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hidePivotFieldList="1" defaultThemeVersion="124226"/>
  <bookViews>
    <workbookView xWindow="0" yWindow="0" windowWidth="28800" windowHeight="11835" activeTab="1"/>
  </bookViews>
  <sheets>
    <sheet name="Задание 1" sheetId="7" r:id="rId1"/>
    <sheet name="сентябрь 2019 (задание 1)" sheetId="1" r:id="rId2"/>
    <sheet name="сентябрь 2020 (задание 1)" sheetId="2" r:id="rId3"/>
    <sheet name="Задание 2" sheetId="10" r:id="rId4"/>
    <sheet name="Задание 3" sheetId="11" r:id="rId5"/>
  </sheets>
  <definedNames>
    <definedName name="_xlnm._FilterDatabase" localSheetId="0" hidden="1">'Задание 1'!$A$7:$F$9084</definedName>
    <definedName name="_xlnm._FilterDatabase" localSheetId="4" hidden="1">'Задание 3'!$A$4:$H$10665</definedName>
    <definedName name="_xlnm._FilterDatabase" localSheetId="2" hidden="1">'сентябрь 2020 (задание 1)'!$B$2:$E$16200</definedName>
  </definedNames>
  <calcPr calcId="152511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7" l="1"/>
  <c r="K7" i="7"/>
  <c r="B9086" i="7"/>
  <c r="E9086" i="7"/>
  <c r="D9086" i="7"/>
  <c r="C9086" i="7"/>
  <c r="F9083" i="7"/>
  <c r="F9082" i="7"/>
  <c r="F9081" i="7"/>
  <c r="F9080" i="7"/>
  <c r="F9079" i="7"/>
  <c r="F9078" i="7"/>
  <c r="F9077" i="7"/>
  <c r="F9076" i="7"/>
  <c r="F9075" i="7"/>
  <c r="F9074" i="7"/>
  <c r="F9073" i="7"/>
  <c r="F9072" i="7"/>
  <c r="F9071" i="7"/>
  <c r="F9070" i="7"/>
  <c r="F9069" i="7"/>
  <c r="F9068" i="7"/>
  <c r="F9067" i="7"/>
  <c r="F9066" i="7"/>
  <c r="F9065" i="7"/>
  <c r="F9064" i="7"/>
  <c r="F9063" i="7"/>
  <c r="F9062" i="7"/>
  <c r="F9061" i="7"/>
  <c r="F9060" i="7"/>
  <c r="F9059" i="7"/>
  <c r="F9058" i="7"/>
  <c r="F9057" i="7"/>
  <c r="F9056" i="7"/>
  <c r="F9055" i="7"/>
  <c r="F9054" i="7"/>
  <c r="F9053" i="7"/>
  <c r="F9052" i="7"/>
  <c r="F9051" i="7"/>
  <c r="F9050" i="7"/>
  <c r="F9049" i="7"/>
  <c r="F9048" i="7"/>
  <c r="F9047" i="7"/>
  <c r="F9046" i="7"/>
  <c r="F9045" i="7"/>
  <c r="F9044" i="7"/>
  <c r="F9043" i="7"/>
  <c r="F9042" i="7"/>
  <c r="F9041" i="7"/>
  <c r="F9040" i="7"/>
  <c r="F9039" i="7"/>
  <c r="F9038" i="7"/>
  <c r="F9037" i="7"/>
  <c r="F9036" i="7"/>
  <c r="F9035" i="7"/>
  <c r="F9034" i="7"/>
  <c r="F9033" i="7"/>
  <c r="F9032" i="7"/>
  <c r="F9031" i="7"/>
  <c r="F9030" i="7"/>
  <c r="F9029" i="7"/>
  <c r="F9028" i="7"/>
  <c r="F9027" i="7"/>
  <c r="F9026" i="7"/>
  <c r="F9025" i="7"/>
  <c r="F9024" i="7"/>
  <c r="F9023" i="7"/>
  <c r="F9022" i="7"/>
  <c r="F9021" i="7"/>
  <c r="F9020" i="7"/>
  <c r="F9019" i="7"/>
  <c r="F9018" i="7"/>
  <c r="F9017" i="7"/>
  <c r="F9016" i="7"/>
  <c r="F9015" i="7"/>
  <c r="F9014" i="7"/>
  <c r="F9013" i="7"/>
  <c r="F9012" i="7"/>
  <c r="F9011" i="7"/>
  <c r="F9010" i="7"/>
  <c r="F9009" i="7"/>
  <c r="F9008" i="7"/>
  <c r="F9007" i="7"/>
  <c r="F9006" i="7"/>
  <c r="F9005" i="7"/>
  <c r="F9004" i="7"/>
  <c r="F9003" i="7"/>
  <c r="F9002" i="7"/>
  <c r="F9001" i="7"/>
  <c r="F9000" i="7"/>
  <c r="F8999" i="7"/>
  <c r="F8998" i="7"/>
  <c r="F8997" i="7"/>
  <c r="F8996" i="7"/>
  <c r="F8995" i="7"/>
  <c r="F8994" i="7"/>
  <c r="F8993" i="7"/>
  <c r="F8992" i="7"/>
  <c r="F8991" i="7"/>
  <c r="F8990" i="7"/>
  <c r="F8989" i="7"/>
  <c r="F8988" i="7"/>
  <c r="F8987" i="7"/>
  <c r="F8986" i="7"/>
  <c r="F8985" i="7"/>
  <c r="F8984" i="7"/>
  <c r="F8983" i="7"/>
  <c r="F8982" i="7"/>
  <c r="F8981" i="7"/>
  <c r="F8980" i="7"/>
  <c r="F8979" i="7"/>
  <c r="F8978" i="7"/>
  <c r="F8977" i="7"/>
  <c r="F8976" i="7"/>
  <c r="F8975" i="7"/>
  <c r="F8974" i="7"/>
  <c r="F8973" i="7"/>
  <c r="F8972" i="7"/>
  <c r="F8971" i="7"/>
  <c r="F8970" i="7"/>
  <c r="F8969" i="7"/>
  <c r="F8968" i="7"/>
  <c r="F8967" i="7"/>
  <c r="F8966" i="7"/>
  <c r="F8965" i="7"/>
  <c r="F8964" i="7"/>
  <c r="F8963" i="7"/>
  <c r="F8962" i="7"/>
  <c r="F8961" i="7"/>
  <c r="F8960" i="7"/>
  <c r="F8959" i="7"/>
  <c r="F8958" i="7"/>
  <c r="F8957" i="7"/>
  <c r="F8956" i="7"/>
  <c r="F8955" i="7"/>
  <c r="F8954" i="7"/>
  <c r="F8953" i="7"/>
  <c r="F8952" i="7"/>
  <c r="F8951" i="7"/>
  <c r="F8950" i="7"/>
  <c r="F8949" i="7"/>
  <c r="F8948" i="7"/>
  <c r="F8947" i="7"/>
  <c r="F8946" i="7"/>
  <c r="F8945" i="7"/>
  <c r="F8944" i="7"/>
  <c r="F8943" i="7"/>
  <c r="F8942" i="7"/>
  <c r="F8941" i="7"/>
  <c r="F8940" i="7"/>
  <c r="F8939" i="7"/>
  <c r="F8938" i="7"/>
  <c r="F8937" i="7"/>
  <c r="F8936" i="7"/>
  <c r="F8935" i="7"/>
  <c r="F8934" i="7"/>
  <c r="F8933" i="7"/>
  <c r="F8932" i="7"/>
  <c r="F8931" i="7"/>
  <c r="F8930" i="7"/>
  <c r="F8929" i="7"/>
  <c r="F8928" i="7"/>
  <c r="F8927" i="7"/>
  <c r="F8926" i="7"/>
  <c r="F8925" i="7"/>
  <c r="F8924" i="7"/>
  <c r="F8923" i="7"/>
  <c r="F8922" i="7"/>
  <c r="F8921" i="7"/>
  <c r="F8920" i="7"/>
  <c r="F8919" i="7"/>
  <c r="F8918" i="7"/>
  <c r="F8917" i="7"/>
  <c r="F8916" i="7"/>
  <c r="F8915" i="7"/>
  <c r="F8914" i="7"/>
  <c r="F8913" i="7"/>
  <c r="F8912" i="7"/>
  <c r="F8911" i="7"/>
  <c r="F8910" i="7"/>
  <c r="F8909" i="7"/>
  <c r="F8908" i="7"/>
  <c r="F8907" i="7"/>
  <c r="F8906" i="7"/>
  <c r="F8905" i="7"/>
  <c r="F8904" i="7"/>
  <c r="F8903" i="7"/>
  <c r="F8902" i="7"/>
  <c r="F8901" i="7"/>
  <c r="F8900" i="7"/>
  <c r="F8899" i="7"/>
  <c r="F8898" i="7"/>
  <c r="F8897" i="7"/>
  <c r="F8896" i="7"/>
  <c r="F8895" i="7"/>
  <c r="F8894" i="7"/>
  <c r="F8893" i="7"/>
  <c r="F8892" i="7"/>
  <c r="F8891" i="7"/>
  <c r="F8890" i="7"/>
  <c r="F8889" i="7"/>
  <c r="F8888" i="7"/>
  <c r="F8887" i="7"/>
  <c r="F8886" i="7"/>
  <c r="F8885" i="7"/>
  <c r="F8884" i="7"/>
  <c r="F8883" i="7"/>
  <c r="F8882" i="7"/>
  <c r="F8881" i="7"/>
  <c r="F8880" i="7"/>
  <c r="F8879" i="7"/>
  <c r="F8878" i="7"/>
  <c r="F8877" i="7"/>
  <c r="F8876" i="7"/>
  <c r="F8875" i="7"/>
  <c r="F8874" i="7"/>
  <c r="F8873" i="7"/>
  <c r="F8872" i="7"/>
  <c r="F8871" i="7"/>
  <c r="F8870" i="7"/>
  <c r="F8869" i="7"/>
  <c r="F8868" i="7"/>
  <c r="F8867" i="7"/>
  <c r="F8866" i="7"/>
  <c r="F8865" i="7"/>
  <c r="F8864" i="7"/>
  <c r="F8863" i="7"/>
  <c r="F8862" i="7"/>
  <c r="F8861" i="7"/>
  <c r="F8860" i="7"/>
  <c r="F8859" i="7"/>
  <c r="F8858" i="7"/>
  <c r="F8857" i="7"/>
  <c r="F8856" i="7"/>
  <c r="F8855" i="7"/>
  <c r="F8854" i="7"/>
  <c r="F8853" i="7"/>
  <c r="F8852" i="7"/>
  <c r="F8851" i="7"/>
  <c r="F8850" i="7"/>
  <c r="F8849" i="7"/>
  <c r="F8848" i="7"/>
  <c r="F8847" i="7"/>
  <c r="F8846" i="7"/>
  <c r="F8845" i="7"/>
  <c r="F8844" i="7"/>
  <c r="F8843" i="7"/>
  <c r="F8842" i="7"/>
  <c r="F8841" i="7"/>
  <c r="F8840" i="7"/>
  <c r="F8839" i="7"/>
  <c r="F8838" i="7"/>
  <c r="F8837" i="7"/>
  <c r="F8836" i="7"/>
  <c r="F8835" i="7"/>
  <c r="F8834" i="7"/>
  <c r="F8833" i="7"/>
  <c r="F8832" i="7"/>
  <c r="F8831" i="7"/>
  <c r="F8830" i="7"/>
  <c r="F8829" i="7"/>
  <c r="F8828" i="7"/>
  <c r="F8827" i="7"/>
  <c r="F8826" i="7"/>
  <c r="F8825" i="7"/>
  <c r="F8824" i="7"/>
  <c r="F8823" i="7"/>
  <c r="F8822" i="7"/>
  <c r="F8821" i="7"/>
  <c r="F8820" i="7"/>
  <c r="F8819" i="7"/>
  <c r="F8818" i="7"/>
  <c r="F8817" i="7"/>
  <c r="F8816" i="7"/>
  <c r="F8815" i="7"/>
  <c r="F8814" i="7"/>
  <c r="F8813" i="7"/>
  <c r="F8812" i="7"/>
  <c r="F8811" i="7"/>
  <c r="F8810" i="7"/>
  <c r="F8809" i="7"/>
  <c r="F8808" i="7"/>
  <c r="F8807" i="7"/>
  <c r="F8806" i="7"/>
  <c r="F8805" i="7"/>
  <c r="F8804" i="7"/>
  <c r="F8803" i="7"/>
  <c r="F8802" i="7"/>
  <c r="F8801" i="7"/>
  <c r="F8800" i="7"/>
  <c r="F8799" i="7"/>
  <c r="F8798" i="7"/>
  <c r="F8797" i="7"/>
  <c r="F8796" i="7"/>
  <c r="F8795" i="7"/>
  <c r="F8794" i="7"/>
  <c r="F8793" i="7"/>
  <c r="F8792" i="7"/>
  <c r="F8791" i="7"/>
  <c r="F8790" i="7"/>
  <c r="F8789" i="7"/>
  <c r="F8788" i="7"/>
  <c r="F8787" i="7"/>
  <c r="F8786" i="7"/>
  <c r="F8785" i="7"/>
  <c r="F8784" i="7"/>
  <c r="F8783" i="7"/>
  <c r="F8782" i="7"/>
  <c r="F8781" i="7"/>
  <c r="F8780" i="7"/>
  <c r="F8779" i="7"/>
  <c r="F8778" i="7"/>
  <c r="F8777" i="7"/>
  <c r="F8776" i="7"/>
  <c r="F8775" i="7"/>
  <c r="F8774" i="7"/>
  <c r="F8773" i="7"/>
  <c r="F8772" i="7"/>
  <c r="F8771" i="7"/>
  <c r="F8770" i="7"/>
  <c r="F8769" i="7"/>
  <c r="F8768" i="7"/>
  <c r="F8767" i="7"/>
  <c r="F8766" i="7"/>
  <c r="F8765" i="7"/>
  <c r="F8764" i="7"/>
  <c r="F8763" i="7"/>
  <c r="F8762" i="7"/>
  <c r="F8761" i="7"/>
  <c r="F8760" i="7"/>
  <c r="F8759" i="7"/>
  <c r="F8758" i="7"/>
  <c r="F8757" i="7"/>
  <c r="F8756" i="7"/>
  <c r="F8755" i="7"/>
  <c r="F8754" i="7"/>
  <c r="F8753" i="7"/>
  <c r="F8752" i="7"/>
  <c r="F8751" i="7"/>
  <c r="F8750" i="7"/>
  <c r="F8749" i="7"/>
  <c r="F8748" i="7"/>
  <c r="F8747" i="7"/>
  <c r="F8746" i="7"/>
  <c r="F8745" i="7"/>
  <c r="F8744" i="7"/>
  <c r="F8743" i="7"/>
  <c r="F8742" i="7"/>
  <c r="F8741" i="7"/>
  <c r="F8740" i="7"/>
  <c r="F8739" i="7"/>
  <c r="F8738" i="7"/>
  <c r="F8737" i="7"/>
  <c r="F8736" i="7"/>
  <c r="F8735" i="7"/>
  <c r="F8734" i="7"/>
  <c r="F8733" i="7"/>
  <c r="F8732" i="7"/>
  <c r="F8731" i="7"/>
  <c r="F8730" i="7"/>
  <c r="F8729" i="7"/>
  <c r="F8728" i="7"/>
  <c r="F8727" i="7"/>
  <c r="F8726" i="7"/>
  <c r="F8725" i="7"/>
  <c r="F8724" i="7"/>
  <c r="F8723" i="7"/>
  <c r="F8722" i="7"/>
  <c r="F8721" i="7"/>
  <c r="F8720" i="7"/>
  <c r="F8719" i="7"/>
  <c r="F8718" i="7"/>
  <c r="F8717" i="7"/>
  <c r="F8716" i="7"/>
  <c r="F8715" i="7"/>
  <c r="F8714" i="7"/>
  <c r="F8713" i="7"/>
  <c r="F8712" i="7"/>
  <c r="F8711" i="7"/>
  <c r="F8710" i="7"/>
  <c r="F8709" i="7"/>
  <c r="F8708" i="7"/>
  <c r="F8707" i="7"/>
  <c r="F8706" i="7"/>
  <c r="F8705" i="7"/>
  <c r="F8704" i="7"/>
  <c r="F8703" i="7"/>
  <c r="F8702" i="7"/>
  <c r="F8701" i="7"/>
  <c r="F8700" i="7"/>
  <c r="F8699" i="7"/>
  <c r="F8698" i="7"/>
  <c r="F8697" i="7"/>
  <c r="F8696" i="7"/>
  <c r="F8695" i="7"/>
  <c r="F8694" i="7"/>
  <c r="F8693" i="7"/>
  <c r="F8692" i="7"/>
  <c r="F8691" i="7"/>
  <c r="F8690" i="7"/>
  <c r="F8689" i="7"/>
  <c r="F8688" i="7"/>
  <c r="F8687" i="7"/>
  <c r="F8686" i="7"/>
  <c r="F8685" i="7"/>
  <c r="F8684" i="7"/>
  <c r="F8683" i="7"/>
  <c r="F8682" i="7"/>
  <c r="F8681" i="7"/>
  <c r="F8680" i="7"/>
  <c r="F8679" i="7"/>
  <c r="F8678" i="7"/>
  <c r="F8677" i="7"/>
  <c r="F8676" i="7"/>
  <c r="F8675" i="7"/>
  <c r="F8674" i="7"/>
  <c r="F8673" i="7"/>
  <c r="F8672" i="7"/>
  <c r="F8671" i="7"/>
  <c r="F8670" i="7"/>
  <c r="F8669" i="7"/>
  <c r="F8668" i="7"/>
  <c r="F8667" i="7"/>
  <c r="F8666" i="7"/>
  <c r="F8665" i="7"/>
  <c r="F8664" i="7"/>
  <c r="F8663" i="7"/>
  <c r="F8662" i="7"/>
  <c r="F8661" i="7"/>
  <c r="F8660" i="7"/>
  <c r="F8659" i="7"/>
  <c r="F8658" i="7"/>
  <c r="F8657" i="7"/>
  <c r="F8656" i="7"/>
  <c r="F8655" i="7"/>
  <c r="F8654" i="7"/>
  <c r="F8653" i="7"/>
  <c r="F8652" i="7"/>
  <c r="F8651" i="7"/>
  <c r="F8650" i="7"/>
  <c r="F8649" i="7"/>
  <c r="F8648" i="7"/>
  <c r="F8647" i="7"/>
  <c r="F8646" i="7"/>
  <c r="F8645" i="7"/>
  <c r="F8644" i="7"/>
  <c r="F8643" i="7"/>
  <c r="F8642" i="7"/>
  <c r="F8641" i="7"/>
  <c r="F8640" i="7"/>
  <c r="F8639" i="7"/>
  <c r="F8638" i="7"/>
  <c r="F8637" i="7"/>
  <c r="F8636" i="7"/>
  <c r="F8635" i="7"/>
  <c r="F8634" i="7"/>
  <c r="F8633" i="7"/>
  <c r="F8632" i="7"/>
  <c r="F8631" i="7"/>
  <c r="F8630" i="7"/>
  <c r="F8629" i="7"/>
  <c r="F8628" i="7"/>
  <c r="F8627" i="7"/>
  <c r="F8626" i="7"/>
  <c r="F8625" i="7"/>
  <c r="F8624" i="7"/>
  <c r="F8623" i="7"/>
  <c r="F8622" i="7"/>
  <c r="F8621" i="7"/>
  <c r="F8620" i="7"/>
  <c r="F8619" i="7"/>
  <c r="F8618" i="7"/>
  <c r="F8617" i="7"/>
  <c r="F8616" i="7"/>
  <c r="F8615" i="7"/>
  <c r="F8614" i="7"/>
  <c r="F8613" i="7"/>
  <c r="F8612" i="7"/>
  <c r="F8611" i="7"/>
  <c r="F8610" i="7"/>
  <c r="F8609" i="7"/>
  <c r="F8608" i="7"/>
  <c r="F8607" i="7"/>
  <c r="F8606" i="7"/>
  <c r="F8605" i="7"/>
  <c r="F8604" i="7"/>
  <c r="F8603" i="7"/>
  <c r="F8602" i="7"/>
  <c r="F8601" i="7"/>
  <c r="F8600" i="7"/>
  <c r="F8599" i="7"/>
  <c r="F8598" i="7"/>
  <c r="F8597" i="7"/>
  <c r="F8596" i="7"/>
  <c r="F8595" i="7"/>
  <c r="F8594" i="7"/>
  <c r="F8593" i="7"/>
  <c r="F8592" i="7"/>
  <c r="F8591" i="7"/>
  <c r="F8590" i="7"/>
  <c r="F8589" i="7"/>
  <c r="F8588" i="7"/>
  <c r="F8587" i="7"/>
  <c r="F8586" i="7"/>
  <c r="F8585" i="7"/>
  <c r="F8584" i="7"/>
  <c r="F8583" i="7"/>
  <c r="F8582" i="7"/>
  <c r="F8581" i="7"/>
  <c r="F8580" i="7"/>
  <c r="F8579" i="7"/>
  <c r="F8578" i="7"/>
  <c r="F8577" i="7"/>
  <c r="F8576" i="7"/>
  <c r="F8575" i="7"/>
  <c r="F8574" i="7"/>
  <c r="F8573" i="7"/>
  <c r="F8572" i="7"/>
  <c r="F8571" i="7"/>
  <c r="F8570" i="7"/>
  <c r="F8569" i="7"/>
  <c r="F8568" i="7"/>
  <c r="F8567" i="7"/>
  <c r="F8566" i="7"/>
  <c r="F8565" i="7"/>
  <c r="F8564" i="7"/>
  <c r="F8563" i="7"/>
  <c r="F8562" i="7"/>
  <c r="F8561" i="7"/>
  <c r="F8560" i="7"/>
  <c r="F8559" i="7"/>
  <c r="F8558" i="7"/>
  <c r="F8557" i="7"/>
  <c r="F8556" i="7"/>
  <c r="F8555" i="7"/>
  <c r="F8554" i="7"/>
  <c r="F8553" i="7"/>
  <c r="F8552" i="7"/>
  <c r="F8551" i="7"/>
  <c r="F8550" i="7"/>
  <c r="F8549" i="7"/>
  <c r="F8548" i="7"/>
  <c r="F8547" i="7"/>
  <c r="F8546" i="7"/>
  <c r="F8545" i="7"/>
  <c r="F8544" i="7"/>
  <c r="F8543" i="7"/>
  <c r="F8542" i="7"/>
  <c r="F8541" i="7"/>
  <c r="F8540" i="7"/>
  <c r="F8539" i="7"/>
  <c r="F8538" i="7"/>
  <c r="F8537" i="7"/>
  <c r="F8536" i="7"/>
  <c r="F8535" i="7"/>
  <c r="F8534" i="7"/>
  <c r="F8533" i="7"/>
  <c r="F8532" i="7"/>
  <c r="F8531" i="7"/>
  <c r="F8530" i="7"/>
  <c r="F8529" i="7"/>
  <c r="F8528" i="7"/>
  <c r="F8527" i="7"/>
  <c r="F8526" i="7"/>
  <c r="F8525" i="7"/>
  <c r="F8524" i="7"/>
  <c r="F8523" i="7"/>
  <c r="F8522" i="7"/>
  <c r="F8521" i="7"/>
  <c r="F8520" i="7"/>
  <c r="F8519" i="7"/>
  <c r="F8518" i="7"/>
  <c r="F8517" i="7"/>
  <c r="F8516" i="7"/>
  <c r="F8515" i="7"/>
  <c r="F8514" i="7"/>
  <c r="F8513" i="7"/>
  <c r="F8512" i="7"/>
  <c r="F8511" i="7"/>
  <c r="F8510" i="7"/>
  <c r="F8509" i="7"/>
  <c r="F8508" i="7"/>
  <c r="F8507" i="7"/>
  <c r="F8506" i="7"/>
  <c r="F8505" i="7"/>
  <c r="F8504" i="7"/>
  <c r="F8503" i="7"/>
  <c r="F8502" i="7"/>
  <c r="F8501" i="7"/>
  <c r="F8500" i="7"/>
  <c r="F8499" i="7"/>
  <c r="F8498" i="7"/>
  <c r="F8497" i="7"/>
  <c r="F8496" i="7"/>
  <c r="F8495" i="7"/>
  <c r="F8494" i="7"/>
  <c r="F8493" i="7"/>
  <c r="F8492" i="7"/>
  <c r="F8491" i="7"/>
  <c r="F8490" i="7"/>
  <c r="F8489" i="7"/>
  <c r="F8488" i="7"/>
  <c r="F8487" i="7"/>
  <c r="F8486" i="7"/>
  <c r="F8485" i="7"/>
  <c r="F8484" i="7"/>
  <c r="F8483" i="7"/>
  <c r="F8482" i="7"/>
  <c r="F8481" i="7"/>
  <c r="F8480" i="7"/>
  <c r="F8479" i="7"/>
  <c r="F8478" i="7"/>
  <c r="F8477" i="7"/>
  <c r="F8476" i="7"/>
  <c r="F8475" i="7"/>
  <c r="F8474" i="7"/>
  <c r="F8473" i="7"/>
  <c r="F8472" i="7"/>
  <c r="F8471" i="7"/>
  <c r="F8470" i="7"/>
  <c r="F8469" i="7"/>
  <c r="F8468" i="7"/>
  <c r="F8467" i="7"/>
  <c r="F8466" i="7"/>
  <c r="F8465" i="7"/>
  <c r="F8464" i="7"/>
  <c r="F8463" i="7"/>
  <c r="F8462" i="7"/>
  <c r="F8461" i="7"/>
  <c r="F8460" i="7"/>
  <c r="F8459" i="7"/>
  <c r="F8458" i="7"/>
  <c r="F8457" i="7"/>
  <c r="F8456" i="7"/>
  <c r="F8455" i="7"/>
  <c r="F8454" i="7"/>
  <c r="F8453" i="7"/>
  <c r="F8452" i="7"/>
  <c r="F8451" i="7"/>
  <c r="F8450" i="7"/>
  <c r="F8449" i="7"/>
  <c r="F8448" i="7"/>
  <c r="F8447" i="7"/>
  <c r="F8446" i="7"/>
  <c r="F8445" i="7"/>
  <c r="F8444" i="7"/>
  <c r="F8443" i="7"/>
  <c r="F8442" i="7"/>
  <c r="F8441" i="7"/>
  <c r="F8440" i="7"/>
  <c r="F8439" i="7"/>
  <c r="F8438" i="7"/>
  <c r="F8437" i="7"/>
  <c r="F8436" i="7"/>
  <c r="F8435" i="7"/>
  <c r="F8434" i="7"/>
  <c r="F8433" i="7"/>
  <c r="F8432" i="7"/>
  <c r="F8431" i="7"/>
  <c r="F8430" i="7"/>
  <c r="F8429" i="7"/>
  <c r="F8428" i="7"/>
  <c r="F8427" i="7"/>
  <c r="F8426" i="7"/>
  <c r="F8425" i="7"/>
  <c r="F8424" i="7"/>
  <c r="F8423" i="7"/>
  <c r="F8422" i="7"/>
  <c r="F8421" i="7"/>
  <c r="F8420" i="7"/>
  <c r="F8419" i="7"/>
  <c r="F8418" i="7"/>
  <c r="F8417" i="7"/>
  <c r="F8416" i="7"/>
  <c r="F8415" i="7"/>
  <c r="F8414" i="7"/>
  <c r="F8413" i="7"/>
  <c r="F8412" i="7"/>
  <c r="F8411" i="7"/>
  <c r="F8410" i="7"/>
  <c r="F8409" i="7"/>
  <c r="F8408" i="7"/>
  <c r="F8407" i="7"/>
  <c r="F8406" i="7"/>
  <c r="F8405" i="7"/>
  <c r="F8404" i="7"/>
  <c r="F8403" i="7"/>
  <c r="F8402" i="7"/>
  <c r="F8401" i="7"/>
  <c r="F8400" i="7"/>
  <c r="F8399" i="7"/>
  <c r="F8398" i="7"/>
  <c r="F8397" i="7"/>
  <c r="F8396" i="7"/>
  <c r="F8395" i="7"/>
  <c r="F8394" i="7"/>
  <c r="F8393" i="7"/>
  <c r="F8392" i="7"/>
  <c r="F8391" i="7"/>
  <c r="F8390" i="7"/>
  <c r="F8389" i="7"/>
  <c r="F8388" i="7"/>
  <c r="F8387" i="7"/>
  <c r="F8386" i="7"/>
  <c r="F8385" i="7"/>
  <c r="F8384" i="7"/>
  <c r="F8383" i="7"/>
  <c r="F8382" i="7"/>
  <c r="F8381" i="7"/>
  <c r="F8380" i="7"/>
  <c r="F8379" i="7"/>
  <c r="F8378" i="7"/>
  <c r="F8377" i="7"/>
  <c r="F8376" i="7"/>
  <c r="F8375" i="7"/>
  <c r="F8374" i="7"/>
  <c r="F8373" i="7"/>
  <c r="F8372" i="7"/>
  <c r="F8371" i="7"/>
  <c r="F8370" i="7"/>
  <c r="F8369" i="7"/>
  <c r="F8368" i="7"/>
  <c r="F8367" i="7"/>
  <c r="F8366" i="7"/>
  <c r="F8365" i="7"/>
  <c r="F8364" i="7"/>
  <c r="F8363" i="7"/>
  <c r="F8362" i="7"/>
  <c r="F8361" i="7"/>
  <c r="F8360" i="7"/>
  <c r="F8359" i="7"/>
  <c r="F8358" i="7"/>
  <c r="F8357" i="7"/>
  <c r="F8356" i="7"/>
  <c r="F8355" i="7"/>
  <c r="F8354" i="7"/>
  <c r="F8353" i="7"/>
  <c r="F8352" i="7"/>
  <c r="F8351" i="7"/>
  <c r="F8350" i="7"/>
  <c r="F8349" i="7"/>
  <c r="F8348" i="7"/>
  <c r="F8347" i="7"/>
  <c r="F8346" i="7"/>
  <c r="F8345" i="7"/>
  <c r="F8344" i="7"/>
  <c r="F8343" i="7"/>
  <c r="F8342" i="7"/>
  <c r="F8341" i="7"/>
  <c r="F8340" i="7"/>
  <c r="F8339" i="7"/>
  <c r="F8338" i="7"/>
  <c r="F8337" i="7"/>
  <c r="F8336" i="7"/>
  <c r="F8335" i="7"/>
  <c r="F8334" i="7"/>
  <c r="F8333" i="7"/>
  <c r="F8332" i="7"/>
  <c r="F8331" i="7"/>
  <c r="F8330" i="7"/>
  <c r="F8329" i="7"/>
  <c r="F8328" i="7"/>
  <c r="F8327" i="7"/>
  <c r="F8326" i="7"/>
  <c r="F8325" i="7"/>
  <c r="F8324" i="7"/>
  <c r="F8323" i="7"/>
  <c r="F8322" i="7"/>
  <c r="F8321" i="7"/>
  <c r="F8320" i="7"/>
  <c r="F8319" i="7"/>
  <c r="F8318" i="7"/>
  <c r="F8317" i="7"/>
  <c r="F8316" i="7"/>
  <c r="F8315" i="7"/>
  <c r="F8314" i="7"/>
  <c r="F8313" i="7"/>
  <c r="F8312" i="7"/>
  <c r="F8311" i="7"/>
  <c r="F8310" i="7"/>
  <c r="F8309" i="7"/>
  <c r="F8308" i="7"/>
  <c r="F8307" i="7"/>
  <c r="F8306" i="7"/>
  <c r="F8305" i="7"/>
  <c r="F8304" i="7"/>
  <c r="F8303" i="7"/>
  <c r="F8302" i="7"/>
  <c r="F8301" i="7"/>
  <c r="F8300" i="7"/>
  <c r="F8299" i="7"/>
  <c r="F8298" i="7"/>
  <c r="F8297" i="7"/>
  <c r="F8296" i="7"/>
  <c r="F8295" i="7"/>
  <c r="F8294" i="7"/>
  <c r="F8293" i="7"/>
  <c r="F8292" i="7"/>
  <c r="F8291" i="7"/>
  <c r="F8290" i="7"/>
  <c r="F8289" i="7"/>
  <c r="F8288" i="7"/>
  <c r="F8287" i="7"/>
  <c r="F8286" i="7"/>
  <c r="F8285" i="7"/>
  <c r="F8284" i="7"/>
  <c r="F8283" i="7"/>
  <c r="F8282" i="7"/>
  <c r="F8281" i="7"/>
  <c r="F8280" i="7"/>
  <c r="F8279" i="7"/>
  <c r="F8278" i="7"/>
  <c r="F8277" i="7"/>
  <c r="F8276" i="7"/>
  <c r="F8275" i="7"/>
  <c r="F8274" i="7"/>
  <c r="F8273" i="7"/>
  <c r="F8272" i="7"/>
  <c r="F8271" i="7"/>
  <c r="F8270" i="7"/>
  <c r="F8269" i="7"/>
  <c r="F8268" i="7"/>
  <c r="F8267" i="7"/>
  <c r="F8266" i="7"/>
  <c r="F8265" i="7"/>
  <c r="F8264" i="7"/>
  <c r="F8263" i="7"/>
  <c r="F8262" i="7"/>
  <c r="F8261" i="7"/>
  <c r="F8260" i="7"/>
  <c r="F8259" i="7"/>
  <c r="F8258" i="7"/>
  <c r="F8257" i="7"/>
  <c r="F8256" i="7"/>
  <c r="F8255" i="7"/>
  <c r="F8254" i="7"/>
  <c r="F8253" i="7"/>
  <c r="F8252" i="7"/>
  <c r="F8251" i="7"/>
  <c r="F8250" i="7"/>
  <c r="F8249" i="7"/>
  <c r="F8248" i="7"/>
  <c r="F8247" i="7"/>
  <c r="F8246" i="7"/>
  <c r="F8245" i="7"/>
  <c r="F8244" i="7"/>
  <c r="F8243" i="7"/>
  <c r="F8242" i="7"/>
  <c r="F8241" i="7"/>
  <c r="F8240" i="7"/>
  <c r="F8239" i="7"/>
  <c r="F8238" i="7"/>
  <c r="F8237" i="7"/>
  <c r="F8236" i="7"/>
  <c r="F8235" i="7"/>
  <c r="F8234" i="7"/>
  <c r="F8233" i="7"/>
  <c r="F8232" i="7"/>
  <c r="F8231" i="7"/>
  <c r="F8230" i="7"/>
  <c r="F8229" i="7"/>
  <c r="F8228" i="7"/>
  <c r="F8227" i="7"/>
  <c r="F8226" i="7"/>
  <c r="F8225" i="7"/>
  <c r="F8224" i="7"/>
  <c r="F8223" i="7"/>
  <c r="F8222" i="7"/>
  <c r="F8221" i="7"/>
  <c r="F8220" i="7"/>
  <c r="F8219" i="7"/>
  <c r="F8218" i="7"/>
  <c r="F8217" i="7"/>
  <c r="F8216" i="7"/>
  <c r="F8215" i="7"/>
  <c r="F8214" i="7"/>
  <c r="F8213" i="7"/>
  <c r="F8212" i="7"/>
  <c r="F8211" i="7"/>
  <c r="F8210" i="7"/>
  <c r="F8209" i="7"/>
  <c r="F8208" i="7"/>
  <c r="F8207" i="7"/>
  <c r="F8206" i="7"/>
  <c r="F8205" i="7"/>
  <c r="F8204" i="7"/>
  <c r="F8203" i="7"/>
  <c r="F8202" i="7"/>
  <c r="F8201" i="7"/>
  <c r="F8200" i="7"/>
  <c r="F8199" i="7"/>
  <c r="F8198" i="7"/>
  <c r="F8197" i="7"/>
  <c r="F8196" i="7"/>
  <c r="F8195" i="7"/>
  <c r="F8194" i="7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5861" i="7"/>
  <c r="F5860" i="7"/>
  <c r="F5859" i="7"/>
  <c r="F5858" i="7"/>
  <c r="F5857" i="7"/>
  <c r="F5856" i="7"/>
  <c r="F5855" i="7"/>
  <c r="F5854" i="7"/>
  <c r="F5853" i="7"/>
  <c r="F5852" i="7"/>
  <c r="F5851" i="7"/>
  <c r="F5850" i="7"/>
  <c r="F5849" i="7"/>
  <c r="F5848" i="7"/>
  <c r="F5847" i="7"/>
  <c r="F5846" i="7"/>
  <c r="F5845" i="7"/>
  <c r="F5844" i="7"/>
  <c r="F5843" i="7"/>
  <c r="F5842" i="7"/>
  <c r="F5841" i="7"/>
  <c r="F5840" i="7"/>
  <c r="F5839" i="7"/>
  <c r="F5838" i="7"/>
  <c r="F5837" i="7"/>
  <c r="F5836" i="7"/>
  <c r="F5835" i="7"/>
  <c r="F5834" i="7"/>
  <c r="F5833" i="7"/>
  <c r="F5832" i="7"/>
  <c r="F5831" i="7"/>
  <c r="F5830" i="7"/>
  <c r="F5829" i="7"/>
  <c r="F5828" i="7"/>
  <c r="F5827" i="7"/>
  <c r="F5826" i="7"/>
  <c r="F5825" i="7"/>
  <c r="F5824" i="7"/>
  <c r="F5823" i="7"/>
  <c r="F5822" i="7"/>
  <c r="F5821" i="7"/>
  <c r="F5820" i="7"/>
  <c r="F5819" i="7"/>
  <c r="F5818" i="7"/>
  <c r="F5817" i="7"/>
  <c r="F5816" i="7"/>
  <c r="F5815" i="7"/>
  <c r="F5814" i="7"/>
  <c r="F5813" i="7"/>
  <c r="F5812" i="7"/>
  <c r="F5811" i="7"/>
  <c r="F5810" i="7"/>
  <c r="F5809" i="7"/>
  <c r="F5808" i="7"/>
  <c r="F5807" i="7"/>
  <c r="F5806" i="7"/>
  <c r="F5805" i="7"/>
  <c r="F5804" i="7"/>
  <c r="F5803" i="7"/>
  <c r="F5802" i="7"/>
  <c r="F5801" i="7"/>
  <c r="F5800" i="7"/>
  <c r="F5799" i="7"/>
  <c r="F5798" i="7"/>
  <c r="F5797" i="7"/>
  <c r="F5796" i="7"/>
  <c r="F5795" i="7"/>
  <c r="F5794" i="7"/>
  <c r="F5793" i="7"/>
  <c r="F5792" i="7"/>
  <c r="F5791" i="7"/>
  <c r="F5790" i="7"/>
  <c r="F5789" i="7"/>
  <c r="F5788" i="7"/>
  <c r="F5787" i="7"/>
  <c r="F5786" i="7"/>
  <c r="F5785" i="7"/>
  <c r="F5784" i="7"/>
  <c r="F5783" i="7"/>
  <c r="F5782" i="7"/>
  <c r="F5781" i="7"/>
  <c r="F5780" i="7"/>
  <c r="F5779" i="7"/>
  <c r="F5778" i="7"/>
  <c r="F5777" i="7"/>
  <c r="F5776" i="7"/>
  <c r="F5775" i="7"/>
  <c r="F5774" i="7"/>
  <c r="F5773" i="7"/>
  <c r="F5772" i="7"/>
  <c r="F5771" i="7"/>
  <c r="F5770" i="7"/>
  <c r="F5769" i="7"/>
  <c r="F5768" i="7"/>
  <c r="F5767" i="7"/>
  <c r="F5766" i="7"/>
  <c r="F5765" i="7"/>
  <c r="F5764" i="7"/>
  <c r="F5763" i="7"/>
  <c r="F5762" i="7"/>
  <c r="F5761" i="7"/>
  <c r="F5760" i="7"/>
  <c r="F5759" i="7"/>
  <c r="F5758" i="7"/>
  <c r="F5757" i="7"/>
  <c r="F5756" i="7"/>
  <c r="F5755" i="7"/>
  <c r="F5754" i="7"/>
  <c r="F5753" i="7"/>
  <c r="F5752" i="7"/>
  <c r="F5751" i="7"/>
  <c r="F5750" i="7"/>
  <c r="F5749" i="7"/>
  <c r="F5748" i="7"/>
  <c r="F5747" i="7"/>
  <c r="F5746" i="7"/>
  <c r="F5745" i="7"/>
  <c r="F5744" i="7"/>
  <c r="F5743" i="7"/>
  <c r="F5742" i="7"/>
  <c r="F5741" i="7"/>
  <c r="F5740" i="7"/>
  <c r="F5739" i="7"/>
  <c r="F5738" i="7"/>
  <c r="F5737" i="7"/>
  <c r="F5736" i="7"/>
  <c r="F5735" i="7"/>
  <c r="F5734" i="7"/>
  <c r="F5733" i="7"/>
  <c r="F5732" i="7"/>
  <c r="F5731" i="7"/>
  <c r="F5730" i="7"/>
  <c r="F5729" i="7"/>
  <c r="F5728" i="7"/>
  <c r="F5727" i="7"/>
  <c r="F5726" i="7"/>
  <c r="F5725" i="7"/>
  <c r="F5724" i="7"/>
  <c r="F5723" i="7"/>
  <c r="F5722" i="7"/>
  <c r="F5721" i="7"/>
  <c r="F5720" i="7"/>
  <c r="F5719" i="7"/>
  <c r="F5718" i="7"/>
  <c r="F5717" i="7"/>
  <c r="F5716" i="7"/>
  <c r="F5715" i="7"/>
  <c r="F5714" i="7"/>
  <c r="F5713" i="7"/>
  <c r="F5712" i="7"/>
  <c r="F5711" i="7"/>
  <c r="F5710" i="7"/>
  <c r="F5709" i="7"/>
  <c r="F5708" i="7"/>
  <c r="F5707" i="7"/>
  <c r="F5706" i="7"/>
  <c r="F5705" i="7"/>
  <c r="F5704" i="7"/>
  <c r="F5703" i="7"/>
  <c r="F5702" i="7"/>
  <c r="F5701" i="7"/>
  <c r="F5700" i="7"/>
  <c r="F5699" i="7"/>
  <c r="F5698" i="7"/>
  <c r="F5697" i="7"/>
  <c r="F5696" i="7"/>
  <c r="F5695" i="7"/>
  <c r="F5694" i="7"/>
  <c r="F5693" i="7"/>
  <c r="F5692" i="7"/>
  <c r="F5691" i="7"/>
  <c r="F5690" i="7"/>
  <c r="F5689" i="7"/>
  <c r="F5688" i="7"/>
  <c r="F5687" i="7"/>
  <c r="F5686" i="7"/>
  <c r="F5685" i="7"/>
  <c r="F5684" i="7"/>
  <c r="F5683" i="7"/>
  <c r="F5682" i="7"/>
  <c r="F5681" i="7"/>
  <c r="F5680" i="7"/>
  <c r="F5679" i="7"/>
  <c r="F5678" i="7"/>
  <c r="F5677" i="7"/>
  <c r="F5676" i="7"/>
  <c r="F5675" i="7"/>
  <c r="F5674" i="7"/>
  <c r="F5673" i="7"/>
  <c r="F5672" i="7"/>
  <c r="F5671" i="7"/>
  <c r="F5670" i="7"/>
  <c r="F5669" i="7"/>
  <c r="F5668" i="7"/>
  <c r="F5667" i="7"/>
  <c r="F5666" i="7"/>
  <c r="F5665" i="7"/>
  <c r="F5664" i="7"/>
  <c r="F5663" i="7"/>
  <c r="F5662" i="7"/>
  <c r="F5661" i="7"/>
  <c r="F5660" i="7"/>
  <c r="F5659" i="7"/>
  <c r="F5658" i="7"/>
  <c r="F5657" i="7"/>
  <c r="F5656" i="7"/>
  <c r="F5655" i="7"/>
  <c r="F5654" i="7"/>
  <c r="F5653" i="7"/>
  <c r="F5652" i="7"/>
  <c r="F5651" i="7"/>
  <c r="F5650" i="7"/>
  <c r="F5649" i="7"/>
  <c r="F5648" i="7"/>
  <c r="F5647" i="7"/>
  <c r="F5646" i="7"/>
  <c r="F5645" i="7"/>
  <c r="F5644" i="7"/>
  <c r="F5643" i="7"/>
  <c r="F5642" i="7"/>
  <c r="F5641" i="7"/>
  <c r="F5640" i="7"/>
  <c r="F5639" i="7"/>
  <c r="F5638" i="7"/>
  <c r="F5637" i="7"/>
  <c r="F5636" i="7"/>
  <c r="F5635" i="7"/>
  <c r="F5634" i="7"/>
  <c r="F5633" i="7"/>
  <c r="F5632" i="7"/>
  <c r="F5631" i="7"/>
  <c r="F5630" i="7"/>
  <c r="F5629" i="7"/>
  <c r="F5628" i="7"/>
  <c r="F5627" i="7"/>
  <c r="F5626" i="7"/>
  <c r="F5625" i="7"/>
  <c r="F5624" i="7"/>
  <c r="F5623" i="7"/>
  <c r="F5622" i="7"/>
  <c r="F5621" i="7"/>
  <c r="F5620" i="7"/>
  <c r="F5619" i="7"/>
  <c r="F5618" i="7"/>
  <c r="F5617" i="7"/>
  <c r="F5616" i="7"/>
  <c r="F5615" i="7"/>
  <c r="F5614" i="7"/>
  <c r="F5613" i="7"/>
  <c r="F5612" i="7"/>
  <c r="F5611" i="7"/>
  <c r="F5610" i="7"/>
  <c r="F5609" i="7"/>
  <c r="F5608" i="7"/>
  <c r="F5607" i="7"/>
  <c r="F5606" i="7"/>
  <c r="F5605" i="7"/>
  <c r="F5604" i="7"/>
  <c r="F5603" i="7"/>
  <c r="F5602" i="7"/>
  <c r="F5601" i="7"/>
  <c r="F5600" i="7"/>
  <c r="F5599" i="7"/>
  <c r="F5598" i="7"/>
  <c r="F5597" i="7"/>
  <c r="F5596" i="7"/>
  <c r="F5595" i="7"/>
  <c r="F5594" i="7"/>
  <c r="F5593" i="7"/>
  <c r="F5592" i="7"/>
  <c r="F5591" i="7"/>
  <c r="F5590" i="7"/>
  <c r="F5589" i="7"/>
  <c r="F5588" i="7"/>
  <c r="F5587" i="7"/>
  <c r="F5586" i="7"/>
  <c r="F5585" i="7"/>
  <c r="F5584" i="7"/>
  <c r="F5583" i="7"/>
  <c r="F5582" i="7"/>
  <c r="F5581" i="7"/>
  <c r="F5580" i="7"/>
  <c r="F5579" i="7"/>
  <c r="F5578" i="7"/>
  <c r="F5577" i="7"/>
  <c r="F5576" i="7"/>
  <c r="F5575" i="7"/>
  <c r="F5574" i="7"/>
  <c r="F5573" i="7"/>
  <c r="F5572" i="7"/>
  <c r="F5571" i="7"/>
  <c r="F5570" i="7"/>
  <c r="F5569" i="7"/>
  <c r="F5568" i="7"/>
  <c r="F5567" i="7"/>
  <c r="F5566" i="7"/>
  <c r="F5565" i="7"/>
  <c r="F5564" i="7"/>
  <c r="F5563" i="7"/>
  <c r="F5562" i="7"/>
  <c r="F5561" i="7"/>
  <c r="F5560" i="7"/>
  <c r="F5559" i="7"/>
  <c r="F5558" i="7"/>
  <c r="F5557" i="7"/>
  <c r="F5556" i="7"/>
  <c r="F5555" i="7"/>
  <c r="F5554" i="7"/>
  <c r="F5553" i="7"/>
  <c r="F5552" i="7"/>
  <c r="F5551" i="7"/>
  <c r="F5550" i="7"/>
  <c r="F5549" i="7"/>
  <c r="F5548" i="7"/>
  <c r="F5547" i="7"/>
  <c r="F5546" i="7"/>
  <c r="F5545" i="7"/>
  <c r="F5544" i="7"/>
  <c r="F5543" i="7"/>
  <c r="F5542" i="7"/>
  <c r="F5541" i="7"/>
  <c r="F5540" i="7"/>
  <c r="F5539" i="7"/>
  <c r="F5538" i="7"/>
  <c r="F5537" i="7"/>
  <c r="F5536" i="7"/>
  <c r="F5535" i="7"/>
  <c r="F5534" i="7"/>
  <c r="F5533" i="7"/>
  <c r="F5532" i="7"/>
  <c r="F5531" i="7"/>
  <c r="F5530" i="7"/>
  <c r="F5529" i="7"/>
  <c r="F5528" i="7"/>
  <c r="F5527" i="7"/>
  <c r="F5526" i="7"/>
  <c r="F5525" i="7"/>
  <c r="F5524" i="7"/>
  <c r="F5523" i="7"/>
  <c r="F5522" i="7"/>
  <c r="F5521" i="7"/>
  <c r="F5520" i="7"/>
  <c r="F5519" i="7"/>
  <c r="F5518" i="7"/>
  <c r="F5517" i="7"/>
  <c r="F5516" i="7"/>
  <c r="F5515" i="7"/>
  <c r="F5514" i="7"/>
  <c r="F5513" i="7"/>
  <c r="F5512" i="7"/>
  <c r="F5511" i="7"/>
  <c r="F5510" i="7"/>
  <c r="F5509" i="7"/>
  <c r="F5508" i="7"/>
  <c r="F5507" i="7"/>
  <c r="F5506" i="7"/>
  <c r="F5505" i="7"/>
  <c r="F5504" i="7"/>
  <c r="F5503" i="7"/>
  <c r="F5502" i="7"/>
  <c r="F5501" i="7"/>
  <c r="F5500" i="7"/>
  <c r="F5499" i="7"/>
  <c r="F5498" i="7"/>
  <c r="F5497" i="7"/>
  <c r="F5496" i="7"/>
  <c r="F5495" i="7"/>
  <c r="F5494" i="7"/>
  <c r="F5493" i="7"/>
  <c r="F5492" i="7"/>
  <c r="F5491" i="7"/>
  <c r="F5490" i="7"/>
  <c r="F5489" i="7"/>
  <c r="F5488" i="7"/>
  <c r="F5487" i="7"/>
  <c r="F5486" i="7"/>
  <c r="F5485" i="7"/>
  <c r="F5484" i="7"/>
  <c r="F5483" i="7"/>
  <c r="F5482" i="7"/>
  <c r="F5481" i="7"/>
  <c r="F5480" i="7"/>
  <c r="F5479" i="7"/>
  <c r="F5478" i="7"/>
  <c r="F5477" i="7"/>
  <c r="F5476" i="7"/>
  <c r="F5475" i="7"/>
  <c r="F5474" i="7"/>
  <c r="F5473" i="7"/>
  <c r="F5472" i="7"/>
  <c r="F5471" i="7"/>
  <c r="F5470" i="7"/>
  <c r="F5469" i="7"/>
  <c r="F5468" i="7"/>
  <c r="F5467" i="7"/>
  <c r="F5466" i="7"/>
  <c r="F5465" i="7"/>
  <c r="F5464" i="7"/>
  <c r="F5463" i="7"/>
  <c r="F5462" i="7"/>
  <c r="F5461" i="7"/>
  <c r="F5460" i="7"/>
  <c r="F5459" i="7"/>
  <c r="F5458" i="7"/>
  <c r="F5457" i="7"/>
  <c r="F5456" i="7"/>
  <c r="F5455" i="7"/>
  <c r="F5454" i="7"/>
  <c r="F5453" i="7"/>
  <c r="F5452" i="7"/>
  <c r="F5451" i="7"/>
  <c r="F5450" i="7"/>
  <c r="F5449" i="7"/>
  <c r="F5448" i="7"/>
  <c r="F5447" i="7"/>
  <c r="F5446" i="7"/>
  <c r="F5445" i="7"/>
  <c r="F5444" i="7"/>
  <c r="F5443" i="7"/>
  <c r="F5442" i="7"/>
  <c r="F5441" i="7"/>
  <c r="F5440" i="7"/>
  <c r="F5439" i="7"/>
  <c r="F5438" i="7"/>
  <c r="F5437" i="7"/>
  <c r="F5436" i="7"/>
  <c r="F5435" i="7"/>
  <c r="F5434" i="7"/>
  <c r="F5433" i="7"/>
  <c r="F5432" i="7"/>
  <c r="F5431" i="7"/>
  <c r="F5430" i="7"/>
  <c r="F5429" i="7"/>
  <c r="F5428" i="7"/>
  <c r="F5427" i="7"/>
  <c r="F5426" i="7"/>
  <c r="F5425" i="7"/>
  <c r="F5424" i="7"/>
  <c r="F5423" i="7"/>
  <c r="F5422" i="7"/>
  <c r="F5421" i="7"/>
  <c r="F5420" i="7"/>
  <c r="F5419" i="7"/>
  <c r="F5418" i="7"/>
  <c r="F5417" i="7"/>
  <c r="F5416" i="7"/>
  <c r="F5415" i="7"/>
  <c r="F5414" i="7"/>
  <c r="F5413" i="7"/>
  <c r="F5412" i="7"/>
  <c r="F5411" i="7"/>
  <c r="F5410" i="7"/>
  <c r="F5409" i="7"/>
  <c r="F5408" i="7"/>
  <c r="F5407" i="7"/>
  <c r="F5406" i="7"/>
  <c r="F5405" i="7"/>
  <c r="F5404" i="7"/>
  <c r="F5403" i="7"/>
  <c r="F5402" i="7"/>
  <c r="F5401" i="7"/>
  <c r="F5400" i="7"/>
  <c r="F5399" i="7"/>
  <c r="F5398" i="7"/>
  <c r="F5397" i="7"/>
  <c r="F5396" i="7"/>
  <c r="F5395" i="7"/>
  <c r="F5394" i="7"/>
  <c r="F5393" i="7"/>
  <c r="F5392" i="7"/>
  <c r="F5391" i="7"/>
  <c r="F5390" i="7"/>
  <c r="F5389" i="7"/>
  <c r="F5388" i="7"/>
  <c r="F5387" i="7"/>
  <c r="F5386" i="7"/>
  <c r="F5385" i="7"/>
  <c r="F5384" i="7"/>
  <c r="F5383" i="7"/>
  <c r="F5382" i="7"/>
  <c r="F5381" i="7"/>
  <c r="F5380" i="7"/>
  <c r="F5379" i="7"/>
  <c r="F5378" i="7"/>
  <c r="F5377" i="7"/>
  <c r="F5376" i="7"/>
  <c r="F5375" i="7"/>
  <c r="F5374" i="7"/>
  <c r="F5373" i="7"/>
  <c r="F5372" i="7"/>
  <c r="F5371" i="7"/>
  <c r="F5370" i="7"/>
  <c r="F5369" i="7"/>
  <c r="F5368" i="7"/>
  <c r="F5367" i="7"/>
  <c r="F5366" i="7"/>
  <c r="F5365" i="7"/>
  <c r="F5364" i="7"/>
  <c r="F5363" i="7"/>
  <c r="F5362" i="7"/>
  <c r="F5361" i="7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9084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8" i="7"/>
  <c r="E10674" i="1"/>
  <c r="E3868" i="1"/>
  <c r="E3942" i="1" s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29" i="1"/>
  <c r="E25" i="1"/>
  <c r="E24" i="1"/>
  <c r="E23" i="1"/>
  <c r="E22" i="1"/>
  <c r="E21" i="1"/>
  <c r="E20" i="1"/>
  <c r="E19" i="1"/>
  <c r="E18" i="1"/>
  <c r="E17" i="1"/>
  <c r="E16" i="1"/>
  <c r="E15" i="1"/>
  <c r="E14" i="1"/>
  <c r="E10" i="1"/>
  <c r="E9" i="1"/>
  <c r="E8" i="1"/>
  <c r="E7" i="1"/>
  <c r="E6" i="1"/>
  <c r="E5" i="1"/>
  <c r="E4" i="1"/>
  <c r="E3" i="1"/>
  <c r="E2" i="1"/>
  <c r="E13756" i="1"/>
  <c r="E16199" i="2"/>
  <c r="E16198" i="2"/>
  <c r="E16197" i="2"/>
  <c r="E16196" i="2"/>
  <c r="E16195" i="2"/>
  <c r="E16194" i="2"/>
  <c r="E16193" i="2"/>
  <c r="E16192" i="2"/>
  <c r="E16191" i="2"/>
  <c r="E16190" i="2"/>
  <c r="E16189" i="2"/>
  <c r="E16188" i="2"/>
  <c r="E16187" i="2"/>
  <c r="E16186" i="2"/>
  <c r="E16185" i="2"/>
  <c r="E16184" i="2"/>
  <c r="E16183" i="2"/>
  <c r="E16182" i="2"/>
  <c r="E16181" i="2"/>
  <c r="E16180" i="2"/>
  <c r="E16179" i="2"/>
  <c r="E16178" i="2"/>
  <c r="E16177" i="2"/>
  <c r="E16176" i="2"/>
  <c r="E16175" i="2"/>
  <c r="E16174" i="2"/>
  <c r="E16173" i="2"/>
  <c r="E16172" i="2"/>
  <c r="E16171" i="2"/>
  <c r="E16170" i="2"/>
  <c r="E16169" i="2"/>
  <c r="E16168" i="2"/>
  <c r="E16167" i="2"/>
  <c r="E16166" i="2"/>
  <c r="E16165" i="2"/>
  <c r="E16164" i="2"/>
  <c r="E16163" i="2"/>
  <c r="E16162" i="2"/>
  <c r="E16161" i="2"/>
  <c r="E16160" i="2"/>
  <c r="E16159" i="2"/>
  <c r="E16158" i="2"/>
  <c r="E16157" i="2"/>
  <c r="E16156" i="2"/>
  <c r="E16155" i="2"/>
  <c r="E16154" i="2"/>
  <c r="E16153" i="2"/>
  <c r="E16152" i="2"/>
  <c r="E16151" i="2"/>
  <c r="E16150" i="2"/>
  <c r="E16149" i="2"/>
  <c r="E16148" i="2"/>
  <c r="E16147" i="2"/>
  <c r="E16146" i="2"/>
  <c r="E16145" i="2"/>
  <c r="E16144" i="2"/>
  <c r="E16143" i="2"/>
  <c r="E16142" i="2"/>
  <c r="E16141" i="2"/>
  <c r="E16140" i="2"/>
  <c r="E16139" i="2"/>
  <c r="E16138" i="2"/>
  <c r="E16137" i="2"/>
  <c r="E16136" i="2"/>
  <c r="E16135" i="2"/>
  <c r="E16134" i="2"/>
  <c r="E16133" i="2"/>
  <c r="E16132" i="2"/>
  <c r="E16131" i="2"/>
  <c r="E16130" i="2"/>
  <c r="E16129" i="2"/>
  <c r="E16128" i="2"/>
  <c r="E16127" i="2"/>
  <c r="E16126" i="2"/>
  <c r="E16125" i="2"/>
  <c r="E16124" i="2"/>
  <c r="E16123" i="2"/>
  <c r="E16122" i="2"/>
  <c r="E16121" i="2"/>
  <c r="E16120" i="2"/>
  <c r="E16119" i="2"/>
  <c r="E16118" i="2"/>
  <c r="E16117" i="2"/>
  <c r="E16116" i="2"/>
  <c r="E16115" i="2"/>
  <c r="E16114" i="2"/>
  <c r="E16113" i="2"/>
  <c r="E16112" i="2"/>
  <c r="E16111" i="2"/>
  <c r="E16110" i="2"/>
  <c r="E16109" i="2"/>
  <c r="E16108" i="2"/>
  <c r="E16107" i="2"/>
  <c r="E16106" i="2"/>
  <c r="E16105" i="2"/>
  <c r="E16104" i="2"/>
  <c r="E16103" i="2"/>
  <c r="E16102" i="2"/>
  <c r="E16101" i="2"/>
  <c r="E16100" i="2"/>
  <c r="E16099" i="2"/>
  <c r="E16098" i="2"/>
  <c r="E16097" i="2"/>
  <c r="E16096" i="2"/>
  <c r="E16095" i="2"/>
  <c r="E16094" i="2"/>
  <c r="E16093" i="2"/>
  <c r="E16092" i="2"/>
  <c r="E16091" i="2"/>
  <c r="E16090" i="2"/>
  <c r="E16089" i="2"/>
  <c r="E16088" i="2"/>
  <c r="E16087" i="2"/>
  <c r="E16086" i="2"/>
  <c r="E16085" i="2"/>
  <c r="E16084" i="2"/>
  <c r="E16083" i="2"/>
  <c r="E16082" i="2"/>
  <c r="E16081" i="2"/>
  <c r="E16080" i="2"/>
  <c r="E16079" i="2"/>
  <c r="E16078" i="2"/>
  <c r="E16077" i="2"/>
  <c r="E16076" i="2"/>
  <c r="E16075" i="2"/>
  <c r="E16074" i="2"/>
  <c r="E16073" i="2"/>
  <c r="E16072" i="2"/>
  <c r="E16071" i="2"/>
  <c r="E16070" i="2"/>
  <c r="E16069" i="2"/>
  <c r="E16068" i="2"/>
  <c r="E16067" i="2"/>
  <c r="E16066" i="2"/>
  <c r="E16065" i="2"/>
  <c r="E16064" i="2"/>
  <c r="E16063" i="2"/>
  <c r="E16062" i="2"/>
  <c r="E16061" i="2"/>
  <c r="E16060" i="2"/>
  <c r="E16059" i="2"/>
  <c r="E16058" i="2"/>
  <c r="E16057" i="2"/>
  <c r="E16056" i="2"/>
  <c r="E16055" i="2"/>
  <c r="E16054" i="2"/>
  <c r="E16053" i="2"/>
  <c r="E16052" i="2"/>
  <c r="E16051" i="2"/>
  <c r="E16050" i="2"/>
  <c r="E16049" i="2"/>
  <c r="E16048" i="2"/>
  <c r="E16047" i="2"/>
  <c r="E16046" i="2"/>
  <c r="E16045" i="2"/>
  <c r="E16044" i="2"/>
  <c r="E16043" i="2"/>
  <c r="E16042" i="2"/>
  <c r="E16041" i="2"/>
  <c r="E16040" i="2"/>
  <c r="E16039" i="2"/>
  <c r="E16038" i="2"/>
  <c r="E16037" i="2"/>
  <c r="E16036" i="2"/>
  <c r="E16035" i="2"/>
  <c r="E16034" i="2"/>
  <c r="E16033" i="2"/>
  <c r="E16032" i="2"/>
  <c r="E16031" i="2"/>
  <c r="E16030" i="2"/>
  <c r="E16029" i="2"/>
  <c r="E16028" i="2"/>
  <c r="E16027" i="2"/>
  <c r="E16026" i="2"/>
  <c r="E16025" i="2"/>
  <c r="E16024" i="2"/>
  <c r="E16023" i="2"/>
  <c r="E16022" i="2"/>
  <c r="E16021" i="2"/>
  <c r="E16020" i="2"/>
  <c r="E16019" i="2"/>
  <c r="E16018" i="2"/>
  <c r="E16017" i="2"/>
  <c r="E16016" i="2"/>
  <c r="E16015" i="2"/>
  <c r="E16014" i="2"/>
  <c r="E16013" i="2"/>
  <c r="E16012" i="2"/>
  <c r="E16011" i="2"/>
  <c r="E16010" i="2"/>
  <c r="E16009" i="2"/>
  <c r="E16008" i="2"/>
  <c r="E16007" i="2"/>
  <c r="E16006" i="2"/>
  <c r="E16005" i="2"/>
  <c r="E16004" i="2"/>
  <c r="E16003" i="2"/>
  <c r="E16002" i="2"/>
  <c r="E16001" i="2"/>
  <c r="E16000" i="2"/>
  <c r="E15999" i="2"/>
  <c r="E15998" i="2"/>
  <c r="E15997" i="2"/>
  <c r="E15996" i="2"/>
  <c r="E15995" i="2"/>
  <c r="E15994" i="2"/>
  <c r="E15993" i="2"/>
  <c r="E15992" i="2"/>
  <c r="E15991" i="2"/>
  <c r="E15990" i="2"/>
  <c r="E15989" i="2"/>
  <c r="E15988" i="2"/>
  <c r="E15987" i="2"/>
  <c r="E15986" i="2"/>
  <c r="E15985" i="2"/>
  <c r="E15984" i="2"/>
  <c r="E15983" i="2"/>
  <c r="E15982" i="2"/>
  <c r="E15981" i="2"/>
  <c r="E15980" i="2"/>
  <c r="E15979" i="2"/>
  <c r="E15978" i="2"/>
  <c r="E15977" i="2"/>
  <c r="E15976" i="2"/>
  <c r="E15975" i="2"/>
  <c r="E15974" i="2"/>
  <c r="E15973" i="2"/>
  <c r="E15972" i="2"/>
  <c r="E15971" i="2"/>
  <c r="E15970" i="2"/>
  <c r="E15969" i="2"/>
  <c r="E15968" i="2"/>
  <c r="E15967" i="2"/>
  <c r="E15966" i="2"/>
  <c r="E15965" i="2"/>
  <c r="E15964" i="2"/>
  <c r="E15963" i="2"/>
  <c r="E15962" i="2"/>
  <c r="E15961" i="2"/>
  <c r="E15960" i="2"/>
  <c r="E15959" i="2"/>
  <c r="E15958" i="2"/>
  <c r="E15957" i="2"/>
  <c r="E15956" i="2"/>
  <c r="E15955" i="2"/>
  <c r="E15954" i="2"/>
  <c r="E15953" i="2"/>
  <c r="E15952" i="2"/>
  <c r="E15951" i="2"/>
  <c r="E15950" i="2"/>
  <c r="E15949" i="2"/>
  <c r="E15948" i="2"/>
  <c r="E15947" i="2"/>
  <c r="E15946" i="2"/>
  <c r="E15945" i="2"/>
  <c r="E15944" i="2"/>
  <c r="E15943" i="2"/>
  <c r="E15942" i="2"/>
  <c r="E15941" i="2"/>
  <c r="E15940" i="2"/>
  <c r="E15939" i="2"/>
  <c r="E15938" i="2"/>
  <c r="E15937" i="2"/>
  <c r="E15936" i="2"/>
  <c r="E15935" i="2"/>
  <c r="E15934" i="2"/>
  <c r="E15933" i="2"/>
  <c r="E15932" i="2"/>
  <c r="E15931" i="2"/>
  <c r="E15930" i="2"/>
  <c r="E15929" i="2"/>
  <c r="E15928" i="2"/>
  <c r="E15927" i="2"/>
  <c r="E15926" i="2"/>
  <c r="E15925" i="2"/>
  <c r="E15924" i="2"/>
  <c r="E15923" i="2"/>
  <c r="E15922" i="2"/>
  <c r="E15921" i="2"/>
  <c r="E15920" i="2"/>
  <c r="E15919" i="2"/>
  <c r="E15918" i="2"/>
  <c r="E15917" i="2"/>
  <c r="E15916" i="2"/>
  <c r="E15915" i="2"/>
  <c r="E15914" i="2"/>
  <c r="E15913" i="2"/>
  <c r="E15912" i="2"/>
  <c r="E15911" i="2"/>
  <c r="E15910" i="2"/>
  <c r="E15909" i="2"/>
  <c r="E15908" i="2"/>
  <c r="E15907" i="2"/>
  <c r="E15906" i="2"/>
  <c r="E15905" i="2"/>
  <c r="E15904" i="2"/>
  <c r="E15903" i="2"/>
  <c r="E15902" i="2"/>
  <c r="E15901" i="2"/>
  <c r="E15900" i="2"/>
  <c r="E15899" i="2"/>
  <c r="E15898" i="2"/>
  <c r="E15897" i="2"/>
  <c r="E15896" i="2"/>
  <c r="E15895" i="2"/>
  <c r="E15894" i="2"/>
  <c r="E15893" i="2"/>
  <c r="E15892" i="2"/>
  <c r="E15891" i="2"/>
  <c r="E15890" i="2"/>
  <c r="E15889" i="2"/>
  <c r="E15888" i="2"/>
  <c r="E15887" i="2"/>
  <c r="E15886" i="2"/>
  <c r="E15885" i="2"/>
  <c r="E15884" i="2"/>
  <c r="E15883" i="2"/>
  <c r="E15882" i="2"/>
  <c r="E15881" i="2"/>
  <c r="E15880" i="2"/>
  <c r="E15879" i="2"/>
  <c r="E15878" i="2"/>
  <c r="E15877" i="2"/>
  <c r="E15876" i="2"/>
  <c r="E15875" i="2"/>
  <c r="E15874" i="2"/>
  <c r="E15873" i="2"/>
  <c r="E15872" i="2"/>
  <c r="E15871" i="2"/>
  <c r="E15870" i="2"/>
  <c r="E15869" i="2"/>
  <c r="E15868" i="2"/>
  <c r="E15867" i="2"/>
  <c r="E15866" i="2"/>
  <c r="E15865" i="2"/>
  <c r="E15864" i="2"/>
  <c r="E15863" i="2"/>
  <c r="E15862" i="2"/>
  <c r="E15861" i="2"/>
  <c r="E15860" i="2"/>
  <c r="E15859" i="2"/>
  <c r="E15858" i="2"/>
  <c r="E15857" i="2"/>
  <c r="E15856" i="2"/>
  <c r="E15855" i="2"/>
  <c r="E15854" i="2"/>
  <c r="E15853" i="2"/>
  <c r="E15852" i="2"/>
  <c r="E15851" i="2"/>
  <c r="E15850" i="2"/>
  <c r="E15849" i="2"/>
  <c r="E15848" i="2"/>
  <c r="E15847" i="2"/>
  <c r="E15846" i="2"/>
  <c r="E15845" i="2"/>
  <c r="E15844" i="2"/>
  <c r="E15843" i="2"/>
  <c r="E15842" i="2"/>
  <c r="E15841" i="2"/>
  <c r="E15840" i="2"/>
  <c r="E15839" i="2"/>
  <c r="E15838" i="2"/>
  <c r="E15837" i="2"/>
  <c r="E15836" i="2"/>
  <c r="E15835" i="2"/>
  <c r="E15834" i="2"/>
  <c r="E15833" i="2"/>
  <c r="E15832" i="2"/>
  <c r="E15831" i="2"/>
  <c r="E15830" i="2"/>
  <c r="E15829" i="2"/>
  <c r="E15828" i="2"/>
  <c r="E15827" i="2"/>
  <c r="E15826" i="2"/>
  <c r="E15825" i="2"/>
  <c r="E15824" i="2"/>
  <c r="E15823" i="2"/>
  <c r="E15822" i="2"/>
  <c r="E15821" i="2"/>
  <c r="E15820" i="2"/>
  <c r="E15819" i="2"/>
  <c r="E15818" i="2"/>
  <c r="E15817" i="2"/>
  <c r="E15816" i="2"/>
  <c r="E15815" i="2"/>
  <c r="E15814" i="2"/>
  <c r="E15813" i="2"/>
  <c r="E15812" i="2"/>
  <c r="E15811" i="2"/>
  <c r="E15810" i="2"/>
  <c r="E15809" i="2"/>
  <c r="E15808" i="2"/>
  <c r="E15807" i="2"/>
  <c r="E15806" i="2"/>
  <c r="E15805" i="2"/>
  <c r="E15804" i="2"/>
  <c r="E15803" i="2"/>
  <c r="E15802" i="2"/>
  <c r="E15801" i="2"/>
  <c r="E15800" i="2"/>
  <c r="E15799" i="2"/>
  <c r="E15798" i="2"/>
  <c r="E15797" i="2"/>
  <c r="E15796" i="2"/>
  <c r="E15795" i="2"/>
  <c r="E15794" i="2"/>
  <c r="E15793" i="2"/>
  <c r="E15792" i="2"/>
  <c r="E15791" i="2"/>
  <c r="E15790" i="2"/>
  <c r="E15789" i="2"/>
  <c r="E15788" i="2"/>
  <c r="E15787" i="2"/>
  <c r="E15786" i="2"/>
  <c r="E15785" i="2"/>
  <c r="E15784" i="2"/>
  <c r="E15783" i="2"/>
  <c r="E15782" i="2"/>
  <c r="E15781" i="2"/>
  <c r="E15780" i="2"/>
  <c r="E15779" i="2"/>
  <c r="E15778" i="2"/>
  <c r="E15777" i="2"/>
  <c r="E15776" i="2"/>
  <c r="E15775" i="2"/>
  <c r="E15774" i="2"/>
  <c r="E15773" i="2"/>
  <c r="E15772" i="2"/>
  <c r="E15771" i="2"/>
  <c r="E15770" i="2"/>
  <c r="E15769" i="2"/>
  <c r="E15768" i="2"/>
  <c r="E15767" i="2"/>
  <c r="E15766" i="2"/>
  <c r="E15765" i="2"/>
  <c r="E15764" i="2"/>
  <c r="E15763" i="2"/>
  <c r="E15762" i="2"/>
  <c r="E15761" i="2"/>
  <c r="E15760" i="2"/>
  <c r="E15759" i="2"/>
  <c r="E15758" i="2"/>
  <c r="E15757" i="2"/>
  <c r="E15756" i="2"/>
  <c r="E15755" i="2"/>
  <c r="E15754" i="2"/>
  <c r="E15753" i="2"/>
  <c r="E15752" i="2"/>
  <c r="E15751" i="2"/>
  <c r="E15750" i="2"/>
  <c r="E15749" i="2"/>
  <c r="E15748" i="2"/>
  <c r="E15747" i="2"/>
  <c r="E15746" i="2"/>
  <c r="E15745" i="2"/>
  <c r="E15744" i="2"/>
  <c r="E15743" i="2"/>
  <c r="E15742" i="2"/>
  <c r="E15741" i="2"/>
  <c r="E15740" i="2"/>
  <c r="E15739" i="2"/>
  <c r="E15738" i="2"/>
  <c r="E15737" i="2"/>
  <c r="E15736" i="2"/>
  <c r="E15735" i="2"/>
  <c r="E15734" i="2"/>
  <c r="E15733" i="2"/>
  <c r="E15732" i="2"/>
  <c r="E15731" i="2"/>
  <c r="E15730" i="2"/>
  <c r="E15729" i="2"/>
  <c r="E15728" i="2"/>
  <c r="E15727" i="2"/>
  <c r="E15726" i="2"/>
  <c r="E15725" i="2"/>
  <c r="E15724" i="2"/>
  <c r="E15723" i="2"/>
  <c r="E15722" i="2"/>
  <c r="E15721" i="2"/>
  <c r="E15720" i="2"/>
  <c r="E15719" i="2"/>
  <c r="E15718" i="2"/>
  <c r="E15717" i="2"/>
  <c r="E15716" i="2"/>
  <c r="E15715" i="2"/>
  <c r="E15714" i="2"/>
  <c r="E15713" i="2"/>
  <c r="E15712" i="2"/>
  <c r="E15711" i="2"/>
  <c r="E15710" i="2"/>
  <c r="E15709" i="2"/>
  <c r="E15708" i="2"/>
  <c r="E15707" i="2"/>
  <c r="E15706" i="2"/>
  <c r="E15705" i="2"/>
  <c r="E15704" i="2"/>
  <c r="E15703" i="2"/>
  <c r="E15702" i="2"/>
  <c r="E15701" i="2"/>
  <c r="E15700" i="2"/>
  <c r="E15699" i="2"/>
  <c r="E15698" i="2"/>
  <c r="E15697" i="2"/>
  <c r="E15696" i="2"/>
  <c r="E15695" i="2"/>
  <c r="E15694" i="2"/>
  <c r="E15693" i="2"/>
  <c r="E15692" i="2"/>
  <c r="E15691" i="2"/>
  <c r="E15690" i="2"/>
  <c r="E15689" i="2"/>
  <c r="E15688" i="2"/>
  <c r="E15687" i="2"/>
  <c r="E15686" i="2"/>
  <c r="E15685" i="2"/>
  <c r="E15684" i="2"/>
  <c r="E15683" i="2"/>
  <c r="E15682" i="2"/>
  <c r="E15681" i="2"/>
  <c r="E15680" i="2"/>
  <c r="E15679" i="2"/>
  <c r="E15678" i="2"/>
  <c r="E15677" i="2"/>
  <c r="E15676" i="2"/>
  <c r="E15675" i="2"/>
  <c r="E15674" i="2"/>
  <c r="E15673" i="2"/>
  <c r="E15672" i="2"/>
  <c r="E15671" i="2"/>
  <c r="E15670" i="2"/>
  <c r="E15669" i="2"/>
  <c r="E15668" i="2"/>
  <c r="E15667" i="2"/>
  <c r="E15666" i="2"/>
  <c r="E15665" i="2"/>
  <c r="E15664" i="2"/>
  <c r="E15663" i="2"/>
  <c r="E15662" i="2"/>
  <c r="E15661" i="2"/>
  <c r="E15660" i="2"/>
  <c r="E15659" i="2"/>
  <c r="E15658" i="2"/>
  <c r="E15657" i="2"/>
  <c r="E15656" i="2"/>
  <c r="E15655" i="2"/>
  <c r="E15654" i="2"/>
  <c r="E15653" i="2"/>
  <c r="E15652" i="2"/>
  <c r="E15651" i="2"/>
  <c r="E15650" i="2"/>
  <c r="E15649" i="2"/>
  <c r="E15648" i="2"/>
  <c r="E15647" i="2"/>
  <c r="E15646" i="2"/>
  <c r="E15645" i="2"/>
  <c r="E15644" i="2"/>
  <c r="E15643" i="2"/>
  <c r="E15642" i="2"/>
  <c r="E15641" i="2"/>
  <c r="E15640" i="2"/>
  <c r="E15639" i="2"/>
  <c r="E15638" i="2"/>
  <c r="E15637" i="2"/>
  <c r="E15636" i="2"/>
  <c r="E15635" i="2"/>
  <c r="E15634" i="2"/>
  <c r="E15633" i="2"/>
  <c r="E15632" i="2"/>
  <c r="E15631" i="2"/>
  <c r="E15630" i="2"/>
  <c r="E15629" i="2"/>
  <c r="E15628" i="2"/>
  <c r="E15627" i="2"/>
  <c r="E15626" i="2"/>
  <c r="E15625" i="2"/>
  <c r="E15624" i="2"/>
  <c r="E15623" i="2"/>
  <c r="E15622" i="2"/>
  <c r="E15621" i="2"/>
  <c r="E15620" i="2"/>
  <c r="E15619" i="2"/>
  <c r="E15618" i="2"/>
  <c r="E15617" i="2"/>
  <c r="E15616" i="2"/>
  <c r="E15615" i="2"/>
  <c r="E15614" i="2"/>
  <c r="E15613" i="2"/>
  <c r="E15612" i="2"/>
  <c r="E15611" i="2"/>
  <c r="E15610" i="2"/>
  <c r="E15609" i="2"/>
  <c r="E15608" i="2"/>
  <c r="E15607" i="2"/>
  <c r="E15606" i="2"/>
  <c r="E15605" i="2"/>
  <c r="E15604" i="2"/>
  <c r="E15603" i="2"/>
  <c r="E15602" i="2"/>
  <c r="E15601" i="2"/>
  <c r="E15600" i="2"/>
  <c r="E15599" i="2"/>
  <c r="E15598" i="2"/>
  <c r="E15597" i="2"/>
  <c r="E15596" i="2"/>
  <c r="E15595" i="2"/>
  <c r="E15594" i="2"/>
  <c r="E15593" i="2"/>
  <c r="E15592" i="2"/>
  <c r="E15591" i="2"/>
  <c r="E15590" i="2"/>
  <c r="E15589" i="2"/>
  <c r="E15588" i="2"/>
  <c r="E15587" i="2"/>
  <c r="E15586" i="2"/>
  <c r="E15585" i="2"/>
  <c r="E15584" i="2"/>
  <c r="E15583" i="2"/>
  <c r="E15582" i="2"/>
  <c r="E15581" i="2"/>
  <c r="E15580" i="2"/>
  <c r="E15579" i="2"/>
  <c r="E15578" i="2"/>
  <c r="E15577" i="2"/>
  <c r="E15576" i="2"/>
  <c r="E15575" i="2"/>
  <c r="E15574" i="2"/>
  <c r="E15573" i="2"/>
  <c r="E15572" i="2"/>
  <c r="E15571" i="2"/>
  <c r="E15570" i="2"/>
  <c r="E15569" i="2"/>
  <c r="E15568" i="2"/>
  <c r="E15567" i="2"/>
  <c r="E15566" i="2"/>
  <c r="E15565" i="2"/>
  <c r="E15564" i="2"/>
  <c r="E15563" i="2"/>
  <c r="E15562" i="2"/>
  <c r="E15561" i="2"/>
  <c r="E15560" i="2"/>
  <c r="E15559" i="2"/>
  <c r="E15558" i="2"/>
  <c r="E15557" i="2"/>
  <c r="E15556" i="2"/>
  <c r="E15555" i="2"/>
  <c r="E15554" i="2"/>
  <c r="E15553" i="2"/>
  <c r="E15552" i="2"/>
  <c r="E15551" i="2"/>
  <c r="E15550" i="2"/>
  <c r="E15549" i="2"/>
  <c r="E15548" i="2"/>
  <c r="E15547" i="2"/>
  <c r="E15546" i="2"/>
  <c r="E15545" i="2"/>
  <c r="E15544" i="2"/>
  <c r="E15543" i="2"/>
  <c r="E15542" i="2"/>
  <c r="E15541" i="2"/>
  <c r="E15540" i="2"/>
  <c r="E15539" i="2"/>
  <c r="E15538" i="2"/>
  <c r="E15537" i="2"/>
  <c r="E15536" i="2"/>
  <c r="E15535" i="2"/>
  <c r="E15534" i="2"/>
  <c r="E15533" i="2"/>
  <c r="E15532" i="2"/>
  <c r="E15531" i="2"/>
  <c r="E15530" i="2"/>
  <c r="E15529" i="2"/>
  <c r="E15528" i="2"/>
  <c r="E15527" i="2"/>
  <c r="E15526" i="2"/>
  <c r="E15525" i="2"/>
  <c r="E15524" i="2"/>
  <c r="E15523" i="2"/>
  <c r="E15522" i="2"/>
  <c r="E15521" i="2"/>
  <c r="E15520" i="2"/>
  <c r="E15519" i="2"/>
  <c r="E15518" i="2"/>
  <c r="E15517" i="2"/>
  <c r="E15516" i="2"/>
  <c r="E15515" i="2"/>
  <c r="E15514" i="2"/>
  <c r="E15513" i="2"/>
  <c r="E15512" i="2"/>
  <c r="E15511" i="2"/>
  <c r="E15510" i="2"/>
  <c r="E15509" i="2"/>
  <c r="E15508" i="2"/>
  <c r="E15507" i="2"/>
  <c r="E15506" i="2"/>
  <c r="E15505" i="2"/>
  <c r="E15504" i="2"/>
  <c r="E15503" i="2"/>
  <c r="E15502" i="2"/>
  <c r="E15501" i="2"/>
  <c r="E15500" i="2"/>
  <c r="E15499" i="2"/>
  <c r="E15498" i="2"/>
  <c r="E15497" i="2"/>
  <c r="E15496" i="2"/>
  <c r="E15495" i="2"/>
  <c r="E15494" i="2"/>
  <c r="E15493" i="2"/>
  <c r="E15492" i="2"/>
  <c r="E15491" i="2"/>
  <c r="E15490" i="2"/>
  <c r="E15489" i="2"/>
  <c r="E15488" i="2"/>
  <c r="E15487" i="2"/>
  <c r="E15486" i="2"/>
  <c r="E15485" i="2"/>
  <c r="E15484" i="2"/>
  <c r="E15483" i="2"/>
  <c r="E15482" i="2"/>
  <c r="E15481" i="2"/>
  <c r="E15480" i="2"/>
  <c r="E15479" i="2"/>
  <c r="E15478" i="2"/>
  <c r="E15477" i="2"/>
  <c r="E15476" i="2"/>
  <c r="E15475" i="2"/>
  <c r="E15474" i="2"/>
  <c r="E15473" i="2"/>
  <c r="E15472" i="2"/>
  <c r="E15471" i="2"/>
  <c r="E15470" i="2"/>
  <c r="E15469" i="2"/>
  <c r="E15468" i="2"/>
  <c r="E15467" i="2"/>
  <c r="E15466" i="2"/>
  <c r="E15465" i="2"/>
  <c r="E15464" i="2"/>
  <c r="E15463" i="2"/>
  <c r="E15462" i="2"/>
  <c r="E15461" i="2"/>
  <c r="E15460" i="2"/>
  <c r="E15459" i="2"/>
  <c r="E15458" i="2"/>
  <c r="E15457" i="2"/>
  <c r="E15456" i="2"/>
  <c r="E15455" i="2"/>
  <c r="E15454" i="2"/>
  <c r="E15453" i="2"/>
  <c r="E15452" i="2"/>
  <c r="E15451" i="2"/>
  <c r="E15450" i="2"/>
  <c r="E15449" i="2"/>
  <c r="E15448" i="2"/>
  <c r="E15447" i="2"/>
  <c r="E15446" i="2"/>
  <c r="E15445" i="2"/>
  <c r="E15444" i="2"/>
  <c r="E15443" i="2"/>
  <c r="E15442" i="2"/>
  <c r="E15441" i="2"/>
  <c r="E15440" i="2"/>
  <c r="E15439" i="2"/>
  <c r="E15438" i="2"/>
  <c r="E15437" i="2"/>
  <c r="E15436" i="2"/>
  <c r="E15435" i="2"/>
  <c r="E15434" i="2"/>
  <c r="E15433" i="2"/>
  <c r="E15432" i="2"/>
  <c r="E15431" i="2"/>
  <c r="E15430" i="2"/>
  <c r="E15429" i="2"/>
  <c r="E15428" i="2"/>
  <c r="E15427" i="2"/>
  <c r="E15426" i="2"/>
  <c r="E15425" i="2"/>
  <c r="E15424" i="2"/>
  <c r="E15423" i="2"/>
  <c r="E15422" i="2"/>
  <c r="E15421" i="2"/>
  <c r="E15420" i="2"/>
  <c r="E15419" i="2"/>
  <c r="E15418" i="2"/>
  <c r="E15417" i="2"/>
  <c r="E15416" i="2"/>
  <c r="E15415" i="2"/>
  <c r="E15414" i="2"/>
  <c r="E15413" i="2"/>
  <c r="E15412" i="2"/>
  <c r="E15411" i="2"/>
  <c r="E15410" i="2"/>
  <c r="E15409" i="2"/>
  <c r="E15408" i="2"/>
  <c r="E15407" i="2"/>
  <c r="E15406" i="2"/>
  <c r="E15405" i="2"/>
  <c r="E15404" i="2"/>
  <c r="E15403" i="2"/>
  <c r="E15402" i="2"/>
  <c r="E15401" i="2"/>
  <c r="E15400" i="2"/>
  <c r="E15399" i="2"/>
  <c r="E15398" i="2"/>
  <c r="E15397" i="2"/>
  <c r="E15396" i="2"/>
  <c r="E15395" i="2"/>
  <c r="E15394" i="2"/>
  <c r="E15393" i="2"/>
  <c r="E15392" i="2"/>
  <c r="E15391" i="2"/>
  <c r="E15390" i="2"/>
  <c r="E15389" i="2"/>
  <c r="E15388" i="2"/>
  <c r="E15387" i="2"/>
  <c r="E15386" i="2"/>
  <c r="E15385" i="2"/>
  <c r="E15384" i="2"/>
  <c r="E15383" i="2"/>
  <c r="E15382" i="2"/>
  <c r="E15381" i="2"/>
  <c r="E15380" i="2"/>
  <c r="E15379" i="2"/>
  <c r="E15378" i="2"/>
  <c r="E15377" i="2"/>
  <c r="E15376" i="2"/>
  <c r="E15375" i="2"/>
  <c r="E15374" i="2"/>
  <c r="E15373" i="2"/>
  <c r="E15372" i="2"/>
  <c r="E15371" i="2"/>
  <c r="E15370" i="2"/>
  <c r="E15369" i="2"/>
  <c r="E15368" i="2"/>
  <c r="E15367" i="2"/>
  <c r="E15366" i="2"/>
  <c r="E15365" i="2"/>
  <c r="E15364" i="2"/>
  <c r="E15363" i="2"/>
  <c r="E15362" i="2"/>
  <c r="E15361" i="2"/>
  <c r="E15360" i="2"/>
  <c r="E15359" i="2"/>
  <c r="E15358" i="2"/>
  <c r="E15357" i="2"/>
  <c r="E15356" i="2"/>
  <c r="E15355" i="2"/>
  <c r="E15354" i="2"/>
  <c r="E15353" i="2"/>
  <c r="E15352" i="2"/>
  <c r="E15351" i="2"/>
  <c r="E15350" i="2"/>
  <c r="E15349" i="2"/>
  <c r="E15348" i="2"/>
  <c r="E15347" i="2"/>
  <c r="E15346" i="2"/>
  <c r="E15345" i="2"/>
  <c r="E15344" i="2"/>
  <c r="E15343" i="2"/>
  <c r="E15342" i="2"/>
  <c r="E15341" i="2"/>
  <c r="E15340" i="2"/>
  <c r="E15339" i="2"/>
  <c r="E15338" i="2"/>
  <c r="E15337" i="2"/>
  <c r="E15336" i="2"/>
  <c r="E15335" i="2"/>
  <c r="E15334" i="2"/>
  <c r="E15333" i="2"/>
  <c r="E15332" i="2"/>
  <c r="E15331" i="2"/>
  <c r="E15330" i="2"/>
  <c r="E15329" i="2"/>
  <c r="E15328" i="2"/>
  <c r="E15327" i="2"/>
  <c r="E15326" i="2"/>
  <c r="E15325" i="2"/>
  <c r="E15324" i="2"/>
  <c r="E15323" i="2"/>
  <c r="E15322" i="2"/>
  <c r="E15321" i="2"/>
  <c r="E15320" i="2"/>
  <c r="E15319" i="2"/>
  <c r="E15318" i="2"/>
  <c r="E15317" i="2"/>
  <c r="E15316" i="2"/>
  <c r="E15315" i="2"/>
  <c r="E15314" i="2"/>
  <c r="E15313" i="2"/>
  <c r="E15312" i="2"/>
  <c r="E15311" i="2"/>
  <c r="E15310" i="2"/>
  <c r="E15309" i="2"/>
  <c r="E15308" i="2"/>
  <c r="E15307" i="2"/>
  <c r="E15306" i="2"/>
  <c r="E15305" i="2"/>
  <c r="E15304" i="2"/>
  <c r="E15303" i="2"/>
  <c r="E15302" i="2"/>
  <c r="E15301" i="2"/>
  <c r="E15300" i="2"/>
  <c r="E15299" i="2"/>
  <c r="E15298" i="2"/>
  <c r="E15297" i="2"/>
  <c r="E15296" i="2"/>
  <c r="E15295" i="2"/>
  <c r="E15294" i="2"/>
  <c r="E15293" i="2"/>
  <c r="E15292" i="2"/>
  <c r="E15291" i="2"/>
  <c r="E15290" i="2"/>
  <c r="E15289" i="2"/>
  <c r="E15288" i="2"/>
  <c r="E15287" i="2"/>
  <c r="E15286" i="2"/>
  <c r="E15285" i="2"/>
  <c r="E15284" i="2"/>
  <c r="E15283" i="2"/>
  <c r="E15282" i="2"/>
  <c r="E15281" i="2"/>
  <c r="E15280" i="2"/>
  <c r="E15279" i="2"/>
  <c r="E15278" i="2"/>
  <c r="E15277" i="2"/>
  <c r="E15276" i="2"/>
  <c r="E15275" i="2"/>
  <c r="E15274" i="2"/>
  <c r="E15273" i="2"/>
  <c r="E15272" i="2"/>
  <c r="E15271" i="2"/>
  <c r="E15270" i="2"/>
  <c r="E15269" i="2"/>
  <c r="E15268" i="2"/>
  <c r="E15267" i="2"/>
  <c r="E15266" i="2"/>
  <c r="E15265" i="2"/>
  <c r="E15264" i="2"/>
  <c r="E15263" i="2"/>
  <c r="E15262" i="2"/>
  <c r="E15261" i="2"/>
  <c r="E15260" i="2"/>
  <c r="E15259" i="2"/>
  <c r="E15258" i="2"/>
  <c r="E15257" i="2"/>
  <c r="E15256" i="2"/>
  <c r="E15255" i="2"/>
  <c r="E15254" i="2"/>
  <c r="E15253" i="2"/>
  <c r="E15252" i="2"/>
  <c r="E15251" i="2"/>
  <c r="E15250" i="2"/>
  <c r="E15249" i="2"/>
  <c r="E15248" i="2"/>
  <c r="E15247" i="2"/>
  <c r="E15246" i="2"/>
  <c r="E15245" i="2"/>
  <c r="E15244" i="2"/>
  <c r="E15243" i="2"/>
  <c r="E15242" i="2"/>
  <c r="E15241" i="2"/>
  <c r="E15240" i="2"/>
  <c r="E15239" i="2"/>
  <c r="E15238" i="2"/>
  <c r="E15237" i="2"/>
  <c r="E15236" i="2"/>
  <c r="E15235" i="2"/>
  <c r="E15234" i="2"/>
  <c r="E15233" i="2"/>
  <c r="E15232" i="2"/>
  <c r="E15231" i="2"/>
  <c r="E15230" i="2"/>
  <c r="E15229" i="2"/>
  <c r="E15228" i="2"/>
  <c r="E15227" i="2"/>
  <c r="E15226" i="2"/>
  <c r="E15225" i="2"/>
  <c r="E15224" i="2"/>
  <c r="E15223" i="2"/>
  <c r="E15222" i="2"/>
  <c r="E15221" i="2"/>
  <c r="E15220" i="2"/>
  <c r="E15219" i="2"/>
  <c r="E15218" i="2"/>
  <c r="E15217" i="2"/>
  <c r="E15216" i="2"/>
  <c r="E15215" i="2"/>
  <c r="E15214" i="2"/>
  <c r="E15213" i="2"/>
  <c r="E15212" i="2"/>
  <c r="E15211" i="2"/>
  <c r="E15210" i="2"/>
  <c r="E15209" i="2"/>
  <c r="E15208" i="2"/>
  <c r="E15207" i="2"/>
  <c r="E15206" i="2"/>
  <c r="E15205" i="2"/>
  <c r="E15204" i="2"/>
  <c r="E15203" i="2"/>
  <c r="E15202" i="2"/>
  <c r="E15201" i="2"/>
  <c r="E15200" i="2"/>
  <c r="E15199" i="2"/>
  <c r="E15198" i="2"/>
  <c r="E15197" i="2"/>
  <c r="E15196" i="2"/>
  <c r="E15195" i="2"/>
  <c r="E15194" i="2"/>
  <c r="E15193" i="2"/>
  <c r="E15192" i="2"/>
  <c r="E15191" i="2"/>
  <c r="E15190" i="2"/>
  <c r="E15189" i="2"/>
  <c r="E15188" i="2"/>
  <c r="E15187" i="2"/>
  <c r="E15186" i="2"/>
  <c r="E15185" i="2"/>
  <c r="E15184" i="2"/>
  <c r="E15183" i="2"/>
  <c r="E15182" i="2"/>
  <c r="E15181" i="2"/>
  <c r="E15180" i="2"/>
  <c r="E15179" i="2"/>
  <c r="E15178" i="2"/>
  <c r="E15177" i="2"/>
  <c r="E15176" i="2"/>
  <c r="E15175" i="2"/>
  <c r="E15174" i="2"/>
  <c r="E15173" i="2"/>
  <c r="E15172" i="2"/>
  <c r="E15171" i="2"/>
  <c r="E15170" i="2"/>
  <c r="E15169" i="2"/>
  <c r="E15168" i="2"/>
  <c r="E15167" i="2"/>
  <c r="E15166" i="2"/>
  <c r="E15165" i="2"/>
  <c r="E15164" i="2"/>
  <c r="E15163" i="2"/>
  <c r="E15162" i="2"/>
  <c r="E15161" i="2"/>
  <c r="E15160" i="2"/>
  <c r="E15159" i="2"/>
  <c r="E15158" i="2"/>
  <c r="E15157" i="2"/>
  <c r="E15156" i="2"/>
  <c r="E15155" i="2"/>
  <c r="E15154" i="2"/>
  <c r="E15153" i="2"/>
  <c r="E15152" i="2"/>
  <c r="E15151" i="2"/>
  <c r="E15150" i="2"/>
  <c r="E15149" i="2"/>
  <c r="E15148" i="2"/>
  <c r="E15147" i="2"/>
  <c r="E15146" i="2"/>
  <c r="E15145" i="2"/>
  <c r="E15144" i="2"/>
  <c r="E15143" i="2"/>
  <c r="E15142" i="2"/>
  <c r="E15141" i="2"/>
  <c r="E15140" i="2"/>
  <c r="E15139" i="2"/>
  <c r="E15138" i="2"/>
  <c r="E15137" i="2"/>
  <c r="E15136" i="2"/>
  <c r="E15135" i="2"/>
  <c r="E15134" i="2"/>
  <c r="E15133" i="2"/>
  <c r="E15132" i="2"/>
  <c r="E15131" i="2"/>
  <c r="E15130" i="2"/>
  <c r="E15129" i="2"/>
  <c r="E15128" i="2"/>
  <c r="E15127" i="2"/>
  <c r="E15126" i="2"/>
  <c r="E15125" i="2"/>
  <c r="E15124" i="2"/>
  <c r="E15123" i="2"/>
  <c r="E15122" i="2"/>
  <c r="E15121" i="2"/>
  <c r="E15120" i="2"/>
  <c r="E15119" i="2"/>
  <c r="E15118" i="2"/>
  <c r="E15117" i="2"/>
  <c r="E15116" i="2"/>
  <c r="E15115" i="2"/>
  <c r="E15114" i="2"/>
  <c r="E15113" i="2"/>
  <c r="E15112" i="2"/>
  <c r="E15111" i="2"/>
  <c r="E15110" i="2"/>
  <c r="E15109" i="2"/>
  <c r="E15108" i="2"/>
  <c r="E15107" i="2"/>
  <c r="E15106" i="2"/>
  <c r="E15105" i="2"/>
  <c r="E15104" i="2"/>
  <c r="E15103" i="2"/>
  <c r="E15102" i="2"/>
  <c r="E15101" i="2"/>
  <c r="E15100" i="2"/>
  <c r="E15099" i="2"/>
  <c r="E15098" i="2"/>
  <c r="E15097" i="2"/>
  <c r="E15096" i="2"/>
  <c r="E15095" i="2"/>
  <c r="E15094" i="2"/>
  <c r="E15093" i="2"/>
  <c r="E15092" i="2"/>
  <c r="E15091" i="2"/>
  <c r="E15090" i="2"/>
  <c r="E15089" i="2"/>
  <c r="E15088" i="2"/>
  <c r="E15087" i="2"/>
  <c r="E15086" i="2"/>
  <c r="E15085" i="2"/>
  <c r="E15084" i="2"/>
  <c r="E15083" i="2"/>
  <c r="E15082" i="2"/>
  <c r="E15081" i="2"/>
  <c r="E15080" i="2"/>
  <c r="E15079" i="2"/>
  <c r="E15078" i="2"/>
  <c r="E15077" i="2"/>
  <c r="E15076" i="2"/>
  <c r="E15075" i="2"/>
  <c r="E15074" i="2"/>
  <c r="E15073" i="2"/>
  <c r="E15072" i="2"/>
  <c r="E15071" i="2"/>
  <c r="E15070" i="2"/>
  <c r="E15069" i="2"/>
  <c r="E15068" i="2"/>
  <c r="E15067" i="2"/>
  <c r="E15066" i="2"/>
  <c r="E15065" i="2"/>
  <c r="E15064" i="2"/>
  <c r="E15063" i="2"/>
  <c r="E15062" i="2"/>
  <c r="E15061" i="2"/>
  <c r="E15060" i="2"/>
  <c r="E15059" i="2"/>
  <c r="E15058" i="2"/>
  <c r="E15057" i="2"/>
  <c r="E15056" i="2"/>
  <c r="E15055" i="2"/>
  <c r="E15054" i="2"/>
  <c r="E15053" i="2"/>
  <c r="E15052" i="2"/>
  <c r="E15051" i="2"/>
  <c r="E15050" i="2"/>
  <c r="E15049" i="2"/>
  <c r="E15048" i="2"/>
  <c r="E15047" i="2"/>
  <c r="E15046" i="2"/>
  <c r="E15045" i="2"/>
  <c r="E15044" i="2"/>
  <c r="E15043" i="2"/>
  <c r="E15042" i="2"/>
  <c r="E15041" i="2"/>
  <c r="E15040" i="2"/>
  <c r="E15039" i="2"/>
  <c r="E15038" i="2"/>
  <c r="E15037" i="2"/>
  <c r="E15036" i="2"/>
  <c r="E15035" i="2"/>
  <c r="E15034" i="2"/>
  <c r="E15033" i="2"/>
  <c r="E15032" i="2"/>
  <c r="E15031" i="2"/>
  <c r="E15030" i="2"/>
  <c r="E15029" i="2"/>
  <c r="E15028" i="2"/>
  <c r="E15027" i="2"/>
  <c r="E15026" i="2"/>
  <c r="E15025" i="2"/>
  <c r="E15024" i="2"/>
  <c r="E15023" i="2"/>
  <c r="E15022" i="2"/>
  <c r="E15021" i="2"/>
  <c r="E15020" i="2"/>
  <c r="E15019" i="2"/>
  <c r="E15018" i="2"/>
  <c r="E15017" i="2"/>
  <c r="E15016" i="2"/>
  <c r="E15015" i="2"/>
  <c r="E15014" i="2"/>
  <c r="E15013" i="2"/>
  <c r="E15012" i="2"/>
  <c r="E15011" i="2"/>
  <c r="E15010" i="2"/>
  <c r="E15009" i="2"/>
  <c r="E15008" i="2"/>
  <c r="E15007" i="2"/>
  <c r="E15006" i="2"/>
  <c r="E15005" i="2"/>
  <c r="E15004" i="2"/>
  <c r="E15003" i="2"/>
  <c r="E1500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16200" i="2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29" i="1"/>
  <c r="D25" i="1"/>
  <c r="D24" i="1"/>
  <c r="D23" i="1"/>
  <c r="D22" i="1"/>
  <c r="D21" i="1"/>
  <c r="D20" i="1"/>
  <c r="D19" i="1"/>
  <c r="D18" i="1"/>
  <c r="D17" i="1"/>
  <c r="D16" i="1"/>
  <c r="D15" i="1"/>
  <c r="D14" i="1"/>
  <c r="D10" i="1"/>
  <c r="D9" i="1"/>
  <c r="D8" i="1"/>
  <c r="D7" i="1"/>
  <c r="D6" i="1"/>
  <c r="D5" i="1"/>
  <c r="D4" i="1"/>
  <c r="D3" i="1"/>
  <c r="D2" i="1"/>
  <c r="D13756" i="1"/>
  <c r="N17" i="10" a="1"/>
  <c r="N17" i="10" s="1"/>
  <c r="K17" i="10" a="1"/>
  <c r="K17" i="10" s="1"/>
  <c r="H17" i="10" a="1"/>
  <c r="H17" i="10" s="1"/>
  <c r="E17" i="10" a="1"/>
  <c r="E17" i="10" s="1"/>
  <c r="F9086" i="7" l="1"/>
</calcChain>
</file>

<file path=xl/sharedStrings.xml><?xml version="1.0" encoding="utf-8"?>
<sst xmlns="http://schemas.openxmlformats.org/spreadsheetml/2006/main" count="103096" uniqueCount="21287">
  <si>
    <t>Код</t>
  </si>
  <si>
    <t>Количество</t>
  </si>
  <si>
    <t>УПП00000091</t>
  </si>
  <si>
    <t>УПП04570140</t>
  </si>
  <si>
    <t>Ед. хранения</t>
  </si>
  <si>
    <t>Без НДС</t>
  </si>
  <si>
    <t>яя000248144</t>
  </si>
  <si>
    <t>яя000248324</t>
  </si>
  <si>
    <t>яя000248382</t>
  </si>
  <si>
    <t>яя000248356</t>
  </si>
  <si>
    <t>яя000248405</t>
  </si>
  <si>
    <t>яя000248326</t>
  </si>
  <si>
    <t>яя000248377</t>
  </si>
  <si>
    <t>яя000248353</t>
  </si>
  <si>
    <t>яя000248184</t>
  </si>
  <si>
    <t>яя000248437</t>
  </si>
  <si>
    <t>яя000248406</t>
  </si>
  <si>
    <t>яя000248348</t>
  </si>
  <si>
    <t>яя000248347</t>
  </si>
  <si>
    <t>яя000248380</t>
  </si>
  <si>
    <t>яя000248373</t>
  </si>
  <si>
    <t>яя000248339</t>
  </si>
  <si>
    <t>яя000248435</t>
  </si>
  <si>
    <t>яя000248422</t>
  </si>
  <si>
    <t>яя000248423</t>
  </si>
  <si>
    <t>яя000248310</t>
  </si>
  <si>
    <t>яя000248460</t>
  </si>
  <si>
    <t>яя000248355</t>
  </si>
  <si>
    <t>яя000248378</t>
  </si>
  <si>
    <t>яя000248354</t>
  </si>
  <si>
    <t>яя000248364</t>
  </si>
  <si>
    <t>яя000248540</t>
  </si>
  <si>
    <t>яя000248386</t>
  </si>
  <si>
    <t>яя000248343</t>
  </si>
  <si>
    <t>яя000248341</t>
  </si>
  <si>
    <t>яя000248342</t>
  </si>
  <si>
    <t>яя000248371</t>
  </si>
  <si>
    <t>яя000248372</t>
  </si>
  <si>
    <t>На листе 1 данные по продажам за сентябрь 2019 год</t>
  </si>
  <si>
    <t>На листе 2 данные по продажам за сентябрь 2020 год</t>
  </si>
  <si>
    <t>Стоимость продаж (руб.)</t>
  </si>
  <si>
    <t>Посчитать годовую инфляцию, объясните подход, который вы использовали</t>
  </si>
  <si>
    <t>Наименование</t>
  </si>
  <si>
    <r>
      <t xml:space="preserve">Цена, </t>
    </r>
    <r>
      <rPr>
        <b/>
        <sz val="11"/>
        <rFont val="Arial Cyr"/>
        <charset val="204"/>
      </rPr>
      <t>€</t>
    </r>
  </si>
  <si>
    <t>Количество, шт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</si>
  <si>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</si>
  <si>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</si>
  <si>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</si>
  <si>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</si>
  <si>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</si>
  <si>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</si>
  <si>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</si>
  <si>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</si>
  <si>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</si>
  <si>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</si>
  <si>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</si>
  <si>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</si>
  <si>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товар 1</t>
  </si>
  <si>
    <t>товар 2</t>
  </si>
  <si>
    <t>товар 3</t>
  </si>
  <si>
    <t>товар 4</t>
  </si>
  <si>
    <t>товар 5</t>
  </si>
  <si>
    <t>товар 6</t>
  </si>
  <si>
    <t>товар 7</t>
  </si>
  <si>
    <t>товар 8</t>
  </si>
  <si>
    <t>товар 9</t>
  </si>
  <si>
    <t>товар 10</t>
  </si>
  <si>
    <t>товар 11</t>
  </si>
  <si>
    <t>товар 12</t>
  </si>
  <si>
    <t>Сумма, €</t>
  </si>
  <si>
    <t>I кв</t>
  </si>
  <si>
    <t>II кв</t>
  </si>
  <si>
    <t>III кв</t>
  </si>
  <si>
    <t>IV кв</t>
  </si>
  <si>
    <t>Написать формулу массива только в ячейке E17 для расчета Суммы, € за 1-й квартал, затем скопировать формулу на ячейки следующих кварталов.</t>
  </si>
  <si>
    <t>Режим</t>
  </si>
  <si>
    <t>Месяц</t>
  </si>
  <si>
    <t>Сезон</t>
  </si>
  <si>
    <t>КОМПАНИЯ</t>
  </si>
  <si>
    <t>Страна получатель</t>
  </si>
  <si>
    <t>Вид шрота</t>
  </si>
  <si>
    <t>Продукт</t>
  </si>
  <si>
    <t>Вес, тн</t>
  </si>
  <si>
    <t>ИМ</t>
  </si>
  <si>
    <t>2015/2016</t>
  </si>
  <si>
    <t>ЗАО "ТЕМИЖБЕКСКОЕ ЗЕРНОВОЕ ПРЕДПРИЯТИЕ"</t>
  </si>
  <si>
    <t>РОССИЯ</t>
  </si>
  <si>
    <t>соевый</t>
  </si>
  <si>
    <t>ШРОТ</t>
  </si>
  <si>
    <t>ЗАО "СТАВРОПОЛЬСКИЙ БРОЙЛЕР"</t>
  </si>
  <si>
    <t>ЭК</t>
  </si>
  <si>
    <t>ЗАО "ДОНМАСЛОПРОДУКТ"</t>
  </si>
  <si>
    <t>ТУРЦИЯ</t>
  </si>
  <si>
    <t>подсолнечный</t>
  </si>
  <si>
    <t>СОДРУЖЕСТВО</t>
  </si>
  <si>
    <t>ТАДЖИКИСТАН</t>
  </si>
  <si>
    <t>УЗБЕКИСТАН</t>
  </si>
  <si>
    <t>ИП БОБОДЖОНОВ А.Х.</t>
  </si>
  <si>
    <t>ЖМЫХ</t>
  </si>
  <si>
    <t>ООО "ЮЖНАЯ ТЭК"</t>
  </si>
  <si>
    <t>АБХАЗИЯ</t>
  </si>
  <si>
    <t>НЭФИС</t>
  </si>
  <si>
    <t>АЗЕРБАЙДЖАН</t>
  </si>
  <si>
    <t>СОЛНЕЧНЫЕ ПРОДУКТЫ</t>
  </si>
  <si>
    <t>ЛАТВИЯ</t>
  </si>
  <si>
    <t>ООО "СВК-ТЕРМИНАЛ"</t>
  </si>
  <si>
    <t>ООО "АДЫГЕЙСКИЙ КОМБИКОРМОВЫЙ ЗАВОД"</t>
  </si>
  <si>
    <t>БЛАГО</t>
  </si>
  <si>
    <t>ДАНИЯ</t>
  </si>
  <si>
    <t>НОРВЕГИЯ</t>
  </si>
  <si>
    <t>БУНГЕ</t>
  </si>
  <si>
    <t>лузга</t>
  </si>
  <si>
    <t>ЮГ РУСИ</t>
  </si>
  <si>
    <t>ИТАЛИЯ</t>
  </si>
  <si>
    <t>ООО "АГРО"</t>
  </si>
  <si>
    <t>УКРАИНА</t>
  </si>
  <si>
    <t>ООО "РУСИТАЛ"</t>
  </si>
  <si>
    <t>НМЖК</t>
  </si>
  <si>
    <t>ЭФКО</t>
  </si>
  <si>
    <t>оболочка</t>
  </si>
  <si>
    <t>АСТОН</t>
  </si>
  <si>
    <t>ООО "РУСАГРОЭКСПОРТ"</t>
  </si>
  <si>
    <t>ООО "БАЛТЭКСПОРТ"</t>
  </si>
  <si>
    <t>ЛИТВА</t>
  </si>
  <si>
    <t>рапсовый</t>
  </si>
  <si>
    <t>ООО "ИНВЕСТ ГРУПП"</t>
  </si>
  <si>
    <t>ООО "РВК"</t>
  </si>
  <si>
    <t>КЕРНЕЛ</t>
  </si>
  <si>
    <t>ГРУЗИЯ</t>
  </si>
  <si>
    <t>ООО "ТПК"БАЛТПТИЦЕПРОМ"</t>
  </si>
  <si>
    <t>ООО "ВЯЗЬМАМОЛРУС"</t>
  </si>
  <si>
    <t>концентрат</t>
  </si>
  <si>
    <t>ФИНЛЯНДИЯ</t>
  </si>
  <si>
    <t>МОГИЛИН СЕРГЕЙ ВАСИЛЬЕВИЧ</t>
  </si>
  <si>
    <t>ООО "ТД "ЮГ МАСЛО"</t>
  </si>
  <si>
    <t>ГРЕЦИЯ</t>
  </si>
  <si>
    <t>ООО "РУСЛАН"</t>
  </si>
  <si>
    <t>РУСАГРО</t>
  </si>
  <si>
    <t>ООО "ТД "ПЕЛЬМЕНИ И КЕФИР"</t>
  </si>
  <si>
    <t>прочие продукты переработки сои</t>
  </si>
  <si>
    <t>ООО "МЕГАМИКС"</t>
  </si>
  <si>
    <t>ОАО "ЛУЗИНСКИЙ КОМБИКОРМОВЫЙ ЗАВОД"</t>
  </si>
  <si>
    <t>ООО "ПАРИТЕТ"</t>
  </si>
  <si>
    <t>ОАО"ЧИШМИНСКОЕ"</t>
  </si>
  <si>
    <t>ВЕЛИКОБРИТАНИЯ И СЕВЕРНАЯ ИРЛАНДИЯ</t>
  </si>
  <si>
    <t>ОАО "ЕЙСК-ЭКС-ПОРТ"</t>
  </si>
  <si>
    <t>НИДЕРЛАНДЫ</t>
  </si>
  <si>
    <t>ООО "К-ЛОГИСТИК"</t>
  </si>
  <si>
    <t>ХАЯТ ООО/ON BEHALF"POLMAC CO. LTD"(KOREA)</t>
  </si>
  <si>
    <t>ИРАН</t>
  </si>
  <si>
    <t>ООО "НТК"</t>
  </si>
  <si>
    <t>ДОНСКОЕ ЗОЛОТО</t>
  </si>
  <si>
    <t>АО "АГРОФИРМА "ОКТЯБРЬСКАЯ"</t>
  </si>
  <si>
    <t>ООО"ХЛЕБРЕСУРСЫ"</t>
  </si>
  <si>
    <t>ООО "АКТИВ ТРЕЙД КОМПАНИ"</t>
  </si>
  <si>
    <t>ООО "СЗФ ИМПОРТ"</t>
  </si>
  <si>
    <t>ООО "ПРИБАЛТИЙСКАЯ МЯСНАЯ КОМПАНИЯ ТРИ"</t>
  </si>
  <si>
    <t>ПОЛЬША</t>
  </si>
  <si>
    <t>ООО "ИМИДЖ"</t>
  </si>
  <si>
    <t>ООО "РАЙФФАЙЗЕН АГРО"</t>
  </si>
  <si>
    <t xml:space="preserve">ЕГИПЕТ </t>
  </si>
  <si>
    <t>СП - ШИППИНГ</t>
  </si>
  <si>
    <t>ООО ФИРМА "РАМИС"</t>
  </si>
  <si>
    <t>ЗАО "ПАРТНЕР-М"</t>
  </si>
  <si>
    <t>ООО "СИБ УПАК"</t>
  </si>
  <si>
    <t>ООО"БИО ТРЕЙД"</t>
  </si>
  <si>
    <t>ЧЕХИЯ</t>
  </si>
  <si>
    <t>ОАО "ИРКУТСКИЙ МЖК"</t>
  </si>
  <si>
    <t>МОНГОЛИЯ</t>
  </si>
  <si>
    <t>ООО "ТК "НОВООСКОЛЬСКИЙ ЭЛЕВАТОР"</t>
  </si>
  <si>
    <t>ООО "НОВЫЙ АГРО-ЭКСПОРТ"</t>
  </si>
  <si>
    <t>ООО "ХАЗАР"</t>
  </si>
  <si>
    <t>ООО "КОМПАНИЯ СВ"</t>
  </si>
  <si>
    <t>ООО "ПРОДМАШ"</t>
  </si>
  <si>
    <t>ООО "СКИФ"</t>
  </si>
  <si>
    <t>БЕЛЬГИЯ</t>
  </si>
  <si>
    <t>КИПР</t>
  </si>
  <si>
    <t>ИСПАНИЯ</t>
  </si>
  <si>
    <t>LLC"TOP GRAIN L.T.D." OBO GLENCORE GRAIN B.V.</t>
  </si>
  <si>
    <t>ОАО "ЛИМАН"</t>
  </si>
  <si>
    <t>ООО "ГЭЛАКСИ ИНГРИДИЕНТС"</t>
  </si>
  <si>
    <t>ООО "ККЗ"</t>
  </si>
  <si>
    <t>ООО "ТД "КАЗАЧИЙ"</t>
  </si>
  <si>
    <t>ОАО "СМОЛЕНСКИЙ КХП"</t>
  </si>
  <si>
    <t>ООО "НАПРАВЛЕНИЕ"</t>
  </si>
  <si>
    <t>ООО "ЛАРОС"</t>
  </si>
  <si>
    <t>ОАО "ХЛЕБНАЯ БАЗА №9"</t>
  </si>
  <si>
    <t>ООО "ЗРМ НОВОПОКРОВСКИЙ"</t>
  </si>
  <si>
    <t>ООО "ЛЕС-СЕРВИС"</t>
  </si>
  <si>
    <t>ООО "ЮГАГРОЭКСПОРТ"</t>
  </si>
  <si>
    <t>ОАО "ВЕРХНЕХАВСКИЙ ЭЛЕВАТОР"</t>
  </si>
  <si>
    <t>ООО "ГРЕЙНРУС"</t>
  </si>
  <si>
    <t>ООО "МУСТАНГ ТЕХНОЛОГИИ КОРМЛЕНИЯ"</t>
  </si>
  <si>
    <t>ООО "МАЙСКОЕ ХПП"</t>
  </si>
  <si>
    <t>ООО "ИНГРЕДИЕНТЫ. РАЗВИТИЕ"</t>
  </si>
  <si>
    <t>ГК ООО "ПТИ"</t>
  </si>
  <si>
    <t>ООО "ГЛОБЭКС ГРЕЙН"</t>
  </si>
  <si>
    <t>ООО "ФУДИМП"</t>
  </si>
  <si>
    <t>ООО "ЭГРИДИЕНТ"</t>
  </si>
  <si>
    <t>ИЗРАИЛЬ</t>
  </si>
  <si>
    <t>ООО "ПРОВИМИ"</t>
  </si>
  <si>
    <t>ООО "ГРУППА КОМПАНИЙ ПТИ"</t>
  </si>
  <si>
    <t>МОЛДОВА</t>
  </si>
  <si>
    <t>ООО "РТА"</t>
  </si>
  <si>
    <t>ОАО "АО "АВРОРА"</t>
  </si>
  <si>
    <t>ЗАО "ОЛЬГЕРД"</t>
  </si>
  <si>
    <t>ООО"ГИАГИНСКИЙ МПК"</t>
  </si>
  <si>
    <t>ЮГ СИБИРИ</t>
  </si>
  <si>
    <t>ООО "КЛИН СЕРВИС"</t>
  </si>
  <si>
    <t>ООО"АГРОТОРГОЙЛ"</t>
  </si>
  <si>
    <t>ООО "ЮГВЕТСНАБ"</t>
  </si>
  <si>
    <t>ООО "ТАМАНСКИЙ ПИЩЕВОЙ КОМБИНАТ"</t>
  </si>
  <si>
    <t>ФРАНЦИЯ</t>
  </si>
  <si>
    <t>ООО "МАЙБЕЛ"</t>
  </si>
  <si>
    <t>ГЕРМАНИЯ</t>
  </si>
  <si>
    <t>ООО "ХИЛТОН"</t>
  </si>
  <si>
    <t>ООО "ПРЕМИУМ ПЕТ"</t>
  </si>
  <si>
    <t>ИП МКРТЧЯН ТАМАРА ПУШКИНОВНА</t>
  </si>
  <si>
    <t>ОАО "КАЗАНЬЗЕРНОПРОДУКТ"</t>
  </si>
  <si>
    <t>ШВЕЦИЯ</t>
  </si>
  <si>
    <t>ООО "СЭНТЭЛ"</t>
  </si>
  <si>
    <t>ООО "ФРЕШФРУИТ"</t>
  </si>
  <si>
    <t>ЗАО "КИНГИСЕППСКОЕ ХПП"</t>
  </si>
  <si>
    <t>ЭСТОНИЯ</t>
  </si>
  <si>
    <t>ООО "МЕГАТРАНС АЛТАЙ"</t>
  </si>
  <si>
    <t>2014/2015</t>
  </si>
  <si>
    <t>ЗАО "ДЕ ХЁС"</t>
  </si>
  <si>
    <t>ООО"ХПП ЗВЕРЕВСКОЕ"</t>
  </si>
  <si>
    <t>ООО "СЭЙФИД"</t>
  </si>
  <si>
    <t>ФГБУ "КРАСНОДАРСКАЯ МВЛ"</t>
  </si>
  <si>
    <t>"СЕВЕРО-ЗАПАДНАЯ РЕГИОНАЛЬНАЯ КОМПАНИЯ"ЗАО</t>
  </si>
  <si>
    <t>ЗАО "ТЕРМИНАЛ ТОЛЬЯТТИ"</t>
  </si>
  <si>
    <t>ООО "БИОПРОД"</t>
  </si>
  <si>
    <t>ООО "ТЕРМИЗ"</t>
  </si>
  <si>
    <t>ООО "ПЛАСТКОМГРУПП"</t>
  </si>
  <si>
    <t>ООО "ОСТРОВ"</t>
  </si>
  <si>
    <t>ЗАО "ВОБЕКС-ИНТЕРСОЯ"</t>
  </si>
  <si>
    <t>ООО "ФУДСЭЙЛ"</t>
  </si>
  <si>
    <t>ООО "БМ-ГРУП"</t>
  </si>
  <si>
    <t>ВОЛОШИН ПАВЕЛ НИКОЛАЕВИЧ</t>
  </si>
  <si>
    <t>ЗАО "ЗЕРНОВОЙ ТЕРМИНАЛ ВОЛГА"</t>
  </si>
  <si>
    <t>КИРГИЗИЯ</t>
  </si>
  <si>
    <t>ООО "КОМПАНЬОН"</t>
  </si>
  <si>
    <t>ООО"РАВИС-ПТИЦЕФАБРИКА СОСНОВСКАЯ"</t>
  </si>
  <si>
    <t>ООО "АГРО МИРА"</t>
  </si>
  <si>
    <t>ООО "УК "ЭДЕЛЬВЕЙС"</t>
  </si>
  <si>
    <t>ОАО "ГЕРКУЛЕС"</t>
  </si>
  <si>
    <t>ООО"ЯНТА-ЗАПАД"</t>
  </si>
  <si>
    <t>ООО "ЕВРОТЕКС-АГРО"</t>
  </si>
  <si>
    <t>ЗАО "ПТИЦЕФАБРИКА СЕВЕРНАЯ"</t>
  </si>
  <si>
    <t>ЗАО"ИНЖАВИНСКАЯ ПТИЦЕФАБРИКА"</t>
  </si>
  <si>
    <t>ООО"ТРАНСЛОГИСТИК"</t>
  </si>
  <si>
    <t>ООО "ГВАРДИЯ"</t>
  </si>
  <si>
    <t>ТУРКМЕНИСТАН</t>
  </si>
  <si>
    <t>ОАО "ВНИИКП"</t>
  </si>
  <si>
    <t>ООО "ЗРМ "ЭРТИЛЬСКИЙ"</t>
  </si>
  <si>
    <t>ООО "УТС"</t>
  </si>
  <si>
    <t>ООО "ЖД-СЕРВИС"</t>
  </si>
  <si>
    <t>ООО "ННТ-ОЙЛ"</t>
  </si>
  <si>
    <t>ООО"КРАСНОДАРЗЕРНОПРОДУКТ-ЭКСПО"</t>
  </si>
  <si>
    <t>ООО "ВИРТУМ"</t>
  </si>
  <si>
    <t>ООО "СОЯ АНК"</t>
  </si>
  <si>
    <t>КОНГО</t>
  </si>
  <si>
    <t>ООО"ПАЙНВУДПЕЛЛЕТС"</t>
  </si>
  <si>
    <t>ОАО "ОРЕНБУРГСКИЙ КОМБИКОРМОВЫЙ ЗАВОД"</t>
  </si>
  <si>
    <t>ООО"ДЕЛЬ-ТРАНС-АГРО"</t>
  </si>
  <si>
    <t>ПАВЛОВСКАГРОПРОДУКТ</t>
  </si>
  <si>
    <t>ИП КИЗЕР АЛЕКСАНДР ГЕННАДЬЕВИЧ</t>
  </si>
  <si>
    <t>ООО "СТАВАГРОМАРКЕТ"</t>
  </si>
  <si>
    <t>ООО "АТЭКС"</t>
  </si>
  <si>
    <t>ООО "ТП ХЛ"</t>
  </si>
  <si>
    <t>ХОРВАТИЯ</t>
  </si>
  <si>
    <t>ФЕРБЕР ЛИДИЯ АЛЕКСЕЕВНА</t>
  </si>
  <si>
    <t>ООО ТД "ЕВДАКОВСКИЙ"</t>
  </si>
  <si>
    <t>ООО "АГРО-МАСТЕР"</t>
  </si>
  <si>
    <t>АВСТРИЯ</t>
  </si>
  <si>
    <t>СПССПК "ЭКОПТИЦА"</t>
  </si>
  <si>
    <t>ООО "ИНТЕРТРЕЙД"</t>
  </si>
  <si>
    <t>ООО "РИЧМАН-ЭКСПОРТ"</t>
  </si>
  <si>
    <t>ООО "ПТИЦЕФАБРИКА АКАШЕВСКАЯ"</t>
  </si>
  <si>
    <t>СОЮЗ МЬЯНМА</t>
  </si>
  <si>
    <t>ООО "ТК ТРАНС-СТАНДАРТ"</t>
  </si>
  <si>
    <t>ООО "АГРО-ДОМ"</t>
  </si>
  <si>
    <t>ИП ШИНКОРЕНКО ЮРИЙ ДАНИЛОВИЧ</t>
  </si>
  <si>
    <t>ООО "АГРОМАР"</t>
  </si>
  <si>
    <t>ООО "БЕРРИ ЛАЙН"</t>
  </si>
  <si>
    <t>ИП КОВАЛЕВ АЛЕКСЕЙ АНАТОЛЬЕВИЧ</t>
  </si>
  <si>
    <t>ООО "РУСАГРОТРЕЙД"</t>
  </si>
  <si>
    <t>ООО "ЛИТОН"</t>
  </si>
  <si>
    <t>ООО"РУССКИЙ ЯЧМЕНЬ"</t>
  </si>
  <si>
    <t>ООО "ХАКАН АГРО-РУСЬ"</t>
  </si>
  <si>
    <t>ООО "НЬЁРД"</t>
  </si>
  <si>
    <t>АО "ОРЕЛМАСЛО"</t>
  </si>
  <si>
    <t>ЕС</t>
  </si>
  <si>
    <t>ООО "РОСАР"</t>
  </si>
  <si>
    <t>МАРОККО</t>
  </si>
  <si>
    <t>ЗАО "ПТИЦЕФАБРИКА ОРЕНБУРГСКАЯ"</t>
  </si>
  <si>
    <t>РЕДЬКА АНАТОЛИЙ ВАЛЕРИЕВИЧ</t>
  </si>
  <si>
    <t>ООО "ЮГ-АГРО"</t>
  </si>
  <si>
    <t>ООО "ПРОМСЕРВИС"</t>
  </si>
  <si>
    <t>ООО "ФЭСКО"</t>
  </si>
  <si>
    <t>ООО "САНФИД"</t>
  </si>
  <si>
    <t>КОРЕЯ</t>
  </si>
  <si>
    <t>ООО "ДМ РОСТ"</t>
  </si>
  <si>
    <t>СЛОВАКИЯ</t>
  </si>
  <si>
    <t>ООО "РАНДАР"</t>
  </si>
  <si>
    <t>ООО "ТД ДОН ГОЛД"</t>
  </si>
  <si>
    <t>ОАЭ</t>
  </si>
  <si>
    <t>ВЬЕТНАМ</t>
  </si>
  <si>
    <t>ТАИЛАНД</t>
  </si>
  <si>
    <t>ОАО "ЮЖНО-УРАЛЬСКИЙ КРИОЛИТОВЫЙ ЗАВОД"</t>
  </si>
  <si>
    <t>ООО "ТОП ГРЕЙН Л.Т.Д."</t>
  </si>
  <si>
    <t>ООО "ИНГРЕДИКО"</t>
  </si>
  <si>
    <t>ООО "НОРД ПЛАС"</t>
  </si>
  <si>
    <t>ООО "ТК "БИФФ"</t>
  </si>
  <si>
    <t>АО "ИНЖИНИРИНГОВЫЙ ЦЕНТР "ПРОТЕИН-ПРОДУКТ"</t>
  </si>
  <si>
    <t>ООО "КРАСНОДОНСКИЙ КОМБИКОРМОВЫЙ ЗАВОД"</t>
  </si>
  <si>
    <t>ИП БАБАЕВ САИДДЖАФАР САИД-МУРТАЗОЕВИЧ</t>
  </si>
  <si>
    <t>ООО "АГРОНЕФТЕПОСТАВКА"</t>
  </si>
  <si>
    <t>ООО "ЭКОНИВААГРО"</t>
  </si>
  <si>
    <t>БЕЛАРУСЬ</t>
  </si>
  <si>
    <t>КАЗАХСТАН</t>
  </si>
  <si>
    <t>ООО "ТД "Соя"</t>
  </si>
  <si>
    <t>00000000</t>
  </si>
  <si>
    <t>ОАО "БОГДАНОВИЧСКИЙ КОМБИКОРМОВЫЙ ЗАВОД"</t>
  </si>
  <si>
    <t>ОАО "СКХП"</t>
  </si>
  <si>
    <t>ООО "КАСКАД"</t>
  </si>
  <si>
    <t>ООО "Евсинский КХП"</t>
  </si>
  <si>
    <t>ОАО "Племптицезавод "Хабаровский"</t>
  </si>
  <si>
    <t>ООО "Сернурский опытно-производственный завод"</t>
  </si>
  <si>
    <t>ООО "Торговый дом Райффайзен Агро"</t>
  </si>
  <si>
    <t>ООО ПК "СОЮЗ"</t>
  </si>
  <si>
    <t>АО "КУЗБАССКАЯ ПТИЦЕФАБРИКА"</t>
  </si>
  <si>
    <t>ООО "СВК-ТЕРМИНАЛ ПЛЮС"</t>
  </si>
  <si>
    <t>АО "КУРГАНСЕМЕНА"</t>
  </si>
  <si>
    <t>ООО "Кубанская компания "Элит-масло"</t>
  </si>
  <si>
    <t>ООО "АГРО ЗЕРНО ЮГ"</t>
  </si>
  <si>
    <t>АГРОФУД ООО</t>
  </si>
  <si>
    <t>АО "ЛКЗ"</t>
  </si>
  <si>
    <t>ООО "ПРИМОРСКАЯ СОЯ"</t>
  </si>
  <si>
    <t>ООО"М-ГРУПП"</t>
  </si>
  <si>
    <t>ООО "РУССКИЙ ГРИБ"</t>
  </si>
  <si>
    <t>ФЕДЮШИН АНДРЕЙ СЕРГЕЕВИЧ</t>
  </si>
  <si>
    <t>ИП ИСМАИЛОВ ДЕВЛЯТ ДАШТАМИР-ОГЛЫ</t>
  </si>
  <si>
    <t>ООО "ТОЧКА ЗАТОЧКИ"</t>
  </si>
  <si>
    <t>ПАО "ПТИЦЕФАБРИКА ЧЕЛЯБИНСКАЯ"</t>
  </si>
  <si>
    <t>ООО "ГЛАЗОВСКИЙ КОМБИКОРМОВЫЙ ЗАВОД"</t>
  </si>
  <si>
    <t>ООО "АГРОКОМ"</t>
  </si>
  <si>
    <t>ООО "КОМИИНВЕСТСТРОЙ"</t>
  </si>
  <si>
    <t>ООО "СЕЛЕНА"</t>
  </si>
  <si>
    <t>ООО "АГРОСИСТЕМА"</t>
  </si>
  <si>
    <t>ОАО "Пермскагропромхимия"</t>
  </si>
  <si>
    <t>ОАО "Птицефабрика "Комсомольская"</t>
  </si>
  <si>
    <t>АО "СВИНОКОМПЛЕКС "ВОСТОЧНО-СИБИРСКИЙ"</t>
  </si>
  <si>
    <t>ОАО "Птицефабрика Бархатовская"</t>
  </si>
  <si>
    <t>ОАО "ВОСТОЧНО-СИБИРСКОГО ПРОМЫШЛЕННОГО ЖЕЛЕЗНОДОРО</t>
  </si>
  <si>
    <t>ООО "ЛУГАНЬ"</t>
  </si>
  <si>
    <t>ООО ТД "ГРИПРОТЕИН"</t>
  </si>
  <si>
    <t>СХ ОАО "Белореченское"</t>
  </si>
  <si>
    <t>ЗАО "ИСКРА"</t>
  </si>
  <si>
    <t>ООО "ОБЪЕДИНЕНИЕ "СОЮЗПИЩЕПРОМ"</t>
  </si>
  <si>
    <t>АМУРАГРОЦЕНТР</t>
  </si>
  <si>
    <t>ООО "ГЕЛИОС-ИНТЕРТРЕЙД"</t>
  </si>
  <si>
    <t>ООО "ЕТС-ХИМИЧЕСКИЕ МАТЕРИАЛЫ"</t>
  </si>
  <si>
    <t>2016/2017</t>
  </si>
  <si>
    <t>ООО "АЛЬТЕРНАТИВА ПЛЮС"</t>
  </si>
  <si>
    <t>ООО "БРЕННТАГ"</t>
  </si>
  <si>
    <t>ООО "КЕМПАРТНЕРС"</t>
  </si>
  <si>
    <t>ООО "МТ-ЭКСПОРТ"</t>
  </si>
  <si>
    <t>ООО "ЯНТА-Т"</t>
  </si>
  <si>
    <t>ООО "БИО ТЕХНОЛОГИЯ"</t>
  </si>
  <si>
    <t>ООО "РЕГИОНАГРОТРЕЙД"</t>
  </si>
  <si>
    <t>ООО "ДОНСКАЯ НИВА"</t>
  </si>
  <si>
    <t>ООО "АГРОИМПОРТ"</t>
  </si>
  <si>
    <t>ООО "НЕЙТ"</t>
  </si>
  <si>
    <t>ООО "ВИКТОРИЯ"</t>
  </si>
  <si>
    <t>ООО "ПРИМЭКС"</t>
  </si>
  <si>
    <t>ООО "ТК ТЭКСПРО"</t>
  </si>
  <si>
    <t>ООО "АГРОФИД"</t>
  </si>
  <si>
    <t>ООО "СОУЛ АТ"</t>
  </si>
  <si>
    <t>ООО "КАРГИЛЛ"</t>
  </si>
  <si>
    <t>ООО "ЯГОДНЫЕ ПОЛЯ"</t>
  </si>
  <si>
    <t>ОАО "ТОКАРЕВСКАЯ ПТИЦЕФАБРИКА"</t>
  </si>
  <si>
    <t>ООО "ПИЩЕВЫЕ ИНГРЕДИЕНТЫ"</t>
  </si>
  <si>
    <t>ЗАО "ПРЕМИКС"</t>
  </si>
  <si>
    <t>ООО "ГРЭЙН ЭКСИМ"</t>
  </si>
  <si>
    <t>ООО "СК" РУССТРОЙ"</t>
  </si>
  <si>
    <t>ООО "КОЛВИ "</t>
  </si>
  <si>
    <t>МОНСАНТО ЕВРОПА С.А.</t>
  </si>
  <si>
    <t>ООО "ДУННИН ЛЯНЮНЬ ПО СЕЛЬСКОХОЗЯЙСТВЕННОМУ РАЗВИТИЮ"</t>
  </si>
  <si>
    <t>ООО "РУССКАЯ ТОРГОВАЯ ОРГАНИЗАЦИЯ"</t>
  </si>
  <si>
    <t>ТОРГОВЫЙ ДОМ ОЛИНСКИЙ ООО</t>
  </si>
  <si>
    <t>ООО "АГРОФИРМА АРИАНТ"</t>
  </si>
  <si>
    <t>ИП ШАГДАРОВА ИНДИРА ВАЛЕРЬЕВНА</t>
  </si>
  <si>
    <t>ООО "АГРО ЭКСПОРТ"</t>
  </si>
  <si>
    <t>ООО "КОНЦЕПТ"</t>
  </si>
  <si>
    <t>ООО "МИКСФУД"</t>
  </si>
  <si>
    <t>ООО "ВЕЛЕС"</t>
  </si>
  <si>
    <t>ООО "ЭКОСИСТЕМА"</t>
  </si>
  <si>
    <t>ООО "КОЛОРИТ"</t>
  </si>
  <si>
    <t>ООО "ДИОНИС"</t>
  </si>
  <si>
    <t>США</t>
  </si>
  <si>
    <t>ИП КОВАЛЕВИЧ ИЛЬЯ ОФИЛОВИЧ</t>
  </si>
  <si>
    <t>ООО "ПИЛИГРИМ"</t>
  </si>
  <si>
    <t>ИП АЛПАТОВ АЛЕКСАНДР ВЛАДИМИРОВИЧ</t>
  </si>
  <si>
    <t>ООО "СПЕЦИИ ДОНА"</t>
  </si>
  <si>
    <t>ООО "ЦЕНТР ИННОВАЦИЙ ПИЩЕВЫХ ПРОИЗВОДСТВ"</t>
  </si>
  <si>
    <t>ООО "ГЛОБАЛЮГ"</t>
  </si>
  <si>
    <t>ООО "МАМИ ЗДОРОВЬЕ ДЛЯ ВАС"</t>
  </si>
  <si>
    <t>ООО "НПКФ "ТАМБОВСЕЛЬХОЗСТРОЙ"</t>
  </si>
  <si>
    <t>ООО "НОВАТРЕЙД"</t>
  </si>
  <si>
    <t>ОАО "АПО Элеком"</t>
  </si>
  <si>
    <t>ООО "ДОНТРЕЙД"</t>
  </si>
  <si>
    <t>ООО "АКСИ ИНГРЕДИЕНТЫ"</t>
  </si>
  <si>
    <t>ООО "ШГ-2000"</t>
  </si>
  <si>
    <t>ФИЛИАЛ ООО "НЕСТЛЕ РОССИЯ"</t>
  </si>
  <si>
    <t>ЗАО "Хлебная база №67"</t>
  </si>
  <si>
    <t>ООО "БЗК"</t>
  </si>
  <si>
    <t>ООО ФИРМА "ЭКОДОР" ПО ПОРУЧЕНИЮ ООО "МАРКА РУС"</t>
  </si>
  <si>
    <t>ИВАНОВ ЮРИЙ АЛЕКСЕЕВИЧ</t>
  </si>
  <si>
    <t>И.П. ШИРИКОВА ЛАРИСА АНАТОЛЬЕВНА</t>
  </si>
  <si>
    <t>ЗАО "РАЕВСКИЙ ЭЛЕВАТОР"</t>
  </si>
  <si>
    <t>ООО РЕТТЕНМАЙЕР РУС</t>
  </si>
  <si>
    <t>ООО "ТЕПЛИЧНЫЙ КОМПЛЕКС "ЗЕЛЕНАЯ ЛИНИЯ"</t>
  </si>
  <si>
    <t>ОАО "МЕЛЬКОМБИНАТ"</t>
  </si>
  <si>
    <t>2017/2018</t>
  </si>
  <si>
    <t>ООО "АНВВАД"</t>
  </si>
  <si>
    <t>ИНДИЯ</t>
  </si>
  <si>
    <t>ООО "ЭРИКРЕН РУ"</t>
  </si>
  <si>
    <t>ООО "ФОРМУЛА ПАРТНЕРСТВА"</t>
  </si>
  <si>
    <t>ОБЩЕСТВО С ОГРАНИЧЕННОЙ ОТВЕТСТВЕННОСТЬЮ "ТЕХНОПАРК"</t>
  </si>
  <si>
    <t>АШАН</t>
  </si>
  <si>
    <t>ООО "РОСАГРОХОЛДИНГ"</t>
  </si>
  <si>
    <t>АО "СИБИРСКАЯ АГРАРНАЯ ГРУППА"</t>
  </si>
  <si>
    <t>ООО "ВЕЛКОМПАНИ"</t>
  </si>
  <si>
    <t>ООО "СПЕЦАГРО"</t>
  </si>
  <si>
    <t>ООО "АГРОМИР"</t>
  </si>
  <si>
    <t>ООО "Шекснинские корма"</t>
  </si>
  <si>
    <t>ОАО "Ивановский бройлер"</t>
  </si>
  <si>
    <t>ООО "ПРОСТОР"</t>
  </si>
  <si>
    <t>ООО "СМАРТКОМ"</t>
  </si>
  <si>
    <t>ООО "АГРО ПЛЮС"</t>
  </si>
  <si>
    <t>ООО ПТК "АРЕНА"</t>
  </si>
  <si>
    <t>ООО "ПРЕМИУМ ТРАНС"</t>
  </si>
  <si>
    <t>ООО "ЗооСервис"</t>
  </si>
  <si>
    <t>ООО "ШКХП"</t>
  </si>
  <si>
    <t>НАО "МХП"</t>
  </si>
  <si>
    <t>Неизвестен</t>
  </si>
  <si>
    <t>Составьте сводную таблицу, на которой будут отображаться помесячные объемы экспорта соевого шрота компаниями в разрезе стран получателей в сезоне 15/16 года. Сводная таблица должна располагаться на этом же листе.</t>
  </si>
  <si>
    <t>Названия строк</t>
  </si>
  <si>
    <t>Общий итог</t>
  </si>
  <si>
    <t>Названия столбцов</t>
  </si>
  <si>
    <t>Сумма по полю Вес, тн</t>
  </si>
  <si>
    <t>а0002</t>
  </si>
  <si>
    <t>а0003</t>
  </si>
  <si>
    <t>а0004</t>
  </si>
  <si>
    <t>а0005</t>
  </si>
  <si>
    <t>а0006</t>
  </si>
  <si>
    <t>а0007</t>
  </si>
  <si>
    <t>а0011</t>
  </si>
  <si>
    <t>а0012</t>
  </si>
  <si>
    <t>а0013</t>
  </si>
  <si>
    <t>а0020</t>
  </si>
  <si>
    <t>а0021</t>
  </si>
  <si>
    <t>а0022</t>
  </si>
  <si>
    <t>а0023</t>
  </si>
  <si>
    <t>а0024</t>
  </si>
  <si>
    <t>а0025</t>
  </si>
  <si>
    <t>а0026</t>
  </si>
  <si>
    <t>а0027</t>
  </si>
  <si>
    <t>а0028</t>
  </si>
  <si>
    <t>а0029</t>
  </si>
  <si>
    <t>а0030</t>
  </si>
  <si>
    <t>а0031</t>
  </si>
  <si>
    <t>а0044</t>
  </si>
  <si>
    <t>а0046</t>
  </si>
  <si>
    <t>а0060</t>
  </si>
  <si>
    <t>а0061</t>
  </si>
  <si>
    <t>а0062</t>
  </si>
  <si>
    <t>а0063</t>
  </si>
  <si>
    <t>а0064</t>
  </si>
  <si>
    <t>а0065</t>
  </si>
  <si>
    <t>а0066</t>
  </si>
  <si>
    <t>а0067</t>
  </si>
  <si>
    <t>а0068</t>
  </si>
  <si>
    <t>а0069</t>
  </si>
  <si>
    <t>а0070</t>
  </si>
  <si>
    <t>а0071</t>
  </si>
  <si>
    <t>а0077</t>
  </si>
  <si>
    <t>а0078</t>
  </si>
  <si>
    <t>а0079</t>
  </si>
  <si>
    <t>а0080</t>
  </si>
  <si>
    <t>а0081</t>
  </si>
  <si>
    <t>а0110</t>
  </si>
  <si>
    <t>а0111</t>
  </si>
  <si>
    <t>а0119</t>
  </si>
  <si>
    <t>а0128</t>
  </si>
  <si>
    <t>а0176</t>
  </si>
  <si>
    <t>а0177</t>
  </si>
  <si>
    <t>а0178</t>
  </si>
  <si>
    <t>а0179</t>
  </si>
  <si>
    <t>а0180</t>
  </si>
  <si>
    <t>а0201</t>
  </si>
  <si>
    <t>а0202</t>
  </si>
  <si>
    <t>а0203</t>
  </si>
  <si>
    <t>а0204</t>
  </si>
  <si>
    <t>а0208</t>
  </si>
  <si>
    <t>а0209</t>
  </si>
  <si>
    <t>а0210</t>
  </si>
  <si>
    <t>а0211</t>
  </si>
  <si>
    <t>а0212</t>
  </si>
  <si>
    <t>а0213</t>
  </si>
  <si>
    <t>а0214-</t>
  </si>
  <si>
    <t>а0215</t>
  </si>
  <si>
    <t>а0216</t>
  </si>
  <si>
    <t>а0219</t>
  </si>
  <si>
    <t>а0228</t>
  </si>
  <si>
    <t>а0229</t>
  </si>
  <si>
    <t>а0230</t>
  </si>
  <si>
    <t>а0231</t>
  </si>
  <si>
    <t>а0232</t>
  </si>
  <si>
    <t>а0233</t>
  </si>
  <si>
    <t>а0235</t>
  </si>
  <si>
    <t>а0321</t>
  </si>
  <si>
    <t>а0322</t>
  </si>
  <si>
    <t>а0323</t>
  </si>
  <si>
    <t>а0324</t>
  </si>
  <si>
    <t>а0325</t>
  </si>
  <si>
    <t>а0326</t>
  </si>
  <si>
    <t>а0327</t>
  </si>
  <si>
    <t>а0328</t>
  </si>
  <si>
    <t>а0329</t>
  </si>
  <si>
    <t>а0330</t>
  </si>
  <si>
    <t>а0331</t>
  </si>
  <si>
    <t>а0332</t>
  </si>
  <si>
    <t>а0334</t>
  </si>
  <si>
    <t>а0335</t>
  </si>
  <si>
    <t>а0336</t>
  </si>
  <si>
    <t>а0340</t>
  </si>
  <si>
    <t>а0341</t>
  </si>
  <si>
    <t>а0342</t>
  </si>
  <si>
    <t>а0343</t>
  </si>
  <si>
    <t>а0344</t>
  </si>
  <si>
    <t>а0345</t>
  </si>
  <si>
    <t>а0346</t>
  </si>
  <si>
    <t>а0347</t>
  </si>
  <si>
    <t>а0348</t>
  </si>
  <si>
    <t>а0349</t>
  </si>
  <si>
    <t>а0350</t>
  </si>
  <si>
    <t>а0351</t>
  </si>
  <si>
    <t>а0356</t>
  </si>
  <si>
    <t>а0357</t>
  </si>
  <si>
    <t>а0358</t>
  </si>
  <si>
    <t>а0360</t>
  </si>
  <si>
    <t>а0361</t>
  </si>
  <si>
    <t>а0362</t>
  </si>
  <si>
    <t>а0363</t>
  </si>
  <si>
    <t>а0367</t>
  </si>
  <si>
    <t>а0368</t>
  </si>
  <si>
    <t>а0369</t>
  </si>
  <si>
    <t>а0372</t>
  </si>
  <si>
    <t>а0373</t>
  </si>
  <si>
    <t>а0374</t>
  </si>
  <si>
    <t>а0375</t>
  </si>
  <si>
    <t>а0376</t>
  </si>
  <si>
    <t>а0377</t>
  </si>
  <si>
    <t>а0378</t>
  </si>
  <si>
    <t>а0385</t>
  </si>
  <si>
    <t>а0388</t>
  </si>
  <si>
    <t>а0389</t>
  </si>
  <si>
    <t>а0390</t>
  </si>
  <si>
    <t>а0391</t>
  </si>
  <si>
    <t>а0392</t>
  </si>
  <si>
    <t>а0393</t>
  </si>
  <si>
    <t>а0398</t>
  </si>
  <si>
    <t>а0399</t>
  </si>
  <si>
    <t>а0430</t>
  </si>
  <si>
    <t>а0431</t>
  </si>
  <si>
    <t>а0432</t>
  </si>
  <si>
    <t>а0433</t>
  </si>
  <si>
    <t>а0434</t>
  </si>
  <si>
    <t>а0435</t>
  </si>
  <si>
    <t>а0448*</t>
  </si>
  <si>
    <t>а0462</t>
  </si>
  <si>
    <t>а0464</t>
  </si>
  <si>
    <t>а0465</t>
  </si>
  <si>
    <t>а0466</t>
  </si>
  <si>
    <t>а0467</t>
  </si>
  <si>
    <t>а0468</t>
  </si>
  <si>
    <t>а0469</t>
  </si>
  <si>
    <t>а0470</t>
  </si>
  <si>
    <t>а0479</t>
  </si>
  <si>
    <t>а0480</t>
  </si>
  <si>
    <t>а0481</t>
  </si>
  <si>
    <t>а0482</t>
  </si>
  <si>
    <t>а0483</t>
  </si>
  <si>
    <t>а0484</t>
  </si>
  <si>
    <t>а0485</t>
  </si>
  <si>
    <t>а0486</t>
  </si>
  <si>
    <t>а0488</t>
  </si>
  <si>
    <t>а0489</t>
  </si>
  <si>
    <t>а0490</t>
  </si>
  <si>
    <t>а0491</t>
  </si>
  <si>
    <t>а0492</t>
  </si>
  <si>
    <t>а0494</t>
  </si>
  <si>
    <t>а0496</t>
  </si>
  <si>
    <t>а0500_</t>
  </si>
  <si>
    <t>а0510</t>
  </si>
  <si>
    <t>а0511</t>
  </si>
  <si>
    <t>а0512</t>
  </si>
  <si>
    <t>а0513</t>
  </si>
  <si>
    <t>а0514</t>
  </si>
  <si>
    <t>а0515</t>
  </si>
  <si>
    <t>а0517</t>
  </si>
  <si>
    <t>а0518</t>
  </si>
  <si>
    <t>а0519</t>
  </si>
  <si>
    <t>а0520</t>
  </si>
  <si>
    <t>а0521</t>
  </si>
  <si>
    <t>а0523</t>
  </si>
  <si>
    <t>а0524</t>
  </si>
  <si>
    <t>а0525</t>
  </si>
  <si>
    <t>а0526</t>
  </si>
  <si>
    <t>а0527</t>
  </si>
  <si>
    <t>а0528</t>
  </si>
  <si>
    <t>а0529</t>
  </si>
  <si>
    <t>а0530</t>
  </si>
  <si>
    <t>а0531</t>
  </si>
  <si>
    <t>а0537*</t>
  </si>
  <si>
    <t>а0538*</t>
  </si>
  <si>
    <t>а0561</t>
  </si>
  <si>
    <t>а0563*</t>
  </si>
  <si>
    <t>а0581</t>
  </si>
  <si>
    <t>а0582</t>
  </si>
  <si>
    <t>а0583_</t>
  </si>
  <si>
    <t>а0584_</t>
  </si>
  <si>
    <t>а0620</t>
  </si>
  <si>
    <t>а0621</t>
  </si>
  <si>
    <t>а0622</t>
  </si>
  <si>
    <t>а0623_</t>
  </si>
  <si>
    <t>а0629</t>
  </si>
  <si>
    <t>а0630</t>
  </si>
  <si>
    <t>а0631_</t>
  </si>
  <si>
    <t>а0685</t>
  </si>
  <si>
    <t>а0686</t>
  </si>
  <si>
    <t>а0687</t>
  </si>
  <si>
    <t>а0688</t>
  </si>
  <si>
    <t>а0689</t>
  </si>
  <si>
    <t>а0690</t>
  </si>
  <si>
    <t>а0691</t>
  </si>
  <si>
    <t>а0692</t>
  </si>
  <si>
    <t>а0700</t>
  </si>
  <si>
    <t>а0701</t>
  </si>
  <si>
    <t>а0702</t>
  </si>
  <si>
    <t>а0703</t>
  </si>
  <si>
    <t>а0705</t>
  </si>
  <si>
    <t>а0708</t>
  </si>
  <si>
    <t>а0709</t>
  </si>
  <si>
    <t>а0710</t>
  </si>
  <si>
    <t>а0711</t>
  </si>
  <si>
    <t>а0712</t>
  </si>
  <si>
    <t>а0715</t>
  </si>
  <si>
    <t>а0716</t>
  </si>
  <si>
    <t>а0718</t>
  </si>
  <si>
    <t>а0719</t>
  </si>
  <si>
    <t>а0751*</t>
  </si>
  <si>
    <t>а0770</t>
  </si>
  <si>
    <t>а0780</t>
  </si>
  <si>
    <t>а0781</t>
  </si>
  <si>
    <t>а0782_</t>
  </si>
  <si>
    <t>а0792*</t>
  </si>
  <si>
    <t>а0797*</t>
  </si>
  <si>
    <t>а0800</t>
  </si>
  <si>
    <t>а0801</t>
  </si>
  <si>
    <t>а0802</t>
  </si>
  <si>
    <t>а0803</t>
  </si>
  <si>
    <t>а0804</t>
  </si>
  <si>
    <t>а0805</t>
  </si>
  <si>
    <t>а0806</t>
  </si>
  <si>
    <t>а0807</t>
  </si>
  <si>
    <t>а0808</t>
  </si>
  <si>
    <t>а0809</t>
  </si>
  <si>
    <t>а0811</t>
  </si>
  <si>
    <t>а0812</t>
  </si>
  <si>
    <t>а0813</t>
  </si>
  <si>
    <t>а0814</t>
  </si>
  <si>
    <t>а0815</t>
  </si>
  <si>
    <t>а0816</t>
  </si>
  <si>
    <t>а0818</t>
  </si>
  <si>
    <t>а0819</t>
  </si>
  <si>
    <t>а0820</t>
  </si>
  <si>
    <t>а0821</t>
  </si>
  <si>
    <t>а0822</t>
  </si>
  <si>
    <t>а0823</t>
  </si>
  <si>
    <t>а0824</t>
  </si>
  <si>
    <t>а0825</t>
  </si>
  <si>
    <t>а0826</t>
  </si>
  <si>
    <t>а0827</t>
  </si>
  <si>
    <t>а0828</t>
  </si>
  <si>
    <t>а0829</t>
  </si>
  <si>
    <t>а0830</t>
  </si>
  <si>
    <t>а0831</t>
  </si>
  <si>
    <t>а0832</t>
  </si>
  <si>
    <t>а0833</t>
  </si>
  <si>
    <t>а0834</t>
  </si>
  <si>
    <t>а0851</t>
  </si>
  <si>
    <t>а0852</t>
  </si>
  <si>
    <t>а0853</t>
  </si>
  <si>
    <t>а0870</t>
  </si>
  <si>
    <t>а0871</t>
  </si>
  <si>
    <t>а0872</t>
  </si>
  <si>
    <t>а0875</t>
  </si>
  <si>
    <t>а0877</t>
  </si>
  <si>
    <t>а0878</t>
  </si>
  <si>
    <t>а0879</t>
  </si>
  <si>
    <t>а0881*</t>
  </si>
  <si>
    <t>а0883</t>
  </si>
  <si>
    <t>а0884</t>
  </si>
  <si>
    <t>а0885</t>
  </si>
  <si>
    <t>а0886</t>
  </si>
  <si>
    <t>а0890</t>
  </si>
  <si>
    <t>а0891</t>
  </si>
  <si>
    <t>а0899*</t>
  </si>
  <si>
    <t>а0900</t>
  </si>
  <si>
    <t>а0902</t>
  </si>
  <si>
    <t>а0903</t>
  </si>
  <si>
    <t>а0904</t>
  </si>
  <si>
    <t>а0905-</t>
  </si>
  <si>
    <t>а0906-</t>
  </si>
  <si>
    <t>а0907</t>
  </si>
  <si>
    <t>а0908</t>
  </si>
  <si>
    <t>а0910-</t>
  </si>
  <si>
    <t>а0911*</t>
  </si>
  <si>
    <t>а0912</t>
  </si>
  <si>
    <t>а0913</t>
  </si>
  <si>
    <t>а0914</t>
  </si>
  <si>
    <t>а0916_</t>
  </si>
  <si>
    <t>а0917_</t>
  </si>
  <si>
    <t>а0918</t>
  </si>
  <si>
    <t>а0921-</t>
  </si>
  <si>
    <t>а0922-</t>
  </si>
  <si>
    <t>а0923</t>
  </si>
  <si>
    <t>а0924</t>
  </si>
  <si>
    <t>а0925*</t>
  </si>
  <si>
    <t>а0926-</t>
  </si>
  <si>
    <t>а0929-</t>
  </si>
  <si>
    <t>а0930*</t>
  </si>
  <si>
    <t>а0931</t>
  </si>
  <si>
    <t>а0932</t>
  </si>
  <si>
    <t>а0933-</t>
  </si>
  <si>
    <t>а0934-</t>
  </si>
  <si>
    <t>а0937_</t>
  </si>
  <si>
    <t>а0939_</t>
  </si>
  <si>
    <t>а0944</t>
  </si>
  <si>
    <t>а0947</t>
  </si>
  <si>
    <t>а0948</t>
  </si>
  <si>
    <t>а0950</t>
  </si>
  <si>
    <t>а0951</t>
  </si>
  <si>
    <t>а0952</t>
  </si>
  <si>
    <t>а1035*</t>
  </si>
  <si>
    <t>а1062-</t>
  </si>
  <si>
    <t>а1090-</t>
  </si>
  <si>
    <t>а1092*</t>
  </si>
  <si>
    <t>а1116*</t>
  </si>
  <si>
    <t>а1181-</t>
  </si>
  <si>
    <t>а1182*</t>
  </si>
  <si>
    <t>а1193-</t>
  </si>
  <si>
    <t>а1244_</t>
  </si>
  <si>
    <t>а1246_</t>
  </si>
  <si>
    <t>а1247_</t>
  </si>
  <si>
    <t>а1248_</t>
  </si>
  <si>
    <t>а1249_</t>
  </si>
  <si>
    <t>а1356-</t>
  </si>
  <si>
    <t>а1375_</t>
  </si>
  <si>
    <t>а1382*</t>
  </si>
  <si>
    <t>а1385*</t>
  </si>
  <si>
    <t>а1390*</t>
  </si>
  <si>
    <t>а1393_</t>
  </si>
  <si>
    <t>а1397_</t>
  </si>
  <si>
    <t>а1399</t>
  </si>
  <si>
    <t>а1405_</t>
  </si>
  <si>
    <t>а1406_</t>
  </si>
  <si>
    <t>а1408-</t>
  </si>
  <si>
    <t>а1409-</t>
  </si>
  <si>
    <t>а1410</t>
  </si>
  <si>
    <t>а1411_</t>
  </si>
  <si>
    <t>а1413</t>
  </si>
  <si>
    <t>а1414</t>
  </si>
  <si>
    <t>а1415</t>
  </si>
  <si>
    <t>а1416</t>
  </si>
  <si>
    <t>а1417</t>
  </si>
  <si>
    <t>а1418</t>
  </si>
  <si>
    <t>а1422</t>
  </si>
  <si>
    <t>а1423</t>
  </si>
  <si>
    <t>а1424</t>
  </si>
  <si>
    <t>а1425</t>
  </si>
  <si>
    <t>а1426</t>
  </si>
  <si>
    <t>а1427</t>
  </si>
  <si>
    <t>а1429</t>
  </si>
  <si>
    <t>а1430</t>
  </si>
  <si>
    <t>а1431</t>
  </si>
  <si>
    <t>а1432</t>
  </si>
  <si>
    <t>а1433</t>
  </si>
  <si>
    <t>а1434</t>
  </si>
  <si>
    <t>а1435</t>
  </si>
  <si>
    <t>а1436</t>
  </si>
  <si>
    <t>а1437</t>
  </si>
  <si>
    <t>а1438</t>
  </si>
  <si>
    <t>а1439</t>
  </si>
  <si>
    <t>а1440</t>
  </si>
  <si>
    <t>а1441</t>
  </si>
  <si>
    <t>а1442</t>
  </si>
  <si>
    <t>а1443</t>
  </si>
  <si>
    <t>а1444</t>
  </si>
  <si>
    <t>а1445</t>
  </si>
  <si>
    <t>а1474</t>
  </si>
  <si>
    <t>а1476</t>
  </si>
  <si>
    <t>а1477</t>
  </si>
  <si>
    <t>а1478</t>
  </si>
  <si>
    <t>а1479</t>
  </si>
  <si>
    <t>а1480</t>
  </si>
  <si>
    <t>а1481*</t>
  </si>
  <si>
    <t>а1482*</t>
  </si>
  <si>
    <t>а1485</t>
  </si>
  <si>
    <t>а1486</t>
  </si>
  <si>
    <t>а1487</t>
  </si>
  <si>
    <t>а1488</t>
  </si>
  <si>
    <t>а1489</t>
  </si>
  <si>
    <t>а1490</t>
  </si>
  <si>
    <t>а1491</t>
  </si>
  <si>
    <t>а1492</t>
  </si>
  <si>
    <t>а1493</t>
  </si>
  <si>
    <t>а1494</t>
  </si>
  <si>
    <t>а1495</t>
  </si>
  <si>
    <t>а1513</t>
  </si>
  <si>
    <t>а1514</t>
  </si>
  <si>
    <t>а1515</t>
  </si>
  <si>
    <t>а1516*</t>
  </si>
  <si>
    <t>а1517*</t>
  </si>
  <si>
    <t>а1518</t>
  </si>
  <si>
    <t>а1520</t>
  </si>
  <si>
    <t>а1538</t>
  </si>
  <si>
    <t>а1540*</t>
  </si>
  <si>
    <t>а1542_</t>
  </si>
  <si>
    <t>а1544</t>
  </si>
  <si>
    <t>а1561</t>
  </si>
  <si>
    <t>а1563</t>
  </si>
  <si>
    <t>а1566*</t>
  </si>
  <si>
    <t>а1567-</t>
  </si>
  <si>
    <t>а1568</t>
  </si>
  <si>
    <t>а1571*</t>
  </si>
  <si>
    <t>а1600</t>
  </si>
  <si>
    <t>а1601</t>
  </si>
  <si>
    <t>а1602</t>
  </si>
  <si>
    <t>а1603</t>
  </si>
  <si>
    <t>а1604</t>
  </si>
  <si>
    <t>а1605</t>
  </si>
  <si>
    <t>а1606</t>
  </si>
  <si>
    <t>а1607</t>
  </si>
  <si>
    <t>а1608</t>
  </si>
  <si>
    <t>а1609*</t>
  </si>
  <si>
    <t>а1622</t>
  </si>
  <si>
    <t>а1623</t>
  </si>
  <si>
    <t>а1624</t>
  </si>
  <si>
    <t>а1625</t>
  </si>
  <si>
    <t>а1626</t>
  </si>
  <si>
    <t>а1627</t>
  </si>
  <si>
    <t>а1628</t>
  </si>
  <si>
    <t>а1629</t>
  </si>
  <si>
    <t>а1638</t>
  </si>
  <si>
    <t>а1687</t>
  </si>
  <si>
    <t>а1688</t>
  </si>
  <si>
    <t>а1689</t>
  </si>
  <si>
    <t>а1690</t>
  </si>
  <si>
    <t>а1691</t>
  </si>
  <si>
    <t>а1692</t>
  </si>
  <si>
    <t>а1693</t>
  </si>
  <si>
    <t>а1694</t>
  </si>
  <si>
    <t>а1695</t>
  </si>
  <si>
    <t>а1696</t>
  </si>
  <si>
    <t>а1697</t>
  </si>
  <si>
    <t>а1698</t>
  </si>
  <si>
    <t>а1699</t>
  </si>
  <si>
    <t>а1700</t>
  </si>
  <si>
    <t>а1701</t>
  </si>
  <si>
    <t>а1702</t>
  </si>
  <si>
    <t>а1703</t>
  </si>
  <si>
    <t>а1704</t>
  </si>
  <si>
    <t>а1705</t>
  </si>
  <si>
    <t>а1706</t>
  </si>
  <si>
    <t>а1707</t>
  </si>
  <si>
    <t>а1708</t>
  </si>
  <si>
    <t>а1709</t>
  </si>
  <si>
    <t>а1710</t>
  </si>
  <si>
    <t>а1711</t>
  </si>
  <si>
    <t>а1712</t>
  </si>
  <si>
    <t>а1713</t>
  </si>
  <si>
    <t>а1714</t>
  </si>
  <si>
    <t>а1715</t>
  </si>
  <si>
    <t>а1716</t>
  </si>
  <si>
    <t>а1717</t>
  </si>
  <si>
    <t>а1722_</t>
  </si>
  <si>
    <t>а1724_</t>
  </si>
  <si>
    <t>а1725_</t>
  </si>
  <si>
    <t>а1727_</t>
  </si>
  <si>
    <t>а1728_</t>
  </si>
  <si>
    <t>а1729_</t>
  </si>
  <si>
    <t>а1730_</t>
  </si>
  <si>
    <t>а1732_</t>
  </si>
  <si>
    <t>а1743_</t>
  </si>
  <si>
    <t>а1744_</t>
  </si>
  <si>
    <t>а1746-</t>
  </si>
  <si>
    <t>а1747-</t>
  </si>
  <si>
    <t>а1748-</t>
  </si>
  <si>
    <t>а1762</t>
  </si>
  <si>
    <t>а1764</t>
  </si>
  <si>
    <t>а1770*</t>
  </si>
  <si>
    <t>а1771_</t>
  </si>
  <si>
    <t>а1772_</t>
  </si>
  <si>
    <t>а1773-</t>
  </si>
  <si>
    <t>а1774</t>
  </si>
  <si>
    <t>а1796</t>
  </si>
  <si>
    <t>а1798</t>
  </si>
  <si>
    <t>а1799</t>
  </si>
  <si>
    <t>а1884-</t>
  </si>
  <si>
    <t>а1891</t>
  </si>
  <si>
    <t>а1892</t>
  </si>
  <si>
    <t>а1893</t>
  </si>
  <si>
    <t>а1894</t>
  </si>
  <si>
    <t>а1896</t>
  </si>
  <si>
    <t>а1904_</t>
  </si>
  <si>
    <t>а1925</t>
  </si>
  <si>
    <t>а1926</t>
  </si>
  <si>
    <t>а1927</t>
  </si>
  <si>
    <t>а1929*</t>
  </si>
  <si>
    <t>а1930*</t>
  </si>
  <si>
    <t>а1938*</t>
  </si>
  <si>
    <t>а1941*</t>
  </si>
  <si>
    <t>а1949*</t>
  </si>
  <si>
    <t>а1957*</t>
  </si>
  <si>
    <t>а1958*</t>
  </si>
  <si>
    <t>а1964*</t>
  </si>
  <si>
    <t>а1974*</t>
  </si>
  <si>
    <t>а1988*</t>
  </si>
  <si>
    <t>а2002</t>
  </si>
  <si>
    <t>а2006</t>
  </si>
  <si>
    <t>а2007</t>
  </si>
  <si>
    <t>а2008</t>
  </si>
  <si>
    <t>а2009</t>
  </si>
  <si>
    <t>а2010</t>
  </si>
  <si>
    <t>а2011</t>
  </si>
  <si>
    <t>а2012</t>
  </si>
  <si>
    <t>а2013</t>
  </si>
  <si>
    <t>а2014</t>
  </si>
  <si>
    <t>а2015</t>
  </si>
  <si>
    <t>а2016</t>
  </si>
  <si>
    <t>а2017</t>
  </si>
  <si>
    <t>а2018</t>
  </si>
  <si>
    <t>а2019</t>
  </si>
  <si>
    <t>а2020</t>
  </si>
  <si>
    <t>а2021</t>
  </si>
  <si>
    <t>а2022</t>
  </si>
  <si>
    <t>а2023</t>
  </si>
  <si>
    <t>а2024</t>
  </si>
  <si>
    <t>а2025</t>
  </si>
  <si>
    <t>а2035*</t>
  </si>
  <si>
    <t>а2041</t>
  </si>
  <si>
    <t>а2043</t>
  </si>
  <si>
    <t>а2044</t>
  </si>
  <si>
    <t>а2045</t>
  </si>
  <si>
    <t>а2046</t>
  </si>
  <si>
    <t>а2052</t>
  </si>
  <si>
    <t>а2053</t>
  </si>
  <si>
    <t>а2058</t>
  </si>
  <si>
    <t>а2059</t>
  </si>
  <si>
    <t>а2066</t>
  </si>
  <si>
    <t>а2067</t>
  </si>
  <si>
    <t>а2076</t>
  </si>
  <si>
    <t>а2077</t>
  </si>
  <si>
    <t>а2078</t>
  </si>
  <si>
    <t>а2079</t>
  </si>
  <si>
    <t>а2119</t>
  </si>
  <si>
    <t>а2120</t>
  </si>
  <si>
    <t>а2121</t>
  </si>
  <si>
    <t>а2122</t>
  </si>
  <si>
    <t>а2123</t>
  </si>
  <si>
    <t>а2124</t>
  </si>
  <si>
    <t>а2133?</t>
  </si>
  <si>
    <t>а2134?</t>
  </si>
  <si>
    <t>а2135?</t>
  </si>
  <si>
    <t>а2137?</t>
  </si>
  <si>
    <t>а2138?</t>
  </si>
  <si>
    <t>а2141?</t>
  </si>
  <si>
    <t>а2159?</t>
  </si>
  <si>
    <t>а2161?</t>
  </si>
  <si>
    <t>а2162?</t>
  </si>
  <si>
    <t>а2163?</t>
  </si>
  <si>
    <t>а2165?</t>
  </si>
  <si>
    <t>а2167?</t>
  </si>
  <si>
    <t>а2169?</t>
  </si>
  <si>
    <t>а2171?</t>
  </si>
  <si>
    <t>а2173?</t>
  </si>
  <si>
    <t>а2283?</t>
  </si>
  <si>
    <t>а2287*</t>
  </si>
  <si>
    <t>а2308?</t>
  </si>
  <si>
    <t>а2324?</t>
  </si>
  <si>
    <t>а2328</t>
  </si>
  <si>
    <t>а2329</t>
  </si>
  <si>
    <t>а2331</t>
  </si>
  <si>
    <t>а2332</t>
  </si>
  <si>
    <t>а2333</t>
  </si>
  <si>
    <t>а2335</t>
  </si>
  <si>
    <t>а2355*</t>
  </si>
  <si>
    <t>а2358*</t>
  </si>
  <si>
    <t>а2360*</t>
  </si>
  <si>
    <t>а2368*</t>
  </si>
  <si>
    <t>а2374</t>
  </si>
  <si>
    <t>а2375</t>
  </si>
  <si>
    <t>а2376</t>
  </si>
  <si>
    <t>а2377</t>
  </si>
  <si>
    <t>а2378</t>
  </si>
  <si>
    <t>а2379</t>
  </si>
  <si>
    <t>а2380</t>
  </si>
  <si>
    <t>а2381</t>
  </si>
  <si>
    <t>а2382</t>
  </si>
  <si>
    <t>а2383</t>
  </si>
  <si>
    <t>а2386*</t>
  </si>
  <si>
    <t>а2394</t>
  </si>
  <si>
    <t>а2395</t>
  </si>
  <si>
    <t>а2396</t>
  </si>
  <si>
    <t>а2397</t>
  </si>
  <si>
    <t>а2398</t>
  </si>
  <si>
    <t>а2399</t>
  </si>
  <si>
    <t>а2400</t>
  </si>
  <si>
    <t>а2401</t>
  </si>
  <si>
    <t>а2405</t>
  </si>
  <si>
    <t>а2407</t>
  </si>
  <si>
    <t>а2409*</t>
  </si>
  <si>
    <t>а2419</t>
  </si>
  <si>
    <t>а2420</t>
  </si>
  <si>
    <t>а2421</t>
  </si>
  <si>
    <t>а2422</t>
  </si>
  <si>
    <t>а2423</t>
  </si>
  <si>
    <t>а2425</t>
  </si>
  <si>
    <t>а2426</t>
  </si>
  <si>
    <t>а2432</t>
  </si>
  <si>
    <t>а2433</t>
  </si>
  <si>
    <t>а2434</t>
  </si>
  <si>
    <t>а2458*</t>
  </si>
  <si>
    <t>а2468*</t>
  </si>
  <si>
    <t>а2473*</t>
  </si>
  <si>
    <t>а2474*</t>
  </si>
  <si>
    <t>а2539*</t>
  </si>
  <si>
    <t>а2551</t>
  </si>
  <si>
    <t>а2552</t>
  </si>
  <si>
    <t>а2553</t>
  </si>
  <si>
    <t>а2554</t>
  </si>
  <si>
    <t>а2555</t>
  </si>
  <si>
    <t>а2556</t>
  </si>
  <si>
    <t>а2557</t>
  </si>
  <si>
    <t>а2558</t>
  </si>
  <si>
    <t>а2559</t>
  </si>
  <si>
    <t>а2560</t>
  </si>
  <si>
    <t>а2561</t>
  </si>
  <si>
    <t>а2562</t>
  </si>
  <si>
    <t>а2563</t>
  </si>
  <si>
    <t>а2564</t>
  </si>
  <si>
    <t>а2565</t>
  </si>
  <si>
    <t>а2566</t>
  </si>
  <si>
    <t>а2567</t>
  </si>
  <si>
    <t>а2568</t>
  </si>
  <si>
    <t>а2569</t>
  </si>
  <si>
    <t>а2570</t>
  </si>
  <si>
    <t>а2572</t>
  </si>
  <si>
    <t>а2573</t>
  </si>
  <si>
    <t>а2575</t>
  </si>
  <si>
    <t>а2578</t>
  </si>
  <si>
    <t>а2579</t>
  </si>
  <si>
    <t>а2580</t>
  </si>
  <si>
    <t>а2582</t>
  </si>
  <si>
    <t>а2584</t>
  </si>
  <si>
    <t>а2585</t>
  </si>
  <si>
    <t>а2586</t>
  </si>
  <si>
    <t>а2587</t>
  </si>
  <si>
    <t>а2588</t>
  </si>
  <si>
    <t>а2589</t>
  </si>
  <si>
    <t>а2590</t>
  </si>
  <si>
    <t>а2591</t>
  </si>
  <si>
    <t>а2592</t>
  </si>
  <si>
    <t>а2593</t>
  </si>
  <si>
    <t>а2594</t>
  </si>
  <si>
    <t>а2596</t>
  </si>
  <si>
    <t>а2597</t>
  </si>
  <si>
    <t>а2598</t>
  </si>
  <si>
    <t>а2602</t>
  </si>
  <si>
    <t>а2603</t>
  </si>
  <si>
    <t>а2604</t>
  </si>
  <si>
    <t>а2605</t>
  </si>
  <si>
    <t>а2606</t>
  </si>
  <si>
    <t>а2607</t>
  </si>
  <si>
    <t>а2608</t>
  </si>
  <si>
    <t>а2609</t>
  </si>
  <si>
    <t>а2613*</t>
  </si>
  <si>
    <t>а2632_</t>
  </si>
  <si>
    <t>а2637</t>
  </si>
  <si>
    <t>а2643_</t>
  </si>
  <si>
    <t>а2645_</t>
  </si>
  <si>
    <t>а2646_</t>
  </si>
  <si>
    <t>а2647_</t>
  </si>
  <si>
    <t>а2651_</t>
  </si>
  <si>
    <t>а2654_</t>
  </si>
  <si>
    <t>а2655_</t>
  </si>
  <si>
    <t>а2661_</t>
  </si>
  <si>
    <t>а2664_</t>
  </si>
  <si>
    <t>а2665_</t>
  </si>
  <si>
    <t>а2666_</t>
  </si>
  <si>
    <t>а2667_</t>
  </si>
  <si>
    <t>а2668_</t>
  </si>
  <si>
    <t>а2669_</t>
  </si>
  <si>
    <t>а2670_</t>
  </si>
  <si>
    <t>а2671_</t>
  </si>
  <si>
    <t>а2672_</t>
  </si>
  <si>
    <t>а2673_</t>
  </si>
  <si>
    <t>а2674_</t>
  </si>
  <si>
    <t>а2675_</t>
  </si>
  <si>
    <t>а2677_</t>
  </si>
  <si>
    <t>а2678*</t>
  </si>
  <si>
    <t>а2693*</t>
  </si>
  <si>
    <t>а2694*</t>
  </si>
  <si>
    <t>а2696_</t>
  </si>
  <si>
    <t>а2698_</t>
  </si>
  <si>
    <t>а2700*</t>
  </si>
  <si>
    <t>а2701*</t>
  </si>
  <si>
    <t>а2702*</t>
  </si>
  <si>
    <t>а2762</t>
  </si>
  <si>
    <t>а2763</t>
  </si>
  <si>
    <t>а2764</t>
  </si>
  <si>
    <t>а2779_</t>
  </si>
  <si>
    <t>а2780_</t>
  </si>
  <si>
    <t>а2781_</t>
  </si>
  <si>
    <t>а2782_</t>
  </si>
  <si>
    <t>а2786</t>
  </si>
  <si>
    <t>а2787</t>
  </si>
  <si>
    <t>а2788</t>
  </si>
  <si>
    <t>а2790</t>
  </si>
  <si>
    <t>а2791</t>
  </si>
  <si>
    <t>а2792</t>
  </si>
  <si>
    <t>а2793</t>
  </si>
  <si>
    <t>а2794</t>
  </si>
  <si>
    <t>а2795</t>
  </si>
  <si>
    <t>а2796</t>
  </si>
  <si>
    <t>а2797</t>
  </si>
  <si>
    <t>а2798</t>
  </si>
  <si>
    <t>а2805</t>
  </si>
  <si>
    <t>а2806</t>
  </si>
  <si>
    <t>а2808</t>
  </si>
  <si>
    <t>а2815</t>
  </si>
  <si>
    <t>а2817</t>
  </si>
  <si>
    <t>а2822_</t>
  </si>
  <si>
    <t>а2823_</t>
  </si>
  <si>
    <t>а2824</t>
  </si>
  <si>
    <t>а2825</t>
  </si>
  <si>
    <t>а2826</t>
  </si>
  <si>
    <t>а2827</t>
  </si>
  <si>
    <t>а2828</t>
  </si>
  <si>
    <t>а2829</t>
  </si>
  <si>
    <t>а2830</t>
  </si>
  <si>
    <t>а2831</t>
  </si>
  <si>
    <t>а2832</t>
  </si>
  <si>
    <t>а2833</t>
  </si>
  <si>
    <t>а2834</t>
  </si>
  <si>
    <t>а2835</t>
  </si>
  <si>
    <t>а2836</t>
  </si>
  <si>
    <t>а2837</t>
  </si>
  <si>
    <t>а2838</t>
  </si>
  <si>
    <t>а2839</t>
  </si>
  <si>
    <t>а2840</t>
  </si>
  <si>
    <t>а2841</t>
  </si>
  <si>
    <t>а2845</t>
  </si>
  <si>
    <t>а2847</t>
  </si>
  <si>
    <t>а2848</t>
  </si>
  <si>
    <t>а2849</t>
  </si>
  <si>
    <t>а2850</t>
  </si>
  <si>
    <t>а2854</t>
  </si>
  <si>
    <t>а2855</t>
  </si>
  <si>
    <t>а2856</t>
  </si>
  <si>
    <t>а2857</t>
  </si>
  <si>
    <t>а2858</t>
  </si>
  <si>
    <t>а2859</t>
  </si>
  <si>
    <t>а2860</t>
  </si>
  <si>
    <t>а2863</t>
  </si>
  <si>
    <t>а2864</t>
  </si>
  <si>
    <t>а2867</t>
  </si>
  <si>
    <t>а2868</t>
  </si>
  <si>
    <t>а2873</t>
  </si>
  <si>
    <t>а2874</t>
  </si>
  <si>
    <t>а2876</t>
  </si>
  <si>
    <t>а2879</t>
  </si>
  <si>
    <t>а2880</t>
  </si>
  <si>
    <t>а2881</t>
  </si>
  <si>
    <t>а2882</t>
  </si>
  <si>
    <t>а2883</t>
  </si>
  <si>
    <t>а2884</t>
  </si>
  <si>
    <t>а2890</t>
  </si>
  <si>
    <t>а2891</t>
  </si>
  <si>
    <t>а2892</t>
  </si>
  <si>
    <t>а2893</t>
  </si>
  <si>
    <t>а2894</t>
  </si>
  <si>
    <t>а2895</t>
  </si>
  <si>
    <t>а2896</t>
  </si>
  <si>
    <t>а2897</t>
  </si>
  <si>
    <t>а2898</t>
  </si>
  <si>
    <t>а2902</t>
  </si>
  <si>
    <t>а2903</t>
  </si>
  <si>
    <t>а2904</t>
  </si>
  <si>
    <t>а2905</t>
  </si>
  <si>
    <t>а2906</t>
  </si>
  <si>
    <t>а2908</t>
  </si>
  <si>
    <t>а2911</t>
  </si>
  <si>
    <t>а2912</t>
  </si>
  <si>
    <t>а2914</t>
  </si>
  <si>
    <t>а2915</t>
  </si>
  <si>
    <t>а2917</t>
  </si>
  <si>
    <t>а2919</t>
  </si>
  <si>
    <t>а2922*</t>
  </si>
  <si>
    <t>а2926</t>
  </si>
  <si>
    <t>а2927</t>
  </si>
  <si>
    <t>а2928</t>
  </si>
  <si>
    <t>а2929</t>
  </si>
  <si>
    <t>а2931</t>
  </si>
  <si>
    <t>а2932</t>
  </si>
  <si>
    <t>а2933</t>
  </si>
  <si>
    <t>а2934</t>
  </si>
  <si>
    <t>а2935</t>
  </si>
  <si>
    <t>а2936</t>
  </si>
  <si>
    <t>а2937</t>
  </si>
  <si>
    <t>а2938</t>
  </si>
  <si>
    <t>а2939</t>
  </si>
  <si>
    <t>а2979</t>
  </si>
  <si>
    <t>а2980</t>
  </si>
  <si>
    <t>а2981</t>
  </si>
  <si>
    <t>а2982</t>
  </si>
  <si>
    <t>а2983</t>
  </si>
  <si>
    <t>а2984</t>
  </si>
  <si>
    <t>а2992</t>
  </si>
  <si>
    <t>а2993</t>
  </si>
  <si>
    <t>а2994_</t>
  </si>
  <si>
    <t>а3000</t>
  </si>
  <si>
    <t>а3001</t>
  </si>
  <si>
    <t>а3002</t>
  </si>
  <si>
    <t>а3004</t>
  </si>
  <si>
    <t>а3006</t>
  </si>
  <si>
    <t>а3007*</t>
  </si>
  <si>
    <t>а3008</t>
  </si>
  <si>
    <t>а3009</t>
  </si>
  <si>
    <t>а3010</t>
  </si>
  <si>
    <t>а3011</t>
  </si>
  <si>
    <t>а3013</t>
  </si>
  <si>
    <t>а3014</t>
  </si>
  <si>
    <t>а3015</t>
  </si>
  <si>
    <t>а3016</t>
  </si>
  <si>
    <t>а3026</t>
  </si>
  <si>
    <t>а3027</t>
  </si>
  <si>
    <t>а3028</t>
  </si>
  <si>
    <t>а3033</t>
  </si>
  <si>
    <t>а3034</t>
  </si>
  <si>
    <t>а3035</t>
  </si>
  <si>
    <t>а3038*</t>
  </si>
  <si>
    <t>а3040</t>
  </si>
  <si>
    <t>а3041</t>
  </si>
  <si>
    <t>а3042</t>
  </si>
  <si>
    <t>а3044</t>
  </si>
  <si>
    <t>а3046</t>
  </si>
  <si>
    <t>а3048</t>
  </si>
  <si>
    <t>а3050</t>
  </si>
  <si>
    <t>а3052</t>
  </si>
  <si>
    <t>а3054</t>
  </si>
  <si>
    <t>а3055</t>
  </si>
  <si>
    <t>а3057</t>
  </si>
  <si>
    <t>а3059</t>
  </si>
  <si>
    <t>а3062*</t>
  </si>
  <si>
    <t>а3077*</t>
  </si>
  <si>
    <t>а3078*</t>
  </si>
  <si>
    <t>а3079*</t>
  </si>
  <si>
    <t>а3100*</t>
  </si>
  <si>
    <t>а3103*</t>
  </si>
  <si>
    <t>а3109</t>
  </si>
  <si>
    <t>а3110</t>
  </si>
  <si>
    <t>а3111</t>
  </si>
  <si>
    <t>а3120</t>
  </si>
  <si>
    <t>а3145</t>
  </si>
  <si>
    <t>а3146</t>
  </si>
  <si>
    <t>а3154</t>
  </si>
  <si>
    <t>а3164</t>
  </si>
  <si>
    <t>а3170</t>
  </si>
  <si>
    <t>а3177</t>
  </si>
  <si>
    <t>а3178</t>
  </si>
  <si>
    <t>а3179</t>
  </si>
  <si>
    <t>а3180*</t>
  </si>
  <si>
    <t>а3181*</t>
  </si>
  <si>
    <t>а3184*</t>
  </si>
  <si>
    <t>а3186*</t>
  </si>
  <si>
    <t>а3190*</t>
  </si>
  <si>
    <t>а3198*</t>
  </si>
  <si>
    <t>а3203*</t>
  </si>
  <si>
    <t>а3239-</t>
  </si>
  <si>
    <t>а3240*</t>
  </si>
  <si>
    <t>а3401_</t>
  </si>
  <si>
    <t>а3402_</t>
  </si>
  <si>
    <t>а3404_</t>
  </si>
  <si>
    <t>а3405_</t>
  </si>
  <si>
    <t>а3511*</t>
  </si>
  <si>
    <t>а3612-</t>
  </si>
  <si>
    <t>а4001</t>
  </si>
  <si>
    <t>а4002</t>
  </si>
  <si>
    <t>а4003</t>
  </si>
  <si>
    <t>а4006</t>
  </si>
  <si>
    <t>а4007</t>
  </si>
  <si>
    <t>а4008</t>
  </si>
  <si>
    <t>а4010</t>
  </si>
  <si>
    <t>а4011</t>
  </si>
  <si>
    <t>а4012</t>
  </si>
  <si>
    <t>а4013</t>
  </si>
  <si>
    <t>а4014</t>
  </si>
  <si>
    <t>а4036</t>
  </si>
  <si>
    <t>а4037</t>
  </si>
  <si>
    <t>а4038</t>
  </si>
  <si>
    <t>а4042*</t>
  </si>
  <si>
    <t>а4044*</t>
  </si>
  <si>
    <t>а4052</t>
  </si>
  <si>
    <t>а4990</t>
  </si>
  <si>
    <t>а4991</t>
  </si>
  <si>
    <t>а4992</t>
  </si>
  <si>
    <t>а4993</t>
  </si>
  <si>
    <t>а4994</t>
  </si>
  <si>
    <t>а4995</t>
  </si>
  <si>
    <t>а4996</t>
  </si>
  <si>
    <t>а4998</t>
  </si>
  <si>
    <t>а5000</t>
  </si>
  <si>
    <t>а5001</t>
  </si>
  <si>
    <t>а5002</t>
  </si>
  <si>
    <t>а5003</t>
  </si>
  <si>
    <t>а5004</t>
  </si>
  <si>
    <t>а5005</t>
  </si>
  <si>
    <t>а5006</t>
  </si>
  <si>
    <t>а5007</t>
  </si>
  <si>
    <t>а5008</t>
  </si>
  <si>
    <t>а5009</t>
  </si>
  <si>
    <t>а5010</t>
  </si>
  <si>
    <t>а5011</t>
  </si>
  <si>
    <t>а5012</t>
  </si>
  <si>
    <t>а5013</t>
  </si>
  <si>
    <t>а5014</t>
  </si>
  <si>
    <t>а5015</t>
  </si>
  <si>
    <t>а5016</t>
  </si>
  <si>
    <t>а5017</t>
  </si>
  <si>
    <t>а5018</t>
  </si>
  <si>
    <t>а5020</t>
  </si>
  <si>
    <t>а5026</t>
  </si>
  <si>
    <t>а5027</t>
  </si>
  <si>
    <t>а5028</t>
  </si>
  <si>
    <t>а5029</t>
  </si>
  <si>
    <t>а5030</t>
  </si>
  <si>
    <t>а5031</t>
  </si>
  <si>
    <t>а5032</t>
  </si>
  <si>
    <t>а5033</t>
  </si>
  <si>
    <t>а5034</t>
  </si>
  <si>
    <t>а5035</t>
  </si>
  <si>
    <t>а5036</t>
  </si>
  <si>
    <t>а5037</t>
  </si>
  <si>
    <t>а5039</t>
  </si>
  <si>
    <t>а5045</t>
  </si>
  <si>
    <t>а5046</t>
  </si>
  <si>
    <t>а5047</t>
  </si>
  <si>
    <t>а5048</t>
  </si>
  <si>
    <t>а5049</t>
  </si>
  <si>
    <t>а5050</t>
  </si>
  <si>
    <t>а5051</t>
  </si>
  <si>
    <t>а5052</t>
  </si>
  <si>
    <t>а5053</t>
  </si>
  <si>
    <t>а5054</t>
  </si>
  <si>
    <t>а5055</t>
  </si>
  <si>
    <t>а5056</t>
  </si>
  <si>
    <t>а5057</t>
  </si>
  <si>
    <t>а5058</t>
  </si>
  <si>
    <t>а5059</t>
  </si>
  <si>
    <t>а5060</t>
  </si>
  <si>
    <t>а5061</t>
  </si>
  <si>
    <t>а5062</t>
  </si>
  <si>
    <t>а5064*</t>
  </si>
  <si>
    <t>а5068</t>
  </si>
  <si>
    <t>а5069</t>
  </si>
  <si>
    <t>а5070</t>
  </si>
  <si>
    <t>а5071</t>
  </si>
  <si>
    <t>а5072</t>
  </si>
  <si>
    <t>а5073</t>
  </si>
  <si>
    <t>а5075</t>
  </si>
  <si>
    <t>а5076</t>
  </si>
  <si>
    <t>а5077</t>
  </si>
  <si>
    <t>а5078</t>
  </si>
  <si>
    <t>а5079</t>
  </si>
  <si>
    <t>а5085</t>
  </si>
  <si>
    <t>а5086</t>
  </si>
  <si>
    <t>а5087</t>
  </si>
  <si>
    <t>а5088</t>
  </si>
  <si>
    <t>а5089</t>
  </si>
  <si>
    <t>а5090</t>
  </si>
  <si>
    <t>а5092</t>
  </si>
  <si>
    <t>а5096*</t>
  </si>
  <si>
    <t>а5097</t>
  </si>
  <si>
    <t>а5098*</t>
  </si>
  <si>
    <t>а5099</t>
  </si>
  <si>
    <t>а5102*</t>
  </si>
  <si>
    <t>а5104</t>
  </si>
  <si>
    <t>а5105</t>
  </si>
  <si>
    <t>а5133</t>
  </si>
  <si>
    <t>а5134</t>
  </si>
  <si>
    <t>а5135</t>
  </si>
  <si>
    <t>а5136</t>
  </si>
  <si>
    <t>а5137</t>
  </si>
  <si>
    <t>а5138</t>
  </si>
  <si>
    <t>а5139</t>
  </si>
  <si>
    <t>а5140</t>
  </si>
  <si>
    <t>а5157</t>
  </si>
  <si>
    <t>а5159</t>
  </si>
  <si>
    <t>а5161</t>
  </si>
  <si>
    <t>а5179</t>
  </si>
  <si>
    <t>а5200</t>
  </si>
  <si>
    <t>а5230</t>
  </si>
  <si>
    <t>а5231</t>
  </si>
  <si>
    <t>а5232</t>
  </si>
  <si>
    <t>а5233</t>
  </si>
  <si>
    <t>а5250</t>
  </si>
  <si>
    <t>а5251</t>
  </si>
  <si>
    <t>а5252</t>
  </si>
  <si>
    <t>а5253</t>
  </si>
  <si>
    <t>а5254</t>
  </si>
  <si>
    <t>а5255</t>
  </si>
  <si>
    <t>а5257</t>
  </si>
  <si>
    <t>а5259</t>
  </si>
  <si>
    <t>а5263</t>
  </si>
  <si>
    <t>а5265</t>
  </si>
  <si>
    <t>а5267*</t>
  </si>
  <si>
    <t>а5275*</t>
  </si>
  <si>
    <t>а5277</t>
  </si>
  <si>
    <t>а5278</t>
  </si>
  <si>
    <t>а5279</t>
  </si>
  <si>
    <t>а5281</t>
  </si>
  <si>
    <t>а5282*</t>
  </si>
  <si>
    <t>а5283</t>
  </si>
  <si>
    <t>а5284*</t>
  </si>
  <si>
    <t>а5287</t>
  </si>
  <si>
    <t>а5294</t>
  </si>
  <si>
    <t>а5295</t>
  </si>
  <si>
    <t>а5296</t>
  </si>
  <si>
    <t>а5297</t>
  </si>
  <si>
    <t>а5298</t>
  </si>
  <si>
    <t>а5299</t>
  </si>
  <si>
    <t>а5301</t>
  </si>
  <si>
    <t>а5302</t>
  </si>
  <si>
    <t>а5305*</t>
  </si>
  <si>
    <t>а5316</t>
  </si>
  <si>
    <t>а5326</t>
  </si>
  <si>
    <t>а5327</t>
  </si>
  <si>
    <t>а5328</t>
  </si>
  <si>
    <t>а5329*</t>
  </si>
  <si>
    <t>а5331</t>
  </si>
  <si>
    <t>а5372*</t>
  </si>
  <si>
    <t>а5396</t>
  </si>
  <si>
    <t>а5405*</t>
  </si>
  <si>
    <t>а5406</t>
  </si>
  <si>
    <t>а5407</t>
  </si>
  <si>
    <t>а5408</t>
  </si>
  <si>
    <t>а5409</t>
  </si>
  <si>
    <t>а5410</t>
  </si>
  <si>
    <t>а5411*</t>
  </si>
  <si>
    <t>а5430</t>
  </si>
  <si>
    <t>а5431</t>
  </si>
  <si>
    <t>а5432</t>
  </si>
  <si>
    <t>а5433</t>
  </si>
  <si>
    <t>а5434</t>
  </si>
  <si>
    <t>а5435</t>
  </si>
  <si>
    <t>а5436</t>
  </si>
  <si>
    <t>а5445_</t>
  </si>
  <si>
    <t>а5456</t>
  </si>
  <si>
    <t>а5457</t>
  </si>
  <si>
    <t>а5458</t>
  </si>
  <si>
    <t>а5459</t>
  </si>
  <si>
    <t>а5460</t>
  </si>
  <si>
    <t>а5461</t>
  </si>
  <si>
    <t>а5463</t>
  </si>
  <si>
    <t>а5464</t>
  </si>
  <si>
    <t>а5465</t>
  </si>
  <si>
    <t>а5467</t>
  </si>
  <si>
    <t>а5469</t>
  </si>
  <si>
    <t>а5470*</t>
  </si>
  <si>
    <t>а5471*</t>
  </si>
  <si>
    <t>б0001</t>
  </si>
  <si>
    <t>б0002</t>
  </si>
  <si>
    <t>б0003</t>
  </si>
  <si>
    <t>б0004</t>
  </si>
  <si>
    <t>б0005</t>
  </si>
  <si>
    <t>б0007</t>
  </si>
  <si>
    <t>б0008</t>
  </si>
  <si>
    <t>б0010</t>
  </si>
  <si>
    <t>б0011</t>
  </si>
  <si>
    <t>б0012*</t>
  </si>
  <si>
    <t>б0013*</t>
  </si>
  <si>
    <t>б0014</t>
  </si>
  <si>
    <t>б0016*</t>
  </si>
  <si>
    <t>б0018*</t>
  </si>
  <si>
    <t>б0020*</t>
  </si>
  <si>
    <t>б0023</t>
  </si>
  <si>
    <t>б0026</t>
  </si>
  <si>
    <t>б0027</t>
  </si>
  <si>
    <t>б0031</t>
  </si>
  <si>
    <t>б0032</t>
  </si>
  <si>
    <t>б0037*</t>
  </si>
  <si>
    <t>б0038</t>
  </si>
  <si>
    <t>б0039</t>
  </si>
  <si>
    <t>б0048*</t>
  </si>
  <si>
    <t>б0049</t>
  </si>
  <si>
    <t>б0059</t>
  </si>
  <si>
    <t>б0060</t>
  </si>
  <si>
    <t>б0061</t>
  </si>
  <si>
    <t>б0062</t>
  </si>
  <si>
    <t>б0063*</t>
  </si>
  <si>
    <t>б0064</t>
  </si>
  <si>
    <t>б0065</t>
  </si>
  <si>
    <t>б0067</t>
  </si>
  <si>
    <t>б0068</t>
  </si>
  <si>
    <t>б0069</t>
  </si>
  <si>
    <t>б0072</t>
  </si>
  <si>
    <t>б0073</t>
  </si>
  <si>
    <t>б0074</t>
  </si>
  <si>
    <t>б0078</t>
  </si>
  <si>
    <t>б0079</t>
  </si>
  <si>
    <t>б0080</t>
  </si>
  <si>
    <t>б0081</t>
  </si>
  <si>
    <t>б0082</t>
  </si>
  <si>
    <t>б0083</t>
  </si>
  <si>
    <t>б0086</t>
  </si>
  <si>
    <t>б0087</t>
  </si>
  <si>
    <t>б0088</t>
  </si>
  <si>
    <t>б0089</t>
  </si>
  <si>
    <t>б0090</t>
  </si>
  <si>
    <t>б0091</t>
  </si>
  <si>
    <t>б0093</t>
  </si>
  <si>
    <t>б0099</t>
  </si>
  <si>
    <t>б0108</t>
  </si>
  <si>
    <t>б0111*</t>
  </si>
  <si>
    <t>б0112*</t>
  </si>
  <si>
    <t>б0113</t>
  </si>
  <si>
    <t>б0120_</t>
  </si>
  <si>
    <t>б0138*</t>
  </si>
  <si>
    <t>б0154</t>
  </si>
  <si>
    <t>б0155</t>
  </si>
  <si>
    <t>б0156</t>
  </si>
  <si>
    <t>б0158</t>
  </si>
  <si>
    <t>б0160</t>
  </si>
  <si>
    <t>б0163</t>
  </si>
  <si>
    <t>б0165</t>
  </si>
  <si>
    <t>б0170</t>
  </si>
  <si>
    <t>б0173</t>
  </si>
  <si>
    <t>б0178</t>
  </si>
  <si>
    <t>б0180*</t>
  </si>
  <si>
    <t>б0186*</t>
  </si>
  <si>
    <t>б0193*</t>
  </si>
  <si>
    <t>б0196</t>
  </si>
  <si>
    <t>б0197</t>
  </si>
  <si>
    <t>б0198</t>
  </si>
  <si>
    <t>б0199</t>
  </si>
  <si>
    <t>б0205_</t>
  </si>
  <si>
    <t>б0210</t>
  </si>
  <si>
    <t>б0211</t>
  </si>
  <si>
    <t>б0217</t>
  </si>
  <si>
    <t>б0219*</t>
  </si>
  <si>
    <t>б0227</t>
  </si>
  <si>
    <t>б0228</t>
  </si>
  <si>
    <t>б0229</t>
  </si>
  <si>
    <t>б0230*</t>
  </si>
  <si>
    <t>б0231</t>
  </si>
  <si>
    <t>б0235</t>
  </si>
  <si>
    <t>б0238</t>
  </si>
  <si>
    <t>б0240*</t>
  </si>
  <si>
    <t>б0242</t>
  </si>
  <si>
    <t>б0257*</t>
  </si>
  <si>
    <t>б0260</t>
  </si>
  <si>
    <t>б0267</t>
  </si>
  <si>
    <t>б0268</t>
  </si>
  <si>
    <t>б0269*</t>
  </si>
  <si>
    <t>б0270</t>
  </si>
  <si>
    <t>б0272</t>
  </si>
  <si>
    <t>б0273</t>
  </si>
  <si>
    <t>б0274</t>
  </si>
  <si>
    <t>б0275</t>
  </si>
  <si>
    <t>б0277</t>
  </si>
  <si>
    <t>б0278</t>
  </si>
  <si>
    <t>б0279</t>
  </si>
  <si>
    <t>б0281</t>
  </si>
  <si>
    <t>б0282*</t>
  </si>
  <si>
    <t>б0283</t>
  </si>
  <si>
    <t>б0284</t>
  </si>
  <si>
    <t>б0287</t>
  </si>
  <si>
    <t>б0290*</t>
  </si>
  <si>
    <t>б0291</t>
  </si>
  <si>
    <t>б0292*</t>
  </si>
  <si>
    <t>б0294</t>
  </si>
  <si>
    <t>б0296</t>
  </si>
  <si>
    <t>б0305</t>
  </si>
  <si>
    <t>б0314</t>
  </si>
  <si>
    <t>б0315*</t>
  </si>
  <si>
    <t>б0317</t>
  </si>
  <si>
    <t>б0319</t>
  </si>
  <si>
    <t>б0321</t>
  </si>
  <si>
    <t>б0322</t>
  </si>
  <si>
    <t>б0327</t>
  </si>
  <si>
    <t>б0330</t>
  </si>
  <si>
    <t>б0336*</t>
  </si>
  <si>
    <t>б0346</t>
  </si>
  <si>
    <t>б0350</t>
  </si>
  <si>
    <t>б0351</t>
  </si>
  <si>
    <t>б0352</t>
  </si>
  <si>
    <t>б0353</t>
  </si>
  <si>
    <t>б0354</t>
  </si>
  <si>
    <t>б0371</t>
  </si>
  <si>
    <t>б0372*</t>
  </si>
  <si>
    <t>б0374</t>
  </si>
  <si>
    <t>б0376</t>
  </si>
  <si>
    <t>б0378</t>
  </si>
  <si>
    <t>б0379</t>
  </si>
  <si>
    <t>б0389_</t>
  </si>
  <si>
    <t>б0402</t>
  </si>
  <si>
    <t>б0406*</t>
  </si>
  <si>
    <t>б0407-</t>
  </si>
  <si>
    <t>б0417_</t>
  </si>
  <si>
    <t>б0427</t>
  </si>
  <si>
    <t>б0428</t>
  </si>
  <si>
    <t>б0429</t>
  </si>
  <si>
    <t>б0442</t>
  </si>
  <si>
    <t>б0443</t>
  </si>
  <si>
    <t>б0444</t>
  </si>
  <si>
    <t>б0445</t>
  </si>
  <si>
    <t>б0450*</t>
  </si>
  <si>
    <t>б0454</t>
  </si>
  <si>
    <t>б0480-</t>
  </si>
  <si>
    <t>б0481-</t>
  </si>
  <si>
    <t>б0482-</t>
  </si>
  <si>
    <t>б0483*</t>
  </si>
  <si>
    <t>б0485-</t>
  </si>
  <si>
    <t>б0486-</t>
  </si>
  <si>
    <t>б0503*</t>
  </si>
  <si>
    <t>б0504*</t>
  </si>
  <si>
    <t>б0519</t>
  </si>
  <si>
    <t>б0535</t>
  </si>
  <si>
    <t>б0548*</t>
  </si>
  <si>
    <t>б0561*</t>
  </si>
  <si>
    <t>б0562*</t>
  </si>
  <si>
    <t>б0579</t>
  </si>
  <si>
    <t>б0582*</t>
  </si>
  <si>
    <t>б0584/11</t>
  </si>
  <si>
    <t>б0585/02</t>
  </si>
  <si>
    <t>б0587</t>
  </si>
  <si>
    <t>б0588</t>
  </si>
  <si>
    <t>б0589</t>
  </si>
  <si>
    <t>б0590</t>
  </si>
  <si>
    <t>б0592</t>
  </si>
  <si>
    <t>б0593-/02</t>
  </si>
  <si>
    <t>б0784*</t>
  </si>
  <si>
    <t>б0804*</t>
  </si>
  <si>
    <t>б0809</t>
  </si>
  <si>
    <t>б0810*</t>
  </si>
  <si>
    <t>б0823*</t>
  </si>
  <si>
    <t>б0835*</t>
  </si>
  <si>
    <t>б0873*</t>
  </si>
  <si>
    <t>б0884*</t>
  </si>
  <si>
    <t>б0888*</t>
  </si>
  <si>
    <t>б0940</t>
  </si>
  <si>
    <t>б1026</t>
  </si>
  <si>
    <t>б1050*</t>
  </si>
  <si>
    <t>б1065*</t>
  </si>
  <si>
    <t>б1073_</t>
  </si>
  <si>
    <t>б1081</t>
  </si>
  <si>
    <t>б1082</t>
  </si>
  <si>
    <t>б1085_</t>
  </si>
  <si>
    <t>б1086_</t>
  </si>
  <si>
    <t>б1096_</t>
  </si>
  <si>
    <t>б1110*</t>
  </si>
  <si>
    <t>б1116</t>
  </si>
  <si>
    <t>б1207</t>
  </si>
  <si>
    <t>б1209</t>
  </si>
  <si>
    <t>б1211*</t>
  </si>
  <si>
    <t>б1249*</t>
  </si>
  <si>
    <t>б1254</t>
  </si>
  <si>
    <t>б1256</t>
  </si>
  <si>
    <t>б1261</t>
  </si>
  <si>
    <t>б1262</t>
  </si>
  <si>
    <t>б1263</t>
  </si>
  <si>
    <t>б1265</t>
  </si>
  <si>
    <t>б1268</t>
  </si>
  <si>
    <t>б1269</t>
  </si>
  <si>
    <t>б1273</t>
  </si>
  <si>
    <t>б1276*</t>
  </si>
  <si>
    <t>б1298_</t>
  </si>
  <si>
    <t>б1308*</t>
  </si>
  <si>
    <t>б1398_</t>
  </si>
  <si>
    <t>б1400*</t>
  </si>
  <si>
    <t>б1401</t>
  </si>
  <si>
    <t>б1404*</t>
  </si>
  <si>
    <t>б1431*</t>
  </si>
  <si>
    <t>б1441*</t>
  </si>
  <si>
    <t>б1446</t>
  </si>
  <si>
    <t>б1447</t>
  </si>
  <si>
    <t>б1449*</t>
  </si>
  <si>
    <t>б1453*</t>
  </si>
  <si>
    <t>б1454*</t>
  </si>
  <si>
    <t>б1483_</t>
  </si>
  <si>
    <t>б1484</t>
  </si>
  <si>
    <t>б1485</t>
  </si>
  <si>
    <t>б1486</t>
  </si>
  <si>
    <t>б1487</t>
  </si>
  <si>
    <t>б1488</t>
  </si>
  <si>
    <t>б1489</t>
  </si>
  <si>
    <t>б1490</t>
  </si>
  <si>
    <t>б1491</t>
  </si>
  <si>
    <t>б1494</t>
  </si>
  <si>
    <t>б1495</t>
  </si>
  <si>
    <t>б1498*</t>
  </si>
  <si>
    <t>б1511*</t>
  </si>
  <si>
    <t>б1517*</t>
  </si>
  <si>
    <t>б1520</t>
  </si>
  <si>
    <t>б1521*</t>
  </si>
  <si>
    <t>б1523</t>
  </si>
  <si>
    <t>б1539</t>
  </si>
  <si>
    <t>б1540</t>
  </si>
  <si>
    <t>б1542</t>
  </si>
  <si>
    <t>б1545</t>
  </si>
  <si>
    <t>б1547</t>
  </si>
  <si>
    <t>б1548</t>
  </si>
  <si>
    <t>б1606*</t>
  </si>
  <si>
    <t>б1621*</t>
  </si>
  <si>
    <t>б1623*</t>
  </si>
  <si>
    <t>б1624*</t>
  </si>
  <si>
    <t>б1627*</t>
  </si>
  <si>
    <t>б1682_</t>
  </si>
  <si>
    <t>б1683_</t>
  </si>
  <si>
    <t>б1684_</t>
  </si>
  <si>
    <t>б1685</t>
  </si>
  <si>
    <t>б1686</t>
  </si>
  <si>
    <t>б1688</t>
  </si>
  <si>
    <t>б1689</t>
  </si>
  <si>
    <t>б1690</t>
  </si>
  <si>
    <t>б1691</t>
  </si>
  <si>
    <t>б1692</t>
  </si>
  <si>
    <t>б1693</t>
  </si>
  <si>
    <t>б1694</t>
  </si>
  <si>
    <t>б1695</t>
  </si>
  <si>
    <t>б1699_</t>
  </si>
  <si>
    <t>б1715</t>
  </si>
  <si>
    <t>б1717_</t>
  </si>
  <si>
    <t>б1731*</t>
  </si>
  <si>
    <t>б1748*</t>
  </si>
  <si>
    <t>б1751</t>
  </si>
  <si>
    <t>б1774*</t>
  </si>
  <si>
    <t>б1782</t>
  </si>
  <si>
    <t>б1783</t>
  </si>
  <si>
    <t>б1785</t>
  </si>
  <si>
    <t>б1787</t>
  </si>
  <si>
    <t>б1788</t>
  </si>
  <si>
    <t>б1809</t>
  </si>
  <si>
    <t>б1810*</t>
  </si>
  <si>
    <t>б1830-</t>
  </si>
  <si>
    <t>б1831-</t>
  </si>
  <si>
    <t>б1832-</t>
  </si>
  <si>
    <t>б1833-</t>
  </si>
  <si>
    <t>б1862_</t>
  </si>
  <si>
    <t>б1863_</t>
  </si>
  <si>
    <t>б1864_</t>
  </si>
  <si>
    <t>б1865_</t>
  </si>
  <si>
    <t>б1870_</t>
  </si>
  <si>
    <t>б1872*</t>
  </si>
  <si>
    <t>б1885*</t>
  </si>
  <si>
    <t>б1898</t>
  </si>
  <si>
    <t>б1900-</t>
  </si>
  <si>
    <t>б1902-</t>
  </si>
  <si>
    <t>б1903-</t>
  </si>
  <si>
    <t>б1904-</t>
  </si>
  <si>
    <t>б1905-</t>
  </si>
  <si>
    <t>б1906-</t>
  </si>
  <si>
    <t>б1910-</t>
  </si>
  <si>
    <t>б1911*</t>
  </si>
  <si>
    <t>б1912-</t>
  </si>
  <si>
    <t>б1913-</t>
  </si>
  <si>
    <t>б1914-</t>
  </si>
  <si>
    <t>б1917-</t>
  </si>
  <si>
    <t>б1918*</t>
  </si>
  <si>
    <t>б1919-</t>
  </si>
  <si>
    <t>б1920-</t>
  </si>
  <si>
    <t>б1921-</t>
  </si>
  <si>
    <t>б1922-</t>
  </si>
  <si>
    <t>б1924-</t>
  </si>
  <si>
    <t>б1927-</t>
  </si>
  <si>
    <t>б1931</t>
  </si>
  <si>
    <t>б1933</t>
  </si>
  <si>
    <t>б1953*</t>
  </si>
  <si>
    <t>б1976</t>
  </si>
  <si>
    <t>б1977</t>
  </si>
  <si>
    <t>б1978</t>
  </si>
  <si>
    <t>б1981</t>
  </si>
  <si>
    <t>б1983</t>
  </si>
  <si>
    <t>б1984</t>
  </si>
  <si>
    <t>б1986*</t>
  </si>
  <si>
    <t>б1988*</t>
  </si>
  <si>
    <t>б2003-</t>
  </si>
  <si>
    <t>б2008-</t>
  </si>
  <si>
    <t>б2009-</t>
  </si>
  <si>
    <t>б2011-</t>
  </si>
  <si>
    <t>б2012-</t>
  </si>
  <si>
    <t>б2021</t>
  </si>
  <si>
    <t>б2022</t>
  </si>
  <si>
    <t>б2024</t>
  </si>
  <si>
    <t>б2025</t>
  </si>
  <si>
    <t>б2026</t>
  </si>
  <si>
    <t>б2027</t>
  </si>
  <si>
    <t>б2029</t>
  </si>
  <si>
    <t>б2030</t>
  </si>
  <si>
    <t>б2031-</t>
  </si>
  <si>
    <t>б2032-</t>
  </si>
  <si>
    <t>б2033*</t>
  </si>
  <si>
    <t>б2035</t>
  </si>
  <si>
    <t>б2036</t>
  </si>
  <si>
    <t>б2039*</t>
  </si>
  <si>
    <t>б2041</t>
  </si>
  <si>
    <t>б2042</t>
  </si>
  <si>
    <t>б2045</t>
  </si>
  <si>
    <t>б2046</t>
  </si>
  <si>
    <t>б2049*</t>
  </si>
  <si>
    <t>б2064</t>
  </si>
  <si>
    <t>б2065</t>
  </si>
  <si>
    <t>б2066</t>
  </si>
  <si>
    <t>б2067</t>
  </si>
  <si>
    <t>б2068*</t>
  </si>
  <si>
    <t>б2069*</t>
  </si>
  <si>
    <t>б2071*</t>
  </si>
  <si>
    <t>б2074</t>
  </si>
  <si>
    <t>б2075</t>
  </si>
  <si>
    <t>б2110*</t>
  </si>
  <si>
    <t>б2116</t>
  </si>
  <si>
    <t>б2118_</t>
  </si>
  <si>
    <t>б2120</t>
  </si>
  <si>
    <t>б2136</t>
  </si>
  <si>
    <t>б2137*</t>
  </si>
  <si>
    <t>б2138*</t>
  </si>
  <si>
    <t>б2178</t>
  </si>
  <si>
    <t>б2184</t>
  </si>
  <si>
    <t>б2185</t>
  </si>
  <si>
    <t>б2186</t>
  </si>
  <si>
    <t>б2187</t>
  </si>
  <si>
    <t>б2188</t>
  </si>
  <si>
    <t>б2189</t>
  </si>
  <si>
    <t>б2344</t>
  </si>
  <si>
    <t>б2347</t>
  </si>
  <si>
    <t>б2349</t>
  </si>
  <si>
    <t>б2354</t>
  </si>
  <si>
    <t>б2357_</t>
  </si>
  <si>
    <t>б2370</t>
  </si>
  <si>
    <t>б2372*</t>
  </si>
  <si>
    <t>б2395*</t>
  </si>
  <si>
    <t>б2399</t>
  </si>
  <si>
    <t>б2528*</t>
  </si>
  <si>
    <t>б2531*</t>
  </si>
  <si>
    <t>б2553</t>
  </si>
  <si>
    <t>б2563</t>
  </si>
  <si>
    <t>б2569</t>
  </si>
  <si>
    <t>б2577</t>
  </si>
  <si>
    <t>б2578</t>
  </si>
  <si>
    <t>б2579</t>
  </si>
  <si>
    <t>б2580</t>
  </si>
  <si>
    <t>б2581</t>
  </si>
  <si>
    <t>б2630*</t>
  </si>
  <si>
    <t>б2726</t>
  </si>
  <si>
    <t>б2734*</t>
  </si>
  <si>
    <t>б2739</t>
  </si>
  <si>
    <t>б2740*</t>
  </si>
  <si>
    <t>б2742*</t>
  </si>
  <si>
    <t>б2743</t>
  </si>
  <si>
    <t>б2747</t>
  </si>
  <si>
    <t>б2764*</t>
  </si>
  <si>
    <t>б2770*</t>
  </si>
  <si>
    <t>б2906</t>
  </si>
  <si>
    <t>б2946*</t>
  </si>
  <si>
    <t>б2988</t>
  </si>
  <si>
    <t>б2989*</t>
  </si>
  <si>
    <t>б2994</t>
  </si>
  <si>
    <t>б3001*</t>
  </si>
  <si>
    <t>б3003*</t>
  </si>
  <si>
    <t>б3006*</t>
  </si>
  <si>
    <t>б3014*</t>
  </si>
  <si>
    <t>б3016*</t>
  </si>
  <si>
    <t>б3035*</t>
  </si>
  <si>
    <t>б3037*</t>
  </si>
  <si>
    <t>б3039*</t>
  </si>
  <si>
    <t>б3045*</t>
  </si>
  <si>
    <t>б3054*</t>
  </si>
  <si>
    <t>б3093*</t>
  </si>
  <si>
    <t>б3094*</t>
  </si>
  <si>
    <t>б3100*</t>
  </si>
  <si>
    <t>б3112*</t>
  </si>
  <si>
    <t>б3155*</t>
  </si>
  <si>
    <t>б3187*</t>
  </si>
  <si>
    <t>б3391_</t>
  </si>
  <si>
    <t>б3393_</t>
  </si>
  <si>
    <t>б3502</t>
  </si>
  <si>
    <t>б3508</t>
  </si>
  <si>
    <t>б3513</t>
  </si>
  <si>
    <t>б3515</t>
  </si>
  <si>
    <t>б3540*</t>
  </si>
  <si>
    <t>б3544*</t>
  </si>
  <si>
    <t>б3563</t>
  </si>
  <si>
    <t>б3564</t>
  </si>
  <si>
    <t>б3565</t>
  </si>
  <si>
    <t>б3600</t>
  </si>
  <si>
    <t>б3602</t>
  </si>
  <si>
    <t>б3603</t>
  </si>
  <si>
    <t>б3604</t>
  </si>
  <si>
    <t>б3609</t>
  </si>
  <si>
    <t>б3610</t>
  </si>
  <si>
    <t>б3611</t>
  </si>
  <si>
    <t>б3613</t>
  </si>
  <si>
    <t>б3616</t>
  </si>
  <si>
    <t>б3617</t>
  </si>
  <si>
    <t>б3618</t>
  </si>
  <si>
    <t>б3621</t>
  </si>
  <si>
    <t>б3627*</t>
  </si>
  <si>
    <t>б3710</t>
  </si>
  <si>
    <t>б3711</t>
  </si>
  <si>
    <t>б3717</t>
  </si>
  <si>
    <t>б3718</t>
  </si>
  <si>
    <t>б3719</t>
  </si>
  <si>
    <t>б3720</t>
  </si>
  <si>
    <t>б3726</t>
  </si>
  <si>
    <t>б3738</t>
  </si>
  <si>
    <t>б3739</t>
  </si>
  <si>
    <t>б3740</t>
  </si>
  <si>
    <t>б3741</t>
  </si>
  <si>
    <t>б3742</t>
  </si>
  <si>
    <t>б3743</t>
  </si>
  <si>
    <t>б3744</t>
  </si>
  <si>
    <t>б3745</t>
  </si>
  <si>
    <t>б3746</t>
  </si>
  <si>
    <t>б3747</t>
  </si>
  <si>
    <t>б3748</t>
  </si>
  <si>
    <t>б3749</t>
  </si>
  <si>
    <t>б3750</t>
  </si>
  <si>
    <t>б3751</t>
  </si>
  <si>
    <t>б3752</t>
  </si>
  <si>
    <t>б3753</t>
  </si>
  <si>
    <t>б3755</t>
  </si>
  <si>
    <t>б3756</t>
  </si>
  <si>
    <t>б3757</t>
  </si>
  <si>
    <t>б3760</t>
  </si>
  <si>
    <t>б3761</t>
  </si>
  <si>
    <t>б3763</t>
  </si>
  <si>
    <t>б3766_</t>
  </si>
  <si>
    <t>б3769</t>
  </si>
  <si>
    <t>б3770</t>
  </si>
  <si>
    <t>б3771</t>
  </si>
  <si>
    <t>б3772</t>
  </si>
  <si>
    <t>б3773</t>
  </si>
  <si>
    <t>б3774</t>
  </si>
  <si>
    <t>б3776_</t>
  </si>
  <si>
    <t>б3777_</t>
  </si>
  <si>
    <t>б3778</t>
  </si>
  <si>
    <t>б3779</t>
  </si>
  <si>
    <t>б3780</t>
  </si>
  <si>
    <t>б3781</t>
  </si>
  <si>
    <t>б3782</t>
  </si>
  <si>
    <t>б3783</t>
  </si>
  <si>
    <t>б3785</t>
  </si>
  <si>
    <t>б3808_</t>
  </si>
  <si>
    <t>б3809_</t>
  </si>
  <si>
    <t>б3812</t>
  </si>
  <si>
    <t>б3813</t>
  </si>
  <si>
    <t>б3826</t>
  </si>
  <si>
    <t>б3827</t>
  </si>
  <si>
    <t>б3829</t>
  </si>
  <si>
    <t>б3830</t>
  </si>
  <si>
    <t>б3831</t>
  </si>
  <si>
    <t>б3832</t>
  </si>
  <si>
    <t>б3833</t>
  </si>
  <si>
    <t>б3834</t>
  </si>
  <si>
    <t>б3835</t>
  </si>
  <si>
    <t>б3837</t>
  </si>
  <si>
    <t>б3838</t>
  </si>
  <si>
    <t>б3841</t>
  </si>
  <si>
    <t>б3842</t>
  </si>
  <si>
    <t>б3844</t>
  </si>
  <si>
    <t>б3845</t>
  </si>
  <si>
    <t>б3846</t>
  </si>
  <si>
    <t>б3847</t>
  </si>
  <si>
    <t>б3861</t>
  </si>
  <si>
    <t>б3867</t>
  </si>
  <si>
    <t>б3868</t>
  </si>
  <si>
    <t>б3869</t>
  </si>
  <si>
    <t>б3872</t>
  </si>
  <si>
    <t>б3914</t>
  </si>
  <si>
    <t>б3915</t>
  </si>
  <si>
    <t>б3925</t>
  </si>
  <si>
    <t>б3926</t>
  </si>
  <si>
    <t>б3928</t>
  </si>
  <si>
    <t>б3944*</t>
  </si>
  <si>
    <t>б3945</t>
  </si>
  <si>
    <t>б3948_</t>
  </si>
  <si>
    <t>б3949_</t>
  </si>
  <si>
    <t>б3955</t>
  </si>
  <si>
    <t>б3958</t>
  </si>
  <si>
    <t>б3960</t>
  </si>
  <si>
    <t>б3961</t>
  </si>
  <si>
    <t>б3962</t>
  </si>
  <si>
    <t>б3963</t>
  </si>
  <si>
    <t>б3964</t>
  </si>
  <si>
    <t>б3982</t>
  </si>
  <si>
    <t>б3983</t>
  </si>
  <si>
    <t>б3984</t>
  </si>
  <si>
    <t>б3999</t>
  </si>
  <si>
    <t>б4010_</t>
  </si>
  <si>
    <t>б4019</t>
  </si>
  <si>
    <t>б4075</t>
  </si>
  <si>
    <t>б4076</t>
  </si>
  <si>
    <t>б4077</t>
  </si>
  <si>
    <t>б4078</t>
  </si>
  <si>
    <t>б4080</t>
  </si>
  <si>
    <t>б4081_</t>
  </si>
  <si>
    <t>б4082_</t>
  </si>
  <si>
    <t>б4083_</t>
  </si>
  <si>
    <t>б4084_</t>
  </si>
  <si>
    <t>б4086_</t>
  </si>
  <si>
    <t>б4087_</t>
  </si>
  <si>
    <t>б4088_</t>
  </si>
  <si>
    <t>б4089_</t>
  </si>
  <si>
    <t>б4091_</t>
  </si>
  <si>
    <t>б4092_</t>
  </si>
  <si>
    <t>б4093_</t>
  </si>
  <si>
    <t>б4097_</t>
  </si>
  <si>
    <t>б4099_</t>
  </si>
  <si>
    <t>б4109*</t>
  </si>
  <si>
    <t>б4110</t>
  </si>
  <si>
    <t>б4111</t>
  </si>
  <si>
    <t>б4112</t>
  </si>
  <si>
    <t>б4113</t>
  </si>
  <si>
    <t>б4114</t>
  </si>
  <si>
    <t>б4115</t>
  </si>
  <si>
    <t>б4116</t>
  </si>
  <si>
    <t>б4117</t>
  </si>
  <si>
    <t>б4118</t>
  </si>
  <si>
    <t>б4120</t>
  </si>
  <si>
    <t>б4121</t>
  </si>
  <si>
    <t>б4122</t>
  </si>
  <si>
    <t>б4123</t>
  </si>
  <si>
    <t>б4124</t>
  </si>
  <si>
    <t>б4125</t>
  </si>
  <si>
    <t>б4126</t>
  </si>
  <si>
    <t>б4127</t>
  </si>
  <si>
    <t>б4128</t>
  </si>
  <si>
    <t>б4129</t>
  </si>
  <si>
    <t>б4130</t>
  </si>
  <si>
    <t>б4131</t>
  </si>
  <si>
    <t>б4132</t>
  </si>
  <si>
    <t>б4133</t>
  </si>
  <si>
    <t>б4134</t>
  </si>
  <si>
    <t>б4135</t>
  </si>
  <si>
    <t>б4136</t>
  </si>
  <si>
    <t>б4137</t>
  </si>
  <si>
    <t>б4138</t>
  </si>
  <si>
    <t>б4139</t>
  </si>
  <si>
    <t>б4140</t>
  </si>
  <si>
    <t>б4141</t>
  </si>
  <si>
    <t>б4142</t>
  </si>
  <si>
    <t>б4143</t>
  </si>
  <si>
    <t>б4144</t>
  </si>
  <si>
    <t>б4145</t>
  </si>
  <si>
    <t>б4146</t>
  </si>
  <si>
    <t>б4148</t>
  </si>
  <si>
    <t>б4151</t>
  </si>
  <si>
    <t>б4155</t>
  </si>
  <si>
    <t>б4157</t>
  </si>
  <si>
    <t>б4200</t>
  </si>
  <si>
    <t>б4208</t>
  </si>
  <si>
    <t>б4209</t>
  </si>
  <si>
    <t>б4212</t>
  </si>
  <si>
    <t>б4213</t>
  </si>
  <si>
    <t>б4219</t>
  </si>
  <si>
    <t>б4220</t>
  </si>
  <si>
    <t>б4226</t>
  </si>
  <si>
    <t>б4228*</t>
  </si>
  <si>
    <t>б4230</t>
  </si>
  <si>
    <t>б4248</t>
  </si>
  <si>
    <t>б4258</t>
  </si>
  <si>
    <t>б4260</t>
  </si>
  <si>
    <t>б4263</t>
  </si>
  <si>
    <t>б4267</t>
  </si>
  <si>
    <t>б4269*</t>
  </si>
  <si>
    <t>б4271*</t>
  </si>
  <si>
    <t>б4276</t>
  </si>
  <si>
    <t>б4279*</t>
  </si>
  <si>
    <t>б4280</t>
  </si>
  <si>
    <t>б4281*</t>
  </si>
  <si>
    <t>б4282</t>
  </si>
  <si>
    <t>б4285*</t>
  </si>
  <si>
    <t>б4293</t>
  </si>
  <si>
    <t>б4304*</t>
  </si>
  <si>
    <t>б4314</t>
  </si>
  <si>
    <t>б4315</t>
  </si>
  <si>
    <t>б4317</t>
  </si>
  <si>
    <t>б4318</t>
  </si>
  <si>
    <t>б4319</t>
  </si>
  <si>
    <t>б4330</t>
  </si>
  <si>
    <t>б4331</t>
  </si>
  <si>
    <t>б4332</t>
  </si>
  <si>
    <t>б4335</t>
  </si>
  <si>
    <t>б4338</t>
  </si>
  <si>
    <t>б4347*</t>
  </si>
  <si>
    <t>б4374</t>
  </si>
  <si>
    <t>б4385*</t>
  </si>
  <si>
    <t>б4388*</t>
  </si>
  <si>
    <t>б4390</t>
  </si>
  <si>
    <t>б4392*</t>
  </si>
  <si>
    <t>б4452</t>
  </si>
  <si>
    <t>б4453</t>
  </si>
  <si>
    <t>б4474*</t>
  </si>
  <si>
    <t>б4601</t>
  </si>
  <si>
    <t>б4603</t>
  </si>
  <si>
    <t>б4610</t>
  </si>
  <si>
    <t>б4612</t>
  </si>
  <si>
    <t>б4618</t>
  </si>
  <si>
    <t>б4621</t>
  </si>
  <si>
    <t>б4625</t>
  </si>
  <si>
    <t>б4640</t>
  </si>
  <si>
    <t>б4651*</t>
  </si>
  <si>
    <t>б4655*</t>
  </si>
  <si>
    <t>б4683*</t>
  </si>
  <si>
    <t>б4684</t>
  </si>
  <si>
    <t>б4687</t>
  </si>
  <si>
    <t>б4695*</t>
  </si>
  <si>
    <t>б4699*</t>
  </si>
  <si>
    <t>б4705*</t>
  </si>
  <si>
    <t>б4709*</t>
  </si>
  <si>
    <t>б4711*</t>
  </si>
  <si>
    <t>б4718*</t>
  </si>
  <si>
    <t>б4724</t>
  </si>
  <si>
    <t>б4725</t>
  </si>
  <si>
    <t>б4743*</t>
  </si>
  <si>
    <t>б4761*</t>
  </si>
  <si>
    <t>б4887*</t>
  </si>
  <si>
    <t>б4914</t>
  </si>
  <si>
    <t>б4915*</t>
  </si>
  <si>
    <t>б4916</t>
  </si>
  <si>
    <t>б4918</t>
  </si>
  <si>
    <t>б4920</t>
  </si>
  <si>
    <t>б4928*</t>
  </si>
  <si>
    <t>б4936*</t>
  </si>
  <si>
    <t>б4941</t>
  </si>
  <si>
    <t>б4944</t>
  </si>
  <si>
    <t>б4945</t>
  </si>
  <si>
    <t>б4953</t>
  </si>
  <si>
    <t>б4959</t>
  </si>
  <si>
    <t>б5018*</t>
  </si>
  <si>
    <t>б5035</t>
  </si>
  <si>
    <t>б5038</t>
  </si>
  <si>
    <t>б5055_</t>
  </si>
  <si>
    <t>б5056_</t>
  </si>
  <si>
    <t>б5057_</t>
  </si>
  <si>
    <t>б5060_</t>
  </si>
  <si>
    <t>б5128*</t>
  </si>
  <si>
    <t>б5276*</t>
  </si>
  <si>
    <t>б5285*</t>
  </si>
  <si>
    <t>б5350*</t>
  </si>
  <si>
    <t>б5357*</t>
  </si>
  <si>
    <t>б5360</t>
  </si>
  <si>
    <t>б5394*</t>
  </si>
  <si>
    <t>б5403*</t>
  </si>
  <si>
    <t>б5406*</t>
  </si>
  <si>
    <t>б5409*</t>
  </si>
  <si>
    <t>б5418</t>
  </si>
  <si>
    <t>б5421</t>
  </si>
  <si>
    <t>б5428</t>
  </si>
  <si>
    <t>б6502*</t>
  </si>
  <si>
    <t>б6513*</t>
  </si>
  <si>
    <t>б6707*</t>
  </si>
  <si>
    <t>б8008</t>
  </si>
  <si>
    <t>б8011</t>
  </si>
  <si>
    <t>б8012</t>
  </si>
  <si>
    <t>б8013</t>
  </si>
  <si>
    <t>в0157*</t>
  </si>
  <si>
    <t>в0158</t>
  </si>
  <si>
    <t>в1024_</t>
  </si>
  <si>
    <t>в1068_</t>
  </si>
  <si>
    <t>в1093_</t>
  </si>
  <si>
    <t>г0005</t>
  </si>
  <si>
    <t>г0006</t>
  </si>
  <si>
    <t>г0007</t>
  </si>
  <si>
    <t>г0008</t>
  </si>
  <si>
    <t>г0014</t>
  </si>
  <si>
    <t>г0049*</t>
  </si>
  <si>
    <t>г0051</t>
  </si>
  <si>
    <t>г0052</t>
  </si>
  <si>
    <t>г0054-</t>
  </si>
  <si>
    <t>г0057*</t>
  </si>
  <si>
    <t>г0059</t>
  </si>
  <si>
    <t>г0062</t>
  </si>
  <si>
    <t>г0063</t>
  </si>
  <si>
    <t>г0065</t>
  </si>
  <si>
    <t>г0066*</t>
  </si>
  <si>
    <t>г0068*</t>
  </si>
  <si>
    <t>г0071*</t>
  </si>
  <si>
    <t>г0074*</t>
  </si>
  <si>
    <t>г0075</t>
  </si>
  <si>
    <t>г0080</t>
  </si>
  <si>
    <t>г0081</t>
  </si>
  <si>
    <t>г0082</t>
  </si>
  <si>
    <t>г0083</t>
  </si>
  <si>
    <t>г0084</t>
  </si>
  <si>
    <t>г0085</t>
  </si>
  <si>
    <t>г0086</t>
  </si>
  <si>
    <t>г0087</t>
  </si>
  <si>
    <t>г0088</t>
  </si>
  <si>
    <t>г0089</t>
  </si>
  <si>
    <t>г0090</t>
  </si>
  <si>
    <t>г0094</t>
  </si>
  <si>
    <t>г0098</t>
  </si>
  <si>
    <t>г0099</t>
  </si>
  <si>
    <t>г0102</t>
  </si>
  <si>
    <t>г0135</t>
  </si>
  <si>
    <t>г0155</t>
  </si>
  <si>
    <t>г0160</t>
  </si>
  <si>
    <t>г0161</t>
  </si>
  <si>
    <t>г0203</t>
  </si>
  <si>
    <t>г0204*</t>
  </si>
  <si>
    <t>г0205</t>
  </si>
  <si>
    <t>г0207*</t>
  </si>
  <si>
    <t>г0214</t>
  </si>
  <si>
    <t>г0216</t>
  </si>
  <si>
    <t>г0220</t>
  </si>
  <si>
    <t>г0222</t>
  </si>
  <si>
    <t>г0228</t>
  </si>
  <si>
    <t>г0236-</t>
  </si>
  <si>
    <t>г0254*</t>
  </si>
  <si>
    <t>г0255*</t>
  </si>
  <si>
    <t>г0260*</t>
  </si>
  <si>
    <t>г0280*</t>
  </si>
  <si>
    <t>г0281*</t>
  </si>
  <si>
    <t>г0293</t>
  </si>
  <si>
    <t>г0297</t>
  </si>
  <si>
    <t>г0300</t>
  </si>
  <si>
    <t>г0301</t>
  </si>
  <si>
    <t>г0309*</t>
  </si>
  <si>
    <t>г0311</t>
  </si>
  <si>
    <t>г0312*</t>
  </si>
  <si>
    <t>г0335</t>
  </si>
  <si>
    <t>г0338*</t>
  </si>
  <si>
    <t>г0340*</t>
  </si>
  <si>
    <t>г0341</t>
  </si>
  <si>
    <t>г0342</t>
  </si>
  <si>
    <t>г0343*</t>
  </si>
  <si>
    <t>г0344</t>
  </si>
  <si>
    <t>г0345*</t>
  </si>
  <si>
    <t>г0348</t>
  </si>
  <si>
    <t>г0349</t>
  </si>
  <si>
    <t>г0352</t>
  </si>
  <si>
    <t>г0355</t>
  </si>
  <si>
    <t>г0358*</t>
  </si>
  <si>
    <t>г0360</t>
  </si>
  <si>
    <t>г0366</t>
  </si>
  <si>
    <t>г0410</t>
  </si>
  <si>
    <t>г0421*</t>
  </si>
  <si>
    <t>г0425</t>
  </si>
  <si>
    <t>г0452*</t>
  </si>
  <si>
    <t>г0453</t>
  </si>
  <si>
    <t>г0454</t>
  </si>
  <si>
    <t>г0455</t>
  </si>
  <si>
    <t>г0472*</t>
  </si>
  <si>
    <t>г0474</t>
  </si>
  <si>
    <t>г0481*</t>
  </si>
  <si>
    <t>г0499*</t>
  </si>
  <si>
    <t>г0502*</t>
  </si>
  <si>
    <t>г0505_</t>
  </si>
  <si>
    <t>г0507</t>
  </si>
  <si>
    <t>г0508</t>
  </si>
  <si>
    <t>г0509</t>
  </si>
  <si>
    <t>г0510</t>
  </si>
  <si>
    <t>г0511</t>
  </si>
  <si>
    <t>г0512</t>
  </si>
  <si>
    <t>г0513_</t>
  </si>
  <si>
    <t>г0515</t>
  </si>
  <si>
    <t>г0517</t>
  </si>
  <si>
    <t>г0518-</t>
  </si>
  <si>
    <t>г0523*</t>
  </si>
  <si>
    <t>г0524</t>
  </si>
  <si>
    <t>г0530*</t>
  </si>
  <si>
    <t>г0531</t>
  </si>
  <si>
    <t>г0532</t>
  </si>
  <si>
    <t>г0534_</t>
  </si>
  <si>
    <t>г0535_</t>
  </si>
  <si>
    <t>г0537</t>
  </si>
  <si>
    <t>г0540</t>
  </si>
  <si>
    <t>г0546</t>
  </si>
  <si>
    <t>г0561</t>
  </si>
  <si>
    <t>г0562</t>
  </si>
  <si>
    <t>г0568</t>
  </si>
  <si>
    <t>г0569</t>
  </si>
  <si>
    <t>г0570</t>
  </si>
  <si>
    <t>г0572</t>
  </si>
  <si>
    <t>г0573</t>
  </si>
  <si>
    <t>г0577</t>
  </si>
  <si>
    <t>г0578</t>
  </si>
  <si>
    <t>г0579</t>
  </si>
  <si>
    <t>г0580_</t>
  </si>
  <si>
    <t>г0581</t>
  </si>
  <si>
    <t>г0582</t>
  </si>
  <si>
    <t>г0596_</t>
  </si>
  <si>
    <t>г0601</t>
  </si>
  <si>
    <t>г0603</t>
  </si>
  <si>
    <t>г0609</t>
  </si>
  <si>
    <t>г0611*</t>
  </si>
  <si>
    <t>г0614*</t>
  </si>
  <si>
    <t>г0618</t>
  </si>
  <si>
    <t>г0619</t>
  </si>
  <si>
    <t>г0620</t>
  </si>
  <si>
    <t>г0621</t>
  </si>
  <si>
    <t>г0622</t>
  </si>
  <si>
    <t>г0623</t>
  </si>
  <si>
    <t>г0624</t>
  </si>
  <si>
    <t>г0627</t>
  </si>
  <si>
    <t>г0632_</t>
  </si>
  <si>
    <t>г0634</t>
  </si>
  <si>
    <t>г0635</t>
  </si>
  <si>
    <t>г0636</t>
  </si>
  <si>
    <t>г0638</t>
  </si>
  <si>
    <t>г0639</t>
  </si>
  <si>
    <t>г0641_</t>
  </si>
  <si>
    <t>г0642</t>
  </si>
  <si>
    <t>г0643</t>
  </si>
  <si>
    <t>г0644</t>
  </si>
  <si>
    <t>г0645_</t>
  </si>
  <si>
    <t>г0647*</t>
  </si>
  <si>
    <t>г0648*</t>
  </si>
  <si>
    <t>г0649_</t>
  </si>
  <si>
    <t>г0650</t>
  </si>
  <si>
    <t>г0652</t>
  </si>
  <si>
    <t>г0657_</t>
  </si>
  <si>
    <t>г0658</t>
  </si>
  <si>
    <t>г0661*</t>
  </si>
  <si>
    <t>г0664</t>
  </si>
  <si>
    <t>г0666</t>
  </si>
  <si>
    <t>г0669</t>
  </si>
  <si>
    <t>г0670</t>
  </si>
  <si>
    <t>г0674</t>
  </si>
  <si>
    <t>г0675?</t>
  </si>
  <si>
    <t>г0676?</t>
  </si>
  <si>
    <t>г0677</t>
  </si>
  <si>
    <t>г0683</t>
  </si>
  <si>
    <t>г0685-</t>
  </si>
  <si>
    <t>г0687-</t>
  </si>
  <si>
    <t>г0688-</t>
  </si>
  <si>
    <t>г0698*</t>
  </si>
  <si>
    <t>г0703-</t>
  </si>
  <si>
    <t>г0704-</t>
  </si>
  <si>
    <t>г0705-</t>
  </si>
  <si>
    <t>г0707-</t>
  </si>
  <si>
    <t>г0708*</t>
  </si>
  <si>
    <t>г0709-</t>
  </si>
  <si>
    <t>г0710-</t>
  </si>
  <si>
    <t>г0711*</t>
  </si>
  <si>
    <t>г0712*</t>
  </si>
  <si>
    <t>г0714*</t>
  </si>
  <si>
    <t>г0715-</t>
  </si>
  <si>
    <t>г0716*</t>
  </si>
  <si>
    <t>г0717-</t>
  </si>
  <si>
    <t>г0718-</t>
  </si>
  <si>
    <t>г0720*</t>
  </si>
  <si>
    <t>г0721-</t>
  </si>
  <si>
    <t>г0722-</t>
  </si>
  <si>
    <t>г0723_</t>
  </si>
  <si>
    <t>г0724_</t>
  </si>
  <si>
    <t>г0725-</t>
  </si>
  <si>
    <t>г0726-</t>
  </si>
  <si>
    <t>г0730*</t>
  </si>
  <si>
    <t>г0731-</t>
  </si>
  <si>
    <t>г0733*</t>
  </si>
  <si>
    <t>г0735</t>
  </si>
  <si>
    <t>г0736</t>
  </si>
  <si>
    <t>г0737_</t>
  </si>
  <si>
    <t>г0738_</t>
  </si>
  <si>
    <t>г0746</t>
  </si>
  <si>
    <t>г0747</t>
  </si>
  <si>
    <t>г0748</t>
  </si>
  <si>
    <t>г0763</t>
  </si>
  <si>
    <t>г0764-</t>
  </si>
  <si>
    <t>г0765-</t>
  </si>
  <si>
    <t>г0766*</t>
  </si>
  <si>
    <t>г0767</t>
  </si>
  <si>
    <t>г0770</t>
  </si>
  <si>
    <t>г0776</t>
  </si>
  <si>
    <t>г0777</t>
  </si>
  <si>
    <t>г0778</t>
  </si>
  <si>
    <t>г0781*</t>
  </si>
  <si>
    <t>г0784</t>
  </si>
  <si>
    <t>г0785</t>
  </si>
  <si>
    <t>г0791</t>
  </si>
  <si>
    <t>г0793*</t>
  </si>
  <si>
    <t>г0796</t>
  </si>
  <si>
    <t>г0797</t>
  </si>
  <si>
    <t>г0798</t>
  </si>
  <si>
    <t>г0865*</t>
  </si>
  <si>
    <t>г0876</t>
  </si>
  <si>
    <t>г0877</t>
  </si>
  <si>
    <t>г0890</t>
  </si>
  <si>
    <t>г0891</t>
  </si>
  <si>
    <t>г0892_</t>
  </si>
  <si>
    <t>г0894-</t>
  </si>
  <si>
    <t>г0927*</t>
  </si>
  <si>
    <t>г0991</t>
  </si>
  <si>
    <t>г0998</t>
  </si>
  <si>
    <t>г0999</t>
  </si>
  <si>
    <t>г1014</t>
  </si>
  <si>
    <t>г1020*</t>
  </si>
  <si>
    <t>г1040</t>
  </si>
  <si>
    <t>г1047</t>
  </si>
  <si>
    <t>г1084</t>
  </si>
  <si>
    <t>г1087</t>
  </si>
  <si>
    <t>г1104</t>
  </si>
  <si>
    <t>г1107</t>
  </si>
  <si>
    <t>г1109</t>
  </si>
  <si>
    <t>г1113</t>
  </si>
  <si>
    <t>г1175</t>
  </si>
  <si>
    <t>г1176</t>
  </si>
  <si>
    <t>г1179*</t>
  </si>
  <si>
    <t>г1211</t>
  </si>
  <si>
    <t>г1217</t>
  </si>
  <si>
    <t>г1218</t>
  </si>
  <si>
    <t>г1220</t>
  </si>
  <si>
    <t>г1238</t>
  </si>
  <si>
    <t>г1242</t>
  </si>
  <si>
    <t>г1254</t>
  </si>
  <si>
    <t>г1255</t>
  </si>
  <si>
    <t>г1256</t>
  </si>
  <si>
    <t>г1371</t>
  </si>
  <si>
    <t>г1381</t>
  </si>
  <si>
    <t>г1402</t>
  </si>
  <si>
    <t>г1406*</t>
  </si>
  <si>
    <t>г1410</t>
  </si>
  <si>
    <t>г1431</t>
  </si>
  <si>
    <t>г1530</t>
  </si>
  <si>
    <t>г1532</t>
  </si>
  <si>
    <t>г1547</t>
  </si>
  <si>
    <t>г1549</t>
  </si>
  <si>
    <t>г1589</t>
  </si>
  <si>
    <t>г1603</t>
  </si>
  <si>
    <t>г1650</t>
  </si>
  <si>
    <t>г1712</t>
  </si>
  <si>
    <t>г1727</t>
  </si>
  <si>
    <t>г1729</t>
  </si>
  <si>
    <t>г1759</t>
  </si>
  <si>
    <t>г1767</t>
  </si>
  <si>
    <t>г1768</t>
  </si>
  <si>
    <t>г1769</t>
  </si>
  <si>
    <t>г1771</t>
  </si>
  <si>
    <t>г1772</t>
  </si>
  <si>
    <t>г1774</t>
  </si>
  <si>
    <t>г1782</t>
  </si>
  <si>
    <t>г1783</t>
  </si>
  <si>
    <t>г1784</t>
  </si>
  <si>
    <t>г1785_</t>
  </si>
  <si>
    <t>г1820</t>
  </si>
  <si>
    <t>г1851</t>
  </si>
  <si>
    <t>г1852</t>
  </si>
  <si>
    <t>г1853</t>
  </si>
  <si>
    <t>г1854</t>
  </si>
  <si>
    <t>г1855</t>
  </si>
  <si>
    <t>г1856</t>
  </si>
  <si>
    <t>г1857</t>
  </si>
  <si>
    <t>г1858</t>
  </si>
  <si>
    <t>г1859</t>
  </si>
  <si>
    <t>г1860</t>
  </si>
  <si>
    <t>г1861</t>
  </si>
  <si>
    <t>г1862*</t>
  </si>
  <si>
    <t>г1863*</t>
  </si>
  <si>
    <t>г1864*</t>
  </si>
  <si>
    <t>г1866</t>
  </si>
  <si>
    <t>г1867</t>
  </si>
  <si>
    <t>г1868*</t>
  </si>
  <si>
    <t>г1869*</t>
  </si>
  <si>
    <t>г1870*</t>
  </si>
  <si>
    <t>г1872*</t>
  </si>
  <si>
    <t>г1926*</t>
  </si>
  <si>
    <t>г1931*</t>
  </si>
  <si>
    <t>г1937*</t>
  </si>
  <si>
    <t>г1970*</t>
  </si>
  <si>
    <t>г2002*</t>
  </si>
  <si>
    <t>г2003*</t>
  </si>
  <si>
    <t>г2018*</t>
  </si>
  <si>
    <t>г2023</t>
  </si>
  <si>
    <t>г2024</t>
  </si>
  <si>
    <t>г2034</t>
  </si>
  <si>
    <t>г2036</t>
  </si>
  <si>
    <t>г2039</t>
  </si>
  <si>
    <t>г2719</t>
  </si>
  <si>
    <t>г2720</t>
  </si>
  <si>
    <t>г2721</t>
  </si>
  <si>
    <t>г2722</t>
  </si>
  <si>
    <t>г2723</t>
  </si>
  <si>
    <t>г2724</t>
  </si>
  <si>
    <t>г2727</t>
  </si>
  <si>
    <t>г2728*</t>
  </si>
  <si>
    <t>г2735</t>
  </si>
  <si>
    <t>г2738</t>
  </si>
  <si>
    <t>г2750</t>
  </si>
  <si>
    <t>г2753</t>
  </si>
  <si>
    <t>г2759</t>
  </si>
  <si>
    <t>г2761</t>
  </si>
  <si>
    <t>г2767</t>
  </si>
  <si>
    <t>г2773</t>
  </si>
  <si>
    <t>г2774</t>
  </si>
  <si>
    <t>г2809</t>
  </si>
  <si>
    <t>г2821</t>
  </si>
  <si>
    <t>г2822</t>
  </si>
  <si>
    <t>г2832</t>
  </si>
  <si>
    <t>г2840</t>
  </si>
  <si>
    <t>г2841</t>
  </si>
  <si>
    <t>г2843</t>
  </si>
  <si>
    <t>г2846</t>
  </si>
  <si>
    <t>г2847</t>
  </si>
  <si>
    <t>г2913</t>
  </si>
  <si>
    <t>г2919</t>
  </si>
  <si>
    <t>г2921</t>
  </si>
  <si>
    <t>г2923</t>
  </si>
  <si>
    <t>г2924</t>
  </si>
  <si>
    <t>г2926*</t>
  </si>
  <si>
    <t>г5010</t>
  </si>
  <si>
    <t>г5011</t>
  </si>
  <si>
    <t>г5012</t>
  </si>
  <si>
    <t>г5014</t>
  </si>
  <si>
    <t>г5015</t>
  </si>
  <si>
    <t>г5020*</t>
  </si>
  <si>
    <t>г6141*</t>
  </si>
  <si>
    <t>г6142*</t>
  </si>
  <si>
    <t>г6143</t>
  </si>
  <si>
    <t>г6145</t>
  </si>
  <si>
    <t>г6172</t>
  </si>
  <si>
    <t>г6173</t>
  </si>
  <si>
    <t>г6174</t>
  </si>
  <si>
    <t>г6205</t>
  </si>
  <si>
    <t>д0000</t>
  </si>
  <si>
    <t>д0001</t>
  </si>
  <si>
    <t>д0002</t>
  </si>
  <si>
    <t>д0003</t>
  </si>
  <si>
    <t>д0004</t>
  </si>
  <si>
    <t>д0005</t>
  </si>
  <si>
    <t>д0006</t>
  </si>
  <si>
    <t>д0007</t>
  </si>
  <si>
    <t>д0009</t>
  </si>
  <si>
    <t>д0010</t>
  </si>
  <si>
    <t>д0011</t>
  </si>
  <si>
    <t>д0012</t>
  </si>
  <si>
    <t>д0013</t>
  </si>
  <si>
    <t>д0014</t>
  </si>
  <si>
    <t>д0017</t>
  </si>
  <si>
    <t>д0019</t>
  </si>
  <si>
    <t>д0020</t>
  </si>
  <si>
    <t>д0021</t>
  </si>
  <si>
    <t>д0022</t>
  </si>
  <si>
    <t>д0023</t>
  </si>
  <si>
    <t>д0030</t>
  </si>
  <si>
    <t>д0031</t>
  </si>
  <si>
    <t>д0032</t>
  </si>
  <si>
    <t>д0033_</t>
  </si>
  <si>
    <t>д0034_</t>
  </si>
  <si>
    <t>д0039</t>
  </si>
  <si>
    <t>д0040</t>
  </si>
  <si>
    <t>д0046</t>
  </si>
  <si>
    <t>д0047</t>
  </si>
  <si>
    <t>д0048</t>
  </si>
  <si>
    <t>д0049</t>
  </si>
  <si>
    <t>д0050</t>
  </si>
  <si>
    <t>д0051</t>
  </si>
  <si>
    <t>д0052</t>
  </si>
  <si>
    <t>д0053</t>
  </si>
  <si>
    <t>д0054_</t>
  </si>
  <si>
    <t>д0055</t>
  </si>
  <si>
    <t>д0057</t>
  </si>
  <si>
    <t>д0058</t>
  </si>
  <si>
    <t>д0059</t>
  </si>
  <si>
    <t>д0060_</t>
  </si>
  <si>
    <t>д0061</t>
  </si>
  <si>
    <t>д0062</t>
  </si>
  <si>
    <t>д0063</t>
  </si>
  <si>
    <t>д0065</t>
  </si>
  <si>
    <t>д0066</t>
  </si>
  <si>
    <t>д0069</t>
  </si>
  <si>
    <t>д0071</t>
  </si>
  <si>
    <t>д0072*</t>
  </si>
  <si>
    <t>д0082</t>
  </si>
  <si>
    <t>д0089</t>
  </si>
  <si>
    <t>д0092*</t>
  </si>
  <si>
    <t>д0093</t>
  </si>
  <si>
    <t>д0095</t>
  </si>
  <si>
    <t>д0096</t>
  </si>
  <si>
    <t>д0097</t>
  </si>
  <si>
    <t>д0098</t>
  </si>
  <si>
    <t>д0099</t>
  </si>
  <si>
    <t>д0104</t>
  </si>
  <si>
    <t>д0108</t>
  </si>
  <si>
    <t>д0112</t>
  </si>
  <si>
    <t>д0114</t>
  </si>
  <si>
    <t>д0124</t>
  </si>
  <si>
    <t>д0133</t>
  </si>
  <si>
    <t>д0139</t>
  </si>
  <si>
    <t>д0153</t>
  </si>
  <si>
    <t>д0154</t>
  </si>
  <si>
    <t>д0193*</t>
  </si>
  <si>
    <t>д0195</t>
  </si>
  <si>
    <t>д0214*</t>
  </si>
  <si>
    <t>д0223</t>
  </si>
  <si>
    <t>д0224</t>
  </si>
  <si>
    <t>д0225</t>
  </si>
  <si>
    <t>д0229*</t>
  </si>
  <si>
    <t>д0231</t>
  </si>
  <si>
    <t>д0243</t>
  </si>
  <si>
    <t>д0244</t>
  </si>
  <si>
    <t>д0247</t>
  </si>
  <si>
    <t>д0281*</t>
  </si>
  <si>
    <t>д0286</t>
  </si>
  <si>
    <t>д0299</t>
  </si>
  <si>
    <t>д0301</t>
  </si>
  <si>
    <t>д0305</t>
  </si>
  <si>
    <t>д0312</t>
  </si>
  <si>
    <t>д0313</t>
  </si>
  <si>
    <t>д0314</t>
  </si>
  <si>
    <t>д0316</t>
  </si>
  <si>
    <t>д0317</t>
  </si>
  <si>
    <t>д0318</t>
  </si>
  <si>
    <t>д0319</t>
  </si>
  <si>
    <t>д0329</t>
  </si>
  <si>
    <t>д0357</t>
  </si>
  <si>
    <t>д0362</t>
  </si>
  <si>
    <t>д0363</t>
  </si>
  <si>
    <t>д0388</t>
  </si>
  <si>
    <t>д0396</t>
  </si>
  <si>
    <t>д0398</t>
  </si>
  <si>
    <t>д0399</t>
  </si>
  <si>
    <t>д0400</t>
  </si>
  <si>
    <t>д0401</t>
  </si>
  <si>
    <t>д0402</t>
  </si>
  <si>
    <t>д0408</t>
  </si>
  <si>
    <t>д0416</t>
  </si>
  <si>
    <t>д0418*</t>
  </si>
  <si>
    <t>д0420</t>
  </si>
  <si>
    <t>д0429*</t>
  </si>
  <si>
    <t>д0434</t>
  </si>
  <si>
    <t>д0437</t>
  </si>
  <si>
    <t>д0440</t>
  </si>
  <si>
    <t>д0441</t>
  </si>
  <si>
    <t>д0443</t>
  </si>
  <si>
    <t>д0444</t>
  </si>
  <si>
    <t>д0446</t>
  </si>
  <si>
    <t>д0447</t>
  </si>
  <si>
    <t>д0448</t>
  </si>
  <si>
    <t>д0449*</t>
  </si>
  <si>
    <t>д0450</t>
  </si>
  <si>
    <t>д0451</t>
  </si>
  <si>
    <t>д0458</t>
  </si>
  <si>
    <t>д0462</t>
  </si>
  <si>
    <t>д0463</t>
  </si>
  <si>
    <t>д0464</t>
  </si>
  <si>
    <t>д0467</t>
  </si>
  <si>
    <t>д0468</t>
  </si>
  <si>
    <t>д0469</t>
  </si>
  <si>
    <t>д0471</t>
  </si>
  <si>
    <t>д0474</t>
  </si>
  <si>
    <t>д0477*</t>
  </si>
  <si>
    <t>д0479</t>
  </si>
  <si>
    <t>д0480</t>
  </si>
  <si>
    <t>д0482</t>
  </si>
  <si>
    <t>д0484</t>
  </si>
  <si>
    <t>д0485</t>
  </si>
  <si>
    <t>д0491</t>
  </si>
  <si>
    <t>д0493</t>
  </si>
  <si>
    <t>д0497*</t>
  </si>
  <si>
    <t>д0507</t>
  </si>
  <si>
    <t>д0510</t>
  </si>
  <si>
    <t>д0520</t>
  </si>
  <si>
    <t>д0570</t>
  </si>
  <si>
    <t>д0574</t>
  </si>
  <si>
    <t>д0575_</t>
  </si>
  <si>
    <t>д0646</t>
  </si>
  <si>
    <t>д0660</t>
  </si>
  <si>
    <t>д0914</t>
  </si>
  <si>
    <t>д0986</t>
  </si>
  <si>
    <t>д0987</t>
  </si>
  <si>
    <t>д0991*</t>
  </si>
  <si>
    <t>д1016</t>
  </si>
  <si>
    <t>д1017</t>
  </si>
  <si>
    <t>д1201</t>
  </si>
  <si>
    <t>д1203*</t>
  </si>
  <si>
    <t>д1204</t>
  </si>
  <si>
    <t>д1205</t>
  </si>
  <si>
    <t>д1206</t>
  </si>
  <si>
    <t>д1230*</t>
  </si>
  <si>
    <t>д1419</t>
  </si>
  <si>
    <t>д1420</t>
  </si>
  <si>
    <t>д1421</t>
  </si>
  <si>
    <t>д1423</t>
  </si>
  <si>
    <t>д1424</t>
  </si>
  <si>
    <t>д1426</t>
  </si>
  <si>
    <t>д1427</t>
  </si>
  <si>
    <t>д1428</t>
  </si>
  <si>
    <t>д1429</t>
  </si>
  <si>
    <t>д1430</t>
  </si>
  <si>
    <t>д1431</t>
  </si>
  <si>
    <t>д1432</t>
  </si>
  <si>
    <t>д1433</t>
  </si>
  <si>
    <t>д1434</t>
  </si>
  <si>
    <t>д1435</t>
  </si>
  <si>
    <t>д1437</t>
  </si>
  <si>
    <t>д1438</t>
  </si>
  <si>
    <t>д1439</t>
  </si>
  <si>
    <t>д1440</t>
  </si>
  <si>
    <t>д1441</t>
  </si>
  <si>
    <t>д1442</t>
  </si>
  <si>
    <t>д1443</t>
  </si>
  <si>
    <t>д1444</t>
  </si>
  <si>
    <t>д1445</t>
  </si>
  <si>
    <t>д1446</t>
  </si>
  <si>
    <t>д1447*</t>
  </si>
  <si>
    <t>д1449</t>
  </si>
  <si>
    <t>д1450</t>
  </si>
  <si>
    <t>д1452</t>
  </si>
  <si>
    <t>д1453</t>
  </si>
  <si>
    <t>д1454</t>
  </si>
  <si>
    <t>д1455</t>
  </si>
  <si>
    <t>д1460</t>
  </si>
  <si>
    <t>д1461</t>
  </si>
  <si>
    <t>д1462</t>
  </si>
  <si>
    <t>д1463</t>
  </si>
  <si>
    <t>д1468</t>
  </si>
  <si>
    <t>д1469</t>
  </si>
  <si>
    <t>д1470</t>
  </si>
  <si>
    <t>д1473</t>
  </si>
  <si>
    <t>д1478</t>
  </si>
  <si>
    <t>д1481*</t>
  </si>
  <si>
    <t>д1484*</t>
  </si>
  <si>
    <t>д1486</t>
  </si>
  <si>
    <t>д1489</t>
  </si>
  <si>
    <t>д1490</t>
  </si>
  <si>
    <t>д1491</t>
  </si>
  <si>
    <t>д1492</t>
  </si>
  <si>
    <t>д1493</t>
  </si>
  <si>
    <t>д1494</t>
  </si>
  <si>
    <t>д1495</t>
  </si>
  <si>
    <t>д1496</t>
  </si>
  <si>
    <t>д1497</t>
  </si>
  <si>
    <t>д1498</t>
  </si>
  <si>
    <t>д1499</t>
  </si>
  <si>
    <t>д1500</t>
  </si>
  <si>
    <t>д1501</t>
  </si>
  <si>
    <t>д1502</t>
  </si>
  <si>
    <t>д1503</t>
  </si>
  <si>
    <t>д1504</t>
  </si>
  <si>
    <t>д1505</t>
  </si>
  <si>
    <t>д1506</t>
  </si>
  <si>
    <t>д1507</t>
  </si>
  <si>
    <t>д1508</t>
  </si>
  <si>
    <t>д1509</t>
  </si>
  <si>
    <t>д1510</t>
  </si>
  <si>
    <t>д1511</t>
  </si>
  <si>
    <t>д1512</t>
  </si>
  <si>
    <t>д1513</t>
  </si>
  <si>
    <t>д1514</t>
  </si>
  <si>
    <t>д1515</t>
  </si>
  <si>
    <t>д1516</t>
  </si>
  <si>
    <t>д1517</t>
  </si>
  <si>
    <t>д1518</t>
  </si>
  <si>
    <t>д1519_</t>
  </si>
  <si>
    <t>д1520</t>
  </si>
  <si>
    <t>д1521</t>
  </si>
  <si>
    <t>д1522</t>
  </si>
  <si>
    <t>д1523</t>
  </si>
  <si>
    <t>д1524</t>
  </si>
  <si>
    <t>д1525</t>
  </si>
  <si>
    <t>д1526</t>
  </si>
  <si>
    <t>д1527</t>
  </si>
  <si>
    <t>д1528</t>
  </si>
  <si>
    <t>д1529</t>
  </si>
  <si>
    <t>д1530</t>
  </si>
  <si>
    <t>д1531</t>
  </si>
  <si>
    <t>д1532</t>
  </si>
  <si>
    <t>д1533</t>
  </si>
  <si>
    <t>д1535</t>
  </si>
  <si>
    <t>д1537</t>
  </si>
  <si>
    <t>д1538</t>
  </si>
  <si>
    <t>д1539</t>
  </si>
  <si>
    <t>д1540</t>
  </si>
  <si>
    <t>д1547</t>
  </si>
  <si>
    <t>д1548</t>
  </si>
  <si>
    <t>д1549</t>
  </si>
  <si>
    <t>д1552</t>
  </si>
  <si>
    <t>д1564_</t>
  </si>
  <si>
    <t>д1668</t>
  </si>
  <si>
    <t>д1679</t>
  </si>
  <si>
    <t>д1689</t>
  </si>
  <si>
    <t>д1694*</t>
  </si>
  <si>
    <t>д1696*</t>
  </si>
  <si>
    <t>д1700</t>
  </si>
  <si>
    <t>д1701</t>
  </si>
  <si>
    <t>д1702</t>
  </si>
  <si>
    <t>д1704</t>
  </si>
  <si>
    <t>д1705</t>
  </si>
  <si>
    <t>д1707</t>
  </si>
  <si>
    <t>д1708</t>
  </si>
  <si>
    <t>д1709*</t>
  </si>
  <si>
    <t>д1717</t>
  </si>
  <si>
    <t>д1719</t>
  </si>
  <si>
    <t>д1720</t>
  </si>
  <si>
    <t>д1721</t>
  </si>
  <si>
    <t>д1722</t>
  </si>
  <si>
    <t>д1723</t>
  </si>
  <si>
    <t>д1727</t>
  </si>
  <si>
    <t>д1728</t>
  </si>
  <si>
    <t>д1729</t>
  </si>
  <si>
    <t>д1730</t>
  </si>
  <si>
    <t>д1731</t>
  </si>
  <si>
    <t>д1732</t>
  </si>
  <si>
    <t>д1733</t>
  </si>
  <si>
    <t>д1734</t>
  </si>
  <si>
    <t>д1735</t>
  </si>
  <si>
    <t>д1737</t>
  </si>
  <si>
    <t>д1738</t>
  </si>
  <si>
    <t>д1739</t>
  </si>
  <si>
    <t>д1740</t>
  </si>
  <si>
    <t>д1741</t>
  </si>
  <si>
    <t>д1742</t>
  </si>
  <si>
    <t>д1743</t>
  </si>
  <si>
    <t>д1744</t>
  </si>
  <si>
    <t>д1746</t>
  </si>
  <si>
    <t>д1747</t>
  </si>
  <si>
    <t>д1748</t>
  </si>
  <si>
    <t>д1749</t>
  </si>
  <si>
    <t>д1751-</t>
  </si>
  <si>
    <t>д1752</t>
  </si>
  <si>
    <t>д1753?</t>
  </si>
  <si>
    <t>д1756</t>
  </si>
  <si>
    <t>д1757</t>
  </si>
  <si>
    <t>д1759</t>
  </si>
  <si>
    <t>д1761-</t>
  </si>
  <si>
    <t>д1763</t>
  </si>
  <si>
    <t>д1770</t>
  </si>
  <si>
    <t>д1771</t>
  </si>
  <si>
    <t>д1773</t>
  </si>
  <si>
    <t>д1775</t>
  </si>
  <si>
    <t>д1776</t>
  </si>
  <si>
    <t>д1785*</t>
  </si>
  <si>
    <t>д1789</t>
  </si>
  <si>
    <t>д1791</t>
  </si>
  <si>
    <t>д1793</t>
  </si>
  <si>
    <t>д1801</t>
  </si>
  <si>
    <t>д1805</t>
  </si>
  <si>
    <t>д1806</t>
  </si>
  <si>
    <t>д1807-</t>
  </si>
  <si>
    <t>д1811</t>
  </si>
  <si>
    <t>д1812*</t>
  </si>
  <si>
    <t>д1813</t>
  </si>
  <si>
    <t>д1816</t>
  </si>
  <si>
    <t>д1819</t>
  </si>
  <si>
    <t>д1820</t>
  </si>
  <si>
    <t>д1821</t>
  </si>
  <si>
    <t>д1822</t>
  </si>
  <si>
    <t>д1825</t>
  </si>
  <si>
    <t>д1827</t>
  </si>
  <si>
    <t>д1828</t>
  </si>
  <si>
    <t>д1829</t>
  </si>
  <si>
    <t>д1830</t>
  </si>
  <si>
    <t>д1833</t>
  </si>
  <si>
    <t>д1834</t>
  </si>
  <si>
    <t>д1837</t>
  </si>
  <si>
    <t>д1840_</t>
  </si>
  <si>
    <t>д1841</t>
  </si>
  <si>
    <t>д1843</t>
  </si>
  <si>
    <t>д1845</t>
  </si>
  <si>
    <t>д1847</t>
  </si>
  <si>
    <t>д1849</t>
  </si>
  <si>
    <t>д1857*</t>
  </si>
  <si>
    <t>д1858*</t>
  </si>
  <si>
    <t>д1876</t>
  </si>
  <si>
    <t>д1877</t>
  </si>
  <si>
    <t>д1878</t>
  </si>
  <si>
    <t>д1881*</t>
  </si>
  <si>
    <t>д1887</t>
  </si>
  <si>
    <t>д1888</t>
  </si>
  <si>
    <t>д1890</t>
  </si>
  <si>
    <t>д1893</t>
  </si>
  <si>
    <t>д1896*</t>
  </si>
  <si>
    <t>д1902</t>
  </si>
  <si>
    <t>д1910</t>
  </si>
  <si>
    <t>д1911</t>
  </si>
  <si>
    <t>д1912</t>
  </si>
  <si>
    <t>д1913</t>
  </si>
  <si>
    <t>д1914</t>
  </si>
  <si>
    <t>д1915</t>
  </si>
  <si>
    <t>д1916</t>
  </si>
  <si>
    <t>д1917</t>
  </si>
  <si>
    <t>д1918</t>
  </si>
  <si>
    <t>д1919</t>
  </si>
  <si>
    <t>д1920</t>
  </si>
  <si>
    <t>д1921</t>
  </si>
  <si>
    <t>д1923</t>
  </si>
  <si>
    <t>д1924</t>
  </si>
  <si>
    <t>д1925</t>
  </si>
  <si>
    <t>д1926</t>
  </si>
  <si>
    <t>д1927</t>
  </si>
  <si>
    <t>д1929</t>
  </si>
  <si>
    <t>д1930</t>
  </si>
  <si>
    <t>д1933</t>
  </si>
  <si>
    <t>д1934</t>
  </si>
  <si>
    <t>д1935</t>
  </si>
  <si>
    <t>д1936</t>
  </si>
  <si>
    <t>д1937</t>
  </si>
  <si>
    <t>д1939</t>
  </si>
  <si>
    <t>д1940</t>
  </si>
  <si>
    <t>д1941</t>
  </si>
  <si>
    <t>д1945*</t>
  </si>
  <si>
    <t>д1947*</t>
  </si>
  <si>
    <t>д1948*</t>
  </si>
  <si>
    <t>д1951</t>
  </si>
  <si>
    <t>д1969</t>
  </si>
  <si>
    <t>д1970</t>
  </si>
  <si>
    <t>д1982</t>
  </si>
  <si>
    <t>д1994*</t>
  </si>
  <si>
    <t>д1995*</t>
  </si>
  <si>
    <t>д2023</t>
  </si>
  <si>
    <t>д2030</t>
  </si>
  <si>
    <t>д2084*</t>
  </si>
  <si>
    <t>д2091*</t>
  </si>
  <si>
    <t>д2098*</t>
  </si>
  <si>
    <t>д2104*</t>
  </si>
  <si>
    <t>д2110*</t>
  </si>
  <si>
    <t>д2112</t>
  </si>
  <si>
    <t>д2113</t>
  </si>
  <si>
    <t>д2114*</t>
  </si>
  <si>
    <t>д2115</t>
  </si>
  <si>
    <t>д2121</t>
  </si>
  <si>
    <t>д2134*</t>
  </si>
  <si>
    <t>д2135*</t>
  </si>
  <si>
    <t>д2137</t>
  </si>
  <si>
    <t>д2139</t>
  </si>
  <si>
    <t>д2141</t>
  </si>
  <si>
    <t>д2146</t>
  </si>
  <si>
    <t>д2147</t>
  </si>
  <si>
    <t>д2173*</t>
  </si>
  <si>
    <t>д3720</t>
  </si>
  <si>
    <t>д3721*</t>
  </si>
  <si>
    <t>е0011</t>
  </si>
  <si>
    <t>е0013</t>
  </si>
  <si>
    <t>е0015</t>
  </si>
  <si>
    <t>е0016</t>
  </si>
  <si>
    <t>е0018</t>
  </si>
  <si>
    <t>е0036</t>
  </si>
  <si>
    <t>е0040</t>
  </si>
  <si>
    <t>е0059</t>
  </si>
  <si>
    <t>е0062</t>
  </si>
  <si>
    <t>е0079</t>
  </si>
  <si>
    <t>е0080*</t>
  </si>
  <si>
    <t>е0087</t>
  </si>
  <si>
    <t>е0088</t>
  </si>
  <si>
    <t>е0090</t>
  </si>
  <si>
    <t>е0091</t>
  </si>
  <si>
    <t>е0092</t>
  </si>
  <si>
    <t>е0094</t>
  </si>
  <si>
    <t>е0095</t>
  </si>
  <si>
    <t>е0096</t>
  </si>
  <si>
    <t>е0097</t>
  </si>
  <si>
    <t>е0099</t>
  </si>
  <si>
    <t>е0102</t>
  </si>
  <si>
    <t>е0103</t>
  </si>
  <si>
    <t>е0104</t>
  </si>
  <si>
    <t>е0105</t>
  </si>
  <si>
    <t>е0106</t>
  </si>
  <si>
    <t>е0107</t>
  </si>
  <si>
    <t>е0108</t>
  </si>
  <si>
    <t>е0109</t>
  </si>
  <si>
    <t>е0110</t>
  </si>
  <si>
    <t>е0111</t>
  </si>
  <si>
    <t>е0112*</t>
  </si>
  <si>
    <t>е0117</t>
  </si>
  <si>
    <t>е0120</t>
  </si>
  <si>
    <t>е0121</t>
  </si>
  <si>
    <t>е0122</t>
  </si>
  <si>
    <t>е0123</t>
  </si>
  <si>
    <t>е0124</t>
  </si>
  <si>
    <t>е0125</t>
  </si>
  <si>
    <t>е0126</t>
  </si>
  <si>
    <t>е0127</t>
  </si>
  <si>
    <t>е0128</t>
  </si>
  <si>
    <t>е0141</t>
  </si>
  <si>
    <t>е0142</t>
  </si>
  <si>
    <t>е0143</t>
  </si>
  <si>
    <t>е0152</t>
  </si>
  <si>
    <t>е0153</t>
  </si>
  <si>
    <t>е0154</t>
  </si>
  <si>
    <t>е0155</t>
  </si>
  <si>
    <t>е0156</t>
  </si>
  <si>
    <t>е0157</t>
  </si>
  <si>
    <t>е0158</t>
  </si>
  <si>
    <t>е0187</t>
  </si>
  <si>
    <t>е0188</t>
  </si>
  <si>
    <t>е0194*</t>
  </si>
  <si>
    <t>е0196*</t>
  </si>
  <si>
    <t>е0197*</t>
  </si>
  <si>
    <t>е0230</t>
  </si>
  <si>
    <t>е0232</t>
  </si>
  <si>
    <t>е0234*</t>
  </si>
  <si>
    <t>е0265*</t>
  </si>
  <si>
    <t>е0267*</t>
  </si>
  <si>
    <t>е0270</t>
  </si>
  <si>
    <t>е0271</t>
  </si>
  <si>
    <t>е0273</t>
  </si>
  <si>
    <t>е0274</t>
  </si>
  <si>
    <t>е0275</t>
  </si>
  <si>
    <t>е0278</t>
  </si>
  <si>
    <t>е0281</t>
  </si>
  <si>
    <t>е0289</t>
  </si>
  <si>
    <t>е0290</t>
  </si>
  <si>
    <t>е0291</t>
  </si>
  <si>
    <t>е0292</t>
  </si>
  <si>
    <t>е0293</t>
  </si>
  <si>
    <t>е0294</t>
  </si>
  <si>
    <t>е0295-</t>
  </si>
  <si>
    <t>е0296</t>
  </si>
  <si>
    <t>е0297*</t>
  </si>
  <si>
    <t>е0308</t>
  </si>
  <si>
    <t>е0309</t>
  </si>
  <si>
    <t>е0312*</t>
  </si>
  <si>
    <t>е0314*</t>
  </si>
  <si>
    <t>е0317*</t>
  </si>
  <si>
    <t>е0329</t>
  </si>
  <si>
    <t>е0330</t>
  </si>
  <si>
    <t>е0331</t>
  </si>
  <si>
    <t>е0332</t>
  </si>
  <si>
    <t>е0333</t>
  </si>
  <si>
    <t>е0361*</t>
  </si>
  <si>
    <t>е0364</t>
  </si>
  <si>
    <t>е0365</t>
  </si>
  <si>
    <t>е0366</t>
  </si>
  <si>
    <t>е0367</t>
  </si>
  <si>
    <t>е0368</t>
  </si>
  <si>
    <t>е0369</t>
  </si>
  <si>
    <t>е0374*</t>
  </si>
  <si>
    <t>е0376</t>
  </si>
  <si>
    <t>е0377</t>
  </si>
  <si>
    <t>е0378</t>
  </si>
  <si>
    <t>е0379</t>
  </si>
  <si>
    <t>е0380</t>
  </si>
  <si>
    <t>е0381</t>
  </si>
  <si>
    <t>е0382</t>
  </si>
  <si>
    <t>е0383</t>
  </si>
  <si>
    <t>е0384</t>
  </si>
  <si>
    <t>е0385</t>
  </si>
  <si>
    <t>е0394*</t>
  </si>
  <si>
    <t>е0397</t>
  </si>
  <si>
    <t>е0399*</t>
  </si>
  <si>
    <t>е0404_</t>
  </si>
  <si>
    <t>е0412</t>
  </si>
  <si>
    <t>е0413</t>
  </si>
  <si>
    <t>е0414</t>
  </si>
  <si>
    <t>е0415</t>
  </si>
  <si>
    <t>е0416</t>
  </si>
  <si>
    <t>е0418</t>
  </si>
  <si>
    <t>е0419</t>
  </si>
  <si>
    <t>е0420</t>
  </si>
  <si>
    <t>е0446*</t>
  </si>
  <si>
    <t>е0447*</t>
  </si>
  <si>
    <t>е0458_</t>
  </si>
  <si>
    <t>е0473</t>
  </si>
  <si>
    <t>е0483*</t>
  </si>
  <si>
    <t>е0487*</t>
  </si>
  <si>
    <t>е0491</t>
  </si>
  <si>
    <t>е0500*</t>
  </si>
  <si>
    <t>е0509*</t>
  </si>
  <si>
    <t>е0517*</t>
  </si>
  <si>
    <t>е0526</t>
  </si>
  <si>
    <t>е0527</t>
  </si>
  <si>
    <t>е0528</t>
  </si>
  <si>
    <t>е0529</t>
  </si>
  <si>
    <t>е0530</t>
  </si>
  <si>
    <t>е0531</t>
  </si>
  <si>
    <t>е0532</t>
  </si>
  <si>
    <t>е0533</t>
  </si>
  <si>
    <t>е0534</t>
  </si>
  <si>
    <t>е0535</t>
  </si>
  <si>
    <t>е0536</t>
  </si>
  <si>
    <t>е0537</t>
  </si>
  <si>
    <t>е0539</t>
  </si>
  <si>
    <t>е0540</t>
  </si>
  <si>
    <t>е0541</t>
  </si>
  <si>
    <t>е0542</t>
  </si>
  <si>
    <t>е0543</t>
  </si>
  <si>
    <t>е0544</t>
  </si>
  <si>
    <t>е0557</t>
  </si>
  <si>
    <t>е0559</t>
  </si>
  <si>
    <t>е0568</t>
  </si>
  <si>
    <t>е0618</t>
  </si>
  <si>
    <t>е0629*</t>
  </si>
  <si>
    <t>е0638</t>
  </si>
  <si>
    <t>е0640</t>
  </si>
  <si>
    <t>е0641</t>
  </si>
  <si>
    <t>е0642</t>
  </si>
  <si>
    <t>е0643</t>
  </si>
  <si>
    <t>е0644</t>
  </si>
  <si>
    <t>е0645</t>
  </si>
  <si>
    <t>е0649</t>
  </si>
  <si>
    <t>е0684</t>
  </si>
  <si>
    <t>е0685</t>
  </si>
  <si>
    <t>е0686</t>
  </si>
  <si>
    <t>е0687*</t>
  </si>
  <si>
    <t>е0688*</t>
  </si>
  <si>
    <t>е0691</t>
  </si>
  <si>
    <t>е0692</t>
  </si>
  <si>
    <t>е0694*</t>
  </si>
  <si>
    <t>е0697</t>
  </si>
  <si>
    <t>е0698</t>
  </si>
  <si>
    <t>е0700</t>
  </si>
  <si>
    <t>е0701</t>
  </si>
  <si>
    <t>е0702</t>
  </si>
  <si>
    <t>е0712*</t>
  </si>
  <si>
    <t>е0713*</t>
  </si>
  <si>
    <t>е0714*</t>
  </si>
  <si>
    <t>е0716*</t>
  </si>
  <si>
    <t>е0717*</t>
  </si>
  <si>
    <t>е0719*</t>
  </si>
  <si>
    <t>е0721*</t>
  </si>
  <si>
    <t>е0723</t>
  </si>
  <si>
    <t>е0724</t>
  </si>
  <si>
    <t>е0741</t>
  </si>
  <si>
    <t>е0743</t>
  </si>
  <si>
    <t>е0744</t>
  </si>
  <si>
    <t>е0745</t>
  </si>
  <si>
    <t>е0746</t>
  </si>
  <si>
    <t>е0747</t>
  </si>
  <si>
    <t>е0759</t>
  </si>
  <si>
    <t>е0760</t>
  </si>
  <si>
    <t>е0761</t>
  </si>
  <si>
    <t>е0762</t>
  </si>
  <si>
    <t>е0763</t>
  </si>
  <si>
    <t>е0764</t>
  </si>
  <si>
    <t>е0765</t>
  </si>
  <si>
    <t>е0767</t>
  </si>
  <si>
    <t>е0773_</t>
  </si>
  <si>
    <t>е0778*</t>
  </si>
  <si>
    <t>е0780*</t>
  </si>
  <si>
    <t>е0781</t>
  </si>
  <si>
    <t>е0782</t>
  </si>
  <si>
    <t>е0783</t>
  </si>
  <si>
    <t>е0786</t>
  </si>
  <si>
    <t>е0787</t>
  </si>
  <si>
    <t>е0788</t>
  </si>
  <si>
    <t>е0789</t>
  </si>
  <si>
    <t>е0790</t>
  </si>
  <si>
    <t>е0791-</t>
  </si>
  <si>
    <t>е0794-</t>
  </si>
  <si>
    <t>е0798</t>
  </si>
  <si>
    <t>е0799</t>
  </si>
  <si>
    <t>е0800</t>
  </si>
  <si>
    <t>е0801</t>
  </si>
  <si>
    <t>е0802</t>
  </si>
  <si>
    <t>е0803</t>
  </si>
  <si>
    <t>е0804</t>
  </si>
  <si>
    <t>е0805</t>
  </si>
  <si>
    <t>е0806</t>
  </si>
  <si>
    <t>е0807</t>
  </si>
  <si>
    <t>е0808</t>
  </si>
  <si>
    <t>е0820</t>
  </si>
  <si>
    <t>е0821</t>
  </si>
  <si>
    <t>е0827</t>
  </si>
  <si>
    <t>е0828*</t>
  </si>
  <si>
    <t>е0829</t>
  </si>
  <si>
    <t>е0830</t>
  </si>
  <si>
    <t>е0831</t>
  </si>
  <si>
    <t>е0832</t>
  </si>
  <si>
    <t>е0833</t>
  </si>
  <si>
    <t>е0834</t>
  </si>
  <si>
    <t>е0835</t>
  </si>
  <si>
    <t>е0836</t>
  </si>
  <si>
    <t>е0837</t>
  </si>
  <si>
    <t>е0838</t>
  </si>
  <si>
    <t>е0839</t>
  </si>
  <si>
    <t>е0840</t>
  </si>
  <si>
    <t>е0841</t>
  </si>
  <si>
    <t>е0842</t>
  </si>
  <si>
    <t>е0843</t>
  </si>
  <si>
    <t>е0844</t>
  </si>
  <si>
    <t>е0845</t>
  </si>
  <si>
    <t>е0858</t>
  </si>
  <si>
    <t>е0888</t>
  </si>
  <si>
    <t>е0889</t>
  </si>
  <si>
    <t>е0900</t>
  </si>
  <si>
    <t>е0901</t>
  </si>
  <si>
    <t>е0902</t>
  </si>
  <si>
    <t>е0903</t>
  </si>
  <si>
    <t>е0904</t>
  </si>
  <si>
    <t>е0905</t>
  </si>
  <si>
    <t>е0906</t>
  </si>
  <si>
    <t>е0907</t>
  </si>
  <si>
    <t>е0908</t>
  </si>
  <si>
    <t>е0909</t>
  </si>
  <si>
    <t>е0913*</t>
  </si>
  <si>
    <t>е0928_</t>
  </si>
  <si>
    <t>е0929_</t>
  </si>
  <si>
    <t>е0936</t>
  </si>
  <si>
    <t>е0939</t>
  </si>
  <si>
    <t>е0941*</t>
  </si>
  <si>
    <t>е0943</t>
  </si>
  <si>
    <t>е0947*</t>
  </si>
  <si>
    <t>е0948</t>
  </si>
  <si>
    <t>е0949</t>
  </si>
  <si>
    <t>е0950</t>
  </si>
  <si>
    <t>е0951*</t>
  </si>
  <si>
    <t>е0953</t>
  </si>
  <si>
    <t>е0954*</t>
  </si>
  <si>
    <t>е0956</t>
  </si>
  <si>
    <t>е0959</t>
  </si>
  <si>
    <t>е0960*</t>
  </si>
  <si>
    <t>е0963*</t>
  </si>
  <si>
    <t>е0964*</t>
  </si>
  <si>
    <t>е0968</t>
  </si>
  <si>
    <t>е0970</t>
  </si>
  <si>
    <t>е0974</t>
  </si>
  <si>
    <t>е0975</t>
  </si>
  <si>
    <t>е0977</t>
  </si>
  <si>
    <t>е0981</t>
  </si>
  <si>
    <t>е0983*</t>
  </si>
  <si>
    <t>е0984</t>
  </si>
  <si>
    <t>е1000</t>
  </si>
  <si>
    <t>е1001-</t>
  </si>
  <si>
    <t>е1002</t>
  </si>
  <si>
    <t>е1005</t>
  </si>
  <si>
    <t>е1042</t>
  </si>
  <si>
    <t>е1043</t>
  </si>
  <si>
    <t>е1044</t>
  </si>
  <si>
    <t>е1045</t>
  </si>
  <si>
    <t>е1101</t>
  </si>
  <si>
    <t>е1102</t>
  </si>
  <si>
    <t>е1103</t>
  </si>
  <si>
    <t>е1104</t>
  </si>
  <si>
    <t>е1106</t>
  </si>
  <si>
    <t>е1107*</t>
  </si>
  <si>
    <t>е1112</t>
  </si>
  <si>
    <t>е1113*</t>
  </si>
  <si>
    <t>е1114</t>
  </si>
  <si>
    <t>е1119</t>
  </si>
  <si>
    <t>е1122</t>
  </si>
  <si>
    <t>е1123</t>
  </si>
  <si>
    <t>е1132</t>
  </si>
  <si>
    <t>е1138</t>
  </si>
  <si>
    <t>е1142</t>
  </si>
  <si>
    <t>е1143</t>
  </si>
  <si>
    <t>е1151</t>
  </si>
  <si>
    <t>е1152</t>
  </si>
  <si>
    <t>е1153</t>
  </si>
  <si>
    <t>е1154</t>
  </si>
  <si>
    <t>е1155</t>
  </si>
  <si>
    <t>е1156</t>
  </si>
  <si>
    <t>е1158</t>
  </si>
  <si>
    <t>е1163_</t>
  </si>
  <si>
    <t>е1164_</t>
  </si>
  <si>
    <t>е1166</t>
  </si>
  <si>
    <t>е1169</t>
  </si>
  <si>
    <t>е1171</t>
  </si>
  <si>
    <t>е1176</t>
  </si>
  <si>
    <t>е1190</t>
  </si>
  <si>
    <t>е1193</t>
  </si>
  <si>
    <t>е1194</t>
  </si>
  <si>
    <t>е1195</t>
  </si>
  <si>
    <t>е1197</t>
  </si>
  <si>
    <t>е1198</t>
  </si>
  <si>
    <t>е1200*</t>
  </si>
  <si>
    <t>е1201</t>
  </si>
  <si>
    <t>е1202</t>
  </si>
  <si>
    <t>е1203</t>
  </si>
  <si>
    <t>е1204</t>
  </si>
  <si>
    <t>е1205</t>
  </si>
  <si>
    <t>е1206</t>
  </si>
  <si>
    <t>е1207</t>
  </si>
  <si>
    <t>е1208</t>
  </si>
  <si>
    <t>е1209</t>
  </si>
  <si>
    <t>е1210</t>
  </si>
  <si>
    <t>е1211</t>
  </si>
  <si>
    <t>е1212*</t>
  </si>
  <si>
    <t>е1221</t>
  </si>
  <si>
    <t>е1222</t>
  </si>
  <si>
    <t>е1230</t>
  </si>
  <si>
    <t>е1231</t>
  </si>
  <si>
    <t>е1232</t>
  </si>
  <si>
    <t>е1233</t>
  </si>
  <si>
    <t>е1234</t>
  </si>
  <si>
    <t>е1235</t>
  </si>
  <si>
    <t>е1236</t>
  </si>
  <si>
    <t>е1237</t>
  </si>
  <si>
    <t>е1238</t>
  </si>
  <si>
    <t>е1259</t>
  </si>
  <si>
    <t>е1260</t>
  </si>
  <si>
    <t>е1262</t>
  </si>
  <si>
    <t>е1263</t>
  </si>
  <si>
    <t>е1266</t>
  </si>
  <si>
    <t>е1268</t>
  </si>
  <si>
    <t>е1270*</t>
  </si>
  <si>
    <t>е1271</t>
  </si>
  <si>
    <t>е1272</t>
  </si>
  <si>
    <t>е1273</t>
  </si>
  <si>
    <t>е1275</t>
  </si>
  <si>
    <t>е1278</t>
  </si>
  <si>
    <t>е1281*</t>
  </si>
  <si>
    <t>е1282*</t>
  </si>
  <si>
    <t>е1284*</t>
  </si>
  <si>
    <t>е1300</t>
  </si>
  <si>
    <t>е1301</t>
  </si>
  <si>
    <t>е1302</t>
  </si>
  <si>
    <t>е1303</t>
  </si>
  <si>
    <t>е1304</t>
  </si>
  <si>
    <t>е1305</t>
  </si>
  <si>
    <t>е1309</t>
  </si>
  <si>
    <t>е1310</t>
  </si>
  <si>
    <t>е1311</t>
  </si>
  <si>
    <t>е1312</t>
  </si>
  <si>
    <t>е1313</t>
  </si>
  <si>
    <t>е1314</t>
  </si>
  <si>
    <t>е1315</t>
  </si>
  <si>
    <t>е1317</t>
  </si>
  <si>
    <t>е1320</t>
  </si>
  <si>
    <t>е1321</t>
  </si>
  <si>
    <t>е1322</t>
  </si>
  <si>
    <t>е1323</t>
  </si>
  <si>
    <t>е1330</t>
  </si>
  <si>
    <t>е1331</t>
  </si>
  <si>
    <t>е1332</t>
  </si>
  <si>
    <t>е1333</t>
  </si>
  <si>
    <t>е1334</t>
  </si>
  <si>
    <t>е1335</t>
  </si>
  <si>
    <t>е1336</t>
  </si>
  <si>
    <t>е1337</t>
  </si>
  <si>
    <t>е1350</t>
  </si>
  <si>
    <t>е1351</t>
  </si>
  <si>
    <t>е1352</t>
  </si>
  <si>
    <t>е1353</t>
  </si>
  <si>
    <t>е1354</t>
  </si>
  <si>
    <t>е1355</t>
  </si>
  <si>
    <t>е1356</t>
  </si>
  <si>
    <t>е1357</t>
  </si>
  <si>
    <t>е1358</t>
  </si>
  <si>
    <t>е1359</t>
  </si>
  <si>
    <t>е1360</t>
  </si>
  <si>
    <t>е1361</t>
  </si>
  <si>
    <t>е1368</t>
  </si>
  <si>
    <t>е1369</t>
  </si>
  <si>
    <t>е1370</t>
  </si>
  <si>
    <t>е1371</t>
  </si>
  <si>
    <t>е1372</t>
  </si>
  <si>
    <t>е1373</t>
  </si>
  <si>
    <t>е1374</t>
  </si>
  <si>
    <t>е1375</t>
  </si>
  <si>
    <t>е1376</t>
  </si>
  <si>
    <t>е1377</t>
  </si>
  <si>
    <t>е1384*</t>
  </si>
  <si>
    <t>е1390</t>
  </si>
  <si>
    <t>е1391</t>
  </si>
  <si>
    <t>е1392</t>
  </si>
  <si>
    <t>е1396</t>
  </si>
  <si>
    <t>е1397</t>
  </si>
  <si>
    <t>е1398</t>
  </si>
  <si>
    <t>е1400</t>
  </si>
  <si>
    <t>е1401</t>
  </si>
  <si>
    <t>е1402</t>
  </si>
  <si>
    <t>е1403</t>
  </si>
  <si>
    <t>е1404</t>
  </si>
  <si>
    <t>е1405</t>
  </si>
  <si>
    <t>е1406</t>
  </si>
  <si>
    <t>е1407</t>
  </si>
  <si>
    <t>е1408_</t>
  </si>
  <si>
    <t>е1409</t>
  </si>
  <si>
    <t>е1411</t>
  </si>
  <si>
    <t>е1413</t>
  </si>
  <si>
    <t>е1414</t>
  </si>
  <si>
    <t>е1416</t>
  </si>
  <si>
    <t>е1417</t>
  </si>
  <si>
    <t>е1429*</t>
  </si>
  <si>
    <t>е1430</t>
  </si>
  <si>
    <t>е1431</t>
  </si>
  <si>
    <t>е1432</t>
  </si>
  <si>
    <t>е1433</t>
  </si>
  <si>
    <t>е1434</t>
  </si>
  <si>
    <t>е1436</t>
  </si>
  <si>
    <t>е1437</t>
  </si>
  <si>
    <t>е1447</t>
  </si>
  <si>
    <t>е1459</t>
  </si>
  <si>
    <t>е1460*</t>
  </si>
  <si>
    <t>е1467</t>
  </si>
  <si>
    <t>е1468</t>
  </si>
  <si>
    <t>е1472</t>
  </si>
  <si>
    <t>е1473</t>
  </si>
  <si>
    <t>е1481</t>
  </si>
  <si>
    <t>е1482</t>
  </si>
  <si>
    <t>е1483</t>
  </si>
  <si>
    <t>е1484</t>
  </si>
  <si>
    <t>е1485</t>
  </si>
  <si>
    <t>е1490</t>
  </si>
  <si>
    <t>е1491</t>
  </si>
  <si>
    <t>е1492</t>
  </si>
  <si>
    <t>е1493</t>
  </si>
  <si>
    <t>е1494</t>
  </si>
  <si>
    <t>е1495</t>
  </si>
  <si>
    <t>е1496</t>
  </si>
  <si>
    <t>е1497</t>
  </si>
  <si>
    <t>е1498</t>
  </si>
  <si>
    <t>е1517</t>
  </si>
  <si>
    <t>е1518</t>
  </si>
  <si>
    <t>е1519</t>
  </si>
  <si>
    <t>е1520</t>
  </si>
  <si>
    <t>е1521</t>
  </si>
  <si>
    <t>е1522</t>
  </si>
  <si>
    <t>е1523</t>
  </si>
  <si>
    <t>е1524</t>
  </si>
  <si>
    <t>е1525</t>
  </si>
  <si>
    <t>е1526</t>
  </si>
  <si>
    <t>е1527</t>
  </si>
  <si>
    <t>е1528</t>
  </si>
  <si>
    <t>е1529</t>
  </si>
  <si>
    <t>е1530</t>
  </si>
  <si>
    <t>е1531</t>
  </si>
  <si>
    <t>е1532</t>
  </si>
  <si>
    <t>е1533</t>
  </si>
  <si>
    <t>е1534</t>
  </si>
  <si>
    <t>е1535</t>
  </si>
  <si>
    <t>е1539</t>
  </si>
  <si>
    <t>е1541</t>
  </si>
  <si>
    <t>е1552*</t>
  </si>
  <si>
    <t>е1558*</t>
  </si>
  <si>
    <t>е1559*</t>
  </si>
  <si>
    <t>е1583_</t>
  </si>
  <si>
    <t>е1589*</t>
  </si>
  <si>
    <t>е1590-</t>
  </si>
  <si>
    <t>е1599</t>
  </si>
  <si>
    <t>е1601</t>
  </si>
  <si>
    <t>е1604</t>
  </si>
  <si>
    <t>е1607</t>
  </si>
  <si>
    <t>е1609</t>
  </si>
  <si>
    <t>е1610</t>
  </si>
  <si>
    <t>е1611</t>
  </si>
  <si>
    <t>е1612*</t>
  </si>
  <si>
    <t>е1613*</t>
  </si>
  <si>
    <t>е1621*</t>
  </si>
  <si>
    <t>е1622*</t>
  </si>
  <si>
    <t>е1624*</t>
  </si>
  <si>
    <t>е1633*</t>
  </si>
  <si>
    <t>е1634*</t>
  </si>
  <si>
    <t>е1635*</t>
  </si>
  <si>
    <t>е1636*</t>
  </si>
  <si>
    <t>е1637*</t>
  </si>
  <si>
    <t>е1639*</t>
  </si>
  <si>
    <t>е1640*</t>
  </si>
  <si>
    <t>е1642</t>
  </si>
  <si>
    <t>е1643</t>
  </si>
  <si>
    <t>е1648</t>
  </si>
  <si>
    <t>е1650</t>
  </si>
  <si>
    <t>е1651</t>
  </si>
  <si>
    <t>е1653*</t>
  </si>
  <si>
    <t>е1661</t>
  </si>
  <si>
    <t>е1662</t>
  </si>
  <si>
    <t>е1663</t>
  </si>
  <si>
    <t>е1664</t>
  </si>
  <si>
    <t>е1665</t>
  </si>
  <si>
    <t>е1685*</t>
  </si>
  <si>
    <t>е1691*</t>
  </si>
  <si>
    <t>е1693*</t>
  </si>
  <si>
    <t>е1694</t>
  </si>
  <si>
    <t>е1695*</t>
  </si>
  <si>
    <t>е1696</t>
  </si>
  <si>
    <t>е1698*</t>
  </si>
  <si>
    <t>е1700</t>
  </si>
  <si>
    <t>е1702</t>
  </si>
  <si>
    <t>е1704_</t>
  </si>
  <si>
    <t>е1705*</t>
  </si>
  <si>
    <t>е1720_</t>
  </si>
  <si>
    <t>е1721_</t>
  </si>
  <si>
    <t>е1722_</t>
  </si>
  <si>
    <t>е1723_</t>
  </si>
  <si>
    <t>е1725_</t>
  </si>
  <si>
    <t>е1726_</t>
  </si>
  <si>
    <t>е1727_</t>
  </si>
  <si>
    <t>е1733*</t>
  </si>
  <si>
    <t>е1734*</t>
  </si>
  <si>
    <t>е1739*</t>
  </si>
  <si>
    <t>е1758*</t>
  </si>
  <si>
    <t>е1763*</t>
  </si>
  <si>
    <t>е1764*</t>
  </si>
  <si>
    <t>е1765*</t>
  </si>
  <si>
    <t>е1766*</t>
  </si>
  <si>
    <t>е1780</t>
  </si>
  <si>
    <t>е1781</t>
  </si>
  <si>
    <t>е1782</t>
  </si>
  <si>
    <t>е1784</t>
  </si>
  <si>
    <t>е1785</t>
  </si>
  <si>
    <t>е1809_</t>
  </si>
  <si>
    <t>е1852*</t>
  </si>
  <si>
    <t>е1886</t>
  </si>
  <si>
    <t>е1888</t>
  </si>
  <si>
    <t>е1891</t>
  </si>
  <si>
    <t>е1892_</t>
  </si>
  <si>
    <t>е1898</t>
  </si>
  <si>
    <t>е1899</t>
  </si>
  <si>
    <t>е1901</t>
  </si>
  <si>
    <t>е1902</t>
  </si>
  <si>
    <t>е1903</t>
  </si>
  <si>
    <t>е1904</t>
  </si>
  <si>
    <t>е1905</t>
  </si>
  <si>
    <t>е1907_</t>
  </si>
  <si>
    <t>е1910_</t>
  </si>
  <si>
    <t>е1911_</t>
  </si>
  <si>
    <t>е1913_</t>
  </si>
  <si>
    <t>е1929*</t>
  </si>
  <si>
    <t>е1957_</t>
  </si>
  <si>
    <t>е1958</t>
  </si>
  <si>
    <t>е1960*</t>
  </si>
  <si>
    <t>е1964</t>
  </si>
  <si>
    <t>е1970</t>
  </si>
  <si>
    <t>е1999*</t>
  </si>
  <si>
    <t>е2000</t>
  </si>
  <si>
    <t>е2002</t>
  </si>
  <si>
    <t>е2004</t>
  </si>
  <si>
    <t>е2005</t>
  </si>
  <si>
    <t>е2012</t>
  </si>
  <si>
    <t>е2013</t>
  </si>
  <si>
    <t>е2015</t>
  </si>
  <si>
    <t>е2024</t>
  </si>
  <si>
    <t>е2026</t>
  </si>
  <si>
    <t>е2027</t>
  </si>
  <si>
    <t>е2031</t>
  </si>
  <si>
    <t>е2032</t>
  </si>
  <si>
    <t>е2033</t>
  </si>
  <si>
    <t>е2039</t>
  </si>
  <si>
    <t>е2058</t>
  </si>
  <si>
    <t>е2060</t>
  </si>
  <si>
    <t>е2061</t>
  </si>
  <si>
    <t>е2072*</t>
  </si>
  <si>
    <t>е2074*</t>
  </si>
  <si>
    <t>е2075*</t>
  </si>
  <si>
    <t>е2076*</t>
  </si>
  <si>
    <t>е2077*</t>
  </si>
  <si>
    <t>е2093</t>
  </si>
  <si>
    <t>е2094</t>
  </si>
  <si>
    <t>е2095</t>
  </si>
  <si>
    <t>е2096</t>
  </si>
  <si>
    <t>е2097</t>
  </si>
  <si>
    <t>е2100</t>
  </si>
  <si>
    <t>е2101</t>
  </si>
  <si>
    <t>е2102</t>
  </si>
  <si>
    <t>е2103</t>
  </si>
  <si>
    <t>е2104</t>
  </si>
  <si>
    <t>е2108*</t>
  </si>
  <si>
    <t>е2109*</t>
  </si>
  <si>
    <t>е2111*</t>
  </si>
  <si>
    <t>е2114</t>
  </si>
  <si>
    <t>е2115</t>
  </si>
  <si>
    <t>е2116</t>
  </si>
  <si>
    <t>е2117</t>
  </si>
  <si>
    <t>е2118</t>
  </si>
  <si>
    <t>е2119</t>
  </si>
  <si>
    <t>е2125</t>
  </si>
  <si>
    <t>е2139</t>
  </si>
  <si>
    <t>е2142</t>
  </si>
  <si>
    <t>е2144*</t>
  </si>
  <si>
    <t>е2148</t>
  </si>
  <si>
    <t>е2152</t>
  </si>
  <si>
    <t>е2154</t>
  </si>
  <si>
    <t>е2156</t>
  </si>
  <si>
    <t>е2161*</t>
  </si>
  <si>
    <t>е2181*</t>
  </si>
  <si>
    <t>е2182-</t>
  </si>
  <si>
    <t>е2205*</t>
  </si>
  <si>
    <t>е2237*</t>
  </si>
  <si>
    <t>е2241*</t>
  </si>
  <si>
    <t>е2244*</t>
  </si>
  <si>
    <t>е2247</t>
  </si>
  <si>
    <t>е2248</t>
  </si>
  <si>
    <t>е2250*</t>
  </si>
  <si>
    <t>е2253*</t>
  </si>
  <si>
    <t>е2259*</t>
  </si>
  <si>
    <t>е2260*</t>
  </si>
  <si>
    <t>е2262*</t>
  </si>
  <si>
    <t>е2265*</t>
  </si>
  <si>
    <t>е2266*</t>
  </si>
  <si>
    <t>е2310</t>
  </si>
  <si>
    <t>е2311</t>
  </si>
  <si>
    <t>е2312</t>
  </si>
  <si>
    <t>е2313</t>
  </si>
  <si>
    <t>е2315</t>
  </si>
  <si>
    <t>е2333</t>
  </si>
  <si>
    <t>е2334</t>
  </si>
  <si>
    <t>е2335</t>
  </si>
  <si>
    <t>е2336</t>
  </si>
  <si>
    <t>е2355_</t>
  </si>
  <si>
    <t>е2356_</t>
  </si>
  <si>
    <t>е2372_</t>
  </si>
  <si>
    <t>е2374_</t>
  </si>
  <si>
    <t>е2381_</t>
  </si>
  <si>
    <t>е2382_</t>
  </si>
  <si>
    <t>е2383_</t>
  </si>
  <si>
    <t>е2386*</t>
  </si>
  <si>
    <t>е2387_</t>
  </si>
  <si>
    <t>е2396_</t>
  </si>
  <si>
    <t>е2398*</t>
  </si>
  <si>
    <t>е2400*</t>
  </si>
  <si>
    <t>е2406</t>
  </si>
  <si>
    <t>е2416</t>
  </si>
  <si>
    <t>е2417</t>
  </si>
  <si>
    <t>е2418</t>
  </si>
  <si>
    <t>е2426</t>
  </si>
  <si>
    <t>е2427</t>
  </si>
  <si>
    <t>е2471</t>
  </si>
  <si>
    <t>е2472</t>
  </si>
  <si>
    <t>е2498*</t>
  </si>
  <si>
    <t>е2505*</t>
  </si>
  <si>
    <t>е2509*</t>
  </si>
  <si>
    <t>е2511</t>
  </si>
  <si>
    <t>е2512</t>
  </si>
  <si>
    <t>е2513</t>
  </si>
  <si>
    <t>е2514</t>
  </si>
  <si>
    <t>е2515</t>
  </si>
  <si>
    <t>е2516</t>
  </si>
  <si>
    <t>е2517</t>
  </si>
  <si>
    <t>е2518</t>
  </si>
  <si>
    <t>е2519</t>
  </si>
  <si>
    <t>е2550</t>
  </si>
  <si>
    <t>е2551</t>
  </si>
  <si>
    <t>е2552</t>
  </si>
  <si>
    <t>е2553</t>
  </si>
  <si>
    <t>е2558</t>
  </si>
  <si>
    <t>е2561</t>
  </si>
  <si>
    <t>е2562</t>
  </si>
  <si>
    <t>е2574*</t>
  </si>
  <si>
    <t>е2575</t>
  </si>
  <si>
    <t>е2581</t>
  </si>
  <si>
    <t>е2583</t>
  </si>
  <si>
    <t>е2584</t>
  </si>
  <si>
    <t>е2587</t>
  </si>
  <si>
    <t>е2589</t>
  </si>
  <si>
    <t>е2592*</t>
  </si>
  <si>
    <t>е2600</t>
  </si>
  <si>
    <t>е2617</t>
  </si>
  <si>
    <t>е2618</t>
  </si>
  <si>
    <t>е2619</t>
  </si>
  <si>
    <t>е2620</t>
  </si>
  <si>
    <t>е2621</t>
  </si>
  <si>
    <t>е2622</t>
  </si>
  <si>
    <t>е2623*</t>
  </si>
  <si>
    <t>е2624</t>
  </si>
  <si>
    <t>е2628</t>
  </si>
  <si>
    <t>е2631</t>
  </si>
  <si>
    <t>е2635</t>
  </si>
  <si>
    <t>е2639</t>
  </si>
  <si>
    <t>е2640</t>
  </si>
  <si>
    <t>е2641</t>
  </si>
  <si>
    <t>е2642</t>
  </si>
  <si>
    <t>е2643</t>
  </si>
  <si>
    <t>е2644</t>
  </si>
  <si>
    <t>е2646</t>
  </si>
  <si>
    <t>е2647</t>
  </si>
  <si>
    <t>е2655</t>
  </si>
  <si>
    <t>е2657</t>
  </si>
  <si>
    <t>е2664</t>
  </si>
  <si>
    <t>е2670</t>
  </si>
  <si>
    <t>е2672</t>
  </si>
  <si>
    <t>е2673</t>
  </si>
  <si>
    <t>е2674</t>
  </si>
  <si>
    <t>е2675</t>
  </si>
  <si>
    <t>е2676</t>
  </si>
  <si>
    <t>е2677</t>
  </si>
  <si>
    <t>е2678</t>
  </si>
  <si>
    <t>е2679</t>
  </si>
  <si>
    <t>е2680</t>
  </si>
  <si>
    <t>е2681</t>
  </si>
  <si>
    <t>е2682</t>
  </si>
  <si>
    <t>е2683</t>
  </si>
  <si>
    <t>е2690*</t>
  </si>
  <si>
    <t>е2691</t>
  </si>
  <si>
    <t>е2730*</t>
  </si>
  <si>
    <t>е2783</t>
  </si>
  <si>
    <t>е2792</t>
  </si>
  <si>
    <t>е2794</t>
  </si>
  <si>
    <t>е2795</t>
  </si>
  <si>
    <t>е2796</t>
  </si>
  <si>
    <t>е2798</t>
  </si>
  <si>
    <t>е2799</t>
  </si>
  <si>
    <t>е2815</t>
  </si>
  <si>
    <t>е2823</t>
  </si>
  <si>
    <t>е2824</t>
  </si>
  <si>
    <t>е2825</t>
  </si>
  <si>
    <t>е2827</t>
  </si>
  <si>
    <t>е2828</t>
  </si>
  <si>
    <t>е2829</t>
  </si>
  <si>
    <t>е2830</t>
  </si>
  <si>
    <t>е2831*</t>
  </si>
  <si>
    <t>е2833</t>
  </si>
  <si>
    <t>е2834</t>
  </si>
  <si>
    <t>е2835</t>
  </si>
  <si>
    <t>е2836</t>
  </si>
  <si>
    <t>е2837</t>
  </si>
  <si>
    <t>е2849*</t>
  </si>
  <si>
    <t>е2850</t>
  </si>
  <si>
    <t>е2854</t>
  </si>
  <si>
    <t>е2861*</t>
  </si>
  <si>
    <t>е2899</t>
  </si>
  <si>
    <t>е2926</t>
  </si>
  <si>
    <t>е2927</t>
  </si>
  <si>
    <t>е2929</t>
  </si>
  <si>
    <t>е2933</t>
  </si>
  <si>
    <t>е2934</t>
  </si>
  <si>
    <t>е2935</t>
  </si>
  <si>
    <t>е3016</t>
  </si>
  <si>
    <t>е3017</t>
  </si>
  <si>
    <t>е3018</t>
  </si>
  <si>
    <t>е3020</t>
  </si>
  <si>
    <t>е3023</t>
  </si>
  <si>
    <t>е3024</t>
  </si>
  <si>
    <t>е3038</t>
  </si>
  <si>
    <t>е3050</t>
  </si>
  <si>
    <t>е3062</t>
  </si>
  <si>
    <t>е3063</t>
  </si>
  <si>
    <t>е3064</t>
  </si>
  <si>
    <t>е3084</t>
  </si>
  <si>
    <t>е3085</t>
  </si>
  <si>
    <t>е3086</t>
  </si>
  <si>
    <t>е3087</t>
  </si>
  <si>
    <t>е3088</t>
  </si>
  <si>
    <t>е3089</t>
  </si>
  <si>
    <t>е3208</t>
  </si>
  <si>
    <t>е3209</t>
  </si>
  <si>
    <t>е3251</t>
  </si>
  <si>
    <t>е3252</t>
  </si>
  <si>
    <t>е3253</t>
  </si>
  <si>
    <t>е3255</t>
  </si>
  <si>
    <t>е3256</t>
  </si>
  <si>
    <t>е3257</t>
  </si>
  <si>
    <t>е3258</t>
  </si>
  <si>
    <t>е3259</t>
  </si>
  <si>
    <t>е3260</t>
  </si>
  <si>
    <t>е3261</t>
  </si>
  <si>
    <t>е3264</t>
  </si>
  <si>
    <t>е3266*</t>
  </si>
  <si>
    <t>е3269*</t>
  </si>
  <si>
    <t>е3271*</t>
  </si>
  <si>
    <t>е3296</t>
  </si>
  <si>
    <t>е3297_</t>
  </si>
  <si>
    <t>е3298</t>
  </si>
  <si>
    <t>е3299</t>
  </si>
  <si>
    <t>е3345*</t>
  </si>
  <si>
    <t>е3456</t>
  </si>
  <si>
    <t>е3457</t>
  </si>
  <si>
    <t>е3458</t>
  </si>
  <si>
    <t>е3459</t>
  </si>
  <si>
    <t>е3460</t>
  </si>
  <si>
    <t>е3461</t>
  </si>
  <si>
    <t>е3462</t>
  </si>
  <si>
    <t>е3463</t>
  </si>
  <si>
    <t>е3464</t>
  </si>
  <si>
    <t>е3465</t>
  </si>
  <si>
    <t>е3466</t>
  </si>
  <si>
    <t>е3467</t>
  </si>
  <si>
    <t>е3469</t>
  </si>
  <si>
    <t>е3470</t>
  </si>
  <si>
    <t>е3471</t>
  </si>
  <si>
    <t>е3475</t>
  </si>
  <si>
    <t>е3477</t>
  </si>
  <si>
    <t>е3478</t>
  </si>
  <si>
    <t>е3479</t>
  </si>
  <si>
    <t>е3480</t>
  </si>
  <si>
    <t>е3481</t>
  </si>
  <si>
    <t>е3482</t>
  </si>
  <si>
    <t>е3485</t>
  </si>
  <si>
    <t>е3586*</t>
  </si>
  <si>
    <t>е3590</t>
  </si>
  <si>
    <t>е3591</t>
  </si>
  <si>
    <t>е3592</t>
  </si>
  <si>
    <t>е3593</t>
  </si>
  <si>
    <t>е3594</t>
  </si>
  <si>
    <t>е3595</t>
  </si>
  <si>
    <t>е3596</t>
  </si>
  <si>
    <t>е3597</t>
  </si>
  <si>
    <t>е3612*</t>
  </si>
  <si>
    <t>е3614*</t>
  </si>
  <si>
    <t>е3618*</t>
  </si>
  <si>
    <t>е3631*</t>
  </si>
  <si>
    <t>е3632</t>
  </si>
  <si>
    <t>е3648*</t>
  </si>
  <si>
    <t>е3659*</t>
  </si>
  <si>
    <t>е3680*</t>
  </si>
  <si>
    <t>е3719</t>
  </si>
  <si>
    <t>е3720</t>
  </si>
  <si>
    <t>е3722*</t>
  </si>
  <si>
    <t>е3725</t>
  </si>
  <si>
    <t>е3727</t>
  </si>
  <si>
    <t>е3732</t>
  </si>
  <si>
    <t>е3738*</t>
  </si>
  <si>
    <t>е3750*</t>
  </si>
  <si>
    <t>е3752*</t>
  </si>
  <si>
    <t>е3753*</t>
  </si>
  <si>
    <t>е3769*</t>
  </si>
  <si>
    <t>е3777*</t>
  </si>
  <si>
    <t>е3849</t>
  </si>
  <si>
    <t>е3850</t>
  </si>
  <si>
    <t>е3851</t>
  </si>
  <si>
    <t>е3852</t>
  </si>
  <si>
    <t>е3928</t>
  </si>
  <si>
    <t>е3929</t>
  </si>
  <si>
    <t>е3937</t>
  </si>
  <si>
    <t>е3944</t>
  </si>
  <si>
    <t>е3945</t>
  </si>
  <si>
    <t>е3946</t>
  </si>
  <si>
    <t>е3947</t>
  </si>
  <si>
    <t>е3948</t>
  </si>
  <si>
    <t>е3949</t>
  </si>
  <si>
    <t>е3950</t>
  </si>
  <si>
    <t>е3955</t>
  </si>
  <si>
    <t>е3956</t>
  </si>
  <si>
    <t>е3957</t>
  </si>
  <si>
    <t>е3958</t>
  </si>
  <si>
    <t>е3959</t>
  </si>
  <si>
    <t>е3960</t>
  </si>
  <si>
    <t>е3961</t>
  </si>
  <si>
    <t>е3962</t>
  </si>
  <si>
    <t>е3963</t>
  </si>
  <si>
    <t>е3965</t>
  </si>
  <si>
    <t>е3966</t>
  </si>
  <si>
    <t>е3967</t>
  </si>
  <si>
    <t>е3969</t>
  </si>
  <si>
    <t>е3970</t>
  </si>
  <si>
    <t>е3971</t>
  </si>
  <si>
    <t>е3972</t>
  </si>
  <si>
    <t>е3973</t>
  </si>
  <si>
    <t>е3974</t>
  </si>
  <si>
    <t>е3975</t>
  </si>
  <si>
    <t>е3976</t>
  </si>
  <si>
    <t>е3977</t>
  </si>
  <si>
    <t>е3978</t>
  </si>
  <si>
    <t>е3980</t>
  </si>
  <si>
    <t>е3981</t>
  </si>
  <si>
    <t>е3982</t>
  </si>
  <si>
    <t>е3983</t>
  </si>
  <si>
    <t>е3985</t>
  </si>
  <si>
    <t>е3990</t>
  </si>
  <si>
    <t>е3991</t>
  </si>
  <si>
    <t>е3995</t>
  </si>
  <si>
    <t>е3996</t>
  </si>
  <si>
    <t>е3997</t>
  </si>
  <si>
    <t>е4001</t>
  </si>
  <si>
    <t>е4002</t>
  </si>
  <si>
    <t>е4003</t>
  </si>
  <si>
    <t>е4004</t>
  </si>
  <si>
    <t>е4005</t>
  </si>
  <si>
    <t>е4006</t>
  </si>
  <si>
    <t>е4007</t>
  </si>
  <si>
    <t>е4008</t>
  </si>
  <si>
    <t>е4009</t>
  </si>
  <si>
    <t>е4010</t>
  </si>
  <si>
    <t>е4011</t>
  </si>
  <si>
    <t>е4012</t>
  </si>
  <si>
    <t>е4030</t>
  </si>
  <si>
    <t>е4031</t>
  </si>
  <si>
    <t>е4073*</t>
  </si>
  <si>
    <t>е4077*</t>
  </si>
  <si>
    <t>е4081</t>
  </si>
  <si>
    <t>е4082</t>
  </si>
  <si>
    <t>е4083</t>
  </si>
  <si>
    <t>е4084</t>
  </si>
  <si>
    <t>е4086</t>
  </si>
  <si>
    <t>е4087</t>
  </si>
  <si>
    <t>е4089</t>
  </si>
  <si>
    <t>е4090</t>
  </si>
  <si>
    <t>е4092</t>
  </si>
  <si>
    <t>е4098*</t>
  </si>
  <si>
    <t>е4164*</t>
  </si>
  <si>
    <t>е4174*</t>
  </si>
  <si>
    <t>е4183</t>
  </si>
  <si>
    <t>е4199</t>
  </si>
  <si>
    <t>е4203*</t>
  </si>
  <si>
    <t>е4214*</t>
  </si>
  <si>
    <t>е4218*</t>
  </si>
  <si>
    <t>е4219*</t>
  </si>
  <si>
    <t>е4230</t>
  </si>
  <si>
    <t>е4231</t>
  </si>
  <si>
    <t>е4232</t>
  </si>
  <si>
    <t>е4233</t>
  </si>
  <si>
    <t>е4234</t>
  </si>
  <si>
    <t>е4235</t>
  </si>
  <si>
    <t>е4236</t>
  </si>
  <si>
    <t>е4237</t>
  </si>
  <si>
    <t>е4238</t>
  </si>
  <si>
    <t>е4242</t>
  </si>
  <si>
    <t>е4246_</t>
  </si>
  <si>
    <t>е4251</t>
  </si>
  <si>
    <t>е4252</t>
  </si>
  <si>
    <t>е4253</t>
  </si>
  <si>
    <t>е4254</t>
  </si>
  <si>
    <t>е4255</t>
  </si>
  <si>
    <t>е4256</t>
  </si>
  <si>
    <t>е4257</t>
  </si>
  <si>
    <t>е4258</t>
  </si>
  <si>
    <t>е4259</t>
  </si>
  <si>
    <t>е4260</t>
  </si>
  <si>
    <t>е4261</t>
  </si>
  <si>
    <t>е4263*</t>
  </si>
  <si>
    <t>е4278?</t>
  </si>
  <si>
    <t>е4281</t>
  </si>
  <si>
    <t>е4282</t>
  </si>
  <si>
    <t>е4284</t>
  </si>
  <si>
    <t>е4286</t>
  </si>
  <si>
    <t>е4287</t>
  </si>
  <si>
    <t>е4291</t>
  </si>
  <si>
    <t>е4292</t>
  </si>
  <si>
    <t>е4293</t>
  </si>
  <si>
    <t>е4294</t>
  </si>
  <si>
    <t>е4296*</t>
  </si>
  <si>
    <t>е4297</t>
  </si>
  <si>
    <t>е4300</t>
  </si>
  <si>
    <t>е4301</t>
  </si>
  <si>
    <t>е4302</t>
  </si>
  <si>
    <t>е4303</t>
  </si>
  <si>
    <t>е4304</t>
  </si>
  <si>
    <t>е4305</t>
  </si>
  <si>
    <t>е4307</t>
  </si>
  <si>
    <t>е4308</t>
  </si>
  <si>
    <t>е4309</t>
  </si>
  <si>
    <t>е4310</t>
  </si>
  <si>
    <t>е4311</t>
  </si>
  <si>
    <t>е4312</t>
  </si>
  <si>
    <t>е4313</t>
  </si>
  <si>
    <t>е4314</t>
  </si>
  <si>
    <t>е4316</t>
  </si>
  <si>
    <t>е4317</t>
  </si>
  <si>
    <t>е4323*</t>
  </si>
  <si>
    <t>е4324*</t>
  </si>
  <si>
    <t>е4331</t>
  </si>
  <si>
    <t>е4332</t>
  </si>
  <si>
    <t>е4333</t>
  </si>
  <si>
    <t>е4334</t>
  </si>
  <si>
    <t>е4335</t>
  </si>
  <si>
    <t>е4336</t>
  </si>
  <si>
    <t>е4337</t>
  </si>
  <si>
    <t>е4338</t>
  </si>
  <si>
    <t>е4339*</t>
  </si>
  <si>
    <t>е4344*</t>
  </si>
  <si>
    <t>е4346*</t>
  </si>
  <si>
    <t>е4362</t>
  </si>
  <si>
    <t>е4363</t>
  </si>
  <si>
    <t>е4365</t>
  </si>
  <si>
    <t>е4366</t>
  </si>
  <si>
    <t>е4367</t>
  </si>
  <si>
    <t>е4387*</t>
  </si>
  <si>
    <t>е4388</t>
  </si>
  <si>
    <t>е4389</t>
  </si>
  <si>
    <t>е4390</t>
  </si>
  <si>
    <t>е4391</t>
  </si>
  <si>
    <t>е4392</t>
  </si>
  <si>
    <t>е4393</t>
  </si>
  <si>
    <t>е4397*</t>
  </si>
  <si>
    <t>е4399</t>
  </si>
  <si>
    <t>е4403</t>
  </si>
  <si>
    <t>е4404</t>
  </si>
  <si>
    <t>е4405</t>
  </si>
  <si>
    <t>е4406</t>
  </si>
  <si>
    <t>е4407</t>
  </si>
  <si>
    <t>е4413_</t>
  </si>
  <si>
    <t>е4417</t>
  </si>
  <si>
    <t>е4419*</t>
  </si>
  <si>
    <t>е4428*</t>
  </si>
  <si>
    <t>е4432*</t>
  </si>
  <si>
    <t>е4433*</t>
  </si>
  <si>
    <t>е4462</t>
  </si>
  <si>
    <t>е4463</t>
  </si>
  <si>
    <t>е4465</t>
  </si>
  <si>
    <t>е4466</t>
  </si>
  <si>
    <t>е4467</t>
  </si>
  <si>
    <t>е4469</t>
  </si>
  <si>
    <t>е4470</t>
  </si>
  <si>
    <t>е4490*</t>
  </si>
  <si>
    <t>е4497</t>
  </si>
  <si>
    <t>е4498</t>
  </si>
  <si>
    <t>е4499</t>
  </si>
  <si>
    <t>е4512</t>
  </si>
  <si>
    <t>е4536</t>
  </si>
  <si>
    <t>е4538</t>
  </si>
  <si>
    <t>е4548</t>
  </si>
  <si>
    <t>е4550</t>
  </si>
  <si>
    <t>е4615</t>
  </si>
  <si>
    <t>е4657</t>
  </si>
  <si>
    <t>е4658</t>
  </si>
  <si>
    <t>е4659</t>
  </si>
  <si>
    <t>е4660</t>
  </si>
  <si>
    <t>е4661</t>
  </si>
  <si>
    <t>е4662</t>
  </si>
  <si>
    <t>е4663</t>
  </si>
  <si>
    <t>е4701-</t>
  </si>
  <si>
    <t>е4854*</t>
  </si>
  <si>
    <t>е4860*</t>
  </si>
  <si>
    <t>е4861</t>
  </si>
  <si>
    <t>е4862</t>
  </si>
  <si>
    <t>е4864</t>
  </si>
  <si>
    <t>е4865</t>
  </si>
  <si>
    <t>е4866</t>
  </si>
  <si>
    <t>е4868</t>
  </si>
  <si>
    <t>е4871</t>
  </si>
  <si>
    <t>е4881*</t>
  </si>
  <si>
    <t>е4883*</t>
  </si>
  <si>
    <t>е4887*</t>
  </si>
  <si>
    <t>е4889</t>
  </si>
  <si>
    <t>е4891</t>
  </si>
  <si>
    <t>е4895</t>
  </si>
  <si>
    <t>е4896*</t>
  </si>
  <si>
    <t>е4897*</t>
  </si>
  <si>
    <t>е4936</t>
  </si>
  <si>
    <t>е4949-</t>
  </si>
  <si>
    <t>е4952*</t>
  </si>
  <si>
    <t>е4954*</t>
  </si>
  <si>
    <t>е5007</t>
  </si>
  <si>
    <t>е5011</t>
  </si>
  <si>
    <t>е5014*</t>
  </si>
  <si>
    <t>е5020</t>
  </si>
  <si>
    <t>е5021</t>
  </si>
  <si>
    <t>е5022</t>
  </si>
  <si>
    <t>е5023</t>
  </si>
  <si>
    <t>е5024</t>
  </si>
  <si>
    <t>е5025</t>
  </si>
  <si>
    <t>е5026</t>
  </si>
  <si>
    <t>е5027</t>
  </si>
  <si>
    <t>е5029</t>
  </si>
  <si>
    <t>е5030*</t>
  </si>
  <si>
    <t>е5031</t>
  </si>
  <si>
    <t>е5035*</t>
  </si>
  <si>
    <t>е5043*</t>
  </si>
  <si>
    <t>е5050*</t>
  </si>
  <si>
    <t>е5132*</t>
  </si>
  <si>
    <t>е5137*</t>
  </si>
  <si>
    <t>е5138*</t>
  </si>
  <si>
    <t>е5166*</t>
  </si>
  <si>
    <t>е5168*</t>
  </si>
  <si>
    <t>е5169</t>
  </si>
  <si>
    <t>е5171</t>
  </si>
  <si>
    <t>е5172</t>
  </si>
  <si>
    <t>е5173*</t>
  </si>
  <si>
    <t>е5184_</t>
  </si>
  <si>
    <t>е5185_</t>
  </si>
  <si>
    <t>е5186_</t>
  </si>
  <si>
    <t>е5187_</t>
  </si>
  <si>
    <t>е5199-</t>
  </si>
  <si>
    <t>е5201</t>
  </si>
  <si>
    <t>е5202</t>
  </si>
  <si>
    <t>е5203</t>
  </si>
  <si>
    <t>е5204</t>
  </si>
  <si>
    <t>е5205</t>
  </si>
  <si>
    <t>е5207</t>
  </si>
  <si>
    <t>е5208</t>
  </si>
  <si>
    <t>е5209</t>
  </si>
  <si>
    <t>е5213</t>
  </si>
  <si>
    <t>е5214</t>
  </si>
  <si>
    <t>е5215</t>
  </si>
  <si>
    <t>е5216</t>
  </si>
  <si>
    <t>е5218</t>
  </si>
  <si>
    <t>е5219</t>
  </si>
  <si>
    <t>е5220</t>
  </si>
  <si>
    <t>е5233*</t>
  </si>
  <si>
    <t>е5239*</t>
  </si>
  <si>
    <t>е5242</t>
  </si>
  <si>
    <t>е5243</t>
  </si>
  <si>
    <t>е5245</t>
  </si>
  <si>
    <t>е5247</t>
  </si>
  <si>
    <t>е5249</t>
  </si>
  <si>
    <t>е5251</t>
  </si>
  <si>
    <t>е5252</t>
  </si>
  <si>
    <t>е5253</t>
  </si>
  <si>
    <t>е5254</t>
  </si>
  <si>
    <t>е5255</t>
  </si>
  <si>
    <t>е5258</t>
  </si>
  <si>
    <t>е5259</t>
  </si>
  <si>
    <t>е5262</t>
  </si>
  <si>
    <t>е5264*</t>
  </si>
  <si>
    <t>е5268*</t>
  </si>
  <si>
    <t>е5272</t>
  </si>
  <si>
    <t>е5273</t>
  </si>
  <si>
    <t>е5275</t>
  </si>
  <si>
    <t>е5276</t>
  </si>
  <si>
    <t>е5278</t>
  </si>
  <si>
    <t>е5279</t>
  </si>
  <si>
    <t>е5280</t>
  </si>
  <si>
    <t>е5281</t>
  </si>
  <si>
    <t>е5282</t>
  </si>
  <si>
    <t>е5283</t>
  </si>
  <si>
    <t>е5286</t>
  </si>
  <si>
    <t>е5289</t>
  </si>
  <si>
    <t>е5292</t>
  </si>
  <si>
    <t>е5298</t>
  </si>
  <si>
    <t>е5299</t>
  </si>
  <si>
    <t>е5300_</t>
  </si>
  <si>
    <t>е5301</t>
  </si>
  <si>
    <t>е5302</t>
  </si>
  <si>
    <t>е5303_</t>
  </si>
  <si>
    <t>е5304*</t>
  </si>
  <si>
    <t>е5323-</t>
  </si>
  <si>
    <t>е5324*</t>
  </si>
  <si>
    <t>е5325-</t>
  </si>
  <si>
    <t>е5326-</t>
  </si>
  <si>
    <t>е5327*</t>
  </si>
  <si>
    <t>е5329*</t>
  </si>
  <si>
    <t>е5333-</t>
  </si>
  <si>
    <t>е5341*</t>
  </si>
  <si>
    <t>е5344*</t>
  </si>
  <si>
    <t>е5346*</t>
  </si>
  <si>
    <t>е5350-</t>
  </si>
  <si>
    <t>е5351-</t>
  </si>
  <si>
    <t>е5352*</t>
  </si>
  <si>
    <t>е5353-</t>
  </si>
  <si>
    <t>е5354-</t>
  </si>
  <si>
    <t>е5355*</t>
  </si>
  <si>
    <t>е5370*</t>
  </si>
  <si>
    <t>е5372*</t>
  </si>
  <si>
    <t>е5373*</t>
  </si>
  <si>
    <t>е5377-</t>
  </si>
  <si>
    <t>е5378-</t>
  </si>
  <si>
    <t>е5381-</t>
  </si>
  <si>
    <t>е5382-</t>
  </si>
  <si>
    <t>е5383*</t>
  </si>
  <si>
    <t>е5384-</t>
  </si>
  <si>
    <t>е5385-</t>
  </si>
  <si>
    <t>е5386-</t>
  </si>
  <si>
    <t>е5387*</t>
  </si>
  <si>
    <t>е5388-</t>
  </si>
  <si>
    <t>е5389-</t>
  </si>
  <si>
    <t>е5390-</t>
  </si>
  <si>
    <t>е5391*</t>
  </si>
  <si>
    <t>е5392*</t>
  </si>
  <si>
    <t>е5393-</t>
  </si>
  <si>
    <t>е5394-</t>
  </si>
  <si>
    <t>е5395*</t>
  </si>
  <si>
    <t>е5397*</t>
  </si>
  <si>
    <t>е5401*</t>
  </si>
  <si>
    <t>е5403-</t>
  </si>
  <si>
    <t>е5405-</t>
  </si>
  <si>
    <t>е5406-</t>
  </si>
  <si>
    <t>е5409*</t>
  </si>
  <si>
    <t>е5410*</t>
  </si>
  <si>
    <t>е5412_</t>
  </si>
  <si>
    <t>е5414</t>
  </si>
  <si>
    <t>е5415</t>
  </si>
  <si>
    <t>е5416</t>
  </si>
  <si>
    <t>е5423*</t>
  </si>
  <si>
    <t>е5424*</t>
  </si>
  <si>
    <t>е5426*</t>
  </si>
  <si>
    <t>е5431</t>
  </si>
  <si>
    <t>е5432</t>
  </si>
  <si>
    <t>е5439</t>
  </si>
  <si>
    <t>е5440*</t>
  </si>
  <si>
    <t>е5450</t>
  </si>
  <si>
    <t>е5451</t>
  </si>
  <si>
    <t>е5452</t>
  </si>
  <si>
    <t>е5453</t>
  </si>
  <si>
    <t>е5455</t>
  </si>
  <si>
    <t>е5456</t>
  </si>
  <si>
    <t>е5457</t>
  </si>
  <si>
    <t>е5458</t>
  </si>
  <si>
    <t>е5467</t>
  </si>
  <si>
    <t>е5468</t>
  </si>
  <si>
    <t>е5469</t>
  </si>
  <si>
    <t>е5470</t>
  </si>
  <si>
    <t>е5472*</t>
  </si>
  <si>
    <t>е5476</t>
  </si>
  <si>
    <t>е5477</t>
  </si>
  <si>
    <t>е5478*</t>
  </si>
  <si>
    <t>е5479</t>
  </si>
  <si>
    <t>е5480</t>
  </si>
  <si>
    <t>е5481</t>
  </si>
  <si>
    <t>е5482</t>
  </si>
  <si>
    <t>е5483</t>
  </si>
  <si>
    <t>е5484</t>
  </si>
  <si>
    <t>е5488</t>
  </si>
  <si>
    <t>е5489</t>
  </si>
  <si>
    <t>е5490</t>
  </si>
  <si>
    <t>е5491</t>
  </si>
  <si>
    <t>е5493</t>
  </si>
  <si>
    <t>е5494</t>
  </si>
  <si>
    <t>е5495</t>
  </si>
  <si>
    <t>е5496</t>
  </si>
  <si>
    <t>е5497</t>
  </si>
  <si>
    <t>е5498</t>
  </si>
  <si>
    <t>е5499</t>
  </si>
  <si>
    <t>е5500</t>
  </si>
  <si>
    <t>е5501</t>
  </si>
  <si>
    <t>е5502</t>
  </si>
  <si>
    <t>е5503</t>
  </si>
  <si>
    <t>е5504</t>
  </si>
  <si>
    <t>е5505</t>
  </si>
  <si>
    <t>е5506</t>
  </si>
  <si>
    <t>е5507</t>
  </si>
  <si>
    <t>е5508</t>
  </si>
  <si>
    <t>е5509</t>
  </si>
  <si>
    <t>е5510</t>
  </si>
  <si>
    <t>е5511*</t>
  </si>
  <si>
    <t>е5512*</t>
  </si>
  <si>
    <t>е5536</t>
  </si>
  <si>
    <t>е5537</t>
  </si>
  <si>
    <t>е5538</t>
  </si>
  <si>
    <t>е5539</t>
  </si>
  <si>
    <t>е5541</t>
  </si>
  <si>
    <t>е5542</t>
  </si>
  <si>
    <t>е5553</t>
  </si>
  <si>
    <t>е5554</t>
  </si>
  <si>
    <t>е5558</t>
  </si>
  <si>
    <t>е5574</t>
  </si>
  <si>
    <t>е5575</t>
  </si>
  <si>
    <t>е5576</t>
  </si>
  <si>
    <t>е5577</t>
  </si>
  <si>
    <t>е5578</t>
  </si>
  <si>
    <t>е5579</t>
  </si>
  <si>
    <t>е5580</t>
  </si>
  <si>
    <t>е5583*</t>
  </si>
  <si>
    <t>е5589*</t>
  </si>
  <si>
    <t>е5590*</t>
  </si>
  <si>
    <t>е5596*</t>
  </si>
  <si>
    <t>е5601</t>
  </si>
  <si>
    <t>е5602</t>
  </si>
  <si>
    <t>е5605-</t>
  </si>
  <si>
    <t>е5606*</t>
  </si>
  <si>
    <t>е5607*</t>
  </si>
  <si>
    <t>е5608*</t>
  </si>
  <si>
    <t>е5609*</t>
  </si>
  <si>
    <t>е5613*</t>
  </si>
  <si>
    <t>е5615</t>
  </si>
  <si>
    <t>е5638*</t>
  </si>
  <si>
    <t>е5640</t>
  </si>
  <si>
    <t>е5672</t>
  </si>
  <si>
    <t>е5673</t>
  </si>
  <si>
    <t>е5674</t>
  </si>
  <si>
    <t>е5675</t>
  </si>
  <si>
    <t>е5676</t>
  </si>
  <si>
    <t>е5677</t>
  </si>
  <si>
    <t>е5678</t>
  </si>
  <si>
    <t>е5679</t>
  </si>
  <si>
    <t>е5680</t>
  </si>
  <si>
    <t>е5681</t>
  </si>
  <si>
    <t>е5683</t>
  </si>
  <si>
    <t>е5705</t>
  </si>
  <si>
    <t>е5706</t>
  </si>
  <si>
    <t>е5707</t>
  </si>
  <si>
    <t>е5710</t>
  </si>
  <si>
    <t>е5712</t>
  </si>
  <si>
    <t>е5717</t>
  </si>
  <si>
    <t>е5718*</t>
  </si>
  <si>
    <t>е5721*</t>
  </si>
  <si>
    <t>е5723*</t>
  </si>
  <si>
    <t>е5726*</t>
  </si>
  <si>
    <t>е5730*</t>
  </si>
  <si>
    <t>е5734</t>
  </si>
  <si>
    <t>е5735</t>
  </si>
  <si>
    <t>е5736</t>
  </si>
  <si>
    <t>е5737</t>
  </si>
  <si>
    <t>е5739</t>
  </si>
  <si>
    <t>е5740</t>
  </si>
  <si>
    <t>е5761</t>
  </si>
  <si>
    <t>е5763</t>
  </si>
  <si>
    <t>е5766*</t>
  </si>
  <si>
    <t>е5767*</t>
  </si>
  <si>
    <t>е5769*</t>
  </si>
  <si>
    <t>е5823</t>
  </si>
  <si>
    <t>е5830*</t>
  </si>
  <si>
    <t>е5831</t>
  </si>
  <si>
    <t>е5832</t>
  </si>
  <si>
    <t>е5839*</t>
  </si>
  <si>
    <t>е5841</t>
  </si>
  <si>
    <t>е5845</t>
  </si>
  <si>
    <t>е5882</t>
  </si>
  <si>
    <t>е5895</t>
  </si>
  <si>
    <t>е5896*</t>
  </si>
  <si>
    <t>е5898-</t>
  </si>
  <si>
    <t>е5899</t>
  </si>
  <si>
    <t>е5912*</t>
  </si>
  <si>
    <t>е5917</t>
  </si>
  <si>
    <t>е5919</t>
  </si>
  <si>
    <t>е5920</t>
  </si>
  <si>
    <t>е5921</t>
  </si>
  <si>
    <t>е5922</t>
  </si>
  <si>
    <t>е5924</t>
  </si>
  <si>
    <t>е5925</t>
  </si>
  <si>
    <t>е5930*</t>
  </si>
  <si>
    <t>е5932</t>
  </si>
  <si>
    <t>е5933</t>
  </si>
  <si>
    <t>е5934</t>
  </si>
  <si>
    <t>е5935</t>
  </si>
  <si>
    <t>е5939</t>
  </si>
  <si>
    <t>е5940</t>
  </si>
  <si>
    <t>е5941</t>
  </si>
  <si>
    <t>е5942</t>
  </si>
  <si>
    <t>е5944</t>
  </si>
  <si>
    <t>е5945</t>
  </si>
  <si>
    <t>е5946</t>
  </si>
  <si>
    <t>е5952</t>
  </si>
  <si>
    <t>е5988</t>
  </si>
  <si>
    <t>е5992*</t>
  </si>
  <si>
    <t>е5996*</t>
  </si>
  <si>
    <t>е5998*</t>
  </si>
  <si>
    <t>е6000</t>
  </si>
  <si>
    <t>е6002</t>
  </si>
  <si>
    <t>е6007</t>
  </si>
  <si>
    <t>е6008</t>
  </si>
  <si>
    <t>е6009</t>
  </si>
  <si>
    <t>е6012*</t>
  </si>
  <si>
    <t>е6020*</t>
  </si>
  <si>
    <t>е6053*</t>
  </si>
  <si>
    <t>е6055</t>
  </si>
  <si>
    <t>е6056</t>
  </si>
  <si>
    <t>е6057</t>
  </si>
  <si>
    <t>е6062</t>
  </si>
  <si>
    <t>е6063</t>
  </si>
  <si>
    <t>е6089</t>
  </si>
  <si>
    <t>е6112*</t>
  </si>
  <si>
    <t>е6163</t>
  </si>
  <si>
    <t>е6165</t>
  </si>
  <si>
    <t>е6168</t>
  </si>
  <si>
    <t>е6196</t>
  </si>
  <si>
    <t>е6199*</t>
  </si>
  <si>
    <t>е6243</t>
  </si>
  <si>
    <t>е6244</t>
  </si>
  <si>
    <t>е6247</t>
  </si>
  <si>
    <t>е6250</t>
  </si>
  <si>
    <t>е6251</t>
  </si>
  <si>
    <t>е6258*</t>
  </si>
  <si>
    <t>е6259</t>
  </si>
  <si>
    <t>е6260*</t>
  </si>
  <si>
    <t>е6266*</t>
  </si>
  <si>
    <t>е6286</t>
  </si>
  <si>
    <t>е6288</t>
  </si>
  <si>
    <t>е6298</t>
  </si>
  <si>
    <t>е6333*</t>
  </si>
  <si>
    <t>е6355</t>
  </si>
  <si>
    <t>е6356</t>
  </si>
  <si>
    <t>е6357</t>
  </si>
  <si>
    <t>е6361*</t>
  </si>
  <si>
    <t>е6363</t>
  </si>
  <si>
    <t>е6366</t>
  </si>
  <si>
    <t>е6368</t>
  </si>
  <si>
    <t>е6369</t>
  </si>
  <si>
    <t>е6371*</t>
  </si>
  <si>
    <t>е6374</t>
  </si>
  <si>
    <t>е6376*</t>
  </si>
  <si>
    <t>е6378</t>
  </si>
  <si>
    <t>е6379*</t>
  </si>
  <si>
    <t>е6381*</t>
  </si>
  <si>
    <t>е6382*</t>
  </si>
  <si>
    <t>е6384</t>
  </si>
  <si>
    <t>е6385</t>
  </si>
  <si>
    <t>е6386*</t>
  </si>
  <si>
    <t>е6389*</t>
  </si>
  <si>
    <t>е6396*</t>
  </si>
  <si>
    <t>е6397*</t>
  </si>
  <si>
    <t>е6399_</t>
  </si>
  <si>
    <t>е6400_</t>
  </si>
  <si>
    <t>е6401_</t>
  </si>
  <si>
    <t>е6402_</t>
  </si>
  <si>
    <t>е6452</t>
  </si>
  <si>
    <t>е6453</t>
  </si>
  <si>
    <t>е6493*</t>
  </si>
  <si>
    <t>е6497*</t>
  </si>
  <si>
    <t>е6592*</t>
  </si>
  <si>
    <t>е6598*</t>
  </si>
  <si>
    <t>е6601*</t>
  </si>
  <si>
    <t>е6605*</t>
  </si>
  <si>
    <t>е6615*</t>
  </si>
  <si>
    <t>е6633</t>
  </si>
  <si>
    <t>е6655*</t>
  </si>
  <si>
    <t>е6657</t>
  </si>
  <si>
    <t>е6658</t>
  </si>
  <si>
    <t>е6660</t>
  </si>
  <si>
    <t>е6661</t>
  </si>
  <si>
    <t>е6662</t>
  </si>
  <si>
    <t>е6664</t>
  </si>
  <si>
    <t>е6677*</t>
  </si>
  <si>
    <t>е6679*</t>
  </si>
  <si>
    <t>е6683*</t>
  </si>
  <si>
    <t>е6685*</t>
  </si>
  <si>
    <t>е6692*</t>
  </si>
  <si>
    <t>е6738*</t>
  </si>
  <si>
    <t>е6739*</t>
  </si>
  <si>
    <t>е6742</t>
  </si>
  <si>
    <t>е6744</t>
  </si>
  <si>
    <t>е6745</t>
  </si>
  <si>
    <t>е6747</t>
  </si>
  <si>
    <t>е6753</t>
  </si>
  <si>
    <t>е6758</t>
  </si>
  <si>
    <t>е6760</t>
  </si>
  <si>
    <t>е6764*</t>
  </si>
  <si>
    <t>е6767*</t>
  </si>
  <si>
    <t>е6768*</t>
  </si>
  <si>
    <t>е6771</t>
  </si>
  <si>
    <t>е6772</t>
  </si>
  <si>
    <t>е6781</t>
  </si>
  <si>
    <t>е6794*</t>
  </si>
  <si>
    <t>е6804*</t>
  </si>
  <si>
    <t>е6850*</t>
  </si>
  <si>
    <t>е6854*</t>
  </si>
  <si>
    <t>е6855*</t>
  </si>
  <si>
    <t>е6947</t>
  </si>
  <si>
    <t>е6958</t>
  </si>
  <si>
    <t>е6963</t>
  </si>
  <si>
    <t>е6981-</t>
  </si>
  <si>
    <t>е7120*</t>
  </si>
  <si>
    <t>е7153*</t>
  </si>
  <si>
    <t>е7183*</t>
  </si>
  <si>
    <t>е7188*</t>
  </si>
  <si>
    <t>е7194*</t>
  </si>
  <si>
    <t>е7195*</t>
  </si>
  <si>
    <t>е7210</t>
  </si>
  <si>
    <t>е7233*</t>
  </si>
  <si>
    <t>е7266*</t>
  </si>
  <si>
    <t>е7308*</t>
  </si>
  <si>
    <t>е7365*</t>
  </si>
  <si>
    <t>е7388*</t>
  </si>
  <si>
    <t>е7491*</t>
  </si>
  <si>
    <t>е7492*</t>
  </si>
  <si>
    <t>е7493*</t>
  </si>
  <si>
    <t>е7494*</t>
  </si>
  <si>
    <t>е7672*</t>
  </si>
  <si>
    <t>е7765</t>
  </si>
  <si>
    <t>е7810*</t>
  </si>
  <si>
    <t>е7828</t>
  </si>
  <si>
    <t>е7908*</t>
  </si>
  <si>
    <t>е7989-</t>
  </si>
  <si>
    <t>е7999*</t>
  </si>
  <si>
    <t>е8000*</t>
  </si>
  <si>
    <t>е8012*</t>
  </si>
  <si>
    <t>е8014*</t>
  </si>
  <si>
    <t>е8018-</t>
  </si>
  <si>
    <t>е8022*</t>
  </si>
  <si>
    <t>е8023-</t>
  </si>
  <si>
    <t>е8025-</t>
  </si>
  <si>
    <t>е8034*</t>
  </si>
  <si>
    <t>е8059-</t>
  </si>
  <si>
    <t>е8060*</t>
  </si>
  <si>
    <t>е8094_</t>
  </si>
  <si>
    <t>е8095_</t>
  </si>
  <si>
    <t>е8096_</t>
  </si>
  <si>
    <t>е8097_</t>
  </si>
  <si>
    <t>е8098_</t>
  </si>
  <si>
    <t>е8099_</t>
  </si>
  <si>
    <t>е8108_</t>
  </si>
  <si>
    <t>е8110_</t>
  </si>
  <si>
    <t>е8111_</t>
  </si>
  <si>
    <t>е8112_</t>
  </si>
  <si>
    <t>е8113_</t>
  </si>
  <si>
    <t>е8114_</t>
  </si>
  <si>
    <t>е8283*</t>
  </si>
  <si>
    <t>е8320*</t>
  </si>
  <si>
    <t>е8401*</t>
  </si>
  <si>
    <t>ж0247*</t>
  </si>
  <si>
    <t>ж0362*</t>
  </si>
  <si>
    <t>ж0898*</t>
  </si>
  <si>
    <t>ж1043</t>
  </si>
  <si>
    <t>ж1051*</t>
  </si>
  <si>
    <t>ж1055</t>
  </si>
  <si>
    <t>ж1056</t>
  </si>
  <si>
    <t>ж1058</t>
  </si>
  <si>
    <t>ж1060</t>
  </si>
  <si>
    <t>ж1063</t>
  </si>
  <si>
    <t>ж1064</t>
  </si>
  <si>
    <t>ж1067*</t>
  </si>
  <si>
    <t>ж1068*</t>
  </si>
  <si>
    <t>ж1069</t>
  </si>
  <si>
    <t>ж1070</t>
  </si>
  <si>
    <t>ж1076</t>
  </si>
  <si>
    <t>ж1077</t>
  </si>
  <si>
    <t>ж1080</t>
  </si>
  <si>
    <t>ж1092-</t>
  </si>
  <si>
    <t>ж1097</t>
  </si>
  <si>
    <t>ж1101*</t>
  </si>
  <si>
    <t>ж1102</t>
  </si>
  <si>
    <t>ж1110*</t>
  </si>
  <si>
    <t>ж1113*</t>
  </si>
  <si>
    <t>ж1116*</t>
  </si>
  <si>
    <t>ж1118*</t>
  </si>
  <si>
    <t>ж1121</t>
  </si>
  <si>
    <t>ж1122</t>
  </si>
  <si>
    <t>ж1123</t>
  </si>
  <si>
    <t>ж1125</t>
  </si>
  <si>
    <t>ж1144</t>
  </si>
  <si>
    <t>ж1145</t>
  </si>
  <si>
    <t>ж1149</t>
  </si>
  <si>
    <t>ж1153*</t>
  </si>
  <si>
    <t>ж1154</t>
  </si>
  <si>
    <t>ж1155</t>
  </si>
  <si>
    <t>ж1187*</t>
  </si>
  <si>
    <t>ж1192</t>
  </si>
  <si>
    <t>ж1194*</t>
  </si>
  <si>
    <t>ж1212_</t>
  </si>
  <si>
    <t>ж1223</t>
  </si>
  <si>
    <t>ж1226</t>
  </si>
  <si>
    <t>ж1233*</t>
  </si>
  <si>
    <t>ж1239*</t>
  </si>
  <si>
    <t>ж1257_</t>
  </si>
  <si>
    <t>ж1258_</t>
  </si>
  <si>
    <t>ж1269*</t>
  </si>
  <si>
    <t>ж1277*</t>
  </si>
  <si>
    <t>ж1283*</t>
  </si>
  <si>
    <t>ж1284*</t>
  </si>
  <si>
    <t>ж1286*</t>
  </si>
  <si>
    <t>ж1311*</t>
  </si>
  <si>
    <t>ж1318*</t>
  </si>
  <si>
    <t>ж1324*</t>
  </si>
  <si>
    <t>ж1331*</t>
  </si>
  <si>
    <t>ж1334*</t>
  </si>
  <si>
    <t>ж1338*</t>
  </si>
  <si>
    <t>ж1349*</t>
  </si>
  <si>
    <t>ж1358*</t>
  </si>
  <si>
    <t>ж1361*</t>
  </si>
  <si>
    <t>ж1363*</t>
  </si>
  <si>
    <t>ж1384*</t>
  </si>
  <si>
    <t>ж1411*</t>
  </si>
  <si>
    <t>ж1438*</t>
  </si>
  <si>
    <t>ж1443*</t>
  </si>
  <si>
    <t>ж1446*</t>
  </si>
  <si>
    <t>ж1628</t>
  </si>
  <si>
    <t>ж1636*</t>
  </si>
  <si>
    <t>ж1637*</t>
  </si>
  <si>
    <t>ж1641</t>
  </si>
  <si>
    <t>ж1991*</t>
  </si>
  <si>
    <t>з0001</t>
  </si>
  <si>
    <t>з0002</t>
  </si>
  <si>
    <t>з0003</t>
  </si>
  <si>
    <t>з0006</t>
  </si>
  <si>
    <t>з0007</t>
  </si>
  <si>
    <t>з0008</t>
  </si>
  <si>
    <t>з0009</t>
  </si>
  <si>
    <t>з0010</t>
  </si>
  <si>
    <t>з0011</t>
  </si>
  <si>
    <t>з0012</t>
  </si>
  <si>
    <t>з0013</t>
  </si>
  <si>
    <t>з0014</t>
  </si>
  <si>
    <t>з0015</t>
  </si>
  <si>
    <t>з0016</t>
  </si>
  <si>
    <t>з0017</t>
  </si>
  <si>
    <t>з0018</t>
  </si>
  <si>
    <t>з0021</t>
  </si>
  <si>
    <t>з0033*</t>
  </si>
  <si>
    <t>з0050</t>
  </si>
  <si>
    <t>з0051</t>
  </si>
  <si>
    <t>з0052</t>
  </si>
  <si>
    <t>з0053</t>
  </si>
  <si>
    <t>з0054</t>
  </si>
  <si>
    <t>з0055</t>
  </si>
  <si>
    <t>з0056</t>
  </si>
  <si>
    <t>з0057</t>
  </si>
  <si>
    <t>з0058</t>
  </si>
  <si>
    <t>з0059</t>
  </si>
  <si>
    <t>з0060</t>
  </si>
  <si>
    <t>з0080</t>
  </si>
  <si>
    <t>з0084</t>
  </si>
  <si>
    <t>з0086</t>
  </si>
  <si>
    <t>з0087</t>
  </si>
  <si>
    <t>з0108</t>
  </si>
  <si>
    <t>з0109</t>
  </si>
  <si>
    <t>з0180</t>
  </si>
  <si>
    <t>з0181</t>
  </si>
  <si>
    <t>з0183</t>
  </si>
  <si>
    <t>з0184</t>
  </si>
  <si>
    <t>з0185</t>
  </si>
  <si>
    <t>з0186</t>
  </si>
  <si>
    <t>з0187</t>
  </si>
  <si>
    <t>з0188</t>
  </si>
  <si>
    <t>з0189</t>
  </si>
  <si>
    <t>з0190</t>
  </si>
  <si>
    <t>з0195?</t>
  </si>
  <si>
    <t>з0196</t>
  </si>
  <si>
    <t>з0197</t>
  </si>
  <si>
    <t>з0198</t>
  </si>
  <si>
    <t>з0199</t>
  </si>
  <si>
    <t>з0221</t>
  </si>
  <si>
    <t>з0222</t>
  </si>
  <si>
    <t>з0223</t>
  </si>
  <si>
    <t>з0224</t>
  </si>
  <si>
    <t>з0225</t>
  </si>
  <si>
    <t>з0226</t>
  </si>
  <si>
    <t>з0227</t>
  </si>
  <si>
    <t>з0228</t>
  </si>
  <si>
    <t>з0229</t>
  </si>
  <si>
    <t>з0233</t>
  </si>
  <si>
    <t>з0234</t>
  </si>
  <si>
    <t>з0235</t>
  </si>
  <si>
    <t>з0236</t>
  </si>
  <si>
    <t>з0237</t>
  </si>
  <si>
    <t>з0249</t>
  </si>
  <si>
    <t>з0250</t>
  </si>
  <si>
    <t>з0251</t>
  </si>
  <si>
    <t>з0252</t>
  </si>
  <si>
    <t>з0253</t>
  </si>
  <si>
    <t>з0255</t>
  </si>
  <si>
    <t>з0256</t>
  </si>
  <si>
    <t>з0257</t>
  </si>
  <si>
    <t>з0259</t>
  </si>
  <si>
    <t>з0311</t>
  </si>
  <si>
    <t>з0312</t>
  </si>
  <si>
    <t>з0313</t>
  </si>
  <si>
    <t>з0314</t>
  </si>
  <si>
    <t>з0315</t>
  </si>
  <si>
    <t>з0316</t>
  </si>
  <si>
    <t>з0317</t>
  </si>
  <si>
    <t>з0318</t>
  </si>
  <si>
    <t>з0321</t>
  </si>
  <si>
    <t>з0322</t>
  </si>
  <si>
    <t>з0323</t>
  </si>
  <si>
    <t>з0324</t>
  </si>
  <si>
    <t>з0325</t>
  </si>
  <si>
    <t>з0326</t>
  </si>
  <si>
    <t>з0327</t>
  </si>
  <si>
    <t>з0328</t>
  </si>
  <si>
    <t>з0329</t>
  </si>
  <si>
    <t>з0330</t>
  </si>
  <si>
    <t>з0331</t>
  </si>
  <si>
    <t>з0332</t>
  </si>
  <si>
    <t>з0333</t>
  </si>
  <si>
    <t>з0334</t>
  </si>
  <si>
    <t>з0335</t>
  </si>
  <si>
    <t>з0340</t>
  </si>
  <si>
    <t>з0341</t>
  </si>
  <si>
    <t>з0342</t>
  </si>
  <si>
    <t>з0343</t>
  </si>
  <si>
    <t>з0344</t>
  </si>
  <si>
    <t>з0347</t>
  </si>
  <si>
    <t>з0348</t>
  </si>
  <si>
    <t>з0350</t>
  </si>
  <si>
    <t>з0355</t>
  </si>
  <si>
    <t>з0416</t>
  </si>
  <si>
    <t>з0425</t>
  </si>
  <si>
    <t>з0447</t>
  </si>
  <si>
    <t>з0448</t>
  </si>
  <si>
    <t>з0465*</t>
  </si>
  <si>
    <t>з0483*</t>
  </si>
  <si>
    <t>з0511*</t>
  </si>
  <si>
    <t>з0556*</t>
  </si>
  <si>
    <t>з0557*</t>
  </si>
  <si>
    <t>з0577*</t>
  </si>
  <si>
    <t>з0580*</t>
  </si>
  <si>
    <t>з0588*</t>
  </si>
  <si>
    <t>з1197*</t>
  </si>
  <si>
    <t>з1198*</t>
  </si>
  <si>
    <t>з1295</t>
  </si>
  <si>
    <t>з1390*</t>
  </si>
  <si>
    <t>и0014</t>
  </si>
  <si>
    <t>и0015</t>
  </si>
  <si>
    <t>и0032</t>
  </si>
  <si>
    <t>и0032/01</t>
  </si>
  <si>
    <t>и0032/02</t>
  </si>
  <si>
    <t>и0032/13</t>
  </si>
  <si>
    <t>и0034</t>
  </si>
  <si>
    <t>и0034/01</t>
  </si>
  <si>
    <t>и0034/02</t>
  </si>
  <si>
    <t>и0034/03</t>
  </si>
  <si>
    <t>и0034/04</t>
  </si>
  <si>
    <t>и0034/05</t>
  </si>
  <si>
    <t>и0034/06</t>
  </si>
  <si>
    <t>и0034/08</t>
  </si>
  <si>
    <t>и0035</t>
  </si>
  <si>
    <t>и0035/01</t>
  </si>
  <si>
    <t>и0035/02</t>
  </si>
  <si>
    <t>и0035/03</t>
  </si>
  <si>
    <t>и0035/04</t>
  </si>
  <si>
    <t>и0035/05</t>
  </si>
  <si>
    <t>и0035/06</t>
  </si>
  <si>
    <t>и0035/07</t>
  </si>
  <si>
    <t>и0035/08</t>
  </si>
  <si>
    <t>и0035/09</t>
  </si>
  <si>
    <t>и0036</t>
  </si>
  <si>
    <t>и0036/01</t>
  </si>
  <si>
    <t>и0036/02</t>
  </si>
  <si>
    <t>и0036/03</t>
  </si>
  <si>
    <t>и0036/04</t>
  </si>
  <si>
    <t>и0036/05</t>
  </si>
  <si>
    <t>и0036/06</t>
  </si>
  <si>
    <t>и0036/07</t>
  </si>
  <si>
    <t>и0036/09</t>
  </si>
  <si>
    <t>и0036/11</t>
  </si>
  <si>
    <t>и0036/12</t>
  </si>
  <si>
    <t>и0036/15</t>
  </si>
  <si>
    <t>и0036/22</t>
  </si>
  <si>
    <t>и0037</t>
  </si>
  <si>
    <t>и0037/01</t>
  </si>
  <si>
    <t>и0037/02</t>
  </si>
  <si>
    <t>и0037/03</t>
  </si>
  <si>
    <t>и0037/04</t>
  </si>
  <si>
    <t>и0037/05</t>
  </si>
  <si>
    <t>и0037/06</t>
  </si>
  <si>
    <t>и0037/18</t>
  </si>
  <si>
    <t>и0044</t>
  </si>
  <si>
    <t>и0046</t>
  </si>
  <si>
    <t>и0047</t>
  </si>
  <si>
    <t>и0050</t>
  </si>
  <si>
    <t>и0051</t>
  </si>
  <si>
    <t>и0052</t>
  </si>
  <si>
    <t>и0053</t>
  </si>
  <si>
    <t>и0054</t>
  </si>
  <si>
    <t>и0055</t>
  </si>
  <si>
    <t>и0056</t>
  </si>
  <si>
    <t>и0057</t>
  </si>
  <si>
    <t>и0058</t>
  </si>
  <si>
    <t>и0060</t>
  </si>
  <si>
    <t>и0061</t>
  </si>
  <si>
    <t>и0062</t>
  </si>
  <si>
    <t>и0063</t>
  </si>
  <si>
    <t>и0064</t>
  </si>
  <si>
    <t>и0065</t>
  </si>
  <si>
    <t>и0066*</t>
  </si>
  <si>
    <t>и0067*</t>
  </si>
  <si>
    <t>и0070</t>
  </si>
  <si>
    <t>и0071</t>
  </si>
  <si>
    <t>и0072</t>
  </si>
  <si>
    <t>и0073</t>
  </si>
  <si>
    <t>и0074</t>
  </si>
  <si>
    <t>и0075</t>
  </si>
  <si>
    <t>и0076</t>
  </si>
  <si>
    <t>и0077</t>
  </si>
  <si>
    <t>и0078</t>
  </si>
  <si>
    <t>и0080</t>
  </si>
  <si>
    <t>и0081</t>
  </si>
  <si>
    <t>и0082</t>
  </si>
  <si>
    <t>и0083</t>
  </si>
  <si>
    <t>и0088</t>
  </si>
  <si>
    <t>и0090</t>
  </si>
  <si>
    <t>и0091</t>
  </si>
  <si>
    <t>и0092</t>
  </si>
  <si>
    <t>и0094</t>
  </si>
  <si>
    <t>и0095</t>
  </si>
  <si>
    <t>и0097</t>
  </si>
  <si>
    <t>и0098</t>
  </si>
  <si>
    <t>и0099</t>
  </si>
  <si>
    <t>и0120</t>
  </si>
  <si>
    <t>и0121</t>
  </si>
  <si>
    <t>и0122</t>
  </si>
  <si>
    <t>и0123</t>
  </si>
  <si>
    <t>и0124</t>
  </si>
  <si>
    <t>и0125</t>
  </si>
  <si>
    <t>и0126</t>
  </si>
  <si>
    <t>и0130</t>
  </si>
  <si>
    <t>и0131</t>
  </si>
  <si>
    <t>и0132</t>
  </si>
  <si>
    <t>и0133</t>
  </si>
  <si>
    <t>и0134</t>
  </si>
  <si>
    <t>и0135</t>
  </si>
  <si>
    <t>и0150</t>
  </si>
  <si>
    <t>и0151</t>
  </si>
  <si>
    <t>и0152</t>
  </si>
  <si>
    <t>и0153</t>
  </si>
  <si>
    <t>и0154</t>
  </si>
  <si>
    <t>и0161</t>
  </si>
  <si>
    <t>и0161/01</t>
  </si>
  <si>
    <t>и0161/03</t>
  </si>
  <si>
    <t>и0164</t>
  </si>
  <si>
    <t>и0165</t>
  </si>
  <si>
    <t>и0166</t>
  </si>
  <si>
    <t>и0167</t>
  </si>
  <si>
    <t>и0168</t>
  </si>
  <si>
    <t>и0169</t>
  </si>
  <si>
    <t>и0171*</t>
  </si>
  <si>
    <t>и0172</t>
  </si>
  <si>
    <t>и0177</t>
  </si>
  <si>
    <t>и0182</t>
  </si>
  <si>
    <t>и0183</t>
  </si>
  <si>
    <t>и0184</t>
  </si>
  <si>
    <t>и0185</t>
  </si>
  <si>
    <t>и0186</t>
  </si>
  <si>
    <t>и0187</t>
  </si>
  <si>
    <t>и0188</t>
  </si>
  <si>
    <t>и0189</t>
  </si>
  <si>
    <t>и0190</t>
  </si>
  <si>
    <t>и0192</t>
  </si>
  <si>
    <t>и0193</t>
  </si>
  <si>
    <t>и0194</t>
  </si>
  <si>
    <t>и0195</t>
  </si>
  <si>
    <t>и0196</t>
  </si>
  <si>
    <t>и0197</t>
  </si>
  <si>
    <t>и0201</t>
  </si>
  <si>
    <t>и0202</t>
  </si>
  <si>
    <t>и0203</t>
  </si>
  <si>
    <t>и0204</t>
  </si>
  <si>
    <t>и0205</t>
  </si>
  <si>
    <t>и0206</t>
  </si>
  <si>
    <t>и0207</t>
  </si>
  <si>
    <t>и0208</t>
  </si>
  <si>
    <t>и0209</t>
  </si>
  <si>
    <t>и0210</t>
  </si>
  <si>
    <t>и0211</t>
  </si>
  <si>
    <t>и0212</t>
  </si>
  <si>
    <t>и0213</t>
  </si>
  <si>
    <t>и0218</t>
  </si>
  <si>
    <t>и0218/05</t>
  </si>
  <si>
    <t>и0218/07</t>
  </si>
  <si>
    <t>и0218/11</t>
  </si>
  <si>
    <t>и0219</t>
  </si>
  <si>
    <t>и0219/01</t>
  </si>
  <si>
    <t>и0219/02</t>
  </si>
  <si>
    <t>и0219/03</t>
  </si>
  <si>
    <t>и0219/09</t>
  </si>
  <si>
    <t>и0220</t>
  </si>
  <si>
    <t>и0220/01</t>
  </si>
  <si>
    <t>и0220/02</t>
  </si>
  <si>
    <t>и0220/05</t>
  </si>
  <si>
    <t>и0221/01</t>
  </si>
  <si>
    <t>и0221/02</t>
  </si>
  <si>
    <t>и0236-</t>
  </si>
  <si>
    <t>и0288-/06</t>
  </si>
  <si>
    <t>и0290-/01</t>
  </si>
  <si>
    <t>и0306</t>
  </si>
  <si>
    <t>и0306/10</t>
  </si>
  <si>
    <t>и0306/19</t>
  </si>
  <si>
    <t>и0308*</t>
  </si>
  <si>
    <t>и0310*</t>
  </si>
  <si>
    <t>и0311*</t>
  </si>
  <si>
    <t>и0312</t>
  </si>
  <si>
    <t>и0315</t>
  </si>
  <si>
    <t>и0316</t>
  </si>
  <si>
    <t>и0317</t>
  </si>
  <si>
    <t>и0318</t>
  </si>
  <si>
    <t>и0319</t>
  </si>
  <si>
    <t>и0319-/01</t>
  </si>
  <si>
    <t>и0320</t>
  </si>
  <si>
    <t>и0320-/01</t>
  </si>
  <si>
    <t>и0320-/02</t>
  </si>
  <si>
    <t>и0321</t>
  </si>
  <si>
    <t>и0321/01</t>
  </si>
  <si>
    <t>и0321/02</t>
  </si>
  <si>
    <t>и0321/07</t>
  </si>
  <si>
    <t>и0321/08</t>
  </si>
  <si>
    <t>и0321/09</t>
  </si>
  <si>
    <t>и0321/10</t>
  </si>
  <si>
    <t>и0321/11</t>
  </si>
  <si>
    <t>и0321/12</t>
  </si>
  <si>
    <t>и0321/15</t>
  </si>
  <si>
    <t>и0321/17</t>
  </si>
  <si>
    <t>и0321/19</t>
  </si>
  <si>
    <t>и0321/20</t>
  </si>
  <si>
    <t>и0321/24</t>
  </si>
  <si>
    <t>и0321/26</t>
  </si>
  <si>
    <t>и0322</t>
  </si>
  <si>
    <t>и0323</t>
  </si>
  <si>
    <t>и0324/02</t>
  </si>
  <si>
    <t>и0324/12</t>
  </si>
  <si>
    <t>и0326</t>
  </si>
  <si>
    <t>и0331_/14</t>
  </si>
  <si>
    <t>и0331_/15</t>
  </si>
  <si>
    <t>и0333/01</t>
  </si>
  <si>
    <t>и0333/04</t>
  </si>
  <si>
    <t>и0334</t>
  </si>
  <si>
    <t>и0334/01</t>
  </si>
  <si>
    <t>и0334/02</t>
  </si>
  <si>
    <t>и0334/06</t>
  </si>
  <si>
    <t>и0336</t>
  </si>
  <si>
    <t>и0336/01</t>
  </si>
  <si>
    <t>и0336/02</t>
  </si>
  <si>
    <t>и0336/03</t>
  </si>
  <si>
    <t>и0336/09</t>
  </si>
  <si>
    <t>и0336/11</t>
  </si>
  <si>
    <t>и0336/14</t>
  </si>
  <si>
    <t>и0336/16</t>
  </si>
  <si>
    <t>и0340/01</t>
  </si>
  <si>
    <t>и0340/05</t>
  </si>
  <si>
    <t>и0340/07</t>
  </si>
  <si>
    <t>и0341</t>
  </si>
  <si>
    <t>и0341/01</t>
  </si>
  <si>
    <t>и0341/05</t>
  </si>
  <si>
    <t>и0341/07</t>
  </si>
  <si>
    <t>и0341/14</t>
  </si>
  <si>
    <t>и0342/01</t>
  </si>
  <si>
    <t>и0342/02</t>
  </si>
  <si>
    <t>и0342/03</t>
  </si>
  <si>
    <t>и0342/06</t>
  </si>
  <si>
    <t>и0342/07</t>
  </si>
  <si>
    <t>и0342/09</t>
  </si>
  <si>
    <t>и0342/11</t>
  </si>
  <si>
    <t>и0343</t>
  </si>
  <si>
    <t>и0343/01</t>
  </si>
  <si>
    <t>и0343/02</t>
  </si>
  <si>
    <t>и0343/04</t>
  </si>
  <si>
    <t>и0343/21</t>
  </si>
  <si>
    <t>и0343/23</t>
  </si>
  <si>
    <t>и0344</t>
  </si>
  <si>
    <t>и0344/01</t>
  </si>
  <si>
    <t>и0344/02</t>
  </si>
  <si>
    <t>и0344/05</t>
  </si>
  <si>
    <t>и0344/08</t>
  </si>
  <si>
    <t>и0350</t>
  </si>
  <si>
    <t>и0350/01</t>
  </si>
  <si>
    <t>и0350/02</t>
  </si>
  <si>
    <t>и0350/03</t>
  </si>
  <si>
    <t>и0350/05</t>
  </si>
  <si>
    <t>и0350/07</t>
  </si>
  <si>
    <t>и0350/10</t>
  </si>
  <si>
    <t>и0354</t>
  </si>
  <si>
    <t>и0354-/01</t>
  </si>
  <si>
    <t>и0354-/02</t>
  </si>
  <si>
    <t>и0354-/03</t>
  </si>
  <si>
    <t>и0355</t>
  </si>
  <si>
    <t>и0355/01</t>
  </si>
  <si>
    <t>и0355/03</t>
  </si>
  <si>
    <t>и0355/23</t>
  </si>
  <si>
    <t>и0357</t>
  </si>
  <si>
    <t>и0357/01</t>
  </si>
  <si>
    <t>и0357/02</t>
  </si>
  <si>
    <t>и0357/03</t>
  </si>
  <si>
    <t>и0357/05</t>
  </si>
  <si>
    <t>и0357/08</t>
  </si>
  <si>
    <t>и0357/09</t>
  </si>
  <si>
    <t>и0357/12</t>
  </si>
  <si>
    <t>и0357/14</t>
  </si>
  <si>
    <t>и0357/16</t>
  </si>
  <si>
    <t>и0357/19</t>
  </si>
  <si>
    <t>и0357/20</t>
  </si>
  <si>
    <t>и0357/21</t>
  </si>
  <si>
    <t>и0357/24</t>
  </si>
  <si>
    <t>и0357/30</t>
  </si>
  <si>
    <t>и0357/31</t>
  </si>
  <si>
    <t>и0373</t>
  </si>
  <si>
    <t>и0373-/01</t>
  </si>
  <si>
    <t>и0385</t>
  </si>
  <si>
    <t>и0385/01</t>
  </si>
  <si>
    <t>и0385/02</t>
  </si>
  <si>
    <t>и0385/03</t>
  </si>
  <si>
    <t>и0385/06</t>
  </si>
  <si>
    <t>и0385/07</t>
  </si>
  <si>
    <t>и0385/08</t>
  </si>
  <si>
    <t>и0385/09</t>
  </si>
  <si>
    <t>и0385/10</t>
  </si>
  <si>
    <t>и0385/12</t>
  </si>
  <si>
    <t>и0385/13</t>
  </si>
  <si>
    <t>и0385/14</t>
  </si>
  <si>
    <t>и0385/15</t>
  </si>
  <si>
    <t>и0385/16</t>
  </si>
  <si>
    <t>и0385/19</t>
  </si>
  <si>
    <t>и0385/20</t>
  </si>
  <si>
    <t>и0385/26</t>
  </si>
  <si>
    <t>и0387</t>
  </si>
  <si>
    <t>и0390*</t>
  </si>
  <si>
    <t>и0391</t>
  </si>
  <si>
    <t>и0391/01</t>
  </si>
  <si>
    <t>и0391/02</t>
  </si>
  <si>
    <t>и0391/10</t>
  </si>
  <si>
    <t>и0391/11</t>
  </si>
  <si>
    <t>и0391/13</t>
  </si>
  <si>
    <t>и0391/14</t>
  </si>
  <si>
    <t>и0391/18</t>
  </si>
  <si>
    <t>и0391/19</t>
  </si>
  <si>
    <t>и0396</t>
  </si>
  <si>
    <t>и0396/01</t>
  </si>
  <si>
    <t>и0396/02</t>
  </si>
  <si>
    <t>и0396/03</t>
  </si>
  <si>
    <t>и0396/05</t>
  </si>
  <si>
    <t>и0396/07</t>
  </si>
  <si>
    <t>и0396/11</t>
  </si>
  <si>
    <t>и0396/12</t>
  </si>
  <si>
    <t>и0396/13</t>
  </si>
  <si>
    <t>и0396/16</t>
  </si>
  <si>
    <t>и0397</t>
  </si>
  <si>
    <t>и0397/02</t>
  </si>
  <si>
    <t>и0397/03</t>
  </si>
  <si>
    <t>и0397/08</t>
  </si>
  <si>
    <t>и0420</t>
  </si>
  <si>
    <t>и0451</t>
  </si>
  <si>
    <t>и0458/02</t>
  </si>
  <si>
    <t>и0458/05</t>
  </si>
  <si>
    <t>и0458/06</t>
  </si>
  <si>
    <t>и0459</t>
  </si>
  <si>
    <t>и0459/09</t>
  </si>
  <si>
    <t>и0459/10</t>
  </si>
  <si>
    <t>и0459/11</t>
  </si>
  <si>
    <t>и0459/17</t>
  </si>
  <si>
    <t>и0461</t>
  </si>
  <si>
    <t>и0461/01</t>
  </si>
  <si>
    <t>и0467</t>
  </si>
  <si>
    <t>и0467-/07</t>
  </si>
  <si>
    <t>и0470</t>
  </si>
  <si>
    <t>и0471/02</t>
  </si>
  <si>
    <t>и0471/03</t>
  </si>
  <si>
    <t>и0474*</t>
  </si>
  <si>
    <t>и0478*</t>
  </si>
  <si>
    <t>и0480-</t>
  </si>
  <si>
    <t>и0483*</t>
  </si>
  <si>
    <t>и0489*</t>
  </si>
  <si>
    <t>и0491*</t>
  </si>
  <si>
    <t>и0494</t>
  </si>
  <si>
    <t>и0494/01</t>
  </si>
  <si>
    <t>и0494/02</t>
  </si>
  <si>
    <t>и0494/03</t>
  </si>
  <si>
    <t>и0494/04</t>
  </si>
  <si>
    <t>и0494/06</t>
  </si>
  <si>
    <t>и0494/07</t>
  </si>
  <si>
    <t>и0494/09</t>
  </si>
  <si>
    <t>и0494/12</t>
  </si>
  <si>
    <t>и0495/01</t>
  </si>
  <si>
    <t>и0495/03</t>
  </si>
  <si>
    <t>и0495/04</t>
  </si>
  <si>
    <t>и0495/10</t>
  </si>
  <si>
    <t>и0495/13</t>
  </si>
  <si>
    <t>и0495/21</t>
  </si>
  <si>
    <t>и0496</t>
  </si>
  <si>
    <t>и0496/01</t>
  </si>
  <si>
    <t>и0496/02</t>
  </si>
  <si>
    <t>и0496/06</t>
  </si>
  <si>
    <t>и0496/08</t>
  </si>
  <si>
    <t>и0496/09</t>
  </si>
  <si>
    <t>и0496/10</t>
  </si>
  <si>
    <t>и0496/11</t>
  </si>
  <si>
    <t>и0497</t>
  </si>
  <si>
    <t>и0497/01</t>
  </si>
  <si>
    <t>и0497-/02</t>
  </si>
  <si>
    <t>и0497-/03</t>
  </si>
  <si>
    <t>и0497-/04</t>
  </si>
  <si>
    <t>и0497-/06</t>
  </si>
  <si>
    <t>и0497-/10</t>
  </si>
  <si>
    <t>и0497-/12</t>
  </si>
  <si>
    <t>и0497-/13</t>
  </si>
  <si>
    <t>и0498</t>
  </si>
  <si>
    <t>и0498-/01</t>
  </si>
  <si>
    <t>и0498-/02</t>
  </si>
  <si>
    <t>и0498-/03</t>
  </si>
  <si>
    <t>и0498-/04</t>
  </si>
  <si>
    <t>и0498-/10</t>
  </si>
  <si>
    <t>и0498-/11</t>
  </si>
  <si>
    <t>и0498-/12</t>
  </si>
  <si>
    <t>и0498-/16</t>
  </si>
  <si>
    <t>и0499</t>
  </si>
  <si>
    <t>и0499-/01</t>
  </si>
  <si>
    <t>и0499-/02</t>
  </si>
  <si>
    <t>и0499-/05</t>
  </si>
  <si>
    <t>и0499-/08</t>
  </si>
  <si>
    <t>и0499-/09</t>
  </si>
  <si>
    <t>и0505*/06</t>
  </si>
  <si>
    <t>и0508</t>
  </si>
  <si>
    <t>и0509</t>
  </si>
  <si>
    <t>и0518/07</t>
  </si>
  <si>
    <t>и0518/13</t>
  </si>
  <si>
    <t>и0521/02</t>
  </si>
  <si>
    <t>и0521/14</t>
  </si>
  <si>
    <t>и0521/15</t>
  </si>
  <si>
    <t>и0521/19</t>
  </si>
  <si>
    <t>и0522/11</t>
  </si>
  <si>
    <t>и0522/17</t>
  </si>
  <si>
    <t>и0523/04</t>
  </si>
  <si>
    <t>и0536-/03</t>
  </si>
  <si>
    <t>и0541</t>
  </si>
  <si>
    <t>и0541/01</t>
  </si>
  <si>
    <t>и0541/02</t>
  </si>
  <si>
    <t>и0541/04</t>
  </si>
  <si>
    <t>и0541/12</t>
  </si>
  <si>
    <t>и0541/13</t>
  </si>
  <si>
    <t>и0541/14</t>
  </si>
  <si>
    <t>и0541/15</t>
  </si>
  <si>
    <t>и0543</t>
  </si>
  <si>
    <t>и0543/02</t>
  </si>
  <si>
    <t>и0543/03</t>
  </si>
  <si>
    <t>и0544_/02</t>
  </si>
  <si>
    <t>и0545</t>
  </si>
  <si>
    <t>и0545/03</t>
  </si>
  <si>
    <t>и0545/14</t>
  </si>
  <si>
    <t>и0546</t>
  </si>
  <si>
    <t>и0546/09</t>
  </si>
  <si>
    <t>и0546/11</t>
  </si>
  <si>
    <t>и0546/12</t>
  </si>
  <si>
    <t>и0548</t>
  </si>
  <si>
    <t>и0549</t>
  </si>
  <si>
    <t>и0561-</t>
  </si>
  <si>
    <t>и0562*</t>
  </si>
  <si>
    <t>и0563</t>
  </si>
  <si>
    <t>и0563/01</t>
  </si>
  <si>
    <t>и0563/02</t>
  </si>
  <si>
    <t>и0563/04</t>
  </si>
  <si>
    <t>и0564_/02</t>
  </si>
  <si>
    <t>и0580_/02</t>
  </si>
  <si>
    <t>и0580_/03</t>
  </si>
  <si>
    <t>и0580_/04</t>
  </si>
  <si>
    <t>и0580_/08</t>
  </si>
  <si>
    <t>и0581/07</t>
  </si>
  <si>
    <t>и0581/15</t>
  </si>
  <si>
    <t>и0581/21</t>
  </si>
  <si>
    <t>и0626/03</t>
  </si>
  <si>
    <t>и0626/05</t>
  </si>
  <si>
    <t>и0626/07</t>
  </si>
  <si>
    <t>и0626/10</t>
  </si>
  <si>
    <t>и0626/13</t>
  </si>
  <si>
    <t>и0626/14</t>
  </si>
  <si>
    <t>и0627/10</t>
  </si>
  <si>
    <t>и0627/16</t>
  </si>
  <si>
    <t>и0627/17</t>
  </si>
  <si>
    <t>и0627/19</t>
  </si>
  <si>
    <t>и0628/05</t>
  </si>
  <si>
    <t>и0647_/04</t>
  </si>
  <si>
    <t>и0647_/05</t>
  </si>
  <si>
    <t>и0656*</t>
  </si>
  <si>
    <t>и0666*</t>
  </si>
  <si>
    <t>и0668*</t>
  </si>
  <si>
    <t>и0676</t>
  </si>
  <si>
    <t>и0677</t>
  </si>
  <si>
    <t>и0678</t>
  </si>
  <si>
    <t>и0679</t>
  </si>
  <si>
    <t>и0680</t>
  </si>
  <si>
    <t>и0699</t>
  </si>
  <si>
    <t>и0699/01</t>
  </si>
  <si>
    <t>и0699/03</t>
  </si>
  <si>
    <t>и0699/04</t>
  </si>
  <si>
    <t>и0699/13</t>
  </si>
  <si>
    <t>и0699/14</t>
  </si>
  <si>
    <t>и0699/25</t>
  </si>
  <si>
    <t>и0699/27</t>
  </si>
  <si>
    <t>и0701</t>
  </si>
  <si>
    <t>и0701/01</t>
  </si>
  <si>
    <t>и0701/03</t>
  </si>
  <si>
    <t>и0701/08</t>
  </si>
  <si>
    <t>и0701/14</t>
  </si>
  <si>
    <t>и0702</t>
  </si>
  <si>
    <t>и0702/01</t>
  </si>
  <si>
    <t>и0703</t>
  </si>
  <si>
    <t>и0703/01</t>
  </si>
  <si>
    <t>и0703/10</t>
  </si>
  <si>
    <t>и0705</t>
  </si>
  <si>
    <t>и0705/04</t>
  </si>
  <si>
    <t>и0705/09</t>
  </si>
  <si>
    <t>и0705/14</t>
  </si>
  <si>
    <t>и0705/16</t>
  </si>
  <si>
    <t>и0709</t>
  </si>
  <si>
    <t>и0709/03</t>
  </si>
  <si>
    <t>и0709/06</t>
  </si>
  <si>
    <t>и0714-</t>
  </si>
  <si>
    <t>и0714/02</t>
  </si>
  <si>
    <t>и0721</t>
  </si>
  <si>
    <t>и0721/01</t>
  </si>
  <si>
    <t>и0721/05</t>
  </si>
  <si>
    <t>и0723/01</t>
  </si>
  <si>
    <t>и0723/02</t>
  </si>
  <si>
    <t>и0724</t>
  </si>
  <si>
    <t>и0724/01</t>
  </si>
  <si>
    <t>и0726</t>
  </si>
  <si>
    <t>и0726/01</t>
  </si>
  <si>
    <t>и0727</t>
  </si>
  <si>
    <t>и0727/01</t>
  </si>
  <si>
    <t>и0727/02</t>
  </si>
  <si>
    <t>и0727/04</t>
  </si>
  <si>
    <t>и0727/06</t>
  </si>
  <si>
    <t>и0727/10</t>
  </si>
  <si>
    <t>и0727/11</t>
  </si>
  <si>
    <t>и0727/14</t>
  </si>
  <si>
    <t>и0728</t>
  </si>
  <si>
    <t>и0728/01</t>
  </si>
  <si>
    <t>и0728/02</t>
  </si>
  <si>
    <t>и0728/03</t>
  </si>
  <si>
    <t>и0728/13</t>
  </si>
  <si>
    <t>и0728/14</t>
  </si>
  <si>
    <t>и0728/16</t>
  </si>
  <si>
    <t>и0728/18</t>
  </si>
  <si>
    <t>и0729</t>
  </si>
  <si>
    <t>и0729/01</t>
  </si>
  <si>
    <t>и0729/02</t>
  </si>
  <si>
    <t>и0729/07</t>
  </si>
  <si>
    <t>и0729/10</t>
  </si>
  <si>
    <t>и0729/16</t>
  </si>
  <si>
    <t>и0730*</t>
  </si>
  <si>
    <t>и0731*</t>
  </si>
  <si>
    <t>и0740</t>
  </si>
  <si>
    <t>и0740/01</t>
  </si>
  <si>
    <t>и0740/03</t>
  </si>
  <si>
    <t>и0740/05</t>
  </si>
  <si>
    <t>и0746</t>
  </si>
  <si>
    <t>и0747</t>
  </si>
  <si>
    <t>и0748</t>
  </si>
  <si>
    <t>и0749</t>
  </si>
  <si>
    <t>и0750</t>
  </si>
  <si>
    <t>и0752*</t>
  </si>
  <si>
    <t>и0753*</t>
  </si>
  <si>
    <t>и0754</t>
  </si>
  <si>
    <t>и0755</t>
  </si>
  <si>
    <t>и0756*</t>
  </si>
  <si>
    <t>и0757*</t>
  </si>
  <si>
    <t>и0758*</t>
  </si>
  <si>
    <t>и0759*</t>
  </si>
  <si>
    <t>и0760*</t>
  </si>
  <si>
    <t>и0761</t>
  </si>
  <si>
    <t>и0762</t>
  </si>
  <si>
    <t>и0763</t>
  </si>
  <si>
    <t>и0764</t>
  </si>
  <si>
    <t>и0765</t>
  </si>
  <si>
    <t>и0769</t>
  </si>
  <si>
    <t>и0770*</t>
  </si>
  <si>
    <t>и0774*</t>
  </si>
  <si>
    <t>и0775</t>
  </si>
  <si>
    <t>и0795-</t>
  </si>
  <si>
    <t>и0797</t>
  </si>
  <si>
    <t>и0797/01</t>
  </si>
  <si>
    <t>и0820</t>
  </si>
  <si>
    <t>и0820-/01</t>
  </si>
  <si>
    <t>и0820-/02</t>
  </si>
  <si>
    <t>и0820-/03</t>
  </si>
  <si>
    <t>и0820-/09</t>
  </si>
  <si>
    <t>и0820-/10</t>
  </si>
  <si>
    <t>и0823-/01</t>
  </si>
  <si>
    <t>и0823-/02</t>
  </si>
  <si>
    <t>и0827/08</t>
  </si>
  <si>
    <t>и0827/13</t>
  </si>
  <si>
    <t>и0827/14</t>
  </si>
  <si>
    <t>и0827/16</t>
  </si>
  <si>
    <t>и0828/04</t>
  </si>
  <si>
    <t>и0828/12</t>
  </si>
  <si>
    <t>и0828/13</t>
  </si>
  <si>
    <t>и0828/15</t>
  </si>
  <si>
    <t>и0829/03</t>
  </si>
  <si>
    <t>и0832</t>
  </si>
  <si>
    <t>и0832/04</t>
  </si>
  <si>
    <t>и0834/07</t>
  </si>
  <si>
    <t>и0837*</t>
  </si>
  <si>
    <t>и0841</t>
  </si>
  <si>
    <t>и0842</t>
  </si>
  <si>
    <t>и0844</t>
  </si>
  <si>
    <t>и0846</t>
  </si>
  <si>
    <t>и0847</t>
  </si>
  <si>
    <t>и0848</t>
  </si>
  <si>
    <t>и0850</t>
  </si>
  <si>
    <t>и0852</t>
  </si>
  <si>
    <t>и0854</t>
  </si>
  <si>
    <t>и0855</t>
  </si>
  <si>
    <t>и0864</t>
  </si>
  <si>
    <t>и0866</t>
  </si>
  <si>
    <t>и0868</t>
  </si>
  <si>
    <t>и0869*</t>
  </si>
  <si>
    <t>и0872</t>
  </si>
  <si>
    <t>и0873*</t>
  </si>
  <si>
    <t>и0874</t>
  </si>
  <si>
    <t>и0875</t>
  </si>
  <si>
    <t>и0876</t>
  </si>
  <si>
    <t>и0879*</t>
  </si>
  <si>
    <t>и0888*</t>
  </si>
  <si>
    <t>и0889*</t>
  </si>
  <si>
    <t>и0891*</t>
  </si>
  <si>
    <t>и0892*</t>
  </si>
  <si>
    <t>и0902*</t>
  </si>
  <si>
    <t>и0912*</t>
  </si>
  <si>
    <t>и0913_</t>
  </si>
  <si>
    <t>и0914*</t>
  </si>
  <si>
    <t>и0926*</t>
  </si>
  <si>
    <t>и0928*</t>
  </si>
  <si>
    <t>и0932*</t>
  </si>
  <si>
    <t>и0937*</t>
  </si>
  <si>
    <t>и0938*</t>
  </si>
  <si>
    <t>и0971-/02</t>
  </si>
  <si>
    <t>и0972</t>
  </si>
  <si>
    <t>и0972/11</t>
  </si>
  <si>
    <t>и0972/12</t>
  </si>
  <si>
    <t>и0986</t>
  </si>
  <si>
    <t>и0986/01</t>
  </si>
  <si>
    <t>и0986/02</t>
  </si>
  <si>
    <t>и0986/07</t>
  </si>
  <si>
    <t>и0986/13</t>
  </si>
  <si>
    <t>и0986/14</t>
  </si>
  <si>
    <t>и0986/18</t>
  </si>
  <si>
    <t>и0986/19</t>
  </si>
  <si>
    <t>и0986/20</t>
  </si>
  <si>
    <t>и0987</t>
  </si>
  <si>
    <t>и0987/01</t>
  </si>
  <si>
    <t>и0987/02</t>
  </si>
  <si>
    <t>и0987/08</t>
  </si>
  <si>
    <t>и0987/09</t>
  </si>
  <si>
    <t>и0987/12</t>
  </si>
  <si>
    <t>и0988</t>
  </si>
  <si>
    <t>и0988/01</t>
  </si>
  <si>
    <t>и0988/02</t>
  </si>
  <si>
    <t>и0988/04</t>
  </si>
  <si>
    <t>и0988/05</t>
  </si>
  <si>
    <t>и0988/08</t>
  </si>
  <si>
    <t>и0988/11</t>
  </si>
  <si>
    <t>и0988/12</t>
  </si>
  <si>
    <t>и0988/16</t>
  </si>
  <si>
    <t>и0999*</t>
  </si>
  <si>
    <t>и1002</t>
  </si>
  <si>
    <t>и1028</t>
  </si>
  <si>
    <t>и1029</t>
  </si>
  <si>
    <t>и1074*</t>
  </si>
  <si>
    <t>и1117</t>
  </si>
  <si>
    <t>и1118</t>
  </si>
  <si>
    <t>и1119</t>
  </si>
  <si>
    <t>и1120</t>
  </si>
  <si>
    <t>и1123</t>
  </si>
  <si>
    <t>и1124</t>
  </si>
  <si>
    <t>и1127</t>
  </si>
  <si>
    <t>и1128</t>
  </si>
  <si>
    <t>и1129</t>
  </si>
  <si>
    <t>и1130</t>
  </si>
  <si>
    <t>и1131</t>
  </si>
  <si>
    <t>и1132</t>
  </si>
  <si>
    <t>и1133</t>
  </si>
  <si>
    <t>и1134</t>
  </si>
  <si>
    <t>и1139*</t>
  </si>
  <si>
    <t>и1140*</t>
  </si>
  <si>
    <t>и1149/01</t>
  </si>
  <si>
    <t>и1149/02</t>
  </si>
  <si>
    <t>и1149/03</t>
  </si>
  <si>
    <t>и1149/04</t>
  </si>
  <si>
    <t>и1149/05</t>
  </si>
  <si>
    <t>и1149/06</t>
  </si>
  <si>
    <t>и1149/07</t>
  </si>
  <si>
    <t>и1149/09</t>
  </si>
  <si>
    <t>и1149/21</t>
  </si>
  <si>
    <t>и1149/23</t>
  </si>
  <si>
    <t>и1149/27</t>
  </si>
  <si>
    <t>и1149/30</t>
  </si>
  <si>
    <t>и1149/31</t>
  </si>
  <si>
    <t>и1149/32</t>
  </si>
  <si>
    <t>и1149/33</t>
  </si>
  <si>
    <t>и1149_</t>
  </si>
  <si>
    <t>и1150/01</t>
  </si>
  <si>
    <t>и1150/02</t>
  </si>
  <si>
    <t>и1150/03</t>
  </si>
  <si>
    <t>и1150/04</t>
  </si>
  <si>
    <t>и1150/05</t>
  </si>
  <si>
    <t>и1150/09</t>
  </si>
  <si>
    <t>и1150_</t>
  </si>
  <si>
    <t>и1151/01</t>
  </si>
  <si>
    <t>и1151/04</t>
  </si>
  <si>
    <t>и1151/05</t>
  </si>
  <si>
    <t>и1151/06</t>
  </si>
  <si>
    <t>и1151_</t>
  </si>
  <si>
    <t>и1162</t>
  </si>
  <si>
    <t>и1163</t>
  </si>
  <si>
    <t>и1164</t>
  </si>
  <si>
    <t>и1168</t>
  </si>
  <si>
    <t>и1177</t>
  </si>
  <si>
    <t>и1179</t>
  </si>
  <si>
    <t>и1180</t>
  </si>
  <si>
    <t>и1180/01</t>
  </si>
  <si>
    <t>и1180/03</t>
  </si>
  <si>
    <t>и1180/12</t>
  </si>
  <si>
    <t>и1181</t>
  </si>
  <si>
    <t>и1183</t>
  </si>
  <si>
    <t>и1187/01_</t>
  </si>
  <si>
    <t>и1188_</t>
  </si>
  <si>
    <t>и1193_</t>
  </si>
  <si>
    <t>и1208*</t>
  </si>
  <si>
    <t>и1221</t>
  </si>
  <si>
    <t>и1222*</t>
  </si>
  <si>
    <t>и1247</t>
  </si>
  <si>
    <t>и1247/01</t>
  </si>
  <si>
    <t>и1255-</t>
  </si>
  <si>
    <t>и1256-</t>
  </si>
  <si>
    <t>и1256-/02</t>
  </si>
  <si>
    <t>и1256-/09</t>
  </si>
  <si>
    <t>и1256-/12</t>
  </si>
  <si>
    <t>и1258-</t>
  </si>
  <si>
    <t>и1259-</t>
  </si>
  <si>
    <t>и1260-/01</t>
  </si>
  <si>
    <t>и1260-/02</t>
  </si>
  <si>
    <t>и1260_</t>
  </si>
  <si>
    <t>и1262*</t>
  </si>
  <si>
    <t>и1263-</t>
  </si>
  <si>
    <t>и1263-/01</t>
  </si>
  <si>
    <t>и1263-/02</t>
  </si>
  <si>
    <t>и1263-/03</t>
  </si>
  <si>
    <t>и1264-/01</t>
  </si>
  <si>
    <t>и1264-/04</t>
  </si>
  <si>
    <t>и1264-/05</t>
  </si>
  <si>
    <t>и1264-/06</t>
  </si>
  <si>
    <t>и1264-/18</t>
  </si>
  <si>
    <t>и1270-</t>
  </si>
  <si>
    <t>и1270-/01</t>
  </si>
  <si>
    <t>и1270-/04</t>
  </si>
  <si>
    <t>и1270-/05</t>
  </si>
  <si>
    <t>и1270-/06</t>
  </si>
  <si>
    <t>и1270-/08</t>
  </si>
  <si>
    <t>и1270-/09</t>
  </si>
  <si>
    <t>и1270-/10</t>
  </si>
  <si>
    <t>и1270-/11</t>
  </si>
  <si>
    <t>и1270-/12</t>
  </si>
  <si>
    <t>и1270-/13</t>
  </si>
  <si>
    <t>и1287</t>
  </si>
  <si>
    <t>и1287/01</t>
  </si>
  <si>
    <t>и1287/02</t>
  </si>
  <si>
    <t>и1288</t>
  </si>
  <si>
    <t>и1288/02</t>
  </si>
  <si>
    <t>и1289</t>
  </si>
  <si>
    <t>и1290</t>
  </si>
  <si>
    <t>и1291</t>
  </si>
  <si>
    <t>и1294*</t>
  </si>
  <si>
    <t>и1297</t>
  </si>
  <si>
    <t>и1297/01</t>
  </si>
  <si>
    <t>и1297/04</t>
  </si>
  <si>
    <t>и1297/05</t>
  </si>
  <si>
    <t>и1297/07</t>
  </si>
  <si>
    <t>и1297/10</t>
  </si>
  <si>
    <t>и1297/11</t>
  </si>
  <si>
    <t>и1297/12</t>
  </si>
  <si>
    <t>и1298</t>
  </si>
  <si>
    <t>и1298/01</t>
  </si>
  <si>
    <t>и1298/02</t>
  </si>
  <si>
    <t>и1298/05</t>
  </si>
  <si>
    <t>и1298/06</t>
  </si>
  <si>
    <t>и1298/08</t>
  </si>
  <si>
    <t>и1298/15</t>
  </si>
  <si>
    <t>и1322*</t>
  </si>
  <si>
    <t>и1335_</t>
  </si>
  <si>
    <t>и1339-</t>
  </si>
  <si>
    <t>и1349-</t>
  </si>
  <si>
    <t>и1354*</t>
  </si>
  <si>
    <t>и1355*</t>
  </si>
  <si>
    <t>и1356*</t>
  </si>
  <si>
    <t>и1357*</t>
  </si>
  <si>
    <t>и1358*</t>
  </si>
  <si>
    <t>и1385</t>
  </si>
  <si>
    <t>и1386*</t>
  </si>
  <si>
    <t>и1400</t>
  </si>
  <si>
    <t>и1401</t>
  </si>
  <si>
    <t>и1402*</t>
  </si>
  <si>
    <t>и1413_</t>
  </si>
  <si>
    <t>и1425</t>
  </si>
  <si>
    <t>и1462_</t>
  </si>
  <si>
    <t>и1504_</t>
  </si>
  <si>
    <t>и1505_</t>
  </si>
  <si>
    <t>и1510</t>
  </si>
  <si>
    <t>и1511</t>
  </si>
  <si>
    <t>и1513</t>
  </si>
  <si>
    <t>и1525</t>
  </si>
  <si>
    <t>и1526</t>
  </si>
  <si>
    <t>и1527</t>
  </si>
  <si>
    <t>и1528</t>
  </si>
  <si>
    <t>и1529*</t>
  </si>
  <si>
    <t>и1535*</t>
  </si>
  <si>
    <t>и1538</t>
  </si>
  <si>
    <t>и1539</t>
  </si>
  <si>
    <t>и1540</t>
  </si>
  <si>
    <t>и1541</t>
  </si>
  <si>
    <t>и1548</t>
  </si>
  <si>
    <t>и1549</t>
  </si>
  <si>
    <t>и1550</t>
  </si>
  <si>
    <t>и1551</t>
  </si>
  <si>
    <t>и1552</t>
  </si>
  <si>
    <t>и1553</t>
  </si>
  <si>
    <t>и1554</t>
  </si>
  <si>
    <t>и1555</t>
  </si>
  <si>
    <t>и1556</t>
  </si>
  <si>
    <t>и1557</t>
  </si>
  <si>
    <t>и1560</t>
  </si>
  <si>
    <t>и1561</t>
  </si>
  <si>
    <t>и1562</t>
  </si>
  <si>
    <t>и1563</t>
  </si>
  <si>
    <t>и1564</t>
  </si>
  <si>
    <t>и1565</t>
  </si>
  <si>
    <t>и1566</t>
  </si>
  <si>
    <t>и1570</t>
  </si>
  <si>
    <t>и1571</t>
  </si>
  <si>
    <t>и1572</t>
  </si>
  <si>
    <t>и1573</t>
  </si>
  <si>
    <t>и1574</t>
  </si>
  <si>
    <t>и1575</t>
  </si>
  <si>
    <t>и1576</t>
  </si>
  <si>
    <t>и1577</t>
  </si>
  <si>
    <t>и1578</t>
  </si>
  <si>
    <t>и1580</t>
  </si>
  <si>
    <t>и1581</t>
  </si>
  <si>
    <t>и1582</t>
  </si>
  <si>
    <t>и1583</t>
  </si>
  <si>
    <t>и1584</t>
  </si>
  <si>
    <t>и1585</t>
  </si>
  <si>
    <t>и1586</t>
  </si>
  <si>
    <t>и1587</t>
  </si>
  <si>
    <t>и1588</t>
  </si>
  <si>
    <t>и1595</t>
  </si>
  <si>
    <t>и1595/01</t>
  </si>
  <si>
    <t>и1596</t>
  </si>
  <si>
    <t>и1600*</t>
  </si>
  <si>
    <t>и1606</t>
  </si>
  <si>
    <t>и1607</t>
  </si>
  <si>
    <t>и1608</t>
  </si>
  <si>
    <t>и1609</t>
  </si>
  <si>
    <t>и1610</t>
  </si>
  <si>
    <t>и1612</t>
  </si>
  <si>
    <t>и1612/03</t>
  </si>
  <si>
    <t>и1612/04</t>
  </si>
  <si>
    <t>и1613</t>
  </si>
  <si>
    <t>и1613/02</t>
  </si>
  <si>
    <t>и1613/04</t>
  </si>
  <si>
    <t>и1614</t>
  </si>
  <si>
    <t>и1614/01</t>
  </si>
  <si>
    <t>и1615</t>
  </si>
  <si>
    <t>и1616</t>
  </si>
  <si>
    <t>и1616/03</t>
  </si>
  <si>
    <t>и1616/04</t>
  </si>
  <si>
    <t>и1617</t>
  </si>
  <si>
    <t>и1617/02</t>
  </si>
  <si>
    <t>и1618</t>
  </si>
  <si>
    <t>и1619</t>
  </si>
  <si>
    <t>и1620_</t>
  </si>
  <si>
    <t>и1620_/01</t>
  </si>
  <si>
    <t>и1629_</t>
  </si>
  <si>
    <t>и1633-</t>
  </si>
  <si>
    <t>и1642*</t>
  </si>
  <si>
    <t>и1643*</t>
  </si>
  <si>
    <t>и1665</t>
  </si>
  <si>
    <t>и1680_</t>
  </si>
  <si>
    <t>и1687_</t>
  </si>
  <si>
    <t>и1691_</t>
  </si>
  <si>
    <t>и1707</t>
  </si>
  <si>
    <t>и1717-</t>
  </si>
  <si>
    <t>и1718_</t>
  </si>
  <si>
    <t>и1723_</t>
  </si>
  <si>
    <t>и1727_</t>
  </si>
  <si>
    <t>и1733_</t>
  </si>
  <si>
    <t>и1738-</t>
  </si>
  <si>
    <t>и1740_</t>
  </si>
  <si>
    <t>и1742</t>
  </si>
  <si>
    <t>и1745*</t>
  </si>
  <si>
    <t>и1757</t>
  </si>
  <si>
    <t>и1766_</t>
  </si>
  <si>
    <t>и1787_</t>
  </si>
  <si>
    <t>и1806</t>
  </si>
  <si>
    <t>и1808_</t>
  </si>
  <si>
    <t>и1811_</t>
  </si>
  <si>
    <t>и1812</t>
  </si>
  <si>
    <t>и1815-</t>
  </si>
  <si>
    <t>и1817</t>
  </si>
  <si>
    <t>и1934*</t>
  </si>
  <si>
    <t>и1975</t>
  </si>
  <si>
    <t>и1980*</t>
  </si>
  <si>
    <t>и1985</t>
  </si>
  <si>
    <t>и2049_</t>
  </si>
  <si>
    <t>и2051</t>
  </si>
  <si>
    <t>и2052</t>
  </si>
  <si>
    <t>и2053</t>
  </si>
  <si>
    <t>и2056</t>
  </si>
  <si>
    <t>и2058*</t>
  </si>
  <si>
    <t>и2061</t>
  </si>
  <si>
    <t>и2068*</t>
  </si>
  <si>
    <t>и2110-</t>
  </si>
  <si>
    <t>и2111*</t>
  </si>
  <si>
    <t>и2112-</t>
  </si>
  <si>
    <t>и2113-</t>
  </si>
  <si>
    <t>и2114*</t>
  </si>
  <si>
    <t>и2120-</t>
  </si>
  <si>
    <t>и2121-</t>
  </si>
  <si>
    <t>и2122*</t>
  </si>
  <si>
    <t>и2123*</t>
  </si>
  <si>
    <t>и2192*</t>
  </si>
  <si>
    <t>и2197*</t>
  </si>
  <si>
    <t>и2200</t>
  </si>
  <si>
    <t>и2201</t>
  </si>
  <si>
    <t>и2202</t>
  </si>
  <si>
    <t>и2203</t>
  </si>
  <si>
    <t>и2204</t>
  </si>
  <si>
    <t>и2205</t>
  </si>
  <si>
    <t>и2206</t>
  </si>
  <si>
    <t>и2207</t>
  </si>
  <si>
    <t>и2208</t>
  </si>
  <si>
    <t>и2209</t>
  </si>
  <si>
    <t>и2211</t>
  </si>
  <si>
    <t>и2213</t>
  </si>
  <si>
    <t>и2214</t>
  </si>
  <si>
    <t>и2215</t>
  </si>
  <si>
    <t>и2216</t>
  </si>
  <si>
    <t>и2220</t>
  </si>
  <si>
    <t>и2222</t>
  </si>
  <si>
    <t>и2223</t>
  </si>
  <si>
    <t>и2224</t>
  </si>
  <si>
    <t>и2225*</t>
  </si>
  <si>
    <t>и2229</t>
  </si>
  <si>
    <t>и2230</t>
  </si>
  <si>
    <t>и2231</t>
  </si>
  <si>
    <t>и2234</t>
  </si>
  <si>
    <t>и2300</t>
  </si>
  <si>
    <t>и2301</t>
  </si>
  <si>
    <t>и2302</t>
  </si>
  <si>
    <t>и2303</t>
  </si>
  <si>
    <t>и2304</t>
  </si>
  <si>
    <t>и2309</t>
  </si>
  <si>
    <t>и2310</t>
  </si>
  <si>
    <t>и2311</t>
  </si>
  <si>
    <t>и2312</t>
  </si>
  <si>
    <t>и2313</t>
  </si>
  <si>
    <t>и2314</t>
  </si>
  <si>
    <t>и2315</t>
  </si>
  <si>
    <t>и2316</t>
  </si>
  <si>
    <t>и2317</t>
  </si>
  <si>
    <t>и2318</t>
  </si>
  <si>
    <t>и2319*</t>
  </si>
  <si>
    <t>и2320*</t>
  </si>
  <si>
    <t>и2323*</t>
  </si>
  <si>
    <t>и2324*</t>
  </si>
  <si>
    <t>и2327*</t>
  </si>
  <si>
    <t>и2350*</t>
  </si>
  <si>
    <t>и2437*</t>
  </si>
  <si>
    <t>и2438*</t>
  </si>
  <si>
    <t>и2439*</t>
  </si>
  <si>
    <t>и2440*</t>
  </si>
  <si>
    <t>и2441*</t>
  </si>
  <si>
    <t>и2442*</t>
  </si>
  <si>
    <t>и2443*</t>
  </si>
  <si>
    <t>и2444*</t>
  </si>
  <si>
    <t>и2447*</t>
  </si>
  <si>
    <t>и2448*</t>
  </si>
  <si>
    <t>и2449*</t>
  </si>
  <si>
    <t>и2457*</t>
  </si>
  <si>
    <t>и2501</t>
  </si>
  <si>
    <t>и2502</t>
  </si>
  <si>
    <t>и2510</t>
  </si>
  <si>
    <t>и2514*</t>
  </si>
  <si>
    <t>и2516-</t>
  </si>
  <si>
    <t>и2518*</t>
  </si>
  <si>
    <t>и2519-</t>
  </si>
  <si>
    <t>и2522-</t>
  </si>
  <si>
    <t>и2524-</t>
  </si>
  <si>
    <t>и2528-</t>
  </si>
  <si>
    <t>и2531-</t>
  </si>
  <si>
    <t>и2534-</t>
  </si>
  <si>
    <t>и2540</t>
  </si>
  <si>
    <t>и2541</t>
  </si>
  <si>
    <t>и2542</t>
  </si>
  <si>
    <t>и2544</t>
  </si>
  <si>
    <t>и2545</t>
  </si>
  <si>
    <t>и2567</t>
  </si>
  <si>
    <t>и2568</t>
  </si>
  <si>
    <t>и2569</t>
  </si>
  <si>
    <t>и2570</t>
  </si>
  <si>
    <t>и2704*</t>
  </si>
  <si>
    <t>и2706-</t>
  </si>
  <si>
    <t>и2713</t>
  </si>
  <si>
    <t>и2715</t>
  </si>
  <si>
    <t>и2716*</t>
  </si>
  <si>
    <t>и2720</t>
  </si>
  <si>
    <t>и2750-</t>
  </si>
  <si>
    <t>и2800</t>
  </si>
  <si>
    <t>и2802</t>
  </si>
  <si>
    <t>и2802/01</t>
  </si>
  <si>
    <t>и2802/02</t>
  </si>
  <si>
    <t>и2803</t>
  </si>
  <si>
    <t>и2807</t>
  </si>
  <si>
    <t>и2808</t>
  </si>
  <si>
    <t>и2809*</t>
  </si>
  <si>
    <t>и3027</t>
  </si>
  <si>
    <t>и3028</t>
  </si>
  <si>
    <t>и3029</t>
  </si>
  <si>
    <t>и3032</t>
  </si>
  <si>
    <t>и3034</t>
  </si>
  <si>
    <t>и4002</t>
  </si>
  <si>
    <t>и4308</t>
  </si>
  <si>
    <t>и4309</t>
  </si>
  <si>
    <t>й0009</t>
  </si>
  <si>
    <t>к0001_</t>
  </si>
  <si>
    <t>к0002_</t>
  </si>
  <si>
    <t>к0003_</t>
  </si>
  <si>
    <t>к0004_</t>
  </si>
  <si>
    <t>к0006_</t>
  </si>
  <si>
    <t>к0008_</t>
  </si>
  <si>
    <t>к0010_</t>
  </si>
  <si>
    <t>к0012_</t>
  </si>
  <si>
    <t>к0017</t>
  </si>
  <si>
    <t>к0018</t>
  </si>
  <si>
    <t>к0020_</t>
  </si>
  <si>
    <t>к0021_</t>
  </si>
  <si>
    <t>к0022_</t>
  </si>
  <si>
    <t>к0023_</t>
  </si>
  <si>
    <t>к0025*</t>
  </si>
  <si>
    <t>к0026_</t>
  </si>
  <si>
    <t>к0030_</t>
  </si>
  <si>
    <t>к0032_</t>
  </si>
  <si>
    <t>к0033_</t>
  </si>
  <si>
    <t>к0035_</t>
  </si>
  <si>
    <t>к0036_</t>
  </si>
  <si>
    <t>к0039_</t>
  </si>
  <si>
    <t>к0041_</t>
  </si>
  <si>
    <t>к0042_</t>
  </si>
  <si>
    <t>к0043_</t>
  </si>
  <si>
    <t>к0044_</t>
  </si>
  <si>
    <t>к0045_</t>
  </si>
  <si>
    <t>к0047_</t>
  </si>
  <si>
    <t>к0048_</t>
  </si>
  <si>
    <t>к0054_</t>
  </si>
  <si>
    <t>к0059</t>
  </si>
  <si>
    <t>к0060</t>
  </si>
  <si>
    <t>к0061_</t>
  </si>
  <si>
    <t>к0062_</t>
  </si>
  <si>
    <t>к0063_</t>
  </si>
  <si>
    <t>к0064_</t>
  </si>
  <si>
    <t>к0067_</t>
  </si>
  <si>
    <t>к0068_</t>
  </si>
  <si>
    <t>к0069_</t>
  </si>
  <si>
    <t>к0077_</t>
  </si>
  <si>
    <t>к0078*</t>
  </si>
  <si>
    <t>к0080*</t>
  </si>
  <si>
    <t>к0083_</t>
  </si>
  <si>
    <t>к0086*</t>
  </si>
  <si>
    <t>к0090*</t>
  </si>
  <si>
    <t>к0098</t>
  </si>
  <si>
    <t>к0104_</t>
  </si>
  <si>
    <t>к0108_</t>
  </si>
  <si>
    <t>к0109_</t>
  </si>
  <si>
    <t>к0126_</t>
  </si>
  <si>
    <t>к0127_</t>
  </si>
  <si>
    <t>к0130_</t>
  </si>
  <si>
    <t>к0131_</t>
  </si>
  <si>
    <t>к0134_</t>
  </si>
  <si>
    <t>к0136_</t>
  </si>
  <si>
    <t>к0137-</t>
  </si>
  <si>
    <t>к0138</t>
  </si>
  <si>
    <t>к0141</t>
  </si>
  <si>
    <t>к0142</t>
  </si>
  <si>
    <t>к0144</t>
  </si>
  <si>
    <t>к0145</t>
  </si>
  <si>
    <t>к0147</t>
  </si>
  <si>
    <t>к0149</t>
  </si>
  <si>
    <t>к0151_</t>
  </si>
  <si>
    <t>к0152_</t>
  </si>
  <si>
    <t>к0156_</t>
  </si>
  <si>
    <t>к0158_</t>
  </si>
  <si>
    <t>к0168</t>
  </si>
  <si>
    <t>к0169</t>
  </si>
  <si>
    <t>к0171_</t>
  </si>
  <si>
    <t>к0173_</t>
  </si>
  <si>
    <t>к0181*</t>
  </si>
  <si>
    <t>к0183</t>
  </si>
  <si>
    <t>к0185</t>
  </si>
  <si>
    <t>к0186</t>
  </si>
  <si>
    <t>к0188_</t>
  </si>
  <si>
    <t>к0189_</t>
  </si>
  <si>
    <t>к0192_</t>
  </si>
  <si>
    <t>к0195_</t>
  </si>
  <si>
    <t>к0197_</t>
  </si>
  <si>
    <t>к0207_</t>
  </si>
  <si>
    <t>к0210</t>
  </si>
  <si>
    <t>к0284_</t>
  </si>
  <si>
    <t>к0285_</t>
  </si>
  <si>
    <t>к0286_</t>
  </si>
  <si>
    <t>к0288</t>
  </si>
  <si>
    <t>к0295_</t>
  </si>
  <si>
    <t>к0297_</t>
  </si>
  <si>
    <t>к0307_</t>
  </si>
  <si>
    <t>к0311_</t>
  </si>
  <si>
    <t>к0322</t>
  </si>
  <si>
    <t>к0329*</t>
  </si>
  <si>
    <t>к0336</t>
  </si>
  <si>
    <t>к0337</t>
  </si>
  <si>
    <t>к0338</t>
  </si>
  <si>
    <t>к0344*</t>
  </si>
  <si>
    <t>к0348-</t>
  </si>
  <si>
    <t>к0354*</t>
  </si>
  <si>
    <t>к0356-</t>
  </si>
  <si>
    <t>к0362*</t>
  </si>
  <si>
    <t>к0367*</t>
  </si>
  <si>
    <t>к0373*</t>
  </si>
  <si>
    <t>к0384</t>
  </si>
  <si>
    <t>к0385</t>
  </si>
  <si>
    <t>к0386</t>
  </si>
  <si>
    <t>к0390_</t>
  </si>
  <si>
    <t>к0395_</t>
  </si>
  <si>
    <t>к0398_</t>
  </si>
  <si>
    <t>к0401_</t>
  </si>
  <si>
    <t>к0403</t>
  </si>
  <si>
    <t>к0404</t>
  </si>
  <si>
    <t>к0405</t>
  </si>
  <si>
    <t>к0406</t>
  </si>
  <si>
    <t>к0409</t>
  </si>
  <si>
    <t>к0410</t>
  </si>
  <si>
    <t>к0411</t>
  </si>
  <si>
    <t>к0412</t>
  </si>
  <si>
    <t>к0419*</t>
  </si>
  <si>
    <t>к0427</t>
  </si>
  <si>
    <t>к0428</t>
  </si>
  <si>
    <t>к0429</t>
  </si>
  <si>
    <t>к0430</t>
  </si>
  <si>
    <t>к0431</t>
  </si>
  <si>
    <t>к0432</t>
  </si>
  <si>
    <t>к0433</t>
  </si>
  <si>
    <t>к0434</t>
  </si>
  <si>
    <t>к0435</t>
  </si>
  <si>
    <t>к0436</t>
  </si>
  <si>
    <t>к0440</t>
  </si>
  <si>
    <t>к0441</t>
  </si>
  <si>
    <t>к0442</t>
  </si>
  <si>
    <t>к0443</t>
  </si>
  <si>
    <t>к0444</t>
  </si>
  <si>
    <t>к0445</t>
  </si>
  <si>
    <t>к0446</t>
  </si>
  <si>
    <t>к0447</t>
  </si>
  <si>
    <t>к0448</t>
  </si>
  <si>
    <t>к0449</t>
  </si>
  <si>
    <t>к0450</t>
  </si>
  <si>
    <t>к0451</t>
  </si>
  <si>
    <t>к0452</t>
  </si>
  <si>
    <t>к0454</t>
  </si>
  <si>
    <t>к0455</t>
  </si>
  <si>
    <t>к0456</t>
  </si>
  <si>
    <t>к0457</t>
  </si>
  <si>
    <t>к0458</t>
  </si>
  <si>
    <t>к0459</t>
  </si>
  <si>
    <t>к0460</t>
  </si>
  <si>
    <t>к0461</t>
  </si>
  <si>
    <t>к0462</t>
  </si>
  <si>
    <t>к0463</t>
  </si>
  <si>
    <t>к0464</t>
  </si>
  <si>
    <t>к0466</t>
  </si>
  <si>
    <t>к0504-</t>
  </si>
  <si>
    <t>к0518</t>
  </si>
  <si>
    <t>к0519</t>
  </si>
  <si>
    <t>к0523</t>
  </si>
  <si>
    <t>к0540_</t>
  </si>
  <si>
    <t>к0546</t>
  </si>
  <si>
    <t>к0547</t>
  </si>
  <si>
    <t>к0550</t>
  </si>
  <si>
    <t>к0557-</t>
  </si>
  <si>
    <t>к0558</t>
  </si>
  <si>
    <t>к0559</t>
  </si>
  <si>
    <t>к0569</t>
  </si>
  <si>
    <t>к0572*</t>
  </si>
  <si>
    <t>к0573-</t>
  </si>
  <si>
    <t>к0574</t>
  </si>
  <si>
    <t>к0606</t>
  </si>
  <si>
    <t>к0607</t>
  </si>
  <si>
    <t>к0608</t>
  </si>
  <si>
    <t>к0609</t>
  </si>
  <si>
    <t>к0625</t>
  </si>
  <si>
    <t>к0637*</t>
  </si>
  <si>
    <t>к0669</t>
  </si>
  <si>
    <t>к0675*</t>
  </si>
  <si>
    <t>к0676*</t>
  </si>
  <si>
    <t>к0692_</t>
  </si>
  <si>
    <t>к0694</t>
  </si>
  <si>
    <t>к0700</t>
  </si>
  <si>
    <t>к0703</t>
  </si>
  <si>
    <t>к0704</t>
  </si>
  <si>
    <t>к0706</t>
  </si>
  <si>
    <t>к0710</t>
  </si>
  <si>
    <t>к0711</t>
  </si>
  <si>
    <t>к0714</t>
  </si>
  <si>
    <t>к0715</t>
  </si>
  <si>
    <t>к0720</t>
  </si>
  <si>
    <t>к0721</t>
  </si>
  <si>
    <t>к0730</t>
  </si>
  <si>
    <t>к0746</t>
  </si>
  <si>
    <t>к0752</t>
  </si>
  <si>
    <t>к0753</t>
  </si>
  <si>
    <t>к0755*</t>
  </si>
  <si>
    <t>к0759</t>
  </si>
  <si>
    <t>к0764</t>
  </si>
  <si>
    <t>к0768*</t>
  </si>
  <si>
    <t>к0769</t>
  </si>
  <si>
    <t>к0806*</t>
  </si>
  <si>
    <t>к0807*</t>
  </si>
  <si>
    <t>к0818</t>
  </si>
  <si>
    <t>к0820</t>
  </si>
  <si>
    <t>к0821</t>
  </si>
  <si>
    <t>к0823</t>
  </si>
  <si>
    <t>к0827</t>
  </si>
  <si>
    <t>к0830</t>
  </si>
  <si>
    <t>к0832</t>
  </si>
  <si>
    <t>к0833</t>
  </si>
  <si>
    <t>к0835</t>
  </si>
  <si>
    <t>к0852*</t>
  </si>
  <si>
    <t>к0861_</t>
  </si>
  <si>
    <t>к0871</t>
  </si>
  <si>
    <t>к0888</t>
  </si>
  <si>
    <t>к0890</t>
  </si>
  <si>
    <t>к0891</t>
  </si>
  <si>
    <t>к0892</t>
  </si>
  <si>
    <t>к0910</t>
  </si>
  <si>
    <t>к0911</t>
  </si>
  <si>
    <t>к0912*</t>
  </si>
  <si>
    <t>к0913*</t>
  </si>
  <si>
    <t>к0914*</t>
  </si>
  <si>
    <t>к0930_</t>
  </si>
  <si>
    <t>к0931_</t>
  </si>
  <si>
    <t>к0932_</t>
  </si>
  <si>
    <t>к0933_</t>
  </si>
  <si>
    <t>к0934</t>
  </si>
  <si>
    <t>к0935_</t>
  </si>
  <si>
    <t>к0937</t>
  </si>
  <si>
    <t>к0941*</t>
  </si>
  <si>
    <t>к0945_</t>
  </si>
  <si>
    <t>к0946_</t>
  </si>
  <si>
    <t>к0947_</t>
  </si>
  <si>
    <t>к0948_</t>
  </si>
  <si>
    <t>к0950_</t>
  </si>
  <si>
    <t>к0952</t>
  </si>
  <si>
    <t>к0962_</t>
  </si>
  <si>
    <t>к1002</t>
  </si>
  <si>
    <t>к1005</t>
  </si>
  <si>
    <t>к1014</t>
  </si>
  <si>
    <t>к1015</t>
  </si>
  <si>
    <t>к1016</t>
  </si>
  <si>
    <t>к1046*</t>
  </si>
  <si>
    <t>к1060_</t>
  </si>
  <si>
    <t>к1062_</t>
  </si>
  <si>
    <t>к1066</t>
  </si>
  <si>
    <t>к1067_</t>
  </si>
  <si>
    <t>к1068</t>
  </si>
  <si>
    <t>к1069</t>
  </si>
  <si>
    <t>к1079_</t>
  </si>
  <si>
    <t>к1080_</t>
  </si>
  <si>
    <t>к1081_</t>
  </si>
  <si>
    <t>к1082_</t>
  </si>
  <si>
    <t>к1083_</t>
  </si>
  <si>
    <t>к1084</t>
  </si>
  <si>
    <t>к1085</t>
  </si>
  <si>
    <t>к1095</t>
  </si>
  <si>
    <t>к1099-</t>
  </si>
  <si>
    <t>к1101</t>
  </si>
  <si>
    <t>к1103</t>
  </si>
  <si>
    <t>к1104</t>
  </si>
  <si>
    <t>к1122*</t>
  </si>
  <si>
    <t>к1124*</t>
  </si>
  <si>
    <t>к1128</t>
  </si>
  <si>
    <t>к1129</t>
  </si>
  <si>
    <t>к1130</t>
  </si>
  <si>
    <t>к1141</t>
  </si>
  <si>
    <t>к1142</t>
  </si>
  <si>
    <t>к1143</t>
  </si>
  <si>
    <t>к1144</t>
  </si>
  <si>
    <t>к1145</t>
  </si>
  <si>
    <t>к1146</t>
  </si>
  <si>
    <t>к1147</t>
  </si>
  <si>
    <t>к1151</t>
  </si>
  <si>
    <t>к1152</t>
  </si>
  <si>
    <t>к1154</t>
  </si>
  <si>
    <t>к1155</t>
  </si>
  <si>
    <t>к1160*</t>
  </si>
  <si>
    <t>к1161*</t>
  </si>
  <si>
    <t>к1162*</t>
  </si>
  <si>
    <t>к1163*</t>
  </si>
  <si>
    <t>к1165*</t>
  </si>
  <si>
    <t>к1166*</t>
  </si>
  <si>
    <t>к1168</t>
  </si>
  <si>
    <t>к1169</t>
  </si>
  <si>
    <t>к1170</t>
  </si>
  <si>
    <t>к1171</t>
  </si>
  <si>
    <t>к1173</t>
  </si>
  <si>
    <t>к1174</t>
  </si>
  <si>
    <t>к1185</t>
  </si>
  <si>
    <t>к1192</t>
  </si>
  <si>
    <t>к1194</t>
  </si>
  <si>
    <t>к1196</t>
  </si>
  <si>
    <t>к1209*</t>
  </si>
  <si>
    <t>к1220</t>
  </si>
  <si>
    <t>к1225</t>
  </si>
  <si>
    <t>к1230-</t>
  </si>
  <si>
    <t>к1231*</t>
  </si>
  <si>
    <t>к1236</t>
  </si>
  <si>
    <t>к1238</t>
  </si>
  <si>
    <t>к1239</t>
  </si>
  <si>
    <t>к1248</t>
  </si>
  <si>
    <t>к1265*</t>
  </si>
  <si>
    <t>к1269*</t>
  </si>
  <si>
    <t>к1273</t>
  </si>
  <si>
    <t>к1276</t>
  </si>
  <si>
    <t>к1278</t>
  </si>
  <si>
    <t>к1279</t>
  </si>
  <si>
    <t>к1280</t>
  </si>
  <si>
    <t>к1285*</t>
  </si>
  <si>
    <t>к1294</t>
  </si>
  <si>
    <t>к1295</t>
  </si>
  <si>
    <t>к1296</t>
  </si>
  <si>
    <t>к1299*</t>
  </si>
  <si>
    <t>к1313</t>
  </si>
  <si>
    <t>к1314</t>
  </si>
  <si>
    <t>к1315</t>
  </si>
  <si>
    <t>к1317</t>
  </si>
  <si>
    <t>к1321</t>
  </si>
  <si>
    <t>к1322</t>
  </si>
  <si>
    <t>к1325</t>
  </si>
  <si>
    <t>к1326</t>
  </si>
  <si>
    <t>к1328</t>
  </si>
  <si>
    <t>к1329</t>
  </si>
  <si>
    <t>к1330</t>
  </si>
  <si>
    <t>к1334</t>
  </si>
  <si>
    <t>к1349</t>
  </si>
  <si>
    <t>к1353</t>
  </si>
  <si>
    <t>к1383*</t>
  </si>
  <si>
    <t>к1384*</t>
  </si>
  <si>
    <t>к1385*</t>
  </si>
  <si>
    <t>к1398</t>
  </si>
  <si>
    <t>к1446*</t>
  </si>
  <si>
    <t>к1452</t>
  </si>
  <si>
    <t>к1453</t>
  </si>
  <si>
    <t>к1454</t>
  </si>
  <si>
    <t>к1455</t>
  </si>
  <si>
    <t>к1456</t>
  </si>
  <si>
    <t>к1457</t>
  </si>
  <si>
    <t>к1462</t>
  </si>
  <si>
    <t>к1463</t>
  </si>
  <si>
    <t>к1464</t>
  </si>
  <si>
    <t>к1469*</t>
  </si>
  <si>
    <t>к1472*</t>
  </si>
  <si>
    <t>к1473*</t>
  </si>
  <si>
    <t>к1474*</t>
  </si>
  <si>
    <t>к1478</t>
  </si>
  <si>
    <t>к1479</t>
  </si>
  <si>
    <t>к1481</t>
  </si>
  <si>
    <t>к1482</t>
  </si>
  <si>
    <t>к1483</t>
  </si>
  <si>
    <t>к1484</t>
  </si>
  <si>
    <t>к1485</t>
  </si>
  <si>
    <t>к1488</t>
  </si>
  <si>
    <t>к1491</t>
  </si>
  <si>
    <t>к1492</t>
  </si>
  <si>
    <t>к1493</t>
  </si>
  <si>
    <t>к1494</t>
  </si>
  <si>
    <t>к1498</t>
  </si>
  <si>
    <t>к1499</t>
  </si>
  <si>
    <t>к1502</t>
  </si>
  <si>
    <t>к1504</t>
  </si>
  <si>
    <t>к1505</t>
  </si>
  <si>
    <t>к1506</t>
  </si>
  <si>
    <t>к1507</t>
  </si>
  <si>
    <t>к1508</t>
  </si>
  <si>
    <t>к1510</t>
  </si>
  <si>
    <t>к1514</t>
  </si>
  <si>
    <t>к1523</t>
  </si>
  <si>
    <t>к1524</t>
  </si>
  <si>
    <t>к1538</t>
  </si>
  <si>
    <t>к1539-</t>
  </si>
  <si>
    <t>к1547*</t>
  </si>
  <si>
    <t>к1548-</t>
  </si>
  <si>
    <t>к1549*</t>
  </si>
  <si>
    <t>к1554</t>
  </si>
  <si>
    <t>к1556</t>
  </si>
  <si>
    <t>к1559</t>
  </si>
  <si>
    <t>к1569</t>
  </si>
  <si>
    <t>к1570</t>
  </si>
  <si>
    <t>к1573</t>
  </si>
  <si>
    <t>к1574</t>
  </si>
  <si>
    <t>к1576*</t>
  </si>
  <si>
    <t>к1583*</t>
  </si>
  <si>
    <t>к1588</t>
  </si>
  <si>
    <t>к1589</t>
  </si>
  <si>
    <t>к1590</t>
  </si>
  <si>
    <t>к1591</t>
  </si>
  <si>
    <t>к1597</t>
  </si>
  <si>
    <t>к1599</t>
  </si>
  <si>
    <t>к1601</t>
  </si>
  <si>
    <t>к1602</t>
  </si>
  <si>
    <t>к1605</t>
  </si>
  <si>
    <t>к1608</t>
  </si>
  <si>
    <t>к1611</t>
  </si>
  <si>
    <t>к1620</t>
  </si>
  <si>
    <t>к1621</t>
  </si>
  <si>
    <t>к1622</t>
  </si>
  <si>
    <t>к1645</t>
  </si>
  <si>
    <t>к1651*</t>
  </si>
  <si>
    <t>к1652</t>
  </si>
  <si>
    <t>к1656-</t>
  </si>
  <si>
    <t>к1658-</t>
  </si>
  <si>
    <t>к1659-</t>
  </si>
  <si>
    <t>к1664-</t>
  </si>
  <si>
    <t>к1666</t>
  </si>
  <si>
    <t>к1668</t>
  </si>
  <si>
    <t>к1669</t>
  </si>
  <si>
    <t>к1670</t>
  </si>
  <si>
    <t>к1671</t>
  </si>
  <si>
    <t>к1672</t>
  </si>
  <si>
    <t>к1673</t>
  </si>
  <si>
    <t>к1674</t>
  </si>
  <si>
    <t>к1675*</t>
  </si>
  <si>
    <t>к1676</t>
  </si>
  <si>
    <t>к1677</t>
  </si>
  <si>
    <t>к1679*</t>
  </si>
  <si>
    <t>к1680</t>
  </si>
  <si>
    <t>к1681</t>
  </si>
  <si>
    <t>к1682</t>
  </si>
  <si>
    <t>к1687</t>
  </si>
  <si>
    <t>к1690*</t>
  </si>
  <si>
    <t>к1691*</t>
  </si>
  <si>
    <t>к1702*</t>
  </si>
  <si>
    <t>к1738</t>
  </si>
  <si>
    <t>к1747-</t>
  </si>
  <si>
    <t>к1748-</t>
  </si>
  <si>
    <t>к1749-</t>
  </si>
  <si>
    <t>к1750*</t>
  </si>
  <si>
    <t>к1796_</t>
  </si>
  <si>
    <t>к1800*</t>
  </si>
  <si>
    <t>к1803_</t>
  </si>
  <si>
    <t>к1808_</t>
  </si>
  <si>
    <t>к1810_</t>
  </si>
  <si>
    <t>к1811_</t>
  </si>
  <si>
    <t>к1815_</t>
  </si>
  <si>
    <t>к1816_</t>
  </si>
  <si>
    <t>к1818_</t>
  </si>
  <si>
    <t>к1819_</t>
  </si>
  <si>
    <t>к1825_</t>
  </si>
  <si>
    <t>к1826*</t>
  </si>
  <si>
    <t>к1827_</t>
  </si>
  <si>
    <t>к1843_</t>
  </si>
  <si>
    <t>к1844_</t>
  </si>
  <si>
    <t>к1845_</t>
  </si>
  <si>
    <t>к1846_</t>
  </si>
  <si>
    <t>к1847_</t>
  </si>
  <si>
    <t>к1848_</t>
  </si>
  <si>
    <t>к1854_</t>
  </si>
  <si>
    <t>к1855_</t>
  </si>
  <si>
    <t>к1856_</t>
  </si>
  <si>
    <t>к1857_</t>
  </si>
  <si>
    <t>к1858_</t>
  </si>
  <si>
    <t>к1859_</t>
  </si>
  <si>
    <t>к1860_</t>
  </si>
  <si>
    <t>к1861*</t>
  </si>
  <si>
    <t>к1862*</t>
  </si>
  <si>
    <t>к1878_</t>
  </si>
  <si>
    <t>к1879_</t>
  </si>
  <si>
    <t>к1880</t>
  </si>
  <si>
    <t>к1882_</t>
  </si>
  <si>
    <t>к1901_</t>
  </si>
  <si>
    <t>к1902</t>
  </si>
  <si>
    <t>к1903</t>
  </si>
  <si>
    <t>к1906*</t>
  </si>
  <si>
    <t>к1912</t>
  </si>
  <si>
    <t>к1929</t>
  </si>
  <si>
    <t>к2016</t>
  </si>
  <si>
    <t>к2018</t>
  </si>
  <si>
    <t>к2023</t>
  </si>
  <si>
    <t>к2024</t>
  </si>
  <si>
    <t>к2026</t>
  </si>
  <si>
    <t>к2027</t>
  </si>
  <si>
    <t>к2028</t>
  </si>
  <si>
    <t>к2038</t>
  </si>
  <si>
    <t>к2039</t>
  </si>
  <si>
    <t>к2040</t>
  </si>
  <si>
    <t>к2041</t>
  </si>
  <si>
    <t>к2042</t>
  </si>
  <si>
    <t>к2043</t>
  </si>
  <si>
    <t>к2044-</t>
  </si>
  <si>
    <t>к2045</t>
  </si>
  <si>
    <t>к2046</t>
  </si>
  <si>
    <t>к2048-</t>
  </si>
  <si>
    <t>к2049-</t>
  </si>
  <si>
    <t>к2053</t>
  </si>
  <si>
    <t>к2055</t>
  </si>
  <si>
    <t>к2062</t>
  </si>
  <si>
    <t>к2063</t>
  </si>
  <si>
    <t>к2065</t>
  </si>
  <si>
    <t>к2067</t>
  </si>
  <si>
    <t>к2068</t>
  </si>
  <si>
    <t>к2069</t>
  </si>
  <si>
    <t>к2070</t>
  </si>
  <si>
    <t>к2072</t>
  </si>
  <si>
    <t>к2073</t>
  </si>
  <si>
    <t>к2074-</t>
  </si>
  <si>
    <t>к2075</t>
  </si>
  <si>
    <t>к2076</t>
  </si>
  <si>
    <t>к2077</t>
  </si>
  <si>
    <t>к2078</t>
  </si>
  <si>
    <t>к2079</t>
  </si>
  <si>
    <t>к2080</t>
  </si>
  <si>
    <t>к2081</t>
  </si>
  <si>
    <t>к2082</t>
  </si>
  <si>
    <t>к2083</t>
  </si>
  <si>
    <t>к2084</t>
  </si>
  <si>
    <t>к2085-</t>
  </si>
  <si>
    <t>к2086</t>
  </si>
  <si>
    <t>к2087-</t>
  </si>
  <si>
    <t>к2088-</t>
  </si>
  <si>
    <t>к2089-</t>
  </si>
  <si>
    <t>к2093</t>
  </si>
  <si>
    <t>к2094</t>
  </si>
  <si>
    <t>к2098-</t>
  </si>
  <si>
    <t>к2099-</t>
  </si>
  <si>
    <t>к2100-</t>
  </si>
  <si>
    <t>к2101-</t>
  </si>
  <si>
    <t>к2102-</t>
  </si>
  <si>
    <t>к2103-</t>
  </si>
  <si>
    <t>к2104-</t>
  </si>
  <si>
    <t>к2105-</t>
  </si>
  <si>
    <t>к2106-</t>
  </si>
  <si>
    <t>к2107-</t>
  </si>
  <si>
    <t>к2109-</t>
  </si>
  <si>
    <t>к2111-</t>
  </si>
  <si>
    <t>к2112-</t>
  </si>
  <si>
    <t>к2113-</t>
  </si>
  <si>
    <t>к2115-</t>
  </si>
  <si>
    <t>к2117*</t>
  </si>
  <si>
    <t>к2136</t>
  </si>
  <si>
    <t>к2139</t>
  </si>
  <si>
    <t>к2141</t>
  </si>
  <si>
    <t>к2142</t>
  </si>
  <si>
    <t>к2143</t>
  </si>
  <si>
    <t>к2144</t>
  </si>
  <si>
    <t>к2152</t>
  </si>
  <si>
    <t>к2160</t>
  </si>
  <si>
    <t>к2163</t>
  </si>
  <si>
    <t>к2169*</t>
  </si>
  <si>
    <t>к2177*</t>
  </si>
  <si>
    <t>к2179*</t>
  </si>
  <si>
    <t>к2190</t>
  </si>
  <si>
    <t>к2208</t>
  </si>
  <si>
    <t>к2216</t>
  </si>
  <si>
    <t>к2217</t>
  </si>
  <si>
    <t>к2219</t>
  </si>
  <si>
    <t>к2220</t>
  </si>
  <si>
    <t>к2223</t>
  </si>
  <si>
    <t>к2225</t>
  </si>
  <si>
    <t>к2226</t>
  </si>
  <si>
    <t>к2228</t>
  </si>
  <si>
    <t>к2230*</t>
  </si>
  <si>
    <t>к2234*</t>
  </si>
  <si>
    <t>к2235*</t>
  </si>
  <si>
    <t>к2240*</t>
  </si>
  <si>
    <t>к2244*</t>
  </si>
  <si>
    <t>к2245*</t>
  </si>
  <si>
    <t>к2246*</t>
  </si>
  <si>
    <t>к2248*</t>
  </si>
  <si>
    <t>к2249*</t>
  </si>
  <si>
    <t>к2250</t>
  </si>
  <si>
    <t>к2252</t>
  </si>
  <si>
    <t>к2253</t>
  </si>
  <si>
    <t>к2255</t>
  </si>
  <si>
    <t>к2260</t>
  </si>
  <si>
    <t>к2263_</t>
  </si>
  <si>
    <t>к2265</t>
  </si>
  <si>
    <t>к2266</t>
  </si>
  <si>
    <t>к2270</t>
  </si>
  <si>
    <t>к2271</t>
  </si>
  <si>
    <t>к2272</t>
  </si>
  <si>
    <t>к2273</t>
  </si>
  <si>
    <t>к2274</t>
  </si>
  <si>
    <t>к2275</t>
  </si>
  <si>
    <t>к2276</t>
  </si>
  <si>
    <t>к2277</t>
  </si>
  <si>
    <t>к2278-</t>
  </si>
  <si>
    <t>к2279</t>
  </si>
  <si>
    <t>к2280</t>
  </si>
  <si>
    <t>к2281</t>
  </si>
  <si>
    <t>к2282</t>
  </si>
  <si>
    <t>к2283</t>
  </si>
  <si>
    <t>к2284</t>
  </si>
  <si>
    <t>к2285</t>
  </si>
  <si>
    <t>к2286</t>
  </si>
  <si>
    <t>к2287</t>
  </si>
  <si>
    <t>к2289-</t>
  </si>
  <si>
    <t>к2290-</t>
  </si>
  <si>
    <t>к2291*</t>
  </si>
  <si>
    <t>к2292-</t>
  </si>
  <si>
    <t>к2293-</t>
  </si>
  <si>
    <t>к2298</t>
  </si>
  <si>
    <t>к2323</t>
  </si>
  <si>
    <t>к2324</t>
  </si>
  <si>
    <t>к2325</t>
  </si>
  <si>
    <t>к2326</t>
  </si>
  <si>
    <t>к2327</t>
  </si>
  <si>
    <t>к2328</t>
  </si>
  <si>
    <t>к2329</t>
  </si>
  <si>
    <t>к2330</t>
  </si>
  <si>
    <t>к2331</t>
  </si>
  <si>
    <t>к2332</t>
  </si>
  <si>
    <t>к2337</t>
  </si>
  <si>
    <t>к2338</t>
  </si>
  <si>
    <t>к2347</t>
  </si>
  <si>
    <t>к2351</t>
  </si>
  <si>
    <t>к2352</t>
  </si>
  <si>
    <t>к2353</t>
  </si>
  <si>
    <t>к2357*</t>
  </si>
  <si>
    <t>к2359</t>
  </si>
  <si>
    <t>к2360</t>
  </si>
  <si>
    <t>к2363</t>
  </si>
  <si>
    <t>к2367</t>
  </si>
  <si>
    <t>к2369</t>
  </si>
  <si>
    <t>к2374*</t>
  </si>
  <si>
    <t>к2376</t>
  </si>
  <si>
    <t>к2385*</t>
  </si>
  <si>
    <t>к2386*</t>
  </si>
  <si>
    <t>к2387*</t>
  </si>
  <si>
    <t>к2395</t>
  </si>
  <si>
    <t>к2396</t>
  </si>
  <si>
    <t>к2397</t>
  </si>
  <si>
    <t>к2398</t>
  </si>
  <si>
    <t>к2402</t>
  </si>
  <si>
    <t>к2410-</t>
  </si>
  <si>
    <t>к2412-</t>
  </si>
  <si>
    <t>к2413-</t>
  </si>
  <si>
    <t>к2414-</t>
  </si>
  <si>
    <t>к2415-</t>
  </si>
  <si>
    <t>к2420-</t>
  </si>
  <si>
    <t>к2422-</t>
  </si>
  <si>
    <t>к2423-</t>
  </si>
  <si>
    <t>к2424-</t>
  </si>
  <si>
    <t>к2425-</t>
  </si>
  <si>
    <t>к2426*</t>
  </si>
  <si>
    <t>к2429*</t>
  </si>
  <si>
    <t>к2456</t>
  </si>
  <si>
    <t>к2457</t>
  </si>
  <si>
    <t>к2458</t>
  </si>
  <si>
    <t>к2459</t>
  </si>
  <si>
    <t>к2460</t>
  </si>
  <si>
    <t>к2461</t>
  </si>
  <si>
    <t>к2462</t>
  </si>
  <si>
    <t>к2463</t>
  </si>
  <si>
    <t>к2464</t>
  </si>
  <si>
    <t>к2465</t>
  </si>
  <si>
    <t>к2466</t>
  </si>
  <si>
    <t>к2482</t>
  </si>
  <si>
    <t>к2484</t>
  </si>
  <si>
    <t>к2486*</t>
  </si>
  <si>
    <t>к2503*</t>
  </si>
  <si>
    <t>к2508</t>
  </si>
  <si>
    <t>к2509</t>
  </si>
  <si>
    <t>к2510</t>
  </si>
  <si>
    <t>к2511*</t>
  </si>
  <si>
    <t>к2512</t>
  </si>
  <si>
    <t>к2513</t>
  </si>
  <si>
    <t>к2514</t>
  </si>
  <si>
    <t>к2515</t>
  </si>
  <si>
    <t>к2520</t>
  </si>
  <si>
    <t>к2521</t>
  </si>
  <si>
    <t>к2522</t>
  </si>
  <si>
    <t>к2523</t>
  </si>
  <si>
    <t>к2524</t>
  </si>
  <si>
    <t>к2525</t>
  </si>
  <si>
    <t>к2526</t>
  </si>
  <si>
    <t>к2528</t>
  </si>
  <si>
    <t>к2529</t>
  </si>
  <si>
    <t>к2530</t>
  </si>
  <si>
    <t>к2531</t>
  </si>
  <si>
    <t>к2532</t>
  </si>
  <si>
    <t>к2533</t>
  </si>
  <si>
    <t>к2534</t>
  </si>
  <si>
    <t>к2541_</t>
  </si>
  <si>
    <t>к2542*</t>
  </si>
  <si>
    <t>к2554</t>
  </si>
  <si>
    <t>к2555</t>
  </si>
  <si>
    <t>к2556</t>
  </si>
  <si>
    <t>к2557</t>
  </si>
  <si>
    <t>к2558</t>
  </si>
  <si>
    <t>к2559</t>
  </si>
  <si>
    <t>к2560</t>
  </si>
  <si>
    <t>к2562</t>
  </si>
  <si>
    <t>к2564</t>
  </si>
  <si>
    <t>к2565</t>
  </si>
  <si>
    <t>к2567*</t>
  </si>
  <si>
    <t>к2576</t>
  </si>
  <si>
    <t>к2583*</t>
  </si>
  <si>
    <t>к2585*</t>
  </si>
  <si>
    <t>к2586</t>
  </si>
  <si>
    <t>к2587</t>
  </si>
  <si>
    <t>к2602</t>
  </si>
  <si>
    <t>к2604</t>
  </si>
  <si>
    <t>к2605</t>
  </si>
  <si>
    <t>к2606</t>
  </si>
  <si>
    <t>к2609</t>
  </si>
  <si>
    <t>к2610</t>
  </si>
  <si>
    <t>к2613</t>
  </si>
  <si>
    <t>к2624</t>
  </si>
  <si>
    <t>к2625</t>
  </si>
  <si>
    <t>к2626_</t>
  </si>
  <si>
    <t>к2628</t>
  </si>
  <si>
    <t>к2629</t>
  </si>
  <si>
    <t>к2630</t>
  </si>
  <si>
    <t>к2631</t>
  </si>
  <si>
    <t>к2632</t>
  </si>
  <si>
    <t>к2634</t>
  </si>
  <si>
    <t>к2636</t>
  </si>
  <si>
    <t>к2637</t>
  </si>
  <si>
    <t>к2638</t>
  </si>
  <si>
    <t>к2639</t>
  </si>
  <si>
    <t>к2640</t>
  </si>
  <si>
    <t>к2641</t>
  </si>
  <si>
    <t>к2642</t>
  </si>
  <si>
    <t>к2643</t>
  </si>
  <si>
    <t>к2644</t>
  </si>
  <si>
    <t>к2648</t>
  </si>
  <si>
    <t>к2653_</t>
  </si>
  <si>
    <t>к2657</t>
  </si>
  <si>
    <t>к2658</t>
  </si>
  <si>
    <t>к2663</t>
  </si>
  <si>
    <t>к2664</t>
  </si>
  <si>
    <t>к2665</t>
  </si>
  <si>
    <t>к2679*</t>
  </si>
  <si>
    <t>к2681</t>
  </si>
  <si>
    <t>к2683</t>
  </si>
  <si>
    <t>к2689</t>
  </si>
  <si>
    <t>к2690</t>
  </si>
  <si>
    <t>к2691</t>
  </si>
  <si>
    <t>к2692</t>
  </si>
  <si>
    <t>к2693</t>
  </si>
  <si>
    <t>к2694</t>
  </si>
  <si>
    <t>к2695</t>
  </si>
  <si>
    <t>к2696-</t>
  </si>
  <si>
    <t>к2697</t>
  </si>
  <si>
    <t>к2698_</t>
  </si>
  <si>
    <t>к2699_</t>
  </si>
  <si>
    <t>к2703</t>
  </si>
  <si>
    <t>к2705</t>
  </si>
  <si>
    <t>к2707</t>
  </si>
  <si>
    <t>к2709</t>
  </si>
  <si>
    <t>к2711</t>
  </si>
  <si>
    <t>к2712</t>
  </si>
  <si>
    <t>к2713</t>
  </si>
  <si>
    <t>к2714</t>
  </si>
  <si>
    <t>к2715</t>
  </si>
  <si>
    <t>к2720</t>
  </si>
  <si>
    <t>к2722</t>
  </si>
  <si>
    <t>к2723</t>
  </si>
  <si>
    <t>к2727</t>
  </si>
  <si>
    <t>к2751</t>
  </si>
  <si>
    <t>к2752</t>
  </si>
  <si>
    <t>к2757</t>
  </si>
  <si>
    <t>к2758_</t>
  </si>
  <si>
    <t>к2759_</t>
  </si>
  <si>
    <t>к2761</t>
  </si>
  <si>
    <t>к2762</t>
  </si>
  <si>
    <t>к2763</t>
  </si>
  <si>
    <t>к2764</t>
  </si>
  <si>
    <t>к2765</t>
  </si>
  <si>
    <t>к2767</t>
  </si>
  <si>
    <t>к2769</t>
  </si>
  <si>
    <t>к2770</t>
  </si>
  <si>
    <t>к2771</t>
  </si>
  <si>
    <t>к2772</t>
  </si>
  <si>
    <t>к2773</t>
  </si>
  <si>
    <t>к2774</t>
  </si>
  <si>
    <t>к2775</t>
  </si>
  <si>
    <t>к2776_</t>
  </si>
  <si>
    <t>к2777</t>
  </si>
  <si>
    <t>к2779</t>
  </si>
  <si>
    <t>к2780</t>
  </si>
  <si>
    <t>к2781</t>
  </si>
  <si>
    <t>к2782</t>
  </si>
  <si>
    <t>к2783</t>
  </si>
  <si>
    <t>к2784</t>
  </si>
  <si>
    <t>к2785</t>
  </si>
  <si>
    <t>к2786</t>
  </si>
  <si>
    <t>к2788</t>
  </si>
  <si>
    <t>к2790</t>
  </si>
  <si>
    <t>к2791</t>
  </si>
  <si>
    <t>к2792</t>
  </si>
  <si>
    <t>к2794</t>
  </si>
  <si>
    <t>к2797-</t>
  </si>
  <si>
    <t>к2800</t>
  </si>
  <si>
    <t>к2802</t>
  </si>
  <si>
    <t>к2803_</t>
  </si>
  <si>
    <t>к2805</t>
  </si>
  <si>
    <t>к2806_</t>
  </si>
  <si>
    <t>к2807_</t>
  </si>
  <si>
    <t>к2808_</t>
  </si>
  <si>
    <t>к2810_</t>
  </si>
  <si>
    <t>к2814</t>
  </si>
  <si>
    <t>к2816_</t>
  </si>
  <si>
    <t>к2820*</t>
  </si>
  <si>
    <t>к2824_</t>
  </si>
  <si>
    <t>к2825_</t>
  </si>
  <si>
    <t>к2829_</t>
  </si>
  <si>
    <t>к2830</t>
  </si>
  <si>
    <t>к2832</t>
  </si>
  <si>
    <t>к2833_</t>
  </si>
  <si>
    <t>к2834_</t>
  </si>
  <si>
    <t>к2835</t>
  </si>
  <si>
    <t>к2837</t>
  </si>
  <si>
    <t>к2838</t>
  </si>
  <si>
    <t>к2855*</t>
  </si>
  <si>
    <t>к2856*</t>
  </si>
  <si>
    <t>к2857*</t>
  </si>
  <si>
    <t>к2860*</t>
  </si>
  <si>
    <t>к2861*</t>
  </si>
  <si>
    <t>к2862*</t>
  </si>
  <si>
    <t>к2865*</t>
  </si>
  <si>
    <t>к2866*</t>
  </si>
  <si>
    <t>к2870</t>
  </si>
  <si>
    <t>к2871</t>
  </si>
  <si>
    <t>к2872</t>
  </si>
  <si>
    <t>к2873</t>
  </si>
  <si>
    <t>к2874*</t>
  </si>
  <si>
    <t>к2879</t>
  </si>
  <si>
    <t>к2880</t>
  </si>
  <si>
    <t>к2881</t>
  </si>
  <si>
    <t>к2882</t>
  </si>
  <si>
    <t>к2883</t>
  </si>
  <si>
    <t>к2885</t>
  </si>
  <si>
    <t>к2886</t>
  </si>
  <si>
    <t>к2887</t>
  </si>
  <si>
    <t>к2889</t>
  </si>
  <si>
    <t>к2890</t>
  </si>
  <si>
    <t>к2891</t>
  </si>
  <si>
    <t>к2892</t>
  </si>
  <si>
    <t>к2893</t>
  </si>
  <si>
    <t>к2894</t>
  </si>
  <si>
    <t>к2896</t>
  </si>
  <si>
    <t>к2897</t>
  </si>
  <si>
    <t>к2898</t>
  </si>
  <si>
    <t>к2902_</t>
  </si>
  <si>
    <t>к2908</t>
  </si>
  <si>
    <t>к2909-</t>
  </si>
  <si>
    <t>к2923</t>
  </si>
  <si>
    <t>к2944</t>
  </si>
  <si>
    <t>к2945</t>
  </si>
  <si>
    <t>к2946</t>
  </si>
  <si>
    <t>к2948</t>
  </si>
  <si>
    <t>к2950</t>
  </si>
  <si>
    <t>к2954</t>
  </si>
  <si>
    <t>к2955</t>
  </si>
  <si>
    <t>к2957-</t>
  </si>
  <si>
    <t>к2959</t>
  </si>
  <si>
    <t>к2960</t>
  </si>
  <si>
    <t>к2962</t>
  </si>
  <si>
    <t>к2963</t>
  </si>
  <si>
    <t>к2964</t>
  </si>
  <si>
    <t>к2965</t>
  </si>
  <si>
    <t>к2966</t>
  </si>
  <si>
    <t>к2967</t>
  </si>
  <si>
    <t>к2968</t>
  </si>
  <si>
    <t>к2969</t>
  </si>
  <si>
    <t>к2971</t>
  </si>
  <si>
    <t>к2973</t>
  </si>
  <si>
    <t>к2974</t>
  </si>
  <si>
    <t>к2975</t>
  </si>
  <si>
    <t>к2976</t>
  </si>
  <si>
    <t>к2977</t>
  </si>
  <si>
    <t>к2978</t>
  </si>
  <si>
    <t>к2979</t>
  </si>
  <si>
    <t>к2980</t>
  </si>
  <si>
    <t>к2992</t>
  </si>
  <si>
    <t>к2993_</t>
  </si>
  <si>
    <t>к2994_</t>
  </si>
  <si>
    <t>к2995_</t>
  </si>
  <si>
    <t>к2996</t>
  </si>
  <si>
    <t>к2997</t>
  </si>
  <si>
    <t>к2998</t>
  </si>
  <si>
    <t>к2999</t>
  </si>
  <si>
    <t>к3014</t>
  </si>
  <si>
    <t>к3015</t>
  </si>
  <si>
    <t>к3025</t>
  </si>
  <si>
    <t>к3028</t>
  </si>
  <si>
    <t>к3029_</t>
  </si>
  <si>
    <t>к3030_</t>
  </si>
  <si>
    <t>к3031_</t>
  </si>
  <si>
    <t>к3038_</t>
  </si>
  <si>
    <t>к3044_</t>
  </si>
  <si>
    <t>к3045_</t>
  </si>
  <si>
    <t>к3056</t>
  </si>
  <si>
    <t>к3092_</t>
  </si>
  <si>
    <t>к3093_</t>
  </si>
  <si>
    <t>к3118_</t>
  </si>
  <si>
    <t>к3120</t>
  </si>
  <si>
    <t>к3121</t>
  </si>
  <si>
    <t>к3137</t>
  </si>
  <si>
    <t>к3138</t>
  </si>
  <si>
    <t>к3139_</t>
  </si>
  <si>
    <t>к3142_</t>
  </si>
  <si>
    <t>к3143_</t>
  </si>
  <si>
    <t>к3146</t>
  </si>
  <si>
    <t>к3147</t>
  </si>
  <si>
    <t>к3148</t>
  </si>
  <si>
    <t>к3149</t>
  </si>
  <si>
    <t>к3150</t>
  </si>
  <si>
    <t>к3151</t>
  </si>
  <si>
    <t>к3153</t>
  </si>
  <si>
    <t>к3156</t>
  </si>
  <si>
    <t>к3157</t>
  </si>
  <si>
    <t>к3161</t>
  </si>
  <si>
    <t>к3162</t>
  </si>
  <si>
    <t>к3163</t>
  </si>
  <si>
    <t>к3164</t>
  </si>
  <si>
    <t>к3165</t>
  </si>
  <si>
    <t>к3166</t>
  </si>
  <si>
    <t>к3167</t>
  </si>
  <si>
    <t>к3193</t>
  </si>
  <si>
    <t>к3194</t>
  </si>
  <si>
    <t>к3195</t>
  </si>
  <si>
    <t>к3196</t>
  </si>
  <si>
    <t>к3205</t>
  </si>
  <si>
    <t>к3206</t>
  </si>
  <si>
    <t>к3207</t>
  </si>
  <si>
    <t>к3215</t>
  </si>
  <si>
    <t>к3222</t>
  </si>
  <si>
    <t>к3228</t>
  </si>
  <si>
    <t>к3229</t>
  </si>
  <si>
    <t>к3230</t>
  </si>
  <si>
    <t>к3231</t>
  </si>
  <si>
    <t>к3233</t>
  </si>
  <si>
    <t>к3234</t>
  </si>
  <si>
    <t>к3235</t>
  </si>
  <si>
    <t>к3236</t>
  </si>
  <si>
    <t>к3238</t>
  </si>
  <si>
    <t>к3239</t>
  </si>
  <si>
    <t>к3240</t>
  </si>
  <si>
    <t>к3242</t>
  </si>
  <si>
    <t>к3243</t>
  </si>
  <si>
    <t>к3246</t>
  </si>
  <si>
    <t>к3247</t>
  </si>
  <si>
    <t>к3249</t>
  </si>
  <si>
    <t>к3251</t>
  </si>
  <si>
    <t>к3252</t>
  </si>
  <si>
    <t>к3253</t>
  </si>
  <si>
    <t>к3261</t>
  </si>
  <si>
    <t>к3264</t>
  </si>
  <si>
    <t>к3272</t>
  </si>
  <si>
    <t>к3275</t>
  </si>
  <si>
    <t>к3280*</t>
  </si>
  <si>
    <t>к3290</t>
  </si>
  <si>
    <t>к3291</t>
  </si>
  <si>
    <t>к3292</t>
  </si>
  <si>
    <t>к3293</t>
  </si>
  <si>
    <t>к3294</t>
  </si>
  <si>
    <t>к3297</t>
  </si>
  <si>
    <t>к3298</t>
  </si>
  <si>
    <t>к3299</t>
  </si>
  <si>
    <t>к3300</t>
  </si>
  <si>
    <t>к3301</t>
  </si>
  <si>
    <t>к3302</t>
  </si>
  <si>
    <t>к3303</t>
  </si>
  <si>
    <t>к3304</t>
  </si>
  <si>
    <t>к3305</t>
  </si>
  <si>
    <t>к3306</t>
  </si>
  <si>
    <t>к3307</t>
  </si>
  <si>
    <t>к3308</t>
  </si>
  <si>
    <t>к3309_</t>
  </si>
  <si>
    <t>к3318</t>
  </si>
  <si>
    <t>к3327</t>
  </si>
  <si>
    <t>к3328</t>
  </si>
  <si>
    <t>к3329</t>
  </si>
  <si>
    <t>к3333</t>
  </si>
  <si>
    <t>к3334</t>
  </si>
  <si>
    <t>к3335</t>
  </si>
  <si>
    <t>к3336</t>
  </si>
  <si>
    <t>к3339</t>
  </si>
  <si>
    <t>к3344</t>
  </si>
  <si>
    <t>к3345</t>
  </si>
  <si>
    <t>к3348</t>
  </si>
  <si>
    <t>к3350</t>
  </si>
  <si>
    <t>к3351</t>
  </si>
  <si>
    <t>к3352</t>
  </si>
  <si>
    <t>к3353</t>
  </si>
  <si>
    <t>к3354_</t>
  </si>
  <si>
    <t>к3355_</t>
  </si>
  <si>
    <t>к3356_</t>
  </si>
  <si>
    <t>к3357_</t>
  </si>
  <si>
    <t>к3358_</t>
  </si>
  <si>
    <t>к3359</t>
  </si>
  <si>
    <t>к3360_</t>
  </si>
  <si>
    <t>к3361_</t>
  </si>
  <si>
    <t>к3367</t>
  </si>
  <si>
    <t>к3368</t>
  </si>
  <si>
    <t>к3369</t>
  </si>
  <si>
    <t>к3370</t>
  </si>
  <si>
    <t>к3371</t>
  </si>
  <si>
    <t>к3372</t>
  </si>
  <si>
    <t>к3373</t>
  </si>
  <si>
    <t>к3374</t>
  </si>
  <si>
    <t>к3375</t>
  </si>
  <si>
    <t>к3376</t>
  </si>
  <si>
    <t>к3377</t>
  </si>
  <si>
    <t>к3378</t>
  </si>
  <si>
    <t>к3379</t>
  </si>
  <si>
    <t>к3380</t>
  </si>
  <si>
    <t>к3381</t>
  </si>
  <si>
    <t>к3382</t>
  </si>
  <si>
    <t>к3383</t>
  </si>
  <si>
    <t>к3384</t>
  </si>
  <si>
    <t>к3385</t>
  </si>
  <si>
    <t>к3386</t>
  </si>
  <si>
    <t>к3387</t>
  </si>
  <si>
    <t>к3388</t>
  </si>
  <si>
    <t>к3389</t>
  </si>
  <si>
    <t>к3390</t>
  </si>
  <si>
    <t>к3391</t>
  </si>
  <si>
    <t>к3392</t>
  </si>
  <si>
    <t>к3393</t>
  </si>
  <si>
    <t>к3394</t>
  </si>
  <si>
    <t>к3395</t>
  </si>
  <si>
    <t>к3396</t>
  </si>
  <si>
    <t>к3398*</t>
  </si>
  <si>
    <t>к3400*</t>
  </si>
  <si>
    <t>к3404*</t>
  </si>
  <si>
    <t>к3405*</t>
  </si>
  <si>
    <t>к3406</t>
  </si>
  <si>
    <t>к3408</t>
  </si>
  <si>
    <t>к3415</t>
  </si>
  <si>
    <t>к3416</t>
  </si>
  <si>
    <t>к3419</t>
  </si>
  <si>
    <t>к3421</t>
  </si>
  <si>
    <t>к3425</t>
  </si>
  <si>
    <t>к3426_</t>
  </si>
  <si>
    <t>к3438</t>
  </si>
  <si>
    <t>к3439</t>
  </si>
  <si>
    <t>к3440</t>
  </si>
  <si>
    <t>к3441_</t>
  </si>
  <si>
    <t>к3442_</t>
  </si>
  <si>
    <t>к3445</t>
  </si>
  <si>
    <t>к3446_</t>
  </si>
  <si>
    <t>к3447_</t>
  </si>
  <si>
    <t>к3448_</t>
  </si>
  <si>
    <t>к3450</t>
  </si>
  <si>
    <t>к3451</t>
  </si>
  <si>
    <t>к3452</t>
  </si>
  <si>
    <t>к3465</t>
  </si>
  <si>
    <t>к3466*</t>
  </si>
  <si>
    <t>к3467</t>
  </si>
  <si>
    <t>к3468</t>
  </si>
  <si>
    <t>к3471</t>
  </si>
  <si>
    <t>к3475</t>
  </si>
  <si>
    <t>к3478</t>
  </si>
  <si>
    <t>к3485</t>
  </si>
  <si>
    <t>к3486</t>
  </si>
  <si>
    <t>к3487</t>
  </si>
  <si>
    <t>к3488</t>
  </si>
  <si>
    <t>к3489</t>
  </si>
  <si>
    <t>к3490</t>
  </si>
  <si>
    <t>к3491</t>
  </si>
  <si>
    <t>к3492</t>
  </si>
  <si>
    <t>к3493</t>
  </si>
  <si>
    <t>к3494</t>
  </si>
  <si>
    <t>к3495</t>
  </si>
  <si>
    <t>к3496</t>
  </si>
  <si>
    <t>к3497</t>
  </si>
  <si>
    <t>к3498</t>
  </si>
  <si>
    <t>к3499</t>
  </si>
  <si>
    <t>к3500</t>
  </si>
  <si>
    <t>к3501</t>
  </si>
  <si>
    <t>к3502</t>
  </si>
  <si>
    <t>к3503</t>
  </si>
  <si>
    <t>к3504</t>
  </si>
  <si>
    <t>к3506</t>
  </si>
  <si>
    <t>к3507</t>
  </si>
  <si>
    <t>к3508</t>
  </si>
  <si>
    <t>к3509</t>
  </si>
  <si>
    <t>к3510</t>
  </si>
  <si>
    <t>к3511</t>
  </si>
  <si>
    <t>к3525</t>
  </si>
  <si>
    <t>к3526</t>
  </si>
  <si>
    <t>к3527</t>
  </si>
  <si>
    <t>к3528</t>
  </si>
  <si>
    <t>к3529</t>
  </si>
  <si>
    <t>к3530</t>
  </si>
  <si>
    <t>к3531</t>
  </si>
  <si>
    <t>к3532</t>
  </si>
  <si>
    <t>к3533</t>
  </si>
  <si>
    <t>к3534</t>
  </si>
  <si>
    <t>к3535</t>
  </si>
  <si>
    <t>к3536</t>
  </si>
  <si>
    <t>к3537</t>
  </si>
  <si>
    <t>к3538</t>
  </si>
  <si>
    <t>к3539</t>
  </si>
  <si>
    <t>к3540</t>
  </si>
  <si>
    <t>к3541</t>
  </si>
  <si>
    <t>к3543</t>
  </si>
  <si>
    <t>к3544</t>
  </si>
  <si>
    <t>к3545</t>
  </si>
  <si>
    <t>к3546</t>
  </si>
  <si>
    <t>к3547</t>
  </si>
  <si>
    <t>к3548</t>
  </si>
  <si>
    <t>к3549</t>
  </si>
  <si>
    <t>к3550</t>
  </si>
  <si>
    <t>к3551</t>
  </si>
  <si>
    <t>к3552</t>
  </si>
  <si>
    <t>к3553</t>
  </si>
  <si>
    <t>к3554</t>
  </si>
  <si>
    <t>к3555</t>
  </si>
  <si>
    <t>к3556</t>
  </si>
  <si>
    <t>к3557</t>
  </si>
  <si>
    <t>к3558</t>
  </si>
  <si>
    <t>к3559</t>
  </si>
  <si>
    <t>к3560</t>
  </si>
  <si>
    <t>к3593</t>
  </si>
  <si>
    <t>к3594</t>
  </si>
  <si>
    <t>к3595</t>
  </si>
  <si>
    <t>к3596</t>
  </si>
  <si>
    <t>к3597</t>
  </si>
  <si>
    <t>к3598*</t>
  </si>
  <si>
    <t>к3599</t>
  </si>
  <si>
    <t>к3600*</t>
  </si>
  <si>
    <t>к3601*</t>
  </si>
  <si>
    <t>к3615</t>
  </si>
  <si>
    <t>к3616</t>
  </si>
  <si>
    <t>к3617</t>
  </si>
  <si>
    <t>к3618</t>
  </si>
  <si>
    <t>к3620*</t>
  </si>
  <si>
    <t>к3626</t>
  </si>
  <si>
    <t>к3628*</t>
  </si>
  <si>
    <t>к3634</t>
  </si>
  <si>
    <t>к3636</t>
  </si>
  <si>
    <t>к3637</t>
  </si>
  <si>
    <t>к3649</t>
  </si>
  <si>
    <t>к3653</t>
  </si>
  <si>
    <t>к3654</t>
  </si>
  <si>
    <t>к3655</t>
  </si>
  <si>
    <t>к3657</t>
  </si>
  <si>
    <t>к3659</t>
  </si>
  <si>
    <t>к3661</t>
  </si>
  <si>
    <t>к3664</t>
  </si>
  <si>
    <t>к3666</t>
  </si>
  <si>
    <t>к3673</t>
  </si>
  <si>
    <t>к3693_</t>
  </si>
  <si>
    <t>к3695_</t>
  </si>
  <si>
    <t>к3697_</t>
  </si>
  <si>
    <t>к3698_</t>
  </si>
  <si>
    <t>к3699_</t>
  </si>
  <si>
    <t>к3701</t>
  </si>
  <si>
    <t>к3702</t>
  </si>
  <si>
    <t>к3703</t>
  </si>
  <si>
    <t>к3704</t>
  </si>
  <si>
    <t>к3705</t>
  </si>
  <si>
    <t>к3711</t>
  </si>
  <si>
    <t>к3712</t>
  </si>
  <si>
    <t>к3713</t>
  </si>
  <si>
    <t>к3714</t>
  </si>
  <si>
    <t>к3715</t>
  </si>
  <si>
    <t>к3720</t>
  </si>
  <si>
    <t>к3722</t>
  </si>
  <si>
    <t>к3723</t>
  </si>
  <si>
    <t>к3724</t>
  </si>
  <si>
    <t>к3731</t>
  </si>
  <si>
    <t>к3732</t>
  </si>
  <si>
    <t>к3733</t>
  </si>
  <si>
    <t>к3734</t>
  </si>
  <si>
    <t>к3742_</t>
  </si>
  <si>
    <t>к3743_</t>
  </si>
  <si>
    <t>к3744_</t>
  </si>
  <si>
    <t>к3745_</t>
  </si>
  <si>
    <t>к3746</t>
  </si>
  <si>
    <t>к3781</t>
  </si>
  <si>
    <t>к3782</t>
  </si>
  <si>
    <t>к3783</t>
  </si>
  <si>
    <t>к3784</t>
  </si>
  <si>
    <t>к3785</t>
  </si>
  <si>
    <t>к3796_</t>
  </si>
  <si>
    <t>к3797_</t>
  </si>
  <si>
    <t>к3798_</t>
  </si>
  <si>
    <t>к3799</t>
  </si>
  <si>
    <t>к3812</t>
  </si>
  <si>
    <t>к3825</t>
  </si>
  <si>
    <t>к3835</t>
  </si>
  <si>
    <t>к3836</t>
  </si>
  <si>
    <t>к3838</t>
  </si>
  <si>
    <t>к3863</t>
  </si>
  <si>
    <t>к3890</t>
  </si>
  <si>
    <t>к3891</t>
  </si>
  <si>
    <t>к3905</t>
  </si>
  <si>
    <t>к3907</t>
  </si>
  <si>
    <t>к3910</t>
  </si>
  <si>
    <t>к3911</t>
  </si>
  <si>
    <t>к3923</t>
  </si>
  <si>
    <t>к3926*</t>
  </si>
  <si>
    <t>к3927</t>
  </si>
  <si>
    <t>к3930</t>
  </si>
  <si>
    <t>к3931</t>
  </si>
  <si>
    <t>к3934</t>
  </si>
  <si>
    <t>к3935</t>
  </si>
  <si>
    <t>к3940</t>
  </si>
  <si>
    <t>к3945</t>
  </si>
  <si>
    <t>к3948</t>
  </si>
  <si>
    <t>к3951</t>
  </si>
  <si>
    <t>к3952*</t>
  </si>
  <si>
    <t>к3957</t>
  </si>
  <si>
    <t>к3960</t>
  </si>
  <si>
    <t>к3973</t>
  </si>
  <si>
    <t>к3976</t>
  </si>
  <si>
    <t>к3985*</t>
  </si>
  <si>
    <t>к4000</t>
  </si>
  <si>
    <t>к4001</t>
  </si>
  <si>
    <t>к4002</t>
  </si>
  <si>
    <t>к4003</t>
  </si>
  <si>
    <t>к4004</t>
  </si>
  <si>
    <t>к4006</t>
  </si>
  <si>
    <t>к4010</t>
  </si>
  <si>
    <t>к4011</t>
  </si>
  <si>
    <t>к4012</t>
  </si>
  <si>
    <t>к4013</t>
  </si>
  <si>
    <t>к4014</t>
  </si>
  <si>
    <t>к4015</t>
  </si>
  <si>
    <t>к4016</t>
  </si>
  <si>
    <t>к4017</t>
  </si>
  <si>
    <t>к4023</t>
  </si>
  <si>
    <t>к4025*</t>
  </si>
  <si>
    <t>к4030*</t>
  </si>
  <si>
    <t>к4031?</t>
  </si>
  <si>
    <t>к4032*</t>
  </si>
  <si>
    <t>к4033</t>
  </si>
  <si>
    <t>к4035</t>
  </si>
  <si>
    <t>к4040</t>
  </si>
  <si>
    <t>к4042</t>
  </si>
  <si>
    <t>к4044</t>
  </si>
  <si>
    <t>к4047</t>
  </si>
  <si>
    <t>к4048</t>
  </si>
  <si>
    <t>к4049</t>
  </si>
  <si>
    <t>к4050</t>
  </si>
  <si>
    <t>к4052</t>
  </si>
  <si>
    <t>к4054</t>
  </si>
  <si>
    <t>к4056</t>
  </si>
  <si>
    <t>к4059</t>
  </si>
  <si>
    <t>к4061</t>
  </si>
  <si>
    <t>к4072</t>
  </si>
  <si>
    <t>к4073</t>
  </si>
  <si>
    <t>к4074</t>
  </si>
  <si>
    <t>к4075</t>
  </si>
  <si>
    <t>к4076</t>
  </si>
  <si>
    <t>к4077</t>
  </si>
  <si>
    <t>к4078</t>
  </si>
  <si>
    <t>к4079</t>
  </si>
  <si>
    <t>к4080</t>
  </si>
  <si>
    <t>к4098</t>
  </si>
  <si>
    <t>к4111</t>
  </si>
  <si>
    <t>к4114</t>
  </si>
  <si>
    <t>к4116</t>
  </si>
  <si>
    <t>к4117</t>
  </si>
  <si>
    <t>к4119</t>
  </si>
  <si>
    <t>к4132</t>
  </si>
  <si>
    <t>к4133</t>
  </si>
  <si>
    <t>к4134</t>
  </si>
  <si>
    <t>к4135</t>
  </si>
  <si>
    <t>к4136</t>
  </si>
  <si>
    <t>к4137</t>
  </si>
  <si>
    <t>к4138</t>
  </si>
  <si>
    <t>к4139</t>
  </si>
  <si>
    <t>к4140</t>
  </si>
  <si>
    <t>к4156</t>
  </si>
  <si>
    <t>к4158</t>
  </si>
  <si>
    <t>к4160</t>
  </si>
  <si>
    <t>к4161</t>
  </si>
  <si>
    <t>к4163</t>
  </si>
  <si>
    <t>к4164</t>
  </si>
  <si>
    <t>к4165</t>
  </si>
  <si>
    <t>к4166</t>
  </si>
  <si>
    <t>к4167</t>
  </si>
  <si>
    <t>к4168</t>
  </si>
  <si>
    <t>к4169</t>
  </si>
  <si>
    <t>к4170*</t>
  </si>
  <si>
    <t>к4172</t>
  </si>
  <si>
    <t>к4181</t>
  </si>
  <si>
    <t>к4183</t>
  </si>
  <si>
    <t>к4184</t>
  </si>
  <si>
    <t>к4188</t>
  </si>
  <si>
    <t>к4191</t>
  </si>
  <si>
    <t>к4192</t>
  </si>
  <si>
    <t>к4194</t>
  </si>
  <si>
    <t>к4195</t>
  </si>
  <si>
    <t>к4203</t>
  </si>
  <si>
    <t>к4205</t>
  </si>
  <si>
    <t>к4207</t>
  </si>
  <si>
    <t>к4208</t>
  </si>
  <si>
    <t>к4209</t>
  </si>
  <si>
    <t>к4210</t>
  </si>
  <si>
    <t>к4211</t>
  </si>
  <si>
    <t>к4212</t>
  </si>
  <si>
    <t>к4213</t>
  </si>
  <si>
    <t>к4214</t>
  </si>
  <si>
    <t>к4215</t>
  </si>
  <si>
    <t>к4216</t>
  </si>
  <si>
    <t>к4217</t>
  </si>
  <si>
    <t>к4218</t>
  </si>
  <si>
    <t>к4219</t>
  </si>
  <si>
    <t>к4220</t>
  </si>
  <si>
    <t>к4221</t>
  </si>
  <si>
    <t>к4226</t>
  </si>
  <si>
    <t>к4227</t>
  </si>
  <si>
    <t>к4228</t>
  </si>
  <si>
    <t>к4232*</t>
  </si>
  <si>
    <t>к4233</t>
  </si>
  <si>
    <t>к4236</t>
  </si>
  <si>
    <t>к4239</t>
  </si>
  <si>
    <t>к4243</t>
  </si>
  <si>
    <t>к4245</t>
  </si>
  <si>
    <t>к4246</t>
  </si>
  <si>
    <t>к4247</t>
  </si>
  <si>
    <t>к4248</t>
  </si>
  <si>
    <t>к4249</t>
  </si>
  <si>
    <t>к4250</t>
  </si>
  <si>
    <t>к4251</t>
  </si>
  <si>
    <t>к4252</t>
  </si>
  <si>
    <t>к4253</t>
  </si>
  <si>
    <t>к4254</t>
  </si>
  <si>
    <t>к4255</t>
  </si>
  <si>
    <t>к4264</t>
  </si>
  <si>
    <t>к4265</t>
  </si>
  <si>
    <t>к4266</t>
  </si>
  <si>
    <t>к4267</t>
  </si>
  <si>
    <t>к4268</t>
  </si>
  <si>
    <t>к4275</t>
  </si>
  <si>
    <t>к4276</t>
  </si>
  <si>
    <t>к4277</t>
  </si>
  <si>
    <t>к4278</t>
  </si>
  <si>
    <t>к4279</t>
  </si>
  <si>
    <t>к4298</t>
  </si>
  <si>
    <t>к4304</t>
  </si>
  <si>
    <t>к4306</t>
  </si>
  <si>
    <t>к4308</t>
  </si>
  <si>
    <t>к4309</t>
  </si>
  <si>
    <t>к4310</t>
  </si>
  <si>
    <t>к4311</t>
  </si>
  <si>
    <t>к4312</t>
  </si>
  <si>
    <t>к4313</t>
  </si>
  <si>
    <t>к4314</t>
  </si>
  <si>
    <t>к4316</t>
  </si>
  <si>
    <t>к4323</t>
  </si>
  <si>
    <t>к4325</t>
  </si>
  <si>
    <t>к4326</t>
  </si>
  <si>
    <t>к4328</t>
  </si>
  <si>
    <t>к4329</t>
  </si>
  <si>
    <t>к4330</t>
  </si>
  <si>
    <t>к4331</t>
  </si>
  <si>
    <t>к4333</t>
  </si>
  <si>
    <t>к4344</t>
  </si>
  <si>
    <t>к4359</t>
  </si>
  <si>
    <t>к4410</t>
  </si>
  <si>
    <t>к4434</t>
  </si>
  <si>
    <t>к4435</t>
  </si>
  <si>
    <t>к4440*</t>
  </si>
  <si>
    <t>к4444</t>
  </si>
  <si>
    <t>к4445</t>
  </si>
  <si>
    <t>к4447</t>
  </si>
  <si>
    <t>к4448</t>
  </si>
  <si>
    <t>к4450</t>
  </si>
  <si>
    <t>к4463</t>
  </si>
  <si>
    <t>к4479</t>
  </si>
  <si>
    <t>к4481</t>
  </si>
  <si>
    <t>к4482</t>
  </si>
  <si>
    <t>к4483</t>
  </si>
  <si>
    <t>к4484</t>
  </si>
  <si>
    <t>к4485</t>
  </si>
  <si>
    <t>к4486</t>
  </si>
  <si>
    <t>к4489</t>
  </si>
  <si>
    <t>к4491</t>
  </si>
  <si>
    <t>к4497</t>
  </si>
  <si>
    <t>к4517</t>
  </si>
  <si>
    <t>к4519*</t>
  </si>
  <si>
    <t>к4529</t>
  </si>
  <si>
    <t>к4538</t>
  </si>
  <si>
    <t>к4548*</t>
  </si>
  <si>
    <t>к4549*</t>
  </si>
  <si>
    <t>к4568</t>
  </si>
  <si>
    <t>к4569</t>
  </si>
  <si>
    <t>к4616</t>
  </si>
  <si>
    <t>к4617</t>
  </si>
  <si>
    <t>к4618</t>
  </si>
  <si>
    <t>к4619</t>
  </si>
  <si>
    <t>к4636_</t>
  </si>
  <si>
    <t>к4655</t>
  </si>
  <si>
    <t>к4657</t>
  </si>
  <si>
    <t>к4659</t>
  </si>
  <si>
    <t>к4668</t>
  </si>
  <si>
    <t>к4669</t>
  </si>
  <si>
    <t>к4689</t>
  </si>
  <si>
    <t>к4709</t>
  </si>
  <si>
    <t>к4718</t>
  </si>
  <si>
    <t>к4719</t>
  </si>
  <si>
    <t>к4747</t>
  </si>
  <si>
    <t>к4748</t>
  </si>
  <si>
    <t>к4749</t>
  </si>
  <si>
    <t>к4751</t>
  </si>
  <si>
    <t>к4752</t>
  </si>
  <si>
    <t>к4753</t>
  </si>
  <si>
    <t>к4755*</t>
  </si>
  <si>
    <t>к4756</t>
  </si>
  <si>
    <t>к4758*</t>
  </si>
  <si>
    <t>к4759</t>
  </si>
  <si>
    <t>к4762</t>
  </si>
  <si>
    <t>к4763*</t>
  </si>
  <si>
    <t>к4765</t>
  </si>
  <si>
    <t>к4767</t>
  </si>
  <si>
    <t>к4769</t>
  </si>
  <si>
    <t>к4780_</t>
  </si>
  <si>
    <t>к4781</t>
  </si>
  <si>
    <t>к4782*</t>
  </si>
  <si>
    <t>к4784*</t>
  </si>
  <si>
    <t>к4785*</t>
  </si>
  <si>
    <t>к4786</t>
  </si>
  <si>
    <t>к4788*</t>
  </si>
  <si>
    <t>к4790_</t>
  </si>
  <si>
    <t>к4794*</t>
  </si>
  <si>
    <t>к4800</t>
  </si>
  <si>
    <t>к4801</t>
  </si>
  <si>
    <t>к4802</t>
  </si>
  <si>
    <t>к4803</t>
  </si>
  <si>
    <t>к4804</t>
  </si>
  <si>
    <t>к4805</t>
  </si>
  <si>
    <t>к4806</t>
  </si>
  <si>
    <t>к4807</t>
  </si>
  <si>
    <t>к4808</t>
  </si>
  <si>
    <t>к4809</t>
  </si>
  <si>
    <t>к4810</t>
  </si>
  <si>
    <t>к4812</t>
  </si>
  <si>
    <t>к4814</t>
  </si>
  <si>
    <t>к4815</t>
  </si>
  <si>
    <t>к4816</t>
  </si>
  <si>
    <t>к4817</t>
  </si>
  <si>
    <t>к4818</t>
  </si>
  <si>
    <t>к4819</t>
  </si>
  <si>
    <t>к4820</t>
  </si>
  <si>
    <t>к4821</t>
  </si>
  <si>
    <t>к4822</t>
  </si>
  <si>
    <t>к4826*</t>
  </si>
  <si>
    <t>к4829*</t>
  </si>
  <si>
    <t>к4848</t>
  </si>
  <si>
    <t>к4851</t>
  </si>
  <si>
    <t>к4852</t>
  </si>
  <si>
    <t>к4853</t>
  </si>
  <si>
    <t>к4854</t>
  </si>
  <si>
    <t>к4878</t>
  </si>
  <si>
    <t>к4881</t>
  </si>
  <si>
    <t>к4886</t>
  </si>
  <si>
    <t>к4889</t>
  </si>
  <si>
    <t>к4890</t>
  </si>
  <si>
    <t>к4891</t>
  </si>
  <si>
    <t>к4896-</t>
  </si>
  <si>
    <t>к4900*</t>
  </si>
  <si>
    <t>к4902</t>
  </si>
  <si>
    <t>к4933</t>
  </si>
  <si>
    <t>к4934-</t>
  </si>
  <si>
    <t>к4936*</t>
  </si>
  <si>
    <t>к4937</t>
  </si>
  <si>
    <t>к4939</t>
  </si>
  <si>
    <t>к4946</t>
  </si>
  <si>
    <t>к4948</t>
  </si>
  <si>
    <t>к4949</t>
  </si>
  <si>
    <t>к4950</t>
  </si>
  <si>
    <t>к4951</t>
  </si>
  <si>
    <t>к4955</t>
  </si>
  <si>
    <t>к4957</t>
  </si>
  <si>
    <t>к4959</t>
  </si>
  <si>
    <t>к4960</t>
  </si>
  <si>
    <t>к4962</t>
  </si>
  <si>
    <t>к4963</t>
  </si>
  <si>
    <t>к4966</t>
  </si>
  <si>
    <t>к4978</t>
  </si>
  <si>
    <t>к4982</t>
  </si>
  <si>
    <t>к4983</t>
  </si>
  <si>
    <t>к4984</t>
  </si>
  <si>
    <t>к4985</t>
  </si>
  <si>
    <t>к4986</t>
  </si>
  <si>
    <t>к4988</t>
  </si>
  <si>
    <t>к4989</t>
  </si>
  <si>
    <t>к5000</t>
  </si>
  <si>
    <t>к5001</t>
  </si>
  <si>
    <t>к5002</t>
  </si>
  <si>
    <t>к5003</t>
  </si>
  <si>
    <t>к5004</t>
  </si>
  <si>
    <t>к5005</t>
  </si>
  <si>
    <t>к5006</t>
  </si>
  <si>
    <t>к5007</t>
  </si>
  <si>
    <t>к5008</t>
  </si>
  <si>
    <t>к5009</t>
  </si>
  <si>
    <t>к5010</t>
  </si>
  <si>
    <t>к5055</t>
  </si>
  <si>
    <t>к5058</t>
  </si>
  <si>
    <t>к5081</t>
  </si>
  <si>
    <t>к5083</t>
  </si>
  <si>
    <t>к5085*</t>
  </si>
  <si>
    <t>к5090</t>
  </si>
  <si>
    <t>к5095</t>
  </si>
  <si>
    <t>к5096</t>
  </si>
  <si>
    <t>к5108</t>
  </si>
  <si>
    <t>к5109</t>
  </si>
  <si>
    <t>к5110</t>
  </si>
  <si>
    <t>к5111</t>
  </si>
  <si>
    <t>к5112</t>
  </si>
  <si>
    <t>к5113</t>
  </si>
  <si>
    <t>к5114</t>
  </si>
  <si>
    <t>к5115</t>
  </si>
  <si>
    <t>к5121</t>
  </si>
  <si>
    <t>к5122</t>
  </si>
  <si>
    <t>к5123</t>
  </si>
  <si>
    <t>к5124</t>
  </si>
  <si>
    <t>к5125</t>
  </si>
  <si>
    <t>к5126</t>
  </si>
  <si>
    <t>к5127</t>
  </si>
  <si>
    <t>к5128</t>
  </si>
  <si>
    <t>к5129</t>
  </si>
  <si>
    <t>к5130</t>
  </si>
  <si>
    <t>к5137</t>
  </si>
  <si>
    <t>к5138</t>
  </si>
  <si>
    <t>к5139</t>
  </si>
  <si>
    <t>к5143</t>
  </si>
  <si>
    <t>к5145</t>
  </si>
  <si>
    <t>к5146</t>
  </si>
  <si>
    <t>к5147</t>
  </si>
  <si>
    <t>к5148</t>
  </si>
  <si>
    <t>к5149</t>
  </si>
  <si>
    <t>к5150</t>
  </si>
  <si>
    <t>к5152</t>
  </si>
  <si>
    <t>к5153</t>
  </si>
  <si>
    <t>к5154</t>
  </si>
  <si>
    <t>к5155</t>
  </si>
  <si>
    <t>к5156</t>
  </si>
  <si>
    <t>к5157</t>
  </si>
  <si>
    <t>к5158</t>
  </si>
  <si>
    <t>к5159</t>
  </si>
  <si>
    <t>к5160</t>
  </si>
  <si>
    <t>к5161</t>
  </si>
  <si>
    <t>к5162</t>
  </si>
  <si>
    <t>к5166</t>
  </si>
  <si>
    <t>к5167</t>
  </si>
  <si>
    <t>к5174</t>
  </si>
  <si>
    <t>к5175</t>
  </si>
  <si>
    <t>к5176</t>
  </si>
  <si>
    <t>к5177</t>
  </si>
  <si>
    <t>к5178</t>
  </si>
  <si>
    <t>к5181</t>
  </si>
  <si>
    <t>к5182</t>
  </si>
  <si>
    <t>к5183</t>
  </si>
  <si>
    <t>к5184</t>
  </si>
  <si>
    <t>к5185</t>
  </si>
  <si>
    <t>к5186</t>
  </si>
  <si>
    <t>к5187</t>
  </si>
  <si>
    <t>к5188</t>
  </si>
  <si>
    <t>к5189</t>
  </si>
  <si>
    <t>к5198</t>
  </si>
  <si>
    <t>к5199</t>
  </si>
  <si>
    <t>к5200</t>
  </si>
  <si>
    <t>к5201</t>
  </si>
  <si>
    <t>к5202</t>
  </si>
  <si>
    <t>к5203</t>
  </si>
  <si>
    <t>к5204</t>
  </si>
  <si>
    <t>к5205</t>
  </si>
  <si>
    <t>к5206</t>
  </si>
  <si>
    <t>к5207</t>
  </si>
  <si>
    <t>к5208</t>
  </si>
  <si>
    <t>к5209</t>
  </si>
  <si>
    <t>к5210</t>
  </si>
  <si>
    <t>к5211</t>
  </si>
  <si>
    <t>к5212</t>
  </si>
  <si>
    <t>к5213</t>
  </si>
  <si>
    <t>к5215</t>
  </si>
  <si>
    <t>к5217</t>
  </si>
  <si>
    <t>к5218</t>
  </si>
  <si>
    <t>к5219</t>
  </si>
  <si>
    <t>к5220</t>
  </si>
  <si>
    <t>к5221</t>
  </si>
  <si>
    <t>к5222</t>
  </si>
  <si>
    <t>к5224</t>
  </si>
  <si>
    <t>к5225</t>
  </si>
  <si>
    <t>к5228</t>
  </si>
  <si>
    <t>к5229</t>
  </si>
  <si>
    <t>к5230*</t>
  </si>
  <si>
    <t>к5236</t>
  </si>
  <si>
    <t>к5240</t>
  </si>
  <si>
    <t>к5245</t>
  </si>
  <si>
    <t>к5246</t>
  </si>
  <si>
    <t>к5247</t>
  </si>
  <si>
    <t>к5248</t>
  </si>
  <si>
    <t>к5249</t>
  </si>
  <si>
    <t>к5250</t>
  </si>
  <si>
    <t>к5251</t>
  </si>
  <si>
    <t>к5253</t>
  </si>
  <si>
    <t>к5256</t>
  </si>
  <si>
    <t>к5257</t>
  </si>
  <si>
    <t>к5258</t>
  </si>
  <si>
    <t>к5259</t>
  </si>
  <si>
    <t>к5260</t>
  </si>
  <si>
    <t>к5261</t>
  </si>
  <si>
    <t>к5263</t>
  </si>
  <si>
    <t>к5264</t>
  </si>
  <si>
    <t>к5265</t>
  </si>
  <si>
    <t>к5266</t>
  </si>
  <si>
    <t>к5267</t>
  </si>
  <si>
    <t>к5268</t>
  </si>
  <si>
    <t>к5297</t>
  </si>
  <si>
    <t>к5299</t>
  </si>
  <si>
    <t>к5300</t>
  </si>
  <si>
    <t>к5301</t>
  </si>
  <si>
    <t>к5302</t>
  </si>
  <si>
    <t>к5303</t>
  </si>
  <si>
    <t>к5304</t>
  </si>
  <si>
    <t>к5305*</t>
  </si>
  <si>
    <t>к5306</t>
  </si>
  <si>
    <t>к5307</t>
  </si>
  <si>
    <t>к5309</t>
  </si>
  <si>
    <t>к5311</t>
  </si>
  <si>
    <t>к5317?</t>
  </si>
  <si>
    <t>к5322*</t>
  </si>
  <si>
    <t>к5325*</t>
  </si>
  <si>
    <t>к5326*</t>
  </si>
  <si>
    <t>к5327*</t>
  </si>
  <si>
    <t>к5328*</t>
  </si>
  <si>
    <t>к5330*</t>
  </si>
  <si>
    <t>к5331*</t>
  </si>
  <si>
    <t>к5340</t>
  </si>
  <si>
    <t>к5341</t>
  </si>
  <si>
    <t>к5342</t>
  </si>
  <si>
    <t>к5343</t>
  </si>
  <si>
    <t>к5344</t>
  </si>
  <si>
    <t>к5345</t>
  </si>
  <si>
    <t>к5348</t>
  </si>
  <si>
    <t>к5350</t>
  </si>
  <si>
    <t>к5351</t>
  </si>
  <si>
    <t>к5352</t>
  </si>
  <si>
    <t>к5353</t>
  </si>
  <si>
    <t>к5354</t>
  </si>
  <si>
    <t>к5355</t>
  </si>
  <si>
    <t>к5357</t>
  </si>
  <si>
    <t>к5358</t>
  </si>
  <si>
    <t>к5359</t>
  </si>
  <si>
    <t>к5360</t>
  </si>
  <si>
    <t>к5361</t>
  </si>
  <si>
    <t>к5362</t>
  </si>
  <si>
    <t>к5364</t>
  </si>
  <si>
    <t>к5365</t>
  </si>
  <si>
    <t>к5366</t>
  </si>
  <si>
    <t>к5367</t>
  </si>
  <si>
    <t>к5368</t>
  </si>
  <si>
    <t>к5369</t>
  </si>
  <si>
    <t>к5370</t>
  </si>
  <si>
    <t>к5373</t>
  </si>
  <si>
    <t>к5374</t>
  </si>
  <si>
    <t>к5375</t>
  </si>
  <si>
    <t>к5376</t>
  </si>
  <si>
    <t>к5377</t>
  </si>
  <si>
    <t>к5378</t>
  </si>
  <si>
    <t>к5379</t>
  </si>
  <si>
    <t>к5380</t>
  </si>
  <si>
    <t>к5381</t>
  </si>
  <si>
    <t>к5382</t>
  </si>
  <si>
    <t>к5383</t>
  </si>
  <si>
    <t>к5387</t>
  </si>
  <si>
    <t>к5388</t>
  </si>
  <si>
    <t>к5389</t>
  </si>
  <si>
    <t>к5390</t>
  </si>
  <si>
    <t>к5391</t>
  </si>
  <si>
    <t>к5392</t>
  </si>
  <si>
    <t>к5393</t>
  </si>
  <si>
    <t>к5395</t>
  </si>
  <si>
    <t>к5396</t>
  </si>
  <si>
    <t>к5398</t>
  </si>
  <si>
    <t>к5399</t>
  </si>
  <si>
    <t>к5402-</t>
  </si>
  <si>
    <t>к5407</t>
  </si>
  <si>
    <t>к5421</t>
  </si>
  <si>
    <t>к5445</t>
  </si>
  <si>
    <t>к5446</t>
  </si>
  <si>
    <t>к5447</t>
  </si>
  <si>
    <t>к5470*</t>
  </si>
  <si>
    <t>к5474</t>
  </si>
  <si>
    <t>к5475*</t>
  </si>
  <si>
    <t>к5490</t>
  </si>
  <si>
    <t>к5491</t>
  </si>
  <si>
    <t>к5493</t>
  </si>
  <si>
    <t>к5494</t>
  </si>
  <si>
    <t>к5495</t>
  </si>
  <si>
    <t>к5498</t>
  </si>
  <si>
    <t>к5501*</t>
  </si>
  <si>
    <t>к5503*</t>
  </si>
  <si>
    <t>к5514</t>
  </si>
  <si>
    <t>к5515</t>
  </si>
  <si>
    <t>к5516</t>
  </si>
  <si>
    <t>к5517</t>
  </si>
  <si>
    <t>к5518</t>
  </si>
  <si>
    <t>к5519</t>
  </si>
  <si>
    <t>к5520</t>
  </si>
  <si>
    <t>к5521</t>
  </si>
  <si>
    <t>к5522*</t>
  </si>
  <si>
    <t>к5525</t>
  </si>
  <si>
    <t>к5531</t>
  </si>
  <si>
    <t>к5532</t>
  </si>
  <si>
    <t>к5533</t>
  </si>
  <si>
    <t>к5534</t>
  </si>
  <si>
    <t>к5535</t>
  </si>
  <si>
    <t>к5536</t>
  </si>
  <si>
    <t>к5540</t>
  </si>
  <si>
    <t>к5545*</t>
  </si>
  <si>
    <t>к5548</t>
  </si>
  <si>
    <t>к5549*</t>
  </si>
  <si>
    <t>к5550*</t>
  </si>
  <si>
    <t>к5553</t>
  </si>
  <si>
    <t>к5557</t>
  </si>
  <si>
    <t>к5560</t>
  </si>
  <si>
    <t>к5561</t>
  </si>
  <si>
    <t>к5564</t>
  </si>
  <si>
    <t>к5566</t>
  </si>
  <si>
    <t>к5570</t>
  </si>
  <si>
    <t>к5576</t>
  </si>
  <si>
    <t>к5577</t>
  </si>
  <si>
    <t>к5578</t>
  </si>
  <si>
    <t>к5579</t>
  </si>
  <si>
    <t>к5580</t>
  </si>
  <si>
    <t>к5581</t>
  </si>
  <si>
    <t>к5582</t>
  </si>
  <si>
    <t>к5583</t>
  </si>
  <si>
    <t>к5585</t>
  </si>
  <si>
    <t>к5586</t>
  </si>
  <si>
    <t>к5587</t>
  </si>
  <si>
    <t>к5588</t>
  </si>
  <si>
    <t>к5589</t>
  </si>
  <si>
    <t>к5590</t>
  </si>
  <si>
    <t>к5591</t>
  </si>
  <si>
    <t>к5594</t>
  </si>
  <si>
    <t>к5595</t>
  </si>
  <si>
    <t>к5596</t>
  </si>
  <si>
    <t>к5597</t>
  </si>
  <si>
    <t>к5598</t>
  </si>
  <si>
    <t>к5599-</t>
  </si>
  <si>
    <t>к5600*</t>
  </si>
  <si>
    <t>к5604</t>
  </si>
  <si>
    <t>к5605</t>
  </si>
  <si>
    <t>к5607</t>
  </si>
  <si>
    <t>к5608</t>
  </si>
  <si>
    <t>к5611</t>
  </si>
  <si>
    <t>к5612</t>
  </si>
  <si>
    <t>к5613</t>
  </si>
  <si>
    <t>к5614</t>
  </si>
  <si>
    <t>к5615</t>
  </si>
  <si>
    <t>к5616</t>
  </si>
  <si>
    <t>к5618</t>
  </si>
  <si>
    <t>к5621</t>
  </si>
  <si>
    <t>к5622</t>
  </si>
  <si>
    <t>к5623</t>
  </si>
  <si>
    <t>к5624</t>
  </si>
  <si>
    <t>к5626</t>
  </si>
  <si>
    <t>к5627</t>
  </si>
  <si>
    <t>к5629</t>
  </si>
  <si>
    <t>к5630</t>
  </si>
  <si>
    <t>к5632</t>
  </si>
  <si>
    <t>к5633</t>
  </si>
  <si>
    <t>к5634</t>
  </si>
  <si>
    <t>к5635</t>
  </si>
  <si>
    <t>к5636</t>
  </si>
  <si>
    <t>к5637</t>
  </si>
  <si>
    <t>к5638</t>
  </si>
  <si>
    <t>к5639</t>
  </si>
  <si>
    <t>к5641</t>
  </si>
  <si>
    <t>к5643</t>
  </si>
  <si>
    <t>к5644</t>
  </si>
  <si>
    <t>к5645</t>
  </si>
  <si>
    <t>к5646</t>
  </si>
  <si>
    <t>к5647</t>
  </si>
  <si>
    <t>к5648</t>
  </si>
  <si>
    <t>к5649</t>
  </si>
  <si>
    <t>к5650</t>
  </si>
  <si>
    <t>к5651</t>
  </si>
  <si>
    <t>к5652</t>
  </si>
  <si>
    <t>к5653</t>
  </si>
  <si>
    <t>к5654</t>
  </si>
  <si>
    <t>к5655</t>
  </si>
  <si>
    <t>к5656</t>
  </si>
  <si>
    <t>к5657</t>
  </si>
  <si>
    <t>к5658</t>
  </si>
  <si>
    <t>к5659</t>
  </si>
  <si>
    <t>к5660</t>
  </si>
  <si>
    <t>к5662</t>
  </si>
  <si>
    <t>к5665</t>
  </si>
  <si>
    <t>к5666</t>
  </si>
  <si>
    <t>к5667</t>
  </si>
  <si>
    <t>к5669</t>
  </si>
  <si>
    <t>к5670</t>
  </si>
  <si>
    <t>к5671</t>
  </si>
  <si>
    <t>к5672</t>
  </si>
  <si>
    <t>к5674</t>
  </si>
  <si>
    <t>к5675</t>
  </si>
  <si>
    <t>к5676</t>
  </si>
  <si>
    <t>к5678</t>
  </si>
  <si>
    <t>к5685</t>
  </si>
  <si>
    <t>к5701</t>
  </si>
  <si>
    <t>к5702</t>
  </si>
  <si>
    <t>к5703</t>
  </si>
  <si>
    <t>к5704</t>
  </si>
  <si>
    <t>к5705</t>
  </si>
  <si>
    <t>к5706</t>
  </si>
  <si>
    <t>к5707</t>
  </si>
  <si>
    <t>к5708</t>
  </si>
  <si>
    <t>к5715</t>
  </si>
  <si>
    <t>к5716</t>
  </si>
  <si>
    <t>к5717</t>
  </si>
  <si>
    <t>к5718</t>
  </si>
  <si>
    <t>к5720</t>
  </si>
  <si>
    <t>к5728</t>
  </si>
  <si>
    <t>к5729</t>
  </si>
  <si>
    <t>к5730</t>
  </si>
  <si>
    <t>к5731</t>
  </si>
  <si>
    <t>к5732</t>
  </si>
  <si>
    <t>к5733</t>
  </si>
  <si>
    <t>к5734</t>
  </si>
  <si>
    <t>к5735</t>
  </si>
  <si>
    <t>к5740</t>
  </si>
  <si>
    <t>к5741</t>
  </si>
  <si>
    <t>к5742</t>
  </si>
  <si>
    <t>к5743</t>
  </si>
  <si>
    <t>к5744</t>
  </si>
  <si>
    <t>к5745</t>
  </si>
  <si>
    <t>к5746</t>
  </si>
  <si>
    <t>к5750</t>
  </si>
  <si>
    <t>к5751</t>
  </si>
  <si>
    <t>к5752</t>
  </si>
  <si>
    <t>к5753</t>
  </si>
  <si>
    <t>к5754</t>
  </si>
  <si>
    <t>к5755</t>
  </si>
  <si>
    <t>к5757</t>
  </si>
  <si>
    <t>к5758</t>
  </si>
  <si>
    <t>к5759</t>
  </si>
  <si>
    <t>к5760</t>
  </si>
  <si>
    <t>к5761</t>
  </si>
  <si>
    <t>к5762</t>
  </si>
  <si>
    <t>к5763</t>
  </si>
  <si>
    <t>к5766</t>
  </si>
  <si>
    <t>к5767</t>
  </si>
  <si>
    <t>к5768</t>
  </si>
  <si>
    <t>к5770</t>
  </si>
  <si>
    <t>к5771</t>
  </si>
  <si>
    <t>к5772</t>
  </si>
  <si>
    <t>к5773</t>
  </si>
  <si>
    <t>к5774</t>
  </si>
  <si>
    <t>к5775</t>
  </si>
  <si>
    <t>к5776</t>
  </si>
  <si>
    <t>к5777</t>
  </si>
  <si>
    <t>к5789</t>
  </si>
  <si>
    <t>к5790*</t>
  </si>
  <si>
    <t>к5793*</t>
  </si>
  <si>
    <t>к5794</t>
  </si>
  <si>
    <t>к5796</t>
  </si>
  <si>
    <t>к5797</t>
  </si>
  <si>
    <t>к5798</t>
  </si>
  <si>
    <t>к5799</t>
  </si>
  <si>
    <t>к5800</t>
  </si>
  <si>
    <t>к5801</t>
  </si>
  <si>
    <t>к5802-</t>
  </si>
  <si>
    <t>к5803</t>
  </si>
  <si>
    <t>к5804</t>
  </si>
  <si>
    <t>к5811-</t>
  </si>
  <si>
    <t>к5817</t>
  </si>
  <si>
    <t>к5818</t>
  </si>
  <si>
    <t>к5819</t>
  </si>
  <si>
    <t>к5820</t>
  </si>
  <si>
    <t>к5825</t>
  </si>
  <si>
    <t>к5826</t>
  </si>
  <si>
    <t>к5827</t>
  </si>
  <si>
    <t>к5835</t>
  </si>
  <si>
    <t>к5836</t>
  </si>
  <si>
    <t>к5837</t>
  </si>
  <si>
    <t>к5838</t>
  </si>
  <si>
    <t>к5839</t>
  </si>
  <si>
    <t>к5840</t>
  </si>
  <si>
    <t>к5842</t>
  </si>
  <si>
    <t>к5843</t>
  </si>
  <si>
    <t>к5844</t>
  </si>
  <si>
    <t>к5845</t>
  </si>
  <si>
    <t>к5851</t>
  </si>
  <si>
    <t>к5853</t>
  </si>
  <si>
    <t>к5854</t>
  </si>
  <si>
    <t>к5856</t>
  </si>
  <si>
    <t>к5857</t>
  </si>
  <si>
    <t>к5858</t>
  </si>
  <si>
    <t>к5859</t>
  </si>
  <si>
    <t>к5862</t>
  </si>
  <si>
    <t>к5863</t>
  </si>
  <si>
    <t>к5864</t>
  </si>
  <si>
    <t>к5865</t>
  </si>
  <si>
    <t>к5868</t>
  </si>
  <si>
    <t>к5870</t>
  </si>
  <si>
    <t>к5871</t>
  </si>
  <si>
    <t>к5879</t>
  </si>
  <si>
    <t>к5881</t>
  </si>
  <si>
    <t>к5882</t>
  </si>
  <si>
    <t>к5883</t>
  </si>
  <si>
    <t>к5887</t>
  </si>
  <si>
    <t>к5888</t>
  </si>
  <si>
    <t>к5890</t>
  </si>
  <si>
    <t>к5891</t>
  </si>
  <si>
    <t>к5892</t>
  </si>
  <si>
    <t>к5893</t>
  </si>
  <si>
    <t>к5899</t>
  </si>
  <si>
    <t>к5903</t>
  </si>
  <si>
    <t>к5911</t>
  </si>
  <si>
    <t>к5912</t>
  </si>
  <si>
    <t>к5913</t>
  </si>
  <si>
    <t>к5914</t>
  </si>
  <si>
    <t>к5915</t>
  </si>
  <si>
    <t>к5916</t>
  </si>
  <si>
    <t>к5917</t>
  </si>
  <si>
    <t>к5918</t>
  </si>
  <si>
    <t>к5924</t>
  </si>
  <si>
    <t>к5925</t>
  </si>
  <si>
    <t>к5926</t>
  </si>
  <si>
    <t>к5927</t>
  </si>
  <si>
    <t>к5928</t>
  </si>
  <si>
    <t>к5929</t>
  </si>
  <si>
    <t>к5953</t>
  </si>
  <si>
    <t>к5958</t>
  </si>
  <si>
    <t>к5963</t>
  </si>
  <si>
    <t>к5964</t>
  </si>
  <si>
    <t>к5965</t>
  </si>
  <si>
    <t>к5967</t>
  </si>
  <si>
    <t>к5974</t>
  </si>
  <si>
    <t>к5981</t>
  </si>
  <si>
    <t>к5982</t>
  </si>
  <si>
    <t>к5995</t>
  </si>
  <si>
    <t>к5997</t>
  </si>
  <si>
    <t>к6056</t>
  </si>
  <si>
    <t>к6061</t>
  </si>
  <si>
    <t>к6062</t>
  </si>
  <si>
    <t>к6066</t>
  </si>
  <si>
    <t>к6067</t>
  </si>
  <si>
    <t>к6068</t>
  </si>
  <si>
    <t>к6069</t>
  </si>
  <si>
    <t>к6070</t>
  </si>
  <si>
    <t>к6071</t>
  </si>
  <si>
    <t>к6073</t>
  </si>
  <si>
    <t>к6076</t>
  </si>
  <si>
    <t>к6077</t>
  </si>
  <si>
    <t>к6082</t>
  </si>
  <si>
    <t>к6085</t>
  </si>
  <si>
    <t>к6104*</t>
  </si>
  <si>
    <t>к6105*</t>
  </si>
  <si>
    <t>к6106*</t>
  </si>
  <si>
    <t>к6125*</t>
  </si>
  <si>
    <t>к6128*</t>
  </si>
  <si>
    <t>к6129-</t>
  </si>
  <si>
    <t>к6144*</t>
  </si>
  <si>
    <t>к6146-</t>
  </si>
  <si>
    <t>к6163</t>
  </si>
  <si>
    <t>к6165</t>
  </si>
  <si>
    <t>к6166</t>
  </si>
  <si>
    <t>к6167</t>
  </si>
  <si>
    <t>к6181-</t>
  </si>
  <si>
    <t>к6187_</t>
  </si>
  <si>
    <t>к6201_</t>
  </si>
  <si>
    <t>к6202_</t>
  </si>
  <si>
    <t>к6206</t>
  </si>
  <si>
    <t>к6207</t>
  </si>
  <si>
    <t>к6211*</t>
  </si>
  <si>
    <t>к6218</t>
  </si>
  <si>
    <t>к6219_</t>
  </si>
  <si>
    <t>к6224</t>
  </si>
  <si>
    <t>к6225_</t>
  </si>
  <si>
    <t>к6226_</t>
  </si>
  <si>
    <t>к6229</t>
  </si>
  <si>
    <t>к6231</t>
  </si>
  <si>
    <t>к6232</t>
  </si>
  <si>
    <t>к6233</t>
  </si>
  <si>
    <t>к6234-</t>
  </si>
  <si>
    <t>к6235*</t>
  </si>
  <si>
    <t>к6255</t>
  </si>
  <si>
    <t>к6265</t>
  </si>
  <si>
    <t>к6267</t>
  </si>
  <si>
    <t>к6268</t>
  </si>
  <si>
    <t>к6269</t>
  </si>
  <si>
    <t>к6275</t>
  </si>
  <si>
    <t>к6276</t>
  </si>
  <si>
    <t>к6277</t>
  </si>
  <si>
    <t>к6280</t>
  </si>
  <si>
    <t>к6281</t>
  </si>
  <si>
    <t>к6282</t>
  </si>
  <si>
    <t>к6283</t>
  </si>
  <si>
    <t>к6284</t>
  </si>
  <si>
    <t>к6285</t>
  </si>
  <si>
    <t>к6286</t>
  </si>
  <si>
    <t>к6287</t>
  </si>
  <si>
    <t>к6290*</t>
  </si>
  <si>
    <t>к6312</t>
  </si>
  <si>
    <t>к6314</t>
  </si>
  <si>
    <t>к6315</t>
  </si>
  <si>
    <t>к6316_</t>
  </si>
  <si>
    <t>к6319</t>
  </si>
  <si>
    <t>к6320</t>
  </si>
  <si>
    <t>к6324</t>
  </si>
  <si>
    <t>к6328</t>
  </si>
  <si>
    <t>к6331*</t>
  </si>
  <si>
    <t>к6332</t>
  </si>
  <si>
    <t>к6333</t>
  </si>
  <si>
    <t>к6344</t>
  </si>
  <si>
    <t>к6345</t>
  </si>
  <si>
    <t>к6346</t>
  </si>
  <si>
    <t>к6347</t>
  </si>
  <si>
    <t>к6348</t>
  </si>
  <si>
    <t>к6349</t>
  </si>
  <si>
    <t>к6352</t>
  </si>
  <si>
    <t>к6353</t>
  </si>
  <si>
    <t>к6354</t>
  </si>
  <si>
    <t>к6355</t>
  </si>
  <si>
    <t>к6356</t>
  </si>
  <si>
    <t>к6358</t>
  </si>
  <si>
    <t>к6359</t>
  </si>
  <si>
    <t>к6360*</t>
  </si>
  <si>
    <t>к6361</t>
  </si>
  <si>
    <t>к6363</t>
  </si>
  <si>
    <t>к6365</t>
  </si>
  <si>
    <t>к6370</t>
  </si>
  <si>
    <t>к6371</t>
  </si>
  <si>
    <t>к6372</t>
  </si>
  <si>
    <t>к6373</t>
  </si>
  <si>
    <t>к6375</t>
  </si>
  <si>
    <t>к6377</t>
  </si>
  <si>
    <t>к6378</t>
  </si>
  <si>
    <t>к6379</t>
  </si>
  <si>
    <t>к6380</t>
  </si>
  <si>
    <t>к6390*</t>
  </si>
  <si>
    <t>к6392*</t>
  </si>
  <si>
    <t>к6395</t>
  </si>
  <si>
    <t>к6397</t>
  </si>
  <si>
    <t>к6426*</t>
  </si>
  <si>
    <t>к6429</t>
  </si>
  <si>
    <t>к6436*</t>
  </si>
  <si>
    <t>к6438</t>
  </si>
  <si>
    <t>к6439</t>
  </si>
  <si>
    <t>к6440</t>
  </si>
  <si>
    <t>к6441</t>
  </si>
  <si>
    <t>к6443</t>
  </si>
  <si>
    <t>к6445</t>
  </si>
  <si>
    <t>к6446</t>
  </si>
  <si>
    <t>к6447</t>
  </si>
  <si>
    <t>к6448</t>
  </si>
  <si>
    <t>к6449</t>
  </si>
  <si>
    <t>к6450</t>
  </si>
  <si>
    <t>к6451</t>
  </si>
  <si>
    <t>к6453</t>
  </si>
  <si>
    <t>к6454</t>
  </si>
  <si>
    <t>к6455</t>
  </si>
  <si>
    <t>к6456</t>
  </si>
  <si>
    <t>к6457</t>
  </si>
  <si>
    <t>к6458</t>
  </si>
  <si>
    <t>к6459</t>
  </si>
  <si>
    <t>к6462</t>
  </si>
  <si>
    <t>к6463</t>
  </si>
  <si>
    <t>к6464</t>
  </si>
  <si>
    <t>к6465</t>
  </si>
  <si>
    <t>к6466</t>
  </si>
  <si>
    <t>к6467</t>
  </si>
  <si>
    <t>к6468</t>
  </si>
  <si>
    <t>к6469</t>
  </si>
  <si>
    <t>к6480</t>
  </si>
  <si>
    <t>к6481</t>
  </si>
  <si>
    <t>к6482</t>
  </si>
  <si>
    <t>к6483</t>
  </si>
  <si>
    <t>к6484</t>
  </si>
  <si>
    <t>к6485</t>
  </si>
  <si>
    <t>к6486*</t>
  </si>
  <si>
    <t>к6493</t>
  </si>
  <si>
    <t>к6494</t>
  </si>
  <si>
    <t>к6495</t>
  </si>
  <si>
    <t>к6496</t>
  </si>
  <si>
    <t>к6497</t>
  </si>
  <si>
    <t>к6498</t>
  </si>
  <si>
    <t>к6499</t>
  </si>
  <si>
    <t>к6590</t>
  </si>
  <si>
    <t>к6591</t>
  </si>
  <si>
    <t>к6592</t>
  </si>
  <si>
    <t>к6593</t>
  </si>
  <si>
    <t>к6594</t>
  </si>
  <si>
    <t>к6596*</t>
  </si>
  <si>
    <t>к6600</t>
  </si>
  <si>
    <t>к6602</t>
  </si>
  <si>
    <t>к6603*</t>
  </si>
  <si>
    <t>к6604*</t>
  </si>
  <si>
    <t>к6605</t>
  </si>
  <si>
    <t>к6606</t>
  </si>
  <si>
    <t>к6608</t>
  </si>
  <si>
    <t>к6609</t>
  </si>
  <si>
    <t>к6610</t>
  </si>
  <si>
    <t>к6612</t>
  </si>
  <si>
    <t>к6615*</t>
  </si>
  <si>
    <t>к6617</t>
  </si>
  <si>
    <t>к6619*</t>
  </si>
  <si>
    <t>к6621</t>
  </si>
  <si>
    <t>к6625</t>
  </si>
  <si>
    <t>к6640*</t>
  </si>
  <si>
    <t>к6641*</t>
  </si>
  <si>
    <t>к6642</t>
  </si>
  <si>
    <t>к6646*</t>
  </si>
  <si>
    <t>к6650</t>
  </si>
  <si>
    <t>к6654</t>
  </si>
  <si>
    <t>к6685*</t>
  </si>
  <si>
    <t>к6696*</t>
  </si>
  <si>
    <t>к6702*</t>
  </si>
  <si>
    <t>к6703-</t>
  </si>
  <si>
    <t>к6715*</t>
  </si>
  <si>
    <t>к6716*</t>
  </si>
  <si>
    <t>к6743-</t>
  </si>
  <si>
    <t>к6745-</t>
  </si>
  <si>
    <t>к6777-</t>
  </si>
  <si>
    <t>к6786-</t>
  </si>
  <si>
    <t>к6788*</t>
  </si>
  <si>
    <t>к6806*</t>
  </si>
  <si>
    <t>к6807*</t>
  </si>
  <si>
    <t>к6814*</t>
  </si>
  <si>
    <t>к6815-</t>
  </si>
  <si>
    <t>к6816-</t>
  </si>
  <si>
    <t>к6824-</t>
  </si>
  <si>
    <t>к6825*</t>
  </si>
  <si>
    <t>к6826*</t>
  </si>
  <si>
    <t>к6833</t>
  </si>
  <si>
    <t>к6834</t>
  </si>
  <si>
    <t>к6835</t>
  </si>
  <si>
    <t>к6845-</t>
  </si>
  <si>
    <t>к6846-</t>
  </si>
  <si>
    <t>к6867*</t>
  </si>
  <si>
    <t>к6876*</t>
  </si>
  <si>
    <t>к6890-</t>
  </si>
  <si>
    <t>к6926</t>
  </si>
  <si>
    <t>к6989*</t>
  </si>
  <si>
    <t>к7000</t>
  </si>
  <si>
    <t>к7002</t>
  </si>
  <si>
    <t>к7003</t>
  </si>
  <si>
    <t>к7007</t>
  </si>
  <si>
    <t>к7009</t>
  </si>
  <si>
    <t>к7010</t>
  </si>
  <si>
    <t>к7011</t>
  </si>
  <si>
    <t>к7017</t>
  </si>
  <si>
    <t>к7018</t>
  </si>
  <si>
    <t>к7019</t>
  </si>
  <si>
    <t>к7025</t>
  </si>
  <si>
    <t>к7026</t>
  </si>
  <si>
    <t>к7027</t>
  </si>
  <si>
    <t>к7030</t>
  </si>
  <si>
    <t>к7031</t>
  </si>
  <si>
    <t>к7032</t>
  </si>
  <si>
    <t>к7033*</t>
  </si>
  <si>
    <t>к7035*</t>
  </si>
  <si>
    <t>к7042*</t>
  </si>
  <si>
    <t>к7044</t>
  </si>
  <si>
    <t>к7045</t>
  </si>
  <si>
    <t>к7046</t>
  </si>
  <si>
    <t>к7047</t>
  </si>
  <si>
    <t>к7048</t>
  </si>
  <si>
    <t>к7049</t>
  </si>
  <si>
    <t>к7050</t>
  </si>
  <si>
    <t>к7051</t>
  </si>
  <si>
    <t>к7055</t>
  </si>
  <si>
    <t>к7056</t>
  </si>
  <si>
    <t>к7057</t>
  </si>
  <si>
    <t>к7060</t>
  </si>
  <si>
    <t>к7061</t>
  </si>
  <si>
    <t>к7062</t>
  </si>
  <si>
    <t>к7077</t>
  </si>
  <si>
    <t>к7079*</t>
  </si>
  <si>
    <t>к7080</t>
  </si>
  <si>
    <t>к7081</t>
  </si>
  <si>
    <t>к7082</t>
  </si>
  <si>
    <t>к7083</t>
  </si>
  <si>
    <t>к7084</t>
  </si>
  <si>
    <t>к7085</t>
  </si>
  <si>
    <t>к7086</t>
  </si>
  <si>
    <t>к7090</t>
  </si>
  <si>
    <t>к7091</t>
  </si>
  <si>
    <t>к7092</t>
  </si>
  <si>
    <t>к7094</t>
  </si>
  <si>
    <t>к7096</t>
  </si>
  <si>
    <t>к7097</t>
  </si>
  <si>
    <t>к7098</t>
  </si>
  <si>
    <t>к7099</t>
  </si>
  <si>
    <t>к7100</t>
  </si>
  <si>
    <t>к7102*</t>
  </si>
  <si>
    <t>к7106</t>
  </si>
  <si>
    <t>к7107</t>
  </si>
  <si>
    <t>к7108</t>
  </si>
  <si>
    <t>к7111</t>
  </si>
  <si>
    <t>к7114*</t>
  </si>
  <si>
    <t>к7118</t>
  </si>
  <si>
    <t>к7119</t>
  </si>
  <si>
    <t>к7120</t>
  </si>
  <si>
    <t>к7123</t>
  </si>
  <si>
    <t>к7124</t>
  </si>
  <si>
    <t>к7125</t>
  </si>
  <si>
    <t>к7137*</t>
  </si>
  <si>
    <t>к7138*</t>
  </si>
  <si>
    <t>к7148</t>
  </si>
  <si>
    <t>к7149</t>
  </si>
  <si>
    <t>к7150</t>
  </si>
  <si>
    <t>к7151</t>
  </si>
  <si>
    <t>к7152</t>
  </si>
  <si>
    <t>к7153</t>
  </si>
  <si>
    <t>к7154</t>
  </si>
  <si>
    <t>к7155</t>
  </si>
  <si>
    <t>к7156</t>
  </si>
  <si>
    <t>к7157*</t>
  </si>
  <si>
    <t>к7160</t>
  </si>
  <si>
    <t>к7161</t>
  </si>
  <si>
    <t>к7162</t>
  </si>
  <si>
    <t>к7163</t>
  </si>
  <si>
    <t>к7164</t>
  </si>
  <si>
    <t>к7165</t>
  </si>
  <si>
    <t>к7167</t>
  </si>
  <si>
    <t>к7168</t>
  </si>
  <si>
    <t>к7170</t>
  </si>
  <si>
    <t>к7171</t>
  </si>
  <si>
    <t>к7172</t>
  </si>
  <si>
    <t>к7174</t>
  </si>
  <si>
    <t>к7175</t>
  </si>
  <si>
    <t>к7176</t>
  </si>
  <si>
    <t>к7177</t>
  </si>
  <si>
    <t>к7178</t>
  </si>
  <si>
    <t>к7179</t>
  </si>
  <si>
    <t>к7180*</t>
  </si>
  <si>
    <t>к7183</t>
  </si>
  <si>
    <t>к7184</t>
  </si>
  <si>
    <t>к7185</t>
  </si>
  <si>
    <t>к7186</t>
  </si>
  <si>
    <t>к7187</t>
  </si>
  <si>
    <t>к7188</t>
  </si>
  <si>
    <t>к7189</t>
  </si>
  <si>
    <t>к7191</t>
  </si>
  <si>
    <t>к7194</t>
  </si>
  <si>
    <t>к7195</t>
  </si>
  <si>
    <t>к7196</t>
  </si>
  <si>
    <t>к7207</t>
  </si>
  <si>
    <t>к7208</t>
  </si>
  <si>
    <t>к7209</t>
  </si>
  <si>
    <t>к7211</t>
  </si>
  <si>
    <t>к7212</t>
  </si>
  <si>
    <t>к7213</t>
  </si>
  <si>
    <t>к7216</t>
  </si>
  <si>
    <t>к7217</t>
  </si>
  <si>
    <t>к7218</t>
  </si>
  <si>
    <t>к7219</t>
  </si>
  <si>
    <t>к7220</t>
  </si>
  <si>
    <t>к7222</t>
  </si>
  <si>
    <t>к7230</t>
  </si>
  <si>
    <t>к7231</t>
  </si>
  <si>
    <t>к7232</t>
  </si>
  <si>
    <t>к7233</t>
  </si>
  <si>
    <t>к7234</t>
  </si>
  <si>
    <t>к7235</t>
  </si>
  <si>
    <t>к7238</t>
  </si>
  <si>
    <t>к7239</t>
  </si>
  <si>
    <t>к7240</t>
  </si>
  <si>
    <t>к7243*</t>
  </si>
  <si>
    <t>к7260</t>
  </si>
  <si>
    <t>к7262</t>
  </si>
  <si>
    <t>к7263*</t>
  </si>
  <si>
    <t>к7265</t>
  </si>
  <si>
    <t>к7281</t>
  </si>
  <si>
    <t>к7283*</t>
  </si>
  <si>
    <t>к7299*</t>
  </si>
  <si>
    <t>к7300</t>
  </si>
  <si>
    <t>к7301</t>
  </si>
  <si>
    <t>к7302</t>
  </si>
  <si>
    <t>к7303</t>
  </si>
  <si>
    <t>к7304</t>
  </si>
  <si>
    <t>к7305</t>
  </si>
  <si>
    <t>к7306</t>
  </si>
  <si>
    <t>к7307</t>
  </si>
  <si>
    <t>к7308</t>
  </si>
  <si>
    <t>к7309</t>
  </si>
  <si>
    <t>к7310</t>
  </si>
  <si>
    <t>к7311</t>
  </si>
  <si>
    <t>к7312</t>
  </si>
  <si>
    <t>к7313</t>
  </si>
  <si>
    <t>к7314</t>
  </si>
  <si>
    <t>к7315</t>
  </si>
  <si>
    <t>к7316</t>
  </si>
  <si>
    <t>к7317</t>
  </si>
  <si>
    <t>к7320</t>
  </si>
  <si>
    <t>к7321</t>
  </si>
  <si>
    <t>к7322</t>
  </si>
  <si>
    <t>к7323</t>
  </si>
  <si>
    <t>к7324</t>
  </si>
  <si>
    <t>к7326</t>
  </si>
  <si>
    <t>к7327</t>
  </si>
  <si>
    <t>к7328</t>
  </si>
  <si>
    <t>к7329</t>
  </si>
  <si>
    <t>к7330</t>
  </si>
  <si>
    <t>к7331</t>
  </si>
  <si>
    <t>к7332</t>
  </si>
  <si>
    <t>к7333</t>
  </si>
  <si>
    <t>к7334</t>
  </si>
  <si>
    <t>к7336</t>
  </si>
  <si>
    <t>к7339</t>
  </si>
  <si>
    <t>к7340</t>
  </si>
  <si>
    <t>к7341</t>
  </si>
  <si>
    <t>к7342</t>
  </si>
  <si>
    <t>к7343</t>
  </si>
  <si>
    <t>к7344</t>
  </si>
  <si>
    <t>к7345</t>
  </si>
  <si>
    <t>к7346</t>
  </si>
  <si>
    <t>к7347</t>
  </si>
  <si>
    <t>к7348</t>
  </si>
  <si>
    <t>к7349</t>
  </si>
  <si>
    <t>к7350</t>
  </si>
  <si>
    <t>к7351</t>
  </si>
  <si>
    <t>к7352</t>
  </si>
  <si>
    <t>к7353</t>
  </si>
  <si>
    <t>к7354</t>
  </si>
  <si>
    <t>к7355</t>
  </si>
  <si>
    <t>к7357</t>
  </si>
  <si>
    <t>к7358</t>
  </si>
  <si>
    <t>к7359</t>
  </si>
  <si>
    <t>к7360</t>
  </si>
  <si>
    <t>к7361</t>
  </si>
  <si>
    <t>к7362</t>
  </si>
  <si>
    <t>к7363</t>
  </si>
  <si>
    <t>к7364</t>
  </si>
  <si>
    <t>к7365</t>
  </si>
  <si>
    <t>к7370</t>
  </si>
  <si>
    <t>к7371</t>
  </si>
  <si>
    <t>к7372</t>
  </si>
  <si>
    <t>к7373</t>
  </si>
  <si>
    <t>к7374</t>
  </si>
  <si>
    <t>к7375-</t>
  </si>
  <si>
    <t>к7376</t>
  </si>
  <si>
    <t>к7377</t>
  </si>
  <si>
    <t>к7380_</t>
  </si>
  <si>
    <t>к7381_</t>
  </si>
  <si>
    <t>к7382_</t>
  </si>
  <si>
    <t>к7383-</t>
  </si>
  <si>
    <t>к7387</t>
  </si>
  <si>
    <t>к7388</t>
  </si>
  <si>
    <t>к7389</t>
  </si>
  <si>
    <t>к7402*</t>
  </si>
  <si>
    <t>к7411*</t>
  </si>
  <si>
    <t>к7413*</t>
  </si>
  <si>
    <t>к7429*</t>
  </si>
  <si>
    <t>к7430</t>
  </si>
  <si>
    <t>к7431</t>
  </si>
  <si>
    <t>к7432</t>
  </si>
  <si>
    <t>к7433</t>
  </si>
  <si>
    <t>к7434</t>
  </si>
  <si>
    <t>к7435</t>
  </si>
  <si>
    <t>к7436</t>
  </si>
  <si>
    <t>к7437</t>
  </si>
  <si>
    <t>к7438</t>
  </si>
  <si>
    <t>к7439</t>
  </si>
  <si>
    <t>к7440</t>
  </si>
  <si>
    <t>к7441</t>
  </si>
  <si>
    <t>к7443</t>
  </si>
  <si>
    <t>к7444</t>
  </si>
  <si>
    <t>к7445</t>
  </si>
  <si>
    <t>к7446</t>
  </si>
  <si>
    <t>к7447</t>
  </si>
  <si>
    <t>к7448</t>
  </si>
  <si>
    <t>к7449</t>
  </si>
  <si>
    <t>к7450</t>
  </si>
  <si>
    <t>к7451</t>
  </si>
  <si>
    <t>к7452</t>
  </si>
  <si>
    <t>к7453</t>
  </si>
  <si>
    <t>к7454</t>
  </si>
  <si>
    <t>к7455</t>
  </si>
  <si>
    <t>к7456</t>
  </si>
  <si>
    <t>к7471</t>
  </si>
  <si>
    <t>к7472</t>
  </si>
  <si>
    <t>к7473</t>
  </si>
  <si>
    <t>к7474</t>
  </si>
  <si>
    <t>к7475</t>
  </si>
  <si>
    <t>к7476</t>
  </si>
  <si>
    <t>к7478</t>
  </si>
  <si>
    <t>к7479</t>
  </si>
  <si>
    <t>к7481</t>
  </si>
  <si>
    <t>к7482</t>
  </si>
  <si>
    <t>к7483</t>
  </si>
  <si>
    <t>к7485</t>
  </si>
  <si>
    <t>к7486</t>
  </si>
  <si>
    <t>к7493</t>
  </si>
  <si>
    <t>к7494*</t>
  </si>
  <si>
    <t>к7495*</t>
  </si>
  <si>
    <t>к7498</t>
  </si>
  <si>
    <t>к7500*</t>
  </si>
  <si>
    <t>к7504*</t>
  </si>
  <si>
    <t>к7512</t>
  </si>
  <si>
    <t>к7513</t>
  </si>
  <si>
    <t>к7514</t>
  </si>
  <si>
    <t>к7517</t>
  </si>
  <si>
    <t>к7518</t>
  </si>
  <si>
    <t>к7524*</t>
  </si>
  <si>
    <t>к7531</t>
  </si>
  <si>
    <t>к7532</t>
  </si>
  <si>
    <t>к7534</t>
  </si>
  <si>
    <t>к7535</t>
  </si>
  <si>
    <t>к7536</t>
  </si>
  <si>
    <t>к7538*</t>
  </si>
  <si>
    <t>к7540</t>
  </si>
  <si>
    <t>к7541</t>
  </si>
  <si>
    <t>к7542</t>
  </si>
  <si>
    <t>к7543</t>
  </si>
  <si>
    <t>к7544</t>
  </si>
  <si>
    <t>к7545*</t>
  </si>
  <si>
    <t>к7548</t>
  </si>
  <si>
    <t>к7549</t>
  </si>
  <si>
    <t>к7550</t>
  </si>
  <si>
    <t>к7551</t>
  </si>
  <si>
    <t>к7552</t>
  </si>
  <si>
    <t>к7553</t>
  </si>
  <si>
    <t>к7554</t>
  </si>
  <si>
    <t>к7555</t>
  </si>
  <si>
    <t>к7556</t>
  </si>
  <si>
    <t>к7566*</t>
  </si>
  <si>
    <t>к7600*</t>
  </si>
  <si>
    <t>к7608</t>
  </si>
  <si>
    <t>к7609</t>
  </si>
  <si>
    <t>к7610</t>
  </si>
  <si>
    <t>к7611</t>
  </si>
  <si>
    <t>к7612</t>
  </si>
  <si>
    <t>к7613*</t>
  </si>
  <si>
    <t>к7615</t>
  </si>
  <si>
    <t>к7616</t>
  </si>
  <si>
    <t>к7620</t>
  </si>
  <si>
    <t>к7622</t>
  </si>
  <si>
    <t>к7629</t>
  </si>
  <si>
    <t>к7633*</t>
  </si>
  <si>
    <t>к7637*</t>
  </si>
  <si>
    <t>к7638*</t>
  </si>
  <si>
    <t>к7639*</t>
  </si>
  <si>
    <t>к7641*</t>
  </si>
  <si>
    <t>к7642-</t>
  </si>
  <si>
    <t>к7644-</t>
  </si>
  <si>
    <t>к7646-</t>
  </si>
  <si>
    <t>к7647*</t>
  </si>
  <si>
    <t>к7651-</t>
  </si>
  <si>
    <t>к7652-</t>
  </si>
  <si>
    <t>к7659</t>
  </si>
  <si>
    <t>к7660</t>
  </si>
  <si>
    <t>к7661*</t>
  </si>
  <si>
    <t>к7662-</t>
  </si>
  <si>
    <t>к7663-</t>
  </si>
  <si>
    <t>к7670-</t>
  </si>
  <si>
    <t>к7680</t>
  </si>
  <si>
    <t>к7682</t>
  </si>
  <si>
    <t>к7683</t>
  </si>
  <si>
    <t>к7688</t>
  </si>
  <si>
    <t>к7690</t>
  </si>
  <si>
    <t>к7696*</t>
  </si>
  <si>
    <t>к7698</t>
  </si>
  <si>
    <t>к7700</t>
  </si>
  <si>
    <t>к7703</t>
  </si>
  <si>
    <t>к7704*</t>
  </si>
  <si>
    <t>к7707*</t>
  </si>
  <si>
    <t>к7708</t>
  </si>
  <si>
    <t>к7709</t>
  </si>
  <si>
    <t>к7710</t>
  </si>
  <si>
    <t>к7711</t>
  </si>
  <si>
    <t>к7712</t>
  </si>
  <si>
    <t>к7713</t>
  </si>
  <si>
    <t>к7714</t>
  </si>
  <si>
    <t>к7717</t>
  </si>
  <si>
    <t>к7718</t>
  </si>
  <si>
    <t>к7721*</t>
  </si>
  <si>
    <t>к7722*</t>
  </si>
  <si>
    <t>к7723</t>
  </si>
  <si>
    <t>к7724</t>
  </si>
  <si>
    <t>к7725</t>
  </si>
  <si>
    <t>к7729</t>
  </si>
  <si>
    <t>к7734</t>
  </si>
  <si>
    <t>к7735</t>
  </si>
  <si>
    <t>к7743*</t>
  </si>
  <si>
    <t>к7746</t>
  </si>
  <si>
    <t>к7753</t>
  </si>
  <si>
    <t>к7762</t>
  </si>
  <si>
    <t>к7764</t>
  </si>
  <si>
    <t>к7773</t>
  </si>
  <si>
    <t>к7776*</t>
  </si>
  <si>
    <t>к7813</t>
  </si>
  <si>
    <t>к7815</t>
  </si>
  <si>
    <t>к7817</t>
  </si>
  <si>
    <t>к7819</t>
  </si>
  <si>
    <t>к7839</t>
  </si>
  <si>
    <t>к7840</t>
  </si>
  <si>
    <t>к7858</t>
  </si>
  <si>
    <t>к7895</t>
  </si>
  <si>
    <t>к7897</t>
  </si>
  <si>
    <t>к7898*</t>
  </si>
  <si>
    <t>к7899</t>
  </si>
  <si>
    <t>к7900</t>
  </si>
  <si>
    <t>к7910-</t>
  </si>
  <si>
    <t>к7911-</t>
  </si>
  <si>
    <t>к7912-</t>
  </si>
  <si>
    <t>к7913-</t>
  </si>
  <si>
    <t>к7914-</t>
  </si>
  <si>
    <t>к7916*</t>
  </si>
  <si>
    <t>к7930_</t>
  </si>
  <si>
    <t>к7932*</t>
  </si>
  <si>
    <t>к7936*</t>
  </si>
  <si>
    <t>к7937_</t>
  </si>
  <si>
    <t>к7941_</t>
  </si>
  <si>
    <t>к7942*</t>
  </si>
  <si>
    <t>к7949_</t>
  </si>
  <si>
    <t>к7955_</t>
  </si>
  <si>
    <t>к7969</t>
  </si>
  <si>
    <t>к7970*</t>
  </si>
  <si>
    <t>к7974</t>
  </si>
  <si>
    <t>к7975</t>
  </si>
  <si>
    <t>к7976</t>
  </si>
  <si>
    <t>к7978</t>
  </si>
  <si>
    <t>к7980</t>
  </si>
  <si>
    <t>к7981</t>
  </si>
  <si>
    <t>к7982</t>
  </si>
  <si>
    <t>к7983</t>
  </si>
  <si>
    <t>к7984</t>
  </si>
  <si>
    <t>к7985</t>
  </si>
  <si>
    <t>к7986</t>
  </si>
  <si>
    <t>к7987</t>
  </si>
  <si>
    <t>к7988</t>
  </si>
  <si>
    <t>к7989</t>
  </si>
  <si>
    <t>к7990</t>
  </si>
  <si>
    <t>к7991</t>
  </si>
  <si>
    <t>к7993</t>
  </si>
  <si>
    <t>к7994</t>
  </si>
  <si>
    <t>к7995</t>
  </si>
  <si>
    <t>к7996</t>
  </si>
  <si>
    <t>к7998</t>
  </si>
  <si>
    <t>к8001_</t>
  </si>
  <si>
    <t>к8003_</t>
  </si>
  <si>
    <t>к8005_</t>
  </si>
  <si>
    <t>к8006</t>
  </si>
  <si>
    <t>к8017_</t>
  </si>
  <si>
    <t>к8018_</t>
  </si>
  <si>
    <t>к8036_</t>
  </si>
  <si>
    <t>к8041_</t>
  </si>
  <si>
    <t>к8052_</t>
  </si>
  <si>
    <t>к8058_</t>
  </si>
  <si>
    <t>к8078*</t>
  </si>
  <si>
    <t>к8080_</t>
  </si>
  <si>
    <t>к8092_</t>
  </si>
  <si>
    <t>к8095_</t>
  </si>
  <si>
    <t>к8097_</t>
  </si>
  <si>
    <t>к8131-</t>
  </si>
  <si>
    <t>к8139-</t>
  </si>
  <si>
    <t>к8141-</t>
  </si>
  <si>
    <t>к8148-</t>
  </si>
  <si>
    <t>к8149-</t>
  </si>
  <si>
    <t>к8186-</t>
  </si>
  <si>
    <t>к8198</t>
  </si>
  <si>
    <t>к8199</t>
  </si>
  <si>
    <t>к8200</t>
  </si>
  <si>
    <t>к8201</t>
  </si>
  <si>
    <t>к8203*</t>
  </si>
  <si>
    <t>к8206*</t>
  </si>
  <si>
    <t>к8208-</t>
  </si>
  <si>
    <t>к8209*</t>
  </si>
  <si>
    <t>к8210-</t>
  </si>
  <si>
    <t>к8282*</t>
  </si>
  <si>
    <t>к8285-</t>
  </si>
  <si>
    <t>к8304*</t>
  </si>
  <si>
    <t>к8312-</t>
  </si>
  <si>
    <t>к8326*</t>
  </si>
  <si>
    <t>к8336</t>
  </si>
  <si>
    <t>к8337</t>
  </si>
  <si>
    <t>к8338</t>
  </si>
  <si>
    <t>к8339</t>
  </si>
  <si>
    <t>к8341*</t>
  </si>
  <si>
    <t>к8342</t>
  </si>
  <si>
    <t>к8343</t>
  </si>
  <si>
    <t>к8345</t>
  </si>
  <si>
    <t>к8352</t>
  </si>
  <si>
    <t>к8353</t>
  </si>
  <si>
    <t>к8354</t>
  </si>
  <si>
    <t>к8355</t>
  </si>
  <si>
    <t>к8356</t>
  </si>
  <si>
    <t>к8357</t>
  </si>
  <si>
    <t>к8358</t>
  </si>
  <si>
    <t>к8359</t>
  </si>
  <si>
    <t>к8360</t>
  </si>
  <si>
    <t>к8361</t>
  </si>
  <si>
    <t>к8362</t>
  </si>
  <si>
    <t>к8364</t>
  </si>
  <si>
    <t>к8365</t>
  </si>
  <si>
    <t>к8369*</t>
  </si>
  <si>
    <t>к8371</t>
  </si>
  <si>
    <t>к8372</t>
  </si>
  <si>
    <t>к8373</t>
  </si>
  <si>
    <t>к8374</t>
  </si>
  <si>
    <t>к8375</t>
  </si>
  <si>
    <t>к8376</t>
  </si>
  <si>
    <t>к8377</t>
  </si>
  <si>
    <t>к8378</t>
  </si>
  <si>
    <t>к8379</t>
  </si>
  <si>
    <t>к8380</t>
  </si>
  <si>
    <t>к8381</t>
  </si>
  <si>
    <t>к8382</t>
  </si>
  <si>
    <t>к8399*</t>
  </si>
  <si>
    <t>к8407_</t>
  </si>
  <si>
    <t>к8408_</t>
  </si>
  <si>
    <t>к8409_</t>
  </si>
  <si>
    <t>к8410_</t>
  </si>
  <si>
    <t>к8411_</t>
  </si>
  <si>
    <t>к8413_</t>
  </si>
  <si>
    <t>к8426_</t>
  </si>
  <si>
    <t>к8442_</t>
  </si>
  <si>
    <t>к8444_</t>
  </si>
  <si>
    <t>к8446_</t>
  </si>
  <si>
    <t>к8451_</t>
  </si>
  <si>
    <t>к8457_</t>
  </si>
  <si>
    <t>к8459_</t>
  </si>
  <si>
    <t>к8463_</t>
  </si>
  <si>
    <t>к8469_</t>
  </si>
  <si>
    <t>к8470_</t>
  </si>
  <si>
    <t>к8471_</t>
  </si>
  <si>
    <t>к8472_</t>
  </si>
  <si>
    <t>к8473_</t>
  </si>
  <si>
    <t>к8477</t>
  </si>
  <si>
    <t>к8499</t>
  </si>
  <si>
    <t>к8501</t>
  </si>
  <si>
    <t>к8503</t>
  </si>
  <si>
    <t>к8504</t>
  </si>
  <si>
    <t>к8505</t>
  </si>
  <si>
    <t>к8506</t>
  </si>
  <si>
    <t>к8507</t>
  </si>
  <si>
    <t>к8508</t>
  </si>
  <si>
    <t>к8509</t>
  </si>
  <si>
    <t>к8510</t>
  </si>
  <si>
    <t>к8519</t>
  </si>
  <si>
    <t>к8520</t>
  </si>
  <si>
    <t>к8521</t>
  </si>
  <si>
    <t>к8522</t>
  </si>
  <si>
    <t>к8523</t>
  </si>
  <si>
    <t>к8524</t>
  </si>
  <si>
    <t>к8526</t>
  </si>
  <si>
    <t>к8528</t>
  </si>
  <si>
    <t>к8529</t>
  </si>
  <si>
    <t>к8530</t>
  </si>
  <si>
    <t>к8531</t>
  </si>
  <si>
    <t>к8532</t>
  </si>
  <si>
    <t>к8554</t>
  </si>
  <si>
    <t>к8555</t>
  </si>
  <si>
    <t>к8556</t>
  </si>
  <si>
    <t>к8557</t>
  </si>
  <si>
    <t>к8559</t>
  </si>
  <si>
    <t>к8567</t>
  </si>
  <si>
    <t>к8571</t>
  </si>
  <si>
    <t>к8579</t>
  </si>
  <si>
    <t>к8580</t>
  </si>
  <si>
    <t>к8581</t>
  </si>
  <si>
    <t>к8608</t>
  </si>
  <si>
    <t>к8609</t>
  </si>
  <si>
    <t>к8624</t>
  </si>
  <si>
    <t>к8625</t>
  </si>
  <si>
    <t>к8627</t>
  </si>
  <si>
    <t>к8628</t>
  </si>
  <si>
    <t>к8637</t>
  </si>
  <si>
    <t>к8638</t>
  </si>
  <si>
    <t>к8640</t>
  </si>
  <si>
    <t>к8641</t>
  </si>
  <si>
    <t>к8652</t>
  </si>
  <si>
    <t>к8659</t>
  </si>
  <si>
    <t>к8664</t>
  </si>
  <si>
    <t>к8668</t>
  </si>
  <si>
    <t>к8679</t>
  </si>
  <si>
    <t>к8682</t>
  </si>
  <si>
    <t>к8683</t>
  </si>
  <si>
    <t>к8684-</t>
  </si>
  <si>
    <t>к8685</t>
  </si>
  <si>
    <t>к8687-</t>
  </si>
  <si>
    <t>к8693</t>
  </si>
  <si>
    <t>к8696</t>
  </si>
  <si>
    <t>к8697</t>
  </si>
  <si>
    <t>к8698</t>
  </si>
  <si>
    <t>к8706</t>
  </si>
  <si>
    <t>к8727*</t>
  </si>
  <si>
    <t>к8759</t>
  </si>
  <si>
    <t>к8761</t>
  </si>
  <si>
    <t>к8765-</t>
  </si>
  <si>
    <t>к8791</t>
  </si>
  <si>
    <t>к8792</t>
  </si>
  <si>
    <t>к8796*</t>
  </si>
  <si>
    <t>к8806</t>
  </si>
  <si>
    <t>к8815</t>
  </si>
  <si>
    <t>к8816</t>
  </si>
  <si>
    <t>к8818</t>
  </si>
  <si>
    <t>к8819</t>
  </si>
  <si>
    <t>к8820</t>
  </si>
  <si>
    <t>к8821</t>
  </si>
  <si>
    <t>к8822</t>
  </si>
  <si>
    <t>к8824</t>
  </si>
  <si>
    <t>к8825</t>
  </si>
  <si>
    <t>к8846</t>
  </si>
  <si>
    <t>к8852*</t>
  </si>
  <si>
    <t>к8860</t>
  </si>
  <si>
    <t>к8861</t>
  </si>
  <si>
    <t>к8864</t>
  </si>
  <si>
    <t>к8866</t>
  </si>
  <si>
    <t>к8867</t>
  </si>
  <si>
    <t>к8868</t>
  </si>
  <si>
    <t>к8890</t>
  </si>
  <si>
    <t>к8902*</t>
  </si>
  <si>
    <t>к8969</t>
  </si>
  <si>
    <t>к8992</t>
  </si>
  <si>
    <t>к8998</t>
  </si>
  <si>
    <t>к8999</t>
  </si>
  <si>
    <t>к9000</t>
  </si>
  <si>
    <t>к9001</t>
  </si>
  <si>
    <t>к9002</t>
  </si>
  <si>
    <t>к9003</t>
  </si>
  <si>
    <t>к9004</t>
  </si>
  <si>
    <t>к9005</t>
  </si>
  <si>
    <t>к9006</t>
  </si>
  <si>
    <t>к9007</t>
  </si>
  <si>
    <t>к9009</t>
  </si>
  <si>
    <t>к9010</t>
  </si>
  <si>
    <t>к9011</t>
  </si>
  <si>
    <t>к9012</t>
  </si>
  <si>
    <t>к9013</t>
  </si>
  <si>
    <t>к9014</t>
  </si>
  <si>
    <t>к9015</t>
  </si>
  <si>
    <t>к9016</t>
  </si>
  <si>
    <t>к9022*</t>
  </si>
  <si>
    <t>к9024</t>
  </si>
  <si>
    <t>к9026</t>
  </si>
  <si>
    <t>к9028</t>
  </si>
  <si>
    <t>к9029</t>
  </si>
  <si>
    <t>к9032</t>
  </si>
  <si>
    <t>к9036</t>
  </si>
  <si>
    <t>к9037</t>
  </si>
  <si>
    <t>к9038</t>
  </si>
  <si>
    <t>к9039</t>
  </si>
  <si>
    <t>к9040</t>
  </si>
  <si>
    <t>к9041</t>
  </si>
  <si>
    <t>к9042</t>
  </si>
  <si>
    <t>к9043</t>
  </si>
  <si>
    <t>к9045</t>
  </si>
  <si>
    <t>к9046</t>
  </si>
  <si>
    <t>к9047</t>
  </si>
  <si>
    <t>к9048</t>
  </si>
  <si>
    <t>к9049</t>
  </si>
  <si>
    <t>к9050</t>
  </si>
  <si>
    <t>к9051</t>
  </si>
  <si>
    <t>к9052</t>
  </si>
  <si>
    <t>к9053</t>
  </si>
  <si>
    <t>к9054</t>
  </si>
  <si>
    <t>к9058</t>
  </si>
  <si>
    <t>к9059</t>
  </si>
  <si>
    <t>к9060</t>
  </si>
  <si>
    <t>к9061</t>
  </si>
  <si>
    <t>к9062</t>
  </si>
  <si>
    <t>к9064</t>
  </si>
  <si>
    <t>к9065</t>
  </si>
  <si>
    <t>к9066</t>
  </si>
  <si>
    <t>к9067</t>
  </si>
  <si>
    <t>к9068</t>
  </si>
  <si>
    <t>к9069</t>
  </si>
  <si>
    <t>к9070</t>
  </si>
  <si>
    <t>к9071</t>
  </si>
  <si>
    <t>к9072</t>
  </si>
  <si>
    <t>к9073</t>
  </si>
  <si>
    <t>к9074</t>
  </si>
  <si>
    <t>к9075</t>
  </si>
  <si>
    <t>к9077</t>
  </si>
  <si>
    <t>к9078</t>
  </si>
  <si>
    <t>к9079</t>
  </si>
  <si>
    <t>к9080</t>
  </si>
  <si>
    <t>к9081*</t>
  </si>
  <si>
    <t>к9083</t>
  </si>
  <si>
    <t>к9084</t>
  </si>
  <si>
    <t>к9085</t>
  </si>
  <si>
    <t>к9089</t>
  </si>
  <si>
    <t>к9090</t>
  </si>
  <si>
    <t>к9092</t>
  </si>
  <si>
    <t>к9093</t>
  </si>
  <si>
    <t>к9094</t>
  </si>
  <si>
    <t>к9095</t>
  </si>
  <si>
    <t>к9096</t>
  </si>
  <si>
    <t>к9097</t>
  </si>
  <si>
    <t>к9098</t>
  </si>
  <si>
    <t>к9099</t>
  </si>
  <si>
    <t>к9100</t>
  </si>
  <si>
    <t>к9103</t>
  </si>
  <si>
    <t>к9104</t>
  </si>
  <si>
    <t>к9105</t>
  </si>
  <si>
    <t>к9106</t>
  </si>
  <si>
    <t>к9107</t>
  </si>
  <si>
    <t>к9108</t>
  </si>
  <si>
    <t>к9109</t>
  </si>
  <si>
    <t>к9110</t>
  </si>
  <si>
    <t>к9123</t>
  </si>
  <si>
    <t>к9124</t>
  </si>
  <si>
    <t>к9125</t>
  </si>
  <si>
    <t>к9126</t>
  </si>
  <si>
    <t>к9127</t>
  </si>
  <si>
    <t>к9128</t>
  </si>
  <si>
    <t>к9129</t>
  </si>
  <si>
    <t>к9130</t>
  </si>
  <si>
    <t>к9132</t>
  </si>
  <si>
    <t>к9133</t>
  </si>
  <si>
    <t>к9135</t>
  </si>
  <si>
    <t>к9136</t>
  </si>
  <si>
    <t>к9137-</t>
  </si>
  <si>
    <t>к9138</t>
  </si>
  <si>
    <t>к9139</t>
  </si>
  <si>
    <t>к9140</t>
  </si>
  <si>
    <t>к9141</t>
  </si>
  <si>
    <t>к9142</t>
  </si>
  <si>
    <t>к9143</t>
  </si>
  <si>
    <t>к9144</t>
  </si>
  <si>
    <t>к9146</t>
  </si>
  <si>
    <t>к9147</t>
  </si>
  <si>
    <t>к9148</t>
  </si>
  <si>
    <t>к9149</t>
  </si>
  <si>
    <t>к9154</t>
  </si>
  <si>
    <t>к9158</t>
  </si>
  <si>
    <t>к9160</t>
  </si>
  <si>
    <t>к9161*</t>
  </si>
  <si>
    <t>к9165</t>
  </si>
  <si>
    <t>к9166</t>
  </si>
  <si>
    <t>к9174</t>
  </si>
  <si>
    <t>к9175</t>
  </si>
  <si>
    <t>к9176</t>
  </si>
  <si>
    <t>к9178</t>
  </si>
  <si>
    <t>к9179</t>
  </si>
  <si>
    <t>к9180</t>
  </si>
  <si>
    <t>к9181</t>
  </si>
  <si>
    <t>к9182</t>
  </si>
  <si>
    <t>к9183</t>
  </si>
  <si>
    <t>к9185</t>
  </si>
  <si>
    <t>к9186</t>
  </si>
  <si>
    <t>к9187</t>
  </si>
  <si>
    <t>к9188</t>
  </si>
  <si>
    <t>к9189</t>
  </si>
  <si>
    <t>к9191</t>
  </si>
  <si>
    <t>к9192</t>
  </si>
  <si>
    <t>к9195</t>
  </si>
  <si>
    <t>к9196</t>
  </si>
  <si>
    <t>к9198</t>
  </si>
  <si>
    <t>к9199</t>
  </si>
  <si>
    <t>к9201-</t>
  </si>
  <si>
    <t>к9203</t>
  </si>
  <si>
    <t>к9207</t>
  </si>
  <si>
    <t>к9209</t>
  </si>
  <si>
    <t>к9210</t>
  </si>
  <si>
    <t>к9211</t>
  </si>
  <si>
    <t>к9212</t>
  </si>
  <si>
    <t>к9213</t>
  </si>
  <si>
    <t>к9215</t>
  </si>
  <si>
    <t>к9216</t>
  </si>
  <si>
    <t>к9217</t>
  </si>
  <si>
    <t>к9218</t>
  </si>
  <si>
    <t>к9220</t>
  </si>
  <si>
    <t>к9221</t>
  </si>
  <si>
    <t>к9222</t>
  </si>
  <si>
    <t>к9223</t>
  </si>
  <si>
    <t>к9224</t>
  </si>
  <si>
    <t>к9225</t>
  </si>
  <si>
    <t>к9226</t>
  </si>
  <si>
    <t>к9227</t>
  </si>
  <si>
    <t>к9228</t>
  </si>
  <si>
    <t>к9230</t>
  </si>
  <si>
    <t>к9231</t>
  </si>
  <si>
    <t>к9232</t>
  </si>
  <si>
    <t>к9233</t>
  </si>
  <si>
    <t>к9234</t>
  </si>
  <si>
    <t>к9235</t>
  </si>
  <si>
    <t>к9239</t>
  </si>
  <si>
    <t>к9240</t>
  </si>
  <si>
    <t>к9241</t>
  </si>
  <si>
    <t>к9242</t>
  </si>
  <si>
    <t>к9243</t>
  </si>
  <si>
    <t>к9244</t>
  </si>
  <si>
    <t>к9245</t>
  </si>
  <si>
    <t>к9246</t>
  </si>
  <si>
    <t>к9247</t>
  </si>
  <si>
    <t>к9248</t>
  </si>
  <si>
    <t>к9249</t>
  </si>
  <si>
    <t>к9250</t>
  </si>
  <si>
    <t>к9251</t>
  </si>
  <si>
    <t>к9252</t>
  </si>
  <si>
    <t>к9257</t>
  </si>
  <si>
    <t>к9258</t>
  </si>
  <si>
    <t>к9259</t>
  </si>
  <si>
    <t>к9260</t>
  </si>
  <si>
    <t>к9261</t>
  </si>
  <si>
    <t>к9262</t>
  </si>
  <si>
    <t>к9263</t>
  </si>
  <si>
    <t>к9264</t>
  </si>
  <si>
    <t>к9265</t>
  </si>
  <si>
    <t>к9266</t>
  </si>
  <si>
    <t>к9267</t>
  </si>
  <si>
    <t>к9268</t>
  </si>
  <si>
    <t>к9269</t>
  </si>
  <si>
    <t>к9270</t>
  </si>
  <si>
    <t>к9271</t>
  </si>
  <si>
    <t>к9272</t>
  </si>
  <si>
    <t>к9273</t>
  </si>
  <si>
    <t>к9274</t>
  </si>
  <si>
    <t>к9275</t>
  </si>
  <si>
    <t>к9276</t>
  </si>
  <si>
    <t>к9277</t>
  </si>
  <si>
    <t>к9278</t>
  </si>
  <si>
    <t>к9279</t>
  </si>
  <si>
    <t>к9280</t>
  </si>
  <si>
    <t>к9281</t>
  </si>
  <si>
    <t>к9282</t>
  </si>
  <si>
    <t>к9283</t>
  </si>
  <si>
    <t>к9284</t>
  </si>
  <si>
    <t>к9285</t>
  </si>
  <si>
    <t>к9286</t>
  </si>
  <si>
    <t>к9287</t>
  </si>
  <si>
    <t>к9288</t>
  </si>
  <si>
    <t>к9289</t>
  </si>
  <si>
    <t>к9290</t>
  </si>
  <si>
    <t>к9291</t>
  </si>
  <si>
    <t>к9292</t>
  </si>
  <si>
    <t>к9293</t>
  </si>
  <si>
    <t>к9294</t>
  </si>
  <si>
    <t>к9295</t>
  </si>
  <si>
    <t>к9296</t>
  </si>
  <si>
    <t>к9297</t>
  </si>
  <si>
    <t>к9298</t>
  </si>
  <si>
    <t>к9299</t>
  </si>
  <si>
    <t>к9300</t>
  </si>
  <si>
    <t>к9301</t>
  </si>
  <si>
    <t>к9302</t>
  </si>
  <si>
    <t>к9303</t>
  </si>
  <si>
    <t>к9304</t>
  </si>
  <si>
    <t>к9305</t>
  </si>
  <si>
    <t>к9306</t>
  </si>
  <si>
    <t>к9307*</t>
  </si>
  <si>
    <t>к9308</t>
  </si>
  <si>
    <t>к9309</t>
  </si>
  <si>
    <t>к9310</t>
  </si>
  <si>
    <t>к9311</t>
  </si>
  <si>
    <t>к9312</t>
  </si>
  <si>
    <t>к9313</t>
  </si>
  <si>
    <t>к9314*</t>
  </si>
  <si>
    <t>к9315</t>
  </si>
  <si>
    <t>к9316</t>
  </si>
  <si>
    <t>к9317</t>
  </si>
  <si>
    <t>к9318</t>
  </si>
  <si>
    <t>к9319</t>
  </si>
  <si>
    <t>к9320</t>
  </si>
  <si>
    <t>к9321</t>
  </si>
  <si>
    <t>к9322</t>
  </si>
  <si>
    <t>к9323</t>
  </si>
  <si>
    <t>к9324</t>
  </si>
  <si>
    <t>к9325</t>
  </si>
  <si>
    <t>к9326</t>
  </si>
  <si>
    <t>к9327</t>
  </si>
  <si>
    <t>к9328</t>
  </si>
  <si>
    <t>к9329</t>
  </si>
  <si>
    <t>к9330</t>
  </si>
  <si>
    <t>к9331</t>
  </si>
  <si>
    <t>к9332</t>
  </si>
  <si>
    <t>к9333</t>
  </si>
  <si>
    <t>к9334</t>
  </si>
  <si>
    <t>к9335</t>
  </si>
  <si>
    <t>к9336</t>
  </si>
  <si>
    <t>к9349</t>
  </si>
  <si>
    <t>к9350</t>
  </si>
  <si>
    <t>к9351</t>
  </si>
  <si>
    <t>к9352</t>
  </si>
  <si>
    <t>к9353</t>
  </si>
  <si>
    <t>к9354</t>
  </si>
  <si>
    <t>к9355</t>
  </si>
  <si>
    <t>к9356</t>
  </si>
  <si>
    <t>к9357</t>
  </si>
  <si>
    <t>к9358</t>
  </si>
  <si>
    <t>к9359</t>
  </si>
  <si>
    <t>к9360</t>
  </si>
  <si>
    <t>к9361</t>
  </si>
  <si>
    <t>к9362</t>
  </si>
  <si>
    <t>к9363</t>
  </si>
  <si>
    <t>к9364</t>
  </si>
  <si>
    <t>к9365</t>
  </si>
  <si>
    <t>к9366</t>
  </si>
  <si>
    <t>к9367</t>
  </si>
  <si>
    <t>к9368</t>
  </si>
  <si>
    <t>к9369</t>
  </si>
  <si>
    <t>к9370</t>
  </si>
  <si>
    <t>к9371</t>
  </si>
  <si>
    <t>к9372</t>
  </si>
  <si>
    <t>к9373</t>
  </si>
  <si>
    <t>к9374</t>
  </si>
  <si>
    <t>к9375</t>
  </si>
  <si>
    <t>к9376</t>
  </si>
  <si>
    <t>к9377</t>
  </si>
  <si>
    <t>к9378</t>
  </si>
  <si>
    <t>к9379</t>
  </si>
  <si>
    <t>к9380</t>
  </si>
  <si>
    <t>к9381</t>
  </si>
  <si>
    <t>к9382</t>
  </si>
  <si>
    <t>к9383</t>
  </si>
  <si>
    <t>к9384</t>
  </si>
  <si>
    <t>к9385</t>
  </si>
  <si>
    <t>к9386</t>
  </si>
  <si>
    <t>к9387</t>
  </si>
  <si>
    <t>к9388</t>
  </si>
  <si>
    <t>к9390</t>
  </si>
  <si>
    <t>к9391</t>
  </si>
  <si>
    <t>к9392</t>
  </si>
  <si>
    <t>к9393</t>
  </si>
  <si>
    <t>к9394</t>
  </si>
  <si>
    <t>к9395</t>
  </si>
  <si>
    <t>к9396</t>
  </si>
  <si>
    <t>к9397</t>
  </si>
  <si>
    <t>к9398</t>
  </si>
  <si>
    <t>к9399</t>
  </si>
  <si>
    <t>к9400</t>
  </si>
  <si>
    <t>к9401</t>
  </si>
  <si>
    <t>к9402</t>
  </si>
  <si>
    <t>к9403</t>
  </si>
  <si>
    <t>к9404</t>
  </si>
  <si>
    <t>к9415</t>
  </si>
  <si>
    <t>к9416</t>
  </si>
  <si>
    <t>к9417</t>
  </si>
  <si>
    <t>к9418</t>
  </si>
  <si>
    <t>к9419</t>
  </si>
  <si>
    <t>к9420</t>
  </si>
  <si>
    <t>к9422</t>
  </si>
  <si>
    <t>к9423</t>
  </si>
  <si>
    <t>к9424</t>
  </si>
  <si>
    <t>к9425</t>
  </si>
  <si>
    <t>к9426</t>
  </si>
  <si>
    <t>к9427</t>
  </si>
  <si>
    <t>к9428</t>
  </si>
  <si>
    <t>к9429</t>
  </si>
  <si>
    <t>к9430</t>
  </si>
  <si>
    <t>к9431</t>
  </si>
  <si>
    <t>к9432</t>
  </si>
  <si>
    <t>к9433</t>
  </si>
  <si>
    <t>к9434</t>
  </si>
  <si>
    <t>к9437</t>
  </si>
  <si>
    <t>к9438</t>
  </si>
  <si>
    <t>к9439</t>
  </si>
  <si>
    <t>к9440</t>
  </si>
  <si>
    <t>к9441</t>
  </si>
  <si>
    <t>к9443</t>
  </si>
  <si>
    <t>к9444</t>
  </si>
  <si>
    <t>к9445</t>
  </si>
  <si>
    <t>к9446</t>
  </si>
  <si>
    <t>к9447</t>
  </si>
  <si>
    <t>к9448</t>
  </si>
  <si>
    <t>к9449</t>
  </si>
  <si>
    <t>к9450</t>
  </si>
  <si>
    <t>к9451</t>
  </si>
  <si>
    <t>к9452</t>
  </si>
  <si>
    <t>к9453</t>
  </si>
  <si>
    <t>к9455*</t>
  </si>
  <si>
    <t>к9456</t>
  </si>
  <si>
    <t>к9457</t>
  </si>
  <si>
    <t>к9458</t>
  </si>
  <si>
    <t>к9459</t>
  </si>
  <si>
    <t>к9460</t>
  </si>
  <si>
    <t>к9461</t>
  </si>
  <si>
    <t>к9462-</t>
  </si>
  <si>
    <t>к9479*</t>
  </si>
  <si>
    <t>к9485*</t>
  </si>
  <si>
    <t>к9503*</t>
  </si>
  <si>
    <t>к9508*</t>
  </si>
  <si>
    <t>к9509*</t>
  </si>
  <si>
    <t>к9511*</t>
  </si>
  <si>
    <t>к9512-</t>
  </si>
  <si>
    <t>к9513-</t>
  </si>
  <si>
    <t>к9538-</t>
  </si>
  <si>
    <t>к9559*</t>
  </si>
  <si>
    <t>к9596</t>
  </si>
  <si>
    <t>к9615</t>
  </si>
  <si>
    <t>к9632</t>
  </si>
  <si>
    <t>к9654</t>
  </si>
  <si>
    <t>к9668</t>
  </si>
  <si>
    <t>к9682</t>
  </si>
  <si>
    <t>к9687</t>
  </si>
  <si>
    <t>к9688</t>
  </si>
  <si>
    <t>к9739</t>
  </si>
  <si>
    <t>к9798*</t>
  </si>
  <si>
    <t>к9819</t>
  </si>
  <si>
    <t>к9841*</t>
  </si>
  <si>
    <t>к9846</t>
  </si>
  <si>
    <t>к9886</t>
  </si>
  <si>
    <t>к9890*</t>
  </si>
  <si>
    <t>к9904*</t>
  </si>
  <si>
    <t>к9909</t>
  </si>
  <si>
    <t>к9910*</t>
  </si>
  <si>
    <t>к9914*</t>
  </si>
  <si>
    <t>к9921*</t>
  </si>
  <si>
    <t>к9922*</t>
  </si>
  <si>
    <t>к9930*</t>
  </si>
  <si>
    <t>к9972*</t>
  </si>
  <si>
    <t>к9979*</t>
  </si>
  <si>
    <t>к9980*</t>
  </si>
  <si>
    <t>к9981*</t>
  </si>
  <si>
    <t>к9982*</t>
  </si>
  <si>
    <t>л0002</t>
  </si>
  <si>
    <t>л0003</t>
  </si>
  <si>
    <t>л0004</t>
  </si>
  <si>
    <t>л0005</t>
  </si>
  <si>
    <t>л0006</t>
  </si>
  <si>
    <t>л0007</t>
  </si>
  <si>
    <t>л0008</t>
  </si>
  <si>
    <t>л0009</t>
  </si>
  <si>
    <t>л0010</t>
  </si>
  <si>
    <t>л0011</t>
  </si>
  <si>
    <t>л0012</t>
  </si>
  <si>
    <t>л0013</t>
  </si>
  <si>
    <t>л0014</t>
  </si>
  <si>
    <t>л0015</t>
  </si>
  <si>
    <t>л0016</t>
  </si>
  <si>
    <t>л0017</t>
  </si>
  <si>
    <t>л0018</t>
  </si>
  <si>
    <t>л0019</t>
  </si>
  <si>
    <t>л0020</t>
  </si>
  <si>
    <t>л0021</t>
  </si>
  <si>
    <t>л0022</t>
  </si>
  <si>
    <t>л0023</t>
  </si>
  <si>
    <t>л0025</t>
  </si>
  <si>
    <t>л0026</t>
  </si>
  <si>
    <t>л0027</t>
  </si>
  <si>
    <t>л0028</t>
  </si>
  <si>
    <t>л0030</t>
  </si>
  <si>
    <t>л0031</t>
  </si>
  <si>
    <t>л0032</t>
  </si>
  <si>
    <t>л0033</t>
  </si>
  <si>
    <t>л0034</t>
  </si>
  <si>
    <t>л0035</t>
  </si>
  <si>
    <t>л0036</t>
  </si>
  <si>
    <t>л0037</t>
  </si>
  <si>
    <t>л0038</t>
  </si>
  <si>
    <t>л0039</t>
  </si>
  <si>
    <t>л0040</t>
  </si>
  <si>
    <t>л0041</t>
  </si>
  <si>
    <t>л0042</t>
  </si>
  <si>
    <t>л0043</t>
  </si>
  <si>
    <t>л0045</t>
  </si>
  <si>
    <t>л0046</t>
  </si>
  <si>
    <t>л0047</t>
  </si>
  <si>
    <t>л0048</t>
  </si>
  <si>
    <t>л0049</t>
  </si>
  <si>
    <t>л0053</t>
  </si>
  <si>
    <t>л0054</t>
  </si>
  <si>
    <t>л0055</t>
  </si>
  <si>
    <t>л0056</t>
  </si>
  <si>
    <t>л0062</t>
  </si>
  <si>
    <t>л0063</t>
  </si>
  <si>
    <t>л0064</t>
  </si>
  <si>
    <t>л0065</t>
  </si>
  <si>
    <t>л0066</t>
  </si>
  <si>
    <t>л0067</t>
  </si>
  <si>
    <t>л0069</t>
  </si>
  <si>
    <t>л0070</t>
  </si>
  <si>
    <t>л0071</t>
  </si>
  <si>
    <t>л0072</t>
  </si>
  <si>
    <t>л0073</t>
  </si>
  <si>
    <t>л0074</t>
  </si>
  <si>
    <t>л0075</t>
  </si>
  <si>
    <t>л0076</t>
  </si>
  <si>
    <t>л0077</t>
  </si>
  <si>
    <t>л0078</t>
  </si>
  <si>
    <t>л0080</t>
  </si>
  <si>
    <t>л0082</t>
  </si>
  <si>
    <t>л0083</t>
  </si>
  <si>
    <t>л0085</t>
  </si>
  <si>
    <t>л0086*</t>
  </si>
  <si>
    <t>л0088*</t>
  </si>
  <si>
    <t>л0089*</t>
  </si>
  <si>
    <t>л0090</t>
  </si>
  <si>
    <t>л0091</t>
  </si>
  <si>
    <t>л0092</t>
  </si>
  <si>
    <t>л0093</t>
  </si>
  <si>
    <t>л0094</t>
  </si>
  <si>
    <t>л0096</t>
  </si>
  <si>
    <t>л0097</t>
  </si>
  <si>
    <t>л0098</t>
  </si>
  <si>
    <t>л0099</t>
  </si>
  <si>
    <t>л0104</t>
  </si>
  <si>
    <t>л0105</t>
  </si>
  <si>
    <t>л0108</t>
  </si>
  <si>
    <t>л0109</t>
  </si>
  <si>
    <t>л0110</t>
  </si>
  <si>
    <t>л0111</t>
  </si>
  <si>
    <t>л0113</t>
  </si>
  <si>
    <t>л0122</t>
  </si>
  <si>
    <t>л0123</t>
  </si>
  <si>
    <t>л0124</t>
  </si>
  <si>
    <t>л0125</t>
  </si>
  <si>
    <t>л0128</t>
  </si>
  <si>
    <t>л0129</t>
  </si>
  <si>
    <t>л0130</t>
  </si>
  <si>
    <t>л0131</t>
  </si>
  <si>
    <t>л0132</t>
  </si>
  <si>
    <t>л0133</t>
  </si>
  <si>
    <t>л0134</t>
  </si>
  <si>
    <t>л0135</t>
  </si>
  <si>
    <t>л0137</t>
  </si>
  <si>
    <t>л0140</t>
  </si>
  <si>
    <t>л0141</t>
  </si>
  <si>
    <t>л0143</t>
  </si>
  <si>
    <t>л0147</t>
  </si>
  <si>
    <t>л0149</t>
  </si>
  <si>
    <t>л0150</t>
  </si>
  <si>
    <t>л0152</t>
  </si>
  <si>
    <t>л0154</t>
  </si>
  <si>
    <t>л0155</t>
  </si>
  <si>
    <t>л0156</t>
  </si>
  <si>
    <t>л0157*</t>
  </si>
  <si>
    <t>л0158</t>
  </si>
  <si>
    <t>л0175*</t>
  </si>
  <si>
    <t>л0179*</t>
  </si>
  <si>
    <t>л0183*</t>
  </si>
  <si>
    <t>л0185</t>
  </si>
  <si>
    <t>л0186</t>
  </si>
  <si>
    <t>л0187</t>
  </si>
  <si>
    <t>л0188</t>
  </si>
  <si>
    <t>л0199*</t>
  </si>
  <si>
    <t>л0200</t>
  </si>
  <si>
    <t>л0201</t>
  </si>
  <si>
    <t>л0202</t>
  </si>
  <si>
    <t>л0203</t>
  </si>
  <si>
    <t>л0204</t>
  </si>
  <si>
    <t>л0205</t>
  </si>
  <si>
    <t>л0206</t>
  </si>
  <si>
    <t>л0207</t>
  </si>
  <si>
    <t>л0208</t>
  </si>
  <si>
    <t>л0209</t>
  </si>
  <si>
    <t>л0217</t>
  </si>
  <si>
    <t>л0219</t>
  </si>
  <si>
    <t>л0220</t>
  </si>
  <si>
    <t>л0227*</t>
  </si>
  <si>
    <t>л0232</t>
  </si>
  <si>
    <t>л0233</t>
  </si>
  <si>
    <t>л0234</t>
  </si>
  <si>
    <t>л0235</t>
  </si>
  <si>
    <t>л0236</t>
  </si>
  <si>
    <t>л0237</t>
  </si>
  <si>
    <t>л0238</t>
  </si>
  <si>
    <t>л0239</t>
  </si>
  <si>
    <t>л0240</t>
  </si>
  <si>
    <t>л0241</t>
  </si>
  <si>
    <t>л0242</t>
  </si>
  <si>
    <t>л0243</t>
  </si>
  <si>
    <t>л0244</t>
  </si>
  <si>
    <t>л0245</t>
  </si>
  <si>
    <t>л0246</t>
  </si>
  <si>
    <t>л0247</t>
  </si>
  <si>
    <t>л0254</t>
  </si>
  <si>
    <t>л0255</t>
  </si>
  <si>
    <t>л0266</t>
  </si>
  <si>
    <t>л0267</t>
  </si>
  <si>
    <t>л0268</t>
  </si>
  <si>
    <t>л0269</t>
  </si>
  <si>
    <t>л0270</t>
  </si>
  <si>
    <t>л0271</t>
  </si>
  <si>
    <t>л0272</t>
  </si>
  <si>
    <t>л0273</t>
  </si>
  <si>
    <t>л0274</t>
  </si>
  <si>
    <t>л0275</t>
  </si>
  <si>
    <t>л0276</t>
  </si>
  <si>
    <t>л0277</t>
  </si>
  <si>
    <t>л0278</t>
  </si>
  <si>
    <t>л0279</t>
  </si>
  <si>
    <t>л0280</t>
  </si>
  <si>
    <t>л0281</t>
  </si>
  <si>
    <t>л0282</t>
  </si>
  <si>
    <t>л0283</t>
  </si>
  <si>
    <t>л0284</t>
  </si>
  <si>
    <t>л0285*</t>
  </si>
  <si>
    <t>л0287</t>
  </si>
  <si>
    <t>л0288</t>
  </si>
  <si>
    <t>л0289</t>
  </si>
  <si>
    <t>л0291</t>
  </si>
  <si>
    <t>л0293</t>
  </si>
  <si>
    <t>л0294*</t>
  </si>
  <si>
    <t>л0295</t>
  </si>
  <si>
    <t>л0297*</t>
  </si>
  <si>
    <t>л0298*</t>
  </si>
  <si>
    <t>л0302</t>
  </si>
  <si>
    <t>л0305</t>
  </si>
  <si>
    <t>л0306</t>
  </si>
  <si>
    <t>л0307</t>
  </si>
  <si>
    <t>л0308</t>
  </si>
  <si>
    <t>л0309*</t>
  </si>
  <si>
    <t>л0310</t>
  </si>
  <si>
    <t>л0311</t>
  </si>
  <si>
    <t>л0312</t>
  </si>
  <si>
    <t>л0313</t>
  </si>
  <si>
    <t>л0314</t>
  </si>
  <si>
    <t>л0316</t>
  </si>
  <si>
    <t>л0319-</t>
  </si>
  <si>
    <t>л0321</t>
  </si>
  <si>
    <t>л0322</t>
  </si>
  <si>
    <t>л0323</t>
  </si>
  <si>
    <t>л0325</t>
  </si>
  <si>
    <t>л0326</t>
  </si>
  <si>
    <t>л0328</t>
  </si>
  <si>
    <t>л0329</t>
  </si>
  <si>
    <t>л0330</t>
  </si>
  <si>
    <t>л0331</t>
  </si>
  <si>
    <t>л0332</t>
  </si>
  <si>
    <t>л0333</t>
  </si>
  <si>
    <t>л0334</t>
  </si>
  <si>
    <t>л0335</t>
  </si>
  <si>
    <t>л0336</t>
  </si>
  <si>
    <t>л0337</t>
  </si>
  <si>
    <t>л0338</t>
  </si>
  <si>
    <t>л0339</t>
  </si>
  <si>
    <t>л0340</t>
  </si>
  <si>
    <t>л0341</t>
  </si>
  <si>
    <t>л0342*</t>
  </si>
  <si>
    <t>л0347</t>
  </si>
  <si>
    <t>л0348</t>
  </si>
  <si>
    <t>л0349</t>
  </si>
  <si>
    <t>л0350</t>
  </si>
  <si>
    <t>л0351</t>
  </si>
  <si>
    <t>л0353</t>
  </si>
  <si>
    <t>л0354</t>
  </si>
  <si>
    <t>л0355</t>
  </si>
  <si>
    <t>л0357</t>
  </si>
  <si>
    <t>л0358</t>
  </si>
  <si>
    <t>л0359</t>
  </si>
  <si>
    <t>л0360</t>
  </si>
  <si>
    <t>л0362</t>
  </si>
  <si>
    <t>л0363</t>
  </si>
  <si>
    <t>л0366</t>
  </si>
  <si>
    <t>л0368</t>
  </si>
  <si>
    <t>л0370</t>
  </si>
  <si>
    <t>л0371</t>
  </si>
  <si>
    <t>л0372</t>
  </si>
  <si>
    <t>л0375</t>
  </si>
  <si>
    <t>л0376*</t>
  </si>
  <si>
    <t>л0377*</t>
  </si>
  <si>
    <t>л0378*</t>
  </si>
  <si>
    <t>л0379</t>
  </si>
  <si>
    <t>л0380</t>
  </si>
  <si>
    <t>л0381</t>
  </si>
  <si>
    <t>л0382</t>
  </si>
  <si>
    <t>л0384</t>
  </si>
  <si>
    <t>л0385</t>
  </si>
  <si>
    <t>л0386</t>
  </si>
  <si>
    <t>л0387</t>
  </si>
  <si>
    <t>л0388</t>
  </si>
  <si>
    <t>л0389</t>
  </si>
  <si>
    <t>л0391</t>
  </si>
  <si>
    <t>л0393</t>
  </si>
  <si>
    <t>л0394</t>
  </si>
  <si>
    <t>л0398</t>
  </si>
  <si>
    <t>л0400</t>
  </si>
  <si>
    <t>л0401</t>
  </si>
  <si>
    <t>л0402</t>
  </si>
  <si>
    <t>л0403</t>
  </si>
  <si>
    <t>л0404</t>
  </si>
  <si>
    <t>л0405</t>
  </si>
  <si>
    <t>л0406</t>
  </si>
  <si>
    <t>л0407</t>
  </si>
  <si>
    <t>л0408</t>
  </si>
  <si>
    <t>л0409</t>
  </si>
  <si>
    <t>л0413</t>
  </si>
  <si>
    <t>л0414</t>
  </si>
  <si>
    <t>л0415</t>
  </si>
  <si>
    <t>л0416</t>
  </si>
  <si>
    <t>л0417</t>
  </si>
  <si>
    <t>л0419</t>
  </si>
  <si>
    <t>л0420</t>
  </si>
  <si>
    <t>л0424</t>
  </si>
  <si>
    <t>л0425</t>
  </si>
  <si>
    <t>л0427</t>
  </si>
  <si>
    <t>л0428</t>
  </si>
  <si>
    <t>л0430</t>
  </si>
  <si>
    <t>л0435</t>
  </si>
  <si>
    <t>л0436</t>
  </si>
  <si>
    <t>л0455</t>
  </si>
  <si>
    <t>л0527*</t>
  </si>
  <si>
    <t>л0528*</t>
  </si>
  <si>
    <t>л0529*</t>
  </si>
  <si>
    <t>л0530*</t>
  </si>
  <si>
    <t>л0533*</t>
  </si>
  <si>
    <t>л0545</t>
  </si>
  <si>
    <t>л0546*</t>
  </si>
  <si>
    <t>л0559*</t>
  </si>
  <si>
    <t>л0567*</t>
  </si>
  <si>
    <t>л0568*</t>
  </si>
  <si>
    <t>л0569*</t>
  </si>
  <si>
    <t>л0571*</t>
  </si>
  <si>
    <t>л0574*</t>
  </si>
  <si>
    <t>л0586*</t>
  </si>
  <si>
    <t>л0587*</t>
  </si>
  <si>
    <t>л0591*</t>
  </si>
  <si>
    <t>л0593*</t>
  </si>
  <si>
    <t>л0670*</t>
  </si>
  <si>
    <t>л0672*</t>
  </si>
  <si>
    <t>л0673*</t>
  </si>
  <si>
    <t>л0674*</t>
  </si>
  <si>
    <t>л0676*</t>
  </si>
  <si>
    <t>л0679</t>
  </si>
  <si>
    <t>л0680</t>
  </si>
  <si>
    <t>л0681</t>
  </si>
  <si>
    <t>л0686*</t>
  </si>
  <si>
    <t>л0719*</t>
  </si>
  <si>
    <t>л0724*</t>
  </si>
  <si>
    <t>л0767*</t>
  </si>
  <si>
    <t>л0796</t>
  </si>
  <si>
    <t>л0945*</t>
  </si>
  <si>
    <t>л0953</t>
  </si>
  <si>
    <t>л0954</t>
  </si>
  <si>
    <t>л0955</t>
  </si>
  <si>
    <t>л0957</t>
  </si>
  <si>
    <t>л0958*</t>
  </si>
  <si>
    <t>л0964*</t>
  </si>
  <si>
    <t>л0987*</t>
  </si>
  <si>
    <t>л0988*</t>
  </si>
  <si>
    <t>л0989*</t>
  </si>
  <si>
    <t>л1069*</t>
  </si>
  <si>
    <t>л1074*</t>
  </si>
  <si>
    <t>л1102*</t>
  </si>
  <si>
    <t>л1103*</t>
  </si>
  <si>
    <t>л1104*</t>
  </si>
  <si>
    <t>л1106*</t>
  </si>
  <si>
    <t>л1107*</t>
  </si>
  <si>
    <t>л1108*</t>
  </si>
  <si>
    <t>л1167*</t>
  </si>
  <si>
    <t>л1168*</t>
  </si>
  <si>
    <t>л1169*</t>
  </si>
  <si>
    <t>л1278*</t>
  </si>
  <si>
    <t>л1279*</t>
  </si>
  <si>
    <t>л1305*</t>
  </si>
  <si>
    <t>л1308*</t>
  </si>
  <si>
    <t>л1321*</t>
  </si>
  <si>
    <t>л1323*</t>
  </si>
  <si>
    <t>л1363*</t>
  </si>
  <si>
    <t>л1400*</t>
  </si>
  <si>
    <t>л1401*</t>
  </si>
  <si>
    <t>л1402*</t>
  </si>
  <si>
    <t>л1406*</t>
  </si>
  <si>
    <t>л1437-</t>
  </si>
  <si>
    <t>л1438*</t>
  </si>
  <si>
    <t>л1501*</t>
  </si>
  <si>
    <t>л1531*</t>
  </si>
  <si>
    <t>л1566*</t>
  </si>
  <si>
    <t>л1712*</t>
  </si>
  <si>
    <t>л1715*</t>
  </si>
  <si>
    <t>л1716*</t>
  </si>
  <si>
    <t>л1717*</t>
  </si>
  <si>
    <t>л2008*</t>
  </si>
  <si>
    <t>л2009*</t>
  </si>
  <si>
    <t>м0029</t>
  </si>
  <si>
    <t>м0030</t>
  </si>
  <si>
    <t>м0087</t>
  </si>
  <si>
    <t>м0088</t>
  </si>
  <si>
    <t>м0093</t>
  </si>
  <si>
    <t>м0094</t>
  </si>
  <si>
    <t>м0095</t>
  </si>
  <si>
    <t>м0096</t>
  </si>
  <si>
    <t>м0097</t>
  </si>
  <si>
    <t>м0120</t>
  </si>
  <si>
    <t>м0121</t>
  </si>
  <si>
    <t>м0122</t>
  </si>
  <si>
    <t>м0123</t>
  </si>
  <si>
    <t>м0125</t>
  </si>
  <si>
    <t>м0133</t>
  </si>
  <si>
    <t>м0134</t>
  </si>
  <si>
    <t>м0136</t>
  </si>
  <si>
    <t>м0137</t>
  </si>
  <si>
    <t>м0138</t>
  </si>
  <si>
    <t>м0145_</t>
  </si>
  <si>
    <t>м0146_</t>
  </si>
  <si>
    <t>м0148</t>
  </si>
  <si>
    <t>м0150</t>
  </si>
  <si>
    <t>м0152</t>
  </si>
  <si>
    <t>м0154</t>
  </si>
  <si>
    <t>м0155</t>
  </si>
  <si>
    <t>м0156</t>
  </si>
  <si>
    <t>м0158</t>
  </si>
  <si>
    <t>м0159</t>
  </si>
  <si>
    <t>м0187</t>
  </si>
  <si>
    <t>м0188</t>
  </si>
  <si>
    <t>м0189</t>
  </si>
  <si>
    <t>м0367*</t>
  </si>
  <si>
    <t>м0385-</t>
  </si>
  <si>
    <t>м0475</t>
  </si>
  <si>
    <t>м0476</t>
  </si>
  <si>
    <t>м0500</t>
  </si>
  <si>
    <t>м0505</t>
  </si>
  <si>
    <t>м0506</t>
  </si>
  <si>
    <t>м0508</t>
  </si>
  <si>
    <t>м0509</t>
  </si>
  <si>
    <t>м0510</t>
  </si>
  <si>
    <t>м0511</t>
  </si>
  <si>
    <t>м0512*</t>
  </si>
  <si>
    <t>м0513*</t>
  </si>
  <si>
    <t>м0515*</t>
  </si>
  <si>
    <t>м0518*</t>
  </si>
  <si>
    <t>м0520*</t>
  </si>
  <si>
    <t>м0522*</t>
  </si>
  <si>
    <t>м0528*</t>
  </si>
  <si>
    <t>м0564_</t>
  </si>
  <si>
    <t>м0566_</t>
  </si>
  <si>
    <t>м0567_</t>
  </si>
  <si>
    <t>м0568_</t>
  </si>
  <si>
    <t>м0569_</t>
  </si>
  <si>
    <t>м0570_</t>
  </si>
  <si>
    <t>м0581_</t>
  </si>
  <si>
    <t>м0583_</t>
  </si>
  <si>
    <t>м0599</t>
  </si>
  <si>
    <t>м0608</t>
  </si>
  <si>
    <t>м0610</t>
  </si>
  <si>
    <t>м0616</t>
  </si>
  <si>
    <t>м0625</t>
  </si>
  <si>
    <t>м0647*</t>
  </si>
  <si>
    <t>м0658</t>
  </si>
  <si>
    <t>м0738</t>
  </si>
  <si>
    <t>м0739</t>
  </si>
  <si>
    <t>м0745*</t>
  </si>
  <si>
    <t>м0830</t>
  </si>
  <si>
    <t>м0831*</t>
  </si>
  <si>
    <t>м0956_</t>
  </si>
  <si>
    <t>м1475*</t>
  </si>
  <si>
    <t>м1502</t>
  </si>
  <si>
    <t>м1545</t>
  </si>
  <si>
    <t>м1551*</t>
  </si>
  <si>
    <t>м1556</t>
  </si>
  <si>
    <t>м1557</t>
  </si>
  <si>
    <t>м1562*</t>
  </si>
  <si>
    <t>м1564*</t>
  </si>
  <si>
    <t>м1575</t>
  </si>
  <si>
    <t>м1576*</t>
  </si>
  <si>
    <t>м1603</t>
  </si>
  <si>
    <t>м1604</t>
  </si>
  <si>
    <t>м1609</t>
  </si>
  <si>
    <t>м1610</t>
  </si>
  <si>
    <t>м1628</t>
  </si>
  <si>
    <t>м1629</t>
  </si>
  <si>
    <t>м1637</t>
  </si>
  <si>
    <t>м1642</t>
  </si>
  <si>
    <t>м1643</t>
  </si>
  <si>
    <t>м1649</t>
  </si>
  <si>
    <t>м1673*</t>
  </si>
  <si>
    <t>м1696-</t>
  </si>
  <si>
    <t>м1697-</t>
  </si>
  <si>
    <t>м1710*</t>
  </si>
  <si>
    <t>м1727</t>
  </si>
  <si>
    <t>м1790</t>
  </si>
  <si>
    <t>м1792*</t>
  </si>
  <si>
    <t>м1798*</t>
  </si>
  <si>
    <t>м1884</t>
  </si>
  <si>
    <t>м1943*</t>
  </si>
  <si>
    <t>м2016_</t>
  </si>
  <si>
    <t>м2019</t>
  </si>
  <si>
    <t>м2020</t>
  </si>
  <si>
    <t>м2021*</t>
  </si>
  <si>
    <t>м2022</t>
  </si>
  <si>
    <t>м2028</t>
  </si>
  <si>
    <t>м2029</t>
  </si>
  <si>
    <t>м2030_</t>
  </si>
  <si>
    <t>м2031_</t>
  </si>
  <si>
    <t>м2032</t>
  </si>
  <si>
    <t>м2033</t>
  </si>
  <si>
    <t>м2035</t>
  </si>
  <si>
    <t>м2036</t>
  </si>
  <si>
    <t>м2037</t>
  </si>
  <si>
    <t>м2038</t>
  </si>
  <si>
    <t>м2043*</t>
  </si>
  <si>
    <t>м2044*</t>
  </si>
  <si>
    <t>м2081-</t>
  </si>
  <si>
    <t>м2082*</t>
  </si>
  <si>
    <t>м2099</t>
  </si>
  <si>
    <t>м2102</t>
  </si>
  <si>
    <t>м2103</t>
  </si>
  <si>
    <t>м2104</t>
  </si>
  <si>
    <t>м2105*</t>
  </si>
  <si>
    <t>м2108*</t>
  </si>
  <si>
    <t>м2109</t>
  </si>
  <si>
    <t>м2110</t>
  </si>
  <si>
    <t>м2111-</t>
  </si>
  <si>
    <t>м2122</t>
  </si>
  <si>
    <t>м2122/01</t>
  </si>
  <si>
    <t>м2122/02</t>
  </si>
  <si>
    <t>м2122/05</t>
  </si>
  <si>
    <t>м2123/01</t>
  </si>
  <si>
    <t>м2123/02</t>
  </si>
  <si>
    <t>м2123/04</t>
  </si>
  <si>
    <t>м2124/01</t>
  </si>
  <si>
    <t>м2124/02</t>
  </si>
  <si>
    <t>м2132</t>
  </si>
  <si>
    <t>м2135</t>
  </si>
  <si>
    <t>м2152</t>
  </si>
  <si>
    <t>м2160*</t>
  </si>
  <si>
    <t>м2164*</t>
  </si>
  <si>
    <t>м2165*</t>
  </si>
  <si>
    <t>м2172*</t>
  </si>
  <si>
    <t>м2173*</t>
  </si>
  <si>
    <t>м2211*</t>
  </si>
  <si>
    <t>м2225*</t>
  </si>
  <si>
    <t>м2234-</t>
  </si>
  <si>
    <t>м2235*</t>
  </si>
  <si>
    <t>м2240*</t>
  </si>
  <si>
    <t>м2243-</t>
  </si>
  <si>
    <t>м2244*</t>
  </si>
  <si>
    <t>м2269-</t>
  </si>
  <si>
    <t>м2277*</t>
  </si>
  <si>
    <t>м2283-</t>
  </si>
  <si>
    <t>м2329*</t>
  </si>
  <si>
    <t>м2343</t>
  </si>
  <si>
    <t>м2344</t>
  </si>
  <si>
    <t>м2358*</t>
  </si>
  <si>
    <t>м2387</t>
  </si>
  <si>
    <t>м2388</t>
  </si>
  <si>
    <t>м2401</t>
  </si>
  <si>
    <t>м2402</t>
  </si>
  <si>
    <t>м2408</t>
  </si>
  <si>
    <t>м2409</t>
  </si>
  <si>
    <t>м2415*</t>
  </si>
  <si>
    <t>м2436</t>
  </si>
  <si>
    <t>м2437</t>
  </si>
  <si>
    <t>м2443</t>
  </si>
  <si>
    <t>м2444</t>
  </si>
  <si>
    <t>м2471</t>
  </si>
  <si>
    <t>м2475</t>
  </si>
  <si>
    <t>м2476</t>
  </si>
  <si>
    <t>м2479</t>
  </si>
  <si>
    <t>м2480</t>
  </si>
  <si>
    <t>м2500</t>
  </si>
  <si>
    <t>м2501</t>
  </si>
  <si>
    <t>м2502</t>
  </si>
  <si>
    <t>м2504</t>
  </si>
  <si>
    <t>м2505</t>
  </si>
  <si>
    <t>м2525*</t>
  </si>
  <si>
    <t>м2535</t>
  </si>
  <si>
    <t>м2536</t>
  </si>
  <si>
    <t>м2543</t>
  </si>
  <si>
    <t>м2544</t>
  </si>
  <si>
    <t>м2545</t>
  </si>
  <si>
    <t>м2546</t>
  </si>
  <si>
    <t>м2552*</t>
  </si>
  <si>
    <t>м2554</t>
  </si>
  <si>
    <t>м2555</t>
  </si>
  <si>
    <t>м2556</t>
  </si>
  <si>
    <t>м2564</t>
  </si>
  <si>
    <t>м2565*</t>
  </si>
  <si>
    <t>м2573</t>
  </si>
  <si>
    <t>м2575</t>
  </si>
  <si>
    <t>м2593*</t>
  </si>
  <si>
    <t>м2594</t>
  </si>
  <si>
    <t>м2600*</t>
  </si>
  <si>
    <t>м2603</t>
  </si>
  <si>
    <t>м2604</t>
  </si>
  <si>
    <t>м2605</t>
  </si>
  <si>
    <t>м2606</t>
  </si>
  <si>
    <t>м2622*</t>
  </si>
  <si>
    <t>м2631*</t>
  </si>
  <si>
    <t>м2641*</t>
  </si>
  <si>
    <t>м2651</t>
  </si>
  <si>
    <t>м2661?</t>
  </si>
  <si>
    <t>м2662?</t>
  </si>
  <si>
    <t>м2663</t>
  </si>
  <si>
    <t>м2665</t>
  </si>
  <si>
    <t>м2711*</t>
  </si>
  <si>
    <t>м2721*</t>
  </si>
  <si>
    <t>м2751*</t>
  </si>
  <si>
    <t>м2753</t>
  </si>
  <si>
    <t>м2783</t>
  </si>
  <si>
    <t>м2784</t>
  </si>
  <si>
    <t>м2785</t>
  </si>
  <si>
    <t>м2786</t>
  </si>
  <si>
    <t>м2903</t>
  </si>
  <si>
    <t>м2912*</t>
  </si>
  <si>
    <t>м2924</t>
  </si>
  <si>
    <t>м2928</t>
  </si>
  <si>
    <t>м2929</t>
  </si>
  <si>
    <t>м2991</t>
  </si>
  <si>
    <t>м2995</t>
  </si>
  <si>
    <t>м3000*</t>
  </si>
  <si>
    <t>м3002</t>
  </si>
  <si>
    <t>м3021</t>
  </si>
  <si>
    <t>м3022</t>
  </si>
  <si>
    <t>м3023</t>
  </si>
  <si>
    <t>м3024</t>
  </si>
  <si>
    <t>м3026</t>
  </si>
  <si>
    <t>м3036</t>
  </si>
  <si>
    <t>м3037</t>
  </si>
  <si>
    <t>м3038</t>
  </si>
  <si>
    <t>м3039</t>
  </si>
  <si>
    <t>м3040</t>
  </si>
  <si>
    <t>м3041</t>
  </si>
  <si>
    <t>м3049</t>
  </si>
  <si>
    <t>м3052</t>
  </si>
  <si>
    <t>м3053</t>
  </si>
  <si>
    <t>м3060</t>
  </si>
  <si>
    <t>м3061</t>
  </si>
  <si>
    <t>м3072</t>
  </si>
  <si>
    <t>м3074</t>
  </si>
  <si>
    <t>м3075</t>
  </si>
  <si>
    <t>м3078*</t>
  </si>
  <si>
    <t>м3079</t>
  </si>
  <si>
    <t>м3083</t>
  </si>
  <si>
    <t>м3087</t>
  </si>
  <si>
    <t>м3099</t>
  </si>
  <si>
    <t>м3102</t>
  </si>
  <si>
    <t>м3103</t>
  </si>
  <si>
    <t>м3107</t>
  </si>
  <si>
    <t>м3108</t>
  </si>
  <si>
    <t>м3109</t>
  </si>
  <si>
    <t>м3111</t>
  </si>
  <si>
    <t>м3112</t>
  </si>
  <si>
    <t>м3116*</t>
  </si>
  <si>
    <t>м3286</t>
  </si>
  <si>
    <t>м3290</t>
  </si>
  <si>
    <t>м3291-</t>
  </si>
  <si>
    <t>м3292</t>
  </si>
  <si>
    <t>м3293*</t>
  </si>
  <si>
    <t>м3294</t>
  </si>
  <si>
    <t>м3297</t>
  </si>
  <si>
    <t>м3349</t>
  </si>
  <si>
    <t>м3403_</t>
  </si>
  <si>
    <t>м3404_</t>
  </si>
  <si>
    <t>м3405_</t>
  </si>
  <si>
    <t>м3407_</t>
  </si>
  <si>
    <t>м3428</t>
  </si>
  <si>
    <t>м3432</t>
  </si>
  <si>
    <t>м3433*</t>
  </si>
  <si>
    <t>м3434*</t>
  </si>
  <si>
    <t>м3435*</t>
  </si>
  <si>
    <t>м3440</t>
  </si>
  <si>
    <t>м3442</t>
  </si>
  <si>
    <t>м3448_</t>
  </si>
  <si>
    <t>м3493</t>
  </si>
  <si>
    <t>м3533</t>
  </si>
  <si>
    <t>м3542</t>
  </si>
  <si>
    <t>м3547</t>
  </si>
  <si>
    <t>м3563</t>
  </si>
  <si>
    <t>м3569*</t>
  </si>
  <si>
    <t>м3573</t>
  </si>
  <si>
    <t>м3605</t>
  </si>
  <si>
    <t>м3606*</t>
  </si>
  <si>
    <t>м3607</t>
  </si>
  <si>
    <t>м3609_</t>
  </si>
  <si>
    <t>м3612</t>
  </si>
  <si>
    <t>м3614_</t>
  </si>
  <si>
    <t>м3615_</t>
  </si>
  <si>
    <t>м3616_</t>
  </si>
  <si>
    <t>м3617_</t>
  </si>
  <si>
    <t>м3618_</t>
  </si>
  <si>
    <t>м3619_</t>
  </si>
  <si>
    <t>м3620_</t>
  </si>
  <si>
    <t>м3621_</t>
  </si>
  <si>
    <t>м3623_</t>
  </si>
  <si>
    <t>м3624_</t>
  </si>
  <si>
    <t>м3629_</t>
  </si>
  <si>
    <t>м3630</t>
  </si>
  <si>
    <t>м3631</t>
  </si>
  <si>
    <t>м3632</t>
  </si>
  <si>
    <t>м3634</t>
  </si>
  <si>
    <t>м3637_</t>
  </si>
  <si>
    <t>м3638_</t>
  </si>
  <si>
    <t>м3639_</t>
  </si>
  <si>
    <t>м3640_</t>
  </si>
  <si>
    <t>м3643_</t>
  </si>
  <si>
    <t>м3644</t>
  </si>
  <si>
    <t>м3645</t>
  </si>
  <si>
    <t>м3646_</t>
  </si>
  <si>
    <t>м3647_</t>
  </si>
  <si>
    <t>м3648_</t>
  </si>
  <si>
    <t>м3649_</t>
  </si>
  <si>
    <t>м3650_</t>
  </si>
  <si>
    <t>м3651_</t>
  </si>
  <si>
    <t>м3652</t>
  </si>
  <si>
    <t>м3653</t>
  </si>
  <si>
    <t>м3658</t>
  </si>
  <si>
    <t>м3660_</t>
  </si>
  <si>
    <t>м3661_</t>
  </si>
  <si>
    <t>м3691_</t>
  </si>
  <si>
    <t>м3692</t>
  </si>
  <si>
    <t>м3693*</t>
  </si>
  <si>
    <t>м3694</t>
  </si>
  <si>
    <t>м3887</t>
  </si>
  <si>
    <t>м3895*</t>
  </si>
  <si>
    <t>м3901</t>
  </si>
  <si>
    <t>м3902</t>
  </si>
  <si>
    <t>м3903</t>
  </si>
  <si>
    <t>м3906_</t>
  </si>
  <si>
    <t>м3907_</t>
  </si>
  <si>
    <t>м3908_</t>
  </si>
  <si>
    <t>м3923</t>
  </si>
  <si>
    <t>м3924</t>
  </si>
  <si>
    <t>м3925*</t>
  </si>
  <si>
    <t>м3929</t>
  </si>
  <si>
    <t>м3932</t>
  </si>
  <si>
    <t>м3943*</t>
  </si>
  <si>
    <t>м3944_</t>
  </si>
  <si>
    <t>м3945*</t>
  </si>
  <si>
    <t>м4211*</t>
  </si>
  <si>
    <t>м4375</t>
  </si>
  <si>
    <t>м4378*</t>
  </si>
  <si>
    <t>м4391</t>
  </si>
  <si>
    <t>м4469</t>
  </si>
  <si>
    <t>м4470</t>
  </si>
  <si>
    <t>м4479*</t>
  </si>
  <si>
    <t>м4493</t>
  </si>
  <si>
    <t>м4496</t>
  </si>
  <si>
    <t>м4504</t>
  </si>
  <si>
    <t>м4506</t>
  </si>
  <si>
    <t>м4513</t>
  </si>
  <si>
    <t>м4529*</t>
  </si>
  <si>
    <t>м4619</t>
  </si>
  <si>
    <t>м4758*</t>
  </si>
  <si>
    <t>м4801</t>
  </si>
  <si>
    <t>м4959_</t>
  </si>
  <si>
    <t>м4962_</t>
  </si>
  <si>
    <t>м4991*</t>
  </si>
  <si>
    <t>м4999</t>
  </si>
  <si>
    <t>м5013_</t>
  </si>
  <si>
    <t>м5014_</t>
  </si>
  <si>
    <t>м5018*</t>
  </si>
  <si>
    <t>м5020</t>
  </si>
  <si>
    <t>м5029</t>
  </si>
  <si>
    <t>м5039_</t>
  </si>
  <si>
    <t>м5045</t>
  </si>
  <si>
    <t>м5091*</t>
  </si>
  <si>
    <t>м5098*</t>
  </si>
  <si>
    <t>м5114</t>
  </si>
  <si>
    <t>м5177</t>
  </si>
  <si>
    <t>м5179*</t>
  </si>
  <si>
    <t>м5188</t>
  </si>
  <si>
    <t>м5208_</t>
  </si>
  <si>
    <t>м5240</t>
  </si>
  <si>
    <t>м5243</t>
  </si>
  <si>
    <t>м5268_</t>
  </si>
  <si>
    <t>м5335-</t>
  </si>
  <si>
    <t>м5344*</t>
  </si>
  <si>
    <t>м5354</t>
  </si>
  <si>
    <t>м5355</t>
  </si>
  <si>
    <t>м5356</t>
  </si>
  <si>
    <t>м5357</t>
  </si>
  <si>
    <t>м5358</t>
  </si>
  <si>
    <t>м5365</t>
  </si>
  <si>
    <t>м5367_</t>
  </si>
  <si>
    <t>м5368_</t>
  </si>
  <si>
    <t>м5369_</t>
  </si>
  <si>
    <t>м5370_</t>
  </si>
  <si>
    <t>м5371_</t>
  </si>
  <si>
    <t>м5372_</t>
  </si>
  <si>
    <t>м5375</t>
  </si>
  <si>
    <t>м5376</t>
  </si>
  <si>
    <t>м5377</t>
  </si>
  <si>
    <t>м5378</t>
  </si>
  <si>
    <t>м5379</t>
  </si>
  <si>
    <t>м5380</t>
  </si>
  <si>
    <t>м5381</t>
  </si>
  <si>
    <t>м5382</t>
  </si>
  <si>
    <t>м5385</t>
  </si>
  <si>
    <t>м5386</t>
  </si>
  <si>
    <t>м5387</t>
  </si>
  <si>
    <t>м5390</t>
  </si>
  <si>
    <t>м5391</t>
  </si>
  <si>
    <t>м5392</t>
  </si>
  <si>
    <t>м5544</t>
  </si>
  <si>
    <t>м5610</t>
  </si>
  <si>
    <t>м5616*</t>
  </si>
  <si>
    <t>м5620*</t>
  </si>
  <si>
    <t>м5640</t>
  </si>
  <si>
    <t>м5641</t>
  </si>
  <si>
    <t>м5642</t>
  </si>
  <si>
    <t>м5653</t>
  </si>
  <si>
    <t>м5677</t>
  </si>
  <si>
    <t>м5678_</t>
  </si>
  <si>
    <t>м5680*</t>
  </si>
  <si>
    <t>м5681</t>
  </si>
  <si>
    <t>м5693*</t>
  </si>
  <si>
    <t>м5707</t>
  </si>
  <si>
    <t>м5720</t>
  </si>
  <si>
    <t>м5723</t>
  </si>
  <si>
    <t>м5725</t>
  </si>
  <si>
    <t>м5728</t>
  </si>
  <si>
    <t>м5729</t>
  </si>
  <si>
    <t>м5730</t>
  </si>
  <si>
    <t>м5732</t>
  </si>
  <si>
    <t>м5733_</t>
  </si>
  <si>
    <t>м5734_</t>
  </si>
  <si>
    <t>м5735_</t>
  </si>
  <si>
    <t>м5736_</t>
  </si>
  <si>
    <t>м5737_</t>
  </si>
  <si>
    <t>м5738_</t>
  </si>
  <si>
    <t>м5739_</t>
  </si>
  <si>
    <t>м5740_</t>
  </si>
  <si>
    <t>м5741_</t>
  </si>
  <si>
    <t>м5744_</t>
  </si>
  <si>
    <t>м5745_</t>
  </si>
  <si>
    <t>м5746</t>
  </si>
  <si>
    <t>м5747</t>
  </si>
  <si>
    <t>м5750</t>
  </si>
  <si>
    <t>м5752</t>
  </si>
  <si>
    <t>м5753</t>
  </si>
  <si>
    <t>м5754*</t>
  </si>
  <si>
    <t>м5757</t>
  </si>
  <si>
    <t>м5759</t>
  </si>
  <si>
    <t>м5760</t>
  </si>
  <si>
    <t>м5763</t>
  </si>
  <si>
    <t>м5766</t>
  </si>
  <si>
    <t>м5769</t>
  </si>
  <si>
    <t>м5771</t>
  </si>
  <si>
    <t>м5772</t>
  </si>
  <si>
    <t>м5773</t>
  </si>
  <si>
    <t>м5775*</t>
  </si>
  <si>
    <t>м5778</t>
  </si>
  <si>
    <t>м5789_</t>
  </si>
  <si>
    <t>м5813_</t>
  </si>
  <si>
    <t>м5814_</t>
  </si>
  <si>
    <t>м5817</t>
  </si>
  <si>
    <t>м5818</t>
  </si>
  <si>
    <t>м5819</t>
  </si>
  <si>
    <t>м5820</t>
  </si>
  <si>
    <t>м5821</t>
  </si>
  <si>
    <t>м5822</t>
  </si>
  <si>
    <t>м5836*</t>
  </si>
  <si>
    <t>м5884</t>
  </si>
  <si>
    <t>м5885</t>
  </si>
  <si>
    <t>м5886</t>
  </si>
  <si>
    <t>м5899</t>
  </si>
  <si>
    <t>м5911</t>
  </si>
  <si>
    <t>м5912</t>
  </si>
  <si>
    <t>м5917</t>
  </si>
  <si>
    <t>м5921</t>
  </si>
  <si>
    <t>м5922</t>
  </si>
  <si>
    <t>м5942_</t>
  </si>
  <si>
    <t>м5945</t>
  </si>
  <si>
    <t>м5948*</t>
  </si>
  <si>
    <t>м5949*</t>
  </si>
  <si>
    <t>м5950*</t>
  </si>
  <si>
    <t>м5951</t>
  </si>
  <si>
    <t>м5955</t>
  </si>
  <si>
    <t>м5956*</t>
  </si>
  <si>
    <t>м5957*</t>
  </si>
  <si>
    <t>м5958</t>
  </si>
  <si>
    <t>м5959*</t>
  </si>
  <si>
    <t>м5960*</t>
  </si>
  <si>
    <t>м5961*</t>
  </si>
  <si>
    <t>м5963*</t>
  </si>
  <si>
    <t>м5976*</t>
  </si>
  <si>
    <t>м5978</t>
  </si>
  <si>
    <t>м6137*</t>
  </si>
  <si>
    <t>м6138*</t>
  </si>
  <si>
    <t>м6143*</t>
  </si>
  <si>
    <t>м6159</t>
  </si>
  <si>
    <t>м6160</t>
  </si>
  <si>
    <t>м6172_</t>
  </si>
  <si>
    <t>м6174_</t>
  </si>
  <si>
    <t>м6176</t>
  </si>
  <si>
    <t>м6177</t>
  </si>
  <si>
    <t>м6178</t>
  </si>
  <si>
    <t>м6185</t>
  </si>
  <si>
    <t>м6187</t>
  </si>
  <si>
    <t>м6196</t>
  </si>
  <si>
    <t>м6197</t>
  </si>
  <si>
    <t>м6221</t>
  </si>
  <si>
    <t>м6222</t>
  </si>
  <si>
    <t>м6223</t>
  </si>
  <si>
    <t>м6224</t>
  </si>
  <si>
    <t>м6225</t>
  </si>
  <si>
    <t>м6228</t>
  </si>
  <si>
    <t>м6236</t>
  </si>
  <si>
    <t>м6238</t>
  </si>
  <si>
    <t>м6240_</t>
  </si>
  <si>
    <t>м6242</t>
  </si>
  <si>
    <t>м6244</t>
  </si>
  <si>
    <t>м6245</t>
  </si>
  <si>
    <t>м6246</t>
  </si>
  <si>
    <t>м6247</t>
  </si>
  <si>
    <t>м6248</t>
  </si>
  <si>
    <t>м6249</t>
  </si>
  <si>
    <t>м6250</t>
  </si>
  <si>
    <t>м6251</t>
  </si>
  <si>
    <t>м6252</t>
  </si>
  <si>
    <t>м6253</t>
  </si>
  <si>
    <t>м6254</t>
  </si>
  <si>
    <t>м6255</t>
  </si>
  <si>
    <t>м6256</t>
  </si>
  <si>
    <t>м6258</t>
  </si>
  <si>
    <t>м6259</t>
  </si>
  <si>
    <t>м6260</t>
  </si>
  <si>
    <t>м6262_</t>
  </si>
  <si>
    <t>м6263_</t>
  </si>
  <si>
    <t>м6264_</t>
  </si>
  <si>
    <t>м6265_</t>
  </si>
  <si>
    <t>м6269_</t>
  </si>
  <si>
    <t>м6270_</t>
  </si>
  <si>
    <t>м6280_</t>
  </si>
  <si>
    <t>м6287_</t>
  </si>
  <si>
    <t>м6290</t>
  </si>
  <si>
    <t>м6299-</t>
  </si>
  <si>
    <t>м6302</t>
  </si>
  <si>
    <t>м6303</t>
  </si>
  <si>
    <t>м6307_</t>
  </si>
  <si>
    <t>м6314_</t>
  </si>
  <si>
    <t>м6329*</t>
  </si>
  <si>
    <t>м6334_</t>
  </si>
  <si>
    <t>м6335</t>
  </si>
  <si>
    <t>м6338</t>
  </si>
  <si>
    <t>м6346</t>
  </si>
  <si>
    <t>м6358</t>
  </si>
  <si>
    <t>м6359</t>
  </si>
  <si>
    <t>м6373_</t>
  </si>
  <si>
    <t>м6375</t>
  </si>
  <si>
    <t>м6377</t>
  </si>
  <si>
    <t>м6378</t>
  </si>
  <si>
    <t>м6382</t>
  </si>
  <si>
    <t>м6473_</t>
  </si>
  <si>
    <t>м6474_</t>
  </si>
  <si>
    <t>м6482</t>
  </si>
  <si>
    <t>м6483</t>
  </si>
  <si>
    <t>м6492*</t>
  </si>
  <si>
    <t>м6493-</t>
  </si>
  <si>
    <t>м6496*</t>
  </si>
  <si>
    <t>м6512*</t>
  </si>
  <si>
    <t>м6515*</t>
  </si>
  <si>
    <t>м6516*</t>
  </si>
  <si>
    <t>м6523*</t>
  </si>
  <si>
    <t>м6525*</t>
  </si>
  <si>
    <t>м6528*</t>
  </si>
  <si>
    <t>м6550_</t>
  </si>
  <si>
    <t>м6551_</t>
  </si>
  <si>
    <t>м6554_</t>
  </si>
  <si>
    <t>м6555_</t>
  </si>
  <si>
    <t>м6556_</t>
  </si>
  <si>
    <t>м6558</t>
  </si>
  <si>
    <t>м6560_</t>
  </si>
  <si>
    <t>м6561_</t>
  </si>
  <si>
    <t>м6563</t>
  </si>
  <si>
    <t>м6565*</t>
  </si>
  <si>
    <t>м6570</t>
  </si>
  <si>
    <t>м6572</t>
  </si>
  <si>
    <t>м6573</t>
  </si>
  <si>
    <t>м6589</t>
  </si>
  <si>
    <t>м6629*</t>
  </si>
  <si>
    <t>м6633</t>
  </si>
  <si>
    <t>м6637</t>
  </si>
  <si>
    <t>м6638</t>
  </si>
  <si>
    <t>м6663</t>
  </si>
  <si>
    <t>м6671</t>
  </si>
  <si>
    <t>м6676*</t>
  </si>
  <si>
    <t>м6678</t>
  </si>
  <si>
    <t>м6679</t>
  </si>
  <si>
    <t>м6680</t>
  </si>
  <si>
    <t>м6681</t>
  </si>
  <si>
    <t>м6682</t>
  </si>
  <si>
    <t>м6688</t>
  </si>
  <si>
    <t>м6689</t>
  </si>
  <si>
    <t>м6691-</t>
  </si>
  <si>
    <t>м6692*</t>
  </si>
  <si>
    <t>м6694</t>
  </si>
  <si>
    <t>м6695</t>
  </si>
  <si>
    <t>м6696</t>
  </si>
  <si>
    <t>м6697</t>
  </si>
  <si>
    <t>м6698</t>
  </si>
  <si>
    <t>м6699</t>
  </si>
  <si>
    <t>м6700</t>
  </si>
  <si>
    <t>м6776</t>
  </si>
  <si>
    <t>м6778</t>
  </si>
  <si>
    <t>м6801_</t>
  </si>
  <si>
    <t>м6802*</t>
  </si>
  <si>
    <t>м6821*</t>
  </si>
  <si>
    <t>м6956*</t>
  </si>
  <si>
    <t>м6964</t>
  </si>
  <si>
    <t>м6965</t>
  </si>
  <si>
    <t>м6971*</t>
  </si>
  <si>
    <t>м6975*</t>
  </si>
  <si>
    <t>м6984*</t>
  </si>
  <si>
    <t>м6990</t>
  </si>
  <si>
    <t>м6992</t>
  </si>
  <si>
    <t>м6993</t>
  </si>
  <si>
    <t>м6998_</t>
  </si>
  <si>
    <t>м7004_</t>
  </si>
  <si>
    <t>м7010_</t>
  </si>
  <si>
    <t>м7017</t>
  </si>
  <si>
    <t>м7019_</t>
  </si>
  <si>
    <t>м7046</t>
  </si>
  <si>
    <t>м7050*</t>
  </si>
  <si>
    <t>м7051</t>
  </si>
  <si>
    <t>м7086</t>
  </si>
  <si>
    <t>м7098</t>
  </si>
  <si>
    <t>м7219*</t>
  </si>
  <si>
    <t>м7239</t>
  </si>
  <si>
    <t>м7247*</t>
  </si>
  <si>
    <t>м7249*</t>
  </si>
  <si>
    <t>м7252*</t>
  </si>
  <si>
    <t>м7254*</t>
  </si>
  <si>
    <t>м7258*</t>
  </si>
  <si>
    <t>м7259-</t>
  </si>
  <si>
    <t>м7266*</t>
  </si>
  <si>
    <t>м7300*</t>
  </si>
  <si>
    <t>м7303*</t>
  </si>
  <si>
    <t>м7346*</t>
  </si>
  <si>
    <t>м7359*</t>
  </si>
  <si>
    <t>м7362*</t>
  </si>
  <si>
    <t>м7553*</t>
  </si>
  <si>
    <t>м7576*</t>
  </si>
  <si>
    <t>м7943*</t>
  </si>
  <si>
    <t>м7944*</t>
  </si>
  <si>
    <t>м7946*</t>
  </si>
  <si>
    <t>м7947*</t>
  </si>
  <si>
    <t>м7950*</t>
  </si>
  <si>
    <t>м8155</t>
  </si>
  <si>
    <t>м8215*</t>
  </si>
  <si>
    <t>м8216*</t>
  </si>
  <si>
    <t>м8221*</t>
  </si>
  <si>
    <t>м8222*</t>
  </si>
  <si>
    <t>м8223*</t>
  </si>
  <si>
    <t>м8226*</t>
  </si>
  <si>
    <t>м8228*</t>
  </si>
  <si>
    <t>н0059*</t>
  </si>
  <si>
    <t>н0065*</t>
  </si>
  <si>
    <t>н0200</t>
  </si>
  <si>
    <t>н0201</t>
  </si>
  <si>
    <t>н0203</t>
  </si>
  <si>
    <t>н0204</t>
  </si>
  <si>
    <t>н0205</t>
  </si>
  <si>
    <t>н0206</t>
  </si>
  <si>
    <t>н0212*</t>
  </si>
  <si>
    <t>н0214</t>
  </si>
  <si>
    <t>н0215</t>
  </si>
  <si>
    <t>н0223</t>
  </si>
  <si>
    <t>н0224</t>
  </si>
  <si>
    <t>н0226</t>
  </si>
  <si>
    <t>н0230*</t>
  </si>
  <si>
    <t>н0232*</t>
  </si>
  <si>
    <t>н0234*</t>
  </si>
  <si>
    <t>н0246*</t>
  </si>
  <si>
    <t>н0247</t>
  </si>
  <si>
    <t>н0255*</t>
  </si>
  <si>
    <t>н0264</t>
  </si>
  <si>
    <t>н0265</t>
  </si>
  <si>
    <t>н0266</t>
  </si>
  <si>
    <t>н0270*</t>
  </si>
  <si>
    <t>н0273</t>
  </si>
  <si>
    <t>н0281*</t>
  </si>
  <si>
    <t>н0340*</t>
  </si>
  <si>
    <t>н0342</t>
  </si>
  <si>
    <t>н0343</t>
  </si>
  <si>
    <t>н0344</t>
  </si>
  <si>
    <t>н0345</t>
  </si>
  <si>
    <t>н0346_</t>
  </si>
  <si>
    <t>н0347</t>
  </si>
  <si>
    <t>н0358</t>
  </si>
  <si>
    <t>н0379_</t>
  </si>
  <si>
    <t>н0429</t>
  </si>
  <si>
    <t>н0431</t>
  </si>
  <si>
    <t>н0438</t>
  </si>
  <si>
    <t>н0442</t>
  </si>
  <si>
    <t>н0443</t>
  </si>
  <si>
    <t>н0445</t>
  </si>
  <si>
    <t>н0446</t>
  </si>
  <si>
    <t>н0447</t>
  </si>
  <si>
    <t>н0457</t>
  </si>
  <si>
    <t>н0458</t>
  </si>
  <si>
    <t>н0460</t>
  </si>
  <si>
    <t>н0461</t>
  </si>
  <si>
    <t>н0462</t>
  </si>
  <si>
    <t>н0463</t>
  </si>
  <si>
    <t>н0464</t>
  </si>
  <si>
    <t>н0465*</t>
  </si>
  <si>
    <t>н0466*</t>
  </si>
  <si>
    <t>н0467</t>
  </si>
  <si>
    <t>н0468</t>
  </si>
  <si>
    <t>н0469</t>
  </si>
  <si>
    <t>н0475</t>
  </si>
  <si>
    <t>н0496_</t>
  </si>
  <si>
    <t>н0590*</t>
  </si>
  <si>
    <t>н0658*</t>
  </si>
  <si>
    <t>н0800</t>
  </si>
  <si>
    <t>н0801</t>
  </si>
  <si>
    <t>н0802</t>
  </si>
  <si>
    <t>н0803</t>
  </si>
  <si>
    <t>н0804</t>
  </si>
  <si>
    <t>н0805</t>
  </si>
  <si>
    <t>н0806</t>
  </si>
  <si>
    <t>н0807</t>
  </si>
  <si>
    <t>н0808</t>
  </si>
  <si>
    <t>н0809*</t>
  </si>
  <si>
    <t>н0828</t>
  </si>
  <si>
    <t>н0829_</t>
  </si>
  <si>
    <t>н0830*</t>
  </si>
  <si>
    <t>н0831*</t>
  </si>
  <si>
    <t>н0833</t>
  </si>
  <si>
    <t>н0834</t>
  </si>
  <si>
    <t>н0840</t>
  </si>
  <si>
    <t>н0841</t>
  </si>
  <si>
    <t>н0842</t>
  </si>
  <si>
    <t>н0852</t>
  </si>
  <si>
    <t>н0886_</t>
  </si>
  <si>
    <t>н0901_</t>
  </si>
  <si>
    <t>н0903_</t>
  </si>
  <si>
    <t>н0907_</t>
  </si>
  <si>
    <t>н0919</t>
  </si>
  <si>
    <t>н0920</t>
  </si>
  <si>
    <t>н0922_</t>
  </si>
  <si>
    <t>н0923</t>
  </si>
  <si>
    <t>н0932*</t>
  </si>
  <si>
    <t>н0939</t>
  </si>
  <si>
    <t>н0940</t>
  </si>
  <si>
    <t>н0941</t>
  </si>
  <si>
    <t>н0981_</t>
  </si>
  <si>
    <t>н0985_</t>
  </si>
  <si>
    <t>н0997*</t>
  </si>
  <si>
    <t>н1006*</t>
  </si>
  <si>
    <t>н1008*</t>
  </si>
  <si>
    <t>н1011*</t>
  </si>
  <si>
    <t>н1038</t>
  </si>
  <si>
    <t>н1039*</t>
  </si>
  <si>
    <t>н1042*</t>
  </si>
  <si>
    <t>н1059</t>
  </si>
  <si>
    <t>н1072*</t>
  </si>
  <si>
    <t>н1073*</t>
  </si>
  <si>
    <t>н1096</t>
  </si>
  <si>
    <t>н1127</t>
  </si>
  <si>
    <t>н1128</t>
  </si>
  <si>
    <t>н1236_</t>
  </si>
  <si>
    <t>н1237</t>
  </si>
  <si>
    <t>н1241</t>
  </si>
  <si>
    <t>н1259</t>
  </si>
  <si>
    <t>н1260</t>
  </si>
  <si>
    <t>н1262</t>
  </si>
  <si>
    <t>н1263</t>
  </si>
  <si>
    <t>н1265</t>
  </si>
  <si>
    <t>н1266</t>
  </si>
  <si>
    <t>н1268*</t>
  </si>
  <si>
    <t>н1272</t>
  </si>
  <si>
    <t>н1275*</t>
  </si>
  <si>
    <t>н1284*</t>
  </si>
  <si>
    <t>н1339*</t>
  </si>
  <si>
    <t>н1358*</t>
  </si>
  <si>
    <t>н1373*</t>
  </si>
  <si>
    <t>н1376*</t>
  </si>
  <si>
    <t>н1394*</t>
  </si>
  <si>
    <t>о0003</t>
  </si>
  <si>
    <t>о0004</t>
  </si>
  <si>
    <t>о0006</t>
  </si>
  <si>
    <t>о0019</t>
  </si>
  <si>
    <t>о0020</t>
  </si>
  <si>
    <t>о0022*</t>
  </si>
  <si>
    <t>о0025</t>
  </si>
  <si>
    <t>о0026</t>
  </si>
  <si>
    <t>о0027</t>
  </si>
  <si>
    <t>о0028</t>
  </si>
  <si>
    <t>о0030</t>
  </si>
  <si>
    <t>о0044</t>
  </si>
  <si>
    <t>о0061</t>
  </si>
  <si>
    <t>о0062</t>
  </si>
  <si>
    <t>о0078</t>
  </si>
  <si>
    <t>о0127_</t>
  </si>
  <si>
    <t>о0132_</t>
  </si>
  <si>
    <t>о0185</t>
  </si>
  <si>
    <t>о0186*</t>
  </si>
  <si>
    <t>о0191</t>
  </si>
  <si>
    <t>о0193</t>
  </si>
  <si>
    <t>о0198*</t>
  </si>
  <si>
    <t>о0296_</t>
  </si>
  <si>
    <t>о0303_</t>
  </si>
  <si>
    <t>о0304_</t>
  </si>
  <si>
    <t>о0305_</t>
  </si>
  <si>
    <t>о0306_</t>
  </si>
  <si>
    <t>о0307</t>
  </si>
  <si>
    <t>о0308</t>
  </si>
  <si>
    <t>о0350*</t>
  </si>
  <si>
    <t>о0372*</t>
  </si>
  <si>
    <t>о0384*</t>
  </si>
  <si>
    <t>о0386*</t>
  </si>
  <si>
    <t>о0509*</t>
  </si>
  <si>
    <t>о0598*</t>
  </si>
  <si>
    <t>о0668*</t>
  </si>
  <si>
    <t>о0669*</t>
  </si>
  <si>
    <t>о0677*</t>
  </si>
  <si>
    <t>о0894</t>
  </si>
  <si>
    <t>о0897_</t>
  </si>
  <si>
    <t>о1032*</t>
  </si>
  <si>
    <t>о1068</t>
  </si>
  <si>
    <t>о1074_</t>
  </si>
  <si>
    <t>о1099*</t>
  </si>
  <si>
    <t>о1101*</t>
  </si>
  <si>
    <t>о1105*</t>
  </si>
  <si>
    <t>о1107*</t>
  </si>
  <si>
    <t>о1108</t>
  </si>
  <si>
    <t>о1109</t>
  </si>
  <si>
    <t>о1110</t>
  </si>
  <si>
    <t>о1111</t>
  </si>
  <si>
    <t>о1112</t>
  </si>
  <si>
    <t>о1113</t>
  </si>
  <si>
    <t>о1114</t>
  </si>
  <si>
    <t>о1115</t>
  </si>
  <si>
    <t>о1116</t>
  </si>
  <si>
    <t>о1118</t>
  </si>
  <si>
    <t>о1119</t>
  </si>
  <si>
    <t>о1120</t>
  </si>
  <si>
    <t>о1121</t>
  </si>
  <si>
    <t>о1122</t>
  </si>
  <si>
    <t>о1123</t>
  </si>
  <si>
    <t>о1124</t>
  </si>
  <si>
    <t>о1125</t>
  </si>
  <si>
    <t>о1126</t>
  </si>
  <si>
    <t>о1127</t>
  </si>
  <si>
    <t>о1128</t>
  </si>
  <si>
    <t>о1129</t>
  </si>
  <si>
    <t>о1207</t>
  </si>
  <si>
    <t>о1208</t>
  </si>
  <si>
    <t>о1209</t>
  </si>
  <si>
    <t>о1215</t>
  </si>
  <si>
    <t>о1220</t>
  </si>
  <si>
    <t>о1228</t>
  </si>
  <si>
    <t>о1229_</t>
  </si>
  <si>
    <t>о1230</t>
  </si>
  <si>
    <t>о1232</t>
  </si>
  <si>
    <t>о1234</t>
  </si>
  <si>
    <t>о1235_</t>
  </si>
  <si>
    <t>о1236</t>
  </si>
  <si>
    <t>о1239</t>
  </si>
  <si>
    <t>о1251*</t>
  </si>
  <si>
    <t>о1252*</t>
  </si>
  <si>
    <t>о1253</t>
  </si>
  <si>
    <t>о1254*</t>
  </si>
  <si>
    <t>о1255</t>
  </si>
  <si>
    <t>о1257</t>
  </si>
  <si>
    <t>о1259</t>
  </si>
  <si>
    <t>о1262_</t>
  </si>
  <si>
    <t>о1264_</t>
  </si>
  <si>
    <t>о1265_</t>
  </si>
  <si>
    <t>о1267_</t>
  </si>
  <si>
    <t>о1409</t>
  </si>
  <si>
    <t>о1425</t>
  </si>
  <si>
    <t>о1426</t>
  </si>
  <si>
    <t>о1427</t>
  </si>
  <si>
    <t>о1430</t>
  </si>
  <si>
    <t>о1431</t>
  </si>
  <si>
    <t>о1432</t>
  </si>
  <si>
    <t>о1433*</t>
  </si>
  <si>
    <t>о1434</t>
  </si>
  <si>
    <t>о1478_</t>
  </si>
  <si>
    <t>о1479_</t>
  </si>
  <si>
    <t>о1481_</t>
  </si>
  <si>
    <t>о1482_</t>
  </si>
  <si>
    <t>о1486</t>
  </si>
  <si>
    <t>о1487</t>
  </si>
  <si>
    <t>о1488</t>
  </si>
  <si>
    <t>о1506*</t>
  </si>
  <si>
    <t>о1521</t>
  </si>
  <si>
    <t>о1522</t>
  </si>
  <si>
    <t>о1523</t>
  </si>
  <si>
    <t>о1524</t>
  </si>
  <si>
    <t>о1525</t>
  </si>
  <si>
    <t>о1526</t>
  </si>
  <si>
    <t>о1527</t>
  </si>
  <si>
    <t>о1566_</t>
  </si>
  <si>
    <t>о1567</t>
  </si>
  <si>
    <t>о1568</t>
  </si>
  <si>
    <t>о1569</t>
  </si>
  <si>
    <t>о1572_</t>
  </si>
  <si>
    <t>о1573_</t>
  </si>
  <si>
    <t>о1574_</t>
  </si>
  <si>
    <t>о1655</t>
  </si>
  <si>
    <t>о1659</t>
  </si>
  <si>
    <t>о1662</t>
  </si>
  <si>
    <t>о1664</t>
  </si>
  <si>
    <t>о1667</t>
  </si>
  <si>
    <t>о1770*</t>
  </si>
  <si>
    <t>о1772</t>
  </si>
  <si>
    <t>о1773</t>
  </si>
  <si>
    <t>о1774</t>
  </si>
  <si>
    <t>о1775</t>
  </si>
  <si>
    <t>о1778</t>
  </si>
  <si>
    <t>о1931*</t>
  </si>
  <si>
    <t>о1957*</t>
  </si>
  <si>
    <t>о1971*</t>
  </si>
  <si>
    <t>о1972*</t>
  </si>
  <si>
    <t>о1973*</t>
  </si>
  <si>
    <t>о1974*</t>
  </si>
  <si>
    <t>о1975*</t>
  </si>
  <si>
    <t>о2055</t>
  </si>
  <si>
    <t>о2058-</t>
  </si>
  <si>
    <t>о2059-</t>
  </si>
  <si>
    <t>о2060-</t>
  </si>
  <si>
    <t>о2061-</t>
  </si>
  <si>
    <t>о2062-</t>
  </si>
  <si>
    <t>о2063-</t>
  </si>
  <si>
    <t>о2064*</t>
  </si>
  <si>
    <t>о2066-</t>
  </si>
  <si>
    <t>о2068-</t>
  </si>
  <si>
    <t>о2069-</t>
  </si>
  <si>
    <t>о2077-</t>
  </si>
  <si>
    <t>о2078-</t>
  </si>
  <si>
    <t>о2079-</t>
  </si>
  <si>
    <t>о2089-</t>
  </si>
  <si>
    <t>о2121-</t>
  </si>
  <si>
    <t>о2123-</t>
  </si>
  <si>
    <t>о2125-</t>
  </si>
  <si>
    <t>о2129-</t>
  </si>
  <si>
    <t>о2170_</t>
  </si>
  <si>
    <t>о2172</t>
  </si>
  <si>
    <t>о2176*</t>
  </si>
  <si>
    <t>о2231</t>
  </si>
  <si>
    <t>о2235</t>
  </si>
  <si>
    <t>о2238*</t>
  </si>
  <si>
    <t>о2275</t>
  </si>
  <si>
    <t>о2278</t>
  </si>
  <si>
    <t>о2315*</t>
  </si>
  <si>
    <t>о2322</t>
  </si>
  <si>
    <t>о2323</t>
  </si>
  <si>
    <t>о2325</t>
  </si>
  <si>
    <t>о2330*</t>
  </si>
  <si>
    <t>о2365*</t>
  </si>
  <si>
    <t>о2370*</t>
  </si>
  <si>
    <t>о2373</t>
  </si>
  <si>
    <t>о2637*</t>
  </si>
  <si>
    <t>о2638*</t>
  </si>
  <si>
    <t>о2641*</t>
  </si>
  <si>
    <t>о2674*</t>
  </si>
  <si>
    <t>о3376</t>
  </si>
  <si>
    <t>о3377</t>
  </si>
  <si>
    <t>о3378</t>
  </si>
  <si>
    <t>о3381</t>
  </si>
  <si>
    <t>о3382</t>
  </si>
  <si>
    <t>о3383*</t>
  </si>
  <si>
    <t>о3387</t>
  </si>
  <si>
    <t>о3388</t>
  </si>
  <si>
    <t>о3400</t>
  </si>
  <si>
    <t>о3406</t>
  </si>
  <si>
    <t>о3412</t>
  </si>
  <si>
    <t>о3413</t>
  </si>
  <si>
    <t>о3414</t>
  </si>
  <si>
    <t>о3549*</t>
  </si>
  <si>
    <t>о3585*</t>
  </si>
  <si>
    <t>о3587*</t>
  </si>
  <si>
    <t>о3649*</t>
  </si>
  <si>
    <t>о3651*</t>
  </si>
  <si>
    <t>о3728*</t>
  </si>
  <si>
    <t>о3736*</t>
  </si>
  <si>
    <t>о3808*</t>
  </si>
  <si>
    <t>о3983</t>
  </si>
  <si>
    <t>о3984</t>
  </si>
  <si>
    <t>о3985</t>
  </si>
  <si>
    <t>о3986</t>
  </si>
  <si>
    <t>о3987</t>
  </si>
  <si>
    <t>о3988</t>
  </si>
  <si>
    <t>о3989</t>
  </si>
  <si>
    <t>о3990</t>
  </si>
  <si>
    <t>о3991</t>
  </si>
  <si>
    <t>о3992</t>
  </si>
  <si>
    <t>о3993</t>
  </si>
  <si>
    <t>о3994</t>
  </si>
  <si>
    <t>о3995</t>
  </si>
  <si>
    <t>о4021*</t>
  </si>
  <si>
    <t>о4023</t>
  </si>
  <si>
    <t>о4032</t>
  </si>
  <si>
    <t>о4033</t>
  </si>
  <si>
    <t>о4057</t>
  </si>
  <si>
    <t>о4058</t>
  </si>
  <si>
    <t>о4059</t>
  </si>
  <si>
    <t>о4065*</t>
  </si>
  <si>
    <t>о4092</t>
  </si>
  <si>
    <t>о4098</t>
  </si>
  <si>
    <t>о4104*</t>
  </si>
  <si>
    <t>о4116</t>
  </si>
  <si>
    <t>о4119</t>
  </si>
  <si>
    <t>о4120</t>
  </si>
  <si>
    <t>о4125</t>
  </si>
  <si>
    <t>о4126</t>
  </si>
  <si>
    <t>о4150*</t>
  </si>
  <si>
    <t>о4158</t>
  </si>
  <si>
    <t>о4165</t>
  </si>
  <si>
    <t>о4197</t>
  </si>
  <si>
    <t>о4198</t>
  </si>
  <si>
    <t>о4199*</t>
  </si>
  <si>
    <t>о4215*</t>
  </si>
  <si>
    <t>о4216*</t>
  </si>
  <si>
    <t>о4218*</t>
  </si>
  <si>
    <t>о4366</t>
  </si>
  <si>
    <t>о4516_</t>
  </si>
  <si>
    <t>о4517_</t>
  </si>
  <si>
    <t>о4518_</t>
  </si>
  <si>
    <t>о4522*</t>
  </si>
  <si>
    <t>о4528*</t>
  </si>
  <si>
    <t>о4603_</t>
  </si>
  <si>
    <t>о4607*</t>
  </si>
  <si>
    <t>о4638*</t>
  </si>
  <si>
    <t>о4655*</t>
  </si>
  <si>
    <t>о4675*</t>
  </si>
  <si>
    <t>о4693*</t>
  </si>
  <si>
    <t>о4711*</t>
  </si>
  <si>
    <t>о4729*</t>
  </si>
  <si>
    <t>о4736</t>
  </si>
  <si>
    <t>о4740</t>
  </si>
  <si>
    <t>о4742</t>
  </si>
  <si>
    <t>о4743</t>
  </si>
  <si>
    <t>о4745</t>
  </si>
  <si>
    <t>о4746</t>
  </si>
  <si>
    <t>о4747</t>
  </si>
  <si>
    <t>о4748</t>
  </si>
  <si>
    <t>о4749</t>
  </si>
  <si>
    <t>о4768</t>
  </si>
  <si>
    <t>о4769</t>
  </si>
  <si>
    <t>о4770</t>
  </si>
  <si>
    <t>о4771</t>
  </si>
  <si>
    <t>о4772</t>
  </si>
  <si>
    <t>о4773</t>
  </si>
  <si>
    <t>о4774</t>
  </si>
  <si>
    <t>о4776</t>
  </si>
  <si>
    <t>о4777</t>
  </si>
  <si>
    <t>о4778</t>
  </si>
  <si>
    <t>о4779</t>
  </si>
  <si>
    <t>о4781*</t>
  </si>
  <si>
    <t>о4782*</t>
  </si>
  <si>
    <t>о4784</t>
  </si>
  <si>
    <t>о4786*</t>
  </si>
  <si>
    <t>о4787</t>
  </si>
  <si>
    <t>о4789</t>
  </si>
  <si>
    <t>о4791</t>
  </si>
  <si>
    <t>о4792</t>
  </si>
  <si>
    <t>о4793</t>
  </si>
  <si>
    <t>о4794</t>
  </si>
  <si>
    <t>о4796</t>
  </si>
  <si>
    <t>о4885_</t>
  </si>
  <si>
    <t>о4908_</t>
  </si>
  <si>
    <t>о4969_</t>
  </si>
  <si>
    <t>о5001_</t>
  </si>
  <si>
    <t>о5013_</t>
  </si>
  <si>
    <t>о5048_</t>
  </si>
  <si>
    <t>о5053_</t>
  </si>
  <si>
    <t>о5291_</t>
  </si>
  <si>
    <t>о5293_</t>
  </si>
  <si>
    <t>о5297_</t>
  </si>
  <si>
    <t>о5298_</t>
  </si>
  <si>
    <t>о5303_</t>
  </si>
  <si>
    <t>о5383_</t>
  </si>
  <si>
    <t>о5393_</t>
  </si>
  <si>
    <t>о5397_</t>
  </si>
  <si>
    <t>о5406_</t>
  </si>
  <si>
    <t>о5456_</t>
  </si>
  <si>
    <t>о5467_</t>
  </si>
  <si>
    <t>о5496_</t>
  </si>
  <si>
    <t>о5503_</t>
  </si>
  <si>
    <t>о5511_</t>
  </si>
  <si>
    <t>о5548_</t>
  </si>
  <si>
    <t>о5569-</t>
  </si>
  <si>
    <t>о5573_</t>
  </si>
  <si>
    <t>о5582_</t>
  </si>
  <si>
    <t>о5900</t>
  </si>
  <si>
    <t>о5901*</t>
  </si>
  <si>
    <t>о5911*</t>
  </si>
  <si>
    <t>о5913</t>
  </si>
  <si>
    <t>о5917</t>
  </si>
  <si>
    <t>о5921</t>
  </si>
  <si>
    <t>о5927</t>
  </si>
  <si>
    <t>о5933</t>
  </si>
  <si>
    <t>о5936</t>
  </si>
  <si>
    <t>о5956*</t>
  </si>
  <si>
    <t>о5963-</t>
  </si>
  <si>
    <t>о5964</t>
  </si>
  <si>
    <t>о5965</t>
  </si>
  <si>
    <t>о5968</t>
  </si>
  <si>
    <t>о5972*</t>
  </si>
  <si>
    <t>о5979</t>
  </si>
  <si>
    <t>о5980</t>
  </si>
  <si>
    <t>о5985*</t>
  </si>
  <si>
    <t>о5986</t>
  </si>
  <si>
    <t>о5989</t>
  </si>
  <si>
    <t>о5991</t>
  </si>
  <si>
    <t>о6066*</t>
  </si>
  <si>
    <t>о6071*</t>
  </si>
  <si>
    <t>о6097*</t>
  </si>
  <si>
    <t>о6213*</t>
  </si>
  <si>
    <t>о6935</t>
  </si>
  <si>
    <t>о6936</t>
  </si>
  <si>
    <t>о6937</t>
  </si>
  <si>
    <t>о7377*</t>
  </si>
  <si>
    <t>о7394*</t>
  </si>
  <si>
    <t>о7395*</t>
  </si>
  <si>
    <t>о7397*</t>
  </si>
  <si>
    <t>о7398*</t>
  </si>
  <si>
    <t>о7401*</t>
  </si>
  <si>
    <t>о7402*</t>
  </si>
  <si>
    <t>о7403*</t>
  </si>
  <si>
    <t>о7529*</t>
  </si>
  <si>
    <t>о7530*</t>
  </si>
  <si>
    <t>о7544*</t>
  </si>
  <si>
    <t>о7548*</t>
  </si>
  <si>
    <t>о7562*</t>
  </si>
  <si>
    <t>о7711</t>
  </si>
  <si>
    <t>о7718</t>
  </si>
  <si>
    <t>о7719</t>
  </si>
  <si>
    <t>о7720*</t>
  </si>
  <si>
    <t>о7721</t>
  </si>
  <si>
    <t>о7723*</t>
  </si>
  <si>
    <t>о7741*</t>
  </si>
  <si>
    <t>о7746*</t>
  </si>
  <si>
    <t>о7747*</t>
  </si>
  <si>
    <t>о7749*</t>
  </si>
  <si>
    <t>о7845</t>
  </si>
  <si>
    <t>о7853*</t>
  </si>
  <si>
    <t>о7855*</t>
  </si>
  <si>
    <t>о7856*</t>
  </si>
  <si>
    <t>о7857*</t>
  </si>
  <si>
    <t>о8786*</t>
  </si>
  <si>
    <t>о8789*</t>
  </si>
  <si>
    <t>о8790*</t>
  </si>
  <si>
    <t>о8791*</t>
  </si>
  <si>
    <t>о8792*</t>
  </si>
  <si>
    <t>о8793*</t>
  </si>
  <si>
    <t>о8794*</t>
  </si>
  <si>
    <t>о8795*</t>
  </si>
  <si>
    <t>о8797_</t>
  </si>
  <si>
    <t>о8798*</t>
  </si>
  <si>
    <t>о8799*</t>
  </si>
  <si>
    <t>о9077</t>
  </si>
  <si>
    <t>о9078</t>
  </si>
  <si>
    <t>о9079</t>
  </si>
  <si>
    <t>о9080</t>
  </si>
  <si>
    <t>о9081</t>
  </si>
  <si>
    <t>о9082</t>
  </si>
  <si>
    <t>о9083</t>
  </si>
  <si>
    <t>о9084</t>
  </si>
  <si>
    <t>о9097</t>
  </si>
  <si>
    <t>о9098*</t>
  </si>
  <si>
    <t>о9099</t>
  </si>
  <si>
    <t>о9102</t>
  </si>
  <si>
    <t>о9107</t>
  </si>
  <si>
    <t>о9108</t>
  </si>
  <si>
    <t>о9109</t>
  </si>
  <si>
    <t>о9110</t>
  </si>
  <si>
    <t>о9111</t>
  </si>
  <si>
    <t>о9112</t>
  </si>
  <si>
    <t>о9113</t>
  </si>
  <si>
    <t>о9115</t>
  </si>
  <si>
    <t>о9116</t>
  </si>
  <si>
    <t>о9117</t>
  </si>
  <si>
    <t>о9118</t>
  </si>
  <si>
    <t>о9119</t>
  </si>
  <si>
    <t>о9129</t>
  </si>
  <si>
    <t>о9141*</t>
  </si>
  <si>
    <t>о9142*</t>
  </si>
  <si>
    <t>о9155</t>
  </si>
  <si>
    <t>о9156</t>
  </si>
  <si>
    <t>о9157</t>
  </si>
  <si>
    <t>о9158</t>
  </si>
  <si>
    <t>о9159</t>
  </si>
  <si>
    <t>о9160</t>
  </si>
  <si>
    <t>о9161</t>
  </si>
  <si>
    <t>о9163</t>
  </si>
  <si>
    <t>о9164</t>
  </si>
  <si>
    <t>о9165</t>
  </si>
  <si>
    <t>о9166</t>
  </si>
  <si>
    <t>о9167</t>
  </si>
  <si>
    <t>о9170</t>
  </si>
  <si>
    <t>о9173</t>
  </si>
  <si>
    <t>о9175</t>
  </si>
  <si>
    <t>о9177</t>
  </si>
  <si>
    <t>о9179</t>
  </si>
  <si>
    <t>о9180</t>
  </si>
  <si>
    <t>о9181</t>
  </si>
  <si>
    <t>о9182</t>
  </si>
  <si>
    <t>о9183</t>
  </si>
  <si>
    <t>о9187</t>
  </si>
  <si>
    <t>о9188</t>
  </si>
  <si>
    <t>о9189</t>
  </si>
  <si>
    <t>о9190</t>
  </si>
  <si>
    <t>о9191</t>
  </si>
  <si>
    <t>о9192</t>
  </si>
  <si>
    <t>о9193</t>
  </si>
  <si>
    <t>о9194</t>
  </si>
  <si>
    <t>о9195</t>
  </si>
  <si>
    <t>о9196</t>
  </si>
  <si>
    <t>о9197</t>
  </si>
  <si>
    <t>о9198</t>
  </si>
  <si>
    <t>о9199</t>
  </si>
  <si>
    <t>о9200</t>
  </si>
  <si>
    <t>о9201*</t>
  </si>
  <si>
    <t>о9206</t>
  </si>
  <si>
    <t>о9207</t>
  </si>
  <si>
    <t>о9208*</t>
  </si>
  <si>
    <t>о9219*</t>
  </si>
  <si>
    <t>о9231*</t>
  </si>
  <si>
    <t>о9239*</t>
  </si>
  <si>
    <t>о9240*</t>
  </si>
  <si>
    <t>о9246*</t>
  </si>
  <si>
    <t>о9248*</t>
  </si>
  <si>
    <t>о9250*</t>
  </si>
  <si>
    <t>о9258*</t>
  </si>
  <si>
    <t>о9271</t>
  </si>
  <si>
    <t>о9272</t>
  </si>
  <si>
    <t>о9274</t>
  </si>
  <si>
    <t>о9276</t>
  </si>
  <si>
    <t>о9278</t>
  </si>
  <si>
    <t>о9309*</t>
  </si>
  <si>
    <t>о9311*</t>
  </si>
  <si>
    <t>о9381*</t>
  </si>
  <si>
    <t>о9384*</t>
  </si>
  <si>
    <t>о9385*</t>
  </si>
  <si>
    <t>о9389*</t>
  </si>
  <si>
    <t>о9391*</t>
  </si>
  <si>
    <t>о9395</t>
  </si>
  <si>
    <t>о9397</t>
  </si>
  <si>
    <t>о9401</t>
  </si>
  <si>
    <t>о9403</t>
  </si>
  <si>
    <t>о9404</t>
  </si>
  <si>
    <t>о9405</t>
  </si>
  <si>
    <t>о9412</t>
  </si>
  <si>
    <t>о9414</t>
  </si>
  <si>
    <t>о9417</t>
  </si>
  <si>
    <t>о9421</t>
  </si>
  <si>
    <t>о9422</t>
  </si>
  <si>
    <t>о9427</t>
  </si>
  <si>
    <t>о9428</t>
  </si>
  <si>
    <t>о9429</t>
  </si>
  <si>
    <t>о9430</t>
  </si>
  <si>
    <t>о9431</t>
  </si>
  <si>
    <t>о9432</t>
  </si>
  <si>
    <t>о9433</t>
  </si>
  <si>
    <t>о9434</t>
  </si>
  <si>
    <t>о9435</t>
  </si>
  <si>
    <t>о9436</t>
  </si>
  <si>
    <t>о9437</t>
  </si>
  <si>
    <t>о9438</t>
  </si>
  <si>
    <t>о9439</t>
  </si>
  <si>
    <t>о9459*</t>
  </si>
  <si>
    <t>о9475</t>
  </si>
  <si>
    <t>о9477</t>
  </si>
  <si>
    <t>о9479</t>
  </si>
  <si>
    <t>о9481</t>
  </si>
  <si>
    <t>о9483</t>
  </si>
  <si>
    <t>о9484</t>
  </si>
  <si>
    <t>о9485</t>
  </si>
  <si>
    <t>о9487</t>
  </si>
  <si>
    <t>о9491</t>
  </si>
  <si>
    <t>о9492</t>
  </si>
  <si>
    <t>о9493</t>
  </si>
  <si>
    <t>о9494</t>
  </si>
  <si>
    <t>о9495</t>
  </si>
  <si>
    <t>о9497</t>
  </si>
  <si>
    <t>о9500</t>
  </si>
  <si>
    <t>о9507</t>
  </si>
  <si>
    <t>о9508</t>
  </si>
  <si>
    <t>о9509</t>
  </si>
  <si>
    <t>о9510</t>
  </si>
  <si>
    <t>о9511</t>
  </si>
  <si>
    <t>о9512</t>
  </si>
  <si>
    <t>о9513</t>
  </si>
  <si>
    <t>о9514</t>
  </si>
  <si>
    <t>о9515</t>
  </si>
  <si>
    <t>о9516</t>
  </si>
  <si>
    <t>о9517</t>
  </si>
  <si>
    <t>о9518</t>
  </si>
  <si>
    <t>о9519</t>
  </si>
  <si>
    <t>о9520</t>
  </si>
  <si>
    <t>о9541</t>
  </si>
  <si>
    <t>о9556</t>
  </si>
  <si>
    <t>о9557</t>
  </si>
  <si>
    <t>о9558</t>
  </si>
  <si>
    <t>о9559</t>
  </si>
  <si>
    <t>о9560</t>
  </si>
  <si>
    <t>о9561</t>
  </si>
  <si>
    <t>о9562</t>
  </si>
  <si>
    <t>о9563</t>
  </si>
  <si>
    <t>о9564</t>
  </si>
  <si>
    <t>о9565</t>
  </si>
  <si>
    <t>о9566</t>
  </si>
  <si>
    <t>о9567</t>
  </si>
  <si>
    <t>о9568</t>
  </si>
  <si>
    <t>о9569</t>
  </si>
  <si>
    <t>о9570</t>
  </si>
  <si>
    <t>о9571</t>
  </si>
  <si>
    <t>о9572</t>
  </si>
  <si>
    <t>о9573</t>
  </si>
  <si>
    <t>о9574</t>
  </si>
  <si>
    <t>о9575</t>
  </si>
  <si>
    <t>о9576</t>
  </si>
  <si>
    <t>о9577</t>
  </si>
  <si>
    <t>о9579</t>
  </si>
  <si>
    <t>о9580</t>
  </si>
  <si>
    <t>о9581</t>
  </si>
  <si>
    <t>о9582</t>
  </si>
  <si>
    <t>о9587</t>
  </si>
  <si>
    <t>о9588</t>
  </si>
  <si>
    <t>о9589</t>
  </si>
  <si>
    <t>о9590</t>
  </si>
  <si>
    <t>о9591</t>
  </si>
  <si>
    <t>о9592</t>
  </si>
  <si>
    <t>о9593</t>
  </si>
  <si>
    <t>о9594</t>
  </si>
  <si>
    <t>о9595</t>
  </si>
  <si>
    <t>о9596</t>
  </si>
  <si>
    <t>о9597</t>
  </si>
  <si>
    <t>о9598</t>
  </si>
  <si>
    <t>о9599</t>
  </si>
  <si>
    <t>о9600</t>
  </si>
  <si>
    <t>о9601</t>
  </si>
  <si>
    <t>о9605</t>
  </si>
  <si>
    <t>о9606</t>
  </si>
  <si>
    <t>о9607</t>
  </si>
  <si>
    <t>о9609</t>
  </si>
  <si>
    <t>о9611</t>
  </si>
  <si>
    <t>о9612</t>
  </si>
  <si>
    <t>о9614</t>
  </si>
  <si>
    <t>о9619</t>
  </si>
  <si>
    <t>о9620</t>
  </si>
  <si>
    <t>о9621</t>
  </si>
  <si>
    <t>о9622</t>
  </si>
  <si>
    <t>о9641</t>
  </si>
  <si>
    <t>о9642</t>
  </si>
  <si>
    <t>о9643</t>
  </si>
  <si>
    <t>о9644</t>
  </si>
  <si>
    <t>о9645</t>
  </si>
  <si>
    <t>о9646</t>
  </si>
  <si>
    <t>о9647</t>
  </si>
  <si>
    <t>о9648</t>
  </si>
  <si>
    <t>о9649</t>
  </si>
  <si>
    <t>о9669*</t>
  </si>
  <si>
    <t>о9670</t>
  </si>
  <si>
    <t>о9672</t>
  </si>
  <si>
    <t>о9674</t>
  </si>
  <si>
    <t>о9675</t>
  </si>
  <si>
    <t>о9676</t>
  </si>
  <si>
    <t>о9679</t>
  </si>
  <si>
    <t>о9689</t>
  </si>
  <si>
    <t>о9699</t>
  </si>
  <si>
    <t>о9700*</t>
  </si>
  <si>
    <t>о9703*</t>
  </si>
  <si>
    <t>о9778</t>
  </si>
  <si>
    <t>о9817*</t>
  </si>
  <si>
    <t>о9856</t>
  </si>
  <si>
    <t>о9858*</t>
  </si>
  <si>
    <t>о9864*</t>
  </si>
  <si>
    <t>о9959_</t>
  </si>
  <si>
    <t>о9960</t>
  </si>
  <si>
    <t>о9961</t>
  </si>
  <si>
    <t>о9962</t>
  </si>
  <si>
    <t>о9963</t>
  </si>
  <si>
    <t>о9966*</t>
  </si>
  <si>
    <t>п0001</t>
  </si>
  <si>
    <t>п0004</t>
  </si>
  <si>
    <t>п0011</t>
  </si>
  <si>
    <t>п0014*</t>
  </si>
  <si>
    <t>п0025</t>
  </si>
  <si>
    <t>п0029</t>
  </si>
  <si>
    <t>п0037</t>
  </si>
  <si>
    <t>п0039</t>
  </si>
  <si>
    <t>п0041</t>
  </si>
  <si>
    <t>п0042</t>
  </si>
  <si>
    <t>п0043</t>
  </si>
  <si>
    <t>п0044</t>
  </si>
  <si>
    <t>п0045</t>
  </si>
  <si>
    <t>п0046</t>
  </si>
  <si>
    <t>п0048</t>
  </si>
  <si>
    <t>п0049</t>
  </si>
  <si>
    <t>п0054*</t>
  </si>
  <si>
    <t>п0095</t>
  </si>
  <si>
    <t>п0096</t>
  </si>
  <si>
    <t>п0098</t>
  </si>
  <si>
    <t>п0106*</t>
  </si>
  <si>
    <t>п0221*</t>
  </si>
  <si>
    <t>п0275</t>
  </si>
  <si>
    <t>п0280</t>
  </si>
  <si>
    <t>п0295*</t>
  </si>
  <si>
    <t>п0305</t>
  </si>
  <si>
    <t>п0312*</t>
  </si>
  <si>
    <t>п0314*</t>
  </si>
  <si>
    <t>п0363</t>
  </si>
  <si>
    <t>п0364</t>
  </si>
  <si>
    <t>п0365</t>
  </si>
  <si>
    <t>п0366</t>
  </si>
  <si>
    <t>п0367</t>
  </si>
  <si>
    <t>п0369</t>
  </si>
  <si>
    <t>п0371</t>
  </si>
  <si>
    <t>п0372</t>
  </si>
  <si>
    <t>п0374</t>
  </si>
  <si>
    <t>п0374/01</t>
  </si>
  <si>
    <t>п0375</t>
  </si>
  <si>
    <t>п0376</t>
  </si>
  <si>
    <t>п0407</t>
  </si>
  <si>
    <t>п0408</t>
  </si>
  <si>
    <t>п0411</t>
  </si>
  <si>
    <t>п0412</t>
  </si>
  <si>
    <t>п0416</t>
  </si>
  <si>
    <t>п0419</t>
  </si>
  <si>
    <t>п0421</t>
  </si>
  <si>
    <t>п0423</t>
  </si>
  <si>
    <t>п0426</t>
  </si>
  <si>
    <t>п0427*</t>
  </si>
  <si>
    <t>п0451</t>
  </si>
  <si>
    <t>п0467_</t>
  </si>
  <si>
    <t>п0468_</t>
  </si>
  <si>
    <t>п0471</t>
  </si>
  <si>
    <t>п0472</t>
  </si>
  <si>
    <t>п0474</t>
  </si>
  <si>
    <t>п0475*</t>
  </si>
  <si>
    <t>п0476*</t>
  </si>
  <si>
    <t>п0478*</t>
  </si>
  <si>
    <t>п0493_</t>
  </si>
  <si>
    <t>п0496</t>
  </si>
  <si>
    <t>п0503</t>
  </si>
  <si>
    <t>п0510_</t>
  </si>
  <si>
    <t>п0511_</t>
  </si>
  <si>
    <t>п0515</t>
  </si>
  <si>
    <t>п0516</t>
  </si>
  <si>
    <t>п0517</t>
  </si>
  <si>
    <t>п0518</t>
  </si>
  <si>
    <t>п0520</t>
  </si>
  <si>
    <t>п0529*</t>
  </si>
  <si>
    <t>п0541_</t>
  </si>
  <si>
    <t>п0545_</t>
  </si>
  <si>
    <t>п0560</t>
  </si>
  <si>
    <t>п0562</t>
  </si>
  <si>
    <t>п0566*</t>
  </si>
  <si>
    <t>п0568</t>
  </si>
  <si>
    <t>п0569</t>
  </si>
  <si>
    <t>п0615*</t>
  </si>
  <si>
    <t>п0617</t>
  </si>
  <si>
    <t>п0618*</t>
  </si>
  <si>
    <t>п0619*</t>
  </si>
  <si>
    <t>п0626*</t>
  </si>
  <si>
    <t>п0634</t>
  </si>
  <si>
    <t>п0655</t>
  </si>
  <si>
    <t>п0656</t>
  </si>
  <si>
    <t>п0657</t>
  </si>
  <si>
    <t>п0660</t>
  </si>
  <si>
    <t>п0669_</t>
  </si>
  <si>
    <t>п0682</t>
  </si>
  <si>
    <t>п0683</t>
  </si>
  <si>
    <t>п0684_</t>
  </si>
  <si>
    <t>п0686</t>
  </si>
  <si>
    <t>п0687</t>
  </si>
  <si>
    <t>п0691</t>
  </si>
  <si>
    <t>п0698*</t>
  </si>
  <si>
    <t>п0699</t>
  </si>
  <si>
    <t>п0700</t>
  </si>
  <si>
    <t>п0701</t>
  </si>
  <si>
    <t>п0704</t>
  </si>
  <si>
    <t>п0706*</t>
  </si>
  <si>
    <t>п0707_</t>
  </si>
  <si>
    <t>п0708_</t>
  </si>
  <si>
    <t>п0709*</t>
  </si>
  <si>
    <t>п0710*</t>
  </si>
  <si>
    <t>п0711_</t>
  </si>
  <si>
    <t>п0713</t>
  </si>
  <si>
    <t>п0715</t>
  </si>
  <si>
    <t>п0716*</t>
  </si>
  <si>
    <t>п0718</t>
  </si>
  <si>
    <t>п0855</t>
  </si>
  <si>
    <t>п0857</t>
  </si>
  <si>
    <t>п0864</t>
  </si>
  <si>
    <t>п0867_</t>
  </si>
  <si>
    <t>п0870</t>
  </si>
  <si>
    <t>п0879*</t>
  </si>
  <si>
    <t>п0882</t>
  </si>
  <si>
    <t>п0883*</t>
  </si>
  <si>
    <t>п0884</t>
  </si>
  <si>
    <t>п0888_</t>
  </si>
  <si>
    <t>п0907*</t>
  </si>
  <si>
    <t>п0908*</t>
  </si>
  <si>
    <t>п0914*</t>
  </si>
  <si>
    <t>п0948</t>
  </si>
  <si>
    <t>п0950*</t>
  </si>
  <si>
    <t>п0954*</t>
  </si>
  <si>
    <t>п1000</t>
  </si>
  <si>
    <t>п1001_</t>
  </si>
  <si>
    <t>п1091</t>
  </si>
  <si>
    <t>п1092</t>
  </si>
  <si>
    <t>п1093</t>
  </si>
  <si>
    <t>п1096</t>
  </si>
  <si>
    <t>п1098_</t>
  </si>
  <si>
    <t>п1099_</t>
  </si>
  <si>
    <t>п1110</t>
  </si>
  <si>
    <t>п1111</t>
  </si>
  <si>
    <t>п1112</t>
  </si>
  <si>
    <t>п1297-</t>
  </si>
  <si>
    <t>р0012*</t>
  </si>
  <si>
    <t>р0032</t>
  </si>
  <si>
    <t>р0039</t>
  </si>
  <si>
    <t>р0041*</t>
  </si>
  <si>
    <t>р0042</t>
  </si>
  <si>
    <t>р0070*</t>
  </si>
  <si>
    <t>р0071</t>
  </si>
  <si>
    <t>р0073*</t>
  </si>
  <si>
    <t>р0080*</t>
  </si>
  <si>
    <t>р0094-</t>
  </si>
  <si>
    <t>р0095</t>
  </si>
  <si>
    <t>р0098_</t>
  </si>
  <si>
    <t>р0102*</t>
  </si>
  <si>
    <t>р0105*</t>
  </si>
  <si>
    <t>р0112</t>
  </si>
  <si>
    <t>р0118</t>
  </si>
  <si>
    <t>р0120*</t>
  </si>
  <si>
    <t>р0125</t>
  </si>
  <si>
    <t>р0129*</t>
  </si>
  <si>
    <t>р0131</t>
  </si>
  <si>
    <t>р0178*</t>
  </si>
  <si>
    <t>р0180*</t>
  </si>
  <si>
    <t>р0186</t>
  </si>
  <si>
    <t>р0187-</t>
  </si>
  <si>
    <t>р0188</t>
  </si>
  <si>
    <t>р0190</t>
  </si>
  <si>
    <t>р0196</t>
  </si>
  <si>
    <t>р0199</t>
  </si>
  <si>
    <t>р0201-</t>
  </si>
  <si>
    <t>р0202-</t>
  </si>
  <si>
    <t>р0209</t>
  </si>
  <si>
    <t>р0218</t>
  </si>
  <si>
    <t>р0225</t>
  </si>
  <si>
    <t>р0232</t>
  </si>
  <si>
    <t>р0233*</t>
  </si>
  <si>
    <t>р0242</t>
  </si>
  <si>
    <t>р0250</t>
  </si>
  <si>
    <t>р0261*</t>
  </si>
  <si>
    <t>р0269*</t>
  </si>
  <si>
    <t>р0270*</t>
  </si>
  <si>
    <t>р0273</t>
  </si>
  <si>
    <t>р0279*</t>
  </si>
  <si>
    <t>р0284-</t>
  </si>
  <si>
    <t>р0285</t>
  </si>
  <si>
    <t>р0289*</t>
  </si>
  <si>
    <t>р0292</t>
  </si>
  <si>
    <t>р0293</t>
  </si>
  <si>
    <t>р0294</t>
  </si>
  <si>
    <t>р0295</t>
  </si>
  <si>
    <t>р0296</t>
  </si>
  <si>
    <t>р0297</t>
  </si>
  <si>
    <t>р0298</t>
  </si>
  <si>
    <t>р0299</t>
  </si>
  <si>
    <t>р0302</t>
  </si>
  <si>
    <t>р0303</t>
  </si>
  <si>
    <t>р0305</t>
  </si>
  <si>
    <t>р0306</t>
  </si>
  <si>
    <t>р0307</t>
  </si>
  <si>
    <t>р0308</t>
  </si>
  <si>
    <t>р0309</t>
  </si>
  <si>
    <t>р0310</t>
  </si>
  <si>
    <t>р0319*</t>
  </si>
  <si>
    <t>р0328*</t>
  </si>
  <si>
    <t>р0331</t>
  </si>
  <si>
    <t>р0338</t>
  </si>
  <si>
    <t>р0339</t>
  </si>
  <si>
    <t>р0341</t>
  </si>
  <si>
    <t>р0342</t>
  </si>
  <si>
    <t>р0345</t>
  </si>
  <si>
    <t>р0351</t>
  </si>
  <si>
    <t>р0352</t>
  </si>
  <si>
    <t>р0362</t>
  </si>
  <si>
    <t>р0372</t>
  </si>
  <si>
    <t>р0375-</t>
  </si>
  <si>
    <t>р0384*</t>
  </si>
  <si>
    <t>р0391</t>
  </si>
  <si>
    <t>р0401</t>
  </si>
  <si>
    <t>р0402</t>
  </si>
  <si>
    <t>р0403</t>
  </si>
  <si>
    <t>р0416_</t>
  </si>
  <si>
    <t>р0418_</t>
  </si>
  <si>
    <t>р0425</t>
  </si>
  <si>
    <t>р0428</t>
  </si>
  <si>
    <t>р0432_</t>
  </si>
  <si>
    <t>р0442_</t>
  </si>
  <si>
    <t>р0449</t>
  </si>
  <si>
    <t>р0471</t>
  </si>
  <si>
    <t>р0472</t>
  </si>
  <si>
    <t>р0485</t>
  </si>
  <si>
    <t>р0488</t>
  </si>
  <si>
    <t>р0502*</t>
  </si>
  <si>
    <t>р0504*</t>
  </si>
  <si>
    <t>р0509*</t>
  </si>
  <si>
    <t>р0511*</t>
  </si>
  <si>
    <t>р0512*</t>
  </si>
  <si>
    <t>р0514*</t>
  </si>
  <si>
    <t>р0520*</t>
  </si>
  <si>
    <t>р0527*</t>
  </si>
  <si>
    <t>р0530*</t>
  </si>
  <si>
    <t>р0535_</t>
  </si>
  <si>
    <t>р0551*</t>
  </si>
  <si>
    <t>р0555*</t>
  </si>
  <si>
    <t>р0573_</t>
  </si>
  <si>
    <t>р0574</t>
  </si>
  <si>
    <t>р0578_</t>
  </si>
  <si>
    <t>р0586</t>
  </si>
  <si>
    <t>р0590</t>
  </si>
  <si>
    <t>р0593</t>
  </si>
  <si>
    <t>р0598</t>
  </si>
  <si>
    <t>р0600</t>
  </si>
  <si>
    <t>р0601*</t>
  </si>
  <si>
    <t>р0602</t>
  </si>
  <si>
    <t>р0603</t>
  </si>
  <si>
    <t>р0604</t>
  </si>
  <si>
    <t>р0606</t>
  </si>
  <si>
    <t>р0607</t>
  </si>
  <si>
    <t>р0608*</t>
  </si>
  <si>
    <t>р0609-</t>
  </si>
  <si>
    <t>р0610</t>
  </si>
  <si>
    <t>р0611</t>
  </si>
  <si>
    <t>р0612</t>
  </si>
  <si>
    <t>р0614</t>
  </si>
  <si>
    <t>р0616</t>
  </si>
  <si>
    <t>р0627</t>
  </si>
  <si>
    <t>р0633*</t>
  </si>
  <si>
    <t>р0669</t>
  </si>
  <si>
    <t>р0717</t>
  </si>
  <si>
    <t>р0774</t>
  </si>
  <si>
    <t>р0775</t>
  </si>
  <si>
    <t>р0777</t>
  </si>
  <si>
    <t>р0778</t>
  </si>
  <si>
    <t>р0779</t>
  </si>
  <si>
    <t>р0781</t>
  </si>
  <si>
    <t>р0806</t>
  </si>
  <si>
    <t>р0808</t>
  </si>
  <si>
    <t>р0809</t>
  </si>
  <si>
    <t>р0811</t>
  </si>
  <si>
    <t>р0812</t>
  </si>
  <si>
    <t>р0814</t>
  </si>
  <si>
    <t>р0826</t>
  </si>
  <si>
    <t>р0828</t>
  </si>
  <si>
    <t>р0831*</t>
  </si>
  <si>
    <t>р0883</t>
  </si>
  <si>
    <t>р1083</t>
  </si>
  <si>
    <t>р1084_</t>
  </si>
  <si>
    <t>р1085</t>
  </si>
  <si>
    <t>р1086</t>
  </si>
  <si>
    <t>р1094-</t>
  </si>
  <si>
    <t>р1126</t>
  </si>
  <si>
    <t>р1127</t>
  </si>
  <si>
    <t>р1129</t>
  </si>
  <si>
    <t>р1137</t>
  </si>
  <si>
    <t>р1138</t>
  </si>
  <si>
    <t>р1184</t>
  </si>
  <si>
    <t>р1185</t>
  </si>
  <si>
    <t>р1186</t>
  </si>
  <si>
    <t>р1187</t>
  </si>
  <si>
    <t>р1188</t>
  </si>
  <si>
    <t>р1189</t>
  </si>
  <si>
    <t>р1190</t>
  </si>
  <si>
    <t>р1191</t>
  </si>
  <si>
    <t>р1237</t>
  </si>
  <si>
    <t>р1238</t>
  </si>
  <si>
    <t>р1239*</t>
  </si>
  <si>
    <t>р1244</t>
  </si>
  <si>
    <t>р1246</t>
  </si>
  <si>
    <t>р1251</t>
  </si>
  <si>
    <t>р1253</t>
  </si>
  <si>
    <t>р1254</t>
  </si>
  <si>
    <t>р1257</t>
  </si>
  <si>
    <t>р1261</t>
  </si>
  <si>
    <t>р1262*</t>
  </si>
  <si>
    <t>р1263</t>
  </si>
  <si>
    <t>р1265</t>
  </si>
  <si>
    <t>р1271</t>
  </si>
  <si>
    <t>р1272</t>
  </si>
  <si>
    <t>р1276</t>
  </si>
  <si>
    <t>р1286*</t>
  </si>
  <si>
    <t>р1288*</t>
  </si>
  <si>
    <t>р1289</t>
  </si>
  <si>
    <t>р1293</t>
  </si>
  <si>
    <t>р1300*</t>
  </si>
  <si>
    <t>р1302*</t>
  </si>
  <si>
    <t>р1303</t>
  </si>
  <si>
    <t>р1304</t>
  </si>
  <si>
    <t>р1305</t>
  </si>
  <si>
    <t>р1306</t>
  </si>
  <si>
    <t>р1307</t>
  </si>
  <si>
    <t>р1308</t>
  </si>
  <si>
    <t>р1309</t>
  </si>
  <si>
    <t>р1311</t>
  </si>
  <si>
    <t>р1312</t>
  </si>
  <si>
    <t>р1313</t>
  </si>
  <si>
    <t>р1314</t>
  </si>
  <si>
    <t>р1315</t>
  </si>
  <si>
    <t>р1316</t>
  </si>
  <si>
    <t>р1317</t>
  </si>
  <si>
    <t>р1318</t>
  </si>
  <si>
    <t>р1319</t>
  </si>
  <si>
    <t>р1320</t>
  </si>
  <si>
    <t>р1321</t>
  </si>
  <si>
    <t>р1322</t>
  </si>
  <si>
    <t>р1324</t>
  </si>
  <si>
    <t>р1325</t>
  </si>
  <si>
    <t>р1326</t>
  </si>
  <si>
    <t>р1327</t>
  </si>
  <si>
    <t>р1328</t>
  </si>
  <si>
    <t>р1329</t>
  </si>
  <si>
    <t>р1330</t>
  </si>
  <si>
    <t>р1331</t>
  </si>
  <si>
    <t>р1332</t>
  </si>
  <si>
    <t>р1333</t>
  </si>
  <si>
    <t>р1334</t>
  </si>
  <si>
    <t>р1336</t>
  </si>
  <si>
    <t>р1337</t>
  </si>
  <si>
    <t>р1339</t>
  </si>
  <si>
    <t>р1340</t>
  </si>
  <si>
    <t>р1341</t>
  </si>
  <si>
    <t>р1342</t>
  </si>
  <si>
    <t>р1343</t>
  </si>
  <si>
    <t>р1344</t>
  </si>
  <si>
    <t>р1345</t>
  </si>
  <si>
    <t>р1346</t>
  </si>
  <si>
    <t>р1348</t>
  </si>
  <si>
    <t>р1349</t>
  </si>
  <si>
    <t>р1351</t>
  </si>
  <si>
    <t>р1352</t>
  </si>
  <si>
    <t>р1353</t>
  </si>
  <si>
    <t>р1356</t>
  </si>
  <si>
    <t>р1357</t>
  </si>
  <si>
    <t>р1359</t>
  </si>
  <si>
    <t>р1360</t>
  </si>
  <si>
    <t>р1361</t>
  </si>
  <si>
    <t>р1362</t>
  </si>
  <si>
    <t>р1363</t>
  </si>
  <si>
    <t>р1364</t>
  </si>
  <si>
    <t>р1365</t>
  </si>
  <si>
    <t>р1366</t>
  </si>
  <si>
    <t>р1367</t>
  </si>
  <si>
    <t>р1368</t>
  </si>
  <si>
    <t>р1376</t>
  </si>
  <si>
    <t>р1377</t>
  </si>
  <si>
    <t>р1380</t>
  </si>
  <si>
    <t>р1381</t>
  </si>
  <si>
    <t>р1382</t>
  </si>
  <si>
    <t>р1383</t>
  </si>
  <si>
    <t>р1384</t>
  </si>
  <si>
    <t>р1385</t>
  </si>
  <si>
    <t>р1386</t>
  </si>
  <si>
    <t>р1387</t>
  </si>
  <si>
    <t>р1388</t>
  </si>
  <si>
    <t>р1390</t>
  </si>
  <si>
    <t>р1391</t>
  </si>
  <si>
    <t>р1392</t>
  </si>
  <si>
    <t>р1393</t>
  </si>
  <si>
    <t>р1394</t>
  </si>
  <si>
    <t>р1395</t>
  </si>
  <si>
    <t>р1396</t>
  </si>
  <si>
    <t>р1399</t>
  </si>
  <si>
    <t>р1401</t>
  </si>
  <si>
    <t>р1404*</t>
  </si>
  <si>
    <t>р1405</t>
  </si>
  <si>
    <t>р1407</t>
  </si>
  <si>
    <t>р1410</t>
  </si>
  <si>
    <t>р1411</t>
  </si>
  <si>
    <t>р1412</t>
  </si>
  <si>
    <t>р1413</t>
  </si>
  <si>
    <t>р1414</t>
  </si>
  <si>
    <t>р1415*</t>
  </si>
  <si>
    <t>р1420</t>
  </si>
  <si>
    <t>р1424_</t>
  </si>
  <si>
    <t>р1425</t>
  </si>
  <si>
    <t>р1426</t>
  </si>
  <si>
    <t>р1435</t>
  </si>
  <si>
    <t>р1437*</t>
  </si>
  <si>
    <t>р1438</t>
  </si>
  <si>
    <t>р1441*</t>
  </si>
  <si>
    <t>р1445</t>
  </si>
  <si>
    <t>р1446</t>
  </si>
  <si>
    <t>р1447</t>
  </si>
  <si>
    <t>р1448</t>
  </si>
  <si>
    <t>р1450</t>
  </si>
  <si>
    <t>р1451</t>
  </si>
  <si>
    <t>р1452</t>
  </si>
  <si>
    <t>р1457</t>
  </si>
  <si>
    <t>р1458</t>
  </si>
  <si>
    <t>р1461</t>
  </si>
  <si>
    <t>р1464*</t>
  </si>
  <si>
    <t>р1468</t>
  </si>
  <si>
    <t>р1470</t>
  </si>
  <si>
    <t>р1471</t>
  </si>
  <si>
    <t>р1472</t>
  </si>
  <si>
    <t>р1477</t>
  </si>
  <si>
    <t>р1478</t>
  </si>
  <si>
    <t>р1479*</t>
  </si>
  <si>
    <t>р1480</t>
  </si>
  <si>
    <t>р1481</t>
  </si>
  <si>
    <t>р1485</t>
  </si>
  <si>
    <t>р1486</t>
  </si>
  <si>
    <t>р1488</t>
  </si>
  <si>
    <t>р1502</t>
  </si>
  <si>
    <t>р1526*</t>
  </si>
  <si>
    <t>р1531</t>
  </si>
  <si>
    <t>р1533</t>
  </si>
  <si>
    <t>р1534</t>
  </si>
  <si>
    <t>р1535</t>
  </si>
  <si>
    <t>р1560</t>
  </si>
  <si>
    <t>р1561*</t>
  </si>
  <si>
    <t>р1564</t>
  </si>
  <si>
    <t>р1565</t>
  </si>
  <si>
    <t>р1566</t>
  </si>
  <si>
    <t>р1567</t>
  </si>
  <si>
    <t>р1568</t>
  </si>
  <si>
    <t>р1569</t>
  </si>
  <si>
    <t>р1570</t>
  </si>
  <si>
    <t>р1571</t>
  </si>
  <si>
    <t>р1572</t>
  </si>
  <si>
    <t>р1577</t>
  </si>
  <si>
    <t>р1596*</t>
  </si>
  <si>
    <t>р1761</t>
  </si>
  <si>
    <t>р1762</t>
  </si>
  <si>
    <t>р1763</t>
  </si>
  <si>
    <t>р1765</t>
  </si>
  <si>
    <t>р1766</t>
  </si>
  <si>
    <t>р1767</t>
  </si>
  <si>
    <t>р1788</t>
  </si>
  <si>
    <t>р1797</t>
  </si>
  <si>
    <t>р1837</t>
  </si>
  <si>
    <t>р1855</t>
  </si>
  <si>
    <t>р1884</t>
  </si>
  <si>
    <t>р1885</t>
  </si>
  <si>
    <t>р1886</t>
  </si>
  <si>
    <t>р1890</t>
  </si>
  <si>
    <t>р1893</t>
  </si>
  <si>
    <t>р1921</t>
  </si>
  <si>
    <t>р1922</t>
  </si>
  <si>
    <t>р1923</t>
  </si>
  <si>
    <t>р1924</t>
  </si>
  <si>
    <t>р1925</t>
  </si>
  <si>
    <t>р1926</t>
  </si>
  <si>
    <t>р1927</t>
  </si>
  <si>
    <t>р1928</t>
  </si>
  <si>
    <t>р1929</t>
  </si>
  <si>
    <t>р1931</t>
  </si>
  <si>
    <t>р1936</t>
  </si>
  <si>
    <t>р1947</t>
  </si>
  <si>
    <t>р1950</t>
  </si>
  <si>
    <t>р1957</t>
  </si>
  <si>
    <t>р1999</t>
  </si>
  <si>
    <t>р2006</t>
  </si>
  <si>
    <t>р2010</t>
  </si>
  <si>
    <t>р2011</t>
  </si>
  <si>
    <t>р2012</t>
  </si>
  <si>
    <t>р2014</t>
  </si>
  <si>
    <t>р2017</t>
  </si>
  <si>
    <t>р2021</t>
  </si>
  <si>
    <t>р2023</t>
  </si>
  <si>
    <t>р2029</t>
  </si>
  <si>
    <t>р2030</t>
  </si>
  <si>
    <t>р2032</t>
  </si>
  <si>
    <t>р2033</t>
  </si>
  <si>
    <t>р2036*</t>
  </si>
  <si>
    <t>р2068</t>
  </si>
  <si>
    <t>р2069</t>
  </si>
  <si>
    <t>р2072</t>
  </si>
  <si>
    <t>р2073</t>
  </si>
  <si>
    <t>р2076</t>
  </si>
  <si>
    <t>р2077</t>
  </si>
  <si>
    <t>р2082</t>
  </si>
  <si>
    <t>р2086</t>
  </si>
  <si>
    <t>р2094</t>
  </si>
  <si>
    <t>р2095</t>
  </si>
  <si>
    <t>р2100*</t>
  </si>
  <si>
    <t>р2106</t>
  </si>
  <si>
    <t>р2116</t>
  </si>
  <si>
    <t>р2117</t>
  </si>
  <si>
    <t>р2156*</t>
  </si>
  <si>
    <t>р2168*</t>
  </si>
  <si>
    <t>р2178</t>
  </si>
  <si>
    <t>р2277*</t>
  </si>
  <si>
    <t>р2279*</t>
  </si>
  <si>
    <t>р2282*</t>
  </si>
  <si>
    <t>р2283*</t>
  </si>
  <si>
    <t>р2284</t>
  </si>
  <si>
    <t>р2285</t>
  </si>
  <si>
    <t>р2300</t>
  </si>
  <si>
    <t>р2302</t>
  </si>
  <si>
    <t>р2303</t>
  </si>
  <si>
    <t>р2307</t>
  </si>
  <si>
    <t>р2309</t>
  </si>
  <si>
    <t>р2310</t>
  </si>
  <si>
    <t>р2314</t>
  </si>
  <si>
    <t>р2315</t>
  </si>
  <si>
    <t>р2316</t>
  </si>
  <si>
    <t>р2317</t>
  </si>
  <si>
    <t>р2318*</t>
  </si>
  <si>
    <t>р2321</t>
  </si>
  <si>
    <t>р2325</t>
  </si>
  <si>
    <t>р2326*</t>
  </si>
  <si>
    <t>р2327</t>
  </si>
  <si>
    <t>р2328</t>
  </si>
  <si>
    <t>р2329*</t>
  </si>
  <si>
    <t>р2330*</t>
  </si>
  <si>
    <t>р2332</t>
  </si>
  <si>
    <t>р2335</t>
  </si>
  <si>
    <t>р2337</t>
  </si>
  <si>
    <t>р2338</t>
  </si>
  <si>
    <t>р2340</t>
  </si>
  <si>
    <t>р2341</t>
  </si>
  <si>
    <t>р2342*</t>
  </si>
  <si>
    <t>р2360</t>
  </si>
  <si>
    <t>р2363</t>
  </si>
  <si>
    <t>р2365</t>
  </si>
  <si>
    <t>р2366</t>
  </si>
  <si>
    <t>р2368</t>
  </si>
  <si>
    <t>р2369</t>
  </si>
  <si>
    <t>р2387</t>
  </si>
  <si>
    <t>р2389</t>
  </si>
  <si>
    <t>р2390</t>
  </si>
  <si>
    <t>р2391</t>
  </si>
  <si>
    <t>р2393</t>
  </si>
  <si>
    <t>р2394</t>
  </si>
  <si>
    <t>р2395</t>
  </si>
  <si>
    <t>р2396*</t>
  </si>
  <si>
    <t>р2398</t>
  </si>
  <si>
    <t>р2399*</t>
  </si>
  <si>
    <t>р2400</t>
  </si>
  <si>
    <t>р2401</t>
  </si>
  <si>
    <t>р2402</t>
  </si>
  <si>
    <t>р2404</t>
  </si>
  <si>
    <t>р2405</t>
  </si>
  <si>
    <t>р2421*</t>
  </si>
  <si>
    <t>р2423</t>
  </si>
  <si>
    <t>р2425</t>
  </si>
  <si>
    <t>р2426</t>
  </si>
  <si>
    <t>р2428</t>
  </si>
  <si>
    <t>р2437*</t>
  </si>
  <si>
    <t>р2443</t>
  </si>
  <si>
    <t>р2444</t>
  </si>
  <si>
    <t>р2445</t>
  </si>
  <si>
    <t>р2446</t>
  </si>
  <si>
    <t>р2447</t>
  </si>
  <si>
    <t>р2448*</t>
  </si>
  <si>
    <t>р2452*</t>
  </si>
  <si>
    <t>р2454*</t>
  </si>
  <si>
    <t>р2455*</t>
  </si>
  <si>
    <t>р2456*</t>
  </si>
  <si>
    <t>р2457</t>
  </si>
  <si>
    <t>р2458</t>
  </si>
  <si>
    <t>р2459</t>
  </si>
  <si>
    <t>р2460</t>
  </si>
  <si>
    <t>р2461</t>
  </si>
  <si>
    <t>р2465*</t>
  </si>
  <si>
    <t>р2472</t>
  </si>
  <si>
    <t>р2473</t>
  </si>
  <si>
    <t>р2475*</t>
  </si>
  <si>
    <t>р2478*</t>
  </si>
  <si>
    <t>р2479*</t>
  </si>
  <si>
    <t>р2480</t>
  </si>
  <si>
    <t>р2482</t>
  </si>
  <si>
    <t>р2489</t>
  </si>
  <si>
    <t>р2494</t>
  </si>
  <si>
    <t>р2495</t>
  </si>
  <si>
    <t>р2498</t>
  </si>
  <si>
    <t>р2500</t>
  </si>
  <si>
    <t>р2501</t>
  </si>
  <si>
    <t>р2505*</t>
  </si>
  <si>
    <t>р2506</t>
  </si>
  <si>
    <t>р2507</t>
  </si>
  <si>
    <t>р2513</t>
  </si>
  <si>
    <t>р2516</t>
  </si>
  <si>
    <t>р2520</t>
  </si>
  <si>
    <t>р2523</t>
  </si>
  <si>
    <t>р2524</t>
  </si>
  <si>
    <t>р2527</t>
  </si>
  <si>
    <t>р2529*</t>
  </si>
  <si>
    <t>р2530</t>
  </si>
  <si>
    <t>р2534</t>
  </si>
  <si>
    <t>р2537</t>
  </si>
  <si>
    <t>р2541</t>
  </si>
  <si>
    <t>р2542</t>
  </si>
  <si>
    <t>р2543</t>
  </si>
  <si>
    <t>р2545</t>
  </si>
  <si>
    <t>р2546</t>
  </si>
  <si>
    <t>р2548*</t>
  </si>
  <si>
    <t>р2551</t>
  </si>
  <si>
    <t>р2553</t>
  </si>
  <si>
    <t>р2554*</t>
  </si>
  <si>
    <t>р2555</t>
  </si>
  <si>
    <t>р2556</t>
  </si>
  <si>
    <t>р2557</t>
  </si>
  <si>
    <t>р2558</t>
  </si>
  <si>
    <t>р2559</t>
  </si>
  <si>
    <t>р2560</t>
  </si>
  <si>
    <t>р2561</t>
  </si>
  <si>
    <t>р2562</t>
  </si>
  <si>
    <t>р2563</t>
  </si>
  <si>
    <t>р2580</t>
  </si>
  <si>
    <t>р2581</t>
  </si>
  <si>
    <t>р2582</t>
  </si>
  <si>
    <t>р2583</t>
  </si>
  <si>
    <t>р2584</t>
  </si>
  <si>
    <t>р2585</t>
  </si>
  <si>
    <t>р2588</t>
  </si>
  <si>
    <t>р2589</t>
  </si>
  <si>
    <t>р2591</t>
  </si>
  <si>
    <t>р2592</t>
  </si>
  <si>
    <t>р2593</t>
  </si>
  <si>
    <t>р2701</t>
  </si>
  <si>
    <t>р2702</t>
  </si>
  <si>
    <t>р2704</t>
  </si>
  <si>
    <t>р2705</t>
  </si>
  <si>
    <t>р2706</t>
  </si>
  <si>
    <t>р2708_</t>
  </si>
  <si>
    <t>р2709*</t>
  </si>
  <si>
    <t>р2710</t>
  </si>
  <si>
    <t>р2712</t>
  </si>
  <si>
    <t>р2731</t>
  </si>
  <si>
    <t>р2732</t>
  </si>
  <si>
    <t>р2736*</t>
  </si>
  <si>
    <t>р2737*</t>
  </si>
  <si>
    <t>р2738*</t>
  </si>
  <si>
    <t>р2740*</t>
  </si>
  <si>
    <t>р2742</t>
  </si>
  <si>
    <t>р2744</t>
  </si>
  <si>
    <t>р2746</t>
  </si>
  <si>
    <t>р2748</t>
  </si>
  <si>
    <t>р2750</t>
  </si>
  <si>
    <t>р2752</t>
  </si>
  <si>
    <t>р2754</t>
  </si>
  <si>
    <t>р2756</t>
  </si>
  <si>
    <t>р2757</t>
  </si>
  <si>
    <t>р2759</t>
  </si>
  <si>
    <t>р2762</t>
  </si>
  <si>
    <t>р2764</t>
  </si>
  <si>
    <t>р2767</t>
  </si>
  <si>
    <t>р2770</t>
  </si>
  <si>
    <t>р2772</t>
  </si>
  <si>
    <t>р2774</t>
  </si>
  <si>
    <t>р2777</t>
  </si>
  <si>
    <t>р2784</t>
  </si>
  <si>
    <t>р2785*</t>
  </si>
  <si>
    <t>р2788</t>
  </si>
  <si>
    <t>р2789</t>
  </si>
  <si>
    <t>р2793</t>
  </si>
  <si>
    <t>р2794</t>
  </si>
  <si>
    <t>р2795</t>
  </si>
  <si>
    <t>р2798</t>
  </si>
  <si>
    <t>р2799</t>
  </si>
  <si>
    <t>р2947</t>
  </si>
  <si>
    <t>р2948</t>
  </si>
  <si>
    <t>р2949</t>
  </si>
  <si>
    <t>р2950</t>
  </si>
  <si>
    <t>р2951</t>
  </si>
  <si>
    <t>р2956</t>
  </si>
  <si>
    <t>р2960</t>
  </si>
  <si>
    <t>р2961</t>
  </si>
  <si>
    <t>р2968*</t>
  </si>
  <si>
    <t>р2997</t>
  </si>
  <si>
    <t>р2998*</t>
  </si>
  <si>
    <t>р2999</t>
  </si>
  <si>
    <t>р3000*</t>
  </si>
  <si>
    <t>р3010*</t>
  </si>
  <si>
    <t>р3019*</t>
  </si>
  <si>
    <t>р3023*</t>
  </si>
  <si>
    <t>р3026*</t>
  </si>
  <si>
    <t>р3033*</t>
  </si>
  <si>
    <t>р3035*</t>
  </si>
  <si>
    <t>р3040*</t>
  </si>
  <si>
    <t>р3043*</t>
  </si>
  <si>
    <t>р3082*</t>
  </si>
  <si>
    <t>р3091*</t>
  </si>
  <si>
    <t>р3104*</t>
  </si>
  <si>
    <t>р3106*</t>
  </si>
  <si>
    <t>р3111*</t>
  </si>
  <si>
    <t>р3141*</t>
  </si>
  <si>
    <t>р3142*</t>
  </si>
  <si>
    <t>р3147*</t>
  </si>
  <si>
    <t>р3148*</t>
  </si>
  <si>
    <t>р3151*</t>
  </si>
  <si>
    <t>р3172*</t>
  </si>
  <si>
    <t>р3202*</t>
  </si>
  <si>
    <t>р3203</t>
  </si>
  <si>
    <t>р3204</t>
  </si>
  <si>
    <t>р3205</t>
  </si>
  <si>
    <t>р3207</t>
  </si>
  <si>
    <t>р3256</t>
  </si>
  <si>
    <t>р3258</t>
  </si>
  <si>
    <t>р3259*</t>
  </si>
  <si>
    <t>р3278*</t>
  </si>
  <si>
    <t>р3281</t>
  </si>
  <si>
    <t>р3282</t>
  </si>
  <si>
    <t>р3283</t>
  </si>
  <si>
    <t>р3285</t>
  </si>
  <si>
    <t>р3288</t>
  </si>
  <si>
    <t>р3289</t>
  </si>
  <si>
    <t>р3290</t>
  </si>
  <si>
    <t>р3292</t>
  </si>
  <si>
    <t>р3296_</t>
  </si>
  <si>
    <t>р3356</t>
  </si>
  <si>
    <t>р3358_</t>
  </si>
  <si>
    <t>р3359</t>
  </si>
  <si>
    <t>р3360</t>
  </si>
  <si>
    <t>р3361</t>
  </si>
  <si>
    <t>р3362</t>
  </si>
  <si>
    <t>р3363</t>
  </si>
  <si>
    <t>р3364</t>
  </si>
  <si>
    <t>р3365</t>
  </si>
  <si>
    <t>р3366</t>
  </si>
  <si>
    <t>р3367</t>
  </si>
  <si>
    <t>р3368</t>
  </si>
  <si>
    <t>р3369</t>
  </si>
  <si>
    <t>р3371</t>
  </si>
  <si>
    <t>р3372</t>
  </si>
  <si>
    <t>р3374</t>
  </si>
  <si>
    <t>р3376</t>
  </si>
  <si>
    <t>р3380</t>
  </si>
  <si>
    <t>р3382</t>
  </si>
  <si>
    <t>р3383</t>
  </si>
  <si>
    <t>р3391</t>
  </si>
  <si>
    <t>р3392</t>
  </si>
  <si>
    <t>р3393</t>
  </si>
  <si>
    <t>р3394</t>
  </si>
  <si>
    <t>р3429*</t>
  </si>
  <si>
    <t>р3436</t>
  </si>
  <si>
    <t>р3437</t>
  </si>
  <si>
    <t>р3441</t>
  </si>
  <si>
    <t>р3485</t>
  </si>
  <si>
    <t>р3492</t>
  </si>
  <si>
    <t>р3493</t>
  </si>
  <si>
    <t>р3498</t>
  </si>
  <si>
    <t>р3516*</t>
  </si>
  <si>
    <t>р3518</t>
  </si>
  <si>
    <t>р3522</t>
  </si>
  <si>
    <t>р3523</t>
  </si>
  <si>
    <t>р3524</t>
  </si>
  <si>
    <t>р3574</t>
  </si>
  <si>
    <t>р3583</t>
  </si>
  <si>
    <t>р3584*</t>
  </si>
  <si>
    <t>р3587</t>
  </si>
  <si>
    <t>р3589</t>
  </si>
  <si>
    <t>р3591</t>
  </si>
  <si>
    <t>р3617</t>
  </si>
  <si>
    <t>р3637</t>
  </si>
  <si>
    <t>р3643</t>
  </si>
  <si>
    <t>р3648</t>
  </si>
  <si>
    <t>р3649*</t>
  </si>
  <si>
    <t>р3650*</t>
  </si>
  <si>
    <t>р3665*</t>
  </si>
  <si>
    <t>р3698</t>
  </si>
  <si>
    <t>р3699</t>
  </si>
  <si>
    <t>р3700_</t>
  </si>
  <si>
    <t>р3701</t>
  </si>
  <si>
    <t>р3702</t>
  </si>
  <si>
    <t>р3707</t>
  </si>
  <si>
    <t>р3708</t>
  </si>
  <si>
    <t>р3713</t>
  </si>
  <si>
    <t>р3714_</t>
  </si>
  <si>
    <t>р3715</t>
  </si>
  <si>
    <t>р3716</t>
  </si>
  <si>
    <t>р3717</t>
  </si>
  <si>
    <t>р3718</t>
  </si>
  <si>
    <t>р3730</t>
  </si>
  <si>
    <t>р3732</t>
  </si>
  <si>
    <t>р3734_</t>
  </si>
  <si>
    <t>р3735</t>
  </si>
  <si>
    <t>р3738</t>
  </si>
  <si>
    <t>р3745</t>
  </si>
  <si>
    <t>р3746_</t>
  </si>
  <si>
    <t>р3750</t>
  </si>
  <si>
    <t>р3755</t>
  </si>
  <si>
    <t>р3756</t>
  </si>
  <si>
    <t>р3758</t>
  </si>
  <si>
    <t>р3760</t>
  </si>
  <si>
    <t>р3762</t>
  </si>
  <si>
    <t>р3763</t>
  </si>
  <si>
    <t>р3764</t>
  </si>
  <si>
    <t>р3775</t>
  </si>
  <si>
    <t>р3776</t>
  </si>
  <si>
    <t>р3777</t>
  </si>
  <si>
    <t>р3780</t>
  </si>
  <si>
    <t>р3781</t>
  </si>
  <si>
    <t>р3782</t>
  </si>
  <si>
    <t>р3787</t>
  </si>
  <si>
    <t>р3788</t>
  </si>
  <si>
    <t>р3793</t>
  </si>
  <si>
    <t>р3794*</t>
  </si>
  <si>
    <t>р3795-</t>
  </si>
  <si>
    <t>р3798</t>
  </si>
  <si>
    <t>р3799</t>
  </si>
  <si>
    <t>р3803</t>
  </si>
  <si>
    <t>р3810</t>
  </si>
  <si>
    <t>р3811</t>
  </si>
  <si>
    <t>р3812</t>
  </si>
  <si>
    <t>р3813</t>
  </si>
  <si>
    <t>р3815</t>
  </si>
  <si>
    <t>р3821</t>
  </si>
  <si>
    <t>р3824</t>
  </si>
  <si>
    <t>р3832</t>
  </si>
  <si>
    <t>р3834</t>
  </si>
  <si>
    <t>р3835</t>
  </si>
  <si>
    <t>р3837</t>
  </si>
  <si>
    <t>р3839</t>
  </si>
  <si>
    <t>р3841</t>
  </si>
  <si>
    <t>р3842</t>
  </si>
  <si>
    <t>р3855</t>
  </si>
  <si>
    <t>р3859</t>
  </si>
  <si>
    <t>р3863</t>
  </si>
  <si>
    <t>р3876</t>
  </si>
  <si>
    <t>р3878</t>
  </si>
  <si>
    <t>р3893</t>
  </si>
  <si>
    <t>р3894</t>
  </si>
  <si>
    <t>р3898</t>
  </si>
  <si>
    <t>р3899</t>
  </si>
  <si>
    <t>р3904</t>
  </si>
  <si>
    <t>р3957*</t>
  </si>
  <si>
    <t>р3976</t>
  </si>
  <si>
    <t>р3977</t>
  </si>
  <si>
    <t>р4000</t>
  </si>
  <si>
    <t>р4011*</t>
  </si>
  <si>
    <t>р4016</t>
  </si>
  <si>
    <t>р4017</t>
  </si>
  <si>
    <t>р4018*</t>
  </si>
  <si>
    <t>р4019*</t>
  </si>
  <si>
    <t>р4028</t>
  </si>
  <si>
    <t>р4032</t>
  </si>
  <si>
    <t>р4039*</t>
  </si>
  <si>
    <t>р4049*</t>
  </si>
  <si>
    <t>р4071*</t>
  </si>
  <si>
    <t>р4304*</t>
  </si>
  <si>
    <t>р4316</t>
  </si>
  <si>
    <t>р4317-</t>
  </si>
  <si>
    <t>р4318</t>
  </si>
  <si>
    <t>р4368*</t>
  </si>
  <si>
    <t>с0001_</t>
  </si>
  <si>
    <t>с0023</t>
  </si>
  <si>
    <t>с0027</t>
  </si>
  <si>
    <t>с0028</t>
  </si>
  <si>
    <t>с0029</t>
  </si>
  <si>
    <t>с0030</t>
  </si>
  <si>
    <t>с0051</t>
  </si>
  <si>
    <t>с0126</t>
  </si>
  <si>
    <t>с0128</t>
  </si>
  <si>
    <t>с0130*</t>
  </si>
  <si>
    <t>с0159*</t>
  </si>
  <si>
    <t>с0161</t>
  </si>
  <si>
    <t>с0164*</t>
  </si>
  <si>
    <t>с0166</t>
  </si>
  <si>
    <t>с0197*</t>
  </si>
  <si>
    <t>с0204*</t>
  </si>
  <si>
    <t>с0205</t>
  </si>
  <si>
    <t>с0206*</t>
  </si>
  <si>
    <t>с0227</t>
  </si>
  <si>
    <t>с0249</t>
  </si>
  <si>
    <t>с0256_</t>
  </si>
  <si>
    <t>с0281</t>
  </si>
  <si>
    <t>с0282</t>
  </si>
  <si>
    <t>с0283</t>
  </si>
  <si>
    <t>с0288*</t>
  </si>
  <si>
    <t>с0289*</t>
  </si>
  <si>
    <t>с0290*</t>
  </si>
  <si>
    <t>с0291*</t>
  </si>
  <si>
    <t>с0292*</t>
  </si>
  <si>
    <t>с0293*</t>
  </si>
  <si>
    <t>с0296*</t>
  </si>
  <si>
    <t>с0310</t>
  </si>
  <si>
    <t>с0315*</t>
  </si>
  <si>
    <t>с0321*</t>
  </si>
  <si>
    <t>с0324</t>
  </si>
  <si>
    <t>с0325</t>
  </si>
  <si>
    <t>с0329</t>
  </si>
  <si>
    <t>с0330*</t>
  </si>
  <si>
    <t>с0336-</t>
  </si>
  <si>
    <t>с0338</t>
  </si>
  <si>
    <t>с0342</t>
  </si>
  <si>
    <t>с0349</t>
  </si>
  <si>
    <t>с0351*</t>
  </si>
  <si>
    <t>с0354*</t>
  </si>
  <si>
    <t>с0357</t>
  </si>
  <si>
    <t>с0363</t>
  </si>
  <si>
    <t>с0365</t>
  </si>
  <si>
    <t>с0399</t>
  </si>
  <si>
    <t>с0401</t>
  </si>
  <si>
    <t>с0421*</t>
  </si>
  <si>
    <t>с0427*</t>
  </si>
  <si>
    <t>с0433*</t>
  </si>
  <si>
    <t>с0446*</t>
  </si>
  <si>
    <t>с0489*</t>
  </si>
  <si>
    <t>с0502_</t>
  </si>
  <si>
    <t>с0504*</t>
  </si>
  <si>
    <t>с0507*</t>
  </si>
  <si>
    <t>с0588*</t>
  </si>
  <si>
    <t>с0589*</t>
  </si>
  <si>
    <t>с0645*</t>
  </si>
  <si>
    <t>с0651-</t>
  </si>
  <si>
    <t>с0672*</t>
  </si>
  <si>
    <t>с0676*</t>
  </si>
  <si>
    <t>с0678*</t>
  </si>
  <si>
    <t>с0687*</t>
  </si>
  <si>
    <t>с0702*</t>
  </si>
  <si>
    <t>с0704*</t>
  </si>
  <si>
    <t>с0706*</t>
  </si>
  <si>
    <t>с0710*</t>
  </si>
  <si>
    <t>с0769*</t>
  </si>
  <si>
    <t>с0771*</t>
  </si>
  <si>
    <t>т0017_</t>
  </si>
  <si>
    <t>т0019_</t>
  </si>
  <si>
    <t>т0026*</t>
  </si>
  <si>
    <t>т0036_</t>
  </si>
  <si>
    <t>т0061*</t>
  </si>
  <si>
    <t>т0064_</t>
  </si>
  <si>
    <t>т0079_</t>
  </si>
  <si>
    <t>т0090</t>
  </si>
  <si>
    <t>т0100</t>
  </si>
  <si>
    <t>т0103</t>
  </si>
  <si>
    <t>т0104</t>
  </si>
  <si>
    <t>т0105</t>
  </si>
  <si>
    <t>т0106</t>
  </si>
  <si>
    <t>т0108</t>
  </si>
  <si>
    <t>т0110</t>
  </si>
  <si>
    <t>т0115_</t>
  </si>
  <si>
    <t>т0117</t>
  </si>
  <si>
    <t>т0120</t>
  </si>
  <si>
    <t>т0121</t>
  </si>
  <si>
    <t>т0122</t>
  </si>
  <si>
    <t>т0123</t>
  </si>
  <si>
    <t>т0136</t>
  </si>
  <si>
    <t>т0139_</t>
  </si>
  <si>
    <t>т0142</t>
  </si>
  <si>
    <t>т0145_</t>
  </si>
  <si>
    <t>т0146</t>
  </si>
  <si>
    <t>т0148</t>
  </si>
  <si>
    <t>т0154</t>
  </si>
  <si>
    <t>т0155</t>
  </si>
  <si>
    <t>т0157</t>
  </si>
  <si>
    <t>т0162</t>
  </si>
  <si>
    <t>т0164</t>
  </si>
  <si>
    <t>т0165</t>
  </si>
  <si>
    <t>т0166</t>
  </si>
  <si>
    <t>т0175*</t>
  </si>
  <si>
    <t>т0176</t>
  </si>
  <si>
    <t>т0179*</t>
  </si>
  <si>
    <t>т0182</t>
  </si>
  <si>
    <t>т0188</t>
  </si>
  <si>
    <t>т0201</t>
  </si>
  <si>
    <t>т0204</t>
  </si>
  <si>
    <t>т0205_</t>
  </si>
  <si>
    <t>т0213_</t>
  </si>
  <si>
    <t>т0215</t>
  </si>
  <si>
    <t>т0216</t>
  </si>
  <si>
    <t>т0245</t>
  </si>
  <si>
    <t>т0249</t>
  </si>
  <si>
    <t>т0250</t>
  </si>
  <si>
    <t>т0251</t>
  </si>
  <si>
    <t>т0257</t>
  </si>
  <si>
    <t>т0263</t>
  </si>
  <si>
    <t>т0266</t>
  </si>
  <si>
    <t>т0275</t>
  </si>
  <si>
    <t>т0278</t>
  </si>
  <si>
    <t>т0286</t>
  </si>
  <si>
    <t>т0287</t>
  </si>
  <si>
    <t>т0292</t>
  </si>
  <si>
    <t>т0293</t>
  </si>
  <si>
    <t>т0301_</t>
  </si>
  <si>
    <t>т0304</t>
  </si>
  <si>
    <t>т0305</t>
  </si>
  <si>
    <t>т0307</t>
  </si>
  <si>
    <t>т0309</t>
  </si>
  <si>
    <t>т0314</t>
  </si>
  <si>
    <t>т0316</t>
  </si>
  <si>
    <t>т0323*</t>
  </si>
  <si>
    <t>т0324_</t>
  </si>
  <si>
    <t>т0392*</t>
  </si>
  <si>
    <t>т0393*</t>
  </si>
  <si>
    <t>т0400</t>
  </si>
  <si>
    <t>т0401</t>
  </si>
  <si>
    <t>т0416*</t>
  </si>
  <si>
    <t>т0428</t>
  </si>
  <si>
    <t>т0430</t>
  </si>
  <si>
    <t>т0431</t>
  </si>
  <si>
    <t>т0453*</t>
  </si>
  <si>
    <t>т0462*</t>
  </si>
  <si>
    <t>т0467</t>
  </si>
  <si>
    <t>т0489</t>
  </si>
  <si>
    <t>т0499_</t>
  </si>
  <si>
    <t>т0510</t>
  </si>
  <si>
    <t>т0511</t>
  </si>
  <si>
    <t>т0521</t>
  </si>
  <si>
    <t>т0522</t>
  </si>
  <si>
    <t>т0523</t>
  </si>
  <si>
    <t>т0524</t>
  </si>
  <si>
    <t>т0525</t>
  </si>
  <si>
    <t>т0526</t>
  </si>
  <si>
    <t>т0527</t>
  </si>
  <si>
    <t>т0528</t>
  </si>
  <si>
    <t>т0529</t>
  </si>
  <si>
    <t>т0530</t>
  </si>
  <si>
    <t>т0533</t>
  </si>
  <si>
    <t>т0535</t>
  </si>
  <si>
    <t>т0537</t>
  </si>
  <si>
    <t>т0538</t>
  </si>
  <si>
    <t>т0539</t>
  </si>
  <si>
    <t>т0540</t>
  </si>
  <si>
    <t>т0541</t>
  </si>
  <si>
    <t>т0543</t>
  </si>
  <si>
    <t>т0544</t>
  </si>
  <si>
    <t>т0545</t>
  </si>
  <si>
    <t>т0551</t>
  </si>
  <si>
    <t>т0560</t>
  </si>
  <si>
    <t>т0561</t>
  </si>
  <si>
    <t>т0566_</t>
  </si>
  <si>
    <t>т0570</t>
  </si>
  <si>
    <t>т0571</t>
  </si>
  <si>
    <t>т0572</t>
  </si>
  <si>
    <t>т0573</t>
  </si>
  <si>
    <t>т0576</t>
  </si>
  <si>
    <t>т0578</t>
  </si>
  <si>
    <t>т0579</t>
  </si>
  <si>
    <t>т0581</t>
  </si>
  <si>
    <t>т0582</t>
  </si>
  <si>
    <t>т0585</t>
  </si>
  <si>
    <t>т0589</t>
  </si>
  <si>
    <t>т0590</t>
  </si>
  <si>
    <t>т0591</t>
  </si>
  <si>
    <t>т0592</t>
  </si>
  <si>
    <t>т0593</t>
  </si>
  <si>
    <t>т0594</t>
  </si>
  <si>
    <t>т0595</t>
  </si>
  <si>
    <t>т0597-</t>
  </si>
  <si>
    <t>т0602</t>
  </si>
  <si>
    <t>т0616</t>
  </si>
  <si>
    <t>т0617</t>
  </si>
  <si>
    <t>т0620</t>
  </si>
  <si>
    <t>т0621</t>
  </si>
  <si>
    <t>т0646</t>
  </si>
  <si>
    <t>т0651</t>
  </si>
  <si>
    <t>т0654</t>
  </si>
  <si>
    <t>т0657_</t>
  </si>
  <si>
    <t>т0658_</t>
  </si>
  <si>
    <t>т0659_</t>
  </si>
  <si>
    <t>т0668</t>
  </si>
  <si>
    <t>т0669</t>
  </si>
  <si>
    <t>т0672*</t>
  </si>
  <si>
    <t>т0676</t>
  </si>
  <si>
    <t>т0684</t>
  </si>
  <si>
    <t>т0696</t>
  </si>
  <si>
    <t>т0706*</t>
  </si>
  <si>
    <t>т0707</t>
  </si>
  <si>
    <t>т0709</t>
  </si>
  <si>
    <t>т0710</t>
  </si>
  <si>
    <t>т0735</t>
  </si>
  <si>
    <t>т0739</t>
  </si>
  <si>
    <t>т0740</t>
  </si>
  <si>
    <t>т0741</t>
  </si>
  <si>
    <t>т0744</t>
  </si>
  <si>
    <t>т0745</t>
  </si>
  <si>
    <t>т0763</t>
  </si>
  <si>
    <t>т0765</t>
  </si>
  <si>
    <t>т0767</t>
  </si>
  <si>
    <t>т0770</t>
  </si>
  <si>
    <t>т0773</t>
  </si>
  <si>
    <t>т0774</t>
  </si>
  <si>
    <t>т0776</t>
  </si>
  <si>
    <t>т0784</t>
  </si>
  <si>
    <t>т0790*</t>
  </si>
  <si>
    <t>т0796</t>
  </si>
  <si>
    <t>т0806</t>
  </si>
  <si>
    <t>т0807</t>
  </si>
  <si>
    <t>т0813</t>
  </si>
  <si>
    <t>т0816</t>
  </si>
  <si>
    <t>т0825*</t>
  </si>
  <si>
    <t>т0841*</t>
  </si>
  <si>
    <t>т0851*</t>
  </si>
  <si>
    <t>т0864</t>
  </si>
  <si>
    <t>т0899</t>
  </si>
  <si>
    <t>т0928*</t>
  </si>
  <si>
    <t>т0932*</t>
  </si>
  <si>
    <t>т0971</t>
  </si>
  <si>
    <t>т0976</t>
  </si>
  <si>
    <t>т0978</t>
  </si>
  <si>
    <t>т0980</t>
  </si>
  <si>
    <t>т0997_</t>
  </si>
  <si>
    <t>т0999</t>
  </si>
  <si>
    <t>т1000</t>
  </si>
  <si>
    <t>т1002</t>
  </si>
  <si>
    <t>т1003</t>
  </si>
  <si>
    <t>т1004</t>
  </si>
  <si>
    <t>т1012*</t>
  </si>
  <si>
    <t>т1013</t>
  </si>
  <si>
    <t>т1033</t>
  </si>
  <si>
    <t>т1063</t>
  </si>
  <si>
    <t>т1068</t>
  </si>
  <si>
    <t>т1076</t>
  </si>
  <si>
    <t>т1078</t>
  </si>
  <si>
    <t>т1081_</t>
  </si>
  <si>
    <t>т1086</t>
  </si>
  <si>
    <t>т1087</t>
  </si>
  <si>
    <t>т1097</t>
  </si>
  <si>
    <t>т1098</t>
  </si>
  <si>
    <t>т1099</t>
  </si>
  <si>
    <t>т1105</t>
  </si>
  <si>
    <t>т1256</t>
  </si>
  <si>
    <t>т1300</t>
  </si>
  <si>
    <t>т1327</t>
  </si>
  <si>
    <t>т1329</t>
  </si>
  <si>
    <t>т1368</t>
  </si>
  <si>
    <t>т1389</t>
  </si>
  <si>
    <t>т1398</t>
  </si>
  <si>
    <t>т1416*</t>
  </si>
  <si>
    <t>т1438_</t>
  </si>
  <si>
    <t>т1459</t>
  </si>
  <si>
    <t>т1470</t>
  </si>
  <si>
    <t>т1473</t>
  </si>
  <si>
    <t>т1475</t>
  </si>
  <si>
    <t>т1476</t>
  </si>
  <si>
    <t>т1551*</t>
  </si>
  <si>
    <t>т1585*</t>
  </si>
  <si>
    <t>т1611*</t>
  </si>
  <si>
    <t>т1692*</t>
  </si>
  <si>
    <t>т1746*</t>
  </si>
  <si>
    <t>у0013_</t>
  </si>
  <si>
    <t>у0168_</t>
  </si>
  <si>
    <t>у0234_</t>
  </si>
  <si>
    <t>у0389_</t>
  </si>
  <si>
    <t>у0428</t>
  </si>
  <si>
    <t>у0429</t>
  </si>
  <si>
    <t>у0432</t>
  </si>
  <si>
    <t>у0433</t>
  </si>
  <si>
    <t>у0434</t>
  </si>
  <si>
    <t>у0435</t>
  </si>
  <si>
    <t>у0436</t>
  </si>
  <si>
    <t>у0437</t>
  </si>
  <si>
    <t>у0442</t>
  </si>
  <si>
    <t>у0443</t>
  </si>
  <si>
    <t>у0444</t>
  </si>
  <si>
    <t>у0449</t>
  </si>
  <si>
    <t>у0455</t>
  </si>
  <si>
    <t>у0458</t>
  </si>
  <si>
    <t>у0464*</t>
  </si>
  <si>
    <t>у0465</t>
  </si>
  <si>
    <t>у0467</t>
  </si>
  <si>
    <t>у0468</t>
  </si>
  <si>
    <t>у0469</t>
  </si>
  <si>
    <t>у0472_</t>
  </si>
  <si>
    <t>у0475</t>
  </si>
  <si>
    <t>у0476</t>
  </si>
  <si>
    <t>у0505</t>
  </si>
  <si>
    <t>у0506</t>
  </si>
  <si>
    <t>у0507</t>
  </si>
  <si>
    <t>у0508</t>
  </si>
  <si>
    <t>у0511</t>
  </si>
  <si>
    <t>у0517</t>
  </si>
  <si>
    <t>у0518_</t>
  </si>
  <si>
    <t>у0521_</t>
  </si>
  <si>
    <t>у0526</t>
  </si>
  <si>
    <t>у0534*</t>
  </si>
  <si>
    <t>у0535*</t>
  </si>
  <si>
    <t>у0536</t>
  </si>
  <si>
    <t>у0546_</t>
  </si>
  <si>
    <t>у0547</t>
  </si>
  <si>
    <t>у0554</t>
  </si>
  <si>
    <t>у0567</t>
  </si>
  <si>
    <t>у0573</t>
  </si>
  <si>
    <t>у0578</t>
  </si>
  <si>
    <t>у0616</t>
  </si>
  <si>
    <t>у0619</t>
  </si>
  <si>
    <t>у0622</t>
  </si>
  <si>
    <t>у0623</t>
  </si>
  <si>
    <t>у0637*</t>
  </si>
  <si>
    <t>у0638</t>
  </si>
  <si>
    <t>у0758*</t>
  </si>
  <si>
    <t>у1125_</t>
  </si>
  <si>
    <t>у1991</t>
  </si>
  <si>
    <t>у2045_</t>
  </si>
  <si>
    <t>ф0165</t>
  </si>
  <si>
    <t>ф0166*</t>
  </si>
  <si>
    <t>х0001</t>
  </si>
  <si>
    <t>х0002</t>
  </si>
  <si>
    <t>х0003</t>
  </si>
  <si>
    <t>х0004</t>
  </si>
  <si>
    <t>х0005</t>
  </si>
  <si>
    <t>х0006</t>
  </si>
  <si>
    <t>х0007</t>
  </si>
  <si>
    <t>х0008</t>
  </si>
  <si>
    <t>х0009</t>
  </si>
  <si>
    <t>х0010</t>
  </si>
  <si>
    <t>х0011</t>
  </si>
  <si>
    <t>х0012</t>
  </si>
  <si>
    <t>х0013</t>
  </si>
  <si>
    <t>х0014</t>
  </si>
  <si>
    <t>х0070</t>
  </si>
  <si>
    <t>х0071</t>
  </si>
  <si>
    <t>х0072</t>
  </si>
  <si>
    <t>х0073</t>
  </si>
  <si>
    <t>х0074</t>
  </si>
  <si>
    <t>х0075</t>
  </si>
  <si>
    <t>х0076</t>
  </si>
  <si>
    <t>х0077</t>
  </si>
  <si>
    <t>х0078</t>
  </si>
  <si>
    <t>х0080</t>
  </si>
  <si>
    <t>х0081</t>
  </si>
  <si>
    <t>х0082</t>
  </si>
  <si>
    <t>х0083</t>
  </si>
  <si>
    <t>х0084</t>
  </si>
  <si>
    <t>х0090</t>
  </si>
  <si>
    <t>х0091</t>
  </si>
  <si>
    <t>х0092</t>
  </si>
  <si>
    <t>х0096</t>
  </si>
  <si>
    <t>х0097</t>
  </si>
  <si>
    <t>х0100</t>
  </si>
  <si>
    <t>х0106</t>
  </si>
  <si>
    <t>х0107</t>
  </si>
  <si>
    <t>х0108</t>
  </si>
  <si>
    <t>х0109</t>
  </si>
  <si>
    <t>х0110</t>
  </si>
  <si>
    <t>х0111</t>
  </si>
  <si>
    <t>х0118</t>
  </si>
  <si>
    <t>х0121*</t>
  </si>
  <si>
    <t>х0126</t>
  </si>
  <si>
    <t>х0127*</t>
  </si>
  <si>
    <t>х0129</t>
  </si>
  <si>
    <t>х0133*</t>
  </si>
  <si>
    <t>х0134*</t>
  </si>
  <si>
    <t>х0137*</t>
  </si>
  <si>
    <t>х0141</t>
  </si>
  <si>
    <t>х0146</t>
  </si>
  <si>
    <t>х0147</t>
  </si>
  <si>
    <t>х0148</t>
  </si>
  <si>
    <t>х0149*</t>
  </si>
  <si>
    <t>х0150</t>
  </si>
  <si>
    <t>х0182*</t>
  </si>
  <si>
    <t>х0194</t>
  </si>
  <si>
    <t>х0195</t>
  </si>
  <si>
    <t>х0196</t>
  </si>
  <si>
    <t>х0197</t>
  </si>
  <si>
    <t>х0198</t>
  </si>
  <si>
    <t>х0201</t>
  </si>
  <si>
    <t>х0203</t>
  </si>
  <si>
    <t>х0205</t>
  </si>
  <si>
    <t>х0207</t>
  </si>
  <si>
    <t>х0208</t>
  </si>
  <si>
    <t>х0209</t>
  </si>
  <si>
    <t>х0210</t>
  </si>
  <si>
    <t>х0211</t>
  </si>
  <si>
    <t>х0212</t>
  </si>
  <si>
    <t>х0214</t>
  </si>
  <si>
    <t>х0217_</t>
  </si>
  <si>
    <t>х0218_</t>
  </si>
  <si>
    <t>х0219_</t>
  </si>
  <si>
    <t>х0220_</t>
  </si>
  <si>
    <t>х0221_</t>
  </si>
  <si>
    <t>х0222_</t>
  </si>
  <si>
    <t>х0224_</t>
  </si>
  <si>
    <t>х0226_</t>
  </si>
  <si>
    <t>х0228_</t>
  </si>
  <si>
    <t>х0230_</t>
  </si>
  <si>
    <t>х0233_</t>
  </si>
  <si>
    <t>х0234_</t>
  </si>
  <si>
    <t>х0235_</t>
  </si>
  <si>
    <t>х0237</t>
  </si>
  <si>
    <t>х0238</t>
  </si>
  <si>
    <t>х0239</t>
  </si>
  <si>
    <t>х0240</t>
  </si>
  <si>
    <t>х0241</t>
  </si>
  <si>
    <t>х0242</t>
  </si>
  <si>
    <t>х0244</t>
  </si>
  <si>
    <t>х0245</t>
  </si>
  <si>
    <t>х0246</t>
  </si>
  <si>
    <t>х0247</t>
  </si>
  <si>
    <t>х0248</t>
  </si>
  <si>
    <t>х0249*</t>
  </si>
  <si>
    <t>х0250*</t>
  </si>
  <si>
    <t>х0261_</t>
  </si>
  <si>
    <t>х0268_</t>
  </si>
  <si>
    <t>х0278*</t>
  </si>
  <si>
    <t>х0283*</t>
  </si>
  <si>
    <t>х0293</t>
  </si>
  <si>
    <t>х0294</t>
  </si>
  <si>
    <t>х0295</t>
  </si>
  <si>
    <t>х0296</t>
  </si>
  <si>
    <t>х0297</t>
  </si>
  <si>
    <t>х0298</t>
  </si>
  <si>
    <t>х0301</t>
  </si>
  <si>
    <t>х0303</t>
  </si>
  <si>
    <t>х0304</t>
  </si>
  <si>
    <t>х0305</t>
  </si>
  <si>
    <t>х0306</t>
  </si>
  <si>
    <t>х0307</t>
  </si>
  <si>
    <t>х0308</t>
  </si>
  <si>
    <t>х0309</t>
  </si>
  <si>
    <t>х0310</t>
  </si>
  <si>
    <t>х0311</t>
  </si>
  <si>
    <t>х0314</t>
  </si>
  <si>
    <t>х0315</t>
  </si>
  <si>
    <t>х0317</t>
  </si>
  <si>
    <t>х0318</t>
  </si>
  <si>
    <t>х0319</t>
  </si>
  <si>
    <t>х0320</t>
  </si>
  <si>
    <t>х0321*</t>
  </si>
  <si>
    <t>х0322</t>
  </si>
  <si>
    <t>х0324*</t>
  </si>
  <si>
    <t>х0326</t>
  </si>
  <si>
    <t>х0328</t>
  </si>
  <si>
    <t>х0329</t>
  </si>
  <si>
    <t>х0330</t>
  </si>
  <si>
    <t>х0331</t>
  </si>
  <si>
    <t>х0332</t>
  </si>
  <si>
    <t>х0333</t>
  </si>
  <si>
    <t>х0334</t>
  </si>
  <si>
    <t>х0335</t>
  </si>
  <si>
    <t>х0336</t>
  </si>
  <si>
    <t>х0339</t>
  </si>
  <si>
    <t>х0340</t>
  </si>
  <si>
    <t>х0341</t>
  </si>
  <si>
    <t>х0343</t>
  </si>
  <si>
    <t>х0347</t>
  </si>
  <si>
    <t>х0348</t>
  </si>
  <si>
    <t>х0350</t>
  </si>
  <si>
    <t>х0351</t>
  </si>
  <si>
    <t>х0353</t>
  </si>
  <si>
    <t>х0354</t>
  </si>
  <si>
    <t>х0355</t>
  </si>
  <si>
    <t>х0356</t>
  </si>
  <si>
    <t>х0357</t>
  </si>
  <si>
    <t>х0358</t>
  </si>
  <si>
    <t>х0359</t>
  </si>
  <si>
    <t>х0360</t>
  </si>
  <si>
    <t>х0361</t>
  </si>
  <si>
    <t>х0362</t>
  </si>
  <si>
    <t>х0363</t>
  </si>
  <si>
    <t>х0364</t>
  </si>
  <si>
    <t>х0365</t>
  </si>
  <si>
    <t>х0367</t>
  </si>
  <si>
    <t>х0368</t>
  </si>
  <si>
    <t>х0369</t>
  </si>
  <si>
    <t>х0371</t>
  </si>
  <si>
    <t>х0372</t>
  </si>
  <si>
    <t>х0373</t>
  </si>
  <si>
    <t>х0378</t>
  </si>
  <si>
    <t>х0379</t>
  </si>
  <si>
    <t>х0380</t>
  </si>
  <si>
    <t>х0381</t>
  </si>
  <si>
    <t>х0382</t>
  </si>
  <si>
    <t>х0383</t>
  </si>
  <si>
    <t>х0384</t>
  </si>
  <si>
    <t>х0385</t>
  </si>
  <si>
    <t>х0398</t>
  </si>
  <si>
    <t>х0400</t>
  </si>
  <si>
    <t>х0405</t>
  </si>
  <si>
    <t>х0406</t>
  </si>
  <si>
    <t>х0407</t>
  </si>
  <si>
    <t>х0408</t>
  </si>
  <si>
    <t>х0409</t>
  </si>
  <si>
    <t>х0410</t>
  </si>
  <si>
    <t>х0411</t>
  </si>
  <si>
    <t>х0414</t>
  </si>
  <si>
    <t>х0415</t>
  </si>
  <si>
    <t>х0418</t>
  </si>
  <si>
    <t>х0419_</t>
  </si>
  <si>
    <t>х0420_</t>
  </si>
  <si>
    <t>х0421_</t>
  </si>
  <si>
    <t>х0422_</t>
  </si>
  <si>
    <t>х0423_</t>
  </si>
  <si>
    <t>х0424_</t>
  </si>
  <si>
    <t>х0425</t>
  </si>
  <si>
    <t>х0426</t>
  </si>
  <si>
    <t>х0427</t>
  </si>
  <si>
    <t>х0428</t>
  </si>
  <si>
    <t>х0429</t>
  </si>
  <si>
    <t>х0430</t>
  </si>
  <si>
    <t>х0431</t>
  </si>
  <si>
    <t>х0432</t>
  </si>
  <si>
    <t>х0433</t>
  </si>
  <si>
    <t>х0434</t>
  </si>
  <si>
    <t>х0436</t>
  </si>
  <si>
    <t>х0437</t>
  </si>
  <si>
    <t>х0439*</t>
  </si>
  <si>
    <t>х0441*</t>
  </si>
  <si>
    <t>х0445</t>
  </si>
  <si>
    <t>х0446</t>
  </si>
  <si>
    <t>х0447*</t>
  </si>
  <si>
    <t>х0448</t>
  </si>
  <si>
    <t>х0449*</t>
  </si>
  <si>
    <t>х0450</t>
  </si>
  <si>
    <t>х0451*</t>
  </si>
  <si>
    <t>х0452</t>
  </si>
  <si>
    <t>х0454</t>
  </si>
  <si>
    <t>х0458*</t>
  </si>
  <si>
    <t>х0460</t>
  </si>
  <si>
    <t>х0464*</t>
  </si>
  <si>
    <t>х0467</t>
  </si>
  <si>
    <t>х0470</t>
  </si>
  <si>
    <t>х0472</t>
  </si>
  <si>
    <t>х0473</t>
  </si>
  <si>
    <t>х0474</t>
  </si>
  <si>
    <t>х0475</t>
  </si>
  <si>
    <t>х0476</t>
  </si>
  <si>
    <t>х0477</t>
  </si>
  <si>
    <t>х0480</t>
  </si>
  <si>
    <t>х0481</t>
  </si>
  <si>
    <t>х0482*</t>
  </si>
  <si>
    <t>х0483</t>
  </si>
  <si>
    <t>х0485</t>
  </si>
  <si>
    <t>х0490</t>
  </si>
  <si>
    <t>х0507</t>
  </si>
  <si>
    <t>х0508-</t>
  </si>
  <si>
    <t>х0509</t>
  </si>
  <si>
    <t>х0510</t>
  </si>
  <si>
    <t>х0512</t>
  </si>
  <si>
    <t>х0514</t>
  </si>
  <si>
    <t>х0515</t>
  </si>
  <si>
    <t>х0516</t>
  </si>
  <si>
    <t>х0517</t>
  </si>
  <si>
    <t>х0519</t>
  </si>
  <si>
    <t>х0520</t>
  </si>
  <si>
    <t>х0522</t>
  </si>
  <si>
    <t>х0529</t>
  </si>
  <si>
    <t>х0535*</t>
  </si>
  <si>
    <t>х0536</t>
  </si>
  <si>
    <t>х0537</t>
  </si>
  <si>
    <t>х0538</t>
  </si>
  <si>
    <t>х0539</t>
  </si>
  <si>
    <t>х0540*</t>
  </si>
  <si>
    <t>х0542*</t>
  </si>
  <si>
    <t>х0543</t>
  </si>
  <si>
    <t>х0550</t>
  </si>
  <si>
    <t>х0557</t>
  </si>
  <si>
    <t>х0570</t>
  </si>
  <si>
    <t>х0572</t>
  </si>
  <si>
    <t>х0583-</t>
  </si>
  <si>
    <t>х0585</t>
  </si>
  <si>
    <t>х0590_</t>
  </si>
  <si>
    <t>х0591_</t>
  </si>
  <si>
    <t>х0592_</t>
  </si>
  <si>
    <t>х0593_</t>
  </si>
  <si>
    <t>х0596_</t>
  </si>
  <si>
    <t>х0597_</t>
  </si>
  <si>
    <t>х0600</t>
  </si>
  <si>
    <t>х0602*</t>
  </si>
  <si>
    <t>х0603*</t>
  </si>
  <si>
    <t>х0604*</t>
  </si>
  <si>
    <t>х0605*</t>
  </si>
  <si>
    <t>х0607*</t>
  </si>
  <si>
    <t>х0608</t>
  </si>
  <si>
    <t>х0609</t>
  </si>
  <si>
    <t>х0610</t>
  </si>
  <si>
    <t>х0611</t>
  </si>
  <si>
    <t>х0612</t>
  </si>
  <si>
    <t>х0613</t>
  </si>
  <si>
    <t>х0614</t>
  </si>
  <si>
    <t>х0620</t>
  </si>
  <si>
    <t>х0621</t>
  </si>
  <si>
    <t>х0622</t>
  </si>
  <si>
    <t>х0623</t>
  </si>
  <si>
    <t>х0624</t>
  </si>
  <si>
    <t>х0625</t>
  </si>
  <si>
    <t>х0628*</t>
  </si>
  <si>
    <t>х0631</t>
  </si>
  <si>
    <t>х0632*</t>
  </si>
  <si>
    <t>х0633</t>
  </si>
  <si>
    <t>х0634</t>
  </si>
  <si>
    <t>х0639*</t>
  </si>
  <si>
    <t>х0647*</t>
  </si>
  <si>
    <t>х0650</t>
  </si>
  <si>
    <t>х0651*</t>
  </si>
  <si>
    <t>х0652*</t>
  </si>
  <si>
    <t>х0653</t>
  </si>
  <si>
    <t>х0654</t>
  </si>
  <si>
    <t>х0655</t>
  </si>
  <si>
    <t>х0656</t>
  </si>
  <si>
    <t>х0675</t>
  </si>
  <si>
    <t>х0676</t>
  </si>
  <si>
    <t>х0677</t>
  </si>
  <si>
    <t>х0681*</t>
  </si>
  <si>
    <t>х0698</t>
  </si>
  <si>
    <t>х0700</t>
  </si>
  <si>
    <t>х0702</t>
  </si>
  <si>
    <t>х0703*</t>
  </si>
  <si>
    <t>х0704</t>
  </si>
  <si>
    <t>х0705</t>
  </si>
  <si>
    <t>х0706*</t>
  </si>
  <si>
    <t>х0707</t>
  </si>
  <si>
    <t>х0710</t>
  </si>
  <si>
    <t>х0715</t>
  </si>
  <si>
    <t>х0716</t>
  </si>
  <si>
    <t>х0718</t>
  </si>
  <si>
    <t>х0719</t>
  </si>
  <si>
    <t>х0720</t>
  </si>
  <si>
    <t>х0725</t>
  </si>
  <si>
    <t>х0730</t>
  </si>
  <si>
    <t>х0733</t>
  </si>
  <si>
    <t>х0734</t>
  </si>
  <si>
    <t>х0737*</t>
  </si>
  <si>
    <t>х0742</t>
  </si>
  <si>
    <t>х0748*</t>
  </si>
  <si>
    <t>х0752*</t>
  </si>
  <si>
    <t>х0868*</t>
  </si>
  <si>
    <t>х0889*</t>
  </si>
  <si>
    <t>х0891*</t>
  </si>
  <si>
    <t>х0966*</t>
  </si>
  <si>
    <t>х0969*</t>
  </si>
  <si>
    <t>х1005*</t>
  </si>
  <si>
    <t>х1006*</t>
  </si>
  <si>
    <t>х1085*</t>
  </si>
  <si>
    <t>х1102*</t>
  </si>
  <si>
    <t>х1103*</t>
  </si>
  <si>
    <t>х1165</t>
  </si>
  <si>
    <t>х1280*</t>
  </si>
  <si>
    <t>х1283*</t>
  </si>
  <si>
    <t>х1436*</t>
  </si>
  <si>
    <t>х1437*</t>
  </si>
  <si>
    <t>х1571*</t>
  </si>
  <si>
    <t>х1666*</t>
  </si>
  <si>
    <t>х1672*</t>
  </si>
  <si>
    <t>х1720*</t>
  </si>
  <si>
    <t>х1789*</t>
  </si>
  <si>
    <t>х2144</t>
  </si>
  <si>
    <t>х2145</t>
  </si>
  <si>
    <t>х2146</t>
  </si>
  <si>
    <t>х2147</t>
  </si>
  <si>
    <t>х2190</t>
  </si>
  <si>
    <t>х2191</t>
  </si>
  <si>
    <t>х2192</t>
  </si>
  <si>
    <t>х2193</t>
  </si>
  <si>
    <t>х2212</t>
  </si>
  <si>
    <t>х2215</t>
  </si>
  <si>
    <t>х2218</t>
  </si>
  <si>
    <t>х2222</t>
  </si>
  <si>
    <t>х2223</t>
  </si>
  <si>
    <t>х2224</t>
  </si>
  <si>
    <t>х2225*</t>
  </si>
  <si>
    <t>х2226-</t>
  </si>
  <si>
    <t>х3514</t>
  </si>
  <si>
    <t>х3516</t>
  </si>
  <si>
    <t>х3517</t>
  </si>
  <si>
    <t>х3518</t>
  </si>
  <si>
    <t>х3519</t>
  </si>
  <si>
    <t>х3520</t>
  </si>
  <si>
    <t>х3521</t>
  </si>
  <si>
    <t>х3522</t>
  </si>
  <si>
    <t>х6101</t>
  </si>
  <si>
    <t>х6102</t>
  </si>
  <si>
    <t>х6103</t>
  </si>
  <si>
    <t>х6113</t>
  </si>
  <si>
    <t>х6114</t>
  </si>
  <si>
    <t>х6115</t>
  </si>
  <si>
    <t>х6116</t>
  </si>
  <si>
    <t>х6117</t>
  </si>
  <si>
    <t>х6118</t>
  </si>
  <si>
    <t>х6119</t>
  </si>
  <si>
    <t>х6120</t>
  </si>
  <si>
    <t>х6123</t>
  </si>
  <si>
    <t>х6124</t>
  </si>
  <si>
    <t>х6126</t>
  </si>
  <si>
    <t>х6128</t>
  </si>
  <si>
    <t>х6131</t>
  </si>
  <si>
    <t>х6133</t>
  </si>
  <si>
    <t>х6134</t>
  </si>
  <si>
    <t>х6137</t>
  </si>
  <si>
    <t>х6138</t>
  </si>
  <si>
    <t>х6141</t>
  </si>
  <si>
    <t>х6150</t>
  </si>
  <si>
    <t>х6151</t>
  </si>
  <si>
    <t>х6152</t>
  </si>
  <si>
    <t>х6165</t>
  </si>
  <si>
    <t>х6168</t>
  </si>
  <si>
    <t>х6169</t>
  </si>
  <si>
    <t>х6170</t>
  </si>
  <si>
    <t>х6171</t>
  </si>
  <si>
    <t>х6173</t>
  </si>
  <si>
    <t>х6176</t>
  </si>
  <si>
    <t>х6201</t>
  </si>
  <si>
    <t>х6202</t>
  </si>
  <si>
    <t>х6203</t>
  </si>
  <si>
    <t>х6204-</t>
  </si>
  <si>
    <t>х6205</t>
  </si>
  <si>
    <t>х6208</t>
  </si>
  <si>
    <t>х6209</t>
  </si>
  <si>
    <t>х6210</t>
  </si>
  <si>
    <t>х6212</t>
  </si>
  <si>
    <t>х6213</t>
  </si>
  <si>
    <t>х6215</t>
  </si>
  <si>
    <t>х6216</t>
  </si>
  <si>
    <t>х6217-</t>
  </si>
  <si>
    <t>х6218</t>
  </si>
  <si>
    <t>х6221</t>
  </si>
  <si>
    <t>х6222</t>
  </si>
  <si>
    <t>х6232-</t>
  </si>
  <si>
    <t>х6233</t>
  </si>
  <si>
    <t>х6235</t>
  </si>
  <si>
    <t>х6237</t>
  </si>
  <si>
    <t>х6250</t>
  </si>
  <si>
    <t>х6252</t>
  </si>
  <si>
    <t>х6254</t>
  </si>
  <si>
    <t>х6311</t>
  </si>
  <si>
    <t>х6315</t>
  </si>
  <si>
    <t>х6316</t>
  </si>
  <si>
    <t>х6317</t>
  </si>
  <si>
    <t>х6319</t>
  </si>
  <si>
    <t>х6321</t>
  </si>
  <si>
    <t>х6323</t>
  </si>
  <si>
    <t>ц0001</t>
  </si>
  <si>
    <t>ц0002</t>
  </si>
  <si>
    <t>ц0003</t>
  </si>
  <si>
    <t>ц0004</t>
  </si>
  <si>
    <t>ц0006</t>
  </si>
  <si>
    <t>ц0008</t>
  </si>
  <si>
    <t>ц0009</t>
  </si>
  <si>
    <t>ц0010</t>
  </si>
  <si>
    <t>ц0011</t>
  </si>
  <si>
    <t>ц0012</t>
  </si>
  <si>
    <t>ц0013</t>
  </si>
  <si>
    <t>ц0016</t>
  </si>
  <si>
    <t>ц0017_</t>
  </si>
  <si>
    <t>ц0018</t>
  </si>
  <si>
    <t>ц0019</t>
  </si>
  <si>
    <t>ц0020</t>
  </si>
  <si>
    <t>ц0021</t>
  </si>
  <si>
    <t>ц0022</t>
  </si>
  <si>
    <t>ц0023</t>
  </si>
  <si>
    <t>ц0024</t>
  </si>
  <si>
    <t>ц0025</t>
  </si>
  <si>
    <t>ц0026</t>
  </si>
  <si>
    <t>ц0027</t>
  </si>
  <si>
    <t>ц0028</t>
  </si>
  <si>
    <t>ц0029</t>
  </si>
  <si>
    <t>ц0031</t>
  </si>
  <si>
    <t>ц0032</t>
  </si>
  <si>
    <t>ц0038</t>
  </si>
  <si>
    <t>ц0039</t>
  </si>
  <si>
    <t>ц0044</t>
  </si>
  <si>
    <t>ц0053</t>
  </si>
  <si>
    <t>ц0054</t>
  </si>
  <si>
    <t>ц0055</t>
  </si>
  <si>
    <t>ц0056</t>
  </si>
  <si>
    <t>ц0057</t>
  </si>
  <si>
    <t>ц0058</t>
  </si>
  <si>
    <t>ц0059</t>
  </si>
  <si>
    <t>ц0060_</t>
  </si>
  <si>
    <t>ц0062</t>
  </si>
  <si>
    <t>ц0063</t>
  </si>
  <si>
    <t>ц0064</t>
  </si>
  <si>
    <t>ц0065</t>
  </si>
  <si>
    <t>ц0066</t>
  </si>
  <si>
    <t>ц0067</t>
  </si>
  <si>
    <t>ц0068_</t>
  </si>
  <si>
    <t>ц0069</t>
  </si>
  <si>
    <t>ц0070</t>
  </si>
  <si>
    <t>ц0071</t>
  </si>
  <si>
    <t>ц0072</t>
  </si>
  <si>
    <t>ц0073</t>
  </si>
  <si>
    <t>ц0074</t>
  </si>
  <si>
    <t>ц0075</t>
  </si>
  <si>
    <t>ц0076</t>
  </si>
  <si>
    <t>ц0077</t>
  </si>
  <si>
    <t>ц0078</t>
  </si>
  <si>
    <t>ц0079</t>
  </si>
  <si>
    <t>ц0080</t>
  </si>
  <si>
    <t>ц0081</t>
  </si>
  <si>
    <t>ц0082</t>
  </si>
  <si>
    <t>ц0083</t>
  </si>
  <si>
    <t>ц0084</t>
  </si>
  <si>
    <t>ц0085</t>
  </si>
  <si>
    <t>ц0087</t>
  </si>
  <si>
    <t>ц0091</t>
  </si>
  <si>
    <t>ц0092</t>
  </si>
  <si>
    <t>ц0093*</t>
  </si>
  <si>
    <t>ц0111</t>
  </si>
  <si>
    <t>ц0124</t>
  </si>
  <si>
    <t>ц0125</t>
  </si>
  <si>
    <t>ц0126</t>
  </si>
  <si>
    <t>ц0127</t>
  </si>
  <si>
    <t>ц0128</t>
  </si>
  <si>
    <t>ц0129</t>
  </si>
  <si>
    <t>ц0130</t>
  </si>
  <si>
    <t>ц0131</t>
  </si>
  <si>
    <t>ц0132</t>
  </si>
  <si>
    <t>ц0133</t>
  </si>
  <si>
    <t>ц0134</t>
  </si>
  <si>
    <t>ц0135</t>
  </si>
  <si>
    <t>ц0136</t>
  </si>
  <si>
    <t>ц0137</t>
  </si>
  <si>
    <t>ц0149</t>
  </si>
  <si>
    <t>ц0150</t>
  </si>
  <si>
    <t>ц0151</t>
  </si>
  <si>
    <t>ц0152</t>
  </si>
  <si>
    <t>ц0153</t>
  </si>
  <si>
    <t>ц0154</t>
  </si>
  <si>
    <t>ц0156</t>
  </si>
  <si>
    <t>ц0157</t>
  </si>
  <si>
    <t>ц0158</t>
  </si>
  <si>
    <t>ц0160</t>
  </si>
  <si>
    <t>ц0161</t>
  </si>
  <si>
    <t>ц0162</t>
  </si>
  <si>
    <t>ц0166</t>
  </si>
  <si>
    <t>ц0167</t>
  </si>
  <si>
    <t>ц0168</t>
  </si>
  <si>
    <t>ц0169</t>
  </si>
  <si>
    <t>ц0170</t>
  </si>
  <si>
    <t>ц0171</t>
  </si>
  <si>
    <t>ц0172</t>
  </si>
  <si>
    <t>ц0173</t>
  </si>
  <si>
    <t>ц0174</t>
  </si>
  <si>
    <t>ц0175</t>
  </si>
  <si>
    <t>ц0176</t>
  </si>
  <si>
    <t>ц0177</t>
  </si>
  <si>
    <t>ц0178</t>
  </si>
  <si>
    <t>ц0179</t>
  </si>
  <si>
    <t>ц0180</t>
  </si>
  <si>
    <t>ц0181</t>
  </si>
  <si>
    <t>ц0182</t>
  </si>
  <si>
    <t>ц0183</t>
  </si>
  <si>
    <t>ц0184</t>
  </si>
  <si>
    <t>ц0185</t>
  </si>
  <si>
    <t>ц0186</t>
  </si>
  <si>
    <t>ц0187</t>
  </si>
  <si>
    <t>ц0188</t>
  </si>
  <si>
    <t>ц0189</t>
  </si>
  <si>
    <t>ц0198</t>
  </si>
  <si>
    <t>ц0200</t>
  </si>
  <si>
    <t>ц0201</t>
  </si>
  <si>
    <t>ц0202</t>
  </si>
  <si>
    <t>ц0203</t>
  </si>
  <si>
    <t>ц0204</t>
  </si>
  <si>
    <t>ц0205</t>
  </si>
  <si>
    <t>ц0206</t>
  </si>
  <si>
    <t>ц0210</t>
  </si>
  <si>
    <t>ц0216*</t>
  </si>
  <si>
    <t>ц0221_</t>
  </si>
  <si>
    <t>ц0252*</t>
  </si>
  <si>
    <t>ц0259_</t>
  </si>
  <si>
    <t>ц0265</t>
  </si>
  <si>
    <t>ц0269</t>
  </si>
  <si>
    <t>ц0275-</t>
  </si>
  <si>
    <t>ц0279_</t>
  </si>
  <si>
    <t>ц0280</t>
  </si>
  <si>
    <t>ц0281</t>
  </si>
  <si>
    <t>ц0282</t>
  </si>
  <si>
    <t>ц0283</t>
  </si>
  <si>
    <t>ц0284</t>
  </si>
  <si>
    <t>ц0285</t>
  </si>
  <si>
    <t>ц0288</t>
  </si>
  <si>
    <t>ц0289</t>
  </si>
  <si>
    <t>ц0290</t>
  </si>
  <si>
    <t>ц0292</t>
  </si>
  <si>
    <t>ц0310</t>
  </si>
  <si>
    <t>ц0311</t>
  </si>
  <si>
    <t>ц0315</t>
  </si>
  <si>
    <t>ц0316</t>
  </si>
  <si>
    <t>ц0322</t>
  </si>
  <si>
    <t>ц0323</t>
  </si>
  <si>
    <t>ц0326*</t>
  </si>
  <si>
    <t>ц0344*</t>
  </si>
  <si>
    <t>ц0388*</t>
  </si>
  <si>
    <t>ч0003</t>
  </si>
  <si>
    <t>ч0209_</t>
  </si>
  <si>
    <t>ч0210_</t>
  </si>
  <si>
    <t>ы000025*</t>
  </si>
  <si>
    <t>ы000176*</t>
  </si>
  <si>
    <t>ы00019*</t>
  </si>
  <si>
    <t>ы000395*</t>
  </si>
  <si>
    <t>ы000822*</t>
  </si>
  <si>
    <t>ы000826*</t>
  </si>
  <si>
    <t>ы001018*</t>
  </si>
  <si>
    <t>ы001136*</t>
  </si>
  <si>
    <t>ы001149*</t>
  </si>
  <si>
    <t>ы001277*</t>
  </si>
  <si>
    <t>ы001312*</t>
  </si>
  <si>
    <t>ы001546*</t>
  </si>
  <si>
    <t>ы001564*</t>
  </si>
  <si>
    <t>ы001691*</t>
  </si>
  <si>
    <t>ы001813*</t>
  </si>
  <si>
    <t>ы001917*</t>
  </si>
  <si>
    <t>ы001981*</t>
  </si>
  <si>
    <t>ы002082*</t>
  </si>
  <si>
    <t>ы002259*</t>
  </si>
  <si>
    <t>ы002393*</t>
  </si>
  <si>
    <t>ы002414*</t>
  </si>
  <si>
    <t>ы002427*</t>
  </si>
  <si>
    <t>ы002587*</t>
  </si>
  <si>
    <t>ы002880*</t>
  </si>
  <si>
    <t>ы002998*</t>
  </si>
  <si>
    <t>ы003005*</t>
  </si>
  <si>
    <t>ы003052*</t>
  </si>
  <si>
    <t>ы003087*</t>
  </si>
  <si>
    <t>ы003128*</t>
  </si>
  <si>
    <t>ы003228*</t>
  </si>
  <si>
    <t>ы00323*</t>
  </si>
  <si>
    <t>ы003271*</t>
  </si>
  <si>
    <t>ы003442*</t>
  </si>
  <si>
    <t>ы00366*</t>
  </si>
  <si>
    <t>ы003692*</t>
  </si>
  <si>
    <t>ы003884*</t>
  </si>
  <si>
    <t>ы00398*</t>
  </si>
  <si>
    <t>ы004031*</t>
  </si>
  <si>
    <t>ы004137*</t>
  </si>
  <si>
    <t>ы004396*</t>
  </si>
  <si>
    <t>ы004640*</t>
  </si>
  <si>
    <t>ы004668*</t>
  </si>
  <si>
    <t>ы004910*</t>
  </si>
  <si>
    <t>ы005280*</t>
  </si>
  <si>
    <t>ы005295*</t>
  </si>
  <si>
    <t>ы006100*</t>
  </si>
  <si>
    <t>ы006102*</t>
  </si>
  <si>
    <t>ы006297*</t>
  </si>
  <si>
    <t>ы006585*</t>
  </si>
  <si>
    <t>ы006661*</t>
  </si>
  <si>
    <t>ы006699*</t>
  </si>
  <si>
    <t>ы006735*</t>
  </si>
  <si>
    <t>ы006812*</t>
  </si>
  <si>
    <t>ы006820*</t>
  </si>
  <si>
    <t>ы006853*</t>
  </si>
  <si>
    <t>ы006878*</t>
  </si>
  <si>
    <t>ы006932*</t>
  </si>
  <si>
    <t>ы006939*</t>
  </si>
  <si>
    <t>ы007670*</t>
  </si>
  <si>
    <t>ы007679*</t>
  </si>
  <si>
    <t>ы007819*</t>
  </si>
  <si>
    <t>ы007941*</t>
  </si>
  <si>
    <t>ы007975*</t>
  </si>
  <si>
    <t>ы00798*</t>
  </si>
  <si>
    <t>ы008152*</t>
  </si>
  <si>
    <t>ы0081ас*</t>
  </si>
  <si>
    <t>ы008226*</t>
  </si>
  <si>
    <t>ы00825*</t>
  </si>
  <si>
    <t>ы008355*</t>
  </si>
  <si>
    <t>ы008435*</t>
  </si>
  <si>
    <t>ы008802*</t>
  </si>
  <si>
    <t>ы008973*</t>
  </si>
  <si>
    <t>ы009015*</t>
  </si>
  <si>
    <t>ы009091*</t>
  </si>
  <si>
    <t>ы009242*</t>
  </si>
  <si>
    <t>ы009276*</t>
  </si>
  <si>
    <t>ы009363*</t>
  </si>
  <si>
    <t>ы009449*</t>
  </si>
  <si>
    <t>ы009518*</t>
  </si>
  <si>
    <t>ы009608*</t>
  </si>
  <si>
    <t>ы009678*</t>
  </si>
  <si>
    <t>ы009801*</t>
  </si>
  <si>
    <t>ы009902*</t>
  </si>
  <si>
    <t>ы010053*</t>
  </si>
  <si>
    <t>ы010102*</t>
  </si>
  <si>
    <t>ы010125*</t>
  </si>
  <si>
    <t>ы0103ок*</t>
  </si>
  <si>
    <t>ы01064*</t>
  </si>
  <si>
    <t>ы0109дп*</t>
  </si>
  <si>
    <t>ы011396*</t>
  </si>
  <si>
    <t>ы013207*</t>
  </si>
  <si>
    <t>ы013214*</t>
  </si>
  <si>
    <t>ы013515*</t>
  </si>
  <si>
    <t>ы013564*</t>
  </si>
  <si>
    <t>ы013622*</t>
  </si>
  <si>
    <t>ы013692*</t>
  </si>
  <si>
    <t>ы013832*</t>
  </si>
  <si>
    <t>ы013939*</t>
  </si>
  <si>
    <t>ы013959*</t>
  </si>
  <si>
    <t>ы013966*</t>
  </si>
  <si>
    <t>ы014002*</t>
  </si>
  <si>
    <t>ы014076*</t>
  </si>
  <si>
    <t>ы014105*</t>
  </si>
  <si>
    <t>ы014303*</t>
  </si>
  <si>
    <t>ы014600*</t>
  </si>
  <si>
    <t>ы014681*</t>
  </si>
  <si>
    <t>ы014753*</t>
  </si>
  <si>
    <t>ы014763*</t>
  </si>
  <si>
    <t>ы014818*</t>
  </si>
  <si>
    <t>ы01507*</t>
  </si>
  <si>
    <t>ы015147*</t>
  </si>
  <si>
    <t>ы015200*</t>
  </si>
  <si>
    <t>ы015730*</t>
  </si>
  <si>
    <t>ы015749*</t>
  </si>
  <si>
    <t>ы01624*</t>
  </si>
  <si>
    <t>ы016284*</t>
  </si>
  <si>
    <t>ы016367*</t>
  </si>
  <si>
    <t>ы016389*</t>
  </si>
  <si>
    <t>ы0163кп*</t>
  </si>
  <si>
    <t>ы0164кп*</t>
  </si>
  <si>
    <t>ы016678*</t>
  </si>
  <si>
    <t>ы016683*</t>
  </si>
  <si>
    <t>ы016772*</t>
  </si>
  <si>
    <t>ы01698*</t>
  </si>
  <si>
    <t>ы017063*</t>
  </si>
  <si>
    <t>ы017144*</t>
  </si>
  <si>
    <t>ы017191*</t>
  </si>
  <si>
    <t>ы017340*</t>
  </si>
  <si>
    <t>ы017450*</t>
  </si>
  <si>
    <t>ы017544*</t>
  </si>
  <si>
    <t>ы017634*</t>
  </si>
  <si>
    <t>ы017790*</t>
  </si>
  <si>
    <t>ы017854*</t>
  </si>
  <si>
    <t>ы017875*</t>
  </si>
  <si>
    <t>ы017973*</t>
  </si>
  <si>
    <t>ы018104*</t>
  </si>
  <si>
    <t>ы018213*</t>
  </si>
  <si>
    <t>ы018272*</t>
  </si>
  <si>
    <t>ы018313*</t>
  </si>
  <si>
    <t>ы018315*</t>
  </si>
  <si>
    <t>ы018336*</t>
  </si>
  <si>
    <t>ы018357*</t>
  </si>
  <si>
    <t>ы018385*</t>
  </si>
  <si>
    <t>ы018426*</t>
  </si>
  <si>
    <t>ы018467*</t>
  </si>
  <si>
    <t>ы018663*</t>
  </si>
  <si>
    <t>ы018716*</t>
  </si>
  <si>
    <t>ы0192дп*</t>
  </si>
  <si>
    <t>ы019457*</t>
  </si>
  <si>
    <t>ы019798*</t>
  </si>
  <si>
    <t>ы020114*</t>
  </si>
  <si>
    <t>ы02012*</t>
  </si>
  <si>
    <t>ы02013*</t>
  </si>
  <si>
    <t>ы020613*</t>
  </si>
  <si>
    <t>ы020634*</t>
  </si>
  <si>
    <t>ы020652*</t>
  </si>
  <si>
    <t>ы020655*</t>
  </si>
  <si>
    <t>ы020659*</t>
  </si>
  <si>
    <t>ы020680*</t>
  </si>
  <si>
    <t>ы020685*</t>
  </si>
  <si>
    <t>ы020697*</t>
  </si>
  <si>
    <t>ы020815*</t>
  </si>
  <si>
    <t>ы020896*</t>
  </si>
  <si>
    <t>ы020930*</t>
  </si>
  <si>
    <t>ы021027*</t>
  </si>
  <si>
    <t>ы02126*</t>
  </si>
  <si>
    <t>ы021307*</t>
  </si>
  <si>
    <t>ы021335*</t>
  </si>
  <si>
    <t>ы021388*</t>
  </si>
  <si>
    <t>ы021448*</t>
  </si>
  <si>
    <t>ы021480*</t>
  </si>
  <si>
    <t>ы021485*</t>
  </si>
  <si>
    <t>ы021774*</t>
  </si>
  <si>
    <t>ы02184*</t>
  </si>
  <si>
    <t>ы022475*</t>
  </si>
  <si>
    <t>ы022497*</t>
  </si>
  <si>
    <t>ы022771*</t>
  </si>
  <si>
    <t>ы022901*</t>
  </si>
  <si>
    <t>ы023045*</t>
  </si>
  <si>
    <t>ы023055*</t>
  </si>
  <si>
    <t>ы023067*</t>
  </si>
  <si>
    <t>ы023270*</t>
  </si>
  <si>
    <t>ы023377*</t>
  </si>
  <si>
    <t>ы023494*</t>
  </si>
  <si>
    <t>ы023542*</t>
  </si>
  <si>
    <t>ы02355*</t>
  </si>
  <si>
    <t>ы023591*</t>
  </si>
  <si>
    <t>ы023605*</t>
  </si>
  <si>
    <t>ы023689*</t>
  </si>
  <si>
    <t>ы023695*</t>
  </si>
  <si>
    <t>ы023773*</t>
  </si>
  <si>
    <t>ы023908*</t>
  </si>
  <si>
    <t>ы023926*</t>
  </si>
  <si>
    <t>ы024213*</t>
  </si>
  <si>
    <t>ы024244*</t>
  </si>
  <si>
    <t>ы024272*</t>
  </si>
  <si>
    <t>ы024298*</t>
  </si>
  <si>
    <t>ы024317*</t>
  </si>
  <si>
    <t>ы024403*</t>
  </si>
  <si>
    <t>ы024500*</t>
  </si>
  <si>
    <t>ы024571*</t>
  </si>
  <si>
    <t>ы024722*</t>
  </si>
  <si>
    <t>ы024728*</t>
  </si>
  <si>
    <t>ы024792*</t>
  </si>
  <si>
    <t>ы024794*</t>
  </si>
  <si>
    <t>ы024798*</t>
  </si>
  <si>
    <t>ы024928*</t>
  </si>
  <si>
    <t>ы025183*</t>
  </si>
  <si>
    <t>ы0254ил*</t>
  </si>
  <si>
    <t>ы025560*</t>
  </si>
  <si>
    <t>ы025614*</t>
  </si>
  <si>
    <t>ы025789*</t>
  </si>
  <si>
    <t>ы025822*</t>
  </si>
  <si>
    <t>ы025964*</t>
  </si>
  <si>
    <t>ы025978*</t>
  </si>
  <si>
    <t>ы025989*</t>
  </si>
  <si>
    <t>ы0261кп*</t>
  </si>
  <si>
    <t>ы026293*</t>
  </si>
  <si>
    <t>ы026295*</t>
  </si>
  <si>
    <t>ы026514*</t>
  </si>
  <si>
    <t>ы026531*</t>
  </si>
  <si>
    <t>ы026656*</t>
  </si>
  <si>
    <t>ы026694*</t>
  </si>
  <si>
    <t>ы026769*</t>
  </si>
  <si>
    <t>ы027046*</t>
  </si>
  <si>
    <t>ы027107*</t>
  </si>
  <si>
    <t>ы027111*</t>
  </si>
  <si>
    <t>ы027120*</t>
  </si>
  <si>
    <t>ы027210*</t>
  </si>
  <si>
    <t>ы027247*</t>
  </si>
  <si>
    <t>ы027266*</t>
  </si>
  <si>
    <t>ы027288*</t>
  </si>
  <si>
    <t>ы027289*</t>
  </si>
  <si>
    <t>ы027406*</t>
  </si>
  <si>
    <t>ы027407*</t>
  </si>
  <si>
    <t>ы027466*</t>
  </si>
  <si>
    <t>ы027514*</t>
  </si>
  <si>
    <t>ы027655*</t>
  </si>
  <si>
    <t>ы027833*</t>
  </si>
  <si>
    <t>ы027839*</t>
  </si>
  <si>
    <t>ы027863*</t>
  </si>
  <si>
    <t>ы027883*</t>
  </si>
  <si>
    <t>ы028026*</t>
  </si>
  <si>
    <t>ы028041*</t>
  </si>
  <si>
    <t>ы028056*</t>
  </si>
  <si>
    <t>ы028113*</t>
  </si>
  <si>
    <t>ы028121*</t>
  </si>
  <si>
    <t>ы028238*</t>
  </si>
  <si>
    <t>ы028249*</t>
  </si>
  <si>
    <t>ы028362*</t>
  </si>
  <si>
    <t>ы028409*</t>
  </si>
  <si>
    <t>ы028517*</t>
  </si>
  <si>
    <t>ы028546*</t>
  </si>
  <si>
    <t>ы028600*</t>
  </si>
  <si>
    <t>ы028689*</t>
  </si>
  <si>
    <t>ы02880*</t>
  </si>
  <si>
    <t>ы028808*</t>
  </si>
  <si>
    <t>ы028811*</t>
  </si>
  <si>
    <t>ы028847*</t>
  </si>
  <si>
    <t>ы028927*</t>
  </si>
  <si>
    <t>ы029031*</t>
  </si>
  <si>
    <t>ы029118*</t>
  </si>
  <si>
    <t>ы029260*</t>
  </si>
  <si>
    <t>ы029281*</t>
  </si>
  <si>
    <t>ы029287*</t>
  </si>
  <si>
    <t>ы029413*</t>
  </si>
  <si>
    <t>ы029590*</t>
  </si>
  <si>
    <t>ы029744*</t>
  </si>
  <si>
    <t>ы029796*</t>
  </si>
  <si>
    <t>ы029826*</t>
  </si>
  <si>
    <t>ы029910*</t>
  </si>
  <si>
    <t>ы029990*</t>
  </si>
  <si>
    <t>ы030007*</t>
  </si>
  <si>
    <t>ы030149*</t>
  </si>
  <si>
    <t>ы0301дв*</t>
  </si>
  <si>
    <t>ы030209*</t>
  </si>
  <si>
    <t>ы030216*</t>
  </si>
  <si>
    <t>ы030362*</t>
  </si>
  <si>
    <t>ы030385*</t>
  </si>
  <si>
    <t>ы030488*</t>
  </si>
  <si>
    <t>ы030539*</t>
  </si>
  <si>
    <t>ы030560*</t>
  </si>
  <si>
    <t>ы030561*</t>
  </si>
  <si>
    <t>ы030601*</t>
  </si>
  <si>
    <t>ы030612*</t>
  </si>
  <si>
    <t>ы030650*</t>
  </si>
  <si>
    <t>ы030748*</t>
  </si>
  <si>
    <t>ы030867*</t>
  </si>
  <si>
    <t>ы030903*</t>
  </si>
  <si>
    <t>ы030936*</t>
  </si>
  <si>
    <t>ы030991*</t>
  </si>
  <si>
    <t>ы031116*</t>
  </si>
  <si>
    <t>ы031139*</t>
  </si>
  <si>
    <t>ы031162*</t>
  </si>
  <si>
    <t>ы031203*</t>
  </si>
  <si>
    <t>ы031252*</t>
  </si>
  <si>
    <t>ы031283*</t>
  </si>
  <si>
    <t>ы031302*</t>
  </si>
  <si>
    <t>ы031329*</t>
  </si>
  <si>
    <t>ы031330*</t>
  </si>
  <si>
    <t>ы031366*</t>
  </si>
  <si>
    <t>ы031372*</t>
  </si>
  <si>
    <t>ы031377*</t>
  </si>
  <si>
    <t>ы031401*</t>
  </si>
  <si>
    <t>ы031409*</t>
  </si>
  <si>
    <t>ы031412*</t>
  </si>
  <si>
    <t>ы031449*</t>
  </si>
  <si>
    <t>ы031500*</t>
  </si>
  <si>
    <t>ы031542*</t>
  </si>
  <si>
    <t>ы031544*</t>
  </si>
  <si>
    <t>ы031548*</t>
  </si>
  <si>
    <t>ы031549*</t>
  </si>
  <si>
    <t>ы031566*</t>
  </si>
  <si>
    <t>ы031575*</t>
  </si>
  <si>
    <t>ы031583*</t>
  </si>
  <si>
    <t>ы031623*</t>
  </si>
  <si>
    <t>ы031630*</t>
  </si>
  <si>
    <t>ы031640*</t>
  </si>
  <si>
    <t>ы031643*</t>
  </si>
  <si>
    <t>ы031663*</t>
  </si>
  <si>
    <t>ы031672*</t>
  </si>
  <si>
    <t>ы031677*</t>
  </si>
  <si>
    <t>ы031680*</t>
  </si>
  <si>
    <t>ы031686*</t>
  </si>
  <si>
    <t>ы031687*</t>
  </si>
  <si>
    <t>ы031706*</t>
  </si>
  <si>
    <t>ы031710*</t>
  </si>
  <si>
    <t>ы031726*</t>
  </si>
  <si>
    <t>ы031729*</t>
  </si>
  <si>
    <t>ы031741*</t>
  </si>
  <si>
    <t>ы031749*</t>
  </si>
  <si>
    <t>ы031776*</t>
  </si>
  <si>
    <t>ы031793*</t>
  </si>
  <si>
    <t>ы031832*</t>
  </si>
  <si>
    <t>ы031839*</t>
  </si>
  <si>
    <t>ы031843*</t>
  </si>
  <si>
    <t>ы031845*</t>
  </si>
  <si>
    <t>ы031849*</t>
  </si>
  <si>
    <t>ы031882*</t>
  </si>
  <si>
    <t>ы032042*</t>
  </si>
  <si>
    <t>ы032120*</t>
  </si>
  <si>
    <t>ы032122*</t>
  </si>
  <si>
    <t>ы032198*</t>
  </si>
  <si>
    <t>ы032202*</t>
  </si>
  <si>
    <t>ы032227*</t>
  </si>
  <si>
    <t>ы032243*</t>
  </si>
  <si>
    <t>ы032274*</t>
  </si>
  <si>
    <t>ы032275*</t>
  </si>
  <si>
    <t>ы032295*</t>
  </si>
  <si>
    <t>ы032361*</t>
  </si>
  <si>
    <t>ы032378*</t>
  </si>
  <si>
    <t>ы032430*</t>
  </si>
  <si>
    <t>ы032438*</t>
  </si>
  <si>
    <t>ы032535*</t>
  </si>
  <si>
    <t>ы03255*</t>
  </si>
  <si>
    <t>ы032572*</t>
  </si>
  <si>
    <t>ы032696*</t>
  </si>
  <si>
    <t>ы032789*</t>
  </si>
  <si>
    <t>ы032851*</t>
  </si>
  <si>
    <t>ы032855*</t>
  </si>
  <si>
    <t>ы032890*</t>
  </si>
  <si>
    <t>ы032911*</t>
  </si>
  <si>
    <t>ы032936*</t>
  </si>
  <si>
    <t>ы032943*</t>
  </si>
  <si>
    <t>ы032952*</t>
  </si>
  <si>
    <t>ы032982*</t>
  </si>
  <si>
    <t>ы032990*</t>
  </si>
  <si>
    <t>ы033085*</t>
  </si>
  <si>
    <t>ы033107*</t>
  </si>
  <si>
    <t>ы033128*</t>
  </si>
  <si>
    <t>ы033130*</t>
  </si>
  <si>
    <t>ы033140*</t>
  </si>
  <si>
    <t>ы033184*</t>
  </si>
  <si>
    <t>ы033206*</t>
  </si>
  <si>
    <t>ы033230*</t>
  </si>
  <si>
    <t>ы033266*</t>
  </si>
  <si>
    <t>ы033297*</t>
  </si>
  <si>
    <t>ы033373*</t>
  </si>
  <si>
    <t>ы033375*</t>
  </si>
  <si>
    <t>ы033396*</t>
  </si>
  <si>
    <t>ы033398*</t>
  </si>
  <si>
    <t>ы033477*</t>
  </si>
  <si>
    <t>ы033489*</t>
  </si>
  <si>
    <t>ы033512*</t>
  </si>
  <si>
    <t>ы033561*</t>
  </si>
  <si>
    <t>ы033594*</t>
  </si>
  <si>
    <t>ы033603*</t>
  </si>
  <si>
    <t>ы033635*</t>
  </si>
  <si>
    <t>ы033638*</t>
  </si>
  <si>
    <t>ы033647*</t>
  </si>
  <si>
    <t>ы033648*</t>
  </si>
  <si>
    <t>ы033813*</t>
  </si>
  <si>
    <t>ы033817*</t>
  </si>
  <si>
    <t>ы033824*</t>
  </si>
  <si>
    <t>ы033846*</t>
  </si>
  <si>
    <t>ы033850*</t>
  </si>
  <si>
    <t>ы033873*</t>
  </si>
  <si>
    <t>ы033888*</t>
  </si>
  <si>
    <t>ы033923*</t>
  </si>
  <si>
    <t>ы033956*</t>
  </si>
  <si>
    <t>ы033957*</t>
  </si>
  <si>
    <t>ы033962*</t>
  </si>
  <si>
    <t>ы033965*</t>
  </si>
  <si>
    <t>ы033969*</t>
  </si>
  <si>
    <t>ы033998*</t>
  </si>
  <si>
    <t>ы034001*</t>
  </si>
  <si>
    <t>ы034032*</t>
  </si>
  <si>
    <t>ы034053*</t>
  </si>
  <si>
    <t>ы034054*</t>
  </si>
  <si>
    <t>ы034068*</t>
  </si>
  <si>
    <t>ы034095*</t>
  </si>
  <si>
    <t>ы034107*</t>
  </si>
  <si>
    <t>ы034135*</t>
  </si>
  <si>
    <t>ы034136*</t>
  </si>
  <si>
    <t>ы034141*</t>
  </si>
  <si>
    <t>ы034143*</t>
  </si>
  <si>
    <t>ы034145*</t>
  </si>
  <si>
    <t>ы034146*</t>
  </si>
  <si>
    <t>ы034181*</t>
  </si>
  <si>
    <t>ы034183*</t>
  </si>
  <si>
    <t>ы034187*</t>
  </si>
  <si>
    <t>ы034208*</t>
  </si>
  <si>
    <t>ы034220*</t>
  </si>
  <si>
    <t>ы034228*</t>
  </si>
  <si>
    <t>ы034246*</t>
  </si>
  <si>
    <t>ы034253*</t>
  </si>
  <si>
    <t>ы034269*</t>
  </si>
  <si>
    <t>ы034293*</t>
  </si>
  <si>
    <t>ы034294*</t>
  </si>
  <si>
    <t>ы034301*</t>
  </si>
  <si>
    <t>ы034302*</t>
  </si>
  <si>
    <t>ы034311*</t>
  </si>
  <si>
    <t>ы034348*</t>
  </si>
  <si>
    <t>ы034351*</t>
  </si>
  <si>
    <t>ы034401*</t>
  </si>
  <si>
    <t>ы034428*</t>
  </si>
  <si>
    <t>ы03443*</t>
  </si>
  <si>
    <t>ы034446*</t>
  </si>
  <si>
    <t>ы034449*</t>
  </si>
  <si>
    <t>ы034452*</t>
  </si>
  <si>
    <t>ы034454*</t>
  </si>
  <si>
    <t>ы034521*</t>
  </si>
  <si>
    <t>ы034530*</t>
  </si>
  <si>
    <t>ы034541*</t>
  </si>
  <si>
    <t>ы034573*</t>
  </si>
  <si>
    <t>ы034576*</t>
  </si>
  <si>
    <t>ы034644*</t>
  </si>
  <si>
    <t>ы034653*</t>
  </si>
  <si>
    <t>ы034668*</t>
  </si>
  <si>
    <t>ы034669*</t>
  </si>
  <si>
    <t>ы034673*</t>
  </si>
  <si>
    <t>ы034680*</t>
  </si>
  <si>
    <t>ы034701*</t>
  </si>
  <si>
    <t>ы034703*</t>
  </si>
  <si>
    <t>ы034705*</t>
  </si>
  <si>
    <t>ы034728*</t>
  </si>
  <si>
    <t>ы034753*</t>
  </si>
  <si>
    <t>ы034758*</t>
  </si>
  <si>
    <t>ы034787*</t>
  </si>
  <si>
    <t>ы034797*</t>
  </si>
  <si>
    <t>ы034805*</t>
  </si>
  <si>
    <t>ы034810*</t>
  </si>
  <si>
    <t>ы034836*</t>
  </si>
  <si>
    <t>ы034840*</t>
  </si>
  <si>
    <t>ы034843*</t>
  </si>
  <si>
    <t>ы034869*</t>
  </si>
  <si>
    <t>ы034871*</t>
  </si>
  <si>
    <t>ы034874*</t>
  </si>
  <si>
    <t>ы034875*</t>
  </si>
  <si>
    <t>ы034879*</t>
  </si>
  <si>
    <t>ы034883*</t>
  </si>
  <si>
    <t>ы034885*</t>
  </si>
  <si>
    <t>ы034890*</t>
  </si>
  <si>
    <t>ы0349</t>
  </si>
  <si>
    <t>ы034901*</t>
  </si>
  <si>
    <t>ы034904*</t>
  </si>
  <si>
    <t>ы034908*</t>
  </si>
  <si>
    <t>ы034917*</t>
  </si>
  <si>
    <t>ы034925*</t>
  </si>
  <si>
    <t>ы034927*</t>
  </si>
  <si>
    <t>ы034936*</t>
  </si>
  <si>
    <t>ы034942*</t>
  </si>
  <si>
    <t>ы034946*</t>
  </si>
  <si>
    <t>ы034947*</t>
  </si>
  <si>
    <t>ы034949*</t>
  </si>
  <si>
    <t>ы034961*</t>
  </si>
  <si>
    <t>ы034962*</t>
  </si>
  <si>
    <t>ы034966*</t>
  </si>
  <si>
    <t>ы034967*</t>
  </si>
  <si>
    <t>ы034969*</t>
  </si>
  <si>
    <t>ы034976*</t>
  </si>
  <si>
    <t>ы034982*</t>
  </si>
  <si>
    <t>ы034985*</t>
  </si>
  <si>
    <t>ы034992*</t>
  </si>
  <si>
    <t>ы034993*</t>
  </si>
  <si>
    <t>ы035003*</t>
  </si>
  <si>
    <t>ы035009*</t>
  </si>
  <si>
    <t>ы035014*</t>
  </si>
  <si>
    <t>ы035015*</t>
  </si>
  <si>
    <t>ы035017*</t>
  </si>
  <si>
    <t>ы035070*</t>
  </si>
  <si>
    <t>ы035082*</t>
  </si>
  <si>
    <t>ы035108*</t>
  </si>
  <si>
    <t>ы035174*</t>
  </si>
  <si>
    <t>ы035175*</t>
  </si>
  <si>
    <t>ы035181*</t>
  </si>
  <si>
    <t>ы035197*</t>
  </si>
  <si>
    <t>ы035198*</t>
  </si>
  <si>
    <t>ы035206*</t>
  </si>
  <si>
    <t>ы035238*</t>
  </si>
  <si>
    <t>ы035255*</t>
  </si>
  <si>
    <t>ы035291*</t>
  </si>
  <si>
    <t>ы035298*</t>
  </si>
  <si>
    <t>ы035300*</t>
  </si>
  <si>
    <t>ы035349*</t>
  </si>
  <si>
    <t>ы035354*</t>
  </si>
  <si>
    <t>ы035358*</t>
  </si>
  <si>
    <t>ы035368*</t>
  </si>
  <si>
    <t>ы035376*</t>
  </si>
  <si>
    <t>ы035405*</t>
  </si>
  <si>
    <t>ы035456*</t>
  </si>
  <si>
    <t>ы035497*</t>
  </si>
  <si>
    <t>ы035530*</t>
  </si>
  <si>
    <t>ы035535*</t>
  </si>
  <si>
    <t>ы035569*</t>
  </si>
  <si>
    <t>ы035600*</t>
  </si>
  <si>
    <t>ы035602*</t>
  </si>
  <si>
    <t>ы035622*</t>
  </si>
  <si>
    <t>ы035626*</t>
  </si>
  <si>
    <t>ы035629*</t>
  </si>
  <si>
    <t>ы035666*</t>
  </si>
  <si>
    <t>ы035690*</t>
  </si>
  <si>
    <t>ы035695*</t>
  </si>
  <si>
    <t>ы035698*</t>
  </si>
  <si>
    <t>ы035711*</t>
  </si>
  <si>
    <t>ы035715*</t>
  </si>
  <si>
    <t>ы035720*</t>
  </si>
  <si>
    <t>ы035730*</t>
  </si>
  <si>
    <t>ы035800*</t>
  </si>
  <si>
    <t>ы035803*</t>
  </si>
  <si>
    <t>ы035819*</t>
  </si>
  <si>
    <t>ы035840*</t>
  </si>
  <si>
    <t>ы035841*</t>
  </si>
  <si>
    <t>ы035876*</t>
  </si>
  <si>
    <t>ы035898*</t>
  </si>
  <si>
    <t>ы035899*</t>
  </si>
  <si>
    <t>ы035922*</t>
  </si>
  <si>
    <t>ы035926*</t>
  </si>
  <si>
    <t>ы035944*</t>
  </si>
  <si>
    <t>ы036016*</t>
  </si>
  <si>
    <t>ы036017*</t>
  </si>
  <si>
    <t>ы036033*</t>
  </si>
  <si>
    <t>ы036092*</t>
  </si>
  <si>
    <t>ы036097*</t>
  </si>
  <si>
    <t>ы036156*</t>
  </si>
  <si>
    <t>ы036191*</t>
  </si>
  <si>
    <t>ы036195*</t>
  </si>
  <si>
    <t>ы036209*</t>
  </si>
  <si>
    <t>ы036232*</t>
  </si>
  <si>
    <t>ы036233*</t>
  </si>
  <si>
    <t>ы036239*</t>
  </si>
  <si>
    <t>ы036247*</t>
  </si>
  <si>
    <t>ы036272*</t>
  </si>
  <si>
    <t>ы036278*</t>
  </si>
  <si>
    <t>ы036283*</t>
  </si>
  <si>
    <t>ы036286*</t>
  </si>
  <si>
    <t>ы036306*</t>
  </si>
  <si>
    <t>ы036338*</t>
  </si>
  <si>
    <t>ы036359*</t>
  </si>
  <si>
    <t>ы036365*</t>
  </si>
  <si>
    <t>ы036366*</t>
  </si>
  <si>
    <t>ы036390*</t>
  </si>
  <si>
    <t>ы036430*</t>
  </si>
  <si>
    <t>ы036431*</t>
  </si>
  <si>
    <t>ы036442*</t>
  </si>
  <si>
    <t>ы036455*</t>
  </si>
  <si>
    <t>ы036475*</t>
  </si>
  <si>
    <t>ы036490*</t>
  </si>
  <si>
    <t>ы036492*</t>
  </si>
  <si>
    <t>ы036504*</t>
  </si>
  <si>
    <t>ы036510*</t>
  </si>
  <si>
    <t>ы036514*</t>
  </si>
  <si>
    <t>ы036537*</t>
  </si>
  <si>
    <t>ы036568*</t>
  </si>
  <si>
    <t>ы036593*</t>
  </si>
  <si>
    <t>ы036599*</t>
  </si>
  <si>
    <t>ы036607*</t>
  </si>
  <si>
    <t>ы036608*</t>
  </si>
  <si>
    <t>ы036643*</t>
  </si>
  <si>
    <t>ы036646*</t>
  </si>
  <si>
    <t>ы036650*</t>
  </si>
  <si>
    <t>ы036651*</t>
  </si>
  <si>
    <t>ы036655*</t>
  </si>
  <si>
    <t>ы036656*</t>
  </si>
  <si>
    <t>ы036661*</t>
  </si>
  <si>
    <t>ы036672*</t>
  </si>
  <si>
    <t>ы036680*</t>
  </si>
  <si>
    <t>ы036685*</t>
  </si>
  <si>
    <t>ы036687*</t>
  </si>
  <si>
    <t>ы036691*</t>
  </si>
  <si>
    <t>ы0366ак*</t>
  </si>
  <si>
    <t>ы036703*</t>
  </si>
  <si>
    <t>ы036704*</t>
  </si>
  <si>
    <t>ы036707*</t>
  </si>
  <si>
    <t>ы036708*</t>
  </si>
  <si>
    <t>ы036713*</t>
  </si>
  <si>
    <t>ы036719*</t>
  </si>
  <si>
    <t>ы036720*</t>
  </si>
  <si>
    <t>ы036725*</t>
  </si>
  <si>
    <t>ы036728*</t>
  </si>
  <si>
    <t>ы036734*</t>
  </si>
  <si>
    <t>ы036740*</t>
  </si>
  <si>
    <t>ы036748*</t>
  </si>
  <si>
    <t>ы036751*</t>
  </si>
  <si>
    <t>ы036768*</t>
  </si>
  <si>
    <t>ы036793*</t>
  </si>
  <si>
    <t>ы036799*</t>
  </si>
  <si>
    <t>ы036845*</t>
  </si>
  <si>
    <t>ы036862*</t>
  </si>
  <si>
    <t>ы036894*</t>
  </si>
  <si>
    <t>ы036911*</t>
  </si>
  <si>
    <t>ы036912*</t>
  </si>
  <si>
    <t>ы036927*</t>
  </si>
  <si>
    <t>ы036944*</t>
  </si>
  <si>
    <t>ы036961*</t>
  </si>
  <si>
    <t>ы036993*</t>
  </si>
  <si>
    <t>ы036995*</t>
  </si>
  <si>
    <t>ы037011*</t>
  </si>
  <si>
    <t>ы037014*</t>
  </si>
  <si>
    <t>ы037021*</t>
  </si>
  <si>
    <t>ы037022*</t>
  </si>
  <si>
    <t>ы037046*</t>
  </si>
  <si>
    <t>ы037047*</t>
  </si>
  <si>
    <t>ы037055*</t>
  </si>
  <si>
    <t>ы037117*</t>
  </si>
  <si>
    <t>ы037407*</t>
  </si>
  <si>
    <t>ы037451*</t>
  </si>
  <si>
    <t>ы03746*</t>
  </si>
  <si>
    <t>ы038199*</t>
  </si>
  <si>
    <t>ы038441*</t>
  </si>
  <si>
    <t>ы038698*</t>
  </si>
  <si>
    <t>ы038735*</t>
  </si>
  <si>
    <t>ы038742*</t>
  </si>
  <si>
    <t>ы038749*</t>
  </si>
  <si>
    <t>ы03876*</t>
  </si>
  <si>
    <t>ы038761*</t>
  </si>
  <si>
    <t>ы038768*</t>
  </si>
  <si>
    <t>ы03877*</t>
  </si>
  <si>
    <t>ы038796*</t>
  </si>
  <si>
    <t>ы038802*</t>
  </si>
  <si>
    <t>ы038819*</t>
  </si>
  <si>
    <t>ы038892*</t>
  </si>
  <si>
    <t>ы038894*</t>
  </si>
  <si>
    <t>ы038956*</t>
  </si>
  <si>
    <t>ы038972*</t>
  </si>
  <si>
    <t>ы038983*</t>
  </si>
  <si>
    <t>ы038998*</t>
  </si>
  <si>
    <t>ы039017*</t>
  </si>
  <si>
    <t>ы039021*</t>
  </si>
  <si>
    <t>ы039024*</t>
  </si>
  <si>
    <t>ы039056*</t>
  </si>
  <si>
    <t>ы039078*</t>
  </si>
  <si>
    <t>ы039081*</t>
  </si>
  <si>
    <t>ы039082*</t>
  </si>
  <si>
    <t>ы039085*</t>
  </si>
  <si>
    <t>ы039107*</t>
  </si>
  <si>
    <t>ы039108*</t>
  </si>
  <si>
    <t>ы039125*</t>
  </si>
  <si>
    <t>ы039126*</t>
  </si>
  <si>
    <t>ы039140*</t>
  </si>
  <si>
    <t>ы039142*</t>
  </si>
  <si>
    <t>ы039148*</t>
  </si>
  <si>
    <t>ы039168*</t>
  </si>
  <si>
    <t>ы039187*</t>
  </si>
  <si>
    <t>ы039191*</t>
  </si>
  <si>
    <t>ы039193*</t>
  </si>
  <si>
    <t>ы039208*</t>
  </si>
  <si>
    <t>ы039210*</t>
  </si>
  <si>
    <t>ы039214*</t>
  </si>
  <si>
    <t>ы039218*</t>
  </si>
  <si>
    <t>ы039225*</t>
  </si>
  <si>
    <t>ы039249*</t>
  </si>
  <si>
    <t>ы039280*</t>
  </si>
  <si>
    <t>ы039293*</t>
  </si>
  <si>
    <t>ы039298*</t>
  </si>
  <si>
    <t>ы039301*</t>
  </si>
  <si>
    <t>ы039310*</t>
  </si>
  <si>
    <t>ы039316*</t>
  </si>
  <si>
    <t>ы039328*</t>
  </si>
  <si>
    <t>ы039333*</t>
  </si>
  <si>
    <t>ы039337*</t>
  </si>
  <si>
    <t>ы039344*</t>
  </si>
  <si>
    <t>ы039359*</t>
  </si>
  <si>
    <t>ы039381*</t>
  </si>
  <si>
    <t>ы039399*</t>
  </si>
  <si>
    <t>ы039418*</t>
  </si>
  <si>
    <t>ы039425*</t>
  </si>
  <si>
    <t>ы039435*</t>
  </si>
  <si>
    <t>ы039444*</t>
  </si>
  <si>
    <t>ы039464*</t>
  </si>
  <si>
    <t>ы039471*</t>
  </si>
  <si>
    <t>ы039473*</t>
  </si>
  <si>
    <t>ы039476*</t>
  </si>
  <si>
    <t>ы039478*</t>
  </si>
  <si>
    <t>ы039479*</t>
  </si>
  <si>
    <t>ы039480*</t>
  </si>
  <si>
    <t>ы039495*</t>
  </si>
  <si>
    <t>ы039499*</t>
  </si>
  <si>
    <t>ы039512*</t>
  </si>
  <si>
    <t>ы039560*</t>
  </si>
  <si>
    <t>ы039582*</t>
  </si>
  <si>
    <t>ы039601*</t>
  </si>
  <si>
    <t>ы039620*</t>
  </si>
  <si>
    <t>ы039676*</t>
  </si>
  <si>
    <t>ы039685*</t>
  </si>
  <si>
    <t>ы039700*</t>
  </si>
  <si>
    <t>ы039710*</t>
  </si>
  <si>
    <t>ы039753*</t>
  </si>
  <si>
    <t>ы039772*</t>
  </si>
  <si>
    <t>ы039780*</t>
  </si>
  <si>
    <t>ы039788*</t>
  </si>
  <si>
    <t>ы039797*</t>
  </si>
  <si>
    <t>ы039836*</t>
  </si>
  <si>
    <t>ы039842*</t>
  </si>
  <si>
    <t>ы039879*</t>
  </si>
  <si>
    <t>ы039880*</t>
  </si>
  <si>
    <t>ы039881*</t>
  </si>
  <si>
    <t>ы039890*</t>
  </si>
  <si>
    <t>ы039916*</t>
  </si>
  <si>
    <t>ы039923*</t>
  </si>
  <si>
    <t>ы039947*</t>
  </si>
  <si>
    <t>ы039953*</t>
  </si>
  <si>
    <t>ы039955*</t>
  </si>
  <si>
    <t>ы039973*</t>
  </si>
  <si>
    <t>ы039994*</t>
  </si>
  <si>
    <t>ы040012*</t>
  </si>
  <si>
    <t>ы040013*</t>
  </si>
  <si>
    <t>ы040014*</t>
  </si>
  <si>
    <t>ы040030*</t>
  </si>
  <si>
    <t>ы040034*</t>
  </si>
  <si>
    <t>ы040045*</t>
  </si>
  <si>
    <t>ы040053*</t>
  </si>
  <si>
    <t>ы040061*</t>
  </si>
  <si>
    <t>ы040069*</t>
  </si>
  <si>
    <t>ы040080*</t>
  </si>
  <si>
    <t>ы040082*</t>
  </si>
  <si>
    <t>ы040097*</t>
  </si>
  <si>
    <t>ы040155*</t>
  </si>
  <si>
    <t>ы040166*</t>
  </si>
  <si>
    <t>ы040169*</t>
  </si>
  <si>
    <t>ы040180*</t>
  </si>
  <si>
    <t>ы040182*</t>
  </si>
  <si>
    <t>ы040183*</t>
  </si>
  <si>
    <t>ы040184*</t>
  </si>
  <si>
    <t>ы040188*</t>
  </si>
  <si>
    <t>ы040201*</t>
  </si>
  <si>
    <t>ы040205*</t>
  </si>
  <si>
    <t>ы040209*</t>
  </si>
  <si>
    <t>ы040212*</t>
  </si>
  <si>
    <t>ы040218*</t>
  </si>
  <si>
    <t>ы040258*</t>
  </si>
  <si>
    <t>ы040279*</t>
  </si>
  <si>
    <t>ы040283*</t>
  </si>
  <si>
    <t>ы040296*</t>
  </si>
  <si>
    <t>ы040298*</t>
  </si>
  <si>
    <t>ы040321*</t>
  </si>
  <si>
    <t>ы040333*</t>
  </si>
  <si>
    <t>ы040352*</t>
  </si>
  <si>
    <t>ы040363*</t>
  </si>
  <si>
    <t>ы040374*</t>
  </si>
  <si>
    <t>ы040391*</t>
  </si>
  <si>
    <t>ы040397*</t>
  </si>
  <si>
    <t>ы040407*</t>
  </si>
  <si>
    <t>ы040415*</t>
  </si>
  <si>
    <t>ы040426*</t>
  </si>
  <si>
    <t>ы040445*</t>
  </si>
  <si>
    <t>ы040456*</t>
  </si>
  <si>
    <t>ы040459*</t>
  </si>
  <si>
    <t>ы040541*</t>
  </si>
  <si>
    <t>ы040571*</t>
  </si>
  <si>
    <t>ы040635*</t>
  </si>
  <si>
    <t>ы040637*</t>
  </si>
  <si>
    <t>ы040668*</t>
  </si>
  <si>
    <t>ы040692*</t>
  </si>
  <si>
    <t>ы040702*</t>
  </si>
  <si>
    <t>ы040757*</t>
  </si>
  <si>
    <t>ы040789*</t>
  </si>
  <si>
    <t>ы040844*</t>
  </si>
  <si>
    <t>ы040874*</t>
  </si>
  <si>
    <t>ы040935*</t>
  </si>
  <si>
    <t>ы040943*</t>
  </si>
  <si>
    <t>ы040953*</t>
  </si>
  <si>
    <t>ы040992*</t>
  </si>
  <si>
    <t>ы040995*</t>
  </si>
  <si>
    <t>ы041047*</t>
  </si>
  <si>
    <t>ы041093*</t>
  </si>
  <si>
    <t>ы041113*</t>
  </si>
  <si>
    <t>ы041135*</t>
  </si>
  <si>
    <t>ы041141*</t>
  </si>
  <si>
    <t>ы041164*</t>
  </si>
  <si>
    <t>ы041227*</t>
  </si>
  <si>
    <t>ы041235*</t>
  </si>
  <si>
    <t>ы041258*</t>
  </si>
  <si>
    <t>ы041261*</t>
  </si>
  <si>
    <t>ы041304*</t>
  </si>
  <si>
    <t>ы041308*</t>
  </si>
  <si>
    <t>ы041320*</t>
  </si>
  <si>
    <t>ы041336*</t>
  </si>
  <si>
    <t>ы041359*</t>
  </si>
  <si>
    <t>ы041365*</t>
  </si>
  <si>
    <t>ы041369*</t>
  </si>
  <si>
    <t>ы041396*</t>
  </si>
  <si>
    <t>ы041397*</t>
  </si>
  <si>
    <t>ы041417*</t>
  </si>
  <si>
    <t>ы041530*</t>
  </si>
  <si>
    <t>ы041533*</t>
  </si>
  <si>
    <t>ы041561*</t>
  </si>
  <si>
    <t>ы041567*</t>
  </si>
  <si>
    <t>ы041636*</t>
  </si>
  <si>
    <t>ы041650*</t>
  </si>
  <si>
    <t>ы041711*</t>
  </si>
  <si>
    <t>ы041729*</t>
  </si>
  <si>
    <t>ы041758*</t>
  </si>
  <si>
    <t>ы0417ак*</t>
  </si>
  <si>
    <t>ы041905*</t>
  </si>
  <si>
    <t>ы042112*</t>
  </si>
  <si>
    <t>ы042133*</t>
  </si>
  <si>
    <t>ы042188*</t>
  </si>
  <si>
    <t>ы042226*</t>
  </si>
  <si>
    <t>ы042245*</t>
  </si>
  <si>
    <t>ы042262*</t>
  </si>
  <si>
    <t>ы042266*</t>
  </si>
  <si>
    <t>ы042379*</t>
  </si>
  <si>
    <t>ы042386*</t>
  </si>
  <si>
    <t>ы042932*</t>
  </si>
  <si>
    <t>ы04442*</t>
  </si>
  <si>
    <t>ы046603*</t>
  </si>
  <si>
    <t>ы04701*</t>
  </si>
  <si>
    <t>ы047498*</t>
  </si>
  <si>
    <t>ы049077*</t>
  </si>
  <si>
    <t>ы04992*</t>
  </si>
  <si>
    <t>ы04994*</t>
  </si>
  <si>
    <t>ы05037*</t>
  </si>
  <si>
    <t>ы051025*</t>
  </si>
  <si>
    <t>ы051045*</t>
  </si>
  <si>
    <t>ы05198*</t>
  </si>
  <si>
    <t>ы052133*</t>
  </si>
  <si>
    <t>ы05217*</t>
  </si>
  <si>
    <t>ы052197*</t>
  </si>
  <si>
    <t>ы05224*</t>
  </si>
  <si>
    <t>ы05424*</t>
  </si>
  <si>
    <t>ы05480*</t>
  </si>
  <si>
    <t>ы05555*</t>
  </si>
  <si>
    <t>ы056007*</t>
  </si>
  <si>
    <t>ы056525*</t>
  </si>
  <si>
    <t>ы05681*</t>
  </si>
  <si>
    <t>ы05903*</t>
  </si>
  <si>
    <t>ы06321*</t>
  </si>
  <si>
    <t>ы064664*</t>
  </si>
  <si>
    <t>ы06576*</t>
  </si>
  <si>
    <t>ы06628*</t>
  </si>
  <si>
    <t>ы070223*</t>
  </si>
  <si>
    <t>ы071820*</t>
  </si>
  <si>
    <t>ы08005*</t>
  </si>
  <si>
    <t>ы08061*</t>
  </si>
  <si>
    <t>ы08732*</t>
  </si>
  <si>
    <t>ы08903*</t>
  </si>
  <si>
    <t>ы09004*</t>
  </si>
  <si>
    <t>ы0908ак*</t>
  </si>
  <si>
    <t>ы0915нщ*</t>
  </si>
  <si>
    <t>ы09268*</t>
  </si>
  <si>
    <t>ы09341*</t>
  </si>
  <si>
    <t>ы09495*</t>
  </si>
  <si>
    <t>ы09719*</t>
  </si>
  <si>
    <t>ы09720*</t>
  </si>
  <si>
    <t>ы09958*</t>
  </si>
  <si>
    <t>ы10070*</t>
  </si>
  <si>
    <t>ы10071*</t>
  </si>
  <si>
    <t>ы10072*</t>
  </si>
  <si>
    <t>ы10079*</t>
  </si>
  <si>
    <t>ы10082*</t>
  </si>
  <si>
    <t>ы10086*</t>
  </si>
  <si>
    <t>ы10111*</t>
  </si>
  <si>
    <t>ы10508*</t>
  </si>
  <si>
    <t>ы10532*</t>
  </si>
  <si>
    <t>ы1054ак*</t>
  </si>
  <si>
    <t>ы10628*</t>
  </si>
  <si>
    <t>ы10689*</t>
  </si>
  <si>
    <t>ы10908*</t>
  </si>
  <si>
    <t>ы10936*</t>
  </si>
  <si>
    <t>ы10991*</t>
  </si>
  <si>
    <t>ы11048*</t>
  </si>
  <si>
    <t>ы1126ок*</t>
  </si>
  <si>
    <t>ы11395*</t>
  </si>
  <si>
    <t>ы1228ок*</t>
  </si>
  <si>
    <t>ы1233*</t>
  </si>
  <si>
    <t>ы12726*</t>
  </si>
  <si>
    <t>ы12737*</t>
  </si>
  <si>
    <t>ы1282ок*</t>
  </si>
  <si>
    <t>ы12903*</t>
  </si>
  <si>
    <t>ы12961*</t>
  </si>
  <si>
    <t>ы1331ак*</t>
  </si>
  <si>
    <t>ы1340ак*</t>
  </si>
  <si>
    <t>ы1361ок*</t>
  </si>
  <si>
    <t>ы13663*</t>
  </si>
  <si>
    <t>ы13837*</t>
  </si>
  <si>
    <t>ы14124*</t>
  </si>
  <si>
    <t>ы14314*</t>
  </si>
  <si>
    <t>ы14703*</t>
  </si>
  <si>
    <t>ы14890*</t>
  </si>
  <si>
    <t>ы14950*</t>
  </si>
  <si>
    <t>ы14973*</t>
  </si>
  <si>
    <t>ы15254*</t>
  </si>
  <si>
    <t>ы15283*</t>
  </si>
  <si>
    <t>ы15348*</t>
  </si>
  <si>
    <t>ы15402*</t>
  </si>
  <si>
    <t>ы15428*</t>
  </si>
  <si>
    <t>ы1564ок*</t>
  </si>
  <si>
    <t>ы15652*</t>
  </si>
  <si>
    <t>ы15849*</t>
  </si>
  <si>
    <t>ы15872*</t>
  </si>
  <si>
    <t>ы16251*</t>
  </si>
  <si>
    <t>ы16625*</t>
  </si>
  <si>
    <t>ы16637*</t>
  </si>
  <si>
    <t>ы16663*</t>
  </si>
  <si>
    <t>ы17006*</t>
  </si>
  <si>
    <t>ы1701ак*</t>
  </si>
  <si>
    <t>ы17075*</t>
  </si>
  <si>
    <t>ы17211*</t>
  </si>
  <si>
    <t>ы17256*</t>
  </si>
  <si>
    <t>ы17296*</t>
  </si>
  <si>
    <t>ы17579*</t>
  </si>
  <si>
    <t>ы18149*</t>
  </si>
  <si>
    <t>ы18506*</t>
  </si>
  <si>
    <t>ы1852дп*</t>
  </si>
  <si>
    <t>ы19088*</t>
  </si>
  <si>
    <t>ы19248*</t>
  </si>
  <si>
    <t>ы19388*</t>
  </si>
  <si>
    <t>ы19638*</t>
  </si>
  <si>
    <t>ы19675*</t>
  </si>
  <si>
    <t>ы19751*</t>
  </si>
  <si>
    <t>ы19990*</t>
  </si>
  <si>
    <t>ы20176*</t>
  </si>
  <si>
    <t>ы20192*</t>
  </si>
  <si>
    <t>ы20427*</t>
  </si>
  <si>
    <t>ы20710*</t>
  </si>
  <si>
    <t>ы20956*</t>
  </si>
  <si>
    <t>ы20980*</t>
  </si>
  <si>
    <t>ы20996*</t>
  </si>
  <si>
    <t>ы2131*</t>
  </si>
  <si>
    <t>ы21725*</t>
  </si>
  <si>
    <t>ы21868*</t>
  </si>
  <si>
    <t>ы21960*</t>
  </si>
  <si>
    <t>ы22250*</t>
  </si>
  <si>
    <t>ы22296*</t>
  </si>
  <si>
    <t>ы2252*</t>
  </si>
  <si>
    <t>ы22972*</t>
  </si>
  <si>
    <t>ы2304*</t>
  </si>
  <si>
    <t>ы23078*</t>
  </si>
  <si>
    <t>ы23082*</t>
  </si>
  <si>
    <t>ы23084*</t>
  </si>
  <si>
    <t>ы23432*</t>
  </si>
  <si>
    <t>ы23486*</t>
  </si>
  <si>
    <t>ы23819*</t>
  </si>
  <si>
    <t>ы23949*</t>
  </si>
  <si>
    <t>ы2425*</t>
  </si>
  <si>
    <t>ы24292*</t>
  </si>
  <si>
    <t>ы24430*</t>
  </si>
  <si>
    <t>ы2503*</t>
  </si>
  <si>
    <t>ы25107*</t>
  </si>
  <si>
    <t>ы25166*</t>
  </si>
  <si>
    <t>ы2517*</t>
  </si>
  <si>
    <t>ы25281*</t>
  </si>
  <si>
    <t>ы25307*</t>
  </si>
  <si>
    <t>ы25639*</t>
  </si>
  <si>
    <t>ы2563дк*</t>
  </si>
  <si>
    <t>ы25681*</t>
  </si>
  <si>
    <t>ы25693*</t>
  </si>
  <si>
    <t>ы2571*</t>
  </si>
  <si>
    <t>ы25795*</t>
  </si>
  <si>
    <t>ы25867*</t>
  </si>
  <si>
    <t>ы25877*</t>
  </si>
  <si>
    <t>ы25897*</t>
  </si>
  <si>
    <t>ы25994*</t>
  </si>
  <si>
    <t>ы26124*</t>
  </si>
  <si>
    <t>ы26255*</t>
  </si>
  <si>
    <t>ы26513*</t>
  </si>
  <si>
    <t>ы26705*</t>
  </si>
  <si>
    <t>ы26886*</t>
  </si>
  <si>
    <t>ы27130*</t>
  </si>
  <si>
    <t>ы27308*</t>
  </si>
  <si>
    <t>ы27442*</t>
  </si>
  <si>
    <t>ы27481*</t>
  </si>
  <si>
    <t>ы2758*</t>
  </si>
  <si>
    <t>ы27592*</t>
  </si>
  <si>
    <t>ы27593*</t>
  </si>
  <si>
    <t>ы27597*</t>
  </si>
  <si>
    <t>ы27605*</t>
  </si>
  <si>
    <t>ы27721*</t>
  </si>
  <si>
    <t>ы2796*</t>
  </si>
  <si>
    <t>ы28079*</t>
  </si>
  <si>
    <t>ы28086*</t>
  </si>
  <si>
    <t>ы28823*</t>
  </si>
  <si>
    <t>ы29087*</t>
  </si>
  <si>
    <t>ы29263*</t>
  </si>
  <si>
    <t>ы29388*</t>
  </si>
  <si>
    <t>ы2939*</t>
  </si>
  <si>
    <t>ы29425*</t>
  </si>
  <si>
    <t>ы29472*</t>
  </si>
  <si>
    <t>ы29619*</t>
  </si>
  <si>
    <t>ы29632*</t>
  </si>
  <si>
    <t>ы29713*</t>
  </si>
  <si>
    <t>ы29803*</t>
  </si>
  <si>
    <t>ы29813*</t>
  </si>
  <si>
    <t>ы30107*</t>
  </si>
  <si>
    <t>ы30109*</t>
  </si>
  <si>
    <t>ы30123*</t>
  </si>
  <si>
    <t>ы30284*</t>
  </si>
  <si>
    <t>ы30579*</t>
  </si>
  <si>
    <t>ы30641*</t>
  </si>
  <si>
    <t>ы30950*</t>
  </si>
  <si>
    <t>ы3143*</t>
  </si>
  <si>
    <t>ы31510*</t>
  </si>
  <si>
    <t>ы31707*</t>
  </si>
  <si>
    <t>ы31801*</t>
  </si>
  <si>
    <t>ы32069*</t>
  </si>
  <si>
    <t>ы32119*</t>
  </si>
  <si>
    <t>ы32234*</t>
  </si>
  <si>
    <t>ы32324*</t>
  </si>
  <si>
    <t>ы32385*</t>
  </si>
  <si>
    <t>ы32566*</t>
  </si>
  <si>
    <t>ы32691*</t>
  </si>
  <si>
    <t>ы32983*</t>
  </si>
  <si>
    <t>ы33178*</t>
  </si>
  <si>
    <t>ы3327*</t>
  </si>
  <si>
    <t>ы33549*</t>
  </si>
  <si>
    <t>ы3366*</t>
  </si>
  <si>
    <t>ы33946*</t>
  </si>
  <si>
    <t>ы34185*</t>
  </si>
  <si>
    <t>ы34322*</t>
  </si>
  <si>
    <t>ы34338*</t>
  </si>
  <si>
    <t>ы34348*</t>
  </si>
  <si>
    <t>ы34825*</t>
  </si>
  <si>
    <t>ы34833*</t>
  </si>
  <si>
    <t>ы35046*</t>
  </si>
  <si>
    <t>ы35235*</t>
  </si>
  <si>
    <t>ы3531*</t>
  </si>
  <si>
    <t>ы35651*</t>
  </si>
  <si>
    <t>ы36029*</t>
  </si>
  <si>
    <t>ы36171*</t>
  </si>
  <si>
    <t>ы36245*</t>
  </si>
  <si>
    <t>ы36286*</t>
  </si>
  <si>
    <t>ы36324*</t>
  </si>
  <si>
    <t>ы36587*</t>
  </si>
  <si>
    <t>ы36600*</t>
  </si>
  <si>
    <t>ы36752*</t>
  </si>
  <si>
    <t>ы36932*</t>
  </si>
  <si>
    <t>ы36948*</t>
  </si>
  <si>
    <t>ы37059*</t>
  </si>
  <si>
    <t>ы3707*</t>
  </si>
  <si>
    <t>ы37142*</t>
  </si>
  <si>
    <t>ы37188*</t>
  </si>
  <si>
    <t>ы3734*</t>
  </si>
  <si>
    <t>ы37546*</t>
  </si>
  <si>
    <t>ы3755*</t>
  </si>
  <si>
    <t>ы3761*</t>
  </si>
  <si>
    <t>ы37745*</t>
  </si>
  <si>
    <t>ы38061*</t>
  </si>
  <si>
    <t>ы3815*</t>
  </si>
  <si>
    <t>ы38184*</t>
  </si>
  <si>
    <t>ы38210*</t>
  </si>
  <si>
    <t>ы38430*</t>
  </si>
  <si>
    <t>ы38469*</t>
  </si>
  <si>
    <t>ы38644*</t>
  </si>
  <si>
    <t>ы38794*</t>
  </si>
  <si>
    <t>ы38965*</t>
  </si>
  <si>
    <t>ы39232*</t>
  </si>
  <si>
    <t>ы39261*</t>
  </si>
  <si>
    <t>ы39403*</t>
  </si>
  <si>
    <t>ы39802*</t>
  </si>
  <si>
    <t>ы39992*</t>
  </si>
  <si>
    <t>ы40027*</t>
  </si>
  <si>
    <t>ы40388*</t>
  </si>
  <si>
    <t>ы40424*</t>
  </si>
  <si>
    <t>ы40491*</t>
  </si>
  <si>
    <t>ы40492*</t>
  </si>
  <si>
    <t>ы40511*</t>
  </si>
  <si>
    <t>ы40556*</t>
  </si>
  <si>
    <t>ы40640*</t>
  </si>
  <si>
    <t>ы40791*</t>
  </si>
  <si>
    <t>ы41015*</t>
  </si>
  <si>
    <t>ы41058*</t>
  </si>
  <si>
    <t>ы41377*</t>
  </si>
  <si>
    <t>ы41485*</t>
  </si>
  <si>
    <t>ы4159*</t>
  </si>
  <si>
    <t>ы4179*</t>
  </si>
  <si>
    <t>ы42052*</t>
  </si>
  <si>
    <t>ы42427*</t>
  </si>
  <si>
    <t>ы42468*</t>
  </si>
  <si>
    <t>ы42485*</t>
  </si>
  <si>
    <t>ы42643*</t>
  </si>
  <si>
    <t>ы42745*</t>
  </si>
  <si>
    <t>ы43010*</t>
  </si>
  <si>
    <t>ы43707*</t>
  </si>
  <si>
    <t>ы43940*</t>
  </si>
  <si>
    <t>ы43978*</t>
  </si>
  <si>
    <t>ы44064*</t>
  </si>
  <si>
    <t>ы44284*</t>
  </si>
  <si>
    <t>ы44431*</t>
  </si>
  <si>
    <t>ы44942*</t>
  </si>
  <si>
    <t>ы45112*</t>
  </si>
  <si>
    <t>ы45363*</t>
  </si>
  <si>
    <t>ы45484*</t>
  </si>
  <si>
    <t>ы45877*</t>
  </si>
  <si>
    <t>ы45882*</t>
  </si>
  <si>
    <t>ы45968*</t>
  </si>
  <si>
    <t>ы45997*</t>
  </si>
  <si>
    <t>ы46602*</t>
  </si>
  <si>
    <t>ы46657*</t>
  </si>
  <si>
    <t>ы46703*</t>
  </si>
  <si>
    <t>ы46723*</t>
  </si>
  <si>
    <t>ы46838*</t>
  </si>
  <si>
    <t>ы46852*</t>
  </si>
  <si>
    <t>ы47001*</t>
  </si>
  <si>
    <t>ы47118*</t>
  </si>
  <si>
    <t>ы47129*</t>
  </si>
  <si>
    <t>ы47283*</t>
  </si>
  <si>
    <t>ы47284*</t>
  </si>
  <si>
    <t>ы47609*</t>
  </si>
  <si>
    <t>ы47860*</t>
  </si>
  <si>
    <t>ы47877*</t>
  </si>
  <si>
    <t>ы48092*</t>
  </si>
  <si>
    <t>ы48238*</t>
  </si>
  <si>
    <t>ы48494*</t>
  </si>
  <si>
    <t>ы48642*</t>
  </si>
  <si>
    <t>ы48667*</t>
  </si>
  <si>
    <t>ы48684*</t>
  </si>
  <si>
    <t>ы48685*</t>
  </si>
  <si>
    <t>ы48687*</t>
  </si>
  <si>
    <t>ы48713*</t>
  </si>
  <si>
    <t>ы48732*</t>
  </si>
  <si>
    <t>ы48982*</t>
  </si>
  <si>
    <t>ы49021*</t>
  </si>
  <si>
    <t>ы49056*</t>
  </si>
  <si>
    <t>ы4943*</t>
  </si>
  <si>
    <t>ы49462*</t>
  </si>
  <si>
    <t>ы50140*</t>
  </si>
  <si>
    <t>ы50355*</t>
  </si>
  <si>
    <t>ы50426*</t>
  </si>
  <si>
    <t>ы50707*</t>
  </si>
  <si>
    <t>ы50769*</t>
  </si>
  <si>
    <t>ы50770*</t>
  </si>
  <si>
    <t>ы50999*</t>
  </si>
  <si>
    <t>ы51468*</t>
  </si>
  <si>
    <t>ы51477*</t>
  </si>
  <si>
    <t>ы51523*</t>
  </si>
  <si>
    <t>ы51540*</t>
  </si>
  <si>
    <t>ы51607*</t>
  </si>
  <si>
    <t>ы5170*</t>
  </si>
  <si>
    <t>ы51702*</t>
  </si>
  <si>
    <t>ы51780*</t>
  </si>
  <si>
    <t>ы51980*</t>
  </si>
  <si>
    <t>ы52022*</t>
  </si>
  <si>
    <t>ы52025*</t>
  </si>
  <si>
    <t>ы52768*</t>
  </si>
  <si>
    <t>ы52807*</t>
  </si>
  <si>
    <t>ы5282ам*</t>
  </si>
  <si>
    <t>ы53058*</t>
  </si>
  <si>
    <t>ы53098*</t>
  </si>
  <si>
    <t>ы53536*</t>
  </si>
  <si>
    <t>ы53562*</t>
  </si>
  <si>
    <t>ы53583*</t>
  </si>
  <si>
    <t>ы53666*</t>
  </si>
  <si>
    <t>ы53774*</t>
  </si>
  <si>
    <t>ы53776*</t>
  </si>
  <si>
    <t>ы53841*</t>
  </si>
  <si>
    <t>ы53959*</t>
  </si>
  <si>
    <t>ы54790*</t>
  </si>
  <si>
    <t>ы54822*</t>
  </si>
  <si>
    <t>ы54823*</t>
  </si>
  <si>
    <t>ы54835*</t>
  </si>
  <si>
    <t>ы54850*</t>
  </si>
  <si>
    <t>ы55465*</t>
  </si>
  <si>
    <t>ы55549*</t>
  </si>
  <si>
    <t>ы55811*</t>
  </si>
  <si>
    <t>ы55853*</t>
  </si>
  <si>
    <t>ы5592*</t>
  </si>
  <si>
    <t>ы55976*</t>
  </si>
  <si>
    <t>ы56054*</t>
  </si>
  <si>
    <t>ы56188*</t>
  </si>
  <si>
    <t>ы56231*</t>
  </si>
  <si>
    <t>ы56339*</t>
  </si>
  <si>
    <t>ы56388*</t>
  </si>
  <si>
    <t>ы56554*</t>
  </si>
  <si>
    <t>ы56577*</t>
  </si>
  <si>
    <t>ы56579*</t>
  </si>
  <si>
    <t>ы56583*</t>
  </si>
  <si>
    <t>ы56584*</t>
  </si>
  <si>
    <t>ы5682*</t>
  </si>
  <si>
    <t>ы57069*</t>
  </si>
  <si>
    <t>ы57147*</t>
  </si>
  <si>
    <t>ы57162*</t>
  </si>
  <si>
    <t>ы57249*</t>
  </si>
  <si>
    <t>ы57595*</t>
  </si>
  <si>
    <t>ы57850*</t>
  </si>
  <si>
    <t>ы58070*</t>
  </si>
  <si>
    <t>ы58841*</t>
  </si>
  <si>
    <t>ы59367*</t>
  </si>
  <si>
    <t>ы59402*</t>
  </si>
  <si>
    <t>ы59403*</t>
  </si>
  <si>
    <t>ы59677*</t>
  </si>
  <si>
    <t>ы59678*</t>
  </si>
  <si>
    <t>ы59685*</t>
  </si>
  <si>
    <t>ы59689*</t>
  </si>
  <si>
    <t>ы59692*</t>
  </si>
  <si>
    <t>ы59994*</t>
  </si>
  <si>
    <t>ы6008*</t>
  </si>
  <si>
    <t>ы60083*</t>
  </si>
  <si>
    <t>ы60114*</t>
  </si>
  <si>
    <t>ы60194*</t>
  </si>
  <si>
    <t>ы60574*</t>
  </si>
  <si>
    <t>ы6079*</t>
  </si>
  <si>
    <t>ы6083ам*</t>
  </si>
  <si>
    <t>ы60857*</t>
  </si>
  <si>
    <t>ы61475*</t>
  </si>
  <si>
    <t>ы61598*</t>
  </si>
  <si>
    <t>ы61601*</t>
  </si>
  <si>
    <t>ы61755*</t>
  </si>
  <si>
    <t>ы62018*</t>
  </si>
  <si>
    <t>ы62022*</t>
  </si>
  <si>
    <t>ы62023*</t>
  </si>
  <si>
    <t>ы62027*</t>
  </si>
  <si>
    <t>ы62108*</t>
  </si>
  <si>
    <t>ы6217*</t>
  </si>
  <si>
    <t>ы6218*</t>
  </si>
  <si>
    <t>ы62217*</t>
  </si>
  <si>
    <t>ы62220*</t>
  </si>
  <si>
    <t>ы62460*</t>
  </si>
  <si>
    <t>ы6253*</t>
  </si>
  <si>
    <t>ы62626*</t>
  </si>
  <si>
    <t>ы62766*</t>
  </si>
  <si>
    <t>ы62869*</t>
  </si>
  <si>
    <t>ы63043*</t>
  </si>
  <si>
    <t>ы63131*</t>
  </si>
  <si>
    <t>ы63292*</t>
  </si>
  <si>
    <t>ы6353*</t>
  </si>
  <si>
    <t>ы63872*</t>
  </si>
  <si>
    <t>ы63907*</t>
  </si>
  <si>
    <t>ы63952*</t>
  </si>
  <si>
    <t>ы64220*</t>
  </si>
  <si>
    <t>ы64280*</t>
  </si>
  <si>
    <t>ы64281*</t>
  </si>
  <si>
    <t>ы64344*</t>
  </si>
  <si>
    <t>ы64659*</t>
  </si>
  <si>
    <t>ы64842*</t>
  </si>
  <si>
    <t>ы64929*</t>
  </si>
  <si>
    <t>ы65047*</t>
  </si>
  <si>
    <t>ы65196*</t>
  </si>
  <si>
    <t>ы6551*</t>
  </si>
  <si>
    <t>ы65536*</t>
  </si>
  <si>
    <t>ы65823*</t>
  </si>
  <si>
    <t>ы65993*</t>
  </si>
  <si>
    <t>ы66069*</t>
  </si>
  <si>
    <t>ы66375*</t>
  </si>
  <si>
    <t>ы66537*</t>
  </si>
  <si>
    <t>ы66956*</t>
  </si>
  <si>
    <t>ы67575*</t>
  </si>
  <si>
    <t>ы67740*</t>
  </si>
  <si>
    <t>ы68830*</t>
  </si>
  <si>
    <t>ы69016*</t>
  </si>
  <si>
    <t>ы69041*</t>
  </si>
  <si>
    <t>ы6910*</t>
  </si>
  <si>
    <t>ы69152*</t>
  </si>
  <si>
    <t>ы69615*</t>
  </si>
  <si>
    <t>ы69916*</t>
  </si>
  <si>
    <t>ы69969*</t>
  </si>
  <si>
    <t>ы70139*</t>
  </si>
  <si>
    <t>ы70278*</t>
  </si>
  <si>
    <t>ы70291*</t>
  </si>
  <si>
    <t>ы70738*</t>
  </si>
  <si>
    <t>ы70760*</t>
  </si>
  <si>
    <t>ы70770*</t>
  </si>
  <si>
    <t>ы70898*</t>
  </si>
  <si>
    <t>ы71061*</t>
  </si>
  <si>
    <t>ы71538*</t>
  </si>
  <si>
    <t>ы71698*</t>
  </si>
  <si>
    <t>ы72185*</t>
  </si>
  <si>
    <t>ы72331*</t>
  </si>
  <si>
    <t>ы72552*</t>
  </si>
  <si>
    <t>ы72557*</t>
  </si>
  <si>
    <t>ы72770*</t>
  </si>
  <si>
    <t>ы72776*</t>
  </si>
  <si>
    <t>ы72971*</t>
  </si>
  <si>
    <t>ы73065*</t>
  </si>
  <si>
    <t>ы73181*</t>
  </si>
  <si>
    <t>ы73276*</t>
  </si>
  <si>
    <t>ы73304*</t>
  </si>
  <si>
    <t>ы73433*</t>
  </si>
  <si>
    <t>ы74176*</t>
  </si>
  <si>
    <t>ы74316*</t>
  </si>
  <si>
    <t>ы74405*</t>
  </si>
  <si>
    <t>ы74738*</t>
  </si>
  <si>
    <t>ы74764*</t>
  </si>
  <si>
    <t>ы74770*</t>
  </si>
  <si>
    <t>ы75006*</t>
  </si>
  <si>
    <t>ы75048*</t>
  </si>
  <si>
    <t>ы75109*</t>
  </si>
  <si>
    <t>ы75538*</t>
  </si>
  <si>
    <t>ы75661*</t>
  </si>
  <si>
    <t>ы76132*</t>
  </si>
  <si>
    <t>ы76189*</t>
  </si>
  <si>
    <t>ы76433*</t>
  </si>
  <si>
    <t>ы76571*</t>
  </si>
  <si>
    <t>ы76575*</t>
  </si>
  <si>
    <t>ы77029*</t>
  </si>
  <si>
    <t>ы77196*</t>
  </si>
  <si>
    <t>ы77231*</t>
  </si>
  <si>
    <t>ы77232*</t>
  </si>
  <si>
    <t>ы77235*</t>
  </si>
  <si>
    <t>ы77299*</t>
  </si>
  <si>
    <t>ы77394*</t>
  </si>
  <si>
    <t>ы77405*</t>
  </si>
  <si>
    <t>ы77617*</t>
  </si>
  <si>
    <t>ы77792*</t>
  </si>
  <si>
    <t>ы77825*</t>
  </si>
  <si>
    <t>ы77845*</t>
  </si>
  <si>
    <t>ы77975*</t>
  </si>
  <si>
    <t>ы78039*</t>
  </si>
  <si>
    <t>ы78068*</t>
  </si>
  <si>
    <t>ы7812*</t>
  </si>
  <si>
    <t>ы78805*</t>
  </si>
  <si>
    <t>ы79091*</t>
  </si>
  <si>
    <t>ы7917*</t>
  </si>
  <si>
    <t>ы79213*</t>
  </si>
  <si>
    <t>ы79531*</t>
  </si>
  <si>
    <t>ы79621*</t>
  </si>
  <si>
    <t>ы79641*</t>
  </si>
  <si>
    <t>ы79853*</t>
  </si>
  <si>
    <t>ы79898*</t>
  </si>
  <si>
    <t>ы79986*</t>
  </si>
  <si>
    <t>ы80153*</t>
  </si>
  <si>
    <t>ы80208*</t>
  </si>
  <si>
    <t>ы80316*</t>
  </si>
  <si>
    <t>ы80451*</t>
  </si>
  <si>
    <t>ы80483*</t>
  </si>
  <si>
    <t>ы80496*</t>
  </si>
  <si>
    <t>ы80664*</t>
  </si>
  <si>
    <t>ы80746*</t>
  </si>
  <si>
    <t>ы80897*</t>
  </si>
  <si>
    <t>ы80899*</t>
  </si>
  <si>
    <t>ы80980*</t>
  </si>
  <si>
    <t>ы81128*</t>
  </si>
  <si>
    <t>ы81675*</t>
  </si>
  <si>
    <t>ы81957*</t>
  </si>
  <si>
    <t>ы82040*</t>
  </si>
  <si>
    <t>ы82147*</t>
  </si>
  <si>
    <t>ы82149*</t>
  </si>
  <si>
    <t>ы82463*</t>
  </si>
  <si>
    <t>ы82609*</t>
  </si>
  <si>
    <t>ы82909*</t>
  </si>
  <si>
    <t>ы83000*</t>
  </si>
  <si>
    <t>ы83073*</t>
  </si>
  <si>
    <t>ы83075*</t>
  </si>
  <si>
    <t>ы83248*</t>
  </si>
  <si>
    <t>ы83261*</t>
  </si>
  <si>
    <t>ы83425*</t>
  </si>
  <si>
    <t>ы8347*</t>
  </si>
  <si>
    <t>ы83517*</t>
  </si>
  <si>
    <t>ы83806*</t>
  </si>
  <si>
    <t>ы83812*</t>
  </si>
  <si>
    <t>ы83827*</t>
  </si>
  <si>
    <t>ы83830*</t>
  </si>
  <si>
    <t>ы83833*</t>
  </si>
  <si>
    <t>ы83838*</t>
  </si>
  <si>
    <t>ы83860*</t>
  </si>
  <si>
    <t>ы83914*</t>
  </si>
  <si>
    <t>ы84346*</t>
  </si>
  <si>
    <t>ы84756*</t>
  </si>
  <si>
    <t>ы8507*</t>
  </si>
  <si>
    <t>ы85125*</t>
  </si>
  <si>
    <t>ы85334*</t>
  </si>
  <si>
    <t>ы85489*</t>
  </si>
  <si>
    <t>ы8584</t>
  </si>
  <si>
    <t>ы8598*</t>
  </si>
  <si>
    <t>ы86253*</t>
  </si>
  <si>
    <t>ы86271*</t>
  </si>
  <si>
    <t>ы86412*</t>
  </si>
  <si>
    <t>ы8646*</t>
  </si>
  <si>
    <t>ы86464*</t>
  </si>
  <si>
    <t>ы86468*</t>
  </si>
  <si>
    <t>ы86498*</t>
  </si>
  <si>
    <t>ы86658*</t>
  </si>
  <si>
    <t>ы86872*</t>
  </si>
  <si>
    <t>ы86896*</t>
  </si>
  <si>
    <t>ы87480*</t>
  </si>
  <si>
    <t>ы87725*</t>
  </si>
  <si>
    <t>ы87766*</t>
  </si>
  <si>
    <t>ы87952*</t>
  </si>
  <si>
    <t>ы88396*</t>
  </si>
  <si>
    <t>ы88469*</t>
  </si>
  <si>
    <t>ы88481*</t>
  </si>
  <si>
    <t>ы8889*</t>
  </si>
  <si>
    <t>ы88912*</t>
  </si>
  <si>
    <t>ы88954*</t>
  </si>
  <si>
    <t>ы89314*</t>
  </si>
  <si>
    <t>ы89316*</t>
  </si>
  <si>
    <t>ы89323*</t>
  </si>
  <si>
    <t>ы89324*</t>
  </si>
  <si>
    <t>ы89325*</t>
  </si>
  <si>
    <t>ы89331*</t>
  </si>
  <si>
    <t>ы89338*</t>
  </si>
  <si>
    <t>ы89727*</t>
  </si>
  <si>
    <t>ы89876*</t>
  </si>
  <si>
    <t>ы89916*</t>
  </si>
  <si>
    <t>ы89938*</t>
  </si>
  <si>
    <t>ы90246*</t>
  </si>
  <si>
    <t>ы90399*</t>
  </si>
  <si>
    <t>ы90699*</t>
  </si>
  <si>
    <t>ы90878*</t>
  </si>
  <si>
    <t>ы90967*</t>
  </si>
  <si>
    <t>ы9108ам*</t>
  </si>
  <si>
    <t>ы91201*</t>
  </si>
  <si>
    <t>ы91646*</t>
  </si>
  <si>
    <t>ы91678*</t>
  </si>
  <si>
    <t>ы91800*</t>
  </si>
  <si>
    <t>ы92265*</t>
  </si>
  <si>
    <t>ы92281*</t>
  </si>
  <si>
    <t>ы92288*</t>
  </si>
  <si>
    <t>ы92312*</t>
  </si>
  <si>
    <t>ы92391*</t>
  </si>
  <si>
    <t>ы92461*</t>
  </si>
  <si>
    <t>ы92542*</t>
  </si>
  <si>
    <t>ы9263*</t>
  </si>
  <si>
    <t>ы92968*</t>
  </si>
  <si>
    <t>ы93461*</t>
  </si>
  <si>
    <t>ы9353*</t>
  </si>
  <si>
    <t>ы93943*</t>
  </si>
  <si>
    <t>ы9406*</t>
  </si>
  <si>
    <t>ы94739*</t>
  </si>
  <si>
    <t>ы9501*</t>
  </si>
  <si>
    <t>ы95326*</t>
  </si>
  <si>
    <t>ы95629*</t>
  </si>
  <si>
    <t>ы9587*</t>
  </si>
  <si>
    <t>ы95919*</t>
  </si>
  <si>
    <t>ы95944*</t>
  </si>
  <si>
    <t>ы96211*</t>
  </si>
  <si>
    <t>ы96606*</t>
  </si>
  <si>
    <t>ы97164*</t>
  </si>
  <si>
    <t>ы97224*</t>
  </si>
  <si>
    <t>ы97278*</t>
  </si>
  <si>
    <t>ы97280*</t>
  </si>
  <si>
    <t>ы97402*</t>
  </si>
  <si>
    <t>ы97470*</t>
  </si>
  <si>
    <t>ы97691*</t>
  </si>
  <si>
    <t>ы9801*</t>
  </si>
  <si>
    <t>ы98017*</t>
  </si>
  <si>
    <t>ы98046*</t>
  </si>
  <si>
    <t>ы9809*</t>
  </si>
  <si>
    <t>ы9813*</t>
  </si>
  <si>
    <t>ы98164*</t>
  </si>
  <si>
    <t>ы98290*</t>
  </si>
  <si>
    <t>ы98332*</t>
  </si>
  <si>
    <t>ы98633*</t>
  </si>
  <si>
    <t>ы9926*</t>
  </si>
  <si>
    <t>ы99266*</t>
  </si>
  <si>
    <t>ы99398*</t>
  </si>
  <si>
    <t>ы99458*</t>
  </si>
  <si>
    <t>ы99486*</t>
  </si>
  <si>
    <t>ы99662*</t>
  </si>
  <si>
    <t>ы99701*</t>
  </si>
  <si>
    <t>ы99742*</t>
  </si>
  <si>
    <t>ы99774*</t>
  </si>
  <si>
    <t>э0137*</t>
  </si>
  <si>
    <t>э0138*</t>
  </si>
  <si>
    <t>э0155</t>
  </si>
  <si>
    <t>э0167</t>
  </si>
  <si>
    <t>э0191</t>
  </si>
  <si>
    <t>э0195</t>
  </si>
  <si>
    <t>э0223</t>
  </si>
  <si>
    <t>э0249</t>
  </si>
  <si>
    <t>э0251</t>
  </si>
  <si>
    <t>ю0012</t>
  </si>
  <si>
    <t>ю0016_</t>
  </si>
  <si>
    <t>ю0019</t>
  </si>
  <si>
    <t>ю0024</t>
  </si>
  <si>
    <t>ю0028</t>
  </si>
  <si>
    <t>ю0040</t>
  </si>
  <si>
    <t>ю0042</t>
  </si>
  <si>
    <t>ю0043*</t>
  </si>
  <si>
    <t>ю0049</t>
  </si>
  <si>
    <t>ю0056*</t>
  </si>
  <si>
    <t>ю0057</t>
  </si>
  <si>
    <t>ю0062</t>
  </si>
  <si>
    <t>ю0063</t>
  </si>
  <si>
    <t>ю0064</t>
  </si>
  <si>
    <t>ю0106*</t>
  </si>
  <si>
    <t>ю0161*</t>
  </si>
  <si>
    <t>ю0233*</t>
  </si>
  <si>
    <t>ю0235*</t>
  </si>
  <si>
    <t>ю0244</t>
  </si>
  <si>
    <t>ю0247</t>
  </si>
  <si>
    <t>ю0292_</t>
  </si>
  <si>
    <t>ю0293_</t>
  </si>
  <si>
    <t>ю0301</t>
  </si>
  <si>
    <t>ю0302</t>
  </si>
  <si>
    <t>ю0303</t>
  </si>
  <si>
    <t>ю0304</t>
  </si>
  <si>
    <t>ю0327</t>
  </si>
  <si>
    <t>ю0328</t>
  </si>
  <si>
    <t>ю0329</t>
  </si>
  <si>
    <t>ю0330</t>
  </si>
  <si>
    <t>ю0355*</t>
  </si>
  <si>
    <t>ю0360</t>
  </si>
  <si>
    <t>ю0361</t>
  </si>
  <si>
    <t>ю0362</t>
  </si>
  <si>
    <t>ю0363</t>
  </si>
  <si>
    <t>ю0364</t>
  </si>
  <si>
    <t>ю0365</t>
  </si>
  <si>
    <t>ю0366</t>
  </si>
  <si>
    <t>ю0367</t>
  </si>
  <si>
    <t>ю0368</t>
  </si>
  <si>
    <t>ю0369</t>
  </si>
  <si>
    <t>ю0371</t>
  </si>
  <si>
    <t>ю0373</t>
  </si>
  <si>
    <t>ю0376</t>
  </si>
  <si>
    <t>ю0378</t>
  </si>
  <si>
    <t>ю0385-</t>
  </si>
  <si>
    <t>ю0386</t>
  </si>
  <si>
    <t>ю0387</t>
  </si>
  <si>
    <t>ю0388</t>
  </si>
  <si>
    <t>ю0389</t>
  </si>
  <si>
    <t>ю0402</t>
  </si>
  <si>
    <t>ю0404_</t>
  </si>
  <si>
    <t>ю0425-</t>
  </si>
  <si>
    <t>ю0506</t>
  </si>
  <si>
    <t>ю0507</t>
  </si>
  <si>
    <t>ю0508</t>
  </si>
  <si>
    <t>ю0509</t>
  </si>
  <si>
    <t>ю0519</t>
  </si>
  <si>
    <t>ю0529</t>
  </si>
  <si>
    <t>ю0531</t>
  </si>
  <si>
    <t>ю0532</t>
  </si>
  <si>
    <t>ю0533</t>
  </si>
  <si>
    <t>ю0540</t>
  </si>
  <si>
    <t>ю0600</t>
  </si>
  <si>
    <t>ю0601</t>
  </si>
  <si>
    <t>ю0602</t>
  </si>
  <si>
    <t>ю0603</t>
  </si>
  <si>
    <t>ю0604</t>
  </si>
  <si>
    <t>ю0615_</t>
  </si>
  <si>
    <t>ю0617_</t>
  </si>
  <si>
    <t>ю0618_</t>
  </si>
  <si>
    <t>ю0619</t>
  </si>
  <si>
    <t>ю0621_</t>
  </si>
  <si>
    <t>ю0622</t>
  </si>
  <si>
    <t>ю0623</t>
  </si>
  <si>
    <t>ю0624</t>
  </si>
  <si>
    <t>ю0629</t>
  </si>
  <si>
    <t>ю0631</t>
  </si>
  <si>
    <t>ю0634</t>
  </si>
  <si>
    <t>ю0636</t>
  </si>
  <si>
    <t>ю0638</t>
  </si>
  <si>
    <t>ю0639</t>
  </si>
  <si>
    <t>ю0640</t>
  </si>
  <si>
    <t>ю0641</t>
  </si>
  <si>
    <t>ю0665</t>
  </si>
  <si>
    <t>ю0668</t>
  </si>
  <si>
    <t>ю0669</t>
  </si>
  <si>
    <t>ю0670</t>
  </si>
  <si>
    <t>ю0680</t>
  </si>
  <si>
    <t>ю0681</t>
  </si>
  <si>
    <t>ю0682</t>
  </si>
  <si>
    <t>ю0685</t>
  </si>
  <si>
    <t>ю0711</t>
  </si>
  <si>
    <t>ю0712</t>
  </si>
  <si>
    <t>ю0713</t>
  </si>
  <si>
    <t>ю0714</t>
  </si>
  <si>
    <t>ю0729_</t>
  </si>
  <si>
    <t>ю0730</t>
  </si>
  <si>
    <t>ю0731</t>
  </si>
  <si>
    <t>ю0732*</t>
  </si>
  <si>
    <t>ю0741*</t>
  </si>
  <si>
    <t>ю0743</t>
  </si>
  <si>
    <t>ю0744</t>
  </si>
  <si>
    <t>ю0745</t>
  </si>
  <si>
    <t>ю0750</t>
  </si>
  <si>
    <t>ю0751</t>
  </si>
  <si>
    <t>ю0753</t>
  </si>
  <si>
    <t>ю0754</t>
  </si>
  <si>
    <t>ю0755</t>
  </si>
  <si>
    <t>ю0756*</t>
  </si>
  <si>
    <t>ю0765</t>
  </si>
  <si>
    <t>ю0786</t>
  </si>
  <si>
    <t>ю0788*</t>
  </si>
  <si>
    <t>ю0793</t>
  </si>
  <si>
    <t>ю0801</t>
  </si>
  <si>
    <t>ю0808</t>
  </si>
  <si>
    <t>ю0809</t>
  </si>
  <si>
    <t>ю0810</t>
  </si>
  <si>
    <t>ю0811</t>
  </si>
  <si>
    <t>ю0825</t>
  </si>
  <si>
    <t>ю0826</t>
  </si>
  <si>
    <t>ю0842</t>
  </si>
  <si>
    <t>ю0844</t>
  </si>
  <si>
    <t>ю0846</t>
  </si>
  <si>
    <t>ю0848</t>
  </si>
  <si>
    <t>ю0851</t>
  </si>
  <si>
    <t>ю0852*</t>
  </si>
  <si>
    <t>ю0857</t>
  </si>
  <si>
    <t>ю0858</t>
  </si>
  <si>
    <t>ю0860</t>
  </si>
  <si>
    <t>ю0861</t>
  </si>
  <si>
    <t>ю0865</t>
  </si>
  <si>
    <t>ю0869</t>
  </si>
  <si>
    <t>ю0870</t>
  </si>
  <si>
    <t>ю0871</t>
  </si>
  <si>
    <t>ю0872</t>
  </si>
  <si>
    <t>ю0874</t>
  </si>
  <si>
    <t>ю0882</t>
  </si>
  <si>
    <t>ю0883</t>
  </si>
  <si>
    <t>ю0884</t>
  </si>
  <si>
    <t>ю0885</t>
  </si>
  <si>
    <t>ю0886</t>
  </si>
  <si>
    <t>ю0887</t>
  </si>
  <si>
    <t>ю0888</t>
  </si>
  <si>
    <t>ю0890</t>
  </si>
  <si>
    <t>ю0893</t>
  </si>
  <si>
    <t>ю0894</t>
  </si>
  <si>
    <t>ю0900</t>
  </si>
  <si>
    <t>ю0905</t>
  </si>
  <si>
    <t>ю0908</t>
  </si>
  <si>
    <t>ю0911</t>
  </si>
  <si>
    <t>ю0913</t>
  </si>
  <si>
    <t>ю0919</t>
  </si>
  <si>
    <t>ю0920</t>
  </si>
  <si>
    <t>ю0923</t>
  </si>
  <si>
    <t>ю0925</t>
  </si>
  <si>
    <t>ю0927</t>
  </si>
  <si>
    <t>ю0928</t>
  </si>
  <si>
    <t>ю0929</t>
  </si>
  <si>
    <t>ю0930</t>
  </si>
  <si>
    <t>ю0931</t>
  </si>
  <si>
    <t>ю0932</t>
  </si>
  <si>
    <t>ю0933</t>
  </si>
  <si>
    <t>ю0934</t>
  </si>
  <si>
    <t>ю0938</t>
  </si>
  <si>
    <t>ю0946</t>
  </si>
  <si>
    <t>ю0948</t>
  </si>
  <si>
    <t>ю0949</t>
  </si>
  <si>
    <t>ю0950</t>
  </si>
  <si>
    <t>ю0951</t>
  </si>
  <si>
    <t>ю0954</t>
  </si>
  <si>
    <t>ю0969</t>
  </si>
  <si>
    <t>ю0971</t>
  </si>
  <si>
    <t>ю0972</t>
  </si>
  <si>
    <t>ю0973</t>
  </si>
  <si>
    <t>ю0975</t>
  </si>
  <si>
    <t>ю0978</t>
  </si>
  <si>
    <t>ю0980</t>
  </si>
  <si>
    <t>ю0985</t>
  </si>
  <si>
    <t>ю0989</t>
  </si>
  <si>
    <t>ю0991*</t>
  </si>
  <si>
    <t>ю0992*</t>
  </si>
  <si>
    <t>ю0995</t>
  </si>
  <si>
    <t>ю0996</t>
  </si>
  <si>
    <t>ю0997</t>
  </si>
  <si>
    <t>ю1006</t>
  </si>
  <si>
    <t>ю1007</t>
  </si>
  <si>
    <t>ю1008</t>
  </si>
  <si>
    <t>ю1009</t>
  </si>
  <si>
    <t>ю1011</t>
  </si>
  <si>
    <t>ю1012</t>
  </si>
  <si>
    <t>ю1020</t>
  </si>
  <si>
    <t>ю1021</t>
  </si>
  <si>
    <t>ю1022</t>
  </si>
  <si>
    <t>ю1025</t>
  </si>
  <si>
    <t>ю1028</t>
  </si>
  <si>
    <t>ю1029</t>
  </si>
  <si>
    <t>ю1038</t>
  </si>
  <si>
    <t>ю1041</t>
  </si>
  <si>
    <t>ю1042_</t>
  </si>
  <si>
    <t>ю1043</t>
  </si>
  <si>
    <t>ю1044</t>
  </si>
  <si>
    <t>ю1058_</t>
  </si>
  <si>
    <t>ю1059_</t>
  </si>
  <si>
    <t>ю1061_</t>
  </si>
  <si>
    <t>ю1062</t>
  </si>
  <si>
    <t>ю1063</t>
  </si>
  <si>
    <t>ю1064</t>
  </si>
  <si>
    <t>ю1066</t>
  </si>
  <si>
    <t>ю1067</t>
  </si>
  <si>
    <t>ю1068</t>
  </si>
  <si>
    <t>ю1073</t>
  </si>
  <si>
    <t>ю1079_</t>
  </si>
  <si>
    <t>ю1081_</t>
  </si>
  <si>
    <t>ю1083</t>
  </si>
  <si>
    <t>ю1233-</t>
  </si>
  <si>
    <t>ю1374-</t>
  </si>
  <si>
    <t>ю1492-</t>
  </si>
  <si>
    <t>ю1598</t>
  </si>
  <si>
    <t>ю1603</t>
  </si>
  <si>
    <t>ю1626-</t>
  </si>
  <si>
    <t>ю1758*</t>
  </si>
  <si>
    <t>ю1796</t>
  </si>
  <si>
    <t>ю1797</t>
  </si>
  <si>
    <t>ю1798</t>
  </si>
  <si>
    <t>ю1799*</t>
  </si>
  <si>
    <t>ю1872_</t>
  </si>
  <si>
    <t>ю1883</t>
  </si>
  <si>
    <t>ю1884</t>
  </si>
  <si>
    <t>ю1887</t>
  </si>
  <si>
    <t>ю1892</t>
  </si>
  <si>
    <t>ю1902</t>
  </si>
  <si>
    <t>ю1917</t>
  </si>
  <si>
    <t>ю1923</t>
  </si>
  <si>
    <t>ю1937_</t>
  </si>
  <si>
    <t>ю1938_</t>
  </si>
  <si>
    <t>ю1948_</t>
  </si>
  <si>
    <t>ю1953-</t>
  </si>
  <si>
    <t>ю2007</t>
  </si>
  <si>
    <t>ю2011</t>
  </si>
  <si>
    <t>ю2012</t>
  </si>
  <si>
    <t>ю2013</t>
  </si>
  <si>
    <t>ю2014</t>
  </si>
  <si>
    <t>ю2017</t>
  </si>
  <si>
    <t>ю2027</t>
  </si>
  <si>
    <t>ю2029_</t>
  </si>
  <si>
    <t>ю2046</t>
  </si>
  <si>
    <t>ю2047</t>
  </si>
  <si>
    <t>ю2048</t>
  </si>
  <si>
    <t>ю2049</t>
  </si>
  <si>
    <t>ю2067</t>
  </si>
  <si>
    <t>ю2078_</t>
  </si>
  <si>
    <t>ю2087_</t>
  </si>
  <si>
    <t>ю2088</t>
  </si>
  <si>
    <t>ю2158</t>
  </si>
  <si>
    <t>ю2170</t>
  </si>
  <si>
    <t>ю2179</t>
  </si>
  <si>
    <t>ю2184</t>
  </si>
  <si>
    <t>ю2190</t>
  </si>
  <si>
    <t>ю2192-</t>
  </si>
  <si>
    <t>ю2196-</t>
  </si>
  <si>
    <t>ю2197-</t>
  </si>
  <si>
    <t>ю2198-</t>
  </si>
  <si>
    <t>ю2199-</t>
  </si>
  <si>
    <t>ю2248</t>
  </si>
  <si>
    <t>ю2254</t>
  </si>
  <si>
    <t>ю2257_</t>
  </si>
  <si>
    <t>ю2258_</t>
  </si>
  <si>
    <t>ю2260</t>
  </si>
  <si>
    <t>ю2261</t>
  </si>
  <si>
    <t>ю2262</t>
  </si>
  <si>
    <t>ю2263</t>
  </si>
  <si>
    <t>ю2264</t>
  </si>
  <si>
    <t>ю2265</t>
  </si>
  <si>
    <t>ю2266</t>
  </si>
  <si>
    <t>ю2267</t>
  </si>
  <si>
    <t>ю2268_</t>
  </si>
  <si>
    <t>ю2271</t>
  </si>
  <si>
    <t>ю2272</t>
  </si>
  <si>
    <t>ю2273</t>
  </si>
  <si>
    <t>ю2278</t>
  </si>
  <si>
    <t>ю2280</t>
  </si>
  <si>
    <t>ю2294_</t>
  </si>
  <si>
    <t>ю2303_</t>
  </si>
  <si>
    <t>ю2306-</t>
  </si>
  <si>
    <t>ю2307-</t>
  </si>
  <si>
    <t>ю2308-</t>
  </si>
  <si>
    <t>ю2309-</t>
  </si>
  <si>
    <t>ю2310-</t>
  </si>
  <si>
    <t>ю2311*</t>
  </si>
  <si>
    <t>ю2324-</t>
  </si>
  <si>
    <t>ю2329-</t>
  </si>
  <si>
    <t>ю2331*</t>
  </si>
  <si>
    <t>ю2332-</t>
  </si>
  <si>
    <t>ю2333-</t>
  </si>
  <si>
    <t>ю2335-</t>
  </si>
  <si>
    <t>ю2336-</t>
  </si>
  <si>
    <t>ю2337*</t>
  </si>
  <si>
    <t>ю2338-</t>
  </si>
  <si>
    <t>ю2339-</t>
  </si>
  <si>
    <t>ю2340-</t>
  </si>
  <si>
    <t>ю2342*</t>
  </si>
  <si>
    <t>ю2347-</t>
  </si>
  <si>
    <t>ю2348-</t>
  </si>
  <si>
    <t>ю2349-</t>
  </si>
  <si>
    <t>ю2356-</t>
  </si>
  <si>
    <t>ю2382</t>
  </si>
  <si>
    <t>ю2391</t>
  </si>
  <si>
    <t>ю2392</t>
  </si>
  <si>
    <t>ю2393</t>
  </si>
  <si>
    <t>ю2394</t>
  </si>
  <si>
    <t>ю2395</t>
  </si>
  <si>
    <t>ю2396</t>
  </si>
  <si>
    <t>ю2403*</t>
  </si>
  <si>
    <t>ю2404*</t>
  </si>
  <si>
    <t>ю2405*</t>
  </si>
  <si>
    <t>ю2406*</t>
  </si>
  <si>
    <t>ю2417</t>
  </si>
  <si>
    <t>ю2418</t>
  </si>
  <si>
    <t>ю2419</t>
  </si>
  <si>
    <t>ю2421</t>
  </si>
  <si>
    <t>ю2438</t>
  </si>
  <si>
    <t>ю2439*</t>
  </si>
  <si>
    <t>ю2446</t>
  </si>
  <si>
    <t>ю2453</t>
  </si>
  <si>
    <t>ю2462</t>
  </si>
  <si>
    <t>ю2517</t>
  </si>
  <si>
    <t>ю2518</t>
  </si>
  <si>
    <t>ю2519</t>
  </si>
  <si>
    <t>ю2521</t>
  </si>
  <si>
    <t>ю2522</t>
  </si>
  <si>
    <t>ю2523</t>
  </si>
  <si>
    <t>ю2524</t>
  </si>
  <si>
    <t>ю2525</t>
  </si>
  <si>
    <t>ю2526</t>
  </si>
  <si>
    <t>ю2527</t>
  </si>
  <si>
    <t>ю2528</t>
  </si>
  <si>
    <t>ю2530_</t>
  </si>
  <si>
    <t>ю2532</t>
  </si>
  <si>
    <t>ю2533</t>
  </si>
  <si>
    <t>ю2534</t>
  </si>
  <si>
    <t>ю2535</t>
  </si>
  <si>
    <t>ю2536</t>
  </si>
  <si>
    <t>ю2537</t>
  </si>
  <si>
    <t>ю2538</t>
  </si>
  <si>
    <t>ю2539</t>
  </si>
  <si>
    <t>ю2540</t>
  </si>
  <si>
    <t>ю2541</t>
  </si>
  <si>
    <t>ю2542</t>
  </si>
  <si>
    <t>ю2544</t>
  </si>
  <si>
    <t>ю2553*</t>
  </si>
  <si>
    <t>ю2554*</t>
  </si>
  <si>
    <t>ю2599</t>
  </si>
  <si>
    <t>ю2601</t>
  </si>
  <si>
    <t>ю2603</t>
  </si>
  <si>
    <t>ю2604</t>
  </si>
  <si>
    <t>ю2605</t>
  </si>
  <si>
    <t>ю2607</t>
  </si>
  <si>
    <t>ю2608</t>
  </si>
  <si>
    <t>ю2612</t>
  </si>
  <si>
    <t>ю2613</t>
  </si>
  <si>
    <t>ю2615</t>
  </si>
  <si>
    <t>ю2617</t>
  </si>
  <si>
    <t>ю2618</t>
  </si>
  <si>
    <t>ю2620</t>
  </si>
  <si>
    <t>ю2627</t>
  </si>
  <si>
    <t>ю2628</t>
  </si>
  <si>
    <t>ю2634</t>
  </si>
  <si>
    <t>ю2636</t>
  </si>
  <si>
    <t>ю2794*</t>
  </si>
  <si>
    <t>ю2919*</t>
  </si>
  <si>
    <t>ю2990*</t>
  </si>
  <si>
    <t>ю3059*</t>
  </si>
  <si>
    <t>ю3127*</t>
  </si>
  <si>
    <t>ю3173_</t>
  </si>
  <si>
    <t>ю3602*</t>
  </si>
  <si>
    <t>я0001</t>
  </si>
  <si>
    <t>я0005</t>
  </si>
  <si>
    <t>я0007</t>
  </si>
  <si>
    <t>я0018</t>
  </si>
  <si>
    <t>я0022</t>
  </si>
  <si>
    <t>я0023</t>
  </si>
  <si>
    <t>я0024</t>
  </si>
  <si>
    <t>я0025</t>
  </si>
  <si>
    <t>я0026</t>
  </si>
  <si>
    <t>я0027</t>
  </si>
  <si>
    <t>я0032</t>
  </si>
  <si>
    <t>я0033</t>
  </si>
  <si>
    <t>я0044</t>
  </si>
  <si>
    <t>я0045</t>
  </si>
  <si>
    <t>я0046</t>
  </si>
  <si>
    <t>я0067</t>
  </si>
  <si>
    <t>я0069</t>
  </si>
  <si>
    <t>я0077</t>
  </si>
  <si>
    <t>я0080</t>
  </si>
  <si>
    <t>я0081</t>
  </si>
  <si>
    <t>я0082</t>
  </si>
  <si>
    <t>я0083</t>
  </si>
  <si>
    <t>я0085</t>
  </si>
  <si>
    <t>я0088</t>
  </si>
  <si>
    <t>я0093</t>
  </si>
  <si>
    <t>я0094</t>
  </si>
  <si>
    <t>я0095</t>
  </si>
  <si>
    <t>я0096</t>
  </si>
  <si>
    <t>я0097</t>
  </si>
  <si>
    <t>я0098</t>
  </si>
  <si>
    <t>я0099</t>
  </si>
  <si>
    <t>я0104</t>
  </si>
  <si>
    <t>я0105</t>
  </si>
  <si>
    <t>я0106</t>
  </si>
  <si>
    <t>я0140*</t>
  </si>
  <si>
    <t>я0142</t>
  </si>
  <si>
    <t>я0156</t>
  </si>
  <si>
    <t>я0168</t>
  </si>
  <si>
    <t>яя00002290</t>
  </si>
  <si>
    <t>яя00002449</t>
  </si>
  <si>
    <t>яя00004823</t>
  </si>
  <si>
    <t>яя00005654</t>
  </si>
  <si>
    <t>яя00006745</t>
  </si>
  <si>
    <t>яя00007874</t>
  </si>
  <si>
    <t>яя00008295</t>
  </si>
  <si>
    <t>яя00008456</t>
  </si>
  <si>
    <t>яя00009086</t>
  </si>
  <si>
    <t>яя00009592</t>
  </si>
  <si>
    <t>яя00009600</t>
  </si>
  <si>
    <t>яя00010267</t>
  </si>
  <si>
    <t>яя00010430</t>
  </si>
  <si>
    <t>яя00010892</t>
  </si>
  <si>
    <t>яя00011610</t>
  </si>
  <si>
    <t>яя00011756</t>
  </si>
  <si>
    <t>яя00011849</t>
  </si>
  <si>
    <t>яя00012002</t>
  </si>
  <si>
    <t>яя00012074</t>
  </si>
  <si>
    <t>яя00012307</t>
  </si>
  <si>
    <t>яя00012327</t>
  </si>
  <si>
    <t>яя00012330</t>
  </si>
  <si>
    <t>яя00012332</t>
  </si>
  <si>
    <t>а0043</t>
  </si>
  <si>
    <t>а0181*</t>
  </si>
  <si>
    <t>а0200*</t>
  </si>
  <si>
    <t>а0206*</t>
  </si>
  <si>
    <t>а0218</t>
  </si>
  <si>
    <t>а0227</t>
  </si>
  <si>
    <t>а0280</t>
  </si>
  <si>
    <t>а0281</t>
  </si>
  <si>
    <t>а0460</t>
  </si>
  <si>
    <t>а0461</t>
  </si>
  <si>
    <t>а0463</t>
  </si>
  <si>
    <t>а0476*</t>
  </si>
  <si>
    <t>а0477*</t>
  </si>
  <si>
    <t>а0478_</t>
  </si>
  <si>
    <t>а0495</t>
  </si>
  <si>
    <t>а0498*</t>
  </si>
  <si>
    <t>а0516</t>
  </si>
  <si>
    <t>а0522</t>
  </si>
  <si>
    <t>а0594</t>
  </si>
  <si>
    <t>а0628</t>
  </si>
  <si>
    <t>а0787_</t>
  </si>
  <si>
    <t>а0810</t>
  </si>
  <si>
    <t>а0876</t>
  </si>
  <si>
    <t>а0880</t>
  </si>
  <si>
    <t>а0888</t>
  </si>
  <si>
    <t>а0909</t>
  </si>
  <si>
    <t>а0919</t>
  </si>
  <si>
    <t>а0920</t>
  </si>
  <si>
    <t>а0928*</t>
  </si>
  <si>
    <t>а0943*</t>
  </si>
  <si>
    <t>а0946</t>
  </si>
  <si>
    <t>а1289_</t>
  </si>
  <si>
    <t>а1372_</t>
  </si>
  <si>
    <t>а1373_</t>
  </si>
  <si>
    <t>а1374_</t>
  </si>
  <si>
    <t>а1392_</t>
  </si>
  <si>
    <t>а1395_</t>
  </si>
  <si>
    <t>а1419</t>
  </si>
  <si>
    <t>а1428</t>
  </si>
  <si>
    <t>а1475</t>
  </si>
  <si>
    <t>а1499</t>
  </si>
  <si>
    <t>а1519</t>
  </si>
  <si>
    <t>а1535</t>
  </si>
  <si>
    <t>а1543_</t>
  </si>
  <si>
    <t>а1545</t>
  </si>
  <si>
    <t>а1547</t>
  </si>
  <si>
    <t>а1613*</t>
  </si>
  <si>
    <t>а1621</t>
  </si>
  <si>
    <t>а1630</t>
  </si>
  <si>
    <t>а1639</t>
  </si>
  <si>
    <t>а1641*</t>
  </si>
  <si>
    <t>а1649-</t>
  </si>
  <si>
    <t>а1718</t>
  </si>
  <si>
    <t>а1763</t>
  </si>
  <si>
    <t>а1765</t>
  </si>
  <si>
    <t>а1766*</t>
  </si>
  <si>
    <t>а1767*</t>
  </si>
  <si>
    <t>а1797</t>
  </si>
  <si>
    <t>а1882</t>
  </si>
  <si>
    <t>а1883</t>
  </si>
  <si>
    <t>а1895</t>
  </si>
  <si>
    <t>а1897</t>
  </si>
  <si>
    <t>а1898</t>
  </si>
  <si>
    <t>а1899*</t>
  </si>
  <si>
    <t>а1924-</t>
  </si>
  <si>
    <t>а1933*</t>
  </si>
  <si>
    <t>а1936*</t>
  </si>
  <si>
    <t>а1946</t>
  </si>
  <si>
    <t>а1956*</t>
  </si>
  <si>
    <t>а1971*</t>
  </si>
  <si>
    <t>а2001</t>
  </si>
  <si>
    <t>а2039-</t>
  </si>
  <si>
    <t>а2042</t>
  </si>
  <si>
    <t>а2054*</t>
  </si>
  <si>
    <t>а2070*</t>
  </si>
  <si>
    <t>а2074*</t>
  </si>
  <si>
    <t>а2089_</t>
  </si>
  <si>
    <t>а2090_</t>
  </si>
  <si>
    <t>а2199</t>
  </si>
  <si>
    <t>а2284?</t>
  </si>
  <si>
    <t>а2289?</t>
  </si>
  <si>
    <t>а2339</t>
  </si>
  <si>
    <t>а2402</t>
  </si>
  <si>
    <t>а2408</t>
  </si>
  <si>
    <t>а2415*</t>
  </si>
  <si>
    <t>а2424</t>
  </si>
  <si>
    <t>а2429*</t>
  </si>
  <si>
    <t>а2435*</t>
  </si>
  <si>
    <t>а2436*</t>
  </si>
  <si>
    <t>а2461*</t>
  </si>
  <si>
    <t>а2464*</t>
  </si>
  <si>
    <t>а2466*</t>
  </si>
  <si>
    <t>а2467*</t>
  </si>
  <si>
    <t>а2469*</t>
  </si>
  <si>
    <t>а2471*</t>
  </si>
  <si>
    <t>а2472*</t>
  </si>
  <si>
    <t>а2538*</t>
  </si>
  <si>
    <t>а2571</t>
  </si>
  <si>
    <t>а2576</t>
  </si>
  <si>
    <t>а2583</t>
  </si>
  <si>
    <t>а2601</t>
  </si>
  <si>
    <t>а2638</t>
  </si>
  <si>
    <t>а2676_</t>
  </si>
  <si>
    <t>а2686*</t>
  </si>
  <si>
    <t>а2692*</t>
  </si>
  <si>
    <t>а2695*</t>
  </si>
  <si>
    <t>а2697_</t>
  </si>
  <si>
    <t>а2699*</t>
  </si>
  <si>
    <t>а2704</t>
  </si>
  <si>
    <t>а2706</t>
  </si>
  <si>
    <t>а2725*</t>
  </si>
  <si>
    <t>а2765</t>
  </si>
  <si>
    <t>а2766</t>
  </si>
  <si>
    <t>а2767</t>
  </si>
  <si>
    <t>а2772*</t>
  </si>
  <si>
    <t>а2799</t>
  </si>
  <si>
    <t>а2807</t>
  </si>
  <si>
    <t>а2809</t>
  </si>
  <si>
    <t>а2820</t>
  </si>
  <si>
    <t>а2821</t>
  </si>
  <si>
    <t>а2842</t>
  </si>
  <si>
    <t>а2843</t>
  </si>
  <si>
    <t>а2844</t>
  </si>
  <si>
    <t>а2846</t>
  </si>
  <si>
    <t>а2869</t>
  </si>
  <si>
    <t>а2872</t>
  </si>
  <si>
    <t>а2877</t>
  </si>
  <si>
    <t>а2878</t>
  </si>
  <si>
    <t>а2886</t>
  </si>
  <si>
    <t>а2907</t>
  </si>
  <si>
    <t>а2910</t>
  </si>
  <si>
    <t>а2920</t>
  </si>
  <si>
    <t>а2925</t>
  </si>
  <si>
    <t>а2930</t>
  </si>
  <si>
    <t>а2942*</t>
  </si>
  <si>
    <t>а2945*</t>
  </si>
  <si>
    <t>а2946*</t>
  </si>
  <si>
    <t>а2977-</t>
  </si>
  <si>
    <t>а2978-</t>
  </si>
  <si>
    <t>а2991*</t>
  </si>
  <si>
    <t>а2995*</t>
  </si>
  <si>
    <t>а3012*</t>
  </si>
  <si>
    <t>а3017*</t>
  </si>
  <si>
    <t>а3037*</t>
  </si>
  <si>
    <t>а3043*</t>
  </si>
  <si>
    <t>а3047*</t>
  </si>
  <si>
    <t>а3049</t>
  </si>
  <si>
    <t>а3053</t>
  </si>
  <si>
    <t>а3118*</t>
  </si>
  <si>
    <t>а3119*</t>
  </si>
  <si>
    <t>а3121</t>
  </si>
  <si>
    <t>а3122</t>
  </si>
  <si>
    <t>а3135*</t>
  </si>
  <si>
    <t>а3147*</t>
  </si>
  <si>
    <t>а3153</t>
  </si>
  <si>
    <t>а3172*</t>
  </si>
  <si>
    <t>а3187*</t>
  </si>
  <si>
    <t>а3189*</t>
  </si>
  <si>
    <t>а3201*</t>
  </si>
  <si>
    <t>а3206*</t>
  </si>
  <si>
    <t>а3210*</t>
  </si>
  <si>
    <t>а3218</t>
  </si>
  <si>
    <t>а3219</t>
  </si>
  <si>
    <t>а3226</t>
  </si>
  <si>
    <t>а3227</t>
  </si>
  <si>
    <t>а3243*</t>
  </si>
  <si>
    <t>а3244*</t>
  </si>
  <si>
    <t>а3246*</t>
  </si>
  <si>
    <t>а3249*</t>
  </si>
  <si>
    <t>а3251*</t>
  </si>
  <si>
    <t>а3254*</t>
  </si>
  <si>
    <t>а3255*</t>
  </si>
  <si>
    <t>а3256*</t>
  </si>
  <si>
    <t>а3257*</t>
  </si>
  <si>
    <t>а3266*</t>
  </si>
  <si>
    <t>а3267*</t>
  </si>
  <si>
    <t>а3268*</t>
  </si>
  <si>
    <t>а3295*</t>
  </si>
  <si>
    <t>а3298_</t>
  </si>
  <si>
    <t>а3316*</t>
  </si>
  <si>
    <t>а3353</t>
  </si>
  <si>
    <t>а3354</t>
  </si>
  <si>
    <t>а3375*</t>
  </si>
  <si>
    <t>а3379</t>
  </si>
  <si>
    <t>а3380_</t>
  </si>
  <si>
    <t>а3393</t>
  </si>
  <si>
    <t>а3394</t>
  </si>
  <si>
    <t>а3400*</t>
  </si>
  <si>
    <t>а3417*</t>
  </si>
  <si>
    <t>а3423</t>
  </si>
  <si>
    <t>а3424</t>
  </si>
  <si>
    <t>а3425</t>
  </si>
  <si>
    <t>а3426</t>
  </si>
  <si>
    <t>а3427</t>
  </si>
  <si>
    <t>а3428</t>
  </si>
  <si>
    <t>а3429</t>
  </si>
  <si>
    <t>а3434</t>
  </si>
  <si>
    <t>а3436</t>
  </si>
  <si>
    <t>а3445*</t>
  </si>
  <si>
    <t>а3470*</t>
  </si>
  <si>
    <t>а3486*</t>
  </si>
  <si>
    <t>а3487*</t>
  </si>
  <si>
    <t>а3488*</t>
  </si>
  <si>
    <t>а3512*</t>
  </si>
  <si>
    <t>а3513*</t>
  </si>
  <si>
    <t>а3521*</t>
  </si>
  <si>
    <t>а3522*</t>
  </si>
  <si>
    <t>а3523*</t>
  </si>
  <si>
    <t>а3538_</t>
  </si>
  <si>
    <t>а3562*</t>
  </si>
  <si>
    <t>а3598*</t>
  </si>
  <si>
    <t>а3724*</t>
  </si>
  <si>
    <t>а3725*</t>
  </si>
  <si>
    <t>а4000</t>
  </si>
  <si>
    <t>а4004</t>
  </si>
  <si>
    <t>а4005</t>
  </si>
  <si>
    <t>а4009</t>
  </si>
  <si>
    <t>а4015</t>
  </si>
  <si>
    <t>а4016</t>
  </si>
  <si>
    <t>а4045*</t>
  </si>
  <si>
    <t>а4053</t>
  </si>
  <si>
    <t>а4997*</t>
  </si>
  <si>
    <t>а5038</t>
  </si>
  <si>
    <t>а5041</t>
  </si>
  <si>
    <t>а5074</t>
  </si>
  <si>
    <t>а5080</t>
  </si>
  <si>
    <t>а5081</t>
  </si>
  <si>
    <t>а5083</t>
  </si>
  <si>
    <t>а5091</t>
  </si>
  <si>
    <t>а5093*</t>
  </si>
  <si>
    <t>а5131</t>
  </si>
  <si>
    <t>а5162</t>
  </si>
  <si>
    <t>а5177*</t>
  </si>
  <si>
    <t>а5180</t>
  </si>
  <si>
    <t>а5181</t>
  </si>
  <si>
    <t>а5182</t>
  </si>
  <si>
    <t>а5198</t>
  </si>
  <si>
    <t>а5210*</t>
  </si>
  <si>
    <t>а5258*</t>
  </si>
  <si>
    <t>а5260</t>
  </si>
  <si>
    <t>а5271*</t>
  </si>
  <si>
    <t>а5289*</t>
  </si>
  <si>
    <t>а5304*</t>
  </si>
  <si>
    <t>а5340*</t>
  </si>
  <si>
    <t>а5366*</t>
  </si>
  <si>
    <t>а5367*</t>
  </si>
  <si>
    <t>а5386*</t>
  </si>
  <si>
    <t>а5397*</t>
  </si>
  <si>
    <t>а5401</t>
  </si>
  <si>
    <t>а5402*</t>
  </si>
  <si>
    <t>а5403*</t>
  </si>
  <si>
    <t>а5404*</t>
  </si>
  <si>
    <t>а5437</t>
  </si>
  <si>
    <t>а5439*</t>
  </si>
  <si>
    <t>а5473*</t>
  </si>
  <si>
    <t>б0009*</t>
  </si>
  <si>
    <t>б0019</t>
  </si>
  <si>
    <t>б0021*</t>
  </si>
  <si>
    <t>б0033</t>
  </si>
  <si>
    <t>б0151</t>
  </si>
  <si>
    <t>б0152*</t>
  </si>
  <si>
    <t>б0159</t>
  </si>
  <si>
    <t>б0164</t>
  </si>
  <si>
    <t>б0226</t>
  </si>
  <si>
    <t>б0232*</t>
  </si>
  <si>
    <t>б0233*</t>
  </si>
  <si>
    <t>б0234</t>
  </si>
  <si>
    <t>б0236</t>
  </si>
  <si>
    <t>б0266</t>
  </si>
  <si>
    <t>б0288</t>
  </si>
  <si>
    <t>б0293</t>
  </si>
  <si>
    <t>б0297*</t>
  </si>
  <si>
    <t>б0320</t>
  </si>
  <si>
    <t>б0328</t>
  </si>
  <si>
    <t>б0369</t>
  </si>
  <si>
    <t>б0375*</t>
  </si>
  <si>
    <t>б0401</t>
  </si>
  <si>
    <t>б0446</t>
  </si>
  <si>
    <t>б0484-</t>
  </si>
  <si>
    <t>б0511*</t>
  </si>
  <si>
    <t>б0547*</t>
  </si>
  <si>
    <t>б0571*</t>
  </si>
  <si>
    <t>б0576*</t>
  </si>
  <si>
    <t>б0584</t>
  </si>
  <si>
    <t>б0584/07</t>
  </si>
  <si>
    <t>б0584/18</t>
  </si>
  <si>
    <t>б0585/01</t>
  </si>
  <si>
    <t>б0585/15</t>
  </si>
  <si>
    <t>б0585/16</t>
  </si>
  <si>
    <t>б0587/02</t>
  </si>
  <si>
    <t>б0587/06</t>
  </si>
  <si>
    <t>б0592/15</t>
  </si>
  <si>
    <t>б0620*</t>
  </si>
  <si>
    <t>б0782</t>
  </si>
  <si>
    <t>б0800</t>
  </si>
  <si>
    <t>б0801*</t>
  </si>
  <si>
    <t>б0808</t>
  </si>
  <si>
    <t>б0825*</t>
  </si>
  <si>
    <t>б0829*</t>
  </si>
  <si>
    <t>б0855*</t>
  </si>
  <si>
    <t>б0889*</t>
  </si>
  <si>
    <t>б0890*</t>
  </si>
  <si>
    <t>б0943</t>
  </si>
  <si>
    <t>б1001*</t>
  </si>
  <si>
    <t>б1011*</t>
  </si>
  <si>
    <t>б1012*</t>
  </si>
  <si>
    <t>б1023</t>
  </si>
  <si>
    <t>б1028</t>
  </si>
  <si>
    <t>б1049*</t>
  </si>
  <si>
    <t>б1131*</t>
  </si>
  <si>
    <t>б1160*</t>
  </si>
  <si>
    <t>б1187*</t>
  </si>
  <si>
    <t>б1231*</t>
  </si>
  <si>
    <t>б1251*</t>
  </si>
  <si>
    <t>б1253</t>
  </si>
  <si>
    <t>б1258</t>
  </si>
  <si>
    <t>б1264</t>
  </si>
  <si>
    <t>б1278</t>
  </si>
  <si>
    <t>б1279</t>
  </si>
  <si>
    <t>б1418*</t>
  </si>
  <si>
    <t>б1429*</t>
  </si>
  <si>
    <t>б1436*</t>
  </si>
  <si>
    <t>б1437</t>
  </si>
  <si>
    <t>б1438</t>
  </si>
  <si>
    <t>б1492</t>
  </si>
  <si>
    <t>б1522</t>
  </si>
  <si>
    <t>б1541</t>
  </si>
  <si>
    <t>б1601*</t>
  </si>
  <si>
    <t>б1728*</t>
  </si>
  <si>
    <t>б1733*</t>
  </si>
  <si>
    <t>б1749*</t>
  </si>
  <si>
    <t>б1750*</t>
  </si>
  <si>
    <t>б1784*</t>
  </si>
  <si>
    <t>б1786</t>
  </si>
  <si>
    <t>б1789</t>
  </si>
  <si>
    <t>б1824</t>
  </si>
  <si>
    <t>б1877*</t>
  </si>
  <si>
    <t>б1881*</t>
  </si>
  <si>
    <t>б1892*</t>
  </si>
  <si>
    <t>б1901-</t>
  </si>
  <si>
    <t>б1909-</t>
  </si>
  <si>
    <t>б1923-</t>
  </si>
  <si>
    <t>б1930*</t>
  </si>
  <si>
    <t>б1934</t>
  </si>
  <si>
    <t>б1942*</t>
  </si>
  <si>
    <t>б1951*</t>
  </si>
  <si>
    <t>б1975</t>
  </si>
  <si>
    <t>б1979*</t>
  </si>
  <si>
    <t>б1982</t>
  </si>
  <si>
    <t>б1987*</t>
  </si>
  <si>
    <t>б1989*</t>
  </si>
  <si>
    <t>б1991*</t>
  </si>
  <si>
    <t>б1994*</t>
  </si>
  <si>
    <t>б2034</t>
  </si>
  <si>
    <t>б2037</t>
  </si>
  <si>
    <t>б2044</t>
  </si>
  <si>
    <t>б2072*</t>
  </si>
  <si>
    <t>б2076*</t>
  </si>
  <si>
    <t>б2117</t>
  </si>
  <si>
    <t>б2121</t>
  </si>
  <si>
    <t>б2139</t>
  </si>
  <si>
    <t>б2148*</t>
  </si>
  <si>
    <t>б2164</t>
  </si>
  <si>
    <t>б2176</t>
  </si>
  <si>
    <t>б2198</t>
  </si>
  <si>
    <t>б2271*</t>
  </si>
  <si>
    <t>б2346</t>
  </si>
  <si>
    <t>б2348</t>
  </si>
  <si>
    <t>б2376_</t>
  </si>
  <si>
    <t>б2539*</t>
  </si>
  <si>
    <t>б2551</t>
  </si>
  <si>
    <t>б2557</t>
  </si>
  <si>
    <t>б2562</t>
  </si>
  <si>
    <t>б2567</t>
  </si>
  <si>
    <t>б2568</t>
  </si>
  <si>
    <t>б2618</t>
  </si>
  <si>
    <t>б2651*</t>
  </si>
  <si>
    <t>б2663*</t>
  </si>
  <si>
    <t>б2665</t>
  </si>
  <si>
    <t>б2674</t>
  </si>
  <si>
    <t>б2676</t>
  </si>
  <si>
    <t>б2677</t>
  </si>
  <si>
    <t>б2679</t>
  </si>
  <si>
    <t>б2725</t>
  </si>
  <si>
    <t>б2744</t>
  </si>
  <si>
    <t>б2749</t>
  </si>
  <si>
    <t>б2766*</t>
  </si>
  <si>
    <t>б2790*</t>
  </si>
  <si>
    <t>б2798*</t>
  </si>
  <si>
    <t>б2799*</t>
  </si>
  <si>
    <t>б2811*</t>
  </si>
  <si>
    <t>б2833</t>
  </si>
  <si>
    <t>б2889</t>
  </si>
  <si>
    <t>б2908*</t>
  </si>
  <si>
    <t>б2914*</t>
  </si>
  <si>
    <t>б2921*</t>
  </si>
  <si>
    <t>б2931*</t>
  </si>
  <si>
    <t>б2933_</t>
  </si>
  <si>
    <t>б2943</t>
  </si>
  <si>
    <t>б2993</t>
  </si>
  <si>
    <t>б3002</t>
  </si>
  <si>
    <t>б3031*</t>
  </si>
  <si>
    <t>б3032*</t>
  </si>
  <si>
    <t>б3062*</t>
  </si>
  <si>
    <t>б3069*</t>
  </si>
  <si>
    <t>б3074*</t>
  </si>
  <si>
    <t>б3091*</t>
  </si>
  <si>
    <t>б3095*</t>
  </si>
  <si>
    <t>б3102*</t>
  </si>
  <si>
    <t>б3111*</t>
  </si>
  <si>
    <t>б3514*</t>
  </si>
  <si>
    <t>б3541*</t>
  </si>
  <si>
    <t>б3543*</t>
  </si>
  <si>
    <t>б3558*</t>
  </si>
  <si>
    <t>б3560</t>
  </si>
  <si>
    <t>б3561</t>
  </si>
  <si>
    <t>б3586*</t>
  </si>
  <si>
    <t>б3587*</t>
  </si>
  <si>
    <t>б3605</t>
  </si>
  <si>
    <t>б3608</t>
  </si>
  <si>
    <t>б3615</t>
  </si>
  <si>
    <t>б3620*</t>
  </si>
  <si>
    <t>б3628*</t>
  </si>
  <si>
    <t>б3667*</t>
  </si>
  <si>
    <t>б3784</t>
  </si>
  <si>
    <t>б3836</t>
  </si>
  <si>
    <t>б3856</t>
  </si>
  <si>
    <t>б3859</t>
  </si>
  <si>
    <t>б3862</t>
  </si>
  <si>
    <t>б3870</t>
  </si>
  <si>
    <t>б3871</t>
  </si>
  <si>
    <t>б3881*</t>
  </si>
  <si>
    <t>б3892*</t>
  </si>
  <si>
    <t>б3927</t>
  </si>
  <si>
    <t>б3957</t>
  </si>
  <si>
    <t>б3959</t>
  </si>
  <si>
    <t>б3965*</t>
  </si>
  <si>
    <t>б3985</t>
  </si>
  <si>
    <t>б4050*</t>
  </si>
  <si>
    <t>б4079*</t>
  </si>
  <si>
    <t>б4090_</t>
  </si>
  <si>
    <t>б4119</t>
  </si>
  <si>
    <t>б4147</t>
  </si>
  <si>
    <t>б4150</t>
  </si>
  <si>
    <t>б4152</t>
  </si>
  <si>
    <t>б4215*</t>
  </si>
  <si>
    <t>б4239*</t>
  </si>
  <si>
    <t>б4243*</t>
  </si>
  <si>
    <t>б4254</t>
  </si>
  <si>
    <t>б4256</t>
  </si>
  <si>
    <t>б4264*</t>
  </si>
  <si>
    <t>б4266*</t>
  </si>
  <si>
    <t>б4268</t>
  </si>
  <si>
    <t>б4272*</t>
  </si>
  <si>
    <t>б4289*</t>
  </si>
  <si>
    <t>б4334</t>
  </si>
  <si>
    <t>б4340*</t>
  </si>
  <si>
    <t>б4341*</t>
  </si>
  <si>
    <t>б4342*</t>
  </si>
  <si>
    <t>б4344</t>
  </si>
  <si>
    <t>б4345*</t>
  </si>
  <si>
    <t>б4346</t>
  </si>
  <si>
    <t>б4348*</t>
  </si>
  <si>
    <t>б4356*</t>
  </si>
  <si>
    <t>б4357*</t>
  </si>
  <si>
    <t>б4360*</t>
  </si>
  <si>
    <t>б4368</t>
  </si>
  <si>
    <t>б4369*</t>
  </si>
  <si>
    <t>б4371</t>
  </si>
  <si>
    <t>б4376*</t>
  </si>
  <si>
    <t>б4427</t>
  </si>
  <si>
    <t>б4428</t>
  </si>
  <si>
    <t>б4441*</t>
  </si>
  <si>
    <t>б4456</t>
  </si>
  <si>
    <t>б4457*</t>
  </si>
  <si>
    <t>б4460</t>
  </si>
  <si>
    <t>б4466*</t>
  </si>
  <si>
    <t>б4467</t>
  </si>
  <si>
    <t>б4471</t>
  </si>
  <si>
    <t>б4475*</t>
  </si>
  <si>
    <t>б4486-</t>
  </si>
  <si>
    <t>б4495*</t>
  </si>
  <si>
    <t>б4499</t>
  </si>
  <si>
    <t>б4604*</t>
  </si>
  <si>
    <t>б4606*</t>
  </si>
  <si>
    <t>б4607*</t>
  </si>
  <si>
    <t>б4616*</t>
  </si>
  <si>
    <t>б4622</t>
  </si>
  <si>
    <t>б4624*</t>
  </si>
  <si>
    <t>б4626*</t>
  </si>
  <si>
    <t>б4629*</t>
  </si>
  <si>
    <t>б4630</t>
  </si>
  <si>
    <t>б4634*</t>
  </si>
  <si>
    <t>б4647*</t>
  </si>
  <si>
    <t>б4653*</t>
  </si>
  <si>
    <t>б4657*</t>
  </si>
  <si>
    <t>б4677*</t>
  </si>
  <si>
    <t>б4682</t>
  </si>
  <si>
    <t>б4685*</t>
  </si>
  <si>
    <t>б4692-</t>
  </si>
  <si>
    <t>б4693/01</t>
  </si>
  <si>
    <t>б4693/02</t>
  </si>
  <si>
    <t>б4702</t>
  </si>
  <si>
    <t>б4707*</t>
  </si>
  <si>
    <t>б4712*</t>
  </si>
  <si>
    <t>б4713</t>
  </si>
  <si>
    <t>б4715</t>
  </si>
  <si>
    <t>б4720</t>
  </si>
  <si>
    <t>б4722</t>
  </si>
  <si>
    <t>б4775-</t>
  </si>
  <si>
    <t>б4780</t>
  </si>
  <si>
    <t>б4801*</t>
  </si>
  <si>
    <t>б4807*</t>
  </si>
  <si>
    <t>б4817*</t>
  </si>
  <si>
    <t>б4878*</t>
  </si>
  <si>
    <t>б4925*</t>
  </si>
  <si>
    <t>б4927*</t>
  </si>
  <si>
    <t>б4937</t>
  </si>
  <si>
    <t>б4938*</t>
  </si>
  <si>
    <t>б4943*</t>
  </si>
  <si>
    <t>б4949*</t>
  </si>
  <si>
    <t>б5036</t>
  </si>
  <si>
    <t>б5084*</t>
  </si>
  <si>
    <t>б5104*</t>
  </si>
  <si>
    <t>б5123*</t>
  </si>
  <si>
    <t>б5127*</t>
  </si>
  <si>
    <t>б5255-</t>
  </si>
  <si>
    <t>б5287*</t>
  </si>
  <si>
    <t>б5309*</t>
  </si>
  <si>
    <t>б5332*</t>
  </si>
  <si>
    <t>б5335*</t>
  </si>
  <si>
    <t>б5391</t>
  </si>
  <si>
    <t>б5407</t>
  </si>
  <si>
    <t>б5408*</t>
  </si>
  <si>
    <t>б5419*</t>
  </si>
  <si>
    <t>б5423*</t>
  </si>
  <si>
    <t>б5426*</t>
  </si>
  <si>
    <t>б5445*</t>
  </si>
  <si>
    <t>б5447*</t>
  </si>
  <si>
    <t>б6516*</t>
  </si>
  <si>
    <t>б6535*</t>
  </si>
  <si>
    <t>б6537*</t>
  </si>
  <si>
    <t>б6550*</t>
  </si>
  <si>
    <t>б6574*</t>
  </si>
  <si>
    <t>б6615*</t>
  </si>
  <si>
    <t>б6701*</t>
  </si>
  <si>
    <t>в0403</t>
  </si>
  <si>
    <t>в1026_</t>
  </si>
  <si>
    <t>в1092_</t>
  </si>
  <si>
    <t>г0053*</t>
  </si>
  <si>
    <t>г0056</t>
  </si>
  <si>
    <t>г0058*</t>
  </si>
  <si>
    <t>г0060*</t>
  </si>
  <si>
    <t>г0064</t>
  </si>
  <si>
    <t>г0067*</t>
  </si>
  <si>
    <t>г0078*</t>
  </si>
  <si>
    <t>г0109_</t>
  </si>
  <si>
    <t>г0110*</t>
  </si>
  <si>
    <t>г0111*</t>
  </si>
  <si>
    <t>г0117*</t>
  </si>
  <si>
    <t>г0157</t>
  </si>
  <si>
    <t>г0162</t>
  </si>
  <si>
    <t>г0188*</t>
  </si>
  <si>
    <t>г0202</t>
  </si>
  <si>
    <t>г0206</t>
  </si>
  <si>
    <t>г0211</t>
  </si>
  <si>
    <t>г0258</t>
  </si>
  <si>
    <t>г0259</t>
  </si>
  <si>
    <t>г0284*</t>
  </si>
  <si>
    <t>г0323*</t>
  </si>
  <si>
    <t>г0347</t>
  </si>
  <si>
    <t>г0356*</t>
  </si>
  <si>
    <t>г0359*</t>
  </si>
  <si>
    <t>г0361*</t>
  </si>
  <si>
    <t>г0364</t>
  </si>
  <si>
    <t>г0412*</t>
  </si>
  <si>
    <t>г0419</t>
  </si>
  <si>
    <t>г0420</t>
  </si>
  <si>
    <t>г0426</t>
  </si>
  <si>
    <t>г0436_</t>
  </si>
  <si>
    <t>г0451*</t>
  </si>
  <si>
    <t>г0456</t>
  </si>
  <si>
    <t>г0467*</t>
  </si>
  <si>
    <t>г0475</t>
  </si>
  <si>
    <t>г0477</t>
  </si>
  <si>
    <t>г0526</t>
  </si>
  <si>
    <t>г0533*</t>
  </si>
  <si>
    <t>г0544*</t>
  </si>
  <si>
    <t>г0548</t>
  </si>
  <si>
    <t>г0565</t>
  </si>
  <si>
    <t>г0571</t>
  </si>
  <si>
    <t>г0604*</t>
  </si>
  <si>
    <t>г0607*</t>
  </si>
  <si>
    <t>г0625</t>
  </si>
  <si>
    <t>г0630</t>
  </si>
  <si>
    <t>г0633</t>
  </si>
  <si>
    <t>г0637</t>
  </si>
  <si>
    <t>г0653</t>
  </si>
  <si>
    <t>г0654</t>
  </si>
  <si>
    <t>г0660*</t>
  </si>
  <si>
    <t>г0686*</t>
  </si>
  <si>
    <t>г0706-</t>
  </si>
  <si>
    <t>г0719*</t>
  </si>
  <si>
    <t>г0732-</t>
  </si>
  <si>
    <t>г0739*</t>
  </si>
  <si>
    <t>г0745</t>
  </si>
  <si>
    <t>г0749*</t>
  </si>
  <si>
    <t>г0757?</t>
  </si>
  <si>
    <t>г0758?</t>
  </si>
  <si>
    <t>г0759?</t>
  </si>
  <si>
    <t>г0769</t>
  </si>
  <si>
    <t>г0787</t>
  </si>
  <si>
    <t>г0789</t>
  </si>
  <si>
    <t>г0806*</t>
  </si>
  <si>
    <t>г0844*</t>
  </si>
  <si>
    <t>г0854*</t>
  </si>
  <si>
    <t>г0861*</t>
  </si>
  <si>
    <t>г0871</t>
  </si>
  <si>
    <t>г0883*</t>
  </si>
  <si>
    <t>г0941*</t>
  </si>
  <si>
    <t>г0952*</t>
  </si>
  <si>
    <t>г0990*</t>
  </si>
  <si>
    <t>г0996</t>
  </si>
  <si>
    <t>г0997</t>
  </si>
  <si>
    <t>г1013*</t>
  </si>
  <si>
    <t>г1039-</t>
  </si>
  <si>
    <t>г1042*</t>
  </si>
  <si>
    <t>г1111*</t>
  </si>
  <si>
    <t>г1124</t>
  </si>
  <si>
    <t>г1129</t>
  </si>
  <si>
    <t>г1219</t>
  </si>
  <si>
    <t>г1263</t>
  </si>
  <si>
    <t>г1271*</t>
  </si>
  <si>
    <t>г1273*</t>
  </si>
  <si>
    <t>г1276*</t>
  </si>
  <si>
    <t>г1339*</t>
  </si>
  <si>
    <t>г1343*</t>
  </si>
  <si>
    <t>г1372</t>
  </si>
  <si>
    <t>г1375*</t>
  </si>
  <si>
    <t>г1403</t>
  </si>
  <si>
    <t>г1422</t>
  </si>
  <si>
    <t>г1428*</t>
  </si>
  <si>
    <t>г1447</t>
  </si>
  <si>
    <t>г1448</t>
  </si>
  <si>
    <t>г1548*</t>
  </si>
  <si>
    <t>г1556*</t>
  </si>
  <si>
    <t>г1662*</t>
  </si>
  <si>
    <t>г1720</t>
  </si>
  <si>
    <t>г1763*</t>
  </si>
  <si>
    <t>г1770</t>
  </si>
  <si>
    <t>г1776*</t>
  </si>
  <si>
    <t>г1871*</t>
  </si>
  <si>
    <t>г1876*</t>
  </si>
  <si>
    <t>г1878*</t>
  </si>
  <si>
    <t>г1880*</t>
  </si>
  <si>
    <t>г1923*</t>
  </si>
  <si>
    <t>г1956*</t>
  </si>
  <si>
    <t>г1961*</t>
  </si>
  <si>
    <t>г1965*</t>
  </si>
  <si>
    <t>г1983</t>
  </si>
  <si>
    <t>г1991*</t>
  </si>
  <si>
    <t>г1992*</t>
  </si>
  <si>
    <t>г1994*</t>
  </si>
  <si>
    <t>г2006</t>
  </si>
  <si>
    <t>г2009*</t>
  </si>
  <si>
    <t>г2010*</t>
  </si>
  <si>
    <t>г2021</t>
  </si>
  <si>
    <t>г2052</t>
  </si>
  <si>
    <t>г2054</t>
  </si>
  <si>
    <t>г2057*</t>
  </si>
  <si>
    <t>г2069*</t>
  </si>
  <si>
    <t>г2071*</t>
  </si>
  <si>
    <t>г2096</t>
  </si>
  <si>
    <t>г2099*</t>
  </si>
  <si>
    <t>г2100</t>
  </si>
  <si>
    <t>г2731*</t>
  </si>
  <si>
    <t>г2807*</t>
  </si>
  <si>
    <t>г2837</t>
  </si>
  <si>
    <t>г2910*</t>
  </si>
  <si>
    <t>г2922</t>
  </si>
  <si>
    <t>г5013</t>
  </si>
  <si>
    <t>г5017*</t>
  </si>
  <si>
    <t>г5037*</t>
  </si>
  <si>
    <t>г6148*</t>
  </si>
  <si>
    <t>г6194</t>
  </si>
  <si>
    <t>д0015</t>
  </si>
  <si>
    <t>д0025</t>
  </si>
  <si>
    <t>д0090*</t>
  </si>
  <si>
    <t>д0094*</t>
  </si>
  <si>
    <t>д0102*</t>
  </si>
  <si>
    <t>д0191</t>
  </si>
  <si>
    <t>д0242</t>
  </si>
  <si>
    <t>д0246*</t>
  </si>
  <si>
    <t>д0293*</t>
  </si>
  <si>
    <t>д0300</t>
  </si>
  <si>
    <t>д0368*</t>
  </si>
  <si>
    <t>д0395</t>
  </si>
  <si>
    <t>д0415*</t>
  </si>
  <si>
    <t>д0421</t>
  </si>
  <si>
    <t>д0487*</t>
  </si>
  <si>
    <t>д0523</t>
  </si>
  <si>
    <t>д0576</t>
  </si>
  <si>
    <t>д0659*</t>
  </si>
  <si>
    <t>д1145-</t>
  </si>
  <si>
    <t>д1202*</t>
  </si>
  <si>
    <t>д1207*</t>
  </si>
  <si>
    <t>д1232*</t>
  </si>
  <si>
    <t>д1425</t>
  </si>
  <si>
    <t>д1436*</t>
  </si>
  <si>
    <t>д1448*</t>
  </si>
  <si>
    <t>д1451</t>
  </si>
  <si>
    <t>д1456*</t>
  </si>
  <si>
    <t>д1474*</t>
  </si>
  <si>
    <t>д1476*</t>
  </si>
  <si>
    <t>д1477*</t>
  </si>
  <si>
    <t>д1483*</t>
  </si>
  <si>
    <t>д1534</t>
  </si>
  <si>
    <t>д1550*</t>
  </si>
  <si>
    <t>д1553_</t>
  </si>
  <si>
    <t>д1558*</t>
  </si>
  <si>
    <t>д1683-</t>
  </si>
  <si>
    <t>д1690*</t>
  </si>
  <si>
    <t>д1716</t>
  </si>
  <si>
    <t>д1718</t>
  </si>
  <si>
    <t>д1725</t>
  </si>
  <si>
    <t>д1726</t>
  </si>
  <si>
    <t>д1736</t>
  </si>
  <si>
    <t>д1745</t>
  </si>
  <si>
    <t>д1755*</t>
  </si>
  <si>
    <t>д1758*</t>
  </si>
  <si>
    <t>д1762*</t>
  </si>
  <si>
    <t>д1765</t>
  </si>
  <si>
    <t>д1766</t>
  </si>
  <si>
    <t>д1779</t>
  </si>
  <si>
    <t>д1780*</t>
  </si>
  <si>
    <t>д1781*</t>
  </si>
  <si>
    <t>д1782*</t>
  </si>
  <si>
    <t>д1783*</t>
  </si>
  <si>
    <t>д1786*</t>
  </si>
  <si>
    <t>д1800*</t>
  </si>
  <si>
    <t>д1803</t>
  </si>
  <si>
    <t>д1804</t>
  </si>
  <si>
    <t>д1809</t>
  </si>
  <si>
    <t>д1814</t>
  </si>
  <si>
    <t>д1815</t>
  </si>
  <si>
    <t>д1817</t>
  </si>
  <si>
    <t>д1831</t>
  </si>
  <si>
    <t>д1832</t>
  </si>
  <si>
    <t>д1842</t>
  </si>
  <si>
    <t>д1846*</t>
  </si>
  <si>
    <t>д1855*</t>
  </si>
  <si>
    <t>д1874</t>
  </si>
  <si>
    <t>д1875</t>
  </si>
  <si>
    <t>д1889</t>
  </si>
  <si>
    <t>д1891*</t>
  </si>
  <si>
    <t>д1903*</t>
  </si>
  <si>
    <t>д1905</t>
  </si>
  <si>
    <t>д1906</t>
  </si>
  <si>
    <t>д1922</t>
  </si>
  <si>
    <t>д1928*</t>
  </si>
  <si>
    <t>д1943*</t>
  </si>
  <si>
    <t>д1950*</t>
  </si>
  <si>
    <t>д1952-</t>
  </si>
  <si>
    <t>д1960*</t>
  </si>
  <si>
    <t>д1978</t>
  </si>
  <si>
    <t>д1984</t>
  </si>
  <si>
    <t>д1988*</t>
  </si>
  <si>
    <t>д1990*</t>
  </si>
  <si>
    <t>д1991*</t>
  </si>
  <si>
    <t>д2019</t>
  </si>
  <si>
    <t>д2020</t>
  </si>
  <si>
    <t>д2021*</t>
  </si>
  <si>
    <t>д2022</t>
  </si>
  <si>
    <t>д2025</t>
  </si>
  <si>
    <t>д2026*</t>
  </si>
  <si>
    <t>д2027*</t>
  </si>
  <si>
    <t>д2028</t>
  </si>
  <si>
    <t>д2029*</t>
  </si>
  <si>
    <t>д2031*</t>
  </si>
  <si>
    <t>д2033*</t>
  </si>
  <si>
    <t>д2038*</t>
  </si>
  <si>
    <t>д2039</t>
  </si>
  <si>
    <t>д2056*</t>
  </si>
  <si>
    <t>д2061*</t>
  </si>
  <si>
    <t>д2062*</t>
  </si>
  <si>
    <t>д2073*</t>
  </si>
  <si>
    <t>д2076</t>
  </si>
  <si>
    <t>д2090*</t>
  </si>
  <si>
    <t>д2092</t>
  </si>
  <si>
    <t>д2093</t>
  </si>
  <si>
    <t>д2097*</t>
  </si>
  <si>
    <t>д2118-</t>
  </si>
  <si>
    <t>д2132</t>
  </si>
  <si>
    <t>д2136*</t>
  </si>
  <si>
    <t>д2138</t>
  </si>
  <si>
    <t>д2140</t>
  </si>
  <si>
    <t>д2142</t>
  </si>
  <si>
    <t>д2143</t>
  </si>
  <si>
    <t>д2144</t>
  </si>
  <si>
    <t>д2145</t>
  </si>
  <si>
    <t>д2148*</t>
  </si>
  <si>
    <t>д2149</t>
  </si>
  <si>
    <t>д2151</t>
  </si>
  <si>
    <t>д5158*</t>
  </si>
  <si>
    <t>е0012</t>
  </si>
  <si>
    <t>е0014</t>
  </si>
  <si>
    <t>е0017</t>
  </si>
  <si>
    <t>е0027*</t>
  </si>
  <si>
    <t>е0029*</t>
  </si>
  <si>
    <t>е0101</t>
  </si>
  <si>
    <t>е0129</t>
  </si>
  <si>
    <t>е0140</t>
  </si>
  <si>
    <t>е0145</t>
  </si>
  <si>
    <t>е0150</t>
  </si>
  <si>
    <t>е0160*</t>
  </si>
  <si>
    <t>е0195*</t>
  </si>
  <si>
    <t>е0276</t>
  </si>
  <si>
    <t>е0283</t>
  </si>
  <si>
    <t>е0284</t>
  </si>
  <si>
    <t>е0311*</t>
  </si>
  <si>
    <t>е0313*</t>
  </si>
  <si>
    <t>е0328</t>
  </si>
  <si>
    <t>е0358*</t>
  </si>
  <si>
    <t>е0370*</t>
  </si>
  <si>
    <t>е0375*</t>
  </si>
  <si>
    <t>е0392*</t>
  </si>
  <si>
    <t>е0393*</t>
  </si>
  <si>
    <t>е0395*</t>
  </si>
  <si>
    <t>е0398</t>
  </si>
  <si>
    <t>е0425*</t>
  </si>
  <si>
    <t>е0480*</t>
  </si>
  <si>
    <t>е0481*</t>
  </si>
  <si>
    <t>е0485*</t>
  </si>
  <si>
    <t>е0486*</t>
  </si>
  <si>
    <t>е0492</t>
  </si>
  <si>
    <t>е0569</t>
  </si>
  <si>
    <t>е0612*</t>
  </si>
  <si>
    <t>е0615*</t>
  </si>
  <si>
    <t>е0617*</t>
  </si>
  <si>
    <t>е0665</t>
  </si>
  <si>
    <t>е0693*</t>
  </si>
  <si>
    <t>е0695*</t>
  </si>
  <si>
    <t>е0699</t>
  </si>
  <si>
    <t>е0726</t>
  </si>
  <si>
    <t>е0740*</t>
  </si>
  <si>
    <t>е0757*</t>
  </si>
  <si>
    <t>е0768</t>
  </si>
  <si>
    <t>е0775_</t>
  </si>
  <si>
    <t>е0777*</t>
  </si>
  <si>
    <t>е0848*</t>
  </si>
  <si>
    <t>е0910</t>
  </si>
  <si>
    <t>е0911</t>
  </si>
  <si>
    <t>е0912</t>
  </si>
  <si>
    <t>е0915*</t>
  </si>
  <si>
    <t>е0942</t>
  </si>
  <si>
    <t>е0955*</t>
  </si>
  <si>
    <t>е0971*</t>
  </si>
  <si>
    <t>е0972*</t>
  </si>
  <si>
    <t>е0978</t>
  </si>
  <si>
    <t>е0998*</t>
  </si>
  <si>
    <t>е0999*</t>
  </si>
  <si>
    <t>е1088*</t>
  </si>
  <si>
    <t>е1105</t>
  </si>
  <si>
    <t>е1124</t>
  </si>
  <si>
    <t>е1126</t>
  </si>
  <si>
    <t>е1167</t>
  </si>
  <si>
    <t>е1191</t>
  </si>
  <si>
    <t>е1192</t>
  </si>
  <si>
    <t>е1215*</t>
  </si>
  <si>
    <t>е1223</t>
  </si>
  <si>
    <t>е1224*</t>
  </si>
  <si>
    <t>е1225</t>
  </si>
  <si>
    <t>е1274</t>
  </si>
  <si>
    <t>е1316</t>
  </si>
  <si>
    <t>е1367</t>
  </si>
  <si>
    <t>е1378</t>
  </si>
  <si>
    <t>е1379*</t>
  </si>
  <si>
    <t>е1399</t>
  </si>
  <si>
    <t>е1435</t>
  </si>
  <si>
    <t>е1537</t>
  </si>
  <si>
    <t>е1592*</t>
  </si>
  <si>
    <t>е1593-</t>
  </si>
  <si>
    <t>е1667</t>
  </si>
  <si>
    <t>е1697</t>
  </si>
  <si>
    <t>е1699*</t>
  </si>
  <si>
    <t>е1701</t>
  </si>
  <si>
    <t>е1724_</t>
  </si>
  <si>
    <t>е1729*</t>
  </si>
  <si>
    <t>е1730*</t>
  </si>
  <si>
    <t>е1736*</t>
  </si>
  <si>
    <t>е1742*</t>
  </si>
  <si>
    <t>е1747*</t>
  </si>
  <si>
    <t>е1749*</t>
  </si>
  <si>
    <t>е1751*</t>
  </si>
  <si>
    <t>е1755*</t>
  </si>
  <si>
    <t>е1756*</t>
  </si>
  <si>
    <t>е1757*</t>
  </si>
  <si>
    <t>е1761*</t>
  </si>
  <si>
    <t>е1762*</t>
  </si>
  <si>
    <t>е1772</t>
  </si>
  <si>
    <t>е1783</t>
  </si>
  <si>
    <t>е1787*</t>
  </si>
  <si>
    <t>е1794*</t>
  </si>
  <si>
    <t>е1822*</t>
  </si>
  <si>
    <t>е1900</t>
  </si>
  <si>
    <t>е1912_</t>
  </si>
  <si>
    <t>е1944*</t>
  </si>
  <si>
    <t>е1949*</t>
  </si>
  <si>
    <t>е1961*</t>
  </si>
  <si>
    <t>е1985</t>
  </si>
  <si>
    <t>е1991*</t>
  </si>
  <si>
    <t>е2001</t>
  </si>
  <si>
    <t>е2011*</t>
  </si>
  <si>
    <t>е2035*</t>
  </si>
  <si>
    <t>е2062</t>
  </si>
  <si>
    <t>е2106*</t>
  </si>
  <si>
    <t>е2120*</t>
  </si>
  <si>
    <t>е2126</t>
  </si>
  <si>
    <t>е2130</t>
  </si>
  <si>
    <t>е2134</t>
  </si>
  <si>
    <t>е2149*</t>
  </si>
  <si>
    <t>е2150</t>
  </si>
  <si>
    <t>е2153*</t>
  </si>
  <si>
    <t>е2183</t>
  </si>
  <si>
    <t>е2236*</t>
  </si>
  <si>
    <t>е2314</t>
  </si>
  <si>
    <t>е2337*</t>
  </si>
  <si>
    <t>е2339*</t>
  </si>
  <si>
    <t>е2450-</t>
  </si>
  <si>
    <t>е2451</t>
  </si>
  <si>
    <t>е2452</t>
  </si>
  <si>
    <t>е2475*</t>
  </si>
  <si>
    <t>е2477*</t>
  </si>
  <si>
    <t>е2496*</t>
  </si>
  <si>
    <t>е2510</t>
  </si>
  <si>
    <t>е2559</t>
  </si>
  <si>
    <t>е2576*</t>
  </si>
  <si>
    <t>е2582</t>
  </si>
  <si>
    <t>е2595</t>
  </si>
  <si>
    <t>е2671</t>
  </si>
  <si>
    <t>е2789*</t>
  </si>
  <si>
    <t>е2806*</t>
  </si>
  <si>
    <t>е2838</t>
  </si>
  <si>
    <t>е2894?</t>
  </si>
  <si>
    <t>е2974?</t>
  </si>
  <si>
    <t>е3028_</t>
  </si>
  <si>
    <t>е3092*</t>
  </si>
  <si>
    <t>е3093*</t>
  </si>
  <si>
    <t>е3094*</t>
  </si>
  <si>
    <t>е3096*</t>
  </si>
  <si>
    <t>е3097*</t>
  </si>
  <si>
    <t>е3468</t>
  </si>
  <si>
    <t>е3484</t>
  </si>
  <si>
    <t>е3492*</t>
  </si>
  <si>
    <t>е3516*</t>
  </si>
  <si>
    <t>е3519*</t>
  </si>
  <si>
    <t>е3522*</t>
  </si>
  <si>
    <t>е3530*</t>
  </si>
  <si>
    <t>е3531*</t>
  </si>
  <si>
    <t>е3539*</t>
  </si>
  <si>
    <t>е3588</t>
  </si>
  <si>
    <t>е3610*</t>
  </si>
  <si>
    <t>е3613*</t>
  </si>
  <si>
    <t>е3615*</t>
  </si>
  <si>
    <t>е3616*</t>
  </si>
  <si>
    <t>е3617*</t>
  </si>
  <si>
    <t>е3642*</t>
  </si>
  <si>
    <t>е3643</t>
  </si>
  <si>
    <t>е3651*</t>
  </si>
  <si>
    <t>е3653*</t>
  </si>
  <si>
    <t>е3657*</t>
  </si>
  <si>
    <t>е3717</t>
  </si>
  <si>
    <t>е3718</t>
  </si>
  <si>
    <t>е3729*</t>
  </si>
  <si>
    <t>е3733*</t>
  </si>
  <si>
    <t>е3748*</t>
  </si>
  <si>
    <t>е3858*</t>
  </si>
  <si>
    <t>е3951</t>
  </si>
  <si>
    <t>е3952*</t>
  </si>
  <si>
    <t>е3964*</t>
  </si>
  <si>
    <t>е3979*</t>
  </si>
  <si>
    <t>е3984</t>
  </si>
  <si>
    <t>е3989</t>
  </si>
  <si>
    <t>е3993*</t>
  </si>
  <si>
    <t>е4070</t>
  </si>
  <si>
    <t>е4085</t>
  </si>
  <si>
    <t>е4094*</t>
  </si>
  <si>
    <t>е4096*</t>
  </si>
  <si>
    <t>е4097*</t>
  </si>
  <si>
    <t>е4140*</t>
  </si>
  <si>
    <t>е4163*</t>
  </si>
  <si>
    <t>е4167*</t>
  </si>
  <si>
    <t>е4168*</t>
  </si>
  <si>
    <t>е4186*</t>
  </si>
  <si>
    <t>е4187*</t>
  </si>
  <si>
    <t>е4189*</t>
  </si>
  <si>
    <t>е4262*</t>
  </si>
  <si>
    <t>е4283</t>
  </si>
  <si>
    <t>е4299*</t>
  </si>
  <si>
    <t>е4321*</t>
  </si>
  <si>
    <t>е4330</t>
  </si>
  <si>
    <t>е4341*</t>
  </si>
  <si>
    <t>е4342*</t>
  </si>
  <si>
    <t>е4343*</t>
  </si>
  <si>
    <t>е4384*</t>
  </si>
  <si>
    <t>е4386*</t>
  </si>
  <si>
    <t>е4394</t>
  </si>
  <si>
    <t>е4395</t>
  </si>
  <si>
    <t>е4418*</t>
  </si>
  <si>
    <t>е4456*</t>
  </si>
  <si>
    <t>е4464</t>
  </si>
  <si>
    <t>е4487</t>
  </si>
  <si>
    <t>е4528*</t>
  </si>
  <si>
    <t>е4554*</t>
  </si>
  <si>
    <t>е4574</t>
  </si>
  <si>
    <t>е4590*</t>
  </si>
  <si>
    <t>е4614</t>
  </si>
  <si>
    <t>е4617</t>
  </si>
  <si>
    <t>е4647</t>
  </si>
  <si>
    <t>е4649*</t>
  </si>
  <si>
    <t>е4650</t>
  </si>
  <si>
    <t>е4656*</t>
  </si>
  <si>
    <t>е4707</t>
  </si>
  <si>
    <t>е4858</t>
  </si>
  <si>
    <t>е4870</t>
  </si>
  <si>
    <t>е4872*</t>
  </si>
  <si>
    <t>е4888*</t>
  </si>
  <si>
    <t>е4918*</t>
  </si>
  <si>
    <t>е4924*</t>
  </si>
  <si>
    <t>е4950*</t>
  </si>
  <si>
    <t>е5017*</t>
  </si>
  <si>
    <t>е5032</t>
  </si>
  <si>
    <t>е5170</t>
  </si>
  <si>
    <t>е5175*</t>
  </si>
  <si>
    <t>е5191</t>
  </si>
  <si>
    <t>е5244</t>
  </si>
  <si>
    <t>е5246</t>
  </si>
  <si>
    <t>е5248</t>
  </si>
  <si>
    <t>е5250</t>
  </si>
  <si>
    <t>е5256</t>
  </si>
  <si>
    <t>е5257</t>
  </si>
  <si>
    <t>е5274</t>
  </si>
  <si>
    <t>е5277</t>
  </si>
  <si>
    <t>е5287</t>
  </si>
  <si>
    <t>е5288</t>
  </si>
  <si>
    <t>е5291*</t>
  </si>
  <si>
    <t>е5294</t>
  </si>
  <si>
    <t>е5295*</t>
  </si>
  <si>
    <t>е5297</t>
  </si>
  <si>
    <t>е5332*</t>
  </si>
  <si>
    <t>е5339*</t>
  </si>
  <si>
    <t>е5343*</t>
  </si>
  <si>
    <t>е5345*</t>
  </si>
  <si>
    <t>е5347*</t>
  </si>
  <si>
    <t>е5371*</t>
  </si>
  <si>
    <t>е5399-</t>
  </si>
  <si>
    <t>е5400*</t>
  </si>
  <si>
    <t>е5402-</t>
  </si>
  <si>
    <t>е5417</t>
  </si>
  <si>
    <t>е5418</t>
  </si>
  <si>
    <t>е5420</t>
  </si>
  <si>
    <t>е5421*</t>
  </si>
  <si>
    <t>е5422*</t>
  </si>
  <si>
    <t>е5434</t>
  </si>
  <si>
    <t>е5444*</t>
  </si>
  <si>
    <t>е5445*</t>
  </si>
  <si>
    <t>е5454</t>
  </si>
  <si>
    <t>е5459</t>
  </si>
  <si>
    <t>е5460</t>
  </si>
  <si>
    <t>е5462</t>
  </si>
  <si>
    <t>е5463</t>
  </si>
  <si>
    <t>е5464</t>
  </si>
  <si>
    <t>е5465</t>
  </si>
  <si>
    <t>е5466*</t>
  </si>
  <si>
    <t>е5475*</t>
  </si>
  <si>
    <t>е5492</t>
  </si>
  <si>
    <t>е5517*</t>
  </si>
  <si>
    <t>е5535</t>
  </si>
  <si>
    <t>е5544</t>
  </si>
  <si>
    <t>е5559*</t>
  </si>
  <si>
    <t>е5561*</t>
  </si>
  <si>
    <t>е5564*</t>
  </si>
  <si>
    <t>е5568*</t>
  </si>
  <si>
    <t>е5587*</t>
  </si>
  <si>
    <t>е5588*</t>
  </si>
  <si>
    <t>е5591*</t>
  </si>
  <si>
    <t>е5600</t>
  </si>
  <si>
    <t>е5603</t>
  </si>
  <si>
    <t>е5604</t>
  </si>
  <si>
    <t>е5612*</t>
  </si>
  <si>
    <t>е5616</t>
  </si>
  <si>
    <t>е5634*</t>
  </si>
  <si>
    <t>е5645*</t>
  </si>
  <si>
    <t>е5662</t>
  </si>
  <si>
    <t>е5665</t>
  </si>
  <si>
    <t>е5682</t>
  </si>
  <si>
    <t>е5704*</t>
  </si>
  <si>
    <t>е5711</t>
  </si>
  <si>
    <t>е5713</t>
  </si>
  <si>
    <t>е5715</t>
  </si>
  <si>
    <t>е5722*</t>
  </si>
  <si>
    <t>е5727*</t>
  </si>
  <si>
    <t>е5728*</t>
  </si>
  <si>
    <t>е5731*</t>
  </si>
  <si>
    <t>е5762*</t>
  </si>
  <si>
    <t>е5765*</t>
  </si>
  <si>
    <t>е5768*</t>
  </si>
  <si>
    <t>е5770*</t>
  </si>
  <si>
    <t>е5771*</t>
  </si>
  <si>
    <t>е5825</t>
  </si>
  <si>
    <t>е5826</t>
  </si>
  <si>
    <t>е5827</t>
  </si>
  <si>
    <t>е5833*</t>
  </si>
  <si>
    <t>е5836*</t>
  </si>
  <si>
    <t>е5883*</t>
  </si>
  <si>
    <t>е5897</t>
  </si>
  <si>
    <t>е5904*</t>
  </si>
  <si>
    <t>е5927</t>
  </si>
  <si>
    <t>е5928*</t>
  </si>
  <si>
    <t>е5938</t>
  </si>
  <si>
    <t>е5943</t>
  </si>
  <si>
    <t>е5947</t>
  </si>
  <si>
    <t>е5948*</t>
  </si>
  <si>
    <t>е6001</t>
  </si>
  <si>
    <t>е6004*</t>
  </si>
  <si>
    <t>е6005</t>
  </si>
  <si>
    <t>е6006</t>
  </si>
  <si>
    <t>е6019*</t>
  </si>
  <si>
    <t>е6061</t>
  </si>
  <si>
    <t>е6073*</t>
  </si>
  <si>
    <t>е6074*</t>
  </si>
  <si>
    <t>е6113-</t>
  </si>
  <si>
    <t>е6117*</t>
  </si>
  <si>
    <t>е6248</t>
  </si>
  <si>
    <t>е6249</t>
  </si>
  <si>
    <t>е6252</t>
  </si>
  <si>
    <t>е6257</t>
  </si>
  <si>
    <t>е6262*</t>
  </si>
  <si>
    <t>е6287</t>
  </si>
  <si>
    <t>е6289</t>
  </si>
  <si>
    <t>е6290</t>
  </si>
  <si>
    <t>е6292</t>
  </si>
  <si>
    <t>е6293</t>
  </si>
  <si>
    <t>е6294*</t>
  </si>
  <si>
    <t>е6295*</t>
  </si>
  <si>
    <t>е6296</t>
  </si>
  <si>
    <t>е6297</t>
  </si>
  <si>
    <t>е6299*</t>
  </si>
  <si>
    <t>е6300*</t>
  </si>
  <si>
    <t>е6301*</t>
  </si>
  <si>
    <t>е6303*</t>
  </si>
  <si>
    <t>е6317*</t>
  </si>
  <si>
    <t>е6325*</t>
  </si>
  <si>
    <t>е6341*</t>
  </si>
  <si>
    <t>е6358</t>
  </si>
  <si>
    <t>е6362*</t>
  </si>
  <si>
    <t>е6365*</t>
  </si>
  <si>
    <t>е6367</t>
  </si>
  <si>
    <t>е6370</t>
  </si>
  <si>
    <t>е6372</t>
  </si>
  <si>
    <t>е6375*</t>
  </si>
  <si>
    <t>е6377*</t>
  </si>
  <si>
    <t>е6403</t>
  </si>
  <si>
    <t>е6404</t>
  </si>
  <si>
    <t>е6405</t>
  </si>
  <si>
    <t>е6406*</t>
  </si>
  <si>
    <t>е6492*</t>
  </si>
  <si>
    <t>е6595</t>
  </si>
  <si>
    <t>е6624*</t>
  </si>
  <si>
    <t>е6626*</t>
  </si>
  <si>
    <t>е6628*</t>
  </si>
  <si>
    <t>е6631*</t>
  </si>
  <si>
    <t>е6632</t>
  </si>
  <si>
    <t>е6659</t>
  </si>
  <si>
    <t>е6663</t>
  </si>
  <si>
    <t>е6694</t>
  </si>
  <si>
    <t>е6695</t>
  </si>
  <si>
    <t>е6696</t>
  </si>
  <si>
    <t>е6697</t>
  </si>
  <si>
    <t>е6698</t>
  </si>
  <si>
    <t>е6699</t>
  </si>
  <si>
    <t>е6700</t>
  </si>
  <si>
    <t>е6701</t>
  </si>
  <si>
    <t>е6735*</t>
  </si>
  <si>
    <t>е6741*</t>
  </si>
  <si>
    <t>е6743*</t>
  </si>
  <si>
    <t>е6746</t>
  </si>
  <si>
    <t>е6748</t>
  </si>
  <si>
    <t>е6749</t>
  </si>
  <si>
    <t>е6750*</t>
  </si>
  <si>
    <t>е6751*</t>
  </si>
  <si>
    <t>е6752*</t>
  </si>
  <si>
    <t>е6754</t>
  </si>
  <si>
    <t>е6755*</t>
  </si>
  <si>
    <t>е6756</t>
  </si>
  <si>
    <t>е6757</t>
  </si>
  <si>
    <t>е6759*</t>
  </si>
  <si>
    <t>е6769-</t>
  </si>
  <si>
    <t>е6770</t>
  </si>
  <si>
    <t>е6780*</t>
  </si>
  <si>
    <t>е6811*</t>
  </si>
  <si>
    <t>е6823*</t>
  </si>
  <si>
    <t>е6829*</t>
  </si>
  <si>
    <t>е6844*</t>
  </si>
  <si>
    <t>е6902*</t>
  </si>
  <si>
    <t>е6911</t>
  </si>
  <si>
    <t>е6944*</t>
  </si>
  <si>
    <t>е6945*</t>
  </si>
  <si>
    <t>е6946*</t>
  </si>
  <si>
    <t>е6948</t>
  </si>
  <si>
    <t>е6951</t>
  </si>
  <si>
    <t>е6955*</t>
  </si>
  <si>
    <t>е6957*</t>
  </si>
  <si>
    <t>е6964*</t>
  </si>
  <si>
    <t>е6971*</t>
  </si>
  <si>
    <t>е6974*</t>
  </si>
  <si>
    <t>е6975*</t>
  </si>
  <si>
    <t>е6976*</t>
  </si>
  <si>
    <t>е6978</t>
  </si>
  <si>
    <t>е6979*</t>
  </si>
  <si>
    <t>е6980</t>
  </si>
  <si>
    <t>е7021</t>
  </si>
  <si>
    <t>е7031*</t>
  </si>
  <si>
    <t>е7039*</t>
  </si>
  <si>
    <t>е7079*</t>
  </si>
  <si>
    <t>е7088*</t>
  </si>
  <si>
    <t>е7121*</t>
  </si>
  <si>
    <t>е7126*</t>
  </si>
  <si>
    <t>е7127*</t>
  </si>
  <si>
    <t>е7128*</t>
  </si>
  <si>
    <t>е7131*</t>
  </si>
  <si>
    <t>е7144*</t>
  </si>
  <si>
    <t>е7149*</t>
  </si>
  <si>
    <t>е7150*</t>
  </si>
  <si>
    <t>е7154</t>
  </si>
  <si>
    <t>е7155</t>
  </si>
  <si>
    <t>е7162</t>
  </si>
  <si>
    <t>е7163*</t>
  </si>
  <si>
    <t>е7164*</t>
  </si>
  <si>
    <t>е7165*</t>
  </si>
  <si>
    <t>е7172*</t>
  </si>
  <si>
    <t>е7173*</t>
  </si>
  <si>
    <t>е7174*</t>
  </si>
  <si>
    <t>е7176*</t>
  </si>
  <si>
    <t>е7178*</t>
  </si>
  <si>
    <t>е7181*</t>
  </si>
  <si>
    <t>е7185*</t>
  </si>
  <si>
    <t>е7186*</t>
  </si>
  <si>
    <t>е7189*</t>
  </si>
  <si>
    <t>е7193*</t>
  </si>
  <si>
    <t>е7200</t>
  </si>
  <si>
    <t>е7203*</t>
  </si>
  <si>
    <t>е7220</t>
  </si>
  <si>
    <t>е7230*</t>
  </si>
  <si>
    <t>е7241*</t>
  </si>
  <si>
    <t>е7244*</t>
  </si>
  <si>
    <t>е7285*</t>
  </si>
  <si>
    <t>е7286*</t>
  </si>
  <si>
    <t>е7309*</t>
  </si>
  <si>
    <t>е7311</t>
  </si>
  <si>
    <t>е7321*</t>
  </si>
  <si>
    <t>е7331*</t>
  </si>
  <si>
    <t>е7340*</t>
  </si>
  <si>
    <t>е7354*</t>
  </si>
  <si>
    <t>е7362*</t>
  </si>
  <si>
    <t>е7364*</t>
  </si>
  <si>
    <t>е7391*</t>
  </si>
  <si>
    <t>е7399*</t>
  </si>
  <si>
    <t>е7451*</t>
  </si>
  <si>
    <t>е7490*</t>
  </si>
  <si>
    <t>е7495*</t>
  </si>
  <si>
    <t>е7544*</t>
  </si>
  <si>
    <t>е7563*</t>
  </si>
  <si>
    <t>е7565*</t>
  </si>
  <si>
    <t>е7589</t>
  </si>
  <si>
    <t>е7606*</t>
  </si>
  <si>
    <t>е7609*</t>
  </si>
  <si>
    <t>е7626</t>
  </si>
  <si>
    <t>е7628</t>
  </si>
  <si>
    <t>е7630</t>
  </si>
  <si>
    <t>е7631</t>
  </si>
  <si>
    <t>е7635*</t>
  </si>
  <si>
    <t>е7636</t>
  </si>
  <si>
    <t>е7642*</t>
  </si>
  <si>
    <t>е7645*</t>
  </si>
  <si>
    <t>е7648*</t>
  </si>
  <si>
    <t>е7665*</t>
  </si>
  <si>
    <t>е7673*</t>
  </si>
  <si>
    <t>е7676*</t>
  </si>
  <si>
    <t>е7677*</t>
  </si>
  <si>
    <t>е7679*</t>
  </si>
  <si>
    <t>е7683*</t>
  </si>
  <si>
    <t>е7686*</t>
  </si>
  <si>
    <t>е7697*</t>
  </si>
  <si>
    <t>е7732*</t>
  </si>
  <si>
    <t>е7745</t>
  </si>
  <si>
    <t>е7746</t>
  </si>
  <si>
    <t>е7788*</t>
  </si>
  <si>
    <t>е7801*</t>
  </si>
  <si>
    <t>е7805</t>
  </si>
  <si>
    <t>е7811*</t>
  </si>
  <si>
    <t>е7813*</t>
  </si>
  <si>
    <t>е7816*</t>
  </si>
  <si>
    <t>е7817*</t>
  </si>
  <si>
    <t>е7841*</t>
  </si>
  <si>
    <t>е7878</t>
  </si>
  <si>
    <t>е7879</t>
  </si>
  <si>
    <t>е7880</t>
  </si>
  <si>
    <t>е7881</t>
  </si>
  <si>
    <t>е7900*</t>
  </si>
  <si>
    <t>е7903*</t>
  </si>
  <si>
    <t>е7909*</t>
  </si>
  <si>
    <t>е7911*</t>
  </si>
  <si>
    <t>е7912*</t>
  </si>
  <si>
    <t>е7914*</t>
  </si>
  <si>
    <t>е7925*</t>
  </si>
  <si>
    <t>е7927*</t>
  </si>
  <si>
    <t>е8050*</t>
  </si>
  <si>
    <t>е8285*</t>
  </si>
  <si>
    <t>е8296*</t>
  </si>
  <si>
    <t>е8301*</t>
  </si>
  <si>
    <t>е8309*</t>
  </si>
  <si>
    <t>е8311*</t>
  </si>
  <si>
    <t>е8312*</t>
  </si>
  <si>
    <t>е8319*</t>
  </si>
  <si>
    <t>е8322*</t>
  </si>
  <si>
    <t>е8329*</t>
  </si>
  <si>
    <t>е8414-</t>
  </si>
  <si>
    <t>е9009?</t>
  </si>
  <si>
    <t>ж0365*</t>
  </si>
  <si>
    <t>ж0988*</t>
  </si>
  <si>
    <t>ж0990*</t>
  </si>
  <si>
    <t>ж1061</t>
  </si>
  <si>
    <t>ж1072</t>
  </si>
  <si>
    <t>ж1108</t>
  </si>
  <si>
    <t>ж1114*</t>
  </si>
  <si>
    <t>ж1119*</t>
  </si>
  <si>
    <t>ж1124</t>
  </si>
  <si>
    <t>ж1143</t>
  </si>
  <si>
    <t>ж1147*</t>
  </si>
  <si>
    <t>ж1193*</t>
  </si>
  <si>
    <t>ж1208*</t>
  </si>
  <si>
    <t>ж1219*</t>
  </si>
  <si>
    <t>ж1242*</t>
  </si>
  <si>
    <t>ж1294*</t>
  </si>
  <si>
    <t>ж1350-</t>
  </si>
  <si>
    <t>ж1369*</t>
  </si>
  <si>
    <t>ж1391*</t>
  </si>
  <si>
    <t>ж1393*</t>
  </si>
  <si>
    <t>ж1405*</t>
  </si>
  <si>
    <t>ж1642</t>
  </si>
  <si>
    <t>ж1643</t>
  </si>
  <si>
    <t>ж1701*</t>
  </si>
  <si>
    <t>ж1805*</t>
  </si>
  <si>
    <t>ж1881*</t>
  </si>
  <si>
    <t>ж1894*</t>
  </si>
  <si>
    <t>ж1895*</t>
  </si>
  <si>
    <t>ж1930*</t>
  </si>
  <si>
    <t>ж1955*</t>
  </si>
  <si>
    <t>з0042*</t>
  </si>
  <si>
    <t>з0063*</t>
  </si>
  <si>
    <t>з0072*</t>
  </si>
  <si>
    <t>з0073*</t>
  </si>
  <si>
    <t>з0074</t>
  </si>
  <si>
    <t>з0078*</t>
  </si>
  <si>
    <t>з0267*</t>
  </si>
  <si>
    <t>з0269*</t>
  </si>
  <si>
    <t>з0352</t>
  </si>
  <si>
    <t>з0353</t>
  </si>
  <si>
    <t>з0354</t>
  </si>
  <si>
    <t>з0417</t>
  </si>
  <si>
    <t>з0438*</t>
  </si>
  <si>
    <t>з0451*</t>
  </si>
  <si>
    <t>з0453*</t>
  </si>
  <si>
    <t>з0497*</t>
  </si>
  <si>
    <t>з0498*</t>
  </si>
  <si>
    <t>з0512</t>
  </si>
  <si>
    <t>з0515</t>
  </si>
  <si>
    <t>з0524</t>
  </si>
  <si>
    <t>з0525</t>
  </si>
  <si>
    <t>з0527</t>
  </si>
  <si>
    <t>з0528</t>
  </si>
  <si>
    <t>з0530</t>
  </si>
  <si>
    <t>з0532</t>
  </si>
  <si>
    <t>з0549*</t>
  </si>
  <si>
    <t>з0551*</t>
  </si>
  <si>
    <t>з0553*</t>
  </si>
  <si>
    <t>з0563*</t>
  </si>
  <si>
    <t>з0564*</t>
  </si>
  <si>
    <t>з0573*</t>
  </si>
  <si>
    <t>з0586*</t>
  </si>
  <si>
    <t>з0590*</t>
  </si>
  <si>
    <t>з0603*</t>
  </si>
  <si>
    <t>з1287</t>
  </si>
  <si>
    <t>з1294*</t>
  </si>
  <si>
    <t>з1313-</t>
  </si>
  <si>
    <t>з1392*</t>
  </si>
  <si>
    <t>и0021</t>
  </si>
  <si>
    <t>и0032/03</t>
  </si>
  <si>
    <t>и0032/07</t>
  </si>
  <si>
    <t>и0033</t>
  </si>
  <si>
    <t>и0033/01</t>
  </si>
  <si>
    <t>и0035/10</t>
  </si>
  <si>
    <t>и0035/11</t>
  </si>
  <si>
    <t>и0035/12</t>
  </si>
  <si>
    <t>и0035/13</t>
  </si>
  <si>
    <t>и0035/14</t>
  </si>
  <si>
    <t>и0035/15</t>
  </si>
  <si>
    <t>и0035/17</t>
  </si>
  <si>
    <t>и0036/08</t>
  </si>
  <si>
    <t>и0036/10</t>
  </si>
  <si>
    <t>и0045</t>
  </si>
  <si>
    <t>и0084</t>
  </si>
  <si>
    <t>и0087</t>
  </si>
  <si>
    <t>и0089-</t>
  </si>
  <si>
    <t>и0093</t>
  </si>
  <si>
    <t>и0096</t>
  </si>
  <si>
    <t>и0117</t>
  </si>
  <si>
    <t>и0137*</t>
  </si>
  <si>
    <t>и0138*</t>
  </si>
  <si>
    <t>и0161/02</t>
  </si>
  <si>
    <t>и0161/06</t>
  </si>
  <si>
    <t>и0161/07</t>
  </si>
  <si>
    <t>и0161/11</t>
  </si>
  <si>
    <t>и0161/12</t>
  </si>
  <si>
    <t>и0170*</t>
  </si>
  <si>
    <t>и0173*</t>
  </si>
  <si>
    <t>и0174*</t>
  </si>
  <si>
    <t>и0175*</t>
  </si>
  <si>
    <t>и0178*</t>
  </si>
  <si>
    <t>и0179*</t>
  </si>
  <si>
    <t>и0180-</t>
  </si>
  <si>
    <t>и0198</t>
  </si>
  <si>
    <t>и0218/01</t>
  </si>
  <si>
    <t>и0218/10</t>
  </si>
  <si>
    <t>и0218/12</t>
  </si>
  <si>
    <t>и0218/14</t>
  </si>
  <si>
    <t>и0218/17</t>
  </si>
  <si>
    <t>и0219/04</t>
  </si>
  <si>
    <t>и0219/06</t>
  </si>
  <si>
    <t>и0219/08</t>
  </si>
  <si>
    <t>и0219/14</t>
  </si>
  <si>
    <t>и0220/04</t>
  </si>
  <si>
    <t>и0220/07</t>
  </si>
  <si>
    <t>и0220/09</t>
  </si>
  <si>
    <t>и0220/11</t>
  </si>
  <si>
    <t>и0221</t>
  </si>
  <si>
    <t>и0221/08</t>
  </si>
  <si>
    <t>и0288-/03</t>
  </si>
  <si>
    <t>и0288-/05</t>
  </si>
  <si>
    <t>и0306/02</t>
  </si>
  <si>
    <t>и0306/08</t>
  </si>
  <si>
    <t>и0319-/02</t>
  </si>
  <si>
    <t>и0320-/09</t>
  </si>
  <si>
    <t>и0321/03</t>
  </si>
  <si>
    <t>и0321/04</t>
  </si>
  <si>
    <t>и0321/22</t>
  </si>
  <si>
    <t>и0321/23</t>
  </si>
  <si>
    <t>и0321/27</t>
  </si>
  <si>
    <t>и0325</t>
  </si>
  <si>
    <t>и0328*</t>
  </si>
  <si>
    <t>и0333</t>
  </si>
  <si>
    <t>и0333/02</t>
  </si>
  <si>
    <t>и0333/03</t>
  </si>
  <si>
    <t>и0333/06</t>
  </si>
  <si>
    <t>и0333/07</t>
  </si>
  <si>
    <t>и0340/02</t>
  </si>
  <si>
    <t>и0340/08</t>
  </si>
  <si>
    <t>и0340/09</t>
  </si>
  <si>
    <t>и0340/10</t>
  </si>
  <si>
    <t>и0341/09</t>
  </si>
  <si>
    <t>и0341/19</t>
  </si>
  <si>
    <t>и0342</t>
  </si>
  <si>
    <t>и0342/08</t>
  </si>
  <si>
    <t>и0342/19</t>
  </si>
  <si>
    <t>и0343/03</t>
  </si>
  <si>
    <t>и0343/08</t>
  </si>
  <si>
    <t>и0343/14</t>
  </si>
  <si>
    <t>и0343/16</t>
  </si>
  <si>
    <t>и0343/18</t>
  </si>
  <si>
    <t>и0343/19</t>
  </si>
  <si>
    <t>и0343/22</t>
  </si>
  <si>
    <t>и0343/25</t>
  </si>
  <si>
    <t>и0343/26</t>
  </si>
  <si>
    <t>и0344/17</t>
  </si>
  <si>
    <t>и0350/06</t>
  </si>
  <si>
    <t>и0350/08</t>
  </si>
  <si>
    <t>и0350/09</t>
  </si>
  <si>
    <t>и0350/11</t>
  </si>
  <si>
    <t>и0354-/04</t>
  </si>
  <si>
    <t>и0354-/05</t>
  </si>
  <si>
    <t>и0355/02</t>
  </si>
  <si>
    <t>и0355/04</t>
  </si>
  <si>
    <t>и0357/04</t>
  </si>
  <si>
    <t>и0357/11</t>
  </si>
  <si>
    <t>и0357/15</t>
  </si>
  <si>
    <t>и0357/23</t>
  </si>
  <si>
    <t>и0357/48</t>
  </si>
  <si>
    <t>и0360/05</t>
  </si>
  <si>
    <t>и0372</t>
  </si>
  <si>
    <t>и0373-/02</t>
  </si>
  <si>
    <t>и0385/05</t>
  </si>
  <si>
    <t>и0385/11</t>
  </si>
  <si>
    <t>и0385/18</t>
  </si>
  <si>
    <t>и0385/31</t>
  </si>
  <si>
    <t>и0385/38</t>
  </si>
  <si>
    <t>и0385/40</t>
  </si>
  <si>
    <t>и0391/03</t>
  </si>
  <si>
    <t>и0391/05</t>
  </si>
  <si>
    <t>и0391/07</t>
  </si>
  <si>
    <t>и0391/21</t>
  </si>
  <si>
    <t>и0391/40</t>
  </si>
  <si>
    <t>и0396/18</t>
  </si>
  <si>
    <t>и0396/22</t>
  </si>
  <si>
    <t>и0396/23</t>
  </si>
  <si>
    <t>и0396/24</t>
  </si>
  <si>
    <t>и0396/25</t>
  </si>
  <si>
    <t>и0397/04</t>
  </si>
  <si>
    <t>и0397/09</t>
  </si>
  <si>
    <t>и0397/12</t>
  </si>
  <si>
    <t>и0458/07</t>
  </si>
  <si>
    <t>и0458/08</t>
  </si>
  <si>
    <t>и0459/20</t>
  </si>
  <si>
    <t>и0459/25</t>
  </si>
  <si>
    <t>и0459/27</t>
  </si>
  <si>
    <t>и0459/28</t>
  </si>
  <si>
    <t>и0471/01</t>
  </si>
  <si>
    <t>и0486-</t>
  </si>
  <si>
    <t>и0495</t>
  </si>
  <si>
    <t>и0495/06</t>
  </si>
  <si>
    <t>и0495/16</t>
  </si>
  <si>
    <t>и0496/04</t>
  </si>
  <si>
    <t>и0497-/09</t>
  </si>
  <si>
    <t>и0497-/14</t>
  </si>
  <si>
    <t>и0498-/07</t>
  </si>
  <si>
    <t>и0505*</t>
  </si>
  <si>
    <t>и0518</t>
  </si>
  <si>
    <t>и0518/15</t>
  </si>
  <si>
    <t>и0519</t>
  </si>
  <si>
    <t>и0519/01</t>
  </si>
  <si>
    <t>и0522/12</t>
  </si>
  <si>
    <t>и0524/01</t>
  </si>
  <si>
    <t>и0541/05</t>
  </si>
  <si>
    <t>и0541/10</t>
  </si>
  <si>
    <t>и0541/17</t>
  </si>
  <si>
    <t>и0542*</t>
  </si>
  <si>
    <t>и0543/01</t>
  </si>
  <si>
    <t>и0543/07</t>
  </si>
  <si>
    <t>и0543/10</t>
  </si>
  <si>
    <t>и0545/01</t>
  </si>
  <si>
    <t>и0545/02</t>
  </si>
  <si>
    <t>и0545/04</t>
  </si>
  <si>
    <t>и0545/06</t>
  </si>
  <si>
    <t>и0545/08</t>
  </si>
  <si>
    <t>и0545/09</t>
  </si>
  <si>
    <t>и0546/02</t>
  </si>
  <si>
    <t>и0547*</t>
  </si>
  <si>
    <t>и0563/03</t>
  </si>
  <si>
    <t>и0563/05</t>
  </si>
  <si>
    <t>и0563/06</t>
  </si>
  <si>
    <t>и0564_</t>
  </si>
  <si>
    <t>и0564_/01</t>
  </si>
  <si>
    <t>и0564_/03</t>
  </si>
  <si>
    <t>и0565_/03</t>
  </si>
  <si>
    <t>и0580_/01</t>
  </si>
  <si>
    <t>и0580_/09</t>
  </si>
  <si>
    <t>и0581/08</t>
  </si>
  <si>
    <t>и0581/14</t>
  </si>
  <si>
    <t>и0581/18</t>
  </si>
  <si>
    <t>и0626/09</t>
  </si>
  <si>
    <t>и0627/11</t>
  </si>
  <si>
    <t>и0628/01</t>
  </si>
  <si>
    <t>и0628/06</t>
  </si>
  <si>
    <t>и0628/14</t>
  </si>
  <si>
    <t>и0629/01</t>
  </si>
  <si>
    <t>и0659*</t>
  </si>
  <si>
    <t>и0660*</t>
  </si>
  <si>
    <t>и0667*</t>
  </si>
  <si>
    <t>и0675*</t>
  </si>
  <si>
    <t>и0682</t>
  </si>
  <si>
    <t>и0699/02</t>
  </si>
  <si>
    <t>и0699/05</t>
  </si>
  <si>
    <t>и0699/07</t>
  </si>
  <si>
    <t>и0699/09</t>
  </si>
  <si>
    <t>и0699/10</t>
  </si>
  <si>
    <t>и0699/22</t>
  </si>
  <si>
    <t>и0699/34</t>
  </si>
  <si>
    <t>и0699/37</t>
  </si>
  <si>
    <t>и0699/38</t>
  </si>
  <si>
    <t>и0699/43</t>
  </si>
  <si>
    <t>и0701/02</t>
  </si>
  <si>
    <t>и0703/02</t>
  </si>
  <si>
    <t>и0703/04</t>
  </si>
  <si>
    <t>и0703/09</t>
  </si>
  <si>
    <t>и0704*</t>
  </si>
  <si>
    <t>и0705/01</t>
  </si>
  <si>
    <t>и0705/02</t>
  </si>
  <si>
    <t>и0705/06</t>
  </si>
  <si>
    <t>и0705/12</t>
  </si>
  <si>
    <t>и0709/07</t>
  </si>
  <si>
    <t>и0709/09</t>
  </si>
  <si>
    <t>и0712/01_</t>
  </si>
  <si>
    <t>и0712/03_</t>
  </si>
  <si>
    <t>и0721/03</t>
  </si>
  <si>
    <t>и0723</t>
  </si>
  <si>
    <t>и0723/10</t>
  </si>
  <si>
    <t>и0724/02</t>
  </si>
  <si>
    <t>и0726/03</t>
  </si>
  <si>
    <t>и0727/03</t>
  </si>
  <si>
    <t>и0727/05</t>
  </si>
  <si>
    <t>и0727/07</t>
  </si>
  <si>
    <t>и0727/08</t>
  </si>
  <si>
    <t>и0728/05</t>
  </si>
  <si>
    <t>и0728/06</t>
  </si>
  <si>
    <t>и0728/11</t>
  </si>
  <si>
    <t>и0728/12</t>
  </si>
  <si>
    <t>и0728/15</t>
  </si>
  <si>
    <t>и0728/20</t>
  </si>
  <si>
    <t>и0728/22</t>
  </si>
  <si>
    <t>и0728/23</t>
  </si>
  <si>
    <t>и0729/03</t>
  </si>
  <si>
    <t>и0729/06</t>
  </si>
  <si>
    <t>и0729/08</t>
  </si>
  <si>
    <t>и0729/18</t>
  </si>
  <si>
    <t>и0729/19</t>
  </si>
  <si>
    <t>и0740/11</t>
  </si>
  <si>
    <t>и0797/02</t>
  </si>
  <si>
    <t>и0797/03</t>
  </si>
  <si>
    <t>и0797/13</t>
  </si>
  <si>
    <t>и0798</t>
  </si>
  <si>
    <t>и0798/17</t>
  </si>
  <si>
    <t>и0799/01</t>
  </si>
  <si>
    <t>и0799/03</t>
  </si>
  <si>
    <t>и0799/04</t>
  </si>
  <si>
    <t>и0800</t>
  </si>
  <si>
    <t>и0814*</t>
  </si>
  <si>
    <t>и0827/05</t>
  </si>
  <si>
    <t>и0829/05</t>
  </si>
  <si>
    <t>и0831_/07</t>
  </si>
  <si>
    <t>и0832/07</t>
  </si>
  <si>
    <t>и0833/05</t>
  </si>
  <si>
    <t>и0834/02</t>
  </si>
  <si>
    <t>и0834/05</t>
  </si>
  <si>
    <t>и0835*</t>
  </si>
  <si>
    <t>и0836-/02</t>
  </si>
  <si>
    <t>и0838-/01</t>
  </si>
  <si>
    <t>и0851*</t>
  </si>
  <si>
    <t>и0862</t>
  </si>
  <si>
    <t>и0870</t>
  </si>
  <si>
    <t>и0877*</t>
  </si>
  <si>
    <t>и0884*</t>
  </si>
  <si>
    <t>и0886*</t>
  </si>
  <si>
    <t>и0887*</t>
  </si>
  <si>
    <t>и0897*</t>
  </si>
  <si>
    <t>и0916*</t>
  </si>
  <si>
    <t>и0931*</t>
  </si>
  <si>
    <t>и0936*</t>
  </si>
  <si>
    <t>и0958*</t>
  </si>
  <si>
    <t>и0971-/04</t>
  </si>
  <si>
    <t>и0972/09</t>
  </si>
  <si>
    <t>и0972/16</t>
  </si>
  <si>
    <t>и0986/03</t>
  </si>
  <si>
    <t>и0986/04</t>
  </si>
  <si>
    <t>и0986/08</t>
  </si>
  <si>
    <t>и0986/09</t>
  </si>
  <si>
    <t>и0986/10</t>
  </si>
  <si>
    <t>и0986/12</t>
  </si>
  <si>
    <t>и0986/17</t>
  </si>
  <si>
    <t>и0986/30</t>
  </si>
  <si>
    <t>и0987/03</t>
  </si>
  <si>
    <t>и0987/04</t>
  </si>
  <si>
    <t>и0987/05</t>
  </si>
  <si>
    <t>и0987/06</t>
  </si>
  <si>
    <t>и0987/07</t>
  </si>
  <si>
    <t>и0987/15</t>
  </si>
  <si>
    <t>и0987/16</t>
  </si>
  <si>
    <t>и0988/06</t>
  </si>
  <si>
    <t>и0988/09</t>
  </si>
  <si>
    <t>и0988/14</t>
  </si>
  <si>
    <t>и0988/18</t>
  </si>
  <si>
    <t>и0988/24</t>
  </si>
  <si>
    <t>и0988/26</t>
  </si>
  <si>
    <t>и0988/27</t>
  </si>
  <si>
    <t>и0988/28</t>
  </si>
  <si>
    <t>и0990*</t>
  </si>
  <si>
    <t>и0992*</t>
  </si>
  <si>
    <t>и1028/01</t>
  </si>
  <si>
    <t>и1149/10</t>
  </si>
  <si>
    <t>и1149/13</t>
  </si>
  <si>
    <t>и1149/14</t>
  </si>
  <si>
    <t>и1151/03</t>
  </si>
  <si>
    <t>и1161</t>
  </si>
  <si>
    <t>и1182</t>
  </si>
  <si>
    <t>и1213-</t>
  </si>
  <si>
    <t>и1256-/03</t>
  </si>
  <si>
    <t>и1256-/10</t>
  </si>
  <si>
    <t>и1259-/01</t>
  </si>
  <si>
    <t>и1259-/02</t>
  </si>
  <si>
    <t>и1262/01</t>
  </si>
  <si>
    <t>и1263-/04</t>
  </si>
  <si>
    <t>и1263-/05</t>
  </si>
  <si>
    <t>и1263-/08</t>
  </si>
  <si>
    <t>и1263-/09</t>
  </si>
  <si>
    <t>и1263-/11</t>
  </si>
  <si>
    <t>и1270-/03</t>
  </si>
  <si>
    <t>и1287/04</t>
  </si>
  <si>
    <t>и1297/03</t>
  </si>
  <si>
    <t>и1297/06</t>
  </si>
  <si>
    <t>и1297/14</t>
  </si>
  <si>
    <t>и1297/15</t>
  </si>
  <si>
    <t>и1297/16</t>
  </si>
  <si>
    <t>и1297/17</t>
  </si>
  <si>
    <t>и1298/03</t>
  </si>
  <si>
    <t>и1298/04</t>
  </si>
  <si>
    <t>и1298/11</t>
  </si>
  <si>
    <t>и1298/12</t>
  </si>
  <si>
    <t>и1298/14</t>
  </si>
  <si>
    <t>и1299*</t>
  </si>
  <si>
    <t>и1328_</t>
  </si>
  <si>
    <t>и1329_</t>
  </si>
  <si>
    <t>и1345-</t>
  </si>
  <si>
    <t>и1346-</t>
  </si>
  <si>
    <t>и1352-</t>
  </si>
  <si>
    <t>и1359*</t>
  </si>
  <si>
    <t>и1360*</t>
  </si>
  <si>
    <t>и1362*</t>
  </si>
  <si>
    <t>и1365*</t>
  </si>
  <si>
    <t>и1366*</t>
  </si>
  <si>
    <t>и1368*</t>
  </si>
  <si>
    <t>и1369*</t>
  </si>
  <si>
    <t>и1371*</t>
  </si>
  <si>
    <t>и1373*</t>
  </si>
  <si>
    <t>и1376*</t>
  </si>
  <si>
    <t>и1399_</t>
  </si>
  <si>
    <t>и1414-</t>
  </si>
  <si>
    <t>и1425/06</t>
  </si>
  <si>
    <t>и1425/2</t>
  </si>
  <si>
    <t>и1425/5</t>
  </si>
  <si>
    <t>и1491_</t>
  </si>
  <si>
    <t>и1495_</t>
  </si>
  <si>
    <t>и1503_</t>
  </si>
  <si>
    <t>и1513/01</t>
  </si>
  <si>
    <t>и1558</t>
  </si>
  <si>
    <t>и1612/01</t>
  </si>
  <si>
    <t>и1612/06</t>
  </si>
  <si>
    <t>и1612/13</t>
  </si>
  <si>
    <t>и1613/01</t>
  </si>
  <si>
    <t>и1613/03</t>
  </si>
  <si>
    <t>и1613/05</t>
  </si>
  <si>
    <t>и1613/06</t>
  </si>
  <si>
    <t>и1613/09</t>
  </si>
  <si>
    <t>и1614/04</t>
  </si>
  <si>
    <t>и1616/06</t>
  </si>
  <si>
    <t>и1616/09</t>
  </si>
  <si>
    <t>и1616/10</t>
  </si>
  <si>
    <t>и1616/11</t>
  </si>
  <si>
    <t>и1617/01</t>
  </si>
  <si>
    <t>и1617/03</t>
  </si>
  <si>
    <t>и1617/04</t>
  </si>
  <si>
    <t>и1617/05</t>
  </si>
  <si>
    <t>и1618/02</t>
  </si>
  <si>
    <t>и1619/01</t>
  </si>
  <si>
    <t>и1620_/03</t>
  </si>
  <si>
    <t>и1620_/04</t>
  </si>
  <si>
    <t>и1620_/06</t>
  </si>
  <si>
    <t>и1621_/04</t>
  </si>
  <si>
    <t>и1621_/05</t>
  </si>
  <si>
    <t>и1621_/06</t>
  </si>
  <si>
    <t>и1622_</t>
  </si>
  <si>
    <t>и1623_/01</t>
  </si>
  <si>
    <t>и1623_/03</t>
  </si>
  <si>
    <t>и1716_</t>
  </si>
  <si>
    <t>и1719_</t>
  </si>
  <si>
    <t>и1748*</t>
  </si>
  <si>
    <t>и1757/01</t>
  </si>
  <si>
    <t>и1757/07</t>
  </si>
  <si>
    <t>и1757/10</t>
  </si>
  <si>
    <t>и1757/11</t>
  </si>
  <si>
    <t>и1757/12</t>
  </si>
  <si>
    <t>и1757/14</t>
  </si>
  <si>
    <t>и1757/15</t>
  </si>
  <si>
    <t>и1765-</t>
  </si>
  <si>
    <t>и1767*</t>
  </si>
  <si>
    <t>и1777*</t>
  </si>
  <si>
    <t>и1791</t>
  </si>
  <si>
    <t>и1792</t>
  </si>
  <si>
    <t>и1793</t>
  </si>
  <si>
    <t>и1794</t>
  </si>
  <si>
    <t>и1795</t>
  </si>
  <si>
    <t>и1796</t>
  </si>
  <si>
    <t>и1797</t>
  </si>
  <si>
    <t>и1802</t>
  </si>
  <si>
    <t>и1804_</t>
  </si>
  <si>
    <t>и1814_</t>
  </si>
  <si>
    <t>и1826</t>
  </si>
  <si>
    <t>и1827</t>
  </si>
  <si>
    <t>и1828</t>
  </si>
  <si>
    <t>и1829</t>
  </si>
  <si>
    <t>и1830</t>
  </si>
  <si>
    <t>и1831</t>
  </si>
  <si>
    <t>и1832</t>
  </si>
  <si>
    <t>и1833</t>
  </si>
  <si>
    <t>и1833/01</t>
  </si>
  <si>
    <t>и1833/04</t>
  </si>
  <si>
    <t>и1833/05</t>
  </si>
  <si>
    <t>и1835</t>
  </si>
  <si>
    <t>и1836</t>
  </si>
  <si>
    <t>и1840</t>
  </si>
  <si>
    <t>и1842*</t>
  </si>
  <si>
    <t>и1844*</t>
  </si>
  <si>
    <t>и1863*</t>
  </si>
  <si>
    <t>и1889*</t>
  </si>
  <si>
    <t>и1891*</t>
  </si>
  <si>
    <t>и1893*</t>
  </si>
  <si>
    <t>и1894*</t>
  </si>
  <si>
    <t>и1896*</t>
  </si>
  <si>
    <t>и1901*</t>
  </si>
  <si>
    <t>и1912*</t>
  </si>
  <si>
    <t>и1923*</t>
  </si>
  <si>
    <t>и1924*</t>
  </si>
  <si>
    <t>и1925*</t>
  </si>
  <si>
    <t>и1930*</t>
  </si>
  <si>
    <t>и1962</t>
  </si>
  <si>
    <t>и1964</t>
  </si>
  <si>
    <t>и1965*/01</t>
  </si>
  <si>
    <t>и1966</t>
  </si>
  <si>
    <t>и1971</t>
  </si>
  <si>
    <t>и1971/01</t>
  </si>
  <si>
    <t>и1972</t>
  </si>
  <si>
    <t>и1973</t>
  </si>
  <si>
    <t>и1974*/01</t>
  </si>
  <si>
    <t>и1989*</t>
  </si>
  <si>
    <t>и1991</t>
  </si>
  <si>
    <t>и1992</t>
  </si>
  <si>
    <t>и1992/01</t>
  </si>
  <si>
    <t>и1992/02</t>
  </si>
  <si>
    <t>и1992/03</t>
  </si>
  <si>
    <t>и1994</t>
  </si>
  <si>
    <t>и1994/01</t>
  </si>
  <si>
    <t>и1994/02</t>
  </si>
  <si>
    <t>и2039*</t>
  </si>
  <si>
    <t>и2043*</t>
  </si>
  <si>
    <t>и2044</t>
  </si>
  <si>
    <t>и2050</t>
  </si>
  <si>
    <t>и2064*</t>
  </si>
  <si>
    <t>и2066*</t>
  </si>
  <si>
    <t>и2067*</t>
  </si>
  <si>
    <t>и2074*</t>
  </si>
  <si>
    <t>и2075*</t>
  </si>
  <si>
    <t>и2096*</t>
  </si>
  <si>
    <t>и2098</t>
  </si>
  <si>
    <t>и2099</t>
  </si>
  <si>
    <t>и2105</t>
  </si>
  <si>
    <t>и2107</t>
  </si>
  <si>
    <t>и2108</t>
  </si>
  <si>
    <t>и2109</t>
  </si>
  <si>
    <t>и2126*</t>
  </si>
  <si>
    <t>и2127*</t>
  </si>
  <si>
    <t>и2128*</t>
  </si>
  <si>
    <t>и2129*</t>
  </si>
  <si>
    <t>и2130*</t>
  </si>
  <si>
    <t>и2131*</t>
  </si>
  <si>
    <t>и2153*</t>
  </si>
  <si>
    <t>и2165*</t>
  </si>
  <si>
    <t>и2167*</t>
  </si>
  <si>
    <t>и2168*</t>
  </si>
  <si>
    <t>и2169*</t>
  </si>
  <si>
    <t>и2170*</t>
  </si>
  <si>
    <t>и2184_</t>
  </si>
  <si>
    <t>и2188*</t>
  </si>
  <si>
    <t>и2189*</t>
  </si>
  <si>
    <t>и2193*</t>
  </si>
  <si>
    <t>и2217*</t>
  </si>
  <si>
    <t>и2290*</t>
  </si>
  <si>
    <t>и2292*</t>
  </si>
  <si>
    <t>и2305*</t>
  </si>
  <si>
    <t>и2306*</t>
  </si>
  <si>
    <t>и2307*</t>
  </si>
  <si>
    <t>и2321*</t>
  </si>
  <si>
    <t>и2322*</t>
  </si>
  <si>
    <t>и2330*</t>
  </si>
  <si>
    <t>и2522-/01</t>
  </si>
  <si>
    <t>и2574*</t>
  </si>
  <si>
    <t>и2579*</t>
  </si>
  <si>
    <t>и2597*</t>
  </si>
  <si>
    <t>и2598*</t>
  </si>
  <si>
    <t>и2604*</t>
  </si>
  <si>
    <t>и2608*</t>
  </si>
  <si>
    <t>и2683*</t>
  </si>
  <si>
    <t>и2721*</t>
  </si>
  <si>
    <t>и2803/01</t>
  </si>
  <si>
    <t>и2803/02</t>
  </si>
  <si>
    <t>и2804*</t>
  </si>
  <si>
    <t>и3026</t>
  </si>
  <si>
    <t>и3030</t>
  </si>
  <si>
    <t>и3031</t>
  </si>
  <si>
    <t>и3033</t>
  </si>
  <si>
    <t>и3035</t>
  </si>
  <si>
    <t>и4006</t>
  </si>
  <si>
    <t>и4010*</t>
  </si>
  <si>
    <t>и4020</t>
  </si>
  <si>
    <t>и4021</t>
  </si>
  <si>
    <t>и4035</t>
  </si>
  <si>
    <t>и4040</t>
  </si>
  <si>
    <t>и4093*</t>
  </si>
  <si>
    <t>и4095</t>
  </si>
  <si>
    <t>и4097*</t>
  </si>
  <si>
    <t>и4099*</t>
  </si>
  <si>
    <t>и4110</t>
  </si>
  <si>
    <t>и4211</t>
  </si>
  <si>
    <t>и4225</t>
  </si>
  <si>
    <t>и4226</t>
  </si>
  <si>
    <t>и4228</t>
  </si>
  <si>
    <t>и4230</t>
  </si>
  <si>
    <t>и4232*</t>
  </si>
  <si>
    <t>и4235*</t>
  </si>
  <si>
    <t>и4236*</t>
  </si>
  <si>
    <t>и4244*</t>
  </si>
  <si>
    <t>и4310</t>
  </si>
  <si>
    <t>и4311</t>
  </si>
  <si>
    <t>и4312*</t>
  </si>
  <si>
    <t>и4321*</t>
  </si>
  <si>
    <t>и4323*</t>
  </si>
  <si>
    <t>и4332*</t>
  </si>
  <si>
    <t>к0009_</t>
  </si>
  <si>
    <t>к0013*</t>
  </si>
  <si>
    <t>к0015*</t>
  </si>
  <si>
    <t>к0031_</t>
  </si>
  <si>
    <t>к0034_</t>
  </si>
  <si>
    <t>к0075*</t>
  </si>
  <si>
    <t>к0081_</t>
  </si>
  <si>
    <t>к0082_</t>
  </si>
  <si>
    <t>к0089_</t>
  </si>
  <si>
    <t>к0093</t>
  </si>
  <si>
    <t>к0107_</t>
  </si>
  <si>
    <t>к0133_</t>
  </si>
  <si>
    <t>к0140*</t>
  </si>
  <si>
    <t>к0143-</t>
  </si>
  <si>
    <t>к0148</t>
  </si>
  <si>
    <t>к0164</t>
  </si>
  <si>
    <t>к0182</t>
  </si>
  <si>
    <t>к0187_</t>
  </si>
  <si>
    <t>к0190</t>
  </si>
  <si>
    <t>к0193_</t>
  </si>
  <si>
    <t>к0202_</t>
  </si>
  <si>
    <t>к0211</t>
  </si>
  <si>
    <t>к0212</t>
  </si>
  <si>
    <t>к0213</t>
  </si>
  <si>
    <t>к0240</t>
  </si>
  <si>
    <t>к0246</t>
  </si>
  <si>
    <t>к0247</t>
  </si>
  <si>
    <t>к0269</t>
  </si>
  <si>
    <t>к0271</t>
  </si>
  <si>
    <t>к0275</t>
  </si>
  <si>
    <t>к0277</t>
  </si>
  <si>
    <t>к0290_</t>
  </si>
  <si>
    <t>к0294_</t>
  </si>
  <si>
    <t>к0299</t>
  </si>
  <si>
    <t>к0303</t>
  </si>
  <si>
    <t>к0323</t>
  </si>
  <si>
    <t>к0325*</t>
  </si>
  <si>
    <t>к0326*</t>
  </si>
  <si>
    <t>к0334*</t>
  </si>
  <si>
    <t>к0387</t>
  </si>
  <si>
    <t>к0402_</t>
  </si>
  <si>
    <t>к0415</t>
  </si>
  <si>
    <t>к0418*</t>
  </si>
  <si>
    <t>к0420*</t>
  </si>
  <si>
    <t>к0421*</t>
  </si>
  <si>
    <t>к0472</t>
  </si>
  <si>
    <t>к0480</t>
  </si>
  <si>
    <t>к0483</t>
  </si>
  <si>
    <t>к0484</t>
  </si>
  <si>
    <t>к0486</t>
  </si>
  <si>
    <t>к0487</t>
  </si>
  <si>
    <t>к0488</t>
  </si>
  <si>
    <t>к0492</t>
  </si>
  <si>
    <t>к0496</t>
  </si>
  <si>
    <t>к0502*</t>
  </si>
  <si>
    <t>к0503</t>
  </si>
  <si>
    <t>к0538</t>
  </si>
  <si>
    <t>к0548</t>
  </si>
  <si>
    <t>к0551</t>
  </si>
  <si>
    <t>к0560</t>
  </si>
  <si>
    <t>к0624</t>
  </si>
  <si>
    <t>к0652</t>
  </si>
  <si>
    <t>к0658*</t>
  </si>
  <si>
    <t>к0701</t>
  </si>
  <si>
    <t>к0713</t>
  </si>
  <si>
    <t>к0722_</t>
  </si>
  <si>
    <t>к0734</t>
  </si>
  <si>
    <t>к0747</t>
  </si>
  <si>
    <t>к0751</t>
  </si>
  <si>
    <t>к0794*</t>
  </si>
  <si>
    <t>к0829</t>
  </si>
  <si>
    <t>к0831*</t>
  </si>
  <si>
    <t>к0840</t>
  </si>
  <si>
    <t>к0851*</t>
  </si>
  <si>
    <t>к0881</t>
  </si>
  <si>
    <t>к0896</t>
  </si>
  <si>
    <t>к0899</t>
  </si>
  <si>
    <t>к0900*</t>
  </si>
  <si>
    <t>к0901</t>
  </si>
  <si>
    <t>к0949</t>
  </si>
  <si>
    <t>к0951</t>
  </si>
  <si>
    <t>к0958</t>
  </si>
  <si>
    <t>к0960</t>
  </si>
  <si>
    <t>к0965</t>
  </si>
  <si>
    <t>к0966</t>
  </si>
  <si>
    <t>к0968*</t>
  </si>
  <si>
    <t>к0969</t>
  </si>
  <si>
    <t>к0974</t>
  </si>
  <si>
    <t>к0976</t>
  </si>
  <si>
    <t>к0977</t>
  </si>
  <si>
    <t>к0978</t>
  </si>
  <si>
    <t>к1001</t>
  </si>
  <si>
    <t>к1003</t>
  </si>
  <si>
    <t>к1006</t>
  </si>
  <si>
    <t>к1007</t>
  </si>
  <si>
    <t>к1008</t>
  </si>
  <si>
    <t>к1010</t>
  </si>
  <si>
    <t>к1011</t>
  </si>
  <si>
    <t>к1012</t>
  </si>
  <si>
    <t>к1013</t>
  </si>
  <si>
    <t>к1022</t>
  </si>
  <si>
    <t>к1023</t>
  </si>
  <si>
    <t>к1024</t>
  </si>
  <si>
    <t>к1026</t>
  </si>
  <si>
    <t>к1027</t>
  </si>
  <si>
    <t>к1028</t>
  </si>
  <si>
    <t>к1029</t>
  </si>
  <si>
    <t>к1030</t>
  </si>
  <si>
    <t>к1034</t>
  </si>
  <si>
    <t>к1036</t>
  </si>
  <si>
    <t>к1037</t>
  </si>
  <si>
    <t>к1038*</t>
  </si>
  <si>
    <t>к1039</t>
  </si>
  <si>
    <t>к1040*</t>
  </si>
  <si>
    <t>к1042</t>
  </si>
  <si>
    <t>к1049-</t>
  </si>
  <si>
    <t>к1061_</t>
  </si>
  <si>
    <t>к1064_</t>
  </si>
  <si>
    <t>к1065</t>
  </si>
  <si>
    <t>к1106</t>
  </si>
  <si>
    <t>к1107</t>
  </si>
  <si>
    <t>к1111</t>
  </si>
  <si>
    <t>к1153</t>
  </si>
  <si>
    <t>к1156</t>
  </si>
  <si>
    <t>к1159*</t>
  </si>
  <si>
    <t>к1164*</t>
  </si>
  <si>
    <t>к1175</t>
  </si>
  <si>
    <t>к1177*</t>
  </si>
  <si>
    <t>к1182</t>
  </si>
  <si>
    <t>к1184</t>
  </si>
  <si>
    <t>к1195</t>
  </si>
  <si>
    <t>к1228</t>
  </si>
  <si>
    <t>к1268*</t>
  </si>
  <si>
    <t>к1272</t>
  </si>
  <si>
    <t>к1277*</t>
  </si>
  <si>
    <t>к1281*</t>
  </si>
  <si>
    <t>к1282*</t>
  </si>
  <si>
    <t>к1291</t>
  </si>
  <si>
    <t>к1298*</t>
  </si>
  <si>
    <t>к1306</t>
  </si>
  <si>
    <t>к1310*</t>
  </si>
  <si>
    <t>к1311</t>
  </si>
  <si>
    <t>к1336</t>
  </si>
  <si>
    <t>к1337</t>
  </si>
  <si>
    <t>к1338</t>
  </si>
  <si>
    <t>к1339*</t>
  </si>
  <si>
    <t>к1344*</t>
  </si>
  <si>
    <t>к1354</t>
  </si>
  <si>
    <t>к1355</t>
  </si>
  <si>
    <t>к1356</t>
  </si>
  <si>
    <t>к1358*</t>
  </si>
  <si>
    <t>к1391</t>
  </si>
  <si>
    <t>к1392</t>
  </si>
  <si>
    <t>к1430</t>
  </si>
  <si>
    <t>к1431</t>
  </si>
  <si>
    <t>к1432</t>
  </si>
  <si>
    <t>к1433</t>
  </si>
  <si>
    <t>к1435</t>
  </si>
  <si>
    <t>к1437*</t>
  </si>
  <si>
    <t>к1438*</t>
  </si>
  <si>
    <t>к1442</t>
  </si>
  <si>
    <t>к1443</t>
  </si>
  <si>
    <t>к1444</t>
  </si>
  <si>
    <t>к1445</t>
  </si>
  <si>
    <t>к1449*</t>
  </si>
  <si>
    <t>к1450</t>
  </si>
  <si>
    <t>к1451</t>
  </si>
  <si>
    <t>к1461</t>
  </si>
  <si>
    <t>к1467*</t>
  </si>
  <si>
    <t>к1470*</t>
  </si>
  <si>
    <t>к1480</t>
  </si>
  <si>
    <t>к1489</t>
  </si>
  <si>
    <t>к1495</t>
  </si>
  <si>
    <t>к1500</t>
  </si>
  <si>
    <t>к1503</t>
  </si>
  <si>
    <t>к1509</t>
  </si>
  <si>
    <t>к1516</t>
  </si>
  <si>
    <t>к1525</t>
  </si>
  <si>
    <t>к1533*</t>
  </si>
  <si>
    <t>к1534*</t>
  </si>
  <si>
    <t>к1555</t>
  </si>
  <si>
    <t>к1560</t>
  </si>
  <si>
    <t>к1562</t>
  </si>
  <si>
    <t>к1568</t>
  </si>
  <si>
    <t>к1581*</t>
  </si>
  <si>
    <t>к1584-</t>
  </si>
  <si>
    <t>к1585-</t>
  </si>
  <si>
    <t>к1587</t>
  </si>
  <si>
    <t>к1598</t>
  </si>
  <si>
    <t>к1606</t>
  </si>
  <si>
    <t>к1612</t>
  </si>
  <si>
    <t>к1624</t>
  </si>
  <si>
    <t>к1631</t>
  </si>
  <si>
    <t>к1632</t>
  </si>
  <si>
    <t>к1633</t>
  </si>
  <si>
    <t>к1635</t>
  </si>
  <si>
    <t>к1636</t>
  </si>
  <si>
    <t>к1637</t>
  </si>
  <si>
    <t>к1638</t>
  </si>
  <si>
    <t>к1643*</t>
  </si>
  <si>
    <t>к1646</t>
  </si>
  <si>
    <t>к1648</t>
  </si>
  <si>
    <t>к1649</t>
  </si>
  <si>
    <t>к1650</t>
  </si>
  <si>
    <t>к1657-</t>
  </si>
  <si>
    <t>к1665*</t>
  </si>
  <si>
    <t>к1667</t>
  </si>
  <si>
    <t>к1678*</t>
  </si>
  <si>
    <t>к1713</t>
  </si>
  <si>
    <t>к1715</t>
  </si>
  <si>
    <t>к1716</t>
  </si>
  <si>
    <t>к1717</t>
  </si>
  <si>
    <t>к1718</t>
  </si>
  <si>
    <t>к1719</t>
  </si>
  <si>
    <t>к1720</t>
  </si>
  <si>
    <t>к1721</t>
  </si>
  <si>
    <t>к1726</t>
  </si>
  <si>
    <t>к1729*</t>
  </si>
  <si>
    <t>к1731</t>
  </si>
  <si>
    <t>к1732</t>
  </si>
  <si>
    <t>к1733</t>
  </si>
  <si>
    <t>к1734</t>
  </si>
  <si>
    <t>к1736</t>
  </si>
  <si>
    <t>к1737</t>
  </si>
  <si>
    <t>к1740</t>
  </si>
  <si>
    <t>к1752</t>
  </si>
  <si>
    <t>к1756</t>
  </si>
  <si>
    <t>к1757</t>
  </si>
  <si>
    <t>к1763</t>
  </si>
  <si>
    <t>к1767</t>
  </si>
  <si>
    <t>к1768</t>
  </si>
  <si>
    <t>к1772*</t>
  </si>
  <si>
    <t>к1777*</t>
  </si>
  <si>
    <t>к1812_</t>
  </si>
  <si>
    <t>к1821_</t>
  </si>
  <si>
    <t>к1833*</t>
  </si>
  <si>
    <t>к1868</t>
  </si>
  <si>
    <t>к1869</t>
  </si>
  <si>
    <t>к1870</t>
  </si>
  <si>
    <t>к1871</t>
  </si>
  <si>
    <t>к1872</t>
  </si>
  <si>
    <t>к1873</t>
  </si>
  <si>
    <t>к1874</t>
  </si>
  <si>
    <t>к1875</t>
  </si>
  <si>
    <t>к1876*</t>
  </si>
  <si>
    <t>к1877_</t>
  </si>
  <si>
    <t>к1881_</t>
  </si>
  <si>
    <t>к1894*</t>
  </si>
  <si>
    <t>к1896</t>
  </si>
  <si>
    <t>к1897</t>
  </si>
  <si>
    <t>к1898*</t>
  </si>
  <si>
    <t>к1904*</t>
  </si>
  <si>
    <t>к1905*</t>
  </si>
  <si>
    <t>к1907*</t>
  </si>
  <si>
    <t>к1908</t>
  </si>
  <si>
    <t>к1910</t>
  </si>
  <si>
    <t>к1915</t>
  </si>
  <si>
    <t>к1916</t>
  </si>
  <si>
    <t>к1917</t>
  </si>
  <si>
    <t>к1920</t>
  </si>
  <si>
    <t>к1921</t>
  </si>
  <si>
    <t>к1931</t>
  </si>
  <si>
    <t>к1934</t>
  </si>
  <si>
    <t>к1937</t>
  </si>
  <si>
    <t>к1938</t>
  </si>
  <si>
    <t>к1939</t>
  </si>
  <si>
    <t>к1949</t>
  </si>
  <si>
    <t>к1950</t>
  </si>
  <si>
    <t>к1951</t>
  </si>
  <si>
    <t>к1962</t>
  </si>
  <si>
    <t>к1967</t>
  </si>
  <si>
    <t>к1971</t>
  </si>
  <si>
    <t>к1978*</t>
  </si>
  <si>
    <t>к1981</t>
  </si>
  <si>
    <t>к1982</t>
  </si>
  <si>
    <t>к1985</t>
  </si>
  <si>
    <t>к1986</t>
  </si>
  <si>
    <t>к1987</t>
  </si>
  <si>
    <t>к1999</t>
  </si>
  <si>
    <t>к2000*</t>
  </si>
  <si>
    <t>к2002</t>
  </si>
  <si>
    <t>к2004*</t>
  </si>
  <si>
    <t>к2015</t>
  </si>
  <si>
    <t>к2017</t>
  </si>
  <si>
    <t>к2037</t>
  </si>
  <si>
    <t>к2059</t>
  </si>
  <si>
    <t>к2060</t>
  </si>
  <si>
    <t>к2064</t>
  </si>
  <si>
    <t>к2071</t>
  </si>
  <si>
    <t>к2096</t>
  </si>
  <si>
    <t>к2108-</t>
  </si>
  <si>
    <t>к2110*</t>
  </si>
  <si>
    <t>к2114-</t>
  </si>
  <si>
    <t>к2122*</t>
  </si>
  <si>
    <t>к2125</t>
  </si>
  <si>
    <t>к2129</t>
  </si>
  <si>
    <t>к2135</t>
  </si>
  <si>
    <t>к2138</t>
  </si>
  <si>
    <t>к2148-</t>
  </si>
  <si>
    <t>к2156-</t>
  </si>
  <si>
    <t>к2158*</t>
  </si>
  <si>
    <t>к2159</t>
  </si>
  <si>
    <t>к2161</t>
  </si>
  <si>
    <t>к2162</t>
  </si>
  <si>
    <t>к2180</t>
  </si>
  <si>
    <t>к2193*</t>
  </si>
  <si>
    <t>к2205*</t>
  </si>
  <si>
    <t>к2218</t>
  </si>
  <si>
    <t>к2227</t>
  </si>
  <si>
    <t>к2238*</t>
  </si>
  <si>
    <t>к2247*</t>
  </si>
  <si>
    <t>к2251</t>
  </si>
  <si>
    <t>к2254</t>
  </si>
  <si>
    <t>к2258</t>
  </si>
  <si>
    <t>к2262-</t>
  </si>
  <si>
    <t>к2268</t>
  </si>
  <si>
    <t>к2299</t>
  </si>
  <si>
    <t>к2304_</t>
  </si>
  <si>
    <t>к2306</t>
  </si>
  <si>
    <t>к2312_</t>
  </si>
  <si>
    <t>к2313*</t>
  </si>
  <si>
    <t>к2316</t>
  </si>
  <si>
    <t>к2318</t>
  </si>
  <si>
    <t>к2333</t>
  </si>
  <si>
    <t>к2334</t>
  </si>
  <si>
    <t>к2335</t>
  </si>
  <si>
    <t>к2336</t>
  </si>
  <si>
    <t>к2355</t>
  </si>
  <si>
    <t>к2361</t>
  </si>
  <si>
    <t>к2362</t>
  </si>
  <si>
    <t>к2364*</t>
  </si>
  <si>
    <t>к2365</t>
  </si>
  <si>
    <t>к2373-</t>
  </si>
  <si>
    <t>к2381</t>
  </si>
  <si>
    <t>к2388</t>
  </si>
  <si>
    <t>к2407</t>
  </si>
  <si>
    <t>к2408</t>
  </si>
  <si>
    <t>к2411-</t>
  </si>
  <si>
    <t>к2416*</t>
  </si>
  <si>
    <t>к2419-</t>
  </si>
  <si>
    <t>к2421-</t>
  </si>
  <si>
    <t>к2437</t>
  </si>
  <si>
    <t>к2442</t>
  </si>
  <si>
    <t>к2470</t>
  </si>
  <si>
    <t>к2471</t>
  </si>
  <si>
    <t>к2474</t>
  </si>
  <si>
    <t>к2476</t>
  </si>
  <si>
    <t>к2479</t>
  </si>
  <si>
    <t>к2481*</t>
  </si>
  <si>
    <t>к2490</t>
  </si>
  <si>
    <t>к2497_</t>
  </si>
  <si>
    <t>к2506*</t>
  </si>
  <si>
    <t>к2516</t>
  </si>
  <si>
    <t>к2518</t>
  </si>
  <si>
    <t>к2519</t>
  </si>
  <si>
    <t>к2527</t>
  </si>
  <si>
    <t>к2536</t>
  </si>
  <si>
    <t>к2537</t>
  </si>
  <si>
    <t>к2539</t>
  </si>
  <si>
    <t>к2546*</t>
  </si>
  <si>
    <t>к2563</t>
  </si>
  <si>
    <t>к2566</t>
  </si>
  <si>
    <t>к2569</t>
  </si>
  <si>
    <t>к2570</t>
  </si>
  <si>
    <t>к2571</t>
  </si>
  <si>
    <t>к2572</t>
  </si>
  <si>
    <t>к2579</t>
  </si>
  <si>
    <t>к2582*</t>
  </si>
  <si>
    <t>к2589*</t>
  </si>
  <si>
    <t>к2601</t>
  </si>
  <si>
    <t>к2607*</t>
  </si>
  <si>
    <t>к2611</t>
  </si>
  <si>
    <t>к2612</t>
  </si>
  <si>
    <t>к2614</t>
  </si>
  <si>
    <t>к2618_</t>
  </si>
  <si>
    <t>к2622</t>
  </si>
  <si>
    <t>к2645_</t>
  </si>
  <si>
    <t>к2651_</t>
  </si>
  <si>
    <t>к2652_</t>
  </si>
  <si>
    <t>к2659</t>
  </si>
  <si>
    <t>к2668</t>
  </si>
  <si>
    <t>к2680*</t>
  </si>
  <si>
    <t>к2684</t>
  </si>
  <si>
    <t>к2685</t>
  </si>
  <si>
    <t>к2702</t>
  </si>
  <si>
    <t>к2704</t>
  </si>
  <si>
    <t>к2710</t>
  </si>
  <si>
    <t>к2724</t>
  </si>
  <si>
    <t>к2726</t>
  </si>
  <si>
    <t>к2760</t>
  </si>
  <si>
    <t>к2778</t>
  </si>
  <si>
    <t>к2787</t>
  </si>
  <si>
    <t>к2793</t>
  </si>
  <si>
    <t>к2812</t>
  </si>
  <si>
    <t>к2818_</t>
  </si>
  <si>
    <t>к2821*</t>
  </si>
  <si>
    <t>к2858*</t>
  </si>
  <si>
    <t>к2878*</t>
  </si>
  <si>
    <t>к2884</t>
  </si>
  <si>
    <t>к2888</t>
  </si>
  <si>
    <t>к2895</t>
  </si>
  <si>
    <t>к2899</t>
  </si>
  <si>
    <t>к2900</t>
  </si>
  <si>
    <t>к2917*</t>
  </si>
  <si>
    <t>к2924</t>
  </si>
  <si>
    <t>к2926*</t>
  </si>
  <si>
    <t>к2943</t>
  </si>
  <si>
    <t>к2951</t>
  </si>
  <si>
    <t>к2958</t>
  </si>
  <si>
    <t>к2972</t>
  </si>
  <si>
    <t>к3058</t>
  </si>
  <si>
    <t>к3059</t>
  </si>
  <si>
    <t>к3060</t>
  </si>
  <si>
    <t>к3072</t>
  </si>
  <si>
    <t>к3075</t>
  </si>
  <si>
    <t>к3079</t>
  </si>
  <si>
    <t>к3082</t>
  </si>
  <si>
    <t>к3090*</t>
  </si>
  <si>
    <t>к3091</t>
  </si>
  <si>
    <t>к3111</t>
  </si>
  <si>
    <t>к3116-</t>
  </si>
  <si>
    <t>к3131</t>
  </si>
  <si>
    <t>к3140</t>
  </si>
  <si>
    <t>к3152</t>
  </si>
  <si>
    <t>к3160</t>
  </si>
  <si>
    <t>к3168*</t>
  </si>
  <si>
    <t>к3197</t>
  </si>
  <si>
    <t>к3212*</t>
  </si>
  <si>
    <t>к3218*</t>
  </si>
  <si>
    <t>к3232</t>
  </si>
  <si>
    <t>к3244</t>
  </si>
  <si>
    <t>к3245</t>
  </si>
  <si>
    <t>к3263</t>
  </si>
  <si>
    <t>к3268-</t>
  </si>
  <si>
    <t>к3273</t>
  </si>
  <si>
    <t>к3320*</t>
  </si>
  <si>
    <t>к3343</t>
  </si>
  <si>
    <t>к3346</t>
  </si>
  <si>
    <t>к3366</t>
  </si>
  <si>
    <t>к3407*</t>
  </si>
  <si>
    <t>к3417</t>
  </si>
  <si>
    <t>к3427_</t>
  </si>
  <si>
    <t>к3428_</t>
  </si>
  <si>
    <t>к3429</t>
  </si>
  <si>
    <t>к3430</t>
  </si>
  <si>
    <t>к3436</t>
  </si>
  <si>
    <t>к3449</t>
  </si>
  <si>
    <t>к3462</t>
  </si>
  <si>
    <t>к3473</t>
  </si>
  <si>
    <t>к3512*</t>
  </si>
  <si>
    <t>к3642</t>
  </si>
  <si>
    <t>к3689*</t>
  </si>
  <si>
    <t>к3691*</t>
  </si>
  <si>
    <t>к3754</t>
  </si>
  <si>
    <t>к3848*</t>
  </si>
  <si>
    <t>к3882</t>
  </si>
  <si>
    <t>к3894</t>
  </si>
  <si>
    <t>к3912*</t>
  </si>
  <si>
    <t>к3914</t>
  </si>
  <si>
    <t>к3915*</t>
  </si>
  <si>
    <t>к3917*</t>
  </si>
  <si>
    <t>к3938</t>
  </si>
  <si>
    <t>к3961</t>
  </si>
  <si>
    <t>к3969</t>
  </si>
  <si>
    <t>к3970</t>
  </si>
  <si>
    <t>к3974</t>
  </si>
  <si>
    <t>к3975</t>
  </si>
  <si>
    <t>к3978</t>
  </si>
  <si>
    <t>к3983*</t>
  </si>
  <si>
    <t>к3996</t>
  </si>
  <si>
    <t>к4034</t>
  </si>
  <si>
    <t>к4045*</t>
  </si>
  <si>
    <t>к4046*</t>
  </si>
  <si>
    <t>к4051</t>
  </si>
  <si>
    <t>к4053</t>
  </si>
  <si>
    <t>к4055</t>
  </si>
  <si>
    <t>к4060</t>
  </si>
  <si>
    <t>к4066</t>
  </si>
  <si>
    <t>к4068</t>
  </si>
  <si>
    <t>к4071*</t>
  </si>
  <si>
    <t>к4092</t>
  </si>
  <si>
    <t>к4097</t>
  </si>
  <si>
    <t>к4105</t>
  </si>
  <si>
    <t>к4107</t>
  </si>
  <si>
    <t>к4108</t>
  </si>
  <si>
    <t>к4115</t>
  </si>
  <si>
    <t>к4118</t>
  </si>
  <si>
    <t>к4120</t>
  </si>
  <si>
    <t>к4130*</t>
  </si>
  <si>
    <t>к4131*</t>
  </si>
  <si>
    <t>к4141*</t>
  </si>
  <si>
    <t>к4152*</t>
  </si>
  <si>
    <t>к4153*</t>
  </si>
  <si>
    <t>к4171</t>
  </si>
  <si>
    <t>к4178</t>
  </si>
  <si>
    <t>к4179</t>
  </si>
  <si>
    <t>к4225</t>
  </si>
  <si>
    <t>к4235*</t>
  </si>
  <si>
    <t>к4287*</t>
  </si>
  <si>
    <t>к4321</t>
  </si>
  <si>
    <t>к4343*</t>
  </si>
  <si>
    <t>к4345</t>
  </si>
  <si>
    <t>к4375*</t>
  </si>
  <si>
    <t>к4386*</t>
  </si>
  <si>
    <t>к4402*</t>
  </si>
  <si>
    <t>к4427*</t>
  </si>
  <si>
    <t>к4428*</t>
  </si>
  <si>
    <t>к4459</t>
  </si>
  <si>
    <t>к4461</t>
  </si>
  <si>
    <t>к4464</t>
  </si>
  <si>
    <t>к4476</t>
  </si>
  <si>
    <t>к4494</t>
  </si>
  <si>
    <t>к4502</t>
  </si>
  <si>
    <t>к4503</t>
  </si>
  <si>
    <t>к4504</t>
  </si>
  <si>
    <t>к4505</t>
  </si>
  <si>
    <t>к4506</t>
  </si>
  <si>
    <t>к4518</t>
  </si>
  <si>
    <t>к4522</t>
  </si>
  <si>
    <t>к4523</t>
  </si>
  <si>
    <t>к4525</t>
  </si>
  <si>
    <t>к4528*</t>
  </si>
  <si>
    <t>к4534*</t>
  </si>
  <si>
    <t>к4537</t>
  </si>
  <si>
    <t>к4543</t>
  </si>
  <si>
    <t>к4544</t>
  </si>
  <si>
    <t>к4551</t>
  </si>
  <si>
    <t>к4553</t>
  </si>
  <si>
    <t>к4560</t>
  </si>
  <si>
    <t>к4563</t>
  </si>
  <si>
    <t>к4567</t>
  </si>
  <si>
    <t>к4571*</t>
  </si>
  <si>
    <t>к4573*</t>
  </si>
  <si>
    <t>к4590</t>
  </si>
  <si>
    <t>к4598</t>
  </si>
  <si>
    <t>к4599</t>
  </si>
  <si>
    <t>к4602</t>
  </si>
  <si>
    <t>к4605</t>
  </si>
  <si>
    <t>к4607</t>
  </si>
  <si>
    <t>к4614</t>
  </si>
  <si>
    <t>к4622</t>
  </si>
  <si>
    <t>к4623</t>
  </si>
  <si>
    <t>к4625</t>
  </si>
  <si>
    <t>к4627</t>
  </si>
  <si>
    <t>к4630</t>
  </si>
  <si>
    <t>к4631</t>
  </si>
  <si>
    <t>к4635_</t>
  </si>
  <si>
    <t>к4639</t>
  </si>
  <si>
    <t>к4641</t>
  </si>
  <si>
    <t>к4642</t>
  </si>
  <si>
    <t>к4644</t>
  </si>
  <si>
    <t>к4645</t>
  </si>
  <si>
    <t>к4646</t>
  </si>
  <si>
    <t>к4647</t>
  </si>
  <si>
    <t>к4648</t>
  </si>
  <si>
    <t>к4649</t>
  </si>
  <si>
    <t>к4651</t>
  </si>
  <si>
    <t>к4654</t>
  </si>
  <si>
    <t>к4662</t>
  </si>
  <si>
    <t>к4664</t>
  </si>
  <si>
    <t>к4665</t>
  </si>
  <si>
    <t>к4666</t>
  </si>
  <si>
    <t>к4673</t>
  </si>
  <si>
    <t>к4675</t>
  </si>
  <si>
    <t>к4676</t>
  </si>
  <si>
    <t>к4683</t>
  </si>
  <si>
    <t>к4685</t>
  </si>
  <si>
    <t>к4687</t>
  </si>
  <si>
    <t>к4693</t>
  </si>
  <si>
    <t>к4694</t>
  </si>
  <si>
    <t>к4695</t>
  </si>
  <si>
    <t>к4701</t>
  </si>
  <si>
    <t>к4702</t>
  </si>
  <si>
    <t>к4703</t>
  </si>
  <si>
    <t>к4708</t>
  </si>
  <si>
    <t>к4710</t>
  </si>
  <si>
    <t>к4711</t>
  </si>
  <si>
    <t>к4714</t>
  </si>
  <si>
    <t>к4717</t>
  </si>
  <si>
    <t>к4723</t>
  </si>
  <si>
    <t>к4724</t>
  </si>
  <si>
    <t>к4725</t>
  </si>
  <si>
    <t>к4726</t>
  </si>
  <si>
    <t>к4727</t>
  </si>
  <si>
    <t>к4728</t>
  </si>
  <si>
    <t>к4729</t>
  </si>
  <si>
    <t>к4733</t>
  </si>
  <si>
    <t>к4736</t>
  </si>
  <si>
    <t>к4740</t>
  </si>
  <si>
    <t>к4742</t>
  </si>
  <si>
    <t>к4744</t>
  </si>
  <si>
    <t>к4772</t>
  </si>
  <si>
    <t>к4774*</t>
  </si>
  <si>
    <t>к4775*</t>
  </si>
  <si>
    <t>к4792</t>
  </si>
  <si>
    <t>к4797*</t>
  </si>
  <si>
    <t>к4813</t>
  </si>
  <si>
    <t>к4823</t>
  </si>
  <si>
    <t>к4824</t>
  </si>
  <si>
    <t>к4825</t>
  </si>
  <si>
    <t>к4831*</t>
  </si>
  <si>
    <t>к4844</t>
  </si>
  <si>
    <t>к4887</t>
  </si>
  <si>
    <t>к4961</t>
  </si>
  <si>
    <t>к4965</t>
  </si>
  <si>
    <t>к4979</t>
  </si>
  <si>
    <t>к5014</t>
  </si>
  <si>
    <t>к5031</t>
  </si>
  <si>
    <t>к5053-</t>
  </si>
  <si>
    <t>к5098</t>
  </si>
  <si>
    <t>к5100</t>
  </si>
  <si>
    <t>к5101</t>
  </si>
  <si>
    <t>к5106</t>
  </si>
  <si>
    <t>к5107</t>
  </si>
  <si>
    <t>к5116</t>
  </si>
  <si>
    <t>к5140</t>
  </si>
  <si>
    <t>к5142</t>
  </si>
  <si>
    <t>к5165</t>
  </si>
  <si>
    <t>к5172</t>
  </si>
  <si>
    <t>к5179</t>
  </si>
  <si>
    <t>к5180</t>
  </si>
  <si>
    <t>к5190</t>
  </si>
  <si>
    <t>к5194</t>
  </si>
  <si>
    <t>к5197*</t>
  </si>
  <si>
    <t>к5226</t>
  </si>
  <si>
    <t>к5227</t>
  </si>
  <si>
    <t>к5233*</t>
  </si>
  <si>
    <t>к5235*</t>
  </si>
  <si>
    <t>к5243</t>
  </si>
  <si>
    <t>к5270</t>
  </si>
  <si>
    <t>к5275</t>
  </si>
  <si>
    <t>к5286*</t>
  </si>
  <si>
    <t>к5308*</t>
  </si>
  <si>
    <t>к5310*</t>
  </si>
  <si>
    <t>к5314*</t>
  </si>
  <si>
    <t>к5315*</t>
  </si>
  <si>
    <t>к5316*</t>
  </si>
  <si>
    <t>к5346</t>
  </si>
  <si>
    <t>к5347</t>
  </si>
  <si>
    <t>к5394</t>
  </si>
  <si>
    <t>к5397</t>
  </si>
  <si>
    <t>к5406</t>
  </si>
  <si>
    <t>к5419</t>
  </si>
  <si>
    <t>к5429</t>
  </si>
  <si>
    <t>к5441</t>
  </si>
  <si>
    <t>к5442</t>
  </si>
  <si>
    <t>к5451*</t>
  </si>
  <si>
    <t>к5471*</t>
  </si>
  <si>
    <t>к5472*</t>
  </si>
  <si>
    <t>к5473*</t>
  </si>
  <si>
    <t>к5476*</t>
  </si>
  <si>
    <t>к5478*</t>
  </si>
  <si>
    <t>к5479*</t>
  </si>
  <si>
    <t>к5497</t>
  </si>
  <si>
    <t>к5513</t>
  </si>
  <si>
    <t>к5523</t>
  </si>
  <si>
    <t>к5524-</t>
  </si>
  <si>
    <t>к5544*</t>
  </si>
  <si>
    <t>к5547*</t>
  </si>
  <si>
    <t>к5554</t>
  </si>
  <si>
    <t>к5555</t>
  </si>
  <si>
    <t>к5556</t>
  </si>
  <si>
    <t>к5558</t>
  </si>
  <si>
    <t>к5565</t>
  </si>
  <si>
    <t>к5568</t>
  </si>
  <si>
    <t>к5571</t>
  </si>
  <si>
    <t>к5572</t>
  </si>
  <si>
    <t>к5575</t>
  </si>
  <si>
    <t>к5592</t>
  </si>
  <si>
    <t>к5606</t>
  </si>
  <si>
    <t>к5609</t>
  </si>
  <si>
    <t>к5610</t>
  </si>
  <si>
    <t>к5625</t>
  </si>
  <si>
    <t>к5661</t>
  </si>
  <si>
    <t>к5683</t>
  </si>
  <si>
    <t>к5696*</t>
  </si>
  <si>
    <t>к5700</t>
  </si>
  <si>
    <t>к5709*</t>
  </si>
  <si>
    <t>к5719</t>
  </si>
  <si>
    <t>к5747*</t>
  </si>
  <si>
    <t>к5749</t>
  </si>
  <si>
    <t>к5764</t>
  </si>
  <si>
    <t>к5783*</t>
  </si>
  <si>
    <t>к5795</t>
  </si>
  <si>
    <t>к5808*</t>
  </si>
  <si>
    <t>к5809*</t>
  </si>
  <si>
    <t>к5829</t>
  </si>
  <si>
    <t>к5830</t>
  </si>
  <si>
    <t>к5861</t>
  </si>
  <si>
    <t>к5866</t>
  </si>
  <si>
    <t>к5867</t>
  </si>
  <si>
    <t>к5869-</t>
  </si>
  <si>
    <t>к5880</t>
  </si>
  <si>
    <t>к5900</t>
  </si>
  <si>
    <t>к5901</t>
  </si>
  <si>
    <t>к5930</t>
  </si>
  <si>
    <t>к5949*</t>
  </si>
  <si>
    <t>к5954</t>
  </si>
  <si>
    <t>к5955</t>
  </si>
  <si>
    <t>к5956</t>
  </si>
  <si>
    <t>к5959</t>
  </si>
  <si>
    <t>к5966</t>
  </si>
  <si>
    <t>к5975</t>
  </si>
  <si>
    <t>к5994</t>
  </si>
  <si>
    <t>к6000</t>
  </si>
  <si>
    <t>к6006</t>
  </si>
  <si>
    <t>к6010</t>
  </si>
  <si>
    <t>к6028</t>
  </si>
  <si>
    <t>к6057</t>
  </si>
  <si>
    <t>к6058</t>
  </si>
  <si>
    <t>к6080*</t>
  </si>
  <si>
    <t>к6081</t>
  </si>
  <si>
    <t>к6086*</t>
  </si>
  <si>
    <t>к6102*</t>
  </si>
  <si>
    <t>к6123*</t>
  </si>
  <si>
    <t>к6127</t>
  </si>
  <si>
    <t>к6134-</t>
  </si>
  <si>
    <t>к6141</t>
  </si>
  <si>
    <t>к6142</t>
  </si>
  <si>
    <t>к6147-</t>
  </si>
  <si>
    <t>к6164</t>
  </si>
  <si>
    <t>к6180</t>
  </si>
  <si>
    <t>к6188</t>
  </si>
  <si>
    <t>к6192</t>
  </si>
  <si>
    <t>к6205</t>
  </si>
  <si>
    <t>к6222</t>
  </si>
  <si>
    <t>к6251</t>
  </si>
  <si>
    <t>к6278</t>
  </si>
  <si>
    <t>к6288*</t>
  </si>
  <si>
    <t>к6318</t>
  </si>
  <si>
    <t>к6321</t>
  </si>
  <si>
    <t>к6322</t>
  </si>
  <si>
    <t>к6330</t>
  </si>
  <si>
    <t>к6334</t>
  </si>
  <si>
    <t>к6335</t>
  </si>
  <si>
    <t>к6350_</t>
  </si>
  <si>
    <t>к6351_</t>
  </si>
  <si>
    <t>к6362</t>
  </si>
  <si>
    <t>к6437</t>
  </si>
  <si>
    <t>к6452*</t>
  </si>
  <si>
    <t>к6460</t>
  </si>
  <si>
    <t>к6476</t>
  </si>
  <si>
    <t>к6479*</t>
  </si>
  <si>
    <t>к6487</t>
  </si>
  <si>
    <t>к6488</t>
  </si>
  <si>
    <t>к6502</t>
  </si>
  <si>
    <t>к6503</t>
  </si>
  <si>
    <t>к6504</t>
  </si>
  <si>
    <t>к6505</t>
  </si>
  <si>
    <t>к6506</t>
  </si>
  <si>
    <t>к6508</t>
  </si>
  <si>
    <t>к6512</t>
  </si>
  <si>
    <t>к6517</t>
  </si>
  <si>
    <t>к6519</t>
  </si>
  <si>
    <t>к6523</t>
  </si>
  <si>
    <t>к6527*</t>
  </si>
  <si>
    <t>к6529</t>
  </si>
  <si>
    <t>к6531*</t>
  </si>
  <si>
    <t>к6535</t>
  </si>
  <si>
    <t>к6547</t>
  </si>
  <si>
    <t>к6548</t>
  </si>
  <si>
    <t>к6549</t>
  </si>
  <si>
    <t>к6550*</t>
  </si>
  <si>
    <t>к6565*</t>
  </si>
  <si>
    <t>к6566*</t>
  </si>
  <si>
    <t>к6595*</t>
  </si>
  <si>
    <t>к6597*</t>
  </si>
  <si>
    <t>к6598*</t>
  </si>
  <si>
    <t>к6599*</t>
  </si>
  <si>
    <t>к6601</t>
  </si>
  <si>
    <t>к6613*</t>
  </si>
  <si>
    <t>к6614*</t>
  </si>
  <si>
    <t>к6631?</t>
  </si>
  <si>
    <t>к6635?</t>
  </si>
  <si>
    <t>к6637?</t>
  </si>
  <si>
    <t>к6682</t>
  </si>
  <si>
    <t>к6683*</t>
  </si>
  <si>
    <t>к6684*</t>
  </si>
  <si>
    <t>к6686*</t>
  </si>
  <si>
    <t>к6688*</t>
  </si>
  <si>
    <t>к6689_</t>
  </si>
  <si>
    <t>к6690</t>
  </si>
  <si>
    <t>к6691*</t>
  </si>
  <si>
    <t>к6709</t>
  </si>
  <si>
    <t>к6731</t>
  </si>
  <si>
    <t>к6732</t>
  </si>
  <si>
    <t>к6736</t>
  </si>
  <si>
    <t>к6738</t>
  </si>
  <si>
    <t>к6765</t>
  </si>
  <si>
    <t>к6769</t>
  </si>
  <si>
    <t>к6770</t>
  </si>
  <si>
    <t>к6812</t>
  </si>
  <si>
    <t>к6817</t>
  </si>
  <si>
    <t>к6823-</t>
  </si>
  <si>
    <t>к6832</t>
  </si>
  <si>
    <t>к6836</t>
  </si>
  <si>
    <t>к6837</t>
  </si>
  <si>
    <t>к6840</t>
  </si>
  <si>
    <t>к6841</t>
  </si>
  <si>
    <t>к6844</t>
  </si>
  <si>
    <t>к6874</t>
  </si>
  <si>
    <t>к6880</t>
  </si>
  <si>
    <t>к6891-</t>
  </si>
  <si>
    <t>к6892</t>
  </si>
  <si>
    <t>к6893</t>
  </si>
  <si>
    <t>к6894</t>
  </si>
  <si>
    <t>к6895</t>
  </si>
  <si>
    <t>к6914</t>
  </si>
  <si>
    <t>к6916</t>
  </si>
  <si>
    <t>к6917</t>
  </si>
  <si>
    <t>к6918</t>
  </si>
  <si>
    <t>к6921</t>
  </si>
  <si>
    <t>к6922</t>
  </si>
  <si>
    <t>к6923</t>
  </si>
  <si>
    <t>к6924</t>
  </si>
  <si>
    <t>к6931</t>
  </si>
  <si>
    <t>к6938</t>
  </si>
  <si>
    <t>к6939</t>
  </si>
  <si>
    <t>к6940</t>
  </si>
  <si>
    <t>к6941</t>
  </si>
  <si>
    <t>к6944</t>
  </si>
  <si>
    <t>к6945</t>
  </si>
  <si>
    <t>к6946</t>
  </si>
  <si>
    <t>к6948</t>
  </si>
  <si>
    <t>к6965</t>
  </si>
  <si>
    <t>к6974</t>
  </si>
  <si>
    <t>к6984</t>
  </si>
  <si>
    <t>к6985</t>
  </si>
  <si>
    <t>к6988*</t>
  </si>
  <si>
    <t>к6995*</t>
  </si>
  <si>
    <t>к7004</t>
  </si>
  <si>
    <t>к7013</t>
  </si>
  <si>
    <t>к7024</t>
  </si>
  <si>
    <t>к7036</t>
  </si>
  <si>
    <t>к7037</t>
  </si>
  <si>
    <t>к7038</t>
  </si>
  <si>
    <t>к7039*</t>
  </si>
  <si>
    <t>к7058</t>
  </si>
  <si>
    <t>к7070</t>
  </si>
  <si>
    <t>к7073</t>
  </si>
  <si>
    <t>к7101</t>
  </si>
  <si>
    <t>к7105</t>
  </si>
  <si>
    <t>к7109</t>
  </si>
  <si>
    <t>к7122</t>
  </si>
  <si>
    <t>к7131</t>
  </si>
  <si>
    <t>к7133</t>
  </si>
  <si>
    <t>к7134</t>
  </si>
  <si>
    <t>к7135</t>
  </si>
  <si>
    <t>к7139*</t>
  </si>
  <si>
    <t>к7140*</t>
  </si>
  <si>
    <t>к7141*</t>
  </si>
  <si>
    <t>к7142*</t>
  </si>
  <si>
    <t>к7143*</t>
  </si>
  <si>
    <t>к7144</t>
  </si>
  <si>
    <t>к7145</t>
  </si>
  <si>
    <t>к7146</t>
  </si>
  <si>
    <t>к7158</t>
  </si>
  <si>
    <t>к7173</t>
  </si>
  <si>
    <t>к7182</t>
  </si>
  <si>
    <t>к7190</t>
  </si>
  <si>
    <t>к7198</t>
  </si>
  <si>
    <t>к7200</t>
  </si>
  <si>
    <t>к7204</t>
  </si>
  <si>
    <t>к7205</t>
  </si>
  <si>
    <t>к7215</t>
  </si>
  <si>
    <t>к7224</t>
  </si>
  <si>
    <t>к7236</t>
  </si>
  <si>
    <t>к7241</t>
  </si>
  <si>
    <t>к7242</t>
  </si>
  <si>
    <t>к7249</t>
  </si>
  <si>
    <t>к7266</t>
  </si>
  <si>
    <t>к7271*</t>
  </si>
  <si>
    <t>к7275*</t>
  </si>
  <si>
    <t>к7280*</t>
  </si>
  <si>
    <t>к7282</t>
  </si>
  <si>
    <t>к7292</t>
  </si>
  <si>
    <t>к7318</t>
  </si>
  <si>
    <t>к7335</t>
  </si>
  <si>
    <t>к7366</t>
  </si>
  <si>
    <t>к7384</t>
  </si>
  <si>
    <t>к7390-</t>
  </si>
  <si>
    <t>к7400</t>
  </si>
  <si>
    <t>к7428*</t>
  </si>
  <si>
    <t>к7442</t>
  </si>
  <si>
    <t>к7458</t>
  </si>
  <si>
    <t>к7460*</t>
  </si>
  <si>
    <t>к7461</t>
  </si>
  <si>
    <t>к7477</t>
  </si>
  <si>
    <t>к7484</t>
  </si>
  <si>
    <t>к7497*</t>
  </si>
  <si>
    <t>к7507</t>
  </si>
  <si>
    <t>к7508</t>
  </si>
  <si>
    <t>к7516*</t>
  </si>
  <si>
    <t>к7519</t>
  </si>
  <si>
    <t>к7522*</t>
  </si>
  <si>
    <t>к7528*</t>
  </si>
  <si>
    <t>к7533</t>
  </si>
  <si>
    <t>к7559*</t>
  </si>
  <si>
    <t>к7565</t>
  </si>
  <si>
    <t>к7576</t>
  </si>
  <si>
    <t>к7577*</t>
  </si>
  <si>
    <t>к7579-</t>
  </si>
  <si>
    <t>к7580*</t>
  </si>
  <si>
    <t>к7582*</t>
  </si>
  <si>
    <t>к7584</t>
  </si>
  <si>
    <t>к7585</t>
  </si>
  <si>
    <t>к7588*</t>
  </si>
  <si>
    <t>к7590</t>
  </si>
  <si>
    <t>к7595</t>
  </si>
  <si>
    <t>к7597</t>
  </si>
  <si>
    <t>к7619</t>
  </si>
  <si>
    <t>к7621</t>
  </si>
  <si>
    <t>к7630-</t>
  </si>
  <si>
    <t>к7648-</t>
  </si>
  <si>
    <t>к7676-</t>
  </si>
  <si>
    <t>к7677-</t>
  </si>
  <si>
    <t>к7685</t>
  </si>
  <si>
    <t>к7694</t>
  </si>
  <si>
    <t>к7697*</t>
  </si>
  <si>
    <t>к7702*</t>
  </si>
  <si>
    <t>к7716*</t>
  </si>
  <si>
    <t>к7720*</t>
  </si>
  <si>
    <t>к7726-</t>
  </si>
  <si>
    <t>к7728</t>
  </si>
  <si>
    <t>к7730*</t>
  </si>
  <si>
    <t>к7732*</t>
  </si>
  <si>
    <t>к7740*</t>
  </si>
  <si>
    <t>к7748-</t>
  </si>
  <si>
    <t>к7763*</t>
  </si>
  <si>
    <t>к7775-</t>
  </si>
  <si>
    <t>к7803-</t>
  </si>
  <si>
    <t>к7805*</t>
  </si>
  <si>
    <t>к7810</t>
  </si>
  <si>
    <t>к7838</t>
  </si>
  <si>
    <t>к7841</t>
  </si>
  <si>
    <t>к7842</t>
  </si>
  <si>
    <t>к7860</t>
  </si>
  <si>
    <t>к7861</t>
  </si>
  <si>
    <t>к7862*</t>
  </si>
  <si>
    <t>к7901</t>
  </si>
  <si>
    <t>к7902</t>
  </si>
  <si>
    <t>к7903</t>
  </si>
  <si>
    <t>к7904</t>
  </si>
  <si>
    <t>к7906</t>
  </si>
  <si>
    <t>к7907</t>
  </si>
  <si>
    <t>к7908</t>
  </si>
  <si>
    <t>к7909</t>
  </si>
  <si>
    <t>к7915-</t>
  </si>
  <si>
    <t>к7918-</t>
  </si>
  <si>
    <t>к7931*</t>
  </si>
  <si>
    <t>к7933_</t>
  </si>
  <si>
    <t>к7965</t>
  </si>
  <si>
    <t>к7971-</t>
  </si>
  <si>
    <t>к7972-</t>
  </si>
  <si>
    <t>к7973-</t>
  </si>
  <si>
    <t>к8021</t>
  </si>
  <si>
    <t>к8031_</t>
  </si>
  <si>
    <t>к8039</t>
  </si>
  <si>
    <t>к8054_</t>
  </si>
  <si>
    <t>к8059_</t>
  </si>
  <si>
    <t>к8070</t>
  </si>
  <si>
    <t>к8072</t>
  </si>
  <si>
    <t>к8076</t>
  </si>
  <si>
    <t>к8077</t>
  </si>
  <si>
    <t>к8085</t>
  </si>
  <si>
    <t>к8086_</t>
  </si>
  <si>
    <t>к8087</t>
  </si>
  <si>
    <t>к8090_</t>
  </si>
  <si>
    <t>к8094_</t>
  </si>
  <si>
    <t>к8096</t>
  </si>
  <si>
    <t>к8098</t>
  </si>
  <si>
    <t>к8107</t>
  </si>
  <si>
    <t>к8109</t>
  </si>
  <si>
    <t>к8114</t>
  </si>
  <si>
    <t>к8116</t>
  </si>
  <si>
    <t>к8127*</t>
  </si>
  <si>
    <t>к8132-</t>
  </si>
  <si>
    <t>к8133</t>
  </si>
  <si>
    <t>к8136</t>
  </si>
  <si>
    <t>к8137*</t>
  </si>
  <si>
    <t>к8144-</t>
  </si>
  <si>
    <t>к8145*</t>
  </si>
  <si>
    <t>к8146</t>
  </si>
  <si>
    <t>к8159</t>
  </si>
  <si>
    <t>к8163</t>
  </si>
  <si>
    <t>к8165_</t>
  </si>
  <si>
    <t>к8166</t>
  </si>
  <si>
    <t>к8170</t>
  </si>
  <si>
    <t>к8171</t>
  </si>
  <si>
    <t>к8174</t>
  </si>
  <si>
    <t>к8175</t>
  </si>
  <si>
    <t>к8176</t>
  </si>
  <si>
    <t>к8177</t>
  </si>
  <si>
    <t>к8180</t>
  </si>
  <si>
    <t>к8181</t>
  </si>
  <si>
    <t>к8182</t>
  </si>
  <si>
    <t>к8189</t>
  </si>
  <si>
    <t>к8190</t>
  </si>
  <si>
    <t>к8191</t>
  </si>
  <si>
    <t>к8211*</t>
  </si>
  <si>
    <t>к8215</t>
  </si>
  <si>
    <t>к8219</t>
  </si>
  <si>
    <t>к8250</t>
  </si>
  <si>
    <t>к8251</t>
  </si>
  <si>
    <t>к8252</t>
  </si>
  <si>
    <t>к8253</t>
  </si>
  <si>
    <t>к8258</t>
  </si>
  <si>
    <t>к8260</t>
  </si>
  <si>
    <t>к8262</t>
  </si>
  <si>
    <t>к8265</t>
  </si>
  <si>
    <t>к8267</t>
  </si>
  <si>
    <t>к8273</t>
  </si>
  <si>
    <t>к8275</t>
  </si>
  <si>
    <t>к8276</t>
  </si>
  <si>
    <t>к8277</t>
  </si>
  <si>
    <t>к8280</t>
  </si>
  <si>
    <t>к8292*</t>
  </si>
  <si>
    <t>к8293</t>
  </si>
  <si>
    <t>к8294</t>
  </si>
  <si>
    <t>к8296*</t>
  </si>
  <si>
    <t>к8297</t>
  </si>
  <si>
    <t>к8298</t>
  </si>
  <si>
    <t>к8302*</t>
  </si>
  <si>
    <t>к8308*</t>
  </si>
  <si>
    <t>к8316</t>
  </si>
  <si>
    <t>к8317*</t>
  </si>
  <si>
    <t>к8323*</t>
  </si>
  <si>
    <t>к8333</t>
  </si>
  <si>
    <t>к8350</t>
  </si>
  <si>
    <t>к8367</t>
  </si>
  <si>
    <t>к8383</t>
  </si>
  <si>
    <t>к8384</t>
  </si>
  <si>
    <t>к8392</t>
  </si>
  <si>
    <t>к8393</t>
  </si>
  <si>
    <t>к8398</t>
  </si>
  <si>
    <t>к8402_</t>
  </si>
  <si>
    <t>к8403</t>
  </si>
  <si>
    <t>к8404</t>
  </si>
  <si>
    <t>к8406</t>
  </si>
  <si>
    <t>к8412_</t>
  </si>
  <si>
    <t>к8415_</t>
  </si>
  <si>
    <t>к8416_</t>
  </si>
  <si>
    <t>к8418</t>
  </si>
  <si>
    <t>к8424*</t>
  </si>
  <si>
    <t>к8428*</t>
  </si>
  <si>
    <t>к8432*</t>
  </si>
  <si>
    <t>к8434</t>
  </si>
  <si>
    <t>к8436*</t>
  </si>
  <si>
    <t>к8437</t>
  </si>
  <si>
    <t>к8438</t>
  </si>
  <si>
    <t>к8448_</t>
  </si>
  <si>
    <t>к8455</t>
  </si>
  <si>
    <t>к8478</t>
  </si>
  <si>
    <t>к8480</t>
  </si>
  <si>
    <t>к8481</t>
  </si>
  <si>
    <t>к8482</t>
  </si>
  <si>
    <t>к8486</t>
  </si>
  <si>
    <t>к8487</t>
  </si>
  <si>
    <t>к8488</t>
  </si>
  <si>
    <t>к8489</t>
  </si>
  <si>
    <t>к8491</t>
  </si>
  <si>
    <t>к8492</t>
  </si>
  <si>
    <t>к8495</t>
  </si>
  <si>
    <t>к8496</t>
  </si>
  <si>
    <t>к8497</t>
  </si>
  <si>
    <t>к8500</t>
  </si>
  <si>
    <t>к8502</t>
  </si>
  <si>
    <t>к8512*</t>
  </si>
  <si>
    <t>к8514</t>
  </si>
  <si>
    <t>к8516</t>
  </si>
  <si>
    <t>к8525*</t>
  </si>
  <si>
    <t>к8527</t>
  </si>
  <si>
    <t>к8533*</t>
  </si>
  <si>
    <t>к8534*</t>
  </si>
  <si>
    <t>к8537</t>
  </si>
  <si>
    <t>к8538</t>
  </si>
  <si>
    <t>к8540</t>
  </si>
  <si>
    <t>к8541</t>
  </si>
  <si>
    <t>к8542</t>
  </si>
  <si>
    <t>к8550</t>
  </si>
  <si>
    <t>к8551</t>
  </si>
  <si>
    <t>к8552</t>
  </si>
  <si>
    <t>к8553</t>
  </si>
  <si>
    <t>к8561</t>
  </si>
  <si>
    <t>к8564</t>
  </si>
  <si>
    <t>к8566</t>
  </si>
  <si>
    <t>к8569</t>
  </si>
  <si>
    <t>к8570</t>
  </si>
  <si>
    <t>к8572</t>
  </si>
  <si>
    <t>к8573</t>
  </si>
  <si>
    <t>к8578*</t>
  </si>
  <si>
    <t>к8587</t>
  </si>
  <si>
    <t>к8590</t>
  </si>
  <si>
    <t>к8592</t>
  </si>
  <si>
    <t>к8597</t>
  </si>
  <si>
    <t>к8599</t>
  </si>
  <si>
    <t>к8600</t>
  </si>
  <si>
    <t>к8602</t>
  </si>
  <si>
    <t>к8605</t>
  </si>
  <si>
    <t>к8606</t>
  </si>
  <si>
    <t>к8612</t>
  </si>
  <si>
    <t>к8615</t>
  </si>
  <si>
    <t>к8618</t>
  </si>
  <si>
    <t>к8620</t>
  </si>
  <si>
    <t>к8622</t>
  </si>
  <si>
    <t>к8623</t>
  </si>
  <si>
    <t>к8626</t>
  </si>
  <si>
    <t>к8631*</t>
  </si>
  <si>
    <t>к8632</t>
  </si>
  <si>
    <t>к8642*</t>
  </si>
  <si>
    <t>к8647</t>
  </si>
  <si>
    <t>к8649</t>
  </si>
  <si>
    <t>к8655-</t>
  </si>
  <si>
    <t>к8660</t>
  </si>
  <si>
    <t>к8661</t>
  </si>
  <si>
    <t>к8663</t>
  </si>
  <si>
    <t>к8666</t>
  </si>
  <si>
    <t>к8667</t>
  </si>
  <si>
    <t>к8670-</t>
  </si>
  <si>
    <t>к8671-</t>
  </si>
  <si>
    <t>к8678</t>
  </si>
  <si>
    <t>к8686-</t>
  </si>
  <si>
    <t>к8694</t>
  </si>
  <si>
    <t>к8700-</t>
  </si>
  <si>
    <t>к8704*</t>
  </si>
  <si>
    <t>к8757</t>
  </si>
  <si>
    <t>к8777</t>
  </si>
  <si>
    <t>к8780</t>
  </si>
  <si>
    <t>к8804</t>
  </si>
  <si>
    <t>к8823</t>
  </si>
  <si>
    <t>к8827*</t>
  </si>
  <si>
    <t>к8828</t>
  </si>
  <si>
    <t>к8830</t>
  </si>
  <si>
    <t>к8831</t>
  </si>
  <si>
    <t>к8833</t>
  </si>
  <si>
    <t>к8834</t>
  </si>
  <si>
    <t>к8835</t>
  </si>
  <si>
    <t>к8836</t>
  </si>
  <si>
    <t>к8837</t>
  </si>
  <si>
    <t>к8838</t>
  </si>
  <si>
    <t>к8839</t>
  </si>
  <si>
    <t>к8840</t>
  </si>
  <si>
    <t>к8841</t>
  </si>
  <si>
    <t>к8843</t>
  </si>
  <si>
    <t>к8844</t>
  </si>
  <si>
    <t>к8848</t>
  </si>
  <si>
    <t>к8854</t>
  </si>
  <si>
    <t>к8856</t>
  </si>
  <si>
    <t>к8862</t>
  </si>
  <si>
    <t>к8863</t>
  </si>
  <si>
    <t>к8865</t>
  </si>
  <si>
    <t>к8869</t>
  </si>
  <si>
    <t>к8871</t>
  </si>
  <si>
    <t>к8872</t>
  </si>
  <si>
    <t>к8874</t>
  </si>
  <si>
    <t>к8875</t>
  </si>
  <si>
    <t>к8877</t>
  </si>
  <si>
    <t>к8879</t>
  </si>
  <si>
    <t>к8881</t>
  </si>
  <si>
    <t>к8888</t>
  </si>
  <si>
    <t>к8889</t>
  </si>
  <si>
    <t>к8892</t>
  </si>
  <si>
    <t>к8899</t>
  </si>
  <si>
    <t>к8900</t>
  </si>
  <si>
    <t>к8903*</t>
  </si>
  <si>
    <t>к8906</t>
  </si>
  <si>
    <t>к8908</t>
  </si>
  <si>
    <t>к8911</t>
  </si>
  <si>
    <t>к8912*</t>
  </si>
  <si>
    <t>к8922</t>
  </si>
  <si>
    <t>к8923</t>
  </si>
  <si>
    <t>к8929*</t>
  </si>
  <si>
    <t>к8934*</t>
  </si>
  <si>
    <t>к8935*</t>
  </si>
  <si>
    <t>к8945*</t>
  </si>
  <si>
    <t>к8946-</t>
  </si>
  <si>
    <t>к8963</t>
  </si>
  <si>
    <t>к8965</t>
  </si>
  <si>
    <t>к8966</t>
  </si>
  <si>
    <t>к8967</t>
  </si>
  <si>
    <t>к8971</t>
  </si>
  <si>
    <t>к8974</t>
  </si>
  <si>
    <t>к8978</t>
  </si>
  <si>
    <t>к8981</t>
  </si>
  <si>
    <t>к8983</t>
  </si>
  <si>
    <t>к8984</t>
  </si>
  <si>
    <t>к8986</t>
  </si>
  <si>
    <t>к8988</t>
  </si>
  <si>
    <t>к8990</t>
  </si>
  <si>
    <t>к8994</t>
  </si>
  <si>
    <t>к8996</t>
  </si>
  <si>
    <t>к8997</t>
  </si>
  <si>
    <t>к9008</t>
  </si>
  <si>
    <t>к9018*</t>
  </si>
  <si>
    <t>к9020</t>
  </si>
  <si>
    <t>к9030*</t>
  </si>
  <si>
    <t>к9031*</t>
  </si>
  <si>
    <t>к9044</t>
  </si>
  <si>
    <t>к9055</t>
  </si>
  <si>
    <t>к9056</t>
  </si>
  <si>
    <t>к9057</t>
  </si>
  <si>
    <t>к9063</t>
  </si>
  <si>
    <t>к9076*</t>
  </si>
  <si>
    <t>к9082*</t>
  </si>
  <si>
    <t>к9101</t>
  </si>
  <si>
    <t>к9111</t>
  </si>
  <si>
    <t>к9114</t>
  </si>
  <si>
    <t>к9116</t>
  </si>
  <si>
    <t>к9131</t>
  </si>
  <si>
    <t>к9151</t>
  </si>
  <si>
    <t>к9155</t>
  </si>
  <si>
    <t>к9156*</t>
  </si>
  <si>
    <t>к9162</t>
  </si>
  <si>
    <t>к9164</t>
  </si>
  <si>
    <t>к9177</t>
  </si>
  <si>
    <t>к9190</t>
  </si>
  <si>
    <t>к9200</t>
  </si>
  <si>
    <t>к9202</t>
  </si>
  <si>
    <t>к9204</t>
  </si>
  <si>
    <t>к9206</t>
  </si>
  <si>
    <t>к9208</t>
  </si>
  <si>
    <t>к9214</t>
  </si>
  <si>
    <t>к9219</t>
  </si>
  <si>
    <t>к9236*</t>
  </si>
  <si>
    <t>к9237*</t>
  </si>
  <si>
    <t>к9253*</t>
  </si>
  <si>
    <t>к9255*</t>
  </si>
  <si>
    <t>к9338</t>
  </si>
  <si>
    <t>к9343</t>
  </si>
  <si>
    <t>к9346</t>
  </si>
  <si>
    <t>к9389</t>
  </si>
  <si>
    <t>к9421</t>
  </si>
  <si>
    <t>к9435</t>
  </si>
  <si>
    <t>к9436*</t>
  </si>
  <si>
    <t>к9442</t>
  </si>
  <si>
    <t>к9454*</t>
  </si>
  <si>
    <t>к9465*</t>
  </si>
  <si>
    <t>к9477-</t>
  </si>
  <si>
    <t>к9499-</t>
  </si>
  <si>
    <t>к9504*</t>
  </si>
  <si>
    <t>к9514-</t>
  </si>
  <si>
    <t>к9516*</t>
  </si>
  <si>
    <t>к9517-</t>
  </si>
  <si>
    <t>к9518*</t>
  </si>
  <si>
    <t>к9524*</t>
  </si>
  <si>
    <t>к9526*</t>
  </si>
  <si>
    <t>к9527*</t>
  </si>
  <si>
    <t>к9537-</t>
  </si>
  <si>
    <t>к9540-</t>
  </si>
  <si>
    <t>к9542-</t>
  </si>
  <si>
    <t>к9549</t>
  </si>
  <si>
    <t>к9552</t>
  </si>
  <si>
    <t>к9553</t>
  </si>
  <si>
    <t>к9556</t>
  </si>
  <si>
    <t>к9563</t>
  </si>
  <si>
    <t>к9564</t>
  </si>
  <si>
    <t>к9577*</t>
  </si>
  <si>
    <t>к9585</t>
  </si>
  <si>
    <t>к9586*</t>
  </si>
  <si>
    <t>к9587</t>
  </si>
  <si>
    <t>к9588*</t>
  </si>
  <si>
    <t>к9589</t>
  </si>
  <si>
    <t>к9590</t>
  </si>
  <si>
    <t>к9591</t>
  </si>
  <si>
    <t>к9592</t>
  </si>
  <si>
    <t>к9593*</t>
  </si>
  <si>
    <t>к9594*</t>
  </si>
  <si>
    <t>к9595</t>
  </si>
  <si>
    <t>к9597</t>
  </si>
  <si>
    <t>к9598</t>
  </si>
  <si>
    <t>к9599</t>
  </si>
  <si>
    <t>к9600</t>
  </si>
  <si>
    <t>к9601*</t>
  </si>
  <si>
    <t>к9602*</t>
  </si>
  <si>
    <t>к9603*</t>
  </si>
  <si>
    <t>к9604</t>
  </si>
  <si>
    <t>к9605</t>
  </si>
  <si>
    <t>к9606</t>
  </si>
  <si>
    <t>к9607</t>
  </si>
  <si>
    <t>к9608</t>
  </si>
  <si>
    <t>к9610</t>
  </si>
  <si>
    <t>к9611</t>
  </si>
  <si>
    <t>к9612</t>
  </si>
  <si>
    <t>к9613</t>
  </si>
  <si>
    <t>к9614</t>
  </si>
  <si>
    <t>к9616</t>
  </si>
  <si>
    <t>к9617</t>
  </si>
  <si>
    <t>к9618</t>
  </si>
  <si>
    <t>к9619</t>
  </si>
  <si>
    <t>к9620</t>
  </si>
  <si>
    <t>к9621</t>
  </si>
  <si>
    <t>к9623*</t>
  </si>
  <si>
    <t>к9627</t>
  </si>
  <si>
    <t>к9628</t>
  </si>
  <si>
    <t>к9629</t>
  </si>
  <si>
    <t>к9630</t>
  </si>
  <si>
    <t>к9631</t>
  </si>
  <si>
    <t>к9639</t>
  </si>
  <si>
    <t>к9640</t>
  </si>
  <si>
    <t>к9642</t>
  </si>
  <si>
    <t>к9644</t>
  </si>
  <si>
    <t>к9645*</t>
  </si>
  <si>
    <t>к9646</t>
  </si>
  <si>
    <t>к9649</t>
  </si>
  <si>
    <t>к9651</t>
  </si>
  <si>
    <t>к9652</t>
  </si>
  <si>
    <t>к9653</t>
  </si>
  <si>
    <t>к9661</t>
  </si>
  <si>
    <t>к9662</t>
  </si>
  <si>
    <t>к9664</t>
  </si>
  <si>
    <t>к9666</t>
  </si>
  <si>
    <t>к9669</t>
  </si>
  <si>
    <t>к9677</t>
  </si>
  <si>
    <t>к9678</t>
  </si>
  <si>
    <t>к9680</t>
  </si>
  <si>
    <t>к9681</t>
  </si>
  <si>
    <t>к9684</t>
  </si>
  <si>
    <t>к9685</t>
  </si>
  <si>
    <t>к9690</t>
  </si>
  <si>
    <t>к9692</t>
  </si>
  <si>
    <t>к9694</t>
  </si>
  <si>
    <t>к9695</t>
  </si>
  <si>
    <t>к9696</t>
  </si>
  <si>
    <t>к9697</t>
  </si>
  <si>
    <t>к9698</t>
  </si>
  <si>
    <t>к9700</t>
  </si>
  <si>
    <t>к9702</t>
  </si>
  <si>
    <t>к9703</t>
  </si>
  <si>
    <t>к9704</t>
  </si>
  <si>
    <t>к9705</t>
  </si>
  <si>
    <t>к9706</t>
  </si>
  <si>
    <t>к9707</t>
  </si>
  <si>
    <t>к9711</t>
  </si>
  <si>
    <t>к9712</t>
  </si>
  <si>
    <t>к9724</t>
  </si>
  <si>
    <t>к9726</t>
  </si>
  <si>
    <t>к9727</t>
  </si>
  <si>
    <t>к9728</t>
  </si>
  <si>
    <t>к9730</t>
  </si>
  <si>
    <t>к9731</t>
  </si>
  <si>
    <t>к9732</t>
  </si>
  <si>
    <t>к9733</t>
  </si>
  <si>
    <t>к9736</t>
  </si>
  <si>
    <t>к9737</t>
  </si>
  <si>
    <t>к9738</t>
  </si>
  <si>
    <t>к9741</t>
  </si>
  <si>
    <t>к9748</t>
  </si>
  <si>
    <t>к9749</t>
  </si>
  <si>
    <t>к9750</t>
  </si>
  <si>
    <t>к9751</t>
  </si>
  <si>
    <t>к9753</t>
  </si>
  <si>
    <t>к9754</t>
  </si>
  <si>
    <t>к9756</t>
  </si>
  <si>
    <t>к9762</t>
  </si>
  <si>
    <t>к9763</t>
  </si>
  <si>
    <t>к9765</t>
  </si>
  <si>
    <t>к9766</t>
  </si>
  <si>
    <t>к9767</t>
  </si>
  <si>
    <t>к9768</t>
  </si>
  <si>
    <t>к9769</t>
  </si>
  <si>
    <t>к9771*</t>
  </si>
  <si>
    <t>к9772</t>
  </si>
  <si>
    <t>к9773</t>
  </si>
  <si>
    <t>к9774*</t>
  </si>
  <si>
    <t>к9775</t>
  </si>
  <si>
    <t>к9776</t>
  </si>
  <si>
    <t>к9777</t>
  </si>
  <si>
    <t>к9778</t>
  </si>
  <si>
    <t>к9779</t>
  </si>
  <si>
    <t>к9782</t>
  </si>
  <si>
    <t>к9783</t>
  </si>
  <si>
    <t>к9784</t>
  </si>
  <si>
    <t>к9785</t>
  </si>
  <si>
    <t>к9786</t>
  </si>
  <si>
    <t>к9787</t>
  </si>
  <si>
    <t>к9788</t>
  </si>
  <si>
    <t>к9789</t>
  </si>
  <si>
    <t>к9790*</t>
  </si>
  <si>
    <t>к9791</t>
  </si>
  <si>
    <t>к9792</t>
  </si>
  <si>
    <t>к9793*</t>
  </si>
  <si>
    <t>к9794</t>
  </si>
  <si>
    <t>к9795*</t>
  </si>
  <si>
    <t>к9796*</t>
  </si>
  <si>
    <t>к9797</t>
  </si>
  <si>
    <t>к9799*</t>
  </si>
  <si>
    <t>к9800*</t>
  </si>
  <si>
    <t>к9803</t>
  </si>
  <si>
    <t>к9804</t>
  </si>
  <si>
    <t>к9805</t>
  </si>
  <si>
    <t>к9806</t>
  </si>
  <si>
    <t>к9807</t>
  </si>
  <si>
    <t>к9808</t>
  </si>
  <si>
    <t>к9812</t>
  </si>
  <si>
    <t>к9813</t>
  </si>
  <si>
    <t>к9814</t>
  </si>
  <si>
    <t>к9817</t>
  </si>
  <si>
    <t>к9818</t>
  </si>
  <si>
    <t>к9820</t>
  </si>
  <si>
    <t>к9821</t>
  </si>
  <si>
    <t>к9822</t>
  </si>
  <si>
    <t>к9828</t>
  </si>
  <si>
    <t>к9829</t>
  </si>
  <si>
    <t>к9830</t>
  </si>
  <si>
    <t>к9831</t>
  </si>
  <si>
    <t>к9833</t>
  </si>
  <si>
    <t>к9834</t>
  </si>
  <si>
    <t>к9835</t>
  </si>
  <si>
    <t>к9836</t>
  </si>
  <si>
    <t>к9837</t>
  </si>
  <si>
    <t>к9838</t>
  </si>
  <si>
    <t>к9839</t>
  </si>
  <si>
    <t>к9842*</t>
  </si>
  <si>
    <t>к9844*</t>
  </si>
  <si>
    <t>к9847</t>
  </si>
  <si>
    <t>к9848</t>
  </si>
  <si>
    <t>к9850</t>
  </si>
  <si>
    <t>к9851*</t>
  </si>
  <si>
    <t>к9857*</t>
  </si>
  <si>
    <t>к9858</t>
  </si>
  <si>
    <t>к9859*</t>
  </si>
  <si>
    <t>к9860</t>
  </si>
  <si>
    <t>к9862</t>
  </si>
  <si>
    <t>к9863</t>
  </si>
  <si>
    <t>к9864*</t>
  </si>
  <si>
    <t>к9867*</t>
  </si>
  <si>
    <t>к9872*</t>
  </si>
  <si>
    <t>к9878*</t>
  </si>
  <si>
    <t>к9897</t>
  </si>
  <si>
    <t>к9899</t>
  </si>
  <si>
    <t>к9900*</t>
  </si>
  <si>
    <t>к9901</t>
  </si>
  <si>
    <t>к9908</t>
  </si>
  <si>
    <t>к9923</t>
  </si>
  <si>
    <t>к9924*</t>
  </si>
  <si>
    <t>к9926*</t>
  </si>
  <si>
    <t>к9927*</t>
  </si>
  <si>
    <t>к9933*</t>
  </si>
  <si>
    <t>к9934*</t>
  </si>
  <si>
    <t>к9940*</t>
  </si>
  <si>
    <t>к9941*</t>
  </si>
  <si>
    <t>к9942</t>
  </si>
  <si>
    <t>к9944*</t>
  </si>
  <si>
    <t>к9945*</t>
  </si>
  <si>
    <t>к9949*</t>
  </si>
  <si>
    <t>к9957*</t>
  </si>
  <si>
    <t>к9958*</t>
  </si>
  <si>
    <t>к9959*</t>
  </si>
  <si>
    <t>к9969*</t>
  </si>
  <si>
    <t>к9971</t>
  </si>
  <si>
    <t>к9973*</t>
  </si>
  <si>
    <t>к9974*</t>
  </si>
  <si>
    <t>к9975*</t>
  </si>
  <si>
    <t>к9984*</t>
  </si>
  <si>
    <t>к9988*</t>
  </si>
  <si>
    <t>к9993*</t>
  </si>
  <si>
    <t>к9995</t>
  </si>
  <si>
    <t>к9996</t>
  </si>
  <si>
    <t>к9997</t>
  </si>
  <si>
    <t>к9998</t>
  </si>
  <si>
    <t>л0087-</t>
  </si>
  <si>
    <t>л0136</t>
  </si>
  <si>
    <t>л0148*</t>
  </si>
  <si>
    <t>л0151*</t>
  </si>
  <si>
    <t>л0153</t>
  </si>
  <si>
    <t>л0168*</t>
  </si>
  <si>
    <t>л0169*</t>
  </si>
  <si>
    <t>л0170*</t>
  </si>
  <si>
    <t>л0171*</t>
  </si>
  <si>
    <t>л0176*</t>
  </si>
  <si>
    <t>л0177*</t>
  </si>
  <si>
    <t>л0178*</t>
  </si>
  <si>
    <t>л0189*</t>
  </si>
  <si>
    <t>л0190</t>
  </si>
  <si>
    <t>л0191</t>
  </si>
  <si>
    <t>л0193*</t>
  </si>
  <si>
    <t>л0214*</t>
  </si>
  <si>
    <t>л0216*</t>
  </si>
  <si>
    <t>л0218*</t>
  </si>
  <si>
    <t>л0223</t>
  </si>
  <si>
    <t>л0231*</t>
  </si>
  <si>
    <t>л0299*</t>
  </si>
  <si>
    <t>л0304*</t>
  </si>
  <si>
    <t>л0315</t>
  </si>
  <si>
    <t>л0327*</t>
  </si>
  <si>
    <t>л0352</t>
  </si>
  <si>
    <t>л0356</t>
  </si>
  <si>
    <t>л0361*</t>
  </si>
  <si>
    <t>л0365</t>
  </si>
  <si>
    <t>л0418*</t>
  </si>
  <si>
    <t>л0440*</t>
  </si>
  <si>
    <t>л0548*</t>
  </si>
  <si>
    <t>л0550*</t>
  </si>
  <si>
    <t>л0551*</t>
  </si>
  <si>
    <t>л0552*</t>
  </si>
  <si>
    <t>л0555*</t>
  </si>
  <si>
    <t>л0556*</t>
  </si>
  <si>
    <t>л0557*</t>
  </si>
  <si>
    <t>л0570*</t>
  </si>
  <si>
    <t>л0573*</t>
  </si>
  <si>
    <t>л0575*</t>
  </si>
  <si>
    <t>л0577*</t>
  </si>
  <si>
    <t>л0578*</t>
  </si>
  <si>
    <t>л0580*</t>
  </si>
  <si>
    <t>л0608*</t>
  </si>
  <si>
    <t>л0609*</t>
  </si>
  <si>
    <t>л0720*</t>
  </si>
  <si>
    <t>л0723*</t>
  </si>
  <si>
    <t>л0798*</t>
  </si>
  <si>
    <t>л0830</t>
  </si>
  <si>
    <t>л0831*</t>
  </si>
  <si>
    <t>л0833*</t>
  </si>
  <si>
    <t>л0835*</t>
  </si>
  <si>
    <t>л0838*</t>
  </si>
  <si>
    <t>л0840*</t>
  </si>
  <si>
    <t>л0849-</t>
  </si>
  <si>
    <t>л0853*</t>
  </si>
  <si>
    <t>л0870*</t>
  </si>
  <si>
    <t>л0871*</t>
  </si>
  <si>
    <t>л0872*</t>
  </si>
  <si>
    <t>л0873*</t>
  </si>
  <si>
    <t>л0874*</t>
  </si>
  <si>
    <t>л0877*</t>
  </si>
  <si>
    <t>л0888*</t>
  </si>
  <si>
    <t>л0891*</t>
  </si>
  <si>
    <t>л0968*</t>
  </si>
  <si>
    <t>л0969*</t>
  </si>
  <si>
    <t>л0970*</t>
  </si>
  <si>
    <t>л1117*</t>
  </si>
  <si>
    <t>л1154*</t>
  </si>
  <si>
    <t>л1209*</t>
  </si>
  <si>
    <t>л1210*</t>
  </si>
  <si>
    <t>л1211*</t>
  </si>
  <si>
    <t>л1212*</t>
  </si>
  <si>
    <t>л1227*</t>
  </si>
  <si>
    <t>л1229*</t>
  </si>
  <si>
    <t>л1231*</t>
  </si>
  <si>
    <t>л1276*</t>
  </si>
  <si>
    <t>л1314*</t>
  </si>
  <si>
    <t>л1340*</t>
  </si>
  <si>
    <t>л1356*</t>
  </si>
  <si>
    <t>л1358*</t>
  </si>
  <si>
    <t>л1359*</t>
  </si>
  <si>
    <t>л1391*</t>
  </si>
  <si>
    <t>л1393*</t>
  </si>
  <si>
    <t>л1408*</t>
  </si>
  <si>
    <t>л1419*</t>
  </si>
  <si>
    <t>л1420</t>
  </si>
  <si>
    <t>л1423</t>
  </si>
  <si>
    <t>л1439*</t>
  </si>
  <si>
    <t>л1441*</t>
  </si>
  <si>
    <t>л1447*</t>
  </si>
  <si>
    <t>л1448*</t>
  </si>
  <si>
    <t>л1467*</t>
  </si>
  <si>
    <t>л1468*</t>
  </si>
  <si>
    <t>л1495*</t>
  </si>
  <si>
    <t>л1507*</t>
  </si>
  <si>
    <t>л1509*</t>
  </si>
  <si>
    <t>л1532*</t>
  </si>
  <si>
    <t>л1534*</t>
  </si>
  <si>
    <t>л1537*</t>
  </si>
  <si>
    <t>л1561*</t>
  </si>
  <si>
    <t>л1562*</t>
  </si>
  <si>
    <t>л1587*</t>
  </si>
  <si>
    <t>л1601*</t>
  </si>
  <si>
    <t>л1602*</t>
  </si>
  <si>
    <t>л1603*</t>
  </si>
  <si>
    <t>л1604*</t>
  </si>
  <si>
    <t>л1610*</t>
  </si>
  <si>
    <t>л1616*</t>
  </si>
  <si>
    <t>л1619*</t>
  </si>
  <si>
    <t>л1634*</t>
  </si>
  <si>
    <t>л1635*</t>
  </si>
  <si>
    <t>л1660*</t>
  </si>
  <si>
    <t>л1661*</t>
  </si>
  <si>
    <t>л1666*</t>
  </si>
  <si>
    <t>л1678*</t>
  </si>
  <si>
    <t>л1679*</t>
  </si>
  <si>
    <t>л1697*</t>
  </si>
  <si>
    <t>л1705*</t>
  </si>
  <si>
    <t>л1708*</t>
  </si>
  <si>
    <t>л1718*</t>
  </si>
  <si>
    <t>л1719*</t>
  </si>
  <si>
    <t>л2068?</t>
  </si>
  <si>
    <t>м0003</t>
  </si>
  <si>
    <t>м0035</t>
  </si>
  <si>
    <t>м0090*</t>
  </si>
  <si>
    <t>м0092*</t>
  </si>
  <si>
    <t>м0149</t>
  </si>
  <si>
    <t>м0151</t>
  </si>
  <si>
    <t>м0195*</t>
  </si>
  <si>
    <t>м0197*</t>
  </si>
  <si>
    <t>м0463*</t>
  </si>
  <si>
    <t>м0464*</t>
  </si>
  <si>
    <t>м0507</t>
  </si>
  <si>
    <t>м0514*</t>
  </si>
  <si>
    <t>м0516*</t>
  </si>
  <si>
    <t>м0519*</t>
  </si>
  <si>
    <t>м0565_</t>
  </si>
  <si>
    <t>м0661</t>
  </si>
  <si>
    <t>м0733</t>
  </si>
  <si>
    <t>м0736</t>
  </si>
  <si>
    <t>м0749*</t>
  </si>
  <si>
    <t>м0752*</t>
  </si>
  <si>
    <t>м0754*</t>
  </si>
  <si>
    <t>м0871</t>
  </si>
  <si>
    <t>м1050*</t>
  </si>
  <si>
    <t>м1086*</t>
  </si>
  <si>
    <t>м1087*</t>
  </si>
  <si>
    <t>м1138</t>
  </si>
  <si>
    <t>м1180*</t>
  </si>
  <si>
    <t>м1310-</t>
  </si>
  <si>
    <t>м1435-</t>
  </si>
  <si>
    <t>м1479*</t>
  </si>
  <si>
    <t>м1496*</t>
  </si>
  <si>
    <t>м1503</t>
  </si>
  <si>
    <t>м1520*</t>
  </si>
  <si>
    <t>м1527*</t>
  </si>
  <si>
    <t>м1530*</t>
  </si>
  <si>
    <t>м1548*</t>
  </si>
  <si>
    <t>м1555*</t>
  </si>
  <si>
    <t>м1563</t>
  </si>
  <si>
    <t>м1567-</t>
  </si>
  <si>
    <t>м1598*</t>
  </si>
  <si>
    <t>м1607*</t>
  </si>
  <si>
    <t>м1608*</t>
  </si>
  <si>
    <t>м1627</t>
  </si>
  <si>
    <t>м1640*</t>
  </si>
  <si>
    <t>м1641*</t>
  </si>
  <si>
    <t>м1666*</t>
  </si>
  <si>
    <t>м1671*</t>
  </si>
  <si>
    <t>м1707*</t>
  </si>
  <si>
    <t>м1716*</t>
  </si>
  <si>
    <t>м1718*</t>
  </si>
  <si>
    <t>м1720*</t>
  </si>
  <si>
    <t>м1725*</t>
  </si>
  <si>
    <t>м1728-</t>
  </si>
  <si>
    <t>м1738*</t>
  </si>
  <si>
    <t>м1757*</t>
  </si>
  <si>
    <t>м1783*</t>
  </si>
  <si>
    <t>м1796</t>
  </si>
  <si>
    <t>м1802</t>
  </si>
  <si>
    <t>м1803</t>
  </si>
  <si>
    <t>м1872*</t>
  </si>
  <si>
    <t>м1876*</t>
  </si>
  <si>
    <t>м1885</t>
  </si>
  <si>
    <t>м1908</t>
  </si>
  <si>
    <t>м1930</t>
  </si>
  <si>
    <t>м1931</t>
  </si>
  <si>
    <t>м1932</t>
  </si>
  <si>
    <t>м1957</t>
  </si>
  <si>
    <t>м1959</t>
  </si>
  <si>
    <t>м1962*</t>
  </si>
  <si>
    <t>м1978*</t>
  </si>
  <si>
    <t>м1981*</t>
  </si>
  <si>
    <t>м2025*</t>
  </si>
  <si>
    <t>м2027</t>
  </si>
  <si>
    <t>м2051*</t>
  </si>
  <si>
    <t>м2084*</t>
  </si>
  <si>
    <t>м2115*</t>
  </si>
  <si>
    <t>м2116-</t>
  </si>
  <si>
    <t>м2121/04</t>
  </si>
  <si>
    <t>м2237*</t>
  </si>
  <si>
    <t>м2254*</t>
  </si>
  <si>
    <t>м2268-</t>
  </si>
  <si>
    <t>м2270-</t>
  </si>
  <si>
    <t>м2271-</t>
  </si>
  <si>
    <t>м2272*</t>
  </si>
  <si>
    <t>м2273*</t>
  </si>
  <si>
    <t>м2337*</t>
  </si>
  <si>
    <t>м2359</t>
  </si>
  <si>
    <t>м2389</t>
  </si>
  <si>
    <t>м2391</t>
  </si>
  <si>
    <t>м2403</t>
  </si>
  <si>
    <t>м2405</t>
  </si>
  <si>
    <t>м2410</t>
  </si>
  <si>
    <t>м2429*</t>
  </si>
  <si>
    <t>м2438</t>
  </si>
  <si>
    <t>м2472</t>
  </si>
  <si>
    <t>м2473*</t>
  </si>
  <si>
    <t>м2474</t>
  </si>
  <si>
    <t>м2481</t>
  </si>
  <si>
    <t>м2483*</t>
  </si>
  <si>
    <t>м2486*</t>
  </si>
  <si>
    <t>м2492*</t>
  </si>
  <si>
    <t>м2499</t>
  </si>
  <si>
    <t>м2510*</t>
  </si>
  <si>
    <t>м2521*</t>
  </si>
  <si>
    <t>м2526*</t>
  </si>
  <si>
    <t>м2537</t>
  </si>
  <si>
    <t>м2539*</t>
  </si>
  <si>
    <t>м2553</t>
  </si>
  <si>
    <t>м2576</t>
  </si>
  <si>
    <t>м2595</t>
  </si>
  <si>
    <t>м2642</t>
  </si>
  <si>
    <t>м2666</t>
  </si>
  <si>
    <t>м2746*</t>
  </si>
  <si>
    <t>м2814*</t>
  </si>
  <si>
    <t>м2821</t>
  </si>
  <si>
    <t>м2822*</t>
  </si>
  <si>
    <t>м2867</t>
  </si>
  <si>
    <t>м2882*</t>
  </si>
  <si>
    <t>м2913*</t>
  </si>
  <si>
    <t>м3004</t>
  </si>
  <si>
    <t>м3073</t>
  </si>
  <si>
    <t>м3110*</t>
  </si>
  <si>
    <t>м3299</t>
  </si>
  <si>
    <t>м3390_</t>
  </si>
  <si>
    <t>м3429*</t>
  </si>
  <si>
    <t>м3490</t>
  </si>
  <si>
    <t>м3491</t>
  </si>
  <si>
    <t>м3509</t>
  </si>
  <si>
    <t>м3513</t>
  </si>
  <si>
    <t>м3523</t>
  </si>
  <si>
    <t>м3526</t>
  </si>
  <si>
    <t>м3527</t>
  </si>
  <si>
    <t>м3528</t>
  </si>
  <si>
    <t>м3534</t>
  </si>
  <si>
    <t>м3539</t>
  </si>
  <si>
    <t>м3540</t>
  </si>
  <si>
    <t>м3548</t>
  </si>
  <si>
    <t>м3553</t>
  </si>
  <si>
    <t>м3559*</t>
  </si>
  <si>
    <t>м3560</t>
  </si>
  <si>
    <t>м3575</t>
  </si>
  <si>
    <t>м3581</t>
  </si>
  <si>
    <t>м3586*</t>
  </si>
  <si>
    <t>м3597</t>
  </si>
  <si>
    <t>м3599</t>
  </si>
  <si>
    <t>м3600</t>
  </si>
  <si>
    <t>м3603</t>
  </si>
  <si>
    <t>м3613_</t>
  </si>
  <si>
    <t>м3633</t>
  </si>
  <si>
    <t>м3642_</t>
  </si>
  <si>
    <t>м3659</t>
  </si>
  <si>
    <t>м3882</t>
  </si>
  <si>
    <t>м3888_</t>
  </si>
  <si>
    <t>м3926</t>
  </si>
  <si>
    <t>м4000*</t>
  </si>
  <si>
    <t>м4260*</t>
  </si>
  <si>
    <t>м4265*</t>
  </si>
  <si>
    <t>м4374*</t>
  </si>
  <si>
    <t>м4387*</t>
  </si>
  <si>
    <t>м4398</t>
  </si>
  <si>
    <t>м4401</t>
  </si>
  <si>
    <t>м4402</t>
  </si>
  <si>
    <t>м4405</t>
  </si>
  <si>
    <t>м4409*</t>
  </si>
  <si>
    <t>м4410*</t>
  </si>
  <si>
    <t>м4437*</t>
  </si>
  <si>
    <t>м4502</t>
  </si>
  <si>
    <t>м4507</t>
  </si>
  <si>
    <t>м4509</t>
  </si>
  <si>
    <t>м4511</t>
  </si>
  <si>
    <t>м4578</t>
  </si>
  <si>
    <t>м4579</t>
  </si>
  <si>
    <t>м4815*</t>
  </si>
  <si>
    <t>м4960_</t>
  </si>
  <si>
    <t>м4961_</t>
  </si>
  <si>
    <t>м4998_</t>
  </si>
  <si>
    <t>м5019</t>
  </si>
  <si>
    <t>м5028</t>
  </si>
  <si>
    <t>м5104-</t>
  </si>
  <si>
    <t>м5270_</t>
  </si>
  <si>
    <t>м5359*</t>
  </si>
  <si>
    <t>м5366_</t>
  </si>
  <si>
    <t>м5374*</t>
  </si>
  <si>
    <t>м5393_</t>
  </si>
  <si>
    <t>м5545*</t>
  </si>
  <si>
    <t>м5613?</t>
  </si>
  <si>
    <t>м5628</t>
  </si>
  <si>
    <t>м5629</t>
  </si>
  <si>
    <t>м5630</t>
  </si>
  <si>
    <t>м5634*</t>
  </si>
  <si>
    <t>м5635</t>
  </si>
  <si>
    <t>м5636</t>
  </si>
  <si>
    <t>м5638</t>
  </si>
  <si>
    <t>м5643*</t>
  </si>
  <si>
    <t>м5698*</t>
  </si>
  <si>
    <t>м5708*</t>
  </si>
  <si>
    <t>м5713</t>
  </si>
  <si>
    <t>м5721*</t>
  </si>
  <si>
    <t>м5731</t>
  </si>
  <si>
    <t>м5748</t>
  </si>
  <si>
    <t>м5761</t>
  </si>
  <si>
    <t>м5762</t>
  </si>
  <si>
    <t>м5764</t>
  </si>
  <si>
    <t>м5768</t>
  </si>
  <si>
    <t>м5770</t>
  </si>
  <si>
    <t>м5777</t>
  </si>
  <si>
    <t>м5790_</t>
  </si>
  <si>
    <t>м5883</t>
  </si>
  <si>
    <t>м5889</t>
  </si>
  <si>
    <t>м5890</t>
  </si>
  <si>
    <t>м5903*</t>
  </si>
  <si>
    <t>м5905_</t>
  </si>
  <si>
    <t>м5915*</t>
  </si>
  <si>
    <t>м5918*</t>
  </si>
  <si>
    <t>м5923*</t>
  </si>
  <si>
    <t>м5924*</t>
  </si>
  <si>
    <t>м5937</t>
  </si>
  <si>
    <t>м5940*</t>
  </si>
  <si>
    <t>м5954*</t>
  </si>
  <si>
    <t>м5973</t>
  </si>
  <si>
    <t>м5974</t>
  </si>
  <si>
    <t>м5975</t>
  </si>
  <si>
    <t>м5977</t>
  </si>
  <si>
    <t>м5996</t>
  </si>
  <si>
    <t>м6142*</t>
  </si>
  <si>
    <t>м6181</t>
  </si>
  <si>
    <t>м6183</t>
  </si>
  <si>
    <t>м6189</t>
  </si>
  <si>
    <t>м6239_</t>
  </si>
  <si>
    <t>м6241</t>
  </si>
  <si>
    <t>м6291</t>
  </si>
  <si>
    <t>м6292</t>
  </si>
  <si>
    <t>м6316*</t>
  </si>
  <si>
    <t>м6322*</t>
  </si>
  <si>
    <t>м6337*</t>
  </si>
  <si>
    <t>м6343*</t>
  </si>
  <si>
    <t>м6344*</t>
  </si>
  <si>
    <t>м6345*</t>
  </si>
  <si>
    <t>м6363*</t>
  </si>
  <si>
    <t>м6366_</t>
  </si>
  <si>
    <t>м6367*</t>
  </si>
  <si>
    <t>м6368</t>
  </si>
  <si>
    <t>м6478_</t>
  </si>
  <si>
    <t>м6484</t>
  </si>
  <si>
    <t>м6485</t>
  </si>
  <si>
    <t>м6487</t>
  </si>
  <si>
    <t>м6490*</t>
  </si>
  <si>
    <t>м6545</t>
  </si>
  <si>
    <t>м6552_</t>
  </si>
  <si>
    <t>м6562</t>
  </si>
  <si>
    <t>м6571</t>
  </si>
  <si>
    <t>м6574</t>
  </si>
  <si>
    <t>м6575*</t>
  </si>
  <si>
    <t>м6576*</t>
  </si>
  <si>
    <t>м6578</t>
  </si>
  <si>
    <t>м6582</t>
  </si>
  <si>
    <t>м6593</t>
  </si>
  <si>
    <t>м6632</t>
  </si>
  <si>
    <t>м6636_</t>
  </si>
  <si>
    <t>м6640</t>
  </si>
  <si>
    <t>м6644</t>
  </si>
  <si>
    <t>м6645*</t>
  </si>
  <si>
    <t>м6651*</t>
  </si>
  <si>
    <t>м6652*</t>
  </si>
  <si>
    <t>м6664</t>
  </si>
  <si>
    <t>м6750</t>
  </si>
  <si>
    <t>м6751</t>
  </si>
  <si>
    <t>м6753</t>
  </si>
  <si>
    <t>м6757*</t>
  </si>
  <si>
    <t>м6762*</t>
  </si>
  <si>
    <t>м6768*</t>
  </si>
  <si>
    <t>м6772*</t>
  </si>
  <si>
    <t>м6774</t>
  </si>
  <si>
    <t>м6775</t>
  </si>
  <si>
    <t>м6777</t>
  </si>
  <si>
    <t>м6779</t>
  </si>
  <si>
    <t>м6780</t>
  </si>
  <si>
    <t>м6782</t>
  </si>
  <si>
    <t>м6810*</t>
  </si>
  <si>
    <t>м6822*</t>
  </si>
  <si>
    <t>м6943</t>
  </si>
  <si>
    <t>м6944*</t>
  </si>
  <si>
    <t>м6946</t>
  </si>
  <si>
    <t>м6959</t>
  </si>
  <si>
    <t>м6960*</t>
  </si>
  <si>
    <t>м6967_</t>
  </si>
  <si>
    <t>м6968</t>
  </si>
  <si>
    <t>м6978</t>
  </si>
  <si>
    <t>м7008</t>
  </si>
  <si>
    <t>м7018*</t>
  </si>
  <si>
    <t>м7043</t>
  </si>
  <si>
    <t>м7047</t>
  </si>
  <si>
    <t>м7048</t>
  </si>
  <si>
    <t>м7054*</t>
  </si>
  <si>
    <t>м7067*</t>
  </si>
  <si>
    <t>м7071*</t>
  </si>
  <si>
    <t>м7084</t>
  </si>
  <si>
    <t>м7090</t>
  </si>
  <si>
    <t>м7091</t>
  </si>
  <si>
    <t>м7149</t>
  </si>
  <si>
    <t>м7154</t>
  </si>
  <si>
    <t>м7155</t>
  </si>
  <si>
    <t>м7156</t>
  </si>
  <si>
    <t>м7161</t>
  </si>
  <si>
    <t>м7163</t>
  </si>
  <si>
    <t>м7165</t>
  </si>
  <si>
    <t>м7166</t>
  </si>
  <si>
    <t>м7168</t>
  </si>
  <si>
    <t>м7169</t>
  </si>
  <si>
    <t>м7170</t>
  </si>
  <si>
    <t>м7177</t>
  </si>
  <si>
    <t>м7180</t>
  </si>
  <si>
    <t>м7181</t>
  </si>
  <si>
    <t>м7184</t>
  </si>
  <si>
    <t>м7185</t>
  </si>
  <si>
    <t>м7187</t>
  </si>
  <si>
    <t>м7197</t>
  </si>
  <si>
    <t>м7210</t>
  </si>
  <si>
    <t>м7211</t>
  </si>
  <si>
    <t>м7213</t>
  </si>
  <si>
    <t>м7214</t>
  </si>
  <si>
    <t>м7216*</t>
  </si>
  <si>
    <t>м7217*</t>
  </si>
  <si>
    <t>м7221*</t>
  </si>
  <si>
    <t>м7223*</t>
  </si>
  <si>
    <t>м7225*</t>
  </si>
  <si>
    <t>м7228*</t>
  </si>
  <si>
    <t>м7229*</t>
  </si>
  <si>
    <t>м7230*</t>
  </si>
  <si>
    <t>м7231</t>
  </si>
  <si>
    <t>м7233*</t>
  </si>
  <si>
    <t>м7234*</t>
  </si>
  <si>
    <t>м7237*</t>
  </si>
  <si>
    <t>м7241*</t>
  </si>
  <si>
    <t>м7245*</t>
  </si>
  <si>
    <t>м7246*</t>
  </si>
  <si>
    <t>м7250*</t>
  </si>
  <si>
    <t>м7257*</t>
  </si>
  <si>
    <t>м7260*</t>
  </si>
  <si>
    <t>м7263*</t>
  </si>
  <si>
    <t>м7269*</t>
  </si>
  <si>
    <t>м7277*</t>
  </si>
  <si>
    <t>м7280*</t>
  </si>
  <si>
    <t>м7282*</t>
  </si>
  <si>
    <t>м7292</t>
  </si>
  <si>
    <t>м7304*</t>
  </si>
  <si>
    <t>м7313*</t>
  </si>
  <si>
    <t>м7316</t>
  </si>
  <si>
    <t>м7324*</t>
  </si>
  <si>
    <t>м7327</t>
  </si>
  <si>
    <t>м7328</t>
  </si>
  <si>
    <t>м7343_</t>
  </si>
  <si>
    <t>м7345*</t>
  </si>
  <si>
    <t>м7350*</t>
  </si>
  <si>
    <t>м7373</t>
  </si>
  <si>
    <t>м7376</t>
  </si>
  <si>
    <t>м7377</t>
  </si>
  <si>
    <t>м7379</t>
  </si>
  <si>
    <t>м7385</t>
  </si>
  <si>
    <t>м7386</t>
  </si>
  <si>
    <t>м7387</t>
  </si>
  <si>
    <t>м7388</t>
  </si>
  <si>
    <t>м7389</t>
  </si>
  <si>
    <t>м7390</t>
  </si>
  <si>
    <t>м7391</t>
  </si>
  <si>
    <t>м7392</t>
  </si>
  <si>
    <t>м7407</t>
  </si>
  <si>
    <t>м7411</t>
  </si>
  <si>
    <t>м7416</t>
  </si>
  <si>
    <t>м7420*</t>
  </si>
  <si>
    <t>м7427*</t>
  </si>
  <si>
    <t>м7435*</t>
  </si>
  <si>
    <t>м7438*</t>
  </si>
  <si>
    <t>м7440</t>
  </si>
  <si>
    <t>м7442</t>
  </si>
  <si>
    <t>м7443</t>
  </si>
  <si>
    <t>м7444</t>
  </si>
  <si>
    <t>м7445</t>
  </si>
  <si>
    <t>м7447</t>
  </si>
  <si>
    <t>м7448</t>
  </si>
  <si>
    <t>м7449</t>
  </si>
  <si>
    <t>м7450</t>
  </si>
  <si>
    <t>м7454</t>
  </si>
  <si>
    <t>м7457</t>
  </si>
  <si>
    <t>м7461-</t>
  </si>
  <si>
    <t>м7464*</t>
  </si>
  <si>
    <t>м7465*</t>
  </si>
  <si>
    <t>м7467*</t>
  </si>
  <si>
    <t>м7556*</t>
  </si>
  <si>
    <t>м7558</t>
  </si>
  <si>
    <t>м7560*</t>
  </si>
  <si>
    <t>м7597*</t>
  </si>
  <si>
    <t>м7599</t>
  </si>
  <si>
    <t>м7600</t>
  </si>
  <si>
    <t>м7603</t>
  </si>
  <si>
    <t>м7631</t>
  </si>
  <si>
    <t>м7637</t>
  </si>
  <si>
    <t>м7656*</t>
  </si>
  <si>
    <t>м7661*</t>
  </si>
  <si>
    <t>м7662*</t>
  </si>
  <si>
    <t>м7664*</t>
  </si>
  <si>
    <t>м7667*</t>
  </si>
  <si>
    <t>м7677*</t>
  </si>
  <si>
    <t>м7698*</t>
  </si>
  <si>
    <t>м7699*</t>
  </si>
  <si>
    <t>м7708*</t>
  </si>
  <si>
    <t>м7726*</t>
  </si>
  <si>
    <t>м7735*</t>
  </si>
  <si>
    <t>м7751*</t>
  </si>
  <si>
    <t>м7780*</t>
  </si>
  <si>
    <t>м7788</t>
  </si>
  <si>
    <t>м7857</t>
  </si>
  <si>
    <t>м7858</t>
  </si>
  <si>
    <t>м7860</t>
  </si>
  <si>
    <t>м7866</t>
  </si>
  <si>
    <t>м7867</t>
  </si>
  <si>
    <t>м7868</t>
  </si>
  <si>
    <t>м7875*</t>
  </si>
  <si>
    <t>м7887*</t>
  </si>
  <si>
    <t>м7908-</t>
  </si>
  <si>
    <t>м8101*</t>
  </si>
  <si>
    <t>м8220*</t>
  </si>
  <si>
    <t>н0005*</t>
  </si>
  <si>
    <t>н0036*</t>
  </si>
  <si>
    <t>н0057*</t>
  </si>
  <si>
    <t>н0199*</t>
  </si>
  <si>
    <t>н0210*</t>
  </si>
  <si>
    <t>н0213*</t>
  </si>
  <si>
    <t>н0220</t>
  </si>
  <si>
    <t>н0236*</t>
  </si>
  <si>
    <t>н0248</t>
  </si>
  <si>
    <t>н0254*</t>
  </si>
  <si>
    <t>н0260*</t>
  </si>
  <si>
    <t>н0263*</t>
  </si>
  <si>
    <t>н0433</t>
  </si>
  <si>
    <t>н0434*</t>
  </si>
  <si>
    <t>н0440</t>
  </si>
  <si>
    <t>н0441</t>
  </si>
  <si>
    <t>н0459*</t>
  </si>
  <si>
    <t>н0540</t>
  </si>
  <si>
    <t>н0810*</t>
  </si>
  <si>
    <t>н0821*</t>
  </si>
  <si>
    <t>н0855*</t>
  </si>
  <si>
    <t>н0856*</t>
  </si>
  <si>
    <t>н0926</t>
  </si>
  <si>
    <t>н0935</t>
  </si>
  <si>
    <t>н0936</t>
  </si>
  <si>
    <t>н0937</t>
  </si>
  <si>
    <t>н0943*</t>
  </si>
  <si>
    <t>н0968*</t>
  </si>
  <si>
    <t>н0983*</t>
  </si>
  <si>
    <t>н0984*</t>
  </si>
  <si>
    <t>н0999*</t>
  </si>
  <si>
    <t>н1026*</t>
  </si>
  <si>
    <t>н1028*</t>
  </si>
  <si>
    <t>н1029*</t>
  </si>
  <si>
    <t>н1037*</t>
  </si>
  <si>
    <t>н1045*</t>
  </si>
  <si>
    <t>н1055</t>
  </si>
  <si>
    <t>н1056</t>
  </si>
  <si>
    <t>н1057</t>
  </si>
  <si>
    <t>н1058</t>
  </si>
  <si>
    <t>н1071*</t>
  </si>
  <si>
    <t>н1235_</t>
  </si>
  <si>
    <t>н1264</t>
  </si>
  <si>
    <t>н1276*</t>
  </si>
  <si>
    <t>н1285*</t>
  </si>
  <si>
    <t>н1304*</t>
  </si>
  <si>
    <t>н1331*</t>
  </si>
  <si>
    <t>н1340*</t>
  </si>
  <si>
    <t>н1348*</t>
  </si>
  <si>
    <t>н1370</t>
  </si>
  <si>
    <t>н1371</t>
  </si>
  <si>
    <t>н1372</t>
  </si>
  <si>
    <t>н1389*</t>
  </si>
  <si>
    <t>н1392*</t>
  </si>
  <si>
    <t>н1398*</t>
  </si>
  <si>
    <t>н1401*</t>
  </si>
  <si>
    <t>н1411*</t>
  </si>
  <si>
    <t>н1418_</t>
  </si>
  <si>
    <t>н1422_</t>
  </si>
  <si>
    <t>н1424</t>
  </si>
  <si>
    <t>н1427*</t>
  </si>
  <si>
    <t>н1431</t>
  </si>
  <si>
    <t>н1434</t>
  </si>
  <si>
    <t>н1438*</t>
  </si>
  <si>
    <t>н1439</t>
  </si>
  <si>
    <t>н1443</t>
  </si>
  <si>
    <t>н1445</t>
  </si>
  <si>
    <t>н1482*</t>
  </si>
  <si>
    <t>н1489*</t>
  </si>
  <si>
    <t>о0001*</t>
  </si>
  <si>
    <t>о0005</t>
  </si>
  <si>
    <t>о0024</t>
  </si>
  <si>
    <t>о0029</t>
  </si>
  <si>
    <t>о0067</t>
  </si>
  <si>
    <t>о0075-</t>
  </si>
  <si>
    <t>о0188</t>
  </si>
  <si>
    <t>о0276*</t>
  </si>
  <si>
    <t>о0281*</t>
  </si>
  <si>
    <t>о0285*</t>
  </si>
  <si>
    <t>о0352*</t>
  </si>
  <si>
    <t>о0379*</t>
  </si>
  <si>
    <t>о0388*</t>
  </si>
  <si>
    <t>о0455</t>
  </si>
  <si>
    <t>о0465-</t>
  </si>
  <si>
    <t>о0537*</t>
  </si>
  <si>
    <t>о0568*</t>
  </si>
  <si>
    <t>о0660*</t>
  </si>
  <si>
    <t>о0674*</t>
  </si>
  <si>
    <t>о0676*</t>
  </si>
  <si>
    <t>о0753</t>
  </si>
  <si>
    <t>о0771</t>
  </si>
  <si>
    <t>о0772</t>
  </si>
  <si>
    <t>о0786</t>
  </si>
  <si>
    <t>о0788</t>
  </si>
  <si>
    <t>о0886*</t>
  </si>
  <si>
    <t>о1073_</t>
  </si>
  <si>
    <t>о1093</t>
  </si>
  <si>
    <t>о1095</t>
  </si>
  <si>
    <t>о1096</t>
  </si>
  <si>
    <t>о1103*</t>
  </si>
  <si>
    <t>о1161</t>
  </si>
  <si>
    <t>о1162</t>
  </si>
  <si>
    <t>о1163</t>
  </si>
  <si>
    <t>о1218_</t>
  </si>
  <si>
    <t>о1219_</t>
  </si>
  <si>
    <t>о1237*</t>
  </si>
  <si>
    <t>о1244*</t>
  </si>
  <si>
    <t>о1248*</t>
  </si>
  <si>
    <t>о1261</t>
  </si>
  <si>
    <t>о1266_</t>
  </si>
  <si>
    <t>о1285*</t>
  </si>
  <si>
    <t>о1333*</t>
  </si>
  <si>
    <t>о1336*</t>
  </si>
  <si>
    <t>о1337*</t>
  </si>
  <si>
    <t>о1338*</t>
  </si>
  <si>
    <t>о1347*</t>
  </si>
  <si>
    <t>о1349*</t>
  </si>
  <si>
    <t>о1351*</t>
  </si>
  <si>
    <t>о1353*</t>
  </si>
  <si>
    <t>о1379*</t>
  </si>
  <si>
    <t>о1384*</t>
  </si>
  <si>
    <t>о1388*</t>
  </si>
  <si>
    <t>о1394*</t>
  </si>
  <si>
    <t>о1395*</t>
  </si>
  <si>
    <t>о1397*</t>
  </si>
  <si>
    <t>о1399*</t>
  </si>
  <si>
    <t>о1428</t>
  </si>
  <si>
    <t>о1429</t>
  </si>
  <si>
    <t>о1436</t>
  </si>
  <si>
    <t>о1440*</t>
  </si>
  <si>
    <t>о1466*</t>
  </si>
  <si>
    <t>о1467*</t>
  </si>
  <si>
    <t>о1468*</t>
  </si>
  <si>
    <t>о1470*</t>
  </si>
  <si>
    <t>о1471*</t>
  </si>
  <si>
    <t>о1473*</t>
  </si>
  <si>
    <t>о1477_</t>
  </si>
  <si>
    <t>о1480_</t>
  </si>
  <si>
    <t>о1509_</t>
  </si>
  <si>
    <t>о1563*</t>
  </si>
  <si>
    <t>о1571_</t>
  </si>
  <si>
    <t>о1575_</t>
  </si>
  <si>
    <t>о1656</t>
  </si>
  <si>
    <t>о1721*</t>
  </si>
  <si>
    <t>о1776</t>
  </si>
  <si>
    <t>о1787*</t>
  </si>
  <si>
    <t>о1793*</t>
  </si>
  <si>
    <t>о1797*</t>
  </si>
  <si>
    <t>о1859*</t>
  </si>
  <si>
    <t>о2075-</t>
  </si>
  <si>
    <t>о2099-</t>
  </si>
  <si>
    <t>о2120*</t>
  </si>
  <si>
    <t>о2122-</t>
  </si>
  <si>
    <t>о2128-</t>
  </si>
  <si>
    <t>о2157*</t>
  </si>
  <si>
    <t>о2175</t>
  </si>
  <si>
    <t>о2200*</t>
  </si>
  <si>
    <t>о2232</t>
  </si>
  <si>
    <t>о2266-</t>
  </si>
  <si>
    <t>о2270*</t>
  </si>
  <si>
    <t>о2276</t>
  </si>
  <si>
    <t>о2288_</t>
  </si>
  <si>
    <t>о2313*</t>
  </si>
  <si>
    <t>о2460*</t>
  </si>
  <si>
    <t>о2494*</t>
  </si>
  <si>
    <t>о2496*</t>
  </si>
  <si>
    <t>о2497*</t>
  </si>
  <si>
    <t>о2556*</t>
  </si>
  <si>
    <t>о2570*</t>
  </si>
  <si>
    <t>о2606</t>
  </si>
  <si>
    <t>о3384</t>
  </si>
  <si>
    <t>о3389</t>
  </si>
  <si>
    <t>о3401</t>
  </si>
  <si>
    <t>о3675</t>
  </si>
  <si>
    <t>о3685*</t>
  </si>
  <si>
    <t>о3686</t>
  </si>
  <si>
    <t>о4093*</t>
  </si>
  <si>
    <t>о4097</t>
  </si>
  <si>
    <t>о4124</t>
  </si>
  <si>
    <t>о4130</t>
  </si>
  <si>
    <t>о4131*</t>
  </si>
  <si>
    <t>о4139</t>
  </si>
  <si>
    <t>о4143*</t>
  </si>
  <si>
    <t>о4144*</t>
  </si>
  <si>
    <t>о4159</t>
  </si>
  <si>
    <t>о4180*</t>
  </si>
  <si>
    <t>о4213*</t>
  </si>
  <si>
    <t>о4219*</t>
  </si>
  <si>
    <t>о4515_</t>
  </si>
  <si>
    <t>о4519</t>
  </si>
  <si>
    <t>о4531*</t>
  </si>
  <si>
    <t>о4546_</t>
  </si>
  <si>
    <t>о4551*</t>
  </si>
  <si>
    <t>о4553_</t>
  </si>
  <si>
    <t>о4565_</t>
  </si>
  <si>
    <t>о4568_</t>
  </si>
  <si>
    <t>о4569_</t>
  </si>
  <si>
    <t>о4571_</t>
  </si>
  <si>
    <t>о4573_</t>
  </si>
  <si>
    <t>о4618*</t>
  </si>
  <si>
    <t>о4619_</t>
  </si>
  <si>
    <t>о4622_</t>
  </si>
  <si>
    <t>о4624_</t>
  </si>
  <si>
    <t>о4639*</t>
  </si>
  <si>
    <t>о4658_</t>
  </si>
  <si>
    <t>о4665*</t>
  </si>
  <si>
    <t>о4679*</t>
  </si>
  <si>
    <t>о4689*</t>
  </si>
  <si>
    <t>о4695*</t>
  </si>
  <si>
    <t>о4709*</t>
  </si>
  <si>
    <t>о4712_</t>
  </si>
  <si>
    <t>о4713*</t>
  </si>
  <si>
    <t>о4737*</t>
  </si>
  <si>
    <t>о4738</t>
  </si>
  <si>
    <t>о4741</t>
  </si>
  <si>
    <t>о4757*</t>
  </si>
  <si>
    <t>о4758*</t>
  </si>
  <si>
    <t>о4780*</t>
  </si>
  <si>
    <t>о4783</t>
  </si>
  <si>
    <t>о4785</t>
  </si>
  <si>
    <t>о4795</t>
  </si>
  <si>
    <t>о4888_</t>
  </si>
  <si>
    <t>о5000_</t>
  </si>
  <si>
    <t>о5140_</t>
  </si>
  <si>
    <t>о5329_</t>
  </si>
  <si>
    <t>о5386_</t>
  </si>
  <si>
    <t>о5902*</t>
  </si>
  <si>
    <t>о5981</t>
  </si>
  <si>
    <t>о5987</t>
  </si>
  <si>
    <t>о5988</t>
  </si>
  <si>
    <t>о5990</t>
  </si>
  <si>
    <t>о5992</t>
  </si>
  <si>
    <t>о5995</t>
  </si>
  <si>
    <t>о5997</t>
  </si>
  <si>
    <t>о6226*</t>
  </si>
  <si>
    <t>о6323*</t>
  </si>
  <si>
    <t>о6410*</t>
  </si>
  <si>
    <t>о6542*</t>
  </si>
  <si>
    <t>о7661</t>
  </si>
  <si>
    <t>о7745*</t>
  </si>
  <si>
    <t>о7748*</t>
  </si>
  <si>
    <t>о7844*</t>
  </si>
  <si>
    <t>о7846</t>
  </si>
  <si>
    <t>о7951*</t>
  </si>
  <si>
    <t>о8778*</t>
  </si>
  <si>
    <t>о8780*</t>
  </si>
  <si>
    <t>о8782*</t>
  </si>
  <si>
    <t>о8783-</t>
  </si>
  <si>
    <t>о8784*</t>
  </si>
  <si>
    <t>о8785*</t>
  </si>
  <si>
    <t>о8787*</t>
  </si>
  <si>
    <t>о8788*</t>
  </si>
  <si>
    <t>о8796*</t>
  </si>
  <si>
    <t>о9074</t>
  </si>
  <si>
    <t>о9075</t>
  </si>
  <si>
    <t>о9076</t>
  </si>
  <si>
    <t>о9085</t>
  </si>
  <si>
    <t>о9091</t>
  </si>
  <si>
    <t>о9093</t>
  </si>
  <si>
    <t>о9095</t>
  </si>
  <si>
    <t>о9096</t>
  </si>
  <si>
    <t>о9100</t>
  </si>
  <si>
    <t>о9103*</t>
  </si>
  <si>
    <t>о9114</t>
  </si>
  <si>
    <t>о9162</t>
  </si>
  <si>
    <t>о9168</t>
  </si>
  <si>
    <t>о9169</t>
  </si>
  <si>
    <t>о9171</t>
  </si>
  <si>
    <t>о9205*</t>
  </si>
  <si>
    <t>о9209*</t>
  </si>
  <si>
    <t>о9212*</t>
  </si>
  <si>
    <t>о9213*</t>
  </si>
  <si>
    <t>о9216*</t>
  </si>
  <si>
    <t>о9220*</t>
  </si>
  <si>
    <t>о9222*</t>
  </si>
  <si>
    <t>о9241</t>
  </si>
  <si>
    <t>о9253*</t>
  </si>
  <si>
    <t>о9254*</t>
  </si>
  <si>
    <t>о9269</t>
  </si>
  <si>
    <t>о9318*</t>
  </si>
  <si>
    <t>о9355*</t>
  </si>
  <si>
    <t>о9356*</t>
  </si>
  <si>
    <t>о9399</t>
  </si>
  <si>
    <t>о9411</t>
  </si>
  <si>
    <t>о9413</t>
  </si>
  <si>
    <t>о9419</t>
  </si>
  <si>
    <t>о9420</t>
  </si>
  <si>
    <t>о9423</t>
  </si>
  <si>
    <t>о9476</t>
  </si>
  <si>
    <t>о9478*</t>
  </si>
  <si>
    <t>о9488</t>
  </si>
  <si>
    <t>о9496</t>
  </si>
  <si>
    <t>о9499</t>
  </si>
  <si>
    <t>о9501</t>
  </si>
  <si>
    <t>о9502</t>
  </si>
  <si>
    <t>о9503</t>
  </si>
  <si>
    <t>о9529</t>
  </si>
  <si>
    <t>о9540*</t>
  </si>
  <si>
    <t>о9555</t>
  </si>
  <si>
    <t>о9583</t>
  </si>
  <si>
    <t>о9603*</t>
  </si>
  <si>
    <t>о9613</t>
  </si>
  <si>
    <t>о9615</t>
  </si>
  <si>
    <t>о9623*</t>
  </si>
  <si>
    <t>о9627*</t>
  </si>
  <si>
    <t>о9637*</t>
  </si>
  <si>
    <t>о9640*</t>
  </si>
  <si>
    <t>о9660*</t>
  </si>
  <si>
    <t>о9671</t>
  </si>
  <si>
    <t>о9673</t>
  </si>
  <si>
    <t>о9677</t>
  </si>
  <si>
    <t>о9692*</t>
  </si>
  <si>
    <t>о9701</t>
  </si>
  <si>
    <t>о9747*</t>
  </si>
  <si>
    <t>о9758*</t>
  </si>
  <si>
    <t>о9945*</t>
  </si>
  <si>
    <t>п0000*</t>
  </si>
  <si>
    <t>п0027*</t>
  </si>
  <si>
    <t>п0028*</t>
  </si>
  <si>
    <t>п0030</t>
  </si>
  <si>
    <t>п0031</t>
  </si>
  <si>
    <t>п0050</t>
  </si>
  <si>
    <t>п0267*</t>
  </si>
  <si>
    <t>п0298*</t>
  </si>
  <si>
    <t>п0301</t>
  </si>
  <si>
    <t>п0302</t>
  </si>
  <si>
    <t>п0303</t>
  </si>
  <si>
    <t>п0304</t>
  </si>
  <si>
    <t>п0306</t>
  </si>
  <si>
    <t>п0307</t>
  </si>
  <si>
    <t>п0308</t>
  </si>
  <si>
    <t>п0310</t>
  </si>
  <si>
    <t>п0373</t>
  </si>
  <si>
    <t>п0374/02</t>
  </si>
  <si>
    <t>п0374/03</t>
  </si>
  <si>
    <t>п0422*</t>
  </si>
  <si>
    <t>п0424*</t>
  </si>
  <si>
    <t>п0461*</t>
  </si>
  <si>
    <t>п0485*</t>
  </si>
  <si>
    <t>п0499*</t>
  </si>
  <si>
    <t>п0504</t>
  </si>
  <si>
    <t>п0507</t>
  </si>
  <si>
    <t>п0537_</t>
  </si>
  <si>
    <t>п0538_</t>
  </si>
  <si>
    <t>п0543_</t>
  </si>
  <si>
    <t>п0547_</t>
  </si>
  <si>
    <t>п0579*</t>
  </si>
  <si>
    <t>п0584*</t>
  </si>
  <si>
    <t>п0591*</t>
  </si>
  <si>
    <t>п0595*</t>
  </si>
  <si>
    <t>п0597*</t>
  </si>
  <si>
    <t>п0612*</t>
  </si>
  <si>
    <t>п0616</t>
  </si>
  <si>
    <t>п0650*</t>
  </si>
  <si>
    <t>п0652_</t>
  </si>
  <si>
    <t>п0659</t>
  </si>
  <si>
    <t>п0663-</t>
  </si>
  <si>
    <t>п0670</t>
  </si>
  <si>
    <t>п0690*</t>
  </si>
  <si>
    <t>п0692*</t>
  </si>
  <si>
    <t>п0702</t>
  </si>
  <si>
    <t>п0712*</t>
  </si>
  <si>
    <t>п0714</t>
  </si>
  <si>
    <t>п0828*</t>
  </si>
  <si>
    <t>п0831*</t>
  </si>
  <si>
    <t>п0834*</t>
  </si>
  <si>
    <t>п0843*</t>
  </si>
  <si>
    <t>п0859*</t>
  </si>
  <si>
    <t>п0905*</t>
  </si>
  <si>
    <t>п0906*</t>
  </si>
  <si>
    <t>п0917*</t>
  </si>
  <si>
    <t>п0936*</t>
  </si>
  <si>
    <t>п0949</t>
  </si>
  <si>
    <t>п0952*</t>
  </si>
  <si>
    <t>п0961*</t>
  </si>
  <si>
    <t>п0966*</t>
  </si>
  <si>
    <t>п0968*</t>
  </si>
  <si>
    <t>п1039*</t>
  </si>
  <si>
    <t>п1043</t>
  </si>
  <si>
    <t>п1045</t>
  </si>
  <si>
    <t>п1047</t>
  </si>
  <si>
    <t>п1048</t>
  </si>
  <si>
    <t>п1049</t>
  </si>
  <si>
    <t>п1065</t>
  </si>
  <si>
    <t>п1067*</t>
  </si>
  <si>
    <t>п1070*</t>
  </si>
  <si>
    <t>п1199*</t>
  </si>
  <si>
    <t>п2359_</t>
  </si>
  <si>
    <t>р0067</t>
  </si>
  <si>
    <t>р0083*</t>
  </si>
  <si>
    <t>р0104*</t>
  </si>
  <si>
    <t>р0127*</t>
  </si>
  <si>
    <t>р0185</t>
  </si>
  <si>
    <t>р0192-</t>
  </si>
  <si>
    <t>р0205*</t>
  </si>
  <si>
    <t>р0206*</t>
  </si>
  <si>
    <t>р0248</t>
  </si>
  <si>
    <t>р0271</t>
  </si>
  <si>
    <t>р0286*</t>
  </si>
  <si>
    <t>р0312*</t>
  </si>
  <si>
    <t>р0332*</t>
  </si>
  <si>
    <t>р0359</t>
  </si>
  <si>
    <t>р0373</t>
  </si>
  <si>
    <t>р0399</t>
  </si>
  <si>
    <t>р0405</t>
  </si>
  <si>
    <t>р0424</t>
  </si>
  <si>
    <t>р0508-</t>
  </si>
  <si>
    <t>р0584</t>
  </si>
  <si>
    <t>р0594*</t>
  </si>
  <si>
    <t>р0597</t>
  </si>
  <si>
    <t>р0617-</t>
  </si>
  <si>
    <t>р0619*</t>
  </si>
  <si>
    <t>р0640</t>
  </si>
  <si>
    <t>р0672*</t>
  </si>
  <si>
    <t>р0675</t>
  </si>
  <si>
    <t>р0696*</t>
  </si>
  <si>
    <t>р0719</t>
  </si>
  <si>
    <t>р0720*</t>
  </si>
  <si>
    <t>р0758*</t>
  </si>
  <si>
    <t>р0776</t>
  </si>
  <si>
    <t>р0804</t>
  </si>
  <si>
    <t>р0818</t>
  </si>
  <si>
    <t>р0822</t>
  </si>
  <si>
    <t>р0825-</t>
  </si>
  <si>
    <t>р0827*</t>
  </si>
  <si>
    <t>р1089</t>
  </si>
  <si>
    <t>р1119</t>
  </si>
  <si>
    <t>р1128</t>
  </si>
  <si>
    <t>р1139</t>
  </si>
  <si>
    <t>р1264*</t>
  </si>
  <si>
    <t>р1290</t>
  </si>
  <si>
    <t>р1294</t>
  </si>
  <si>
    <t>р1297*</t>
  </si>
  <si>
    <t>р1299*</t>
  </si>
  <si>
    <t>р1338</t>
  </si>
  <si>
    <t>р1378</t>
  </si>
  <si>
    <t>р1398</t>
  </si>
  <si>
    <t>р1406*</t>
  </si>
  <si>
    <t>р1421</t>
  </si>
  <si>
    <t>р1434</t>
  </si>
  <si>
    <t>р1443</t>
  </si>
  <si>
    <t>р1473*</t>
  </si>
  <si>
    <t>р1489</t>
  </si>
  <si>
    <t>р1503</t>
  </si>
  <si>
    <t>р1515</t>
  </si>
  <si>
    <t>р1523*</t>
  </si>
  <si>
    <t>р1573</t>
  </si>
  <si>
    <t>р1574</t>
  </si>
  <si>
    <t>р1597</t>
  </si>
  <si>
    <t>р1764</t>
  </si>
  <si>
    <t>р1808</t>
  </si>
  <si>
    <t>р1817*</t>
  </si>
  <si>
    <t>р1818</t>
  </si>
  <si>
    <t>р1877*</t>
  </si>
  <si>
    <t>р1887</t>
  </si>
  <si>
    <t>р1889</t>
  </si>
  <si>
    <t>р1891</t>
  </si>
  <si>
    <t>р1892</t>
  </si>
  <si>
    <t>р1895</t>
  </si>
  <si>
    <t>р1896</t>
  </si>
  <si>
    <t>р1897</t>
  </si>
  <si>
    <t>р1898</t>
  </si>
  <si>
    <t>р1900</t>
  </si>
  <si>
    <t>р1968</t>
  </si>
  <si>
    <t>р1986</t>
  </si>
  <si>
    <t>р1990</t>
  </si>
  <si>
    <t>р2000</t>
  </si>
  <si>
    <t>р2003*</t>
  </si>
  <si>
    <t>р2013</t>
  </si>
  <si>
    <t>р2026</t>
  </si>
  <si>
    <t>р2035*</t>
  </si>
  <si>
    <t>р2038*</t>
  </si>
  <si>
    <t>р2041*</t>
  </si>
  <si>
    <t>р2108*</t>
  </si>
  <si>
    <t>р2110*</t>
  </si>
  <si>
    <t>р2118</t>
  </si>
  <si>
    <t>р2319*</t>
  </si>
  <si>
    <t>р2323</t>
  </si>
  <si>
    <t>р2333*</t>
  </si>
  <si>
    <t>р2334*</t>
  </si>
  <si>
    <t>р2336*</t>
  </si>
  <si>
    <t>р2346*</t>
  </si>
  <si>
    <t>р2361*</t>
  </si>
  <si>
    <t>р2367*</t>
  </si>
  <si>
    <t>р2392*</t>
  </si>
  <si>
    <t>р2403*</t>
  </si>
  <si>
    <t>р2406*</t>
  </si>
  <si>
    <t>р2407*</t>
  </si>
  <si>
    <t>р2409*</t>
  </si>
  <si>
    <t>р2410*</t>
  </si>
  <si>
    <t>р2411*</t>
  </si>
  <si>
    <t>р2427</t>
  </si>
  <si>
    <t>р2429*</t>
  </si>
  <si>
    <t>р2432</t>
  </si>
  <si>
    <t>р2436</t>
  </si>
  <si>
    <t>р2438*</t>
  </si>
  <si>
    <t>р2449*</t>
  </si>
  <si>
    <t>р2450</t>
  </si>
  <si>
    <t>р2453*</t>
  </si>
  <si>
    <t>р2468</t>
  </si>
  <si>
    <t>р2481</t>
  </si>
  <si>
    <t>р2486</t>
  </si>
  <si>
    <t>р2499*</t>
  </si>
  <si>
    <t>р2517*</t>
  </si>
  <si>
    <t>р2531*</t>
  </si>
  <si>
    <t>р2535*</t>
  </si>
  <si>
    <t>р2539*</t>
  </si>
  <si>
    <t>р2547*</t>
  </si>
  <si>
    <t>р2565*</t>
  </si>
  <si>
    <t>р2567*</t>
  </si>
  <si>
    <t>р2568*</t>
  </si>
  <si>
    <t>р2570</t>
  </si>
  <si>
    <t>р2571</t>
  </si>
  <si>
    <t>р2572</t>
  </si>
  <si>
    <t>р2573</t>
  </si>
  <si>
    <t>р2575</t>
  </si>
  <si>
    <t>р2577*</t>
  </si>
  <si>
    <t>р2590</t>
  </si>
  <si>
    <t>р2650*</t>
  </si>
  <si>
    <t>р2662*</t>
  </si>
  <si>
    <t>р2696*</t>
  </si>
  <si>
    <t>р2730</t>
  </si>
  <si>
    <t>р2733</t>
  </si>
  <si>
    <t>р2739*</t>
  </si>
  <si>
    <t>р2771*</t>
  </si>
  <si>
    <t>р2796</t>
  </si>
  <si>
    <t>р2945*</t>
  </si>
  <si>
    <t>р2946</t>
  </si>
  <si>
    <t>р2966*</t>
  </si>
  <si>
    <t>р2967*</t>
  </si>
  <si>
    <t>р2978*</t>
  </si>
  <si>
    <t>р2980*</t>
  </si>
  <si>
    <t>р2983*</t>
  </si>
  <si>
    <t>р2993*</t>
  </si>
  <si>
    <t>р2995*</t>
  </si>
  <si>
    <t>р2996*</t>
  </si>
  <si>
    <t>р3254</t>
  </si>
  <si>
    <t>р3262*</t>
  </si>
  <si>
    <t>р3264*</t>
  </si>
  <si>
    <t>р3265*</t>
  </si>
  <si>
    <t>р3266*</t>
  </si>
  <si>
    <t>р3280*</t>
  </si>
  <si>
    <t>р3284</t>
  </si>
  <si>
    <t>р3291</t>
  </si>
  <si>
    <t>р3293</t>
  </si>
  <si>
    <t>р3294</t>
  </si>
  <si>
    <t>р3295</t>
  </si>
  <si>
    <t>р3297</t>
  </si>
  <si>
    <t>р3352</t>
  </si>
  <si>
    <t>р3370</t>
  </si>
  <si>
    <t>р3373</t>
  </si>
  <si>
    <t>р3375</t>
  </si>
  <si>
    <t>р3381</t>
  </si>
  <si>
    <t>р3386*</t>
  </si>
  <si>
    <t>р3387</t>
  </si>
  <si>
    <t>р3438*</t>
  </si>
  <si>
    <t>р3439</t>
  </si>
  <si>
    <t>р3445</t>
  </si>
  <si>
    <t>р3450</t>
  </si>
  <si>
    <t>р3451*</t>
  </si>
  <si>
    <t>р3452*</t>
  </si>
  <si>
    <t>р3454</t>
  </si>
  <si>
    <t>р3473</t>
  </si>
  <si>
    <t>р3476*</t>
  </si>
  <si>
    <t>р3478*</t>
  </si>
  <si>
    <t>р3479*</t>
  </si>
  <si>
    <t>р3480</t>
  </si>
  <si>
    <t>р3491</t>
  </si>
  <si>
    <t>р3494</t>
  </si>
  <si>
    <t>р3497</t>
  </si>
  <si>
    <t>р3515</t>
  </si>
  <si>
    <t>р3528</t>
  </si>
  <si>
    <t>р3529</t>
  </si>
  <si>
    <t>р3585</t>
  </si>
  <si>
    <t>р3592</t>
  </si>
  <si>
    <t>р3631</t>
  </si>
  <si>
    <t>р3634*</t>
  </si>
  <si>
    <t>р3635</t>
  </si>
  <si>
    <t>р3636</t>
  </si>
  <si>
    <t>р3654*</t>
  </si>
  <si>
    <t>р3657*</t>
  </si>
  <si>
    <t>р3659*</t>
  </si>
  <si>
    <t>р3667*</t>
  </si>
  <si>
    <t>р3668*</t>
  </si>
  <si>
    <t>р3683*</t>
  </si>
  <si>
    <t>р3690*</t>
  </si>
  <si>
    <t>р3695</t>
  </si>
  <si>
    <t>р3697</t>
  </si>
  <si>
    <t>р3704</t>
  </si>
  <si>
    <t>р3705</t>
  </si>
  <si>
    <t>р3743</t>
  </si>
  <si>
    <t>р3747</t>
  </si>
  <si>
    <t>р3749</t>
  </si>
  <si>
    <t>р3751</t>
  </si>
  <si>
    <t>р3765</t>
  </si>
  <si>
    <t>р3766_</t>
  </si>
  <si>
    <t>р3779</t>
  </si>
  <si>
    <t>р3784</t>
  </si>
  <si>
    <t>р3785</t>
  </si>
  <si>
    <t>р3786</t>
  </si>
  <si>
    <t>р3791</t>
  </si>
  <si>
    <t>р3825</t>
  </si>
  <si>
    <t>р3827</t>
  </si>
  <si>
    <t>р3843</t>
  </si>
  <si>
    <t>р3850</t>
  </si>
  <si>
    <t>р3853</t>
  </si>
  <si>
    <t>р3860</t>
  </si>
  <si>
    <t>р3867</t>
  </si>
  <si>
    <t>р3868*</t>
  </si>
  <si>
    <t>р3869*</t>
  </si>
  <si>
    <t>р3870</t>
  </si>
  <si>
    <t>р3871*</t>
  </si>
  <si>
    <t>р3872</t>
  </si>
  <si>
    <t>р3880*</t>
  </si>
  <si>
    <t>р3882*</t>
  </si>
  <si>
    <t>р3889</t>
  </si>
  <si>
    <t>р3891</t>
  </si>
  <si>
    <t>р3895</t>
  </si>
  <si>
    <t>р3900</t>
  </si>
  <si>
    <t>р3901</t>
  </si>
  <si>
    <t>р3907</t>
  </si>
  <si>
    <t>р3927-</t>
  </si>
  <si>
    <t>р3945*</t>
  </si>
  <si>
    <t>р3996</t>
  </si>
  <si>
    <t>р3997</t>
  </si>
  <si>
    <t>р3998</t>
  </si>
  <si>
    <t>р3999</t>
  </si>
  <si>
    <t>р4002*</t>
  </si>
  <si>
    <t>р4003*</t>
  </si>
  <si>
    <t>р4005*</t>
  </si>
  <si>
    <t>р4012*</t>
  </si>
  <si>
    <t>р4014</t>
  </si>
  <si>
    <t>р4021</t>
  </si>
  <si>
    <t>р4027</t>
  </si>
  <si>
    <t>р4029*</t>
  </si>
  <si>
    <t>р4033</t>
  </si>
  <si>
    <t>р4037</t>
  </si>
  <si>
    <t>р4045</t>
  </si>
  <si>
    <t>р4046*</t>
  </si>
  <si>
    <t>р4047</t>
  </si>
  <si>
    <t>р4051*</t>
  </si>
  <si>
    <t>р4052*</t>
  </si>
  <si>
    <t>р4054</t>
  </si>
  <si>
    <t>р4065*</t>
  </si>
  <si>
    <t>р4066*</t>
  </si>
  <si>
    <t>р4069*</t>
  </si>
  <si>
    <t>р4072*</t>
  </si>
  <si>
    <t>р4078*</t>
  </si>
  <si>
    <t>р4087*</t>
  </si>
  <si>
    <t>р4093*</t>
  </si>
  <si>
    <t>р4095*</t>
  </si>
  <si>
    <t>р4099*</t>
  </si>
  <si>
    <t>р4101</t>
  </si>
  <si>
    <t>р4102</t>
  </si>
  <si>
    <t>р4112</t>
  </si>
  <si>
    <t>р4122</t>
  </si>
  <si>
    <t>р4123</t>
  </si>
  <si>
    <t>р4124</t>
  </si>
  <si>
    <t>р4127</t>
  </si>
  <si>
    <t>р4129</t>
  </si>
  <si>
    <t>р4131</t>
  </si>
  <si>
    <t>р4135</t>
  </si>
  <si>
    <t>р4146*</t>
  </si>
  <si>
    <t>р4148*</t>
  </si>
  <si>
    <t>р4149</t>
  </si>
  <si>
    <t>р4151</t>
  </si>
  <si>
    <t>р4216</t>
  </si>
  <si>
    <t>р4229*</t>
  </si>
  <si>
    <t>р4234*</t>
  </si>
  <si>
    <t>р4237*</t>
  </si>
  <si>
    <t>р4242*</t>
  </si>
  <si>
    <t>р4244*</t>
  </si>
  <si>
    <t>р4259*</t>
  </si>
  <si>
    <t>р4269*</t>
  </si>
  <si>
    <t>р4271*</t>
  </si>
  <si>
    <t>р4272*</t>
  </si>
  <si>
    <t>р4273</t>
  </si>
  <si>
    <t>р4275*</t>
  </si>
  <si>
    <t>р4276*</t>
  </si>
  <si>
    <t>р4284*</t>
  </si>
  <si>
    <t>р4287*</t>
  </si>
  <si>
    <t>р4288*</t>
  </si>
  <si>
    <t>р4289*</t>
  </si>
  <si>
    <t>р4294*</t>
  </si>
  <si>
    <t>р4299</t>
  </si>
  <si>
    <t>р4306</t>
  </si>
  <si>
    <t>р4307*</t>
  </si>
  <si>
    <t>р4310*</t>
  </si>
  <si>
    <t>р4315</t>
  </si>
  <si>
    <t>р4319*</t>
  </si>
  <si>
    <t>р4354*</t>
  </si>
  <si>
    <t>р4360</t>
  </si>
  <si>
    <t>р4371*</t>
  </si>
  <si>
    <t>р4409*</t>
  </si>
  <si>
    <t>р4413</t>
  </si>
  <si>
    <t>р4416</t>
  </si>
  <si>
    <t>р4426*</t>
  </si>
  <si>
    <t>р4444</t>
  </si>
  <si>
    <t>р4445</t>
  </si>
  <si>
    <t>р4446</t>
  </si>
  <si>
    <t>р4451*</t>
  </si>
  <si>
    <t>р4453*</t>
  </si>
  <si>
    <t>р4456*</t>
  </si>
  <si>
    <t>р4460*</t>
  </si>
  <si>
    <t>р4461*</t>
  </si>
  <si>
    <t>р4464</t>
  </si>
  <si>
    <t>р4475*</t>
  </si>
  <si>
    <t>р4481*</t>
  </si>
  <si>
    <t>р4486*</t>
  </si>
  <si>
    <t>р4515*</t>
  </si>
  <si>
    <t>р4516*</t>
  </si>
  <si>
    <t>р4521*</t>
  </si>
  <si>
    <t>р4565*</t>
  </si>
  <si>
    <t>р4566*</t>
  </si>
  <si>
    <t>р4571*</t>
  </si>
  <si>
    <t>р4578*</t>
  </si>
  <si>
    <t>р4620*</t>
  </si>
  <si>
    <t>р4707*</t>
  </si>
  <si>
    <t>р4709*</t>
  </si>
  <si>
    <t>р4710*</t>
  </si>
  <si>
    <t>р4716*</t>
  </si>
  <si>
    <t>р4718*</t>
  </si>
  <si>
    <t>р4730*</t>
  </si>
  <si>
    <t>р4731*</t>
  </si>
  <si>
    <t>р4778*</t>
  </si>
  <si>
    <t>р4793-</t>
  </si>
  <si>
    <t>с0004_</t>
  </si>
  <si>
    <t>с0031</t>
  </si>
  <si>
    <t>с0053*</t>
  </si>
  <si>
    <t>с0254_</t>
  </si>
  <si>
    <t>с0272_</t>
  </si>
  <si>
    <t>с0284</t>
  </si>
  <si>
    <t>с0345</t>
  </si>
  <si>
    <t>с0352*</t>
  </si>
  <si>
    <t>с0353*</t>
  </si>
  <si>
    <t>с0359</t>
  </si>
  <si>
    <t>с0362</t>
  </si>
  <si>
    <t>с0364</t>
  </si>
  <si>
    <t>с0370</t>
  </si>
  <si>
    <t>с0371</t>
  </si>
  <si>
    <t>с0375*</t>
  </si>
  <si>
    <t>с0376*</t>
  </si>
  <si>
    <t>с0381*</t>
  </si>
  <si>
    <t>с0386*</t>
  </si>
  <si>
    <t>с0398*</t>
  </si>
  <si>
    <t>с0406*</t>
  </si>
  <si>
    <t>с0442*</t>
  </si>
  <si>
    <t>с0495_</t>
  </si>
  <si>
    <t>с0496_</t>
  </si>
  <si>
    <t>с0510*</t>
  </si>
  <si>
    <t>с0629*</t>
  </si>
  <si>
    <t>с0658*</t>
  </si>
  <si>
    <t>с0661*</t>
  </si>
  <si>
    <t>с0670*</t>
  </si>
  <si>
    <t>с0671*</t>
  </si>
  <si>
    <t>с0679*</t>
  </si>
  <si>
    <t>с0766*</t>
  </si>
  <si>
    <t>с0770*</t>
  </si>
  <si>
    <t>т0018*</t>
  </si>
  <si>
    <t>т0020_</t>
  </si>
  <si>
    <t>т0021*</t>
  </si>
  <si>
    <t>т0039*</t>
  </si>
  <si>
    <t>т0043-</t>
  </si>
  <si>
    <t>т0107</t>
  </si>
  <si>
    <t>т0147-</t>
  </si>
  <si>
    <t>т0156</t>
  </si>
  <si>
    <t>т0173</t>
  </si>
  <si>
    <t>т0174</t>
  </si>
  <si>
    <t>т0187</t>
  </si>
  <si>
    <t>т0189*</t>
  </si>
  <si>
    <t>т0227-</t>
  </si>
  <si>
    <t>т0273</t>
  </si>
  <si>
    <t>т0288</t>
  </si>
  <si>
    <t>т0289</t>
  </si>
  <si>
    <t>т0290_</t>
  </si>
  <si>
    <t>т0291</t>
  </si>
  <si>
    <t>т0302*</t>
  </si>
  <si>
    <t>т0308</t>
  </si>
  <si>
    <t>т0320</t>
  </si>
  <si>
    <t>т0360*</t>
  </si>
  <si>
    <t>т0361*</t>
  </si>
  <si>
    <t>т0391*</t>
  </si>
  <si>
    <t>т0397</t>
  </si>
  <si>
    <t>т0427</t>
  </si>
  <si>
    <t>т0470</t>
  </si>
  <si>
    <t>т0486_</t>
  </si>
  <si>
    <t>т0531</t>
  </si>
  <si>
    <t>т0532</t>
  </si>
  <si>
    <t>т0542</t>
  </si>
  <si>
    <t>т0549</t>
  </si>
  <si>
    <t>т0559</t>
  </si>
  <si>
    <t>т0567_</t>
  </si>
  <si>
    <t>т0575</t>
  </si>
  <si>
    <t>т0580</t>
  </si>
  <si>
    <t>т0596</t>
  </si>
  <si>
    <t>т0598</t>
  </si>
  <si>
    <t>т0604</t>
  </si>
  <si>
    <t>т0606*</t>
  </si>
  <si>
    <t>т0607</t>
  </si>
  <si>
    <t>т0610</t>
  </si>
  <si>
    <t>т0613*</t>
  </si>
  <si>
    <t>т0615</t>
  </si>
  <si>
    <t>т0618*</t>
  </si>
  <si>
    <t>т0634</t>
  </si>
  <si>
    <t>т0647</t>
  </si>
  <si>
    <t>т0652</t>
  </si>
  <si>
    <t>т0653</t>
  </si>
  <si>
    <t>т0679</t>
  </si>
  <si>
    <t>т0704</t>
  </si>
  <si>
    <t>т0753</t>
  </si>
  <si>
    <t>т0759</t>
  </si>
  <si>
    <t>т0768</t>
  </si>
  <si>
    <t>т0771</t>
  </si>
  <si>
    <t>т0772</t>
  </si>
  <si>
    <t>т0782</t>
  </si>
  <si>
    <t>т0785</t>
  </si>
  <si>
    <t>т0788</t>
  </si>
  <si>
    <t>т0797</t>
  </si>
  <si>
    <t>т0801</t>
  </si>
  <si>
    <t>т0802</t>
  </si>
  <si>
    <t>т0804</t>
  </si>
  <si>
    <t>т0805</t>
  </si>
  <si>
    <t>т0808</t>
  </si>
  <si>
    <t>т0809</t>
  </si>
  <si>
    <t>т0827</t>
  </si>
  <si>
    <t>т0828</t>
  </si>
  <si>
    <t>т0837*</t>
  </si>
  <si>
    <t>т0850</t>
  </si>
  <si>
    <t>т0884*</t>
  </si>
  <si>
    <t>т0889*</t>
  </si>
  <si>
    <t>т0897*</t>
  </si>
  <si>
    <t>т0911</t>
  </si>
  <si>
    <t>т0913</t>
  </si>
  <si>
    <t>т0914</t>
  </si>
  <si>
    <t>т0916</t>
  </si>
  <si>
    <t>т0925*</t>
  </si>
  <si>
    <t>т0937*</t>
  </si>
  <si>
    <t>т0969</t>
  </si>
  <si>
    <t>т0972</t>
  </si>
  <si>
    <t>т0977</t>
  </si>
  <si>
    <t>т0979*</t>
  </si>
  <si>
    <t>т0983*</t>
  </si>
  <si>
    <t>т0988</t>
  </si>
  <si>
    <t>т0990</t>
  </si>
  <si>
    <t>т1005</t>
  </si>
  <si>
    <t>т1038</t>
  </si>
  <si>
    <t>т1058*</t>
  </si>
  <si>
    <t>т1060*</t>
  </si>
  <si>
    <t>т1077</t>
  </si>
  <si>
    <t>т1079</t>
  </si>
  <si>
    <t>т1080</t>
  </si>
  <si>
    <t>т1090</t>
  </si>
  <si>
    <t>т1101</t>
  </si>
  <si>
    <t>т1103</t>
  </si>
  <si>
    <t>т1104</t>
  </si>
  <si>
    <t>т1184*</t>
  </si>
  <si>
    <t>т1335</t>
  </si>
  <si>
    <t>т1468*</t>
  </si>
  <si>
    <t>т1471</t>
  </si>
  <si>
    <t>т1472</t>
  </si>
  <si>
    <t>т1474</t>
  </si>
  <si>
    <t>т1483*</t>
  </si>
  <si>
    <t>т1484*</t>
  </si>
  <si>
    <t>т1485*</t>
  </si>
  <si>
    <t>т1487*</t>
  </si>
  <si>
    <t>т1491*</t>
  </si>
  <si>
    <t>т1508*</t>
  </si>
  <si>
    <t>т1534</t>
  </si>
  <si>
    <t>т1537*</t>
  </si>
  <si>
    <t>т1541</t>
  </si>
  <si>
    <t>т1548*</t>
  </si>
  <si>
    <t>т1560*</t>
  </si>
  <si>
    <t>т1561*</t>
  </si>
  <si>
    <t>т1570*</t>
  </si>
  <si>
    <t>т1583*</t>
  </si>
  <si>
    <t>т1593*</t>
  </si>
  <si>
    <t>т1597*</t>
  </si>
  <si>
    <t>т1612*</t>
  </si>
  <si>
    <t>т1614*</t>
  </si>
  <si>
    <t>т1623*</t>
  </si>
  <si>
    <t>т1624-</t>
  </si>
  <si>
    <t>т1635</t>
  </si>
  <si>
    <t>т1650</t>
  </si>
  <si>
    <t>т1655*</t>
  </si>
  <si>
    <t>т1663-</t>
  </si>
  <si>
    <t>т1664</t>
  </si>
  <si>
    <t>т1671*</t>
  </si>
  <si>
    <t>т1701*</t>
  </si>
  <si>
    <t>у0177</t>
  </si>
  <si>
    <t>у0427</t>
  </si>
  <si>
    <t>у0430</t>
  </si>
  <si>
    <t>у0456</t>
  </si>
  <si>
    <t>у0460*</t>
  </si>
  <si>
    <t>у0497</t>
  </si>
  <si>
    <t>у0498</t>
  </si>
  <si>
    <t>у0509</t>
  </si>
  <si>
    <t>у0512</t>
  </si>
  <si>
    <t>у0515</t>
  </si>
  <si>
    <t>у0532</t>
  </si>
  <si>
    <t>у0541</t>
  </si>
  <si>
    <t>у0553</t>
  </si>
  <si>
    <t>у0557</t>
  </si>
  <si>
    <t>у0559</t>
  </si>
  <si>
    <t>у0565</t>
  </si>
  <si>
    <t>у0570</t>
  </si>
  <si>
    <t>у0571</t>
  </si>
  <si>
    <t>у0574</t>
  </si>
  <si>
    <t>у0609</t>
  </si>
  <si>
    <t>у0621</t>
  </si>
  <si>
    <t>у0624*</t>
  </si>
  <si>
    <t>у0640</t>
  </si>
  <si>
    <t>у0641</t>
  </si>
  <si>
    <t>у0643</t>
  </si>
  <si>
    <t>у0645</t>
  </si>
  <si>
    <t>у0695</t>
  </si>
  <si>
    <t>у0696</t>
  </si>
  <si>
    <t>у0753*</t>
  </si>
  <si>
    <t>у0764</t>
  </si>
  <si>
    <t>у0767</t>
  </si>
  <si>
    <t>у0768</t>
  </si>
  <si>
    <t>у0769</t>
  </si>
  <si>
    <t>у0770</t>
  </si>
  <si>
    <t>у0777</t>
  </si>
  <si>
    <t>у0778*</t>
  </si>
  <si>
    <t>у0780</t>
  </si>
  <si>
    <t>у0803</t>
  </si>
  <si>
    <t>у0804</t>
  </si>
  <si>
    <t>у0805</t>
  </si>
  <si>
    <t>у0806</t>
  </si>
  <si>
    <t>у0807</t>
  </si>
  <si>
    <t>у0808</t>
  </si>
  <si>
    <t>у0811</t>
  </si>
  <si>
    <t>у0815</t>
  </si>
  <si>
    <t>у0816</t>
  </si>
  <si>
    <t>у0819</t>
  </si>
  <si>
    <t>у0826</t>
  </si>
  <si>
    <t>у0832</t>
  </si>
  <si>
    <t>у0833</t>
  </si>
  <si>
    <t>у1243_</t>
  </si>
  <si>
    <t>у2031_</t>
  </si>
  <si>
    <t>ф0156*</t>
  </si>
  <si>
    <t>ф0163*</t>
  </si>
  <si>
    <t>ф0164*</t>
  </si>
  <si>
    <t>ф0171*</t>
  </si>
  <si>
    <t>ф0181*</t>
  </si>
  <si>
    <t>ф0380-</t>
  </si>
  <si>
    <t>ф0799*</t>
  </si>
  <si>
    <t>ф0809</t>
  </si>
  <si>
    <t>ф0810</t>
  </si>
  <si>
    <t>ф0812</t>
  </si>
  <si>
    <t>ф0923</t>
  </si>
  <si>
    <t>х0123*</t>
  </si>
  <si>
    <t>х0128</t>
  </si>
  <si>
    <t>х0145</t>
  </si>
  <si>
    <t>х0155*</t>
  </si>
  <si>
    <t>х0185-</t>
  </si>
  <si>
    <t>х0193-</t>
  </si>
  <si>
    <t>х0213</t>
  </si>
  <si>
    <t>х0231_</t>
  </si>
  <si>
    <t>х0251*</t>
  </si>
  <si>
    <t>х0252*</t>
  </si>
  <si>
    <t>х0256_</t>
  </si>
  <si>
    <t>х0299</t>
  </si>
  <si>
    <t>х0337*</t>
  </si>
  <si>
    <t>х0338*</t>
  </si>
  <si>
    <t>х0342</t>
  </si>
  <si>
    <t>х0349</t>
  </si>
  <si>
    <t>х0375*</t>
  </si>
  <si>
    <t>х0386</t>
  </si>
  <si>
    <t>х0395</t>
  </si>
  <si>
    <t>х0412*</t>
  </si>
  <si>
    <t>х0416*</t>
  </si>
  <si>
    <t>х0417*</t>
  </si>
  <si>
    <t>х0435</t>
  </si>
  <si>
    <t>х0444</t>
  </si>
  <si>
    <t>х0453*</t>
  </si>
  <si>
    <t>х0455*</t>
  </si>
  <si>
    <t>х0457*</t>
  </si>
  <si>
    <t>х0461*</t>
  </si>
  <si>
    <t>х0465</t>
  </si>
  <si>
    <t>х0468*</t>
  </si>
  <si>
    <t>х0478</t>
  </si>
  <si>
    <t>х0492*</t>
  </si>
  <si>
    <t>х0493*</t>
  </si>
  <si>
    <t>х0494*</t>
  </si>
  <si>
    <t>х0495*</t>
  </si>
  <si>
    <t>х0496*</t>
  </si>
  <si>
    <t>х0497*</t>
  </si>
  <si>
    <t>х0498*</t>
  </si>
  <si>
    <t>х0500*</t>
  </si>
  <si>
    <t>х0502*</t>
  </si>
  <si>
    <t>х0513</t>
  </si>
  <si>
    <t>х0552</t>
  </si>
  <si>
    <t>х0566</t>
  </si>
  <si>
    <t>х0568</t>
  </si>
  <si>
    <t>х0569</t>
  </si>
  <si>
    <t>х0582</t>
  </si>
  <si>
    <t>х0594_</t>
  </si>
  <si>
    <t>х0627*</t>
  </si>
  <si>
    <t>х0629*</t>
  </si>
  <si>
    <t>х0630*</t>
  </si>
  <si>
    <t>х0635*</t>
  </si>
  <si>
    <t>х0637*</t>
  </si>
  <si>
    <t>х0642*</t>
  </si>
  <si>
    <t>х0644*</t>
  </si>
  <si>
    <t>х0645*</t>
  </si>
  <si>
    <t>х0646*</t>
  </si>
  <si>
    <t>х0649*</t>
  </si>
  <si>
    <t>х0671*</t>
  </si>
  <si>
    <t>х0678*</t>
  </si>
  <si>
    <t>х0697*</t>
  </si>
  <si>
    <t>х0701*</t>
  </si>
  <si>
    <t>х0717</t>
  </si>
  <si>
    <t>х0721</t>
  </si>
  <si>
    <t>х0727*</t>
  </si>
  <si>
    <t>х0728*</t>
  </si>
  <si>
    <t>х0729*</t>
  </si>
  <si>
    <t>х0749</t>
  </si>
  <si>
    <t>х0750</t>
  </si>
  <si>
    <t>х0751*</t>
  </si>
  <si>
    <t>х0753*</t>
  </si>
  <si>
    <t>х0755*</t>
  </si>
  <si>
    <t>х0759*</t>
  </si>
  <si>
    <t>х0763*</t>
  </si>
  <si>
    <t>х0765*</t>
  </si>
  <si>
    <t>х0910</t>
  </si>
  <si>
    <t>х0913_</t>
  </si>
  <si>
    <t>х0914</t>
  </si>
  <si>
    <t>х0926*</t>
  </si>
  <si>
    <t>х0929*</t>
  </si>
  <si>
    <t>х0930*</t>
  </si>
  <si>
    <t>х0931*</t>
  </si>
  <si>
    <t>х0937*</t>
  </si>
  <si>
    <t>х0938*</t>
  </si>
  <si>
    <t>х0942*</t>
  </si>
  <si>
    <t>х1017</t>
  </si>
  <si>
    <t>х1022</t>
  </si>
  <si>
    <t>х1023</t>
  </si>
  <si>
    <t>х1028</t>
  </si>
  <si>
    <t>х1034</t>
  </si>
  <si>
    <t>х1035</t>
  </si>
  <si>
    <t>х1036</t>
  </si>
  <si>
    <t>х1040</t>
  </si>
  <si>
    <t>х1044</t>
  </si>
  <si>
    <t>х1045</t>
  </si>
  <si>
    <t>х1046</t>
  </si>
  <si>
    <t>х1047</t>
  </si>
  <si>
    <t>х1048</t>
  </si>
  <si>
    <t>х1049</t>
  </si>
  <si>
    <t>х1050</t>
  </si>
  <si>
    <t>х1052</t>
  </si>
  <si>
    <t>х1053</t>
  </si>
  <si>
    <t>х1054</t>
  </si>
  <si>
    <t>х1055</t>
  </si>
  <si>
    <t>х1056</t>
  </si>
  <si>
    <t>х1057</t>
  </si>
  <si>
    <t>х1060</t>
  </si>
  <si>
    <t>х1061</t>
  </si>
  <si>
    <t>х1062</t>
  </si>
  <si>
    <t>х1063</t>
  </si>
  <si>
    <t>х1066</t>
  </si>
  <si>
    <t>х1071</t>
  </si>
  <si>
    <t>х1074*</t>
  </si>
  <si>
    <t>х1075*</t>
  </si>
  <si>
    <t>х1087*</t>
  </si>
  <si>
    <t>х1095*</t>
  </si>
  <si>
    <t>х1096*</t>
  </si>
  <si>
    <t>х1099*</t>
  </si>
  <si>
    <t>х1115*</t>
  </si>
  <si>
    <t>х1122*</t>
  </si>
  <si>
    <t>х1124*</t>
  </si>
  <si>
    <t>х1132</t>
  </si>
  <si>
    <t>х1133</t>
  </si>
  <si>
    <t>х1135*</t>
  </si>
  <si>
    <t>х1136*</t>
  </si>
  <si>
    <t>х1137</t>
  </si>
  <si>
    <t>х1144*</t>
  </si>
  <si>
    <t>х1145*</t>
  </si>
  <si>
    <t>х1146*</t>
  </si>
  <si>
    <t>х1147*</t>
  </si>
  <si>
    <t>х1148*</t>
  </si>
  <si>
    <t>х1155*</t>
  </si>
  <si>
    <t>х1157*</t>
  </si>
  <si>
    <t>х1158*</t>
  </si>
  <si>
    <t>х1163*</t>
  </si>
  <si>
    <t>х1166</t>
  </si>
  <si>
    <t>х1193*</t>
  </si>
  <si>
    <t>х1194*</t>
  </si>
  <si>
    <t>х1196*</t>
  </si>
  <si>
    <t>х1357*</t>
  </si>
  <si>
    <t>х1358*</t>
  </si>
  <si>
    <t>х1360*</t>
  </si>
  <si>
    <t>х1362*</t>
  </si>
  <si>
    <t>х1376*</t>
  </si>
  <si>
    <t>х1386*</t>
  </si>
  <si>
    <t>х1406*</t>
  </si>
  <si>
    <t>х1435</t>
  </si>
  <si>
    <t>х1438*</t>
  </si>
  <si>
    <t>х1442*</t>
  </si>
  <si>
    <t>х1452*</t>
  </si>
  <si>
    <t>х1453*</t>
  </si>
  <si>
    <t>х1462*</t>
  </si>
  <si>
    <t>х1475</t>
  </si>
  <si>
    <t>х1486*</t>
  </si>
  <si>
    <t>х1512*</t>
  </si>
  <si>
    <t>х1517*</t>
  </si>
  <si>
    <t>х1519*</t>
  </si>
  <si>
    <t>х1521*</t>
  </si>
  <si>
    <t>х1530*</t>
  </si>
  <si>
    <t>х1531*</t>
  </si>
  <si>
    <t>х1558*</t>
  </si>
  <si>
    <t>х1562*</t>
  </si>
  <si>
    <t>х1563*</t>
  </si>
  <si>
    <t>х1573*</t>
  </si>
  <si>
    <t>х1579*</t>
  </si>
  <si>
    <t>х1582*</t>
  </si>
  <si>
    <t>х1593*</t>
  </si>
  <si>
    <t>х1599*</t>
  </si>
  <si>
    <t>х1603*</t>
  </si>
  <si>
    <t>х1608*</t>
  </si>
  <si>
    <t>х1632*</t>
  </si>
  <si>
    <t>х1636*</t>
  </si>
  <si>
    <t>х1644*</t>
  </si>
  <si>
    <t>х1645*</t>
  </si>
  <si>
    <t>х1657*</t>
  </si>
  <si>
    <t>х1665*</t>
  </si>
  <si>
    <t>х1668*</t>
  </si>
  <si>
    <t>х1671*</t>
  </si>
  <si>
    <t>х1673*</t>
  </si>
  <si>
    <t>х1679*</t>
  </si>
  <si>
    <t>х1687*</t>
  </si>
  <si>
    <t>х1691*</t>
  </si>
  <si>
    <t>х1692*</t>
  </si>
  <si>
    <t>х1748*</t>
  </si>
  <si>
    <t>х1781*</t>
  </si>
  <si>
    <t>х1790*</t>
  </si>
  <si>
    <t>х1796*</t>
  </si>
  <si>
    <t>х6166</t>
  </si>
  <si>
    <t>х6172</t>
  </si>
  <si>
    <t>х6207</t>
  </si>
  <si>
    <t>х6220</t>
  </si>
  <si>
    <t>ц0101*</t>
  </si>
  <si>
    <t>ц0105*</t>
  </si>
  <si>
    <t>ц0113</t>
  </si>
  <si>
    <t>ц0119*</t>
  </si>
  <si>
    <t>ц0141*</t>
  </si>
  <si>
    <t>ц0164-</t>
  </si>
  <si>
    <t>ц0207*</t>
  </si>
  <si>
    <t>ц0224*</t>
  </si>
  <si>
    <t>ц0278</t>
  </si>
  <si>
    <t>ц0287-</t>
  </si>
  <si>
    <t>ц0291*</t>
  </si>
  <si>
    <t>ц0295*</t>
  </si>
  <si>
    <t>ц0296</t>
  </si>
  <si>
    <t>ц0312</t>
  </si>
  <si>
    <t>ц0313</t>
  </si>
  <si>
    <t>ц0314</t>
  </si>
  <si>
    <t>ц0317</t>
  </si>
  <si>
    <t>ц0327*</t>
  </si>
  <si>
    <t>ц0329</t>
  </si>
  <si>
    <t>ц0331</t>
  </si>
  <si>
    <t>ц0334-</t>
  </si>
  <si>
    <t>ц0338</t>
  </si>
  <si>
    <t>ц0339</t>
  </si>
  <si>
    <t>ц0341*</t>
  </si>
  <si>
    <t>ц0343</t>
  </si>
  <si>
    <t>ц0361*</t>
  </si>
  <si>
    <t>ц0381*</t>
  </si>
  <si>
    <t>ц0382*</t>
  </si>
  <si>
    <t>ч0055*</t>
  </si>
  <si>
    <t>ы00001вк*</t>
  </si>
  <si>
    <t>ы000024*</t>
  </si>
  <si>
    <t>ы000202*</t>
  </si>
  <si>
    <t>ы000233*</t>
  </si>
  <si>
    <t>ы000430*</t>
  </si>
  <si>
    <t>ы00061*</t>
  </si>
  <si>
    <t>ы000635*</t>
  </si>
  <si>
    <t>ы000638*</t>
  </si>
  <si>
    <t>ы000647*</t>
  </si>
  <si>
    <t>ы000741*</t>
  </si>
  <si>
    <t>ы000806*</t>
  </si>
  <si>
    <t>ы000865*</t>
  </si>
  <si>
    <t>ы000944*</t>
  </si>
  <si>
    <t>ы001389*</t>
  </si>
  <si>
    <t>ы001435*</t>
  </si>
  <si>
    <t>ы0014кв*</t>
  </si>
  <si>
    <t>ы001528*</t>
  </si>
  <si>
    <t>ы001598*</t>
  </si>
  <si>
    <t>ы001739*</t>
  </si>
  <si>
    <t>ы001919*</t>
  </si>
  <si>
    <t>ы001993*</t>
  </si>
  <si>
    <t>ы002010*</t>
  </si>
  <si>
    <t>ы00220*</t>
  </si>
  <si>
    <t>ы002324*</t>
  </si>
  <si>
    <t>ы002391*</t>
  </si>
  <si>
    <t>ы002394*</t>
  </si>
  <si>
    <t>ы002852*</t>
  </si>
  <si>
    <t>ы002916*</t>
  </si>
  <si>
    <t>ы00292*</t>
  </si>
  <si>
    <t>ы003004*</t>
  </si>
  <si>
    <t>ы003029*</t>
  </si>
  <si>
    <t>ы003141*</t>
  </si>
  <si>
    <t>ы003171*</t>
  </si>
  <si>
    <t>ы00330*</t>
  </si>
  <si>
    <t>ы003347*</t>
  </si>
  <si>
    <t>ы003621*</t>
  </si>
  <si>
    <t>ы003684*</t>
  </si>
  <si>
    <t>ы003718*</t>
  </si>
  <si>
    <t>ы004072*</t>
  </si>
  <si>
    <t>ы004099*</t>
  </si>
  <si>
    <t>ы004124*</t>
  </si>
  <si>
    <t>ы004164*</t>
  </si>
  <si>
    <t>ы004296*</t>
  </si>
  <si>
    <t>ы004384*</t>
  </si>
  <si>
    <t>ы004491*</t>
  </si>
  <si>
    <t>ы004494*</t>
  </si>
  <si>
    <t>ы004495*</t>
  </si>
  <si>
    <t>ы004601*</t>
  </si>
  <si>
    <t>ы004785*</t>
  </si>
  <si>
    <t>ы005212*</t>
  </si>
  <si>
    <t>ы005227*</t>
  </si>
  <si>
    <t>ы005367*</t>
  </si>
  <si>
    <t>ы005397*</t>
  </si>
  <si>
    <t>ы005716*</t>
  </si>
  <si>
    <t>ы005765*</t>
  </si>
  <si>
    <t>ы006055*</t>
  </si>
  <si>
    <t>ы006087*</t>
  </si>
  <si>
    <t>ы006783*</t>
  </si>
  <si>
    <t>ы006833*</t>
  </si>
  <si>
    <t>ы007078*</t>
  </si>
  <si>
    <t>ы007253*</t>
  </si>
  <si>
    <t>ы007262*</t>
  </si>
  <si>
    <t>ы007639*</t>
  </si>
  <si>
    <t>ы007641*</t>
  </si>
  <si>
    <t>ы007913*</t>
  </si>
  <si>
    <t>ы007955*</t>
  </si>
  <si>
    <t>ы008012*</t>
  </si>
  <si>
    <t>ы008023*</t>
  </si>
  <si>
    <t>ы00804*</t>
  </si>
  <si>
    <t>ы008168*</t>
  </si>
  <si>
    <t>ы008212*</t>
  </si>
  <si>
    <t>ы008837*</t>
  </si>
  <si>
    <t>ы008925*</t>
  </si>
  <si>
    <t>ы009203*</t>
  </si>
  <si>
    <t>ы009255*</t>
  </si>
  <si>
    <t>ы009653*</t>
  </si>
  <si>
    <t>ы009703*</t>
  </si>
  <si>
    <t>ы01015*</t>
  </si>
  <si>
    <t>ы010217*</t>
  </si>
  <si>
    <t>ы010300*</t>
  </si>
  <si>
    <t>ы01184*</t>
  </si>
  <si>
    <t>ы013112*</t>
  </si>
  <si>
    <t>ы013147*</t>
  </si>
  <si>
    <t>ы013174*</t>
  </si>
  <si>
    <t>ы013191*</t>
  </si>
  <si>
    <t>ы013557*</t>
  </si>
  <si>
    <t>ы013671*</t>
  </si>
  <si>
    <t>ы013865*</t>
  </si>
  <si>
    <t>ы013923*</t>
  </si>
  <si>
    <t>ы013946*</t>
  </si>
  <si>
    <t>ы014018*</t>
  </si>
  <si>
    <t>ы01404*</t>
  </si>
  <si>
    <t>ы014070*</t>
  </si>
  <si>
    <t>ы014184*</t>
  </si>
  <si>
    <t>ы014313*</t>
  </si>
  <si>
    <t>ы014341*</t>
  </si>
  <si>
    <t>ы014741*</t>
  </si>
  <si>
    <t>ы014808*</t>
  </si>
  <si>
    <t>ы014973*</t>
  </si>
  <si>
    <t>ы015431*</t>
  </si>
  <si>
    <t>ы015551*</t>
  </si>
  <si>
    <t>ы015669*</t>
  </si>
  <si>
    <t>ы016185*</t>
  </si>
  <si>
    <t>ы01620*</t>
  </si>
  <si>
    <t>ы016358*</t>
  </si>
  <si>
    <t>ы016360*</t>
  </si>
  <si>
    <t>ы016539*</t>
  </si>
  <si>
    <t>ы016571*</t>
  </si>
  <si>
    <t>ы016582*</t>
  </si>
  <si>
    <t>ы016594*</t>
  </si>
  <si>
    <t>ы016611*</t>
  </si>
  <si>
    <t>ы016904*</t>
  </si>
  <si>
    <t>ы017031*</t>
  </si>
  <si>
    <t>ы017138*</t>
  </si>
  <si>
    <t>ы017320*</t>
  </si>
  <si>
    <t>ы017493*</t>
  </si>
  <si>
    <t>ы017541*</t>
  </si>
  <si>
    <t>ы017546*</t>
  </si>
  <si>
    <t>ы017549*</t>
  </si>
  <si>
    <t>ы017627*</t>
  </si>
  <si>
    <t>ы017928*</t>
  </si>
  <si>
    <t>ы018105*</t>
  </si>
  <si>
    <t>ы018308*</t>
  </si>
  <si>
    <t>ы018358*</t>
  </si>
  <si>
    <t>ы018511*</t>
  </si>
  <si>
    <t>ы01865*</t>
  </si>
  <si>
    <t>ы018650*</t>
  </si>
  <si>
    <t>ы018665*</t>
  </si>
  <si>
    <t>ы019250*</t>
  </si>
  <si>
    <t>ы019383*</t>
  </si>
  <si>
    <t>ы019694*</t>
  </si>
  <si>
    <t>ы019709*</t>
  </si>
  <si>
    <t>ы019740*</t>
  </si>
  <si>
    <t>ы019870*</t>
  </si>
  <si>
    <t>ы019982*</t>
  </si>
  <si>
    <t>ы020001*</t>
  </si>
  <si>
    <t>ы020049*</t>
  </si>
  <si>
    <t>ы020185*</t>
  </si>
  <si>
    <t>ы020243*</t>
  </si>
  <si>
    <t>ы020258*</t>
  </si>
  <si>
    <t>ы020523*</t>
  </si>
  <si>
    <t>ы020832*</t>
  </si>
  <si>
    <t>ы020859*</t>
  </si>
  <si>
    <t>ы020909*</t>
  </si>
  <si>
    <t>ы020963*</t>
  </si>
  <si>
    <t>ы021002*</t>
  </si>
  <si>
    <t>ы021126*</t>
  </si>
  <si>
    <t>ы021281*</t>
  </si>
  <si>
    <t>ы021378*</t>
  </si>
  <si>
    <t>ы021553*</t>
  </si>
  <si>
    <t>ы021601*</t>
  </si>
  <si>
    <t>ы021715*</t>
  </si>
  <si>
    <t>ы021716*</t>
  </si>
  <si>
    <t>ы021725*</t>
  </si>
  <si>
    <t>ы021731*</t>
  </si>
  <si>
    <t>ы021966*</t>
  </si>
  <si>
    <t>ы022012*</t>
  </si>
  <si>
    <t>ы022059*</t>
  </si>
  <si>
    <t>ы022135*</t>
  </si>
  <si>
    <t>ы022178*</t>
  </si>
  <si>
    <t>ы022329*</t>
  </si>
  <si>
    <t>ы022370*</t>
  </si>
  <si>
    <t>ы022567*</t>
  </si>
  <si>
    <t>ы022571*</t>
  </si>
  <si>
    <t>ы022628*</t>
  </si>
  <si>
    <t>ы022673*</t>
  </si>
  <si>
    <t>ы022680*</t>
  </si>
  <si>
    <t>ы022781*</t>
  </si>
  <si>
    <t>ы022844*</t>
  </si>
  <si>
    <t>ы022867*</t>
  </si>
  <si>
    <t>ы022974*</t>
  </si>
  <si>
    <t>ы023165*</t>
  </si>
  <si>
    <t>ы023231*</t>
  </si>
  <si>
    <t>ы023507*</t>
  </si>
  <si>
    <t>ы023540*</t>
  </si>
  <si>
    <t>ы023623*</t>
  </si>
  <si>
    <t>ы023826*</t>
  </si>
  <si>
    <t>ы023855*</t>
  </si>
  <si>
    <t>ы023884*</t>
  </si>
  <si>
    <t>ы023927*</t>
  </si>
  <si>
    <t>ы023975*</t>
  </si>
  <si>
    <t>ы024033*</t>
  </si>
  <si>
    <t>ы024242*</t>
  </si>
  <si>
    <t>ы024369*</t>
  </si>
  <si>
    <t>ы024446*</t>
  </si>
  <si>
    <t>ы024532*</t>
  </si>
  <si>
    <t>ы024796*</t>
  </si>
  <si>
    <t>ы025043*</t>
  </si>
  <si>
    <t>ы025133*</t>
  </si>
  <si>
    <t>ы025224*</t>
  </si>
  <si>
    <t>ы025226*</t>
  </si>
  <si>
    <t>ы025236*</t>
  </si>
  <si>
    <t>ы025318*</t>
  </si>
  <si>
    <t>ы025513*</t>
  </si>
  <si>
    <t>ы025549*</t>
  </si>
  <si>
    <t>ы025570*</t>
  </si>
  <si>
    <t>ы025574*</t>
  </si>
  <si>
    <t>ы025642*</t>
  </si>
  <si>
    <t>ы025727*</t>
  </si>
  <si>
    <t>ы025896*</t>
  </si>
  <si>
    <t>ы026018*</t>
  </si>
  <si>
    <t>ы026033*</t>
  </si>
  <si>
    <t>ы026183*</t>
  </si>
  <si>
    <t>ы026199*</t>
  </si>
  <si>
    <t>ы026227*</t>
  </si>
  <si>
    <t>ы026555*</t>
  </si>
  <si>
    <t>ы026690*</t>
  </si>
  <si>
    <t>ы026723*</t>
  </si>
  <si>
    <t>ы026836*</t>
  </si>
  <si>
    <t>ы026869*</t>
  </si>
  <si>
    <t>ы026943*</t>
  </si>
  <si>
    <t>ы026992*</t>
  </si>
  <si>
    <t>ы027072*</t>
  </si>
  <si>
    <t>ы027093*</t>
  </si>
  <si>
    <t>ы027117*</t>
  </si>
  <si>
    <t>ы027124*</t>
  </si>
  <si>
    <t>ы027425*</t>
  </si>
  <si>
    <t>ы02745*</t>
  </si>
  <si>
    <t>ы027545*</t>
  </si>
  <si>
    <t>ы027672*</t>
  </si>
  <si>
    <t>ы027676*</t>
  </si>
  <si>
    <t>ы027695*</t>
  </si>
  <si>
    <t>ы027902*</t>
  </si>
  <si>
    <t>ы027918*</t>
  </si>
  <si>
    <t>ы027950*</t>
  </si>
  <si>
    <t>ы027969*</t>
  </si>
  <si>
    <t>ы027987*</t>
  </si>
  <si>
    <t>ы028206*</t>
  </si>
  <si>
    <t>ы028840*</t>
  </si>
  <si>
    <t>ы029175*</t>
  </si>
  <si>
    <t>ы029217*</t>
  </si>
  <si>
    <t>ы029268*</t>
  </si>
  <si>
    <t>ы02929*</t>
  </si>
  <si>
    <t>ы029298*</t>
  </si>
  <si>
    <t>ы029429*</t>
  </si>
  <si>
    <t>ы029522*</t>
  </si>
  <si>
    <t>ы029556*</t>
  </si>
  <si>
    <t>ы029560*</t>
  </si>
  <si>
    <t>ы029602*</t>
  </si>
  <si>
    <t>ы029739*</t>
  </si>
  <si>
    <t>ы029887*</t>
  </si>
  <si>
    <t>ы029893*</t>
  </si>
  <si>
    <t>ы029991*</t>
  </si>
  <si>
    <t>ы030099*</t>
  </si>
  <si>
    <t>ы030309*</t>
  </si>
  <si>
    <t>ы030374*</t>
  </si>
  <si>
    <t>ы030509*</t>
  </si>
  <si>
    <t>ы030619*</t>
  </si>
  <si>
    <t>ы030918*</t>
  </si>
  <si>
    <t>ы031022*</t>
  </si>
  <si>
    <t>ы031047*</t>
  </si>
  <si>
    <t>ы031187*</t>
  </si>
  <si>
    <t>ы03140*</t>
  </si>
  <si>
    <t>ы031422*</t>
  </si>
  <si>
    <t>ы031692*</t>
  </si>
  <si>
    <t>ы031737*</t>
  </si>
  <si>
    <t>ы031745*</t>
  </si>
  <si>
    <t>ы03178*</t>
  </si>
  <si>
    <t>ы031861*</t>
  </si>
  <si>
    <t>ы031895*</t>
  </si>
  <si>
    <t>ы031901*</t>
  </si>
  <si>
    <t>ы032035*</t>
  </si>
  <si>
    <t>ы032037*</t>
  </si>
  <si>
    <t>ы032061*</t>
  </si>
  <si>
    <t>ы032086*</t>
  </si>
  <si>
    <t>ы032095*</t>
  </si>
  <si>
    <t>ы032146*</t>
  </si>
  <si>
    <t>ы032303*</t>
  </si>
  <si>
    <t>ы032328*</t>
  </si>
  <si>
    <t>ы032395*</t>
  </si>
  <si>
    <t>ы032630*</t>
  </si>
  <si>
    <t>ы032786*</t>
  </si>
  <si>
    <t>ы032813*</t>
  </si>
  <si>
    <t>ы032878*</t>
  </si>
  <si>
    <t>ы03288*</t>
  </si>
  <si>
    <t>ы032906*</t>
  </si>
  <si>
    <t>ы032931*</t>
  </si>
  <si>
    <t>ы033007*</t>
  </si>
  <si>
    <t>ы033051*</t>
  </si>
  <si>
    <t>ы033102*</t>
  </si>
  <si>
    <t>ы033244*</t>
  </si>
  <si>
    <t>ы033318*</t>
  </si>
  <si>
    <t>ы033442*</t>
  </si>
  <si>
    <t>ы033687*</t>
  </si>
  <si>
    <t>ы03380*</t>
  </si>
  <si>
    <t>ы033916*</t>
  </si>
  <si>
    <t>ы034039*</t>
  </si>
  <si>
    <t>ы034129*</t>
  </si>
  <si>
    <t>ы034248*</t>
  </si>
  <si>
    <t>ы034615*</t>
  </si>
  <si>
    <t>ы0347ак*</t>
  </si>
  <si>
    <t>ы034937*</t>
  </si>
  <si>
    <t>ы034972*</t>
  </si>
  <si>
    <t>ы035039*</t>
  </si>
  <si>
    <t>ы035465*</t>
  </si>
  <si>
    <t>ы035494*</t>
  </si>
  <si>
    <t>ы035500*</t>
  </si>
  <si>
    <t>ы035583*</t>
  </si>
  <si>
    <t>ы03559*</t>
  </si>
  <si>
    <t>ы035612*</t>
  </si>
  <si>
    <t>ы035701*</t>
  </si>
  <si>
    <t>ы035824*</t>
  </si>
  <si>
    <t>ы035897*</t>
  </si>
  <si>
    <t>ы036304*</t>
  </si>
  <si>
    <t>ы036493*</t>
  </si>
  <si>
    <t>ы036769*</t>
  </si>
  <si>
    <t>ы036798*</t>
  </si>
  <si>
    <t>ы036866*</t>
  </si>
  <si>
    <t>ы036883*</t>
  </si>
  <si>
    <t>ы037044*</t>
  </si>
  <si>
    <t>ы037662*</t>
  </si>
  <si>
    <t>ы038048*</t>
  </si>
  <si>
    <t>ы038098*</t>
  </si>
  <si>
    <t>ы038195*</t>
  </si>
  <si>
    <t>ы038251*</t>
  </si>
  <si>
    <t>ы038431*</t>
  </si>
  <si>
    <t>ы038929*</t>
  </si>
  <si>
    <t>ы039053*</t>
  </si>
  <si>
    <t>ы039176*</t>
  </si>
  <si>
    <t>ы039203*</t>
  </si>
  <si>
    <t>ы039402*</t>
  </si>
  <si>
    <t>ы039465*</t>
  </si>
  <si>
    <t>ы039603*</t>
  </si>
  <si>
    <t>ы039905*</t>
  </si>
  <si>
    <t>ы040217*</t>
  </si>
  <si>
    <t>ы040323*</t>
  </si>
  <si>
    <t>ы040449*</t>
  </si>
  <si>
    <t>ы040502*</t>
  </si>
  <si>
    <t>ы041046*</t>
  </si>
  <si>
    <t>ы041198*</t>
  </si>
  <si>
    <t>ы041279*</t>
  </si>
  <si>
    <t>ы041395*</t>
  </si>
  <si>
    <t>ы041406*</t>
  </si>
  <si>
    <t>ы041407*</t>
  </si>
  <si>
    <t>ы041416*</t>
  </si>
  <si>
    <t>ы041419*</t>
  </si>
  <si>
    <t>ы041523*</t>
  </si>
  <si>
    <t>ы041617*</t>
  </si>
  <si>
    <t>ы041853*</t>
  </si>
  <si>
    <t>ы042028*</t>
  </si>
  <si>
    <t>ы042101*</t>
  </si>
  <si>
    <t>ы042284*</t>
  </si>
  <si>
    <t>ы042350*</t>
  </si>
  <si>
    <t>ы042368*</t>
  </si>
  <si>
    <t>ы042660*</t>
  </si>
  <si>
    <t>ы042753*</t>
  </si>
  <si>
    <t>ы043201*</t>
  </si>
  <si>
    <t>ы043317*</t>
  </si>
  <si>
    <t>ы043528*</t>
  </si>
  <si>
    <t>ы043535*</t>
  </si>
  <si>
    <t>ы043625*</t>
  </si>
  <si>
    <t>ы043715*</t>
  </si>
  <si>
    <t>ы043716*</t>
  </si>
  <si>
    <t>ы043910*</t>
  </si>
  <si>
    <t>ы04405*</t>
  </si>
  <si>
    <t>ы044276*</t>
  </si>
  <si>
    <t>ы044284*</t>
  </si>
  <si>
    <t>ы044313*</t>
  </si>
  <si>
    <t>ы044327*</t>
  </si>
  <si>
    <t>ы044332*</t>
  </si>
  <si>
    <t>ы044358*</t>
  </si>
  <si>
    <t>ы044456*</t>
  </si>
  <si>
    <t>ы044476*</t>
  </si>
  <si>
    <t>ы044544*</t>
  </si>
  <si>
    <t>ы044597*</t>
  </si>
  <si>
    <t>ы044742*</t>
  </si>
  <si>
    <t>ы044743*</t>
  </si>
  <si>
    <t>ы044842*</t>
  </si>
  <si>
    <t>ы044919*</t>
  </si>
  <si>
    <t>ы044921*</t>
  </si>
  <si>
    <t>ы045017*</t>
  </si>
  <si>
    <t>ы045051*</t>
  </si>
  <si>
    <t>ы045305*</t>
  </si>
  <si>
    <t>ы045422*</t>
  </si>
  <si>
    <t>ы045548*</t>
  </si>
  <si>
    <t>ы045822*</t>
  </si>
  <si>
    <t>ы045923*</t>
  </si>
  <si>
    <t>ы045958*</t>
  </si>
  <si>
    <t>ы046013*</t>
  </si>
  <si>
    <t>ы046063*</t>
  </si>
  <si>
    <t>ы046408*</t>
  </si>
  <si>
    <t>ы046419*</t>
  </si>
  <si>
    <t>ы046480*</t>
  </si>
  <si>
    <t>ы046571*</t>
  </si>
  <si>
    <t>ы046663*</t>
  </si>
  <si>
    <t>ы046857*</t>
  </si>
  <si>
    <t>ы046892*</t>
  </si>
  <si>
    <t>ы046923*</t>
  </si>
  <si>
    <t>ы046929*</t>
  </si>
  <si>
    <t>ы046955*</t>
  </si>
  <si>
    <t>ы046964*</t>
  </si>
  <si>
    <t>ы046965*</t>
  </si>
  <si>
    <t>ы047033*</t>
  </si>
  <si>
    <t>ы047153*</t>
  </si>
  <si>
    <t>ы047270*</t>
  </si>
  <si>
    <t>ы047275*</t>
  </si>
  <si>
    <t>ы047280*</t>
  </si>
  <si>
    <t>ы047367*</t>
  </si>
  <si>
    <t>ы047368*</t>
  </si>
  <si>
    <t>ы047411*</t>
  </si>
  <si>
    <t>ы04768*</t>
  </si>
  <si>
    <t>ы047997*</t>
  </si>
  <si>
    <t>ы048013*</t>
  </si>
  <si>
    <t>ы048235*</t>
  </si>
  <si>
    <t>ы048448*</t>
  </si>
  <si>
    <t>ы048603*</t>
  </si>
  <si>
    <t>ы048608*</t>
  </si>
  <si>
    <t>ы048971*</t>
  </si>
  <si>
    <t>ы049234*</t>
  </si>
  <si>
    <t>ы049274*</t>
  </si>
  <si>
    <t>ы049283*</t>
  </si>
  <si>
    <t>ы049297*</t>
  </si>
  <si>
    <t>ы049312*</t>
  </si>
  <si>
    <t>ы049349*</t>
  </si>
  <si>
    <t>ы049417*</t>
  </si>
  <si>
    <t>ы049423*</t>
  </si>
  <si>
    <t>ы049448*</t>
  </si>
  <si>
    <t>ы049659*</t>
  </si>
  <si>
    <t>ы049687*</t>
  </si>
  <si>
    <t>ы049927*</t>
  </si>
  <si>
    <t>ы049983*</t>
  </si>
  <si>
    <t>ы050006*</t>
  </si>
  <si>
    <t>ы050262*</t>
  </si>
  <si>
    <t>ы050432*</t>
  </si>
  <si>
    <t>ы05045*</t>
  </si>
  <si>
    <t>ы050638*</t>
  </si>
  <si>
    <t>ы050728*</t>
  </si>
  <si>
    <t>ы050747*</t>
  </si>
  <si>
    <t>ы050858*</t>
  </si>
  <si>
    <t>ы051420*</t>
  </si>
  <si>
    <t>ы051439*</t>
  </si>
  <si>
    <t>ы051602*</t>
  </si>
  <si>
    <t>ы051611*</t>
  </si>
  <si>
    <t>ы051719*</t>
  </si>
  <si>
    <t>ы051725*</t>
  </si>
  <si>
    <t>ы051909*</t>
  </si>
  <si>
    <t>ы052181*</t>
  </si>
  <si>
    <t>ы052234*</t>
  </si>
  <si>
    <t>ы052303*</t>
  </si>
  <si>
    <t>ы052376*</t>
  </si>
  <si>
    <t>ы052396*</t>
  </si>
  <si>
    <t>ы052434*</t>
  </si>
  <si>
    <t>ы052435*</t>
  </si>
  <si>
    <t>ы052463*</t>
  </si>
  <si>
    <t>ы052599*</t>
  </si>
  <si>
    <t>ы052600*</t>
  </si>
  <si>
    <t>ы052801*</t>
  </si>
  <si>
    <t>ы053185*</t>
  </si>
  <si>
    <t>ы053420*</t>
  </si>
  <si>
    <t>ы053609*</t>
  </si>
  <si>
    <t>ы053806*</t>
  </si>
  <si>
    <t>ы053853*</t>
  </si>
  <si>
    <t>ы054024*</t>
  </si>
  <si>
    <t>ы054103*</t>
  </si>
  <si>
    <t>ы054126*</t>
  </si>
  <si>
    <t>ы054247*</t>
  </si>
  <si>
    <t>ы054417*</t>
  </si>
  <si>
    <t>ы054456*</t>
  </si>
  <si>
    <t>ы054514*</t>
  </si>
  <si>
    <t>ы054556*</t>
  </si>
  <si>
    <t>ы054599*</t>
  </si>
  <si>
    <t>ы054604*</t>
  </si>
  <si>
    <t>ы054626*</t>
  </si>
  <si>
    <t>ы054643*</t>
  </si>
  <si>
    <t>ы054715*</t>
  </si>
  <si>
    <t>ы055237*</t>
  </si>
  <si>
    <t>ы055277*</t>
  </si>
  <si>
    <t>ы055663*</t>
  </si>
  <si>
    <t>ы055730*</t>
  </si>
  <si>
    <t>ы055864*</t>
  </si>
  <si>
    <t>ы055906*</t>
  </si>
  <si>
    <t>ы056265*</t>
  </si>
  <si>
    <t>ы056290*</t>
  </si>
  <si>
    <t>ы056351*</t>
  </si>
  <si>
    <t>ы056357*</t>
  </si>
  <si>
    <t>ы056427*</t>
  </si>
  <si>
    <t>ы056464*</t>
  </si>
  <si>
    <t>ы056527*</t>
  </si>
  <si>
    <t>ы056542*</t>
  </si>
  <si>
    <t>ы056566*</t>
  </si>
  <si>
    <t>ы056853*</t>
  </si>
  <si>
    <t>ы056859*</t>
  </si>
  <si>
    <t>ы05703*</t>
  </si>
  <si>
    <t>ы057053*</t>
  </si>
  <si>
    <t>ы057122*</t>
  </si>
  <si>
    <t>ы057473*</t>
  </si>
  <si>
    <t>ы057877*</t>
  </si>
  <si>
    <t>ы058332*</t>
  </si>
  <si>
    <t>ы058353*</t>
  </si>
  <si>
    <t>ы058538*</t>
  </si>
  <si>
    <t>ы058657*</t>
  </si>
  <si>
    <t>ы058688*</t>
  </si>
  <si>
    <t>ы058777*</t>
  </si>
  <si>
    <t>ы058798*</t>
  </si>
  <si>
    <t>ы058865*</t>
  </si>
  <si>
    <t>ы058894*</t>
  </si>
  <si>
    <t>ы058911*</t>
  </si>
  <si>
    <t>ы059083*</t>
  </si>
  <si>
    <t>ы059284*</t>
  </si>
  <si>
    <t>ы059312*</t>
  </si>
  <si>
    <t>ы059436*</t>
  </si>
  <si>
    <t>ы059481*</t>
  </si>
  <si>
    <t>ы059485*</t>
  </si>
  <si>
    <t>ы059532*</t>
  </si>
  <si>
    <t>ы059572*</t>
  </si>
  <si>
    <t>ы059647*</t>
  </si>
  <si>
    <t>ы059684*</t>
  </si>
  <si>
    <t>ы059973*</t>
  </si>
  <si>
    <t>ы059977*</t>
  </si>
  <si>
    <t>ы059979*</t>
  </si>
  <si>
    <t>ы06009*</t>
  </si>
  <si>
    <t>ы060146*</t>
  </si>
  <si>
    <t>ы060245*</t>
  </si>
  <si>
    <t>ы060477*</t>
  </si>
  <si>
    <t>ы060517*</t>
  </si>
  <si>
    <t>ы060585*</t>
  </si>
  <si>
    <t>ы060587*</t>
  </si>
  <si>
    <t>ы060689*</t>
  </si>
  <si>
    <t>ы060699*</t>
  </si>
  <si>
    <t>ы060786*</t>
  </si>
  <si>
    <t>ы060825*</t>
  </si>
  <si>
    <t>ы060852*</t>
  </si>
  <si>
    <t>ы060854*</t>
  </si>
  <si>
    <t>ы060859*</t>
  </si>
  <si>
    <t>ы060877*</t>
  </si>
  <si>
    <t>ы060886*</t>
  </si>
  <si>
    <t>ы061016*</t>
  </si>
  <si>
    <t>ы061025*</t>
  </si>
  <si>
    <t>ы061033*</t>
  </si>
  <si>
    <t>ы061044*</t>
  </si>
  <si>
    <t>ы061056*</t>
  </si>
  <si>
    <t>ы061100*</t>
  </si>
  <si>
    <t>ы061106*</t>
  </si>
  <si>
    <t>ы061150*</t>
  </si>
  <si>
    <t>ы061203*</t>
  </si>
  <si>
    <t>ы061445*</t>
  </si>
  <si>
    <t>ы061547*</t>
  </si>
  <si>
    <t>ы061567*</t>
  </si>
  <si>
    <t>ы061733*</t>
  </si>
  <si>
    <t>ы061734*</t>
  </si>
  <si>
    <t>ы061777*</t>
  </si>
  <si>
    <t>ы061781*</t>
  </si>
  <si>
    <t>ы061791*</t>
  </si>
  <si>
    <t>ы061818*</t>
  </si>
  <si>
    <t>ы061824*</t>
  </si>
  <si>
    <t>ы061835*</t>
  </si>
  <si>
    <t>ы061838*</t>
  </si>
  <si>
    <t>ы061847*</t>
  </si>
  <si>
    <t>ы061916*</t>
  </si>
  <si>
    <t>ы061957*</t>
  </si>
  <si>
    <t>ы061989*</t>
  </si>
  <si>
    <t>ы062035*</t>
  </si>
  <si>
    <t>ы062061*</t>
  </si>
  <si>
    <t>ы062376*</t>
  </si>
  <si>
    <t>ы062383*</t>
  </si>
  <si>
    <t>ы062413*</t>
  </si>
  <si>
    <t>ы062480*</t>
  </si>
  <si>
    <t>ы062505*</t>
  </si>
  <si>
    <t>ы062542*</t>
  </si>
  <si>
    <t>ы062605*</t>
  </si>
  <si>
    <t>ы062639*</t>
  </si>
  <si>
    <t>ы062657*</t>
  </si>
  <si>
    <t>ы062714*</t>
  </si>
  <si>
    <t>ы062761*</t>
  </si>
  <si>
    <t>ы062794*</t>
  </si>
  <si>
    <t>ы062803*</t>
  </si>
  <si>
    <t>ы062804*</t>
  </si>
  <si>
    <t>ы062833*</t>
  </si>
  <si>
    <t>ы062985*</t>
  </si>
  <si>
    <t>ы062990*</t>
  </si>
  <si>
    <t>ы063243*</t>
  </si>
  <si>
    <t>ы063293*</t>
  </si>
  <si>
    <t>ы063339*</t>
  </si>
  <si>
    <t>ы06348*</t>
  </si>
  <si>
    <t>ы063490*</t>
  </si>
  <si>
    <t>ы063494*</t>
  </si>
  <si>
    <t>ы063523*</t>
  </si>
  <si>
    <t>ы063535*</t>
  </si>
  <si>
    <t>ы063541*</t>
  </si>
  <si>
    <t>ы063578*</t>
  </si>
  <si>
    <t>ы063601*</t>
  </si>
  <si>
    <t>ы063642*</t>
  </si>
  <si>
    <t>ы063721*</t>
  </si>
  <si>
    <t>ы063727*</t>
  </si>
  <si>
    <t>ы06394*</t>
  </si>
  <si>
    <t>ы064007*</t>
  </si>
  <si>
    <t>ы064044*</t>
  </si>
  <si>
    <t>ы064095*</t>
  </si>
  <si>
    <t>ы064149*</t>
  </si>
  <si>
    <t>ы064186*</t>
  </si>
  <si>
    <t>ы064259*</t>
  </si>
  <si>
    <t>ы064267*</t>
  </si>
  <si>
    <t>ы064300*</t>
  </si>
  <si>
    <t>ы064330*</t>
  </si>
  <si>
    <t>ы064379*</t>
  </si>
  <si>
    <t>ы064395*</t>
  </si>
  <si>
    <t>ы064415*</t>
  </si>
  <si>
    <t>ы064616*</t>
  </si>
  <si>
    <t>ы064813*</t>
  </si>
  <si>
    <t>ы064974*</t>
  </si>
  <si>
    <t>ы065000*</t>
  </si>
  <si>
    <t>ы065039*</t>
  </si>
  <si>
    <t>ы065137*</t>
  </si>
  <si>
    <t>ы065148*</t>
  </si>
  <si>
    <t>ы065191*</t>
  </si>
  <si>
    <t>ы065221*</t>
  </si>
  <si>
    <t>ы065240*</t>
  </si>
  <si>
    <t>ы065251*</t>
  </si>
  <si>
    <t>ы065254*</t>
  </si>
  <si>
    <t>ы065302*</t>
  </si>
  <si>
    <t>ы065304*</t>
  </si>
  <si>
    <t>ы065319*</t>
  </si>
  <si>
    <t>ы065331*</t>
  </si>
  <si>
    <t>ы065394*</t>
  </si>
  <si>
    <t>ы065548*</t>
  </si>
  <si>
    <t>ы065562*</t>
  </si>
  <si>
    <t>ы065597*</t>
  </si>
  <si>
    <t>ы065671*</t>
  </si>
  <si>
    <t>ы065675*</t>
  </si>
  <si>
    <t>ы065710*</t>
  </si>
  <si>
    <t>ы065726*</t>
  </si>
  <si>
    <t>ы065788*</t>
  </si>
  <si>
    <t>ы065789*</t>
  </si>
  <si>
    <t>ы065879*</t>
  </si>
  <si>
    <t>ы065892*</t>
  </si>
  <si>
    <t>ы065918*</t>
  </si>
  <si>
    <t>ы065939*</t>
  </si>
  <si>
    <t>ы065975*</t>
  </si>
  <si>
    <t>ы065977*</t>
  </si>
  <si>
    <t>ы065990*</t>
  </si>
  <si>
    <t>ы065997*</t>
  </si>
  <si>
    <t>ы066016*</t>
  </si>
  <si>
    <t>ы066024*</t>
  </si>
  <si>
    <t>ы066026*</t>
  </si>
  <si>
    <t>ы066056*</t>
  </si>
  <si>
    <t>ы066089*</t>
  </si>
  <si>
    <t>ы066164*</t>
  </si>
  <si>
    <t>ы066231*</t>
  </si>
  <si>
    <t>ы066245*</t>
  </si>
  <si>
    <t>ы066271*</t>
  </si>
  <si>
    <t>ы066289*</t>
  </si>
  <si>
    <t>ы066456*</t>
  </si>
  <si>
    <t>ы066539*</t>
  </si>
  <si>
    <t>ы066566*</t>
  </si>
  <si>
    <t>ы066635*</t>
  </si>
  <si>
    <t>ы066636*</t>
  </si>
  <si>
    <t>ы066690*</t>
  </si>
  <si>
    <t>ы066702*</t>
  </si>
  <si>
    <t>ы066760*</t>
  </si>
  <si>
    <t>ы066811*</t>
  </si>
  <si>
    <t>ы066841*</t>
  </si>
  <si>
    <t>ы066892*</t>
  </si>
  <si>
    <t>ы066987*</t>
  </si>
  <si>
    <t>ы067055*</t>
  </si>
  <si>
    <t>ы067068*</t>
  </si>
  <si>
    <t>ы067207*</t>
  </si>
  <si>
    <t>ы067220*</t>
  </si>
  <si>
    <t>ы067224*</t>
  </si>
  <si>
    <t>ы067234*</t>
  </si>
  <si>
    <t>ы067235*</t>
  </si>
  <si>
    <t>ы067245*</t>
  </si>
  <si>
    <t>ы067246*</t>
  </si>
  <si>
    <t>ы067251*</t>
  </si>
  <si>
    <t>ы067254*</t>
  </si>
  <si>
    <t>ы067266*</t>
  </si>
  <si>
    <t>ы067271*</t>
  </si>
  <si>
    <t>ы067278*</t>
  </si>
  <si>
    <t>ы067281*</t>
  </si>
  <si>
    <t>ы067291*</t>
  </si>
  <si>
    <t>ы067310*</t>
  </si>
  <si>
    <t>ы067313*</t>
  </si>
  <si>
    <t>ы067324*</t>
  </si>
  <si>
    <t>ы067330*</t>
  </si>
  <si>
    <t>ы067337*</t>
  </si>
  <si>
    <t>ы067389*</t>
  </si>
  <si>
    <t>ы067410*</t>
  </si>
  <si>
    <t>ы067449*</t>
  </si>
  <si>
    <t>ы067461*</t>
  </si>
  <si>
    <t>ы067469*</t>
  </si>
  <si>
    <t>ы067478*</t>
  </si>
  <si>
    <t>ы067479*</t>
  </si>
  <si>
    <t>ы067491*</t>
  </si>
  <si>
    <t>ы067516*</t>
  </si>
  <si>
    <t>ы067571*</t>
  </si>
  <si>
    <t>ы067576*</t>
  </si>
  <si>
    <t>ы067584*</t>
  </si>
  <si>
    <t>ы067586*</t>
  </si>
  <si>
    <t>ы067602*</t>
  </si>
  <si>
    <t>ы067605*</t>
  </si>
  <si>
    <t>ы067610*</t>
  </si>
  <si>
    <t>ы067627*</t>
  </si>
  <si>
    <t>ы067634*</t>
  </si>
  <si>
    <t>ы067645*</t>
  </si>
  <si>
    <t>ы067646*</t>
  </si>
  <si>
    <t>ы067670*</t>
  </si>
  <si>
    <t>ы067706*</t>
  </si>
  <si>
    <t>ы067752*</t>
  </si>
  <si>
    <t>ы067757*</t>
  </si>
  <si>
    <t>ы067759*</t>
  </si>
  <si>
    <t>ы067767*</t>
  </si>
  <si>
    <t>ы067768*</t>
  </si>
  <si>
    <t>ы067782*</t>
  </si>
  <si>
    <t>ы067812*</t>
  </si>
  <si>
    <t>ы067819*</t>
  </si>
  <si>
    <t>ы067824*</t>
  </si>
  <si>
    <t>ы067826*</t>
  </si>
  <si>
    <t>ы067836*</t>
  </si>
  <si>
    <t>ы067861*</t>
  </si>
  <si>
    <t>ы067899*</t>
  </si>
  <si>
    <t>ы067900*</t>
  </si>
  <si>
    <t>ы067961*</t>
  </si>
  <si>
    <t>ы067983*</t>
  </si>
  <si>
    <t>ы068036*</t>
  </si>
  <si>
    <t>ы068058*</t>
  </si>
  <si>
    <t>ы068141*</t>
  </si>
  <si>
    <t>ы068157*</t>
  </si>
  <si>
    <t>ы068164*</t>
  </si>
  <si>
    <t>ы068169*</t>
  </si>
  <si>
    <t>ы068186*</t>
  </si>
  <si>
    <t>ы068212*</t>
  </si>
  <si>
    <t>ы068224*</t>
  </si>
  <si>
    <t>ы068230*</t>
  </si>
  <si>
    <t>ы068235*</t>
  </si>
  <si>
    <t>ы068245*</t>
  </si>
  <si>
    <t>ы068261*</t>
  </si>
  <si>
    <t>ы068288*</t>
  </si>
  <si>
    <t>ы068289*</t>
  </si>
  <si>
    <t>ы068296*</t>
  </si>
  <si>
    <t>ы068298*</t>
  </si>
  <si>
    <t>ы068301*</t>
  </si>
  <si>
    <t>ы068310*</t>
  </si>
  <si>
    <t>ы068320*</t>
  </si>
  <si>
    <t>ы068327*</t>
  </si>
  <si>
    <t>ы068363*</t>
  </si>
  <si>
    <t>ы068373*</t>
  </si>
  <si>
    <t>ы068376*</t>
  </si>
  <si>
    <t>ы068424*</t>
  </si>
  <si>
    <t>ы068445*</t>
  </si>
  <si>
    <t>ы068459*</t>
  </si>
  <si>
    <t>ы068520*</t>
  </si>
  <si>
    <t>ы068633*</t>
  </si>
  <si>
    <t>ы068635*</t>
  </si>
  <si>
    <t>ы068659*</t>
  </si>
  <si>
    <t>ы068672*</t>
  </si>
  <si>
    <t>ы068720*</t>
  </si>
  <si>
    <t>ы068765*</t>
  </si>
  <si>
    <t>ы068793*</t>
  </si>
  <si>
    <t>ы068809*</t>
  </si>
  <si>
    <t>ы068822*</t>
  </si>
  <si>
    <t>ы068836*</t>
  </si>
  <si>
    <t>ы068868*</t>
  </si>
  <si>
    <t>ы068880*</t>
  </si>
  <si>
    <t>ы068882*</t>
  </si>
  <si>
    <t>ы068898*</t>
  </si>
  <si>
    <t>ы068928*</t>
  </si>
  <si>
    <t>ы068963*</t>
  </si>
  <si>
    <t>ы068967*</t>
  </si>
  <si>
    <t>ы068979*</t>
  </si>
  <si>
    <t>ы068980*</t>
  </si>
  <si>
    <t>ы069059*</t>
  </si>
  <si>
    <t>ы069072*</t>
  </si>
  <si>
    <t>ы069090*</t>
  </si>
  <si>
    <t>ы069100*</t>
  </si>
  <si>
    <t>ы069101*</t>
  </si>
  <si>
    <t>ы069105*</t>
  </si>
  <si>
    <t>ы069121*</t>
  </si>
  <si>
    <t>ы069135*</t>
  </si>
  <si>
    <t>ы069145*</t>
  </si>
  <si>
    <t>ы069152*</t>
  </si>
  <si>
    <t>ы069153*</t>
  </si>
  <si>
    <t>ы069162*</t>
  </si>
  <si>
    <t>ы069164*</t>
  </si>
  <si>
    <t>ы069167*</t>
  </si>
  <si>
    <t>ы069221*</t>
  </si>
  <si>
    <t>ы069231*</t>
  </si>
  <si>
    <t>ы069244*</t>
  </si>
  <si>
    <t>ы069297*</t>
  </si>
  <si>
    <t>ы069305*</t>
  </si>
  <si>
    <t>ы069312*</t>
  </si>
  <si>
    <t>ы069321*</t>
  </si>
  <si>
    <t>ы069329*</t>
  </si>
  <si>
    <t>ы069336*</t>
  </si>
  <si>
    <t>ы069349*</t>
  </si>
  <si>
    <t>ы069365*</t>
  </si>
  <si>
    <t>ы069390*</t>
  </si>
  <si>
    <t>ы069400*</t>
  </si>
  <si>
    <t>ы069405*</t>
  </si>
  <si>
    <t>ы069431*</t>
  </si>
  <si>
    <t>ы069439*</t>
  </si>
  <si>
    <t>ы069445*</t>
  </si>
  <si>
    <t>ы069452*</t>
  </si>
  <si>
    <t>ы069498*</t>
  </si>
  <si>
    <t>ы069531*</t>
  </si>
  <si>
    <t>ы069535*</t>
  </si>
  <si>
    <t>ы069543*</t>
  </si>
  <si>
    <t>ы069556*</t>
  </si>
  <si>
    <t>ы069563*</t>
  </si>
  <si>
    <t>ы069570*</t>
  </si>
  <si>
    <t>ы069571*</t>
  </si>
  <si>
    <t>ы069585*</t>
  </si>
  <si>
    <t>ы069586*</t>
  </si>
  <si>
    <t>ы069587*</t>
  </si>
  <si>
    <t>ы069600*</t>
  </si>
  <si>
    <t>ы069601*</t>
  </si>
  <si>
    <t>ы069607*</t>
  </si>
  <si>
    <t>ы069613*</t>
  </si>
  <si>
    <t>ы069616*</t>
  </si>
  <si>
    <t>ы069621*</t>
  </si>
  <si>
    <t>ы069623*</t>
  </si>
  <si>
    <t>ы069628*</t>
  </si>
  <si>
    <t>ы069630*</t>
  </si>
  <si>
    <t>ы069631*</t>
  </si>
  <si>
    <t>ы069633*</t>
  </si>
  <si>
    <t>ы069644*</t>
  </si>
  <si>
    <t>ы069648*</t>
  </si>
  <si>
    <t>ы069650*</t>
  </si>
  <si>
    <t>ы069654*</t>
  </si>
  <si>
    <t>ы069659*</t>
  </si>
  <si>
    <t>ы069666*</t>
  </si>
  <si>
    <t>ы069674*</t>
  </si>
  <si>
    <t>ы069681*</t>
  </si>
  <si>
    <t>ы069692*</t>
  </si>
  <si>
    <t>ы069754*</t>
  </si>
  <si>
    <t>ы069756*</t>
  </si>
  <si>
    <t>ы069778*</t>
  </si>
  <si>
    <t>ы069785*</t>
  </si>
  <si>
    <t>ы069792*</t>
  </si>
  <si>
    <t>ы069811*</t>
  </si>
  <si>
    <t>ы069812*</t>
  </si>
  <si>
    <t>ы069816*</t>
  </si>
  <si>
    <t>ы069838*</t>
  </si>
  <si>
    <t>ы069870*</t>
  </si>
  <si>
    <t>ы069882*</t>
  </si>
  <si>
    <t>ы069909*</t>
  </si>
  <si>
    <t>ы069912*</t>
  </si>
  <si>
    <t>ы069920*</t>
  </si>
  <si>
    <t>ы069923*</t>
  </si>
  <si>
    <t>ы069945*</t>
  </si>
  <si>
    <t>ы069952*</t>
  </si>
  <si>
    <t>ы069969*</t>
  </si>
  <si>
    <t>ы069970*</t>
  </si>
  <si>
    <t>ы069977*</t>
  </si>
  <si>
    <t>ы069978*</t>
  </si>
  <si>
    <t>ы069991*</t>
  </si>
  <si>
    <t>ы070013*</t>
  </si>
  <si>
    <t>ы070030*</t>
  </si>
  <si>
    <t>ы070034*</t>
  </si>
  <si>
    <t>ы070040*</t>
  </si>
  <si>
    <t>ы070043*</t>
  </si>
  <si>
    <t>ы070045*</t>
  </si>
  <si>
    <t>ы070080*</t>
  </si>
  <si>
    <t>ы070088*</t>
  </si>
  <si>
    <t>ы070095*</t>
  </si>
  <si>
    <t>ы070135*</t>
  </si>
  <si>
    <t>ы070188*</t>
  </si>
  <si>
    <t>ы070272*</t>
  </si>
  <si>
    <t>ы070282*</t>
  </si>
  <si>
    <t>ы070295*</t>
  </si>
  <si>
    <t>ы070324*</t>
  </si>
  <si>
    <t>ы070327*</t>
  </si>
  <si>
    <t>ы070339*</t>
  </si>
  <si>
    <t>ы070358*</t>
  </si>
  <si>
    <t>ы070384*</t>
  </si>
  <si>
    <t>ы070417*</t>
  </si>
  <si>
    <t>ы070421*</t>
  </si>
  <si>
    <t>ы070457*</t>
  </si>
  <si>
    <t>ы070525*</t>
  </si>
  <si>
    <t>ы070539*</t>
  </si>
  <si>
    <t>ы070540*</t>
  </si>
  <si>
    <t>ы070543*</t>
  </si>
  <si>
    <t>ы070556*</t>
  </si>
  <si>
    <t>ы070559*</t>
  </si>
  <si>
    <t>ы070563*</t>
  </si>
  <si>
    <t>ы070577*</t>
  </si>
  <si>
    <t>ы070589*</t>
  </si>
  <si>
    <t>ы070597*</t>
  </si>
  <si>
    <t>ы070632*</t>
  </si>
  <si>
    <t>ы070639*</t>
  </si>
  <si>
    <t>ы070642*</t>
  </si>
  <si>
    <t>ы070666*</t>
  </si>
  <si>
    <t>ы070669*</t>
  </si>
  <si>
    <t>ы070676*</t>
  </si>
  <si>
    <t>ы070678*</t>
  </si>
  <si>
    <t>ы070684*</t>
  </si>
  <si>
    <t>ы070687*</t>
  </si>
  <si>
    <t>ы070696*</t>
  </si>
  <si>
    <t>ы070702*</t>
  </si>
  <si>
    <t>ы070712*</t>
  </si>
  <si>
    <t>ы070725*</t>
  </si>
  <si>
    <t>ы070752*</t>
  </si>
  <si>
    <t>ы070754*</t>
  </si>
  <si>
    <t>ы070760*</t>
  </si>
  <si>
    <t>ы070765*</t>
  </si>
  <si>
    <t>ы070791*</t>
  </si>
  <si>
    <t>ы070795*</t>
  </si>
  <si>
    <t>ы070799*</t>
  </si>
  <si>
    <t>ы070810*</t>
  </si>
  <si>
    <t>ы070815*</t>
  </si>
  <si>
    <t>ы070823*</t>
  </si>
  <si>
    <t>ы070831*</t>
  </si>
  <si>
    <t>ы070844*</t>
  </si>
  <si>
    <t>ы070851*</t>
  </si>
  <si>
    <t>ы070862*</t>
  </si>
  <si>
    <t>ы070873*</t>
  </si>
  <si>
    <t>ы070889*</t>
  </si>
  <si>
    <t>ы070900*</t>
  </si>
  <si>
    <t>ы070907*</t>
  </si>
  <si>
    <t>ы070917*</t>
  </si>
  <si>
    <t>ы070924*</t>
  </si>
  <si>
    <t>ы070932*</t>
  </si>
  <si>
    <t>ы070933*</t>
  </si>
  <si>
    <t>ы070935*</t>
  </si>
  <si>
    <t>ы070951*</t>
  </si>
  <si>
    <t>ы070985*</t>
  </si>
  <si>
    <t>ы070999*</t>
  </si>
  <si>
    <t>ы071009*</t>
  </si>
  <si>
    <t>ы071067*</t>
  </si>
  <si>
    <t>ы071077*</t>
  </si>
  <si>
    <t>ы071083*</t>
  </si>
  <si>
    <t>ы071086*</t>
  </si>
  <si>
    <t>ы071095*</t>
  </si>
  <si>
    <t>ы071096*</t>
  </si>
  <si>
    <t>ы071138*</t>
  </si>
  <si>
    <t>ы071151*</t>
  </si>
  <si>
    <t>ы071188*</t>
  </si>
  <si>
    <t>ы071194*</t>
  </si>
  <si>
    <t>ы071207*</t>
  </si>
  <si>
    <t>ы071239*</t>
  </si>
  <si>
    <t>ы071241*</t>
  </si>
  <si>
    <t>ы071253*</t>
  </si>
  <si>
    <t>ы071254*</t>
  </si>
  <si>
    <t>ы071274*</t>
  </si>
  <si>
    <t>ы071302*</t>
  </si>
  <si>
    <t>ы071307*</t>
  </si>
  <si>
    <t>ы071316*</t>
  </si>
  <si>
    <t>ы071319*</t>
  </si>
  <si>
    <t>ы071327*</t>
  </si>
  <si>
    <t>ы071356*</t>
  </si>
  <si>
    <t>ы071366*</t>
  </si>
  <si>
    <t>ы071370*</t>
  </si>
  <si>
    <t>ы071377*</t>
  </si>
  <si>
    <t>ы071378*</t>
  </si>
  <si>
    <t>ы071387*</t>
  </si>
  <si>
    <t>ы071394*</t>
  </si>
  <si>
    <t>ы071404*</t>
  </si>
  <si>
    <t>ы071412*</t>
  </si>
  <si>
    <t>ы071436*</t>
  </si>
  <si>
    <t>ы071438*</t>
  </si>
  <si>
    <t>ы071472*</t>
  </si>
  <si>
    <t>ы071489*</t>
  </si>
  <si>
    <t>ы071497*</t>
  </si>
  <si>
    <t>ы071499*</t>
  </si>
  <si>
    <t>ы071502*</t>
  </si>
  <si>
    <t>ы071503*</t>
  </si>
  <si>
    <t>ы071512*</t>
  </si>
  <si>
    <t>ы071517*</t>
  </si>
  <si>
    <t>ы071532*</t>
  </si>
  <si>
    <t>ы071537*</t>
  </si>
  <si>
    <t>ы071540*</t>
  </si>
  <si>
    <t>ы071554*</t>
  </si>
  <si>
    <t>ы071566*</t>
  </si>
  <si>
    <t>ы071574*</t>
  </si>
  <si>
    <t>ы071586*</t>
  </si>
  <si>
    <t>ы071603*</t>
  </si>
  <si>
    <t>ы071629*</t>
  </si>
  <si>
    <t>ы071630*</t>
  </si>
  <si>
    <t>ы071636*</t>
  </si>
  <si>
    <t>ы071638*</t>
  </si>
  <si>
    <t>ы071644*</t>
  </si>
  <si>
    <t>ы071657*</t>
  </si>
  <si>
    <t>ы071680*</t>
  </si>
  <si>
    <t>ы071693*</t>
  </si>
  <si>
    <t>ы071699*</t>
  </si>
  <si>
    <t>ы071713*</t>
  </si>
  <si>
    <t>ы071733*</t>
  </si>
  <si>
    <t>ы071749*</t>
  </si>
  <si>
    <t>ы071751*</t>
  </si>
  <si>
    <t>ы071755*</t>
  </si>
  <si>
    <t>ы071762*</t>
  </si>
  <si>
    <t>ы071766*</t>
  </si>
  <si>
    <t>ы071770*</t>
  </si>
  <si>
    <t>ы071786*</t>
  </si>
  <si>
    <t>ы071802*</t>
  </si>
  <si>
    <t>ы071807*</t>
  </si>
  <si>
    <t>ы071813*</t>
  </si>
  <si>
    <t>ы071814*</t>
  </si>
  <si>
    <t>ы071817*</t>
  </si>
  <si>
    <t>ы071831*</t>
  </si>
  <si>
    <t>ы071835*</t>
  </si>
  <si>
    <t>ы071843*</t>
  </si>
  <si>
    <t>ы071846*</t>
  </si>
  <si>
    <t>ы071849*</t>
  </si>
  <si>
    <t>ы071856*</t>
  </si>
  <si>
    <t>ы071857*</t>
  </si>
  <si>
    <t>ы071874*</t>
  </si>
  <si>
    <t>ы071875*</t>
  </si>
  <si>
    <t>ы071877*</t>
  </si>
  <si>
    <t>ы071890*</t>
  </si>
  <si>
    <t>ы071896*</t>
  </si>
  <si>
    <t>ы071908*</t>
  </si>
  <si>
    <t>ы071909*</t>
  </si>
  <si>
    <t>ы071912*</t>
  </si>
  <si>
    <t>ы071921*</t>
  </si>
  <si>
    <t>ы071922*</t>
  </si>
  <si>
    <t>ы071925*</t>
  </si>
  <si>
    <t>ы071934*</t>
  </si>
  <si>
    <t>ы071935*</t>
  </si>
  <si>
    <t>ы071942*</t>
  </si>
  <si>
    <t>ы071946*</t>
  </si>
  <si>
    <t>ы071956*</t>
  </si>
  <si>
    <t>ы071973*</t>
  </si>
  <si>
    <t>ы071989*</t>
  </si>
  <si>
    <t>ы072002*</t>
  </si>
  <si>
    <t>ы072009*</t>
  </si>
  <si>
    <t>ы072015*</t>
  </si>
  <si>
    <t>ы072034*</t>
  </si>
  <si>
    <t>ы072050*</t>
  </si>
  <si>
    <t>ы072064*</t>
  </si>
  <si>
    <t>ы072093*</t>
  </si>
  <si>
    <t>ы072102*</t>
  </si>
  <si>
    <t>ы072195*</t>
  </si>
  <si>
    <t>ы072202*</t>
  </si>
  <si>
    <t>ы072221*</t>
  </si>
  <si>
    <t>ы072235*</t>
  </si>
  <si>
    <t>ы072292*</t>
  </si>
  <si>
    <t>ы072304*</t>
  </si>
  <si>
    <t>ы072310*</t>
  </si>
  <si>
    <t>ы072313*</t>
  </si>
  <si>
    <t>ы072339*</t>
  </si>
  <si>
    <t>ы072341*</t>
  </si>
  <si>
    <t>ы072343*</t>
  </si>
  <si>
    <t>ы072359*</t>
  </si>
  <si>
    <t>ы072392*</t>
  </si>
  <si>
    <t>ы07243*</t>
  </si>
  <si>
    <t>ы072463*</t>
  </si>
  <si>
    <t>ы072478*</t>
  </si>
  <si>
    <t>ы072481*</t>
  </si>
  <si>
    <t>ы072490*</t>
  </si>
  <si>
    <t>ы072497*</t>
  </si>
  <si>
    <t>ы072510*</t>
  </si>
  <si>
    <t>ы072523*</t>
  </si>
  <si>
    <t>ы072550*</t>
  </si>
  <si>
    <t>ы072552*</t>
  </si>
  <si>
    <t>ы072562*</t>
  </si>
  <si>
    <t>ы072565*</t>
  </si>
  <si>
    <t>ы072592*</t>
  </si>
  <si>
    <t>ы072613*</t>
  </si>
  <si>
    <t>ы072614*</t>
  </si>
  <si>
    <t>ы072626*</t>
  </si>
  <si>
    <t>ы072640*</t>
  </si>
  <si>
    <t>ы072663*</t>
  </si>
  <si>
    <t>ы072678*</t>
  </si>
  <si>
    <t>ы072680*</t>
  </si>
  <si>
    <t>ы072687*</t>
  </si>
  <si>
    <t>ы072698*</t>
  </si>
  <si>
    <t>ы072704*</t>
  </si>
  <si>
    <t>ы072705*</t>
  </si>
  <si>
    <t>ы072726*</t>
  </si>
  <si>
    <t>ы07273*</t>
  </si>
  <si>
    <t>ы072773*</t>
  </si>
  <si>
    <t>ы072774*</t>
  </si>
  <si>
    <t>ы072839*</t>
  </si>
  <si>
    <t>ы072854*</t>
  </si>
  <si>
    <t>ы072863*</t>
  </si>
  <si>
    <t>ы072888*</t>
  </si>
  <si>
    <t>ы072889*</t>
  </si>
  <si>
    <t>ы072904*</t>
  </si>
  <si>
    <t>ы072918*</t>
  </si>
  <si>
    <t>ы072994*</t>
  </si>
  <si>
    <t>ы073017*</t>
  </si>
  <si>
    <t>ы073021*</t>
  </si>
  <si>
    <t>ы073037*</t>
  </si>
  <si>
    <t>ы073080*</t>
  </si>
  <si>
    <t>ы073085*</t>
  </si>
  <si>
    <t>ы073098*</t>
  </si>
  <si>
    <t>ы073099*</t>
  </si>
  <si>
    <t>ы07310*</t>
  </si>
  <si>
    <t>ы073105*</t>
  </si>
  <si>
    <t>ы073151*</t>
  </si>
  <si>
    <t>ы073159*</t>
  </si>
  <si>
    <t>ы073162*</t>
  </si>
  <si>
    <t>ы073186*</t>
  </si>
  <si>
    <t>ы073191*</t>
  </si>
  <si>
    <t>ы073203*</t>
  </si>
  <si>
    <t>ы073212*</t>
  </si>
  <si>
    <t>ы073219*</t>
  </si>
  <si>
    <t>ы073273*</t>
  </si>
  <si>
    <t>ы073302*</t>
  </si>
  <si>
    <t>ы073376*</t>
  </si>
  <si>
    <t>ы073377*</t>
  </si>
  <si>
    <t>ы073391*</t>
  </si>
  <si>
    <t>ы073393*</t>
  </si>
  <si>
    <t>ы073406*</t>
  </si>
  <si>
    <t>ы073425*</t>
  </si>
  <si>
    <t>ы073435*</t>
  </si>
  <si>
    <t>ы073494*</t>
  </si>
  <si>
    <t>ы07351*</t>
  </si>
  <si>
    <t>ы073536*</t>
  </si>
  <si>
    <t>ы073564*</t>
  </si>
  <si>
    <t>ы073566*</t>
  </si>
  <si>
    <t>ы073578*</t>
  </si>
  <si>
    <t>ы073602*</t>
  </si>
  <si>
    <t>ы073618*</t>
  </si>
  <si>
    <t>ы073626*</t>
  </si>
  <si>
    <t>ы073654*</t>
  </si>
  <si>
    <t>ы073662*</t>
  </si>
  <si>
    <t>ы073692*</t>
  </si>
  <si>
    <t>ы073701*</t>
  </si>
  <si>
    <t>ы073702*</t>
  </si>
  <si>
    <t>ы073706*</t>
  </si>
  <si>
    <t>ы073711*</t>
  </si>
  <si>
    <t>ы073712*</t>
  </si>
  <si>
    <t>ы073717*</t>
  </si>
  <si>
    <t>ы073718*</t>
  </si>
  <si>
    <t>ы073722*</t>
  </si>
  <si>
    <t>ы073723*</t>
  </si>
  <si>
    <t>ы073725*</t>
  </si>
  <si>
    <t>ы073741*</t>
  </si>
  <si>
    <t>ы073745*</t>
  </si>
  <si>
    <t>ы073746*</t>
  </si>
  <si>
    <t>ы073758*</t>
  </si>
  <si>
    <t>ы073767*</t>
  </si>
  <si>
    <t>ы073768*</t>
  </si>
  <si>
    <t>ы073772*</t>
  </si>
  <si>
    <t>ы073773*</t>
  </si>
  <si>
    <t>ы073774*</t>
  </si>
  <si>
    <t>ы073782*</t>
  </si>
  <si>
    <t>ы073783*</t>
  </si>
  <si>
    <t>ы073786*</t>
  </si>
  <si>
    <t>ы073791*</t>
  </si>
  <si>
    <t>ы073799*</t>
  </si>
  <si>
    <t>ы073800*</t>
  </si>
  <si>
    <t>ы073801*</t>
  </si>
  <si>
    <t>ы073802*</t>
  </si>
  <si>
    <t>ы073805*</t>
  </si>
  <si>
    <t>ы073809*</t>
  </si>
  <si>
    <t>ы073811*</t>
  </si>
  <si>
    <t>ы073812*</t>
  </si>
  <si>
    <t>ы073814*</t>
  </si>
  <si>
    <t>ы073816*</t>
  </si>
  <si>
    <t>ы073851*</t>
  </si>
  <si>
    <t>ы073858*</t>
  </si>
  <si>
    <t>ы073862*</t>
  </si>
  <si>
    <t>ы073869*</t>
  </si>
  <si>
    <t>ы073903*</t>
  </si>
  <si>
    <t>ы073908*</t>
  </si>
  <si>
    <t>ы073911*</t>
  </si>
  <si>
    <t>ы073915*</t>
  </si>
  <si>
    <t>ы073959*</t>
  </si>
  <si>
    <t>ы074108*</t>
  </si>
  <si>
    <t>ы074137*</t>
  </si>
  <si>
    <t>ы074148*</t>
  </si>
  <si>
    <t>ы074150*</t>
  </si>
  <si>
    <t>ы074265*</t>
  </si>
  <si>
    <t>ы074291*</t>
  </si>
  <si>
    <t>ы074344*</t>
  </si>
  <si>
    <t>ы074405*</t>
  </si>
  <si>
    <t>ы08204*</t>
  </si>
  <si>
    <t>ы0826ак*</t>
  </si>
  <si>
    <t>ы0828ок*</t>
  </si>
  <si>
    <t>ы08345*</t>
  </si>
  <si>
    <t>ы08653*</t>
  </si>
  <si>
    <t>ы08691*</t>
  </si>
  <si>
    <t>ы0898ил*</t>
  </si>
  <si>
    <t>ы0908ок*</t>
  </si>
  <si>
    <t>ы09137*</t>
  </si>
  <si>
    <t>ы09383*</t>
  </si>
  <si>
    <t>ы0962ок_</t>
  </si>
  <si>
    <t>ы09744*</t>
  </si>
  <si>
    <t>ы09934*</t>
  </si>
  <si>
    <t>ы09942*</t>
  </si>
  <si>
    <t>ы09975*</t>
  </si>
  <si>
    <t>ы10155*</t>
  </si>
  <si>
    <t>ы10586*</t>
  </si>
  <si>
    <t>ы10741*</t>
  </si>
  <si>
    <t>ы10750*</t>
  </si>
  <si>
    <t>ы10962*</t>
  </si>
  <si>
    <t>ы1100ак*</t>
  </si>
  <si>
    <t>ы11354*</t>
  </si>
  <si>
    <t>ы11644*</t>
  </si>
  <si>
    <t>ы12019*</t>
  </si>
  <si>
    <t>ы12059*</t>
  </si>
  <si>
    <t>ы12153*</t>
  </si>
  <si>
    <t>ы12469*</t>
  </si>
  <si>
    <t>ы12537*</t>
  </si>
  <si>
    <t>ы12981*</t>
  </si>
  <si>
    <t>ы13019*</t>
  </si>
  <si>
    <t>ы13136*</t>
  </si>
  <si>
    <t>ы13171*</t>
  </si>
  <si>
    <t>ы13322*</t>
  </si>
  <si>
    <t>ы13328*</t>
  </si>
  <si>
    <t>ы13436*</t>
  </si>
  <si>
    <t>ы14968*</t>
  </si>
  <si>
    <t>ы15111*</t>
  </si>
  <si>
    <t>ы1517ам*</t>
  </si>
  <si>
    <t>ы1526ак*</t>
  </si>
  <si>
    <t>ы15679*</t>
  </si>
  <si>
    <t>ы16002*</t>
  </si>
  <si>
    <t>ы16308*</t>
  </si>
  <si>
    <t>ы16425*</t>
  </si>
  <si>
    <t>ы16526*</t>
  </si>
  <si>
    <t>ы16628*</t>
  </si>
  <si>
    <t>ы16802*</t>
  </si>
  <si>
    <t>ы17133*</t>
  </si>
  <si>
    <t>ы17322*</t>
  </si>
  <si>
    <t>ы17757*</t>
  </si>
  <si>
    <t>ы18186*</t>
  </si>
  <si>
    <t>ы18461*</t>
  </si>
  <si>
    <t>ы18533*</t>
  </si>
  <si>
    <t>ы18635*</t>
  </si>
  <si>
    <t>ы18729*</t>
  </si>
  <si>
    <t>ы19159*</t>
  </si>
  <si>
    <t>ы19191*</t>
  </si>
  <si>
    <t>ы19258*</t>
  </si>
  <si>
    <t>ы19384*</t>
  </si>
  <si>
    <t>ы19387*</t>
  </si>
  <si>
    <t>ы19484*</t>
  </si>
  <si>
    <t>ы19578*</t>
  </si>
  <si>
    <t>ы19693*</t>
  </si>
  <si>
    <t>ы20153*</t>
  </si>
  <si>
    <t>ы20160*</t>
  </si>
  <si>
    <t>ы20321*</t>
  </si>
  <si>
    <t>ы20491*</t>
  </si>
  <si>
    <t>ы20585*</t>
  </si>
  <si>
    <t>ы20650*</t>
  </si>
  <si>
    <t>ы20984*</t>
  </si>
  <si>
    <t>ы2143*</t>
  </si>
  <si>
    <t>ы21566*</t>
  </si>
  <si>
    <t>ы21631*</t>
  </si>
  <si>
    <t>ы21895*</t>
  </si>
  <si>
    <t>ы22759*</t>
  </si>
  <si>
    <t>ы23015*</t>
  </si>
  <si>
    <t>ы23285*</t>
  </si>
  <si>
    <t>ы2367*</t>
  </si>
  <si>
    <t>ы24259*</t>
  </si>
  <si>
    <t>ы24311*</t>
  </si>
  <si>
    <t>ы24414*</t>
  </si>
  <si>
    <t>ы24416*</t>
  </si>
  <si>
    <t>ы24428*</t>
  </si>
  <si>
    <t>ы24429*</t>
  </si>
  <si>
    <t>ы24904*</t>
  </si>
  <si>
    <t>ы24926*</t>
  </si>
  <si>
    <t>ы24958*</t>
  </si>
  <si>
    <t>ы25108*</t>
  </si>
  <si>
    <t>ы25388*</t>
  </si>
  <si>
    <t>ы25435*</t>
  </si>
  <si>
    <t>ы25507*</t>
  </si>
  <si>
    <t>ы25632*</t>
  </si>
  <si>
    <t>ы2568дп*</t>
  </si>
  <si>
    <t>ы26559*</t>
  </si>
  <si>
    <t>ы26709*</t>
  </si>
  <si>
    <t>ы26721*</t>
  </si>
  <si>
    <t>ы26742*</t>
  </si>
  <si>
    <t>ы26898*</t>
  </si>
  <si>
    <t>ы26899*</t>
  </si>
  <si>
    <t>ы27026*</t>
  </si>
  <si>
    <t>ы27075*</t>
  </si>
  <si>
    <t>ы27238*</t>
  </si>
  <si>
    <t>ы2748*</t>
  </si>
  <si>
    <t>ы27602*</t>
  </si>
  <si>
    <t>ы2774*</t>
  </si>
  <si>
    <t>ы2783*</t>
  </si>
  <si>
    <t>ы28000*</t>
  </si>
  <si>
    <t>ы28024*</t>
  </si>
  <si>
    <t>ы28077*</t>
  </si>
  <si>
    <t>ы28081*</t>
  </si>
  <si>
    <t>ы28239*</t>
  </si>
  <si>
    <t>ы28243*</t>
  </si>
  <si>
    <t>ы28291*</t>
  </si>
  <si>
    <t>ы28293*</t>
  </si>
  <si>
    <t>ы28729*</t>
  </si>
  <si>
    <t>ы29094*</t>
  </si>
  <si>
    <t>ы2912*</t>
  </si>
  <si>
    <t>ы29171*</t>
  </si>
  <si>
    <t>ы29351*</t>
  </si>
  <si>
    <t>ы29465*</t>
  </si>
  <si>
    <t>ы29466*</t>
  </si>
  <si>
    <t>ы29692*</t>
  </si>
  <si>
    <t>ы29699*</t>
  </si>
  <si>
    <t>ы29878*</t>
  </si>
  <si>
    <t>ы30451*</t>
  </si>
  <si>
    <t>ы30550*</t>
  </si>
  <si>
    <t>ы31019*</t>
  </si>
  <si>
    <t>ы31078*</t>
  </si>
  <si>
    <t>ы31198*</t>
  </si>
  <si>
    <t>ы31465*</t>
  </si>
  <si>
    <t>ы31768*</t>
  </si>
  <si>
    <t>ы31776*</t>
  </si>
  <si>
    <t>ы31955*</t>
  </si>
  <si>
    <t>ы32136*</t>
  </si>
  <si>
    <t>ы32398*</t>
  </si>
  <si>
    <t>ы32405*</t>
  </si>
  <si>
    <t>ы32583*</t>
  </si>
  <si>
    <t>ы32674*</t>
  </si>
  <si>
    <t>ы32845*</t>
  </si>
  <si>
    <t>ы32858*</t>
  </si>
  <si>
    <t>ы33079*</t>
  </si>
  <si>
    <t>ы33206*</t>
  </si>
  <si>
    <t>ы33224*</t>
  </si>
  <si>
    <t>ы33342*</t>
  </si>
  <si>
    <t>ы33432*</t>
  </si>
  <si>
    <t>ы33621*</t>
  </si>
  <si>
    <t>ы33712*</t>
  </si>
  <si>
    <t>ы3374*</t>
  </si>
  <si>
    <t>ы33832*</t>
  </si>
  <si>
    <t>ы33999*</t>
  </si>
  <si>
    <t>ы34453*</t>
  </si>
  <si>
    <t>ы34760*</t>
  </si>
  <si>
    <t>ы35182*</t>
  </si>
  <si>
    <t>ы35428*</t>
  </si>
  <si>
    <t>ы35439*</t>
  </si>
  <si>
    <t>ы36132*</t>
  </si>
  <si>
    <t>ы36137*</t>
  </si>
  <si>
    <t>ы36180*</t>
  </si>
  <si>
    <t>ы36208*</t>
  </si>
  <si>
    <t>ы36249*</t>
  </si>
  <si>
    <t>ы36251*</t>
  </si>
  <si>
    <t>ы36267*</t>
  </si>
  <si>
    <t>ы36622*</t>
  </si>
  <si>
    <t>ы36644*</t>
  </si>
  <si>
    <t>ы3667*</t>
  </si>
  <si>
    <t>ы37105*</t>
  </si>
  <si>
    <t>ы37458*</t>
  </si>
  <si>
    <t>ы37526*</t>
  </si>
  <si>
    <t>ы37532*</t>
  </si>
  <si>
    <t>ы37579*</t>
  </si>
  <si>
    <t>ы3760*</t>
  </si>
  <si>
    <t>ы37727*</t>
  </si>
  <si>
    <t>ы37729*</t>
  </si>
  <si>
    <t>ы37975*</t>
  </si>
  <si>
    <t>ы38374*</t>
  </si>
  <si>
    <t>ы38451*</t>
  </si>
  <si>
    <t>ы38585*</t>
  </si>
  <si>
    <t>ы38599*</t>
  </si>
  <si>
    <t>ы38687*</t>
  </si>
  <si>
    <t>ы39386*</t>
  </si>
  <si>
    <t>ы39732*</t>
  </si>
  <si>
    <t>ы39988*</t>
  </si>
  <si>
    <t>ы40155*</t>
  </si>
  <si>
    <t>ы40247*</t>
  </si>
  <si>
    <t>ы40654*</t>
  </si>
  <si>
    <t>ы40918*</t>
  </si>
  <si>
    <t>ы41030*</t>
  </si>
  <si>
    <t>ы41061*</t>
  </si>
  <si>
    <t>ы41256*</t>
  </si>
  <si>
    <t>ы4132*</t>
  </si>
  <si>
    <t>ы41506*</t>
  </si>
  <si>
    <t>ы41664*</t>
  </si>
  <si>
    <t>ы41778*</t>
  </si>
  <si>
    <t>ы41912*</t>
  </si>
  <si>
    <t>ы42143*</t>
  </si>
  <si>
    <t>ы4216*</t>
  </si>
  <si>
    <t>ы42164*</t>
  </si>
  <si>
    <t>ы42321*</t>
  </si>
  <si>
    <t>ы43135*</t>
  </si>
  <si>
    <t>ы43228*</t>
  </si>
  <si>
    <t>ы43902*</t>
  </si>
  <si>
    <t>ы44123*</t>
  </si>
  <si>
    <t>ы44644*</t>
  </si>
  <si>
    <t>ы44654*</t>
  </si>
  <si>
    <t>ы44874*</t>
  </si>
  <si>
    <t>ы45512*</t>
  </si>
  <si>
    <t>ы45770*</t>
  </si>
  <si>
    <t>ы46029*</t>
  </si>
  <si>
    <t>ы46119*</t>
  </si>
  <si>
    <t>ы46120*</t>
  </si>
  <si>
    <t>ы46132*</t>
  </si>
  <si>
    <t>ы46246*</t>
  </si>
  <si>
    <t>ы46311*</t>
  </si>
  <si>
    <t>ы46322*</t>
  </si>
  <si>
    <t>ы46340*</t>
  </si>
  <si>
    <t>ы46594*</t>
  </si>
  <si>
    <t>ы46692*</t>
  </si>
  <si>
    <t>ы46941*</t>
  </si>
  <si>
    <t>ы46975*</t>
  </si>
  <si>
    <t>ы47524*</t>
  </si>
  <si>
    <t>ы47543*</t>
  </si>
  <si>
    <t>ы48177*</t>
  </si>
  <si>
    <t>ы48180*</t>
  </si>
  <si>
    <t>ы48188*</t>
  </si>
  <si>
    <t>ы48421*</t>
  </si>
  <si>
    <t>ы48499*</t>
  </si>
  <si>
    <t>ы48794*</t>
  </si>
  <si>
    <t>ы49017*</t>
  </si>
  <si>
    <t>ы49046*</t>
  </si>
  <si>
    <t>ы49134*</t>
  </si>
  <si>
    <t>ы49283*</t>
  </si>
  <si>
    <t>ы49307*</t>
  </si>
  <si>
    <t>ы49351*</t>
  </si>
  <si>
    <t>ы49488*</t>
  </si>
  <si>
    <t>ы50112*</t>
  </si>
  <si>
    <t>ы51495*</t>
  </si>
  <si>
    <t>ы51520*</t>
  </si>
  <si>
    <t>ы52128*</t>
  </si>
  <si>
    <t>ы52302*</t>
  </si>
  <si>
    <t>ы52345*</t>
  </si>
  <si>
    <t>ы52433*</t>
  </si>
  <si>
    <t>ы52667*</t>
  </si>
  <si>
    <t>ы52701*</t>
  </si>
  <si>
    <t>ы52707*</t>
  </si>
  <si>
    <t>ы52890*</t>
  </si>
  <si>
    <t>ы53046*</t>
  </si>
  <si>
    <t>ы53416*</t>
  </si>
  <si>
    <t>ы53921*</t>
  </si>
  <si>
    <t>ы53953*</t>
  </si>
  <si>
    <t>ы54448*</t>
  </si>
  <si>
    <t>ы54585*</t>
  </si>
  <si>
    <t>ы55145*</t>
  </si>
  <si>
    <t>ы55407*</t>
  </si>
  <si>
    <t>ы55795*</t>
  </si>
  <si>
    <t>ы55862*</t>
  </si>
  <si>
    <t>ы55972*</t>
  </si>
  <si>
    <t>ы56132*</t>
  </si>
  <si>
    <t>ы56472*</t>
  </si>
  <si>
    <t>ы56533*</t>
  </si>
  <si>
    <t>ы56590*</t>
  </si>
  <si>
    <t>ы5673*</t>
  </si>
  <si>
    <t>ы56929*</t>
  </si>
  <si>
    <t>ы57017*</t>
  </si>
  <si>
    <t>ы57111*</t>
  </si>
  <si>
    <t>ы57284*</t>
  </si>
  <si>
    <t>ы57463*</t>
  </si>
  <si>
    <t>ы57482*</t>
  </si>
  <si>
    <t>ы57734*</t>
  </si>
  <si>
    <t>ы58449*</t>
  </si>
  <si>
    <t>ы5878*</t>
  </si>
  <si>
    <t>ы58876*</t>
  </si>
  <si>
    <t>ы59086*</t>
  </si>
  <si>
    <t>ы59122*</t>
  </si>
  <si>
    <t>ы59238*</t>
  </si>
  <si>
    <t>ы59318*</t>
  </si>
  <si>
    <t>ы59389*</t>
  </si>
  <si>
    <t>ы60227*</t>
  </si>
  <si>
    <t>ы60368*</t>
  </si>
  <si>
    <t>ы6045*</t>
  </si>
  <si>
    <t>ы60507*</t>
  </si>
  <si>
    <t>ы60777*</t>
  </si>
  <si>
    <t>ы6117*</t>
  </si>
  <si>
    <t>ы61207*</t>
  </si>
  <si>
    <t>ы6133*</t>
  </si>
  <si>
    <t>ы61581*</t>
  </si>
  <si>
    <t>ы61611*</t>
  </si>
  <si>
    <t>ы61764*</t>
  </si>
  <si>
    <t>ы61862*</t>
  </si>
  <si>
    <t>ы62006*</t>
  </si>
  <si>
    <t>ы62099*</t>
  </si>
  <si>
    <t>ы62308*</t>
  </si>
  <si>
    <t>ы62598*</t>
  </si>
  <si>
    <t>ы62808*</t>
  </si>
  <si>
    <t>ы62861*</t>
  </si>
  <si>
    <t>ы6312*</t>
  </si>
  <si>
    <t>ы63257*</t>
  </si>
  <si>
    <t>ы63335*</t>
  </si>
  <si>
    <t>ы63698*</t>
  </si>
  <si>
    <t>ы63976*</t>
  </si>
  <si>
    <t>ы64093*</t>
  </si>
  <si>
    <t>ы64294*</t>
  </si>
  <si>
    <t>ы64527*</t>
  </si>
  <si>
    <t>ы65022*</t>
  </si>
  <si>
    <t>ы66510*</t>
  </si>
  <si>
    <t>ы66552*</t>
  </si>
  <si>
    <t>ы66653*</t>
  </si>
  <si>
    <t>ы66886*</t>
  </si>
  <si>
    <t>ы67087*</t>
  </si>
  <si>
    <t>ы67169*</t>
  </si>
  <si>
    <t>ы67729*</t>
  </si>
  <si>
    <t>ы68025*</t>
  </si>
  <si>
    <t>ы68030*</t>
  </si>
  <si>
    <t>ы68170*</t>
  </si>
  <si>
    <t>ы68256*</t>
  </si>
  <si>
    <t>ы68871*</t>
  </si>
  <si>
    <t>ы68938*</t>
  </si>
  <si>
    <t>ы69297*</t>
  </si>
  <si>
    <t>ы6973ам*</t>
  </si>
  <si>
    <t>ы70154*</t>
  </si>
  <si>
    <t>ы70280*</t>
  </si>
  <si>
    <t>ы70282*</t>
  </si>
  <si>
    <t>ы70675*</t>
  </si>
  <si>
    <t>ы70984*</t>
  </si>
  <si>
    <t>ы71369*</t>
  </si>
  <si>
    <t>ы71438*</t>
  </si>
  <si>
    <t>ы73097*</t>
  </si>
  <si>
    <t>ы73230*</t>
  </si>
  <si>
    <t>ы73642*</t>
  </si>
  <si>
    <t>ы73867*</t>
  </si>
  <si>
    <t>ы74043*</t>
  </si>
  <si>
    <t>ы74645*</t>
  </si>
  <si>
    <t>ы74670*</t>
  </si>
  <si>
    <t>ы74678*</t>
  </si>
  <si>
    <t>ы74740*</t>
  </si>
  <si>
    <t>ы74821*</t>
  </si>
  <si>
    <t>ы75152*</t>
  </si>
  <si>
    <t>ы7527*</t>
  </si>
  <si>
    <t>ы75442*</t>
  </si>
  <si>
    <t>ы7559*</t>
  </si>
  <si>
    <t>ы75593*</t>
  </si>
  <si>
    <t>ы75695*</t>
  </si>
  <si>
    <t>ы75900*</t>
  </si>
  <si>
    <t>ы76022*</t>
  </si>
  <si>
    <t>ы76053*</t>
  </si>
  <si>
    <t>ы7615*</t>
  </si>
  <si>
    <t>ы76248*</t>
  </si>
  <si>
    <t>ы76549*</t>
  </si>
  <si>
    <t>ы76555*</t>
  </si>
  <si>
    <t>ы76595*</t>
  </si>
  <si>
    <t>ы76608*</t>
  </si>
  <si>
    <t>ы76813*</t>
  </si>
  <si>
    <t>ы76839*</t>
  </si>
  <si>
    <t>ы77434*</t>
  </si>
  <si>
    <t>ы77859*</t>
  </si>
  <si>
    <t>ы77925*</t>
  </si>
  <si>
    <t>ы77930*</t>
  </si>
  <si>
    <t>ы78202*</t>
  </si>
  <si>
    <t>ы78258*</t>
  </si>
  <si>
    <t>ы78402*</t>
  </si>
  <si>
    <t>ы78530*</t>
  </si>
  <si>
    <t>ы78711*</t>
  </si>
  <si>
    <t>ы78989*</t>
  </si>
  <si>
    <t>ы79069*</t>
  </si>
  <si>
    <t>ы79362*</t>
  </si>
  <si>
    <t>ы79476*</t>
  </si>
  <si>
    <t>ы79489*</t>
  </si>
  <si>
    <t>ы79507*</t>
  </si>
  <si>
    <t>ы79579*</t>
  </si>
  <si>
    <t>ы79623*</t>
  </si>
  <si>
    <t>ы79734*</t>
  </si>
  <si>
    <t>ы79852*</t>
  </si>
  <si>
    <t>ы80317*</t>
  </si>
  <si>
    <t>ы80358*</t>
  </si>
  <si>
    <t>ы8044*</t>
  </si>
  <si>
    <t>ы80507*</t>
  </si>
  <si>
    <t>ы80561*</t>
  </si>
  <si>
    <t>ы80711*</t>
  </si>
  <si>
    <t>ы80816*</t>
  </si>
  <si>
    <t>ы80908*</t>
  </si>
  <si>
    <t>ы80909*</t>
  </si>
  <si>
    <t>ы81300*</t>
  </si>
  <si>
    <t>ы81429*</t>
  </si>
  <si>
    <t>ы81839*</t>
  </si>
  <si>
    <t>ы81873*</t>
  </si>
  <si>
    <t>ы82166*</t>
  </si>
  <si>
    <t>ы82513*</t>
  </si>
  <si>
    <t>ы82581*</t>
  </si>
  <si>
    <t>ы82818*</t>
  </si>
  <si>
    <t>ы83168*</t>
  </si>
  <si>
    <t>ы83170*</t>
  </si>
  <si>
    <t>ы83380*</t>
  </si>
  <si>
    <t>ы83413*</t>
  </si>
  <si>
    <t>ы85483*</t>
  </si>
  <si>
    <t>ы85516*</t>
  </si>
  <si>
    <t>ы85616*</t>
  </si>
  <si>
    <t>ы85898*</t>
  </si>
  <si>
    <t>ы86000*</t>
  </si>
  <si>
    <t>ы86057*</t>
  </si>
  <si>
    <t>ы86673*</t>
  </si>
  <si>
    <t>ы86703*</t>
  </si>
  <si>
    <t>ы86712*</t>
  </si>
  <si>
    <t>ы87196*</t>
  </si>
  <si>
    <t>ы87321*</t>
  </si>
  <si>
    <t>ы8738*</t>
  </si>
  <si>
    <t>ы87487*</t>
  </si>
  <si>
    <t>ы87602*</t>
  </si>
  <si>
    <t>ы87873*</t>
  </si>
  <si>
    <t>ы87899*</t>
  </si>
  <si>
    <t>ы87903*</t>
  </si>
  <si>
    <t>ы87905*</t>
  </si>
  <si>
    <t>ы87910*</t>
  </si>
  <si>
    <t>ы88159*</t>
  </si>
  <si>
    <t>ы88165*</t>
  </si>
  <si>
    <t>ы88166*</t>
  </si>
  <si>
    <t>ы88283*</t>
  </si>
  <si>
    <t>ы88921*</t>
  </si>
  <si>
    <t>ы89587*</t>
  </si>
  <si>
    <t>ы89661*</t>
  </si>
  <si>
    <t>ы89671*</t>
  </si>
  <si>
    <t>ы90310*</t>
  </si>
  <si>
    <t>ы90315*</t>
  </si>
  <si>
    <t>ы90316*</t>
  </si>
  <si>
    <t>ы90372*</t>
  </si>
  <si>
    <t>ы90442*</t>
  </si>
  <si>
    <t>ы90666*</t>
  </si>
  <si>
    <t>ы90849*</t>
  </si>
  <si>
    <t>ы91179*</t>
  </si>
  <si>
    <t>ы91395*</t>
  </si>
  <si>
    <t>ы91542*</t>
  </si>
  <si>
    <t>ы91792*</t>
  </si>
  <si>
    <t>ы91871*</t>
  </si>
  <si>
    <t>ы92101*</t>
  </si>
  <si>
    <t>ы92235*</t>
  </si>
  <si>
    <t>ы92424*</t>
  </si>
  <si>
    <t>ы92451*</t>
  </si>
  <si>
    <t>ы92589*</t>
  </si>
  <si>
    <t>ы92730*</t>
  </si>
  <si>
    <t>ы92808*</t>
  </si>
  <si>
    <t>ы92990*</t>
  </si>
  <si>
    <t>ы94162*</t>
  </si>
  <si>
    <t>ы94687*</t>
  </si>
  <si>
    <t>ы94916*</t>
  </si>
  <si>
    <t>ы94981*</t>
  </si>
  <si>
    <t>ы95274*</t>
  </si>
  <si>
    <t>ы95409*</t>
  </si>
  <si>
    <t>ы95419*</t>
  </si>
  <si>
    <t>ы95426*</t>
  </si>
  <si>
    <t>ы95554*</t>
  </si>
  <si>
    <t>ы95587*</t>
  </si>
  <si>
    <t>ы9561*</t>
  </si>
  <si>
    <t>ы9569*</t>
  </si>
  <si>
    <t>ы95711*</t>
  </si>
  <si>
    <t>ы95751*</t>
  </si>
  <si>
    <t>ы95779*</t>
  </si>
  <si>
    <t>ы96105*</t>
  </si>
  <si>
    <t>ы96181*</t>
  </si>
  <si>
    <t>ы96232*</t>
  </si>
  <si>
    <t>ы96387*</t>
  </si>
  <si>
    <t>ы96440*</t>
  </si>
  <si>
    <t>ы9656*</t>
  </si>
  <si>
    <t>ы96824*</t>
  </si>
  <si>
    <t>ы96865*</t>
  </si>
  <si>
    <t>ы9718*</t>
  </si>
  <si>
    <t>ы97527*</t>
  </si>
  <si>
    <t>ы97551*</t>
  </si>
  <si>
    <t>ы97611*</t>
  </si>
  <si>
    <t>ы97627*</t>
  </si>
  <si>
    <t>ы97643*</t>
  </si>
  <si>
    <t>ы97876*</t>
  </si>
  <si>
    <t>ы97956*</t>
  </si>
  <si>
    <t>ы98196*</t>
  </si>
  <si>
    <t>ы98235*</t>
  </si>
  <si>
    <t>ы98285*</t>
  </si>
  <si>
    <t>ы98320*</t>
  </si>
  <si>
    <t>ы9837*</t>
  </si>
  <si>
    <t>ы98463*</t>
  </si>
  <si>
    <t>ы98673*</t>
  </si>
  <si>
    <t>ы98734*</t>
  </si>
  <si>
    <t>ы99261*</t>
  </si>
  <si>
    <t>ы99323*</t>
  </si>
  <si>
    <t>ы99361*</t>
  </si>
  <si>
    <t>ы99530*</t>
  </si>
  <si>
    <t>ы99574*</t>
  </si>
  <si>
    <t>ы99797*</t>
  </si>
  <si>
    <t>ы99815*</t>
  </si>
  <si>
    <t>ы99837*</t>
  </si>
  <si>
    <t>э0162*</t>
  </si>
  <si>
    <t>э0166*</t>
  </si>
  <si>
    <t>э0175</t>
  </si>
  <si>
    <t>э0182*</t>
  </si>
  <si>
    <t>э0183</t>
  </si>
  <si>
    <t>э0203</t>
  </si>
  <si>
    <t>э0211</t>
  </si>
  <si>
    <t>э0214*</t>
  </si>
  <si>
    <t>э0226*</t>
  </si>
  <si>
    <t>э0227</t>
  </si>
  <si>
    <t>э0230*</t>
  </si>
  <si>
    <t>э0231</t>
  </si>
  <si>
    <t>э0238*</t>
  </si>
  <si>
    <t>э0239</t>
  </si>
  <si>
    <t>э0246</t>
  </si>
  <si>
    <t>э0248</t>
  </si>
  <si>
    <t>э0254*</t>
  </si>
  <si>
    <t>э0260</t>
  </si>
  <si>
    <t>э0267</t>
  </si>
  <si>
    <t>э0287</t>
  </si>
  <si>
    <t>э0301</t>
  </si>
  <si>
    <t>э0303</t>
  </si>
  <si>
    <t>э0306</t>
  </si>
  <si>
    <t>э0307</t>
  </si>
  <si>
    <t>э0310</t>
  </si>
  <si>
    <t>э0311</t>
  </si>
  <si>
    <t>э0319</t>
  </si>
  <si>
    <t>э0334*</t>
  </si>
  <si>
    <t>э0338*</t>
  </si>
  <si>
    <t>э0360*</t>
  </si>
  <si>
    <t>э0455*</t>
  </si>
  <si>
    <t>э0476*</t>
  </si>
  <si>
    <t>э0486*</t>
  </si>
  <si>
    <t>э0522</t>
  </si>
  <si>
    <t>э0524</t>
  </si>
  <si>
    <t>э0544*</t>
  </si>
  <si>
    <t>э0546*</t>
  </si>
  <si>
    <t>э0570*</t>
  </si>
  <si>
    <t>э0601*</t>
  </si>
  <si>
    <t>э0673*</t>
  </si>
  <si>
    <t>э0762</t>
  </si>
  <si>
    <t>э0763</t>
  </si>
  <si>
    <t>э0778*</t>
  </si>
  <si>
    <t>э0779*</t>
  </si>
  <si>
    <t>э0802*</t>
  </si>
  <si>
    <t>э0818*</t>
  </si>
  <si>
    <t>э0868*</t>
  </si>
  <si>
    <t>ю0010</t>
  </si>
  <si>
    <t>ю0060*</t>
  </si>
  <si>
    <t>ю0100*</t>
  </si>
  <si>
    <t>ю0164*</t>
  </si>
  <si>
    <t>ю0199*</t>
  </si>
  <si>
    <t>ю0209*</t>
  </si>
  <si>
    <t>ю0246</t>
  </si>
  <si>
    <t>ю0248</t>
  </si>
  <si>
    <t>ю0249</t>
  </si>
  <si>
    <t>ю0298_</t>
  </si>
  <si>
    <t>ю0370</t>
  </si>
  <si>
    <t>ю0374-</t>
  </si>
  <si>
    <t>ю0375</t>
  </si>
  <si>
    <t>ю0423*</t>
  </si>
  <si>
    <t>ю0469*</t>
  </si>
  <si>
    <t>ю0470*</t>
  </si>
  <si>
    <t>ю0471*</t>
  </si>
  <si>
    <t>ю0501*</t>
  </si>
  <si>
    <t>ю0502*</t>
  </si>
  <si>
    <t>ю0510</t>
  </si>
  <si>
    <t>ю0511</t>
  </si>
  <si>
    <t>ю0530</t>
  </si>
  <si>
    <t>ю0534*</t>
  </si>
  <si>
    <t>ю0539</t>
  </si>
  <si>
    <t>ю0541</t>
  </si>
  <si>
    <t>ю0609</t>
  </si>
  <si>
    <t>ю0633</t>
  </si>
  <si>
    <t>ю0635</t>
  </si>
  <si>
    <t>ю0664</t>
  </si>
  <si>
    <t>ю0667</t>
  </si>
  <si>
    <t>ю0676</t>
  </si>
  <si>
    <t>ю0683</t>
  </si>
  <si>
    <t>ю0684</t>
  </si>
  <si>
    <t>ю0686</t>
  </si>
  <si>
    <t>ю0698*</t>
  </si>
  <si>
    <t>ю0717_</t>
  </si>
  <si>
    <t>ю0726*</t>
  </si>
  <si>
    <t>ю0727*</t>
  </si>
  <si>
    <t>ю0758</t>
  </si>
  <si>
    <t>ю0841</t>
  </si>
  <si>
    <t>ю0845*</t>
  </si>
  <si>
    <t>ю0862</t>
  </si>
  <si>
    <t>ю0863</t>
  </si>
  <si>
    <t>ю0866</t>
  </si>
  <si>
    <t>ю0867</t>
  </si>
  <si>
    <t>ю0868</t>
  </si>
  <si>
    <t>ю0875</t>
  </si>
  <si>
    <t>ю0881</t>
  </si>
  <si>
    <t>ю0915_</t>
  </si>
  <si>
    <t>ю0917</t>
  </si>
  <si>
    <t>ю0918</t>
  </si>
  <si>
    <t>ю0924</t>
  </si>
  <si>
    <t>ю0926</t>
  </si>
  <si>
    <t>ю0947</t>
  </si>
  <si>
    <t>ю0955</t>
  </si>
  <si>
    <t>ю0957</t>
  </si>
  <si>
    <t>ю0958</t>
  </si>
  <si>
    <t>ю0959</t>
  </si>
  <si>
    <t>ю0961</t>
  </si>
  <si>
    <t>ю0962</t>
  </si>
  <si>
    <t>ю0963</t>
  </si>
  <si>
    <t>ю0964</t>
  </si>
  <si>
    <t>ю0965</t>
  </si>
  <si>
    <t>ю0966</t>
  </si>
  <si>
    <t>ю0967</t>
  </si>
  <si>
    <t>ю0968</t>
  </si>
  <si>
    <t>ю0976</t>
  </si>
  <si>
    <t>ю0986</t>
  </si>
  <si>
    <t>ю1013</t>
  </si>
  <si>
    <t>ю1014</t>
  </si>
  <si>
    <t>ю1023</t>
  </si>
  <si>
    <t>ю1026*</t>
  </si>
  <si>
    <t>ю1031</t>
  </si>
  <si>
    <t>ю1033</t>
  </si>
  <si>
    <t>ю1034</t>
  </si>
  <si>
    <t>ю1039</t>
  </si>
  <si>
    <t>ю1060_</t>
  </si>
  <si>
    <t>ю1069</t>
  </si>
  <si>
    <t>ю1072</t>
  </si>
  <si>
    <t>ю1084</t>
  </si>
  <si>
    <t>ю1907</t>
  </si>
  <si>
    <t>ю1921</t>
  </si>
  <si>
    <t>ю1922</t>
  </si>
  <si>
    <t>ю1946-</t>
  </si>
  <si>
    <t>ю1952-</t>
  </si>
  <si>
    <t>ю2018</t>
  </si>
  <si>
    <t>ю2159</t>
  </si>
  <si>
    <t>ю2166</t>
  </si>
  <si>
    <t>ю2171</t>
  </si>
  <si>
    <t>ю2180</t>
  </si>
  <si>
    <t>ю2182</t>
  </si>
  <si>
    <t>ю2187</t>
  </si>
  <si>
    <t>ю2189_</t>
  </si>
  <si>
    <t>ю2201*</t>
  </si>
  <si>
    <t>ю2204*</t>
  </si>
  <si>
    <t>ю2208*</t>
  </si>
  <si>
    <t>ю2223*</t>
  </si>
  <si>
    <t>ю2226*</t>
  </si>
  <si>
    <t>ю2227*</t>
  </si>
  <si>
    <t>ю2234*</t>
  </si>
  <si>
    <t>ю2239*</t>
  </si>
  <si>
    <t>ю2240*</t>
  </si>
  <si>
    <t>ю2246*</t>
  </si>
  <si>
    <t>ю2270-</t>
  </si>
  <si>
    <t>ю2279</t>
  </si>
  <si>
    <t>ю2292</t>
  </si>
  <si>
    <t>ю2312-</t>
  </si>
  <si>
    <t>ю2313-</t>
  </si>
  <si>
    <t>ю2314*</t>
  </si>
  <si>
    <t>ю2316*</t>
  </si>
  <si>
    <t>ю2317*</t>
  </si>
  <si>
    <t>ю2318*</t>
  </si>
  <si>
    <t>ю2320-</t>
  </si>
  <si>
    <t>ю2326-</t>
  </si>
  <si>
    <t>ю2330-</t>
  </si>
  <si>
    <t>ю2341*</t>
  </si>
  <si>
    <t>ю2344-</t>
  </si>
  <si>
    <t>ю2345-</t>
  </si>
  <si>
    <t>ю2346-</t>
  </si>
  <si>
    <t>ю2350-</t>
  </si>
  <si>
    <t>ю2353*</t>
  </si>
  <si>
    <t>ю2354-</t>
  </si>
  <si>
    <t>ю2355-</t>
  </si>
  <si>
    <t>ю2359_</t>
  </si>
  <si>
    <t>ю2361-</t>
  </si>
  <si>
    <t>ю2383</t>
  </si>
  <si>
    <t>ю2420</t>
  </si>
  <si>
    <t>ю2437*</t>
  </si>
  <si>
    <t>ю2440</t>
  </si>
  <si>
    <t>ю2442*</t>
  </si>
  <si>
    <t>ю2444</t>
  </si>
  <si>
    <t>ю2458</t>
  </si>
  <si>
    <t>ю2465</t>
  </si>
  <si>
    <t>ю2468*</t>
  </si>
  <si>
    <t>ю2472</t>
  </si>
  <si>
    <t>ю2473</t>
  </si>
  <si>
    <t>ю2477</t>
  </si>
  <si>
    <t>ю2478</t>
  </si>
  <si>
    <t>ю2481</t>
  </si>
  <si>
    <t>ю2516</t>
  </si>
  <si>
    <t>ю2529</t>
  </si>
  <si>
    <t>ю2531_</t>
  </si>
  <si>
    <t>ю2543</t>
  </si>
  <si>
    <t>ю2562</t>
  </si>
  <si>
    <t>ю2563*</t>
  </si>
  <si>
    <t>ю2565</t>
  </si>
  <si>
    <t>ю2573</t>
  </si>
  <si>
    <t>ю2574</t>
  </si>
  <si>
    <t>ю2575</t>
  </si>
  <si>
    <t>ю2598</t>
  </si>
  <si>
    <t>ю2600</t>
  </si>
  <si>
    <t>ю2606</t>
  </si>
  <si>
    <t>ю2609</t>
  </si>
  <si>
    <t>ю2610</t>
  </si>
  <si>
    <t>ю2611</t>
  </si>
  <si>
    <t>ю2614</t>
  </si>
  <si>
    <t>ю2624</t>
  </si>
  <si>
    <t>ю2626</t>
  </si>
  <si>
    <t>ю2629</t>
  </si>
  <si>
    <t>ю2631</t>
  </si>
  <si>
    <t>ю2639</t>
  </si>
  <si>
    <t>ю2693*</t>
  </si>
  <si>
    <t>ю2699</t>
  </si>
  <si>
    <t>ю2700*</t>
  </si>
  <si>
    <t>ю2705*</t>
  </si>
  <si>
    <t>ю2742</t>
  </si>
  <si>
    <t>ю2745</t>
  </si>
  <si>
    <t>ю2750</t>
  </si>
  <si>
    <t>ю2758</t>
  </si>
  <si>
    <t>ю2759</t>
  </si>
  <si>
    <t>ю2761*</t>
  </si>
  <si>
    <t>ю2777</t>
  </si>
  <si>
    <t>ю2780</t>
  </si>
  <si>
    <t>ю2789*</t>
  </si>
  <si>
    <t>ю2799</t>
  </si>
  <si>
    <t>ю2803*</t>
  </si>
  <si>
    <t>ю2804*</t>
  </si>
  <si>
    <t>ю2811</t>
  </si>
  <si>
    <t>ю2820*</t>
  </si>
  <si>
    <t>ю2831*</t>
  </si>
  <si>
    <t>ю2832*</t>
  </si>
  <si>
    <t>ю2836</t>
  </si>
  <si>
    <t>ю2841</t>
  </si>
  <si>
    <t>ю2849*</t>
  </si>
  <si>
    <t>ю2855*</t>
  </si>
  <si>
    <t>ю2874*</t>
  </si>
  <si>
    <t>ю2886</t>
  </si>
  <si>
    <t>ю2893*</t>
  </si>
  <si>
    <t>ю2894*</t>
  </si>
  <si>
    <t>ю2905</t>
  </si>
  <si>
    <t>ю2906</t>
  </si>
  <si>
    <t>ю2907</t>
  </si>
  <si>
    <t>ю2913</t>
  </si>
  <si>
    <t>ю2921*</t>
  </si>
  <si>
    <t>ю2922*</t>
  </si>
  <si>
    <t>ю2947*</t>
  </si>
  <si>
    <t>ю2976_</t>
  </si>
  <si>
    <t>ю2977</t>
  </si>
  <si>
    <t>ю2982*</t>
  </si>
  <si>
    <t>ю3014*</t>
  </si>
  <si>
    <t>ю3027</t>
  </si>
  <si>
    <t>ю3033</t>
  </si>
  <si>
    <t>ю3068*</t>
  </si>
  <si>
    <t>ю3072</t>
  </si>
  <si>
    <t>ю3073</t>
  </si>
  <si>
    <t>ю3104</t>
  </si>
  <si>
    <t>ю3124</t>
  </si>
  <si>
    <t>ю3131*</t>
  </si>
  <si>
    <t>ю3132*</t>
  </si>
  <si>
    <t>ю3138*</t>
  </si>
  <si>
    <t>ю3145</t>
  </si>
  <si>
    <t>ю3146</t>
  </si>
  <si>
    <t>ю3171</t>
  </si>
  <si>
    <t>ю3174*</t>
  </si>
  <si>
    <t>ю3175*</t>
  </si>
  <si>
    <t>ю3177*</t>
  </si>
  <si>
    <t>ю3184*</t>
  </si>
  <si>
    <t>ю3196</t>
  </si>
  <si>
    <t>ю3263</t>
  </si>
  <si>
    <t>ю3339</t>
  </si>
  <si>
    <t>ю3347</t>
  </si>
  <si>
    <t>ю3348</t>
  </si>
  <si>
    <t>ю3355</t>
  </si>
  <si>
    <t>ю3356</t>
  </si>
  <si>
    <t>ю3371*</t>
  </si>
  <si>
    <t>ю3382*</t>
  </si>
  <si>
    <t>ю3405*</t>
  </si>
  <si>
    <t>ю3459*</t>
  </si>
  <si>
    <t>ю3565*</t>
  </si>
  <si>
    <t>ю3566*</t>
  </si>
  <si>
    <t>ю3567*</t>
  </si>
  <si>
    <t>ю3581_</t>
  </si>
  <si>
    <t>ю3601*</t>
  </si>
  <si>
    <t>ю3609</t>
  </si>
  <si>
    <t>ю3611</t>
  </si>
  <si>
    <t>ю3615*</t>
  </si>
  <si>
    <t>ю3630*</t>
  </si>
  <si>
    <t>ю3635</t>
  </si>
  <si>
    <t>ю3667</t>
  </si>
  <si>
    <t>ю3682*</t>
  </si>
  <si>
    <t>ю3695*</t>
  </si>
  <si>
    <t>ю3696</t>
  </si>
  <si>
    <t>ю3697</t>
  </si>
  <si>
    <t>ю3698</t>
  </si>
  <si>
    <t>ю3702*</t>
  </si>
  <si>
    <t>ю3707</t>
  </si>
  <si>
    <t>ю3710*</t>
  </si>
  <si>
    <t>ю3733</t>
  </si>
  <si>
    <t>ю3734</t>
  </si>
  <si>
    <t>ю3736*</t>
  </si>
  <si>
    <t>ю3737*</t>
  </si>
  <si>
    <t>ю3739*</t>
  </si>
  <si>
    <t>ю3746</t>
  </si>
  <si>
    <t>ю3747</t>
  </si>
  <si>
    <t>ю3748</t>
  </si>
  <si>
    <t>ю3760*</t>
  </si>
  <si>
    <t>ю3767</t>
  </si>
  <si>
    <t>ю3789</t>
  </si>
  <si>
    <t>ю3810</t>
  </si>
  <si>
    <t>ю3821*</t>
  </si>
  <si>
    <t>ю3840*</t>
  </si>
  <si>
    <t>ю3844*</t>
  </si>
  <si>
    <t>ю3905*</t>
  </si>
  <si>
    <t>я0009</t>
  </si>
  <si>
    <t>я0056</t>
  </si>
  <si>
    <t>я0059</t>
  </si>
  <si>
    <t>я0068</t>
  </si>
  <si>
    <t>я0076</t>
  </si>
  <si>
    <t>я0084</t>
  </si>
  <si>
    <t>я0100</t>
  </si>
  <si>
    <t>я0144</t>
  </si>
  <si>
    <t>я0145</t>
  </si>
  <si>
    <t>я0146</t>
  </si>
  <si>
    <t>я0147</t>
  </si>
  <si>
    <t>я0148</t>
  </si>
  <si>
    <t>я0149</t>
  </si>
  <si>
    <t>я0150</t>
  </si>
  <si>
    <t>я0192</t>
  </si>
  <si>
    <t>я0193</t>
  </si>
  <si>
    <t>я0194</t>
  </si>
  <si>
    <t>яя00007397</t>
  </si>
  <si>
    <t>яя00012116</t>
  </si>
  <si>
    <t>яя00012269</t>
  </si>
  <si>
    <t>яя00012715</t>
  </si>
  <si>
    <t>яя00012880</t>
  </si>
  <si>
    <t>яя00013045</t>
  </si>
  <si>
    <t>яя00013114</t>
  </si>
  <si>
    <t>яя00013579</t>
  </si>
  <si>
    <t>яя00013592</t>
  </si>
  <si>
    <t>яя00013693</t>
  </si>
  <si>
    <t>Цена за 1 шт (руб.) сентябрь 2019</t>
  </si>
  <si>
    <t>Цена за 1 шт (руб.) сентябрь 2020</t>
  </si>
  <si>
    <t>Темп инфляции</t>
  </si>
  <si>
    <t>Сумма цен (руб.) сентябрь 2019</t>
  </si>
  <si>
    <t>Сумма цен (руб.) сентябрь 2020</t>
  </si>
  <si>
    <t>Инфляция</t>
  </si>
  <si>
    <t>добавленные столбцы для расчета</t>
  </si>
  <si>
    <t>Инфляция (руб.)</t>
  </si>
  <si>
    <t>В итоговую таблицу слева попали только те товары, которые продавались и в 2019 и в 2020 году. Так можно было посчитать насколько изменилась их цена за год. Остальные товары не брал в расчет потому что нельзя узнать изменение их цены за год. Также некорректные товары не попали в таблицу: у которых есть продажи, но не указано количество проданного или количество положительное есть, а продажи в минусе. Далее выяснил цену для каждого товара в 2019 и в 2020 году. Потом суммировал их всех. Получилось, что в 2020 году за один и тот же список товаров пришлось бы отдать на 6,7 млн. рублей больше чем в 2019. То есть в процентном выражении годовая инфляция составляет 15%.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</si>
</sst>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₽_-;\-* #,##0.00\ _₽_-;_-* &quot;-&quot;??\ _₽_-;_-@_-"/>
    <numFmt numFmtId="164" formatCode="0.000"/>
    <numFmt numFmtId="165" formatCode="#,##0.000"/>
    <numFmt numFmtId="166" formatCode="_(&quot;$&quot;* #,##0.00_);_(&quot;$&quot;* \(#,##0.00\);_(&quot;$&quot;* &quot;-&quot;??_);_(@_)"/>
    <numFmt numFmtId="167" formatCode="[$-419]mmmm\ yyyy;@"/>
    <numFmt numFmtId="168" formatCode="_-* #,##0\ _₽_-;\-* #,##0\ _₽_-;_-* &quot;-&quot;??\ _₽_-;_-@_-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MS Sans Serif"/>
      <family val="2"/>
      <charset val="204"/>
    </font>
    <font>
      <b/>
      <sz val="11"/>
      <name val="Arial"/>
      <family val="2"/>
      <charset val="204"/>
    </font>
    <font>
      <b/>
      <sz val="11"/>
      <name val="Arial Cyr"/>
      <charset val="204"/>
    </font>
    <font>
      <sz val="11"/>
      <name val="Arial"/>
      <family val="2"/>
      <charset val="204"/>
    </font>
    <font>
      <sz val="10"/>
      <name val="Arial"/>
      <family val="2"/>
      <charset val="204"/>
    </font>
    <font>
      <sz val="11"/>
      <color rgb="FF002060"/>
      <name val="Arial"/>
      <family val="2"/>
      <charset val="204"/>
    </font>
    <font>
      <b/>
      <sz val="11"/>
      <color rgb="FF00206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Europe"/>
      <family val="2"/>
    </font>
    <font>
      <b/>
      <sz val="10"/>
      <color indexed="8"/>
      <name val="Europe"/>
      <family val="2"/>
    </font>
    <font>
      <sz val="10"/>
      <name val="Europe"/>
      <family val="2"/>
    </font>
    <font>
      <sz val="10"/>
      <color theme="1"/>
      <name val="Europe"/>
      <family val="2"/>
    </font>
    <font>
      <sz val="11"/>
      <color theme="1"/>
      <name val="Calibri"/>
      <family val="2"/>
      <scheme val="minor"/>
    </font>
    <font>
      <b/>
      <sz val="8"/>
      <color indexed="8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/>
      <top/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ck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ck">
        <color rgb="FF0070C0"/>
      </top>
      <bottom style="thin">
        <color rgb="FF0070C0"/>
      </bottom>
      <diagonal/>
    </border>
    <border>
      <left style="thin">
        <color rgb="FF0070C0"/>
      </left>
      <right style="thick">
        <color rgb="FF0070C0"/>
      </right>
      <top style="thick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ck">
        <color rgb="FF0070C0"/>
      </right>
      <top style="thin">
        <color rgb="FF0070C0"/>
      </top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 style="thick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5" fillId="0" borderId="0"/>
    <xf numFmtId="0" fontId="9" fillId="0" borderId="0"/>
    <xf numFmtId="166" fontId="9" fillId="0" borderId="0" applyFont="0" applyFill="0" applyBorder="0" applyAlignment="0" applyProtection="0"/>
    <xf numFmtId="0" fontId="12" fillId="0" borderId="0"/>
    <xf numFmtId="0" fontId="1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81">
    <xf numFmtId="0" fontId="0" fillId="0" borderId="0" xfId="0"/>
    <xf numFmtId="0" fontId="2" fillId="0" borderId="0" xfId="2"/>
    <xf numFmtId="0" fontId="3" fillId="2" borderId="1" xfId="2" applyFont="1" applyFill="1" applyBorder="1" applyAlignment="1">
      <alignment horizontal="center" vertical="top"/>
    </xf>
    <xf numFmtId="164" fontId="4" fillId="2" borderId="1" xfId="2" applyNumberFormat="1" applyFont="1" applyFill="1" applyBorder="1" applyAlignment="1">
      <alignment horizontal="right" vertical="top"/>
    </xf>
    <xf numFmtId="4" fontId="4" fillId="2" borderId="1" xfId="2" applyNumberFormat="1" applyFont="1" applyFill="1" applyBorder="1" applyAlignment="1">
      <alignment horizontal="right" vertical="top"/>
    </xf>
    <xf numFmtId="2" fontId="4" fillId="2" borderId="1" xfId="2" applyNumberFormat="1" applyFont="1" applyFill="1" applyBorder="1" applyAlignment="1">
      <alignment horizontal="right" vertical="top"/>
    </xf>
    <xf numFmtId="165" fontId="4" fillId="2" borderId="1" xfId="2" applyNumberFormat="1" applyFont="1" applyFill="1" applyBorder="1" applyAlignment="1">
      <alignment horizontal="right" vertical="top"/>
    </xf>
    <xf numFmtId="0" fontId="4" fillId="2" borderId="1" xfId="2" applyFont="1" applyFill="1" applyBorder="1" applyAlignment="1">
      <alignment horizontal="right" vertical="top"/>
    </xf>
    <xf numFmtId="165" fontId="3" fillId="2" borderId="1" xfId="2" applyNumberFormat="1" applyFont="1" applyFill="1" applyBorder="1" applyAlignment="1">
      <alignment horizontal="right" vertical="top"/>
    </xf>
    <xf numFmtId="4" fontId="3" fillId="2" borderId="1" xfId="2" applyNumberFormat="1" applyFont="1" applyFill="1" applyBorder="1" applyAlignment="1">
      <alignment horizontal="right" vertical="top"/>
    </xf>
    <xf numFmtId="0" fontId="2" fillId="0" borderId="0" xfId="1"/>
    <xf numFmtId="0" fontId="3" fillId="2" borderId="1" xfId="1" applyFont="1" applyFill="1" applyBorder="1" applyAlignment="1">
      <alignment horizontal="center" vertical="top"/>
    </xf>
    <xf numFmtId="164" fontId="4" fillId="2" borderId="1" xfId="1" applyNumberFormat="1" applyFont="1" applyFill="1" applyBorder="1" applyAlignment="1">
      <alignment horizontal="right" vertical="top"/>
    </xf>
    <xf numFmtId="4" fontId="4" fillId="2" borderId="1" xfId="1" applyNumberFormat="1" applyFont="1" applyFill="1" applyBorder="1" applyAlignment="1">
      <alignment horizontal="right" vertical="top"/>
    </xf>
    <xf numFmtId="2" fontId="4" fillId="2" borderId="1" xfId="1" applyNumberFormat="1" applyFont="1" applyFill="1" applyBorder="1" applyAlignment="1">
      <alignment horizontal="right" vertical="top"/>
    </xf>
    <xf numFmtId="165" fontId="4" fillId="2" borderId="1" xfId="1" applyNumberFormat="1" applyFont="1" applyFill="1" applyBorder="1" applyAlignment="1">
      <alignment horizontal="right" vertical="top"/>
    </xf>
    <xf numFmtId="165" fontId="3" fillId="2" borderId="1" xfId="1" applyNumberFormat="1" applyFont="1" applyFill="1" applyBorder="1" applyAlignment="1">
      <alignment horizontal="right" vertical="top"/>
    </xf>
    <xf numFmtId="4" fontId="3" fillId="2" borderId="1" xfId="1" applyNumberFormat="1" applyFont="1" applyFill="1" applyBorder="1" applyAlignment="1">
      <alignment horizontal="right" vertical="top"/>
    </xf>
    <xf numFmtId="0" fontId="3" fillId="2" borderId="1" xfId="2" applyFont="1" applyFill="1" applyBorder="1" applyAlignment="1">
      <alignment vertical="top"/>
    </xf>
    <xf numFmtId="0" fontId="3" fillId="2" borderId="1" xfId="1" applyFont="1" applyFill="1" applyBorder="1" applyAlignment="1">
      <alignment vertical="top"/>
    </xf>
    <xf numFmtId="0" fontId="4" fillId="2" borderId="1" xfId="1" applyFont="1" applyFill="1" applyBorder="1" applyAlignment="1">
      <alignment vertical="top"/>
    </xf>
    <xf numFmtId="0" fontId="4" fillId="2" borderId="1" xfId="2" applyFont="1" applyFill="1" applyBorder="1" applyAlignment="1">
      <alignment vertical="top"/>
    </xf>
    <xf numFmtId="0" fontId="3" fillId="2" borderId="1" xfId="1" applyFont="1" applyFill="1" applyBorder="1" applyAlignment="1">
      <alignment horizontal="left" vertical="top"/>
    </xf>
    <xf numFmtId="0" fontId="3" fillId="2" borderId="1" xfId="2" applyFont="1" applyFill="1" applyBorder="1" applyAlignment="1">
      <alignment horizontal="left" vertical="top"/>
    </xf>
    <xf numFmtId="0" fontId="8" fillId="3" borderId="8" xfId="3" applyFont="1" applyFill="1" applyBorder="1" applyAlignment="1">
      <alignment horizontal="center"/>
    </xf>
    <xf numFmtId="0" fontId="8" fillId="3" borderId="9" xfId="3" applyFont="1" applyFill="1" applyBorder="1" applyAlignment="1">
      <alignment horizontal="center"/>
    </xf>
    <xf numFmtId="0" fontId="8" fillId="3" borderId="10" xfId="3" applyFont="1" applyFill="1" applyBorder="1" applyAlignment="1">
      <alignment horizontal="center"/>
    </xf>
    <xf numFmtId="0" fontId="8" fillId="0" borderId="11" xfId="3" applyFont="1" applyBorder="1" applyAlignment="1">
      <alignment horizontal="left" vertical="center" wrapText="1"/>
    </xf>
    <xf numFmtId="0" fontId="8" fillId="0" borderId="12" xfId="3" applyFont="1" applyBorder="1"/>
    <xf numFmtId="0" fontId="8" fillId="0" borderId="13" xfId="3" applyFont="1" applyBorder="1"/>
    <xf numFmtId="0" fontId="8" fillId="0" borderId="11" xfId="3" applyFont="1" applyBorder="1"/>
    <xf numFmtId="0" fontId="8" fillId="0" borderId="14" xfId="3" applyFont="1" applyBorder="1"/>
    <xf numFmtId="0" fontId="8" fillId="0" borderId="15" xfId="3" applyFont="1" applyBorder="1"/>
    <xf numFmtId="0" fontId="8" fillId="0" borderId="16" xfId="3" applyFont="1" applyBorder="1"/>
    <xf numFmtId="0" fontId="8" fillId="0" borderId="17" xfId="3" applyFont="1" applyBorder="1"/>
    <xf numFmtId="0" fontId="10" fillId="0" borderId="0" xfId="4" applyFont="1"/>
    <xf numFmtId="0" fontId="11" fillId="0" borderId="11" xfId="4" applyFont="1" applyBorder="1" applyAlignment="1">
      <alignment horizontal="centerContinuous" vertical="center"/>
    </xf>
    <xf numFmtId="0" fontId="0" fillId="0" borderId="0" xfId="0" applyAlignment="1">
      <alignment wrapText="1"/>
    </xf>
    <xf numFmtId="0" fontId="13" fillId="0" borderId="0" xfId="6" applyFont="1"/>
    <xf numFmtId="0" fontId="13" fillId="0" borderId="0" xfId="6" applyFont="1" applyAlignment="1">
      <alignment horizontal="left"/>
    </xf>
    <xf numFmtId="0" fontId="14" fillId="0" borderId="0" xfId="6" applyFont="1"/>
    <xf numFmtId="0" fontId="14" fillId="5" borderId="18" xfId="6" applyFont="1" applyFill="1" applyBorder="1" applyAlignment="1">
      <alignment horizontal="center" vertical="center" wrapText="1"/>
    </xf>
    <xf numFmtId="0" fontId="13" fillId="0" borderId="18" xfId="6" applyFont="1" applyBorder="1"/>
    <xf numFmtId="17" fontId="13" fillId="0" borderId="18" xfId="6" applyNumberFormat="1" applyFont="1" applyBorder="1" applyAlignment="1">
      <alignment horizontal="center"/>
    </xf>
    <xf numFmtId="0" fontId="15" fillId="0" borderId="18" xfId="6" applyFont="1" applyBorder="1"/>
    <xf numFmtId="1" fontId="13" fillId="0" borderId="18" xfId="6" applyNumberFormat="1" applyFont="1" applyBorder="1"/>
    <xf numFmtId="0" fontId="13" fillId="0" borderId="18" xfId="6" applyFont="1" applyBorder="1" applyAlignment="1">
      <alignment horizontal="left"/>
    </xf>
    <xf numFmtId="0" fontId="15" fillId="0" borderId="18" xfId="6" quotePrefix="1" applyFont="1" applyBorder="1"/>
    <xf numFmtId="0" fontId="16" fillId="0" borderId="18" xfId="7" applyFont="1" applyBorder="1" applyAlignment="1">
      <alignment horizontal="left" vertical="center"/>
    </xf>
    <xf numFmtId="49" fontId="16" fillId="0" borderId="18" xfId="6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7" fontId="0" fillId="0" borderId="0" xfId="0" applyNumberFormat="1" applyAlignment="1">
      <alignment textRotation="45"/>
    </xf>
    <xf numFmtId="168" fontId="0" fillId="0" borderId="0" xfId="0" applyNumberFormat="1"/>
    <xf numFmtId="0" fontId="4" fillId="6" borderId="1" xfId="1" applyFont="1" applyFill="1" applyBorder="1" applyAlignment="1">
      <alignment vertical="top"/>
    </xf>
    <xf numFmtId="164" fontId="4" fillId="6" borderId="1" xfId="1" applyNumberFormat="1" applyFont="1" applyFill="1" applyBorder="1" applyAlignment="1">
      <alignment horizontal="right" vertical="top"/>
    </xf>
    <xf numFmtId="4" fontId="4" fillId="6" borderId="1" xfId="1" applyNumberFormat="1" applyFont="1" applyFill="1" applyBorder="1" applyAlignment="1">
      <alignment horizontal="right" vertical="top"/>
    </xf>
    <xf numFmtId="2" fontId="4" fillId="6" borderId="1" xfId="1" applyNumberFormat="1" applyFont="1" applyFill="1" applyBorder="1" applyAlignment="1">
      <alignment horizontal="right" vertical="top"/>
    </xf>
    <xf numFmtId="0" fontId="4" fillId="6" borderId="1" xfId="1" applyFont="1" applyFill="1" applyBorder="1" applyAlignment="1">
      <alignment horizontal="right" vertical="top"/>
    </xf>
    <xf numFmtId="165" fontId="4" fillId="6" borderId="1" xfId="1" applyNumberFormat="1" applyFont="1" applyFill="1" applyBorder="1" applyAlignment="1">
      <alignment horizontal="right" vertical="top"/>
    </xf>
    <xf numFmtId="9" fontId="0" fillId="0" borderId="0" xfId="9" applyFont="1"/>
    <xf numFmtId="9" fontId="3" fillId="2" borderId="1" xfId="9" applyFont="1" applyFill="1" applyBorder="1" applyAlignment="1">
      <alignment horizontal="center" vertical="top"/>
    </xf>
    <xf numFmtId="9" fontId="4" fillId="2" borderId="1" xfId="9" applyFont="1" applyFill="1" applyBorder="1" applyAlignment="1">
      <alignment horizontal="right" vertical="top"/>
    </xf>
    <xf numFmtId="0" fontId="3" fillId="3" borderId="1" xfId="1" applyFont="1" applyFill="1" applyBorder="1" applyAlignment="1">
      <alignment horizontal="center" vertical="top"/>
    </xf>
    <xf numFmtId="0" fontId="18" fillId="2" borderId="1" xfId="1" applyFont="1" applyFill="1" applyBorder="1" applyAlignment="1">
      <alignment vertical="top"/>
    </xf>
    <xf numFmtId="168" fontId="18" fillId="2" borderId="1" xfId="8" applyNumberFormat="1" applyFont="1" applyFill="1" applyBorder="1" applyAlignment="1">
      <alignment horizontal="right" vertical="top"/>
    </xf>
    <xf numFmtId="9" fontId="18" fillId="2" borderId="1" xfId="9" applyNumberFormat="1" applyFont="1" applyFill="1" applyBorder="1" applyAlignment="1">
      <alignment horizontal="right" vertical="top"/>
    </xf>
    <xf numFmtId="4" fontId="18" fillId="2" borderId="1" xfId="1" applyNumberFormat="1" applyFont="1" applyFill="1" applyBorder="1" applyAlignment="1">
      <alignment horizontal="right" vertical="top"/>
    </xf>
    <xf numFmtId="9" fontId="18" fillId="2" borderId="1" xfId="9" applyFont="1" applyFill="1" applyBorder="1" applyAlignment="1">
      <alignment horizontal="right" vertical="top"/>
    </xf>
    <xf numFmtId="43" fontId="18" fillId="2" borderId="1" xfId="8" applyFont="1" applyFill="1" applyBorder="1" applyAlignment="1">
      <alignment horizontal="right" vertical="top"/>
    </xf>
    <xf numFmtId="0" fontId="0" fillId="3" borderId="0" xfId="0" applyFill="1" applyAlignment="1">
      <alignment horizontal="center" wrapText="1"/>
    </xf>
    <xf numFmtId="0" fontId="6" fillId="3" borderId="2" xfId="3" applyFont="1" applyFill="1" applyBorder="1" applyAlignment="1">
      <alignment horizontal="center" vertical="center" wrapText="1"/>
    </xf>
    <xf numFmtId="0" fontId="6" fillId="3" borderId="6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8" fillId="3" borderId="3" xfId="3" applyFont="1" applyFill="1" applyBorder="1" applyAlignment="1">
      <alignment horizontal="center"/>
    </xf>
    <xf numFmtId="0" fontId="8" fillId="3" borderId="4" xfId="3" applyFont="1" applyFill="1" applyBorder="1" applyAlignment="1">
      <alignment horizontal="center"/>
    </xf>
    <xf numFmtId="0" fontId="8" fillId="3" borderId="5" xfId="3" applyFont="1" applyFill="1" applyBorder="1" applyAlignment="1">
      <alignment horizontal="center"/>
    </xf>
    <xf numFmtId="0" fontId="11" fillId="3" borderId="11" xfId="4" applyFont="1" applyFill="1" applyBorder="1" applyAlignment="1">
      <alignment horizontal="center" vertical="center"/>
    </xf>
    <xf numFmtId="0" fontId="11" fillId="4" borderId="11" xfId="4" applyFont="1" applyFill="1" applyBorder="1" applyAlignment="1">
      <alignment horizontal="center" vertical="center"/>
    </xf>
    <xf numFmtId="166" fontId="11" fillId="4" borderId="11" xfId="5" applyFont="1" applyFill="1" applyBorder="1" applyAlignment="1">
      <alignment horizontal="center" vertical="center"/>
    </xf>
  </cellXfs>
  <cellStyles count="10">
    <cellStyle name="Денежный 2 2 2" xfId="5"/>
    <cellStyle name="Обычный" xfId="0" builtinId="0"/>
    <cellStyle name="Обычный 2" xfId="4"/>
    <cellStyle name="Обычный 2 2" xfId="7"/>
    <cellStyle name="Обычный 4" xfId="6"/>
    <cellStyle name="Обычный_16" xfId="1"/>
    <cellStyle name="Обычный_17" xfId="2"/>
    <cellStyle name="Обычный_DHL" xfId="3"/>
    <cellStyle name="Процентный" xfId="9" builtinId="5"/>
    <cellStyle name="Финансовый" xfId="8" builtinId="3"/>
  </cellStyles>
  <dxfs count="9">
    <dxf>
      <alignment wrapText="0" readingOrder="0"/>
    </dxf>
    <dxf>
      <numFmt numFmtId="168" formatCode="_-* #,##0\ _₽_-;\-* #,##0\ _₽_-;_-* &quot;-&quot;??\ _₽_-;_-@_-"/>
    </dxf>
    <dxf>
      <alignment textRotation="45" readingOrder="0"/>
    </dxf>
    <dxf>
      <numFmt numFmtId="167" formatCode="[$-419]mmmm\ yyyy;@"/>
    </dxf>
    <dxf>
      <numFmt numFmtId="167" formatCode="[$-419]mmmm\ yyyy;@"/>
    </dxf>
    <dxf>
      <numFmt numFmtId="167" formatCode="[$-419]mmmm\ yyyy;@"/>
    </dxf>
    <dxf>
      <fill>
        <patternFill>
          <bgColor theme="9" tint="0.39994506668294322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DZN\Desktop\&#1040;&#1085;&#1072;&#1083;&#1080;&#1090;&#1080;&#1082;%20&#1080;&#1085;&#1092;&#1083;&#1103;&#1094;&#1080;&#1103;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490.737577083331" createdVersion="5" refreshedVersion="5" minRefreshableVersion="3" recordCount="10661">
  <cacheSource type="worksheet">
    <worksheetSource ref="A4:H10665" sheet="Задание 3" r:id="rId2"/>
  </cacheSource>
  <cacheFields count="8">
    <cacheField name="Режим" numFmtId="0">
      <sharedItems/>
    </cacheField>
    <cacheField name="Месяц" numFmtId="17">
      <sharedItems containsSemiMixedTypes="0" containsNonDate="0" containsDate="1" containsString="0" minDate="2015-01-01T00:00:00" maxDate="2017-11-02T00:00:00" count="35">
        <d v="2015-12-01T00:00:00"/>
        <d v="2015-11-01T00:00:00"/>
        <d v="2015-10-01T00:00:00"/>
        <d v="2015-09-01T00:00:00"/>
        <d v="2015-08-01T00:00:00"/>
        <d v="2015-07-01T00:00:00"/>
        <d v="2015-06-01T00:00:00"/>
        <d v="2015-05-01T00:00:00"/>
        <d v="2015-04-01T00:00:00"/>
        <d v="2015-03-01T00:00:00"/>
        <d v="2015-02-01T00:00:00"/>
        <d v="2015-01-01T00:00:00"/>
        <d v="2016-03-01T00:00:00"/>
        <d v="2016-01-01T00:00:00"/>
        <d v="2016-02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</sharedItems>
    </cacheField>
    <cacheField name="Сезон" numFmtId="17">
      <sharedItems count="4">
        <s v="2015/2016"/>
        <s v="2014/2015"/>
        <s v="2016/2017"/>
        <s v="2017/2018"/>
      </sharedItems>
    </cacheField>
    <cacheField name="КОМПАНИЯ" numFmtId="0">
      <sharedItems/>
    </cacheField>
    <cacheField name="Страна получатель" numFmtId="0">
      <sharedItems count="48">
        <s v="РОССИЯ"/>
        <s v="ТУРЦИЯ"/>
        <s v="ТАДЖИКИСТАН"/>
        <s v="УЗБЕКИСТАН"/>
        <s v="АБХАЗИЯ"/>
        <s v="АЗЕРБАЙДЖАН"/>
        <s v="ЛАТВИЯ"/>
        <s v="ДАНИЯ"/>
        <s v="НОРВЕГИЯ"/>
        <s v="ИТАЛИЯ"/>
        <s v="УКРАИНА"/>
        <s v="ЛИТВА"/>
        <s v="ГРУЗИЯ"/>
        <s v="ФИНЛЯНДИЯ"/>
        <s v="ГРЕЦИЯ"/>
        <s v="ВЕЛИКОБРИТАНИЯ И СЕВЕРНАЯ ИРЛАНДИЯ"/>
        <s v="НИДЕРЛАНДЫ"/>
        <s v="ИРАН"/>
        <s v="ПОЛЬША"/>
        <s v="ЕГИПЕТ "/>
        <s v="ЧЕХИЯ"/>
        <s v="МОНГОЛИЯ"/>
        <s v="БЕЛЬГИЯ"/>
        <s v="КИПР"/>
        <s v="ИСПАНИЯ"/>
        <s v="ИЗРАИЛЬ"/>
        <s v="МОЛДОВА"/>
        <s v="ФРАНЦИЯ"/>
        <s v="ГЕРМАНИЯ"/>
        <s v="ШВЕЦИЯ"/>
        <s v="ЭСТОНИЯ"/>
        <s v="КИРГИЗИЯ"/>
        <s v="ТУРКМЕНИСТАН"/>
        <s v="КОНГО"/>
        <s v="ХОРВАТИЯ"/>
        <s v="АВСТРИЯ"/>
        <s v="СОЮЗ МЬЯНМА"/>
        <s v="ЕС"/>
        <s v="МАРОККО"/>
        <s v="КОРЕЯ"/>
        <s v="СЛОВАКИЯ"/>
        <s v="ОАЭ"/>
        <s v="ВЬЕТНАМ"/>
        <s v="ТАИЛАНД"/>
        <s v="БЕЛАРУСЬ"/>
        <s v="КАЗАХСТАН"/>
        <s v="США"/>
        <s v="ИНДИЯ"/>
      </sharedItems>
    </cacheField>
    <cacheField name="Вид шрота" numFmtId="0">
      <sharedItems count="3">
        <s v="соевый"/>
        <s v="подсолнечный"/>
        <s v="рапсовый"/>
      </sharedItems>
    </cacheField>
    <cacheField name="Продукт" numFmtId="0">
      <sharedItems count="6">
        <s v="ШРОТ"/>
        <s v="ЖМЫХ"/>
        <s v="лузга"/>
        <s v="оболочка"/>
        <s v="концентрат"/>
        <s v="прочие продукты переработки сои"/>
      </sharedItems>
    </cacheField>
    <cacheField name="Вес, тн" numFmtId="0">
      <sharedItems containsSemiMixedTypes="0" containsString="0" containsNumber="1" minValue="1.0000000149011611E-4" maxValue="19220.044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1">
  <r>
    <s v="ИМ"/>
    <x v="0"/>
    <x v="0"/>
    <s v="ЗАО &quot;ТЕМИЖБЕКСКОЕ ЗЕРНОВОЕ ПРЕДПРИЯТИЕ&quot;"/>
    <x v="0"/>
    <x v="0"/>
    <x v="0"/>
    <n v="263.64999999999998"/>
  </r>
  <r>
    <s v="ИМ"/>
    <x v="0"/>
    <x v="0"/>
    <s v="ЗАО &quot;СТАВРОПОЛЬСКИЙ БРОЙЛЕР&quot;"/>
    <x v="0"/>
    <x v="0"/>
    <x v="0"/>
    <n v="130.06"/>
  </r>
  <r>
    <s v="ЭК"/>
    <x v="0"/>
    <x v="0"/>
    <s v="ЗАО &quot;ДОНМАСЛОПРОДУКТ&quot;"/>
    <x v="1"/>
    <x v="1"/>
    <x v="0"/>
    <n v="3251.49"/>
  </r>
  <r>
    <s v="ЭК"/>
    <x v="0"/>
    <x v="0"/>
    <s v="СОДРУЖЕСТВО"/>
    <x v="2"/>
    <x v="0"/>
    <x v="0"/>
    <n v="137.35"/>
  </r>
  <r>
    <s v="ЭК"/>
    <x v="0"/>
    <x v="0"/>
    <s v="СОДРУЖЕСТВО"/>
    <x v="3"/>
    <x v="0"/>
    <x v="0"/>
    <n v="337.2"/>
  </r>
  <r>
    <s v="ЭК"/>
    <x v="0"/>
    <x v="0"/>
    <s v="СОДРУЖЕСТВО"/>
    <x v="3"/>
    <x v="0"/>
    <x v="0"/>
    <n v="207.1"/>
  </r>
  <r>
    <s v="ЭК"/>
    <x v="0"/>
    <x v="0"/>
    <s v="СОДРУЖЕСТВО"/>
    <x v="3"/>
    <x v="0"/>
    <x v="0"/>
    <n v="487.65"/>
  </r>
  <r>
    <s v="ЭК"/>
    <x v="0"/>
    <x v="0"/>
    <s v="ИП БОБОДЖОНОВ А.Х."/>
    <x v="2"/>
    <x v="1"/>
    <x v="1"/>
    <n v="59.7"/>
  </r>
  <r>
    <s v="ИМ"/>
    <x v="0"/>
    <x v="0"/>
    <s v="ЗАО &quot;СТАВРОПОЛЬСКИЙ БРОЙЛЕР&quot;"/>
    <x v="0"/>
    <x v="0"/>
    <x v="0"/>
    <n v="68.72"/>
  </r>
  <r>
    <s v="ЭК"/>
    <x v="0"/>
    <x v="0"/>
    <s v="ООО &quot;ЮЖНАЯ ТЭК&quot;"/>
    <x v="4"/>
    <x v="1"/>
    <x v="1"/>
    <n v="65"/>
  </r>
  <r>
    <s v="ЭК"/>
    <x v="0"/>
    <x v="0"/>
    <s v="НЭФИС"/>
    <x v="5"/>
    <x v="1"/>
    <x v="0"/>
    <n v="408.85"/>
  </r>
  <r>
    <s v="ЭК"/>
    <x v="0"/>
    <x v="0"/>
    <s v="СОЛНЕЧНЫЕ ПРОДУКТЫ"/>
    <x v="6"/>
    <x v="1"/>
    <x v="0"/>
    <n v="721.6"/>
  </r>
  <r>
    <s v="ЭК"/>
    <x v="0"/>
    <x v="0"/>
    <s v="СОДРУЖЕСТВО"/>
    <x v="3"/>
    <x v="0"/>
    <x v="0"/>
    <n v="134.44999999999999"/>
  </r>
  <r>
    <s v="ИМ"/>
    <x v="0"/>
    <x v="0"/>
    <s v="ООО &quot;СВК-ТЕРМИНАЛ&quot;"/>
    <x v="0"/>
    <x v="0"/>
    <x v="0"/>
    <n v="315.35000000000002"/>
  </r>
  <r>
    <s v="ИМ"/>
    <x v="0"/>
    <x v="0"/>
    <s v="ООО &quot;АДЫГЕЙСКИЙ КОМБИКОРМОВЫЙ ЗАВОД&quot;"/>
    <x v="0"/>
    <x v="0"/>
    <x v="0"/>
    <n v="345.62"/>
  </r>
  <r>
    <s v="ЭК"/>
    <x v="0"/>
    <x v="0"/>
    <s v="БЛАГО"/>
    <x v="7"/>
    <x v="1"/>
    <x v="0"/>
    <n v="420.55"/>
  </r>
  <r>
    <s v="ЭК"/>
    <x v="0"/>
    <x v="0"/>
    <s v="БЛАГО"/>
    <x v="8"/>
    <x v="1"/>
    <x v="0"/>
    <n v="268.60000000000002"/>
  </r>
  <r>
    <s v="ЭК"/>
    <x v="0"/>
    <x v="0"/>
    <s v="БУНГЕ"/>
    <x v="6"/>
    <x v="1"/>
    <x v="2"/>
    <n v="280.39999999999998"/>
  </r>
  <r>
    <s v="ЭК"/>
    <x v="0"/>
    <x v="0"/>
    <s v="ЮГ РУСИ"/>
    <x v="9"/>
    <x v="1"/>
    <x v="0"/>
    <n v="4750.5200000000004"/>
  </r>
  <r>
    <s v="ЭК"/>
    <x v="0"/>
    <x v="0"/>
    <s v="ООО &quot;АГРО&quot;"/>
    <x v="10"/>
    <x v="0"/>
    <x v="0"/>
    <n v="140"/>
  </r>
  <r>
    <s v="ЭК"/>
    <x v="0"/>
    <x v="0"/>
    <s v="ООО &quot;РУСИТАЛ&quot;"/>
    <x v="10"/>
    <x v="0"/>
    <x v="0"/>
    <n v="19.670000000000002"/>
  </r>
  <r>
    <s v="ЭК"/>
    <x v="0"/>
    <x v="0"/>
    <s v="НЭФИС"/>
    <x v="6"/>
    <x v="1"/>
    <x v="0"/>
    <n v="329.25"/>
  </r>
  <r>
    <s v="ЭК"/>
    <x v="0"/>
    <x v="0"/>
    <s v="СОЛНЕЧНЫЕ ПРОДУКТЫ"/>
    <x v="6"/>
    <x v="1"/>
    <x v="0"/>
    <n v="995"/>
  </r>
  <r>
    <s v="ЭК"/>
    <x v="0"/>
    <x v="0"/>
    <s v="НМЖК"/>
    <x v="6"/>
    <x v="1"/>
    <x v="0"/>
    <n v="1083"/>
  </r>
  <r>
    <s v="ЭК"/>
    <x v="0"/>
    <x v="0"/>
    <s v="СОЛНЕЧНЫЕ ПРОДУКТЫ"/>
    <x v="6"/>
    <x v="1"/>
    <x v="0"/>
    <n v="255.05"/>
  </r>
  <r>
    <s v="ЭК"/>
    <x v="0"/>
    <x v="0"/>
    <s v="СОДРУЖЕСТВО"/>
    <x v="3"/>
    <x v="0"/>
    <x v="0"/>
    <n v="477.55"/>
  </r>
  <r>
    <s v="ЭК"/>
    <x v="0"/>
    <x v="0"/>
    <s v="СОДРУЖЕСТВО"/>
    <x v="2"/>
    <x v="0"/>
    <x v="0"/>
    <n v="67.2"/>
  </r>
  <r>
    <s v="ЭК"/>
    <x v="0"/>
    <x v="0"/>
    <s v="ЭФКО"/>
    <x v="7"/>
    <x v="0"/>
    <x v="3"/>
    <n v="54.4"/>
  </r>
  <r>
    <s v="ЭК"/>
    <x v="0"/>
    <x v="0"/>
    <s v="ЭФКО"/>
    <x v="7"/>
    <x v="0"/>
    <x v="3"/>
    <n v="52.75"/>
  </r>
  <r>
    <s v="ЭК"/>
    <x v="0"/>
    <x v="0"/>
    <s v="ЭФКО"/>
    <x v="7"/>
    <x v="0"/>
    <x v="3"/>
    <n v="55.3"/>
  </r>
  <r>
    <s v="ИМ"/>
    <x v="0"/>
    <x v="0"/>
    <s v="ООО &quot;СВК-ТЕРМИНАЛ&quot;"/>
    <x v="0"/>
    <x v="0"/>
    <x v="0"/>
    <n v="62.63"/>
  </r>
  <r>
    <s v="ИМ"/>
    <x v="0"/>
    <x v="0"/>
    <s v="ООО &quot;СВК-ТЕРМИНАЛ&quot;"/>
    <x v="0"/>
    <x v="0"/>
    <x v="0"/>
    <n v="134.65"/>
  </r>
  <r>
    <s v="ИМ"/>
    <x v="0"/>
    <x v="0"/>
    <s v="ООО &quot;СВК-ТЕРМИНАЛ&quot;"/>
    <x v="0"/>
    <x v="0"/>
    <x v="0"/>
    <n v="1183.0999999999999"/>
  </r>
  <r>
    <s v="ЭК"/>
    <x v="0"/>
    <x v="0"/>
    <s v="БУНГЕ"/>
    <x v="6"/>
    <x v="1"/>
    <x v="2"/>
    <n v="141.19999999999999"/>
  </r>
  <r>
    <s v="ЭК"/>
    <x v="0"/>
    <x v="0"/>
    <s v="АСТОН"/>
    <x v="1"/>
    <x v="1"/>
    <x v="0"/>
    <n v="5219.1809999999996"/>
  </r>
  <r>
    <s v="ЭК"/>
    <x v="0"/>
    <x v="0"/>
    <s v="ООО &quot;РУСИТАЛ&quot;"/>
    <x v="10"/>
    <x v="0"/>
    <x v="0"/>
    <n v="41.07"/>
  </r>
  <r>
    <s v="ЭК"/>
    <x v="0"/>
    <x v="0"/>
    <s v="ООО &quot;РУСИТАЛ&quot;"/>
    <x v="10"/>
    <x v="0"/>
    <x v="0"/>
    <n v="19.920000000000002"/>
  </r>
  <r>
    <s v="ЭК"/>
    <x v="0"/>
    <x v="0"/>
    <s v="ЮГ РУСИ"/>
    <x v="9"/>
    <x v="1"/>
    <x v="0"/>
    <n v="3100.8139999999999"/>
  </r>
  <r>
    <s v="ЭК"/>
    <x v="0"/>
    <x v="0"/>
    <s v="ЮГ РУСИ"/>
    <x v="9"/>
    <x v="1"/>
    <x v="0"/>
    <n v="3201.799"/>
  </r>
  <r>
    <s v="ЭК"/>
    <x v="0"/>
    <x v="0"/>
    <s v="НЭФИС"/>
    <x v="6"/>
    <x v="1"/>
    <x v="0"/>
    <n v="340.65"/>
  </r>
  <r>
    <s v="ЭК"/>
    <x v="0"/>
    <x v="0"/>
    <s v="СОЛНЕЧНЫЕ ПРОДУКТЫ"/>
    <x v="6"/>
    <x v="1"/>
    <x v="0"/>
    <n v="1484.85"/>
  </r>
  <r>
    <s v="ЭК"/>
    <x v="0"/>
    <x v="0"/>
    <s v="ООО &quot;РУСАГРОЭКСПОРТ&quot;"/>
    <x v="5"/>
    <x v="1"/>
    <x v="1"/>
    <n v="316"/>
  </r>
  <r>
    <s v="ЭК"/>
    <x v="0"/>
    <x v="0"/>
    <s v="ООО &quot;БАЛТЭКСПОРТ&quot;"/>
    <x v="11"/>
    <x v="2"/>
    <x v="1"/>
    <n v="120"/>
  </r>
  <r>
    <s v="ЭК"/>
    <x v="0"/>
    <x v="0"/>
    <s v="НМЖК"/>
    <x v="6"/>
    <x v="1"/>
    <x v="0"/>
    <n v="716.6"/>
  </r>
  <r>
    <s v="ИМ"/>
    <x v="0"/>
    <x v="0"/>
    <s v="ООО &quot;ИНВЕСТ ГРУПП&quot;"/>
    <x v="0"/>
    <x v="2"/>
    <x v="1"/>
    <n v="60"/>
  </r>
  <r>
    <s v="ЭК"/>
    <x v="0"/>
    <x v="0"/>
    <s v="ООО &quot;РВК&quot;"/>
    <x v="10"/>
    <x v="1"/>
    <x v="0"/>
    <n v="20.54"/>
  </r>
  <r>
    <s v="ЭК"/>
    <x v="0"/>
    <x v="0"/>
    <s v="ООО &quot;РВК&quot;"/>
    <x v="10"/>
    <x v="0"/>
    <x v="0"/>
    <n v="20"/>
  </r>
  <r>
    <s v="ЭК"/>
    <x v="0"/>
    <x v="0"/>
    <s v="КЕРНЕЛ"/>
    <x v="12"/>
    <x v="1"/>
    <x v="0"/>
    <n v="76.66"/>
  </r>
  <r>
    <s v="ИМ"/>
    <x v="0"/>
    <x v="0"/>
    <s v="ООО &quot;ТПК&quot;БАЛТПТИЦЕПРОМ&quot;"/>
    <x v="0"/>
    <x v="0"/>
    <x v="0"/>
    <n v="384.07"/>
  </r>
  <r>
    <s v="ЭК"/>
    <x v="0"/>
    <x v="0"/>
    <s v="СОДРУЖЕСТВО"/>
    <x v="3"/>
    <x v="0"/>
    <x v="0"/>
    <n v="69"/>
  </r>
  <r>
    <s v="ЭК"/>
    <x v="0"/>
    <x v="0"/>
    <s v="СОДРУЖЕСТВО"/>
    <x v="3"/>
    <x v="0"/>
    <x v="0"/>
    <n v="268.39999999999998"/>
  </r>
  <r>
    <s v="ИМ"/>
    <x v="0"/>
    <x v="0"/>
    <s v="ООО &quot;ВЯЗЬМАМОЛРУС&quot;"/>
    <x v="0"/>
    <x v="0"/>
    <x v="0"/>
    <n v="118.64"/>
  </r>
  <r>
    <s v="ЭК"/>
    <x v="0"/>
    <x v="0"/>
    <s v="СОДРУЖЕСТВО"/>
    <x v="7"/>
    <x v="0"/>
    <x v="4"/>
    <n v="716.8"/>
  </r>
  <r>
    <s v="ЭК"/>
    <x v="0"/>
    <x v="0"/>
    <s v="СОДРУЖЕСТВО"/>
    <x v="7"/>
    <x v="0"/>
    <x v="4"/>
    <n v="50"/>
  </r>
  <r>
    <s v="ЭК"/>
    <x v="0"/>
    <x v="0"/>
    <s v="СОДРУЖЕСТВО"/>
    <x v="2"/>
    <x v="0"/>
    <x v="0"/>
    <n v="68.75"/>
  </r>
  <r>
    <s v="ЭК"/>
    <x v="0"/>
    <x v="0"/>
    <s v="СОДРУЖЕСТВО"/>
    <x v="3"/>
    <x v="0"/>
    <x v="0"/>
    <n v="69.099999999999994"/>
  </r>
  <r>
    <s v="ЭК"/>
    <x v="0"/>
    <x v="0"/>
    <s v="СОДРУЖЕСТВО"/>
    <x v="13"/>
    <x v="0"/>
    <x v="0"/>
    <n v="2376.5100000000002"/>
  </r>
  <r>
    <s v="ЭК"/>
    <x v="0"/>
    <x v="0"/>
    <s v="ЭФКО"/>
    <x v="7"/>
    <x v="0"/>
    <x v="3"/>
    <n v="50.8"/>
  </r>
  <r>
    <s v="ЭК"/>
    <x v="0"/>
    <x v="0"/>
    <s v="ЭФКО"/>
    <x v="6"/>
    <x v="1"/>
    <x v="0"/>
    <n v="58.25"/>
  </r>
  <r>
    <s v="ИМ"/>
    <x v="0"/>
    <x v="0"/>
    <s v="ООО &quot;СВК-ТЕРМИНАЛ&quot;"/>
    <x v="0"/>
    <x v="0"/>
    <x v="0"/>
    <n v="610.9"/>
  </r>
  <r>
    <s v="ИМ"/>
    <x v="0"/>
    <x v="0"/>
    <s v="ООО &quot;СВК-ТЕРМИНАЛ&quot;"/>
    <x v="0"/>
    <x v="0"/>
    <x v="0"/>
    <n v="651.85"/>
  </r>
  <r>
    <s v="ЭК"/>
    <x v="0"/>
    <x v="0"/>
    <s v="МОГИЛИН СЕРГЕЙ ВАСИЛЬЕВИЧ"/>
    <x v="10"/>
    <x v="0"/>
    <x v="1"/>
    <n v="19.2"/>
  </r>
  <r>
    <s v="ЭК"/>
    <x v="0"/>
    <x v="0"/>
    <s v="БЛАГО"/>
    <x v="7"/>
    <x v="1"/>
    <x v="0"/>
    <n v="119.35"/>
  </r>
  <r>
    <s v="ЭК"/>
    <x v="0"/>
    <x v="0"/>
    <s v="БЛАГО"/>
    <x v="8"/>
    <x v="1"/>
    <x v="0"/>
    <n v="327.2"/>
  </r>
  <r>
    <s v="ЭК"/>
    <x v="0"/>
    <x v="0"/>
    <s v="АСТОН"/>
    <x v="1"/>
    <x v="1"/>
    <x v="0"/>
    <n v="2870"/>
  </r>
  <r>
    <s v="ЭК"/>
    <x v="0"/>
    <x v="0"/>
    <s v="ООО &quot;ТД &quot;ЮГ МАСЛО&quot;"/>
    <x v="12"/>
    <x v="1"/>
    <x v="0"/>
    <n v="24.46"/>
  </r>
  <r>
    <s v="ЭК"/>
    <x v="0"/>
    <x v="0"/>
    <s v="ООО &quot;ТД &quot;ЮГ МАСЛО&quot;"/>
    <x v="12"/>
    <x v="1"/>
    <x v="0"/>
    <n v="24.72"/>
  </r>
  <r>
    <s v="ЭК"/>
    <x v="0"/>
    <x v="0"/>
    <s v="ООО &quot;ТД &quot;ЮГ МАСЛО&quot;"/>
    <x v="12"/>
    <x v="1"/>
    <x v="0"/>
    <n v="24.5"/>
  </r>
  <r>
    <s v="ЭК"/>
    <x v="0"/>
    <x v="0"/>
    <s v="ООО &quot;РУСИТАЛ&quot;"/>
    <x v="10"/>
    <x v="0"/>
    <x v="0"/>
    <n v="59.27"/>
  </r>
  <r>
    <s v="ЭК"/>
    <x v="0"/>
    <x v="0"/>
    <s v="ЮГ РУСИ"/>
    <x v="14"/>
    <x v="1"/>
    <x v="0"/>
    <n v="3142.4760000000001"/>
  </r>
  <r>
    <s v="ЭК"/>
    <x v="0"/>
    <x v="0"/>
    <s v="ЮГ РУСИ"/>
    <x v="9"/>
    <x v="1"/>
    <x v="0"/>
    <n v="2993.9380000000001"/>
  </r>
  <r>
    <s v="ЭК"/>
    <x v="0"/>
    <x v="0"/>
    <s v="НЭФИС"/>
    <x v="6"/>
    <x v="1"/>
    <x v="0"/>
    <n v="545.95000000000005"/>
  </r>
  <r>
    <s v="ЭК"/>
    <x v="0"/>
    <x v="0"/>
    <s v="ООО &quot;РУСЛАН&quot;"/>
    <x v="12"/>
    <x v="1"/>
    <x v="1"/>
    <n v="24"/>
  </r>
  <r>
    <s v="ЭК"/>
    <x v="0"/>
    <x v="0"/>
    <s v="РУСАГРО"/>
    <x v="7"/>
    <x v="1"/>
    <x v="0"/>
    <n v="303.8"/>
  </r>
  <r>
    <s v="ЭК"/>
    <x v="0"/>
    <x v="0"/>
    <s v="РУСАГРО"/>
    <x v="7"/>
    <x v="1"/>
    <x v="0"/>
    <n v="299.2"/>
  </r>
  <r>
    <s v="ЭК"/>
    <x v="0"/>
    <x v="0"/>
    <s v="РУСАГРО"/>
    <x v="7"/>
    <x v="1"/>
    <x v="0"/>
    <n v="320.55"/>
  </r>
  <r>
    <s v="ЭК"/>
    <x v="0"/>
    <x v="0"/>
    <s v="ООО &quot;ТД &quot;ПЕЛЬМЕНИ И КЕФИР&quot;"/>
    <x v="10"/>
    <x v="0"/>
    <x v="5"/>
    <n v="1.0049999999999999"/>
  </r>
  <r>
    <s v="ЭК"/>
    <x v="0"/>
    <x v="0"/>
    <s v="КЕРНЕЛ"/>
    <x v="12"/>
    <x v="1"/>
    <x v="0"/>
    <n v="25.3"/>
  </r>
  <r>
    <s v="ЭК"/>
    <x v="0"/>
    <x v="0"/>
    <s v="КЕРНЕЛ"/>
    <x v="12"/>
    <x v="1"/>
    <x v="0"/>
    <n v="48.92"/>
  </r>
  <r>
    <s v="ИМ"/>
    <x v="0"/>
    <x v="0"/>
    <s v="ООО &quot;МЕГАМИКС&quot;"/>
    <x v="0"/>
    <x v="0"/>
    <x v="0"/>
    <n v="135.05000000000001"/>
  </r>
  <r>
    <s v="ИМ"/>
    <x v="0"/>
    <x v="0"/>
    <s v="ОАО &quot;ЛУЗИНСКИЙ КОМБИКОРМОВЫЙ ЗАВОД&quot;"/>
    <x v="0"/>
    <x v="0"/>
    <x v="0"/>
    <n v="460.6"/>
  </r>
  <r>
    <s v="ЭК"/>
    <x v="0"/>
    <x v="0"/>
    <s v="ЭФКО"/>
    <x v="7"/>
    <x v="0"/>
    <x v="3"/>
    <n v="48.35"/>
  </r>
  <r>
    <s v="ЭК"/>
    <x v="0"/>
    <x v="0"/>
    <s v="ЭФКО"/>
    <x v="7"/>
    <x v="0"/>
    <x v="3"/>
    <n v="61.4"/>
  </r>
  <r>
    <s v="ЭК"/>
    <x v="0"/>
    <x v="0"/>
    <s v="ЭФКО"/>
    <x v="7"/>
    <x v="0"/>
    <x v="3"/>
    <n v="51.45"/>
  </r>
  <r>
    <s v="ЭК"/>
    <x v="0"/>
    <x v="0"/>
    <s v="ЭФКО"/>
    <x v="7"/>
    <x v="0"/>
    <x v="3"/>
    <n v="51.7"/>
  </r>
  <r>
    <s v="ЭК"/>
    <x v="0"/>
    <x v="0"/>
    <s v="ЭФКО"/>
    <x v="7"/>
    <x v="0"/>
    <x v="3"/>
    <n v="51.45"/>
  </r>
  <r>
    <s v="ЭК"/>
    <x v="0"/>
    <x v="0"/>
    <s v="ЭФКО"/>
    <x v="7"/>
    <x v="0"/>
    <x v="3"/>
    <n v="52.3"/>
  </r>
  <r>
    <s v="ЭК"/>
    <x v="0"/>
    <x v="0"/>
    <s v="ЭФКО"/>
    <x v="7"/>
    <x v="0"/>
    <x v="3"/>
    <n v="49.8"/>
  </r>
  <r>
    <s v="ЭК"/>
    <x v="0"/>
    <x v="0"/>
    <s v="ЭФКО"/>
    <x v="7"/>
    <x v="0"/>
    <x v="3"/>
    <n v="51.5"/>
  </r>
  <r>
    <s v="ИМ"/>
    <x v="0"/>
    <x v="0"/>
    <s v="ООО &quot;СВК-ТЕРМИНАЛ&quot;"/>
    <x v="0"/>
    <x v="0"/>
    <x v="0"/>
    <n v="591.38"/>
  </r>
  <r>
    <s v="ЭК"/>
    <x v="0"/>
    <x v="0"/>
    <s v="ООО &quot;ПАРИТЕТ&quot;"/>
    <x v="10"/>
    <x v="0"/>
    <x v="0"/>
    <n v="61.32"/>
  </r>
  <r>
    <s v="ЭК"/>
    <x v="0"/>
    <x v="0"/>
    <s v="БУНГЕ"/>
    <x v="6"/>
    <x v="1"/>
    <x v="2"/>
    <n v="94.35"/>
  </r>
  <r>
    <s v="ЭК"/>
    <x v="0"/>
    <x v="0"/>
    <s v="ООО &quot;РУСИТАЛ&quot;"/>
    <x v="10"/>
    <x v="0"/>
    <x v="1"/>
    <n v="40"/>
  </r>
  <r>
    <s v="ЭК"/>
    <x v="0"/>
    <x v="0"/>
    <s v="ЮГ РУСИ"/>
    <x v="6"/>
    <x v="1"/>
    <x v="0"/>
    <n v="369.96"/>
  </r>
  <r>
    <s v="ЭК"/>
    <x v="0"/>
    <x v="0"/>
    <s v="НЭФИС"/>
    <x v="6"/>
    <x v="1"/>
    <x v="0"/>
    <n v="740.75"/>
  </r>
  <r>
    <s v="ЭК"/>
    <x v="0"/>
    <x v="0"/>
    <s v="СОЛНЕЧНЫЕ ПРОДУКТЫ"/>
    <x v="6"/>
    <x v="1"/>
    <x v="0"/>
    <n v="131.4"/>
  </r>
  <r>
    <s v="ЭК"/>
    <x v="0"/>
    <x v="0"/>
    <s v="НМЖК"/>
    <x v="6"/>
    <x v="1"/>
    <x v="0"/>
    <n v="630.4"/>
  </r>
  <r>
    <s v="ЭК"/>
    <x v="0"/>
    <x v="0"/>
    <s v="ОАО&quot;ЧИШМИНСКОЕ&quot;"/>
    <x v="15"/>
    <x v="1"/>
    <x v="0"/>
    <n v="65.349999999999994"/>
  </r>
  <r>
    <s v="ЭК"/>
    <x v="0"/>
    <x v="0"/>
    <s v="ОАО &quot;ЕЙСК-ЭКС-ПОРТ&quot;"/>
    <x v="1"/>
    <x v="1"/>
    <x v="1"/>
    <n v="2181.66"/>
  </r>
  <r>
    <s v="ИМ"/>
    <x v="0"/>
    <x v="0"/>
    <s v="ООО &quot;СВК-ТЕРМИНАЛ&quot;"/>
    <x v="0"/>
    <x v="0"/>
    <x v="0"/>
    <n v="227.64"/>
  </r>
  <r>
    <s v="ЭК"/>
    <x v="0"/>
    <x v="0"/>
    <s v="СОДРУЖЕСТВО"/>
    <x v="16"/>
    <x v="0"/>
    <x v="0"/>
    <n v="3321.28"/>
  </r>
  <r>
    <s v="ИМ"/>
    <x v="0"/>
    <x v="0"/>
    <s v="ООО &quot;К-ЛОГИСТИК&quot;"/>
    <x v="0"/>
    <x v="0"/>
    <x v="1"/>
    <n v="26"/>
  </r>
  <r>
    <s v="ИМ"/>
    <x v="0"/>
    <x v="0"/>
    <s v="ООО &quot;СВК-ТЕРМИНАЛ&quot;"/>
    <x v="0"/>
    <x v="0"/>
    <x v="0"/>
    <n v="53.22"/>
  </r>
  <r>
    <s v="ИМ"/>
    <x v="0"/>
    <x v="0"/>
    <s v="ООО &quot;СВК-ТЕРМИНАЛ&quot;"/>
    <x v="0"/>
    <x v="0"/>
    <x v="0"/>
    <n v="203.05"/>
  </r>
  <r>
    <s v="ИМ"/>
    <x v="0"/>
    <x v="0"/>
    <s v="ООО &quot;СВК-ТЕРМИНАЛ&quot;"/>
    <x v="0"/>
    <x v="0"/>
    <x v="0"/>
    <n v="68.2"/>
  </r>
  <r>
    <s v="ИМ"/>
    <x v="0"/>
    <x v="0"/>
    <s v="ООО &quot;СВК-ТЕРМИНАЛ&quot;"/>
    <x v="0"/>
    <x v="0"/>
    <x v="0"/>
    <n v="56.5"/>
  </r>
  <r>
    <s v="ИМ"/>
    <x v="0"/>
    <x v="0"/>
    <s v="ООО &quot;СВК-ТЕРМИНАЛ&quot;"/>
    <x v="0"/>
    <x v="0"/>
    <x v="0"/>
    <n v="1630.25"/>
  </r>
  <r>
    <s v="ЭК"/>
    <x v="0"/>
    <x v="0"/>
    <s v="БУНГЕ"/>
    <x v="6"/>
    <x v="1"/>
    <x v="2"/>
    <n v="107.15"/>
  </r>
  <r>
    <s v="ЭК"/>
    <x v="0"/>
    <x v="0"/>
    <s v="БУНГЕ"/>
    <x v="6"/>
    <x v="1"/>
    <x v="2"/>
    <n v="45.85"/>
  </r>
  <r>
    <s v="ЭК"/>
    <x v="0"/>
    <x v="0"/>
    <s v="ООО &quot;АГРО&quot;"/>
    <x v="10"/>
    <x v="0"/>
    <x v="0"/>
    <n v="15"/>
  </r>
  <r>
    <s v="ЭК"/>
    <x v="0"/>
    <x v="0"/>
    <s v="ООО &quot;РУСИТАЛ&quot;"/>
    <x v="10"/>
    <x v="1"/>
    <x v="0"/>
    <n v="19.88"/>
  </r>
  <r>
    <s v="ЭК"/>
    <x v="0"/>
    <x v="0"/>
    <s v="ООО &quot;РУСИТАЛ&quot;"/>
    <x v="10"/>
    <x v="0"/>
    <x v="0"/>
    <n v="19.760000000000002"/>
  </r>
  <r>
    <s v="ЭК"/>
    <x v="0"/>
    <x v="0"/>
    <s v="НЭФИС"/>
    <x v="6"/>
    <x v="1"/>
    <x v="0"/>
    <n v="1227.1500000000001"/>
  </r>
  <r>
    <s v="ЭК"/>
    <x v="0"/>
    <x v="0"/>
    <s v="СОЛНЕЧНЫЕ ПРОДУКТЫ"/>
    <x v="6"/>
    <x v="1"/>
    <x v="0"/>
    <n v="2500.6999999999998"/>
  </r>
  <r>
    <s v="ЭК"/>
    <x v="0"/>
    <x v="0"/>
    <s v="СОЛНЕЧНЫЕ ПРОДУКТЫ"/>
    <x v="6"/>
    <x v="1"/>
    <x v="0"/>
    <n v="808.2"/>
  </r>
  <r>
    <s v="ЭК"/>
    <x v="0"/>
    <x v="0"/>
    <s v="ХАЯТ ООО/ON BEHALF&quot;POLMAC CO. LTD&quot;(KOREA)"/>
    <x v="17"/>
    <x v="1"/>
    <x v="0"/>
    <n v="2400"/>
  </r>
  <r>
    <s v="ЭК"/>
    <x v="0"/>
    <x v="0"/>
    <s v="ООО &quot;НТК&quot;"/>
    <x v="10"/>
    <x v="0"/>
    <x v="0"/>
    <n v="20"/>
  </r>
  <r>
    <s v="ЭК"/>
    <x v="0"/>
    <x v="0"/>
    <s v="ДОНСКОЕ ЗОЛОТО"/>
    <x v="12"/>
    <x v="1"/>
    <x v="0"/>
    <n v="202.37"/>
  </r>
  <r>
    <s v="ЭК"/>
    <x v="0"/>
    <x v="0"/>
    <s v="СОДРУЖЕСТВО"/>
    <x v="3"/>
    <x v="0"/>
    <x v="0"/>
    <n v="396.8"/>
  </r>
  <r>
    <s v="ЭК"/>
    <x v="0"/>
    <x v="0"/>
    <s v="СОДРУЖЕСТВО"/>
    <x v="3"/>
    <x v="0"/>
    <x v="0"/>
    <n v="339.75"/>
  </r>
  <r>
    <s v="ЭК"/>
    <x v="0"/>
    <x v="0"/>
    <s v="СОДРУЖЕСТВО"/>
    <x v="3"/>
    <x v="0"/>
    <x v="0"/>
    <n v="67.3"/>
  </r>
  <r>
    <s v="ИМ"/>
    <x v="0"/>
    <x v="0"/>
    <s v="ЗАО &quot;ТЕМИЖБЕКСКОЕ ЗЕРНОВОЕ ПРЕДПРИЯТИЕ&quot;"/>
    <x v="0"/>
    <x v="0"/>
    <x v="0"/>
    <n v="267.89999999999998"/>
  </r>
  <r>
    <s v="ЭК"/>
    <x v="0"/>
    <x v="0"/>
    <s v="ЭФКО"/>
    <x v="7"/>
    <x v="0"/>
    <x v="3"/>
    <n v="51.9"/>
  </r>
  <r>
    <s v="ЭК"/>
    <x v="0"/>
    <x v="0"/>
    <s v="ЭФКО"/>
    <x v="7"/>
    <x v="0"/>
    <x v="3"/>
    <n v="50.75"/>
  </r>
  <r>
    <s v="ЭК"/>
    <x v="0"/>
    <x v="0"/>
    <s v="ЭФКО"/>
    <x v="7"/>
    <x v="0"/>
    <x v="3"/>
    <n v="50.85"/>
  </r>
  <r>
    <s v="ИМ"/>
    <x v="0"/>
    <x v="0"/>
    <s v="АО &quot;АГРОФИРМА &quot;ОКТЯБРЬСКАЯ&quot;"/>
    <x v="0"/>
    <x v="0"/>
    <x v="0"/>
    <n v="242"/>
  </r>
  <r>
    <s v="ИМ"/>
    <x v="0"/>
    <x v="0"/>
    <s v="ООО&quot;ХЛЕБРЕСУРСЫ&quot;"/>
    <x v="0"/>
    <x v="0"/>
    <x v="1"/>
    <n v="238.25"/>
  </r>
  <r>
    <s v="ИМ"/>
    <x v="0"/>
    <x v="0"/>
    <s v="ООО &quot;СВК-ТЕРМИНАЛ&quot;"/>
    <x v="0"/>
    <x v="0"/>
    <x v="0"/>
    <n v="240.42"/>
  </r>
  <r>
    <s v="ИМ"/>
    <x v="0"/>
    <x v="0"/>
    <s v="ООО &quot;СВК-ТЕРМИНАЛ&quot;"/>
    <x v="0"/>
    <x v="0"/>
    <x v="0"/>
    <n v="1071.18"/>
  </r>
  <r>
    <s v="ИМ"/>
    <x v="0"/>
    <x v="0"/>
    <s v="ООО &quot;ТПК&quot;БАЛТПТИЦЕПРОМ&quot;"/>
    <x v="0"/>
    <x v="0"/>
    <x v="0"/>
    <n v="403.6"/>
  </r>
  <r>
    <s v="ИМ"/>
    <x v="0"/>
    <x v="0"/>
    <s v="ООО &quot;СВК-ТЕРМИНАЛ&quot;"/>
    <x v="0"/>
    <x v="0"/>
    <x v="0"/>
    <n v="440"/>
  </r>
  <r>
    <s v="ИМ"/>
    <x v="0"/>
    <x v="0"/>
    <s v="ООО &quot;СВК-ТЕРМИНАЛ&quot;"/>
    <x v="0"/>
    <x v="0"/>
    <x v="0"/>
    <n v="1869.95"/>
  </r>
  <r>
    <s v="ИМ"/>
    <x v="0"/>
    <x v="0"/>
    <s v="ООО &quot;СВК-ТЕРМИНАЛ&quot;"/>
    <x v="0"/>
    <x v="0"/>
    <x v="0"/>
    <n v="405.7"/>
  </r>
  <r>
    <s v="ЭК"/>
    <x v="0"/>
    <x v="0"/>
    <s v="БЛАГО"/>
    <x v="7"/>
    <x v="1"/>
    <x v="0"/>
    <n v="199.45"/>
  </r>
  <r>
    <s v="ЭК"/>
    <x v="0"/>
    <x v="0"/>
    <s v="БЛАГО"/>
    <x v="8"/>
    <x v="1"/>
    <x v="0"/>
    <n v="1584.3"/>
  </r>
  <r>
    <s v="ЭК"/>
    <x v="0"/>
    <x v="0"/>
    <s v="БУНГЕ"/>
    <x v="6"/>
    <x v="1"/>
    <x v="2"/>
    <n v="206.75"/>
  </r>
  <r>
    <s v="ЭК"/>
    <x v="0"/>
    <x v="0"/>
    <s v="ООО &quot;ТД &quot;ЮГ МАСЛО&quot;"/>
    <x v="12"/>
    <x v="1"/>
    <x v="0"/>
    <n v="25.68"/>
  </r>
  <r>
    <s v="ЭК"/>
    <x v="0"/>
    <x v="0"/>
    <s v="ООО &quot;ТД &quot;ЮГ МАСЛО&quot;"/>
    <x v="12"/>
    <x v="1"/>
    <x v="0"/>
    <n v="25.72"/>
  </r>
  <r>
    <s v="ЭК"/>
    <x v="0"/>
    <x v="0"/>
    <s v="ООО &quot;РУСИТАЛ&quot;"/>
    <x v="10"/>
    <x v="0"/>
    <x v="0"/>
    <n v="38.64"/>
  </r>
  <r>
    <s v="ЭК"/>
    <x v="0"/>
    <x v="0"/>
    <s v="НЭФИС"/>
    <x v="5"/>
    <x v="1"/>
    <x v="0"/>
    <n v="542.45000000000005"/>
  </r>
  <r>
    <s v="ЭК"/>
    <x v="0"/>
    <x v="0"/>
    <s v="РУСАГРО"/>
    <x v="7"/>
    <x v="1"/>
    <x v="0"/>
    <n v="292.14999999999998"/>
  </r>
  <r>
    <s v="ЭК"/>
    <x v="0"/>
    <x v="0"/>
    <s v="РУСАГРО"/>
    <x v="7"/>
    <x v="1"/>
    <x v="0"/>
    <n v="296.10000000000002"/>
  </r>
  <r>
    <s v="ЭК"/>
    <x v="0"/>
    <x v="0"/>
    <s v="РУСАГРО"/>
    <x v="7"/>
    <x v="1"/>
    <x v="0"/>
    <n v="302.60000000000002"/>
  </r>
  <r>
    <s v="ЭК"/>
    <x v="0"/>
    <x v="0"/>
    <s v="РУСАГРО"/>
    <x v="7"/>
    <x v="1"/>
    <x v="0"/>
    <n v="292.89999999999998"/>
  </r>
  <r>
    <s v="ИМ"/>
    <x v="0"/>
    <x v="0"/>
    <s v="ООО &quot;ВЯЗЬМАМОЛРУС&quot;"/>
    <x v="0"/>
    <x v="0"/>
    <x v="0"/>
    <n v="133.4"/>
  </r>
  <r>
    <s v="ЭК"/>
    <x v="0"/>
    <x v="0"/>
    <s v="СОДРУЖЕСТВО"/>
    <x v="7"/>
    <x v="2"/>
    <x v="0"/>
    <n v="2621.8969999999999"/>
  </r>
  <r>
    <s v="ИМ"/>
    <x v="0"/>
    <x v="0"/>
    <s v="ООО &quot;СВК-ТЕРМИНАЛ&quot;"/>
    <x v="0"/>
    <x v="0"/>
    <x v="0"/>
    <n v="61.92"/>
  </r>
  <r>
    <s v="ИМ"/>
    <x v="0"/>
    <x v="0"/>
    <s v="ООО &quot;СВК-ТЕРМИНАЛ&quot;"/>
    <x v="0"/>
    <x v="0"/>
    <x v="0"/>
    <n v="122.43"/>
  </r>
  <r>
    <s v="ИМ"/>
    <x v="0"/>
    <x v="0"/>
    <s v="ООО &quot;СВК-ТЕРМИНАЛ&quot;"/>
    <x v="0"/>
    <x v="0"/>
    <x v="0"/>
    <n v="59.42"/>
  </r>
  <r>
    <s v="ИМ"/>
    <x v="0"/>
    <x v="0"/>
    <s v="ООО &quot;СВК-ТЕРМИНАЛ&quot;"/>
    <x v="0"/>
    <x v="0"/>
    <x v="0"/>
    <n v="123.6"/>
  </r>
  <r>
    <s v="ЭК"/>
    <x v="0"/>
    <x v="0"/>
    <s v="ООО &quot;АГРО&quot;"/>
    <x v="10"/>
    <x v="0"/>
    <x v="0"/>
    <n v="22"/>
  </r>
  <r>
    <s v="ЭК"/>
    <x v="0"/>
    <x v="0"/>
    <s v="ООО &quot;АГРО&quot;"/>
    <x v="10"/>
    <x v="0"/>
    <x v="0"/>
    <n v="120"/>
  </r>
  <r>
    <s v="ЭК"/>
    <x v="0"/>
    <x v="0"/>
    <s v="ООО &quot;РУСИТАЛ&quot;"/>
    <x v="10"/>
    <x v="1"/>
    <x v="0"/>
    <n v="37.979999999999997"/>
  </r>
  <r>
    <s v="ЭК"/>
    <x v="0"/>
    <x v="0"/>
    <s v="ЮГ РУСИ"/>
    <x v="9"/>
    <x v="1"/>
    <x v="0"/>
    <n v="2999.596"/>
  </r>
  <r>
    <s v="ЭК"/>
    <x v="0"/>
    <x v="0"/>
    <s v="ООО &quot;АКТИВ ТРЕЙД КОМПАНИ&quot;"/>
    <x v="5"/>
    <x v="1"/>
    <x v="0"/>
    <n v="238.8"/>
  </r>
  <r>
    <s v="ЭК"/>
    <x v="0"/>
    <x v="0"/>
    <s v="ООО &quot;БАЛТЭКСПОРТ&quot;"/>
    <x v="11"/>
    <x v="2"/>
    <x v="1"/>
    <n v="240"/>
  </r>
  <r>
    <s v="ЭК"/>
    <x v="0"/>
    <x v="0"/>
    <s v="ООО &quot;БАЛТЭКСПОРТ&quot;"/>
    <x v="11"/>
    <x v="2"/>
    <x v="1"/>
    <n v="300"/>
  </r>
  <r>
    <s v="ЭК"/>
    <x v="0"/>
    <x v="0"/>
    <s v="ОАО&quot;ЧИШМИНСКОЕ&quot;"/>
    <x v="15"/>
    <x v="1"/>
    <x v="0"/>
    <n v="195"/>
  </r>
  <r>
    <s v="ИМ"/>
    <x v="0"/>
    <x v="0"/>
    <s v="ООО &quot;СЗФ ИМПОРТ&quot;"/>
    <x v="0"/>
    <x v="0"/>
    <x v="0"/>
    <n v="793.82"/>
  </r>
  <r>
    <s v="ИМ"/>
    <x v="0"/>
    <x v="0"/>
    <s v="ООО &quot;ПРИБАЛТИЙСКАЯ МЯСНАЯ КОМПАНИЯ ТРИ&quot;"/>
    <x v="0"/>
    <x v="0"/>
    <x v="0"/>
    <n v="12.25"/>
  </r>
  <r>
    <s v="ЭК"/>
    <x v="0"/>
    <x v="0"/>
    <s v="СОДРУЖЕСТВО"/>
    <x v="2"/>
    <x v="0"/>
    <x v="0"/>
    <n v="64.400000000000006"/>
  </r>
  <r>
    <s v="ЭК"/>
    <x v="0"/>
    <x v="0"/>
    <s v="СОДРУЖЕСТВО"/>
    <x v="3"/>
    <x v="0"/>
    <x v="0"/>
    <n v="254.7"/>
  </r>
  <r>
    <s v="ЭК"/>
    <x v="0"/>
    <x v="0"/>
    <s v="СОДРУЖЕСТВО"/>
    <x v="3"/>
    <x v="0"/>
    <x v="0"/>
    <n v="203.85"/>
  </r>
  <r>
    <s v="ЭК"/>
    <x v="0"/>
    <x v="0"/>
    <s v="СОДРУЖЕСТВО"/>
    <x v="3"/>
    <x v="0"/>
    <x v="0"/>
    <n v="138.6"/>
  </r>
  <r>
    <s v="ЭК"/>
    <x v="0"/>
    <x v="0"/>
    <s v="СОДРУЖЕСТВО"/>
    <x v="3"/>
    <x v="0"/>
    <x v="0"/>
    <n v="68.2"/>
  </r>
  <r>
    <s v="ЭК"/>
    <x v="0"/>
    <x v="0"/>
    <s v="ЭФКО"/>
    <x v="1"/>
    <x v="1"/>
    <x v="0"/>
    <n v="4999.7070000000003"/>
  </r>
  <r>
    <s v="ЭК"/>
    <x v="0"/>
    <x v="0"/>
    <s v="СОДРУЖЕСТВО"/>
    <x v="11"/>
    <x v="0"/>
    <x v="0"/>
    <n v="62.25"/>
  </r>
  <r>
    <s v="ЭК"/>
    <x v="0"/>
    <x v="0"/>
    <s v="СОДРУЖЕСТВО"/>
    <x v="18"/>
    <x v="0"/>
    <x v="0"/>
    <n v="663.90700000000004"/>
  </r>
  <r>
    <s v="ЭК"/>
    <x v="0"/>
    <x v="0"/>
    <s v="ЭФКО"/>
    <x v="7"/>
    <x v="0"/>
    <x v="3"/>
    <n v="62.9"/>
  </r>
  <r>
    <s v="ЭК"/>
    <x v="0"/>
    <x v="0"/>
    <s v="ООО &quot;ПАРИТЕТ&quot;"/>
    <x v="10"/>
    <x v="1"/>
    <x v="0"/>
    <n v="39.96"/>
  </r>
  <r>
    <s v="ЭК"/>
    <x v="0"/>
    <x v="0"/>
    <s v="ООО &quot;ПАРИТЕТ&quot;"/>
    <x v="10"/>
    <x v="0"/>
    <x v="0"/>
    <n v="144.24"/>
  </r>
  <r>
    <s v="ЭК"/>
    <x v="0"/>
    <x v="0"/>
    <s v="БУНГЕ"/>
    <x v="6"/>
    <x v="1"/>
    <x v="2"/>
    <n v="104.65"/>
  </r>
  <r>
    <s v="ЭК"/>
    <x v="0"/>
    <x v="0"/>
    <s v="ООО &quot;РУСИТАЛ&quot;"/>
    <x v="10"/>
    <x v="0"/>
    <x v="1"/>
    <n v="40"/>
  </r>
  <r>
    <s v="ЭК"/>
    <x v="0"/>
    <x v="0"/>
    <s v="ООО &quot;РУСИТАЛ&quot;"/>
    <x v="10"/>
    <x v="1"/>
    <x v="0"/>
    <n v="40.98"/>
  </r>
  <r>
    <s v="ЭК"/>
    <x v="0"/>
    <x v="0"/>
    <s v="ООО &quot;РУСИТАЛ&quot;"/>
    <x v="10"/>
    <x v="1"/>
    <x v="0"/>
    <n v="60.64"/>
  </r>
  <r>
    <s v="ЭК"/>
    <x v="0"/>
    <x v="0"/>
    <s v="ООО &quot;ИМИДЖ&quot;"/>
    <x v="5"/>
    <x v="1"/>
    <x v="0"/>
    <n v="150"/>
  </r>
  <r>
    <s v="ЭК"/>
    <x v="0"/>
    <x v="0"/>
    <s v="НМЖК"/>
    <x v="6"/>
    <x v="1"/>
    <x v="0"/>
    <n v="65.55"/>
  </r>
  <r>
    <s v="ЭК"/>
    <x v="0"/>
    <x v="0"/>
    <s v="НМЖК"/>
    <x v="6"/>
    <x v="1"/>
    <x v="0"/>
    <n v="386.05"/>
  </r>
  <r>
    <s v="ИМ"/>
    <x v="0"/>
    <x v="0"/>
    <s v="ООО &quot;РАЙФФАЙЗЕН АГРО&quot;"/>
    <x v="0"/>
    <x v="0"/>
    <x v="0"/>
    <n v="333.4"/>
  </r>
  <r>
    <s v="ЭК"/>
    <x v="0"/>
    <x v="0"/>
    <s v="СОДРУЖЕСТВО"/>
    <x v="3"/>
    <x v="0"/>
    <x v="0"/>
    <n v="527.85"/>
  </r>
  <r>
    <s v="ЭК"/>
    <x v="0"/>
    <x v="0"/>
    <s v="СОДРУЖЕСТВО"/>
    <x v="3"/>
    <x v="0"/>
    <x v="0"/>
    <n v="201.35"/>
  </r>
  <r>
    <s v="ЭК"/>
    <x v="0"/>
    <x v="0"/>
    <s v="ЭФКО"/>
    <x v="6"/>
    <x v="1"/>
    <x v="0"/>
    <n v="54"/>
  </r>
  <r>
    <s v="ИМ"/>
    <x v="0"/>
    <x v="0"/>
    <s v="АО &quot;АГРОФИРМА &quot;ОКТЯБРЬСКАЯ&quot;"/>
    <x v="0"/>
    <x v="0"/>
    <x v="0"/>
    <n v="65.900000000000006"/>
  </r>
  <r>
    <s v="ИМ"/>
    <x v="0"/>
    <x v="0"/>
    <s v="ООО&quot;ХЛЕБРЕСУРСЫ&quot;"/>
    <x v="0"/>
    <x v="0"/>
    <x v="1"/>
    <n v="186.88"/>
  </r>
  <r>
    <s v="ЭК"/>
    <x v="0"/>
    <x v="0"/>
    <s v="АСТОН"/>
    <x v="19"/>
    <x v="1"/>
    <x v="0"/>
    <n v="3300"/>
  </r>
  <r>
    <s v="ЭК"/>
    <x v="0"/>
    <x v="0"/>
    <s v="СП - ШИППИНГ"/>
    <x v="17"/>
    <x v="1"/>
    <x v="1"/>
    <n v="3700"/>
  </r>
  <r>
    <s v="ЭК"/>
    <x v="0"/>
    <x v="0"/>
    <s v="ООО &quot;РУСИТАЛ&quot;"/>
    <x v="10"/>
    <x v="1"/>
    <x v="0"/>
    <n v="79.42"/>
  </r>
  <r>
    <s v="ЭК"/>
    <x v="0"/>
    <x v="0"/>
    <s v="ООО &quot;АКТИВ ТРЕЙД КОМПАНИ&quot;"/>
    <x v="5"/>
    <x v="1"/>
    <x v="0"/>
    <n v="544.25"/>
  </r>
  <r>
    <s v="ЭК"/>
    <x v="0"/>
    <x v="0"/>
    <s v="ДОНСКОЕ ЗОЛОТО"/>
    <x v="12"/>
    <x v="1"/>
    <x v="0"/>
    <n v="228.74"/>
  </r>
  <r>
    <s v="ЭК"/>
    <x v="0"/>
    <x v="0"/>
    <s v="КЕРНЕЛ"/>
    <x v="12"/>
    <x v="1"/>
    <x v="0"/>
    <n v="120.6"/>
  </r>
  <r>
    <s v="ЭК"/>
    <x v="0"/>
    <x v="0"/>
    <s v="СОДРУЖЕСТВО"/>
    <x v="2"/>
    <x v="0"/>
    <x v="0"/>
    <n v="68.2"/>
  </r>
  <r>
    <s v="ЭК"/>
    <x v="0"/>
    <x v="0"/>
    <s v="СОДРУЖЕСТВО"/>
    <x v="16"/>
    <x v="0"/>
    <x v="0"/>
    <n v="2687.5050000000001"/>
  </r>
  <r>
    <s v="ЭК"/>
    <x v="0"/>
    <x v="0"/>
    <s v="ЭФКО"/>
    <x v="6"/>
    <x v="1"/>
    <x v="0"/>
    <n v="56.25"/>
  </r>
  <r>
    <s v="ЭК"/>
    <x v="0"/>
    <x v="0"/>
    <s v="ЭФКО"/>
    <x v="6"/>
    <x v="1"/>
    <x v="0"/>
    <n v="65.5"/>
  </r>
  <r>
    <s v="ЭК"/>
    <x v="0"/>
    <x v="0"/>
    <s v="ЭФКО"/>
    <x v="6"/>
    <x v="1"/>
    <x v="0"/>
    <n v="55.8"/>
  </r>
  <r>
    <s v="ЭК"/>
    <x v="0"/>
    <x v="0"/>
    <s v="ЭФКО"/>
    <x v="6"/>
    <x v="1"/>
    <x v="0"/>
    <n v="56.3"/>
  </r>
  <r>
    <s v="ЭК"/>
    <x v="0"/>
    <x v="0"/>
    <s v="ЭФКО"/>
    <x v="6"/>
    <x v="1"/>
    <x v="0"/>
    <n v="55.25"/>
  </r>
  <r>
    <s v="ЭК"/>
    <x v="0"/>
    <x v="0"/>
    <s v="ЭФКО"/>
    <x v="6"/>
    <x v="1"/>
    <x v="0"/>
    <n v="55"/>
  </r>
  <r>
    <s v="ЭК"/>
    <x v="0"/>
    <x v="0"/>
    <s v="ЭФКО"/>
    <x v="6"/>
    <x v="1"/>
    <x v="0"/>
    <n v="62.5"/>
  </r>
  <r>
    <s v="ЭК"/>
    <x v="0"/>
    <x v="0"/>
    <s v="ЭФКО"/>
    <x v="6"/>
    <x v="1"/>
    <x v="0"/>
    <n v="64.95"/>
  </r>
  <r>
    <s v="ЭК"/>
    <x v="0"/>
    <x v="0"/>
    <s v="ЭФКО"/>
    <x v="6"/>
    <x v="1"/>
    <x v="0"/>
    <n v="59.65"/>
  </r>
  <r>
    <s v="ЭК"/>
    <x v="0"/>
    <x v="0"/>
    <s v="АСТОН"/>
    <x v="1"/>
    <x v="1"/>
    <x v="0"/>
    <n v="4884.3069999999998"/>
  </r>
  <r>
    <s v="ЭК"/>
    <x v="0"/>
    <x v="0"/>
    <s v="ООО &quot;РУСИТАЛ&quot;"/>
    <x v="10"/>
    <x v="0"/>
    <x v="0"/>
    <n v="20.83"/>
  </r>
  <r>
    <s v="ЭК"/>
    <x v="0"/>
    <x v="0"/>
    <s v="ООО &quot;РУСИТАЛ&quot;"/>
    <x v="10"/>
    <x v="0"/>
    <x v="1"/>
    <n v="20"/>
  </r>
  <r>
    <s v="ЭК"/>
    <x v="0"/>
    <x v="0"/>
    <s v="ЮГ РУСИ"/>
    <x v="6"/>
    <x v="1"/>
    <x v="0"/>
    <n v="202.82"/>
  </r>
  <r>
    <s v="ЭК"/>
    <x v="0"/>
    <x v="0"/>
    <s v="ЮГ РУСИ"/>
    <x v="6"/>
    <x v="1"/>
    <x v="0"/>
    <n v="205.56"/>
  </r>
  <r>
    <s v="ЭК"/>
    <x v="0"/>
    <x v="0"/>
    <s v="ЮГ РУСИ"/>
    <x v="6"/>
    <x v="1"/>
    <x v="0"/>
    <n v="316.66000000000003"/>
  </r>
  <r>
    <s v="ЭК"/>
    <x v="0"/>
    <x v="0"/>
    <s v="НЭФИС"/>
    <x v="6"/>
    <x v="1"/>
    <x v="0"/>
    <n v="135.05000000000001"/>
  </r>
  <r>
    <s v="ЭК"/>
    <x v="0"/>
    <x v="0"/>
    <s v="НЭФИС"/>
    <x v="6"/>
    <x v="1"/>
    <x v="0"/>
    <n v="66"/>
  </r>
  <r>
    <s v="ЭК"/>
    <x v="0"/>
    <x v="0"/>
    <s v="НЭФИС"/>
    <x v="6"/>
    <x v="1"/>
    <x v="0"/>
    <n v="262.95"/>
  </r>
  <r>
    <s v="ЭК"/>
    <x v="0"/>
    <x v="0"/>
    <s v="СОЛНЕЧНЫЕ ПРОДУКТЫ"/>
    <x v="6"/>
    <x v="1"/>
    <x v="0"/>
    <n v="1196.3"/>
  </r>
  <r>
    <s v="ЭК"/>
    <x v="0"/>
    <x v="0"/>
    <s v="ООО &quot;БАЛТЭКСПОРТ&quot;"/>
    <x v="11"/>
    <x v="2"/>
    <x v="1"/>
    <n v="120"/>
  </r>
  <r>
    <s v="ЭК"/>
    <x v="0"/>
    <x v="0"/>
    <s v="НМЖК"/>
    <x v="6"/>
    <x v="1"/>
    <x v="0"/>
    <n v="638.29999999999995"/>
  </r>
  <r>
    <s v="ЭК"/>
    <x v="0"/>
    <x v="0"/>
    <s v="РУСАГРО"/>
    <x v="7"/>
    <x v="1"/>
    <x v="0"/>
    <n v="301"/>
  </r>
  <r>
    <s v="ЭК"/>
    <x v="0"/>
    <x v="0"/>
    <s v="РУСАГРО"/>
    <x v="7"/>
    <x v="1"/>
    <x v="0"/>
    <n v="311.39999999999998"/>
  </r>
  <r>
    <s v="ЭК"/>
    <x v="0"/>
    <x v="0"/>
    <s v="РУСАГРО"/>
    <x v="7"/>
    <x v="1"/>
    <x v="0"/>
    <n v="306.55"/>
  </r>
  <r>
    <s v="ЭК"/>
    <x v="0"/>
    <x v="0"/>
    <s v="СОЛНЕЧНЫЕ ПРОДУКТЫ"/>
    <x v="6"/>
    <x v="1"/>
    <x v="0"/>
    <n v="1127.2"/>
  </r>
  <r>
    <s v="ЭК"/>
    <x v="0"/>
    <x v="0"/>
    <s v="ООО ФИРМА &quot;РАМИС&quot;"/>
    <x v="6"/>
    <x v="1"/>
    <x v="2"/>
    <n v="317.7"/>
  </r>
  <r>
    <s v="ИМ"/>
    <x v="0"/>
    <x v="0"/>
    <s v="ООО &quot;ПРИБАЛТИЙСКАЯ МЯСНАЯ КОМПАНИЯ ТРИ&quot;"/>
    <x v="0"/>
    <x v="0"/>
    <x v="0"/>
    <n v="23.75"/>
  </r>
  <r>
    <s v="ЭК"/>
    <x v="0"/>
    <x v="0"/>
    <s v="СОДРУЖЕСТВО"/>
    <x v="13"/>
    <x v="0"/>
    <x v="0"/>
    <n v="2502.2739999999999"/>
  </r>
  <r>
    <s v="ЭК"/>
    <x v="0"/>
    <x v="0"/>
    <s v="СОДРУЖЕСТВО"/>
    <x v="8"/>
    <x v="0"/>
    <x v="4"/>
    <n v="1967.6"/>
  </r>
  <r>
    <s v="ЭК"/>
    <x v="0"/>
    <x v="0"/>
    <s v="СОДРУЖЕСТВО"/>
    <x v="2"/>
    <x v="0"/>
    <x v="0"/>
    <n v="65.849999999999994"/>
  </r>
  <r>
    <s v="ЭК"/>
    <x v="0"/>
    <x v="0"/>
    <s v="ЭФКО"/>
    <x v="3"/>
    <x v="1"/>
    <x v="0"/>
    <n v="65.400000000000006"/>
  </r>
  <r>
    <s v="ЭК"/>
    <x v="0"/>
    <x v="0"/>
    <s v="ЭФКО"/>
    <x v="3"/>
    <x v="1"/>
    <x v="0"/>
    <n v="66"/>
  </r>
  <r>
    <s v="ЭК"/>
    <x v="0"/>
    <x v="0"/>
    <s v="ЭФКО"/>
    <x v="3"/>
    <x v="1"/>
    <x v="0"/>
    <n v="64.55"/>
  </r>
  <r>
    <s v="ЭК"/>
    <x v="0"/>
    <x v="0"/>
    <s v="ЭФКО"/>
    <x v="3"/>
    <x v="1"/>
    <x v="0"/>
    <n v="65.349999999999994"/>
  </r>
  <r>
    <s v="ЭК"/>
    <x v="0"/>
    <x v="0"/>
    <s v="ЭФКО"/>
    <x v="3"/>
    <x v="1"/>
    <x v="0"/>
    <n v="64.5"/>
  </r>
  <r>
    <s v="ЭК"/>
    <x v="0"/>
    <x v="0"/>
    <s v="ЗАО &quot;ПАРТНЕР-М&quot;"/>
    <x v="18"/>
    <x v="0"/>
    <x v="5"/>
    <n v="20.3"/>
  </r>
  <r>
    <s v="ИМ"/>
    <x v="0"/>
    <x v="0"/>
    <s v="ООО &quot;СИБ УПАК&quot;"/>
    <x v="0"/>
    <x v="0"/>
    <x v="1"/>
    <n v="26"/>
  </r>
  <r>
    <s v="ИМ"/>
    <x v="0"/>
    <x v="0"/>
    <s v="ООО&quot;ХЛЕБРЕСУРСЫ&quot;"/>
    <x v="0"/>
    <x v="0"/>
    <x v="1"/>
    <n v="327.02"/>
  </r>
  <r>
    <s v="ЭК"/>
    <x v="0"/>
    <x v="0"/>
    <s v="БЛАГО"/>
    <x v="7"/>
    <x v="1"/>
    <x v="0"/>
    <n v="668.4"/>
  </r>
  <r>
    <s v="ЭК"/>
    <x v="0"/>
    <x v="0"/>
    <s v="БЛАГО"/>
    <x v="8"/>
    <x v="1"/>
    <x v="0"/>
    <n v="343.6"/>
  </r>
  <r>
    <s v="ЭК"/>
    <x v="0"/>
    <x v="0"/>
    <s v="БУНГЕ"/>
    <x v="6"/>
    <x v="1"/>
    <x v="2"/>
    <n v="189.35"/>
  </r>
  <r>
    <s v="ЭК"/>
    <x v="0"/>
    <x v="0"/>
    <s v="ООО &quot;АГРО&quot;"/>
    <x v="10"/>
    <x v="0"/>
    <x v="0"/>
    <n v="100"/>
  </r>
  <r>
    <s v="ЭК"/>
    <x v="0"/>
    <x v="0"/>
    <s v="СП - ШИППИНГ"/>
    <x v="17"/>
    <x v="1"/>
    <x v="1"/>
    <n v="3800"/>
  </r>
  <r>
    <s v="ЭК"/>
    <x v="0"/>
    <x v="0"/>
    <s v="ЮГ РУСИ"/>
    <x v="9"/>
    <x v="1"/>
    <x v="0"/>
    <n v="2999.2359999999999"/>
  </r>
  <r>
    <s v="ЭК"/>
    <x v="0"/>
    <x v="0"/>
    <s v="НЭФИС"/>
    <x v="6"/>
    <x v="1"/>
    <x v="0"/>
    <n v="642.79999999999995"/>
  </r>
  <r>
    <s v="ЭК"/>
    <x v="0"/>
    <x v="0"/>
    <s v="СОЛНЕЧНЫЕ ПРОДУКТЫ"/>
    <x v="6"/>
    <x v="1"/>
    <x v="0"/>
    <n v="247.95"/>
  </r>
  <r>
    <s v="ЭК"/>
    <x v="0"/>
    <x v="0"/>
    <s v="НМЖК"/>
    <x v="6"/>
    <x v="1"/>
    <x v="0"/>
    <n v="917.2"/>
  </r>
  <r>
    <s v="ЭК"/>
    <x v="0"/>
    <x v="0"/>
    <s v="РУСАГРО"/>
    <x v="3"/>
    <x v="1"/>
    <x v="0"/>
    <n v="56.65"/>
  </r>
  <r>
    <s v="ЭК"/>
    <x v="0"/>
    <x v="0"/>
    <s v="РУСАГРО"/>
    <x v="3"/>
    <x v="1"/>
    <x v="0"/>
    <n v="58.6"/>
  </r>
  <r>
    <s v="ЭК"/>
    <x v="0"/>
    <x v="0"/>
    <s v="ООО&quot;БИО ТРЕЙД&quot;"/>
    <x v="20"/>
    <x v="1"/>
    <x v="2"/>
    <n v="22"/>
  </r>
  <r>
    <s v="ЭК"/>
    <x v="0"/>
    <x v="0"/>
    <s v="ООО ФИРМА &quot;РАМИС&quot;"/>
    <x v="6"/>
    <x v="1"/>
    <x v="2"/>
    <n v="89"/>
  </r>
  <r>
    <s v="ЭК"/>
    <x v="0"/>
    <x v="0"/>
    <s v="ООО &quot;НТК&quot;"/>
    <x v="10"/>
    <x v="0"/>
    <x v="0"/>
    <n v="20"/>
  </r>
  <r>
    <s v="ЭК"/>
    <x v="0"/>
    <x v="0"/>
    <s v="ОАО &quot;ИРКУТСКИЙ МЖК&quot;"/>
    <x v="21"/>
    <x v="0"/>
    <x v="0"/>
    <n v="65"/>
  </r>
  <r>
    <s v="ЭК"/>
    <x v="0"/>
    <x v="0"/>
    <s v="СОДРУЖЕСТВО"/>
    <x v="3"/>
    <x v="0"/>
    <x v="0"/>
    <n v="137"/>
  </r>
  <r>
    <s v="ЭК"/>
    <x v="0"/>
    <x v="0"/>
    <s v="СОДРУЖЕСТВО"/>
    <x v="13"/>
    <x v="2"/>
    <x v="0"/>
    <n v="2503.4360000000001"/>
  </r>
  <r>
    <s v="ЭК"/>
    <x v="0"/>
    <x v="0"/>
    <s v="ЭФКО"/>
    <x v="7"/>
    <x v="0"/>
    <x v="3"/>
    <n v="62.7"/>
  </r>
  <r>
    <s v="ЭК"/>
    <x v="0"/>
    <x v="0"/>
    <s v="ЭФКО"/>
    <x v="7"/>
    <x v="0"/>
    <x v="3"/>
    <n v="66"/>
  </r>
  <r>
    <s v="ИМ"/>
    <x v="0"/>
    <x v="0"/>
    <s v="ООО &quot;СВК-ТЕРМИНАЛ&quot;"/>
    <x v="0"/>
    <x v="0"/>
    <x v="0"/>
    <n v="120.03"/>
  </r>
  <r>
    <s v="ИМ"/>
    <x v="0"/>
    <x v="0"/>
    <s v="ООО &quot;СВК-ТЕРМИНАЛ&quot;"/>
    <x v="0"/>
    <x v="0"/>
    <x v="0"/>
    <n v="123.22"/>
  </r>
  <r>
    <s v="ИМ"/>
    <x v="0"/>
    <x v="0"/>
    <s v="ООО &quot;СВК-ТЕРМИНАЛ&quot;"/>
    <x v="0"/>
    <x v="0"/>
    <x v="0"/>
    <n v="58.46"/>
  </r>
  <r>
    <s v="ИМ"/>
    <x v="0"/>
    <x v="0"/>
    <s v="ООО &quot;СВК-ТЕРМИНАЛ&quot;"/>
    <x v="0"/>
    <x v="0"/>
    <x v="0"/>
    <n v="248.28"/>
  </r>
  <r>
    <s v="ИМ"/>
    <x v="0"/>
    <x v="0"/>
    <s v="ООО &quot;СВК-ТЕРМИНАЛ&quot;"/>
    <x v="0"/>
    <x v="0"/>
    <x v="0"/>
    <n v="129.08000000000001"/>
  </r>
  <r>
    <s v="ИМ"/>
    <x v="0"/>
    <x v="0"/>
    <s v="ООО &quot;СВК-ТЕРМИНАЛ&quot;"/>
    <x v="0"/>
    <x v="0"/>
    <x v="0"/>
    <n v="333.9"/>
  </r>
  <r>
    <s v="ИМ"/>
    <x v="0"/>
    <x v="0"/>
    <s v="ООО &quot;СВК-ТЕРМИНАЛ&quot;"/>
    <x v="0"/>
    <x v="0"/>
    <x v="0"/>
    <n v="270.5"/>
  </r>
  <r>
    <s v="ЭК"/>
    <x v="0"/>
    <x v="0"/>
    <s v="ЮГ РУСИ"/>
    <x v="6"/>
    <x v="1"/>
    <x v="0"/>
    <n v="203.92"/>
  </r>
  <r>
    <s v="ЭК"/>
    <x v="0"/>
    <x v="0"/>
    <s v="ЮГ РУСИ"/>
    <x v="6"/>
    <x v="1"/>
    <x v="0"/>
    <n v="204.04"/>
  </r>
  <r>
    <s v="ЭК"/>
    <x v="0"/>
    <x v="0"/>
    <s v="ЮГ РУСИ"/>
    <x v="6"/>
    <x v="1"/>
    <x v="0"/>
    <n v="154.9"/>
  </r>
  <r>
    <s v="ЭК"/>
    <x v="0"/>
    <x v="0"/>
    <s v="ЮГ РУСИ"/>
    <x v="6"/>
    <x v="1"/>
    <x v="0"/>
    <n v="201.98"/>
  </r>
  <r>
    <s v="ЭК"/>
    <x v="0"/>
    <x v="0"/>
    <s v="ЮГ РУСИ"/>
    <x v="9"/>
    <x v="1"/>
    <x v="0"/>
    <n v="2974.5889999999999"/>
  </r>
  <r>
    <s v="ЭК"/>
    <x v="0"/>
    <x v="0"/>
    <s v="ОАО&quot;ЧИШМИНСКОЕ&quot;"/>
    <x v="15"/>
    <x v="1"/>
    <x v="0"/>
    <n v="327.60000000000002"/>
  </r>
  <r>
    <s v="ЭК"/>
    <x v="0"/>
    <x v="0"/>
    <s v="НЭФИС"/>
    <x v="6"/>
    <x v="1"/>
    <x v="0"/>
    <n v="990.1"/>
  </r>
  <r>
    <s v="ЭК"/>
    <x v="0"/>
    <x v="0"/>
    <s v="СОЛНЕЧНЫЕ ПРОДУКТЫ"/>
    <x v="6"/>
    <x v="1"/>
    <x v="0"/>
    <n v="494.65"/>
  </r>
  <r>
    <s v="ЭК"/>
    <x v="0"/>
    <x v="0"/>
    <s v="СОЛНЕЧНЫЕ ПРОДУКТЫ"/>
    <x v="6"/>
    <x v="1"/>
    <x v="0"/>
    <n v="1355.05"/>
  </r>
  <r>
    <s v="ЭК"/>
    <x v="0"/>
    <x v="0"/>
    <s v="ООО &quot;АКТИВ ТРЕЙД КОМПАНИ&quot;"/>
    <x v="5"/>
    <x v="1"/>
    <x v="0"/>
    <n v="305.05"/>
  </r>
  <r>
    <s v="ЭК"/>
    <x v="0"/>
    <x v="0"/>
    <s v="ООО &quot;БАЛТЭКСПОРТ&quot;"/>
    <x v="11"/>
    <x v="2"/>
    <x v="1"/>
    <n v="300"/>
  </r>
  <r>
    <s v="ЭК"/>
    <x v="0"/>
    <x v="0"/>
    <s v="НМЖК"/>
    <x v="6"/>
    <x v="1"/>
    <x v="0"/>
    <n v="184.45"/>
  </r>
  <r>
    <s v="ИМ"/>
    <x v="0"/>
    <x v="0"/>
    <s v="ООО &quot;СВК-ТЕРМИНАЛ&quot;"/>
    <x v="0"/>
    <x v="0"/>
    <x v="0"/>
    <n v="252.6"/>
  </r>
  <r>
    <s v="ИМ"/>
    <x v="0"/>
    <x v="0"/>
    <s v="ООО &quot;СВК-ТЕРМИНАЛ&quot;"/>
    <x v="0"/>
    <x v="0"/>
    <x v="0"/>
    <n v="122"/>
  </r>
  <r>
    <s v="ЭК"/>
    <x v="0"/>
    <x v="0"/>
    <s v="СОДРУЖЕСТВО"/>
    <x v="5"/>
    <x v="0"/>
    <x v="0"/>
    <n v="331.25"/>
  </r>
  <r>
    <s v="ЭК"/>
    <x v="0"/>
    <x v="0"/>
    <s v="СОДРУЖЕСТВО"/>
    <x v="5"/>
    <x v="0"/>
    <x v="0"/>
    <n v="331.15"/>
  </r>
  <r>
    <s v="ЭК"/>
    <x v="0"/>
    <x v="0"/>
    <s v="СОДРУЖЕСТВО"/>
    <x v="3"/>
    <x v="0"/>
    <x v="0"/>
    <n v="136"/>
  </r>
  <r>
    <s v="ЭК"/>
    <x v="0"/>
    <x v="0"/>
    <s v="СОДРУЖЕСТВО"/>
    <x v="13"/>
    <x v="2"/>
    <x v="0"/>
    <n v="2624.692"/>
  </r>
  <r>
    <s v="ЭК"/>
    <x v="0"/>
    <x v="0"/>
    <s v="ИП БОБОДЖОНОВ А.Х."/>
    <x v="2"/>
    <x v="1"/>
    <x v="1"/>
    <n v="59.7"/>
  </r>
  <r>
    <s v="ИМ"/>
    <x v="0"/>
    <x v="0"/>
    <s v="ООО&quot;ХЛЕБРЕСУРСЫ&quot;"/>
    <x v="0"/>
    <x v="0"/>
    <x v="1"/>
    <n v="62.36"/>
  </r>
  <r>
    <s v="ИМ"/>
    <x v="0"/>
    <x v="0"/>
    <s v="ООО &quot;СВК-ТЕРМИНАЛ&quot;"/>
    <x v="0"/>
    <x v="0"/>
    <x v="0"/>
    <n v="377.35"/>
  </r>
  <r>
    <s v="ИМ"/>
    <x v="0"/>
    <x v="0"/>
    <s v="ООО &quot;СВК-ТЕРМИНАЛ&quot;"/>
    <x v="0"/>
    <x v="0"/>
    <x v="0"/>
    <n v="606.79999999999995"/>
  </r>
  <r>
    <s v="ИМ"/>
    <x v="0"/>
    <x v="0"/>
    <s v="ООО &quot;ТК &quot;НОВООСКОЛЬСКИЙ ЭЛЕВАТОР&quot;"/>
    <x v="0"/>
    <x v="0"/>
    <x v="0"/>
    <n v="3850.35"/>
  </r>
  <r>
    <s v="ЭК"/>
    <x v="0"/>
    <x v="0"/>
    <s v="ООО &quot;ПАРИТЕТ&quot;"/>
    <x v="10"/>
    <x v="0"/>
    <x v="0"/>
    <n v="41.63"/>
  </r>
  <r>
    <s v="ЭК"/>
    <x v="0"/>
    <x v="0"/>
    <s v="БЛАГО"/>
    <x v="7"/>
    <x v="1"/>
    <x v="0"/>
    <n v="58.55"/>
  </r>
  <r>
    <s v="ЭК"/>
    <x v="0"/>
    <x v="0"/>
    <s v="БЛАГО"/>
    <x v="8"/>
    <x v="1"/>
    <x v="0"/>
    <n v="464.1"/>
  </r>
  <r>
    <s v="ЭК"/>
    <x v="0"/>
    <x v="0"/>
    <s v="ООО &quot;РУСИТАЛ&quot;"/>
    <x v="10"/>
    <x v="0"/>
    <x v="0"/>
    <n v="60.41"/>
  </r>
  <r>
    <s v="ЭК"/>
    <x v="0"/>
    <x v="0"/>
    <s v="ЮГ РУСИ"/>
    <x v="6"/>
    <x v="1"/>
    <x v="0"/>
    <n v="50.16"/>
  </r>
  <r>
    <s v="ЭК"/>
    <x v="0"/>
    <x v="0"/>
    <s v="ЮГ РУСИ"/>
    <x v="6"/>
    <x v="1"/>
    <x v="0"/>
    <n v="50.34"/>
  </r>
  <r>
    <s v="ЭК"/>
    <x v="0"/>
    <x v="0"/>
    <s v="ЮГ РУСИ"/>
    <x v="6"/>
    <x v="1"/>
    <x v="0"/>
    <n v="50.44"/>
  </r>
  <r>
    <s v="ЭК"/>
    <x v="0"/>
    <x v="0"/>
    <s v="ЮГ РУСИ"/>
    <x v="6"/>
    <x v="1"/>
    <x v="0"/>
    <n v="50.98"/>
  </r>
  <r>
    <s v="ЭК"/>
    <x v="0"/>
    <x v="0"/>
    <s v="ЮГ РУСИ"/>
    <x v="6"/>
    <x v="1"/>
    <x v="0"/>
    <n v="50.58"/>
  </r>
  <r>
    <s v="ЭК"/>
    <x v="0"/>
    <x v="0"/>
    <s v="ЮГ РУСИ"/>
    <x v="6"/>
    <x v="1"/>
    <x v="0"/>
    <n v="50.94"/>
  </r>
  <r>
    <s v="ЭК"/>
    <x v="0"/>
    <x v="0"/>
    <s v="ЮГ РУСИ"/>
    <x v="6"/>
    <x v="1"/>
    <x v="0"/>
    <n v="204.18"/>
  </r>
  <r>
    <s v="ЭК"/>
    <x v="0"/>
    <x v="0"/>
    <s v="ЮГ РУСИ"/>
    <x v="6"/>
    <x v="1"/>
    <x v="0"/>
    <n v="151.82"/>
  </r>
  <r>
    <s v="ЭК"/>
    <x v="0"/>
    <x v="0"/>
    <s v="ЮГ РУСИ"/>
    <x v="6"/>
    <x v="1"/>
    <x v="0"/>
    <n v="253.64"/>
  </r>
  <r>
    <s v="ЭК"/>
    <x v="0"/>
    <x v="0"/>
    <s v="ЮГ РУСИ"/>
    <x v="6"/>
    <x v="1"/>
    <x v="0"/>
    <n v="202.62"/>
  </r>
  <r>
    <s v="ЭК"/>
    <x v="0"/>
    <x v="0"/>
    <s v="ОАО&quot;ЧИШМИНСКОЕ&quot;"/>
    <x v="15"/>
    <x v="1"/>
    <x v="0"/>
    <n v="267.60000000000002"/>
  </r>
  <r>
    <s v="ЭК"/>
    <x v="0"/>
    <x v="0"/>
    <s v="НЭФИС"/>
    <x v="6"/>
    <x v="1"/>
    <x v="0"/>
    <n v="133.4"/>
  </r>
  <r>
    <s v="ЭК"/>
    <x v="0"/>
    <x v="0"/>
    <s v="НЭФИС"/>
    <x v="6"/>
    <x v="1"/>
    <x v="0"/>
    <n v="271.8"/>
  </r>
  <r>
    <s v="ЭК"/>
    <x v="0"/>
    <x v="0"/>
    <s v="НЭФИС"/>
    <x v="6"/>
    <x v="1"/>
    <x v="0"/>
    <n v="408"/>
  </r>
  <r>
    <s v="ЭК"/>
    <x v="0"/>
    <x v="0"/>
    <s v="СОЛНЕЧНЫЕ ПРОДУКТЫ"/>
    <x v="6"/>
    <x v="1"/>
    <x v="0"/>
    <n v="560.79999999999995"/>
  </r>
  <r>
    <s v="ЭК"/>
    <x v="0"/>
    <x v="0"/>
    <s v="СОЛНЕЧНЫЕ ПРОДУКТЫ"/>
    <x v="6"/>
    <x v="1"/>
    <x v="0"/>
    <n v="3056.25"/>
  </r>
  <r>
    <s v="ЭК"/>
    <x v="0"/>
    <x v="0"/>
    <s v="ООО &quot;АКТИВ ТРЕЙД КОМПАНИ&quot;"/>
    <x v="5"/>
    <x v="1"/>
    <x v="0"/>
    <n v="575.79999999999995"/>
  </r>
  <r>
    <s v="ЭК"/>
    <x v="0"/>
    <x v="0"/>
    <s v="ООО &quot;НОВЫЙ АГРО-ЭКСПОРТ&quot;"/>
    <x v="5"/>
    <x v="1"/>
    <x v="0"/>
    <n v="409.05"/>
  </r>
  <r>
    <s v="ЭК"/>
    <x v="0"/>
    <x v="0"/>
    <s v="ООО &quot;БАЛТЭКСПОРТ&quot;"/>
    <x v="11"/>
    <x v="2"/>
    <x v="1"/>
    <n v="300"/>
  </r>
  <r>
    <s v="ЭК"/>
    <x v="0"/>
    <x v="0"/>
    <s v="НМЖК"/>
    <x v="6"/>
    <x v="1"/>
    <x v="0"/>
    <n v="653.29999999999995"/>
  </r>
  <r>
    <s v="ЭК"/>
    <x v="0"/>
    <x v="0"/>
    <s v="СОЛНЕЧНЫЕ ПРОДУКТЫ"/>
    <x v="6"/>
    <x v="1"/>
    <x v="0"/>
    <n v="1474.6"/>
  </r>
  <r>
    <s v="ЭК"/>
    <x v="0"/>
    <x v="0"/>
    <s v="СОЛНЕЧНЫЕ ПРОДУКТЫ"/>
    <x v="6"/>
    <x v="1"/>
    <x v="0"/>
    <n v="555.70000000000005"/>
  </r>
  <r>
    <s v="ЭК"/>
    <x v="0"/>
    <x v="0"/>
    <s v="КЕРНЕЛ"/>
    <x v="12"/>
    <x v="1"/>
    <x v="0"/>
    <n v="76.5"/>
  </r>
  <r>
    <s v="ЭК"/>
    <x v="0"/>
    <x v="0"/>
    <s v="СОДРУЖЕСТВО"/>
    <x v="3"/>
    <x v="0"/>
    <x v="0"/>
    <n v="204.95"/>
  </r>
  <r>
    <s v="ЭК"/>
    <x v="0"/>
    <x v="0"/>
    <s v="СОДРУЖЕСТВО"/>
    <x v="3"/>
    <x v="0"/>
    <x v="0"/>
    <n v="202.15"/>
  </r>
  <r>
    <s v="ЭК"/>
    <x v="0"/>
    <x v="0"/>
    <s v="СОДРУЖЕСТВО"/>
    <x v="18"/>
    <x v="0"/>
    <x v="0"/>
    <n v="605.79999999999995"/>
  </r>
  <r>
    <s v="ИМ"/>
    <x v="0"/>
    <x v="0"/>
    <s v="ЗАО &quot;ТЕМИЖБЕКСКОЕ ЗЕРНОВОЕ ПРЕДПРИЯТИЕ&quot;"/>
    <x v="0"/>
    <x v="0"/>
    <x v="0"/>
    <n v="135.55000000000001"/>
  </r>
  <r>
    <s v="ИМ"/>
    <x v="0"/>
    <x v="0"/>
    <s v="ООО&quot;ХЛЕБРЕСУРСЫ&quot;"/>
    <x v="0"/>
    <x v="0"/>
    <x v="1"/>
    <n v="247.38"/>
  </r>
  <r>
    <s v="ЭК"/>
    <x v="0"/>
    <x v="0"/>
    <s v="ООО &quot;ПАРИТЕТ&quot;"/>
    <x v="10"/>
    <x v="1"/>
    <x v="0"/>
    <n v="227.02"/>
  </r>
  <r>
    <s v="ЭК"/>
    <x v="0"/>
    <x v="0"/>
    <s v="ООО &quot;ПАРИТЕТ&quot;"/>
    <x v="10"/>
    <x v="0"/>
    <x v="0"/>
    <n v="60.32"/>
  </r>
  <r>
    <s v="ЭК"/>
    <x v="0"/>
    <x v="0"/>
    <s v="БЛАГО"/>
    <x v="7"/>
    <x v="1"/>
    <x v="0"/>
    <n v="478.3"/>
  </r>
  <r>
    <s v="ЭК"/>
    <x v="0"/>
    <x v="0"/>
    <s v="ЮГ РУСИ"/>
    <x v="9"/>
    <x v="1"/>
    <x v="0"/>
    <n v="4694.3609999999999"/>
  </r>
  <r>
    <s v="ЭК"/>
    <x v="0"/>
    <x v="0"/>
    <s v="НЭФИС"/>
    <x v="6"/>
    <x v="1"/>
    <x v="0"/>
    <n v="537.75"/>
  </r>
  <r>
    <s v="ЭК"/>
    <x v="0"/>
    <x v="0"/>
    <s v="ХАЯТ ООО/ON BEHALF&quot;POLMAC CO. LTD&quot;(KOREA)"/>
    <x v="17"/>
    <x v="1"/>
    <x v="0"/>
    <n v="2519"/>
  </r>
  <r>
    <s v="ЭК"/>
    <x v="0"/>
    <x v="0"/>
    <s v="ООО ФИРМА &quot;РАМИС&quot;"/>
    <x v="6"/>
    <x v="1"/>
    <x v="2"/>
    <n v="185.15"/>
  </r>
  <r>
    <s v="ЭК"/>
    <x v="0"/>
    <x v="0"/>
    <s v="КЕРНЕЛ"/>
    <x v="12"/>
    <x v="1"/>
    <x v="0"/>
    <n v="68.48"/>
  </r>
  <r>
    <s v="ЭК"/>
    <x v="0"/>
    <x v="0"/>
    <s v="СОДРУЖЕСТВО"/>
    <x v="2"/>
    <x v="0"/>
    <x v="0"/>
    <n v="66.55"/>
  </r>
  <r>
    <s v="ЭК"/>
    <x v="0"/>
    <x v="0"/>
    <s v="СОДРУЖЕСТВО"/>
    <x v="2"/>
    <x v="0"/>
    <x v="0"/>
    <n v="67.599999999999994"/>
  </r>
  <r>
    <s v="ЭК"/>
    <x v="0"/>
    <x v="0"/>
    <s v="ЭФКО"/>
    <x v="3"/>
    <x v="1"/>
    <x v="0"/>
    <n v="68.5"/>
  </r>
  <r>
    <s v="ЭК"/>
    <x v="0"/>
    <x v="0"/>
    <s v="ЭФКО"/>
    <x v="3"/>
    <x v="1"/>
    <x v="0"/>
    <n v="68.099999999999994"/>
  </r>
  <r>
    <s v="ЭК"/>
    <x v="0"/>
    <x v="0"/>
    <s v="БЛАГО"/>
    <x v="8"/>
    <x v="1"/>
    <x v="0"/>
    <n v="465.05"/>
  </r>
  <r>
    <s v="ЭК"/>
    <x v="0"/>
    <x v="0"/>
    <s v="БЛАГО"/>
    <x v="8"/>
    <x v="1"/>
    <x v="0"/>
    <n v="201.55"/>
  </r>
  <r>
    <s v="ЭК"/>
    <x v="0"/>
    <x v="0"/>
    <s v="БУНГЕ"/>
    <x v="6"/>
    <x v="1"/>
    <x v="2"/>
    <n v="142.05000000000001"/>
  </r>
  <r>
    <s v="ЭК"/>
    <x v="0"/>
    <x v="0"/>
    <s v="ООО &quot;АГРО&quot;"/>
    <x v="10"/>
    <x v="0"/>
    <x v="0"/>
    <n v="220"/>
  </r>
  <r>
    <s v="ЭК"/>
    <x v="0"/>
    <x v="0"/>
    <s v="НЭФИС"/>
    <x v="6"/>
    <x v="1"/>
    <x v="0"/>
    <n v="1193.1500000000001"/>
  </r>
  <r>
    <s v="ЭК"/>
    <x v="0"/>
    <x v="0"/>
    <s v="СОЛНЕЧНЫЕ ПРОДУКТЫ"/>
    <x v="6"/>
    <x v="1"/>
    <x v="0"/>
    <n v="2662.85"/>
  </r>
  <r>
    <s v="ЭК"/>
    <x v="0"/>
    <x v="0"/>
    <s v="ООО &quot;ХАЗАР&quot;"/>
    <x v="5"/>
    <x v="1"/>
    <x v="0"/>
    <n v="650.75"/>
  </r>
  <r>
    <s v="ЭК"/>
    <x v="0"/>
    <x v="0"/>
    <s v="ООО &quot;КОМПАНИЯ СВ&quot;"/>
    <x v="10"/>
    <x v="1"/>
    <x v="0"/>
    <n v="69.760000000000005"/>
  </r>
  <r>
    <s v="ЭК"/>
    <x v="0"/>
    <x v="0"/>
    <s v="НМЖК"/>
    <x v="6"/>
    <x v="1"/>
    <x v="0"/>
    <n v="1211.8499999999999"/>
  </r>
  <r>
    <s v="ЭК"/>
    <x v="0"/>
    <x v="0"/>
    <s v="СОДРУЖЕСТВО"/>
    <x v="18"/>
    <x v="0"/>
    <x v="0"/>
    <n v="5728.9859999999999"/>
  </r>
  <r>
    <s v="ЭК"/>
    <x v="0"/>
    <x v="0"/>
    <s v="СОДРУЖЕСТВО"/>
    <x v="3"/>
    <x v="0"/>
    <x v="0"/>
    <n v="471.75"/>
  </r>
  <r>
    <s v="ИМ"/>
    <x v="0"/>
    <x v="0"/>
    <s v="ООО &quot;ИНВЕСТ ГРУПП&quot;"/>
    <x v="0"/>
    <x v="0"/>
    <x v="0"/>
    <n v="194.18"/>
  </r>
  <r>
    <s v="ИМ"/>
    <x v="0"/>
    <x v="0"/>
    <s v="ООО &quot;СВК-ТЕРМИНАЛ&quot;"/>
    <x v="0"/>
    <x v="0"/>
    <x v="0"/>
    <n v="620.1"/>
  </r>
  <r>
    <s v="ИМ"/>
    <x v="0"/>
    <x v="0"/>
    <s v="ООО &quot;РУСИТАЛ&quot;"/>
    <x v="0"/>
    <x v="0"/>
    <x v="0"/>
    <n v="70.3"/>
  </r>
  <r>
    <s v="ЭК"/>
    <x v="0"/>
    <x v="0"/>
    <s v="МОГИЛИН СЕРГЕЙ ВАСИЛЬЕВИЧ"/>
    <x v="10"/>
    <x v="0"/>
    <x v="1"/>
    <n v="10"/>
  </r>
  <r>
    <s v="ЭК"/>
    <x v="0"/>
    <x v="0"/>
    <s v="ЮГ РУСИ"/>
    <x v="1"/>
    <x v="1"/>
    <x v="0"/>
    <n v="3171.7939999999999"/>
  </r>
  <r>
    <s v="ЭК"/>
    <x v="0"/>
    <x v="0"/>
    <s v="ООО &quot;ПРОДМАШ&quot;"/>
    <x v="10"/>
    <x v="1"/>
    <x v="0"/>
    <n v="103.27"/>
  </r>
  <r>
    <s v="ЭК"/>
    <x v="0"/>
    <x v="0"/>
    <s v="ОАО&quot;ЧИШМИНСКОЕ&quot;"/>
    <x v="15"/>
    <x v="1"/>
    <x v="0"/>
    <n v="332.35"/>
  </r>
  <r>
    <s v="ЭК"/>
    <x v="0"/>
    <x v="0"/>
    <s v="НЭФИС"/>
    <x v="6"/>
    <x v="1"/>
    <x v="0"/>
    <n v="594.70000000000005"/>
  </r>
  <r>
    <s v="ЭК"/>
    <x v="0"/>
    <x v="0"/>
    <s v="СОЛНЕЧНЫЕ ПРОДУКТЫ"/>
    <x v="6"/>
    <x v="1"/>
    <x v="0"/>
    <n v="495.75"/>
  </r>
  <r>
    <s v="ЭК"/>
    <x v="0"/>
    <x v="0"/>
    <s v="СОЛНЕЧНЫЕ ПРОДУКТЫ"/>
    <x v="6"/>
    <x v="1"/>
    <x v="0"/>
    <n v="121.6"/>
  </r>
  <r>
    <s v="ЭК"/>
    <x v="0"/>
    <x v="0"/>
    <s v="ООО &quot;СКИФ&quot;"/>
    <x v="12"/>
    <x v="1"/>
    <x v="0"/>
    <n v="46.82"/>
  </r>
  <r>
    <s v="ЭК"/>
    <x v="0"/>
    <x v="0"/>
    <s v="ООО &quot;КОМПАНИЯ СВ&quot;"/>
    <x v="10"/>
    <x v="1"/>
    <x v="0"/>
    <n v="59.88"/>
  </r>
  <r>
    <s v="ЭК"/>
    <x v="0"/>
    <x v="0"/>
    <s v="ООО ФИРМА &quot;РАМИС&quot;"/>
    <x v="6"/>
    <x v="1"/>
    <x v="2"/>
    <n v="174.45"/>
  </r>
  <r>
    <s v="ЭК"/>
    <x v="0"/>
    <x v="0"/>
    <s v="КЕРНЕЛ"/>
    <x v="12"/>
    <x v="1"/>
    <x v="0"/>
    <n v="97.04"/>
  </r>
  <r>
    <s v="ЭК"/>
    <x v="0"/>
    <x v="0"/>
    <s v="СОДРУЖЕСТВО"/>
    <x v="22"/>
    <x v="0"/>
    <x v="0"/>
    <n v="3299.8670000000002"/>
  </r>
  <r>
    <s v="ЭК"/>
    <x v="0"/>
    <x v="0"/>
    <s v="ЭФКО"/>
    <x v="7"/>
    <x v="0"/>
    <x v="3"/>
    <n v="62.9"/>
  </r>
  <r>
    <s v="ЭК"/>
    <x v="0"/>
    <x v="0"/>
    <s v="ЭФКО"/>
    <x v="7"/>
    <x v="0"/>
    <x v="3"/>
    <n v="65"/>
  </r>
  <r>
    <s v="ЭК"/>
    <x v="0"/>
    <x v="0"/>
    <s v="ЭФКО"/>
    <x v="7"/>
    <x v="0"/>
    <x v="3"/>
    <n v="65.349999999999994"/>
  </r>
  <r>
    <s v="ЭК"/>
    <x v="0"/>
    <x v="0"/>
    <s v="ЭФКО"/>
    <x v="7"/>
    <x v="0"/>
    <x v="3"/>
    <n v="61.85"/>
  </r>
  <r>
    <s v="ИМ"/>
    <x v="0"/>
    <x v="0"/>
    <s v="АО &quot;АГРОФИРМА &quot;ОКТЯБРЬСКАЯ&quot;"/>
    <x v="0"/>
    <x v="0"/>
    <x v="0"/>
    <n v="184.14"/>
  </r>
  <r>
    <s v="ИМ"/>
    <x v="0"/>
    <x v="0"/>
    <s v="ООО &quot;СВК-ТЕРМИНАЛ&quot;"/>
    <x v="0"/>
    <x v="0"/>
    <x v="0"/>
    <n v="831.7"/>
  </r>
  <r>
    <s v="ИМ"/>
    <x v="0"/>
    <x v="0"/>
    <s v="ООО &quot;СВК-ТЕРМИНАЛ&quot;"/>
    <x v="0"/>
    <x v="0"/>
    <x v="0"/>
    <n v="187.7"/>
  </r>
  <r>
    <s v="ИМ"/>
    <x v="0"/>
    <x v="0"/>
    <s v="ООО &quot;СВК-ТЕРМИНАЛ&quot;"/>
    <x v="0"/>
    <x v="0"/>
    <x v="0"/>
    <n v="591.85"/>
  </r>
  <r>
    <s v="ИМ"/>
    <x v="0"/>
    <x v="0"/>
    <s v="ЗАО &quot;СТАВРОПОЛЬСКИЙ БРОЙЛЕР&quot;"/>
    <x v="0"/>
    <x v="0"/>
    <x v="0"/>
    <n v="531.95000000000005"/>
  </r>
  <r>
    <s v="ЭК"/>
    <x v="0"/>
    <x v="0"/>
    <s v="БЛАГО"/>
    <x v="8"/>
    <x v="1"/>
    <x v="0"/>
    <n v="725.95"/>
  </r>
  <r>
    <s v="ЭК"/>
    <x v="0"/>
    <x v="0"/>
    <s v="БУНГЕ"/>
    <x v="6"/>
    <x v="1"/>
    <x v="2"/>
    <n v="314.25"/>
  </r>
  <r>
    <s v="ЭК"/>
    <x v="0"/>
    <x v="0"/>
    <s v="АСТОН"/>
    <x v="1"/>
    <x v="1"/>
    <x v="0"/>
    <n v="2880.9520000000002"/>
  </r>
  <r>
    <s v="ЭК"/>
    <x v="0"/>
    <x v="0"/>
    <s v="АСТОН"/>
    <x v="23"/>
    <x v="1"/>
    <x v="0"/>
    <n v="5499.5569999999998"/>
  </r>
  <r>
    <s v="ЭК"/>
    <x v="0"/>
    <x v="0"/>
    <s v="ЮГ РУСИ"/>
    <x v="24"/>
    <x v="1"/>
    <x v="0"/>
    <n v="5202"/>
  </r>
  <r>
    <s v="ЭК"/>
    <x v="0"/>
    <x v="0"/>
    <s v="ЮГ РУСИ"/>
    <x v="9"/>
    <x v="1"/>
    <x v="0"/>
    <n v="2939.0340000000001"/>
  </r>
  <r>
    <s v="ЭК"/>
    <x v="0"/>
    <x v="0"/>
    <s v="ОАО&quot;ЧИШМИНСКОЕ&quot;"/>
    <x v="15"/>
    <x v="1"/>
    <x v="0"/>
    <n v="328.3"/>
  </r>
  <r>
    <s v="ЭК"/>
    <x v="0"/>
    <x v="0"/>
    <s v="НЭФИС"/>
    <x v="6"/>
    <x v="1"/>
    <x v="0"/>
    <n v="2089.6"/>
  </r>
  <r>
    <s v="ЭК"/>
    <x v="0"/>
    <x v="0"/>
    <s v="LLC&quot;TOP GRAIN L.T.D.&quot; OBO GLENCORE GRAIN B.V."/>
    <x v="9"/>
    <x v="1"/>
    <x v="0"/>
    <n v="5354.96"/>
  </r>
  <r>
    <s v="ЭК"/>
    <x v="0"/>
    <x v="0"/>
    <s v="НМЖК"/>
    <x v="6"/>
    <x v="1"/>
    <x v="0"/>
    <n v="191.35"/>
  </r>
  <r>
    <s v="ЭК"/>
    <x v="0"/>
    <x v="0"/>
    <s v="НМЖК"/>
    <x v="6"/>
    <x v="1"/>
    <x v="0"/>
    <n v="252.55"/>
  </r>
  <r>
    <s v="ЭК"/>
    <x v="0"/>
    <x v="0"/>
    <s v="ООО ФИРМА &quot;РАМИС&quot;"/>
    <x v="6"/>
    <x v="1"/>
    <x v="2"/>
    <n v="297.35000000000002"/>
  </r>
  <r>
    <s v="ЭК"/>
    <x v="0"/>
    <x v="0"/>
    <s v="СОДРУЖЕСТВО"/>
    <x v="13"/>
    <x v="2"/>
    <x v="0"/>
    <n v="3257.9319999999998"/>
  </r>
  <r>
    <s v="ЭК"/>
    <x v="0"/>
    <x v="0"/>
    <s v="СОДРУЖЕСТВО"/>
    <x v="18"/>
    <x v="0"/>
    <x v="0"/>
    <n v="674.41300000000001"/>
  </r>
  <r>
    <s v="ЭК"/>
    <x v="0"/>
    <x v="0"/>
    <s v="СОДРУЖЕСТВО"/>
    <x v="2"/>
    <x v="0"/>
    <x v="0"/>
    <n v="69.150000000000006"/>
  </r>
  <r>
    <s v="ЭК"/>
    <x v="0"/>
    <x v="0"/>
    <s v="СОДРУЖЕСТВО"/>
    <x v="5"/>
    <x v="0"/>
    <x v="0"/>
    <n v="335.3"/>
  </r>
  <r>
    <s v="ЭК"/>
    <x v="0"/>
    <x v="0"/>
    <s v="СОДРУЖЕСТВО"/>
    <x v="5"/>
    <x v="0"/>
    <x v="0"/>
    <n v="330.5"/>
  </r>
  <r>
    <s v="ИМ"/>
    <x v="1"/>
    <x v="0"/>
    <s v="АО &quot;АГРОФИРМА &quot;ОКТЯБРЬСКАЯ&quot;"/>
    <x v="0"/>
    <x v="0"/>
    <x v="0"/>
    <n v="320.86"/>
  </r>
  <r>
    <s v="ИМ"/>
    <x v="0"/>
    <x v="0"/>
    <s v="ООО&quot;ХЛЕБРЕСУРСЫ&quot;"/>
    <x v="0"/>
    <x v="0"/>
    <x v="1"/>
    <n v="61.34"/>
  </r>
  <r>
    <s v="ИМ"/>
    <x v="0"/>
    <x v="0"/>
    <s v="ООО &quot;СВК-ТЕРМИНАЛ&quot;"/>
    <x v="0"/>
    <x v="0"/>
    <x v="0"/>
    <n v="324.05"/>
  </r>
  <r>
    <s v="ИМ"/>
    <x v="0"/>
    <x v="0"/>
    <s v="ООО &quot;СВК-ТЕРМИНАЛ&quot;"/>
    <x v="0"/>
    <x v="0"/>
    <x v="0"/>
    <n v="851.05"/>
  </r>
  <r>
    <s v="ЭК"/>
    <x v="0"/>
    <x v="0"/>
    <s v="ЮГ РУСИ"/>
    <x v="12"/>
    <x v="1"/>
    <x v="0"/>
    <n v="1099.394"/>
  </r>
  <r>
    <s v="ЭК"/>
    <x v="0"/>
    <x v="0"/>
    <s v="ОАО&quot;ЧИШМИНСКОЕ&quot;"/>
    <x v="15"/>
    <x v="1"/>
    <x v="0"/>
    <n v="68.099999999999994"/>
  </r>
  <r>
    <s v="ЭК"/>
    <x v="0"/>
    <x v="0"/>
    <s v="НЭФИС"/>
    <x v="6"/>
    <x v="1"/>
    <x v="0"/>
    <n v="806.3"/>
  </r>
  <r>
    <s v="ЭК"/>
    <x v="0"/>
    <x v="0"/>
    <s v="НЭФИС"/>
    <x v="6"/>
    <x v="1"/>
    <x v="0"/>
    <n v="537.20000000000005"/>
  </r>
  <r>
    <s v="ЭК"/>
    <x v="0"/>
    <x v="0"/>
    <s v="СОЛНЕЧНЫЕ ПРОДУКТЫ"/>
    <x v="6"/>
    <x v="1"/>
    <x v="0"/>
    <n v="623.35"/>
  </r>
  <r>
    <s v="ЭК"/>
    <x v="0"/>
    <x v="0"/>
    <s v="СОЛНЕЧНЫЕ ПРОДУКТЫ"/>
    <x v="6"/>
    <x v="1"/>
    <x v="0"/>
    <n v="190.35"/>
  </r>
  <r>
    <s v="ЭК"/>
    <x v="0"/>
    <x v="0"/>
    <s v="ООО &quot;ХАЗАР&quot;"/>
    <x v="5"/>
    <x v="1"/>
    <x v="1"/>
    <n v="690.7"/>
  </r>
  <r>
    <s v="ЭК"/>
    <x v="0"/>
    <x v="0"/>
    <s v="ООО &quot;АКТИВ ТРЕЙД КОМПАНИ&quot;"/>
    <x v="5"/>
    <x v="1"/>
    <x v="0"/>
    <n v="244.95"/>
  </r>
  <r>
    <s v="ЭК"/>
    <x v="0"/>
    <x v="0"/>
    <s v="ООО &quot;БАЛТЭКСПОРТ&quot;"/>
    <x v="11"/>
    <x v="2"/>
    <x v="1"/>
    <n v="300"/>
  </r>
  <r>
    <s v="ЭК"/>
    <x v="0"/>
    <x v="0"/>
    <s v="НМЖК"/>
    <x v="6"/>
    <x v="1"/>
    <x v="0"/>
    <n v="201.1"/>
  </r>
  <r>
    <s v="ЭК"/>
    <x v="0"/>
    <x v="0"/>
    <s v="ООО ФИРМА &quot;РАМИС&quot;"/>
    <x v="6"/>
    <x v="1"/>
    <x v="2"/>
    <n v="98.6"/>
  </r>
  <r>
    <s v="ЭК"/>
    <x v="0"/>
    <x v="0"/>
    <s v="ОАО &quot;ИРКУТСКИЙ МЖК&quot;"/>
    <x v="21"/>
    <x v="0"/>
    <x v="0"/>
    <n v="65"/>
  </r>
  <r>
    <s v="ЭК"/>
    <x v="0"/>
    <x v="0"/>
    <s v="СОДРУЖЕСТВО"/>
    <x v="11"/>
    <x v="0"/>
    <x v="0"/>
    <n v="65.8"/>
  </r>
  <r>
    <s v="ЭК"/>
    <x v="0"/>
    <x v="0"/>
    <s v="СОДРУЖЕСТВО"/>
    <x v="2"/>
    <x v="0"/>
    <x v="0"/>
    <n v="69.349999999999994"/>
  </r>
  <r>
    <s v="ИМ"/>
    <x v="0"/>
    <x v="0"/>
    <s v="ОАО &quot;ЛИМАН&quot;"/>
    <x v="0"/>
    <x v="0"/>
    <x v="0"/>
    <n v="273.39999999999998"/>
  </r>
  <r>
    <s v="ИМ"/>
    <x v="0"/>
    <x v="0"/>
    <s v="ООО &quot;СЗФ ИМПОРТ&quot;"/>
    <x v="0"/>
    <x v="0"/>
    <x v="0"/>
    <n v="422.65"/>
  </r>
  <r>
    <s v="ИМ"/>
    <x v="0"/>
    <x v="0"/>
    <s v="ООО &quot;СВК-ТЕРМИНАЛ&quot;"/>
    <x v="0"/>
    <x v="0"/>
    <x v="0"/>
    <n v="123.38"/>
  </r>
  <r>
    <s v="ИМ"/>
    <x v="0"/>
    <x v="0"/>
    <s v="ООО &quot;СВК-ТЕРМИНАЛ&quot;"/>
    <x v="0"/>
    <x v="0"/>
    <x v="0"/>
    <n v="64.180000000000007"/>
  </r>
  <r>
    <s v="ИМ"/>
    <x v="0"/>
    <x v="0"/>
    <s v="ООО &quot;СВК-ТЕРМИНАЛ&quot;"/>
    <x v="0"/>
    <x v="0"/>
    <x v="0"/>
    <n v="122.06"/>
  </r>
  <r>
    <s v="ИМ"/>
    <x v="0"/>
    <x v="0"/>
    <s v="ООО &quot;СВК-ТЕРМИНАЛ&quot;"/>
    <x v="0"/>
    <x v="0"/>
    <x v="0"/>
    <n v="325.89999999999998"/>
  </r>
  <r>
    <s v="ЭК"/>
    <x v="0"/>
    <x v="0"/>
    <s v="ООО &quot;ПАРИТЕТ&quot;"/>
    <x v="10"/>
    <x v="1"/>
    <x v="0"/>
    <n v="100.8"/>
  </r>
  <r>
    <s v="ЭК"/>
    <x v="0"/>
    <x v="0"/>
    <s v="ООО &quot;ПАРИТЕТ&quot;"/>
    <x v="10"/>
    <x v="0"/>
    <x v="0"/>
    <n v="40.42"/>
  </r>
  <r>
    <s v="ЭК"/>
    <x v="0"/>
    <x v="0"/>
    <s v="АСТОН"/>
    <x v="1"/>
    <x v="1"/>
    <x v="0"/>
    <n v="3132.125"/>
  </r>
  <r>
    <s v="ЭК"/>
    <x v="0"/>
    <x v="0"/>
    <s v="АСТОН"/>
    <x v="1"/>
    <x v="1"/>
    <x v="0"/>
    <n v="2088.0830000000001"/>
  </r>
  <r>
    <s v="ЭК"/>
    <x v="0"/>
    <x v="0"/>
    <s v="ООО &quot;АГРО&quot;"/>
    <x v="10"/>
    <x v="0"/>
    <x v="0"/>
    <n v="160"/>
  </r>
  <r>
    <s v="ЭК"/>
    <x v="0"/>
    <x v="0"/>
    <s v="ООО &quot;АГРО&quot;"/>
    <x v="10"/>
    <x v="0"/>
    <x v="0"/>
    <n v="22"/>
  </r>
  <r>
    <s v="ЭК"/>
    <x v="0"/>
    <x v="0"/>
    <s v="НЭФИС"/>
    <x v="6"/>
    <x v="1"/>
    <x v="0"/>
    <n v="404.25"/>
  </r>
  <r>
    <s v="ЭК"/>
    <x v="0"/>
    <x v="0"/>
    <s v="СОЛНЕЧНЫЕ ПРОДУКТЫ"/>
    <x v="6"/>
    <x v="1"/>
    <x v="0"/>
    <n v="623.70000000000005"/>
  </r>
  <r>
    <s v="ИМ"/>
    <x v="1"/>
    <x v="0"/>
    <s v="ООО &quot;СВК-ТЕРМИНАЛ&quot;"/>
    <x v="0"/>
    <x v="0"/>
    <x v="0"/>
    <n v="175.6"/>
  </r>
  <r>
    <s v="ИМ"/>
    <x v="0"/>
    <x v="0"/>
    <s v="ООО &quot;СВК-ТЕРМИНАЛ&quot;"/>
    <x v="0"/>
    <x v="0"/>
    <x v="0"/>
    <n v="278.64"/>
  </r>
  <r>
    <s v="ЭК"/>
    <x v="0"/>
    <x v="0"/>
    <s v="ООО ФИРМА &quot;РАМИС&quot;"/>
    <x v="6"/>
    <x v="1"/>
    <x v="2"/>
    <n v="94.9"/>
  </r>
  <r>
    <s v="ИМ"/>
    <x v="0"/>
    <x v="0"/>
    <s v="ООО &quot;ГЭЛАКСИ ИНГРИДИЕНТС&quot;"/>
    <x v="0"/>
    <x v="0"/>
    <x v="1"/>
    <n v="13"/>
  </r>
  <r>
    <s v="ИМ"/>
    <x v="1"/>
    <x v="0"/>
    <s v="АО &quot;АГРОФИРМА &quot;ОКТЯБРЬСКАЯ&quot;"/>
    <x v="0"/>
    <x v="0"/>
    <x v="0"/>
    <n v="123.44"/>
  </r>
  <r>
    <s v="ИМ"/>
    <x v="1"/>
    <x v="0"/>
    <s v="АО &quot;АГРОФИРМА &quot;ОКТЯБРЬСКАЯ&quot;"/>
    <x v="0"/>
    <x v="0"/>
    <x v="0"/>
    <n v="59.8"/>
  </r>
  <r>
    <s v="ИМ"/>
    <x v="0"/>
    <x v="0"/>
    <s v="ООО&quot;ХЛЕБРЕСУРСЫ&quot;"/>
    <x v="0"/>
    <x v="0"/>
    <x v="1"/>
    <n v="186.58"/>
  </r>
  <r>
    <s v="ЭК"/>
    <x v="0"/>
    <x v="0"/>
    <s v="ООО &quot;РУСИТАЛ&quot;"/>
    <x v="10"/>
    <x v="0"/>
    <x v="0"/>
    <n v="68.790000000000006"/>
  </r>
  <r>
    <s v="ЭК"/>
    <x v="0"/>
    <x v="0"/>
    <s v="СОЛНЕЧНЫЕ ПРОДУКТЫ"/>
    <x v="6"/>
    <x v="1"/>
    <x v="0"/>
    <n v="565.4"/>
  </r>
  <r>
    <s v="ЭК"/>
    <x v="0"/>
    <x v="0"/>
    <s v="ООО &quot;АКТИВ ТРЕЙД КОМПАНИ&quot;"/>
    <x v="5"/>
    <x v="1"/>
    <x v="0"/>
    <n v="121.1"/>
  </r>
  <r>
    <s v="ИМ"/>
    <x v="1"/>
    <x v="0"/>
    <s v="ООО &quot;ККЗ&quot;"/>
    <x v="0"/>
    <x v="0"/>
    <x v="0"/>
    <n v="263.3"/>
  </r>
  <r>
    <s v="ИМ"/>
    <x v="0"/>
    <x v="0"/>
    <s v="ЗАО &quot;ТЕМИЖБЕКСКОЕ ЗЕРНОВОЕ ПРЕДПРИЯТИЕ&quot;"/>
    <x v="0"/>
    <x v="0"/>
    <x v="0"/>
    <n v="206.9"/>
  </r>
  <r>
    <s v="ИМ"/>
    <x v="1"/>
    <x v="0"/>
    <s v="ООО &quot;СВК-ТЕРМИНАЛ&quot;"/>
    <x v="0"/>
    <x v="0"/>
    <x v="0"/>
    <n v="115.15"/>
  </r>
  <r>
    <s v="ИМ"/>
    <x v="1"/>
    <x v="0"/>
    <s v="ООО &quot;СВК-ТЕРМИНАЛ&quot;"/>
    <x v="0"/>
    <x v="0"/>
    <x v="0"/>
    <n v="2708.6"/>
  </r>
  <r>
    <s v="ИМ"/>
    <x v="0"/>
    <x v="0"/>
    <s v="ООО &quot;ТПК&quot;БАЛТПТИЦЕПРОМ&quot;"/>
    <x v="0"/>
    <x v="0"/>
    <x v="0"/>
    <n v="258.10000000000002"/>
  </r>
  <r>
    <s v="ЭК"/>
    <x v="0"/>
    <x v="0"/>
    <s v="БЛАГО"/>
    <x v="7"/>
    <x v="1"/>
    <x v="0"/>
    <n v="59.5"/>
  </r>
  <r>
    <s v="ЭК"/>
    <x v="0"/>
    <x v="0"/>
    <s v="БЛАГО"/>
    <x v="8"/>
    <x v="1"/>
    <x v="0"/>
    <n v="846.65"/>
  </r>
  <r>
    <s v="ЭК"/>
    <x v="1"/>
    <x v="0"/>
    <s v="ООО &quot;ТД &quot;ЮГ МАСЛО&quot;"/>
    <x v="12"/>
    <x v="1"/>
    <x v="0"/>
    <n v="25.48"/>
  </r>
  <r>
    <s v="ЭК"/>
    <x v="1"/>
    <x v="0"/>
    <s v="ООО &quot;ТД &quot;ЮГ МАСЛО&quot;"/>
    <x v="12"/>
    <x v="1"/>
    <x v="0"/>
    <n v="25.78"/>
  </r>
  <r>
    <s v="ЭК"/>
    <x v="1"/>
    <x v="0"/>
    <s v="ООО &quot;ТД &quot;ЮГ МАСЛО&quot;"/>
    <x v="12"/>
    <x v="1"/>
    <x v="0"/>
    <n v="25.42"/>
  </r>
  <r>
    <s v="ЭК"/>
    <x v="0"/>
    <x v="0"/>
    <s v="ООО &quot;РУСИТАЛ&quot;"/>
    <x v="10"/>
    <x v="0"/>
    <x v="1"/>
    <n v="60"/>
  </r>
  <r>
    <s v="ЭК"/>
    <x v="0"/>
    <x v="0"/>
    <s v="НЭФИС"/>
    <x v="6"/>
    <x v="1"/>
    <x v="0"/>
    <n v="2764.85"/>
  </r>
  <r>
    <s v="ЭК"/>
    <x v="0"/>
    <x v="0"/>
    <s v="СОЛНЕЧНЫЕ ПРОДУКТЫ"/>
    <x v="6"/>
    <x v="1"/>
    <x v="0"/>
    <n v="247.6"/>
  </r>
  <r>
    <s v="ЭК"/>
    <x v="1"/>
    <x v="0"/>
    <s v="СОДРУЖЕСТВО"/>
    <x v="18"/>
    <x v="0"/>
    <x v="0"/>
    <n v="631.529"/>
  </r>
  <r>
    <s v="ЭК"/>
    <x v="1"/>
    <x v="0"/>
    <s v="СОДРУЖЕСТВО"/>
    <x v="13"/>
    <x v="2"/>
    <x v="0"/>
    <n v="3269.2730000000001"/>
  </r>
  <r>
    <s v="ИМ"/>
    <x v="1"/>
    <x v="0"/>
    <s v="ОАО &quot;ЛИМАН&quot;"/>
    <x v="0"/>
    <x v="0"/>
    <x v="0"/>
    <n v="270.60000000000002"/>
  </r>
  <r>
    <s v="ЭК"/>
    <x v="1"/>
    <x v="0"/>
    <s v="ЭФКО"/>
    <x v="7"/>
    <x v="1"/>
    <x v="0"/>
    <n v="65.05"/>
  </r>
  <r>
    <s v="ЭК"/>
    <x v="1"/>
    <x v="0"/>
    <s v="ЭФКО"/>
    <x v="7"/>
    <x v="1"/>
    <x v="0"/>
    <n v="67.5"/>
  </r>
  <r>
    <s v="ЭК"/>
    <x v="1"/>
    <x v="0"/>
    <s v="ЭФКО"/>
    <x v="7"/>
    <x v="1"/>
    <x v="0"/>
    <n v="67.25"/>
  </r>
  <r>
    <s v="ЭК"/>
    <x v="1"/>
    <x v="0"/>
    <s v="ЭФКО"/>
    <x v="7"/>
    <x v="1"/>
    <x v="0"/>
    <n v="67.5"/>
  </r>
  <r>
    <s v="ЭК"/>
    <x v="1"/>
    <x v="0"/>
    <s v="ЭФКО"/>
    <x v="7"/>
    <x v="1"/>
    <x v="0"/>
    <n v="66.2"/>
  </r>
  <r>
    <s v="ЭК"/>
    <x v="1"/>
    <x v="0"/>
    <s v="ЭФКО"/>
    <x v="7"/>
    <x v="1"/>
    <x v="0"/>
    <n v="69.25"/>
  </r>
  <r>
    <s v="ЭК"/>
    <x v="1"/>
    <x v="0"/>
    <s v="ЭФКО"/>
    <x v="7"/>
    <x v="1"/>
    <x v="0"/>
    <n v="67"/>
  </r>
  <r>
    <s v="ЭК"/>
    <x v="1"/>
    <x v="0"/>
    <s v="ЭФКО"/>
    <x v="7"/>
    <x v="1"/>
    <x v="0"/>
    <n v="66.650000000000006"/>
  </r>
  <r>
    <s v="ЭК"/>
    <x v="1"/>
    <x v="0"/>
    <s v="ЭФКО"/>
    <x v="7"/>
    <x v="1"/>
    <x v="0"/>
    <n v="66.05"/>
  </r>
  <r>
    <s v="ЭК"/>
    <x v="1"/>
    <x v="0"/>
    <s v="ЭФКО"/>
    <x v="7"/>
    <x v="1"/>
    <x v="0"/>
    <n v="56.35"/>
  </r>
  <r>
    <s v="ЭК"/>
    <x v="1"/>
    <x v="0"/>
    <s v="ЭФКО"/>
    <x v="7"/>
    <x v="1"/>
    <x v="0"/>
    <n v="65.2"/>
  </r>
  <r>
    <s v="ЭК"/>
    <x v="1"/>
    <x v="0"/>
    <s v="ЭФКО"/>
    <x v="7"/>
    <x v="1"/>
    <x v="0"/>
    <n v="54.25"/>
  </r>
  <r>
    <s v="ЭК"/>
    <x v="1"/>
    <x v="0"/>
    <s v="ЭФКО"/>
    <x v="7"/>
    <x v="1"/>
    <x v="0"/>
    <n v="68.25"/>
  </r>
  <r>
    <s v="ЭК"/>
    <x v="1"/>
    <x v="0"/>
    <s v="ЭФКО"/>
    <x v="7"/>
    <x v="1"/>
    <x v="0"/>
    <n v="68.45"/>
  </r>
  <r>
    <s v="ЭК"/>
    <x v="1"/>
    <x v="0"/>
    <s v="ЭФКО"/>
    <x v="7"/>
    <x v="1"/>
    <x v="0"/>
    <n v="65.05"/>
  </r>
  <r>
    <s v="ЭК"/>
    <x v="1"/>
    <x v="0"/>
    <s v="ЭФКО"/>
    <x v="7"/>
    <x v="1"/>
    <x v="0"/>
    <n v="56.4"/>
  </r>
  <r>
    <s v="ЭК"/>
    <x v="1"/>
    <x v="0"/>
    <s v="ЭФКО"/>
    <x v="7"/>
    <x v="1"/>
    <x v="0"/>
    <n v="55.4"/>
  </r>
  <r>
    <s v="ЭК"/>
    <x v="1"/>
    <x v="0"/>
    <s v="ЭФКО"/>
    <x v="7"/>
    <x v="1"/>
    <x v="0"/>
    <n v="57.8"/>
  </r>
  <r>
    <s v="ЭК"/>
    <x v="1"/>
    <x v="0"/>
    <s v="ЭФКО"/>
    <x v="7"/>
    <x v="1"/>
    <x v="0"/>
    <n v="65.45"/>
  </r>
  <r>
    <s v="ЭК"/>
    <x v="1"/>
    <x v="0"/>
    <s v="ЭФКО"/>
    <x v="7"/>
    <x v="1"/>
    <x v="0"/>
    <n v="69.45"/>
  </r>
  <r>
    <s v="ИМ"/>
    <x v="1"/>
    <x v="0"/>
    <s v="ООО &quot;СВК-ТЕРМИНАЛ&quot;"/>
    <x v="0"/>
    <x v="0"/>
    <x v="0"/>
    <n v="61.48"/>
  </r>
  <r>
    <s v="ИМ"/>
    <x v="1"/>
    <x v="0"/>
    <s v="ООО &quot;РУСИТАЛ&quot;"/>
    <x v="0"/>
    <x v="0"/>
    <x v="0"/>
    <n v="69.150000000000006"/>
  </r>
  <r>
    <s v="ИМ"/>
    <x v="1"/>
    <x v="0"/>
    <s v="ЗАО &quot;СТАВРОПОЛЬСКИЙ БРОЙЛЕР&quot;"/>
    <x v="0"/>
    <x v="0"/>
    <x v="0"/>
    <n v="264.2"/>
  </r>
  <r>
    <s v="ИМ"/>
    <x v="1"/>
    <x v="0"/>
    <s v="ЗАО &quot;СТАВРОПОЛЬСКИЙ БРОЙЛЕР&quot;"/>
    <x v="0"/>
    <x v="0"/>
    <x v="0"/>
    <n v="336.05"/>
  </r>
  <r>
    <s v="ЭК"/>
    <x v="1"/>
    <x v="0"/>
    <s v="АСТОН"/>
    <x v="24"/>
    <x v="1"/>
    <x v="0"/>
    <n v="5016.1629999999996"/>
  </r>
  <r>
    <s v="ЭК"/>
    <x v="1"/>
    <x v="0"/>
    <s v="ЗАО &quot;ДОНМАСЛОПРОДУКТ&quot;"/>
    <x v="1"/>
    <x v="1"/>
    <x v="0"/>
    <n v="3289.95"/>
  </r>
  <r>
    <s v="ЭК"/>
    <x v="1"/>
    <x v="0"/>
    <s v="ЮГ РУСИ"/>
    <x v="24"/>
    <x v="1"/>
    <x v="0"/>
    <n v="4500.5540000000001"/>
  </r>
  <r>
    <s v="ЭК"/>
    <x v="1"/>
    <x v="0"/>
    <s v="ОАО&quot;ЧИШМИНСКОЕ&quot;"/>
    <x v="15"/>
    <x v="1"/>
    <x v="0"/>
    <n v="137.30000000000001"/>
  </r>
  <r>
    <s v="ЭК"/>
    <x v="1"/>
    <x v="0"/>
    <s v="НЭФИС"/>
    <x v="5"/>
    <x v="1"/>
    <x v="0"/>
    <n v="272.8"/>
  </r>
  <r>
    <s v="ЭК"/>
    <x v="1"/>
    <x v="0"/>
    <s v="НЭФИС"/>
    <x v="5"/>
    <x v="1"/>
    <x v="0"/>
    <n v="544.15"/>
  </r>
  <r>
    <s v="ЭК"/>
    <x v="1"/>
    <x v="0"/>
    <s v="НЭФИС"/>
    <x v="5"/>
    <x v="1"/>
    <x v="0"/>
    <n v="814.5"/>
  </r>
  <r>
    <s v="ЭК"/>
    <x v="1"/>
    <x v="0"/>
    <s v="СОЛНЕЧНЫЕ ПРОДУКТЫ"/>
    <x v="6"/>
    <x v="1"/>
    <x v="0"/>
    <n v="729.7"/>
  </r>
  <r>
    <s v="ЭК"/>
    <x v="1"/>
    <x v="0"/>
    <s v="СОЛНЕЧНЫЕ ПРОДУКТЫ"/>
    <x v="6"/>
    <x v="1"/>
    <x v="0"/>
    <n v="496.4"/>
  </r>
  <r>
    <s v="ЭК"/>
    <x v="1"/>
    <x v="0"/>
    <s v="НМЖК"/>
    <x v="6"/>
    <x v="1"/>
    <x v="0"/>
    <n v="360.7"/>
  </r>
  <r>
    <s v="ЭК"/>
    <x v="1"/>
    <x v="0"/>
    <s v="ООО &quot;ТД &quot;КАЗАЧИЙ&quot;"/>
    <x v="10"/>
    <x v="0"/>
    <x v="0"/>
    <n v="20.92"/>
  </r>
  <r>
    <s v="ЭК"/>
    <x v="1"/>
    <x v="0"/>
    <s v="ООО &quot;ТД &quot;КАЗАЧИЙ&quot;"/>
    <x v="10"/>
    <x v="1"/>
    <x v="0"/>
    <n v="42"/>
  </r>
  <r>
    <s v="ЭК"/>
    <x v="1"/>
    <x v="0"/>
    <s v="ООО &quot;ТД &quot;КАЗАЧИЙ&quot;"/>
    <x v="10"/>
    <x v="0"/>
    <x v="0"/>
    <n v="21"/>
  </r>
  <r>
    <s v="ИМ"/>
    <x v="1"/>
    <x v="0"/>
    <s v="ООО &quot;ВЯЗЬМАМОЛРУС&quot;"/>
    <x v="0"/>
    <x v="0"/>
    <x v="0"/>
    <n v="119.86"/>
  </r>
  <r>
    <s v="ИМ"/>
    <x v="1"/>
    <x v="0"/>
    <s v="ОАО &quot;СМОЛЕНСКИЙ КХП&quot;"/>
    <x v="0"/>
    <x v="0"/>
    <x v="0"/>
    <n v="206.93"/>
  </r>
  <r>
    <s v="ЭК"/>
    <x v="1"/>
    <x v="0"/>
    <s v="СОЛНЕЧНЫЕ ПРОДУКТЫ"/>
    <x v="6"/>
    <x v="1"/>
    <x v="0"/>
    <n v="626.79999999999995"/>
  </r>
  <r>
    <s v="ЭК"/>
    <x v="1"/>
    <x v="0"/>
    <s v="СОЛНЕЧНЫЕ ПРОДУКТЫ"/>
    <x v="6"/>
    <x v="1"/>
    <x v="0"/>
    <n v="1034.05"/>
  </r>
  <r>
    <s v="ЭК"/>
    <x v="1"/>
    <x v="0"/>
    <s v="ООО &quot;ИМИДЖ&quot;"/>
    <x v="5"/>
    <x v="1"/>
    <x v="0"/>
    <n v="200"/>
  </r>
  <r>
    <s v="ЭК"/>
    <x v="1"/>
    <x v="0"/>
    <s v="СОДРУЖЕСТВО"/>
    <x v="3"/>
    <x v="0"/>
    <x v="0"/>
    <n v="268.10000000000002"/>
  </r>
  <r>
    <s v="ЭК"/>
    <x v="1"/>
    <x v="0"/>
    <s v="СОДРУЖЕСТВО"/>
    <x v="2"/>
    <x v="0"/>
    <x v="0"/>
    <n v="67.55"/>
  </r>
  <r>
    <s v="ЭК"/>
    <x v="1"/>
    <x v="0"/>
    <s v="СОДРУЖЕСТВО"/>
    <x v="2"/>
    <x v="0"/>
    <x v="0"/>
    <n v="67.349999999999994"/>
  </r>
  <r>
    <s v="ЭК"/>
    <x v="1"/>
    <x v="0"/>
    <s v="ЭФКО"/>
    <x v="7"/>
    <x v="0"/>
    <x v="3"/>
    <n v="65.05"/>
  </r>
  <r>
    <s v="ЭК"/>
    <x v="1"/>
    <x v="0"/>
    <s v="ЭФКО"/>
    <x v="7"/>
    <x v="0"/>
    <x v="3"/>
    <n v="64.55"/>
  </r>
  <r>
    <s v="ЭК"/>
    <x v="1"/>
    <x v="0"/>
    <s v="ЭФКО"/>
    <x v="7"/>
    <x v="1"/>
    <x v="0"/>
    <n v="56.2"/>
  </r>
  <r>
    <s v="ЭК"/>
    <x v="1"/>
    <x v="0"/>
    <s v="ЭФКО"/>
    <x v="7"/>
    <x v="0"/>
    <x v="3"/>
    <n v="65.599999999999994"/>
  </r>
  <r>
    <s v="ЭК"/>
    <x v="1"/>
    <x v="0"/>
    <s v="ЭФКО"/>
    <x v="7"/>
    <x v="1"/>
    <x v="0"/>
    <n v="64.150000000000006"/>
  </r>
  <r>
    <s v="ЭК"/>
    <x v="1"/>
    <x v="0"/>
    <s v="ЭФКО"/>
    <x v="7"/>
    <x v="1"/>
    <x v="0"/>
    <n v="53.6"/>
  </r>
  <r>
    <s v="ЭК"/>
    <x v="1"/>
    <x v="0"/>
    <s v="ЭФКО"/>
    <x v="7"/>
    <x v="1"/>
    <x v="0"/>
    <n v="64.650000000000006"/>
  </r>
  <r>
    <s v="ИМ"/>
    <x v="1"/>
    <x v="0"/>
    <s v="АО &quot;АГРОФИРМА &quot;ОКТЯБРЬСКАЯ&quot;"/>
    <x v="0"/>
    <x v="0"/>
    <x v="0"/>
    <n v="195.86"/>
  </r>
  <r>
    <s v="ИМ"/>
    <x v="1"/>
    <x v="0"/>
    <s v="ООО &quot;СВК-ТЕРМИНАЛ&quot;"/>
    <x v="0"/>
    <x v="0"/>
    <x v="0"/>
    <n v="125.02"/>
  </r>
  <r>
    <s v="ИМ"/>
    <x v="1"/>
    <x v="0"/>
    <s v="ООО &quot;СВК-ТЕРМИНАЛ&quot;"/>
    <x v="0"/>
    <x v="0"/>
    <x v="0"/>
    <n v="285"/>
  </r>
  <r>
    <s v="ИМ"/>
    <x v="1"/>
    <x v="0"/>
    <s v="ООО &quot;СВК-ТЕРМИНАЛ&quot;"/>
    <x v="0"/>
    <x v="0"/>
    <x v="0"/>
    <n v="198.4"/>
  </r>
  <r>
    <s v="ЭК"/>
    <x v="1"/>
    <x v="0"/>
    <s v="ООО &quot;НАПРАВЛЕНИЕ&quot;"/>
    <x v="10"/>
    <x v="0"/>
    <x v="1"/>
    <n v="20"/>
  </r>
  <r>
    <s v="ЭК"/>
    <x v="1"/>
    <x v="0"/>
    <s v="ООО &quot;НАПРАВЛЕНИЕ&quot;"/>
    <x v="10"/>
    <x v="0"/>
    <x v="1"/>
    <n v="20"/>
  </r>
  <r>
    <s v="ЭК"/>
    <x v="1"/>
    <x v="0"/>
    <s v="БЛАГО"/>
    <x v="8"/>
    <x v="1"/>
    <x v="0"/>
    <n v="126.05"/>
  </r>
  <r>
    <s v="ЭК"/>
    <x v="1"/>
    <x v="0"/>
    <s v="БЛАГО"/>
    <x v="7"/>
    <x v="1"/>
    <x v="0"/>
    <n v="512.25"/>
  </r>
  <r>
    <s v="ЭК"/>
    <x v="1"/>
    <x v="0"/>
    <s v="БУНГЕ"/>
    <x v="7"/>
    <x v="1"/>
    <x v="0"/>
    <n v="384.15"/>
  </r>
  <r>
    <s v="ЭК"/>
    <x v="1"/>
    <x v="0"/>
    <s v="ООО &quot;ЛАРОС&quot;"/>
    <x v="1"/>
    <x v="1"/>
    <x v="0"/>
    <n v="2924.96"/>
  </r>
  <r>
    <s v="ЭК"/>
    <x v="1"/>
    <x v="0"/>
    <s v="ОАО&quot;ЧИШМИНСКОЕ&quot;"/>
    <x v="15"/>
    <x v="1"/>
    <x v="0"/>
    <n v="65.8"/>
  </r>
  <r>
    <s v="ЭК"/>
    <x v="1"/>
    <x v="0"/>
    <s v="СОЛНЕЧНЫЕ ПРОДУКТЫ"/>
    <x v="6"/>
    <x v="1"/>
    <x v="0"/>
    <n v="954.8"/>
  </r>
  <r>
    <s v="ЭК"/>
    <x v="1"/>
    <x v="0"/>
    <s v="ЭФКО"/>
    <x v="1"/>
    <x v="1"/>
    <x v="0"/>
    <n v="4937.1819999999998"/>
  </r>
  <r>
    <s v="ЭК"/>
    <x v="1"/>
    <x v="0"/>
    <s v="НМЖК"/>
    <x v="6"/>
    <x v="1"/>
    <x v="0"/>
    <n v="423.75"/>
  </r>
  <r>
    <s v="ИМ"/>
    <x v="1"/>
    <x v="0"/>
    <s v="ОАО &quot;ХЛЕБНАЯ БАЗА №9&quot;"/>
    <x v="0"/>
    <x v="0"/>
    <x v="0"/>
    <n v="266.5"/>
  </r>
  <r>
    <s v="ЭК"/>
    <x v="1"/>
    <x v="0"/>
    <s v="СОЛНЕЧНЫЕ ПРОДУКТЫ"/>
    <x v="6"/>
    <x v="1"/>
    <x v="0"/>
    <n v="2356.6"/>
  </r>
  <r>
    <s v="ЭК"/>
    <x v="1"/>
    <x v="0"/>
    <s v="ООО &quot;ЗРМ НОВОПОКРОВСКИЙ&quot;"/>
    <x v="12"/>
    <x v="1"/>
    <x v="0"/>
    <n v="26.86"/>
  </r>
  <r>
    <s v="ЭК"/>
    <x v="1"/>
    <x v="0"/>
    <s v="ООО &quot;ЗРМ НОВОПОКРОВСКИЙ&quot;"/>
    <x v="12"/>
    <x v="1"/>
    <x v="0"/>
    <n v="22.52"/>
  </r>
  <r>
    <s v="ЭК"/>
    <x v="1"/>
    <x v="0"/>
    <s v="ООО &quot;ЗРМ НОВОПОКРОВСКИЙ&quot;"/>
    <x v="12"/>
    <x v="1"/>
    <x v="0"/>
    <n v="24.92"/>
  </r>
  <r>
    <s v="ЭК"/>
    <x v="1"/>
    <x v="0"/>
    <s v="ООО &quot;ЗРМ НОВОПОКРОВСКИЙ&quot;"/>
    <x v="12"/>
    <x v="1"/>
    <x v="0"/>
    <n v="19.32"/>
  </r>
  <r>
    <s v="ЭК"/>
    <x v="1"/>
    <x v="0"/>
    <s v="ООО &quot;ЗРМ НОВОПОКРОВСКИЙ&quot;"/>
    <x v="12"/>
    <x v="1"/>
    <x v="0"/>
    <n v="19.18"/>
  </r>
  <r>
    <s v="ЭК"/>
    <x v="1"/>
    <x v="0"/>
    <s v="ООО &quot;ЗРМ НОВОПОКРОВСКИЙ&quot;"/>
    <x v="12"/>
    <x v="1"/>
    <x v="0"/>
    <n v="23.38"/>
  </r>
  <r>
    <s v="ЭК"/>
    <x v="1"/>
    <x v="0"/>
    <s v="ООО &quot;ЗРМ НОВОПОКРОВСКИЙ&quot;"/>
    <x v="12"/>
    <x v="1"/>
    <x v="0"/>
    <n v="22.24"/>
  </r>
  <r>
    <s v="ЭК"/>
    <x v="1"/>
    <x v="0"/>
    <s v="ООО &quot;ЗРМ НОВОПОКРОВСКИЙ&quot;"/>
    <x v="12"/>
    <x v="1"/>
    <x v="0"/>
    <n v="23.94"/>
  </r>
  <r>
    <s v="ЭК"/>
    <x v="1"/>
    <x v="0"/>
    <s v="ЭФКО"/>
    <x v="7"/>
    <x v="0"/>
    <x v="3"/>
    <n v="61.85"/>
  </r>
  <r>
    <s v="ЭК"/>
    <x v="1"/>
    <x v="0"/>
    <s v="ЭФКО"/>
    <x v="7"/>
    <x v="0"/>
    <x v="3"/>
    <n v="64.849999999999994"/>
  </r>
  <r>
    <s v="ЭК"/>
    <x v="1"/>
    <x v="0"/>
    <s v="ЭФКО"/>
    <x v="7"/>
    <x v="0"/>
    <x v="3"/>
    <n v="63.5"/>
  </r>
  <r>
    <s v="ЭК"/>
    <x v="1"/>
    <x v="0"/>
    <s v="ООО &quot;АГРО&quot;"/>
    <x v="10"/>
    <x v="0"/>
    <x v="0"/>
    <n v="17.5"/>
  </r>
  <r>
    <s v="ЭК"/>
    <x v="1"/>
    <x v="0"/>
    <s v="ЮГ РУСИ"/>
    <x v="9"/>
    <x v="1"/>
    <x v="0"/>
    <n v="3038.1660000000002"/>
  </r>
  <r>
    <s v="ЭК"/>
    <x v="1"/>
    <x v="0"/>
    <s v="ООО &quot;ПРОДМАШ&quot;"/>
    <x v="10"/>
    <x v="1"/>
    <x v="0"/>
    <n v="99.9"/>
  </r>
  <r>
    <s v="ЭК"/>
    <x v="1"/>
    <x v="0"/>
    <s v="НЭФИС"/>
    <x v="6"/>
    <x v="1"/>
    <x v="0"/>
    <n v="605.95000000000005"/>
  </r>
  <r>
    <s v="ЭК"/>
    <x v="1"/>
    <x v="0"/>
    <s v="СОЛНЕЧНЫЕ ПРОДУКТЫ"/>
    <x v="6"/>
    <x v="1"/>
    <x v="0"/>
    <n v="495.5"/>
  </r>
  <r>
    <s v="ЭК"/>
    <x v="1"/>
    <x v="0"/>
    <s v="ООО &quot;ЛЕС-СЕРВИС&quot;"/>
    <x v="2"/>
    <x v="1"/>
    <x v="1"/>
    <n v="59.7"/>
  </r>
  <r>
    <s v="ЭК"/>
    <x v="1"/>
    <x v="0"/>
    <s v="ООО &quot;АКТИВ ТРЕЙД КОМПАНИ&quot;"/>
    <x v="5"/>
    <x v="1"/>
    <x v="1"/>
    <n v="466"/>
  </r>
  <r>
    <s v="ЭК"/>
    <x v="1"/>
    <x v="0"/>
    <s v="ООО &quot;ЮГАГРОЭКСПОРТ&quot;"/>
    <x v="10"/>
    <x v="1"/>
    <x v="0"/>
    <n v="20.46"/>
  </r>
  <r>
    <s v="ИМ"/>
    <x v="1"/>
    <x v="0"/>
    <s v="ОАО &quot;СМОЛЕНСКИЙ КХП&quot;"/>
    <x v="0"/>
    <x v="0"/>
    <x v="0"/>
    <n v="65.040000000000006"/>
  </r>
  <r>
    <s v="ЭК"/>
    <x v="1"/>
    <x v="0"/>
    <s v="СОДРУЖЕСТВО"/>
    <x v="2"/>
    <x v="0"/>
    <x v="0"/>
    <n v="69.55"/>
  </r>
  <r>
    <s v="ЭК"/>
    <x v="1"/>
    <x v="0"/>
    <s v="СОДРУЖЕСТВО"/>
    <x v="3"/>
    <x v="0"/>
    <x v="0"/>
    <n v="137.19999999999999"/>
  </r>
  <r>
    <s v="ЭК"/>
    <x v="1"/>
    <x v="0"/>
    <s v="СОДРУЖЕСТВО"/>
    <x v="2"/>
    <x v="0"/>
    <x v="0"/>
    <n v="69.2"/>
  </r>
  <r>
    <s v="ЭК"/>
    <x v="1"/>
    <x v="0"/>
    <s v="СОДРУЖЕСТВО"/>
    <x v="3"/>
    <x v="0"/>
    <x v="0"/>
    <n v="68.05"/>
  </r>
  <r>
    <s v="ЭК"/>
    <x v="1"/>
    <x v="0"/>
    <s v="СОДРУЖЕСТВО"/>
    <x v="3"/>
    <x v="0"/>
    <x v="0"/>
    <n v="272.35000000000002"/>
  </r>
  <r>
    <s v="ЭК"/>
    <x v="1"/>
    <x v="0"/>
    <s v="СОДРУЖЕСТВО"/>
    <x v="11"/>
    <x v="0"/>
    <x v="0"/>
    <n v="68.45"/>
  </r>
  <r>
    <s v="ЭК"/>
    <x v="1"/>
    <x v="0"/>
    <s v="ЭФКО"/>
    <x v="7"/>
    <x v="1"/>
    <x v="0"/>
    <n v="56.3"/>
  </r>
  <r>
    <s v="ЭК"/>
    <x v="1"/>
    <x v="0"/>
    <s v="ЭФКО"/>
    <x v="7"/>
    <x v="1"/>
    <x v="0"/>
    <n v="56.15"/>
  </r>
  <r>
    <s v="ИМ"/>
    <x v="1"/>
    <x v="0"/>
    <s v="ОАО &quot;ВЕРХНЕХАВСКИЙ ЭЛЕВАТОР&quot;"/>
    <x v="0"/>
    <x v="0"/>
    <x v="1"/>
    <n v="457.8"/>
  </r>
  <r>
    <s v="ИМ"/>
    <x v="1"/>
    <x v="0"/>
    <s v="ООО &quot;СЗФ ИМПОРТ&quot;"/>
    <x v="0"/>
    <x v="0"/>
    <x v="0"/>
    <n v="792.2"/>
  </r>
  <r>
    <s v="ИМ"/>
    <x v="1"/>
    <x v="0"/>
    <s v="АО &quot;АГРОФИРМА &quot;ОКТЯБРЬСКАЯ&quot;"/>
    <x v="0"/>
    <x v="0"/>
    <x v="0"/>
    <n v="240.79"/>
  </r>
  <r>
    <s v="ИМ"/>
    <x v="1"/>
    <x v="0"/>
    <s v="ООО &quot;ГРЕЙНРУС&quot;"/>
    <x v="0"/>
    <x v="0"/>
    <x v="0"/>
    <n v="2700"/>
  </r>
  <r>
    <s v="ИМ"/>
    <x v="1"/>
    <x v="0"/>
    <s v="ООО &quot;СВК-ТЕРМИНАЛ&quot;"/>
    <x v="0"/>
    <x v="0"/>
    <x v="0"/>
    <n v="60.28"/>
  </r>
  <r>
    <s v="ИМ"/>
    <x v="1"/>
    <x v="0"/>
    <s v="ООО &quot;ПРИБАЛТИЙСКАЯ МЯСНАЯ КОМПАНИЯ ТРИ&quot;"/>
    <x v="0"/>
    <x v="0"/>
    <x v="0"/>
    <n v="23.75"/>
  </r>
  <r>
    <s v="ЭК"/>
    <x v="1"/>
    <x v="0"/>
    <s v="БЛАГО"/>
    <x v="7"/>
    <x v="1"/>
    <x v="0"/>
    <n v="410.65"/>
  </r>
  <r>
    <s v="ЭК"/>
    <x v="1"/>
    <x v="0"/>
    <s v="ООО &quot;ТД &quot;ЮГ МАСЛО&quot;"/>
    <x v="12"/>
    <x v="1"/>
    <x v="0"/>
    <n v="25.5"/>
  </r>
  <r>
    <s v="ЭК"/>
    <x v="1"/>
    <x v="0"/>
    <s v="ООО &quot;ТД &quot;ЮГ МАСЛО&quot;"/>
    <x v="12"/>
    <x v="1"/>
    <x v="0"/>
    <n v="25.5"/>
  </r>
  <r>
    <s v="ЭК"/>
    <x v="1"/>
    <x v="0"/>
    <s v="ООО &quot;РУСИТАЛ&quot;"/>
    <x v="10"/>
    <x v="0"/>
    <x v="1"/>
    <n v="20"/>
  </r>
  <r>
    <s v="ЭК"/>
    <x v="1"/>
    <x v="0"/>
    <s v="ЮГ РУСИ"/>
    <x v="1"/>
    <x v="1"/>
    <x v="0"/>
    <n v="3018.5639999999999"/>
  </r>
  <r>
    <s v="ЭК"/>
    <x v="1"/>
    <x v="0"/>
    <s v="НЭФИС"/>
    <x v="6"/>
    <x v="1"/>
    <x v="0"/>
    <n v="674.3"/>
  </r>
  <r>
    <s v="ЭК"/>
    <x v="1"/>
    <x v="0"/>
    <s v="СОЛНЕЧНЫЕ ПРОДУКТЫ"/>
    <x v="6"/>
    <x v="1"/>
    <x v="0"/>
    <n v="667.45"/>
  </r>
  <r>
    <s v="ЭК"/>
    <x v="1"/>
    <x v="0"/>
    <s v="НМЖК"/>
    <x v="6"/>
    <x v="1"/>
    <x v="0"/>
    <n v="838.35"/>
  </r>
  <r>
    <s v="ИМ"/>
    <x v="1"/>
    <x v="0"/>
    <s v="ООО &quot;МУСТАНГ ТЕХНОЛОГИИ КОРМЛЕНИЯ&quot;"/>
    <x v="0"/>
    <x v="2"/>
    <x v="0"/>
    <n v="24"/>
  </r>
  <r>
    <s v="ЭК"/>
    <x v="1"/>
    <x v="0"/>
    <s v="СОДРУЖЕСТВО"/>
    <x v="3"/>
    <x v="0"/>
    <x v="0"/>
    <n v="68.2"/>
  </r>
  <r>
    <s v="ЭК"/>
    <x v="1"/>
    <x v="0"/>
    <s v="СОДРУЖЕСТВО"/>
    <x v="7"/>
    <x v="0"/>
    <x v="0"/>
    <n v="723.35"/>
  </r>
  <r>
    <s v="ЭК"/>
    <x v="1"/>
    <x v="0"/>
    <s v="СОДРУЖЕСТВО"/>
    <x v="7"/>
    <x v="2"/>
    <x v="0"/>
    <n v="2618.585"/>
  </r>
  <r>
    <s v="ЭК"/>
    <x v="1"/>
    <x v="0"/>
    <s v="ЭФКО"/>
    <x v="8"/>
    <x v="1"/>
    <x v="0"/>
    <n v="67.45"/>
  </r>
  <r>
    <s v="ЭК"/>
    <x v="1"/>
    <x v="0"/>
    <s v="ЭФКО"/>
    <x v="7"/>
    <x v="0"/>
    <x v="3"/>
    <n v="58.85"/>
  </r>
  <r>
    <s v="ЭК"/>
    <x v="1"/>
    <x v="0"/>
    <s v="ЭФКО"/>
    <x v="7"/>
    <x v="1"/>
    <x v="0"/>
    <n v="55.75"/>
  </r>
  <r>
    <s v="ЭК"/>
    <x v="1"/>
    <x v="0"/>
    <s v="ЭФКО"/>
    <x v="7"/>
    <x v="0"/>
    <x v="3"/>
    <n v="59.8"/>
  </r>
  <r>
    <s v="ЭК"/>
    <x v="1"/>
    <x v="0"/>
    <s v="ЭФКО"/>
    <x v="7"/>
    <x v="0"/>
    <x v="3"/>
    <n v="56.7"/>
  </r>
  <r>
    <s v="ЭК"/>
    <x v="1"/>
    <x v="0"/>
    <s v="ЭФКО"/>
    <x v="7"/>
    <x v="0"/>
    <x v="3"/>
    <n v="60.1"/>
  </r>
  <r>
    <s v="ЭК"/>
    <x v="1"/>
    <x v="0"/>
    <s v="ЭФКО"/>
    <x v="7"/>
    <x v="0"/>
    <x v="3"/>
    <n v="63"/>
  </r>
  <r>
    <s v="ЭК"/>
    <x v="1"/>
    <x v="0"/>
    <s v="ЭФКО"/>
    <x v="7"/>
    <x v="0"/>
    <x v="3"/>
    <n v="61.9"/>
  </r>
  <r>
    <s v="ЭК"/>
    <x v="1"/>
    <x v="0"/>
    <s v="ЭФКО"/>
    <x v="7"/>
    <x v="0"/>
    <x v="3"/>
    <n v="60.8"/>
  </r>
  <r>
    <s v="ЭК"/>
    <x v="1"/>
    <x v="0"/>
    <s v="ЭФКО"/>
    <x v="7"/>
    <x v="0"/>
    <x v="3"/>
    <n v="60.3"/>
  </r>
  <r>
    <s v="ЭК"/>
    <x v="1"/>
    <x v="0"/>
    <s v="ЭФКО"/>
    <x v="7"/>
    <x v="0"/>
    <x v="3"/>
    <n v="60.55"/>
  </r>
  <r>
    <s v="ЭК"/>
    <x v="1"/>
    <x v="0"/>
    <s v="ЭФКО"/>
    <x v="7"/>
    <x v="0"/>
    <x v="3"/>
    <n v="59"/>
  </r>
  <r>
    <s v="ЭК"/>
    <x v="1"/>
    <x v="0"/>
    <s v="ЭФКО"/>
    <x v="7"/>
    <x v="1"/>
    <x v="0"/>
    <n v="58.5"/>
  </r>
  <r>
    <s v="ЭК"/>
    <x v="1"/>
    <x v="0"/>
    <s v="ЭФКО"/>
    <x v="7"/>
    <x v="0"/>
    <x v="3"/>
    <n v="60.55"/>
  </r>
  <r>
    <s v="ЭК"/>
    <x v="1"/>
    <x v="0"/>
    <s v="ЭФКО"/>
    <x v="7"/>
    <x v="1"/>
    <x v="0"/>
    <n v="67.45"/>
  </r>
  <r>
    <s v="ИМ"/>
    <x v="1"/>
    <x v="0"/>
    <s v="ОАО &quot;ВЕРХНЕХАВСКИЙ ЭЛЕВАТОР&quot;"/>
    <x v="0"/>
    <x v="0"/>
    <x v="1"/>
    <n v="339.15"/>
  </r>
  <r>
    <s v="ИМ"/>
    <x v="1"/>
    <x v="0"/>
    <s v="ООО&quot;ХЛЕБРЕСУРСЫ&quot;"/>
    <x v="0"/>
    <x v="0"/>
    <x v="1"/>
    <n v="263.58"/>
  </r>
  <r>
    <s v="ИМ"/>
    <x v="1"/>
    <x v="0"/>
    <s v="ООО &quot;СВК-ТЕРМИНАЛ&quot;"/>
    <x v="0"/>
    <x v="0"/>
    <x v="0"/>
    <n v="140.86000000000001"/>
  </r>
  <r>
    <s v="ИМ"/>
    <x v="1"/>
    <x v="0"/>
    <s v="ООО &quot;СВК-ТЕРМИНАЛ&quot;"/>
    <x v="0"/>
    <x v="0"/>
    <x v="0"/>
    <n v="2033"/>
  </r>
  <r>
    <s v="ИМ"/>
    <x v="1"/>
    <x v="0"/>
    <s v="ООО &quot;СВК-ТЕРМИНАЛ&quot;"/>
    <x v="0"/>
    <x v="0"/>
    <x v="0"/>
    <n v="584.54999999999995"/>
  </r>
  <r>
    <s v="ИМ"/>
    <x v="1"/>
    <x v="0"/>
    <s v="ООО &quot;ТК &quot;НОВООСКОЛЬСКИЙ ЭЛЕВАТОР&quot;"/>
    <x v="0"/>
    <x v="0"/>
    <x v="0"/>
    <n v="3629.55"/>
  </r>
  <r>
    <s v="ЭК"/>
    <x v="1"/>
    <x v="0"/>
    <s v="ООО &quot;ПАРИТЕТ&quot;"/>
    <x v="10"/>
    <x v="1"/>
    <x v="0"/>
    <n v="159.80000000000001"/>
  </r>
  <r>
    <s v="ЭК"/>
    <x v="1"/>
    <x v="0"/>
    <s v="ООО &quot;ПАРИТЕТ&quot;"/>
    <x v="10"/>
    <x v="0"/>
    <x v="0"/>
    <n v="81.819999999999993"/>
  </r>
  <r>
    <s v="ЭК"/>
    <x v="1"/>
    <x v="0"/>
    <s v="БЛАГО"/>
    <x v="8"/>
    <x v="1"/>
    <x v="0"/>
    <n v="977.75"/>
  </r>
  <r>
    <s v="ЭК"/>
    <x v="1"/>
    <x v="0"/>
    <s v="БУНГЕ"/>
    <x v="18"/>
    <x v="1"/>
    <x v="2"/>
    <n v="500.95"/>
  </r>
  <r>
    <s v="ЭК"/>
    <x v="1"/>
    <x v="0"/>
    <s v="ЮГ РУСИ"/>
    <x v="1"/>
    <x v="1"/>
    <x v="0"/>
    <n v="4804.8130000000001"/>
  </r>
  <r>
    <s v="ЭК"/>
    <x v="1"/>
    <x v="0"/>
    <s v="АСТОН"/>
    <x v="1"/>
    <x v="1"/>
    <x v="0"/>
    <n v="4424.95"/>
  </r>
  <r>
    <s v="ЭК"/>
    <x v="1"/>
    <x v="0"/>
    <s v="ООО &quot;АГРО&quot;"/>
    <x v="10"/>
    <x v="0"/>
    <x v="0"/>
    <n v="100"/>
  </r>
  <r>
    <s v="ЭК"/>
    <x v="1"/>
    <x v="0"/>
    <s v="НЭФИС"/>
    <x v="5"/>
    <x v="1"/>
    <x v="0"/>
    <n v="405.05"/>
  </r>
  <r>
    <s v="ЭК"/>
    <x v="1"/>
    <x v="0"/>
    <s v="НЭФИС"/>
    <x v="6"/>
    <x v="1"/>
    <x v="0"/>
    <n v="196.8"/>
  </r>
  <r>
    <s v="ЭК"/>
    <x v="1"/>
    <x v="0"/>
    <s v="СОЛНЕЧНЫЕ ПРОДУКТЫ"/>
    <x v="6"/>
    <x v="1"/>
    <x v="0"/>
    <n v="809.85"/>
  </r>
  <r>
    <s v="ЭК"/>
    <x v="1"/>
    <x v="0"/>
    <s v="СОЛНЕЧНЫЕ ПРОДУКТЫ"/>
    <x v="6"/>
    <x v="1"/>
    <x v="0"/>
    <n v="3133"/>
  </r>
  <r>
    <s v="ИМ"/>
    <x v="1"/>
    <x v="0"/>
    <s v="ООО &quot;ККЗ&quot;"/>
    <x v="0"/>
    <x v="0"/>
    <x v="0"/>
    <n v="343.75"/>
  </r>
  <r>
    <s v="ИМ"/>
    <x v="1"/>
    <x v="0"/>
    <s v="ООО &quot;МЕГАМИКС&quot;"/>
    <x v="0"/>
    <x v="0"/>
    <x v="0"/>
    <n v="70.400000000000006"/>
  </r>
  <r>
    <s v="ЭК"/>
    <x v="1"/>
    <x v="0"/>
    <s v="ЭФКО"/>
    <x v="7"/>
    <x v="0"/>
    <x v="3"/>
    <n v="59.25"/>
  </r>
  <r>
    <s v="ЭК"/>
    <x v="1"/>
    <x v="0"/>
    <s v="ЭФКО"/>
    <x v="7"/>
    <x v="0"/>
    <x v="3"/>
    <n v="61.15"/>
  </r>
  <r>
    <s v="ЭК"/>
    <x v="1"/>
    <x v="0"/>
    <s v="ЭФКО"/>
    <x v="7"/>
    <x v="0"/>
    <x v="3"/>
    <n v="58.1"/>
  </r>
  <r>
    <s v="ЭК"/>
    <x v="1"/>
    <x v="0"/>
    <s v="ЭФКО"/>
    <x v="7"/>
    <x v="0"/>
    <x v="3"/>
    <n v="58.85"/>
  </r>
  <r>
    <s v="ЭК"/>
    <x v="1"/>
    <x v="0"/>
    <s v="ЭФКО"/>
    <x v="7"/>
    <x v="0"/>
    <x v="3"/>
    <n v="59.95"/>
  </r>
  <r>
    <s v="ЭК"/>
    <x v="1"/>
    <x v="0"/>
    <s v="ЭФКО"/>
    <x v="7"/>
    <x v="0"/>
    <x v="3"/>
    <n v="57.15"/>
  </r>
  <r>
    <s v="ЭК"/>
    <x v="1"/>
    <x v="0"/>
    <s v="ЭФКО"/>
    <x v="7"/>
    <x v="0"/>
    <x v="3"/>
    <n v="59.55"/>
  </r>
  <r>
    <s v="ЭК"/>
    <x v="1"/>
    <x v="0"/>
    <s v="ЭФКО"/>
    <x v="7"/>
    <x v="0"/>
    <x v="3"/>
    <n v="62.4"/>
  </r>
  <r>
    <s v="ЭК"/>
    <x v="1"/>
    <x v="0"/>
    <s v="ЭФКО"/>
    <x v="7"/>
    <x v="0"/>
    <x v="3"/>
    <n v="58.5"/>
  </r>
  <r>
    <s v="ЭК"/>
    <x v="1"/>
    <x v="0"/>
    <s v="ЭФКО"/>
    <x v="7"/>
    <x v="1"/>
    <x v="0"/>
    <n v="68"/>
  </r>
  <r>
    <s v="ЭК"/>
    <x v="1"/>
    <x v="0"/>
    <s v="ЭФКО"/>
    <x v="7"/>
    <x v="1"/>
    <x v="0"/>
    <n v="55.45"/>
  </r>
  <r>
    <s v="ЭК"/>
    <x v="1"/>
    <x v="0"/>
    <s v="ЭФКО"/>
    <x v="7"/>
    <x v="1"/>
    <x v="0"/>
    <n v="59.7"/>
  </r>
  <r>
    <s v="ЭК"/>
    <x v="1"/>
    <x v="0"/>
    <s v="ЭФКО"/>
    <x v="7"/>
    <x v="1"/>
    <x v="0"/>
    <n v="67.2"/>
  </r>
  <r>
    <s v="ЭК"/>
    <x v="1"/>
    <x v="0"/>
    <s v="ЭФКО"/>
    <x v="7"/>
    <x v="1"/>
    <x v="0"/>
    <n v="69"/>
  </r>
  <r>
    <s v="ЭК"/>
    <x v="1"/>
    <x v="0"/>
    <s v="ЭФКО"/>
    <x v="7"/>
    <x v="1"/>
    <x v="0"/>
    <n v="55.85"/>
  </r>
  <r>
    <s v="ИМ"/>
    <x v="1"/>
    <x v="0"/>
    <s v="ООО &quot;СВК-ТЕРМИНАЛ&quot;"/>
    <x v="0"/>
    <x v="0"/>
    <x v="0"/>
    <n v="420.7"/>
  </r>
  <r>
    <s v="ИМ"/>
    <x v="1"/>
    <x v="0"/>
    <s v="АО &quot;АГРОФИРМА &quot;ОКТЯБРЬСКАЯ&quot;"/>
    <x v="0"/>
    <x v="0"/>
    <x v="0"/>
    <n v="240.92"/>
  </r>
  <r>
    <s v="ЭК"/>
    <x v="1"/>
    <x v="0"/>
    <s v="БУНГЕ"/>
    <x v="7"/>
    <x v="1"/>
    <x v="0"/>
    <n v="487.55"/>
  </r>
  <r>
    <s v="ЭК"/>
    <x v="1"/>
    <x v="0"/>
    <s v="АСТОН"/>
    <x v="1"/>
    <x v="1"/>
    <x v="0"/>
    <n v="5004.6109999999999"/>
  </r>
  <r>
    <s v="ЭК"/>
    <x v="1"/>
    <x v="0"/>
    <s v="ЮГ РУСИ"/>
    <x v="24"/>
    <x v="1"/>
    <x v="0"/>
    <n v="5164.3549999999996"/>
  </r>
  <r>
    <s v="ЭК"/>
    <x v="1"/>
    <x v="0"/>
    <s v="ОАО&quot;ЧИШМИНСКОЕ&quot;"/>
    <x v="15"/>
    <x v="1"/>
    <x v="0"/>
    <n v="70.400000000000006"/>
  </r>
  <r>
    <s v="ЭК"/>
    <x v="1"/>
    <x v="0"/>
    <s v="НЭФИС"/>
    <x v="5"/>
    <x v="1"/>
    <x v="0"/>
    <n v="539.65"/>
  </r>
  <r>
    <s v="ЭК"/>
    <x v="1"/>
    <x v="0"/>
    <s v="НЭФИС"/>
    <x v="6"/>
    <x v="1"/>
    <x v="0"/>
    <n v="407.1"/>
  </r>
  <r>
    <s v="ЭК"/>
    <x v="1"/>
    <x v="0"/>
    <s v="НЭФИС"/>
    <x v="6"/>
    <x v="1"/>
    <x v="0"/>
    <n v="1272.3"/>
  </r>
  <r>
    <s v="ЭК"/>
    <x v="1"/>
    <x v="0"/>
    <s v="НЭФИС"/>
    <x v="6"/>
    <x v="1"/>
    <x v="0"/>
    <n v="68.55"/>
  </r>
  <r>
    <s v="ЭК"/>
    <x v="1"/>
    <x v="0"/>
    <s v="СОЛНЕЧНЫЕ ПРОДУКТЫ"/>
    <x v="6"/>
    <x v="1"/>
    <x v="0"/>
    <n v="1018.3"/>
  </r>
  <r>
    <s v="ЭК"/>
    <x v="1"/>
    <x v="0"/>
    <s v="СОЛНЕЧНЫЕ ПРОДУКТЫ"/>
    <x v="6"/>
    <x v="1"/>
    <x v="0"/>
    <n v="1180.55"/>
  </r>
  <r>
    <s v="ЭК"/>
    <x v="1"/>
    <x v="0"/>
    <s v="ООО &quot;ЛЕС-СЕРВИС&quot;"/>
    <x v="2"/>
    <x v="1"/>
    <x v="1"/>
    <n v="59.7"/>
  </r>
  <r>
    <s v="ЭК"/>
    <x v="1"/>
    <x v="0"/>
    <s v="ООО &quot;РУСАГРОЭКСПОРТ&quot;"/>
    <x v="5"/>
    <x v="1"/>
    <x v="1"/>
    <n v="176.75200000000001"/>
  </r>
  <r>
    <s v="ЭК"/>
    <x v="1"/>
    <x v="0"/>
    <s v="НМЖК"/>
    <x v="6"/>
    <x v="1"/>
    <x v="0"/>
    <n v="416.15"/>
  </r>
  <r>
    <s v="ИМ"/>
    <x v="1"/>
    <x v="0"/>
    <s v="ООО &quot;СВК-ТЕРМИНАЛ&quot;"/>
    <x v="0"/>
    <x v="0"/>
    <x v="1"/>
    <n v="1"/>
  </r>
  <r>
    <s v="ЭК"/>
    <x v="1"/>
    <x v="0"/>
    <s v="СОДРУЖЕСТВО"/>
    <x v="16"/>
    <x v="0"/>
    <x v="0"/>
    <n v="2915.9009999999998"/>
  </r>
  <r>
    <s v="ЭК"/>
    <x v="1"/>
    <x v="0"/>
    <s v="СОДРУЖЕСТВО"/>
    <x v="13"/>
    <x v="2"/>
    <x v="0"/>
    <n v="2754.502"/>
  </r>
  <r>
    <s v="ЭК"/>
    <x v="1"/>
    <x v="0"/>
    <s v="СОДРУЖЕСТВО"/>
    <x v="2"/>
    <x v="0"/>
    <x v="0"/>
    <n v="135.35"/>
  </r>
  <r>
    <s v="ЭК"/>
    <x v="1"/>
    <x v="0"/>
    <s v="СОДРУЖЕСТВО"/>
    <x v="3"/>
    <x v="0"/>
    <x v="0"/>
    <n v="206"/>
  </r>
  <r>
    <s v="ЭК"/>
    <x v="1"/>
    <x v="0"/>
    <s v="СОДРУЖЕСТВО"/>
    <x v="2"/>
    <x v="0"/>
    <x v="0"/>
    <n v="134.44999999999999"/>
  </r>
  <r>
    <s v="ИМ"/>
    <x v="1"/>
    <x v="0"/>
    <s v="ОАО &quot;ЛУЗИНСКИЙ КОМБИКОРМОВЫЙ ЗАВОД&quot;"/>
    <x v="0"/>
    <x v="0"/>
    <x v="0"/>
    <n v="481.55"/>
  </r>
  <r>
    <s v="ИМ"/>
    <x v="1"/>
    <x v="0"/>
    <s v="ООО &quot;МАЙСКОЕ ХПП&quot;"/>
    <x v="0"/>
    <x v="0"/>
    <x v="0"/>
    <n v="340"/>
  </r>
  <r>
    <s v="ЭК"/>
    <x v="1"/>
    <x v="0"/>
    <s v="ЭФКО"/>
    <x v="7"/>
    <x v="1"/>
    <x v="0"/>
    <n v="68.2"/>
  </r>
  <r>
    <s v="ЭК"/>
    <x v="1"/>
    <x v="0"/>
    <s v="ЭФКО"/>
    <x v="7"/>
    <x v="1"/>
    <x v="0"/>
    <n v="65.599999999999994"/>
  </r>
  <r>
    <s v="ЭК"/>
    <x v="1"/>
    <x v="0"/>
    <s v="ЭФКО"/>
    <x v="7"/>
    <x v="1"/>
    <x v="0"/>
    <n v="68.400000000000006"/>
  </r>
  <r>
    <s v="ИМ"/>
    <x v="1"/>
    <x v="0"/>
    <s v="ООО &quot;СИБ УПАК&quot;"/>
    <x v="0"/>
    <x v="0"/>
    <x v="1"/>
    <n v="26"/>
  </r>
  <r>
    <s v="ЭК"/>
    <x v="1"/>
    <x v="0"/>
    <s v="ООО &quot;ИНГРЕДИЕНТЫ. РАЗВИТИЕ&quot;"/>
    <x v="6"/>
    <x v="0"/>
    <x v="5"/>
    <n v="5.0049999999999999"/>
  </r>
  <r>
    <s v="ИМ"/>
    <x v="1"/>
    <x v="0"/>
    <s v="ООО &quot;СВК-ТЕРМИНАЛ&quot;"/>
    <x v="0"/>
    <x v="0"/>
    <x v="0"/>
    <n v="134.38"/>
  </r>
  <r>
    <s v="ИМ"/>
    <x v="1"/>
    <x v="0"/>
    <s v="ООО &quot;СВК-ТЕРМИНАЛ&quot;"/>
    <x v="0"/>
    <x v="0"/>
    <x v="0"/>
    <n v="131.62"/>
  </r>
  <r>
    <s v="ИМ"/>
    <x v="1"/>
    <x v="0"/>
    <s v="ООО &quot;СВК-ТЕРМИНАЛ&quot;"/>
    <x v="0"/>
    <x v="0"/>
    <x v="0"/>
    <n v="66.06"/>
  </r>
  <r>
    <s v="ИМ"/>
    <x v="1"/>
    <x v="0"/>
    <s v="ООО &quot;СВК-ТЕРМИНАЛ&quot;"/>
    <x v="0"/>
    <x v="0"/>
    <x v="0"/>
    <n v="127.54"/>
  </r>
  <r>
    <s v="ИМ"/>
    <x v="1"/>
    <x v="0"/>
    <s v="ООО &quot;СВК-ТЕРМИНАЛ&quot;"/>
    <x v="0"/>
    <x v="0"/>
    <x v="0"/>
    <n v="62.94"/>
  </r>
  <r>
    <s v="ИМ"/>
    <x v="1"/>
    <x v="0"/>
    <s v="ООО &quot;СВК-ТЕРМИНАЛ&quot;"/>
    <x v="0"/>
    <x v="0"/>
    <x v="0"/>
    <n v="254.35"/>
  </r>
  <r>
    <s v="ИМ"/>
    <x v="1"/>
    <x v="0"/>
    <s v="ООО &quot;СВК-ТЕРМИНАЛ&quot;"/>
    <x v="0"/>
    <x v="0"/>
    <x v="0"/>
    <n v="207.35"/>
  </r>
  <r>
    <s v="ЭК"/>
    <x v="1"/>
    <x v="0"/>
    <s v="СОДРУЖЕСТВО"/>
    <x v="5"/>
    <x v="0"/>
    <x v="0"/>
    <n v="337.85"/>
  </r>
  <r>
    <s v="ЭК"/>
    <x v="1"/>
    <x v="0"/>
    <s v="БЛАГО"/>
    <x v="8"/>
    <x v="1"/>
    <x v="0"/>
    <n v="522.54999999999995"/>
  </r>
  <r>
    <s v="ЭК"/>
    <x v="1"/>
    <x v="0"/>
    <s v="БУНГЕ"/>
    <x v="7"/>
    <x v="1"/>
    <x v="0"/>
    <n v="107.95"/>
  </r>
  <r>
    <s v="ЭК"/>
    <x v="1"/>
    <x v="0"/>
    <s v="ООО &quot;АГРО&quot;"/>
    <x v="10"/>
    <x v="0"/>
    <x v="0"/>
    <n v="200"/>
  </r>
  <r>
    <s v="ЭК"/>
    <x v="1"/>
    <x v="0"/>
    <s v="ОАО&quot;ЧИШМИНСКОЕ&quot;"/>
    <x v="15"/>
    <x v="1"/>
    <x v="0"/>
    <n v="135.75"/>
  </r>
  <r>
    <s v="ЭК"/>
    <x v="1"/>
    <x v="0"/>
    <s v="НЭФИС"/>
    <x v="6"/>
    <x v="1"/>
    <x v="0"/>
    <n v="702.8"/>
  </r>
  <r>
    <s v="ЭК"/>
    <x v="1"/>
    <x v="0"/>
    <s v="СОЛНЕЧНЫЕ ПРОДУКТЫ"/>
    <x v="6"/>
    <x v="1"/>
    <x v="0"/>
    <n v="379.75"/>
  </r>
  <r>
    <s v="ИМ"/>
    <x v="1"/>
    <x v="0"/>
    <s v="ООО &quot;ТПК&quot;БАЛТПТИЦЕПРОМ&quot;"/>
    <x v="0"/>
    <x v="0"/>
    <x v="0"/>
    <n v="393.26"/>
  </r>
  <r>
    <s v="ЭК"/>
    <x v="1"/>
    <x v="0"/>
    <s v="ЭФКО"/>
    <x v="7"/>
    <x v="1"/>
    <x v="0"/>
    <n v="70"/>
  </r>
  <r>
    <s v="ЭК"/>
    <x v="1"/>
    <x v="0"/>
    <s v="ЭФКО"/>
    <x v="7"/>
    <x v="1"/>
    <x v="0"/>
    <n v="70.5"/>
  </r>
  <r>
    <s v="ЭК"/>
    <x v="1"/>
    <x v="0"/>
    <s v="ЭФКО"/>
    <x v="7"/>
    <x v="1"/>
    <x v="0"/>
    <n v="66.7"/>
  </r>
  <r>
    <s v="ЭК"/>
    <x v="1"/>
    <x v="0"/>
    <s v="ЭФКО"/>
    <x v="7"/>
    <x v="1"/>
    <x v="0"/>
    <n v="67.650000000000006"/>
  </r>
  <r>
    <s v="ЭК"/>
    <x v="1"/>
    <x v="0"/>
    <s v="ЭФКО"/>
    <x v="7"/>
    <x v="1"/>
    <x v="0"/>
    <n v="66.3"/>
  </r>
  <r>
    <s v="ЭК"/>
    <x v="1"/>
    <x v="0"/>
    <s v="ЭФКО"/>
    <x v="7"/>
    <x v="1"/>
    <x v="0"/>
    <n v="67.3"/>
  </r>
  <r>
    <s v="ЭК"/>
    <x v="1"/>
    <x v="0"/>
    <s v="ЭФКО"/>
    <x v="7"/>
    <x v="1"/>
    <x v="0"/>
    <n v="64.95"/>
  </r>
  <r>
    <s v="ЭК"/>
    <x v="1"/>
    <x v="0"/>
    <s v="ЭФКО"/>
    <x v="7"/>
    <x v="1"/>
    <x v="0"/>
    <n v="67.75"/>
  </r>
  <r>
    <s v="ЭК"/>
    <x v="1"/>
    <x v="0"/>
    <s v="ООО &quot;ИНГРЕДИЕНТЫ. РАЗВИТИЕ&quot;"/>
    <x v="10"/>
    <x v="0"/>
    <x v="1"/>
    <n v="0.5"/>
  </r>
  <r>
    <s v="ЭК"/>
    <x v="1"/>
    <x v="0"/>
    <s v="ООО &quot;РУСИТАЛ&quot;"/>
    <x v="10"/>
    <x v="0"/>
    <x v="1"/>
    <n v="40"/>
  </r>
  <r>
    <s v="ЭК"/>
    <x v="1"/>
    <x v="0"/>
    <s v="ОАО&quot;ЧИШМИНСКОЕ&quot;"/>
    <x v="15"/>
    <x v="1"/>
    <x v="0"/>
    <n v="465.9"/>
  </r>
  <r>
    <s v="ЭК"/>
    <x v="1"/>
    <x v="0"/>
    <s v="НЭФИС"/>
    <x v="6"/>
    <x v="1"/>
    <x v="0"/>
    <n v="676.2"/>
  </r>
  <r>
    <s v="ЭК"/>
    <x v="1"/>
    <x v="0"/>
    <s v="СОЛНЕЧНЫЕ ПРОДУКТЫ"/>
    <x v="6"/>
    <x v="1"/>
    <x v="0"/>
    <n v="871.8"/>
  </r>
  <r>
    <s v="ЭК"/>
    <x v="1"/>
    <x v="0"/>
    <s v="ООО &quot;ХАЗАР&quot;"/>
    <x v="5"/>
    <x v="1"/>
    <x v="1"/>
    <n v="308.8"/>
  </r>
  <r>
    <s v="ЭК"/>
    <x v="1"/>
    <x v="0"/>
    <s v="НМЖК"/>
    <x v="6"/>
    <x v="1"/>
    <x v="0"/>
    <n v="620.4"/>
  </r>
  <r>
    <s v="ЭК"/>
    <x v="1"/>
    <x v="0"/>
    <s v="СОДРУЖЕСТВО"/>
    <x v="3"/>
    <x v="0"/>
    <x v="0"/>
    <n v="135.75"/>
  </r>
  <r>
    <s v="ЭК"/>
    <x v="1"/>
    <x v="0"/>
    <s v="ЭФКО"/>
    <x v="7"/>
    <x v="0"/>
    <x v="3"/>
    <n v="61.95"/>
  </r>
  <r>
    <s v="ЭК"/>
    <x v="1"/>
    <x v="0"/>
    <s v="ЭФКО"/>
    <x v="7"/>
    <x v="0"/>
    <x v="3"/>
    <n v="60.25"/>
  </r>
  <r>
    <s v="ИМ"/>
    <x v="1"/>
    <x v="0"/>
    <s v="ГК ООО &quot;ПТИ&quot;"/>
    <x v="0"/>
    <x v="0"/>
    <x v="1"/>
    <n v="22"/>
  </r>
  <r>
    <s v="ИМ"/>
    <x v="1"/>
    <x v="0"/>
    <s v="ООО &quot;СЗФ ИМПОРТ&quot;"/>
    <x v="0"/>
    <x v="0"/>
    <x v="0"/>
    <n v="369.1"/>
  </r>
  <r>
    <s v="ЭК"/>
    <x v="1"/>
    <x v="0"/>
    <s v="БЛАГО"/>
    <x v="8"/>
    <x v="1"/>
    <x v="0"/>
    <n v="780.85"/>
  </r>
  <r>
    <s v="ЭК"/>
    <x v="1"/>
    <x v="0"/>
    <s v="БУНГЕ"/>
    <x v="7"/>
    <x v="1"/>
    <x v="0"/>
    <n v="637.85"/>
  </r>
  <r>
    <s v="ЭК"/>
    <x v="1"/>
    <x v="0"/>
    <s v="ЮГ РУСИ"/>
    <x v="1"/>
    <x v="1"/>
    <x v="0"/>
    <n v="3154.6410000000001"/>
  </r>
  <r>
    <s v="ЭК"/>
    <x v="1"/>
    <x v="0"/>
    <s v="ОАО&quot;ЧИШМИНСКОЕ&quot;"/>
    <x v="15"/>
    <x v="1"/>
    <x v="0"/>
    <n v="199.15"/>
  </r>
  <r>
    <s v="ЭК"/>
    <x v="1"/>
    <x v="0"/>
    <s v="НЭФИС"/>
    <x v="6"/>
    <x v="1"/>
    <x v="0"/>
    <n v="339.75"/>
  </r>
  <r>
    <s v="ЭК"/>
    <x v="1"/>
    <x v="0"/>
    <s v="СОЛНЕЧНЫЕ ПРОДУКТЫ"/>
    <x v="6"/>
    <x v="1"/>
    <x v="0"/>
    <n v="689"/>
  </r>
  <r>
    <s v="ЭК"/>
    <x v="1"/>
    <x v="0"/>
    <s v="ООО &quot;БАЛТЭКСПОРТ&quot;"/>
    <x v="11"/>
    <x v="2"/>
    <x v="1"/>
    <n v="300"/>
  </r>
  <r>
    <s v="ЭК"/>
    <x v="1"/>
    <x v="0"/>
    <s v="ООО &quot;БАЛТЭКСПОРТ&quot;"/>
    <x v="11"/>
    <x v="2"/>
    <x v="1"/>
    <n v="300"/>
  </r>
  <r>
    <s v="ЭК"/>
    <x v="1"/>
    <x v="0"/>
    <s v="РУСАГРО"/>
    <x v="7"/>
    <x v="1"/>
    <x v="0"/>
    <n v="224.65"/>
  </r>
  <r>
    <s v="ЭК"/>
    <x v="1"/>
    <x v="0"/>
    <s v="ООО &quot;ТД &quot;КАЗАЧИЙ&quot;"/>
    <x v="10"/>
    <x v="0"/>
    <x v="0"/>
    <n v="81.8"/>
  </r>
  <r>
    <s v="ЭК"/>
    <x v="1"/>
    <x v="0"/>
    <s v="СОДРУЖЕСТВО"/>
    <x v="2"/>
    <x v="0"/>
    <x v="0"/>
    <n v="70.05"/>
  </r>
  <r>
    <s v="ЭК"/>
    <x v="1"/>
    <x v="0"/>
    <s v="СОДРУЖЕСТВО"/>
    <x v="2"/>
    <x v="0"/>
    <x v="0"/>
    <n v="67.95"/>
  </r>
  <r>
    <s v="ЭК"/>
    <x v="1"/>
    <x v="0"/>
    <s v="СОДРУЖЕСТВО"/>
    <x v="3"/>
    <x v="0"/>
    <x v="0"/>
    <n v="64.2"/>
  </r>
  <r>
    <s v="ЭК"/>
    <x v="1"/>
    <x v="0"/>
    <s v="СОДРУЖЕСТВО"/>
    <x v="8"/>
    <x v="0"/>
    <x v="4"/>
    <n v="1960.73"/>
  </r>
  <r>
    <s v="ЭК"/>
    <x v="1"/>
    <x v="0"/>
    <s v="СОДРУЖЕСТВО"/>
    <x v="18"/>
    <x v="0"/>
    <x v="0"/>
    <n v="5850.0990000000002"/>
  </r>
  <r>
    <s v="ЭК"/>
    <x v="1"/>
    <x v="0"/>
    <s v="ЭФКО"/>
    <x v="8"/>
    <x v="1"/>
    <x v="0"/>
    <n v="68.2"/>
  </r>
  <r>
    <s v="ЭК"/>
    <x v="1"/>
    <x v="0"/>
    <s v="ЭФКО"/>
    <x v="8"/>
    <x v="1"/>
    <x v="0"/>
    <n v="66.150000000000006"/>
  </r>
  <r>
    <s v="ЭК"/>
    <x v="1"/>
    <x v="0"/>
    <s v="ЭФКО"/>
    <x v="8"/>
    <x v="1"/>
    <x v="0"/>
    <n v="68.150000000000006"/>
  </r>
  <r>
    <s v="ЭК"/>
    <x v="1"/>
    <x v="0"/>
    <s v="ЭФКО"/>
    <x v="8"/>
    <x v="1"/>
    <x v="0"/>
    <n v="70"/>
  </r>
  <r>
    <s v="ЭК"/>
    <x v="1"/>
    <x v="0"/>
    <s v="ЭФКО"/>
    <x v="7"/>
    <x v="1"/>
    <x v="0"/>
    <n v="69.95"/>
  </r>
  <r>
    <s v="ИМ"/>
    <x v="1"/>
    <x v="0"/>
    <s v="ООО&quot;ХЛЕБРЕСУРСЫ&quot;"/>
    <x v="0"/>
    <x v="0"/>
    <x v="1"/>
    <n v="193.19"/>
  </r>
  <r>
    <s v="ИМ"/>
    <x v="1"/>
    <x v="0"/>
    <s v="ООО &quot;СВК-ТЕРМИНАЛ&quot;"/>
    <x v="0"/>
    <x v="0"/>
    <x v="0"/>
    <n v="122.7"/>
  </r>
  <r>
    <s v="ЭК"/>
    <x v="1"/>
    <x v="0"/>
    <s v="БУНГЕ"/>
    <x v="18"/>
    <x v="1"/>
    <x v="2"/>
    <n v="497.5"/>
  </r>
  <r>
    <s v="ЭК"/>
    <x v="1"/>
    <x v="0"/>
    <s v="ООО &quot;АГРО&quot;"/>
    <x v="10"/>
    <x v="0"/>
    <x v="0"/>
    <n v="22"/>
  </r>
  <r>
    <s v="ЭК"/>
    <x v="1"/>
    <x v="0"/>
    <s v="ОАО&quot;ЧИШМИНСКОЕ&quot;"/>
    <x v="15"/>
    <x v="1"/>
    <x v="0"/>
    <n v="131.80000000000001"/>
  </r>
  <r>
    <s v="ЭК"/>
    <x v="1"/>
    <x v="0"/>
    <s v="НЭФИС"/>
    <x v="6"/>
    <x v="1"/>
    <x v="0"/>
    <n v="390.35"/>
  </r>
  <r>
    <s v="ЭК"/>
    <x v="1"/>
    <x v="0"/>
    <s v="СОЛНЕЧНЫЕ ПРОДУКТЫ"/>
    <x v="6"/>
    <x v="1"/>
    <x v="0"/>
    <n v="374.3"/>
  </r>
  <r>
    <s v="ЭК"/>
    <x v="1"/>
    <x v="0"/>
    <s v="НМЖК"/>
    <x v="6"/>
    <x v="1"/>
    <x v="0"/>
    <n v="747.25"/>
  </r>
  <r>
    <s v="ЭК"/>
    <x v="1"/>
    <x v="0"/>
    <s v="РУСАГРО"/>
    <x v="7"/>
    <x v="1"/>
    <x v="0"/>
    <n v="231.75"/>
  </r>
  <r>
    <s v="ЭК"/>
    <x v="1"/>
    <x v="0"/>
    <s v="СОЛНЕЧНЫЕ ПРОДУКТЫ"/>
    <x v="6"/>
    <x v="1"/>
    <x v="0"/>
    <n v="1003.7"/>
  </r>
  <r>
    <s v="ЭК"/>
    <x v="1"/>
    <x v="0"/>
    <s v="СОДРУЖЕСТВО"/>
    <x v="13"/>
    <x v="2"/>
    <x v="0"/>
    <n v="2567.453"/>
  </r>
  <r>
    <s v="ИМ"/>
    <x v="1"/>
    <x v="0"/>
    <s v="ЗАО &quot;ТЕМИЖБЕКСКОЕ ЗЕРНОВОЕ ПРЕДПРИЯТИЕ&quot;"/>
    <x v="0"/>
    <x v="0"/>
    <x v="0"/>
    <n v="281.8"/>
  </r>
  <r>
    <s v="ИМ"/>
    <x v="1"/>
    <x v="0"/>
    <s v="ООО &quot;МЕГАМИКС&quot;"/>
    <x v="0"/>
    <x v="0"/>
    <x v="0"/>
    <n v="70.25"/>
  </r>
  <r>
    <s v="ЭК"/>
    <x v="1"/>
    <x v="0"/>
    <s v="ЭФКО"/>
    <x v="8"/>
    <x v="1"/>
    <x v="0"/>
    <n v="69.25"/>
  </r>
  <r>
    <s v="ЭК"/>
    <x v="1"/>
    <x v="0"/>
    <s v="ЭФКО"/>
    <x v="8"/>
    <x v="1"/>
    <x v="0"/>
    <n v="67.7"/>
  </r>
  <r>
    <s v="ЭК"/>
    <x v="1"/>
    <x v="0"/>
    <s v="ЭФКО"/>
    <x v="8"/>
    <x v="1"/>
    <x v="0"/>
    <n v="67.3"/>
  </r>
  <r>
    <s v="ЭК"/>
    <x v="1"/>
    <x v="0"/>
    <s v="ЭФКО"/>
    <x v="8"/>
    <x v="1"/>
    <x v="0"/>
    <n v="68.349999999999994"/>
  </r>
  <r>
    <s v="ЭК"/>
    <x v="1"/>
    <x v="0"/>
    <s v="ЭФКО"/>
    <x v="8"/>
    <x v="1"/>
    <x v="0"/>
    <n v="67.400000000000006"/>
  </r>
  <r>
    <s v="ЭК"/>
    <x v="1"/>
    <x v="0"/>
    <s v="ЭФКО"/>
    <x v="8"/>
    <x v="1"/>
    <x v="0"/>
    <n v="68.55"/>
  </r>
  <r>
    <s v="ИМ"/>
    <x v="1"/>
    <x v="0"/>
    <s v="ООО &quot;ГЛОБЭКС ГРЕЙН&quot;"/>
    <x v="0"/>
    <x v="0"/>
    <x v="0"/>
    <n v="3300"/>
  </r>
  <r>
    <s v="ИМ"/>
    <x v="1"/>
    <x v="0"/>
    <s v="ООО &quot;СВК-ТЕРМИНАЛ&quot;"/>
    <x v="0"/>
    <x v="0"/>
    <x v="0"/>
    <n v="193.13"/>
  </r>
  <r>
    <s v="ИМ"/>
    <x v="1"/>
    <x v="0"/>
    <s v="ООО &quot;СВК-ТЕРМИНАЛ&quot;"/>
    <x v="0"/>
    <x v="0"/>
    <x v="0"/>
    <n v="69.08"/>
  </r>
  <r>
    <s v="ИМ"/>
    <x v="1"/>
    <x v="0"/>
    <s v="ООО &quot;СВК-ТЕРМИНАЛ&quot;"/>
    <x v="0"/>
    <x v="0"/>
    <x v="0"/>
    <n v="130.26"/>
  </r>
  <r>
    <s v="ИМ"/>
    <x v="1"/>
    <x v="0"/>
    <s v="ООО &quot;СВК-ТЕРМИНАЛ&quot;"/>
    <x v="0"/>
    <x v="0"/>
    <x v="0"/>
    <n v="376.88"/>
  </r>
  <r>
    <s v="ИМ"/>
    <x v="1"/>
    <x v="0"/>
    <s v="ООО &quot;СВК-ТЕРМИНАЛ&quot;"/>
    <x v="0"/>
    <x v="0"/>
    <x v="0"/>
    <n v="65.2"/>
  </r>
  <r>
    <s v="ИМ"/>
    <x v="1"/>
    <x v="0"/>
    <s v="ООО &quot;СВК-ТЕРМИНАЛ&quot;"/>
    <x v="0"/>
    <x v="0"/>
    <x v="0"/>
    <n v="67.05"/>
  </r>
  <r>
    <s v="ИМ"/>
    <x v="1"/>
    <x v="0"/>
    <s v="ООО &quot;СВК-ТЕРМИНАЛ&quot;"/>
    <x v="0"/>
    <x v="0"/>
    <x v="0"/>
    <n v="200.7"/>
  </r>
  <r>
    <s v="ИМ"/>
    <x v="1"/>
    <x v="0"/>
    <s v="ООО &quot;СВК-ТЕРМИНАЛ&quot;"/>
    <x v="0"/>
    <x v="0"/>
    <x v="0"/>
    <n v="2009.4"/>
  </r>
  <r>
    <s v="ЭК"/>
    <x v="1"/>
    <x v="0"/>
    <s v="БУНГЕ"/>
    <x v="18"/>
    <x v="1"/>
    <x v="2"/>
    <n v="203.85"/>
  </r>
  <r>
    <s v="ЭК"/>
    <x v="1"/>
    <x v="0"/>
    <s v="АСТОН"/>
    <x v="1"/>
    <x v="1"/>
    <x v="0"/>
    <n v="5000.1360000000004"/>
  </r>
  <r>
    <s v="ЭК"/>
    <x v="1"/>
    <x v="0"/>
    <s v="ЮГ РУСИ"/>
    <x v="9"/>
    <x v="1"/>
    <x v="0"/>
    <n v="3100.518"/>
  </r>
  <r>
    <s v="ЭК"/>
    <x v="1"/>
    <x v="0"/>
    <s v="ЮГ РУСИ"/>
    <x v="9"/>
    <x v="1"/>
    <x v="0"/>
    <n v="2939.1109999999999"/>
  </r>
  <r>
    <s v="ЭК"/>
    <x v="1"/>
    <x v="0"/>
    <s v="ОАО&quot;ЧИШМИНСКОЕ&quot;"/>
    <x v="15"/>
    <x v="1"/>
    <x v="0"/>
    <n v="205.7"/>
  </r>
  <r>
    <s v="ЭК"/>
    <x v="1"/>
    <x v="0"/>
    <s v="НЭФИС"/>
    <x v="5"/>
    <x v="1"/>
    <x v="0"/>
    <n v="195.65"/>
  </r>
  <r>
    <s v="ЭК"/>
    <x v="1"/>
    <x v="0"/>
    <s v="НЭФИС"/>
    <x v="6"/>
    <x v="1"/>
    <x v="0"/>
    <n v="473"/>
  </r>
  <r>
    <s v="ЭК"/>
    <x v="1"/>
    <x v="0"/>
    <s v="НЭФИС"/>
    <x v="6"/>
    <x v="1"/>
    <x v="0"/>
    <n v="393.2"/>
  </r>
  <r>
    <s v="ЭК"/>
    <x v="1"/>
    <x v="0"/>
    <s v="СОЛНЕЧНЫЕ ПРОДУКТЫ"/>
    <x v="6"/>
    <x v="1"/>
    <x v="0"/>
    <n v="1278.9000000000001"/>
  </r>
  <r>
    <s v="ЭК"/>
    <x v="1"/>
    <x v="0"/>
    <s v="ООО &quot;АКТИВ ТРЕЙД КОМПАНИ&quot;"/>
    <x v="5"/>
    <x v="1"/>
    <x v="1"/>
    <n v="186.8"/>
  </r>
  <r>
    <s v="ЭК"/>
    <x v="1"/>
    <x v="0"/>
    <s v="НМЖК"/>
    <x v="6"/>
    <x v="1"/>
    <x v="0"/>
    <n v="183.6"/>
  </r>
  <r>
    <s v="ЭК"/>
    <x v="1"/>
    <x v="0"/>
    <s v="НМЖК"/>
    <x v="6"/>
    <x v="1"/>
    <x v="0"/>
    <n v="125.2"/>
  </r>
  <r>
    <s v="ЭК"/>
    <x v="1"/>
    <x v="0"/>
    <s v="НМЖК"/>
    <x v="6"/>
    <x v="1"/>
    <x v="0"/>
    <n v="119.2"/>
  </r>
  <r>
    <s v="ЭК"/>
    <x v="1"/>
    <x v="0"/>
    <s v="НМЖК"/>
    <x v="6"/>
    <x v="1"/>
    <x v="0"/>
    <n v="61.15"/>
  </r>
  <r>
    <s v="ЭК"/>
    <x v="1"/>
    <x v="0"/>
    <s v="РУСАГРО"/>
    <x v="7"/>
    <x v="1"/>
    <x v="0"/>
    <n v="305.64999999999998"/>
  </r>
  <r>
    <s v="ЭК"/>
    <x v="1"/>
    <x v="0"/>
    <s v="ООО&quot;БИО ТРЕЙД&quot;"/>
    <x v="18"/>
    <x v="1"/>
    <x v="2"/>
    <n v="21.53"/>
  </r>
  <r>
    <s v="ИМ"/>
    <x v="1"/>
    <x v="0"/>
    <s v="ООО &quot;ФУДИМП&quot;"/>
    <x v="0"/>
    <x v="0"/>
    <x v="1"/>
    <n v="21.5"/>
  </r>
  <r>
    <s v="ЭК"/>
    <x v="1"/>
    <x v="0"/>
    <s v="ООО &quot;НАПРАВЛЕНИЕ&quot;"/>
    <x v="10"/>
    <x v="0"/>
    <x v="1"/>
    <n v="20"/>
  </r>
  <r>
    <s v="ИМ"/>
    <x v="1"/>
    <x v="0"/>
    <s v="ОАО &quot;ЛУЗИНСКИЙ КОМБИКОРМОВЫЙ ЗАВОД&quot;"/>
    <x v="0"/>
    <x v="0"/>
    <x v="0"/>
    <n v="540.4"/>
  </r>
  <r>
    <s v="ЭК"/>
    <x v="1"/>
    <x v="0"/>
    <s v="ЭФКО"/>
    <x v="8"/>
    <x v="1"/>
    <x v="0"/>
    <n v="69.650000000000006"/>
  </r>
  <r>
    <s v="ЭК"/>
    <x v="1"/>
    <x v="0"/>
    <s v="ЭФКО"/>
    <x v="8"/>
    <x v="1"/>
    <x v="0"/>
    <n v="68.650000000000006"/>
  </r>
  <r>
    <s v="ЭК"/>
    <x v="1"/>
    <x v="0"/>
    <s v="ЭФКО"/>
    <x v="8"/>
    <x v="1"/>
    <x v="0"/>
    <n v="67.349999999999994"/>
  </r>
  <r>
    <s v="ЭК"/>
    <x v="1"/>
    <x v="0"/>
    <s v="ЭФКО"/>
    <x v="8"/>
    <x v="1"/>
    <x v="0"/>
    <n v="69.55"/>
  </r>
  <r>
    <s v="ЭК"/>
    <x v="1"/>
    <x v="0"/>
    <s v="ЭФКО"/>
    <x v="8"/>
    <x v="1"/>
    <x v="0"/>
    <n v="69.900000000000006"/>
  </r>
  <r>
    <s v="ЭК"/>
    <x v="1"/>
    <x v="0"/>
    <s v="ЭФКО"/>
    <x v="8"/>
    <x v="1"/>
    <x v="0"/>
    <n v="68.150000000000006"/>
  </r>
  <r>
    <s v="ЭК"/>
    <x v="1"/>
    <x v="0"/>
    <s v="ЭФКО"/>
    <x v="8"/>
    <x v="1"/>
    <x v="0"/>
    <n v="67.45"/>
  </r>
  <r>
    <s v="ЭК"/>
    <x v="1"/>
    <x v="0"/>
    <s v="ЭФКО"/>
    <x v="8"/>
    <x v="1"/>
    <x v="0"/>
    <n v="66.45"/>
  </r>
  <r>
    <s v="ЭК"/>
    <x v="1"/>
    <x v="0"/>
    <s v="ЭФКО"/>
    <x v="8"/>
    <x v="1"/>
    <x v="0"/>
    <n v="68.900000000000006"/>
  </r>
  <r>
    <s v="ИМ"/>
    <x v="1"/>
    <x v="0"/>
    <s v="ООО &quot;СВК-ТЕРМИНАЛ&quot;"/>
    <x v="0"/>
    <x v="0"/>
    <x v="0"/>
    <n v="387.75"/>
  </r>
  <r>
    <s v="ЭК"/>
    <x v="1"/>
    <x v="0"/>
    <s v="ООО &quot;ПАРИТЕТ&quot;"/>
    <x v="10"/>
    <x v="0"/>
    <x v="0"/>
    <n v="20.72"/>
  </r>
  <r>
    <s v="ЭК"/>
    <x v="1"/>
    <x v="0"/>
    <s v="БЛАГО"/>
    <x v="8"/>
    <x v="1"/>
    <x v="0"/>
    <n v="404.2"/>
  </r>
  <r>
    <s v="ЭК"/>
    <x v="1"/>
    <x v="0"/>
    <s v="АСТОН"/>
    <x v="1"/>
    <x v="1"/>
    <x v="0"/>
    <n v="2866.1469999999999"/>
  </r>
  <r>
    <s v="ЭК"/>
    <x v="1"/>
    <x v="0"/>
    <s v="ООО &quot;РУСИТАЛ&quot;"/>
    <x v="10"/>
    <x v="0"/>
    <x v="1"/>
    <n v="20"/>
  </r>
  <r>
    <s v="ЭК"/>
    <x v="1"/>
    <x v="0"/>
    <s v="ЮГ РУСИ"/>
    <x v="23"/>
    <x v="1"/>
    <x v="0"/>
    <n v="2874.7510000000002"/>
  </r>
  <r>
    <s v="ЭК"/>
    <x v="1"/>
    <x v="0"/>
    <s v="НЭФИС"/>
    <x v="6"/>
    <x v="1"/>
    <x v="0"/>
    <n v="662.45"/>
  </r>
  <r>
    <s v="ЭК"/>
    <x v="1"/>
    <x v="0"/>
    <s v="СОЛНЕЧНЫЕ ПРОДУКТЫ"/>
    <x v="6"/>
    <x v="1"/>
    <x v="0"/>
    <n v="899.8"/>
  </r>
  <r>
    <s v="ЭК"/>
    <x v="1"/>
    <x v="0"/>
    <s v="ООО&quot;БИО ТРЕЙД&quot;"/>
    <x v="18"/>
    <x v="1"/>
    <x v="2"/>
    <n v="21.76"/>
  </r>
  <r>
    <s v="ЭК"/>
    <x v="1"/>
    <x v="0"/>
    <s v="СОЛНЕЧНЫЕ ПРОДУКТЫ"/>
    <x v="6"/>
    <x v="1"/>
    <x v="0"/>
    <n v="575.4"/>
  </r>
  <r>
    <s v="ЭК"/>
    <x v="1"/>
    <x v="0"/>
    <s v="СОДРУЖЕСТВО"/>
    <x v="11"/>
    <x v="0"/>
    <x v="0"/>
    <n v="68.2"/>
  </r>
  <r>
    <s v="ИМ"/>
    <x v="1"/>
    <x v="0"/>
    <s v="ООО &quot;ККЗ&quot;"/>
    <x v="0"/>
    <x v="0"/>
    <x v="0"/>
    <n v="349.5"/>
  </r>
  <r>
    <s v="ЭК"/>
    <x v="1"/>
    <x v="0"/>
    <s v="ЭФКО"/>
    <x v="8"/>
    <x v="1"/>
    <x v="0"/>
    <n v="67.849999999999994"/>
  </r>
  <r>
    <s v="ЭК"/>
    <x v="1"/>
    <x v="0"/>
    <s v="ЭФКО"/>
    <x v="8"/>
    <x v="1"/>
    <x v="0"/>
    <n v="67.349999999999994"/>
  </r>
  <r>
    <s v="ЭК"/>
    <x v="1"/>
    <x v="0"/>
    <s v="ЭФКО"/>
    <x v="8"/>
    <x v="1"/>
    <x v="0"/>
    <n v="66.75"/>
  </r>
  <r>
    <s v="ЭК"/>
    <x v="1"/>
    <x v="0"/>
    <s v="ЭФКО"/>
    <x v="8"/>
    <x v="1"/>
    <x v="0"/>
    <n v="67.849999999999994"/>
  </r>
  <r>
    <s v="ЭК"/>
    <x v="1"/>
    <x v="0"/>
    <s v="ЭФКО"/>
    <x v="8"/>
    <x v="1"/>
    <x v="0"/>
    <n v="68.55"/>
  </r>
  <r>
    <s v="ЭК"/>
    <x v="1"/>
    <x v="0"/>
    <s v="ЭФКО"/>
    <x v="8"/>
    <x v="1"/>
    <x v="0"/>
    <n v="67.45"/>
  </r>
  <r>
    <s v="ЭК"/>
    <x v="1"/>
    <x v="0"/>
    <s v="ЭФКО"/>
    <x v="8"/>
    <x v="1"/>
    <x v="0"/>
    <n v="67.75"/>
  </r>
  <r>
    <s v="ИМ"/>
    <x v="1"/>
    <x v="0"/>
    <s v="ООО &quot;СВК-ТЕРМИНАЛ&quot;"/>
    <x v="0"/>
    <x v="0"/>
    <x v="0"/>
    <n v="62.35"/>
  </r>
  <r>
    <s v="ИМ"/>
    <x v="1"/>
    <x v="0"/>
    <s v="ООО &quot;СВК-ТЕРМИНАЛ&quot;"/>
    <x v="0"/>
    <x v="0"/>
    <x v="0"/>
    <n v="2193.9499999999998"/>
  </r>
  <r>
    <s v="ЭК"/>
    <x v="1"/>
    <x v="0"/>
    <s v="ООО &quot;ПАРИТЕТ&quot;"/>
    <x v="10"/>
    <x v="1"/>
    <x v="0"/>
    <n v="40.22"/>
  </r>
  <r>
    <s v="ЭК"/>
    <x v="1"/>
    <x v="0"/>
    <s v="ООО &quot;ПАРИТЕТ&quot;"/>
    <x v="10"/>
    <x v="0"/>
    <x v="0"/>
    <n v="123.24"/>
  </r>
  <r>
    <s v="ЭК"/>
    <x v="1"/>
    <x v="0"/>
    <s v="БУНГЕ"/>
    <x v="7"/>
    <x v="1"/>
    <x v="0"/>
    <n v="215.65"/>
  </r>
  <r>
    <s v="ЭК"/>
    <x v="1"/>
    <x v="0"/>
    <s v="АСТОН"/>
    <x v="1"/>
    <x v="1"/>
    <x v="0"/>
    <n v="5140.107"/>
  </r>
  <r>
    <s v="ЭК"/>
    <x v="1"/>
    <x v="0"/>
    <s v="НЭФИС"/>
    <x v="6"/>
    <x v="1"/>
    <x v="0"/>
    <n v="268.2"/>
  </r>
  <r>
    <s v="ЭК"/>
    <x v="1"/>
    <x v="0"/>
    <s v="НЭФИС"/>
    <x v="5"/>
    <x v="1"/>
    <x v="0"/>
    <n v="339.15"/>
  </r>
  <r>
    <s v="ЭК"/>
    <x v="1"/>
    <x v="0"/>
    <s v="СОЛНЕЧНЫЕ ПРОДУКТЫ"/>
    <x v="6"/>
    <x v="1"/>
    <x v="0"/>
    <n v="633.25"/>
  </r>
  <r>
    <s v="ЭК"/>
    <x v="1"/>
    <x v="0"/>
    <s v="РУСАГРО"/>
    <x v="7"/>
    <x v="1"/>
    <x v="0"/>
    <n v="291.8"/>
  </r>
  <r>
    <s v="ЭК"/>
    <x v="1"/>
    <x v="0"/>
    <s v="РУСАГРО"/>
    <x v="7"/>
    <x v="1"/>
    <x v="0"/>
    <n v="305.39999999999998"/>
  </r>
  <r>
    <s v="ЭК"/>
    <x v="1"/>
    <x v="0"/>
    <s v="ООО&quot;БИО ТРЕЙД&quot;"/>
    <x v="18"/>
    <x v="1"/>
    <x v="2"/>
    <n v="21.5"/>
  </r>
  <r>
    <s v="ЭК"/>
    <x v="1"/>
    <x v="0"/>
    <s v="СОЛНЕЧНЫЕ ПРОДУКТЫ"/>
    <x v="6"/>
    <x v="1"/>
    <x v="0"/>
    <n v="841.1"/>
  </r>
  <r>
    <s v="ЭК"/>
    <x v="1"/>
    <x v="0"/>
    <s v="СОДРУЖЕСТВО"/>
    <x v="2"/>
    <x v="0"/>
    <x v="0"/>
    <n v="66.349999999999994"/>
  </r>
  <r>
    <s v="ИМ"/>
    <x v="1"/>
    <x v="0"/>
    <s v="ЗАО &quot;ТЕМИЖБЕКСКОЕ ЗЕРНОВОЕ ПРЕДПРИЯТИЕ&quot;"/>
    <x v="0"/>
    <x v="0"/>
    <x v="0"/>
    <n v="268.75"/>
  </r>
  <r>
    <s v="ИМ"/>
    <x v="1"/>
    <x v="0"/>
    <s v="ОАО &quot;ЛУЗИНСКИЙ КОМБИКОРМОВЫЙ ЗАВОД&quot;"/>
    <x v="0"/>
    <x v="0"/>
    <x v="0"/>
    <n v="482.1"/>
  </r>
  <r>
    <s v="ЭК"/>
    <x v="1"/>
    <x v="0"/>
    <s v="ЭФКО"/>
    <x v="8"/>
    <x v="1"/>
    <x v="0"/>
    <n v="69.849999999999994"/>
  </r>
  <r>
    <s v="ЭК"/>
    <x v="1"/>
    <x v="0"/>
    <s v="ЭФКО"/>
    <x v="8"/>
    <x v="1"/>
    <x v="0"/>
    <n v="67.7"/>
  </r>
  <r>
    <s v="ЭК"/>
    <x v="1"/>
    <x v="0"/>
    <s v="ЭФКО"/>
    <x v="8"/>
    <x v="1"/>
    <x v="0"/>
    <n v="67.400000000000006"/>
  </r>
  <r>
    <s v="ЭК"/>
    <x v="1"/>
    <x v="0"/>
    <s v="ЭФКО"/>
    <x v="8"/>
    <x v="1"/>
    <x v="0"/>
    <n v="69.8"/>
  </r>
  <r>
    <s v="ЭК"/>
    <x v="1"/>
    <x v="0"/>
    <s v="ЭФКО"/>
    <x v="8"/>
    <x v="1"/>
    <x v="0"/>
    <n v="67.3"/>
  </r>
  <r>
    <s v="ЭК"/>
    <x v="1"/>
    <x v="0"/>
    <s v="ЭФКО"/>
    <x v="8"/>
    <x v="1"/>
    <x v="0"/>
    <n v="69.5"/>
  </r>
  <r>
    <s v="ИМ"/>
    <x v="1"/>
    <x v="0"/>
    <s v="ООО &quot;РУСИТАЛ&quot;"/>
    <x v="0"/>
    <x v="0"/>
    <x v="0"/>
    <n v="69.900000000000006"/>
  </r>
  <r>
    <s v="ИМ"/>
    <x v="1"/>
    <x v="0"/>
    <s v="ООО &quot;ЭГРИДИЕНТ&quot;"/>
    <x v="0"/>
    <x v="0"/>
    <x v="0"/>
    <n v="40"/>
  </r>
  <r>
    <s v="ЭК"/>
    <x v="1"/>
    <x v="0"/>
    <s v="БЛАГО"/>
    <x v="8"/>
    <x v="1"/>
    <x v="0"/>
    <n v="3188.3"/>
  </r>
  <r>
    <s v="ЭК"/>
    <x v="1"/>
    <x v="0"/>
    <s v="БУНГЕ"/>
    <x v="7"/>
    <x v="1"/>
    <x v="0"/>
    <n v="427.95"/>
  </r>
  <r>
    <s v="ЭК"/>
    <x v="1"/>
    <x v="0"/>
    <s v="ЮГ РУСИ"/>
    <x v="25"/>
    <x v="1"/>
    <x v="0"/>
    <n v="1045"/>
  </r>
  <r>
    <s v="ЭК"/>
    <x v="1"/>
    <x v="0"/>
    <s v="ЮГ РУСИ"/>
    <x v="25"/>
    <x v="1"/>
    <x v="0"/>
    <n v="500"/>
  </r>
  <r>
    <s v="ЭК"/>
    <x v="1"/>
    <x v="0"/>
    <s v="ЮГ РУСИ"/>
    <x v="25"/>
    <x v="1"/>
    <x v="0"/>
    <n v="2000"/>
  </r>
  <r>
    <s v="ЭК"/>
    <x v="1"/>
    <x v="0"/>
    <s v="ЮГ РУСИ"/>
    <x v="25"/>
    <x v="1"/>
    <x v="0"/>
    <n v="1188.1479999999999"/>
  </r>
  <r>
    <s v="ЭК"/>
    <x v="1"/>
    <x v="0"/>
    <s v="ООО &quot;ТД &quot;ЮГ МАСЛО&quot;"/>
    <x v="12"/>
    <x v="1"/>
    <x v="0"/>
    <n v="24.68"/>
  </r>
  <r>
    <s v="ЭК"/>
    <x v="1"/>
    <x v="0"/>
    <s v="ООО &quot;ТД &quot;ЮГ МАСЛО&quot;"/>
    <x v="12"/>
    <x v="1"/>
    <x v="0"/>
    <n v="24.74"/>
  </r>
  <r>
    <s v="ЭК"/>
    <x v="1"/>
    <x v="0"/>
    <s v="ООО &quot;РУСИТАЛ&quot;"/>
    <x v="10"/>
    <x v="0"/>
    <x v="1"/>
    <n v="20"/>
  </r>
  <r>
    <s v="ЭК"/>
    <x v="1"/>
    <x v="0"/>
    <s v="СОЛНЕЧНЫЕ ПРОДУКТЫ"/>
    <x v="6"/>
    <x v="1"/>
    <x v="0"/>
    <n v="442.1"/>
  </r>
  <r>
    <s v="ЭК"/>
    <x v="1"/>
    <x v="0"/>
    <s v="НМЖК"/>
    <x v="6"/>
    <x v="1"/>
    <x v="0"/>
    <n v="617.75"/>
  </r>
  <r>
    <s v="ЭК"/>
    <x v="1"/>
    <x v="0"/>
    <s v="РУСАГРО"/>
    <x v="8"/>
    <x v="1"/>
    <x v="0"/>
    <n v="310.8"/>
  </r>
  <r>
    <s v="ЭК"/>
    <x v="1"/>
    <x v="0"/>
    <s v="РУСАГРО"/>
    <x v="8"/>
    <x v="1"/>
    <x v="0"/>
    <n v="292.5"/>
  </r>
  <r>
    <s v="ЭК"/>
    <x v="1"/>
    <x v="0"/>
    <s v="РУСАГРО"/>
    <x v="7"/>
    <x v="1"/>
    <x v="0"/>
    <n v="298.2"/>
  </r>
  <r>
    <s v="ЭК"/>
    <x v="1"/>
    <x v="0"/>
    <s v="НЭФИС"/>
    <x v="6"/>
    <x v="2"/>
    <x v="0"/>
    <n v="410.35"/>
  </r>
  <r>
    <s v="ИМ"/>
    <x v="1"/>
    <x v="0"/>
    <s v="ЗАО &quot;ТЕМИЖБЕКСКОЕ ЗЕРНОВОЕ ПРЕДПРИЯТИЕ&quot;"/>
    <x v="0"/>
    <x v="0"/>
    <x v="0"/>
    <n v="207.45"/>
  </r>
  <r>
    <s v="ЭК"/>
    <x v="1"/>
    <x v="0"/>
    <s v="ЭФКО"/>
    <x v="8"/>
    <x v="1"/>
    <x v="0"/>
    <n v="69.3"/>
  </r>
  <r>
    <s v="ЭК"/>
    <x v="1"/>
    <x v="0"/>
    <s v="ЭФКО"/>
    <x v="8"/>
    <x v="1"/>
    <x v="0"/>
    <n v="67.25"/>
  </r>
  <r>
    <s v="ЭК"/>
    <x v="1"/>
    <x v="0"/>
    <s v="ЭФКО"/>
    <x v="8"/>
    <x v="1"/>
    <x v="0"/>
    <n v="66.55"/>
  </r>
  <r>
    <s v="ЭК"/>
    <x v="1"/>
    <x v="0"/>
    <s v="ЭФКО"/>
    <x v="8"/>
    <x v="1"/>
    <x v="0"/>
    <n v="68.599999999999994"/>
  </r>
  <r>
    <s v="ЭК"/>
    <x v="1"/>
    <x v="0"/>
    <s v="ЭФКО"/>
    <x v="8"/>
    <x v="1"/>
    <x v="0"/>
    <n v="67.5"/>
  </r>
  <r>
    <s v="ЭК"/>
    <x v="1"/>
    <x v="0"/>
    <s v="ЭФКО"/>
    <x v="8"/>
    <x v="1"/>
    <x v="0"/>
    <n v="66.95"/>
  </r>
  <r>
    <s v="ЭК"/>
    <x v="1"/>
    <x v="0"/>
    <s v="ЭФКО"/>
    <x v="8"/>
    <x v="1"/>
    <x v="0"/>
    <n v="66.599999999999994"/>
  </r>
  <r>
    <s v="ЭК"/>
    <x v="1"/>
    <x v="0"/>
    <s v="ЭФКО"/>
    <x v="8"/>
    <x v="1"/>
    <x v="0"/>
    <n v="66.8"/>
  </r>
  <r>
    <s v="ЭК"/>
    <x v="1"/>
    <x v="0"/>
    <s v="ЭФКО"/>
    <x v="8"/>
    <x v="1"/>
    <x v="0"/>
    <n v="67.849999999999994"/>
  </r>
  <r>
    <s v="ЭК"/>
    <x v="1"/>
    <x v="0"/>
    <s v="ЭФКО"/>
    <x v="8"/>
    <x v="1"/>
    <x v="0"/>
    <n v="67.3"/>
  </r>
  <r>
    <s v="ИМ"/>
    <x v="1"/>
    <x v="0"/>
    <s v="ОАО &quot;ВЕРХНЕХАВСКИЙ ЭЛЕВАТОР&quot;"/>
    <x v="0"/>
    <x v="0"/>
    <x v="1"/>
    <n v="330.05"/>
  </r>
  <r>
    <s v="ИМ"/>
    <x v="1"/>
    <x v="0"/>
    <s v="ООО&quot;ХЛЕБРЕСУРСЫ&quot;"/>
    <x v="0"/>
    <x v="0"/>
    <x v="1"/>
    <n v="247.54"/>
  </r>
  <r>
    <s v="ИМ"/>
    <x v="1"/>
    <x v="0"/>
    <s v="ООО &quot;СВК-ТЕРМИНАЛ&quot;"/>
    <x v="0"/>
    <x v="0"/>
    <x v="0"/>
    <n v="194.45"/>
  </r>
  <r>
    <s v="ИМ"/>
    <x v="1"/>
    <x v="0"/>
    <s v="ООО &quot;СВК-ТЕРМИНАЛ&quot;"/>
    <x v="0"/>
    <x v="0"/>
    <x v="0"/>
    <n v="59.54"/>
  </r>
  <r>
    <s v="ИМ"/>
    <x v="1"/>
    <x v="0"/>
    <s v="ООО &quot;СВК-ТЕРМИНАЛ&quot;"/>
    <x v="0"/>
    <x v="0"/>
    <x v="0"/>
    <n v="61.08"/>
  </r>
  <r>
    <s v="ИМ"/>
    <x v="1"/>
    <x v="0"/>
    <s v="ООО &quot;ТПК&quot;БАЛТПТИЦЕПРОМ&quot;"/>
    <x v="0"/>
    <x v="0"/>
    <x v="0"/>
    <n v="405.55"/>
  </r>
  <r>
    <s v="ИМ"/>
    <x v="1"/>
    <x v="0"/>
    <s v="ООО &quot;СВК-ТЕРМИНАЛ&quot;"/>
    <x v="0"/>
    <x v="0"/>
    <x v="0"/>
    <n v="270.7"/>
  </r>
  <r>
    <s v="ИМ"/>
    <x v="1"/>
    <x v="0"/>
    <s v="ООО &quot;СВК-ТЕРМИНАЛ&quot;"/>
    <x v="0"/>
    <x v="0"/>
    <x v="0"/>
    <n v="336.25"/>
  </r>
  <r>
    <s v="ИМ"/>
    <x v="1"/>
    <x v="0"/>
    <s v="ООО &quot;СВК-ТЕРМИНАЛ&quot;"/>
    <x v="0"/>
    <x v="0"/>
    <x v="0"/>
    <n v="135.35"/>
  </r>
  <r>
    <s v="ИМ"/>
    <x v="1"/>
    <x v="0"/>
    <s v="АО &quot;АГРОФИРМА &quot;ОКТЯБРЬСКАЯ&quot;"/>
    <x v="0"/>
    <x v="0"/>
    <x v="0"/>
    <n v="66.64"/>
  </r>
  <r>
    <s v="ИМ"/>
    <x v="1"/>
    <x v="0"/>
    <s v="АО &quot;АГРОФИРМА &quot;ОКТЯБРЬСКАЯ&quot;"/>
    <x v="0"/>
    <x v="0"/>
    <x v="0"/>
    <n v="256.14"/>
  </r>
  <r>
    <s v="ИМ"/>
    <x v="1"/>
    <x v="0"/>
    <s v="АО &quot;АГРОФИРМА &quot;ОКТЯБРЬСКАЯ&quot;"/>
    <x v="0"/>
    <x v="0"/>
    <x v="0"/>
    <n v="61.52"/>
  </r>
  <r>
    <s v="ИМ"/>
    <x v="1"/>
    <x v="0"/>
    <s v="АО &quot;АГРОФИРМА &quot;ОКТЯБРЬСКАЯ&quot;"/>
    <x v="0"/>
    <x v="0"/>
    <x v="0"/>
    <n v="60.89"/>
  </r>
  <r>
    <s v="ЭК"/>
    <x v="1"/>
    <x v="0"/>
    <s v="БУНГЕ"/>
    <x v="18"/>
    <x v="1"/>
    <x v="2"/>
    <n v="278.39999999999998"/>
  </r>
  <r>
    <s v="ЭК"/>
    <x v="1"/>
    <x v="0"/>
    <s v="ООО &quot;ТД &quot;ЮГ МАСЛО&quot;"/>
    <x v="12"/>
    <x v="1"/>
    <x v="0"/>
    <n v="25.24"/>
  </r>
  <r>
    <s v="ЭК"/>
    <x v="1"/>
    <x v="0"/>
    <s v="ООО &quot;ТД &quot;ЮГ МАСЛО&quot;"/>
    <x v="12"/>
    <x v="1"/>
    <x v="0"/>
    <n v="24.04"/>
  </r>
  <r>
    <s v="ЭК"/>
    <x v="1"/>
    <x v="0"/>
    <s v="ООО &quot;ТД &quot;ЮГ МАСЛО&quot;"/>
    <x v="12"/>
    <x v="1"/>
    <x v="0"/>
    <n v="25.82"/>
  </r>
  <r>
    <s v="ЭК"/>
    <x v="1"/>
    <x v="0"/>
    <s v="ООО &quot;ТД &quot;ЮГ МАСЛО&quot;"/>
    <x v="12"/>
    <x v="1"/>
    <x v="0"/>
    <n v="26.18"/>
  </r>
  <r>
    <s v="ЭК"/>
    <x v="1"/>
    <x v="0"/>
    <s v="ООО &quot;ТД &quot;ЮГ МАСЛО&quot;"/>
    <x v="12"/>
    <x v="1"/>
    <x v="0"/>
    <n v="26.26"/>
  </r>
  <r>
    <s v="ЭК"/>
    <x v="1"/>
    <x v="0"/>
    <s v="СОЛНЕЧНЫЕ ПРОДУКТЫ"/>
    <x v="6"/>
    <x v="1"/>
    <x v="0"/>
    <n v="448.65"/>
  </r>
  <r>
    <s v="ЭК"/>
    <x v="1"/>
    <x v="0"/>
    <s v="НМЖК"/>
    <x v="6"/>
    <x v="1"/>
    <x v="0"/>
    <n v="636.54999999999995"/>
  </r>
  <r>
    <s v="ЭК"/>
    <x v="1"/>
    <x v="0"/>
    <s v="НМЖК"/>
    <x v="6"/>
    <x v="1"/>
    <x v="0"/>
    <n v="720.5"/>
  </r>
  <r>
    <s v="ЭК"/>
    <x v="1"/>
    <x v="0"/>
    <s v="ООО &quot;ТД &quot;КАЗАЧИЙ&quot;"/>
    <x v="10"/>
    <x v="1"/>
    <x v="0"/>
    <n v="41.06"/>
  </r>
  <r>
    <s v="ЭК"/>
    <x v="1"/>
    <x v="0"/>
    <s v="НЭФИС"/>
    <x v="6"/>
    <x v="2"/>
    <x v="0"/>
    <n v="683.9"/>
  </r>
  <r>
    <s v="ЭК"/>
    <x v="1"/>
    <x v="0"/>
    <s v="ООО ФИРМА &quot;РАМИС&quot;"/>
    <x v="6"/>
    <x v="1"/>
    <x v="2"/>
    <n v="92.15"/>
  </r>
  <r>
    <s v="ЭК"/>
    <x v="1"/>
    <x v="0"/>
    <s v="СОДРУЖЕСТВО"/>
    <x v="2"/>
    <x v="0"/>
    <x v="0"/>
    <n v="69.849999999999994"/>
  </r>
  <r>
    <s v="ЭК"/>
    <x v="1"/>
    <x v="0"/>
    <s v="СОДРУЖЕСТВО"/>
    <x v="2"/>
    <x v="0"/>
    <x v="0"/>
    <n v="64.45"/>
  </r>
  <r>
    <s v="ИМ"/>
    <x v="1"/>
    <x v="0"/>
    <s v="ООО &quot;ПРОВИМИ&quot;"/>
    <x v="0"/>
    <x v="0"/>
    <x v="0"/>
    <n v="331.1"/>
  </r>
  <r>
    <s v="ЭК"/>
    <x v="1"/>
    <x v="0"/>
    <s v="ЭФКО"/>
    <x v="8"/>
    <x v="1"/>
    <x v="0"/>
    <n v="66.5"/>
  </r>
  <r>
    <s v="ЭК"/>
    <x v="1"/>
    <x v="0"/>
    <s v="ЭФКО"/>
    <x v="8"/>
    <x v="1"/>
    <x v="0"/>
    <n v="70.2"/>
  </r>
  <r>
    <s v="ЭК"/>
    <x v="1"/>
    <x v="0"/>
    <s v="ЭФКО"/>
    <x v="8"/>
    <x v="1"/>
    <x v="0"/>
    <n v="66.25"/>
  </r>
  <r>
    <s v="ЭК"/>
    <x v="1"/>
    <x v="0"/>
    <s v="ЭФКО"/>
    <x v="8"/>
    <x v="1"/>
    <x v="0"/>
    <n v="69.650000000000006"/>
  </r>
  <r>
    <s v="ЭК"/>
    <x v="1"/>
    <x v="0"/>
    <s v="ЭФКО"/>
    <x v="8"/>
    <x v="1"/>
    <x v="0"/>
    <n v="65.95"/>
  </r>
  <r>
    <s v="ЭК"/>
    <x v="1"/>
    <x v="0"/>
    <s v="ЭФКО"/>
    <x v="8"/>
    <x v="1"/>
    <x v="0"/>
    <n v="65.7"/>
  </r>
  <r>
    <s v="ЭК"/>
    <x v="1"/>
    <x v="0"/>
    <s v="ЭФКО"/>
    <x v="8"/>
    <x v="1"/>
    <x v="0"/>
    <n v="69.650000000000006"/>
  </r>
  <r>
    <s v="ЭК"/>
    <x v="1"/>
    <x v="0"/>
    <s v="ЭФКО"/>
    <x v="8"/>
    <x v="1"/>
    <x v="0"/>
    <n v="67.5"/>
  </r>
  <r>
    <s v="ЭК"/>
    <x v="1"/>
    <x v="0"/>
    <s v="ЭФКО"/>
    <x v="8"/>
    <x v="1"/>
    <x v="0"/>
    <n v="69.55"/>
  </r>
  <r>
    <s v="ИМ"/>
    <x v="1"/>
    <x v="0"/>
    <s v="ООО &quot;СВК-ТЕРМИНАЛ&quot;"/>
    <x v="0"/>
    <x v="0"/>
    <x v="0"/>
    <n v="847.75"/>
  </r>
  <r>
    <s v="ИМ"/>
    <x v="1"/>
    <x v="0"/>
    <s v="ООО &quot;СВК-ТЕРМИНАЛ&quot;"/>
    <x v="0"/>
    <x v="0"/>
    <x v="0"/>
    <n v="719.75"/>
  </r>
  <r>
    <s v="ЭК"/>
    <x v="1"/>
    <x v="0"/>
    <s v="СОДРУЖЕСТВО"/>
    <x v="5"/>
    <x v="0"/>
    <x v="0"/>
    <n v="391.3"/>
  </r>
  <r>
    <s v="ИМ"/>
    <x v="1"/>
    <x v="0"/>
    <s v="ООО &quot;АДЫГЕЙСКИЙ КОМБИКОРМОВЫЙ ЗАВОД&quot;"/>
    <x v="0"/>
    <x v="0"/>
    <x v="0"/>
    <n v="520.5"/>
  </r>
  <r>
    <s v="ЭК"/>
    <x v="1"/>
    <x v="0"/>
    <s v="БУНГЕ"/>
    <x v="7"/>
    <x v="1"/>
    <x v="0"/>
    <n v="692.5"/>
  </r>
  <r>
    <s v="ЭК"/>
    <x v="1"/>
    <x v="0"/>
    <s v="БУНГЕ"/>
    <x v="7"/>
    <x v="1"/>
    <x v="0"/>
    <n v="236.6"/>
  </r>
  <r>
    <s v="ЭК"/>
    <x v="1"/>
    <x v="0"/>
    <s v="ООО &quot;АГРО&quot;"/>
    <x v="10"/>
    <x v="0"/>
    <x v="0"/>
    <n v="200"/>
  </r>
  <r>
    <s v="ЭК"/>
    <x v="1"/>
    <x v="0"/>
    <s v="ООО &quot;АГРО&quot;"/>
    <x v="10"/>
    <x v="0"/>
    <x v="0"/>
    <n v="19"/>
  </r>
  <r>
    <s v="ЭК"/>
    <x v="1"/>
    <x v="0"/>
    <s v="ЮГ РУСИ"/>
    <x v="14"/>
    <x v="1"/>
    <x v="0"/>
    <n v="1381.768"/>
  </r>
  <r>
    <s v="ЭК"/>
    <x v="1"/>
    <x v="0"/>
    <s v="ЮГ РУСИ"/>
    <x v="14"/>
    <x v="1"/>
    <x v="0"/>
    <n v="1381.768"/>
  </r>
  <r>
    <s v="ЭК"/>
    <x v="1"/>
    <x v="0"/>
    <s v="НЭФИС"/>
    <x v="6"/>
    <x v="1"/>
    <x v="0"/>
    <n v="1263.5"/>
  </r>
  <r>
    <s v="ЭК"/>
    <x v="1"/>
    <x v="0"/>
    <s v="СОЛНЕЧНЫЕ ПРОДУКТЫ"/>
    <x v="6"/>
    <x v="1"/>
    <x v="0"/>
    <n v="331"/>
  </r>
  <r>
    <s v="ЭК"/>
    <x v="1"/>
    <x v="0"/>
    <s v="СОЛНЕЧНЫЕ ПРОДУКТЫ"/>
    <x v="6"/>
    <x v="1"/>
    <x v="0"/>
    <n v="193.35"/>
  </r>
  <r>
    <s v="ЭК"/>
    <x v="1"/>
    <x v="0"/>
    <s v="ООО &quot;БАЛТЭКСПОРТ&quot;"/>
    <x v="11"/>
    <x v="2"/>
    <x v="1"/>
    <n v="300"/>
  </r>
  <r>
    <s v="ЭК"/>
    <x v="1"/>
    <x v="0"/>
    <s v="РУСАГРО"/>
    <x v="8"/>
    <x v="1"/>
    <x v="0"/>
    <n v="277.35000000000002"/>
  </r>
  <r>
    <s v="ЭК"/>
    <x v="1"/>
    <x v="0"/>
    <s v="РУСАГРО"/>
    <x v="7"/>
    <x v="1"/>
    <x v="0"/>
    <n v="281.14999999999998"/>
  </r>
  <r>
    <s v="ЭК"/>
    <x v="1"/>
    <x v="0"/>
    <s v="РУСАГРО"/>
    <x v="7"/>
    <x v="1"/>
    <x v="0"/>
    <n v="281.89999999999998"/>
  </r>
  <r>
    <s v="ЭК"/>
    <x v="1"/>
    <x v="0"/>
    <s v="РУСАГРО"/>
    <x v="7"/>
    <x v="1"/>
    <x v="0"/>
    <n v="232.3"/>
  </r>
  <r>
    <s v="ЭК"/>
    <x v="1"/>
    <x v="0"/>
    <s v="РУСАГРО"/>
    <x v="7"/>
    <x v="1"/>
    <x v="0"/>
    <n v="283.75"/>
  </r>
  <r>
    <s v="ЭК"/>
    <x v="1"/>
    <x v="0"/>
    <s v="РУСАГРО"/>
    <x v="7"/>
    <x v="1"/>
    <x v="0"/>
    <n v="242.7"/>
  </r>
  <r>
    <s v="ЭК"/>
    <x v="1"/>
    <x v="0"/>
    <s v="ООО&quot;БИО ТРЕЙД&quot;"/>
    <x v="18"/>
    <x v="1"/>
    <x v="2"/>
    <n v="21.47"/>
  </r>
  <r>
    <s v="ЭК"/>
    <x v="1"/>
    <x v="0"/>
    <s v="ООО&quot;БИО ТРЕЙД&quot;"/>
    <x v="18"/>
    <x v="1"/>
    <x v="2"/>
    <n v="21.52"/>
  </r>
  <r>
    <s v="ИМ"/>
    <x v="1"/>
    <x v="0"/>
    <s v="ООО &quot;СВК-ТЕРМИНАЛ&quot;"/>
    <x v="0"/>
    <x v="0"/>
    <x v="0"/>
    <n v="496.78"/>
  </r>
  <r>
    <s v="ЭК"/>
    <x v="1"/>
    <x v="0"/>
    <s v="СОЛНЕЧНЫЕ ПРОДУКТЫ"/>
    <x v="6"/>
    <x v="1"/>
    <x v="0"/>
    <n v="1783.9"/>
  </r>
  <r>
    <s v="ЭК"/>
    <x v="1"/>
    <x v="0"/>
    <s v="НЭФИС"/>
    <x v="6"/>
    <x v="2"/>
    <x v="0"/>
    <n v="1373.3"/>
  </r>
  <r>
    <s v="ЭК"/>
    <x v="1"/>
    <x v="0"/>
    <s v="СОДРУЖЕСТВО"/>
    <x v="11"/>
    <x v="0"/>
    <x v="0"/>
    <n v="63.75"/>
  </r>
  <r>
    <s v="ИМ"/>
    <x v="1"/>
    <x v="0"/>
    <s v="ОАО &quot;ЛУЗИНСКИЙ КОМБИКОРМОВЫЙ ЗАВОД&quot;"/>
    <x v="0"/>
    <x v="0"/>
    <x v="0"/>
    <n v="67.55"/>
  </r>
  <r>
    <s v="ИМ"/>
    <x v="1"/>
    <x v="0"/>
    <s v="ОАО &quot;ЛУЗИНСКИЙ КОМБИКОРМОВЫЙ ЗАВОД&quot;"/>
    <x v="0"/>
    <x v="0"/>
    <x v="0"/>
    <n v="465.15"/>
  </r>
  <r>
    <s v="ИМ"/>
    <x v="1"/>
    <x v="0"/>
    <s v="ОАО &quot;ЛУЗИНСКИЙ КОМБИКОРМОВЫЙ ЗАВОД&quot;"/>
    <x v="0"/>
    <x v="0"/>
    <x v="0"/>
    <n v="198.4"/>
  </r>
  <r>
    <s v="ЭК"/>
    <x v="1"/>
    <x v="0"/>
    <s v="ООО &quot;КОМПАНИЯ СВ&quot;"/>
    <x v="10"/>
    <x v="1"/>
    <x v="0"/>
    <n v="238.88"/>
  </r>
  <r>
    <s v="ЭК"/>
    <x v="1"/>
    <x v="0"/>
    <s v="СОДРУЖЕСТВО"/>
    <x v="3"/>
    <x v="0"/>
    <x v="0"/>
    <n v="134.65"/>
  </r>
  <r>
    <s v="ЭК"/>
    <x v="1"/>
    <x v="0"/>
    <s v="СОДРУЖЕСТВО"/>
    <x v="3"/>
    <x v="0"/>
    <x v="0"/>
    <n v="137"/>
  </r>
  <r>
    <s v="ЭК"/>
    <x v="1"/>
    <x v="0"/>
    <s v="СОДРУЖЕСТВО"/>
    <x v="10"/>
    <x v="0"/>
    <x v="4"/>
    <n v="20"/>
  </r>
  <r>
    <s v="ИМ"/>
    <x v="1"/>
    <x v="0"/>
    <s v="ООО &quot;СЗФ ИМПОРТ&quot;"/>
    <x v="0"/>
    <x v="0"/>
    <x v="0"/>
    <n v="792.17499999999995"/>
  </r>
  <r>
    <s v="ЭК"/>
    <x v="1"/>
    <x v="0"/>
    <s v="СОДРУЖЕСТВО"/>
    <x v="5"/>
    <x v="0"/>
    <x v="0"/>
    <n v="971.6"/>
  </r>
  <r>
    <s v="ЭК"/>
    <x v="1"/>
    <x v="0"/>
    <s v="СОЛНЕЧНЫЕ ПРОДУКТЫ"/>
    <x v="6"/>
    <x v="1"/>
    <x v="0"/>
    <n v="880.1"/>
  </r>
  <r>
    <s v="ЭК"/>
    <x v="1"/>
    <x v="0"/>
    <s v="ООО &quot;БАЛТЭКСПОРТ&quot;"/>
    <x v="11"/>
    <x v="2"/>
    <x v="1"/>
    <n v="120"/>
  </r>
  <r>
    <s v="ЭК"/>
    <x v="1"/>
    <x v="0"/>
    <s v="НМЖК"/>
    <x v="6"/>
    <x v="1"/>
    <x v="0"/>
    <n v="188.15"/>
  </r>
  <r>
    <s v="ЭК"/>
    <x v="1"/>
    <x v="0"/>
    <s v="ООО&quot;БИО ТРЕЙД&quot;"/>
    <x v="18"/>
    <x v="1"/>
    <x v="2"/>
    <n v="21.4"/>
  </r>
  <r>
    <s v="ИМ"/>
    <x v="1"/>
    <x v="0"/>
    <s v="ООО &quot;СВК-ТЕРМИНАЛ&quot;"/>
    <x v="0"/>
    <x v="0"/>
    <x v="0"/>
    <n v="127.8"/>
  </r>
  <r>
    <s v="ИМ"/>
    <x v="1"/>
    <x v="0"/>
    <s v="ООО &quot;СВК-ТЕРМИНАЛ&quot;"/>
    <x v="0"/>
    <x v="0"/>
    <x v="0"/>
    <n v="64.599999999999994"/>
  </r>
  <r>
    <s v="ИМ"/>
    <x v="1"/>
    <x v="0"/>
    <s v="ООО &quot;СВК-ТЕРМИНАЛ&quot;"/>
    <x v="0"/>
    <x v="0"/>
    <x v="0"/>
    <n v="199.25"/>
  </r>
  <r>
    <s v="ИМ"/>
    <x v="1"/>
    <x v="0"/>
    <s v="ООО &quot;СВК-ТЕРМИНАЛ&quot;"/>
    <x v="0"/>
    <x v="0"/>
    <x v="0"/>
    <n v="69.95"/>
  </r>
  <r>
    <s v="ИМ"/>
    <x v="1"/>
    <x v="0"/>
    <s v="ООО &quot;СВК-ТЕРМИНАЛ&quot;"/>
    <x v="0"/>
    <x v="0"/>
    <x v="0"/>
    <n v="2226.1999999999998"/>
  </r>
  <r>
    <s v="ИМ"/>
    <x v="1"/>
    <x v="0"/>
    <s v="АО &quot;АГРОФИРМА &quot;ОКТЯБРЬСКАЯ&quot;"/>
    <x v="0"/>
    <x v="0"/>
    <x v="0"/>
    <n v="116.96"/>
  </r>
  <r>
    <s v="ЭК"/>
    <x v="1"/>
    <x v="0"/>
    <s v="ООО &quot;НАПРАВЛЕНИЕ&quot;"/>
    <x v="10"/>
    <x v="0"/>
    <x v="1"/>
    <n v="20"/>
  </r>
  <r>
    <s v="ЭК"/>
    <x v="1"/>
    <x v="0"/>
    <s v="ООО &quot;ПАРИТЕТ&quot;"/>
    <x v="10"/>
    <x v="0"/>
    <x v="0"/>
    <n v="99.9"/>
  </r>
  <r>
    <s v="ЭК"/>
    <x v="1"/>
    <x v="0"/>
    <s v="ООО &quot;ТД &quot;ЮГ МАСЛО&quot;"/>
    <x v="12"/>
    <x v="1"/>
    <x v="0"/>
    <n v="24.5"/>
  </r>
  <r>
    <s v="ЭК"/>
    <x v="1"/>
    <x v="0"/>
    <s v="ООО &quot;ТД &quot;ЮГ МАСЛО&quot;"/>
    <x v="12"/>
    <x v="1"/>
    <x v="0"/>
    <n v="24.5"/>
  </r>
  <r>
    <s v="ЭК"/>
    <x v="1"/>
    <x v="0"/>
    <s v="ООО &quot;ТД &quot;ЮГ МАСЛО&quot;"/>
    <x v="12"/>
    <x v="1"/>
    <x v="0"/>
    <n v="24.5"/>
  </r>
  <r>
    <s v="ЭК"/>
    <x v="1"/>
    <x v="0"/>
    <s v="ООО &quot;ТД &quot;ЮГ МАСЛО&quot;"/>
    <x v="12"/>
    <x v="1"/>
    <x v="0"/>
    <n v="24.5"/>
  </r>
  <r>
    <s v="ЭК"/>
    <x v="1"/>
    <x v="0"/>
    <s v="ООО &quot;ТД &quot;ЮГ МАСЛО&quot;"/>
    <x v="12"/>
    <x v="1"/>
    <x v="0"/>
    <n v="24.5"/>
  </r>
  <r>
    <s v="ЭК"/>
    <x v="1"/>
    <x v="0"/>
    <s v="ООО &quot;ТД &quot;ЮГ МАСЛО&quot;"/>
    <x v="12"/>
    <x v="1"/>
    <x v="0"/>
    <n v="27"/>
  </r>
  <r>
    <s v="ЭК"/>
    <x v="1"/>
    <x v="0"/>
    <s v="ООО &quot;ТД &quot;ЮГ МАСЛО&quot;"/>
    <x v="12"/>
    <x v="1"/>
    <x v="0"/>
    <n v="24.5"/>
  </r>
  <r>
    <s v="ЭК"/>
    <x v="1"/>
    <x v="0"/>
    <s v="ООО &quot;РУСИТАЛ&quot;"/>
    <x v="10"/>
    <x v="0"/>
    <x v="5"/>
    <n v="40"/>
  </r>
  <r>
    <s v="ЭК"/>
    <x v="1"/>
    <x v="0"/>
    <s v="НЭФИС"/>
    <x v="6"/>
    <x v="1"/>
    <x v="0"/>
    <n v="265.39999999999998"/>
  </r>
  <r>
    <s v="ЭК"/>
    <x v="1"/>
    <x v="0"/>
    <s v="СОЛНЕЧНЫЕ ПРОДУКТЫ"/>
    <x v="6"/>
    <x v="1"/>
    <x v="0"/>
    <n v="1382.6"/>
  </r>
  <r>
    <s v="ЭК"/>
    <x v="1"/>
    <x v="0"/>
    <s v="СОЛНЕЧНЫЕ ПРОДУКТЫ"/>
    <x v="6"/>
    <x v="1"/>
    <x v="0"/>
    <n v="1793.95"/>
  </r>
  <r>
    <s v="ЭК"/>
    <x v="1"/>
    <x v="0"/>
    <s v="НЭФИС"/>
    <x v="6"/>
    <x v="2"/>
    <x v="0"/>
    <n v="545.04999999999995"/>
  </r>
  <r>
    <s v="ИМ"/>
    <x v="1"/>
    <x v="0"/>
    <s v="ООО &quot;ТПК&quot;БАЛТПТИЦЕПРОМ&quot;"/>
    <x v="0"/>
    <x v="0"/>
    <x v="0"/>
    <n v="340.35"/>
  </r>
  <r>
    <s v="ИМ"/>
    <x v="1"/>
    <x v="0"/>
    <s v="ООО &quot;СВК-ТЕРМИНАЛ&quot;"/>
    <x v="0"/>
    <x v="0"/>
    <x v="0"/>
    <n v="1872.3"/>
  </r>
  <r>
    <s v="ИМ"/>
    <x v="1"/>
    <x v="0"/>
    <s v="ООО &quot;СВК-ТЕРМИНАЛ&quot;"/>
    <x v="0"/>
    <x v="0"/>
    <x v="0"/>
    <n v="1344.45"/>
  </r>
  <r>
    <s v="ИМ"/>
    <x v="1"/>
    <x v="0"/>
    <s v="ООО &quot;СВК-ТЕРМИНАЛ&quot;"/>
    <x v="0"/>
    <x v="0"/>
    <x v="0"/>
    <n v="515.38"/>
  </r>
  <r>
    <s v="ЭК"/>
    <x v="1"/>
    <x v="0"/>
    <s v="МОГИЛИН СЕРГЕЙ ВАСИЛЬЕВИЧ"/>
    <x v="10"/>
    <x v="0"/>
    <x v="1"/>
    <n v="20"/>
  </r>
  <r>
    <s v="ЭК"/>
    <x v="1"/>
    <x v="0"/>
    <s v="ООО &quot;ПАРИТЕТ&quot;"/>
    <x v="10"/>
    <x v="1"/>
    <x v="0"/>
    <n v="61.6"/>
  </r>
  <r>
    <s v="ЭК"/>
    <x v="1"/>
    <x v="0"/>
    <s v="БУНГЕ"/>
    <x v="7"/>
    <x v="1"/>
    <x v="0"/>
    <n v="670"/>
  </r>
  <r>
    <s v="ЭК"/>
    <x v="1"/>
    <x v="0"/>
    <s v="ООО &quot;ТД &quot;ЮГ МАСЛО&quot;"/>
    <x v="12"/>
    <x v="1"/>
    <x v="0"/>
    <n v="26.38"/>
  </r>
  <r>
    <s v="ЭК"/>
    <x v="1"/>
    <x v="0"/>
    <s v="ООО &quot;ТД &quot;ЮГ МАСЛО&quot;"/>
    <x v="12"/>
    <x v="1"/>
    <x v="0"/>
    <n v="25.9"/>
  </r>
  <r>
    <s v="ЭК"/>
    <x v="1"/>
    <x v="0"/>
    <s v="ООО &quot;ТД &quot;ЮГ МАСЛО&quot;"/>
    <x v="12"/>
    <x v="1"/>
    <x v="0"/>
    <n v="26.14"/>
  </r>
  <r>
    <s v="ЭК"/>
    <x v="1"/>
    <x v="0"/>
    <s v="ЮГ РУСИ"/>
    <x v="9"/>
    <x v="1"/>
    <x v="0"/>
    <n v="2999.8110000000001"/>
  </r>
  <r>
    <s v="ЭК"/>
    <x v="1"/>
    <x v="0"/>
    <s v="ООО &quot;ПРОДМАШ&quot;"/>
    <x v="10"/>
    <x v="1"/>
    <x v="0"/>
    <n v="99.98"/>
  </r>
  <r>
    <s v="ЭК"/>
    <x v="1"/>
    <x v="0"/>
    <s v="НЭФИС"/>
    <x v="5"/>
    <x v="1"/>
    <x v="0"/>
    <n v="529.79999999999995"/>
  </r>
  <r>
    <s v="ЭК"/>
    <x v="1"/>
    <x v="0"/>
    <s v="СОЛНЕЧНЫЕ ПРОДУКТЫ"/>
    <x v="6"/>
    <x v="1"/>
    <x v="0"/>
    <n v="843.4"/>
  </r>
  <r>
    <s v="ЭК"/>
    <x v="1"/>
    <x v="0"/>
    <s v="ООО &quot;РУСАГРОЭКСПОРТ&quot;"/>
    <x v="5"/>
    <x v="1"/>
    <x v="1"/>
    <n v="237.67"/>
  </r>
  <r>
    <s v="ЭК"/>
    <x v="1"/>
    <x v="0"/>
    <s v="ООО &quot;ЮГАГРОЭКСПОРТ&quot;"/>
    <x v="10"/>
    <x v="1"/>
    <x v="0"/>
    <n v="98.2"/>
  </r>
  <r>
    <s v="ЭК"/>
    <x v="1"/>
    <x v="0"/>
    <s v="НМЖК"/>
    <x v="6"/>
    <x v="1"/>
    <x v="0"/>
    <n v="1369.95"/>
  </r>
  <r>
    <s v="ИМ"/>
    <x v="2"/>
    <x v="0"/>
    <s v="ООО &quot;ККЗ&quot;"/>
    <x v="0"/>
    <x v="0"/>
    <x v="0"/>
    <n v="341"/>
  </r>
  <r>
    <s v="ИМ"/>
    <x v="2"/>
    <x v="0"/>
    <s v="ОАО &quot;ЛУЗИНСКИЙ КОМБИКОРМОВЫЙ ЗАВОД&quot;"/>
    <x v="0"/>
    <x v="0"/>
    <x v="0"/>
    <n v="125.1"/>
  </r>
  <r>
    <s v="ИМ"/>
    <x v="2"/>
    <x v="0"/>
    <s v="ОАО &quot;ЛУЗИНСКИЙ КОМБИКОРМОВЫЙ ЗАВОД&quot;"/>
    <x v="0"/>
    <x v="0"/>
    <x v="0"/>
    <n v="266.45"/>
  </r>
  <r>
    <s v="ИМ"/>
    <x v="1"/>
    <x v="0"/>
    <s v="ООО &quot;СВК-ТЕРМИНАЛ&quot;"/>
    <x v="0"/>
    <x v="0"/>
    <x v="0"/>
    <n v="65.7"/>
  </r>
  <r>
    <s v="ЭК"/>
    <x v="1"/>
    <x v="0"/>
    <s v="АСТОН"/>
    <x v="1"/>
    <x v="1"/>
    <x v="0"/>
    <n v="4933.7049999999999"/>
  </r>
  <r>
    <s v="ЭК"/>
    <x v="1"/>
    <x v="0"/>
    <s v="ЮГ РУСИ"/>
    <x v="24"/>
    <x v="1"/>
    <x v="0"/>
    <n v="5150.4449999999997"/>
  </r>
  <r>
    <s v="ЭК"/>
    <x v="1"/>
    <x v="0"/>
    <s v="ЮГ РУСИ"/>
    <x v="1"/>
    <x v="1"/>
    <x v="0"/>
    <n v="2991.0259999999998"/>
  </r>
  <r>
    <s v="ЭК"/>
    <x v="1"/>
    <x v="0"/>
    <s v="ООО &quot;ЛАРОС&quot;"/>
    <x v="1"/>
    <x v="1"/>
    <x v="1"/>
    <n v="2931.09"/>
  </r>
  <r>
    <s v="ЭК"/>
    <x v="1"/>
    <x v="0"/>
    <s v="СОЛНЕЧНЫЕ ПРОДУКТЫ"/>
    <x v="6"/>
    <x v="1"/>
    <x v="0"/>
    <n v="1433.3"/>
  </r>
  <r>
    <s v="ЭК"/>
    <x v="1"/>
    <x v="0"/>
    <s v="СОЛНЕЧНЫЕ ПРОДУКТЫ"/>
    <x v="6"/>
    <x v="1"/>
    <x v="0"/>
    <n v="322.89999999999998"/>
  </r>
  <r>
    <s v="ЭК"/>
    <x v="1"/>
    <x v="0"/>
    <s v="НМЖК"/>
    <x v="6"/>
    <x v="1"/>
    <x v="0"/>
    <n v="123.4"/>
  </r>
  <r>
    <s v="ЭК"/>
    <x v="1"/>
    <x v="0"/>
    <s v="НМЖК"/>
    <x v="6"/>
    <x v="1"/>
    <x v="0"/>
    <n v="126.55"/>
  </r>
  <r>
    <s v="ЭК"/>
    <x v="1"/>
    <x v="0"/>
    <s v="НМЖК"/>
    <x v="6"/>
    <x v="1"/>
    <x v="0"/>
    <n v="62.5"/>
  </r>
  <r>
    <s v="ЭК"/>
    <x v="1"/>
    <x v="0"/>
    <s v="НМЖК"/>
    <x v="6"/>
    <x v="1"/>
    <x v="0"/>
    <n v="120.95"/>
  </r>
  <r>
    <s v="ЭК"/>
    <x v="1"/>
    <x v="0"/>
    <s v="РУСАГРО"/>
    <x v="8"/>
    <x v="1"/>
    <x v="0"/>
    <n v="291.8"/>
  </r>
  <r>
    <s v="ЭК"/>
    <x v="1"/>
    <x v="0"/>
    <s v="РУСАГРО"/>
    <x v="8"/>
    <x v="1"/>
    <x v="0"/>
    <n v="291.14999999999998"/>
  </r>
  <r>
    <s v="ЭК"/>
    <x v="1"/>
    <x v="0"/>
    <s v="РУСАГРО"/>
    <x v="8"/>
    <x v="1"/>
    <x v="0"/>
    <n v="218.05"/>
  </r>
  <r>
    <s v="ЭК"/>
    <x v="1"/>
    <x v="0"/>
    <s v="РУСАГРО"/>
    <x v="8"/>
    <x v="1"/>
    <x v="0"/>
    <n v="190.55"/>
  </r>
  <r>
    <s v="ЭК"/>
    <x v="2"/>
    <x v="0"/>
    <s v="ЮГ РУСИ"/>
    <x v="1"/>
    <x v="1"/>
    <x v="0"/>
    <n v="4950"/>
  </r>
  <r>
    <s v="ЭК"/>
    <x v="2"/>
    <x v="0"/>
    <s v="СОДРУЖЕСТВО"/>
    <x v="10"/>
    <x v="0"/>
    <x v="4"/>
    <n v="20"/>
  </r>
  <r>
    <s v="ИМ"/>
    <x v="2"/>
    <x v="0"/>
    <s v="ОАО &quot;ЛИМАН&quot;"/>
    <x v="0"/>
    <x v="0"/>
    <x v="0"/>
    <n v="194.7"/>
  </r>
  <r>
    <s v="ЭК"/>
    <x v="2"/>
    <x v="0"/>
    <s v="ООО &quot;ГРУППА КОМПАНИЙ ПТИ&quot;"/>
    <x v="26"/>
    <x v="0"/>
    <x v="5"/>
    <n v="1"/>
  </r>
  <r>
    <s v="ЭК"/>
    <x v="2"/>
    <x v="0"/>
    <s v="ООО &quot;ИНГРЕДИЕНТЫ. РАЗВИТИЕ&quot;"/>
    <x v="10"/>
    <x v="0"/>
    <x v="1"/>
    <n v="2"/>
  </r>
  <r>
    <s v="ЭК"/>
    <x v="2"/>
    <x v="0"/>
    <s v="ООО &quot;ПАРИТЕТ&quot;"/>
    <x v="10"/>
    <x v="1"/>
    <x v="0"/>
    <n v="65.86"/>
  </r>
  <r>
    <s v="ЭК"/>
    <x v="2"/>
    <x v="0"/>
    <s v="БУНГЕ"/>
    <x v="7"/>
    <x v="1"/>
    <x v="0"/>
    <n v="167.25"/>
  </r>
  <r>
    <s v="ЭК"/>
    <x v="2"/>
    <x v="0"/>
    <s v="ООО &quot;РТА&quot;"/>
    <x v="10"/>
    <x v="1"/>
    <x v="0"/>
    <n v="19.88"/>
  </r>
  <r>
    <s v="ЭК"/>
    <x v="2"/>
    <x v="0"/>
    <s v="ЮГ РУСИ"/>
    <x v="9"/>
    <x v="1"/>
    <x v="0"/>
    <n v="3102.0360000000001"/>
  </r>
  <r>
    <s v="ЭК"/>
    <x v="2"/>
    <x v="0"/>
    <s v="СОЛНЕЧНЫЕ ПРОДУКТЫ"/>
    <x v="6"/>
    <x v="1"/>
    <x v="0"/>
    <n v="561.75"/>
  </r>
  <r>
    <s v="ЭК"/>
    <x v="2"/>
    <x v="0"/>
    <s v="ООО&quot;БИО ТРЕЙД&quot;"/>
    <x v="18"/>
    <x v="1"/>
    <x v="2"/>
    <n v="21.49"/>
  </r>
  <r>
    <s v="ЭК"/>
    <x v="2"/>
    <x v="0"/>
    <s v="СОДРУЖЕСТВО"/>
    <x v="3"/>
    <x v="0"/>
    <x v="0"/>
    <n v="539.25"/>
  </r>
  <r>
    <s v="ЭК"/>
    <x v="2"/>
    <x v="0"/>
    <s v="СОДРУЖЕСТВО"/>
    <x v="3"/>
    <x v="0"/>
    <x v="0"/>
    <n v="66.849999999999994"/>
  </r>
  <r>
    <s v="ЭК"/>
    <x v="2"/>
    <x v="0"/>
    <s v="СОДРУЖЕСТВО"/>
    <x v="3"/>
    <x v="0"/>
    <x v="0"/>
    <n v="129.35"/>
  </r>
  <r>
    <s v="ЭК"/>
    <x v="2"/>
    <x v="0"/>
    <s v="СОДРУЖЕСТВО"/>
    <x v="3"/>
    <x v="0"/>
    <x v="0"/>
    <n v="276.95"/>
  </r>
  <r>
    <s v="ЭК"/>
    <x v="2"/>
    <x v="0"/>
    <s v="СОДРУЖЕСТВО"/>
    <x v="13"/>
    <x v="2"/>
    <x v="0"/>
    <n v="3280.1880000000001"/>
  </r>
  <r>
    <s v="ЭК"/>
    <x v="2"/>
    <x v="0"/>
    <s v="БУНГЕ"/>
    <x v="18"/>
    <x v="1"/>
    <x v="2"/>
    <n v="504.35"/>
  </r>
  <r>
    <s v="ЭК"/>
    <x v="2"/>
    <x v="0"/>
    <s v="ЗАО &quot;ДОНМАСЛОПРОДУКТ&quot;"/>
    <x v="1"/>
    <x v="1"/>
    <x v="0"/>
    <n v="3297.9"/>
  </r>
  <r>
    <s v="ЭК"/>
    <x v="2"/>
    <x v="0"/>
    <s v="СОЛНЕЧНЫЕ ПРОДУКТЫ"/>
    <x v="6"/>
    <x v="1"/>
    <x v="0"/>
    <n v="782.2"/>
  </r>
  <r>
    <s v="ЭК"/>
    <x v="2"/>
    <x v="0"/>
    <s v="НМЖК"/>
    <x v="6"/>
    <x v="1"/>
    <x v="0"/>
    <n v="365.75"/>
  </r>
  <r>
    <s v="ЭК"/>
    <x v="2"/>
    <x v="0"/>
    <s v="ООО &quot;ЮГАГРОЭКСПОРТ&quot;"/>
    <x v="10"/>
    <x v="0"/>
    <x v="0"/>
    <n v="19.88"/>
  </r>
  <r>
    <s v="ЭК"/>
    <x v="2"/>
    <x v="0"/>
    <s v="ООО&quot;БИО ТРЕЙД&quot;"/>
    <x v="18"/>
    <x v="1"/>
    <x v="2"/>
    <n v="21.6"/>
  </r>
  <r>
    <s v="ЭК"/>
    <x v="2"/>
    <x v="0"/>
    <s v="СОДРУЖЕСТВО"/>
    <x v="3"/>
    <x v="0"/>
    <x v="0"/>
    <n v="412.35"/>
  </r>
  <r>
    <s v="ЭК"/>
    <x v="2"/>
    <x v="0"/>
    <s v="СОДРУЖЕСТВО"/>
    <x v="3"/>
    <x v="0"/>
    <x v="0"/>
    <n v="266.64999999999998"/>
  </r>
  <r>
    <s v="ЭК"/>
    <x v="2"/>
    <x v="0"/>
    <s v="СОДРУЖЕСТВО"/>
    <x v="18"/>
    <x v="0"/>
    <x v="0"/>
    <n v="661.14499999999998"/>
  </r>
  <r>
    <s v="ЭК"/>
    <x v="2"/>
    <x v="0"/>
    <s v="СОДРУЖЕСТВО"/>
    <x v="10"/>
    <x v="0"/>
    <x v="4"/>
    <n v="20"/>
  </r>
  <r>
    <s v="ИМ"/>
    <x v="2"/>
    <x v="0"/>
    <s v="ОАО &quot;ЛУЗИНСКИЙ КОМБИКОРМОВЫЙ ЗАВОД&quot;"/>
    <x v="0"/>
    <x v="0"/>
    <x v="0"/>
    <n v="405.9"/>
  </r>
  <r>
    <s v="ИМ"/>
    <x v="2"/>
    <x v="0"/>
    <s v="ООО &quot;СВК-ТЕРМИНАЛ&quot;"/>
    <x v="0"/>
    <x v="0"/>
    <x v="0"/>
    <n v="377.5"/>
  </r>
  <r>
    <s v="ЭК"/>
    <x v="2"/>
    <x v="0"/>
    <s v="БУНГЕ"/>
    <x v="7"/>
    <x v="1"/>
    <x v="0"/>
    <n v="505.95"/>
  </r>
  <r>
    <s v="ЭК"/>
    <x v="2"/>
    <x v="0"/>
    <s v="ЮГ РУСИ"/>
    <x v="9"/>
    <x v="1"/>
    <x v="0"/>
    <n v="2903.1469999999999"/>
  </r>
  <r>
    <s v="ЭК"/>
    <x v="2"/>
    <x v="0"/>
    <s v="СОЛНЕЧНЫЕ ПРОДУКТЫ"/>
    <x v="6"/>
    <x v="1"/>
    <x v="0"/>
    <n v="895.6"/>
  </r>
  <r>
    <s v="ЭК"/>
    <x v="2"/>
    <x v="0"/>
    <s v="РУСАГРО"/>
    <x v="8"/>
    <x v="1"/>
    <x v="0"/>
    <n v="294.35000000000002"/>
  </r>
  <r>
    <s v="ЭК"/>
    <x v="2"/>
    <x v="0"/>
    <s v="РУСАГРО"/>
    <x v="8"/>
    <x v="1"/>
    <x v="0"/>
    <n v="278.85000000000002"/>
  </r>
  <r>
    <s v="ЭК"/>
    <x v="2"/>
    <x v="0"/>
    <s v="РУСАГРО"/>
    <x v="8"/>
    <x v="1"/>
    <x v="0"/>
    <n v="279"/>
  </r>
  <r>
    <s v="ЭК"/>
    <x v="2"/>
    <x v="0"/>
    <s v="РУСАГРО"/>
    <x v="8"/>
    <x v="1"/>
    <x v="0"/>
    <n v="290.8"/>
  </r>
  <r>
    <s v="ЭК"/>
    <x v="2"/>
    <x v="0"/>
    <s v="ООО&quot;БИО ТРЕЙД&quot;"/>
    <x v="18"/>
    <x v="1"/>
    <x v="2"/>
    <n v="21.54"/>
  </r>
  <r>
    <s v="ЭК"/>
    <x v="2"/>
    <x v="0"/>
    <s v="СОДРУЖЕСТВО"/>
    <x v="18"/>
    <x v="0"/>
    <x v="0"/>
    <n v="674.125"/>
  </r>
  <r>
    <s v="ИМ"/>
    <x v="2"/>
    <x v="0"/>
    <s v="СОДРУЖЕСТВО"/>
    <x v="0"/>
    <x v="0"/>
    <x v="0"/>
    <n v="2983"/>
  </r>
  <r>
    <s v="ИМ"/>
    <x v="2"/>
    <x v="0"/>
    <s v="ОАО &quot;ВЕРХНЕХАВСКИЙ ЭЛЕВАТОР&quot;"/>
    <x v="0"/>
    <x v="0"/>
    <x v="1"/>
    <n v="198.5"/>
  </r>
  <r>
    <s v="ЭК"/>
    <x v="2"/>
    <x v="0"/>
    <s v="ОАО &quot;АО &quot;АВРОРА&quot;"/>
    <x v="6"/>
    <x v="2"/>
    <x v="1"/>
    <n v="197.45"/>
  </r>
  <r>
    <s v="ЭК"/>
    <x v="2"/>
    <x v="0"/>
    <s v="ОАО &quot;АО &quot;АВРОРА&quot;"/>
    <x v="6"/>
    <x v="2"/>
    <x v="1"/>
    <n v="194.45"/>
  </r>
  <r>
    <s v="ЭК"/>
    <x v="2"/>
    <x v="0"/>
    <s v="ОАО &quot;АО &quot;АВРОРА&quot;"/>
    <x v="6"/>
    <x v="2"/>
    <x v="1"/>
    <n v="62.1"/>
  </r>
  <r>
    <s v="ЭК"/>
    <x v="2"/>
    <x v="0"/>
    <s v="ОАО &quot;АО &quot;АВРОРА&quot;"/>
    <x v="6"/>
    <x v="2"/>
    <x v="1"/>
    <n v="236.7"/>
  </r>
  <r>
    <s v="ИМ"/>
    <x v="2"/>
    <x v="0"/>
    <s v="ЗАО &quot;ОЛЬГЕРД&quot;"/>
    <x v="0"/>
    <x v="0"/>
    <x v="1"/>
    <n v="12.5"/>
  </r>
  <r>
    <s v="ИМ"/>
    <x v="2"/>
    <x v="0"/>
    <s v="ООО&quot;ХЛЕБРЕСУРСЫ&quot;"/>
    <x v="0"/>
    <x v="0"/>
    <x v="1"/>
    <n v="263.68"/>
  </r>
  <r>
    <s v="ИМ"/>
    <x v="2"/>
    <x v="0"/>
    <s v="ЗАО &quot;СТАВРОПОЛЬСКИЙ БРОЙЛЕР&quot;"/>
    <x v="0"/>
    <x v="0"/>
    <x v="0"/>
    <n v="210.55"/>
  </r>
  <r>
    <s v="ИМ"/>
    <x v="2"/>
    <x v="0"/>
    <s v="ЗАО &quot;СТАВРОПОЛЬСКИЙ БРОЙЛЕР&quot;"/>
    <x v="0"/>
    <x v="0"/>
    <x v="0"/>
    <n v="255.55"/>
  </r>
  <r>
    <s v="ЭК"/>
    <x v="2"/>
    <x v="0"/>
    <s v="ООО &quot;АГРО&quot;"/>
    <x v="10"/>
    <x v="0"/>
    <x v="0"/>
    <n v="100"/>
  </r>
  <r>
    <s v="ЭК"/>
    <x v="2"/>
    <x v="0"/>
    <s v="ЮГ РУСИ"/>
    <x v="1"/>
    <x v="1"/>
    <x v="0"/>
    <n v="2961.4769999999999"/>
  </r>
  <r>
    <s v="ЭК"/>
    <x v="2"/>
    <x v="0"/>
    <s v="ООО &quot;ПРОДМАШ&quot;"/>
    <x v="10"/>
    <x v="1"/>
    <x v="0"/>
    <n v="100"/>
  </r>
  <r>
    <s v="ЭК"/>
    <x v="2"/>
    <x v="0"/>
    <s v="СОЛНЕЧНЫЕ ПРОДУКТЫ"/>
    <x v="6"/>
    <x v="1"/>
    <x v="0"/>
    <n v="642.65"/>
  </r>
  <r>
    <s v="ЭК"/>
    <x v="2"/>
    <x v="0"/>
    <s v="ООО&quot;ГИАГИНСКИЙ МПК&quot;"/>
    <x v="4"/>
    <x v="1"/>
    <x v="1"/>
    <n v="17.974"/>
  </r>
  <r>
    <s v="ЭК"/>
    <x v="2"/>
    <x v="0"/>
    <s v="ООО&quot;БИО ТРЕЙД&quot;"/>
    <x v="18"/>
    <x v="1"/>
    <x v="2"/>
    <n v="21.36"/>
  </r>
  <r>
    <s v="ЭК"/>
    <x v="2"/>
    <x v="0"/>
    <s v="ООО&quot;БИО ТРЕЙД&quot;"/>
    <x v="18"/>
    <x v="1"/>
    <x v="2"/>
    <n v="21.67"/>
  </r>
  <r>
    <s v="ЭК"/>
    <x v="2"/>
    <x v="0"/>
    <s v="СОДРУЖЕСТВО"/>
    <x v="3"/>
    <x v="0"/>
    <x v="0"/>
    <n v="275.2"/>
  </r>
  <r>
    <s v="ИМ"/>
    <x v="2"/>
    <x v="0"/>
    <s v="ОАО &quot;ЛУЗИНСКИЙ КОМБИКОРМОВЫЙ ЗАВОД&quot;"/>
    <x v="0"/>
    <x v="0"/>
    <x v="0"/>
    <n v="275.64999999999998"/>
  </r>
  <r>
    <s v="ИМ"/>
    <x v="2"/>
    <x v="0"/>
    <s v="ООО &quot;ИНВЕСТ ГРУПП&quot;"/>
    <x v="0"/>
    <x v="0"/>
    <x v="0"/>
    <n v="120.36"/>
  </r>
  <r>
    <s v="ИМ"/>
    <x v="2"/>
    <x v="0"/>
    <s v="ООО &quot;СВК-ТЕРМИНАЛ&quot;"/>
    <x v="0"/>
    <x v="0"/>
    <x v="0"/>
    <n v="1781.35"/>
  </r>
  <r>
    <s v="ЭК"/>
    <x v="2"/>
    <x v="0"/>
    <s v="СОДРУЖЕСТВО"/>
    <x v="7"/>
    <x v="2"/>
    <x v="1"/>
    <n v="1293.23"/>
  </r>
  <r>
    <s v="ЭК"/>
    <x v="2"/>
    <x v="0"/>
    <s v="ООО &quot;ПАРИТЕТ&quot;"/>
    <x v="10"/>
    <x v="1"/>
    <x v="0"/>
    <n v="120.12"/>
  </r>
  <r>
    <s v="ЭК"/>
    <x v="2"/>
    <x v="0"/>
    <s v="ООО &quot;ПАРИТЕТ&quot;"/>
    <x v="10"/>
    <x v="0"/>
    <x v="0"/>
    <n v="60.4"/>
  </r>
  <r>
    <s v="ЭК"/>
    <x v="2"/>
    <x v="0"/>
    <s v="БУНГЕ"/>
    <x v="7"/>
    <x v="1"/>
    <x v="0"/>
    <n v="883.3"/>
  </r>
  <r>
    <s v="ЭК"/>
    <x v="2"/>
    <x v="0"/>
    <s v="АСТОН"/>
    <x v="1"/>
    <x v="1"/>
    <x v="0"/>
    <n v="4897.6850000000004"/>
  </r>
  <r>
    <s v="ЭК"/>
    <x v="2"/>
    <x v="0"/>
    <s v="ООО &quot;РУСИТАЛ&quot;"/>
    <x v="10"/>
    <x v="0"/>
    <x v="0"/>
    <n v="68.55"/>
  </r>
  <r>
    <s v="ЭК"/>
    <x v="2"/>
    <x v="0"/>
    <s v="ООО &quot;РУСИТАЛ&quot;"/>
    <x v="10"/>
    <x v="0"/>
    <x v="1"/>
    <n v="40"/>
  </r>
  <r>
    <s v="ЭК"/>
    <x v="2"/>
    <x v="0"/>
    <s v="ЮГ РУСИ"/>
    <x v="1"/>
    <x v="1"/>
    <x v="0"/>
    <n v="2814.049"/>
  </r>
  <r>
    <s v="ЭК"/>
    <x v="2"/>
    <x v="0"/>
    <s v="НЭФИС"/>
    <x v="6"/>
    <x v="1"/>
    <x v="0"/>
    <n v="131.30000000000001"/>
  </r>
  <r>
    <s v="ЭК"/>
    <x v="2"/>
    <x v="0"/>
    <s v="СОЛНЕЧНЫЕ ПРОДУКТЫ"/>
    <x v="6"/>
    <x v="1"/>
    <x v="0"/>
    <n v="1140.5999999999999"/>
  </r>
  <r>
    <s v="ЭК"/>
    <x v="2"/>
    <x v="0"/>
    <s v="ООО &quot;БАЛТЭКСПОРТ&quot;"/>
    <x v="11"/>
    <x v="2"/>
    <x v="1"/>
    <n v="300"/>
  </r>
  <r>
    <s v="ЭК"/>
    <x v="2"/>
    <x v="0"/>
    <s v="ООО &quot;ЮГАГРОЭКСПОРТ&quot;"/>
    <x v="10"/>
    <x v="0"/>
    <x v="0"/>
    <n v="20"/>
  </r>
  <r>
    <s v="ЭК"/>
    <x v="2"/>
    <x v="0"/>
    <s v="ООО &quot;ЮГАГРОЭКСПОРТ&quot;"/>
    <x v="10"/>
    <x v="0"/>
    <x v="0"/>
    <n v="20.12"/>
  </r>
  <r>
    <s v="ЭК"/>
    <x v="2"/>
    <x v="0"/>
    <s v="ООО&quot;БИО ТРЕЙД&quot;"/>
    <x v="18"/>
    <x v="1"/>
    <x v="2"/>
    <n v="21.1"/>
  </r>
  <r>
    <s v="ЭК"/>
    <x v="2"/>
    <x v="0"/>
    <s v="ООО&quot;БИО ТРЕЙД&quot;"/>
    <x v="11"/>
    <x v="1"/>
    <x v="2"/>
    <n v="21.99"/>
  </r>
  <r>
    <s v="ЭК"/>
    <x v="2"/>
    <x v="0"/>
    <s v="СОДРУЖЕСТВО"/>
    <x v="13"/>
    <x v="0"/>
    <x v="0"/>
    <n v="2615.0590000000002"/>
  </r>
  <r>
    <s v="ИМ"/>
    <x v="2"/>
    <x v="0"/>
    <s v="ООО &quot;СИБ УПАК&quot;"/>
    <x v="0"/>
    <x v="0"/>
    <x v="1"/>
    <n v="26"/>
  </r>
  <r>
    <s v="ЭК"/>
    <x v="2"/>
    <x v="0"/>
    <s v="СОДРУЖЕСТВО"/>
    <x v="3"/>
    <x v="0"/>
    <x v="0"/>
    <n v="203"/>
  </r>
  <r>
    <s v="ЭК"/>
    <x v="2"/>
    <x v="0"/>
    <s v="СОДРУЖЕСТВО"/>
    <x v="3"/>
    <x v="0"/>
    <x v="0"/>
    <n v="70.5"/>
  </r>
  <r>
    <s v="ЭК"/>
    <x v="2"/>
    <x v="0"/>
    <s v="СОДРУЖЕСТВО"/>
    <x v="3"/>
    <x v="0"/>
    <x v="0"/>
    <n v="138.9"/>
  </r>
  <r>
    <s v="ЭК"/>
    <x v="2"/>
    <x v="0"/>
    <s v="СОДРУЖЕСТВО"/>
    <x v="16"/>
    <x v="0"/>
    <x v="0"/>
    <n v="3818.9389999999999"/>
  </r>
  <r>
    <s v="ЭК"/>
    <x v="2"/>
    <x v="0"/>
    <s v="НМЖК"/>
    <x v="6"/>
    <x v="1"/>
    <x v="0"/>
    <n v="368.75"/>
  </r>
  <r>
    <s v="ИМ"/>
    <x v="2"/>
    <x v="0"/>
    <s v="ООО &quot;СВК-ТЕРМИНАЛ&quot;"/>
    <x v="0"/>
    <x v="0"/>
    <x v="0"/>
    <n v="1153.5"/>
  </r>
  <r>
    <s v="ИМ"/>
    <x v="2"/>
    <x v="0"/>
    <s v="ООО &quot;РУСИТАЛ&quot;"/>
    <x v="0"/>
    <x v="0"/>
    <x v="0"/>
    <n v="68.55"/>
  </r>
  <r>
    <s v="ЭК"/>
    <x v="2"/>
    <x v="0"/>
    <s v="БУНГЕ"/>
    <x v="7"/>
    <x v="1"/>
    <x v="0"/>
    <n v="292.60000000000002"/>
  </r>
  <r>
    <s v="ЭК"/>
    <x v="2"/>
    <x v="0"/>
    <s v="ООО &quot;АГРО&quot;"/>
    <x v="10"/>
    <x v="0"/>
    <x v="0"/>
    <n v="140"/>
  </r>
  <r>
    <s v="ЭК"/>
    <x v="2"/>
    <x v="0"/>
    <s v="ООО &quot;АГРО&quot;"/>
    <x v="10"/>
    <x v="1"/>
    <x v="0"/>
    <n v="160"/>
  </r>
  <r>
    <s v="ЭК"/>
    <x v="2"/>
    <x v="0"/>
    <s v="ООО &quot;АГРО&quot;"/>
    <x v="10"/>
    <x v="1"/>
    <x v="0"/>
    <n v="40"/>
  </r>
  <r>
    <s v="ЭК"/>
    <x v="2"/>
    <x v="0"/>
    <s v="НЭФИС"/>
    <x v="6"/>
    <x v="1"/>
    <x v="0"/>
    <n v="202"/>
  </r>
  <r>
    <s v="ЭК"/>
    <x v="2"/>
    <x v="0"/>
    <s v="СОЛНЕЧНЫЕ ПРОДУКТЫ"/>
    <x v="6"/>
    <x v="1"/>
    <x v="0"/>
    <n v="570.70000000000005"/>
  </r>
  <r>
    <s v="ЭК"/>
    <x v="2"/>
    <x v="0"/>
    <s v="СОДРУЖЕСТВО"/>
    <x v="2"/>
    <x v="0"/>
    <x v="0"/>
    <n v="70.150000000000006"/>
  </r>
  <r>
    <s v="ЭК"/>
    <x v="2"/>
    <x v="0"/>
    <s v="ЮГ СИБИРИ"/>
    <x v="6"/>
    <x v="2"/>
    <x v="0"/>
    <n v="257.39999999999998"/>
  </r>
  <r>
    <s v="ЭК"/>
    <x v="2"/>
    <x v="0"/>
    <s v="БУНГЕ"/>
    <x v="7"/>
    <x v="1"/>
    <x v="0"/>
    <n v="473.05"/>
  </r>
  <r>
    <s v="ЭК"/>
    <x v="2"/>
    <x v="0"/>
    <s v="НЭФИС"/>
    <x v="6"/>
    <x v="1"/>
    <x v="0"/>
    <n v="614"/>
  </r>
  <r>
    <s v="ЭК"/>
    <x v="2"/>
    <x v="0"/>
    <s v="СОЛНЕЧНЫЕ ПРОДУКТЫ"/>
    <x v="6"/>
    <x v="1"/>
    <x v="0"/>
    <n v="435.3"/>
  </r>
  <r>
    <s v="ИМ"/>
    <x v="2"/>
    <x v="0"/>
    <s v="ООО &quot;КЛИН СЕРВИС&quot;"/>
    <x v="0"/>
    <x v="0"/>
    <x v="1"/>
    <n v="12.5"/>
  </r>
  <r>
    <s v="ЭК"/>
    <x v="2"/>
    <x v="0"/>
    <s v="СОДРУЖЕСТВО"/>
    <x v="3"/>
    <x v="0"/>
    <x v="0"/>
    <n v="337.2"/>
  </r>
  <r>
    <s v="ЭК"/>
    <x v="2"/>
    <x v="0"/>
    <s v="СОДРУЖЕСТВО"/>
    <x v="3"/>
    <x v="0"/>
    <x v="0"/>
    <n v="66.95"/>
  </r>
  <r>
    <s v="ИМ"/>
    <x v="2"/>
    <x v="0"/>
    <s v="ЗАО &quot;ТЕМИЖБЕКСКОЕ ЗЕРНОВОЕ ПРЕДПРИЯТИЕ&quot;"/>
    <x v="0"/>
    <x v="0"/>
    <x v="0"/>
    <n v="198.65"/>
  </r>
  <r>
    <s v="ИМ"/>
    <x v="2"/>
    <x v="0"/>
    <s v="ООО &quot;СЗФ ИМПОРТ&quot;"/>
    <x v="0"/>
    <x v="0"/>
    <x v="0"/>
    <n v="791.74"/>
  </r>
  <r>
    <s v="ЭК"/>
    <x v="2"/>
    <x v="0"/>
    <s v="ЮГ СИБИРИ"/>
    <x v="6"/>
    <x v="2"/>
    <x v="0"/>
    <n v="322.60000000000002"/>
  </r>
  <r>
    <s v="ИМ"/>
    <x v="2"/>
    <x v="0"/>
    <s v="ООО &quot;СВК-ТЕРМИНАЛ&quot;"/>
    <x v="0"/>
    <x v="0"/>
    <x v="0"/>
    <n v="515.15"/>
  </r>
  <r>
    <s v="ЭК"/>
    <x v="2"/>
    <x v="0"/>
    <s v="ООО &quot;ЮГАГРОЭКСПОРТ&quot;"/>
    <x v="10"/>
    <x v="0"/>
    <x v="0"/>
    <n v="40"/>
  </r>
  <r>
    <s v="ЭК"/>
    <x v="2"/>
    <x v="0"/>
    <s v="ООО &quot;РУСИТАЛ&quot;"/>
    <x v="10"/>
    <x v="0"/>
    <x v="1"/>
    <n v="38.700000000000003"/>
  </r>
  <r>
    <s v="ЭК"/>
    <x v="2"/>
    <x v="0"/>
    <s v="ООО &quot;РУСИТАЛ&quot;"/>
    <x v="10"/>
    <x v="0"/>
    <x v="0"/>
    <n v="69.349999999999994"/>
  </r>
  <r>
    <s v="ЭК"/>
    <x v="2"/>
    <x v="0"/>
    <s v="ООО &quot;ПРОДМАШ&quot;"/>
    <x v="10"/>
    <x v="1"/>
    <x v="0"/>
    <n v="99.32"/>
  </r>
  <r>
    <s v="ЭК"/>
    <x v="2"/>
    <x v="0"/>
    <s v="ООО&quot;АГРОТОРГОЙЛ&quot;"/>
    <x v="18"/>
    <x v="1"/>
    <x v="2"/>
    <n v="20.774000000000001"/>
  </r>
  <r>
    <s v="ЭК"/>
    <x v="2"/>
    <x v="0"/>
    <s v="ООО &quot;ЮГВЕТСНАБ&quot;"/>
    <x v="10"/>
    <x v="1"/>
    <x v="0"/>
    <n v="42.38"/>
  </r>
  <r>
    <s v="ЭК"/>
    <x v="2"/>
    <x v="0"/>
    <s v="НМЖК"/>
    <x v="6"/>
    <x v="1"/>
    <x v="0"/>
    <n v="706.95"/>
  </r>
  <r>
    <s v="ЭК"/>
    <x v="2"/>
    <x v="0"/>
    <s v="СОДРУЖЕСТВО"/>
    <x v="7"/>
    <x v="2"/>
    <x v="0"/>
    <n v="2607.4430000000002"/>
  </r>
  <r>
    <s v="ЭК"/>
    <x v="2"/>
    <x v="0"/>
    <s v="НМЖК"/>
    <x v="6"/>
    <x v="1"/>
    <x v="0"/>
    <n v="186.4"/>
  </r>
  <r>
    <s v="ИМ"/>
    <x v="2"/>
    <x v="0"/>
    <s v="ООО &quot;СВК-ТЕРМИНАЛ&quot;"/>
    <x v="0"/>
    <x v="0"/>
    <x v="0"/>
    <n v="368.82"/>
  </r>
  <r>
    <s v="ИМ"/>
    <x v="2"/>
    <x v="0"/>
    <s v="ООО &quot;СВК-ТЕРМИНАЛ&quot;"/>
    <x v="0"/>
    <x v="0"/>
    <x v="0"/>
    <n v="1119.04"/>
  </r>
  <r>
    <s v="ИМ"/>
    <x v="2"/>
    <x v="0"/>
    <s v="ООО &quot;СВК-ТЕРМИНАЛ&quot;"/>
    <x v="0"/>
    <x v="0"/>
    <x v="0"/>
    <n v="892.55"/>
  </r>
  <r>
    <s v="ИМ"/>
    <x v="2"/>
    <x v="0"/>
    <s v="ООО &quot;СВК-ТЕРМИНАЛ&quot;"/>
    <x v="0"/>
    <x v="0"/>
    <x v="0"/>
    <n v="1240.6500000000001"/>
  </r>
  <r>
    <s v="ИМ"/>
    <x v="2"/>
    <x v="0"/>
    <s v="ООО &quot;РУСИТАЛ&quot;"/>
    <x v="0"/>
    <x v="0"/>
    <x v="0"/>
    <n v="69.349999999999994"/>
  </r>
  <r>
    <s v="ИМ"/>
    <x v="2"/>
    <x v="0"/>
    <s v="ООО &quot;ТК &quot;НОВООСКОЛЬСКИЙ ЭЛЕВАТОР&quot;"/>
    <x v="0"/>
    <x v="0"/>
    <x v="0"/>
    <n v="2319.6"/>
  </r>
  <r>
    <s v="ЭК"/>
    <x v="2"/>
    <x v="0"/>
    <s v="БУНГЕ"/>
    <x v="7"/>
    <x v="1"/>
    <x v="0"/>
    <n v="566.6"/>
  </r>
  <r>
    <s v="ЭК"/>
    <x v="2"/>
    <x v="0"/>
    <s v="БУНГЕ"/>
    <x v="18"/>
    <x v="1"/>
    <x v="2"/>
    <n v="349.75"/>
  </r>
  <r>
    <s v="ЭК"/>
    <x v="2"/>
    <x v="0"/>
    <s v="ООО &quot;ТД &quot;ЮГ МАСЛО&quot;"/>
    <x v="12"/>
    <x v="1"/>
    <x v="0"/>
    <n v="25.6"/>
  </r>
  <r>
    <s v="ЭК"/>
    <x v="2"/>
    <x v="0"/>
    <s v="ООО &quot;ТД &quot;ЮГ МАСЛО&quot;"/>
    <x v="12"/>
    <x v="1"/>
    <x v="0"/>
    <n v="25.5"/>
  </r>
  <r>
    <s v="ЭК"/>
    <x v="2"/>
    <x v="0"/>
    <s v="ООО &quot;ТД &quot;ЮГ МАСЛО&quot;"/>
    <x v="12"/>
    <x v="1"/>
    <x v="0"/>
    <n v="24.48"/>
  </r>
  <r>
    <s v="ЭК"/>
    <x v="2"/>
    <x v="0"/>
    <s v="ООО &quot;АГРО&quot;"/>
    <x v="10"/>
    <x v="0"/>
    <x v="0"/>
    <n v="160"/>
  </r>
  <r>
    <s v="ЭК"/>
    <x v="2"/>
    <x v="0"/>
    <s v="ЮГ РУСИ"/>
    <x v="1"/>
    <x v="1"/>
    <x v="0"/>
    <n v="3299.2910000000002"/>
  </r>
  <r>
    <s v="ЭК"/>
    <x v="2"/>
    <x v="0"/>
    <s v="НЭФИС"/>
    <x v="6"/>
    <x v="1"/>
    <x v="0"/>
    <n v="270.60000000000002"/>
  </r>
  <r>
    <s v="ЭК"/>
    <x v="2"/>
    <x v="0"/>
    <s v="ООО&quot;БИО ТРЕЙД&quot;"/>
    <x v="18"/>
    <x v="1"/>
    <x v="2"/>
    <n v="22.16"/>
  </r>
  <r>
    <s v="ЭК"/>
    <x v="2"/>
    <x v="0"/>
    <s v="СОДРУЖЕСТВО"/>
    <x v="3"/>
    <x v="0"/>
    <x v="0"/>
    <n v="202.05"/>
  </r>
  <r>
    <s v="ЭК"/>
    <x v="2"/>
    <x v="0"/>
    <s v="СОДРУЖЕСТВО"/>
    <x v="22"/>
    <x v="0"/>
    <x v="0"/>
    <n v="20"/>
  </r>
  <r>
    <s v="ЭК"/>
    <x v="2"/>
    <x v="0"/>
    <s v="СОДРУЖЕСТВО"/>
    <x v="16"/>
    <x v="0"/>
    <x v="0"/>
    <n v="3253.9789999999998"/>
  </r>
  <r>
    <s v="ИМ"/>
    <x v="2"/>
    <x v="0"/>
    <s v="ОАО &quot;ЛУЗИНСКИЙ КОМБИКОРМОВЫЙ ЗАВОД&quot;"/>
    <x v="0"/>
    <x v="0"/>
    <x v="0"/>
    <n v="341.4"/>
  </r>
  <r>
    <s v="ЭК"/>
    <x v="2"/>
    <x v="0"/>
    <s v="НМЖК"/>
    <x v="6"/>
    <x v="1"/>
    <x v="0"/>
    <n v="123.1"/>
  </r>
  <r>
    <s v="ЭК"/>
    <x v="2"/>
    <x v="0"/>
    <s v="НМЖК"/>
    <x v="6"/>
    <x v="1"/>
    <x v="0"/>
    <n v="120.05"/>
  </r>
  <r>
    <s v="ЭК"/>
    <x v="2"/>
    <x v="0"/>
    <s v="ООО &quot;ТАМАНСКИЙ ПИЩЕВОЙ КОМБИНАТ&quot;"/>
    <x v="1"/>
    <x v="2"/>
    <x v="0"/>
    <n v="3782.86"/>
  </r>
  <r>
    <s v="ЭК"/>
    <x v="2"/>
    <x v="0"/>
    <s v="ООО &quot;ТД &quot;ЮГ МАСЛО&quot;"/>
    <x v="12"/>
    <x v="1"/>
    <x v="0"/>
    <n v="26.06"/>
  </r>
  <r>
    <s v="ЭК"/>
    <x v="2"/>
    <x v="0"/>
    <s v="ООО &quot;ТД &quot;ЮГ МАСЛО&quot;"/>
    <x v="12"/>
    <x v="1"/>
    <x v="0"/>
    <n v="25.2"/>
  </r>
  <r>
    <s v="ЭК"/>
    <x v="2"/>
    <x v="0"/>
    <s v="ООО &quot;ТД &quot;ЮГ МАСЛО&quot;"/>
    <x v="12"/>
    <x v="1"/>
    <x v="0"/>
    <n v="24.92"/>
  </r>
  <r>
    <s v="ЭК"/>
    <x v="2"/>
    <x v="0"/>
    <s v="ООО &quot;ТД &quot;ЮГ МАСЛО&quot;"/>
    <x v="12"/>
    <x v="1"/>
    <x v="0"/>
    <n v="25.06"/>
  </r>
  <r>
    <s v="ЭК"/>
    <x v="2"/>
    <x v="0"/>
    <s v="ООО &quot;ТД &quot;ЮГ МАСЛО&quot;"/>
    <x v="12"/>
    <x v="1"/>
    <x v="0"/>
    <n v="24.32"/>
  </r>
  <r>
    <s v="ЭК"/>
    <x v="2"/>
    <x v="0"/>
    <s v="ООО &quot;РУСИТАЛ&quot;"/>
    <x v="10"/>
    <x v="0"/>
    <x v="1"/>
    <n v="80"/>
  </r>
  <r>
    <s v="ЭК"/>
    <x v="2"/>
    <x v="0"/>
    <s v="НЭФИС"/>
    <x v="6"/>
    <x v="1"/>
    <x v="0"/>
    <n v="272.5"/>
  </r>
  <r>
    <s v="ЭК"/>
    <x v="2"/>
    <x v="0"/>
    <s v="СОЛНЕЧНЫЕ ПРОДУКТЫ"/>
    <x v="6"/>
    <x v="1"/>
    <x v="0"/>
    <n v="317.75"/>
  </r>
  <r>
    <s v="ЭК"/>
    <x v="2"/>
    <x v="0"/>
    <s v="СОДРУЖЕСТВО"/>
    <x v="8"/>
    <x v="0"/>
    <x v="4"/>
    <n v="1305.9000000000001"/>
  </r>
  <r>
    <s v="ЭК"/>
    <x v="2"/>
    <x v="0"/>
    <s v="СОДРУЖЕСТВО"/>
    <x v="18"/>
    <x v="0"/>
    <x v="0"/>
    <n v="684.35900000000004"/>
  </r>
  <r>
    <s v="ЭК"/>
    <x v="2"/>
    <x v="0"/>
    <s v="СОДРУЖЕСТВО"/>
    <x v="3"/>
    <x v="0"/>
    <x v="0"/>
    <n v="206.6"/>
  </r>
  <r>
    <s v="ЭК"/>
    <x v="2"/>
    <x v="0"/>
    <s v="СОДРУЖЕСТВО"/>
    <x v="3"/>
    <x v="0"/>
    <x v="0"/>
    <n v="604.04999999999995"/>
  </r>
  <r>
    <s v="ИМ"/>
    <x v="2"/>
    <x v="0"/>
    <s v="ОАО &quot;ЛИМАН&quot;"/>
    <x v="0"/>
    <x v="0"/>
    <x v="0"/>
    <n v="206.05"/>
  </r>
  <r>
    <s v="ИМ"/>
    <x v="2"/>
    <x v="0"/>
    <s v="ОАО &quot;ВЕРХНЕХАВСКИЙ ЭЛЕВАТОР&quot;"/>
    <x v="0"/>
    <x v="0"/>
    <x v="1"/>
    <n v="330.4"/>
  </r>
  <r>
    <s v="ЭК"/>
    <x v="2"/>
    <x v="0"/>
    <s v="ООО &quot;ИНГРЕДИЕНТЫ. РАЗВИТИЕ&quot;"/>
    <x v="10"/>
    <x v="0"/>
    <x v="1"/>
    <n v="2.8"/>
  </r>
  <r>
    <s v="ИМ"/>
    <x v="2"/>
    <x v="0"/>
    <s v="ООО &quot;СВК-ТЕРМИНАЛ&quot;"/>
    <x v="0"/>
    <x v="0"/>
    <x v="0"/>
    <n v="386.38"/>
  </r>
  <r>
    <s v="ЭК"/>
    <x v="2"/>
    <x v="0"/>
    <s v="ООО &quot;ПАРИТЕТ&quot;"/>
    <x v="10"/>
    <x v="1"/>
    <x v="0"/>
    <n v="119.72"/>
  </r>
  <r>
    <s v="ЭК"/>
    <x v="2"/>
    <x v="0"/>
    <s v="ООО &quot;ПАРИТЕТ&quot;"/>
    <x v="10"/>
    <x v="0"/>
    <x v="0"/>
    <n v="81.95"/>
  </r>
  <r>
    <s v="ЭК"/>
    <x v="2"/>
    <x v="0"/>
    <s v="БУНГЕ"/>
    <x v="7"/>
    <x v="1"/>
    <x v="0"/>
    <n v="228.65"/>
  </r>
  <r>
    <s v="ЭК"/>
    <x v="2"/>
    <x v="0"/>
    <s v="АСТОН"/>
    <x v="1"/>
    <x v="1"/>
    <x v="0"/>
    <n v="5052.8040000000001"/>
  </r>
  <r>
    <s v="ЭК"/>
    <x v="2"/>
    <x v="0"/>
    <s v="ООО &quot;ТД &quot;ЮГ МАСЛО&quot;"/>
    <x v="12"/>
    <x v="1"/>
    <x v="0"/>
    <n v="24.32"/>
  </r>
  <r>
    <s v="ЭК"/>
    <x v="2"/>
    <x v="0"/>
    <s v="ООО &quot;ТД &quot;ЮГ МАСЛО&quot;"/>
    <x v="12"/>
    <x v="1"/>
    <x v="0"/>
    <n v="24.74"/>
  </r>
  <r>
    <s v="ЭК"/>
    <x v="2"/>
    <x v="0"/>
    <s v="ООО &quot;ТД &quot;ЮГ МАСЛО&quot;"/>
    <x v="12"/>
    <x v="1"/>
    <x v="0"/>
    <n v="25.62"/>
  </r>
  <r>
    <s v="ЭК"/>
    <x v="2"/>
    <x v="0"/>
    <s v="ООО &quot;АГРО&quot;"/>
    <x v="10"/>
    <x v="0"/>
    <x v="0"/>
    <n v="40"/>
  </r>
  <r>
    <s v="ЭК"/>
    <x v="2"/>
    <x v="0"/>
    <s v="ООО &quot;РУСИТАЛ&quot;"/>
    <x v="10"/>
    <x v="1"/>
    <x v="1"/>
    <n v="40"/>
  </r>
  <r>
    <s v="ЭК"/>
    <x v="2"/>
    <x v="0"/>
    <s v="ООО &quot;РУСИТАЛ&quot;"/>
    <x v="10"/>
    <x v="0"/>
    <x v="0"/>
    <n v="97.32"/>
  </r>
  <r>
    <s v="ЭК"/>
    <x v="2"/>
    <x v="0"/>
    <s v="ЮГ РУСИ"/>
    <x v="9"/>
    <x v="1"/>
    <x v="0"/>
    <n v="2915.4769999999999"/>
  </r>
  <r>
    <s v="ЭК"/>
    <x v="2"/>
    <x v="0"/>
    <s v="НЭФИС"/>
    <x v="6"/>
    <x v="1"/>
    <x v="0"/>
    <n v="476.85"/>
  </r>
  <r>
    <s v="ЭК"/>
    <x v="2"/>
    <x v="0"/>
    <s v="СОЛНЕЧНЫЕ ПРОДУКТЫ"/>
    <x v="6"/>
    <x v="1"/>
    <x v="0"/>
    <n v="420.1"/>
  </r>
  <r>
    <s v="ЭК"/>
    <x v="2"/>
    <x v="0"/>
    <s v="ООО &quot;ЛЕС-СЕРВИС&quot;"/>
    <x v="2"/>
    <x v="1"/>
    <x v="1"/>
    <n v="59.7"/>
  </r>
  <r>
    <s v="ИМ"/>
    <x v="2"/>
    <x v="0"/>
    <s v="ООО &quot;ПРОВИМИ&quot;"/>
    <x v="0"/>
    <x v="0"/>
    <x v="0"/>
    <n v="338.3"/>
  </r>
  <r>
    <s v="ЭК"/>
    <x v="2"/>
    <x v="0"/>
    <s v="ОАО &quot;АО &quot;АВРОРА&quot;"/>
    <x v="6"/>
    <x v="2"/>
    <x v="1"/>
    <n v="202.35"/>
  </r>
  <r>
    <s v="ЭК"/>
    <x v="2"/>
    <x v="0"/>
    <s v="ОАО &quot;АО &quot;АВРОРА&quot;"/>
    <x v="6"/>
    <x v="2"/>
    <x v="1"/>
    <n v="207.35"/>
  </r>
  <r>
    <s v="ЭК"/>
    <x v="2"/>
    <x v="0"/>
    <s v="ООО &quot;АГРО&quot;"/>
    <x v="10"/>
    <x v="0"/>
    <x v="0"/>
    <n v="100"/>
  </r>
  <r>
    <s v="ЭК"/>
    <x v="2"/>
    <x v="0"/>
    <s v="СОЛНЕЧНЫЕ ПРОДУКТЫ"/>
    <x v="6"/>
    <x v="1"/>
    <x v="0"/>
    <n v="930.95"/>
  </r>
  <r>
    <s v="ЭК"/>
    <x v="2"/>
    <x v="0"/>
    <s v="СОДРУЖЕСТВО"/>
    <x v="11"/>
    <x v="0"/>
    <x v="0"/>
    <n v="63.85"/>
  </r>
  <r>
    <s v="ЭК"/>
    <x v="2"/>
    <x v="0"/>
    <s v="СОДРУЖЕСТВО"/>
    <x v="3"/>
    <x v="0"/>
    <x v="0"/>
    <n v="112.85"/>
  </r>
  <r>
    <s v="ЭК"/>
    <x v="2"/>
    <x v="0"/>
    <s v="СОДРУЖЕСТВО"/>
    <x v="3"/>
    <x v="0"/>
    <x v="0"/>
    <n v="269.95"/>
  </r>
  <r>
    <s v="ЭК"/>
    <x v="2"/>
    <x v="0"/>
    <s v="СОДРУЖЕСТВО"/>
    <x v="3"/>
    <x v="0"/>
    <x v="0"/>
    <n v="199.15"/>
  </r>
  <r>
    <s v="ЭК"/>
    <x v="2"/>
    <x v="0"/>
    <s v="ЮГ СИБИРИ"/>
    <x v="6"/>
    <x v="2"/>
    <x v="0"/>
    <n v="809.7"/>
  </r>
  <r>
    <s v="ЭК"/>
    <x v="2"/>
    <x v="0"/>
    <s v="БУНГЕ"/>
    <x v="7"/>
    <x v="1"/>
    <x v="0"/>
    <n v="489.8"/>
  </r>
  <r>
    <s v="ЭК"/>
    <x v="2"/>
    <x v="0"/>
    <s v="ООО &quot;ТД &quot;ЮГ МАСЛО&quot;"/>
    <x v="27"/>
    <x v="1"/>
    <x v="0"/>
    <n v="5020.92"/>
  </r>
  <r>
    <s v="ЭК"/>
    <x v="2"/>
    <x v="0"/>
    <s v="ООО &quot;АГРО&quot;"/>
    <x v="10"/>
    <x v="0"/>
    <x v="0"/>
    <n v="140"/>
  </r>
  <r>
    <s v="ЭК"/>
    <x v="2"/>
    <x v="0"/>
    <s v="ЮГ РУСИ"/>
    <x v="9"/>
    <x v="1"/>
    <x v="0"/>
    <n v="2999.395"/>
  </r>
  <r>
    <s v="ЭК"/>
    <x v="2"/>
    <x v="0"/>
    <s v="НЭФИС"/>
    <x v="6"/>
    <x v="1"/>
    <x v="2"/>
    <n v="50.25"/>
  </r>
  <r>
    <s v="ЭК"/>
    <x v="2"/>
    <x v="0"/>
    <s v="СОЛНЕЧНЫЕ ПРОДУКТЫ"/>
    <x v="6"/>
    <x v="1"/>
    <x v="0"/>
    <n v="752.9"/>
  </r>
  <r>
    <s v="ЭК"/>
    <x v="2"/>
    <x v="0"/>
    <s v="СОДРУЖЕСТВО"/>
    <x v="18"/>
    <x v="0"/>
    <x v="0"/>
    <n v="5863.1710000000003"/>
  </r>
  <r>
    <s v="ЭК"/>
    <x v="2"/>
    <x v="0"/>
    <s v="СОДРУЖЕСТВО"/>
    <x v="3"/>
    <x v="0"/>
    <x v="0"/>
    <n v="135.35"/>
  </r>
  <r>
    <s v="ЭК"/>
    <x v="2"/>
    <x v="0"/>
    <s v="СОДРУЖЕСТВО"/>
    <x v="3"/>
    <x v="0"/>
    <x v="0"/>
    <n v="340.45"/>
  </r>
  <r>
    <s v="ЭК"/>
    <x v="2"/>
    <x v="0"/>
    <s v="СОДРУЖЕСТВО"/>
    <x v="13"/>
    <x v="0"/>
    <x v="0"/>
    <n v="1144.627"/>
  </r>
  <r>
    <s v="ЭК"/>
    <x v="2"/>
    <x v="0"/>
    <s v="ООО &quot;ИНГРЕДИЕНТЫ. РАЗВИТИЕ&quot;"/>
    <x v="6"/>
    <x v="0"/>
    <x v="5"/>
    <n v="4.0250000000000004"/>
  </r>
  <r>
    <s v="ЭК"/>
    <x v="2"/>
    <x v="0"/>
    <s v="ЮГ СИБИРИ"/>
    <x v="6"/>
    <x v="2"/>
    <x v="0"/>
    <n v="317.14999999999998"/>
  </r>
  <r>
    <s v="ИМ"/>
    <x v="2"/>
    <x v="0"/>
    <s v="ООО &quot;ТК &quot;НОВООСКОЛЬСКИЙ ЭЛЕВАТОР&quot;"/>
    <x v="0"/>
    <x v="0"/>
    <x v="0"/>
    <n v="1005.95"/>
  </r>
  <r>
    <s v="ЭК"/>
    <x v="2"/>
    <x v="0"/>
    <s v="БУНГЕ"/>
    <x v="18"/>
    <x v="1"/>
    <x v="2"/>
    <n v="167.65"/>
  </r>
  <r>
    <s v="ЭК"/>
    <x v="2"/>
    <x v="0"/>
    <s v="ЮГ РУСИ"/>
    <x v="9"/>
    <x v="1"/>
    <x v="0"/>
    <n v="2997.8470000000002"/>
  </r>
  <r>
    <s v="ЭК"/>
    <x v="2"/>
    <x v="0"/>
    <s v="СОЛНЕЧНЫЕ ПРОДУКТЫ"/>
    <x v="6"/>
    <x v="1"/>
    <x v="0"/>
    <n v="603.5"/>
  </r>
  <r>
    <s v="ЭК"/>
    <x v="2"/>
    <x v="0"/>
    <s v="СОЛНЕЧНЫЕ ПРОДУКТЫ"/>
    <x v="6"/>
    <x v="1"/>
    <x v="0"/>
    <n v="1288.8"/>
  </r>
  <r>
    <s v="ЭК"/>
    <x v="2"/>
    <x v="0"/>
    <s v="ООО&quot;БИО ТРЕЙД&quot;"/>
    <x v="11"/>
    <x v="1"/>
    <x v="2"/>
    <n v="20.72"/>
  </r>
  <r>
    <s v="ЭК"/>
    <x v="2"/>
    <x v="0"/>
    <s v="ООО&quot;БИО ТРЕЙД&quot;"/>
    <x v="18"/>
    <x v="1"/>
    <x v="2"/>
    <n v="18.48"/>
  </r>
  <r>
    <s v="ЭК"/>
    <x v="2"/>
    <x v="0"/>
    <s v="СОДРУЖЕСТВО"/>
    <x v="3"/>
    <x v="0"/>
    <x v="0"/>
    <n v="123.35"/>
  </r>
  <r>
    <s v="ЭК"/>
    <x v="2"/>
    <x v="0"/>
    <s v="СОДРУЖЕСТВО"/>
    <x v="18"/>
    <x v="0"/>
    <x v="0"/>
    <n v="682.81299999999999"/>
  </r>
  <r>
    <s v="ЭК"/>
    <x v="2"/>
    <x v="0"/>
    <s v="СОДРУЖЕСТВО"/>
    <x v="13"/>
    <x v="2"/>
    <x v="0"/>
    <n v="3260.1089999999999"/>
  </r>
  <r>
    <s v="ЭК"/>
    <x v="2"/>
    <x v="0"/>
    <s v="СОДРУЖЕСТВО"/>
    <x v="13"/>
    <x v="2"/>
    <x v="0"/>
    <n v="2501.4"/>
  </r>
  <r>
    <s v="ЭК"/>
    <x v="2"/>
    <x v="0"/>
    <s v="НМЖК"/>
    <x v="6"/>
    <x v="1"/>
    <x v="0"/>
    <n v="620.04999999999995"/>
  </r>
  <r>
    <s v="ИМ"/>
    <x v="2"/>
    <x v="0"/>
    <s v="ОАО &quot;ВЕРХНЕХАВСКИЙ ЭЛЕВАТОР&quot;"/>
    <x v="0"/>
    <x v="0"/>
    <x v="1"/>
    <n v="69"/>
  </r>
  <r>
    <s v="ИМ"/>
    <x v="2"/>
    <x v="0"/>
    <s v="ООО &quot;СВК-ТЕРМИНАЛ&quot;"/>
    <x v="0"/>
    <x v="0"/>
    <x v="0"/>
    <n v="63.8"/>
  </r>
  <r>
    <s v="ИМ"/>
    <x v="2"/>
    <x v="0"/>
    <s v="ООО &quot;СВК-ТЕРМИНАЛ&quot;"/>
    <x v="0"/>
    <x v="0"/>
    <x v="0"/>
    <n v="344.15"/>
  </r>
  <r>
    <s v="ИМ"/>
    <x v="2"/>
    <x v="0"/>
    <s v="ООО &quot;СВК-ТЕРМИНАЛ&quot;"/>
    <x v="0"/>
    <x v="0"/>
    <x v="0"/>
    <n v="900.6"/>
  </r>
  <r>
    <s v="ЭК"/>
    <x v="2"/>
    <x v="0"/>
    <s v="СОДРУЖЕСТВО"/>
    <x v="5"/>
    <x v="0"/>
    <x v="0"/>
    <n v="125.25"/>
  </r>
  <r>
    <s v="ИМ"/>
    <x v="2"/>
    <x v="0"/>
    <s v="ООО &quot;АДЫГЕЙСКИЙ КОМБИКОРМОВЫЙ ЗАВОД&quot;"/>
    <x v="0"/>
    <x v="0"/>
    <x v="0"/>
    <n v="470.1"/>
  </r>
  <r>
    <s v="ЭК"/>
    <x v="2"/>
    <x v="0"/>
    <s v="БУНГЕ"/>
    <x v="7"/>
    <x v="1"/>
    <x v="0"/>
    <n v="479"/>
  </r>
  <r>
    <s v="ЭК"/>
    <x v="2"/>
    <x v="0"/>
    <s v="ООО &quot;АГРО&quot;"/>
    <x v="10"/>
    <x v="0"/>
    <x v="0"/>
    <n v="22"/>
  </r>
  <r>
    <s v="ЭК"/>
    <x v="2"/>
    <x v="0"/>
    <s v="ООО &quot;АГРО&quot;"/>
    <x v="10"/>
    <x v="0"/>
    <x v="0"/>
    <n v="80"/>
  </r>
  <r>
    <s v="ЭК"/>
    <x v="2"/>
    <x v="0"/>
    <s v="ООО &quot;РУСИТАЛ&quot;"/>
    <x v="10"/>
    <x v="1"/>
    <x v="1"/>
    <n v="40"/>
  </r>
  <r>
    <s v="ЭК"/>
    <x v="2"/>
    <x v="0"/>
    <s v="ООО &quot;РУСИТАЛ&quot;"/>
    <x v="10"/>
    <x v="0"/>
    <x v="0"/>
    <n v="19.899999999999999"/>
  </r>
  <r>
    <s v="ЭК"/>
    <x v="2"/>
    <x v="0"/>
    <s v="НЭФИС"/>
    <x v="6"/>
    <x v="1"/>
    <x v="0"/>
    <n v="340.35"/>
  </r>
  <r>
    <s v="ЭК"/>
    <x v="2"/>
    <x v="0"/>
    <s v="СОЛНЕЧНЫЕ ПРОДУКТЫ"/>
    <x v="6"/>
    <x v="1"/>
    <x v="0"/>
    <n v="598.35"/>
  </r>
  <r>
    <s v="ЭК"/>
    <x v="2"/>
    <x v="0"/>
    <s v="ООО&quot;БИО ТРЕЙД&quot;"/>
    <x v="18"/>
    <x v="1"/>
    <x v="2"/>
    <n v="21.92"/>
  </r>
  <r>
    <s v="ЭК"/>
    <x v="2"/>
    <x v="0"/>
    <s v="СОДРУЖЕСТВО"/>
    <x v="3"/>
    <x v="0"/>
    <x v="0"/>
    <n v="654.70000000000005"/>
  </r>
  <r>
    <s v="ЭК"/>
    <x v="2"/>
    <x v="0"/>
    <s v="СОДРУЖЕСТВО"/>
    <x v="3"/>
    <x v="0"/>
    <x v="0"/>
    <n v="67.55"/>
  </r>
  <r>
    <s v="ЭК"/>
    <x v="2"/>
    <x v="0"/>
    <s v="СОДРУЖЕСТВО"/>
    <x v="3"/>
    <x v="0"/>
    <x v="0"/>
    <n v="679.95"/>
  </r>
  <r>
    <s v="ЭК"/>
    <x v="2"/>
    <x v="0"/>
    <s v="СОДРУЖЕСТВО"/>
    <x v="3"/>
    <x v="0"/>
    <x v="0"/>
    <n v="69.599999999999994"/>
  </r>
  <r>
    <s v="ЭК"/>
    <x v="2"/>
    <x v="0"/>
    <s v="СОДРУЖЕСТВО"/>
    <x v="16"/>
    <x v="0"/>
    <x v="0"/>
    <n v="2169.9549999999999"/>
  </r>
  <r>
    <s v="ЭК"/>
    <x v="2"/>
    <x v="0"/>
    <s v="СОДРУЖЕСТВО"/>
    <x v="16"/>
    <x v="0"/>
    <x v="0"/>
    <n v="700"/>
  </r>
  <r>
    <s v="ИМ"/>
    <x v="2"/>
    <x v="0"/>
    <s v="ООО &quot;ТПК&quot;БАЛТПТИЦЕПРОМ&quot;"/>
    <x v="0"/>
    <x v="0"/>
    <x v="0"/>
    <n v="407.55"/>
  </r>
  <r>
    <s v="ЭК"/>
    <x v="2"/>
    <x v="0"/>
    <s v="СОДРУЖЕСТВО"/>
    <x v="3"/>
    <x v="0"/>
    <x v="0"/>
    <n v="201.4"/>
  </r>
  <r>
    <s v="ЭК"/>
    <x v="2"/>
    <x v="0"/>
    <s v="СОДРУЖЕСТВО"/>
    <x v="5"/>
    <x v="0"/>
    <x v="0"/>
    <n v="68.75"/>
  </r>
  <r>
    <s v="ЭК"/>
    <x v="2"/>
    <x v="0"/>
    <s v="СОДРУЖЕСТВО"/>
    <x v="10"/>
    <x v="0"/>
    <x v="4"/>
    <n v="20"/>
  </r>
  <r>
    <s v="ИМ"/>
    <x v="2"/>
    <x v="0"/>
    <s v="ЗАО &quot;ТЕМИЖБЕКСКОЕ ЗЕРНОВОЕ ПРЕДПРИЯТИЕ&quot;"/>
    <x v="0"/>
    <x v="0"/>
    <x v="0"/>
    <n v="224.4"/>
  </r>
  <r>
    <s v="ЭК"/>
    <x v="2"/>
    <x v="0"/>
    <s v="НМЖК"/>
    <x v="6"/>
    <x v="1"/>
    <x v="0"/>
    <n v="324.10000000000002"/>
  </r>
  <r>
    <s v="ИМ"/>
    <x v="2"/>
    <x v="0"/>
    <s v="ООО&quot;ХЛЕБРЕСУРСЫ&quot;"/>
    <x v="0"/>
    <x v="0"/>
    <x v="1"/>
    <n v="250.05"/>
  </r>
  <r>
    <s v="ИМ"/>
    <x v="2"/>
    <x v="0"/>
    <s v="ООО &quot;СВК-ТЕРМИНАЛ&quot;"/>
    <x v="0"/>
    <x v="0"/>
    <x v="0"/>
    <n v="586.85"/>
  </r>
  <r>
    <s v="ИМ"/>
    <x v="2"/>
    <x v="0"/>
    <s v="ЗАО &quot;СТАВРОПОЛЬСКИЙ БРОЙЛЕР&quot;"/>
    <x v="0"/>
    <x v="0"/>
    <x v="0"/>
    <n v="447.1"/>
  </r>
  <r>
    <s v="ИМ"/>
    <x v="2"/>
    <x v="0"/>
    <s v="ООО &quot;ЭГРИДИЕНТ&quot;"/>
    <x v="0"/>
    <x v="0"/>
    <x v="0"/>
    <n v="20"/>
  </r>
  <r>
    <s v="ЭК"/>
    <x v="2"/>
    <x v="0"/>
    <s v="ООО &quot;ЮГАГРОЭКСПОРТ&quot;"/>
    <x v="10"/>
    <x v="1"/>
    <x v="0"/>
    <n v="40.479999999999997"/>
  </r>
  <r>
    <s v="ЭК"/>
    <x v="2"/>
    <x v="0"/>
    <s v="ООО &quot;ЮГАГРОЭКСПОРТ&quot;"/>
    <x v="10"/>
    <x v="0"/>
    <x v="0"/>
    <n v="19.82"/>
  </r>
  <r>
    <s v="ЭК"/>
    <x v="2"/>
    <x v="0"/>
    <s v="ООО &quot;ПАРИТЕТ&quot;"/>
    <x v="10"/>
    <x v="1"/>
    <x v="0"/>
    <n v="63.18"/>
  </r>
  <r>
    <s v="ЭК"/>
    <x v="2"/>
    <x v="0"/>
    <s v="ООО &quot;ПАРИТЕТ&quot;"/>
    <x v="10"/>
    <x v="0"/>
    <x v="0"/>
    <n v="61.28"/>
  </r>
  <r>
    <s v="ЭК"/>
    <x v="2"/>
    <x v="0"/>
    <s v="ООО &quot;РУСИТАЛ&quot;"/>
    <x v="10"/>
    <x v="0"/>
    <x v="0"/>
    <n v="38.119999999999997"/>
  </r>
  <r>
    <s v="ЭК"/>
    <x v="2"/>
    <x v="0"/>
    <s v="ЮГ РУСИ"/>
    <x v="9"/>
    <x v="1"/>
    <x v="0"/>
    <n v="3102.6909999999998"/>
  </r>
  <r>
    <s v="ЭК"/>
    <x v="2"/>
    <x v="0"/>
    <s v="СОДРУЖЕСТВО"/>
    <x v="3"/>
    <x v="0"/>
    <x v="0"/>
    <n v="137.65"/>
  </r>
  <r>
    <s v="ЭК"/>
    <x v="2"/>
    <x v="0"/>
    <s v="ЮГ СИБИРИ"/>
    <x v="6"/>
    <x v="2"/>
    <x v="0"/>
    <n v="384.85"/>
  </r>
  <r>
    <s v="ИМ"/>
    <x v="2"/>
    <x v="0"/>
    <s v="ООО &quot;СВК-ТЕРМИНАЛ&quot;"/>
    <x v="0"/>
    <x v="0"/>
    <x v="0"/>
    <n v="464"/>
  </r>
  <r>
    <s v="ИМ"/>
    <x v="2"/>
    <x v="0"/>
    <s v="ООО &quot;СВК-ТЕРМИНАЛ&quot;"/>
    <x v="0"/>
    <x v="0"/>
    <x v="0"/>
    <n v="140.9"/>
  </r>
  <r>
    <s v="ИМ"/>
    <x v="2"/>
    <x v="0"/>
    <s v="ООО &quot;СВК-ТЕРМИНАЛ&quot;"/>
    <x v="0"/>
    <x v="0"/>
    <x v="0"/>
    <n v="2072.9499999999998"/>
  </r>
  <r>
    <s v="ЭК"/>
    <x v="2"/>
    <x v="0"/>
    <s v="БУНГЕ"/>
    <x v="18"/>
    <x v="1"/>
    <x v="2"/>
    <n v="301.7"/>
  </r>
  <r>
    <s v="ИМ"/>
    <x v="2"/>
    <x v="0"/>
    <s v="ООО &quot;СВК-ТЕРМИНАЛ&quot;"/>
    <x v="0"/>
    <x v="0"/>
    <x v="0"/>
    <n v="470.84"/>
  </r>
  <r>
    <s v="ЭК"/>
    <x v="2"/>
    <x v="0"/>
    <s v="ООО &quot;МАЙБЕЛ&quot;"/>
    <x v="10"/>
    <x v="1"/>
    <x v="0"/>
    <n v="136.32"/>
  </r>
  <r>
    <s v="ЭК"/>
    <x v="2"/>
    <x v="0"/>
    <s v="ЮГ РУСИ"/>
    <x v="9"/>
    <x v="1"/>
    <x v="0"/>
    <n v="3107.7069999999999"/>
  </r>
  <r>
    <s v="ЭК"/>
    <x v="2"/>
    <x v="0"/>
    <s v="СОЛНЕЧНЫЕ ПРОДУКТЫ"/>
    <x v="6"/>
    <x v="1"/>
    <x v="0"/>
    <n v="829.65"/>
  </r>
  <r>
    <s v="ЭК"/>
    <x v="2"/>
    <x v="0"/>
    <s v="СОЛНЕЧНЫЕ ПРОДУКТЫ"/>
    <x v="6"/>
    <x v="1"/>
    <x v="0"/>
    <n v="439.9"/>
  </r>
  <r>
    <s v="ИМ"/>
    <x v="2"/>
    <x v="0"/>
    <s v="ООО &quot;СВК-ТЕРМИНАЛ&quot;"/>
    <x v="0"/>
    <x v="0"/>
    <x v="0"/>
    <n v="192.12"/>
  </r>
  <r>
    <s v="ЭК"/>
    <x v="2"/>
    <x v="0"/>
    <s v="СОДРУЖЕСТВО"/>
    <x v="11"/>
    <x v="0"/>
    <x v="0"/>
    <n v="69.900000000000006"/>
  </r>
  <r>
    <s v="ЭК"/>
    <x v="2"/>
    <x v="0"/>
    <s v="ЮГ СИБИРИ"/>
    <x v="6"/>
    <x v="2"/>
    <x v="0"/>
    <n v="628.85"/>
  </r>
  <r>
    <s v="ИМ"/>
    <x v="2"/>
    <x v="0"/>
    <s v="ООО &quot;ЭГРИДИЕНТ&quot;"/>
    <x v="0"/>
    <x v="0"/>
    <x v="0"/>
    <n v="60"/>
  </r>
  <r>
    <s v="ЭК"/>
    <x v="2"/>
    <x v="0"/>
    <s v="БУНГЕ"/>
    <x v="7"/>
    <x v="1"/>
    <x v="0"/>
    <n v="379.7"/>
  </r>
  <r>
    <s v="ЭК"/>
    <x v="2"/>
    <x v="0"/>
    <s v="НЭФИС"/>
    <x v="6"/>
    <x v="1"/>
    <x v="0"/>
    <n v="682.35"/>
  </r>
  <r>
    <s v="ЭК"/>
    <x v="2"/>
    <x v="0"/>
    <s v="СОЛНЕЧНЫЕ ПРОДУКТЫ"/>
    <x v="6"/>
    <x v="1"/>
    <x v="0"/>
    <n v="434"/>
  </r>
  <r>
    <s v="ИМ"/>
    <x v="2"/>
    <x v="0"/>
    <s v="ООО &quot;ККЗ&quot;"/>
    <x v="0"/>
    <x v="0"/>
    <x v="0"/>
    <n v="56.55"/>
  </r>
  <r>
    <s v="ЭК"/>
    <x v="2"/>
    <x v="0"/>
    <s v="НМЖК"/>
    <x v="6"/>
    <x v="1"/>
    <x v="0"/>
    <n v="640.35"/>
  </r>
  <r>
    <s v="ИМ"/>
    <x v="2"/>
    <x v="0"/>
    <s v="ООО &quot;ТПК&quot;БАЛТПТИЦЕПРОМ&quot;"/>
    <x v="0"/>
    <x v="0"/>
    <x v="0"/>
    <n v="326.95"/>
  </r>
  <r>
    <s v="ИМ"/>
    <x v="2"/>
    <x v="0"/>
    <s v="ООО &quot;СВК-ТЕРМИНАЛ&quot;"/>
    <x v="0"/>
    <x v="0"/>
    <x v="0"/>
    <n v="140.9"/>
  </r>
  <r>
    <s v="ИМ"/>
    <x v="2"/>
    <x v="0"/>
    <s v="ООО &quot;СВК-ТЕРМИНАЛ&quot;"/>
    <x v="0"/>
    <x v="0"/>
    <x v="0"/>
    <n v="298.95"/>
  </r>
  <r>
    <s v="ЭК"/>
    <x v="2"/>
    <x v="0"/>
    <s v="ООО &quot;ТД &quot;ЮГ МАСЛО&quot;"/>
    <x v="12"/>
    <x v="1"/>
    <x v="0"/>
    <n v="25.8"/>
  </r>
  <r>
    <s v="ЭК"/>
    <x v="2"/>
    <x v="0"/>
    <s v="ООО &quot;ТД &quot;ЮГ МАСЛО&quot;"/>
    <x v="12"/>
    <x v="1"/>
    <x v="0"/>
    <n v="26.32"/>
  </r>
  <r>
    <s v="ЭК"/>
    <x v="2"/>
    <x v="0"/>
    <s v="ООО &quot;ТД &quot;ЮГ МАСЛО&quot;"/>
    <x v="12"/>
    <x v="1"/>
    <x v="0"/>
    <n v="24.8"/>
  </r>
  <r>
    <s v="ЭК"/>
    <x v="2"/>
    <x v="0"/>
    <s v="ООО &quot;АГРО&quot;"/>
    <x v="10"/>
    <x v="0"/>
    <x v="0"/>
    <n v="80"/>
  </r>
  <r>
    <s v="ЭК"/>
    <x v="2"/>
    <x v="0"/>
    <s v="ООО &quot;РУСИТАЛ&quot;"/>
    <x v="10"/>
    <x v="1"/>
    <x v="1"/>
    <n v="20"/>
  </r>
  <r>
    <s v="ЭК"/>
    <x v="2"/>
    <x v="0"/>
    <s v="ЮГ РУСИ"/>
    <x v="12"/>
    <x v="1"/>
    <x v="0"/>
    <n v="23.69"/>
  </r>
  <r>
    <s v="ЭК"/>
    <x v="2"/>
    <x v="0"/>
    <s v="ЮГ РУСИ"/>
    <x v="12"/>
    <x v="1"/>
    <x v="0"/>
    <n v="23.34"/>
  </r>
  <r>
    <s v="ЭК"/>
    <x v="2"/>
    <x v="0"/>
    <s v="ЮГ РУСИ"/>
    <x v="12"/>
    <x v="1"/>
    <x v="0"/>
    <n v="23.32"/>
  </r>
  <r>
    <s v="ЭК"/>
    <x v="2"/>
    <x v="0"/>
    <s v="ЮГ РУСИ"/>
    <x v="12"/>
    <x v="1"/>
    <x v="0"/>
    <n v="23.34"/>
  </r>
  <r>
    <s v="ЭК"/>
    <x v="2"/>
    <x v="0"/>
    <s v="ЮГ РУСИ"/>
    <x v="12"/>
    <x v="1"/>
    <x v="0"/>
    <n v="23.75"/>
  </r>
  <r>
    <s v="ЭК"/>
    <x v="2"/>
    <x v="0"/>
    <s v="ЮГ РУСИ"/>
    <x v="12"/>
    <x v="1"/>
    <x v="0"/>
    <n v="24.63"/>
  </r>
  <r>
    <s v="ЭК"/>
    <x v="2"/>
    <x v="0"/>
    <s v="ЮГ РУСИ"/>
    <x v="12"/>
    <x v="1"/>
    <x v="0"/>
    <n v="23.82"/>
  </r>
  <r>
    <s v="ЭК"/>
    <x v="2"/>
    <x v="0"/>
    <s v="ЮГ РУСИ"/>
    <x v="12"/>
    <x v="1"/>
    <x v="0"/>
    <n v="23.56"/>
  </r>
  <r>
    <s v="ЭК"/>
    <x v="2"/>
    <x v="0"/>
    <s v="ЮГ РУСИ"/>
    <x v="12"/>
    <x v="1"/>
    <x v="0"/>
    <n v="24.14"/>
  </r>
  <r>
    <s v="ЭК"/>
    <x v="2"/>
    <x v="0"/>
    <s v="ЮГ РУСИ"/>
    <x v="12"/>
    <x v="1"/>
    <x v="0"/>
    <n v="23.25"/>
  </r>
  <r>
    <s v="ЭК"/>
    <x v="2"/>
    <x v="0"/>
    <s v="ЮГ РУСИ"/>
    <x v="12"/>
    <x v="1"/>
    <x v="0"/>
    <n v="23.32"/>
  </r>
  <r>
    <s v="ЭК"/>
    <x v="2"/>
    <x v="0"/>
    <s v="ЮГ РУСИ"/>
    <x v="12"/>
    <x v="1"/>
    <x v="0"/>
    <n v="23.59"/>
  </r>
  <r>
    <s v="ЭК"/>
    <x v="2"/>
    <x v="0"/>
    <s v="ЮГ РУСИ"/>
    <x v="9"/>
    <x v="1"/>
    <x v="0"/>
    <n v="2999.8820000000001"/>
  </r>
  <r>
    <s v="ЭК"/>
    <x v="2"/>
    <x v="0"/>
    <s v="СОЛНЕЧНЫЕ ПРОДУКТЫ"/>
    <x v="6"/>
    <x v="1"/>
    <x v="0"/>
    <n v="2009.35"/>
  </r>
  <r>
    <s v="ЭК"/>
    <x v="2"/>
    <x v="0"/>
    <s v="ООО&quot;БИО ТРЕЙД&quot;"/>
    <x v="18"/>
    <x v="1"/>
    <x v="2"/>
    <n v="42.96"/>
  </r>
  <r>
    <s v="ЭК"/>
    <x v="2"/>
    <x v="0"/>
    <s v="СОДРУЖЕСТВО"/>
    <x v="13"/>
    <x v="2"/>
    <x v="0"/>
    <n v="2633.1309999999999"/>
  </r>
  <r>
    <s v="ИМ"/>
    <x v="2"/>
    <x v="0"/>
    <s v="ООО &quot;ККЗ&quot;"/>
    <x v="0"/>
    <x v="0"/>
    <x v="0"/>
    <n v="170.8"/>
  </r>
  <r>
    <s v="ИМ"/>
    <x v="2"/>
    <x v="0"/>
    <s v="ООО &quot;СВК-ТЕРМИНАЛ&quot;"/>
    <x v="0"/>
    <x v="0"/>
    <x v="0"/>
    <n v="270.89999999999998"/>
  </r>
  <r>
    <s v="ИМ"/>
    <x v="2"/>
    <x v="0"/>
    <s v="ООО &quot;СВК-ТЕРМИНАЛ&quot;"/>
    <x v="0"/>
    <x v="0"/>
    <x v="0"/>
    <n v="516.25"/>
  </r>
  <r>
    <s v="ЭК"/>
    <x v="2"/>
    <x v="0"/>
    <s v="СОДРУЖЕСТВО"/>
    <x v="28"/>
    <x v="2"/>
    <x v="1"/>
    <n v="1646.7329999999999"/>
  </r>
  <r>
    <s v="ЭК"/>
    <x v="2"/>
    <x v="0"/>
    <s v="ООО &quot;ПАРИТЕТ&quot;"/>
    <x v="10"/>
    <x v="0"/>
    <x v="0"/>
    <n v="20.32"/>
  </r>
  <r>
    <s v="ЭК"/>
    <x v="2"/>
    <x v="0"/>
    <s v="БУНГЕ"/>
    <x v="7"/>
    <x v="1"/>
    <x v="0"/>
    <n v="371.05"/>
  </r>
  <r>
    <s v="ЭК"/>
    <x v="2"/>
    <x v="0"/>
    <s v="БУНГЕ"/>
    <x v="7"/>
    <x v="1"/>
    <x v="0"/>
    <n v="541.5"/>
  </r>
  <r>
    <s v="ЭК"/>
    <x v="2"/>
    <x v="0"/>
    <s v="ООО&quot;БИО ТРЕЙД&quot;"/>
    <x v="18"/>
    <x v="1"/>
    <x v="2"/>
    <n v="21.52"/>
  </r>
  <r>
    <s v="ИМ"/>
    <x v="2"/>
    <x v="0"/>
    <s v="ООО &quot;ГЛОБЭКС ГРЕЙН&quot;"/>
    <x v="0"/>
    <x v="0"/>
    <x v="0"/>
    <n v="3500"/>
  </r>
  <r>
    <s v="ЭК"/>
    <x v="2"/>
    <x v="0"/>
    <s v="ООО &quot;БАЛТЭКСПОРТ&quot;"/>
    <x v="11"/>
    <x v="2"/>
    <x v="1"/>
    <n v="540"/>
  </r>
  <r>
    <s v="ЭК"/>
    <x v="2"/>
    <x v="0"/>
    <s v="СОДРУЖЕСТВО"/>
    <x v="10"/>
    <x v="0"/>
    <x v="4"/>
    <n v="20"/>
  </r>
  <r>
    <s v="ИМ"/>
    <x v="3"/>
    <x v="0"/>
    <s v="ОАО &quot;ЛИМАН&quot;"/>
    <x v="0"/>
    <x v="0"/>
    <x v="0"/>
    <n v="195.45"/>
  </r>
  <r>
    <s v="ИМ"/>
    <x v="3"/>
    <x v="0"/>
    <s v="ООО &quot;РАЙФФАЙЗЕН АГРО&quot;"/>
    <x v="0"/>
    <x v="0"/>
    <x v="0"/>
    <n v="329.45"/>
  </r>
  <r>
    <s v="ИМ"/>
    <x v="2"/>
    <x v="0"/>
    <s v="ООО &quot;СВК-ТЕРМИНАЛ&quot;"/>
    <x v="0"/>
    <x v="0"/>
    <x v="0"/>
    <n v="958.1"/>
  </r>
  <r>
    <s v="ИМ"/>
    <x v="2"/>
    <x v="0"/>
    <s v="ООО &quot;ТК &quot;НОВООСКОЛЬСКИЙ ЭЛЕВАТОР&quot;"/>
    <x v="0"/>
    <x v="0"/>
    <x v="0"/>
    <n v="3499.97"/>
  </r>
  <r>
    <s v="ИМ"/>
    <x v="2"/>
    <x v="0"/>
    <s v="ООО &quot;ХИЛТОН&quot;"/>
    <x v="0"/>
    <x v="0"/>
    <x v="1"/>
    <n v="24"/>
  </r>
  <r>
    <s v="ЭК"/>
    <x v="2"/>
    <x v="0"/>
    <s v="ООО &quot;ПАРИТЕТ&quot;"/>
    <x v="10"/>
    <x v="1"/>
    <x v="0"/>
    <n v="21.76"/>
  </r>
  <r>
    <s v="ЭК"/>
    <x v="2"/>
    <x v="0"/>
    <s v="ООО &quot;ПАРИТЕТ&quot;"/>
    <x v="10"/>
    <x v="0"/>
    <x v="0"/>
    <n v="42.78"/>
  </r>
  <r>
    <s v="ЭК"/>
    <x v="2"/>
    <x v="0"/>
    <s v="БУНГЕ"/>
    <x v="7"/>
    <x v="1"/>
    <x v="0"/>
    <n v="695.75"/>
  </r>
  <r>
    <s v="ЭК"/>
    <x v="2"/>
    <x v="0"/>
    <s v="БУНГЕ"/>
    <x v="18"/>
    <x v="1"/>
    <x v="2"/>
    <n v="329.6"/>
  </r>
  <r>
    <s v="ЭК"/>
    <x v="2"/>
    <x v="0"/>
    <s v="ООО &quot;АГРО&quot;"/>
    <x v="10"/>
    <x v="0"/>
    <x v="0"/>
    <n v="22"/>
  </r>
  <r>
    <s v="ЭК"/>
    <x v="2"/>
    <x v="0"/>
    <s v="ООО &quot;АГРО&quot;"/>
    <x v="10"/>
    <x v="0"/>
    <x v="0"/>
    <n v="80"/>
  </r>
  <r>
    <s v="ЭК"/>
    <x v="2"/>
    <x v="0"/>
    <s v="ООО &quot;АГРО&quot;"/>
    <x v="10"/>
    <x v="0"/>
    <x v="0"/>
    <n v="60"/>
  </r>
  <r>
    <s v="ЭК"/>
    <x v="2"/>
    <x v="0"/>
    <s v="ООО &quot;РУСИТАЛ&quot;"/>
    <x v="10"/>
    <x v="0"/>
    <x v="0"/>
    <n v="57.28"/>
  </r>
  <r>
    <s v="ЭК"/>
    <x v="2"/>
    <x v="0"/>
    <s v="СОЛНЕЧНЫЕ ПРОДУКТЫ"/>
    <x v="6"/>
    <x v="1"/>
    <x v="0"/>
    <n v="127.4"/>
  </r>
  <r>
    <s v="ЭК"/>
    <x v="2"/>
    <x v="0"/>
    <s v="СОЛНЕЧНЫЕ ПРОДУКТЫ"/>
    <x v="6"/>
    <x v="1"/>
    <x v="0"/>
    <n v="730.3"/>
  </r>
  <r>
    <s v="ЭК"/>
    <x v="2"/>
    <x v="0"/>
    <s v="ООО&quot;БИО ТРЕЙД&quot;"/>
    <x v="11"/>
    <x v="1"/>
    <x v="2"/>
    <n v="22"/>
  </r>
  <r>
    <s v="ЭК"/>
    <x v="2"/>
    <x v="0"/>
    <s v="СОДРУЖЕСТВО"/>
    <x v="8"/>
    <x v="0"/>
    <x v="4"/>
    <n v="1106.7"/>
  </r>
  <r>
    <s v="ЭК"/>
    <x v="2"/>
    <x v="0"/>
    <s v="СОДРУЖЕСТВО"/>
    <x v="13"/>
    <x v="2"/>
    <x v="0"/>
    <n v="3258.4070000000002"/>
  </r>
  <r>
    <s v="ИМ"/>
    <x v="2"/>
    <x v="0"/>
    <s v="ООО &quot;СВК-ТЕРМИНАЛ&quot;"/>
    <x v="0"/>
    <x v="0"/>
    <x v="0"/>
    <n v="263.05"/>
  </r>
  <r>
    <s v="ИМ"/>
    <x v="2"/>
    <x v="0"/>
    <s v="ООО &quot;ЭГРИДИЕНТ&quot;"/>
    <x v="0"/>
    <x v="0"/>
    <x v="0"/>
    <n v="20"/>
  </r>
  <r>
    <s v="ЭК"/>
    <x v="2"/>
    <x v="0"/>
    <s v="БУНГЕ"/>
    <x v="7"/>
    <x v="1"/>
    <x v="0"/>
    <n v="384.05"/>
  </r>
  <r>
    <s v="ЭК"/>
    <x v="3"/>
    <x v="0"/>
    <s v="ООО &quot;РУСИТАЛ&quot;"/>
    <x v="10"/>
    <x v="0"/>
    <x v="0"/>
    <n v="20.2"/>
  </r>
  <r>
    <s v="ЭК"/>
    <x v="2"/>
    <x v="0"/>
    <s v="СОЛНЕЧНЫЕ ПРОДУКТЫ"/>
    <x v="6"/>
    <x v="1"/>
    <x v="0"/>
    <n v="301.8"/>
  </r>
  <r>
    <s v="ЭК"/>
    <x v="3"/>
    <x v="0"/>
    <s v="СОДРУЖЕСТВО"/>
    <x v="18"/>
    <x v="0"/>
    <x v="0"/>
    <n v="5927.79"/>
  </r>
  <r>
    <s v="ЭК"/>
    <x v="3"/>
    <x v="0"/>
    <s v="СОДРУЖЕСТВО"/>
    <x v="3"/>
    <x v="0"/>
    <x v="0"/>
    <n v="201.7"/>
  </r>
  <r>
    <s v="ЭК"/>
    <x v="3"/>
    <x v="0"/>
    <s v="СОДРУЖЕСТВО"/>
    <x v="10"/>
    <x v="0"/>
    <x v="4"/>
    <n v="20"/>
  </r>
  <r>
    <s v="ИМ"/>
    <x v="3"/>
    <x v="0"/>
    <s v="ОАО &quot;ЛУЗИНСКИЙ КОМБИКОРМОВЫЙ ЗАВОД&quot;"/>
    <x v="0"/>
    <x v="0"/>
    <x v="0"/>
    <n v="280.60000000000002"/>
  </r>
  <r>
    <s v="ИМ"/>
    <x v="3"/>
    <x v="0"/>
    <s v="ОАО &quot;ЛУЗИНСКИЙ КОМБИКОРМОВЫЙ ЗАВОД&quot;"/>
    <x v="0"/>
    <x v="0"/>
    <x v="0"/>
    <n v="108.85"/>
  </r>
  <r>
    <s v="ЭК"/>
    <x v="3"/>
    <x v="0"/>
    <s v="ООО &quot;ПАРИТЕТ&quot;"/>
    <x v="10"/>
    <x v="1"/>
    <x v="0"/>
    <n v="61.9"/>
  </r>
  <r>
    <s v="ЭК"/>
    <x v="3"/>
    <x v="0"/>
    <s v="БУНГЕ"/>
    <x v="7"/>
    <x v="1"/>
    <x v="0"/>
    <n v="169.25"/>
  </r>
  <r>
    <s v="ЭК"/>
    <x v="3"/>
    <x v="0"/>
    <s v="ООО &quot;АГРО&quot;"/>
    <x v="10"/>
    <x v="0"/>
    <x v="0"/>
    <n v="60"/>
  </r>
  <r>
    <s v="ЭК"/>
    <x v="3"/>
    <x v="0"/>
    <s v="ЮГ РУСИ"/>
    <x v="1"/>
    <x v="1"/>
    <x v="0"/>
    <n v="2877.8739999999998"/>
  </r>
  <r>
    <s v="ЭК"/>
    <x v="3"/>
    <x v="0"/>
    <s v="ЮГ РУСИ"/>
    <x v="9"/>
    <x v="1"/>
    <x v="0"/>
    <n v="2999.3679999999999"/>
  </r>
  <r>
    <s v="ЭК"/>
    <x v="3"/>
    <x v="0"/>
    <s v="ООО &quot;ТД &quot;ПЕЛЬМЕНИ И КЕФИР&quot;"/>
    <x v="10"/>
    <x v="0"/>
    <x v="5"/>
    <n v="10.56"/>
  </r>
  <r>
    <s v="ИМ"/>
    <x v="3"/>
    <x v="0"/>
    <s v="ООО &quot;ПРЕМИУМ ПЕТ&quot;"/>
    <x v="0"/>
    <x v="0"/>
    <x v="1"/>
    <n v="1.44"/>
  </r>
  <r>
    <s v="ЭК"/>
    <x v="3"/>
    <x v="0"/>
    <s v="ООО &quot;ИМИДЖ&quot;"/>
    <x v="5"/>
    <x v="1"/>
    <x v="0"/>
    <n v="150"/>
  </r>
  <r>
    <s v="ЭК"/>
    <x v="3"/>
    <x v="0"/>
    <s v="СОДРУЖЕСТВО"/>
    <x v="3"/>
    <x v="0"/>
    <x v="0"/>
    <n v="129.15"/>
  </r>
  <r>
    <s v="ЭК"/>
    <x v="3"/>
    <x v="0"/>
    <s v="СОДРУЖЕСТВО"/>
    <x v="3"/>
    <x v="0"/>
    <x v="0"/>
    <n v="265.55"/>
  </r>
  <r>
    <s v="ЭК"/>
    <x v="3"/>
    <x v="0"/>
    <s v="СОДРУЖЕСТВО"/>
    <x v="2"/>
    <x v="0"/>
    <x v="0"/>
    <n v="133.6"/>
  </r>
  <r>
    <s v="ЭК"/>
    <x v="3"/>
    <x v="0"/>
    <s v="СОДРУЖЕСТВО"/>
    <x v="3"/>
    <x v="0"/>
    <x v="0"/>
    <n v="109.2"/>
  </r>
  <r>
    <s v="ЭК"/>
    <x v="3"/>
    <x v="0"/>
    <s v="СОДРУЖЕСТВО"/>
    <x v="3"/>
    <x v="0"/>
    <x v="0"/>
    <n v="125.9"/>
  </r>
  <r>
    <s v="ИМ"/>
    <x v="3"/>
    <x v="0"/>
    <s v="ЗАО &quot;ТЕМИЖБЕКСКОЕ ЗЕРНОВОЕ ПРЕДПРИЯТИЕ&quot;"/>
    <x v="0"/>
    <x v="0"/>
    <x v="0"/>
    <n v="252.4"/>
  </r>
  <r>
    <s v="ЭК"/>
    <x v="3"/>
    <x v="0"/>
    <s v="ЮГ СИБИРИ"/>
    <x v="6"/>
    <x v="2"/>
    <x v="0"/>
    <n v="326.10000000000002"/>
  </r>
  <r>
    <s v="ИМ"/>
    <x v="3"/>
    <x v="0"/>
    <s v="ООО &quot;СВК-ТЕРМИНАЛ&quot;"/>
    <x v="0"/>
    <x v="0"/>
    <x v="0"/>
    <n v="359.75"/>
  </r>
  <r>
    <s v="ИМ"/>
    <x v="3"/>
    <x v="0"/>
    <s v="ООО &quot;ИНВЕСТ ГРУПП&quot;"/>
    <x v="0"/>
    <x v="0"/>
    <x v="0"/>
    <n v="140.97"/>
  </r>
  <r>
    <s v="ЭК"/>
    <x v="3"/>
    <x v="0"/>
    <s v="МОГИЛИН СЕРГЕЙ ВАСИЛЬЕВИЧ"/>
    <x v="10"/>
    <x v="0"/>
    <x v="1"/>
    <n v="18"/>
  </r>
  <r>
    <s v="ЭК"/>
    <x v="3"/>
    <x v="0"/>
    <s v="ООО &quot;ПАРИТЕТ&quot;"/>
    <x v="10"/>
    <x v="1"/>
    <x v="0"/>
    <n v="42.28"/>
  </r>
  <r>
    <s v="ЭК"/>
    <x v="3"/>
    <x v="0"/>
    <s v="ООО &quot;ПАРИТЕТ&quot;"/>
    <x v="10"/>
    <x v="0"/>
    <x v="0"/>
    <n v="60.97"/>
  </r>
  <r>
    <s v="ЭК"/>
    <x v="3"/>
    <x v="0"/>
    <s v="БУНГЕ"/>
    <x v="18"/>
    <x v="1"/>
    <x v="2"/>
    <n v="477.7"/>
  </r>
  <r>
    <s v="ЭК"/>
    <x v="3"/>
    <x v="0"/>
    <s v="ИП МКРТЧЯН ТАМАРА ПУШКИНОВНА"/>
    <x v="10"/>
    <x v="0"/>
    <x v="1"/>
    <n v="18.84"/>
  </r>
  <r>
    <s v="ЭК"/>
    <x v="3"/>
    <x v="0"/>
    <s v="НЭФИС"/>
    <x v="6"/>
    <x v="1"/>
    <x v="2"/>
    <n v="100.75"/>
  </r>
  <r>
    <s v="ИМ"/>
    <x v="3"/>
    <x v="0"/>
    <s v="ОАО &quot;КАЗАНЬЗЕРНОПРОДУКТ&quot;"/>
    <x v="0"/>
    <x v="0"/>
    <x v="0"/>
    <n v="328"/>
  </r>
  <r>
    <s v="ЭК"/>
    <x v="3"/>
    <x v="0"/>
    <s v="СОЛНЕЧНЫЕ ПРОДУКТЫ"/>
    <x v="6"/>
    <x v="1"/>
    <x v="0"/>
    <n v="1446.9"/>
  </r>
  <r>
    <s v="ЭК"/>
    <x v="3"/>
    <x v="0"/>
    <s v="ООО &quot;ЛЕС-СЕРВИС&quot;"/>
    <x v="2"/>
    <x v="1"/>
    <x v="1"/>
    <n v="59.7"/>
  </r>
  <r>
    <s v="ЭК"/>
    <x v="3"/>
    <x v="0"/>
    <s v="СОДРУЖЕСТВО"/>
    <x v="3"/>
    <x v="0"/>
    <x v="0"/>
    <n v="530.04999999999995"/>
  </r>
  <r>
    <s v="ЭК"/>
    <x v="3"/>
    <x v="0"/>
    <s v="СОДРУЖЕСТВО"/>
    <x v="3"/>
    <x v="0"/>
    <x v="0"/>
    <n v="675.4"/>
  </r>
  <r>
    <s v="ЭК"/>
    <x v="3"/>
    <x v="0"/>
    <s v="СОДРУЖЕСТВО"/>
    <x v="16"/>
    <x v="0"/>
    <x v="0"/>
    <n v="3213.8980000000001"/>
  </r>
  <r>
    <s v="ЭК"/>
    <x v="3"/>
    <x v="0"/>
    <s v="СОДРУЖЕСТВО"/>
    <x v="7"/>
    <x v="0"/>
    <x v="0"/>
    <n v="1515.626"/>
  </r>
  <r>
    <s v="ЭК"/>
    <x v="3"/>
    <x v="0"/>
    <s v="СОДРУЖЕСТВО"/>
    <x v="29"/>
    <x v="2"/>
    <x v="0"/>
    <n v="2352.4639999999999"/>
  </r>
  <r>
    <s v="ЭК"/>
    <x v="3"/>
    <x v="0"/>
    <s v="ЮГ СИБИРИ"/>
    <x v="6"/>
    <x v="2"/>
    <x v="0"/>
    <n v="320.14999999999998"/>
  </r>
  <r>
    <s v="ИМ"/>
    <x v="3"/>
    <x v="0"/>
    <s v="ООО &quot;СВК-ТЕРМИНАЛ&quot;"/>
    <x v="0"/>
    <x v="0"/>
    <x v="0"/>
    <n v="269.8"/>
  </r>
  <r>
    <s v="ИМ"/>
    <x v="3"/>
    <x v="0"/>
    <s v="ООО &quot;СВК-ТЕРМИНАЛ&quot;"/>
    <x v="0"/>
    <x v="0"/>
    <x v="0"/>
    <n v="1142.25"/>
  </r>
  <r>
    <s v="ИМ"/>
    <x v="3"/>
    <x v="0"/>
    <s v="ООО &quot;РУСИТАЛ&quot;"/>
    <x v="0"/>
    <x v="0"/>
    <x v="0"/>
    <n v="70.45"/>
  </r>
  <r>
    <s v="ИМ"/>
    <x v="3"/>
    <x v="0"/>
    <s v="ООО &quot;РАЙФФАЙЗЕН АГРО&quot;"/>
    <x v="0"/>
    <x v="0"/>
    <x v="0"/>
    <n v="235.44"/>
  </r>
  <r>
    <s v="ИМ"/>
    <x v="3"/>
    <x v="0"/>
    <s v="ООО &quot;СВК-ТЕРМИНАЛ&quot;"/>
    <x v="0"/>
    <x v="0"/>
    <x v="0"/>
    <n v="197.92"/>
  </r>
  <r>
    <s v="ЭК"/>
    <x v="3"/>
    <x v="0"/>
    <s v="ЮГ РУСИ"/>
    <x v="1"/>
    <x v="1"/>
    <x v="0"/>
    <n v="2865.9679999999998"/>
  </r>
  <r>
    <s v="ЭК"/>
    <x v="3"/>
    <x v="0"/>
    <s v="НЭФИС"/>
    <x v="6"/>
    <x v="1"/>
    <x v="2"/>
    <n v="458.1"/>
  </r>
  <r>
    <s v="ЭК"/>
    <x v="3"/>
    <x v="0"/>
    <s v="СОЛНЕЧНЫЕ ПРОДУКТЫ"/>
    <x v="6"/>
    <x v="1"/>
    <x v="0"/>
    <n v="1533.5"/>
  </r>
  <r>
    <s v="ЭК"/>
    <x v="3"/>
    <x v="0"/>
    <s v="ООО &quot;АГРО&quot;"/>
    <x v="10"/>
    <x v="0"/>
    <x v="0"/>
    <n v="100"/>
  </r>
  <r>
    <s v="ЭК"/>
    <x v="3"/>
    <x v="0"/>
    <s v="ООО &quot;АГРО&quot;"/>
    <x v="10"/>
    <x v="0"/>
    <x v="0"/>
    <n v="100"/>
  </r>
  <r>
    <s v="ИМ"/>
    <x v="3"/>
    <x v="0"/>
    <s v="ООО &quot;СВК-ТЕРМИНАЛ&quot;"/>
    <x v="0"/>
    <x v="0"/>
    <x v="0"/>
    <n v="382.9"/>
  </r>
  <r>
    <s v="ИМ"/>
    <x v="3"/>
    <x v="0"/>
    <s v="ООО &quot;СВК-ТЕРМИНАЛ&quot;"/>
    <x v="0"/>
    <x v="0"/>
    <x v="0"/>
    <n v="416.75"/>
  </r>
  <r>
    <s v="ИМ"/>
    <x v="3"/>
    <x v="0"/>
    <s v="ООО &quot;СВК-ТЕРМИНАЛ&quot;"/>
    <x v="0"/>
    <x v="0"/>
    <x v="0"/>
    <n v="125.55"/>
  </r>
  <r>
    <s v="ЭК"/>
    <x v="3"/>
    <x v="0"/>
    <s v="НЭФИС"/>
    <x v="6"/>
    <x v="1"/>
    <x v="2"/>
    <n v="363"/>
  </r>
  <r>
    <s v="ИМ"/>
    <x v="3"/>
    <x v="0"/>
    <s v="ОАО &quot;КАЗАНЬЗЕРНОПРОДУКТ&quot;"/>
    <x v="0"/>
    <x v="0"/>
    <x v="0"/>
    <n v="135.80000000000001"/>
  </r>
  <r>
    <s v="ЭК"/>
    <x v="3"/>
    <x v="0"/>
    <s v="СОДРУЖЕСТВО"/>
    <x v="2"/>
    <x v="0"/>
    <x v="0"/>
    <n v="132.6"/>
  </r>
  <r>
    <s v="ЭК"/>
    <x v="3"/>
    <x v="0"/>
    <s v="СОДРУЖЕСТВО"/>
    <x v="3"/>
    <x v="0"/>
    <x v="0"/>
    <n v="335.7"/>
  </r>
  <r>
    <s v="ИМ"/>
    <x v="3"/>
    <x v="0"/>
    <s v="ЗАО &quot;ОЛЬГЕРД&quot;"/>
    <x v="0"/>
    <x v="0"/>
    <x v="1"/>
    <n v="12.5"/>
  </r>
  <r>
    <s v="ИМ"/>
    <x v="3"/>
    <x v="0"/>
    <s v="ООО &quot;СВК-ТЕРМИНАЛ&quot;"/>
    <x v="0"/>
    <x v="0"/>
    <x v="0"/>
    <n v="352.2"/>
  </r>
  <r>
    <s v="ИМ"/>
    <x v="3"/>
    <x v="0"/>
    <s v="ООО &quot;РАЙФФАЙЗЕН АГРО&quot;"/>
    <x v="0"/>
    <x v="0"/>
    <x v="0"/>
    <n v="129.05000000000001"/>
  </r>
  <r>
    <s v="ИМ"/>
    <x v="3"/>
    <x v="0"/>
    <s v="ООО &quot;РАЙФФАЙЗЕН АГРО&quot;"/>
    <x v="0"/>
    <x v="0"/>
    <x v="0"/>
    <n v="65.55"/>
  </r>
  <r>
    <s v="ЭК"/>
    <x v="3"/>
    <x v="0"/>
    <s v="ООО &quot;ЮГАГРОЭКСПОРТ&quot;"/>
    <x v="10"/>
    <x v="1"/>
    <x v="0"/>
    <n v="40"/>
  </r>
  <r>
    <s v="ИМ"/>
    <x v="3"/>
    <x v="0"/>
    <s v="ООО &quot;ТПК&quot;БАЛТПТИЦЕПРОМ&quot;"/>
    <x v="0"/>
    <x v="0"/>
    <x v="1"/>
    <n v="326.3"/>
  </r>
  <r>
    <s v="ИМ"/>
    <x v="3"/>
    <x v="0"/>
    <s v="ООО &quot;РАЙФФАЙЗЕН АГРО&quot;"/>
    <x v="0"/>
    <x v="0"/>
    <x v="0"/>
    <n v="61.74"/>
  </r>
  <r>
    <s v="ИМ"/>
    <x v="3"/>
    <x v="0"/>
    <s v="ООО &quot;ПРИБАЛТИЙСКАЯ МЯСНАЯ КОМПАНИЯ ТРИ&quot;"/>
    <x v="0"/>
    <x v="0"/>
    <x v="0"/>
    <n v="23.75"/>
  </r>
  <r>
    <s v="ЭК"/>
    <x v="3"/>
    <x v="0"/>
    <s v="ООО &quot;ПАРИТЕТ&quot;"/>
    <x v="10"/>
    <x v="0"/>
    <x v="0"/>
    <n v="39.42"/>
  </r>
  <r>
    <s v="ЭК"/>
    <x v="3"/>
    <x v="0"/>
    <s v="ООО &quot;ПАРИТЕТ&quot;"/>
    <x v="10"/>
    <x v="1"/>
    <x v="0"/>
    <n v="40.86"/>
  </r>
  <r>
    <s v="ЭК"/>
    <x v="3"/>
    <x v="0"/>
    <s v="ООО &quot;ТД &quot;ЮГ МАСЛО&quot;"/>
    <x v="12"/>
    <x v="1"/>
    <x v="0"/>
    <n v="25.18"/>
  </r>
  <r>
    <s v="ЭК"/>
    <x v="3"/>
    <x v="0"/>
    <s v="ООО &quot;ТД &quot;ЮГ МАСЛО&quot;"/>
    <x v="12"/>
    <x v="1"/>
    <x v="0"/>
    <n v="25.9"/>
  </r>
  <r>
    <s v="ЭК"/>
    <x v="3"/>
    <x v="0"/>
    <s v="ООО &quot;ТД &quot;ЮГ МАСЛО&quot;"/>
    <x v="12"/>
    <x v="1"/>
    <x v="0"/>
    <n v="25.8"/>
  </r>
  <r>
    <s v="ИМ"/>
    <x v="3"/>
    <x v="0"/>
    <s v="ЗАО &quot;ТЕМИЖБЕКСКОЕ ЗЕРНОВОЕ ПРЕДПРИЯТИЕ&quot;"/>
    <x v="0"/>
    <x v="0"/>
    <x v="0"/>
    <n v="265.39999999999998"/>
  </r>
  <r>
    <s v="ИМ"/>
    <x v="3"/>
    <x v="0"/>
    <s v="ЗАО &quot;ТЕМИЖБЕКСКОЕ ЗЕРНОВОЕ ПРЕДПРИЯТИЕ&quot;"/>
    <x v="0"/>
    <x v="0"/>
    <x v="0"/>
    <n v="256.60000000000002"/>
  </r>
  <r>
    <s v="ИМ"/>
    <x v="3"/>
    <x v="0"/>
    <s v="ООО &quot;ККЗ&quot;"/>
    <x v="0"/>
    <x v="0"/>
    <x v="0"/>
    <n v="330.4"/>
  </r>
  <r>
    <s v="ЭК"/>
    <x v="3"/>
    <x v="0"/>
    <s v="ООО &quot;ИНГРЕДИЕНТЫ. РАЗВИТИЕ&quot;"/>
    <x v="10"/>
    <x v="0"/>
    <x v="1"/>
    <n v="1.1499999999999999"/>
  </r>
  <r>
    <s v="ЭК"/>
    <x v="3"/>
    <x v="0"/>
    <s v="ЮГ СИБИРИ"/>
    <x v="6"/>
    <x v="2"/>
    <x v="0"/>
    <n v="581.29999999999995"/>
  </r>
  <r>
    <s v="ИМ"/>
    <x v="3"/>
    <x v="0"/>
    <s v="ООО &quot;СВК-ТЕРМИНАЛ&quot;"/>
    <x v="0"/>
    <x v="0"/>
    <x v="0"/>
    <n v="108.85"/>
  </r>
  <r>
    <s v="ИМ"/>
    <x v="3"/>
    <x v="0"/>
    <s v="ООО &quot;ЭГРИДИЕНТ&quot;"/>
    <x v="0"/>
    <x v="0"/>
    <x v="0"/>
    <n v="20"/>
  </r>
  <r>
    <s v="ЭК"/>
    <x v="3"/>
    <x v="0"/>
    <s v="ООО &quot;РУСИТАЛ&quot;"/>
    <x v="10"/>
    <x v="0"/>
    <x v="1"/>
    <n v="20"/>
  </r>
  <r>
    <s v="ЭК"/>
    <x v="3"/>
    <x v="0"/>
    <s v="ООО &quot;РУСИТАЛ&quot;"/>
    <x v="10"/>
    <x v="0"/>
    <x v="0"/>
    <n v="20.190000000000001"/>
  </r>
  <r>
    <s v="ЭК"/>
    <x v="3"/>
    <x v="0"/>
    <s v="ООО &quot;СЭНТЭЛ&quot;"/>
    <x v="10"/>
    <x v="0"/>
    <x v="0"/>
    <n v="20"/>
  </r>
  <r>
    <s v="ЭК"/>
    <x v="3"/>
    <x v="0"/>
    <s v="СОДРУЖЕСТВО"/>
    <x v="2"/>
    <x v="0"/>
    <x v="0"/>
    <n v="130.30000000000001"/>
  </r>
  <r>
    <s v="ЭК"/>
    <x v="3"/>
    <x v="0"/>
    <s v="СОДРУЖЕСТВО"/>
    <x v="3"/>
    <x v="0"/>
    <x v="0"/>
    <n v="70.400000000000006"/>
  </r>
  <r>
    <s v="ЭК"/>
    <x v="3"/>
    <x v="0"/>
    <s v="СОДРУЖЕСТВО"/>
    <x v="3"/>
    <x v="0"/>
    <x v="0"/>
    <n v="340.35"/>
  </r>
  <r>
    <s v="ЭК"/>
    <x v="3"/>
    <x v="0"/>
    <s v="СОДРУЖЕСТВО"/>
    <x v="3"/>
    <x v="0"/>
    <x v="0"/>
    <n v="69.5"/>
  </r>
  <r>
    <s v="ИМ"/>
    <x v="3"/>
    <x v="0"/>
    <s v="ОАО &quot;ЛУЗИНСКИЙ КОМБИКОРМОВЫЙ ЗАВОД&quot;"/>
    <x v="0"/>
    <x v="0"/>
    <x v="0"/>
    <n v="210.2"/>
  </r>
  <r>
    <s v="ЭК"/>
    <x v="3"/>
    <x v="0"/>
    <s v="ЮГ СИБИРИ"/>
    <x v="6"/>
    <x v="2"/>
    <x v="0"/>
    <n v="449.6"/>
  </r>
  <r>
    <s v="ЭК"/>
    <x v="3"/>
    <x v="0"/>
    <s v="ЮГ СИБИРИ"/>
    <x v="6"/>
    <x v="2"/>
    <x v="0"/>
    <n v="119.4"/>
  </r>
  <r>
    <s v="ИМ"/>
    <x v="3"/>
    <x v="0"/>
    <s v="ООО &quot;СВК-ТЕРМИНАЛ&quot;"/>
    <x v="0"/>
    <x v="0"/>
    <x v="0"/>
    <n v="130.56"/>
  </r>
  <r>
    <s v="ИМ"/>
    <x v="3"/>
    <x v="0"/>
    <s v="ООО &quot;СВК-ТЕРМИНАЛ&quot;"/>
    <x v="0"/>
    <x v="0"/>
    <x v="0"/>
    <n v="1507.3"/>
  </r>
  <r>
    <s v="ЭК"/>
    <x v="3"/>
    <x v="0"/>
    <s v="ООО &quot;РУСИТАЛ&quot;"/>
    <x v="10"/>
    <x v="0"/>
    <x v="0"/>
    <n v="39.81"/>
  </r>
  <r>
    <s v="ЭК"/>
    <x v="3"/>
    <x v="0"/>
    <s v="НЭФИС"/>
    <x v="6"/>
    <x v="1"/>
    <x v="2"/>
    <n v="491.2"/>
  </r>
  <r>
    <s v="ЭК"/>
    <x v="3"/>
    <x v="0"/>
    <s v="СОДРУЖЕСТВО"/>
    <x v="3"/>
    <x v="0"/>
    <x v="0"/>
    <n v="138.6"/>
  </r>
  <r>
    <s v="ЭК"/>
    <x v="3"/>
    <x v="0"/>
    <s v="СОДРУЖЕСТВО"/>
    <x v="13"/>
    <x v="2"/>
    <x v="0"/>
    <n v="3258.8330000000001"/>
  </r>
  <r>
    <s v="ЭК"/>
    <x v="3"/>
    <x v="0"/>
    <s v="СОДРУЖЕСТВО"/>
    <x v="22"/>
    <x v="0"/>
    <x v="0"/>
    <n v="3528.806"/>
  </r>
  <r>
    <s v="ИМ"/>
    <x v="3"/>
    <x v="0"/>
    <s v="ООО &quot;ККЗ&quot;"/>
    <x v="0"/>
    <x v="0"/>
    <x v="0"/>
    <n v="200.8"/>
  </r>
  <r>
    <s v="ИМ"/>
    <x v="3"/>
    <x v="0"/>
    <s v="ОАО &quot;ЛУЗИНСКИЙ КОМБИКОРМОВЫЙ ЗАВОД&quot;"/>
    <x v="0"/>
    <x v="0"/>
    <x v="0"/>
    <n v="391.4"/>
  </r>
  <r>
    <s v="ИМ"/>
    <x v="3"/>
    <x v="0"/>
    <s v="ООО &quot;ИНВЕСТ ГРУПП&quot;"/>
    <x v="0"/>
    <x v="0"/>
    <x v="0"/>
    <n v="128.84"/>
  </r>
  <r>
    <s v="ИМ"/>
    <x v="3"/>
    <x v="0"/>
    <s v="ООО&quot;ХЛЕБРЕСУРСЫ&quot;"/>
    <x v="0"/>
    <x v="0"/>
    <x v="1"/>
    <n v="306.82"/>
  </r>
  <r>
    <s v="ИМ"/>
    <x v="3"/>
    <x v="0"/>
    <s v="ООО &quot;СВК-ТЕРМИНАЛ&quot;"/>
    <x v="0"/>
    <x v="0"/>
    <x v="0"/>
    <n v="129.44"/>
  </r>
  <r>
    <s v="ИМ"/>
    <x v="3"/>
    <x v="0"/>
    <s v="ООО &quot;СВК-ТЕРМИНАЛ&quot;"/>
    <x v="0"/>
    <x v="0"/>
    <x v="0"/>
    <n v="188.85"/>
  </r>
  <r>
    <s v="ИМ"/>
    <x v="3"/>
    <x v="0"/>
    <s v="ООО &quot;ЭГРИДИЕНТ&quot;"/>
    <x v="0"/>
    <x v="0"/>
    <x v="0"/>
    <n v="20"/>
  </r>
  <r>
    <s v="ЭК"/>
    <x v="3"/>
    <x v="0"/>
    <s v="ООО &quot;ПАРИТЕТ&quot;"/>
    <x v="10"/>
    <x v="1"/>
    <x v="0"/>
    <n v="61.82"/>
  </r>
  <r>
    <s v="ЭК"/>
    <x v="3"/>
    <x v="0"/>
    <s v="ООО &quot;ПАРИТЕТ&quot;"/>
    <x v="10"/>
    <x v="0"/>
    <x v="0"/>
    <n v="40.479999999999997"/>
  </r>
  <r>
    <s v="ЭК"/>
    <x v="3"/>
    <x v="0"/>
    <s v="ЮГ РУСИ"/>
    <x v="9"/>
    <x v="1"/>
    <x v="0"/>
    <n v="3102.096"/>
  </r>
  <r>
    <s v="ЭК"/>
    <x v="3"/>
    <x v="0"/>
    <s v="ЮГ РУСИ"/>
    <x v="9"/>
    <x v="1"/>
    <x v="0"/>
    <n v="3075.0309999999999"/>
  </r>
  <r>
    <s v="ЭК"/>
    <x v="3"/>
    <x v="0"/>
    <s v="НЭФИС"/>
    <x v="6"/>
    <x v="1"/>
    <x v="2"/>
    <n v="491"/>
  </r>
  <r>
    <s v="ИМ"/>
    <x v="3"/>
    <x v="0"/>
    <s v="ОАО &quot;КАЗАНЬЗЕРНОПРОДУКТ&quot;"/>
    <x v="0"/>
    <x v="0"/>
    <x v="0"/>
    <n v="542.84"/>
  </r>
  <r>
    <s v="ИМ"/>
    <x v="3"/>
    <x v="0"/>
    <s v="ОАО &quot;ЛУЗИНСКИЙ КОМБИКОРМОВЫЙ ЗАВОД&quot;"/>
    <x v="0"/>
    <x v="0"/>
    <x v="0"/>
    <n v="470.6"/>
  </r>
  <r>
    <s v="ЭК"/>
    <x v="3"/>
    <x v="0"/>
    <s v="ООО &quot;НАПРАВЛЕНИЕ&quot;"/>
    <x v="10"/>
    <x v="0"/>
    <x v="0"/>
    <n v="20"/>
  </r>
  <r>
    <s v="ЭК"/>
    <x v="3"/>
    <x v="0"/>
    <s v="СОДРУЖЕСТВО"/>
    <x v="3"/>
    <x v="0"/>
    <x v="0"/>
    <n v="69.05"/>
  </r>
  <r>
    <s v="ЭК"/>
    <x v="3"/>
    <x v="0"/>
    <s v="СОДРУЖЕСТВО"/>
    <x v="3"/>
    <x v="0"/>
    <x v="0"/>
    <n v="463.5"/>
  </r>
  <r>
    <s v="ЭК"/>
    <x v="3"/>
    <x v="0"/>
    <s v="СОДРУЖЕСТВО"/>
    <x v="18"/>
    <x v="0"/>
    <x v="0"/>
    <n v="656.23400000000004"/>
  </r>
  <r>
    <s v="ЭК"/>
    <x v="3"/>
    <x v="0"/>
    <s v="СОДРУЖЕСТВО"/>
    <x v="3"/>
    <x v="0"/>
    <x v="0"/>
    <n v="866.3"/>
  </r>
  <r>
    <s v="ЭК"/>
    <x v="3"/>
    <x v="0"/>
    <s v="СОДРУЖЕСТВО"/>
    <x v="8"/>
    <x v="0"/>
    <x v="0"/>
    <n v="1509.8510000000001"/>
  </r>
  <r>
    <s v="ИМ"/>
    <x v="3"/>
    <x v="0"/>
    <s v="ООО &quot;СВК-ТЕРМИНАЛ&quot;"/>
    <x v="0"/>
    <x v="0"/>
    <x v="0"/>
    <n v="62.32"/>
  </r>
  <r>
    <s v="ЭК"/>
    <x v="3"/>
    <x v="0"/>
    <s v="ООО &quot;БАЛТЭКСПОРТ&quot;"/>
    <x v="11"/>
    <x v="2"/>
    <x v="1"/>
    <n v="240"/>
  </r>
  <r>
    <s v="ЭК"/>
    <x v="3"/>
    <x v="0"/>
    <s v="ООО &quot;БАЛТЭКСПОРТ&quot;"/>
    <x v="11"/>
    <x v="2"/>
    <x v="1"/>
    <n v="240"/>
  </r>
  <r>
    <s v="ЭК"/>
    <x v="3"/>
    <x v="0"/>
    <s v="ООО &quot;ТД &quot;ЮГ МАСЛО&quot;"/>
    <x v="12"/>
    <x v="1"/>
    <x v="0"/>
    <n v="22.26"/>
  </r>
  <r>
    <s v="ЭК"/>
    <x v="3"/>
    <x v="0"/>
    <s v="ООО &quot;ТД &quot;ЮГ МАСЛО&quot;"/>
    <x v="12"/>
    <x v="1"/>
    <x v="0"/>
    <n v="23.6"/>
  </r>
  <r>
    <s v="ЭК"/>
    <x v="3"/>
    <x v="0"/>
    <s v="ООО &quot;ТД &quot;ЮГ МАСЛО&quot;"/>
    <x v="12"/>
    <x v="1"/>
    <x v="0"/>
    <n v="26.54"/>
  </r>
  <r>
    <s v="ЭК"/>
    <x v="3"/>
    <x v="0"/>
    <s v="ООО &quot;ТД &quot;ЮГ МАСЛО&quot;"/>
    <x v="12"/>
    <x v="1"/>
    <x v="0"/>
    <n v="24.9"/>
  </r>
  <r>
    <s v="ЭК"/>
    <x v="3"/>
    <x v="0"/>
    <s v="ООО &quot;ТД &quot;ЮГ МАСЛО&quot;"/>
    <x v="12"/>
    <x v="1"/>
    <x v="0"/>
    <n v="27.64"/>
  </r>
  <r>
    <s v="ЭК"/>
    <x v="3"/>
    <x v="0"/>
    <s v="ООО &quot;РУСИТАЛ&quot;"/>
    <x v="10"/>
    <x v="0"/>
    <x v="1"/>
    <n v="38.6"/>
  </r>
  <r>
    <s v="ЭК"/>
    <x v="3"/>
    <x v="0"/>
    <s v="ООО &quot;ФРЕШФРУИТ&quot;"/>
    <x v="2"/>
    <x v="0"/>
    <x v="0"/>
    <n v="19.95"/>
  </r>
  <r>
    <s v="ЭК"/>
    <x v="3"/>
    <x v="0"/>
    <s v="СОДРУЖЕСТВО"/>
    <x v="3"/>
    <x v="0"/>
    <x v="0"/>
    <n v="68.45"/>
  </r>
  <r>
    <s v="ЭК"/>
    <x v="3"/>
    <x v="0"/>
    <s v="СОДРУЖЕСТВО"/>
    <x v="3"/>
    <x v="0"/>
    <x v="0"/>
    <n v="135.30000000000001"/>
  </r>
  <r>
    <s v="ИМ"/>
    <x v="3"/>
    <x v="0"/>
    <s v="ООО &quot;ТК &quot;НОВООСКОЛЬСКИЙ ЭЛЕВАТОР&quot;"/>
    <x v="0"/>
    <x v="0"/>
    <x v="0"/>
    <n v="1126.8499999999999"/>
  </r>
  <r>
    <s v="ИМ"/>
    <x v="3"/>
    <x v="0"/>
    <s v="ООО &quot;СВК-ТЕРМИНАЛ&quot;"/>
    <x v="0"/>
    <x v="0"/>
    <x v="0"/>
    <n v="269.25"/>
  </r>
  <r>
    <s v="ИМ"/>
    <x v="3"/>
    <x v="0"/>
    <s v="ООО &quot;ИНВЕСТ ГРУПП&quot;"/>
    <x v="0"/>
    <x v="0"/>
    <x v="0"/>
    <n v="140.99"/>
  </r>
  <r>
    <s v="ИМ"/>
    <x v="3"/>
    <x v="0"/>
    <s v="АО &quot;АГРОФИРМА &quot;ОКТЯБРЬСКАЯ&quot;"/>
    <x v="0"/>
    <x v="0"/>
    <x v="0"/>
    <n v="52.22"/>
  </r>
  <r>
    <s v="ИМ"/>
    <x v="3"/>
    <x v="0"/>
    <s v="АО &quot;АГРОФИРМА &quot;ОКТЯБРЬСКАЯ&quot;"/>
    <x v="0"/>
    <x v="0"/>
    <x v="0"/>
    <n v="130.5"/>
  </r>
  <r>
    <s v="ИМ"/>
    <x v="3"/>
    <x v="0"/>
    <s v="АО &quot;АГРОФИРМА &quot;ОКТЯБРЬСКАЯ&quot;"/>
    <x v="0"/>
    <x v="0"/>
    <x v="0"/>
    <n v="122.78"/>
  </r>
  <r>
    <s v="ЭК"/>
    <x v="3"/>
    <x v="0"/>
    <s v="ООО &quot;ПАРИТЕТ&quot;"/>
    <x v="10"/>
    <x v="1"/>
    <x v="0"/>
    <n v="62.48"/>
  </r>
  <r>
    <s v="ЭК"/>
    <x v="3"/>
    <x v="0"/>
    <s v="ООО &quot;ПАРИТЕТ&quot;"/>
    <x v="10"/>
    <x v="0"/>
    <x v="0"/>
    <n v="19.2"/>
  </r>
  <r>
    <s v="ЭК"/>
    <x v="3"/>
    <x v="0"/>
    <s v="СОДРУЖЕСТВО"/>
    <x v="18"/>
    <x v="0"/>
    <x v="0"/>
    <n v="675.13"/>
  </r>
  <r>
    <s v="ИМ"/>
    <x v="3"/>
    <x v="0"/>
    <s v="ООО &quot;ККЗ&quot;"/>
    <x v="0"/>
    <x v="0"/>
    <x v="0"/>
    <n v="132.15"/>
  </r>
  <r>
    <s v="ИМ"/>
    <x v="3"/>
    <x v="0"/>
    <s v="ОАО &quot;ВЕРХНЕХАВСКИЙ ЭЛЕВАТОР&quot;"/>
    <x v="0"/>
    <x v="0"/>
    <x v="1"/>
    <n v="67.150000000000006"/>
  </r>
  <r>
    <s v="ИМ"/>
    <x v="3"/>
    <x v="0"/>
    <s v="ГК ООО &quot;ПТИ&quot;"/>
    <x v="0"/>
    <x v="0"/>
    <x v="1"/>
    <n v="23.5"/>
  </r>
  <r>
    <s v="ЭК"/>
    <x v="3"/>
    <x v="0"/>
    <s v="ЮГ СИБИРИ"/>
    <x v="6"/>
    <x v="2"/>
    <x v="0"/>
    <n v="332.65"/>
  </r>
  <r>
    <s v="ИМ"/>
    <x v="3"/>
    <x v="0"/>
    <s v="ООО&quot;ХЛЕБРЕСУРСЫ&quot;"/>
    <x v="0"/>
    <x v="0"/>
    <x v="1"/>
    <n v="273.24"/>
  </r>
  <r>
    <s v="ИМ"/>
    <x v="3"/>
    <x v="0"/>
    <s v="ООО &quot;СВК-ТЕРМИНАЛ&quot;"/>
    <x v="0"/>
    <x v="0"/>
    <x v="0"/>
    <n v="726.85"/>
  </r>
  <r>
    <s v="ЭК"/>
    <x v="3"/>
    <x v="0"/>
    <s v="ООО &quot;АГРО&quot;"/>
    <x v="10"/>
    <x v="0"/>
    <x v="0"/>
    <n v="100"/>
  </r>
  <r>
    <s v="ЭК"/>
    <x v="3"/>
    <x v="0"/>
    <s v="ООО &quot;ЛЕС-СЕРВИС&quot;"/>
    <x v="2"/>
    <x v="1"/>
    <x v="1"/>
    <n v="54.7"/>
  </r>
  <r>
    <s v="ЭК"/>
    <x v="3"/>
    <x v="0"/>
    <s v="СОДРУЖЕСТВО"/>
    <x v="3"/>
    <x v="0"/>
    <x v="0"/>
    <n v="64.849999999999994"/>
  </r>
  <r>
    <s v="ЭК"/>
    <x v="3"/>
    <x v="0"/>
    <s v="СОДРУЖЕСТВО"/>
    <x v="3"/>
    <x v="0"/>
    <x v="0"/>
    <n v="459"/>
  </r>
  <r>
    <s v="ИМ"/>
    <x v="3"/>
    <x v="0"/>
    <s v="ЗАО &quot;ТЕМИЖБЕКСКОЕ ЗЕРНОВОЕ ПРЕДПРИЯТИЕ&quot;"/>
    <x v="0"/>
    <x v="0"/>
    <x v="0"/>
    <n v="256.5"/>
  </r>
  <r>
    <s v="ЭК"/>
    <x v="3"/>
    <x v="0"/>
    <s v="ЮГ СИБИРИ"/>
    <x v="6"/>
    <x v="2"/>
    <x v="0"/>
    <n v="529.15"/>
  </r>
  <r>
    <s v="ИМ"/>
    <x v="3"/>
    <x v="0"/>
    <s v="ООО &quot;СВК-ТЕРМИНАЛ&quot;"/>
    <x v="0"/>
    <x v="0"/>
    <x v="0"/>
    <n v="251.88"/>
  </r>
  <r>
    <s v="ИМ"/>
    <x v="3"/>
    <x v="0"/>
    <s v="ООО &quot;СВК-ТЕРМИНАЛ&quot;"/>
    <x v="0"/>
    <x v="0"/>
    <x v="0"/>
    <n v="1996.2"/>
  </r>
  <r>
    <s v="ЭК"/>
    <x v="3"/>
    <x v="0"/>
    <s v="ООО &quot;НАПРАВЛЕНИЕ&quot;"/>
    <x v="10"/>
    <x v="0"/>
    <x v="0"/>
    <n v="20"/>
  </r>
  <r>
    <s v="ЭК"/>
    <x v="3"/>
    <x v="0"/>
    <s v="ООО &quot;НАПРАВЛЕНИЕ&quot;"/>
    <x v="10"/>
    <x v="0"/>
    <x v="0"/>
    <n v="20"/>
  </r>
  <r>
    <s v="ЭК"/>
    <x v="3"/>
    <x v="0"/>
    <s v="ООО &quot;АГРО&quot;"/>
    <x v="10"/>
    <x v="0"/>
    <x v="0"/>
    <n v="100"/>
  </r>
  <r>
    <s v="ЭК"/>
    <x v="3"/>
    <x v="0"/>
    <s v="НЭФИС"/>
    <x v="6"/>
    <x v="1"/>
    <x v="2"/>
    <n v="550.20000000000005"/>
  </r>
  <r>
    <s v="ЭК"/>
    <x v="3"/>
    <x v="0"/>
    <s v="СОДРУЖЕСТВО"/>
    <x v="18"/>
    <x v="0"/>
    <x v="0"/>
    <n v="634.99400000000003"/>
  </r>
  <r>
    <s v="ЭК"/>
    <x v="3"/>
    <x v="0"/>
    <s v="СОДРУЖЕСТВО"/>
    <x v="8"/>
    <x v="0"/>
    <x v="4"/>
    <n v="1.45"/>
  </r>
  <r>
    <s v="ЭК"/>
    <x v="3"/>
    <x v="0"/>
    <s v="СОДРУЖЕСТВО"/>
    <x v="8"/>
    <x v="0"/>
    <x v="4"/>
    <n v="1960.3"/>
  </r>
  <r>
    <s v="ИМ"/>
    <x v="3"/>
    <x v="0"/>
    <s v="ООО &quot;ККЗ&quot;"/>
    <x v="0"/>
    <x v="0"/>
    <x v="0"/>
    <n v="199.3"/>
  </r>
  <r>
    <s v="ИМ"/>
    <x v="3"/>
    <x v="0"/>
    <s v="ОАО &quot;ВЕРХНЕХАВСКИЙ ЭЛЕВАТОР&quot;"/>
    <x v="0"/>
    <x v="0"/>
    <x v="1"/>
    <n v="65.45"/>
  </r>
  <r>
    <s v="ЭК"/>
    <x v="3"/>
    <x v="0"/>
    <s v="ЗАО &quot;КИНГИСЕППСКОЕ ХПП&quot;"/>
    <x v="30"/>
    <x v="2"/>
    <x v="1"/>
    <n v="21.956"/>
  </r>
  <r>
    <s v="ЭК"/>
    <x v="3"/>
    <x v="0"/>
    <s v="ЗАО &quot;КИНГИСЕППСКОЕ ХПП&quot;"/>
    <x v="30"/>
    <x v="2"/>
    <x v="1"/>
    <n v="21.956"/>
  </r>
  <r>
    <s v="ЭК"/>
    <x v="3"/>
    <x v="0"/>
    <s v="ООО &quot;ПАРИТЕТ&quot;"/>
    <x v="10"/>
    <x v="0"/>
    <x v="0"/>
    <n v="39.6"/>
  </r>
  <r>
    <s v="ЭК"/>
    <x v="3"/>
    <x v="0"/>
    <s v="ООО &quot;РУСИТАЛ&quot;"/>
    <x v="10"/>
    <x v="0"/>
    <x v="0"/>
    <n v="19.920000000000002"/>
  </r>
  <r>
    <s v="ЭК"/>
    <x v="3"/>
    <x v="0"/>
    <s v="СОДРУЖЕСТВО"/>
    <x v="13"/>
    <x v="2"/>
    <x v="0"/>
    <n v="2360.6509999999998"/>
  </r>
  <r>
    <s v="ЭК"/>
    <x v="3"/>
    <x v="0"/>
    <s v="СОДРУЖЕСТВО"/>
    <x v="18"/>
    <x v="0"/>
    <x v="0"/>
    <n v="682.85500000000002"/>
  </r>
  <r>
    <s v="ИМ"/>
    <x v="3"/>
    <x v="0"/>
    <s v="ГК ООО &quot;ПТИ&quot;"/>
    <x v="0"/>
    <x v="0"/>
    <x v="1"/>
    <n v="22"/>
  </r>
  <r>
    <s v="ЭК"/>
    <x v="3"/>
    <x v="0"/>
    <s v="СОДРУЖЕСТВО"/>
    <x v="3"/>
    <x v="0"/>
    <x v="0"/>
    <n v="136.05000000000001"/>
  </r>
  <r>
    <s v="ЭК"/>
    <x v="3"/>
    <x v="0"/>
    <s v="СОДРУЖЕСТВО"/>
    <x v="3"/>
    <x v="0"/>
    <x v="0"/>
    <n v="129.25"/>
  </r>
  <r>
    <s v="ЭК"/>
    <x v="3"/>
    <x v="0"/>
    <s v="СОДРУЖЕСТВО"/>
    <x v="3"/>
    <x v="0"/>
    <x v="0"/>
    <n v="65"/>
  </r>
  <r>
    <s v="ЭК"/>
    <x v="3"/>
    <x v="0"/>
    <s v="СОДРУЖЕСТВО"/>
    <x v="3"/>
    <x v="0"/>
    <x v="0"/>
    <n v="484.95"/>
  </r>
  <r>
    <s v="ЭК"/>
    <x v="3"/>
    <x v="0"/>
    <s v="СОДРУЖЕСТВО"/>
    <x v="2"/>
    <x v="0"/>
    <x v="0"/>
    <n v="131.4"/>
  </r>
  <r>
    <s v="ИМ"/>
    <x v="3"/>
    <x v="0"/>
    <s v="ЗАО &quot;ТЕМИЖБЕКСКОЕ ЗЕРНОВОЕ ПРЕДПРИЯТИЕ&quot;"/>
    <x v="0"/>
    <x v="0"/>
    <x v="0"/>
    <n v="194.3"/>
  </r>
  <r>
    <s v="ЭК"/>
    <x v="3"/>
    <x v="0"/>
    <s v="ОАО &quot;ИРКУТСКИЙ МЖК&quot;"/>
    <x v="21"/>
    <x v="0"/>
    <x v="0"/>
    <n v="65"/>
  </r>
  <r>
    <s v="ЭК"/>
    <x v="3"/>
    <x v="0"/>
    <s v="ООО &quot;АГРО&quot;"/>
    <x v="10"/>
    <x v="0"/>
    <x v="0"/>
    <n v="160"/>
  </r>
  <r>
    <s v="ЭК"/>
    <x v="3"/>
    <x v="0"/>
    <s v="СОДРУЖЕСТВО"/>
    <x v="8"/>
    <x v="0"/>
    <x v="4"/>
    <n v="1179.8499999999999"/>
  </r>
  <r>
    <s v="ЭК"/>
    <x v="3"/>
    <x v="0"/>
    <s v="СОДРУЖЕСТВО"/>
    <x v="3"/>
    <x v="0"/>
    <x v="0"/>
    <n v="138.1"/>
  </r>
  <r>
    <s v="ЭК"/>
    <x v="3"/>
    <x v="0"/>
    <s v="СОДРУЖЕСТВО"/>
    <x v="10"/>
    <x v="0"/>
    <x v="4"/>
    <n v="20"/>
  </r>
  <r>
    <s v="ИМ"/>
    <x v="3"/>
    <x v="0"/>
    <s v="ЗАО &quot;ТЕМИЖБЕКСКОЕ ЗЕРНОВОЕ ПРЕДПРИЯТИЕ&quot;"/>
    <x v="0"/>
    <x v="0"/>
    <x v="0"/>
    <n v="249.65"/>
  </r>
  <r>
    <s v="ИМ"/>
    <x v="3"/>
    <x v="0"/>
    <s v="ОАО &quot;ЛИМАН&quot;"/>
    <x v="0"/>
    <x v="0"/>
    <x v="0"/>
    <n v="266.14999999999998"/>
  </r>
  <r>
    <s v="ЭК"/>
    <x v="3"/>
    <x v="0"/>
    <s v="НЭФИС"/>
    <x v="6"/>
    <x v="1"/>
    <x v="2"/>
    <n v="475.75"/>
  </r>
  <r>
    <s v="ЭК"/>
    <x v="3"/>
    <x v="0"/>
    <s v="НЭФИС"/>
    <x v="6"/>
    <x v="1"/>
    <x v="2"/>
    <n v="470.1"/>
  </r>
  <r>
    <s v="ЭК"/>
    <x v="3"/>
    <x v="0"/>
    <s v="ЮГ СИБИРИ"/>
    <x v="6"/>
    <x v="2"/>
    <x v="0"/>
    <n v="199.6"/>
  </r>
  <r>
    <s v="ЭК"/>
    <x v="3"/>
    <x v="0"/>
    <s v="ЮГ СИБИРИ"/>
    <x v="6"/>
    <x v="2"/>
    <x v="0"/>
    <n v="387"/>
  </r>
  <r>
    <s v="ИМ"/>
    <x v="3"/>
    <x v="0"/>
    <s v="ООО &quot;СВК-ТЕРМИНАЛ&quot;"/>
    <x v="0"/>
    <x v="0"/>
    <x v="0"/>
    <n v="132.55000000000001"/>
  </r>
  <r>
    <s v="ЭК"/>
    <x v="3"/>
    <x v="0"/>
    <s v="СОДРУЖЕСТВО"/>
    <x v="3"/>
    <x v="0"/>
    <x v="0"/>
    <n v="196"/>
  </r>
  <r>
    <s v="ЭК"/>
    <x v="3"/>
    <x v="0"/>
    <s v="СОДРУЖЕСТВО"/>
    <x v="3"/>
    <x v="0"/>
    <x v="0"/>
    <n v="739.95"/>
  </r>
  <r>
    <s v="ЭК"/>
    <x v="3"/>
    <x v="0"/>
    <s v="СОДРУЖЕСТВО"/>
    <x v="3"/>
    <x v="0"/>
    <x v="0"/>
    <n v="737.1"/>
  </r>
  <r>
    <s v="ЭК"/>
    <x v="3"/>
    <x v="0"/>
    <s v="СОДРУЖЕСТВО"/>
    <x v="16"/>
    <x v="0"/>
    <x v="0"/>
    <n v="3209.8679999999999"/>
  </r>
  <r>
    <s v="ЭК"/>
    <x v="3"/>
    <x v="0"/>
    <s v="СОДРУЖЕСТВО"/>
    <x v="16"/>
    <x v="0"/>
    <x v="0"/>
    <n v="300"/>
  </r>
  <r>
    <s v="ЭК"/>
    <x v="3"/>
    <x v="0"/>
    <s v="ЗАО &quot;КИНГИСЕППСКОЕ ХПП&quot;"/>
    <x v="30"/>
    <x v="2"/>
    <x v="1"/>
    <n v="21.956"/>
  </r>
  <r>
    <s v="ЭК"/>
    <x v="3"/>
    <x v="0"/>
    <s v="ЮГ РУСИ"/>
    <x v="23"/>
    <x v="1"/>
    <x v="0"/>
    <n v="2777.5169999999998"/>
  </r>
  <r>
    <s v="ЭК"/>
    <x v="3"/>
    <x v="0"/>
    <s v="ЮГ СИБИРИ"/>
    <x v="6"/>
    <x v="2"/>
    <x v="0"/>
    <n v="126.6"/>
  </r>
  <r>
    <s v="ЭК"/>
    <x v="3"/>
    <x v="0"/>
    <s v="ООО &quot;ИМИДЖ&quot;"/>
    <x v="5"/>
    <x v="1"/>
    <x v="0"/>
    <n v="130"/>
  </r>
  <r>
    <s v="ЭК"/>
    <x v="3"/>
    <x v="0"/>
    <s v="ООО &quot;РУСИТАЛ&quot;"/>
    <x v="10"/>
    <x v="0"/>
    <x v="1"/>
    <n v="59.36"/>
  </r>
  <r>
    <s v="ЭК"/>
    <x v="3"/>
    <x v="0"/>
    <s v="ООО &quot;МЕГАТРАНС АЛТАЙ&quot;"/>
    <x v="2"/>
    <x v="1"/>
    <x v="1"/>
    <n v="67.8"/>
  </r>
  <r>
    <s v="ЭК"/>
    <x v="3"/>
    <x v="0"/>
    <s v="ЮГ СИБИРИ"/>
    <x v="3"/>
    <x v="0"/>
    <x v="0"/>
    <n v="130.44999999999999"/>
  </r>
  <r>
    <s v="ЭК"/>
    <x v="3"/>
    <x v="0"/>
    <s v="ЮГ СИБИРИ"/>
    <x v="3"/>
    <x v="0"/>
    <x v="0"/>
    <n v="129.15"/>
  </r>
  <r>
    <s v="ЭК"/>
    <x v="3"/>
    <x v="0"/>
    <s v="ООО &quot;ПАРИТЕТ&quot;"/>
    <x v="10"/>
    <x v="1"/>
    <x v="0"/>
    <n v="41.2"/>
  </r>
  <r>
    <s v="ЭК"/>
    <x v="3"/>
    <x v="0"/>
    <s v="ООО &quot;ПАРИТЕТ&quot;"/>
    <x v="10"/>
    <x v="0"/>
    <x v="0"/>
    <n v="42.78"/>
  </r>
  <r>
    <s v="ЭК"/>
    <x v="3"/>
    <x v="0"/>
    <s v="СОДРУЖЕСТВО"/>
    <x v="11"/>
    <x v="0"/>
    <x v="0"/>
    <n v="126.5"/>
  </r>
  <r>
    <s v="ЭК"/>
    <x v="3"/>
    <x v="0"/>
    <s v="СОДРУЖЕСТВО"/>
    <x v="2"/>
    <x v="0"/>
    <x v="0"/>
    <n v="132.5"/>
  </r>
  <r>
    <s v="ИМ"/>
    <x v="3"/>
    <x v="0"/>
    <s v="ООО &quot;СЗФ ИМПОРТ&quot;"/>
    <x v="0"/>
    <x v="0"/>
    <x v="0"/>
    <n v="794.67"/>
  </r>
  <r>
    <s v="ЭК"/>
    <x v="3"/>
    <x v="0"/>
    <s v="ООО &quot;ИНГРЕДИЕНТЫ. РАЗВИТИЕ&quot;"/>
    <x v="10"/>
    <x v="0"/>
    <x v="1"/>
    <n v="2.625"/>
  </r>
  <r>
    <s v="ЭК"/>
    <x v="3"/>
    <x v="0"/>
    <s v="ЮГ СИБИРИ"/>
    <x v="6"/>
    <x v="2"/>
    <x v="0"/>
    <n v="574.75"/>
  </r>
  <r>
    <s v="ЭК"/>
    <x v="3"/>
    <x v="0"/>
    <s v="ЮГ СИБИРИ"/>
    <x v="6"/>
    <x v="2"/>
    <x v="0"/>
    <n v="637.75"/>
  </r>
  <r>
    <s v="ИМ"/>
    <x v="3"/>
    <x v="0"/>
    <s v="ООО &quot;ИНВЕСТ ГРУПП&quot;"/>
    <x v="0"/>
    <x v="0"/>
    <x v="0"/>
    <n v="132.47999999999999"/>
  </r>
  <r>
    <s v="ЭК"/>
    <x v="3"/>
    <x v="0"/>
    <s v="ООО &quot;РУСИТАЛ&quot;"/>
    <x v="10"/>
    <x v="0"/>
    <x v="1"/>
    <n v="100.42"/>
  </r>
  <r>
    <s v="ИМ"/>
    <x v="3"/>
    <x v="0"/>
    <s v="ООО &quot;ЭГРИДИЕНТ&quot;"/>
    <x v="0"/>
    <x v="0"/>
    <x v="0"/>
    <n v="20"/>
  </r>
  <r>
    <s v="ИМ"/>
    <x v="3"/>
    <x v="0"/>
    <s v="ООО &quot;ЭГРИДИЕНТ&quot;"/>
    <x v="0"/>
    <x v="0"/>
    <x v="0"/>
    <n v="20"/>
  </r>
  <r>
    <s v="ЭК"/>
    <x v="3"/>
    <x v="0"/>
    <s v="ООО &quot;АГРО&quot;"/>
    <x v="10"/>
    <x v="0"/>
    <x v="0"/>
    <n v="100"/>
  </r>
  <r>
    <s v="ИМ"/>
    <x v="3"/>
    <x v="0"/>
    <s v="ООО &quot;РАЙФФАЙЗЕН АГРО&quot;"/>
    <x v="0"/>
    <x v="0"/>
    <x v="0"/>
    <n v="200.38"/>
  </r>
  <r>
    <s v="ЭК"/>
    <x v="3"/>
    <x v="0"/>
    <s v="СОДРУЖЕСТВО"/>
    <x v="18"/>
    <x v="0"/>
    <x v="0"/>
    <n v="663.36"/>
  </r>
  <r>
    <s v="ЭК"/>
    <x v="3"/>
    <x v="0"/>
    <s v="СОДРУЖЕСТВО"/>
    <x v="13"/>
    <x v="2"/>
    <x v="0"/>
    <n v="2621.1120000000001"/>
  </r>
  <r>
    <s v="ИМ"/>
    <x v="3"/>
    <x v="0"/>
    <s v="ООО &quot;ПРОВИМИ&quot;"/>
    <x v="0"/>
    <x v="0"/>
    <x v="0"/>
    <n v="405.75"/>
  </r>
  <r>
    <s v="ИМ"/>
    <x v="3"/>
    <x v="0"/>
    <s v="ОАО &quot;ЛИМАН&quot;"/>
    <x v="0"/>
    <x v="0"/>
    <x v="0"/>
    <n v="193.55"/>
  </r>
  <r>
    <s v="ЭК"/>
    <x v="3"/>
    <x v="0"/>
    <s v="ЮГ РУСИ"/>
    <x v="23"/>
    <x v="1"/>
    <x v="0"/>
    <n v="2999.4389999999999"/>
  </r>
  <r>
    <s v="ИМ"/>
    <x v="3"/>
    <x v="0"/>
    <s v="ООО &quot;СВК-ТЕРМИНАЛ&quot;"/>
    <x v="0"/>
    <x v="0"/>
    <x v="0"/>
    <n v="419.28"/>
  </r>
  <r>
    <s v="ИМ"/>
    <x v="3"/>
    <x v="0"/>
    <s v="ООО &quot;СВК-ТЕРМИНАЛ&quot;"/>
    <x v="0"/>
    <x v="0"/>
    <x v="0"/>
    <n v="1198.25"/>
  </r>
  <r>
    <s v="ЭК"/>
    <x v="3"/>
    <x v="0"/>
    <s v="ООО &quot;ТД &quot;ПЕЛЬМЕНИ И КЕФИР&quot;"/>
    <x v="10"/>
    <x v="0"/>
    <x v="5"/>
    <n v="3.84"/>
  </r>
  <r>
    <s v="ИМ"/>
    <x v="3"/>
    <x v="0"/>
    <s v="ОАО &quot;ЛУЗИНСКИЙ КОМБИКОРМОВЫЙ ЗАВОД&quot;"/>
    <x v="0"/>
    <x v="0"/>
    <x v="0"/>
    <n v="254.8"/>
  </r>
  <r>
    <s v="ЭК"/>
    <x v="3"/>
    <x v="0"/>
    <s v="СОДРУЖЕСТВО"/>
    <x v="18"/>
    <x v="0"/>
    <x v="0"/>
    <n v="701.03599999999994"/>
  </r>
  <r>
    <s v="ИМ"/>
    <x v="4"/>
    <x v="1"/>
    <s v="ЗАО &quot;ДЕ ХЁС&quot;"/>
    <x v="0"/>
    <x v="0"/>
    <x v="0"/>
    <n v="60"/>
  </r>
  <r>
    <s v="ЭК"/>
    <x v="3"/>
    <x v="0"/>
    <s v="СОДРУЖЕСТВО"/>
    <x v="2"/>
    <x v="0"/>
    <x v="0"/>
    <n v="130.69999999999999"/>
  </r>
  <r>
    <s v="ЭК"/>
    <x v="3"/>
    <x v="0"/>
    <s v="СОДРУЖЕСТВО"/>
    <x v="3"/>
    <x v="0"/>
    <x v="0"/>
    <n v="466.2"/>
  </r>
  <r>
    <s v="ЭК"/>
    <x v="3"/>
    <x v="0"/>
    <s v="СОДРУЖЕСТВО"/>
    <x v="10"/>
    <x v="0"/>
    <x v="4"/>
    <n v="20"/>
  </r>
  <r>
    <s v="ЭК"/>
    <x v="3"/>
    <x v="0"/>
    <s v="ООО&quot;ХПП ЗВЕРЕВСКОЕ&quot;"/>
    <x v="10"/>
    <x v="0"/>
    <x v="0"/>
    <n v="19.96"/>
  </r>
  <r>
    <s v="ИМ"/>
    <x v="3"/>
    <x v="0"/>
    <s v="ОАО &quot;ЛИМАН&quot;"/>
    <x v="0"/>
    <x v="0"/>
    <x v="0"/>
    <n v="260.39999999999998"/>
  </r>
  <r>
    <s v="ИМ"/>
    <x v="3"/>
    <x v="0"/>
    <s v="ООО &quot;СИБ УПАК&quot;"/>
    <x v="0"/>
    <x v="0"/>
    <x v="1"/>
    <n v="26"/>
  </r>
  <r>
    <s v="ИМ"/>
    <x v="3"/>
    <x v="0"/>
    <s v="ООО &quot;СВК-ТЕРМИНАЛ&quot;"/>
    <x v="0"/>
    <x v="0"/>
    <x v="0"/>
    <n v="233.1"/>
  </r>
  <r>
    <s v="ЭК"/>
    <x v="3"/>
    <x v="0"/>
    <s v="ООО &quot;ПАРИТЕТ&quot;"/>
    <x v="10"/>
    <x v="0"/>
    <x v="0"/>
    <n v="59.26"/>
  </r>
  <r>
    <s v="ИМ"/>
    <x v="4"/>
    <x v="1"/>
    <s v="ООО &quot;РАЙФФАЙЗЕН АГРО&quot;"/>
    <x v="0"/>
    <x v="0"/>
    <x v="0"/>
    <n v="185"/>
  </r>
  <r>
    <s v="ЭК"/>
    <x v="3"/>
    <x v="0"/>
    <s v="ООО &quot;АГРО&quot;"/>
    <x v="10"/>
    <x v="0"/>
    <x v="0"/>
    <n v="100"/>
  </r>
  <r>
    <s v="ЭК"/>
    <x v="3"/>
    <x v="0"/>
    <s v="ООО &quot;АГРО&quot;"/>
    <x v="10"/>
    <x v="0"/>
    <x v="0"/>
    <n v="19.5"/>
  </r>
  <r>
    <s v="ИМ"/>
    <x v="4"/>
    <x v="1"/>
    <s v="ОАО &quot;ЛУЗИНСКИЙ КОМБИКОРМОВЫЙ ЗАВОД&quot;"/>
    <x v="0"/>
    <x v="0"/>
    <x v="0"/>
    <n v="390.7"/>
  </r>
  <r>
    <s v="ИМ"/>
    <x v="4"/>
    <x v="1"/>
    <s v="ООО &quot;РАЙФФАЙЗЕН АГРО&quot;"/>
    <x v="0"/>
    <x v="0"/>
    <x v="0"/>
    <n v="330"/>
  </r>
  <r>
    <s v="ИМ"/>
    <x v="3"/>
    <x v="0"/>
    <s v="ООО &quot;ТПК&quot;БАЛТПТИЦЕПРОМ&quot;"/>
    <x v="0"/>
    <x v="0"/>
    <x v="1"/>
    <n v="130.1"/>
  </r>
  <r>
    <s v="ИМ"/>
    <x v="3"/>
    <x v="0"/>
    <s v="ООО &quot;СЭЙФИД&quot;"/>
    <x v="0"/>
    <x v="0"/>
    <x v="0"/>
    <n v="21.25"/>
  </r>
  <r>
    <s v="ИМ"/>
    <x v="3"/>
    <x v="0"/>
    <s v="ООО &quot;СЭЙФИД&quot;"/>
    <x v="0"/>
    <x v="0"/>
    <x v="0"/>
    <n v="21.25"/>
  </r>
  <r>
    <s v="ЭК"/>
    <x v="3"/>
    <x v="0"/>
    <s v="СОДРУЖЕСТВО"/>
    <x v="3"/>
    <x v="0"/>
    <x v="0"/>
    <n v="203.15"/>
  </r>
  <r>
    <s v="ЭК"/>
    <x v="3"/>
    <x v="0"/>
    <s v="СОДРУЖЕСТВО"/>
    <x v="3"/>
    <x v="0"/>
    <x v="0"/>
    <n v="409.75"/>
  </r>
  <r>
    <s v="ИМ"/>
    <x v="3"/>
    <x v="0"/>
    <s v="ЗАО &quot;ТЕМИЖБЕКСКОЕ ЗЕРНОВОЕ ПРЕДПРИЯТИЕ&quot;"/>
    <x v="0"/>
    <x v="0"/>
    <x v="0"/>
    <n v="129.1"/>
  </r>
  <r>
    <s v="ЭК"/>
    <x v="3"/>
    <x v="0"/>
    <s v="ЮГ РУСИ"/>
    <x v="24"/>
    <x v="2"/>
    <x v="0"/>
    <n v="5014.7049999999999"/>
  </r>
  <r>
    <s v="ЭК"/>
    <x v="3"/>
    <x v="0"/>
    <s v="ЮГ СИБИРИ"/>
    <x v="6"/>
    <x v="2"/>
    <x v="0"/>
    <n v="765"/>
  </r>
  <r>
    <s v="ИМ"/>
    <x v="3"/>
    <x v="0"/>
    <s v="ОАО &quot;СМОЛЕНСКИЙ КХП&quot;"/>
    <x v="0"/>
    <x v="0"/>
    <x v="0"/>
    <n v="240.62"/>
  </r>
  <r>
    <s v="ЭК"/>
    <x v="3"/>
    <x v="0"/>
    <s v="ООО &quot;ПАРИТЕТ&quot;"/>
    <x v="10"/>
    <x v="0"/>
    <x v="0"/>
    <n v="61.36"/>
  </r>
  <r>
    <s v="ЭК"/>
    <x v="3"/>
    <x v="0"/>
    <s v="СОДРУЖЕСТВО"/>
    <x v="3"/>
    <x v="0"/>
    <x v="0"/>
    <n v="341.3"/>
  </r>
  <r>
    <s v="ЭК"/>
    <x v="3"/>
    <x v="0"/>
    <s v="СОДРУЖЕСТВО"/>
    <x v="18"/>
    <x v="0"/>
    <x v="0"/>
    <n v="5900.4250000000002"/>
  </r>
  <r>
    <s v="ЭК"/>
    <x v="3"/>
    <x v="0"/>
    <s v="СОДРУЖЕСТВО"/>
    <x v="7"/>
    <x v="2"/>
    <x v="0"/>
    <n v="2505.498"/>
  </r>
  <r>
    <s v="ИМ"/>
    <x v="3"/>
    <x v="0"/>
    <s v="ЗАО &quot;ТЕМИЖБЕКСКОЕ ЗЕРНОВОЕ ПРЕДПРИЯТИЕ&quot;"/>
    <x v="0"/>
    <x v="0"/>
    <x v="0"/>
    <n v="270.95"/>
  </r>
  <r>
    <s v="ИМ"/>
    <x v="3"/>
    <x v="0"/>
    <s v="ФГБУ &quot;КРАСНОДАРСКАЯ МВЛ&quot;"/>
    <x v="0"/>
    <x v="0"/>
    <x v="0"/>
    <n v="1.0000000149011611E-4"/>
  </r>
  <r>
    <s v="ИМ"/>
    <x v="4"/>
    <x v="1"/>
    <s v="ЗАО &quot;СТАВРОПОЛЬСКИЙ БРОЙЛЕР&quot;"/>
    <x v="0"/>
    <x v="0"/>
    <x v="0"/>
    <n v="666.1"/>
  </r>
  <r>
    <s v="ЭК"/>
    <x v="3"/>
    <x v="0"/>
    <s v="ООО &quot;ПАРИТЕТ&quot;"/>
    <x v="10"/>
    <x v="1"/>
    <x v="0"/>
    <n v="21.5"/>
  </r>
  <r>
    <s v="ЭК"/>
    <x v="3"/>
    <x v="0"/>
    <s v="ООО &quot;ПАРИТЕТ&quot;"/>
    <x v="10"/>
    <x v="0"/>
    <x v="0"/>
    <n v="23.82"/>
  </r>
  <r>
    <s v="ЭК"/>
    <x v="3"/>
    <x v="0"/>
    <s v="ООО &quot;ПАРИТЕТ&quot;"/>
    <x v="10"/>
    <x v="0"/>
    <x v="0"/>
    <n v="23.22"/>
  </r>
  <r>
    <s v="ЭК"/>
    <x v="3"/>
    <x v="0"/>
    <s v="МОГИЛИН СЕРГЕЙ ВАСИЛЬЕВИЧ"/>
    <x v="10"/>
    <x v="0"/>
    <x v="1"/>
    <n v="17"/>
  </r>
  <r>
    <s v="ЭК"/>
    <x v="4"/>
    <x v="1"/>
    <s v="СОДРУЖЕСТВО"/>
    <x v="18"/>
    <x v="0"/>
    <x v="0"/>
    <n v="691.71900000000005"/>
  </r>
  <r>
    <s v="ЭК"/>
    <x v="4"/>
    <x v="1"/>
    <s v="СОДРУЖЕСТВО"/>
    <x v="13"/>
    <x v="2"/>
    <x v="0"/>
    <n v="2654.23"/>
  </r>
  <r>
    <s v="ИМ"/>
    <x v="4"/>
    <x v="1"/>
    <s v="ОАО &quot;ВЕРХНЕХАВСКИЙ ЭЛЕВАТОР&quot;"/>
    <x v="0"/>
    <x v="0"/>
    <x v="1"/>
    <n v="129.5"/>
  </r>
  <r>
    <s v="ИМ"/>
    <x v="4"/>
    <x v="1"/>
    <s v="ООО &quot;ГЭЛАКСИ ИНГРИДИЕНТС&quot;"/>
    <x v="0"/>
    <x v="0"/>
    <x v="1"/>
    <n v="13"/>
  </r>
  <r>
    <s v="ИМ"/>
    <x v="4"/>
    <x v="1"/>
    <s v="ООО &quot;СВК-ТЕРМИНАЛ&quot;"/>
    <x v="0"/>
    <x v="0"/>
    <x v="0"/>
    <n v="124"/>
  </r>
  <r>
    <s v="ИМ"/>
    <x v="4"/>
    <x v="1"/>
    <s v="ООО &quot;СВК-ТЕРМИНАЛ&quot;"/>
    <x v="0"/>
    <x v="0"/>
    <x v="0"/>
    <n v="822.85"/>
  </r>
  <r>
    <s v="ИМ"/>
    <x v="4"/>
    <x v="1"/>
    <s v="ООО &quot;АДЫГЕЙСКИЙ КОМБИКОРМОВЫЙ ЗАВОД&quot;"/>
    <x v="0"/>
    <x v="0"/>
    <x v="0"/>
    <n v="68.95"/>
  </r>
  <r>
    <s v="ИМ"/>
    <x v="4"/>
    <x v="1"/>
    <s v="ООО &quot;ТПК&quot;БАЛТПТИЦЕПРОМ&quot;"/>
    <x v="0"/>
    <x v="0"/>
    <x v="1"/>
    <n v="179.58"/>
  </r>
  <r>
    <s v="ЭК"/>
    <x v="4"/>
    <x v="1"/>
    <s v="СОДРУЖЕСТВО"/>
    <x v="2"/>
    <x v="0"/>
    <x v="0"/>
    <n v="207.35"/>
  </r>
  <r>
    <s v="ЭК"/>
    <x v="4"/>
    <x v="1"/>
    <s v="СОДРУЖЕСТВО"/>
    <x v="3"/>
    <x v="0"/>
    <x v="0"/>
    <n v="66.8"/>
  </r>
  <r>
    <s v="ИМ"/>
    <x v="4"/>
    <x v="1"/>
    <s v="ООО &quot;СЗФ ИМПОРТ&quot;"/>
    <x v="0"/>
    <x v="0"/>
    <x v="0"/>
    <n v="794.82"/>
  </r>
  <r>
    <s v="ЭК"/>
    <x v="4"/>
    <x v="1"/>
    <s v="СОДРУЖЕСТВО"/>
    <x v="3"/>
    <x v="0"/>
    <x v="0"/>
    <n v="133.05000000000001"/>
  </r>
  <r>
    <s v="ЭК"/>
    <x v="4"/>
    <x v="1"/>
    <s v="СОДРУЖЕСТВО"/>
    <x v="3"/>
    <x v="0"/>
    <x v="0"/>
    <n v="370"/>
  </r>
  <r>
    <s v="ЭК"/>
    <x v="4"/>
    <x v="1"/>
    <s v="СОДРУЖЕСТВО"/>
    <x v="3"/>
    <x v="0"/>
    <x v="0"/>
    <n v="66.2"/>
  </r>
  <r>
    <s v="ЭК"/>
    <x v="4"/>
    <x v="1"/>
    <s v="СОДРУЖЕСТВО"/>
    <x v="3"/>
    <x v="0"/>
    <x v="0"/>
    <n v="138.65"/>
  </r>
  <r>
    <s v="ЭК"/>
    <x v="4"/>
    <x v="1"/>
    <s v="СОДРУЖЕСТВО"/>
    <x v="3"/>
    <x v="0"/>
    <x v="0"/>
    <n v="68.7"/>
  </r>
  <r>
    <s v="ИМ"/>
    <x v="4"/>
    <x v="1"/>
    <s v="ООО &quot;ККЗ&quot;"/>
    <x v="0"/>
    <x v="0"/>
    <x v="0"/>
    <n v="402.15"/>
  </r>
  <r>
    <s v="ЭК"/>
    <x v="4"/>
    <x v="1"/>
    <s v="ООО &quot;ТД &quot;ЮГ МАСЛО&quot;"/>
    <x v="12"/>
    <x v="1"/>
    <x v="0"/>
    <n v="25.78"/>
  </r>
  <r>
    <s v="ЭК"/>
    <x v="4"/>
    <x v="1"/>
    <s v="ООО &quot;ТД &quot;ЮГ МАСЛО&quot;"/>
    <x v="12"/>
    <x v="1"/>
    <x v="0"/>
    <n v="23.46"/>
  </r>
  <r>
    <s v="ЭК"/>
    <x v="4"/>
    <x v="1"/>
    <s v="ООО &quot;ТД &quot;ЮГ МАСЛО&quot;"/>
    <x v="12"/>
    <x v="1"/>
    <x v="0"/>
    <n v="19.64"/>
  </r>
  <r>
    <s v="ЭК"/>
    <x v="4"/>
    <x v="1"/>
    <s v="ООО &quot;ТД &quot;ЮГ МАСЛО&quot;"/>
    <x v="12"/>
    <x v="1"/>
    <x v="0"/>
    <n v="24.24"/>
  </r>
  <r>
    <s v="ИМ"/>
    <x v="4"/>
    <x v="1"/>
    <s v="ОАО &quot;СМОЛЕНСКИЙ КХП&quot;"/>
    <x v="0"/>
    <x v="0"/>
    <x v="0"/>
    <n v="258.89999999999998"/>
  </r>
  <r>
    <s v="ЭК"/>
    <x v="4"/>
    <x v="1"/>
    <s v="ООО &quot;РУСИТАЛ&quot;"/>
    <x v="10"/>
    <x v="0"/>
    <x v="0"/>
    <n v="20"/>
  </r>
  <r>
    <s v="ИМ"/>
    <x v="4"/>
    <x v="1"/>
    <s v="ООО &quot;СВК-ТЕРМИНАЛ&quot;"/>
    <x v="0"/>
    <x v="0"/>
    <x v="0"/>
    <n v="416.95"/>
  </r>
  <r>
    <s v="ЭК"/>
    <x v="4"/>
    <x v="1"/>
    <s v="СОДРУЖЕСТВО"/>
    <x v="5"/>
    <x v="0"/>
    <x v="0"/>
    <n v="459.95"/>
  </r>
  <r>
    <s v="ЭК"/>
    <x v="4"/>
    <x v="1"/>
    <s v="СОДРУЖЕСТВО"/>
    <x v="13"/>
    <x v="0"/>
    <x v="0"/>
    <n v="2519.395"/>
  </r>
  <r>
    <s v="ИМ"/>
    <x v="4"/>
    <x v="1"/>
    <s v="ОАО &quot;ЛИМАН&quot;"/>
    <x v="0"/>
    <x v="0"/>
    <x v="0"/>
    <n v="266.10000000000002"/>
  </r>
  <r>
    <s v="ЭК"/>
    <x v="4"/>
    <x v="1"/>
    <s v="ООО &quot;ПАРИТЕТ&quot;"/>
    <x v="10"/>
    <x v="1"/>
    <x v="0"/>
    <n v="79.22"/>
  </r>
  <r>
    <s v="ИМ"/>
    <x v="4"/>
    <x v="1"/>
    <s v="ООО &quot;ТК &quot;НОВООСКОЛЬСКИЙ ЭЛЕВАТОР&quot;"/>
    <x v="0"/>
    <x v="0"/>
    <x v="0"/>
    <n v="3850.25"/>
  </r>
  <r>
    <s v="ЭК"/>
    <x v="4"/>
    <x v="1"/>
    <s v="СОДРУЖЕСТВО"/>
    <x v="3"/>
    <x v="0"/>
    <x v="0"/>
    <n v="408.95"/>
  </r>
  <r>
    <s v="ЭК"/>
    <x v="4"/>
    <x v="1"/>
    <s v="СОДРУЖЕСТВО"/>
    <x v="3"/>
    <x v="0"/>
    <x v="0"/>
    <n v="268.45"/>
  </r>
  <r>
    <s v="ЭК"/>
    <x v="4"/>
    <x v="1"/>
    <s v="СОДРУЖЕСТВО"/>
    <x v="3"/>
    <x v="0"/>
    <x v="0"/>
    <n v="266.64999999999998"/>
  </r>
  <r>
    <s v="ИМ"/>
    <x v="4"/>
    <x v="1"/>
    <s v="ЗАО &quot;ТЕМИЖБЕКСКОЕ ЗЕРНОВОЕ ПРЕДПРИЯТИЕ&quot;"/>
    <x v="0"/>
    <x v="0"/>
    <x v="0"/>
    <n v="271.89999999999998"/>
  </r>
  <r>
    <s v="ЭК"/>
    <x v="4"/>
    <x v="1"/>
    <s v="&quot;СЕВЕРО-ЗАПАДНАЯ РЕГИОНАЛЬНАЯ КОМПАНИЯ&quot;ЗАО"/>
    <x v="7"/>
    <x v="1"/>
    <x v="0"/>
    <n v="20"/>
  </r>
  <r>
    <s v="ЭК"/>
    <x v="4"/>
    <x v="1"/>
    <s v="ООО &quot;ИНГРЕДИЕНТЫ. РАЗВИТИЕ&quot;"/>
    <x v="6"/>
    <x v="0"/>
    <x v="5"/>
    <n v="3.01"/>
  </r>
  <r>
    <s v="ЭК"/>
    <x v="4"/>
    <x v="1"/>
    <s v="ООО &quot;РУСИТАЛ&quot;"/>
    <x v="10"/>
    <x v="0"/>
    <x v="0"/>
    <n v="40"/>
  </r>
  <r>
    <s v="ЭК"/>
    <x v="4"/>
    <x v="1"/>
    <s v="ООО &quot;АГРО&quot;"/>
    <x v="10"/>
    <x v="0"/>
    <x v="0"/>
    <n v="60"/>
  </r>
  <r>
    <s v="ЭК"/>
    <x v="4"/>
    <x v="1"/>
    <s v="ООО &quot;АГРО&quot;"/>
    <x v="10"/>
    <x v="0"/>
    <x v="0"/>
    <n v="40"/>
  </r>
  <r>
    <s v="ИМ"/>
    <x v="4"/>
    <x v="1"/>
    <s v="ЗАО &quot;ТЕРМИНАЛ ТОЛЬЯТТИ&quot;"/>
    <x v="0"/>
    <x v="0"/>
    <x v="0"/>
    <n v="65.400000000000006"/>
  </r>
  <r>
    <s v="ИМ"/>
    <x v="4"/>
    <x v="1"/>
    <s v="ООО &quot;ХИЛТОН&quot;"/>
    <x v="0"/>
    <x v="0"/>
    <x v="1"/>
    <n v="24"/>
  </r>
  <r>
    <s v="ИМ"/>
    <x v="4"/>
    <x v="1"/>
    <s v="ООО &quot;БИОПРОД&quot;"/>
    <x v="0"/>
    <x v="0"/>
    <x v="1"/>
    <n v="100"/>
  </r>
  <r>
    <s v="ЭК"/>
    <x v="4"/>
    <x v="1"/>
    <s v="СОДРУЖЕСТВО"/>
    <x v="3"/>
    <x v="0"/>
    <x v="0"/>
    <n v="137.85"/>
  </r>
  <r>
    <s v="ЭК"/>
    <x v="4"/>
    <x v="1"/>
    <s v="СОДРУЖЕСТВО"/>
    <x v="3"/>
    <x v="0"/>
    <x v="0"/>
    <n v="136"/>
  </r>
  <r>
    <s v="ЭК"/>
    <x v="4"/>
    <x v="1"/>
    <s v="ООО &quot;РУСИТАЛ&quot;"/>
    <x v="10"/>
    <x v="0"/>
    <x v="0"/>
    <n v="79.5"/>
  </r>
  <r>
    <s v="ИМ"/>
    <x v="4"/>
    <x v="1"/>
    <s v="ООО &quot;СВК-ТЕРМИНАЛ&quot;"/>
    <x v="0"/>
    <x v="0"/>
    <x v="0"/>
    <n v="66.599999999999994"/>
  </r>
  <r>
    <s v="ЭК"/>
    <x v="4"/>
    <x v="1"/>
    <s v="ООО &quot;АГРО&quot;"/>
    <x v="10"/>
    <x v="0"/>
    <x v="0"/>
    <n v="100"/>
  </r>
  <r>
    <s v="ЭК"/>
    <x v="4"/>
    <x v="1"/>
    <s v="ООО &quot;ПАРИТЕТ&quot;"/>
    <x v="10"/>
    <x v="0"/>
    <x v="0"/>
    <n v="82.93"/>
  </r>
  <r>
    <s v="ЭК"/>
    <x v="4"/>
    <x v="1"/>
    <s v="ООО &quot;ТЕРМИЗ&quot;"/>
    <x v="2"/>
    <x v="1"/>
    <x v="1"/>
    <n v="67.52"/>
  </r>
  <r>
    <s v="ЭК"/>
    <x v="4"/>
    <x v="1"/>
    <s v="СОДРУЖЕСТВО"/>
    <x v="7"/>
    <x v="0"/>
    <x v="4"/>
    <n v="210.45"/>
  </r>
  <r>
    <s v="ЭК"/>
    <x v="4"/>
    <x v="1"/>
    <s v="СОДРУЖЕСТВО"/>
    <x v="10"/>
    <x v="0"/>
    <x v="4"/>
    <n v="20"/>
  </r>
  <r>
    <s v="ЭК"/>
    <x v="4"/>
    <x v="1"/>
    <s v="СОДРУЖЕСТВО"/>
    <x v="16"/>
    <x v="0"/>
    <x v="0"/>
    <n v="2994.607"/>
  </r>
  <r>
    <s v="ЭК"/>
    <x v="4"/>
    <x v="1"/>
    <s v="СОДРУЖЕСТВО"/>
    <x v="29"/>
    <x v="2"/>
    <x v="0"/>
    <n v="2423.2080000000001"/>
  </r>
  <r>
    <s v="ИМ"/>
    <x v="4"/>
    <x v="1"/>
    <s v="ЗАО &quot;ТЕМИЖБЕКСКОЕ ЗЕРНОВОЕ ПРЕДПРИЯТИЕ&quot;"/>
    <x v="0"/>
    <x v="0"/>
    <x v="0"/>
    <n v="70.45"/>
  </r>
  <r>
    <s v="ИМ"/>
    <x v="4"/>
    <x v="1"/>
    <s v="ЗАО &quot;ТЕМИЖБЕКСКОЕ ЗЕРНОВОЕ ПРЕДПРИЯТИЕ&quot;"/>
    <x v="0"/>
    <x v="0"/>
    <x v="0"/>
    <n v="266.14999999999998"/>
  </r>
  <r>
    <s v="ИМ"/>
    <x v="4"/>
    <x v="1"/>
    <s v="ОАО &quot;ЛУЗИНСКИЙ КОМБИКОРМОВЫЙ ЗАВОД&quot;"/>
    <x v="0"/>
    <x v="0"/>
    <x v="0"/>
    <n v="472.7"/>
  </r>
  <r>
    <s v="ЭК"/>
    <x v="4"/>
    <x v="1"/>
    <s v="ООО &quot;ЛЕС-СЕРВИС&quot;"/>
    <x v="2"/>
    <x v="1"/>
    <x v="1"/>
    <n v="54.7"/>
  </r>
  <r>
    <s v="ИМ"/>
    <x v="4"/>
    <x v="1"/>
    <s v="ООО &quot;СВК-ТЕРМИНАЛ&quot;"/>
    <x v="0"/>
    <x v="0"/>
    <x v="0"/>
    <n v="654.29999999999995"/>
  </r>
  <r>
    <s v="ЭК"/>
    <x v="4"/>
    <x v="1"/>
    <s v="СОДРУЖЕСТВО"/>
    <x v="5"/>
    <x v="0"/>
    <x v="0"/>
    <n v="666.95"/>
  </r>
  <r>
    <s v="ЭК"/>
    <x v="4"/>
    <x v="1"/>
    <s v="СОДРУЖЕСТВО"/>
    <x v="3"/>
    <x v="0"/>
    <x v="0"/>
    <n v="138.25"/>
  </r>
  <r>
    <s v="ЭК"/>
    <x v="4"/>
    <x v="1"/>
    <s v="СОДРУЖЕСТВО"/>
    <x v="2"/>
    <x v="0"/>
    <x v="0"/>
    <n v="326.75"/>
  </r>
  <r>
    <s v="ЭК"/>
    <x v="4"/>
    <x v="1"/>
    <s v="СОДРУЖЕСТВО"/>
    <x v="3"/>
    <x v="0"/>
    <x v="0"/>
    <n v="334.1"/>
  </r>
  <r>
    <s v="ИМ"/>
    <x v="4"/>
    <x v="1"/>
    <s v="ООО &quot;СВК-ТЕРМИНАЛ&quot;"/>
    <x v="0"/>
    <x v="0"/>
    <x v="0"/>
    <n v="659"/>
  </r>
  <r>
    <s v="ИМ"/>
    <x v="4"/>
    <x v="1"/>
    <s v="ООО &quot;РАЙФФАЙЗЕН АГРО&quot;"/>
    <x v="0"/>
    <x v="0"/>
    <x v="0"/>
    <n v="239.56"/>
  </r>
  <r>
    <s v="ЭК"/>
    <x v="4"/>
    <x v="1"/>
    <s v="СОДРУЖЕСТВО"/>
    <x v="18"/>
    <x v="0"/>
    <x v="0"/>
    <n v="666.03099999999995"/>
  </r>
  <r>
    <s v="ЭК"/>
    <x v="4"/>
    <x v="1"/>
    <s v="НМЖК"/>
    <x v="6"/>
    <x v="1"/>
    <x v="0"/>
    <n v="497.6"/>
  </r>
  <r>
    <s v="ИМ"/>
    <x v="4"/>
    <x v="1"/>
    <s v="ООО &quot;ИНГРЕДИЕНТЫ. РАЗВИТИЕ&quot;"/>
    <x v="0"/>
    <x v="0"/>
    <x v="1"/>
    <n v="26"/>
  </r>
  <r>
    <s v="ИМ"/>
    <x v="4"/>
    <x v="1"/>
    <s v="ООО &quot;СВК-ТЕРМИНАЛ&quot;"/>
    <x v="0"/>
    <x v="0"/>
    <x v="0"/>
    <n v="892.7"/>
  </r>
  <r>
    <s v="ИМ"/>
    <x v="4"/>
    <x v="1"/>
    <s v="ЗАО &quot;ТЕМИЖБЕКСКОЕ ЗЕРНОВОЕ ПРЕДПРИЯТИЕ&quot;"/>
    <x v="0"/>
    <x v="0"/>
    <x v="0"/>
    <n v="265"/>
  </r>
  <r>
    <s v="ИМ"/>
    <x v="4"/>
    <x v="1"/>
    <s v="ОАО &quot;ЛИМАН&quot;"/>
    <x v="0"/>
    <x v="0"/>
    <x v="0"/>
    <n v="270.25"/>
  </r>
  <r>
    <s v="ИМ"/>
    <x v="4"/>
    <x v="1"/>
    <s v="ОАО &quot;ЛУЗИНСКИЙ КОМБИКОРМОВЫЙ ЗАВОД&quot;"/>
    <x v="0"/>
    <x v="0"/>
    <x v="0"/>
    <n v="333.4"/>
  </r>
  <r>
    <s v="ИМ"/>
    <x v="4"/>
    <x v="1"/>
    <s v="ОАО &quot;ЛУЗИНСКИЙ КОМБИКОРМОВЫЙ ЗАВОД&quot;"/>
    <x v="0"/>
    <x v="0"/>
    <x v="0"/>
    <n v="67.349999999999994"/>
  </r>
  <r>
    <s v="ЭК"/>
    <x v="4"/>
    <x v="1"/>
    <s v="ООО &quot;ТД &quot;ЮГ МАСЛО&quot;"/>
    <x v="12"/>
    <x v="1"/>
    <x v="0"/>
    <n v="23.56"/>
  </r>
  <r>
    <s v="ЭК"/>
    <x v="4"/>
    <x v="1"/>
    <s v="ООО &quot;ТД &quot;ЮГ МАСЛО&quot;"/>
    <x v="12"/>
    <x v="1"/>
    <x v="0"/>
    <n v="25.44"/>
  </r>
  <r>
    <s v="ЭК"/>
    <x v="4"/>
    <x v="1"/>
    <s v="ООО &quot;ТД &quot;ЮГ МАСЛО&quot;"/>
    <x v="12"/>
    <x v="1"/>
    <x v="0"/>
    <n v="19.579999999999998"/>
  </r>
  <r>
    <s v="ЭК"/>
    <x v="4"/>
    <x v="1"/>
    <s v="ООО &quot;ТД &quot;ЮГ МАСЛО&quot;"/>
    <x v="12"/>
    <x v="1"/>
    <x v="0"/>
    <n v="26.1"/>
  </r>
  <r>
    <s v="ЭК"/>
    <x v="4"/>
    <x v="1"/>
    <s v="ООО &quot;ПЛАСТКОМГРУПП&quot;"/>
    <x v="10"/>
    <x v="1"/>
    <x v="0"/>
    <n v="19.899999999999999"/>
  </r>
  <r>
    <s v="ЭК"/>
    <x v="4"/>
    <x v="1"/>
    <s v="ООО &quot;ПЛАСТКОМГРУПП&quot;"/>
    <x v="10"/>
    <x v="1"/>
    <x v="0"/>
    <n v="21.04"/>
  </r>
  <r>
    <s v="ИМ"/>
    <x v="4"/>
    <x v="1"/>
    <s v="ООО &quot;СВК-ТЕРМИНАЛ&quot;"/>
    <x v="0"/>
    <x v="0"/>
    <x v="0"/>
    <n v="733.6"/>
  </r>
  <r>
    <s v="ЭК"/>
    <x v="4"/>
    <x v="1"/>
    <s v="ООО &quot;ПАРИТЕТ&quot;"/>
    <x v="10"/>
    <x v="1"/>
    <x v="0"/>
    <n v="98.88"/>
  </r>
  <r>
    <s v="ЭК"/>
    <x v="4"/>
    <x v="1"/>
    <s v="ООО &quot;ПАРИТЕТ&quot;"/>
    <x v="10"/>
    <x v="0"/>
    <x v="0"/>
    <n v="20.86"/>
  </r>
  <r>
    <s v="ЭК"/>
    <x v="4"/>
    <x v="1"/>
    <s v="СОДРУЖЕСТВО"/>
    <x v="18"/>
    <x v="0"/>
    <x v="0"/>
    <n v="5901.3140000000003"/>
  </r>
  <r>
    <s v="ЭК"/>
    <x v="4"/>
    <x v="1"/>
    <s v="СОДРУЖЕСТВО"/>
    <x v="3"/>
    <x v="0"/>
    <x v="0"/>
    <n v="1014.35"/>
  </r>
  <r>
    <s v="ЭК"/>
    <x v="4"/>
    <x v="1"/>
    <s v="СОДРУЖЕСТВО"/>
    <x v="13"/>
    <x v="2"/>
    <x v="0"/>
    <n v="3294.6489999999999"/>
  </r>
  <r>
    <s v="ИМ"/>
    <x v="4"/>
    <x v="1"/>
    <s v="ООО &quot;ККЗ&quot;"/>
    <x v="0"/>
    <x v="0"/>
    <x v="0"/>
    <n v="266.14999999999998"/>
  </r>
  <r>
    <s v="ИМ"/>
    <x v="4"/>
    <x v="1"/>
    <s v="ОАО &quot;ЛИМАН&quot;"/>
    <x v="0"/>
    <x v="0"/>
    <x v="0"/>
    <n v="266.05"/>
  </r>
  <r>
    <s v="ИМ"/>
    <x v="4"/>
    <x v="1"/>
    <s v="ОАО &quot;ЛУЗИНСКИЙ КОМБИКОРМОВЫЙ ЗАВОД&quot;"/>
    <x v="0"/>
    <x v="0"/>
    <x v="0"/>
    <n v="135.5"/>
  </r>
  <r>
    <s v="ЭК"/>
    <x v="4"/>
    <x v="1"/>
    <s v="ООО &quot;ИНГРЕДИЕНТЫ. РАЗВИТИЕ&quot;"/>
    <x v="10"/>
    <x v="0"/>
    <x v="1"/>
    <n v="4"/>
  </r>
  <r>
    <s v="ИМ"/>
    <x v="4"/>
    <x v="1"/>
    <s v="ЗАО &quot;СТАВРОПОЛЬСКИЙ БРОЙЛЕР&quot;"/>
    <x v="0"/>
    <x v="0"/>
    <x v="0"/>
    <n v="507.68"/>
  </r>
  <r>
    <s v="ИМ"/>
    <x v="4"/>
    <x v="1"/>
    <s v="ООО &quot;СВК-ТЕРМИНАЛ&quot;"/>
    <x v="0"/>
    <x v="0"/>
    <x v="0"/>
    <n v="132.19999999999999"/>
  </r>
  <r>
    <s v="ИМ"/>
    <x v="4"/>
    <x v="1"/>
    <s v="ЗАО &quot;СТАВРОПОЛЬСКИЙ БРОЙЛЕР&quot;"/>
    <x v="0"/>
    <x v="0"/>
    <x v="0"/>
    <n v="134.25"/>
  </r>
  <r>
    <s v="ИМ"/>
    <x v="4"/>
    <x v="1"/>
    <s v="ЗАО &quot;СТАВРОПОЛЬСКИЙ БРОЙЛЕР&quot;"/>
    <x v="0"/>
    <x v="0"/>
    <x v="0"/>
    <n v="204.8"/>
  </r>
  <r>
    <s v="ИМ"/>
    <x v="4"/>
    <x v="1"/>
    <s v="ООО &quot;ИНВЕСТ ГРУПП&quot;"/>
    <x v="0"/>
    <x v="0"/>
    <x v="0"/>
    <n v="140.87"/>
  </r>
  <r>
    <s v="ИМ"/>
    <x v="4"/>
    <x v="1"/>
    <s v="СОДРУЖЕСТВО"/>
    <x v="0"/>
    <x v="0"/>
    <x v="0"/>
    <n v="19220.044000000002"/>
  </r>
  <r>
    <s v="ЭК"/>
    <x v="4"/>
    <x v="1"/>
    <s v="СОДРУЖЕСТВО"/>
    <x v="3"/>
    <x v="0"/>
    <x v="0"/>
    <n v="269.95"/>
  </r>
  <r>
    <s v="ИМ"/>
    <x v="4"/>
    <x v="1"/>
    <s v="ООО &quot;СВК-ТЕРМИНАЛ&quot;"/>
    <x v="0"/>
    <x v="0"/>
    <x v="0"/>
    <n v="62.14"/>
  </r>
  <r>
    <s v="ИМ"/>
    <x v="4"/>
    <x v="1"/>
    <s v="ООО &quot;СВК-ТЕРМИНАЛ&quot;"/>
    <x v="0"/>
    <x v="0"/>
    <x v="0"/>
    <n v="807.2"/>
  </r>
  <r>
    <s v="ИМ"/>
    <x v="4"/>
    <x v="1"/>
    <s v="ООО &quot;ЭГРИДИЕНТ&quot;"/>
    <x v="0"/>
    <x v="0"/>
    <x v="0"/>
    <n v="60"/>
  </r>
  <r>
    <s v="ЭК"/>
    <x v="4"/>
    <x v="1"/>
    <s v="ООО &quot;ПЛАСТКОМГРУПП&quot;"/>
    <x v="10"/>
    <x v="0"/>
    <x v="1"/>
    <n v="0.99"/>
  </r>
  <r>
    <s v="ЭК"/>
    <x v="4"/>
    <x v="1"/>
    <s v="ООО &quot;ТАМАНСКИЙ ПИЩЕВОЙ КОМБИНАТ&quot;"/>
    <x v="16"/>
    <x v="1"/>
    <x v="0"/>
    <n v="4010.2730000000001"/>
  </r>
  <r>
    <s v="ИМ"/>
    <x v="4"/>
    <x v="1"/>
    <s v="ООО &quot;ТПК&quot;БАЛТПТИЦЕПРОМ&quot;"/>
    <x v="0"/>
    <x v="0"/>
    <x v="1"/>
    <n v="316.42"/>
  </r>
  <r>
    <s v="ЭК"/>
    <x v="4"/>
    <x v="1"/>
    <s v="СОДРУЖЕСТВО"/>
    <x v="8"/>
    <x v="0"/>
    <x v="4"/>
    <n v="1120.8499999999999"/>
  </r>
  <r>
    <s v="ЭК"/>
    <x v="4"/>
    <x v="1"/>
    <s v="СОДРУЖЕСТВО"/>
    <x v="18"/>
    <x v="0"/>
    <x v="0"/>
    <n v="660.66700000000003"/>
  </r>
  <r>
    <s v="ЭК"/>
    <x v="4"/>
    <x v="1"/>
    <s v="СОДРУЖЕСТВО"/>
    <x v="3"/>
    <x v="0"/>
    <x v="0"/>
    <n v="65.45"/>
  </r>
  <r>
    <s v="ЭК"/>
    <x v="4"/>
    <x v="1"/>
    <s v="СОДРУЖЕСТВО"/>
    <x v="2"/>
    <x v="0"/>
    <x v="0"/>
    <n v="128.80000000000001"/>
  </r>
  <r>
    <s v="ЭК"/>
    <x v="4"/>
    <x v="1"/>
    <s v="ЗАО &quot;ПАРТНЕР-М&quot;"/>
    <x v="1"/>
    <x v="0"/>
    <x v="5"/>
    <n v="0.99659997558593749"/>
  </r>
  <r>
    <s v="ЭК"/>
    <x v="4"/>
    <x v="1"/>
    <s v="ЮГ РУСИ"/>
    <x v="24"/>
    <x v="2"/>
    <x v="0"/>
    <n v="5000.2740000000003"/>
  </r>
  <r>
    <s v="ИМ"/>
    <x v="4"/>
    <x v="1"/>
    <s v="ООО &quot;СВК-ТЕРМИНАЛ&quot;"/>
    <x v="0"/>
    <x v="0"/>
    <x v="0"/>
    <n v="518.9"/>
  </r>
  <r>
    <s v="ЭК"/>
    <x v="4"/>
    <x v="1"/>
    <s v="СОДРУЖЕСТВО"/>
    <x v="18"/>
    <x v="0"/>
    <x v="0"/>
    <n v="659.62599999999998"/>
  </r>
  <r>
    <s v="ИМ"/>
    <x v="4"/>
    <x v="1"/>
    <s v="ЗАО &quot;ТЕМИЖБЕКСКОЕ ЗЕРНОВОЕ ПРЕДПРИЯТИЕ&quot;"/>
    <x v="0"/>
    <x v="0"/>
    <x v="0"/>
    <n v="200.05"/>
  </r>
  <r>
    <s v="ИМ"/>
    <x v="4"/>
    <x v="1"/>
    <s v="ОАО &quot;ВЕРХНЕХАВСКИЙ ЭЛЕВАТОР&quot;"/>
    <x v="0"/>
    <x v="0"/>
    <x v="1"/>
    <n v="130.25"/>
  </r>
  <r>
    <s v="ИМ"/>
    <x v="4"/>
    <x v="1"/>
    <s v="ОАО &quot;ВЕРХНЕХАВСКИЙ ЭЛЕВАТОР&quot;"/>
    <x v="0"/>
    <x v="0"/>
    <x v="1"/>
    <n v="70"/>
  </r>
  <r>
    <s v="ЭК"/>
    <x v="4"/>
    <x v="1"/>
    <s v="ООО &quot;РУСИТАЛ&quot;"/>
    <x v="10"/>
    <x v="0"/>
    <x v="5"/>
    <n v="20"/>
  </r>
  <r>
    <s v="ЭК"/>
    <x v="4"/>
    <x v="1"/>
    <s v="ООО &quot;НАПРАВЛЕНИЕ&quot;"/>
    <x v="10"/>
    <x v="0"/>
    <x v="0"/>
    <n v="20"/>
  </r>
  <r>
    <s v="ЭК"/>
    <x v="4"/>
    <x v="1"/>
    <s v="ООО &quot;НАПРАВЛЕНИЕ&quot;"/>
    <x v="10"/>
    <x v="0"/>
    <x v="0"/>
    <n v="20"/>
  </r>
  <r>
    <s v="ЭК"/>
    <x v="4"/>
    <x v="1"/>
    <s v="ООО &quot;НАПРАВЛЕНИЕ&quot;"/>
    <x v="10"/>
    <x v="0"/>
    <x v="0"/>
    <n v="20"/>
  </r>
  <r>
    <s v="ЭК"/>
    <x v="4"/>
    <x v="1"/>
    <s v="ООО &quot;АГРО&quot;"/>
    <x v="10"/>
    <x v="0"/>
    <x v="0"/>
    <n v="19.5"/>
  </r>
  <r>
    <s v="ЭК"/>
    <x v="4"/>
    <x v="1"/>
    <s v="ООО &quot;МЕГАТРАНС АЛТАЙ&quot;"/>
    <x v="2"/>
    <x v="1"/>
    <x v="1"/>
    <n v="67.790000000000006"/>
  </r>
  <r>
    <s v="ИМ"/>
    <x v="4"/>
    <x v="1"/>
    <s v="ООО &quot;СВК-ТЕРМИНАЛ&quot;"/>
    <x v="0"/>
    <x v="0"/>
    <x v="0"/>
    <n v="566.1"/>
  </r>
  <r>
    <s v="ЭК"/>
    <x v="4"/>
    <x v="1"/>
    <s v="ООО &quot;БАЛТЭКСПОРТ&quot;"/>
    <x v="11"/>
    <x v="2"/>
    <x v="1"/>
    <n v="60"/>
  </r>
  <r>
    <s v="ЭК"/>
    <x v="4"/>
    <x v="1"/>
    <s v="ООО &quot;БАЛТЭКСПОРТ&quot;"/>
    <x v="11"/>
    <x v="2"/>
    <x v="1"/>
    <n v="240"/>
  </r>
  <r>
    <s v="ЭК"/>
    <x v="4"/>
    <x v="1"/>
    <s v="ООО &quot;БАЛТЭКСПОРТ&quot;"/>
    <x v="11"/>
    <x v="2"/>
    <x v="1"/>
    <n v="300"/>
  </r>
  <r>
    <s v="ЭК"/>
    <x v="4"/>
    <x v="1"/>
    <s v="СОДРУЖЕСТВО"/>
    <x v="3"/>
    <x v="0"/>
    <x v="0"/>
    <n v="70.5"/>
  </r>
  <r>
    <s v="ЭК"/>
    <x v="4"/>
    <x v="1"/>
    <s v="СОДРУЖЕСТВО"/>
    <x v="2"/>
    <x v="0"/>
    <x v="0"/>
    <n v="200.35"/>
  </r>
  <r>
    <s v="ЭК"/>
    <x v="4"/>
    <x v="1"/>
    <s v="СОДРУЖЕСТВО"/>
    <x v="3"/>
    <x v="0"/>
    <x v="0"/>
    <n v="69.45"/>
  </r>
  <r>
    <s v="ЭК"/>
    <x v="4"/>
    <x v="1"/>
    <s v="СОДРУЖЕСТВО"/>
    <x v="3"/>
    <x v="0"/>
    <x v="0"/>
    <n v="129.44999999999999"/>
  </r>
  <r>
    <s v="ЭК"/>
    <x v="4"/>
    <x v="1"/>
    <s v="ООО &quot;ТД &quot;ЮГ МАСЛО&quot;"/>
    <x v="12"/>
    <x v="1"/>
    <x v="0"/>
    <n v="23.64"/>
  </r>
  <r>
    <s v="ЭК"/>
    <x v="4"/>
    <x v="1"/>
    <s v="ООО &quot;ТД &quot;ЮГ МАСЛО&quot;"/>
    <x v="12"/>
    <x v="1"/>
    <x v="0"/>
    <n v="19.68"/>
  </r>
  <r>
    <s v="ЭК"/>
    <x v="4"/>
    <x v="1"/>
    <s v="ООО &quot;ТД &quot;ЮГ МАСЛО&quot;"/>
    <x v="12"/>
    <x v="1"/>
    <x v="0"/>
    <n v="25.96"/>
  </r>
  <r>
    <s v="ЭК"/>
    <x v="4"/>
    <x v="1"/>
    <s v="ООО &quot;ТД &quot;ЮГ МАСЛО&quot;"/>
    <x v="12"/>
    <x v="1"/>
    <x v="0"/>
    <n v="26.14"/>
  </r>
  <r>
    <s v="ЭК"/>
    <x v="4"/>
    <x v="1"/>
    <s v="ООО &quot;АГРО&quot;"/>
    <x v="10"/>
    <x v="0"/>
    <x v="0"/>
    <n v="140"/>
  </r>
  <r>
    <s v="ЭК"/>
    <x v="4"/>
    <x v="1"/>
    <s v="ООО &quot;АГРО&quot;"/>
    <x v="10"/>
    <x v="0"/>
    <x v="0"/>
    <n v="60"/>
  </r>
  <r>
    <s v="ИМ"/>
    <x v="4"/>
    <x v="1"/>
    <s v="ООО &quot;АДЫГЕЙСКИЙ КОМБИКОРМОВЫЙ ЗАВОД&quot;"/>
    <x v="0"/>
    <x v="0"/>
    <x v="0"/>
    <n v="270.7"/>
  </r>
  <r>
    <s v="ИМ"/>
    <x v="4"/>
    <x v="1"/>
    <s v="ОАО &quot;СМОЛЕНСКИЙ КХП&quot;"/>
    <x v="0"/>
    <x v="0"/>
    <x v="0"/>
    <n v="199.25"/>
  </r>
  <r>
    <s v="ИМ"/>
    <x v="4"/>
    <x v="1"/>
    <s v="ООО &quot;СЭЙФИД&quot;"/>
    <x v="0"/>
    <x v="0"/>
    <x v="0"/>
    <n v="21.25"/>
  </r>
  <r>
    <s v="ЭК"/>
    <x v="4"/>
    <x v="1"/>
    <s v="СОДРУЖЕСТВО"/>
    <x v="22"/>
    <x v="0"/>
    <x v="0"/>
    <n v="2466.4009999999998"/>
  </r>
  <r>
    <s v="ИМ"/>
    <x v="4"/>
    <x v="1"/>
    <s v="ЗАО &quot;ТЕМИЖБЕКСКОЕ ЗЕРНОВОЕ ПРЕДПРИЯТИЕ&quot;"/>
    <x v="0"/>
    <x v="0"/>
    <x v="0"/>
    <n v="267.35000000000002"/>
  </r>
  <r>
    <s v="ИМ"/>
    <x v="4"/>
    <x v="1"/>
    <s v="ОАО &quot;ЛИМАН&quot;"/>
    <x v="0"/>
    <x v="0"/>
    <x v="0"/>
    <n v="264.55"/>
  </r>
  <r>
    <s v="ИМ"/>
    <x v="4"/>
    <x v="1"/>
    <s v="СОДРУЖЕСТВО"/>
    <x v="0"/>
    <x v="0"/>
    <x v="0"/>
    <n v="16399.560000000001"/>
  </r>
  <r>
    <s v="ИМ"/>
    <x v="4"/>
    <x v="1"/>
    <s v="ООО &quot;СВК-ТЕРМИНАЛ&quot;"/>
    <x v="0"/>
    <x v="0"/>
    <x v="0"/>
    <n v="111.86"/>
  </r>
  <r>
    <s v="ИМ"/>
    <x v="4"/>
    <x v="1"/>
    <s v="ООО &quot;СВК-ТЕРМИНАЛ&quot;"/>
    <x v="0"/>
    <x v="0"/>
    <x v="0"/>
    <n v="1656.75"/>
  </r>
  <r>
    <s v="ЭК"/>
    <x v="4"/>
    <x v="1"/>
    <s v="ООО &quot;ОСТРОВ&quot;"/>
    <x v="10"/>
    <x v="0"/>
    <x v="1"/>
    <n v="1.5"/>
  </r>
  <r>
    <s v="ИМ"/>
    <x v="4"/>
    <x v="1"/>
    <s v="ООО &quot;АДЫГЕЙСКИЙ КОМБИКОРМОВЫЙ ЗАВОД&quot;"/>
    <x v="0"/>
    <x v="0"/>
    <x v="0"/>
    <n v="210.52"/>
  </r>
  <r>
    <s v="ЭК"/>
    <x v="4"/>
    <x v="1"/>
    <s v="СОДРУЖЕСТВО"/>
    <x v="18"/>
    <x v="0"/>
    <x v="0"/>
    <n v="668.13199999999995"/>
  </r>
  <r>
    <s v="ИМ"/>
    <x v="4"/>
    <x v="1"/>
    <s v="ООО &quot;СЗФ ИМПОРТ&quot;"/>
    <x v="0"/>
    <x v="0"/>
    <x v="0"/>
    <n v="185.15"/>
  </r>
  <r>
    <s v="ИМ"/>
    <x v="4"/>
    <x v="1"/>
    <s v="СОДРУЖЕСТВО"/>
    <x v="0"/>
    <x v="0"/>
    <x v="0"/>
    <n v="10920.44"/>
  </r>
  <r>
    <s v="ЭК"/>
    <x v="4"/>
    <x v="1"/>
    <s v="СОДРУЖЕСТВО"/>
    <x v="3"/>
    <x v="0"/>
    <x v="0"/>
    <n v="204.75"/>
  </r>
  <r>
    <s v="ЭК"/>
    <x v="4"/>
    <x v="1"/>
    <s v="СОДРУЖЕСТВО"/>
    <x v="2"/>
    <x v="0"/>
    <x v="0"/>
    <n v="69.5"/>
  </r>
  <r>
    <s v="ЭК"/>
    <x v="4"/>
    <x v="1"/>
    <s v="СОДРУЖЕСТВО"/>
    <x v="3"/>
    <x v="0"/>
    <x v="0"/>
    <n v="376.35"/>
  </r>
  <r>
    <s v="ЭК"/>
    <x v="4"/>
    <x v="1"/>
    <s v="СОДРУЖЕСТВО"/>
    <x v="3"/>
    <x v="0"/>
    <x v="0"/>
    <n v="67.05"/>
  </r>
  <r>
    <s v="ЭК"/>
    <x v="4"/>
    <x v="1"/>
    <s v="СОДРУЖЕСТВО"/>
    <x v="2"/>
    <x v="0"/>
    <x v="0"/>
    <n v="207.75"/>
  </r>
  <r>
    <s v="ЭК"/>
    <x v="4"/>
    <x v="1"/>
    <s v="СОДРУЖЕСТВО"/>
    <x v="10"/>
    <x v="0"/>
    <x v="4"/>
    <n v="20"/>
  </r>
  <r>
    <s v="ИМ"/>
    <x v="4"/>
    <x v="1"/>
    <s v="ЗАО &quot;ВОБЕКС-ИНТЕРСОЯ&quot;"/>
    <x v="0"/>
    <x v="0"/>
    <x v="1"/>
    <n v="10.5"/>
  </r>
  <r>
    <s v="ЭК"/>
    <x v="4"/>
    <x v="1"/>
    <s v="БУНГЕ"/>
    <x v="18"/>
    <x v="1"/>
    <x v="2"/>
    <n v="346.35"/>
  </r>
  <r>
    <s v="ЭК"/>
    <x v="4"/>
    <x v="1"/>
    <s v="НМЖК"/>
    <x v="6"/>
    <x v="1"/>
    <x v="0"/>
    <n v="520.75"/>
  </r>
  <r>
    <s v="ЭК"/>
    <x v="4"/>
    <x v="1"/>
    <s v="ООО &quot;НАПРАВЛЕНИЕ&quot;"/>
    <x v="10"/>
    <x v="0"/>
    <x v="0"/>
    <n v="20"/>
  </r>
  <r>
    <s v="ЭК"/>
    <x v="4"/>
    <x v="1"/>
    <s v="ООО &quot;НАПРАВЛЕНИЕ&quot;"/>
    <x v="10"/>
    <x v="0"/>
    <x v="0"/>
    <n v="20"/>
  </r>
  <r>
    <s v="ЭК"/>
    <x v="4"/>
    <x v="1"/>
    <s v="ООО &quot;НАПРАВЛЕНИЕ&quot;"/>
    <x v="10"/>
    <x v="0"/>
    <x v="0"/>
    <n v="20"/>
  </r>
  <r>
    <s v="ИМ"/>
    <x v="4"/>
    <x v="1"/>
    <s v="ООО &quot;СВК-ТЕРМИНАЛ&quot;"/>
    <x v="0"/>
    <x v="0"/>
    <x v="0"/>
    <n v="102.1"/>
  </r>
  <r>
    <s v="ЭК"/>
    <x v="4"/>
    <x v="1"/>
    <s v="ООО &quot;АГРО&quot;"/>
    <x v="10"/>
    <x v="0"/>
    <x v="0"/>
    <n v="20"/>
  </r>
  <r>
    <s v="ИМ"/>
    <x v="4"/>
    <x v="1"/>
    <s v="ООО &quot;АДЫГЕЙСКИЙ КОМБИКОРМОВЫЙ ЗАВОД&quot;"/>
    <x v="0"/>
    <x v="0"/>
    <x v="0"/>
    <n v="327.5"/>
  </r>
  <r>
    <s v="ЭК"/>
    <x v="4"/>
    <x v="1"/>
    <s v="СОДРУЖЕСТВО"/>
    <x v="3"/>
    <x v="0"/>
    <x v="0"/>
    <n v="269.85000000000002"/>
  </r>
  <r>
    <s v="ЭК"/>
    <x v="4"/>
    <x v="1"/>
    <s v="СОДРУЖЕСТВО"/>
    <x v="3"/>
    <x v="0"/>
    <x v="0"/>
    <n v="197.6"/>
  </r>
  <r>
    <s v="ЭК"/>
    <x v="4"/>
    <x v="1"/>
    <s v="СОДРУЖЕСТВО"/>
    <x v="18"/>
    <x v="0"/>
    <x v="0"/>
    <n v="629.77499999999998"/>
  </r>
  <r>
    <s v="ЭК"/>
    <x v="4"/>
    <x v="1"/>
    <s v="СОДРУЖЕСТВО"/>
    <x v="3"/>
    <x v="0"/>
    <x v="0"/>
    <n v="209.8"/>
  </r>
  <r>
    <s v="ЭК"/>
    <x v="4"/>
    <x v="1"/>
    <s v="СОДРУЖЕСТВО"/>
    <x v="3"/>
    <x v="0"/>
    <x v="0"/>
    <n v="139.30000000000001"/>
  </r>
  <r>
    <s v="ИМ"/>
    <x v="4"/>
    <x v="1"/>
    <s v="ОАО &quot;ЛУЗИНСКИЙ КОМБИКОРМОВЫЙ ЗАВОД&quot;"/>
    <x v="0"/>
    <x v="0"/>
    <x v="0"/>
    <n v="373.95"/>
  </r>
  <r>
    <s v="ЭК"/>
    <x v="4"/>
    <x v="1"/>
    <s v="ООО &quot;РУСИТАЛ&quot;"/>
    <x v="10"/>
    <x v="0"/>
    <x v="5"/>
    <n v="40"/>
  </r>
  <r>
    <s v="ЭК"/>
    <x v="4"/>
    <x v="1"/>
    <s v="ООО &quot;АГРО&quot;"/>
    <x v="10"/>
    <x v="0"/>
    <x v="0"/>
    <n v="60"/>
  </r>
  <r>
    <s v="ЭК"/>
    <x v="4"/>
    <x v="1"/>
    <s v="ООО &quot;МЕГАТРАНС АЛТАЙ&quot;"/>
    <x v="2"/>
    <x v="1"/>
    <x v="1"/>
    <n v="61.11"/>
  </r>
  <r>
    <s v="ИМ"/>
    <x v="4"/>
    <x v="1"/>
    <s v="ООО &quot;СВК-ТЕРМИНАЛ&quot;"/>
    <x v="0"/>
    <x v="0"/>
    <x v="0"/>
    <n v="682.4"/>
  </r>
  <r>
    <s v="ИМ"/>
    <x v="4"/>
    <x v="1"/>
    <s v="СОДРУЖЕСТВО"/>
    <x v="0"/>
    <x v="0"/>
    <x v="0"/>
    <n v="4394.71"/>
  </r>
  <r>
    <s v="ИМ"/>
    <x v="5"/>
    <x v="1"/>
    <s v="ОАО &quot;ЛИМАН&quot;"/>
    <x v="0"/>
    <x v="0"/>
    <x v="0"/>
    <n v="200.65"/>
  </r>
  <r>
    <s v="ИМ"/>
    <x v="4"/>
    <x v="1"/>
    <s v="ЗАО &quot;ТЕМИЖБЕКСКОЕ ЗЕРНОВОЕ ПРЕДПРИЯТИЕ&quot;"/>
    <x v="0"/>
    <x v="0"/>
    <x v="0"/>
    <n v="68.099999999999994"/>
  </r>
  <r>
    <s v="ИМ"/>
    <x v="4"/>
    <x v="1"/>
    <s v="ЗАО &quot;ТЕМИЖБЕКСКОЕ ЗЕРНОВОЕ ПРЕДПРИЯТИЕ&quot;"/>
    <x v="0"/>
    <x v="0"/>
    <x v="0"/>
    <n v="269.60000000000002"/>
  </r>
  <r>
    <s v="ЭК"/>
    <x v="4"/>
    <x v="1"/>
    <s v="НЭФИС"/>
    <x v="6"/>
    <x v="1"/>
    <x v="2"/>
    <n v="773.35"/>
  </r>
  <r>
    <s v="ИМ"/>
    <x v="4"/>
    <x v="1"/>
    <s v="ОАО &quot;СМОЛЕНСКИЙ КХП&quot;"/>
    <x v="0"/>
    <x v="0"/>
    <x v="0"/>
    <n v="252.2"/>
  </r>
  <r>
    <s v="ИМ"/>
    <x v="4"/>
    <x v="1"/>
    <s v="ООО &quot;СВК-ТЕРМИНАЛ&quot;"/>
    <x v="0"/>
    <x v="0"/>
    <x v="0"/>
    <n v="54.9"/>
  </r>
  <r>
    <s v="ИМ"/>
    <x v="4"/>
    <x v="1"/>
    <s v="ООО &quot;СЭЙФИД&quot;"/>
    <x v="0"/>
    <x v="0"/>
    <x v="0"/>
    <n v="21.25"/>
  </r>
  <r>
    <s v="ИМ"/>
    <x v="4"/>
    <x v="1"/>
    <s v="ООО &quot;ПРОВИМИ&quot;"/>
    <x v="0"/>
    <x v="0"/>
    <x v="0"/>
    <n v="326"/>
  </r>
  <r>
    <s v="ИМ"/>
    <x v="4"/>
    <x v="1"/>
    <s v="ЗАО &quot;ДЕ ХЁС&quot;"/>
    <x v="0"/>
    <x v="0"/>
    <x v="0"/>
    <n v="60"/>
  </r>
  <r>
    <s v="ИМ"/>
    <x v="4"/>
    <x v="1"/>
    <s v="ООО &quot;ФУДСЭЙЛ&quot;"/>
    <x v="0"/>
    <x v="0"/>
    <x v="1"/>
    <n v="25"/>
  </r>
  <r>
    <s v="ЭК"/>
    <x v="4"/>
    <x v="1"/>
    <s v="ООО &quot;БМ-ГРУП&quot;"/>
    <x v="5"/>
    <x v="1"/>
    <x v="1"/>
    <n v="163.15"/>
  </r>
  <r>
    <s v="ИМ"/>
    <x v="4"/>
    <x v="1"/>
    <s v="ООО &quot;СВК-ТЕРМИНАЛ&quot;"/>
    <x v="0"/>
    <x v="0"/>
    <x v="0"/>
    <n v="124.2"/>
  </r>
  <r>
    <s v="ИМ"/>
    <x v="4"/>
    <x v="1"/>
    <s v="ООО &quot;СВК-ТЕРМИНАЛ&quot;"/>
    <x v="0"/>
    <x v="0"/>
    <x v="0"/>
    <n v="1015.85"/>
  </r>
  <r>
    <s v="ИМ"/>
    <x v="4"/>
    <x v="1"/>
    <s v="ООО &quot;ЭГРИДИЕНТ&quot;"/>
    <x v="0"/>
    <x v="0"/>
    <x v="0"/>
    <n v="20"/>
  </r>
  <r>
    <s v="ЭК"/>
    <x v="4"/>
    <x v="1"/>
    <s v="ООО &quot;ТЕРМИЗ&quot;"/>
    <x v="2"/>
    <x v="1"/>
    <x v="1"/>
    <n v="67.52"/>
  </r>
  <r>
    <s v="ЭК"/>
    <x v="4"/>
    <x v="1"/>
    <s v="СОДРУЖЕСТВО"/>
    <x v="18"/>
    <x v="0"/>
    <x v="0"/>
    <n v="657.00900000000001"/>
  </r>
  <r>
    <s v="ЭК"/>
    <x v="4"/>
    <x v="1"/>
    <s v="СОДРУЖЕСТВО"/>
    <x v="13"/>
    <x v="2"/>
    <x v="0"/>
    <n v="3273.2849999999999"/>
  </r>
  <r>
    <s v="ИМ"/>
    <x v="5"/>
    <x v="1"/>
    <s v="ООО &quot;МЕГАМИКС&quot;"/>
    <x v="0"/>
    <x v="0"/>
    <x v="0"/>
    <n v="67.2"/>
  </r>
  <r>
    <s v="ИМ"/>
    <x v="5"/>
    <x v="1"/>
    <s v="ООО &quot;МАЙСКОЕ ХПП&quot;"/>
    <x v="0"/>
    <x v="0"/>
    <x v="0"/>
    <n v="341.8"/>
  </r>
  <r>
    <s v="ИМ"/>
    <x v="4"/>
    <x v="1"/>
    <s v="ООО &quot;СЭЙФИД&quot;"/>
    <x v="0"/>
    <x v="0"/>
    <x v="0"/>
    <n v="21.25"/>
  </r>
  <r>
    <s v="ИМ"/>
    <x v="4"/>
    <x v="1"/>
    <s v="ООО &quot;СЭЙФИД&quot;"/>
    <x v="0"/>
    <x v="0"/>
    <x v="0"/>
    <n v="21.25"/>
  </r>
  <r>
    <s v="ИМ"/>
    <x v="4"/>
    <x v="1"/>
    <s v="ООО &quot;СЭЙФИД&quot;"/>
    <x v="0"/>
    <x v="0"/>
    <x v="0"/>
    <n v="21.25"/>
  </r>
  <r>
    <s v="ИМ"/>
    <x v="4"/>
    <x v="1"/>
    <s v="ООО &quot;СЗФ ИМПОРТ&quot;"/>
    <x v="0"/>
    <x v="0"/>
    <x v="0"/>
    <n v="599.53"/>
  </r>
  <r>
    <s v="ИМ"/>
    <x v="4"/>
    <x v="1"/>
    <s v="ООО &quot;СВК-ТЕРМИНАЛ&quot;"/>
    <x v="0"/>
    <x v="0"/>
    <x v="0"/>
    <n v="876.8"/>
  </r>
  <r>
    <s v="ИМ"/>
    <x v="4"/>
    <x v="1"/>
    <s v="ООО &quot;АДЫГЕЙСКИЙ КОМБИКОРМОВЫЙ ЗАВОД&quot;"/>
    <x v="0"/>
    <x v="0"/>
    <x v="1"/>
    <n v="278.7"/>
  </r>
  <r>
    <s v="ИМ"/>
    <x v="4"/>
    <x v="1"/>
    <s v="ООО &quot;ЭГРИДИЕНТ&quot;"/>
    <x v="0"/>
    <x v="0"/>
    <x v="0"/>
    <n v="20"/>
  </r>
  <r>
    <s v="ЭК"/>
    <x v="5"/>
    <x v="1"/>
    <s v="СОДРУЖЕСТВО"/>
    <x v="3"/>
    <x v="0"/>
    <x v="0"/>
    <n v="378.05"/>
  </r>
  <r>
    <s v="ЭК"/>
    <x v="5"/>
    <x v="1"/>
    <s v="СОДРУЖЕСТВО"/>
    <x v="18"/>
    <x v="0"/>
    <x v="0"/>
    <n v="2912.857"/>
  </r>
  <r>
    <s v="ИМ"/>
    <x v="5"/>
    <x v="1"/>
    <s v="ООО &quot;ККЗ&quot;"/>
    <x v="0"/>
    <x v="0"/>
    <x v="0"/>
    <n v="138.69999999999999"/>
  </r>
  <r>
    <s v="ИМ"/>
    <x v="5"/>
    <x v="1"/>
    <s v="ООО &quot;ККЗ&quot;"/>
    <x v="0"/>
    <x v="0"/>
    <x v="0"/>
    <n v="330.7"/>
  </r>
  <r>
    <s v="ИМ"/>
    <x v="5"/>
    <x v="1"/>
    <s v="ООО &quot;ККЗ&quot;"/>
    <x v="0"/>
    <x v="0"/>
    <x v="0"/>
    <n v="68.2"/>
  </r>
  <r>
    <s v="ЭК"/>
    <x v="5"/>
    <x v="1"/>
    <s v="БУНГЕ"/>
    <x v="18"/>
    <x v="1"/>
    <x v="2"/>
    <n v="253.5"/>
  </r>
  <r>
    <s v="ЭК"/>
    <x v="5"/>
    <x v="1"/>
    <s v="ООО &quot;НАПРАВЛЕНИЕ&quot;"/>
    <x v="10"/>
    <x v="0"/>
    <x v="0"/>
    <n v="20"/>
  </r>
  <r>
    <s v="ЭК"/>
    <x v="5"/>
    <x v="1"/>
    <s v="ООО &quot;АГРО&quot;"/>
    <x v="10"/>
    <x v="0"/>
    <x v="0"/>
    <n v="80"/>
  </r>
  <r>
    <s v="ИМ"/>
    <x v="5"/>
    <x v="1"/>
    <s v="ООО &quot;СВК-ТЕРМИНАЛ&quot;"/>
    <x v="0"/>
    <x v="0"/>
    <x v="0"/>
    <n v="497.2"/>
  </r>
  <r>
    <s v="ИМ"/>
    <x v="5"/>
    <x v="1"/>
    <s v="ООО &quot;ЭГРИДИЕНТ&quot;"/>
    <x v="0"/>
    <x v="0"/>
    <x v="0"/>
    <n v="20"/>
  </r>
  <r>
    <s v="ЭК"/>
    <x v="5"/>
    <x v="1"/>
    <s v="СОДРУЖЕСТВО"/>
    <x v="3"/>
    <x v="0"/>
    <x v="0"/>
    <n v="127.65"/>
  </r>
  <r>
    <s v="ЭК"/>
    <x v="5"/>
    <x v="1"/>
    <s v="СОДРУЖЕСТВО"/>
    <x v="3"/>
    <x v="0"/>
    <x v="0"/>
    <n v="128.5"/>
  </r>
  <r>
    <s v="ЭК"/>
    <x v="5"/>
    <x v="1"/>
    <s v="СОДРУЖЕСТВО"/>
    <x v="2"/>
    <x v="0"/>
    <x v="0"/>
    <n v="63.55"/>
  </r>
  <r>
    <s v="ЭК"/>
    <x v="5"/>
    <x v="1"/>
    <s v="СОДРУЖЕСТВО"/>
    <x v="10"/>
    <x v="0"/>
    <x v="4"/>
    <n v="20"/>
  </r>
  <r>
    <s v="ЭК"/>
    <x v="5"/>
    <x v="1"/>
    <s v="СОДРУЖЕСТВО"/>
    <x v="18"/>
    <x v="0"/>
    <x v="0"/>
    <n v="610.77599999999995"/>
  </r>
  <r>
    <s v="ЭК"/>
    <x v="5"/>
    <x v="1"/>
    <s v="ООО &quot;РУСИТАЛ&quot;"/>
    <x v="10"/>
    <x v="0"/>
    <x v="0"/>
    <n v="40"/>
  </r>
  <r>
    <s v="ЭК"/>
    <x v="5"/>
    <x v="1"/>
    <s v="ООО &quot;НАПРАВЛЕНИЕ&quot;"/>
    <x v="10"/>
    <x v="0"/>
    <x v="0"/>
    <n v="20"/>
  </r>
  <r>
    <s v="ЭК"/>
    <x v="5"/>
    <x v="1"/>
    <s v="ООО &quot;РУСИТАЛ&quot;"/>
    <x v="10"/>
    <x v="0"/>
    <x v="0"/>
    <n v="40"/>
  </r>
  <r>
    <s v="ЭК"/>
    <x v="5"/>
    <x v="1"/>
    <s v="ООО &quot;НАПРАВЛЕНИЕ&quot;"/>
    <x v="10"/>
    <x v="0"/>
    <x v="0"/>
    <n v="20"/>
  </r>
  <r>
    <s v="ИМ"/>
    <x v="5"/>
    <x v="1"/>
    <s v="СОДРУЖЕСТВО"/>
    <x v="0"/>
    <x v="0"/>
    <x v="0"/>
    <n v="4343.8"/>
  </r>
  <r>
    <s v="ИМ"/>
    <x v="5"/>
    <x v="1"/>
    <s v="ООО &quot;ККЗ&quot;"/>
    <x v="0"/>
    <x v="0"/>
    <x v="0"/>
    <n v="70.3"/>
  </r>
  <r>
    <s v="ЭК"/>
    <x v="5"/>
    <x v="1"/>
    <s v="ООО &quot;ТД &quot;ЮГ МАСЛО&quot;"/>
    <x v="12"/>
    <x v="1"/>
    <x v="0"/>
    <n v="25.12"/>
  </r>
  <r>
    <s v="ЭК"/>
    <x v="5"/>
    <x v="1"/>
    <s v="ООО &quot;ТД &quot;ЮГ МАСЛО&quot;"/>
    <x v="12"/>
    <x v="1"/>
    <x v="0"/>
    <n v="23.68"/>
  </r>
  <r>
    <s v="ЭК"/>
    <x v="5"/>
    <x v="1"/>
    <s v="ООО &quot;ТД &quot;ЮГ МАСЛО&quot;"/>
    <x v="12"/>
    <x v="1"/>
    <x v="0"/>
    <n v="23.96"/>
  </r>
  <r>
    <s v="ЭК"/>
    <x v="5"/>
    <x v="1"/>
    <s v="ООО &quot;ТД &quot;ЮГ МАСЛО&quot;"/>
    <x v="12"/>
    <x v="1"/>
    <x v="0"/>
    <n v="23.8"/>
  </r>
  <r>
    <s v="ЭК"/>
    <x v="5"/>
    <x v="1"/>
    <s v="ООО &quot;ТД &quot;ЮГ МАСЛО&quot;"/>
    <x v="12"/>
    <x v="1"/>
    <x v="0"/>
    <n v="23.2"/>
  </r>
  <r>
    <s v="ИМ"/>
    <x v="5"/>
    <x v="1"/>
    <s v="ОАО &quot;СМОЛЕНСКИЙ КХП&quot;"/>
    <x v="0"/>
    <x v="0"/>
    <x v="0"/>
    <n v="254.2"/>
  </r>
  <r>
    <s v="ЭК"/>
    <x v="5"/>
    <x v="1"/>
    <s v="ООО &quot;АГРО&quot;"/>
    <x v="10"/>
    <x v="0"/>
    <x v="0"/>
    <n v="100"/>
  </r>
  <r>
    <s v="ЭК"/>
    <x v="5"/>
    <x v="1"/>
    <s v="СОДРУЖЕСТВО"/>
    <x v="8"/>
    <x v="0"/>
    <x v="4"/>
    <n v="1968"/>
  </r>
  <r>
    <s v="ИМ"/>
    <x v="5"/>
    <x v="1"/>
    <s v="ЗАО &quot;ТЕМИЖБЕКСКОЕ ЗЕРНОВОЕ ПРЕДПРИЯТИЕ&quot;"/>
    <x v="0"/>
    <x v="0"/>
    <x v="0"/>
    <n v="345.2"/>
  </r>
  <r>
    <s v="ЭК"/>
    <x v="5"/>
    <x v="1"/>
    <s v="БУНГЕ"/>
    <x v="18"/>
    <x v="1"/>
    <x v="2"/>
    <n v="275.5"/>
  </r>
  <r>
    <s v="ЭК"/>
    <x v="5"/>
    <x v="1"/>
    <s v="ООО &quot;ИНГРЕДИЕНТЫ. РАЗВИТИЕ&quot;"/>
    <x v="10"/>
    <x v="0"/>
    <x v="1"/>
    <n v="0.5"/>
  </r>
  <r>
    <s v="ИМ"/>
    <x v="5"/>
    <x v="1"/>
    <s v="ООО &quot;ИНГРЕДИЕНТЫ. РАЗВИТИЕ&quot;"/>
    <x v="0"/>
    <x v="0"/>
    <x v="1"/>
    <n v="26"/>
  </r>
  <r>
    <s v="ИМ"/>
    <x v="5"/>
    <x v="1"/>
    <s v="ООО &quot;СВК-ТЕРМИНАЛ&quot;"/>
    <x v="0"/>
    <x v="0"/>
    <x v="0"/>
    <n v="248.1"/>
  </r>
  <r>
    <s v="ЭК"/>
    <x v="5"/>
    <x v="1"/>
    <s v="ВОЛОШИН ПАВЕЛ НИКОЛАЕВИЧ"/>
    <x v="10"/>
    <x v="0"/>
    <x v="1"/>
    <n v="22"/>
  </r>
  <r>
    <s v="ИМ"/>
    <x v="5"/>
    <x v="1"/>
    <s v="СОДРУЖЕСТВО"/>
    <x v="0"/>
    <x v="0"/>
    <x v="0"/>
    <n v="5972.38"/>
  </r>
  <r>
    <s v="ЭК"/>
    <x v="5"/>
    <x v="1"/>
    <s v="СОДРУЖЕСТВО"/>
    <x v="16"/>
    <x v="0"/>
    <x v="0"/>
    <n v="269.59500000000003"/>
  </r>
  <r>
    <s v="ЭК"/>
    <x v="5"/>
    <x v="1"/>
    <s v="СОДРУЖЕСТВО"/>
    <x v="16"/>
    <x v="0"/>
    <x v="0"/>
    <n v="2500"/>
  </r>
  <r>
    <s v="ИМ"/>
    <x v="5"/>
    <x v="1"/>
    <s v="ОАО &quot;ЛИМАН&quot;"/>
    <x v="0"/>
    <x v="0"/>
    <x v="0"/>
    <n v="279.5"/>
  </r>
  <r>
    <s v="ИМ"/>
    <x v="5"/>
    <x v="1"/>
    <s v="ЗАО &quot;ЗЕРНОВОЙ ТЕРМИНАЛ ВОЛГА&quot;"/>
    <x v="0"/>
    <x v="0"/>
    <x v="0"/>
    <n v="2600.1819999999998"/>
  </r>
  <r>
    <s v="ЭК"/>
    <x v="5"/>
    <x v="1"/>
    <s v="ООО &quot;ТД &quot;ЮГ МАСЛО&quot;"/>
    <x v="12"/>
    <x v="1"/>
    <x v="0"/>
    <n v="25"/>
  </r>
  <r>
    <s v="ЭК"/>
    <x v="5"/>
    <x v="1"/>
    <s v="ООО &quot;ТД &quot;ЮГ МАСЛО&quot;"/>
    <x v="12"/>
    <x v="1"/>
    <x v="0"/>
    <n v="23"/>
  </r>
  <r>
    <s v="ЭК"/>
    <x v="5"/>
    <x v="1"/>
    <s v="ООО &quot;ТД &quot;ЮГ МАСЛО&quot;"/>
    <x v="12"/>
    <x v="1"/>
    <x v="0"/>
    <n v="22"/>
  </r>
  <r>
    <s v="ЭК"/>
    <x v="5"/>
    <x v="1"/>
    <s v="ООО &quot;ТД &quot;ЮГ МАСЛО&quot;"/>
    <x v="12"/>
    <x v="1"/>
    <x v="0"/>
    <n v="19.8"/>
  </r>
  <r>
    <s v="ИМ"/>
    <x v="5"/>
    <x v="1"/>
    <s v="ООО &quot;СВК-ТЕРМИНАЛ&quot;"/>
    <x v="0"/>
    <x v="0"/>
    <x v="0"/>
    <n v="1254.6500000000001"/>
  </r>
  <r>
    <s v="ИМ"/>
    <x v="5"/>
    <x v="1"/>
    <s v="АО &quot;АГРОФИРМА &quot;ОКТЯБРЬСКАЯ&quot;"/>
    <x v="0"/>
    <x v="0"/>
    <x v="0"/>
    <n v="186.02"/>
  </r>
  <r>
    <s v="ИМ"/>
    <x v="5"/>
    <x v="1"/>
    <s v="АО &quot;АГРОФИРМА &quot;ОКТЯБРЬСКАЯ&quot;"/>
    <x v="0"/>
    <x v="0"/>
    <x v="0"/>
    <n v="187.76"/>
  </r>
  <r>
    <s v="ЭК"/>
    <x v="5"/>
    <x v="1"/>
    <s v="ООО &quot;ПАРИТЕТ&quot;"/>
    <x v="10"/>
    <x v="1"/>
    <x v="0"/>
    <n v="85.04"/>
  </r>
  <r>
    <s v="ЭК"/>
    <x v="5"/>
    <x v="1"/>
    <s v="ООО &quot;ПАРИТЕТ&quot;"/>
    <x v="10"/>
    <x v="0"/>
    <x v="0"/>
    <n v="64.97"/>
  </r>
  <r>
    <s v="ИМ"/>
    <x v="5"/>
    <x v="1"/>
    <s v="ОАО &quot;ЛУЗИНСКИЙ КОМБИКОРМОВЫЙ ЗАВОД&quot;"/>
    <x v="0"/>
    <x v="0"/>
    <x v="0"/>
    <n v="203.55"/>
  </r>
  <r>
    <s v="ЭК"/>
    <x v="5"/>
    <x v="1"/>
    <s v="СОДРУЖЕСТВО"/>
    <x v="2"/>
    <x v="0"/>
    <x v="0"/>
    <n v="63.5"/>
  </r>
  <r>
    <s v="ЭК"/>
    <x v="5"/>
    <x v="1"/>
    <s v="СОДРУЖЕСТВО"/>
    <x v="2"/>
    <x v="0"/>
    <x v="0"/>
    <n v="61.05"/>
  </r>
  <r>
    <s v="ИМ"/>
    <x v="5"/>
    <x v="1"/>
    <s v="ООО &quot;СЗФ ИМПОРТ&quot;"/>
    <x v="0"/>
    <x v="0"/>
    <x v="0"/>
    <n v="792.04"/>
  </r>
  <r>
    <s v="ЭК"/>
    <x v="5"/>
    <x v="1"/>
    <s v="ООО &quot;ТД &quot;ЮГ МАСЛО&quot;"/>
    <x v="12"/>
    <x v="1"/>
    <x v="0"/>
    <n v="22.2"/>
  </r>
  <r>
    <s v="ЭК"/>
    <x v="5"/>
    <x v="1"/>
    <s v="ООО &quot;ТД &quot;ЮГ МАСЛО&quot;"/>
    <x v="12"/>
    <x v="1"/>
    <x v="0"/>
    <n v="20.8"/>
  </r>
  <r>
    <s v="ЭК"/>
    <x v="5"/>
    <x v="1"/>
    <s v="ООО &quot;ТД &quot;ЮГ МАСЛО&quot;"/>
    <x v="12"/>
    <x v="1"/>
    <x v="0"/>
    <n v="23"/>
  </r>
  <r>
    <s v="ЭК"/>
    <x v="5"/>
    <x v="1"/>
    <s v="ООО &quot;ТД &quot;ЮГ МАСЛО&quot;"/>
    <x v="12"/>
    <x v="1"/>
    <x v="0"/>
    <n v="23"/>
  </r>
  <r>
    <s v="ЭК"/>
    <x v="5"/>
    <x v="1"/>
    <s v="ООО &quot;ИМИДЖ&quot;"/>
    <x v="5"/>
    <x v="1"/>
    <x v="0"/>
    <n v="100"/>
  </r>
  <r>
    <s v="ИМ"/>
    <x v="5"/>
    <x v="1"/>
    <s v="СОДРУЖЕСТВО"/>
    <x v="0"/>
    <x v="0"/>
    <x v="0"/>
    <n v="5878.857"/>
  </r>
  <r>
    <s v="ЭК"/>
    <x v="5"/>
    <x v="1"/>
    <s v="ООО &quot;НАПРАВЛЕНИЕ&quot;"/>
    <x v="10"/>
    <x v="0"/>
    <x v="0"/>
    <n v="20"/>
  </r>
  <r>
    <s v="ЭК"/>
    <x v="5"/>
    <x v="1"/>
    <s v="ООО &quot;НАПРАВЛЕНИЕ&quot;"/>
    <x v="10"/>
    <x v="0"/>
    <x v="0"/>
    <n v="20"/>
  </r>
  <r>
    <s v="ИМ"/>
    <x v="5"/>
    <x v="1"/>
    <s v="ООО &quot;ТПК&quot;БАЛТПТИЦЕПРОМ&quot;"/>
    <x v="0"/>
    <x v="0"/>
    <x v="1"/>
    <n v="339.25"/>
  </r>
  <r>
    <s v="ИМ"/>
    <x v="5"/>
    <x v="1"/>
    <s v="ООО &quot;СВК-ТЕРМИНАЛ&quot;"/>
    <x v="0"/>
    <x v="0"/>
    <x v="0"/>
    <n v="137.80000000000001"/>
  </r>
  <r>
    <s v="ИМ"/>
    <x v="5"/>
    <x v="1"/>
    <s v="ЗАО &quot;СТАВРОПОЛЬСКИЙ БРОЙЛЕР&quot;"/>
    <x v="0"/>
    <x v="0"/>
    <x v="0"/>
    <n v="208.9"/>
  </r>
  <r>
    <s v="ИМ"/>
    <x v="5"/>
    <x v="1"/>
    <s v="АО &quot;АГРОФИРМА &quot;ОКТЯБРЬСКАЯ&quot;"/>
    <x v="0"/>
    <x v="0"/>
    <x v="0"/>
    <n v="122.32"/>
  </r>
  <r>
    <s v="ЭК"/>
    <x v="5"/>
    <x v="1"/>
    <s v="ООО &quot;ПАРИТЕТ&quot;"/>
    <x v="10"/>
    <x v="0"/>
    <x v="0"/>
    <n v="45.32"/>
  </r>
  <r>
    <s v="ИМ"/>
    <x v="5"/>
    <x v="1"/>
    <s v="ООО &quot;РАЙФФАЙЗЕН АГРО&quot;"/>
    <x v="0"/>
    <x v="0"/>
    <x v="0"/>
    <n v="197.42"/>
  </r>
  <r>
    <s v="ЭК"/>
    <x v="5"/>
    <x v="1"/>
    <s v="СОДРУЖЕСТВО"/>
    <x v="3"/>
    <x v="0"/>
    <x v="0"/>
    <n v="253.05"/>
  </r>
  <r>
    <s v="ЭК"/>
    <x v="5"/>
    <x v="1"/>
    <s v="СОДРУЖЕСТВО"/>
    <x v="2"/>
    <x v="0"/>
    <x v="0"/>
    <n v="176.95"/>
  </r>
  <r>
    <s v="ИМ"/>
    <x v="5"/>
    <x v="1"/>
    <s v="ООО &quot;ККЗ&quot;"/>
    <x v="0"/>
    <x v="0"/>
    <x v="0"/>
    <n v="138.4"/>
  </r>
  <r>
    <s v="ИМ"/>
    <x v="5"/>
    <x v="1"/>
    <s v="ОАО &quot;ВЕРХНЕХАВСКИЙ ЭЛЕВАТОР&quot;"/>
    <x v="0"/>
    <x v="0"/>
    <x v="1"/>
    <n v="348.1"/>
  </r>
  <r>
    <s v="ЭК"/>
    <x v="5"/>
    <x v="1"/>
    <s v="ООО &quot;ЛЕС-СЕРВИС&quot;"/>
    <x v="2"/>
    <x v="1"/>
    <x v="1"/>
    <n v="55.3"/>
  </r>
  <r>
    <s v="ИМ"/>
    <x v="5"/>
    <x v="1"/>
    <s v="ООО &quot;СВК-ТЕРМИНАЛ&quot;"/>
    <x v="0"/>
    <x v="0"/>
    <x v="0"/>
    <n v="137.4"/>
  </r>
  <r>
    <s v="ЭК"/>
    <x v="5"/>
    <x v="1"/>
    <s v="ВОЛОШИН ПАВЕЛ НИКОЛАЕВИЧ"/>
    <x v="10"/>
    <x v="0"/>
    <x v="1"/>
    <n v="20"/>
  </r>
  <r>
    <s v="ЭК"/>
    <x v="5"/>
    <x v="1"/>
    <s v="СОДРУЖЕСТВО"/>
    <x v="3"/>
    <x v="0"/>
    <x v="0"/>
    <n v="277.5"/>
  </r>
  <r>
    <s v="ЭК"/>
    <x v="5"/>
    <x v="1"/>
    <s v="СОДРУЖЕСТВО"/>
    <x v="31"/>
    <x v="0"/>
    <x v="0"/>
    <n v="67.25"/>
  </r>
  <r>
    <s v="ЭК"/>
    <x v="5"/>
    <x v="1"/>
    <s v="СОДРУЖЕСТВО"/>
    <x v="10"/>
    <x v="0"/>
    <x v="4"/>
    <n v="20"/>
  </r>
  <r>
    <s v="ИМ"/>
    <x v="5"/>
    <x v="1"/>
    <s v="ООО &quot;МЕГАМИКС&quot;"/>
    <x v="0"/>
    <x v="0"/>
    <x v="0"/>
    <n v="69"/>
  </r>
  <r>
    <s v="ЭК"/>
    <x v="5"/>
    <x v="1"/>
    <s v="БУНГЕ"/>
    <x v="18"/>
    <x v="1"/>
    <x v="2"/>
    <n v="151.4"/>
  </r>
  <r>
    <s v="ИМ"/>
    <x v="5"/>
    <x v="1"/>
    <s v="ООО &quot;ИНВЕСТ ГРУПП&quot;"/>
    <x v="0"/>
    <x v="0"/>
    <x v="0"/>
    <n v="131.12"/>
  </r>
  <r>
    <s v="ИМ"/>
    <x v="5"/>
    <x v="1"/>
    <s v="ЗАО &quot;СТАВРОПОЛЬСКИЙ БРОЙЛЕР&quot;"/>
    <x v="0"/>
    <x v="0"/>
    <x v="0"/>
    <n v="340.1"/>
  </r>
  <r>
    <s v="ИМ"/>
    <x v="5"/>
    <x v="1"/>
    <s v="ООО &quot;АДЫГЕЙСКИЙ КОМБИКОРМОВЫЙ ЗАВОД&quot;"/>
    <x v="0"/>
    <x v="0"/>
    <x v="0"/>
    <n v="278"/>
  </r>
  <r>
    <s v="ЭК"/>
    <x v="5"/>
    <x v="1"/>
    <s v="СОДРУЖЕСТВО"/>
    <x v="3"/>
    <x v="0"/>
    <x v="0"/>
    <n v="139.05000000000001"/>
  </r>
  <r>
    <s v="ЭК"/>
    <x v="5"/>
    <x v="1"/>
    <s v="БУНГЕ"/>
    <x v="18"/>
    <x v="1"/>
    <x v="2"/>
    <n v="158.44999999999999"/>
  </r>
  <r>
    <s v="ЭК"/>
    <x v="5"/>
    <x v="1"/>
    <s v="НМЖК"/>
    <x v="6"/>
    <x v="1"/>
    <x v="0"/>
    <n v="490"/>
  </r>
  <r>
    <s v="ИМ"/>
    <x v="5"/>
    <x v="1"/>
    <s v="ООО&quot;ХЛЕБРЕСУРСЫ&quot;"/>
    <x v="0"/>
    <x v="0"/>
    <x v="1"/>
    <n v="196.26"/>
  </r>
  <r>
    <s v="ИМ"/>
    <x v="5"/>
    <x v="1"/>
    <s v="АО &quot;АГРОФИРМА &quot;ОКТЯБРЬСКАЯ&quot;"/>
    <x v="0"/>
    <x v="0"/>
    <x v="0"/>
    <n v="62.9"/>
  </r>
  <r>
    <s v="ИМ"/>
    <x v="5"/>
    <x v="1"/>
    <s v="АО &quot;АГРОФИРМА &quot;ОКТЯБРЬСКАЯ&quot;"/>
    <x v="0"/>
    <x v="0"/>
    <x v="0"/>
    <n v="262.38"/>
  </r>
  <r>
    <s v="ИМ"/>
    <x v="5"/>
    <x v="1"/>
    <s v="ООО &quot;ККЗ&quot;"/>
    <x v="0"/>
    <x v="0"/>
    <x v="0"/>
    <n v="341.9"/>
  </r>
  <r>
    <s v="ИМ"/>
    <x v="5"/>
    <x v="1"/>
    <s v="ОАО &quot;ЛУЗИНСКИЙ КОМБИКОРМОВЫЙ ЗАВОД&quot;"/>
    <x v="0"/>
    <x v="0"/>
    <x v="0"/>
    <n v="416.05"/>
  </r>
  <r>
    <s v="ЭК"/>
    <x v="5"/>
    <x v="1"/>
    <s v="БУНГЕ"/>
    <x v="18"/>
    <x v="1"/>
    <x v="2"/>
    <n v="269.85000000000002"/>
  </r>
  <r>
    <s v="ИМ"/>
    <x v="5"/>
    <x v="1"/>
    <s v="ООО &quot;ИНВЕСТ ГРУПП&quot;"/>
    <x v="0"/>
    <x v="0"/>
    <x v="0"/>
    <n v="130.34"/>
  </r>
  <r>
    <s v="ИМ"/>
    <x v="5"/>
    <x v="1"/>
    <s v="ООО &quot;СВК-ТЕРМИНАЛ&quot;"/>
    <x v="0"/>
    <x v="0"/>
    <x v="0"/>
    <n v="424.7"/>
  </r>
  <r>
    <s v="ИМ"/>
    <x v="5"/>
    <x v="1"/>
    <s v="ООО &quot;СВК-ТЕРМИНАЛ&quot;"/>
    <x v="0"/>
    <x v="0"/>
    <x v="0"/>
    <n v="1357.2"/>
  </r>
  <r>
    <s v="ИМ"/>
    <x v="5"/>
    <x v="1"/>
    <s v="АО &quot;АГРОФИРМА &quot;ОКТЯБРЬСКАЯ&quot;"/>
    <x v="0"/>
    <x v="0"/>
    <x v="0"/>
    <n v="130.91999999999999"/>
  </r>
  <r>
    <s v="ИМ"/>
    <x v="5"/>
    <x v="1"/>
    <s v="АО &quot;АГРОФИРМА &quot;ОКТЯБРЬСКАЯ&quot;"/>
    <x v="0"/>
    <x v="0"/>
    <x v="0"/>
    <n v="64.34"/>
  </r>
  <r>
    <s v="ИМ"/>
    <x v="5"/>
    <x v="1"/>
    <s v="АО &quot;АГРОФИРМА &quot;ОКТЯБРЬСКАЯ&quot;"/>
    <x v="0"/>
    <x v="0"/>
    <x v="0"/>
    <n v="267.02"/>
  </r>
  <r>
    <s v="ЭК"/>
    <x v="5"/>
    <x v="1"/>
    <s v="ООО &quot;ПАРИТЕТ&quot;"/>
    <x v="10"/>
    <x v="0"/>
    <x v="0"/>
    <n v="85.5"/>
  </r>
  <r>
    <s v="ЭК"/>
    <x v="5"/>
    <x v="1"/>
    <s v="СОДРУЖЕСТВО"/>
    <x v="7"/>
    <x v="0"/>
    <x v="4"/>
    <n v="200.55"/>
  </r>
  <r>
    <s v="ЭК"/>
    <x v="5"/>
    <x v="1"/>
    <s v="СОДРУЖЕСТВО"/>
    <x v="7"/>
    <x v="0"/>
    <x v="4"/>
    <n v="50"/>
  </r>
  <r>
    <s v="ИМ"/>
    <x v="5"/>
    <x v="1"/>
    <s v="ООО &quot;ГЛОБЭКС ГРЕЙН&quot;"/>
    <x v="0"/>
    <x v="0"/>
    <x v="0"/>
    <n v="3300"/>
  </r>
  <r>
    <s v="ЭК"/>
    <x v="5"/>
    <x v="1"/>
    <s v="СОДРУЖЕСТВО"/>
    <x v="3"/>
    <x v="0"/>
    <x v="0"/>
    <n v="125.85"/>
  </r>
  <r>
    <s v="ЭК"/>
    <x v="5"/>
    <x v="1"/>
    <s v="СОДРУЖЕСТВО"/>
    <x v="2"/>
    <x v="0"/>
    <x v="0"/>
    <n v="70.349999999999994"/>
  </r>
  <r>
    <s v="ЭК"/>
    <x v="5"/>
    <x v="1"/>
    <s v="СОДРУЖЕСТВО"/>
    <x v="3"/>
    <x v="0"/>
    <x v="0"/>
    <n v="69.599999999999994"/>
  </r>
  <r>
    <s v="ЭК"/>
    <x v="5"/>
    <x v="1"/>
    <s v="СОДРУЖЕСТВО"/>
    <x v="31"/>
    <x v="0"/>
    <x v="0"/>
    <n v="67.349999999999994"/>
  </r>
  <r>
    <s v="ЭК"/>
    <x v="5"/>
    <x v="1"/>
    <s v="СОДРУЖЕСТВО"/>
    <x v="10"/>
    <x v="0"/>
    <x v="4"/>
    <n v="20"/>
  </r>
  <r>
    <s v="ЭК"/>
    <x v="5"/>
    <x v="1"/>
    <s v="СОДРУЖЕСТВО"/>
    <x v="29"/>
    <x v="2"/>
    <x v="0"/>
    <n v="2322.4569999999999"/>
  </r>
  <r>
    <s v="ИМ"/>
    <x v="5"/>
    <x v="1"/>
    <s v="ОАО &quot;ВЕРХНЕХАВСКИЙ ЭЛЕВАТОР&quot;"/>
    <x v="0"/>
    <x v="0"/>
    <x v="1"/>
    <n v="209.9"/>
  </r>
  <r>
    <s v="ИМ"/>
    <x v="5"/>
    <x v="1"/>
    <s v="ООО &quot;ТПК&quot;БАЛТПТИЦЕПРОМ&quot;"/>
    <x v="0"/>
    <x v="0"/>
    <x v="1"/>
    <n v="419.2"/>
  </r>
  <r>
    <s v="ИМ"/>
    <x v="5"/>
    <x v="1"/>
    <s v="ООО &quot;СВК-ТЕРМИНАЛ&quot;"/>
    <x v="0"/>
    <x v="0"/>
    <x v="0"/>
    <n v="1649.7"/>
  </r>
  <r>
    <s v="ИМ"/>
    <x v="5"/>
    <x v="1"/>
    <s v="ООО &quot;АДЫГЕЙСКИЙ КОМБИКОРМОВЫЙ ЗАВОД&quot;"/>
    <x v="0"/>
    <x v="0"/>
    <x v="0"/>
    <n v="69.45"/>
  </r>
  <r>
    <s v="ИМ"/>
    <x v="5"/>
    <x v="1"/>
    <s v="СОДРУЖЕСТВО"/>
    <x v="0"/>
    <x v="0"/>
    <x v="0"/>
    <n v="3025"/>
  </r>
  <r>
    <s v="ЭК"/>
    <x v="5"/>
    <x v="1"/>
    <s v="БУНГЕ"/>
    <x v="18"/>
    <x v="1"/>
    <x v="2"/>
    <n v="264.75"/>
  </r>
  <r>
    <s v="ИМ"/>
    <x v="5"/>
    <x v="1"/>
    <s v="СОДРУЖЕСТВО"/>
    <x v="0"/>
    <x v="0"/>
    <x v="0"/>
    <n v="3500.02"/>
  </r>
  <r>
    <s v="ЭК"/>
    <x v="5"/>
    <x v="1"/>
    <s v="ООО &quot;РУСИТАЛ&quot;"/>
    <x v="10"/>
    <x v="1"/>
    <x v="0"/>
    <n v="18"/>
  </r>
  <r>
    <s v="ЭК"/>
    <x v="5"/>
    <x v="1"/>
    <s v="ООО &quot;НАПРАВЛЕНИЕ&quot;"/>
    <x v="10"/>
    <x v="0"/>
    <x v="0"/>
    <n v="19.98"/>
  </r>
  <r>
    <s v="ЭК"/>
    <x v="5"/>
    <x v="1"/>
    <s v="ООО &quot;НАПРАВЛЕНИЕ&quot;"/>
    <x v="10"/>
    <x v="0"/>
    <x v="0"/>
    <n v="19.98"/>
  </r>
  <r>
    <s v="ЭК"/>
    <x v="5"/>
    <x v="1"/>
    <s v="ВОЛОШИН ПАВЕЛ НИКОЛАЕВИЧ"/>
    <x v="10"/>
    <x v="0"/>
    <x v="1"/>
    <n v="20"/>
  </r>
  <r>
    <s v="ЭК"/>
    <x v="5"/>
    <x v="1"/>
    <s v="СОДРУЖЕСТВО"/>
    <x v="3"/>
    <x v="0"/>
    <x v="0"/>
    <n v="264.45"/>
  </r>
  <r>
    <s v="ЭК"/>
    <x v="5"/>
    <x v="1"/>
    <s v="СОДРУЖЕСТВО"/>
    <x v="13"/>
    <x v="2"/>
    <x v="0"/>
    <n v="2387.3490000000002"/>
  </r>
  <r>
    <s v="ЭК"/>
    <x v="5"/>
    <x v="1"/>
    <s v="ООО &quot;ИНГРЕДИЕНТЫ. РАЗВИТИЕ&quot;"/>
    <x v="10"/>
    <x v="0"/>
    <x v="5"/>
    <n v="0.2"/>
  </r>
  <r>
    <s v="ЭК"/>
    <x v="5"/>
    <x v="1"/>
    <s v="ООО &quot;ИНГРЕДИЕНТЫ. РАЗВИТИЕ&quot;"/>
    <x v="10"/>
    <x v="0"/>
    <x v="5"/>
    <n v="3.5000000000000003E-2"/>
  </r>
  <r>
    <s v="ИМ"/>
    <x v="5"/>
    <x v="1"/>
    <s v="СОДРУЖЕСТВО"/>
    <x v="0"/>
    <x v="0"/>
    <x v="0"/>
    <n v="3000"/>
  </r>
  <r>
    <s v="ИМ"/>
    <x v="5"/>
    <x v="1"/>
    <s v="ООО &quot;ФУДИМП&quot;"/>
    <x v="0"/>
    <x v="0"/>
    <x v="1"/>
    <n v="21.5"/>
  </r>
  <r>
    <s v="ИМ"/>
    <x v="5"/>
    <x v="1"/>
    <s v="АО &quot;АГРОФИРМА &quot;ОКТЯБРЬСКАЯ&quot;"/>
    <x v="0"/>
    <x v="0"/>
    <x v="0"/>
    <n v="263.06"/>
  </r>
  <r>
    <s v="ИМ"/>
    <x v="5"/>
    <x v="1"/>
    <s v="АО &quot;АГРОФИРМА &quot;ОКТЯБРЬСКАЯ&quot;"/>
    <x v="0"/>
    <x v="0"/>
    <x v="0"/>
    <n v="65.34"/>
  </r>
  <r>
    <s v="ИМ"/>
    <x v="5"/>
    <x v="1"/>
    <s v="АО &quot;АГРОФИРМА &quot;ОКТЯБРЬСКАЯ&quot;"/>
    <x v="0"/>
    <x v="0"/>
    <x v="0"/>
    <n v="54.74"/>
  </r>
  <r>
    <s v="ИМ"/>
    <x v="5"/>
    <x v="1"/>
    <s v="АО &quot;АГРОФИРМА &quot;ОКТЯБРЬСКАЯ&quot;"/>
    <x v="0"/>
    <x v="0"/>
    <x v="0"/>
    <n v="190.6"/>
  </r>
  <r>
    <s v="ИМ"/>
    <x v="5"/>
    <x v="1"/>
    <s v="АО &quot;АГРОФИРМА &quot;ОКТЯБРЬСКАЯ&quot;"/>
    <x v="0"/>
    <x v="0"/>
    <x v="0"/>
    <n v="131.80000000000001"/>
  </r>
  <r>
    <s v="ИМ"/>
    <x v="5"/>
    <x v="1"/>
    <s v="АО &quot;АГРОФИРМА &quot;ОКТЯБРЬСКАЯ&quot;"/>
    <x v="0"/>
    <x v="0"/>
    <x v="0"/>
    <n v="133.88"/>
  </r>
  <r>
    <s v="ЭК"/>
    <x v="5"/>
    <x v="1"/>
    <s v="ООО &quot;ПАРИТЕТ&quot;"/>
    <x v="10"/>
    <x v="1"/>
    <x v="0"/>
    <n v="21"/>
  </r>
  <r>
    <s v="ЭК"/>
    <x v="5"/>
    <x v="1"/>
    <s v="ООО &quot;ПАРИТЕТ&quot;"/>
    <x v="10"/>
    <x v="0"/>
    <x v="0"/>
    <n v="59.15"/>
  </r>
  <r>
    <s v="ЭК"/>
    <x v="5"/>
    <x v="1"/>
    <s v="СОДРУЖЕСТВО"/>
    <x v="3"/>
    <x v="0"/>
    <x v="0"/>
    <n v="63.55"/>
  </r>
  <r>
    <s v="ИМ"/>
    <x v="5"/>
    <x v="1"/>
    <s v="ЗАО &quot;ТЕМИЖБЕКСКОЕ ЗЕРНОВОЕ ПРЕДПРИЯТИЕ&quot;"/>
    <x v="0"/>
    <x v="0"/>
    <x v="0"/>
    <n v="274.10000000000002"/>
  </r>
  <r>
    <s v="ИМ"/>
    <x v="5"/>
    <x v="1"/>
    <s v="ОАО &quot;ЛИМАН&quot;"/>
    <x v="0"/>
    <x v="0"/>
    <x v="0"/>
    <n v="209.9"/>
  </r>
  <r>
    <s v="ИМ"/>
    <x v="5"/>
    <x v="1"/>
    <s v="ООО &quot;СВК-ТЕРМИНАЛ&quot;"/>
    <x v="0"/>
    <x v="0"/>
    <x v="0"/>
    <n v="53.92"/>
  </r>
  <r>
    <s v="ИМ"/>
    <x v="5"/>
    <x v="1"/>
    <s v="ООО &quot;РАЙФФАЙЗЕН АГРО&quot;"/>
    <x v="0"/>
    <x v="0"/>
    <x v="0"/>
    <n v="279.14999999999998"/>
  </r>
  <r>
    <s v="ЭК"/>
    <x v="5"/>
    <x v="1"/>
    <s v="СОДРУЖЕСТВО"/>
    <x v="3"/>
    <x v="0"/>
    <x v="0"/>
    <n v="63.05"/>
  </r>
  <r>
    <s v="ЭК"/>
    <x v="5"/>
    <x v="1"/>
    <s v="СОДРУЖЕСТВО"/>
    <x v="13"/>
    <x v="2"/>
    <x v="0"/>
    <n v="3275.7040000000002"/>
  </r>
  <r>
    <s v="ИМ"/>
    <x v="5"/>
    <x v="1"/>
    <s v="ОАО &quot;ЛИМАН&quot;"/>
    <x v="0"/>
    <x v="0"/>
    <x v="0"/>
    <n v="272.55"/>
  </r>
  <r>
    <s v="ИМ"/>
    <x v="5"/>
    <x v="1"/>
    <s v="СОДРУЖЕСТВО"/>
    <x v="0"/>
    <x v="0"/>
    <x v="0"/>
    <n v="3052.3850000000002"/>
  </r>
  <r>
    <s v="ИМ"/>
    <x v="5"/>
    <x v="1"/>
    <s v="ООО &quot;СВК-ТЕРМИНАЛ&quot;"/>
    <x v="0"/>
    <x v="0"/>
    <x v="0"/>
    <n v="2117.3000000000002"/>
  </r>
  <r>
    <s v="ИМ"/>
    <x v="5"/>
    <x v="1"/>
    <s v="ООО &quot;АДЫГЕЙСКИЙ КОМБИКОРМОВЫЙ ЗАВОД&quot;"/>
    <x v="0"/>
    <x v="0"/>
    <x v="0"/>
    <n v="760"/>
  </r>
  <r>
    <s v="ИМ"/>
    <x v="5"/>
    <x v="1"/>
    <s v="ООО &quot;АДЫГЕЙСКИЙ КОМБИКОРМОВЫЙ ЗАВОД&quot;"/>
    <x v="0"/>
    <x v="0"/>
    <x v="0"/>
    <n v="623.54999999999995"/>
  </r>
  <r>
    <s v="ЭК"/>
    <x v="5"/>
    <x v="1"/>
    <s v="ООО &quot;ПАРИТЕТ&quot;"/>
    <x v="10"/>
    <x v="0"/>
    <x v="0"/>
    <n v="43.78"/>
  </r>
  <r>
    <s v="ЭК"/>
    <x v="5"/>
    <x v="1"/>
    <s v="ООО &quot;ПАРИТЕТ&quot;"/>
    <x v="10"/>
    <x v="0"/>
    <x v="0"/>
    <n v="62.55"/>
  </r>
  <r>
    <s v="ИМ"/>
    <x v="5"/>
    <x v="1"/>
    <s v="ОАО &quot;ЛУЗИНСКИЙ КОМБИКОРМОВЫЙ ЗАВОД&quot;"/>
    <x v="0"/>
    <x v="0"/>
    <x v="0"/>
    <n v="545.25"/>
  </r>
  <r>
    <s v="ИМ"/>
    <x v="5"/>
    <x v="1"/>
    <s v="СОДРУЖЕСТВО"/>
    <x v="0"/>
    <x v="0"/>
    <x v="0"/>
    <n v="5900.0010000000002"/>
  </r>
  <r>
    <s v="ЭК"/>
    <x v="5"/>
    <x v="1"/>
    <s v="СОДРУЖЕСТВО"/>
    <x v="3"/>
    <x v="0"/>
    <x v="0"/>
    <n v="127.65"/>
  </r>
  <r>
    <s v="ЭК"/>
    <x v="5"/>
    <x v="1"/>
    <s v="СОДРУЖЕСТВО"/>
    <x v="2"/>
    <x v="0"/>
    <x v="0"/>
    <n v="125.1"/>
  </r>
  <r>
    <s v="ЭК"/>
    <x v="5"/>
    <x v="1"/>
    <s v="СОДРУЖЕСТВО"/>
    <x v="3"/>
    <x v="0"/>
    <x v="0"/>
    <n v="206.1"/>
  </r>
  <r>
    <s v="ЭК"/>
    <x v="5"/>
    <x v="1"/>
    <s v="СОДРУЖЕСТВО"/>
    <x v="3"/>
    <x v="0"/>
    <x v="0"/>
    <n v="63.1"/>
  </r>
  <r>
    <s v="ИМ"/>
    <x v="5"/>
    <x v="1"/>
    <s v="ОАО &quot;ЛУЗИНСКИЙ КОМБИКОРМОВЫЙ ЗАВОД&quot;"/>
    <x v="0"/>
    <x v="0"/>
    <x v="0"/>
    <n v="280.2"/>
  </r>
  <r>
    <s v="ИМ"/>
    <x v="5"/>
    <x v="1"/>
    <s v="ООО &quot;СИБ УПАК&quot;"/>
    <x v="0"/>
    <x v="0"/>
    <x v="1"/>
    <n v="26"/>
  </r>
  <r>
    <s v="ИМ"/>
    <x v="5"/>
    <x v="1"/>
    <s v="ЗАО &quot;ДЕ ХЁС&quot;"/>
    <x v="0"/>
    <x v="0"/>
    <x v="0"/>
    <n v="60"/>
  </r>
  <r>
    <s v="ИМ"/>
    <x v="5"/>
    <x v="1"/>
    <s v="ЗАО &quot;ОЛЬГЕРД&quot;"/>
    <x v="0"/>
    <x v="0"/>
    <x v="1"/>
    <n v="11.5"/>
  </r>
  <r>
    <s v="ИМ"/>
    <x v="5"/>
    <x v="1"/>
    <s v="ОАО &quot;ВЕРХНЕХАВСКИЙ ЭЛЕВАТОР&quot;"/>
    <x v="0"/>
    <x v="0"/>
    <x v="1"/>
    <n v="140.65"/>
  </r>
  <r>
    <s v="ИМ"/>
    <x v="5"/>
    <x v="1"/>
    <s v="ООО &quot;СВК-ТЕРМИНАЛ&quot;"/>
    <x v="0"/>
    <x v="0"/>
    <x v="0"/>
    <n v="2391.85"/>
  </r>
  <r>
    <s v="ИМ"/>
    <x v="5"/>
    <x v="1"/>
    <s v="ООО &quot;СВК-ТЕРМИНАЛ&quot;"/>
    <x v="0"/>
    <x v="0"/>
    <x v="0"/>
    <n v="64.849999999999994"/>
  </r>
  <r>
    <s v="ИМ"/>
    <x v="5"/>
    <x v="1"/>
    <s v="ООО &quot;АДЫГЕЙСКИЙ КОМБИКОРМОВЫЙ ЗАВОД&quot;"/>
    <x v="0"/>
    <x v="0"/>
    <x v="0"/>
    <n v="67.55"/>
  </r>
  <r>
    <s v="ЭК"/>
    <x v="5"/>
    <x v="1"/>
    <s v="ООО &quot;ПАРИТЕТ&quot;"/>
    <x v="10"/>
    <x v="0"/>
    <x v="0"/>
    <n v="40.799999999999997"/>
  </r>
  <r>
    <s v="ИМ"/>
    <x v="5"/>
    <x v="1"/>
    <s v="ООО &quot;ХИЛТОН&quot;"/>
    <x v="0"/>
    <x v="0"/>
    <x v="1"/>
    <n v="24"/>
  </r>
  <r>
    <s v="ЭК"/>
    <x v="5"/>
    <x v="1"/>
    <s v="ООО &quot;КОМПАНЬОН&quot;"/>
    <x v="5"/>
    <x v="1"/>
    <x v="1"/>
    <n v="58.7"/>
  </r>
  <r>
    <s v="ЭК"/>
    <x v="5"/>
    <x v="1"/>
    <s v="ООО &quot;КОМПАНЬОН&quot;"/>
    <x v="5"/>
    <x v="1"/>
    <x v="1"/>
    <n v="58.66"/>
  </r>
  <r>
    <s v="ЭК"/>
    <x v="5"/>
    <x v="1"/>
    <s v="ООО &quot;НАПРАВЛЕНИЕ&quot;"/>
    <x v="10"/>
    <x v="0"/>
    <x v="0"/>
    <n v="19.98"/>
  </r>
  <r>
    <s v="ЭК"/>
    <x v="5"/>
    <x v="1"/>
    <s v="ВОЛОШИН ПАВЕЛ НИКОЛАЕВИЧ"/>
    <x v="10"/>
    <x v="0"/>
    <x v="1"/>
    <n v="20"/>
  </r>
  <r>
    <s v="ЭК"/>
    <x v="5"/>
    <x v="1"/>
    <s v="ООО &quot;ТЕРМИЗ&quot;"/>
    <x v="2"/>
    <x v="1"/>
    <x v="1"/>
    <n v="64.995000000000005"/>
  </r>
  <r>
    <s v="ЭК"/>
    <x v="5"/>
    <x v="1"/>
    <s v="БУНГЕ"/>
    <x v="18"/>
    <x v="1"/>
    <x v="2"/>
    <n v="423.95"/>
  </r>
  <r>
    <s v="ИМ"/>
    <x v="5"/>
    <x v="1"/>
    <s v="ООО &quot;СЭЙФИД&quot;"/>
    <x v="0"/>
    <x v="0"/>
    <x v="0"/>
    <n v="21.25"/>
  </r>
  <r>
    <s v="ИМ"/>
    <x v="5"/>
    <x v="1"/>
    <s v="ООО &quot;СЭЙФИД&quot;"/>
    <x v="0"/>
    <x v="0"/>
    <x v="0"/>
    <n v="21.25"/>
  </r>
  <r>
    <s v="ЭК"/>
    <x v="5"/>
    <x v="1"/>
    <s v="СОДРУЖЕСТВО"/>
    <x v="7"/>
    <x v="2"/>
    <x v="0"/>
    <n v="2165.1860000000001"/>
  </r>
  <r>
    <s v="ЭК"/>
    <x v="5"/>
    <x v="1"/>
    <s v="СОДРУЖЕСТВО"/>
    <x v="10"/>
    <x v="0"/>
    <x v="4"/>
    <n v="20"/>
  </r>
  <r>
    <s v="ИМ"/>
    <x v="5"/>
    <x v="1"/>
    <s v="ОАО &quot;ЛИМАН&quot;"/>
    <x v="0"/>
    <x v="0"/>
    <x v="0"/>
    <n v="346.45"/>
  </r>
  <r>
    <s v="ИМ"/>
    <x v="5"/>
    <x v="1"/>
    <s v="ЗАО &quot;ЗЕРНОВОЙ ТЕРМИНАЛ ВОЛГА&quot;"/>
    <x v="0"/>
    <x v="0"/>
    <x v="0"/>
    <n v="2506.596"/>
  </r>
  <r>
    <s v="ИМ"/>
    <x v="5"/>
    <x v="1"/>
    <s v="ООО &quot;СВК-ТЕРМИНАЛ&quot;"/>
    <x v="0"/>
    <x v="0"/>
    <x v="0"/>
    <n v="896.2"/>
  </r>
  <r>
    <s v="ИМ"/>
    <x v="5"/>
    <x v="1"/>
    <s v="ООО &quot;СВК-ТЕРМИНАЛ&quot;"/>
    <x v="0"/>
    <x v="0"/>
    <x v="0"/>
    <n v="505.94"/>
  </r>
  <r>
    <s v="ИМ"/>
    <x v="5"/>
    <x v="1"/>
    <s v="ЗАО &quot;СТАВРОПОЛЬСКИЙ БРОЙЛЕР&quot;"/>
    <x v="0"/>
    <x v="0"/>
    <x v="0"/>
    <n v="486.65"/>
  </r>
  <r>
    <s v="ИМ"/>
    <x v="5"/>
    <x v="1"/>
    <s v="СОДРУЖЕСТВО"/>
    <x v="0"/>
    <x v="0"/>
    <x v="0"/>
    <n v="3550"/>
  </r>
  <r>
    <s v="ЭК"/>
    <x v="5"/>
    <x v="1"/>
    <s v="ООО &quot;ПАРИТЕТ&quot;"/>
    <x v="10"/>
    <x v="1"/>
    <x v="0"/>
    <n v="20"/>
  </r>
  <r>
    <s v="ЭК"/>
    <x v="5"/>
    <x v="1"/>
    <s v="ООО &quot;ПАРИТЕТ&quot;"/>
    <x v="10"/>
    <x v="0"/>
    <x v="0"/>
    <n v="40.72"/>
  </r>
  <r>
    <s v="ЭК"/>
    <x v="5"/>
    <x v="1"/>
    <s v="СОДРУЖЕСТВО"/>
    <x v="8"/>
    <x v="0"/>
    <x v="0"/>
    <n v="1513.366"/>
  </r>
  <r>
    <s v="ЭК"/>
    <x v="5"/>
    <x v="1"/>
    <s v="СОДРУЖЕСТВО"/>
    <x v="13"/>
    <x v="2"/>
    <x v="0"/>
    <n v="2413.7350000000001"/>
  </r>
  <r>
    <s v="ИМ"/>
    <x v="5"/>
    <x v="1"/>
    <s v="ООО &quot;СЭЙФИД&quot;"/>
    <x v="0"/>
    <x v="0"/>
    <x v="0"/>
    <n v="21.25"/>
  </r>
  <r>
    <s v="ИМ"/>
    <x v="5"/>
    <x v="1"/>
    <s v="ООО &quot;СЭЙФИД&quot;"/>
    <x v="0"/>
    <x v="0"/>
    <x v="0"/>
    <n v="21.25"/>
  </r>
  <r>
    <s v="ИМ"/>
    <x v="5"/>
    <x v="1"/>
    <s v="ООО &quot;СЭЙФИД&quot;"/>
    <x v="0"/>
    <x v="0"/>
    <x v="0"/>
    <n v="21.25"/>
  </r>
  <r>
    <s v="ИМ"/>
    <x v="5"/>
    <x v="1"/>
    <s v="ООО &quot;СВК-ТЕРМИНАЛ&quot;"/>
    <x v="0"/>
    <x v="0"/>
    <x v="0"/>
    <n v="752.6"/>
  </r>
  <r>
    <s v="ЭК"/>
    <x v="5"/>
    <x v="1"/>
    <s v="ООО &quot;РУСИТАЛ&quot;"/>
    <x v="10"/>
    <x v="0"/>
    <x v="0"/>
    <n v="75.790000000000006"/>
  </r>
  <r>
    <s v="ИМ"/>
    <x v="5"/>
    <x v="1"/>
    <s v="ООО &quot;СВК-ТЕРМИНАЛ&quot;"/>
    <x v="0"/>
    <x v="0"/>
    <x v="0"/>
    <n v="54.66"/>
  </r>
  <r>
    <s v="ИМ"/>
    <x v="5"/>
    <x v="1"/>
    <s v="АО &quot;АГРОФИРМА &quot;ОКТЯБРЬСКАЯ&quot;"/>
    <x v="0"/>
    <x v="0"/>
    <x v="0"/>
    <n v="108.1"/>
  </r>
  <r>
    <s v="ИМ"/>
    <x v="5"/>
    <x v="1"/>
    <s v="АО &quot;АГРОФИРМА &quot;ОКТЯБРЬСКАЯ&quot;"/>
    <x v="0"/>
    <x v="0"/>
    <x v="0"/>
    <n v="129.94"/>
  </r>
  <r>
    <s v="ИМ"/>
    <x v="5"/>
    <x v="1"/>
    <s v="СОДРУЖЕСТВО"/>
    <x v="0"/>
    <x v="0"/>
    <x v="0"/>
    <n v="3700"/>
  </r>
  <r>
    <s v="ЭК"/>
    <x v="5"/>
    <x v="1"/>
    <s v="ООО &quot;ПАРИТЕТ&quot;"/>
    <x v="10"/>
    <x v="0"/>
    <x v="0"/>
    <n v="39.9"/>
  </r>
  <r>
    <s v="ЭК"/>
    <x v="5"/>
    <x v="1"/>
    <s v="ООО &quot;ПАРИТЕТ&quot;"/>
    <x v="10"/>
    <x v="0"/>
    <x v="0"/>
    <n v="55.9"/>
  </r>
  <r>
    <s v="ИМ"/>
    <x v="5"/>
    <x v="1"/>
    <s v="ООО &quot;ТПК&quot;БАЛТПТИЦЕПРОМ&quot;"/>
    <x v="0"/>
    <x v="0"/>
    <x v="1"/>
    <n v="341.44"/>
  </r>
  <r>
    <s v="ИМ"/>
    <x v="5"/>
    <x v="1"/>
    <s v="ООО &quot;СЗФ ИМПОРТ&quot;"/>
    <x v="0"/>
    <x v="0"/>
    <x v="0"/>
    <n v="397.57"/>
  </r>
  <r>
    <s v="ЭК"/>
    <x v="5"/>
    <x v="1"/>
    <s v="СОДРУЖЕСТВО"/>
    <x v="10"/>
    <x v="0"/>
    <x v="4"/>
    <n v="20"/>
  </r>
  <r>
    <s v="ЭК"/>
    <x v="5"/>
    <x v="1"/>
    <s v="ЮГ РУСИ"/>
    <x v="9"/>
    <x v="1"/>
    <x v="0"/>
    <n v="2701.819"/>
  </r>
  <r>
    <s v="ЭК"/>
    <x v="5"/>
    <x v="1"/>
    <s v="НЭФИС"/>
    <x v="5"/>
    <x v="1"/>
    <x v="0"/>
    <n v="545.35"/>
  </r>
  <r>
    <s v="ИМ"/>
    <x v="5"/>
    <x v="1"/>
    <s v="ОАО &quot;ВЕРХНЕХАВСКИЙ ЭЛЕВАТОР&quot;"/>
    <x v="0"/>
    <x v="0"/>
    <x v="1"/>
    <n v="264.14999999999998"/>
  </r>
  <r>
    <s v="ЭК"/>
    <x v="5"/>
    <x v="1"/>
    <s v="ООО &quot;БМ-ГРУП&quot;"/>
    <x v="5"/>
    <x v="1"/>
    <x v="1"/>
    <n v="419.8"/>
  </r>
  <r>
    <s v="ЭК"/>
    <x v="5"/>
    <x v="1"/>
    <s v="ООО &quot;ПАРИТЕТ&quot;"/>
    <x v="10"/>
    <x v="1"/>
    <x v="0"/>
    <n v="41.18"/>
  </r>
  <r>
    <s v="ЭК"/>
    <x v="5"/>
    <x v="1"/>
    <s v="ООО &quot;ПАРИТЕТ&quot;"/>
    <x v="10"/>
    <x v="0"/>
    <x v="0"/>
    <n v="19.95"/>
  </r>
  <r>
    <s v="ЭК"/>
    <x v="5"/>
    <x v="1"/>
    <s v="ВОЛОШИН ПАВЕЛ НИКОЛАЕВИЧ"/>
    <x v="10"/>
    <x v="0"/>
    <x v="1"/>
    <n v="20"/>
  </r>
  <r>
    <s v="ЭК"/>
    <x v="5"/>
    <x v="1"/>
    <s v="СОДРУЖЕСТВО"/>
    <x v="2"/>
    <x v="0"/>
    <x v="0"/>
    <n v="134.1"/>
  </r>
  <r>
    <s v="ИМ"/>
    <x v="5"/>
    <x v="1"/>
    <s v="ООО &quot;СЭЙФИД&quot;"/>
    <x v="0"/>
    <x v="0"/>
    <x v="0"/>
    <n v="21.25"/>
  </r>
  <r>
    <s v="ИМ"/>
    <x v="5"/>
    <x v="1"/>
    <s v="ООО &quot;СВК-ТЕРМИНАЛ&quot;"/>
    <x v="0"/>
    <x v="0"/>
    <x v="0"/>
    <n v="2395.35"/>
  </r>
  <r>
    <s v="ИМ"/>
    <x v="5"/>
    <x v="1"/>
    <s v="ООО &quot;АДЫГЕЙСКИЙ КОМБИКОРМОВЫЙ ЗАВОД&quot;"/>
    <x v="0"/>
    <x v="0"/>
    <x v="0"/>
    <n v="257.39999999999998"/>
  </r>
  <r>
    <s v="ИМ"/>
    <x v="5"/>
    <x v="1"/>
    <s v="ООО &quot;ПРИБАЛТИЙСКАЯ МЯСНАЯ КОМПАНИЯ ТРИ&quot;"/>
    <x v="0"/>
    <x v="0"/>
    <x v="0"/>
    <n v="23.75"/>
  </r>
  <r>
    <s v="ЭК"/>
    <x v="5"/>
    <x v="1"/>
    <s v="СОДРУЖЕСТВО"/>
    <x v="18"/>
    <x v="0"/>
    <x v="0"/>
    <n v="658.15200000000004"/>
  </r>
  <r>
    <s v="ЭК"/>
    <x v="6"/>
    <x v="1"/>
    <s v="СОДРУЖЕСТВО"/>
    <x v="13"/>
    <x v="0"/>
    <x v="0"/>
    <n v="2512.7429999999999"/>
  </r>
  <r>
    <s v="ЭК"/>
    <x v="6"/>
    <x v="1"/>
    <s v="СОДРУЖЕСТВО"/>
    <x v="8"/>
    <x v="0"/>
    <x v="4"/>
    <n v="1207.8"/>
  </r>
  <r>
    <s v="ЭК"/>
    <x v="6"/>
    <x v="1"/>
    <s v="БУНГЕ"/>
    <x v="18"/>
    <x v="1"/>
    <x v="2"/>
    <n v="299.55"/>
  </r>
  <r>
    <s v="ИМ"/>
    <x v="6"/>
    <x v="1"/>
    <s v="ООО &quot;СЭЙФИД&quot;"/>
    <x v="0"/>
    <x v="0"/>
    <x v="0"/>
    <n v="21.25"/>
  </r>
  <r>
    <s v="ИМ"/>
    <x v="6"/>
    <x v="1"/>
    <s v="ООО &quot;СЭЙФИД&quot;"/>
    <x v="0"/>
    <x v="0"/>
    <x v="0"/>
    <n v="21.25"/>
  </r>
  <r>
    <s v="ИМ"/>
    <x v="6"/>
    <x v="1"/>
    <s v="ООО &quot;СЭЙФИД&quot;"/>
    <x v="0"/>
    <x v="0"/>
    <x v="0"/>
    <n v="21.25"/>
  </r>
  <r>
    <s v="ЭК"/>
    <x v="6"/>
    <x v="1"/>
    <s v="НМЖК"/>
    <x v="6"/>
    <x v="1"/>
    <x v="0"/>
    <n v="339.5"/>
  </r>
  <r>
    <s v="ЭК"/>
    <x v="6"/>
    <x v="1"/>
    <s v="ООО &quot;ИМИДЖ&quot;"/>
    <x v="5"/>
    <x v="1"/>
    <x v="0"/>
    <n v="100"/>
  </r>
  <r>
    <s v="ЭК"/>
    <x v="6"/>
    <x v="1"/>
    <s v="ООО &quot;ПАРИТЕТ&quot;"/>
    <x v="10"/>
    <x v="0"/>
    <x v="0"/>
    <n v="79"/>
  </r>
  <r>
    <s v="ИМ"/>
    <x v="6"/>
    <x v="1"/>
    <s v="ООО &quot;СВК-ТЕРМИНАЛ&quot;"/>
    <x v="0"/>
    <x v="0"/>
    <x v="0"/>
    <n v="122.22"/>
  </r>
  <r>
    <s v="ЭК"/>
    <x v="6"/>
    <x v="1"/>
    <s v="СОДРУЖЕСТВО"/>
    <x v="29"/>
    <x v="0"/>
    <x v="0"/>
    <n v="1904.425"/>
  </r>
  <r>
    <s v="ИМ"/>
    <x v="6"/>
    <x v="1"/>
    <s v="ООО &quot;СЭЙФИД&quot;"/>
    <x v="0"/>
    <x v="0"/>
    <x v="0"/>
    <n v="21.25"/>
  </r>
  <r>
    <s v="ИМ"/>
    <x v="6"/>
    <x v="1"/>
    <s v="ООО &quot;СЭЙФИД&quot;"/>
    <x v="0"/>
    <x v="0"/>
    <x v="0"/>
    <n v="21.25"/>
  </r>
  <r>
    <s v="ИМ"/>
    <x v="6"/>
    <x v="1"/>
    <s v="ООО &quot;СЭЙФИД&quot;"/>
    <x v="0"/>
    <x v="0"/>
    <x v="0"/>
    <n v="21.25"/>
  </r>
  <r>
    <s v="ИМ"/>
    <x v="6"/>
    <x v="1"/>
    <s v="ООО &quot;АДЫГЕЙСКИЙ КОМБИКОРМОВЫЙ ЗАВОД&quot;"/>
    <x v="0"/>
    <x v="0"/>
    <x v="0"/>
    <n v="200.35"/>
  </r>
  <r>
    <s v="ЭК"/>
    <x v="6"/>
    <x v="1"/>
    <s v="ООО &quot;ПАРИТЕТ&quot;"/>
    <x v="10"/>
    <x v="0"/>
    <x v="0"/>
    <n v="60.94"/>
  </r>
  <r>
    <s v="ЭК"/>
    <x v="6"/>
    <x v="1"/>
    <s v="СОДРУЖЕСТВО"/>
    <x v="3"/>
    <x v="0"/>
    <x v="0"/>
    <n v="463.75"/>
  </r>
  <r>
    <s v="ЭК"/>
    <x v="6"/>
    <x v="1"/>
    <s v="СОДРУЖЕСТВО"/>
    <x v="3"/>
    <x v="0"/>
    <x v="0"/>
    <n v="334.55"/>
  </r>
  <r>
    <s v="ЭК"/>
    <x v="6"/>
    <x v="1"/>
    <s v="СОДРУЖЕСТВО"/>
    <x v="13"/>
    <x v="2"/>
    <x v="0"/>
    <n v="3267.4349999999999"/>
  </r>
  <r>
    <s v="ЭК"/>
    <x v="6"/>
    <x v="1"/>
    <s v="СОДРУЖЕСТВО"/>
    <x v="18"/>
    <x v="0"/>
    <x v="0"/>
    <n v="659.36900000000003"/>
  </r>
  <r>
    <s v="ИМ"/>
    <x v="6"/>
    <x v="1"/>
    <s v="ООО&quot;РАВИС-ПТИЦЕФАБРИКА СОСНОВСКАЯ&quot;"/>
    <x v="0"/>
    <x v="0"/>
    <x v="0"/>
    <n v="138.19999999999999"/>
  </r>
  <r>
    <s v="ИМ"/>
    <x v="6"/>
    <x v="1"/>
    <s v="ОАО &quot;ЛУЗИНСКИЙ КОМБИКОРМОВЫЙ ЗАВОД&quot;"/>
    <x v="0"/>
    <x v="0"/>
    <x v="0"/>
    <n v="345"/>
  </r>
  <r>
    <s v="ИМ"/>
    <x v="6"/>
    <x v="1"/>
    <s v="ОАО &quot;ЛУЗИНСКИЙ КОМБИКОРМОВЫЙ ЗАВОД&quot;"/>
    <x v="0"/>
    <x v="0"/>
    <x v="0"/>
    <n v="207.1"/>
  </r>
  <r>
    <s v="ИМ"/>
    <x v="6"/>
    <x v="1"/>
    <s v="ГК ООО &quot;ПТИ&quot;"/>
    <x v="0"/>
    <x v="0"/>
    <x v="1"/>
    <n v="12.5"/>
  </r>
  <r>
    <s v="ЭК"/>
    <x v="6"/>
    <x v="1"/>
    <s v="НМЖК"/>
    <x v="11"/>
    <x v="1"/>
    <x v="0"/>
    <n v="304.2"/>
  </r>
  <r>
    <s v="ЭК"/>
    <x v="6"/>
    <x v="1"/>
    <s v="ООО &quot;РУСИТАЛ&quot;"/>
    <x v="10"/>
    <x v="0"/>
    <x v="0"/>
    <n v="20"/>
  </r>
  <r>
    <s v="ИМ"/>
    <x v="6"/>
    <x v="1"/>
    <s v="ООО &quot;ПРОВИМИ&quot;"/>
    <x v="0"/>
    <x v="0"/>
    <x v="0"/>
    <n v="68.64"/>
  </r>
  <r>
    <s v="ЭК"/>
    <x v="6"/>
    <x v="1"/>
    <s v="ВОЛОШИН ПАВЕЛ НИКОЛАЕВИЧ"/>
    <x v="10"/>
    <x v="0"/>
    <x v="1"/>
    <n v="4.7"/>
  </r>
  <r>
    <s v="ЭК"/>
    <x v="6"/>
    <x v="1"/>
    <s v="СОДРУЖЕСТВО"/>
    <x v="18"/>
    <x v="0"/>
    <x v="0"/>
    <n v="671.08299999999997"/>
  </r>
  <r>
    <s v="ЭК"/>
    <x v="6"/>
    <x v="1"/>
    <s v="БУНГЕ"/>
    <x v="18"/>
    <x v="1"/>
    <x v="2"/>
    <n v="270.14999999999998"/>
  </r>
  <r>
    <s v="ИМ"/>
    <x v="6"/>
    <x v="1"/>
    <s v="ООО &quot;СВК-ТЕРМИНАЛ&quot;"/>
    <x v="0"/>
    <x v="0"/>
    <x v="0"/>
    <n v="2312.35"/>
  </r>
  <r>
    <s v="ЭК"/>
    <x v="6"/>
    <x v="1"/>
    <s v="ООО &quot;КОМПАНЬОН&quot;"/>
    <x v="5"/>
    <x v="1"/>
    <x v="1"/>
    <n v="175.65"/>
  </r>
  <r>
    <s v="ИМ"/>
    <x v="6"/>
    <x v="1"/>
    <s v="ЗАО &quot;СТАВРОПОЛЬСКИЙ БРОЙЛЕР&quot;"/>
    <x v="0"/>
    <x v="0"/>
    <x v="0"/>
    <n v="139"/>
  </r>
  <r>
    <s v="ИМ"/>
    <x v="6"/>
    <x v="1"/>
    <s v="ЗАО &quot;СТАВРОПОЛЬСКИЙ БРОЙЛЕР&quot;"/>
    <x v="0"/>
    <x v="0"/>
    <x v="0"/>
    <n v="348.35"/>
  </r>
  <r>
    <s v="ЭК"/>
    <x v="6"/>
    <x v="1"/>
    <s v="СОДРУЖЕСТВО"/>
    <x v="3"/>
    <x v="0"/>
    <x v="0"/>
    <n v="248.3"/>
  </r>
  <r>
    <s v="ЭК"/>
    <x v="6"/>
    <x v="1"/>
    <s v="ООО &quot;ИНГРЕДИЕНТЫ. РАЗВИТИЕ&quot;"/>
    <x v="10"/>
    <x v="0"/>
    <x v="5"/>
    <n v="7.0000000000000007E-2"/>
  </r>
  <r>
    <s v="ЭК"/>
    <x v="6"/>
    <x v="1"/>
    <s v="ООО &quot;НАПРАВЛЕНИЕ&quot;"/>
    <x v="10"/>
    <x v="0"/>
    <x v="0"/>
    <n v="19.98"/>
  </r>
  <r>
    <s v="ЭК"/>
    <x v="6"/>
    <x v="1"/>
    <s v="СОДРУЖЕСТВО"/>
    <x v="3"/>
    <x v="0"/>
    <x v="0"/>
    <n v="474.2"/>
  </r>
  <r>
    <s v="ЭК"/>
    <x v="6"/>
    <x v="1"/>
    <s v="СОДРУЖЕСТВО"/>
    <x v="2"/>
    <x v="0"/>
    <x v="0"/>
    <n v="136.30000000000001"/>
  </r>
  <r>
    <s v="ЭК"/>
    <x v="6"/>
    <x v="1"/>
    <s v="СОДРУЖЕСТВО"/>
    <x v="7"/>
    <x v="2"/>
    <x v="0"/>
    <n v="1277.0540000000001"/>
  </r>
  <r>
    <s v="ЭК"/>
    <x v="6"/>
    <x v="1"/>
    <s v="СОДРУЖЕСТВО"/>
    <x v="10"/>
    <x v="0"/>
    <x v="4"/>
    <n v="20"/>
  </r>
  <r>
    <s v="ЭК"/>
    <x v="6"/>
    <x v="1"/>
    <s v="СОДРУЖЕСТВО"/>
    <x v="18"/>
    <x v="0"/>
    <x v="0"/>
    <n v="5439.5349999999999"/>
  </r>
  <r>
    <s v="ИМ"/>
    <x v="6"/>
    <x v="1"/>
    <s v="ООО &quot;СВК-ТЕРМИНАЛ&quot;"/>
    <x v="0"/>
    <x v="0"/>
    <x v="0"/>
    <n v="1425.15"/>
  </r>
  <r>
    <s v="ИМ"/>
    <x v="6"/>
    <x v="1"/>
    <s v="ООО &quot;ТК &quot;НОВООСКОЛЬСКИЙ ЭЛЕВАТОР&quot;"/>
    <x v="0"/>
    <x v="0"/>
    <x v="0"/>
    <n v="1031.54"/>
  </r>
  <r>
    <s v="ИМ"/>
    <x v="6"/>
    <x v="1"/>
    <s v="ООО &quot;СВК-ТЕРМИНАЛ&quot;"/>
    <x v="0"/>
    <x v="0"/>
    <x v="0"/>
    <n v="295.08"/>
  </r>
  <r>
    <s v="ЭК"/>
    <x v="6"/>
    <x v="1"/>
    <s v="ВОЛОШИН ПАВЕЛ НИКОЛАЕВИЧ"/>
    <x v="10"/>
    <x v="0"/>
    <x v="1"/>
    <n v="4.7"/>
  </r>
  <r>
    <s v="ЭК"/>
    <x v="6"/>
    <x v="1"/>
    <s v="СОДРУЖЕСТВО"/>
    <x v="16"/>
    <x v="0"/>
    <x v="0"/>
    <n v="3176.6979999999999"/>
  </r>
  <r>
    <s v="ЭК"/>
    <x v="6"/>
    <x v="1"/>
    <s v="СОДРУЖЕСТВО"/>
    <x v="18"/>
    <x v="0"/>
    <x v="0"/>
    <n v="673.46100000000001"/>
  </r>
  <r>
    <s v="ИМ"/>
    <x v="6"/>
    <x v="1"/>
    <s v="ООО &quot;СВК-ТЕРМИНАЛ&quot;"/>
    <x v="0"/>
    <x v="0"/>
    <x v="0"/>
    <n v="787.65"/>
  </r>
  <r>
    <s v="ЭК"/>
    <x v="6"/>
    <x v="1"/>
    <s v="ЮГ РУСИ"/>
    <x v="9"/>
    <x v="1"/>
    <x v="0"/>
    <n v="2701.748"/>
  </r>
  <r>
    <s v="ИМ"/>
    <x v="6"/>
    <x v="1"/>
    <s v="ООО &quot;СВК-ТЕРМИНАЛ&quot;"/>
    <x v="0"/>
    <x v="0"/>
    <x v="0"/>
    <n v="224.86"/>
  </r>
  <r>
    <s v="ИМ"/>
    <x v="6"/>
    <x v="1"/>
    <s v="ООО &quot;СВК-ТЕРМИНАЛ&quot;"/>
    <x v="0"/>
    <x v="0"/>
    <x v="0"/>
    <n v="1055.8599999999999"/>
  </r>
  <r>
    <s v="ИМ"/>
    <x v="6"/>
    <x v="1"/>
    <s v="ООО &quot;АДЫГЕЙСКИЙ КОМБИКОРМОВЫЙ ЗАВОД&quot;"/>
    <x v="0"/>
    <x v="0"/>
    <x v="0"/>
    <n v="550"/>
  </r>
  <r>
    <s v="ЭК"/>
    <x v="6"/>
    <x v="1"/>
    <s v="СОДРУЖЕСТВО"/>
    <x v="3"/>
    <x v="0"/>
    <x v="0"/>
    <n v="441.4"/>
  </r>
  <r>
    <s v="ЭК"/>
    <x v="6"/>
    <x v="1"/>
    <s v="СОДРУЖЕСТВО"/>
    <x v="3"/>
    <x v="0"/>
    <x v="0"/>
    <n v="383.75"/>
  </r>
  <r>
    <s v="ИМ"/>
    <x v="6"/>
    <x v="1"/>
    <s v="ООО &quot;СЗФ ИМПОРТ&quot;"/>
    <x v="0"/>
    <x v="0"/>
    <x v="0"/>
    <n v="397.5"/>
  </r>
  <r>
    <s v="ЭК"/>
    <x v="6"/>
    <x v="1"/>
    <s v="СОДРУЖЕСТВО"/>
    <x v="3"/>
    <x v="0"/>
    <x v="0"/>
    <n v="331.45"/>
  </r>
  <r>
    <s v="ЭК"/>
    <x v="6"/>
    <x v="1"/>
    <s v="СОДРУЖЕСТВО"/>
    <x v="3"/>
    <x v="0"/>
    <x v="0"/>
    <n v="138.25"/>
  </r>
  <r>
    <s v="ЭК"/>
    <x v="6"/>
    <x v="1"/>
    <s v="СОДРУЖЕСТВО"/>
    <x v="3"/>
    <x v="0"/>
    <x v="0"/>
    <n v="69.8"/>
  </r>
  <r>
    <s v="ЭК"/>
    <x v="6"/>
    <x v="1"/>
    <s v="СОДРУЖЕСТВО"/>
    <x v="3"/>
    <x v="0"/>
    <x v="0"/>
    <n v="272.55"/>
  </r>
  <r>
    <s v="ИМ"/>
    <x v="6"/>
    <x v="1"/>
    <s v="ООО &quot;СВК-ТЕРМИНАЛ&quot;"/>
    <x v="0"/>
    <x v="0"/>
    <x v="0"/>
    <n v="401.6"/>
  </r>
  <r>
    <s v="ИМ"/>
    <x v="6"/>
    <x v="1"/>
    <s v="ООО &quot;СВК-ТЕРМИНАЛ&quot;"/>
    <x v="0"/>
    <x v="0"/>
    <x v="0"/>
    <n v="688.25"/>
  </r>
  <r>
    <s v="ЭК"/>
    <x v="6"/>
    <x v="1"/>
    <s v="НМЖК"/>
    <x v="6"/>
    <x v="1"/>
    <x v="0"/>
    <n v="145.6"/>
  </r>
  <r>
    <s v="ЭК"/>
    <x v="6"/>
    <x v="1"/>
    <s v="ООО &quot;РУСИТАЛ&quot;"/>
    <x v="10"/>
    <x v="0"/>
    <x v="0"/>
    <n v="100"/>
  </r>
  <r>
    <s v="ЭК"/>
    <x v="6"/>
    <x v="1"/>
    <s v="ООО &quot;АГРО&quot;"/>
    <x v="10"/>
    <x v="0"/>
    <x v="0"/>
    <n v="22"/>
  </r>
  <r>
    <s v="ИМ"/>
    <x v="6"/>
    <x v="1"/>
    <s v="АО &quot;АГРОФИРМА &quot;ОКТЯБРЬСКАЯ&quot;"/>
    <x v="0"/>
    <x v="0"/>
    <x v="0"/>
    <n v="272.52"/>
  </r>
  <r>
    <s v="ЭК"/>
    <x v="6"/>
    <x v="1"/>
    <s v="ООО &quot;АКТИВ ТРЕЙД КОМПАНИ&quot;"/>
    <x v="5"/>
    <x v="1"/>
    <x v="0"/>
    <n v="891.55"/>
  </r>
  <r>
    <s v="ЭК"/>
    <x v="6"/>
    <x v="1"/>
    <s v="ВОЛОШИН ПАВЕЛ НИКОЛАЕВИЧ"/>
    <x v="10"/>
    <x v="0"/>
    <x v="1"/>
    <n v="4.7"/>
  </r>
  <r>
    <s v="ИМ"/>
    <x v="6"/>
    <x v="1"/>
    <s v="ООО &quot;РАЙФФАЙЗЕН АГРО&quot;"/>
    <x v="0"/>
    <x v="0"/>
    <x v="0"/>
    <n v="208.25"/>
  </r>
  <r>
    <s v="ЭК"/>
    <x v="6"/>
    <x v="1"/>
    <s v="СОДРУЖЕСТВО"/>
    <x v="3"/>
    <x v="0"/>
    <x v="0"/>
    <n v="756.1"/>
  </r>
  <r>
    <s v="ЭК"/>
    <x v="6"/>
    <x v="1"/>
    <s v="СОДРУЖЕСТВО"/>
    <x v="2"/>
    <x v="0"/>
    <x v="0"/>
    <n v="63.75"/>
  </r>
  <r>
    <s v="ЭК"/>
    <x v="6"/>
    <x v="1"/>
    <s v="СОДРУЖЕСТВО"/>
    <x v="18"/>
    <x v="0"/>
    <x v="0"/>
    <n v="664.63499999999999"/>
  </r>
  <r>
    <s v="ИМ"/>
    <x v="6"/>
    <x v="1"/>
    <s v="ОАО &quot;ЛУЗИНСКИЙ КОМБИКОРМОВЫЙ ЗАВОД&quot;"/>
    <x v="0"/>
    <x v="0"/>
    <x v="0"/>
    <n v="280.10000000000002"/>
  </r>
  <r>
    <s v="ИМ"/>
    <x v="6"/>
    <x v="1"/>
    <s v="ООО &quot;СВК-ТЕРМИНАЛ&quot;"/>
    <x v="0"/>
    <x v="0"/>
    <x v="0"/>
    <n v="791.75"/>
  </r>
  <r>
    <s v="ИМ"/>
    <x v="6"/>
    <x v="1"/>
    <s v="ЗАО &quot;ПАРТНЕР-М&quot;"/>
    <x v="0"/>
    <x v="0"/>
    <x v="1"/>
    <n v="50"/>
  </r>
  <r>
    <s v="ИМ"/>
    <x v="6"/>
    <x v="1"/>
    <s v="ООО &quot;ПРОВИМИ&quot;"/>
    <x v="0"/>
    <x v="0"/>
    <x v="0"/>
    <n v="196.06"/>
  </r>
  <r>
    <s v="ИМ"/>
    <x v="6"/>
    <x v="1"/>
    <s v="ООО &quot;СВК-ТЕРМИНАЛ&quot;"/>
    <x v="0"/>
    <x v="0"/>
    <x v="0"/>
    <n v="168.96"/>
  </r>
  <r>
    <s v="ЭК"/>
    <x v="6"/>
    <x v="1"/>
    <s v="СОДРУЖЕСТВО"/>
    <x v="3"/>
    <x v="0"/>
    <x v="0"/>
    <n v="412.35"/>
  </r>
  <r>
    <s v="ЭК"/>
    <x v="6"/>
    <x v="1"/>
    <s v="СОДРУЖЕСТВО"/>
    <x v="3"/>
    <x v="0"/>
    <x v="0"/>
    <n v="68.900000000000006"/>
  </r>
  <r>
    <s v="ЭК"/>
    <x v="6"/>
    <x v="1"/>
    <s v="СОДРУЖЕСТВО"/>
    <x v="7"/>
    <x v="0"/>
    <x v="4"/>
    <n v="150"/>
  </r>
  <r>
    <s v="ЭК"/>
    <x v="6"/>
    <x v="1"/>
    <s v="СОДРУЖЕСТВО"/>
    <x v="7"/>
    <x v="2"/>
    <x v="0"/>
    <n v="1764.704"/>
  </r>
  <r>
    <s v="ИМ"/>
    <x v="6"/>
    <x v="1"/>
    <s v="ООО &quot;ПРОВИМИ&quot;"/>
    <x v="0"/>
    <x v="0"/>
    <x v="0"/>
    <n v="136.1"/>
  </r>
  <r>
    <s v="ЭК"/>
    <x v="6"/>
    <x v="1"/>
    <s v="ЭФКО"/>
    <x v="6"/>
    <x v="0"/>
    <x v="3"/>
    <n v="55.3"/>
  </r>
  <r>
    <s v="ЭК"/>
    <x v="6"/>
    <x v="1"/>
    <s v="СОДРУЖЕСТВО"/>
    <x v="11"/>
    <x v="0"/>
    <x v="0"/>
    <n v="699.65"/>
  </r>
  <r>
    <s v="ЭК"/>
    <x v="6"/>
    <x v="1"/>
    <s v="СОДРУЖЕСТВО"/>
    <x v="3"/>
    <x v="0"/>
    <x v="0"/>
    <n v="258.64999999999998"/>
  </r>
  <r>
    <s v="ЭК"/>
    <x v="6"/>
    <x v="1"/>
    <s v="БУНГЕ"/>
    <x v="18"/>
    <x v="1"/>
    <x v="2"/>
    <n v="243.7"/>
  </r>
  <r>
    <s v="ИМ"/>
    <x v="6"/>
    <x v="1"/>
    <s v="ООО &quot;СЭЙФИД&quot;"/>
    <x v="0"/>
    <x v="0"/>
    <x v="0"/>
    <n v="21.25"/>
  </r>
  <r>
    <s v="ИМ"/>
    <x v="6"/>
    <x v="1"/>
    <s v="ООО &quot;СЭЙФИД&quot;"/>
    <x v="0"/>
    <x v="0"/>
    <x v="0"/>
    <n v="21.25"/>
  </r>
  <r>
    <s v="ИМ"/>
    <x v="6"/>
    <x v="1"/>
    <s v="ООО &quot;СВК-ТЕРМИНАЛ&quot;"/>
    <x v="0"/>
    <x v="0"/>
    <x v="0"/>
    <n v="1736"/>
  </r>
  <r>
    <s v="ЭК"/>
    <x v="6"/>
    <x v="1"/>
    <s v="ООО &quot;НОВЫЙ АГРО-ЭКСПОРТ&quot;"/>
    <x v="5"/>
    <x v="1"/>
    <x v="0"/>
    <n v="335.35"/>
  </r>
  <r>
    <s v="ЭК"/>
    <x v="6"/>
    <x v="1"/>
    <s v="ООО &quot;НОВЫЙ АГРО-ЭКСПОРТ&quot;"/>
    <x v="5"/>
    <x v="1"/>
    <x v="0"/>
    <n v="326.05"/>
  </r>
  <r>
    <s v="ИМ"/>
    <x v="6"/>
    <x v="1"/>
    <s v="ООО &quot;СВК-ТЕРМИНАЛ&quot;"/>
    <x v="0"/>
    <x v="0"/>
    <x v="0"/>
    <n v="800.72"/>
  </r>
  <r>
    <s v="ЭК"/>
    <x v="6"/>
    <x v="1"/>
    <s v="СОДРУЖЕСТВО"/>
    <x v="3"/>
    <x v="0"/>
    <x v="0"/>
    <n v="67.849999999999994"/>
  </r>
  <r>
    <s v="ЭК"/>
    <x v="6"/>
    <x v="1"/>
    <s v="СОДРУЖЕСТВО"/>
    <x v="16"/>
    <x v="0"/>
    <x v="0"/>
    <n v="2898.83"/>
  </r>
  <r>
    <s v="ИМ"/>
    <x v="6"/>
    <x v="1"/>
    <s v="ООО &quot;СВК-ТЕРМИНАЛ&quot;"/>
    <x v="0"/>
    <x v="0"/>
    <x v="0"/>
    <n v="1783.45"/>
  </r>
  <r>
    <s v="ЭК"/>
    <x v="6"/>
    <x v="1"/>
    <s v="НМЖК"/>
    <x v="6"/>
    <x v="1"/>
    <x v="0"/>
    <n v="485.05"/>
  </r>
  <r>
    <s v="ЭК"/>
    <x v="6"/>
    <x v="1"/>
    <s v="ЮГ РУСИ"/>
    <x v="9"/>
    <x v="1"/>
    <x v="0"/>
    <n v="2701.7020000000002"/>
  </r>
  <r>
    <s v="ИМ"/>
    <x v="6"/>
    <x v="1"/>
    <s v="ОАО &quot;ВЕРХНЕХАВСКИЙ ЭЛЕВАТОР&quot;"/>
    <x v="0"/>
    <x v="0"/>
    <x v="1"/>
    <n v="130.9"/>
  </r>
  <r>
    <s v="ЭК"/>
    <x v="6"/>
    <x v="1"/>
    <s v="ООО &quot;РУСИТАЛ&quot;"/>
    <x v="10"/>
    <x v="0"/>
    <x v="0"/>
    <n v="20"/>
  </r>
  <r>
    <s v="ИМ"/>
    <x v="6"/>
    <x v="1"/>
    <s v="ЗАО &quot;СТАВРОПОЛЬСКИЙ БРОЙЛЕР&quot;"/>
    <x v="0"/>
    <x v="0"/>
    <x v="0"/>
    <n v="548.5"/>
  </r>
  <r>
    <s v="ИМ"/>
    <x v="6"/>
    <x v="1"/>
    <s v="ООО &quot;АДЫГЕЙСКИЙ КОМБИКОРМОВЫЙ ЗАВОД&quot;"/>
    <x v="0"/>
    <x v="0"/>
    <x v="0"/>
    <n v="547.85"/>
  </r>
  <r>
    <s v="ИМ"/>
    <x v="6"/>
    <x v="1"/>
    <s v="ООО &quot;СВК-ТЕРМИНАЛ&quot;"/>
    <x v="0"/>
    <x v="0"/>
    <x v="0"/>
    <n v="188.7"/>
  </r>
  <r>
    <s v="ЭК"/>
    <x v="6"/>
    <x v="1"/>
    <s v="ВОЛОШИН ПАВЕЛ НИКОЛАЕВИЧ"/>
    <x v="10"/>
    <x v="0"/>
    <x v="1"/>
    <n v="4.7"/>
  </r>
  <r>
    <s v="ИМ"/>
    <x v="6"/>
    <x v="1"/>
    <s v="ОАО &quot;ЛУЗИНСКИЙ КОМБИКОРМОВЫЙ ЗАВОД&quot;"/>
    <x v="0"/>
    <x v="0"/>
    <x v="0"/>
    <n v="68.349999999999994"/>
  </r>
  <r>
    <s v="ЭК"/>
    <x v="6"/>
    <x v="1"/>
    <s v="СОДРУЖЕСТВО"/>
    <x v="3"/>
    <x v="0"/>
    <x v="0"/>
    <n v="418.65"/>
  </r>
  <r>
    <s v="ЭК"/>
    <x v="6"/>
    <x v="1"/>
    <s v="СОДРУЖЕСТВО"/>
    <x v="3"/>
    <x v="0"/>
    <x v="0"/>
    <n v="68.7"/>
  </r>
  <r>
    <s v="ИМ"/>
    <x v="6"/>
    <x v="1"/>
    <s v="ЗАО &quot;ДЕ ХЁС&quot;"/>
    <x v="0"/>
    <x v="0"/>
    <x v="0"/>
    <n v="60"/>
  </r>
  <r>
    <s v="ЭК"/>
    <x v="6"/>
    <x v="1"/>
    <s v="ООО &quot;АГРО МИРА&quot;"/>
    <x v="1"/>
    <x v="1"/>
    <x v="0"/>
    <n v="951.15"/>
  </r>
  <r>
    <s v="ЭК"/>
    <x v="6"/>
    <x v="1"/>
    <s v="СОДРУЖЕСТВО"/>
    <x v="3"/>
    <x v="0"/>
    <x v="0"/>
    <n v="202.1"/>
  </r>
  <r>
    <s v="ЭК"/>
    <x v="6"/>
    <x v="1"/>
    <s v="СОДРУЖЕСТВО"/>
    <x v="3"/>
    <x v="0"/>
    <x v="0"/>
    <n v="138.69999999999999"/>
  </r>
  <r>
    <s v="ЭК"/>
    <x v="6"/>
    <x v="1"/>
    <s v="СОДРУЖЕСТВО"/>
    <x v="3"/>
    <x v="0"/>
    <x v="0"/>
    <n v="205"/>
  </r>
  <r>
    <s v="ЭК"/>
    <x v="6"/>
    <x v="1"/>
    <s v="СОДРУЖЕСТВО"/>
    <x v="18"/>
    <x v="0"/>
    <x v="0"/>
    <n v="661.88900000000001"/>
  </r>
  <r>
    <s v="ЭК"/>
    <x v="6"/>
    <x v="1"/>
    <s v="РУСАГРО"/>
    <x v="7"/>
    <x v="1"/>
    <x v="0"/>
    <n v="159.05000000000001"/>
  </r>
  <r>
    <s v="ЭК"/>
    <x v="6"/>
    <x v="1"/>
    <s v="БУНГЕ"/>
    <x v="18"/>
    <x v="1"/>
    <x v="2"/>
    <n v="136.69999999999999"/>
  </r>
  <r>
    <s v="ИМ"/>
    <x v="6"/>
    <x v="1"/>
    <s v="ООО &quot;СВК-ТЕРМИНАЛ&quot;"/>
    <x v="0"/>
    <x v="0"/>
    <x v="0"/>
    <n v="350.84"/>
  </r>
  <r>
    <s v="ЭК"/>
    <x v="6"/>
    <x v="1"/>
    <s v="СОДРУЖЕСТВО"/>
    <x v="11"/>
    <x v="0"/>
    <x v="0"/>
    <n v="510.55"/>
  </r>
  <r>
    <s v="ЭК"/>
    <x v="6"/>
    <x v="1"/>
    <s v="СОДРУЖЕСТВО"/>
    <x v="13"/>
    <x v="2"/>
    <x v="0"/>
    <n v="3256.1190000000001"/>
  </r>
  <r>
    <s v="ЭК"/>
    <x v="6"/>
    <x v="1"/>
    <s v="РУСАГРО"/>
    <x v="7"/>
    <x v="1"/>
    <x v="0"/>
    <n v="164.25"/>
  </r>
  <r>
    <s v="ЭК"/>
    <x v="6"/>
    <x v="1"/>
    <s v="РУСАГРО"/>
    <x v="7"/>
    <x v="1"/>
    <x v="0"/>
    <n v="212.75"/>
  </r>
  <r>
    <s v="ЭК"/>
    <x v="6"/>
    <x v="1"/>
    <s v="БУНГЕ"/>
    <x v="18"/>
    <x v="1"/>
    <x v="2"/>
    <n v="225.05"/>
  </r>
  <r>
    <s v="ЭК"/>
    <x v="6"/>
    <x v="1"/>
    <s v="БУНГЕ"/>
    <x v="18"/>
    <x v="1"/>
    <x v="2"/>
    <n v="146.44999999999999"/>
  </r>
  <r>
    <s v="ЭК"/>
    <x v="6"/>
    <x v="1"/>
    <s v="ООО &quot;ИНГРЕДИЕНТЫ. РАЗВИТИЕ&quot;"/>
    <x v="10"/>
    <x v="0"/>
    <x v="5"/>
    <n v="3.3"/>
  </r>
  <r>
    <s v="ЭК"/>
    <x v="6"/>
    <x v="1"/>
    <s v="ООО &quot;ПАРИТЕТ&quot;"/>
    <x v="10"/>
    <x v="1"/>
    <x v="0"/>
    <n v="39.85"/>
  </r>
  <r>
    <s v="ЭК"/>
    <x v="6"/>
    <x v="1"/>
    <s v="ООО &quot;ПАРИТЕТ&quot;"/>
    <x v="10"/>
    <x v="0"/>
    <x v="0"/>
    <n v="19.920000000000002"/>
  </r>
  <r>
    <s v="ЭК"/>
    <x v="6"/>
    <x v="1"/>
    <s v="СОДРУЖЕСТВО"/>
    <x v="2"/>
    <x v="0"/>
    <x v="0"/>
    <n v="136.1"/>
  </r>
  <r>
    <s v="ИМ"/>
    <x v="6"/>
    <x v="1"/>
    <s v="ООО &quot;СВК-ТЕРМИНАЛ&quot;"/>
    <x v="0"/>
    <x v="0"/>
    <x v="0"/>
    <n v="208.2"/>
  </r>
  <r>
    <s v="ЭК"/>
    <x v="6"/>
    <x v="1"/>
    <s v="ООО &quot;НОВЫЙ АГРО-ЭКСПОРТ&quot;"/>
    <x v="5"/>
    <x v="1"/>
    <x v="0"/>
    <n v="669.6"/>
  </r>
  <r>
    <s v="ЭК"/>
    <x v="6"/>
    <x v="1"/>
    <s v="СОДРУЖЕСТВО"/>
    <x v="2"/>
    <x v="0"/>
    <x v="0"/>
    <n v="67.599999999999994"/>
  </r>
  <r>
    <s v="ЭК"/>
    <x v="6"/>
    <x v="1"/>
    <s v="СОДРУЖЕСТВО"/>
    <x v="18"/>
    <x v="0"/>
    <x v="0"/>
    <n v="631.48099999999999"/>
  </r>
  <r>
    <s v="ЭК"/>
    <x v="6"/>
    <x v="1"/>
    <s v="СОДРУЖЕСТВО"/>
    <x v="18"/>
    <x v="0"/>
    <x v="0"/>
    <n v="5931.2740000000003"/>
  </r>
  <r>
    <s v="ЭК"/>
    <x v="6"/>
    <x v="1"/>
    <s v="СОДРУЖЕСТВО"/>
    <x v="18"/>
    <x v="0"/>
    <x v="0"/>
    <n v="666.20299999999997"/>
  </r>
  <r>
    <s v="ЭК"/>
    <x v="6"/>
    <x v="1"/>
    <s v="СОДРУЖЕСТВО"/>
    <x v="8"/>
    <x v="0"/>
    <x v="4"/>
    <n v="1855.6"/>
  </r>
  <r>
    <s v="ЭК"/>
    <x v="6"/>
    <x v="1"/>
    <s v="СОДРУЖЕСТВО"/>
    <x v="7"/>
    <x v="2"/>
    <x v="0"/>
    <n v="2502.2330000000002"/>
  </r>
  <r>
    <s v="ЭК"/>
    <x v="6"/>
    <x v="1"/>
    <s v="РУСАГРО"/>
    <x v="7"/>
    <x v="1"/>
    <x v="0"/>
    <n v="236.5"/>
  </r>
  <r>
    <s v="ИМ"/>
    <x v="6"/>
    <x v="1"/>
    <s v="ООО &quot;СЭЙФИД&quot;"/>
    <x v="0"/>
    <x v="0"/>
    <x v="0"/>
    <n v="21.25"/>
  </r>
  <r>
    <s v="ИМ"/>
    <x v="6"/>
    <x v="1"/>
    <s v="ООО &quot;СВК-ТЕРМИНАЛ&quot;"/>
    <x v="0"/>
    <x v="0"/>
    <x v="0"/>
    <n v="1327.5"/>
  </r>
  <r>
    <s v="ИМ"/>
    <x v="6"/>
    <x v="1"/>
    <s v="ООО &quot;СВК-ТЕРМИНАЛ&quot;"/>
    <x v="0"/>
    <x v="0"/>
    <x v="0"/>
    <n v="255"/>
  </r>
  <r>
    <s v="ЭК"/>
    <x v="6"/>
    <x v="1"/>
    <s v="ЮГ РУСИ"/>
    <x v="24"/>
    <x v="1"/>
    <x v="0"/>
    <n v="2851.2719999999999"/>
  </r>
  <r>
    <s v="ЭК"/>
    <x v="6"/>
    <x v="1"/>
    <s v="НЭФИС"/>
    <x v="6"/>
    <x v="1"/>
    <x v="0"/>
    <n v="276"/>
  </r>
  <r>
    <s v="ИМ"/>
    <x v="6"/>
    <x v="1"/>
    <s v="ООО &quot;СВК-ТЕРМИНАЛ&quot;"/>
    <x v="0"/>
    <x v="0"/>
    <x v="0"/>
    <n v="444.04"/>
  </r>
  <r>
    <s v="ИМ"/>
    <x v="6"/>
    <x v="1"/>
    <s v="ООО &quot;УК &quot;ЭДЕЛЬВЕЙС&quot;"/>
    <x v="0"/>
    <x v="0"/>
    <x v="0"/>
    <n v="210.4"/>
  </r>
  <r>
    <s v="ИМ"/>
    <x v="6"/>
    <x v="1"/>
    <s v="ООО &quot;АДЫГЕЙСКИЙ КОМБИКОРМОВЫЙ ЗАВОД&quot;"/>
    <x v="0"/>
    <x v="0"/>
    <x v="0"/>
    <n v="277.95"/>
  </r>
  <r>
    <s v="ИМ"/>
    <x v="6"/>
    <x v="1"/>
    <s v="ООО &quot;СВК-ТЕРМИНАЛ&quot;"/>
    <x v="0"/>
    <x v="0"/>
    <x v="0"/>
    <n v="569.54999999999995"/>
  </r>
  <r>
    <s v="ЭК"/>
    <x v="6"/>
    <x v="1"/>
    <s v="СОДРУЖЕСТВО"/>
    <x v="3"/>
    <x v="0"/>
    <x v="0"/>
    <n v="135.80000000000001"/>
  </r>
  <r>
    <s v="ЭК"/>
    <x v="6"/>
    <x v="1"/>
    <s v="СОДРУЖЕСТВО"/>
    <x v="7"/>
    <x v="1"/>
    <x v="0"/>
    <n v="34.406999999999996"/>
  </r>
  <r>
    <s v="ЭК"/>
    <x v="6"/>
    <x v="1"/>
    <s v="БУНГЕ"/>
    <x v="18"/>
    <x v="1"/>
    <x v="2"/>
    <n v="235.9"/>
  </r>
  <r>
    <s v="ИМ"/>
    <x v="6"/>
    <x v="1"/>
    <s v="ООО &quot;СЭЙФИД&quot;"/>
    <x v="0"/>
    <x v="0"/>
    <x v="0"/>
    <n v="21.25"/>
  </r>
  <r>
    <s v="ИМ"/>
    <x v="6"/>
    <x v="1"/>
    <s v="ООО &quot;СВК-ТЕРМИНАЛ&quot;"/>
    <x v="0"/>
    <x v="0"/>
    <x v="0"/>
    <n v="1238.7"/>
  </r>
  <r>
    <s v="ИМ"/>
    <x v="6"/>
    <x v="1"/>
    <s v="ООО &quot;ТК &quot;НОВООСКОЛЬСКИЙ ЭЛЕВАТОР&quot;"/>
    <x v="0"/>
    <x v="0"/>
    <x v="0"/>
    <n v="1038.52"/>
  </r>
  <r>
    <s v="ЭК"/>
    <x v="6"/>
    <x v="1"/>
    <s v="ООО &quot;РУСИТАЛ&quot;"/>
    <x v="10"/>
    <x v="0"/>
    <x v="0"/>
    <n v="15"/>
  </r>
  <r>
    <s v="ИМ"/>
    <x v="6"/>
    <x v="1"/>
    <s v="ООО &quot;СВК-ТЕРМИНАЛ&quot;"/>
    <x v="0"/>
    <x v="0"/>
    <x v="0"/>
    <n v="115.38"/>
  </r>
  <r>
    <s v="ИМ"/>
    <x v="6"/>
    <x v="1"/>
    <s v="ООО &quot;СВК-ТЕРМИНАЛ&quot;"/>
    <x v="0"/>
    <x v="0"/>
    <x v="0"/>
    <n v="115.46"/>
  </r>
  <r>
    <s v="ИМ"/>
    <x v="6"/>
    <x v="1"/>
    <s v="ОАО &quot;ГЕРКУЛЕС&quot;"/>
    <x v="0"/>
    <x v="0"/>
    <x v="0"/>
    <n v="435.94"/>
  </r>
  <r>
    <s v="ЭК"/>
    <x v="6"/>
    <x v="1"/>
    <s v="ООО &quot;АКТИВ ТРЕЙД КОМПАНИ&quot;"/>
    <x v="5"/>
    <x v="1"/>
    <x v="0"/>
    <n v="535.95000000000005"/>
  </r>
  <r>
    <s v="ЭК"/>
    <x v="6"/>
    <x v="1"/>
    <s v="РУСАГРО"/>
    <x v="7"/>
    <x v="1"/>
    <x v="0"/>
    <n v="228.25"/>
  </r>
  <r>
    <s v="ИМ"/>
    <x v="6"/>
    <x v="1"/>
    <s v="ООО &quot;СЭЙФИД&quot;"/>
    <x v="0"/>
    <x v="0"/>
    <x v="0"/>
    <n v="21.25"/>
  </r>
  <r>
    <s v="ИМ"/>
    <x v="6"/>
    <x v="1"/>
    <s v="ООО &quot;СЭЙФИД&quot;"/>
    <x v="0"/>
    <x v="0"/>
    <x v="0"/>
    <n v="21.25"/>
  </r>
  <r>
    <s v="ЭК"/>
    <x v="6"/>
    <x v="1"/>
    <s v="ООО &quot;ИНГРЕДИЕНТЫ. РАЗВИТИЕ&quot;"/>
    <x v="6"/>
    <x v="0"/>
    <x v="5"/>
    <n v="3.01"/>
  </r>
  <r>
    <s v="ЭК"/>
    <x v="6"/>
    <x v="1"/>
    <s v="ООО &quot;НОВЫЙ АГРО-ЭКСПОРТ&quot;"/>
    <x v="5"/>
    <x v="1"/>
    <x v="0"/>
    <n v="684.25"/>
  </r>
  <r>
    <s v="ЭК"/>
    <x v="6"/>
    <x v="1"/>
    <s v="ЮГ РУСИ"/>
    <x v="1"/>
    <x v="1"/>
    <x v="0"/>
    <n v="2701.797"/>
  </r>
  <r>
    <s v="ЭК"/>
    <x v="6"/>
    <x v="1"/>
    <s v="НЭФИС"/>
    <x v="6"/>
    <x v="1"/>
    <x v="0"/>
    <n v="274.7"/>
  </r>
  <r>
    <s v="ИМ"/>
    <x v="7"/>
    <x v="1"/>
    <s v="ОАО &quot;ВЕРХНЕХАВСКИЙ ЭЛЕВАТОР&quot;"/>
    <x v="0"/>
    <x v="0"/>
    <x v="1"/>
    <n v="139.4"/>
  </r>
  <r>
    <s v="ИМ"/>
    <x v="7"/>
    <x v="1"/>
    <s v="АО &quot;АГРОФИРМА &quot;ОКТЯБРЬСКАЯ&quot;"/>
    <x v="0"/>
    <x v="0"/>
    <x v="0"/>
    <n v="200.68"/>
  </r>
  <r>
    <s v="ИМ"/>
    <x v="7"/>
    <x v="1"/>
    <s v="АО &quot;АГРОФИРМА &quot;ОКТЯБРЬСКАЯ&quot;"/>
    <x v="0"/>
    <x v="0"/>
    <x v="0"/>
    <n v="193.56"/>
  </r>
  <r>
    <s v="ИМ"/>
    <x v="6"/>
    <x v="1"/>
    <s v="ООО &quot;СВК-ТЕРМИНАЛ&quot;"/>
    <x v="0"/>
    <x v="0"/>
    <x v="0"/>
    <n v="187.25"/>
  </r>
  <r>
    <s v="ЭК"/>
    <x v="6"/>
    <x v="1"/>
    <s v="СОДРУЖЕСТВО"/>
    <x v="11"/>
    <x v="0"/>
    <x v="0"/>
    <n v="67.95"/>
  </r>
  <r>
    <s v="ЭК"/>
    <x v="6"/>
    <x v="1"/>
    <s v="СОДРУЖЕСТВО"/>
    <x v="3"/>
    <x v="0"/>
    <x v="0"/>
    <n v="69.55"/>
  </r>
  <r>
    <s v="ЭК"/>
    <x v="6"/>
    <x v="1"/>
    <s v="СОДРУЖЕСТВО"/>
    <x v="2"/>
    <x v="0"/>
    <x v="0"/>
    <n v="204.7"/>
  </r>
  <r>
    <s v="ЭК"/>
    <x v="6"/>
    <x v="1"/>
    <s v="СОДРУЖЕСТВО"/>
    <x v="18"/>
    <x v="0"/>
    <x v="0"/>
    <n v="651.26700000000005"/>
  </r>
  <r>
    <s v="ЭК"/>
    <x v="6"/>
    <x v="1"/>
    <s v="СОДРУЖЕСТВО"/>
    <x v="29"/>
    <x v="2"/>
    <x v="0"/>
    <n v="2406.424"/>
  </r>
  <r>
    <s v="ИМ"/>
    <x v="6"/>
    <x v="1"/>
    <s v="ООО &quot;СВК-ТЕРМИНАЛ&quot;"/>
    <x v="0"/>
    <x v="0"/>
    <x v="0"/>
    <n v="208.8"/>
  </r>
  <r>
    <s v="ИМ"/>
    <x v="6"/>
    <x v="1"/>
    <s v="ООО &quot;СВК-ТЕРМИНАЛ&quot;"/>
    <x v="0"/>
    <x v="0"/>
    <x v="0"/>
    <n v="264.75"/>
  </r>
  <r>
    <s v="ЭК"/>
    <x v="6"/>
    <x v="1"/>
    <s v="ООО &quot;ТД &quot;ЮГ МАСЛО&quot;"/>
    <x v="1"/>
    <x v="1"/>
    <x v="0"/>
    <n v="3284.66"/>
  </r>
  <r>
    <s v="ЭК"/>
    <x v="6"/>
    <x v="1"/>
    <s v="ЮГ РУСИ"/>
    <x v="9"/>
    <x v="1"/>
    <x v="0"/>
    <n v="2702.4"/>
  </r>
  <r>
    <s v="ИМ"/>
    <x v="6"/>
    <x v="1"/>
    <s v="ООО &quot;СВК-ТЕРМИНАЛ&quot;"/>
    <x v="0"/>
    <x v="0"/>
    <x v="0"/>
    <n v="271.26"/>
  </r>
  <r>
    <s v="ИМ"/>
    <x v="6"/>
    <x v="1"/>
    <s v="ООО &quot;СВК-ТЕРМИНАЛ&quot;"/>
    <x v="0"/>
    <x v="0"/>
    <x v="0"/>
    <n v="196.14"/>
  </r>
  <r>
    <s v="ИМ"/>
    <x v="6"/>
    <x v="1"/>
    <s v="ЗАО &quot;СТАВРОПОЛЬСКИЙ БРОЙЛЕР&quot;"/>
    <x v="0"/>
    <x v="0"/>
    <x v="0"/>
    <n v="520"/>
  </r>
  <r>
    <s v="ЭК"/>
    <x v="6"/>
    <x v="1"/>
    <s v="РУСАГРО"/>
    <x v="7"/>
    <x v="1"/>
    <x v="0"/>
    <n v="247.25"/>
  </r>
  <r>
    <s v="ЭК"/>
    <x v="6"/>
    <x v="1"/>
    <s v="РУСАГРО"/>
    <x v="7"/>
    <x v="1"/>
    <x v="0"/>
    <n v="258.89999999999998"/>
  </r>
  <r>
    <s v="ЭК"/>
    <x v="6"/>
    <x v="1"/>
    <s v="РУСАГРО"/>
    <x v="7"/>
    <x v="1"/>
    <x v="0"/>
    <n v="255.7"/>
  </r>
  <r>
    <s v="ИМ"/>
    <x v="7"/>
    <x v="1"/>
    <s v="ОАО &quot;ЛИМАН&quot;"/>
    <x v="0"/>
    <x v="0"/>
    <x v="0"/>
    <n v="280.7"/>
  </r>
  <r>
    <s v="ЭК"/>
    <x v="6"/>
    <x v="1"/>
    <s v="ООО ФИРМА &quot;РАМИС&quot;"/>
    <x v="6"/>
    <x v="1"/>
    <x v="2"/>
    <n v="57.8"/>
  </r>
  <r>
    <s v="ИМ"/>
    <x v="7"/>
    <x v="1"/>
    <s v="ООО &quot;ПРОВИМИ&quot;"/>
    <x v="0"/>
    <x v="0"/>
    <x v="0"/>
    <n v="421.9"/>
  </r>
  <r>
    <s v="ИМ"/>
    <x v="6"/>
    <x v="1"/>
    <s v="ООО &quot;СЭЙФИД&quot;"/>
    <x v="0"/>
    <x v="0"/>
    <x v="0"/>
    <n v="21.25"/>
  </r>
  <r>
    <s v="ИМ"/>
    <x v="7"/>
    <x v="1"/>
    <s v="ООО &quot;СВК-ТЕРМИНАЛ&quot;"/>
    <x v="0"/>
    <x v="0"/>
    <x v="0"/>
    <n v="70.2"/>
  </r>
  <r>
    <s v="ИМ"/>
    <x v="7"/>
    <x v="1"/>
    <s v="ООО &quot;СВК-ТЕРМИНАЛ&quot;"/>
    <x v="0"/>
    <x v="0"/>
    <x v="0"/>
    <n v="70.25"/>
  </r>
  <r>
    <s v="ЭК"/>
    <x v="6"/>
    <x v="1"/>
    <s v="ЮГ РУСИ"/>
    <x v="9"/>
    <x v="1"/>
    <x v="0"/>
    <n v="2701.5889999999999"/>
  </r>
  <r>
    <s v="ЭК"/>
    <x v="6"/>
    <x v="1"/>
    <s v="ЮГ РУСИ"/>
    <x v="9"/>
    <x v="1"/>
    <x v="0"/>
    <n v="2701.9229999999998"/>
  </r>
  <r>
    <s v="ЭК"/>
    <x v="6"/>
    <x v="1"/>
    <s v="НЭФИС"/>
    <x v="6"/>
    <x v="1"/>
    <x v="0"/>
    <n v="967.2"/>
  </r>
  <r>
    <s v="ЭК"/>
    <x v="6"/>
    <x v="1"/>
    <s v="ОАО &quot;ИРКУТСКИЙ МЖК&quot;"/>
    <x v="21"/>
    <x v="0"/>
    <x v="0"/>
    <n v="65"/>
  </r>
  <r>
    <s v="ИМ"/>
    <x v="7"/>
    <x v="1"/>
    <s v="ООО &quot;СВК-ТЕРМИНАЛ&quot;"/>
    <x v="0"/>
    <x v="0"/>
    <x v="0"/>
    <n v="109.9"/>
  </r>
  <r>
    <s v="ИМ"/>
    <x v="7"/>
    <x v="1"/>
    <s v="ООО &quot;СВК-ТЕРМИНАЛ&quot;"/>
    <x v="0"/>
    <x v="0"/>
    <x v="0"/>
    <n v="64.760000000000005"/>
  </r>
  <r>
    <s v="ЭК"/>
    <x v="6"/>
    <x v="1"/>
    <s v="ООО&quot;ЯНТА-ЗАПАД&quot;"/>
    <x v="10"/>
    <x v="0"/>
    <x v="5"/>
    <n v="20"/>
  </r>
  <r>
    <s v="ИМ"/>
    <x v="7"/>
    <x v="1"/>
    <s v="ЗАО &quot;СТАВРОПОЛЬСКИЙ БРОЙЛЕР&quot;"/>
    <x v="0"/>
    <x v="0"/>
    <x v="0"/>
    <n v="70.05"/>
  </r>
  <r>
    <s v="ЭК"/>
    <x v="7"/>
    <x v="1"/>
    <s v="СОДРУЖЕСТВО"/>
    <x v="27"/>
    <x v="0"/>
    <x v="0"/>
    <n v="6589.7950000000001"/>
  </r>
  <r>
    <s v="ИМ"/>
    <x v="7"/>
    <x v="1"/>
    <s v="ООО &quot;ПРИБАЛТИЙСКАЯ МЯСНАЯ КОМПАНИЯ ТРИ&quot;"/>
    <x v="0"/>
    <x v="0"/>
    <x v="0"/>
    <n v="7.75"/>
  </r>
  <r>
    <s v="ЭК"/>
    <x v="7"/>
    <x v="1"/>
    <s v="БУНГЕ"/>
    <x v="18"/>
    <x v="1"/>
    <x v="2"/>
    <n v="257.55"/>
  </r>
  <r>
    <s v="ИМ"/>
    <x v="7"/>
    <x v="1"/>
    <s v="ООО &quot;СВК-ТЕРМИНАЛ&quot;"/>
    <x v="0"/>
    <x v="0"/>
    <x v="0"/>
    <n v="69.55"/>
  </r>
  <r>
    <s v="ИМ"/>
    <x v="7"/>
    <x v="1"/>
    <s v="ОАО &quot;ВЕРХНЕХАВСКИЙ ЭЛЕВАТОР&quot;"/>
    <x v="0"/>
    <x v="0"/>
    <x v="1"/>
    <n v="207.5"/>
  </r>
  <r>
    <s v="ЭК"/>
    <x v="7"/>
    <x v="1"/>
    <s v="ООО &quot;ИМИДЖ&quot;"/>
    <x v="5"/>
    <x v="1"/>
    <x v="0"/>
    <n v="150"/>
  </r>
  <r>
    <s v="ЭК"/>
    <x v="7"/>
    <x v="1"/>
    <s v="СОДРУЖЕСТВО"/>
    <x v="2"/>
    <x v="0"/>
    <x v="0"/>
    <n v="122.25"/>
  </r>
  <r>
    <s v="ЭК"/>
    <x v="7"/>
    <x v="1"/>
    <s v="СОДРУЖЕСТВО"/>
    <x v="3"/>
    <x v="0"/>
    <x v="0"/>
    <n v="451.15"/>
  </r>
  <r>
    <s v="ЭК"/>
    <x v="7"/>
    <x v="1"/>
    <s v="СОДРУЖЕСТВО"/>
    <x v="3"/>
    <x v="0"/>
    <x v="0"/>
    <n v="68.95"/>
  </r>
  <r>
    <s v="ЭК"/>
    <x v="7"/>
    <x v="1"/>
    <s v="СОДРУЖЕСТВО"/>
    <x v="3"/>
    <x v="0"/>
    <x v="0"/>
    <n v="129.35"/>
  </r>
  <r>
    <s v="ИМ"/>
    <x v="7"/>
    <x v="1"/>
    <s v="ОАО &quot;ЛУЗИНСКИЙ КОМБИКОРМОВЫЙ ЗАВОД&quot;"/>
    <x v="0"/>
    <x v="0"/>
    <x v="0"/>
    <n v="350.35"/>
  </r>
  <r>
    <s v="ЭК"/>
    <x v="7"/>
    <x v="1"/>
    <s v="БУНГЕ"/>
    <x v="18"/>
    <x v="1"/>
    <x v="2"/>
    <n v="287.95"/>
  </r>
  <r>
    <s v="ЭК"/>
    <x v="7"/>
    <x v="1"/>
    <s v="НМЖК"/>
    <x v="6"/>
    <x v="1"/>
    <x v="0"/>
    <n v="143.9"/>
  </r>
  <r>
    <s v="ИМ"/>
    <x v="7"/>
    <x v="1"/>
    <s v="ООО &quot;ИНВЕСТ ГРУПП&quot;"/>
    <x v="0"/>
    <x v="0"/>
    <x v="0"/>
    <n v="121.3"/>
  </r>
  <r>
    <s v="ЭК"/>
    <x v="7"/>
    <x v="1"/>
    <s v="СОДРУЖЕСТВО"/>
    <x v="3"/>
    <x v="0"/>
    <x v="0"/>
    <n v="59.95"/>
  </r>
  <r>
    <s v="ЭК"/>
    <x v="7"/>
    <x v="1"/>
    <s v="СОДРУЖЕСТВО"/>
    <x v="18"/>
    <x v="0"/>
    <x v="0"/>
    <n v="648.86400000000003"/>
  </r>
  <r>
    <s v="ЭК"/>
    <x v="7"/>
    <x v="1"/>
    <s v="СОДРУЖЕСТВО"/>
    <x v="13"/>
    <x v="2"/>
    <x v="0"/>
    <n v="3254.422"/>
  </r>
  <r>
    <s v="ЭК"/>
    <x v="7"/>
    <x v="1"/>
    <s v="СОДРУЖЕСТВО"/>
    <x v="18"/>
    <x v="0"/>
    <x v="0"/>
    <n v="506.60899999999998"/>
  </r>
  <r>
    <s v="ЭК"/>
    <x v="7"/>
    <x v="1"/>
    <s v="СОДРУЖЕСТВО"/>
    <x v="10"/>
    <x v="0"/>
    <x v="4"/>
    <n v="20"/>
  </r>
  <r>
    <s v="ИМ"/>
    <x v="7"/>
    <x v="1"/>
    <s v="ООО &quot;ТПК&quot;БАЛТПТИЦЕПРОМ&quot;"/>
    <x v="0"/>
    <x v="0"/>
    <x v="1"/>
    <n v="349.85"/>
  </r>
  <r>
    <s v="ИМ"/>
    <x v="7"/>
    <x v="1"/>
    <s v="ОАО &quot;ЛУЗИНСКИЙ КОМБИКОРМОВЫЙ ЗАВОД&quot;"/>
    <x v="0"/>
    <x v="0"/>
    <x v="0"/>
    <n v="489.05"/>
  </r>
  <r>
    <s v="ЭК"/>
    <x v="7"/>
    <x v="1"/>
    <s v="ООО ФИРМА &quot;РАМИС&quot;"/>
    <x v="6"/>
    <x v="1"/>
    <x v="2"/>
    <n v="109.1"/>
  </r>
  <r>
    <s v="ИМ"/>
    <x v="7"/>
    <x v="1"/>
    <s v="ЗАО &quot;СТАВРОПОЛЬСКИЙ БРОЙЛЕР&quot;"/>
    <x v="0"/>
    <x v="0"/>
    <x v="0"/>
    <n v="488.9"/>
  </r>
  <r>
    <s v="ЭК"/>
    <x v="7"/>
    <x v="1"/>
    <s v="ВОЛОШИН ПАВЕЛ НИКОЛАЕВИЧ"/>
    <x v="10"/>
    <x v="0"/>
    <x v="1"/>
    <n v="4"/>
  </r>
  <r>
    <s v="ЭК"/>
    <x v="7"/>
    <x v="1"/>
    <s v="СОДРУЖЕСТВО"/>
    <x v="3"/>
    <x v="0"/>
    <x v="0"/>
    <n v="433.85"/>
  </r>
  <r>
    <s v="ЭК"/>
    <x v="7"/>
    <x v="1"/>
    <s v="СОДРУЖЕСТВО"/>
    <x v="18"/>
    <x v="0"/>
    <x v="0"/>
    <n v="608.80399999999997"/>
  </r>
  <r>
    <s v="ЭК"/>
    <x v="7"/>
    <x v="1"/>
    <s v="СОДРУЖЕСТВО"/>
    <x v="13"/>
    <x v="2"/>
    <x v="0"/>
    <n v="2838.7170000000001"/>
  </r>
  <r>
    <s v="ЭК"/>
    <x v="7"/>
    <x v="1"/>
    <s v="СОДРУЖЕСТВО"/>
    <x v="10"/>
    <x v="0"/>
    <x v="4"/>
    <n v="20"/>
  </r>
  <r>
    <s v="ЭК"/>
    <x v="7"/>
    <x v="1"/>
    <s v="РУСАГРО"/>
    <x v="7"/>
    <x v="1"/>
    <x v="0"/>
    <n v="254.55"/>
  </r>
  <r>
    <s v="ИМ"/>
    <x v="7"/>
    <x v="1"/>
    <s v="ОАО &quot;ЛИМАН&quot;"/>
    <x v="0"/>
    <x v="0"/>
    <x v="0"/>
    <n v="276.8"/>
  </r>
  <r>
    <s v="ИМ"/>
    <x v="7"/>
    <x v="1"/>
    <s v="ОАО &quot;ЛУЗИНСКИЙ КОМБИКОРМОВЫЙ ЗАВОД&quot;"/>
    <x v="0"/>
    <x v="0"/>
    <x v="0"/>
    <n v="210.25"/>
  </r>
  <r>
    <s v="ИМ"/>
    <x v="7"/>
    <x v="1"/>
    <s v="ООО &quot;СВК-ТЕРМИНАЛ&quot;"/>
    <x v="0"/>
    <x v="0"/>
    <x v="0"/>
    <n v="1119.3"/>
  </r>
  <r>
    <s v="ИМ"/>
    <x v="7"/>
    <x v="1"/>
    <s v="ООО &quot;СВК-ТЕРМИНАЛ&quot;"/>
    <x v="0"/>
    <x v="0"/>
    <x v="0"/>
    <n v="519.35"/>
  </r>
  <r>
    <s v="ИМ"/>
    <x v="7"/>
    <x v="1"/>
    <s v="ОАО &quot;ВЕРХНЕХАВСКИЙ ЭЛЕВАТОР&quot;"/>
    <x v="0"/>
    <x v="0"/>
    <x v="1"/>
    <n v="209.55"/>
  </r>
  <r>
    <s v="ИМ"/>
    <x v="7"/>
    <x v="1"/>
    <s v="ООО &quot;СВК-ТЕРМИНАЛ&quot;"/>
    <x v="0"/>
    <x v="0"/>
    <x v="0"/>
    <n v="250.9"/>
  </r>
  <r>
    <s v="ИМ"/>
    <x v="7"/>
    <x v="1"/>
    <s v="ООО &quot;ЕВРОТЕКС-АГРО&quot;"/>
    <x v="0"/>
    <x v="0"/>
    <x v="0"/>
    <n v="21.48"/>
  </r>
  <r>
    <s v="ИМ"/>
    <x v="7"/>
    <x v="1"/>
    <s v="ООО &quot;СВК-ТЕРМИНАЛ&quot;"/>
    <x v="0"/>
    <x v="0"/>
    <x v="0"/>
    <n v="1554.75"/>
  </r>
  <r>
    <s v="ИМ"/>
    <x v="7"/>
    <x v="1"/>
    <s v="ООО &quot;СВК-ТЕРМИНАЛ&quot;"/>
    <x v="0"/>
    <x v="0"/>
    <x v="0"/>
    <n v="489.6"/>
  </r>
  <r>
    <s v="ЭК"/>
    <x v="7"/>
    <x v="1"/>
    <s v="СОДРУЖЕСТВО"/>
    <x v="3"/>
    <x v="0"/>
    <x v="0"/>
    <n v="247.95"/>
  </r>
  <r>
    <s v="ЭК"/>
    <x v="7"/>
    <x v="1"/>
    <s v="СОДРУЖЕСТВО"/>
    <x v="3"/>
    <x v="0"/>
    <x v="0"/>
    <n v="893.1"/>
  </r>
  <r>
    <s v="ИМ"/>
    <x v="7"/>
    <x v="1"/>
    <s v="ООО&quot;РАВИС-ПТИЦЕФАБРИКА СОСНОВСКАЯ&quot;"/>
    <x v="0"/>
    <x v="0"/>
    <x v="0"/>
    <n v="209.4"/>
  </r>
  <r>
    <s v="ИМ"/>
    <x v="7"/>
    <x v="1"/>
    <s v="ОАО &quot;ЛУЗИНСКИЙ КОМБИКОРМОВЫЙ ЗАВОД&quot;"/>
    <x v="0"/>
    <x v="0"/>
    <x v="0"/>
    <n v="350.85"/>
  </r>
  <r>
    <s v="ЭК"/>
    <x v="7"/>
    <x v="1"/>
    <s v="БУНГЕ"/>
    <x v="18"/>
    <x v="1"/>
    <x v="2"/>
    <n v="298.14999999999998"/>
  </r>
  <r>
    <s v="ЭК"/>
    <x v="7"/>
    <x v="1"/>
    <s v="БУНГЕ"/>
    <x v="7"/>
    <x v="1"/>
    <x v="0"/>
    <n v="281.75"/>
  </r>
  <r>
    <s v="ИМ"/>
    <x v="7"/>
    <x v="1"/>
    <s v="ЗАО &quot;ПТИЦЕФАБРИКА СЕВЕРНАЯ&quot;"/>
    <x v="0"/>
    <x v="0"/>
    <x v="0"/>
    <n v="2973.99"/>
  </r>
  <r>
    <s v="ЭК"/>
    <x v="7"/>
    <x v="1"/>
    <s v="НМЖК"/>
    <x v="6"/>
    <x v="1"/>
    <x v="0"/>
    <n v="488.55"/>
  </r>
  <r>
    <s v="ЭК"/>
    <x v="7"/>
    <x v="1"/>
    <s v="АСТОН"/>
    <x v="1"/>
    <x v="1"/>
    <x v="0"/>
    <n v="5406.2870000000003"/>
  </r>
  <r>
    <s v="ЭК"/>
    <x v="7"/>
    <x v="1"/>
    <s v="НЭФИС"/>
    <x v="6"/>
    <x v="1"/>
    <x v="0"/>
    <n v="897.8"/>
  </r>
  <r>
    <s v="ИМ"/>
    <x v="7"/>
    <x v="1"/>
    <s v="ООО &quot;ЭГРИДИЕНТ&quot;"/>
    <x v="0"/>
    <x v="0"/>
    <x v="0"/>
    <n v="20"/>
  </r>
  <r>
    <s v="ИМ"/>
    <x v="7"/>
    <x v="1"/>
    <s v="АО &quot;АГРОФИРМА &quot;ОКТЯБРЬСКАЯ&quot;"/>
    <x v="0"/>
    <x v="0"/>
    <x v="0"/>
    <n v="133.06"/>
  </r>
  <r>
    <s v="ИМ"/>
    <x v="7"/>
    <x v="1"/>
    <s v="ООО &quot;РАЙФФАЙЗЕН АГРО&quot;"/>
    <x v="0"/>
    <x v="0"/>
    <x v="0"/>
    <n v="194.46"/>
  </r>
  <r>
    <s v="ЭК"/>
    <x v="7"/>
    <x v="1"/>
    <s v="СОДРУЖЕСТВО"/>
    <x v="3"/>
    <x v="0"/>
    <x v="0"/>
    <n v="60.6"/>
  </r>
  <r>
    <s v="ЭК"/>
    <x v="7"/>
    <x v="1"/>
    <s v="ООО &quot;ИНГРЕДИЕНТЫ. РАЗВИТИЕ&quot;"/>
    <x v="10"/>
    <x v="0"/>
    <x v="5"/>
    <n v="1.25"/>
  </r>
  <r>
    <s v="ИМ"/>
    <x v="7"/>
    <x v="1"/>
    <s v="ЗАО &quot;ПАРТНЕР-М&quot;"/>
    <x v="0"/>
    <x v="0"/>
    <x v="1"/>
    <n v="50"/>
  </r>
  <r>
    <s v="ИМ"/>
    <x v="7"/>
    <x v="1"/>
    <s v="ООО &quot;ЭГРИДИЕНТ&quot;"/>
    <x v="0"/>
    <x v="0"/>
    <x v="0"/>
    <n v="40"/>
  </r>
  <r>
    <s v="ЭК"/>
    <x v="7"/>
    <x v="1"/>
    <s v="СОДРУЖЕСТВО"/>
    <x v="3"/>
    <x v="0"/>
    <x v="0"/>
    <n v="247.6"/>
  </r>
  <r>
    <s v="ЭК"/>
    <x v="7"/>
    <x v="1"/>
    <s v="СОДРУЖЕСТВО"/>
    <x v="18"/>
    <x v="0"/>
    <x v="0"/>
    <n v="663.11800000000005"/>
  </r>
  <r>
    <s v="ИМ"/>
    <x v="7"/>
    <x v="1"/>
    <s v="ОАО &quot;ЛИМАН&quot;"/>
    <x v="0"/>
    <x v="0"/>
    <x v="0"/>
    <n v="209.4"/>
  </r>
  <r>
    <s v="ИМ"/>
    <x v="7"/>
    <x v="1"/>
    <s v="ООО &quot;СЭЙФИД&quot;"/>
    <x v="0"/>
    <x v="0"/>
    <x v="0"/>
    <n v="21.25"/>
  </r>
  <r>
    <s v="ИМ"/>
    <x v="7"/>
    <x v="1"/>
    <s v="ООО &quot;СВК-ТЕРМИНАЛ&quot;"/>
    <x v="0"/>
    <x v="0"/>
    <x v="0"/>
    <n v="238.25"/>
  </r>
  <r>
    <s v="ИМ"/>
    <x v="7"/>
    <x v="1"/>
    <s v="ООО &quot;СВК-ТЕРМИНАЛ&quot;"/>
    <x v="0"/>
    <x v="0"/>
    <x v="0"/>
    <n v="1675"/>
  </r>
  <r>
    <s v="ИМ"/>
    <x v="7"/>
    <x v="1"/>
    <s v="ООО &quot;СВК-ТЕРМИНАЛ&quot;"/>
    <x v="0"/>
    <x v="0"/>
    <x v="0"/>
    <n v="271.64999999999998"/>
  </r>
  <r>
    <s v="ИМ"/>
    <x v="7"/>
    <x v="1"/>
    <s v="ООО &quot;СВК-ТЕРМИНАЛ&quot;"/>
    <x v="0"/>
    <x v="0"/>
    <x v="0"/>
    <n v="342.45"/>
  </r>
  <r>
    <s v="ЭК"/>
    <x v="7"/>
    <x v="1"/>
    <s v="ООО &quot;ЛАРОС&quot;"/>
    <x v="1"/>
    <x v="1"/>
    <x v="0"/>
    <n v="2371.92"/>
  </r>
  <r>
    <s v="ЭК"/>
    <x v="7"/>
    <x v="1"/>
    <s v="НЭФИС"/>
    <x v="6"/>
    <x v="1"/>
    <x v="0"/>
    <n v="622.35"/>
  </r>
  <r>
    <s v="ЭК"/>
    <x v="7"/>
    <x v="1"/>
    <s v="ООО ФИРМА &quot;РАМИС&quot;"/>
    <x v="6"/>
    <x v="1"/>
    <x v="2"/>
    <n v="157.4"/>
  </r>
  <r>
    <s v="ИМ"/>
    <x v="7"/>
    <x v="1"/>
    <s v="ООО &quot;ИНВЕСТ ГРУПП&quot;"/>
    <x v="0"/>
    <x v="0"/>
    <x v="0"/>
    <n v="129.19999999999999"/>
  </r>
  <r>
    <s v="ИМ"/>
    <x v="7"/>
    <x v="1"/>
    <s v="ООО &quot;ИНВЕСТ ГРУПП&quot;"/>
    <x v="0"/>
    <x v="0"/>
    <x v="0"/>
    <n v="128.47999999999999"/>
  </r>
  <r>
    <s v="ИМ"/>
    <x v="7"/>
    <x v="1"/>
    <s v="ООО &quot;ЭГРИДИЕНТ&quot;"/>
    <x v="0"/>
    <x v="0"/>
    <x v="0"/>
    <n v="20"/>
  </r>
  <r>
    <s v="ИМ"/>
    <x v="7"/>
    <x v="1"/>
    <s v="ООО &quot;АДЫГЕЙСКИЙ КОМБИКОРМОВЫЙ ЗАВОД&quot;"/>
    <x v="0"/>
    <x v="0"/>
    <x v="0"/>
    <n v="557.6"/>
  </r>
  <r>
    <s v="ЭК"/>
    <x v="7"/>
    <x v="1"/>
    <s v="СОДРУЖЕСТВО"/>
    <x v="2"/>
    <x v="0"/>
    <x v="0"/>
    <n v="64.400000000000006"/>
  </r>
  <r>
    <s v="ЭК"/>
    <x v="7"/>
    <x v="1"/>
    <s v="СОДРУЖЕСТВО"/>
    <x v="3"/>
    <x v="0"/>
    <x v="0"/>
    <n v="451.35"/>
  </r>
  <r>
    <s v="ЭК"/>
    <x v="7"/>
    <x v="1"/>
    <s v="СОДРУЖЕСТВО"/>
    <x v="3"/>
    <x v="0"/>
    <x v="0"/>
    <n v="458.6"/>
  </r>
  <r>
    <s v="ЭК"/>
    <x v="7"/>
    <x v="1"/>
    <s v="СОДРУЖЕСТВО"/>
    <x v="10"/>
    <x v="0"/>
    <x v="4"/>
    <n v="20"/>
  </r>
  <r>
    <s v="ЭК"/>
    <x v="7"/>
    <x v="1"/>
    <s v="РУСАГРО"/>
    <x v="7"/>
    <x v="1"/>
    <x v="0"/>
    <n v="182.1"/>
  </r>
  <r>
    <s v="ЭК"/>
    <x v="7"/>
    <x v="1"/>
    <s v="РУСАГРО"/>
    <x v="7"/>
    <x v="1"/>
    <x v="0"/>
    <n v="247.2"/>
  </r>
  <r>
    <s v="ЭК"/>
    <x v="7"/>
    <x v="1"/>
    <s v="РУСАГРО"/>
    <x v="7"/>
    <x v="1"/>
    <x v="0"/>
    <n v="306.45"/>
  </r>
  <r>
    <s v="ЭК"/>
    <x v="7"/>
    <x v="1"/>
    <s v="РУСАГРО"/>
    <x v="7"/>
    <x v="1"/>
    <x v="0"/>
    <n v="300.85000000000002"/>
  </r>
  <r>
    <s v="ИМ"/>
    <x v="7"/>
    <x v="1"/>
    <s v="ЗАО&quot;ИНЖАВИНСКАЯ ПТИЦЕФАБРИКА&quot;"/>
    <x v="0"/>
    <x v="0"/>
    <x v="0"/>
    <n v="345"/>
  </r>
  <r>
    <s v="ИМ"/>
    <x v="7"/>
    <x v="1"/>
    <s v="ОАО &quot;ЛУЗИНСКИЙ КОМБИКОРМОВЫЙ ЗАВОД&quot;"/>
    <x v="0"/>
    <x v="0"/>
    <x v="0"/>
    <n v="276.5"/>
  </r>
  <r>
    <s v="ЭК"/>
    <x v="7"/>
    <x v="1"/>
    <s v="БУНГЕ"/>
    <x v="7"/>
    <x v="1"/>
    <x v="0"/>
    <n v="287.64999999999998"/>
  </r>
  <r>
    <s v="ИМ"/>
    <x v="7"/>
    <x v="1"/>
    <s v="ООО &quot;СЭЙФИД&quot;"/>
    <x v="0"/>
    <x v="0"/>
    <x v="0"/>
    <n v="21.25"/>
  </r>
  <r>
    <s v="ИМ"/>
    <x v="7"/>
    <x v="1"/>
    <s v="ООО &quot;СВК-ТЕРМИНАЛ&quot;"/>
    <x v="0"/>
    <x v="0"/>
    <x v="0"/>
    <n v="833"/>
  </r>
  <r>
    <s v="ЭК"/>
    <x v="7"/>
    <x v="1"/>
    <s v="ЮГ РУСИ"/>
    <x v="1"/>
    <x v="1"/>
    <x v="0"/>
    <n v="2715.1819999999998"/>
  </r>
  <r>
    <s v="ИМ"/>
    <x v="7"/>
    <x v="1"/>
    <s v="ООО&quot;ТРАНСЛОГИСТИК&quot;"/>
    <x v="0"/>
    <x v="0"/>
    <x v="0"/>
    <n v="70.459999999999994"/>
  </r>
  <r>
    <s v="ИМ"/>
    <x v="7"/>
    <x v="1"/>
    <s v="ООО&quot;ТРАНСЛОГИСТИК&quot;"/>
    <x v="0"/>
    <x v="0"/>
    <x v="0"/>
    <n v="198.34"/>
  </r>
  <r>
    <s v="ИМ"/>
    <x v="7"/>
    <x v="1"/>
    <s v="ООО &quot;ЭГРИДИЕНТ&quot;"/>
    <x v="0"/>
    <x v="0"/>
    <x v="0"/>
    <n v="20"/>
  </r>
  <r>
    <s v="ИМ"/>
    <x v="7"/>
    <x v="1"/>
    <s v="ООО &quot;ПРИБАЛТИЙСКАЯ МЯСНАЯ КОМПАНИЯ ТРИ&quot;"/>
    <x v="0"/>
    <x v="0"/>
    <x v="0"/>
    <n v="16"/>
  </r>
  <r>
    <s v="ЭК"/>
    <x v="7"/>
    <x v="1"/>
    <s v="СОДРУЖЕСТВО"/>
    <x v="2"/>
    <x v="0"/>
    <x v="0"/>
    <n v="67.8"/>
  </r>
  <r>
    <s v="ЭК"/>
    <x v="7"/>
    <x v="1"/>
    <s v="СОДРУЖЕСТВО"/>
    <x v="3"/>
    <x v="0"/>
    <x v="0"/>
    <n v="475.75"/>
  </r>
  <r>
    <s v="ЭК"/>
    <x v="7"/>
    <x v="1"/>
    <s v="СОДРУЖЕСТВО"/>
    <x v="3"/>
    <x v="0"/>
    <x v="0"/>
    <n v="261.3"/>
  </r>
  <r>
    <s v="ЭК"/>
    <x v="7"/>
    <x v="1"/>
    <s v="СОДРУЖЕСТВО"/>
    <x v="8"/>
    <x v="0"/>
    <x v="4"/>
    <n v="1739.55"/>
  </r>
  <r>
    <s v="ЭК"/>
    <x v="7"/>
    <x v="1"/>
    <s v="СОДРУЖЕСТВО"/>
    <x v="2"/>
    <x v="0"/>
    <x v="0"/>
    <n v="133.9"/>
  </r>
  <r>
    <s v="ИМ"/>
    <x v="7"/>
    <x v="1"/>
    <s v="ООО &quot;СВК-ТЕРМИНАЛ&quot;"/>
    <x v="0"/>
    <x v="0"/>
    <x v="0"/>
    <n v="454.7"/>
  </r>
  <r>
    <s v="ИМ"/>
    <x v="7"/>
    <x v="1"/>
    <s v="ООО &quot;СВК-ТЕРМИНАЛ&quot;"/>
    <x v="0"/>
    <x v="0"/>
    <x v="0"/>
    <n v="207.3"/>
  </r>
  <r>
    <s v="ЭК"/>
    <x v="7"/>
    <x v="1"/>
    <s v="СОЛНЕЧНЫЕ ПРОДУКТЫ"/>
    <x v="1"/>
    <x v="1"/>
    <x v="0"/>
    <n v="1594.35"/>
  </r>
  <r>
    <s v="ИМ"/>
    <x v="7"/>
    <x v="1"/>
    <s v="ООО &quot;РУСИТАЛ&quot;"/>
    <x v="0"/>
    <x v="0"/>
    <x v="0"/>
    <n v="207.75"/>
  </r>
  <r>
    <s v="ИМ"/>
    <x v="7"/>
    <x v="1"/>
    <s v="ООО &quot;ЭГРИДИЕНТ&quot;"/>
    <x v="0"/>
    <x v="0"/>
    <x v="0"/>
    <n v="20"/>
  </r>
  <r>
    <s v="ИМ"/>
    <x v="7"/>
    <x v="1"/>
    <s v="АО &quot;АГРОФИРМА &quot;ОКТЯБРЬСКАЯ&quot;"/>
    <x v="0"/>
    <x v="0"/>
    <x v="0"/>
    <n v="322.22000000000003"/>
  </r>
  <r>
    <s v="ЭК"/>
    <x v="7"/>
    <x v="1"/>
    <s v="СОДРУЖЕСТВО"/>
    <x v="18"/>
    <x v="0"/>
    <x v="0"/>
    <n v="2908.029"/>
  </r>
  <r>
    <s v="ЭК"/>
    <x v="7"/>
    <x v="1"/>
    <s v="СОДРУЖЕСТВО"/>
    <x v="18"/>
    <x v="0"/>
    <x v="0"/>
    <n v="634.62300000000005"/>
  </r>
  <r>
    <s v="ЭК"/>
    <x v="7"/>
    <x v="1"/>
    <s v="СОДРУЖЕСТВО"/>
    <x v="22"/>
    <x v="0"/>
    <x v="0"/>
    <n v="5307.4319999999998"/>
  </r>
  <r>
    <s v="ЭК"/>
    <x v="7"/>
    <x v="1"/>
    <s v="СОДРУЖЕСТВО"/>
    <x v="7"/>
    <x v="2"/>
    <x v="0"/>
    <n v="1831.1410000000001"/>
  </r>
  <r>
    <s v="ЭК"/>
    <x v="7"/>
    <x v="1"/>
    <s v="СОДРУЖЕСТВО"/>
    <x v="7"/>
    <x v="2"/>
    <x v="0"/>
    <n v="176.15"/>
  </r>
  <r>
    <s v="ИМ"/>
    <x v="7"/>
    <x v="1"/>
    <s v="ООО &quot;ККЗ&quot;"/>
    <x v="0"/>
    <x v="0"/>
    <x v="0"/>
    <n v="554.95000000000005"/>
  </r>
  <r>
    <s v="ЭК"/>
    <x v="7"/>
    <x v="1"/>
    <s v="БУНГЕ"/>
    <x v="7"/>
    <x v="1"/>
    <x v="0"/>
    <n v="580.6"/>
  </r>
  <r>
    <s v="ИМ"/>
    <x v="7"/>
    <x v="1"/>
    <s v="ООО &quot;СВК-ТЕРМИНАЛ&quot;"/>
    <x v="0"/>
    <x v="0"/>
    <x v="0"/>
    <n v="730.1"/>
  </r>
  <r>
    <s v="ИМ"/>
    <x v="7"/>
    <x v="1"/>
    <s v="ООО &quot;СВК-ТЕРМИНАЛ&quot;"/>
    <x v="0"/>
    <x v="0"/>
    <x v="0"/>
    <n v="665.3"/>
  </r>
  <r>
    <s v="ИМ"/>
    <x v="7"/>
    <x v="1"/>
    <s v="ООО &quot;СВК-ТЕРМИНАЛ&quot;"/>
    <x v="0"/>
    <x v="0"/>
    <x v="0"/>
    <n v="230.88"/>
  </r>
  <r>
    <s v="ИМ"/>
    <x v="7"/>
    <x v="1"/>
    <s v="ООО &quot;РАЙФФАЙЗЕН АГРО&quot;"/>
    <x v="0"/>
    <x v="0"/>
    <x v="0"/>
    <n v="70.36"/>
  </r>
  <r>
    <s v="ЭК"/>
    <x v="7"/>
    <x v="1"/>
    <s v="СОДРУЖЕСТВО"/>
    <x v="13"/>
    <x v="2"/>
    <x v="0"/>
    <n v="3264.2510000000002"/>
  </r>
  <r>
    <s v="ЭК"/>
    <x v="7"/>
    <x v="1"/>
    <s v="БУНГЕ"/>
    <x v="18"/>
    <x v="1"/>
    <x v="2"/>
    <n v="307.2"/>
  </r>
  <r>
    <s v="ЭК"/>
    <x v="7"/>
    <x v="1"/>
    <s v="БУНГЕ"/>
    <x v="18"/>
    <x v="1"/>
    <x v="2"/>
    <n v="245.5"/>
  </r>
  <r>
    <s v="ЭК"/>
    <x v="7"/>
    <x v="1"/>
    <s v="БУНГЕ"/>
    <x v="7"/>
    <x v="1"/>
    <x v="0"/>
    <n v="1156.4000000000001"/>
  </r>
  <r>
    <s v="ИМ"/>
    <x v="7"/>
    <x v="1"/>
    <s v="ООО &quot;СЭЙФИД&quot;"/>
    <x v="0"/>
    <x v="0"/>
    <x v="0"/>
    <n v="21.25"/>
  </r>
  <r>
    <s v="ИМ"/>
    <x v="7"/>
    <x v="1"/>
    <s v="ООО &quot;СЭЙФИД&quot;"/>
    <x v="0"/>
    <x v="0"/>
    <x v="0"/>
    <n v="21.25"/>
  </r>
  <r>
    <s v="ЭК"/>
    <x v="7"/>
    <x v="1"/>
    <s v="НМЖК"/>
    <x v="6"/>
    <x v="1"/>
    <x v="0"/>
    <n v="555.1"/>
  </r>
  <r>
    <s v="ЭК"/>
    <x v="7"/>
    <x v="1"/>
    <s v="АСТОН"/>
    <x v="9"/>
    <x v="1"/>
    <x v="0"/>
    <n v="2846.6320000000001"/>
  </r>
  <r>
    <s v="ЭК"/>
    <x v="7"/>
    <x v="1"/>
    <s v="НЭФИС"/>
    <x v="5"/>
    <x v="1"/>
    <x v="0"/>
    <n v="204.25"/>
  </r>
  <r>
    <s v="ЭК"/>
    <x v="7"/>
    <x v="1"/>
    <s v="НЭФИС"/>
    <x v="5"/>
    <x v="1"/>
    <x v="0"/>
    <n v="339.9"/>
  </r>
  <r>
    <s v="ИМ"/>
    <x v="7"/>
    <x v="1"/>
    <s v="АО &quot;АГРОФИРМА &quot;ОКТЯБРЬСКАЯ&quot;"/>
    <x v="0"/>
    <x v="0"/>
    <x v="0"/>
    <n v="329.78"/>
  </r>
  <r>
    <s v="ИМ"/>
    <x v="7"/>
    <x v="1"/>
    <s v="ООО &quot;РАЙФФАЙЗЕН АГРО&quot;"/>
    <x v="0"/>
    <x v="0"/>
    <x v="0"/>
    <n v="126.46"/>
  </r>
  <r>
    <s v="ИМ"/>
    <x v="7"/>
    <x v="1"/>
    <s v="ООО &quot;ТПК&quot;БАЛТПТИЦЕПРОМ&quot;"/>
    <x v="0"/>
    <x v="0"/>
    <x v="1"/>
    <n v="346.65"/>
  </r>
  <r>
    <s v="ЭК"/>
    <x v="7"/>
    <x v="1"/>
    <s v="КЕРНЕЛ"/>
    <x v="19"/>
    <x v="1"/>
    <x v="0"/>
    <n v="3009.14"/>
  </r>
  <r>
    <s v="ИМ"/>
    <x v="7"/>
    <x v="1"/>
    <s v="ОАО &quot;СМОЛЕНСКИЙ КХП&quot;"/>
    <x v="0"/>
    <x v="0"/>
    <x v="0"/>
    <n v="190.25"/>
  </r>
  <r>
    <s v="ЭК"/>
    <x v="7"/>
    <x v="1"/>
    <s v="СОДРУЖЕСТВО"/>
    <x v="11"/>
    <x v="0"/>
    <x v="0"/>
    <n v="509.65"/>
  </r>
  <r>
    <s v="ИМ"/>
    <x v="7"/>
    <x v="1"/>
    <s v="ОАО &quot;ЛУЗИНСКИЙ КОМБИКОРМОВЫЙ ЗАВОД&quot;"/>
    <x v="0"/>
    <x v="0"/>
    <x v="0"/>
    <n v="555.54999999999995"/>
  </r>
  <r>
    <s v="ЭК"/>
    <x v="7"/>
    <x v="1"/>
    <s v="БУНГЕ"/>
    <x v="7"/>
    <x v="1"/>
    <x v="0"/>
    <n v="436.3"/>
  </r>
  <r>
    <s v="ИМ"/>
    <x v="7"/>
    <x v="1"/>
    <s v="ООО &quot;СВК-ТЕРМИНАЛ&quot;"/>
    <x v="0"/>
    <x v="0"/>
    <x v="0"/>
    <n v="2021.9"/>
  </r>
  <r>
    <s v="ЭК"/>
    <x v="7"/>
    <x v="1"/>
    <s v="АСТОН"/>
    <x v="9"/>
    <x v="1"/>
    <x v="0"/>
    <n v="2155.0419999999999"/>
  </r>
  <r>
    <s v="ЭК"/>
    <x v="7"/>
    <x v="1"/>
    <s v="АСТОН"/>
    <x v="1"/>
    <x v="1"/>
    <x v="0"/>
    <n v="2865.5030000000002"/>
  </r>
  <r>
    <s v="ЭК"/>
    <x v="7"/>
    <x v="1"/>
    <s v="ОАО&quot;ЧИШМИНСКОЕ&quot;"/>
    <x v="7"/>
    <x v="1"/>
    <x v="0"/>
    <n v="343.8"/>
  </r>
  <r>
    <s v="ЭК"/>
    <x v="7"/>
    <x v="1"/>
    <s v="ООО &quot;ИМИДЖ&quot;"/>
    <x v="5"/>
    <x v="1"/>
    <x v="0"/>
    <n v="100"/>
  </r>
  <r>
    <s v="ИМ"/>
    <x v="7"/>
    <x v="1"/>
    <s v="ООО &quot;СВК-ТЕРМИНАЛ&quot;"/>
    <x v="0"/>
    <x v="0"/>
    <x v="0"/>
    <n v="554.9"/>
  </r>
  <r>
    <s v="ИМ"/>
    <x v="7"/>
    <x v="1"/>
    <s v="ООО &quot;ЭГРИДИЕНТ&quot;"/>
    <x v="0"/>
    <x v="0"/>
    <x v="0"/>
    <n v="40"/>
  </r>
  <r>
    <s v="ЭК"/>
    <x v="7"/>
    <x v="1"/>
    <s v="СОДРУЖЕСТВО"/>
    <x v="2"/>
    <x v="0"/>
    <x v="0"/>
    <n v="186.95"/>
  </r>
  <r>
    <s v="ЭК"/>
    <x v="7"/>
    <x v="1"/>
    <s v="СОДРУЖЕСТВО"/>
    <x v="3"/>
    <x v="0"/>
    <x v="0"/>
    <n v="505.7"/>
  </r>
  <r>
    <s v="ЭК"/>
    <x v="7"/>
    <x v="1"/>
    <s v="БУНГЕ"/>
    <x v="7"/>
    <x v="1"/>
    <x v="0"/>
    <n v="187.25"/>
  </r>
  <r>
    <s v="ЭК"/>
    <x v="7"/>
    <x v="1"/>
    <s v="БУНГЕ"/>
    <x v="7"/>
    <x v="1"/>
    <x v="0"/>
    <n v="306"/>
  </r>
  <r>
    <s v="ЭК"/>
    <x v="7"/>
    <x v="1"/>
    <s v="БУНГЕ"/>
    <x v="18"/>
    <x v="1"/>
    <x v="2"/>
    <n v="106.55"/>
  </r>
  <r>
    <s v="ИМ"/>
    <x v="7"/>
    <x v="1"/>
    <s v="ООО &quot;СЗФ ИМПОРТ&quot;"/>
    <x v="0"/>
    <x v="0"/>
    <x v="0"/>
    <n v="395.65"/>
  </r>
  <r>
    <s v="ИМ"/>
    <x v="7"/>
    <x v="1"/>
    <s v="ООО &quot;СЗФ ИМПОРТ&quot;"/>
    <x v="0"/>
    <x v="0"/>
    <x v="0"/>
    <n v="395.93"/>
  </r>
  <r>
    <s v="ЭК"/>
    <x v="7"/>
    <x v="1"/>
    <s v="ЮГ РУСИ"/>
    <x v="24"/>
    <x v="1"/>
    <x v="0"/>
    <n v="5292.6779999999999"/>
  </r>
  <r>
    <s v="ЭК"/>
    <x v="7"/>
    <x v="1"/>
    <s v="ОАО&quot;ЧИШМИНСКОЕ&quot;"/>
    <x v="7"/>
    <x v="1"/>
    <x v="0"/>
    <n v="277.25"/>
  </r>
  <r>
    <s v="ИМ"/>
    <x v="7"/>
    <x v="1"/>
    <s v="ООО &quot;ИНВЕСТ ГРУПП&quot;"/>
    <x v="0"/>
    <x v="0"/>
    <x v="0"/>
    <n v="167.74"/>
  </r>
  <r>
    <s v="ЭК"/>
    <x v="7"/>
    <x v="1"/>
    <s v="СОДРУЖЕСТВО"/>
    <x v="3"/>
    <x v="0"/>
    <x v="0"/>
    <n v="61.2"/>
  </r>
  <r>
    <s v="ИМ"/>
    <x v="7"/>
    <x v="1"/>
    <s v="ОАО &quot;ЛИМАН&quot;"/>
    <x v="0"/>
    <x v="0"/>
    <x v="0"/>
    <n v="210.5"/>
  </r>
  <r>
    <s v="ИМ"/>
    <x v="7"/>
    <x v="1"/>
    <s v="ООО &quot;СЭЙФИД&quot;"/>
    <x v="0"/>
    <x v="0"/>
    <x v="0"/>
    <n v="21.25"/>
  </r>
  <r>
    <s v="ИМ"/>
    <x v="7"/>
    <x v="1"/>
    <s v="ООО &quot;СЭЙФИД&quot;"/>
    <x v="0"/>
    <x v="0"/>
    <x v="0"/>
    <n v="21.25"/>
  </r>
  <r>
    <s v="ИМ"/>
    <x v="7"/>
    <x v="1"/>
    <s v="ООО &quot;СЭЙФИД&quot;"/>
    <x v="0"/>
    <x v="0"/>
    <x v="0"/>
    <n v="16.25"/>
  </r>
  <r>
    <s v="ИМ"/>
    <x v="7"/>
    <x v="1"/>
    <s v="ООО &quot;СЭЙФИД&quot;"/>
    <x v="0"/>
    <x v="0"/>
    <x v="0"/>
    <n v="5"/>
  </r>
  <r>
    <s v="ИМ"/>
    <x v="7"/>
    <x v="1"/>
    <s v="ООО &quot;СЭЙФИД&quot;"/>
    <x v="0"/>
    <x v="0"/>
    <x v="0"/>
    <n v="21.25"/>
  </r>
  <r>
    <s v="ИМ"/>
    <x v="7"/>
    <x v="1"/>
    <s v="ООО &quot;СЭЙФИД&quot;"/>
    <x v="0"/>
    <x v="0"/>
    <x v="0"/>
    <n v="21.25"/>
  </r>
  <r>
    <s v="ИМ"/>
    <x v="7"/>
    <x v="1"/>
    <s v="ООО &quot;СЭЙФИД&quot;"/>
    <x v="0"/>
    <x v="0"/>
    <x v="0"/>
    <n v="21.25"/>
  </r>
  <r>
    <s v="ИМ"/>
    <x v="7"/>
    <x v="1"/>
    <s v="ЗАО &quot;ПТИЦЕФАБРИКА СЕВЕРНАЯ&quot;"/>
    <x v="0"/>
    <x v="0"/>
    <x v="0"/>
    <n v="3049.37"/>
  </r>
  <r>
    <s v="ИМ"/>
    <x v="7"/>
    <x v="1"/>
    <s v="ООО &quot;СВК-ТЕРМИНАЛ&quot;"/>
    <x v="0"/>
    <x v="0"/>
    <x v="0"/>
    <n v="938.85"/>
  </r>
  <r>
    <s v="ЭК"/>
    <x v="7"/>
    <x v="1"/>
    <s v="ООО &quot;КОМПАНЬОН&quot;"/>
    <x v="5"/>
    <x v="1"/>
    <x v="1"/>
    <n v="174.38"/>
  </r>
  <r>
    <s v="ЭК"/>
    <x v="7"/>
    <x v="1"/>
    <s v="ОАО&quot;ЧИШМИНСКОЕ&quot;"/>
    <x v="7"/>
    <x v="1"/>
    <x v="0"/>
    <n v="415.35"/>
  </r>
  <r>
    <s v="ИМ"/>
    <x v="7"/>
    <x v="1"/>
    <s v="ООО &quot;СВК-ТЕРМИНАЛ&quot;"/>
    <x v="0"/>
    <x v="0"/>
    <x v="0"/>
    <n v="1585.06"/>
  </r>
  <r>
    <s v="ИМ"/>
    <x v="7"/>
    <x v="1"/>
    <s v="ООО &quot;СВК-ТЕРМИНАЛ&quot;"/>
    <x v="0"/>
    <x v="0"/>
    <x v="0"/>
    <n v="1029.8599999999999"/>
  </r>
  <r>
    <s v="ИМ"/>
    <x v="7"/>
    <x v="1"/>
    <s v="ООО &quot;УК &quot;ЭДЕЛЬВЕЙС&quot;"/>
    <x v="0"/>
    <x v="0"/>
    <x v="0"/>
    <n v="134.69999999999999"/>
  </r>
  <r>
    <s v="ЭК"/>
    <x v="7"/>
    <x v="1"/>
    <s v="СОДРУЖЕСТВО"/>
    <x v="18"/>
    <x v="0"/>
    <x v="0"/>
    <n v="658.48800000000006"/>
  </r>
  <r>
    <s v="ЭК"/>
    <x v="7"/>
    <x v="1"/>
    <s v="СОДРУЖЕСТВО"/>
    <x v="18"/>
    <x v="0"/>
    <x v="0"/>
    <n v="1097.7190000000001"/>
  </r>
  <r>
    <s v="ЭК"/>
    <x v="7"/>
    <x v="1"/>
    <s v="СОДРУЖЕСТВО"/>
    <x v="2"/>
    <x v="0"/>
    <x v="0"/>
    <n v="62.1"/>
  </r>
  <r>
    <s v="ЭК"/>
    <x v="7"/>
    <x v="1"/>
    <s v="СОДРУЖЕСТВО"/>
    <x v="8"/>
    <x v="0"/>
    <x v="4"/>
    <n v="1716.95"/>
  </r>
  <r>
    <s v="ЭК"/>
    <x v="7"/>
    <x v="1"/>
    <s v="СОДРУЖЕСТВО"/>
    <x v="8"/>
    <x v="0"/>
    <x v="4"/>
    <n v="18.05"/>
  </r>
  <r>
    <s v="ЭК"/>
    <x v="7"/>
    <x v="1"/>
    <s v="СОДРУЖЕСТВО"/>
    <x v="2"/>
    <x v="0"/>
    <x v="0"/>
    <n v="62.75"/>
  </r>
  <r>
    <s v="ЭК"/>
    <x v="7"/>
    <x v="1"/>
    <s v="СОДРУЖЕСТВО"/>
    <x v="16"/>
    <x v="0"/>
    <x v="0"/>
    <n v="4867.6639999999998"/>
  </r>
  <r>
    <s v="ИМ"/>
    <x v="7"/>
    <x v="1"/>
    <s v="ООО &quot;ККЗ&quot;"/>
    <x v="0"/>
    <x v="0"/>
    <x v="0"/>
    <n v="281.05"/>
  </r>
  <r>
    <s v="ИМ"/>
    <x v="7"/>
    <x v="1"/>
    <s v="ООО &quot;ККЗ&quot;"/>
    <x v="0"/>
    <x v="0"/>
    <x v="0"/>
    <n v="277.2"/>
  </r>
  <r>
    <s v="ИМ"/>
    <x v="7"/>
    <x v="1"/>
    <s v="ООО &quot;ГВАРДИЯ&quot;"/>
    <x v="0"/>
    <x v="0"/>
    <x v="0"/>
    <n v="210.85"/>
  </r>
  <r>
    <s v="ИМ"/>
    <x v="7"/>
    <x v="1"/>
    <s v="ОАО &quot;ВЕРХНЕХАВСКИЙ ЭЛЕВАТОР&quot;"/>
    <x v="0"/>
    <x v="0"/>
    <x v="1"/>
    <n v="67.900000000000006"/>
  </r>
  <r>
    <s v="ИМ"/>
    <x v="7"/>
    <x v="1"/>
    <s v="ЗАО &quot;ЗЕРНОВОЙ ТЕРМИНАЛ ВОЛГА&quot;"/>
    <x v="0"/>
    <x v="0"/>
    <x v="0"/>
    <n v="2607.1219999999998"/>
  </r>
  <r>
    <s v="ЭК"/>
    <x v="7"/>
    <x v="1"/>
    <s v="НМЖК"/>
    <x v="6"/>
    <x v="1"/>
    <x v="0"/>
    <n v="348.75"/>
  </r>
  <r>
    <s v="ЭК"/>
    <x v="7"/>
    <x v="1"/>
    <s v="ЮГ РУСИ"/>
    <x v="9"/>
    <x v="1"/>
    <x v="0"/>
    <n v="3285.3139999999999"/>
  </r>
  <r>
    <s v="ЭК"/>
    <x v="7"/>
    <x v="1"/>
    <s v="ОАО&quot;ЧИШМИНСКОЕ&quot;"/>
    <x v="7"/>
    <x v="1"/>
    <x v="0"/>
    <n v="209.6"/>
  </r>
  <r>
    <s v="ЭК"/>
    <x v="7"/>
    <x v="1"/>
    <s v="СОДРУЖЕСТВО"/>
    <x v="3"/>
    <x v="0"/>
    <x v="0"/>
    <n v="66.849999999999994"/>
  </r>
  <r>
    <s v="ИМ"/>
    <x v="7"/>
    <x v="1"/>
    <s v="ОАО &quot;ЛУЗИНСКИЙ КОМБИКОРМОВЫЙ ЗАВОД&quot;"/>
    <x v="0"/>
    <x v="0"/>
    <x v="0"/>
    <n v="484.9"/>
  </r>
  <r>
    <s v="ЭК"/>
    <x v="7"/>
    <x v="1"/>
    <s v="БУНГЕ"/>
    <x v="7"/>
    <x v="1"/>
    <x v="0"/>
    <n v="283"/>
  </r>
  <r>
    <s v="ЭК"/>
    <x v="7"/>
    <x v="1"/>
    <s v="БУНГЕ"/>
    <x v="18"/>
    <x v="1"/>
    <x v="2"/>
    <n v="408.5"/>
  </r>
  <r>
    <s v="ИМ"/>
    <x v="7"/>
    <x v="1"/>
    <s v="ЗАО &quot;ДЕ ХЁС&quot;"/>
    <x v="0"/>
    <x v="0"/>
    <x v="0"/>
    <n v="60"/>
  </r>
  <r>
    <s v="ИМ"/>
    <x v="7"/>
    <x v="1"/>
    <s v="ООО &quot;СВК-ТЕРМИНАЛ&quot;"/>
    <x v="0"/>
    <x v="0"/>
    <x v="0"/>
    <n v="278.45"/>
  </r>
  <r>
    <s v="ЭК"/>
    <x v="7"/>
    <x v="1"/>
    <s v="НМЖК"/>
    <x v="6"/>
    <x v="1"/>
    <x v="0"/>
    <n v="451.25"/>
  </r>
  <r>
    <s v="ЭК"/>
    <x v="7"/>
    <x v="1"/>
    <s v="АСТОН"/>
    <x v="1"/>
    <x v="1"/>
    <x v="0"/>
    <n v="4199.9930000000004"/>
  </r>
  <r>
    <s v="ЭК"/>
    <x v="7"/>
    <x v="1"/>
    <s v="ОАО&quot;ЧИШМИНСКОЕ&quot;"/>
    <x v="7"/>
    <x v="1"/>
    <x v="0"/>
    <n v="409.6"/>
  </r>
  <r>
    <s v="ЭК"/>
    <x v="7"/>
    <x v="1"/>
    <s v="НМЖК"/>
    <x v="32"/>
    <x v="1"/>
    <x v="0"/>
    <n v="45.65"/>
  </r>
  <r>
    <s v="ИМ"/>
    <x v="7"/>
    <x v="1"/>
    <s v="ООО &quot;ЭГРИДИЕНТ&quot;"/>
    <x v="0"/>
    <x v="0"/>
    <x v="0"/>
    <n v="60"/>
  </r>
  <r>
    <s v="ЭК"/>
    <x v="7"/>
    <x v="1"/>
    <s v="СОДРУЖЕСТВО"/>
    <x v="18"/>
    <x v="0"/>
    <x v="0"/>
    <n v="678.94"/>
  </r>
  <r>
    <s v="ЭК"/>
    <x v="7"/>
    <x v="1"/>
    <s v="СОДРУЖЕСТВО"/>
    <x v="31"/>
    <x v="0"/>
    <x v="0"/>
    <n v="65.599999999999994"/>
  </r>
  <r>
    <s v="ЭК"/>
    <x v="7"/>
    <x v="1"/>
    <s v="СОДРУЖЕСТВО"/>
    <x v="2"/>
    <x v="0"/>
    <x v="0"/>
    <n v="133.75"/>
  </r>
  <r>
    <s v="ЭК"/>
    <x v="7"/>
    <x v="1"/>
    <s v="СОДРУЖЕСТВО"/>
    <x v="3"/>
    <x v="0"/>
    <x v="0"/>
    <n v="617.4"/>
  </r>
  <r>
    <s v="ЭК"/>
    <x v="7"/>
    <x v="1"/>
    <s v="СОДРУЖЕСТВО"/>
    <x v="31"/>
    <x v="0"/>
    <x v="0"/>
    <n v="65.55"/>
  </r>
  <r>
    <s v="ЭК"/>
    <x v="7"/>
    <x v="1"/>
    <s v="СОДРУЖЕСТВО"/>
    <x v="3"/>
    <x v="0"/>
    <x v="0"/>
    <n v="198.15"/>
  </r>
  <r>
    <s v="ЭК"/>
    <x v="7"/>
    <x v="1"/>
    <s v="СОДРУЖЕСТВО"/>
    <x v="7"/>
    <x v="2"/>
    <x v="0"/>
    <n v="1323.847"/>
  </r>
  <r>
    <s v="ЭК"/>
    <x v="7"/>
    <x v="1"/>
    <s v="СОДРУЖЕСТВО"/>
    <x v="7"/>
    <x v="2"/>
    <x v="0"/>
    <n v="1251.9000000000001"/>
  </r>
  <r>
    <s v="ИМ"/>
    <x v="8"/>
    <x v="1"/>
    <s v="ОАО &quot;ВНИИКП&quot;"/>
    <x v="0"/>
    <x v="0"/>
    <x v="0"/>
    <n v="69.150000000000006"/>
  </r>
  <r>
    <s v="ИМ"/>
    <x v="7"/>
    <x v="1"/>
    <s v="ООО &quot;ККЗ&quot;"/>
    <x v="0"/>
    <x v="0"/>
    <x v="0"/>
    <n v="551"/>
  </r>
  <r>
    <s v="ИМ"/>
    <x v="7"/>
    <x v="1"/>
    <s v="ОАО &quot;ВЕРХНЕХАВСКИЙ ЭЛЕВАТОР&quot;"/>
    <x v="0"/>
    <x v="0"/>
    <x v="1"/>
    <n v="482.15"/>
  </r>
  <r>
    <s v="ЭК"/>
    <x v="7"/>
    <x v="1"/>
    <s v="ООО &quot;ЗРМ &quot;ЭРТИЛЬСКИЙ&quot;"/>
    <x v="6"/>
    <x v="1"/>
    <x v="0"/>
    <n v="122.4"/>
  </r>
  <r>
    <s v="ЭК"/>
    <x v="7"/>
    <x v="1"/>
    <s v="БУНГЕ"/>
    <x v="7"/>
    <x v="1"/>
    <x v="0"/>
    <n v="568.9"/>
  </r>
  <r>
    <s v="ИМ"/>
    <x v="7"/>
    <x v="1"/>
    <s v="ООО &quot;ФУДСЭЙЛ&quot;"/>
    <x v="0"/>
    <x v="0"/>
    <x v="1"/>
    <n v="50"/>
  </r>
  <r>
    <s v="ИМ"/>
    <x v="7"/>
    <x v="1"/>
    <s v="ООО &quot;СВК-ТЕРМИНАЛ&quot;"/>
    <x v="0"/>
    <x v="0"/>
    <x v="0"/>
    <n v="992.65"/>
  </r>
  <r>
    <s v="ЭК"/>
    <x v="7"/>
    <x v="1"/>
    <s v="ЮГ РУСИ"/>
    <x v="9"/>
    <x v="1"/>
    <x v="0"/>
    <n v="2826.9589999999998"/>
  </r>
  <r>
    <s v="ЭК"/>
    <x v="7"/>
    <x v="1"/>
    <s v="ОАО&quot;ЧИШМИНСКОЕ&quot;"/>
    <x v="7"/>
    <x v="1"/>
    <x v="0"/>
    <n v="480.75"/>
  </r>
  <r>
    <s v="ИМ"/>
    <x v="7"/>
    <x v="1"/>
    <s v="ООО&quot;ТРАНСЛОГИСТИК&quot;"/>
    <x v="0"/>
    <x v="0"/>
    <x v="0"/>
    <n v="139.08000000000001"/>
  </r>
  <r>
    <s v="ИМ"/>
    <x v="7"/>
    <x v="1"/>
    <s v="ООО&quot;ТРАНСЛОГИСТИК&quot;"/>
    <x v="0"/>
    <x v="0"/>
    <x v="0"/>
    <n v="58.34"/>
  </r>
  <r>
    <s v="ИМ"/>
    <x v="7"/>
    <x v="1"/>
    <s v="ЗАО &quot;СТАВРОПОЛЬСКИЙ БРОЙЛЕР&quot;"/>
    <x v="0"/>
    <x v="0"/>
    <x v="0"/>
    <n v="56.1"/>
  </r>
  <r>
    <s v="ИМ"/>
    <x v="7"/>
    <x v="1"/>
    <s v="ООО &quot;ЭГРИДИЕНТ&quot;"/>
    <x v="0"/>
    <x v="0"/>
    <x v="0"/>
    <n v="20"/>
  </r>
  <r>
    <s v="ИМ"/>
    <x v="7"/>
    <x v="1"/>
    <s v="ООО &quot;АДЫГЕЙСКИЙ КОМБИКОРМОВЫЙ ЗАВОД&quot;"/>
    <x v="0"/>
    <x v="0"/>
    <x v="0"/>
    <n v="513.1"/>
  </r>
  <r>
    <s v="ЭК"/>
    <x v="7"/>
    <x v="1"/>
    <s v="РУСАГРО"/>
    <x v="7"/>
    <x v="1"/>
    <x v="0"/>
    <n v="462.25"/>
  </r>
  <r>
    <s v="ИМ"/>
    <x v="8"/>
    <x v="1"/>
    <s v="ООО &quot;ККЗ&quot;"/>
    <x v="0"/>
    <x v="0"/>
    <x v="0"/>
    <n v="407.4"/>
  </r>
  <r>
    <s v="ИМ"/>
    <x v="8"/>
    <x v="1"/>
    <s v="ООО &quot;ККЗ&quot;"/>
    <x v="0"/>
    <x v="0"/>
    <x v="0"/>
    <n v="339.3"/>
  </r>
  <r>
    <s v="ИМ"/>
    <x v="8"/>
    <x v="1"/>
    <s v="ООО &quot;ГВАРДИЯ&quot;"/>
    <x v="0"/>
    <x v="0"/>
    <x v="0"/>
    <n v="270.85000000000002"/>
  </r>
  <r>
    <s v="ИМ"/>
    <x v="7"/>
    <x v="1"/>
    <s v="ОАО &quot;ЛИМАН&quot;"/>
    <x v="0"/>
    <x v="0"/>
    <x v="0"/>
    <n v="278.60000000000002"/>
  </r>
  <r>
    <s v="ЭК"/>
    <x v="7"/>
    <x v="1"/>
    <s v="БУНГЕ"/>
    <x v="7"/>
    <x v="1"/>
    <x v="0"/>
    <n v="362.7"/>
  </r>
  <r>
    <s v="ЭК"/>
    <x v="7"/>
    <x v="1"/>
    <s v="ОАО&quot;ЧИШМИНСКОЕ&quot;"/>
    <x v="7"/>
    <x v="1"/>
    <x v="0"/>
    <n v="208.15"/>
  </r>
  <r>
    <s v="ЭК"/>
    <x v="7"/>
    <x v="1"/>
    <s v="НЭФИС"/>
    <x v="6"/>
    <x v="1"/>
    <x v="0"/>
    <n v="208.55"/>
  </r>
  <r>
    <s v="ИМ"/>
    <x v="7"/>
    <x v="1"/>
    <s v="ЗАО &quot;СТАВРОПОЛЬСКИЙ БРОЙЛЕР&quot;"/>
    <x v="0"/>
    <x v="0"/>
    <x v="0"/>
    <n v="546.85"/>
  </r>
  <r>
    <s v="ИМ"/>
    <x v="8"/>
    <x v="1"/>
    <s v="ООО &quot;УТС&quot;"/>
    <x v="0"/>
    <x v="0"/>
    <x v="1"/>
    <n v="2"/>
  </r>
  <r>
    <s v="ИМ"/>
    <x v="7"/>
    <x v="1"/>
    <s v="ООО &quot;РАЙФФАЙЗЕН АГРО&quot;"/>
    <x v="0"/>
    <x v="0"/>
    <x v="0"/>
    <n v="302.08"/>
  </r>
  <r>
    <s v="ЭК"/>
    <x v="7"/>
    <x v="1"/>
    <s v="СОДРУЖЕСТВО"/>
    <x v="29"/>
    <x v="0"/>
    <x v="0"/>
    <n v="1879.43"/>
  </r>
  <r>
    <s v="ЭК"/>
    <x v="7"/>
    <x v="1"/>
    <s v="СОДРУЖЕСТВО"/>
    <x v="29"/>
    <x v="2"/>
    <x v="0"/>
    <n v="2411.788"/>
  </r>
  <r>
    <s v="ЭК"/>
    <x v="7"/>
    <x v="1"/>
    <s v="РУСАГРО"/>
    <x v="7"/>
    <x v="1"/>
    <x v="0"/>
    <n v="524.85"/>
  </r>
  <r>
    <s v="ЭК"/>
    <x v="7"/>
    <x v="1"/>
    <s v="БУНГЕ"/>
    <x v="18"/>
    <x v="1"/>
    <x v="2"/>
    <n v="358.55"/>
  </r>
  <r>
    <s v="ИМ"/>
    <x v="7"/>
    <x v="1"/>
    <s v="ООО &quot;СВК-ТЕРМИНАЛ&quot;"/>
    <x v="0"/>
    <x v="0"/>
    <x v="0"/>
    <n v="883"/>
  </r>
  <r>
    <s v="ЭК"/>
    <x v="7"/>
    <x v="1"/>
    <s v="НМЖК"/>
    <x v="6"/>
    <x v="1"/>
    <x v="0"/>
    <n v="475.6"/>
  </r>
  <r>
    <s v="ЭК"/>
    <x v="7"/>
    <x v="1"/>
    <s v="АСТОН"/>
    <x v="1"/>
    <x v="1"/>
    <x v="0"/>
    <n v="5481.5749999999998"/>
  </r>
  <r>
    <s v="ЭК"/>
    <x v="7"/>
    <x v="1"/>
    <s v="АСТОН"/>
    <x v="9"/>
    <x v="1"/>
    <x v="0"/>
    <n v="5155.884"/>
  </r>
  <r>
    <s v="ЭК"/>
    <x v="7"/>
    <x v="1"/>
    <s v="ЮГ РУСИ"/>
    <x v="1"/>
    <x v="1"/>
    <x v="0"/>
    <n v="2783.95"/>
  </r>
  <r>
    <s v="ЭК"/>
    <x v="7"/>
    <x v="1"/>
    <s v="ЮГ РУСИ"/>
    <x v="23"/>
    <x v="1"/>
    <x v="0"/>
    <n v="2959.7449999999999"/>
  </r>
  <r>
    <s v="ЭК"/>
    <x v="7"/>
    <x v="1"/>
    <s v="ОАО&quot;ЧИШМИНСКОЕ&quot;"/>
    <x v="7"/>
    <x v="1"/>
    <x v="0"/>
    <n v="470"/>
  </r>
  <r>
    <s v="ЭК"/>
    <x v="7"/>
    <x v="1"/>
    <s v="НЭФИС"/>
    <x v="6"/>
    <x v="1"/>
    <x v="0"/>
    <n v="1304.8499999999999"/>
  </r>
  <r>
    <s v="ЭК"/>
    <x v="7"/>
    <x v="1"/>
    <s v="СОЛНЕЧНЫЕ ПРОДУКТЫ"/>
    <x v="6"/>
    <x v="1"/>
    <x v="0"/>
    <n v="1507.25"/>
  </r>
  <r>
    <s v="ИМ"/>
    <x v="7"/>
    <x v="1"/>
    <s v="ООО &quot;ЭГРИДИЕНТ&quot;"/>
    <x v="0"/>
    <x v="0"/>
    <x v="0"/>
    <n v="40"/>
  </r>
  <r>
    <s v="ИМ"/>
    <x v="8"/>
    <x v="1"/>
    <s v="АО &quot;АГРОФИРМА &quot;ОКТЯБРЬСКАЯ&quot;"/>
    <x v="0"/>
    <x v="0"/>
    <x v="0"/>
    <n v="192.5"/>
  </r>
  <r>
    <s v="ИМ"/>
    <x v="8"/>
    <x v="1"/>
    <s v="АО &quot;АГРОФИРМА &quot;ОКТЯБРЬСКАЯ&quot;"/>
    <x v="0"/>
    <x v="0"/>
    <x v="0"/>
    <n v="271.36"/>
  </r>
  <r>
    <s v="ЭК"/>
    <x v="7"/>
    <x v="1"/>
    <s v="СОДРУЖЕСТВО"/>
    <x v="18"/>
    <x v="0"/>
    <x v="0"/>
    <n v="5941.3530000000001"/>
  </r>
  <r>
    <s v="ЭК"/>
    <x v="7"/>
    <x v="1"/>
    <s v="СОДРУЖЕСТВО"/>
    <x v="18"/>
    <x v="0"/>
    <x v="0"/>
    <n v="770"/>
  </r>
  <r>
    <s v="ИМ"/>
    <x v="7"/>
    <x v="1"/>
    <s v="ООО &quot;СЗФ ИМПОРТ&quot;"/>
    <x v="0"/>
    <x v="0"/>
    <x v="0"/>
    <n v="396.67"/>
  </r>
  <r>
    <s v="ИМ"/>
    <x v="7"/>
    <x v="1"/>
    <s v="ООО &quot;СЗФ ИМПОРТ&quot;"/>
    <x v="0"/>
    <x v="0"/>
    <x v="0"/>
    <n v="396.71"/>
  </r>
  <r>
    <s v="ЭК"/>
    <x v="7"/>
    <x v="1"/>
    <s v="ОАО&quot;ЧИШМИНСКОЕ&quot;"/>
    <x v="7"/>
    <x v="1"/>
    <x v="0"/>
    <n v="198.6"/>
  </r>
  <r>
    <s v="ЭК"/>
    <x v="7"/>
    <x v="1"/>
    <s v="СОДРУЖЕСТВО"/>
    <x v="11"/>
    <x v="0"/>
    <x v="0"/>
    <n v="739.25"/>
  </r>
  <r>
    <s v="ЭК"/>
    <x v="8"/>
    <x v="1"/>
    <s v="СОДРУЖЕСТВО"/>
    <x v="3"/>
    <x v="0"/>
    <x v="0"/>
    <n v="68.7"/>
  </r>
  <r>
    <s v="ЭК"/>
    <x v="8"/>
    <x v="1"/>
    <s v="СОДРУЖЕСТВО"/>
    <x v="3"/>
    <x v="0"/>
    <x v="0"/>
    <n v="185.3"/>
  </r>
  <r>
    <s v="ЭК"/>
    <x v="8"/>
    <x v="1"/>
    <s v="СОДРУЖЕСТВО"/>
    <x v="3"/>
    <x v="0"/>
    <x v="0"/>
    <n v="67.8"/>
  </r>
  <r>
    <s v="ЭК"/>
    <x v="8"/>
    <x v="1"/>
    <s v="СОДРУЖЕСТВО"/>
    <x v="3"/>
    <x v="0"/>
    <x v="0"/>
    <n v="62.25"/>
  </r>
  <r>
    <s v="ЭК"/>
    <x v="8"/>
    <x v="1"/>
    <s v="СОДРУЖЕСТВО"/>
    <x v="3"/>
    <x v="0"/>
    <x v="0"/>
    <n v="339.85"/>
  </r>
  <r>
    <s v="ЭК"/>
    <x v="8"/>
    <x v="1"/>
    <s v="РУСАГРО"/>
    <x v="7"/>
    <x v="1"/>
    <x v="0"/>
    <n v="409.6"/>
  </r>
  <r>
    <s v="ИМ"/>
    <x v="8"/>
    <x v="1"/>
    <s v="ООО &quot;СВК-ТЕРМИНАЛ&quot;"/>
    <x v="0"/>
    <x v="0"/>
    <x v="0"/>
    <n v="786.65"/>
  </r>
  <r>
    <s v="ЭК"/>
    <x v="8"/>
    <x v="1"/>
    <s v="КЕРНЕЛ"/>
    <x v="19"/>
    <x v="1"/>
    <x v="0"/>
    <n v="2892.88"/>
  </r>
  <r>
    <s v="ЭК"/>
    <x v="8"/>
    <x v="1"/>
    <s v="СОЛНЕЧНЫЕ ПРОДУКТЫ"/>
    <x v="6"/>
    <x v="1"/>
    <x v="0"/>
    <n v="494"/>
  </r>
  <r>
    <s v="ИМ"/>
    <x v="8"/>
    <x v="1"/>
    <s v="ООО &quot;СВК-ТЕРМИНАЛ&quot;"/>
    <x v="0"/>
    <x v="0"/>
    <x v="0"/>
    <n v="204.54"/>
  </r>
  <r>
    <s v="ИМ"/>
    <x v="8"/>
    <x v="1"/>
    <s v="ООО &quot;СВК-ТЕРМИНАЛ&quot;"/>
    <x v="0"/>
    <x v="0"/>
    <x v="0"/>
    <n v="279.52"/>
  </r>
  <r>
    <s v="ЭК"/>
    <x v="8"/>
    <x v="1"/>
    <s v="ООО &quot;АГРО&quot;"/>
    <x v="10"/>
    <x v="0"/>
    <x v="0"/>
    <n v="22"/>
  </r>
  <r>
    <s v="ИМ"/>
    <x v="8"/>
    <x v="1"/>
    <s v="ООО &quot;ЖД-СЕРВИС&quot;"/>
    <x v="0"/>
    <x v="0"/>
    <x v="0"/>
    <n v="63.75"/>
  </r>
  <r>
    <s v="ЭК"/>
    <x v="8"/>
    <x v="1"/>
    <s v="СОДРУЖЕСТВО"/>
    <x v="10"/>
    <x v="0"/>
    <x v="4"/>
    <n v="20"/>
  </r>
  <r>
    <s v="ЭК"/>
    <x v="8"/>
    <x v="1"/>
    <s v="РУСАГРО"/>
    <x v="7"/>
    <x v="1"/>
    <x v="0"/>
    <n v="541.45000000000005"/>
  </r>
  <r>
    <s v="ИМ"/>
    <x v="8"/>
    <x v="1"/>
    <s v="ЗАО&quot;ИНЖАВИНСКАЯ ПТИЦЕФАБРИКА&quot;"/>
    <x v="0"/>
    <x v="0"/>
    <x v="0"/>
    <n v="351.5"/>
  </r>
  <r>
    <s v="ИМ"/>
    <x v="8"/>
    <x v="1"/>
    <s v="ООО &quot;СЭЙФИД&quot;"/>
    <x v="0"/>
    <x v="0"/>
    <x v="0"/>
    <n v="10"/>
  </r>
  <r>
    <s v="ИМ"/>
    <x v="8"/>
    <x v="1"/>
    <s v="ООО &quot;СЭЙФИД&quot;"/>
    <x v="0"/>
    <x v="0"/>
    <x v="0"/>
    <n v="11.25"/>
  </r>
  <r>
    <s v="ИМ"/>
    <x v="8"/>
    <x v="1"/>
    <s v="ООО &quot;СВК-ТЕРМИНАЛ&quot;"/>
    <x v="0"/>
    <x v="0"/>
    <x v="0"/>
    <n v="1237.3"/>
  </r>
  <r>
    <s v="ЭК"/>
    <x v="8"/>
    <x v="1"/>
    <s v="ООО &quot;ТД &quot;ЮГ МАСЛО&quot;"/>
    <x v="1"/>
    <x v="1"/>
    <x v="0"/>
    <n v="5486.96"/>
  </r>
  <r>
    <s v="ЭК"/>
    <x v="8"/>
    <x v="1"/>
    <s v="АСТОН"/>
    <x v="1"/>
    <x v="1"/>
    <x v="0"/>
    <n v="5290.5720000000001"/>
  </r>
  <r>
    <s v="ЭК"/>
    <x v="8"/>
    <x v="1"/>
    <s v="СОЛНЕЧНЫЕ ПРОДУКТЫ"/>
    <x v="6"/>
    <x v="1"/>
    <x v="0"/>
    <n v="507.3"/>
  </r>
  <r>
    <s v="ИМ"/>
    <x v="8"/>
    <x v="1"/>
    <s v="ООО&quot;ТРАНСЛОГИСТИК&quot;"/>
    <x v="0"/>
    <x v="0"/>
    <x v="0"/>
    <n v="270.2"/>
  </r>
  <r>
    <s v="ИМ"/>
    <x v="8"/>
    <x v="1"/>
    <s v="ООО&quot;ТРАНСЛОГИСТИК&quot;"/>
    <x v="0"/>
    <x v="0"/>
    <x v="0"/>
    <n v="208.48"/>
  </r>
  <r>
    <s v="ИМ"/>
    <x v="8"/>
    <x v="1"/>
    <s v="ООО &quot;ЭГРИДИЕНТ&quot;"/>
    <x v="0"/>
    <x v="0"/>
    <x v="0"/>
    <n v="20"/>
  </r>
  <r>
    <s v="ИМ"/>
    <x v="8"/>
    <x v="1"/>
    <s v="ЗАО &quot;ВОБЕКС-ИНТЕРСОЯ&quot;"/>
    <x v="0"/>
    <x v="0"/>
    <x v="1"/>
    <n v="5.25"/>
  </r>
  <r>
    <s v="ЭК"/>
    <x v="8"/>
    <x v="1"/>
    <s v="БУНГЕ"/>
    <x v="7"/>
    <x v="1"/>
    <x v="0"/>
    <n v="461.5"/>
  </r>
  <r>
    <s v="ЭК"/>
    <x v="8"/>
    <x v="1"/>
    <s v="БУНГЕ"/>
    <x v="18"/>
    <x v="1"/>
    <x v="2"/>
    <n v="255.1"/>
  </r>
  <r>
    <s v="ЭК"/>
    <x v="8"/>
    <x v="1"/>
    <s v="ЮГ РУСИ"/>
    <x v="24"/>
    <x v="1"/>
    <x v="0"/>
    <n v="5000.08"/>
  </r>
  <r>
    <s v="ЭК"/>
    <x v="8"/>
    <x v="1"/>
    <s v="СОЛНЕЧНЫЕ ПРОДУКТЫ"/>
    <x v="6"/>
    <x v="1"/>
    <x v="0"/>
    <n v="682"/>
  </r>
  <r>
    <s v="ЭК"/>
    <x v="8"/>
    <x v="1"/>
    <s v="ОАО &quot;ЕЙСК-ЭКС-ПОРТ&quot;"/>
    <x v="1"/>
    <x v="1"/>
    <x v="1"/>
    <n v="1161"/>
  </r>
  <r>
    <s v="ИМ"/>
    <x v="8"/>
    <x v="1"/>
    <s v="ООО &quot;СВК-ТЕРМИНАЛ&quot;"/>
    <x v="0"/>
    <x v="0"/>
    <x v="0"/>
    <n v="62.1"/>
  </r>
  <r>
    <s v="ИМ"/>
    <x v="8"/>
    <x v="1"/>
    <s v="ООО &quot;СВК-ТЕРМИНАЛ&quot;"/>
    <x v="0"/>
    <x v="0"/>
    <x v="0"/>
    <n v="267.83999999999997"/>
  </r>
  <r>
    <s v="ИМ"/>
    <x v="8"/>
    <x v="1"/>
    <s v="ООО &quot;СВК-ТЕРМИНАЛ&quot;"/>
    <x v="0"/>
    <x v="0"/>
    <x v="0"/>
    <n v="410.18"/>
  </r>
  <r>
    <s v="ИМ"/>
    <x v="8"/>
    <x v="1"/>
    <s v="ЗАО &quot;СТАВРОПОЛЬСКИЙ БРОЙЛЕР&quot;"/>
    <x v="0"/>
    <x v="0"/>
    <x v="0"/>
    <n v="454.25"/>
  </r>
  <r>
    <s v="ЭК"/>
    <x v="8"/>
    <x v="1"/>
    <s v="ООО &quot;ТАМАНСКИЙ ПИЩЕВОЙ КОМБИНАТ&quot;"/>
    <x v="24"/>
    <x v="1"/>
    <x v="0"/>
    <n v="3998.5"/>
  </r>
  <r>
    <s v="ЭК"/>
    <x v="8"/>
    <x v="1"/>
    <s v="ООО &quot;БАЛТЭКСПОРТ&quot;"/>
    <x v="11"/>
    <x v="2"/>
    <x v="1"/>
    <n v="180"/>
  </r>
  <r>
    <s v="ЭК"/>
    <x v="8"/>
    <x v="1"/>
    <s v="СОДРУЖЕСТВО"/>
    <x v="13"/>
    <x v="2"/>
    <x v="0"/>
    <n v="3255.799"/>
  </r>
  <r>
    <s v="ЭК"/>
    <x v="8"/>
    <x v="1"/>
    <s v="РУСАГРО"/>
    <x v="7"/>
    <x v="1"/>
    <x v="0"/>
    <n v="413.85"/>
  </r>
  <r>
    <s v="ИМ"/>
    <x v="8"/>
    <x v="1"/>
    <s v="ООО &quot;ККЗ&quot;"/>
    <x v="0"/>
    <x v="0"/>
    <x v="0"/>
    <n v="136.75"/>
  </r>
  <r>
    <s v="ЭК"/>
    <x v="8"/>
    <x v="1"/>
    <s v="БУНГЕ"/>
    <x v="7"/>
    <x v="1"/>
    <x v="0"/>
    <n v="303.39999999999998"/>
  </r>
  <r>
    <s v="ИМ"/>
    <x v="8"/>
    <x v="1"/>
    <s v="ООО &quot;СЭЙФИД&quot;"/>
    <x v="0"/>
    <x v="0"/>
    <x v="0"/>
    <n v="21.25"/>
  </r>
  <r>
    <s v="ИМ"/>
    <x v="8"/>
    <x v="1"/>
    <s v="ООО &quot;СЭЙФИД&quot;"/>
    <x v="0"/>
    <x v="0"/>
    <x v="0"/>
    <n v="21.25"/>
  </r>
  <r>
    <s v="ИМ"/>
    <x v="8"/>
    <x v="1"/>
    <s v="ООО &quot;МУСТАНГ ТЕХНОЛОГИИ КОРМЛЕНИЯ&quot;"/>
    <x v="0"/>
    <x v="2"/>
    <x v="0"/>
    <n v="25.5"/>
  </r>
  <r>
    <s v="ИМ"/>
    <x v="8"/>
    <x v="1"/>
    <s v="ЗАО &quot;ПТИЦЕФАБРИКА СЕВЕРНАЯ&quot;"/>
    <x v="0"/>
    <x v="0"/>
    <x v="0"/>
    <n v="3004.9850000000001"/>
  </r>
  <r>
    <s v="ЭК"/>
    <x v="8"/>
    <x v="1"/>
    <s v="НМЖК"/>
    <x v="6"/>
    <x v="1"/>
    <x v="0"/>
    <n v="287.14999999999998"/>
  </r>
  <r>
    <s v="ЭК"/>
    <x v="8"/>
    <x v="1"/>
    <s v="АСТОН"/>
    <x v="24"/>
    <x v="1"/>
    <x v="0"/>
    <n v="3602.0079999999998"/>
  </r>
  <r>
    <s v="ЭК"/>
    <x v="8"/>
    <x v="1"/>
    <s v="АСТОН"/>
    <x v="24"/>
    <x v="1"/>
    <x v="0"/>
    <n v="1422.825"/>
  </r>
  <r>
    <s v="ЭК"/>
    <x v="8"/>
    <x v="1"/>
    <s v="ЮГ РУСИ"/>
    <x v="1"/>
    <x v="1"/>
    <x v="0"/>
    <n v="2760.471"/>
  </r>
  <r>
    <s v="ИМ"/>
    <x v="8"/>
    <x v="1"/>
    <s v="ОАО &quot;ВЕРХНЕХАВСКИЙ ЭЛЕВАТОР&quot;"/>
    <x v="0"/>
    <x v="0"/>
    <x v="1"/>
    <n v="210.35"/>
  </r>
  <r>
    <s v="ИМ"/>
    <x v="8"/>
    <x v="1"/>
    <s v="ОАО &quot;ВЕРХНЕХАВСКИЙ ЭЛЕВАТОР&quot;"/>
    <x v="0"/>
    <x v="0"/>
    <x v="1"/>
    <n v="67"/>
  </r>
  <r>
    <s v="ЭК"/>
    <x v="8"/>
    <x v="1"/>
    <s v="СОЛНЕЧНЫЕ ПРОДУКТЫ"/>
    <x v="6"/>
    <x v="1"/>
    <x v="0"/>
    <n v="252.25"/>
  </r>
  <r>
    <s v="ИМ"/>
    <x v="8"/>
    <x v="1"/>
    <s v="ООО &quot;АДЫГЕЙСКИЙ КОМБИКОРМОВЫЙ ЗАВОД&quot;"/>
    <x v="0"/>
    <x v="0"/>
    <x v="0"/>
    <n v="560.4"/>
  </r>
  <r>
    <s v="ЭК"/>
    <x v="8"/>
    <x v="1"/>
    <s v="СОДРУЖЕСТВО"/>
    <x v="3"/>
    <x v="0"/>
    <x v="0"/>
    <n v="138.30000000000001"/>
  </r>
  <r>
    <s v="ЭК"/>
    <x v="8"/>
    <x v="1"/>
    <s v="СОДРУЖЕСТВО"/>
    <x v="18"/>
    <x v="0"/>
    <x v="0"/>
    <n v="619.99099999999999"/>
  </r>
  <r>
    <s v="ЭК"/>
    <x v="8"/>
    <x v="1"/>
    <s v="СОДРУЖЕСТВО"/>
    <x v="18"/>
    <x v="0"/>
    <x v="0"/>
    <n v="665.39700000000005"/>
  </r>
  <r>
    <s v="ЭК"/>
    <x v="8"/>
    <x v="1"/>
    <s v="СОДРУЖЕСТВО"/>
    <x v="13"/>
    <x v="2"/>
    <x v="0"/>
    <n v="2508.6289999999999"/>
  </r>
  <r>
    <s v="ЭК"/>
    <x v="8"/>
    <x v="1"/>
    <s v="БУНГЕ"/>
    <x v="18"/>
    <x v="1"/>
    <x v="2"/>
    <n v="96.7"/>
  </r>
  <r>
    <s v="ЭК"/>
    <x v="8"/>
    <x v="1"/>
    <s v="ООО &quot;ННТ-ОЙЛ&quot;"/>
    <x v="1"/>
    <x v="1"/>
    <x v="1"/>
    <n v="2981.45"/>
  </r>
  <r>
    <s v="ЭК"/>
    <x v="8"/>
    <x v="1"/>
    <s v="СОЛНЕЧНЫЕ ПРОДУКТЫ"/>
    <x v="6"/>
    <x v="1"/>
    <x v="0"/>
    <n v="768.95"/>
  </r>
  <r>
    <s v="ЭК"/>
    <x v="8"/>
    <x v="1"/>
    <s v="СОЛНЕЧНЫЕ ПРОДУКТЫ"/>
    <x v="1"/>
    <x v="1"/>
    <x v="0"/>
    <n v="1548.06"/>
  </r>
  <r>
    <s v="ИМ"/>
    <x v="8"/>
    <x v="1"/>
    <s v="ООО&quot;ТРАНСЛОГИСТИК&quot;"/>
    <x v="0"/>
    <x v="0"/>
    <x v="0"/>
    <n v="270.8"/>
  </r>
  <r>
    <s v="ЭК"/>
    <x v="8"/>
    <x v="1"/>
    <s v="СОДРУЖЕСТВО"/>
    <x v="3"/>
    <x v="0"/>
    <x v="0"/>
    <n v="139.44999999999999"/>
  </r>
  <r>
    <s v="ЭК"/>
    <x v="8"/>
    <x v="1"/>
    <s v="РУСАГРО"/>
    <x v="7"/>
    <x v="1"/>
    <x v="0"/>
    <n v="671.95"/>
  </r>
  <r>
    <s v="ЭК"/>
    <x v="8"/>
    <x v="1"/>
    <s v="БУНГЕ"/>
    <x v="18"/>
    <x v="1"/>
    <x v="2"/>
    <n v="191.05"/>
  </r>
  <r>
    <s v="ЭК"/>
    <x v="8"/>
    <x v="1"/>
    <s v="БУНГЕ"/>
    <x v="18"/>
    <x v="1"/>
    <x v="2"/>
    <n v="87.25"/>
  </r>
  <r>
    <s v="ЭК"/>
    <x v="8"/>
    <x v="1"/>
    <s v="БУНГЕ"/>
    <x v="7"/>
    <x v="1"/>
    <x v="0"/>
    <n v="504.05"/>
  </r>
  <r>
    <s v="ЭК"/>
    <x v="8"/>
    <x v="1"/>
    <s v="ООО &quot;ИНГРЕДИЕНТЫ. РАЗВИТИЕ&quot;"/>
    <x v="6"/>
    <x v="0"/>
    <x v="5"/>
    <n v="5.0049999999999999"/>
  </r>
  <r>
    <s v="ЭК"/>
    <x v="8"/>
    <x v="1"/>
    <s v="ООО&quot;КРАСНОДАРЗЕРНОПРОДУКТ-ЭКСПО&quot;"/>
    <x v="1"/>
    <x v="1"/>
    <x v="1"/>
    <n v="1398.68"/>
  </r>
  <r>
    <s v="ЭК"/>
    <x v="8"/>
    <x v="1"/>
    <s v="ООО &quot;ВИРТУМ&quot;"/>
    <x v="1"/>
    <x v="1"/>
    <x v="1"/>
    <n v="568"/>
  </r>
  <r>
    <s v="ЭК"/>
    <x v="8"/>
    <x v="1"/>
    <s v="НМЖК"/>
    <x v="6"/>
    <x v="1"/>
    <x v="0"/>
    <n v="206.45"/>
  </r>
  <r>
    <s v="ЭК"/>
    <x v="8"/>
    <x v="1"/>
    <s v="ЮГ РУСИ"/>
    <x v="9"/>
    <x v="1"/>
    <x v="0"/>
    <n v="2999.2359999999999"/>
  </r>
  <r>
    <s v="ИМ"/>
    <x v="8"/>
    <x v="1"/>
    <s v="АО &quot;АГРОФИРМА &quot;ОКТЯБРЬСКАЯ&quot;"/>
    <x v="0"/>
    <x v="0"/>
    <x v="0"/>
    <n v="64.22"/>
  </r>
  <r>
    <s v="ИМ"/>
    <x v="8"/>
    <x v="1"/>
    <s v="АО &quot;АГРОФИРМА &quot;ОКТЯБРЬСКАЯ&quot;"/>
    <x v="0"/>
    <x v="0"/>
    <x v="0"/>
    <n v="257.86"/>
  </r>
  <r>
    <s v="ЭК"/>
    <x v="8"/>
    <x v="1"/>
    <s v="ООО &quot;ИМИДЖ&quot;"/>
    <x v="5"/>
    <x v="1"/>
    <x v="0"/>
    <n v="100"/>
  </r>
  <r>
    <s v="ИМ"/>
    <x v="8"/>
    <x v="1"/>
    <s v="ООО&quot;ТРАНСЛОГИСТИК&quot;"/>
    <x v="0"/>
    <x v="0"/>
    <x v="0"/>
    <n v="190.28"/>
  </r>
  <r>
    <s v="ИМ"/>
    <x v="8"/>
    <x v="1"/>
    <s v="ОАО &quot;СМОЛЕНСКИЙ КХП&quot;"/>
    <x v="0"/>
    <x v="0"/>
    <x v="0"/>
    <n v="191.82"/>
  </r>
  <r>
    <s v="ЭК"/>
    <x v="8"/>
    <x v="1"/>
    <s v="СОДРУЖЕСТВО"/>
    <x v="2"/>
    <x v="0"/>
    <x v="0"/>
    <n v="66.8"/>
  </r>
  <r>
    <s v="ЭК"/>
    <x v="8"/>
    <x v="1"/>
    <s v="НЭФИС"/>
    <x v="5"/>
    <x v="1"/>
    <x v="0"/>
    <n v="136.1"/>
  </r>
  <r>
    <s v="ЭК"/>
    <x v="8"/>
    <x v="1"/>
    <s v="СОЛНЕЧНЫЕ ПРОДУКТЫ"/>
    <x v="6"/>
    <x v="1"/>
    <x v="0"/>
    <n v="321.60000000000002"/>
  </r>
  <r>
    <s v="ЭК"/>
    <x v="8"/>
    <x v="1"/>
    <s v="ООО &quot;АГРО&quot;"/>
    <x v="10"/>
    <x v="0"/>
    <x v="0"/>
    <n v="20"/>
  </r>
  <r>
    <s v="ИМ"/>
    <x v="8"/>
    <x v="1"/>
    <s v="ОАО &quot;СМОЛЕНСКИЙ КХП&quot;"/>
    <x v="0"/>
    <x v="0"/>
    <x v="0"/>
    <n v="59.38"/>
  </r>
  <r>
    <s v="ЭК"/>
    <x v="8"/>
    <x v="1"/>
    <s v="СОДРУЖЕСТВО"/>
    <x v="28"/>
    <x v="2"/>
    <x v="0"/>
    <n v="1889.0989999999999"/>
  </r>
  <r>
    <s v="ЭК"/>
    <x v="8"/>
    <x v="1"/>
    <s v="ООО &quot;ЗРМ &quot;ЭРТИЛЬСКИЙ&quot;"/>
    <x v="6"/>
    <x v="1"/>
    <x v="0"/>
    <n v="55.35"/>
  </r>
  <r>
    <s v="ЭК"/>
    <x v="8"/>
    <x v="1"/>
    <s v="БУНГЕ"/>
    <x v="18"/>
    <x v="1"/>
    <x v="2"/>
    <n v="100.15"/>
  </r>
  <r>
    <s v="ИМ"/>
    <x v="8"/>
    <x v="1"/>
    <s v="ООО &quot;СВК-ТЕРМИНАЛ&quot;"/>
    <x v="0"/>
    <x v="0"/>
    <x v="0"/>
    <n v="931.2"/>
  </r>
  <r>
    <s v="ЭК"/>
    <x v="8"/>
    <x v="1"/>
    <s v="НЭФИС"/>
    <x v="5"/>
    <x v="1"/>
    <x v="0"/>
    <n v="207.4"/>
  </r>
  <r>
    <s v="ЭК"/>
    <x v="8"/>
    <x v="1"/>
    <s v="ООО &quot;СОЯ АНК&quot;"/>
    <x v="3"/>
    <x v="0"/>
    <x v="0"/>
    <n v="66.150000000000006"/>
  </r>
  <r>
    <s v="ЭК"/>
    <x v="8"/>
    <x v="1"/>
    <s v="СОДРУЖЕСТВО"/>
    <x v="8"/>
    <x v="0"/>
    <x v="4"/>
    <n v="1946.7439999999999"/>
  </r>
  <r>
    <s v="ЭК"/>
    <x v="8"/>
    <x v="1"/>
    <s v="СОДРУЖЕСТВО"/>
    <x v="8"/>
    <x v="0"/>
    <x v="4"/>
    <n v="53.006"/>
  </r>
  <r>
    <s v="ЭК"/>
    <x v="8"/>
    <x v="1"/>
    <s v="СОДРУЖЕСТВО"/>
    <x v="7"/>
    <x v="2"/>
    <x v="0"/>
    <n v="1313.0250000000001"/>
  </r>
  <r>
    <s v="ЭК"/>
    <x v="8"/>
    <x v="1"/>
    <s v="СОДРУЖЕСТВО"/>
    <x v="13"/>
    <x v="2"/>
    <x v="0"/>
    <n v="2027.1669999999999"/>
  </r>
  <r>
    <s v="ЭК"/>
    <x v="8"/>
    <x v="1"/>
    <s v="РУСАГРО"/>
    <x v="7"/>
    <x v="1"/>
    <x v="0"/>
    <n v="252.7"/>
  </r>
  <r>
    <s v="ЭК"/>
    <x v="8"/>
    <x v="1"/>
    <s v="РУСАГРО"/>
    <x v="7"/>
    <x v="1"/>
    <x v="0"/>
    <n v="245.75"/>
  </r>
  <r>
    <s v="ИМ"/>
    <x v="8"/>
    <x v="1"/>
    <s v="ООО &quot;ККЗ&quot;"/>
    <x v="0"/>
    <x v="0"/>
    <x v="0"/>
    <n v="210.15"/>
  </r>
  <r>
    <s v="ИМ"/>
    <x v="8"/>
    <x v="1"/>
    <s v="ОАО &quot;ЛУЗИНСКИЙ КОМБИКОРМОВЫЙ ЗАВОД&quot;"/>
    <x v="0"/>
    <x v="0"/>
    <x v="0"/>
    <n v="492.15"/>
  </r>
  <r>
    <s v="ЭК"/>
    <x v="8"/>
    <x v="1"/>
    <s v="ООО &quot;ЗРМ &quot;ЭРТИЛЬСКИЙ&quot;"/>
    <x v="6"/>
    <x v="1"/>
    <x v="0"/>
    <n v="68.3"/>
  </r>
  <r>
    <s v="ИМ"/>
    <x v="8"/>
    <x v="1"/>
    <s v="ООО &quot;СЭЙФИД&quot;"/>
    <x v="0"/>
    <x v="0"/>
    <x v="0"/>
    <n v="21.25"/>
  </r>
  <r>
    <s v="ЭК"/>
    <x v="8"/>
    <x v="1"/>
    <s v="НМЖК"/>
    <x v="6"/>
    <x v="1"/>
    <x v="0"/>
    <n v="299.64999999999998"/>
  </r>
  <r>
    <s v="ЭК"/>
    <x v="8"/>
    <x v="1"/>
    <s v="АСТОН"/>
    <x v="1"/>
    <x v="1"/>
    <x v="0"/>
    <n v="2852.373"/>
  </r>
  <r>
    <s v="ЭК"/>
    <x v="8"/>
    <x v="1"/>
    <s v="ЮГ РУСИ"/>
    <x v="1"/>
    <x v="1"/>
    <x v="0"/>
    <n v="3084.28"/>
  </r>
  <r>
    <s v="ЭК"/>
    <x v="8"/>
    <x v="1"/>
    <s v="НЭФИС"/>
    <x v="6"/>
    <x v="1"/>
    <x v="0"/>
    <n v="1516.5"/>
  </r>
  <r>
    <s v="ЭК"/>
    <x v="8"/>
    <x v="1"/>
    <s v="СОЛНЕЧНЫЕ ПРОДУКТЫ"/>
    <x v="6"/>
    <x v="1"/>
    <x v="0"/>
    <n v="1494.7"/>
  </r>
  <r>
    <s v="ЭК"/>
    <x v="8"/>
    <x v="1"/>
    <s v="СОЛНЕЧНЫЕ ПРОДУКТЫ"/>
    <x v="6"/>
    <x v="1"/>
    <x v="0"/>
    <n v="940.65"/>
  </r>
  <r>
    <s v="ИМ"/>
    <x v="8"/>
    <x v="1"/>
    <s v="ООО &quot;ЕВРОТЕКС-АГРО&quot;"/>
    <x v="0"/>
    <x v="0"/>
    <x v="0"/>
    <n v="22"/>
  </r>
  <r>
    <s v="ЭК"/>
    <x v="8"/>
    <x v="1"/>
    <s v="СОДРУЖЕСТВО"/>
    <x v="33"/>
    <x v="0"/>
    <x v="0"/>
    <n v="978.75400000000002"/>
  </r>
  <r>
    <s v="ЭК"/>
    <x v="8"/>
    <x v="1"/>
    <s v="СОДРУЖЕСТВО"/>
    <x v="33"/>
    <x v="0"/>
    <x v="0"/>
    <n v="300"/>
  </r>
  <r>
    <s v="ЭК"/>
    <x v="8"/>
    <x v="1"/>
    <s v="ООО &quot;БАЛТЭКСПОРТ&quot;"/>
    <x v="11"/>
    <x v="2"/>
    <x v="1"/>
    <n v="240"/>
  </r>
  <r>
    <s v="ИМ"/>
    <x v="8"/>
    <x v="1"/>
    <s v="ЗАО &quot;ДЕ ХЁС&quot;"/>
    <x v="0"/>
    <x v="0"/>
    <x v="0"/>
    <n v="80"/>
  </r>
  <r>
    <s v="ИМ"/>
    <x v="8"/>
    <x v="1"/>
    <s v="ЗАО &quot;ПТИЦЕФАБРИКА СЕВЕРНАЯ&quot;"/>
    <x v="0"/>
    <x v="0"/>
    <x v="0"/>
    <n v="2995.0149999999999"/>
  </r>
  <r>
    <s v="ЭК"/>
    <x v="8"/>
    <x v="1"/>
    <s v="СОДРУЖЕСТВО"/>
    <x v="31"/>
    <x v="0"/>
    <x v="0"/>
    <n v="66.3"/>
  </r>
  <r>
    <s v="ЭК"/>
    <x v="8"/>
    <x v="1"/>
    <s v="СОДРУЖЕСТВО"/>
    <x v="2"/>
    <x v="0"/>
    <x v="0"/>
    <n v="69.5"/>
  </r>
  <r>
    <s v="ЭК"/>
    <x v="8"/>
    <x v="1"/>
    <s v="СОДРУЖЕСТВО"/>
    <x v="13"/>
    <x v="2"/>
    <x v="0"/>
    <n v="3262.527"/>
  </r>
  <r>
    <s v="ЭК"/>
    <x v="8"/>
    <x v="1"/>
    <s v="РУСАГРО"/>
    <x v="7"/>
    <x v="1"/>
    <x v="0"/>
    <n v="296.55"/>
  </r>
  <r>
    <s v="ИМ"/>
    <x v="8"/>
    <x v="1"/>
    <s v="ООО &quot;СВК-ТЕРМИНАЛ&quot;"/>
    <x v="0"/>
    <x v="0"/>
    <x v="0"/>
    <n v="772.5"/>
  </r>
  <r>
    <s v="ЭК"/>
    <x v="8"/>
    <x v="1"/>
    <s v="ЮГ РУСИ"/>
    <x v="1"/>
    <x v="1"/>
    <x v="0"/>
    <n v="2901.5940000000001"/>
  </r>
  <r>
    <s v="ЭК"/>
    <x v="8"/>
    <x v="1"/>
    <s v="СОЛНЕЧНЫЕ ПРОДУКТЫ"/>
    <x v="6"/>
    <x v="1"/>
    <x v="0"/>
    <n v="540.45000000000005"/>
  </r>
  <r>
    <s v="ЭК"/>
    <x v="8"/>
    <x v="1"/>
    <s v="СОЛНЕЧНЫЕ ПРОДУКТЫ"/>
    <x v="6"/>
    <x v="1"/>
    <x v="0"/>
    <n v="812.75"/>
  </r>
  <r>
    <s v="ЭК"/>
    <x v="8"/>
    <x v="1"/>
    <s v="СОДРУЖЕСТВО"/>
    <x v="3"/>
    <x v="0"/>
    <x v="0"/>
    <n v="198.9"/>
  </r>
  <r>
    <s v="ЭК"/>
    <x v="8"/>
    <x v="1"/>
    <s v="СОДРУЖЕСТВО"/>
    <x v="3"/>
    <x v="0"/>
    <x v="0"/>
    <n v="137.5"/>
  </r>
  <r>
    <s v="ЭК"/>
    <x v="8"/>
    <x v="1"/>
    <s v="РУСАГРО"/>
    <x v="7"/>
    <x v="1"/>
    <x v="0"/>
    <n v="297.39999999999998"/>
  </r>
  <r>
    <s v="ЭК"/>
    <x v="8"/>
    <x v="1"/>
    <s v="РУСАГРО"/>
    <x v="7"/>
    <x v="1"/>
    <x v="0"/>
    <n v="303.10000000000002"/>
  </r>
  <r>
    <s v="ИМ"/>
    <x v="8"/>
    <x v="1"/>
    <s v="ООО &quot;ТПК&quot;БАЛТПТИЦЕПРОМ&quot;"/>
    <x v="0"/>
    <x v="0"/>
    <x v="1"/>
    <n v="210.5"/>
  </r>
  <r>
    <s v="ЭК"/>
    <x v="8"/>
    <x v="1"/>
    <s v="ЗАО &quot;ДОНМАСЛОПРОДУКТ&quot;"/>
    <x v="1"/>
    <x v="1"/>
    <x v="0"/>
    <n v="3263.69"/>
  </r>
  <r>
    <s v="ЭК"/>
    <x v="8"/>
    <x v="1"/>
    <s v="СОЛНЕЧНЫЕ ПРОДУКТЫ"/>
    <x v="6"/>
    <x v="1"/>
    <x v="0"/>
    <n v="348.4"/>
  </r>
  <r>
    <s v="ИМ"/>
    <x v="8"/>
    <x v="1"/>
    <s v="АО &quot;АГРОФИРМА &quot;ОКТЯБРЬСКАЯ&quot;"/>
    <x v="0"/>
    <x v="0"/>
    <x v="0"/>
    <n v="342.46"/>
  </r>
  <r>
    <s v="ИМ"/>
    <x v="8"/>
    <x v="1"/>
    <s v="ООО &quot;ИНВЕСТ ГРУПП&quot;"/>
    <x v="0"/>
    <x v="0"/>
    <x v="0"/>
    <n v="173.16"/>
  </r>
  <r>
    <s v="ЭК"/>
    <x v="8"/>
    <x v="1"/>
    <s v="ООО &quot;АГРО&quot;"/>
    <x v="10"/>
    <x v="0"/>
    <x v="0"/>
    <n v="22"/>
  </r>
  <r>
    <s v="ЭК"/>
    <x v="8"/>
    <x v="1"/>
    <s v="РУСАГРО"/>
    <x v="7"/>
    <x v="1"/>
    <x v="0"/>
    <n v="302.60000000000002"/>
  </r>
  <r>
    <s v="ЭК"/>
    <x v="8"/>
    <x v="1"/>
    <s v="РУСАГРО"/>
    <x v="7"/>
    <x v="1"/>
    <x v="0"/>
    <n v="302.64999999999998"/>
  </r>
  <r>
    <s v="ИМ"/>
    <x v="8"/>
    <x v="1"/>
    <s v="ООО &quot;СВК-ТЕРМИНАЛ&quot;"/>
    <x v="0"/>
    <x v="0"/>
    <x v="0"/>
    <n v="699.35"/>
  </r>
  <r>
    <s v="ЭК"/>
    <x v="8"/>
    <x v="1"/>
    <s v="НМЖК"/>
    <x v="11"/>
    <x v="1"/>
    <x v="0"/>
    <n v="142.19999999999999"/>
  </r>
  <r>
    <s v="ЭК"/>
    <x v="8"/>
    <x v="1"/>
    <s v="СОЛНЕЧНЫЕ ПРОДУКТЫ"/>
    <x v="6"/>
    <x v="1"/>
    <x v="0"/>
    <n v="426.75"/>
  </r>
  <r>
    <s v="ЭК"/>
    <x v="8"/>
    <x v="1"/>
    <s v="РУСАГРО"/>
    <x v="7"/>
    <x v="1"/>
    <x v="0"/>
    <n v="305.39999999999998"/>
  </r>
  <r>
    <s v="ЭК"/>
    <x v="8"/>
    <x v="1"/>
    <s v="ООО &quot;ЗРМ &quot;ЭРТИЛЬСКИЙ&quot;"/>
    <x v="6"/>
    <x v="1"/>
    <x v="0"/>
    <n v="55.5"/>
  </r>
  <r>
    <s v="ЭК"/>
    <x v="8"/>
    <x v="1"/>
    <s v="БУНГЕ"/>
    <x v="7"/>
    <x v="1"/>
    <x v="0"/>
    <n v="487.3"/>
  </r>
  <r>
    <s v="ЭК"/>
    <x v="8"/>
    <x v="1"/>
    <s v="БУНГЕ"/>
    <x v="7"/>
    <x v="1"/>
    <x v="0"/>
    <n v="361.9"/>
  </r>
  <r>
    <s v="ИМ"/>
    <x v="8"/>
    <x v="1"/>
    <s v="ООО &quot;МУСТАНГ ТЕХНОЛОГИИ КОРМЛЕНИЯ&quot;"/>
    <x v="0"/>
    <x v="2"/>
    <x v="0"/>
    <n v="25.5"/>
  </r>
  <r>
    <s v="ИМ"/>
    <x v="8"/>
    <x v="1"/>
    <s v="ООО &quot;СВК-ТЕРМИНАЛ&quot;"/>
    <x v="0"/>
    <x v="0"/>
    <x v="0"/>
    <n v="1047.6500000000001"/>
  </r>
  <r>
    <s v="ЭК"/>
    <x v="8"/>
    <x v="1"/>
    <s v="СОЛНЕЧНЫЕ ПРОДУКТЫ"/>
    <x v="6"/>
    <x v="1"/>
    <x v="0"/>
    <n v="385.05"/>
  </r>
  <r>
    <s v="ЭК"/>
    <x v="8"/>
    <x v="1"/>
    <s v="СОДРУЖЕСТВО"/>
    <x v="7"/>
    <x v="2"/>
    <x v="0"/>
    <n v="1547.17"/>
  </r>
  <r>
    <s v="ЭК"/>
    <x v="8"/>
    <x v="1"/>
    <s v="СОДРУЖЕСТВО"/>
    <x v="7"/>
    <x v="2"/>
    <x v="0"/>
    <n v="1050"/>
  </r>
  <r>
    <s v="ИМ"/>
    <x v="8"/>
    <x v="1"/>
    <s v="ООО &quot;ККЗ&quot;"/>
    <x v="0"/>
    <x v="0"/>
    <x v="0"/>
    <n v="69.75"/>
  </r>
  <r>
    <s v="ЭК"/>
    <x v="8"/>
    <x v="1"/>
    <s v="БУНГЕ"/>
    <x v="18"/>
    <x v="1"/>
    <x v="2"/>
    <n v="211.5"/>
  </r>
  <r>
    <s v="ЭК"/>
    <x v="8"/>
    <x v="1"/>
    <s v="НМЖК"/>
    <x v="11"/>
    <x v="1"/>
    <x v="0"/>
    <n v="388.75"/>
  </r>
  <r>
    <s v="ЭК"/>
    <x v="8"/>
    <x v="1"/>
    <s v="НМЖК"/>
    <x v="11"/>
    <x v="1"/>
    <x v="0"/>
    <n v="97"/>
  </r>
  <r>
    <s v="ЭК"/>
    <x v="8"/>
    <x v="1"/>
    <s v="АСТОН"/>
    <x v="1"/>
    <x v="1"/>
    <x v="0"/>
    <n v="2200"/>
  </r>
  <r>
    <s v="ЭК"/>
    <x v="8"/>
    <x v="1"/>
    <s v="АСТОН"/>
    <x v="1"/>
    <x v="1"/>
    <x v="0"/>
    <n v="2802.5219999999999"/>
  </r>
  <r>
    <s v="ЭК"/>
    <x v="8"/>
    <x v="1"/>
    <s v="ЮГ РУСИ"/>
    <x v="24"/>
    <x v="1"/>
    <x v="0"/>
    <n v="5499.0839999999998"/>
  </r>
  <r>
    <s v="ЭК"/>
    <x v="8"/>
    <x v="1"/>
    <s v="ЮГ РУСИ"/>
    <x v="9"/>
    <x v="1"/>
    <x v="0"/>
    <n v="2952.3339999999998"/>
  </r>
  <r>
    <s v="ЭК"/>
    <x v="8"/>
    <x v="1"/>
    <s v="СОЛНЕЧНЫЕ ПРОДУКТЫ"/>
    <x v="6"/>
    <x v="1"/>
    <x v="0"/>
    <n v="1044.5999999999999"/>
  </r>
  <r>
    <s v="ЭК"/>
    <x v="8"/>
    <x v="1"/>
    <s v="СОЛНЕЧНЫЕ ПРОДУКТЫ"/>
    <x v="6"/>
    <x v="1"/>
    <x v="0"/>
    <n v="298.25"/>
  </r>
  <r>
    <s v="ЭК"/>
    <x v="8"/>
    <x v="1"/>
    <s v="СОЛНЕЧНЫЕ ПРОДУКТЫ"/>
    <x v="6"/>
    <x v="1"/>
    <x v="0"/>
    <n v="508.75"/>
  </r>
  <r>
    <s v="ЭК"/>
    <x v="8"/>
    <x v="1"/>
    <s v="СОДРУЖЕСТВО"/>
    <x v="10"/>
    <x v="0"/>
    <x v="4"/>
    <n v="20"/>
  </r>
  <r>
    <s v="ЭК"/>
    <x v="8"/>
    <x v="1"/>
    <s v="СОДРУЖЕСТВО"/>
    <x v="18"/>
    <x v="0"/>
    <x v="0"/>
    <n v="5940.13"/>
  </r>
  <r>
    <s v="ЭК"/>
    <x v="8"/>
    <x v="1"/>
    <s v="СОДРУЖЕСТВО"/>
    <x v="2"/>
    <x v="0"/>
    <x v="0"/>
    <n v="66.849999999999994"/>
  </r>
  <r>
    <s v="ЭК"/>
    <x v="8"/>
    <x v="1"/>
    <s v="СОДРУЖЕСТВО"/>
    <x v="2"/>
    <x v="0"/>
    <x v="0"/>
    <n v="66.95"/>
  </r>
  <r>
    <s v="ЭК"/>
    <x v="8"/>
    <x v="1"/>
    <s v="СОДРУЖЕСТВО"/>
    <x v="10"/>
    <x v="0"/>
    <x v="4"/>
    <n v="20"/>
  </r>
  <r>
    <s v="ЭК"/>
    <x v="8"/>
    <x v="1"/>
    <s v="РУСАГРО"/>
    <x v="7"/>
    <x v="1"/>
    <x v="0"/>
    <n v="303.7"/>
  </r>
  <r>
    <s v="ЭК"/>
    <x v="8"/>
    <x v="1"/>
    <s v="РУСАГРО"/>
    <x v="7"/>
    <x v="1"/>
    <x v="0"/>
    <n v="54.4"/>
  </r>
  <r>
    <s v="ЭК"/>
    <x v="8"/>
    <x v="1"/>
    <s v="РУСАГРО"/>
    <x v="7"/>
    <x v="1"/>
    <x v="0"/>
    <n v="288.39999999999998"/>
  </r>
  <r>
    <s v="ЭК"/>
    <x v="8"/>
    <x v="1"/>
    <s v="РУСАГРО"/>
    <x v="7"/>
    <x v="1"/>
    <x v="0"/>
    <n v="314.05"/>
  </r>
  <r>
    <s v="ЭК"/>
    <x v="8"/>
    <x v="1"/>
    <s v="РУСАГРО"/>
    <x v="7"/>
    <x v="1"/>
    <x v="0"/>
    <n v="125.65"/>
  </r>
  <r>
    <s v="ЭК"/>
    <x v="8"/>
    <x v="1"/>
    <s v="ООО &quot;ЗРМ &quot;ЭРТИЛЬСКИЙ&quot;"/>
    <x v="6"/>
    <x v="1"/>
    <x v="0"/>
    <n v="54.9"/>
  </r>
  <r>
    <s v="ЭК"/>
    <x v="8"/>
    <x v="1"/>
    <s v="БУНГЕ"/>
    <x v="7"/>
    <x v="1"/>
    <x v="0"/>
    <n v="480.8"/>
  </r>
  <r>
    <s v="ЭК"/>
    <x v="8"/>
    <x v="1"/>
    <s v="БУНГЕ"/>
    <x v="18"/>
    <x v="1"/>
    <x v="2"/>
    <n v="183.85"/>
  </r>
  <r>
    <s v="ЭК"/>
    <x v="8"/>
    <x v="1"/>
    <s v="НЭФИС"/>
    <x v="6"/>
    <x v="1"/>
    <x v="0"/>
    <n v="136.35"/>
  </r>
  <r>
    <s v="ЭК"/>
    <x v="8"/>
    <x v="1"/>
    <s v="СОЛНЕЧНЫЕ ПРОДУКТЫ"/>
    <x v="6"/>
    <x v="1"/>
    <x v="0"/>
    <n v="738.55"/>
  </r>
  <r>
    <s v="ЭК"/>
    <x v="8"/>
    <x v="1"/>
    <s v="СОЛНЕЧНЫЕ ПРОДУКТЫ"/>
    <x v="6"/>
    <x v="1"/>
    <x v="0"/>
    <n v="512.35"/>
  </r>
  <r>
    <s v="ЭК"/>
    <x v="8"/>
    <x v="1"/>
    <s v="СОЛНЕЧНЫЕ ПРОДУКТЫ"/>
    <x v="1"/>
    <x v="1"/>
    <x v="0"/>
    <n v="2890.43"/>
  </r>
  <r>
    <s v="ЭК"/>
    <x v="8"/>
    <x v="1"/>
    <s v="СОЛНЕЧНЫЕ ПРОДУКТЫ"/>
    <x v="1"/>
    <x v="1"/>
    <x v="0"/>
    <n v="2890.43"/>
  </r>
  <r>
    <s v="ЭК"/>
    <x v="8"/>
    <x v="1"/>
    <s v="ООО&quot;БИО ТРЕЙД&quot;"/>
    <x v="18"/>
    <x v="1"/>
    <x v="2"/>
    <n v="21.76"/>
  </r>
  <r>
    <s v="ЭК"/>
    <x v="8"/>
    <x v="1"/>
    <s v="СОДРУЖЕСТВО"/>
    <x v="3"/>
    <x v="0"/>
    <x v="0"/>
    <n v="133.85"/>
  </r>
  <r>
    <s v="ЭК"/>
    <x v="8"/>
    <x v="1"/>
    <s v="СОДРУЖЕСТВО"/>
    <x v="7"/>
    <x v="0"/>
    <x v="4"/>
    <n v="400.3"/>
  </r>
  <r>
    <s v="ЭК"/>
    <x v="8"/>
    <x v="1"/>
    <s v="РУСАГРО"/>
    <x v="7"/>
    <x v="1"/>
    <x v="0"/>
    <n v="296.14999999999998"/>
  </r>
  <r>
    <s v="ЭК"/>
    <x v="8"/>
    <x v="1"/>
    <s v="РУСАГРО"/>
    <x v="7"/>
    <x v="1"/>
    <x v="0"/>
    <n v="301.39999999999998"/>
  </r>
  <r>
    <s v="ЭК"/>
    <x v="8"/>
    <x v="1"/>
    <s v="РУСАГРО"/>
    <x v="7"/>
    <x v="1"/>
    <x v="0"/>
    <n v="297.05"/>
  </r>
  <r>
    <s v="ИМ"/>
    <x v="8"/>
    <x v="1"/>
    <s v="ООО &quot;ТПК&quot;БАЛТПТИЦЕПРОМ&quot;"/>
    <x v="0"/>
    <x v="0"/>
    <x v="1"/>
    <n v="348.4"/>
  </r>
  <r>
    <s v="ЭК"/>
    <x v="8"/>
    <x v="1"/>
    <s v="БУНГЕ"/>
    <x v="7"/>
    <x v="1"/>
    <x v="0"/>
    <n v="567"/>
  </r>
  <r>
    <s v="ИМ"/>
    <x v="8"/>
    <x v="1"/>
    <s v="ООО &quot;СЗФ ИМПОРТ&quot;"/>
    <x v="0"/>
    <x v="0"/>
    <x v="0"/>
    <n v="475.19"/>
  </r>
  <r>
    <s v="ИМ"/>
    <x v="8"/>
    <x v="1"/>
    <s v="ООО &quot;СВК-ТЕРМИНАЛ&quot;"/>
    <x v="0"/>
    <x v="0"/>
    <x v="0"/>
    <n v="209.35"/>
  </r>
  <r>
    <s v="ЭК"/>
    <x v="8"/>
    <x v="1"/>
    <s v="ЮГ РУСИ"/>
    <x v="14"/>
    <x v="1"/>
    <x v="0"/>
    <n v="2729.732"/>
  </r>
  <r>
    <s v="ЭК"/>
    <x v="8"/>
    <x v="1"/>
    <s v="СОЛНЕЧНЫЕ ПРОДУКТЫ"/>
    <x v="6"/>
    <x v="1"/>
    <x v="0"/>
    <n v="315.3"/>
  </r>
  <r>
    <s v="ИМ"/>
    <x v="8"/>
    <x v="1"/>
    <s v="ООО &quot;СВК-ТЕРМИНАЛ&quot;"/>
    <x v="0"/>
    <x v="0"/>
    <x v="0"/>
    <n v="139.9"/>
  </r>
  <r>
    <s v="ИМ"/>
    <x v="8"/>
    <x v="1"/>
    <s v="ООО &quot;СВК-ТЕРМИНАЛ&quot;"/>
    <x v="0"/>
    <x v="0"/>
    <x v="0"/>
    <n v="65.760000000000005"/>
  </r>
  <r>
    <s v="ИМ"/>
    <x v="8"/>
    <x v="1"/>
    <s v="ООО &quot;УК &quot;ЭДЕЛЬВЕЙС&quot;"/>
    <x v="0"/>
    <x v="0"/>
    <x v="0"/>
    <n v="123.55"/>
  </r>
  <r>
    <s v="ЭК"/>
    <x v="8"/>
    <x v="1"/>
    <s v="БУНГЕ"/>
    <x v="7"/>
    <x v="1"/>
    <x v="0"/>
    <n v="790.5"/>
  </r>
  <r>
    <s v="ЭК"/>
    <x v="8"/>
    <x v="1"/>
    <s v="БУНГЕ"/>
    <x v="18"/>
    <x v="1"/>
    <x v="2"/>
    <n v="137.05000000000001"/>
  </r>
  <r>
    <s v="ИМ"/>
    <x v="8"/>
    <x v="1"/>
    <s v="ООО &quot;СВК-ТЕРМИНАЛ&quot;"/>
    <x v="0"/>
    <x v="0"/>
    <x v="0"/>
    <n v="907.85"/>
  </r>
  <r>
    <s v="ЭК"/>
    <x v="8"/>
    <x v="1"/>
    <s v="НМЖК"/>
    <x v="6"/>
    <x v="1"/>
    <x v="0"/>
    <n v="151.9"/>
  </r>
  <r>
    <s v="ЭК"/>
    <x v="8"/>
    <x v="1"/>
    <s v="НМЖК"/>
    <x v="6"/>
    <x v="1"/>
    <x v="0"/>
    <n v="149.6"/>
  </r>
  <r>
    <s v="ЭК"/>
    <x v="8"/>
    <x v="1"/>
    <s v="СОЛНЕЧНЫЕ ПРОДУКТЫ"/>
    <x v="6"/>
    <x v="1"/>
    <x v="0"/>
    <n v="307.39999999999998"/>
  </r>
  <r>
    <s v="ЭК"/>
    <x v="8"/>
    <x v="1"/>
    <s v="ООО&quot;ПАЙНВУДПЕЛЛЕТС&quot;"/>
    <x v="18"/>
    <x v="1"/>
    <x v="2"/>
    <n v="21.8"/>
  </r>
  <r>
    <s v="ЭК"/>
    <x v="8"/>
    <x v="1"/>
    <s v="СОДРУЖЕСТВО"/>
    <x v="3"/>
    <x v="0"/>
    <x v="0"/>
    <n v="68"/>
  </r>
  <r>
    <s v="ЭК"/>
    <x v="8"/>
    <x v="1"/>
    <s v="СОДРУЖЕСТВО"/>
    <x v="18"/>
    <x v="0"/>
    <x v="0"/>
    <n v="5902.8609999999999"/>
  </r>
  <r>
    <s v="ЭК"/>
    <x v="8"/>
    <x v="1"/>
    <s v="СОДРУЖЕСТВО"/>
    <x v="3"/>
    <x v="0"/>
    <x v="0"/>
    <n v="135.4"/>
  </r>
  <r>
    <s v="ЭК"/>
    <x v="8"/>
    <x v="1"/>
    <s v="СОДРУЖЕСТВО"/>
    <x v="16"/>
    <x v="0"/>
    <x v="0"/>
    <n v="5416.1189999999997"/>
  </r>
  <r>
    <s v="ЭК"/>
    <x v="8"/>
    <x v="1"/>
    <s v="СОДРУЖЕСТВО"/>
    <x v="13"/>
    <x v="2"/>
    <x v="0"/>
    <n v="3281.3789999999999"/>
  </r>
  <r>
    <s v="ЭК"/>
    <x v="8"/>
    <x v="1"/>
    <s v="РУСАГРО"/>
    <x v="7"/>
    <x v="1"/>
    <x v="0"/>
    <n v="293.60000000000002"/>
  </r>
  <r>
    <s v="ЭК"/>
    <x v="8"/>
    <x v="1"/>
    <s v="РУСАГРО"/>
    <x v="7"/>
    <x v="1"/>
    <x v="0"/>
    <n v="303.3"/>
  </r>
  <r>
    <s v="ЭК"/>
    <x v="8"/>
    <x v="1"/>
    <s v="РУСАГРО"/>
    <x v="7"/>
    <x v="1"/>
    <x v="0"/>
    <n v="306"/>
  </r>
  <r>
    <s v="ЭК"/>
    <x v="8"/>
    <x v="1"/>
    <s v="РУСАГРО"/>
    <x v="7"/>
    <x v="1"/>
    <x v="0"/>
    <n v="297.95"/>
  </r>
  <r>
    <s v="ЭК"/>
    <x v="8"/>
    <x v="1"/>
    <s v="РУСАГРО"/>
    <x v="7"/>
    <x v="1"/>
    <x v="0"/>
    <n v="280.25"/>
  </r>
  <r>
    <s v="ЭК"/>
    <x v="8"/>
    <x v="1"/>
    <s v="РУСАГРО"/>
    <x v="7"/>
    <x v="1"/>
    <x v="0"/>
    <n v="301.25"/>
  </r>
  <r>
    <s v="ИМ"/>
    <x v="9"/>
    <x v="1"/>
    <s v="ОАО &quot;ЛИМАН&quot;"/>
    <x v="0"/>
    <x v="0"/>
    <x v="0"/>
    <n v="279.64999999999998"/>
  </r>
  <r>
    <s v="ИМ"/>
    <x v="8"/>
    <x v="1"/>
    <s v="ООО &quot;ККЗ&quot;"/>
    <x v="0"/>
    <x v="0"/>
    <x v="0"/>
    <n v="209.7"/>
  </r>
  <r>
    <s v="ИМ"/>
    <x v="9"/>
    <x v="1"/>
    <s v="ОАО &quot;ВЕРХНЕХАВСКИЙ ЭЛЕВАТОР&quot;"/>
    <x v="0"/>
    <x v="0"/>
    <x v="1"/>
    <n v="210.9"/>
  </r>
  <r>
    <s v="ИМ"/>
    <x v="8"/>
    <x v="1"/>
    <s v="ООО &quot;СЭЙФИД&quot;"/>
    <x v="0"/>
    <x v="0"/>
    <x v="0"/>
    <n v="21.25"/>
  </r>
  <r>
    <s v="ИМ"/>
    <x v="8"/>
    <x v="1"/>
    <s v="ООО &quot;СЭЙФИД&quot;"/>
    <x v="0"/>
    <x v="0"/>
    <x v="0"/>
    <n v="21.25"/>
  </r>
  <r>
    <s v="ИМ"/>
    <x v="8"/>
    <x v="1"/>
    <s v="ООО &quot;СВК-ТЕРМИНАЛ&quot;"/>
    <x v="0"/>
    <x v="0"/>
    <x v="0"/>
    <n v="2000.3"/>
  </r>
  <r>
    <s v="ЭК"/>
    <x v="8"/>
    <x v="1"/>
    <s v="ООО &quot;НОВЫЙ АГРО-ЭКСПОРТ&quot;"/>
    <x v="5"/>
    <x v="1"/>
    <x v="0"/>
    <n v="268.89999999999998"/>
  </r>
  <r>
    <s v="ЭК"/>
    <x v="8"/>
    <x v="1"/>
    <s v="ООО &quot;НОВЫЙ АГРО-ЭКСПОРТ&quot;"/>
    <x v="5"/>
    <x v="1"/>
    <x v="0"/>
    <n v="722.7"/>
  </r>
  <r>
    <s v="ЭК"/>
    <x v="8"/>
    <x v="1"/>
    <s v="НМЖК"/>
    <x v="6"/>
    <x v="1"/>
    <x v="0"/>
    <n v="398.45"/>
  </r>
  <r>
    <s v="ЭК"/>
    <x v="8"/>
    <x v="1"/>
    <s v="СОЛНЕЧНЫЕ ПРОДУКТЫ"/>
    <x v="6"/>
    <x v="1"/>
    <x v="0"/>
    <n v="620.95000000000005"/>
  </r>
  <r>
    <s v="ЭК"/>
    <x v="8"/>
    <x v="1"/>
    <s v="СОЛНЕЧНЫЕ ПРОДУКТЫ"/>
    <x v="6"/>
    <x v="1"/>
    <x v="0"/>
    <n v="931.45"/>
  </r>
  <r>
    <s v="ЭК"/>
    <x v="8"/>
    <x v="1"/>
    <s v="ООО &quot;ИМИДЖ&quot;"/>
    <x v="5"/>
    <x v="1"/>
    <x v="0"/>
    <n v="100"/>
  </r>
  <r>
    <s v="ЭК"/>
    <x v="8"/>
    <x v="1"/>
    <s v="СОДРУЖЕСТВО"/>
    <x v="8"/>
    <x v="0"/>
    <x v="4"/>
    <n v="2320.6999999999998"/>
  </r>
  <r>
    <s v="ИМ"/>
    <x v="9"/>
    <x v="1"/>
    <s v="ОАО &quot;ВНИИКП&quot;"/>
    <x v="0"/>
    <x v="0"/>
    <x v="0"/>
    <n v="69.25"/>
  </r>
  <r>
    <s v="ЭК"/>
    <x v="8"/>
    <x v="1"/>
    <s v="ООО &quot;ЗРМ &quot;ЭРТИЛЬСКИЙ&quot;"/>
    <x v="6"/>
    <x v="1"/>
    <x v="0"/>
    <n v="225.05"/>
  </r>
  <r>
    <s v="ЭК"/>
    <x v="8"/>
    <x v="1"/>
    <s v="БУНГЕ"/>
    <x v="7"/>
    <x v="1"/>
    <x v="0"/>
    <n v="738.7"/>
  </r>
  <r>
    <s v="ЭК"/>
    <x v="8"/>
    <x v="1"/>
    <s v="БУНГЕ"/>
    <x v="7"/>
    <x v="1"/>
    <x v="0"/>
    <n v="640.5"/>
  </r>
  <r>
    <s v="ИМ"/>
    <x v="8"/>
    <x v="1"/>
    <s v="ООО &quot;СЭЙФИД&quot;"/>
    <x v="0"/>
    <x v="0"/>
    <x v="0"/>
    <n v="21.25"/>
  </r>
  <r>
    <s v="ИМ"/>
    <x v="8"/>
    <x v="1"/>
    <s v="ООО &quot;СЭЙФИД&quot;"/>
    <x v="0"/>
    <x v="0"/>
    <x v="0"/>
    <n v="21.25"/>
  </r>
  <r>
    <s v="ЭК"/>
    <x v="8"/>
    <x v="1"/>
    <s v="ЮГ РУСИ"/>
    <x v="27"/>
    <x v="1"/>
    <x v="0"/>
    <n v="4573.0559999999996"/>
  </r>
  <r>
    <s v="ЭК"/>
    <x v="8"/>
    <x v="1"/>
    <s v="АСТОН"/>
    <x v="1"/>
    <x v="1"/>
    <x v="0"/>
    <n v="2850.2449999999999"/>
  </r>
  <r>
    <s v="ЭК"/>
    <x v="8"/>
    <x v="1"/>
    <s v="ЮГ РУСИ"/>
    <x v="1"/>
    <x v="1"/>
    <x v="0"/>
    <n v="2714.1959999999999"/>
  </r>
  <r>
    <s v="ЭК"/>
    <x v="8"/>
    <x v="1"/>
    <s v="ЮГ РУСИ"/>
    <x v="24"/>
    <x v="1"/>
    <x v="0"/>
    <n v="5226.62"/>
  </r>
  <r>
    <s v="ЭК"/>
    <x v="8"/>
    <x v="1"/>
    <s v="СОЛНЕЧНЫЕ ПРОДУКТЫ"/>
    <x v="6"/>
    <x v="1"/>
    <x v="0"/>
    <n v="490.1"/>
  </r>
  <r>
    <s v="ЭК"/>
    <x v="8"/>
    <x v="1"/>
    <s v="СОЛНЕЧНЫЕ ПРОДУКТЫ"/>
    <x v="6"/>
    <x v="1"/>
    <x v="0"/>
    <n v="118"/>
  </r>
  <r>
    <s v="ИМ"/>
    <x v="8"/>
    <x v="1"/>
    <s v="ЗАО &quot;СТАВРОПОЛЬСКИЙ БРОЙЛЕР&quot;"/>
    <x v="0"/>
    <x v="0"/>
    <x v="0"/>
    <n v="539.04999999999995"/>
  </r>
  <r>
    <s v="ИМ"/>
    <x v="8"/>
    <x v="1"/>
    <s v="ГК ООО &quot;ПТИ&quot;"/>
    <x v="0"/>
    <x v="0"/>
    <x v="1"/>
    <n v="22"/>
  </r>
  <r>
    <s v="ИМ"/>
    <x v="8"/>
    <x v="1"/>
    <s v="ЗАО &quot;ПТИЦЕФАБРИКА СЕВЕРНАЯ&quot;"/>
    <x v="0"/>
    <x v="0"/>
    <x v="0"/>
    <n v="3000"/>
  </r>
  <r>
    <s v="ЭК"/>
    <x v="8"/>
    <x v="1"/>
    <s v="СОДРУЖЕСТВО"/>
    <x v="3"/>
    <x v="0"/>
    <x v="0"/>
    <n v="272.64999999999998"/>
  </r>
  <r>
    <s v="ЭК"/>
    <x v="8"/>
    <x v="1"/>
    <s v="СОДРУЖЕСТВО"/>
    <x v="3"/>
    <x v="0"/>
    <x v="0"/>
    <n v="65.5"/>
  </r>
  <r>
    <s v="ИМ"/>
    <x v="9"/>
    <x v="1"/>
    <s v="ООО &quot;ККЗ&quot;"/>
    <x v="0"/>
    <x v="0"/>
    <x v="0"/>
    <n v="139.19999999999999"/>
  </r>
  <r>
    <s v="ИМ"/>
    <x v="9"/>
    <x v="1"/>
    <s v="ОАО &quot;ОРЕНБУРГСКИЙ КОМБИКОРМОВЫЙ ЗАВОД&quot;"/>
    <x v="0"/>
    <x v="0"/>
    <x v="0"/>
    <n v="65.599999999999994"/>
  </r>
  <r>
    <s v="ИМ"/>
    <x v="8"/>
    <x v="1"/>
    <s v="ООО &quot;СВК-ТЕРМИНАЛ&quot;"/>
    <x v="0"/>
    <x v="0"/>
    <x v="0"/>
    <n v="745.05"/>
  </r>
  <r>
    <s v="ЭК"/>
    <x v="8"/>
    <x v="1"/>
    <s v="НМЖК"/>
    <x v="6"/>
    <x v="1"/>
    <x v="0"/>
    <n v="559.65"/>
  </r>
  <r>
    <s v="ЭК"/>
    <x v="8"/>
    <x v="1"/>
    <s v="СОЛНЕЧНЫЕ ПРОДУКТЫ"/>
    <x v="6"/>
    <x v="1"/>
    <x v="0"/>
    <n v="62.75"/>
  </r>
  <r>
    <s v="ЭК"/>
    <x v="8"/>
    <x v="1"/>
    <s v="СОЛНЕЧНЫЕ ПРОДУКТЫ"/>
    <x v="6"/>
    <x v="1"/>
    <x v="0"/>
    <n v="308.85000000000002"/>
  </r>
  <r>
    <s v="ЭК"/>
    <x v="8"/>
    <x v="1"/>
    <s v="СОЛНЕЧНЫЕ ПРОДУКТЫ"/>
    <x v="6"/>
    <x v="1"/>
    <x v="0"/>
    <n v="921.95"/>
  </r>
  <r>
    <s v="ЭК"/>
    <x v="8"/>
    <x v="1"/>
    <s v="ООО&quot;БИО ТРЕЙД&quot;"/>
    <x v="18"/>
    <x v="1"/>
    <x v="2"/>
    <n v="21.66"/>
  </r>
  <r>
    <s v="ЭК"/>
    <x v="8"/>
    <x v="1"/>
    <s v="ООО&quot;БИО ТРЕЙД&quot;"/>
    <x v="18"/>
    <x v="1"/>
    <x v="2"/>
    <n v="21.7"/>
  </r>
  <r>
    <s v="ЭК"/>
    <x v="8"/>
    <x v="1"/>
    <s v="ООО&quot;ПАЙНВУДПЕЛЛЕТС&quot;"/>
    <x v="18"/>
    <x v="1"/>
    <x v="2"/>
    <n v="21.8"/>
  </r>
  <r>
    <s v="ЭК"/>
    <x v="8"/>
    <x v="1"/>
    <s v="ООО &quot;АГРО&quot;"/>
    <x v="10"/>
    <x v="0"/>
    <x v="0"/>
    <n v="22"/>
  </r>
  <r>
    <s v="ИМ"/>
    <x v="9"/>
    <x v="1"/>
    <s v="ООО&quot;ТРАНСЛОГИСТИК&quot;"/>
    <x v="0"/>
    <x v="0"/>
    <x v="0"/>
    <n v="272.42"/>
  </r>
  <r>
    <s v="ЭК"/>
    <x v="8"/>
    <x v="1"/>
    <s v="СОДРУЖЕСТВО"/>
    <x v="11"/>
    <x v="0"/>
    <x v="4"/>
    <n v="40"/>
  </r>
  <r>
    <s v="ЭК"/>
    <x v="8"/>
    <x v="1"/>
    <s v="СОДРУЖЕСТВО"/>
    <x v="13"/>
    <x v="0"/>
    <x v="0"/>
    <n v="2371.8780000000002"/>
  </r>
  <r>
    <s v="ИМ"/>
    <x v="9"/>
    <x v="1"/>
    <s v="ООО&quot;ДЕЛЬ-ТРАНС-АГРО&quot;"/>
    <x v="0"/>
    <x v="0"/>
    <x v="0"/>
    <n v="386.9"/>
  </r>
  <r>
    <s v="ЭК"/>
    <x v="8"/>
    <x v="1"/>
    <s v="ПАВЛОВСКАГРОПРОДУКТ"/>
    <x v="7"/>
    <x v="1"/>
    <x v="0"/>
    <n v="2234.4499999999998"/>
  </r>
  <r>
    <s v="ЭК"/>
    <x v="8"/>
    <x v="1"/>
    <s v="БУНГЕ"/>
    <x v="7"/>
    <x v="1"/>
    <x v="0"/>
    <n v="1254"/>
  </r>
  <r>
    <s v="ЭК"/>
    <x v="8"/>
    <x v="1"/>
    <s v="ИП КИЗЕР АЛЕКСАНДР ГЕННАДЬЕВИЧ"/>
    <x v="4"/>
    <x v="0"/>
    <x v="1"/>
    <n v="20"/>
  </r>
  <r>
    <s v="ЭК"/>
    <x v="8"/>
    <x v="1"/>
    <s v="СОЛНЕЧНЫЕ ПРОДУКТЫ"/>
    <x v="6"/>
    <x v="1"/>
    <x v="0"/>
    <n v="895.65"/>
  </r>
  <r>
    <s v="ИМ"/>
    <x v="9"/>
    <x v="1"/>
    <s v="ООО&quot;ТРАНСЛОГИСТИК&quot;"/>
    <x v="0"/>
    <x v="0"/>
    <x v="0"/>
    <n v="342.26"/>
  </r>
  <r>
    <s v="ЭК"/>
    <x v="8"/>
    <x v="1"/>
    <s v="БУНГЕ"/>
    <x v="18"/>
    <x v="1"/>
    <x v="2"/>
    <n v="81.45"/>
  </r>
  <r>
    <s v="ИМ"/>
    <x v="8"/>
    <x v="1"/>
    <s v="ООО &quot;СВК-ТЕРМИНАЛ&quot;"/>
    <x v="0"/>
    <x v="0"/>
    <x v="0"/>
    <n v="421.3"/>
  </r>
  <r>
    <s v="ЭК"/>
    <x v="8"/>
    <x v="1"/>
    <s v="НЭФИС"/>
    <x v="6"/>
    <x v="1"/>
    <x v="0"/>
    <n v="414.95"/>
  </r>
  <r>
    <s v="ЭК"/>
    <x v="8"/>
    <x v="1"/>
    <s v="СОЛНЕЧНЫЕ ПРОДУКТЫ"/>
    <x v="6"/>
    <x v="1"/>
    <x v="0"/>
    <n v="956.2"/>
  </r>
  <r>
    <s v="ЭК"/>
    <x v="8"/>
    <x v="1"/>
    <s v="ООО ФИРМА &quot;РАМИС&quot;"/>
    <x v="6"/>
    <x v="1"/>
    <x v="2"/>
    <n v="122.75"/>
  </r>
  <r>
    <s v="ИМ"/>
    <x v="9"/>
    <x v="1"/>
    <s v="ООО &quot;СВК-ТЕРМИНАЛ&quot;"/>
    <x v="0"/>
    <x v="0"/>
    <x v="0"/>
    <n v="621.96"/>
  </r>
  <r>
    <s v="ЭК"/>
    <x v="9"/>
    <x v="1"/>
    <s v="СОДРУЖЕСТВО"/>
    <x v="3"/>
    <x v="0"/>
    <x v="0"/>
    <n v="133.4"/>
  </r>
  <r>
    <s v="ЭК"/>
    <x v="9"/>
    <x v="1"/>
    <s v="СОДРУЖЕСТВО"/>
    <x v="3"/>
    <x v="0"/>
    <x v="0"/>
    <n v="478.8"/>
  </r>
  <r>
    <s v="ЭК"/>
    <x v="9"/>
    <x v="1"/>
    <s v="СОДРУЖЕСТВО"/>
    <x v="3"/>
    <x v="0"/>
    <x v="0"/>
    <n v="476.45"/>
  </r>
  <r>
    <s v="ЭК"/>
    <x v="9"/>
    <x v="1"/>
    <s v="СОДРУЖЕСТВО"/>
    <x v="3"/>
    <x v="0"/>
    <x v="0"/>
    <n v="207.2"/>
  </r>
  <r>
    <s v="ЭК"/>
    <x v="9"/>
    <x v="1"/>
    <s v="СОДРУЖЕСТВО"/>
    <x v="3"/>
    <x v="0"/>
    <x v="0"/>
    <n v="207.7"/>
  </r>
  <r>
    <s v="ИМ"/>
    <x v="9"/>
    <x v="1"/>
    <s v="ООО&quot;ДЕЛЬ-ТРАНС-АГРО&quot;"/>
    <x v="0"/>
    <x v="0"/>
    <x v="0"/>
    <n v="190"/>
  </r>
  <r>
    <s v="ЭК"/>
    <x v="9"/>
    <x v="1"/>
    <s v="БУНГЕ"/>
    <x v="18"/>
    <x v="1"/>
    <x v="2"/>
    <n v="261.14999999999998"/>
  </r>
  <r>
    <s v="ИМ"/>
    <x v="9"/>
    <x v="1"/>
    <s v="ООО &quot;СВК-ТЕРМИНАЛ&quot;"/>
    <x v="0"/>
    <x v="0"/>
    <x v="0"/>
    <n v="257.18"/>
  </r>
  <r>
    <s v="ИМ"/>
    <x v="9"/>
    <x v="1"/>
    <s v="ООО &quot;СВК-ТЕРМИНАЛ&quot;"/>
    <x v="0"/>
    <x v="0"/>
    <x v="0"/>
    <n v="66.48"/>
  </r>
  <r>
    <s v="ЭК"/>
    <x v="9"/>
    <x v="1"/>
    <s v="ООО &quot;СТАВАГРОМАРКЕТ&quot;"/>
    <x v="5"/>
    <x v="1"/>
    <x v="0"/>
    <n v="322.7"/>
  </r>
  <r>
    <s v="ЭК"/>
    <x v="9"/>
    <x v="1"/>
    <s v="СОЛНЕЧНЫЕ ПРОДУКТЫ"/>
    <x v="6"/>
    <x v="1"/>
    <x v="0"/>
    <n v="1130.95"/>
  </r>
  <r>
    <s v="ЭК"/>
    <x v="9"/>
    <x v="1"/>
    <s v="СОЛНЕЧНЫЕ ПРОДУКТЫ"/>
    <x v="6"/>
    <x v="1"/>
    <x v="0"/>
    <n v="118.25"/>
  </r>
  <r>
    <s v="ЭК"/>
    <x v="9"/>
    <x v="1"/>
    <s v="СОЛНЕЧНЫЕ ПРОДУКТЫ"/>
    <x v="6"/>
    <x v="1"/>
    <x v="0"/>
    <n v="184.45"/>
  </r>
  <r>
    <s v="ЭК"/>
    <x v="9"/>
    <x v="1"/>
    <s v="СОЛНЕЧНЫЕ ПРОДУКТЫ"/>
    <x v="6"/>
    <x v="1"/>
    <x v="0"/>
    <n v="308.8"/>
  </r>
  <r>
    <s v="ИМ"/>
    <x v="9"/>
    <x v="1"/>
    <s v="ООО &quot;РУСИТАЛ&quot;"/>
    <x v="0"/>
    <x v="0"/>
    <x v="0"/>
    <n v="69"/>
  </r>
  <r>
    <s v="ИМ"/>
    <x v="9"/>
    <x v="1"/>
    <s v="ООО &quot;СВК-ТЕРМИНАЛ&quot;"/>
    <x v="0"/>
    <x v="0"/>
    <x v="0"/>
    <n v="256.64"/>
  </r>
  <r>
    <s v="ЭК"/>
    <x v="9"/>
    <x v="1"/>
    <s v="СОДРУЖЕСТВО"/>
    <x v="8"/>
    <x v="0"/>
    <x v="0"/>
    <n v="1557.1120000000001"/>
  </r>
  <r>
    <s v="ЭК"/>
    <x v="9"/>
    <x v="1"/>
    <s v="БУНГЕ"/>
    <x v="18"/>
    <x v="1"/>
    <x v="2"/>
    <n v="147.15"/>
  </r>
  <r>
    <s v="ЭК"/>
    <x v="9"/>
    <x v="1"/>
    <s v="БУНГЕ"/>
    <x v="7"/>
    <x v="1"/>
    <x v="0"/>
    <n v="1160.9000000000001"/>
  </r>
  <r>
    <s v="ИМ"/>
    <x v="9"/>
    <x v="1"/>
    <s v="ООО &quot;СЭЙФИД&quot;"/>
    <x v="0"/>
    <x v="0"/>
    <x v="0"/>
    <n v="21.25"/>
  </r>
  <r>
    <s v="ИМ"/>
    <x v="9"/>
    <x v="1"/>
    <s v="ООО &quot;СВК-ТЕРМИНАЛ&quot;"/>
    <x v="0"/>
    <x v="0"/>
    <x v="0"/>
    <n v="1591.55"/>
  </r>
  <r>
    <s v="ЭК"/>
    <x v="9"/>
    <x v="1"/>
    <s v="НМЖК"/>
    <x v="6"/>
    <x v="1"/>
    <x v="0"/>
    <n v="359.7"/>
  </r>
  <r>
    <s v="ЭК"/>
    <x v="9"/>
    <x v="1"/>
    <s v="НМЖК"/>
    <x v="6"/>
    <x v="1"/>
    <x v="0"/>
    <n v="257.05"/>
  </r>
  <r>
    <s v="ЭК"/>
    <x v="9"/>
    <x v="1"/>
    <s v="НМЖК"/>
    <x v="6"/>
    <x v="1"/>
    <x v="0"/>
    <n v="253.15"/>
  </r>
  <r>
    <s v="ЭК"/>
    <x v="9"/>
    <x v="1"/>
    <s v="СОЛНЕЧНЫЕ ПРОДУКТЫ"/>
    <x v="6"/>
    <x v="1"/>
    <x v="0"/>
    <n v="412.05"/>
  </r>
  <r>
    <s v="ЭК"/>
    <x v="9"/>
    <x v="1"/>
    <s v="СОЛНЕЧНЫЕ ПРОДУКТЫ"/>
    <x v="6"/>
    <x v="1"/>
    <x v="0"/>
    <n v="2420.5500000000002"/>
  </r>
  <r>
    <s v="ЭК"/>
    <x v="9"/>
    <x v="1"/>
    <s v="ОАО &quot;ИРКУТСКИЙ МЖК&quot;"/>
    <x v="21"/>
    <x v="0"/>
    <x v="0"/>
    <n v="65"/>
  </r>
  <r>
    <s v="ИМ"/>
    <x v="9"/>
    <x v="1"/>
    <s v="ООО &quot;ТПК&quot;БАЛТПТИЦЕПРОМ&quot;"/>
    <x v="0"/>
    <x v="0"/>
    <x v="1"/>
    <n v="209.9"/>
  </r>
  <r>
    <s v="ИМ"/>
    <x v="9"/>
    <x v="1"/>
    <s v="ОАО &quot;ОРЕНБУРГСКИЙ КОМБИКОРМОВЫЙ ЗАВОД&quot;"/>
    <x v="0"/>
    <x v="0"/>
    <x v="0"/>
    <n v="135.4"/>
  </r>
  <r>
    <s v="ИМ"/>
    <x v="9"/>
    <x v="1"/>
    <s v="ЗАО &quot;ПТИЦЕФАБРИКА СЕВЕРНАЯ&quot;"/>
    <x v="0"/>
    <x v="0"/>
    <x v="0"/>
    <n v="3000"/>
  </r>
  <r>
    <s v="ЭК"/>
    <x v="9"/>
    <x v="1"/>
    <s v="ООО &quot;БАЛТЭКСПОРТ&quot;"/>
    <x v="11"/>
    <x v="2"/>
    <x v="1"/>
    <n v="420"/>
  </r>
  <r>
    <s v="ЭК"/>
    <x v="9"/>
    <x v="1"/>
    <s v="СОДРУЖЕСТВО"/>
    <x v="3"/>
    <x v="0"/>
    <x v="0"/>
    <n v="134.15"/>
  </r>
  <r>
    <s v="ЭК"/>
    <x v="9"/>
    <x v="1"/>
    <s v="СОДРУЖЕСТВО"/>
    <x v="18"/>
    <x v="0"/>
    <x v="0"/>
    <n v="5800.0439999999999"/>
  </r>
  <r>
    <s v="ЭК"/>
    <x v="9"/>
    <x v="1"/>
    <s v="СОДРУЖЕСТВО"/>
    <x v="3"/>
    <x v="0"/>
    <x v="0"/>
    <n v="204.4"/>
  </r>
  <r>
    <s v="ЭК"/>
    <x v="9"/>
    <x v="1"/>
    <s v="СОДРУЖЕСТВО"/>
    <x v="3"/>
    <x v="0"/>
    <x v="0"/>
    <n v="474"/>
  </r>
  <r>
    <s v="ЭК"/>
    <x v="9"/>
    <x v="1"/>
    <s v="СОДРУЖЕСТВО"/>
    <x v="28"/>
    <x v="2"/>
    <x v="0"/>
    <n v="1841.856"/>
  </r>
  <r>
    <s v="ЭК"/>
    <x v="9"/>
    <x v="1"/>
    <s v="БУНГЕ"/>
    <x v="18"/>
    <x v="1"/>
    <x v="2"/>
    <n v="158.4"/>
  </r>
  <r>
    <s v="ЭК"/>
    <x v="9"/>
    <x v="1"/>
    <s v="ЮГ РУСИ"/>
    <x v="23"/>
    <x v="1"/>
    <x v="0"/>
    <n v="2984.268"/>
  </r>
  <r>
    <s v="ЭК"/>
    <x v="9"/>
    <x v="1"/>
    <s v="СОЛНЕЧНЫЕ ПРОДУКТЫ"/>
    <x v="6"/>
    <x v="1"/>
    <x v="0"/>
    <n v="610.04999999999995"/>
  </r>
  <r>
    <s v="ИМ"/>
    <x v="9"/>
    <x v="1"/>
    <s v="ООО &quot;АДЫГЕЙСКИЙ КОМБИКОРМОВЫЙ ЗАВОД&quot;"/>
    <x v="0"/>
    <x v="0"/>
    <x v="0"/>
    <n v="550"/>
  </r>
  <r>
    <s v="ЭК"/>
    <x v="9"/>
    <x v="1"/>
    <s v="ООО &quot;АТЭКС&quot;"/>
    <x v="1"/>
    <x v="1"/>
    <x v="1"/>
    <n v="2593.2750000000001"/>
  </r>
  <r>
    <s v="ЭК"/>
    <x v="9"/>
    <x v="1"/>
    <s v="СОДРУЖЕСТВО"/>
    <x v="3"/>
    <x v="0"/>
    <x v="0"/>
    <n v="204.1"/>
  </r>
  <r>
    <s v="ИМ"/>
    <x v="9"/>
    <x v="1"/>
    <s v="ОАО &quot;ЛИМАН&quot;"/>
    <x v="0"/>
    <x v="0"/>
    <x v="0"/>
    <n v="278.3"/>
  </r>
  <r>
    <s v="ИМ"/>
    <x v="9"/>
    <x v="1"/>
    <s v="ЗАО &quot;ПАРТНЕР-М&quot;"/>
    <x v="0"/>
    <x v="0"/>
    <x v="1"/>
    <n v="25"/>
  </r>
  <r>
    <s v="ЭК"/>
    <x v="9"/>
    <x v="1"/>
    <s v="ООО &quot;ТД &quot;ЮГ МАСЛО&quot;"/>
    <x v="25"/>
    <x v="1"/>
    <x v="0"/>
    <n v="2749.7"/>
  </r>
  <r>
    <s v="ЭК"/>
    <x v="9"/>
    <x v="1"/>
    <s v="ООО &quot;ТД &quot;ЮГ МАСЛО&quot;"/>
    <x v="25"/>
    <x v="1"/>
    <x v="0"/>
    <n v="2749.7"/>
  </r>
  <r>
    <s v="ЭК"/>
    <x v="9"/>
    <x v="1"/>
    <s v="КЕРНЕЛ"/>
    <x v="14"/>
    <x v="1"/>
    <x v="0"/>
    <n v="2994.99"/>
  </r>
  <r>
    <s v="ЭК"/>
    <x v="9"/>
    <x v="1"/>
    <s v="ООО &quot;СТАВАГРОМАРКЕТ&quot;"/>
    <x v="5"/>
    <x v="1"/>
    <x v="0"/>
    <n v="460.65"/>
  </r>
  <r>
    <s v="ЭК"/>
    <x v="9"/>
    <x v="1"/>
    <s v="НМЖК"/>
    <x v="6"/>
    <x v="1"/>
    <x v="0"/>
    <n v="260.75"/>
  </r>
  <r>
    <s v="ЭК"/>
    <x v="9"/>
    <x v="1"/>
    <s v="ЮГ РУСИ"/>
    <x v="9"/>
    <x v="1"/>
    <x v="0"/>
    <n v="3015.1680000000001"/>
  </r>
  <r>
    <s v="ЭК"/>
    <x v="9"/>
    <x v="1"/>
    <s v="СОЛНЕЧНЫЕ ПРОДУКТЫ"/>
    <x v="6"/>
    <x v="1"/>
    <x v="0"/>
    <n v="582.20000000000005"/>
  </r>
  <r>
    <s v="ЭК"/>
    <x v="9"/>
    <x v="1"/>
    <s v="СОЛНЕЧНЫЕ ПРОДУКТЫ"/>
    <x v="6"/>
    <x v="1"/>
    <x v="0"/>
    <n v="224.75"/>
  </r>
  <r>
    <s v="ЭК"/>
    <x v="9"/>
    <x v="1"/>
    <s v="СОЛНЕЧНЫЕ ПРОДУКТЫ"/>
    <x v="6"/>
    <x v="1"/>
    <x v="0"/>
    <n v="363.4"/>
  </r>
  <r>
    <s v="ЭК"/>
    <x v="9"/>
    <x v="1"/>
    <s v="СОЛНЕЧНЫЕ ПРОДУКТЫ"/>
    <x v="1"/>
    <x v="1"/>
    <x v="0"/>
    <n v="2799.62"/>
  </r>
  <r>
    <s v="ЭК"/>
    <x v="9"/>
    <x v="1"/>
    <s v="ООО&quot;БИО ТРЕЙД&quot;"/>
    <x v="18"/>
    <x v="1"/>
    <x v="2"/>
    <n v="21.76"/>
  </r>
  <r>
    <s v="ЭК"/>
    <x v="9"/>
    <x v="1"/>
    <s v="СОДРУЖЕСТВО"/>
    <x v="3"/>
    <x v="0"/>
    <x v="0"/>
    <n v="66.8"/>
  </r>
  <r>
    <s v="ИМ"/>
    <x v="9"/>
    <x v="1"/>
    <s v="ОАО &quot;ВНИИКП&quot;"/>
    <x v="0"/>
    <x v="0"/>
    <x v="0"/>
    <n v="69.650000000000006"/>
  </r>
  <r>
    <s v="ЭК"/>
    <x v="9"/>
    <x v="1"/>
    <s v="ООО &quot;ЗРМ &quot;ЭРТИЛЬСКИЙ&quot;"/>
    <x v="6"/>
    <x v="1"/>
    <x v="0"/>
    <n v="63.55"/>
  </r>
  <r>
    <s v="ЭК"/>
    <x v="9"/>
    <x v="1"/>
    <s v="ООО &quot;ЗРМ &quot;ЭРТИЛЬСКИЙ&quot;"/>
    <x v="6"/>
    <x v="1"/>
    <x v="0"/>
    <n v="67.45"/>
  </r>
  <r>
    <s v="ИМ"/>
    <x v="9"/>
    <x v="1"/>
    <s v="ООО &quot;СВК-ТЕРМИНАЛ&quot;"/>
    <x v="0"/>
    <x v="0"/>
    <x v="0"/>
    <n v="585.54999999999995"/>
  </r>
  <r>
    <s v="ЭК"/>
    <x v="9"/>
    <x v="1"/>
    <s v="ООО &quot;ВИРТУМ&quot;"/>
    <x v="1"/>
    <x v="1"/>
    <x v="1"/>
    <n v="3003.25"/>
  </r>
  <r>
    <s v="ЭК"/>
    <x v="9"/>
    <x v="1"/>
    <s v="НЭФИС"/>
    <x v="6"/>
    <x v="1"/>
    <x v="0"/>
    <n v="1107.75"/>
  </r>
  <r>
    <s v="ЭК"/>
    <x v="9"/>
    <x v="1"/>
    <s v="СОЛНЕЧНЫЕ ПРОДУКТЫ"/>
    <x v="6"/>
    <x v="1"/>
    <x v="0"/>
    <n v="475.85"/>
  </r>
  <r>
    <s v="ЭК"/>
    <x v="9"/>
    <x v="1"/>
    <s v="СОЛНЕЧНЫЕ ПРОДУКТЫ"/>
    <x v="6"/>
    <x v="1"/>
    <x v="0"/>
    <n v="1070.95"/>
  </r>
  <r>
    <s v="ЭК"/>
    <x v="9"/>
    <x v="1"/>
    <s v="СОДРУЖЕСТВО"/>
    <x v="3"/>
    <x v="0"/>
    <x v="0"/>
    <n v="67.099999999999994"/>
  </r>
  <r>
    <s v="ЭК"/>
    <x v="9"/>
    <x v="1"/>
    <s v="СОДРУЖЕСТВО"/>
    <x v="3"/>
    <x v="0"/>
    <x v="0"/>
    <n v="132.35"/>
  </r>
  <r>
    <s v="ЭК"/>
    <x v="9"/>
    <x v="1"/>
    <s v="СОДРУЖЕСТВО"/>
    <x v="3"/>
    <x v="0"/>
    <x v="0"/>
    <n v="137.6"/>
  </r>
  <r>
    <s v="ЭК"/>
    <x v="9"/>
    <x v="1"/>
    <s v="СОДРУЖЕСТВО"/>
    <x v="3"/>
    <x v="0"/>
    <x v="0"/>
    <n v="203.75"/>
  </r>
  <r>
    <s v="ИМ"/>
    <x v="9"/>
    <x v="1"/>
    <s v="ООО &quot;ТП ХЛ&quot;"/>
    <x v="0"/>
    <x v="2"/>
    <x v="0"/>
    <n v="60"/>
  </r>
  <r>
    <s v="ИМ"/>
    <x v="9"/>
    <x v="1"/>
    <s v="ООО &quot;СВК-ТЕРМИНАЛ&quot;"/>
    <x v="0"/>
    <x v="0"/>
    <x v="0"/>
    <n v="462.5"/>
  </r>
  <r>
    <s v="ЭК"/>
    <x v="9"/>
    <x v="1"/>
    <s v="АСТОН"/>
    <x v="1"/>
    <x v="1"/>
    <x v="0"/>
    <n v="5048.6949999999997"/>
  </r>
  <r>
    <s v="ЭК"/>
    <x v="9"/>
    <x v="1"/>
    <s v="ЮГ РУСИ"/>
    <x v="24"/>
    <x v="1"/>
    <x v="0"/>
    <n v="3299.6970000000001"/>
  </r>
  <r>
    <s v="ЭК"/>
    <x v="9"/>
    <x v="1"/>
    <s v="ООО &quot;КОМПАНЬОН&quot;"/>
    <x v="5"/>
    <x v="1"/>
    <x v="1"/>
    <n v="172.5"/>
  </r>
  <r>
    <s v="ЭК"/>
    <x v="9"/>
    <x v="1"/>
    <s v="СОЛНЕЧНЫЕ ПРОДУКТЫ"/>
    <x v="6"/>
    <x v="1"/>
    <x v="0"/>
    <n v="889.25"/>
  </r>
  <r>
    <s v="ИМ"/>
    <x v="9"/>
    <x v="1"/>
    <s v="ООО &quot;СВК-ТЕРМИНАЛ&quot;"/>
    <x v="0"/>
    <x v="0"/>
    <x v="0"/>
    <n v="67.430000000000007"/>
  </r>
  <r>
    <s v="ИМ"/>
    <x v="9"/>
    <x v="1"/>
    <s v="ООО&quot;ТРАНСЛОГИСТИК&quot;"/>
    <x v="0"/>
    <x v="0"/>
    <x v="0"/>
    <n v="204.9"/>
  </r>
  <r>
    <s v="ИМ"/>
    <x v="9"/>
    <x v="1"/>
    <s v="ООО&quot;ТРАНСЛОГИСТИК&quot;"/>
    <x v="0"/>
    <x v="0"/>
    <x v="0"/>
    <n v="199.46"/>
  </r>
  <r>
    <s v="ИМ"/>
    <x v="9"/>
    <x v="1"/>
    <s v="ООО&quot;ТРАНСЛОГИСТИК&quot;"/>
    <x v="0"/>
    <x v="0"/>
    <x v="0"/>
    <n v="201.4"/>
  </r>
  <r>
    <s v="ЭК"/>
    <x v="9"/>
    <x v="1"/>
    <s v="СОДРУЖЕСТВО"/>
    <x v="18"/>
    <x v="0"/>
    <x v="0"/>
    <n v="5785.6750000000002"/>
  </r>
  <r>
    <s v="ЭК"/>
    <x v="9"/>
    <x v="1"/>
    <s v="СОДРУЖЕСТВО"/>
    <x v="7"/>
    <x v="2"/>
    <x v="0"/>
    <n v="2134.6529999999998"/>
  </r>
  <r>
    <s v="ЭК"/>
    <x v="9"/>
    <x v="1"/>
    <s v="ООО &quot;ЗРМ &quot;ЭРТИЛЬСКИЙ&quot;"/>
    <x v="6"/>
    <x v="1"/>
    <x v="0"/>
    <n v="67.95"/>
  </r>
  <r>
    <s v="ЭК"/>
    <x v="9"/>
    <x v="1"/>
    <s v="БУНГЕ"/>
    <x v="18"/>
    <x v="1"/>
    <x v="2"/>
    <n v="53.4"/>
  </r>
  <r>
    <s v="ИМ"/>
    <x v="9"/>
    <x v="1"/>
    <s v="ООО &quot;ЕВРОТЕКС-АГРО&quot;"/>
    <x v="0"/>
    <x v="0"/>
    <x v="0"/>
    <n v="22"/>
  </r>
  <r>
    <s v="ЭК"/>
    <x v="9"/>
    <x v="1"/>
    <s v="НМЖК"/>
    <x v="6"/>
    <x v="1"/>
    <x v="0"/>
    <n v="513.70000000000005"/>
  </r>
  <r>
    <s v="ЭК"/>
    <x v="9"/>
    <x v="1"/>
    <s v="ЮГ РУСИ"/>
    <x v="9"/>
    <x v="1"/>
    <x v="0"/>
    <n v="3085.4949999999999"/>
  </r>
  <r>
    <s v="ЭК"/>
    <x v="9"/>
    <x v="1"/>
    <s v="ЮГ РУСИ"/>
    <x v="1"/>
    <x v="1"/>
    <x v="0"/>
    <n v="2834.826"/>
  </r>
  <r>
    <s v="ЭК"/>
    <x v="9"/>
    <x v="1"/>
    <s v="ЮГ РУСИ"/>
    <x v="9"/>
    <x v="1"/>
    <x v="0"/>
    <n v="2999.8029999999999"/>
  </r>
  <r>
    <s v="ЭК"/>
    <x v="9"/>
    <x v="1"/>
    <s v="СОЛНЕЧНЫЕ ПРОДУКТЫ"/>
    <x v="6"/>
    <x v="1"/>
    <x v="0"/>
    <n v="979.45"/>
  </r>
  <r>
    <s v="ЭК"/>
    <x v="9"/>
    <x v="1"/>
    <s v="СОЛНЕЧНЫЕ ПРОДУКТЫ"/>
    <x v="6"/>
    <x v="1"/>
    <x v="0"/>
    <n v="115.8"/>
  </r>
  <r>
    <s v="ЭК"/>
    <x v="9"/>
    <x v="1"/>
    <s v="СОЛНЕЧНЫЕ ПРОДУКТЫ"/>
    <x v="6"/>
    <x v="1"/>
    <x v="0"/>
    <n v="1140.8"/>
  </r>
  <r>
    <s v="ИМ"/>
    <x v="9"/>
    <x v="1"/>
    <s v="ЗАО &quot;СТАВРОПОЛЬСКИЙ БРОЙЛЕР&quot;"/>
    <x v="0"/>
    <x v="0"/>
    <x v="0"/>
    <n v="173.7"/>
  </r>
  <r>
    <s v="ИМ"/>
    <x v="9"/>
    <x v="1"/>
    <s v="ЗАО &quot;СТАВРОПОЛЬСКИЙ БРОЙЛЕР&quot;"/>
    <x v="0"/>
    <x v="0"/>
    <x v="0"/>
    <n v="342.9"/>
  </r>
  <r>
    <s v="ЭК"/>
    <x v="9"/>
    <x v="1"/>
    <s v="СОДРУЖЕСТВО"/>
    <x v="11"/>
    <x v="0"/>
    <x v="4"/>
    <n v="37"/>
  </r>
  <r>
    <s v="ЭК"/>
    <x v="9"/>
    <x v="1"/>
    <s v="СОДРУЖЕСТВО"/>
    <x v="11"/>
    <x v="0"/>
    <x v="4"/>
    <n v="3"/>
  </r>
  <r>
    <s v="ЭК"/>
    <x v="9"/>
    <x v="1"/>
    <s v="ООО &quot;ЗРМ &quot;ЭРТИЛЬСКИЙ&quot;"/>
    <x v="6"/>
    <x v="1"/>
    <x v="0"/>
    <n v="67.05"/>
  </r>
  <r>
    <s v="ЭК"/>
    <x v="9"/>
    <x v="1"/>
    <s v="БУНГЕ"/>
    <x v="18"/>
    <x v="1"/>
    <x v="2"/>
    <n v="269.5"/>
  </r>
  <r>
    <s v="ЭК"/>
    <x v="9"/>
    <x v="1"/>
    <s v="ООО &quot;СТАВАГРОМАРКЕТ&quot;"/>
    <x v="5"/>
    <x v="1"/>
    <x v="0"/>
    <n v="778.45"/>
  </r>
  <r>
    <s v="ЭК"/>
    <x v="9"/>
    <x v="1"/>
    <s v="ЮГ РУСИ"/>
    <x v="9"/>
    <x v="1"/>
    <x v="0"/>
    <n v="2999.7660000000001"/>
  </r>
  <r>
    <s v="ЭК"/>
    <x v="9"/>
    <x v="1"/>
    <s v="СОЛНЕЧНЫЕ ПРОДУКТЫ"/>
    <x v="6"/>
    <x v="1"/>
    <x v="0"/>
    <n v="482.35"/>
  </r>
  <r>
    <s v="ЭК"/>
    <x v="9"/>
    <x v="1"/>
    <s v="СОЛНЕЧНЫЕ ПРОДУКТЫ"/>
    <x v="6"/>
    <x v="1"/>
    <x v="0"/>
    <n v="434.35"/>
  </r>
  <r>
    <s v="ЭК"/>
    <x v="9"/>
    <x v="1"/>
    <s v="ООО ФИРМА &quot;РАМИС&quot;"/>
    <x v="6"/>
    <x v="1"/>
    <x v="2"/>
    <n v="116.95"/>
  </r>
  <r>
    <s v="ЭК"/>
    <x v="9"/>
    <x v="1"/>
    <s v="ООО&quot;БИО ТРЕЙД&quot;"/>
    <x v="18"/>
    <x v="1"/>
    <x v="2"/>
    <n v="21.6"/>
  </r>
  <r>
    <s v="ИМ"/>
    <x v="9"/>
    <x v="1"/>
    <s v="ООО &quot;СВК-ТЕРМИНАЛ&quot;"/>
    <x v="0"/>
    <x v="0"/>
    <x v="0"/>
    <n v="66.84"/>
  </r>
  <r>
    <s v="ИМ"/>
    <x v="9"/>
    <x v="1"/>
    <s v="ООО&quot;ТРАНСЛОГИСТИК&quot;"/>
    <x v="0"/>
    <x v="0"/>
    <x v="0"/>
    <n v="270.68"/>
  </r>
  <r>
    <s v="ЭК"/>
    <x v="9"/>
    <x v="1"/>
    <s v="СОДРУЖЕСТВО"/>
    <x v="3"/>
    <x v="0"/>
    <x v="0"/>
    <n v="269.7"/>
  </r>
  <r>
    <s v="ЭК"/>
    <x v="9"/>
    <x v="1"/>
    <s v="СОДРУЖЕСТВО"/>
    <x v="34"/>
    <x v="0"/>
    <x v="0"/>
    <n v="12323.989"/>
  </r>
  <r>
    <s v="ЭК"/>
    <x v="9"/>
    <x v="1"/>
    <s v="СОДРУЖЕСТВО"/>
    <x v="10"/>
    <x v="0"/>
    <x v="4"/>
    <n v="20"/>
  </r>
  <r>
    <s v="ЭК"/>
    <x v="9"/>
    <x v="1"/>
    <s v="ООО &quot;ЗРМ &quot;ЭРТИЛЬСКИЙ&quot;"/>
    <x v="6"/>
    <x v="1"/>
    <x v="0"/>
    <n v="62.75"/>
  </r>
  <r>
    <s v="ЭК"/>
    <x v="9"/>
    <x v="1"/>
    <s v="ООО &quot;ЗРМ &quot;ЭРТИЛЬСКИЙ&quot;"/>
    <x v="6"/>
    <x v="1"/>
    <x v="0"/>
    <n v="67.150000000000006"/>
  </r>
  <r>
    <s v="ИМ"/>
    <x v="9"/>
    <x v="1"/>
    <s v="ООО &quot;СВК-ТЕРМИНАЛ&quot;"/>
    <x v="0"/>
    <x v="0"/>
    <x v="0"/>
    <n v="463.25"/>
  </r>
  <r>
    <s v="ЭК"/>
    <x v="9"/>
    <x v="1"/>
    <s v="НЭФИС"/>
    <x v="6"/>
    <x v="1"/>
    <x v="0"/>
    <n v="1518.4"/>
  </r>
  <r>
    <s v="ЭК"/>
    <x v="9"/>
    <x v="1"/>
    <s v="ООО&quot;ЯНТА-ЗАПАД&quot;"/>
    <x v="10"/>
    <x v="0"/>
    <x v="5"/>
    <n v="20"/>
  </r>
  <r>
    <s v="ЭК"/>
    <x v="9"/>
    <x v="1"/>
    <s v="СОДРУЖЕСТВО"/>
    <x v="7"/>
    <x v="0"/>
    <x v="4"/>
    <n v="250"/>
  </r>
  <r>
    <s v="ИМ"/>
    <x v="9"/>
    <x v="1"/>
    <s v="ООО &quot;СВК-ТЕРМИНАЛ&quot;"/>
    <x v="0"/>
    <x v="0"/>
    <x v="0"/>
    <n v="133.36000000000001"/>
  </r>
  <r>
    <s v="ИМ"/>
    <x v="9"/>
    <x v="1"/>
    <s v="ЗАО &quot;ПАРТНЕР-М&quot;"/>
    <x v="0"/>
    <x v="0"/>
    <x v="1"/>
    <n v="50"/>
  </r>
  <r>
    <s v="ИМ"/>
    <x v="9"/>
    <x v="1"/>
    <s v="ООО &quot;СЗФ ИМПОРТ&quot;"/>
    <x v="0"/>
    <x v="0"/>
    <x v="0"/>
    <n v="396.89"/>
  </r>
  <r>
    <s v="ЭК"/>
    <x v="9"/>
    <x v="1"/>
    <s v="НМЖК"/>
    <x v="6"/>
    <x v="1"/>
    <x v="0"/>
    <n v="263.2"/>
  </r>
  <r>
    <s v="ЭК"/>
    <x v="9"/>
    <x v="1"/>
    <s v="НМЖК"/>
    <x v="6"/>
    <x v="1"/>
    <x v="0"/>
    <n v="205.25"/>
  </r>
  <r>
    <s v="ЭК"/>
    <x v="9"/>
    <x v="1"/>
    <s v="АСТОН"/>
    <x v="1"/>
    <x v="1"/>
    <x v="0"/>
    <n v="5240.0479999999998"/>
  </r>
  <r>
    <s v="ЭК"/>
    <x v="9"/>
    <x v="1"/>
    <s v="СОЛНЕЧНЫЕ ПРОДУКТЫ"/>
    <x v="6"/>
    <x v="1"/>
    <x v="0"/>
    <n v="934.7"/>
  </r>
  <r>
    <s v="ЭК"/>
    <x v="9"/>
    <x v="1"/>
    <s v="СОЛНЕЧНЫЕ ПРОДУКТЫ"/>
    <x v="6"/>
    <x v="1"/>
    <x v="0"/>
    <n v="353.65"/>
  </r>
  <r>
    <s v="ЭК"/>
    <x v="9"/>
    <x v="1"/>
    <s v="ООО&quot;БИО ТРЕЙД&quot;"/>
    <x v="18"/>
    <x v="1"/>
    <x v="2"/>
    <n v="21.84"/>
  </r>
  <r>
    <s v="ЭК"/>
    <x v="9"/>
    <x v="1"/>
    <s v="ФЕРБЕР ЛИДИЯ АЛЕКСЕЕВНА"/>
    <x v="12"/>
    <x v="1"/>
    <x v="0"/>
    <n v="114"/>
  </r>
  <r>
    <s v="ИМ"/>
    <x v="9"/>
    <x v="1"/>
    <s v="ООО &quot;АДЫГЕЙСКИЙ КОМБИКОРМОВЫЙ ЗАВОД&quot;"/>
    <x v="0"/>
    <x v="0"/>
    <x v="0"/>
    <n v="514.15"/>
  </r>
  <r>
    <s v="ЭК"/>
    <x v="9"/>
    <x v="1"/>
    <s v="СОДРУЖЕСТВО"/>
    <x v="29"/>
    <x v="0"/>
    <x v="0"/>
    <n v="2056.8159999999998"/>
  </r>
  <r>
    <s v="ЭК"/>
    <x v="9"/>
    <x v="1"/>
    <s v="СОДРУЖЕСТВО"/>
    <x v="13"/>
    <x v="2"/>
    <x v="0"/>
    <n v="2618.3049999999998"/>
  </r>
  <r>
    <s v="ЭК"/>
    <x v="9"/>
    <x v="1"/>
    <s v="БУНГЕ"/>
    <x v="24"/>
    <x v="1"/>
    <x v="0"/>
    <n v="5051.9369999999999"/>
  </r>
  <r>
    <s v="ИМ"/>
    <x v="9"/>
    <x v="1"/>
    <s v="ООО &quot;СЭЙФИД&quot;"/>
    <x v="0"/>
    <x v="0"/>
    <x v="0"/>
    <n v="21.25"/>
  </r>
  <r>
    <s v="ИМ"/>
    <x v="9"/>
    <x v="1"/>
    <s v="ООО &quot;СВК-ТЕРМИНАЛ&quot;"/>
    <x v="0"/>
    <x v="0"/>
    <x v="0"/>
    <n v="136.52000000000001"/>
  </r>
  <r>
    <s v="ЭК"/>
    <x v="9"/>
    <x v="1"/>
    <s v="ООО &quot;ИНГРЕДИЕНТЫ. РАЗВИТИЕ&quot;"/>
    <x v="6"/>
    <x v="0"/>
    <x v="5"/>
    <n v="4.0250000000000004"/>
  </r>
  <r>
    <s v="ИМ"/>
    <x v="9"/>
    <x v="1"/>
    <s v="ООО &quot;СВК-ТЕРМИНАЛ&quot;"/>
    <x v="0"/>
    <x v="0"/>
    <x v="0"/>
    <n v="748.4"/>
  </r>
  <r>
    <s v="ЭК"/>
    <x v="9"/>
    <x v="1"/>
    <s v="СОЛНЕЧНЫЕ ПРОДУКТЫ"/>
    <x v="6"/>
    <x v="1"/>
    <x v="0"/>
    <n v="322.60000000000002"/>
  </r>
  <r>
    <s v="ЭК"/>
    <x v="9"/>
    <x v="1"/>
    <s v="СОЛНЕЧНЫЕ ПРОДУКТЫ"/>
    <x v="6"/>
    <x v="1"/>
    <x v="0"/>
    <n v="293.60000000000002"/>
  </r>
  <r>
    <s v="ИМ"/>
    <x v="9"/>
    <x v="1"/>
    <s v="ООО &quot;СВК-ТЕРМИНАЛ&quot;"/>
    <x v="0"/>
    <x v="0"/>
    <x v="0"/>
    <n v="311.45"/>
  </r>
  <r>
    <s v="ИМ"/>
    <x v="9"/>
    <x v="1"/>
    <s v="ООО &quot;СВК-ТЕРМИНАЛ&quot;"/>
    <x v="0"/>
    <x v="0"/>
    <x v="0"/>
    <n v="202.14"/>
  </r>
  <r>
    <s v="ИМ"/>
    <x v="9"/>
    <x v="1"/>
    <s v="ООО&quot;ТРАНСЛОГИСТИК&quot;"/>
    <x v="0"/>
    <x v="0"/>
    <x v="0"/>
    <n v="337.34"/>
  </r>
  <r>
    <s v="ИМ"/>
    <x v="9"/>
    <x v="1"/>
    <s v="ОАО &quot;ВЕРХНЕХАВСКИЙ ЭЛЕВАТОР&quot;"/>
    <x v="0"/>
    <x v="0"/>
    <x v="1"/>
    <n v="268.35000000000002"/>
  </r>
  <r>
    <s v="ИМ"/>
    <x v="9"/>
    <x v="1"/>
    <s v="ОАО &quot;ОРЕНБУРГСКИЙ КОМБИКОРМОВЫЙ ЗАВОД&quot;"/>
    <x v="0"/>
    <x v="0"/>
    <x v="0"/>
    <n v="135"/>
  </r>
  <r>
    <s v="ЭК"/>
    <x v="9"/>
    <x v="1"/>
    <s v="ООО &quot;ЗРМ &quot;ЭРТИЛЬСКИЙ&quot;"/>
    <x v="6"/>
    <x v="1"/>
    <x v="0"/>
    <n v="60.2"/>
  </r>
  <r>
    <s v="ЭК"/>
    <x v="9"/>
    <x v="1"/>
    <s v="ООО &quot;ЗРМ &quot;ЭРТИЛЬСКИЙ&quot;"/>
    <x v="6"/>
    <x v="1"/>
    <x v="0"/>
    <n v="135.05000000000001"/>
  </r>
  <r>
    <s v="ЭК"/>
    <x v="9"/>
    <x v="1"/>
    <s v="БУНГЕ"/>
    <x v="18"/>
    <x v="1"/>
    <x v="2"/>
    <n v="214.75"/>
  </r>
  <r>
    <s v="ИМ"/>
    <x v="9"/>
    <x v="1"/>
    <s v="ООО &quot;СЭЙФИД&quot;"/>
    <x v="0"/>
    <x v="0"/>
    <x v="0"/>
    <n v="21.25"/>
  </r>
  <r>
    <s v="ИМ"/>
    <x v="9"/>
    <x v="1"/>
    <s v="ООО &quot;СЭЙФИД&quot;"/>
    <x v="0"/>
    <x v="0"/>
    <x v="0"/>
    <n v="21.25"/>
  </r>
  <r>
    <s v="ИМ"/>
    <x v="9"/>
    <x v="1"/>
    <s v="ООО &quot;СЭЙФИД&quot;"/>
    <x v="0"/>
    <x v="0"/>
    <x v="0"/>
    <n v="21.25"/>
  </r>
  <r>
    <s v="ЭК"/>
    <x v="9"/>
    <x v="1"/>
    <s v="НМЖК"/>
    <x v="6"/>
    <x v="1"/>
    <x v="0"/>
    <n v="361"/>
  </r>
  <r>
    <s v="ЭК"/>
    <x v="9"/>
    <x v="1"/>
    <s v="АСТОН"/>
    <x v="1"/>
    <x v="1"/>
    <x v="0"/>
    <n v="2850.105"/>
  </r>
  <r>
    <s v="ЭК"/>
    <x v="9"/>
    <x v="1"/>
    <s v="ЮГ РУСИ"/>
    <x v="9"/>
    <x v="1"/>
    <x v="0"/>
    <n v="2800.096"/>
  </r>
  <r>
    <s v="ЭК"/>
    <x v="9"/>
    <x v="1"/>
    <s v="СОЛНЕЧНЫЕ ПРОДУКТЫ"/>
    <x v="6"/>
    <x v="1"/>
    <x v="0"/>
    <n v="886"/>
  </r>
  <r>
    <s v="ЭК"/>
    <x v="9"/>
    <x v="1"/>
    <s v="СОЛНЕЧНЫЕ ПРОДУКТЫ"/>
    <x v="6"/>
    <x v="1"/>
    <x v="0"/>
    <n v="312.14999999999998"/>
  </r>
  <r>
    <s v="ЭК"/>
    <x v="9"/>
    <x v="1"/>
    <s v="СОЛНЕЧНЫЕ ПРОДУКТЫ"/>
    <x v="6"/>
    <x v="1"/>
    <x v="0"/>
    <n v="303.8"/>
  </r>
  <r>
    <s v="ЭК"/>
    <x v="9"/>
    <x v="1"/>
    <s v="ООО&quot;БИО ТРЕЙД&quot;"/>
    <x v="18"/>
    <x v="1"/>
    <x v="2"/>
    <n v="21.6"/>
  </r>
  <r>
    <s v="ЭК"/>
    <x v="9"/>
    <x v="1"/>
    <s v="КЕРНЕЛ"/>
    <x v="19"/>
    <x v="1"/>
    <x v="0"/>
    <n v="2961.2"/>
  </r>
  <r>
    <s v="ЭК"/>
    <x v="9"/>
    <x v="1"/>
    <s v="СОДРУЖЕСТВО"/>
    <x v="18"/>
    <x v="0"/>
    <x v="0"/>
    <n v="5796.7439999999997"/>
  </r>
  <r>
    <s v="ЭК"/>
    <x v="9"/>
    <x v="1"/>
    <s v="СОДРУЖЕСТВО"/>
    <x v="31"/>
    <x v="0"/>
    <x v="0"/>
    <n v="67.45"/>
  </r>
  <r>
    <s v="ЭК"/>
    <x v="9"/>
    <x v="1"/>
    <s v="СОДРУЖЕСТВО"/>
    <x v="3"/>
    <x v="0"/>
    <x v="0"/>
    <n v="68.150000000000006"/>
  </r>
  <r>
    <s v="ЭК"/>
    <x v="9"/>
    <x v="1"/>
    <s v="СОДРУЖЕСТВО"/>
    <x v="3"/>
    <x v="0"/>
    <x v="0"/>
    <n v="68.45"/>
  </r>
  <r>
    <s v="ЭК"/>
    <x v="9"/>
    <x v="1"/>
    <s v="СОДРУЖЕСТВО"/>
    <x v="29"/>
    <x v="2"/>
    <x v="0"/>
    <n v="2575.4769999999999"/>
  </r>
  <r>
    <s v="ЭК"/>
    <x v="9"/>
    <x v="1"/>
    <s v="СОДРУЖЕСТВО"/>
    <x v="10"/>
    <x v="0"/>
    <x v="4"/>
    <n v="20"/>
  </r>
  <r>
    <s v="ИМ"/>
    <x v="9"/>
    <x v="1"/>
    <s v="ООО &quot;МУСТАНГ ТЕХНОЛОГИИ КОРМЛЕНИЯ&quot;"/>
    <x v="0"/>
    <x v="2"/>
    <x v="0"/>
    <n v="25.5"/>
  </r>
  <r>
    <s v="ИМ"/>
    <x v="9"/>
    <x v="1"/>
    <s v="ООО&quot;ДЕЛЬ-ТРАНС-АГРО&quot;"/>
    <x v="0"/>
    <x v="0"/>
    <x v="0"/>
    <n v="396.7"/>
  </r>
  <r>
    <s v="ЭК"/>
    <x v="9"/>
    <x v="1"/>
    <s v="БУНГЕ"/>
    <x v="18"/>
    <x v="1"/>
    <x v="2"/>
    <n v="100.1"/>
  </r>
  <r>
    <s v="ЭК"/>
    <x v="9"/>
    <x v="1"/>
    <s v="БУНГЕ"/>
    <x v="18"/>
    <x v="1"/>
    <x v="2"/>
    <n v="91.05"/>
  </r>
  <r>
    <s v="ИМ"/>
    <x v="9"/>
    <x v="1"/>
    <s v="ЗАО &quot;ПТИЦЕФАБРИКА СЕВЕРНАЯ&quot;"/>
    <x v="0"/>
    <x v="0"/>
    <x v="0"/>
    <n v="2834.105"/>
  </r>
  <r>
    <s v="ИМ"/>
    <x v="9"/>
    <x v="1"/>
    <s v="ООО &quot;СВК-ТЕРМИНАЛ&quot;"/>
    <x v="0"/>
    <x v="0"/>
    <x v="0"/>
    <n v="626.70000000000005"/>
  </r>
  <r>
    <s v="ЭК"/>
    <x v="9"/>
    <x v="1"/>
    <s v="НМЖК"/>
    <x v="6"/>
    <x v="1"/>
    <x v="0"/>
    <n v="458.7"/>
  </r>
  <r>
    <s v="ЭК"/>
    <x v="9"/>
    <x v="1"/>
    <s v="СОЛНЕЧНЫЕ ПРОДУКТЫ"/>
    <x v="6"/>
    <x v="1"/>
    <x v="0"/>
    <n v="1221.45"/>
  </r>
  <r>
    <s v="ЭК"/>
    <x v="9"/>
    <x v="1"/>
    <s v="СОЛНЕЧНЫЕ ПРОДУКТЫ"/>
    <x v="6"/>
    <x v="1"/>
    <x v="0"/>
    <n v="596.9"/>
  </r>
  <r>
    <s v="ЭК"/>
    <x v="9"/>
    <x v="1"/>
    <s v="ООО ФИРМА &quot;РАМИС&quot;"/>
    <x v="6"/>
    <x v="1"/>
    <x v="2"/>
    <n v="170.65"/>
  </r>
  <r>
    <s v="ЭК"/>
    <x v="9"/>
    <x v="1"/>
    <s v="ООО&quot;БИО ТРЕЙД&quot;"/>
    <x v="11"/>
    <x v="1"/>
    <x v="2"/>
    <n v="21.91"/>
  </r>
  <r>
    <s v="ЭК"/>
    <x v="9"/>
    <x v="1"/>
    <s v="СОДРУЖЕСТВО"/>
    <x v="10"/>
    <x v="0"/>
    <x v="4"/>
    <n v="20"/>
  </r>
  <r>
    <s v="ИМ"/>
    <x v="9"/>
    <x v="1"/>
    <s v="ООО &quot;ТПК&quot;БАЛТПТИЦЕПРОМ&quot;"/>
    <x v="0"/>
    <x v="0"/>
    <x v="1"/>
    <n v="171.15"/>
  </r>
  <r>
    <s v="ИМ"/>
    <x v="9"/>
    <x v="1"/>
    <s v="ОАО &quot;ЛИМАН&quot;"/>
    <x v="0"/>
    <x v="0"/>
    <x v="0"/>
    <n v="336.2"/>
  </r>
  <r>
    <s v="ЭК"/>
    <x v="9"/>
    <x v="1"/>
    <s v="ООО ТД &quot;ЕВДАКОВСКИЙ&quot;"/>
    <x v="6"/>
    <x v="1"/>
    <x v="0"/>
    <n v="189.7"/>
  </r>
  <r>
    <s v="ЭК"/>
    <x v="9"/>
    <x v="1"/>
    <s v="ОАО &quot;АО &quot;АВРОРА&quot;"/>
    <x v="6"/>
    <x v="2"/>
    <x v="1"/>
    <n v="191.45"/>
  </r>
  <r>
    <s v="ИМ"/>
    <x v="9"/>
    <x v="1"/>
    <s v="ЗАО &quot;ДЕ ХЁС&quot;"/>
    <x v="0"/>
    <x v="0"/>
    <x v="0"/>
    <n v="120"/>
  </r>
  <r>
    <s v="ЭК"/>
    <x v="9"/>
    <x v="1"/>
    <s v="ООО &quot;ННТ-ОЙЛ&quot;"/>
    <x v="1"/>
    <x v="1"/>
    <x v="1"/>
    <n v="3300"/>
  </r>
  <r>
    <s v="ЭК"/>
    <x v="9"/>
    <x v="1"/>
    <s v="ЮГ РУСИ"/>
    <x v="9"/>
    <x v="1"/>
    <x v="0"/>
    <n v="3103.7570000000001"/>
  </r>
  <r>
    <s v="ИМ"/>
    <x v="9"/>
    <x v="1"/>
    <s v="ООО &quot;ПРОВИМИ&quot;"/>
    <x v="0"/>
    <x v="0"/>
    <x v="0"/>
    <n v="403.95"/>
  </r>
  <r>
    <s v="ИМ"/>
    <x v="9"/>
    <x v="1"/>
    <s v="ООО &quot;ПРОВИМИ&quot;"/>
    <x v="0"/>
    <x v="0"/>
    <x v="0"/>
    <n v="270.60000000000002"/>
  </r>
  <r>
    <s v="ЭК"/>
    <x v="9"/>
    <x v="1"/>
    <s v="ООО &quot;ЗРМ &quot;ЭРТИЛЬСКИЙ&quot;"/>
    <x v="6"/>
    <x v="1"/>
    <x v="0"/>
    <n v="177.25"/>
  </r>
  <r>
    <s v="ЭК"/>
    <x v="9"/>
    <x v="1"/>
    <s v="БУНГЕ"/>
    <x v="7"/>
    <x v="1"/>
    <x v="0"/>
    <n v="598.1"/>
  </r>
  <r>
    <s v="ЭК"/>
    <x v="9"/>
    <x v="1"/>
    <s v="БУНГЕ"/>
    <x v="18"/>
    <x v="1"/>
    <x v="2"/>
    <n v="144.25"/>
  </r>
  <r>
    <s v="ИМ"/>
    <x v="9"/>
    <x v="1"/>
    <s v="ООО &quot;СЭЙФИД&quot;"/>
    <x v="0"/>
    <x v="0"/>
    <x v="0"/>
    <n v="21.25"/>
  </r>
  <r>
    <s v="ИМ"/>
    <x v="9"/>
    <x v="1"/>
    <s v="ООО &quot;СЭЙФИД&quot;"/>
    <x v="0"/>
    <x v="0"/>
    <x v="0"/>
    <n v="21.25"/>
  </r>
  <r>
    <s v="ИМ"/>
    <x v="9"/>
    <x v="1"/>
    <s v="ООО &quot;СЭЙФИД&quot;"/>
    <x v="0"/>
    <x v="0"/>
    <x v="0"/>
    <n v="21.25"/>
  </r>
  <r>
    <s v="ИМ"/>
    <x v="9"/>
    <x v="1"/>
    <s v="ООО &quot;СВК-ТЕРМИНАЛ&quot;"/>
    <x v="0"/>
    <x v="0"/>
    <x v="0"/>
    <n v="132.77000000000001"/>
  </r>
  <r>
    <s v="ИМ"/>
    <x v="9"/>
    <x v="1"/>
    <s v="ООО &quot;СВК-ТЕРМИНАЛ&quot;"/>
    <x v="0"/>
    <x v="0"/>
    <x v="0"/>
    <n v="65.680000000000007"/>
  </r>
  <r>
    <s v="ИМ"/>
    <x v="9"/>
    <x v="1"/>
    <s v="ООО &quot;СВК-ТЕРМИНАЛ&quot;"/>
    <x v="0"/>
    <x v="0"/>
    <x v="0"/>
    <n v="880"/>
  </r>
  <r>
    <s v="ЭК"/>
    <x v="9"/>
    <x v="1"/>
    <s v="ООО &quot;АГРО-МАСТЕР&quot;"/>
    <x v="35"/>
    <x v="1"/>
    <x v="0"/>
    <n v="174.08"/>
  </r>
  <r>
    <s v="ЭК"/>
    <x v="9"/>
    <x v="1"/>
    <s v="СОЛНЕЧНЫЕ ПРОДУКТЫ"/>
    <x v="6"/>
    <x v="1"/>
    <x v="0"/>
    <n v="957.5"/>
  </r>
  <r>
    <s v="ИМ"/>
    <x v="9"/>
    <x v="1"/>
    <s v="ООО &quot;РУСИТАЛ&quot;"/>
    <x v="0"/>
    <x v="0"/>
    <x v="0"/>
    <n v="69.8"/>
  </r>
  <r>
    <s v="ИМ"/>
    <x v="9"/>
    <x v="1"/>
    <s v="ООО &quot;СВК-ТЕРМИНАЛ&quot;"/>
    <x v="0"/>
    <x v="0"/>
    <x v="0"/>
    <n v="132.96"/>
  </r>
  <r>
    <s v="ЭК"/>
    <x v="9"/>
    <x v="1"/>
    <s v="СОДРУЖЕСТВО"/>
    <x v="13"/>
    <x v="2"/>
    <x v="0"/>
    <n v="3272.0940000000001"/>
  </r>
  <r>
    <s v="ЭК"/>
    <x v="9"/>
    <x v="1"/>
    <s v="СОДРУЖЕСТВО"/>
    <x v="13"/>
    <x v="2"/>
    <x v="0"/>
    <n v="3275.7640000000001"/>
  </r>
  <r>
    <s v="ИМ"/>
    <x v="9"/>
    <x v="1"/>
    <s v="ООО&quot;ДЕЛЬ-ТРАНС-АГРО&quot;"/>
    <x v="0"/>
    <x v="0"/>
    <x v="0"/>
    <n v="64.900000000000006"/>
  </r>
  <r>
    <s v="ЭК"/>
    <x v="9"/>
    <x v="1"/>
    <s v="БУНГЕ"/>
    <x v="7"/>
    <x v="1"/>
    <x v="0"/>
    <n v="591"/>
  </r>
  <r>
    <s v="ИМ"/>
    <x v="9"/>
    <x v="1"/>
    <s v="СПССПК &quot;ЭКОПТИЦА&quot;"/>
    <x v="0"/>
    <x v="0"/>
    <x v="0"/>
    <n v="264"/>
  </r>
  <r>
    <s v="ЭК"/>
    <x v="9"/>
    <x v="1"/>
    <s v="НМЖК"/>
    <x v="6"/>
    <x v="1"/>
    <x v="0"/>
    <n v="257.7"/>
  </r>
  <r>
    <s v="ЭК"/>
    <x v="9"/>
    <x v="1"/>
    <s v="ООО &quot;АГРО-МАСТЕР&quot;"/>
    <x v="35"/>
    <x v="1"/>
    <x v="0"/>
    <n v="400.84"/>
  </r>
  <r>
    <s v="ЭК"/>
    <x v="9"/>
    <x v="1"/>
    <s v="ЮГ РУСИ"/>
    <x v="9"/>
    <x v="1"/>
    <x v="0"/>
    <n v="2651.4540000000002"/>
  </r>
  <r>
    <s v="ЭК"/>
    <x v="9"/>
    <x v="1"/>
    <s v="ЮГ РУСИ"/>
    <x v="9"/>
    <x v="1"/>
    <x v="0"/>
    <n v="3012.1610000000001"/>
  </r>
  <r>
    <s v="ЭК"/>
    <x v="9"/>
    <x v="1"/>
    <s v="СОЛНЕЧНЫЕ ПРОДУКТЫ"/>
    <x v="6"/>
    <x v="1"/>
    <x v="0"/>
    <n v="2447.6999999999998"/>
  </r>
  <r>
    <s v="ЭК"/>
    <x v="9"/>
    <x v="1"/>
    <s v="СОЛНЕЧНЫЕ ПРОДУКТЫ"/>
    <x v="6"/>
    <x v="1"/>
    <x v="0"/>
    <n v="546"/>
  </r>
  <r>
    <s v="ЭК"/>
    <x v="9"/>
    <x v="1"/>
    <s v="СОЛНЕЧНЫЕ ПРОДУКТЫ"/>
    <x v="6"/>
    <x v="1"/>
    <x v="0"/>
    <n v="1426.25"/>
  </r>
  <r>
    <s v="ЭК"/>
    <x v="9"/>
    <x v="1"/>
    <s v="ООО &quot;ИНТЕРТРЕЙД&quot;"/>
    <x v="1"/>
    <x v="1"/>
    <x v="1"/>
    <n v="1924.32"/>
  </r>
  <r>
    <s v="ИМ"/>
    <x v="10"/>
    <x v="1"/>
    <s v="ООО&quot;ДЕЛЬ-ТРАНС-АГРО&quot;"/>
    <x v="0"/>
    <x v="0"/>
    <x v="0"/>
    <n v="260.85000000000002"/>
  </r>
  <r>
    <s v="ИМ"/>
    <x v="9"/>
    <x v="1"/>
    <s v="ЗАО &quot;ВОБЕКС-ИНТЕРСОЯ&quot;"/>
    <x v="0"/>
    <x v="0"/>
    <x v="1"/>
    <n v="10.5"/>
  </r>
  <r>
    <s v="ЭК"/>
    <x v="9"/>
    <x v="1"/>
    <s v="БУНГЕ"/>
    <x v="7"/>
    <x v="1"/>
    <x v="0"/>
    <n v="428.25"/>
  </r>
  <r>
    <s v="ИМ"/>
    <x v="9"/>
    <x v="1"/>
    <s v="ООО &quot;СВК-ТЕРМИНАЛ&quot;"/>
    <x v="0"/>
    <x v="0"/>
    <x v="0"/>
    <n v="1064.5"/>
  </r>
  <r>
    <s v="ЭК"/>
    <x v="9"/>
    <x v="1"/>
    <s v="ООО &quot;АГРО-МАСТЕР&quot;"/>
    <x v="35"/>
    <x v="1"/>
    <x v="0"/>
    <n v="317.60000000000002"/>
  </r>
  <r>
    <s v="ЭК"/>
    <x v="9"/>
    <x v="1"/>
    <s v="ООО &quot;АГРО-МАСТЕР&quot;"/>
    <x v="35"/>
    <x v="1"/>
    <x v="0"/>
    <n v="44.42"/>
  </r>
  <r>
    <s v="ЭК"/>
    <x v="9"/>
    <x v="1"/>
    <s v="АСТОН"/>
    <x v="1"/>
    <x v="1"/>
    <x v="0"/>
    <n v="2199.9459999999999"/>
  </r>
  <r>
    <s v="ЭК"/>
    <x v="9"/>
    <x v="1"/>
    <s v="АСТОН"/>
    <x v="1"/>
    <x v="1"/>
    <x v="0"/>
    <n v="3299.9180000000001"/>
  </r>
  <r>
    <s v="ЭК"/>
    <x v="9"/>
    <x v="1"/>
    <s v="ОАО&quot;ЧИШМИНСКОЕ&quot;"/>
    <x v="7"/>
    <x v="1"/>
    <x v="0"/>
    <n v="139.55000000000001"/>
  </r>
  <r>
    <s v="ЭК"/>
    <x v="9"/>
    <x v="1"/>
    <s v="СОЛНЕЧНЫЕ ПРОДУКТЫ"/>
    <x v="6"/>
    <x v="1"/>
    <x v="0"/>
    <n v="442.1"/>
  </r>
  <r>
    <s v="ЭК"/>
    <x v="9"/>
    <x v="1"/>
    <s v="СОЛНЕЧНЫЕ ПРОДУКТЫ"/>
    <x v="6"/>
    <x v="1"/>
    <x v="0"/>
    <n v="622.54999999999995"/>
  </r>
  <r>
    <s v="ЭК"/>
    <x v="9"/>
    <x v="1"/>
    <s v="СОЛНЕЧНЫЕ ПРОДУКТЫ"/>
    <x v="6"/>
    <x v="1"/>
    <x v="0"/>
    <n v="665.7"/>
  </r>
  <r>
    <s v="ЭК"/>
    <x v="9"/>
    <x v="1"/>
    <s v="ООО&quot;БИО ТРЕЙД&quot;"/>
    <x v="18"/>
    <x v="1"/>
    <x v="2"/>
    <n v="21.7"/>
  </r>
  <r>
    <s v="ЭК"/>
    <x v="9"/>
    <x v="1"/>
    <s v="ООО&quot;БИО ТРЕЙД&quot;"/>
    <x v="18"/>
    <x v="1"/>
    <x v="2"/>
    <n v="21.7"/>
  </r>
  <r>
    <s v="ЭК"/>
    <x v="9"/>
    <x v="1"/>
    <s v="ООО &quot;РИЧМАН-ЭКСПОРТ&quot;"/>
    <x v="18"/>
    <x v="1"/>
    <x v="2"/>
    <n v="21.06"/>
  </r>
  <r>
    <s v="ИМ"/>
    <x v="9"/>
    <x v="1"/>
    <s v="ООО &quot;УК &quot;ЭДЕЛЬВЕЙС&quot;"/>
    <x v="0"/>
    <x v="0"/>
    <x v="0"/>
    <n v="128"/>
  </r>
  <r>
    <s v="ЭК"/>
    <x v="9"/>
    <x v="1"/>
    <s v="ООО &quot;БАЛТЭКСПОРТ&quot;"/>
    <x v="11"/>
    <x v="2"/>
    <x v="1"/>
    <n v="420"/>
  </r>
  <r>
    <s v="ЭК"/>
    <x v="9"/>
    <x v="1"/>
    <s v="СОДРУЖЕСТВО"/>
    <x v="6"/>
    <x v="0"/>
    <x v="0"/>
    <n v="2998.1669999999999"/>
  </r>
  <r>
    <s v="ЭК"/>
    <x v="9"/>
    <x v="1"/>
    <s v="БУНГЕ"/>
    <x v="7"/>
    <x v="1"/>
    <x v="0"/>
    <n v="560.65"/>
  </r>
  <r>
    <s v="ЭК"/>
    <x v="9"/>
    <x v="1"/>
    <s v="ОАО&quot;ЧИШМИНСКОЕ&quot;"/>
    <x v="7"/>
    <x v="1"/>
    <x v="0"/>
    <n v="138.44999999999999"/>
  </r>
  <r>
    <s v="ЭК"/>
    <x v="9"/>
    <x v="1"/>
    <s v="ОАО&quot;ЧИШМИНСКОЕ&quot;"/>
    <x v="7"/>
    <x v="1"/>
    <x v="0"/>
    <n v="208"/>
  </r>
  <r>
    <s v="ЭК"/>
    <x v="9"/>
    <x v="1"/>
    <s v="СОЛНЕЧНЫЕ ПРОДУКТЫ"/>
    <x v="6"/>
    <x v="1"/>
    <x v="0"/>
    <n v="597.15"/>
  </r>
  <r>
    <s v="ЭК"/>
    <x v="9"/>
    <x v="1"/>
    <s v="СОЛНЕЧНЫЕ ПРОДУКТЫ"/>
    <x v="6"/>
    <x v="1"/>
    <x v="0"/>
    <n v="826.3"/>
  </r>
  <r>
    <s v="ЭК"/>
    <x v="9"/>
    <x v="1"/>
    <s v="ИП БОБОДЖОНОВ А.Х."/>
    <x v="2"/>
    <x v="1"/>
    <x v="1"/>
    <n v="54.79"/>
  </r>
  <r>
    <s v="ЭК"/>
    <x v="9"/>
    <x v="1"/>
    <s v="ООО &quot;РИЧМАН-ЭКСПОРТ&quot;"/>
    <x v="18"/>
    <x v="1"/>
    <x v="2"/>
    <n v="20.9"/>
  </r>
  <r>
    <s v="ЭК"/>
    <x v="9"/>
    <x v="1"/>
    <s v="СОДРУЖЕСТВО"/>
    <x v="3"/>
    <x v="0"/>
    <x v="0"/>
    <n v="137.05000000000001"/>
  </r>
  <r>
    <s v="ЭК"/>
    <x v="9"/>
    <x v="1"/>
    <s v="СОДРУЖЕСТВО"/>
    <x v="2"/>
    <x v="0"/>
    <x v="0"/>
    <n v="67.900000000000006"/>
  </r>
  <r>
    <s v="ИМ"/>
    <x v="9"/>
    <x v="1"/>
    <s v="ОАО &quot;ЛИМАН&quot;"/>
    <x v="0"/>
    <x v="0"/>
    <x v="0"/>
    <n v="345.35"/>
  </r>
  <r>
    <s v="ЭК"/>
    <x v="9"/>
    <x v="1"/>
    <s v="БУНГЕ"/>
    <x v="7"/>
    <x v="1"/>
    <x v="0"/>
    <n v="953.6"/>
  </r>
  <r>
    <s v="ИМ"/>
    <x v="9"/>
    <x v="1"/>
    <s v="ООО &quot;СЗФ ИМПОРТ&quot;"/>
    <x v="0"/>
    <x v="0"/>
    <x v="0"/>
    <n v="390.01"/>
  </r>
  <r>
    <s v="ИМ"/>
    <x v="9"/>
    <x v="1"/>
    <s v="ООО &quot;СВК-ТЕРМИНАЛ&quot;"/>
    <x v="0"/>
    <x v="0"/>
    <x v="0"/>
    <n v="274.8"/>
  </r>
  <r>
    <s v="ЭК"/>
    <x v="9"/>
    <x v="1"/>
    <s v="НМЖК"/>
    <x v="6"/>
    <x v="1"/>
    <x v="0"/>
    <n v="400.3"/>
  </r>
  <r>
    <s v="ЭК"/>
    <x v="9"/>
    <x v="1"/>
    <s v="ЗАО &quot;ДОНМАСЛОПРОДУКТ&quot;"/>
    <x v="1"/>
    <x v="1"/>
    <x v="0"/>
    <n v="4391.05"/>
  </r>
  <r>
    <s v="ЭК"/>
    <x v="9"/>
    <x v="1"/>
    <s v="ОАО&quot;ЧИШМИНСКОЕ&quot;"/>
    <x v="7"/>
    <x v="1"/>
    <x v="0"/>
    <n v="138.75"/>
  </r>
  <r>
    <s v="ЭК"/>
    <x v="9"/>
    <x v="1"/>
    <s v="ОАО&quot;ЧИШМИНСКОЕ&quot;"/>
    <x v="7"/>
    <x v="1"/>
    <x v="0"/>
    <n v="396.35"/>
  </r>
  <r>
    <s v="ЭК"/>
    <x v="9"/>
    <x v="1"/>
    <s v="СОЛНЕЧНЫЕ ПРОДУКТЫ"/>
    <x v="6"/>
    <x v="1"/>
    <x v="0"/>
    <n v="806.75"/>
  </r>
  <r>
    <s v="ЭК"/>
    <x v="9"/>
    <x v="1"/>
    <s v="СОЛНЕЧНЫЕ ПРОДУКТЫ"/>
    <x v="6"/>
    <x v="1"/>
    <x v="0"/>
    <n v="6165"/>
  </r>
  <r>
    <s v="ЭК"/>
    <x v="9"/>
    <x v="1"/>
    <s v="СОЛНЕЧНЫЕ ПРОДУКТЫ"/>
    <x v="6"/>
    <x v="1"/>
    <x v="0"/>
    <n v="664.2"/>
  </r>
  <r>
    <s v="ЭК"/>
    <x v="9"/>
    <x v="1"/>
    <s v="ООО &quot;РИЧМАН-ЭКСПОРТ&quot;"/>
    <x v="18"/>
    <x v="1"/>
    <x v="2"/>
    <n v="21.06"/>
  </r>
  <r>
    <s v="ЭК"/>
    <x v="9"/>
    <x v="1"/>
    <s v="ФЕРБЕР ЛИДИЯ АЛЕКСЕЕВНА"/>
    <x v="12"/>
    <x v="1"/>
    <x v="0"/>
    <n v="43.14"/>
  </r>
  <r>
    <s v="ЭК"/>
    <x v="9"/>
    <x v="1"/>
    <s v="СОДРУЖЕСТВО"/>
    <x v="3"/>
    <x v="0"/>
    <x v="0"/>
    <n v="484.05"/>
  </r>
  <r>
    <s v="ЭК"/>
    <x v="9"/>
    <x v="1"/>
    <s v="СОДРУЖЕСТВО"/>
    <x v="29"/>
    <x v="2"/>
    <x v="0"/>
    <n v="1401.703"/>
  </r>
  <r>
    <s v="ЭК"/>
    <x v="9"/>
    <x v="1"/>
    <s v="РУСАГРО"/>
    <x v="7"/>
    <x v="1"/>
    <x v="0"/>
    <n v="291.05"/>
  </r>
  <r>
    <s v="ЭК"/>
    <x v="9"/>
    <x v="1"/>
    <s v="РУСАГРО"/>
    <x v="7"/>
    <x v="1"/>
    <x v="0"/>
    <n v="353.35"/>
  </r>
  <r>
    <s v="ИМ"/>
    <x v="10"/>
    <x v="1"/>
    <s v="ООО&quot;ДЕЛЬ-ТРАНС-АГРО&quot;"/>
    <x v="0"/>
    <x v="0"/>
    <x v="0"/>
    <n v="270.55"/>
  </r>
  <r>
    <s v="ЭК"/>
    <x v="9"/>
    <x v="1"/>
    <s v="БУНГЕ"/>
    <x v="18"/>
    <x v="1"/>
    <x v="2"/>
    <n v="360.1"/>
  </r>
  <r>
    <s v="ИМ"/>
    <x v="10"/>
    <x v="1"/>
    <s v="СПССПК &quot;ЭКОПТИЦА&quot;"/>
    <x v="0"/>
    <x v="0"/>
    <x v="0"/>
    <n v="204.2"/>
  </r>
  <r>
    <s v="ИМ"/>
    <x v="9"/>
    <x v="1"/>
    <s v="ООО &quot;СВК-ТЕРМИНАЛ&quot;"/>
    <x v="0"/>
    <x v="0"/>
    <x v="0"/>
    <n v="690.35"/>
  </r>
  <r>
    <s v="ЭК"/>
    <x v="9"/>
    <x v="1"/>
    <s v="АСТОН"/>
    <x v="24"/>
    <x v="1"/>
    <x v="0"/>
    <n v="5120.7839999999997"/>
  </r>
  <r>
    <s v="ЭК"/>
    <x v="9"/>
    <x v="1"/>
    <s v="ЮГ РУСИ"/>
    <x v="9"/>
    <x v="1"/>
    <x v="0"/>
    <n v="3051.6680000000001"/>
  </r>
  <r>
    <s v="ИМ"/>
    <x v="10"/>
    <x v="1"/>
    <s v="ОАО &quot;ВЕРХНЕХАВСКИЙ ЭЛЕВАТОР&quot;"/>
    <x v="0"/>
    <x v="0"/>
    <x v="1"/>
    <n v="342.35"/>
  </r>
  <r>
    <s v="ЭК"/>
    <x v="9"/>
    <x v="1"/>
    <s v="СОЛНЕЧНЫЕ ПРОДУКТЫ"/>
    <x v="6"/>
    <x v="1"/>
    <x v="0"/>
    <n v="570.9"/>
  </r>
  <r>
    <s v="ЭК"/>
    <x v="9"/>
    <x v="1"/>
    <s v="СОЛНЕЧНЫЕ ПРОДУКТЫ"/>
    <x v="6"/>
    <x v="1"/>
    <x v="0"/>
    <n v="2146.4499999999998"/>
  </r>
  <r>
    <s v="ИМ"/>
    <x v="10"/>
    <x v="1"/>
    <s v="АО &quot;АГРОФИРМА &quot;ОКТЯБРЬСКАЯ&quot;"/>
    <x v="0"/>
    <x v="0"/>
    <x v="0"/>
    <n v="66.72"/>
  </r>
  <r>
    <s v="ЭК"/>
    <x v="9"/>
    <x v="1"/>
    <s v="ООО&quot;БИО ТРЕЙД&quot;"/>
    <x v="18"/>
    <x v="1"/>
    <x v="2"/>
    <n v="21.48"/>
  </r>
  <r>
    <s v="ЭК"/>
    <x v="9"/>
    <x v="1"/>
    <s v="ООО&quot;БИО ТРЕЙД&quot;"/>
    <x v="18"/>
    <x v="1"/>
    <x v="2"/>
    <n v="21.5"/>
  </r>
  <r>
    <s v="ЭК"/>
    <x v="9"/>
    <x v="1"/>
    <s v="ООО &quot;ИМИДЖ&quot;"/>
    <x v="5"/>
    <x v="1"/>
    <x v="0"/>
    <n v="100"/>
  </r>
  <r>
    <s v="ЭК"/>
    <x v="9"/>
    <x v="1"/>
    <s v="ООО &quot;ИМИДЖ&quot;"/>
    <x v="17"/>
    <x v="1"/>
    <x v="0"/>
    <n v="79.16"/>
  </r>
  <r>
    <s v="ЭК"/>
    <x v="9"/>
    <x v="1"/>
    <s v="ООО &quot;РИЧМАН-ЭКСПОРТ&quot;"/>
    <x v="18"/>
    <x v="1"/>
    <x v="2"/>
    <n v="21.14"/>
  </r>
  <r>
    <s v="ЭК"/>
    <x v="9"/>
    <x v="1"/>
    <s v="СОДРУЖЕСТВО"/>
    <x v="18"/>
    <x v="0"/>
    <x v="0"/>
    <n v="3022.6280000000002"/>
  </r>
  <r>
    <s v="ЭК"/>
    <x v="9"/>
    <x v="1"/>
    <s v="СОДРУЖЕСТВО"/>
    <x v="16"/>
    <x v="0"/>
    <x v="0"/>
    <n v="3153.1550000000002"/>
  </r>
  <r>
    <s v="ИМ"/>
    <x v="10"/>
    <x v="1"/>
    <s v="ОАО &quot;ЛИМАН&quot;"/>
    <x v="0"/>
    <x v="0"/>
    <x v="0"/>
    <n v="140.19999999999999"/>
  </r>
  <r>
    <s v="ИМ"/>
    <x v="10"/>
    <x v="1"/>
    <s v="ОАО &quot;ЛИМАН&quot;"/>
    <x v="0"/>
    <x v="0"/>
    <x v="0"/>
    <n v="210.5"/>
  </r>
  <r>
    <s v="ИМ"/>
    <x v="10"/>
    <x v="1"/>
    <s v="ООО &quot;ПТИЦЕФАБРИКА АКАШЕВСКАЯ&quot;"/>
    <x v="0"/>
    <x v="0"/>
    <x v="0"/>
    <n v="69.849999999999994"/>
  </r>
  <r>
    <s v="ЭК"/>
    <x v="9"/>
    <x v="1"/>
    <s v="ООО &quot;ЗРМ &quot;ЭРТИЛЬСКИЙ&quot;"/>
    <x v="6"/>
    <x v="1"/>
    <x v="0"/>
    <n v="308.60000000000002"/>
  </r>
  <r>
    <s v="ИМ"/>
    <x v="9"/>
    <x v="1"/>
    <s v="ООО &quot;СЭЙФИД&quot;"/>
    <x v="0"/>
    <x v="0"/>
    <x v="0"/>
    <n v="21.25"/>
  </r>
  <r>
    <s v="ЭК"/>
    <x v="9"/>
    <x v="1"/>
    <s v="ЮГ РУСИ"/>
    <x v="24"/>
    <x v="1"/>
    <x v="0"/>
    <n v="4502.232"/>
  </r>
  <r>
    <s v="ЭК"/>
    <x v="9"/>
    <x v="1"/>
    <s v="НМЖК"/>
    <x v="6"/>
    <x v="1"/>
    <x v="0"/>
    <n v="579.35"/>
  </r>
  <r>
    <s v="ЭК"/>
    <x v="9"/>
    <x v="1"/>
    <s v="ООО &quot;АГРО-МАСТЕР&quot;"/>
    <x v="35"/>
    <x v="1"/>
    <x v="0"/>
    <n v="205.58"/>
  </r>
  <r>
    <s v="ЭК"/>
    <x v="9"/>
    <x v="1"/>
    <s v="ООО &quot;АГРО-МАСТЕР&quot;"/>
    <x v="35"/>
    <x v="1"/>
    <x v="0"/>
    <n v="377.9"/>
  </r>
  <r>
    <s v="ЭК"/>
    <x v="9"/>
    <x v="1"/>
    <s v="ЮГ РУСИ"/>
    <x v="9"/>
    <x v="1"/>
    <x v="0"/>
    <n v="2888.884"/>
  </r>
  <r>
    <s v="ЭК"/>
    <x v="9"/>
    <x v="1"/>
    <s v="СОЛНЕЧНЫЕ ПРОДУКТЫ"/>
    <x v="6"/>
    <x v="1"/>
    <x v="0"/>
    <n v="1110.1500000000001"/>
  </r>
  <r>
    <s v="ЭК"/>
    <x v="9"/>
    <x v="1"/>
    <s v="СОЛНЕЧНЫЕ ПРОДУКТЫ"/>
    <x v="6"/>
    <x v="1"/>
    <x v="0"/>
    <n v="619.85"/>
  </r>
  <r>
    <s v="ЭК"/>
    <x v="9"/>
    <x v="1"/>
    <s v="СОЛНЕЧНЫЕ ПРОДУКТЫ"/>
    <x v="6"/>
    <x v="1"/>
    <x v="0"/>
    <n v="302.10000000000002"/>
  </r>
  <r>
    <s v="ИМ"/>
    <x v="10"/>
    <x v="1"/>
    <s v="АО &quot;АГРОФИРМА &quot;ОКТЯБРЬСКАЯ&quot;"/>
    <x v="0"/>
    <x v="0"/>
    <x v="0"/>
    <n v="69.760000000000005"/>
  </r>
  <r>
    <s v="ИМ"/>
    <x v="10"/>
    <x v="1"/>
    <s v="АО &quot;АГРОФИРМА &quot;ОКТЯБРЬСКАЯ&quot;"/>
    <x v="0"/>
    <x v="0"/>
    <x v="0"/>
    <n v="129.56"/>
  </r>
  <r>
    <s v="ЭК"/>
    <x v="9"/>
    <x v="1"/>
    <s v="СОДРУЖЕСТВО"/>
    <x v="7"/>
    <x v="2"/>
    <x v="0"/>
    <n v="2540.6999999999998"/>
  </r>
  <r>
    <s v="ИМ"/>
    <x v="9"/>
    <x v="1"/>
    <s v="ООО &quot;ЕВРОТЕКС-АГРО&quot;"/>
    <x v="0"/>
    <x v="0"/>
    <x v="0"/>
    <n v="22"/>
  </r>
  <r>
    <s v="ИМ"/>
    <x v="10"/>
    <x v="1"/>
    <s v="ЗАО &quot;ПТИЦЕФАБРИКА СЕВЕРНАЯ&quot;"/>
    <x v="0"/>
    <x v="0"/>
    <x v="0"/>
    <n v="3000"/>
  </r>
  <r>
    <s v="ЭК"/>
    <x v="9"/>
    <x v="1"/>
    <s v="КЕРНЕЛ"/>
    <x v="9"/>
    <x v="1"/>
    <x v="0"/>
    <n v="5004.76"/>
  </r>
  <r>
    <s v="ЭК"/>
    <x v="10"/>
    <x v="1"/>
    <s v="СОДРУЖЕСТВО"/>
    <x v="3"/>
    <x v="0"/>
    <x v="0"/>
    <n v="273.39999999999998"/>
  </r>
  <r>
    <s v="ЭК"/>
    <x v="10"/>
    <x v="1"/>
    <s v="СОДРУЖЕСТВО"/>
    <x v="3"/>
    <x v="0"/>
    <x v="0"/>
    <n v="137.85"/>
  </r>
  <r>
    <s v="ЭК"/>
    <x v="10"/>
    <x v="1"/>
    <s v="СОДРУЖЕСТВО"/>
    <x v="3"/>
    <x v="0"/>
    <x v="0"/>
    <n v="69.150000000000006"/>
  </r>
  <r>
    <s v="ЭК"/>
    <x v="10"/>
    <x v="1"/>
    <s v="СОДРУЖЕСТВО"/>
    <x v="3"/>
    <x v="0"/>
    <x v="0"/>
    <n v="1025.8499999999999"/>
  </r>
  <r>
    <s v="ЭК"/>
    <x v="10"/>
    <x v="1"/>
    <s v="ОАО&quot;ЧИШМИНСКОЕ&quot;"/>
    <x v="7"/>
    <x v="1"/>
    <x v="0"/>
    <n v="276.60000000000002"/>
  </r>
  <r>
    <s v="ЭК"/>
    <x v="10"/>
    <x v="1"/>
    <s v="СОДРУЖЕСТВО"/>
    <x v="3"/>
    <x v="0"/>
    <x v="0"/>
    <n v="67.25"/>
  </r>
  <r>
    <s v="ЭК"/>
    <x v="10"/>
    <x v="1"/>
    <s v="СОДРУЖЕСТВО"/>
    <x v="3"/>
    <x v="0"/>
    <x v="0"/>
    <n v="208.3"/>
  </r>
  <r>
    <s v="ЭК"/>
    <x v="10"/>
    <x v="1"/>
    <s v="СОДРУЖЕСТВО"/>
    <x v="8"/>
    <x v="0"/>
    <x v="4"/>
    <n v="272.05"/>
  </r>
  <r>
    <s v="ЭК"/>
    <x v="10"/>
    <x v="1"/>
    <s v="СОДРУЖЕСТВО"/>
    <x v="8"/>
    <x v="0"/>
    <x v="4"/>
    <n v="1566.6"/>
  </r>
  <r>
    <s v="ЭК"/>
    <x v="10"/>
    <x v="1"/>
    <s v="СОДРУЖЕСТВО"/>
    <x v="3"/>
    <x v="0"/>
    <x v="0"/>
    <n v="205.65"/>
  </r>
  <r>
    <s v="ЭК"/>
    <x v="10"/>
    <x v="1"/>
    <s v="СОДРУЖЕСТВО"/>
    <x v="7"/>
    <x v="2"/>
    <x v="0"/>
    <n v="1136.7529999999999"/>
  </r>
  <r>
    <s v="ЭК"/>
    <x v="10"/>
    <x v="1"/>
    <s v="СОДРУЖЕСТВО"/>
    <x v="28"/>
    <x v="2"/>
    <x v="0"/>
    <n v="1896.8810000000001"/>
  </r>
  <r>
    <s v="ЭК"/>
    <x v="10"/>
    <x v="1"/>
    <s v="РУСАГРО"/>
    <x v="7"/>
    <x v="1"/>
    <x v="0"/>
    <n v="344.65"/>
  </r>
  <r>
    <s v="ЭК"/>
    <x v="10"/>
    <x v="1"/>
    <s v="РУСАГРО"/>
    <x v="36"/>
    <x v="1"/>
    <x v="0"/>
    <n v="460.7"/>
  </r>
  <r>
    <s v="ЭК"/>
    <x v="10"/>
    <x v="1"/>
    <s v="ПАВЛОВСКАГРОПРОДУКТ"/>
    <x v="7"/>
    <x v="1"/>
    <x v="0"/>
    <n v="2993.2"/>
  </r>
  <r>
    <s v="ЭК"/>
    <x v="10"/>
    <x v="1"/>
    <s v="ООО ТД &quot;ЕВДАКОВСКИЙ&quot;"/>
    <x v="6"/>
    <x v="1"/>
    <x v="0"/>
    <n v="633.25"/>
  </r>
  <r>
    <s v="ЭК"/>
    <x v="10"/>
    <x v="1"/>
    <s v="ООО &quot;ЗРМ &quot;ЭРТИЛЬСКИЙ&quot;"/>
    <x v="6"/>
    <x v="1"/>
    <x v="0"/>
    <n v="116.9"/>
  </r>
  <r>
    <s v="ЭК"/>
    <x v="10"/>
    <x v="1"/>
    <s v="ОАО &quot;АО &quot;АВРОРА&quot;"/>
    <x v="6"/>
    <x v="2"/>
    <x v="1"/>
    <n v="318.95"/>
  </r>
  <r>
    <s v="ИМ"/>
    <x v="10"/>
    <x v="1"/>
    <s v="ООО &quot;СВК-ТЕРМИНАЛ&quot;"/>
    <x v="0"/>
    <x v="0"/>
    <x v="0"/>
    <n v="208.7"/>
  </r>
  <r>
    <s v="ЭК"/>
    <x v="10"/>
    <x v="1"/>
    <s v="НМЖК"/>
    <x v="6"/>
    <x v="1"/>
    <x v="0"/>
    <n v="465.05"/>
  </r>
  <r>
    <s v="ЭК"/>
    <x v="10"/>
    <x v="1"/>
    <s v="ООО &quot;АГРО-МАСТЕР&quot;"/>
    <x v="35"/>
    <x v="1"/>
    <x v="0"/>
    <n v="402.1"/>
  </r>
  <r>
    <s v="ЭК"/>
    <x v="10"/>
    <x v="1"/>
    <s v="ЮГ РУСИ"/>
    <x v="9"/>
    <x v="1"/>
    <x v="0"/>
    <n v="2999.5790000000002"/>
  </r>
  <r>
    <s v="ЭК"/>
    <x v="10"/>
    <x v="1"/>
    <s v="ЮГ РУСИ"/>
    <x v="1"/>
    <x v="1"/>
    <x v="0"/>
    <n v="2819.3960000000002"/>
  </r>
  <r>
    <s v="ЭК"/>
    <x v="10"/>
    <x v="1"/>
    <s v="ОАО&quot;ЧИШМИНСКОЕ&quot;"/>
    <x v="7"/>
    <x v="1"/>
    <x v="0"/>
    <n v="167.35"/>
  </r>
  <r>
    <s v="ЭК"/>
    <x v="10"/>
    <x v="1"/>
    <s v="ОАО&quot;ЧИШМИНСКОЕ&quot;"/>
    <x v="7"/>
    <x v="1"/>
    <x v="0"/>
    <n v="406"/>
  </r>
  <r>
    <s v="ЭК"/>
    <x v="10"/>
    <x v="1"/>
    <s v="СОЛНЕЧНЫЕ ПРОДУКТЫ"/>
    <x v="6"/>
    <x v="1"/>
    <x v="0"/>
    <n v="725.15"/>
  </r>
  <r>
    <s v="ЭК"/>
    <x v="10"/>
    <x v="1"/>
    <s v="СОЛНЕЧНЫЕ ПРОДУКТЫ"/>
    <x v="14"/>
    <x v="1"/>
    <x v="0"/>
    <n v="599.44000000000005"/>
  </r>
  <r>
    <s v="ЭК"/>
    <x v="10"/>
    <x v="1"/>
    <s v="СОЛНЕЧНЫЕ ПРОДУКТЫ"/>
    <x v="14"/>
    <x v="1"/>
    <x v="0"/>
    <n v="700"/>
  </r>
  <r>
    <s v="ЭК"/>
    <x v="10"/>
    <x v="1"/>
    <s v="СОЛНЕЧНЫЕ ПРОДУКТЫ"/>
    <x v="14"/>
    <x v="1"/>
    <x v="0"/>
    <n v="2904.58"/>
  </r>
  <r>
    <s v="ИМ"/>
    <x v="10"/>
    <x v="1"/>
    <s v="АО &quot;АГРОФИРМА &quot;ОКТЯБРЬСКАЯ&quot;"/>
    <x v="0"/>
    <x v="0"/>
    <x v="0"/>
    <n v="267.10000000000002"/>
  </r>
  <r>
    <s v="ЭК"/>
    <x v="10"/>
    <x v="1"/>
    <s v="ООО&quot;БИО ТРЕЙД&quot;"/>
    <x v="18"/>
    <x v="1"/>
    <x v="2"/>
    <n v="21.7"/>
  </r>
  <r>
    <s v="ЭК"/>
    <x v="10"/>
    <x v="1"/>
    <s v="ООО &quot;ТК ТРАНС-СТАНДАРТ&quot;"/>
    <x v="2"/>
    <x v="1"/>
    <x v="1"/>
    <n v="135.6"/>
  </r>
  <r>
    <s v="ЭК"/>
    <x v="10"/>
    <x v="1"/>
    <s v="ООО &quot;АГРО-ДОМ&quot;"/>
    <x v="12"/>
    <x v="1"/>
    <x v="1"/>
    <n v="44.021999999999998"/>
  </r>
  <r>
    <s v="ИМ"/>
    <x v="10"/>
    <x v="1"/>
    <s v="ООО &quot;ПРИБАЛТИЙСКАЯ МЯСНАЯ КОМПАНИЯ ТРИ&quot;"/>
    <x v="0"/>
    <x v="0"/>
    <x v="0"/>
    <n v="27.5"/>
  </r>
  <r>
    <s v="ЭК"/>
    <x v="10"/>
    <x v="1"/>
    <s v="СОДРУЖЕСТВО"/>
    <x v="2"/>
    <x v="0"/>
    <x v="0"/>
    <n v="67.75"/>
  </r>
  <r>
    <s v="ЭК"/>
    <x v="10"/>
    <x v="1"/>
    <s v="СОДРУЖЕСТВО"/>
    <x v="3"/>
    <x v="0"/>
    <x v="0"/>
    <n v="138.1"/>
  </r>
  <r>
    <s v="ЭК"/>
    <x v="10"/>
    <x v="1"/>
    <s v="СОДРУЖЕСТВО"/>
    <x v="3"/>
    <x v="0"/>
    <x v="0"/>
    <n v="179.55"/>
  </r>
  <r>
    <s v="ИМ"/>
    <x v="10"/>
    <x v="1"/>
    <s v="ОАО &quot;ЛИМАН&quot;"/>
    <x v="0"/>
    <x v="0"/>
    <x v="0"/>
    <n v="69.8"/>
  </r>
  <r>
    <s v="ЭК"/>
    <x v="10"/>
    <x v="1"/>
    <s v="ООО ТД &quot;ЕВДАКОВСКИЙ&quot;"/>
    <x v="8"/>
    <x v="1"/>
    <x v="0"/>
    <n v="130.9"/>
  </r>
  <r>
    <s v="ЭК"/>
    <x v="10"/>
    <x v="1"/>
    <s v="БУНГЕ"/>
    <x v="7"/>
    <x v="1"/>
    <x v="0"/>
    <n v="814.65"/>
  </r>
  <r>
    <s v="ИМ"/>
    <x v="10"/>
    <x v="1"/>
    <s v="ООО &quot;СЗФ ИМПОРТ&quot;"/>
    <x v="0"/>
    <x v="0"/>
    <x v="0"/>
    <n v="315.45"/>
  </r>
  <r>
    <s v="ЭК"/>
    <x v="10"/>
    <x v="1"/>
    <s v="ООО &quot;ТД &quot;ЮГ МАСЛО&quot;"/>
    <x v="1"/>
    <x v="1"/>
    <x v="0"/>
    <n v="5497.37"/>
  </r>
  <r>
    <s v="ЭК"/>
    <x v="10"/>
    <x v="1"/>
    <s v="ЮГ РУСИ"/>
    <x v="25"/>
    <x v="1"/>
    <x v="0"/>
    <n v="1680"/>
  </r>
  <r>
    <s v="ЭК"/>
    <x v="10"/>
    <x v="1"/>
    <s v="ЮГ РУСИ"/>
    <x v="25"/>
    <x v="1"/>
    <x v="0"/>
    <n v="1003.067"/>
  </r>
  <r>
    <s v="ЭК"/>
    <x v="10"/>
    <x v="1"/>
    <s v="ЮГ РУСИ"/>
    <x v="25"/>
    <x v="1"/>
    <x v="0"/>
    <n v="1940.691"/>
  </r>
  <r>
    <s v="ЭК"/>
    <x v="10"/>
    <x v="1"/>
    <s v="АСТОН"/>
    <x v="19"/>
    <x v="1"/>
    <x v="0"/>
    <n v="5499.9830000000002"/>
  </r>
  <r>
    <s v="ЭК"/>
    <x v="10"/>
    <x v="1"/>
    <s v="ОАО&quot;ЧИШМИНСКОЕ&quot;"/>
    <x v="7"/>
    <x v="1"/>
    <x v="0"/>
    <n v="347.7"/>
  </r>
  <r>
    <s v="ЭК"/>
    <x v="10"/>
    <x v="1"/>
    <s v="СОЛНЕЧНЫЕ ПРОДУКТЫ"/>
    <x v="6"/>
    <x v="1"/>
    <x v="0"/>
    <n v="768.5"/>
  </r>
  <r>
    <s v="ЭК"/>
    <x v="10"/>
    <x v="1"/>
    <s v="СОЛНЕЧНЫЕ ПРОДУКТЫ"/>
    <x v="6"/>
    <x v="1"/>
    <x v="0"/>
    <n v="282.60000000000002"/>
  </r>
  <r>
    <s v="ЭК"/>
    <x v="10"/>
    <x v="1"/>
    <s v="ООО&quot;БИО ТРЕЙД&quot;"/>
    <x v="18"/>
    <x v="1"/>
    <x v="2"/>
    <n v="21.27"/>
  </r>
  <r>
    <s v="ЭК"/>
    <x v="10"/>
    <x v="1"/>
    <s v="ООО &quot;РИЧМАН-ЭКСПОРТ&quot;"/>
    <x v="18"/>
    <x v="1"/>
    <x v="2"/>
    <n v="41.02"/>
  </r>
  <r>
    <s v="ЭК"/>
    <x v="10"/>
    <x v="1"/>
    <s v="ООО &quot;АГРО-ДОМ&quot;"/>
    <x v="12"/>
    <x v="1"/>
    <x v="1"/>
    <n v="21.6"/>
  </r>
  <r>
    <s v="ЭК"/>
    <x v="10"/>
    <x v="1"/>
    <s v="РУСАГРО"/>
    <x v="36"/>
    <x v="1"/>
    <x v="0"/>
    <n v="536.25"/>
  </r>
  <r>
    <s v="ЭК"/>
    <x v="10"/>
    <x v="1"/>
    <s v="РУСАГРО"/>
    <x v="7"/>
    <x v="1"/>
    <x v="0"/>
    <n v="538.70000000000005"/>
  </r>
  <r>
    <s v="ИМ"/>
    <x v="10"/>
    <x v="1"/>
    <s v="ООО &quot;ПРОВИМИ&quot;"/>
    <x v="0"/>
    <x v="0"/>
    <x v="0"/>
    <n v="320.89999999999998"/>
  </r>
  <r>
    <s v="ИМ"/>
    <x v="10"/>
    <x v="1"/>
    <s v="ООО&quot;ДЕЛЬ-ТРАНС-АГРО&quot;"/>
    <x v="0"/>
    <x v="0"/>
    <x v="0"/>
    <n v="257.75"/>
  </r>
  <r>
    <s v="ЭК"/>
    <x v="10"/>
    <x v="1"/>
    <s v="ООО ТД &quot;ЕВДАКОВСКИЙ&quot;"/>
    <x v="8"/>
    <x v="1"/>
    <x v="0"/>
    <n v="1792.7"/>
  </r>
  <r>
    <s v="ЭК"/>
    <x v="10"/>
    <x v="1"/>
    <s v="ООО &quot;ЗРМ &quot;ЭРТИЛЬСКИЙ&quot;"/>
    <x v="6"/>
    <x v="1"/>
    <x v="0"/>
    <n v="113.75"/>
  </r>
  <r>
    <s v="ЭК"/>
    <x v="10"/>
    <x v="1"/>
    <s v="БУНГЕ"/>
    <x v="18"/>
    <x v="1"/>
    <x v="2"/>
    <n v="116.45"/>
  </r>
  <r>
    <s v="ЭК"/>
    <x v="10"/>
    <x v="1"/>
    <s v="НМЖК"/>
    <x v="6"/>
    <x v="1"/>
    <x v="0"/>
    <n v="401.35"/>
  </r>
  <r>
    <s v="ЭК"/>
    <x v="10"/>
    <x v="1"/>
    <s v="АСТОН"/>
    <x v="1"/>
    <x v="1"/>
    <x v="0"/>
    <n v="5201.5749999999998"/>
  </r>
  <r>
    <s v="ЭК"/>
    <x v="10"/>
    <x v="1"/>
    <s v="ЮГ РУСИ"/>
    <x v="1"/>
    <x v="1"/>
    <x v="0"/>
    <n v="2988.2260000000001"/>
  </r>
  <r>
    <s v="ЭК"/>
    <x v="10"/>
    <x v="1"/>
    <s v="ОАО&quot;ЧИШМИНСКОЕ&quot;"/>
    <x v="7"/>
    <x v="1"/>
    <x v="0"/>
    <n v="418.75"/>
  </r>
  <r>
    <s v="ЭК"/>
    <x v="10"/>
    <x v="1"/>
    <s v="СОЛНЕЧНЫЕ ПРОДУКТЫ"/>
    <x v="6"/>
    <x v="1"/>
    <x v="0"/>
    <n v="588"/>
  </r>
  <r>
    <s v="ЭК"/>
    <x v="10"/>
    <x v="1"/>
    <s v="ООО&quot;БИО ТРЕЙД&quot;"/>
    <x v="18"/>
    <x v="1"/>
    <x v="2"/>
    <n v="20.99"/>
  </r>
  <r>
    <s v="ЭК"/>
    <x v="10"/>
    <x v="1"/>
    <s v="КЕРНЕЛ"/>
    <x v="12"/>
    <x v="1"/>
    <x v="0"/>
    <n v="123"/>
  </r>
  <r>
    <s v="ИМ"/>
    <x v="10"/>
    <x v="1"/>
    <s v="ООО &quot;СВК-ТЕРМИНАЛ&quot;"/>
    <x v="0"/>
    <x v="0"/>
    <x v="0"/>
    <n v="255.9"/>
  </r>
  <r>
    <s v="ЭК"/>
    <x v="10"/>
    <x v="1"/>
    <s v="ИП ШИНКОРЕНКО ЮРИЙ ДАНИЛОВИЧ"/>
    <x v="2"/>
    <x v="1"/>
    <x v="1"/>
    <n v="59.84"/>
  </r>
  <r>
    <s v="ИМ"/>
    <x v="10"/>
    <x v="1"/>
    <s v="ООО &quot;РАЙФФАЙЗЕН АГРО&quot;"/>
    <x v="0"/>
    <x v="0"/>
    <x v="0"/>
    <n v="175.3"/>
  </r>
  <r>
    <s v="ИМ"/>
    <x v="10"/>
    <x v="1"/>
    <s v="ООО &quot;РАЙФФАЙЗЕН АГРО&quot;"/>
    <x v="0"/>
    <x v="0"/>
    <x v="0"/>
    <n v="231.05"/>
  </r>
  <r>
    <s v="ЭК"/>
    <x v="10"/>
    <x v="1"/>
    <s v="БУНГЕ"/>
    <x v="7"/>
    <x v="1"/>
    <x v="0"/>
    <n v="2733.5"/>
  </r>
  <r>
    <s v="ЭК"/>
    <x v="10"/>
    <x v="1"/>
    <s v="БУНГЕ"/>
    <x v="18"/>
    <x v="1"/>
    <x v="2"/>
    <n v="214.6"/>
  </r>
  <r>
    <s v="ЭК"/>
    <x v="10"/>
    <x v="1"/>
    <s v="БУНГЕ"/>
    <x v="18"/>
    <x v="1"/>
    <x v="2"/>
    <n v="160.55000000000001"/>
  </r>
  <r>
    <s v="ИМ"/>
    <x v="10"/>
    <x v="1"/>
    <s v="ООО &quot;СВК-ТЕРМИНАЛ&quot;"/>
    <x v="0"/>
    <x v="0"/>
    <x v="0"/>
    <n v="266.60000000000002"/>
  </r>
  <r>
    <s v="ИМ"/>
    <x v="10"/>
    <x v="1"/>
    <s v="ООО &quot;СВК-ТЕРМИНАЛ&quot;"/>
    <x v="0"/>
    <x v="0"/>
    <x v="0"/>
    <n v="278.25"/>
  </r>
  <r>
    <s v="ЭК"/>
    <x v="10"/>
    <x v="1"/>
    <s v="НМЖК"/>
    <x v="6"/>
    <x v="1"/>
    <x v="0"/>
    <n v="528.65"/>
  </r>
  <r>
    <s v="ЭК"/>
    <x v="10"/>
    <x v="1"/>
    <s v="АСТОН"/>
    <x v="1"/>
    <x v="1"/>
    <x v="0"/>
    <n v="2146.0659999999998"/>
  </r>
  <r>
    <s v="ЭК"/>
    <x v="10"/>
    <x v="1"/>
    <s v="АСТОН"/>
    <x v="1"/>
    <x v="1"/>
    <x v="0"/>
    <n v="3219.1"/>
  </r>
  <r>
    <s v="ЭК"/>
    <x v="10"/>
    <x v="1"/>
    <s v="АСТОН"/>
    <x v="1"/>
    <x v="1"/>
    <x v="0"/>
    <n v="3060.3020000000001"/>
  </r>
  <r>
    <s v="ЭК"/>
    <x v="10"/>
    <x v="1"/>
    <s v="АСТОН"/>
    <x v="1"/>
    <x v="1"/>
    <x v="0"/>
    <n v="2040.201"/>
  </r>
  <r>
    <s v="ЭК"/>
    <x v="10"/>
    <x v="1"/>
    <s v="ЮГ РУСИ"/>
    <x v="23"/>
    <x v="1"/>
    <x v="0"/>
    <n v="3296.7069999999999"/>
  </r>
  <r>
    <s v="ЭК"/>
    <x v="10"/>
    <x v="1"/>
    <s v="ОАО&quot;ЧИШМИНСКОЕ&quot;"/>
    <x v="7"/>
    <x v="1"/>
    <x v="0"/>
    <n v="683.75"/>
  </r>
  <r>
    <s v="ЭК"/>
    <x v="10"/>
    <x v="1"/>
    <s v="НЭФИС"/>
    <x v="6"/>
    <x v="1"/>
    <x v="0"/>
    <n v="621.5"/>
  </r>
  <r>
    <s v="ЭК"/>
    <x v="10"/>
    <x v="1"/>
    <s v="СОЛНЕЧНЫЕ ПРОДУКТЫ"/>
    <x v="6"/>
    <x v="1"/>
    <x v="0"/>
    <n v="1140.5"/>
  </r>
  <r>
    <s v="ЭК"/>
    <x v="10"/>
    <x v="1"/>
    <s v="СОЛНЕЧНЫЕ ПРОДУКТЫ"/>
    <x v="6"/>
    <x v="1"/>
    <x v="0"/>
    <n v="619.9"/>
  </r>
  <r>
    <s v="ЭК"/>
    <x v="10"/>
    <x v="1"/>
    <s v="СОЛНЕЧНЫЕ ПРОДУКТЫ"/>
    <x v="6"/>
    <x v="1"/>
    <x v="0"/>
    <n v="1908.95"/>
  </r>
  <r>
    <s v="ИМ"/>
    <x v="10"/>
    <x v="1"/>
    <s v="АО &quot;АГРОФИРМА &quot;ОКТЯБРЬСКАЯ&quot;"/>
    <x v="0"/>
    <x v="0"/>
    <x v="0"/>
    <n v="292.3"/>
  </r>
  <r>
    <s v="ИМ"/>
    <x v="10"/>
    <x v="1"/>
    <s v="ООО &quot;СВК-ТЕРМИНАЛ&quot;"/>
    <x v="0"/>
    <x v="0"/>
    <x v="0"/>
    <n v="183.66"/>
  </r>
  <r>
    <s v="ИМ"/>
    <x v="10"/>
    <x v="1"/>
    <s v="ООО &quot;ИНГРЕДИЕНТЫ. РАЗВИТИЕ&quot;"/>
    <x v="0"/>
    <x v="0"/>
    <x v="1"/>
    <n v="26"/>
  </r>
  <r>
    <s v="ЭК"/>
    <x v="10"/>
    <x v="1"/>
    <s v="ООО &quot;АГРОМАР&quot;"/>
    <x v="1"/>
    <x v="1"/>
    <x v="0"/>
    <n v="700.18"/>
  </r>
  <r>
    <s v="ЭК"/>
    <x v="10"/>
    <x v="1"/>
    <s v="СОДРУЖЕСТВО"/>
    <x v="18"/>
    <x v="0"/>
    <x v="0"/>
    <n v="3007.2910000000002"/>
  </r>
  <r>
    <s v="ЭК"/>
    <x v="10"/>
    <x v="1"/>
    <s v="СОДРУЖЕСТВО"/>
    <x v="3"/>
    <x v="0"/>
    <x v="0"/>
    <n v="275.39999999999998"/>
  </r>
  <r>
    <s v="ЭК"/>
    <x v="10"/>
    <x v="1"/>
    <s v="СОДРУЖЕСТВО"/>
    <x v="3"/>
    <x v="0"/>
    <x v="0"/>
    <n v="136.85"/>
  </r>
  <r>
    <s v="ЭК"/>
    <x v="10"/>
    <x v="1"/>
    <s v="СОДРУЖЕСТВО"/>
    <x v="3"/>
    <x v="0"/>
    <x v="0"/>
    <n v="68.8"/>
  </r>
  <r>
    <s v="ЭК"/>
    <x v="10"/>
    <x v="1"/>
    <s v="СОДРУЖЕСТВО"/>
    <x v="3"/>
    <x v="0"/>
    <x v="0"/>
    <n v="139.65"/>
  </r>
  <r>
    <s v="ЭК"/>
    <x v="10"/>
    <x v="1"/>
    <s v="СОДРУЖЕСТВО"/>
    <x v="3"/>
    <x v="0"/>
    <x v="0"/>
    <n v="277.95"/>
  </r>
  <r>
    <s v="ЭК"/>
    <x v="10"/>
    <x v="1"/>
    <s v="СОДРУЖЕСТВО"/>
    <x v="10"/>
    <x v="0"/>
    <x v="4"/>
    <n v="20"/>
  </r>
  <r>
    <s v="ЭК"/>
    <x v="10"/>
    <x v="1"/>
    <s v="СОДРУЖЕСТВО"/>
    <x v="10"/>
    <x v="0"/>
    <x v="4"/>
    <n v="20"/>
  </r>
  <r>
    <s v="ЭК"/>
    <x v="10"/>
    <x v="1"/>
    <s v="ООО ТД &quot;ЕВДАКОВСКИЙ&quot;"/>
    <x v="8"/>
    <x v="1"/>
    <x v="0"/>
    <n v="984.85"/>
  </r>
  <r>
    <s v="ЭК"/>
    <x v="10"/>
    <x v="1"/>
    <s v="БУНГЕ"/>
    <x v="18"/>
    <x v="1"/>
    <x v="2"/>
    <n v="229.85"/>
  </r>
  <r>
    <s v="ЭК"/>
    <x v="10"/>
    <x v="1"/>
    <s v="БУНГЕ"/>
    <x v="7"/>
    <x v="1"/>
    <x v="0"/>
    <n v="811.15"/>
  </r>
  <r>
    <s v="ИМ"/>
    <x v="10"/>
    <x v="1"/>
    <s v="ООО &quot;ЕВРОТЕКС-АГРО&quot;"/>
    <x v="0"/>
    <x v="0"/>
    <x v="0"/>
    <n v="21.64"/>
  </r>
  <r>
    <s v="ИМ"/>
    <x v="10"/>
    <x v="1"/>
    <s v="ООО &quot;ЕВРОТЕКС-АГРО&quot;"/>
    <x v="0"/>
    <x v="0"/>
    <x v="0"/>
    <n v="21.48"/>
  </r>
  <r>
    <s v="ИМ"/>
    <x v="10"/>
    <x v="1"/>
    <s v="ООО &quot;ИНГРЕДИЕНТЫ. РАЗВИТИЕ&quot;"/>
    <x v="0"/>
    <x v="0"/>
    <x v="1"/>
    <n v="26"/>
  </r>
  <r>
    <s v="ИМ"/>
    <x v="10"/>
    <x v="1"/>
    <s v="ООО &quot;СВК-ТЕРМИНАЛ&quot;"/>
    <x v="0"/>
    <x v="0"/>
    <x v="0"/>
    <n v="242.8"/>
  </r>
  <r>
    <s v="ЭК"/>
    <x v="10"/>
    <x v="1"/>
    <s v="ООО &quot;БЕРРИ ЛАЙН&quot;"/>
    <x v="1"/>
    <x v="1"/>
    <x v="1"/>
    <n v="2799.42"/>
  </r>
  <r>
    <s v="ЭК"/>
    <x v="10"/>
    <x v="1"/>
    <s v="ООО &quot;АГРО-МАСТЕР&quot;"/>
    <x v="35"/>
    <x v="1"/>
    <x v="0"/>
    <n v="213.16"/>
  </r>
  <r>
    <s v="ЭК"/>
    <x v="10"/>
    <x v="1"/>
    <s v="ОАО&quot;ЧИШМИНСКОЕ&quot;"/>
    <x v="7"/>
    <x v="1"/>
    <x v="0"/>
    <n v="115"/>
  </r>
  <r>
    <s v="ЭК"/>
    <x v="10"/>
    <x v="1"/>
    <s v="СОЛНЕЧНЫЕ ПРОДУКТЫ"/>
    <x v="6"/>
    <x v="1"/>
    <x v="0"/>
    <n v="581.35"/>
  </r>
  <r>
    <s v="ЭК"/>
    <x v="10"/>
    <x v="1"/>
    <s v="СОЛНЕЧНЫЕ ПРОДУКТЫ"/>
    <x v="6"/>
    <x v="1"/>
    <x v="0"/>
    <n v="515"/>
  </r>
  <r>
    <s v="ИМ"/>
    <x v="10"/>
    <x v="1"/>
    <s v="АО &quot;АГРОФИРМА &quot;ОКТЯБРЬСКАЯ&quot;"/>
    <x v="0"/>
    <x v="0"/>
    <x v="0"/>
    <n v="69.400000000000006"/>
  </r>
  <r>
    <s v="ЭК"/>
    <x v="10"/>
    <x v="1"/>
    <s v="ООО&quot;БИО ТРЕЙД&quot;"/>
    <x v="18"/>
    <x v="1"/>
    <x v="2"/>
    <n v="21.8"/>
  </r>
  <r>
    <s v="ЭК"/>
    <x v="10"/>
    <x v="1"/>
    <s v="ИП КОВАЛЕВ АЛЕКСЕЙ АНАТОЛЬЕВИЧ"/>
    <x v="4"/>
    <x v="1"/>
    <x v="1"/>
    <n v="67.05"/>
  </r>
  <r>
    <s v="ЭК"/>
    <x v="10"/>
    <x v="1"/>
    <s v="СОДРУЖЕСТВО"/>
    <x v="3"/>
    <x v="0"/>
    <x v="0"/>
    <n v="136.85"/>
  </r>
  <r>
    <s v="ЭК"/>
    <x v="10"/>
    <x v="1"/>
    <s v="СОДРУЖЕСТВО"/>
    <x v="3"/>
    <x v="0"/>
    <x v="0"/>
    <n v="68.25"/>
  </r>
  <r>
    <s v="ЭК"/>
    <x v="10"/>
    <x v="1"/>
    <s v="СОДРУЖЕСТВО"/>
    <x v="2"/>
    <x v="0"/>
    <x v="0"/>
    <n v="69.75"/>
  </r>
  <r>
    <s v="ЭК"/>
    <x v="10"/>
    <x v="1"/>
    <s v="БУНГЕ"/>
    <x v="7"/>
    <x v="1"/>
    <x v="0"/>
    <n v="400.25"/>
  </r>
  <r>
    <s v="ЭК"/>
    <x v="10"/>
    <x v="1"/>
    <s v="ОАО &quot;АО &quot;АВРОРА&quot;"/>
    <x v="6"/>
    <x v="2"/>
    <x v="1"/>
    <n v="191.65"/>
  </r>
  <r>
    <s v="ИМ"/>
    <x v="10"/>
    <x v="1"/>
    <s v="ГК ООО &quot;ПТИ&quot;"/>
    <x v="0"/>
    <x v="0"/>
    <x v="1"/>
    <n v="22"/>
  </r>
  <r>
    <s v="ИМ"/>
    <x v="10"/>
    <x v="1"/>
    <s v="ЗАО &quot;ПТИЦЕФАБРИКА СЕВЕРНАЯ&quot;"/>
    <x v="0"/>
    <x v="0"/>
    <x v="0"/>
    <n v="3000"/>
  </r>
  <r>
    <s v="ЭК"/>
    <x v="10"/>
    <x v="1"/>
    <s v="АСТОН"/>
    <x v="1"/>
    <x v="1"/>
    <x v="0"/>
    <n v="2850.473"/>
  </r>
  <r>
    <s v="ЭК"/>
    <x v="10"/>
    <x v="1"/>
    <s v="ЮГ РУСИ"/>
    <x v="24"/>
    <x v="1"/>
    <x v="0"/>
    <n v="4902.0950000000003"/>
  </r>
  <r>
    <s v="ЭК"/>
    <x v="10"/>
    <x v="1"/>
    <s v="ОАО&quot;ЧИШМИНСКОЕ&quot;"/>
    <x v="7"/>
    <x v="1"/>
    <x v="0"/>
    <n v="310.45"/>
  </r>
  <r>
    <s v="ЭК"/>
    <x v="10"/>
    <x v="1"/>
    <s v="НЭФИС"/>
    <x v="5"/>
    <x v="1"/>
    <x v="0"/>
    <n v="548.6"/>
  </r>
  <r>
    <s v="ЭК"/>
    <x v="10"/>
    <x v="1"/>
    <s v="СОЛНЕЧНЫЕ ПРОДУКТЫ"/>
    <x v="6"/>
    <x v="1"/>
    <x v="0"/>
    <n v="468.35"/>
  </r>
  <r>
    <s v="ЭК"/>
    <x v="10"/>
    <x v="1"/>
    <s v="СОЛНЕЧНЫЕ ПРОДУКТЫ"/>
    <x v="6"/>
    <x v="1"/>
    <x v="0"/>
    <n v="531.6"/>
  </r>
  <r>
    <s v="ЭК"/>
    <x v="10"/>
    <x v="1"/>
    <s v="СОЛНЕЧНЫЕ ПРОДУКТЫ"/>
    <x v="6"/>
    <x v="1"/>
    <x v="0"/>
    <n v="357.85"/>
  </r>
  <r>
    <s v="ЭК"/>
    <x v="10"/>
    <x v="1"/>
    <s v="СОДРУЖЕСТВО"/>
    <x v="18"/>
    <x v="0"/>
    <x v="0"/>
    <n v="5779.9160000000002"/>
  </r>
  <r>
    <s v="ЭК"/>
    <x v="10"/>
    <x v="1"/>
    <s v="СОДРУЖЕСТВО"/>
    <x v="13"/>
    <x v="0"/>
    <x v="0"/>
    <n v="2525.4380000000001"/>
  </r>
  <r>
    <s v="ИМ"/>
    <x v="10"/>
    <x v="1"/>
    <s v="ОАО &quot;ЛИМАН&quot;"/>
    <x v="0"/>
    <x v="0"/>
    <x v="0"/>
    <n v="228.45"/>
  </r>
  <r>
    <s v="ИМ"/>
    <x v="10"/>
    <x v="1"/>
    <s v="ООО &quot;ПТИЦЕФАБРИКА АКАШЕВСКАЯ&quot;"/>
    <x v="0"/>
    <x v="0"/>
    <x v="0"/>
    <n v="139.1"/>
  </r>
  <r>
    <s v="ЭК"/>
    <x v="10"/>
    <x v="1"/>
    <s v="БУНГЕ"/>
    <x v="18"/>
    <x v="1"/>
    <x v="2"/>
    <n v="107.85"/>
  </r>
  <r>
    <s v="ЭК"/>
    <x v="10"/>
    <x v="1"/>
    <s v="БУНГЕ"/>
    <x v="7"/>
    <x v="1"/>
    <x v="0"/>
    <n v="800.95"/>
  </r>
  <r>
    <s v="ЭК"/>
    <x v="10"/>
    <x v="1"/>
    <s v="НМЖК"/>
    <x v="6"/>
    <x v="1"/>
    <x v="0"/>
    <n v="203.9"/>
  </r>
  <r>
    <s v="ЭК"/>
    <x v="10"/>
    <x v="1"/>
    <s v="ООО &quot;АГРО-МАСТЕР&quot;"/>
    <x v="35"/>
    <x v="1"/>
    <x v="0"/>
    <n v="166.14"/>
  </r>
  <r>
    <s v="ЭК"/>
    <x v="10"/>
    <x v="1"/>
    <s v="ОАО&quot;ЧИШМИНСКОЕ&quot;"/>
    <x v="7"/>
    <x v="1"/>
    <x v="0"/>
    <n v="140.19999999999999"/>
  </r>
  <r>
    <s v="ЭК"/>
    <x v="10"/>
    <x v="1"/>
    <s v="ООО&quot;БИО ТРЕЙД&quot;"/>
    <x v="18"/>
    <x v="1"/>
    <x v="2"/>
    <n v="21.42"/>
  </r>
  <r>
    <s v="ЭК"/>
    <x v="10"/>
    <x v="1"/>
    <s v="СОДРУЖЕСТВО"/>
    <x v="18"/>
    <x v="0"/>
    <x v="0"/>
    <n v="2990.7550000000001"/>
  </r>
  <r>
    <s v="ИМ"/>
    <x v="10"/>
    <x v="1"/>
    <s v="ОАО &quot;ВНИИКП&quot;"/>
    <x v="0"/>
    <x v="0"/>
    <x v="0"/>
    <n v="59.5"/>
  </r>
  <r>
    <s v="ИМ"/>
    <x v="10"/>
    <x v="1"/>
    <s v="ОАО &quot;ЛИМАН&quot;"/>
    <x v="0"/>
    <x v="0"/>
    <x v="0"/>
    <n v="69.7"/>
  </r>
  <r>
    <s v="ЭК"/>
    <x v="10"/>
    <x v="1"/>
    <s v="ООО ТД &quot;ЕВДАКОВСКИЙ&quot;"/>
    <x v="8"/>
    <x v="1"/>
    <x v="0"/>
    <n v="1205.5"/>
  </r>
  <r>
    <s v="ЭК"/>
    <x v="10"/>
    <x v="1"/>
    <s v="ООО &quot;ЗРМ &quot;ЭРТИЛЬСКИЙ&quot;"/>
    <x v="6"/>
    <x v="1"/>
    <x v="0"/>
    <n v="186.55"/>
  </r>
  <r>
    <s v="ИМ"/>
    <x v="10"/>
    <x v="1"/>
    <s v="ООО &quot;СВК-ТЕРМИНАЛ&quot;"/>
    <x v="0"/>
    <x v="0"/>
    <x v="0"/>
    <n v="581.79999999999995"/>
  </r>
  <r>
    <s v="ЭК"/>
    <x v="10"/>
    <x v="1"/>
    <s v="ОАО&quot;ЧИШМИНСКОЕ&quot;"/>
    <x v="7"/>
    <x v="1"/>
    <x v="0"/>
    <n v="210.55"/>
  </r>
  <r>
    <s v="ЭК"/>
    <x v="10"/>
    <x v="1"/>
    <s v="ОАО&quot;ЧИШМИНСКОЕ&quot;"/>
    <x v="7"/>
    <x v="1"/>
    <x v="0"/>
    <n v="208.25"/>
  </r>
  <r>
    <s v="ЭК"/>
    <x v="10"/>
    <x v="1"/>
    <s v="СОЛНЕЧНЫЕ ПРОДУКТЫ"/>
    <x v="6"/>
    <x v="1"/>
    <x v="0"/>
    <n v="59.05"/>
  </r>
  <r>
    <s v="ЭК"/>
    <x v="10"/>
    <x v="1"/>
    <s v="СОЛНЕЧНЫЕ ПРОДУКТЫ"/>
    <x v="6"/>
    <x v="1"/>
    <x v="0"/>
    <n v="480.7"/>
  </r>
  <r>
    <s v="ЭК"/>
    <x v="10"/>
    <x v="1"/>
    <s v="ООО &quot;ИМИДЖ&quot;"/>
    <x v="17"/>
    <x v="1"/>
    <x v="0"/>
    <n v="58.24"/>
  </r>
  <r>
    <s v="ЭК"/>
    <x v="10"/>
    <x v="1"/>
    <s v="ООО &quot;РУСАГРОТРЕЙД&quot;"/>
    <x v="17"/>
    <x v="2"/>
    <x v="0"/>
    <n v="1550"/>
  </r>
  <r>
    <s v="ЭК"/>
    <x v="10"/>
    <x v="1"/>
    <s v="СОДРУЖЕСТВО"/>
    <x v="16"/>
    <x v="0"/>
    <x v="0"/>
    <n v="2998.8029999999999"/>
  </r>
  <r>
    <s v="ЭК"/>
    <x v="10"/>
    <x v="1"/>
    <s v="СОДРУЖЕСТВО"/>
    <x v="29"/>
    <x v="0"/>
    <x v="0"/>
    <n v="1463.867"/>
  </r>
  <r>
    <s v="ИМ"/>
    <x v="10"/>
    <x v="1"/>
    <s v="ООО &quot;ТПК&quot;БАЛТПТИЦЕПРОМ&quot;"/>
    <x v="0"/>
    <x v="0"/>
    <x v="1"/>
    <n v="58.9"/>
  </r>
  <r>
    <s v="ИМ"/>
    <x v="10"/>
    <x v="1"/>
    <s v="ООО &quot;ПТИЦЕФАБРИКА АКАШЕВСКАЯ&quot;"/>
    <x v="0"/>
    <x v="0"/>
    <x v="0"/>
    <n v="208.1"/>
  </r>
  <r>
    <s v="ИМ"/>
    <x v="10"/>
    <x v="1"/>
    <s v="ООО &quot;ПТИЦЕФАБРИКА АКАШЕВСКАЯ&quot;"/>
    <x v="0"/>
    <x v="0"/>
    <x v="0"/>
    <n v="207.2"/>
  </r>
  <r>
    <s v="ИМ"/>
    <x v="10"/>
    <x v="1"/>
    <s v="ООО &quot;ПТИЦЕФАБРИКА АКАШЕВСКАЯ&quot;"/>
    <x v="0"/>
    <x v="0"/>
    <x v="0"/>
    <n v="135.15"/>
  </r>
  <r>
    <s v="ИМ"/>
    <x v="10"/>
    <x v="1"/>
    <s v="ООО &quot;ПТИЦЕФАБРИКА АКАШЕВСКАЯ&quot;"/>
    <x v="0"/>
    <x v="0"/>
    <x v="0"/>
    <n v="207.1"/>
  </r>
  <r>
    <s v="ЭК"/>
    <x v="10"/>
    <x v="1"/>
    <s v="БУНГЕ"/>
    <x v="7"/>
    <x v="1"/>
    <x v="0"/>
    <n v="471.75"/>
  </r>
  <r>
    <s v="ЭК"/>
    <x v="10"/>
    <x v="1"/>
    <s v="БУНГЕ"/>
    <x v="18"/>
    <x v="1"/>
    <x v="2"/>
    <n v="96.05"/>
  </r>
  <r>
    <s v="ИМ"/>
    <x v="10"/>
    <x v="1"/>
    <s v="СПССПК &quot;ЭКОПТИЦА&quot;"/>
    <x v="0"/>
    <x v="0"/>
    <x v="0"/>
    <n v="277.35000000000002"/>
  </r>
  <r>
    <s v="ИМ"/>
    <x v="10"/>
    <x v="1"/>
    <s v="ООО &quot;СВК-ТЕРМИНАЛ&quot;"/>
    <x v="0"/>
    <x v="0"/>
    <x v="0"/>
    <n v="622.1"/>
  </r>
  <r>
    <s v="ЭК"/>
    <x v="10"/>
    <x v="1"/>
    <s v="НМЖК"/>
    <x v="6"/>
    <x v="1"/>
    <x v="0"/>
    <n v="53.2"/>
  </r>
  <r>
    <s v="ЭК"/>
    <x v="10"/>
    <x v="1"/>
    <s v="НМЖК"/>
    <x v="6"/>
    <x v="1"/>
    <x v="0"/>
    <n v="919.7"/>
  </r>
  <r>
    <s v="ЭК"/>
    <x v="10"/>
    <x v="1"/>
    <s v="АСТОН"/>
    <x v="1"/>
    <x v="1"/>
    <x v="0"/>
    <n v="4600.1090000000004"/>
  </r>
  <r>
    <s v="ЭК"/>
    <x v="10"/>
    <x v="1"/>
    <s v="АСТОН"/>
    <x v="1"/>
    <x v="1"/>
    <x v="0"/>
    <n v="5032.6670000000004"/>
  </r>
  <r>
    <s v="ЭК"/>
    <x v="10"/>
    <x v="1"/>
    <s v="ОАО&quot;ЧИШМИНСКОЕ&quot;"/>
    <x v="7"/>
    <x v="1"/>
    <x v="0"/>
    <n v="208.25"/>
  </r>
  <r>
    <s v="ЭК"/>
    <x v="10"/>
    <x v="1"/>
    <s v="ОАО&quot;ЧИШМИНСКОЕ&quot;"/>
    <x v="7"/>
    <x v="1"/>
    <x v="0"/>
    <n v="279.10000000000002"/>
  </r>
  <r>
    <s v="ЭК"/>
    <x v="10"/>
    <x v="1"/>
    <s v="НЭФИС"/>
    <x v="5"/>
    <x v="1"/>
    <x v="0"/>
    <n v="690.65"/>
  </r>
  <r>
    <s v="ЭК"/>
    <x v="10"/>
    <x v="1"/>
    <s v="НЭФИС"/>
    <x v="5"/>
    <x v="1"/>
    <x v="0"/>
    <n v="341.1"/>
  </r>
  <r>
    <s v="ЭК"/>
    <x v="10"/>
    <x v="1"/>
    <s v="НМЖК"/>
    <x v="3"/>
    <x v="1"/>
    <x v="0"/>
    <n v="101.1"/>
  </r>
  <r>
    <s v="ИМ"/>
    <x v="10"/>
    <x v="1"/>
    <s v="ОАО &quot;ОРЕНБУРГСКИЙ КОМБИКОРМОВЫЙ ЗАВОД&quot;"/>
    <x v="0"/>
    <x v="0"/>
    <x v="0"/>
    <n v="275.10000000000002"/>
  </r>
  <r>
    <s v="ЭК"/>
    <x v="10"/>
    <x v="1"/>
    <s v="СОЛНЕЧНЫЕ ПРОДУКТЫ"/>
    <x v="6"/>
    <x v="1"/>
    <x v="0"/>
    <n v="121.8"/>
  </r>
  <r>
    <s v="ЭК"/>
    <x v="10"/>
    <x v="1"/>
    <s v="СОЛНЕЧНЫЕ ПРОДУКТЫ"/>
    <x v="6"/>
    <x v="1"/>
    <x v="0"/>
    <n v="899.55"/>
  </r>
  <r>
    <s v="ЭК"/>
    <x v="10"/>
    <x v="1"/>
    <s v="СОЛНЕЧНЫЕ ПРОДУКТЫ"/>
    <x v="6"/>
    <x v="1"/>
    <x v="0"/>
    <n v="1489.25"/>
  </r>
  <r>
    <s v="ЭК"/>
    <x v="10"/>
    <x v="1"/>
    <s v="СОЛНЕЧНЫЕ ПРОДУКТЫ"/>
    <x v="6"/>
    <x v="1"/>
    <x v="0"/>
    <n v="621.29999999999995"/>
  </r>
  <r>
    <s v="ИМ"/>
    <x v="10"/>
    <x v="1"/>
    <s v="ООО &quot;СВК-ТЕРМИНАЛ&quot;"/>
    <x v="0"/>
    <x v="0"/>
    <x v="0"/>
    <n v="207.65"/>
  </r>
  <r>
    <s v="ЭК"/>
    <x v="10"/>
    <x v="1"/>
    <s v="ОАО &quot;ЕЙСК-ЭКС-ПОРТ&quot;"/>
    <x v="1"/>
    <x v="1"/>
    <x v="1"/>
    <n v="4502.3900000000003"/>
  </r>
  <r>
    <s v="ИМ"/>
    <x v="10"/>
    <x v="1"/>
    <s v="ООО &quot;РУСИТАЛ&quot;"/>
    <x v="0"/>
    <x v="0"/>
    <x v="0"/>
    <n v="138.5"/>
  </r>
  <r>
    <s v="ИМ"/>
    <x v="10"/>
    <x v="1"/>
    <s v="ООО &quot;РУСИТАЛ&quot;"/>
    <x v="0"/>
    <x v="0"/>
    <x v="0"/>
    <n v="139.94999999999999"/>
  </r>
  <r>
    <s v="ЭК"/>
    <x v="10"/>
    <x v="1"/>
    <s v="ФЕРБЕР ЛИДИЯ АЛЕКСЕЕВНА"/>
    <x v="12"/>
    <x v="1"/>
    <x v="0"/>
    <n v="152.25"/>
  </r>
  <r>
    <s v="ЭК"/>
    <x v="10"/>
    <x v="1"/>
    <s v="СОДРУЖЕСТВО"/>
    <x v="13"/>
    <x v="2"/>
    <x v="0"/>
    <n v="3299.8980000000001"/>
  </r>
  <r>
    <s v="ЭК"/>
    <x v="10"/>
    <x v="1"/>
    <s v="СОДРУЖЕСТВО"/>
    <x v="11"/>
    <x v="0"/>
    <x v="4"/>
    <n v="40"/>
  </r>
  <r>
    <s v="ЭК"/>
    <x v="10"/>
    <x v="1"/>
    <s v="СОДРУЖЕСТВО"/>
    <x v="11"/>
    <x v="0"/>
    <x v="4"/>
    <n v="20"/>
  </r>
  <r>
    <s v="ИМ"/>
    <x v="10"/>
    <x v="1"/>
    <s v="ОАО &quot;ЛУЗИНСКИЙ КОМБИКОРМОВЫЙ ЗАВОД&quot;"/>
    <x v="0"/>
    <x v="0"/>
    <x v="0"/>
    <n v="60.35"/>
  </r>
  <r>
    <s v="ЭК"/>
    <x v="10"/>
    <x v="1"/>
    <s v="ООО &quot;ЛИТОН&quot;"/>
    <x v="10"/>
    <x v="0"/>
    <x v="1"/>
    <n v="19"/>
  </r>
  <r>
    <s v="ЭК"/>
    <x v="10"/>
    <x v="1"/>
    <s v="СОДРУЖЕСТВО"/>
    <x v="3"/>
    <x v="0"/>
    <x v="0"/>
    <n v="183.05"/>
  </r>
  <r>
    <s v="ЭК"/>
    <x v="10"/>
    <x v="1"/>
    <s v="СОДРУЖЕСТВО"/>
    <x v="16"/>
    <x v="0"/>
    <x v="0"/>
    <n v="5170.1469999999999"/>
  </r>
  <r>
    <s v="ЭК"/>
    <x v="10"/>
    <x v="1"/>
    <s v="ООО ТД &quot;ЕВДАКОВСКИЙ&quot;"/>
    <x v="6"/>
    <x v="1"/>
    <x v="0"/>
    <n v="637.04999999999995"/>
  </r>
  <r>
    <s v="ЭК"/>
    <x v="10"/>
    <x v="1"/>
    <s v="ООО &quot;ЗРМ &quot;ЭРТИЛЬСКИЙ&quot;"/>
    <x v="6"/>
    <x v="1"/>
    <x v="0"/>
    <n v="54.6"/>
  </r>
  <r>
    <s v="ЭК"/>
    <x v="10"/>
    <x v="1"/>
    <s v="БУНГЕ"/>
    <x v="18"/>
    <x v="1"/>
    <x v="2"/>
    <n v="410.75"/>
  </r>
  <r>
    <s v="ИМ"/>
    <x v="10"/>
    <x v="1"/>
    <s v="ООО &quot;ЕВРОТЕКС-АГРО&quot;"/>
    <x v="0"/>
    <x v="0"/>
    <x v="0"/>
    <n v="22"/>
  </r>
  <r>
    <s v="ИМ"/>
    <x v="10"/>
    <x v="1"/>
    <s v="ООО &quot;ЕВРОТЕКС-АГРО&quot;"/>
    <x v="0"/>
    <x v="0"/>
    <x v="0"/>
    <n v="22"/>
  </r>
  <r>
    <s v="ЭК"/>
    <x v="10"/>
    <x v="1"/>
    <s v="ЮГ РУСИ"/>
    <x v="9"/>
    <x v="1"/>
    <x v="0"/>
    <n v="2999.9569999999999"/>
  </r>
  <r>
    <s v="ЭК"/>
    <x v="10"/>
    <x v="1"/>
    <s v="ОАО&quot;ЧИШМИНСКОЕ&quot;"/>
    <x v="7"/>
    <x v="1"/>
    <x v="0"/>
    <n v="69.400000000000006"/>
  </r>
  <r>
    <s v="ЭК"/>
    <x v="10"/>
    <x v="1"/>
    <s v="СОЛНЕЧНЫЕ ПРОДУКТЫ"/>
    <x v="6"/>
    <x v="1"/>
    <x v="0"/>
    <n v="314.05"/>
  </r>
  <r>
    <s v="ЭК"/>
    <x v="10"/>
    <x v="1"/>
    <s v="СОЛНЕЧНЫЕ ПРОДУКТЫ"/>
    <x v="6"/>
    <x v="1"/>
    <x v="0"/>
    <n v="897.65"/>
  </r>
  <r>
    <s v="ИМ"/>
    <x v="10"/>
    <x v="1"/>
    <s v="АО &quot;АГРОФИРМА &quot;ОКТЯБРЬСКАЯ&quot;"/>
    <x v="0"/>
    <x v="0"/>
    <x v="0"/>
    <n v="176.12"/>
  </r>
  <r>
    <s v="ИМ"/>
    <x v="10"/>
    <x v="1"/>
    <s v="АО &quot;АГРОФИРМА &quot;ОКТЯБРЬСКАЯ&quot;"/>
    <x v="0"/>
    <x v="0"/>
    <x v="0"/>
    <n v="58.44"/>
  </r>
  <r>
    <s v="ИМ"/>
    <x v="10"/>
    <x v="1"/>
    <s v="АО &quot;АГРОФИРМА &quot;ОКТЯБРЬСКАЯ&quot;"/>
    <x v="0"/>
    <x v="0"/>
    <x v="0"/>
    <n v="175.18"/>
  </r>
  <r>
    <s v="ЭК"/>
    <x v="10"/>
    <x v="1"/>
    <s v="ООО&quot;БИО ТРЕЙД&quot;"/>
    <x v="18"/>
    <x v="1"/>
    <x v="2"/>
    <n v="21.98"/>
  </r>
  <r>
    <s v="ЭК"/>
    <x v="10"/>
    <x v="1"/>
    <s v="ИП ШИНКОРЕНКО ЮРИЙ ДАНИЛОВИЧ"/>
    <x v="2"/>
    <x v="1"/>
    <x v="1"/>
    <n v="66.83"/>
  </r>
  <r>
    <s v="ЭК"/>
    <x v="10"/>
    <x v="1"/>
    <s v="СОДРУЖЕСТВО"/>
    <x v="3"/>
    <x v="0"/>
    <x v="0"/>
    <n v="257.95"/>
  </r>
  <r>
    <s v="ЭК"/>
    <x v="10"/>
    <x v="1"/>
    <s v="СОДРУЖЕСТВО"/>
    <x v="7"/>
    <x v="0"/>
    <x v="4"/>
    <n v="250"/>
  </r>
  <r>
    <s v="ЭК"/>
    <x v="10"/>
    <x v="1"/>
    <s v="СОДРУЖЕСТВО"/>
    <x v="3"/>
    <x v="0"/>
    <x v="0"/>
    <n v="69.8"/>
  </r>
  <r>
    <s v="ЭК"/>
    <x v="10"/>
    <x v="1"/>
    <s v="СОДРУЖЕСТВО"/>
    <x v="3"/>
    <x v="0"/>
    <x v="0"/>
    <n v="139.94999999999999"/>
  </r>
  <r>
    <s v="ЭК"/>
    <x v="10"/>
    <x v="1"/>
    <s v="СОДРУЖЕСТВО"/>
    <x v="7"/>
    <x v="0"/>
    <x v="0"/>
    <n v="2300.944"/>
  </r>
  <r>
    <s v="ИМ"/>
    <x v="10"/>
    <x v="1"/>
    <s v="ООО &quot;ТПК&quot;БАЛТПТИЦЕПРОМ&quot;"/>
    <x v="0"/>
    <x v="0"/>
    <x v="1"/>
    <n v="118.45"/>
  </r>
  <r>
    <s v="ИМ"/>
    <x v="10"/>
    <x v="1"/>
    <s v="ОАО &quot;ЛИМАН&quot;"/>
    <x v="0"/>
    <x v="0"/>
    <x v="0"/>
    <n v="139.75"/>
  </r>
  <r>
    <s v="ЭК"/>
    <x v="10"/>
    <x v="1"/>
    <s v="ООО &quot;ЗРМ &quot;ЭРТИЛЬСКИЙ&quot;"/>
    <x v="6"/>
    <x v="1"/>
    <x v="0"/>
    <n v="240.8"/>
  </r>
  <r>
    <s v="ЭК"/>
    <x v="10"/>
    <x v="1"/>
    <s v="БУНГЕ"/>
    <x v="7"/>
    <x v="1"/>
    <x v="0"/>
    <n v="692"/>
  </r>
  <r>
    <s v="ИМ"/>
    <x v="10"/>
    <x v="1"/>
    <s v="ЗАО &quot;ДЕ ХЁС&quot;"/>
    <x v="0"/>
    <x v="0"/>
    <x v="0"/>
    <n v="60"/>
  </r>
  <r>
    <s v="ЭК"/>
    <x v="10"/>
    <x v="1"/>
    <s v="КЕРНЕЛ"/>
    <x v="19"/>
    <x v="1"/>
    <x v="0"/>
    <n v="2718.77"/>
  </r>
  <r>
    <s v="ЭК"/>
    <x v="10"/>
    <x v="1"/>
    <s v="ЮГ РУСИ"/>
    <x v="1"/>
    <x v="1"/>
    <x v="0"/>
    <n v="2832.9340000000002"/>
  </r>
  <r>
    <s v="ЭК"/>
    <x v="10"/>
    <x v="1"/>
    <s v="ОАО&quot;ЧИШМИНСКОЕ&quot;"/>
    <x v="7"/>
    <x v="1"/>
    <x v="0"/>
    <n v="579.35"/>
  </r>
  <r>
    <s v="ЭК"/>
    <x v="10"/>
    <x v="1"/>
    <s v="НЭФИС"/>
    <x v="5"/>
    <x v="1"/>
    <x v="0"/>
    <n v="208"/>
  </r>
  <r>
    <s v="ЭК"/>
    <x v="10"/>
    <x v="1"/>
    <s v="СОЛНЕЧНЫЕ ПРОДУКТЫ"/>
    <x v="6"/>
    <x v="1"/>
    <x v="0"/>
    <n v="708.85"/>
  </r>
  <r>
    <s v="ЭК"/>
    <x v="10"/>
    <x v="1"/>
    <s v="СОЛНЕЧНЫЕ ПРОДУКТЫ"/>
    <x v="6"/>
    <x v="1"/>
    <x v="0"/>
    <n v="1437.9"/>
  </r>
  <r>
    <s v="ИМ"/>
    <x v="10"/>
    <x v="1"/>
    <s v="АО &quot;АГРОФИРМА &quot;ОКТЯБРЬСКАЯ&quot;"/>
    <x v="0"/>
    <x v="0"/>
    <x v="0"/>
    <n v="57.38"/>
  </r>
  <r>
    <s v="ИМ"/>
    <x v="10"/>
    <x v="1"/>
    <s v="АО &quot;АГРОФИРМА &quot;ОКТЯБРЬСКАЯ&quot;"/>
    <x v="0"/>
    <x v="0"/>
    <x v="0"/>
    <n v="137.84"/>
  </r>
  <r>
    <s v="ИМ"/>
    <x v="10"/>
    <x v="1"/>
    <s v="АО &quot;АГРОФИРМА &quot;ОКТЯБРЬСКАЯ&quot;"/>
    <x v="0"/>
    <x v="0"/>
    <x v="0"/>
    <n v="114.52"/>
  </r>
  <r>
    <s v="ИМ"/>
    <x v="10"/>
    <x v="1"/>
    <s v="АО &quot;АГРОФИРМА &quot;ОКТЯБРЬСКАЯ&quot;"/>
    <x v="0"/>
    <x v="0"/>
    <x v="0"/>
    <n v="115.4"/>
  </r>
  <r>
    <s v="ИМ"/>
    <x v="10"/>
    <x v="1"/>
    <s v="АО &quot;АГРОФИРМА &quot;ОКТЯБРЬСКАЯ&quot;"/>
    <x v="0"/>
    <x v="0"/>
    <x v="0"/>
    <n v="58.18"/>
  </r>
  <r>
    <s v="ИМ"/>
    <x v="10"/>
    <x v="1"/>
    <s v="АО &quot;АГРОФИРМА &quot;ОКТЯБРЬСКАЯ&quot;"/>
    <x v="0"/>
    <x v="0"/>
    <x v="0"/>
    <n v="184.98"/>
  </r>
  <r>
    <s v="ЭК"/>
    <x v="10"/>
    <x v="1"/>
    <s v="ООО&quot;БИО ТРЕЙД&quot;"/>
    <x v="11"/>
    <x v="1"/>
    <x v="2"/>
    <n v="21.8"/>
  </r>
  <r>
    <s v="ЭК"/>
    <x v="10"/>
    <x v="1"/>
    <s v="ИП БОБОДЖОНОВ А.Х."/>
    <x v="2"/>
    <x v="1"/>
    <x v="1"/>
    <n v="59.81"/>
  </r>
  <r>
    <s v="ЭК"/>
    <x v="10"/>
    <x v="1"/>
    <s v="СОДРУЖЕСТВО"/>
    <x v="18"/>
    <x v="0"/>
    <x v="0"/>
    <n v="3001.3440000000001"/>
  </r>
  <r>
    <s v="ЭК"/>
    <x v="10"/>
    <x v="1"/>
    <s v="СОДРУЖЕСТВО"/>
    <x v="3"/>
    <x v="0"/>
    <x v="0"/>
    <n v="135"/>
  </r>
  <r>
    <s v="ЭК"/>
    <x v="10"/>
    <x v="1"/>
    <s v="БУНГЕ"/>
    <x v="7"/>
    <x v="1"/>
    <x v="0"/>
    <n v="533.79999999999995"/>
  </r>
  <r>
    <s v="ЭК"/>
    <x v="10"/>
    <x v="1"/>
    <s v="ОАО &quot;АО &quot;АВРОРА&quot;"/>
    <x v="6"/>
    <x v="2"/>
    <x v="1"/>
    <n v="132.05000000000001"/>
  </r>
  <r>
    <s v="ИМ"/>
    <x v="10"/>
    <x v="1"/>
    <s v="ООО &quot;МУСТАНГ ТЕХНОЛОГИИ КОРМЛЕНИЯ&quot;"/>
    <x v="0"/>
    <x v="2"/>
    <x v="0"/>
    <n v="25.5"/>
  </r>
  <r>
    <s v="ЭК"/>
    <x v="10"/>
    <x v="1"/>
    <s v="АСТОН"/>
    <x v="1"/>
    <x v="1"/>
    <x v="0"/>
    <n v="5000.4250000000002"/>
  </r>
  <r>
    <s v="ЭК"/>
    <x v="10"/>
    <x v="1"/>
    <s v="НЭФИС"/>
    <x v="5"/>
    <x v="1"/>
    <x v="0"/>
    <n v="414.35"/>
  </r>
  <r>
    <s v="ЭК"/>
    <x v="10"/>
    <x v="1"/>
    <s v="СОЛНЕЧНЫЕ ПРОДУКТЫ"/>
    <x v="6"/>
    <x v="1"/>
    <x v="0"/>
    <n v="787.3"/>
  </r>
  <r>
    <s v="ЭК"/>
    <x v="10"/>
    <x v="1"/>
    <s v="СОЛНЕЧНЫЕ ПРОДУКТЫ"/>
    <x v="6"/>
    <x v="1"/>
    <x v="0"/>
    <n v="293.2"/>
  </r>
  <r>
    <s v="ЭК"/>
    <x v="10"/>
    <x v="1"/>
    <s v="ООО&quot;БИО ТРЕЙД&quot;"/>
    <x v="18"/>
    <x v="1"/>
    <x v="2"/>
    <n v="21.1"/>
  </r>
  <r>
    <s v="ЭК"/>
    <x v="10"/>
    <x v="1"/>
    <s v="ООО &quot;ИМИДЖ&quot;"/>
    <x v="17"/>
    <x v="1"/>
    <x v="0"/>
    <n v="77.900000000000006"/>
  </r>
  <r>
    <s v="ЭК"/>
    <x v="10"/>
    <x v="1"/>
    <s v="ООО&quot;ПАЙНВУДПЕЛЛЕТС&quot;"/>
    <x v="18"/>
    <x v="1"/>
    <x v="2"/>
    <n v="21.8"/>
  </r>
  <r>
    <s v="ЭК"/>
    <x v="10"/>
    <x v="1"/>
    <s v="СОДРУЖЕСТВО"/>
    <x v="3"/>
    <x v="0"/>
    <x v="0"/>
    <n v="252.35"/>
  </r>
  <r>
    <s v="ЭК"/>
    <x v="10"/>
    <x v="1"/>
    <s v="СОДРУЖЕСТВО"/>
    <x v="18"/>
    <x v="0"/>
    <x v="0"/>
    <n v="3021.6680000000001"/>
  </r>
  <r>
    <s v="ЭК"/>
    <x v="10"/>
    <x v="1"/>
    <s v="СОДРУЖЕСТВО"/>
    <x v="2"/>
    <x v="0"/>
    <x v="0"/>
    <n v="69.05"/>
  </r>
  <r>
    <s v="ЭК"/>
    <x v="10"/>
    <x v="1"/>
    <s v="СОДРУЖЕСТВО"/>
    <x v="13"/>
    <x v="2"/>
    <x v="0"/>
    <n v="2623.6909999999998"/>
  </r>
  <r>
    <s v="ИМ"/>
    <x v="10"/>
    <x v="1"/>
    <s v="ООО &quot;ПРОВИМИ&quot;"/>
    <x v="0"/>
    <x v="0"/>
    <x v="0"/>
    <n v="69.099999999999994"/>
  </r>
  <r>
    <s v="ИМ"/>
    <x v="10"/>
    <x v="1"/>
    <s v="ОАО &quot;ЛУЗИНСКИЙ КОМБИКОРМОВЫЙ ЗАВОД&quot;"/>
    <x v="0"/>
    <x v="0"/>
    <x v="0"/>
    <n v="242.1"/>
  </r>
  <r>
    <s v="ЭК"/>
    <x v="10"/>
    <x v="1"/>
    <s v="БУНГЕ"/>
    <x v="18"/>
    <x v="1"/>
    <x v="2"/>
    <n v="100.35"/>
  </r>
  <r>
    <s v="ЭК"/>
    <x v="10"/>
    <x v="1"/>
    <s v="БУНГЕ"/>
    <x v="7"/>
    <x v="1"/>
    <x v="0"/>
    <n v="277.89999999999998"/>
  </r>
  <r>
    <s v="ИМ"/>
    <x v="11"/>
    <x v="1"/>
    <s v="ООО&quot;РУССКИЙ ЯЧМЕНЬ&quot;"/>
    <x v="0"/>
    <x v="0"/>
    <x v="0"/>
    <n v="258.45"/>
  </r>
  <r>
    <s v="ИМ"/>
    <x v="11"/>
    <x v="1"/>
    <s v="ООО&quot;РУССКИЙ ЯЧМЕНЬ&quot;"/>
    <x v="0"/>
    <x v="0"/>
    <x v="0"/>
    <n v="234.9"/>
  </r>
  <r>
    <s v="ИМ"/>
    <x v="10"/>
    <x v="1"/>
    <s v="ООО&quot;РУССКИЙ ЯЧМЕНЬ&quot;"/>
    <x v="0"/>
    <x v="0"/>
    <x v="0"/>
    <n v="231.5"/>
  </r>
  <r>
    <s v="ИМ"/>
    <x v="10"/>
    <x v="1"/>
    <s v="ООО &quot;СЭЙФИД&quot;"/>
    <x v="0"/>
    <x v="0"/>
    <x v="0"/>
    <n v="20"/>
  </r>
  <r>
    <s v="ИМ"/>
    <x v="10"/>
    <x v="1"/>
    <s v="ООО &quot;СВК-ТЕРМИНАЛ&quot;"/>
    <x v="0"/>
    <x v="0"/>
    <x v="0"/>
    <n v="516.65"/>
  </r>
  <r>
    <s v="ЭК"/>
    <x v="10"/>
    <x v="1"/>
    <s v="ЮГ РУСИ"/>
    <x v="9"/>
    <x v="1"/>
    <x v="0"/>
    <n v="2842.3519999999999"/>
  </r>
  <r>
    <s v="ЭК"/>
    <x v="10"/>
    <x v="1"/>
    <s v="ООО &quot;ЛИТОН&quot;"/>
    <x v="10"/>
    <x v="0"/>
    <x v="1"/>
    <n v="21.46"/>
  </r>
  <r>
    <s v="ЭК"/>
    <x v="10"/>
    <x v="1"/>
    <s v="НЭФИС"/>
    <x v="6"/>
    <x v="1"/>
    <x v="0"/>
    <n v="551.1"/>
  </r>
  <r>
    <s v="ЭК"/>
    <x v="10"/>
    <x v="1"/>
    <s v="СОЛНЕЧНЫЕ ПРОДУКТЫ"/>
    <x v="6"/>
    <x v="1"/>
    <x v="0"/>
    <n v="852.55"/>
  </r>
  <r>
    <s v="ЭК"/>
    <x v="10"/>
    <x v="1"/>
    <s v="СОЛНЕЧНЫЕ ПРОДУКТЫ"/>
    <x v="6"/>
    <x v="1"/>
    <x v="0"/>
    <n v="472.65"/>
  </r>
  <r>
    <s v="ЭК"/>
    <x v="10"/>
    <x v="1"/>
    <s v="СОЛНЕЧНЫЕ ПРОДУКТЫ"/>
    <x v="6"/>
    <x v="1"/>
    <x v="0"/>
    <n v="239.05"/>
  </r>
  <r>
    <s v="ИМ"/>
    <x v="10"/>
    <x v="1"/>
    <s v="ООО &quot;СВК-ТЕРМИНАЛ&quot;"/>
    <x v="0"/>
    <x v="0"/>
    <x v="0"/>
    <n v="315"/>
  </r>
  <r>
    <s v="ЭК"/>
    <x v="10"/>
    <x v="1"/>
    <s v="ООО&quot;ПАЙНВУДПЕЛЛЕТС&quot;"/>
    <x v="18"/>
    <x v="1"/>
    <x v="2"/>
    <n v="21.8"/>
  </r>
  <r>
    <s v="ЭК"/>
    <x v="10"/>
    <x v="1"/>
    <s v="ООО&quot;ПАЙНВУДПЕЛЛЕТС&quot;"/>
    <x v="18"/>
    <x v="1"/>
    <x v="2"/>
    <n v="21.8"/>
  </r>
  <r>
    <s v="ЭК"/>
    <x v="10"/>
    <x v="1"/>
    <s v="СОДРУЖЕСТВО"/>
    <x v="31"/>
    <x v="0"/>
    <x v="0"/>
    <n v="67.599999999999994"/>
  </r>
  <r>
    <s v="ЭК"/>
    <x v="10"/>
    <x v="1"/>
    <s v="СОДРУЖЕСТВО"/>
    <x v="16"/>
    <x v="0"/>
    <x v="0"/>
    <n v="3200.88"/>
  </r>
  <r>
    <s v="ЭК"/>
    <x v="10"/>
    <x v="1"/>
    <s v="ООО ТД &quot;ЕВДАКОВСКИЙ&quot;"/>
    <x v="6"/>
    <x v="1"/>
    <x v="0"/>
    <n v="622.85"/>
  </r>
  <r>
    <s v="ЭК"/>
    <x v="10"/>
    <x v="1"/>
    <s v="БУНГЕ"/>
    <x v="18"/>
    <x v="1"/>
    <x v="2"/>
    <n v="98.65"/>
  </r>
  <r>
    <s v="ЭК"/>
    <x v="10"/>
    <x v="1"/>
    <s v="БУНГЕ"/>
    <x v="7"/>
    <x v="1"/>
    <x v="0"/>
    <n v="1114.3"/>
  </r>
  <r>
    <s v="ИМ"/>
    <x v="10"/>
    <x v="1"/>
    <s v="ЗАО &quot;ЗЕРНОВОЙ ТЕРМИНАЛ ВОЛГА&quot;"/>
    <x v="0"/>
    <x v="0"/>
    <x v="0"/>
    <n v="121.6"/>
  </r>
  <r>
    <s v="ЭК"/>
    <x v="10"/>
    <x v="1"/>
    <s v="ООО &quot;ХАКАН АГРО-РУСЬ&quot;"/>
    <x v="1"/>
    <x v="1"/>
    <x v="1"/>
    <n v="5288.6220000000003"/>
  </r>
  <r>
    <s v="ЭК"/>
    <x v="10"/>
    <x v="1"/>
    <s v="АСТОН"/>
    <x v="9"/>
    <x v="1"/>
    <x v="0"/>
    <n v="5025.7610000000004"/>
  </r>
  <r>
    <s v="ЭК"/>
    <x v="10"/>
    <x v="1"/>
    <s v="ОАО&quot;ЧИШМИНСКОЕ&quot;"/>
    <x v="7"/>
    <x v="1"/>
    <x v="0"/>
    <n v="199.95"/>
  </r>
  <r>
    <s v="ЭК"/>
    <x v="10"/>
    <x v="1"/>
    <s v="НЭФИС"/>
    <x v="6"/>
    <x v="1"/>
    <x v="0"/>
    <n v="207.15"/>
  </r>
  <r>
    <s v="ЭК"/>
    <x v="10"/>
    <x v="1"/>
    <s v="СОЛНЕЧНЫЕ ПРОДУКТЫ"/>
    <x v="6"/>
    <x v="1"/>
    <x v="0"/>
    <n v="1336.4"/>
  </r>
  <r>
    <s v="ЭК"/>
    <x v="10"/>
    <x v="1"/>
    <s v="СОЛНЕЧНЫЕ ПРОДУКТЫ"/>
    <x v="6"/>
    <x v="1"/>
    <x v="0"/>
    <n v="287.3"/>
  </r>
  <r>
    <s v="ЭК"/>
    <x v="10"/>
    <x v="1"/>
    <s v="СОЛНЕЧНЫЕ ПРОДУКТЫ"/>
    <x v="6"/>
    <x v="1"/>
    <x v="0"/>
    <n v="294.60000000000002"/>
  </r>
  <r>
    <s v="ЭК"/>
    <x v="10"/>
    <x v="1"/>
    <s v="ООО&quot;БИО ТРЕЙД&quot;"/>
    <x v="11"/>
    <x v="1"/>
    <x v="2"/>
    <n v="20.21"/>
  </r>
  <r>
    <s v="ЭК"/>
    <x v="10"/>
    <x v="1"/>
    <s v="СОДРУЖЕСТВО"/>
    <x v="2"/>
    <x v="0"/>
    <x v="0"/>
    <n v="67.7"/>
  </r>
  <r>
    <s v="ЭК"/>
    <x v="10"/>
    <x v="1"/>
    <s v="ООО &quot;ИНТЕРТРЕЙД&quot;"/>
    <x v="1"/>
    <x v="1"/>
    <x v="1"/>
    <n v="2687.1"/>
  </r>
  <r>
    <s v="ИМ"/>
    <x v="10"/>
    <x v="1"/>
    <s v="ЗАО &quot;ПТИЦЕФАБРИКА СЕВЕРНАЯ&quot;"/>
    <x v="0"/>
    <x v="0"/>
    <x v="0"/>
    <n v="3000"/>
  </r>
  <r>
    <s v="ИМ"/>
    <x v="10"/>
    <x v="1"/>
    <s v="ОАО &quot;ЛУЗИНСКИЙ КОМБИКОРМОВЫЙ ЗАВОД&quot;"/>
    <x v="0"/>
    <x v="0"/>
    <x v="0"/>
    <n v="345.2"/>
  </r>
  <r>
    <s v="ИМ"/>
    <x v="10"/>
    <x v="1"/>
    <s v="ООО &quot;ЕВРОТЕКС-АГРО&quot;"/>
    <x v="0"/>
    <x v="0"/>
    <x v="0"/>
    <n v="22"/>
  </r>
  <r>
    <s v="ИМ"/>
    <x v="10"/>
    <x v="1"/>
    <s v="ООО &quot;ЕВРОТЕКС-АГРО&quot;"/>
    <x v="0"/>
    <x v="0"/>
    <x v="0"/>
    <n v="22"/>
  </r>
  <r>
    <s v="ЭК"/>
    <x v="10"/>
    <x v="1"/>
    <s v="ООО &quot;ННТ-ОЙЛ&quot;"/>
    <x v="1"/>
    <x v="1"/>
    <x v="1"/>
    <n v="2717.41"/>
  </r>
  <r>
    <s v="ЭК"/>
    <x v="10"/>
    <x v="1"/>
    <s v="ООО &quot;ЛИТОН&quot;"/>
    <x v="10"/>
    <x v="0"/>
    <x v="1"/>
    <n v="20.239999999999998"/>
  </r>
  <r>
    <s v="ЭК"/>
    <x v="10"/>
    <x v="1"/>
    <s v="СОДРУЖЕСТВО"/>
    <x v="10"/>
    <x v="0"/>
    <x v="4"/>
    <n v="20"/>
  </r>
  <r>
    <s v="ЭК"/>
    <x v="10"/>
    <x v="1"/>
    <s v="БУНГЕ"/>
    <x v="7"/>
    <x v="1"/>
    <x v="0"/>
    <n v="111.6"/>
  </r>
  <r>
    <s v="ЭК"/>
    <x v="10"/>
    <x v="1"/>
    <s v="БУНГЕ"/>
    <x v="7"/>
    <x v="1"/>
    <x v="0"/>
    <n v="470.95"/>
  </r>
  <r>
    <s v="ЭК"/>
    <x v="10"/>
    <x v="1"/>
    <s v="БУНГЕ"/>
    <x v="18"/>
    <x v="1"/>
    <x v="2"/>
    <n v="56.6"/>
  </r>
  <r>
    <s v="ЭК"/>
    <x v="10"/>
    <x v="1"/>
    <s v="БУНГЕ"/>
    <x v="18"/>
    <x v="1"/>
    <x v="2"/>
    <n v="148.15"/>
  </r>
  <r>
    <s v="ЭК"/>
    <x v="10"/>
    <x v="1"/>
    <s v="ОАО &quot;АО &quot;АВРОРА&quot;"/>
    <x v="6"/>
    <x v="2"/>
    <x v="1"/>
    <n v="272.39999999999998"/>
  </r>
  <r>
    <s v="ИМ"/>
    <x v="10"/>
    <x v="1"/>
    <s v="ООО &quot;СВК-ТЕРМИНАЛ&quot;"/>
    <x v="0"/>
    <x v="0"/>
    <x v="0"/>
    <n v="707.95"/>
  </r>
  <r>
    <s v="ЭК"/>
    <x v="10"/>
    <x v="1"/>
    <s v="ЮГ РУСИ"/>
    <x v="9"/>
    <x v="1"/>
    <x v="0"/>
    <n v="2710.2179999999998"/>
  </r>
  <r>
    <s v="ЭК"/>
    <x v="10"/>
    <x v="1"/>
    <s v="СОЛНЕЧНЫЕ ПРОДУКТЫ"/>
    <x v="6"/>
    <x v="1"/>
    <x v="0"/>
    <n v="984.25"/>
  </r>
  <r>
    <s v="ЭК"/>
    <x v="10"/>
    <x v="1"/>
    <s v="СОЛНЕЧНЫЕ ПРОДУКТЫ"/>
    <x v="6"/>
    <x v="1"/>
    <x v="0"/>
    <n v="888.3"/>
  </r>
  <r>
    <s v="ЭК"/>
    <x v="10"/>
    <x v="1"/>
    <s v="СОЛНЕЧНЫЕ ПРОДУКТЫ"/>
    <x v="1"/>
    <x v="1"/>
    <x v="0"/>
    <n v="3042.76"/>
  </r>
  <r>
    <s v="ЭК"/>
    <x v="10"/>
    <x v="1"/>
    <s v="ООО&quot;БИО ТРЕЙД&quot;"/>
    <x v="18"/>
    <x v="1"/>
    <x v="2"/>
    <n v="21.07"/>
  </r>
  <r>
    <s v="ЭК"/>
    <x v="10"/>
    <x v="1"/>
    <s v="ООО &quot;ИМИДЖ&quot;"/>
    <x v="5"/>
    <x v="1"/>
    <x v="0"/>
    <n v="103.5"/>
  </r>
  <r>
    <s v="ЭК"/>
    <x v="10"/>
    <x v="1"/>
    <s v="ООО&quot;ПАЙНВУДПЕЛЛЕТС&quot;"/>
    <x v="18"/>
    <x v="1"/>
    <x v="2"/>
    <n v="21.8"/>
  </r>
  <r>
    <s v="ЭК"/>
    <x v="10"/>
    <x v="1"/>
    <s v="ООО&quot;ПАЙНВУДПЕЛЛЕТС&quot;"/>
    <x v="20"/>
    <x v="1"/>
    <x v="2"/>
    <n v="21.8"/>
  </r>
  <r>
    <s v="ЭК"/>
    <x v="10"/>
    <x v="1"/>
    <s v="СОДРУЖЕСТВО"/>
    <x v="31"/>
    <x v="0"/>
    <x v="0"/>
    <n v="68.349999999999994"/>
  </r>
  <r>
    <s v="ЭК"/>
    <x v="10"/>
    <x v="1"/>
    <s v="СОДРУЖЕСТВО"/>
    <x v="3"/>
    <x v="0"/>
    <x v="0"/>
    <n v="138.15"/>
  </r>
  <r>
    <s v="ЭК"/>
    <x v="10"/>
    <x v="1"/>
    <s v="СОДРУЖЕСТВО"/>
    <x v="3"/>
    <x v="0"/>
    <x v="0"/>
    <n v="484.55"/>
  </r>
  <r>
    <s v="ЭК"/>
    <x v="10"/>
    <x v="1"/>
    <s v="СОДРУЖЕСТВО"/>
    <x v="3"/>
    <x v="0"/>
    <x v="0"/>
    <n v="482.25"/>
  </r>
  <r>
    <s v="ЭК"/>
    <x v="10"/>
    <x v="1"/>
    <s v="СОДРУЖЕСТВО"/>
    <x v="3"/>
    <x v="0"/>
    <x v="0"/>
    <n v="136.1"/>
  </r>
  <r>
    <s v="ЭК"/>
    <x v="10"/>
    <x v="1"/>
    <s v="БУНГЕ"/>
    <x v="7"/>
    <x v="1"/>
    <x v="0"/>
    <n v="317.64999999999998"/>
  </r>
  <r>
    <s v="ИМ"/>
    <x v="10"/>
    <x v="1"/>
    <s v="ООО &quot;НЬЁРД&quot;"/>
    <x v="0"/>
    <x v="0"/>
    <x v="1"/>
    <n v="25"/>
  </r>
  <r>
    <s v="ЭК"/>
    <x v="10"/>
    <x v="1"/>
    <s v="ООО &quot;ТД &quot;ЮГ МАСЛО&quot;"/>
    <x v="1"/>
    <x v="1"/>
    <x v="0"/>
    <n v="5468.83"/>
  </r>
  <r>
    <s v="ЭК"/>
    <x v="10"/>
    <x v="1"/>
    <s v="ЮГ РУСИ"/>
    <x v="1"/>
    <x v="1"/>
    <x v="0"/>
    <n v="2818.567"/>
  </r>
  <r>
    <s v="ЭК"/>
    <x v="10"/>
    <x v="1"/>
    <s v="ОАО&quot;ЧИШМИНСКОЕ&quot;"/>
    <x v="7"/>
    <x v="1"/>
    <x v="0"/>
    <n v="347.9"/>
  </r>
  <r>
    <s v="ЭК"/>
    <x v="10"/>
    <x v="1"/>
    <s v="НЭФИС"/>
    <x v="6"/>
    <x v="1"/>
    <x v="0"/>
    <n v="760.1"/>
  </r>
  <r>
    <s v="ЭК"/>
    <x v="10"/>
    <x v="1"/>
    <s v="СОЛНЕЧНЫЕ ПРОДУКТЫ"/>
    <x v="6"/>
    <x v="1"/>
    <x v="0"/>
    <n v="292.85000000000002"/>
  </r>
  <r>
    <s v="ЭК"/>
    <x v="10"/>
    <x v="1"/>
    <s v="СОЛНЕЧНЫЕ ПРОДУКТЫ"/>
    <x v="6"/>
    <x v="1"/>
    <x v="0"/>
    <n v="752.7"/>
  </r>
  <r>
    <s v="ЭК"/>
    <x v="10"/>
    <x v="1"/>
    <s v="СОЛНЕЧНЫЕ ПРОДУКТЫ"/>
    <x v="6"/>
    <x v="1"/>
    <x v="0"/>
    <n v="597.45000000000005"/>
  </r>
  <r>
    <s v="ЭК"/>
    <x v="10"/>
    <x v="1"/>
    <s v="СОДРУЖЕСТВО"/>
    <x v="3"/>
    <x v="0"/>
    <x v="0"/>
    <n v="68.650000000000006"/>
  </r>
  <r>
    <s v="ЭК"/>
    <x v="10"/>
    <x v="1"/>
    <s v="СОДРУЖЕСТВО"/>
    <x v="6"/>
    <x v="0"/>
    <x v="0"/>
    <n v="2807.5810000000001"/>
  </r>
  <r>
    <s v="ЭК"/>
    <x v="10"/>
    <x v="1"/>
    <s v="СОДРУЖЕСТВО"/>
    <x v="16"/>
    <x v="0"/>
    <x v="0"/>
    <n v="2345.6669999999999"/>
  </r>
  <r>
    <s v="ИМ"/>
    <x v="10"/>
    <x v="1"/>
    <s v="ООО &quot;ПТИЦЕФАБРИКА АКАШЕВСКАЯ&quot;"/>
    <x v="0"/>
    <x v="0"/>
    <x v="0"/>
    <n v="277.85000000000002"/>
  </r>
  <r>
    <s v="ИМ"/>
    <x v="10"/>
    <x v="1"/>
    <s v="ООО &quot;ПТИЦЕФАБРИКА АКАШЕВСКАЯ&quot;"/>
    <x v="0"/>
    <x v="0"/>
    <x v="0"/>
    <n v="70.05"/>
  </r>
  <r>
    <s v="ЭК"/>
    <x v="10"/>
    <x v="1"/>
    <s v="ООО ТД &quot;ЕВДАКОВСКИЙ&quot;"/>
    <x v="8"/>
    <x v="1"/>
    <x v="0"/>
    <n v="1689.3"/>
  </r>
  <r>
    <s v="ЭК"/>
    <x v="10"/>
    <x v="1"/>
    <s v="БУНГЕ"/>
    <x v="7"/>
    <x v="1"/>
    <x v="0"/>
    <n v="291.14999999999998"/>
  </r>
  <r>
    <s v="ЭК"/>
    <x v="10"/>
    <x v="1"/>
    <s v="АО &quot;ОРЕЛМАСЛО&quot;"/>
    <x v="6"/>
    <x v="2"/>
    <x v="1"/>
    <n v="59.25"/>
  </r>
  <r>
    <s v="ЭК"/>
    <x v="10"/>
    <x v="1"/>
    <s v="АО &quot;ОРЕЛМАСЛО&quot;"/>
    <x v="6"/>
    <x v="2"/>
    <x v="1"/>
    <n v="105.7"/>
  </r>
  <r>
    <s v="ЭК"/>
    <x v="10"/>
    <x v="1"/>
    <s v="ЗАО &quot;КИНГИСЕППСКОЕ ХПП&quot;"/>
    <x v="30"/>
    <x v="2"/>
    <x v="1"/>
    <n v="15.968"/>
  </r>
  <r>
    <s v="ЭК"/>
    <x v="10"/>
    <x v="1"/>
    <s v="НМЖК"/>
    <x v="6"/>
    <x v="1"/>
    <x v="0"/>
    <n v="747.75"/>
  </r>
  <r>
    <s v="ЭК"/>
    <x v="10"/>
    <x v="1"/>
    <s v="ЮГ РУСИ"/>
    <x v="9"/>
    <x v="1"/>
    <x v="0"/>
    <n v="3003.13"/>
  </r>
  <r>
    <s v="ЭК"/>
    <x v="10"/>
    <x v="1"/>
    <s v="ООО &quot;ЛИТОН&quot;"/>
    <x v="10"/>
    <x v="0"/>
    <x v="1"/>
    <n v="22.68"/>
  </r>
  <r>
    <s v="ЭК"/>
    <x v="10"/>
    <x v="1"/>
    <s v="ОАО&quot;ЧИШМИНСКОЕ&quot;"/>
    <x v="7"/>
    <x v="1"/>
    <x v="0"/>
    <n v="205.45"/>
  </r>
  <r>
    <s v="ЭК"/>
    <x v="10"/>
    <x v="1"/>
    <s v="ОАО&quot;ЧИШМИНСКОЕ&quot;"/>
    <x v="7"/>
    <x v="1"/>
    <x v="0"/>
    <n v="208.7"/>
  </r>
  <r>
    <s v="ЭК"/>
    <x v="10"/>
    <x v="1"/>
    <s v="СОЛНЕЧНЫЕ ПРОДУКТЫ"/>
    <x v="6"/>
    <x v="1"/>
    <x v="0"/>
    <n v="1106.55"/>
  </r>
  <r>
    <s v="ЭК"/>
    <x v="10"/>
    <x v="1"/>
    <s v="СОЛНЕЧНЫЕ ПРОДУКТЫ"/>
    <x v="6"/>
    <x v="1"/>
    <x v="0"/>
    <n v="788.95"/>
  </r>
  <r>
    <s v="ЭК"/>
    <x v="10"/>
    <x v="1"/>
    <s v="ООО &quot;ЛЕС-СЕРВИС&quot;"/>
    <x v="2"/>
    <x v="1"/>
    <x v="1"/>
    <n v="59.84"/>
  </r>
  <r>
    <s v="ИМ"/>
    <x v="10"/>
    <x v="1"/>
    <s v="ООО &quot;ИНВЕСТ ГРУПП&quot;"/>
    <x v="0"/>
    <x v="0"/>
    <x v="0"/>
    <n v="234.36"/>
  </r>
  <r>
    <s v="ИМ"/>
    <x v="10"/>
    <x v="1"/>
    <s v="ООО &quot;ГРЕЙНРУС&quot;"/>
    <x v="0"/>
    <x v="0"/>
    <x v="0"/>
    <n v="2600"/>
  </r>
  <r>
    <s v="ИМ"/>
    <x v="11"/>
    <x v="1"/>
    <s v="ОАО &quot;ВНИИКП&quot;"/>
    <x v="0"/>
    <x v="0"/>
    <x v="0"/>
    <n v="61.2"/>
  </r>
  <r>
    <s v="ИМ"/>
    <x v="10"/>
    <x v="1"/>
    <s v="ООО &quot;ПРОВИМИ&quot;"/>
    <x v="0"/>
    <x v="0"/>
    <x v="0"/>
    <n v="449.3"/>
  </r>
  <r>
    <s v="ЭК"/>
    <x v="10"/>
    <x v="1"/>
    <s v="ПАВЛОВСКАГРОПРОДУКТ"/>
    <x v="37"/>
    <x v="1"/>
    <x v="0"/>
    <n v="3011.05"/>
  </r>
  <r>
    <s v="ЭК"/>
    <x v="10"/>
    <x v="1"/>
    <s v="БУНГЕ"/>
    <x v="7"/>
    <x v="1"/>
    <x v="0"/>
    <n v="306.35000000000002"/>
  </r>
  <r>
    <s v="ЭК"/>
    <x v="10"/>
    <x v="1"/>
    <s v="БУНГЕ"/>
    <x v="18"/>
    <x v="1"/>
    <x v="2"/>
    <n v="254.7"/>
  </r>
  <r>
    <s v="ЭК"/>
    <x v="10"/>
    <x v="1"/>
    <s v="ОАО&quot;ЧИШМИНСКОЕ&quot;"/>
    <x v="15"/>
    <x v="1"/>
    <x v="0"/>
    <n v="690.7"/>
  </r>
  <r>
    <s v="ЭК"/>
    <x v="10"/>
    <x v="1"/>
    <s v="СОЛНЕЧНЫЕ ПРОДУКТЫ"/>
    <x v="6"/>
    <x v="1"/>
    <x v="0"/>
    <n v="756.45"/>
  </r>
  <r>
    <s v="ЭК"/>
    <x v="10"/>
    <x v="1"/>
    <s v="СОЛНЕЧНЫЕ ПРОДУКТЫ"/>
    <x v="6"/>
    <x v="1"/>
    <x v="0"/>
    <n v="544.35"/>
  </r>
  <r>
    <s v="ЭК"/>
    <x v="10"/>
    <x v="1"/>
    <s v="ООО&quot;БИО ТРЕЙД&quot;"/>
    <x v="11"/>
    <x v="1"/>
    <x v="2"/>
    <n v="21.47"/>
  </r>
  <r>
    <s v="ЭК"/>
    <x v="10"/>
    <x v="1"/>
    <s v="ООО &quot;РОСАР&quot;"/>
    <x v="2"/>
    <x v="1"/>
    <x v="1"/>
    <n v="68"/>
  </r>
  <r>
    <s v="ЭК"/>
    <x v="10"/>
    <x v="1"/>
    <s v="КЕРНЕЛ"/>
    <x v="12"/>
    <x v="1"/>
    <x v="0"/>
    <n v="95.5"/>
  </r>
  <r>
    <s v="ИМ"/>
    <x v="10"/>
    <x v="1"/>
    <s v="ООО &quot;ИНВЕСТ ГРУПП&quot;"/>
    <x v="0"/>
    <x v="0"/>
    <x v="0"/>
    <n v="254.36"/>
  </r>
  <r>
    <s v="ЭК"/>
    <x v="10"/>
    <x v="1"/>
    <s v="РУСАГРО"/>
    <x v="7"/>
    <x v="1"/>
    <x v="0"/>
    <n v="506.85"/>
  </r>
  <r>
    <s v="ЭК"/>
    <x v="10"/>
    <x v="1"/>
    <s v="РУСАГРО"/>
    <x v="7"/>
    <x v="1"/>
    <x v="0"/>
    <n v="496.2"/>
  </r>
  <r>
    <s v="ИМ"/>
    <x v="11"/>
    <x v="1"/>
    <s v="ООО &quot;ПТИЦЕФАБРИКА АКАШЕВСКАЯ&quot;"/>
    <x v="0"/>
    <x v="0"/>
    <x v="0"/>
    <n v="70.3"/>
  </r>
  <r>
    <s v="ИМ"/>
    <x v="11"/>
    <x v="1"/>
    <s v="ООО &quot;ПТИЦЕФАБРИКА АКАШЕВСКАЯ&quot;"/>
    <x v="0"/>
    <x v="0"/>
    <x v="0"/>
    <n v="210.25"/>
  </r>
  <r>
    <s v="ИМ"/>
    <x v="11"/>
    <x v="1"/>
    <s v="ООО &quot;ПТИЦЕФАБРИКА АКАШЕВСКАЯ&quot;"/>
    <x v="0"/>
    <x v="0"/>
    <x v="0"/>
    <n v="210.2"/>
  </r>
  <r>
    <s v="ИМ"/>
    <x v="11"/>
    <x v="1"/>
    <s v="ООО &quot;ПТИЦЕФАБРИКА АКАШЕВСКАЯ&quot;"/>
    <x v="0"/>
    <x v="0"/>
    <x v="0"/>
    <n v="69.95"/>
  </r>
  <r>
    <s v="ИМ"/>
    <x v="11"/>
    <x v="1"/>
    <s v="ООО &quot;ПТИЦЕФАБРИКА АКАШЕВСКАЯ&quot;"/>
    <x v="0"/>
    <x v="0"/>
    <x v="0"/>
    <n v="69.900000000000006"/>
  </r>
  <r>
    <s v="ИМ"/>
    <x v="11"/>
    <x v="1"/>
    <s v="ООО &quot;ПТИЦЕФАБРИКА АКАШЕВСКАЯ&quot;"/>
    <x v="0"/>
    <x v="0"/>
    <x v="0"/>
    <n v="70.099999999999994"/>
  </r>
  <r>
    <s v="ЭК"/>
    <x v="10"/>
    <x v="1"/>
    <s v="БУНГЕ"/>
    <x v="7"/>
    <x v="1"/>
    <x v="0"/>
    <n v="1055.8499999999999"/>
  </r>
  <r>
    <s v="ИМ"/>
    <x v="11"/>
    <x v="1"/>
    <s v="ООО &quot;СВК-ТЕРМИНАЛ&quot;"/>
    <x v="0"/>
    <x v="0"/>
    <x v="0"/>
    <n v="115.74"/>
  </r>
  <r>
    <s v="ИМ"/>
    <x v="10"/>
    <x v="1"/>
    <s v="ООО &quot;СВК-ТЕРМИНАЛ&quot;"/>
    <x v="0"/>
    <x v="0"/>
    <x v="0"/>
    <n v="849.8"/>
  </r>
  <r>
    <s v="ЭК"/>
    <x v="10"/>
    <x v="1"/>
    <s v="АСТОН"/>
    <x v="24"/>
    <x v="1"/>
    <x v="0"/>
    <n v="5010.5110000000004"/>
  </r>
  <r>
    <s v="ЭК"/>
    <x v="10"/>
    <x v="1"/>
    <s v="ЮГ РУСИ"/>
    <x v="9"/>
    <x v="1"/>
    <x v="0"/>
    <n v="3169.585"/>
  </r>
  <r>
    <s v="ЭК"/>
    <x v="10"/>
    <x v="1"/>
    <s v="ЮГ РУСИ"/>
    <x v="9"/>
    <x v="1"/>
    <x v="0"/>
    <n v="2983.404"/>
  </r>
  <r>
    <s v="ЭК"/>
    <x v="10"/>
    <x v="1"/>
    <s v="ОАО&quot;ЧИШМИНСКОЕ&quot;"/>
    <x v="7"/>
    <x v="1"/>
    <x v="0"/>
    <n v="69.349999999999994"/>
  </r>
  <r>
    <s v="ЭК"/>
    <x v="10"/>
    <x v="1"/>
    <s v="СОЛНЕЧНЫЕ ПРОДУКТЫ"/>
    <x v="6"/>
    <x v="1"/>
    <x v="0"/>
    <n v="469.5"/>
  </r>
  <r>
    <s v="ЭК"/>
    <x v="10"/>
    <x v="1"/>
    <s v="СОЛНЕЧНЫЕ ПРОДУКТЫ"/>
    <x v="6"/>
    <x v="1"/>
    <x v="0"/>
    <n v="891.1"/>
  </r>
  <r>
    <s v="ЭК"/>
    <x v="10"/>
    <x v="1"/>
    <s v="СОЛНЕЧНЫЕ ПРОДУКТЫ"/>
    <x v="6"/>
    <x v="1"/>
    <x v="0"/>
    <n v="2030.2"/>
  </r>
  <r>
    <s v="ИМ"/>
    <x v="11"/>
    <x v="1"/>
    <s v="АО &quot;АГРОФИРМА &quot;ОКТЯБРЬСКАЯ&quot;"/>
    <x v="0"/>
    <x v="0"/>
    <x v="0"/>
    <n v="67.7"/>
  </r>
  <r>
    <s v="ЭК"/>
    <x v="10"/>
    <x v="1"/>
    <s v="ООО&quot;БИО ТРЕЙД&quot;"/>
    <x v="11"/>
    <x v="1"/>
    <x v="2"/>
    <n v="21.9"/>
  </r>
  <r>
    <s v="ЭК"/>
    <x v="10"/>
    <x v="1"/>
    <s v="ООО&quot;БИО ТРЕЙД&quot;"/>
    <x v="18"/>
    <x v="1"/>
    <x v="2"/>
    <n v="21.75"/>
  </r>
  <r>
    <s v="ИМ"/>
    <x v="10"/>
    <x v="1"/>
    <s v="ООО &quot;СВК-ТЕРМИНАЛ&quot;"/>
    <x v="0"/>
    <x v="0"/>
    <x v="0"/>
    <n v="120.8"/>
  </r>
  <r>
    <s v="ЭК"/>
    <x v="11"/>
    <x v="1"/>
    <s v="ООО &quot;ЛИТОН&quot;"/>
    <x v="10"/>
    <x v="0"/>
    <x v="1"/>
    <n v="20"/>
  </r>
  <r>
    <s v="ЭК"/>
    <x v="10"/>
    <x v="1"/>
    <s v="ОАО &quot;ЕЙСК-ЭКС-ПОРТ&quot;"/>
    <x v="1"/>
    <x v="1"/>
    <x v="1"/>
    <n v="2655.45"/>
  </r>
  <r>
    <s v="ЭК"/>
    <x v="11"/>
    <x v="1"/>
    <s v="СОДРУЖЕСТВО"/>
    <x v="18"/>
    <x v="0"/>
    <x v="0"/>
    <n v="5819.2560000000003"/>
  </r>
  <r>
    <s v="ЭК"/>
    <x v="11"/>
    <x v="1"/>
    <s v="СОДРУЖЕСТВО"/>
    <x v="13"/>
    <x v="2"/>
    <x v="0"/>
    <n v="3285.643"/>
  </r>
  <r>
    <s v="ЭК"/>
    <x v="11"/>
    <x v="1"/>
    <s v="ЮГ РУСИ"/>
    <x v="24"/>
    <x v="1"/>
    <x v="0"/>
    <n v="4950"/>
  </r>
  <r>
    <s v="ЭК"/>
    <x v="11"/>
    <x v="1"/>
    <s v="ООО &quot;БАЛТЭКСПОРТ&quot;"/>
    <x v="11"/>
    <x v="2"/>
    <x v="1"/>
    <n v="300"/>
  </r>
  <r>
    <s v="ИМ"/>
    <x v="11"/>
    <x v="1"/>
    <s v="ООО &quot;ПТИЦЕФАБРИКА АКАШЕВСКАЯ&quot;"/>
    <x v="0"/>
    <x v="0"/>
    <x v="0"/>
    <n v="206.95"/>
  </r>
  <r>
    <s v="ИМ"/>
    <x v="11"/>
    <x v="1"/>
    <s v="ООО &quot;ПТИЦЕФАБРИКА АКАШЕВСКАЯ&quot;"/>
    <x v="0"/>
    <x v="0"/>
    <x v="0"/>
    <n v="208.05"/>
  </r>
  <r>
    <s v="ЭК"/>
    <x v="11"/>
    <x v="1"/>
    <s v="БУНГЕ"/>
    <x v="7"/>
    <x v="1"/>
    <x v="0"/>
    <n v="814.55"/>
  </r>
  <r>
    <s v="ЭК"/>
    <x v="11"/>
    <x v="1"/>
    <s v="БУНГЕ"/>
    <x v="18"/>
    <x v="1"/>
    <x v="2"/>
    <n v="455.1"/>
  </r>
  <r>
    <s v="ЭК"/>
    <x v="11"/>
    <x v="1"/>
    <s v="ОАО &quot;АО &quot;АВРОРА&quot;"/>
    <x v="6"/>
    <x v="2"/>
    <x v="1"/>
    <n v="189.65"/>
  </r>
  <r>
    <s v="ИМ"/>
    <x v="11"/>
    <x v="1"/>
    <s v="ООО &quot;ЕВРОТЕКС-АГРО&quot;"/>
    <x v="0"/>
    <x v="0"/>
    <x v="0"/>
    <n v="22"/>
  </r>
  <r>
    <s v="ИМ"/>
    <x v="11"/>
    <x v="1"/>
    <s v="ООО &quot;ЕВРОТЕКС-АГРО&quot;"/>
    <x v="0"/>
    <x v="0"/>
    <x v="0"/>
    <n v="22"/>
  </r>
  <r>
    <s v="ЭК"/>
    <x v="11"/>
    <x v="1"/>
    <s v="НМЖК"/>
    <x v="6"/>
    <x v="1"/>
    <x v="0"/>
    <n v="105.5"/>
  </r>
  <r>
    <s v="ЭК"/>
    <x v="11"/>
    <x v="1"/>
    <s v="НМЖК"/>
    <x v="6"/>
    <x v="1"/>
    <x v="0"/>
    <n v="316.25"/>
  </r>
  <r>
    <s v="ЭК"/>
    <x v="11"/>
    <x v="1"/>
    <s v="НЭФИС"/>
    <x v="6"/>
    <x v="1"/>
    <x v="0"/>
    <n v="70.349999999999994"/>
  </r>
  <r>
    <s v="ЭК"/>
    <x v="11"/>
    <x v="1"/>
    <s v="СОЛНЕЧНЫЕ ПРОДУКТЫ"/>
    <x v="6"/>
    <x v="1"/>
    <x v="0"/>
    <n v="293.14999999999998"/>
  </r>
  <r>
    <s v="ЭК"/>
    <x v="11"/>
    <x v="1"/>
    <s v="СОЛНЕЧНЫЕ ПРОДУКТЫ"/>
    <x v="6"/>
    <x v="1"/>
    <x v="0"/>
    <n v="419.15"/>
  </r>
  <r>
    <s v="ЭК"/>
    <x v="11"/>
    <x v="1"/>
    <s v="ООО &quot;ЛЕС-СЕРВИС&quot;"/>
    <x v="2"/>
    <x v="1"/>
    <x v="1"/>
    <n v="59.84"/>
  </r>
  <r>
    <s v="ЭК"/>
    <x v="11"/>
    <x v="1"/>
    <s v="ООО &quot;ИМИДЖ&quot;"/>
    <x v="5"/>
    <x v="1"/>
    <x v="0"/>
    <n v="150"/>
  </r>
  <r>
    <s v="ЭК"/>
    <x v="11"/>
    <x v="1"/>
    <s v="СОДРУЖЕСТВО"/>
    <x v="3"/>
    <x v="0"/>
    <x v="0"/>
    <n v="466.4"/>
  </r>
  <r>
    <s v="ЭК"/>
    <x v="11"/>
    <x v="1"/>
    <s v="СОДРУЖЕСТВО"/>
    <x v="3"/>
    <x v="0"/>
    <x v="0"/>
    <n v="208.1"/>
  </r>
  <r>
    <s v="ЭК"/>
    <x v="11"/>
    <x v="1"/>
    <s v="СОДРУЖЕСТВО"/>
    <x v="3"/>
    <x v="0"/>
    <x v="0"/>
    <n v="137.05000000000001"/>
  </r>
  <r>
    <s v="ЭК"/>
    <x v="11"/>
    <x v="1"/>
    <s v="СОДРУЖЕСТВО"/>
    <x v="3"/>
    <x v="0"/>
    <x v="0"/>
    <n v="970.8"/>
  </r>
  <r>
    <s v="ЭК"/>
    <x v="11"/>
    <x v="1"/>
    <s v="СОДРУЖЕСТВО"/>
    <x v="16"/>
    <x v="0"/>
    <x v="0"/>
    <n v="4014.3870000000002"/>
  </r>
  <r>
    <s v="ЭК"/>
    <x v="11"/>
    <x v="1"/>
    <s v="СОДРУЖЕСТВО"/>
    <x v="10"/>
    <x v="0"/>
    <x v="0"/>
    <n v="20"/>
  </r>
  <r>
    <s v="ЭК"/>
    <x v="11"/>
    <x v="1"/>
    <s v="РУСАГРО"/>
    <x v="7"/>
    <x v="1"/>
    <x v="0"/>
    <n v="498.45"/>
  </r>
  <r>
    <s v="ЭК"/>
    <x v="11"/>
    <x v="1"/>
    <s v="ОАО &quot;АО &quot;АВРОРА&quot;"/>
    <x v="6"/>
    <x v="2"/>
    <x v="1"/>
    <n v="663.6"/>
  </r>
  <r>
    <s v="ИМ"/>
    <x v="11"/>
    <x v="1"/>
    <s v="СПССПК &quot;ЭКОПТИЦА&quot;"/>
    <x v="0"/>
    <x v="0"/>
    <x v="0"/>
    <n v="179.55"/>
  </r>
  <r>
    <s v="ИМ"/>
    <x v="11"/>
    <x v="1"/>
    <s v="ООО &quot;СВК-ТЕРМИНАЛ&quot;"/>
    <x v="0"/>
    <x v="0"/>
    <x v="0"/>
    <n v="328.25"/>
  </r>
  <r>
    <s v="ИМ"/>
    <x v="11"/>
    <x v="1"/>
    <s v="ООО &quot;СВК-ТЕРМИНАЛ&quot;"/>
    <x v="0"/>
    <x v="0"/>
    <x v="0"/>
    <n v="1280.8499999999999"/>
  </r>
  <r>
    <s v="ЭК"/>
    <x v="11"/>
    <x v="1"/>
    <s v="ЮГ РУСИ"/>
    <x v="1"/>
    <x v="1"/>
    <x v="0"/>
    <n v="2760.5479999999998"/>
  </r>
  <r>
    <s v="ЭК"/>
    <x v="11"/>
    <x v="1"/>
    <s v="ООО &quot;ЛИТОН&quot;"/>
    <x v="10"/>
    <x v="0"/>
    <x v="1"/>
    <n v="20"/>
  </r>
  <r>
    <s v="ЭК"/>
    <x v="11"/>
    <x v="1"/>
    <s v="НЭФИС"/>
    <x v="6"/>
    <x v="1"/>
    <x v="0"/>
    <n v="276.75"/>
  </r>
  <r>
    <s v="ЭК"/>
    <x v="11"/>
    <x v="1"/>
    <s v="СОЛНЕЧНЫЕ ПРОДУКТЫ"/>
    <x v="6"/>
    <x v="1"/>
    <x v="0"/>
    <n v="574.15"/>
  </r>
  <r>
    <s v="ЭК"/>
    <x v="11"/>
    <x v="1"/>
    <s v="СОЛНЕЧНЫЕ ПРОДУКТЫ"/>
    <x v="6"/>
    <x v="1"/>
    <x v="0"/>
    <n v="3084.35"/>
  </r>
  <r>
    <s v="ЭК"/>
    <x v="11"/>
    <x v="1"/>
    <s v="ООО &quot;РОСАР&quot;"/>
    <x v="2"/>
    <x v="1"/>
    <x v="1"/>
    <n v="68"/>
  </r>
  <r>
    <s v="ЭК"/>
    <x v="11"/>
    <x v="1"/>
    <s v="СОДРУЖЕСТВО"/>
    <x v="3"/>
    <x v="0"/>
    <x v="0"/>
    <n v="69.150000000000006"/>
  </r>
  <r>
    <s v="ЭК"/>
    <x v="11"/>
    <x v="1"/>
    <s v="СОДРУЖЕСТВО"/>
    <x v="18"/>
    <x v="0"/>
    <x v="0"/>
    <n v="2959.422"/>
  </r>
  <r>
    <s v="ЭК"/>
    <x v="11"/>
    <x v="1"/>
    <s v="СОДРУЖЕСТВО"/>
    <x v="3"/>
    <x v="0"/>
    <x v="0"/>
    <n v="204.55"/>
  </r>
  <r>
    <s v="ИМ"/>
    <x v="11"/>
    <x v="1"/>
    <s v="ООО &quot;ТПК&quot;БАЛТПТИЦЕПРОМ&quot;"/>
    <x v="0"/>
    <x v="0"/>
    <x v="1"/>
    <n v="280.05"/>
  </r>
  <r>
    <s v="ИМ"/>
    <x v="11"/>
    <x v="1"/>
    <s v="ООО &quot;ПТИЦЕФАБРИКА АКАШЕВСКАЯ&quot;"/>
    <x v="0"/>
    <x v="0"/>
    <x v="0"/>
    <n v="210.2"/>
  </r>
  <r>
    <s v="ИМ"/>
    <x v="11"/>
    <x v="1"/>
    <s v="ООО &quot;ПТИЦЕФАБРИКА АКАШЕВСКАЯ&quot;"/>
    <x v="0"/>
    <x v="0"/>
    <x v="0"/>
    <n v="209.55"/>
  </r>
  <r>
    <s v="ИМ"/>
    <x v="11"/>
    <x v="1"/>
    <s v="ООО &quot;ПТИЦЕФАБРИКА АКАШЕВСКАЯ&quot;"/>
    <x v="0"/>
    <x v="0"/>
    <x v="0"/>
    <n v="209.5"/>
  </r>
  <r>
    <s v="ЭК"/>
    <x v="11"/>
    <x v="1"/>
    <s v="ООО ТД &quot;ЕВДАКОВСКИЙ&quot;"/>
    <x v="38"/>
    <x v="1"/>
    <x v="0"/>
    <n v="1002.8"/>
  </r>
  <r>
    <s v="ЭК"/>
    <x v="11"/>
    <x v="1"/>
    <s v="БУНГЕ"/>
    <x v="18"/>
    <x v="1"/>
    <x v="2"/>
    <n v="89.4"/>
  </r>
  <r>
    <s v="ЭК"/>
    <x v="11"/>
    <x v="1"/>
    <s v="АО &quot;ОРЕЛМАСЛО&quot;"/>
    <x v="6"/>
    <x v="2"/>
    <x v="1"/>
    <n v="254.35"/>
  </r>
  <r>
    <s v="ИМ"/>
    <x v="11"/>
    <x v="1"/>
    <s v="ООО &quot;СВК-ТЕРМИНАЛ&quot;"/>
    <x v="0"/>
    <x v="0"/>
    <x v="0"/>
    <n v="392.02"/>
  </r>
  <r>
    <s v="ЭК"/>
    <x v="11"/>
    <x v="1"/>
    <s v="ОАО&quot;ЧИШМИНСКОЕ&quot;"/>
    <x v="15"/>
    <x v="1"/>
    <x v="0"/>
    <n v="194.5"/>
  </r>
  <r>
    <s v="ЭК"/>
    <x v="11"/>
    <x v="1"/>
    <s v="НЭФИС"/>
    <x v="6"/>
    <x v="1"/>
    <x v="0"/>
    <n v="345.35"/>
  </r>
  <r>
    <s v="ИМ"/>
    <x v="11"/>
    <x v="1"/>
    <s v="АО &quot;АГРОФИРМА &quot;ОКТЯБРЬСКАЯ&quot;"/>
    <x v="0"/>
    <x v="0"/>
    <x v="0"/>
    <n v="201.02"/>
  </r>
  <r>
    <s v="ЭК"/>
    <x v="11"/>
    <x v="1"/>
    <s v="КЕРНЕЛ"/>
    <x v="12"/>
    <x v="1"/>
    <x v="0"/>
    <n v="113"/>
  </r>
  <r>
    <s v="ЭК"/>
    <x v="11"/>
    <x v="1"/>
    <s v="АО &quot;ОРЕЛМАСЛО&quot;"/>
    <x v="6"/>
    <x v="2"/>
    <x v="1"/>
    <n v="317.25"/>
  </r>
  <r>
    <s v="ИМ"/>
    <x v="11"/>
    <x v="1"/>
    <s v="ООО &quot;СЭЙФИД&quot;"/>
    <x v="0"/>
    <x v="0"/>
    <x v="0"/>
    <n v="20"/>
  </r>
  <r>
    <s v="ИМ"/>
    <x v="11"/>
    <x v="1"/>
    <s v="ООО &quot;СВК-ТЕРМИНАЛ&quot;"/>
    <x v="0"/>
    <x v="0"/>
    <x v="0"/>
    <n v="173.6"/>
  </r>
  <r>
    <s v="ИМ"/>
    <x v="11"/>
    <x v="1"/>
    <s v="ООО &quot;СВК-ТЕРМИНАЛ&quot;"/>
    <x v="0"/>
    <x v="0"/>
    <x v="0"/>
    <n v="1408.7"/>
  </r>
  <r>
    <s v="ЭК"/>
    <x v="11"/>
    <x v="1"/>
    <s v="ЗАО &quot;ДОНМАСЛОПРОДУКТ&quot;"/>
    <x v="1"/>
    <x v="1"/>
    <x v="0"/>
    <n v="3032.48"/>
  </r>
  <r>
    <s v="ЭК"/>
    <x v="11"/>
    <x v="1"/>
    <s v="ОАО&quot;ЧИШМИНСКОЕ&quot;"/>
    <x v="15"/>
    <x v="1"/>
    <x v="0"/>
    <n v="207.7"/>
  </r>
  <r>
    <s v="ЭК"/>
    <x v="11"/>
    <x v="1"/>
    <s v="ОАО&quot;ЧИШМИНСКОЕ&quot;"/>
    <x v="7"/>
    <x v="1"/>
    <x v="0"/>
    <n v="207.7"/>
  </r>
  <r>
    <s v="ЭК"/>
    <x v="11"/>
    <x v="1"/>
    <s v="НЭФИС"/>
    <x v="6"/>
    <x v="1"/>
    <x v="0"/>
    <n v="274.64999999999998"/>
  </r>
  <r>
    <s v="ЭК"/>
    <x v="11"/>
    <x v="1"/>
    <s v="СОЛНЕЧНЫЕ ПРОДУКТЫ"/>
    <x v="6"/>
    <x v="1"/>
    <x v="0"/>
    <n v="1235.2"/>
  </r>
  <r>
    <s v="ЭК"/>
    <x v="11"/>
    <x v="1"/>
    <s v="СОЛНЕЧНЫЕ ПРОДУКТЫ"/>
    <x v="6"/>
    <x v="1"/>
    <x v="0"/>
    <n v="477.05"/>
  </r>
  <r>
    <s v="ИМ"/>
    <x v="11"/>
    <x v="1"/>
    <s v="АО &quot;АГРОФИРМА &quot;ОКТЯБРЬСКАЯ&quot;"/>
    <x v="0"/>
    <x v="0"/>
    <x v="0"/>
    <n v="137.44"/>
  </r>
  <r>
    <s v="ИМ"/>
    <x v="11"/>
    <x v="1"/>
    <s v="АО &quot;АГРОФИРМА &quot;ОКТЯБРЬСКАЯ&quot;"/>
    <x v="0"/>
    <x v="0"/>
    <x v="0"/>
    <n v="200.08"/>
  </r>
  <r>
    <s v="ЭК"/>
    <x v="11"/>
    <x v="1"/>
    <s v="ООО ФИРМА &quot;РАМИС&quot;"/>
    <x v="6"/>
    <x v="1"/>
    <x v="2"/>
    <n v="193.95"/>
  </r>
  <r>
    <s v="ЭК"/>
    <x v="11"/>
    <x v="1"/>
    <s v="СОДРУЖЕСТВО"/>
    <x v="28"/>
    <x v="2"/>
    <x v="0"/>
    <n v="2320.0430000000001"/>
  </r>
  <r>
    <s v="ЭК"/>
    <x v="11"/>
    <x v="1"/>
    <s v="СОДРУЖЕСТВО"/>
    <x v="29"/>
    <x v="0"/>
    <x v="0"/>
    <n v="1862.115"/>
  </r>
  <r>
    <s v="ЭК"/>
    <x v="11"/>
    <x v="1"/>
    <s v="СОДРУЖЕСТВО"/>
    <x v="29"/>
    <x v="2"/>
    <x v="0"/>
    <n v="1326.893"/>
  </r>
  <r>
    <s v="ЭК"/>
    <x v="11"/>
    <x v="1"/>
    <s v="СОДРУЖЕСТВО"/>
    <x v="13"/>
    <x v="0"/>
    <x v="0"/>
    <n v="2646.39"/>
  </r>
  <r>
    <s v="ЭК"/>
    <x v="11"/>
    <x v="1"/>
    <s v="СОДРУЖЕСТВО"/>
    <x v="7"/>
    <x v="2"/>
    <x v="0"/>
    <n v="2600.462"/>
  </r>
  <r>
    <s v="ИМ"/>
    <x v="11"/>
    <x v="1"/>
    <s v="ООО &quot;ПТИЦЕФАБРИКА АКАШЕВСКАЯ&quot;"/>
    <x v="0"/>
    <x v="0"/>
    <x v="0"/>
    <n v="280.14999999999998"/>
  </r>
  <r>
    <s v="ЭК"/>
    <x v="11"/>
    <x v="1"/>
    <s v="ООО &quot;ЗРМ &quot;ЭРТИЛЬСКИЙ&quot;"/>
    <x v="6"/>
    <x v="1"/>
    <x v="0"/>
    <n v="70.349999999999994"/>
  </r>
  <r>
    <s v="ЭК"/>
    <x v="11"/>
    <x v="1"/>
    <s v="БУНГЕ"/>
    <x v="18"/>
    <x v="1"/>
    <x v="2"/>
    <n v="137.65"/>
  </r>
  <r>
    <s v="ЭК"/>
    <x v="11"/>
    <x v="1"/>
    <s v="БУНГЕ"/>
    <x v="7"/>
    <x v="1"/>
    <x v="0"/>
    <n v="272.55"/>
  </r>
  <r>
    <s v="ЭК"/>
    <x v="11"/>
    <x v="1"/>
    <s v="АО &quot;ОРЕЛМАСЛО&quot;"/>
    <x v="6"/>
    <x v="2"/>
    <x v="1"/>
    <n v="456.55"/>
  </r>
  <r>
    <s v="ИМ"/>
    <x v="11"/>
    <x v="1"/>
    <s v="ООО &quot;СЭЙФИД&quot;"/>
    <x v="0"/>
    <x v="0"/>
    <x v="0"/>
    <n v="20"/>
  </r>
  <r>
    <s v="ИМ"/>
    <x v="11"/>
    <x v="1"/>
    <s v="ООО &quot;МУСТАНГ ТЕХНОЛОГИИ КОРМЛЕНИЯ&quot;"/>
    <x v="0"/>
    <x v="2"/>
    <x v="0"/>
    <n v="25.5"/>
  </r>
  <r>
    <s v="ИМ"/>
    <x v="11"/>
    <x v="1"/>
    <s v="ЗАО &quot;ДЕ ХЁС&quot;"/>
    <x v="0"/>
    <x v="0"/>
    <x v="0"/>
    <n v="40"/>
  </r>
  <r>
    <s v="ИМ"/>
    <x v="11"/>
    <x v="1"/>
    <s v="ЗАО &quot;ПТИЦЕФАБРИКА СЕВЕРНАЯ&quot;"/>
    <x v="0"/>
    <x v="0"/>
    <x v="0"/>
    <n v="3000"/>
  </r>
  <r>
    <s v="ЭК"/>
    <x v="11"/>
    <x v="1"/>
    <s v="ЗАО &quot;КИНГИСЕППСКОЕ ХПП&quot;"/>
    <x v="30"/>
    <x v="2"/>
    <x v="1"/>
    <n v="21.956"/>
  </r>
  <r>
    <s v="ЭК"/>
    <x v="11"/>
    <x v="1"/>
    <s v="НМЖК"/>
    <x v="6"/>
    <x v="1"/>
    <x v="0"/>
    <n v="313.75"/>
  </r>
  <r>
    <s v="ЭК"/>
    <x v="11"/>
    <x v="1"/>
    <s v="НМЖК"/>
    <x v="6"/>
    <x v="1"/>
    <x v="0"/>
    <n v="156"/>
  </r>
  <r>
    <s v="ЭК"/>
    <x v="11"/>
    <x v="1"/>
    <s v="НМЖК"/>
    <x v="6"/>
    <x v="1"/>
    <x v="0"/>
    <n v="211.15"/>
  </r>
  <r>
    <s v="ЭК"/>
    <x v="11"/>
    <x v="1"/>
    <s v="ЮГ РУСИ"/>
    <x v="9"/>
    <x v="1"/>
    <x v="0"/>
    <n v="2751.1610000000001"/>
  </r>
  <r>
    <s v="ЭК"/>
    <x v="11"/>
    <x v="1"/>
    <s v="ЮГ РУСИ"/>
    <x v="9"/>
    <x v="1"/>
    <x v="0"/>
    <n v="2998.386"/>
  </r>
  <r>
    <s v="ЭК"/>
    <x v="11"/>
    <x v="1"/>
    <s v="ЮГ РУСИ"/>
    <x v="1"/>
    <x v="1"/>
    <x v="0"/>
    <n v="2830.8440000000001"/>
  </r>
  <r>
    <s v="ЭК"/>
    <x v="11"/>
    <x v="1"/>
    <s v="ОАО&quot;ЧИШМИНСКОЕ&quot;"/>
    <x v="15"/>
    <x v="1"/>
    <x v="0"/>
    <n v="640.54999999999995"/>
  </r>
  <r>
    <s v="ЭК"/>
    <x v="11"/>
    <x v="1"/>
    <s v="НЭФИС"/>
    <x v="6"/>
    <x v="1"/>
    <x v="0"/>
    <n v="69.55"/>
  </r>
  <r>
    <s v="ЭК"/>
    <x v="11"/>
    <x v="1"/>
    <s v="НЭФИС"/>
    <x v="6"/>
    <x v="1"/>
    <x v="0"/>
    <n v="208.15"/>
  </r>
  <r>
    <s v="ЭК"/>
    <x v="11"/>
    <x v="1"/>
    <s v="СОЛНЕЧНЫЕ ПРОДУКТЫ"/>
    <x v="6"/>
    <x v="1"/>
    <x v="0"/>
    <n v="486.2"/>
  </r>
  <r>
    <s v="ЭК"/>
    <x v="11"/>
    <x v="1"/>
    <s v="СОЛНЕЧНЫЕ ПРОДУКТЫ"/>
    <x v="6"/>
    <x v="1"/>
    <x v="0"/>
    <n v="115.6"/>
  </r>
  <r>
    <s v="ЭК"/>
    <x v="11"/>
    <x v="1"/>
    <s v="СОЛНЕЧНЫЕ ПРОДУКТЫ"/>
    <x v="6"/>
    <x v="1"/>
    <x v="0"/>
    <n v="877.65"/>
  </r>
  <r>
    <s v="ЭК"/>
    <x v="11"/>
    <x v="1"/>
    <s v="СОЛНЕЧНЫЕ ПРОДУКТЫ"/>
    <x v="6"/>
    <x v="1"/>
    <x v="0"/>
    <n v="2986.25"/>
  </r>
  <r>
    <s v="ЭК"/>
    <x v="11"/>
    <x v="1"/>
    <s v="ЮГ РУСИ"/>
    <x v="9"/>
    <x v="1"/>
    <x v="0"/>
    <n v="4950"/>
  </r>
  <r>
    <s v="ЭК"/>
    <x v="11"/>
    <x v="1"/>
    <s v="ООО &quot;БАЛТЭКСПОРТ&quot;"/>
    <x v="11"/>
    <x v="2"/>
    <x v="1"/>
    <n v="600"/>
  </r>
  <r>
    <s v="ЭК"/>
    <x v="11"/>
    <x v="1"/>
    <s v="СОДРУЖЕСТВО"/>
    <x v="3"/>
    <x v="0"/>
    <x v="0"/>
    <n v="197.9"/>
  </r>
  <r>
    <s v="ЭК"/>
    <x v="11"/>
    <x v="1"/>
    <s v="ООО &quot;ТД &quot;ЮГ МАСЛО&quot;"/>
    <x v="1"/>
    <x v="1"/>
    <x v="0"/>
    <n v="5066.3599999999997"/>
  </r>
  <r>
    <s v="ЭК"/>
    <x v="11"/>
    <x v="1"/>
    <s v="СОДРУЖЕСТВО"/>
    <x v="3"/>
    <x v="0"/>
    <x v="0"/>
    <n v="1328.9"/>
  </r>
  <r>
    <s v="ЭК"/>
    <x v="11"/>
    <x v="1"/>
    <s v="СОДРУЖЕСТВО"/>
    <x v="3"/>
    <x v="0"/>
    <x v="0"/>
    <n v="494.65"/>
  </r>
  <r>
    <s v="ЭК"/>
    <x v="11"/>
    <x v="1"/>
    <s v="СОДРУЖЕСТВО"/>
    <x v="3"/>
    <x v="0"/>
    <x v="0"/>
    <n v="138.80000000000001"/>
  </r>
  <r>
    <s v="ЭК"/>
    <x v="11"/>
    <x v="1"/>
    <s v="СОДРУЖЕСТВО"/>
    <x v="31"/>
    <x v="0"/>
    <x v="0"/>
    <n v="57.65"/>
  </r>
  <r>
    <s v="ИМ"/>
    <x v="11"/>
    <x v="1"/>
    <s v="ОАО &quot;ЛУЗИНСКИЙ КОМБИКОРМОВЫЙ ЗАВОД&quot;"/>
    <x v="0"/>
    <x v="0"/>
    <x v="0"/>
    <n v="339.25"/>
  </r>
  <r>
    <s v="ЭК"/>
    <x v="11"/>
    <x v="1"/>
    <s v="ЭФКО"/>
    <x v="8"/>
    <x v="1"/>
    <x v="0"/>
    <n v="67.55"/>
  </r>
  <r>
    <s v="ЭК"/>
    <x v="11"/>
    <x v="1"/>
    <s v="ЭФКО"/>
    <x v="8"/>
    <x v="1"/>
    <x v="0"/>
    <n v="67.099999999999994"/>
  </r>
  <r>
    <s v="ЭК"/>
    <x v="11"/>
    <x v="1"/>
    <s v="ЭФКО"/>
    <x v="8"/>
    <x v="1"/>
    <x v="0"/>
    <n v="68.05"/>
  </r>
  <r>
    <s v="ЭК"/>
    <x v="11"/>
    <x v="1"/>
    <s v="ЭФКО"/>
    <x v="8"/>
    <x v="1"/>
    <x v="0"/>
    <n v="67.75"/>
  </r>
  <r>
    <s v="ЭК"/>
    <x v="11"/>
    <x v="1"/>
    <s v="ООО ТД &quot;ЕВДАКОВСКИЙ&quot;"/>
    <x v="38"/>
    <x v="1"/>
    <x v="0"/>
    <n v="2923.2"/>
  </r>
  <r>
    <s v="ЭК"/>
    <x v="11"/>
    <x v="1"/>
    <s v="БУНГЕ"/>
    <x v="7"/>
    <x v="1"/>
    <x v="0"/>
    <n v="162.5"/>
  </r>
  <r>
    <s v="ЭК"/>
    <x v="11"/>
    <x v="1"/>
    <s v="БУНГЕ"/>
    <x v="18"/>
    <x v="1"/>
    <x v="2"/>
    <n v="230.3"/>
  </r>
  <r>
    <s v="ЭК"/>
    <x v="11"/>
    <x v="1"/>
    <s v="АО &quot;ОРЕЛМАСЛО&quot;"/>
    <x v="6"/>
    <x v="2"/>
    <x v="1"/>
    <n v="411.9"/>
  </r>
  <r>
    <s v="ЭК"/>
    <x v="11"/>
    <x v="1"/>
    <s v="ООО &quot;СТАВАГРОМАРКЕТ&quot;"/>
    <x v="5"/>
    <x v="1"/>
    <x v="0"/>
    <n v="935.7"/>
  </r>
  <r>
    <s v="ЭК"/>
    <x v="11"/>
    <x v="1"/>
    <s v="НМЖК"/>
    <x v="6"/>
    <x v="1"/>
    <x v="0"/>
    <n v="276.39999999999998"/>
  </r>
  <r>
    <s v="ЭК"/>
    <x v="11"/>
    <x v="1"/>
    <s v="ЮГ РУСИ"/>
    <x v="9"/>
    <x v="1"/>
    <x v="0"/>
    <n v="3042.4360000000001"/>
  </r>
  <r>
    <s v="ЭК"/>
    <x v="11"/>
    <x v="1"/>
    <s v="ОАО&quot;ЧИШМИНСКОЕ&quot;"/>
    <x v="15"/>
    <x v="1"/>
    <x v="0"/>
    <n v="412.75"/>
  </r>
  <r>
    <s v="ЭК"/>
    <x v="11"/>
    <x v="1"/>
    <s v="СОЛНЕЧНЫЕ ПРОДУКТЫ"/>
    <x v="6"/>
    <x v="1"/>
    <x v="0"/>
    <n v="282.55"/>
  </r>
  <r>
    <s v="ЭК"/>
    <x v="11"/>
    <x v="1"/>
    <s v="СОЛНЕЧНЫЕ ПРОДУКТЫ"/>
    <x v="6"/>
    <x v="1"/>
    <x v="0"/>
    <n v="229.15"/>
  </r>
  <r>
    <s v="ЭК"/>
    <x v="11"/>
    <x v="1"/>
    <s v="ООО&quot;БИО ТРЕЙД&quot;"/>
    <x v="18"/>
    <x v="1"/>
    <x v="2"/>
    <n v="21.48"/>
  </r>
  <r>
    <s v="ЭК"/>
    <x v="11"/>
    <x v="1"/>
    <s v="КЕРНЕЛ"/>
    <x v="12"/>
    <x v="1"/>
    <x v="0"/>
    <n v="90.4"/>
  </r>
  <r>
    <s v="ЭК"/>
    <x v="11"/>
    <x v="1"/>
    <s v="СОДРУЖЕСТВО"/>
    <x v="3"/>
    <x v="0"/>
    <x v="0"/>
    <n v="605.9"/>
  </r>
  <r>
    <s v="ЭК"/>
    <x v="11"/>
    <x v="1"/>
    <s v="СОДРУЖЕСТВО"/>
    <x v="31"/>
    <x v="0"/>
    <x v="0"/>
    <n v="66.7"/>
  </r>
  <r>
    <s v="ЭК"/>
    <x v="11"/>
    <x v="1"/>
    <s v="СОДРУЖЕСТВО"/>
    <x v="3"/>
    <x v="0"/>
    <x v="0"/>
    <n v="68.2"/>
  </r>
  <r>
    <s v="ЭК"/>
    <x v="11"/>
    <x v="1"/>
    <s v="СОДРУЖЕСТВО"/>
    <x v="18"/>
    <x v="0"/>
    <x v="0"/>
    <n v="5781.9669999999996"/>
  </r>
  <r>
    <s v="ИМ"/>
    <x v="11"/>
    <x v="1"/>
    <s v="ОАО &quot;ЛИМАН&quot;"/>
    <x v="0"/>
    <x v="0"/>
    <x v="0"/>
    <n v="241.55"/>
  </r>
  <r>
    <s v="ЭК"/>
    <x v="11"/>
    <x v="1"/>
    <s v="ЭФКО"/>
    <x v="8"/>
    <x v="1"/>
    <x v="0"/>
    <n v="68.95"/>
  </r>
  <r>
    <s v="ЭК"/>
    <x v="11"/>
    <x v="1"/>
    <s v="ЭФКО"/>
    <x v="8"/>
    <x v="1"/>
    <x v="0"/>
    <n v="68.650000000000006"/>
  </r>
  <r>
    <s v="ЭК"/>
    <x v="11"/>
    <x v="1"/>
    <s v="ЭФКО"/>
    <x v="8"/>
    <x v="1"/>
    <x v="0"/>
    <n v="68.5"/>
  </r>
  <r>
    <s v="ЭК"/>
    <x v="11"/>
    <x v="1"/>
    <s v="ЭФКО"/>
    <x v="8"/>
    <x v="1"/>
    <x v="0"/>
    <n v="68.599999999999994"/>
  </r>
  <r>
    <s v="ЭК"/>
    <x v="11"/>
    <x v="1"/>
    <s v="ЭФКО"/>
    <x v="8"/>
    <x v="1"/>
    <x v="0"/>
    <n v="68.2"/>
  </r>
  <r>
    <s v="ЭК"/>
    <x v="11"/>
    <x v="1"/>
    <s v="ЭФКО"/>
    <x v="8"/>
    <x v="1"/>
    <x v="0"/>
    <n v="68.400000000000006"/>
  </r>
  <r>
    <s v="ЭК"/>
    <x v="11"/>
    <x v="1"/>
    <s v="ЭФКО"/>
    <x v="8"/>
    <x v="1"/>
    <x v="0"/>
    <n v="66.75"/>
  </r>
  <r>
    <s v="ЭК"/>
    <x v="11"/>
    <x v="1"/>
    <s v="ЭФКО"/>
    <x v="8"/>
    <x v="1"/>
    <x v="0"/>
    <n v="67.150000000000006"/>
  </r>
  <r>
    <s v="ЭК"/>
    <x v="11"/>
    <x v="1"/>
    <s v="ЭФКО"/>
    <x v="8"/>
    <x v="1"/>
    <x v="0"/>
    <n v="67.95"/>
  </r>
  <r>
    <s v="ЭК"/>
    <x v="11"/>
    <x v="1"/>
    <s v="ЭФКО"/>
    <x v="8"/>
    <x v="1"/>
    <x v="0"/>
    <n v="69"/>
  </r>
  <r>
    <s v="ЭК"/>
    <x v="11"/>
    <x v="1"/>
    <s v="БУНГЕ"/>
    <x v="7"/>
    <x v="1"/>
    <x v="0"/>
    <n v="317.85000000000002"/>
  </r>
  <r>
    <s v="ЭК"/>
    <x v="11"/>
    <x v="1"/>
    <s v="АО &quot;ОРЕЛМАСЛО&quot;"/>
    <x v="6"/>
    <x v="2"/>
    <x v="1"/>
    <n v="112.2"/>
  </r>
  <r>
    <s v="ЭК"/>
    <x v="11"/>
    <x v="1"/>
    <s v="АО &quot;ОРЕЛМАСЛО&quot;"/>
    <x v="6"/>
    <x v="2"/>
    <x v="1"/>
    <n v="256.39999999999998"/>
  </r>
  <r>
    <s v="ИМ"/>
    <x v="11"/>
    <x v="1"/>
    <s v="ООО &quot;СЭЙФИД&quot;"/>
    <x v="0"/>
    <x v="0"/>
    <x v="0"/>
    <n v="20"/>
  </r>
  <r>
    <s v="ИМ"/>
    <x v="11"/>
    <x v="1"/>
    <s v="ООО &quot;СВК-ТЕРМИНАЛ&quot;"/>
    <x v="0"/>
    <x v="0"/>
    <x v="0"/>
    <n v="340.9"/>
  </r>
  <r>
    <s v="ЭК"/>
    <x v="11"/>
    <x v="1"/>
    <s v="ОАО&quot;ЧИШМИНСКОЕ&quot;"/>
    <x v="7"/>
    <x v="1"/>
    <x v="0"/>
    <n v="277.45"/>
  </r>
  <r>
    <s v="ЭК"/>
    <x v="11"/>
    <x v="1"/>
    <s v="ОАО&quot;ЧИШМИНСКОЕ&quot;"/>
    <x v="15"/>
    <x v="1"/>
    <x v="0"/>
    <n v="137.35"/>
  </r>
  <r>
    <s v="ЭК"/>
    <x v="11"/>
    <x v="1"/>
    <s v="НЭФИС"/>
    <x v="6"/>
    <x v="1"/>
    <x v="0"/>
    <n v="69.45"/>
  </r>
  <r>
    <s v="ЭК"/>
    <x v="11"/>
    <x v="1"/>
    <s v="НЭФИС"/>
    <x v="5"/>
    <x v="1"/>
    <x v="0"/>
    <n v="206.95"/>
  </r>
  <r>
    <s v="ЭК"/>
    <x v="11"/>
    <x v="1"/>
    <s v="СОЛНЕЧНЫЕ ПРОДУКТЫ"/>
    <x v="6"/>
    <x v="1"/>
    <x v="0"/>
    <n v="683.6"/>
  </r>
  <r>
    <s v="ЭК"/>
    <x v="11"/>
    <x v="1"/>
    <s v="ООО ФИРМА &quot;РАМИС&quot;"/>
    <x v="6"/>
    <x v="1"/>
    <x v="2"/>
    <n v="126.1"/>
  </r>
  <r>
    <s v="ЭК"/>
    <x v="11"/>
    <x v="1"/>
    <s v="СОДРУЖЕСТВО"/>
    <x v="3"/>
    <x v="0"/>
    <x v="0"/>
    <n v="134.4"/>
  </r>
  <r>
    <s v="ЭК"/>
    <x v="11"/>
    <x v="1"/>
    <s v="СОДРУЖЕСТВО"/>
    <x v="3"/>
    <x v="0"/>
    <x v="0"/>
    <n v="65.900000000000006"/>
  </r>
  <r>
    <s v="ЭК"/>
    <x v="11"/>
    <x v="1"/>
    <s v="СОДРУЖЕСТВО"/>
    <x v="3"/>
    <x v="0"/>
    <x v="0"/>
    <n v="354.4"/>
  </r>
  <r>
    <s v="ЭК"/>
    <x v="11"/>
    <x v="1"/>
    <s v="СОДРУЖЕСТВО"/>
    <x v="3"/>
    <x v="0"/>
    <x v="0"/>
    <n v="482.5"/>
  </r>
  <r>
    <s v="ЭК"/>
    <x v="11"/>
    <x v="1"/>
    <s v="СОДРУЖЕСТВО"/>
    <x v="3"/>
    <x v="0"/>
    <x v="0"/>
    <n v="69.349999999999994"/>
  </r>
  <r>
    <s v="ЭК"/>
    <x v="11"/>
    <x v="1"/>
    <s v="СОДРУЖЕСТВО"/>
    <x v="16"/>
    <x v="0"/>
    <x v="0"/>
    <n v="2206.5360000000001"/>
  </r>
  <r>
    <s v="ЭК"/>
    <x v="11"/>
    <x v="1"/>
    <s v="СОДРУЖЕСТВО"/>
    <x v="18"/>
    <x v="0"/>
    <x v="0"/>
    <n v="620.75900000000001"/>
  </r>
  <r>
    <s v="ИМ"/>
    <x v="11"/>
    <x v="1"/>
    <s v="ОАО &quot;ЛИМАН&quot;"/>
    <x v="0"/>
    <x v="0"/>
    <x v="0"/>
    <n v="268.75"/>
  </r>
  <r>
    <s v="ЭК"/>
    <x v="11"/>
    <x v="1"/>
    <s v="АО &quot;ОРЕЛМАСЛО&quot;"/>
    <x v="6"/>
    <x v="2"/>
    <x v="1"/>
    <n v="396.3"/>
  </r>
  <r>
    <s v="ИМ"/>
    <x v="11"/>
    <x v="1"/>
    <s v="ООО &quot;СВК-ТЕРМИНАЛ&quot;"/>
    <x v="0"/>
    <x v="0"/>
    <x v="0"/>
    <n v="253.62"/>
  </r>
  <r>
    <s v="ИМ"/>
    <x v="11"/>
    <x v="1"/>
    <s v="ООО &quot;МУСТАНГ ТЕХНОЛОГИИ КОРМЛЕНИЯ&quot;"/>
    <x v="0"/>
    <x v="2"/>
    <x v="0"/>
    <n v="25.5"/>
  </r>
  <r>
    <s v="ИМ"/>
    <x v="11"/>
    <x v="1"/>
    <s v="ЗАО &quot;ПТИЦЕФАБРИКА СЕВЕРНАЯ&quot;"/>
    <x v="0"/>
    <x v="0"/>
    <x v="0"/>
    <n v="3000"/>
  </r>
  <r>
    <s v="ЭК"/>
    <x v="11"/>
    <x v="1"/>
    <s v="ОАО&quot;ЧИШМИНСКОЕ&quot;"/>
    <x v="7"/>
    <x v="1"/>
    <x v="0"/>
    <n v="415.4"/>
  </r>
  <r>
    <s v="ЭК"/>
    <x v="11"/>
    <x v="1"/>
    <s v="НЭФИС"/>
    <x v="6"/>
    <x v="1"/>
    <x v="0"/>
    <n v="203.3"/>
  </r>
  <r>
    <s v="ЭК"/>
    <x v="11"/>
    <x v="1"/>
    <s v="СОЛНЕЧНЫЕ ПРОДУКТЫ"/>
    <x v="6"/>
    <x v="1"/>
    <x v="0"/>
    <n v="529.79999999999995"/>
  </r>
  <r>
    <s v="ЭК"/>
    <x v="11"/>
    <x v="1"/>
    <s v="СОЛНЕЧНЫЕ ПРОДУКТЫ"/>
    <x v="6"/>
    <x v="1"/>
    <x v="0"/>
    <n v="649.70000000000005"/>
  </r>
  <r>
    <s v="ЭК"/>
    <x v="11"/>
    <x v="1"/>
    <s v="ООО &quot;ИМИДЖ&quot;"/>
    <x v="5"/>
    <x v="1"/>
    <x v="0"/>
    <n v="187.7"/>
  </r>
  <r>
    <s v="ЭК"/>
    <x v="11"/>
    <x v="1"/>
    <s v="СОДРУЖЕСТВО"/>
    <x v="18"/>
    <x v="0"/>
    <x v="0"/>
    <n v="5875.1379999999999"/>
  </r>
  <r>
    <s v="ЭК"/>
    <x v="11"/>
    <x v="1"/>
    <s v="СОДРУЖЕСТВО"/>
    <x v="28"/>
    <x v="1"/>
    <x v="0"/>
    <n v="2525.7350000000001"/>
  </r>
  <r>
    <s v="ЭК"/>
    <x v="11"/>
    <x v="1"/>
    <s v="СОДРУЖЕСТВО"/>
    <x v="15"/>
    <x v="1"/>
    <x v="0"/>
    <n v="2951.7869999999998"/>
  </r>
  <r>
    <s v="ЭК"/>
    <x v="11"/>
    <x v="1"/>
    <s v="СОДРУЖЕСТВО"/>
    <x v="13"/>
    <x v="2"/>
    <x v="0"/>
    <n v="3296.5569999999998"/>
  </r>
  <r>
    <s v="ЭК"/>
    <x v="11"/>
    <x v="1"/>
    <s v="СОДРУЖЕСТВО"/>
    <x v="29"/>
    <x v="2"/>
    <x v="0"/>
    <n v="1285.645"/>
  </r>
  <r>
    <s v="ЭК"/>
    <x v="11"/>
    <x v="1"/>
    <s v="РУСАГРО"/>
    <x v="36"/>
    <x v="1"/>
    <x v="0"/>
    <n v="596.29999999999995"/>
  </r>
  <r>
    <s v="ЭК"/>
    <x v="11"/>
    <x v="1"/>
    <s v="РУСАГРО"/>
    <x v="36"/>
    <x v="1"/>
    <x v="0"/>
    <n v="574.5"/>
  </r>
  <r>
    <s v="ИМ"/>
    <x v="11"/>
    <x v="1"/>
    <s v="ОАО &quot;ЛУЗИНСКИЙ КОМБИКОРМОВЫЙ ЗАВОД&quot;"/>
    <x v="0"/>
    <x v="0"/>
    <x v="0"/>
    <n v="258.5"/>
  </r>
  <r>
    <s v="ЭК"/>
    <x v="11"/>
    <x v="1"/>
    <s v="ЭФКО"/>
    <x v="8"/>
    <x v="1"/>
    <x v="0"/>
    <n v="68.55"/>
  </r>
  <r>
    <s v="ЭК"/>
    <x v="11"/>
    <x v="1"/>
    <s v="ЭФКО"/>
    <x v="8"/>
    <x v="1"/>
    <x v="0"/>
    <n v="67.7"/>
  </r>
  <r>
    <s v="ЭК"/>
    <x v="11"/>
    <x v="1"/>
    <s v="ЭФКО"/>
    <x v="8"/>
    <x v="1"/>
    <x v="0"/>
    <n v="68.2"/>
  </r>
  <r>
    <s v="ЭК"/>
    <x v="11"/>
    <x v="1"/>
    <s v="ЭФКО"/>
    <x v="8"/>
    <x v="1"/>
    <x v="0"/>
    <n v="67.95"/>
  </r>
  <r>
    <s v="ЭК"/>
    <x v="11"/>
    <x v="1"/>
    <s v="ЭФКО"/>
    <x v="8"/>
    <x v="1"/>
    <x v="0"/>
    <n v="67.7"/>
  </r>
  <r>
    <s v="ЭК"/>
    <x v="11"/>
    <x v="1"/>
    <s v="АО &quot;ОРЕЛМАСЛО&quot;"/>
    <x v="6"/>
    <x v="2"/>
    <x v="1"/>
    <n v="226.4"/>
  </r>
  <r>
    <s v="ИМ"/>
    <x v="11"/>
    <x v="1"/>
    <s v="ООО &quot;СВК-ТЕРМИНАЛ&quot;"/>
    <x v="0"/>
    <x v="0"/>
    <x v="0"/>
    <n v="452.25"/>
  </r>
  <r>
    <s v="ИМ"/>
    <x v="11"/>
    <x v="1"/>
    <s v="ООО &quot;СВК-ТЕРМИНАЛ&quot;"/>
    <x v="0"/>
    <x v="0"/>
    <x v="0"/>
    <n v="449.2"/>
  </r>
  <r>
    <s v="ЭК"/>
    <x v="11"/>
    <x v="1"/>
    <s v="ООО &quot;БЕРРИ ЛАЙН&quot;"/>
    <x v="1"/>
    <x v="1"/>
    <x v="1"/>
    <n v="2861.44"/>
  </r>
  <r>
    <s v="ЭК"/>
    <x v="11"/>
    <x v="1"/>
    <s v="АСТОН"/>
    <x v="1"/>
    <x v="1"/>
    <x v="0"/>
    <n v="2850.0360000000001"/>
  </r>
  <r>
    <s v="ЭК"/>
    <x v="11"/>
    <x v="1"/>
    <s v="ОАО&quot;ЧИШМИНСКОЕ&quot;"/>
    <x v="7"/>
    <x v="1"/>
    <x v="0"/>
    <n v="207.05"/>
  </r>
  <r>
    <s v="ЭК"/>
    <x v="11"/>
    <x v="1"/>
    <s v="НЭФИС"/>
    <x v="5"/>
    <x v="1"/>
    <x v="0"/>
    <n v="551.79999999999995"/>
  </r>
  <r>
    <s v="ЭК"/>
    <x v="11"/>
    <x v="1"/>
    <s v="СОЛНЕЧНЫЕ ПРОДУКТЫ"/>
    <x v="6"/>
    <x v="1"/>
    <x v="0"/>
    <n v="870.4"/>
  </r>
  <r>
    <s v="ЭК"/>
    <x v="11"/>
    <x v="1"/>
    <s v="ООО&quot;БИО ТРЕЙД&quot;"/>
    <x v="18"/>
    <x v="1"/>
    <x v="2"/>
    <n v="20.9"/>
  </r>
  <r>
    <s v="ЭК"/>
    <x v="11"/>
    <x v="1"/>
    <s v="ООО &quot;ТК ТРАНС-СТАНДАРТ&quot;"/>
    <x v="2"/>
    <x v="1"/>
    <x v="1"/>
    <n v="49.9"/>
  </r>
  <r>
    <s v="ИМ"/>
    <x v="11"/>
    <x v="1"/>
    <s v="ООО &quot;ПТИЦЕФАБРИКА АКАШЕВСКАЯ&quot;"/>
    <x v="0"/>
    <x v="0"/>
    <x v="0"/>
    <n v="181.9"/>
  </r>
  <r>
    <s v="ИМ"/>
    <x v="11"/>
    <x v="1"/>
    <s v="ООО &quot;ПТИЦЕФАБРИКА АКАШЕВСКАЯ&quot;"/>
    <x v="0"/>
    <x v="0"/>
    <x v="0"/>
    <n v="199.8"/>
  </r>
  <r>
    <s v="ИМ"/>
    <x v="11"/>
    <x v="1"/>
    <s v="ООО &quot;ПТИЦЕФАБРИКА АКАШЕВСКАЯ&quot;"/>
    <x v="0"/>
    <x v="0"/>
    <x v="0"/>
    <n v="119.4"/>
  </r>
  <r>
    <s v="ЭК"/>
    <x v="11"/>
    <x v="1"/>
    <s v="ЭФКО"/>
    <x v="8"/>
    <x v="1"/>
    <x v="0"/>
    <n v="68"/>
  </r>
  <r>
    <s v="ЭК"/>
    <x v="11"/>
    <x v="1"/>
    <s v="ЭФКО"/>
    <x v="8"/>
    <x v="1"/>
    <x v="0"/>
    <n v="68.150000000000006"/>
  </r>
  <r>
    <s v="ЭК"/>
    <x v="11"/>
    <x v="1"/>
    <s v="ЭФКО"/>
    <x v="8"/>
    <x v="1"/>
    <x v="0"/>
    <n v="68.900000000000006"/>
  </r>
  <r>
    <s v="ЭК"/>
    <x v="11"/>
    <x v="1"/>
    <s v="ЭФКО"/>
    <x v="8"/>
    <x v="1"/>
    <x v="0"/>
    <n v="68.8"/>
  </r>
  <r>
    <s v="ЭК"/>
    <x v="11"/>
    <x v="1"/>
    <s v="ЭФКО"/>
    <x v="8"/>
    <x v="1"/>
    <x v="0"/>
    <n v="66.650000000000006"/>
  </r>
  <r>
    <s v="ЭК"/>
    <x v="11"/>
    <x v="1"/>
    <s v="БУНГЕ"/>
    <x v="7"/>
    <x v="1"/>
    <x v="0"/>
    <n v="2437.25"/>
  </r>
  <r>
    <s v="ЭК"/>
    <x v="11"/>
    <x v="1"/>
    <s v="АО &quot;ОРЕЛМАСЛО&quot;"/>
    <x v="6"/>
    <x v="2"/>
    <x v="1"/>
    <n v="681.6"/>
  </r>
  <r>
    <s v="ЭК"/>
    <x v="11"/>
    <x v="1"/>
    <s v="НМЖК"/>
    <x v="6"/>
    <x v="1"/>
    <x v="0"/>
    <n v="355.8"/>
  </r>
  <r>
    <s v="ЭК"/>
    <x v="11"/>
    <x v="1"/>
    <s v="НМЖК"/>
    <x v="6"/>
    <x v="1"/>
    <x v="0"/>
    <n v="370.7"/>
  </r>
  <r>
    <s v="ЭК"/>
    <x v="11"/>
    <x v="1"/>
    <s v="АСТОН"/>
    <x v="24"/>
    <x v="1"/>
    <x v="0"/>
    <n v="5498.28"/>
  </r>
  <r>
    <s v="ЭК"/>
    <x v="11"/>
    <x v="1"/>
    <s v="ЮГ РУСИ"/>
    <x v="14"/>
    <x v="1"/>
    <x v="0"/>
    <n v="2790.982"/>
  </r>
  <r>
    <s v="ЭК"/>
    <x v="11"/>
    <x v="1"/>
    <s v="ЮГ РУСИ"/>
    <x v="25"/>
    <x v="2"/>
    <x v="0"/>
    <n v="1000"/>
  </r>
  <r>
    <s v="ЭК"/>
    <x v="11"/>
    <x v="1"/>
    <s v="ЮГ РУСИ"/>
    <x v="25"/>
    <x v="2"/>
    <x v="0"/>
    <n v="1000"/>
  </r>
  <r>
    <s v="ЭК"/>
    <x v="11"/>
    <x v="1"/>
    <s v="ЮГ РУСИ"/>
    <x v="25"/>
    <x v="2"/>
    <x v="0"/>
    <n v="1002.612"/>
  </r>
  <r>
    <s v="ЭК"/>
    <x v="11"/>
    <x v="1"/>
    <s v="ЮГ РУСИ"/>
    <x v="9"/>
    <x v="1"/>
    <x v="0"/>
    <n v="2998.8980000000001"/>
  </r>
  <r>
    <s v="ЭК"/>
    <x v="11"/>
    <x v="1"/>
    <s v="ОАО&quot;ЧИШМИНСКОЕ&quot;"/>
    <x v="7"/>
    <x v="1"/>
    <x v="0"/>
    <n v="208.85"/>
  </r>
  <r>
    <s v="ЭК"/>
    <x v="11"/>
    <x v="1"/>
    <s v="НЭФИС"/>
    <x v="6"/>
    <x v="1"/>
    <x v="0"/>
    <n v="621.4"/>
  </r>
  <r>
    <s v="ЭК"/>
    <x v="11"/>
    <x v="1"/>
    <s v="СОЛНЕЧНЫЕ ПРОДУКТЫ"/>
    <x v="6"/>
    <x v="1"/>
    <x v="0"/>
    <n v="1470.8"/>
  </r>
  <r>
    <s v="ЭК"/>
    <x v="11"/>
    <x v="1"/>
    <s v="СОЛНЕЧНЫЕ ПРОДУКТЫ"/>
    <x v="6"/>
    <x v="1"/>
    <x v="0"/>
    <n v="850.25"/>
  </r>
  <r>
    <s v="ЭК"/>
    <x v="11"/>
    <x v="1"/>
    <s v="ООО&quot;БИО ТРЕЙД&quot;"/>
    <x v="11"/>
    <x v="1"/>
    <x v="2"/>
    <n v="18.68"/>
  </r>
  <r>
    <s v="ЭК"/>
    <x v="11"/>
    <x v="1"/>
    <s v="ООО&quot;БИО ТРЕЙД&quot;"/>
    <x v="11"/>
    <x v="1"/>
    <x v="2"/>
    <n v="21.98"/>
  </r>
  <r>
    <s v="ЭК"/>
    <x v="11"/>
    <x v="1"/>
    <s v="СОДРУЖЕСТВО"/>
    <x v="3"/>
    <x v="0"/>
    <x v="0"/>
    <n v="1214"/>
  </r>
  <r>
    <s v="ЭК"/>
    <x v="11"/>
    <x v="1"/>
    <s v="СОДРУЖЕСТВО"/>
    <x v="3"/>
    <x v="0"/>
    <x v="0"/>
    <n v="129.75"/>
  </r>
  <r>
    <s v="ЭК"/>
    <x v="11"/>
    <x v="1"/>
    <s v="СОДРУЖЕСТВО"/>
    <x v="3"/>
    <x v="0"/>
    <x v="0"/>
    <n v="129.30000000000001"/>
  </r>
  <r>
    <s v="ЭК"/>
    <x v="11"/>
    <x v="1"/>
    <s v="СОДРУЖЕСТВО"/>
    <x v="3"/>
    <x v="0"/>
    <x v="0"/>
    <n v="127.85"/>
  </r>
  <r>
    <s v="ЭК"/>
    <x v="11"/>
    <x v="1"/>
    <s v="СОДРУЖЕСТВО"/>
    <x v="3"/>
    <x v="0"/>
    <x v="0"/>
    <n v="64.8"/>
  </r>
  <r>
    <s v="ИМ"/>
    <x v="11"/>
    <x v="1"/>
    <s v="ООО &quot;СВК-ТЕРМИНАЛ&quot;"/>
    <x v="0"/>
    <x v="0"/>
    <x v="0"/>
    <n v="623.76"/>
  </r>
  <r>
    <s v="ЭК"/>
    <x v="11"/>
    <x v="1"/>
    <s v="ООО &quot;БАЛТЭКСПОРТ&quot;"/>
    <x v="11"/>
    <x v="2"/>
    <x v="1"/>
    <n v="600"/>
  </r>
  <r>
    <s v="ЭК"/>
    <x v="11"/>
    <x v="1"/>
    <s v="СОДРУЖЕСТВО"/>
    <x v="3"/>
    <x v="0"/>
    <x v="0"/>
    <n v="341.5"/>
  </r>
  <r>
    <s v="ЭК"/>
    <x v="11"/>
    <x v="1"/>
    <s v="СОДРУЖЕСТВО"/>
    <x v="3"/>
    <x v="0"/>
    <x v="0"/>
    <n v="136"/>
  </r>
  <r>
    <s v="ЭК"/>
    <x v="11"/>
    <x v="1"/>
    <s v="СОДРУЖЕСТВО"/>
    <x v="3"/>
    <x v="0"/>
    <x v="0"/>
    <n v="69.150000000000006"/>
  </r>
  <r>
    <s v="ЭК"/>
    <x v="11"/>
    <x v="1"/>
    <s v="ООО &quot;АГРО МИРА&quot;"/>
    <x v="1"/>
    <x v="1"/>
    <x v="0"/>
    <n v="1405.92"/>
  </r>
  <r>
    <s v="ЭК"/>
    <x v="11"/>
    <x v="1"/>
    <s v="НМЖК"/>
    <x v="6"/>
    <x v="1"/>
    <x v="0"/>
    <n v="52.85"/>
  </r>
  <r>
    <s v="ЭК"/>
    <x v="11"/>
    <x v="1"/>
    <s v="СОДРУЖЕСТВО"/>
    <x v="3"/>
    <x v="0"/>
    <x v="0"/>
    <n v="614.04999999999995"/>
  </r>
  <r>
    <s v="ЭК"/>
    <x v="11"/>
    <x v="1"/>
    <s v="СОДРУЖЕСТВО"/>
    <x v="10"/>
    <x v="0"/>
    <x v="4"/>
    <n v="20"/>
  </r>
  <r>
    <s v="ИМ"/>
    <x v="11"/>
    <x v="1"/>
    <s v="ООО &quot;ТПК&quot;БАЛТПТИЦЕПРОМ&quot;"/>
    <x v="0"/>
    <x v="0"/>
    <x v="1"/>
    <n v="298.3"/>
  </r>
  <r>
    <s v="ИМ"/>
    <x v="11"/>
    <x v="1"/>
    <s v="ООО &quot;ПТИЦЕФАБРИКА АКАШЕВСКАЯ&quot;"/>
    <x v="0"/>
    <x v="0"/>
    <x v="0"/>
    <n v="192.1"/>
  </r>
  <r>
    <s v="ИМ"/>
    <x v="11"/>
    <x v="1"/>
    <s v="ООО &quot;ПТИЦЕФАБРИКА АКАШЕВСКАЯ&quot;"/>
    <x v="0"/>
    <x v="0"/>
    <x v="0"/>
    <n v="129.4"/>
  </r>
  <r>
    <s v="ЭК"/>
    <x v="11"/>
    <x v="1"/>
    <s v="ЭФКО"/>
    <x v="8"/>
    <x v="1"/>
    <x v="0"/>
    <n v="69.099999999999994"/>
  </r>
  <r>
    <s v="ЭК"/>
    <x v="11"/>
    <x v="1"/>
    <s v="ЭФКО"/>
    <x v="8"/>
    <x v="1"/>
    <x v="0"/>
    <n v="69.349999999999994"/>
  </r>
  <r>
    <s v="ЭК"/>
    <x v="11"/>
    <x v="1"/>
    <s v="БУНГЕ"/>
    <x v="18"/>
    <x v="1"/>
    <x v="2"/>
    <n v="244.9"/>
  </r>
  <r>
    <s v="ЭК"/>
    <x v="11"/>
    <x v="1"/>
    <s v="АО &quot;ОРЕЛМАСЛО&quot;"/>
    <x v="6"/>
    <x v="2"/>
    <x v="1"/>
    <n v="218.55"/>
  </r>
  <r>
    <s v="ЭК"/>
    <x v="11"/>
    <x v="1"/>
    <s v="АО &quot;ОРЕЛМАСЛО&quot;"/>
    <x v="6"/>
    <x v="2"/>
    <x v="1"/>
    <n v="199.1"/>
  </r>
  <r>
    <s v="ИМ"/>
    <x v="11"/>
    <x v="1"/>
    <s v="ООО &quot;СВК-ТЕРМИНАЛ&quot;"/>
    <x v="0"/>
    <x v="0"/>
    <x v="0"/>
    <n v="122.1"/>
  </r>
  <r>
    <s v="ИМ"/>
    <x v="11"/>
    <x v="1"/>
    <s v="ГК ООО &quot;ПТИ&quot;"/>
    <x v="0"/>
    <x v="0"/>
    <x v="1"/>
    <n v="22"/>
  </r>
  <r>
    <s v="ЭК"/>
    <x v="11"/>
    <x v="1"/>
    <s v="НЭФИС"/>
    <x v="6"/>
    <x v="1"/>
    <x v="0"/>
    <n v="482.75"/>
  </r>
  <r>
    <s v="ЭК"/>
    <x v="11"/>
    <x v="1"/>
    <s v="СОЛНЕЧНЫЕ ПРОДУКТЫ"/>
    <x v="6"/>
    <x v="1"/>
    <x v="0"/>
    <n v="869.45"/>
  </r>
  <r>
    <s v="ЭК"/>
    <x v="11"/>
    <x v="1"/>
    <s v="ООО &quot;ТК ТРАНС-СТАНДАРТ&quot;"/>
    <x v="2"/>
    <x v="1"/>
    <x v="1"/>
    <n v="47"/>
  </r>
  <r>
    <s v="ЭК"/>
    <x v="11"/>
    <x v="1"/>
    <s v="СОДРУЖЕСТВО"/>
    <x v="7"/>
    <x v="2"/>
    <x v="1"/>
    <n v="1294.8779999999999"/>
  </r>
  <r>
    <s v="ЭК"/>
    <x v="11"/>
    <x v="1"/>
    <s v="СОДРУЖЕСТВО"/>
    <x v="3"/>
    <x v="0"/>
    <x v="0"/>
    <n v="57.55"/>
  </r>
  <r>
    <s v="ЭК"/>
    <x v="11"/>
    <x v="1"/>
    <s v="РУСАГРО"/>
    <x v="7"/>
    <x v="1"/>
    <x v="0"/>
    <n v="517.70000000000005"/>
  </r>
  <r>
    <s v="ЭК"/>
    <x v="11"/>
    <x v="1"/>
    <s v="РУСАГРО"/>
    <x v="7"/>
    <x v="1"/>
    <x v="0"/>
    <n v="298.35000000000002"/>
  </r>
  <r>
    <s v="ЭК"/>
    <x v="11"/>
    <x v="1"/>
    <s v="ЭФКО"/>
    <x v="8"/>
    <x v="1"/>
    <x v="0"/>
    <n v="66.150000000000006"/>
  </r>
  <r>
    <s v="ЭК"/>
    <x v="11"/>
    <x v="1"/>
    <s v="ЭФКО"/>
    <x v="8"/>
    <x v="1"/>
    <x v="0"/>
    <n v="69.25"/>
  </r>
  <r>
    <s v="ЭК"/>
    <x v="11"/>
    <x v="1"/>
    <s v="ЭФКО"/>
    <x v="8"/>
    <x v="1"/>
    <x v="0"/>
    <n v="67.8"/>
  </r>
  <r>
    <s v="ЭК"/>
    <x v="11"/>
    <x v="1"/>
    <s v="ЭФКО"/>
    <x v="8"/>
    <x v="1"/>
    <x v="0"/>
    <n v="69.3"/>
  </r>
  <r>
    <s v="ЭК"/>
    <x v="11"/>
    <x v="1"/>
    <s v="ЭФКО"/>
    <x v="8"/>
    <x v="1"/>
    <x v="0"/>
    <n v="69.25"/>
  </r>
  <r>
    <s v="ЭК"/>
    <x v="11"/>
    <x v="1"/>
    <s v="ЭФКО"/>
    <x v="8"/>
    <x v="1"/>
    <x v="0"/>
    <n v="68.849999999999994"/>
  </r>
  <r>
    <s v="ЭК"/>
    <x v="11"/>
    <x v="1"/>
    <s v="АО &quot;ОРЕЛМАСЛО&quot;"/>
    <x v="6"/>
    <x v="2"/>
    <x v="1"/>
    <n v="53.3"/>
  </r>
  <r>
    <s v="ЭК"/>
    <x v="11"/>
    <x v="1"/>
    <s v="АО &quot;ОРЕЛМАСЛО&quot;"/>
    <x v="6"/>
    <x v="2"/>
    <x v="1"/>
    <n v="267.60000000000002"/>
  </r>
  <r>
    <s v="ЭК"/>
    <x v="11"/>
    <x v="1"/>
    <s v="ЮГ РУСИ"/>
    <x v="1"/>
    <x v="1"/>
    <x v="0"/>
    <n v="3102.1729999999998"/>
  </r>
  <r>
    <s v="ЭК"/>
    <x v="11"/>
    <x v="1"/>
    <s v="НЭФИС"/>
    <x v="5"/>
    <x v="1"/>
    <x v="0"/>
    <n v="333.3"/>
  </r>
  <r>
    <s v="ЭК"/>
    <x v="11"/>
    <x v="1"/>
    <s v="СОЛНЕЧНЫЕ ПРОДУКТЫ"/>
    <x v="6"/>
    <x v="1"/>
    <x v="0"/>
    <n v="588.20000000000005"/>
  </r>
  <r>
    <s v="ЭК"/>
    <x v="11"/>
    <x v="1"/>
    <s v="СОЛНЕЧНЫЕ ПРОДУКТЫ"/>
    <x v="6"/>
    <x v="1"/>
    <x v="0"/>
    <n v="4605.5"/>
  </r>
  <r>
    <s v="ЭК"/>
    <x v="11"/>
    <x v="1"/>
    <s v="ООО&quot;БИО ТРЕЙД&quot;"/>
    <x v="18"/>
    <x v="1"/>
    <x v="2"/>
    <n v="21.33"/>
  </r>
  <r>
    <s v="ЭК"/>
    <x v="11"/>
    <x v="1"/>
    <s v="СОДРУЖЕСТВО"/>
    <x v="3"/>
    <x v="0"/>
    <x v="0"/>
    <n v="137.94999999999999"/>
  </r>
  <r>
    <s v="ИМ"/>
    <x v="11"/>
    <x v="1"/>
    <s v="ООО &quot;ПТИЦЕФАБРИКА АКАШЕВСКАЯ&quot;"/>
    <x v="0"/>
    <x v="0"/>
    <x v="0"/>
    <n v="765"/>
  </r>
  <r>
    <s v="ЭК"/>
    <x v="11"/>
    <x v="1"/>
    <s v="ЭФКО"/>
    <x v="8"/>
    <x v="1"/>
    <x v="0"/>
    <n v="68.150000000000006"/>
  </r>
  <r>
    <s v="ЭК"/>
    <x v="11"/>
    <x v="1"/>
    <s v="ЭФКО"/>
    <x v="8"/>
    <x v="1"/>
    <x v="0"/>
    <n v="68.150000000000006"/>
  </r>
  <r>
    <s v="ЭК"/>
    <x v="11"/>
    <x v="1"/>
    <s v="ЭФКО"/>
    <x v="8"/>
    <x v="1"/>
    <x v="0"/>
    <n v="68.150000000000006"/>
  </r>
  <r>
    <s v="ЭК"/>
    <x v="11"/>
    <x v="1"/>
    <s v="ЭФКО"/>
    <x v="8"/>
    <x v="1"/>
    <x v="0"/>
    <n v="68.45"/>
  </r>
  <r>
    <s v="ЭК"/>
    <x v="11"/>
    <x v="1"/>
    <s v="ЭФКО"/>
    <x v="8"/>
    <x v="1"/>
    <x v="0"/>
    <n v="68.099999999999994"/>
  </r>
  <r>
    <s v="ЭК"/>
    <x v="11"/>
    <x v="1"/>
    <s v="БУНГЕ"/>
    <x v="7"/>
    <x v="1"/>
    <x v="0"/>
    <n v="715.7"/>
  </r>
  <r>
    <s v="ЭК"/>
    <x v="11"/>
    <x v="1"/>
    <s v="АО &quot;ОРЕЛМАСЛО&quot;"/>
    <x v="6"/>
    <x v="2"/>
    <x v="1"/>
    <n v="211.4"/>
  </r>
  <r>
    <s v="ИМ"/>
    <x v="11"/>
    <x v="1"/>
    <s v="ООО &quot;СЭЙФИД&quot;"/>
    <x v="0"/>
    <x v="0"/>
    <x v="0"/>
    <n v="20"/>
  </r>
  <r>
    <s v="ИМ"/>
    <x v="11"/>
    <x v="1"/>
    <s v="ООО &quot;СЭЙФИД&quot;"/>
    <x v="0"/>
    <x v="0"/>
    <x v="0"/>
    <n v="20"/>
  </r>
  <r>
    <s v="ИМ"/>
    <x v="11"/>
    <x v="1"/>
    <s v="ООО &quot;СВК-ТЕРМИНАЛ&quot;"/>
    <x v="0"/>
    <x v="0"/>
    <x v="0"/>
    <n v="365.6"/>
  </r>
  <r>
    <s v="ИМ"/>
    <x v="11"/>
    <x v="1"/>
    <s v="ООО &quot;СВК-ТЕРМИНАЛ&quot;"/>
    <x v="0"/>
    <x v="0"/>
    <x v="0"/>
    <n v="179.85"/>
  </r>
  <r>
    <s v="ИМ"/>
    <x v="11"/>
    <x v="1"/>
    <s v="ЗАО &quot;ПТИЦЕФАБРИКА ОРЕНБУРГСКАЯ&quot;"/>
    <x v="0"/>
    <x v="0"/>
    <x v="0"/>
    <n v="132"/>
  </r>
  <r>
    <s v="ЭК"/>
    <x v="11"/>
    <x v="1"/>
    <s v="СОДРУЖЕСТВО"/>
    <x v="18"/>
    <x v="0"/>
    <x v="0"/>
    <n v="5819.5789999999997"/>
  </r>
  <r>
    <s v="ЭК"/>
    <x v="11"/>
    <x v="1"/>
    <s v="СОДРУЖЕСТВО"/>
    <x v="7"/>
    <x v="0"/>
    <x v="0"/>
    <n v="3022.402"/>
  </r>
  <r>
    <s v="ЭК"/>
    <x v="11"/>
    <x v="1"/>
    <s v="СОДРУЖЕСТВО"/>
    <x v="8"/>
    <x v="0"/>
    <x v="0"/>
    <n v="1708.0170000000001"/>
  </r>
  <r>
    <s v="ЭК"/>
    <x v="11"/>
    <x v="1"/>
    <s v="СОДРУЖЕСТВО"/>
    <x v="13"/>
    <x v="2"/>
    <x v="0"/>
    <n v="2609.4920000000002"/>
  </r>
  <r>
    <s v="ЭК"/>
    <x v="11"/>
    <x v="1"/>
    <s v="РУСАГРО"/>
    <x v="7"/>
    <x v="1"/>
    <x v="0"/>
    <n v="555.95000000000005"/>
  </r>
  <r>
    <s v="ЭК"/>
    <x v="11"/>
    <x v="1"/>
    <s v="РУСАГРО"/>
    <x v="7"/>
    <x v="1"/>
    <x v="0"/>
    <n v="545.4"/>
  </r>
  <r>
    <s v="ЭК"/>
    <x v="11"/>
    <x v="1"/>
    <s v="РУСАГРО"/>
    <x v="7"/>
    <x v="1"/>
    <x v="0"/>
    <n v="563.4"/>
  </r>
  <r>
    <s v="ЭК"/>
    <x v="11"/>
    <x v="1"/>
    <s v="РУСАГРО"/>
    <x v="7"/>
    <x v="1"/>
    <x v="0"/>
    <n v="534.95000000000005"/>
  </r>
  <r>
    <s v="ИМ"/>
    <x v="11"/>
    <x v="1"/>
    <s v="ОАО &quot;ЛУЗИНСКИЙ КОМБИКОРМОВЫЙ ЗАВОД&quot;"/>
    <x v="0"/>
    <x v="0"/>
    <x v="0"/>
    <n v="270.95"/>
  </r>
  <r>
    <s v="ЭК"/>
    <x v="11"/>
    <x v="1"/>
    <s v="ЭФКО"/>
    <x v="8"/>
    <x v="1"/>
    <x v="0"/>
    <n v="68.400000000000006"/>
  </r>
  <r>
    <s v="ЭК"/>
    <x v="11"/>
    <x v="1"/>
    <s v="ЭФКО"/>
    <x v="8"/>
    <x v="1"/>
    <x v="0"/>
    <n v="68.3"/>
  </r>
  <r>
    <s v="ЭК"/>
    <x v="11"/>
    <x v="1"/>
    <s v="ЭФКО"/>
    <x v="8"/>
    <x v="1"/>
    <x v="0"/>
    <n v="68.05"/>
  </r>
  <r>
    <s v="ЭК"/>
    <x v="11"/>
    <x v="1"/>
    <s v="ЭФКО"/>
    <x v="8"/>
    <x v="1"/>
    <x v="0"/>
    <n v="68.3"/>
  </r>
  <r>
    <s v="ЭК"/>
    <x v="11"/>
    <x v="1"/>
    <s v="ЭФКО"/>
    <x v="8"/>
    <x v="1"/>
    <x v="0"/>
    <n v="69.349999999999994"/>
  </r>
  <r>
    <s v="ЭК"/>
    <x v="11"/>
    <x v="1"/>
    <s v="ЭФКО"/>
    <x v="8"/>
    <x v="1"/>
    <x v="0"/>
    <n v="69.25"/>
  </r>
  <r>
    <s v="ЭК"/>
    <x v="11"/>
    <x v="1"/>
    <s v="ЭФКО"/>
    <x v="8"/>
    <x v="1"/>
    <x v="0"/>
    <n v="68.95"/>
  </r>
  <r>
    <s v="ЭК"/>
    <x v="11"/>
    <x v="1"/>
    <s v="БУНГЕ"/>
    <x v="18"/>
    <x v="1"/>
    <x v="2"/>
    <n v="472.4"/>
  </r>
  <r>
    <s v="ИМ"/>
    <x v="11"/>
    <x v="1"/>
    <s v="ООО &quot;СЭЙФИД&quot;"/>
    <x v="0"/>
    <x v="0"/>
    <x v="0"/>
    <n v="20"/>
  </r>
  <r>
    <s v="ИМ"/>
    <x v="11"/>
    <x v="1"/>
    <s v="ООО &quot;СЭЙФИД&quot;"/>
    <x v="0"/>
    <x v="0"/>
    <x v="0"/>
    <n v="20"/>
  </r>
  <r>
    <s v="ИМ"/>
    <x v="11"/>
    <x v="1"/>
    <s v="ООО &quot;СВК-ТЕРМИНАЛ&quot;"/>
    <x v="0"/>
    <x v="0"/>
    <x v="0"/>
    <n v="511"/>
  </r>
  <r>
    <s v="ЭК"/>
    <x v="11"/>
    <x v="1"/>
    <s v="ЮГ РУСИ"/>
    <x v="23"/>
    <x v="1"/>
    <x v="0"/>
    <n v="2981.125"/>
  </r>
  <r>
    <s v="ЭК"/>
    <x v="11"/>
    <x v="1"/>
    <s v="ОАО&quot;ЧИШМИНСКОЕ&quot;"/>
    <x v="7"/>
    <x v="1"/>
    <x v="0"/>
    <n v="556.15"/>
  </r>
  <r>
    <s v="ЭК"/>
    <x v="11"/>
    <x v="1"/>
    <s v="СОДРУЖЕСТВО"/>
    <x v="7"/>
    <x v="0"/>
    <x v="0"/>
    <n v="3154.7150000000001"/>
  </r>
  <r>
    <s v="ЭК"/>
    <x v="11"/>
    <x v="1"/>
    <s v="СОДРУЖЕСТВО"/>
    <x v="18"/>
    <x v="0"/>
    <x v="0"/>
    <n v="5801.1170000000002"/>
  </r>
  <r>
    <s v="ЭК"/>
    <x v="11"/>
    <x v="1"/>
    <s v="СОДРУЖЕСТВО"/>
    <x v="16"/>
    <x v="0"/>
    <x v="0"/>
    <n v="3183.8029999999999"/>
  </r>
  <r>
    <s v="ИМ"/>
    <x v="11"/>
    <x v="1"/>
    <s v="ОАО &quot;ВЕРХНЕХАВСКИЙ ЭЛЕВАТОР&quot;"/>
    <x v="0"/>
    <x v="0"/>
    <x v="1"/>
    <n v="134.05000000000001"/>
  </r>
  <r>
    <s v="ЭК"/>
    <x v="11"/>
    <x v="1"/>
    <s v="БУНГЕ"/>
    <x v="7"/>
    <x v="1"/>
    <x v="0"/>
    <n v="281.89999999999998"/>
  </r>
  <r>
    <s v="ЭК"/>
    <x v="11"/>
    <x v="1"/>
    <s v="БУНГЕ"/>
    <x v="7"/>
    <x v="1"/>
    <x v="0"/>
    <n v="2354.75"/>
  </r>
  <r>
    <s v="ИМ"/>
    <x v="11"/>
    <x v="1"/>
    <s v="ООО &quot;ЕВРОТЕКС-АГРО&quot;"/>
    <x v="0"/>
    <x v="0"/>
    <x v="0"/>
    <n v="22"/>
  </r>
  <r>
    <s v="ЭК"/>
    <x v="11"/>
    <x v="1"/>
    <s v="НМЖК"/>
    <x v="6"/>
    <x v="1"/>
    <x v="0"/>
    <n v="151.6"/>
  </r>
  <r>
    <s v="ЭК"/>
    <x v="11"/>
    <x v="1"/>
    <s v="НМЖК"/>
    <x v="6"/>
    <x v="1"/>
    <x v="0"/>
    <n v="103.3"/>
  </r>
  <r>
    <s v="ЭК"/>
    <x v="11"/>
    <x v="1"/>
    <s v="НМЖК"/>
    <x v="6"/>
    <x v="1"/>
    <x v="0"/>
    <n v="830.35"/>
  </r>
  <r>
    <s v="ЭК"/>
    <x v="11"/>
    <x v="1"/>
    <s v="ЮГ РУСИ"/>
    <x v="1"/>
    <x v="1"/>
    <x v="0"/>
    <n v="2826.2910000000002"/>
  </r>
  <r>
    <s v="ЭК"/>
    <x v="11"/>
    <x v="1"/>
    <s v="ОАО&quot;ЧИШМИНСКОЕ&quot;"/>
    <x v="15"/>
    <x v="1"/>
    <x v="0"/>
    <n v="407.1"/>
  </r>
  <r>
    <s v="ЭК"/>
    <x v="11"/>
    <x v="1"/>
    <s v="НЭФИС"/>
    <x v="6"/>
    <x v="1"/>
    <x v="0"/>
    <n v="206.75"/>
  </r>
  <r>
    <s v="ЭК"/>
    <x v="11"/>
    <x v="1"/>
    <s v="НЭФИС"/>
    <x v="5"/>
    <x v="1"/>
    <x v="0"/>
    <n v="1103.5"/>
  </r>
  <r>
    <s v="ЭК"/>
    <x v="11"/>
    <x v="1"/>
    <s v="НМЖК"/>
    <x v="6"/>
    <x v="1"/>
    <x v="0"/>
    <n v="325.35000000000002"/>
  </r>
  <r>
    <s v="ЭК"/>
    <x v="11"/>
    <x v="1"/>
    <s v="СОЛНЕЧНЫЕ ПРОДУКТЫ"/>
    <x v="6"/>
    <x v="1"/>
    <x v="0"/>
    <n v="1209.95"/>
  </r>
  <r>
    <s v="ЭК"/>
    <x v="11"/>
    <x v="1"/>
    <s v="ООО &quot;ИМИДЖ&quot;"/>
    <x v="5"/>
    <x v="1"/>
    <x v="0"/>
    <n v="132"/>
  </r>
  <r>
    <s v="ЭК"/>
    <x v="11"/>
    <x v="1"/>
    <s v="НМЖК"/>
    <x v="6"/>
    <x v="1"/>
    <x v="0"/>
    <n v="425.5"/>
  </r>
  <r>
    <s v="ИМ"/>
    <x v="11"/>
    <x v="1"/>
    <s v="ООО &quot;ТПК&quot;БАЛТПТИЦЕПРОМ&quot;"/>
    <x v="0"/>
    <x v="0"/>
    <x v="1"/>
    <n v="112.5"/>
  </r>
  <r>
    <s v="ЭК"/>
    <x v="11"/>
    <x v="1"/>
    <s v="СОЛНЕЧНЫЕ ПРОДУКТЫ"/>
    <x v="6"/>
    <x v="1"/>
    <x v="0"/>
    <n v="2481.25"/>
  </r>
  <r>
    <s v="ЭК"/>
    <x v="11"/>
    <x v="1"/>
    <s v="БУНГЕ"/>
    <x v="7"/>
    <x v="1"/>
    <x v="0"/>
    <n v="2060.5"/>
  </r>
  <r>
    <s v="ЭК"/>
    <x v="11"/>
    <x v="1"/>
    <s v="НМЖК"/>
    <x v="6"/>
    <x v="1"/>
    <x v="0"/>
    <n v="260.85000000000002"/>
  </r>
  <r>
    <s v="ЭК"/>
    <x v="11"/>
    <x v="1"/>
    <s v="СОДРУЖЕСТВО"/>
    <x v="16"/>
    <x v="0"/>
    <x v="0"/>
    <n v="2828.4459999999999"/>
  </r>
  <r>
    <s v="ЭК"/>
    <x v="11"/>
    <x v="1"/>
    <s v="ООО ТД &quot;ЕВДАКОВСКИЙ&quot;"/>
    <x v="8"/>
    <x v="1"/>
    <x v="0"/>
    <n v="2893.55"/>
  </r>
  <r>
    <s v="ЭК"/>
    <x v="11"/>
    <x v="1"/>
    <s v="ОАО&quot;ЧИШМИНСКОЕ&quot;"/>
    <x v="15"/>
    <x v="1"/>
    <x v="0"/>
    <n v="959.55"/>
  </r>
  <r>
    <s v="ЭК"/>
    <x v="11"/>
    <x v="1"/>
    <s v="НМЖК"/>
    <x v="6"/>
    <x v="1"/>
    <x v="0"/>
    <n v="1232.95"/>
  </r>
  <r>
    <s v="ЭК"/>
    <x v="11"/>
    <x v="1"/>
    <s v="НМЖК"/>
    <x v="6"/>
    <x v="1"/>
    <x v="0"/>
    <n v="158.94999999999999"/>
  </r>
  <r>
    <s v="ЭК"/>
    <x v="11"/>
    <x v="1"/>
    <s v="НМЖК"/>
    <x v="6"/>
    <x v="1"/>
    <x v="0"/>
    <n v="53"/>
  </r>
  <r>
    <s v="ЭК"/>
    <x v="11"/>
    <x v="1"/>
    <s v="НМЖК"/>
    <x v="6"/>
    <x v="1"/>
    <x v="0"/>
    <n v="103.1"/>
  </r>
  <r>
    <s v="ЭК"/>
    <x v="11"/>
    <x v="1"/>
    <s v="НЭФИС"/>
    <x v="6"/>
    <x v="1"/>
    <x v="0"/>
    <n v="1367.1"/>
  </r>
  <r>
    <s v="ЭК"/>
    <x v="11"/>
    <x v="1"/>
    <s v="СОЛНЕЧНЫЕ ПРОДУКТЫ"/>
    <x v="6"/>
    <x v="1"/>
    <x v="0"/>
    <n v="1634.8"/>
  </r>
  <r>
    <s v="ЭК"/>
    <x v="11"/>
    <x v="1"/>
    <s v="СОЛНЕЧНЫЕ ПРОДУКТЫ"/>
    <x v="6"/>
    <x v="1"/>
    <x v="0"/>
    <n v="126.35"/>
  </r>
  <r>
    <s v="ЭК"/>
    <x v="11"/>
    <x v="1"/>
    <s v="БУНГЕ"/>
    <x v="7"/>
    <x v="1"/>
    <x v="0"/>
    <n v="1417.05"/>
  </r>
  <r>
    <s v="ЭК"/>
    <x v="11"/>
    <x v="1"/>
    <s v="ООО &quot;ННТ-ОЙЛ&quot;"/>
    <x v="1"/>
    <x v="1"/>
    <x v="1"/>
    <n v="3298.45"/>
  </r>
  <r>
    <s v="ЭК"/>
    <x v="11"/>
    <x v="1"/>
    <s v="ООО &quot;ТД &quot;ЮГ МАСЛО&quot;"/>
    <x v="1"/>
    <x v="1"/>
    <x v="0"/>
    <n v="3044.44"/>
  </r>
  <r>
    <s v="ИМ"/>
    <x v="12"/>
    <x v="0"/>
    <s v="ООО &quot;СЭЙФИД&quot;"/>
    <x v="0"/>
    <x v="0"/>
    <x v="0"/>
    <n v="21.25"/>
  </r>
  <r>
    <s v="ИМ"/>
    <x v="13"/>
    <x v="0"/>
    <s v="ООО &quot;СЭЙФИД&quot;"/>
    <x v="0"/>
    <x v="0"/>
    <x v="0"/>
    <n v="21.25"/>
  </r>
  <r>
    <s v="ИМ"/>
    <x v="14"/>
    <x v="0"/>
    <s v="ООО &quot;СЭЙФИД&quot;"/>
    <x v="0"/>
    <x v="0"/>
    <x v="0"/>
    <n v="21.25"/>
  </r>
  <r>
    <s v="ЭК"/>
    <x v="13"/>
    <x v="0"/>
    <s v="ООО &quot;БАЛТЭКСПОРТ&quot;"/>
    <x v="11"/>
    <x v="2"/>
    <x v="1"/>
    <n v="180"/>
  </r>
  <r>
    <s v="ЭК"/>
    <x v="14"/>
    <x v="0"/>
    <s v="ООО &quot;БАЛТЭКСПОРТ&quot;"/>
    <x v="11"/>
    <x v="2"/>
    <x v="1"/>
    <n v="120"/>
  </r>
  <r>
    <s v="ЭК"/>
    <x v="14"/>
    <x v="0"/>
    <s v="ООО &quot;БАЛТЭКСПОРТ&quot;"/>
    <x v="11"/>
    <x v="2"/>
    <x v="1"/>
    <n v="180"/>
  </r>
  <r>
    <s v="ЭК"/>
    <x v="13"/>
    <x v="0"/>
    <s v="МОГИЛИН СЕРГЕЙ ВАСИЛЬЕВИЧ"/>
    <x v="10"/>
    <x v="0"/>
    <x v="1"/>
    <n v="20"/>
  </r>
  <r>
    <s v="ЭК"/>
    <x v="14"/>
    <x v="0"/>
    <s v="МОГИЛИН СЕРГЕЙ ВАСИЛЬЕВИЧ"/>
    <x v="10"/>
    <x v="0"/>
    <x v="1"/>
    <n v="20"/>
  </r>
  <r>
    <s v="ЭК"/>
    <x v="12"/>
    <x v="0"/>
    <s v="МОГИЛИН СЕРГЕЙ ВАСИЛЬЕВИЧ"/>
    <x v="10"/>
    <x v="0"/>
    <x v="1"/>
    <n v="18"/>
  </r>
  <r>
    <s v="ИМ"/>
    <x v="14"/>
    <x v="0"/>
    <s v="ФГБУ &quot;КРАСНОДАРСКАЯ МВЛ&quot;"/>
    <x v="0"/>
    <x v="2"/>
    <x v="1"/>
    <n v="1.0000000149011611E-4"/>
  </r>
  <r>
    <s v="ЭК"/>
    <x v="12"/>
    <x v="0"/>
    <s v="РЕДЬКА АНАТОЛИЙ ВАЛЕРИЕВИЧ"/>
    <x v="10"/>
    <x v="1"/>
    <x v="2"/>
    <n v="10"/>
  </r>
  <r>
    <s v="ЭК"/>
    <x v="12"/>
    <x v="0"/>
    <s v="РЕДЬКА АНАТОЛИЙ ВАЛЕРИЕВИЧ"/>
    <x v="10"/>
    <x v="1"/>
    <x v="2"/>
    <n v="18"/>
  </r>
  <r>
    <s v="ЭК"/>
    <x v="12"/>
    <x v="0"/>
    <s v="РЕДЬКА АНАТОЛИЙ ВАЛЕРИЕВИЧ"/>
    <x v="10"/>
    <x v="1"/>
    <x v="2"/>
    <n v="18"/>
  </r>
  <r>
    <s v="ЭК"/>
    <x v="12"/>
    <x v="0"/>
    <s v="РЕДЬКА АНАТОЛИЙ ВАЛЕРИЕВИЧ"/>
    <x v="10"/>
    <x v="1"/>
    <x v="2"/>
    <n v="16"/>
  </r>
  <r>
    <s v="ИМ"/>
    <x v="12"/>
    <x v="0"/>
    <s v="ООО &quot;ГЭЛАКСИ ИНГРИДИЕНТС&quot;"/>
    <x v="0"/>
    <x v="0"/>
    <x v="1"/>
    <n v="13"/>
  </r>
  <r>
    <s v="ИМ"/>
    <x v="14"/>
    <x v="0"/>
    <s v="ООО &quot;ГРЕЙНРУС&quot;"/>
    <x v="0"/>
    <x v="0"/>
    <x v="0"/>
    <n v="2834.0250000000001"/>
  </r>
  <r>
    <s v="ИМ"/>
    <x v="13"/>
    <x v="0"/>
    <s v="ООО &quot;ГРЕЙНРУС&quot;"/>
    <x v="0"/>
    <x v="0"/>
    <x v="0"/>
    <n v="2833.1"/>
  </r>
  <r>
    <s v="ЭК"/>
    <x v="13"/>
    <x v="0"/>
    <s v="ЗАО &quot;ДОНМАСЛОПРОДУКТ&quot;"/>
    <x v="1"/>
    <x v="1"/>
    <x v="0"/>
    <n v="3295.63"/>
  </r>
  <r>
    <s v="ЭК"/>
    <x v="12"/>
    <x v="0"/>
    <s v="ЗАО &quot;ДОНМАСЛОПРОДУКТ&quot;"/>
    <x v="23"/>
    <x v="1"/>
    <x v="0"/>
    <n v="3102.7"/>
  </r>
  <r>
    <s v="ИМ"/>
    <x v="13"/>
    <x v="0"/>
    <s v="ОАО &quot;ХЛЕБНАЯ БАЗА №9&quot;"/>
    <x v="0"/>
    <x v="0"/>
    <x v="0"/>
    <n v="270.85000000000002"/>
  </r>
  <r>
    <s v="ИМ"/>
    <x v="13"/>
    <x v="0"/>
    <s v="ОАО &quot;ХЛЕБНАЯ БАЗА №9&quot;"/>
    <x v="0"/>
    <x v="0"/>
    <x v="0"/>
    <n v="134.65"/>
  </r>
  <r>
    <s v="ИМ"/>
    <x v="13"/>
    <x v="0"/>
    <s v="ОАО &quot;ХЛЕБНАЯ БАЗА №9&quot;"/>
    <x v="0"/>
    <x v="0"/>
    <x v="0"/>
    <n v="135.35"/>
  </r>
  <r>
    <s v="ИМ"/>
    <x v="14"/>
    <x v="0"/>
    <s v="ОАО &quot;ХЛЕБНАЯ БАЗА №9&quot;"/>
    <x v="0"/>
    <x v="0"/>
    <x v="0"/>
    <n v="261.45"/>
  </r>
  <r>
    <s v="ИМ"/>
    <x v="14"/>
    <x v="0"/>
    <s v="ОАО &quot;ХЛЕБНАЯ БАЗА №9&quot;"/>
    <x v="0"/>
    <x v="0"/>
    <x v="0"/>
    <n v="129.5"/>
  </r>
  <r>
    <s v="ИМ"/>
    <x v="12"/>
    <x v="0"/>
    <s v="ОАО &quot;ХЛЕБНАЯ БАЗА №9&quot;"/>
    <x v="0"/>
    <x v="0"/>
    <x v="0"/>
    <n v="275.39999999999998"/>
  </r>
  <r>
    <s v="ИМ"/>
    <x v="12"/>
    <x v="0"/>
    <s v="ОАО &quot;ХЛЕБНАЯ БАЗА №9&quot;"/>
    <x v="0"/>
    <x v="0"/>
    <x v="0"/>
    <n v="66.349999999999994"/>
  </r>
  <r>
    <s v="ЭК"/>
    <x v="14"/>
    <x v="0"/>
    <s v="ООО &quot;ПАРИТЕТ&quot;"/>
    <x v="10"/>
    <x v="0"/>
    <x v="0"/>
    <n v="83.2"/>
  </r>
  <r>
    <s v="ЭК"/>
    <x v="14"/>
    <x v="0"/>
    <s v="ООО &quot;ПАРИТЕТ&quot;"/>
    <x v="10"/>
    <x v="1"/>
    <x v="0"/>
    <n v="81.56"/>
  </r>
  <r>
    <s v="ЭК"/>
    <x v="13"/>
    <x v="0"/>
    <s v="ООО &quot;ПАРИТЕТ&quot;"/>
    <x v="10"/>
    <x v="0"/>
    <x v="0"/>
    <n v="102.7"/>
  </r>
  <r>
    <s v="ЭК"/>
    <x v="14"/>
    <x v="0"/>
    <s v="ООО &quot;ПАРИТЕТ&quot;"/>
    <x v="10"/>
    <x v="0"/>
    <x v="0"/>
    <n v="122.74"/>
  </r>
  <r>
    <s v="ЭК"/>
    <x v="14"/>
    <x v="0"/>
    <s v="ООО &quot;ПАРИТЕТ&quot;"/>
    <x v="10"/>
    <x v="1"/>
    <x v="0"/>
    <n v="105.34"/>
  </r>
  <r>
    <s v="ЭК"/>
    <x v="12"/>
    <x v="0"/>
    <s v="ООО &quot;ПАРИТЕТ&quot;"/>
    <x v="10"/>
    <x v="0"/>
    <x v="0"/>
    <n v="60.66"/>
  </r>
  <r>
    <s v="ЭК"/>
    <x v="12"/>
    <x v="0"/>
    <s v="ООО &quot;ПАРИТЕТ&quot;"/>
    <x v="10"/>
    <x v="0"/>
    <x v="0"/>
    <n v="104.6"/>
  </r>
  <r>
    <s v="ЭК"/>
    <x v="14"/>
    <x v="0"/>
    <s v="ООО &quot;ТД &quot;КАЗАЧИЙ&quot;"/>
    <x v="10"/>
    <x v="0"/>
    <x v="0"/>
    <n v="56.76"/>
  </r>
  <r>
    <s v="ЭК"/>
    <x v="12"/>
    <x v="0"/>
    <s v="ООО &quot;ТД &quot;КАЗАЧИЙ&quot;"/>
    <x v="10"/>
    <x v="0"/>
    <x v="0"/>
    <n v="18.96"/>
  </r>
  <r>
    <s v="ЭК"/>
    <x v="12"/>
    <x v="0"/>
    <s v="ООО &quot;ТД &quot;КАЗАЧИЙ&quot;"/>
    <x v="10"/>
    <x v="0"/>
    <x v="0"/>
    <n v="58.36"/>
  </r>
  <r>
    <s v="ЭК"/>
    <x v="12"/>
    <x v="0"/>
    <s v="ООО &quot;ТД &quot;КАЗАЧИЙ&quot;"/>
    <x v="10"/>
    <x v="0"/>
    <x v="0"/>
    <n v="38.880000000000003"/>
  </r>
  <r>
    <s v="ЭК"/>
    <x v="12"/>
    <x v="0"/>
    <s v="ООО &quot;ТД &quot;КАЗАЧИЙ&quot;"/>
    <x v="10"/>
    <x v="0"/>
    <x v="0"/>
    <n v="60"/>
  </r>
  <r>
    <s v="ЭК"/>
    <x v="13"/>
    <x v="0"/>
    <s v="ХАЯТ ООО/ON BEHALF&quot;POLMAC CO. LTD&quot;(KOREA)"/>
    <x v="17"/>
    <x v="1"/>
    <x v="0"/>
    <n v="2420.7530000000002"/>
  </r>
  <r>
    <s v="ЭК"/>
    <x v="14"/>
    <x v="0"/>
    <s v="ООО &quot;ЮГ-АГРО&quot;"/>
    <x v="17"/>
    <x v="1"/>
    <x v="0"/>
    <n v="1151.1569999999999"/>
  </r>
  <r>
    <s v="ЭК"/>
    <x v="14"/>
    <x v="0"/>
    <s v="ООО &quot;ПРОМСЕРВИС&quot;"/>
    <x v="17"/>
    <x v="1"/>
    <x v="0"/>
    <n v="2800.6"/>
  </r>
  <r>
    <s v="ЭК"/>
    <x v="13"/>
    <x v="0"/>
    <s v="РУСАГРО"/>
    <x v="7"/>
    <x v="1"/>
    <x v="0"/>
    <n v="243.6"/>
  </r>
  <r>
    <s v="ЭК"/>
    <x v="13"/>
    <x v="0"/>
    <s v="РУСАГРО"/>
    <x v="7"/>
    <x v="1"/>
    <x v="0"/>
    <n v="296.05"/>
  </r>
  <r>
    <s v="ЭК"/>
    <x v="13"/>
    <x v="0"/>
    <s v="РУСАГРО"/>
    <x v="7"/>
    <x v="1"/>
    <x v="0"/>
    <n v="297.35000000000002"/>
  </r>
  <r>
    <s v="ЭК"/>
    <x v="13"/>
    <x v="0"/>
    <s v="РУСАГРО"/>
    <x v="7"/>
    <x v="1"/>
    <x v="0"/>
    <n v="298"/>
  </r>
  <r>
    <s v="ЭК"/>
    <x v="13"/>
    <x v="0"/>
    <s v="РУСАГРО"/>
    <x v="7"/>
    <x v="1"/>
    <x v="0"/>
    <n v="302"/>
  </r>
  <r>
    <s v="ЭК"/>
    <x v="13"/>
    <x v="0"/>
    <s v="РУСАГРО"/>
    <x v="7"/>
    <x v="1"/>
    <x v="0"/>
    <n v="304.7"/>
  </r>
  <r>
    <s v="ЭК"/>
    <x v="13"/>
    <x v="0"/>
    <s v="РУСАГРО"/>
    <x v="7"/>
    <x v="1"/>
    <x v="0"/>
    <n v="240.3"/>
  </r>
  <r>
    <s v="ЭК"/>
    <x v="13"/>
    <x v="0"/>
    <s v="РУСАГРО"/>
    <x v="7"/>
    <x v="1"/>
    <x v="0"/>
    <n v="129.75"/>
  </r>
  <r>
    <s v="ЭК"/>
    <x v="13"/>
    <x v="0"/>
    <s v="РУСАГРО"/>
    <x v="7"/>
    <x v="1"/>
    <x v="0"/>
    <n v="303.55"/>
  </r>
  <r>
    <s v="ЭК"/>
    <x v="13"/>
    <x v="0"/>
    <s v="РУСАГРО"/>
    <x v="7"/>
    <x v="1"/>
    <x v="0"/>
    <n v="309.25"/>
  </r>
  <r>
    <s v="ЭК"/>
    <x v="13"/>
    <x v="0"/>
    <s v="РУСАГРО"/>
    <x v="7"/>
    <x v="1"/>
    <x v="0"/>
    <n v="315.95"/>
  </r>
  <r>
    <s v="ЭК"/>
    <x v="14"/>
    <x v="0"/>
    <s v="РУСАГРО"/>
    <x v="7"/>
    <x v="1"/>
    <x v="0"/>
    <n v="296.25"/>
  </r>
  <r>
    <s v="ЭК"/>
    <x v="14"/>
    <x v="0"/>
    <s v="РУСАГРО"/>
    <x v="7"/>
    <x v="1"/>
    <x v="0"/>
    <n v="298.25"/>
  </r>
  <r>
    <s v="ЭК"/>
    <x v="14"/>
    <x v="0"/>
    <s v="РУСАГРО"/>
    <x v="7"/>
    <x v="1"/>
    <x v="0"/>
    <n v="298.7"/>
  </r>
  <r>
    <s v="ЭК"/>
    <x v="14"/>
    <x v="0"/>
    <s v="РУСАГРО"/>
    <x v="7"/>
    <x v="1"/>
    <x v="0"/>
    <n v="301.8"/>
  </r>
  <r>
    <s v="ЭК"/>
    <x v="14"/>
    <x v="0"/>
    <s v="РУСАГРО"/>
    <x v="7"/>
    <x v="1"/>
    <x v="0"/>
    <n v="301.95"/>
  </r>
  <r>
    <s v="ЭК"/>
    <x v="14"/>
    <x v="0"/>
    <s v="РУСАГРО"/>
    <x v="7"/>
    <x v="1"/>
    <x v="0"/>
    <n v="304.45"/>
  </r>
  <r>
    <s v="ЭК"/>
    <x v="14"/>
    <x v="0"/>
    <s v="РУСАГРО"/>
    <x v="7"/>
    <x v="1"/>
    <x v="0"/>
    <n v="297.35000000000002"/>
  </r>
  <r>
    <s v="ЭК"/>
    <x v="14"/>
    <x v="0"/>
    <s v="РУСАГРО"/>
    <x v="7"/>
    <x v="1"/>
    <x v="0"/>
    <n v="299.05"/>
  </r>
  <r>
    <s v="ЭК"/>
    <x v="14"/>
    <x v="0"/>
    <s v="РУСАГРО"/>
    <x v="7"/>
    <x v="1"/>
    <x v="0"/>
    <n v="301.85000000000002"/>
  </r>
  <r>
    <s v="ЭК"/>
    <x v="14"/>
    <x v="0"/>
    <s v="РУСАГРО"/>
    <x v="7"/>
    <x v="1"/>
    <x v="0"/>
    <n v="304.55"/>
  </r>
  <r>
    <s v="ЭК"/>
    <x v="14"/>
    <x v="0"/>
    <s v="РУСАГРО"/>
    <x v="7"/>
    <x v="1"/>
    <x v="0"/>
    <n v="177.25"/>
  </r>
  <r>
    <s v="ЭК"/>
    <x v="14"/>
    <x v="0"/>
    <s v="РУСАГРО"/>
    <x v="7"/>
    <x v="1"/>
    <x v="0"/>
    <n v="297.64999999999998"/>
  </r>
  <r>
    <s v="ЭК"/>
    <x v="14"/>
    <x v="0"/>
    <s v="РУСАГРО"/>
    <x v="7"/>
    <x v="1"/>
    <x v="0"/>
    <n v="299.60000000000002"/>
  </r>
  <r>
    <s v="ЭК"/>
    <x v="14"/>
    <x v="0"/>
    <s v="РУСАГРО"/>
    <x v="7"/>
    <x v="1"/>
    <x v="0"/>
    <n v="300.35000000000002"/>
  </r>
  <r>
    <s v="ЭК"/>
    <x v="14"/>
    <x v="0"/>
    <s v="РУСАГРО"/>
    <x v="7"/>
    <x v="1"/>
    <x v="0"/>
    <n v="236.95"/>
  </r>
  <r>
    <s v="ЭК"/>
    <x v="14"/>
    <x v="0"/>
    <s v="РУСАГРО"/>
    <x v="7"/>
    <x v="1"/>
    <x v="0"/>
    <n v="247.45"/>
  </r>
  <r>
    <s v="ЭК"/>
    <x v="14"/>
    <x v="0"/>
    <s v="РУСАГРО"/>
    <x v="7"/>
    <x v="1"/>
    <x v="0"/>
    <n v="293.89999999999998"/>
  </r>
  <r>
    <s v="ЭК"/>
    <x v="14"/>
    <x v="0"/>
    <s v="РУСАГРО"/>
    <x v="7"/>
    <x v="1"/>
    <x v="0"/>
    <n v="303.89999999999998"/>
  </r>
  <r>
    <s v="ЭК"/>
    <x v="14"/>
    <x v="0"/>
    <s v="РУСАГРО"/>
    <x v="7"/>
    <x v="1"/>
    <x v="0"/>
    <n v="421.85"/>
  </r>
  <r>
    <s v="ЭК"/>
    <x v="14"/>
    <x v="0"/>
    <s v="РУСАГРО"/>
    <x v="7"/>
    <x v="1"/>
    <x v="0"/>
    <n v="428.2"/>
  </r>
  <r>
    <s v="ЭК"/>
    <x v="12"/>
    <x v="0"/>
    <s v="РУСАГРО"/>
    <x v="7"/>
    <x v="1"/>
    <x v="0"/>
    <n v="359.3"/>
  </r>
  <r>
    <s v="ЭК"/>
    <x v="12"/>
    <x v="0"/>
    <s v="РУСАГРО"/>
    <x v="7"/>
    <x v="1"/>
    <x v="0"/>
    <n v="286.55"/>
  </r>
  <r>
    <s v="ЭК"/>
    <x v="12"/>
    <x v="0"/>
    <s v="РУСАГРО"/>
    <x v="7"/>
    <x v="1"/>
    <x v="0"/>
    <n v="189.25"/>
  </r>
  <r>
    <s v="ЭК"/>
    <x v="12"/>
    <x v="0"/>
    <s v="РУСАГРО"/>
    <x v="7"/>
    <x v="1"/>
    <x v="0"/>
    <n v="362.95"/>
  </r>
  <r>
    <s v="ЭК"/>
    <x v="12"/>
    <x v="0"/>
    <s v="РУСАГРО"/>
    <x v="7"/>
    <x v="1"/>
    <x v="0"/>
    <n v="371.6"/>
  </r>
  <r>
    <s v="ЭК"/>
    <x v="12"/>
    <x v="0"/>
    <s v="РУСАГРО"/>
    <x v="7"/>
    <x v="1"/>
    <x v="0"/>
    <n v="373.95"/>
  </r>
  <r>
    <s v="ЭК"/>
    <x v="14"/>
    <x v="0"/>
    <s v="ООО &quot;ФЭСКО&quot;"/>
    <x v="10"/>
    <x v="0"/>
    <x v="0"/>
    <n v="20"/>
  </r>
  <r>
    <s v="ЭК"/>
    <x v="13"/>
    <x v="0"/>
    <s v="ООО &quot;РУСИТАЛ&quot;"/>
    <x v="10"/>
    <x v="0"/>
    <x v="1"/>
    <n v="40"/>
  </r>
  <r>
    <s v="ЭК"/>
    <x v="13"/>
    <x v="0"/>
    <s v="ООО &quot;РУСИТАЛ&quot;"/>
    <x v="10"/>
    <x v="0"/>
    <x v="1"/>
    <n v="20"/>
  </r>
  <r>
    <s v="ЭК"/>
    <x v="13"/>
    <x v="0"/>
    <s v="ООО &quot;РУСИТАЛ&quot;"/>
    <x v="10"/>
    <x v="0"/>
    <x v="1"/>
    <n v="40"/>
  </r>
  <r>
    <s v="ЭК"/>
    <x v="13"/>
    <x v="0"/>
    <s v="ООО &quot;РУСИТАЛ&quot;"/>
    <x v="10"/>
    <x v="0"/>
    <x v="1"/>
    <n v="80"/>
  </r>
  <r>
    <s v="ЭК"/>
    <x v="13"/>
    <x v="0"/>
    <s v="ООО &quot;РУСИТАЛ&quot;"/>
    <x v="10"/>
    <x v="0"/>
    <x v="1"/>
    <n v="60"/>
  </r>
  <r>
    <s v="ЭК"/>
    <x v="14"/>
    <x v="0"/>
    <s v="ООО &quot;РУСИТАЛ&quot;"/>
    <x v="10"/>
    <x v="0"/>
    <x v="1"/>
    <n v="40"/>
  </r>
  <r>
    <s v="ЭК"/>
    <x v="14"/>
    <x v="0"/>
    <s v="ООО &quot;РУСИТАЛ&quot;"/>
    <x v="10"/>
    <x v="0"/>
    <x v="1"/>
    <n v="20"/>
  </r>
  <r>
    <s v="ЭК"/>
    <x v="14"/>
    <x v="0"/>
    <s v="ООО &quot;РУСИТАЛ&quot;"/>
    <x v="10"/>
    <x v="0"/>
    <x v="1"/>
    <n v="20"/>
  </r>
  <r>
    <s v="ЭК"/>
    <x v="14"/>
    <x v="0"/>
    <s v="ООО &quot;РУСИТАЛ&quot;"/>
    <x v="10"/>
    <x v="0"/>
    <x v="1"/>
    <n v="40"/>
  </r>
  <r>
    <s v="ЭК"/>
    <x v="14"/>
    <x v="0"/>
    <s v="ООО &quot;РУСИТАЛ&quot;"/>
    <x v="10"/>
    <x v="0"/>
    <x v="1"/>
    <n v="20"/>
  </r>
  <r>
    <s v="ЭК"/>
    <x v="14"/>
    <x v="0"/>
    <s v="ООО &quot;РУСИТАЛ&quot;"/>
    <x v="10"/>
    <x v="0"/>
    <x v="1"/>
    <n v="20"/>
  </r>
  <r>
    <s v="ЭК"/>
    <x v="12"/>
    <x v="0"/>
    <s v="ООО &quot;РУСИТАЛ&quot;"/>
    <x v="10"/>
    <x v="0"/>
    <x v="1"/>
    <n v="100"/>
  </r>
  <r>
    <s v="ЭК"/>
    <x v="12"/>
    <x v="0"/>
    <s v="ООО &quot;РУСИТАЛ&quot;"/>
    <x v="10"/>
    <x v="0"/>
    <x v="1"/>
    <n v="20"/>
  </r>
  <r>
    <s v="ЭК"/>
    <x v="12"/>
    <x v="0"/>
    <s v="ООО &quot;РУСИТАЛ&quot;"/>
    <x v="10"/>
    <x v="0"/>
    <x v="1"/>
    <n v="20"/>
  </r>
  <r>
    <s v="ЭК"/>
    <x v="12"/>
    <x v="0"/>
    <s v="ООО &quot;РУСИТАЛ&quot;"/>
    <x v="10"/>
    <x v="0"/>
    <x v="1"/>
    <n v="20"/>
  </r>
  <r>
    <s v="ЭК"/>
    <x v="12"/>
    <x v="0"/>
    <s v="ООО &quot;РУСИТАЛ&quot;"/>
    <x v="10"/>
    <x v="0"/>
    <x v="1"/>
    <n v="20"/>
  </r>
  <r>
    <s v="ЭК"/>
    <x v="13"/>
    <x v="0"/>
    <s v="ООО &quot;ГРУППА КОМПАНИЙ ПТИ&quot;"/>
    <x v="26"/>
    <x v="0"/>
    <x v="5"/>
    <n v="0.4"/>
  </r>
  <r>
    <s v="ЭК"/>
    <x v="12"/>
    <x v="0"/>
    <s v="ООО &quot;ГРУППА КОМПАНИЙ ПТИ&quot;"/>
    <x v="26"/>
    <x v="0"/>
    <x v="5"/>
    <n v="0.4"/>
  </r>
  <r>
    <s v="ИМ"/>
    <x v="13"/>
    <x v="0"/>
    <s v="ЗАО &quot;ВОБЕКС-ИНТЕРСОЯ&quot;"/>
    <x v="0"/>
    <x v="0"/>
    <x v="1"/>
    <n v="10.5"/>
  </r>
  <r>
    <s v="ИМ"/>
    <x v="13"/>
    <x v="0"/>
    <s v="ООО &quot;РУСИТАЛ&quot;"/>
    <x v="0"/>
    <x v="0"/>
    <x v="0"/>
    <n v="66.849999999999994"/>
  </r>
  <r>
    <s v="ИМ"/>
    <x v="14"/>
    <x v="0"/>
    <s v="ООО &quot;РУСИТАЛ&quot;"/>
    <x v="0"/>
    <x v="0"/>
    <x v="0"/>
    <n v="70.349999999999994"/>
  </r>
  <r>
    <s v="ИМ"/>
    <x v="13"/>
    <x v="0"/>
    <s v="ООО &quot;РУСИТАЛ&quot;"/>
    <x v="0"/>
    <x v="0"/>
    <x v="0"/>
    <n v="139.75"/>
  </r>
  <r>
    <s v="ИМ"/>
    <x v="12"/>
    <x v="0"/>
    <s v="ООО &quot;РУСИТАЛ&quot;"/>
    <x v="0"/>
    <x v="0"/>
    <x v="0"/>
    <n v="414.25"/>
  </r>
  <r>
    <s v="ИМ"/>
    <x v="13"/>
    <x v="0"/>
    <s v="ООО &quot;ИНВЕСТ ГРУПП&quot;"/>
    <x v="0"/>
    <x v="0"/>
    <x v="0"/>
    <n v="179.75"/>
  </r>
  <r>
    <s v="ИМ"/>
    <x v="14"/>
    <x v="0"/>
    <s v="ООО &quot;ИНВЕСТ ГРУПП&quot;"/>
    <x v="0"/>
    <x v="0"/>
    <x v="0"/>
    <n v="124.8"/>
  </r>
  <r>
    <s v="ИМ"/>
    <x v="14"/>
    <x v="0"/>
    <s v="ООО &quot;ИНВЕСТ ГРУПП&quot;"/>
    <x v="0"/>
    <x v="0"/>
    <x v="0"/>
    <n v="125.42"/>
  </r>
  <r>
    <s v="ИМ"/>
    <x v="12"/>
    <x v="0"/>
    <s v="ООО &quot;ИНВЕСТ ГРУПП&quot;"/>
    <x v="0"/>
    <x v="0"/>
    <x v="0"/>
    <n v="60.92"/>
  </r>
  <r>
    <s v="ИМ"/>
    <x v="13"/>
    <x v="0"/>
    <s v="ООО &quot;СВК-ТЕРМИНАЛ&quot;"/>
    <x v="0"/>
    <x v="0"/>
    <x v="0"/>
    <n v="53.88"/>
  </r>
  <r>
    <s v="ИМ"/>
    <x v="13"/>
    <x v="0"/>
    <s v="ООО &quot;СВК-ТЕРМИНАЛ&quot;"/>
    <x v="0"/>
    <x v="0"/>
    <x v="0"/>
    <n v="66.650000000000006"/>
  </r>
  <r>
    <s v="ИМ"/>
    <x v="13"/>
    <x v="0"/>
    <s v="ООО &quot;СВК-ТЕРМИНАЛ&quot;"/>
    <x v="0"/>
    <x v="0"/>
    <x v="0"/>
    <n v="66.72"/>
  </r>
  <r>
    <s v="ИМ"/>
    <x v="14"/>
    <x v="0"/>
    <s v="ООО &quot;СВК-ТЕРМИНАЛ&quot;"/>
    <x v="0"/>
    <x v="0"/>
    <x v="0"/>
    <n v="63.38"/>
  </r>
  <r>
    <s v="ИМ"/>
    <x v="14"/>
    <x v="0"/>
    <s v="ООО &quot;СВК-ТЕРМИНАЛ&quot;"/>
    <x v="0"/>
    <x v="0"/>
    <x v="0"/>
    <n v="70.28"/>
  </r>
  <r>
    <s v="ИМ"/>
    <x v="14"/>
    <x v="0"/>
    <s v="ООО &quot;СВК-ТЕРМИНАЛ&quot;"/>
    <x v="0"/>
    <x v="0"/>
    <x v="0"/>
    <n v="196.84"/>
  </r>
  <r>
    <s v="ИМ"/>
    <x v="14"/>
    <x v="0"/>
    <s v="ООО &quot;СВК-ТЕРМИНАЛ&quot;"/>
    <x v="0"/>
    <x v="0"/>
    <x v="0"/>
    <n v="559.62"/>
  </r>
  <r>
    <s v="ИМ"/>
    <x v="14"/>
    <x v="0"/>
    <s v="ООО &quot;СВК-ТЕРМИНАЛ&quot;"/>
    <x v="0"/>
    <x v="0"/>
    <x v="0"/>
    <n v="257.14"/>
  </r>
  <r>
    <s v="ИМ"/>
    <x v="14"/>
    <x v="0"/>
    <s v="ООО &quot;СВК-ТЕРМИНАЛ&quot;"/>
    <x v="0"/>
    <x v="0"/>
    <x v="0"/>
    <n v="556.21"/>
  </r>
  <r>
    <s v="ИМ"/>
    <x v="12"/>
    <x v="0"/>
    <s v="ООО &quot;СВК-ТЕРМИНАЛ&quot;"/>
    <x v="0"/>
    <x v="0"/>
    <x v="0"/>
    <n v="103.41"/>
  </r>
  <r>
    <s v="ИМ"/>
    <x v="13"/>
    <x v="0"/>
    <s v="ООО &quot;СВК-ТЕРМИНАЛ&quot;"/>
    <x v="0"/>
    <x v="0"/>
    <x v="0"/>
    <n v="60.01"/>
  </r>
  <r>
    <s v="ЭК"/>
    <x v="14"/>
    <x v="0"/>
    <s v="ООО &quot;САНФИД&quot;"/>
    <x v="39"/>
    <x v="0"/>
    <x v="0"/>
    <n v="15.6"/>
  </r>
  <r>
    <s v="ЭК"/>
    <x v="13"/>
    <x v="0"/>
    <s v="ООО &quot;ЮГАГРОЭКСПОРТ&quot;"/>
    <x v="10"/>
    <x v="0"/>
    <x v="0"/>
    <n v="20"/>
  </r>
  <r>
    <s v="ЭК"/>
    <x v="13"/>
    <x v="0"/>
    <s v="ООО &quot;РВК&quot;"/>
    <x v="10"/>
    <x v="0"/>
    <x v="0"/>
    <n v="40"/>
  </r>
  <r>
    <s v="ЭК"/>
    <x v="14"/>
    <x v="0"/>
    <s v="ООО &quot;РВК&quot;"/>
    <x v="10"/>
    <x v="0"/>
    <x v="0"/>
    <n v="20"/>
  </r>
  <r>
    <s v="ЭК"/>
    <x v="12"/>
    <x v="0"/>
    <s v="ООО &quot;ДМ РОСТ&quot;"/>
    <x v="10"/>
    <x v="0"/>
    <x v="0"/>
    <n v="20"/>
  </r>
  <r>
    <s v="ЭК"/>
    <x v="12"/>
    <x v="0"/>
    <s v="ООО &quot;ДМ РОСТ&quot;"/>
    <x v="10"/>
    <x v="0"/>
    <x v="0"/>
    <n v="20"/>
  </r>
  <r>
    <s v="ЭК"/>
    <x v="14"/>
    <x v="0"/>
    <s v="ООО &quot;ТД &quot;ПЕЛЬМЕНИ И КЕФИР&quot;"/>
    <x v="10"/>
    <x v="0"/>
    <x v="5"/>
    <n v="5.76"/>
  </r>
  <r>
    <s v="ИМ"/>
    <x v="13"/>
    <x v="0"/>
    <s v="ООО &quot;АДЫГЕЙСКИЙ КОМБИКОРМОВЫЙ ЗАВОД&quot;"/>
    <x v="0"/>
    <x v="0"/>
    <x v="0"/>
    <n v="201.75"/>
  </r>
  <r>
    <s v="ИМ"/>
    <x v="12"/>
    <x v="0"/>
    <s v="ООО &quot;АДЫГЕЙСКИЙ КОМБИКОРМОВЫЙ ЗАВОД&quot;"/>
    <x v="0"/>
    <x v="0"/>
    <x v="0"/>
    <n v="550"/>
  </r>
  <r>
    <s v="ЭК"/>
    <x v="13"/>
    <x v="0"/>
    <s v="ДОНСКОЕ ЗОЛОТО"/>
    <x v="12"/>
    <x v="1"/>
    <x v="0"/>
    <n v="152.80000000000001"/>
  </r>
  <r>
    <s v="ЭК"/>
    <x v="14"/>
    <x v="0"/>
    <s v="ДОНСКОЕ ЗОЛОТО"/>
    <x v="12"/>
    <x v="1"/>
    <x v="0"/>
    <n v="124.08"/>
  </r>
  <r>
    <s v="ЭК"/>
    <x v="14"/>
    <x v="0"/>
    <s v="ДОНСКОЕ ЗОЛОТО"/>
    <x v="12"/>
    <x v="1"/>
    <x v="0"/>
    <n v="259.94"/>
  </r>
  <r>
    <s v="ЭК"/>
    <x v="12"/>
    <x v="0"/>
    <s v="ДОНСКОЕ ЗОЛОТО"/>
    <x v="11"/>
    <x v="1"/>
    <x v="0"/>
    <n v="21.86"/>
  </r>
  <r>
    <s v="ЭК"/>
    <x v="12"/>
    <x v="0"/>
    <s v="ДОНСКОЕ ЗОЛОТО"/>
    <x v="12"/>
    <x v="1"/>
    <x v="0"/>
    <n v="155.02000000000001"/>
  </r>
  <r>
    <s v="ЭК"/>
    <x v="12"/>
    <x v="0"/>
    <s v="ДОНСКОЕ ЗОЛОТО"/>
    <x v="12"/>
    <x v="1"/>
    <x v="0"/>
    <n v="252.62"/>
  </r>
  <r>
    <s v="ЭК"/>
    <x v="12"/>
    <x v="0"/>
    <s v="ДОНСКОЕ ЗОЛОТО"/>
    <x v="12"/>
    <x v="1"/>
    <x v="0"/>
    <n v="153.1"/>
  </r>
  <r>
    <s v="ЭК"/>
    <x v="12"/>
    <x v="0"/>
    <s v="ДОНСКОЕ ЗОЛОТО"/>
    <x v="12"/>
    <x v="1"/>
    <x v="0"/>
    <n v="245.92"/>
  </r>
  <r>
    <s v="ЭК"/>
    <x v="12"/>
    <x v="0"/>
    <s v="ДОНСКОЕ ЗОЛОТО"/>
    <x v="11"/>
    <x v="1"/>
    <x v="0"/>
    <n v="21.2715"/>
  </r>
  <r>
    <s v="ЭК"/>
    <x v="12"/>
    <x v="0"/>
    <s v="ДОНСКОЕ ЗОЛОТО"/>
    <x v="12"/>
    <x v="1"/>
    <x v="0"/>
    <n v="123.62"/>
  </r>
  <r>
    <s v="ЭК"/>
    <x v="12"/>
    <x v="0"/>
    <s v="ДОНСКОЕ ЗОЛОТО"/>
    <x v="12"/>
    <x v="1"/>
    <x v="0"/>
    <n v="124.7"/>
  </r>
  <r>
    <s v="ЭК"/>
    <x v="12"/>
    <x v="0"/>
    <s v="ДОНСКОЕ ЗОЛОТО"/>
    <x v="12"/>
    <x v="1"/>
    <x v="0"/>
    <n v="330.1"/>
  </r>
  <r>
    <s v="ЭК"/>
    <x v="13"/>
    <x v="0"/>
    <s v="ООО&quot;БИО ТРЕЙД&quot;"/>
    <x v="11"/>
    <x v="1"/>
    <x v="2"/>
    <n v="21.03"/>
  </r>
  <r>
    <s v="ЭК"/>
    <x v="12"/>
    <x v="0"/>
    <s v="ООО&quot;БИО ТРЕЙД&quot;"/>
    <x v="11"/>
    <x v="1"/>
    <x v="2"/>
    <n v="21.53"/>
  </r>
  <r>
    <s v="ЭК"/>
    <x v="13"/>
    <x v="0"/>
    <s v="КЕРНЕЛ"/>
    <x v="9"/>
    <x v="1"/>
    <x v="0"/>
    <n v="4520.1099999999997"/>
  </r>
  <r>
    <s v="ЭК"/>
    <x v="14"/>
    <x v="0"/>
    <s v="КЕРНЕЛ"/>
    <x v="19"/>
    <x v="1"/>
    <x v="0"/>
    <n v="3035.12"/>
  </r>
  <r>
    <s v="ЭК"/>
    <x v="12"/>
    <x v="0"/>
    <s v="КЕРНЕЛ"/>
    <x v="1"/>
    <x v="1"/>
    <x v="0"/>
    <n v="2711.89"/>
  </r>
  <r>
    <s v="ЭК"/>
    <x v="14"/>
    <x v="0"/>
    <s v="СОЛНЕЧНЫЕ ПРОДУКТЫ"/>
    <x v="1"/>
    <x v="1"/>
    <x v="0"/>
    <n v="3048.66"/>
  </r>
  <r>
    <s v="ЭК"/>
    <x v="14"/>
    <x v="0"/>
    <s v="СОЛНЕЧНЫЕ ПРОДУКТЫ"/>
    <x v="1"/>
    <x v="1"/>
    <x v="0"/>
    <n v="2947.97"/>
  </r>
  <r>
    <s v="ЭК"/>
    <x v="12"/>
    <x v="0"/>
    <s v="СОЛНЕЧНЫЕ ПРОДУКТЫ"/>
    <x v="1"/>
    <x v="1"/>
    <x v="0"/>
    <n v="1823.94"/>
  </r>
  <r>
    <s v="ЭК"/>
    <x v="12"/>
    <x v="0"/>
    <s v="ЗАО &quot;ПАРТНЕР-М&quot;"/>
    <x v="40"/>
    <x v="0"/>
    <x v="5"/>
    <n v="20.25"/>
  </r>
  <r>
    <s v="ЭК"/>
    <x v="12"/>
    <x v="0"/>
    <s v="ЭФКО"/>
    <x v="1"/>
    <x v="1"/>
    <x v="0"/>
    <n v="5497.79"/>
  </r>
  <r>
    <s v="ЭК"/>
    <x v="13"/>
    <x v="0"/>
    <s v="СОДРУЖЕСТВО"/>
    <x v="29"/>
    <x v="2"/>
    <x v="0"/>
    <n v="2041.77"/>
  </r>
  <r>
    <s v="ЭК"/>
    <x v="14"/>
    <x v="0"/>
    <s v="СОДРУЖЕСТВО"/>
    <x v="7"/>
    <x v="2"/>
    <x v="0"/>
    <n v="2363.8049999999998"/>
  </r>
  <r>
    <s v="ЭК"/>
    <x v="14"/>
    <x v="0"/>
    <s v="СОДРУЖЕСТВО"/>
    <x v="13"/>
    <x v="2"/>
    <x v="0"/>
    <n v="3252.7869999999998"/>
  </r>
  <r>
    <s v="ЭК"/>
    <x v="14"/>
    <x v="0"/>
    <s v="СОДРУЖЕСТВО"/>
    <x v="29"/>
    <x v="2"/>
    <x v="0"/>
    <n v="1380.4670000000001"/>
  </r>
  <r>
    <s v="ЭК"/>
    <x v="13"/>
    <x v="0"/>
    <s v="СОДРУЖЕСТВО"/>
    <x v="13"/>
    <x v="2"/>
    <x v="0"/>
    <n v="2617.5680000000002"/>
  </r>
  <r>
    <s v="ЭК"/>
    <x v="13"/>
    <x v="0"/>
    <s v="СОДРУЖЕСТВО"/>
    <x v="13"/>
    <x v="2"/>
    <x v="0"/>
    <n v="3256.9780000000001"/>
  </r>
  <r>
    <s v="ЭК"/>
    <x v="13"/>
    <x v="0"/>
    <s v="СОДРУЖЕСТВО"/>
    <x v="13"/>
    <x v="2"/>
    <x v="0"/>
    <n v="3386.1219999999998"/>
  </r>
  <r>
    <s v="ЭК"/>
    <x v="13"/>
    <x v="0"/>
    <s v="СОДРУЖЕСТВО"/>
    <x v="16"/>
    <x v="0"/>
    <x v="0"/>
    <n v="2793.5880000000002"/>
  </r>
  <r>
    <s v="ЭК"/>
    <x v="13"/>
    <x v="0"/>
    <s v="СОДРУЖЕСТВО"/>
    <x v="18"/>
    <x v="0"/>
    <x v="0"/>
    <n v="602.35699999999997"/>
  </r>
  <r>
    <s v="ЭК"/>
    <x v="13"/>
    <x v="0"/>
    <s v="СОДРУЖЕСТВО"/>
    <x v="8"/>
    <x v="0"/>
    <x v="0"/>
    <n v="3006.0030000000002"/>
  </r>
  <r>
    <s v="ЭК"/>
    <x v="13"/>
    <x v="0"/>
    <s v="СОДРУЖЕСТВО"/>
    <x v="16"/>
    <x v="0"/>
    <x v="0"/>
    <n v="3515.4270000000001"/>
  </r>
  <r>
    <s v="ЭК"/>
    <x v="13"/>
    <x v="0"/>
    <s v="СОДРУЖЕСТВО"/>
    <x v="16"/>
    <x v="0"/>
    <x v="0"/>
    <n v="3717.1550000000002"/>
  </r>
  <r>
    <s v="ЭК"/>
    <x v="13"/>
    <x v="0"/>
    <s v="СОДРУЖЕСТВО"/>
    <x v="22"/>
    <x v="0"/>
    <x v="0"/>
    <n v="3625.5340000000001"/>
  </r>
  <r>
    <s v="ЭК"/>
    <x v="13"/>
    <x v="0"/>
    <s v="СОДРУЖЕСТВО"/>
    <x v="13"/>
    <x v="0"/>
    <x v="0"/>
    <n v="1252.9000000000001"/>
  </r>
  <r>
    <s v="ЭК"/>
    <x v="14"/>
    <x v="0"/>
    <s v="СОДРУЖЕСТВО"/>
    <x v="29"/>
    <x v="0"/>
    <x v="0"/>
    <n v="643.76199999999994"/>
  </r>
  <r>
    <s v="ЭК"/>
    <x v="14"/>
    <x v="0"/>
    <s v="СОДРУЖЕСТВО"/>
    <x v="13"/>
    <x v="2"/>
    <x v="0"/>
    <n v="3258.4989999999998"/>
  </r>
  <r>
    <s v="ЭК"/>
    <x v="14"/>
    <x v="0"/>
    <s v="СОДРУЖЕСТВО"/>
    <x v="13"/>
    <x v="2"/>
    <x v="0"/>
    <n v="2614.558"/>
  </r>
  <r>
    <s v="ЭК"/>
    <x v="14"/>
    <x v="0"/>
    <s v="СОДРУЖЕСТВО"/>
    <x v="13"/>
    <x v="2"/>
    <x v="0"/>
    <n v="3293.578"/>
  </r>
  <r>
    <s v="ЭК"/>
    <x v="14"/>
    <x v="0"/>
    <s v="СОДРУЖЕСТВО"/>
    <x v="16"/>
    <x v="0"/>
    <x v="0"/>
    <n v="4724.6279999999997"/>
  </r>
  <r>
    <s v="ЭК"/>
    <x v="14"/>
    <x v="0"/>
    <s v="СОДРУЖЕСТВО"/>
    <x v="11"/>
    <x v="0"/>
    <x v="0"/>
    <n v="3018.5970000000002"/>
  </r>
  <r>
    <s v="ЭК"/>
    <x v="14"/>
    <x v="0"/>
    <s v="СОДРУЖЕСТВО"/>
    <x v="7"/>
    <x v="0"/>
    <x v="0"/>
    <n v="709.43"/>
  </r>
  <r>
    <s v="ЭК"/>
    <x v="13"/>
    <x v="0"/>
    <s v="СОДРУЖЕСТВО"/>
    <x v="18"/>
    <x v="0"/>
    <x v="0"/>
    <n v="5786.5389999999998"/>
  </r>
  <r>
    <s v="ЭК"/>
    <x v="13"/>
    <x v="0"/>
    <s v="СОДРУЖЕСТВО"/>
    <x v="18"/>
    <x v="0"/>
    <x v="0"/>
    <n v="5804.0169999999998"/>
  </r>
  <r>
    <s v="ЭК"/>
    <x v="13"/>
    <x v="0"/>
    <s v="СОДРУЖЕСТВО"/>
    <x v="8"/>
    <x v="0"/>
    <x v="4"/>
    <n v="2010.25"/>
  </r>
  <r>
    <s v="ЭК"/>
    <x v="14"/>
    <x v="0"/>
    <s v="СОДРУЖЕСТВО"/>
    <x v="18"/>
    <x v="0"/>
    <x v="0"/>
    <n v="676.55600000000004"/>
  </r>
  <r>
    <s v="ЭК"/>
    <x v="14"/>
    <x v="0"/>
    <s v="СОДРУЖЕСТВО"/>
    <x v="18"/>
    <x v="0"/>
    <x v="0"/>
    <n v="3017.1750000000002"/>
  </r>
  <r>
    <s v="ЭК"/>
    <x v="12"/>
    <x v="0"/>
    <s v="СОДРУЖЕСТВО"/>
    <x v="7"/>
    <x v="2"/>
    <x v="0"/>
    <n v="2514.1060000000002"/>
  </r>
  <r>
    <s v="ЭК"/>
    <x v="12"/>
    <x v="0"/>
    <s v="СОДРУЖЕСТВО"/>
    <x v="13"/>
    <x v="2"/>
    <x v="0"/>
    <n v="3267.2289999999998"/>
  </r>
  <r>
    <s v="ЭК"/>
    <x v="12"/>
    <x v="0"/>
    <s v="СОДРУЖЕСТВО"/>
    <x v="13"/>
    <x v="2"/>
    <x v="0"/>
    <n v="2592.5729999999999"/>
  </r>
  <r>
    <s v="ЭК"/>
    <x v="12"/>
    <x v="0"/>
    <s v="СОДРУЖЕСТВО"/>
    <x v="29"/>
    <x v="2"/>
    <x v="0"/>
    <n v="2014.115"/>
  </r>
  <r>
    <s v="ЭК"/>
    <x v="12"/>
    <x v="0"/>
    <s v="СОДРУЖЕСТВО"/>
    <x v="6"/>
    <x v="0"/>
    <x v="0"/>
    <n v="2982.5390000000002"/>
  </r>
  <r>
    <s v="ЭК"/>
    <x v="12"/>
    <x v="0"/>
    <s v="СОДРУЖЕСТВО"/>
    <x v="22"/>
    <x v="0"/>
    <x v="0"/>
    <n v="3001.3820000000001"/>
  </r>
  <r>
    <s v="ЭК"/>
    <x v="14"/>
    <x v="0"/>
    <s v="СОДРУЖЕСТВО"/>
    <x v="13"/>
    <x v="0"/>
    <x v="0"/>
    <n v="3003.5"/>
  </r>
  <r>
    <s v="ЭК"/>
    <x v="14"/>
    <x v="0"/>
    <s v="СОДРУЖЕСТВО"/>
    <x v="18"/>
    <x v="0"/>
    <x v="0"/>
    <n v="619.79700000000003"/>
  </r>
  <r>
    <s v="ЭК"/>
    <x v="12"/>
    <x v="0"/>
    <s v="СОДРУЖЕСТВО"/>
    <x v="16"/>
    <x v="0"/>
    <x v="0"/>
    <n v="2982.1860000000001"/>
  </r>
  <r>
    <s v="ЭК"/>
    <x v="12"/>
    <x v="0"/>
    <s v="СОДРУЖЕСТВО"/>
    <x v="29"/>
    <x v="0"/>
    <x v="0"/>
    <n v="701.899"/>
  </r>
  <r>
    <s v="ЭК"/>
    <x v="12"/>
    <x v="0"/>
    <s v="СОДРУЖЕСТВО"/>
    <x v="8"/>
    <x v="0"/>
    <x v="4"/>
    <n v="2577.1999999999998"/>
  </r>
  <r>
    <s v="ЭК"/>
    <x v="12"/>
    <x v="0"/>
    <s v="СОДРУЖЕСТВО"/>
    <x v="18"/>
    <x v="0"/>
    <x v="0"/>
    <n v="658.77599999999995"/>
  </r>
  <r>
    <s v="ЭК"/>
    <x v="12"/>
    <x v="0"/>
    <s v="СОДРУЖЕСТВО"/>
    <x v="7"/>
    <x v="2"/>
    <x v="0"/>
    <n v="2617.692"/>
  </r>
  <r>
    <s v="ЭК"/>
    <x v="12"/>
    <x v="0"/>
    <s v="СОДРУЖЕСТВО"/>
    <x v="18"/>
    <x v="0"/>
    <x v="0"/>
    <n v="550.197"/>
  </r>
  <r>
    <s v="ЭК"/>
    <x v="12"/>
    <x v="0"/>
    <s v="СОДРУЖЕСТВО"/>
    <x v="29"/>
    <x v="0"/>
    <x v="0"/>
    <n v="3083.0259999999998"/>
  </r>
  <r>
    <s v="ЭК"/>
    <x v="12"/>
    <x v="0"/>
    <s v="СОДРУЖЕСТВО"/>
    <x v="8"/>
    <x v="0"/>
    <x v="0"/>
    <n v="3294.9349999999999"/>
  </r>
  <r>
    <s v="ЭК"/>
    <x v="12"/>
    <x v="0"/>
    <s v="СОДРУЖЕСТВО"/>
    <x v="18"/>
    <x v="0"/>
    <x v="0"/>
    <n v="652.96299999999997"/>
  </r>
  <r>
    <s v="ЭК"/>
    <x v="12"/>
    <x v="0"/>
    <s v="СОДРУЖЕСТВО"/>
    <x v="8"/>
    <x v="0"/>
    <x v="4"/>
    <n v="1546.75"/>
  </r>
  <r>
    <s v="ЭК"/>
    <x v="12"/>
    <x v="0"/>
    <s v="СОДРУЖЕСТВО"/>
    <x v="18"/>
    <x v="0"/>
    <x v="0"/>
    <n v="5816.2030000000004"/>
  </r>
  <r>
    <s v="ЭК"/>
    <x v="12"/>
    <x v="0"/>
    <s v="СОДРУЖЕСТВО"/>
    <x v="18"/>
    <x v="0"/>
    <x v="0"/>
    <n v="686.30899999999997"/>
  </r>
  <r>
    <s v="ЭК"/>
    <x v="12"/>
    <x v="0"/>
    <s v="СОДРУЖЕСТВО"/>
    <x v="11"/>
    <x v="0"/>
    <x v="0"/>
    <n v="5750.0190000000002"/>
  </r>
  <r>
    <s v="ИМ"/>
    <x v="13"/>
    <x v="0"/>
    <s v="ООО &quot;ТПК&quot;БАЛТПТИЦЕПРОМ&quot;"/>
    <x v="0"/>
    <x v="0"/>
    <x v="0"/>
    <n v="408.6"/>
  </r>
  <r>
    <s v="ИМ"/>
    <x v="14"/>
    <x v="0"/>
    <s v="ООО &quot;ТПК&quot;БАЛТПТИЦЕПРОМ&quot;"/>
    <x v="0"/>
    <x v="0"/>
    <x v="0"/>
    <n v="273.2"/>
  </r>
  <r>
    <s v="ИМ"/>
    <x v="14"/>
    <x v="0"/>
    <s v="ООО &quot;ТПК&quot;БАЛТПТИЦЕПРОМ&quot;"/>
    <x v="0"/>
    <x v="0"/>
    <x v="0"/>
    <n v="343.55"/>
  </r>
  <r>
    <s v="ИМ"/>
    <x v="12"/>
    <x v="0"/>
    <s v="ООО &quot;ТПК&quot;БАЛТПТИЦЕПРОМ&quot;"/>
    <x v="0"/>
    <x v="0"/>
    <x v="0"/>
    <n v="281"/>
  </r>
  <r>
    <s v="ЭК"/>
    <x v="13"/>
    <x v="0"/>
    <s v="ООО &quot;РУСИТАЛ&quot;"/>
    <x v="10"/>
    <x v="0"/>
    <x v="0"/>
    <n v="20.059999999999999"/>
  </r>
  <r>
    <s v="ЭК"/>
    <x v="13"/>
    <x v="0"/>
    <s v="ООО &quot;РУСИТАЛ&quot;"/>
    <x v="10"/>
    <x v="0"/>
    <x v="0"/>
    <n v="78.099999999999994"/>
  </r>
  <r>
    <s v="ЭК"/>
    <x v="13"/>
    <x v="0"/>
    <s v="ООО &quot;РУСИТАЛ&quot;"/>
    <x v="10"/>
    <x v="0"/>
    <x v="0"/>
    <n v="19.64"/>
  </r>
  <r>
    <s v="ЭК"/>
    <x v="14"/>
    <x v="0"/>
    <s v="ООО &quot;РУСИТАЛ&quot;"/>
    <x v="10"/>
    <x v="0"/>
    <x v="0"/>
    <n v="19.559999999999999"/>
  </r>
  <r>
    <s v="ЭК"/>
    <x v="14"/>
    <x v="0"/>
    <s v="ООО &quot;РУСИТАЛ&quot;"/>
    <x v="10"/>
    <x v="0"/>
    <x v="0"/>
    <n v="20"/>
  </r>
  <r>
    <s v="ЭК"/>
    <x v="13"/>
    <x v="0"/>
    <s v="ООО &quot;РУСИТАЛ&quot;"/>
    <x v="10"/>
    <x v="0"/>
    <x v="0"/>
    <n v="41.41"/>
  </r>
  <r>
    <s v="ЭК"/>
    <x v="13"/>
    <x v="0"/>
    <s v="ООО &quot;РУСИТАЛ&quot;"/>
    <x v="10"/>
    <x v="1"/>
    <x v="0"/>
    <n v="101.8"/>
  </r>
  <r>
    <s v="ЭК"/>
    <x v="13"/>
    <x v="0"/>
    <s v="ООО &quot;РУСИТАЛ&quot;"/>
    <x v="10"/>
    <x v="1"/>
    <x v="0"/>
    <n v="78.58"/>
  </r>
  <r>
    <s v="ЭК"/>
    <x v="13"/>
    <x v="0"/>
    <s v="ООО &quot;РУСИТАЛ&quot;"/>
    <x v="10"/>
    <x v="1"/>
    <x v="0"/>
    <n v="80.44"/>
  </r>
  <r>
    <s v="ЭК"/>
    <x v="14"/>
    <x v="0"/>
    <s v="ООО &quot;РУСИТАЛ&quot;"/>
    <x v="10"/>
    <x v="1"/>
    <x v="0"/>
    <n v="101.62"/>
  </r>
  <r>
    <s v="ЭК"/>
    <x v="14"/>
    <x v="0"/>
    <s v="ООО &quot;РУСИТАЛ&quot;"/>
    <x v="10"/>
    <x v="1"/>
    <x v="0"/>
    <n v="120.2"/>
  </r>
  <r>
    <s v="ЭК"/>
    <x v="14"/>
    <x v="0"/>
    <s v="ООО &quot;РУСИТАЛ&quot;"/>
    <x v="10"/>
    <x v="1"/>
    <x v="0"/>
    <n v="39.78"/>
  </r>
  <r>
    <s v="ЭК"/>
    <x v="14"/>
    <x v="0"/>
    <s v="ООО &quot;РУСИТАЛ&quot;"/>
    <x v="10"/>
    <x v="0"/>
    <x v="5"/>
    <n v="60"/>
  </r>
  <r>
    <s v="ЭК"/>
    <x v="12"/>
    <x v="0"/>
    <s v="ООО &quot;РУСИТАЛ&quot;"/>
    <x v="10"/>
    <x v="0"/>
    <x v="1"/>
    <n v="20"/>
  </r>
  <r>
    <s v="ЭК"/>
    <x v="13"/>
    <x v="0"/>
    <s v="ООО &quot;РУСИТАЛ&quot;"/>
    <x v="10"/>
    <x v="0"/>
    <x v="0"/>
    <n v="41.63"/>
  </r>
  <r>
    <s v="ЭК"/>
    <x v="14"/>
    <x v="0"/>
    <s v="ООО &quot;РУСИТАЛ&quot;"/>
    <x v="10"/>
    <x v="0"/>
    <x v="0"/>
    <n v="97.84"/>
  </r>
  <r>
    <s v="ЭК"/>
    <x v="14"/>
    <x v="0"/>
    <s v="ООО &quot;РУСИТАЛ&quot;"/>
    <x v="10"/>
    <x v="0"/>
    <x v="0"/>
    <n v="19.54"/>
  </r>
  <r>
    <s v="ЭК"/>
    <x v="14"/>
    <x v="0"/>
    <s v="ООО &quot;РУСИТАЛ&quot;"/>
    <x v="10"/>
    <x v="0"/>
    <x v="0"/>
    <n v="136.63999999999999"/>
  </r>
  <r>
    <s v="ЭК"/>
    <x v="14"/>
    <x v="0"/>
    <s v="ООО &quot;РУСИТАЛ&quot;"/>
    <x v="10"/>
    <x v="0"/>
    <x v="0"/>
    <n v="40.92"/>
  </r>
  <r>
    <s v="ЭК"/>
    <x v="12"/>
    <x v="0"/>
    <s v="ООО &quot;РУСИТАЛ&quot;"/>
    <x v="10"/>
    <x v="0"/>
    <x v="0"/>
    <n v="60.41"/>
  </r>
  <r>
    <s v="ЭК"/>
    <x v="12"/>
    <x v="0"/>
    <s v="ООО &quot;РУСИТАЛ&quot;"/>
    <x v="10"/>
    <x v="0"/>
    <x v="0"/>
    <n v="61.72"/>
  </r>
  <r>
    <s v="ЭК"/>
    <x v="12"/>
    <x v="0"/>
    <s v="ООО &quot;РУСИТАЛ&quot;"/>
    <x v="10"/>
    <x v="0"/>
    <x v="0"/>
    <n v="19.239999999999998"/>
  </r>
  <r>
    <s v="ЭК"/>
    <x v="12"/>
    <x v="0"/>
    <s v="ООО &quot;РУСИТАЛ&quot;"/>
    <x v="10"/>
    <x v="0"/>
    <x v="0"/>
    <n v="132.11000000000001"/>
  </r>
  <r>
    <s v="ЭК"/>
    <x v="12"/>
    <x v="0"/>
    <s v="ООО &quot;РУСИТАЛ&quot;"/>
    <x v="10"/>
    <x v="0"/>
    <x v="0"/>
    <n v="20"/>
  </r>
  <r>
    <s v="ЭК"/>
    <x v="12"/>
    <x v="0"/>
    <s v="ООО &quot;РУСИТАЛ&quot;"/>
    <x v="10"/>
    <x v="1"/>
    <x v="0"/>
    <n v="59.38"/>
  </r>
  <r>
    <s v="ЭК"/>
    <x v="12"/>
    <x v="0"/>
    <s v="ООО &quot;РУСИТАЛ&quot;"/>
    <x v="10"/>
    <x v="1"/>
    <x v="0"/>
    <n v="40.1"/>
  </r>
  <r>
    <s v="ЭК"/>
    <x v="12"/>
    <x v="0"/>
    <s v="ООО &quot;РУСИТАЛ&quot;"/>
    <x v="10"/>
    <x v="1"/>
    <x v="0"/>
    <n v="20.059999999999999"/>
  </r>
  <r>
    <s v="ЭК"/>
    <x v="12"/>
    <x v="0"/>
    <s v="ООО &quot;РУСИТАЛ&quot;"/>
    <x v="10"/>
    <x v="1"/>
    <x v="0"/>
    <n v="63.72"/>
  </r>
  <r>
    <s v="ЭК"/>
    <x v="12"/>
    <x v="0"/>
    <s v="ООО &quot;РУСИТАЛ&quot;"/>
    <x v="10"/>
    <x v="0"/>
    <x v="0"/>
    <n v="19.170000000000002"/>
  </r>
  <r>
    <s v="ЭК"/>
    <x v="14"/>
    <x v="0"/>
    <s v="ООО &quot;БАЛТЭКСПОРТ&quot;"/>
    <x v="11"/>
    <x v="2"/>
    <x v="1"/>
    <n v="300"/>
  </r>
  <r>
    <s v="ЭК"/>
    <x v="12"/>
    <x v="0"/>
    <s v="ООО &quot;БАЛТЭКСПОРТ&quot;"/>
    <x v="11"/>
    <x v="2"/>
    <x v="1"/>
    <n v="180"/>
  </r>
  <r>
    <s v="ЭК"/>
    <x v="13"/>
    <x v="0"/>
    <s v="ООО &quot;БАЛТЭКСПОРТ&quot;"/>
    <x v="11"/>
    <x v="2"/>
    <x v="1"/>
    <n v="300"/>
  </r>
  <r>
    <s v="ЭК"/>
    <x v="13"/>
    <x v="0"/>
    <s v="ООО &quot;БАЛТЭКСПОРТ&quot;"/>
    <x v="11"/>
    <x v="2"/>
    <x v="1"/>
    <n v="300"/>
  </r>
  <r>
    <s v="ЭК"/>
    <x v="13"/>
    <x v="0"/>
    <s v="ООО &quot;БАЛТЭКСПОРТ&quot;"/>
    <x v="11"/>
    <x v="2"/>
    <x v="1"/>
    <n v="300"/>
  </r>
  <r>
    <s v="ЭК"/>
    <x v="14"/>
    <x v="0"/>
    <s v="ООО &quot;БАЛТЭКСПОРТ&quot;"/>
    <x v="11"/>
    <x v="2"/>
    <x v="1"/>
    <n v="300"/>
  </r>
  <r>
    <s v="ЭК"/>
    <x v="12"/>
    <x v="0"/>
    <s v="ООО &quot;БАЛТЭКСПОРТ&quot;"/>
    <x v="11"/>
    <x v="2"/>
    <x v="1"/>
    <n v="300"/>
  </r>
  <r>
    <s v="ЭК"/>
    <x v="13"/>
    <x v="0"/>
    <s v="ООО &quot;БАЛТЭКСПОРТ&quot;"/>
    <x v="11"/>
    <x v="2"/>
    <x v="1"/>
    <n v="540"/>
  </r>
  <r>
    <s v="ЭК"/>
    <x v="14"/>
    <x v="0"/>
    <s v="ООО &quot;БАЛТЭКСПОРТ&quot;"/>
    <x v="11"/>
    <x v="2"/>
    <x v="1"/>
    <n v="300"/>
  </r>
  <r>
    <s v="ЭК"/>
    <x v="12"/>
    <x v="0"/>
    <s v="ООО &quot;БАЛТЭКСПОРТ&quot;"/>
    <x v="11"/>
    <x v="2"/>
    <x v="1"/>
    <n v="360"/>
  </r>
  <r>
    <s v="ЭК"/>
    <x v="14"/>
    <x v="0"/>
    <s v="ООО &quot;БАЛТЭКСПОРТ&quot;"/>
    <x v="11"/>
    <x v="2"/>
    <x v="1"/>
    <n v="300"/>
  </r>
  <r>
    <s v="ЭК"/>
    <x v="14"/>
    <x v="0"/>
    <s v="ООО &quot;БАЛТЭКСПОРТ&quot;"/>
    <x v="11"/>
    <x v="2"/>
    <x v="1"/>
    <n v="300"/>
  </r>
  <r>
    <s v="ЭК"/>
    <x v="12"/>
    <x v="0"/>
    <s v="ООО &quot;БАЛТЭКСПОРТ&quot;"/>
    <x v="11"/>
    <x v="2"/>
    <x v="1"/>
    <n v="120"/>
  </r>
  <r>
    <s v="ЭК"/>
    <x v="12"/>
    <x v="0"/>
    <s v="ООО &quot;БАЛТЭКСПОРТ&quot;"/>
    <x v="11"/>
    <x v="2"/>
    <x v="1"/>
    <n v="480"/>
  </r>
  <r>
    <s v="ЭК"/>
    <x v="12"/>
    <x v="0"/>
    <s v="ООО &quot;БАЛТЭКСПОРТ&quot;"/>
    <x v="11"/>
    <x v="2"/>
    <x v="1"/>
    <n v="420"/>
  </r>
  <r>
    <s v="ЭК"/>
    <x v="14"/>
    <x v="0"/>
    <s v="ООО &quot;ЮГАГРОЭКСПОРТ&quot;"/>
    <x v="2"/>
    <x v="0"/>
    <x v="0"/>
    <n v="67.5"/>
  </r>
  <r>
    <s v="ИМ"/>
    <x v="13"/>
    <x v="0"/>
    <s v="ГК ООО &quot;ПТИ&quot;"/>
    <x v="0"/>
    <x v="0"/>
    <x v="1"/>
    <n v="22"/>
  </r>
  <r>
    <s v="ИМ"/>
    <x v="12"/>
    <x v="0"/>
    <s v="ГК ООО &quot;ПТИ&quot;"/>
    <x v="0"/>
    <x v="0"/>
    <x v="1"/>
    <n v="12.5"/>
  </r>
  <r>
    <s v="ЭК"/>
    <x v="13"/>
    <x v="0"/>
    <s v="БУНГЕ"/>
    <x v="7"/>
    <x v="1"/>
    <x v="0"/>
    <n v="282.2"/>
  </r>
  <r>
    <s v="ЭК"/>
    <x v="13"/>
    <x v="0"/>
    <s v="БУНГЕ"/>
    <x v="7"/>
    <x v="1"/>
    <x v="0"/>
    <n v="388.4"/>
  </r>
  <r>
    <s v="ЭК"/>
    <x v="13"/>
    <x v="0"/>
    <s v="БУНГЕ"/>
    <x v="7"/>
    <x v="1"/>
    <x v="0"/>
    <n v="218.3"/>
  </r>
  <r>
    <s v="ЭК"/>
    <x v="13"/>
    <x v="0"/>
    <s v="БУНГЕ"/>
    <x v="7"/>
    <x v="1"/>
    <x v="0"/>
    <n v="270.7"/>
  </r>
  <r>
    <s v="ЭК"/>
    <x v="13"/>
    <x v="0"/>
    <s v="БУНГЕ"/>
    <x v="7"/>
    <x v="1"/>
    <x v="0"/>
    <n v="264.8"/>
  </r>
  <r>
    <s v="ЭК"/>
    <x v="13"/>
    <x v="0"/>
    <s v="БУНГЕ"/>
    <x v="7"/>
    <x v="1"/>
    <x v="0"/>
    <n v="285.60000000000002"/>
  </r>
  <r>
    <s v="ЭК"/>
    <x v="14"/>
    <x v="0"/>
    <s v="БУНГЕ"/>
    <x v="7"/>
    <x v="1"/>
    <x v="0"/>
    <n v="111.25"/>
  </r>
  <r>
    <s v="ЭК"/>
    <x v="14"/>
    <x v="0"/>
    <s v="БУНГЕ"/>
    <x v="7"/>
    <x v="1"/>
    <x v="0"/>
    <n v="111.4"/>
  </r>
  <r>
    <s v="ЭК"/>
    <x v="14"/>
    <x v="0"/>
    <s v="БУНГЕ"/>
    <x v="7"/>
    <x v="1"/>
    <x v="0"/>
    <n v="222.75"/>
  </r>
  <r>
    <s v="ЭК"/>
    <x v="14"/>
    <x v="0"/>
    <s v="БУНГЕ"/>
    <x v="7"/>
    <x v="1"/>
    <x v="0"/>
    <n v="280.64999999999998"/>
  </r>
  <r>
    <s v="ЭК"/>
    <x v="14"/>
    <x v="0"/>
    <s v="БУНГЕ"/>
    <x v="7"/>
    <x v="1"/>
    <x v="0"/>
    <n v="300"/>
  </r>
  <r>
    <s v="ЭК"/>
    <x v="14"/>
    <x v="0"/>
    <s v="БУНГЕ"/>
    <x v="7"/>
    <x v="1"/>
    <x v="0"/>
    <n v="280.64999999999998"/>
  </r>
  <r>
    <s v="ИМ"/>
    <x v="12"/>
    <x v="0"/>
    <s v="ООО &quot;ИНВЕСТ ГРУПП&quot;"/>
    <x v="0"/>
    <x v="0"/>
    <x v="0"/>
    <n v="109.46"/>
  </r>
  <r>
    <s v="ЭК"/>
    <x v="14"/>
    <x v="0"/>
    <s v="ОАО &quot;ИРКУТСКИЙ МЖК&quot;"/>
    <x v="2"/>
    <x v="0"/>
    <x v="0"/>
    <n v="67"/>
  </r>
  <r>
    <s v="ЭК"/>
    <x v="14"/>
    <x v="0"/>
    <s v="ОАО &quot;ИРКУТСКИЙ МЖК&quot;"/>
    <x v="2"/>
    <x v="0"/>
    <x v="0"/>
    <n v="67.150000000000006"/>
  </r>
  <r>
    <s v="ЭК"/>
    <x v="12"/>
    <x v="0"/>
    <s v="ОАО &quot;ИРКУТСКИЙ МЖК&quot;"/>
    <x v="2"/>
    <x v="0"/>
    <x v="0"/>
    <n v="66.25"/>
  </r>
  <r>
    <s v="ЭК"/>
    <x v="14"/>
    <x v="0"/>
    <s v="ОАО &quot;ИРКУТСКИЙ МЖК&quot;"/>
    <x v="2"/>
    <x v="0"/>
    <x v="0"/>
    <n v="67.45"/>
  </r>
  <r>
    <s v="ЭК"/>
    <x v="12"/>
    <x v="0"/>
    <s v="ОАО &quot;ИРКУТСКИЙ МЖК&quot;"/>
    <x v="2"/>
    <x v="0"/>
    <x v="0"/>
    <n v="66.45"/>
  </r>
  <r>
    <s v="ЭК"/>
    <x v="13"/>
    <x v="0"/>
    <s v="ОАО &quot;ИРКУТСКИЙ МЖК&quot;"/>
    <x v="2"/>
    <x v="0"/>
    <x v="0"/>
    <n v="66.099999999999994"/>
  </r>
  <r>
    <s v="ЭК"/>
    <x v="13"/>
    <x v="0"/>
    <s v="ОАО &quot;ИРКУТСКИЙ МЖК&quot;"/>
    <x v="2"/>
    <x v="0"/>
    <x v="0"/>
    <n v="65.05"/>
  </r>
  <r>
    <s v="ЭК"/>
    <x v="12"/>
    <x v="0"/>
    <s v="ОАО &quot;ИРКУТСКИЙ МЖК&quot;"/>
    <x v="2"/>
    <x v="0"/>
    <x v="0"/>
    <n v="65.650000000000006"/>
  </r>
  <r>
    <s v="ЭК"/>
    <x v="12"/>
    <x v="0"/>
    <s v="ООО &quot;РАНДАР&quot;"/>
    <x v="10"/>
    <x v="1"/>
    <x v="0"/>
    <n v="39.82"/>
  </r>
  <r>
    <s v="ЭК"/>
    <x v="13"/>
    <x v="0"/>
    <s v="ЭФКО"/>
    <x v="1"/>
    <x v="1"/>
    <x v="0"/>
    <n v="5496.6279999999997"/>
  </r>
  <r>
    <s v="ЭК"/>
    <x v="13"/>
    <x v="0"/>
    <s v="ОАО &quot;ИРКУТСКИЙ МЖК&quot;"/>
    <x v="21"/>
    <x v="0"/>
    <x v="0"/>
    <n v="65"/>
  </r>
  <r>
    <s v="ЭК"/>
    <x v="13"/>
    <x v="0"/>
    <s v="ОАО &quot;ИРКУТСКИЙ МЖК&quot;"/>
    <x v="21"/>
    <x v="0"/>
    <x v="0"/>
    <n v="65"/>
  </r>
  <r>
    <s v="ЭК"/>
    <x v="12"/>
    <x v="0"/>
    <s v="ОАО &quot;ИРКУТСКИЙ МЖК&quot;"/>
    <x v="21"/>
    <x v="0"/>
    <x v="0"/>
    <n v="65"/>
  </r>
  <r>
    <s v="ЭК"/>
    <x v="14"/>
    <x v="0"/>
    <s v="ОАО &quot;ИРКУТСКИЙ МЖК&quot;"/>
    <x v="21"/>
    <x v="0"/>
    <x v="0"/>
    <n v="195"/>
  </r>
  <r>
    <s v="ЭК"/>
    <x v="13"/>
    <x v="0"/>
    <s v="СОДРУЖЕСТВО"/>
    <x v="11"/>
    <x v="0"/>
    <x v="0"/>
    <n v="69"/>
  </r>
  <r>
    <s v="ЭК"/>
    <x v="14"/>
    <x v="0"/>
    <s v="СОДРУЖЕСТВО"/>
    <x v="11"/>
    <x v="0"/>
    <x v="0"/>
    <n v="66.900000000000006"/>
  </r>
  <r>
    <s v="ИМ"/>
    <x v="13"/>
    <x v="0"/>
    <s v="ООО&quot;ХЛЕБРЕСУРСЫ&quot;"/>
    <x v="0"/>
    <x v="0"/>
    <x v="1"/>
    <n v="193.61"/>
  </r>
  <r>
    <s v="ИМ"/>
    <x v="13"/>
    <x v="0"/>
    <s v="ООО&quot;ХЛЕБРЕСУРСЫ&quot;"/>
    <x v="0"/>
    <x v="0"/>
    <x v="1"/>
    <n v="196.26"/>
  </r>
  <r>
    <s v="ИМ"/>
    <x v="13"/>
    <x v="0"/>
    <s v="ООО&quot;ХЛЕБРЕСУРСЫ&quot;"/>
    <x v="0"/>
    <x v="0"/>
    <x v="1"/>
    <n v="276"/>
  </r>
  <r>
    <s v="ИМ"/>
    <x v="14"/>
    <x v="0"/>
    <s v="ООО&quot;ХЛЕБРЕСУРСЫ&quot;"/>
    <x v="0"/>
    <x v="0"/>
    <x v="1"/>
    <n v="198.35"/>
  </r>
  <r>
    <s v="ИМ"/>
    <x v="14"/>
    <x v="0"/>
    <s v="ООО&quot;ХЛЕБРЕСУРСЫ&quot;"/>
    <x v="0"/>
    <x v="0"/>
    <x v="1"/>
    <n v="199.75"/>
  </r>
  <r>
    <s v="ИМ"/>
    <x v="14"/>
    <x v="0"/>
    <s v="ООО&quot;ХЛЕБРЕСУРСЫ&quot;"/>
    <x v="0"/>
    <x v="0"/>
    <x v="1"/>
    <n v="201.8"/>
  </r>
  <r>
    <s v="ИМ"/>
    <x v="12"/>
    <x v="0"/>
    <s v="ООО&quot;ХЛЕБРЕСУРСЫ&quot;"/>
    <x v="0"/>
    <x v="0"/>
    <x v="1"/>
    <n v="200.9"/>
  </r>
  <r>
    <s v="ИМ"/>
    <x v="12"/>
    <x v="0"/>
    <s v="ООО&quot;ХЛЕБРЕСУРСЫ&quot;"/>
    <x v="0"/>
    <x v="0"/>
    <x v="1"/>
    <n v="203.7"/>
  </r>
  <r>
    <s v="ЭК"/>
    <x v="14"/>
    <x v="0"/>
    <s v="ООО &quot;ТД ДОН ГОЛД&quot;"/>
    <x v="41"/>
    <x v="1"/>
    <x v="0"/>
    <n v="500"/>
  </r>
  <r>
    <s v="ЭК"/>
    <x v="14"/>
    <x v="0"/>
    <s v="ООО &quot;ТД ДОН ГОЛД&quot;"/>
    <x v="41"/>
    <x v="1"/>
    <x v="0"/>
    <n v="113.4"/>
  </r>
  <r>
    <s v="ЭК"/>
    <x v="14"/>
    <x v="0"/>
    <s v="ООО &quot;ТД ДОН ГОЛД&quot;"/>
    <x v="42"/>
    <x v="1"/>
    <x v="0"/>
    <n v="498.68"/>
  </r>
  <r>
    <s v="ЭК"/>
    <x v="12"/>
    <x v="0"/>
    <s v="ООО &quot;ТД ДОН ГОЛД&quot;"/>
    <x v="43"/>
    <x v="1"/>
    <x v="0"/>
    <n v="240.82"/>
  </r>
  <r>
    <s v="ЭК"/>
    <x v="12"/>
    <x v="0"/>
    <s v="ООО &quot;ТД ДОН ГОЛД&quot;"/>
    <x v="43"/>
    <x v="1"/>
    <x v="0"/>
    <n v="806.92"/>
  </r>
  <r>
    <s v="ЭК"/>
    <x v="12"/>
    <x v="0"/>
    <s v="ООО &quot;ТД ДОН ГОЛД&quot;"/>
    <x v="36"/>
    <x v="1"/>
    <x v="0"/>
    <n v="804.62"/>
  </r>
  <r>
    <s v="ЭК"/>
    <x v="14"/>
    <x v="0"/>
    <s v="СОДРУЖЕСТВО"/>
    <x v="3"/>
    <x v="0"/>
    <x v="0"/>
    <n v="690"/>
  </r>
  <r>
    <s v="ЭК"/>
    <x v="14"/>
    <x v="0"/>
    <s v="СОДРУЖЕСТВО"/>
    <x v="3"/>
    <x v="0"/>
    <x v="0"/>
    <n v="483.75"/>
  </r>
  <r>
    <s v="ЭК"/>
    <x v="13"/>
    <x v="0"/>
    <s v="СОДРУЖЕСТВО"/>
    <x v="3"/>
    <x v="0"/>
    <x v="0"/>
    <n v="413.55"/>
  </r>
  <r>
    <s v="ЭК"/>
    <x v="13"/>
    <x v="0"/>
    <s v="СОДРУЖЕСТВО"/>
    <x v="3"/>
    <x v="0"/>
    <x v="0"/>
    <n v="550"/>
  </r>
  <r>
    <s v="ЭК"/>
    <x v="13"/>
    <x v="0"/>
    <s v="СОДРУЖЕСТВО"/>
    <x v="3"/>
    <x v="0"/>
    <x v="0"/>
    <n v="476.3"/>
  </r>
  <r>
    <s v="ЭК"/>
    <x v="14"/>
    <x v="0"/>
    <s v="СОДРУЖЕСТВО"/>
    <x v="3"/>
    <x v="0"/>
    <x v="0"/>
    <n v="272.3"/>
  </r>
  <r>
    <s v="ЭК"/>
    <x v="14"/>
    <x v="0"/>
    <s v="СОДРУЖЕСТВО"/>
    <x v="3"/>
    <x v="0"/>
    <x v="0"/>
    <n v="347.9"/>
  </r>
  <r>
    <s v="ЭК"/>
    <x v="14"/>
    <x v="0"/>
    <s v="СОДРУЖЕСТВО"/>
    <x v="3"/>
    <x v="0"/>
    <x v="0"/>
    <n v="209.5"/>
  </r>
  <r>
    <s v="ЭК"/>
    <x v="14"/>
    <x v="0"/>
    <s v="СОДРУЖЕСТВО"/>
    <x v="3"/>
    <x v="0"/>
    <x v="0"/>
    <n v="339.9"/>
  </r>
  <r>
    <s v="ЭК"/>
    <x v="14"/>
    <x v="0"/>
    <s v="СОДРУЖЕСТВО"/>
    <x v="3"/>
    <x v="0"/>
    <x v="0"/>
    <n v="682.75"/>
  </r>
  <r>
    <s v="ЭК"/>
    <x v="12"/>
    <x v="0"/>
    <s v="СОДРУЖЕСТВО"/>
    <x v="3"/>
    <x v="0"/>
    <x v="0"/>
    <n v="530"/>
  </r>
  <r>
    <s v="ЭК"/>
    <x v="13"/>
    <x v="0"/>
    <s v="СОДРУЖЕСТВО"/>
    <x v="3"/>
    <x v="0"/>
    <x v="0"/>
    <n v="68.3"/>
  </r>
  <r>
    <s v="ЭК"/>
    <x v="13"/>
    <x v="0"/>
    <s v="СОДРУЖЕСТВО"/>
    <x v="3"/>
    <x v="0"/>
    <x v="0"/>
    <n v="67.75"/>
  </r>
  <r>
    <s v="ЭК"/>
    <x v="12"/>
    <x v="0"/>
    <s v="ЗАО &quot;ПАРТНЕР-М&quot;"/>
    <x v="18"/>
    <x v="0"/>
    <x v="5"/>
    <n v="10.795999999999999"/>
  </r>
  <r>
    <s v="ЭК"/>
    <x v="13"/>
    <x v="0"/>
    <s v="ОАО &quot;ЮЖНО-УРАЛЬСКИЙ КРИОЛИТОВЫЙ ЗАВОД&quot;"/>
    <x v="2"/>
    <x v="1"/>
    <x v="1"/>
    <n v="64.828000000000003"/>
  </r>
  <r>
    <s v="ИМ"/>
    <x v="12"/>
    <x v="0"/>
    <s v="ООО &quot;ГРЕЙНРУС&quot;"/>
    <x v="0"/>
    <x v="0"/>
    <x v="0"/>
    <n v="2813.2449999999999"/>
  </r>
  <r>
    <s v="ЭК"/>
    <x v="13"/>
    <x v="0"/>
    <s v="ООО &quot;ПРОДМАШ&quot;"/>
    <x v="10"/>
    <x v="1"/>
    <x v="0"/>
    <n v="95.46"/>
  </r>
  <r>
    <s v="ЭК"/>
    <x v="13"/>
    <x v="0"/>
    <s v="ООО &quot;ПРОДМАШ&quot;"/>
    <x v="10"/>
    <x v="1"/>
    <x v="0"/>
    <n v="99.8"/>
  </r>
  <r>
    <s v="ЭК"/>
    <x v="14"/>
    <x v="0"/>
    <s v="ООО &quot;ПРОДМАШ&quot;"/>
    <x v="10"/>
    <x v="1"/>
    <x v="0"/>
    <n v="78.739999999999995"/>
  </r>
  <r>
    <s v="ЭК"/>
    <x v="14"/>
    <x v="0"/>
    <s v="ООО &quot;РАНДАР&quot;"/>
    <x v="10"/>
    <x v="1"/>
    <x v="0"/>
    <n v="120.18"/>
  </r>
  <r>
    <s v="ЭК"/>
    <x v="14"/>
    <x v="0"/>
    <s v="ООО &quot;РАНДАР&quot;"/>
    <x v="10"/>
    <x v="1"/>
    <x v="0"/>
    <n v="99.8"/>
  </r>
  <r>
    <s v="ЭК"/>
    <x v="12"/>
    <x v="0"/>
    <s v="ООО &quot;РАНДАР&quot;"/>
    <x v="10"/>
    <x v="1"/>
    <x v="0"/>
    <n v="59.3"/>
  </r>
  <r>
    <s v="ЭК"/>
    <x v="12"/>
    <x v="0"/>
    <s v="ООО &quot;РАНДАР&quot;"/>
    <x v="10"/>
    <x v="1"/>
    <x v="0"/>
    <n v="41.76"/>
  </r>
  <r>
    <s v="ЭК"/>
    <x v="12"/>
    <x v="0"/>
    <s v="ООО &quot;РАНДАР&quot;"/>
    <x v="10"/>
    <x v="1"/>
    <x v="0"/>
    <n v="207.9"/>
  </r>
  <r>
    <s v="ЭК"/>
    <x v="13"/>
    <x v="0"/>
    <s v="ООО ФИРМА &quot;РАМИС&quot;"/>
    <x v="6"/>
    <x v="1"/>
    <x v="2"/>
    <n v="345.2"/>
  </r>
  <r>
    <s v="ЭК"/>
    <x v="13"/>
    <x v="0"/>
    <s v="ООО ФИРМА &quot;РАМИС&quot;"/>
    <x v="6"/>
    <x v="1"/>
    <x v="2"/>
    <n v="159"/>
  </r>
  <r>
    <s v="ЭК"/>
    <x v="14"/>
    <x v="0"/>
    <s v="ООО ФИРМА &quot;РАМИС&quot;"/>
    <x v="6"/>
    <x v="1"/>
    <x v="2"/>
    <n v="153.69999999999999"/>
  </r>
  <r>
    <s v="ЭК"/>
    <x v="14"/>
    <x v="0"/>
    <s v="ООО ФИРМА &quot;РАМИС&quot;"/>
    <x v="6"/>
    <x v="1"/>
    <x v="2"/>
    <n v="48.2"/>
  </r>
  <r>
    <s v="ЭК"/>
    <x v="14"/>
    <x v="0"/>
    <s v="ООО ФИРМА &quot;РАМИС&quot;"/>
    <x v="6"/>
    <x v="1"/>
    <x v="2"/>
    <n v="112.85"/>
  </r>
  <r>
    <s v="ЭК"/>
    <x v="14"/>
    <x v="0"/>
    <s v="ООО ФИРМА &quot;РАМИС&quot;"/>
    <x v="6"/>
    <x v="1"/>
    <x v="2"/>
    <n v="55.95"/>
  </r>
  <r>
    <s v="ЭК"/>
    <x v="12"/>
    <x v="0"/>
    <s v="ООО ФИРМА &quot;РАМИС&quot;"/>
    <x v="6"/>
    <x v="1"/>
    <x v="2"/>
    <n v="149.4"/>
  </r>
  <r>
    <s v="ЭК"/>
    <x v="12"/>
    <x v="0"/>
    <s v="ООО ФИРМА &quot;РАМИС&quot;"/>
    <x v="6"/>
    <x v="1"/>
    <x v="2"/>
    <n v="148.44999999999999"/>
  </r>
  <r>
    <s v="ЭК"/>
    <x v="12"/>
    <x v="0"/>
    <s v="ООО ФИРМА &quot;РАМИС&quot;"/>
    <x v="6"/>
    <x v="1"/>
    <x v="2"/>
    <n v="60"/>
  </r>
  <r>
    <s v="ЭК"/>
    <x v="12"/>
    <x v="0"/>
    <s v="ООО ФИРМА &quot;РАМИС&quot;"/>
    <x v="6"/>
    <x v="1"/>
    <x v="2"/>
    <n v="162.9"/>
  </r>
  <r>
    <s v="ЭК"/>
    <x v="13"/>
    <x v="0"/>
    <s v="ООО &quot;БАЛТЭКСПОРТ&quot;"/>
    <x v="11"/>
    <x v="2"/>
    <x v="1"/>
    <n v="300"/>
  </r>
  <r>
    <s v="ЭК"/>
    <x v="13"/>
    <x v="0"/>
    <s v="ЮГ РУСИ"/>
    <x v="25"/>
    <x v="1"/>
    <x v="0"/>
    <n v="4637.7700000000004"/>
  </r>
  <r>
    <s v="ЭК"/>
    <x v="14"/>
    <x v="0"/>
    <s v="ЮГ РУСИ"/>
    <x v="9"/>
    <x v="1"/>
    <x v="0"/>
    <n v="4714.3450000000003"/>
  </r>
  <r>
    <s v="ЭК"/>
    <x v="14"/>
    <x v="0"/>
    <s v="ЮГ РУСИ"/>
    <x v="9"/>
    <x v="1"/>
    <x v="0"/>
    <n v="4722.7439999999997"/>
  </r>
  <r>
    <s v="ЭК"/>
    <x v="12"/>
    <x v="0"/>
    <s v="ЮГ РУСИ"/>
    <x v="9"/>
    <x v="1"/>
    <x v="0"/>
    <n v="4607.1869999999999"/>
  </r>
  <r>
    <s v="ЭК"/>
    <x v="12"/>
    <x v="0"/>
    <s v="ЮГ РУСИ"/>
    <x v="9"/>
    <x v="1"/>
    <x v="0"/>
    <n v="4601.5240000000003"/>
  </r>
  <r>
    <s v="ЭК"/>
    <x v="14"/>
    <x v="0"/>
    <s v="ЭФКО"/>
    <x v="1"/>
    <x v="1"/>
    <x v="0"/>
    <n v="2701.674"/>
  </r>
  <r>
    <s v="ЭК"/>
    <x v="14"/>
    <x v="0"/>
    <s v="ООО &quot;ТОП ГРЕЙН Л.Т.Д.&quot;"/>
    <x v="24"/>
    <x v="1"/>
    <x v="0"/>
    <n v="4755.37"/>
  </r>
  <r>
    <s v="ЭК"/>
    <x v="13"/>
    <x v="0"/>
    <s v="СП - ШИППИНГ"/>
    <x v="17"/>
    <x v="1"/>
    <x v="1"/>
    <n v="3700"/>
  </r>
  <r>
    <s v="ЭК"/>
    <x v="14"/>
    <x v="0"/>
    <s v="ООО &quot;РУСАГРОТРЕЙД&quot;"/>
    <x v="17"/>
    <x v="1"/>
    <x v="0"/>
    <n v="2449.3150000000001"/>
  </r>
  <r>
    <s v="ЭК"/>
    <x v="13"/>
    <x v="0"/>
    <s v="ЭФКО"/>
    <x v="6"/>
    <x v="1"/>
    <x v="0"/>
    <n v="66.5"/>
  </r>
  <r>
    <s v="ЭК"/>
    <x v="13"/>
    <x v="0"/>
    <s v="ЭФКО"/>
    <x v="6"/>
    <x v="1"/>
    <x v="0"/>
    <n v="68.599999999999994"/>
  </r>
  <r>
    <s v="ЭК"/>
    <x v="13"/>
    <x v="0"/>
    <s v="ЭФКО"/>
    <x v="7"/>
    <x v="0"/>
    <x v="3"/>
    <n v="60.9"/>
  </r>
  <r>
    <s v="ЭК"/>
    <x v="13"/>
    <x v="0"/>
    <s v="ЭФКО"/>
    <x v="7"/>
    <x v="0"/>
    <x v="3"/>
    <n v="61.95"/>
  </r>
  <r>
    <s v="ЭК"/>
    <x v="13"/>
    <x v="0"/>
    <s v="ЭФКО"/>
    <x v="7"/>
    <x v="0"/>
    <x v="3"/>
    <n v="63.35"/>
  </r>
  <r>
    <s v="ЭК"/>
    <x v="13"/>
    <x v="0"/>
    <s v="ЭФКО"/>
    <x v="7"/>
    <x v="0"/>
    <x v="3"/>
    <n v="64.55"/>
  </r>
  <r>
    <s v="ЭК"/>
    <x v="13"/>
    <x v="0"/>
    <s v="ЭФКО"/>
    <x v="7"/>
    <x v="0"/>
    <x v="3"/>
    <n v="63.25"/>
  </r>
  <r>
    <s v="ЭК"/>
    <x v="13"/>
    <x v="0"/>
    <s v="ЭФКО"/>
    <x v="7"/>
    <x v="0"/>
    <x v="3"/>
    <n v="63.65"/>
  </r>
  <r>
    <s v="ЭК"/>
    <x v="14"/>
    <x v="0"/>
    <s v="ЭФКО"/>
    <x v="7"/>
    <x v="0"/>
    <x v="3"/>
    <n v="61.3"/>
  </r>
  <r>
    <s v="ЭК"/>
    <x v="14"/>
    <x v="0"/>
    <s v="ЭФКО"/>
    <x v="7"/>
    <x v="0"/>
    <x v="3"/>
    <n v="62.4"/>
  </r>
  <r>
    <s v="ЭК"/>
    <x v="14"/>
    <x v="0"/>
    <s v="ЭФКО"/>
    <x v="7"/>
    <x v="0"/>
    <x v="3"/>
    <n v="61.55"/>
  </r>
  <r>
    <s v="ЭК"/>
    <x v="14"/>
    <x v="0"/>
    <s v="ЭФКО"/>
    <x v="7"/>
    <x v="0"/>
    <x v="3"/>
    <n v="63.15"/>
  </r>
  <r>
    <s v="ЭК"/>
    <x v="13"/>
    <x v="0"/>
    <s v="ЭФКО"/>
    <x v="6"/>
    <x v="1"/>
    <x v="0"/>
    <n v="63.65"/>
  </r>
  <r>
    <s v="ЭК"/>
    <x v="13"/>
    <x v="0"/>
    <s v="ЭФКО"/>
    <x v="6"/>
    <x v="1"/>
    <x v="0"/>
    <n v="69.55"/>
  </r>
  <r>
    <s v="ЭК"/>
    <x v="13"/>
    <x v="0"/>
    <s v="ЭФКО"/>
    <x v="7"/>
    <x v="0"/>
    <x v="3"/>
    <n v="60.55"/>
  </r>
  <r>
    <s v="ЭК"/>
    <x v="13"/>
    <x v="0"/>
    <s v="ЭФКО"/>
    <x v="7"/>
    <x v="0"/>
    <x v="3"/>
    <n v="60.65"/>
  </r>
  <r>
    <s v="ЭК"/>
    <x v="13"/>
    <x v="0"/>
    <s v="ЭФКО"/>
    <x v="7"/>
    <x v="0"/>
    <x v="3"/>
    <n v="62.2"/>
  </r>
  <r>
    <s v="ЭК"/>
    <x v="13"/>
    <x v="0"/>
    <s v="ЭФКО"/>
    <x v="7"/>
    <x v="0"/>
    <x v="3"/>
    <n v="63.9"/>
  </r>
  <r>
    <s v="ЭК"/>
    <x v="13"/>
    <x v="0"/>
    <s v="ЭФКО"/>
    <x v="7"/>
    <x v="0"/>
    <x v="3"/>
    <n v="64.55"/>
  </r>
  <r>
    <s v="ЭК"/>
    <x v="13"/>
    <x v="0"/>
    <s v="ЭФКО"/>
    <x v="6"/>
    <x v="1"/>
    <x v="0"/>
    <n v="63.55"/>
  </r>
  <r>
    <s v="ЭК"/>
    <x v="13"/>
    <x v="0"/>
    <s v="ЭФКО"/>
    <x v="6"/>
    <x v="1"/>
    <x v="0"/>
    <n v="65.5"/>
  </r>
  <r>
    <s v="ЭК"/>
    <x v="13"/>
    <x v="0"/>
    <s v="ЭФКО"/>
    <x v="7"/>
    <x v="0"/>
    <x v="3"/>
    <n v="62.85"/>
  </r>
  <r>
    <s v="ЭК"/>
    <x v="13"/>
    <x v="0"/>
    <s v="ЭФКО"/>
    <x v="7"/>
    <x v="0"/>
    <x v="3"/>
    <n v="63"/>
  </r>
  <r>
    <s v="ЭК"/>
    <x v="13"/>
    <x v="0"/>
    <s v="ЭФКО"/>
    <x v="7"/>
    <x v="0"/>
    <x v="3"/>
    <n v="63.75"/>
  </r>
  <r>
    <s v="ЭК"/>
    <x v="13"/>
    <x v="0"/>
    <s v="ЭФКО"/>
    <x v="7"/>
    <x v="0"/>
    <x v="3"/>
    <n v="62.3"/>
  </r>
  <r>
    <s v="ЭК"/>
    <x v="13"/>
    <x v="0"/>
    <s v="ЭФКО"/>
    <x v="7"/>
    <x v="0"/>
    <x v="3"/>
    <n v="63.75"/>
  </r>
  <r>
    <s v="ЭК"/>
    <x v="14"/>
    <x v="0"/>
    <s v="ЭФКО"/>
    <x v="7"/>
    <x v="0"/>
    <x v="3"/>
    <n v="61.9"/>
  </r>
  <r>
    <s v="ЭК"/>
    <x v="14"/>
    <x v="0"/>
    <s v="ЭФКО"/>
    <x v="7"/>
    <x v="0"/>
    <x v="3"/>
    <n v="62.35"/>
  </r>
  <r>
    <s v="ЭК"/>
    <x v="14"/>
    <x v="0"/>
    <s v="ЭФКО"/>
    <x v="7"/>
    <x v="0"/>
    <x v="3"/>
    <n v="63.9"/>
  </r>
  <r>
    <s v="ЭК"/>
    <x v="14"/>
    <x v="0"/>
    <s v="ЭФКО"/>
    <x v="7"/>
    <x v="0"/>
    <x v="3"/>
    <n v="63.25"/>
  </r>
  <r>
    <s v="ЭК"/>
    <x v="14"/>
    <x v="0"/>
    <s v="ЭФКО"/>
    <x v="7"/>
    <x v="0"/>
    <x v="3"/>
    <n v="63.9"/>
  </r>
  <r>
    <s v="ЭК"/>
    <x v="14"/>
    <x v="0"/>
    <s v="ЭФКО"/>
    <x v="7"/>
    <x v="1"/>
    <x v="0"/>
    <n v="53.85"/>
  </r>
  <r>
    <s v="ЭК"/>
    <x v="14"/>
    <x v="0"/>
    <s v="ЭФКО"/>
    <x v="7"/>
    <x v="1"/>
    <x v="0"/>
    <n v="55.85"/>
  </r>
  <r>
    <s v="ЭК"/>
    <x v="14"/>
    <x v="0"/>
    <s v="ЭФКО"/>
    <x v="7"/>
    <x v="1"/>
    <x v="0"/>
    <n v="56"/>
  </r>
  <r>
    <s v="ЭК"/>
    <x v="14"/>
    <x v="0"/>
    <s v="ЭФКО"/>
    <x v="7"/>
    <x v="1"/>
    <x v="0"/>
    <n v="61.45"/>
  </r>
  <r>
    <s v="ЭК"/>
    <x v="14"/>
    <x v="0"/>
    <s v="ЭФКО"/>
    <x v="7"/>
    <x v="1"/>
    <x v="0"/>
    <n v="69.95"/>
  </r>
  <r>
    <s v="ЭК"/>
    <x v="14"/>
    <x v="0"/>
    <s v="ЭФКО"/>
    <x v="7"/>
    <x v="1"/>
    <x v="0"/>
    <n v="67.55"/>
  </r>
  <r>
    <s v="ЭК"/>
    <x v="14"/>
    <x v="0"/>
    <s v="ЭФКО"/>
    <x v="7"/>
    <x v="1"/>
    <x v="0"/>
    <n v="68.55"/>
  </r>
  <r>
    <s v="ЭК"/>
    <x v="14"/>
    <x v="0"/>
    <s v="ЭФКО"/>
    <x v="7"/>
    <x v="1"/>
    <x v="0"/>
    <n v="70.099999999999994"/>
  </r>
  <r>
    <s v="ЭК"/>
    <x v="14"/>
    <x v="0"/>
    <s v="ЭФКО"/>
    <x v="7"/>
    <x v="1"/>
    <x v="0"/>
    <n v="57.15"/>
  </r>
  <r>
    <s v="ЭК"/>
    <x v="14"/>
    <x v="0"/>
    <s v="ЭФКО"/>
    <x v="7"/>
    <x v="1"/>
    <x v="0"/>
    <n v="58.1"/>
  </r>
  <r>
    <s v="ЭК"/>
    <x v="14"/>
    <x v="0"/>
    <s v="ЭФКО"/>
    <x v="7"/>
    <x v="1"/>
    <x v="0"/>
    <n v="58.3"/>
  </r>
  <r>
    <s v="ЭК"/>
    <x v="14"/>
    <x v="0"/>
    <s v="ЭФКО"/>
    <x v="7"/>
    <x v="1"/>
    <x v="0"/>
    <n v="67.849999999999994"/>
  </r>
  <r>
    <s v="ЭК"/>
    <x v="12"/>
    <x v="0"/>
    <s v="ЭФКО"/>
    <x v="7"/>
    <x v="1"/>
    <x v="0"/>
    <n v="57.8"/>
  </r>
  <r>
    <s v="ЭК"/>
    <x v="14"/>
    <x v="0"/>
    <s v="ЭФКО"/>
    <x v="7"/>
    <x v="0"/>
    <x v="3"/>
    <n v="64.55"/>
  </r>
  <r>
    <s v="ЭК"/>
    <x v="14"/>
    <x v="0"/>
    <s v="ЭФКО"/>
    <x v="7"/>
    <x v="0"/>
    <x v="3"/>
    <n v="65.900000000000006"/>
  </r>
  <r>
    <s v="ЭК"/>
    <x v="14"/>
    <x v="0"/>
    <s v="ЭФКО"/>
    <x v="7"/>
    <x v="0"/>
    <x v="3"/>
    <n v="65.95"/>
  </r>
  <r>
    <s v="ЭК"/>
    <x v="12"/>
    <x v="0"/>
    <s v="ЭФКО"/>
    <x v="7"/>
    <x v="0"/>
    <x v="3"/>
    <n v="63.25"/>
  </r>
  <r>
    <s v="ЭК"/>
    <x v="12"/>
    <x v="0"/>
    <s v="ЭФКО"/>
    <x v="7"/>
    <x v="0"/>
    <x v="3"/>
    <n v="64.599999999999994"/>
  </r>
  <r>
    <s v="ЭК"/>
    <x v="12"/>
    <x v="0"/>
    <s v="ЭФКО"/>
    <x v="7"/>
    <x v="0"/>
    <x v="3"/>
    <n v="63.4"/>
  </r>
  <r>
    <s v="ЭК"/>
    <x v="14"/>
    <x v="0"/>
    <s v="ЭФКО"/>
    <x v="7"/>
    <x v="1"/>
    <x v="0"/>
    <n v="54"/>
  </r>
  <r>
    <s v="ЭК"/>
    <x v="14"/>
    <x v="0"/>
    <s v="ЭФКО"/>
    <x v="7"/>
    <x v="1"/>
    <x v="0"/>
    <n v="56.7"/>
  </r>
  <r>
    <s v="ЭК"/>
    <x v="14"/>
    <x v="0"/>
    <s v="ЭФКО"/>
    <x v="7"/>
    <x v="1"/>
    <x v="0"/>
    <n v="57.65"/>
  </r>
  <r>
    <s v="ЭК"/>
    <x v="14"/>
    <x v="0"/>
    <s v="ЭФКО"/>
    <x v="7"/>
    <x v="1"/>
    <x v="0"/>
    <n v="61.45"/>
  </r>
  <r>
    <s v="ЭК"/>
    <x v="14"/>
    <x v="0"/>
    <s v="ЭФКО"/>
    <x v="7"/>
    <x v="1"/>
    <x v="0"/>
    <n v="58.5"/>
  </r>
  <r>
    <s v="ЭК"/>
    <x v="14"/>
    <x v="0"/>
    <s v="ЭФКО"/>
    <x v="7"/>
    <x v="1"/>
    <x v="0"/>
    <n v="60.5"/>
  </r>
  <r>
    <s v="ЭК"/>
    <x v="14"/>
    <x v="0"/>
    <s v="ЭФКО"/>
    <x v="7"/>
    <x v="1"/>
    <x v="0"/>
    <n v="68.099999999999994"/>
  </r>
  <r>
    <s v="ЭК"/>
    <x v="14"/>
    <x v="0"/>
    <s v="ЭФКО"/>
    <x v="7"/>
    <x v="1"/>
    <x v="0"/>
    <n v="57.5"/>
  </r>
  <r>
    <s v="ЭК"/>
    <x v="14"/>
    <x v="0"/>
    <s v="ЭФКО"/>
    <x v="7"/>
    <x v="1"/>
    <x v="0"/>
    <n v="66.400000000000006"/>
  </r>
  <r>
    <s v="ЭК"/>
    <x v="14"/>
    <x v="0"/>
    <s v="ЭФКО"/>
    <x v="7"/>
    <x v="1"/>
    <x v="0"/>
    <n v="70.3"/>
  </r>
  <r>
    <s v="ЭК"/>
    <x v="12"/>
    <x v="0"/>
    <s v="ЭФКО"/>
    <x v="7"/>
    <x v="1"/>
    <x v="0"/>
    <n v="57.9"/>
  </r>
  <r>
    <s v="ЭК"/>
    <x v="12"/>
    <x v="0"/>
    <s v="ЭФКО"/>
    <x v="7"/>
    <x v="1"/>
    <x v="0"/>
    <n v="68.150000000000006"/>
  </r>
  <r>
    <s v="ЭК"/>
    <x v="14"/>
    <x v="0"/>
    <s v="ЭФКО"/>
    <x v="7"/>
    <x v="0"/>
    <x v="3"/>
    <n v="65.7"/>
  </r>
  <r>
    <s v="ЭК"/>
    <x v="14"/>
    <x v="0"/>
    <s v="ЭФКО"/>
    <x v="7"/>
    <x v="0"/>
    <x v="3"/>
    <n v="64.650000000000006"/>
  </r>
  <r>
    <s v="ЭК"/>
    <x v="14"/>
    <x v="0"/>
    <s v="ЭФКО"/>
    <x v="7"/>
    <x v="0"/>
    <x v="3"/>
    <n v="65.400000000000006"/>
  </r>
  <r>
    <s v="ЭК"/>
    <x v="12"/>
    <x v="0"/>
    <s v="ЭФКО"/>
    <x v="7"/>
    <x v="0"/>
    <x v="3"/>
    <n v="63.55"/>
  </r>
  <r>
    <s v="ЭК"/>
    <x v="12"/>
    <x v="0"/>
    <s v="ЭФКО"/>
    <x v="7"/>
    <x v="0"/>
    <x v="3"/>
    <n v="64.900000000000006"/>
  </r>
  <r>
    <s v="ЭК"/>
    <x v="14"/>
    <x v="0"/>
    <s v="ЭФКО"/>
    <x v="7"/>
    <x v="1"/>
    <x v="0"/>
    <n v="51.35"/>
  </r>
  <r>
    <s v="ЭК"/>
    <x v="14"/>
    <x v="0"/>
    <s v="ЭФКО"/>
    <x v="7"/>
    <x v="1"/>
    <x v="0"/>
    <n v="51.95"/>
  </r>
  <r>
    <s v="ЭК"/>
    <x v="14"/>
    <x v="0"/>
    <s v="ЭФКО"/>
    <x v="7"/>
    <x v="1"/>
    <x v="0"/>
    <n v="66.349999999999994"/>
  </r>
  <r>
    <s v="ЭК"/>
    <x v="14"/>
    <x v="0"/>
    <s v="ЭФКО"/>
    <x v="7"/>
    <x v="1"/>
    <x v="0"/>
    <n v="69.400000000000006"/>
  </r>
  <r>
    <s v="ЭК"/>
    <x v="14"/>
    <x v="0"/>
    <s v="ЭФКО"/>
    <x v="7"/>
    <x v="1"/>
    <x v="0"/>
    <n v="64.3"/>
  </r>
  <r>
    <s v="ЭК"/>
    <x v="14"/>
    <x v="0"/>
    <s v="ЭФКО"/>
    <x v="7"/>
    <x v="1"/>
    <x v="0"/>
    <n v="65.650000000000006"/>
  </r>
  <r>
    <s v="ЭК"/>
    <x v="14"/>
    <x v="0"/>
    <s v="ЭФКО"/>
    <x v="7"/>
    <x v="1"/>
    <x v="0"/>
    <n v="67.099999999999994"/>
  </r>
  <r>
    <s v="ЭК"/>
    <x v="14"/>
    <x v="0"/>
    <s v="ЭФКО"/>
    <x v="7"/>
    <x v="1"/>
    <x v="0"/>
    <n v="69.95"/>
  </r>
  <r>
    <s v="ЭК"/>
    <x v="14"/>
    <x v="0"/>
    <s v="ЭФКО"/>
    <x v="7"/>
    <x v="1"/>
    <x v="0"/>
    <n v="55.7"/>
  </r>
  <r>
    <s v="ЭК"/>
    <x v="14"/>
    <x v="0"/>
    <s v="ЭФКО"/>
    <x v="7"/>
    <x v="1"/>
    <x v="0"/>
    <n v="57.25"/>
  </r>
  <r>
    <s v="ЭК"/>
    <x v="14"/>
    <x v="0"/>
    <s v="ЭФКО"/>
    <x v="7"/>
    <x v="1"/>
    <x v="0"/>
    <n v="57.95"/>
  </r>
  <r>
    <s v="ЭК"/>
    <x v="14"/>
    <x v="0"/>
    <s v="ЭФКО"/>
    <x v="7"/>
    <x v="1"/>
    <x v="0"/>
    <n v="66.45"/>
  </r>
  <r>
    <s v="ЭК"/>
    <x v="14"/>
    <x v="0"/>
    <s v="ЭФКО"/>
    <x v="7"/>
    <x v="1"/>
    <x v="0"/>
    <n v="68.5"/>
  </r>
  <r>
    <s v="ЭК"/>
    <x v="12"/>
    <x v="0"/>
    <s v="ЭФКО"/>
    <x v="7"/>
    <x v="1"/>
    <x v="0"/>
    <n v="69.5"/>
  </r>
  <r>
    <s v="ЭК"/>
    <x v="14"/>
    <x v="0"/>
    <s v="ЭФКО"/>
    <x v="7"/>
    <x v="0"/>
    <x v="3"/>
    <n v="65.3"/>
  </r>
  <r>
    <s v="ЭК"/>
    <x v="12"/>
    <x v="0"/>
    <s v="ЭФКО"/>
    <x v="7"/>
    <x v="0"/>
    <x v="3"/>
    <n v="63.4"/>
  </r>
  <r>
    <s v="ЭК"/>
    <x v="12"/>
    <x v="0"/>
    <s v="ЭФКО"/>
    <x v="7"/>
    <x v="0"/>
    <x v="3"/>
    <n v="63.8"/>
  </r>
  <r>
    <s v="ЭК"/>
    <x v="12"/>
    <x v="0"/>
    <s v="ЭФКО"/>
    <x v="7"/>
    <x v="0"/>
    <x v="3"/>
    <n v="66.150000000000006"/>
  </r>
  <r>
    <s v="ЭК"/>
    <x v="14"/>
    <x v="0"/>
    <s v="ЭФКО"/>
    <x v="7"/>
    <x v="1"/>
    <x v="0"/>
    <n v="56.05"/>
  </r>
  <r>
    <s v="ЭК"/>
    <x v="14"/>
    <x v="0"/>
    <s v="ЭФКО"/>
    <x v="7"/>
    <x v="1"/>
    <x v="0"/>
    <n v="60.25"/>
  </r>
  <r>
    <s v="ЭК"/>
    <x v="14"/>
    <x v="0"/>
    <s v="ЭФКО"/>
    <x v="7"/>
    <x v="1"/>
    <x v="0"/>
    <n v="69.400000000000006"/>
  </r>
  <r>
    <s v="ЭК"/>
    <x v="14"/>
    <x v="0"/>
    <s v="ЭФКО"/>
    <x v="7"/>
    <x v="1"/>
    <x v="0"/>
    <n v="55.7"/>
  </r>
  <r>
    <s v="ЭК"/>
    <x v="14"/>
    <x v="0"/>
    <s v="ЭФКО"/>
    <x v="7"/>
    <x v="1"/>
    <x v="0"/>
    <n v="58.05"/>
  </r>
  <r>
    <s v="ЭК"/>
    <x v="14"/>
    <x v="0"/>
    <s v="ЭФКО"/>
    <x v="7"/>
    <x v="1"/>
    <x v="0"/>
    <n v="70.05"/>
  </r>
  <r>
    <s v="ЭК"/>
    <x v="14"/>
    <x v="0"/>
    <s v="ЭФКО"/>
    <x v="7"/>
    <x v="1"/>
    <x v="0"/>
    <n v="56.15"/>
  </r>
  <r>
    <s v="ЭК"/>
    <x v="14"/>
    <x v="0"/>
    <s v="ЭФКО"/>
    <x v="7"/>
    <x v="1"/>
    <x v="0"/>
    <n v="57.35"/>
  </r>
  <r>
    <s v="ЭК"/>
    <x v="14"/>
    <x v="0"/>
    <s v="ЭФКО"/>
    <x v="7"/>
    <x v="1"/>
    <x v="0"/>
    <n v="65.599999999999994"/>
  </r>
  <r>
    <s v="ЭК"/>
    <x v="14"/>
    <x v="0"/>
    <s v="ЭФКО"/>
    <x v="7"/>
    <x v="1"/>
    <x v="0"/>
    <n v="66.150000000000006"/>
  </r>
  <r>
    <s v="ЭК"/>
    <x v="13"/>
    <x v="0"/>
    <s v="БЛАГО"/>
    <x v="8"/>
    <x v="1"/>
    <x v="0"/>
    <n v="198.25"/>
  </r>
  <r>
    <s v="ЭК"/>
    <x v="13"/>
    <x v="0"/>
    <s v="БЛАГО"/>
    <x v="8"/>
    <x v="1"/>
    <x v="0"/>
    <n v="1264.8499999999999"/>
  </r>
  <r>
    <s v="ЭК"/>
    <x v="14"/>
    <x v="0"/>
    <s v="БЛАГО"/>
    <x v="8"/>
    <x v="1"/>
    <x v="0"/>
    <n v="449.35"/>
  </r>
  <r>
    <s v="ЭК"/>
    <x v="14"/>
    <x v="0"/>
    <s v="БЛАГО"/>
    <x v="8"/>
    <x v="1"/>
    <x v="0"/>
    <n v="659.25"/>
  </r>
  <r>
    <s v="ЭК"/>
    <x v="14"/>
    <x v="0"/>
    <s v="БЛАГО"/>
    <x v="8"/>
    <x v="1"/>
    <x v="0"/>
    <n v="662.5"/>
  </r>
  <r>
    <s v="ЭК"/>
    <x v="14"/>
    <x v="0"/>
    <s v="БЛАГО"/>
    <x v="8"/>
    <x v="1"/>
    <x v="0"/>
    <n v="196.1"/>
  </r>
  <r>
    <s v="ЭК"/>
    <x v="14"/>
    <x v="0"/>
    <s v="БЛАГО"/>
    <x v="6"/>
    <x v="1"/>
    <x v="0"/>
    <n v="66.3"/>
  </r>
  <r>
    <s v="ЭК"/>
    <x v="14"/>
    <x v="0"/>
    <s v="БЛАГО"/>
    <x v="8"/>
    <x v="1"/>
    <x v="0"/>
    <n v="666.35"/>
  </r>
  <r>
    <s v="ЭК"/>
    <x v="14"/>
    <x v="0"/>
    <s v="БЛАГО"/>
    <x v="8"/>
    <x v="1"/>
    <x v="0"/>
    <n v="642.54999999999995"/>
  </r>
  <r>
    <s v="ЭК"/>
    <x v="14"/>
    <x v="0"/>
    <s v="БЛАГО"/>
    <x v="8"/>
    <x v="1"/>
    <x v="0"/>
    <n v="639.65"/>
  </r>
  <r>
    <s v="ЭК"/>
    <x v="14"/>
    <x v="0"/>
    <s v="БЛАГО"/>
    <x v="8"/>
    <x v="1"/>
    <x v="0"/>
    <n v="905.5"/>
  </r>
  <r>
    <s v="ЭК"/>
    <x v="12"/>
    <x v="0"/>
    <s v="БЛАГО"/>
    <x v="6"/>
    <x v="1"/>
    <x v="0"/>
    <n v="60.1"/>
  </r>
  <r>
    <s v="ЭК"/>
    <x v="12"/>
    <x v="0"/>
    <s v="БЛАГО"/>
    <x v="8"/>
    <x v="1"/>
    <x v="0"/>
    <n v="315.8"/>
  </r>
  <r>
    <s v="ЭК"/>
    <x v="12"/>
    <x v="0"/>
    <s v="БЛАГО"/>
    <x v="8"/>
    <x v="1"/>
    <x v="0"/>
    <n v="323.55"/>
  </r>
  <r>
    <s v="ЭК"/>
    <x v="12"/>
    <x v="0"/>
    <s v="БЛАГО"/>
    <x v="8"/>
    <x v="1"/>
    <x v="0"/>
    <n v="1090.55"/>
  </r>
  <r>
    <s v="ЭК"/>
    <x v="12"/>
    <x v="0"/>
    <s v="БЛАГО"/>
    <x v="8"/>
    <x v="1"/>
    <x v="0"/>
    <n v="398.9"/>
  </r>
  <r>
    <s v="ЭК"/>
    <x v="13"/>
    <x v="0"/>
    <s v="НМЖК"/>
    <x v="6"/>
    <x v="1"/>
    <x v="0"/>
    <n v="1243.75"/>
  </r>
  <r>
    <s v="ЭК"/>
    <x v="13"/>
    <x v="0"/>
    <s v="НМЖК"/>
    <x v="6"/>
    <x v="1"/>
    <x v="0"/>
    <n v="310.2"/>
  </r>
  <r>
    <s v="ЭК"/>
    <x v="13"/>
    <x v="0"/>
    <s v="НМЖК"/>
    <x v="6"/>
    <x v="1"/>
    <x v="0"/>
    <n v="64.75"/>
  </r>
  <r>
    <s v="ЭК"/>
    <x v="13"/>
    <x v="0"/>
    <s v="НМЖК"/>
    <x v="6"/>
    <x v="1"/>
    <x v="0"/>
    <n v="876.2"/>
  </r>
  <r>
    <s v="ЭК"/>
    <x v="13"/>
    <x v="0"/>
    <s v="НМЖК"/>
    <x v="6"/>
    <x v="1"/>
    <x v="0"/>
    <n v="130.5"/>
  </r>
  <r>
    <s v="ЭК"/>
    <x v="13"/>
    <x v="0"/>
    <s v="НМЖК"/>
    <x v="6"/>
    <x v="1"/>
    <x v="0"/>
    <n v="194.45"/>
  </r>
  <r>
    <s v="ЭК"/>
    <x v="13"/>
    <x v="0"/>
    <s v="НМЖК"/>
    <x v="6"/>
    <x v="1"/>
    <x v="0"/>
    <n v="504.75"/>
  </r>
  <r>
    <s v="ЭК"/>
    <x v="13"/>
    <x v="0"/>
    <s v="НМЖК"/>
    <x v="6"/>
    <x v="1"/>
    <x v="0"/>
    <n v="615.4"/>
  </r>
  <r>
    <s v="ЭК"/>
    <x v="14"/>
    <x v="0"/>
    <s v="НМЖК"/>
    <x v="6"/>
    <x v="1"/>
    <x v="0"/>
    <n v="1033.8"/>
  </r>
  <r>
    <s v="ЭК"/>
    <x v="14"/>
    <x v="0"/>
    <s v="НМЖК"/>
    <x v="6"/>
    <x v="1"/>
    <x v="0"/>
    <n v="703.7"/>
  </r>
  <r>
    <s v="ЭК"/>
    <x v="14"/>
    <x v="0"/>
    <s v="НМЖК"/>
    <x v="6"/>
    <x v="1"/>
    <x v="0"/>
    <n v="438.85"/>
  </r>
  <r>
    <s v="ЭК"/>
    <x v="14"/>
    <x v="0"/>
    <s v="НМЖК"/>
    <x v="6"/>
    <x v="1"/>
    <x v="0"/>
    <n v="802.35"/>
  </r>
  <r>
    <s v="ЭК"/>
    <x v="14"/>
    <x v="0"/>
    <s v="НМЖК"/>
    <x v="6"/>
    <x v="1"/>
    <x v="0"/>
    <n v="636.4"/>
  </r>
  <r>
    <s v="ЭК"/>
    <x v="14"/>
    <x v="0"/>
    <s v="НМЖК"/>
    <x v="6"/>
    <x v="1"/>
    <x v="0"/>
    <n v="755.95"/>
  </r>
  <r>
    <s v="ЭК"/>
    <x v="12"/>
    <x v="0"/>
    <s v="НМЖК"/>
    <x v="6"/>
    <x v="1"/>
    <x v="0"/>
    <n v="631.4"/>
  </r>
  <r>
    <s v="ЭК"/>
    <x v="12"/>
    <x v="0"/>
    <s v="НМЖК"/>
    <x v="6"/>
    <x v="1"/>
    <x v="0"/>
    <n v="955.25"/>
  </r>
  <r>
    <s v="ЭК"/>
    <x v="12"/>
    <x v="0"/>
    <s v="НМЖК"/>
    <x v="6"/>
    <x v="1"/>
    <x v="0"/>
    <n v="650.75"/>
  </r>
  <r>
    <s v="ЭК"/>
    <x v="12"/>
    <x v="0"/>
    <s v="НМЖК"/>
    <x v="6"/>
    <x v="1"/>
    <x v="0"/>
    <n v="866.65"/>
  </r>
  <r>
    <s v="ЭК"/>
    <x v="12"/>
    <x v="0"/>
    <s v="НМЖК"/>
    <x v="6"/>
    <x v="1"/>
    <x v="0"/>
    <n v="240.9"/>
  </r>
  <r>
    <s v="ЭК"/>
    <x v="12"/>
    <x v="0"/>
    <s v="НМЖК"/>
    <x v="11"/>
    <x v="1"/>
    <x v="0"/>
    <n v="972.8"/>
  </r>
  <r>
    <s v="ЭК"/>
    <x v="14"/>
    <x v="0"/>
    <s v="РУСАГРО"/>
    <x v="8"/>
    <x v="1"/>
    <x v="0"/>
    <n v="230.25"/>
  </r>
  <r>
    <s v="ЭК"/>
    <x v="14"/>
    <x v="0"/>
    <s v="РУСАГРО"/>
    <x v="8"/>
    <x v="1"/>
    <x v="0"/>
    <n v="289.55"/>
  </r>
  <r>
    <s v="ЭК"/>
    <x v="14"/>
    <x v="0"/>
    <s v="РУСАГРО"/>
    <x v="8"/>
    <x v="1"/>
    <x v="0"/>
    <n v="294.14999999999998"/>
  </r>
  <r>
    <s v="ЭК"/>
    <x v="14"/>
    <x v="0"/>
    <s v="РУСАГРО"/>
    <x v="8"/>
    <x v="1"/>
    <x v="0"/>
    <n v="233.15"/>
  </r>
  <r>
    <s v="ЭК"/>
    <x v="14"/>
    <x v="0"/>
    <s v="РУСАГРО"/>
    <x v="8"/>
    <x v="1"/>
    <x v="0"/>
    <n v="115.55"/>
  </r>
  <r>
    <s v="ЭК"/>
    <x v="14"/>
    <x v="0"/>
    <s v="РУСАГРО"/>
    <x v="8"/>
    <x v="1"/>
    <x v="0"/>
    <n v="281.89999999999998"/>
  </r>
  <r>
    <s v="ЭК"/>
    <x v="14"/>
    <x v="0"/>
    <s v="РУСАГРО"/>
    <x v="8"/>
    <x v="1"/>
    <x v="0"/>
    <n v="297.39999999999998"/>
  </r>
  <r>
    <s v="ЭК"/>
    <x v="14"/>
    <x v="0"/>
    <s v="РУСАГРО"/>
    <x v="8"/>
    <x v="1"/>
    <x v="0"/>
    <n v="306.14999999999998"/>
  </r>
  <r>
    <s v="ЭК"/>
    <x v="13"/>
    <x v="0"/>
    <s v="НЭФИС"/>
    <x v="6"/>
    <x v="1"/>
    <x v="0"/>
    <n v="3153.1"/>
  </r>
  <r>
    <s v="ЭК"/>
    <x v="13"/>
    <x v="0"/>
    <s v="НЭФИС"/>
    <x v="6"/>
    <x v="1"/>
    <x v="0"/>
    <n v="1150.5999999999999"/>
  </r>
  <r>
    <s v="ЭК"/>
    <x v="13"/>
    <x v="0"/>
    <s v="НЭФИС"/>
    <x v="6"/>
    <x v="1"/>
    <x v="0"/>
    <n v="1557.3"/>
  </r>
  <r>
    <s v="ЭК"/>
    <x v="13"/>
    <x v="0"/>
    <s v="НЭФИС"/>
    <x v="6"/>
    <x v="1"/>
    <x v="0"/>
    <n v="1356.2"/>
  </r>
  <r>
    <s v="ЭК"/>
    <x v="13"/>
    <x v="0"/>
    <s v="НЭФИС"/>
    <x v="6"/>
    <x v="1"/>
    <x v="0"/>
    <n v="742.8"/>
  </r>
  <r>
    <s v="ЭК"/>
    <x v="12"/>
    <x v="0"/>
    <s v="РУСАГРО"/>
    <x v="8"/>
    <x v="1"/>
    <x v="0"/>
    <n v="346.85"/>
  </r>
  <r>
    <s v="ЭК"/>
    <x v="12"/>
    <x v="0"/>
    <s v="РУСАГРО"/>
    <x v="8"/>
    <x v="1"/>
    <x v="0"/>
    <n v="543.25"/>
  </r>
  <r>
    <s v="ЭК"/>
    <x v="12"/>
    <x v="0"/>
    <s v="РУСАГРО"/>
    <x v="8"/>
    <x v="1"/>
    <x v="0"/>
    <n v="117.3"/>
  </r>
  <r>
    <s v="ЭК"/>
    <x v="12"/>
    <x v="0"/>
    <s v="РУСАГРО"/>
    <x v="8"/>
    <x v="1"/>
    <x v="0"/>
    <n v="497.9"/>
  </r>
  <r>
    <s v="ЭК"/>
    <x v="13"/>
    <x v="0"/>
    <s v="НЭФИС"/>
    <x v="6"/>
    <x v="1"/>
    <x v="0"/>
    <n v="473.3"/>
  </r>
  <r>
    <s v="ЭК"/>
    <x v="13"/>
    <x v="0"/>
    <s v="НЭФИС"/>
    <x v="6"/>
    <x v="1"/>
    <x v="0"/>
    <n v="408.9"/>
  </r>
  <r>
    <s v="ЭК"/>
    <x v="13"/>
    <x v="0"/>
    <s v="НЭФИС"/>
    <x v="6"/>
    <x v="1"/>
    <x v="0"/>
    <n v="539.70000000000005"/>
  </r>
  <r>
    <s v="ЭК"/>
    <x v="13"/>
    <x v="0"/>
    <s v="НЭФИС"/>
    <x v="6"/>
    <x v="1"/>
    <x v="0"/>
    <n v="403.95"/>
  </r>
  <r>
    <s v="ЭК"/>
    <x v="13"/>
    <x v="0"/>
    <s v="НЭФИС"/>
    <x v="6"/>
    <x v="1"/>
    <x v="0"/>
    <n v="136.4"/>
  </r>
  <r>
    <s v="ЭК"/>
    <x v="13"/>
    <x v="0"/>
    <s v="НЭФИС"/>
    <x v="6"/>
    <x v="1"/>
    <x v="0"/>
    <n v="538.79999999999995"/>
  </r>
  <r>
    <s v="ЭК"/>
    <x v="13"/>
    <x v="0"/>
    <s v="НЭФИС"/>
    <x v="6"/>
    <x v="1"/>
    <x v="0"/>
    <n v="265.10000000000002"/>
  </r>
  <r>
    <s v="ЭК"/>
    <x v="12"/>
    <x v="0"/>
    <s v="НЭФИС"/>
    <x v="6"/>
    <x v="1"/>
    <x v="0"/>
    <n v="1028.5999999999999"/>
  </r>
  <r>
    <s v="ЭК"/>
    <x v="12"/>
    <x v="0"/>
    <s v="НЭФИС"/>
    <x v="6"/>
    <x v="1"/>
    <x v="0"/>
    <n v="532.79999999999995"/>
  </r>
  <r>
    <s v="ЭК"/>
    <x v="12"/>
    <x v="0"/>
    <s v="НЭФИС"/>
    <x v="6"/>
    <x v="1"/>
    <x v="0"/>
    <n v="1130.55"/>
  </r>
  <r>
    <s v="ЭК"/>
    <x v="12"/>
    <x v="0"/>
    <s v="НЭФИС"/>
    <x v="6"/>
    <x v="1"/>
    <x v="0"/>
    <n v="446.7"/>
  </r>
  <r>
    <s v="ЭК"/>
    <x v="12"/>
    <x v="0"/>
    <s v="НЭФИС"/>
    <x v="6"/>
    <x v="1"/>
    <x v="0"/>
    <n v="305.2"/>
  </r>
  <r>
    <s v="ЭК"/>
    <x v="12"/>
    <x v="0"/>
    <s v="НЭФИС"/>
    <x v="6"/>
    <x v="1"/>
    <x v="0"/>
    <n v="938.65"/>
  </r>
  <r>
    <s v="ЭК"/>
    <x v="12"/>
    <x v="0"/>
    <s v="НЭФИС"/>
    <x v="6"/>
    <x v="1"/>
    <x v="0"/>
    <n v="366.1"/>
  </r>
  <r>
    <s v="ЭК"/>
    <x v="12"/>
    <x v="0"/>
    <s v="НЭФИС"/>
    <x v="6"/>
    <x v="1"/>
    <x v="0"/>
    <n v="327.2"/>
  </r>
  <r>
    <s v="ЭК"/>
    <x v="12"/>
    <x v="0"/>
    <s v="НЭФИС"/>
    <x v="6"/>
    <x v="1"/>
    <x v="0"/>
    <n v="266.05"/>
  </r>
  <r>
    <s v="ЭК"/>
    <x v="12"/>
    <x v="0"/>
    <s v="НЭФИС"/>
    <x v="6"/>
    <x v="1"/>
    <x v="0"/>
    <n v="325.35000000000002"/>
  </r>
  <r>
    <s v="ЭК"/>
    <x v="12"/>
    <x v="0"/>
    <s v="НЭФИС"/>
    <x v="6"/>
    <x v="1"/>
    <x v="0"/>
    <n v="183.8"/>
  </r>
  <r>
    <s v="ЭК"/>
    <x v="13"/>
    <x v="0"/>
    <s v="НМЖК"/>
    <x v="6"/>
    <x v="1"/>
    <x v="0"/>
    <n v="429.85"/>
  </r>
  <r>
    <s v="ЭК"/>
    <x v="13"/>
    <x v="0"/>
    <s v="НМЖК"/>
    <x v="6"/>
    <x v="1"/>
    <x v="0"/>
    <n v="541.15"/>
  </r>
  <r>
    <s v="ЭК"/>
    <x v="13"/>
    <x v="0"/>
    <s v="НМЖК"/>
    <x v="6"/>
    <x v="1"/>
    <x v="0"/>
    <n v="435.2"/>
  </r>
  <r>
    <s v="ЭК"/>
    <x v="14"/>
    <x v="0"/>
    <s v="НМЖК"/>
    <x v="6"/>
    <x v="1"/>
    <x v="0"/>
    <n v="346.1"/>
  </r>
  <r>
    <s v="ЭК"/>
    <x v="14"/>
    <x v="0"/>
    <s v="НМЖК"/>
    <x v="6"/>
    <x v="1"/>
    <x v="0"/>
    <n v="418.65"/>
  </r>
  <r>
    <s v="ЭК"/>
    <x v="14"/>
    <x v="0"/>
    <s v="НЭФИС"/>
    <x v="6"/>
    <x v="1"/>
    <x v="0"/>
    <n v="816.95"/>
  </r>
  <r>
    <s v="ЭК"/>
    <x v="14"/>
    <x v="0"/>
    <s v="НЭФИС"/>
    <x v="6"/>
    <x v="1"/>
    <x v="0"/>
    <n v="1027"/>
  </r>
  <r>
    <s v="ЭК"/>
    <x v="14"/>
    <x v="0"/>
    <s v="НЭФИС"/>
    <x v="6"/>
    <x v="1"/>
    <x v="0"/>
    <n v="769.4"/>
  </r>
  <r>
    <s v="ЭК"/>
    <x v="14"/>
    <x v="0"/>
    <s v="НЭФИС"/>
    <x v="6"/>
    <x v="1"/>
    <x v="0"/>
    <n v="314.45"/>
  </r>
  <r>
    <s v="ЭК"/>
    <x v="14"/>
    <x v="0"/>
    <s v="НЭФИС"/>
    <x v="6"/>
    <x v="1"/>
    <x v="0"/>
    <n v="338.15"/>
  </r>
  <r>
    <s v="ЭК"/>
    <x v="14"/>
    <x v="0"/>
    <s v="НЭФИС"/>
    <x v="6"/>
    <x v="1"/>
    <x v="0"/>
    <n v="391.75"/>
  </r>
  <r>
    <s v="ЭК"/>
    <x v="14"/>
    <x v="0"/>
    <s v="НЭФИС"/>
    <x v="6"/>
    <x v="1"/>
    <x v="0"/>
    <n v="886.8"/>
  </r>
  <r>
    <s v="ЭК"/>
    <x v="12"/>
    <x v="0"/>
    <s v="НЭФИС"/>
    <x v="6"/>
    <x v="1"/>
    <x v="0"/>
    <n v="2244.6999999999998"/>
  </r>
  <r>
    <s v="ЭК"/>
    <x v="12"/>
    <x v="0"/>
    <s v="НЭФИС"/>
    <x v="6"/>
    <x v="1"/>
    <x v="0"/>
    <n v="339.2"/>
  </r>
  <r>
    <s v="ЭК"/>
    <x v="12"/>
    <x v="0"/>
    <s v="НЭФИС"/>
    <x v="6"/>
    <x v="1"/>
    <x v="0"/>
    <n v="545.1"/>
  </r>
  <r>
    <s v="ЭК"/>
    <x v="14"/>
    <x v="0"/>
    <s v="НЭФИС"/>
    <x v="6"/>
    <x v="1"/>
    <x v="0"/>
    <n v="1607.5"/>
  </r>
  <r>
    <s v="ЭК"/>
    <x v="14"/>
    <x v="0"/>
    <s v="НЭФИС"/>
    <x v="6"/>
    <x v="1"/>
    <x v="0"/>
    <n v="260.75"/>
  </r>
  <r>
    <s v="ЭК"/>
    <x v="14"/>
    <x v="0"/>
    <s v="НЭФИС"/>
    <x v="6"/>
    <x v="1"/>
    <x v="0"/>
    <n v="328.45"/>
  </r>
  <r>
    <s v="ЭК"/>
    <x v="14"/>
    <x v="0"/>
    <s v="НЭФИС"/>
    <x v="6"/>
    <x v="1"/>
    <x v="0"/>
    <n v="655.6"/>
  </r>
  <r>
    <s v="ЭК"/>
    <x v="14"/>
    <x v="0"/>
    <s v="НЭФИС"/>
    <x v="6"/>
    <x v="1"/>
    <x v="0"/>
    <n v="378.95"/>
  </r>
  <r>
    <s v="ЭК"/>
    <x v="14"/>
    <x v="0"/>
    <s v="НЭФИС"/>
    <x v="6"/>
    <x v="1"/>
    <x v="0"/>
    <n v="590.95000000000005"/>
  </r>
  <r>
    <s v="ЭК"/>
    <x v="14"/>
    <x v="0"/>
    <s v="НЭФИС"/>
    <x v="6"/>
    <x v="1"/>
    <x v="0"/>
    <n v="465.7"/>
  </r>
  <r>
    <s v="ЭК"/>
    <x v="14"/>
    <x v="0"/>
    <s v="НЭФИС"/>
    <x v="6"/>
    <x v="1"/>
    <x v="0"/>
    <n v="738.45"/>
  </r>
  <r>
    <s v="ЭК"/>
    <x v="14"/>
    <x v="0"/>
    <s v="НЭФИС"/>
    <x v="6"/>
    <x v="1"/>
    <x v="0"/>
    <n v="1488.1"/>
  </r>
  <r>
    <s v="ЭК"/>
    <x v="14"/>
    <x v="0"/>
    <s v="НЭФИС"/>
    <x v="6"/>
    <x v="1"/>
    <x v="0"/>
    <n v="265.5"/>
  </r>
  <r>
    <s v="ЭК"/>
    <x v="14"/>
    <x v="0"/>
    <s v="НЭФИС"/>
    <x v="6"/>
    <x v="1"/>
    <x v="0"/>
    <n v="271.60000000000002"/>
  </r>
  <r>
    <s v="ЭК"/>
    <x v="14"/>
    <x v="0"/>
    <s v="НЭФИС"/>
    <x v="6"/>
    <x v="1"/>
    <x v="0"/>
    <n v="725.75"/>
  </r>
  <r>
    <s v="ЭК"/>
    <x v="14"/>
    <x v="0"/>
    <s v="НЭФИС"/>
    <x v="6"/>
    <x v="1"/>
    <x v="0"/>
    <n v="377.5"/>
  </r>
  <r>
    <s v="ЭК"/>
    <x v="14"/>
    <x v="0"/>
    <s v="НЭФИС"/>
    <x v="6"/>
    <x v="1"/>
    <x v="0"/>
    <n v="127.5"/>
  </r>
  <r>
    <s v="ЭК"/>
    <x v="14"/>
    <x v="0"/>
    <s v="НЭФИС"/>
    <x v="6"/>
    <x v="1"/>
    <x v="0"/>
    <n v="204.55"/>
  </r>
  <r>
    <s v="ЭК"/>
    <x v="14"/>
    <x v="0"/>
    <s v="НЭФИС"/>
    <x v="6"/>
    <x v="1"/>
    <x v="0"/>
    <n v="600.9"/>
  </r>
  <r>
    <s v="ЭК"/>
    <x v="14"/>
    <x v="0"/>
    <s v="НЭФИС"/>
    <x v="6"/>
    <x v="1"/>
    <x v="0"/>
    <n v="409.25"/>
  </r>
  <r>
    <s v="ЭК"/>
    <x v="14"/>
    <x v="0"/>
    <s v="НЭФИС"/>
    <x v="6"/>
    <x v="1"/>
    <x v="0"/>
    <n v="524.95000000000005"/>
  </r>
  <r>
    <s v="ЭК"/>
    <x v="14"/>
    <x v="0"/>
    <s v="НЭФИС"/>
    <x v="6"/>
    <x v="1"/>
    <x v="0"/>
    <n v="203.45"/>
  </r>
  <r>
    <s v="ЭК"/>
    <x v="14"/>
    <x v="0"/>
    <s v="НЭФИС"/>
    <x v="6"/>
    <x v="1"/>
    <x v="0"/>
    <n v="331"/>
  </r>
  <r>
    <s v="ЭК"/>
    <x v="14"/>
    <x v="0"/>
    <s v="НЭФИС"/>
    <x v="6"/>
    <x v="1"/>
    <x v="0"/>
    <n v="271"/>
  </r>
  <r>
    <s v="ЭК"/>
    <x v="14"/>
    <x v="0"/>
    <s v="НЭФИС"/>
    <x v="6"/>
    <x v="1"/>
    <x v="2"/>
    <n v="153.80000000000001"/>
  </r>
  <r>
    <s v="ЭК"/>
    <x v="14"/>
    <x v="0"/>
    <s v="НЭФИС"/>
    <x v="6"/>
    <x v="1"/>
    <x v="2"/>
    <n v="97.1"/>
  </r>
  <r>
    <s v="ЭК"/>
    <x v="14"/>
    <x v="0"/>
    <s v="НЭФИС"/>
    <x v="6"/>
    <x v="1"/>
    <x v="0"/>
    <n v="730.15"/>
  </r>
  <r>
    <s v="ЭК"/>
    <x v="12"/>
    <x v="0"/>
    <s v="НЭФИС"/>
    <x v="6"/>
    <x v="1"/>
    <x v="0"/>
    <n v="204.2"/>
  </r>
  <r>
    <s v="ЭК"/>
    <x v="12"/>
    <x v="0"/>
    <s v="НЭФИС"/>
    <x v="6"/>
    <x v="1"/>
    <x v="0"/>
    <n v="133.6"/>
  </r>
  <r>
    <s v="ЭК"/>
    <x v="12"/>
    <x v="0"/>
    <s v="НЭФИС"/>
    <x v="6"/>
    <x v="1"/>
    <x v="2"/>
    <n v="147.1"/>
  </r>
  <r>
    <s v="ЭК"/>
    <x v="12"/>
    <x v="0"/>
    <s v="НЭФИС"/>
    <x v="6"/>
    <x v="1"/>
    <x v="2"/>
    <n v="167.45"/>
  </r>
  <r>
    <s v="ЭК"/>
    <x v="12"/>
    <x v="0"/>
    <s v="НЭФИС"/>
    <x v="6"/>
    <x v="1"/>
    <x v="2"/>
    <n v="172.7"/>
  </r>
  <r>
    <s v="ЭК"/>
    <x v="12"/>
    <x v="0"/>
    <s v="НЭФИС"/>
    <x v="6"/>
    <x v="1"/>
    <x v="0"/>
    <n v="885.25"/>
  </r>
  <r>
    <s v="ЭК"/>
    <x v="12"/>
    <x v="0"/>
    <s v="НЭФИС"/>
    <x v="6"/>
    <x v="1"/>
    <x v="2"/>
    <n v="236.9"/>
  </r>
  <r>
    <s v="ЭК"/>
    <x v="12"/>
    <x v="0"/>
    <s v="НЭФИС"/>
    <x v="6"/>
    <x v="1"/>
    <x v="0"/>
    <n v="544.5"/>
  </r>
  <r>
    <s v="ЭК"/>
    <x v="12"/>
    <x v="0"/>
    <s v="НЭФИС"/>
    <x v="6"/>
    <x v="1"/>
    <x v="0"/>
    <n v="204"/>
  </r>
  <r>
    <s v="ЭК"/>
    <x v="12"/>
    <x v="0"/>
    <s v="НЭФИС"/>
    <x v="6"/>
    <x v="1"/>
    <x v="0"/>
    <n v="543.29999999999995"/>
  </r>
  <r>
    <s v="ЭК"/>
    <x v="12"/>
    <x v="0"/>
    <s v="НЭФИС"/>
    <x v="6"/>
    <x v="1"/>
    <x v="0"/>
    <n v="950.95"/>
  </r>
  <r>
    <s v="ЭК"/>
    <x v="12"/>
    <x v="0"/>
    <s v="НЭФИС"/>
    <x v="6"/>
    <x v="1"/>
    <x v="2"/>
    <n v="112.5"/>
  </r>
  <r>
    <s v="ЭК"/>
    <x v="14"/>
    <x v="0"/>
    <s v="СОЛНЕЧНЫЕ ПРОДУКТЫ"/>
    <x v="6"/>
    <x v="1"/>
    <x v="0"/>
    <n v="5429.5"/>
  </r>
  <r>
    <s v="ЭК"/>
    <x v="13"/>
    <x v="0"/>
    <s v="СОЛНЕЧНЫЕ ПРОДУКТЫ"/>
    <x v="6"/>
    <x v="1"/>
    <x v="0"/>
    <n v="1464.95"/>
  </r>
  <r>
    <s v="ЭК"/>
    <x v="13"/>
    <x v="0"/>
    <s v="СОЛНЕЧНЫЕ ПРОДУКТЫ"/>
    <x v="6"/>
    <x v="1"/>
    <x v="0"/>
    <n v="795"/>
  </r>
  <r>
    <s v="ЭК"/>
    <x v="13"/>
    <x v="0"/>
    <s v="СОЛНЕЧНЫЕ ПРОДУКТЫ"/>
    <x v="6"/>
    <x v="1"/>
    <x v="0"/>
    <n v="747.3"/>
  </r>
  <r>
    <s v="ЭК"/>
    <x v="13"/>
    <x v="0"/>
    <s v="СОЛНЕЧНЫЕ ПРОДУКТЫ"/>
    <x v="6"/>
    <x v="1"/>
    <x v="0"/>
    <n v="2116.35"/>
  </r>
  <r>
    <s v="ЭК"/>
    <x v="13"/>
    <x v="0"/>
    <s v="СОЛНЕЧНЫЕ ПРОДУКТЫ"/>
    <x v="6"/>
    <x v="1"/>
    <x v="0"/>
    <n v="579.04999999999995"/>
  </r>
  <r>
    <s v="ЭК"/>
    <x v="13"/>
    <x v="0"/>
    <s v="СОЛНЕЧНЫЕ ПРОДУКТЫ"/>
    <x v="6"/>
    <x v="1"/>
    <x v="0"/>
    <n v="573.6"/>
  </r>
  <r>
    <s v="ЭК"/>
    <x v="14"/>
    <x v="0"/>
    <s v="СОЛНЕЧНЫЕ ПРОДУКТЫ"/>
    <x v="6"/>
    <x v="1"/>
    <x v="0"/>
    <n v="1237.95"/>
  </r>
  <r>
    <s v="ЭК"/>
    <x v="14"/>
    <x v="0"/>
    <s v="СОЛНЕЧНЫЕ ПРОДУКТЫ"/>
    <x v="6"/>
    <x v="1"/>
    <x v="0"/>
    <n v="271.85000000000002"/>
  </r>
  <r>
    <s v="ЭК"/>
    <x v="14"/>
    <x v="0"/>
    <s v="СОЛНЕЧНЫЕ ПРОДУКТЫ"/>
    <x v="6"/>
    <x v="1"/>
    <x v="0"/>
    <n v="503.1"/>
  </r>
  <r>
    <s v="ЭК"/>
    <x v="14"/>
    <x v="0"/>
    <s v="СОЛНЕЧНЫЕ ПРОДУКТЫ"/>
    <x v="6"/>
    <x v="1"/>
    <x v="0"/>
    <n v="565.20000000000005"/>
  </r>
  <r>
    <s v="ЭК"/>
    <x v="14"/>
    <x v="0"/>
    <s v="СОЛНЕЧНЫЕ ПРОДУКТЫ"/>
    <x v="6"/>
    <x v="1"/>
    <x v="0"/>
    <n v="580.35"/>
  </r>
  <r>
    <s v="ЭК"/>
    <x v="14"/>
    <x v="0"/>
    <s v="СОЛНЕЧНЫЕ ПРОДУКТЫ"/>
    <x v="6"/>
    <x v="1"/>
    <x v="0"/>
    <n v="1052.8499999999999"/>
  </r>
  <r>
    <s v="ЭК"/>
    <x v="14"/>
    <x v="0"/>
    <s v="СОЛНЕЧНЫЕ ПРОДУКТЫ"/>
    <x v="6"/>
    <x v="1"/>
    <x v="0"/>
    <n v="1760"/>
  </r>
  <r>
    <s v="ЭК"/>
    <x v="14"/>
    <x v="0"/>
    <s v="СОЛНЕЧНЫЕ ПРОДУКТЫ"/>
    <x v="6"/>
    <x v="1"/>
    <x v="0"/>
    <n v="591.29999999999995"/>
  </r>
  <r>
    <s v="ЭК"/>
    <x v="14"/>
    <x v="0"/>
    <s v="СОЛНЕЧНЫЕ ПРОДУКТЫ"/>
    <x v="6"/>
    <x v="1"/>
    <x v="0"/>
    <n v="124.45"/>
  </r>
  <r>
    <s v="ЭК"/>
    <x v="13"/>
    <x v="0"/>
    <s v="СОЛНЕЧНЫЕ ПРОДУКТЫ"/>
    <x v="6"/>
    <x v="1"/>
    <x v="0"/>
    <n v="57.3"/>
  </r>
  <r>
    <s v="ЭК"/>
    <x v="13"/>
    <x v="0"/>
    <s v="СОЛНЕЧНЫЕ ПРОДУКТЫ"/>
    <x v="6"/>
    <x v="1"/>
    <x v="0"/>
    <n v="230.15"/>
  </r>
  <r>
    <s v="ЭК"/>
    <x v="13"/>
    <x v="0"/>
    <s v="СОЛНЕЧНЫЕ ПРОДУКТЫ"/>
    <x v="6"/>
    <x v="1"/>
    <x v="0"/>
    <n v="1225.8499999999999"/>
  </r>
  <r>
    <s v="ЭК"/>
    <x v="13"/>
    <x v="0"/>
    <s v="СОЛНЕЧНЫЕ ПРОДУКТЫ"/>
    <x v="6"/>
    <x v="1"/>
    <x v="0"/>
    <n v="365.3"/>
  </r>
  <r>
    <s v="ЭК"/>
    <x v="13"/>
    <x v="0"/>
    <s v="СОЛНЕЧНЫЕ ПРОДУКТЫ"/>
    <x v="6"/>
    <x v="1"/>
    <x v="0"/>
    <n v="456.25"/>
  </r>
  <r>
    <s v="ЭК"/>
    <x v="13"/>
    <x v="0"/>
    <s v="СОЛНЕЧНЫЕ ПРОДУКТЫ"/>
    <x v="6"/>
    <x v="1"/>
    <x v="0"/>
    <n v="874.6"/>
  </r>
  <r>
    <s v="ЭК"/>
    <x v="13"/>
    <x v="0"/>
    <s v="СОЛНЕЧНЫЕ ПРОДУКТЫ"/>
    <x v="6"/>
    <x v="1"/>
    <x v="0"/>
    <n v="170.65"/>
  </r>
  <r>
    <s v="ЭК"/>
    <x v="13"/>
    <x v="0"/>
    <s v="СОЛНЕЧНЫЕ ПРОДУКТЫ"/>
    <x v="6"/>
    <x v="1"/>
    <x v="0"/>
    <n v="746.95"/>
  </r>
  <r>
    <s v="ЭК"/>
    <x v="13"/>
    <x v="0"/>
    <s v="СОЛНЕЧНЫЕ ПРОДУКТЫ"/>
    <x v="6"/>
    <x v="1"/>
    <x v="0"/>
    <n v="456.95"/>
  </r>
  <r>
    <s v="ЭК"/>
    <x v="14"/>
    <x v="0"/>
    <s v="СОЛНЕЧНЫЕ ПРОДУКТЫ"/>
    <x v="6"/>
    <x v="1"/>
    <x v="0"/>
    <n v="522.70000000000005"/>
  </r>
  <r>
    <s v="ЭК"/>
    <x v="12"/>
    <x v="0"/>
    <s v="СОЛНЕЧНЫЕ ПРОДУКТЫ"/>
    <x v="6"/>
    <x v="1"/>
    <x v="0"/>
    <n v="1062"/>
  </r>
  <r>
    <s v="ЭК"/>
    <x v="12"/>
    <x v="0"/>
    <s v="СОЛНЕЧНЫЕ ПРОДУКТЫ"/>
    <x v="6"/>
    <x v="1"/>
    <x v="0"/>
    <n v="440.1"/>
  </r>
  <r>
    <s v="ЭК"/>
    <x v="12"/>
    <x v="0"/>
    <s v="СОЛНЕЧНЫЕ ПРОДУКТЫ"/>
    <x v="6"/>
    <x v="1"/>
    <x v="0"/>
    <n v="1382.75"/>
  </r>
  <r>
    <s v="ЭК"/>
    <x v="12"/>
    <x v="0"/>
    <s v="СОЛНЕЧНЫЕ ПРОДУКТЫ"/>
    <x v="6"/>
    <x v="1"/>
    <x v="0"/>
    <n v="645.70000000000005"/>
  </r>
  <r>
    <s v="ЭК"/>
    <x v="12"/>
    <x v="0"/>
    <s v="СОЛНЕЧНЫЕ ПРОДУКТЫ"/>
    <x v="6"/>
    <x v="1"/>
    <x v="0"/>
    <n v="912.15"/>
  </r>
  <r>
    <s v="ЭК"/>
    <x v="12"/>
    <x v="0"/>
    <s v="СОЛНЕЧНЫЕ ПРОДУКТЫ"/>
    <x v="6"/>
    <x v="1"/>
    <x v="0"/>
    <n v="128.30000000000001"/>
  </r>
  <r>
    <s v="ЭК"/>
    <x v="12"/>
    <x v="0"/>
    <s v="СОЛНЕЧНЫЕ ПРОДУКТЫ"/>
    <x v="6"/>
    <x v="1"/>
    <x v="0"/>
    <n v="184.45"/>
  </r>
  <r>
    <s v="ЭК"/>
    <x v="12"/>
    <x v="0"/>
    <s v="СОЛНЕЧНЫЕ ПРОДУКТЫ"/>
    <x v="6"/>
    <x v="1"/>
    <x v="0"/>
    <n v="307.75"/>
  </r>
  <r>
    <s v="ЭК"/>
    <x v="12"/>
    <x v="0"/>
    <s v="СОЛНЕЧНЫЕ ПРОДУКТЫ"/>
    <x v="6"/>
    <x v="1"/>
    <x v="0"/>
    <n v="312.39999999999998"/>
  </r>
  <r>
    <s v="ЭК"/>
    <x v="12"/>
    <x v="0"/>
    <s v="СОЛНЕЧНЫЕ ПРОДУКТЫ"/>
    <x v="6"/>
    <x v="1"/>
    <x v="0"/>
    <n v="547"/>
  </r>
  <r>
    <s v="ЭК"/>
    <x v="12"/>
    <x v="0"/>
    <s v="СОЛНЕЧНЫЕ ПРОДУКТЫ"/>
    <x v="6"/>
    <x v="1"/>
    <x v="0"/>
    <n v="1774.95"/>
  </r>
  <r>
    <s v="ЭК"/>
    <x v="12"/>
    <x v="0"/>
    <s v="СОЛНЕЧНЫЕ ПРОДУКТЫ"/>
    <x v="6"/>
    <x v="1"/>
    <x v="0"/>
    <n v="554.35"/>
  </r>
  <r>
    <s v="ЭК"/>
    <x v="12"/>
    <x v="0"/>
    <s v="СОЛНЕЧНЫЕ ПРОДУКТЫ"/>
    <x v="6"/>
    <x v="1"/>
    <x v="0"/>
    <n v="542.35"/>
  </r>
  <r>
    <s v="ЭК"/>
    <x v="14"/>
    <x v="0"/>
    <s v="СОЛНЕЧНЫЕ ПРОДУКТЫ"/>
    <x v="6"/>
    <x v="1"/>
    <x v="0"/>
    <n v="396.1"/>
  </r>
  <r>
    <s v="ЭК"/>
    <x v="14"/>
    <x v="0"/>
    <s v="СОЛНЕЧНЫЕ ПРОДУКТЫ"/>
    <x v="6"/>
    <x v="1"/>
    <x v="0"/>
    <n v="291.95"/>
  </r>
  <r>
    <s v="ЭК"/>
    <x v="14"/>
    <x v="0"/>
    <s v="СОЛНЕЧНЫЕ ПРОДУКТЫ"/>
    <x v="11"/>
    <x v="1"/>
    <x v="0"/>
    <n v="117.25"/>
  </r>
  <r>
    <s v="ЭК"/>
    <x v="14"/>
    <x v="0"/>
    <s v="СОЛНЕЧНЫЕ ПРОДУКТЫ"/>
    <x v="6"/>
    <x v="1"/>
    <x v="0"/>
    <n v="343.75"/>
  </r>
  <r>
    <s v="ЭК"/>
    <x v="14"/>
    <x v="0"/>
    <s v="СОЛНЕЧНЫЕ ПРОДУКТЫ"/>
    <x v="6"/>
    <x v="1"/>
    <x v="0"/>
    <n v="1491.8"/>
  </r>
  <r>
    <s v="ЭК"/>
    <x v="14"/>
    <x v="0"/>
    <s v="СОЛНЕЧНЫЕ ПРОДУКТЫ"/>
    <x v="6"/>
    <x v="1"/>
    <x v="0"/>
    <n v="546.35"/>
  </r>
  <r>
    <s v="ЭК"/>
    <x v="14"/>
    <x v="0"/>
    <s v="СОЛНЕЧНЫЕ ПРОДУКТЫ"/>
    <x v="6"/>
    <x v="1"/>
    <x v="0"/>
    <n v="521.75"/>
  </r>
  <r>
    <s v="ЭК"/>
    <x v="14"/>
    <x v="0"/>
    <s v="СОЛНЕЧНЫЕ ПРОДУКТЫ"/>
    <x v="6"/>
    <x v="1"/>
    <x v="0"/>
    <n v="574.75"/>
  </r>
  <r>
    <s v="ЭК"/>
    <x v="12"/>
    <x v="0"/>
    <s v="СОЛНЕЧНЫЕ ПРОДУКТЫ"/>
    <x v="6"/>
    <x v="1"/>
    <x v="0"/>
    <n v="290"/>
  </r>
  <r>
    <s v="ЭК"/>
    <x v="12"/>
    <x v="0"/>
    <s v="СОЛНЕЧНЫЕ ПРОДУКТЫ"/>
    <x v="6"/>
    <x v="1"/>
    <x v="0"/>
    <n v="721.35"/>
  </r>
  <r>
    <s v="ЭК"/>
    <x v="12"/>
    <x v="0"/>
    <s v="СОЛНЕЧНЫЕ ПРОДУКТЫ"/>
    <x v="6"/>
    <x v="1"/>
    <x v="0"/>
    <n v="421.25"/>
  </r>
  <r>
    <s v="ЭК"/>
    <x v="12"/>
    <x v="0"/>
    <s v="СОЛНЕЧНЫЕ ПРОДУКТЫ"/>
    <x v="6"/>
    <x v="1"/>
    <x v="0"/>
    <n v="381.5"/>
  </r>
  <r>
    <s v="ЭК"/>
    <x v="12"/>
    <x v="0"/>
    <s v="СОЛНЕЧНЫЕ ПРОДУКТЫ"/>
    <x v="6"/>
    <x v="1"/>
    <x v="0"/>
    <n v="983.05"/>
  </r>
  <r>
    <s v="ЭК"/>
    <x v="12"/>
    <x v="0"/>
    <s v="СОЛНЕЧНЫЕ ПРОДУКТЫ"/>
    <x v="6"/>
    <x v="1"/>
    <x v="0"/>
    <n v="628.20000000000005"/>
  </r>
  <r>
    <s v="ЭК"/>
    <x v="12"/>
    <x v="0"/>
    <s v="СОЛНЕЧНЫЕ ПРОДУКТЫ"/>
    <x v="6"/>
    <x v="1"/>
    <x v="0"/>
    <n v="291.05"/>
  </r>
  <r>
    <s v="ЭК"/>
    <x v="14"/>
    <x v="0"/>
    <s v="ООО &quot;САНФИД&quot;"/>
    <x v="39"/>
    <x v="0"/>
    <x v="0"/>
    <n v="39.241999999999997"/>
  </r>
  <r>
    <s v="ИМ"/>
    <x v="13"/>
    <x v="0"/>
    <s v="ООО &quot;СВК-ТЕРМИНАЛ&quot;"/>
    <x v="0"/>
    <x v="0"/>
    <x v="0"/>
    <n v="54.12"/>
  </r>
  <r>
    <s v="ИМ"/>
    <x v="14"/>
    <x v="0"/>
    <s v="ООО &quot;СВК-ТЕРМИНАЛ&quot;"/>
    <x v="0"/>
    <x v="0"/>
    <x v="0"/>
    <n v="59.01"/>
  </r>
  <r>
    <s v="ИМ"/>
    <x v="14"/>
    <x v="0"/>
    <s v="ООО &quot;СВК-ТЕРМИНАЛ&quot;"/>
    <x v="0"/>
    <x v="0"/>
    <x v="0"/>
    <n v="61.26"/>
  </r>
  <r>
    <s v="ИМ"/>
    <x v="14"/>
    <x v="0"/>
    <s v="ООО &quot;СВК-ТЕРМИНАЛ&quot;"/>
    <x v="0"/>
    <x v="0"/>
    <x v="0"/>
    <n v="61.66"/>
  </r>
  <r>
    <s v="ИМ"/>
    <x v="14"/>
    <x v="0"/>
    <s v="ООО &quot;СВК-ТЕРМИНАЛ&quot;"/>
    <x v="0"/>
    <x v="0"/>
    <x v="0"/>
    <n v="61.76"/>
  </r>
  <r>
    <s v="ИМ"/>
    <x v="14"/>
    <x v="0"/>
    <s v="ООО &quot;СВК-ТЕРМИНАЛ&quot;"/>
    <x v="0"/>
    <x v="0"/>
    <x v="0"/>
    <n v="66.900000000000006"/>
  </r>
  <r>
    <s v="ИМ"/>
    <x v="14"/>
    <x v="0"/>
    <s v="ООО &quot;СВК-ТЕРМИНАЛ&quot;"/>
    <x v="0"/>
    <x v="0"/>
    <x v="0"/>
    <n v="64.06"/>
  </r>
  <r>
    <s v="ИМ"/>
    <x v="13"/>
    <x v="0"/>
    <s v="ООО &quot;СВК-ТЕРМИНАЛ&quot;"/>
    <x v="0"/>
    <x v="0"/>
    <x v="0"/>
    <n v="724.22"/>
  </r>
  <r>
    <s v="ИМ"/>
    <x v="13"/>
    <x v="0"/>
    <s v="ООО &quot;СВК-ТЕРМИНАЛ&quot;"/>
    <x v="0"/>
    <x v="0"/>
    <x v="0"/>
    <n v="59.63"/>
  </r>
  <r>
    <s v="ИМ"/>
    <x v="13"/>
    <x v="0"/>
    <s v="ООО &quot;СВК-ТЕРМИНАЛ&quot;"/>
    <x v="0"/>
    <x v="0"/>
    <x v="0"/>
    <n v="59.93"/>
  </r>
  <r>
    <s v="ИМ"/>
    <x v="13"/>
    <x v="0"/>
    <s v="ООО &quot;СВК-ТЕРМИНАЛ&quot;"/>
    <x v="0"/>
    <x v="0"/>
    <x v="0"/>
    <n v="62.95"/>
  </r>
  <r>
    <s v="ИМ"/>
    <x v="14"/>
    <x v="0"/>
    <s v="ООО &quot;СВК-ТЕРМИНАЛ&quot;"/>
    <x v="0"/>
    <x v="0"/>
    <x v="0"/>
    <n v="58.56"/>
  </r>
  <r>
    <s v="ИМ"/>
    <x v="14"/>
    <x v="0"/>
    <s v="ООО &quot;СВК-ТЕРМИНАЛ&quot;"/>
    <x v="0"/>
    <x v="0"/>
    <x v="0"/>
    <n v="59.16"/>
  </r>
  <r>
    <s v="ИМ"/>
    <x v="14"/>
    <x v="0"/>
    <s v="ООО &quot;СВК-ТЕРМИНАЛ&quot;"/>
    <x v="0"/>
    <x v="0"/>
    <x v="0"/>
    <n v="65.86"/>
  </r>
  <r>
    <s v="ИМ"/>
    <x v="14"/>
    <x v="0"/>
    <s v="ООО &quot;СВК-ТЕРМИНАЛ&quot;"/>
    <x v="0"/>
    <x v="0"/>
    <x v="0"/>
    <n v="125.52"/>
  </r>
  <r>
    <s v="ИМ"/>
    <x v="14"/>
    <x v="0"/>
    <s v="ООО &quot;СВК-ТЕРМИНАЛ&quot;"/>
    <x v="0"/>
    <x v="0"/>
    <x v="0"/>
    <n v="62.86"/>
  </r>
  <r>
    <s v="ИМ"/>
    <x v="14"/>
    <x v="0"/>
    <s v="ООО &quot;СВК-ТЕРМИНАЛ&quot;"/>
    <x v="0"/>
    <x v="0"/>
    <x v="0"/>
    <n v="192.5"/>
  </r>
  <r>
    <s v="ИМ"/>
    <x v="14"/>
    <x v="0"/>
    <s v="ООО &quot;СВК-ТЕРМИНАЛ&quot;"/>
    <x v="0"/>
    <x v="0"/>
    <x v="0"/>
    <n v="62.22"/>
  </r>
  <r>
    <s v="ИМ"/>
    <x v="13"/>
    <x v="0"/>
    <s v="ООО &quot;СВК-ТЕРМИНАЛ&quot;"/>
    <x v="0"/>
    <x v="0"/>
    <x v="0"/>
    <n v="65.98"/>
  </r>
  <r>
    <s v="ИМ"/>
    <x v="14"/>
    <x v="0"/>
    <s v="ООО &quot;СВК-ТЕРМИНАЛ&quot;"/>
    <x v="0"/>
    <x v="0"/>
    <x v="0"/>
    <n v="124.46"/>
  </r>
  <r>
    <s v="ИМ"/>
    <x v="14"/>
    <x v="0"/>
    <s v="ООО &quot;СВК-ТЕРМИНАЛ&quot;"/>
    <x v="0"/>
    <x v="0"/>
    <x v="0"/>
    <n v="60.18"/>
  </r>
  <r>
    <s v="ИМ"/>
    <x v="14"/>
    <x v="0"/>
    <s v="ООО &quot;СВК-ТЕРМИНАЛ&quot;"/>
    <x v="0"/>
    <x v="0"/>
    <x v="0"/>
    <n v="59.35"/>
  </r>
  <r>
    <s v="ИМ"/>
    <x v="13"/>
    <x v="0"/>
    <s v="ООО &quot;СВК-ТЕРМИНАЛ&quot;"/>
    <x v="0"/>
    <x v="0"/>
    <x v="0"/>
    <n v="1583.1"/>
  </r>
  <r>
    <s v="ИМ"/>
    <x v="14"/>
    <x v="0"/>
    <s v="ООО &quot;СВК-ТЕРМИНАЛ&quot;"/>
    <x v="0"/>
    <x v="0"/>
    <x v="0"/>
    <n v="891.9"/>
  </r>
  <r>
    <s v="ИМ"/>
    <x v="13"/>
    <x v="0"/>
    <s v="ООО &quot;СВК-ТЕРМИНАЛ&quot;"/>
    <x v="0"/>
    <x v="0"/>
    <x v="0"/>
    <n v="2616.8000000000002"/>
  </r>
  <r>
    <s v="ИМ"/>
    <x v="13"/>
    <x v="0"/>
    <s v="ООО &quot;СВК-ТЕРМИНАЛ&quot;"/>
    <x v="0"/>
    <x v="0"/>
    <x v="0"/>
    <n v="621.70000000000005"/>
  </r>
  <r>
    <s v="ИМ"/>
    <x v="13"/>
    <x v="0"/>
    <s v="ООО &quot;СВК-ТЕРМИНАЛ&quot;"/>
    <x v="0"/>
    <x v="0"/>
    <x v="0"/>
    <n v="2196.3000000000002"/>
  </r>
  <r>
    <s v="ИМ"/>
    <x v="14"/>
    <x v="0"/>
    <s v="ООО &quot;СВК-ТЕРМИНАЛ&quot;"/>
    <x v="0"/>
    <x v="0"/>
    <x v="0"/>
    <n v="1560.3"/>
  </r>
  <r>
    <s v="ИМ"/>
    <x v="14"/>
    <x v="0"/>
    <s v="ООО &quot;СВК-ТЕРМИНАЛ&quot;"/>
    <x v="0"/>
    <x v="0"/>
    <x v="0"/>
    <n v="1358.4"/>
  </r>
  <r>
    <s v="ИМ"/>
    <x v="14"/>
    <x v="0"/>
    <s v="ООО &quot;СВК-ТЕРМИНАЛ&quot;"/>
    <x v="0"/>
    <x v="0"/>
    <x v="0"/>
    <n v="1204.8"/>
  </r>
  <r>
    <s v="ИМ"/>
    <x v="14"/>
    <x v="0"/>
    <s v="ООО &quot;СВК-ТЕРМИНАЛ&quot;"/>
    <x v="0"/>
    <x v="0"/>
    <x v="0"/>
    <n v="1083.4000000000001"/>
  </r>
  <r>
    <s v="ИМ"/>
    <x v="14"/>
    <x v="0"/>
    <s v="ООО &quot;СВК-ТЕРМИНАЛ&quot;"/>
    <x v="0"/>
    <x v="0"/>
    <x v="0"/>
    <n v="591.20000000000005"/>
  </r>
  <r>
    <s v="ИМ"/>
    <x v="14"/>
    <x v="0"/>
    <s v="ООО &quot;СВК-ТЕРМИНАЛ&quot;"/>
    <x v="0"/>
    <x v="0"/>
    <x v="0"/>
    <n v="528.45000000000005"/>
  </r>
  <r>
    <s v="ИМ"/>
    <x v="14"/>
    <x v="0"/>
    <s v="ООО &quot;СВК-ТЕРМИНАЛ&quot;"/>
    <x v="0"/>
    <x v="0"/>
    <x v="0"/>
    <n v="1574.6"/>
  </r>
  <r>
    <s v="ИМ"/>
    <x v="14"/>
    <x v="0"/>
    <s v="ООО &quot;СВК-ТЕРМИНАЛ&quot;"/>
    <x v="0"/>
    <x v="0"/>
    <x v="0"/>
    <n v="1191.8499999999999"/>
  </r>
  <r>
    <s v="ИМ"/>
    <x v="14"/>
    <x v="0"/>
    <s v="ООО &quot;СВК-ТЕРМИНАЛ&quot;"/>
    <x v="0"/>
    <x v="0"/>
    <x v="0"/>
    <n v="3278.85"/>
  </r>
  <r>
    <s v="ИМ"/>
    <x v="12"/>
    <x v="0"/>
    <s v="ООО &quot;СВК-ТЕРМИНАЛ&quot;"/>
    <x v="0"/>
    <x v="0"/>
    <x v="0"/>
    <n v="1005.1"/>
  </r>
  <r>
    <s v="ИМ"/>
    <x v="12"/>
    <x v="0"/>
    <s v="ООО &quot;СВК-ТЕРМИНАЛ&quot;"/>
    <x v="0"/>
    <x v="0"/>
    <x v="0"/>
    <n v="1918.5"/>
  </r>
  <r>
    <s v="ИМ"/>
    <x v="12"/>
    <x v="0"/>
    <s v="ООО &quot;СВК-ТЕРМИНАЛ&quot;"/>
    <x v="0"/>
    <x v="0"/>
    <x v="0"/>
    <n v="1849.95"/>
  </r>
  <r>
    <s v="ИМ"/>
    <x v="12"/>
    <x v="0"/>
    <s v="ООО &quot;СВК-ТЕРМИНАЛ&quot;"/>
    <x v="0"/>
    <x v="0"/>
    <x v="0"/>
    <n v="2822.45"/>
  </r>
  <r>
    <s v="ИМ"/>
    <x v="12"/>
    <x v="0"/>
    <s v="ООО &quot;СВК-ТЕРМИНАЛ&quot;"/>
    <x v="0"/>
    <x v="0"/>
    <x v="0"/>
    <n v="1948.65"/>
  </r>
  <r>
    <s v="ИМ"/>
    <x v="12"/>
    <x v="0"/>
    <s v="ООО &quot;СВК-ТЕРМИНАЛ&quot;"/>
    <x v="0"/>
    <x v="0"/>
    <x v="0"/>
    <n v="1277"/>
  </r>
  <r>
    <s v="ИМ"/>
    <x v="12"/>
    <x v="0"/>
    <s v="ООО &quot;СВК-ТЕРМИНАЛ&quot;"/>
    <x v="0"/>
    <x v="0"/>
    <x v="0"/>
    <n v="2755.35"/>
  </r>
  <r>
    <s v="ИМ"/>
    <x v="12"/>
    <x v="0"/>
    <s v="ООО &quot;СВК-ТЕРМИНАЛ&quot;"/>
    <x v="0"/>
    <x v="0"/>
    <x v="0"/>
    <n v="2465.1"/>
  </r>
  <r>
    <s v="ИМ"/>
    <x v="12"/>
    <x v="0"/>
    <s v="ООО &quot;СВК-ТЕРМИНАЛ&quot;"/>
    <x v="0"/>
    <x v="0"/>
    <x v="0"/>
    <n v="877.6"/>
  </r>
  <r>
    <s v="ИМ"/>
    <x v="13"/>
    <x v="0"/>
    <s v="ООО &quot;СВК-ТЕРМИНАЛ&quot;"/>
    <x v="0"/>
    <x v="0"/>
    <x v="0"/>
    <n v="1796"/>
  </r>
  <r>
    <s v="ИМ"/>
    <x v="13"/>
    <x v="0"/>
    <s v="ООО &quot;СВК-ТЕРМИНАЛ&quot;"/>
    <x v="0"/>
    <x v="0"/>
    <x v="0"/>
    <n v="1167.8"/>
  </r>
  <r>
    <s v="ИМ"/>
    <x v="14"/>
    <x v="0"/>
    <s v="ООО &quot;СВК-ТЕРМИНАЛ&quot;"/>
    <x v="0"/>
    <x v="0"/>
    <x v="0"/>
    <n v="1149.2"/>
  </r>
  <r>
    <s v="ИМ"/>
    <x v="13"/>
    <x v="0"/>
    <s v="ООО &quot;СВК-ТЕРМИНАЛ&quot;"/>
    <x v="0"/>
    <x v="0"/>
    <x v="0"/>
    <n v="1800.2"/>
  </r>
  <r>
    <s v="ИМ"/>
    <x v="13"/>
    <x v="0"/>
    <s v="ООО &quot;СВК-ТЕРМИНАЛ&quot;"/>
    <x v="0"/>
    <x v="0"/>
    <x v="0"/>
    <n v="782.45"/>
  </r>
  <r>
    <s v="ИМ"/>
    <x v="13"/>
    <x v="0"/>
    <s v="ООО &quot;СВК-ТЕРМИНАЛ&quot;"/>
    <x v="0"/>
    <x v="0"/>
    <x v="0"/>
    <n v="1185.5999999999999"/>
  </r>
  <r>
    <s v="ИМ"/>
    <x v="13"/>
    <x v="0"/>
    <s v="ООО &quot;СВК-ТЕРМИНАЛ&quot;"/>
    <x v="0"/>
    <x v="0"/>
    <x v="0"/>
    <n v="262.55"/>
  </r>
  <r>
    <s v="ИМ"/>
    <x v="12"/>
    <x v="0"/>
    <s v="ООО &quot;СВК-ТЕРМИНАЛ&quot;"/>
    <x v="0"/>
    <x v="0"/>
    <x v="0"/>
    <n v="2331.4"/>
  </r>
  <r>
    <s v="ИМ"/>
    <x v="12"/>
    <x v="0"/>
    <s v="ООО &quot;СВК-ТЕРМИНАЛ&quot;"/>
    <x v="0"/>
    <x v="0"/>
    <x v="0"/>
    <n v="2588.25"/>
  </r>
  <r>
    <s v="ЭК"/>
    <x v="12"/>
    <x v="0"/>
    <s v="ООО &quot;РАНДАР&quot;"/>
    <x v="10"/>
    <x v="1"/>
    <x v="0"/>
    <n v="10.119999999999999"/>
  </r>
  <r>
    <s v="ЭК"/>
    <x v="12"/>
    <x v="0"/>
    <s v="ООО &quot;РАНДАР&quot;"/>
    <x v="10"/>
    <x v="1"/>
    <x v="0"/>
    <n v="94.48"/>
  </r>
  <r>
    <s v="ИМ"/>
    <x v="13"/>
    <x v="0"/>
    <s v="ООО &quot;РАЙФФАЙЗЕН АГРО&quot;"/>
    <x v="0"/>
    <x v="0"/>
    <x v="0"/>
    <n v="196.5"/>
  </r>
  <r>
    <s v="ИМ"/>
    <x v="13"/>
    <x v="0"/>
    <s v="ООО &quot;РАЙФФАЙЗЕН АГРО&quot;"/>
    <x v="0"/>
    <x v="0"/>
    <x v="0"/>
    <n v="259.55"/>
  </r>
  <r>
    <s v="ЭК"/>
    <x v="14"/>
    <x v="0"/>
    <s v="НМЖК"/>
    <x v="7"/>
    <x v="1"/>
    <x v="0"/>
    <n v="1164.3"/>
  </r>
  <r>
    <s v="ЭК"/>
    <x v="14"/>
    <x v="0"/>
    <s v="НМЖК"/>
    <x v="7"/>
    <x v="1"/>
    <x v="0"/>
    <n v="1704.1"/>
  </r>
  <r>
    <s v="ЭК"/>
    <x v="14"/>
    <x v="0"/>
    <s v="НМЖК"/>
    <x v="7"/>
    <x v="1"/>
    <x v="0"/>
    <n v="383.8"/>
  </r>
  <r>
    <s v="ЭК"/>
    <x v="12"/>
    <x v="0"/>
    <s v="НМЖК"/>
    <x v="7"/>
    <x v="1"/>
    <x v="0"/>
    <n v="944.4"/>
  </r>
  <r>
    <s v="ЭК"/>
    <x v="12"/>
    <x v="0"/>
    <s v="НМЖК"/>
    <x v="7"/>
    <x v="1"/>
    <x v="0"/>
    <n v="1067.75"/>
  </r>
  <r>
    <s v="ЭК"/>
    <x v="12"/>
    <x v="0"/>
    <s v="НМЖК"/>
    <x v="7"/>
    <x v="1"/>
    <x v="0"/>
    <n v="180.85"/>
  </r>
  <r>
    <s v="ЭК"/>
    <x v="12"/>
    <x v="0"/>
    <s v="НМЖК"/>
    <x v="7"/>
    <x v="1"/>
    <x v="0"/>
    <n v="679.5"/>
  </r>
  <r>
    <s v="ЭК"/>
    <x v="12"/>
    <x v="0"/>
    <s v="НМЖК"/>
    <x v="7"/>
    <x v="1"/>
    <x v="0"/>
    <n v="593.29999999999995"/>
  </r>
  <r>
    <s v="ЭК"/>
    <x v="12"/>
    <x v="0"/>
    <s v="НМЖК"/>
    <x v="7"/>
    <x v="1"/>
    <x v="0"/>
    <n v="847.05"/>
  </r>
  <r>
    <s v="ЭК"/>
    <x v="13"/>
    <x v="0"/>
    <s v="АСТОН"/>
    <x v="1"/>
    <x v="1"/>
    <x v="0"/>
    <n v="5000.3620000000001"/>
  </r>
  <r>
    <s v="ЭК"/>
    <x v="13"/>
    <x v="0"/>
    <s v="АСТОН"/>
    <x v="9"/>
    <x v="1"/>
    <x v="0"/>
    <n v="4921.9290000000001"/>
  </r>
  <r>
    <s v="ЭК"/>
    <x v="13"/>
    <x v="0"/>
    <s v="АСТОН"/>
    <x v="1"/>
    <x v="1"/>
    <x v="0"/>
    <n v="2740.0189999999998"/>
  </r>
  <r>
    <s v="ЭК"/>
    <x v="13"/>
    <x v="0"/>
    <s v="АСТОН"/>
    <x v="19"/>
    <x v="1"/>
    <x v="0"/>
    <n v="1000"/>
  </r>
  <r>
    <s v="ЭК"/>
    <x v="13"/>
    <x v="0"/>
    <s v="АСТОН"/>
    <x v="19"/>
    <x v="1"/>
    <x v="0"/>
    <n v="1000"/>
  </r>
  <r>
    <s v="ЭК"/>
    <x v="13"/>
    <x v="0"/>
    <s v="АСТОН"/>
    <x v="19"/>
    <x v="1"/>
    <x v="0"/>
    <n v="1299.7329999999999"/>
  </r>
  <r>
    <s v="ЭК"/>
    <x v="13"/>
    <x v="0"/>
    <s v="АСТОН"/>
    <x v="1"/>
    <x v="1"/>
    <x v="0"/>
    <n v="5000.6949999999997"/>
  </r>
  <r>
    <s v="ЭК"/>
    <x v="13"/>
    <x v="0"/>
    <s v="АСТОН"/>
    <x v="1"/>
    <x v="1"/>
    <x v="0"/>
    <n v="5070.6270000000004"/>
  </r>
  <r>
    <s v="ЭК"/>
    <x v="14"/>
    <x v="0"/>
    <s v="АСТОН"/>
    <x v="1"/>
    <x v="1"/>
    <x v="0"/>
    <n v="4513.99"/>
  </r>
  <r>
    <s v="ЭК"/>
    <x v="14"/>
    <x v="0"/>
    <s v="АСТОН"/>
    <x v="24"/>
    <x v="1"/>
    <x v="0"/>
    <n v="5000.8050000000003"/>
  </r>
  <r>
    <s v="ЭК"/>
    <x v="14"/>
    <x v="0"/>
    <s v="АСТОН"/>
    <x v="1"/>
    <x v="1"/>
    <x v="0"/>
    <n v="2000.3420000000001"/>
  </r>
  <r>
    <s v="ЭК"/>
    <x v="14"/>
    <x v="0"/>
    <s v="АСТОН"/>
    <x v="1"/>
    <x v="1"/>
    <x v="0"/>
    <n v="3000.5129999999999"/>
  </r>
  <r>
    <s v="ЭК"/>
    <x v="14"/>
    <x v="0"/>
    <s v="АСТОН"/>
    <x v="1"/>
    <x v="1"/>
    <x v="0"/>
    <n v="4504.4059999999999"/>
  </r>
  <r>
    <s v="ЭК"/>
    <x v="14"/>
    <x v="0"/>
    <s v="АСТОН"/>
    <x v="1"/>
    <x v="1"/>
    <x v="0"/>
    <n v="2087.6149999999998"/>
  </r>
  <r>
    <s v="ЭК"/>
    <x v="14"/>
    <x v="0"/>
    <s v="АСТОН"/>
    <x v="1"/>
    <x v="1"/>
    <x v="0"/>
    <n v="3025"/>
  </r>
  <r>
    <s v="ЭК"/>
    <x v="12"/>
    <x v="0"/>
    <s v="АСТОН"/>
    <x v="1"/>
    <x v="1"/>
    <x v="0"/>
    <n v="2623.2080000000001"/>
  </r>
  <r>
    <s v="ЭК"/>
    <x v="12"/>
    <x v="0"/>
    <s v="АСТОН"/>
    <x v="1"/>
    <x v="1"/>
    <x v="0"/>
    <n v="5151.8109999999997"/>
  </r>
  <r>
    <s v="ЭК"/>
    <x v="12"/>
    <x v="0"/>
    <s v="АСТОН"/>
    <x v="9"/>
    <x v="1"/>
    <x v="0"/>
    <n v="5002.9769999999999"/>
  </r>
  <r>
    <s v="ЭК"/>
    <x v="12"/>
    <x v="0"/>
    <s v="АСТОН"/>
    <x v="1"/>
    <x v="1"/>
    <x v="0"/>
    <n v="2526.5100000000002"/>
  </r>
  <r>
    <s v="ЭК"/>
    <x v="12"/>
    <x v="0"/>
    <s v="АСТОН"/>
    <x v="1"/>
    <x v="1"/>
    <x v="0"/>
    <n v="2526.509"/>
  </r>
  <r>
    <s v="ЭК"/>
    <x v="12"/>
    <x v="0"/>
    <s v="АСТОН"/>
    <x v="1"/>
    <x v="1"/>
    <x v="0"/>
    <n v="5180.0739999999996"/>
  </r>
  <r>
    <s v="ЭК"/>
    <x v="12"/>
    <x v="0"/>
    <s v="АСТОН"/>
    <x v="1"/>
    <x v="1"/>
    <x v="0"/>
    <n v="3299.7350000000001"/>
  </r>
  <r>
    <s v="ЭК"/>
    <x v="12"/>
    <x v="0"/>
    <s v="АСТОН"/>
    <x v="19"/>
    <x v="1"/>
    <x v="0"/>
    <n v="2885.0450000000001"/>
  </r>
  <r>
    <s v="ЭК"/>
    <x v="13"/>
    <x v="0"/>
    <s v="ЮГ РУСИ"/>
    <x v="24"/>
    <x v="1"/>
    <x v="0"/>
    <n v="5200.2219999999998"/>
  </r>
  <r>
    <s v="ЭК"/>
    <x v="13"/>
    <x v="0"/>
    <s v="ЮГ РУСИ"/>
    <x v="23"/>
    <x v="1"/>
    <x v="0"/>
    <n v="2928.1439999999998"/>
  </r>
  <r>
    <s v="ЭК"/>
    <x v="13"/>
    <x v="0"/>
    <s v="ЮГ РУСИ"/>
    <x v="9"/>
    <x v="1"/>
    <x v="0"/>
    <n v="2987.57"/>
  </r>
  <r>
    <s v="ЭК"/>
    <x v="14"/>
    <x v="0"/>
    <s v="ЮГ РУСИ"/>
    <x v="9"/>
    <x v="1"/>
    <x v="0"/>
    <n v="2994.57"/>
  </r>
  <r>
    <s v="ЭК"/>
    <x v="14"/>
    <x v="0"/>
    <s v="ЮГ РУСИ"/>
    <x v="9"/>
    <x v="1"/>
    <x v="0"/>
    <n v="2843.4470000000001"/>
  </r>
  <r>
    <s v="ЭК"/>
    <x v="13"/>
    <x v="0"/>
    <s v="ЮГ РУСИ"/>
    <x v="9"/>
    <x v="1"/>
    <x v="0"/>
    <n v="2854.681"/>
  </r>
  <r>
    <s v="ЭК"/>
    <x v="13"/>
    <x v="0"/>
    <s v="ЮГ РУСИ"/>
    <x v="1"/>
    <x v="1"/>
    <x v="0"/>
    <n v="3161.105"/>
  </r>
  <r>
    <s v="ЭК"/>
    <x v="14"/>
    <x v="0"/>
    <s v="ЮГ РУСИ"/>
    <x v="1"/>
    <x v="1"/>
    <x v="0"/>
    <n v="2995.0120000000002"/>
  </r>
  <r>
    <s v="ЭК"/>
    <x v="14"/>
    <x v="0"/>
    <s v="ЮГ РУСИ"/>
    <x v="9"/>
    <x v="1"/>
    <x v="0"/>
    <n v="2736.5569999999998"/>
  </r>
  <r>
    <s v="ЭК"/>
    <x v="13"/>
    <x v="0"/>
    <s v="ЮГ РУСИ"/>
    <x v="9"/>
    <x v="1"/>
    <x v="0"/>
    <n v="2878.7359999999999"/>
  </r>
  <r>
    <s v="ЭК"/>
    <x v="13"/>
    <x v="0"/>
    <s v="ЮГ РУСИ"/>
    <x v="24"/>
    <x v="1"/>
    <x v="0"/>
    <n v="5102.8869999999997"/>
  </r>
  <r>
    <s v="ЭК"/>
    <x v="14"/>
    <x v="0"/>
    <s v="ЮГ РУСИ"/>
    <x v="1"/>
    <x v="1"/>
    <x v="0"/>
    <n v="5104.5910000000003"/>
  </r>
  <r>
    <s v="ЭК"/>
    <x v="14"/>
    <x v="0"/>
    <s v="ЮГ РУСИ"/>
    <x v="1"/>
    <x v="1"/>
    <x v="0"/>
    <n v="2945.2330000000002"/>
  </r>
  <r>
    <s v="ЭК"/>
    <x v="14"/>
    <x v="0"/>
    <s v="ЮГ РУСИ"/>
    <x v="1"/>
    <x v="1"/>
    <x v="0"/>
    <n v="3020.3910000000001"/>
  </r>
  <r>
    <s v="ЭК"/>
    <x v="14"/>
    <x v="0"/>
    <s v="ЮГ РУСИ"/>
    <x v="9"/>
    <x v="1"/>
    <x v="0"/>
    <n v="3202.4360000000001"/>
  </r>
  <r>
    <s v="ЭК"/>
    <x v="14"/>
    <x v="0"/>
    <s v="ЮГ РУСИ"/>
    <x v="14"/>
    <x v="1"/>
    <x v="0"/>
    <n v="2992.0369999999998"/>
  </r>
  <r>
    <s v="ЭК"/>
    <x v="14"/>
    <x v="0"/>
    <s v="ЮГ РУСИ"/>
    <x v="1"/>
    <x v="1"/>
    <x v="0"/>
    <n v="2969.2080000000001"/>
  </r>
  <r>
    <s v="ЭК"/>
    <x v="14"/>
    <x v="0"/>
    <s v="ЮГ РУСИ"/>
    <x v="9"/>
    <x v="1"/>
    <x v="0"/>
    <n v="2996.1819999999998"/>
  </r>
  <r>
    <s v="ЭК"/>
    <x v="12"/>
    <x v="0"/>
    <s v="ЮГ РУСИ"/>
    <x v="1"/>
    <x v="1"/>
    <x v="0"/>
    <n v="3050.886"/>
  </r>
  <r>
    <s v="ЭК"/>
    <x v="12"/>
    <x v="0"/>
    <s v="ЮГ РУСИ"/>
    <x v="1"/>
    <x v="1"/>
    <x v="0"/>
    <n v="3100"/>
  </r>
  <r>
    <s v="ЭК"/>
    <x v="12"/>
    <x v="0"/>
    <s v="ЮГ РУСИ"/>
    <x v="1"/>
    <x v="1"/>
    <x v="0"/>
    <n v="4733.8059999999996"/>
  </r>
  <r>
    <s v="ЭК"/>
    <x v="12"/>
    <x v="0"/>
    <s v="ЮГ РУСИ"/>
    <x v="1"/>
    <x v="1"/>
    <x v="0"/>
    <n v="3090.3560000000002"/>
  </r>
  <r>
    <s v="ЭК"/>
    <x v="12"/>
    <x v="0"/>
    <s v="ЮГ РУСИ"/>
    <x v="1"/>
    <x v="1"/>
    <x v="0"/>
    <n v="3101.31"/>
  </r>
  <r>
    <s v="ЭК"/>
    <x v="12"/>
    <x v="0"/>
    <s v="ЮГ РУСИ"/>
    <x v="9"/>
    <x v="1"/>
    <x v="0"/>
    <n v="2952.4749999999999"/>
  </r>
  <r>
    <s v="ИМ"/>
    <x v="13"/>
    <x v="0"/>
    <s v="ООО &quot;ИНВЕСТ ГРУПП&quot;"/>
    <x v="0"/>
    <x v="2"/>
    <x v="1"/>
    <n v="57.6"/>
  </r>
  <r>
    <s v="ЭК"/>
    <x v="12"/>
    <x v="0"/>
    <s v="ООО &quot;СКИФ&quot;"/>
    <x v="12"/>
    <x v="1"/>
    <x v="0"/>
    <n v="25"/>
  </r>
  <r>
    <s v="ЭК"/>
    <x v="13"/>
    <x v="0"/>
    <s v="ООО &quot;НОВЫЙ АГРО-ЭКСПОРТ&quot;"/>
    <x v="5"/>
    <x v="1"/>
    <x v="0"/>
    <n v="535"/>
  </r>
  <r>
    <s v="ЭК"/>
    <x v="13"/>
    <x v="0"/>
    <s v="НЭФИС"/>
    <x v="5"/>
    <x v="1"/>
    <x v="0"/>
    <n v="548.35"/>
  </r>
  <r>
    <s v="ЭК"/>
    <x v="13"/>
    <x v="0"/>
    <s v="НЭФИС"/>
    <x v="5"/>
    <x v="1"/>
    <x v="0"/>
    <n v="544.75"/>
  </r>
  <r>
    <s v="ЭК"/>
    <x v="14"/>
    <x v="0"/>
    <s v="НЭФИС"/>
    <x v="5"/>
    <x v="1"/>
    <x v="0"/>
    <n v="538.6"/>
  </r>
  <r>
    <s v="ЭК"/>
    <x v="14"/>
    <x v="0"/>
    <s v="НЭФИС"/>
    <x v="5"/>
    <x v="1"/>
    <x v="0"/>
    <n v="532.70000000000005"/>
  </r>
  <r>
    <s v="ЭК"/>
    <x v="12"/>
    <x v="0"/>
    <s v="НЭФИС"/>
    <x v="5"/>
    <x v="1"/>
    <x v="0"/>
    <n v="544.9"/>
  </r>
  <r>
    <s v="ЭК"/>
    <x v="12"/>
    <x v="0"/>
    <s v="НЭФИС"/>
    <x v="5"/>
    <x v="1"/>
    <x v="0"/>
    <n v="545.95000000000005"/>
  </r>
  <r>
    <s v="ЭК"/>
    <x v="12"/>
    <x v="0"/>
    <s v="НЭФИС"/>
    <x v="5"/>
    <x v="1"/>
    <x v="0"/>
    <n v="664.55"/>
  </r>
  <r>
    <s v="ЭК"/>
    <x v="12"/>
    <x v="0"/>
    <s v="НЭФИС"/>
    <x v="5"/>
    <x v="1"/>
    <x v="0"/>
    <n v="405.7"/>
  </r>
  <r>
    <s v="ЭК"/>
    <x v="13"/>
    <x v="0"/>
    <s v="ООО &quot;ИМИДЖ&quot;"/>
    <x v="5"/>
    <x v="1"/>
    <x v="0"/>
    <n v="100"/>
  </r>
  <r>
    <s v="ЭК"/>
    <x v="14"/>
    <x v="0"/>
    <s v="ООО &quot;ИМИДЖ&quot;"/>
    <x v="5"/>
    <x v="1"/>
    <x v="0"/>
    <n v="67"/>
  </r>
  <r>
    <s v="ЭК"/>
    <x v="12"/>
    <x v="0"/>
    <s v="ООО &quot;ИМИДЖ&quot;"/>
    <x v="5"/>
    <x v="1"/>
    <x v="0"/>
    <n v="60.5"/>
  </r>
  <r>
    <s v="ЭК"/>
    <x v="14"/>
    <x v="0"/>
    <s v="ООО &quot;РУСАГРОЭКСПОРТ&quot;"/>
    <x v="5"/>
    <x v="1"/>
    <x v="1"/>
    <n v="179.74799999999999"/>
  </r>
  <r>
    <s v="ЭК"/>
    <x v="13"/>
    <x v="0"/>
    <s v="СОДРУЖЕСТВО"/>
    <x v="5"/>
    <x v="0"/>
    <x v="0"/>
    <n v="338.85"/>
  </r>
  <r>
    <s v="ЭК"/>
    <x v="14"/>
    <x v="0"/>
    <s v="СОДРУЖЕСТВО"/>
    <x v="5"/>
    <x v="0"/>
    <x v="0"/>
    <n v="337.75"/>
  </r>
  <r>
    <s v="ЭК"/>
    <x v="14"/>
    <x v="0"/>
    <s v="СОДРУЖЕСТВО"/>
    <x v="5"/>
    <x v="0"/>
    <x v="0"/>
    <n v="335.55"/>
  </r>
  <r>
    <s v="ИМ"/>
    <x v="12"/>
    <x v="0"/>
    <s v="ООО &quot;ИНГРЕДИКО&quot;"/>
    <x v="0"/>
    <x v="0"/>
    <x v="1"/>
    <n v="22.76"/>
  </r>
  <r>
    <s v="ИМ"/>
    <x v="14"/>
    <x v="0"/>
    <s v="ООО &quot;НОРД ПЛАС&quot;"/>
    <x v="0"/>
    <x v="0"/>
    <x v="1"/>
    <n v="75"/>
  </r>
  <r>
    <s v="ЭК"/>
    <x v="13"/>
    <x v="0"/>
    <s v="ООО &quot;ИНГРЕДИЕНТЫ. РАЗВИТИЕ&quot;"/>
    <x v="6"/>
    <x v="0"/>
    <x v="5"/>
    <n v="10.01"/>
  </r>
  <r>
    <s v="ИМ"/>
    <x v="13"/>
    <x v="0"/>
    <s v="ООО &quot;ТК &quot;БИФФ&quot;"/>
    <x v="0"/>
    <x v="0"/>
    <x v="1"/>
    <n v="26"/>
  </r>
  <r>
    <s v="ИМ"/>
    <x v="12"/>
    <x v="0"/>
    <s v="АО &quot;ИНЖИНИРИНГОВЫЙ ЦЕНТР &quot;ПРОТЕИН-ПРОДУКТ&quot;"/>
    <x v="0"/>
    <x v="0"/>
    <x v="1"/>
    <n v="24"/>
  </r>
  <r>
    <s v="ИМ"/>
    <x v="13"/>
    <x v="0"/>
    <s v="ООО &quot;СЗФ ИМПОРТ&quot;"/>
    <x v="0"/>
    <x v="0"/>
    <x v="0"/>
    <n v="414.2"/>
  </r>
  <r>
    <s v="ИМ"/>
    <x v="13"/>
    <x v="0"/>
    <s v="ООО &quot;СЗФ ИМПОРТ&quot;"/>
    <x v="0"/>
    <x v="0"/>
    <x v="0"/>
    <n v="418.32"/>
  </r>
  <r>
    <s v="ИМ"/>
    <x v="13"/>
    <x v="0"/>
    <s v="ООО &quot;СЗФ ИМПОРТ&quot;"/>
    <x v="0"/>
    <x v="0"/>
    <x v="0"/>
    <n v="417.31"/>
  </r>
  <r>
    <s v="ИМ"/>
    <x v="14"/>
    <x v="0"/>
    <s v="ООО &quot;СЗФ ИМПОРТ&quot;"/>
    <x v="0"/>
    <x v="0"/>
    <x v="0"/>
    <n v="418.96"/>
  </r>
  <r>
    <s v="ИМ"/>
    <x v="14"/>
    <x v="0"/>
    <s v="ООО &quot;СЗФ ИМПОРТ&quot;"/>
    <x v="0"/>
    <x v="0"/>
    <x v="0"/>
    <n v="420.53"/>
  </r>
  <r>
    <s v="ИМ"/>
    <x v="14"/>
    <x v="0"/>
    <s v="ООО &quot;СЗФ ИМПОРТ&quot;"/>
    <x v="0"/>
    <x v="0"/>
    <x v="0"/>
    <n v="418.86"/>
  </r>
  <r>
    <s v="ИМ"/>
    <x v="12"/>
    <x v="0"/>
    <s v="ООО &quot;СЗФ ИМПОРТ&quot;"/>
    <x v="0"/>
    <x v="0"/>
    <x v="0"/>
    <n v="417.73"/>
  </r>
  <r>
    <s v="ИМ"/>
    <x v="12"/>
    <x v="0"/>
    <s v="ООО &quot;СЗФ ИМПОРТ&quot;"/>
    <x v="0"/>
    <x v="0"/>
    <x v="0"/>
    <n v="392.71"/>
  </r>
  <r>
    <s v="ИМ"/>
    <x v="13"/>
    <x v="0"/>
    <s v="АО &quot;ИНЖИНИРИНГОВЫЙ ЦЕНТР &quot;ПРОТЕИН-ПРОДУКТ&quot;"/>
    <x v="0"/>
    <x v="0"/>
    <x v="1"/>
    <n v="24"/>
  </r>
  <r>
    <s v="ИМ"/>
    <x v="14"/>
    <x v="0"/>
    <s v="ООО &quot;ИНГРЕДИЕНТЫ. РАЗВИТИЕ&quot;"/>
    <x v="0"/>
    <x v="0"/>
    <x v="1"/>
    <n v="24"/>
  </r>
  <r>
    <s v="ИМ"/>
    <x v="14"/>
    <x v="0"/>
    <s v="ООО &quot;ГЛОБЭКС ГРЕЙН&quot;"/>
    <x v="0"/>
    <x v="0"/>
    <x v="0"/>
    <n v="3500"/>
  </r>
  <r>
    <s v="ИМ"/>
    <x v="12"/>
    <x v="0"/>
    <s v="АО &quot;АГРОФИРМА &quot;ОКТЯБРЬСКАЯ&quot;"/>
    <x v="0"/>
    <x v="0"/>
    <x v="0"/>
    <n v="498.22"/>
  </r>
  <r>
    <s v="ИМ"/>
    <x v="12"/>
    <x v="0"/>
    <s v="АО &quot;АГРОФИРМА &quot;ОКТЯБРЬСКАЯ&quot;"/>
    <x v="0"/>
    <x v="0"/>
    <x v="0"/>
    <n v="62.02"/>
  </r>
  <r>
    <s v="ИМ"/>
    <x v="12"/>
    <x v="0"/>
    <s v="АО &quot;АГРОФИРМА &quot;ОКТЯБРЬСКАЯ&quot;"/>
    <x v="0"/>
    <x v="0"/>
    <x v="0"/>
    <n v="668.19"/>
  </r>
  <r>
    <s v="ИМ"/>
    <x v="12"/>
    <x v="0"/>
    <s v="АО &quot;АГРОФИРМА &quot;ОКТЯБРЬСКАЯ&quot;"/>
    <x v="0"/>
    <x v="0"/>
    <x v="0"/>
    <n v="125.44"/>
  </r>
  <r>
    <s v="ЭК"/>
    <x v="13"/>
    <x v="0"/>
    <s v="СОДРУЖЕСТВО"/>
    <x v="3"/>
    <x v="0"/>
    <x v="0"/>
    <n v="276.89999999999998"/>
  </r>
  <r>
    <s v="ЭК"/>
    <x v="14"/>
    <x v="0"/>
    <s v="СОДРУЖЕСТВО"/>
    <x v="3"/>
    <x v="0"/>
    <x v="0"/>
    <n v="682.85"/>
  </r>
  <r>
    <s v="ЭК"/>
    <x v="14"/>
    <x v="0"/>
    <s v="СОДРУЖЕСТВО"/>
    <x v="3"/>
    <x v="0"/>
    <x v="0"/>
    <n v="69"/>
  </r>
  <r>
    <s v="ЭК"/>
    <x v="13"/>
    <x v="0"/>
    <s v="СОДРУЖЕСТВО"/>
    <x v="3"/>
    <x v="0"/>
    <x v="0"/>
    <n v="67.599999999999994"/>
  </r>
  <r>
    <s v="ЭК"/>
    <x v="13"/>
    <x v="0"/>
    <s v="СОДРУЖЕСТВО"/>
    <x v="3"/>
    <x v="0"/>
    <x v="0"/>
    <n v="204.85"/>
  </r>
  <r>
    <s v="ЭК"/>
    <x v="13"/>
    <x v="0"/>
    <s v="СОДРУЖЕСТВО"/>
    <x v="3"/>
    <x v="0"/>
    <x v="0"/>
    <n v="200.2"/>
  </r>
  <r>
    <s v="ЭК"/>
    <x v="13"/>
    <x v="0"/>
    <s v="СОДРУЖЕСТВО"/>
    <x v="3"/>
    <x v="0"/>
    <x v="0"/>
    <n v="202.05"/>
  </r>
  <r>
    <s v="ЭК"/>
    <x v="14"/>
    <x v="0"/>
    <s v="СОДРУЖЕСТВО"/>
    <x v="3"/>
    <x v="0"/>
    <x v="0"/>
    <n v="67.05"/>
  </r>
  <r>
    <s v="ЭК"/>
    <x v="14"/>
    <x v="0"/>
    <s v="СОДРУЖЕСТВО"/>
    <x v="3"/>
    <x v="0"/>
    <x v="0"/>
    <n v="137.6"/>
  </r>
  <r>
    <s v="ЭК"/>
    <x v="14"/>
    <x v="0"/>
    <s v="СОДРУЖЕСТВО"/>
    <x v="3"/>
    <x v="0"/>
    <x v="0"/>
    <n v="68.55"/>
  </r>
  <r>
    <s v="ЭК"/>
    <x v="14"/>
    <x v="0"/>
    <s v="СОДРУЖЕСТВО"/>
    <x v="3"/>
    <x v="0"/>
    <x v="0"/>
    <n v="136.75"/>
  </r>
  <r>
    <s v="ЭК"/>
    <x v="14"/>
    <x v="0"/>
    <s v="СОДРУЖЕСТВО"/>
    <x v="3"/>
    <x v="0"/>
    <x v="0"/>
    <n v="208.15"/>
  </r>
  <r>
    <s v="ЭК"/>
    <x v="14"/>
    <x v="0"/>
    <s v="СОДРУЖЕСТВО"/>
    <x v="3"/>
    <x v="0"/>
    <x v="0"/>
    <n v="207.25"/>
  </r>
  <r>
    <s v="ЭК"/>
    <x v="14"/>
    <x v="0"/>
    <s v="СОДРУЖЕСТВО"/>
    <x v="3"/>
    <x v="0"/>
    <x v="0"/>
    <n v="274.89999999999998"/>
  </r>
  <r>
    <s v="ЭК"/>
    <x v="14"/>
    <x v="0"/>
    <s v="СОДРУЖЕСТВО"/>
    <x v="3"/>
    <x v="0"/>
    <x v="0"/>
    <n v="67.5"/>
  </r>
  <r>
    <s v="ЭК"/>
    <x v="14"/>
    <x v="0"/>
    <s v="СОДРУЖЕСТВО"/>
    <x v="3"/>
    <x v="0"/>
    <x v="0"/>
    <n v="201.25"/>
  </r>
  <r>
    <s v="ЭК"/>
    <x v="14"/>
    <x v="0"/>
    <s v="СОДРУЖЕСТВО"/>
    <x v="3"/>
    <x v="0"/>
    <x v="0"/>
    <n v="68.150000000000006"/>
  </r>
  <r>
    <s v="ЭК"/>
    <x v="14"/>
    <x v="0"/>
    <s v="СОДРУЖЕСТВО"/>
    <x v="3"/>
    <x v="0"/>
    <x v="0"/>
    <n v="136.94999999999999"/>
  </r>
  <r>
    <s v="ЭК"/>
    <x v="14"/>
    <x v="0"/>
    <s v="СОДРУЖЕСТВО"/>
    <x v="3"/>
    <x v="0"/>
    <x v="0"/>
    <n v="201"/>
  </r>
  <r>
    <s v="ЭК"/>
    <x v="12"/>
    <x v="0"/>
    <s v="СОДРУЖЕСТВО"/>
    <x v="3"/>
    <x v="0"/>
    <x v="0"/>
    <n v="207.3"/>
  </r>
  <r>
    <s v="ЭК"/>
    <x v="12"/>
    <x v="0"/>
    <s v="СОДРУЖЕСТВО"/>
    <x v="3"/>
    <x v="0"/>
    <x v="0"/>
    <n v="137.65"/>
  </r>
  <r>
    <s v="ЭК"/>
    <x v="12"/>
    <x v="0"/>
    <s v="СОДРУЖЕСТВО"/>
    <x v="3"/>
    <x v="0"/>
    <x v="0"/>
    <n v="134.9"/>
  </r>
  <r>
    <s v="ЭК"/>
    <x v="12"/>
    <x v="0"/>
    <s v="СОДРУЖЕСТВО"/>
    <x v="3"/>
    <x v="0"/>
    <x v="0"/>
    <n v="128.15"/>
  </r>
  <r>
    <s v="ЭК"/>
    <x v="12"/>
    <x v="0"/>
    <s v="РУСАГРО"/>
    <x v="3"/>
    <x v="0"/>
    <x v="0"/>
    <n v="331.3"/>
  </r>
  <r>
    <s v="ИМ"/>
    <x v="12"/>
    <x v="0"/>
    <s v="ООО &quot;ИНВЕСТ ГРУПП&quot;"/>
    <x v="0"/>
    <x v="0"/>
    <x v="0"/>
    <n v="124.2"/>
  </r>
  <r>
    <s v="ИМ"/>
    <x v="13"/>
    <x v="0"/>
    <s v="ЗАО &quot;ТЕМИЖБЕКСКОЕ ЗЕРНОВОЕ ПРЕДПРИЯТИЕ&quot;"/>
    <x v="0"/>
    <x v="0"/>
    <x v="0"/>
    <n v="268.95"/>
  </r>
  <r>
    <s v="ИМ"/>
    <x v="13"/>
    <x v="0"/>
    <s v="ЗАО &quot;ТЕМИЖБЕКСКОЕ ЗЕРНОВОЕ ПРЕДПРИЯТИЕ&quot;"/>
    <x v="0"/>
    <x v="0"/>
    <x v="0"/>
    <n v="65.95"/>
  </r>
  <r>
    <s v="ИМ"/>
    <x v="13"/>
    <x v="0"/>
    <s v="ЗАО &quot;ТЕМИЖБЕКСКОЕ ЗЕРНОВОЕ ПРЕДПРИЯТИЕ&quot;"/>
    <x v="0"/>
    <x v="0"/>
    <x v="0"/>
    <n v="66.75"/>
  </r>
  <r>
    <s v="ИМ"/>
    <x v="13"/>
    <x v="0"/>
    <s v="ООО &quot;МЕГАМИКС&quot;"/>
    <x v="0"/>
    <x v="0"/>
    <x v="0"/>
    <n v="67.3"/>
  </r>
  <r>
    <s v="ИМ"/>
    <x v="13"/>
    <x v="0"/>
    <s v="ООО &quot;КРАСНОДОНСКИЙ КОМБИКОРМОВЫЙ ЗАВОД&quot;"/>
    <x v="0"/>
    <x v="0"/>
    <x v="0"/>
    <n v="66.75"/>
  </r>
  <r>
    <s v="ИМ"/>
    <x v="13"/>
    <x v="0"/>
    <s v="ООО &quot;КРАСНОДОНСКИЙ КОМБИКОРМОВЫЙ ЗАВОД&quot;"/>
    <x v="0"/>
    <x v="0"/>
    <x v="0"/>
    <n v="133.4"/>
  </r>
  <r>
    <s v="ИМ"/>
    <x v="14"/>
    <x v="0"/>
    <s v="ООО &quot;МЕГАМИКС&quot;"/>
    <x v="0"/>
    <x v="0"/>
    <x v="0"/>
    <n v="65.05"/>
  </r>
  <r>
    <s v="ИМ"/>
    <x v="14"/>
    <x v="0"/>
    <s v="ООО &quot;МЕГАМИКС&quot;"/>
    <x v="0"/>
    <x v="0"/>
    <x v="0"/>
    <n v="65.8"/>
  </r>
  <r>
    <s v="ИМ"/>
    <x v="14"/>
    <x v="0"/>
    <s v="ООО &quot;КРАСНОДОНСКИЙ КОМБИКОРМОВЫЙ ЗАВОД&quot;"/>
    <x v="0"/>
    <x v="0"/>
    <x v="0"/>
    <n v="138.35"/>
  </r>
  <r>
    <s v="ИМ"/>
    <x v="14"/>
    <x v="0"/>
    <s v="ООО &quot;КРАСНОДОНСКИЙ КОМБИКОРМОВЫЙ ЗАВОД&quot;"/>
    <x v="0"/>
    <x v="0"/>
    <x v="0"/>
    <n v="343.8"/>
  </r>
  <r>
    <s v="ИМ"/>
    <x v="14"/>
    <x v="0"/>
    <s v="ООО &quot;КРАСНОДОНСКИЙ КОМБИКОРМОВЫЙ ЗАВОД&quot;"/>
    <x v="0"/>
    <x v="0"/>
    <x v="0"/>
    <n v="414.8"/>
  </r>
  <r>
    <s v="ИМ"/>
    <x v="14"/>
    <x v="0"/>
    <s v="ООО &quot;КРАСНОДОНСКИЙ КОМБИКОРМОВЫЙ ЗАВОД&quot;"/>
    <x v="0"/>
    <x v="0"/>
    <x v="0"/>
    <n v="209"/>
  </r>
  <r>
    <s v="ИМ"/>
    <x v="12"/>
    <x v="0"/>
    <s v="ООО &quot;МЕГАМИКС&quot;"/>
    <x v="0"/>
    <x v="0"/>
    <x v="0"/>
    <n v="70.25"/>
  </r>
  <r>
    <s v="ИМ"/>
    <x v="12"/>
    <x v="0"/>
    <s v="ООО &quot;МЕГАМИКС&quot;"/>
    <x v="0"/>
    <x v="0"/>
    <x v="0"/>
    <n v="67.45"/>
  </r>
  <r>
    <s v="ИМ"/>
    <x v="12"/>
    <x v="0"/>
    <s v="ООО &quot;КРАСНОДОНСКИЙ КОМБИКОРМОВЫЙ ЗАВОД&quot;"/>
    <x v="0"/>
    <x v="0"/>
    <x v="0"/>
    <n v="272.60000000000002"/>
  </r>
  <r>
    <s v="ИМ"/>
    <x v="13"/>
    <x v="0"/>
    <s v="ООО &quot;КРАСНОДОНСКИЙ КОМБИКОРМОВЫЙ ЗАВОД&quot;"/>
    <x v="0"/>
    <x v="0"/>
    <x v="0"/>
    <n v="339.25"/>
  </r>
  <r>
    <s v="ИМ"/>
    <x v="13"/>
    <x v="0"/>
    <s v="ЗАО &quot;ТЕМИЖБЕКСКОЕ ЗЕРНОВОЕ ПРЕДПРИЯТИЕ&quot;"/>
    <x v="0"/>
    <x v="0"/>
    <x v="0"/>
    <n v="132.15"/>
  </r>
  <r>
    <s v="ИМ"/>
    <x v="13"/>
    <x v="0"/>
    <s v="ЗАО &quot;ТЕМИЖБЕКСКОЕ ЗЕРНОВОЕ ПРЕДПРИЯТИЕ&quot;"/>
    <x v="0"/>
    <x v="0"/>
    <x v="0"/>
    <n v="204.6"/>
  </r>
  <r>
    <s v="ИМ"/>
    <x v="12"/>
    <x v="0"/>
    <s v="ООО &quot;СВК-ТЕРМИНАЛ&quot;"/>
    <x v="0"/>
    <x v="0"/>
    <x v="0"/>
    <n v="135.65"/>
  </r>
  <r>
    <s v="ИМ"/>
    <x v="12"/>
    <x v="0"/>
    <s v="ООО &quot;СВК-ТЕРМИНАЛ&quot;"/>
    <x v="0"/>
    <x v="0"/>
    <x v="0"/>
    <n v="209.6"/>
  </r>
  <r>
    <s v="ИМ"/>
    <x v="13"/>
    <x v="0"/>
    <s v="ООО &quot;СВК-ТЕРМИНАЛ&quot;"/>
    <x v="0"/>
    <x v="0"/>
    <x v="0"/>
    <n v="698.65"/>
  </r>
  <r>
    <s v="ИМ"/>
    <x v="12"/>
    <x v="0"/>
    <s v="ООО &quot;СВК-ТЕРМИНАЛ&quot;"/>
    <x v="0"/>
    <x v="0"/>
    <x v="0"/>
    <n v="126.5"/>
  </r>
  <r>
    <s v="ИМ"/>
    <x v="13"/>
    <x v="0"/>
    <s v="ООО &quot;ВЯЗЬМАМОЛРУС&quot;"/>
    <x v="0"/>
    <x v="0"/>
    <x v="0"/>
    <n v="137.69999999999999"/>
  </r>
  <r>
    <s v="ИМ"/>
    <x v="14"/>
    <x v="0"/>
    <s v="ООО &quot;ВЯЗЬМАМОЛРУС&quot;"/>
    <x v="0"/>
    <x v="0"/>
    <x v="0"/>
    <n v="133.5"/>
  </r>
  <r>
    <s v="ИМ"/>
    <x v="13"/>
    <x v="0"/>
    <s v="ООО &quot;ВЯЗЬМАМОЛРУС&quot;"/>
    <x v="0"/>
    <x v="0"/>
    <x v="0"/>
    <n v="140.30000000000001"/>
  </r>
  <r>
    <s v="ИМ"/>
    <x v="13"/>
    <x v="0"/>
    <s v="ООО &quot;ВЯЗЬМАМОЛРУС&quot;"/>
    <x v="0"/>
    <x v="0"/>
    <x v="0"/>
    <n v="129.80000000000001"/>
  </r>
  <r>
    <s v="ИМ"/>
    <x v="13"/>
    <x v="0"/>
    <s v="ООО &quot;ВЯЗЬМАМОЛРУС&quot;"/>
    <x v="0"/>
    <x v="0"/>
    <x v="0"/>
    <n v="131.5"/>
  </r>
  <r>
    <s v="ИМ"/>
    <x v="14"/>
    <x v="0"/>
    <s v="ООО &quot;МАЙСКОЕ ХПП&quot;"/>
    <x v="0"/>
    <x v="0"/>
    <x v="0"/>
    <n v="136.75"/>
  </r>
  <r>
    <s v="ИМ"/>
    <x v="13"/>
    <x v="0"/>
    <s v="ООО &quot;МАЙСКОЕ ХПП&quot;"/>
    <x v="0"/>
    <x v="0"/>
    <x v="0"/>
    <n v="134.65"/>
  </r>
  <r>
    <s v="ИМ"/>
    <x v="12"/>
    <x v="0"/>
    <s v="ООО &quot;СВК-ТЕРМИНАЛ&quot;"/>
    <x v="0"/>
    <x v="0"/>
    <x v="0"/>
    <n v="543"/>
  </r>
  <r>
    <s v="ИМ"/>
    <x v="13"/>
    <x v="0"/>
    <s v="ООО &quot;СВК-ТЕРМИНАЛ&quot;"/>
    <x v="0"/>
    <x v="0"/>
    <x v="0"/>
    <n v="193.8"/>
  </r>
  <r>
    <s v="ИМ"/>
    <x v="13"/>
    <x v="0"/>
    <s v="ООО &quot;СВК-ТЕРМИНАЛ&quot;"/>
    <x v="0"/>
    <x v="0"/>
    <x v="0"/>
    <n v="389.95"/>
  </r>
  <r>
    <s v="ИМ"/>
    <x v="13"/>
    <x v="0"/>
    <s v="ООО &quot;СВК-ТЕРМИНАЛ&quot;"/>
    <x v="0"/>
    <x v="0"/>
    <x v="0"/>
    <n v="69"/>
  </r>
  <r>
    <s v="ИМ"/>
    <x v="13"/>
    <x v="0"/>
    <s v="ООО &quot;СВК-ТЕРМИНАЛ&quot;"/>
    <x v="0"/>
    <x v="0"/>
    <x v="0"/>
    <n v="295.25"/>
  </r>
  <r>
    <s v="ИМ"/>
    <x v="13"/>
    <x v="0"/>
    <s v="ООО &quot;СВК-ТЕРМИНАЛ&quot;"/>
    <x v="0"/>
    <x v="0"/>
    <x v="0"/>
    <n v="67.45"/>
  </r>
  <r>
    <s v="ИМ"/>
    <x v="13"/>
    <x v="0"/>
    <s v="ООО &quot;СВК-ТЕРМИНАЛ&quot;"/>
    <x v="0"/>
    <x v="0"/>
    <x v="0"/>
    <n v="125.1"/>
  </r>
  <r>
    <s v="ИМ"/>
    <x v="13"/>
    <x v="0"/>
    <s v="ООО &quot;СВК-ТЕРМИНАЛ&quot;"/>
    <x v="0"/>
    <x v="0"/>
    <x v="0"/>
    <n v="133.15"/>
  </r>
  <r>
    <s v="ИМ"/>
    <x v="13"/>
    <x v="0"/>
    <s v="ООО &quot;СВК-ТЕРМИНАЛ&quot;"/>
    <x v="0"/>
    <x v="0"/>
    <x v="0"/>
    <n v="274"/>
  </r>
  <r>
    <s v="ИМ"/>
    <x v="13"/>
    <x v="0"/>
    <s v="ООО &quot;СВК-ТЕРМИНАЛ&quot;"/>
    <x v="0"/>
    <x v="0"/>
    <x v="0"/>
    <n v="274.55"/>
  </r>
  <r>
    <s v="ИМ"/>
    <x v="14"/>
    <x v="0"/>
    <s v="ООО &quot;СВК-ТЕРМИНАЛ&quot;"/>
    <x v="0"/>
    <x v="0"/>
    <x v="0"/>
    <n v="69.45"/>
  </r>
  <r>
    <s v="ИМ"/>
    <x v="14"/>
    <x v="0"/>
    <s v="ООО &quot;СВК-ТЕРМИНАЛ&quot;"/>
    <x v="0"/>
    <x v="0"/>
    <x v="0"/>
    <n v="231.6"/>
  </r>
  <r>
    <s v="ИМ"/>
    <x v="14"/>
    <x v="0"/>
    <s v="ООО &quot;СВК-ТЕРМИНАЛ&quot;"/>
    <x v="0"/>
    <x v="0"/>
    <x v="0"/>
    <n v="203.35"/>
  </r>
  <r>
    <s v="ИМ"/>
    <x v="14"/>
    <x v="0"/>
    <s v="ООО &quot;СВК-ТЕРМИНАЛ&quot;"/>
    <x v="0"/>
    <x v="0"/>
    <x v="0"/>
    <n v="229.25"/>
  </r>
  <r>
    <s v="ИМ"/>
    <x v="14"/>
    <x v="0"/>
    <s v="ООО &quot;СВК-ТЕРМИНАЛ&quot;"/>
    <x v="0"/>
    <x v="0"/>
    <x v="0"/>
    <n v="204.2"/>
  </r>
  <r>
    <s v="ИМ"/>
    <x v="14"/>
    <x v="0"/>
    <s v="ООО &quot;СВК-ТЕРМИНАЛ&quot;"/>
    <x v="0"/>
    <x v="0"/>
    <x v="0"/>
    <n v="276.89999999999998"/>
  </r>
  <r>
    <s v="ИМ"/>
    <x v="14"/>
    <x v="0"/>
    <s v="ООО &quot;СВК-ТЕРМИНАЛ&quot;"/>
    <x v="0"/>
    <x v="0"/>
    <x v="0"/>
    <n v="205.75"/>
  </r>
  <r>
    <s v="ИМ"/>
    <x v="14"/>
    <x v="0"/>
    <s v="ООО &quot;СВК-ТЕРМИНАЛ&quot;"/>
    <x v="0"/>
    <x v="0"/>
    <x v="0"/>
    <n v="239.85"/>
  </r>
  <r>
    <s v="ИМ"/>
    <x v="13"/>
    <x v="0"/>
    <s v="ООО &quot;СВК-ТЕРМИНАЛ&quot;"/>
    <x v="0"/>
    <x v="0"/>
    <x v="0"/>
    <n v="65.8"/>
  </r>
  <r>
    <s v="ИМ"/>
    <x v="13"/>
    <x v="0"/>
    <s v="ООО &quot;СВК-ТЕРМИНАЛ&quot;"/>
    <x v="0"/>
    <x v="0"/>
    <x v="0"/>
    <n v="335.3"/>
  </r>
  <r>
    <s v="ИМ"/>
    <x v="13"/>
    <x v="0"/>
    <s v="ООО &quot;СВК-ТЕРМИНАЛ&quot;"/>
    <x v="0"/>
    <x v="0"/>
    <x v="0"/>
    <n v="329.8"/>
  </r>
  <r>
    <s v="ИМ"/>
    <x v="13"/>
    <x v="0"/>
    <s v="ООО &quot;СВК-ТЕРМИНАЛ&quot;"/>
    <x v="0"/>
    <x v="0"/>
    <x v="0"/>
    <n v="135.80000000000001"/>
  </r>
  <r>
    <s v="ИМ"/>
    <x v="13"/>
    <x v="0"/>
    <s v="ООО &quot;СВК-ТЕРМИНАЛ&quot;"/>
    <x v="0"/>
    <x v="0"/>
    <x v="0"/>
    <n v="270"/>
  </r>
  <r>
    <s v="ИМ"/>
    <x v="13"/>
    <x v="0"/>
    <s v="ООО &quot;СВК-ТЕРМИНАЛ&quot;"/>
    <x v="0"/>
    <x v="0"/>
    <x v="0"/>
    <n v="277.60000000000002"/>
  </r>
  <r>
    <s v="ИМ"/>
    <x v="14"/>
    <x v="0"/>
    <s v="ООО &quot;СВК-ТЕРМИНАЛ&quot;"/>
    <x v="0"/>
    <x v="0"/>
    <x v="0"/>
    <n v="136.19999999999999"/>
  </r>
  <r>
    <s v="ИМ"/>
    <x v="14"/>
    <x v="0"/>
    <s v="ООО &quot;СВК-ТЕРМИНАЛ&quot;"/>
    <x v="0"/>
    <x v="0"/>
    <x v="0"/>
    <n v="207.9"/>
  </r>
  <r>
    <s v="ИМ"/>
    <x v="14"/>
    <x v="0"/>
    <s v="ООО &quot;СВК-ТЕРМИНАЛ&quot;"/>
    <x v="0"/>
    <x v="0"/>
    <x v="0"/>
    <n v="208.35"/>
  </r>
  <r>
    <s v="ИМ"/>
    <x v="14"/>
    <x v="0"/>
    <s v="ООО &quot;СВК-ТЕРМИНАЛ&quot;"/>
    <x v="0"/>
    <x v="0"/>
    <x v="0"/>
    <n v="135.6"/>
  </r>
  <r>
    <s v="ИМ"/>
    <x v="14"/>
    <x v="0"/>
    <s v="ООО &quot;СВК-ТЕРМИНАЛ&quot;"/>
    <x v="0"/>
    <x v="0"/>
    <x v="0"/>
    <n v="136.44999999999999"/>
  </r>
  <r>
    <s v="ИМ"/>
    <x v="13"/>
    <x v="0"/>
    <s v="ООО &quot;СВК-ТЕРМИНАЛ&quot;"/>
    <x v="0"/>
    <x v="0"/>
    <x v="0"/>
    <n v="133.75"/>
  </r>
  <r>
    <s v="ИМ"/>
    <x v="14"/>
    <x v="0"/>
    <s v="ОАО &quot;СМОЛЕНСКИЙ КХП&quot;"/>
    <x v="0"/>
    <x v="0"/>
    <x v="0"/>
    <n v="134.35"/>
  </r>
  <r>
    <s v="ИМ"/>
    <x v="14"/>
    <x v="0"/>
    <s v="ОАО &quot;СМОЛЕНСКИЙ КХП&quot;"/>
    <x v="0"/>
    <x v="0"/>
    <x v="0"/>
    <n v="211.15"/>
  </r>
  <r>
    <s v="ИМ"/>
    <x v="12"/>
    <x v="0"/>
    <s v="ОАО &quot;СМОЛЕНСКИЙ КХП&quot;"/>
    <x v="0"/>
    <x v="0"/>
    <x v="0"/>
    <n v="140.75"/>
  </r>
  <r>
    <s v="ИМ"/>
    <x v="13"/>
    <x v="0"/>
    <s v="ОАО &quot;ВЕРХНЕХАВСКИЙ ЭЛЕВАТОР&quot;"/>
    <x v="0"/>
    <x v="0"/>
    <x v="1"/>
    <n v="129.85"/>
  </r>
  <r>
    <s v="ИМ"/>
    <x v="13"/>
    <x v="0"/>
    <s v="ОАО &quot;ВЕРХНЕХАВСКИЙ ЭЛЕВАТОР&quot;"/>
    <x v="0"/>
    <x v="0"/>
    <x v="1"/>
    <n v="260.95"/>
  </r>
  <r>
    <s v="ИМ"/>
    <x v="14"/>
    <x v="0"/>
    <s v="ОАО &quot;ВЕРХНЕХАВСКИЙ ЭЛЕВАТОР&quot;"/>
    <x v="0"/>
    <x v="0"/>
    <x v="1"/>
    <n v="274.85000000000002"/>
  </r>
  <r>
    <s v="ИМ"/>
    <x v="14"/>
    <x v="0"/>
    <s v="ОАО &quot;ВЕРХНЕХАВСКИЙ ЭЛЕВАТОР&quot;"/>
    <x v="0"/>
    <x v="0"/>
    <x v="1"/>
    <n v="70.45"/>
  </r>
  <r>
    <s v="ИМ"/>
    <x v="12"/>
    <x v="0"/>
    <s v="ОАО &quot;ВЕРХНЕХАВСКИЙ ЭЛЕВАТОР&quot;"/>
    <x v="0"/>
    <x v="0"/>
    <x v="1"/>
    <n v="70.45"/>
  </r>
  <r>
    <s v="ИМ"/>
    <x v="12"/>
    <x v="0"/>
    <s v="ОАО &quot;ВЕРХНЕХАВСКИЙ ЭЛЕВАТОР&quot;"/>
    <x v="0"/>
    <x v="0"/>
    <x v="1"/>
    <n v="138.44999999999999"/>
  </r>
  <r>
    <s v="ИМ"/>
    <x v="12"/>
    <x v="0"/>
    <s v="ОАО &quot;ВЕРХНЕХАВСКИЙ ЭЛЕВАТОР&quot;"/>
    <x v="0"/>
    <x v="0"/>
    <x v="1"/>
    <n v="281.5"/>
  </r>
  <r>
    <s v="ИМ"/>
    <x v="13"/>
    <x v="0"/>
    <s v="ОАО &quot;ВЕРХНЕХАВСКИЙ ЭЛЕВАТОР&quot;"/>
    <x v="0"/>
    <x v="0"/>
    <x v="1"/>
    <n v="128.25"/>
  </r>
  <r>
    <s v="ЭК"/>
    <x v="13"/>
    <x v="0"/>
    <s v="ООО &quot;АГРО&quot;"/>
    <x v="10"/>
    <x v="0"/>
    <x v="0"/>
    <n v="22"/>
  </r>
  <r>
    <s v="ЭК"/>
    <x v="13"/>
    <x v="0"/>
    <s v="ООО &quot;АГРО&quot;"/>
    <x v="10"/>
    <x v="0"/>
    <x v="0"/>
    <n v="22"/>
  </r>
  <r>
    <s v="ЭК"/>
    <x v="13"/>
    <x v="0"/>
    <s v="ООО &quot;АГРО&quot;"/>
    <x v="10"/>
    <x v="0"/>
    <x v="0"/>
    <n v="180"/>
  </r>
  <r>
    <s v="ЭК"/>
    <x v="14"/>
    <x v="0"/>
    <s v="ООО &quot;АГРО&quot;"/>
    <x v="10"/>
    <x v="0"/>
    <x v="0"/>
    <n v="140"/>
  </r>
  <r>
    <s v="ЭК"/>
    <x v="14"/>
    <x v="0"/>
    <s v="ООО &quot;АГРО&quot;"/>
    <x v="10"/>
    <x v="0"/>
    <x v="0"/>
    <n v="18.600000000000001"/>
  </r>
  <r>
    <s v="ЭК"/>
    <x v="14"/>
    <x v="0"/>
    <s v="ООО &quot;АГРО&quot;"/>
    <x v="10"/>
    <x v="0"/>
    <x v="0"/>
    <n v="220"/>
  </r>
  <r>
    <s v="ЭК"/>
    <x v="14"/>
    <x v="0"/>
    <s v="ООО &quot;АГРО&quot;"/>
    <x v="10"/>
    <x v="0"/>
    <x v="0"/>
    <n v="22"/>
  </r>
  <r>
    <s v="ЭК"/>
    <x v="12"/>
    <x v="0"/>
    <s v="ООО &quot;АГРО&quot;"/>
    <x v="10"/>
    <x v="0"/>
    <x v="0"/>
    <n v="22"/>
  </r>
  <r>
    <s v="ЭК"/>
    <x v="12"/>
    <x v="0"/>
    <s v="ООО &quot;АГРО&quot;"/>
    <x v="10"/>
    <x v="0"/>
    <x v="0"/>
    <n v="220"/>
  </r>
  <r>
    <s v="ЭК"/>
    <x v="13"/>
    <x v="0"/>
    <s v="ООО &quot;АГРО&quot;"/>
    <x v="10"/>
    <x v="0"/>
    <x v="0"/>
    <n v="140"/>
  </r>
  <r>
    <s v="ЭК"/>
    <x v="13"/>
    <x v="0"/>
    <s v="ООО &quot;АГРО&quot;"/>
    <x v="10"/>
    <x v="0"/>
    <x v="0"/>
    <n v="140"/>
  </r>
  <r>
    <s v="ЭК"/>
    <x v="13"/>
    <x v="0"/>
    <s v="ООО &quot;АГРО&quot;"/>
    <x v="10"/>
    <x v="0"/>
    <x v="0"/>
    <n v="140"/>
  </r>
  <r>
    <s v="ЭК"/>
    <x v="13"/>
    <x v="0"/>
    <s v="ООО &quot;АГРО&quot;"/>
    <x v="10"/>
    <x v="0"/>
    <x v="0"/>
    <n v="120"/>
  </r>
  <r>
    <s v="ЭК"/>
    <x v="14"/>
    <x v="0"/>
    <s v="ООО &quot;АГРО&quot;"/>
    <x v="10"/>
    <x v="0"/>
    <x v="0"/>
    <n v="180"/>
  </r>
  <r>
    <s v="ЭК"/>
    <x v="14"/>
    <x v="0"/>
    <s v="ООО &quot;АГРО&quot;"/>
    <x v="10"/>
    <x v="0"/>
    <x v="0"/>
    <n v="200"/>
  </r>
  <r>
    <s v="ЭК"/>
    <x v="12"/>
    <x v="0"/>
    <s v="ООО &quot;АГРО&quot;"/>
    <x v="10"/>
    <x v="0"/>
    <x v="0"/>
    <n v="120"/>
  </r>
  <r>
    <s v="ЭК"/>
    <x v="12"/>
    <x v="0"/>
    <s v="ООО &quot;АГРО&quot;"/>
    <x v="10"/>
    <x v="0"/>
    <x v="0"/>
    <n v="22"/>
  </r>
  <r>
    <s v="ЭК"/>
    <x v="12"/>
    <x v="0"/>
    <s v="ООО &quot;АГРО&quot;"/>
    <x v="10"/>
    <x v="0"/>
    <x v="0"/>
    <n v="100"/>
  </r>
  <r>
    <s v="ЭК"/>
    <x v="12"/>
    <x v="0"/>
    <s v="ООО &quot;АГРО&quot;"/>
    <x v="10"/>
    <x v="0"/>
    <x v="0"/>
    <n v="100"/>
  </r>
  <r>
    <s v="ЭК"/>
    <x v="12"/>
    <x v="0"/>
    <s v="ООО &quot;АГРО&quot;"/>
    <x v="10"/>
    <x v="0"/>
    <x v="0"/>
    <n v="200"/>
  </r>
  <r>
    <s v="ЭК"/>
    <x v="12"/>
    <x v="0"/>
    <s v="ООО &quot;АГРО&quot;"/>
    <x v="10"/>
    <x v="0"/>
    <x v="0"/>
    <n v="280"/>
  </r>
  <r>
    <s v="ЭК"/>
    <x v="12"/>
    <x v="0"/>
    <s v="ООО &quot;АГРО&quot;"/>
    <x v="10"/>
    <x v="0"/>
    <x v="0"/>
    <n v="22"/>
  </r>
  <r>
    <s v="ЭК"/>
    <x v="12"/>
    <x v="0"/>
    <s v="ООО &quot;АГРО&quot;"/>
    <x v="10"/>
    <x v="0"/>
    <x v="0"/>
    <n v="120"/>
  </r>
  <r>
    <s v="ЭК"/>
    <x v="12"/>
    <x v="0"/>
    <s v="ООО &quot;АГРО&quot;"/>
    <x v="10"/>
    <x v="0"/>
    <x v="0"/>
    <n v="80"/>
  </r>
  <r>
    <s v="ЭК"/>
    <x v="13"/>
    <x v="0"/>
    <s v="ООО &quot;НТК&quot;"/>
    <x v="10"/>
    <x v="0"/>
    <x v="0"/>
    <n v="60"/>
  </r>
  <r>
    <s v="ЭК"/>
    <x v="13"/>
    <x v="0"/>
    <s v="ООО &quot;НТК&quot;"/>
    <x v="10"/>
    <x v="0"/>
    <x v="0"/>
    <n v="40"/>
  </r>
  <r>
    <s v="ЭК"/>
    <x v="13"/>
    <x v="0"/>
    <s v="ООО &quot;НТК&quot;"/>
    <x v="10"/>
    <x v="0"/>
    <x v="0"/>
    <n v="20"/>
  </r>
  <r>
    <s v="ЭК"/>
    <x v="12"/>
    <x v="0"/>
    <s v="ООО &quot;НТК&quot;"/>
    <x v="10"/>
    <x v="0"/>
    <x v="0"/>
    <n v="20"/>
  </r>
  <r>
    <s v="ИМ"/>
    <x v="14"/>
    <x v="0"/>
    <s v="ООО &quot;ТК &quot;НОВООСКОЛЬСКИЙ ЭЛЕВАТОР&quot;"/>
    <x v="0"/>
    <x v="0"/>
    <x v="0"/>
    <n v="3849.95"/>
  </r>
  <r>
    <s v="ЭК"/>
    <x v="14"/>
    <x v="0"/>
    <s v="АО &quot;ОРЕЛМАСЛО&quot;"/>
    <x v="6"/>
    <x v="2"/>
    <x v="1"/>
    <n v="330.3"/>
  </r>
  <r>
    <s v="ЭК"/>
    <x v="14"/>
    <x v="0"/>
    <s v="АО &quot;ОРЕЛМАСЛО&quot;"/>
    <x v="6"/>
    <x v="2"/>
    <x v="1"/>
    <n v="336.35"/>
  </r>
  <r>
    <s v="ЭК"/>
    <x v="14"/>
    <x v="0"/>
    <s v="АО &quot;ОРЕЛМАСЛО&quot;"/>
    <x v="6"/>
    <x v="2"/>
    <x v="1"/>
    <n v="224.85"/>
  </r>
  <r>
    <s v="ЭК"/>
    <x v="14"/>
    <x v="0"/>
    <s v="АО &quot;ОРЕЛМАСЛО&quot;"/>
    <x v="6"/>
    <x v="2"/>
    <x v="1"/>
    <n v="166.05"/>
  </r>
  <r>
    <s v="ЭК"/>
    <x v="14"/>
    <x v="0"/>
    <s v="АО &quot;ОРЕЛМАСЛО&quot;"/>
    <x v="6"/>
    <x v="2"/>
    <x v="1"/>
    <n v="331.85"/>
  </r>
  <r>
    <s v="ЭК"/>
    <x v="14"/>
    <x v="0"/>
    <s v="АО &quot;ОРЕЛМАСЛО&quot;"/>
    <x v="6"/>
    <x v="2"/>
    <x v="1"/>
    <n v="291.10000000000002"/>
  </r>
  <r>
    <s v="ЭК"/>
    <x v="14"/>
    <x v="0"/>
    <s v="АО &quot;ОРЕЛМАСЛО&quot;"/>
    <x v="6"/>
    <x v="2"/>
    <x v="1"/>
    <n v="180.6"/>
  </r>
  <r>
    <s v="ЭК"/>
    <x v="14"/>
    <x v="0"/>
    <s v="АО &quot;ОРЕЛМАСЛО&quot;"/>
    <x v="6"/>
    <x v="2"/>
    <x v="1"/>
    <n v="192.15"/>
  </r>
  <r>
    <s v="ЭК"/>
    <x v="14"/>
    <x v="0"/>
    <s v="АО &quot;ОРЕЛМАСЛО&quot;"/>
    <x v="6"/>
    <x v="2"/>
    <x v="1"/>
    <n v="160.35"/>
  </r>
  <r>
    <s v="ЭК"/>
    <x v="14"/>
    <x v="0"/>
    <s v="АО &quot;ОРЕЛМАСЛО&quot;"/>
    <x v="6"/>
    <x v="2"/>
    <x v="1"/>
    <n v="271.39999999999998"/>
  </r>
  <r>
    <s v="ЭК"/>
    <x v="13"/>
    <x v="0"/>
    <s v="ООО &quot;ЛЕС-СЕРВИС&quot;"/>
    <x v="2"/>
    <x v="1"/>
    <x v="1"/>
    <n v="59.7"/>
  </r>
  <r>
    <s v="ЭК"/>
    <x v="14"/>
    <x v="0"/>
    <s v="ООО &quot;ЛЕС-СЕРВИС&quot;"/>
    <x v="2"/>
    <x v="1"/>
    <x v="1"/>
    <n v="59.7"/>
  </r>
  <r>
    <s v="ЭК"/>
    <x v="14"/>
    <x v="0"/>
    <s v="ИП БОБОДЖОНОВ А.Х."/>
    <x v="2"/>
    <x v="1"/>
    <x v="1"/>
    <n v="59.7"/>
  </r>
  <r>
    <s v="ЭК"/>
    <x v="12"/>
    <x v="0"/>
    <s v="ИП БОБОДЖОНОВ А.Х."/>
    <x v="2"/>
    <x v="1"/>
    <x v="1"/>
    <n v="65"/>
  </r>
  <r>
    <s v="ЭК"/>
    <x v="14"/>
    <x v="0"/>
    <s v="ПАВЛОВСКАГРОПРОДУКТ"/>
    <x v="7"/>
    <x v="1"/>
    <x v="0"/>
    <n v="2997"/>
  </r>
  <r>
    <s v="ЭК"/>
    <x v="14"/>
    <x v="0"/>
    <s v="ПАВЛОВСКАГРОПРОДУКТ"/>
    <x v="6"/>
    <x v="1"/>
    <x v="2"/>
    <n v="1943.9"/>
  </r>
  <r>
    <s v="ЭК"/>
    <x v="13"/>
    <x v="0"/>
    <s v="БУНГЕ"/>
    <x v="15"/>
    <x v="1"/>
    <x v="2"/>
    <n v="339.85"/>
  </r>
  <r>
    <s v="ЭК"/>
    <x v="13"/>
    <x v="0"/>
    <s v="БУНГЕ"/>
    <x v="15"/>
    <x v="1"/>
    <x v="2"/>
    <n v="335.3"/>
  </r>
  <r>
    <s v="ЭК"/>
    <x v="13"/>
    <x v="0"/>
    <s v="БУНГЕ"/>
    <x v="15"/>
    <x v="1"/>
    <x v="2"/>
    <n v="185.9"/>
  </r>
  <r>
    <s v="ЭК"/>
    <x v="13"/>
    <x v="0"/>
    <s v="БУНГЕ"/>
    <x v="15"/>
    <x v="1"/>
    <x v="2"/>
    <n v="291.8"/>
  </r>
  <r>
    <s v="ЭК"/>
    <x v="13"/>
    <x v="0"/>
    <s v="БУНГЕ"/>
    <x v="15"/>
    <x v="1"/>
    <x v="2"/>
    <n v="229.4"/>
  </r>
  <r>
    <s v="ЭК"/>
    <x v="13"/>
    <x v="0"/>
    <s v="БУНГЕ"/>
    <x v="15"/>
    <x v="1"/>
    <x v="2"/>
    <n v="90.85"/>
  </r>
  <r>
    <s v="ЭК"/>
    <x v="13"/>
    <x v="0"/>
    <s v="БУНГЕ"/>
    <x v="15"/>
    <x v="1"/>
    <x v="2"/>
    <n v="88.5"/>
  </r>
  <r>
    <s v="ЭК"/>
    <x v="13"/>
    <x v="0"/>
    <s v="БУНГЕ"/>
    <x v="15"/>
    <x v="1"/>
    <x v="2"/>
    <n v="91.2"/>
  </r>
  <r>
    <s v="ЭК"/>
    <x v="14"/>
    <x v="0"/>
    <s v="БУНГЕ"/>
    <x v="15"/>
    <x v="1"/>
    <x v="2"/>
    <n v="95.3"/>
  </r>
  <r>
    <s v="ЭК"/>
    <x v="14"/>
    <x v="0"/>
    <s v="БУНГЕ"/>
    <x v="15"/>
    <x v="1"/>
    <x v="2"/>
    <n v="140.9"/>
  </r>
  <r>
    <s v="ЭК"/>
    <x v="14"/>
    <x v="0"/>
    <s v="БУНГЕ"/>
    <x v="15"/>
    <x v="1"/>
    <x v="2"/>
    <n v="97.7"/>
  </r>
  <r>
    <s v="ЭК"/>
    <x v="14"/>
    <x v="0"/>
    <s v="БУНГЕ"/>
    <x v="15"/>
    <x v="1"/>
    <x v="2"/>
    <n v="93.25"/>
  </r>
  <r>
    <s v="ЭК"/>
    <x v="14"/>
    <x v="0"/>
    <s v="БУНГЕ"/>
    <x v="15"/>
    <x v="1"/>
    <x v="2"/>
    <n v="161.19999999999999"/>
  </r>
  <r>
    <s v="ЭК"/>
    <x v="14"/>
    <x v="0"/>
    <s v="БУНГЕ"/>
    <x v="15"/>
    <x v="1"/>
    <x v="2"/>
    <n v="208.35"/>
  </r>
  <r>
    <s v="ЭК"/>
    <x v="14"/>
    <x v="0"/>
    <s v="БУНГЕ"/>
    <x v="15"/>
    <x v="1"/>
    <x v="2"/>
    <n v="104.45"/>
  </r>
  <r>
    <s v="ЭК"/>
    <x v="14"/>
    <x v="0"/>
    <s v="БУНГЕ"/>
    <x v="15"/>
    <x v="1"/>
    <x v="2"/>
    <n v="92.3"/>
  </r>
  <r>
    <s v="ЭК"/>
    <x v="14"/>
    <x v="0"/>
    <s v="БУНГЕ"/>
    <x v="15"/>
    <x v="1"/>
    <x v="2"/>
    <n v="202"/>
  </r>
  <r>
    <s v="ЭК"/>
    <x v="14"/>
    <x v="0"/>
    <s v="БУНГЕ"/>
    <x v="15"/>
    <x v="1"/>
    <x v="2"/>
    <n v="97.45"/>
  </r>
  <r>
    <s v="ЭК"/>
    <x v="14"/>
    <x v="0"/>
    <s v="БУНГЕ"/>
    <x v="15"/>
    <x v="1"/>
    <x v="2"/>
    <n v="251.4"/>
  </r>
  <r>
    <s v="ЭК"/>
    <x v="14"/>
    <x v="0"/>
    <s v="БУНГЕ"/>
    <x v="15"/>
    <x v="1"/>
    <x v="2"/>
    <n v="91.1"/>
  </r>
  <r>
    <s v="ЭК"/>
    <x v="14"/>
    <x v="0"/>
    <s v="БУНГЕ"/>
    <x v="15"/>
    <x v="1"/>
    <x v="2"/>
    <n v="93.55"/>
  </r>
  <r>
    <s v="ЭК"/>
    <x v="14"/>
    <x v="0"/>
    <s v="БУНГЕ"/>
    <x v="15"/>
    <x v="1"/>
    <x v="2"/>
    <n v="91.05"/>
  </r>
  <r>
    <s v="ЭК"/>
    <x v="12"/>
    <x v="0"/>
    <s v="БУНГЕ"/>
    <x v="15"/>
    <x v="1"/>
    <x v="2"/>
    <n v="187.75"/>
  </r>
  <r>
    <s v="ЭК"/>
    <x v="12"/>
    <x v="0"/>
    <s v="БУНГЕ"/>
    <x v="15"/>
    <x v="1"/>
    <x v="2"/>
    <n v="278.05"/>
  </r>
  <r>
    <s v="ЭК"/>
    <x v="12"/>
    <x v="0"/>
    <s v="БУНГЕ"/>
    <x v="15"/>
    <x v="1"/>
    <x v="2"/>
    <n v="93.2"/>
  </r>
  <r>
    <s v="ЭК"/>
    <x v="12"/>
    <x v="0"/>
    <s v="БУНГЕ"/>
    <x v="15"/>
    <x v="1"/>
    <x v="2"/>
    <n v="95.45"/>
  </r>
  <r>
    <s v="ЭК"/>
    <x v="12"/>
    <x v="0"/>
    <s v="БУНГЕ"/>
    <x v="15"/>
    <x v="1"/>
    <x v="2"/>
    <n v="91.4"/>
  </r>
  <r>
    <s v="ЭК"/>
    <x v="12"/>
    <x v="0"/>
    <s v="БУНГЕ"/>
    <x v="15"/>
    <x v="1"/>
    <x v="2"/>
    <n v="94.35"/>
  </r>
  <r>
    <s v="ЭК"/>
    <x v="12"/>
    <x v="0"/>
    <s v="БУНГЕ"/>
    <x v="6"/>
    <x v="1"/>
    <x v="0"/>
    <n v="419.8"/>
  </r>
  <r>
    <s v="ИМ"/>
    <x v="13"/>
    <x v="0"/>
    <s v="ЗАО &quot;СТАВРОПОЛЬСКИЙ БРОЙЛЕР&quot;"/>
    <x v="0"/>
    <x v="0"/>
    <x v="0"/>
    <n v="132.9"/>
  </r>
  <r>
    <s v="ИМ"/>
    <x v="13"/>
    <x v="0"/>
    <s v="ЗАО &quot;СТАВРОПОЛЬСКИЙ БРОЙЛЕР&quot;"/>
    <x v="0"/>
    <x v="0"/>
    <x v="0"/>
    <n v="199.15"/>
  </r>
  <r>
    <s v="ИМ"/>
    <x v="13"/>
    <x v="0"/>
    <s v="ЗАО &quot;СТАВРОПОЛЬСКИЙ БРОЙЛЕР&quot;"/>
    <x v="0"/>
    <x v="0"/>
    <x v="0"/>
    <n v="201.3"/>
  </r>
  <r>
    <s v="ИМ"/>
    <x v="14"/>
    <x v="0"/>
    <s v="ЗАО &quot;СТАВРОПОЛЬСКИЙ БРОЙЛЕР&quot;"/>
    <x v="0"/>
    <x v="0"/>
    <x v="0"/>
    <n v="349.7"/>
  </r>
  <r>
    <s v="ИМ"/>
    <x v="14"/>
    <x v="0"/>
    <s v="ЗАО &quot;СТАВРОПОЛЬСКИЙ БРОЙЛЕР&quot;"/>
    <x v="0"/>
    <x v="0"/>
    <x v="0"/>
    <n v="351.95"/>
  </r>
  <r>
    <s v="ЭК"/>
    <x v="13"/>
    <x v="0"/>
    <s v="СОДРУЖЕСТВО"/>
    <x v="3"/>
    <x v="0"/>
    <x v="0"/>
    <n v="204.4"/>
  </r>
  <r>
    <s v="ЭК"/>
    <x v="13"/>
    <x v="0"/>
    <s v="СОДРУЖЕСТВО"/>
    <x v="3"/>
    <x v="0"/>
    <x v="0"/>
    <n v="69.05"/>
  </r>
  <r>
    <s v="ЭК"/>
    <x v="13"/>
    <x v="0"/>
    <s v="СОДРУЖЕСТВО"/>
    <x v="3"/>
    <x v="0"/>
    <x v="0"/>
    <n v="480.65"/>
  </r>
  <r>
    <s v="ЭК"/>
    <x v="14"/>
    <x v="0"/>
    <s v="СОДРУЖЕСТВО"/>
    <x v="3"/>
    <x v="0"/>
    <x v="0"/>
    <n v="547.1"/>
  </r>
  <r>
    <s v="ЭК"/>
    <x v="14"/>
    <x v="0"/>
    <s v="СОДРУЖЕСТВО"/>
    <x v="3"/>
    <x v="0"/>
    <x v="0"/>
    <n v="548.35"/>
  </r>
  <r>
    <s v="ЭК"/>
    <x v="14"/>
    <x v="0"/>
    <s v="СОДРУЖЕСТВО"/>
    <x v="3"/>
    <x v="0"/>
    <x v="0"/>
    <n v="547.04999999999995"/>
  </r>
  <r>
    <s v="ЭК"/>
    <x v="14"/>
    <x v="0"/>
    <s v="СОДРУЖЕСТВО"/>
    <x v="3"/>
    <x v="0"/>
    <x v="0"/>
    <n v="206.4"/>
  </r>
  <r>
    <s v="ЭК"/>
    <x v="12"/>
    <x v="0"/>
    <s v="СОДРУЖЕСТВО"/>
    <x v="3"/>
    <x v="0"/>
    <x v="0"/>
    <n v="202.3"/>
  </r>
  <r>
    <s v="ЭК"/>
    <x v="12"/>
    <x v="0"/>
    <s v="СОДРУЖЕСТВО"/>
    <x v="3"/>
    <x v="0"/>
    <x v="0"/>
    <n v="866.3"/>
  </r>
  <r>
    <s v="ЭК"/>
    <x v="12"/>
    <x v="0"/>
    <s v="СОДРУЖЕСТВО"/>
    <x v="3"/>
    <x v="0"/>
    <x v="0"/>
    <n v="66.5"/>
  </r>
  <r>
    <s v="ЭК"/>
    <x v="14"/>
    <x v="0"/>
    <s v="СОДРУЖЕСТВО"/>
    <x v="3"/>
    <x v="0"/>
    <x v="0"/>
    <n v="137.44999999999999"/>
  </r>
  <r>
    <s v="ЭК"/>
    <x v="14"/>
    <x v="0"/>
    <s v="СОДРУЖЕСТВО"/>
    <x v="3"/>
    <x v="0"/>
    <x v="0"/>
    <n v="131.44999999999999"/>
  </r>
  <r>
    <s v="ЭК"/>
    <x v="14"/>
    <x v="0"/>
    <s v="СОДРУЖЕСТВО"/>
    <x v="3"/>
    <x v="0"/>
    <x v="0"/>
    <n v="400.05"/>
  </r>
  <r>
    <s v="ЭК"/>
    <x v="14"/>
    <x v="0"/>
    <s v="СОДРУЖЕСТВО"/>
    <x v="3"/>
    <x v="0"/>
    <x v="0"/>
    <n v="204.6"/>
  </r>
  <r>
    <s v="ЭК"/>
    <x v="12"/>
    <x v="0"/>
    <s v="СОДРУЖЕСТВО"/>
    <x v="3"/>
    <x v="0"/>
    <x v="0"/>
    <n v="68.849999999999994"/>
  </r>
  <r>
    <s v="ЭК"/>
    <x v="14"/>
    <x v="0"/>
    <s v="СОДРУЖЕСТВО"/>
    <x v="3"/>
    <x v="0"/>
    <x v="0"/>
    <n v="197"/>
  </r>
  <r>
    <s v="ЭК"/>
    <x v="12"/>
    <x v="0"/>
    <s v="СОДРУЖЕСТВО"/>
    <x v="3"/>
    <x v="0"/>
    <x v="0"/>
    <n v="412.8"/>
  </r>
  <r>
    <s v="ЭК"/>
    <x v="14"/>
    <x v="0"/>
    <s v="НМЖК"/>
    <x v="3"/>
    <x v="1"/>
    <x v="0"/>
    <n v="181.75"/>
  </r>
  <r>
    <s v="ЭК"/>
    <x v="14"/>
    <x v="0"/>
    <s v="НМЖК"/>
    <x v="3"/>
    <x v="1"/>
    <x v="0"/>
    <n v="227.65"/>
  </r>
  <r>
    <s v="ЭК"/>
    <x v="12"/>
    <x v="0"/>
    <s v="ОАО&quot;ЧИШМИНСКОЕ&quot;"/>
    <x v="3"/>
    <x v="1"/>
    <x v="0"/>
    <n v="240"/>
  </r>
  <r>
    <s v="ИМ"/>
    <x v="14"/>
    <x v="0"/>
    <s v="ЗАО &quot;СТАВРОПОЛЬСКИЙ БРОЙЛЕР&quot;"/>
    <x v="0"/>
    <x v="0"/>
    <x v="0"/>
    <n v="268.25"/>
  </r>
  <r>
    <s v="ИМ"/>
    <x v="14"/>
    <x v="0"/>
    <s v="ЗАО &quot;СТАВРОПОЛЬСКИЙ БРОЙЛЕР&quot;"/>
    <x v="0"/>
    <x v="0"/>
    <x v="0"/>
    <n v="210.6"/>
  </r>
  <r>
    <s v="ИМ"/>
    <x v="12"/>
    <x v="0"/>
    <s v="ЗАО &quot;СТАВРОПОЛЬСКИЙ БРОЙЛЕР&quot;"/>
    <x v="0"/>
    <x v="0"/>
    <x v="0"/>
    <n v="280"/>
  </r>
  <r>
    <s v="ИМ"/>
    <x v="13"/>
    <x v="0"/>
    <s v="ЗАО &quot;СТАВРОПОЛЬСКИЙ БРОЙЛЕР&quot;"/>
    <x v="0"/>
    <x v="0"/>
    <x v="0"/>
    <n v="70.12"/>
  </r>
  <r>
    <s v="ИМ"/>
    <x v="13"/>
    <x v="0"/>
    <s v="ЗАО &quot;СТАВРОПОЛЬСКИЙ БРОЙЛЕР&quot;"/>
    <x v="0"/>
    <x v="0"/>
    <x v="0"/>
    <n v="256.85000000000002"/>
  </r>
  <r>
    <s v="ИМ"/>
    <x v="13"/>
    <x v="0"/>
    <s v="ООО &quot;СВК-ТЕРМИНАЛ&quot;"/>
    <x v="0"/>
    <x v="0"/>
    <x v="0"/>
    <n v="262.95"/>
  </r>
  <r>
    <s v="ЭК"/>
    <x v="13"/>
    <x v="0"/>
    <s v="ООО &quot;ТД &quot;ЮГ МАСЛО&quot;"/>
    <x v="12"/>
    <x v="1"/>
    <x v="0"/>
    <n v="25.5"/>
  </r>
  <r>
    <s v="ЭК"/>
    <x v="13"/>
    <x v="0"/>
    <s v="ООО &quot;ТД &quot;ЮГ МАСЛО&quot;"/>
    <x v="12"/>
    <x v="1"/>
    <x v="0"/>
    <n v="25.5"/>
  </r>
  <r>
    <s v="ЭК"/>
    <x v="14"/>
    <x v="0"/>
    <s v="ООО &quot;ТД &quot;ЮГ МАСЛО&quot;"/>
    <x v="12"/>
    <x v="1"/>
    <x v="0"/>
    <n v="25.36"/>
  </r>
  <r>
    <s v="ЭК"/>
    <x v="14"/>
    <x v="0"/>
    <s v="ООО &quot;ТД &quot;ЮГ МАСЛО&quot;"/>
    <x v="12"/>
    <x v="1"/>
    <x v="0"/>
    <n v="25.68"/>
  </r>
  <r>
    <s v="ЭК"/>
    <x v="14"/>
    <x v="0"/>
    <s v="ООО &quot;ТД &quot;ЮГ МАСЛО&quot;"/>
    <x v="12"/>
    <x v="1"/>
    <x v="0"/>
    <n v="24.36"/>
  </r>
  <r>
    <s v="ЭК"/>
    <x v="14"/>
    <x v="0"/>
    <s v="ООО &quot;ТД &quot;ЮГ МАСЛО&quot;"/>
    <x v="12"/>
    <x v="1"/>
    <x v="0"/>
    <n v="24.62"/>
  </r>
  <r>
    <s v="ЭК"/>
    <x v="14"/>
    <x v="0"/>
    <s v="ООО &quot;ТД &quot;ЮГ МАСЛО&quot;"/>
    <x v="12"/>
    <x v="1"/>
    <x v="0"/>
    <n v="24.72"/>
  </r>
  <r>
    <s v="ЭК"/>
    <x v="14"/>
    <x v="0"/>
    <s v="ООО &quot;ТД &quot;ЮГ МАСЛО&quot;"/>
    <x v="12"/>
    <x v="1"/>
    <x v="0"/>
    <n v="24.88"/>
  </r>
  <r>
    <s v="ЭК"/>
    <x v="14"/>
    <x v="0"/>
    <s v="ООО &quot;ТД &quot;ЮГ МАСЛО&quot;"/>
    <x v="12"/>
    <x v="1"/>
    <x v="0"/>
    <n v="25.32"/>
  </r>
  <r>
    <s v="ЭК"/>
    <x v="14"/>
    <x v="0"/>
    <s v="ООО &quot;ТД &quot;ЮГ МАСЛО&quot;"/>
    <x v="12"/>
    <x v="1"/>
    <x v="0"/>
    <n v="25.2"/>
  </r>
  <r>
    <s v="ЭК"/>
    <x v="14"/>
    <x v="0"/>
    <s v="ООО &quot;ТД &quot;ЮГ МАСЛО&quot;"/>
    <x v="12"/>
    <x v="1"/>
    <x v="0"/>
    <n v="25.34"/>
  </r>
  <r>
    <s v="ЭК"/>
    <x v="12"/>
    <x v="0"/>
    <s v="ООО &quot;ТД &quot;ЮГ МАСЛО&quot;"/>
    <x v="12"/>
    <x v="1"/>
    <x v="0"/>
    <n v="25.28"/>
  </r>
  <r>
    <s v="ЭК"/>
    <x v="12"/>
    <x v="0"/>
    <s v="ООО &quot;ТД &quot;ЮГ МАСЛО&quot;"/>
    <x v="12"/>
    <x v="1"/>
    <x v="0"/>
    <n v="25.44"/>
  </r>
  <r>
    <s v="ЭК"/>
    <x v="12"/>
    <x v="0"/>
    <s v="ООО &quot;ТД &quot;ЮГ МАСЛО&quot;"/>
    <x v="12"/>
    <x v="1"/>
    <x v="0"/>
    <n v="25"/>
  </r>
  <r>
    <s v="ЭК"/>
    <x v="12"/>
    <x v="0"/>
    <s v="ООО &quot;ТД &quot;ЮГ МАСЛО&quot;"/>
    <x v="12"/>
    <x v="1"/>
    <x v="0"/>
    <n v="25"/>
  </r>
  <r>
    <s v="ЭК"/>
    <x v="12"/>
    <x v="0"/>
    <s v="ООО &quot;ТД &quot;ЮГ МАСЛО&quot;"/>
    <x v="12"/>
    <x v="1"/>
    <x v="0"/>
    <n v="26.38"/>
  </r>
  <r>
    <s v="ЭК"/>
    <x v="12"/>
    <x v="0"/>
    <s v="ООО &quot;ТД &quot;ЮГ МАСЛО&quot;"/>
    <x v="12"/>
    <x v="1"/>
    <x v="0"/>
    <n v="25.5"/>
  </r>
  <r>
    <s v="ЭК"/>
    <x v="12"/>
    <x v="0"/>
    <s v="ООО &quot;ТД &quot;ЮГ МАСЛО&quot;"/>
    <x v="12"/>
    <x v="1"/>
    <x v="0"/>
    <n v="25.64"/>
  </r>
  <r>
    <s v="ЭК"/>
    <x v="12"/>
    <x v="0"/>
    <s v="ООО &quot;ТК ТРАНС-СТАНДАРТ&quot;"/>
    <x v="2"/>
    <x v="1"/>
    <x v="1"/>
    <n v="134.06"/>
  </r>
  <r>
    <s v="ЭК"/>
    <x v="12"/>
    <x v="0"/>
    <s v="ООО &quot;ТК ТРАНС-СТАНДАРТ&quot;"/>
    <x v="2"/>
    <x v="1"/>
    <x v="1"/>
    <n v="131.04"/>
  </r>
  <r>
    <s v="ЭК"/>
    <x v="14"/>
    <x v="0"/>
    <s v="ИП БАБАЕВ САИДДЖАФАР САИД-МУРТАЗОЕВИЧ"/>
    <x v="2"/>
    <x v="1"/>
    <x v="1"/>
    <n v="66"/>
  </r>
  <r>
    <s v="ЭК"/>
    <x v="14"/>
    <x v="0"/>
    <s v="СОДРУЖЕСТВО"/>
    <x v="3"/>
    <x v="0"/>
    <x v="0"/>
    <n v="266.14999999999998"/>
  </r>
  <r>
    <s v="ЭК"/>
    <x v="14"/>
    <x v="0"/>
    <s v="ЗАО &quot;ПАРТНЕР-М&quot;"/>
    <x v="27"/>
    <x v="0"/>
    <x v="5"/>
    <n v="2.121"/>
  </r>
  <r>
    <s v="ЭК"/>
    <x v="14"/>
    <x v="0"/>
    <s v="ЭФКО"/>
    <x v="1"/>
    <x v="1"/>
    <x v="0"/>
    <n v="5200.1049999999996"/>
  </r>
  <r>
    <s v="ИМ"/>
    <x v="12"/>
    <x v="0"/>
    <s v="ООО &quot;МУСТАНГ ТЕХНОЛОГИИ КОРМЛЕНИЯ&quot;"/>
    <x v="0"/>
    <x v="2"/>
    <x v="0"/>
    <n v="24"/>
  </r>
  <r>
    <s v="ЭК"/>
    <x v="14"/>
    <x v="0"/>
    <s v="ООО &quot;АГРОНЕФТЕПОСТАВКА&quot;"/>
    <x v="1"/>
    <x v="1"/>
    <x v="0"/>
    <n v="2495.27"/>
  </r>
  <r>
    <s v="ЭК"/>
    <x v="14"/>
    <x v="0"/>
    <s v="СОДРУЖЕСТВО"/>
    <x v="2"/>
    <x v="0"/>
    <x v="0"/>
    <n v="68.150000000000006"/>
  </r>
  <r>
    <s v="ЭК"/>
    <x v="14"/>
    <x v="0"/>
    <s v="СОДРУЖЕСТВО"/>
    <x v="2"/>
    <x v="0"/>
    <x v="0"/>
    <n v="69.25"/>
  </r>
  <r>
    <s v="ЭК"/>
    <x v="14"/>
    <x v="0"/>
    <s v="СОДРУЖЕСТВО"/>
    <x v="2"/>
    <x v="0"/>
    <x v="0"/>
    <n v="70.45"/>
  </r>
  <r>
    <s v="ЭК"/>
    <x v="14"/>
    <x v="0"/>
    <s v="СОДРУЖЕСТВО"/>
    <x v="2"/>
    <x v="0"/>
    <x v="0"/>
    <n v="69.7"/>
  </r>
  <r>
    <s v="ЭК"/>
    <x v="14"/>
    <x v="0"/>
    <s v="СОДРУЖЕСТВО"/>
    <x v="2"/>
    <x v="0"/>
    <x v="0"/>
    <n v="68.05"/>
  </r>
  <r>
    <s v="ЭК"/>
    <x v="14"/>
    <x v="0"/>
    <s v="СОДРУЖЕСТВО"/>
    <x v="2"/>
    <x v="0"/>
    <x v="0"/>
    <n v="137.35"/>
  </r>
  <r>
    <s v="ЭК"/>
    <x v="12"/>
    <x v="0"/>
    <s v="СОДРУЖЕСТВО"/>
    <x v="2"/>
    <x v="0"/>
    <x v="0"/>
    <n v="136.19999999999999"/>
  </r>
  <r>
    <s v="ЭК"/>
    <x v="12"/>
    <x v="0"/>
    <s v="СОДРУЖЕСТВО"/>
    <x v="2"/>
    <x v="0"/>
    <x v="0"/>
    <n v="134.9"/>
  </r>
  <r>
    <s v="ЭК"/>
    <x v="13"/>
    <x v="0"/>
    <s v="ООО &quot;ГРУППА КОМПАНИЙ ПТИ&quot;"/>
    <x v="26"/>
    <x v="0"/>
    <x v="5"/>
    <n v="2.5"/>
  </r>
  <r>
    <s v="ИМ"/>
    <x v="12"/>
    <x v="0"/>
    <s v="ООО &quot;ПРИБАЛТИЙСКАЯ МЯСНАЯ КОМПАНИЯ ТРИ&quot;"/>
    <x v="0"/>
    <x v="0"/>
    <x v="0"/>
    <n v="11.5"/>
  </r>
  <r>
    <s v="ЭК"/>
    <x v="12"/>
    <x v="0"/>
    <s v="ООО &quot;ЗРМ &quot;ЭРТИЛЬСКИЙ&quot;"/>
    <x v="6"/>
    <x v="1"/>
    <x v="0"/>
    <n v="131.05000000000001"/>
  </r>
  <r>
    <s v="ЭК"/>
    <x v="12"/>
    <x v="0"/>
    <s v="ООО &quot;ЗРМ &quot;ЭРТИЛЬСКИЙ&quot;"/>
    <x v="6"/>
    <x v="1"/>
    <x v="0"/>
    <n v="65.45"/>
  </r>
  <r>
    <s v="ЭК"/>
    <x v="14"/>
    <x v="0"/>
    <s v="ООО &quot;ЗРМ &quot;ЭРТИЛЬСКИЙ&quot;"/>
    <x v="6"/>
    <x v="1"/>
    <x v="0"/>
    <n v="201.75"/>
  </r>
  <r>
    <s v="ЭК"/>
    <x v="14"/>
    <x v="0"/>
    <s v="ООО &quot;ЗРМ &quot;ЭРТИЛЬСКИЙ&quot;"/>
    <x v="6"/>
    <x v="1"/>
    <x v="0"/>
    <n v="190.95"/>
  </r>
  <r>
    <s v="ЭК"/>
    <x v="12"/>
    <x v="0"/>
    <s v="ООО &quot;ЗРМ &quot;ЭРТИЛЬСКИЙ&quot;"/>
    <x v="6"/>
    <x v="1"/>
    <x v="0"/>
    <n v="117.6"/>
  </r>
  <r>
    <s v="ЭК"/>
    <x v="14"/>
    <x v="0"/>
    <s v="ООО &quot;ЗРМ &quot;ЭРТИЛЬСКИЙ&quot;"/>
    <x v="6"/>
    <x v="1"/>
    <x v="0"/>
    <n v="279.7"/>
  </r>
  <r>
    <s v="ЭК"/>
    <x v="14"/>
    <x v="0"/>
    <s v="ООО &quot;ЗРМ &quot;ЭРТИЛЬСКИЙ&quot;"/>
    <x v="6"/>
    <x v="1"/>
    <x v="0"/>
    <n v="189.55"/>
  </r>
  <r>
    <s v="ИМ"/>
    <x v="11"/>
    <x v="1"/>
    <s v="ООО &quot;ЭКОНИВААГРО&quot;"/>
    <x v="0"/>
    <x v="1"/>
    <x v="0"/>
    <n v="110"/>
  </r>
  <r>
    <s v="ИМ"/>
    <x v="11"/>
    <x v="1"/>
    <s v="ООО &quot;ЭКОНИВААГРО&quot;"/>
    <x v="0"/>
    <x v="1"/>
    <x v="0"/>
    <n v="326"/>
  </r>
  <r>
    <s v="ЭК"/>
    <x v="11"/>
    <x v="1"/>
    <s v="СОДРУЖЕСТВО"/>
    <x v="44"/>
    <x v="0"/>
    <x v="0"/>
    <n v="317"/>
  </r>
  <r>
    <s v="ЭК"/>
    <x v="11"/>
    <x v="1"/>
    <s v="СОДРУЖЕСТВО"/>
    <x v="45"/>
    <x v="0"/>
    <x v="0"/>
    <n v="68"/>
  </r>
  <r>
    <s v="ЭК"/>
    <x v="11"/>
    <x v="1"/>
    <s v="СОДРУЖЕСТВО"/>
    <x v="44"/>
    <x v="0"/>
    <x v="0"/>
    <n v="2387"/>
  </r>
  <r>
    <s v="ЭК"/>
    <x v="11"/>
    <x v="1"/>
    <s v="СОДРУЖЕСТВО"/>
    <x v="44"/>
    <x v="0"/>
    <x v="0"/>
    <n v="2492"/>
  </r>
  <r>
    <s v="ЭК"/>
    <x v="11"/>
    <x v="1"/>
    <s v="СОДРУЖЕСТВО"/>
    <x v="44"/>
    <x v="0"/>
    <x v="0"/>
    <n v="203"/>
  </r>
  <r>
    <s v="ЭК"/>
    <x v="11"/>
    <x v="1"/>
    <s v="СОДРУЖЕСТВО"/>
    <x v="44"/>
    <x v="0"/>
    <x v="0"/>
    <n v="402"/>
  </r>
  <r>
    <s v="ЭК"/>
    <x v="11"/>
    <x v="1"/>
    <s v="СОДРУЖЕСТВО"/>
    <x v="45"/>
    <x v="0"/>
    <x v="0"/>
    <n v="134"/>
  </r>
  <r>
    <s v="ЭК"/>
    <x v="11"/>
    <x v="1"/>
    <s v="СОДРУЖЕСТВО"/>
    <x v="45"/>
    <x v="0"/>
    <x v="0"/>
    <n v="137"/>
  </r>
  <r>
    <s v="ЭК"/>
    <x v="11"/>
    <x v="1"/>
    <s v="СОДРУЖЕСТВО"/>
    <x v="44"/>
    <x v="0"/>
    <x v="0"/>
    <n v="206"/>
  </r>
  <r>
    <s v="ЭК"/>
    <x v="11"/>
    <x v="1"/>
    <s v="СОДРУЖЕСТВО"/>
    <x v="44"/>
    <x v="0"/>
    <x v="0"/>
    <n v="131"/>
  </r>
  <r>
    <s v="ЭК"/>
    <x v="11"/>
    <x v="1"/>
    <s v="СОДРУЖЕСТВО"/>
    <x v="45"/>
    <x v="0"/>
    <x v="0"/>
    <n v="205"/>
  </r>
  <r>
    <s v="ЭК"/>
    <x v="11"/>
    <x v="1"/>
    <s v="СОДРУЖЕСТВО"/>
    <x v="45"/>
    <x v="0"/>
    <x v="0"/>
    <n v="556"/>
  </r>
  <r>
    <s v="ЭК"/>
    <x v="11"/>
    <x v="1"/>
    <s v="СОДРУЖЕСТВО"/>
    <x v="44"/>
    <x v="0"/>
    <x v="0"/>
    <n v="1206"/>
  </r>
  <r>
    <s v="ЭК"/>
    <x v="11"/>
    <x v="1"/>
    <s v="СОДРУЖЕСТВО"/>
    <x v="44"/>
    <x v="0"/>
    <x v="0"/>
    <n v="131"/>
  </r>
  <r>
    <s v="ЭК"/>
    <x v="11"/>
    <x v="1"/>
    <s v="СОДРУЖЕСТВО"/>
    <x v="44"/>
    <x v="0"/>
    <x v="0"/>
    <n v="527"/>
  </r>
  <r>
    <s v="ЭК"/>
    <x v="11"/>
    <x v="1"/>
    <s v="СОДРУЖЕСТВО"/>
    <x v="45"/>
    <x v="0"/>
    <x v="0"/>
    <n v="69"/>
  </r>
  <r>
    <s v="ЭК"/>
    <x v="11"/>
    <x v="1"/>
    <s v="СОДРУЖЕСТВО"/>
    <x v="44"/>
    <x v="0"/>
    <x v="0"/>
    <n v="396"/>
  </r>
  <r>
    <s v="ЭК"/>
    <x v="11"/>
    <x v="1"/>
    <s v="СОДРУЖЕСТВО"/>
    <x v="44"/>
    <x v="0"/>
    <x v="0"/>
    <n v="116"/>
  </r>
  <r>
    <s v="ЭК"/>
    <x v="11"/>
    <x v="1"/>
    <s v="СОДРУЖЕСТВО"/>
    <x v="44"/>
    <x v="0"/>
    <x v="0"/>
    <n v="606"/>
  </r>
  <r>
    <s v="ЭК"/>
    <x v="11"/>
    <x v="1"/>
    <s v="СОДРУЖЕСТВО"/>
    <x v="44"/>
    <x v="0"/>
    <x v="0"/>
    <n v="602"/>
  </r>
  <r>
    <s v="ЭК"/>
    <x v="10"/>
    <x v="1"/>
    <s v="СОДРУЖЕСТВО"/>
    <x v="45"/>
    <x v="0"/>
    <x v="0"/>
    <n v="205"/>
  </r>
  <r>
    <s v="ЭК"/>
    <x v="10"/>
    <x v="1"/>
    <s v="СОДРУЖЕСТВО"/>
    <x v="44"/>
    <x v="0"/>
    <x v="0"/>
    <n v="269"/>
  </r>
  <r>
    <s v="ЭК"/>
    <x v="10"/>
    <x v="1"/>
    <s v="ОАО &quot;ИРКУТСКИЙ МЖК&quot;"/>
    <x v="45"/>
    <x v="1"/>
    <x v="0"/>
    <n v="203"/>
  </r>
  <r>
    <s v="ЭК"/>
    <x v="10"/>
    <x v="1"/>
    <s v="СОДРУЖЕСТВО"/>
    <x v="44"/>
    <x v="0"/>
    <x v="0"/>
    <n v="70"/>
  </r>
  <r>
    <s v="ЭК"/>
    <x v="10"/>
    <x v="1"/>
    <s v="СОДРУЖЕСТВО"/>
    <x v="45"/>
    <x v="0"/>
    <x v="0"/>
    <n v="208"/>
  </r>
  <r>
    <s v="ЭК"/>
    <x v="10"/>
    <x v="1"/>
    <s v="ОАО &quot;ИРКУТСКИЙ МЖК&quot;"/>
    <x v="45"/>
    <x v="1"/>
    <x v="0"/>
    <n v="136"/>
  </r>
  <r>
    <s v="ЭК"/>
    <x v="10"/>
    <x v="1"/>
    <s v="ОАО &quot;ИРКУТСКИЙ МЖК&quot;"/>
    <x v="45"/>
    <x v="1"/>
    <x v="0"/>
    <n v="69"/>
  </r>
  <r>
    <s v="ЭК"/>
    <x v="10"/>
    <x v="1"/>
    <s v="СОДРУЖЕСТВО"/>
    <x v="44"/>
    <x v="0"/>
    <x v="0"/>
    <n v="584"/>
  </r>
  <r>
    <s v="ЭК"/>
    <x v="10"/>
    <x v="1"/>
    <s v="СОДРУЖЕСТВО"/>
    <x v="44"/>
    <x v="0"/>
    <x v="0"/>
    <n v="1015"/>
  </r>
  <r>
    <s v="ЭК"/>
    <x v="10"/>
    <x v="1"/>
    <s v="СОДРУЖЕСТВО"/>
    <x v="44"/>
    <x v="0"/>
    <x v="0"/>
    <n v="1191"/>
  </r>
  <r>
    <s v="ЭК"/>
    <x v="10"/>
    <x v="1"/>
    <s v="ЮГ СИБИРИ"/>
    <x v="45"/>
    <x v="1"/>
    <x v="0"/>
    <n v="65"/>
  </r>
  <r>
    <s v="ЭК"/>
    <x v="10"/>
    <x v="1"/>
    <s v="ОАО &quot;ИРКУТСКИЙ МЖК&quot;"/>
    <x v="45"/>
    <x v="1"/>
    <x v="0"/>
    <n v="268"/>
  </r>
  <r>
    <s v="ЭК"/>
    <x v="10"/>
    <x v="1"/>
    <s v="ЮГ СИБИРИ"/>
    <x v="45"/>
    <x v="1"/>
    <x v="0"/>
    <n v="65"/>
  </r>
  <r>
    <s v="ЭК"/>
    <x v="10"/>
    <x v="1"/>
    <s v="ОАО &quot;ИРКУТСКИЙ МЖК&quot;"/>
    <x v="45"/>
    <x v="1"/>
    <x v="0"/>
    <n v="65"/>
  </r>
  <r>
    <s v="ЭК"/>
    <x v="10"/>
    <x v="1"/>
    <s v="СОДРУЖЕСТВО"/>
    <x v="44"/>
    <x v="0"/>
    <x v="0"/>
    <n v="278"/>
  </r>
  <r>
    <s v="ЭК"/>
    <x v="10"/>
    <x v="1"/>
    <s v="СОДРУЖЕСТВО"/>
    <x v="45"/>
    <x v="0"/>
    <x v="0"/>
    <n v="673"/>
  </r>
  <r>
    <s v="ЭК"/>
    <x v="10"/>
    <x v="1"/>
    <s v="ЮГ СИБИРИ"/>
    <x v="45"/>
    <x v="1"/>
    <x v="0"/>
    <n v="62"/>
  </r>
  <r>
    <s v="ЭК"/>
    <x v="10"/>
    <x v="1"/>
    <s v="ОАО &quot;ИРКУТСКИЙ МЖК&quot;"/>
    <x v="45"/>
    <x v="1"/>
    <x v="0"/>
    <n v="67"/>
  </r>
  <r>
    <s v="ЭК"/>
    <x v="10"/>
    <x v="1"/>
    <s v="СОДРУЖЕСТВО"/>
    <x v="44"/>
    <x v="0"/>
    <x v="0"/>
    <n v="773"/>
  </r>
  <r>
    <s v="ЭК"/>
    <x v="10"/>
    <x v="1"/>
    <s v="СОДРУЖЕСТВО"/>
    <x v="44"/>
    <x v="0"/>
    <x v="0"/>
    <n v="2777"/>
  </r>
  <r>
    <s v="ИМ"/>
    <x v="9"/>
    <x v="1"/>
    <s v="ООО &quot;ЭКОНИВААГРО&quot;"/>
    <x v="0"/>
    <x v="1"/>
    <x v="0"/>
    <n v="1369"/>
  </r>
  <r>
    <s v="ИМ"/>
    <x v="9"/>
    <x v="1"/>
    <s v="ООО &quot;ЭКОНИВААГРО&quot;"/>
    <x v="0"/>
    <x v="1"/>
    <x v="0"/>
    <n v="56"/>
  </r>
  <r>
    <s v="ИМ"/>
    <x v="9"/>
    <x v="1"/>
    <s v="СОДРУЖЕСТВО"/>
    <x v="0"/>
    <x v="0"/>
    <x v="1"/>
    <n v="1271"/>
  </r>
  <r>
    <s v="ЭК"/>
    <x v="9"/>
    <x v="1"/>
    <s v="СОДРУЖЕСТВО"/>
    <x v="45"/>
    <x v="0"/>
    <x v="0"/>
    <n v="825"/>
  </r>
  <r>
    <s v="ЭК"/>
    <x v="9"/>
    <x v="1"/>
    <s v="СОДРУЖЕСТВО"/>
    <x v="44"/>
    <x v="0"/>
    <x v="0"/>
    <n v="3619"/>
  </r>
  <r>
    <s v="ЭК"/>
    <x v="9"/>
    <x v="1"/>
    <s v="СОДРУЖЕСТВО"/>
    <x v="44"/>
    <x v="0"/>
    <x v="0"/>
    <n v="473"/>
  </r>
  <r>
    <s v="ЭК"/>
    <x v="9"/>
    <x v="1"/>
    <s v="ОАО &quot;ИРКУТСКИЙ МЖК&quot;"/>
    <x v="45"/>
    <x v="1"/>
    <x v="0"/>
    <n v="202"/>
  </r>
  <r>
    <s v="ЭК"/>
    <x v="9"/>
    <x v="1"/>
    <s v="СОДРУЖЕСТВО"/>
    <x v="45"/>
    <x v="0"/>
    <x v="0"/>
    <n v="205"/>
  </r>
  <r>
    <s v="ЭК"/>
    <x v="9"/>
    <x v="1"/>
    <s v="СОДРУЖЕСТВО"/>
    <x v="44"/>
    <x v="0"/>
    <x v="0"/>
    <n v="272"/>
  </r>
  <r>
    <s v="ЭК"/>
    <x v="9"/>
    <x v="1"/>
    <s v="ОАО &quot;ИРКУТСКИЙ МЖК&quot;"/>
    <x v="45"/>
    <x v="1"/>
    <x v="0"/>
    <n v="67"/>
  </r>
  <r>
    <s v="ЭК"/>
    <x v="9"/>
    <x v="1"/>
    <s v="ОАО &quot;ИРКУТСКИЙ МЖК&quot;"/>
    <x v="45"/>
    <x v="1"/>
    <x v="0"/>
    <n v="132"/>
  </r>
  <r>
    <s v="ЭК"/>
    <x v="9"/>
    <x v="1"/>
    <s v="СОДРУЖЕСТВО"/>
    <x v="44"/>
    <x v="0"/>
    <x v="0"/>
    <n v="278"/>
  </r>
  <r>
    <s v="ЭК"/>
    <x v="9"/>
    <x v="1"/>
    <s v="СОДРУЖЕСТВО"/>
    <x v="44"/>
    <x v="0"/>
    <x v="0"/>
    <n v="2713"/>
  </r>
  <r>
    <s v="ЭК"/>
    <x v="9"/>
    <x v="1"/>
    <s v="СОДРУЖЕСТВО"/>
    <x v="44"/>
    <x v="0"/>
    <x v="0"/>
    <n v="1512"/>
  </r>
  <r>
    <s v="ЭК"/>
    <x v="9"/>
    <x v="1"/>
    <s v="СОДРУЖЕСТВО"/>
    <x v="45"/>
    <x v="0"/>
    <x v="0"/>
    <n v="196"/>
  </r>
  <r>
    <s v="ЭК"/>
    <x v="9"/>
    <x v="1"/>
    <s v="ООО &quot;ТД &quot;Соя&quot;"/>
    <x v="45"/>
    <x v="0"/>
    <x v="1"/>
    <n v="64"/>
  </r>
  <r>
    <s v="ЭК"/>
    <x v="9"/>
    <x v="1"/>
    <s v="ОАО &quot;ИРКУТСКИЙ МЖК&quot;"/>
    <x v="45"/>
    <x v="1"/>
    <x v="0"/>
    <n v="201"/>
  </r>
  <r>
    <s v="ЭК"/>
    <x v="9"/>
    <x v="1"/>
    <s v="СОДРУЖЕСТВО"/>
    <x v="44"/>
    <x v="0"/>
    <x v="0"/>
    <n v="579"/>
  </r>
  <r>
    <s v="ЭК"/>
    <x v="9"/>
    <x v="1"/>
    <s v="СОДРУЖЕСТВО"/>
    <x v="44"/>
    <x v="0"/>
    <x v="0"/>
    <n v="139"/>
  </r>
  <r>
    <s v="ЭК"/>
    <x v="9"/>
    <x v="1"/>
    <s v="СОДРУЖЕСТВО"/>
    <x v="44"/>
    <x v="0"/>
    <x v="0"/>
    <n v="136"/>
  </r>
  <r>
    <s v="ЭК"/>
    <x v="9"/>
    <x v="1"/>
    <s v="ОАО &quot;ИРКУТСКИЙ МЖК&quot;"/>
    <x v="45"/>
    <x v="1"/>
    <x v="0"/>
    <n v="66"/>
  </r>
  <r>
    <s v="ЭК"/>
    <x v="9"/>
    <x v="1"/>
    <s v="ООО &quot;ТД &quot;Соя&quot;"/>
    <x v="45"/>
    <x v="0"/>
    <x v="1"/>
    <n v="131"/>
  </r>
  <r>
    <s v="ИМ"/>
    <x v="8"/>
    <x v="1"/>
    <s v="ООО &quot;ЭКОНИВААГРО&quot;"/>
    <x v="0"/>
    <x v="0"/>
    <x v="1"/>
    <n v="1003"/>
  </r>
  <r>
    <s v="ИМ"/>
    <x v="8"/>
    <x v="1"/>
    <s v="СОДРУЖЕСТВО"/>
    <x v="0"/>
    <x v="0"/>
    <x v="1"/>
    <n v="62"/>
  </r>
  <r>
    <s v="ИМ"/>
    <x v="8"/>
    <x v="1"/>
    <s v="СОДРУЖЕСТВО"/>
    <x v="0"/>
    <x v="0"/>
    <x v="1"/>
    <n v="491"/>
  </r>
  <r>
    <s v="ИМ"/>
    <x v="8"/>
    <x v="1"/>
    <s v="ООО &quot;ЭКОНИВААГРО&quot;"/>
    <x v="0"/>
    <x v="1"/>
    <x v="0"/>
    <n v="271"/>
  </r>
  <r>
    <s v="ИМ"/>
    <x v="8"/>
    <x v="1"/>
    <s v="СОДРУЖЕСТВО"/>
    <x v="0"/>
    <x v="0"/>
    <x v="1"/>
    <n v="656"/>
  </r>
  <r>
    <s v="ЭК"/>
    <x v="8"/>
    <x v="1"/>
    <s v="СОДРУЖЕСТВО"/>
    <x v="44"/>
    <x v="0"/>
    <x v="0"/>
    <n v="3413"/>
  </r>
  <r>
    <s v="ЭК"/>
    <x v="8"/>
    <x v="1"/>
    <s v="СОДРУЖЕСТВО"/>
    <x v="44"/>
    <x v="0"/>
    <x v="0"/>
    <n v="531"/>
  </r>
  <r>
    <s v="ЭК"/>
    <x v="8"/>
    <x v="1"/>
    <s v="СОДРУЖЕСТВО"/>
    <x v="44"/>
    <x v="0"/>
    <x v="0"/>
    <n v="404"/>
  </r>
  <r>
    <s v="ЭК"/>
    <x v="8"/>
    <x v="1"/>
    <s v="РУСАГРО"/>
    <x v="44"/>
    <x v="1"/>
    <x v="0"/>
    <n v="230"/>
  </r>
  <r>
    <s v="ЭК"/>
    <x v="8"/>
    <x v="1"/>
    <s v="СОДРУЖЕСТВО"/>
    <x v="44"/>
    <x v="0"/>
    <x v="0"/>
    <n v="385"/>
  </r>
  <r>
    <s v="ЭК"/>
    <x v="8"/>
    <x v="1"/>
    <s v="СОДРУЖЕСТВО"/>
    <x v="44"/>
    <x v="0"/>
    <x v="0"/>
    <n v="64"/>
  </r>
  <r>
    <s v="ЭК"/>
    <x v="8"/>
    <x v="1"/>
    <s v="СОДРУЖЕСТВО"/>
    <x v="44"/>
    <x v="0"/>
    <x v="0"/>
    <n v="1303"/>
  </r>
  <r>
    <s v="ЭК"/>
    <x v="8"/>
    <x v="1"/>
    <s v="СОДРУЖЕСТВО"/>
    <x v="44"/>
    <x v="0"/>
    <x v="0"/>
    <n v="189"/>
  </r>
  <r>
    <s v="ЭК"/>
    <x v="8"/>
    <x v="1"/>
    <s v="СОДРУЖЕСТВО"/>
    <x v="45"/>
    <x v="0"/>
    <x v="0"/>
    <n v="1921"/>
  </r>
  <r>
    <s v="ЭК"/>
    <x v="8"/>
    <x v="1"/>
    <s v="ООО &quot;ТД &quot;Соя&quot;"/>
    <x v="45"/>
    <x v="0"/>
    <x v="1"/>
    <n v="130"/>
  </r>
  <r>
    <s v="ЭК"/>
    <x v="8"/>
    <x v="1"/>
    <s v="СОДРУЖЕСТВО"/>
    <x v="44"/>
    <x v="0"/>
    <x v="0"/>
    <n v="979"/>
  </r>
  <r>
    <s v="ЭК"/>
    <x v="8"/>
    <x v="1"/>
    <s v="СОДРУЖЕСТВО"/>
    <x v="44"/>
    <x v="0"/>
    <x v="0"/>
    <n v="529"/>
  </r>
  <r>
    <s v="ЭК"/>
    <x v="8"/>
    <x v="1"/>
    <s v="СОДРУЖЕСТВО"/>
    <x v="45"/>
    <x v="0"/>
    <x v="0"/>
    <n v="334"/>
  </r>
  <r>
    <s v="ЭК"/>
    <x v="8"/>
    <x v="1"/>
    <s v="СОДРУЖЕСТВО"/>
    <x v="45"/>
    <x v="0"/>
    <x v="0"/>
    <n v="206"/>
  </r>
  <r>
    <s v="ЭК"/>
    <x v="8"/>
    <x v="1"/>
    <s v="СОДРУЖЕСТВО"/>
    <x v="44"/>
    <x v="0"/>
    <x v="0"/>
    <n v="264"/>
  </r>
  <r>
    <s v="ЭК"/>
    <x v="8"/>
    <x v="1"/>
    <s v="СОДРУЖЕСТВО"/>
    <x v="44"/>
    <x v="0"/>
    <x v="0"/>
    <n v="198"/>
  </r>
  <r>
    <s v="ЭК"/>
    <x v="8"/>
    <x v="1"/>
    <s v="СОДРУЖЕСТВО"/>
    <x v="44"/>
    <x v="0"/>
    <x v="0"/>
    <n v="136"/>
  </r>
  <r>
    <s v="ЭК"/>
    <x v="8"/>
    <x v="1"/>
    <s v="СОДРУЖЕСТВО"/>
    <x v="44"/>
    <x v="0"/>
    <x v="0"/>
    <n v="199"/>
  </r>
  <r>
    <s v="ЭК"/>
    <x v="8"/>
    <x v="1"/>
    <s v="ООО &quot;ТД &quot;Соя&quot;"/>
    <x v="45"/>
    <x v="0"/>
    <x v="1"/>
    <n v="136"/>
  </r>
  <r>
    <s v="ЭК"/>
    <x v="8"/>
    <x v="1"/>
    <s v="СОДРУЖЕСТВО"/>
    <x v="44"/>
    <x v="0"/>
    <x v="0"/>
    <n v="3314"/>
  </r>
  <r>
    <s v="ЭК"/>
    <x v="8"/>
    <x v="1"/>
    <s v="СОДРУЖЕСТВО"/>
    <x v="44"/>
    <x v="0"/>
    <x v="0"/>
    <n v="386"/>
  </r>
  <r>
    <s v="ЭК"/>
    <x v="7"/>
    <x v="1"/>
    <s v="СОДРУЖЕСТВО"/>
    <x v="44"/>
    <x v="0"/>
    <x v="0"/>
    <n v="511"/>
  </r>
  <r>
    <s v="ЭК"/>
    <x v="7"/>
    <x v="1"/>
    <s v="СОДРУЖЕСТВО"/>
    <x v="44"/>
    <x v="0"/>
    <x v="0"/>
    <n v="2092"/>
  </r>
  <r>
    <s v="ЭК"/>
    <x v="7"/>
    <x v="1"/>
    <s v="СОДРУЖЕСТВО"/>
    <x v="44"/>
    <x v="0"/>
    <x v="0"/>
    <n v="132"/>
  </r>
  <r>
    <s v="ЭК"/>
    <x v="7"/>
    <x v="1"/>
    <s v="СОДРУЖЕСТВО"/>
    <x v="44"/>
    <x v="0"/>
    <x v="0"/>
    <n v="488"/>
  </r>
  <r>
    <s v="ЭК"/>
    <x v="7"/>
    <x v="1"/>
    <s v="СОДРУЖЕСТВО"/>
    <x v="44"/>
    <x v="0"/>
    <x v="0"/>
    <n v="498"/>
  </r>
  <r>
    <s v="ЭК"/>
    <x v="7"/>
    <x v="1"/>
    <s v="СОДРУЖЕСТВО"/>
    <x v="44"/>
    <x v="0"/>
    <x v="0"/>
    <n v="303"/>
  </r>
  <r>
    <s v="ЭК"/>
    <x v="7"/>
    <x v="1"/>
    <s v="ОАО &quot;ИРКУТСКИЙ МЖК&quot;"/>
    <x v="45"/>
    <x v="1"/>
    <x v="0"/>
    <n v="67"/>
  </r>
  <r>
    <s v="ЭК"/>
    <x v="7"/>
    <x v="1"/>
    <s v="ООО &quot;ТД &quot;Соя&quot;"/>
    <x v="45"/>
    <x v="0"/>
    <x v="1"/>
    <n v="65"/>
  </r>
  <r>
    <s v="ЭК"/>
    <x v="7"/>
    <x v="1"/>
    <s v="СОДРУЖЕСТВО"/>
    <x v="44"/>
    <x v="0"/>
    <x v="0"/>
    <n v="63"/>
  </r>
  <r>
    <s v="ЭК"/>
    <x v="7"/>
    <x v="1"/>
    <s v="СОДРУЖЕСТВО"/>
    <x v="44"/>
    <x v="0"/>
    <x v="0"/>
    <n v="132"/>
  </r>
  <r>
    <s v="ЭК"/>
    <x v="7"/>
    <x v="1"/>
    <s v="СОДРУЖЕСТВО"/>
    <x v="44"/>
    <x v="0"/>
    <x v="0"/>
    <n v="104"/>
  </r>
  <r>
    <s v="ЭК"/>
    <x v="7"/>
    <x v="1"/>
    <s v="СОДРУЖЕСТВО"/>
    <x v="44"/>
    <x v="0"/>
    <x v="0"/>
    <n v="1932"/>
  </r>
  <r>
    <s v="ЭК"/>
    <x v="7"/>
    <x v="1"/>
    <s v="СОДРУЖЕСТВО"/>
    <x v="44"/>
    <x v="0"/>
    <x v="0"/>
    <n v="125"/>
  </r>
  <r>
    <s v="ЭК"/>
    <x v="7"/>
    <x v="1"/>
    <s v="СОДРУЖЕСТВО"/>
    <x v="45"/>
    <x v="0"/>
    <x v="0"/>
    <n v="328"/>
  </r>
  <r>
    <s v="ЭК"/>
    <x v="7"/>
    <x v="1"/>
    <s v="СОДРУЖЕСТВО"/>
    <x v="44"/>
    <x v="0"/>
    <x v="0"/>
    <n v="61"/>
  </r>
  <r>
    <s v="ЭК"/>
    <x v="7"/>
    <x v="1"/>
    <s v="СОДРУЖЕСТВО"/>
    <x v="44"/>
    <x v="0"/>
    <x v="0"/>
    <n v="1522"/>
  </r>
  <r>
    <s v="ЭК"/>
    <x v="7"/>
    <x v="1"/>
    <s v="СОДРУЖЕСТВО"/>
    <x v="44"/>
    <x v="0"/>
    <x v="0"/>
    <n v="664"/>
  </r>
  <r>
    <s v="ЭК"/>
    <x v="7"/>
    <x v="1"/>
    <s v="СОДРУЖЕСТВО"/>
    <x v="44"/>
    <x v="0"/>
    <x v="0"/>
    <n v="1924"/>
  </r>
  <r>
    <s v="ЭК"/>
    <x v="7"/>
    <x v="1"/>
    <s v="СОДРУЖЕСТВО"/>
    <x v="45"/>
    <x v="0"/>
    <x v="0"/>
    <n v="193"/>
  </r>
  <r>
    <s v="ЭК"/>
    <x v="7"/>
    <x v="1"/>
    <s v="СОДРУЖЕСТВО"/>
    <x v="45"/>
    <x v="0"/>
    <x v="0"/>
    <n v="125"/>
  </r>
  <r>
    <s v="ЭК"/>
    <x v="7"/>
    <x v="1"/>
    <s v="ООО &quot;ТД &quot;Соя&quot;"/>
    <x v="45"/>
    <x v="0"/>
    <x v="1"/>
    <n v="135"/>
  </r>
  <r>
    <s v="ЭК"/>
    <x v="7"/>
    <x v="1"/>
    <s v="СОДРУЖЕСТВО"/>
    <x v="44"/>
    <x v="0"/>
    <x v="0"/>
    <n v="1916"/>
  </r>
  <r>
    <s v="ЭК"/>
    <x v="7"/>
    <x v="1"/>
    <s v="СОДРУЖЕСТВО"/>
    <x v="44"/>
    <x v="0"/>
    <x v="0"/>
    <n v="63"/>
  </r>
  <r>
    <s v="ЭК"/>
    <x v="7"/>
    <x v="1"/>
    <s v="СОДРУЖЕСТВО"/>
    <x v="44"/>
    <x v="0"/>
    <x v="0"/>
    <n v="390"/>
  </r>
  <r>
    <s v="ЭК"/>
    <x v="7"/>
    <x v="1"/>
    <s v="СОДРУЖЕСТВО"/>
    <x v="44"/>
    <x v="0"/>
    <x v="0"/>
    <n v="126"/>
  </r>
  <r>
    <s v="ЭК"/>
    <x v="7"/>
    <x v="1"/>
    <s v="СОДРУЖЕСТВО"/>
    <x v="44"/>
    <x v="0"/>
    <x v="0"/>
    <n v="229"/>
  </r>
  <r>
    <s v="ЭК"/>
    <x v="7"/>
    <x v="1"/>
    <s v="СОДРУЖЕСТВО"/>
    <x v="45"/>
    <x v="0"/>
    <x v="0"/>
    <n v="132"/>
  </r>
  <r>
    <s v="ЭК"/>
    <x v="7"/>
    <x v="1"/>
    <s v="ОАО &quot;ИРКУТСКИЙ МЖК&quot;"/>
    <x v="45"/>
    <x v="1"/>
    <x v="0"/>
    <n v="131"/>
  </r>
  <r>
    <s v="ЭК"/>
    <x v="7"/>
    <x v="1"/>
    <s v="ОАО &quot;ИРКУТСКИЙ МЖК&quot;"/>
    <x v="45"/>
    <x v="1"/>
    <x v="0"/>
    <n v="67"/>
  </r>
  <r>
    <s v="ЭК"/>
    <x v="7"/>
    <x v="1"/>
    <s v="ООО &quot;ТД &quot;Соя&quot;"/>
    <x v="45"/>
    <x v="0"/>
    <x v="1"/>
    <n v="66"/>
  </r>
  <r>
    <s v="ЭК"/>
    <x v="7"/>
    <x v="1"/>
    <s v="СОДРУЖЕСТВО"/>
    <x v="31"/>
    <x v="0"/>
    <x v="0"/>
    <n v="63"/>
  </r>
  <r>
    <s v="ИМ"/>
    <x v="6"/>
    <x v="1"/>
    <s v="00000000"/>
    <x v="0"/>
    <x v="0"/>
    <x v="1"/>
    <n v="66"/>
  </r>
  <r>
    <s v="ИМ"/>
    <x v="6"/>
    <x v="1"/>
    <s v="ООО &quot;ЭКОНИВААГРО&quot;"/>
    <x v="0"/>
    <x v="0"/>
    <x v="0"/>
    <n v="120"/>
  </r>
  <r>
    <s v="ИМ"/>
    <x v="6"/>
    <x v="1"/>
    <s v="ОАО &quot;БОГДАНОВИЧСКИЙ КОМБИКОРМОВЫЙ ЗАВОД&quot;"/>
    <x v="0"/>
    <x v="0"/>
    <x v="0"/>
    <n v="476"/>
  </r>
  <r>
    <s v="ИМ"/>
    <x v="6"/>
    <x v="1"/>
    <s v="ОАО &quot;СКХП&quot;"/>
    <x v="0"/>
    <x v="0"/>
    <x v="0"/>
    <n v="544"/>
  </r>
  <r>
    <s v="ИМ"/>
    <x v="6"/>
    <x v="1"/>
    <s v="ООО &quot;КАСКАД&quot;"/>
    <x v="0"/>
    <x v="0"/>
    <x v="1"/>
    <n v="124"/>
  </r>
  <r>
    <s v="ЭК"/>
    <x v="6"/>
    <x v="1"/>
    <s v="СОДРУЖЕСТВО"/>
    <x v="44"/>
    <x v="0"/>
    <x v="0"/>
    <n v="128"/>
  </r>
  <r>
    <s v="ЭК"/>
    <x v="6"/>
    <x v="1"/>
    <s v="СОДРУЖЕСТВО"/>
    <x v="44"/>
    <x v="0"/>
    <x v="0"/>
    <n v="319"/>
  </r>
  <r>
    <s v="ЭК"/>
    <x v="6"/>
    <x v="1"/>
    <s v="СОДРУЖЕСТВО"/>
    <x v="44"/>
    <x v="0"/>
    <x v="0"/>
    <n v="124"/>
  </r>
  <r>
    <s v="ЭК"/>
    <x v="6"/>
    <x v="1"/>
    <s v="СОДРУЖЕСТВО"/>
    <x v="45"/>
    <x v="0"/>
    <x v="0"/>
    <n v="485"/>
  </r>
  <r>
    <s v="ЭК"/>
    <x v="6"/>
    <x v="1"/>
    <s v="СОДРУЖЕСТВО"/>
    <x v="44"/>
    <x v="0"/>
    <x v="0"/>
    <n v="730"/>
  </r>
  <r>
    <s v="ЭК"/>
    <x v="6"/>
    <x v="1"/>
    <s v="СОДРУЖЕСТВО"/>
    <x v="44"/>
    <x v="0"/>
    <x v="0"/>
    <n v="1031"/>
  </r>
  <r>
    <s v="ЭК"/>
    <x v="6"/>
    <x v="1"/>
    <s v="СОДРУЖЕСТВО"/>
    <x v="44"/>
    <x v="0"/>
    <x v="0"/>
    <n v="64"/>
  </r>
  <r>
    <s v="ЭК"/>
    <x v="6"/>
    <x v="1"/>
    <s v="СОДРУЖЕСТВО"/>
    <x v="44"/>
    <x v="0"/>
    <x v="0"/>
    <n v="121"/>
  </r>
  <r>
    <s v="ЭК"/>
    <x v="6"/>
    <x v="1"/>
    <s v="СОДРУЖЕСТВО"/>
    <x v="45"/>
    <x v="0"/>
    <x v="0"/>
    <n v="133"/>
  </r>
  <r>
    <s v="ЭК"/>
    <x v="6"/>
    <x v="1"/>
    <s v="СОДРУЖЕСТВО"/>
    <x v="44"/>
    <x v="0"/>
    <x v="0"/>
    <n v="180"/>
  </r>
  <r>
    <s v="ЭК"/>
    <x v="6"/>
    <x v="1"/>
    <s v="СОДРУЖЕСТВО"/>
    <x v="44"/>
    <x v="0"/>
    <x v="0"/>
    <n v="497"/>
  </r>
  <r>
    <s v="ЭК"/>
    <x v="6"/>
    <x v="1"/>
    <s v="СОДРУЖЕСТВО"/>
    <x v="44"/>
    <x v="0"/>
    <x v="0"/>
    <n v="2552"/>
  </r>
  <r>
    <s v="ЭК"/>
    <x v="6"/>
    <x v="1"/>
    <s v="СОДРУЖЕСТВО"/>
    <x v="44"/>
    <x v="0"/>
    <x v="0"/>
    <n v="1689"/>
  </r>
  <r>
    <s v="ЭК"/>
    <x v="6"/>
    <x v="1"/>
    <s v="СОДРУЖЕСТВО"/>
    <x v="44"/>
    <x v="0"/>
    <x v="0"/>
    <n v="301"/>
  </r>
  <r>
    <s v="ЭК"/>
    <x v="6"/>
    <x v="1"/>
    <s v="СОДРУЖЕСТВО"/>
    <x v="44"/>
    <x v="0"/>
    <x v="0"/>
    <n v="655"/>
  </r>
  <r>
    <s v="ЭК"/>
    <x v="6"/>
    <x v="1"/>
    <s v="СОДРУЖЕСТВО"/>
    <x v="45"/>
    <x v="0"/>
    <x v="0"/>
    <n v="608"/>
  </r>
  <r>
    <s v="ЭК"/>
    <x v="6"/>
    <x v="1"/>
    <s v="СОДРУЖЕСТВО"/>
    <x v="45"/>
    <x v="0"/>
    <x v="0"/>
    <n v="70"/>
  </r>
  <r>
    <s v="ЭК"/>
    <x v="6"/>
    <x v="1"/>
    <s v="СОДРУЖЕСТВО"/>
    <x v="45"/>
    <x v="0"/>
    <x v="0"/>
    <n v="195"/>
  </r>
  <r>
    <s v="ЭК"/>
    <x v="6"/>
    <x v="1"/>
    <s v="СОДРУЖЕСТВО"/>
    <x v="45"/>
    <x v="0"/>
    <x v="0"/>
    <n v="702"/>
  </r>
  <r>
    <s v="ЭК"/>
    <x v="6"/>
    <x v="1"/>
    <s v="СОДРУЖЕСТВО"/>
    <x v="44"/>
    <x v="0"/>
    <x v="0"/>
    <n v="2002"/>
  </r>
  <r>
    <s v="ЭК"/>
    <x v="6"/>
    <x v="1"/>
    <s v="СОДРУЖЕСТВО"/>
    <x v="44"/>
    <x v="0"/>
    <x v="0"/>
    <n v="2011"/>
  </r>
  <r>
    <s v="ЭК"/>
    <x v="6"/>
    <x v="1"/>
    <s v="СОДРУЖЕСТВО"/>
    <x v="44"/>
    <x v="0"/>
    <x v="0"/>
    <n v="1040"/>
  </r>
  <r>
    <s v="ЭК"/>
    <x v="6"/>
    <x v="1"/>
    <s v="СОДРУЖЕСТВО"/>
    <x v="44"/>
    <x v="0"/>
    <x v="0"/>
    <n v="2529"/>
  </r>
  <r>
    <s v="ЭК"/>
    <x v="6"/>
    <x v="1"/>
    <s v="СОДРУЖЕСТВО"/>
    <x v="44"/>
    <x v="0"/>
    <x v="0"/>
    <n v="1537"/>
  </r>
  <r>
    <s v="ЭК"/>
    <x v="6"/>
    <x v="1"/>
    <s v="СОДРУЖЕСТВО"/>
    <x v="44"/>
    <x v="0"/>
    <x v="0"/>
    <n v="63"/>
  </r>
  <r>
    <s v="ЭК"/>
    <x v="6"/>
    <x v="1"/>
    <s v="ООО &quot;ТД &quot;Соя&quot;"/>
    <x v="45"/>
    <x v="0"/>
    <x v="1"/>
    <n v="132"/>
  </r>
  <r>
    <s v="ЭК"/>
    <x v="6"/>
    <x v="1"/>
    <s v="ООО &quot;ТД &quot;Соя&quot;"/>
    <x v="45"/>
    <x v="0"/>
    <x v="1"/>
    <n v="203"/>
  </r>
  <r>
    <s v="ЭК"/>
    <x v="6"/>
    <x v="1"/>
    <s v="ОАО &quot;ИРКУТСКИЙ МЖК&quot;"/>
    <x v="45"/>
    <x v="1"/>
    <x v="0"/>
    <n v="66"/>
  </r>
  <r>
    <s v="ЭК"/>
    <x v="6"/>
    <x v="1"/>
    <s v="ОАО &quot;ИРКУТСКИЙ МЖК&quot;"/>
    <x v="45"/>
    <x v="1"/>
    <x v="0"/>
    <n v="66"/>
  </r>
  <r>
    <s v="ЭК"/>
    <x v="6"/>
    <x v="1"/>
    <s v="СОДРУЖЕСТВО"/>
    <x v="31"/>
    <x v="0"/>
    <x v="0"/>
    <n v="68"/>
  </r>
  <r>
    <s v="ЭК"/>
    <x v="6"/>
    <x v="1"/>
    <s v="СОДРУЖЕСТВО"/>
    <x v="31"/>
    <x v="0"/>
    <x v="0"/>
    <n v="138"/>
  </r>
  <r>
    <s v="ИМ"/>
    <x v="5"/>
    <x v="1"/>
    <s v="ООО &quot;Евсинский КХП&quot;"/>
    <x v="0"/>
    <x v="0"/>
    <x v="0"/>
    <n v="63"/>
  </r>
  <r>
    <s v="ИМ"/>
    <x v="5"/>
    <x v="1"/>
    <s v="ОАО &quot;Племптицезавод &quot;Хабаровский&quot;"/>
    <x v="0"/>
    <x v="0"/>
    <x v="0"/>
    <n v="63"/>
  </r>
  <r>
    <s v="ИМ"/>
    <x v="5"/>
    <x v="1"/>
    <s v="ООО &quot;Евсинский КХП&quot;"/>
    <x v="0"/>
    <x v="0"/>
    <x v="0"/>
    <n v="64"/>
  </r>
  <r>
    <s v="ИМ"/>
    <x v="5"/>
    <x v="1"/>
    <s v="ООО &quot;Евсинский КХП&quot;"/>
    <x v="0"/>
    <x v="0"/>
    <x v="0"/>
    <n v="65"/>
  </r>
  <r>
    <s v="ИМ"/>
    <x v="5"/>
    <x v="1"/>
    <s v="ООО &quot;Евсинский КХП&quot;"/>
    <x v="0"/>
    <x v="0"/>
    <x v="0"/>
    <n v="66"/>
  </r>
  <r>
    <s v="ИМ"/>
    <x v="5"/>
    <x v="1"/>
    <s v="ООО &quot;Евсинский КХП&quot;"/>
    <x v="0"/>
    <x v="0"/>
    <x v="0"/>
    <n v="67"/>
  </r>
  <r>
    <s v="ИМ"/>
    <x v="5"/>
    <x v="1"/>
    <s v="ООО &quot;Евсинский КХП&quot;"/>
    <x v="0"/>
    <x v="0"/>
    <x v="0"/>
    <n v="64"/>
  </r>
  <r>
    <s v="ИМ"/>
    <x v="5"/>
    <x v="1"/>
    <s v="ОАО &quot;Племптицезавод &quot;Хабаровский&quot;"/>
    <x v="0"/>
    <x v="0"/>
    <x v="0"/>
    <n v="62"/>
  </r>
  <r>
    <s v="ИМ"/>
    <x v="5"/>
    <x v="1"/>
    <s v="ООО &quot;Евсинский КХП&quot;"/>
    <x v="0"/>
    <x v="0"/>
    <x v="0"/>
    <n v="61"/>
  </r>
  <r>
    <s v="ИМ"/>
    <x v="5"/>
    <x v="1"/>
    <s v="ООО &quot;Евсинский КХП&quot;"/>
    <x v="0"/>
    <x v="0"/>
    <x v="0"/>
    <n v="60"/>
  </r>
  <r>
    <s v="ИМ"/>
    <x v="5"/>
    <x v="1"/>
    <s v="ОАО &quot;Племптицезавод &quot;Хабаровский&quot;"/>
    <x v="0"/>
    <x v="0"/>
    <x v="0"/>
    <n v="64"/>
  </r>
  <r>
    <s v="ИМ"/>
    <x v="5"/>
    <x v="1"/>
    <s v="ООО &quot;Евсинский КХП&quot;"/>
    <x v="0"/>
    <x v="0"/>
    <x v="0"/>
    <n v="64"/>
  </r>
  <r>
    <s v="ИМ"/>
    <x v="5"/>
    <x v="1"/>
    <s v="ООО &quot;Евсинский КХП&quot;"/>
    <x v="0"/>
    <x v="0"/>
    <x v="0"/>
    <n v="63"/>
  </r>
  <r>
    <s v="ИМ"/>
    <x v="5"/>
    <x v="1"/>
    <s v="ООО &quot;ТП ХЛ&quot;"/>
    <x v="0"/>
    <x v="0"/>
    <x v="1"/>
    <n v="61"/>
  </r>
  <r>
    <s v="ИМ"/>
    <x v="5"/>
    <x v="1"/>
    <s v="ООО &quot;РАЙФФАЙЗЕН АГРО&quot;"/>
    <x v="0"/>
    <x v="0"/>
    <x v="1"/>
    <n v="62"/>
  </r>
  <r>
    <s v="ЭК"/>
    <x v="5"/>
    <x v="1"/>
    <s v="ООО &quot;ТД &quot;Соя&quot;"/>
    <x v="45"/>
    <x v="0"/>
    <x v="1"/>
    <n v="64"/>
  </r>
  <r>
    <s v="ЭК"/>
    <x v="5"/>
    <x v="1"/>
    <s v="ООО &quot;ТД &quot;Соя&quot;"/>
    <x v="45"/>
    <x v="0"/>
    <x v="1"/>
    <n v="67"/>
  </r>
  <r>
    <s v="ЭК"/>
    <x v="5"/>
    <x v="1"/>
    <s v="ООО &quot;ТД &quot;Соя&quot;"/>
    <x v="45"/>
    <x v="0"/>
    <x v="1"/>
    <n v="66"/>
  </r>
  <r>
    <s v="ЭК"/>
    <x v="5"/>
    <x v="1"/>
    <s v="ОАО &quot;ИРКУТСКИЙ МЖК&quot;"/>
    <x v="45"/>
    <x v="1"/>
    <x v="0"/>
    <n v="65"/>
  </r>
  <r>
    <s v="ЭК"/>
    <x v="5"/>
    <x v="1"/>
    <s v="ОАО &quot;ИРКУТСКИЙ МЖК&quot;"/>
    <x v="45"/>
    <x v="1"/>
    <x v="0"/>
    <n v="67"/>
  </r>
  <r>
    <s v="ЭК"/>
    <x v="5"/>
    <x v="1"/>
    <s v="ОАО &quot;ИРКУТСКИЙ МЖК&quot;"/>
    <x v="45"/>
    <x v="1"/>
    <x v="0"/>
    <n v="66"/>
  </r>
  <r>
    <s v="ЭК"/>
    <x v="5"/>
    <x v="1"/>
    <s v="ОАО &quot;ИРКУТСКИЙ МЖК&quot;"/>
    <x v="45"/>
    <x v="1"/>
    <x v="0"/>
    <n v="66"/>
  </r>
  <r>
    <s v="ЭК"/>
    <x v="5"/>
    <x v="1"/>
    <s v="ОАО &quot;ИРКУТСКИЙ МЖК&quot;"/>
    <x v="45"/>
    <x v="1"/>
    <x v="0"/>
    <n v="133"/>
  </r>
  <r>
    <s v="ЭК"/>
    <x v="5"/>
    <x v="1"/>
    <s v="СОДРУЖЕСТВО"/>
    <x v="45"/>
    <x v="0"/>
    <x v="0"/>
    <n v="203"/>
  </r>
  <r>
    <s v="ЭК"/>
    <x v="5"/>
    <x v="1"/>
    <s v="СОДРУЖЕСТВО"/>
    <x v="44"/>
    <x v="0"/>
    <x v="0"/>
    <n v="999"/>
  </r>
  <r>
    <s v="ЭК"/>
    <x v="5"/>
    <x v="1"/>
    <s v="СОДРУЖЕСТВО"/>
    <x v="44"/>
    <x v="0"/>
    <x v="0"/>
    <n v="126"/>
  </r>
  <r>
    <s v="ЭК"/>
    <x v="5"/>
    <x v="1"/>
    <s v="СОДРУЖЕСТВО"/>
    <x v="44"/>
    <x v="0"/>
    <x v="0"/>
    <n v="869"/>
  </r>
  <r>
    <s v="ЭК"/>
    <x v="5"/>
    <x v="1"/>
    <s v="СОДРУЖЕСТВО"/>
    <x v="44"/>
    <x v="0"/>
    <x v="0"/>
    <n v="1008"/>
  </r>
  <r>
    <s v="ЭК"/>
    <x v="5"/>
    <x v="1"/>
    <s v="СОДРУЖЕСТВО"/>
    <x v="45"/>
    <x v="0"/>
    <x v="0"/>
    <n v="341"/>
  </r>
  <r>
    <s v="ЭК"/>
    <x v="5"/>
    <x v="1"/>
    <s v="СОДРУЖЕСТВО"/>
    <x v="45"/>
    <x v="0"/>
    <x v="0"/>
    <n v="194"/>
  </r>
  <r>
    <s v="ЭК"/>
    <x v="5"/>
    <x v="1"/>
    <s v="СОДРУЖЕСТВО"/>
    <x v="45"/>
    <x v="0"/>
    <x v="0"/>
    <n v="69"/>
  </r>
  <r>
    <s v="ЭК"/>
    <x v="5"/>
    <x v="1"/>
    <s v="СОДРУЖЕСТВО"/>
    <x v="44"/>
    <x v="0"/>
    <x v="0"/>
    <n v="251"/>
  </r>
  <r>
    <s v="ЭК"/>
    <x v="5"/>
    <x v="1"/>
    <s v="СОДРУЖЕСТВО"/>
    <x v="44"/>
    <x v="0"/>
    <x v="0"/>
    <n v="193"/>
  </r>
  <r>
    <s v="ЭК"/>
    <x v="5"/>
    <x v="1"/>
    <s v="СОДРУЖЕСТВО"/>
    <x v="44"/>
    <x v="0"/>
    <x v="0"/>
    <n v="500"/>
  </r>
  <r>
    <s v="ЭК"/>
    <x v="5"/>
    <x v="1"/>
    <s v="СОДРУЖЕСТВО"/>
    <x v="44"/>
    <x v="0"/>
    <x v="0"/>
    <n v="189"/>
  </r>
  <r>
    <s v="ЭК"/>
    <x v="5"/>
    <x v="1"/>
    <s v="СОДРУЖЕСТВО"/>
    <x v="44"/>
    <x v="0"/>
    <x v="0"/>
    <n v="730"/>
  </r>
  <r>
    <s v="ЭК"/>
    <x v="5"/>
    <x v="1"/>
    <s v="СОДРУЖЕСТВО"/>
    <x v="44"/>
    <x v="0"/>
    <x v="0"/>
    <n v="501"/>
  </r>
  <r>
    <s v="ЭК"/>
    <x v="5"/>
    <x v="1"/>
    <s v="СОДРУЖЕСТВО"/>
    <x v="44"/>
    <x v="0"/>
    <x v="0"/>
    <n v="506"/>
  </r>
  <r>
    <s v="ЭК"/>
    <x v="5"/>
    <x v="1"/>
    <s v="СОДРУЖЕСТВО"/>
    <x v="45"/>
    <x v="0"/>
    <x v="0"/>
    <n v="274"/>
  </r>
  <r>
    <s v="ЭК"/>
    <x v="5"/>
    <x v="1"/>
    <s v="СОДРУЖЕСТВО"/>
    <x v="45"/>
    <x v="0"/>
    <x v="0"/>
    <n v="490"/>
  </r>
  <r>
    <s v="ЭК"/>
    <x v="4"/>
    <x v="1"/>
    <s v="ООО &quot;ТД &quot;Соя&quot;"/>
    <x v="45"/>
    <x v="0"/>
    <x v="1"/>
    <n v="65"/>
  </r>
  <r>
    <s v="ЭК"/>
    <x v="4"/>
    <x v="1"/>
    <s v="ООО &quot;ТД &quot;Соя&quot;"/>
    <x v="45"/>
    <x v="0"/>
    <x v="1"/>
    <n v="198"/>
  </r>
  <r>
    <s v="ЭК"/>
    <x v="4"/>
    <x v="1"/>
    <s v="ООО &quot;ТД &quot;Соя&quot;"/>
    <x v="45"/>
    <x v="0"/>
    <x v="1"/>
    <n v="136"/>
  </r>
  <r>
    <s v="ЭК"/>
    <x v="4"/>
    <x v="1"/>
    <s v="ОАО &quot;ИРКУТСКИЙ МЖК&quot;"/>
    <x v="45"/>
    <x v="1"/>
    <x v="0"/>
    <n v="67"/>
  </r>
  <r>
    <s v="ЭК"/>
    <x v="4"/>
    <x v="1"/>
    <s v="ОАО &quot;ИРКУТСКИЙ МЖК&quot;"/>
    <x v="45"/>
    <x v="1"/>
    <x v="0"/>
    <n v="132"/>
  </r>
  <r>
    <s v="ЭК"/>
    <x v="4"/>
    <x v="1"/>
    <s v="ОАО &quot;ИРКУТСКИЙ МЖК&quot;"/>
    <x v="45"/>
    <x v="1"/>
    <x v="0"/>
    <n v="134"/>
  </r>
  <r>
    <s v="ЭК"/>
    <x v="4"/>
    <x v="1"/>
    <s v="ОАО &quot;ИРКУТСКИЙ МЖК&quot;"/>
    <x v="45"/>
    <x v="1"/>
    <x v="0"/>
    <n v="67"/>
  </r>
  <r>
    <s v="ЭК"/>
    <x v="4"/>
    <x v="1"/>
    <s v="ОАО &quot;ИРКУТСКИЙ МЖК&quot;"/>
    <x v="45"/>
    <x v="1"/>
    <x v="0"/>
    <n v="66"/>
  </r>
  <r>
    <s v="ЭК"/>
    <x v="4"/>
    <x v="1"/>
    <s v="ОАО &quot;ИРКУТСКИЙ МЖК&quot;"/>
    <x v="45"/>
    <x v="1"/>
    <x v="0"/>
    <n v="66"/>
  </r>
  <r>
    <s v="ЭК"/>
    <x v="4"/>
    <x v="1"/>
    <s v="ОАО &quot;ИРКУТСКИЙ МЖК&quot;"/>
    <x v="45"/>
    <x v="1"/>
    <x v="0"/>
    <n v="68"/>
  </r>
  <r>
    <s v="ЭК"/>
    <x v="4"/>
    <x v="1"/>
    <s v="ОАО &quot;ИРКУТСКИЙ МЖК&quot;"/>
    <x v="45"/>
    <x v="1"/>
    <x v="0"/>
    <n v="135"/>
  </r>
  <r>
    <s v="ЭК"/>
    <x v="4"/>
    <x v="1"/>
    <s v="ОАО &quot;ИРКУТСКИЙ МЖК&quot;"/>
    <x v="45"/>
    <x v="1"/>
    <x v="0"/>
    <n v="66"/>
  </r>
  <r>
    <s v="ЭК"/>
    <x v="4"/>
    <x v="1"/>
    <s v="СОДРУЖЕСТВО"/>
    <x v="44"/>
    <x v="0"/>
    <x v="0"/>
    <n v="62"/>
  </r>
  <r>
    <s v="ЭК"/>
    <x v="4"/>
    <x v="1"/>
    <s v="СОДРУЖЕСТВО"/>
    <x v="44"/>
    <x v="0"/>
    <x v="0"/>
    <n v="134"/>
  </r>
  <r>
    <s v="ЭК"/>
    <x v="4"/>
    <x v="1"/>
    <s v="СОДРУЖЕСТВО"/>
    <x v="44"/>
    <x v="0"/>
    <x v="0"/>
    <n v="988"/>
  </r>
  <r>
    <s v="ЭК"/>
    <x v="4"/>
    <x v="1"/>
    <s v="СОДРУЖЕСТВО"/>
    <x v="44"/>
    <x v="0"/>
    <x v="0"/>
    <n v="134"/>
  </r>
  <r>
    <s v="ЭК"/>
    <x v="4"/>
    <x v="1"/>
    <s v="СОДРУЖЕСТВО"/>
    <x v="44"/>
    <x v="0"/>
    <x v="0"/>
    <n v="737"/>
  </r>
  <r>
    <s v="ЭК"/>
    <x v="4"/>
    <x v="1"/>
    <s v="СОДРУЖЕСТВО"/>
    <x v="44"/>
    <x v="0"/>
    <x v="0"/>
    <n v="133"/>
  </r>
  <r>
    <s v="ЭК"/>
    <x v="4"/>
    <x v="1"/>
    <s v="СОДРУЖЕСТВО"/>
    <x v="31"/>
    <x v="0"/>
    <x v="0"/>
    <n v="129"/>
  </r>
  <r>
    <s v="ЭК"/>
    <x v="4"/>
    <x v="1"/>
    <s v="СОДРУЖЕСТВО"/>
    <x v="45"/>
    <x v="0"/>
    <x v="0"/>
    <n v="68"/>
  </r>
  <r>
    <s v="ЭК"/>
    <x v="4"/>
    <x v="1"/>
    <s v="СОДРУЖЕСТВО"/>
    <x v="44"/>
    <x v="0"/>
    <x v="0"/>
    <n v="253"/>
  </r>
  <r>
    <s v="ЭК"/>
    <x v="4"/>
    <x v="1"/>
    <s v="СОДРУЖЕСТВО"/>
    <x v="44"/>
    <x v="0"/>
    <x v="0"/>
    <n v="1007"/>
  </r>
  <r>
    <s v="ЭК"/>
    <x v="4"/>
    <x v="1"/>
    <s v="СОДРУЖЕСТВО"/>
    <x v="45"/>
    <x v="0"/>
    <x v="0"/>
    <n v="463"/>
  </r>
  <r>
    <s v="ЭК"/>
    <x v="4"/>
    <x v="1"/>
    <s v="СОДРУЖЕСТВО"/>
    <x v="44"/>
    <x v="0"/>
    <x v="0"/>
    <n v="1577"/>
  </r>
  <r>
    <s v="ЭК"/>
    <x v="4"/>
    <x v="1"/>
    <s v="СОДРУЖЕСТВО"/>
    <x v="44"/>
    <x v="0"/>
    <x v="0"/>
    <n v="430"/>
  </r>
  <r>
    <s v="ЭК"/>
    <x v="4"/>
    <x v="1"/>
    <s v="СОДРУЖЕСТВО"/>
    <x v="44"/>
    <x v="0"/>
    <x v="0"/>
    <n v="253"/>
  </r>
  <r>
    <s v="ЭК"/>
    <x v="4"/>
    <x v="1"/>
    <s v="СОДРУЖЕСТВО"/>
    <x v="44"/>
    <x v="0"/>
    <x v="0"/>
    <n v="859"/>
  </r>
  <r>
    <s v="ЭК"/>
    <x v="4"/>
    <x v="1"/>
    <s v="СОДРУЖЕСТВО"/>
    <x v="44"/>
    <x v="0"/>
    <x v="0"/>
    <n v="252"/>
  </r>
  <r>
    <s v="ЭК"/>
    <x v="4"/>
    <x v="1"/>
    <s v="СОДРУЖЕСТВО"/>
    <x v="44"/>
    <x v="0"/>
    <x v="0"/>
    <n v="190"/>
  </r>
  <r>
    <s v="ЭК"/>
    <x v="4"/>
    <x v="1"/>
    <s v="СОДРУЖЕСТВО"/>
    <x v="44"/>
    <x v="0"/>
    <x v="0"/>
    <n v="199"/>
  </r>
  <r>
    <s v="ЭК"/>
    <x v="4"/>
    <x v="1"/>
    <s v="СОДРУЖЕСТВО"/>
    <x v="31"/>
    <x v="0"/>
    <x v="0"/>
    <n v="64"/>
  </r>
  <r>
    <s v="ЭК"/>
    <x v="4"/>
    <x v="1"/>
    <s v="СОДРУЖЕСТВО"/>
    <x v="44"/>
    <x v="0"/>
    <x v="0"/>
    <n v="62"/>
  </r>
  <r>
    <s v="ЭК"/>
    <x v="4"/>
    <x v="1"/>
    <s v="СОДРУЖЕСТВО"/>
    <x v="31"/>
    <x v="0"/>
    <x v="0"/>
    <n v="69"/>
  </r>
  <r>
    <s v="ЭК"/>
    <x v="4"/>
    <x v="1"/>
    <s v="СОДРУЖЕСТВО"/>
    <x v="44"/>
    <x v="0"/>
    <x v="0"/>
    <n v="1259"/>
  </r>
  <r>
    <s v="ЭК"/>
    <x v="4"/>
    <x v="1"/>
    <s v="СОДРУЖЕСТВО"/>
    <x v="44"/>
    <x v="0"/>
    <x v="0"/>
    <n v="933"/>
  </r>
  <r>
    <s v="ЭК"/>
    <x v="4"/>
    <x v="1"/>
    <s v="СОДРУЖЕСТВО"/>
    <x v="45"/>
    <x v="0"/>
    <x v="0"/>
    <n v="198"/>
  </r>
  <r>
    <s v="ЭК"/>
    <x v="4"/>
    <x v="1"/>
    <s v="СОДРУЖЕСТВО"/>
    <x v="45"/>
    <x v="0"/>
    <x v="0"/>
    <n v="66"/>
  </r>
  <r>
    <s v="ЭК"/>
    <x v="4"/>
    <x v="1"/>
    <s v="СОДРУЖЕСТВО"/>
    <x v="45"/>
    <x v="0"/>
    <x v="0"/>
    <n v="455"/>
  </r>
  <r>
    <s v="ЭК"/>
    <x v="4"/>
    <x v="1"/>
    <s v="ООО &quot;Сернурский опытно-производственный завод&quot;"/>
    <x v="44"/>
    <x v="1"/>
    <x v="1"/>
    <n v="65"/>
  </r>
  <r>
    <s v="ЭК"/>
    <x v="4"/>
    <x v="1"/>
    <s v="ООО &quot;Торговый дом Райффайзен Агро&quot;"/>
    <x v="45"/>
    <x v="0"/>
    <x v="0"/>
    <n v="61"/>
  </r>
  <r>
    <s v="ИМ"/>
    <x v="4"/>
    <x v="1"/>
    <s v="ООО ПК &quot;СОЮЗ&quot;"/>
    <x v="0"/>
    <x v="0"/>
    <x v="0"/>
    <n v="129"/>
  </r>
  <r>
    <s v="ИМ"/>
    <x v="4"/>
    <x v="1"/>
    <s v="ООО ПК &quot;СОЮЗ&quot;"/>
    <x v="0"/>
    <x v="0"/>
    <x v="0"/>
    <n v="60"/>
  </r>
  <r>
    <s v="ИМ"/>
    <x v="4"/>
    <x v="1"/>
    <s v="ООО ПК &quot;СОЮЗ&quot;"/>
    <x v="0"/>
    <x v="0"/>
    <x v="0"/>
    <n v="61"/>
  </r>
  <r>
    <s v="ИМ"/>
    <x v="4"/>
    <x v="1"/>
    <s v="ООО &quot;Евсинский КХП&quot;"/>
    <x v="0"/>
    <x v="0"/>
    <x v="0"/>
    <n v="186"/>
  </r>
  <r>
    <s v="ИМ"/>
    <x v="4"/>
    <x v="1"/>
    <s v="ООО &quot;Евсинский КХП&quot;"/>
    <x v="0"/>
    <x v="0"/>
    <x v="0"/>
    <n v="66"/>
  </r>
  <r>
    <s v="ИМ"/>
    <x v="4"/>
    <x v="1"/>
    <s v="ООО &quot;Евсинский КХП&quot;"/>
    <x v="0"/>
    <x v="0"/>
    <x v="0"/>
    <n v="129"/>
  </r>
  <r>
    <s v="ИМ"/>
    <x v="4"/>
    <x v="1"/>
    <s v="ООО &quot;Евсинский КХП&quot;"/>
    <x v="0"/>
    <x v="0"/>
    <x v="0"/>
    <n v="63"/>
  </r>
  <r>
    <s v="ИМ"/>
    <x v="4"/>
    <x v="1"/>
    <s v="ОАО &quot;Племптицезавод &quot;Хабаровский&quot;"/>
    <x v="0"/>
    <x v="0"/>
    <x v="0"/>
    <n v="66"/>
  </r>
  <r>
    <s v="ЭК"/>
    <x v="3"/>
    <x v="0"/>
    <s v="ООО &quot;Сернурский опытно-производственный завод&quot;"/>
    <x v="44"/>
    <x v="1"/>
    <x v="1"/>
    <n v="65.349000000000004"/>
  </r>
  <r>
    <s v="ЭК"/>
    <x v="3"/>
    <x v="0"/>
    <s v="СОДРУЖЕСТВО"/>
    <x v="44"/>
    <x v="0"/>
    <x v="0"/>
    <n v="179.351"/>
  </r>
  <r>
    <s v="ЭК"/>
    <x v="3"/>
    <x v="0"/>
    <s v="СОДРУЖЕСТВО"/>
    <x v="44"/>
    <x v="0"/>
    <x v="0"/>
    <n v="3461.252"/>
  </r>
  <r>
    <s v="ЭК"/>
    <x v="3"/>
    <x v="0"/>
    <s v="СОДРУЖЕСТВО"/>
    <x v="44"/>
    <x v="0"/>
    <x v="0"/>
    <n v="338.90299999999996"/>
  </r>
  <r>
    <s v="ЭК"/>
    <x v="3"/>
    <x v="0"/>
    <s v="СОДРУЖЕСТВО"/>
    <x v="44"/>
    <x v="0"/>
    <x v="0"/>
    <n v="1586.6629999999998"/>
  </r>
  <r>
    <s v="ЭК"/>
    <x v="3"/>
    <x v="0"/>
    <s v="СОДРУЖЕСТВО"/>
    <x v="44"/>
    <x v="0"/>
    <x v="0"/>
    <n v="65.447999999999993"/>
  </r>
  <r>
    <s v="ЭК"/>
    <x v="3"/>
    <x v="0"/>
    <s v="СОДРУЖЕСТВО"/>
    <x v="44"/>
    <x v="0"/>
    <x v="0"/>
    <n v="1038.8050000000001"/>
  </r>
  <r>
    <s v="ЭК"/>
    <x v="3"/>
    <x v="0"/>
    <s v="СОДРУЖЕСТВО"/>
    <x v="44"/>
    <x v="0"/>
    <x v="0"/>
    <n v="2080.0920000000001"/>
  </r>
  <r>
    <s v="ЭК"/>
    <x v="3"/>
    <x v="0"/>
    <s v="ООО &quot;ТД &quot;Соя&quot;"/>
    <x v="45"/>
    <x v="0"/>
    <x v="1"/>
    <n v="68.150000000000006"/>
  </r>
  <r>
    <s v="ЭК"/>
    <x v="3"/>
    <x v="0"/>
    <s v="СОДРУЖЕСТВО"/>
    <x v="44"/>
    <x v="0"/>
    <x v="0"/>
    <n v="204.19499999999999"/>
  </r>
  <r>
    <s v="ЭК"/>
    <x v="3"/>
    <x v="0"/>
    <s v="СОДРУЖЕСТВО"/>
    <x v="44"/>
    <x v="0"/>
    <x v="0"/>
    <n v="263"/>
  </r>
  <r>
    <s v="ЭК"/>
    <x v="3"/>
    <x v="0"/>
    <s v="СОДРУЖЕСТВО"/>
    <x v="45"/>
    <x v="0"/>
    <x v="0"/>
    <n v="332.6"/>
  </r>
  <r>
    <s v="ЭК"/>
    <x v="3"/>
    <x v="0"/>
    <s v="СОДРУЖЕСТВО"/>
    <x v="44"/>
    <x v="0"/>
    <x v="0"/>
    <n v="124"/>
  </r>
  <r>
    <s v="ЭК"/>
    <x v="3"/>
    <x v="0"/>
    <s v="СОДРУЖЕСТВО"/>
    <x v="45"/>
    <x v="0"/>
    <x v="0"/>
    <n v="130.94999999999999"/>
  </r>
  <r>
    <s v="ЭК"/>
    <x v="3"/>
    <x v="0"/>
    <s v="СОДРУЖЕСТВО"/>
    <x v="45"/>
    <x v="0"/>
    <x v="0"/>
    <n v="534.5"/>
  </r>
  <r>
    <s v="ЭК"/>
    <x v="3"/>
    <x v="0"/>
    <s v="ООО &quot;ТД &quot;Соя&quot;"/>
    <x v="45"/>
    <x v="0"/>
    <x v="1"/>
    <n v="130.89999999999998"/>
  </r>
  <r>
    <s v="ЭК"/>
    <x v="3"/>
    <x v="0"/>
    <s v="СОДРУЖЕСТВО"/>
    <x v="44"/>
    <x v="0"/>
    <x v="0"/>
    <n v="55.753"/>
  </r>
  <r>
    <s v="ЭК"/>
    <x v="3"/>
    <x v="0"/>
    <s v="СОДРУЖЕСТВО"/>
    <x v="45"/>
    <x v="0"/>
    <x v="0"/>
    <n v="69.099999999999994"/>
  </r>
  <r>
    <s v="ЭК"/>
    <x v="3"/>
    <x v="0"/>
    <s v="СОДРУЖЕСТВО"/>
    <x v="44"/>
    <x v="0"/>
    <x v="0"/>
    <n v="2051.9180000000001"/>
  </r>
  <r>
    <s v="ЭК"/>
    <x v="3"/>
    <x v="0"/>
    <s v="СОДРУЖЕСТВО"/>
    <x v="45"/>
    <x v="0"/>
    <x v="0"/>
    <n v="455.34999999999997"/>
  </r>
  <r>
    <s v="ЭК"/>
    <x v="3"/>
    <x v="0"/>
    <s v="ОАО &quot;ИРКУТСКИЙ МЖК&quot;"/>
    <x v="45"/>
    <x v="1"/>
    <x v="0"/>
    <n v="65.620999999999995"/>
  </r>
  <r>
    <s v="ЭК"/>
    <x v="3"/>
    <x v="0"/>
    <s v="СОДРУЖЕСТВО"/>
    <x v="44"/>
    <x v="0"/>
    <x v="0"/>
    <n v="64.350999999999999"/>
  </r>
  <r>
    <s v="ЭК"/>
    <x v="3"/>
    <x v="0"/>
    <s v="СОДРУЖЕСТВО"/>
    <x v="44"/>
    <x v="0"/>
    <x v="0"/>
    <n v="1548.0639999999999"/>
  </r>
  <r>
    <s v="ИМ"/>
    <x v="3"/>
    <x v="0"/>
    <s v="АО &quot;КУЗБАССКАЯ ПТИЦЕФАБРИКА&quot;"/>
    <x v="0"/>
    <x v="0"/>
    <x v="0"/>
    <n v="67.36"/>
  </r>
  <r>
    <s v="ИМ"/>
    <x v="3"/>
    <x v="0"/>
    <s v="ООО &quot;Евсинский КХП&quot;"/>
    <x v="0"/>
    <x v="0"/>
    <x v="0"/>
    <n v="64.2"/>
  </r>
  <r>
    <s v="ИМ"/>
    <x v="3"/>
    <x v="0"/>
    <s v="АО &quot;КУЗБАССКАЯ ПТИЦЕФАБРИКА&quot;"/>
    <x v="0"/>
    <x v="0"/>
    <x v="0"/>
    <n v="62.598999999999997"/>
  </r>
  <r>
    <s v="ИМ"/>
    <x v="3"/>
    <x v="0"/>
    <s v="ООО &quot;ТП ХЛ&quot;"/>
    <x v="0"/>
    <x v="0"/>
    <x v="1"/>
    <n v="61.436"/>
  </r>
  <r>
    <s v="ИМ"/>
    <x v="3"/>
    <x v="0"/>
    <s v="ООО &quot;Евсинский КХП&quot;"/>
    <x v="0"/>
    <x v="0"/>
    <x v="0"/>
    <n v="63.98"/>
  </r>
  <r>
    <s v="ИМ"/>
    <x v="3"/>
    <x v="0"/>
    <s v="ООО&quot;РАВИС-ПТИЦЕФАБРИКА СОСНОВСКАЯ&quot;"/>
    <x v="0"/>
    <x v="0"/>
    <x v="1"/>
    <n v="357.50199999999995"/>
  </r>
  <r>
    <s v="ИМ"/>
    <x v="3"/>
    <x v="0"/>
    <s v="ООО &quot;Евсинский КХП&quot;"/>
    <x v="0"/>
    <x v="0"/>
    <x v="0"/>
    <n v="134.75900000000001"/>
  </r>
  <r>
    <s v="ИМ"/>
    <x v="3"/>
    <x v="0"/>
    <s v="ООО &quot;Евсинский КХП&quot;"/>
    <x v="0"/>
    <x v="0"/>
    <x v="0"/>
    <n v="65.039000000000001"/>
  </r>
  <r>
    <s v="ЭК"/>
    <x v="3"/>
    <x v="0"/>
    <s v="СОДРУЖЕСТВО"/>
    <x v="31"/>
    <x v="0"/>
    <x v="0"/>
    <n v="64.349999999999994"/>
  </r>
  <r>
    <s v="ЭК"/>
    <x v="2"/>
    <x v="0"/>
    <s v="СОДРУЖЕСТВО"/>
    <x v="44"/>
    <x v="0"/>
    <x v="0"/>
    <n v="67"/>
  </r>
  <r>
    <s v="ЭК"/>
    <x v="2"/>
    <x v="0"/>
    <s v="СОДРУЖЕСТВО"/>
    <x v="44"/>
    <x v="0"/>
    <x v="0"/>
    <n v="134"/>
  </r>
  <r>
    <s v="ЭК"/>
    <x v="2"/>
    <x v="0"/>
    <s v="СОДРУЖЕСТВО"/>
    <x v="44"/>
    <x v="0"/>
    <x v="0"/>
    <n v="1075"/>
  </r>
  <r>
    <s v="ЭК"/>
    <x v="2"/>
    <x v="0"/>
    <s v="СОДРУЖЕСТВО"/>
    <x v="44"/>
    <x v="0"/>
    <x v="0"/>
    <n v="3130"/>
  </r>
  <r>
    <s v="ЭК"/>
    <x v="2"/>
    <x v="0"/>
    <s v="СОДРУЖЕСТВО"/>
    <x v="44"/>
    <x v="0"/>
    <x v="0"/>
    <n v="531"/>
  </r>
  <r>
    <s v="ЭК"/>
    <x v="2"/>
    <x v="0"/>
    <s v="СОДРУЖЕСТВО"/>
    <x v="45"/>
    <x v="0"/>
    <x v="0"/>
    <n v="512"/>
  </r>
  <r>
    <s v="ЭК"/>
    <x v="2"/>
    <x v="0"/>
    <s v="СОДРУЖЕСТВО"/>
    <x v="45"/>
    <x v="0"/>
    <x v="0"/>
    <n v="398"/>
  </r>
  <r>
    <s v="ЭК"/>
    <x v="2"/>
    <x v="0"/>
    <s v="СОДРУЖЕСТВО"/>
    <x v="44"/>
    <x v="0"/>
    <x v="0"/>
    <n v="1565"/>
  </r>
  <r>
    <s v="ЭК"/>
    <x v="2"/>
    <x v="0"/>
    <s v="СОДРУЖЕСТВО"/>
    <x v="44"/>
    <x v="0"/>
    <x v="0"/>
    <n v="387"/>
  </r>
  <r>
    <s v="ЭК"/>
    <x v="2"/>
    <x v="0"/>
    <s v="СОДРУЖЕСТВО"/>
    <x v="45"/>
    <x v="0"/>
    <x v="0"/>
    <n v="198"/>
  </r>
  <r>
    <s v="ЭК"/>
    <x v="2"/>
    <x v="0"/>
    <s v="СОДРУЖЕСТВО"/>
    <x v="44"/>
    <x v="0"/>
    <x v="0"/>
    <n v="1543"/>
  </r>
  <r>
    <s v="ЭК"/>
    <x v="2"/>
    <x v="0"/>
    <s v="СОДРУЖЕСТВО"/>
    <x v="44"/>
    <x v="0"/>
    <x v="0"/>
    <n v="128"/>
  </r>
  <r>
    <s v="ЭК"/>
    <x v="2"/>
    <x v="0"/>
    <s v="СОДРУЖЕСТВО"/>
    <x v="44"/>
    <x v="0"/>
    <x v="0"/>
    <n v="548"/>
  </r>
  <r>
    <s v="ИМ"/>
    <x v="2"/>
    <x v="0"/>
    <s v="ООО&quot;РАВИС-ПТИЦЕФАБРИКА СОСНОВСКАЯ&quot;"/>
    <x v="0"/>
    <x v="0"/>
    <x v="1"/>
    <n v="62"/>
  </r>
  <r>
    <s v="ЭК"/>
    <x v="2"/>
    <x v="0"/>
    <s v="СОДРУЖЕСТВО"/>
    <x v="31"/>
    <x v="0"/>
    <x v="0"/>
    <n v="69"/>
  </r>
  <r>
    <s v="ЭК"/>
    <x v="2"/>
    <x v="0"/>
    <s v="СОДРУЖЕСТВО"/>
    <x v="31"/>
    <x v="0"/>
    <x v="0"/>
    <n v="67"/>
  </r>
  <r>
    <s v="ЭК"/>
    <x v="2"/>
    <x v="0"/>
    <s v="СОДРУЖЕСТВО"/>
    <x v="31"/>
    <x v="0"/>
    <x v="0"/>
    <n v="69"/>
  </r>
  <r>
    <s v="ЭК"/>
    <x v="2"/>
    <x v="0"/>
    <s v="ООО &quot;СВК-ТЕРМИНАЛ ПЛЮС&quot;"/>
    <x v="45"/>
    <x v="1"/>
    <x v="1"/>
    <n v="129"/>
  </r>
  <r>
    <s v="ЭК"/>
    <x v="2"/>
    <x v="0"/>
    <s v="ООО &quot;СВК-ТЕРМИНАЛ ПЛЮС&quot;"/>
    <x v="45"/>
    <x v="1"/>
    <x v="1"/>
    <n v="62"/>
  </r>
  <r>
    <s v="ЭК"/>
    <x v="2"/>
    <x v="0"/>
    <s v="ООО &quot;СВК-ТЕРМИНАЛ ПЛЮС&quot;"/>
    <x v="45"/>
    <x v="1"/>
    <x v="1"/>
    <n v="127"/>
  </r>
  <r>
    <s v="ЭК"/>
    <x v="1"/>
    <x v="0"/>
    <s v="СОДРУЖЕСТВО"/>
    <x v="44"/>
    <x v="0"/>
    <x v="0"/>
    <n v="66"/>
  </r>
  <r>
    <s v="ЭК"/>
    <x v="1"/>
    <x v="0"/>
    <s v="СОДРУЖЕСТВО"/>
    <x v="44"/>
    <x v="0"/>
    <x v="0"/>
    <n v="531"/>
  </r>
  <r>
    <s v="ЭК"/>
    <x v="1"/>
    <x v="0"/>
    <s v="СОДРУЖЕСТВО"/>
    <x v="44"/>
    <x v="0"/>
    <x v="0"/>
    <n v="139"/>
  </r>
  <r>
    <s v="ЭК"/>
    <x v="1"/>
    <x v="0"/>
    <s v="СОДРУЖЕСТВО"/>
    <x v="44"/>
    <x v="0"/>
    <x v="0"/>
    <n v="522"/>
  </r>
  <r>
    <s v="ЭК"/>
    <x v="1"/>
    <x v="0"/>
    <s v="СОДРУЖЕСТВО"/>
    <x v="44"/>
    <x v="0"/>
    <x v="0"/>
    <n v="2577"/>
  </r>
  <r>
    <s v="ЭК"/>
    <x v="1"/>
    <x v="0"/>
    <s v="СОДРУЖЕСТВО"/>
    <x v="45"/>
    <x v="0"/>
    <x v="0"/>
    <n v="206"/>
  </r>
  <r>
    <s v="ЭК"/>
    <x v="1"/>
    <x v="0"/>
    <s v="СОДРУЖЕСТВО"/>
    <x v="44"/>
    <x v="0"/>
    <x v="0"/>
    <n v="3634"/>
  </r>
  <r>
    <s v="ЭК"/>
    <x v="1"/>
    <x v="0"/>
    <s v="СОДРУЖЕСТВО"/>
    <x v="44"/>
    <x v="0"/>
    <x v="0"/>
    <n v="70"/>
  </r>
  <r>
    <s v="ЭК"/>
    <x v="1"/>
    <x v="0"/>
    <s v="СОДРУЖЕСТВО"/>
    <x v="44"/>
    <x v="0"/>
    <x v="0"/>
    <n v="1531"/>
  </r>
  <r>
    <s v="ЭК"/>
    <x v="1"/>
    <x v="0"/>
    <s v="СОДРУЖЕСТВО"/>
    <x v="44"/>
    <x v="0"/>
    <x v="0"/>
    <n v="517"/>
  </r>
  <r>
    <s v="ЭК"/>
    <x v="1"/>
    <x v="0"/>
    <s v="СОДРУЖЕСТВО"/>
    <x v="44"/>
    <x v="0"/>
    <x v="0"/>
    <n v="531"/>
  </r>
  <r>
    <s v="ЭК"/>
    <x v="1"/>
    <x v="0"/>
    <s v="СОДРУЖЕСТВО"/>
    <x v="44"/>
    <x v="0"/>
    <x v="0"/>
    <n v="1051"/>
  </r>
  <r>
    <s v="ИМ"/>
    <x v="1"/>
    <x v="0"/>
    <s v="ООО &quot;ТП ХЛ&quot;"/>
    <x v="0"/>
    <x v="0"/>
    <x v="1"/>
    <n v="31"/>
  </r>
  <r>
    <s v="ИМ"/>
    <x v="1"/>
    <x v="0"/>
    <s v="АО &quot;КУЗБАССКАЯ ПТИЦЕФАБРИКА&quot;"/>
    <x v="0"/>
    <x v="0"/>
    <x v="0"/>
    <n v="51"/>
  </r>
  <r>
    <s v="ИМ"/>
    <x v="1"/>
    <x v="0"/>
    <s v="ООО &quot;ТП ХЛ&quot;"/>
    <x v="0"/>
    <x v="0"/>
    <x v="1"/>
    <n v="61"/>
  </r>
  <r>
    <s v="ИМ"/>
    <x v="1"/>
    <x v="0"/>
    <s v="АО &quot;КУЗБАССКАЯ ПТИЦЕФАБРИКА&quot;"/>
    <x v="0"/>
    <x v="0"/>
    <x v="0"/>
    <n v="53"/>
  </r>
  <r>
    <s v="ИМ"/>
    <x v="1"/>
    <x v="0"/>
    <s v="АО &quot;КУРГАНСЕМЕНА&quot;"/>
    <x v="0"/>
    <x v="0"/>
    <x v="1"/>
    <n v="440"/>
  </r>
  <r>
    <s v="ИМ"/>
    <x v="1"/>
    <x v="0"/>
    <s v="ООО&quot;РАВИС-ПТИЦЕФАБРИКА СОСНОВСКАЯ&quot;"/>
    <x v="0"/>
    <x v="0"/>
    <x v="1"/>
    <n v="423"/>
  </r>
  <r>
    <s v="ЭК"/>
    <x v="0"/>
    <x v="0"/>
    <s v="СОДРУЖЕСТВО"/>
    <x v="44"/>
    <x v="0"/>
    <x v="0"/>
    <n v="1595"/>
  </r>
  <r>
    <s v="ЭК"/>
    <x v="0"/>
    <x v="0"/>
    <s v="СОДРУЖЕСТВО"/>
    <x v="44"/>
    <x v="0"/>
    <x v="0"/>
    <n v="398"/>
  </r>
  <r>
    <s v="ЭК"/>
    <x v="0"/>
    <x v="0"/>
    <s v="СОДРУЖЕСТВО"/>
    <x v="44"/>
    <x v="0"/>
    <x v="0"/>
    <n v="123"/>
  </r>
  <r>
    <s v="ЭК"/>
    <x v="0"/>
    <x v="0"/>
    <s v="СОДРУЖЕСТВО"/>
    <x v="44"/>
    <x v="0"/>
    <x v="0"/>
    <n v="613"/>
  </r>
  <r>
    <s v="ЭК"/>
    <x v="0"/>
    <x v="0"/>
    <s v="СОДРУЖЕСТВО"/>
    <x v="44"/>
    <x v="0"/>
    <x v="0"/>
    <n v="528"/>
  </r>
  <r>
    <s v="ЭК"/>
    <x v="0"/>
    <x v="0"/>
    <s v="СОДРУЖЕСТВО"/>
    <x v="44"/>
    <x v="0"/>
    <x v="0"/>
    <n v="529"/>
  </r>
  <r>
    <s v="ЭК"/>
    <x v="0"/>
    <x v="0"/>
    <s v="СОДРУЖЕСТВО"/>
    <x v="44"/>
    <x v="0"/>
    <x v="0"/>
    <n v="2570"/>
  </r>
  <r>
    <s v="ЭК"/>
    <x v="0"/>
    <x v="0"/>
    <s v="СОДРУЖЕСТВО"/>
    <x v="44"/>
    <x v="0"/>
    <x v="0"/>
    <n v="2302"/>
  </r>
  <r>
    <s v="ЭК"/>
    <x v="0"/>
    <x v="0"/>
    <s v="СОДРУЖЕСТВО"/>
    <x v="44"/>
    <x v="0"/>
    <x v="0"/>
    <n v="125"/>
  </r>
  <r>
    <s v="ЭК"/>
    <x v="0"/>
    <x v="0"/>
    <s v="СОДРУЖЕСТВО"/>
    <x v="44"/>
    <x v="0"/>
    <x v="0"/>
    <n v="544"/>
  </r>
  <r>
    <s v="ЭК"/>
    <x v="0"/>
    <x v="0"/>
    <s v="СОДРУЖЕСТВО"/>
    <x v="44"/>
    <x v="0"/>
    <x v="0"/>
    <n v="1039"/>
  </r>
  <r>
    <s v="ЭК"/>
    <x v="0"/>
    <x v="0"/>
    <s v="СОДРУЖЕСТВО"/>
    <x v="44"/>
    <x v="0"/>
    <x v="0"/>
    <n v="274"/>
  </r>
  <r>
    <s v="ЭК"/>
    <x v="0"/>
    <x v="0"/>
    <s v="СОДРУЖЕСТВО"/>
    <x v="44"/>
    <x v="0"/>
    <x v="0"/>
    <n v="550"/>
  </r>
  <r>
    <s v="ЭК"/>
    <x v="0"/>
    <x v="0"/>
    <s v="СОДРУЖЕСТВО"/>
    <x v="45"/>
    <x v="0"/>
    <x v="0"/>
    <n v="343"/>
  </r>
  <r>
    <s v="ЭК"/>
    <x v="0"/>
    <x v="0"/>
    <s v="СОДРУЖЕСТВО"/>
    <x v="44"/>
    <x v="0"/>
    <x v="0"/>
    <n v="875"/>
  </r>
  <r>
    <s v="ЭК"/>
    <x v="0"/>
    <x v="0"/>
    <s v="СОДРУЖЕСТВО"/>
    <x v="44"/>
    <x v="0"/>
    <x v="0"/>
    <n v="68"/>
  </r>
  <r>
    <s v="ЭК"/>
    <x v="0"/>
    <x v="0"/>
    <s v="СОДРУЖЕСТВО"/>
    <x v="44"/>
    <x v="0"/>
    <x v="0"/>
    <n v="2058"/>
  </r>
  <r>
    <s v="ЭК"/>
    <x v="0"/>
    <x v="0"/>
    <s v="СОДРУЖЕСТВО"/>
    <x v="44"/>
    <x v="0"/>
    <x v="0"/>
    <n v="1576"/>
  </r>
  <r>
    <s v="ИМ"/>
    <x v="0"/>
    <x v="0"/>
    <s v="ООО &quot;ТП ХЛ&quot;"/>
    <x v="0"/>
    <x v="0"/>
    <x v="1"/>
    <n v="41"/>
  </r>
  <r>
    <s v="ИМ"/>
    <x v="0"/>
    <x v="0"/>
    <s v="АО &quot;КУЗБАССКАЯ ПТИЦЕФАБРИКА&quot;"/>
    <x v="0"/>
    <x v="0"/>
    <x v="0"/>
    <n v="51"/>
  </r>
  <r>
    <s v="ИМ"/>
    <x v="0"/>
    <x v="0"/>
    <s v="ООО &quot;ТП ХЛ&quot;"/>
    <x v="0"/>
    <x v="0"/>
    <x v="1"/>
    <n v="31"/>
  </r>
  <r>
    <s v="ИМ"/>
    <x v="0"/>
    <x v="0"/>
    <s v="ООО&quot;РАВИС-ПТИЦЕФАБРИКА СОСНОВСКАЯ&quot;"/>
    <x v="0"/>
    <x v="0"/>
    <x v="1"/>
    <n v="770"/>
  </r>
  <r>
    <s v="ИМ"/>
    <x v="0"/>
    <x v="0"/>
    <s v="АО &quot;КУЗБАССКАЯ ПТИЦЕФАБРИКА&quot;"/>
    <x v="0"/>
    <x v="0"/>
    <x v="0"/>
    <n v="109"/>
  </r>
  <r>
    <s v="ИМ"/>
    <x v="0"/>
    <x v="0"/>
    <s v="АО &quot;КУЗБАССКАЯ ПТИЦЕФАБРИКА&quot;"/>
    <x v="0"/>
    <x v="0"/>
    <x v="0"/>
    <n v="52"/>
  </r>
  <r>
    <s v="ЭК"/>
    <x v="0"/>
    <x v="0"/>
    <s v="СОДРУЖЕСТВО"/>
    <x v="31"/>
    <x v="0"/>
    <x v="0"/>
    <n v="68"/>
  </r>
  <r>
    <s v="ЭК"/>
    <x v="0"/>
    <x v="0"/>
    <s v="СОДРУЖЕСТВО"/>
    <x v="31"/>
    <x v="0"/>
    <x v="0"/>
    <n v="69"/>
  </r>
  <r>
    <s v="ЭК"/>
    <x v="13"/>
    <x v="0"/>
    <s v="СОДРУЖЕСТВО"/>
    <x v="44"/>
    <x v="0"/>
    <x v="0"/>
    <n v="318"/>
  </r>
  <r>
    <s v="ЭК"/>
    <x v="13"/>
    <x v="0"/>
    <s v="СОДРУЖЕСТВО"/>
    <x v="44"/>
    <x v="0"/>
    <x v="0"/>
    <n v="1018"/>
  </r>
  <r>
    <s v="ЭК"/>
    <x v="13"/>
    <x v="0"/>
    <s v="СОДРУЖЕСТВО"/>
    <x v="44"/>
    <x v="0"/>
    <x v="0"/>
    <n v="2141"/>
  </r>
  <r>
    <s v="ЭК"/>
    <x v="13"/>
    <x v="0"/>
    <s v="СОДРУЖЕСТВО"/>
    <x v="44"/>
    <x v="0"/>
    <x v="0"/>
    <n v="552"/>
  </r>
  <r>
    <s v="ЭК"/>
    <x v="13"/>
    <x v="0"/>
    <s v="СОДРУЖЕСТВО"/>
    <x v="44"/>
    <x v="0"/>
    <x v="0"/>
    <n v="542"/>
  </r>
  <r>
    <s v="ЭК"/>
    <x v="13"/>
    <x v="0"/>
    <s v="СОДРУЖЕСТВО"/>
    <x v="44"/>
    <x v="0"/>
    <x v="0"/>
    <n v="329"/>
  </r>
  <r>
    <s v="ЭК"/>
    <x v="13"/>
    <x v="0"/>
    <s v="СОДРУЖЕСТВО"/>
    <x v="44"/>
    <x v="0"/>
    <x v="0"/>
    <n v="975"/>
  </r>
  <r>
    <s v="ЭК"/>
    <x v="13"/>
    <x v="0"/>
    <s v="СОДРУЖЕСТВО"/>
    <x v="44"/>
    <x v="0"/>
    <x v="0"/>
    <n v="140"/>
  </r>
  <r>
    <s v="ЭК"/>
    <x v="13"/>
    <x v="0"/>
    <s v="СОДРУЖЕСТВО"/>
    <x v="44"/>
    <x v="0"/>
    <x v="0"/>
    <n v="136"/>
  </r>
  <r>
    <s v="ЭК"/>
    <x v="13"/>
    <x v="0"/>
    <s v="СОДРУЖЕСТВО"/>
    <x v="44"/>
    <x v="0"/>
    <x v="0"/>
    <n v="416"/>
  </r>
  <r>
    <s v="ЭК"/>
    <x v="13"/>
    <x v="0"/>
    <s v="СОДРУЖЕСТВО"/>
    <x v="44"/>
    <x v="0"/>
    <x v="0"/>
    <n v="414"/>
  </r>
  <r>
    <s v="ЭК"/>
    <x v="13"/>
    <x v="0"/>
    <s v="СОДРУЖЕСТВО"/>
    <x v="44"/>
    <x v="0"/>
    <x v="0"/>
    <n v="57"/>
  </r>
  <r>
    <s v="ЭК"/>
    <x v="13"/>
    <x v="0"/>
    <s v="СОДРУЖЕСТВО"/>
    <x v="44"/>
    <x v="0"/>
    <x v="0"/>
    <n v="1027"/>
  </r>
  <r>
    <s v="ЭК"/>
    <x v="13"/>
    <x v="0"/>
    <s v="СОДРУЖЕСТВО"/>
    <x v="44"/>
    <x v="0"/>
    <x v="0"/>
    <n v="516"/>
  </r>
  <r>
    <s v="ЭК"/>
    <x v="13"/>
    <x v="0"/>
    <s v="СОДРУЖЕСТВО"/>
    <x v="44"/>
    <x v="0"/>
    <x v="0"/>
    <n v="137"/>
  </r>
  <r>
    <s v="ЭК"/>
    <x v="13"/>
    <x v="0"/>
    <s v="СОДРУЖЕСТВО"/>
    <x v="45"/>
    <x v="0"/>
    <x v="0"/>
    <n v="137"/>
  </r>
  <r>
    <s v="ЭК"/>
    <x v="13"/>
    <x v="0"/>
    <s v="СОДРУЖЕСТВО"/>
    <x v="45"/>
    <x v="0"/>
    <x v="0"/>
    <n v="70"/>
  </r>
  <r>
    <s v="ЭК"/>
    <x v="13"/>
    <x v="0"/>
    <s v="НЭФИС"/>
    <x v="44"/>
    <x v="1"/>
    <x v="0"/>
    <n v="684"/>
  </r>
  <r>
    <s v="ЭК"/>
    <x v="13"/>
    <x v="0"/>
    <s v="ООО &quot;Кубанская компания &quot;Элит-масло&quot;"/>
    <x v="45"/>
    <x v="0"/>
    <x v="0"/>
    <n v="67"/>
  </r>
  <r>
    <s v="ЭК"/>
    <x v="14"/>
    <x v="0"/>
    <s v="СОДРУЖЕСТВО"/>
    <x v="44"/>
    <x v="0"/>
    <x v="0"/>
    <n v="475"/>
  </r>
  <r>
    <s v="ЭК"/>
    <x v="14"/>
    <x v="0"/>
    <s v="СОДРУЖЕСТВО"/>
    <x v="44"/>
    <x v="0"/>
    <x v="0"/>
    <n v="135"/>
  </r>
  <r>
    <s v="ЭК"/>
    <x v="14"/>
    <x v="0"/>
    <s v="СОДРУЖЕСТВО"/>
    <x v="44"/>
    <x v="0"/>
    <x v="0"/>
    <n v="1393"/>
  </r>
  <r>
    <s v="ЭК"/>
    <x v="14"/>
    <x v="0"/>
    <s v="НЭФИС"/>
    <x v="44"/>
    <x v="1"/>
    <x v="0"/>
    <n v="133"/>
  </r>
  <r>
    <s v="ЭК"/>
    <x v="14"/>
    <x v="0"/>
    <s v="СОДРУЖЕСТВО"/>
    <x v="44"/>
    <x v="0"/>
    <x v="0"/>
    <n v="337"/>
  </r>
  <r>
    <s v="ЭК"/>
    <x v="14"/>
    <x v="0"/>
    <s v="СОДРУЖЕСТВО"/>
    <x v="44"/>
    <x v="0"/>
    <x v="0"/>
    <n v="1328"/>
  </r>
  <r>
    <s v="ЭК"/>
    <x v="14"/>
    <x v="0"/>
    <s v="СОДРУЖЕСТВО"/>
    <x v="44"/>
    <x v="0"/>
    <x v="0"/>
    <n v="1056"/>
  </r>
  <r>
    <s v="ЭК"/>
    <x v="14"/>
    <x v="0"/>
    <s v="СОДРУЖЕСТВО"/>
    <x v="44"/>
    <x v="0"/>
    <x v="0"/>
    <n v="195"/>
  </r>
  <r>
    <s v="ЭК"/>
    <x v="14"/>
    <x v="0"/>
    <s v="СОДРУЖЕСТВО"/>
    <x v="44"/>
    <x v="0"/>
    <x v="0"/>
    <n v="138"/>
  </r>
  <r>
    <s v="ЭК"/>
    <x v="14"/>
    <x v="0"/>
    <s v="СОДРУЖЕСТВО"/>
    <x v="44"/>
    <x v="0"/>
    <x v="0"/>
    <n v="535"/>
  </r>
  <r>
    <s v="ЭК"/>
    <x v="14"/>
    <x v="0"/>
    <s v="СОДРУЖЕСТВО"/>
    <x v="44"/>
    <x v="0"/>
    <x v="0"/>
    <n v="125"/>
  </r>
  <r>
    <s v="ЭК"/>
    <x v="14"/>
    <x v="0"/>
    <s v="НЭФИС"/>
    <x v="44"/>
    <x v="1"/>
    <x v="0"/>
    <n v="339"/>
  </r>
  <r>
    <s v="ЭК"/>
    <x v="14"/>
    <x v="0"/>
    <s v="СОДРУЖЕСТВО"/>
    <x v="44"/>
    <x v="0"/>
    <x v="0"/>
    <n v="136"/>
  </r>
  <r>
    <s v="ЭК"/>
    <x v="14"/>
    <x v="0"/>
    <s v="СОДРУЖЕСТВО"/>
    <x v="44"/>
    <x v="0"/>
    <x v="0"/>
    <n v="976"/>
  </r>
  <r>
    <s v="ЭК"/>
    <x v="14"/>
    <x v="0"/>
    <s v="СОДРУЖЕСТВО"/>
    <x v="44"/>
    <x v="0"/>
    <x v="0"/>
    <n v="140"/>
  </r>
  <r>
    <s v="ЭК"/>
    <x v="14"/>
    <x v="0"/>
    <s v="СОДРУЖЕСТВО"/>
    <x v="44"/>
    <x v="0"/>
    <x v="0"/>
    <n v="68"/>
  </r>
  <r>
    <s v="ЭК"/>
    <x v="14"/>
    <x v="0"/>
    <s v="СОДРУЖЕСТВО"/>
    <x v="44"/>
    <x v="0"/>
    <x v="0"/>
    <n v="67"/>
  </r>
  <r>
    <s v="ЭК"/>
    <x v="14"/>
    <x v="0"/>
    <s v="СОДРУЖЕСТВО"/>
    <x v="44"/>
    <x v="0"/>
    <x v="0"/>
    <n v="3820"/>
  </r>
  <r>
    <s v="ЭК"/>
    <x v="14"/>
    <x v="0"/>
    <s v="СОДРУЖЕСТВО"/>
    <x v="45"/>
    <x v="0"/>
    <x v="0"/>
    <n v="135"/>
  </r>
  <r>
    <s v="ЭК"/>
    <x v="14"/>
    <x v="0"/>
    <s v="СОДРУЖЕСТВО"/>
    <x v="44"/>
    <x v="0"/>
    <x v="0"/>
    <n v="140"/>
  </r>
  <r>
    <s v="ЭК"/>
    <x v="14"/>
    <x v="0"/>
    <s v="СОДРУЖЕСТВО"/>
    <x v="44"/>
    <x v="0"/>
    <x v="0"/>
    <n v="139"/>
  </r>
  <r>
    <s v="ЭК"/>
    <x v="14"/>
    <x v="0"/>
    <s v="СОДРУЖЕСТВО"/>
    <x v="45"/>
    <x v="0"/>
    <x v="0"/>
    <n v="540"/>
  </r>
  <r>
    <s v="ИМ"/>
    <x v="14"/>
    <x v="0"/>
    <s v="ООО&quot;РАВИС-ПТИЦЕФАБРИКА СОСНОВСКАЯ&quot;"/>
    <x v="0"/>
    <x v="0"/>
    <x v="1"/>
    <n v="450"/>
  </r>
  <r>
    <s v="ИМ"/>
    <x v="14"/>
    <x v="0"/>
    <s v="АО &quot;КУРГАНСЕМЕНА&quot;"/>
    <x v="0"/>
    <x v="0"/>
    <x v="1"/>
    <n v="958"/>
  </r>
  <r>
    <s v="ИМ"/>
    <x v="14"/>
    <x v="0"/>
    <s v="ООО &quot;ТП ХЛ&quot;"/>
    <x v="0"/>
    <x v="0"/>
    <x v="1"/>
    <n v="61"/>
  </r>
  <r>
    <s v="ЭК"/>
    <x v="12"/>
    <x v="0"/>
    <s v="СОДРУЖЕСТВО"/>
    <x v="45"/>
    <x v="0"/>
    <x v="0"/>
    <n v="67"/>
  </r>
  <r>
    <s v="ЭК"/>
    <x v="12"/>
    <x v="0"/>
    <s v="СОДРУЖЕСТВО"/>
    <x v="45"/>
    <x v="0"/>
    <x v="0"/>
    <n v="67"/>
  </r>
  <r>
    <s v="ЭК"/>
    <x v="12"/>
    <x v="0"/>
    <s v="СОДРУЖЕСТВО"/>
    <x v="44"/>
    <x v="0"/>
    <x v="0"/>
    <n v="1059"/>
  </r>
  <r>
    <s v="ЭК"/>
    <x v="12"/>
    <x v="0"/>
    <s v="СОДРУЖЕСТВО"/>
    <x v="44"/>
    <x v="0"/>
    <x v="0"/>
    <n v="70"/>
  </r>
  <r>
    <s v="ЭК"/>
    <x v="12"/>
    <x v="0"/>
    <s v="СОДРУЖЕСТВО"/>
    <x v="44"/>
    <x v="0"/>
    <x v="0"/>
    <n v="3109"/>
  </r>
  <r>
    <s v="ЭК"/>
    <x v="12"/>
    <x v="0"/>
    <s v="СОДРУЖЕСТВО"/>
    <x v="44"/>
    <x v="0"/>
    <x v="0"/>
    <n v="209"/>
  </r>
  <r>
    <s v="ЭК"/>
    <x v="12"/>
    <x v="0"/>
    <s v="СОДРУЖЕСТВО"/>
    <x v="44"/>
    <x v="0"/>
    <x v="0"/>
    <n v="262"/>
  </r>
  <r>
    <s v="ЭК"/>
    <x v="12"/>
    <x v="0"/>
    <s v="СОДРУЖЕСТВО"/>
    <x v="44"/>
    <x v="0"/>
    <x v="0"/>
    <n v="71"/>
  </r>
  <r>
    <s v="ЭК"/>
    <x v="12"/>
    <x v="0"/>
    <s v="СОДРУЖЕСТВО"/>
    <x v="44"/>
    <x v="0"/>
    <x v="0"/>
    <n v="203"/>
  </r>
  <r>
    <s v="ЭК"/>
    <x v="12"/>
    <x v="0"/>
    <s v="СОДРУЖЕСТВО"/>
    <x v="44"/>
    <x v="0"/>
    <x v="0"/>
    <n v="2389"/>
  </r>
  <r>
    <s v="ЭК"/>
    <x v="12"/>
    <x v="0"/>
    <s v="СОДРУЖЕСТВО"/>
    <x v="44"/>
    <x v="0"/>
    <x v="0"/>
    <n v="208"/>
  </r>
  <r>
    <s v="ЭК"/>
    <x v="12"/>
    <x v="0"/>
    <s v="СОДРУЖЕСТВО"/>
    <x v="44"/>
    <x v="0"/>
    <x v="0"/>
    <n v="201"/>
  </r>
  <r>
    <s v="ЭК"/>
    <x v="12"/>
    <x v="0"/>
    <s v="СОДРУЖЕСТВО"/>
    <x v="45"/>
    <x v="0"/>
    <x v="0"/>
    <n v="546"/>
  </r>
  <r>
    <s v="ЭК"/>
    <x v="12"/>
    <x v="0"/>
    <s v="ЭФКО"/>
    <x v="44"/>
    <x v="1"/>
    <x v="0"/>
    <n v="139"/>
  </r>
  <r>
    <s v="ЭК"/>
    <x v="12"/>
    <x v="0"/>
    <s v="НЭФИС"/>
    <x v="44"/>
    <x v="1"/>
    <x v="0"/>
    <n v="204"/>
  </r>
  <r>
    <s v="ЭК"/>
    <x v="12"/>
    <x v="0"/>
    <s v="НЭФИС"/>
    <x v="44"/>
    <x v="1"/>
    <x v="0"/>
    <n v="136"/>
  </r>
  <r>
    <s v="ЭК"/>
    <x v="12"/>
    <x v="0"/>
    <s v="НЭФИС"/>
    <x v="44"/>
    <x v="1"/>
    <x v="0"/>
    <n v="333"/>
  </r>
  <r>
    <s v="ЭК"/>
    <x v="12"/>
    <x v="0"/>
    <s v="СОДРУЖЕСТВО"/>
    <x v="31"/>
    <x v="0"/>
    <x v="0"/>
    <n v="67"/>
  </r>
  <r>
    <s v="ЭК"/>
    <x v="12"/>
    <x v="0"/>
    <s v="СОДРУЖЕСТВО"/>
    <x v="31"/>
    <x v="0"/>
    <x v="0"/>
    <n v="67"/>
  </r>
  <r>
    <s v="ЭК"/>
    <x v="15"/>
    <x v="0"/>
    <s v="ООО &quot;АГРО&quot;"/>
    <x v="10"/>
    <x v="0"/>
    <x v="0"/>
    <n v="200"/>
  </r>
  <r>
    <s v="ЭК"/>
    <x v="15"/>
    <x v="0"/>
    <s v="ООО &quot;АГРО&quot;"/>
    <x v="10"/>
    <x v="0"/>
    <x v="0"/>
    <n v="200"/>
  </r>
  <r>
    <s v="ЭК"/>
    <x v="15"/>
    <x v="0"/>
    <s v="ООО &quot;АГРО&quot;"/>
    <x v="10"/>
    <x v="0"/>
    <x v="0"/>
    <n v="180"/>
  </r>
  <r>
    <s v="ЭК"/>
    <x v="15"/>
    <x v="0"/>
    <s v="ООО &quot;АГРО&quot;"/>
    <x v="10"/>
    <x v="0"/>
    <x v="0"/>
    <n v="180"/>
  </r>
  <r>
    <s v="ЭК"/>
    <x v="15"/>
    <x v="0"/>
    <s v="ООО &quot;ТД ДОН ГОЛД&quot;"/>
    <x v="36"/>
    <x v="1"/>
    <x v="0"/>
    <n v="493.34"/>
  </r>
  <r>
    <s v="ЭК"/>
    <x v="15"/>
    <x v="0"/>
    <s v="ООО &quot;АГРО&quot;"/>
    <x v="10"/>
    <x v="0"/>
    <x v="0"/>
    <n v="160"/>
  </r>
  <r>
    <s v="ЭК"/>
    <x v="15"/>
    <x v="0"/>
    <s v="ООО &quot;АГРО&quot;"/>
    <x v="10"/>
    <x v="0"/>
    <x v="0"/>
    <n v="160"/>
  </r>
  <r>
    <s v="ЭК"/>
    <x v="15"/>
    <x v="0"/>
    <s v="ООО &quot;АГРО&quot;"/>
    <x v="10"/>
    <x v="0"/>
    <x v="0"/>
    <n v="140"/>
  </r>
  <r>
    <s v="ЭК"/>
    <x v="15"/>
    <x v="0"/>
    <s v="ООО &quot;АГРО&quot;"/>
    <x v="10"/>
    <x v="0"/>
    <x v="0"/>
    <n v="140"/>
  </r>
  <r>
    <s v="ЭК"/>
    <x v="15"/>
    <x v="0"/>
    <s v="ООО &quot;РУСИТАЛ&quot;"/>
    <x v="10"/>
    <x v="0"/>
    <x v="0"/>
    <n v="101.18"/>
  </r>
  <r>
    <s v="ЭК"/>
    <x v="15"/>
    <x v="0"/>
    <s v="ООО &quot;РУСИТАЛ&quot;"/>
    <x v="10"/>
    <x v="0"/>
    <x v="0"/>
    <n v="19.29"/>
  </r>
  <r>
    <s v="ЭК"/>
    <x v="15"/>
    <x v="0"/>
    <s v="ООО &quot;АГРО&quot;"/>
    <x v="10"/>
    <x v="0"/>
    <x v="0"/>
    <n v="120"/>
  </r>
  <r>
    <s v="ЭК"/>
    <x v="15"/>
    <x v="0"/>
    <s v="ООО &quot;ТД ДОН ГОЛД&quot;"/>
    <x v="43"/>
    <x v="1"/>
    <x v="0"/>
    <n v="352.36"/>
  </r>
  <r>
    <s v="ЭК"/>
    <x v="15"/>
    <x v="0"/>
    <s v="ДОНСКОЕ ЗОЛОТО"/>
    <x v="12"/>
    <x v="1"/>
    <x v="0"/>
    <n v="300.04000000000002"/>
  </r>
  <r>
    <s v="ЭК"/>
    <x v="15"/>
    <x v="0"/>
    <s v="ООО &quot;ТД ДОН ГОЛД&quot;"/>
    <x v="36"/>
    <x v="1"/>
    <x v="0"/>
    <n v="241.46"/>
  </r>
  <r>
    <s v="ЭК"/>
    <x v="15"/>
    <x v="0"/>
    <s v="ОАО &quot;ИРКУТСКИЙ МЖК&quot;"/>
    <x v="2"/>
    <x v="0"/>
    <x v="0"/>
    <n v="67.099999999999994"/>
  </r>
  <r>
    <s v="ЭК"/>
    <x v="15"/>
    <x v="0"/>
    <s v="ОАО &quot;ИРКУТСКИЙ МЖК&quot;"/>
    <x v="2"/>
    <x v="0"/>
    <x v="0"/>
    <n v="66.95"/>
  </r>
  <r>
    <s v="ЭК"/>
    <x v="15"/>
    <x v="0"/>
    <s v="ОАО &quot;ИРКУТСКИЙ МЖК&quot;"/>
    <x v="21"/>
    <x v="0"/>
    <x v="0"/>
    <n v="65"/>
  </r>
  <r>
    <s v="ЭК"/>
    <x v="15"/>
    <x v="0"/>
    <s v="ОАО &quot;ИРКУТСКИЙ МЖК&quot;"/>
    <x v="21"/>
    <x v="0"/>
    <x v="0"/>
    <n v="65"/>
  </r>
  <r>
    <s v="ЭК"/>
    <x v="15"/>
    <x v="0"/>
    <s v="ОАО &quot;ИРКУТСКИЙ МЖК&quot;"/>
    <x v="2"/>
    <x v="0"/>
    <x v="0"/>
    <n v="65.400000000000006"/>
  </r>
  <r>
    <s v="ЭК"/>
    <x v="15"/>
    <x v="0"/>
    <s v="ООО &quot;РАНДАР&quot;"/>
    <x v="10"/>
    <x v="1"/>
    <x v="0"/>
    <n v="120.28"/>
  </r>
  <r>
    <s v="ЭК"/>
    <x v="15"/>
    <x v="0"/>
    <s v="ООО &quot;ТД &quot;КАЗАЧИЙ&quot;"/>
    <x v="10"/>
    <x v="0"/>
    <x v="0"/>
    <n v="57.28"/>
  </r>
  <r>
    <s v="ЭК"/>
    <x v="15"/>
    <x v="0"/>
    <s v="ООО &quot;ПАРИТЕТ&quot;"/>
    <x v="10"/>
    <x v="0"/>
    <x v="0"/>
    <n v="60.34"/>
  </r>
  <r>
    <s v="ЭК"/>
    <x v="15"/>
    <x v="0"/>
    <s v="ООО &quot;РАНДАР&quot;"/>
    <x v="10"/>
    <x v="1"/>
    <x v="0"/>
    <n v="104.02"/>
  </r>
  <r>
    <s v="ЭК"/>
    <x v="15"/>
    <x v="0"/>
    <s v="СОДРУЖЕСТВО"/>
    <x v="18"/>
    <x v="0"/>
    <x v="0"/>
    <n v="5835.8220000000001"/>
  </r>
  <r>
    <s v="ЭК"/>
    <x v="15"/>
    <x v="0"/>
    <s v="СОДРУЖЕСТВО"/>
    <x v="18"/>
    <x v="0"/>
    <x v="0"/>
    <n v="5866.9979999999996"/>
  </r>
  <r>
    <s v="ЭК"/>
    <x v="15"/>
    <x v="0"/>
    <s v="ООО &quot;РУСИТАЛ&quot;"/>
    <x v="10"/>
    <x v="1"/>
    <x v="0"/>
    <n v="123.44"/>
  </r>
  <r>
    <s v="ЭК"/>
    <x v="15"/>
    <x v="0"/>
    <s v="СОДРУЖЕСТВО"/>
    <x v="8"/>
    <x v="0"/>
    <x v="4"/>
    <n v="2319.6"/>
  </r>
  <r>
    <s v="ЭК"/>
    <x v="15"/>
    <x v="0"/>
    <s v="ООО &quot;ТД &quot;КАЗАЧИЙ&quot;"/>
    <x v="10"/>
    <x v="0"/>
    <x v="0"/>
    <n v="39.700000000000003"/>
  </r>
  <r>
    <s v="ЭК"/>
    <x v="15"/>
    <x v="0"/>
    <s v="ООО &quot;РАНДАР&quot;"/>
    <x v="10"/>
    <x v="1"/>
    <x v="0"/>
    <n v="80.040000000000006"/>
  </r>
  <r>
    <s v="ЭК"/>
    <x v="15"/>
    <x v="0"/>
    <s v="ООО &quot;АГРО&quot;"/>
    <x v="10"/>
    <x v="0"/>
    <x v="0"/>
    <n v="40"/>
  </r>
  <r>
    <s v="ЭК"/>
    <x v="15"/>
    <x v="0"/>
    <s v="ООО &quot;ТД &quot;КАЗАЧИЙ&quot;"/>
    <x v="10"/>
    <x v="0"/>
    <x v="0"/>
    <n v="38.96"/>
  </r>
  <r>
    <s v="ЭК"/>
    <x v="15"/>
    <x v="0"/>
    <s v="ООО &quot;ТД &quot;КАЗАЧИЙ&quot;"/>
    <x v="10"/>
    <x v="0"/>
    <x v="0"/>
    <n v="38.880000000000003"/>
  </r>
  <r>
    <s v="ЭК"/>
    <x v="15"/>
    <x v="0"/>
    <s v="ООО &quot;ИНГРЕДИЕНТЫ. РАЗВИТИЕ&quot;"/>
    <x v="10"/>
    <x v="0"/>
    <x v="1"/>
    <n v="0.6"/>
  </r>
  <r>
    <s v="ЭК"/>
    <x v="15"/>
    <x v="0"/>
    <s v="ООО &quot;РУСИТАЛ&quot;"/>
    <x v="10"/>
    <x v="1"/>
    <x v="0"/>
    <n v="105.4"/>
  </r>
  <r>
    <s v="ЭК"/>
    <x v="15"/>
    <x v="0"/>
    <s v="ООО &quot;РУСИТАЛ&quot;"/>
    <x v="10"/>
    <x v="1"/>
    <x v="0"/>
    <n v="103.52"/>
  </r>
  <r>
    <s v="ЭК"/>
    <x v="15"/>
    <x v="0"/>
    <s v="СОДРУЖЕСТВО"/>
    <x v="16"/>
    <x v="0"/>
    <x v="0"/>
    <n v="3298.6280000000002"/>
  </r>
  <r>
    <s v="ИМ"/>
    <x v="15"/>
    <x v="0"/>
    <s v="ООО &quot;СВК-ТЕРМИНАЛ&quot;"/>
    <x v="0"/>
    <x v="0"/>
    <x v="0"/>
    <n v="3334.65"/>
  </r>
  <r>
    <s v="ЭК"/>
    <x v="15"/>
    <x v="0"/>
    <s v="СОДРУЖЕСТВО"/>
    <x v="16"/>
    <x v="0"/>
    <x v="0"/>
    <n v="2986.3609999999999"/>
  </r>
  <r>
    <s v="ЭК"/>
    <x v="15"/>
    <x v="0"/>
    <s v="СОДРУЖЕСТВО"/>
    <x v="16"/>
    <x v="0"/>
    <x v="0"/>
    <n v="2929.326"/>
  </r>
  <r>
    <s v="ЭК"/>
    <x v="15"/>
    <x v="0"/>
    <s v="ИП БАБАЕВ САИДДЖАФАР САИД-МУРТАЗОЕВИЧ"/>
    <x v="2"/>
    <x v="1"/>
    <x v="1"/>
    <n v="66"/>
  </r>
  <r>
    <s v="ЭК"/>
    <x v="15"/>
    <x v="0"/>
    <s v="СОДРУЖЕСТВО"/>
    <x v="16"/>
    <x v="0"/>
    <x v="0"/>
    <n v="2904.7820000000002"/>
  </r>
  <r>
    <s v="ЭК"/>
    <x v="15"/>
    <x v="0"/>
    <s v="СОДРУЖЕСТВО"/>
    <x v="16"/>
    <x v="0"/>
    <x v="0"/>
    <n v="2988.9290000000001"/>
  </r>
  <r>
    <s v="ЭК"/>
    <x v="15"/>
    <x v="0"/>
    <s v="СОДРУЖЕСТВО"/>
    <x v="11"/>
    <x v="0"/>
    <x v="0"/>
    <n v="3678.2489999999998"/>
  </r>
  <r>
    <s v="ЭК"/>
    <x v="15"/>
    <x v="0"/>
    <s v="ООО &quot;РУСИТАЛ&quot;"/>
    <x v="10"/>
    <x v="1"/>
    <x v="0"/>
    <n v="81.38"/>
  </r>
  <r>
    <s v="ЭК"/>
    <x v="15"/>
    <x v="0"/>
    <s v="СОДРУЖЕСТВО"/>
    <x v="13"/>
    <x v="0"/>
    <x v="0"/>
    <n v="2500.3470000000002"/>
  </r>
  <r>
    <s v="ИМ"/>
    <x v="15"/>
    <x v="0"/>
    <s v="ООО &quot;ГРЕЙНРУС&quot;"/>
    <x v="0"/>
    <x v="0"/>
    <x v="0"/>
    <n v="2831.2350000000001"/>
  </r>
  <r>
    <s v="ЭК"/>
    <x v="15"/>
    <x v="0"/>
    <s v="ЭФКО"/>
    <x v="1"/>
    <x v="1"/>
    <x v="0"/>
    <n v="5484.47"/>
  </r>
  <r>
    <s v="ЭК"/>
    <x v="15"/>
    <x v="0"/>
    <s v="СОДРУЖЕСТВО"/>
    <x v="29"/>
    <x v="0"/>
    <x v="0"/>
    <n v="2002.799"/>
  </r>
  <r>
    <s v="ЭК"/>
    <x v="15"/>
    <x v="0"/>
    <s v="ООО &quot;НАПРАВЛЕНИЕ&quot;"/>
    <x v="10"/>
    <x v="0"/>
    <x v="1"/>
    <n v="20"/>
  </r>
  <r>
    <s v="ЭК"/>
    <x v="15"/>
    <x v="0"/>
    <s v="ООО &quot;РУСИТАЛ&quot;"/>
    <x v="10"/>
    <x v="1"/>
    <x v="0"/>
    <n v="58.6"/>
  </r>
  <r>
    <s v="ЭК"/>
    <x v="15"/>
    <x v="0"/>
    <s v="ООО &quot;РУСИТАЛ&quot;"/>
    <x v="10"/>
    <x v="0"/>
    <x v="1"/>
    <n v="20"/>
  </r>
  <r>
    <s v="ЭК"/>
    <x v="15"/>
    <x v="0"/>
    <s v="ООО &quot;РУСИТАЛ&quot;"/>
    <x v="10"/>
    <x v="0"/>
    <x v="1"/>
    <n v="20"/>
  </r>
  <r>
    <s v="ЭК"/>
    <x v="15"/>
    <x v="0"/>
    <s v="ООО &quot;АГРО&quot;"/>
    <x v="10"/>
    <x v="0"/>
    <x v="0"/>
    <n v="22"/>
  </r>
  <r>
    <s v="ЭК"/>
    <x v="15"/>
    <x v="0"/>
    <s v="ООО &quot;АГРО&quot;"/>
    <x v="10"/>
    <x v="0"/>
    <x v="0"/>
    <n v="22"/>
  </r>
  <r>
    <s v="ЭК"/>
    <x v="15"/>
    <x v="0"/>
    <s v="ООО &quot;РУСИТАЛ&quot;"/>
    <x v="10"/>
    <x v="0"/>
    <x v="1"/>
    <n v="20"/>
  </r>
  <r>
    <s v="ЭК"/>
    <x v="15"/>
    <x v="0"/>
    <s v="ООО &quot;РУСИТАЛ&quot;"/>
    <x v="10"/>
    <x v="0"/>
    <x v="1"/>
    <n v="20"/>
  </r>
  <r>
    <s v="ЭК"/>
    <x v="15"/>
    <x v="0"/>
    <s v="ООО &quot;РУСИТАЛ&quot;"/>
    <x v="10"/>
    <x v="0"/>
    <x v="1"/>
    <n v="20"/>
  </r>
  <r>
    <s v="ЭК"/>
    <x v="15"/>
    <x v="0"/>
    <s v="ООО &quot;РУСИТАЛ&quot;"/>
    <x v="10"/>
    <x v="0"/>
    <x v="0"/>
    <n v="20"/>
  </r>
  <r>
    <s v="ЭК"/>
    <x v="15"/>
    <x v="0"/>
    <s v="ООО &quot;РУСИТАЛ&quot;"/>
    <x v="10"/>
    <x v="0"/>
    <x v="0"/>
    <n v="20.07"/>
  </r>
  <r>
    <s v="ЭК"/>
    <x v="15"/>
    <x v="0"/>
    <s v="ООО &quot;ТД &quot;КАЗАЧИЙ&quot;"/>
    <x v="10"/>
    <x v="0"/>
    <x v="0"/>
    <n v="18.940000000000001"/>
  </r>
  <r>
    <s v="ЭК"/>
    <x v="15"/>
    <x v="0"/>
    <s v="ООО &quot;РУСИТАЛ&quot;"/>
    <x v="10"/>
    <x v="0"/>
    <x v="0"/>
    <n v="20"/>
  </r>
  <r>
    <s v="ЭК"/>
    <x v="15"/>
    <x v="0"/>
    <s v="ООО &quot;ТД &quot;КАЗАЧИЙ&quot;"/>
    <x v="10"/>
    <x v="0"/>
    <x v="0"/>
    <n v="19.920000000000002"/>
  </r>
  <r>
    <s v="ЭК"/>
    <x v="15"/>
    <x v="0"/>
    <s v="ИП БАБАЕВ САИДДЖАФАР САИД-МУРТАЗОЕВИЧ"/>
    <x v="2"/>
    <x v="1"/>
    <x v="1"/>
    <n v="66"/>
  </r>
  <r>
    <s v="ЭК"/>
    <x v="15"/>
    <x v="0"/>
    <s v="ООО &quot;РАНДАР&quot;"/>
    <x v="10"/>
    <x v="1"/>
    <x v="0"/>
    <n v="39.76"/>
  </r>
  <r>
    <s v="ИМ"/>
    <x v="15"/>
    <x v="0"/>
    <s v="ООО &quot;СВК-ТЕРМИНАЛ&quot;"/>
    <x v="0"/>
    <x v="0"/>
    <x v="0"/>
    <n v="1711.7"/>
  </r>
  <r>
    <s v="ЭК"/>
    <x v="15"/>
    <x v="0"/>
    <s v="СОДРУЖЕСТВО"/>
    <x v="11"/>
    <x v="0"/>
    <x v="0"/>
    <n v="2192.2310000000002"/>
  </r>
  <r>
    <s v="ЭК"/>
    <x v="15"/>
    <x v="0"/>
    <s v="СОДРУЖЕСТВО"/>
    <x v="13"/>
    <x v="2"/>
    <x v="0"/>
    <n v="3257.5929999999998"/>
  </r>
  <r>
    <s v="ЭК"/>
    <x v="15"/>
    <x v="0"/>
    <s v="СОДРУЖЕСТВО"/>
    <x v="13"/>
    <x v="2"/>
    <x v="0"/>
    <n v="3257.3290000000002"/>
  </r>
  <r>
    <s v="ИМ"/>
    <x v="15"/>
    <x v="0"/>
    <s v="ООО &quot;СВК-ТЕРМИНАЛ&quot;"/>
    <x v="0"/>
    <x v="0"/>
    <x v="0"/>
    <n v="1596.25"/>
  </r>
  <r>
    <s v="ЭК"/>
    <x v="15"/>
    <x v="0"/>
    <s v="АСТОН"/>
    <x v="1"/>
    <x v="1"/>
    <x v="0"/>
    <n v="3507.3939999999998"/>
  </r>
  <r>
    <s v="ИМ"/>
    <x v="15"/>
    <x v="0"/>
    <s v="ООО &quot;СВК-ТЕРМИНАЛ&quot;"/>
    <x v="0"/>
    <x v="0"/>
    <x v="0"/>
    <n v="1514.15"/>
  </r>
  <r>
    <s v="ЭК"/>
    <x v="15"/>
    <x v="0"/>
    <s v="ЮГ РУСИ"/>
    <x v="9"/>
    <x v="1"/>
    <x v="0"/>
    <n v="3299.9839999999999"/>
  </r>
  <r>
    <s v="ИМ"/>
    <x v="15"/>
    <x v="0"/>
    <s v="ООО &quot;СВК-ТЕРМИНАЛ&quot;"/>
    <x v="0"/>
    <x v="0"/>
    <x v="0"/>
    <n v="1462.05"/>
  </r>
  <r>
    <s v="ЭК"/>
    <x v="15"/>
    <x v="0"/>
    <s v="СОДРУЖЕСТВО"/>
    <x v="7"/>
    <x v="2"/>
    <x v="0"/>
    <n v="2616.567"/>
  </r>
  <r>
    <s v="ЭК"/>
    <x v="15"/>
    <x v="0"/>
    <s v="ООО &quot;ТД &quot;ПЕЛЬМЕНИ И КЕФИР&quot;"/>
    <x v="10"/>
    <x v="0"/>
    <x v="1"/>
    <n v="18"/>
  </r>
  <r>
    <s v="ЭК"/>
    <x v="15"/>
    <x v="0"/>
    <s v="ООО &quot;ТД &quot;ПЕЛЬМЕНИ И КЕФИР&quot;"/>
    <x v="10"/>
    <x v="0"/>
    <x v="1"/>
    <n v="18"/>
  </r>
  <r>
    <s v="ЭК"/>
    <x v="15"/>
    <x v="0"/>
    <s v="ООО &quot;ГРУППА КОМПАНИЙ ПТИ&quot;"/>
    <x v="26"/>
    <x v="0"/>
    <x v="5"/>
    <n v="0.5"/>
  </r>
  <r>
    <s v="ЭК"/>
    <x v="15"/>
    <x v="0"/>
    <s v="ЮГ РУСИ"/>
    <x v="1"/>
    <x v="1"/>
    <x v="0"/>
    <n v="3093.2570000000001"/>
  </r>
  <r>
    <s v="ЭК"/>
    <x v="15"/>
    <x v="0"/>
    <s v="ЮГ РУСИ"/>
    <x v="9"/>
    <x v="1"/>
    <x v="0"/>
    <n v="2999.0659999999998"/>
  </r>
  <r>
    <s v="ЭК"/>
    <x v="15"/>
    <x v="0"/>
    <s v="ЮГ РУСИ"/>
    <x v="1"/>
    <x v="1"/>
    <x v="0"/>
    <n v="2959.5279999999998"/>
  </r>
  <r>
    <s v="ЭК"/>
    <x v="15"/>
    <x v="0"/>
    <s v="ЗАО &quot;ДОНМАСЛОПРОДУКТ&quot;"/>
    <x v="1"/>
    <x v="1"/>
    <x v="0"/>
    <n v="3096.84"/>
  </r>
  <r>
    <s v="ЭК"/>
    <x v="15"/>
    <x v="0"/>
    <s v="СОДРУЖЕСТВО"/>
    <x v="13"/>
    <x v="2"/>
    <x v="0"/>
    <n v="2814.1410000000001"/>
  </r>
  <r>
    <s v="ЭК"/>
    <x v="15"/>
    <x v="0"/>
    <s v="ИП БОБОДЖОНОВ А.Х."/>
    <x v="2"/>
    <x v="1"/>
    <x v="1"/>
    <n v="65"/>
  </r>
  <r>
    <s v="ЭК"/>
    <x v="15"/>
    <x v="0"/>
    <s v="СОДРУЖЕСТВО"/>
    <x v="13"/>
    <x v="2"/>
    <x v="0"/>
    <n v="2600.2550000000001"/>
  </r>
  <r>
    <s v="ЭК"/>
    <x v="15"/>
    <x v="0"/>
    <s v="ЗАО &quot;ДОНМАСЛОПРОДУКТ&quot;"/>
    <x v="23"/>
    <x v="1"/>
    <x v="0"/>
    <n v="2928.74"/>
  </r>
  <r>
    <s v="ИМ"/>
    <x v="15"/>
    <x v="0"/>
    <s v="ООО &quot;СВК-ТЕРМИНАЛ&quot;"/>
    <x v="0"/>
    <x v="0"/>
    <x v="0"/>
    <n v="1179.9000000000001"/>
  </r>
  <r>
    <s v="ЭК"/>
    <x v="15"/>
    <x v="0"/>
    <s v="СОЛНЕЧНЫЕ ПРОДУКТЫ"/>
    <x v="17"/>
    <x v="1"/>
    <x v="0"/>
    <n v="2430.8629999999998"/>
  </r>
  <r>
    <s v="ЭК"/>
    <x v="15"/>
    <x v="0"/>
    <s v="АСТОН"/>
    <x v="1"/>
    <x v="1"/>
    <x v="0"/>
    <n v="2563.558"/>
  </r>
  <r>
    <s v="ИМ"/>
    <x v="15"/>
    <x v="0"/>
    <s v="ООО &quot;СВК-ТЕРМИНАЛ&quot;"/>
    <x v="0"/>
    <x v="0"/>
    <x v="0"/>
    <n v="1112.5"/>
  </r>
  <r>
    <s v="ЭК"/>
    <x v="15"/>
    <x v="0"/>
    <s v="ООО &quot;ЛЕС-СЕРВИС&quot;"/>
    <x v="2"/>
    <x v="1"/>
    <x v="1"/>
    <n v="60"/>
  </r>
  <r>
    <s v="ЭК"/>
    <x v="15"/>
    <x v="0"/>
    <s v="ООО &quot;АГРО ЗЕРНО ЮГ&quot;"/>
    <x v="1"/>
    <x v="1"/>
    <x v="0"/>
    <n v="2370.15"/>
  </r>
  <r>
    <s v="ЭК"/>
    <x v="15"/>
    <x v="0"/>
    <s v="СОДРУЖЕСТВО"/>
    <x v="29"/>
    <x v="2"/>
    <x v="0"/>
    <n v="2058.2350000000001"/>
  </r>
  <r>
    <s v="ИМ"/>
    <x v="15"/>
    <x v="0"/>
    <s v="ООО &quot;СВК-ТЕРМИНАЛ&quot;"/>
    <x v="0"/>
    <x v="0"/>
    <x v="0"/>
    <n v="958.2"/>
  </r>
  <r>
    <s v="ЭК"/>
    <x v="15"/>
    <x v="0"/>
    <s v="СОДРУЖЕСТВО"/>
    <x v="3"/>
    <x v="0"/>
    <x v="0"/>
    <n v="807.1"/>
  </r>
  <r>
    <s v="ИМ"/>
    <x v="15"/>
    <x v="0"/>
    <s v="ООО &quot;СВК-ТЕРМИНАЛ&quot;"/>
    <x v="0"/>
    <x v="0"/>
    <x v="0"/>
    <n v="898.8"/>
  </r>
  <r>
    <s v="ИМ"/>
    <x v="15"/>
    <x v="0"/>
    <s v="ООО &quot;СВК-ТЕРМИНАЛ&quot;"/>
    <x v="0"/>
    <x v="0"/>
    <x v="0"/>
    <n v="864.4"/>
  </r>
  <r>
    <s v="ЭК"/>
    <x v="15"/>
    <x v="0"/>
    <s v="СОДРУЖЕСТВО"/>
    <x v="3"/>
    <x v="0"/>
    <x v="0"/>
    <n v="666"/>
  </r>
  <r>
    <s v="ЭК"/>
    <x v="15"/>
    <x v="0"/>
    <s v="СОДРУЖЕСТВО"/>
    <x v="3"/>
    <x v="0"/>
    <x v="0"/>
    <n v="664.55"/>
  </r>
  <r>
    <s v="ЭК"/>
    <x v="15"/>
    <x v="0"/>
    <s v="СОДРУЖЕСТВО"/>
    <x v="3"/>
    <x v="0"/>
    <x v="0"/>
    <n v="654.15"/>
  </r>
  <r>
    <s v="ИМ"/>
    <x v="15"/>
    <x v="0"/>
    <s v="ООО &quot;СВК-ТЕРМИНАЛ&quot;"/>
    <x v="0"/>
    <x v="0"/>
    <x v="0"/>
    <n v="756.95"/>
  </r>
  <r>
    <s v="ЭК"/>
    <x v="15"/>
    <x v="0"/>
    <s v="СОДРУЖЕСТВО"/>
    <x v="29"/>
    <x v="0"/>
    <x v="0"/>
    <n v="729.08799999999997"/>
  </r>
  <r>
    <s v="ЭК"/>
    <x v="15"/>
    <x v="0"/>
    <s v="НЭФИС"/>
    <x v="6"/>
    <x v="1"/>
    <x v="0"/>
    <n v="1699.75"/>
  </r>
  <r>
    <s v="ЭК"/>
    <x v="15"/>
    <x v="0"/>
    <s v="АСТОН"/>
    <x v="1"/>
    <x v="1"/>
    <x v="0"/>
    <n v="1503.1679999999999"/>
  </r>
  <r>
    <s v="ЭК"/>
    <x v="15"/>
    <x v="0"/>
    <s v="СОДРУЖЕСТВО"/>
    <x v="11"/>
    <x v="0"/>
    <x v="0"/>
    <n v="840.1"/>
  </r>
  <r>
    <s v="ЭК"/>
    <x v="15"/>
    <x v="0"/>
    <s v="НЭФИС"/>
    <x v="6"/>
    <x v="1"/>
    <x v="0"/>
    <n v="1568.7"/>
  </r>
  <r>
    <s v="ЭК"/>
    <x v="15"/>
    <x v="0"/>
    <s v="АГРОФУД ООО"/>
    <x v="17"/>
    <x v="1"/>
    <x v="0"/>
    <n v="1518.1"/>
  </r>
  <r>
    <s v="ЭК"/>
    <x v="15"/>
    <x v="0"/>
    <s v="СОДРУЖЕСТВО"/>
    <x v="29"/>
    <x v="2"/>
    <x v="0"/>
    <n v="1218.45"/>
  </r>
  <r>
    <s v="ЭК"/>
    <x v="15"/>
    <x v="0"/>
    <s v="СОДРУЖЕСТВО"/>
    <x v="18"/>
    <x v="0"/>
    <x v="0"/>
    <n v="636.27499999999998"/>
  </r>
  <r>
    <s v="ЭК"/>
    <x v="15"/>
    <x v="0"/>
    <s v="НЭФИС"/>
    <x v="6"/>
    <x v="1"/>
    <x v="0"/>
    <n v="2105.5500000000002"/>
  </r>
  <r>
    <s v="ЭК"/>
    <x v="15"/>
    <x v="0"/>
    <s v="СОЛНЕЧНЫЕ ПРОДУКТЫ"/>
    <x v="1"/>
    <x v="1"/>
    <x v="0"/>
    <n v="1450.1"/>
  </r>
  <r>
    <s v="ЭК"/>
    <x v="15"/>
    <x v="0"/>
    <s v="СОДРУЖЕСТВО"/>
    <x v="18"/>
    <x v="0"/>
    <x v="0"/>
    <n v="607.41"/>
  </r>
  <r>
    <s v="ЭК"/>
    <x v="15"/>
    <x v="0"/>
    <s v="СОДРУЖЕСТВО"/>
    <x v="29"/>
    <x v="2"/>
    <x v="0"/>
    <n v="1200.806"/>
  </r>
  <r>
    <s v="ЭК"/>
    <x v="15"/>
    <x v="0"/>
    <s v="СОДРУЖЕСТВО"/>
    <x v="18"/>
    <x v="0"/>
    <x v="0"/>
    <n v="680.15599999999995"/>
  </r>
  <r>
    <s v="ЭК"/>
    <x v="15"/>
    <x v="0"/>
    <s v="СОДРУЖЕСТВО"/>
    <x v="18"/>
    <x v="0"/>
    <x v="0"/>
    <n v="655.87800000000004"/>
  </r>
  <r>
    <s v="ИМ"/>
    <x v="15"/>
    <x v="0"/>
    <s v="ООО &quot;СЗФ ИМПОРТ&quot;"/>
    <x v="0"/>
    <x v="0"/>
    <x v="0"/>
    <n v="464.54"/>
  </r>
  <r>
    <s v="ЭК"/>
    <x v="15"/>
    <x v="0"/>
    <s v="СОДРУЖЕСТВО"/>
    <x v="18"/>
    <x v="0"/>
    <x v="0"/>
    <n v="633.66099999999994"/>
  </r>
  <r>
    <s v="ЭК"/>
    <x v="15"/>
    <x v="0"/>
    <s v="СОДРУЖЕСТВО"/>
    <x v="18"/>
    <x v="0"/>
    <x v="0"/>
    <n v="599.19600000000003"/>
  </r>
  <r>
    <s v="ЭК"/>
    <x v="15"/>
    <x v="0"/>
    <s v="СОДРУЖЕСТВО"/>
    <x v="18"/>
    <x v="0"/>
    <x v="0"/>
    <n v="607.30799999999999"/>
  </r>
  <r>
    <s v="ЭК"/>
    <x v="15"/>
    <x v="0"/>
    <s v="СОДРУЖЕСТВО"/>
    <x v="18"/>
    <x v="0"/>
    <x v="0"/>
    <n v="652.70500000000004"/>
  </r>
  <r>
    <s v="ЭК"/>
    <x v="15"/>
    <x v="0"/>
    <s v="СОДРУЖЕСТВО"/>
    <x v="3"/>
    <x v="0"/>
    <x v="0"/>
    <n v="438.95"/>
  </r>
  <r>
    <s v="ИМ"/>
    <x v="15"/>
    <x v="0"/>
    <s v="ООО &quot;СЗФ ИМПОРТ&quot;"/>
    <x v="0"/>
    <x v="0"/>
    <x v="0"/>
    <n v="417.71"/>
  </r>
  <r>
    <s v="ЭК"/>
    <x v="15"/>
    <x v="0"/>
    <s v="НМЖК"/>
    <x v="7"/>
    <x v="1"/>
    <x v="0"/>
    <n v="1080.6500000000001"/>
  </r>
  <r>
    <s v="ЭК"/>
    <x v="15"/>
    <x v="0"/>
    <s v="СОЛНЕЧНЫЕ ПРОДУКТЫ"/>
    <x v="6"/>
    <x v="1"/>
    <x v="0"/>
    <n v="1161.75"/>
  </r>
  <r>
    <s v="ИМ"/>
    <x v="15"/>
    <x v="0"/>
    <s v="АО &quot;ЛКЗ&quot;"/>
    <x v="0"/>
    <x v="0"/>
    <x v="0"/>
    <n v="482"/>
  </r>
  <r>
    <s v="ИМ"/>
    <x v="15"/>
    <x v="0"/>
    <s v="ООО &quot;СЗФ ИМПОРТ&quot;"/>
    <x v="0"/>
    <x v="0"/>
    <x v="0"/>
    <n v="391.38"/>
  </r>
  <r>
    <s v="ЭК"/>
    <x v="15"/>
    <x v="0"/>
    <s v="СОДРУЖЕСТВО"/>
    <x v="3"/>
    <x v="0"/>
    <x v="0"/>
    <n v="397.45"/>
  </r>
  <r>
    <s v="ЭК"/>
    <x v="15"/>
    <x v="0"/>
    <s v="СОДРУЖЕСТВО"/>
    <x v="3"/>
    <x v="0"/>
    <x v="0"/>
    <n v="395.7"/>
  </r>
  <r>
    <s v="ЭК"/>
    <x v="15"/>
    <x v="0"/>
    <s v="СОЛНЕЧНЫЕ ПРОДУКТЫ"/>
    <x v="6"/>
    <x v="1"/>
    <x v="0"/>
    <n v="1159"/>
  </r>
  <r>
    <s v="ЭК"/>
    <x v="15"/>
    <x v="0"/>
    <s v="ООО &quot;ЮГАГРОЭКСПОРТ&quot;"/>
    <x v="10"/>
    <x v="0"/>
    <x v="0"/>
    <n v="5"/>
  </r>
  <r>
    <s v="ЭК"/>
    <x v="15"/>
    <x v="0"/>
    <s v="НМЖК"/>
    <x v="15"/>
    <x v="1"/>
    <x v="0"/>
    <n v="935.1"/>
  </r>
  <r>
    <s v="ЭК"/>
    <x v="15"/>
    <x v="0"/>
    <s v="СОЛНЕЧНЫЕ ПРОДУКТЫ"/>
    <x v="6"/>
    <x v="1"/>
    <x v="0"/>
    <n v="1059.5"/>
  </r>
  <r>
    <s v="ЭК"/>
    <x v="15"/>
    <x v="0"/>
    <s v="СОДРУЖЕСТВО"/>
    <x v="11"/>
    <x v="0"/>
    <x v="0"/>
    <n v="535.4"/>
  </r>
  <r>
    <s v="ИМ"/>
    <x v="15"/>
    <x v="0"/>
    <s v="АО &quot;ЛКЗ&quot;"/>
    <x v="0"/>
    <x v="0"/>
    <x v="0"/>
    <n v="412.35"/>
  </r>
  <r>
    <s v="ИМ"/>
    <x v="15"/>
    <x v="0"/>
    <s v="АО &quot;АГРОФИРМА &quot;ОКТЯБРЬСКАЯ&quot;"/>
    <x v="0"/>
    <x v="0"/>
    <x v="0"/>
    <n v="407.03"/>
  </r>
  <r>
    <s v="ЭК"/>
    <x v="15"/>
    <x v="0"/>
    <s v="СОДРУЖЕСТВО"/>
    <x v="3"/>
    <x v="0"/>
    <x v="0"/>
    <n v="337.8"/>
  </r>
  <r>
    <s v="ЭК"/>
    <x v="15"/>
    <x v="0"/>
    <s v="СОДРУЖЕСТВО"/>
    <x v="11"/>
    <x v="0"/>
    <x v="0"/>
    <n v="531.9"/>
  </r>
  <r>
    <s v="ЭК"/>
    <x v="15"/>
    <x v="0"/>
    <s v="СОДРУЖЕСТВО"/>
    <x v="3"/>
    <x v="0"/>
    <x v="0"/>
    <n v="328.6"/>
  </r>
  <r>
    <s v="ЭК"/>
    <x v="15"/>
    <x v="0"/>
    <s v="СОДРУЖЕСТВО"/>
    <x v="3"/>
    <x v="0"/>
    <x v="0"/>
    <n v="327.64999999999998"/>
  </r>
  <r>
    <s v="ИМ"/>
    <x v="15"/>
    <x v="0"/>
    <s v="ЗАО &quot;СТАВРОПОЛЬСКИЙ БРОЙЛЕР&quot;"/>
    <x v="0"/>
    <x v="0"/>
    <x v="0"/>
    <n v="352.2"/>
  </r>
  <r>
    <s v="ЭК"/>
    <x v="15"/>
    <x v="0"/>
    <s v="НЭФИС"/>
    <x v="6"/>
    <x v="1"/>
    <x v="0"/>
    <n v="1309.4000000000001"/>
  </r>
  <r>
    <s v="ЭК"/>
    <x v="15"/>
    <x v="0"/>
    <s v="СОДРУЖЕСТВО"/>
    <x v="3"/>
    <x v="0"/>
    <x v="0"/>
    <n v="318.7"/>
  </r>
  <r>
    <s v="ЭК"/>
    <x v="15"/>
    <x v="0"/>
    <s v="СОДРУЖЕСТВО"/>
    <x v="3"/>
    <x v="0"/>
    <x v="0"/>
    <n v="315.60000000000002"/>
  </r>
  <r>
    <s v="ЭК"/>
    <x v="15"/>
    <x v="0"/>
    <s v="ООО &quot;ПРИМОРСКАЯ СОЯ&quot;"/>
    <x v="3"/>
    <x v="0"/>
    <x v="0"/>
    <n v="328.3"/>
  </r>
  <r>
    <s v="ИМ"/>
    <x v="15"/>
    <x v="0"/>
    <s v="ОАО &quot;ВЕРХНЕХАВСКИЙ ЭЛЕВАТОР&quot;"/>
    <x v="0"/>
    <x v="0"/>
    <x v="1"/>
    <n v="340.3"/>
  </r>
  <r>
    <s v="ИМ"/>
    <x v="15"/>
    <x v="0"/>
    <s v="ООО &quot;СВК-ТЕРМИНАЛ&quot;"/>
    <x v="0"/>
    <x v="0"/>
    <x v="0"/>
    <n v="347.2"/>
  </r>
  <r>
    <s v="ЭК"/>
    <x v="15"/>
    <x v="0"/>
    <s v="СОДРУЖЕСТВО"/>
    <x v="5"/>
    <x v="0"/>
    <x v="0"/>
    <n v="327"/>
  </r>
  <r>
    <s v="ИМ"/>
    <x v="15"/>
    <x v="0"/>
    <s v="АО &quot;ЛКЗ&quot;"/>
    <x v="0"/>
    <x v="0"/>
    <x v="0"/>
    <n v="351.15"/>
  </r>
  <r>
    <s v="ИМ"/>
    <x v="15"/>
    <x v="0"/>
    <s v="ООО &quot;СВК-ТЕРМИНАЛ&quot;"/>
    <x v="0"/>
    <x v="0"/>
    <x v="0"/>
    <n v="344.25"/>
  </r>
  <r>
    <s v="ЭК"/>
    <x v="15"/>
    <x v="0"/>
    <s v="СОЛНЕЧНЫЕ ПРОДУКТЫ"/>
    <x v="6"/>
    <x v="1"/>
    <x v="0"/>
    <n v="835.35"/>
  </r>
  <r>
    <s v="ИМ"/>
    <x v="15"/>
    <x v="0"/>
    <s v="АО &quot;АГРОФИРМА &quot;ОКТЯБРЬСКАЯ&quot;"/>
    <x v="0"/>
    <x v="0"/>
    <x v="0"/>
    <n v="339.64"/>
  </r>
  <r>
    <s v="ИМ"/>
    <x v="15"/>
    <x v="0"/>
    <s v="АО &quot;АГРОФИРМА &quot;ОКТЯБРЬСКАЯ&quot;"/>
    <x v="0"/>
    <x v="0"/>
    <x v="0"/>
    <n v="332.19"/>
  </r>
  <r>
    <s v="ИМ"/>
    <x v="15"/>
    <x v="0"/>
    <s v="АО &quot;АГРОФИРМА &quot;ОКТЯБРЬСКАЯ&quot;"/>
    <x v="0"/>
    <x v="0"/>
    <x v="0"/>
    <n v="331.58"/>
  </r>
  <r>
    <s v="ИМ"/>
    <x v="15"/>
    <x v="0"/>
    <s v="ООО &quot;СЗФ ИМПОРТ&quot;"/>
    <x v="0"/>
    <x v="0"/>
    <x v="0"/>
    <n v="262.02"/>
  </r>
  <r>
    <s v="ЭК"/>
    <x v="15"/>
    <x v="0"/>
    <s v="НЭФИС"/>
    <x v="6"/>
    <x v="1"/>
    <x v="0"/>
    <n v="747.95"/>
  </r>
  <r>
    <s v="ИМ"/>
    <x v="15"/>
    <x v="0"/>
    <s v="ЗАО &quot;СТАВРОПОЛЬСКИЙ БРОЙЛЕР&quot;"/>
    <x v="0"/>
    <x v="0"/>
    <x v="0"/>
    <n v="281.55"/>
  </r>
  <r>
    <s v="ЭК"/>
    <x v="15"/>
    <x v="0"/>
    <s v="СОДРУЖЕСТВО"/>
    <x v="5"/>
    <x v="0"/>
    <x v="0"/>
    <n v="321.5"/>
  </r>
  <r>
    <s v="ЭК"/>
    <x v="15"/>
    <x v="0"/>
    <s v="СОДРУЖЕСТВО"/>
    <x v="3"/>
    <x v="0"/>
    <x v="0"/>
    <n v="255.55"/>
  </r>
  <r>
    <s v="ЭК"/>
    <x v="15"/>
    <x v="0"/>
    <s v="СОДРУЖЕСТВО"/>
    <x v="5"/>
    <x v="0"/>
    <x v="0"/>
    <n v="320.05"/>
  </r>
  <r>
    <s v="ЭК"/>
    <x v="15"/>
    <x v="0"/>
    <s v="НМЖК"/>
    <x v="15"/>
    <x v="1"/>
    <x v="0"/>
    <n v="655.04999999999995"/>
  </r>
  <r>
    <s v="ЭК"/>
    <x v="15"/>
    <x v="0"/>
    <s v="СОДРУЖЕСТВО"/>
    <x v="3"/>
    <x v="0"/>
    <x v="0"/>
    <n v="261.8"/>
  </r>
  <r>
    <s v="ИМ"/>
    <x v="15"/>
    <x v="0"/>
    <s v="ООО &quot;СЗФ ИМПОРТ&quot;"/>
    <x v="0"/>
    <x v="0"/>
    <x v="0"/>
    <n v="246.8"/>
  </r>
  <r>
    <s v="ЭК"/>
    <x v="15"/>
    <x v="0"/>
    <s v="НМЖК"/>
    <x v="7"/>
    <x v="1"/>
    <x v="0"/>
    <n v="646.75"/>
  </r>
  <r>
    <s v="ИМ"/>
    <x v="15"/>
    <x v="0"/>
    <s v="ООО &quot;МАЙСКОЕ ХПП&quot;"/>
    <x v="0"/>
    <x v="0"/>
    <x v="0"/>
    <n v="280.25"/>
  </r>
  <r>
    <s v="ЭК"/>
    <x v="15"/>
    <x v="0"/>
    <s v="НЭФИС"/>
    <x v="6"/>
    <x v="1"/>
    <x v="0"/>
    <n v="681.3"/>
  </r>
  <r>
    <s v="ЭК"/>
    <x v="15"/>
    <x v="0"/>
    <s v="НМЖК"/>
    <x v="6"/>
    <x v="1"/>
    <x v="0"/>
    <n v="686.85"/>
  </r>
  <r>
    <s v="ИМ"/>
    <x v="15"/>
    <x v="0"/>
    <s v="ООО &quot;СВК-ТЕРМИНАЛ&quot;"/>
    <x v="0"/>
    <x v="0"/>
    <x v="0"/>
    <n v="277.3"/>
  </r>
  <r>
    <s v="ИМ"/>
    <x v="15"/>
    <x v="0"/>
    <s v="ООО &quot;КРАСНОДОНСКИЙ КОМБИКОРМОВЫЙ ЗАВОД&quot;"/>
    <x v="0"/>
    <x v="0"/>
    <x v="0"/>
    <n v="278.95"/>
  </r>
  <r>
    <s v="ИМ"/>
    <x v="15"/>
    <x v="0"/>
    <s v="ЗАО &quot;ТЕМИЖБЕКСКОЕ ЗЕРНОВОЕ ПРЕДПРИЯТИЕ&quot;"/>
    <x v="0"/>
    <x v="0"/>
    <x v="0"/>
    <n v="278.5"/>
  </r>
  <r>
    <s v="ЭК"/>
    <x v="15"/>
    <x v="0"/>
    <s v="ПАВЛОВСКАГРОПРОДУКТ"/>
    <x v="6"/>
    <x v="1"/>
    <x v="2"/>
    <n v="2146.5"/>
  </r>
  <r>
    <s v="ИМ"/>
    <x v="15"/>
    <x v="0"/>
    <s v="ЗАО &quot;ТЕМИЖБЕКСКОЕ ЗЕРНОВОЕ ПРЕДПРИЯТИЕ&quot;"/>
    <x v="0"/>
    <x v="0"/>
    <x v="0"/>
    <n v="277.3"/>
  </r>
  <r>
    <s v="ЭК"/>
    <x v="15"/>
    <x v="0"/>
    <s v="СОДРУЖЕСТВО"/>
    <x v="5"/>
    <x v="0"/>
    <x v="0"/>
    <n v="270.10000000000002"/>
  </r>
  <r>
    <s v="ЭК"/>
    <x v="15"/>
    <x v="0"/>
    <s v="СОЛНЕЧНЫЕ ПРОДУКТЫ"/>
    <x v="6"/>
    <x v="1"/>
    <x v="0"/>
    <n v="636.5"/>
  </r>
  <r>
    <s v="ИМ"/>
    <x v="15"/>
    <x v="0"/>
    <s v="ООО &quot;СВК-ТЕРМИНАЛ&quot;"/>
    <x v="0"/>
    <x v="0"/>
    <x v="0"/>
    <n v="263.2"/>
  </r>
  <r>
    <s v="ЭК"/>
    <x v="15"/>
    <x v="0"/>
    <s v="НЭФИС"/>
    <x v="6"/>
    <x v="1"/>
    <x v="0"/>
    <n v="613.79999999999995"/>
  </r>
  <r>
    <s v="ЭК"/>
    <x v="15"/>
    <x v="0"/>
    <s v="СОЛНЕЧНЫЕ ПРОДУКТЫ"/>
    <x v="6"/>
    <x v="1"/>
    <x v="0"/>
    <n v="625.04999999999995"/>
  </r>
  <r>
    <s v="ЭК"/>
    <x v="15"/>
    <x v="0"/>
    <s v="СОДРУЖЕСТВО"/>
    <x v="5"/>
    <x v="0"/>
    <x v="0"/>
    <n v="264.85000000000002"/>
  </r>
  <r>
    <s v="ЭК"/>
    <x v="15"/>
    <x v="0"/>
    <s v="СОЛНЕЧНЫЕ ПРОДУКТЫ"/>
    <x v="6"/>
    <x v="1"/>
    <x v="0"/>
    <n v="595"/>
  </r>
  <r>
    <s v="ЭК"/>
    <x v="15"/>
    <x v="0"/>
    <s v="СОЛНЕЧНЫЕ ПРОДУКТЫ"/>
    <x v="6"/>
    <x v="1"/>
    <x v="0"/>
    <n v="598.15"/>
  </r>
  <r>
    <s v="ЭК"/>
    <x v="15"/>
    <x v="0"/>
    <s v="СОДРУЖЕСТВО"/>
    <x v="3"/>
    <x v="0"/>
    <x v="0"/>
    <n v="199.6"/>
  </r>
  <r>
    <s v="ЭК"/>
    <x v="15"/>
    <x v="0"/>
    <s v="СОДРУЖЕСТВО"/>
    <x v="3"/>
    <x v="0"/>
    <x v="0"/>
    <n v="193.25"/>
  </r>
  <r>
    <s v="ЭК"/>
    <x v="15"/>
    <x v="0"/>
    <s v="СОДРУЖЕСТВО"/>
    <x v="3"/>
    <x v="0"/>
    <x v="0"/>
    <n v="196.55"/>
  </r>
  <r>
    <s v="ИМ"/>
    <x v="15"/>
    <x v="0"/>
    <s v="ООО&quot;ХЛЕБРЕСУРСЫ&quot;"/>
    <x v="0"/>
    <x v="0"/>
    <x v="1"/>
    <n v="211.25"/>
  </r>
  <r>
    <s v="ИМ"/>
    <x v="15"/>
    <x v="0"/>
    <s v="ЗАО &quot;СТАВРОПОЛЬСКИЙ БРОЙЛЕР&quot;"/>
    <x v="0"/>
    <x v="0"/>
    <x v="0"/>
    <n v="207.8"/>
  </r>
  <r>
    <s v="ЭК"/>
    <x v="15"/>
    <x v="0"/>
    <s v="НЭФИС"/>
    <x v="6"/>
    <x v="1"/>
    <x v="0"/>
    <n v="544.5"/>
  </r>
  <r>
    <s v="ЭК"/>
    <x v="15"/>
    <x v="0"/>
    <s v="НЭФИС"/>
    <x v="6"/>
    <x v="1"/>
    <x v="0"/>
    <n v="542.70000000000005"/>
  </r>
  <r>
    <s v="ЭК"/>
    <x v="15"/>
    <x v="0"/>
    <s v="СОЛНЕЧНЫЕ ПРОДУКТЫ"/>
    <x v="6"/>
    <x v="1"/>
    <x v="0"/>
    <n v="556"/>
  </r>
  <r>
    <s v="ЭК"/>
    <x v="15"/>
    <x v="0"/>
    <s v="РУСАГРО"/>
    <x v="8"/>
    <x v="1"/>
    <x v="0"/>
    <n v="551.54999999999995"/>
  </r>
  <r>
    <s v="ИМ"/>
    <x v="15"/>
    <x v="0"/>
    <s v="ООО&quot;ХЛЕБРЕСУРСЫ&quot;"/>
    <x v="0"/>
    <x v="0"/>
    <x v="1"/>
    <n v="208.4"/>
  </r>
  <r>
    <s v="ИМ"/>
    <x v="15"/>
    <x v="0"/>
    <s v="ООО &quot;МАЙСКОЕ ХПП&quot;"/>
    <x v="0"/>
    <x v="0"/>
    <x v="0"/>
    <n v="205.95"/>
  </r>
  <r>
    <s v="ИМ"/>
    <x v="15"/>
    <x v="0"/>
    <s v="ООО &quot;МАЙСКОЕ ХПП&quot;"/>
    <x v="0"/>
    <x v="0"/>
    <x v="0"/>
    <n v="207.5"/>
  </r>
  <r>
    <s v="ЭК"/>
    <x v="15"/>
    <x v="0"/>
    <s v="РУСАГРО"/>
    <x v="8"/>
    <x v="1"/>
    <x v="0"/>
    <n v="530.04999999999995"/>
  </r>
  <r>
    <s v="ЭК"/>
    <x v="15"/>
    <x v="0"/>
    <s v="РУСАГРО"/>
    <x v="8"/>
    <x v="1"/>
    <x v="0"/>
    <n v="513.9"/>
  </r>
  <r>
    <s v="ИМ"/>
    <x v="15"/>
    <x v="0"/>
    <s v="ООО&quot;ХЛЕБРЕСУРСЫ&quot;"/>
    <x v="0"/>
    <x v="0"/>
    <x v="1"/>
    <n v="195"/>
  </r>
  <r>
    <s v="ЭК"/>
    <x v="15"/>
    <x v="0"/>
    <s v="НЭФИС"/>
    <x v="6"/>
    <x v="1"/>
    <x v="0"/>
    <n v="692.35"/>
  </r>
  <r>
    <s v="ЭК"/>
    <x v="15"/>
    <x v="0"/>
    <s v="НЭФИС"/>
    <x v="6"/>
    <x v="1"/>
    <x v="0"/>
    <n v="474.15"/>
  </r>
  <r>
    <s v="ИМ"/>
    <x v="15"/>
    <x v="0"/>
    <s v="ООО &quot;СВК-ТЕРМИНАЛ&quot;"/>
    <x v="0"/>
    <x v="0"/>
    <x v="0"/>
    <n v="200.45"/>
  </r>
  <r>
    <s v="ЭК"/>
    <x v="15"/>
    <x v="0"/>
    <s v="РУСАГРО"/>
    <x v="8"/>
    <x v="1"/>
    <x v="0"/>
    <n v="484.75"/>
  </r>
  <r>
    <s v="ЭК"/>
    <x v="15"/>
    <x v="0"/>
    <s v="РУСАГРО"/>
    <x v="7"/>
    <x v="1"/>
    <x v="0"/>
    <n v="565.65"/>
  </r>
  <r>
    <s v="ИМ"/>
    <x v="15"/>
    <x v="0"/>
    <s v="ООО &quot;СВК-ТЕРМИНАЛ&quot;"/>
    <x v="0"/>
    <x v="0"/>
    <x v="0"/>
    <n v="193.15"/>
  </r>
  <r>
    <s v="ЭК"/>
    <x v="15"/>
    <x v="0"/>
    <s v="ООО&quot;М-ГРУПП&quot;"/>
    <x v="3"/>
    <x v="0"/>
    <x v="1"/>
    <n v="130"/>
  </r>
  <r>
    <s v="ЭК"/>
    <x v="15"/>
    <x v="0"/>
    <s v="НМЖК"/>
    <x v="11"/>
    <x v="1"/>
    <x v="0"/>
    <n v="452.55"/>
  </r>
  <r>
    <s v="ЭК"/>
    <x v="15"/>
    <x v="0"/>
    <s v="НМЖК"/>
    <x v="11"/>
    <x v="1"/>
    <x v="0"/>
    <n v="432.4"/>
  </r>
  <r>
    <s v="ЭК"/>
    <x v="15"/>
    <x v="0"/>
    <s v="ООО &quot;БАЛТЭКСПОРТ&quot;"/>
    <x v="11"/>
    <x v="2"/>
    <x v="1"/>
    <n v="300"/>
  </r>
  <r>
    <s v="ЭК"/>
    <x v="15"/>
    <x v="0"/>
    <s v="НЭФИС"/>
    <x v="6"/>
    <x v="1"/>
    <x v="0"/>
    <n v="405.5"/>
  </r>
  <r>
    <s v="ЭК"/>
    <x v="15"/>
    <x v="0"/>
    <s v="СОДРУЖЕСТВО"/>
    <x v="3"/>
    <x v="0"/>
    <x v="0"/>
    <n v="137.55000000000001"/>
  </r>
  <r>
    <s v="ЭК"/>
    <x v="15"/>
    <x v="0"/>
    <s v="СОДРУЖЕСТВО"/>
    <x v="2"/>
    <x v="0"/>
    <x v="0"/>
    <n v="131.5"/>
  </r>
  <r>
    <s v="ЭК"/>
    <x v="15"/>
    <x v="0"/>
    <s v="СОДРУЖЕСТВО"/>
    <x v="3"/>
    <x v="0"/>
    <x v="0"/>
    <n v="134.55000000000001"/>
  </r>
  <r>
    <s v="ЭК"/>
    <x v="15"/>
    <x v="0"/>
    <s v="СОДРУЖЕСТВО"/>
    <x v="3"/>
    <x v="0"/>
    <x v="0"/>
    <n v="134.25"/>
  </r>
  <r>
    <s v="ЭК"/>
    <x v="15"/>
    <x v="0"/>
    <s v="СОДРУЖЕСТВО"/>
    <x v="3"/>
    <x v="0"/>
    <x v="0"/>
    <n v="127.65"/>
  </r>
  <r>
    <s v="ЭК"/>
    <x v="15"/>
    <x v="0"/>
    <s v="СОДРУЖЕСТВО"/>
    <x v="2"/>
    <x v="0"/>
    <x v="0"/>
    <n v="125"/>
  </r>
  <r>
    <s v="ЭК"/>
    <x v="15"/>
    <x v="0"/>
    <s v="СОДРУЖЕСТВО"/>
    <x v="3"/>
    <x v="0"/>
    <x v="0"/>
    <n v="126.3"/>
  </r>
  <r>
    <s v="ИМ"/>
    <x v="15"/>
    <x v="0"/>
    <s v="ЗАО &quot;СТАВРОПОЛЬСКИЙ БРОЙЛЕР&quot;"/>
    <x v="0"/>
    <x v="0"/>
    <x v="0"/>
    <n v="140.55000000000001"/>
  </r>
  <r>
    <s v="ЭК"/>
    <x v="15"/>
    <x v="0"/>
    <s v="НЭФИС"/>
    <x v="6"/>
    <x v="1"/>
    <x v="0"/>
    <n v="528.95000000000005"/>
  </r>
  <r>
    <s v="ЭК"/>
    <x v="15"/>
    <x v="0"/>
    <s v="СОДРУЖЕСТВО"/>
    <x v="2"/>
    <x v="0"/>
    <x v="0"/>
    <n v="124.1"/>
  </r>
  <r>
    <s v="ЭК"/>
    <x v="15"/>
    <x v="0"/>
    <s v="СОДРУЖЕСТВО"/>
    <x v="3"/>
    <x v="0"/>
    <x v="0"/>
    <n v="126"/>
  </r>
  <r>
    <s v="ЭК"/>
    <x v="15"/>
    <x v="0"/>
    <s v="СОДРУЖЕСТВО"/>
    <x v="2"/>
    <x v="0"/>
    <x v="0"/>
    <n v="122"/>
  </r>
  <r>
    <s v="ИМ"/>
    <x v="15"/>
    <x v="0"/>
    <s v="ООО &quot;ТПК&quot;БАЛТПТИЦЕПРОМ&quot;"/>
    <x v="0"/>
    <x v="0"/>
    <x v="0"/>
    <n v="140.65"/>
  </r>
  <r>
    <s v="ИМ"/>
    <x v="15"/>
    <x v="0"/>
    <s v="ОАО &quot;ВЕРХНЕХАВСКИЙ ЭЛЕВАТОР&quot;"/>
    <x v="0"/>
    <x v="0"/>
    <x v="1"/>
    <n v="138.5"/>
  </r>
  <r>
    <s v="ИМ"/>
    <x v="15"/>
    <x v="0"/>
    <s v="ОАО &quot;ВЕРХНЕХАВСКИЙ ЭЛЕВАТОР&quot;"/>
    <x v="0"/>
    <x v="0"/>
    <x v="1"/>
    <n v="135.05000000000001"/>
  </r>
  <r>
    <s v="ЭК"/>
    <x v="15"/>
    <x v="0"/>
    <s v="ООО &quot;БАЛТЭКСПОРТ&quot;"/>
    <x v="11"/>
    <x v="2"/>
    <x v="1"/>
    <n v="240"/>
  </r>
  <r>
    <s v="ЭК"/>
    <x v="15"/>
    <x v="0"/>
    <s v="НЭФИС"/>
    <x v="6"/>
    <x v="1"/>
    <x v="0"/>
    <n v="469.1"/>
  </r>
  <r>
    <s v="ЭК"/>
    <x v="15"/>
    <x v="0"/>
    <s v="НЭФИС"/>
    <x v="6"/>
    <x v="1"/>
    <x v="0"/>
    <n v="465.4"/>
  </r>
  <r>
    <s v="ИМ"/>
    <x v="15"/>
    <x v="0"/>
    <s v="АО &quot;АГРОФИРМА &quot;ОКТЯБРЬСКАЯ&quot;"/>
    <x v="0"/>
    <x v="0"/>
    <x v="0"/>
    <n v="134.74"/>
  </r>
  <r>
    <s v="ЭК"/>
    <x v="15"/>
    <x v="0"/>
    <s v="РУСАГРО"/>
    <x v="7"/>
    <x v="1"/>
    <x v="0"/>
    <n v="378.5"/>
  </r>
  <r>
    <s v="ИМ"/>
    <x v="15"/>
    <x v="0"/>
    <s v="ООО &quot;СВК-ТЕРМИНАЛ&quot;"/>
    <x v="0"/>
    <x v="0"/>
    <x v="0"/>
    <n v="131.15"/>
  </r>
  <r>
    <s v="ИМ"/>
    <x v="15"/>
    <x v="0"/>
    <s v="ООО &quot;ИНВЕСТ ГРУПП&quot;"/>
    <x v="0"/>
    <x v="0"/>
    <x v="0"/>
    <n v="140.35"/>
  </r>
  <r>
    <s v="ИМ"/>
    <x v="15"/>
    <x v="0"/>
    <s v="ООО &quot;СВК-ТЕРМИНАЛ&quot;"/>
    <x v="0"/>
    <x v="0"/>
    <x v="0"/>
    <n v="126.75"/>
  </r>
  <r>
    <s v="ЭК"/>
    <x v="15"/>
    <x v="0"/>
    <s v="СОЛНЕЧНЫЕ ПРОДУКТЫ"/>
    <x v="6"/>
    <x v="1"/>
    <x v="0"/>
    <n v="306.5"/>
  </r>
  <r>
    <s v="ЭК"/>
    <x v="15"/>
    <x v="0"/>
    <s v="СОЛНЕЧНЫЕ ПРОДУКТЫ"/>
    <x v="6"/>
    <x v="1"/>
    <x v="0"/>
    <n v="305.89999999999998"/>
  </r>
  <r>
    <s v="ИМ"/>
    <x v="15"/>
    <x v="0"/>
    <s v="ООО &quot;ИНВЕСТ ГРУПП&quot;"/>
    <x v="0"/>
    <x v="0"/>
    <x v="0"/>
    <n v="125.94"/>
  </r>
  <r>
    <s v="ЭК"/>
    <x v="15"/>
    <x v="0"/>
    <s v="СОЛНЕЧНЫЕ ПРОДУКТЫ"/>
    <x v="6"/>
    <x v="1"/>
    <x v="0"/>
    <n v="301.14999999999998"/>
  </r>
  <r>
    <s v="ЭК"/>
    <x v="15"/>
    <x v="0"/>
    <s v="СОЛНЕЧНЫЕ ПРОДУКТЫ"/>
    <x v="6"/>
    <x v="1"/>
    <x v="0"/>
    <n v="287.75"/>
  </r>
  <r>
    <s v="ЭК"/>
    <x v="15"/>
    <x v="0"/>
    <s v="НЭФИС"/>
    <x v="6"/>
    <x v="1"/>
    <x v="0"/>
    <n v="272.55"/>
  </r>
  <r>
    <s v="ЭК"/>
    <x v="15"/>
    <x v="0"/>
    <s v="НЭФИС"/>
    <x v="6"/>
    <x v="1"/>
    <x v="0"/>
    <n v="263.05"/>
  </r>
  <r>
    <s v="ЭК"/>
    <x v="15"/>
    <x v="0"/>
    <s v="НЭФИС"/>
    <x v="6"/>
    <x v="1"/>
    <x v="0"/>
    <n v="259.55"/>
  </r>
  <r>
    <s v="ЭК"/>
    <x v="15"/>
    <x v="0"/>
    <s v="ООО &quot;БАЛТЭКСПОРТ&quot;"/>
    <x v="11"/>
    <x v="2"/>
    <x v="1"/>
    <n v="180"/>
  </r>
  <r>
    <s v="ЭК"/>
    <x v="15"/>
    <x v="0"/>
    <s v="РУСАГРО"/>
    <x v="8"/>
    <x v="1"/>
    <x v="0"/>
    <n v="243.7"/>
  </r>
  <r>
    <s v="ЭК"/>
    <x v="15"/>
    <x v="0"/>
    <s v="ООО &quot;БАЛТЭКСПОРТ&quot;"/>
    <x v="11"/>
    <x v="2"/>
    <x v="1"/>
    <n v="180"/>
  </r>
  <r>
    <s v="ЭК"/>
    <x v="15"/>
    <x v="0"/>
    <s v="БУНГЕ"/>
    <x v="6"/>
    <x v="1"/>
    <x v="0"/>
    <n v="233.15"/>
  </r>
  <r>
    <s v="ЭК"/>
    <x v="15"/>
    <x v="0"/>
    <s v="СОЛНЕЧНЫЕ ПРОДУКТЫ"/>
    <x v="6"/>
    <x v="1"/>
    <x v="0"/>
    <n v="227.55"/>
  </r>
  <r>
    <s v="ЭК"/>
    <x v="15"/>
    <x v="0"/>
    <s v="ДОНСКОЕ ЗОЛОТО"/>
    <x v="12"/>
    <x v="1"/>
    <x v="0"/>
    <n v="257.98"/>
  </r>
  <r>
    <s v="ЭК"/>
    <x v="15"/>
    <x v="0"/>
    <s v="СОДРУЖЕСТВО"/>
    <x v="3"/>
    <x v="0"/>
    <x v="0"/>
    <n v="67.900000000000006"/>
  </r>
  <r>
    <s v="ЭК"/>
    <x v="15"/>
    <x v="0"/>
    <s v="СОДРУЖЕСТВО"/>
    <x v="3"/>
    <x v="0"/>
    <x v="0"/>
    <n v="67.05"/>
  </r>
  <r>
    <s v="ЭК"/>
    <x v="15"/>
    <x v="0"/>
    <s v="НМЖК"/>
    <x v="6"/>
    <x v="1"/>
    <x v="0"/>
    <n v="192.15"/>
  </r>
  <r>
    <s v="ЭК"/>
    <x v="15"/>
    <x v="0"/>
    <s v="НЭФИС"/>
    <x v="6"/>
    <x v="1"/>
    <x v="0"/>
    <n v="271.39999999999998"/>
  </r>
  <r>
    <s v="ЭК"/>
    <x v="15"/>
    <x v="0"/>
    <s v="ДОНСКОЕ ЗОЛОТО"/>
    <x v="12"/>
    <x v="1"/>
    <x v="0"/>
    <n v="169.72"/>
  </r>
  <r>
    <s v="ИМ"/>
    <x v="15"/>
    <x v="0"/>
    <s v="ГК ООО &quot;ПТИ&quot;"/>
    <x v="0"/>
    <x v="0"/>
    <x v="0"/>
    <n v="44"/>
  </r>
  <r>
    <s v="ИМ"/>
    <x v="15"/>
    <x v="0"/>
    <s v="ООО &quot;ИНГРЕДИКО&quot;"/>
    <x v="0"/>
    <x v="0"/>
    <x v="5"/>
    <n v="45"/>
  </r>
  <r>
    <s v="ЭК"/>
    <x v="15"/>
    <x v="0"/>
    <s v="ДОНСКОЕ ЗОЛОТО"/>
    <x v="12"/>
    <x v="1"/>
    <x v="0"/>
    <n v="214.04"/>
  </r>
  <r>
    <s v="ЭК"/>
    <x v="15"/>
    <x v="0"/>
    <s v="СОДРУЖЕСТВО"/>
    <x v="5"/>
    <x v="0"/>
    <x v="0"/>
    <n v="69.25"/>
  </r>
  <r>
    <s v="ЭК"/>
    <x v="15"/>
    <x v="0"/>
    <s v="ДОНСКОЕ ЗОЛОТО"/>
    <x v="12"/>
    <x v="1"/>
    <x v="0"/>
    <n v="154.13999999999999"/>
  </r>
  <r>
    <s v="ЭК"/>
    <x v="15"/>
    <x v="0"/>
    <s v="РУСАГРО"/>
    <x v="8"/>
    <x v="1"/>
    <x v="0"/>
    <n v="172.75"/>
  </r>
  <r>
    <s v="ИМ"/>
    <x v="15"/>
    <x v="0"/>
    <s v="ООО &quot;МЕГАМИКС&quot;"/>
    <x v="0"/>
    <x v="0"/>
    <x v="0"/>
    <n v="70.400000000000006"/>
  </r>
  <r>
    <s v="ИМ"/>
    <x v="15"/>
    <x v="0"/>
    <s v="ООО &quot;ИНГРЕДИЕНТЫ. РАЗВИТИЕ&quot;"/>
    <x v="0"/>
    <x v="0"/>
    <x v="1"/>
    <n v="48"/>
  </r>
  <r>
    <s v="ИМ"/>
    <x v="15"/>
    <x v="0"/>
    <s v="АО &quot;ЛКЗ&quot;"/>
    <x v="0"/>
    <x v="0"/>
    <x v="0"/>
    <n v="70.45"/>
  </r>
  <r>
    <s v="ИМ"/>
    <x v="15"/>
    <x v="0"/>
    <s v="ООО &quot;МЕГАМИКС&quot;"/>
    <x v="0"/>
    <x v="0"/>
    <x v="0"/>
    <n v="69.400000000000006"/>
  </r>
  <r>
    <s v="ЭК"/>
    <x v="15"/>
    <x v="0"/>
    <s v="СОДРУЖЕСТВО"/>
    <x v="5"/>
    <x v="0"/>
    <x v="0"/>
    <n v="64"/>
  </r>
  <r>
    <s v="ЭК"/>
    <x v="15"/>
    <x v="0"/>
    <s v="СОДРУЖЕСТВО"/>
    <x v="11"/>
    <x v="0"/>
    <x v="0"/>
    <n v="66.2"/>
  </r>
  <r>
    <s v="ИМ"/>
    <x v="15"/>
    <x v="0"/>
    <s v="АО &quot;АГРОФИРМА &quot;ОКТЯБРЬСКАЯ&quot;"/>
    <x v="0"/>
    <x v="0"/>
    <x v="0"/>
    <n v="68.2"/>
  </r>
  <r>
    <s v="ЭК"/>
    <x v="15"/>
    <x v="0"/>
    <s v="НЭФИС"/>
    <x v="6"/>
    <x v="1"/>
    <x v="2"/>
    <n v="475.35"/>
  </r>
  <r>
    <s v="ЭК"/>
    <x v="15"/>
    <x v="0"/>
    <s v="СОДРУЖЕСТВО"/>
    <x v="11"/>
    <x v="0"/>
    <x v="0"/>
    <n v="66.55"/>
  </r>
  <r>
    <s v="ЭК"/>
    <x v="15"/>
    <x v="0"/>
    <s v="ДОНСКОЕ ЗОЛОТО"/>
    <x v="12"/>
    <x v="1"/>
    <x v="0"/>
    <n v="127.74"/>
  </r>
  <r>
    <s v="ЭК"/>
    <x v="15"/>
    <x v="0"/>
    <s v="НЭФИС"/>
    <x v="6"/>
    <x v="1"/>
    <x v="0"/>
    <n v="133.30000000000001"/>
  </r>
  <r>
    <s v="ЭК"/>
    <x v="15"/>
    <x v="0"/>
    <s v="НЭФИС"/>
    <x v="6"/>
    <x v="1"/>
    <x v="0"/>
    <n v="184.25"/>
  </r>
  <r>
    <s v="ИМ"/>
    <x v="15"/>
    <x v="0"/>
    <s v="ООО &quot;ТПК&quot;БАЛТПТИЦЕПРОМ&quot;"/>
    <x v="0"/>
    <x v="0"/>
    <x v="0"/>
    <n v="44"/>
  </r>
  <r>
    <s v="ИМ"/>
    <x v="15"/>
    <x v="0"/>
    <s v="ООО &quot;СЭЙФИД&quot;"/>
    <x v="0"/>
    <x v="0"/>
    <x v="0"/>
    <n v="21.25"/>
  </r>
  <r>
    <s v="ИМ"/>
    <x v="15"/>
    <x v="0"/>
    <s v="ООО &quot;СЭЙФИД&quot;"/>
    <x v="0"/>
    <x v="0"/>
    <x v="0"/>
    <n v="21.25"/>
  </r>
  <r>
    <s v="ЭК"/>
    <x v="15"/>
    <x v="0"/>
    <s v="ДОНСКОЕ ЗОЛОТО"/>
    <x v="12"/>
    <x v="1"/>
    <x v="0"/>
    <n v="99.98"/>
  </r>
  <r>
    <s v="ЭК"/>
    <x v="15"/>
    <x v="0"/>
    <s v="БУНГЕ"/>
    <x v="6"/>
    <x v="1"/>
    <x v="0"/>
    <n v="112.5"/>
  </r>
  <r>
    <s v="ЭК"/>
    <x v="15"/>
    <x v="0"/>
    <s v="РУСАГРО"/>
    <x v="7"/>
    <x v="1"/>
    <x v="0"/>
    <n v="122.1"/>
  </r>
  <r>
    <s v="ЭК"/>
    <x v="15"/>
    <x v="0"/>
    <s v="БУНГЕ"/>
    <x v="6"/>
    <x v="1"/>
    <x v="2"/>
    <n v="311"/>
  </r>
  <r>
    <s v="ИМ"/>
    <x v="15"/>
    <x v="0"/>
    <s v="ООО &quot;РУССКИЙ ГРИБ&quot;"/>
    <x v="0"/>
    <x v="0"/>
    <x v="5"/>
    <n v="0.6"/>
  </r>
  <r>
    <s v="ИМ"/>
    <x v="15"/>
    <x v="0"/>
    <s v="ООО &quot;РУССКИЙ ГРИБ&quot;"/>
    <x v="0"/>
    <x v="0"/>
    <x v="5"/>
    <n v="0.6"/>
  </r>
  <r>
    <s v="ИМ"/>
    <x v="15"/>
    <x v="0"/>
    <s v="ООО &quot;РУССКИЙ ГРИБ&quot;"/>
    <x v="0"/>
    <x v="0"/>
    <x v="5"/>
    <n v="0.6"/>
  </r>
  <r>
    <s v="ИМ"/>
    <x v="15"/>
    <x v="0"/>
    <s v="ООО &quot;К-ЛОГИСТИК&quot;"/>
    <x v="0"/>
    <x v="0"/>
    <x v="5"/>
    <n v="26"/>
  </r>
  <r>
    <s v="ЭК"/>
    <x v="15"/>
    <x v="0"/>
    <s v="БУНГЕ"/>
    <x v="6"/>
    <x v="1"/>
    <x v="2"/>
    <n v="268.35000000000002"/>
  </r>
  <r>
    <s v="ЭК"/>
    <x v="15"/>
    <x v="0"/>
    <s v="ООО &quot;ИНГРЕДИЕНТЫ. РАЗВИТИЕ&quot;"/>
    <x v="6"/>
    <x v="0"/>
    <x v="5"/>
    <n v="6.02"/>
  </r>
  <r>
    <s v="ЭК"/>
    <x v="15"/>
    <x v="0"/>
    <s v="ЗАО &quot;ПАРТНЕР-М&quot;"/>
    <x v="40"/>
    <x v="0"/>
    <x v="5"/>
    <n v="20.245000000000001"/>
  </r>
  <r>
    <s v="ЭК"/>
    <x v="15"/>
    <x v="0"/>
    <s v="ЗАО &quot;ПАРТНЕР-М&quot;"/>
    <x v="18"/>
    <x v="0"/>
    <x v="5"/>
    <n v="20.25"/>
  </r>
  <r>
    <s v="ИМ"/>
    <x v="15"/>
    <x v="0"/>
    <s v="ГК ООО &quot;ПТИ&quot;"/>
    <x v="0"/>
    <x v="0"/>
    <x v="5"/>
    <n v="23.5"/>
  </r>
  <r>
    <s v="ЭК"/>
    <x v="15"/>
    <x v="0"/>
    <s v="ЗАО &quot;ПАРТНЕР-М&quot;"/>
    <x v="18"/>
    <x v="0"/>
    <x v="5"/>
    <n v="17.659400390624999"/>
  </r>
  <r>
    <s v="ИМ"/>
    <x v="15"/>
    <x v="0"/>
    <s v="ООО &quot;ТПК&quot;БАЛТПТИЦЕПРОМ&quot;"/>
    <x v="0"/>
    <x v="0"/>
    <x v="0"/>
    <n v="22"/>
  </r>
  <r>
    <s v="ИМ"/>
    <x v="15"/>
    <x v="0"/>
    <s v="ООО &quot;ТПК&quot;БАЛТПТИЦЕПРОМ&quot;"/>
    <x v="0"/>
    <x v="0"/>
    <x v="0"/>
    <n v="22"/>
  </r>
  <r>
    <s v="ЭК"/>
    <x v="15"/>
    <x v="0"/>
    <s v="БУНГЕ"/>
    <x v="15"/>
    <x v="1"/>
    <x v="2"/>
    <n v="146.75"/>
  </r>
  <r>
    <s v="ИМ"/>
    <x v="15"/>
    <x v="0"/>
    <s v="ООО &quot;РУССКИЙ ГРИБ&quot;"/>
    <x v="0"/>
    <x v="0"/>
    <x v="5"/>
    <n v="0.3"/>
  </r>
  <r>
    <s v="ИМ"/>
    <x v="15"/>
    <x v="0"/>
    <s v="ООО &quot;РУССКИЙ ГРИБ&quot;"/>
    <x v="0"/>
    <x v="0"/>
    <x v="5"/>
    <n v="0.3"/>
  </r>
  <r>
    <s v="ЭК"/>
    <x v="15"/>
    <x v="0"/>
    <s v="БУНГЕ"/>
    <x v="15"/>
    <x v="1"/>
    <x v="2"/>
    <n v="138.44999999999999"/>
  </r>
  <r>
    <s v="ЭК"/>
    <x v="15"/>
    <x v="0"/>
    <s v="БУНГЕ"/>
    <x v="15"/>
    <x v="1"/>
    <x v="2"/>
    <n v="120.5"/>
  </r>
  <r>
    <s v="ЭК"/>
    <x v="15"/>
    <x v="0"/>
    <s v="БУНГЕ"/>
    <x v="15"/>
    <x v="1"/>
    <x v="2"/>
    <n v="114.55"/>
  </r>
  <r>
    <s v="ЭК"/>
    <x v="15"/>
    <x v="0"/>
    <s v="БУНГЕ"/>
    <x v="15"/>
    <x v="1"/>
    <x v="2"/>
    <n v="109.1"/>
  </r>
  <r>
    <s v="ЭК"/>
    <x v="15"/>
    <x v="0"/>
    <s v="БУНГЕ"/>
    <x v="15"/>
    <x v="1"/>
    <x v="2"/>
    <n v="103.25"/>
  </r>
  <r>
    <s v="ЭК"/>
    <x v="15"/>
    <x v="0"/>
    <s v="ООО ФИРМА &quot;РАМИС&quot;"/>
    <x v="6"/>
    <x v="1"/>
    <x v="2"/>
    <n v="179.4"/>
  </r>
  <r>
    <s v="ЭК"/>
    <x v="15"/>
    <x v="0"/>
    <s v="БУНГЕ"/>
    <x v="15"/>
    <x v="1"/>
    <x v="2"/>
    <n v="94.5"/>
  </r>
  <r>
    <s v="ЭК"/>
    <x v="15"/>
    <x v="0"/>
    <s v="БУНГЕ"/>
    <x v="15"/>
    <x v="1"/>
    <x v="2"/>
    <n v="92.65"/>
  </r>
  <r>
    <s v="ЭК"/>
    <x v="15"/>
    <x v="0"/>
    <s v="БУНГЕ"/>
    <x v="15"/>
    <x v="1"/>
    <x v="2"/>
    <n v="86.15"/>
  </r>
  <r>
    <s v="ЭК"/>
    <x v="15"/>
    <x v="0"/>
    <s v="ООО &quot;БАЛТЭКСПОРТ&quot;"/>
    <x v="11"/>
    <x v="2"/>
    <x v="1"/>
    <n v="21.79"/>
  </r>
  <r>
    <s v="ЭК"/>
    <x v="15"/>
    <x v="0"/>
    <s v="БУНГЕ"/>
    <x v="15"/>
    <x v="1"/>
    <x v="2"/>
    <n v="50.9"/>
  </r>
  <r>
    <s v="ЭК"/>
    <x v="15"/>
    <x v="0"/>
    <s v="АСТОН"/>
    <x v="1"/>
    <x v="1"/>
    <x v="0"/>
    <n v="5.3940000000000001"/>
  </r>
  <r>
    <s v="ЭК"/>
    <x v="15"/>
    <x v="0"/>
    <s v="МОГИЛИН СЕРГЕЙ ВАСИЛЬЕВИЧ"/>
    <x v="10"/>
    <x v="0"/>
    <x v="1"/>
    <n v="20"/>
  </r>
  <r>
    <s v="ЭК"/>
    <x v="15"/>
    <x v="0"/>
    <s v="МОГИЛИН СЕРГЕЙ ВАСИЛЬЕВИЧ"/>
    <x v="10"/>
    <x v="0"/>
    <x v="1"/>
    <n v="20"/>
  </r>
  <r>
    <s v="ЭК"/>
    <x v="15"/>
    <x v="0"/>
    <s v="РЕДЬКА АНАТОЛИЙ ВАЛЕРИЕВИЧ"/>
    <x v="10"/>
    <x v="1"/>
    <x v="2"/>
    <n v="14"/>
  </r>
  <r>
    <s v="ЭК"/>
    <x v="15"/>
    <x v="0"/>
    <s v="ФЕДЮШИН АНДРЕЙ СЕРГЕЕВИЧ"/>
    <x v="10"/>
    <x v="0"/>
    <x v="0"/>
    <n v="1.2"/>
  </r>
  <r>
    <s v="ЭК"/>
    <x v="16"/>
    <x v="0"/>
    <s v="ООО &quot;ИМИДЖ&quot;"/>
    <x v="5"/>
    <x v="1"/>
    <x v="0"/>
    <n v="51.2"/>
  </r>
  <r>
    <s v="ЭК"/>
    <x v="16"/>
    <x v="0"/>
    <s v="ИП ИСМАИЛОВ ДЕВЛЯТ ДАШТАМИР-ОГЛЫ"/>
    <x v="12"/>
    <x v="1"/>
    <x v="0"/>
    <n v="136.21"/>
  </r>
  <r>
    <s v="ЭК"/>
    <x v="16"/>
    <x v="0"/>
    <s v="НЭФИС"/>
    <x v="6"/>
    <x v="1"/>
    <x v="0"/>
    <n v="475.25"/>
  </r>
  <r>
    <s v="ЭК"/>
    <x v="16"/>
    <x v="0"/>
    <s v="НЭФИС"/>
    <x v="6"/>
    <x v="1"/>
    <x v="0"/>
    <n v="611.6"/>
  </r>
  <r>
    <s v="ЭК"/>
    <x v="16"/>
    <x v="0"/>
    <s v="НЭФИС"/>
    <x v="6"/>
    <x v="1"/>
    <x v="0"/>
    <n v="68.150000000000006"/>
  </r>
  <r>
    <s v="ЭК"/>
    <x v="16"/>
    <x v="0"/>
    <s v="НЭФИС"/>
    <x v="6"/>
    <x v="1"/>
    <x v="0"/>
    <n v="340.55"/>
  </r>
  <r>
    <s v="ЭК"/>
    <x v="16"/>
    <x v="0"/>
    <s v="НЭФИС"/>
    <x v="6"/>
    <x v="1"/>
    <x v="0"/>
    <n v="750.8"/>
  </r>
  <r>
    <s v="ЭК"/>
    <x v="16"/>
    <x v="0"/>
    <s v="НЭФИС"/>
    <x v="6"/>
    <x v="1"/>
    <x v="0"/>
    <n v="815.4"/>
  </r>
  <r>
    <s v="ЭК"/>
    <x v="16"/>
    <x v="0"/>
    <s v="НЭФИС"/>
    <x v="5"/>
    <x v="1"/>
    <x v="0"/>
    <n v="681.95"/>
  </r>
  <r>
    <s v="ЭК"/>
    <x v="16"/>
    <x v="0"/>
    <s v="ИП БАБАЕВ САИДДЖАФАР САИД-МУРТАЗОЕВИЧ"/>
    <x v="2"/>
    <x v="1"/>
    <x v="1"/>
    <n v="66"/>
  </r>
  <r>
    <s v="ЭК"/>
    <x v="16"/>
    <x v="0"/>
    <s v="ЮГ СИБИРИ"/>
    <x v="3"/>
    <x v="0"/>
    <x v="0"/>
    <n v="596.25"/>
  </r>
  <r>
    <s v="ЭК"/>
    <x v="16"/>
    <x v="0"/>
    <s v="ЮГ СИБИРИ"/>
    <x v="3"/>
    <x v="0"/>
    <x v="0"/>
    <n v="126.95"/>
  </r>
  <r>
    <s v="ЭК"/>
    <x v="16"/>
    <x v="0"/>
    <s v="ООО &quot;АГРО&quot;"/>
    <x v="10"/>
    <x v="0"/>
    <x v="0"/>
    <n v="22"/>
  </r>
  <r>
    <s v="ЭК"/>
    <x v="16"/>
    <x v="0"/>
    <s v="ООО &quot;АГРО&quot;"/>
    <x v="10"/>
    <x v="0"/>
    <x v="0"/>
    <n v="22"/>
  </r>
  <r>
    <s v="ЭК"/>
    <x v="16"/>
    <x v="0"/>
    <s v="ООО &quot;АГРО&quot;"/>
    <x v="10"/>
    <x v="0"/>
    <x v="0"/>
    <n v="240"/>
  </r>
  <r>
    <s v="ЭК"/>
    <x v="16"/>
    <x v="0"/>
    <s v="ООО &quot;АГРО&quot;"/>
    <x v="10"/>
    <x v="0"/>
    <x v="0"/>
    <n v="120"/>
  </r>
  <r>
    <s v="ЭК"/>
    <x v="16"/>
    <x v="0"/>
    <s v="ООО &quot;АГРО&quot;"/>
    <x v="10"/>
    <x v="0"/>
    <x v="0"/>
    <n v="60"/>
  </r>
  <r>
    <s v="ЭК"/>
    <x v="16"/>
    <x v="0"/>
    <s v="ООО &quot;АГРО&quot;"/>
    <x v="10"/>
    <x v="0"/>
    <x v="0"/>
    <n v="260"/>
  </r>
  <r>
    <s v="ЭК"/>
    <x v="16"/>
    <x v="0"/>
    <s v="ООО &quot;АГРО&quot;"/>
    <x v="10"/>
    <x v="0"/>
    <x v="0"/>
    <n v="300"/>
  </r>
  <r>
    <s v="ЭК"/>
    <x v="16"/>
    <x v="0"/>
    <s v="ООО &quot;АГРО&quot;"/>
    <x v="10"/>
    <x v="0"/>
    <x v="0"/>
    <n v="140"/>
  </r>
  <r>
    <s v="ЭК"/>
    <x v="16"/>
    <x v="0"/>
    <s v="ООО &quot;АКТИВ ТРЕЙД КОМПАНИ&quot;"/>
    <x v="5"/>
    <x v="1"/>
    <x v="1"/>
    <n v="630.85"/>
  </r>
  <r>
    <s v="ЭК"/>
    <x v="16"/>
    <x v="0"/>
    <s v="ООО &quot;АКТИВ ТРЕЙД КОМПАНИ&quot;"/>
    <x v="5"/>
    <x v="1"/>
    <x v="1"/>
    <n v="314.35000000000002"/>
  </r>
  <r>
    <s v="ЭК"/>
    <x v="16"/>
    <x v="0"/>
    <s v="ООО &quot;АКТИВ ТРЕЙД КОМПАНИ&quot;"/>
    <x v="5"/>
    <x v="1"/>
    <x v="1"/>
    <n v="321.55"/>
  </r>
  <r>
    <s v="ЭК"/>
    <x v="16"/>
    <x v="0"/>
    <s v="ООО &quot;РУСАГРОЭКСПОРТ&quot;"/>
    <x v="5"/>
    <x v="1"/>
    <x v="1"/>
    <n v="179"/>
  </r>
  <r>
    <s v="ЭК"/>
    <x v="16"/>
    <x v="0"/>
    <s v="ООО &quot;ТД ДОН ГОЛД&quot;"/>
    <x v="36"/>
    <x v="1"/>
    <x v="0"/>
    <n v="1093.3800000000001"/>
  </r>
  <r>
    <s v="ЭК"/>
    <x v="16"/>
    <x v="0"/>
    <s v="ЭФКО"/>
    <x v="7"/>
    <x v="0"/>
    <x v="3"/>
    <n v="66"/>
  </r>
  <r>
    <s v="ЭК"/>
    <x v="16"/>
    <x v="0"/>
    <s v="ЭФКО"/>
    <x v="7"/>
    <x v="0"/>
    <x v="3"/>
    <n v="65.25"/>
  </r>
  <r>
    <s v="ЭК"/>
    <x v="16"/>
    <x v="0"/>
    <s v="ЭФКО"/>
    <x v="7"/>
    <x v="0"/>
    <x v="3"/>
    <n v="65.25"/>
  </r>
  <r>
    <s v="ЭК"/>
    <x v="16"/>
    <x v="0"/>
    <s v="ЭФКО"/>
    <x v="7"/>
    <x v="0"/>
    <x v="3"/>
    <n v="64.5"/>
  </r>
  <r>
    <s v="ЭК"/>
    <x v="16"/>
    <x v="0"/>
    <s v="ЭФКО"/>
    <x v="7"/>
    <x v="0"/>
    <x v="3"/>
    <n v="60.45"/>
  </r>
  <r>
    <s v="ЭК"/>
    <x v="16"/>
    <x v="0"/>
    <s v="ЭФКО"/>
    <x v="7"/>
    <x v="0"/>
    <x v="3"/>
    <n v="61.75"/>
  </r>
  <r>
    <s v="ЭК"/>
    <x v="16"/>
    <x v="0"/>
    <s v="ЭФКО"/>
    <x v="7"/>
    <x v="0"/>
    <x v="3"/>
    <n v="60.65"/>
  </r>
  <r>
    <s v="ЭК"/>
    <x v="16"/>
    <x v="0"/>
    <s v="ЭФКО"/>
    <x v="7"/>
    <x v="0"/>
    <x v="3"/>
    <n v="61.3"/>
  </r>
  <r>
    <s v="ЭК"/>
    <x v="16"/>
    <x v="0"/>
    <s v="ЭФКО"/>
    <x v="7"/>
    <x v="0"/>
    <x v="3"/>
    <n v="60.65"/>
  </r>
  <r>
    <s v="ЭК"/>
    <x v="16"/>
    <x v="0"/>
    <s v="ЭФКО"/>
    <x v="7"/>
    <x v="0"/>
    <x v="3"/>
    <n v="62.3"/>
  </r>
  <r>
    <s v="ЭК"/>
    <x v="16"/>
    <x v="0"/>
    <s v="ЭФКО"/>
    <x v="7"/>
    <x v="0"/>
    <x v="3"/>
    <n v="66.400000000000006"/>
  </r>
  <r>
    <s v="ЭК"/>
    <x v="16"/>
    <x v="0"/>
    <s v="ЭФКО"/>
    <x v="7"/>
    <x v="0"/>
    <x v="3"/>
    <n v="64.5"/>
  </r>
  <r>
    <s v="ЭК"/>
    <x v="16"/>
    <x v="0"/>
    <s v="ЭФКО"/>
    <x v="7"/>
    <x v="0"/>
    <x v="3"/>
    <n v="63.15"/>
  </r>
  <r>
    <s v="ЭК"/>
    <x v="16"/>
    <x v="0"/>
    <s v="ЭФКО"/>
    <x v="7"/>
    <x v="0"/>
    <x v="3"/>
    <n v="64.900000000000006"/>
  </r>
  <r>
    <s v="ЭК"/>
    <x v="16"/>
    <x v="0"/>
    <s v="ЭФКО"/>
    <x v="7"/>
    <x v="0"/>
    <x v="3"/>
    <n v="61.25"/>
  </r>
  <r>
    <s v="ЭК"/>
    <x v="16"/>
    <x v="0"/>
    <s v="ЭФКО"/>
    <x v="7"/>
    <x v="0"/>
    <x v="3"/>
    <n v="62.1"/>
  </r>
  <r>
    <s v="ЭК"/>
    <x v="16"/>
    <x v="0"/>
    <s v="ЭФКО"/>
    <x v="7"/>
    <x v="0"/>
    <x v="3"/>
    <n v="63.4"/>
  </r>
  <r>
    <s v="ЭК"/>
    <x v="16"/>
    <x v="0"/>
    <s v="ЭФКО"/>
    <x v="7"/>
    <x v="0"/>
    <x v="3"/>
    <n v="62"/>
  </r>
  <r>
    <s v="ЭК"/>
    <x v="16"/>
    <x v="0"/>
    <s v="ЭФКО"/>
    <x v="7"/>
    <x v="0"/>
    <x v="3"/>
    <n v="60.5"/>
  </r>
  <r>
    <s v="ЭК"/>
    <x v="16"/>
    <x v="0"/>
    <s v="ЭФКО"/>
    <x v="7"/>
    <x v="0"/>
    <x v="3"/>
    <n v="66.150000000000006"/>
  </r>
  <r>
    <s v="ЭК"/>
    <x v="16"/>
    <x v="0"/>
    <s v="ЭФКО"/>
    <x v="7"/>
    <x v="0"/>
    <x v="3"/>
    <n v="65.55"/>
  </r>
  <r>
    <s v="ЭК"/>
    <x v="16"/>
    <x v="0"/>
    <s v="ЭФКО"/>
    <x v="1"/>
    <x v="1"/>
    <x v="0"/>
    <n v="5301.0720000000001"/>
  </r>
  <r>
    <s v="ЭК"/>
    <x v="16"/>
    <x v="0"/>
    <s v="ООО &quot;ТД &quot;КАЗАЧИЙ&quot;"/>
    <x v="10"/>
    <x v="0"/>
    <x v="0"/>
    <n v="55.4"/>
  </r>
  <r>
    <s v="ЭК"/>
    <x v="16"/>
    <x v="0"/>
    <s v="ООО &quot;ТД &quot;КАЗАЧИЙ&quot;"/>
    <x v="10"/>
    <x v="0"/>
    <x v="0"/>
    <n v="39.58"/>
  </r>
  <r>
    <s v="ЭК"/>
    <x v="16"/>
    <x v="0"/>
    <s v="ООО &quot;ТД &quot;КАЗАЧИЙ&quot;"/>
    <x v="10"/>
    <x v="0"/>
    <x v="0"/>
    <n v="59.8"/>
  </r>
  <r>
    <s v="ЭК"/>
    <x v="16"/>
    <x v="0"/>
    <s v="ООО &quot;ТД &quot;КАЗАЧИЙ&quot;"/>
    <x v="10"/>
    <x v="0"/>
    <x v="0"/>
    <n v="38.880000000000003"/>
  </r>
  <r>
    <s v="ЭК"/>
    <x v="16"/>
    <x v="0"/>
    <s v="ООО &quot;ТД &quot;КАЗАЧИЙ&quot;"/>
    <x v="10"/>
    <x v="0"/>
    <x v="0"/>
    <n v="38.94"/>
  </r>
  <r>
    <s v="ЭК"/>
    <x v="16"/>
    <x v="0"/>
    <s v="ООО &quot;ТД &quot;КАЗАЧИЙ&quot;"/>
    <x v="10"/>
    <x v="0"/>
    <x v="0"/>
    <n v="19.68"/>
  </r>
  <r>
    <s v="ЭК"/>
    <x v="16"/>
    <x v="0"/>
    <s v="ООО &quot;ТД &quot;КАЗАЧИЙ&quot;"/>
    <x v="10"/>
    <x v="0"/>
    <x v="0"/>
    <n v="39.18"/>
  </r>
  <r>
    <s v="ЭК"/>
    <x v="16"/>
    <x v="0"/>
    <s v="ООО &quot;ПАРИТЕТ&quot;"/>
    <x v="10"/>
    <x v="1"/>
    <x v="0"/>
    <n v="209.26"/>
  </r>
  <r>
    <s v="ЭК"/>
    <x v="16"/>
    <x v="0"/>
    <s v="БУНГЕ"/>
    <x v="6"/>
    <x v="1"/>
    <x v="2"/>
    <n v="324.55"/>
  </r>
  <r>
    <s v="ЭК"/>
    <x v="16"/>
    <x v="0"/>
    <s v="БУНГЕ"/>
    <x v="6"/>
    <x v="1"/>
    <x v="2"/>
    <n v="154.6"/>
  </r>
  <r>
    <s v="ЭК"/>
    <x v="16"/>
    <x v="0"/>
    <s v="БУНГЕ"/>
    <x v="6"/>
    <x v="1"/>
    <x v="2"/>
    <n v="301.05"/>
  </r>
  <r>
    <s v="ЭК"/>
    <x v="16"/>
    <x v="0"/>
    <s v="БУНГЕ"/>
    <x v="15"/>
    <x v="1"/>
    <x v="2"/>
    <n v="196.1"/>
  </r>
  <r>
    <s v="ЭК"/>
    <x v="16"/>
    <x v="0"/>
    <s v="НМЖК"/>
    <x v="6"/>
    <x v="1"/>
    <x v="0"/>
    <n v="128.94999999999999"/>
  </r>
  <r>
    <s v="ЭК"/>
    <x v="16"/>
    <x v="0"/>
    <s v="НМЖК"/>
    <x v="6"/>
    <x v="1"/>
    <x v="0"/>
    <n v="196.55"/>
  </r>
  <r>
    <s v="ЭК"/>
    <x v="16"/>
    <x v="0"/>
    <s v="НМЖК"/>
    <x v="6"/>
    <x v="1"/>
    <x v="0"/>
    <n v="268.64999999999998"/>
  </r>
  <r>
    <s v="ЭК"/>
    <x v="16"/>
    <x v="0"/>
    <s v="НМЖК"/>
    <x v="6"/>
    <x v="1"/>
    <x v="0"/>
    <n v="534.9"/>
  </r>
  <r>
    <s v="ЭК"/>
    <x v="16"/>
    <x v="0"/>
    <s v="НМЖК"/>
    <x v="11"/>
    <x v="1"/>
    <x v="0"/>
    <n v="118.6"/>
  </r>
  <r>
    <s v="ЭК"/>
    <x v="16"/>
    <x v="0"/>
    <s v="НМЖК"/>
    <x v="6"/>
    <x v="1"/>
    <x v="0"/>
    <n v="300.60000000000002"/>
  </r>
  <r>
    <s v="ЭК"/>
    <x v="16"/>
    <x v="0"/>
    <s v="НМЖК"/>
    <x v="6"/>
    <x v="1"/>
    <x v="0"/>
    <n v="171.35"/>
  </r>
  <r>
    <s v="ЭК"/>
    <x v="16"/>
    <x v="0"/>
    <s v="НМЖК"/>
    <x v="6"/>
    <x v="1"/>
    <x v="0"/>
    <n v="419.95"/>
  </r>
  <r>
    <s v="ЭК"/>
    <x v="16"/>
    <x v="0"/>
    <s v="НМЖК"/>
    <x v="6"/>
    <x v="1"/>
    <x v="0"/>
    <n v="92.9"/>
  </r>
  <r>
    <s v="ЭК"/>
    <x v="16"/>
    <x v="0"/>
    <s v="НМЖК"/>
    <x v="6"/>
    <x v="1"/>
    <x v="0"/>
    <n v="300.3"/>
  </r>
  <r>
    <s v="ЭК"/>
    <x v="16"/>
    <x v="0"/>
    <s v="НМЖК"/>
    <x v="6"/>
    <x v="1"/>
    <x v="0"/>
    <n v="372.3"/>
  </r>
  <r>
    <s v="ЭК"/>
    <x v="16"/>
    <x v="0"/>
    <s v="НМЖК"/>
    <x v="11"/>
    <x v="1"/>
    <x v="0"/>
    <n v="58.55"/>
  </r>
  <r>
    <s v="ЭК"/>
    <x v="16"/>
    <x v="0"/>
    <s v="НМЖК"/>
    <x v="11"/>
    <x v="1"/>
    <x v="0"/>
    <n v="59.5"/>
  </r>
  <r>
    <s v="ЭК"/>
    <x v="16"/>
    <x v="0"/>
    <s v="НМЖК"/>
    <x v="11"/>
    <x v="1"/>
    <x v="0"/>
    <n v="116.35"/>
  </r>
  <r>
    <s v="ЭК"/>
    <x v="16"/>
    <x v="0"/>
    <s v="НМЖК"/>
    <x v="11"/>
    <x v="1"/>
    <x v="0"/>
    <n v="298.45"/>
  </r>
  <r>
    <s v="ЭК"/>
    <x v="16"/>
    <x v="0"/>
    <s v="НМЖК"/>
    <x v="6"/>
    <x v="1"/>
    <x v="0"/>
    <n v="178.9"/>
  </r>
  <r>
    <s v="ЭК"/>
    <x v="16"/>
    <x v="0"/>
    <s v="ПАВЛОВСКАГРОПРОДУКТ"/>
    <x v="15"/>
    <x v="1"/>
    <x v="2"/>
    <n v="2118.5500000000002"/>
  </r>
  <r>
    <s v="ЭК"/>
    <x v="16"/>
    <x v="0"/>
    <s v="ОАО &quot;ИРКУТСКИЙ МЖК&quot;"/>
    <x v="21"/>
    <x v="0"/>
    <x v="0"/>
    <n v="130"/>
  </r>
  <r>
    <s v="ЭК"/>
    <x v="16"/>
    <x v="0"/>
    <s v="ОАО &quot;ИРКУТСКИЙ МЖК&quot;"/>
    <x v="21"/>
    <x v="0"/>
    <x v="0"/>
    <n v="130"/>
  </r>
  <r>
    <s v="ЭК"/>
    <x v="16"/>
    <x v="0"/>
    <s v="ООО &quot;БАЛТЭКСПОРТ&quot;"/>
    <x v="11"/>
    <x v="2"/>
    <x v="1"/>
    <n v="120"/>
  </r>
  <r>
    <s v="ЭК"/>
    <x v="16"/>
    <x v="0"/>
    <s v="ООО &quot;БАЛТЭКСПОРТ&quot;"/>
    <x v="11"/>
    <x v="2"/>
    <x v="1"/>
    <n v="240"/>
  </r>
  <r>
    <s v="ЭК"/>
    <x v="16"/>
    <x v="0"/>
    <s v="СОДРУЖЕСТВО"/>
    <x v="13"/>
    <x v="0"/>
    <x v="0"/>
    <n v="1096.355"/>
  </r>
  <r>
    <s v="ЭК"/>
    <x v="16"/>
    <x v="0"/>
    <s v="СОДРУЖЕСТВО"/>
    <x v="29"/>
    <x v="0"/>
    <x v="0"/>
    <n v="2012.501"/>
  </r>
  <r>
    <s v="ЭК"/>
    <x v="16"/>
    <x v="0"/>
    <s v="СОДРУЖЕСТВО"/>
    <x v="22"/>
    <x v="0"/>
    <x v="0"/>
    <n v="3320.7629999999999"/>
  </r>
  <r>
    <s v="ЭК"/>
    <x v="16"/>
    <x v="0"/>
    <s v="СОДРУЖЕСТВО"/>
    <x v="29"/>
    <x v="0"/>
    <x v="0"/>
    <n v="2060.87"/>
  </r>
  <r>
    <s v="ЭК"/>
    <x v="16"/>
    <x v="0"/>
    <s v="СОДРУЖЕСТВО"/>
    <x v="18"/>
    <x v="0"/>
    <x v="0"/>
    <n v="2742.4470000000001"/>
  </r>
  <r>
    <s v="ЭК"/>
    <x v="16"/>
    <x v="0"/>
    <s v="СОДРУЖЕСТВО"/>
    <x v="27"/>
    <x v="0"/>
    <x v="0"/>
    <n v="6559.1559999999999"/>
  </r>
  <r>
    <s v="ЭК"/>
    <x v="16"/>
    <x v="0"/>
    <s v="СОДРУЖЕСТВО"/>
    <x v="16"/>
    <x v="0"/>
    <x v="0"/>
    <n v="3330.598"/>
  </r>
  <r>
    <s v="ЭК"/>
    <x v="16"/>
    <x v="0"/>
    <s v="СОДРУЖЕСТВО"/>
    <x v="16"/>
    <x v="0"/>
    <x v="0"/>
    <n v="2894.223"/>
  </r>
  <r>
    <s v="ЭК"/>
    <x v="16"/>
    <x v="0"/>
    <s v="СОДРУЖЕСТВО"/>
    <x v="7"/>
    <x v="0"/>
    <x v="0"/>
    <n v="771.495"/>
  </r>
  <r>
    <s v="ЭК"/>
    <x v="16"/>
    <x v="0"/>
    <s v="СОДРУЖЕСТВО"/>
    <x v="16"/>
    <x v="0"/>
    <x v="0"/>
    <n v="2813.3809999999999"/>
  </r>
  <r>
    <s v="ЭК"/>
    <x v="16"/>
    <x v="0"/>
    <s v="СОДРУЖЕСТВО"/>
    <x v="18"/>
    <x v="0"/>
    <x v="0"/>
    <n v="661.92899999999997"/>
  </r>
  <r>
    <s v="ЭК"/>
    <x v="16"/>
    <x v="0"/>
    <s v="СОДРУЖЕСТВО"/>
    <x v="18"/>
    <x v="0"/>
    <x v="0"/>
    <n v="656.30399999999997"/>
  </r>
  <r>
    <s v="ЭК"/>
    <x v="16"/>
    <x v="0"/>
    <s v="СОДРУЖЕСТВО"/>
    <x v="18"/>
    <x v="0"/>
    <x v="0"/>
    <n v="5853.3069999999998"/>
  </r>
  <r>
    <s v="ЭК"/>
    <x v="16"/>
    <x v="0"/>
    <s v="СОДРУЖЕСТВО"/>
    <x v="18"/>
    <x v="0"/>
    <x v="0"/>
    <n v="616.68200000000002"/>
  </r>
  <r>
    <s v="ЭК"/>
    <x v="16"/>
    <x v="0"/>
    <s v="СОДРУЖЕСТВО"/>
    <x v="18"/>
    <x v="0"/>
    <x v="0"/>
    <n v="648.92200000000003"/>
  </r>
  <r>
    <s v="ЭК"/>
    <x v="16"/>
    <x v="0"/>
    <s v="СОДРУЖЕСТВО"/>
    <x v="18"/>
    <x v="0"/>
    <x v="0"/>
    <n v="5857.1009999999997"/>
  </r>
  <r>
    <s v="ЭК"/>
    <x v="16"/>
    <x v="0"/>
    <s v="СОДРУЖЕСТВО"/>
    <x v="2"/>
    <x v="0"/>
    <x v="0"/>
    <n v="128.6"/>
  </r>
  <r>
    <s v="ЭК"/>
    <x v="16"/>
    <x v="0"/>
    <s v="СОДРУЖЕСТВО"/>
    <x v="3"/>
    <x v="0"/>
    <x v="0"/>
    <n v="133.80000000000001"/>
  </r>
  <r>
    <s v="ЭК"/>
    <x v="16"/>
    <x v="0"/>
    <s v="СОДРУЖЕСТВО"/>
    <x v="3"/>
    <x v="0"/>
    <x v="0"/>
    <n v="253"/>
  </r>
  <r>
    <s v="ЭК"/>
    <x v="16"/>
    <x v="0"/>
    <s v="СОДРУЖЕСТВО"/>
    <x v="2"/>
    <x v="0"/>
    <x v="0"/>
    <n v="123.1"/>
  </r>
  <r>
    <s v="ЭК"/>
    <x v="16"/>
    <x v="0"/>
    <s v="СОДРУЖЕСТВО"/>
    <x v="3"/>
    <x v="0"/>
    <x v="0"/>
    <n v="197.1"/>
  </r>
  <r>
    <s v="ЭК"/>
    <x v="16"/>
    <x v="0"/>
    <s v="СОДРУЖЕСТВО"/>
    <x v="3"/>
    <x v="0"/>
    <x v="0"/>
    <n v="325.95"/>
  </r>
  <r>
    <s v="ЭК"/>
    <x v="16"/>
    <x v="0"/>
    <s v="СОДРУЖЕСТВО"/>
    <x v="3"/>
    <x v="0"/>
    <x v="0"/>
    <n v="507.05"/>
  </r>
  <r>
    <s v="ЭК"/>
    <x v="16"/>
    <x v="0"/>
    <s v="СОДРУЖЕСТВО"/>
    <x v="3"/>
    <x v="0"/>
    <x v="0"/>
    <n v="562.75"/>
  </r>
  <r>
    <s v="ЭК"/>
    <x v="16"/>
    <x v="0"/>
    <s v="СОДРУЖЕСТВО"/>
    <x v="2"/>
    <x v="0"/>
    <x v="0"/>
    <n v="124.9"/>
  </r>
  <r>
    <s v="ЭК"/>
    <x v="16"/>
    <x v="0"/>
    <s v="СОДРУЖЕСТВО"/>
    <x v="3"/>
    <x v="0"/>
    <x v="0"/>
    <n v="270.55"/>
  </r>
  <r>
    <s v="ЭК"/>
    <x v="16"/>
    <x v="0"/>
    <s v="СОДРУЖЕСТВО"/>
    <x v="3"/>
    <x v="0"/>
    <x v="0"/>
    <n v="199.15"/>
  </r>
  <r>
    <s v="ЭК"/>
    <x v="16"/>
    <x v="0"/>
    <s v="СОДРУЖЕСТВО"/>
    <x v="3"/>
    <x v="0"/>
    <x v="0"/>
    <n v="66.95"/>
  </r>
  <r>
    <s v="ЭК"/>
    <x v="16"/>
    <x v="0"/>
    <s v="СОДРУЖЕСТВО"/>
    <x v="3"/>
    <x v="0"/>
    <x v="0"/>
    <n v="130.4"/>
  </r>
  <r>
    <s v="ЭК"/>
    <x v="16"/>
    <x v="0"/>
    <s v="СОДРУЖЕСТВО"/>
    <x v="3"/>
    <x v="0"/>
    <x v="0"/>
    <n v="542.54999999999995"/>
  </r>
  <r>
    <s v="ЭК"/>
    <x v="16"/>
    <x v="0"/>
    <s v="СОДРУЖЕСТВО"/>
    <x v="29"/>
    <x v="2"/>
    <x v="0"/>
    <n v="739.52700000000004"/>
  </r>
  <r>
    <s v="ЭК"/>
    <x v="16"/>
    <x v="0"/>
    <s v="СОДРУЖЕСТВО"/>
    <x v="29"/>
    <x v="0"/>
    <x v="0"/>
    <n v="1521.221"/>
  </r>
  <r>
    <s v="ЭК"/>
    <x v="16"/>
    <x v="0"/>
    <s v="СОДРУЖЕСТВО"/>
    <x v="11"/>
    <x v="0"/>
    <x v="0"/>
    <n v="60.85"/>
  </r>
  <r>
    <s v="ЭК"/>
    <x v="16"/>
    <x v="0"/>
    <s v="СОДРУЖЕСТВО"/>
    <x v="18"/>
    <x v="0"/>
    <x v="0"/>
    <n v="612.17499999999995"/>
  </r>
  <r>
    <s v="ЭК"/>
    <x v="16"/>
    <x v="0"/>
    <s v="СОДРУЖЕСТВО"/>
    <x v="3"/>
    <x v="0"/>
    <x v="0"/>
    <n v="200.25"/>
  </r>
  <r>
    <s v="ЭК"/>
    <x v="16"/>
    <x v="0"/>
    <s v="СОДРУЖЕСТВО"/>
    <x v="3"/>
    <x v="0"/>
    <x v="0"/>
    <n v="458.45"/>
  </r>
  <r>
    <s v="ЭК"/>
    <x v="16"/>
    <x v="0"/>
    <s v="СОДРУЖЕСТВО"/>
    <x v="3"/>
    <x v="0"/>
    <x v="0"/>
    <n v="108.1"/>
  </r>
  <r>
    <s v="ЭК"/>
    <x v="16"/>
    <x v="0"/>
    <s v="СОДРУЖЕСТВО"/>
    <x v="3"/>
    <x v="0"/>
    <x v="0"/>
    <n v="260.64999999999998"/>
  </r>
  <r>
    <s v="ЭК"/>
    <x v="16"/>
    <x v="0"/>
    <s v="СОДРУЖЕСТВО"/>
    <x v="3"/>
    <x v="0"/>
    <x v="0"/>
    <n v="776.15"/>
  </r>
  <r>
    <s v="ЭК"/>
    <x v="16"/>
    <x v="0"/>
    <s v="ЗАО &quot;ПАРТНЕР-М&quot;"/>
    <x v="40"/>
    <x v="0"/>
    <x v="0"/>
    <n v="20.059919921875"/>
  </r>
  <r>
    <s v="ЭК"/>
    <x v="16"/>
    <x v="0"/>
    <s v="ЗАО &quot;ПАРТНЕР-М&quot;"/>
    <x v="40"/>
    <x v="0"/>
    <x v="5"/>
    <n v="20.2"/>
  </r>
  <r>
    <s v="ЭК"/>
    <x v="16"/>
    <x v="0"/>
    <s v="ЗАО &quot;ПАРТНЕР-М&quot;"/>
    <x v="18"/>
    <x v="0"/>
    <x v="5"/>
    <n v="21.664800781250001"/>
  </r>
  <r>
    <s v="ЭК"/>
    <x v="16"/>
    <x v="0"/>
    <s v="НМЖК"/>
    <x v="15"/>
    <x v="1"/>
    <x v="0"/>
    <n v="916.6"/>
  </r>
  <r>
    <s v="ЭК"/>
    <x v="16"/>
    <x v="0"/>
    <s v="НМЖК"/>
    <x v="15"/>
    <x v="1"/>
    <x v="0"/>
    <n v="606.35"/>
  </r>
  <r>
    <s v="ЭК"/>
    <x v="16"/>
    <x v="0"/>
    <s v="НМЖК"/>
    <x v="15"/>
    <x v="1"/>
    <x v="0"/>
    <n v="185.45"/>
  </r>
  <r>
    <s v="ЭК"/>
    <x v="16"/>
    <x v="0"/>
    <s v="НМЖК"/>
    <x v="6"/>
    <x v="1"/>
    <x v="0"/>
    <n v="452.35"/>
  </r>
  <r>
    <s v="ЭК"/>
    <x v="16"/>
    <x v="0"/>
    <s v="НМЖК"/>
    <x v="7"/>
    <x v="1"/>
    <x v="0"/>
    <n v="632.65"/>
  </r>
  <r>
    <s v="ЭК"/>
    <x v="16"/>
    <x v="0"/>
    <s v="ООО &quot;ЮГАГРОЭКСПОРТ&quot;"/>
    <x v="10"/>
    <x v="0"/>
    <x v="0"/>
    <n v="17"/>
  </r>
  <r>
    <s v="ЭК"/>
    <x v="16"/>
    <x v="0"/>
    <s v="ООО &quot;ЮГАГРОЭКСПОРТ&quot;"/>
    <x v="10"/>
    <x v="0"/>
    <x v="0"/>
    <n v="17"/>
  </r>
  <r>
    <s v="ЭК"/>
    <x v="16"/>
    <x v="0"/>
    <s v="АСТОН"/>
    <x v="9"/>
    <x v="1"/>
    <x v="0"/>
    <n v="5000.9409999999998"/>
  </r>
  <r>
    <s v="ЭК"/>
    <x v="16"/>
    <x v="0"/>
    <s v="АСТОН"/>
    <x v="1"/>
    <x v="1"/>
    <x v="0"/>
    <n v="4500"/>
  </r>
  <r>
    <s v="ЭК"/>
    <x v="16"/>
    <x v="0"/>
    <s v="АСТОН"/>
    <x v="1"/>
    <x v="1"/>
    <x v="0"/>
    <n v="2878.4160000000002"/>
  </r>
  <r>
    <s v="ЭК"/>
    <x v="16"/>
    <x v="0"/>
    <s v="АСТОН"/>
    <x v="1"/>
    <x v="1"/>
    <x v="0"/>
    <n v="5039.9589999999998"/>
  </r>
  <r>
    <s v="ЭК"/>
    <x v="16"/>
    <x v="0"/>
    <s v="АСТОН"/>
    <x v="23"/>
    <x v="1"/>
    <x v="0"/>
    <n v="1925.9369999999999"/>
  </r>
  <r>
    <s v="ЭК"/>
    <x v="16"/>
    <x v="0"/>
    <s v="АСТОН"/>
    <x v="23"/>
    <x v="1"/>
    <x v="0"/>
    <n v="3370.3879999999999"/>
  </r>
  <r>
    <s v="ЭК"/>
    <x v="16"/>
    <x v="0"/>
    <s v="ДОНСКОЕ ЗОЛОТО"/>
    <x v="12"/>
    <x v="1"/>
    <x v="0"/>
    <n v="153.78"/>
  </r>
  <r>
    <s v="ЭК"/>
    <x v="16"/>
    <x v="0"/>
    <s v="ДОНСКОЕ ЗОЛОТО"/>
    <x v="12"/>
    <x v="1"/>
    <x v="0"/>
    <n v="496.46"/>
  </r>
  <r>
    <s v="ЭК"/>
    <x v="16"/>
    <x v="0"/>
    <s v="ДОНСКОЕ ЗОЛОТО"/>
    <x v="12"/>
    <x v="1"/>
    <x v="0"/>
    <n v="75"/>
  </r>
  <r>
    <s v="ЭК"/>
    <x v="16"/>
    <x v="0"/>
    <s v="ООО &quot;РУСИТАЛ&quot;"/>
    <x v="10"/>
    <x v="1"/>
    <x v="0"/>
    <n v="19.86"/>
  </r>
  <r>
    <s v="ЭК"/>
    <x v="16"/>
    <x v="0"/>
    <s v="ООО &quot;РУСИТАЛ&quot;"/>
    <x v="10"/>
    <x v="0"/>
    <x v="0"/>
    <n v="20"/>
  </r>
  <r>
    <s v="ЭК"/>
    <x v="16"/>
    <x v="0"/>
    <s v="ООО &quot;РУСИТАЛ&quot;"/>
    <x v="10"/>
    <x v="0"/>
    <x v="0"/>
    <n v="40"/>
  </r>
  <r>
    <s v="ЭК"/>
    <x v="16"/>
    <x v="0"/>
    <s v="ООО &quot;РУСИТАЛ&quot;"/>
    <x v="10"/>
    <x v="0"/>
    <x v="1"/>
    <n v="40"/>
  </r>
  <r>
    <s v="ЭК"/>
    <x v="16"/>
    <x v="0"/>
    <s v="ООО &quot;РУСИТАЛ&quot;"/>
    <x v="10"/>
    <x v="0"/>
    <x v="1"/>
    <n v="40"/>
  </r>
  <r>
    <s v="ЭК"/>
    <x v="16"/>
    <x v="0"/>
    <s v="ООО &quot;РУСИТАЛ&quot;"/>
    <x v="10"/>
    <x v="0"/>
    <x v="1"/>
    <n v="40"/>
  </r>
  <r>
    <s v="ЭК"/>
    <x v="16"/>
    <x v="0"/>
    <s v="ООО &quot;РУСИТАЛ&quot;"/>
    <x v="10"/>
    <x v="0"/>
    <x v="1"/>
    <n v="40"/>
  </r>
  <r>
    <s v="ЭК"/>
    <x v="16"/>
    <x v="0"/>
    <s v="ООО &quot;РУСИТАЛ&quot;"/>
    <x v="10"/>
    <x v="0"/>
    <x v="1"/>
    <n v="40"/>
  </r>
  <r>
    <s v="ЭК"/>
    <x v="16"/>
    <x v="0"/>
    <s v="ООО &quot;РУСИТАЛ&quot;"/>
    <x v="10"/>
    <x v="0"/>
    <x v="1"/>
    <n v="40"/>
  </r>
  <r>
    <s v="ЭК"/>
    <x v="16"/>
    <x v="0"/>
    <s v="ООО &quot;РУСИТАЛ&quot;"/>
    <x v="10"/>
    <x v="1"/>
    <x v="0"/>
    <n v="140"/>
  </r>
  <r>
    <s v="ЭК"/>
    <x v="16"/>
    <x v="0"/>
    <s v="ООО &quot;РУСИТАЛ&quot;"/>
    <x v="10"/>
    <x v="1"/>
    <x v="0"/>
    <n v="99.48"/>
  </r>
  <r>
    <s v="ЭК"/>
    <x v="16"/>
    <x v="0"/>
    <s v="ООО &quot;РУСИТАЛ&quot;"/>
    <x v="10"/>
    <x v="1"/>
    <x v="0"/>
    <n v="99.38"/>
  </r>
  <r>
    <s v="ЭК"/>
    <x v="16"/>
    <x v="0"/>
    <s v="ЮГ РУСИ"/>
    <x v="1"/>
    <x v="1"/>
    <x v="0"/>
    <n v="3151.7020000000002"/>
  </r>
  <r>
    <s v="ЭК"/>
    <x v="16"/>
    <x v="0"/>
    <s v="ЮГ РУСИ"/>
    <x v="1"/>
    <x v="1"/>
    <x v="0"/>
    <n v="3155.3789999999999"/>
  </r>
  <r>
    <s v="ЭК"/>
    <x v="16"/>
    <x v="0"/>
    <s v="ЮГ РУСИ"/>
    <x v="1"/>
    <x v="1"/>
    <x v="0"/>
    <n v="3159.0770000000002"/>
  </r>
  <r>
    <s v="ЭК"/>
    <x v="16"/>
    <x v="0"/>
    <s v="ЮГ РУСИ"/>
    <x v="1"/>
    <x v="1"/>
    <x v="0"/>
    <n v="3150.299"/>
  </r>
  <r>
    <s v="ЭК"/>
    <x v="16"/>
    <x v="0"/>
    <s v="ООО &quot;ТОП ГРЕЙН Л.Т.Д.&quot;"/>
    <x v="9"/>
    <x v="1"/>
    <x v="0"/>
    <n v="4552.1499999999996"/>
  </r>
  <r>
    <s v="ЭК"/>
    <x v="16"/>
    <x v="0"/>
    <s v="СОЛНЕЧНЫЕ ПРОДУКТЫ"/>
    <x v="6"/>
    <x v="1"/>
    <x v="0"/>
    <n v="294.89999999999998"/>
  </r>
  <r>
    <s v="ЭК"/>
    <x v="16"/>
    <x v="0"/>
    <s v="СОЛНЕЧНЫЕ ПРОДУКТЫ"/>
    <x v="6"/>
    <x v="1"/>
    <x v="0"/>
    <n v="312.45"/>
  </r>
  <r>
    <s v="ЭК"/>
    <x v="16"/>
    <x v="0"/>
    <s v="СОЛНЕЧНЫЕ ПРОДУКТЫ"/>
    <x v="6"/>
    <x v="1"/>
    <x v="0"/>
    <n v="1335.6"/>
  </r>
  <r>
    <s v="ЭК"/>
    <x v="16"/>
    <x v="0"/>
    <s v="СОЛНЕЧНЫЕ ПРОДУКТЫ"/>
    <x v="6"/>
    <x v="1"/>
    <x v="0"/>
    <n v="312.8"/>
  </r>
  <r>
    <s v="ЭК"/>
    <x v="16"/>
    <x v="0"/>
    <s v="СОЛНЕЧНЫЕ ПРОДУКТЫ"/>
    <x v="6"/>
    <x v="1"/>
    <x v="0"/>
    <n v="545.45000000000005"/>
  </r>
  <r>
    <s v="ЭК"/>
    <x v="16"/>
    <x v="0"/>
    <s v="СОЛНЕЧНЫЕ ПРОДУКТЫ"/>
    <x v="6"/>
    <x v="1"/>
    <x v="0"/>
    <n v="987.1"/>
  </r>
  <r>
    <s v="ЭК"/>
    <x v="16"/>
    <x v="0"/>
    <s v="СОЛНЕЧНЫЕ ПРОДУКТЫ"/>
    <x v="6"/>
    <x v="1"/>
    <x v="0"/>
    <n v="756.25"/>
  </r>
  <r>
    <s v="ЭК"/>
    <x v="16"/>
    <x v="0"/>
    <s v="СОЛНЕЧНЫЕ ПРОДУКТЫ"/>
    <x v="6"/>
    <x v="1"/>
    <x v="0"/>
    <n v="327"/>
  </r>
  <r>
    <s v="ЭК"/>
    <x v="16"/>
    <x v="0"/>
    <s v="СОЛНЕЧНЫЕ ПРОДУКТЫ"/>
    <x v="6"/>
    <x v="1"/>
    <x v="0"/>
    <n v="251.4"/>
  </r>
  <r>
    <s v="ЭК"/>
    <x v="16"/>
    <x v="0"/>
    <s v="ООО &quot;ИНГРЕДИЕНТЫ. РАЗВИТИЕ&quot;"/>
    <x v="6"/>
    <x v="0"/>
    <x v="5"/>
    <n v="1.0149999999999999"/>
  </r>
  <r>
    <s v="ЭК"/>
    <x v="16"/>
    <x v="0"/>
    <s v="ООО &quot;РАНДАР&quot;"/>
    <x v="10"/>
    <x v="1"/>
    <x v="0"/>
    <n v="124.32"/>
  </r>
  <r>
    <s v="ЭК"/>
    <x v="16"/>
    <x v="0"/>
    <s v="ООО &quot;РАНДАР&quot;"/>
    <x v="10"/>
    <x v="1"/>
    <x v="0"/>
    <n v="121.92"/>
  </r>
  <r>
    <s v="ЭК"/>
    <x v="16"/>
    <x v="0"/>
    <s v="ООО &quot;РАНДАР&quot;"/>
    <x v="10"/>
    <x v="1"/>
    <x v="0"/>
    <n v="120"/>
  </r>
  <r>
    <s v="ЭК"/>
    <x v="16"/>
    <x v="0"/>
    <s v="ООО &quot;РАНДАР&quot;"/>
    <x v="10"/>
    <x v="1"/>
    <x v="0"/>
    <n v="120.18"/>
  </r>
  <r>
    <s v="ЭК"/>
    <x v="16"/>
    <x v="0"/>
    <s v="ООО &quot;РАНДАР&quot;"/>
    <x v="10"/>
    <x v="1"/>
    <x v="0"/>
    <n v="122.24"/>
  </r>
  <r>
    <s v="ЭК"/>
    <x v="16"/>
    <x v="0"/>
    <s v="ООО &quot;РАНДАР&quot;"/>
    <x v="10"/>
    <x v="1"/>
    <x v="0"/>
    <n v="161.08000000000001"/>
  </r>
  <r>
    <s v="ИМ"/>
    <x v="16"/>
    <x v="0"/>
    <s v="ЗАО &quot;СТАВРОПОЛЬСКИЙ БРОЙЛЕР&quot;"/>
    <x v="0"/>
    <x v="0"/>
    <x v="0"/>
    <n v="270"/>
  </r>
  <r>
    <s v="ИМ"/>
    <x v="16"/>
    <x v="0"/>
    <s v="ООО &quot;СВК-ТЕРМИНАЛ&quot;"/>
    <x v="0"/>
    <x v="0"/>
    <x v="0"/>
    <n v="140.9"/>
  </r>
  <r>
    <s v="ИМ"/>
    <x v="16"/>
    <x v="0"/>
    <s v="ООО &quot;СВК-ТЕРМИНАЛ&quot;"/>
    <x v="0"/>
    <x v="0"/>
    <x v="0"/>
    <n v="140.9"/>
  </r>
  <r>
    <s v="ИМ"/>
    <x v="16"/>
    <x v="0"/>
    <s v="ООО &quot;СВК-ТЕРМИНАЛ&quot;"/>
    <x v="0"/>
    <x v="0"/>
    <x v="0"/>
    <n v="1806.3"/>
  </r>
  <r>
    <s v="ИМ"/>
    <x v="16"/>
    <x v="0"/>
    <s v="ООО &quot;СВК-ТЕРМИНАЛ&quot;"/>
    <x v="0"/>
    <x v="0"/>
    <x v="0"/>
    <n v="2202.1"/>
  </r>
  <r>
    <s v="ИМ"/>
    <x v="16"/>
    <x v="0"/>
    <s v="ООО &quot;СВК-ТЕРМИНАЛ&quot;"/>
    <x v="0"/>
    <x v="0"/>
    <x v="0"/>
    <n v="69.599999999999994"/>
  </r>
  <r>
    <s v="ИМ"/>
    <x v="16"/>
    <x v="0"/>
    <s v="ООО &quot;СВК-ТЕРМИНАЛ&quot;"/>
    <x v="0"/>
    <x v="0"/>
    <x v="0"/>
    <n v="772.4"/>
  </r>
  <r>
    <s v="ИМ"/>
    <x v="16"/>
    <x v="0"/>
    <s v="ООО &quot;СВК-ТЕРМИНАЛ&quot;"/>
    <x v="0"/>
    <x v="0"/>
    <x v="0"/>
    <n v="1860.2"/>
  </r>
  <r>
    <s v="ИМ"/>
    <x v="16"/>
    <x v="0"/>
    <s v="ООО &quot;СВК-ТЕРМИНАЛ&quot;"/>
    <x v="0"/>
    <x v="0"/>
    <x v="0"/>
    <n v="1952.15"/>
  </r>
  <r>
    <s v="ИМ"/>
    <x v="16"/>
    <x v="0"/>
    <s v="ООО &quot;СВК-ТЕРМИНАЛ&quot;"/>
    <x v="0"/>
    <x v="0"/>
    <x v="0"/>
    <n v="3514.65"/>
  </r>
  <r>
    <s v="ИМ"/>
    <x v="16"/>
    <x v="0"/>
    <s v="ООО &quot;СВК-ТЕРМИНАЛ&quot;"/>
    <x v="0"/>
    <x v="0"/>
    <x v="0"/>
    <n v="4419.05"/>
  </r>
  <r>
    <s v="ИМ"/>
    <x v="16"/>
    <x v="0"/>
    <s v="ООО &quot;СВК-ТЕРМИНАЛ&quot;"/>
    <x v="0"/>
    <x v="0"/>
    <x v="0"/>
    <n v="420.55"/>
  </r>
  <r>
    <s v="ИМ"/>
    <x v="16"/>
    <x v="0"/>
    <s v="ООО &quot;СВК-ТЕРМИНАЛ&quot;"/>
    <x v="0"/>
    <x v="0"/>
    <x v="0"/>
    <n v="271.8"/>
  </r>
  <r>
    <s v="ИМ"/>
    <x v="16"/>
    <x v="0"/>
    <s v="ООО &quot;СВК-ТЕРМИНАЛ&quot;"/>
    <x v="0"/>
    <x v="0"/>
    <x v="0"/>
    <n v="68.5"/>
  </r>
  <r>
    <s v="ИМ"/>
    <x v="16"/>
    <x v="0"/>
    <s v="ЗАО &quot;ВОБЕКС-ИНТЕРСОЯ&quot;"/>
    <x v="0"/>
    <x v="0"/>
    <x v="5"/>
    <n v="10.5"/>
  </r>
  <r>
    <s v="ИМ"/>
    <x v="16"/>
    <x v="0"/>
    <s v="ООО &quot;АДЫГЕЙСКИЙ КОМБИКОРМОВЫЙ ЗАВОД&quot;"/>
    <x v="0"/>
    <x v="0"/>
    <x v="0"/>
    <n v="470"/>
  </r>
  <r>
    <s v="ИМ"/>
    <x v="16"/>
    <x v="0"/>
    <s v="ООО &quot;СЭЙФИД&quot;"/>
    <x v="0"/>
    <x v="0"/>
    <x v="0"/>
    <n v="21.25"/>
  </r>
  <r>
    <s v="ИМ"/>
    <x v="16"/>
    <x v="0"/>
    <s v="ООО &quot;СЭЙФИД&quot;"/>
    <x v="0"/>
    <x v="0"/>
    <x v="0"/>
    <n v="21.25"/>
  </r>
  <r>
    <s v="ИМ"/>
    <x v="16"/>
    <x v="0"/>
    <s v="АО &quot;ИНЖИНИРИНГОВЫЙ ЦЕНТР &quot;ПРОТЕИН-ПРОДУКТ&quot;"/>
    <x v="0"/>
    <x v="0"/>
    <x v="1"/>
    <n v="23"/>
  </r>
  <r>
    <s v="ИМ"/>
    <x v="16"/>
    <x v="0"/>
    <s v="ООО &quot;НОРД ПЛАС&quot;"/>
    <x v="0"/>
    <x v="0"/>
    <x v="5"/>
    <n v="50"/>
  </r>
  <r>
    <s v="ИМ"/>
    <x v="16"/>
    <x v="0"/>
    <s v="ООО &quot;СЗФ ИМПОРТ&quot;"/>
    <x v="0"/>
    <x v="0"/>
    <x v="0"/>
    <n v="26.46"/>
  </r>
  <r>
    <s v="ИМ"/>
    <x v="16"/>
    <x v="0"/>
    <s v="ООО &quot;СЗФ ИМПОРТ&quot;"/>
    <x v="0"/>
    <x v="0"/>
    <x v="0"/>
    <n v="413.74"/>
  </r>
  <r>
    <s v="ИМ"/>
    <x v="16"/>
    <x v="0"/>
    <s v="ООО &quot;СЗФ ИМПОРТ&quot;"/>
    <x v="0"/>
    <x v="0"/>
    <x v="0"/>
    <n v="394.36"/>
  </r>
  <r>
    <s v="ИМ"/>
    <x v="16"/>
    <x v="0"/>
    <s v="ООО &quot;ГРЕЙНРУС&quot;"/>
    <x v="0"/>
    <x v="0"/>
    <x v="0"/>
    <n v="2465.75"/>
  </r>
  <r>
    <s v="ИМ"/>
    <x v="16"/>
    <x v="0"/>
    <s v="ООО &quot;МАЙСКОЕ ХПП&quot;"/>
    <x v="0"/>
    <x v="0"/>
    <x v="0"/>
    <n v="280.05"/>
  </r>
  <r>
    <s v="ИМ"/>
    <x v="16"/>
    <x v="0"/>
    <s v="ООО &quot;МАЙСКОЕ ХПП&quot;"/>
    <x v="0"/>
    <x v="0"/>
    <x v="0"/>
    <n v="140.65"/>
  </r>
  <r>
    <s v="ИМ"/>
    <x v="16"/>
    <x v="0"/>
    <s v="ООО &quot;МАЙСКОЕ ХПП&quot;"/>
    <x v="0"/>
    <x v="0"/>
    <x v="0"/>
    <n v="140.80000000000001"/>
  </r>
  <r>
    <s v="ИМ"/>
    <x v="16"/>
    <x v="0"/>
    <s v="ООО &quot;МАЙСКОЕ ХПП&quot;"/>
    <x v="0"/>
    <x v="0"/>
    <x v="0"/>
    <n v="209.95"/>
  </r>
  <r>
    <s v="ИМ"/>
    <x v="16"/>
    <x v="0"/>
    <s v="АО &quot;ЛКЗ&quot;"/>
    <x v="0"/>
    <x v="0"/>
    <x v="0"/>
    <n v="551.35"/>
  </r>
  <r>
    <s v="ИМ"/>
    <x v="16"/>
    <x v="0"/>
    <s v="АО &quot;ЛКЗ&quot;"/>
    <x v="0"/>
    <x v="0"/>
    <x v="0"/>
    <n v="420"/>
  </r>
  <r>
    <s v="ИМ"/>
    <x v="16"/>
    <x v="0"/>
    <s v="АО &quot;ЛКЗ&quot;"/>
    <x v="0"/>
    <x v="0"/>
    <x v="0"/>
    <n v="491.15"/>
  </r>
  <r>
    <s v="ИМ"/>
    <x v="16"/>
    <x v="0"/>
    <s v="ООО &quot;ТПК&quot;БАЛТПТИЦЕПРОМ&quot;"/>
    <x v="0"/>
    <x v="0"/>
    <x v="0"/>
    <n v="22"/>
  </r>
  <r>
    <s v="ИМ"/>
    <x v="16"/>
    <x v="0"/>
    <s v="ООО &quot;ТПК&quot;БАЛТПТИЦЕПРОМ&quot;"/>
    <x v="0"/>
    <x v="0"/>
    <x v="0"/>
    <n v="22"/>
  </r>
  <r>
    <s v="ИМ"/>
    <x v="16"/>
    <x v="0"/>
    <s v="ООО &quot;ТПК&quot;БАЛТПТИЦЕПРОМ&quot;"/>
    <x v="0"/>
    <x v="0"/>
    <x v="0"/>
    <n v="22"/>
  </r>
  <r>
    <s v="ИМ"/>
    <x v="16"/>
    <x v="0"/>
    <s v="ООО &quot;ТПК&quot;БАЛТПТИЦЕПРОМ&quot;"/>
    <x v="0"/>
    <x v="0"/>
    <x v="0"/>
    <n v="22"/>
  </r>
  <r>
    <s v="ИМ"/>
    <x v="16"/>
    <x v="0"/>
    <s v="ООО &quot;ТПК&quot;БАЛТПТИЦЕПРОМ&quot;"/>
    <x v="0"/>
    <x v="0"/>
    <x v="0"/>
    <n v="44"/>
  </r>
  <r>
    <s v="ИМ"/>
    <x v="16"/>
    <x v="0"/>
    <s v="ООО &quot;ТПК&quot;БАЛТПТИЦЕПРОМ&quot;"/>
    <x v="0"/>
    <x v="0"/>
    <x v="0"/>
    <n v="22"/>
  </r>
  <r>
    <s v="ИМ"/>
    <x v="16"/>
    <x v="0"/>
    <s v="ООО &quot;ТПК&quot;БАЛТПТИЦЕПРОМ&quot;"/>
    <x v="0"/>
    <x v="0"/>
    <x v="0"/>
    <n v="22"/>
  </r>
  <r>
    <s v="ИМ"/>
    <x v="16"/>
    <x v="0"/>
    <s v="ООО &quot;ТПК&quot;БАЛТПТИЦЕПРОМ&quot;"/>
    <x v="0"/>
    <x v="0"/>
    <x v="0"/>
    <n v="44"/>
  </r>
  <r>
    <s v="ЭК"/>
    <x v="16"/>
    <x v="0"/>
    <s v="МОГИЛИН СЕРГЕЙ ВАСИЛЬЕВИЧ"/>
    <x v="10"/>
    <x v="0"/>
    <x v="1"/>
    <n v="10"/>
  </r>
  <r>
    <s v="ЭК"/>
    <x v="16"/>
    <x v="0"/>
    <s v="МОГИЛИН СЕРГЕЙ ВАСИЛЬЕВИЧ"/>
    <x v="10"/>
    <x v="0"/>
    <x v="1"/>
    <n v="20"/>
  </r>
  <r>
    <s v="ЭК"/>
    <x v="16"/>
    <x v="0"/>
    <s v="МОГИЛИН СЕРГЕЙ ВАСИЛЬЕВИЧ"/>
    <x v="10"/>
    <x v="0"/>
    <x v="1"/>
    <n v="19"/>
  </r>
  <r>
    <s v="ИМ"/>
    <x v="16"/>
    <x v="0"/>
    <s v="ООО&quot;ХЛЕБРЕСУРСЫ&quot;"/>
    <x v="0"/>
    <x v="0"/>
    <x v="1"/>
    <n v="390"/>
  </r>
  <r>
    <s v="ИМ"/>
    <x v="16"/>
    <x v="0"/>
    <s v="ООО &quot;ГРЕЙНРУС&quot;"/>
    <x v="0"/>
    <x v="0"/>
    <x v="0"/>
    <n v="2500"/>
  </r>
  <r>
    <s v="ИМ"/>
    <x v="16"/>
    <x v="0"/>
    <s v="ООО &quot;ТОЧКА ЗАТОЧКИ&quot;"/>
    <x v="0"/>
    <x v="0"/>
    <x v="5"/>
    <n v="12"/>
  </r>
  <r>
    <s v="ЭК"/>
    <x v="16"/>
    <x v="0"/>
    <s v="РЕДЬКА АНАТОЛИЙ ВАЛЕРИЕВИЧ"/>
    <x v="10"/>
    <x v="1"/>
    <x v="2"/>
    <n v="16"/>
  </r>
  <r>
    <s v="ЭК"/>
    <x v="16"/>
    <x v="0"/>
    <s v="СОДРУЖЕСТВО"/>
    <x v="5"/>
    <x v="0"/>
    <x v="0"/>
    <n v="261.60000000000002"/>
  </r>
  <r>
    <s v="ИМ"/>
    <x v="16"/>
    <x v="0"/>
    <s v="ОАО &quot;ВЕРХНЕХАВСКИЙ ЭЛЕВАТОР&quot;"/>
    <x v="0"/>
    <x v="0"/>
    <x v="1"/>
    <n v="226.65"/>
  </r>
  <r>
    <s v="ИМ"/>
    <x v="16"/>
    <x v="0"/>
    <s v="ОАО &quot;ВЕРХНЕХАВСКИЙ ЭЛЕВАТОР&quot;"/>
    <x v="0"/>
    <x v="0"/>
    <x v="1"/>
    <n v="352.25"/>
  </r>
  <r>
    <s v="ИМ"/>
    <x v="16"/>
    <x v="0"/>
    <s v="ООО &quot;КЛИН СЕРВИС&quot;"/>
    <x v="0"/>
    <x v="0"/>
    <x v="1"/>
    <n v="20"/>
  </r>
  <r>
    <s v="ЭК"/>
    <x v="16"/>
    <x v="0"/>
    <s v="ФЕДЮШИН АНДРЕЙ СЕРГЕЕВИЧ"/>
    <x v="10"/>
    <x v="0"/>
    <x v="0"/>
    <n v="3.5"/>
  </r>
  <r>
    <s v="ИМ"/>
    <x v="16"/>
    <x v="0"/>
    <s v="ООО &quot;РУССКИЙ ГРИБ&quot;"/>
    <x v="0"/>
    <x v="0"/>
    <x v="5"/>
    <n v="0.6"/>
  </r>
  <r>
    <s v="ИМ"/>
    <x v="16"/>
    <x v="0"/>
    <s v="АО &quot;АГРОФИРМА &quot;ОКТЯБРЬСКАЯ&quot;"/>
    <x v="0"/>
    <x v="0"/>
    <x v="0"/>
    <n v="206.44"/>
  </r>
  <r>
    <s v="ИМ"/>
    <x v="16"/>
    <x v="0"/>
    <s v="АО &quot;АГРОФИРМА &quot;ОКТЯБРЬСКАЯ&quot;"/>
    <x v="0"/>
    <x v="0"/>
    <x v="0"/>
    <n v="208.94"/>
  </r>
  <r>
    <s v="ИМ"/>
    <x v="16"/>
    <x v="0"/>
    <s v="АО &quot;АГРОФИРМА &quot;ОКТЯБРЬСКАЯ&quot;"/>
    <x v="0"/>
    <x v="0"/>
    <x v="0"/>
    <n v="210.15"/>
  </r>
  <r>
    <s v="ЭК"/>
    <x v="15"/>
    <x v="0"/>
    <s v="СОДРУЖЕСТВО"/>
    <x v="44"/>
    <x v="0"/>
    <x v="0"/>
    <n v="579"/>
  </r>
  <r>
    <s v="ЭК"/>
    <x v="15"/>
    <x v="0"/>
    <s v="СОДРУЖЕСТВО"/>
    <x v="44"/>
    <x v="0"/>
    <x v="0"/>
    <n v="2014"/>
  </r>
  <r>
    <s v="ЭК"/>
    <x v="15"/>
    <x v="0"/>
    <s v="СОДРУЖЕСТВО"/>
    <x v="44"/>
    <x v="0"/>
    <x v="0"/>
    <n v="65"/>
  </r>
  <r>
    <s v="ЭК"/>
    <x v="16"/>
    <x v="0"/>
    <s v="СОДРУЖЕСТВО"/>
    <x v="44"/>
    <x v="0"/>
    <x v="0"/>
    <n v="2476"/>
  </r>
  <r>
    <s v="ЭК"/>
    <x v="16"/>
    <x v="0"/>
    <s v="СОДРУЖЕСТВО"/>
    <x v="44"/>
    <x v="0"/>
    <x v="0"/>
    <n v="313"/>
  </r>
  <r>
    <s v="ЭК"/>
    <x v="16"/>
    <x v="0"/>
    <s v="НЭФИС"/>
    <x v="44"/>
    <x v="1"/>
    <x v="0"/>
    <n v="342"/>
  </r>
  <r>
    <s v="ЭК"/>
    <x v="15"/>
    <x v="0"/>
    <s v="ЮГ СИБИРИ"/>
    <x v="45"/>
    <x v="1"/>
    <x v="0"/>
    <n v="195"/>
  </r>
  <r>
    <s v="ЭК"/>
    <x v="15"/>
    <x v="0"/>
    <s v="ЮГ СИБИРИ"/>
    <x v="45"/>
    <x v="1"/>
    <x v="0"/>
    <n v="67"/>
  </r>
  <r>
    <s v="ЭК"/>
    <x v="15"/>
    <x v="0"/>
    <s v="ЮГ СИБИРИ"/>
    <x v="45"/>
    <x v="1"/>
    <x v="0"/>
    <n v="65"/>
  </r>
  <r>
    <s v="ЭК"/>
    <x v="15"/>
    <x v="0"/>
    <s v="СОДРУЖЕСТВО"/>
    <x v="44"/>
    <x v="0"/>
    <x v="0"/>
    <n v="1989"/>
  </r>
  <r>
    <s v="ЭК"/>
    <x v="15"/>
    <x v="0"/>
    <s v="СОДРУЖЕСТВО"/>
    <x v="44"/>
    <x v="0"/>
    <x v="0"/>
    <n v="590"/>
  </r>
  <r>
    <s v="ЭК"/>
    <x v="16"/>
    <x v="0"/>
    <s v="СОДРУЖЕСТВО"/>
    <x v="44"/>
    <x v="0"/>
    <x v="0"/>
    <n v="1664"/>
  </r>
  <r>
    <s v="ЭК"/>
    <x v="16"/>
    <x v="0"/>
    <s v="СОДРУЖЕСТВО"/>
    <x v="44"/>
    <x v="0"/>
    <x v="0"/>
    <n v="326"/>
  </r>
  <r>
    <s v="ЭК"/>
    <x v="15"/>
    <x v="0"/>
    <s v="СОДРУЖЕСТВО"/>
    <x v="44"/>
    <x v="0"/>
    <x v="0"/>
    <n v="118"/>
  </r>
  <r>
    <s v="ЭК"/>
    <x v="15"/>
    <x v="0"/>
    <s v="СОДРУЖЕСТВО"/>
    <x v="44"/>
    <x v="0"/>
    <x v="0"/>
    <n v="192"/>
  </r>
  <r>
    <s v="ЭК"/>
    <x v="15"/>
    <x v="0"/>
    <s v="СОДРУЖЕСТВО"/>
    <x v="44"/>
    <x v="0"/>
    <x v="0"/>
    <n v="128"/>
  </r>
  <r>
    <s v="ЭК"/>
    <x v="15"/>
    <x v="0"/>
    <s v="СОДРУЖЕСТВО"/>
    <x v="44"/>
    <x v="0"/>
    <x v="0"/>
    <n v="67"/>
  </r>
  <r>
    <s v="ЭК"/>
    <x v="16"/>
    <x v="0"/>
    <s v="СОДРУЖЕСТВО"/>
    <x v="44"/>
    <x v="0"/>
    <x v="0"/>
    <n v="126"/>
  </r>
  <r>
    <s v="ЭК"/>
    <x v="16"/>
    <x v="0"/>
    <s v="СОДРУЖЕСТВО"/>
    <x v="44"/>
    <x v="0"/>
    <x v="0"/>
    <n v="178"/>
  </r>
  <r>
    <s v="ЭК"/>
    <x v="16"/>
    <x v="0"/>
    <s v="СОДРУЖЕСТВО"/>
    <x v="44"/>
    <x v="0"/>
    <x v="0"/>
    <n v="62"/>
  </r>
  <r>
    <s v="ЭК"/>
    <x v="15"/>
    <x v="0"/>
    <s v="СОДРУЖЕСТВО"/>
    <x v="44"/>
    <x v="0"/>
    <x v="0"/>
    <n v="133"/>
  </r>
  <r>
    <s v="ЭК"/>
    <x v="15"/>
    <x v="0"/>
    <s v="СОДРУЖЕСТВО"/>
    <x v="44"/>
    <x v="0"/>
    <x v="0"/>
    <n v="128"/>
  </r>
  <r>
    <s v="ЭК"/>
    <x v="15"/>
    <x v="0"/>
    <s v="СОДРУЖЕСТВО"/>
    <x v="44"/>
    <x v="0"/>
    <x v="0"/>
    <n v="104"/>
  </r>
  <r>
    <s v="ЭК"/>
    <x v="15"/>
    <x v="0"/>
    <s v="СОДРУЖЕСТВО"/>
    <x v="44"/>
    <x v="0"/>
    <x v="0"/>
    <n v="131"/>
  </r>
  <r>
    <s v="ЭК"/>
    <x v="16"/>
    <x v="0"/>
    <s v="СОДРУЖЕСТВО"/>
    <x v="44"/>
    <x v="0"/>
    <x v="0"/>
    <n v="258"/>
  </r>
  <r>
    <s v="ЭК"/>
    <x v="16"/>
    <x v="0"/>
    <s v="СОДРУЖЕСТВО"/>
    <x v="44"/>
    <x v="0"/>
    <x v="0"/>
    <n v="67"/>
  </r>
  <r>
    <s v="ЭК"/>
    <x v="16"/>
    <x v="0"/>
    <s v="СОДРУЖЕСТВО"/>
    <x v="44"/>
    <x v="0"/>
    <x v="0"/>
    <n v="262"/>
  </r>
  <r>
    <s v="ЭК"/>
    <x v="15"/>
    <x v="0"/>
    <s v="СОДРУЖЕСТВО"/>
    <x v="44"/>
    <x v="0"/>
    <x v="0"/>
    <n v="469"/>
  </r>
  <r>
    <s v="ЭК"/>
    <x v="15"/>
    <x v="0"/>
    <s v="СОДРУЖЕСТВО"/>
    <x v="44"/>
    <x v="0"/>
    <x v="0"/>
    <n v="198"/>
  </r>
  <r>
    <s v="ЭК"/>
    <x v="16"/>
    <x v="0"/>
    <s v="СОДРУЖЕСТВО"/>
    <x v="44"/>
    <x v="0"/>
    <x v="0"/>
    <n v="131"/>
  </r>
  <r>
    <s v="ЭК"/>
    <x v="15"/>
    <x v="0"/>
    <s v="СОДРУЖЕСТВО"/>
    <x v="44"/>
    <x v="0"/>
    <x v="0"/>
    <n v="66"/>
  </r>
  <r>
    <s v="ЭК"/>
    <x v="16"/>
    <x v="0"/>
    <s v="СОДРУЖЕСТВО"/>
    <x v="44"/>
    <x v="0"/>
    <x v="0"/>
    <n v="64"/>
  </r>
  <r>
    <s v="ЭК"/>
    <x v="15"/>
    <x v="0"/>
    <s v="СОДРУЖЕСТВО"/>
    <x v="31"/>
    <x v="0"/>
    <x v="0"/>
    <n v="68"/>
  </r>
  <r>
    <s v="ЭК"/>
    <x v="16"/>
    <x v="0"/>
    <s v="СОДРУЖЕСТВО"/>
    <x v="44"/>
    <x v="0"/>
    <x v="0"/>
    <n v="2502"/>
  </r>
  <r>
    <s v="ЭК"/>
    <x v="15"/>
    <x v="0"/>
    <s v="СОДРУЖЕСТВО"/>
    <x v="44"/>
    <x v="0"/>
    <x v="0"/>
    <n v="1534"/>
  </r>
  <r>
    <s v="ЭК"/>
    <x v="15"/>
    <x v="0"/>
    <s v="СОДРУЖЕСТВО"/>
    <x v="44"/>
    <x v="0"/>
    <x v="0"/>
    <n v="133"/>
  </r>
  <r>
    <s v="ЭК"/>
    <x v="15"/>
    <x v="0"/>
    <s v="СОДРУЖЕСТВО"/>
    <x v="44"/>
    <x v="0"/>
    <x v="0"/>
    <n v="195"/>
  </r>
  <r>
    <s v="ЭК"/>
    <x v="15"/>
    <x v="0"/>
    <s v="СОДРУЖЕСТВО"/>
    <x v="45"/>
    <x v="0"/>
    <x v="0"/>
    <n v="134"/>
  </r>
  <r>
    <s v="ЭК"/>
    <x v="16"/>
    <x v="0"/>
    <s v="СОДРУЖЕСТВО"/>
    <x v="45"/>
    <x v="0"/>
    <x v="0"/>
    <n v="192"/>
  </r>
  <r>
    <s v="ЭК"/>
    <x v="15"/>
    <x v="0"/>
    <s v="СОДРУЖЕСТВО"/>
    <x v="45"/>
    <x v="0"/>
    <x v="0"/>
    <n v="138"/>
  </r>
  <r>
    <s v="ЭК"/>
    <x v="15"/>
    <x v="0"/>
    <s v="СОДРУЖЕСТВО"/>
    <x v="45"/>
    <x v="0"/>
    <x v="0"/>
    <n v="201"/>
  </r>
  <r>
    <s v="ЭК"/>
    <x v="16"/>
    <x v="0"/>
    <s v="СОДРУЖЕСТВО"/>
    <x v="44"/>
    <x v="0"/>
    <x v="0"/>
    <n v="517"/>
  </r>
  <r>
    <s v="ЭК"/>
    <x v="16"/>
    <x v="0"/>
    <s v="СОДРУЖЕСТВО"/>
    <x v="44"/>
    <x v="0"/>
    <x v="0"/>
    <n v="519"/>
  </r>
  <r>
    <s v="ЭК"/>
    <x v="15"/>
    <x v="0"/>
    <s v="СОДРУЖЕСТВО"/>
    <x v="44"/>
    <x v="0"/>
    <x v="0"/>
    <n v="200"/>
  </r>
  <r>
    <s v="ЭК"/>
    <x v="15"/>
    <x v="0"/>
    <s v="СОДРУЖЕСТВО"/>
    <x v="44"/>
    <x v="0"/>
    <x v="0"/>
    <n v="67"/>
  </r>
  <r>
    <s v="ЭК"/>
    <x v="16"/>
    <x v="0"/>
    <s v="СОДРУЖЕСТВО"/>
    <x v="44"/>
    <x v="0"/>
    <x v="0"/>
    <n v="64"/>
  </r>
  <r>
    <s v="ЭК"/>
    <x v="16"/>
    <x v="0"/>
    <s v="СОДРУЖЕСТВО"/>
    <x v="44"/>
    <x v="0"/>
    <x v="0"/>
    <n v="131"/>
  </r>
  <r>
    <s v="ЭК"/>
    <x v="15"/>
    <x v="0"/>
    <s v="СОДРУЖЕСТВО"/>
    <x v="45"/>
    <x v="0"/>
    <x v="0"/>
    <n v="64"/>
  </r>
  <r>
    <s v="ЭК"/>
    <x v="16"/>
    <x v="0"/>
    <s v="СОДРУЖЕСТВО"/>
    <x v="45"/>
    <x v="0"/>
    <x v="0"/>
    <n v="63"/>
  </r>
  <r>
    <s v="ЭК"/>
    <x v="16"/>
    <x v="0"/>
    <s v="СОДРУЖЕСТВО"/>
    <x v="45"/>
    <x v="0"/>
    <x v="0"/>
    <n v="264"/>
  </r>
  <r>
    <s v="ЭК"/>
    <x v="15"/>
    <x v="0"/>
    <s v="СОДРУЖЕСТВО"/>
    <x v="45"/>
    <x v="0"/>
    <x v="0"/>
    <n v="69"/>
  </r>
  <r>
    <s v="ЭК"/>
    <x v="15"/>
    <x v="0"/>
    <s v="СОДРУЖЕСТВО"/>
    <x v="45"/>
    <x v="0"/>
    <x v="0"/>
    <n v="69"/>
  </r>
  <r>
    <s v="ЭК"/>
    <x v="15"/>
    <x v="0"/>
    <s v="СОДРУЖЕСТВО"/>
    <x v="45"/>
    <x v="0"/>
    <x v="0"/>
    <n v="986"/>
  </r>
  <r>
    <s v="ЭК"/>
    <x v="15"/>
    <x v="0"/>
    <s v="СОДРУЖЕСТВО"/>
    <x v="45"/>
    <x v="0"/>
    <x v="0"/>
    <n v="992"/>
  </r>
  <r>
    <s v="ЭК"/>
    <x v="15"/>
    <x v="0"/>
    <s v="СОДРУЖЕСТВО"/>
    <x v="45"/>
    <x v="0"/>
    <x v="0"/>
    <n v="583"/>
  </r>
  <r>
    <s v="ЭК"/>
    <x v="16"/>
    <x v="0"/>
    <s v="СОДРУЖЕСТВО"/>
    <x v="45"/>
    <x v="0"/>
    <x v="0"/>
    <n v="1953"/>
  </r>
  <r>
    <s v="ЭК"/>
    <x v="16"/>
    <x v="0"/>
    <s v="СОДРУЖЕСТВО"/>
    <x v="45"/>
    <x v="0"/>
    <x v="0"/>
    <n v="302"/>
  </r>
  <r>
    <s v="ЭК"/>
    <x v="16"/>
    <x v="0"/>
    <s v="СОДРУЖЕСТВО"/>
    <x v="45"/>
    <x v="0"/>
    <x v="0"/>
    <n v="119"/>
  </r>
  <r>
    <s v="ЭК"/>
    <x v="15"/>
    <x v="0"/>
    <s v="СОДРУЖЕСТВО"/>
    <x v="45"/>
    <x v="0"/>
    <x v="0"/>
    <n v="511"/>
  </r>
  <r>
    <s v="ЭК"/>
    <x v="15"/>
    <x v="0"/>
    <s v="СОДРУЖЕСТВО"/>
    <x v="45"/>
    <x v="0"/>
    <x v="0"/>
    <n v="1468"/>
  </r>
  <r>
    <s v="ЭК"/>
    <x v="16"/>
    <x v="0"/>
    <s v="СОДРУЖЕСТВО"/>
    <x v="45"/>
    <x v="0"/>
    <x v="0"/>
    <n v="497"/>
  </r>
  <r>
    <s v="ИМ"/>
    <x v="16"/>
    <x v="0"/>
    <s v="00000000"/>
    <x v="0"/>
    <x v="0"/>
    <x v="1"/>
    <n v="130"/>
  </r>
  <r>
    <s v="ИМ"/>
    <x v="16"/>
    <x v="0"/>
    <s v="00000000"/>
    <x v="0"/>
    <x v="0"/>
    <x v="1"/>
    <n v="66"/>
  </r>
  <r>
    <s v="ИМ"/>
    <x v="15"/>
    <x v="0"/>
    <s v="ПАО &quot;ПТИЦЕФАБРИКА ЧЕЛЯБИНСКАЯ&quot;"/>
    <x v="0"/>
    <x v="0"/>
    <x v="1"/>
    <n v="302"/>
  </r>
  <r>
    <s v="ИМ"/>
    <x v="16"/>
    <x v="0"/>
    <s v="ООО &quot;ГЛАЗОВСКИЙ КОМБИКОРМОВЫЙ ЗАВОД&quot;"/>
    <x v="0"/>
    <x v="0"/>
    <x v="1"/>
    <n v="60"/>
  </r>
  <r>
    <s v="ИМ"/>
    <x v="16"/>
    <x v="0"/>
    <s v="ООО &quot;ГЛАЗОВСКИЙ КОМБИКОРМОВЫЙ ЗАВОД&quot;"/>
    <x v="0"/>
    <x v="0"/>
    <x v="1"/>
    <n v="60"/>
  </r>
  <r>
    <s v="ИМ"/>
    <x v="15"/>
    <x v="0"/>
    <s v="ООО&quot;РАВИС-ПТИЦЕФАБРИКА СОСНОВСКАЯ&quot;"/>
    <x v="0"/>
    <x v="0"/>
    <x v="1"/>
    <n v="421"/>
  </r>
  <r>
    <s v="ИМ"/>
    <x v="15"/>
    <x v="0"/>
    <s v="ООО&quot;РАВИС-ПТИЦЕФАБРИКА СОСНОВСКАЯ&quot;"/>
    <x v="0"/>
    <x v="0"/>
    <x v="1"/>
    <n v="59"/>
  </r>
  <r>
    <s v="ИМ"/>
    <x v="16"/>
    <x v="0"/>
    <s v="ООО &quot;ЭКОНИВААГРО&quot;"/>
    <x v="0"/>
    <x v="0"/>
    <x v="1"/>
    <n v="298"/>
  </r>
  <r>
    <s v="ИМ"/>
    <x v="16"/>
    <x v="0"/>
    <s v="ООО &quot;ЭКОНИВААГРО&quot;"/>
    <x v="0"/>
    <x v="0"/>
    <x v="1"/>
    <n v="52"/>
  </r>
  <r>
    <s v="ЭК"/>
    <x v="17"/>
    <x v="0"/>
    <s v="СОДРУЖЕСТВО"/>
    <x v="29"/>
    <x v="0"/>
    <x v="0"/>
    <n v="2084.7220000000002"/>
  </r>
  <r>
    <s v="ЭК"/>
    <x v="17"/>
    <x v="0"/>
    <s v="СОДРУЖЕСТВО"/>
    <x v="27"/>
    <x v="0"/>
    <x v="0"/>
    <n v="6450.2520000000004"/>
  </r>
  <r>
    <s v="ЭК"/>
    <x v="17"/>
    <x v="0"/>
    <s v="СОДРУЖЕСТВО"/>
    <x v="7"/>
    <x v="0"/>
    <x v="0"/>
    <n v="730.02"/>
  </r>
  <r>
    <s v="ЭК"/>
    <x v="17"/>
    <x v="0"/>
    <s v="СОДРУЖЕСТВО"/>
    <x v="18"/>
    <x v="0"/>
    <x v="0"/>
    <n v="630.553"/>
  </r>
  <r>
    <s v="ЭК"/>
    <x v="17"/>
    <x v="0"/>
    <s v="СОДРУЖЕСТВО"/>
    <x v="18"/>
    <x v="0"/>
    <x v="0"/>
    <n v="5850.3509999999997"/>
  </r>
  <r>
    <s v="ЭК"/>
    <x v="17"/>
    <x v="0"/>
    <s v="СОДРУЖЕСТВО"/>
    <x v="2"/>
    <x v="0"/>
    <x v="0"/>
    <n v="65.95"/>
  </r>
  <r>
    <s v="ЭК"/>
    <x v="17"/>
    <x v="0"/>
    <s v="СОДРУЖЕСТВО"/>
    <x v="2"/>
    <x v="0"/>
    <x v="0"/>
    <n v="69.45"/>
  </r>
  <r>
    <s v="ЭК"/>
    <x v="17"/>
    <x v="0"/>
    <s v="СОДРУЖЕСТВО"/>
    <x v="3"/>
    <x v="0"/>
    <x v="0"/>
    <n v="337.35"/>
  </r>
  <r>
    <s v="ЭК"/>
    <x v="17"/>
    <x v="0"/>
    <s v="СОДРУЖЕСТВО"/>
    <x v="3"/>
    <x v="0"/>
    <x v="0"/>
    <n v="128.44999999999999"/>
  </r>
  <r>
    <s v="ЭК"/>
    <x v="17"/>
    <x v="0"/>
    <s v="СОДРУЖЕСТВО"/>
    <x v="3"/>
    <x v="0"/>
    <x v="0"/>
    <n v="110.95"/>
  </r>
  <r>
    <s v="ЭК"/>
    <x v="17"/>
    <x v="0"/>
    <s v="СОДРУЖЕСТВО"/>
    <x v="3"/>
    <x v="0"/>
    <x v="0"/>
    <n v="129.55000000000001"/>
  </r>
  <r>
    <s v="ЭК"/>
    <x v="17"/>
    <x v="0"/>
    <s v="СОДРУЖЕСТВО"/>
    <x v="3"/>
    <x v="0"/>
    <x v="0"/>
    <n v="131.55000000000001"/>
  </r>
  <r>
    <s v="ЭК"/>
    <x v="17"/>
    <x v="0"/>
    <s v="СОДРУЖЕСТВО"/>
    <x v="3"/>
    <x v="0"/>
    <x v="0"/>
    <n v="268.95"/>
  </r>
  <r>
    <s v="ЭК"/>
    <x v="17"/>
    <x v="0"/>
    <s v="СОДРУЖЕСТВО"/>
    <x v="18"/>
    <x v="0"/>
    <x v="0"/>
    <n v="593.67700000000002"/>
  </r>
  <r>
    <s v="ЭК"/>
    <x v="17"/>
    <x v="0"/>
    <s v="СОДРУЖЕСТВО"/>
    <x v="18"/>
    <x v="0"/>
    <x v="0"/>
    <n v="595.87400000000002"/>
  </r>
  <r>
    <s v="ЭК"/>
    <x v="17"/>
    <x v="0"/>
    <s v="СОДРУЖЕСТВО"/>
    <x v="16"/>
    <x v="0"/>
    <x v="0"/>
    <n v="3298.5410000000002"/>
  </r>
  <r>
    <s v="ЭК"/>
    <x v="17"/>
    <x v="0"/>
    <s v="СОДРУЖЕСТВО"/>
    <x v="16"/>
    <x v="0"/>
    <x v="0"/>
    <n v="3448.623"/>
  </r>
  <r>
    <s v="ЭК"/>
    <x v="17"/>
    <x v="0"/>
    <s v="СОДРУЖЕСТВО"/>
    <x v="18"/>
    <x v="0"/>
    <x v="0"/>
    <n v="647.11900000000003"/>
  </r>
  <r>
    <s v="ЭК"/>
    <x v="17"/>
    <x v="0"/>
    <s v="СОДРУЖЕСТВО"/>
    <x v="18"/>
    <x v="0"/>
    <x v="0"/>
    <n v="639.79200000000003"/>
  </r>
  <r>
    <s v="ЭК"/>
    <x v="17"/>
    <x v="0"/>
    <s v="СОДРУЖЕСТВО"/>
    <x v="3"/>
    <x v="0"/>
    <x v="0"/>
    <n v="193.2"/>
  </r>
  <r>
    <s v="ЭК"/>
    <x v="17"/>
    <x v="0"/>
    <s v="СОДРУЖЕСТВО"/>
    <x v="3"/>
    <x v="0"/>
    <x v="0"/>
    <n v="264.5"/>
  </r>
  <r>
    <s v="ЭК"/>
    <x v="17"/>
    <x v="0"/>
    <s v="СОДРУЖЕСТВО"/>
    <x v="3"/>
    <x v="0"/>
    <x v="0"/>
    <n v="136.15"/>
  </r>
  <r>
    <s v="ЭК"/>
    <x v="17"/>
    <x v="0"/>
    <s v="СОДРУЖЕСТВО"/>
    <x v="3"/>
    <x v="0"/>
    <x v="0"/>
    <n v="122.45"/>
  </r>
  <r>
    <s v="ЭК"/>
    <x v="17"/>
    <x v="0"/>
    <s v="СОДРУЖЕСТВО"/>
    <x v="3"/>
    <x v="0"/>
    <x v="0"/>
    <n v="257"/>
  </r>
  <r>
    <s v="ЭК"/>
    <x v="17"/>
    <x v="0"/>
    <s v="СОДРУЖЕСТВО"/>
    <x v="3"/>
    <x v="0"/>
    <x v="0"/>
    <n v="619.75"/>
  </r>
  <r>
    <s v="ЭК"/>
    <x v="17"/>
    <x v="0"/>
    <s v="СОДРУЖЕСТВО"/>
    <x v="2"/>
    <x v="0"/>
    <x v="0"/>
    <n v="129.30000000000001"/>
  </r>
  <r>
    <s v="ЭК"/>
    <x v="17"/>
    <x v="0"/>
    <s v="СОДРУЖЕСТВО"/>
    <x v="3"/>
    <x v="0"/>
    <x v="0"/>
    <n v="59.7"/>
  </r>
  <r>
    <s v="ЭК"/>
    <x v="17"/>
    <x v="0"/>
    <s v="СОДРУЖЕСТВО"/>
    <x v="3"/>
    <x v="0"/>
    <x v="0"/>
    <n v="262.60000000000002"/>
  </r>
  <r>
    <s v="ЭК"/>
    <x v="17"/>
    <x v="0"/>
    <s v="СОДРУЖЕСТВО"/>
    <x v="3"/>
    <x v="0"/>
    <x v="0"/>
    <n v="62.95"/>
  </r>
  <r>
    <s v="ЭК"/>
    <x v="17"/>
    <x v="0"/>
    <s v="СОДРУЖЕСТВО"/>
    <x v="18"/>
    <x v="0"/>
    <x v="0"/>
    <n v="5814.7889999999998"/>
  </r>
  <r>
    <s v="ЭК"/>
    <x v="17"/>
    <x v="0"/>
    <s v="СОДРУЖЕСТВО"/>
    <x v="29"/>
    <x v="2"/>
    <x v="0"/>
    <n v="1604.55"/>
  </r>
  <r>
    <s v="ЭК"/>
    <x v="17"/>
    <x v="0"/>
    <s v="СОДРУЖЕСТВО"/>
    <x v="29"/>
    <x v="2"/>
    <x v="0"/>
    <n v="1607.143"/>
  </r>
  <r>
    <s v="ЭК"/>
    <x v="17"/>
    <x v="0"/>
    <s v="СОДРУЖЕСТВО"/>
    <x v="28"/>
    <x v="0"/>
    <x v="0"/>
    <n v="3307.66"/>
  </r>
  <r>
    <s v="ЭК"/>
    <x v="17"/>
    <x v="0"/>
    <s v="СОДРУЖЕСТВО"/>
    <x v="16"/>
    <x v="0"/>
    <x v="0"/>
    <n v="3018.0450000000001"/>
  </r>
  <r>
    <s v="ЭК"/>
    <x v="17"/>
    <x v="0"/>
    <s v="СОДРУЖЕСТВО"/>
    <x v="16"/>
    <x v="0"/>
    <x v="0"/>
    <n v="3323.9929999999999"/>
  </r>
  <r>
    <s v="ЭК"/>
    <x v="17"/>
    <x v="0"/>
    <s v="СОДРУЖЕСТВО"/>
    <x v="13"/>
    <x v="0"/>
    <x v="0"/>
    <n v="2617.5329999999999"/>
  </r>
  <r>
    <s v="ЭК"/>
    <x v="17"/>
    <x v="0"/>
    <s v="СОДРУЖЕСТВО"/>
    <x v="22"/>
    <x v="0"/>
    <x v="0"/>
    <n v="2887.424"/>
  </r>
  <r>
    <s v="ЭК"/>
    <x v="17"/>
    <x v="0"/>
    <s v="СОДРУЖЕСТВО"/>
    <x v="29"/>
    <x v="0"/>
    <x v="0"/>
    <n v="1597.4369999999999"/>
  </r>
  <r>
    <s v="ЭК"/>
    <x v="17"/>
    <x v="0"/>
    <s v="ООО &quot;БАЛТЭКСПОРТ&quot;"/>
    <x v="11"/>
    <x v="2"/>
    <x v="1"/>
    <n v="120"/>
  </r>
  <r>
    <s v="ЭК"/>
    <x v="17"/>
    <x v="0"/>
    <s v="ООО &quot;БАЛТЭКСПОРТ&quot;"/>
    <x v="11"/>
    <x v="2"/>
    <x v="1"/>
    <n v="240"/>
  </r>
  <r>
    <s v="ЭК"/>
    <x v="17"/>
    <x v="0"/>
    <s v="ООО &quot;БАЛТЭКСПОРТ&quot;"/>
    <x v="11"/>
    <x v="2"/>
    <x v="1"/>
    <n v="180"/>
  </r>
  <r>
    <s v="ЭК"/>
    <x v="17"/>
    <x v="0"/>
    <s v="ООО &quot;БАЛТЭКСПОРТ&quot;"/>
    <x v="11"/>
    <x v="2"/>
    <x v="1"/>
    <n v="180"/>
  </r>
  <r>
    <s v="ЭК"/>
    <x v="17"/>
    <x v="0"/>
    <s v="ООО &quot;ПАРИТЕТ&quot;"/>
    <x v="10"/>
    <x v="0"/>
    <x v="0"/>
    <n v="81.52"/>
  </r>
  <r>
    <s v="ЭК"/>
    <x v="17"/>
    <x v="0"/>
    <s v="ООО &quot;ПАРИТЕТ&quot;"/>
    <x v="10"/>
    <x v="0"/>
    <x v="0"/>
    <n v="20.88"/>
  </r>
  <r>
    <s v="ЭК"/>
    <x v="17"/>
    <x v="0"/>
    <s v="ООО &quot;ПАРИТЕТ&quot;"/>
    <x v="10"/>
    <x v="1"/>
    <x v="0"/>
    <n v="81.98"/>
  </r>
  <r>
    <s v="ЭК"/>
    <x v="17"/>
    <x v="0"/>
    <s v="ООО &quot;ПАРИТЕТ&quot;"/>
    <x v="10"/>
    <x v="0"/>
    <x v="0"/>
    <n v="99.94"/>
  </r>
  <r>
    <s v="ЭК"/>
    <x v="17"/>
    <x v="0"/>
    <s v="ООО &quot;ПАРИТЕТ&quot;"/>
    <x v="10"/>
    <x v="0"/>
    <x v="0"/>
    <n v="96.52"/>
  </r>
  <r>
    <s v="ЭК"/>
    <x v="17"/>
    <x v="0"/>
    <s v="ООО &quot;ПАРИТЕТ&quot;"/>
    <x v="10"/>
    <x v="0"/>
    <x v="0"/>
    <n v="19.940000000000001"/>
  </r>
  <r>
    <s v="ЭК"/>
    <x v="17"/>
    <x v="0"/>
    <s v="ЭФКО"/>
    <x v="1"/>
    <x v="1"/>
    <x v="0"/>
    <n v="4998.4260000000004"/>
  </r>
  <r>
    <s v="ЭК"/>
    <x v="17"/>
    <x v="0"/>
    <s v="ООО &quot;ПАРИТЕТ&quot;"/>
    <x v="10"/>
    <x v="1"/>
    <x v="0"/>
    <n v="41.12"/>
  </r>
  <r>
    <s v="ЭК"/>
    <x v="17"/>
    <x v="0"/>
    <s v="ООО &quot;ПАРИТЕТ&quot;"/>
    <x v="10"/>
    <x v="1"/>
    <x v="0"/>
    <n v="100.26"/>
  </r>
  <r>
    <s v="ЭК"/>
    <x v="17"/>
    <x v="0"/>
    <s v="ЭФКО"/>
    <x v="7"/>
    <x v="0"/>
    <x v="3"/>
    <n v="62.5"/>
  </r>
  <r>
    <s v="ЭК"/>
    <x v="17"/>
    <x v="0"/>
    <s v="ЭФКО"/>
    <x v="7"/>
    <x v="0"/>
    <x v="3"/>
    <n v="61.9"/>
  </r>
  <r>
    <s v="ЭК"/>
    <x v="17"/>
    <x v="0"/>
    <s v="ЭФКО"/>
    <x v="7"/>
    <x v="0"/>
    <x v="3"/>
    <n v="62.2"/>
  </r>
  <r>
    <s v="ЭК"/>
    <x v="17"/>
    <x v="0"/>
    <s v="ЭФКО"/>
    <x v="7"/>
    <x v="0"/>
    <x v="3"/>
    <n v="64.599999999999994"/>
  </r>
  <r>
    <s v="ЭК"/>
    <x v="17"/>
    <x v="0"/>
    <s v="ЭФКО"/>
    <x v="7"/>
    <x v="0"/>
    <x v="3"/>
    <n v="66.849999999999994"/>
  </r>
  <r>
    <s v="ЭК"/>
    <x v="17"/>
    <x v="0"/>
    <s v="ЭФКО"/>
    <x v="7"/>
    <x v="0"/>
    <x v="3"/>
    <n v="62.75"/>
  </r>
  <r>
    <s v="ЭК"/>
    <x v="17"/>
    <x v="0"/>
    <s v="ЭФКО"/>
    <x v="7"/>
    <x v="0"/>
    <x v="3"/>
    <n v="61.7"/>
  </r>
  <r>
    <s v="ЭК"/>
    <x v="17"/>
    <x v="0"/>
    <s v="ЭФКО"/>
    <x v="7"/>
    <x v="0"/>
    <x v="3"/>
    <n v="62.75"/>
  </r>
  <r>
    <s v="ЭК"/>
    <x v="17"/>
    <x v="0"/>
    <s v="ЭФКО"/>
    <x v="7"/>
    <x v="0"/>
    <x v="3"/>
    <n v="60.8"/>
  </r>
  <r>
    <s v="ЭК"/>
    <x v="17"/>
    <x v="0"/>
    <s v="ЭФКО"/>
    <x v="7"/>
    <x v="0"/>
    <x v="3"/>
    <n v="62.15"/>
  </r>
  <r>
    <s v="ЭК"/>
    <x v="17"/>
    <x v="0"/>
    <s v="ЭФКО"/>
    <x v="7"/>
    <x v="0"/>
    <x v="3"/>
    <n v="62"/>
  </r>
  <r>
    <s v="ЭК"/>
    <x v="17"/>
    <x v="0"/>
    <s v="ЭФКО"/>
    <x v="7"/>
    <x v="0"/>
    <x v="3"/>
    <n v="62.2"/>
  </r>
  <r>
    <s v="ЭК"/>
    <x v="17"/>
    <x v="0"/>
    <s v="ЭФКО"/>
    <x v="7"/>
    <x v="0"/>
    <x v="3"/>
    <n v="60.6"/>
  </r>
  <r>
    <s v="ЭК"/>
    <x v="17"/>
    <x v="0"/>
    <s v="ЭФКО"/>
    <x v="7"/>
    <x v="0"/>
    <x v="3"/>
    <n v="61.7"/>
  </r>
  <r>
    <s v="ЭК"/>
    <x v="17"/>
    <x v="0"/>
    <s v="ЭФКО"/>
    <x v="7"/>
    <x v="0"/>
    <x v="3"/>
    <n v="61.15"/>
  </r>
  <r>
    <s v="ЭК"/>
    <x v="17"/>
    <x v="0"/>
    <s v="ЭФКО"/>
    <x v="7"/>
    <x v="0"/>
    <x v="3"/>
    <n v="63.55"/>
  </r>
  <r>
    <s v="ЭК"/>
    <x v="17"/>
    <x v="0"/>
    <s v="ЭФКО"/>
    <x v="7"/>
    <x v="0"/>
    <x v="3"/>
    <n v="62.9"/>
  </r>
  <r>
    <s v="ЭК"/>
    <x v="17"/>
    <x v="0"/>
    <s v="ЭФКО"/>
    <x v="7"/>
    <x v="0"/>
    <x v="3"/>
    <n v="61.1"/>
  </r>
  <r>
    <s v="ЭК"/>
    <x v="17"/>
    <x v="0"/>
    <s v="ЭФКО"/>
    <x v="7"/>
    <x v="0"/>
    <x v="3"/>
    <n v="59.1"/>
  </r>
  <r>
    <s v="ЭК"/>
    <x v="17"/>
    <x v="0"/>
    <s v="ЭФКО"/>
    <x v="7"/>
    <x v="0"/>
    <x v="3"/>
    <n v="65.55"/>
  </r>
  <r>
    <s v="ЭК"/>
    <x v="17"/>
    <x v="0"/>
    <s v="ЭФКО"/>
    <x v="7"/>
    <x v="0"/>
    <x v="3"/>
    <n v="66.599999999999994"/>
  </r>
  <r>
    <s v="ЭК"/>
    <x v="17"/>
    <x v="0"/>
    <s v="ЭФКО"/>
    <x v="7"/>
    <x v="0"/>
    <x v="3"/>
    <n v="60.8"/>
  </r>
  <r>
    <s v="ЭК"/>
    <x v="17"/>
    <x v="0"/>
    <s v="ЭФКО"/>
    <x v="7"/>
    <x v="0"/>
    <x v="3"/>
    <n v="63.4"/>
  </r>
  <r>
    <s v="ЭК"/>
    <x v="17"/>
    <x v="0"/>
    <s v="ЭФКО"/>
    <x v="7"/>
    <x v="0"/>
    <x v="3"/>
    <n v="63.7"/>
  </r>
  <r>
    <s v="ЭК"/>
    <x v="17"/>
    <x v="0"/>
    <s v="ЭФКО"/>
    <x v="7"/>
    <x v="0"/>
    <x v="3"/>
    <n v="60.75"/>
  </r>
  <r>
    <s v="ЭК"/>
    <x v="17"/>
    <x v="0"/>
    <s v="ЭФКО"/>
    <x v="12"/>
    <x v="1"/>
    <x v="0"/>
    <n v="25.4"/>
  </r>
  <r>
    <s v="ЭК"/>
    <x v="17"/>
    <x v="0"/>
    <s v="ЭФКО"/>
    <x v="12"/>
    <x v="1"/>
    <x v="0"/>
    <n v="25.58"/>
  </r>
  <r>
    <s v="ЭК"/>
    <x v="17"/>
    <x v="0"/>
    <s v="ЭФКО"/>
    <x v="12"/>
    <x v="1"/>
    <x v="0"/>
    <n v="26.46"/>
  </r>
  <r>
    <s v="ЭК"/>
    <x v="17"/>
    <x v="0"/>
    <s v="ЭФКО"/>
    <x v="12"/>
    <x v="1"/>
    <x v="0"/>
    <n v="22.48"/>
  </r>
  <r>
    <s v="ЭК"/>
    <x v="17"/>
    <x v="0"/>
    <s v="ЭФКО"/>
    <x v="12"/>
    <x v="1"/>
    <x v="0"/>
    <n v="25.44"/>
  </r>
  <r>
    <s v="ЭК"/>
    <x v="17"/>
    <x v="0"/>
    <s v="ЭФКО"/>
    <x v="12"/>
    <x v="1"/>
    <x v="0"/>
    <n v="25.58"/>
  </r>
  <r>
    <s v="ЭК"/>
    <x v="17"/>
    <x v="0"/>
    <s v="ЭФКО"/>
    <x v="12"/>
    <x v="1"/>
    <x v="0"/>
    <n v="26.46"/>
  </r>
  <r>
    <s v="ЭК"/>
    <x v="17"/>
    <x v="0"/>
    <s v="БУНГЕ"/>
    <x v="6"/>
    <x v="1"/>
    <x v="0"/>
    <n v="493.05"/>
  </r>
  <r>
    <s v="ЭК"/>
    <x v="17"/>
    <x v="0"/>
    <s v="БУНГЕ"/>
    <x v="6"/>
    <x v="1"/>
    <x v="0"/>
    <n v="573.45000000000005"/>
  </r>
  <r>
    <s v="ЭК"/>
    <x v="17"/>
    <x v="0"/>
    <s v="БУНГЕ"/>
    <x v="6"/>
    <x v="1"/>
    <x v="0"/>
    <n v="387.85"/>
  </r>
  <r>
    <s v="ЭК"/>
    <x v="17"/>
    <x v="0"/>
    <s v="БУНГЕ"/>
    <x v="7"/>
    <x v="1"/>
    <x v="0"/>
    <n v="291.60000000000002"/>
  </r>
  <r>
    <s v="ЭК"/>
    <x v="17"/>
    <x v="0"/>
    <s v="БУНГЕ"/>
    <x v="7"/>
    <x v="1"/>
    <x v="0"/>
    <n v="229.6"/>
  </r>
  <r>
    <s v="ЭК"/>
    <x v="17"/>
    <x v="0"/>
    <s v="БУНГЕ"/>
    <x v="7"/>
    <x v="1"/>
    <x v="0"/>
    <n v="589.5"/>
  </r>
  <r>
    <s v="ЭК"/>
    <x v="17"/>
    <x v="0"/>
    <s v="БУНГЕ"/>
    <x v="7"/>
    <x v="1"/>
    <x v="0"/>
    <n v="352.7"/>
  </r>
  <r>
    <s v="ЭК"/>
    <x v="17"/>
    <x v="0"/>
    <s v="БУНГЕ"/>
    <x v="7"/>
    <x v="1"/>
    <x v="0"/>
    <n v="250.25"/>
  </r>
  <r>
    <s v="ЭК"/>
    <x v="17"/>
    <x v="0"/>
    <s v="БУНГЕ"/>
    <x v="7"/>
    <x v="1"/>
    <x v="0"/>
    <n v="248.05"/>
  </r>
  <r>
    <s v="ЭК"/>
    <x v="17"/>
    <x v="0"/>
    <s v="БУНГЕ"/>
    <x v="7"/>
    <x v="1"/>
    <x v="0"/>
    <n v="305.55"/>
  </r>
  <r>
    <s v="ЭК"/>
    <x v="17"/>
    <x v="0"/>
    <s v="БУНГЕ"/>
    <x v="15"/>
    <x v="1"/>
    <x v="2"/>
    <n v="185.1"/>
  </r>
  <r>
    <s v="ЭК"/>
    <x v="17"/>
    <x v="0"/>
    <s v="БУНГЕ"/>
    <x v="15"/>
    <x v="1"/>
    <x v="2"/>
    <n v="527.70000000000005"/>
  </r>
  <r>
    <s v="ЭК"/>
    <x v="17"/>
    <x v="0"/>
    <s v="БУНГЕ"/>
    <x v="15"/>
    <x v="1"/>
    <x v="2"/>
    <n v="264.8"/>
  </r>
  <r>
    <s v="ЭК"/>
    <x v="17"/>
    <x v="0"/>
    <s v="БУНГЕ"/>
    <x v="15"/>
    <x v="1"/>
    <x v="2"/>
    <n v="470.55"/>
  </r>
  <r>
    <s v="ЭК"/>
    <x v="17"/>
    <x v="0"/>
    <s v="ЗАО &quot;ПАРТНЕР-М&quot;"/>
    <x v="40"/>
    <x v="0"/>
    <x v="0"/>
    <n v="20.873160156250002"/>
  </r>
  <r>
    <s v="ЭК"/>
    <x v="17"/>
    <x v="0"/>
    <s v="ЗАО &quot;ПАРТНЕР-М&quot;"/>
    <x v="18"/>
    <x v="0"/>
    <x v="5"/>
    <n v="21.764800781249999"/>
  </r>
  <r>
    <s v="ЭК"/>
    <x v="17"/>
    <x v="0"/>
    <s v="ЗАО &quot;ПАРТНЕР-М&quot;"/>
    <x v="40"/>
    <x v="0"/>
    <x v="5"/>
    <n v="21.664800781250001"/>
  </r>
  <r>
    <s v="ЭК"/>
    <x v="17"/>
    <x v="0"/>
    <s v="ЗАО &quot;ПАРТНЕР-М&quot;"/>
    <x v="27"/>
    <x v="0"/>
    <x v="5"/>
    <n v="5.5549999999999997"/>
  </r>
  <r>
    <s v="ЭК"/>
    <x v="17"/>
    <x v="0"/>
    <s v="ЗАО &quot;ПАРТНЕР-М&quot;"/>
    <x v="18"/>
    <x v="0"/>
    <x v="5"/>
    <n v="21.664800781250001"/>
  </r>
  <r>
    <s v="ЭК"/>
    <x v="17"/>
    <x v="0"/>
    <s v="ЗАО &quot;ПАРТНЕР-М&quot;"/>
    <x v="18"/>
    <x v="0"/>
    <x v="5"/>
    <n v="20.25"/>
  </r>
  <r>
    <s v="ЭК"/>
    <x v="17"/>
    <x v="0"/>
    <s v="АО &quot;ОРЕЛМАСЛО&quot;"/>
    <x v="6"/>
    <x v="1"/>
    <x v="1"/>
    <n v="297.89999999999998"/>
  </r>
  <r>
    <s v="ЭК"/>
    <x v="17"/>
    <x v="0"/>
    <s v="АО &quot;ОРЕЛМАСЛО&quot;"/>
    <x v="6"/>
    <x v="1"/>
    <x v="1"/>
    <n v="620.04999999999995"/>
  </r>
  <r>
    <s v="ЭК"/>
    <x v="17"/>
    <x v="0"/>
    <s v="АО &quot;ОРЕЛМАСЛО&quot;"/>
    <x v="6"/>
    <x v="1"/>
    <x v="1"/>
    <n v="562.04999999999995"/>
  </r>
  <r>
    <s v="ЭК"/>
    <x v="17"/>
    <x v="0"/>
    <s v="АО &quot;ОРЕЛМАСЛО&quot;"/>
    <x v="6"/>
    <x v="1"/>
    <x v="1"/>
    <n v="173.95"/>
  </r>
  <r>
    <s v="ЭК"/>
    <x v="17"/>
    <x v="0"/>
    <s v="АО &quot;ОРЕЛМАСЛО&quot;"/>
    <x v="6"/>
    <x v="1"/>
    <x v="1"/>
    <n v="197.55"/>
  </r>
  <r>
    <s v="ЭК"/>
    <x v="17"/>
    <x v="0"/>
    <s v="АО &quot;ОРЕЛМАСЛО&quot;"/>
    <x v="6"/>
    <x v="1"/>
    <x v="1"/>
    <n v="635.75"/>
  </r>
  <r>
    <s v="ЭК"/>
    <x v="17"/>
    <x v="0"/>
    <s v="СОЛНЕЧНЫЕ ПРОДУКТЫ"/>
    <x v="6"/>
    <x v="1"/>
    <x v="0"/>
    <n v="336.2"/>
  </r>
  <r>
    <s v="ЭК"/>
    <x v="17"/>
    <x v="0"/>
    <s v="СОЛНЕЧНЫЕ ПРОДУКТЫ"/>
    <x v="6"/>
    <x v="1"/>
    <x v="0"/>
    <n v="255.5"/>
  </r>
  <r>
    <s v="ЭК"/>
    <x v="17"/>
    <x v="0"/>
    <s v="СОЛНЕЧНЫЕ ПРОДУКТЫ"/>
    <x v="6"/>
    <x v="1"/>
    <x v="0"/>
    <n v="643.6"/>
  </r>
  <r>
    <s v="ЭК"/>
    <x v="17"/>
    <x v="0"/>
    <s v="СОЛНЕЧНЫЕ ПРОДУКТЫ"/>
    <x v="6"/>
    <x v="1"/>
    <x v="0"/>
    <n v="425.55"/>
  </r>
  <r>
    <s v="ЭК"/>
    <x v="17"/>
    <x v="0"/>
    <s v="СОЛНЕЧНЫЕ ПРОДУКТЫ"/>
    <x v="6"/>
    <x v="1"/>
    <x v="0"/>
    <n v="460"/>
  </r>
  <r>
    <s v="ЭК"/>
    <x v="17"/>
    <x v="0"/>
    <s v="СОЛНЕЧНЫЕ ПРОДУКТЫ"/>
    <x v="6"/>
    <x v="1"/>
    <x v="0"/>
    <n v="561.70000000000005"/>
  </r>
  <r>
    <s v="ЭК"/>
    <x v="17"/>
    <x v="0"/>
    <s v="СОЛНЕЧНЫЕ ПРОДУКТЫ"/>
    <x v="6"/>
    <x v="1"/>
    <x v="0"/>
    <n v="646.15"/>
  </r>
  <r>
    <s v="ЭК"/>
    <x v="17"/>
    <x v="0"/>
    <s v="СОЛНЕЧНЫЕ ПРОДУКТЫ"/>
    <x v="6"/>
    <x v="1"/>
    <x v="0"/>
    <n v="527.6"/>
  </r>
  <r>
    <s v="ЭК"/>
    <x v="17"/>
    <x v="0"/>
    <s v="ООО &quot;ИНГРЕДИЕНТЫ. РАЗВИТИЕ&quot;"/>
    <x v="10"/>
    <x v="0"/>
    <x v="1"/>
    <n v="2.74"/>
  </r>
  <r>
    <s v="ЭК"/>
    <x v="17"/>
    <x v="0"/>
    <s v="ООО &quot;ИНГРЕДИЕНТЫ. РАЗВИТИЕ&quot;"/>
    <x v="10"/>
    <x v="0"/>
    <x v="1"/>
    <n v="0.1"/>
  </r>
  <r>
    <s v="ЭК"/>
    <x v="17"/>
    <x v="0"/>
    <s v="&quot;СЕВЕРО-ЗАПАДНАЯ РЕГИОНАЛЬНАЯ КОМПАНИЯ&quot;ЗАО"/>
    <x v="7"/>
    <x v="1"/>
    <x v="1"/>
    <n v="20"/>
  </r>
  <r>
    <s v="ЭК"/>
    <x v="17"/>
    <x v="0"/>
    <s v="ООО &quot;РАНДАР&quot;"/>
    <x v="10"/>
    <x v="1"/>
    <x v="0"/>
    <n v="119.48"/>
  </r>
  <r>
    <s v="ЭК"/>
    <x v="17"/>
    <x v="0"/>
    <s v="ООО &quot;АГРО&quot;"/>
    <x v="10"/>
    <x v="0"/>
    <x v="0"/>
    <n v="14.1"/>
  </r>
  <r>
    <s v="ЭК"/>
    <x v="17"/>
    <x v="0"/>
    <s v="ООО &quot;АГРО&quot;"/>
    <x v="10"/>
    <x v="0"/>
    <x v="0"/>
    <n v="200"/>
  </r>
  <r>
    <s v="ЭК"/>
    <x v="17"/>
    <x v="0"/>
    <s v="ООО &quot;АГРО&quot;"/>
    <x v="10"/>
    <x v="0"/>
    <x v="0"/>
    <n v="180"/>
  </r>
  <r>
    <s v="ЭК"/>
    <x v="17"/>
    <x v="0"/>
    <s v="ООО &quot;АГРО&quot;"/>
    <x v="10"/>
    <x v="0"/>
    <x v="0"/>
    <n v="22"/>
  </r>
  <r>
    <s v="ЭК"/>
    <x v="17"/>
    <x v="0"/>
    <s v="ООО &quot;АГРО&quot;"/>
    <x v="10"/>
    <x v="0"/>
    <x v="0"/>
    <n v="140"/>
  </r>
  <r>
    <s v="ЭК"/>
    <x v="17"/>
    <x v="0"/>
    <s v="ООО &quot;АГРО&quot;"/>
    <x v="10"/>
    <x v="0"/>
    <x v="0"/>
    <n v="60"/>
  </r>
  <r>
    <s v="ЭК"/>
    <x v="17"/>
    <x v="0"/>
    <s v="ООО &quot;АГРО&quot;"/>
    <x v="10"/>
    <x v="0"/>
    <x v="0"/>
    <n v="180"/>
  </r>
  <r>
    <s v="ЭК"/>
    <x v="17"/>
    <x v="0"/>
    <s v="ООО &quot;АГРО&quot;"/>
    <x v="10"/>
    <x v="0"/>
    <x v="0"/>
    <n v="180"/>
  </r>
  <r>
    <s v="ЭК"/>
    <x v="17"/>
    <x v="0"/>
    <s v="СП - ШИППИНГ"/>
    <x v="17"/>
    <x v="1"/>
    <x v="0"/>
    <n v="3000"/>
  </r>
  <r>
    <s v="ЭК"/>
    <x v="17"/>
    <x v="0"/>
    <s v="НМЖК"/>
    <x v="11"/>
    <x v="1"/>
    <x v="0"/>
    <n v="119.85"/>
  </r>
  <r>
    <s v="ЭК"/>
    <x v="17"/>
    <x v="0"/>
    <s v="НМЖК"/>
    <x v="11"/>
    <x v="1"/>
    <x v="0"/>
    <n v="237.15"/>
  </r>
  <r>
    <s v="ЭК"/>
    <x v="17"/>
    <x v="0"/>
    <s v="НМЖК"/>
    <x v="11"/>
    <x v="1"/>
    <x v="0"/>
    <n v="237.65"/>
  </r>
  <r>
    <s v="ЭК"/>
    <x v="17"/>
    <x v="0"/>
    <s v="НМЖК"/>
    <x v="11"/>
    <x v="1"/>
    <x v="0"/>
    <n v="241.55"/>
  </r>
  <r>
    <s v="ЭК"/>
    <x v="17"/>
    <x v="0"/>
    <s v="НМЖК"/>
    <x v="11"/>
    <x v="1"/>
    <x v="0"/>
    <n v="237.05"/>
  </r>
  <r>
    <s v="ЭК"/>
    <x v="17"/>
    <x v="0"/>
    <s v="НМЖК"/>
    <x v="6"/>
    <x v="1"/>
    <x v="0"/>
    <n v="119.6"/>
  </r>
  <r>
    <s v="ЭК"/>
    <x v="17"/>
    <x v="0"/>
    <s v="НМЖК"/>
    <x v="11"/>
    <x v="1"/>
    <x v="0"/>
    <n v="290.5"/>
  </r>
  <r>
    <s v="ЭК"/>
    <x v="17"/>
    <x v="0"/>
    <s v="НМЖК"/>
    <x v="11"/>
    <x v="1"/>
    <x v="0"/>
    <n v="181.15"/>
  </r>
  <r>
    <s v="ЭК"/>
    <x v="17"/>
    <x v="0"/>
    <s v="ООО &quot;РУСИТАЛ&quot;"/>
    <x v="10"/>
    <x v="1"/>
    <x v="0"/>
    <n v="178.94"/>
  </r>
  <r>
    <s v="ЭК"/>
    <x v="17"/>
    <x v="0"/>
    <s v="ООО &quot;РУСИТАЛ&quot;"/>
    <x v="10"/>
    <x v="1"/>
    <x v="0"/>
    <n v="79.540000000000006"/>
  </r>
  <r>
    <s v="ЭК"/>
    <x v="17"/>
    <x v="0"/>
    <s v="ООО &quot;РУСИТАЛ&quot;"/>
    <x v="10"/>
    <x v="1"/>
    <x v="0"/>
    <n v="99.68"/>
  </r>
  <r>
    <s v="ЭК"/>
    <x v="17"/>
    <x v="0"/>
    <s v="ООО &quot;РУСИТАЛ&quot;"/>
    <x v="10"/>
    <x v="1"/>
    <x v="0"/>
    <n v="119.12"/>
  </r>
  <r>
    <s v="ЭК"/>
    <x v="17"/>
    <x v="0"/>
    <s v="ООО &quot;РУСИТАЛ&quot;"/>
    <x v="10"/>
    <x v="0"/>
    <x v="1"/>
    <n v="40"/>
  </r>
  <r>
    <s v="ЭК"/>
    <x v="17"/>
    <x v="0"/>
    <s v="ООО &quot;РУСИТАЛ&quot;"/>
    <x v="10"/>
    <x v="0"/>
    <x v="1"/>
    <n v="40"/>
  </r>
  <r>
    <s v="ЭК"/>
    <x v="17"/>
    <x v="0"/>
    <s v="ООО &quot;РУСИТАЛ&quot;"/>
    <x v="10"/>
    <x v="0"/>
    <x v="1"/>
    <n v="60"/>
  </r>
  <r>
    <s v="ЭК"/>
    <x v="17"/>
    <x v="0"/>
    <s v="ООО &quot;РУСИТАЛ&quot;"/>
    <x v="10"/>
    <x v="0"/>
    <x v="1"/>
    <n v="40"/>
  </r>
  <r>
    <s v="ЭК"/>
    <x v="17"/>
    <x v="0"/>
    <s v="ООО &quot;РУСИТАЛ&quot;"/>
    <x v="10"/>
    <x v="0"/>
    <x v="1"/>
    <n v="80"/>
  </r>
  <r>
    <s v="ЭК"/>
    <x v="17"/>
    <x v="0"/>
    <s v="ООО &quot;РУСИТАЛ&quot;"/>
    <x v="10"/>
    <x v="0"/>
    <x v="0"/>
    <n v="78.42"/>
  </r>
  <r>
    <s v="ЭК"/>
    <x v="17"/>
    <x v="0"/>
    <s v="АСТОН"/>
    <x v="1"/>
    <x v="1"/>
    <x v="0"/>
    <n v="5001.7579999999998"/>
  </r>
  <r>
    <s v="ЭК"/>
    <x v="17"/>
    <x v="0"/>
    <s v="АСТОН"/>
    <x v="9"/>
    <x v="1"/>
    <x v="0"/>
    <n v="5499.9740000000002"/>
  </r>
  <r>
    <s v="ЭК"/>
    <x v="17"/>
    <x v="0"/>
    <s v="АСТОН"/>
    <x v="1"/>
    <x v="1"/>
    <x v="0"/>
    <n v="2800.7530000000002"/>
  </r>
  <r>
    <s v="ЭК"/>
    <x v="17"/>
    <x v="0"/>
    <s v="ООО &quot;ЮГАГРОЭКСПОРТ&quot;"/>
    <x v="10"/>
    <x v="0"/>
    <x v="1"/>
    <n v="20"/>
  </r>
  <r>
    <s v="ЭК"/>
    <x v="17"/>
    <x v="0"/>
    <s v="ООО &quot;АГРО ЗЕРНО ЮГ&quot;"/>
    <x v="1"/>
    <x v="1"/>
    <x v="0"/>
    <n v="2329.11"/>
  </r>
  <r>
    <s v="ЭК"/>
    <x v="17"/>
    <x v="0"/>
    <s v="ДОНСКОЕ ЗОЛОТО"/>
    <x v="12"/>
    <x v="1"/>
    <x v="0"/>
    <n v="75.72"/>
  </r>
  <r>
    <s v="ЭК"/>
    <x v="17"/>
    <x v="0"/>
    <s v="ДОНСКОЕ ЗОЛОТО"/>
    <x v="12"/>
    <x v="1"/>
    <x v="0"/>
    <n v="299.88"/>
  </r>
  <r>
    <s v="ЭК"/>
    <x v="17"/>
    <x v="0"/>
    <s v="ДОНСКОЕ ЗОЛОТО"/>
    <x v="12"/>
    <x v="1"/>
    <x v="0"/>
    <n v="114.46"/>
  </r>
  <r>
    <s v="ЭК"/>
    <x v="17"/>
    <x v="0"/>
    <s v="ООО &quot;ЛАРОС&quot;"/>
    <x v="1"/>
    <x v="1"/>
    <x v="0"/>
    <n v="3007.58"/>
  </r>
  <r>
    <s v="ЭК"/>
    <x v="17"/>
    <x v="0"/>
    <s v="ООО &quot;ТОП ГРЕЙН Л.Т.Д.&quot;"/>
    <x v="9"/>
    <x v="1"/>
    <x v="0"/>
    <n v="2891.52"/>
  </r>
  <r>
    <s v="ЭК"/>
    <x v="17"/>
    <x v="0"/>
    <s v="ЮГ РУСИ"/>
    <x v="9"/>
    <x v="1"/>
    <x v="0"/>
    <n v="2998.8490000000002"/>
  </r>
  <r>
    <s v="ЭК"/>
    <x v="17"/>
    <x v="0"/>
    <s v="ЮГ РУСИ"/>
    <x v="1"/>
    <x v="1"/>
    <x v="0"/>
    <n v="3101.07"/>
  </r>
  <r>
    <s v="ЭК"/>
    <x v="17"/>
    <x v="0"/>
    <s v="ЮГ РУСИ"/>
    <x v="1"/>
    <x v="1"/>
    <x v="0"/>
    <n v="2789.8220000000001"/>
  </r>
  <r>
    <s v="ЭК"/>
    <x v="17"/>
    <x v="0"/>
    <s v="ЮГ РУСИ"/>
    <x v="1"/>
    <x v="1"/>
    <x v="0"/>
    <n v="3102.181"/>
  </r>
  <r>
    <s v="ЭК"/>
    <x v="17"/>
    <x v="0"/>
    <s v="ЮГ РУСИ"/>
    <x v="14"/>
    <x v="1"/>
    <x v="0"/>
    <n v="599.67399999999998"/>
  </r>
  <r>
    <s v="ЭК"/>
    <x v="17"/>
    <x v="0"/>
    <s v="ЮГ РУСИ"/>
    <x v="14"/>
    <x v="1"/>
    <x v="0"/>
    <n v="1000"/>
  </r>
  <r>
    <s v="ЭК"/>
    <x v="17"/>
    <x v="0"/>
    <s v="ЮГ РУСИ"/>
    <x v="14"/>
    <x v="1"/>
    <x v="0"/>
    <n v="1400"/>
  </r>
  <r>
    <s v="ЭК"/>
    <x v="17"/>
    <x v="0"/>
    <s v="ЮГ РУСИ"/>
    <x v="1"/>
    <x v="1"/>
    <x v="0"/>
    <n v="2984.6979999999999"/>
  </r>
  <r>
    <s v="ЭК"/>
    <x v="17"/>
    <x v="0"/>
    <s v="ЮГ РУСИ"/>
    <x v="1"/>
    <x v="1"/>
    <x v="0"/>
    <n v="3085.1"/>
  </r>
  <r>
    <s v="ЭК"/>
    <x v="17"/>
    <x v="0"/>
    <s v="ООО &quot;АГРОКОМ&quot;"/>
    <x v="9"/>
    <x v="1"/>
    <x v="1"/>
    <n v="2759.43"/>
  </r>
  <r>
    <s v="ЭК"/>
    <x v="17"/>
    <x v="0"/>
    <s v="РУСАГРО"/>
    <x v="7"/>
    <x v="1"/>
    <x v="0"/>
    <n v="519.25"/>
  </r>
  <r>
    <s v="ЭК"/>
    <x v="17"/>
    <x v="0"/>
    <s v="ООО &quot;ТД &quot;ПЕЛЬМЕНИ И КЕФИР&quot;"/>
    <x v="10"/>
    <x v="0"/>
    <x v="1"/>
    <n v="18"/>
  </r>
  <r>
    <s v="ЭК"/>
    <x v="17"/>
    <x v="0"/>
    <s v="ООО &quot;ТД &quot;ПЕЛЬМЕНИ И КЕФИР&quot;"/>
    <x v="10"/>
    <x v="0"/>
    <x v="1"/>
    <n v="18"/>
  </r>
  <r>
    <s v="ЭК"/>
    <x v="17"/>
    <x v="0"/>
    <s v="НЭФИС"/>
    <x v="5"/>
    <x v="1"/>
    <x v="0"/>
    <n v="204.65"/>
  </r>
  <r>
    <s v="ЭК"/>
    <x v="17"/>
    <x v="0"/>
    <s v="НМЖК"/>
    <x v="6"/>
    <x v="1"/>
    <x v="0"/>
    <n v="482.4"/>
  </r>
  <r>
    <s v="ЭК"/>
    <x v="17"/>
    <x v="0"/>
    <s v="НМЖК"/>
    <x v="7"/>
    <x v="1"/>
    <x v="0"/>
    <n v="626.85"/>
  </r>
  <r>
    <s v="ЭК"/>
    <x v="17"/>
    <x v="0"/>
    <s v="НМЖК"/>
    <x v="7"/>
    <x v="1"/>
    <x v="0"/>
    <n v="1402.15"/>
  </r>
  <r>
    <s v="ЭК"/>
    <x v="17"/>
    <x v="0"/>
    <s v="НМЖК"/>
    <x v="7"/>
    <x v="1"/>
    <x v="0"/>
    <n v="371.15"/>
  </r>
  <r>
    <s v="ЭК"/>
    <x v="17"/>
    <x v="0"/>
    <s v="НМЖК"/>
    <x v="28"/>
    <x v="1"/>
    <x v="0"/>
    <n v="706.15"/>
  </r>
  <r>
    <s v="ЭК"/>
    <x v="17"/>
    <x v="0"/>
    <s v="НМЖК"/>
    <x v="28"/>
    <x v="1"/>
    <x v="0"/>
    <n v="843.25"/>
  </r>
  <r>
    <s v="ЭК"/>
    <x v="17"/>
    <x v="0"/>
    <s v="НМЖК"/>
    <x v="7"/>
    <x v="1"/>
    <x v="0"/>
    <n v="1419.55"/>
  </r>
  <r>
    <s v="ЭК"/>
    <x v="17"/>
    <x v="0"/>
    <s v="НМЖК"/>
    <x v="7"/>
    <x v="1"/>
    <x v="0"/>
    <n v="416.3"/>
  </r>
  <r>
    <s v="ЭК"/>
    <x v="17"/>
    <x v="0"/>
    <s v="ООО &quot;АКТИВ ТРЕЙД КОМПАНИ&quot;"/>
    <x v="5"/>
    <x v="1"/>
    <x v="1"/>
    <n v="461.35"/>
  </r>
  <r>
    <s v="ЭК"/>
    <x v="17"/>
    <x v="0"/>
    <s v="ООО &quot;АКТИВ ТРЕЙД КОМПАНИ&quot;"/>
    <x v="5"/>
    <x v="1"/>
    <x v="1"/>
    <n v="62.65"/>
  </r>
  <r>
    <s v="ЭК"/>
    <x v="17"/>
    <x v="0"/>
    <s v="ООО &quot;АКТИВ ТРЕЙД КОМПАНИ&quot;"/>
    <x v="5"/>
    <x v="1"/>
    <x v="1"/>
    <n v="197.85"/>
  </r>
  <r>
    <s v="ЭК"/>
    <x v="17"/>
    <x v="0"/>
    <s v="СОЛНЕЧНЫЕ ПРОДУКТЫ"/>
    <x v="6"/>
    <x v="1"/>
    <x v="0"/>
    <n v="2476.4499999999998"/>
  </r>
  <r>
    <s v="ЭК"/>
    <x v="17"/>
    <x v="0"/>
    <s v="СОЛНЕЧНЫЕ ПРОДУКТЫ"/>
    <x v="6"/>
    <x v="1"/>
    <x v="0"/>
    <n v="305.8"/>
  </r>
  <r>
    <s v="ЭК"/>
    <x v="17"/>
    <x v="0"/>
    <s v="СОЛНЕЧНЫЕ ПРОДУКТЫ"/>
    <x v="6"/>
    <x v="1"/>
    <x v="0"/>
    <n v="606.35"/>
  </r>
  <r>
    <s v="ЭК"/>
    <x v="17"/>
    <x v="0"/>
    <s v="СОЛНЕЧНЫЕ ПРОДУКТЫ"/>
    <x v="6"/>
    <x v="1"/>
    <x v="0"/>
    <n v="237.8"/>
  </r>
  <r>
    <s v="ЭК"/>
    <x v="17"/>
    <x v="0"/>
    <s v="СОЛНЕЧНЫЕ ПРОДУКТЫ"/>
    <x v="6"/>
    <x v="1"/>
    <x v="0"/>
    <n v="284.55"/>
  </r>
  <r>
    <s v="ЭК"/>
    <x v="17"/>
    <x v="0"/>
    <s v="СОЛНЕЧНЫЕ ПРОДУКТЫ"/>
    <x v="6"/>
    <x v="1"/>
    <x v="0"/>
    <n v="1358.45"/>
  </r>
  <r>
    <s v="ЭК"/>
    <x v="17"/>
    <x v="0"/>
    <s v="СОЛНЕЧНЫЕ ПРОДУКТЫ"/>
    <x v="6"/>
    <x v="1"/>
    <x v="0"/>
    <n v="59.9"/>
  </r>
  <r>
    <s v="ЭК"/>
    <x v="17"/>
    <x v="0"/>
    <s v="СОЛНЕЧНЫЕ ПРОДУКТЫ"/>
    <x v="6"/>
    <x v="1"/>
    <x v="0"/>
    <n v="632.75"/>
  </r>
  <r>
    <s v="ЭК"/>
    <x v="17"/>
    <x v="0"/>
    <s v="СОЛНЕЧНЫЕ ПРОДУКТЫ"/>
    <x v="6"/>
    <x v="1"/>
    <x v="0"/>
    <n v="400.65"/>
  </r>
  <r>
    <s v="ЭК"/>
    <x v="17"/>
    <x v="0"/>
    <s v="СОЛНЕЧНЫЕ ПРОДУКТЫ"/>
    <x v="6"/>
    <x v="1"/>
    <x v="0"/>
    <n v="282.85000000000002"/>
  </r>
  <r>
    <s v="ЭК"/>
    <x v="17"/>
    <x v="0"/>
    <s v="СОЛНЕЧНЫЕ ПРОДУКТЫ"/>
    <x v="6"/>
    <x v="1"/>
    <x v="0"/>
    <n v="1380.2"/>
  </r>
  <r>
    <s v="ЭК"/>
    <x v="17"/>
    <x v="0"/>
    <s v="СОЛНЕЧНЫЕ ПРОДУКТЫ"/>
    <x v="6"/>
    <x v="1"/>
    <x v="0"/>
    <n v="538.54999999999995"/>
  </r>
  <r>
    <s v="ЭК"/>
    <x v="17"/>
    <x v="0"/>
    <s v="ООО ФИРМА &quot;РАМИС&quot;"/>
    <x v="6"/>
    <x v="1"/>
    <x v="2"/>
    <n v="103.7"/>
  </r>
  <r>
    <s v="ЭК"/>
    <x v="17"/>
    <x v="0"/>
    <s v="ООО ФИРМА &quot;РАМИС&quot;"/>
    <x v="6"/>
    <x v="1"/>
    <x v="2"/>
    <n v="222.2"/>
  </r>
  <r>
    <s v="ЭК"/>
    <x v="17"/>
    <x v="0"/>
    <s v="ООО ФИРМА &quot;РАМИС&quot;"/>
    <x v="6"/>
    <x v="1"/>
    <x v="2"/>
    <n v="113.4"/>
  </r>
  <r>
    <s v="ЭК"/>
    <x v="17"/>
    <x v="0"/>
    <s v="ООО ФИРМА &quot;РАМИС&quot;"/>
    <x v="6"/>
    <x v="1"/>
    <x v="2"/>
    <n v="311.64999999999998"/>
  </r>
  <r>
    <s v="ЭК"/>
    <x v="17"/>
    <x v="0"/>
    <s v="ООО&quot;БИО ТРЕЙД&quot;"/>
    <x v="11"/>
    <x v="1"/>
    <x v="2"/>
    <n v="21.91"/>
  </r>
  <r>
    <s v="ЭК"/>
    <x v="17"/>
    <x v="0"/>
    <s v="ЮГ СИБИРИ"/>
    <x v="3"/>
    <x v="0"/>
    <x v="0"/>
    <n v="131.69999999999999"/>
  </r>
  <r>
    <s v="ЭК"/>
    <x v="17"/>
    <x v="0"/>
    <s v="ОАО &quot;ИРКУТСКИЙ МЖК&quot;"/>
    <x v="21"/>
    <x v="0"/>
    <x v="0"/>
    <n v="65"/>
  </r>
  <r>
    <s v="ЭК"/>
    <x v="17"/>
    <x v="0"/>
    <s v="ОАО &quot;ИРКУТСКИЙ МЖК&quot;"/>
    <x v="21"/>
    <x v="0"/>
    <x v="0"/>
    <n v="65"/>
  </r>
  <r>
    <s v="ЭК"/>
    <x v="17"/>
    <x v="0"/>
    <s v="ООО &quot;ТД &quot;КАЗАЧИЙ&quot;"/>
    <x v="10"/>
    <x v="0"/>
    <x v="0"/>
    <n v="118.66"/>
  </r>
  <r>
    <s v="ЭК"/>
    <x v="17"/>
    <x v="0"/>
    <s v="АСТОН"/>
    <x v="1"/>
    <x v="1"/>
    <x v="0"/>
    <n v="5001.1109999999999"/>
  </r>
  <r>
    <s v="ЭК"/>
    <x v="17"/>
    <x v="0"/>
    <s v="ООО &quot;КОМИИНВЕСТСТРОЙ&quot;"/>
    <x v="10"/>
    <x v="0"/>
    <x v="0"/>
    <n v="4.68"/>
  </r>
  <r>
    <s v="ЭК"/>
    <x v="17"/>
    <x v="0"/>
    <s v="ООО &quot;СЕЛЕНА&quot;"/>
    <x v="10"/>
    <x v="0"/>
    <x v="0"/>
    <n v="24.83"/>
  </r>
  <r>
    <s v="ЭК"/>
    <x v="17"/>
    <x v="0"/>
    <s v="НЭФИС"/>
    <x v="6"/>
    <x v="1"/>
    <x v="2"/>
    <n v="366.95"/>
  </r>
  <r>
    <s v="ЭК"/>
    <x v="17"/>
    <x v="0"/>
    <s v="НЭФИС"/>
    <x v="6"/>
    <x v="1"/>
    <x v="0"/>
    <n v="1290"/>
  </r>
  <r>
    <s v="ЭК"/>
    <x v="17"/>
    <x v="0"/>
    <s v="НЭФИС"/>
    <x v="6"/>
    <x v="1"/>
    <x v="0"/>
    <n v="1429.9"/>
  </r>
  <r>
    <s v="ЭК"/>
    <x v="17"/>
    <x v="0"/>
    <s v="НЭФИС"/>
    <x v="6"/>
    <x v="1"/>
    <x v="0"/>
    <n v="340.45"/>
  </r>
  <r>
    <s v="ЭК"/>
    <x v="17"/>
    <x v="0"/>
    <s v="НЭФИС"/>
    <x v="6"/>
    <x v="1"/>
    <x v="0"/>
    <n v="474.3"/>
  </r>
  <r>
    <s v="ЭК"/>
    <x v="17"/>
    <x v="0"/>
    <s v="НЭФИС"/>
    <x v="6"/>
    <x v="1"/>
    <x v="0"/>
    <n v="546"/>
  </r>
  <r>
    <s v="ЭК"/>
    <x v="17"/>
    <x v="0"/>
    <s v="НЭФИС"/>
    <x v="6"/>
    <x v="1"/>
    <x v="0"/>
    <n v="875.3"/>
  </r>
  <r>
    <s v="ЭК"/>
    <x v="17"/>
    <x v="0"/>
    <s v="НЭФИС"/>
    <x v="6"/>
    <x v="1"/>
    <x v="0"/>
    <n v="136.25"/>
  </r>
  <r>
    <s v="ЭК"/>
    <x v="17"/>
    <x v="0"/>
    <s v="НЭФИС"/>
    <x v="6"/>
    <x v="1"/>
    <x v="0"/>
    <n v="260.55"/>
  </r>
  <r>
    <s v="ЭК"/>
    <x v="17"/>
    <x v="0"/>
    <s v="НЭФИС"/>
    <x v="6"/>
    <x v="1"/>
    <x v="0"/>
    <n v="410.45"/>
  </r>
  <r>
    <s v="ЭК"/>
    <x v="17"/>
    <x v="0"/>
    <s v="НЭФИС"/>
    <x v="6"/>
    <x v="1"/>
    <x v="0"/>
    <n v="136.25"/>
  </r>
  <r>
    <s v="ЭК"/>
    <x v="17"/>
    <x v="0"/>
    <s v="НЭФИС"/>
    <x v="6"/>
    <x v="1"/>
    <x v="0"/>
    <n v="273.05"/>
  </r>
  <r>
    <s v="ЭК"/>
    <x v="17"/>
    <x v="0"/>
    <s v="НЭФИС"/>
    <x v="6"/>
    <x v="1"/>
    <x v="0"/>
    <n v="204.65"/>
  </r>
  <r>
    <s v="ЭК"/>
    <x v="17"/>
    <x v="0"/>
    <s v="НЭФИС"/>
    <x v="6"/>
    <x v="1"/>
    <x v="0"/>
    <n v="273.10000000000002"/>
  </r>
  <r>
    <s v="ЭК"/>
    <x v="17"/>
    <x v="0"/>
    <s v="НЭФИС"/>
    <x v="6"/>
    <x v="1"/>
    <x v="2"/>
    <n v="360.2"/>
  </r>
  <r>
    <s v="ЭК"/>
    <x v="17"/>
    <x v="0"/>
    <s v="ИП БОБОДЖОНОВ А.Х."/>
    <x v="2"/>
    <x v="1"/>
    <x v="1"/>
    <n v="65"/>
  </r>
  <r>
    <s v="ЭК"/>
    <x v="17"/>
    <x v="0"/>
    <s v="БЛАГО"/>
    <x v="8"/>
    <x v="1"/>
    <x v="0"/>
    <n v="535.9"/>
  </r>
  <r>
    <s v="ЭК"/>
    <x v="17"/>
    <x v="0"/>
    <s v="ООО &quot;АГРОСИСТЕМА&quot;"/>
    <x v="10"/>
    <x v="1"/>
    <x v="0"/>
    <n v="120.22"/>
  </r>
  <r>
    <s v="ЭК"/>
    <x v="17"/>
    <x v="0"/>
    <s v="ООО &quot;АГРОСИСТЕМА&quot;"/>
    <x v="10"/>
    <x v="1"/>
    <x v="0"/>
    <n v="121.86"/>
  </r>
  <r>
    <s v="ИМ"/>
    <x v="17"/>
    <x v="0"/>
    <s v="ООО &quot;ИНГРЕДИКО&quot;"/>
    <x v="0"/>
    <x v="0"/>
    <x v="5"/>
    <n v="45"/>
  </r>
  <r>
    <s v="ИМ"/>
    <x v="17"/>
    <x v="0"/>
    <s v="ООО &quot;СВК-ТЕРМИНАЛ&quot;"/>
    <x v="0"/>
    <x v="0"/>
    <x v="0"/>
    <n v="599.9"/>
  </r>
  <r>
    <s v="ИМ"/>
    <x v="17"/>
    <x v="0"/>
    <s v="ООО &quot;СВК-ТЕРМИНАЛ&quot;"/>
    <x v="0"/>
    <x v="0"/>
    <x v="0"/>
    <n v="395.55"/>
  </r>
  <r>
    <s v="ИМ"/>
    <x v="17"/>
    <x v="0"/>
    <s v="ООО &quot;СВК-ТЕРМИНАЛ&quot;"/>
    <x v="0"/>
    <x v="0"/>
    <x v="0"/>
    <n v="124.15"/>
  </r>
  <r>
    <s v="ИМ"/>
    <x v="17"/>
    <x v="0"/>
    <s v="ООО &quot;СВК-ТЕРМИНАЛ&quot;"/>
    <x v="0"/>
    <x v="0"/>
    <x v="0"/>
    <n v="2468.65"/>
  </r>
  <r>
    <s v="ИМ"/>
    <x v="17"/>
    <x v="0"/>
    <s v="ООО &quot;СВК-ТЕРМИНАЛ&quot;"/>
    <x v="0"/>
    <x v="0"/>
    <x v="0"/>
    <n v="70.45"/>
  </r>
  <r>
    <s v="ИМ"/>
    <x v="17"/>
    <x v="0"/>
    <s v="ООО &quot;СВК-ТЕРМИНАЛ&quot;"/>
    <x v="0"/>
    <x v="0"/>
    <x v="0"/>
    <n v="1772.8"/>
  </r>
  <r>
    <s v="ИМ"/>
    <x v="17"/>
    <x v="0"/>
    <s v="ООО &quot;СВК-ТЕРМИНАЛ&quot;"/>
    <x v="0"/>
    <x v="0"/>
    <x v="0"/>
    <n v="182.75"/>
  </r>
  <r>
    <s v="ИМ"/>
    <x v="17"/>
    <x v="0"/>
    <s v="ООО &quot;СВК-ТЕРМИНАЛ&quot;"/>
    <x v="0"/>
    <x v="0"/>
    <x v="0"/>
    <n v="2516.5500000000002"/>
  </r>
  <r>
    <s v="ИМ"/>
    <x v="17"/>
    <x v="0"/>
    <s v="ООО &quot;СВК-ТЕРМИНАЛ&quot;"/>
    <x v="0"/>
    <x v="0"/>
    <x v="0"/>
    <n v="2753.85"/>
  </r>
  <r>
    <s v="ИМ"/>
    <x v="17"/>
    <x v="0"/>
    <s v="ООО &quot;СВК-ТЕРМИНАЛ&quot;"/>
    <x v="0"/>
    <x v="0"/>
    <x v="0"/>
    <n v="61.45"/>
  </r>
  <r>
    <s v="ИМ"/>
    <x v="17"/>
    <x v="0"/>
    <s v="ООО &quot;СВК-ТЕРМИНАЛ&quot;"/>
    <x v="0"/>
    <x v="0"/>
    <x v="0"/>
    <n v="1084.25"/>
  </r>
  <r>
    <s v="ИМ"/>
    <x v="17"/>
    <x v="0"/>
    <s v="ООО &quot;СВК-ТЕРМИНАЛ&quot;"/>
    <x v="0"/>
    <x v="0"/>
    <x v="0"/>
    <n v="898.5"/>
  </r>
  <r>
    <s v="ИМ"/>
    <x v="17"/>
    <x v="0"/>
    <s v="ООО &quot;СВК-ТЕРМИНАЛ&quot;"/>
    <x v="0"/>
    <x v="0"/>
    <x v="0"/>
    <n v="522.54999999999995"/>
  </r>
  <r>
    <s v="ИМ"/>
    <x v="17"/>
    <x v="0"/>
    <s v="ООО &quot;СВК-ТЕРМИНАЛ&quot;"/>
    <x v="0"/>
    <x v="0"/>
    <x v="0"/>
    <n v="127.5"/>
  </r>
  <r>
    <s v="ИМ"/>
    <x v="17"/>
    <x v="0"/>
    <s v="ООО &quot;СВК-ТЕРМИНАЛ&quot;"/>
    <x v="0"/>
    <x v="0"/>
    <x v="0"/>
    <n v="236.8"/>
  </r>
  <r>
    <s v="ИМ"/>
    <x v="17"/>
    <x v="0"/>
    <s v="ООО &quot;СВК-ТЕРМИНАЛ&quot;"/>
    <x v="0"/>
    <x v="0"/>
    <x v="0"/>
    <n v="266"/>
  </r>
  <r>
    <s v="ИМ"/>
    <x v="17"/>
    <x v="0"/>
    <s v="ООО &quot;СВК-ТЕРМИНАЛ&quot;"/>
    <x v="0"/>
    <x v="0"/>
    <x v="0"/>
    <n v="398.35"/>
  </r>
  <r>
    <s v="ИМ"/>
    <x v="17"/>
    <x v="0"/>
    <s v="ООО &quot;СВК-ТЕРМИНАЛ&quot;"/>
    <x v="0"/>
    <x v="0"/>
    <x v="0"/>
    <n v="403"/>
  </r>
  <r>
    <s v="ИМ"/>
    <x v="17"/>
    <x v="0"/>
    <s v="ООО &quot;СВК-ТЕРМИНАЛ&quot;"/>
    <x v="0"/>
    <x v="0"/>
    <x v="0"/>
    <n v="1767.65"/>
  </r>
  <r>
    <s v="ИМ"/>
    <x v="17"/>
    <x v="0"/>
    <s v="ООО &quot;СВК-ТЕРМИНАЛ&quot;"/>
    <x v="0"/>
    <x v="0"/>
    <x v="0"/>
    <n v="128.85"/>
  </r>
  <r>
    <s v="ИМ"/>
    <x v="17"/>
    <x v="0"/>
    <s v="АО &quot;ЛКЗ&quot;"/>
    <x v="0"/>
    <x v="0"/>
    <x v="0"/>
    <n v="260.85000000000002"/>
  </r>
  <r>
    <s v="ИМ"/>
    <x v="17"/>
    <x v="0"/>
    <s v="АО &quot;ЛКЗ&quot;"/>
    <x v="0"/>
    <x v="0"/>
    <x v="0"/>
    <n v="257.85000000000002"/>
  </r>
  <r>
    <s v="ИМ"/>
    <x v="17"/>
    <x v="0"/>
    <s v="АО &quot;ЛКЗ&quot;"/>
    <x v="0"/>
    <x v="0"/>
    <x v="0"/>
    <n v="516.25"/>
  </r>
  <r>
    <s v="ИМ"/>
    <x v="17"/>
    <x v="0"/>
    <s v="АО &quot;ЛКЗ&quot;"/>
    <x v="0"/>
    <x v="0"/>
    <x v="0"/>
    <n v="442.6"/>
  </r>
  <r>
    <s v="ИМ"/>
    <x v="17"/>
    <x v="0"/>
    <s v="ООО &quot;ТПК&quot;БАЛТПТИЦЕПРОМ&quot;"/>
    <x v="0"/>
    <x v="0"/>
    <x v="0"/>
    <n v="22"/>
  </r>
  <r>
    <s v="ИМ"/>
    <x v="17"/>
    <x v="0"/>
    <s v="ООО&quot;ХЛЕБРЕСУРСЫ&quot;"/>
    <x v="0"/>
    <x v="0"/>
    <x v="1"/>
    <n v="175.1"/>
  </r>
  <r>
    <s v="ИМ"/>
    <x v="17"/>
    <x v="0"/>
    <s v="ООО &quot;ПРЕМИУМ ПЕТ&quot;"/>
    <x v="0"/>
    <x v="0"/>
    <x v="5"/>
    <n v="2.6493601074218751"/>
  </r>
  <r>
    <s v="ИМ"/>
    <x v="17"/>
    <x v="0"/>
    <s v="ООО &quot;ГРЕЙНРУС&quot;"/>
    <x v="0"/>
    <x v="0"/>
    <x v="0"/>
    <n v="2860"/>
  </r>
  <r>
    <s v="ИМ"/>
    <x v="17"/>
    <x v="0"/>
    <s v="АО &quot;АГРОФИРМА &quot;ОКТЯБРЬСКАЯ&quot;"/>
    <x v="0"/>
    <x v="0"/>
    <x v="0"/>
    <n v="489.28"/>
  </r>
  <r>
    <s v="ИМ"/>
    <x v="17"/>
    <x v="0"/>
    <s v="ОАО &quot;ВЕРХНЕХАВСКИЙ ЭЛЕВАТОР&quot;"/>
    <x v="0"/>
    <x v="0"/>
    <x v="1"/>
    <n v="182.15"/>
  </r>
  <r>
    <s v="ИМ"/>
    <x v="17"/>
    <x v="0"/>
    <s v="ОАО &quot;ВЕРХНЕХАВСКИЙ ЭЛЕВАТОР&quot;"/>
    <x v="0"/>
    <x v="0"/>
    <x v="1"/>
    <n v="202.65"/>
  </r>
  <r>
    <s v="ИМ"/>
    <x v="17"/>
    <x v="0"/>
    <s v="ООО &quot;КЛИН СЕРВИС&quot;"/>
    <x v="0"/>
    <x v="0"/>
    <x v="1"/>
    <n v="20"/>
  </r>
  <r>
    <s v="ЭК"/>
    <x v="17"/>
    <x v="0"/>
    <s v="ФЕДЮШИН АНДРЕЙ СЕРГЕЕВИЧ"/>
    <x v="10"/>
    <x v="0"/>
    <x v="0"/>
    <n v="3"/>
  </r>
  <r>
    <s v="ИМ"/>
    <x v="17"/>
    <x v="0"/>
    <s v="ООО &quot;ТПК&quot;БАЛТПТИЦЕПРОМ&quot;"/>
    <x v="0"/>
    <x v="0"/>
    <x v="0"/>
    <n v="22"/>
  </r>
  <r>
    <s v="ИМ"/>
    <x v="17"/>
    <x v="0"/>
    <s v="АО &quot;АГРОФИРМА &quot;ОКТЯБРЬСКАЯ&quot;"/>
    <x v="0"/>
    <x v="0"/>
    <x v="0"/>
    <n v="349.62"/>
  </r>
  <r>
    <s v="ЭК"/>
    <x v="17"/>
    <x v="0"/>
    <s v="ВОЛОШИН ПАВЕЛ НИКОЛАЕВИЧ"/>
    <x v="10"/>
    <x v="0"/>
    <x v="1"/>
    <n v="20"/>
  </r>
  <r>
    <s v="ЭК"/>
    <x v="17"/>
    <x v="0"/>
    <s v="ВОЛОШИН ПАВЕЛ НИКОЛАЕВИЧ"/>
    <x v="10"/>
    <x v="0"/>
    <x v="1"/>
    <n v="20"/>
  </r>
  <r>
    <s v="ЭК"/>
    <x v="17"/>
    <x v="0"/>
    <s v="ВОЛОШИН ПАВЕЛ НИКОЛАЕВИЧ"/>
    <x v="10"/>
    <x v="0"/>
    <x v="1"/>
    <n v="20"/>
  </r>
  <r>
    <s v="ИМ"/>
    <x v="17"/>
    <x v="0"/>
    <s v="АО &quot;АГРОФИРМА &quot;ОКТЯБРЬСКАЯ&quot;"/>
    <x v="0"/>
    <x v="0"/>
    <x v="0"/>
    <n v="349.1"/>
  </r>
  <r>
    <s v="ИМ"/>
    <x v="17"/>
    <x v="0"/>
    <s v="АО &quot;АГРОФИРМА &quot;ОКТЯБРЬСКАЯ&quot;"/>
    <x v="0"/>
    <x v="0"/>
    <x v="0"/>
    <n v="210"/>
  </r>
  <r>
    <s v="ИМ"/>
    <x v="17"/>
    <x v="0"/>
    <s v="АО &quot;АГРОФИРМА &quot;ОКТЯБРЬСКАЯ&quot;"/>
    <x v="0"/>
    <x v="0"/>
    <x v="0"/>
    <n v="279.06"/>
  </r>
  <r>
    <s v="ИМ"/>
    <x v="17"/>
    <x v="0"/>
    <s v="АО &quot;АГРОФИРМА &quot;ОКТЯБРЬСКАЯ&quot;"/>
    <x v="0"/>
    <x v="0"/>
    <x v="0"/>
    <n v="344.1"/>
  </r>
  <r>
    <s v="ИМ"/>
    <x v="17"/>
    <x v="0"/>
    <s v="АО &quot;АГРОФИРМА &quot;ОКТЯБРЬСКАЯ&quot;"/>
    <x v="0"/>
    <x v="0"/>
    <x v="0"/>
    <n v="68.34"/>
  </r>
  <r>
    <s v="ИМ"/>
    <x v="17"/>
    <x v="0"/>
    <s v="АО &quot;АГРОФИРМА &quot;ОКТЯБРЬСКАЯ&quot;"/>
    <x v="0"/>
    <x v="0"/>
    <x v="0"/>
    <n v="411.74"/>
  </r>
  <r>
    <s v="ИМ"/>
    <x v="17"/>
    <x v="0"/>
    <s v="ЗАО &quot;ОЛЬГЕРД&quot;"/>
    <x v="0"/>
    <x v="0"/>
    <x v="5"/>
    <n v="12.5"/>
  </r>
  <r>
    <s v="ИМ"/>
    <x v="17"/>
    <x v="0"/>
    <s v="ОАО &quot;Пермскагропромхимия&quot;"/>
    <x v="0"/>
    <x v="0"/>
    <x v="1"/>
    <n v="62"/>
  </r>
  <r>
    <s v="ИМ"/>
    <x v="17"/>
    <x v="0"/>
    <s v="ОАО &quot;Птицефабрика &quot;Комсомольская&quot;"/>
    <x v="0"/>
    <x v="0"/>
    <x v="0"/>
    <n v="60"/>
  </r>
  <r>
    <s v="ИМ"/>
    <x v="17"/>
    <x v="0"/>
    <s v="ООО &quot;Евсинский КХП&quot;"/>
    <x v="0"/>
    <x v="0"/>
    <x v="0"/>
    <n v="65"/>
  </r>
  <r>
    <s v="ИМ"/>
    <x v="17"/>
    <x v="0"/>
    <s v="ООО &quot;Евсинский КХП&quot;"/>
    <x v="0"/>
    <x v="0"/>
    <x v="0"/>
    <n v="130"/>
  </r>
  <r>
    <s v="ИМ"/>
    <x v="17"/>
    <x v="0"/>
    <s v="ООО &quot;Евсинский КХП&quot;"/>
    <x v="0"/>
    <x v="0"/>
    <x v="0"/>
    <n v="67"/>
  </r>
  <r>
    <s v="ИМ"/>
    <x v="17"/>
    <x v="0"/>
    <s v="АО &quot;СВИНОКОМПЛЕКС &quot;ВОСТОЧНО-СИБИРСКИЙ&quot;"/>
    <x v="0"/>
    <x v="0"/>
    <x v="0"/>
    <n v="61"/>
  </r>
  <r>
    <s v="ИМ"/>
    <x v="17"/>
    <x v="0"/>
    <s v="ООО &quot;ЭКОНИВААГРО&quot;"/>
    <x v="0"/>
    <x v="0"/>
    <x v="1"/>
    <n v="65"/>
  </r>
  <r>
    <s v="ИМ"/>
    <x v="17"/>
    <x v="0"/>
    <s v="ООО &quot;ГЛАЗОВСКИЙ КОМБИКОРМОВЫЙ ЗАВОД&quot;"/>
    <x v="0"/>
    <x v="0"/>
    <x v="1"/>
    <n v="60"/>
  </r>
  <r>
    <s v="ИМ"/>
    <x v="17"/>
    <x v="0"/>
    <s v="ООО &quot;ГЛАЗОВСКИЙ КОМБИКОРМОВЫЙ ЗАВОД&quot;"/>
    <x v="0"/>
    <x v="0"/>
    <x v="1"/>
    <n v="60"/>
  </r>
  <r>
    <s v="ИМ"/>
    <x v="17"/>
    <x v="0"/>
    <s v="ОАО &quot;Птицефабрика &quot;Комсомольская&quot;"/>
    <x v="0"/>
    <x v="0"/>
    <x v="0"/>
    <n v="52"/>
  </r>
  <r>
    <s v="ИМ"/>
    <x v="17"/>
    <x v="0"/>
    <s v="АО &quot;КУЗБАССКАЯ ПТИЦЕФАБРИКА&quot;"/>
    <x v="0"/>
    <x v="0"/>
    <x v="0"/>
    <n v="130"/>
  </r>
  <r>
    <s v="ИМ"/>
    <x v="17"/>
    <x v="0"/>
    <s v="ОАО &quot;Птицефабрика Бархатовская&quot;"/>
    <x v="0"/>
    <x v="0"/>
    <x v="0"/>
    <n v="128"/>
  </r>
  <r>
    <s v="ИМ"/>
    <x v="17"/>
    <x v="0"/>
    <s v="АО &quot;КУЗБАССКАЯ ПТИЦЕФАБРИКА&quot;"/>
    <x v="0"/>
    <x v="0"/>
    <x v="0"/>
    <n v="128"/>
  </r>
  <r>
    <s v="ИМ"/>
    <x v="17"/>
    <x v="0"/>
    <s v="ОАО &quot;ВОСТОЧНО-СИБИРСКОГО ПРОМЫШЛЕННОГО ЖЕЛЕЗНОДОРО"/>
    <x v="0"/>
    <x v="0"/>
    <x v="0"/>
    <n v="114"/>
  </r>
  <r>
    <s v="ИМ"/>
    <x v="17"/>
    <x v="0"/>
    <s v="ОАО &quot;Птицефабрика Бархатовская&quot;"/>
    <x v="0"/>
    <x v="1"/>
    <x v="0"/>
    <n v="64"/>
  </r>
  <r>
    <s v="ЭК"/>
    <x v="17"/>
    <x v="0"/>
    <s v="СОДРУЖЕСТВО"/>
    <x v="44"/>
    <x v="0"/>
    <x v="0"/>
    <n v="130"/>
  </r>
  <r>
    <s v="ЭК"/>
    <x v="17"/>
    <x v="0"/>
    <s v="СОДРУЖЕСТВО"/>
    <x v="44"/>
    <x v="0"/>
    <x v="0"/>
    <n v="260"/>
  </r>
  <r>
    <s v="ЭК"/>
    <x v="17"/>
    <x v="0"/>
    <s v="СОДРУЖЕСТВО"/>
    <x v="44"/>
    <x v="0"/>
    <x v="0"/>
    <n v="1483"/>
  </r>
  <r>
    <s v="ЭК"/>
    <x v="17"/>
    <x v="0"/>
    <s v="СОДРУЖЕСТВО"/>
    <x v="44"/>
    <x v="0"/>
    <x v="0"/>
    <n v="497"/>
  </r>
  <r>
    <s v="ЭК"/>
    <x v="17"/>
    <x v="0"/>
    <s v="СОДРУЖЕСТВО"/>
    <x v="44"/>
    <x v="0"/>
    <x v="0"/>
    <n v="482"/>
  </r>
  <r>
    <s v="ЭК"/>
    <x v="17"/>
    <x v="0"/>
    <s v="СОДРУЖЕСТВО"/>
    <x v="45"/>
    <x v="0"/>
    <x v="0"/>
    <n v="324"/>
  </r>
  <r>
    <s v="ЭК"/>
    <x v="17"/>
    <x v="0"/>
    <s v="ЮГ СИБИРИ"/>
    <x v="45"/>
    <x v="1"/>
    <x v="0"/>
    <n v="133"/>
  </r>
  <r>
    <s v="ЭК"/>
    <x v="17"/>
    <x v="0"/>
    <s v="ЮГ СИБИРИ"/>
    <x v="45"/>
    <x v="1"/>
    <x v="0"/>
    <n v="66"/>
  </r>
  <r>
    <s v="ЭК"/>
    <x v="17"/>
    <x v="0"/>
    <s v="СОДРУЖЕСТВО"/>
    <x v="44"/>
    <x v="0"/>
    <x v="0"/>
    <n v="463"/>
  </r>
  <r>
    <s v="ЭК"/>
    <x v="17"/>
    <x v="0"/>
    <s v="СОДРУЖЕСТВО"/>
    <x v="44"/>
    <x v="0"/>
    <x v="0"/>
    <n v="3545"/>
  </r>
  <r>
    <s v="ЭК"/>
    <x v="17"/>
    <x v="0"/>
    <s v="СОДРУЖЕСТВО"/>
    <x v="44"/>
    <x v="0"/>
    <x v="0"/>
    <n v="66"/>
  </r>
  <r>
    <s v="ЭК"/>
    <x v="17"/>
    <x v="0"/>
    <s v="СОДРУЖЕСТВО"/>
    <x v="44"/>
    <x v="0"/>
    <x v="0"/>
    <n v="2827"/>
  </r>
  <r>
    <s v="ЭК"/>
    <x v="17"/>
    <x v="0"/>
    <s v="СОДРУЖЕСТВО"/>
    <x v="31"/>
    <x v="0"/>
    <x v="0"/>
    <n v="68"/>
  </r>
  <r>
    <s v="ЭК"/>
    <x v="17"/>
    <x v="0"/>
    <s v="ЮГ СИБИРИ"/>
    <x v="45"/>
    <x v="1"/>
    <x v="0"/>
    <n v="66"/>
  </r>
  <r>
    <s v="ЭК"/>
    <x v="17"/>
    <x v="0"/>
    <s v="СОДРУЖЕСТВО"/>
    <x v="44"/>
    <x v="0"/>
    <x v="0"/>
    <n v="2820"/>
  </r>
  <r>
    <s v="ЭК"/>
    <x v="17"/>
    <x v="0"/>
    <s v="СОДРУЖЕСТВО"/>
    <x v="44"/>
    <x v="0"/>
    <x v="0"/>
    <n v="55"/>
  </r>
  <r>
    <s v="ЭК"/>
    <x v="17"/>
    <x v="0"/>
    <s v="СОДРУЖЕСТВО"/>
    <x v="45"/>
    <x v="0"/>
    <x v="0"/>
    <n v="194"/>
  </r>
  <r>
    <s v="ЭК"/>
    <x v="17"/>
    <x v="0"/>
    <s v="СОДРУЖЕСТВО"/>
    <x v="45"/>
    <x v="0"/>
    <x v="0"/>
    <n v="1012"/>
  </r>
  <r>
    <s v="ЭК"/>
    <x v="17"/>
    <x v="0"/>
    <s v="СОДРУЖЕСТВО"/>
    <x v="45"/>
    <x v="0"/>
    <x v="0"/>
    <n v="498"/>
  </r>
  <r>
    <s v="ИМ"/>
    <x v="18"/>
    <x v="0"/>
    <s v="ООО &quot;К-ЛОГИСТИК&quot;"/>
    <x v="0"/>
    <x v="0"/>
    <x v="5"/>
    <n v="50"/>
  </r>
  <r>
    <s v="ИМ"/>
    <x v="18"/>
    <x v="0"/>
    <s v="ООО &quot;ГЭЛАКСИ ИНГРИДИЕНТС&quot;"/>
    <x v="0"/>
    <x v="0"/>
    <x v="5"/>
    <n v="13"/>
  </r>
  <r>
    <s v="ЭК"/>
    <x v="18"/>
    <x v="0"/>
    <s v="СОДРУЖЕСТВО"/>
    <x v="18"/>
    <x v="0"/>
    <x v="0"/>
    <n v="628.98800000000006"/>
  </r>
  <r>
    <s v="ЭК"/>
    <x v="18"/>
    <x v="0"/>
    <s v="СОДРУЖЕСТВО"/>
    <x v="3"/>
    <x v="0"/>
    <x v="0"/>
    <n v="391.85"/>
  </r>
  <r>
    <s v="ЭК"/>
    <x v="18"/>
    <x v="0"/>
    <s v="СОДРУЖЕСТВО"/>
    <x v="3"/>
    <x v="0"/>
    <x v="0"/>
    <n v="130.30000000000001"/>
  </r>
  <r>
    <s v="ЭК"/>
    <x v="18"/>
    <x v="0"/>
    <s v="СОДРУЖЕСТВО"/>
    <x v="18"/>
    <x v="0"/>
    <x v="0"/>
    <n v="582.78899999999999"/>
  </r>
  <r>
    <s v="ЭК"/>
    <x v="18"/>
    <x v="0"/>
    <s v="СОДРУЖЕСТВО"/>
    <x v="2"/>
    <x v="0"/>
    <x v="0"/>
    <n v="129.94999999999999"/>
  </r>
  <r>
    <s v="ЭК"/>
    <x v="18"/>
    <x v="0"/>
    <s v="СОДРУЖЕСТВО"/>
    <x v="3"/>
    <x v="0"/>
    <x v="0"/>
    <n v="133.85"/>
  </r>
  <r>
    <s v="ЭК"/>
    <x v="18"/>
    <x v="0"/>
    <s v="СОДРУЖЕСТВО"/>
    <x v="18"/>
    <x v="0"/>
    <x v="0"/>
    <n v="630.87199999999996"/>
  </r>
  <r>
    <s v="ЭК"/>
    <x v="18"/>
    <x v="0"/>
    <s v="СОДРУЖЕСТВО"/>
    <x v="7"/>
    <x v="0"/>
    <x v="0"/>
    <n v="2033.5650000000001"/>
  </r>
  <r>
    <s v="ЭК"/>
    <x v="18"/>
    <x v="0"/>
    <s v="СОДРУЖЕСТВО"/>
    <x v="18"/>
    <x v="0"/>
    <x v="0"/>
    <n v="3312.2489999999998"/>
  </r>
  <r>
    <s v="ЭК"/>
    <x v="18"/>
    <x v="0"/>
    <s v="СОДРУЖЕСТВО"/>
    <x v="3"/>
    <x v="0"/>
    <x v="0"/>
    <n v="675.35"/>
  </r>
  <r>
    <s v="ЭК"/>
    <x v="18"/>
    <x v="0"/>
    <s v="СОДРУЖЕСТВО"/>
    <x v="3"/>
    <x v="0"/>
    <x v="0"/>
    <n v="134.19999999999999"/>
  </r>
  <r>
    <s v="ЭК"/>
    <x v="18"/>
    <x v="0"/>
    <s v="СОДРУЖЕСТВО"/>
    <x v="18"/>
    <x v="0"/>
    <x v="0"/>
    <n v="594.43700000000001"/>
  </r>
  <r>
    <s v="ЭК"/>
    <x v="18"/>
    <x v="0"/>
    <s v="СОДРУЖЕСТВО"/>
    <x v="3"/>
    <x v="0"/>
    <x v="0"/>
    <n v="207.8"/>
  </r>
  <r>
    <s v="ЭК"/>
    <x v="18"/>
    <x v="0"/>
    <s v="СОДРУЖЕСТВО"/>
    <x v="3"/>
    <x v="0"/>
    <x v="0"/>
    <n v="576.85"/>
  </r>
  <r>
    <s v="ЭК"/>
    <x v="18"/>
    <x v="0"/>
    <s v="СОДРУЖЕСТВО"/>
    <x v="3"/>
    <x v="0"/>
    <x v="0"/>
    <n v="208.05"/>
  </r>
  <r>
    <s v="ЭК"/>
    <x v="18"/>
    <x v="0"/>
    <s v="СОДРУЖЕСТВО"/>
    <x v="3"/>
    <x v="0"/>
    <x v="0"/>
    <n v="273.89999999999998"/>
  </r>
  <r>
    <s v="ЭК"/>
    <x v="18"/>
    <x v="0"/>
    <s v="СОДРУЖЕСТВО"/>
    <x v="8"/>
    <x v="0"/>
    <x v="4"/>
    <n v="1990.6"/>
  </r>
  <r>
    <s v="ЭК"/>
    <x v="18"/>
    <x v="0"/>
    <s v="СОДРУЖЕСТВО"/>
    <x v="27"/>
    <x v="0"/>
    <x v="0"/>
    <n v="5740.6360000000004"/>
  </r>
  <r>
    <s v="ЭК"/>
    <x v="18"/>
    <x v="0"/>
    <s v="СОДРУЖЕСТВО"/>
    <x v="3"/>
    <x v="0"/>
    <x v="0"/>
    <n v="315.39999999999998"/>
  </r>
  <r>
    <s v="ЭК"/>
    <x v="18"/>
    <x v="0"/>
    <s v="СОДРУЖЕСТВО"/>
    <x v="3"/>
    <x v="0"/>
    <x v="0"/>
    <n v="68.400000000000006"/>
  </r>
  <r>
    <s v="ЭК"/>
    <x v="18"/>
    <x v="0"/>
    <s v="СОДРУЖЕСТВО"/>
    <x v="3"/>
    <x v="0"/>
    <x v="0"/>
    <n v="64.45"/>
  </r>
  <r>
    <s v="ЭК"/>
    <x v="18"/>
    <x v="0"/>
    <s v="СОДРУЖЕСТВО"/>
    <x v="2"/>
    <x v="0"/>
    <x v="0"/>
    <n v="116.8"/>
  </r>
  <r>
    <s v="ЭК"/>
    <x v="18"/>
    <x v="0"/>
    <s v="СОДРУЖЕСТВО"/>
    <x v="2"/>
    <x v="0"/>
    <x v="0"/>
    <n v="126.55"/>
  </r>
  <r>
    <s v="ЭК"/>
    <x v="18"/>
    <x v="0"/>
    <s v="СОДРУЖЕСТВО"/>
    <x v="3"/>
    <x v="0"/>
    <x v="0"/>
    <n v="994.4"/>
  </r>
  <r>
    <s v="ЭК"/>
    <x v="18"/>
    <x v="0"/>
    <s v="СОДРУЖЕСТВО"/>
    <x v="18"/>
    <x v="0"/>
    <x v="0"/>
    <n v="635.84299999999996"/>
  </r>
  <r>
    <s v="ЭК"/>
    <x v="18"/>
    <x v="0"/>
    <s v="СОДРУЖЕСТВО"/>
    <x v="3"/>
    <x v="0"/>
    <x v="0"/>
    <n v="196.15"/>
  </r>
  <r>
    <s v="ЭК"/>
    <x v="18"/>
    <x v="0"/>
    <s v="СОДРУЖЕСТВО"/>
    <x v="3"/>
    <x v="0"/>
    <x v="0"/>
    <n v="978.85"/>
  </r>
  <r>
    <s v="ЭК"/>
    <x v="18"/>
    <x v="0"/>
    <s v="СОДРУЖЕСТВО"/>
    <x v="8"/>
    <x v="0"/>
    <x v="4"/>
    <n v="2011.3"/>
  </r>
  <r>
    <s v="ЭК"/>
    <x v="18"/>
    <x v="0"/>
    <s v="СОДРУЖЕСТВО"/>
    <x v="8"/>
    <x v="0"/>
    <x v="4"/>
    <n v="2304.8000000000002"/>
  </r>
  <r>
    <s v="ЭК"/>
    <x v="18"/>
    <x v="0"/>
    <s v="СОДРУЖЕСТВО"/>
    <x v="29"/>
    <x v="2"/>
    <x v="0"/>
    <n v="2502.8560000000002"/>
  </r>
  <r>
    <s v="ЭК"/>
    <x v="18"/>
    <x v="0"/>
    <s v="СОДРУЖЕСТВО"/>
    <x v="8"/>
    <x v="0"/>
    <x v="0"/>
    <n v="3278.491"/>
  </r>
  <r>
    <s v="ЭК"/>
    <x v="18"/>
    <x v="0"/>
    <s v="СОДРУЖЕСТВО"/>
    <x v="13"/>
    <x v="2"/>
    <x v="0"/>
    <n v="3703.3890000000001"/>
  </r>
  <r>
    <s v="ЭК"/>
    <x v="18"/>
    <x v="0"/>
    <s v="СОДРУЖЕСТВО"/>
    <x v="29"/>
    <x v="2"/>
    <x v="0"/>
    <n v="1507.4749999999999"/>
  </r>
  <r>
    <s v="ЭК"/>
    <x v="18"/>
    <x v="0"/>
    <s v="СОДРУЖЕСТВО"/>
    <x v="16"/>
    <x v="0"/>
    <x v="0"/>
    <n v="3518.3939999999998"/>
  </r>
  <r>
    <s v="ИМ"/>
    <x v="17"/>
    <x v="0"/>
    <s v="ООО &quot;СВК-ТЕРМИНАЛ&quot;"/>
    <x v="0"/>
    <x v="0"/>
    <x v="0"/>
    <n v="127.5"/>
  </r>
  <r>
    <s v="ИМ"/>
    <x v="17"/>
    <x v="0"/>
    <s v="ООО &quot;СВК-ТЕРМИНАЛ&quot;"/>
    <x v="0"/>
    <x v="0"/>
    <x v="0"/>
    <n v="403"/>
  </r>
  <r>
    <s v="ИМ"/>
    <x v="17"/>
    <x v="0"/>
    <s v="ООО &quot;СВК-ТЕРМИНАЛ&quot;"/>
    <x v="0"/>
    <x v="0"/>
    <x v="0"/>
    <n v="266"/>
  </r>
  <r>
    <s v="ИМ"/>
    <x v="17"/>
    <x v="0"/>
    <s v="ООО &quot;СВК-ТЕРМИНАЛ&quot;"/>
    <x v="0"/>
    <x v="0"/>
    <x v="0"/>
    <n v="398.35"/>
  </r>
  <r>
    <s v="ИМ"/>
    <x v="18"/>
    <x v="0"/>
    <s v="ООО &quot;СВК-ТЕРМИНАЛ&quot;"/>
    <x v="0"/>
    <x v="0"/>
    <x v="0"/>
    <n v="1548.65"/>
  </r>
  <r>
    <s v="ИМ"/>
    <x v="18"/>
    <x v="0"/>
    <s v="ООО &quot;СВК-ТЕРМИНАЛ&quot;"/>
    <x v="0"/>
    <x v="0"/>
    <x v="0"/>
    <n v="3625.45"/>
  </r>
  <r>
    <s v="ИМ"/>
    <x v="18"/>
    <x v="0"/>
    <s v="ООО &quot;СВК-ТЕРМИНАЛ&quot;"/>
    <x v="0"/>
    <x v="0"/>
    <x v="0"/>
    <n v="1447.95"/>
  </r>
  <r>
    <s v="ИМ"/>
    <x v="18"/>
    <x v="0"/>
    <s v="ООО &quot;СВК-ТЕРМИНАЛ&quot;"/>
    <x v="0"/>
    <x v="0"/>
    <x v="0"/>
    <n v="70.400000000000006"/>
  </r>
  <r>
    <s v="ИМ"/>
    <x v="18"/>
    <x v="0"/>
    <s v="ООО &quot;СВК-ТЕРМИНАЛ&quot;"/>
    <x v="0"/>
    <x v="0"/>
    <x v="0"/>
    <n v="1676.9"/>
  </r>
  <r>
    <s v="ЭК"/>
    <x v="18"/>
    <x v="0"/>
    <s v="ООО &quot;БАЛТЭКСПОРТ&quot;"/>
    <x v="11"/>
    <x v="2"/>
    <x v="1"/>
    <n v="300"/>
  </r>
  <r>
    <s v="ЭК"/>
    <x v="18"/>
    <x v="0"/>
    <s v="ООО &quot;БАЛТЭКСПОРТ&quot;"/>
    <x v="11"/>
    <x v="2"/>
    <x v="1"/>
    <n v="240"/>
  </r>
  <r>
    <s v="ЭК"/>
    <x v="18"/>
    <x v="0"/>
    <s v="ООО &quot;БАЛТЭКСПОРТ&quot;"/>
    <x v="11"/>
    <x v="2"/>
    <x v="1"/>
    <n v="180"/>
  </r>
  <r>
    <s v="ЭК"/>
    <x v="18"/>
    <x v="0"/>
    <s v="ЭФКО"/>
    <x v="1"/>
    <x v="1"/>
    <x v="0"/>
    <n v="5096.1350000000002"/>
  </r>
  <r>
    <s v="ЭК"/>
    <x v="18"/>
    <x v="0"/>
    <s v="ООО &quot;ПАРИТЕТ&quot;"/>
    <x v="10"/>
    <x v="0"/>
    <x v="0"/>
    <n v="119.48"/>
  </r>
  <r>
    <s v="ЭК"/>
    <x v="18"/>
    <x v="0"/>
    <s v="ЭФКО"/>
    <x v="7"/>
    <x v="0"/>
    <x v="3"/>
    <n v="60.85"/>
  </r>
  <r>
    <s v="ЭК"/>
    <x v="18"/>
    <x v="0"/>
    <s v="ЭФКО"/>
    <x v="7"/>
    <x v="0"/>
    <x v="3"/>
    <n v="60.85"/>
  </r>
  <r>
    <s v="ЭК"/>
    <x v="18"/>
    <x v="0"/>
    <s v="ЭФКО"/>
    <x v="12"/>
    <x v="1"/>
    <x v="0"/>
    <n v="25.6"/>
  </r>
  <r>
    <s v="ЭК"/>
    <x v="18"/>
    <x v="0"/>
    <s v="ЭФКО"/>
    <x v="12"/>
    <x v="1"/>
    <x v="0"/>
    <n v="24.68"/>
  </r>
  <r>
    <s v="ЭК"/>
    <x v="18"/>
    <x v="0"/>
    <s v="ЭФКО"/>
    <x v="12"/>
    <x v="1"/>
    <x v="0"/>
    <n v="24.5"/>
  </r>
  <r>
    <s v="ЭК"/>
    <x v="18"/>
    <x v="0"/>
    <s v="ЭФКО"/>
    <x v="12"/>
    <x v="1"/>
    <x v="0"/>
    <n v="25"/>
  </r>
  <r>
    <s v="ЭК"/>
    <x v="18"/>
    <x v="0"/>
    <s v="ЭФКО"/>
    <x v="12"/>
    <x v="1"/>
    <x v="0"/>
    <n v="25.34"/>
  </r>
  <r>
    <s v="ЭК"/>
    <x v="18"/>
    <x v="0"/>
    <s v="ЭФКО"/>
    <x v="12"/>
    <x v="1"/>
    <x v="0"/>
    <n v="25.4"/>
  </r>
  <r>
    <s v="ЭК"/>
    <x v="18"/>
    <x v="0"/>
    <s v="ЭФКО"/>
    <x v="12"/>
    <x v="1"/>
    <x v="0"/>
    <n v="25.64"/>
  </r>
  <r>
    <s v="ЭК"/>
    <x v="18"/>
    <x v="0"/>
    <s v="ЭФКО"/>
    <x v="12"/>
    <x v="1"/>
    <x v="0"/>
    <n v="23.26"/>
  </r>
  <r>
    <s v="ЭК"/>
    <x v="18"/>
    <x v="0"/>
    <s v="ЭФКО"/>
    <x v="12"/>
    <x v="1"/>
    <x v="0"/>
    <n v="23.78"/>
  </r>
  <r>
    <s v="ЭК"/>
    <x v="18"/>
    <x v="0"/>
    <s v="ЭФКО"/>
    <x v="12"/>
    <x v="1"/>
    <x v="0"/>
    <n v="23.38"/>
  </r>
  <r>
    <s v="ЭК"/>
    <x v="18"/>
    <x v="0"/>
    <s v="ЭФКО"/>
    <x v="12"/>
    <x v="1"/>
    <x v="0"/>
    <n v="23.44"/>
  </r>
  <r>
    <s v="ЭК"/>
    <x v="18"/>
    <x v="0"/>
    <s v="ЭФКО"/>
    <x v="12"/>
    <x v="1"/>
    <x v="0"/>
    <n v="26.38"/>
  </r>
  <r>
    <s v="ЭК"/>
    <x v="18"/>
    <x v="0"/>
    <s v="ЭФКО"/>
    <x v="12"/>
    <x v="1"/>
    <x v="0"/>
    <n v="25.52"/>
  </r>
  <r>
    <s v="ЭК"/>
    <x v="18"/>
    <x v="0"/>
    <s v="ЭФКО"/>
    <x v="12"/>
    <x v="1"/>
    <x v="0"/>
    <n v="25.6"/>
  </r>
  <r>
    <s v="ЭК"/>
    <x v="18"/>
    <x v="0"/>
    <s v="ПАВЛОВСКАГРОПРОДУКТ"/>
    <x v="6"/>
    <x v="1"/>
    <x v="2"/>
    <n v="2044.25"/>
  </r>
  <r>
    <s v="ЭК"/>
    <x v="18"/>
    <x v="0"/>
    <s v="ООО &quot;ЗРМ &quot;ЭРТИЛЬСКИЙ&quot;"/>
    <x v="6"/>
    <x v="1"/>
    <x v="0"/>
    <n v="259.95"/>
  </r>
  <r>
    <s v="ЭК"/>
    <x v="18"/>
    <x v="0"/>
    <s v="ООО &quot;ЗРМ &quot;ЭРТИЛЬСКИЙ&quot;"/>
    <x v="6"/>
    <x v="1"/>
    <x v="0"/>
    <n v="189.8"/>
  </r>
  <r>
    <s v="ЭК"/>
    <x v="18"/>
    <x v="0"/>
    <s v="ООО &quot;ЗРМ &quot;ЭРТИЛЬСКИЙ&quot;"/>
    <x v="6"/>
    <x v="1"/>
    <x v="0"/>
    <n v="239.55"/>
  </r>
  <r>
    <s v="ЭК"/>
    <x v="18"/>
    <x v="0"/>
    <s v="ООО &quot;ЗРМ &quot;ЭРТИЛЬСКИЙ&quot;"/>
    <x v="6"/>
    <x v="1"/>
    <x v="0"/>
    <n v="233.9"/>
  </r>
  <r>
    <s v="ЭК"/>
    <x v="18"/>
    <x v="0"/>
    <s v="ООО &quot;ЗРМ &quot;ЭРТИЛЬСКИЙ&quot;"/>
    <x v="6"/>
    <x v="1"/>
    <x v="0"/>
    <n v="310.5"/>
  </r>
  <r>
    <s v="ЭК"/>
    <x v="18"/>
    <x v="0"/>
    <s v="ООО &quot;ЗРМ &quot;ЭРТИЛЬСКИЙ&quot;"/>
    <x v="6"/>
    <x v="1"/>
    <x v="0"/>
    <n v="125.65"/>
  </r>
  <r>
    <s v="ЭК"/>
    <x v="18"/>
    <x v="0"/>
    <s v="ООО &quot;ЗРМ &quot;ЭРТИЛЬСКИЙ&quot;"/>
    <x v="6"/>
    <x v="1"/>
    <x v="0"/>
    <n v="207.7"/>
  </r>
  <r>
    <s v="ЭК"/>
    <x v="18"/>
    <x v="0"/>
    <s v="БУНГЕ"/>
    <x v="7"/>
    <x v="1"/>
    <x v="0"/>
    <n v="374.35"/>
  </r>
  <r>
    <s v="ЭК"/>
    <x v="18"/>
    <x v="0"/>
    <s v="БУНГЕ"/>
    <x v="7"/>
    <x v="1"/>
    <x v="0"/>
    <n v="361.35"/>
  </r>
  <r>
    <s v="ЭК"/>
    <x v="18"/>
    <x v="0"/>
    <s v="БУНГЕ"/>
    <x v="15"/>
    <x v="1"/>
    <x v="2"/>
    <n v="499.1"/>
  </r>
  <r>
    <s v="ЭК"/>
    <x v="18"/>
    <x v="0"/>
    <s v="БУНГЕ"/>
    <x v="7"/>
    <x v="1"/>
    <x v="0"/>
    <n v="499.65"/>
  </r>
  <r>
    <s v="ЭК"/>
    <x v="18"/>
    <x v="0"/>
    <s v="БУНГЕ"/>
    <x v="7"/>
    <x v="1"/>
    <x v="0"/>
    <n v="130.9"/>
  </r>
  <r>
    <s v="ЭК"/>
    <x v="18"/>
    <x v="0"/>
    <s v="БУНГЕ"/>
    <x v="15"/>
    <x v="1"/>
    <x v="2"/>
    <n v="338.95"/>
  </r>
  <r>
    <s v="ЭК"/>
    <x v="18"/>
    <x v="0"/>
    <s v="БУНГЕ"/>
    <x v="15"/>
    <x v="1"/>
    <x v="2"/>
    <n v="160.55000000000001"/>
  </r>
  <r>
    <s v="ЭК"/>
    <x v="18"/>
    <x v="0"/>
    <s v="БУНГЕ"/>
    <x v="15"/>
    <x v="1"/>
    <x v="2"/>
    <n v="455.85"/>
  </r>
  <r>
    <s v="ЭК"/>
    <x v="18"/>
    <x v="0"/>
    <s v="ЗАО &quot;ПАРТНЕР-М&quot;"/>
    <x v="40"/>
    <x v="0"/>
    <x v="5"/>
    <n v="21.664800781250001"/>
  </r>
  <r>
    <s v="ЭК"/>
    <x v="18"/>
    <x v="0"/>
    <s v="ЗАО &quot;ПАРТНЕР-М&quot;"/>
    <x v="18"/>
    <x v="0"/>
    <x v="5"/>
    <n v="21.664800781250001"/>
  </r>
  <r>
    <s v="ЭК"/>
    <x v="18"/>
    <x v="0"/>
    <s v="ЗАО &quot;ПАРТНЕР-М&quot;"/>
    <x v="18"/>
    <x v="0"/>
    <x v="5"/>
    <n v="21.673349609374998"/>
  </r>
  <r>
    <s v="ЭК"/>
    <x v="18"/>
    <x v="0"/>
    <s v="СОЛНЕЧНЫЕ ПРОДУКТЫ"/>
    <x v="6"/>
    <x v="1"/>
    <x v="0"/>
    <n v="568.6"/>
  </r>
  <r>
    <s v="ЭК"/>
    <x v="18"/>
    <x v="0"/>
    <s v="СОЛНЕЧНЫЕ ПРОДУКТЫ"/>
    <x v="6"/>
    <x v="1"/>
    <x v="0"/>
    <n v="625.15"/>
  </r>
  <r>
    <s v="ЭК"/>
    <x v="18"/>
    <x v="0"/>
    <s v="СОЛНЕЧНЫЕ ПРОДУКТЫ"/>
    <x v="6"/>
    <x v="1"/>
    <x v="0"/>
    <n v="378.5"/>
  </r>
  <r>
    <s v="ЭК"/>
    <x v="18"/>
    <x v="0"/>
    <s v="СОЛНЕЧНЫЕ ПРОДУКТЫ"/>
    <x v="6"/>
    <x v="1"/>
    <x v="0"/>
    <n v="453.7"/>
  </r>
  <r>
    <s v="ЭК"/>
    <x v="18"/>
    <x v="0"/>
    <s v="СОЛНЕЧНЫЕ ПРОДУКТЫ"/>
    <x v="6"/>
    <x v="1"/>
    <x v="0"/>
    <n v="562.85"/>
  </r>
  <r>
    <s v="ЭК"/>
    <x v="18"/>
    <x v="0"/>
    <s v="СОЛНЕЧНЫЕ ПРОДУКТЫ"/>
    <x v="6"/>
    <x v="1"/>
    <x v="0"/>
    <n v="856.25"/>
  </r>
  <r>
    <s v="ЭК"/>
    <x v="18"/>
    <x v="0"/>
    <s v="ООО &quot;ИНГРЕДИЕНТЫ. РАЗВИТИЕ&quot;"/>
    <x v="10"/>
    <x v="0"/>
    <x v="1"/>
    <n v="3.5"/>
  </r>
  <r>
    <s v="ЭК"/>
    <x v="18"/>
    <x v="0"/>
    <s v="ООО &quot;ИНГРЕДИЕНТЫ. РАЗВИТИЕ&quot;"/>
    <x v="6"/>
    <x v="0"/>
    <x v="5"/>
    <n v="10.01"/>
  </r>
  <r>
    <s v="ЭК"/>
    <x v="18"/>
    <x v="0"/>
    <s v="ООО &quot;РАНДАР&quot;"/>
    <x v="10"/>
    <x v="1"/>
    <x v="0"/>
    <n v="99.8"/>
  </r>
  <r>
    <s v="ЭК"/>
    <x v="18"/>
    <x v="0"/>
    <s v="ООО &quot;АГРО&quot;"/>
    <x v="10"/>
    <x v="0"/>
    <x v="0"/>
    <n v="20"/>
  </r>
  <r>
    <s v="ЭК"/>
    <x v="18"/>
    <x v="0"/>
    <s v="ООО &quot;АГРО&quot;"/>
    <x v="10"/>
    <x v="0"/>
    <x v="0"/>
    <n v="100"/>
  </r>
  <r>
    <s v="ЭК"/>
    <x v="18"/>
    <x v="0"/>
    <s v="ООО &quot;АГРО&quot;"/>
    <x v="10"/>
    <x v="0"/>
    <x v="0"/>
    <n v="100"/>
  </r>
  <r>
    <s v="ЭК"/>
    <x v="18"/>
    <x v="0"/>
    <s v="ООО &quot;АГРО&quot;"/>
    <x v="10"/>
    <x v="0"/>
    <x v="0"/>
    <n v="100"/>
  </r>
  <r>
    <s v="ИМ"/>
    <x v="18"/>
    <x v="0"/>
    <s v="АО &quot;ЛКЗ&quot;"/>
    <x v="0"/>
    <x v="0"/>
    <x v="0"/>
    <n v="458.9"/>
  </r>
  <r>
    <s v="ИМ"/>
    <x v="18"/>
    <x v="0"/>
    <s v="АО &quot;ЛКЗ&quot;"/>
    <x v="0"/>
    <x v="0"/>
    <x v="0"/>
    <n v="476.95"/>
  </r>
  <r>
    <s v="ИМ"/>
    <x v="18"/>
    <x v="0"/>
    <s v="АО &quot;ЛКЗ&quot;"/>
    <x v="0"/>
    <x v="0"/>
    <x v="0"/>
    <n v="544.04999999999995"/>
  </r>
  <r>
    <s v="ЭК"/>
    <x v="18"/>
    <x v="0"/>
    <s v="ООО &quot;РУСИТАЛ&quot;"/>
    <x v="10"/>
    <x v="0"/>
    <x v="1"/>
    <n v="80"/>
  </r>
  <r>
    <s v="ЭК"/>
    <x v="18"/>
    <x v="0"/>
    <s v="ООО &quot;РУСИТАЛ&quot;"/>
    <x v="10"/>
    <x v="0"/>
    <x v="0"/>
    <n v="20"/>
  </r>
  <r>
    <s v="ЭК"/>
    <x v="18"/>
    <x v="0"/>
    <s v="ООО &quot;РУСИТАЛ&quot;"/>
    <x v="10"/>
    <x v="0"/>
    <x v="1"/>
    <n v="40"/>
  </r>
  <r>
    <s v="ЭК"/>
    <x v="18"/>
    <x v="0"/>
    <s v="ООО &quot;РУСИТАЛ&quot;"/>
    <x v="10"/>
    <x v="0"/>
    <x v="1"/>
    <n v="40"/>
  </r>
  <r>
    <s v="ЭК"/>
    <x v="18"/>
    <x v="0"/>
    <s v="ООО &quot;РУСИТАЛ&quot;"/>
    <x v="10"/>
    <x v="0"/>
    <x v="1"/>
    <n v="40"/>
  </r>
  <r>
    <s v="ЭК"/>
    <x v="18"/>
    <x v="0"/>
    <s v="ЗАО &quot;ДОНМАСЛОПРОДУКТ&quot;"/>
    <x v="1"/>
    <x v="1"/>
    <x v="0"/>
    <n v="2878.49"/>
  </r>
  <r>
    <s v="ЭК"/>
    <x v="18"/>
    <x v="0"/>
    <s v="АСТОН"/>
    <x v="23"/>
    <x v="1"/>
    <x v="0"/>
    <n v="3299.4450000000002"/>
  </r>
  <r>
    <s v="ЭК"/>
    <x v="18"/>
    <x v="0"/>
    <s v="ЮГ РУСИ"/>
    <x v="1"/>
    <x v="1"/>
    <x v="0"/>
    <n v="3158.5250000000001"/>
  </r>
  <r>
    <s v="ЭК"/>
    <x v="18"/>
    <x v="0"/>
    <s v="ЮГ РУСИ"/>
    <x v="9"/>
    <x v="1"/>
    <x v="0"/>
    <n v="3070.6190000000001"/>
  </r>
  <r>
    <s v="ЭК"/>
    <x v="18"/>
    <x v="0"/>
    <s v="ООО &quot;ТОП ГРЕЙН Л.Т.Д.&quot;"/>
    <x v="1"/>
    <x v="1"/>
    <x v="0"/>
    <n v="296.48"/>
  </r>
  <r>
    <s v="ЭК"/>
    <x v="18"/>
    <x v="0"/>
    <s v="ООО &quot;ЛУГАНЬ&quot;"/>
    <x v="10"/>
    <x v="0"/>
    <x v="0"/>
    <n v="19.96"/>
  </r>
  <r>
    <s v="ЭК"/>
    <x v="18"/>
    <x v="0"/>
    <s v="ООО &quot;ЛУГАНЬ&quot;"/>
    <x v="10"/>
    <x v="0"/>
    <x v="0"/>
    <n v="40"/>
  </r>
  <r>
    <s v="ЭК"/>
    <x v="18"/>
    <x v="0"/>
    <s v="ООО &quot;ТД &quot;ПЕЛЬМЕНИ И КЕФИР&quot;"/>
    <x v="10"/>
    <x v="0"/>
    <x v="1"/>
    <n v="54"/>
  </r>
  <r>
    <s v="ЭК"/>
    <x v="18"/>
    <x v="0"/>
    <s v="НМЖК"/>
    <x v="7"/>
    <x v="1"/>
    <x v="0"/>
    <n v="1255.8"/>
  </r>
  <r>
    <s v="ЭК"/>
    <x v="18"/>
    <x v="0"/>
    <s v="НМЖК"/>
    <x v="7"/>
    <x v="1"/>
    <x v="0"/>
    <n v="186.55"/>
  </r>
  <r>
    <s v="ЭК"/>
    <x v="18"/>
    <x v="0"/>
    <s v="НМЖК"/>
    <x v="7"/>
    <x v="1"/>
    <x v="0"/>
    <n v="261.5"/>
  </r>
  <r>
    <s v="ЭК"/>
    <x v="18"/>
    <x v="0"/>
    <s v="НМЖК"/>
    <x v="28"/>
    <x v="1"/>
    <x v="0"/>
    <n v="1008.05"/>
  </r>
  <r>
    <s v="ЭК"/>
    <x v="18"/>
    <x v="0"/>
    <s v="НМЖК"/>
    <x v="28"/>
    <x v="1"/>
    <x v="0"/>
    <n v="706.15"/>
  </r>
  <r>
    <s v="ЭК"/>
    <x v="18"/>
    <x v="0"/>
    <s v="СОЛНЕЧНЫЕ ПРОДУКТЫ"/>
    <x v="6"/>
    <x v="1"/>
    <x v="0"/>
    <n v="919.15"/>
  </r>
  <r>
    <s v="ЭК"/>
    <x v="18"/>
    <x v="0"/>
    <s v="СОЛНЕЧНЫЕ ПРОДУКТЫ"/>
    <x v="6"/>
    <x v="1"/>
    <x v="0"/>
    <n v="1342.9"/>
  </r>
  <r>
    <s v="ЭК"/>
    <x v="18"/>
    <x v="0"/>
    <s v="СОЛНЕЧНЫЕ ПРОДУКТЫ"/>
    <x v="6"/>
    <x v="1"/>
    <x v="0"/>
    <n v="337.45"/>
  </r>
  <r>
    <s v="ЭК"/>
    <x v="18"/>
    <x v="0"/>
    <s v="СОЛНЕЧНЫЕ ПРОДУКТЫ"/>
    <x v="6"/>
    <x v="1"/>
    <x v="0"/>
    <n v="317.10000000000002"/>
  </r>
  <r>
    <s v="ЭК"/>
    <x v="18"/>
    <x v="0"/>
    <s v="СОЛНЕЧНЫЕ ПРОДУКТЫ"/>
    <x v="6"/>
    <x v="1"/>
    <x v="0"/>
    <n v="1381.9"/>
  </r>
  <r>
    <s v="ЭК"/>
    <x v="18"/>
    <x v="0"/>
    <s v="ООО ФИРМА &quot;РАМИС&quot;"/>
    <x v="6"/>
    <x v="1"/>
    <x v="2"/>
    <n v="126.05"/>
  </r>
  <r>
    <s v="ЭК"/>
    <x v="18"/>
    <x v="0"/>
    <s v="ООО ФИРМА &quot;РАМИС&quot;"/>
    <x v="6"/>
    <x v="1"/>
    <x v="2"/>
    <n v="63"/>
  </r>
  <r>
    <s v="ЭК"/>
    <x v="18"/>
    <x v="0"/>
    <s v="ОАО &quot;ИРКУТСКИЙ МЖК&quot;"/>
    <x v="21"/>
    <x v="0"/>
    <x v="0"/>
    <n v="65"/>
  </r>
  <r>
    <s v="ИМ"/>
    <x v="18"/>
    <x v="0"/>
    <s v="ООО &quot;ПРЕМИУМ ПЕТ&quot;"/>
    <x v="0"/>
    <x v="0"/>
    <x v="5"/>
    <n v="2.3940000000000001"/>
  </r>
  <r>
    <s v="ЭК"/>
    <x v="18"/>
    <x v="0"/>
    <s v="ООО &quot;ИМИДЖ&quot;"/>
    <x v="5"/>
    <x v="1"/>
    <x v="0"/>
    <n v="61"/>
  </r>
  <r>
    <s v="ЭК"/>
    <x v="18"/>
    <x v="0"/>
    <s v="ООО &quot;ТД &quot;КАЗАЧИЙ&quot;"/>
    <x v="10"/>
    <x v="0"/>
    <x v="0"/>
    <n v="59.1"/>
  </r>
  <r>
    <s v="ЭК"/>
    <x v="18"/>
    <x v="0"/>
    <s v="ООО &quot;ТД &quot;КАЗАЧИЙ&quot;"/>
    <x v="10"/>
    <x v="1"/>
    <x v="0"/>
    <n v="240.08"/>
  </r>
  <r>
    <s v="ЭК"/>
    <x v="18"/>
    <x v="0"/>
    <s v="ООО &quot;ТД &quot;КАЗАЧИЙ&quot;"/>
    <x v="10"/>
    <x v="0"/>
    <x v="0"/>
    <n v="40"/>
  </r>
  <r>
    <s v="ЭК"/>
    <x v="18"/>
    <x v="0"/>
    <s v="ООО &quot;ТД &quot;КАЗАЧИЙ&quot;"/>
    <x v="10"/>
    <x v="0"/>
    <x v="0"/>
    <n v="100"/>
  </r>
  <r>
    <s v="ЭК"/>
    <x v="18"/>
    <x v="0"/>
    <s v="ООО &quot;ТД &quot;КАЗАЧИЙ&quot;"/>
    <x v="10"/>
    <x v="0"/>
    <x v="0"/>
    <n v="100"/>
  </r>
  <r>
    <s v="ЭК"/>
    <x v="18"/>
    <x v="0"/>
    <s v="ООО &quot;ТД &quot;КАЗАЧИЙ&quot;"/>
    <x v="10"/>
    <x v="0"/>
    <x v="0"/>
    <n v="20"/>
  </r>
  <r>
    <s v="ЭК"/>
    <x v="18"/>
    <x v="0"/>
    <s v="АСТОН"/>
    <x v="1"/>
    <x v="1"/>
    <x v="0"/>
    <n v="2199.0329999999999"/>
  </r>
  <r>
    <s v="ЭК"/>
    <x v="18"/>
    <x v="0"/>
    <s v="ООО ТД &quot;ГРИПРОТЕИН&quot;"/>
    <x v="11"/>
    <x v="1"/>
    <x v="1"/>
    <n v="20"/>
  </r>
  <r>
    <s v="ЭК"/>
    <x v="18"/>
    <x v="0"/>
    <s v="ООО ТД &quot;ГРИПРОТЕИН&quot;"/>
    <x v="11"/>
    <x v="1"/>
    <x v="1"/>
    <n v="20.5"/>
  </r>
  <r>
    <s v="ЭК"/>
    <x v="18"/>
    <x v="0"/>
    <s v="ООО ТД &quot;ГРИПРОТЕИН&quot;"/>
    <x v="16"/>
    <x v="1"/>
    <x v="1"/>
    <n v="0.25"/>
  </r>
  <r>
    <s v="ИМ"/>
    <x v="18"/>
    <x v="0"/>
    <s v="ООО &quot;ГРЕЙНРУС&quot;"/>
    <x v="0"/>
    <x v="0"/>
    <x v="0"/>
    <n v="2500"/>
  </r>
  <r>
    <s v="ИМ"/>
    <x v="18"/>
    <x v="0"/>
    <s v="ООО &quot;ГРЕЙНРУС&quot;"/>
    <x v="0"/>
    <x v="0"/>
    <x v="0"/>
    <n v="2850.03"/>
  </r>
  <r>
    <s v="ЭК"/>
    <x v="18"/>
    <x v="0"/>
    <s v="НЭФИС"/>
    <x v="6"/>
    <x v="1"/>
    <x v="2"/>
    <n v="155.94999999999999"/>
  </r>
  <r>
    <s v="ЭК"/>
    <x v="18"/>
    <x v="0"/>
    <s v="НЭФИС"/>
    <x v="6"/>
    <x v="1"/>
    <x v="2"/>
    <n v="366.95"/>
  </r>
  <r>
    <s v="ЭК"/>
    <x v="18"/>
    <x v="0"/>
    <s v="ООО &quot;РУСАГРОЭКСПОРТ&quot;"/>
    <x v="5"/>
    <x v="1"/>
    <x v="1"/>
    <n v="170"/>
  </r>
  <r>
    <s v="ЭК"/>
    <x v="18"/>
    <x v="0"/>
    <s v="ФЕДЮШИН АНДРЕЙ СЕРГЕЕВИЧ"/>
    <x v="10"/>
    <x v="0"/>
    <x v="0"/>
    <n v="5"/>
  </r>
  <r>
    <s v="ИМ"/>
    <x v="17"/>
    <x v="0"/>
    <s v="АО &quot;АГРОФИРМА &quot;ОКТЯБРЬСКАЯ&quot;"/>
    <x v="0"/>
    <x v="0"/>
    <x v="0"/>
    <n v="411.74"/>
  </r>
  <r>
    <s v="ИМ"/>
    <x v="17"/>
    <x v="0"/>
    <s v="АО &quot;АГРОФИРМА &quot;ОКТЯБРЬСКАЯ&quot;"/>
    <x v="0"/>
    <x v="0"/>
    <x v="0"/>
    <n v="68.34"/>
  </r>
  <r>
    <s v="ИМ"/>
    <x v="18"/>
    <x v="0"/>
    <s v="АО &quot;АГРОФИРМА &quot;ОКТЯБРЬСКАЯ&quot;"/>
    <x v="0"/>
    <x v="0"/>
    <x v="0"/>
    <n v="65.48"/>
  </r>
  <r>
    <s v="ИМ"/>
    <x v="18"/>
    <x v="0"/>
    <s v="АО &quot;АГРОФИРМА &quot;ОКТЯБРЬСКАЯ&quot;"/>
    <x v="0"/>
    <x v="0"/>
    <x v="0"/>
    <n v="69.8"/>
  </r>
  <r>
    <s v="ИМ"/>
    <x v="18"/>
    <x v="0"/>
    <s v="АО &quot;АГРОФИРМА &quot;ОКТЯБРЬСКАЯ&quot;"/>
    <x v="0"/>
    <x v="0"/>
    <x v="0"/>
    <n v="283.60000000000002"/>
  </r>
  <r>
    <s v="ИМ"/>
    <x v="18"/>
    <x v="0"/>
    <s v="АО &quot;АГРОФИРМА &quot;ОКТЯБРЬСКАЯ&quot;"/>
    <x v="0"/>
    <x v="0"/>
    <x v="0"/>
    <n v="552.9"/>
  </r>
  <r>
    <s v="ЭК"/>
    <x v="18"/>
    <x v="0"/>
    <s v="ООО &quot;АГРОСИСТЕМА&quot;"/>
    <x v="10"/>
    <x v="0"/>
    <x v="0"/>
    <n v="20"/>
  </r>
  <r>
    <s v="ЭК"/>
    <x v="18"/>
    <x v="0"/>
    <s v="ООО &quot;АГРОСИСТЕМА&quot;"/>
    <x v="10"/>
    <x v="0"/>
    <x v="0"/>
    <n v="20"/>
  </r>
  <r>
    <s v="ЭК"/>
    <x v="18"/>
    <x v="0"/>
    <s v="ООО &quot;АГРОСИСТЕМА&quot;"/>
    <x v="10"/>
    <x v="0"/>
    <x v="0"/>
    <n v="20"/>
  </r>
  <r>
    <s v="ЭК"/>
    <x v="18"/>
    <x v="0"/>
    <s v="ООО &quot;АГРОСИСТЕМА&quot;"/>
    <x v="10"/>
    <x v="1"/>
    <x v="0"/>
    <n v="40"/>
  </r>
  <r>
    <s v="ЭК"/>
    <x v="18"/>
    <x v="0"/>
    <s v="ООО &quot;АГРОСИСТЕМА&quot;"/>
    <x v="10"/>
    <x v="1"/>
    <x v="0"/>
    <n v="99.9"/>
  </r>
  <r>
    <s v="ЭК"/>
    <x v="18"/>
    <x v="0"/>
    <s v="ООО &quot;АГРОСИСТЕМА&quot;"/>
    <x v="10"/>
    <x v="0"/>
    <x v="0"/>
    <n v="40"/>
  </r>
  <r>
    <s v="ЭК"/>
    <x v="18"/>
    <x v="0"/>
    <s v="ООО &quot;АГРОСИСТЕМА&quot;"/>
    <x v="10"/>
    <x v="1"/>
    <x v="0"/>
    <n v="120"/>
  </r>
  <r>
    <s v="ЭК"/>
    <x v="18"/>
    <x v="0"/>
    <s v="ООО &quot;АГРОСИСТЕМА&quot;"/>
    <x v="10"/>
    <x v="0"/>
    <x v="0"/>
    <n v="40.22"/>
  </r>
  <r>
    <s v="ЭК"/>
    <x v="18"/>
    <x v="0"/>
    <s v="ВОЛОШИН ПАВЕЛ НИКОЛАЕВИЧ"/>
    <x v="10"/>
    <x v="0"/>
    <x v="1"/>
    <n v="18"/>
  </r>
  <r>
    <s v="ЭК"/>
    <x v="18"/>
    <x v="0"/>
    <s v="ВОЛОШИН ПАВЕЛ НИКОЛАЕВИЧ"/>
    <x v="10"/>
    <x v="0"/>
    <x v="1"/>
    <n v="20"/>
  </r>
  <r>
    <s v="ЭК"/>
    <x v="18"/>
    <x v="0"/>
    <s v="ВОЛОШИН ПАВЕЛ НИКОЛАЕВИЧ"/>
    <x v="10"/>
    <x v="0"/>
    <x v="1"/>
    <n v="20"/>
  </r>
  <r>
    <s v="ИМ"/>
    <x v="18"/>
    <x v="0"/>
    <s v="ООО &quot;СЗФ ИМПОРТ&quot;"/>
    <x v="0"/>
    <x v="0"/>
    <x v="0"/>
    <n v="579.79999999999995"/>
  </r>
  <r>
    <s v="ИМ"/>
    <x v="18"/>
    <x v="0"/>
    <s v="ООО &quot;ПРОВИМИ&quot;"/>
    <x v="0"/>
    <x v="0"/>
    <x v="0"/>
    <n v="70"/>
  </r>
  <r>
    <s v="ИМ"/>
    <x v="18"/>
    <x v="0"/>
    <s v="ЗАО &quot;СТАВРОПОЛЬСКИЙ БРОЙЛЕР&quot;"/>
    <x v="0"/>
    <x v="0"/>
    <x v="0"/>
    <n v="211.35"/>
  </r>
  <r>
    <s v="ИМ"/>
    <x v="18"/>
    <x v="0"/>
    <s v="ЗАО &quot;СТАВРОПОЛЬСКИЙ БРОЙЛЕР&quot;"/>
    <x v="0"/>
    <x v="0"/>
    <x v="0"/>
    <n v="345.2"/>
  </r>
  <r>
    <s v="ИМ"/>
    <x v="18"/>
    <x v="0"/>
    <s v="ЗАО &quot;СТАВРОПОЛЬСКИЙ БРОЙЛЕР&quot;"/>
    <x v="0"/>
    <x v="0"/>
    <x v="0"/>
    <n v="336.35"/>
  </r>
  <r>
    <s v="ИМ"/>
    <x v="18"/>
    <x v="0"/>
    <s v="ЗАО &quot;СТАВРОПОЛЬСКИЙ БРОЙЛЕР&quot;"/>
    <x v="0"/>
    <x v="0"/>
    <x v="0"/>
    <n v="203.2"/>
  </r>
  <r>
    <s v="ИМ"/>
    <x v="18"/>
    <x v="0"/>
    <s v="ЗАО &quot;СТАВРОПОЛЬСКИЙ БРОЙЛЕР&quot;"/>
    <x v="0"/>
    <x v="0"/>
    <x v="0"/>
    <n v="202.25"/>
  </r>
  <r>
    <s v="ИМ"/>
    <x v="18"/>
    <x v="0"/>
    <s v="ЗАО &quot;СТАВРОПОЛЬСКИЙ БРОЙЛЕР&quot;"/>
    <x v="0"/>
    <x v="0"/>
    <x v="0"/>
    <n v="228.4"/>
  </r>
  <r>
    <s v="ИМ"/>
    <x v="18"/>
    <x v="0"/>
    <s v="ЗАО &quot;СТАВРОПОЛЬСКИЙ БРОЙЛЕР&quot;"/>
    <x v="0"/>
    <x v="0"/>
    <x v="0"/>
    <n v="284.2"/>
  </r>
  <r>
    <s v="ИМ"/>
    <x v="18"/>
    <x v="0"/>
    <s v="ЗАО &quot;СТАВРОПОЛЬСКИЙ БРОЙЛЕР&quot;"/>
    <x v="0"/>
    <x v="0"/>
    <x v="0"/>
    <n v="352.25"/>
  </r>
  <r>
    <s v="ИМ"/>
    <x v="18"/>
    <x v="0"/>
    <s v="ООО &quot;ГЛАЗОВСКИЙ КОМБИКОРМОВЫЙ ЗАВОД&quot;"/>
    <x v="0"/>
    <x v="0"/>
    <x v="1"/>
    <n v="180"/>
  </r>
  <r>
    <s v="ИМ"/>
    <x v="18"/>
    <x v="0"/>
    <s v="ОАО &quot;Пермскагропромхимия&quot;"/>
    <x v="0"/>
    <x v="0"/>
    <x v="1"/>
    <n v="60"/>
  </r>
  <r>
    <s v="ИМ"/>
    <x v="18"/>
    <x v="0"/>
    <s v="ОАО &quot;Птицефабрика &quot;Комсомольская&quot;"/>
    <x v="0"/>
    <x v="0"/>
    <x v="0"/>
    <n v="52"/>
  </r>
  <r>
    <s v="ИМ"/>
    <x v="18"/>
    <x v="0"/>
    <s v="ОАО &quot;Птицефабрика &quot;Комсомольская&quot;"/>
    <x v="0"/>
    <x v="0"/>
    <x v="0"/>
    <n v="102"/>
  </r>
  <r>
    <s v="ИМ"/>
    <x v="18"/>
    <x v="0"/>
    <s v="ОАО &quot;Птицефабрика &quot;Комсомольская&quot;"/>
    <x v="0"/>
    <x v="0"/>
    <x v="0"/>
    <n v="55"/>
  </r>
  <r>
    <s v="ИМ"/>
    <x v="18"/>
    <x v="0"/>
    <s v="СХ ОАО &quot;Белореченское&quot;"/>
    <x v="0"/>
    <x v="0"/>
    <x v="0"/>
    <n v="64"/>
  </r>
  <r>
    <s v="ИМ"/>
    <x v="18"/>
    <x v="0"/>
    <s v="СХ ОАО &quot;Белореченское&quot;"/>
    <x v="0"/>
    <x v="0"/>
    <x v="0"/>
    <n v="179"/>
  </r>
  <r>
    <s v="ИМ"/>
    <x v="18"/>
    <x v="0"/>
    <s v="АО &quot;КУЗБАССКАЯ ПТИЦЕФАБРИКА&quot;"/>
    <x v="0"/>
    <x v="0"/>
    <x v="0"/>
    <n v="62"/>
  </r>
  <r>
    <s v="ИМ"/>
    <x v="18"/>
    <x v="0"/>
    <s v="АО &quot;КУЗБАССКАЯ ПТИЦЕФАБРИКА&quot;"/>
    <x v="0"/>
    <x v="0"/>
    <x v="0"/>
    <n v="66"/>
  </r>
  <r>
    <s v="ИМ"/>
    <x v="18"/>
    <x v="0"/>
    <s v="АО &quot;КУЗБАССКАЯ ПТИЦЕФАБРИКА&quot;"/>
    <x v="0"/>
    <x v="0"/>
    <x v="0"/>
    <n v="67"/>
  </r>
  <r>
    <s v="ИМ"/>
    <x v="18"/>
    <x v="0"/>
    <s v="АО &quot;КУЗБАССКАЯ ПТИЦЕФАБРИКА&quot;"/>
    <x v="0"/>
    <x v="0"/>
    <x v="0"/>
    <n v="108"/>
  </r>
  <r>
    <s v="ИМ"/>
    <x v="18"/>
    <x v="0"/>
    <s v="АО &quot;КУЗБАССКАЯ ПТИЦЕФАБРИКА&quot;"/>
    <x v="0"/>
    <x v="0"/>
    <x v="0"/>
    <n v="68"/>
  </r>
  <r>
    <s v="ИМ"/>
    <x v="18"/>
    <x v="0"/>
    <s v="ЗАО &quot;ИСКРА&quot;"/>
    <x v="0"/>
    <x v="0"/>
    <x v="0"/>
    <n v="64"/>
  </r>
  <r>
    <s v="ИМ"/>
    <x v="18"/>
    <x v="0"/>
    <s v="ЗАО &quot;ИСКРА&quot;"/>
    <x v="0"/>
    <x v="0"/>
    <x v="0"/>
    <n v="67"/>
  </r>
  <r>
    <s v="ИМ"/>
    <x v="18"/>
    <x v="0"/>
    <s v="ОАО &quot;ВОСТОЧНО-СИБИРСКОГО ПРОМЫШЛЕННОГО ЖЕЛЕЗНОДОРО"/>
    <x v="0"/>
    <x v="0"/>
    <x v="0"/>
    <n v="471"/>
  </r>
  <r>
    <s v="ИМ"/>
    <x v="18"/>
    <x v="0"/>
    <s v="ООО &quot;Евсинский КХП&quot;"/>
    <x v="0"/>
    <x v="0"/>
    <x v="0"/>
    <n v="59"/>
  </r>
  <r>
    <s v="ИМ"/>
    <x v="18"/>
    <x v="0"/>
    <s v="ООО &quot;ОБЪЕДИНЕНИЕ &quot;СОЮЗПИЩЕПРОМ&quot;"/>
    <x v="0"/>
    <x v="1"/>
    <x v="0"/>
    <n v="800"/>
  </r>
  <r>
    <s v="ИМ"/>
    <x v="18"/>
    <x v="0"/>
    <s v="ООО &quot;Евсинский КХП&quot;"/>
    <x v="0"/>
    <x v="1"/>
    <x v="0"/>
    <n v="60"/>
  </r>
  <r>
    <s v="ИМ"/>
    <x v="18"/>
    <x v="0"/>
    <s v="ООО &quot;Евсинский КХП&quot;"/>
    <x v="0"/>
    <x v="1"/>
    <x v="0"/>
    <n v="61"/>
  </r>
  <r>
    <s v="ИМ"/>
    <x v="18"/>
    <x v="0"/>
    <s v="ООО &quot;Евсинский КХП&quot;"/>
    <x v="0"/>
    <x v="1"/>
    <x v="0"/>
    <n v="64"/>
  </r>
  <r>
    <s v="ИМ"/>
    <x v="18"/>
    <x v="0"/>
    <s v="ООО &quot;Евсинский КХП&quot;"/>
    <x v="0"/>
    <x v="1"/>
    <x v="0"/>
    <n v="67"/>
  </r>
  <r>
    <s v="ИМ"/>
    <x v="18"/>
    <x v="0"/>
    <s v="ООО &quot;Евсинский КХП&quot;"/>
    <x v="0"/>
    <x v="1"/>
    <x v="0"/>
    <n v="463"/>
  </r>
  <r>
    <s v="ЭК"/>
    <x v="18"/>
    <x v="0"/>
    <s v="СОДРУЖЕСТВО"/>
    <x v="44"/>
    <x v="0"/>
    <x v="0"/>
    <n v="514"/>
  </r>
  <r>
    <s v="ЭК"/>
    <x v="18"/>
    <x v="0"/>
    <s v="СОДРУЖЕСТВО"/>
    <x v="44"/>
    <x v="0"/>
    <x v="0"/>
    <n v="3021"/>
  </r>
  <r>
    <s v="ЭК"/>
    <x v="18"/>
    <x v="0"/>
    <s v="СОДРУЖЕСТВО"/>
    <x v="44"/>
    <x v="0"/>
    <x v="0"/>
    <n v="2945"/>
  </r>
  <r>
    <s v="ЭК"/>
    <x v="18"/>
    <x v="0"/>
    <s v="СОДРУЖЕСТВО"/>
    <x v="44"/>
    <x v="0"/>
    <x v="0"/>
    <n v="528"/>
  </r>
  <r>
    <s v="ЭК"/>
    <x v="18"/>
    <x v="0"/>
    <s v="СОДРУЖЕСТВО"/>
    <x v="44"/>
    <x v="0"/>
    <x v="0"/>
    <n v="135"/>
  </r>
  <r>
    <s v="ЭК"/>
    <x v="18"/>
    <x v="0"/>
    <s v="СОДРУЖЕСТВО"/>
    <x v="44"/>
    <x v="0"/>
    <x v="0"/>
    <n v="1033"/>
  </r>
  <r>
    <s v="ЭК"/>
    <x v="18"/>
    <x v="0"/>
    <s v="СОДРУЖЕСТВО"/>
    <x v="44"/>
    <x v="0"/>
    <x v="0"/>
    <n v="135"/>
  </r>
  <r>
    <s v="ЭК"/>
    <x v="18"/>
    <x v="0"/>
    <s v="СОДРУЖЕСТВО"/>
    <x v="44"/>
    <x v="0"/>
    <x v="0"/>
    <n v="65"/>
  </r>
  <r>
    <s v="ЭК"/>
    <x v="18"/>
    <x v="0"/>
    <s v="СОДРУЖЕСТВО"/>
    <x v="44"/>
    <x v="0"/>
    <x v="0"/>
    <n v="3564"/>
  </r>
  <r>
    <s v="ЭК"/>
    <x v="18"/>
    <x v="0"/>
    <s v="СОДРУЖЕСТВО"/>
    <x v="44"/>
    <x v="0"/>
    <x v="0"/>
    <n v="130"/>
  </r>
  <r>
    <s v="ЭК"/>
    <x v="18"/>
    <x v="0"/>
    <s v="СОДРУЖЕСТВО"/>
    <x v="44"/>
    <x v="0"/>
    <x v="0"/>
    <n v="1021"/>
  </r>
  <r>
    <s v="ЭК"/>
    <x v="18"/>
    <x v="0"/>
    <s v="СОДРУЖЕСТВО"/>
    <x v="44"/>
    <x v="0"/>
    <x v="0"/>
    <n v="530"/>
  </r>
  <r>
    <s v="ЭК"/>
    <x v="18"/>
    <x v="0"/>
    <s v="СОДРУЖЕСТВО"/>
    <x v="44"/>
    <x v="0"/>
    <x v="0"/>
    <n v="501"/>
  </r>
  <r>
    <s v="ЭК"/>
    <x v="18"/>
    <x v="0"/>
    <s v="СОДРУЖЕСТВО"/>
    <x v="45"/>
    <x v="0"/>
    <x v="0"/>
    <n v="330"/>
  </r>
  <r>
    <s v="ЭК"/>
    <x v="18"/>
    <x v="0"/>
    <s v="СОДРУЖЕСТВО"/>
    <x v="45"/>
    <x v="0"/>
    <x v="0"/>
    <n v="1239"/>
  </r>
  <r>
    <s v="ЭК"/>
    <x v="18"/>
    <x v="0"/>
    <s v="СОДРУЖЕСТВО"/>
    <x v="45"/>
    <x v="0"/>
    <x v="0"/>
    <n v="368"/>
  </r>
  <r>
    <s v="ЭК"/>
    <x v="18"/>
    <x v="0"/>
    <s v="СОДРУЖЕСТВО"/>
    <x v="31"/>
    <x v="0"/>
    <x v="0"/>
    <n v="67"/>
  </r>
  <r>
    <s v="ЭК"/>
    <x v="18"/>
    <x v="0"/>
    <s v="ЮГ СИБИРИ"/>
    <x v="45"/>
    <x v="1"/>
    <x v="0"/>
    <n v="62"/>
  </r>
  <r>
    <s v="ЭК"/>
    <x v="18"/>
    <x v="0"/>
    <s v="ЮГ СИБИРИ"/>
    <x v="45"/>
    <x v="1"/>
    <x v="0"/>
    <n v="129"/>
  </r>
  <r>
    <s v="ЭК"/>
    <x v="18"/>
    <x v="0"/>
    <s v="ЮГ СИБИРИ"/>
    <x v="45"/>
    <x v="1"/>
    <x v="0"/>
    <n v="66"/>
  </r>
  <r>
    <s v="ЭК"/>
    <x v="18"/>
    <x v="0"/>
    <s v="ЮГ СИБИРИ"/>
    <x v="44"/>
    <x v="1"/>
    <x v="0"/>
    <n v="471"/>
  </r>
  <r>
    <s v="ЭК"/>
    <x v="18"/>
    <x v="0"/>
    <s v="АМУРАГРОЦЕНТР"/>
    <x v="45"/>
    <x v="0"/>
    <x v="0"/>
    <n v="67"/>
  </r>
  <r>
    <s v="ЭК"/>
    <x v="19"/>
    <x v="0"/>
    <s v="ООО &quot;ИМИДЖ&quot;"/>
    <x v="5"/>
    <x v="1"/>
    <x v="0"/>
    <n v="61"/>
  </r>
  <r>
    <s v="ЭК"/>
    <x v="19"/>
    <x v="0"/>
    <s v="ООО &quot;ИМИДЖ&quot;"/>
    <x v="5"/>
    <x v="1"/>
    <x v="0"/>
    <n v="130"/>
  </r>
  <r>
    <s v="ЭК"/>
    <x v="19"/>
    <x v="0"/>
    <s v="ООО &quot;АГРО&quot;"/>
    <x v="10"/>
    <x v="0"/>
    <x v="0"/>
    <n v="80"/>
  </r>
  <r>
    <s v="ЭК"/>
    <x v="19"/>
    <x v="0"/>
    <s v="ООО &quot;АГРО&quot;"/>
    <x v="10"/>
    <x v="0"/>
    <x v="0"/>
    <n v="120"/>
  </r>
  <r>
    <s v="ЭК"/>
    <x v="19"/>
    <x v="0"/>
    <s v="ООО &quot;АГРО&quot;"/>
    <x v="10"/>
    <x v="0"/>
    <x v="0"/>
    <n v="22"/>
  </r>
  <r>
    <s v="ЭК"/>
    <x v="19"/>
    <x v="0"/>
    <s v="ООО &quot;АГРО&quot;"/>
    <x v="10"/>
    <x v="0"/>
    <x v="0"/>
    <n v="100"/>
  </r>
  <r>
    <s v="ЭК"/>
    <x v="19"/>
    <x v="0"/>
    <s v="ООО &quot;АГРО&quot;"/>
    <x v="10"/>
    <x v="0"/>
    <x v="0"/>
    <n v="100"/>
  </r>
  <r>
    <s v="ЭК"/>
    <x v="19"/>
    <x v="0"/>
    <s v="ООО &quot;АГРО&quot;"/>
    <x v="10"/>
    <x v="0"/>
    <x v="0"/>
    <n v="120"/>
  </r>
  <r>
    <s v="ЭК"/>
    <x v="19"/>
    <x v="0"/>
    <s v="ООО &quot;АГРО&quot;"/>
    <x v="10"/>
    <x v="0"/>
    <x v="0"/>
    <n v="120"/>
  </r>
  <r>
    <s v="ЭК"/>
    <x v="19"/>
    <x v="0"/>
    <s v="ООО &quot;АГРО&quot;"/>
    <x v="10"/>
    <x v="0"/>
    <x v="0"/>
    <n v="120"/>
  </r>
  <r>
    <s v="ЭК"/>
    <x v="19"/>
    <x v="0"/>
    <s v="ООО &quot;АГРО&quot;"/>
    <x v="10"/>
    <x v="0"/>
    <x v="0"/>
    <n v="120"/>
  </r>
  <r>
    <s v="ЭК"/>
    <x v="19"/>
    <x v="0"/>
    <s v="ООО &quot;АГРО&quot;"/>
    <x v="10"/>
    <x v="1"/>
    <x v="0"/>
    <n v="20"/>
  </r>
  <r>
    <s v="ЭК"/>
    <x v="19"/>
    <x v="0"/>
    <s v="ООО &quot;РУСАГРОЭКСПОРТ&quot;"/>
    <x v="5"/>
    <x v="1"/>
    <x v="2"/>
    <n v="190"/>
  </r>
  <r>
    <s v="ЭК"/>
    <x v="19"/>
    <x v="0"/>
    <s v="ЭФКО"/>
    <x v="7"/>
    <x v="0"/>
    <x v="3"/>
    <n v="59.9"/>
  </r>
  <r>
    <s v="ЭК"/>
    <x v="19"/>
    <x v="0"/>
    <s v="ЭФКО"/>
    <x v="7"/>
    <x v="0"/>
    <x v="3"/>
    <n v="60.35"/>
  </r>
  <r>
    <s v="ЭК"/>
    <x v="19"/>
    <x v="0"/>
    <s v="ЭФКО"/>
    <x v="7"/>
    <x v="0"/>
    <x v="3"/>
    <n v="59.95"/>
  </r>
  <r>
    <s v="ЭК"/>
    <x v="19"/>
    <x v="0"/>
    <s v="ЭФКО"/>
    <x v="7"/>
    <x v="1"/>
    <x v="0"/>
    <n v="67.150000000000006"/>
  </r>
  <r>
    <s v="ЭК"/>
    <x v="19"/>
    <x v="0"/>
    <s v="ЭФКО"/>
    <x v="7"/>
    <x v="1"/>
    <x v="0"/>
    <n v="67.599999999999994"/>
  </r>
  <r>
    <s v="ЭК"/>
    <x v="19"/>
    <x v="0"/>
    <s v="ЭФКО"/>
    <x v="7"/>
    <x v="1"/>
    <x v="0"/>
    <n v="69.599999999999994"/>
  </r>
  <r>
    <s v="ЭК"/>
    <x v="19"/>
    <x v="0"/>
    <s v="ЭФКО"/>
    <x v="7"/>
    <x v="1"/>
    <x v="0"/>
    <n v="67.099999999999994"/>
  </r>
  <r>
    <s v="ЭК"/>
    <x v="19"/>
    <x v="0"/>
    <s v="ЭФКО"/>
    <x v="7"/>
    <x v="1"/>
    <x v="0"/>
    <n v="64.900000000000006"/>
  </r>
  <r>
    <s v="ЭК"/>
    <x v="19"/>
    <x v="0"/>
    <s v="ЭФКО"/>
    <x v="7"/>
    <x v="1"/>
    <x v="0"/>
    <n v="64.2"/>
  </r>
  <r>
    <s v="ЭК"/>
    <x v="19"/>
    <x v="0"/>
    <s v="ЭФКО"/>
    <x v="7"/>
    <x v="1"/>
    <x v="0"/>
    <n v="66.349999999999994"/>
  </r>
  <r>
    <s v="ЭК"/>
    <x v="19"/>
    <x v="0"/>
    <s v="ЭФКО"/>
    <x v="7"/>
    <x v="1"/>
    <x v="0"/>
    <n v="66.95"/>
  </r>
  <r>
    <s v="ЭК"/>
    <x v="19"/>
    <x v="0"/>
    <s v="ЭФКО"/>
    <x v="7"/>
    <x v="0"/>
    <x v="3"/>
    <n v="59.95"/>
  </r>
  <r>
    <s v="ЭК"/>
    <x v="19"/>
    <x v="0"/>
    <s v="ЭФКО"/>
    <x v="7"/>
    <x v="0"/>
    <x v="3"/>
    <n v="61.15"/>
  </r>
  <r>
    <s v="ЭК"/>
    <x v="19"/>
    <x v="0"/>
    <s v="ЭФКО"/>
    <x v="7"/>
    <x v="1"/>
    <x v="0"/>
    <n v="66.55"/>
  </r>
  <r>
    <s v="ЭК"/>
    <x v="19"/>
    <x v="0"/>
    <s v="ЭФКО"/>
    <x v="7"/>
    <x v="1"/>
    <x v="0"/>
    <n v="66.650000000000006"/>
  </r>
  <r>
    <s v="ЭК"/>
    <x v="19"/>
    <x v="0"/>
    <s v="ЭФКО"/>
    <x v="7"/>
    <x v="1"/>
    <x v="0"/>
    <n v="68.099999999999994"/>
  </r>
  <r>
    <s v="ЭК"/>
    <x v="19"/>
    <x v="0"/>
    <s v="ЭФКО"/>
    <x v="7"/>
    <x v="1"/>
    <x v="0"/>
    <n v="68.95"/>
  </r>
  <r>
    <s v="ЭК"/>
    <x v="19"/>
    <x v="0"/>
    <s v="ЭФКО"/>
    <x v="7"/>
    <x v="0"/>
    <x v="3"/>
    <n v="60.75"/>
  </r>
  <r>
    <s v="ЭК"/>
    <x v="19"/>
    <x v="0"/>
    <s v="ЭФКО"/>
    <x v="7"/>
    <x v="0"/>
    <x v="3"/>
    <n v="61.6"/>
  </r>
  <r>
    <s v="ЭК"/>
    <x v="19"/>
    <x v="0"/>
    <s v="ЭФКО"/>
    <x v="7"/>
    <x v="0"/>
    <x v="3"/>
    <n v="63.5"/>
  </r>
  <r>
    <s v="ЭК"/>
    <x v="19"/>
    <x v="0"/>
    <s v="ЭФКО"/>
    <x v="7"/>
    <x v="1"/>
    <x v="0"/>
    <n v="68.099999999999994"/>
  </r>
  <r>
    <s v="ЭК"/>
    <x v="19"/>
    <x v="0"/>
    <s v="ЭФКО"/>
    <x v="7"/>
    <x v="1"/>
    <x v="0"/>
    <n v="68.400000000000006"/>
  </r>
  <r>
    <s v="ЭК"/>
    <x v="19"/>
    <x v="0"/>
    <s v="ЭФКО"/>
    <x v="7"/>
    <x v="1"/>
    <x v="0"/>
    <n v="68.95"/>
  </r>
  <r>
    <s v="ЭК"/>
    <x v="19"/>
    <x v="0"/>
    <s v="ЭФКО"/>
    <x v="7"/>
    <x v="1"/>
    <x v="0"/>
    <n v="69"/>
  </r>
  <r>
    <s v="ЭК"/>
    <x v="19"/>
    <x v="0"/>
    <s v="ЭФКО"/>
    <x v="7"/>
    <x v="1"/>
    <x v="0"/>
    <n v="65.2"/>
  </r>
  <r>
    <s v="ЭК"/>
    <x v="19"/>
    <x v="0"/>
    <s v="ЭФКО"/>
    <x v="7"/>
    <x v="1"/>
    <x v="0"/>
    <n v="66"/>
  </r>
  <r>
    <s v="ЭК"/>
    <x v="19"/>
    <x v="0"/>
    <s v="ЭФКО"/>
    <x v="7"/>
    <x v="1"/>
    <x v="0"/>
    <n v="62.95"/>
  </r>
  <r>
    <s v="ЭК"/>
    <x v="19"/>
    <x v="0"/>
    <s v="ЭФКО"/>
    <x v="7"/>
    <x v="1"/>
    <x v="0"/>
    <n v="63.1"/>
  </r>
  <r>
    <s v="ЭК"/>
    <x v="19"/>
    <x v="0"/>
    <s v="ЭФКО"/>
    <x v="7"/>
    <x v="1"/>
    <x v="0"/>
    <n v="64.45"/>
  </r>
  <r>
    <s v="ЭК"/>
    <x v="19"/>
    <x v="0"/>
    <s v="ЭФКО"/>
    <x v="7"/>
    <x v="1"/>
    <x v="0"/>
    <n v="66.849999999999994"/>
  </r>
  <r>
    <s v="ЭК"/>
    <x v="19"/>
    <x v="0"/>
    <s v="ЭФКО"/>
    <x v="7"/>
    <x v="1"/>
    <x v="0"/>
    <n v="67.150000000000006"/>
  </r>
  <r>
    <s v="ЭК"/>
    <x v="19"/>
    <x v="0"/>
    <s v="ЭФКО"/>
    <x v="7"/>
    <x v="1"/>
    <x v="0"/>
    <n v="67.55"/>
  </r>
  <r>
    <s v="ЭК"/>
    <x v="19"/>
    <x v="0"/>
    <s v="ЭФКО"/>
    <x v="7"/>
    <x v="1"/>
    <x v="0"/>
    <n v="67.599999999999994"/>
  </r>
  <r>
    <s v="ЭК"/>
    <x v="19"/>
    <x v="0"/>
    <s v="ЭФКО"/>
    <x v="7"/>
    <x v="1"/>
    <x v="0"/>
    <n v="69.05"/>
  </r>
  <r>
    <s v="ЭК"/>
    <x v="19"/>
    <x v="0"/>
    <s v="ЭФКО"/>
    <x v="7"/>
    <x v="1"/>
    <x v="0"/>
    <n v="64.7"/>
  </r>
  <r>
    <s v="ЭК"/>
    <x v="19"/>
    <x v="0"/>
    <s v="ЭФКО"/>
    <x v="7"/>
    <x v="1"/>
    <x v="0"/>
    <n v="65.400000000000006"/>
  </r>
  <r>
    <s v="ЭК"/>
    <x v="19"/>
    <x v="0"/>
    <s v="ЭФКО"/>
    <x v="7"/>
    <x v="1"/>
    <x v="0"/>
    <n v="66"/>
  </r>
  <r>
    <s v="ЭК"/>
    <x v="19"/>
    <x v="0"/>
    <s v="ЭФКО"/>
    <x v="7"/>
    <x v="1"/>
    <x v="0"/>
    <n v="66.150000000000006"/>
  </r>
  <r>
    <s v="ЭК"/>
    <x v="19"/>
    <x v="0"/>
    <s v="ЭФКО"/>
    <x v="7"/>
    <x v="1"/>
    <x v="0"/>
    <n v="67.05"/>
  </r>
  <r>
    <s v="ЭК"/>
    <x v="19"/>
    <x v="0"/>
    <s v="ЭФКО"/>
    <x v="7"/>
    <x v="0"/>
    <x v="3"/>
    <n v="60.5"/>
  </r>
  <r>
    <s v="ЭК"/>
    <x v="19"/>
    <x v="0"/>
    <s v="ЭФКО"/>
    <x v="7"/>
    <x v="0"/>
    <x v="3"/>
    <n v="61.2"/>
  </r>
  <r>
    <s v="ЭК"/>
    <x v="19"/>
    <x v="0"/>
    <s v="ЭФКО"/>
    <x v="7"/>
    <x v="0"/>
    <x v="3"/>
    <n v="61.85"/>
  </r>
  <r>
    <s v="ЭК"/>
    <x v="19"/>
    <x v="0"/>
    <s v="ЭФКО"/>
    <x v="7"/>
    <x v="0"/>
    <x v="3"/>
    <n v="62.05"/>
  </r>
  <r>
    <s v="ЭК"/>
    <x v="19"/>
    <x v="0"/>
    <s v="ЭФКО"/>
    <x v="7"/>
    <x v="0"/>
    <x v="3"/>
    <n v="59.65"/>
  </r>
  <r>
    <s v="ЭК"/>
    <x v="19"/>
    <x v="0"/>
    <s v="ЭФКО"/>
    <x v="7"/>
    <x v="0"/>
    <x v="3"/>
    <n v="62.45"/>
  </r>
  <r>
    <s v="ЭК"/>
    <x v="19"/>
    <x v="0"/>
    <s v="ЭФКО"/>
    <x v="7"/>
    <x v="0"/>
    <x v="3"/>
    <n v="62.75"/>
  </r>
  <r>
    <s v="ЭК"/>
    <x v="19"/>
    <x v="0"/>
    <s v="ЭФКО"/>
    <x v="7"/>
    <x v="0"/>
    <x v="3"/>
    <n v="60.8"/>
  </r>
  <r>
    <s v="ЭК"/>
    <x v="19"/>
    <x v="0"/>
    <s v="ЭФКО"/>
    <x v="7"/>
    <x v="0"/>
    <x v="3"/>
    <n v="62.25"/>
  </r>
  <r>
    <s v="ЭК"/>
    <x v="19"/>
    <x v="0"/>
    <s v="ЭФКО"/>
    <x v="7"/>
    <x v="0"/>
    <x v="3"/>
    <n v="59.45"/>
  </r>
  <r>
    <s v="ЭК"/>
    <x v="19"/>
    <x v="0"/>
    <s v="ЭФКО"/>
    <x v="12"/>
    <x v="1"/>
    <x v="0"/>
    <n v="24.94"/>
  </r>
  <r>
    <s v="ЭК"/>
    <x v="19"/>
    <x v="0"/>
    <s v="ЭФКО"/>
    <x v="12"/>
    <x v="1"/>
    <x v="0"/>
    <n v="25.34"/>
  </r>
  <r>
    <s v="ЭК"/>
    <x v="19"/>
    <x v="0"/>
    <s v="ЭФКО"/>
    <x v="12"/>
    <x v="1"/>
    <x v="0"/>
    <n v="25.68"/>
  </r>
  <r>
    <s v="ЭК"/>
    <x v="19"/>
    <x v="0"/>
    <s v="ЭФКО"/>
    <x v="12"/>
    <x v="1"/>
    <x v="0"/>
    <n v="26"/>
  </r>
  <r>
    <s v="ЭК"/>
    <x v="19"/>
    <x v="0"/>
    <s v="ЭФКО"/>
    <x v="7"/>
    <x v="1"/>
    <x v="0"/>
    <n v="62.6"/>
  </r>
  <r>
    <s v="ЭК"/>
    <x v="19"/>
    <x v="0"/>
    <s v="ЭФКО"/>
    <x v="7"/>
    <x v="1"/>
    <x v="0"/>
    <n v="64.8"/>
  </r>
  <r>
    <s v="ЭК"/>
    <x v="19"/>
    <x v="0"/>
    <s v="ЭФКО"/>
    <x v="7"/>
    <x v="1"/>
    <x v="0"/>
    <n v="63.35"/>
  </r>
  <r>
    <s v="ЭК"/>
    <x v="19"/>
    <x v="0"/>
    <s v="ЭФКО"/>
    <x v="7"/>
    <x v="1"/>
    <x v="0"/>
    <n v="64.2"/>
  </r>
  <r>
    <s v="ЭК"/>
    <x v="19"/>
    <x v="0"/>
    <s v="ЭФКО"/>
    <x v="7"/>
    <x v="1"/>
    <x v="0"/>
    <n v="66.849999999999994"/>
  </r>
  <r>
    <s v="ЭК"/>
    <x v="19"/>
    <x v="0"/>
    <s v="ЭФКО"/>
    <x v="7"/>
    <x v="1"/>
    <x v="0"/>
    <n v="68.05"/>
  </r>
  <r>
    <s v="ЭК"/>
    <x v="19"/>
    <x v="0"/>
    <s v="ЭФКО"/>
    <x v="7"/>
    <x v="1"/>
    <x v="0"/>
    <n v="68.400000000000006"/>
  </r>
  <r>
    <s v="ЭК"/>
    <x v="19"/>
    <x v="0"/>
    <s v="ЭФКО"/>
    <x v="7"/>
    <x v="1"/>
    <x v="0"/>
    <n v="68.45"/>
  </r>
  <r>
    <s v="ЭК"/>
    <x v="19"/>
    <x v="0"/>
    <s v="ЭФКО"/>
    <x v="7"/>
    <x v="1"/>
    <x v="0"/>
    <n v="69.900000000000006"/>
  </r>
  <r>
    <s v="ЭК"/>
    <x v="19"/>
    <x v="0"/>
    <s v="ЭФКО"/>
    <x v="7"/>
    <x v="1"/>
    <x v="0"/>
    <n v="64.75"/>
  </r>
  <r>
    <s v="ЭК"/>
    <x v="19"/>
    <x v="0"/>
    <s v="ЭФКО"/>
    <x v="7"/>
    <x v="1"/>
    <x v="0"/>
    <n v="65.55"/>
  </r>
  <r>
    <s v="ЭК"/>
    <x v="19"/>
    <x v="0"/>
    <s v="ЭФКО"/>
    <x v="7"/>
    <x v="1"/>
    <x v="0"/>
    <n v="67.8"/>
  </r>
  <r>
    <s v="ЭК"/>
    <x v="19"/>
    <x v="0"/>
    <s v="ЭФКО"/>
    <x v="7"/>
    <x v="1"/>
    <x v="0"/>
    <n v="67.95"/>
  </r>
  <r>
    <s v="ЭК"/>
    <x v="19"/>
    <x v="0"/>
    <s v="ЭФКО"/>
    <x v="7"/>
    <x v="1"/>
    <x v="0"/>
    <n v="70.05"/>
  </r>
  <r>
    <s v="ЭК"/>
    <x v="19"/>
    <x v="0"/>
    <s v="ЭФКО"/>
    <x v="1"/>
    <x v="1"/>
    <x v="0"/>
    <n v="5199.7870000000003"/>
  </r>
  <r>
    <s v="ЭК"/>
    <x v="19"/>
    <x v="0"/>
    <s v="ЭФКО"/>
    <x v="1"/>
    <x v="1"/>
    <x v="0"/>
    <n v="5096.9970000000003"/>
  </r>
  <r>
    <s v="ЭК"/>
    <x v="19"/>
    <x v="0"/>
    <s v="ООО &quot;ТД &quot;КАЗАЧИЙ&quot;"/>
    <x v="10"/>
    <x v="0"/>
    <x v="0"/>
    <n v="19"/>
  </r>
  <r>
    <s v="ЭК"/>
    <x v="19"/>
    <x v="0"/>
    <s v="ООО &quot;ТД &quot;КАЗАЧИЙ&quot;"/>
    <x v="10"/>
    <x v="0"/>
    <x v="0"/>
    <n v="60"/>
  </r>
  <r>
    <s v="ЭК"/>
    <x v="19"/>
    <x v="0"/>
    <s v="ООО &quot;ТД &quot;КАЗАЧИЙ&quot;"/>
    <x v="10"/>
    <x v="0"/>
    <x v="0"/>
    <n v="20"/>
  </r>
  <r>
    <s v="ЭК"/>
    <x v="19"/>
    <x v="0"/>
    <s v="ООО &quot;ТД &quot;КАЗАЧИЙ&quot;"/>
    <x v="10"/>
    <x v="1"/>
    <x v="0"/>
    <n v="120"/>
  </r>
  <r>
    <s v="ЭК"/>
    <x v="19"/>
    <x v="0"/>
    <s v="ООО &quot;ПАРИТЕТ&quot;"/>
    <x v="10"/>
    <x v="0"/>
    <x v="0"/>
    <n v="40.08"/>
  </r>
  <r>
    <s v="ЭК"/>
    <x v="19"/>
    <x v="0"/>
    <s v="ООО &quot;ПАРИТЕТ&quot;"/>
    <x v="10"/>
    <x v="0"/>
    <x v="0"/>
    <n v="40.08"/>
  </r>
  <r>
    <s v="ЭК"/>
    <x v="19"/>
    <x v="0"/>
    <s v="БУНГЕ"/>
    <x v="7"/>
    <x v="1"/>
    <x v="0"/>
    <n v="783.75"/>
  </r>
  <r>
    <s v="ЭК"/>
    <x v="19"/>
    <x v="0"/>
    <s v="БУНГЕ"/>
    <x v="7"/>
    <x v="1"/>
    <x v="0"/>
    <n v="542"/>
  </r>
  <r>
    <s v="ЭК"/>
    <x v="19"/>
    <x v="0"/>
    <s v="БУНГЕ"/>
    <x v="7"/>
    <x v="1"/>
    <x v="0"/>
    <n v="578.70000000000005"/>
  </r>
  <r>
    <s v="ЭК"/>
    <x v="19"/>
    <x v="0"/>
    <s v="БУНГЕ"/>
    <x v="7"/>
    <x v="1"/>
    <x v="0"/>
    <n v="563.04999999999995"/>
  </r>
  <r>
    <s v="ЭК"/>
    <x v="19"/>
    <x v="0"/>
    <s v="БУНГЕ"/>
    <x v="7"/>
    <x v="1"/>
    <x v="0"/>
    <n v="288.3"/>
  </r>
  <r>
    <s v="ЭК"/>
    <x v="19"/>
    <x v="0"/>
    <s v="БУНГЕ"/>
    <x v="7"/>
    <x v="1"/>
    <x v="0"/>
    <n v="385.35"/>
  </r>
  <r>
    <s v="ЭК"/>
    <x v="19"/>
    <x v="0"/>
    <s v="БУНГЕ"/>
    <x v="7"/>
    <x v="1"/>
    <x v="0"/>
    <n v="616.1"/>
  </r>
  <r>
    <s v="ЭК"/>
    <x v="19"/>
    <x v="0"/>
    <s v="БУНГЕ"/>
    <x v="7"/>
    <x v="1"/>
    <x v="0"/>
    <n v="405.15"/>
  </r>
  <r>
    <s v="ЭК"/>
    <x v="19"/>
    <x v="0"/>
    <s v="БУНГЕ"/>
    <x v="7"/>
    <x v="1"/>
    <x v="0"/>
    <n v="425.8"/>
  </r>
  <r>
    <s v="ЭК"/>
    <x v="19"/>
    <x v="0"/>
    <s v="БУНГЕ"/>
    <x v="7"/>
    <x v="1"/>
    <x v="0"/>
    <n v="137.35"/>
  </r>
  <r>
    <s v="ЭК"/>
    <x v="19"/>
    <x v="0"/>
    <s v="БУНГЕ"/>
    <x v="15"/>
    <x v="1"/>
    <x v="2"/>
    <n v="524.35"/>
  </r>
  <r>
    <s v="ЭК"/>
    <x v="19"/>
    <x v="0"/>
    <s v="БУНГЕ"/>
    <x v="15"/>
    <x v="1"/>
    <x v="2"/>
    <n v="473.7"/>
  </r>
  <r>
    <s v="ЭК"/>
    <x v="19"/>
    <x v="0"/>
    <s v="БУНГЕ"/>
    <x v="15"/>
    <x v="1"/>
    <x v="2"/>
    <n v="993.7"/>
  </r>
  <r>
    <s v="ЭК"/>
    <x v="19"/>
    <x v="0"/>
    <s v="БУНГЕ"/>
    <x v="15"/>
    <x v="1"/>
    <x v="2"/>
    <n v="501.75"/>
  </r>
  <r>
    <s v="ЭК"/>
    <x v="19"/>
    <x v="0"/>
    <s v="БУНГЕ"/>
    <x v="15"/>
    <x v="1"/>
    <x v="2"/>
    <n v="347.5"/>
  </r>
  <r>
    <s v="ЭК"/>
    <x v="19"/>
    <x v="0"/>
    <s v="БУНГЕ"/>
    <x v="15"/>
    <x v="1"/>
    <x v="2"/>
    <n v="117.2"/>
  </r>
  <r>
    <s v="ЭК"/>
    <x v="19"/>
    <x v="0"/>
    <s v="ООО &quot;ЗРМ &quot;ЭРТИЛЬСКИЙ&quot;"/>
    <x v="6"/>
    <x v="1"/>
    <x v="0"/>
    <n v="127.75"/>
  </r>
  <r>
    <s v="ЭК"/>
    <x v="19"/>
    <x v="0"/>
    <s v="ООО &quot;ЗРМ &quot;ЭРТИЛЬСКИЙ&quot;"/>
    <x v="6"/>
    <x v="1"/>
    <x v="0"/>
    <n v="175.6"/>
  </r>
  <r>
    <s v="ЭК"/>
    <x v="19"/>
    <x v="0"/>
    <s v="ООО &quot;ЗРМ &quot;ЭРТИЛЬСКИЙ&quot;"/>
    <x v="6"/>
    <x v="1"/>
    <x v="0"/>
    <n v="315.14999999999998"/>
  </r>
  <r>
    <s v="ЭК"/>
    <x v="19"/>
    <x v="0"/>
    <s v="ООО &quot;ЗРМ &quot;ЭРТИЛЬСКИЙ&quot;"/>
    <x v="6"/>
    <x v="1"/>
    <x v="0"/>
    <n v="62.1"/>
  </r>
  <r>
    <s v="ЭК"/>
    <x v="19"/>
    <x v="0"/>
    <s v="ООО &quot;ЗРМ &quot;ЭРТИЛЬСКИЙ&quot;"/>
    <x v="6"/>
    <x v="1"/>
    <x v="0"/>
    <n v="205.55"/>
  </r>
  <r>
    <s v="ЭК"/>
    <x v="19"/>
    <x v="0"/>
    <s v="ООО &quot;ЗРМ &quot;ЭРТИЛЬСКИЙ&quot;"/>
    <x v="6"/>
    <x v="1"/>
    <x v="0"/>
    <n v="67.650000000000006"/>
  </r>
  <r>
    <s v="ЭК"/>
    <x v="19"/>
    <x v="0"/>
    <s v="ООО &quot;ЗРМ &quot;ЭРТИЛЬСКИЙ&quot;"/>
    <x v="6"/>
    <x v="1"/>
    <x v="0"/>
    <n v="111.7"/>
  </r>
  <r>
    <s v="ЭК"/>
    <x v="19"/>
    <x v="0"/>
    <s v="ООО &quot;ЗРМ &quot;ЭРТИЛЬСКИЙ&quot;"/>
    <x v="6"/>
    <x v="1"/>
    <x v="0"/>
    <n v="126.7"/>
  </r>
  <r>
    <s v="ЭК"/>
    <x v="19"/>
    <x v="0"/>
    <s v="ООО &quot;БАЛТЭКСПОРТ&quot;"/>
    <x v="11"/>
    <x v="2"/>
    <x v="1"/>
    <n v="300"/>
  </r>
  <r>
    <s v="ЭК"/>
    <x v="19"/>
    <x v="0"/>
    <s v="ООО &quot;БАЛТЭКСПОРТ&quot;"/>
    <x v="11"/>
    <x v="2"/>
    <x v="1"/>
    <n v="180"/>
  </r>
  <r>
    <s v="ЭК"/>
    <x v="19"/>
    <x v="0"/>
    <s v="ООО &quot;БАЛТЭКСПОРТ&quot;"/>
    <x v="11"/>
    <x v="2"/>
    <x v="1"/>
    <n v="180"/>
  </r>
  <r>
    <s v="ЭК"/>
    <x v="19"/>
    <x v="0"/>
    <s v="ООО &quot;БАЛТЭКСПОРТ&quot;"/>
    <x v="11"/>
    <x v="2"/>
    <x v="1"/>
    <n v="180"/>
  </r>
  <r>
    <s v="ЭК"/>
    <x v="19"/>
    <x v="0"/>
    <s v="СОДРУЖЕСТВО"/>
    <x v="13"/>
    <x v="2"/>
    <x v="0"/>
    <n v="249.136"/>
  </r>
  <r>
    <s v="ЭК"/>
    <x v="19"/>
    <x v="0"/>
    <s v="СОДРУЖЕСТВО"/>
    <x v="8"/>
    <x v="0"/>
    <x v="4"/>
    <n v="114.3"/>
  </r>
  <r>
    <s v="ЭК"/>
    <x v="19"/>
    <x v="0"/>
    <s v="СОДРУЖЕСТВО"/>
    <x v="16"/>
    <x v="0"/>
    <x v="0"/>
    <n v="31.606000000000002"/>
  </r>
  <r>
    <s v="ЭК"/>
    <x v="19"/>
    <x v="0"/>
    <s v="СОДРУЖЕСТВО"/>
    <x v="7"/>
    <x v="0"/>
    <x v="0"/>
    <n v="36.509"/>
  </r>
  <r>
    <s v="ЭК"/>
    <x v="19"/>
    <x v="0"/>
    <s v="СОДРУЖЕСТВО"/>
    <x v="13"/>
    <x v="2"/>
    <x v="0"/>
    <n v="2249.88"/>
  </r>
  <r>
    <s v="ЭК"/>
    <x v="19"/>
    <x v="0"/>
    <s v="СОДРУЖЕСТВО"/>
    <x v="29"/>
    <x v="2"/>
    <x v="0"/>
    <n v="2003.4449999999999"/>
  </r>
  <r>
    <s v="ЭК"/>
    <x v="19"/>
    <x v="0"/>
    <s v="СОДРУЖЕСТВО"/>
    <x v="18"/>
    <x v="0"/>
    <x v="0"/>
    <n v="3602.3510000000001"/>
  </r>
  <r>
    <s v="ЭК"/>
    <x v="19"/>
    <x v="0"/>
    <s v="СОДРУЖЕСТВО"/>
    <x v="3"/>
    <x v="0"/>
    <x v="0"/>
    <n v="133.5"/>
  </r>
  <r>
    <s v="ЭК"/>
    <x v="19"/>
    <x v="0"/>
    <s v="СОДРУЖЕСТВО"/>
    <x v="3"/>
    <x v="0"/>
    <x v="0"/>
    <n v="66.8"/>
  </r>
  <r>
    <s v="ЭК"/>
    <x v="19"/>
    <x v="0"/>
    <s v="СОДРУЖЕСТВО"/>
    <x v="3"/>
    <x v="0"/>
    <x v="0"/>
    <n v="69.099999999999994"/>
  </r>
  <r>
    <s v="ЭК"/>
    <x v="19"/>
    <x v="0"/>
    <s v="СОДРУЖЕСТВО"/>
    <x v="2"/>
    <x v="0"/>
    <x v="0"/>
    <n v="126.45"/>
  </r>
  <r>
    <s v="ЭК"/>
    <x v="19"/>
    <x v="0"/>
    <s v="СОДРУЖЕСТВО"/>
    <x v="3"/>
    <x v="0"/>
    <x v="0"/>
    <n v="126.85"/>
  </r>
  <r>
    <s v="ЭК"/>
    <x v="19"/>
    <x v="0"/>
    <s v="СОДРУЖЕСТВО"/>
    <x v="3"/>
    <x v="0"/>
    <x v="0"/>
    <n v="486"/>
  </r>
  <r>
    <s v="ЭК"/>
    <x v="19"/>
    <x v="0"/>
    <s v="СОДРУЖЕСТВО"/>
    <x v="3"/>
    <x v="0"/>
    <x v="0"/>
    <n v="1020"/>
  </r>
  <r>
    <s v="ЭК"/>
    <x v="19"/>
    <x v="0"/>
    <s v="СОДРУЖЕСТВО"/>
    <x v="18"/>
    <x v="0"/>
    <x v="0"/>
    <n v="567.17899999999997"/>
  </r>
  <r>
    <s v="ЭК"/>
    <x v="19"/>
    <x v="0"/>
    <s v="СОДРУЖЕСТВО"/>
    <x v="16"/>
    <x v="0"/>
    <x v="0"/>
    <n v="3223.2730000000001"/>
  </r>
  <r>
    <s v="ЭК"/>
    <x v="19"/>
    <x v="0"/>
    <s v="СОДРУЖЕСТВО"/>
    <x v="18"/>
    <x v="0"/>
    <x v="0"/>
    <n v="587.06500000000005"/>
  </r>
  <r>
    <s v="ЭК"/>
    <x v="19"/>
    <x v="0"/>
    <s v="СОДРУЖЕСТВО"/>
    <x v="7"/>
    <x v="0"/>
    <x v="0"/>
    <n v="968.346"/>
  </r>
  <r>
    <s v="ЭК"/>
    <x v="19"/>
    <x v="0"/>
    <s v="СОДРУЖЕСТВО"/>
    <x v="18"/>
    <x v="0"/>
    <x v="0"/>
    <n v="641.029"/>
  </r>
  <r>
    <s v="ЭК"/>
    <x v="19"/>
    <x v="0"/>
    <s v="СОДРУЖЕСТВО"/>
    <x v="18"/>
    <x v="0"/>
    <x v="0"/>
    <n v="630.10400000000004"/>
  </r>
  <r>
    <s v="ЭК"/>
    <x v="19"/>
    <x v="0"/>
    <s v="СОДРУЖЕСТВО"/>
    <x v="18"/>
    <x v="0"/>
    <x v="0"/>
    <n v="2914.1709999999998"/>
  </r>
  <r>
    <s v="ЭК"/>
    <x v="19"/>
    <x v="0"/>
    <s v="СОДРУЖЕСТВО"/>
    <x v="18"/>
    <x v="0"/>
    <x v="0"/>
    <n v="2865.28"/>
  </r>
  <r>
    <s v="ЭК"/>
    <x v="19"/>
    <x v="0"/>
    <s v="СОДРУЖЕСТВО"/>
    <x v="18"/>
    <x v="0"/>
    <x v="0"/>
    <n v="657.61500000000001"/>
  </r>
  <r>
    <s v="ЭК"/>
    <x v="19"/>
    <x v="0"/>
    <s v="СОДРУЖЕСТВО"/>
    <x v="8"/>
    <x v="0"/>
    <x v="4"/>
    <n v="1863.55"/>
  </r>
  <r>
    <s v="ЭК"/>
    <x v="19"/>
    <x v="0"/>
    <s v="СОДРУЖЕСТВО"/>
    <x v="8"/>
    <x v="0"/>
    <x v="4"/>
    <n v="2298.1"/>
  </r>
  <r>
    <s v="ЭК"/>
    <x v="19"/>
    <x v="0"/>
    <s v="СОДРУЖЕСТВО"/>
    <x v="18"/>
    <x v="0"/>
    <x v="0"/>
    <n v="658.255"/>
  </r>
  <r>
    <s v="ЭК"/>
    <x v="19"/>
    <x v="0"/>
    <s v="СОДРУЖЕСТВО"/>
    <x v="3"/>
    <x v="0"/>
    <x v="0"/>
    <n v="69.8"/>
  </r>
  <r>
    <s v="ЭК"/>
    <x v="19"/>
    <x v="0"/>
    <s v="СОДРУЖЕСТВО"/>
    <x v="3"/>
    <x v="0"/>
    <x v="0"/>
    <n v="271.45"/>
  </r>
  <r>
    <s v="ЭК"/>
    <x v="19"/>
    <x v="0"/>
    <s v="СОДРУЖЕСТВО"/>
    <x v="2"/>
    <x v="0"/>
    <x v="0"/>
    <n v="135.85"/>
  </r>
  <r>
    <s v="ЭК"/>
    <x v="19"/>
    <x v="0"/>
    <s v="СОДРУЖЕСТВО"/>
    <x v="3"/>
    <x v="0"/>
    <x v="0"/>
    <n v="68.7"/>
  </r>
  <r>
    <s v="ЭК"/>
    <x v="19"/>
    <x v="0"/>
    <s v="СОДРУЖЕСТВО"/>
    <x v="3"/>
    <x v="0"/>
    <x v="0"/>
    <n v="689.95"/>
  </r>
  <r>
    <s v="ЭК"/>
    <x v="19"/>
    <x v="0"/>
    <s v="СОДРУЖЕСТВО"/>
    <x v="2"/>
    <x v="0"/>
    <x v="0"/>
    <n v="136.35"/>
  </r>
  <r>
    <s v="ЭК"/>
    <x v="19"/>
    <x v="0"/>
    <s v="СОДРУЖЕСТВО"/>
    <x v="3"/>
    <x v="0"/>
    <x v="0"/>
    <n v="204.25"/>
  </r>
  <r>
    <s v="ЭК"/>
    <x v="19"/>
    <x v="0"/>
    <s v="СОДРУЖЕСТВО"/>
    <x v="3"/>
    <x v="0"/>
    <x v="0"/>
    <n v="206.3"/>
  </r>
  <r>
    <s v="ЭК"/>
    <x v="19"/>
    <x v="0"/>
    <s v="СОДРУЖЕСТВО"/>
    <x v="3"/>
    <x v="0"/>
    <x v="0"/>
    <n v="337.45"/>
  </r>
  <r>
    <s v="ЭК"/>
    <x v="19"/>
    <x v="0"/>
    <s v="СОДРУЖЕСТВО"/>
    <x v="5"/>
    <x v="0"/>
    <x v="0"/>
    <n v="65.900000000000006"/>
  </r>
  <r>
    <s v="ЭК"/>
    <x v="19"/>
    <x v="0"/>
    <s v="ЗАО &quot;ПАРТНЕР-М&quot;"/>
    <x v="18"/>
    <x v="0"/>
    <x v="5"/>
    <n v="20.25"/>
  </r>
  <r>
    <s v="ЭК"/>
    <x v="19"/>
    <x v="0"/>
    <s v="ЗАО &quot;ПАРТНЕР-М&quot;"/>
    <x v="40"/>
    <x v="0"/>
    <x v="5"/>
    <n v="21.664800781250001"/>
  </r>
  <r>
    <s v="ЭК"/>
    <x v="19"/>
    <x v="0"/>
    <s v="ЗАО &quot;ПАРТНЕР-М&quot;"/>
    <x v="18"/>
    <x v="0"/>
    <x v="5"/>
    <n v="21.664800781250001"/>
  </r>
  <r>
    <s v="ЭК"/>
    <x v="19"/>
    <x v="0"/>
    <s v="ЗАО &quot;ПАРТНЕР-М&quot;"/>
    <x v="18"/>
    <x v="0"/>
    <x v="5"/>
    <n v="21.664800781250001"/>
  </r>
  <r>
    <s v="ЭК"/>
    <x v="19"/>
    <x v="0"/>
    <s v="ЗАО &quot;ПАРТНЕР-М&quot;"/>
    <x v="18"/>
    <x v="0"/>
    <x v="5"/>
    <n v="21.664800781250001"/>
  </r>
  <r>
    <s v="ЭК"/>
    <x v="19"/>
    <x v="0"/>
    <s v="ЗАО &quot;ПАРТНЕР-М&quot;"/>
    <x v="18"/>
    <x v="0"/>
    <x v="5"/>
    <n v="21.72480078125"/>
  </r>
  <r>
    <s v="ЭК"/>
    <x v="19"/>
    <x v="0"/>
    <s v="ЗАО &quot;ДОНМАСЛОПРОДУКТ&quot;"/>
    <x v="1"/>
    <x v="1"/>
    <x v="0"/>
    <n v="2998.45"/>
  </r>
  <r>
    <s v="ЭК"/>
    <x v="19"/>
    <x v="0"/>
    <s v="ООО &quot;ЮГАГРОЭКСПОРТ&quot;"/>
    <x v="10"/>
    <x v="0"/>
    <x v="0"/>
    <n v="20"/>
  </r>
  <r>
    <s v="ЭК"/>
    <x v="19"/>
    <x v="0"/>
    <s v="ООО &quot;ГЕЛИОС-ИНТЕРТРЕЙД&quot;"/>
    <x v="10"/>
    <x v="1"/>
    <x v="0"/>
    <n v="60"/>
  </r>
  <r>
    <s v="ЭК"/>
    <x v="19"/>
    <x v="0"/>
    <s v="ООО &quot;ЛУГАНЬ&quot;"/>
    <x v="10"/>
    <x v="0"/>
    <x v="0"/>
    <n v="20"/>
  </r>
  <r>
    <s v="ЭК"/>
    <x v="19"/>
    <x v="0"/>
    <s v="ООО &quot;ЛУГАНЬ&quot;"/>
    <x v="10"/>
    <x v="0"/>
    <x v="0"/>
    <n v="40"/>
  </r>
  <r>
    <s v="ЭК"/>
    <x v="19"/>
    <x v="0"/>
    <s v="АСТОН"/>
    <x v="1"/>
    <x v="1"/>
    <x v="0"/>
    <n v="5034.2830000000004"/>
  </r>
  <r>
    <s v="ЭК"/>
    <x v="19"/>
    <x v="0"/>
    <s v="АСТОН"/>
    <x v="1"/>
    <x v="1"/>
    <x v="0"/>
    <n v="2906.68"/>
  </r>
  <r>
    <s v="ЭК"/>
    <x v="19"/>
    <x v="0"/>
    <s v="ООО &quot;СЕЛЕНА&quot;"/>
    <x v="10"/>
    <x v="1"/>
    <x v="0"/>
    <n v="44.54"/>
  </r>
  <r>
    <s v="ЭК"/>
    <x v="19"/>
    <x v="0"/>
    <s v="ООО &quot;СЕЛЕНА&quot;"/>
    <x v="10"/>
    <x v="1"/>
    <x v="0"/>
    <n v="48.06"/>
  </r>
  <r>
    <s v="ЭК"/>
    <x v="19"/>
    <x v="0"/>
    <s v="ООО &quot;АГРОСИСТЕМА&quot;"/>
    <x v="10"/>
    <x v="0"/>
    <x v="1"/>
    <n v="80"/>
  </r>
  <r>
    <s v="ЭК"/>
    <x v="19"/>
    <x v="0"/>
    <s v="ООО &quot;АГРОСИСТЕМА&quot;"/>
    <x v="10"/>
    <x v="1"/>
    <x v="0"/>
    <n v="59.56"/>
  </r>
  <r>
    <s v="ЭК"/>
    <x v="19"/>
    <x v="0"/>
    <s v="ООО &quot;АГРОСИСТЕМА&quot;"/>
    <x v="10"/>
    <x v="0"/>
    <x v="0"/>
    <n v="25"/>
  </r>
  <r>
    <s v="ЭК"/>
    <x v="19"/>
    <x v="0"/>
    <s v="ООО &quot;АГРОСИСТЕМА&quot;"/>
    <x v="10"/>
    <x v="0"/>
    <x v="0"/>
    <n v="40"/>
  </r>
  <r>
    <s v="ЭК"/>
    <x v="19"/>
    <x v="0"/>
    <s v="ООО &quot;АГРОСИСТЕМА&quot;"/>
    <x v="10"/>
    <x v="0"/>
    <x v="0"/>
    <n v="20"/>
  </r>
  <r>
    <s v="ЭК"/>
    <x v="19"/>
    <x v="0"/>
    <s v="ООО &quot;АГРОСИСТЕМА&quot;"/>
    <x v="10"/>
    <x v="0"/>
    <x v="0"/>
    <n v="25"/>
  </r>
  <r>
    <s v="ЭК"/>
    <x v="19"/>
    <x v="0"/>
    <s v="ООО &quot;АГРОСИСТЕМА&quot;"/>
    <x v="10"/>
    <x v="0"/>
    <x v="0"/>
    <n v="40"/>
  </r>
  <r>
    <s v="ЭК"/>
    <x v="19"/>
    <x v="0"/>
    <s v="ООО &quot;АГРОСИСТЕМА&quot;"/>
    <x v="10"/>
    <x v="0"/>
    <x v="0"/>
    <n v="21"/>
  </r>
  <r>
    <s v="ЭК"/>
    <x v="19"/>
    <x v="0"/>
    <s v="ООО &quot;АГРОСИСТЕМА&quot;"/>
    <x v="10"/>
    <x v="0"/>
    <x v="0"/>
    <n v="21"/>
  </r>
  <r>
    <s v="ЭК"/>
    <x v="19"/>
    <x v="0"/>
    <s v="ООО &quot;АГРОСИСТЕМА&quot;"/>
    <x v="10"/>
    <x v="0"/>
    <x v="0"/>
    <n v="59.94"/>
  </r>
  <r>
    <s v="ЭК"/>
    <x v="19"/>
    <x v="0"/>
    <s v="ООО &quot;АГРОСИСТЕМА&quot;"/>
    <x v="10"/>
    <x v="0"/>
    <x v="0"/>
    <n v="40"/>
  </r>
  <r>
    <s v="ЭК"/>
    <x v="19"/>
    <x v="0"/>
    <s v="ООО &quot;АГРОСИСТЕМА&quot;"/>
    <x v="10"/>
    <x v="0"/>
    <x v="1"/>
    <n v="40"/>
  </r>
  <r>
    <s v="ЭК"/>
    <x v="19"/>
    <x v="0"/>
    <s v="ООО &quot;АГРОСИСТЕМА&quot;"/>
    <x v="10"/>
    <x v="0"/>
    <x v="1"/>
    <n v="40"/>
  </r>
  <r>
    <s v="ЭК"/>
    <x v="19"/>
    <x v="0"/>
    <s v="ООО &quot;АГРОСИСТЕМА&quot;"/>
    <x v="10"/>
    <x v="0"/>
    <x v="1"/>
    <n v="40"/>
  </r>
  <r>
    <s v="ЭК"/>
    <x v="19"/>
    <x v="0"/>
    <s v="ООО &quot;АГРОСИСТЕМА&quot;"/>
    <x v="10"/>
    <x v="0"/>
    <x v="1"/>
    <n v="20"/>
  </r>
  <r>
    <s v="ЭК"/>
    <x v="19"/>
    <x v="0"/>
    <s v="ООО &quot;ГРУППА КОМПАНИЙ ПТИ&quot;"/>
    <x v="26"/>
    <x v="0"/>
    <x v="5"/>
    <n v="1.4"/>
  </r>
  <r>
    <s v="ЭК"/>
    <x v="19"/>
    <x v="0"/>
    <s v="ООО &quot;ИНГРЕДИЕНТЫ. РАЗВИТИЕ&quot;"/>
    <x v="10"/>
    <x v="0"/>
    <x v="5"/>
    <n v="2"/>
  </r>
  <r>
    <s v="ЭК"/>
    <x v="19"/>
    <x v="0"/>
    <s v="ООО &quot;РАНДАР&quot;"/>
    <x v="10"/>
    <x v="0"/>
    <x v="0"/>
    <n v="19.98"/>
  </r>
  <r>
    <s v="ЭК"/>
    <x v="19"/>
    <x v="0"/>
    <s v="ООО &quot;РАНДАР&quot;"/>
    <x v="10"/>
    <x v="0"/>
    <x v="0"/>
    <n v="39.74"/>
  </r>
  <r>
    <s v="ЭК"/>
    <x v="19"/>
    <x v="0"/>
    <s v="ООО &quot;РАНДАР&quot;"/>
    <x v="10"/>
    <x v="1"/>
    <x v="0"/>
    <n v="120.18"/>
  </r>
  <r>
    <s v="ЭК"/>
    <x v="19"/>
    <x v="0"/>
    <s v="ООО &quot;РАНДАР&quot;"/>
    <x v="10"/>
    <x v="1"/>
    <x v="0"/>
    <n v="125.6"/>
  </r>
  <r>
    <s v="ИМ"/>
    <x v="19"/>
    <x v="0"/>
    <s v="ООО &quot;ЕТС-ХИМИЧЕСКИЕ МАТЕРИАЛЫ&quot;"/>
    <x v="0"/>
    <x v="0"/>
    <x v="5"/>
    <n v="12.5"/>
  </r>
  <r>
    <s v="ИМ"/>
    <x v="19"/>
    <x v="0"/>
    <s v="ООО &quot;ИНГРЕДИКО&quot;"/>
    <x v="0"/>
    <x v="0"/>
    <x v="5"/>
    <n v="45"/>
  </r>
  <r>
    <s v="ИМ"/>
    <x v="19"/>
    <x v="0"/>
    <s v="ЗАО &quot;СТАВРОПОЛЬСКИЙ БРОЙЛЕР&quot;"/>
    <x v="0"/>
    <x v="0"/>
    <x v="0"/>
    <n v="626.15"/>
  </r>
  <r>
    <s v="ИМ"/>
    <x v="19"/>
    <x v="0"/>
    <s v="ЗАО &quot;СТАВРОПОЛЬСКИЙ БРОЙЛЕР&quot;"/>
    <x v="0"/>
    <x v="0"/>
    <x v="0"/>
    <n v="124.4"/>
  </r>
  <r>
    <s v="ИМ"/>
    <x v="19"/>
    <x v="0"/>
    <s v="ЗАО &quot;СТАВРОПОЛЬСКИЙ БРОЙЛЕР&quot;"/>
    <x v="0"/>
    <x v="0"/>
    <x v="0"/>
    <n v="189.05"/>
  </r>
  <r>
    <s v="ИМ"/>
    <x v="19"/>
    <x v="0"/>
    <s v="ООО &quot;ГРЕЙНРУС&quot;"/>
    <x v="0"/>
    <x v="0"/>
    <x v="0"/>
    <n v="2499.7550000000001"/>
  </r>
  <r>
    <s v="ИМ"/>
    <x v="19"/>
    <x v="0"/>
    <s v="ООО &quot;ТОЧКА ЗАТОЧКИ&quot;"/>
    <x v="0"/>
    <x v="0"/>
    <x v="5"/>
    <n v="21"/>
  </r>
  <r>
    <s v="ЭК"/>
    <x v="19"/>
    <x v="0"/>
    <s v="ФЕДЮШИН АНДРЕЙ СЕРГЕЕВИЧ"/>
    <x v="10"/>
    <x v="0"/>
    <x v="0"/>
    <n v="3"/>
  </r>
  <r>
    <s v="ЭК"/>
    <x v="19"/>
    <x v="0"/>
    <s v="ВОЛОШИН ПАВЕЛ НИКОЛАЕВИЧ"/>
    <x v="10"/>
    <x v="0"/>
    <x v="1"/>
    <n v="20"/>
  </r>
  <r>
    <s v="ЭК"/>
    <x v="19"/>
    <x v="0"/>
    <s v="ВОЛОШИН ПАВЕЛ НИКОЛАЕВИЧ"/>
    <x v="10"/>
    <x v="0"/>
    <x v="1"/>
    <n v="18"/>
  </r>
  <r>
    <s v="ИМ"/>
    <x v="19"/>
    <x v="0"/>
    <s v="ООО &quot;СЗФ ИМПОРТ&quot;"/>
    <x v="0"/>
    <x v="0"/>
    <x v="0"/>
    <n v="606.55999999999995"/>
  </r>
  <r>
    <s v="ИМ"/>
    <x v="19"/>
    <x v="0"/>
    <s v="ООО &quot;СЗФ ИМПОРТ&quot;"/>
    <x v="0"/>
    <x v="0"/>
    <x v="0"/>
    <n v="26.26"/>
  </r>
  <r>
    <s v="ИМ"/>
    <x v="19"/>
    <x v="0"/>
    <s v="ООО &quot;СЗФ ИМПОРТ&quot;"/>
    <x v="0"/>
    <x v="0"/>
    <x v="0"/>
    <n v="712.4"/>
  </r>
  <r>
    <s v="ИМ"/>
    <x v="19"/>
    <x v="0"/>
    <s v="ООО &quot;ЭКОНИВААГРО&quot;"/>
    <x v="0"/>
    <x v="0"/>
    <x v="1"/>
    <n v="191"/>
  </r>
  <r>
    <s v="ИМ"/>
    <x v="19"/>
    <x v="0"/>
    <s v="ООО &quot;ЭКОНИВААГРО&quot;"/>
    <x v="0"/>
    <x v="0"/>
    <x v="1"/>
    <n v="240"/>
  </r>
  <r>
    <s v="ИМ"/>
    <x v="19"/>
    <x v="0"/>
    <s v="ООО &quot;ЭКОНИВААГРО&quot;"/>
    <x v="0"/>
    <x v="0"/>
    <x v="1"/>
    <n v="100"/>
  </r>
  <r>
    <s v="ИМ"/>
    <x v="19"/>
    <x v="0"/>
    <s v="ОАО &quot;БОГДАНОВИЧСКИЙ КОМБИКОРМОВЫЙ ЗАВОД&quot;"/>
    <x v="0"/>
    <x v="0"/>
    <x v="0"/>
    <n v="165"/>
  </r>
  <r>
    <s v="ИМ"/>
    <x v="19"/>
    <x v="0"/>
    <s v="СХ ОАО &quot;Белореченское&quot;"/>
    <x v="0"/>
    <x v="0"/>
    <x v="0"/>
    <n v="107"/>
  </r>
  <r>
    <s v="ИМ"/>
    <x v="19"/>
    <x v="0"/>
    <s v="АО &quot;КУЗБАССКАЯ ПТИЦЕФАБРИКА&quot;"/>
    <x v="0"/>
    <x v="0"/>
    <x v="0"/>
    <n v="165"/>
  </r>
  <r>
    <s v="ИМ"/>
    <x v="19"/>
    <x v="0"/>
    <s v="ООО &quot;Евсинский КХП&quot;"/>
    <x v="0"/>
    <x v="0"/>
    <x v="0"/>
    <n v="462"/>
  </r>
  <r>
    <s v="ИМ"/>
    <x v="19"/>
    <x v="0"/>
    <s v="ООО &quot;ОБЪЕДИНЕНИЕ &quot;СОЮЗПИЩЕПРОМ&quot;"/>
    <x v="0"/>
    <x v="1"/>
    <x v="0"/>
    <n v="1200"/>
  </r>
  <r>
    <s v="ИМ"/>
    <x v="19"/>
    <x v="0"/>
    <s v="ООО&quot;РАВИС-ПТИЦЕФАБРИКА СОСНОВСКАЯ&quot;"/>
    <x v="0"/>
    <x v="0"/>
    <x v="1"/>
    <n v="494"/>
  </r>
  <r>
    <s v="ЭК"/>
    <x v="19"/>
    <x v="0"/>
    <s v="СОДРУЖЕСТВО"/>
    <x v="44"/>
    <x v="0"/>
    <x v="0"/>
    <n v="276"/>
  </r>
  <r>
    <s v="ЭК"/>
    <x v="19"/>
    <x v="0"/>
    <s v="СОДРУЖЕСТВО"/>
    <x v="44"/>
    <x v="0"/>
    <x v="0"/>
    <n v="3629"/>
  </r>
  <r>
    <s v="ЭК"/>
    <x v="19"/>
    <x v="0"/>
    <s v="СОДРУЖЕСТВО"/>
    <x v="44"/>
    <x v="0"/>
    <x v="0"/>
    <n v="886"/>
  </r>
  <r>
    <s v="ЭК"/>
    <x v="19"/>
    <x v="0"/>
    <s v="СОДРУЖЕСТВО"/>
    <x v="44"/>
    <x v="0"/>
    <x v="0"/>
    <n v="381"/>
  </r>
  <r>
    <s v="ЭК"/>
    <x v="19"/>
    <x v="0"/>
    <s v="СОДРУЖЕСТВО"/>
    <x v="44"/>
    <x v="0"/>
    <x v="0"/>
    <n v="271"/>
  </r>
  <r>
    <s v="ЭК"/>
    <x v="19"/>
    <x v="0"/>
    <s v="СОДРУЖЕСТВО"/>
    <x v="44"/>
    <x v="0"/>
    <x v="0"/>
    <n v="68"/>
  </r>
  <r>
    <s v="ЭК"/>
    <x v="19"/>
    <x v="0"/>
    <s v="СОДРУЖЕСТВО"/>
    <x v="44"/>
    <x v="0"/>
    <x v="0"/>
    <n v="205"/>
  </r>
  <r>
    <s v="ЭК"/>
    <x v="19"/>
    <x v="0"/>
    <s v="СОДРУЖЕСТВО"/>
    <x v="44"/>
    <x v="0"/>
    <x v="0"/>
    <n v="130"/>
  </r>
  <r>
    <s v="ЭК"/>
    <x v="19"/>
    <x v="0"/>
    <s v="СОДРУЖЕСТВО"/>
    <x v="44"/>
    <x v="0"/>
    <x v="0"/>
    <n v="207"/>
  </r>
  <r>
    <s v="ЭК"/>
    <x v="19"/>
    <x v="0"/>
    <s v="СОДРУЖЕСТВО"/>
    <x v="44"/>
    <x v="0"/>
    <x v="0"/>
    <n v="263"/>
  </r>
  <r>
    <s v="ЭК"/>
    <x v="19"/>
    <x v="0"/>
    <s v="СОДРУЖЕСТВО"/>
    <x v="44"/>
    <x v="0"/>
    <x v="0"/>
    <n v="68"/>
  </r>
  <r>
    <s v="ЭК"/>
    <x v="19"/>
    <x v="0"/>
    <s v="СОДРУЖЕСТВО"/>
    <x v="44"/>
    <x v="0"/>
    <x v="0"/>
    <n v="68"/>
  </r>
  <r>
    <s v="ЭК"/>
    <x v="19"/>
    <x v="0"/>
    <s v="СОДРУЖЕСТВО"/>
    <x v="44"/>
    <x v="0"/>
    <x v="0"/>
    <n v="4260"/>
  </r>
  <r>
    <s v="ЭК"/>
    <x v="19"/>
    <x v="0"/>
    <s v="СОДРУЖЕСТВО"/>
    <x v="44"/>
    <x v="0"/>
    <x v="0"/>
    <n v="134"/>
  </r>
  <r>
    <s v="ЭК"/>
    <x v="19"/>
    <x v="0"/>
    <s v="СОДРУЖЕСТВО"/>
    <x v="44"/>
    <x v="0"/>
    <x v="0"/>
    <n v="66"/>
  </r>
  <r>
    <s v="ЭК"/>
    <x v="19"/>
    <x v="0"/>
    <s v="СОДРУЖЕСТВО"/>
    <x v="44"/>
    <x v="0"/>
    <x v="0"/>
    <n v="1189"/>
  </r>
  <r>
    <s v="ЭК"/>
    <x v="19"/>
    <x v="0"/>
    <s v="СОДРУЖЕСТВО"/>
    <x v="44"/>
    <x v="0"/>
    <x v="0"/>
    <n v="4266"/>
  </r>
  <r>
    <s v="ЭК"/>
    <x v="19"/>
    <x v="0"/>
    <s v="СОДРУЖЕСТВО"/>
    <x v="44"/>
    <x v="0"/>
    <x v="0"/>
    <n v="322"/>
  </r>
  <r>
    <s v="ЭК"/>
    <x v="19"/>
    <x v="0"/>
    <s v="СОДРУЖЕСТВО"/>
    <x v="44"/>
    <x v="0"/>
    <x v="0"/>
    <n v="137"/>
  </r>
  <r>
    <s v="ЭК"/>
    <x v="19"/>
    <x v="0"/>
    <s v="СОДРУЖЕСТВО"/>
    <x v="44"/>
    <x v="0"/>
    <x v="0"/>
    <n v="489"/>
  </r>
  <r>
    <s v="ЭК"/>
    <x v="19"/>
    <x v="0"/>
    <s v="СОДРУЖЕСТВО"/>
    <x v="45"/>
    <x v="0"/>
    <x v="0"/>
    <n v="343"/>
  </r>
  <r>
    <s v="ЭК"/>
    <x v="19"/>
    <x v="0"/>
    <s v="СОДРУЖЕСТВО"/>
    <x v="45"/>
    <x v="0"/>
    <x v="0"/>
    <n v="198"/>
  </r>
  <r>
    <s v="ЭК"/>
    <x v="19"/>
    <x v="0"/>
    <s v="СОДРУЖЕСТВО"/>
    <x v="45"/>
    <x v="0"/>
    <x v="0"/>
    <n v="135"/>
  </r>
  <r>
    <s v="ЭК"/>
    <x v="19"/>
    <x v="0"/>
    <s v="СОДРУЖЕСТВО"/>
    <x v="45"/>
    <x v="0"/>
    <x v="0"/>
    <n v="1208"/>
  </r>
  <r>
    <s v="ЭК"/>
    <x v="19"/>
    <x v="0"/>
    <s v="СОДРУЖЕСТВО"/>
    <x v="45"/>
    <x v="0"/>
    <x v="0"/>
    <n v="665"/>
  </r>
  <r>
    <s v="ЭК"/>
    <x v="19"/>
    <x v="0"/>
    <s v="СОДРУЖЕСТВО"/>
    <x v="45"/>
    <x v="0"/>
    <x v="0"/>
    <n v="1032"/>
  </r>
  <r>
    <s v="ЭК"/>
    <x v="19"/>
    <x v="0"/>
    <s v="ЭФКО"/>
    <x v="44"/>
    <x v="1"/>
    <x v="0"/>
    <n v="127"/>
  </r>
  <r>
    <s v="ЭК"/>
    <x v="19"/>
    <x v="0"/>
    <s v="ЭФКО"/>
    <x v="44"/>
    <x v="1"/>
    <x v="0"/>
    <n v="64"/>
  </r>
  <r>
    <s v="ЭК"/>
    <x v="19"/>
    <x v="0"/>
    <s v="ЭФКО"/>
    <x v="44"/>
    <x v="1"/>
    <x v="0"/>
    <n v="62"/>
  </r>
  <r>
    <s v="ЭК"/>
    <x v="19"/>
    <x v="0"/>
    <s v="ОАО&quot;ЧИШМИНСКОЕ&quot;"/>
    <x v="44"/>
    <x v="1"/>
    <x v="0"/>
    <n v="140"/>
  </r>
  <r>
    <s v="ЭК"/>
    <x v="19"/>
    <x v="0"/>
    <s v="НМЖК"/>
    <x v="45"/>
    <x v="1"/>
    <x v="0"/>
    <n v="130"/>
  </r>
  <r>
    <s v="ЭК"/>
    <x v="19"/>
    <x v="0"/>
    <s v="ОАО &quot;ИРКУТСКИЙ МЖК&quot;"/>
    <x v="45"/>
    <x v="1"/>
    <x v="0"/>
    <n v="66"/>
  </r>
  <r>
    <s v="ЭК"/>
    <x v="20"/>
    <x v="2"/>
    <s v="ООО &quot;ГРУППА КОМПАНИЙ ПТИ&quot;"/>
    <x v="26"/>
    <x v="0"/>
    <x v="5"/>
    <n v="2"/>
  </r>
  <r>
    <s v="ЭК"/>
    <x v="20"/>
    <x v="2"/>
    <s v="СОДРУЖЕСТВО"/>
    <x v="13"/>
    <x v="2"/>
    <x v="0"/>
    <n v="3252.2579999999998"/>
  </r>
  <r>
    <s v="ЭК"/>
    <x v="20"/>
    <x v="2"/>
    <s v="СОДРУЖЕСТВО"/>
    <x v="13"/>
    <x v="2"/>
    <x v="0"/>
    <n v="2616.5149999999999"/>
  </r>
  <r>
    <s v="ЭК"/>
    <x v="20"/>
    <x v="2"/>
    <s v="СОДРУЖЕСТВО"/>
    <x v="18"/>
    <x v="0"/>
    <x v="0"/>
    <n v="619.15499999999997"/>
  </r>
  <r>
    <s v="ЭК"/>
    <x v="20"/>
    <x v="2"/>
    <s v="СОДРУЖЕСТВО"/>
    <x v="16"/>
    <x v="0"/>
    <x v="0"/>
    <n v="2908.002"/>
  </r>
  <r>
    <s v="ЭК"/>
    <x v="20"/>
    <x v="2"/>
    <s v="СОДРУЖЕСТВО"/>
    <x v="13"/>
    <x v="0"/>
    <x v="0"/>
    <n v="2500.8130000000001"/>
  </r>
  <r>
    <s v="ЭК"/>
    <x v="20"/>
    <x v="2"/>
    <s v="СОДРУЖЕСТВО"/>
    <x v="18"/>
    <x v="0"/>
    <x v="0"/>
    <n v="625.19799999999998"/>
  </r>
  <r>
    <s v="ЭК"/>
    <x v="20"/>
    <x v="2"/>
    <s v="СОДРУЖЕСТВО"/>
    <x v="16"/>
    <x v="0"/>
    <x v="0"/>
    <n v="1319.3910000000001"/>
  </r>
  <r>
    <s v="ЭК"/>
    <x v="20"/>
    <x v="2"/>
    <s v="СОДРУЖЕСТВО"/>
    <x v="16"/>
    <x v="0"/>
    <x v="0"/>
    <n v="1449.8489999999999"/>
  </r>
  <r>
    <s v="ЭК"/>
    <x v="20"/>
    <x v="2"/>
    <s v="СОДРУЖЕСТВО"/>
    <x v="18"/>
    <x v="0"/>
    <x v="0"/>
    <n v="3501.2669999999998"/>
  </r>
  <r>
    <s v="ЭК"/>
    <x v="20"/>
    <x v="2"/>
    <s v="СОДРУЖЕСТВО"/>
    <x v="18"/>
    <x v="0"/>
    <x v="0"/>
    <n v="658.08699999999999"/>
  </r>
  <r>
    <s v="ЭК"/>
    <x v="20"/>
    <x v="2"/>
    <s v="СОДРУЖЕСТВО"/>
    <x v="8"/>
    <x v="0"/>
    <x v="4"/>
    <n v="2282.85"/>
  </r>
  <r>
    <s v="ЭК"/>
    <x v="20"/>
    <x v="2"/>
    <s v="СОДРУЖЕСТВО"/>
    <x v="8"/>
    <x v="0"/>
    <x v="4"/>
    <n v="1564.25"/>
  </r>
  <r>
    <s v="ЭК"/>
    <x v="20"/>
    <x v="2"/>
    <s v="СОДРУЖЕСТВО"/>
    <x v="18"/>
    <x v="0"/>
    <x v="0"/>
    <n v="664.85799999999995"/>
  </r>
  <r>
    <s v="ЭК"/>
    <x v="20"/>
    <x v="2"/>
    <s v="СОДРУЖЕСТВО"/>
    <x v="3"/>
    <x v="0"/>
    <x v="0"/>
    <n v="210"/>
  </r>
  <r>
    <s v="ЭК"/>
    <x v="20"/>
    <x v="2"/>
    <s v="СОДРУЖЕСТВО"/>
    <x v="3"/>
    <x v="0"/>
    <x v="0"/>
    <n v="109.75"/>
  </r>
  <r>
    <s v="ЭК"/>
    <x v="20"/>
    <x v="2"/>
    <s v="СОДРУЖЕСТВО"/>
    <x v="3"/>
    <x v="0"/>
    <x v="0"/>
    <n v="70.150000000000006"/>
  </r>
  <r>
    <s v="ЭК"/>
    <x v="20"/>
    <x v="2"/>
    <s v="СОДРУЖЕСТВО"/>
    <x v="3"/>
    <x v="0"/>
    <x v="0"/>
    <n v="70.3"/>
  </r>
  <r>
    <s v="ЭК"/>
    <x v="20"/>
    <x v="2"/>
    <s v="СОДРУЖЕСТВО"/>
    <x v="3"/>
    <x v="0"/>
    <x v="0"/>
    <n v="127.25"/>
  </r>
  <r>
    <s v="ЭК"/>
    <x v="20"/>
    <x v="2"/>
    <s v="СОДРУЖЕСТВО"/>
    <x v="3"/>
    <x v="0"/>
    <x v="0"/>
    <n v="136.85"/>
  </r>
  <r>
    <s v="ЭК"/>
    <x v="20"/>
    <x v="2"/>
    <s v="СОДРУЖЕСТВО"/>
    <x v="3"/>
    <x v="0"/>
    <x v="0"/>
    <n v="347.25"/>
  </r>
  <r>
    <s v="ЭК"/>
    <x v="20"/>
    <x v="2"/>
    <s v="СОДРУЖЕСТВО"/>
    <x v="3"/>
    <x v="0"/>
    <x v="0"/>
    <n v="138.55000000000001"/>
  </r>
  <r>
    <s v="ЭК"/>
    <x v="20"/>
    <x v="2"/>
    <s v="СОДРУЖЕСТВО"/>
    <x v="13"/>
    <x v="2"/>
    <x v="0"/>
    <n v="2506.3310000000001"/>
  </r>
  <r>
    <s v="ЭК"/>
    <x v="20"/>
    <x v="2"/>
    <s v="СОДРУЖЕСТВО"/>
    <x v="13"/>
    <x v="2"/>
    <x v="0"/>
    <n v="2513.107"/>
  </r>
  <r>
    <s v="ЭК"/>
    <x v="20"/>
    <x v="2"/>
    <s v="СОДРУЖЕСТВО"/>
    <x v="29"/>
    <x v="0"/>
    <x v="0"/>
    <n v="1818.8610000000001"/>
  </r>
  <r>
    <s v="ЭК"/>
    <x v="20"/>
    <x v="2"/>
    <s v="СОДРУЖЕСТВО"/>
    <x v="3"/>
    <x v="0"/>
    <x v="0"/>
    <n v="67.900000000000006"/>
  </r>
  <r>
    <s v="ЭК"/>
    <x v="20"/>
    <x v="2"/>
    <s v="СОДРУЖЕСТВО"/>
    <x v="2"/>
    <x v="0"/>
    <x v="0"/>
    <n v="135.1"/>
  </r>
  <r>
    <s v="ЭК"/>
    <x v="20"/>
    <x v="2"/>
    <s v="СОДРУЖЕСТВО"/>
    <x v="3"/>
    <x v="0"/>
    <x v="0"/>
    <n v="191.4"/>
  </r>
  <r>
    <s v="ЭК"/>
    <x v="20"/>
    <x v="2"/>
    <s v="СОДРУЖЕСТВО"/>
    <x v="3"/>
    <x v="0"/>
    <x v="0"/>
    <n v="546.1"/>
  </r>
  <r>
    <s v="ЭК"/>
    <x v="20"/>
    <x v="2"/>
    <s v="СОДРУЖЕСТВО"/>
    <x v="3"/>
    <x v="0"/>
    <x v="0"/>
    <n v="345.9"/>
  </r>
  <r>
    <s v="ЭК"/>
    <x v="20"/>
    <x v="2"/>
    <s v="СОДРУЖЕСТВО"/>
    <x v="3"/>
    <x v="0"/>
    <x v="0"/>
    <n v="206.55"/>
  </r>
  <r>
    <s v="ЭК"/>
    <x v="20"/>
    <x v="2"/>
    <s v="СОДРУЖЕСТВО"/>
    <x v="3"/>
    <x v="0"/>
    <x v="0"/>
    <n v="281"/>
  </r>
  <r>
    <s v="ЭК"/>
    <x v="20"/>
    <x v="2"/>
    <s v="СОДРУЖЕСТВО"/>
    <x v="3"/>
    <x v="0"/>
    <x v="0"/>
    <n v="68.25"/>
  </r>
  <r>
    <s v="ЭК"/>
    <x v="20"/>
    <x v="2"/>
    <s v="СОДРУЖЕСТВО"/>
    <x v="3"/>
    <x v="0"/>
    <x v="0"/>
    <n v="139.80000000000001"/>
  </r>
  <r>
    <s v="ЭК"/>
    <x v="20"/>
    <x v="2"/>
    <s v="СОДРУЖЕСТВО"/>
    <x v="3"/>
    <x v="0"/>
    <x v="0"/>
    <n v="275.75"/>
  </r>
  <r>
    <s v="ЭК"/>
    <x v="20"/>
    <x v="2"/>
    <s v="СОДРУЖЕСТВО"/>
    <x v="3"/>
    <x v="0"/>
    <x v="0"/>
    <n v="340.7"/>
  </r>
  <r>
    <s v="ЭК"/>
    <x v="20"/>
    <x v="2"/>
    <s v="СОДРУЖЕСТВО"/>
    <x v="3"/>
    <x v="0"/>
    <x v="0"/>
    <n v="271.39999999999998"/>
  </r>
  <r>
    <s v="ЭК"/>
    <x v="20"/>
    <x v="2"/>
    <s v="СОДРУЖЕСТВО"/>
    <x v="3"/>
    <x v="0"/>
    <x v="0"/>
    <n v="69.5"/>
  </r>
  <r>
    <s v="ЭК"/>
    <x v="20"/>
    <x v="2"/>
    <s v="СОДРУЖЕСТВО"/>
    <x v="3"/>
    <x v="0"/>
    <x v="0"/>
    <n v="129.9"/>
  </r>
  <r>
    <s v="ЭК"/>
    <x v="20"/>
    <x v="2"/>
    <s v="СОДРУЖЕСТВО"/>
    <x v="2"/>
    <x v="0"/>
    <x v="0"/>
    <n v="69.349999999999994"/>
  </r>
  <r>
    <s v="ЭК"/>
    <x v="20"/>
    <x v="2"/>
    <s v="ООО &quot;БАЛТЭКСПОРТ&quot;"/>
    <x v="11"/>
    <x v="2"/>
    <x v="1"/>
    <n v="120"/>
  </r>
  <r>
    <s v="ЭК"/>
    <x v="20"/>
    <x v="2"/>
    <s v="ООО &quot;БАЛТЭКСПОРТ&quot;"/>
    <x v="11"/>
    <x v="2"/>
    <x v="1"/>
    <n v="180"/>
  </r>
  <r>
    <s v="ЭК"/>
    <x v="20"/>
    <x v="2"/>
    <s v="ООО &quot;БАЛТЭКСПОРТ&quot;"/>
    <x v="11"/>
    <x v="2"/>
    <x v="1"/>
    <n v="360"/>
  </r>
  <r>
    <s v="ЭК"/>
    <x v="20"/>
    <x v="2"/>
    <s v="ООО &quot;БАЛТЭКСПОРТ&quot;"/>
    <x v="11"/>
    <x v="2"/>
    <x v="1"/>
    <n v="120"/>
  </r>
  <r>
    <s v="ЭК"/>
    <x v="20"/>
    <x v="2"/>
    <s v="ООО &quot;БАЛТЭКСПОРТ&quot;"/>
    <x v="11"/>
    <x v="2"/>
    <x v="1"/>
    <n v="240"/>
  </r>
  <r>
    <s v="ЭК"/>
    <x v="20"/>
    <x v="2"/>
    <s v="ООО &quot;БАЛТЭКСПОРТ&quot;"/>
    <x v="11"/>
    <x v="2"/>
    <x v="1"/>
    <n v="360"/>
  </r>
  <r>
    <s v="ЭК"/>
    <x v="20"/>
    <x v="2"/>
    <s v="ООО &quot;БАЛТЭКСПОРТ&quot;"/>
    <x v="11"/>
    <x v="2"/>
    <x v="1"/>
    <n v="180"/>
  </r>
  <r>
    <s v="ЭК"/>
    <x v="20"/>
    <x v="2"/>
    <s v="ЭФКО"/>
    <x v="16"/>
    <x v="1"/>
    <x v="0"/>
    <n v="4919.2979999999998"/>
  </r>
  <r>
    <s v="ЭК"/>
    <x v="20"/>
    <x v="2"/>
    <s v="ЭФКО"/>
    <x v="7"/>
    <x v="0"/>
    <x v="3"/>
    <n v="65.900000000000006"/>
  </r>
  <r>
    <s v="ЭК"/>
    <x v="20"/>
    <x v="2"/>
    <s v="ЭФКО"/>
    <x v="7"/>
    <x v="0"/>
    <x v="3"/>
    <n v="68.75"/>
  </r>
  <r>
    <s v="ЭК"/>
    <x v="20"/>
    <x v="2"/>
    <s v="ЭФКО"/>
    <x v="7"/>
    <x v="0"/>
    <x v="3"/>
    <n v="60.95"/>
  </r>
  <r>
    <s v="ЭК"/>
    <x v="20"/>
    <x v="2"/>
    <s v="ЭФКО"/>
    <x v="11"/>
    <x v="1"/>
    <x v="0"/>
    <n v="62.3"/>
  </r>
  <r>
    <s v="ЭК"/>
    <x v="20"/>
    <x v="2"/>
    <s v="ЭФКО"/>
    <x v="7"/>
    <x v="0"/>
    <x v="3"/>
    <n v="66.5"/>
  </r>
  <r>
    <s v="ЭК"/>
    <x v="20"/>
    <x v="2"/>
    <s v="ЭФКО"/>
    <x v="7"/>
    <x v="0"/>
    <x v="3"/>
    <n v="67.599999999999994"/>
  </r>
  <r>
    <s v="ЭК"/>
    <x v="20"/>
    <x v="2"/>
    <s v="ЭФКО"/>
    <x v="7"/>
    <x v="0"/>
    <x v="3"/>
    <n v="68"/>
  </r>
  <r>
    <s v="ЭК"/>
    <x v="20"/>
    <x v="2"/>
    <s v="ЭФКО"/>
    <x v="11"/>
    <x v="1"/>
    <x v="0"/>
    <n v="65.75"/>
  </r>
  <r>
    <s v="ЭК"/>
    <x v="20"/>
    <x v="2"/>
    <s v="ЭФКО"/>
    <x v="7"/>
    <x v="0"/>
    <x v="3"/>
    <n v="66.05"/>
  </r>
  <r>
    <s v="ЭК"/>
    <x v="20"/>
    <x v="2"/>
    <s v="ЭФКО"/>
    <x v="7"/>
    <x v="0"/>
    <x v="3"/>
    <n v="67"/>
  </r>
  <r>
    <s v="ЭК"/>
    <x v="20"/>
    <x v="2"/>
    <s v="ЭФКО"/>
    <x v="11"/>
    <x v="1"/>
    <x v="0"/>
    <n v="61.5"/>
  </r>
  <r>
    <s v="ЭК"/>
    <x v="20"/>
    <x v="2"/>
    <s v="ЭФКО"/>
    <x v="11"/>
    <x v="1"/>
    <x v="0"/>
    <n v="67.099999999999994"/>
  </r>
  <r>
    <s v="ЭК"/>
    <x v="20"/>
    <x v="2"/>
    <s v="ЭФКО"/>
    <x v="11"/>
    <x v="1"/>
    <x v="0"/>
    <n v="67.95"/>
  </r>
  <r>
    <s v="ЭК"/>
    <x v="20"/>
    <x v="2"/>
    <s v="ЭФКО"/>
    <x v="11"/>
    <x v="1"/>
    <x v="0"/>
    <n v="66.95"/>
  </r>
  <r>
    <s v="ЭК"/>
    <x v="20"/>
    <x v="2"/>
    <s v="ЭФКО"/>
    <x v="11"/>
    <x v="1"/>
    <x v="0"/>
    <n v="62.2"/>
  </r>
  <r>
    <s v="ЭК"/>
    <x v="20"/>
    <x v="2"/>
    <s v="ЭФКО"/>
    <x v="8"/>
    <x v="1"/>
    <x v="0"/>
    <n v="63.3"/>
  </r>
  <r>
    <s v="ЭК"/>
    <x v="20"/>
    <x v="2"/>
    <s v="ЭФКО"/>
    <x v="8"/>
    <x v="1"/>
    <x v="0"/>
    <n v="64.900000000000006"/>
  </r>
  <r>
    <s v="ЭК"/>
    <x v="20"/>
    <x v="2"/>
    <s v="ЭФКО"/>
    <x v="8"/>
    <x v="1"/>
    <x v="0"/>
    <n v="64.05"/>
  </r>
  <r>
    <s v="ЭК"/>
    <x v="20"/>
    <x v="2"/>
    <s v="ЭФКО"/>
    <x v="8"/>
    <x v="1"/>
    <x v="0"/>
    <n v="64.95"/>
  </r>
  <r>
    <s v="ЭК"/>
    <x v="20"/>
    <x v="2"/>
    <s v="ЭФКО"/>
    <x v="8"/>
    <x v="1"/>
    <x v="0"/>
    <n v="65.7"/>
  </r>
  <r>
    <s v="ЭК"/>
    <x v="20"/>
    <x v="2"/>
    <s v="ЭФКО"/>
    <x v="8"/>
    <x v="1"/>
    <x v="0"/>
    <n v="67.099999999999994"/>
  </r>
  <r>
    <s v="ЭК"/>
    <x v="20"/>
    <x v="2"/>
    <s v="ЭФКО"/>
    <x v="8"/>
    <x v="1"/>
    <x v="0"/>
    <n v="67.25"/>
  </r>
  <r>
    <s v="ЭК"/>
    <x v="20"/>
    <x v="2"/>
    <s v="ЭФКО"/>
    <x v="8"/>
    <x v="1"/>
    <x v="0"/>
    <n v="68.650000000000006"/>
  </r>
  <r>
    <s v="ЭК"/>
    <x v="20"/>
    <x v="2"/>
    <s v="ЭФКО"/>
    <x v="8"/>
    <x v="1"/>
    <x v="0"/>
    <n v="66"/>
  </r>
  <r>
    <s v="ЭК"/>
    <x v="20"/>
    <x v="2"/>
    <s v="ЭФКО"/>
    <x v="8"/>
    <x v="1"/>
    <x v="0"/>
    <n v="69.25"/>
  </r>
  <r>
    <s v="ЭК"/>
    <x v="20"/>
    <x v="2"/>
    <s v="ЭФКО"/>
    <x v="7"/>
    <x v="0"/>
    <x v="3"/>
    <n v="60"/>
  </r>
  <r>
    <s v="ЭК"/>
    <x v="20"/>
    <x v="2"/>
    <s v="ЭФКО"/>
    <x v="7"/>
    <x v="0"/>
    <x v="3"/>
    <n v="63.5"/>
  </r>
  <r>
    <s v="ЭК"/>
    <x v="20"/>
    <x v="2"/>
    <s v="ЭФКО"/>
    <x v="7"/>
    <x v="0"/>
    <x v="3"/>
    <n v="65.75"/>
  </r>
  <r>
    <s v="ЭК"/>
    <x v="20"/>
    <x v="2"/>
    <s v="ЭФКО"/>
    <x v="7"/>
    <x v="0"/>
    <x v="3"/>
    <n v="63.5"/>
  </r>
  <r>
    <s v="ЭК"/>
    <x v="20"/>
    <x v="2"/>
    <s v="ЭФКО"/>
    <x v="7"/>
    <x v="0"/>
    <x v="3"/>
    <n v="60"/>
  </r>
  <r>
    <s v="ЭК"/>
    <x v="20"/>
    <x v="2"/>
    <s v="ЭФКО"/>
    <x v="7"/>
    <x v="0"/>
    <x v="3"/>
    <n v="64.5"/>
  </r>
  <r>
    <s v="ЭК"/>
    <x v="20"/>
    <x v="2"/>
    <s v="ЭФКО"/>
    <x v="7"/>
    <x v="0"/>
    <x v="3"/>
    <n v="64.7"/>
  </r>
  <r>
    <s v="ЭК"/>
    <x v="20"/>
    <x v="2"/>
    <s v="ЭФКО"/>
    <x v="7"/>
    <x v="0"/>
    <x v="3"/>
    <n v="65.349999999999994"/>
  </r>
  <r>
    <s v="ЭК"/>
    <x v="20"/>
    <x v="2"/>
    <s v="ЭФКО"/>
    <x v="11"/>
    <x v="1"/>
    <x v="0"/>
    <n v="65.3"/>
  </r>
  <r>
    <s v="ЭК"/>
    <x v="20"/>
    <x v="2"/>
    <s v="ЭФКО"/>
    <x v="11"/>
    <x v="1"/>
    <x v="0"/>
    <n v="66.25"/>
  </r>
  <r>
    <s v="ЭК"/>
    <x v="20"/>
    <x v="2"/>
    <s v="ЭФКО"/>
    <x v="11"/>
    <x v="1"/>
    <x v="0"/>
    <n v="67"/>
  </r>
  <r>
    <s v="ЭК"/>
    <x v="20"/>
    <x v="2"/>
    <s v="ЭФКО"/>
    <x v="8"/>
    <x v="1"/>
    <x v="0"/>
    <n v="64.55"/>
  </r>
  <r>
    <s v="ЭК"/>
    <x v="20"/>
    <x v="2"/>
    <s v="ЭФКО"/>
    <x v="8"/>
    <x v="1"/>
    <x v="0"/>
    <n v="66.8"/>
  </r>
  <r>
    <s v="ЭК"/>
    <x v="20"/>
    <x v="2"/>
    <s v="ЭФКО"/>
    <x v="8"/>
    <x v="1"/>
    <x v="0"/>
    <n v="66.900000000000006"/>
  </r>
  <r>
    <s v="ЭК"/>
    <x v="20"/>
    <x v="2"/>
    <s v="ЭФКО"/>
    <x v="8"/>
    <x v="1"/>
    <x v="0"/>
    <n v="66.25"/>
  </r>
  <r>
    <s v="ЭК"/>
    <x v="20"/>
    <x v="2"/>
    <s v="ЭФКО"/>
    <x v="8"/>
    <x v="1"/>
    <x v="0"/>
    <n v="64.55"/>
  </r>
  <r>
    <s v="ЭК"/>
    <x v="20"/>
    <x v="2"/>
    <s v="ЭФКО"/>
    <x v="8"/>
    <x v="1"/>
    <x v="0"/>
    <n v="66.849999999999994"/>
  </r>
  <r>
    <s v="ЭК"/>
    <x v="20"/>
    <x v="2"/>
    <s v="ЭФКО"/>
    <x v="8"/>
    <x v="1"/>
    <x v="0"/>
    <n v="67.05"/>
  </r>
  <r>
    <s v="ЭК"/>
    <x v="20"/>
    <x v="2"/>
    <s v="ЭФКО"/>
    <x v="8"/>
    <x v="1"/>
    <x v="0"/>
    <n v="69.45"/>
  </r>
  <r>
    <s v="ЭК"/>
    <x v="20"/>
    <x v="2"/>
    <s v="ЭФКО"/>
    <x v="8"/>
    <x v="1"/>
    <x v="0"/>
    <n v="65.400000000000006"/>
  </r>
  <r>
    <s v="ЭК"/>
    <x v="20"/>
    <x v="2"/>
    <s v="ЭФКО"/>
    <x v="11"/>
    <x v="1"/>
    <x v="0"/>
    <n v="66.05"/>
  </r>
  <r>
    <s v="ЭК"/>
    <x v="20"/>
    <x v="2"/>
    <s v="ЭФКО"/>
    <x v="11"/>
    <x v="1"/>
    <x v="0"/>
    <n v="66.2"/>
  </r>
  <r>
    <s v="ЭК"/>
    <x v="20"/>
    <x v="2"/>
    <s v="ЭФКО"/>
    <x v="11"/>
    <x v="1"/>
    <x v="0"/>
    <n v="67"/>
  </r>
  <r>
    <s v="ЭК"/>
    <x v="20"/>
    <x v="2"/>
    <s v="ЭФКО"/>
    <x v="11"/>
    <x v="1"/>
    <x v="0"/>
    <n v="67.7"/>
  </r>
  <r>
    <s v="ЭК"/>
    <x v="20"/>
    <x v="2"/>
    <s v="ЭФКО"/>
    <x v="11"/>
    <x v="1"/>
    <x v="0"/>
    <n v="68.150000000000006"/>
  </r>
  <r>
    <s v="ЭК"/>
    <x v="20"/>
    <x v="2"/>
    <s v="ЭФКО"/>
    <x v="8"/>
    <x v="1"/>
    <x v="0"/>
    <n v="64.150000000000006"/>
  </r>
  <r>
    <s v="ЭК"/>
    <x v="20"/>
    <x v="2"/>
    <s v="ЭФКО"/>
    <x v="8"/>
    <x v="1"/>
    <x v="0"/>
    <n v="65.45"/>
  </r>
  <r>
    <s v="ЭК"/>
    <x v="20"/>
    <x v="2"/>
    <s v="ЭФКО"/>
    <x v="8"/>
    <x v="1"/>
    <x v="0"/>
    <n v="66.400000000000006"/>
  </r>
  <r>
    <s v="ЭК"/>
    <x v="20"/>
    <x v="2"/>
    <s v="ЭФКО"/>
    <x v="8"/>
    <x v="1"/>
    <x v="0"/>
    <n v="67"/>
  </r>
  <r>
    <s v="ЭК"/>
    <x v="20"/>
    <x v="2"/>
    <s v="ЭФКО"/>
    <x v="8"/>
    <x v="1"/>
    <x v="0"/>
    <n v="65.55"/>
  </r>
  <r>
    <s v="ЭК"/>
    <x v="20"/>
    <x v="2"/>
    <s v="ЭФКО"/>
    <x v="8"/>
    <x v="1"/>
    <x v="0"/>
    <n v="66.849999999999994"/>
  </r>
  <r>
    <s v="ЭК"/>
    <x v="20"/>
    <x v="2"/>
    <s v="ЭФКО"/>
    <x v="8"/>
    <x v="1"/>
    <x v="0"/>
    <n v="65.7"/>
  </r>
  <r>
    <s v="ЭК"/>
    <x v="20"/>
    <x v="2"/>
    <s v="ЭФКО"/>
    <x v="8"/>
    <x v="1"/>
    <x v="0"/>
    <n v="65.95"/>
  </r>
  <r>
    <s v="ЭК"/>
    <x v="20"/>
    <x v="2"/>
    <s v="ЭФКО"/>
    <x v="8"/>
    <x v="1"/>
    <x v="0"/>
    <n v="68.150000000000006"/>
  </r>
  <r>
    <s v="ЭК"/>
    <x v="20"/>
    <x v="2"/>
    <s v="ЭФКО"/>
    <x v="8"/>
    <x v="1"/>
    <x v="0"/>
    <n v="67.349999999999994"/>
  </r>
  <r>
    <s v="ЭК"/>
    <x v="20"/>
    <x v="2"/>
    <s v="ЭФКО"/>
    <x v="8"/>
    <x v="1"/>
    <x v="0"/>
    <n v="69.75"/>
  </r>
  <r>
    <s v="ЭК"/>
    <x v="20"/>
    <x v="2"/>
    <s v="ЭФКО"/>
    <x v="7"/>
    <x v="0"/>
    <x v="3"/>
    <n v="59.95"/>
  </r>
  <r>
    <s v="ЭК"/>
    <x v="20"/>
    <x v="2"/>
    <s v="ЭФКО"/>
    <x v="7"/>
    <x v="0"/>
    <x v="3"/>
    <n v="60.2"/>
  </r>
  <r>
    <s v="ЭК"/>
    <x v="20"/>
    <x v="2"/>
    <s v="ЭФКО"/>
    <x v="7"/>
    <x v="0"/>
    <x v="3"/>
    <n v="61.85"/>
  </r>
  <r>
    <s v="ЭК"/>
    <x v="20"/>
    <x v="2"/>
    <s v="ЭФКО"/>
    <x v="7"/>
    <x v="0"/>
    <x v="3"/>
    <n v="67.099999999999994"/>
  </r>
  <r>
    <s v="ЭК"/>
    <x v="20"/>
    <x v="2"/>
    <s v="ЭФКО"/>
    <x v="7"/>
    <x v="0"/>
    <x v="3"/>
    <n v="63.6"/>
  </r>
  <r>
    <s v="ЭК"/>
    <x v="20"/>
    <x v="2"/>
    <s v="ЭФКО"/>
    <x v="7"/>
    <x v="0"/>
    <x v="3"/>
    <n v="60.55"/>
  </r>
  <r>
    <s v="ЭК"/>
    <x v="20"/>
    <x v="2"/>
    <s v="ЭФКО"/>
    <x v="7"/>
    <x v="0"/>
    <x v="3"/>
    <n v="63.3"/>
  </r>
  <r>
    <s v="ЭК"/>
    <x v="20"/>
    <x v="2"/>
    <s v="ООО &quot;ЗРМ &quot;ЭРТИЛЬСКИЙ&quot;"/>
    <x v="6"/>
    <x v="1"/>
    <x v="0"/>
    <n v="176.8"/>
  </r>
  <r>
    <s v="ЭК"/>
    <x v="20"/>
    <x v="2"/>
    <s v="ООО &quot;ЗРМ &quot;ЭРТИЛЬСКИЙ&quot;"/>
    <x v="6"/>
    <x v="1"/>
    <x v="0"/>
    <n v="64.150000000000006"/>
  </r>
  <r>
    <s v="ЭК"/>
    <x v="20"/>
    <x v="2"/>
    <s v="БУНГЕ"/>
    <x v="15"/>
    <x v="1"/>
    <x v="2"/>
    <n v="470.6"/>
  </r>
  <r>
    <s v="ЭК"/>
    <x v="20"/>
    <x v="2"/>
    <s v="БУНГЕ"/>
    <x v="15"/>
    <x v="1"/>
    <x v="2"/>
    <n v="51.05"/>
  </r>
  <r>
    <s v="ЭК"/>
    <x v="20"/>
    <x v="2"/>
    <s v="БУНГЕ"/>
    <x v="15"/>
    <x v="1"/>
    <x v="2"/>
    <n v="223.25"/>
  </r>
  <r>
    <s v="ЭК"/>
    <x v="20"/>
    <x v="2"/>
    <s v="БУНГЕ"/>
    <x v="15"/>
    <x v="1"/>
    <x v="2"/>
    <n v="223.65"/>
  </r>
  <r>
    <s v="ЭК"/>
    <x v="20"/>
    <x v="2"/>
    <s v="ЗАО &quot;ПАРТНЕР-М&quot;"/>
    <x v="18"/>
    <x v="0"/>
    <x v="5"/>
    <n v="21.664800781250001"/>
  </r>
  <r>
    <s v="ЭК"/>
    <x v="20"/>
    <x v="2"/>
    <s v="ЮГ РУСИ"/>
    <x v="1"/>
    <x v="1"/>
    <x v="0"/>
    <n v="3014.49"/>
  </r>
  <r>
    <s v="ЭК"/>
    <x v="20"/>
    <x v="2"/>
    <s v="ЮГ РУСИ"/>
    <x v="1"/>
    <x v="1"/>
    <x v="0"/>
    <n v="2948.6289999999999"/>
  </r>
  <r>
    <s v="ЭК"/>
    <x v="20"/>
    <x v="2"/>
    <s v="ЮГ РУСИ"/>
    <x v="9"/>
    <x v="1"/>
    <x v="0"/>
    <n v="5251.3339999999998"/>
  </r>
  <r>
    <s v="ЭК"/>
    <x v="20"/>
    <x v="2"/>
    <s v="ЮГ РУСИ"/>
    <x v="1"/>
    <x v="1"/>
    <x v="0"/>
    <n v="2893.3389999999999"/>
  </r>
  <r>
    <s v="ЭК"/>
    <x v="20"/>
    <x v="2"/>
    <s v="ЮГ РУСИ"/>
    <x v="1"/>
    <x v="1"/>
    <x v="0"/>
    <n v="2822.7379999999998"/>
  </r>
  <r>
    <s v="ЭК"/>
    <x v="20"/>
    <x v="2"/>
    <s v="ООО &quot;РАНДАР&quot;"/>
    <x v="10"/>
    <x v="0"/>
    <x v="0"/>
    <n v="19.82"/>
  </r>
  <r>
    <s v="ЭК"/>
    <x v="20"/>
    <x v="2"/>
    <s v="ООО &quot;РАНДАР&quot;"/>
    <x v="10"/>
    <x v="1"/>
    <x v="0"/>
    <n v="99.8"/>
  </r>
  <r>
    <s v="ЭК"/>
    <x v="20"/>
    <x v="2"/>
    <s v="ООО &quot;РАНДАР&quot;"/>
    <x v="10"/>
    <x v="1"/>
    <x v="0"/>
    <n v="41.32"/>
  </r>
  <r>
    <s v="ЭК"/>
    <x v="20"/>
    <x v="2"/>
    <s v="ООО &quot;АГРО&quot;"/>
    <x v="10"/>
    <x v="0"/>
    <x v="0"/>
    <n v="100"/>
  </r>
  <r>
    <s v="ЭК"/>
    <x v="20"/>
    <x v="2"/>
    <s v="ООО &quot;АГРО&quot;"/>
    <x v="10"/>
    <x v="0"/>
    <x v="0"/>
    <n v="200"/>
  </r>
  <r>
    <s v="ЭК"/>
    <x v="20"/>
    <x v="2"/>
    <s v="ООО &quot;АГРО&quot;"/>
    <x v="10"/>
    <x v="0"/>
    <x v="0"/>
    <n v="100"/>
  </r>
  <r>
    <s v="ЭК"/>
    <x v="20"/>
    <x v="2"/>
    <s v="ООО &quot;АГРО&quot;"/>
    <x v="10"/>
    <x v="0"/>
    <x v="0"/>
    <n v="100"/>
  </r>
  <r>
    <s v="ЭК"/>
    <x v="20"/>
    <x v="2"/>
    <s v="ООО &quot;АГРО&quot;"/>
    <x v="10"/>
    <x v="0"/>
    <x v="0"/>
    <n v="200"/>
  </r>
  <r>
    <s v="ЭК"/>
    <x v="20"/>
    <x v="2"/>
    <s v="ООО &quot;АГРО&quot;"/>
    <x v="10"/>
    <x v="0"/>
    <x v="0"/>
    <n v="120"/>
  </r>
  <r>
    <s v="ЭК"/>
    <x v="20"/>
    <x v="2"/>
    <s v="ООО &quot;АГРО&quot;"/>
    <x v="10"/>
    <x v="0"/>
    <x v="0"/>
    <n v="100"/>
  </r>
  <r>
    <s v="ЭК"/>
    <x v="20"/>
    <x v="2"/>
    <s v="ООО &quot;АГРО&quot;"/>
    <x v="10"/>
    <x v="1"/>
    <x v="0"/>
    <n v="100"/>
  </r>
  <r>
    <s v="ЭК"/>
    <x v="20"/>
    <x v="2"/>
    <s v="НМЖК"/>
    <x v="7"/>
    <x v="1"/>
    <x v="0"/>
    <n v="518"/>
  </r>
  <r>
    <s v="ЭК"/>
    <x v="20"/>
    <x v="2"/>
    <s v="НМЖК"/>
    <x v="7"/>
    <x v="1"/>
    <x v="0"/>
    <n v="307.5"/>
  </r>
  <r>
    <s v="ЭК"/>
    <x v="20"/>
    <x v="2"/>
    <s v="НМЖК"/>
    <x v="7"/>
    <x v="1"/>
    <x v="0"/>
    <n v="258.2"/>
  </r>
  <r>
    <s v="ЭК"/>
    <x v="20"/>
    <x v="2"/>
    <s v="ЗАО &quot;ДОНМАСЛОПРОДУКТ&quot;"/>
    <x v="1"/>
    <x v="1"/>
    <x v="0"/>
    <n v="2886.63"/>
  </r>
  <r>
    <s v="ЭК"/>
    <x v="20"/>
    <x v="2"/>
    <s v="ЗАО &quot;ДОНМАСЛОПРОДУКТ&quot;"/>
    <x v="1"/>
    <x v="1"/>
    <x v="0"/>
    <n v="3007.75"/>
  </r>
  <r>
    <s v="ЭК"/>
    <x v="20"/>
    <x v="2"/>
    <s v="АСТОН"/>
    <x v="1"/>
    <x v="1"/>
    <x v="0"/>
    <n v="5247.8"/>
  </r>
  <r>
    <s v="ЭК"/>
    <x v="20"/>
    <x v="2"/>
    <s v="АСТОН"/>
    <x v="19"/>
    <x v="1"/>
    <x v="0"/>
    <n v="5001.09"/>
  </r>
  <r>
    <s v="ЭК"/>
    <x v="20"/>
    <x v="2"/>
    <s v="АСТОН"/>
    <x v="1"/>
    <x v="1"/>
    <x v="0"/>
    <n v="5108.12"/>
  </r>
  <r>
    <s v="ЭК"/>
    <x v="20"/>
    <x v="2"/>
    <s v="АСТОН"/>
    <x v="1"/>
    <x v="1"/>
    <x v="0"/>
    <n v="5072.5959999999995"/>
  </r>
  <r>
    <s v="ЭК"/>
    <x v="20"/>
    <x v="2"/>
    <s v="АСТОН"/>
    <x v="1"/>
    <x v="1"/>
    <x v="0"/>
    <n v="2228.6329999999998"/>
  </r>
  <r>
    <s v="ЭК"/>
    <x v="20"/>
    <x v="2"/>
    <s v="АСТОН"/>
    <x v="1"/>
    <x v="1"/>
    <x v="0"/>
    <n v="2836.4409999999998"/>
  </r>
  <r>
    <s v="ЭК"/>
    <x v="20"/>
    <x v="2"/>
    <s v="ООО &quot;ТОП ГРЕЙН Л.Т.Д.&quot;"/>
    <x v="19"/>
    <x v="1"/>
    <x v="0"/>
    <n v="3026.94"/>
  </r>
  <r>
    <s v="ЭК"/>
    <x v="20"/>
    <x v="2"/>
    <s v="ООО &quot;ЛУГАНЬ&quot;"/>
    <x v="10"/>
    <x v="0"/>
    <x v="0"/>
    <n v="20"/>
  </r>
  <r>
    <s v="ЭК"/>
    <x v="20"/>
    <x v="2"/>
    <s v="ООО &quot;ЛУГАНЬ&quot;"/>
    <x v="10"/>
    <x v="0"/>
    <x v="0"/>
    <n v="40"/>
  </r>
  <r>
    <s v="ЭК"/>
    <x v="20"/>
    <x v="2"/>
    <s v="ООО &quot;ГЕЛИОС-ИНТЕРТРЕЙД&quot;"/>
    <x v="10"/>
    <x v="1"/>
    <x v="0"/>
    <n v="40"/>
  </r>
  <r>
    <s v="ЭК"/>
    <x v="20"/>
    <x v="2"/>
    <s v="СОЛНЕЧНЫЕ ПРОДУКТЫ"/>
    <x v="23"/>
    <x v="1"/>
    <x v="0"/>
    <n v="2959.74"/>
  </r>
  <r>
    <s v="ЭК"/>
    <x v="20"/>
    <x v="2"/>
    <s v="РУСАГРО"/>
    <x v="7"/>
    <x v="1"/>
    <x v="0"/>
    <n v="183.05"/>
  </r>
  <r>
    <s v="ЭК"/>
    <x v="20"/>
    <x v="2"/>
    <s v="РУСАГРО"/>
    <x v="7"/>
    <x v="1"/>
    <x v="0"/>
    <n v="703.75"/>
  </r>
  <r>
    <s v="ЭК"/>
    <x v="20"/>
    <x v="2"/>
    <s v="РУСАГРО"/>
    <x v="7"/>
    <x v="1"/>
    <x v="0"/>
    <n v="559.54999999999995"/>
  </r>
  <r>
    <s v="ЭК"/>
    <x v="20"/>
    <x v="2"/>
    <s v="НЭФИС"/>
    <x v="6"/>
    <x v="1"/>
    <x v="0"/>
    <n v="1159.7"/>
  </r>
  <r>
    <s v="ЭК"/>
    <x v="20"/>
    <x v="2"/>
    <s v="НЭФИС"/>
    <x v="6"/>
    <x v="1"/>
    <x v="0"/>
    <n v="1431.35"/>
  </r>
  <r>
    <s v="ЭК"/>
    <x v="20"/>
    <x v="2"/>
    <s v="НЭФИС"/>
    <x v="6"/>
    <x v="1"/>
    <x v="0"/>
    <n v="682.9"/>
  </r>
  <r>
    <s v="ЭК"/>
    <x v="20"/>
    <x v="2"/>
    <s v="НЭФИС"/>
    <x v="6"/>
    <x v="1"/>
    <x v="0"/>
    <n v="136.15"/>
  </r>
  <r>
    <s v="ЭК"/>
    <x v="20"/>
    <x v="2"/>
    <s v="СОЛНЕЧНЫЕ ПРОДУКТЫ"/>
    <x v="6"/>
    <x v="1"/>
    <x v="0"/>
    <n v="701.45"/>
  </r>
  <r>
    <s v="ЭК"/>
    <x v="20"/>
    <x v="2"/>
    <s v="ООО ФИРМА &quot;РАМИС&quot;"/>
    <x v="6"/>
    <x v="1"/>
    <x v="2"/>
    <n v="168.65"/>
  </r>
  <r>
    <s v="ЭК"/>
    <x v="20"/>
    <x v="2"/>
    <s v="ООО &quot;РУСЛАН&quot;"/>
    <x v="12"/>
    <x v="1"/>
    <x v="1"/>
    <n v="24"/>
  </r>
  <r>
    <s v="ЭК"/>
    <x v="20"/>
    <x v="2"/>
    <s v="ООО &quot;ИМИДЖ&quot;"/>
    <x v="5"/>
    <x v="1"/>
    <x v="0"/>
    <n v="65"/>
  </r>
  <r>
    <s v="ЭК"/>
    <x v="20"/>
    <x v="2"/>
    <s v="ООО &quot;ТД &quot;КАЗАЧИЙ&quot;"/>
    <x v="10"/>
    <x v="0"/>
    <x v="0"/>
    <n v="20"/>
  </r>
  <r>
    <s v="ЭК"/>
    <x v="20"/>
    <x v="2"/>
    <s v="ООО &quot;ТД &quot;КАЗАЧИЙ&quot;"/>
    <x v="10"/>
    <x v="0"/>
    <x v="0"/>
    <n v="20"/>
  </r>
  <r>
    <s v="ЭК"/>
    <x v="20"/>
    <x v="2"/>
    <s v="ООО &quot;СЕЛЕНА&quot;"/>
    <x v="10"/>
    <x v="1"/>
    <x v="0"/>
    <n v="46.68"/>
  </r>
  <r>
    <s v="ЭК"/>
    <x v="20"/>
    <x v="2"/>
    <s v="ООО &quot;СЕЛЕНА&quot;"/>
    <x v="10"/>
    <x v="1"/>
    <x v="0"/>
    <n v="47.18"/>
  </r>
  <r>
    <s v="ЭК"/>
    <x v="20"/>
    <x v="2"/>
    <s v="ООО &quot;ДМ РОСТ&quot;"/>
    <x v="10"/>
    <x v="0"/>
    <x v="0"/>
    <n v="91.98"/>
  </r>
  <r>
    <s v="ЭК"/>
    <x v="20"/>
    <x v="2"/>
    <s v="ООО &quot;АГРОСИСТЕМА&quot;"/>
    <x v="10"/>
    <x v="0"/>
    <x v="1"/>
    <n v="40"/>
  </r>
  <r>
    <s v="ЭК"/>
    <x v="20"/>
    <x v="2"/>
    <s v="ООО &quot;АГРОСИСТЕМА&quot;"/>
    <x v="10"/>
    <x v="0"/>
    <x v="1"/>
    <n v="40"/>
  </r>
  <r>
    <s v="ЭК"/>
    <x v="20"/>
    <x v="2"/>
    <s v="ООО &quot;АГРОСИСТЕМА&quot;"/>
    <x v="10"/>
    <x v="0"/>
    <x v="1"/>
    <n v="20"/>
  </r>
  <r>
    <s v="ЭК"/>
    <x v="20"/>
    <x v="2"/>
    <s v="ООО &quot;АГРОСИСТЕМА&quot;"/>
    <x v="10"/>
    <x v="0"/>
    <x v="1"/>
    <n v="20"/>
  </r>
  <r>
    <s v="ЭК"/>
    <x v="20"/>
    <x v="2"/>
    <s v="ООО &quot;АГРОСИСТЕМА&quot;"/>
    <x v="10"/>
    <x v="0"/>
    <x v="0"/>
    <n v="20"/>
  </r>
  <r>
    <s v="ЭК"/>
    <x v="20"/>
    <x v="2"/>
    <s v="ООО &quot;АГРОСИСТЕМА&quot;"/>
    <x v="10"/>
    <x v="0"/>
    <x v="0"/>
    <n v="41.5"/>
  </r>
  <r>
    <s v="ЭК"/>
    <x v="20"/>
    <x v="2"/>
    <s v="ООО &quot;АГРОСИСТЕМА&quot;"/>
    <x v="10"/>
    <x v="0"/>
    <x v="0"/>
    <n v="46"/>
  </r>
  <r>
    <s v="ЭК"/>
    <x v="20"/>
    <x v="2"/>
    <s v="ООО &quot;АГРОСИСТЕМА&quot;"/>
    <x v="10"/>
    <x v="0"/>
    <x v="0"/>
    <n v="42"/>
  </r>
  <r>
    <s v="ЭК"/>
    <x v="20"/>
    <x v="2"/>
    <s v="ООО &quot;АГРОСИСТЕМА&quot;"/>
    <x v="10"/>
    <x v="0"/>
    <x v="0"/>
    <n v="95.88"/>
  </r>
  <r>
    <s v="ЭК"/>
    <x v="20"/>
    <x v="2"/>
    <s v="ООО &quot;АГРОСИСТЕМА&quot;"/>
    <x v="10"/>
    <x v="0"/>
    <x v="0"/>
    <n v="20"/>
  </r>
  <r>
    <s v="ЭК"/>
    <x v="20"/>
    <x v="2"/>
    <s v="ООО &quot;АГРОСИСТЕМА&quot;"/>
    <x v="10"/>
    <x v="0"/>
    <x v="0"/>
    <n v="20"/>
  </r>
  <r>
    <s v="ЭК"/>
    <x v="20"/>
    <x v="2"/>
    <s v="ООО &quot;АГРОСИСТЕМА&quot;"/>
    <x v="10"/>
    <x v="1"/>
    <x v="0"/>
    <n v="140.08000000000001"/>
  </r>
  <r>
    <s v="ЭК"/>
    <x v="20"/>
    <x v="2"/>
    <s v="ООО &quot;АГРОСИСТЕМА&quot;"/>
    <x v="10"/>
    <x v="1"/>
    <x v="0"/>
    <n v="41.52"/>
  </r>
  <r>
    <s v="ЭК"/>
    <x v="20"/>
    <x v="2"/>
    <s v="ООО &quot;АГРОСИСТЕМА&quot;"/>
    <x v="10"/>
    <x v="1"/>
    <x v="0"/>
    <n v="20.12"/>
  </r>
  <r>
    <s v="ЭК"/>
    <x v="20"/>
    <x v="2"/>
    <s v="ООО &quot;АГРОСИСТЕМА&quot;"/>
    <x v="10"/>
    <x v="1"/>
    <x v="0"/>
    <n v="59.68"/>
  </r>
  <r>
    <s v="ЭК"/>
    <x v="20"/>
    <x v="2"/>
    <s v="ООО &quot;АГРОСИСТЕМА&quot;"/>
    <x v="10"/>
    <x v="0"/>
    <x v="0"/>
    <n v="21"/>
  </r>
  <r>
    <s v="ЭК"/>
    <x v="20"/>
    <x v="2"/>
    <s v="ООО &quot;АГРОСИСТЕМА&quot;"/>
    <x v="10"/>
    <x v="0"/>
    <x v="0"/>
    <n v="19"/>
  </r>
  <r>
    <s v="ЭК"/>
    <x v="20"/>
    <x v="2"/>
    <s v="ООО &quot;АГРОСИСТЕМА&quot;"/>
    <x v="10"/>
    <x v="0"/>
    <x v="0"/>
    <n v="20"/>
  </r>
  <r>
    <s v="ЭК"/>
    <x v="20"/>
    <x v="2"/>
    <s v="ООО &quot;АГРОСИСТЕМА&quot;"/>
    <x v="10"/>
    <x v="0"/>
    <x v="0"/>
    <n v="40"/>
  </r>
  <r>
    <s v="ЭК"/>
    <x v="20"/>
    <x v="2"/>
    <s v="ООО &quot;АГРОСИСТЕМА&quot;"/>
    <x v="10"/>
    <x v="0"/>
    <x v="0"/>
    <n v="21"/>
  </r>
  <r>
    <s v="ЭК"/>
    <x v="20"/>
    <x v="2"/>
    <s v="ООО &quot;АЛЬТЕРНАТИВА ПЛЮС&quot;"/>
    <x v="10"/>
    <x v="0"/>
    <x v="0"/>
    <n v="19.8"/>
  </r>
  <r>
    <s v="ЭК"/>
    <x v="20"/>
    <x v="2"/>
    <s v="ЭФКО"/>
    <x v="12"/>
    <x v="1"/>
    <x v="0"/>
    <n v="25.22"/>
  </r>
  <r>
    <s v="ЭК"/>
    <x v="20"/>
    <x v="2"/>
    <s v="ЭФКО"/>
    <x v="12"/>
    <x v="1"/>
    <x v="0"/>
    <n v="25.34"/>
  </r>
  <r>
    <s v="ЭК"/>
    <x v="20"/>
    <x v="2"/>
    <s v="ЭФКО"/>
    <x v="12"/>
    <x v="1"/>
    <x v="0"/>
    <n v="25.62"/>
  </r>
  <r>
    <s v="ЭК"/>
    <x v="20"/>
    <x v="2"/>
    <s v="ЭФКО"/>
    <x v="12"/>
    <x v="1"/>
    <x v="0"/>
    <n v="25.82"/>
  </r>
  <r>
    <s v="ЭК"/>
    <x v="20"/>
    <x v="2"/>
    <s v="ЭФКО"/>
    <x v="12"/>
    <x v="1"/>
    <x v="0"/>
    <n v="25.5"/>
  </r>
  <r>
    <s v="ЭК"/>
    <x v="20"/>
    <x v="2"/>
    <s v="ЭФКО"/>
    <x v="12"/>
    <x v="1"/>
    <x v="0"/>
    <n v="25.64"/>
  </r>
  <r>
    <s v="ЭК"/>
    <x v="20"/>
    <x v="2"/>
    <s v="ЭФКО"/>
    <x v="12"/>
    <x v="1"/>
    <x v="0"/>
    <n v="26.4"/>
  </r>
  <r>
    <s v="ЭК"/>
    <x v="20"/>
    <x v="2"/>
    <s v="ООО&quot;ГИАГИНСКИЙ МПК&quot;"/>
    <x v="4"/>
    <x v="1"/>
    <x v="1"/>
    <n v="20.02"/>
  </r>
  <r>
    <s v="ЭК"/>
    <x v="20"/>
    <x v="2"/>
    <s v="ЭФКО"/>
    <x v="12"/>
    <x v="1"/>
    <x v="0"/>
    <n v="25.4"/>
  </r>
  <r>
    <s v="ЭК"/>
    <x v="20"/>
    <x v="2"/>
    <s v="ЭФКО"/>
    <x v="12"/>
    <x v="1"/>
    <x v="0"/>
    <n v="24.56"/>
  </r>
  <r>
    <s v="ЭК"/>
    <x v="20"/>
    <x v="2"/>
    <s v="ЭФКО"/>
    <x v="12"/>
    <x v="1"/>
    <x v="0"/>
    <n v="25.58"/>
  </r>
  <r>
    <s v="ЭК"/>
    <x v="20"/>
    <x v="2"/>
    <s v="ЭФКО"/>
    <x v="12"/>
    <x v="1"/>
    <x v="0"/>
    <n v="26.64"/>
  </r>
  <r>
    <s v="ИМ"/>
    <x v="20"/>
    <x v="2"/>
    <s v="ООО &quot;АДЫГЕЙСКИЙ КОМБИКОРМОВЫЙ ЗАВОД&quot;"/>
    <x v="0"/>
    <x v="0"/>
    <x v="0"/>
    <n v="319.85000000000002"/>
  </r>
  <r>
    <s v="ИМ"/>
    <x v="20"/>
    <x v="2"/>
    <s v="ЗАО &quot;СТАВРОПОЛЬСКИЙ БРОЙЛЕР&quot;"/>
    <x v="0"/>
    <x v="0"/>
    <x v="0"/>
    <n v="184.95"/>
  </r>
  <r>
    <s v="ИМ"/>
    <x v="20"/>
    <x v="2"/>
    <s v="ЗАО &quot;СТАВРОПОЛЬСКИЙ БРОЙЛЕР&quot;"/>
    <x v="0"/>
    <x v="0"/>
    <x v="0"/>
    <n v="555.9"/>
  </r>
  <r>
    <s v="ИМ"/>
    <x v="20"/>
    <x v="2"/>
    <s v="ЗАО &quot;СТАВРОПОЛЬСКИЙ БРОЙЛЕР&quot;"/>
    <x v="0"/>
    <x v="0"/>
    <x v="0"/>
    <n v="627.04999999999995"/>
  </r>
  <r>
    <s v="ИМ"/>
    <x v="20"/>
    <x v="2"/>
    <s v="АО &quot;ИНЖИНИРИНГОВЫЙ ЦЕНТР &quot;ПРОТЕИН-ПРОДУКТ&quot;"/>
    <x v="0"/>
    <x v="0"/>
    <x v="5"/>
    <n v="21.7"/>
  </r>
  <r>
    <s v="ИМ"/>
    <x v="20"/>
    <x v="2"/>
    <s v="ООО &quot;НОРД ПЛАС&quot;"/>
    <x v="0"/>
    <x v="0"/>
    <x v="5"/>
    <n v="25"/>
  </r>
  <r>
    <s v="ИМ"/>
    <x v="20"/>
    <x v="2"/>
    <s v="ООО &quot;ПРЕМИУМ ПЕТ&quot;"/>
    <x v="0"/>
    <x v="0"/>
    <x v="5"/>
    <n v="1.276800048828125"/>
  </r>
  <r>
    <s v="ИМ"/>
    <x v="20"/>
    <x v="2"/>
    <s v="ООО &quot;МУСТАНГ ТЕХНОЛОГИИ КОРМЛЕНИЯ&quot;"/>
    <x v="0"/>
    <x v="2"/>
    <x v="0"/>
    <n v="24"/>
  </r>
  <r>
    <s v="ЭК"/>
    <x v="20"/>
    <x v="2"/>
    <s v="РЕДЬКА АНАТОЛИЙ ВАЛЕРИЕВИЧ"/>
    <x v="10"/>
    <x v="1"/>
    <x v="2"/>
    <n v="16"/>
  </r>
  <r>
    <s v="ЭК"/>
    <x v="20"/>
    <x v="2"/>
    <s v="ВОЛОШИН ПАВЕЛ НИКОЛАЕВИЧ"/>
    <x v="10"/>
    <x v="0"/>
    <x v="1"/>
    <n v="20"/>
  </r>
  <r>
    <s v="ЭК"/>
    <x v="20"/>
    <x v="2"/>
    <s v="ВОЛОШИН ПАВЕЛ НИКОЛАЕВИЧ"/>
    <x v="10"/>
    <x v="0"/>
    <x v="1"/>
    <n v="20"/>
  </r>
  <r>
    <s v="ИМ"/>
    <x v="20"/>
    <x v="2"/>
    <s v="ООО &quot;БРЕННТАГ&quot;"/>
    <x v="0"/>
    <x v="0"/>
    <x v="5"/>
    <n v="1.25"/>
  </r>
  <r>
    <s v="ИМ"/>
    <x v="20"/>
    <x v="2"/>
    <s v="ООО &quot;КЕМПАРТНЕРС&quot;"/>
    <x v="0"/>
    <x v="0"/>
    <x v="0"/>
    <n v="22"/>
  </r>
  <r>
    <s v="ИМ"/>
    <x v="20"/>
    <x v="2"/>
    <s v="ООО &quot;ПРЕМИУМ ПЕТ&quot;"/>
    <x v="0"/>
    <x v="0"/>
    <x v="5"/>
    <n v="2.0277399902343749"/>
  </r>
  <r>
    <s v="ЭК"/>
    <x v="20"/>
    <x v="2"/>
    <s v="СОДРУЖЕСТВО"/>
    <x v="44"/>
    <x v="0"/>
    <x v="0"/>
    <n v="3126"/>
  </r>
  <r>
    <s v="ЭК"/>
    <x v="20"/>
    <x v="2"/>
    <s v="СОДРУЖЕСТВО"/>
    <x v="44"/>
    <x v="0"/>
    <x v="0"/>
    <n v="935"/>
  </r>
  <r>
    <s v="ЭК"/>
    <x v="20"/>
    <x v="2"/>
    <s v="СОДРУЖЕСТВО"/>
    <x v="44"/>
    <x v="0"/>
    <x v="0"/>
    <n v="70"/>
  </r>
  <r>
    <s v="ЭК"/>
    <x v="20"/>
    <x v="2"/>
    <s v="СОДРУЖЕСТВО"/>
    <x v="44"/>
    <x v="0"/>
    <x v="0"/>
    <n v="3534"/>
  </r>
  <r>
    <s v="ЭК"/>
    <x v="20"/>
    <x v="2"/>
    <s v="СОДРУЖЕСТВО"/>
    <x v="44"/>
    <x v="0"/>
    <x v="0"/>
    <n v="2664"/>
  </r>
  <r>
    <s v="ЭК"/>
    <x v="20"/>
    <x v="2"/>
    <s v="СОДРУЖЕСТВО"/>
    <x v="45"/>
    <x v="0"/>
    <x v="0"/>
    <n v="337"/>
  </r>
  <r>
    <s v="ЭК"/>
    <x v="20"/>
    <x v="2"/>
    <s v="СОДРУЖЕСТВО"/>
    <x v="45"/>
    <x v="0"/>
    <x v="0"/>
    <n v="203"/>
  </r>
  <r>
    <s v="ЭК"/>
    <x v="20"/>
    <x v="2"/>
    <s v="СОДРУЖЕСТВО"/>
    <x v="45"/>
    <x v="0"/>
    <x v="0"/>
    <n v="485"/>
  </r>
  <r>
    <s v="ЭК"/>
    <x v="20"/>
    <x v="2"/>
    <s v="СОДРУЖЕСТВО"/>
    <x v="45"/>
    <x v="0"/>
    <x v="0"/>
    <n v="548"/>
  </r>
  <r>
    <s v="ЭК"/>
    <x v="20"/>
    <x v="2"/>
    <s v="СОДРУЖЕСТВО"/>
    <x v="45"/>
    <x v="0"/>
    <x v="0"/>
    <n v="1013"/>
  </r>
  <r>
    <s v="ЭК"/>
    <x v="20"/>
    <x v="2"/>
    <s v="СОДРУЖЕСТВО"/>
    <x v="45"/>
    <x v="0"/>
    <x v="0"/>
    <n v="136"/>
  </r>
  <r>
    <s v="ЭК"/>
    <x v="20"/>
    <x v="2"/>
    <s v="СОДРУЖЕСТВО"/>
    <x v="45"/>
    <x v="0"/>
    <x v="0"/>
    <n v="70"/>
  </r>
  <r>
    <s v="ЭК"/>
    <x v="20"/>
    <x v="2"/>
    <s v="СОДРУЖЕСТВО"/>
    <x v="31"/>
    <x v="0"/>
    <x v="0"/>
    <n v="69"/>
  </r>
  <r>
    <s v="ЭК"/>
    <x v="20"/>
    <x v="2"/>
    <s v="ЭФКО"/>
    <x v="44"/>
    <x v="1"/>
    <x v="0"/>
    <n v="131"/>
  </r>
  <r>
    <s v="ЭК"/>
    <x v="20"/>
    <x v="2"/>
    <s v="ЭФКО"/>
    <x v="44"/>
    <x v="1"/>
    <x v="0"/>
    <n v="525"/>
  </r>
  <r>
    <s v="ЭК"/>
    <x v="20"/>
    <x v="2"/>
    <s v="ЭФКО"/>
    <x v="44"/>
    <x v="1"/>
    <x v="0"/>
    <n v="276"/>
  </r>
  <r>
    <s v="ЭК"/>
    <x v="20"/>
    <x v="2"/>
    <s v="ЭФКО"/>
    <x v="44"/>
    <x v="1"/>
    <x v="0"/>
    <n v="200"/>
  </r>
  <r>
    <s v="ЭК"/>
    <x v="20"/>
    <x v="2"/>
    <s v="ЭФКО"/>
    <x v="44"/>
    <x v="1"/>
    <x v="0"/>
    <n v="203"/>
  </r>
  <r>
    <s v="ЭК"/>
    <x v="20"/>
    <x v="2"/>
    <s v="ЭФКО"/>
    <x v="44"/>
    <x v="1"/>
    <x v="0"/>
    <n v="822"/>
  </r>
  <r>
    <s v="ЭК"/>
    <x v="20"/>
    <x v="2"/>
    <s v="ЭФКО"/>
    <x v="44"/>
    <x v="1"/>
    <x v="0"/>
    <n v="128"/>
  </r>
  <r>
    <s v="ЭК"/>
    <x v="20"/>
    <x v="2"/>
    <s v="ЭФКО"/>
    <x v="44"/>
    <x v="1"/>
    <x v="0"/>
    <n v="66"/>
  </r>
  <r>
    <s v="ЭК"/>
    <x v="20"/>
    <x v="2"/>
    <s v="ЭФКО"/>
    <x v="44"/>
    <x v="1"/>
    <x v="0"/>
    <n v="602"/>
  </r>
  <r>
    <s v="ЭК"/>
    <x v="20"/>
    <x v="2"/>
    <s v="ОАО&quot;ЧИШМИНСКОЕ&quot;"/>
    <x v="45"/>
    <x v="1"/>
    <x v="0"/>
    <n v="66"/>
  </r>
  <r>
    <s v="ЭК"/>
    <x v="20"/>
    <x v="2"/>
    <s v="ЮГ СИБИРИ"/>
    <x v="45"/>
    <x v="0"/>
    <x v="0"/>
    <n v="64"/>
  </r>
  <r>
    <s v="ЭК"/>
    <x v="20"/>
    <x v="2"/>
    <s v="ОАО &quot;ИРКУТСКИЙ МЖК&quot;"/>
    <x v="45"/>
    <x v="0"/>
    <x v="0"/>
    <n v="328"/>
  </r>
  <r>
    <s v="ЭК"/>
    <x v="20"/>
    <x v="2"/>
    <s v="ОАО &quot;ИРКУТСКИЙ МЖК&quot;"/>
    <x v="45"/>
    <x v="0"/>
    <x v="0"/>
    <n v="67"/>
  </r>
  <r>
    <s v="ЭК"/>
    <x v="20"/>
    <x v="2"/>
    <s v="ОАО &quot;ИРКУТСКИЙ МЖК&quot;"/>
    <x v="45"/>
    <x v="0"/>
    <x v="0"/>
    <n v="66"/>
  </r>
  <r>
    <s v="ИМ"/>
    <x v="20"/>
    <x v="2"/>
    <s v="ООО&quot;РАВИС-ПТИЦЕФАБРИКА СОСНОВСКАЯ&quot;"/>
    <x v="0"/>
    <x v="0"/>
    <x v="1"/>
    <n v="608"/>
  </r>
  <r>
    <s v="ЭК"/>
    <x v="21"/>
    <x v="2"/>
    <s v="СОДРУЖЕСТВО"/>
    <x v="18"/>
    <x v="0"/>
    <x v="0"/>
    <n v="604.51700000000005"/>
  </r>
  <r>
    <s v="ЭК"/>
    <x v="21"/>
    <x v="2"/>
    <s v="СОДРУЖЕСТВО"/>
    <x v="13"/>
    <x v="2"/>
    <x v="0"/>
    <n v="3252.3510000000001"/>
  </r>
  <r>
    <s v="ЭК"/>
    <x v="21"/>
    <x v="2"/>
    <s v="СОДРУЖЕСТВО"/>
    <x v="29"/>
    <x v="2"/>
    <x v="0"/>
    <n v="1983.566"/>
  </r>
  <r>
    <s v="ЭК"/>
    <x v="21"/>
    <x v="2"/>
    <s v="СОДРУЖЕСТВО"/>
    <x v="8"/>
    <x v="0"/>
    <x v="4"/>
    <n v="2282.35"/>
  </r>
  <r>
    <s v="ЭК"/>
    <x v="21"/>
    <x v="2"/>
    <s v="СОДРУЖЕСТВО"/>
    <x v="3"/>
    <x v="0"/>
    <x v="0"/>
    <n v="139.15"/>
  </r>
  <r>
    <s v="ЭК"/>
    <x v="21"/>
    <x v="2"/>
    <s v="СОДРУЖЕСТВО"/>
    <x v="3"/>
    <x v="0"/>
    <x v="0"/>
    <n v="333.9"/>
  </r>
  <r>
    <s v="ЭК"/>
    <x v="21"/>
    <x v="2"/>
    <s v="СОДРУЖЕСТВО"/>
    <x v="3"/>
    <x v="0"/>
    <x v="0"/>
    <n v="414.9"/>
  </r>
  <r>
    <s v="ЭК"/>
    <x v="21"/>
    <x v="2"/>
    <s v="СОДРУЖЕСТВО"/>
    <x v="3"/>
    <x v="0"/>
    <x v="0"/>
    <n v="687.75"/>
  </r>
  <r>
    <s v="ЭК"/>
    <x v="21"/>
    <x v="2"/>
    <s v="СОДРУЖЕСТВО"/>
    <x v="3"/>
    <x v="0"/>
    <x v="0"/>
    <n v="69.45"/>
  </r>
  <r>
    <s v="ЭК"/>
    <x v="21"/>
    <x v="2"/>
    <s v="СОДРУЖЕСТВО"/>
    <x v="3"/>
    <x v="0"/>
    <x v="0"/>
    <n v="138.6"/>
  </r>
  <r>
    <s v="ЭК"/>
    <x v="21"/>
    <x v="2"/>
    <s v="СОДРУЖЕСТВО"/>
    <x v="3"/>
    <x v="0"/>
    <x v="0"/>
    <n v="265.64999999999998"/>
  </r>
  <r>
    <s v="ЭК"/>
    <x v="21"/>
    <x v="2"/>
    <s v="СОДРУЖЕСТВО"/>
    <x v="3"/>
    <x v="0"/>
    <x v="0"/>
    <n v="473.3"/>
  </r>
  <r>
    <s v="ЭК"/>
    <x v="21"/>
    <x v="2"/>
    <s v="СОДРУЖЕСТВО"/>
    <x v="29"/>
    <x v="0"/>
    <x v="0"/>
    <n v="2183.98"/>
  </r>
  <r>
    <s v="ЭК"/>
    <x v="21"/>
    <x v="2"/>
    <s v="СОДРУЖЕСТВО"/>
    <x v="13"/>
    <x v="2"/>
    <x v="0"/>
    <n v="3260.105"/>
  </r>
  <r>
    <s v="ЭК"/>
    <x v="21"/>
    <x v="2"/>
    <s v="СОДРУЖЕСТВО"/>
    <x v="13"/>
    <x v="2"/>
    <x v="0"/>
    <n v="3404.93"/>
  </r>
  <r>
    <s v="ЭК"/>
    <x v="21"/>
    <x v="2"/>
    <s v="СОДРУЖЕСТВО"/>
    <x v="13"/>
    <x v="2"/>
    <x v="0"/>
    <n v="2263.143"/>
  </r>
  <r>
    <s v="ЭК"/>
    <x v="21"/>
    <x v="2"/>
    <s v="СОДРУЖЕСТВО"/>
    <x v="18"/>
    <x v="0"/>
    <x v="0"/>
    <n v="645.29700000000003"/>
  </r>
  <r>
    <s v="ЭК"/>
    <x v="21"/>
    <x v="2"/>
    <s v="СОДРУЖЕСТВО"/>
    <x v="18"/>
    <x v="0"/>
    <x v="0"/>
    <n v="655.84"/>
  </r>
  <r>
    <s v="ЭК"/>
    <x v="21"/>
    <x v="2"/>
    <s v="СОДРУЖЕСТВО"/>
    <x v="8"/>
    <x v="0"/>
    <x v="4"/>
    <n v="1701.75"/>
  </r>
  <r>
    <s v="ЭК"/>
    <x v="21"/>
    <x v="2"/>
    <s v="СОДРУЖЕСТВО"/>
    <x v="3"/>
    <x v="0"/>
    <x v="0"/>
    <n v="207.65"/>
  </r>
  <r>
    <s v="ЭК"/>
    <x v="21"/>
    <x v="2"/>
    <s v="СОДРУЖЕСТВО"/>
    <x v="3"/>
    <x v="0"/>
    <x v="0"/>
    <n v="346.05"/>
  </r>
  <r>
    <s v="ЭК"/>
    <x v="21"/>
    <x v="2"/>
    <s v="СОДРУЖЕСТВО"/>
    <x v="3"/>
    <x v="0"/>
    <x v="0"/>
    <n v="117.2"/>
  </r>
  <r>
    <s v="ЭК"/>
    <x v="21"/>
    <x v="2"/>
    <s v="СОДРУЖЕСТВО"/>
    <x v="3"/>
    <x v="0"/>
    <x v="0"/>
    <n v="205.9"/>
  </r>
  <r>
    <s v="ЭК"/>
    <x v="21"/>
    <x v="2"/>
    <s v="СОДРУЖЕСТВО"/>
    <x v="3"/>
    <x v="0"/>
    <x v="0"/>
    <n v="68.150000000000006"/>
  </r>
  <r>
    <s v="ЭК"/>
    <x v="21"/>
    <x v="2"/>
    <s v="СОДРУЖЕСТВО"/>
    <x v="3"/>
    <x v="0"/>
    <x v="0"/>
    <n v="68.349999999999994"/>
  </r>
  <r>
    <s v="ЭК"/>
    <x v="21"/>
    <x v="2"/>
    <s v="СОДРУЖЕСТВО"/>
    <x v="3"/>
    <x v="0"/>
    <x v="0"/>
    <n v="69.849999999999994"/>
  </r>
  <r>
    <s v="ЭК"/>
    <x v="21"/>
    <x v="2"/>
    <s v="СОДРУЖЕСТВО"/>
    <x v="3"/>
    <x v="0"/>
    <x v="0"/>
    <n v="139.69999999999999"/>
  </r>
  <r>
    <s v="ЭК"/>
    <x v="21"/>
    <x v="2"/>
    <s v="СОДРУЖЕСТВО"/>
    <x v="2"/>
    <x v="0"/>
    <x v="0"/>
    <n v="137.44999999999999"/>
  </r>
  <r>
    <s v="ЭК"/>
    <x v="21"/>
    <x v="2"/>
    <s v="СОДРУЖЕСТВО"/>
    <x v="3"/>
    <x v="0"/>
    <x v="0"/>
    <n v="139.85"/>
  </r>
  <r>
    <s v="ЭК"/>
    <x v="21"/>
    <x v="2"/>
    <s v="СОДРУЖЕСТВО"/>
    <x v="2"/>
    <x v="0"/>
    <x v="0"/>
    <n v="141"/>
  </r>
  <r>
    <s v="ЭК"/>
    <x v="21"/>
    <x v="2"/>
    <s v="СОДРУЖЕСТВО"/>
    <x v="3"/>
    <x v="0"/>
    <x v="0"/>
    <n v="69.45"/>
  </r>
  <r>
    <s v="ЭК"/>
    <x v="21"/>
    <x v="2"/>
    <s v="СОДРУЖЕСТВО"/>
    <x v="3"/>
    <x v="0"/>
    <x v="0"/>
    <n v="136.85"/>
  </r>
  <r>
    <s v="ЭК"/>
    <x v="21"/>
    <x v="2"/>
    <s v="СОДРУЖЕСТВО"/>
    <x v="3"/>
    <x v="0"/>
    <x v="0"/>
    <n v="203.35"/>
  </r>
  <r>
    <s v="ЭК"/>
    <x v="21"/>
    <x v="2"/>
    <s v="СОДРУЖЕСТВО"/>
    <x v="3"/>
    <x v="0"/>
    <x v="0"/>
    <n v="69.900000000000006"/>
  </r>
  <r>
    <s v="ЭК"/>
    <x v="21"/>
    <x v="2"/>
    <s v="ООО &quot;БАЛТЭКСПОРТ&quot;"/>
    <x v="11"/>
    <x v="2"/>
    <x v="1"/>
    <n v="60"/>
  </r>
  <r>
    <s v="ЭК"/>
    <x v="21"/>
    <x v="2"/>
    <s v="ООО &quot;БАЛТЭКСПОРТ&quot;"/>
    <x v="11"/>
    <x v="2"/>
    <x v="1"/>
    <n v="120"/>
  </r>
  <r>
    <s v="ЭК"/>
    <x v="21"/>
    <x v="2"/>
    <s v="ООО &quot;БАЛТЭКСПОРТ&quot;"/>
    <x v="11"/>
    <x v="2"/>
    <x v="1"/>
    <n v="120"/>
  </r>
  <r>
    <s v="ЭК"/>
    <x v="21"/>
    <x v="2"/>
    <s v="ООО &quot;БАЛТЭКСПОРТ&quot;"/>
    <x v="11"/>
    <x v="2"/>
    <x v="1"/>
    <n v="300"/>
  </r>
  <r>
    <s v="ЭК"/>
    <x v="21"/>
    <x v="2"/>
    <s v="ООО &quot;БАЛТЭКСПОРТ&quot;"/>
    <x v="11"/>
    <x v="2"/>
    <x v="1"/>
    <n v="180"/>
  </r>
  <r>
    <s v="ЭК"/>
    <x v="21"/>
    <x v="2"/>
    <s v="ООО &quot;БАЛТЭКСПОРТ&quot;"/>
    <x v="11"/>
    <x v="2"/>
    <x v="1"/>
    <n v="180"/>
  </r>
  <r>
    <s v="ЭК"/>
    <x v="21"/>
    <x v="2"/>
    <s v="ЭФКО"/>
    <x v="1"/>
    <x v="1"/>
    <x v="0"/>
    <n v="5497.6"/>
  </r>
  <r>
    <s v="ЭК"/>
    <x v="21"/>
    <x v="2"/>
    <s v="ЭФКО"/>
    <x v="7"/>
    <x v="1"/>
    <x v="0"/>
    <n v="58.3"/>
  </r>
  <r>
    <s v="ЭК"/>
    <x v="21"/>
    <x v="2"/>
    <s v="ЭФКО"/>
    <x v="7"/>
    <x v="1"/>
    <x v="0"/>
    <n v="55.05"/>
  </r>
  <r>
    <s v="ЭК"/>
    <x v="21"/>
    <x v="2"/>
    <s v="ЭФКО"/>
    <x v="7"/>
    <x v="1"/>
    <x v="0"/>
    <n v="55.5"/>
  </r>
  <r>
    <s v="ЭК"/>
    <x v="21"/>
    <x v="2"/>
    <s v="ЭФКО"/>
    <x v="7"/>
    <x v="1"/>
    <x v="0"/>
    <n v="58"/>
  </r>
  <r>
    <s v="ЭК"/>
    <x v="21"/>
    <x v="2"/>
    <s v="ЭФКО"/>
    <x v="7"/>
    <x v="1"/>
    <x v="0"/>
    <n v="58.35"/>
  </r>
  <r>
    <s v="ЭК"/>
    <x v="21"/>
    <x v="2"/>
    <s v="ЭФКО"/>
    <x v="7"/>
    <x v="1"/>
    <x v="0"/>
    <n v="57.95"/>
  </r>
  <r>
    <s v="ЭК"/>
    <x v="21"/>
    <x v="2"/>
    <s v="ЭФКО"/>
    <x v="7"/>
    <x v="1"/>
    <x v="0"/>
    <n v="58.45"/>
  </r>
  <r>
    <s v="ЭК"/>
    <x v="21"/>
    <x v="2"/>
    <s v="ЭФКО"/>
    <x v="7"/>
    <x v="1"/>
    <x v="0"/>
    <n v="58.45"/>
  </r>
  <r>
    <s v="ЭК"/>
    <x v="21"/>
    <x v="2"/>
    <s v="ЭФКО"/>
    <x v="7"/>
    <x v="1"/>
    <x v="0"/>
    <n v="58.65"/>
  </r>
  <r>
    <s v="ЭК"/>
    <x v="21"/>
    <x v="2"/>
    <s v="ЭФКО"/>
    <x v="7"/>
    <x v="1"/>
    <x v="0"/>
    <n v="57.15"/>
  </r>
  <r>
    <s v="ЭК"/>
    <x v="21"/>
    <x v="2"/>
    <s v="ЭФКО"/>
    <x v="7"/>
    <x v="1"/>
    <x v="0"/>
    <n v="57.9"/>
  </r>
  <r>
    <s v="ЭК"/>
    <x v="21"/>
    <x v="2"/>
    <s v="ЭФКО"/>
    <x v="7"/>
    <x v="1"/>
    <x v="0"/>
    <n v="58.1"/>
  </r>
  <r>
    <s v="ЭК"/>
    <x v="21"/>
    <x v="2"/>
    <s v="ЭФКО"/>
    <x v="7"/>
    <x v="1"/>
    <x v="0"/>
    <n v="58.35"/>
  </r>
  <r>
    <s v="ЭК"/>
    <x v="21"/>
    <x v="2"/>
    <s v="ЭФКО"/>
    <x v="7"/>
    <x v="1"/>
    <x v="0"/>
    <n v="58.35"/>
  </r>
  <r>
    <s v="ЭК"/>
    <x v="21"/>
    <x v="2"/>
    <s v="ЭФКО"/>
    <x v="7"/>
    <x v="1"/>
    <x v="0"/>
    <n v="57.5"/>
  </r>
  <r>
    <s v="ЭК"/>
    <x v="21"/>
    <x v="2"/>
    <s v="ЭФКО"/>
    <x v="7"/>
    <x v="1"/>
    <x v="0"/>
    <n v="58.15"/>
  </r>
  <r>
    <s v="ЭК"/>
    <x v="21"/>
    <x v="2"/>
    <s v="ЭФКО"/>
    <x v="7"/>
    <x v="1"/>
    <x v="0"/>
    <n v="58.35"/>
  </r>
  <r>
    <s v="ЭК"/>
    <x v="21"/>
    <x v="2"/>
    <s v="ЭФКО"/>
    <x v="7"/>
    <x v="1"/>
    <x v="0"/>
    <n v="59.15"/>
  </r>
  <r>
    <s v="ЭК"/>
    <x v="21"/>
    <x v="2"/>
    <s v="ЭФКО"/>
    <x v="7"/>
    <x v="1"/>
    <x v="0"/>
    <n v="56.35"/>
  </r>
  <r>
    <s v="ЭК"/>
    <x v="21"/>
    <x v="2"/>
    <s v="ЭФКО"/>
    <x v="7"/>
    <x v="1"/>
    <x v="0"/>
    <n v="56.6"/>
  </r>
  <r>
    <s v="ЭК"/>
    <x v="21"/>
    <x v="2"/>
    <s v="ЭФКО"/>
    <x v="7"/>
    <x v="1"/>
    <x v="0"/>
    <n v="57.3"/>
  </r>
  <r>
    <s v="ЭК"/>
    <x v="21"/>
    <x v="2"/>
    <s v="ЭФКО"/>
    <x v="7"/>
    <x v="1"/>
    <x v="0"/>
    <n v="57.55"/>
  </r>
  <r>
    <s v="ЭК"/>
    <x v="21"/>
    <x v="2"/>
    <s v="ЭФКО"/>
    <x v="7"/>
    <x v="1"/>
    <x v="0"/>
    <n v="59.15"/>
  </r>
  <r>
    <s v="ЭК"/>
    <x v="21"/>
    <x v="2"/>
    <s v="ЭФКО"/>
    <x v="7"/>
    <x v="1"/>
    <x v="0"/>
    <n v="58.2"/>
  </r>
  <r>
    <s v="ЭК"/>
    <x v="21"/>
    <x v="2"/>
    <s v="ЭФКО"/>
    <x v="7"/>
    <x v="1"/>
    <x v="0"/>
    <n v="58.3"/>
  </r>
  <r>
    <s v="ЭК"/>
    <x v="21"/>
    <x v="2"/>
    <s v="ЭФКО"/>
    <x v="7"/>
    <x v="1"/>
    <x v="0"/>
    <n v="58.5"/>
  </r>
  <r>
    <s v="ЭК"/>
    <x v="21"/>
    <x v="2"/>
    <s v="ЭФКО"/>
    <x v="7"/>
    <x v="1"/>
    <x v="0"/>
    <n v="58.95"/>
  </r>
  <r>
    <s v="ЭК"/>
    <x v="21"/>
    <x v="2"/>
    <s v="ЭФКО"/>
    <x v="7"/>
    <x v="1"/>
    <x v="0"/>
    <n v="58.95"/>
  </r>
  <r>
    <s v="ЭК"/>
    <x v="21"/>
    <x v="2"/>
    <s v="ЭФКО"/>
    <x v="7"/>
    <x v="1"/>
    <x v="0"/>
    <n v="69.55"/>
  </r>
  <r>
    <s v="ЭК"/>
    <x v="21"/>
    <x v="2"/>
    <s v="ЭФКО"/>
    <x v="7"/>
    <x v="1"/>
    <x v="0"/>
    <n v="66.25"/>
  </r>
  <r>
    <s v="ЭК"/>
    <x v="21"/>
    <x v="2"/>
    <s v="ЭФКО"/>
    <x v="7"/>
    <x v="1"/>
    <x v="0"/>
    <n v="67.2"/>
  </r>
  <r>
    <s v="ЭК"/>
    <x v="21"/>
    <x v="2"/>
    <s v="ЭФКО"/>
    <x v="7"/>
    <x v="1"/>
    <x v="0"/>
    <n v="68.3"/>
  </r>
  <r>
    <s v="ЭК"/>
    <x v="21"/>
    <x v="2"/>
    <s v="ЭФКО"/>
    <x v="7"/>
    <x v="0"/>
    <x v="3"/>
    <n v="61.7"/>
  </r>
  <r>
    <s v="ЭК"/>
    <x v="21"/>
    <x v="2"/>
    <s v="ЭФКО"/>
    <x v="7"/>
    <x v="0"/>
    <x v="3"/>
    <n v="62.9"/>
  </r>
  <r>
    <s v="ЭК"/>
    <x v="21"/>
    <x v="2"/>
    <s v="ЭФКО"/>
    <x v="7"/>
    <x v="0"/>
    <x v="3"/>
    <n v="63.25"/>
  </r>
  <r>
    <s v="ЭК"/>
    <x v="21"/>
    <x v="2"/>
    <s v="ЭФКО"/>
    <x v="7"/>
    <x v="0"/>
    <x v="3"/>
    <n v="64.900000000000006"/>
  </r>
  <r>
    <s v="ЭК"/>
    <x v="21"/>
    <x v="2"/>
    <s v="ЭФКО"/>
    <x v="7"/>
    <x v="0"/>
    <x v="3"/>
    <n v="68.5"/>
  </r>
  <r>
    <s v="ЭК"/>
    <x v="21"/>
    <x v="2"/>
    <s v="ЭФКО"/>
    <x v="7"/>
    <x v="0"/>
    <x v="3"/>
    <n v="66.55"/>
  </r>
  <r>
    <s v="ЭК"/>
    <x v="21"/>
    <x v="2"/>
    <s v="ЭФКО"/>
    <x v="7"/>
    <x v="0"/>
    <x v="3"/>
    <n v="61.4"/>
  </r>
  <r>
    <s v="ЭК"/>
    <x v="21"/>
    <x v="2"/>
    <s v="ЭФКО"/>
    <x v="7"/>
    <x v="0"/>
    <x v="3"/>
    <n v="68.75"/>
  </r>
  <r>
    <s v="ЭК"/>
    <x v="21"/>
    <x v="2"/>
    <s v="ЭФКО"/>
    <x v="7"/>
    <x v="0"/>
    <x v="3"/>
    <n v="68.900000000000006"/>
  </r>
  <r>
    <s v="ЭК"/>
    <x v="21"/>
    <x v="2"/>
    <s v="ЭФКО"/>
    <x v="7"/>
    <x v="0"/>
    <x v="3"/>
    <n v="61.65"/>
  </r>
  <r>
    <s v="ЭК"/>
    <x v="21"/>
    <x v="2"/>
    <s v="ЭФКО"/>
    <x v="7"/>
    <x v="0"/>
    <x v="3"/>
    <n v="60.2"/>
  </r>
  <r>
    <s v="ЭК"/>
    <x v="21"/>
    <x v="2"/>
    <s v="ЭФКО"/>
    <x v="7"/>
    <x v="1"/>
    <x v="0"/>
    <n v="52.95"/>
  </r>
  <r>
    <s v="ЭК"/>
    <x v="21"/>
    <x v="2"/>
    <s v="ЭФКО"/>
    <x v="7"/>
    <x v="1"/>
    <x v="0"/>
    <n v="57.05"/>
  </r>
  <r>
    <s v="ЭК"/>
    <x v="21"/>
    <x v="2"/>
    <s v="ЭФКО"/>
    <x v="7"/>
    <x v="1"/>
    <x v="0"/>
    <n v="57.75"/>
  </r>
  <r>
    <s v="ЭК"/>
    <x v="21"/>
    <x v="2"/>
    <s v="ЭФКО"/>
    <x v="7"/>
    <x v="1"/>
    <x v="0"/>
    <n v="56.8"/>
  </r>
  <r>
    <s v="ЭК"/>
    <x v="21"/>
    <x v="2"/>
    <s v="ЭФКО"/>
    <x v="7"/>
    <x v="1"/>
    <x v="0"/>
    <n v="57.2"/>
  </r>
  <r>
    <s v="ЭК"/>
    <x v="21"/>
    <x v="2"/>
    <s v="ЭФКО"/>
    <x v="7"/>
    <x v="1"/>
    <x v="0"/>
    <n v="57.25"/>
  </r>
  <r>
    <s v="ЭК"/>
    <x v="21"/>
    <x v="2"/>
    <s v="ЭФКО"/>
    <x v="7"/>
    <x v="1"/>
    <x v="0"/>
    <n v="57.8"/>
  </r>
  <r>
    <s v="ЭК"/>
    <x v="21"/>
    <x v="2"/>
    <s v="ЭФКО"/>
    <x v="7"/>
    <x v="1"/>
    <x v="0"/>
    <n v="59.5"/>
  </r>
  <r>
    <s v="ЭК"/>
    <x v="21"/>
    <x v="2"/>
    <s v="ЭФКО"/>
    <x v="7"/>
    <x v="1"/>
    <x v="0"/>
    <n v="59.55"/>
  </r>
  <r>
    <s v="ЭК"/>
    <x v="21"/>
    <x v="2"/>
    <s v="ЭФКО"/>
    <x v="7"/>
    <x v="1"/>
    <x v="0"/>
    <n v="56.75"/>
  </r>
  <r>
    <s v="ЭК"/>
    <x v="21"/>
    <x v="2"/>
    <s v="ЭФКО"/>
    <x v="7"/>
    <x v="1"/>
    <x v="0"/>
    <n v="56.9"/>
  </r>
  <r>
    <s v="ЭК"/>
    <x v="21"/>
    <x v="2"/>
    <s v="ЭФКО"/>
    <x v="7"/>
    <x v="1"/>
    <x v="0"/>
    <n v="57.1"/>
  </r>
  <r>
    <s v="ЭК"/>
    <x v="21"/>
    <x v="2"/>
    <s v="ЭФКО"/>
    <x v="7"/>
    <x v="1"/>
    <x v="0"/>
    <n v="57.65"/>
  </r>
  <r>
    <s v="ЭК"/>
    <x v="21"/>
    <x v="2"/>
    <s v="ЭФКО"/>
    <x v="7"/>
    <x v="1"/>
    <x v="0"/>
    <n v="58.2"/>
  </r>
  <r>
    <s v="ЭК"/>
    <x v="21"/>
    <x v="2"/>
    <s v="ЭФКО"/>
    <x v="7"/>
    <x v="1"/>
    <x v="0"/>
    <n v="58.25"/>
  </r>
  <r>
    <s v="ЭК"/>
    <x v="21"/>
    <x v="2"/>
    <s v="ЭФКО"/>
    <x v="7"/>
    <x v="1"/>
    <x v="0"/>
    <n v="70.45"/>
  </r>
  <r>
    <s v="ЭК"/>
    <x v="21"/>
    <x v="2"/>
    <s v="ЭФКО"/>
    <x v="7"/>
    <x v="1"/>
    <x v="0"/>
    <n v="66"/>
  </r>
  <r>
    <s v="ЭК"/>
    <x v="21"/>
    <x v="2"/>
    <s v="ЭФКО"/>
    <x v="7"/>
    <x v="1"/>
    <x v="0"/>
    <n v="66.3"/>
  </r>
  <r>
    <s v="ЭК"/>
    <x v="21"/>
    <x v="2"/>
    <s v="ЭФКО"/>
    <x v="7"/>
    <x v="1"/>
    <x v="0"/>
    <n v="67.150000000000006"/>
  </r>
  <r>
    <s v="ЭК"/>
    <x v="21"/>
    <x v="2"/>
    <s v="ЭФКО"/>
    <x v="7"/>
    <x v="0"/>
    <x v="3"/>
    <n v="60.85"/>
  </r>
  <r>
    <s v="ЭК"/>
    <x v="21"/>
    <x v="2"/>
    <s v="ЭФКО"/>
    <x v="7"/>
    <x v="0"/>
    <x v="3"/>
    <n v="61.05"/>
  </r>
  <r>
    <s v="ЭК"/>
    <x v="21"/>
    <x v="2"/>
    <s v="ЭФКО"/>
    <x v="7"/>
    <x v="0"/>
    <x v="3"/>
    <n v="64.95"/>
  </r>
  <r>
    <s v="ЭК"/>
    <x v="21"/>
    <x v="2"/>
    <s v="ЭФКО"/>
    <x v="7"/>
    <x v="0"/>
    <x v="3"/>
    <n v="65.95"/>
  </r>
  <r>
    <s v="ЭК"/>
    <x v="21"/>
    <x v="2"/>
    <s v="ЭФКО"/>
    <x v="7"/>
    <x v="0"/>
    <x v="3"/>
    <n v="66.8"/>
  </r>
  <r>
    <s v="ЭК"/>
    <x v="21"/>
    <x v="2"/>
    <s v="ЭФКО"/>
    <x v="7"/>
    <x v="0"/>
    <x v="3"/>
    <n v="68.55"/>
  </r>
  <r>
    <s v="ЭК"/>
    <x v="21"/>
    <x v="2"/>
    <s v="ЭФКО"/>
    <x v="7"/>
    <x v="0"/>
    <x v="3"/>
    <n v="62.2"/>
  </r>
  <r>
    <s v="ЭК"/>
    <x v="21"/>
    <x v="2"/>
    <s v="ЭФКО"/>
    <x v="7"/>
    <x v="0"/>
    <x v="3"/>
    <n v="70.05"/>
  </r>
  <r>
    <s v="ЭК"/>
    <x v="21"/>
    <x v="2"/>
    <s v="ООО &quot;МТ-ЭКСПОРТ&quot;"/>
    <x v="5"/>
    <x v="1"/>
    <x v="0"/>
    <n v="345"/>
  </r>
  <r>
    <s v="ЭК"/>
    <x v="21"/>
    <x v="2"/>
    <s v="ООО &quot;МТ-ЭКСПОРТ&quot;"/>
    <x v="5"/>
    <x v="1"/>
    <x v="0"/>
    <n v="345"/>
  </r>
  <r>
    <s v="ЭК"/>
    <x v="21"/>
    <x v="2"/>
    <s v="ООО &quot;МТ-ЭКСПОРТ&quot;"/>
    <x v="5"/>
    <x v="1"/>
    <x v="0"/>
    <n v="276.05"/>
  </r>
  <r>
    <s v="ЭК"/>
    <x v="21"/>
    <x v="2"/>
    <s v="ООО &quot;МТ-ЭКСПОРТ&quot;"/>
    <x v="5"/>
    <x v="1"/>
    <x v="0"/>
    <n v="68"/>
  </r>
  <r>
    <s v="ЭК"/>
    <x v="21"/>
    <x v="2"/>
    <s v="ООО &quot;ЗРМ &quot;ЭРТИЛЬСКИЙ&quot;"/>
    <x v="6"/>
    <x v="1"/>
    <x v="0"/>
    <n v="185"/>
  </r>
  <r>
    <s v="ЭК"/>
    <x v="21"/>
    <x v="2"/>
    <s v="ООО &quot;ЗРМ &quot;ЭРТИЛЬСКИЙ&quot;"/>
    <x v="6"/>
    <x v="1"/>
    <x v="0"/>
    <n v="192"/>
  </r>
  <r>
    <s v="ЭК"/>
    <x v="21"/>
    <x v="2"/>
    <s v="ООО &quot;ЗРМ &quot;ЭРТИЛЬСКИЙ&quot;"/>
    <x v="6"/>
    <x v="1"/>
    <x v="0"/>
    <n v="140.19999999999999"/>
  </r>
  <r>
    <s v="ЭК"/>
    <x v="21"/>
    <x v="2"/>
    <s v="ООО &quot;ЗРМ &quot;ЭРТИЛЬСКИЙ&quot;"/>
    <x v="6"/>
    <x v="1"/>
    <x v="0"/>
    <n v="187.75"/>
  </r>
  <r>
    <s v="ЭК"/>
    <x v="21"/>
    <x v="2"/>
    <s v="ООО &quot;ЗРМ &quot;ЭРТИЛЬСКИЙ&quot;"/>
    <x v="6"/>
    <x v="1"/>
    <x v="0"/>
    <n v="92"/>
  </r>
  <r>
    <s v="ЭК"/>
    <x v="21"/>
    <x v="2"/>
    <s v="ООО &quot;ЗРМ &quot;ЭРТИЛЬСКИЙ&quot;"/>
    <x v="6"/>
    <x v="1"/>
    <x v="0"/>
    <n v="114.1"/>
  </r>
  <r>
    <s v="ЭК"/>
    <x v="21"/>
    <x v="2"/>
    <s v="ООО &quot;ЗРМ &quot;ЭРТИЛЬСКИЙ&quot;"/>
    <x v="6"/>
    <x v="1"/>
    <x v="0"/>
    <n v="232.3"/>
  </r>
  <r>
    <s v="ЭК"/>
    <x v="21"/>
    <x v="2"/>
    <s v="ООО &quot;ЗРМ &quot;ЭРТИЛЬСКИЙ&quot;"/>
    <x v="6"/>
    <x v="1"/>
    <x v="0"/>
    <n v="100.45"/>
  </r>
  <r>
    <s v="ЭК"/>
    <x v="21"/>
    <x v="2"/>
    <s v="ООО &quot;ЗРМ &quot;ЭРТИЛЬСКИЙ&quot;"/>
    <x v="6"/>
    <x v="1"/>
    <x v="0"/>
    <n v="193.3"/>
  </r>
  <r>
    <s v="ЭК"/>
    <x v="21"/>
    <x v="2"/>
    <s v="БУНГЕ"/>
    <x v="15"/>
    <x v="1"/>
    <x v="2"/>
    <n v="218.9"/>
  </r>
  <r>
    <s v="ЭК"/>
    <x v="21"/>
    <x v="2"/>
    <s v="БУНГЕ"/>
    <x v="15"/>
    <x v="1"/>
    <x v="2"/>
    <n v="95.05"/>
  </r>
  <r>
    <s v="ЭК"/>
    <x v="21"/>
    <x v="2"/>
    <s v="БУНГЕ"/>
    <x v="15"/>
    <x v="1"/>
    <x v="2"/>
    <n v="91.35"/>
  </r>
  <r>
    <s v="ЭК"/>
    <x v="21"/>
    <x v="2"/>
    <s v="БУНГЕ"/>
    <x v="15"/>
    <x v="1"/>
    <x v="2"/>
    <n v="276.64999999999998"/>
  </r>
  <r>
    <s v="ЭК"/>
    <x v="21"/>
    <x v="2"/>
    <s v="БУНГЕ"/>
    <x v="15"/>
    <x v="1"/>
    <x v="2"/>
    <n v="346.15"/>
  </r>
  <r>
    <s v="ЭК"/>
    <x v="21"/>
    <x v="2"/>
    <s v="БУНГЕ"/>
    <x v="15"/>
    <x v="1"/>
    <x v="2"/>
    <n v="338.25"/>
  </r>
  <r>
    <s v="ЭК"/>
    <x v="21"/>
    <x v="2"/>
    <s v="БУНГЕ"/>
    <x v="15"/>
    <x v="1"/>
    <x v="2"/>
    <n v="537.95000000000005"/>
  </r>
  <r>
    <s v="ЭК"/>
    <x v="21"/>
    <x v="2"/>
    <s v="БУНГЕ"/>
    <x v="15"/>
    <x v="1"/>
    <x v="2"/>
    <n v="193.9"/>
  </r>
  <r>
    <s v="ЭК"/>
    <x v="21"/>
    <x v="2"/>
    <s v="БУНГЕ"/>
    <x v="15"/>
    <x v="1"/>
    <x v="2"/>
    <n v="298.75"/>
  </r>
  <r>
    <s v="ЭК"/>
    <x v="21"/>
    <x v="2"/>
    <s v="БУНГЕ"/>
    <x v="15"/>
    <x v="1"/>
    <x v="2"/>
    <n v="269"/>
  </r>
  <r>
    <s v="ЭК"/>
    <x v="21"/>
    <x v="2"/>
    <s v="БУНГЕ"/>
    <x v="15"/>
    <x v="1"/>
    <x v="2"/>
    <n v="271.60000000000002"/>
  </r>
  <r>
    <s v="ЭК"/>
    <x v="21"/>
    <x v="2"/>
    <s v="ЗАО &quot;ПАРТНЕР-М&quot;"/>
    <x v="18"/>
    <x v="0"/>
    <x v="5"/>
    <n v="21.664800781250001"/>
  </r>
  <r>
    <s v="ЭК"/>
    <x v="21"/>
    <x v="2"/>
    <s v="ЗАО &quot;ПАРТНЕР-М&quot;"/>
    <x v="18"/>
    <x v="0"/>
    <x v="5"/>
    <n v="21.664800781250001"/>
  </r>
  <r>
    <s v="ЭК"/>
    <x v="21"/>
    <x v="2"/>
    <s v="ЗАО &quot;ПАРТНЕР-М&quot;"/>
    <x v="18"/>
    <x v="0"/>
    <x v="5"/>
    <n v="21.664800781250001"/>
  </r>
  <r>
    <s v="ЭК"/>
    <x v="21"/>
    <x v="2"/>
    <s v="ЗАО &quot;ПАРТНЕР-М&quot;"/>
    <x v="40"/>
    <x v="0"/>
    <x v="5"/>
    <n v="21.572849609375002"/>
  </r>
  <r>
    <s v="ЭК"/>
    <x v="21"/>
    <x v="2"/>
    <s v="ЗАО &quot;ПАРТНЕР-М&quot;"/>
    <x v="18"/>
    <x v="0"/>
    <x v="5"/>
    <n v="20.25"/>
  </r>
  <r>
    <s v="ЭК"/>
    <x v="21"/>
    <x v="2"/>
    <s v="СОЛНЕЧНЫЕ ПРОДУКТЫ"/>
    <x v="6"/>
    <x v="1"/>
    <x v="0"/>
    <n v="261.7"/>
  </r>
  <r>
    <s v="ЭК"/>
    <x v="21"/>
    <x v="2"/>
    <s v="СОЛНЕЧНЫЕ ПРОДУКТЫ"/>
    <x v="6"/>
    <x v="1"/>
    <x v="0"/>
    <n v="372.25"/>
  </r>
  <r>
    <s v="ЭК"/>
    <x v="21"/>
    <x v="2"/>
    <s v="СОЛНЕЧНЫЕ ПРОДУКТЫ"/>
    <x v="6"/>
    <x v="1"/>
    <x v="0"/>
    <n v="1008.65"/>
  </r>
  <r>
    <s v="ЭК"/>
    <x v="21"/>
    <x v="2"/>
    <s v="СОЛНЕЧНЫЕ ПРОДУКТЫ"/>
    <x v="6"/>
    <x v="1"/>
    <x v="0"/>
    <n v="952.25"/>
  </r>
  <r>
    <s v="ЭК"/>
    <x v="21"/>
    <x v="2"/>
    <s v="СОЛНЕЧНЫЕ ПРОДУКТЫ"/>
    <x v="6"/>
    <x v="1"/>
    <x v="0"/>
    <n v="1990.9"/>
  </r>
  <r>
    <s v="ЭК"/>
    <x v="21"/>
    <x v="2"/>
    <s v="СОЛНЕЧНЫЕ ПРОДУКТЫ"/>
    <x v="6"/>
    <x v="1"/>
    <x v="0"/>
    <n v="365.45"/>
  </r>
  <r>
    <s v="ЭК"/>
    <x v="21"/>
    <x v="2"/>
    <s v="СОЛНЕЧНЫЕ ПРОДУКТЫ"/>
    <x v="6"/>
    <x v="1"/>
    <x v="0"/>
    <n v="252.7"/>
  </r>
  <r>
    <s v="ЭК"/>
    <x v="21"/>
    <x v="2"/>
    <s v="СОЛНЕЧНЫЕ ПРОДУКТЫ"/>
    <x v="6"/>
    <x v="1"/>
    <x v="0"/>
    <n v="408.4"/>
  </r>
  <r>
    <s v="ЭК"/>
    <x v="21"/>
    <x v="2"/>
    <s v="СОЛНЕЧНЫЕ ПРОДУКТЫ"/>
    <x v="6"/>
    <x v="1"/>
    <x v="0"/>
    <n v="1252.2"/>
  </r>
  <r>
    <s v="ЭК"/>
    <x v="21"/>
    <x v="2"/>
    <s v="СОЛНЕЧНЫЕ ПРОДУКТЫ"/>
    <x v="6"/>
    <x v="1"/>
    <x v="0"/>
    <n v="693.05"/>
  </r>
  <r>
    <s v="ЭК"/>
    <x v="21"/>
    <x v="2"/>
    <s v="СОЛНЕЧНЫЕ ПРОДУКТЫ"/>
    <x v="6"/>
    <x v="1"/>
    <x v="0"/>
    <n v="749.5"/>
  </r>
  <r>
    <s v="ЭК"/>
    <x v="21"/>
    <x v="2"/>
    <s v="СОЛНЕЧНЫЕ ПРОДУКТЫ"/>
    <x v="6"/>
    <x v="1"/>
    <x v="0"/>
    <n v="810.1"/>
  </r>
  <r>
    <s v="ЭК"/>
    <x v="21"/>
    <x v="2"/>
    <s v="СОЛНЕЧНЫЕ ПРОДУКТЫ"/>
    <x v="6"/>
    <x v="1"/>
    <x v="0"/>
    <n v="733.9"/>
  </r>
  <r>
    <s v="ЭК"/>
    <x v="21"/>
    <x v="2"/>
    <s v="СОЛНЕЧНЫЕ ПРОДУКТЫ"/>
    <x v="6"/>
    <x v="1"/>
    <x v="0"/>
    <n v="2129.8000000000002"/>
  </r>
  <r>
    <s v="ЭК"/>
    <x v="21"/>
    <x v="2"/>
    <s v="ООО &quot;ИНГРЕДИЕНТЫ. РАЗВИТИЕ&quot;"/>
    <x v="10"/>
    <x v="0"/>
    <x v="5"/>
    <n v="1"/>
  </r>
  <r>
    <s v="ЭК"/>
    <x v="21"/>
    <x v="2"/>
    <s v="ЮГ РУСИ"/>
    <x v="1"/>
    <x v="1"/>
    <x v="0"/>
    <n v="4480.4449999999997"/>
  </r>
  <r>
    <s v="ЭК"/>
    <x v="21"/>
    <x v="2"/>
    <s v="ЮГ РУСИ"/>
    <x v="1"/>
    <x v="1"/>
    <x v="0"/>
    <n v="2998.1439999999998"/>
  </r>
  <r>
    <s v="ЭК"/>
    <x v="21"/>
    <x v="2"/>
    <s v="ЮГ РУСИ"/>
    <x v="1"/>
    <x v="1"/>
    <x v="0"/>
    <n v="2968.4"/>
  </r>
  <r>
    <s v="ЭК"/>
    <x v="21"/>
    <x v="2"/>
    <s v="ЮГ РУСИ"/>
    <x v="1"/>
    <x v="1"/>
    <x v="0"/>
    <n v="3001.3679999999999"/>
  </r>
  <r>
    <s v="ЭК"/>
    <x v="21"/>
    <x v="2"/>
    <s v="ЮГ РУСИ"/>
    <x v="9"/>
    <x v="1"/>
    <x v="0"/>
    <n v="5234.9129999999996"/>
  </r>
  <r>
    <s v="ЭК"/>
    <x v="21"/>
    <x v="2"/>
    <s v="ЮГ РУСИ"/>
    <x v="1"/>
    <x v="1"/>
    <x v="0"/>
    <n v="2000"/>
  </r>
  <r>
    <s v="ЭК"/>
    <x v="21"/>
    <x v="2"/>
    <s v="ЮГ РУСИ"/>
    <x v="1"/>
    <x v="1"/>
    <x v="0"/>
    <n v="2904.9259999999999"/>
  </r>
  <r>
    <s v="ЭК"/>
    <x v="21"/>
    <x v="2"/>
    <s v="ЮГ РУСИ"/>
    <x v="1"/>
    <x v="1"/>
    <x v="0"/>
    <n v="2811.306"/>
  </r>
  <r>
    <s v="ЭК"/>
    <x v="21"/>
    <x v="2"/>
    <s v="ООО &quot;РАНДАР&quot;"/>
    <x v="10"/>
    <x v="1"/>
    <x v="0"/>
    <n v="40.14"/>
  </r>
  <r>
    <s v="ЭК"/>
    <x v="21"/>
    <x v="2"/>
    <s v="ООО &quot;РАНДАР&quot;"/>
    <x v="10"/>
    <x v="1"/>
    <x v="0"/>
    <n v="99.78"/>
  </r>
  <r>
    <s v="ЭК"/>
    <x v="21"/>
    <x v="2"/>
    <s v="ООО &quot;АГРО&quot;"/>
    <x v="10"/>
    <x v="0"/>
    <x v="0"/>
    <n v="20.5"/>
  </r>
  <r>
    <s v="ЭК"/>
    <x v="21"/>
    <x v="2"/>
    <s v="ООО &quot;АГРО&quot;"/>
    <x v="10"/>
    <x v="1"/>
    <x v="0"/>
    <n v="100"/>
  </r>
  <r>
    <s v="ЭК"/>
    <x v="21"/>
    <x v="2"/>
    <s v="ООО &quot;АГРО&quot;"/>
    <x v="10"/>
    <x v="0"/>
    <x v="0"/>
    <n v="100"/>
  </r>
  <r>
    <s v="ЭК"/>
    <x v="21"/>
    <x v="2"/>
    <s v="ООО &quot;АГРО&quot;"/>
    <x v="10"/>
    <x v="0"/>
    <x v="0"/>
    <n v="22"/>
  </r>
  <r>
    <s v="ЭК"/>
    <x v="21"/>
    <x v="2"/>
    <s v="ООО &quot;АГРО&quot;"/>
    <x v="10"/>
    <x v="0"/>
    <x v="0"/>
    <n v="100"/>
  </r>
  <r>
    <s v="ЭК"/>
    <x v="21"/>
    <x v="2"/>
    <s v="ООО &quot;АГРО&quot;"/>
    <x v="10"/>
    <x v="0"/>
    <x v="0"/>
    <n v="100"/>
  </r>
  <r>
    <s v="ЭК"/>
    <x v="21"/>
    <x v="2"/>
    <s v="ООО &quot;АГРО&quot;"/>
    <x v="10"/>
    <x v="0"/>
    <x v="0"/>
    <n v="100"/>
  </r>
  <r>
    <s v="ЭК"/>
    <x v="21"/>
    <x v="2"/>
    <s v="ООО &quot;АГРО&quot;"/>
    <x v="10"/>
    <x v="0"/>
    <x v="0"/>
    <n v="100"/>
  </r>
  <r>
    <s v="ЭК"/>
    <x v="21"/>
    <x v="2"/>
    <s v="ООО &quot;АГРО&quot;"/>
    <x v="10"/>
    <x v="0"/>
    <x v="0"/>
    <n v="100"/>
  </r>
  <r>
    <s v="ЭК"/>
    <x v="21"/>
    <x v="2"/>
    <s v="ООО &quot;НОВЫЙ АГРО-ЭКСПОРТ&quot;"/>
    <x v="5"/>
    <x v="1"/>
    <x v="0"/>
    <n v="399.84"/>
  </r>
  <r>
    <s v="ЭК"/>
    <x v="21"/>
    <x v="2"/>
    <s v="НМЖК"/>
    <x v="6"/>
    <x v="1"/>
    <x v="0"/>
    <n v="62.8"/>
  </r>
  <r>
    <s v="ЭК"/>
    <x v="21"/>
    <x v="2"/>
    <s v="НМЖК"/>
    <x v="6"/>
    <x v="1"/>
    <x v="0"/>
    <n v="62.85"/>
  </r>
  <r>
    <s v="ЭК"/>
    <x v="21"/>
    <x v="2"/>
    <s v="НМЖК"/>
    <x v="6"/>
    <x v="1"/>
    <x v="0"/>
    <n v="129.05000000000001"/>
  </r>
  <r>
    <s v="ЭК"/>
    <x v="21"/>
    <x v="2"/>
    <s v="НМЖК"/>
    <x v="11"/>
    <x v="1"/>
    <x v="0"/>
    <n v="266.3"/>
  </r>
  <r>
    <s v="ЭК"/>
    <x v="21"/>
    <x v="2"/>
    <s v="НМЖК"/>
    <x v="6"/>
    <x v="1"/>
    <x v="0"/>
    <n v="116.75"/>
  </r>
  <r>
    <s v="ЭК"/>
    <x v="21"/>
    <x v="2"/>
    <s v="НМЖК"/>
    <x v="6"/>
    <x v="1"/>
    <x v="0"/>
    <n v="121.05"/>
  </r>
  <r>
    <s v="ЭК"/>
    <x v="21"/>
    <x v="2"/>
    <s v="НМЖК"/>
    <x v="6"/>
    <x v="1"/>
    <x v="0"/>
    <n v="119.05"/>
  </r>
  <r>
    <s v="ЭК"/>
    <x v="21"/>
    <x v="2"/>
    <s v="НМЖК"/>
    <x v="6"/>
    <x v="1"/>
    <x v="0"/>
    <n v="125.7"/>
  </r>
  <r>
    <s v="ЭК"/>
    <x v="21"/>
    <x v="2"/>
    <s v="НМЖК"/>
    <x v="11"/>
    <x v="1"/>
    <x v="0"/>
    <n v="247.7"/>
  </r>
  <r>
    <s v="ЭК"/>
    <x v="21"/>
    <x v="2"/>
    <s v="НМЖК"/>
    <x v="11"/>
    <x v="1"/>
    <x v="0"/>
    <n v="127.1"/>
  </r>
  <r>
    <s v="ЭК"/>
    <x v="21"/>
    <x v="2"/>
    <s v="НМЖК"/>
    <x v="6"/>
    <x v="1"/>
    <x v="0"/>
    <n v="246.85"/>
  </r>
  <r>
    <s v="ЭК"/>
    <x v="21"/>
    <x v="2"/>
    <s v="НМЖК"/>
    <x v="6"/>
    <x v="1"/>
    <x v="0"/>
    <n v="119.85"/>
  </r>
  <r>
    <s v="ЭК"/>
    <x v="21"/>
    <x v="2"/>
    <s v="НМЖК"/>
    <x v="11"/>
    <x v="1"/>
    <x v="0"/>
    <n v="123.6"/>
  </r>
  <r>
    <s v="ЭК"/>
    <x v="21"/>
    <x v="2"/>
    <s v="НМЖК"/>
    <x v="11"/>
    <x v="1"/>
    <x v="0"/>
    <n v="192.25"/>
  </r>
  <r>
    <s v="ЭК"/>
    <x v="21"/>
    <x v="2"/>
    <s v="НМЖК"/>
    <x v="6"/>
    <x v="1"/>
    <x v="0"/>
    <n v="56.35"/>
  </r>
  <r>
    <s v="ЭК"/>
    <x v="21"/>
    <x v="2"/>
    <s v="НМЖК"/>
    <x v="6"/>
    <x v="1"/>
    <x v="0"/>
    <n v="59.95"/>
  </r>
  <r>
    <s v="ЭК"/>
    <x v="21"/>
    <x v="2"/>
    <s v="НМЖК"/>
    <x v="11"/>
    <x v="1"/>
    <x v="0"/>
    <n v="178.15"/>
  </r>
  <r>
    <s v="ЭК"/>
    <x v="21"/>
    <x v="2"/>
    <s v="АСТОН"/>
    <x v="1"/>
    <x v="1"/>
    <x v="0"/>
    <n v="5320.8670000000002"/>
  </r>
  <r>
    <s v="ЭК"/>
    <x v="21"/>
    <x v="2"/>
    <s v="АСТОН"/>
    <x v="1"/>
    <x v="1"/>
    <x v="0"/>
    <n v="2000"/>
  </r>
  <r>
    <s v="ЭК"/>
    <x v="21"/>
    <x v="2"/>
    <s v="АСТОН"/>
    <x v="1"/>
    <x v="1"/>
    <x v="0"/>
    <n v="3205.52"/>
  </r>
  <r>
    <s v="ЭК"/>
    <x v="21"/>
    <x v="2"/>
    <s v="ДОНСКОЕ ЗОЛОТО"/>
    <x v="12"/>
    <x v="1"/>
    <x v="0"/>
    <n v="188.06"/>
  </r>
  <r>
    <s v="ЭК"/>
    <x v="21"/>
    <x v="2"/>
    <s v="ДОНСКОЕ ЗОЛОТО"/>
    <x v="12"/>
    <x v="1"/>
    <x v="0"/>
    <n v="189.12"/>
  </r>
  <r>
    <s v="ЭК"/>
    <x v="21"/>
    <x v="2"/>
    <s v="ООО &quot;ЛУГАНЬ&quot;"/>
    <x v="10"/>
    <x v="0"/>
    <x v="0"/>
    <n v="20"/>
  </r>
  <r>
    <s v="ЭК"/>
    <x v="21"/>
    <x v="2"/>
    <s v="ООО &quot;ЛУГАНЬ&quot;"/>
    <x v="10"/>
    <x v="0"/>
    <x v="0"/>
    <n v="20"/>
  </r>
  <r>
    <s v="ЭК"/>
    <x v="21"/>
    <x v="2"/>
    <s v="ООО &quot;ЛУГАНЬ&quot;"/>
    <x v="10"/>
    <x v="0"/>
    <x v="0"/>
    <n v="20"/>
  </r>
  <r>
    <s v="ЭК"/>
    <x v="21"/>
    <x v="2"/>
    <s v="ООО &quot;ЛУГАНЬ&quot;"/>
    <x v="10"/>
    <x v="0"/>
    <x v="0"/>
    <n v="20"/>
  </r>
  <r>
    <s v="ЭК"/>
    <x v="21"/>
    <x v="2"/>
    <s v="СОЛНЕЧНЫЕ ПРОДУКТЫ"/>
    <x v="1"/>
    <x v="1"/>
    <x v="0"/>
    <n v="4520.5"/>
  </r>
  <r>
    <s v="ЭК"/>
    <x v="21"/>
    <x v="2"/>
    <s v="СОЛНЕЧНЫЕ ПРОДУКТЫ"/>
    <x v="23"/>
    <x v="1"/>
    <x v="0"/>
    <n v="2867.16"/>
  </r>
  <r>
    <s v="ЭК"/>
    <x v="21"/>
    <x v="2"/>
    <s v="РУСАГРО"/>
    <x v="7"/>
    <x v="1"/>
    <x v="0"/>
    <n v="175.05"/>
  </r>
  <r>
    <s v="ЭК"/>
    <x v="21"/>
    <x v="2"/>
    <s v="РУСАГРО"/>
    <x v="7"/>
    <x v="1"/>
    <x v="0"/>
    <n v="394.4"/>
  </r>
  <r>
    <s v="ЭК"/>
    <x v="21"/>
    <x v="2"/>
    <s v="РУСАГРО"/>
    <x v="7"/>
    <x v="1"/>
    <x v="0"/>
    <n v="487.25"/>
  </r>
  <r>
    <s v="ЭК"/>
    <x v="21"/>
    <x v="2"/>
    <s v="РУСАГРО"/>
    <x v="7"/>
    <x v="1"/>
    <x v="0"/>
    <n v="483.4"/>
  </r>
  <r>
    <s v="ЭК"/>
    <x v="21"/>
    <x v="2"/>
    <s v="РУСАГРО"/>
    <x v="7"/>
    <x v="1"/>
    <x v="0"/>
    <n v="351.4"/>
  </r>
  <r>
    <s v="ЭК"/>
    <x v="21"/>
    <x v="2"/>
    <s v="РУСАГРО"/>
    <x v="7"/>
    <x v="1"/>
    <x v="0"/>
    <n v="368.2"/>
  </r>
  <r>
    <s v="ЭК"/>
    <x v="21"/>
    <x v="2"/>
    <s v="РУСАГРО"/>
    <x v="7"/>
    <x v="1"/>
    <x v="0"/>
    <n v="629.35"/>
  </r>
  <r>
    <s v="ЭК"/>
    <x v="21"/>
    <x v="2"/>
    <s v="РУСАГРО"/>
    <x v="7"/>
    <x v="1"/>
    <x v="0"/>
    <n v="467.9"/>
  </r>
  <r>
    <s v="ЭК"/>
    <x v="21"/>
    <x v="2"/>
    <s v="РУСАГРО"/>
    <x v="7"/>
    <x v="1"/>
    <x v="0"/>
    <n v="617.1"/>
  </r>
  <r>
    <s v="ЭК"/>
    <x v="21"/>
    <x v="2"/>
    <s v="РУСАГРО"/>
    <x v="7"/>
    <x v="1"/>
    <x v="0"/>
    <n v="664.05"/>
  </r>
  <r>
    <s v="ЭК"/>
    <x v="21"/>
    <x v="2"/>
    <s v="РУСАГРО"/>
    <x v="7"/>
    <x v="1"/>
    <x v="0"/>
    <n v="255.05"/>
  </r>
  <r>
    <s v="ЭК"/>
    <x v="21"/>
    <x v="2"/>
    <s v="РУСАГРО"/>
    <x v="7"/>
    <x v="1"/>
    <x v="0"/>
    <n v="301.14999999999998"/>
  </r>
  <r>
    <s v="ЭК"/>
    <x v="21"/>
    <x v="2"/>
    <s v="РУСАГРО"/>
    <x v="7"/>
    <x v="1"/>
    <x v="0"/>
    <n v="384.45"/>
  </r>
  <r>
    <s v="ЭК"/>
    <x v="21"/>
    <x v="2"/>
    <s v="РУСАГРО"/>
    <x v="7"/>
    <x v="1"/>
    <x v="0"/>
    <n v="533.65"/>
  </r>
  <r>
    <s v="ЭК"/>
    <x v="21"/>
    <x v="2"/>
    <s v="РУСАГРО"/>
    <x v="7"/>
    <x v="1"/>
    <x v="0"/>
    <n v="299.89999999999998"/>
  </r>
  <r>
    <s v="ЭК"/>
    <x v="21"/>
    <x v="2"/>
    <s v="РУСАГРО"/>
    <x v="7"/>
    <x v="1"/>
    <x v="0"/>
    <n v="508.1"/>
  </r>
  <r>
    <s v="ЭК"/>
    <x v="21"/>
    <x v="2"/>
    <s v="РУСАГРО"/>
    <x v="7"/>
    <x v="1"/>
    <x v="0"/>
    <n v="673.35"/>
  </r>
  <r>
    <s v="ЭК"/>
    <x v="21"/>
    <x v="2"/>
    <s v="ООО &quot;ГЕЛИОС-ИНТЕРТРЕЙД&quot;"/>
    <x v="10"/>
    <x v="1"/>
    <x v="0"/>
    <n v="80"/>
  </r>
  <r>
    <s v="ЭК"/>
    <x v="21"/>
    <x v="2"/>
    <s v="ООО &quot;ТД &quot;ПЕЛЬМЕНИ И КЕФИР&quot;"/>
    <x v="10"/>
    <x v="0"/>
    <x v="1"/>
    <n v="18"/>
  </r>
  <r>
    <s v="ЭК"/>
    <x v="21"/>
    <x v="2"/>
    <s v="ООО &quot;ТД &quot;ПЕЛЬМЕНИ И КЕФИР&quot;"/>
    <x v="10"/>
    <x v="0"/>
    <x v="1"/>
    <n v="18"/>
  </r>
  <r>
    <s v="ЭК"/>
    <x v="21"/>
    <x v="2"/>
    <s v="ООО &quot;ТД &quot;ПЕЛЬМЕНИ И КЕФИР&quot;"/>
    <x v="10"/>
    <x v="0"/>
    <x v="1"/>
    <n v="18"/>
  </r>
  <r>
    <s v="ЭК"/>
    <x v="21"/>
    <x v="2"/>
    <s v="НЭФИС"/>
    <x v="6"/>
    <x v="1"/>
    <x v="0"/>
    <n v="136.19999999999999"/>
  </r>
  <r>
    <s v="ЭК"/>
    <x v="21"/>
    <x v="2"/>
    <s v="НЭФИС"/>
    <x v="6"/>
    <x v="1"/>
    <x v="0"/>
    <n v="604.15"/>
  </r>
  <r>
    <s v="ЭК"/>
    <x v="21"/>
    <x v="2"/>
    <s v="НЭФИС"/>
    <x v="6"/>
    <x v="1"/>
    <x v="0"/>
    <n v="272.10000000000002"/>
  </r>
  <r>
    <s v="ЭК"/>
    <x v="21"/>
    <x v="2"/>
    <s v="НЭФИС"/>
    <x v="6"/>
    <x v="1"/>
    <x v="0"/>
    <n v="545.85"/>
  </r>
  <r>
    <s v="ЭК"/>
    <x v="21"/>
    <x v="2"/>
    <s v="НЭФИС"/>
    <x v="6"/>
    <x v="1"/>
    <x v="0"/>
    <n v="679"/>
  </r>
  <r>
    <s v="ЭК"/>
    <x v="21"/>
    <x v="2"/>
    <s v="НЭФИС"/>
    <x v="6"/>
    <x v="1"/>
    <x v="0"/>
    <n v="1089.1500000000001"/>
  </r>
  <r>
    <s v="ЭК"/>
    <x v="21"/>
    <x v="2"/>
    <s v="НЭФИС"/>
    <x v="6"/>
    <x v="1"/>
    <x v="0"/>
    <n v="545.9"/>
  </r>
  <r>
    <s v="ЭК"/>
    <x v="21"/>
    <x v="2"/>
    <s v="НЭФИС"/>
    <x v="6"/>
    <x v="1"/>
    <x v="0"/>
    <n v="335.65"/>
  </r>
  <r>
    <s v="ЭК"/>
    <x v="21"/>
    <x v="2"/>
    <s v="НЭФИС"/>
    <x v="6"/>
    <x v="1"/>
    <x v="0"/>
    <n v="545.1"/>
  </r>
  <r>
    <s v="ЭК"/>
    <x v="21"/>
    <x v="2"/>
    <s v="НЭФИС"/>
    <x v="6"/>
    <x v="1"/>
    <x v="0"/>
    <n v="408.65"/>
  </r>
  <r>
    <s v="ЭК"/>
    <x v="21"/>
    <x v="2"/>
    <s v="НЭФИС"/>
    <x v="6"/>
    <x v="1"/>
    <x v="0"/>
    <n v="204.4"/>
  </r>
  <r>
    <s v="ЭК"/>
    <x v="21"/>
    <x v="2"/>
    <s v="НЭФИС"/>
    <x v="6"/>
    <x v="1"/>
    <x v="0"/>
    <n v="204.4"/>
  </r>
  <r>
    <s v="ЭК"/>
    <x v="21"/>
    <x v="2"/>
    <s v="НЭФИС"/>
    <x v="6"/>
    <x v="1"/>
    <x v="0"/>
    <n v="67.900000000000006"/>
  </r>
  <r>
    <s v="ЭК"/>
    <x v="21"/>
    <x v="2"/>
    <s v="НЭФИС"/>
    <x v="6"/>
    <x v="1"/>
    <x v="0"/>
    <n v="817.15"/>
  </r>
  <r>
    <s v="ЭК"/>
    <x v="21"/>
    <x v="2"/>
    <s v="НЭФИС"/>
    <x v="6"/>
    <x v="1"/>
    <x v="0"/>
    <n v="611.4"/>
  </r>
  <r>
    <s v="ЭК"/>
    <x v="21"/>
    <x v="2"/>
    <s v="НЭФИС"/>
    <x v="6"/>
    <x v="1"/>
    <x v="0"/>
    <n v="612.35"/>
  </r>
  <r>
    <s v="ЭК"/>
    <x v="21"/>
    <x v="2"/>
    <s v="НЭФИС"/>
    <x v="5"/>
    <x v="1"/>
    <x v="0"/>
    <n v="341.15"/>
  </r>
  <r>
    <s v="ЭК"/>
    <x v="21"/>
    <x v="2"/>
    <s v="НЭФИС"/>
    <x v="5"/>
    <x v="1"/>
    <x v="0"/>
    <n v="475.85"/>
  </r>
  <r>
    <s v="ЭК"/>
    <x v="21"/>
    <x v="2"/>
    <s v="НЭФИС"/>
    <x v="5"/>
    <x v="1"/>
    <x v="0"/>
    <n v="748.4"/>
  </r>
  <r>
    <s v="ЭК"/>
    <x v="21"/>
    <x v="2"/>
    <s v="НМЖК"/>
    <x v="7"/>
    <x v="1"/>
    <x v="0"/>
    <n v="1051.8499999999999"/>
  </r>
  <r>
    <s v="ЭК"/>
    <x v="21"/>
    <x v="2"/>
    <s v="НМЖК"/>
    <x v="7"/>
    <x v="1"/>
    <x v="0"/>
    <n v="742.2"/>
  </r>
  <r>
    <s v="ЭК"/>
    <x v="21"/>
    <x v="2"/>
    <s v="СОЛНЕЧНЫЕ ПРОДУКТЫ"/>
    <x v="6"/>
    <x v="1"/>
    <x v="0"/>
    <n v="568.70000000000005"/>
  </r>
  <r>
    <s v="ЭК"/>
    <x v="21"/>
    <x v="2"/>
    <s v="СОЛНЕЧНЫЕ ПРОДУКТЫ"/>
    <x v="6"/>
    <x v="1"/>
    <x v="0"/>
    <n v="564.79999999999995"/>
  </r>
  <r>
    <s v="ЭК"/>
    <x v="21"/>
    <x v="2"/>
    <s v="СОЛНЕЧНЫЕ ПРОДУКТЫ"/>
    <x v="6"/>
    <x v="1"/>
    <x v="0"/>
    <n v="122"/>
  </r>
  <r>
    <s v="ЭК"/>
    <x v="21"/>
    <x v="2"/>
    <s v="СОЛНЕЧНЫЕ ПРОДУКТЫ"/>
    <x v="6"/>
    <x v="1"/>
    <x v="0"/>
    <n v="793.9"/>
  </r>
  <r>
    <s v="ЭК"/>
    <x v="21"/>
    <x v="2"/>
    <s v="СОЛНЕЧНЫЕ ПРОДУКТЫ"/>
    <x v="6"/>
    <x v="1"/>
    <x v="0"/>
    <n v="471"/>
  </r>
  <r>
    <s v="ЭК"/>
    <x v="21"/>
    <x v="2"/>
    <s v="СОЛНЕЧНЫЕ ПРОДУКТЫ"/>
    <x v="6"/>
    <x v="1"/>
    <x v="0"/>
    <n v="350.9"/>
  </r>
  <r>
    <s v="ЭК"/>
    <x v="21"/>
    <x v="2"/>
    <s v="СОЛНЕЧНЫЕ ПРОДУКТЫ"/>
    <x v="6"/>
    <x v="1"/>
    <x v="0"/>
    <n v="474.2"/>
  </r>
  <r>
    <s v="ЭК"/>
    <x v="21"/>
    <x v="2"/>
    <s v="СОЛНЕЧНЫЕ ПРОДУКТЫ"/>
    <x v="6"/>
    <x v="1"/>
    <x v="0"/>
    <n v="828.3"/>
  </r>
  <r>
    <s v="ЭК"/>
    <x v="21"/>
    <x v="2"/>
    <s v="СОЛНЕЧНЫЕ ПРОДУКТЫ"/>
    <x v="6"/>
    <x v="1"/>
    <x v="0"/>
    <n v="496.4"/>
  </r>
  <r>
    <s v="ЭК"/>
    <x v="21"/>
    <x v="2"/>
    <s v="СОЛНЕЧНЫЕ ПРОДУКТЫ"/>
    <x v="6"/>
    <x v="1"/>
    <x v="0"/>
    <n v="407.65"/>
  </r>
  <r>
    <s v="ЭК"/>
    <x v="21"/>
    <x v="2"/>
    <s v="СОЛНЕЧНЫЕ ПРОДУКТЫ"/>
    <x v="6"/>
    <x v="1"/>
    <x v="0"/>
    <n v="365.4"/>
  </r>
  <r>
    <s v="ЭК"/>
    <x v="21"/>
    <x v="2"/>
    <s v="СОЛНЕЧНЫЕ ПРОДУКТЫ"/>
    <x v="6"/>
    <x v="1"/>
    <x v="0"/>
    <n v="472.7"/>
  </r>
  <r>
    <s v="ЭК"/>
    <x v="21"/>
    <x v="2"/>
    <s v="СОЛНЕЧНЫЕ ПРОДУКТЫ"/>
    <x v="6"/>
    <x v="1"/>
    <x v="0"/>
    <n v="1404.5"/>
  </r>
  <r>
    <s v="ЭК"/>
    <x v="21"/>
    <x v="2"/>
    <s v="ООО &quot;ЯНТА-Т&quot;"/>
    <x v="39"/>
    <x v="0"/>
    <x v="0"/>
    <n v="2.9000000953674316E-3"/>
  </r>
  <r>
    <s v="ЭК"/>
    <x v="21"/>
    <x v="2"/>
    <s v="ООО &quot;БМ-ГРУП&quot;"/>
    <x v="5"/>
    <x v="1"/>
    <x v="1"/>
    <n v="296.60000000000002"/>
  </r>
  <r>
    <s v="ЭК"/>
    <x v="21"/>
    <x v="2"/>
    <s v="ООО &quot;БМ-ГРУП&quot;"/>
    <x v="5"/>
    <x v="1"/>
    <x v="1"/>
    <n v="553.25"/>
  </r>
  <r>
    <s v="ЭК"/>
    <x v="21"/>
    <x v="2"/>
    <s v="ООО &quot;ТД &quot;КАЗАЧИЙ&quot;"/>
    <x v="10"/>
    <x v="0"/>
    <x v="0"/>
    <n v="20"/>
  </r>
  <r>
    <s v="ЭК"/>
    <x v="21"/>
    <x v="2"/>
    <s v="ООО &quot;БИО ТЕХНОЛОГИЯ&quot;"/>
    <x v="26"/>
    <x v="1"/>
    <x v="1"/>
    <n v="5"/>
  </r>
  <r>
    <s v="ЭК"/>
    <x v="21"/>
    <x v="2"/>
    <s v="ООО &quot;СЕЛЕНА&quot;"/>
    <x v="10"/>
    <x v="1"/>
    <x v="0"/>
    <n v="22.28"/>
  </r>
  <r>
    <s v="ЭК"/>
    <x v="21"/>
    <x v="2"/>
    <s v="ООО &quot;СЕЛЕНА&quot;"/>
    <x v="10"/>
    <x v="1"/>
    <x v="0"/>
    <n v="25"/>
  </r>
  <r>
    <s v="ЭК"/>
    <x v="21"/>
    <x v="2"/>
    <s v="НЭФИС"/>
    <x v="6"/>
    <x v="1"/>
    <x v="0"/>
    <n v="341.15"/>
  </r>
  <r>
    <s v="ЭК"/>
    <x v="21"/>
    <x v="2"/>
    <s v="НЭФИС"/>
    <x v="6"/>
    <x v="1"/>
    <x v="0"/>
    <n v="745.5"/>
  </r>
  <r>
    <s v="ЭК"/>
    <x v="21"/>
    <x v="2"/>
    <s v="НЭФИС"/>
    <x v="6"/>
    <x v="1"/>
    <x v="0"/>
    <n v="205.4"/>
  </r>
  <r>
    <s v="ЭК"/>
    <x v="21"/>
    <x v="2"/>
    <s v="НЭФИС"/>
    <x v="6"/>
    <x v="1"/>
    <x v="0"/>
    <n v="409.75"/>
  </r>
  <r>
    <s v="ЭК"/>
    <x v="21"/>
    <x v="2"/>
    <s v="НЭФИС"/>
    <x v="6"/>
    <x v="1"/>
    <x v="0"/>
    <n v="341"/>
  </r>
  <r>
    <s v="ЭК"/>
    <x v="21"/>
    <x v="2"/>
    <s v="НЭФИС"/>
    <x v="6"/>
    <x v="1"/>
    <x v="0"/>
    <n v="476.15"/>
  </r>
  <r>
    <s v="ЭК"/>
    <x v="21"/>
    <x v="2"/>
    <s v="НЭФИС"/>
    <x v="6"/>
    <x v="1"/>
    <x v="0"/>
    <n v="204.65"/>
  </r>
  <r>
    <s v="ЭК"/>
    <x v="21"/>
    <x v="2"/>
    <s v="НЭФИС"/>
    <x v="6"/>
    <x v="1"/>
    <x v="0"/>
    <n v="545.70000000000005"/>
  </r>
  <r>
    <s v="ЭК"/>
    <x v="21"/>
    <x v="2"/>
    <s v="НЭФИС"/>
    <x v="6"/>
    <x v="1"/>
    <x v="2"/>
    <n v="623.45000000000005"/>
  </r>
  <r>
    <s v="ЭК"/>
    <x v="21"/>
    <x v="2"/>
    <s v="НЭФИС"/>
    <x v="6"/>
    <x v="1"/>
    <x v="0"/>
    <n v="1361.65"/>
  </r>
  <r>
    <s v="ЭК"/>
    <x v="21"/>
    <x v="2"/>
    <s v="НЭФИС"/>
    <x v="6"/>
    <x v="1"/>
    <x v="2"/>
    <n v="153.6"/>
  </r>
  <r>
    <s v="ЭК"/>
    <x v="21"/>
    <x v="2"/>
    <s v="НЭФИС"/>
    <x v="6"/>
    <x v="1"/>
    <x v="0"/>
    <n v="409.3"/>
  </r>
  <r>
    <s v="ЭК"/>
    <x v="21"/>
    <x v="2"/>
    <s v="НЭФИС"/>
    <x v="6"/>
    <x v="1"/>
    <x v="0"/>
    <n v="136.25"/>
  </r>
  <r>
    <s v="ЭК"/>
    <x v="21"/>
    <x v="2"/>
    <s v="НЭФИС"/>
    <x v="6"/>
    <x v="1"/>
    <x v="2"/>
    <n v="160.30000000000001"/>
  </r>
  <r>
    <s v="ЭК"/>
    <x v="21"/>
    <x v="2"/>
    <s v="НЭФИС"/>
    <x v="6"/>
    <x v="1"/>
    <x v="2"/>
    <n v="272.55"/>
  </r>
  <r>
    <s v="ЭК"/>
    <x v="21"/>
    <x v="2"/>
    <s v="НЭФИС"/>
    <x v="6"/>
    <x v="1"/>
    <x v="0"/>
    <n v="205.25"/>
  </r>
  <r>
    <s v="ЭК"/>
    <x v="21"/>
    <x v="2"/>
    <s v="НЭФИС"/>
    <x v="6"/>
    <x v="1"/>
    <x v="2"/>
    <n v="270.85000000000002"/>
  </r>
  <r>
    <s v="ЭК"/>
    <x v="21"/>
    <x v="2"/>
    <s v="НЭФИС"/>
    <x v="6"/>
    <x v="1"/>
    <x v="2"/>
    <n v="310.5"/>
  </r>
  <r>
    <s v="ЭК"/>
    <x v="21"/>
    <x v="2"/>
    <s v="НЭФИС"/>
    <x v="6"/>
    <x v="1"/>
    <x v="0"/>
    <n v="409"/>
  </r>
  <r>
    <s v="ЭК"/>
    <x v="21"/>
    <x v="2"/>
    <s v="НЭФИС"/>
    <x v="6"/>
    <x v="1"/>
    <x v="0"/>
    <n v="204.5"/>
  </r>
  <r>
    <s v="ЭК"/>
    <x v="21"/>
    <x v="2"/>
    <s v="ООО &quot;РУСАГРОЭКСПОРТ&quot;"/>
    <x v="5"/>
    <x v="1"/>
    <x v="1"/>
    <n v="176"/>
  </r>
  <r>
    <s v="ЭК"/>
    <x v="21"/>
    <x v="2"/>
    <s v="ООО &quot;РУСАГРОЭКСПОРТ&quot;"/>
    <x v="5"/>
    <x v="1"/>
    <x v="1"/>
    <n v="186"/>
  </r>
  <r>
    <s v="ЭК"/>
    <x v="21"/>
    <x v="2"/>
    <s v="ООО &quot;РЕГИОНАГРОТРЕЙД&quot;"/>
    <x v="6"/>
    <x v="1"/>
    <x v="2"/>
    <n v="343.34"/>
  </r>
  <r>
    <s v="ЭК"/>
    <x v="21"/>
    <x v="2"/>
    <s v="ООО &quot;ДОНСКАЯ НИВА&quot;"/>
    <x v="11"/>
    <x v="1"/>
    <x v="2"/>
    <n v="21.76"/>
  </r>
  <r>
    <s v="ЭК"/>
    <x v="21"/>
    <x v="2"/>
    <s v="ООО &quot;ДОНСКАЯ НИВА&quot;"/>
    <x v="11"/>
    <x v="1"/>
    <x v="2"/>
    <n v="22.34"/>
  </r>
  <r>
    <s v="ЭК"/>
    <x v="21"/>
    <x v="2"/>
    <s v="ООО &quot;ДОНСКАЯ НИВА&quot;"/>
    <x v="11"/>
    <x v="1"/>
    <x v="2"/>
    <n v="22.04"/>
  </r>
  <r>
    <s v="ЭК"/>
    <x v="21"/>
    <x v="2"/>
    <s v="ООО &quot;ДМ РОСТ&quot;"/>
    <x v="10"/>
    <x v="0"/>
    <x v="0"/>
    <n v="68"/>
  </r>
  <r>
    <s v="ЭК"/>
    <x v="21"/>
    <x v="2"/>
    <s v="ООО &quot;АГРОИМПОРТ&quot;"/>
    <x v="5"/>
    <x v="1"/>
    <x v="0"/>
    <n v="61.8"/>
  </r>
  <r>
    <s v="ЭК"/>
    <x v="21"/>
    <x v="2"/>
    <s v="ООО &quot;АГРОИМПОРТ&quot;"/>
    <x v="5"/>
    <x v="1"/>
    <x v="0"/>
    <n v="126.1"/>
  </r>
  <r>
    <s v="ЭК"/>
    <x v="21"/>
    <x v="2"/>
    <s v="ООО &quot;АГРОИМПОРТ&quot;"/>
    <x v="5"/>
    <x v="1"/>
    <x v="0"/>
    <n v="128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4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1"/>
    <n v="20"/>
  </r>
  <r>
    <s v="ЭК"/>
    <x v="21"/>
    <x v="2"/>
    <s v="ООО &quot;АГРОСИСТЕМА&quot;"/>
    <x v="10"/>
    <x v="0"/>
    <x v="0"/>
    <n v="25"/>
  </r>
  <r>
    <s v="ЭК"/>
    <x v="21"/>
    <x v="2"/>
    <s v="ООО &quot;АГРОСИСТЕМА&quot;"/>
    <x v="10"/>
    <x v="0"/>
    <x v="0"/>
    <n v="41"/>
  </r>
  <r>
    <s v="ЭК"/>
    <x v="21"/>
    <x v="2"/>
    <s v="ООО &quot;АГРОСИСТЕМА&quot;"/>
    <x v="10"/>
    <x v="0"/>
    <x v="0"/>
    <n v="44"/>
  </r>
  <r>
    <s v="ЭК"/>
    <x v="21"/>
    <x v="2"/>
    <s v="ООО &quot;АГРОСИСТЕМА&quot;"/>
    <x v="10"/>
    <x v="0"/>
    <x v="0"/>
    <n v="44"/>
  </r>
  <r>
    <s v="ЭК"/>
    <x v="21"/>
    <x v="2"/>
    <s v="ООО &quot;АГРОСИСТЕМА&quot;"/>
    <x v="10"/>
    <x v="1"/>
    <x v="0"/>
    <n v="98.56"/>
  </r>
  <r>
    <s v="ЭК"/>
    <x v="21"/>
    <x v="2"/>
    <s v="ООО &quot;АГРОСИСТЕМА&quot;"/>
    <x v="10"/>
    <x v="1"/>
    <x v="0"/>
    <n v="99.48"/>
  </r>
  <r>
    <s v="ЭК"/>
    <x v="21"/>
    <x v="2"/>
    <s v="ООО &quot;АГРОСИСТЕМА&quot;"/>
    <x v="10"/>
    <x v="0"/>
    <x v="1"/>
    <n v="40"/>
  </r>
  <r>
    <s v="ЭК"/>
    <x v="21"/>
    <x v="2"/>
    <s v="ООО &quot;НЕЙТ&quot;"/>
    <x v="20"/>
    <x v="1"/>
    <x v="2"/>
    <n v="18.100000000000001"/>
  </r>
  <r>
    <s v="ЭК"/>
    <x v="21"/>
    <x v="2"/>
    <s v="ООО &quot;НЕЙТ&quot;"/>
    <x v="20"/>
    <x v="1"/>
    <x v="2"/>
    <n v="17.850000000000001"/>
  </r>
  <r>
    <s v="ЭК"/>
    <x v="21"/>
    <x v="2"/>
    <s v="ООО &quot;НЕЙТ&quot;"/>
    <x v="20"/>
    <x v="1"/>
    <x v="2"/>
    <n v="20.25"/>
  </r>
  <r>
    <s v="ЭК"/>
    <x v="21"/>
    <x v="2"/>
    <s v="ООО &quot;НЕЙТ&quot;"/>
    <x v="20"/>
    <x v="1"/>
    <x v="2"/>
    <n v="44.4"/>
  </r>
  <r>
    <s v="ЭК"/>
    <x v="21"/>
    <x v="2"/>
    <s v="ООО &quot;НЕЙТ&quot;"/>
    <x v="20"/>
    <x v="1"/>
    <x v="2"/>
    <n v="66.349999999999994"/>
  </r>
  <r>
    <s v="ЭК"/>
    <x v="21"/>
    <x v="2"/>
    <s v="ООО &quot;НЕЙТ&quot;"/>
    <x v="20"/>
    <x v="1"/>
    <x v="2"/>
    <n v="44.1"/>
  </r>
  <r>
    <s v="ЭК"/>
    <x v="21"/>
    <x v="2"/>
    <s v="ООО &quot;НЕЙТ&quot;"/>
    <x v="20"/>
    <x v="1"/>
    <x v="2"/>
    <n v="21.9"/>
  </r>
  <r>
    <s v="ЭК"/>
    <x v="21"/>
    <x v="2"/>
    <s v="ООО &quot;НЕЙТ&quot;"/>
    <x v="20"/>
    <x v="1"/>
    <x v="2"/>
    <n v="44.1"/>
  </r>
  <r>
    <s v="ЭК"/>
    <x v="21"/>
    <x v="2"/>
    <s v="ООО &quot;НЕЙТ&quot;"/>
    <x v="20"/>
    <x v="1"/>
    <x v="2"/>
    <n v="44.15"/>
  </r>
  <r>
    <s v="ЭК"/>
    <x v="21"/>
    <x v="2"/>
    <s v="ООО &quot;НЕЙТ&quot;"/>
    <x v="20"/>
    <x v="1"/>
    <x v="2"/>
    <n v="21.95"/>
  </r>
  <r>
    <s v="ЭК"/>
    <x v="21"/>
    <x v="2"/>
    <s v="ООО &quot;АЛЬТЕРНАТИВА ПЛЮС&quot;"/>
    <x v="10"/>
    <x v="0"/>
    <x v="0"/>
    <n v="40"/>
  </r>
  <r>
    <s v="ЭК"/>
    <x v="21"/>
    <x v="2"/>
    <s v="ООО &quot;АЛЬТЕРНАТИВА ПЛЮС&quot;"/>
    <x v="10"/>
    <x v="0"/>
    <x v="0"/>
    <n v="40.25"/>
  </r>
  <r>
    <s v="ЭК"/>
    <x v="21"/>
    <x v="2"/>
    <s v="ООО &quot;АЛЬТЕРНАТИВА ПЛЮС&quot;"/>
    <x v="10"/>
    <x v="0"/>
    <x v="0"/>
    <n v="19.149999999999999"/>
  </r>
  <r>
    <s v="ЭК"/>
    <x v="21"/>
    <x v="2"/>
    <s v="ООО &quot;АЛЬТЕРНАТИВА ПЛЮС&quot;"/>
    <x v="10"/>
    <x v="0"/>
    <x v="0"/>
    <n v="19.899999999999999"/>
  </r>
  <r>
    <s v="ЭК"/>
    <x v="21"/>
    <x v="2"/>
    <s v="ООО &quot;АЛЬТЕРНАТИВА ПЛЮС&quot;"/>
    <x v="10"/>
    <x v="0"/>
    <x v="0"/>
    <n v="20.059999999999999"/>
  </r>
  <r>
    <s v="ЭК"/>
    <x v="21"/>
    <x v="2"/>
    <s v="ЭФКО"/>
    <x v="12"/>
    <x v="1"/>
    <x v="0"/>
    <n v="25.18"/>
  </r>
  <r>
    <s v="ЭК"/>
    <x v="21"/>
    <x v="2"/>
    <s v="ЭФКО"/>
    <x v="12"/>
    <x v="1"/>
    <x v="0"/>
    <n v="26.02"/>
  </r>
  <r>
    <s v="ЭК"/>
    <x v="21"/>
    <x v="2"/>
    <s v="ЭФКО"/>
    <x v="12"/>
    <x v="1"/>
    <x v="0"/>
    <n v="25.62"/>
  </r>
  <r>
    <s v="ЭК"/>
    <x v="21"/>
    <x v="2"/>
    <s v="ЭФКО"/>
    <x v="12"/>
    <x v="1"/>
    <x v="0"/>
    <n v="25.66"/>
  </r>
  <r>
    <s v="ЭК"/>
    <x v="21"/>
    <x v="2"/>
    <s v="ЭФКО"/>
    <x v="12"/>
    <x v="1"/>
    <x v="0"/>
    <n v="24.74"/>
  </r>
  <r>
    <s v="ЭК"/>
    <x v="21"/>
    <x v="2"/>
    <s v="ЭФКО"/>
    <x v="12"/>
    <x v="1"/>
    <x v="0"/>
    <n v="25.54"/>
  </r>
  <r>
    <s v="ЭК"/>
    <x v="21"/>
    <x v="2"/>
    <s v="ЭФКО"/>
    <x v="12"/>
    <x v="1"/>
    <x v="0"/>
    <n v="26.2"/>
  </r>
  <r>
    <s v="ЭК"/>
    <x v="21"/>
    <x v="2"/>
    <s v="ЭФКО"/>
    <x v="12"/>
    <x v="1"/>
    <x v="0"/>
    <n v="23.64"/>
  </r>
  <r>
    <s v="ЭК"/>
    <x v="21"/>
    <x v="2"/>
    <s v="ЭФКО"/>
    <x v="12"/>
    <x v="1"/>
    <x v="0"/>
    <n v="23.88"/>
  </r>
  <r>
    <s v="ЭК"/>
    <x v="21"/>
    <x v="2"/>
    <s v="ЭФКО"/>
    <x v="12"/>
    <x v="1"/>
    <x v="0"/>
    <n v="24.2"/>
  </r>
  <r>
    <s v="ЭК"/>
    <x v="21"/>
    <x v="2"/>
    <s v="ЭФКО"/>
    <x v="12"/>
    <x v="1"/>
    <x v="0"/>
    <n v="24.86"/>
  </r>
  <r>
    <s v="ЭК"/>
    <x v="21"/>
    <x v="2"/>
    <s v="ЭФКО"/>
    <x v="12"/>
    <x v="1"/>
    <x v="0"/>
    <n v="24.98"/>
  </r>
  <r>
    <s v="ЭК"/>
    <x v="21"/>
    <x v="2"/>
    <s v="ЭФКО"/>
    <x v="12"/>
    <x v="1"/>
    <x v="0"/>
    <n v="25.3"/>
  </r>
  <r>
    <s v="ЭК"/>
    <x v="21"/>
    <x v="2"/>
    <s v="ЭФКО"/>
    <x v="12"/>
    <x v="1"/>
    <x v="0"/>
    <n v="26.52"/>
  </r>
  <r>
    <s v="ЭК"/>
    <x v="21"/>
    <x v="2"/>
    <s v="ООО &quot;ВИКТОРИЯ&quot;"/>
    <x v="12"/>
    <x v="1"/>
    <x v="0"/>
    <n v="84.76"/>
  </r>
  <r>
    <s v="ЭК"/>
    <x v="21"/>
    <x v="2"/>
    <s v="ДОНСКОЕ ЗОЛОТО"/>
    <x v="43"/>
    <x v="1"/>
    <x v="0"/>
    <n v="373.9"/>
  </r>
  <r>
    <s v="ЭК"/>
    <x v="21"/>
    <x v="2"/>
    <s v="ДОНСКОЕ ЗОЛОТО"/>
    <x v="43"/>
    <x v="1"/>
    <x v="0"/>
    <n v="406.12"/>
  </r>
  <r>
    <s v="ЭК"/>
    <x v="21"/>
    <x v="2"/>
    <s v="ДОНСКОЕ ЗОЛОТО"/>
    <x v="36"/>
    <x v="1"/>
    <x v="0"/>
    <n v="338.62"/>
  </r>
  <r>
    <s v="ЭК"/>
    <x v="21"/>
    <x v="2"/>
    <s v="ДОНСКОЕ ЗОЛОТО"/>
    <x v="43"/>
    <x v="1"/>
    <x v="0"/>
    <n v="387.42"/>
  </r>
  <r>
    <s v="ИМ"/>
    <x v="21"/>
    <x v="2"/>
    <s v="ЗАО &quot;СТАВРОПОЛЬСКИЙ БРОЙЛЕР&quot;"/>
    <x v="0"/>
    <x v="0"/>
    <x v="0"/>
    <n v="311.95"/>
  </r>
  <r>
    <s v="ИМ"/>
    <x v="21"/>
    <x v="2"/>
    <s v="ЗАО &quot;СТАВРОПОЛЬСКИЙ БРОЙЛЕР&quot;"/>
    <x v="0"/>
    <x v="0"/>
    <x v="0"/>
    <n v="636"/>
  </r>
  <r>
    <s v="ИМ"/>
    <x v="21"/>
    <x v="2"/>
    <s v="ЗАО &quot;СТАВРОПОЛЬСКИЙ БРОЙЛЕР&quot;"/>
    <x v="0"/>
    <x v="0"/>
    <x v="0"/>
    <n v="202.3"/>
  </r>
  <r>
    <s v="ИМ"/>
    <x v="21"/>
    <x v="2"/>
    <s v="ЗАО &quot;СТАВРОПОЛЬСКИЙ БРОЙЛЕР&quot;"/>
    <x v="0"/>
    <x v="0"/>
    <x v="0"/>
    <n v="400.5"/>
  </r>
  <r>
    <s v="ИМ"/>
    <x v="21"/>
    <x v="2"/>
    <s v="ЗАО &quot;СТАВРОПОЛЬСКИЙ БРОЙЛЕР&quot;"/>
    <x v="0"/>
    <x v="0"/>
    <x v="0"/>
    <n v="473.15"/>
  </r>
  <r>
    <s v="ИМ"/>
    <x v="21"/>
    <x v="2"/>
    <s v="АО &quot;ИНЖИНИРИНГОВЫЙ ЦЕНТР &quot;ПРОТЕИН-ПРОДУКТ&quot;"/>
    <x v="0"/>
    <x v="0"/>
    <x v="5"/>
    <n v="23"/>
  </r>
  <r>
    <s v="ИМ"/>
    <x v="21"/>
    <x v="2"/>
    <s v="ЗАО &quot;ОЛЬГЕРД&quot;"/>
    <x v="0"/>
    <x v="0"/>
    <x v="5"/>
    <n v="11"/>
  </r>
  <r>
    <s v="ЭК"/>
    <x v="21"/>
    <x v="2"/>
    <s v="МОГИЛИН СЕРГЕЙ ВАСИЛЬЕВИЧ"/>
    <x v="10"/>
    <x v="0"/>
    <x v="1"/>
    <n v="20"/>
  </r>
  <r>
    <s v="ЭК"/>
    <x v="21"/>
    <x v="2"/>
    <s v="РЕДЬКА АНАТОЛИЙ ВАЛЕРИЕВИЧ"/>
    <x v="10"/>
    <x v="1"/>
    <x v="2"/>
    <n v="16"/>
  </r>
  <r>
    <s v="ЭК"/>
    <x v="21"/>
    <x v="2"/>
    <s v="ФЕДЮШИН АНДРЕЙ СЕРГЕЕВИЧ"/>
    <x v="10"/>
    <x v="0"/>
    <x v="0"/>
    <n v="4"/>
  </r>
  <r>
    <s v="ЭК"/>
    <x v="21"/>
    <x v="2"/>
    <s v="ВОЛОШИН ПАВЕЛ НИКОЛАЕВИЧ"/>
    <x v="10"/>
    <x v="0"/>
    <x v="1"/>
    <n v="20"/>
  </r>
  <r>
    <s v="ИМ"/>
    <x v="21"/>
    <x v="2"/>
    <s v="ООО &quot;ПРОВИМИ&quot;"/>
    <x v="0"/>
    <x v="0"/>
    <x v="0"/>
    <n v="17.5"/>
  </r>
  <r>
    <s v="ИМ"/>
    <x v="21"/>
    <x v="2"/>
    <s v="ООО &quot;ПРОВИМИ&quot;"/>
    <x v="0"/>
    <x v="0"/>
    <x v="0"/>
    <n v="17.5"/>
  </r>
  <r>
    <s v="ИМ"/>
    <x v="21"/>
    <x v="2"/>
    <s v="ООО &quot;СЗФ ИМПОРТ&quot;"/>
    <x v="0"/>
    <x v="0"/>
    <x v="0"/>
    <n v="372.56"/>
  </r>
  <r>
    <s v="ИМ"/>
    <x v="21"/>
    <x v="2"/>
    <s v="ООО &quot;БИОПРОД&quot;"/>
    <x v="0"/>
    <x v="0"/>
    <x v="5"/>
    <n v="50"/>
  </r>
  <r>
    <s v="ИМ"/>
    <x v="21"/>
    <x v="2"/>
    <s v="ООО &quot;ГРЕЙНРУС&quot;"/>
    <x v="0"/>
    <x v="0"/>
    <x v="0"/>
    <n v="2700.2489999999998"/>
  </r>
  <r>
    <s v="ИМ"/>
    <x v="21"/>
    <x v="2"/>
    <s v="ООО &quot;ПРИМЭКС&quot;"/>
    <x v="0"/>
    <x v="0"/>
    <x v="0"/>
    <n v="2498.62"/>
  </r>
  <r>
    <s v="ИМ"/>
    <x v="21"/>
    <x v="2"/>
    <s v="ООО &quot;ГРЕЙНРУС&quot;"/>
    <x v="0"/>
    <x v="0"/>
    <x v="0"/>
    <n v="2700.2489999999998"/>
  </r>
  <r>
    <s v="ИМ"/>
    <x v="21"/>
    <x v="2"/>
    <s v="ООО &quot;ТК ТЭКСПРО&quot;"/>
    <x v="0"/>
    <x v="0"/>
    <x v="5"/>
    <n v="20"/>
  </r>
  <r>
    <s v="ЭК"/>
    <x v="21"/>
    <x v="2"/>
    <s v="СОДРУЖЕСТВО"/>
    <x v="44"/>
    <x v="0"/>
    <x v="0"/>
    <n v="1038"/>
  </r>
  <r>
    <s v="ЭК"/>
    <x v="21"/>
    <x v="2"/>
    <s v="СОДРУЖЕСТВО"/>
    <x v="45"/>
    <x v="0"/>
    <x v="0"/>
    <n v="278"/>
  </r>
  <r>
    <s v="ЭК"/>
    <x v="21"/>
    <x v="2"/>
    <s v="ЭФКО"/>
    <x v="44"/>
    <x v="1"/>
    <x v="0"/>
    <n v="76"/>
  </r>
  <r>
    <s v="ЭК"/>
    <x v="21"/>
    <x v="2"/>
    <s v="ЭФКО"/>
    <x v="44"/>
    <x v="1"/>
    <x v="0"/>
    <n v="206"/>
  </r>
  <r>
    <s v="ЭК"/>
    <x v="21"/>
    <x v="2"/>
    <s v="ЭФКО"/>
    <x v="44"/>
    <x v="1"/>
    <x v="0"/>
    <n v="275"/>
  </r>
  <r>
    <s v="ЭК"/>
    <x v="21"/>
    <x v="2"/>
    <s v="ЭФКО"/>
    <x v="44"/>
    <x v="1"/>
    <x v="0"/>
    <n v="174"/>
  </r>
  <r>
    <s v="ЭК"/>
    <x v="21"/>
    <x v="2"/>
    <s v="ЭФКО"/>
    <x v="44"/>
    <x v="1"/>
    <x v="0"/>
    <n v="66"/>
  </r>
  <r>
    <s v="ЭК"/>
    <x v="21"/>
    <x v="2"/>
    <s v="ЭФКО"/>
    <x v="44"/>
    <x v="1"/>
    <x v="0"/>
    <n v="139"/>
  </r>
  <r>
    <s v="ЭК"/>
    <x v="21"/>
    <x v="2"/>
    <s v="ЭФКО"/>
    <x v="44"/>
    <x v="1"/>
    <x v="0"/>
    <n v="137"/>
  </r>
  <r>
    <s v="ЭК"/>
    <x v="21"/>
    <x v="2"/>
    <s v="ЭФКО"/>
    <x v="44"/>
    <x v="1"/>
    <x v="0"/>
    <n v="204"/>
  </r>
  <r>
    <s v="ЭК"/>
    <x v="21"/>
    <x v="2"/>
    <s v="ЭФКО"/>
    <x v="44"/>
    <x v="1"/>
    <x v="0"/>
    <n v="204"/>
  </r>
  <r>
    <s v="ЭК"/>
    <x v="21"/>
    <x v="2"/>
    <s v="ЭФКО"/>
    <x v="44"/>
    <x v="1"/>
    <x v="0"/>
    <n v="109"/>
  </r>
  <r>
    <s v="ЭК"/>
    <x v="21"/>
    <x v="2"/>
    <s v="ЭФКО"/>
    <x v="44"/>
    <x v="1"/>
    <x v="0"/>
    <n v="138"/>
  </r>
  <r>
    <s v="ЭК"/>
    <x v="21"/>
    <x v="2"/>
    <s v="ЭФКО"/>
    <x v="44"/>
    <x v="1"/>
    <x v="0"/>
    <n v="66"/>
  </r>
  <r>
    <s v="ЭК"/>
    <x v="21"/>
    <x v="2"/>
    <s v="ЭФКО"/>
    <x v="44"/>
    <x v="1"/>
    <x v="0"/>
    <n v="133"/>
  </r>
  <r>
    <s v="ЭК"/>
    <x v="21"/>
    <x v="2"/>
    <s v="ЭФКО"/>
    <x v="44"/>
    <x v="1"/>
    <x v="0"/>
    <n v="204"/>
  </r>
  <r>
    <s v="ЭК"/>
    <x v="21"/>
    <x v="2"/>
    <s v="ЭФКО"/>
    <x v="44"/>
    <x v="1"/>
    <x v="0"/>
    <n v="423"/>
  </r>
  <r>
    <s v="ЭК"/>
    <x v="21"/>
    <x v="2"/>
    <s v="ЭФКО"/>
    <x v="44"/>
    <x v="1"/>
    <x v="0"/>
    <n v="200"/>
  </r>
  <r>
    <s v="ЭК"/>
    <x v="21"/>
    <x v="2"/>
    <s v="ЭФКО"/>
    <x v="44"/>
    <x v="1"/>
    <x v="0"/>
    <n v="481"/>
  </r>
  <r>
    <s v="ЭК"/>
    <x v="21"/>
    <x v="2"/>
    <s v="ЭФКО"/>
    <x v="44"/>
    <x v="1"/>
    <x v="0"/>
    <n v="69"/>
  </r>
  <r>
    <s v="ЭК"/>
    <x v="21"/>
    <x v="2"/>
    <s v="ЭФКО"/>
    <x v="44"/>
    <x v="1"/>
    <x v="0"/>
    <n v="137"/>
  </r>
  <r>
    <s v="ЭК"/>
    <x v="21"/>
    <x v="2"/>
    <s v="ЭФКО"/>
    <x v="44"/>
    <x v="1"/>
    <x v="0"/>
    <n v="268"/>
  </r>
  <r>
    <s v="ЭК"/>
    <x v="21"/>
    <x v="2"/>
    <s v="ЭФКО"/>
    <x v="44"/>
    <x v="1"/>
    <x v="0"/>
    <n v="1169"/>
  </r>
  <r>
    <s v="ЭК"/>
    <x v="21"/>
    <x v="2"/>
    <s v="ЭФКО"/>
    <x v="44"/>
    <x v="1"/>
    <x v="0"/>
    <n v="345"/>
  </r>
  <r>
    <s v="ЭК"/>
    <x v="21"/>
    <x v="2"/>
    <s v="ЭФКО"/>
    <x v="44"/>
    <x v="1"/>
    <x v="0"/>
    <n v="203"/>
  </r>
  <r>
    <s v="ЭК"/>
    <x v="21"/>
    <x v="2"/>
    <s v="РУСАГРО"/>
    <x v="45"/>
    <x v="1"/>
    <x v="0"/>
    <n v="60"/>
  </r>
  <r>
    <s v="ЭК"/>
    <x v="21"/>
    <x v="2"/>
    <s v="НМЖК"/>
    <x v="44"/>
    <x v="1"/>
    <x v="0"/>
    <n v="497"/>
  </r>
  <r>
    <s v="ЭК"/>
    <x v="21"/>
    <x v="2"/>
    <s v="НМЖК"/>
    <x v="44"/>
    <x v="1"/>
    <x v="0"/>
    <n v="497"/>
  </r>
  <r>
    <s v="ИМ"/>
    <x v="21"/>
    <x v="2"/>
    <s v="ООО&quot;РАВИС-ПТИЦЕФАБРИКА СОСНОВСКАЯ&quot;"/>
    <x v="0"/>
    <x v="0"/>
    <x v="1"/>
    <n v="124"/>
  </r>
  <r>
    <s v="ИМ"/>
    <x v="21"/>
    <x v="2"/>
    <s v="ООО&quot;РАВИС-ПТИЦЕФАБРИКА СОСНОВСКАЯ&quot;"/>
    <x v="0"/>
    <x v="0"/>
    <x v="1"/>
    <n v="122"/>
  </r>
  <r>
    <s v="ЭК"/>
    <x v="22"/>
    <x v="2"/>
    <s v="ООО &quot;БИО ТЕХНОЛОГИЯ&quot;"/>
    <x v="28"/>
    <x v="1"/>
    <x v="1"/>
    <n v="20"/>
  </r>
  <r>
    <s v="ЭК"/>
    <x v="22"/>
    <x v="2"/>
    <s v="ООО &quot;БИО ТЕХНОЛОГИЯ&quot;"/>
    <x v="18"/>
    <x v="1"/>
    <x v="1"/>
    <n v="0.51500000000000001"/>
  </r>
  <r>
    <s v="ЭК"/>
    <x v="22"/>
    <x v="2"/>
    <s v="ООО &quot;ВИКТОРИЯ&quot;"/>
    <x v="12"/>
    <x v="1"/>
    <x v="0"/>
    <n v="91.7"/>
  </r>
  <r>
    <s v="ЭК"/>
    <x v="22"/>
    <x v="2"/>
    <s v="НЭФИС"/>
    <x v="6"/>
    <x v="1"/>
    <x v="0"/>
    <n v="409.05"/>
  </r>
  <r>
    <s v="ЭК"/>
    <x v="22"/>
    <x v="2"/>
    <s v="НЭФИС"/>
    <x v="6"/>
    <x v="1"/>
    <x v="0"/>
    <n v="137"/>
  </r>
  <r>
    <s v="ЭК"/>
    <x v="22"/>
    <x v="2"/>
    <s v="НЭФИС"/>
    <x v="6"/>
    <x v="1"/>
    <x v="0"/>
    <n v="545.04999999999995"/>
  </r>
  <r>
    <s v="ЭК"/>
    <x v="22"/>
    <x v="2"/>
    <s v="НЭФИС"/>
    <x v="6"/>
    <x v="1"/>
    <x v="0"/>
    <n v="408.35"/>
  </r>
  <r>
    <s v="ЭК"/>
    <x v="22"/>
    <x v="2"/>
    <s v="НЭФИС"/>
    <x v="6"/>
    <x v="1"/>
    <x v="0"/>
    <n v="136.19999999999999"/>
  </r>
  <r>
    <s v="ЭК"/>
    <x v="22"/>
    <x v="2"/>
    <s v="НЭФИС"/>
    <x v="6"/>
    <x v="1"/>
    <x v="0"/>
    <n v="204.35"/>
  </r>
  <r>
    <s v="ЭК"/>
    <x v="22"/>
    <x v="2"/>
    <s v="НЭФИС"/>
    <x v="6"/>
    <x v="1"/>
    <x v="0"/>
    <n v="273"/>
  </r>
  <r>
    <s v="ЭК"/>
    <x v="22"/>
    <x v="2"/>
    <s v="НЭФИС"/>
    <x v="6"/>
    <x v="1"/>
    <x v="0"/>
    <n v="68.150000000000006"/>
  </r>
  <r>
    <s v="ЭК"/>
    <x v="22"/>
    <x v="2"/>
    <s v="НЭФИС"/>
    <x v="6"/>
    <x v="1"/>
    <x v="0"/>
    <n v="479"/>
  </r>
  <r>
    <s v="ЭК"/>
    <x v="22"/>
    <x v="2"/>
    <s v="НЭФИС"/>
    <x v="6"/>
    <x v="1"/>
    <x v="0"/>
    <n v="885.2"/>
  </r>
  <r>
    <s v="ЭК"/>
    <x v="22"/>
    <x v="2"/>
    <s v="НЭФИС"/>
    <x v="6"/>
    <x v="1"/>
    <x v="2"/>
    <n v="1516.55"/>
  </r>
  <r>
    <s v="ЭК"/>
    <x v="22"/>
    <x v="2"/>
    <s v="НЭФИС"/>
    <x v="6"/>
    <x v="1"/>
    <x v="0"/>
    <n v="339.55"/>
  </r>
  <r>
    <s v="ЭК"/>
    <x v="22"/>
    <x v="2"/>
    <s v="НЭФИС"/>
    <x v="6"/>
    <x v="1"/>
    <x v="2"/>
    <n v="361.95"/>
  </r>
  <r>
    <s v="ЭК"/>
    <x v="22"/>
    <x v="2"/>
    <s v="НЭФИС"/>
    <x v="6"/>
    <x v="1"/>
    <x v="0"/>
    <n v="67.150000000000006"/>
  </r>
  <r>
    <s v="ЭК"/>
    <x v="22"/>
    <x v="2"/>
    <s v="НЭФИС"/>
    <x v="6"/>
    <x v="1"/>
    <x v="2"/>
    <n v="208.25"/>
  </r>
  <r>
    <s v="ЭК"/>
    <x v="22"/>
    <x v="2"/>
    <s v="НЭФИС"/>
    <x v="6"/>
    <x v="1"/>
    <x v="0"/>
    <n v="477.45"/>
  </r>
  <r>
    <s v="ЭК"/>
    <x v="22"/>
    <x v="2"/>
    <s v="НЭФИС"/>
    <x v="6"/>
    <x v="1"/>
    <x v="2"/>
    <n v="268.10000000000002"/>
  </r>
  <r>
    <s v="ЭК"/>
    <x v="22"/>
    <x v="2"/>
    <s v="НЭФИС"/>
    <x v="6"/>
    <x v="1"/>
    <x v="2"/>
    <n v="267.14999999999998"/>
  </r>
  <r>
    <s v="ЭК"/>
    <x v="22"/>
    <x v="2"/>
    <s v="НЭФИС"/>
    <x v="6"/>
    <x v="1"/>
    <x v="0"/>
    <n v="408.25"/>
  </r>
  <r>
    <s v="ЭК"/>
    <x v="22"/>
    <x v="2"/>
    <s v="НЭФИС"/>
    <x v="6"/>
    <x v="1"/>
    <x v="2"/>
    <n v="103.15"/>
  </r>
  <r>
    <s v="ЭК"/>
    <x v="22"/>
    <x v="2"/>
    <s v="НЭФИС"/>
    <x v="6"/>
    <x v="1"/>
    <x v="0"/>
    <n v="339.25"/>
  </r>
  <r>
    <s v="ЭК"/>
    <x v="22"/>
    <x v="2"/>
    <s v="НЭФИС"/>
    <x v="6"/>
    <x v="1"/>
    <x v="2"/>
    <n v="102.25"/>
  </r>
  <r>
    <s v="ЭК"/>
    <x v="22"/>
    <x v="2"/>
    <s v="НЭФИС"/>
    <x v="6"/>
    <x v="1"/>
    <x v="0"/>
    <n v="720.85"/>
  </r>
  <r>
    <s v="ЭК"/>
    <x v="22"/>
    <x v="2"/>
    <s v="НЭФИС"/>
    <x v="6"/>
    <x v="1"/>
    <x v="0"/>
    <n v="476.75"/>
  </r>
  <r>
    <s v="ЭК"/>
    <x v="22"/>
    <x v="2"/>
    <s v="НЭФИС"/>
    <x v="6"/>
    <x v="1"/>
    <x v="0"/>
    <n v="64.900000000000006"/>
  </r>
  <r>
    <s v="ЭК"/>
    <x v="22"/>
    <x v="2"/>
    <s v="НЭФИС"/>
    <x v="6"/>
    <x v="1"/>
    <x v="0"/>
    <n v="544.85"/>
  </r>
  <r>
    <s v="ЭК"/>
    <x v="22"/>
    <x v="2"/>
    <s v="НЭФИС"/>
    <x v="6"/>
    <x v="1"/>
    <x v="0"/>
    <n v="475.8"/>
  </r>
  <r>
    <s v="ЭК"/>
    <x v="22"/>
    <x v="2"/>
    <s v="НЭФИС"/>
    <x v="6"/>
    <x v="1"/>
    <x v="0"/>
    <n v="475.3"/>
  </r>
  <r>
    <s v="ЭК"/>
    <x v="22"/>
    <x v="2"/>
    <s v="НЭФИС"/>
    <x v="6"/>
    <x v="1"/>
    <x v="0"/>
    <n v="68.05"/>
  </r>
  <r>
    <s v="ЭК"/>
    <x v="22"/>
    <x v="2"/>
    <s v="НЭФИС"/>
    <x v="6"/>
    <x v="1"/>
    <x v="0"/>
    <n v="204.2"/>
  </r>
  <r>
    <s v="ЭК"/>
    <x v="22"/>
    <x v="2"/>
    <s v="НЭФИС"/>
    <x v="6"/>
    <x v="1"/>
    <x v="0"/>
    <n v="68"/>
  </r>
  <r>
    <s v="ЭК"/>
    <x v="22"/>
    <x v="2"/>
    <s v="НЭФИС"/>
    <x v="6"/>
    <x v="1"/>
    <x v="0"/>
    <n v="136.19999999999999"/>
  </r>
  <r>
    <s v="ЭК"/>
    <x v="22"/>
    <x v="2"/>
    <s v="НЭФИС"/>
    <x v="6"/>
    <x v="1"/>
    <x v="0"/>
    <n v="272.14999999999998"/>
  </r>
  <r>
    <s v="ЭК"/>
    <x v="22"/>
    <x v="2"/>
    <s v="НЭФИС"/>
    <x v="6"/>
    <x v="1"/>
    <x v="0"/>
    <n v="1842.35"/>
  </r>
  <r>
    <s v="ЭК"/>
    <x v="22"/>
    <x v="2"/>
    <s v="НЭФИС"/>
    <x v="6"/>
    <x v="1"/>
    <x v="0"/>
    <n v="680.85"/>
  </r>
  <r>
    <s v="ЭК"/>
    <x v="22"/>
    <x v="2"/>
    <s v="НЭФИС"/>
    <x v="6"/>
    <x v="1"/>
    <x v="0"/>
    <n v="69.05"/>
  </r>
  <r>
    <s v="ЭК"/>
    <x v="22"/>
    <x v="2"/>
    <s v="НЭФИС"/>
    <x v="6"/>
    <x v="1"/>
    <x v="0"/>
    <n v="68.05"/>
  </r>
  <r>
    <s v="ЭК"/>
    <x v="22"/>
    <x v="2"/>
    <s v="НЭФИС"/>
    <x v="6"/>
    <x v="1"/>
    <x v="0"/>
    <n v="466.8"/>
  </r>
  <r>
    <s v="ЭК"/>
    <x v="22"/>
    <x v="2"/>
    <s v="НЭФИС"/>
    <x v="6"/>
    <x v="1"/>
    <x v="0"/>
    <n v="340.05"/>
  </r>
  <r>
    <s v="ЭК"/>
    <x v="22"/>
    <x v="2"/>
    <s v="НЭФИС"/>
    <x v="6"/>
    <x v="1"/>
    <x v="0"/>
    <n v="647.29999999999995"/>
  </r>
  <r>
    <s v="ЭК"/>
    <x v="22"/>
    <x v="2"/>
    <s v="НЭФИС"/>
    <x v="6"/>
    <x v="1"/>
    <x v="0"/>
    <n v="386.45"/>
  </r>
  <r>
    <s v="ЭК"/>
    <x v="22"/>
    <x v="2"/>
    <s v="НЭФИС"/>
    <x v="5"/>
    <x v="1"/>
    <x v="0"/>
    <n v="531"/>
  </r>
  <r>
    <s v="ЭК"/>
    <x v="22"/>
    <x v="2"/>
    <s v="НЭФИС"/>
    <x v="5"/>
    <x v="1"/>
    <x v="0"/>
    <n v="519.1"/>
  </r>
  <r>
    <s v="ЭК"/>
    <x v="22"/>
    <x v="2"/>
    <s v="НЭФИС"/>
    <x v="5"/>
    <x v="1"/>
    <x v="0"/>
    <n v="535.1"/>
  </r>
  <r>
    <s v="ЭК"/>
    <x v="22"/>
    <x v="2"/>
    <s v="ООО &quot;ЛЕС-СЕРВИС&quot;"/>
    <x v="2"/>
    <x v="1"/>
    <x v="1"/>
    <n v="60"/>
  </r>
  <r>
    <s v="ЭК"/>
    <x v="22"/>
    <x v="2"/>
    <s v="ИП БАБАЕВ САИДДЖАФАР САИД-МУРТАЗОЕВИЧ"/>
    <x v="2"/>
    <x v="1"/>
    <x v="1"/>
    <n v="66"/>
  </r>
  <r>
    <s v="ЭК"/>
    <x v="22"/>
    <x v="2"/>
    <s v="ИП БОБОДЖОНОВ А.Х."/>
    <x v="2"/>
    <x v="1"/>
    <x v="1"/>
    <n v="64"/>
  </r>
  <r>
    <s v="ЭК"/>
    <x v="22"/>
    <x v="2"/>
    <s v="ИП БОБОДЖОНОВ А.Х."/>
    <x v="2"/>
    <x v="1"/>
    <x v="1"/>
    <n v="64"/>
  </r>
  <r>
    <s v="ЭК"/>
    <x v="22"/>
    <x v="2"/>
    <s v="ЮГ РУСИ"/>
    <x v="9"/>
    <x v="1"/>
    <x v="0"/>
    <n v="4241.8029999999999"/>
  </r>
  <r>
    <s v="ЭК"/>
    <x v="22"/>
    <x v="2"/>
    <s v="ЮГ РУСИ"/>
    <x v="1"/>
    <x v="1"/>
    <x v="0"/>
    <n v="4519.1930000000002"/>
  </r>
  <r>
    <s v="ЭК"/>
    <x v="22"/>
    <x v="2"/>
    <s v="ООО&quot;КРАСНОДАРЗЕРНОПРОДУКТ-ЭКСПО&quot;"/>
    <x v="12"/>
    <x v="1"/>
    <x v="0"/>
    <n v="122.4"/>
  </r>
  <r>
    <s v="ЭК"/>
    <x v="22"/>
    <x v="2"/>
    <s v="ООО&quot;КРАСНОДАРЗЕРНОПРОДУКТ-ЭКСПО&quot;"/>
    <x v="12"/>
    <x v="1"/>
    <x v="0"/>
    <n v="121.54"/>
  </r>
  <r>
    <s v="ЭК"/>
    <x v="22"/>
    <x v="2"/>
    <s v="ООО&quot;КРАСНОДАРЗЕРНОПРОДУКТ-ЭКСПО&quot;"/>
    <x v="12"/>
    <x v="1"/>
    <x v="0"/>
    <n v="94.74"/>
  </r>
  <r>
    <s v="ЭК"/>
    <x v="22"/>
    <x v="2"/>
    <s v="ООО &quot;ИНТЕРТРЕЙД&quot;"/>
    <x v="1"/>
    <x v="1"/>
    <x v="0"/>
    <n v="2981.16"/>
  </r>
  <r>
    <s v="ЭК"/>
    <x v="22"/>
    <x v="2"/>
    <s v="ООО &quot;АГРОФИД&quot;"/>
    <x v="1"/>
    <x v="1"/>
    <x v="0"/>
    <n v="914.5"/>
  </r>
  <r>
    <s v="ЭК"/>
    <x v="22"/>
    <x v="2"/>
    <s v="ЭФКО"/>
    <x v="12"/>
    <x v="1"/>
    <x v="0"/>
    <n v="25.3"/>
  </r>
  <r>
    <s v="ЭК"/>
    <x v="22"/>
    <x v="2"/>
    <s v="ЭФКО"/>
    <x v="12"/>
    <x v="1"/>
    <x v="0"/>
    <n v="25.46"/>
  </r>
  <r>
    <s v="ЭК"/>
    <x v="22"/>
    <x v="2"/>
    <s v="ЭФКО"/>
    <x v="12"/>
    <x v="1"/>
    <x v="0"/>
    <n v="25.52"/>
  </r>
  <r>
    <s v="ЭК"/>
    <x v="22"/>
    <x v="2"/>
    <s v="ЭФКО"/>
    <x v="12"/>
    <x v="1"/>
    <x v="0"/>
    <n v="26.18"/>
  </r>
  <r>
    <s v="ЭК"/>
    <x v="22"/>
    <x v="2"/>
    <s v="ЭФКО"/>
    <x v="12"/>
    <x v="1"/>
    <x v="0"/>
    <n v="23.96"/>
  </r>
  <r>
    <s v="ЭК"/>
    <x v="22"/>
    <x v="2"/>
    <s v="ЭФКО"/>
    <x v="12"/>
    <x v="1"/>
    <x v="0"/>
    <n v="24.02"/>
  </r>
  <r>
    <s v="ЭК"/>
    <x v="22"/>
    <x v="2"/>
    <s v="ЭФКО"/>
    <x v="12"/>
    <x v="1"/>
    <x v="0"/>
    <n v="24.32"/>
  </r>
  <r>
    <s v="ЭК"/>
    <x v="22"/>
    <x v="2"/>
    <s v="ЭФКО"/>
    <x v="12"/>
    <x v="1"/>
    <x v="0"/>
    <n v="24.7"/>
  </r>
  <r>
    <s v="ЭК"/>
    <x v="22"/>
    <x v="2"/>
    <s v="ЭФКО"/>
    <x v="12"/>
    <x v="1"/>
    <x v="0"/>
    <n v="25.68"/>
  </r>
  <r>
    <s v="ЭК"/>
    <x v="22"/>
    <x v="2"/>
    <s v="ЭФКО"/>
    <x v="12"/>
    <x v="1"/>
    <x v="0"/>
    <n v="25.24"/>
  </r>
  <r>
    <s v="ЭК"/>
    <x v="22"/>
    <x v="2"/>
    <s v="ЭФКО"/>
    <x v="12"/>
    <x v="1"/>
    <x v="0"/>
    <n v="25.42"/>
  </r>
  <r>
    <s v="ЭК"/>
    <x v="22"/>
    <x v="2"/>
    <s v="ЭФКО"/>
    <x v="12"/>
    <x v="1"/>
    <x v="0"/>
    <n v="25.44"/>
  </r>
  <r>
    <s v="ЭК"/>
    <x v="22"/>
    <x v="2"/>
    <s v="ЭФКО"/>
    <x v="12"/>
    <x v="1"/>
    <x v="0"/>
    <n v="25.52"/>
  </r>
  <r>
    <s v="ЭК"/>
    <x v="22"/>
    <x v="2"/>
    <s v="ЭФКО"/>
    <x v="12"/>
    <x v="1"/>
    <x v="0"/>
    <n v="26.32"/>
  </r>
  <r>
    <s v="ЭК"/>
    <x v="22"/>
    <x v="2"/>
    <s v="ЭФКО"/>
    <x v="12"/>
    <x v="1"/>
    <x v="0"/>
    <n v="25.04"/>
  </r>
  <r>
    <s v="ЭК"/>
    <x v="22"/>
    <x v="2"/>
    <s v="ЭФКО"/>
    <x v="12"/>
    <x v="1"/>
    <x v="0"/>
    <n v="25.2"/>
  </r>
  <r>
    <s v="ЭК"/>
    <x v="22"/>
    <x v="2"/>
    <s v="ЭФКО"/>
    <x v="12"/>
    <x v="1"/>
    <x v="0"/>
    <n v="25.24"/>
  </r>
  <r>
    <s v="ЭК"/>
    <x v="22"/>
    <x v="2"/>
    <s v="ЭФКО"/>
    <x v="12"/>
    <x v="1"/>
    <x v="0"/>
    <n v="25.7"/>
  </r>
  <r>
    <s v="ЭК"/>
    <x v="22"/>
    <x v="2"/>
    <s v="ЭФКО"/>
    <x v="12"/>
    <x v="1"/>
    <x v="0"/>
    <n v="25.84"/>
  </r>
  <r>
    <s v="ЭК"/>
    <x v="22"/>
    <x v="2"/>
    <s v="ЭФКО"/>
    <x v="12"/>
    <x v="1"/>
    <x v="0"/>
    <n v="24.76"/>
  </r>
  <r>
    <s v="ЭК"/>
    <x v="22"/>
    <x v="2"/>
    <s v="ЭФКО"/>
    <x v="12"/>
    <x v="1"/>
    <x v="0"/>
    <n v="25.08"/>
  </r>
  <r>
    <s v="ЭК"/>
    <x v="22"/>
    <x v="2"/>
    <s v="ЭФКО"/>
    <x v="12"/>
    <x v="1"/>
    <x v="0"/>
    <n v="25.26"/>
  </r>
  <r>
    <s v="ЭК"/>
    <x v="22"/>
    <x v="2"/>
    <s v="ЭФКО"/>
    <x v="12"/>
    <x v="1"/>
    <x v="0"/>
    <n v="25.94"/>
  </r>
  <r>
    <s v="ЭК"/>
    <x v="22"/>
    <x v="2"/>
    <s v="ООО &quot;АГРО&quot;"/>
    <x v="10"/>
    <x v="0"/>
    <x v="0"/>
    <n v="100"/>
  </r>
  <r>
    <s v="ЭК"/>
    <x v="22"/>
    <x v="2"/>
    <s v="ООО &quot;АГРО&quot;"/>
    <x v="10"/>
    <x v="0"/>
    <x v="0"/>
    <n v="100"/>
  </r>
  <r>
    <s v="ЭК"/>
    <x v="22"/>
    <x v="2"/>
    <s v="ООО &quot;АГРО&quot;"/>
    <x v="10"/>
    <x v="0"/>
    <x v="0"/>
    <n v="100"/>
  </r>
  <r>
    <s v="ЭК"/>
    <x v="22"/>
    <x v="2"/>
    <s v="ООО &quot;АГРО&quot;"/>
    <x v="10"/>
    <x v="0"/>
    <x v="0"/>
    <n v="100"/>
  </r>
  <r>
    <s v="ЭК"/>
    <x v="22"/>
    <x v="2"/>
    <s v="ООО &quot;АГРО&quot;"/>
    <x v="10"/>
    <x v="0"/>
    <x v="0"/>
    <n v="100"/>
  </r>
  <r>
    <s v="ЭК"/>
    <x v="22"/>
    <x v="2"/>
    <s v="ООО &quot;АГРО&quot;"/>
    <x v="10"/>
    <x v="0"/>
    <x v="0"/>
    <n v="100"/>
  </r>
  <r>
    <s v="ЭК"/>
    <x v="22"/>
    <x v="2"/>
    <s v="ООО &quot;БМ-ГРУП&quot;"/>
    <x v="5"/>
    <x v="1"/>
    <x v="1"/>
    <n v="696.9"/>
  </r>
  <r>
    <s v="ЭК"/>
    <x v="22"/>
    <x v="2"/>
    <s v="ООО &quot;БМ-ГРУП&quot;"/>
    <x v="5"/>
    <x v="1"/>
    <x v="1"/>
    <n v="493"/>
  </r>
  <r>
    <s v="ЭК"/>
    <x v="22"/>
    <x v="2"/>
    <s v="ООО &quot;АКТИВ ТРЕЙД КОМПАНИ&quot;"/>
    <x v="5"/>
    <x v="1"/>
    <x v="1"/>
    <n v="313.64999999999998"/>
  </r>
  <r>
    <s v="ЭК"/>
    <x v="22"/>
    <x v="2"/>
    <s v="ООО &quot;АКТИВ ТРЕЙД КОМПАНИ&quot;"/>
    <x v="5"/>
    <x v="1"/>
    <x v="1"/>
    <n v="354.05"/>
  </r>
  <r>
    <s v="ЭК"/>
    <x v="22"/>
    <x v="2"/>
    <s v="ООО &quot;РУСАГРОЭКСПОРТ&quot;"/>
    <x v="5"/>
    <x v="1"/>
    <x v="1"/>
    <n v="336"/>
  </r>
  <r>
    <s v="ЭК"/>
    <x v="22"/>
    <x v="2"/>
    <s v="ЭФКО"/>
    <x v="7"/>
    <x v="0"/>
    <x v="3"/>
    <n v="60.15"/>
  </r>
  <r>
    <s v="ЭК"/>
    <x v="22"/>
    <x v="2"/>
    <s v="ЭФКО"/>
    <x v="7"/>
    <x v="0"/>
    <x v="3"/>
    <n v="61.1"/>
  </r>
  <r>
    <s v="ЭК"/>
    <x v="22"/>
    <x v="2"/>
    <s v="ЭФКО"/>
    <x v="7"/>
    <x v="0"/>
    <x v="3"/>
    <n v="63.05"/>
  </r>
  <r>
    <s v="ЭК"/>
    <x v="22"/>
    <x v="2"/>
    <s v="ЭФКО"/>
    <x v="7"/>
    <x v="1"/>
    <x v="0"/>
    <n v="67.150000000000006"/>
  </r>
  <r>
    <s v="ЭК"/>
    <x v="22"/>
    <x v="2"/>
    <s v="ЭФКО"/>
    <x v="7"/>
    <x v="1"/>
    <x v="0"/>
    <n v="67.599999999999994"/>
  </r>
  <r>
    <s v="ЭК"/>
    <x v="22"/>
    <x v="2"/>
    <s v="ЭФКО"/>
    <x v="7"/>
    <x v="1"/>
    <x v="0"/>
    <n v="67.599999999999994"/>
  </r>
  <r>
    <s v="ЭК"/>
    <x v="22"/>
    <x v="2"/>
    <s v="ЭФКО"/>
    <x v="7"/>
    <x v="1"/>
    <x v="0"/>
    <n v="68.5"/>
  </r>
  <r>
    <s v="ЭК"/>
    <x v="22"/>
    <x v="2"/>
    <s v="ЭФКО"/>
    <x v="7"/>
    <x v="1"/>
    <x v="0"/>
    <n v="72.55"/>
  </r>
  <r>
    <s v="ЭК"/>
    <x v="22"/>
    <x v="2"/>
    <s v="ЭФКО"/>
    <x v="7"/>
    <x v="1"/>
    <x v="0"/>
    <n v="66.900000000000006"/>
  </r>
  <r>
    <s v="ЭК"/>
    <x v="22"/>
    <x v="2"/>
    <s v="ЭФКО"/>
    <x v="7"/>
    <x v="1"/>
    <x v="0"/>
    <n v="67.7"/>
  </r>
  <r>
    <s v="ЭК"/>
    <x v="22"/>
    <x v="2"/>
    <s v="ЭФКО"/>
    <x v="7"/>
    <x v="1"/>
    <x v="0"/>
    <n v="66.45"/>
  </r>
  <r>
    <s v="ЭК"/>
    <x v="22"/>
    <x v="2"/>
    <s v="ЭФКО"/>
    <x v="7"/>
    <x v="1"/>
    <x v="0"/>
    <n v="69.099999999999994"/>
  </r>
  <r>
    <s v="ЭК"/>
    <x v="22"/>
    <x v="2"/>
    <s v="ЭФКО"/>
    <x v="7"/>
    <x v="1"/>
    <x v="0"/>
    <n v="69.3"/>
  </r>
  <r>
    <s v="ЭК"/>
    <x v="22"/>
    <x v="2"/>
    <s v="ЭФКО"/>
    <x v="7"/>
    <x v="1"/>
    <x v="0"/>
    <n v="69.45"/>
  </r>
  <r>
    <s v="ЭК"/>
    <x v="22"/>
    <x v="2"/>
    <s v="ЭФКО"/>
    <x v="7"/>
    <x v="1"/>
    <x v="0"/>
    <n v="66.8"/>
  </r>
  <r>
    <s v="ЭК"/>
    <x v="22"/>
    <x v="2"/>
    <s v="ЭФКО"/>
    <x v="7"/>
    <x v="1"/>
    <x v="0"/>
    <n v="66.849999999999994"/>
  </r>
  <r>
    <s v="ЭК"/>
    <x v="22"/>
    <x v="2"/>
    <s v="ЭФКО"/>
    <x v="7"/>
    <x v="1"/>
    <x v="0"/>
    <n v="68.349999999999994"/>
  </r>
  <r>
    <s v="ЭК"/>
    <x v="22"/>
    <x v="2"/>
    <s v="ЭФКО"/>
    <x v="7"/>
    <x v="1"/>
    <x v="0"/>
    <n v="69.400000000000006"/>
  </r>
  <r>
    <s v="ЭК"/>
    <x v="22"/>
    <x v="2"/>
    <s v="ЭФКО"/>
    <x v="7"/>
    <x v="1"/>
    <x v="0"/>
    <n v="63.5"/>
  </r>
  <r>
    <s v="ЭК"/>
    <x v="22"/>
    <x v="2"/>
    <s v="ЭФКО"/>
    <x v="7"/>
    <x v="1"/>
    <x v="0"/>
    <n v="66.7"/>
  </r>
  <r>
    <s v="ЭК"/>
    <x v="22"/>
    <x v="2"/>
    <s v="ЭФКО"/>
    <x v="7"/>
    <x v="1"/>
    <x v="0"/>
    <n v="67.2"/>
  </r>
  <r>
    <s v="ЭК"/>
    <x v="22"/>
    <x v="2"/>
    <s v="ЭФКО"/>
    <x v="7"/>
    <x v="1"/>
    <x v="0"/>
    <n v="69.349999999999994"/>
  </r>
  <r>
    <s v="ЭК"/>
    <x v="22"/>
    <x v="2"/>
    <s v="ЭФКО"/>
    <x v="7"/>
    <x v="0"/>
    <x v="3"/>
    <n v="60.8"/>
  </r>
  <r>
    <s v="ЭК"/>
    <x v="22"/>
    <x v="2"/>
    <s v="ЭФКО"/>
    <x v="7"/>
    <x v="0"/>
    <x v="3"/>
    <n v="61.4"/>
  </r>
  <r>
    <s v="ЭК"/>
    <x v="22"/>
    <x v="2"/>
    <s v="ЭФКО"/>
    <x v="7"/>
    <x v="0"/>
    <x v="3"/>
    <n v="62"/>
  </r>
  <r>
    <s v="ЭК"/>
    <x v="22"/>
    <x v="2"/>
    <s v="ЭФКО"/>
    <x v="7"/>
    <x v="0"/>
    <x v="3"/>
    <n v="60.15"/>
  </r>
  <r>
    <s v="ЭК"/>
    <x v="22"/>
    <x v="2"/>
    <s v="ЭФКО"/>
    <x v="7"/>
    <x v="0"/>
    <x v="3"/>
    <n v="61.6"/>
  </r>
  <r>
    <s v="ЭК"/>
    <x v="22"/>
    <x v="2"/>
    <s v="ЭФКО"/>
    <x v="7"/>
    <x v="0"/>
    <x v="3"/>
    <n v="61"/>
  </r>
  <r>
    <s v="ЭК"/>
    <x v="22"/>
    <x v="2"/>
    <s v="ЭФКО"/>
    <x v="7"/>
    <x v="0"/>
    <x v="3"/>
    <n v="61.85"/>
  </r>
  <r>
    <s v="ЭК"/>
    <x v="22"/>
    <x v="2"/>
    <s v="ЭФКО"/>
    <x v="7"/>
    <x v="0"/>
    <x v="3"/>
    <n v="61.95"/>
  </r>
  <r>
    <s v="ЭК"/>
    <x v="22"/>
    <x v="2"/>
    <s v="ЭФКО"/>
    <x v="7"/>
    <x v="0"/>
    <x v="3"/>
    <n v="62.05"/>
  </r>
  <r>
    <s v="ЭК"/>
    <x v="22"/>
    <x v="2"/>
    <s v="ЭФКО"/>
    <x v="7"/>
    <x v="0"/>
    <x v="3"/>
    <n v="61.65"/>
  </r>
  <r>
    <s v="ЭК"/>
    <x v="22"/>
    <x v="2"/>
    <s v="ЭФКО"/>
    <x v="7"/>
    <x v="0"/>
    <x v="3"/>
    <n v="61.5"/>
  </r>
  <r>
    <s v="ЭК"/>
    <x v="22"/>
    <x v="2"/>
    <s v="ЭФКО"/>
    <x v="7"/>
    <x v="0"/>
    <x v="3"/>
    <n v="62.55"/>
  </r>
  <r>
    <s v="ЭК"/>
    <x v="22"/>
    <x v="2"/>
    <s v="ЭФКО"/>
    <x v="7"/>
    <x v="0"/>
    <x v="3"/>
    <n v="61.25"/>
  </r>
  <r>
    <s v="ЭК"/>
    <x v="22"/>
    <x v="2"/>
    <s v="ЭФКО"/>
    <x v="7"/>
    <x v="1"/>
    <x v="0"/>
    <n v="69.650000000000006"/>
  </r>
  <r>
    <s v="ЭК"/>
    <x v="22"/>
    <x v="2"/>
    <s v="ЭФКО"/>
    <x v="7"/>
    <x v="1"/>
    <x v="0"/>
    <n v="64.849999999999994"/>
  </r>
  <r>
    <s v="ЭК"/>
    <x v="22"/>
    <x v="2"/>
    <s v="ЭФКО"/>
    <x v="7"/>
    <x v="1"/>
    <x v="0"/>
    <n v="73.25"/>
  </r>
  <r>
    <s v="ЭК"/>
    <x v="22"/>
    <x v="2"/>
    <s v="ЭФКО"/>
    <x v="7"/>
    <x v="1"/>
    <x v="0"/>
    <n v="61"/>
  </r>
  <r>
    <s v="ЭК"/>
    <x v="22"/>
    <x v="2"/>
    <s v="ЭФКО"/>
    <x v="7"/>
    <x v="1"/>
    <x v="0"/>
    <n v="61.75"/>
  </r>
  <r>
    <s v="ЭК"/>
    <x v="22"/>
    <x v="2"/>
    <s v="ЭФКО"/>
    <x v="7"/>
    <x v="1"/>
    <x v="0"/>
    <n v="65.95"/>
  </r>
  <r>
    <s v="ЭК"/>
    <x v="22"/>
    <x v="2"/>
    <s v="ЭФКО"/>
    <x v="7"/>
    <x v="1"/>
    <x v="0"/>
    <n v="69.2"/>
  </r>
  <r>
    <s v="ЭК"/>
    <x v="22"/>
    <x v="2"/>
    <s v="ЭФКО"/>
    <x v="7"/>
    <x v="1"/>
    <x v="0"/>
    <n v="69.25"/>
  </r>
  <r>
    <s v="ЭК"/>
    <x v="22"/>
    <x v="2"/>
    <s v="ЭФКО"/>
    <x v="7"/>
    <x v="1"/>
    <x v="0"/>
    <n v="65.150000000000006"/>
  </r>
  <r>
    <s v="ЭК"/>
    <x v="22"/>
    <x v="2"/>
    <s v="ЭФКО"/>
    <x v="7"/>
    <x v="1"/>
    <x v="0"/>
    <n v="66.849999999999994"/>
  </r>
  <r>
    <s v="ЭК"/>
    <x v="22"/>
    <x v="2"/>
    <s v="ЭФКО"/>
    <x v="7"/>
    <x v="1"/>
    <x v="0"/>
    <n v="66.900000000000006"/>
  </r>
  <r>
    <s v="ЭК"/>
    <x v="22"/>
    <x v="2"/>
    <s v="ЭФКО"/>
    <x v="7"/>
    <x v="1"/>
    <x v="0"/>
    <n v="66.95"/>
  </r>
  <r>
    <s v="ЭК"/>
    <x v="22"/>
    <x v="2"/>
    <s v="ЭФКО"/>
    <x v="7"/>
    <x v="1"/>
    <x v="0"/>
    <n v="61.4"/>
  </r>
  <r>
    <s v="ЭК"/>
    <x v="22"/>
    <x v="2"/>
    <s v="ЭФКО"/>
    <x v="7"/>
    <x v="1"/>
    <x v="0"/>
    <n v="65.05"/>
  </r>
  <r>
    <s v="ЭК"/>
    <x v="22"/>
    <x v="2"/>
    <s v="ЭФКО"/>
    <x v="7"/>
    <x v="1"/>
    <x v="0"/>
    <n v="66.5"/>
  </r>
  <r>
    <s v="ЭК"/>
    <x v="22"/>
    <x v="2"/>
    <s v="ЭФКО"/>
    <x v="7"/>
    <x v="1"/>
    <x v="0"/>
    <n v="66.55"/>
  </r>
  <r>
    <s v="ЭК"/>
    <x v="22"/>
    <x v="2"/>
    <s v="ЭФКО"/>
    <x v="7"/>
    <x v="0"/>
    <x v="3"/>
    <n v="62.8"/>
  </r>
  <r>
    <s v="ЭК"/>
    <x v="22"/>
    <x v="2"/>
    <s v="ЭФКО"/>
    <x v="7"/>
    <x v="0"/>
    <x v="3"/>
    <n v="63.15"/>
  </r>
  <r>
    <s v="ЭК"/>
    <x v="22"/>
    <x v="2"/>
    <s v="ЭФКО"/>
    <x v="7"/>
    <x v="0"/>
    <x v="3"/>
    <n v="62.95"/>
  </r>
  <r>
    <s v="ЭК"/>
    <x v="22"/>
    <x v="2"/>
    <s v="ЭФКО"/>
    <x v="7"/>
    <x v="0"/>
    <x v="3"/>
    <n v="63.55"/>
  </r>
  <r>
    <s v="ЭК"/>
    <x v="22"/>
    <x v="2"/>
    <s v="ЭФКО"/>
    <x v="7"/>
    <x v="0"/>
    <x v="3"/>
    <n v="63.75"/>
  </r>
  <r>
    <s v="ЭК"/>
    <x v="22"/>
    <x v="2"/>
    <s v="ЭФКО"/>
    <x v="7"/>
    <x v="0"/>
    <x v="3"/>
    <n v="63.8"/>
  </r>
  <r>
    <s v="ЭК"/>
    <x v="22"/>
    <x v="2"/>
    <s v="ЭФКО"/>
    <x v="7"/>
    <x v="0"/>
    <x v="3"/>
    <n v="62.2"/>
  </r>
  <r>
    <s v="ЭК"/>
    <x v="22"/>
    <x v="2"/>
    <s v="ЭФКО"/>
    <x v="7"/>
    <x v="0"/>
    <x v="3"/>
    <n v="62.95"/>
  </r>
  <r>
    <s v="ЭК"/>
    <x v="22"/>
    <x v="2"/>
    <s v="ЭФКО"/>
    <x v="7"/>
    <x v="1"/>
    <x v="0"/>
    <n v="66.599999999999994"/>
  </r>
  <r>
    <s v="ЭК"/>
    <x v="22"/>
    <x v="2"/>
    <s v="ЭФКО"/>
    <x v="7"/>
    <x v="1"/>
    <x v="0"/>
    <n v="62.9"/>
  </r>
  <r>
    <s v="ЭК"/>
    <x v="22"/>
    <x v="2"/>
    <s v="ЭФКО"/>
    <x v="7"/>
    <x v="1"/>
    <x v="0"/>
    <n v="66.05"/>
  </r>
  <r>
    <s v="ЭК"/>
    <x v="22"/>
    <x v="2"/>
    <s v="ЭФКО"/>
    <x v="7"/>
    <x v="1"/>
    <x v="0"/>
    <n v="66.650000000000006"/>
  </r>
  <r>
    <s v="ЭК"/>
    <x v="22"/>
    <x v="2"/>
    <s v="ЭФКО"/>
    <x v="7"/>
    <x v="1"/>
    <x v="0"/>
    <n v="71.900000000000006"/>
  </r>
  <r>
    <s v="ЭК"/>
    <x v="22"/>
    <x v="2"/>
    <s v="ЭФКО"/>
    <x v="7"/>
    <x v="1"/>
    <x v="0"/>
    <n v="66.099999999999994"/>
  </r>
  <r>
    <s v="ЭК"/>
    <x v="22"/>
    <x v="2"/>
    <s v="ЭФКО"/>
    <x v="7"/>
    <x v="1"/>
    <x v="0"/>
    <n v="55.8"/>
  </r>
  <r>
    <s v="ЭК"/>
    <x v="22"/>
    <x v="2"/>
    <s v="ЭФКО"/>
    <x v="7"/>
    <x v="1"/>
    <x v="0"/>
    <n v="62.2"/>
  </r>
  <r>
    <s v="ЭК"/>
    <x v="22"/>
    <x v="2"/>
    <s v="ЭФКО"/>
    <x v="7"/>
    <x v="1"/>
    <x v="0"/>
    <n v="64.55"/>
  </r>
  <r>
    <s v="ЭК"/>
    <x v="22"/>
    <x v="2"/>
    <s v="ЭФКО"/>
    <x v="7"/>
    <x v="1"/>
    <x v="0"/>
    <n v="68.150000000000006"/>
  </r>
  <r>
    <s v="ЭК"/>
    <x v="22"/>
    <x v="2"/>
    <s v="ЭФКО"/>
    <x v="7"/>
    <x v="0"/>
    <x v="3"/>
    <n v="61"/>
  </r>
  <r>
    <s v="ЭК"/>
    <x v="22"/>
    <x v="2"/>
    <s v="ЭФКО"/>
    <x v="7"/>
    <x v="0"/>
    <x v="3"/>
    <n v="61.3"/>
  </r>
  <r>
    <s v="ЭК"/>
    <x v="22"/>
    <x v="2"/>
    <s v="ЭФКО"/>
    <x v="7"/>
    <x v="0"/>
    <x v="3"/>
    <n v="62.35"/>
  </r>
  <r>
    <s v="ЭК"/>
    <x v="22"/>
    <x v="2"/>
    <s v="ЭФКО"/>
    <x v="7"/>
    <x v="0"/>
    <x v="3"/>
    <n v="62.3"/>
  </r>
  <r>
    <s v="ЭК"/>
    <x v="22"/>
    <x v="2"/>
    <s v="ЭФКО"/>
    <x v="1"/>
    <x v="1"/>
    <x v="0"/>
    <n v="5105.8450000000003"/>
  </r>
  <r>
    <s v="ЭК"/>
    <x v="22"/>
    <x v="2"/>
    <s v="БУНГЕ"/>
    <x v="15"/>
    <x v="1"/>
    <x v="2"/>
    <n v="100.25"/>
  </r>
  <r>
    <s v="ЭК"/>
    <x v="22"/>
    <x v="2"/>
    <s v="БУНГЕ"/>
    <x v="6"/>
    <x v="1"/>
    <x v="0"/>
    <n v="501.85"/>
  </r>
  <r>
    <s v="ЭК"/>
    <x v="22"/>
    <x v="2"/>
    <s v="БУНГЕ"/>
    <x v="15"/>
    <x v="1"/>
    <x v="2"/>
    <n v="352.1"/>
  </r>
  <r>
    <s v="ЭК"/>
    <x v="22"/>
    <x v="2"/>
    <s v="БУНГЕ"/>
    <x v="15"/>
    <x v="1"/>
    <x v="2"/>
    <n v="236.25"/>
  </r>
  <r>
    <s v="ЭК"/>
    <x v="22"/>
    <x v="2"/>
    <s v="БУНГЕ"/>
    <x v="15"/>
    <x v="1"/>
    <x v="2"/>
    <n v="246.8"/>
  </r>
  <r>
    <s v="ЭК"/>
    <x v="22"/>
    <x v="2"/>
    <s v="БУНГЕ"/>
    <x v="15"/>
    <x v="1"/>
    <x v="2"/>
    <n v="129.75"/>
  </r>
  <r>
    <s v="ЭК"/>
    <x v="22"/>
    <x v="2"/>
    <s v="БУНГЕ"/>
    <x v="15"/>
    <x v="1"/>
    <x v="2"/>
    <n v="221.75"/>
  </r>
  <r>
    <s v="ЭК"/>
    <x v="22"/>
    <x v="2"/>
    <s v="НМЖК"/>
    <x v="6"/>
    <x v="1"/>
    <x v="0"/>
    <n v="62.7"/>
  </r>
  <r>
    <s v="ЭК"/>
    <x v="22"/>
    <x v="2"/>
    <s v="НМЖК"/>
    <x v="11"/>
    <x v="1"/>
    <x v="0"/>
    <n v="124.25"/>
  </r>
  <r>
    <s v="ЭК"/>
    <x v="22"/>
    <x v="2"/>
    <s v="НМЖК"/>
    <x v="11"/>
    <x v="1"/>
    <x v="0"/>
    <n v="123"/>
  </r>
  <r>
    <s v="ЭК"/>
    <x v="22"/>
    <x v="2"/>
    <s v="НМЖК"/>
    <x v="6"/>
    <x v="1"/>
    <x v="0"/>
    <n v="65.45"/>
  </r>
  <r>
    <s v="ЭК"/>
    <x v="22"/>
    <x v="2"/>
    <s v="НМЖК"/>
    <x v="11"/>
    <x v="1"/>
    <x v="0"/>
    <n v="128.05000000000001"/>
  </r>
  <r>
    <s v="ЭК"/>
    <x v="22"/>
    <x v="2"/>
    <s v="НМЖК"/>
    <x v="11"/>
    <x v="1"/>
    <x v="0"/>
    <n v="248.25"/>
  </r>
  <r>
    <s v="ЭК"/>
    <x v="22"/>
    <x v="2"/>
    <s v="НМЖК"/>
    <x v="6"/>
    <x v="1"/>
    <x v="0"/>
    <n v="62.35"/>
  </r>
  <r>
    <s v="ЭК"/>
    <x v="22"/>
    <x v="2"/>
    <s v="НМЖК"/>
    <x v="11"/>
    <x v="1"/>
    <x v="0"/>
    <n v="378.25"/>
  </r>
  <r>
    <s v="ЭК"/>
    <x v="22"/>
    <x v="2"/>
    <s v="НМЖК"/>
    <x v="6"/>
    <x v="1"/>
    <x v="0"/>
    <n v="59.15"/>
  </r>
  <r>
    <s v="ЭК"/>
    <x v="22"/>
    <x v="2"/>
    <s v="НМЖК"/>
    <x v="6"/>
    <x v="1"/>
    <x v="0"/>
    <n v="183.65"/>
  </r>
  <r>
    <s v="ЭК"/>
    <x v="22"/>
    <x v="2"/>
    <s v="НМЖК"/>
    <x v="6"/>
    <x v="1"/>
    <x v="0"/>
    <n v="261.8"/>
  </r>
  <r>
    <s v="ЭК"/>
    <x v="22"/>
    <x v="2"/>
    <s v="НМЖК"/>
    <x v="11"/>
    <x v="1"/>
    <x v="0"/>
    <n v="556.65"/>
  </r>
  <r>
    <s v="ЭК"/>
    <x v="22"/>
    <x v="2"/>
    <s v="НМЖК"/>
    <x v="11"/>
    <x v="1"/>
    <x v="0"/>
    <n v="377.45"/>
  </r>
  <r>
    <s v="ЭК"/>
    <x v="22"/>
    <x v="2"/>
    <s v="ООО &quot;НЕЙТ&quot;"/>
    <x v="20"/>
    <x v="1"/>
    <x v="2"/>
    <n v="66.150000000000006"/>
  </r>
  <r>
    <s v="ЭК"/>
    <x v="22"/>
    <x v="2"/>
    <s v="ООО &quot;НЕЙТ&quot;"/>
    <x v="20"/>
    <x v="1"/>
    <x v="2"/>
    <n v="21.5"/>
  </r>
  <r>
    <s v="ЭК"/>
    <x v="22"/>
    <x v="2"/>
    <s v="ООО &quot;НЕЙТ&quot;"/>
    <x v="20"/>
    <x v="1"/>
    <x v="2"/>
    <n v="44.25"/>
  </r>
  <r>
    <s v="ЭК"/>
    <x v="22"/>
    <x v="2"/>
    <s v="ООО &quot;НЕЙТ&quot;"/>
    <x v="20"/>
    <x v="1"/>
    <x v="2"/>
    <n v="44.7"/>
  </r>
  <r>
    <s v="ЭК"/>
    <x v="22"/>
    <x v="2"/>
    <s v="ООО &quot;НЕЙТ&quot;"/>
    <x v="20"/>
    <x v="1"/>
    <x v="2"/>
    <n v="21.45"/>
  </r>
  <r>
    <s v="ЭК"/>
    <x v="22"/>
    <x v="2"/>
    <s v="ООО &quot;НЕЙТ&quot;"/>
    <x v="20"/>
    <x v="1"/>
    <x v="2"/>
    <n v="21.5"/>
  </r>
  <r>
    <s v="ЭК"/>
    <x v="22"/>
    <x v="2"/>
    <s v="ООО &quot;НЕЙТ&quot;"/>
    <x v="20"/>
    <x v="1"/>
    <x v="2"/>
    <n v="22.2"/>
  </r>
  <r>
    <s v="ЭК"/>
    <x v="22"/>
    <x v="2"/>
    <s v="ООО &quot;НЕЙТ&quot;"/>
    <x v="20"/>
    <x v="1"/>
    <x v="2"/>
    <n v="22.05"/>
  </r>
  <r>
    <s v="ЭК"/>
    <x v="22"/>
    <x v="2"/>
    <s v="ООО &quot;НЕЙТ&quot;"/>
    <x v="20"/>
    <x v="1"/>
    <x v="2"/>
    <n v="22"/>
  </r>
  <r>
    <s v="ЭК"/>
    <x v="22"/>
    <x v="2"/>
    <s v="ООО &quot;НЕЙТ&quot;"/>
    <x v="20"/>
    <x v="1"/>
    <x v="2"/>
    <n v="20.45"/>
  </r>
  <r>
    <s v="ЭК"/>
    <x v="22"/>
    <x v="2"/>
    <s v="ООО &quot;НЕЙТ&quot;"/>
    <x v="20"/>
    <x v="1"/>
    <x v="2"/>
    <n v="20.9"/>
  </r>
  <r>
    <s v="ЭК"/>
    <x v="22"/>
    <x v="2"/>
    <s v="ООО &quot;НЕЙТ&quot;"/>
    <x v="20"/>
    <x v="1"/>
    <x v="2"/>
    <n v="66.400000000000006"/>
  </r>
  <r>
    <s v="ЭК"/>
    <x v="22"/>
    <x v="2"/>
    <s v="ООО &quot;НЕЙТ&quot;"/>
    <x v="20"/>
    <x v="1"/>
    <x v="2"/>
    <n v="23"/>
  </r>
  <r>
    <s v="ЭК"/>
    <x v="22"/>
    <x v="2"/>
    <s v="ООО &quot;НЕЙТ&quot;"/>
    <x v="20"/>
    <x v="1"/>
    <x v="2"/>
    <n v="22"/>
  </r>
  <r>
    <s v="ЭК"/>
    <x v="22"/>
    <x v="2"/>
    <s v="ООО &quot;НЕЙТ&quot;"/>
    <x v="20"/>
    <x v="1"/>
    <x v="2"/>
    <n v="22.05"/>
  </r>
  <r>
    <s v="ЭК"/>
    <x v="22"/>
    <x v="2"/>
    <s v="ООО &quot;НЕЙТ&quot;"/>
    <x v="20"/>
    <x v="1"/>
    <x v="2"/>
    <n v="22.05"/>
  </r>
  <r>
    <s v="ЭК"/>
    <x v="22"/>
    <x v="2"/>
    <s v="ООО &quot;НЕЙТ&quot;"/>
    <x v="20"/>
    <x v="1"/>
    <x v="2"/>
    <n v="44.1"/>
  </r>
  <r>
    <s v="ЭК"/>
    <x v="22"/>
    <x v="2"/>
    <s v="ООО &quot;НЕЙТ&quot;"/>
    <x v="20"/>
    <x v="1"/>
    <x v="2"/>
    <n v="44.15"/>
  </r>
  <r>
    <s v="ЭК"/>
    <x v="22"/>
    <x v="2"/>
    <s v="ООО &quot;НЕЙТ&quot;"/>
    <x v="20"/>
    <x v="1"/>
    <x v="2"/>
    <n v="21.9"/>
  </r>
  <r>
    <s v="ЭК"/>
    <x v="22"/>
    <x v="2"/>
    <s v="ООО &quot;НЕЙТ&quot;"/>
    <x v="20"/>
    <x v="1"/>
    <x v="2"/>
    <n v="43.9"/>
  </r>
  <r>
    <s v="ЭК"/>
    <x v="22"/>
    <x v="2"/>
    <s v="ООО &quot;НЕЙТ&quot;"/>
    <x v="20"/>
    <x v="1"/>
    <x v="2"/>
    <n v="20.58"/>
  </r>
  <r>
    <s v="ЭК"/>
    <x v="22"/>
    <x v="2"/>
    <s v="ООО &quot;НЕЙТ&quot;"/>
    <x v="20"/>
    <x v="1"/>
    <x v="2"/>
    <n v="22.3"/>
  </r>
  <r>
    <s v="ЭК"/>
    <x v="22"/>
    <x v="2"/>
    <s v="ООО &quot;НЕЙТ&quot;"/>
    <x v="20"/>
    <x v="1"/>
    <x v="2"/>
    <n v="44.05"/>
  </r>
  <r>
    <s v="ЭК"/>
    <x v="22"/>
    <x v="2"/>
    <s v="ООО &quot;НЕЙТ&quot;"/>
    <x v="20"/>
    <x v="1"/>
    <x v="2"/>
    <n v="20.6"/>
  </r>
  <r>
    <s v="ЭК"/>
    <x v="22"/>
    <x v="2"/>
    <s v="ООО &quot;НЕЙТ&quot;"/>
    <x v="20"/>
    <x v="1"/>
    <x v="2"/>
    <n v="21.45"/>
  </r>
  <r>
    <s v="ЭК"/>
    <x v="22"/>
    <x v="2"/>
    <s v="ООО &quot;НЕЙТ&quot;"/>
    <x v="20"/>
    <x v="1"/>
    <x v="2"/>
    <n v="44.3"/>
  </r>
  <r>
    <s v="ЭК"/>
    <x v="22"/>
    <x v="2"/>
    <s v="ООО &quot;НЕЙТ&quot;"/>
    <x v="20"/>
    <x v="1"/>
    <x v="2"/>
    <n v="21.6"/>
  </r>
  <r>
    <s v="ЭК"/>
    <x v="22"/>
    <x v="2"/>
    <s v="ООО &quot;НЕЙТ&quot;"/>
    <x v="20"/>
    <x v="1"/>
    <x v="2"/>
    <n v="21.65"/>
  </r>
  <r>
    <s v="ЭК"/>
    <x v="22"/>
    <x v="2"/>
    <s v="ООО &quot;ЗРМ &quot;ЭРТИЛЬСКИЙ&quot;"/>
    <x v="6"/>
    <x v="1"/>
    <x v="0"/>
    <n v="92.3"/>
  </r>
  <r>
    <s v="ЭК"/>
    <x v="22"/>
    <x v="2"/>
    <s v="ООО &quot;ЗРМ &quot;ЭРТИЛЬСКИЙ&quot;"/>
    <x v="6"/>
    <x v="1"/>
    <x v="0"/>
    <n v="265.2"/>
  </r>
  <r>
    <s v="ЭК"/>
    <x v="22"/>
    <x v="2"/>
    <s v="ООО &quot;ЗРМ &quot;ЭРТИЛЬСКИЙ&quot;"/>
    <x v="6"/>
    <x v="1"/>
    <x v="0"/>
    <n v="116.8"/>
  </r>
  <r>
    <s v="ЭК"/>
    <x v="22"/>
    <x v="2"/>
    <s v="ООО &quot;ЗРМ &quot;ЭРТИЛЬСКИЙ&quot;"/>
    <x v="6"/>
    <x v="1"/>
    <x v="0"/>
    <n v="105.15"/>
  </r>
  <r>
    <s v="ЭК"/>
    <x v="22"/>
    <x v="2"/>
    <s v="ООО &quot;АЛЬТЕРНАТИВА ПЛЮС&quot;"/>
    <x v="10"/>
    <x v="0"/>
    <x v="0"/>
    <n v="40"/>
  </r>
  <r>
    <s v="ЭК"/>
    <x v="22"/>
    <x v="2"/>
    <s v="ООО &quot;АЛЬТЕРНАТИВА ПЛЮС&quot;"/>
    <x v="10"/>
    <x v="0"/>
    <x v="0"/>
    <n v="21.55"/>
  </r>
  <r>
    <s v="ЭК"/>
    <x v="22"/>
    <x v="2"/>
    <s v="ООО &quot;АЛЬТЕРНАТИВА ПЛЮС&quot;"/>
    <x v="10"/>
    <x v="0"/>
    <x v="0"/>
    <n v="43.1"/>
  </r>
  <r>
    <s v="ЭК"/>
    <x v="22"/>
    <x v="2"/>
    <s v="ОАО &quot;ИРКУТСКИЙ МЖК&quot;"/>
    <x v="21"/>
    <x v="0"/>
    <x v="0"/>
    <n v="65"/>
  </r>
  <r>
    <s v="ЭК"/>
    <x v="22"/>
    <x v="2"/>
    <s v="ОАО &quot;ИРКУТСКИЙ МЖК&quot;"/>
    <x v="21"/>
    <x v="0"/>
    <x v="0"/>
    <n v="65"/>
  </r>
  <r>
    <s v="ЭК"/>
    <x v="22"/>
    <x v="2"/>
    <s v="ООО &quot;БАЛТЭКСПОРТ&quot;"/>
    <x v="11"/>
    <x v="2"/>
    <x v="1"/>
    <n v="240"/>
  </r>
  <r>
    <s v="ЭК"/>
    <x v="22"/>
    <x v="2"/>
    <s v="ООО &quot;БАЛТЭКСПОРТ&quot;"/>
    <x v="11"/>
    <x v="2"/>
    <x v="1"/>
    <n v="180"/>
  </r>
  <r>
    <s v="ЭК"/>
    <x v="22"/>
    <x v="2"/>
    <s v="ООО &quot;БАЛТЭКСПОРТ&quot;"/>
    <x v="11"/>
    <x v="2"/>
    <x v="1"/>
    <n v="360"/>
  </r>
  <r>
    <s v="ЭК"/>
    <x v="22"/>
    <x v="2"/>
    <s v="ООО &quot;БАЛТЭКСПОРТ&quot;"/>
    <x v="11"/>
    <x v="2"/>
    <x v="1"/>
    <n v="420"/>
  </r>
  <r>
    <s v="ЭК"/>
    <x v="22"/>
    <x v="2"/>
    <s v="ООО &quot;БАЛТЭКСПОРТ&quot;"/>
    <x v="11"/>
    <x v="2"/>
    <x v="1"/>
    <n v="120"/>
  </r>
  <r>
    <s v="ЭК"/>
    <x v="22"/>
    <x v="2"/>
    <s v="СОДРУЖЕСТВО"/>
    <x v="18"/>
    <x v="0"/>
    <x v="0"/>
    <n v="600.54999999999995"/>
  </r>
  <r>
    <s v="ЭК"/>
    <x v="22"/>
    <x v="2"/>
    <s v="СОДРУЖЕСТВО"/>
    <x v="8"/>
    <x v="0"/>
    <x v="0"/>
    <n v="2902.3440000000001"/>
  </r>
  <r>
    <s v="ЭК"/>
    <x v="22"/>
    <x v="2"/>
    <s v="СОДРУЖЕСТВО"/>
    <x v="16"/>
    <x v="0"/>
    <x v="0"/>
    <n v="2880.17"/>
  </r>
  <r>
    <s v="ЭК"/>
    <x v="22"/>
    <x v="2"/>
    <s v="СОДРУЖЕСТВО"/>
    <x v="18"/>
    <x v="0"/>
    <x v="0"/>
    <n v="601.04999999999995"/>
  </r>
  <r>
    <s v="ЭК"/>
    <x v="22"/>
    <x v="2"/>
    <s v="СОДРУЖЕСТВО"/>
    <x v="7"/>
    <x v="0"/>
    <x v="0"/>
    <n v="1641.9190000000001"/>
  </r>
  <r>
    <s v="ЭК"/>
    <x v="22"/>
    <x v="2"/>
    <s v="СОДРУЖЕСТВО"/>
    <x v="18"/>
    <x v="0"/>
    <x v="0"/>
    <n v="649.5"/>
  </r>
  <r>
    <s v="ЭК"/>
    <x v="22"/>
    <x v="2"/>
    <s v="СОДРУЖЕСТВО"/>
    <x v="13"/>
    <x v="2"/>
    <x v="0"/>
    <n v="3264.5949999999998"/>
  </r>
  <r>
    <s v="ЭК"/>
    <x v="22"/>
    <x v="2"/>
    <s v="СОДРУЖЕСТВО"/>
    <x v="29"/>
    <x v="0"/>
    <x v="0"/>
    <n v="1258.162"/>
  </r>
  <r>
    <s v="ЭК"/>
    <x v="22"/>
    <x v="2"/>
    <s v="СОДРУЖЕСТВО"/>
    <x v="13"/>
    <x v="2"/>
    <x v="0"/>
    <n v="2742.0390000000002"/>
  </r>
  <r>
    <s v="ЭК"/>
    <x v="22"/>
    <x v="2"/>
    <s v="СОДРУЖЕСТВО"/>
    <x v="16"/>
    <x v="0"/>
    <x v="0"/>
    <n v="2685.8510000000001"/>
  </r>
  <r>
    <s v="ЭК"/>
    <x v="22"/>
    <x v="2"/>
    <s v="СОДРУЖЕСТВО"/>
    <x v="18"/>
    <x v="0"/>
    <x v="0"/>
    <n v="638.4"/>
  </r>
  <r>
    <s v="ЭК"/>
    <x v="22"/>
    <x v="2"/>
    <s v="СОДРУЖЕСТВО"/>
    <x v="18"/>
    <x v="0"/>
    <x v="0"/>
    <n v="635.20000000000005"/>
  </r>
  <r>
    <s v="ЭК"/>
    <x v="22"/>
    <x v="2"/>
    <s v="СОДРУЖЕСТВО"/>
    <x v="29"/>
    <x v="2"/>
    <x v="0"/>
    <n v="2497.9250000000002"/>
  </r>
  <r>
    <s v="ЭК"/>
    <x v="22"/>
    <x v="2"/>
    <s v="СОДРУЖЕСТВО"/>
    <x v="13"/>
    <x v="2"/>
    <x v="0"/>
    <n v="3255.2640000000001"/>
  </r>
  <r>
    <s v="ЭК"/>
    <x v="22"/>
    <x v="2"/>
    <s v="СОДРУЖЕСТВО"/>
    <x v="8"/>
    <x v="0"/>
    <x v="4"/>
    <n v="2281.6999999999998"/>
  </r>
  <r>
    <s v="ЭК"/>
    <x v="22"/>
    <x v="2"/>
    <s v="СОДРУЖЕСТВО"/>
    <x v="13"/>
    <x v="0"/>
    <x v="0"/>
    <n v="2415.2109999999998"/>
  </r>
  <r>
    <s v="ЭК"/>
    <x v="22"/>
    <x v="2"/>
    <s v="СОДРУЖЕСТВО"/>
    <x v="18"/>
    <x v="0"/>
    <x v="0"/>
    <n v="692.08799999999997"/>
  </r>
  <r>
    <s v="ЭК"/>
    <x v="22"/>
    <x v="2"/>
    <s v="СОДРУЖЕСТВО"/>
    <x v="3"/>
    <x v="0"/>
    <x v="0"/>
    <n v="114.15"/>
  </r>
  <r>
    <s v="ЭК"/>
    <x v="22"/>
    <x v="2"/>
    <s v="СОДРУЖЕСТВО"/>
    <x v="3"/>
    <x v="0"/>
    <x v="0"/>
    <n v="205.65"/>
  </r>
  <r>
    <s v="ЭК"/>
    <x v="22"/>
    <x v="2"/>
    <s v="СОДРУЖЕСТВО"/>
    <x v="3"/>
    <x v="0"/>
    <x v="0"/>
    <n v="69.05"/>
  </r>
  <r>
    <s v="ЭК"/>
    <x v="22"/>
    <x v="2"/>
    <s v="СОДРУЖЕСТВО"/>
    <x v="3"/>
    <x v="0"/>
    <x v="0"/>
    <n v="252.05"/>
  </r>
  <r>
    <s v="ЭК"/>
    <x v="22"/>
    <x v="2"/>
    <s v="СОДРУЖЕСТВО"/>
    <x v="3"/>
    <x v="0"/>
    <x v="0"/>
    <n v="396.25"/>
  </r>
  <r>
    <s v="ЭК"/>
    <x v="22"/>
    <x v="2"/>
    <s v="СОДРУЖЕСТВО"/>
    <x v="2"/>
    <x v="0"/>
    <x v="0"/>
    <n v="137.75"/>
  </r>
  <r>
    <s v="ЭК"/>
    <x v="22"/>
    <x v="2"/>
    <s v="СОДРУЖЕСТВО"/>
    <x v="3"/>
    <x v="0"/>
    <x v="0"/>
    <n v="205.15"/>
  </r>
  <r>
    <s v="ЭК"/>
    <x v="22"/>
    <x v="2"/>
    <s v="СОДРУЖЕСТВО"/>
    <x v="3"/>
    <x v="0"/>
    <x v="0"/>
    <n v="206.1"/>
  </r>
  <r>
    <s v="ЭК"/>
    <x v="22"/>
    <x v="2"/>
    <s v="СОДРУЖЕСТВО"/>
    <x v="3"/>
    <x v="0"/>
    <x v="0"/>
    <n v="137.94999999999999"/>
  </r>
  <r>
    <s v="ЭК"/>
    <x v="22"/>
    <x v="2"/>
    <s v="СОДРУЖЕСТВО"/>
    <x v="3"/>
    <x v="0"/>
    <x v="0"/>
    <n v="68.650000000000006"/>
  </r>
  <r>
    <s v="ЭК"/>
    <x v="22"/>
    <x v="2"/>
    <s v="СОДРУЖЕСТВО"/>
    <x v="3"/>
    <x v="0"/>
    <x v="0"/>
    <n v="68.650000000000006"/>
  </r>
  <r>
    <s v="ЭК"/>
    <x v="22"/>
    <x v="2"/>
    <s v="СОДРУЖЕСТВО"/>
    <x v="3"/>
    <x v="0"/>
    <x v="0"/>
    <n v="69"/>
  </r>
  <r>
    <s v="ЭК"/>
    <x v="22"/>
    <x v="2"/>
    <s v="СОДРУЖЕСТВО"/>
    <x v="2"/>
    <x v="0"/>
    <x v="0"/>
    <n v="138.19999999999999"/>
  </r>
  <r>
    <s v="ЭК"/>
    <x v="22"/>
    <x v="2"/>
    <s v="СОДРУЖЕСТВО"/>
    <x v="3"/>
    <x v="0"/>
    <x v="0"/>
    <n v="207.5"/>
  </r>
  <r>
    <s v="ЭК"/>
    <x v="22"/>
    <x v="2"/>
    <s v="СОДРУЖЕСТВО"/>
    <x v="3"/>
    <x v="0"/>
    <x v="0"/>
    <n v="204.65"/>
  </r>
  <r>
    <s v="ЭК"/>
    <x v="22"/>
    <x v="2"/>
    <s v="СОДРУЖЕСТВО"/>
    <x v="2"/>
    <x v="0"/>
    <x v="0"/>
    <n v="139.05000000000001"/>
  </r>
  <r>
    <s v="ЭК"/>
    <x v="22"/>
    <x v="2"/>
    <s v="СОДРУЖЕСТВО"/>
    <x v="3"/>
    <x v="0"/>
    <x v="0"/>
    <n v="135.4"/>
  </r>
  <r>
    <s v="ЭК"/>
    <x v="22"/>
    <x v="2"/>
    <s v="СОДРУЖЕСТВО"/>
    <x v="3"/>
    <x v="0"/>
    <x v="0"/>
    <n v="136.44999999999999"/>
  </r>
  <r>
    <s v="ЭК"/>
    <x v="22"/>
    <x v="2"/>
    <s v="СОДРУЖЕСТВО"/>
    <x v="2"/>
    <x v="0"/>
    <x v="0"/>
    <n v="134.19999999999999"/>
  </r>
  <r>
    <s v="ЭК"/>
    <x v="22"/>
    <x v="2"/>
    <s v="СОДРУЖЕСТВО"/>
    <x v="3"/>
    <x v="0"/>
    <x v="0"/>
    <n v="69.099999999999994"/>
  </r>
  <r>
    <s v="ЭК"/>
    <x v="22"/>
    <x v="2"/>
    <s v="СОДРУЖЕСТВО"/>
    <x v="3"/>
    <x v="0"/>
    <x v="0"/>
    <n v="874.95"/>
  </r>
  <r>
    <s v="ЭК"/>
    <x v="22"/>
    <x v="2"/>
    <s v="СОДРУЖЕСТВО"/>
    <x v="3"/>
    <x v="0"/>
    <x v="0"/>
    <n v="68.400000000000006"/>
  </r>
  <r>
    <s v="ЭК"/>
    <x v="22"/>
    <x v="2"/>
    <s v="СОДРУЖЕСТВО"/>
    <x v="3"/>
    <x v="0"/>
    <x v="0"/>
    <n v="273.85000000000002"/>
  </r>
  <r>
    <s v="ЭК"/>
    <x v="22"/>
    <x v="2"/>
    <s v="СОДРУЖЕСТВО"/>
    <x v="3"/>
    <x v="0"/>
    <x v="0"/>
    <n v="267.64999999999998"/>
  </r>
  <r>
    <s v="ЭК"/>
    <x v="22"/>
    <x v="2"/>
    <s v="СОДРУЖЕСТВО"/>
    <x v="3"/>
    <x v="0"/>
    <x v="0"/>
    <n v="411.9"/>
  </r>
  <r>
    <s v="ЭК"/>
    <x v="22"/>
    <x v="2"/>
    <s v="СОДРУЖЕСТВО"/>
    <x v="8"/>
    <x v="0"/>
    <x v="4"/>
    <n v="2025.05"/>
  </r>
  <r>
    <s v="ЭК"/>
    <x v="22"/>
    <x v="2"/>
    <s v="ЗАО &quot;ПАРТНЕР-М&quot;"/>
    <x v="18"/>
    <x v="0"/>
    <x v="5"/>
    <n v="21.6675"/>
  </r>
  <r>
    <s v="ЭК"/>
    <x v="22"/>
    <x v="2"/>
    <s v="ЗАО &quot;ПАРТНЕР-М&quot;"/>
    <x v="18"/>
    <x v="0"/>
    <x v="5"/>
    <n v="20.762099609374999"/>
  </r>
  <r>
    <s v="ЭК"/>
    <x v="22"/>
    <x v="2"/>
    <s v="ЗАО &quot;ПАРТНЕР-М&quot;"/>
    <x v="18"/>
    <x v="0"/>
    <x v="5"/>
    <n v="20.25"/>
  </r>
  <r>
    <s v="ЭК"/>
    <x v="22"/>
    <x v="2"/>
    <s v="НМЖК"/>
    <x v="7"/>
    <x v="1"/>
    <x v="0"/>
    <n v="1074.1500000000001"/>
  </r>
  <r>
    <s v="ЭК"/>
    <x v="22"/>
    <x v="2"/>
    <s v="НМЖК"/>
    <x v="7"/>
    <x v="1"/>
    <x v="0"/>
    <n v="1048.7"/>
  </r>
  <r>
    <s v="ЭК"/>
    <x v="22"/>
    <x v="2"/>
    <s v="НМЖК"/>
    <x v="7"/>
    <x v="1"/>
    <x v="0"/>
    <n v="957.9"/>
  </r>
  <r>
    <s v="ЭК"/>
    <x v="22"/>
    <x v="2"/>
    <s v="ДОНСКОЕ ЗОЛОТО"/>
    <x v="36"/>
    <x v="1"/>
    <x v="0"/>
    <n v="339.46"/>
  </r>
  <r>
    <s v="ЭК"/>
    <x v="22"/>
    <x v="2"/>
    <s v="ДОНСКОЕ ЗОЛОТО"/>
    <x v="36"/>
    <x v="1"/>
    <x v="0"/>
    <n v="335.27"/>
  </r>
  <r>
    <s v="ЭК"/>
    <x v="22"/>
    <x v="2"/>
    <s v="ООО ФИРМА &quot;РАМИС&quot;"/>
    <x v="6"/>
    <x v="1"/>
    <x v="2"/>
    <n v="233.4"/>
  </r>
  <r>
    <s v="ЭК"/>
    <x v="22"/>
    <x v="2"/>
    <s v="ООО ФИРМА &quot;РАМИС&quot;"/>
    <x v="6"/>
    <x v="1"/>
    <x v="2"/>
    <n v="54.4"/>
  </r>
  <r>
    <s v="ЭК"/>
    <x v="22"/>
    <x v="2"/>
    <s v="ООО ФИРМА &quot;РАМИС&quot;"/>
    <x v="6"/>
    <x v="1"/>
    <x v="2"/>
    <n v="176.9"/>
  </r>
  <r>
    <s v="ЭК"/>
    <x v="22"/>
    <x v="2"/>
    <s v="ЗАО &quot;ДОНМАСЛОПРОДУКТ&quot;"/>
    <x v="1"/>
    <x v="1"/>
    <x v="0"/>
    <n v="3059.43"/>
  </r>
  <r>
    <s v="ЭК"/>
    <x v="22"/>
    <x v="2"/>
    <s v="ООО &quot;ЮГАГРОЭКСПОРТ&quot;"/>
    <x v="10"/>
    <x v="0"/>
    <x v="0"/>
    <n v="18"/>
  </r>
  <r>
    <s v="ЭК"/>
    <x v="22"/>
    <x v="2"/>
    <s v="ООО &quot;ГЕЛИОС-ИНТЕРТРЕЙД&quot;"/>
    <x v="10"/>
    <x v="1"/>
    <x v="0"/>
    <n v="180"/>
  </r>
  <r>
    <s v="ЭК"/>
    <x v="22"/>
    <x v="2"/>
    <s v="ООО &quot;ЛУГАНЬ&quot;"/>
    <x v="10"/>
    <x v="0"/>
    <x v="0"/>
    <n v="20"/>
  </r>
  <r>
    <s v="ЭК"/>
    <x v="22"/>
    <x v="2"/>
    <s v="ООО &quot;ЛУГАНЬ&quot;"/>
    <x v="10"/>
    <x v="0"/>
    <x v="0"/>
    <n v="20"/>
  </r>
  <r>
    <s v="ЭК"/>
    <x v="22"/>
    <x v="2"/>
    <s v="ООО &quot;ЛУГАНЬ&quot;"/>
    <x v="10"/>
    <x v="0"/>
    <x v="0"/>
    <n v="40"/>
  </r>
  <r>
    <s v="ЭК"/>
    <x v="22"/>
    <x v="2"/>
    <s v="ООО &quot;ЛУГАНЬ&quot;"/>
    <x v="10"/>
    <x v="0"/>
    <x v="0"/>
    <n v="20"/>
  </r>
  <r>
    <s v="ЭК"/>
    <x v="22"/>
    <x v="2"/>
    <s v="ООО &quot;ЛУГАНЬ&quot;"/>
    <x v="10"/>
    <x v="0"/>
    <x v="0"/>
    <n v="40"/>
  </r>
  <r>
    <s v="ЭК"/>
    <x v="22"/>
    <x v="2"/>
    <s v="АСТОН"/>
    <x v="1"/>
    <x v="1"/>
    <x v="0"/>
    <n v="5049.1000000000004"/>
  </r>
  <r>
    <s v="ЭК"/>
    <x v="22"/>
    <x v="2"/>
    <s v="АСТОН"/>
    <x v="1"/>
    <x v="1"/>
    <x v="0"/>
    <n v="2780.0909999999999"/>
  </r>
  <r>
    <s v="ЭК"/>
    <x v="22"/>
    <x v="2"/>
    <s v="АСТОН"/>
    <x v="1"/>
    <x v="1"/>
    <x v="0"/>
    <n v="4900"/>
  </r>
  <r>
    <s v="ЭК"/>
    <x v="22"/>
    <x v="2"/>
    <s v="АСТОН"/>
    <x v="9"/>
    <x v="1"/>
    <x v="0"/>
    <n v="5500"/>
  </r>
  <r>
    <s v="ЭК"/>
    <x v="22"/>
    <x v="2"/>
    <s v="АСТОН"/>
    <x v="1"/>
    <x v="1"/>
    <x v="0"/>
    <n v="5164.76"/>
  </r>
  <r>
    <s v="ЭК"/>
    <x v="22"/>
    <x v="2"/>
    <s v="АСТОН"/>
    <x v="1"/>
    <x v="1"/>
    <x v="0"/>
    <n v="3300"/>
  </r>
  <r>
    <s v="ЭК"/>
    <x v="22"/>
    <x v="2"/>
    <s v="АСТОН"/>
    <x v="1"/>
    <x v="1"/>
    <x v="0"/>
    <n v="5028.32"/>
  </r>
  <r>
    <s v="ЭК"/>
    <x v="22"/>
    <x v="2"/>
    <s v="ООО &quot;СЕЛЕНА&quot;"/>
    <x v="10"/>
    <x v="0"/>
    <x v="0"/>
    <n v="22"/>
  </r>
  <r>
    <s v="ЭК"/>
    <x v="22"/>
    <x v="2"/>
    <s v="ООО &quot;СЕЛЕНА&quot;"/>
    <x v="10"/>
    <x v="0"/>
    <x v="0"/>
    <n v="22"/>
  </r>
  <r>
    <s v="ЭК"/>
    <x v="22"/>
    <x v="2"/>
    <s v="ООО &quot;СЕЛЕНА&quot;"/>
    <x v="10"/>
    <x v="1"/>
    <x v="0"/>
    <n v="40.1"/>
  </r>
  <r>
    <s v="ЭК"/>
    <x v="22"/>
    <x v="2"/>
    <s v="ДОНСКОЕ ЗОЛОТО"/>
    <x v="12"/>
    <x v="1"/>
    <x v="0"/>
    <n v="109.46"/>
  </r>
  <r>
    <s v="ЭК"/>
    <x v="22"/>
    <x v="2"/>
    <s v="ДОНСКОЕ ЗОЛОТО"/>
    <x v="12"/>
    <x v="1"/>
    <x v="0"/>
    <n v="160"/>
  </r>
  <r>
    <s v="ЭК"/>
    <x v="22"/>
    <x v="2"/>
    <s v="ООО &quot;ЛАРОС&quot;"/>
    <x v="1"/>
    <x v="1"/>
    <x v="0"/>
    <n v="2947.38"/>
  </r>
  <r>
    <s v="ЭК"/>
    <x v="22"/>
    <x v="2"/>
    <s v="ЮГ РУСИ"/>
    <x v="23"/>
    <x v="1"/>
    <x v="0"/>
    <n v="2832.0920000000001"/>
  </r>
  <r>
    <s v="ЭК"/>
    <x v="22"/>
    <x v="2"/>
    <s v="ЮГ РУСИ"/>
    <x v="1"/>
    <x v="1"/>
    <x v="0"/>
    <n v="2978.9789999999998"/>
  </r>
  <r>
    <s v="ЭК"/>
    <x v="22"/>
    <x v="2"/>
    <s v="ЮГ РУСИ"/>
    <x v="1"/>
    <x v="1"/>
    <x v="0"/>
    <n v="2925.8119999999999"/>
  </r>
  <r>
    <s v="ЭК"/>
    <x v="22"/>
    <x v="2"/>
    <s v="ЮГ РУСИ"/>
    <x v="1"/>
    <x v="1"/>
    <x v="0"/>
    <n v="3006.5509999999999"/>
  </r>
  <r>
    <s v="ЭК"/>
    <x v="22"/>
    <x v="2"/>
    <s v="ЮГ РУСИ"/>
    <x v="1"/>
    <x v="1"/>
    <x v="0"/>
    <n v="2830.66"/>
  </r>
  <r>
    <s v="ЭК"/>
    <x v="22"/>
    <x v="2"/>
    <s v="ЮГ РУСИ"/>
    <x v="1"/>
    <x v="1"/>
    <x v="0"/>
    <n v="5008.308"/>
  </r>
  <r>
    <s v="ЭК"/>
    <x v="22"/>
    <x v="2"/>
    <s v="ЮГ РУСИ"/>
    <x v="1"/>
    <x v="1"/>
    <x v="0"/>
    <n v="3102.7750000000001"/>
  </r>
  <r>
    <s v="ЭК"/>
    <x v="22"/>
    <x v="2"/>
    <s v="ЮГ РУСИ"/>
    <x v="1"/>
    <x v="1"/>
    <x v="0"/>
    <n v="3073.8490000000002"/>
  </r>
  <r>
    <s v="ЭК"/>
    <x v="22"/>
    <x v="2"/>
    <s v="ЮГ РУСИ"/>
    <x v="1"/>
    <x v="1"/>
    <x v="0"/>
    <n v="2813.7060000000001"/>
  </r>
  <r>
    <s v="ЭК"/>
    <x v="22"/>
    <x v="2"/>
    <s v="ЮГ РУСИ"/>
    <x v="9"/>
    <x v="1"/>
    <x v="0"/>
    <n v="5202.7259999999997"/>
  </r>
  <r>
    <s v="ЭК"/>
    <x v="22"/>
    <x v="2"/>
    <s v="ООО &quot;ТОП ГРЕЙН Л.Т.Д.&quot;"/>
    <x v="23"/>
    <x v="1"/>
    <x v="0"/>
    <n v="4000"/>
  </r>
  <r>
    <s v="ЭК"/>
    <x v="22"/>
    <x v="2"/>
    <s v="ООО &quot;ТОП ГРЕЙН Л.Т.Д.&quot;"/>
    <x v="9"/>
    <x v="1"/>
    <x v="0"/>
    <n v="6300"/>
  </r>
  <r>
    <s v="ЭК"/>
    <x v="22"/>
    <x v="2"/>
    <s v="ООО &quot;АГРОСИСТЕМА&quot;"/>
    <x v="10"/>
    <x v="0"/>
    <x v="1"/>
    <n v="40"/>
  </r>
  <r>
    <s v="ЭК"/>
    <x v="22"/>
    <x v="2"/>
    <s v="ООО &quot;АГРОСИСТЕМА&quot;"/>
    <x v="10"/>
    <x v="0"/>
    <x v="1"/>
    <n v="20"/>
  </r>
  <r>
    <s v="ЭК"/>
    <x v="22"/>
    <x v="2"/>
    <s v="ООО &quot;АГРОСИСТЕМА&quot;"/>
    <x v="10"/>
    <x v="0"/>
    <x v="1"/>
    <n v="40"/>
  </r>
  <r>
    <s v="ЭК"/>
    <x v="22"/>
    <x v="2"/>
    <s v="ООО &quot;АГРОСИСТЕМА&quot;"/>
    <x v="10"/>
    <x v="0"/>
    <x v="1"/>
    <n v="40"/>
  </r>
  <r>
    <s v="ЭК"/>
    <x v="22"/>
    <x v="2"/>
    <s v="ООО &quot;АГРОСИСТЕМА&quot;"/>
    <x v="10"/>
    <x v="0"/>
    <x v="1"/>
    <n v="40"/>
  </r>
  <r>
    <s v="ЭК"/>
    <x v="22"/>
    <x v="2"/>
    <s v="ООО &quot;АГРОСИСТЕМА&quot;"/>
    <x v="10"/>
    <x v="0"/>
    <x v="1"/>
    <n v="40"/>
  </r>
  <r>
    <s v="ЭК"/>
    <x v="22"/>
    <x v="2"/>
    <s v="ООО &quot;АГРОСИСТЕМА&quot;"/>
    <x v="10"/>
    <x v="0"/>
    <x v="0"/>
    <n v="43.98"/>
  </r>
  <r>
    <s v="ЭК"/>
    <x v="22"/>
    <x v="2"/>
    <s v="ООО &quot;АГРОСИСТЕМА&quot;"/>
    <x v="10"/>
    <x v="0"/>
    <x v="0"/>
    <n v="21.98"/>
  </r>
  <r>
    <s v="ЭК"/>
    <x v="22"/>
    <x v="2"/>
    <s v="ООО &quot;АГРОСИСТЕМА&quot;"/>
    <x v="10"/>
    <x v="1"/>
    <x v="0"/>
    <n v="60.02"/>
  </r>
  <r>
    <s v="ЭК"/>
    <x v="22"/>
    <x v="2"/>
    <s v="ООО &quot;АГРОСИСТЕМА&quot;"/>
    <x v="10"/>
    <x v="1"/>
    <x v="0"/>
    <n v="39.92"/>
  </r>
  <r>
    <s v="ЭК"/>
    <x v="22"/>
    <x v="2"/>
    <s v="ООО &quot;АГРОСИСТЕМА&quot;"/>
    <x v="10"/>
    <x v="1"/>
    <x v="0"/>
    <n v="42"/>
  </r>
  <r>
    <s v="ЭК"/>
    <x v="22"/>
    <x v="2"/>
    <s v="ООО &quot;АГРОСИСТЕМА&quot;"/>
    <x v="10"/>
    <x v="1"/>
    <x v="0"/>
    <n v="63"/>
  </r>
  <r>
    <s v="ЭК"/>
    <x v="22"/>
    <x v="2"/>
    <s v="ООО &quot;АГРОСИСТЕМА&quot;"/>
    <x v="10"/>
    <x v="1"/>
    <x v="0"/>
    <n v="99"/>
  </r>
  <r>
    <s v="ЭК"/>
    <x v="22"/>
    <x v="2"/>
    <s v="ООО &quot;АГРОСИСТЕМА&quot;"/>
    <x v="10"/>
    <x v="1"/>
    <x v="0"/>
    <n v="70.400000000000006"/>
  </r>
  <r>
    <s v="ЭК"/>
    <x v="22"/>
    <x v="2"/>
    <s v="ООО &quot;АГРОСИСТЕМА&quot;"/>
    <x v="10"/>
    <x v="1"/>
    <x v="0"/>
    <n v="39.72"/>
  </r>
  <r>
    <s v="ЭК"/>
    <x v="22"/>
    <x v="2"/>
    <s v="ООО &quot;АГРОСИСТЕМА&quot;"/>
    <x v="10"/>
    <x v="0"/>
    <x v="0"/>
    <n v="21.45"/>
  </r>
  <r>
    <s v="ЭК"/>
    <x v="22"/>
    <x v="2"/>
    <s v="ООО &quot;ДМ РОСТ&quot;"/>
    <x v="10"/>
    <x v="0"/>
    <x v="0"/>
    <n v="43.88"/>
  </r>
  <r>
    <s v="ЭК"/>
    <x v="22"/>
    <x v="2"/>
    <s v="ООО &quot;ДМ РОСТ&quot;"/>
    <x v="10"/>
    <x v="0"/>
    <x v="0"/>
    <n v="47.4"/>
  </r>
  <r>
    <s v="ЭК"/>
    <x v="22"/>
    <x v="2"/>
    <s v="ООО &quot;СОУЛ АТ&quot;"/>
    <x v="1"/>
    <x v="1"/>
    <x v="1"/>
    <n v="2887.07"/>
  </r>
  <r>
    <s v="ЭК"/>
    <x v="22"/>
    <x v="2"/>
    <s v="РУСАГРО"/>
    <x v="7"/>
    <x v="1"/>
    <x v="0"/>
    <n v="116.7"/>
  </r>
  <r>
    <s v="ЭК"/>
    <x v="22"/>
    <x v="2"/>
    <s v="РУСАГРО"/>
    <x v="7"/>
    <x v="1"/>
    <x v="0"/>
    <n v="584.29999999999995"/>
  </r>
  <r>
    <s v="ЭК"/>
    <x v="22"/>
    <x v="2"/>
    <s v="РУСАГРО"/>
    <x v="7"/>
    <x v="1"/>
    <x v="0"/>
    <n v="316.55"/>
  </r>
  <r>
    <s v="ЭК"/>
    <x v="22"/>
    <x v="2"/>
    <s v="РУСАГРО"/>
    <x v="7"/>
    <x v="1"/>
    <x v="0"/>
    <n v="383.25"/>
  </r>
  <r>
    <s v="ЭК"/>
    <x v="22"/>
    <x v="2"/>
    <s v="РУСАГРО"/>
    <x v="7"/>
    <x v="1"/>
    <x v="0"/>
    <n v="552.45000000000005"/>
  </r>
  <r>
    <s v="ЭК"/>
    <x v="22"/>
    <x v="2"/>
    <s v="РУСАГРО"/>
    <x v="7"/>
    <x v="1"/>
    <x v="0"/>
    <n v="472.9"/>
  </r>
  <r>
    <s v="ЭК"/>
    <x v="22"/>
    <x v="2"/>
    <s v="РУСАГРО"/>
    <x v="7"/>
    <x v="1"/>
    <x v="0"/>
    <n v="184.55"/>
  </r>
  <r>
    <s v="ЭК"/>
    <x v="22"/>
    <x v="2"/>
    <s v="РУСАГРО"/>
    <x v="7"/>
    <x v="1"/>
    <x v="0"/>
    <n v="300.39999999999998"/>
  </r>
  <r>
    <s v="ЭК"/>
    <x v="22"/>
    <x v="2"/>
    <s v="РУСАГРО"/>
    <x v="7"/>
    <x v="1"/>
    <x v="0"/>
    <n v="601.5"/>
  </r>
  <r>
    <s v="ЭК"/>
    <x v="22"/>
    <x v="2"/>
    <s v="РУСАГРО"/>
    <x v="7"/>
    <x v="1"/>
    <x v="0"/>
    <n v="59.95"/>
  </r>
  <r>
    <s v="ЭК"/>
    <x v="22"/>
    <x v="2"/>
    <s v="РУСАГРО"/>
    <x v="7"/>
    <x v="1"/>
    <x v="0"/>
    <n v="124.35"/>
  </r>
  <r>
    <s v="ЭК"/>
    <x v="22"/>
    <x v="2"/>
    <s v="РУСАГРО"/>
    <x v="7"/>
    <x v="1"/>
    <x v="0"/>
    <n v="317.5"/>
  </r>
  <r>
    <s v="ЭК"/>
    <x v="22"/>
    <x v="2"/>
    <s v="РУСАГРО"/>
    <x v="7"/>
    <x v="1"/>
    <x v="0"/>
    <n v="485.15"/>
  </r>
  <r>
    <s v="ЭК"/>
    <x v="22"/>
    <x v="2"/>
    <s v="РУСАГРО"/>
    <x v="7"/>
    <x v="1"/>
    <x v="0"/>
    <n v="122.5"/>
  </r>
  <r>
    <s v="ЭК"/>
    <x v="22"/>
    <x v="2"/>
    <s v="РУСАГРО"/>
    <x v="7"/>
    <x v="1"/>
    <x v="0"/>
    <n v="368.5"/>
  </r>
  <r>
    <s v="ЭК"/>
    <x v="22"/>
    <x v="2"/>
    <s v="РУСАГРО"/>
    <x v="7"/>
    <x v="1"/>
    <x v="0"/>
    <n v="403.8"/>
  </r>
  <r>
    <s v="ЭК"/>
    <x v="22"/>
    <x v="2"/>
    <s v="РУСАГРО"/>
    <x v="7"/>
    <x v="1"/>
    <x v="0"/>
    <n v="432.85"/>
  </r>
  <r>
    <s v="ЭК"/>
    <x v="22"/>
    <x v="2"/>
    <s v="РУСАГРО"/>
    <x v="7"/>
    <x v="1"/>
    <x v="0"/>
    <n v="297.7"/>
  </r>
  <r>
    <s v="ЭК"/>
    <x v="22"/>
    <x v="2"/>
    <s v="РУСАГРО"/>
    <x v="7"/>
    <x v="1"/>
    <x v="0"/>
    <n v="475.25"/>
  </r>
  <r>
    <s v="ЭК"/>
    <x v="22"/>
    <x v="2"/>
    <s v="РУСАГРО"/>
    <x v="7"/>
    <x v="1"/>
    <x v="0"/>
    <n v="603.20000000000005"/>
  </r>
  <r>
    <s v="ЭК"/>
    <x v="22"/>
    <x v="2"/>
    <s v="РУСАГРО"/>
    <x v="7"/>
    <x v="1"/>
    <x v="0"/>
    <n v="423.55"/>
  </r>
  <r>
    <s v="ЭК"/>
    <x v="22"/>
    <x v="2"/>
    <s v="СОЛНЕЧНЫЕ ПРОДУКТЫ"/>
    <x v="6"/>
    <x v="1"/>
    <x v="0"/>
    <n v="623.15"/>
  </r>
  <r>
    <s v="ЭК"/>
    <x v="22"/>
    <x v="2"/>
    <s v="СОЛНЕЧНЫЕ ПРОДУКТЫ"/>
    <x v="6"/>
    <x v="1"/>
    <x v="0"/>
    <n v="855.65"/>
  </r>
  <r>
    <s v="ЭК"/>
    <x v="22"/>
    <x v="2"/>
    <s v="СОЛНЕЧНЫЕ ПРОДУКТЫ"/>
    <x v="6"/>
    <x v="1"/>
    <x v="0"/>
    <n v="1313.7"/>
  </r>
  <r>
    <s v="ЭК"/>
    <x v="22"/>
    <x v="2"/>
    <s v="СОЛНЕЧНЫЕ ПРОДУКТЫ"/>
    <x v="6"/>
    <x v="1"/>
    <x v="0"/>
    <n v="452.3"/>
  </r>
  <r>
    <s v="ЭК"/>
    <x v="22"/>
    <x v="2"/>
    <s v="СОЛНЕЧНЫЕ ПРОДУКТЫ"/>
    <x v="6"/>
    <x v="1"/>
    <x v="0"/>
    <n v="505.3"/>
  </r>
  <r>
    <s v="ЭК"/>
    <x v="22"/>
    <x v="2"/>
    <s v="СОЛНЕЧНЫЕ ПРОДУКТЫ"/>
    <x v="6"/>
    <x v="1"/>
    <x v="0"/>
    <n v="733.3"/>
  </r>
  <r>
    <s v="ЭК"/>
    <x v="22"/>
    <x v="2"/>
    <s v="СОЛНЕЧНЫЕ ПРОДУКТЫ"/>
    <x v="6"/>
    <x v="1"/>
    <x v="0"/>
    <n v="357.1"/>
  </r>
  <r>
    <s v="ЭК"/>
    <x v="22"/>
    <x v="2"/>
    <s v="СОЛНЕЧНЫЕ ПРОДУКТЫ"/>
    <x v="6"/>
    <x v="1"/>
    <x v="0"/>
    <n v="1024.25"/>
  </r>
  <r>
    <s v="ЭК"/>
    <x v="22"/>
    <x v="2"/>
    <s v="СОЛНЕЧНЫЕ ПРОДУКТЫ"/>
    <x v="6"/>
    <x v="1"/>
    <x v="0"/>
    <n v="519.4"/>
  </r>
  <r>
    <s v="ЭК"/>
    <x v="22"/>
    <x v="2"/>
    <s v="СОЛНЕЧНЫЕ ПРОДУКТЫ"/>
    <x v="6"/>
    <x v="1"/>
    <x v="0"/>
    <n v="271.89999999999998"/>
  </r>
  <r>
    <s v="ЭК"/>
    <x v="22"/>
    <x v="2"/>
    <s v="СОЛНЕЧНЫЕ ПРОДУКТЫ"/>
    <x v="6"/>
    <x v="1"/>
    <x v="0"/>
    <n v="444.5"/>
  </r>
  <r>
    <s v="ЭК"/>
    <x v="22"/>
    <x v="2"/>
    <s v="СОЛНЕЧНЫЕ ПРОДУКТЫ"/>
    <x v="6"/>
    <x v="1"/>
    <x v="0"/>
    <n v="820.3"/>
  </r>
  <r>
    <s v="ЭК"/>
    <x v="22"/>
    <x v="2"/>
    <s v="СОЛНЕЧНЫЕ ПРОДУКТЫ"/>
    <x v="6"/>
    <x v="1"/>
    <x v="0"/>
    <n v="476.3"/>
  </r>
  <r>
    <s v="ЭК"/>
    <x v="22"/>
    <x v="2"/>
    <s v="СОЛНЕЧНЫЕ ПРОДУКТЫ"/>
    <x v="6"/>
    <x v="1"/>
    <x v="0"/>
    <n v="283.3"/>
  </r>
  <r>
    <s v="ЭК"/>
    <x v="22"/>
    <x v="2"/>
    <s v="СОЛНЕЧНЫЕ ПРОДУКТЫ"/>
    <x v="6"/>
    <x v="1"/>
    <x v="0"/>
    <n v="1237.25"/>
  </r>
  <r>
    <s v="ЭК"/>
    <x v="22"/>
    <x v="2"/>
    <s v="СОЛНЕЧНЫЕ ПРОДУКТЫ"/>
    <x v="6"/>
    <x v="1"/>
    <x v="0"/>
    <n v="474.45"/>
  </r>
  <r>
    <s v="ЭК"/>
    <x v="22"/>
    <x v="2"/>
    <s v="СОЛНЕЧНЫЕ ПРОДУКТЫ"/>
    <x v="6"/>
    <x v="1"/>
    <x v="0"/>
    <n v="443.8"/>
  </r>
  <r>
    <s v="ЭК"/>
    <x v="22"/>
    <x v="2"/>
    <s v="СОЛНЕЧНЫЕ ПРОДУКТЫ"/>
    <x v="6"/>
    <x v="1"/>
    <x v="0"/>
    <n v="400.8"/>
  </r>
  <r>
    <s v="ЭК"/>
    <x v="22"/>
    <x v="2"/>
    <s v="СОЛНЕЧНЫЕ ПРОДУКТЫ"/>
    <x v="6"/>
    <x v="1"/>
    <x v="0"/>
    <n v="1310.55"/>
  </r>
  <r>
    <s v="ЭК"/>
    <x v="22"/>
    <x v="2"/>
    <s v="СОЛНЕЧНЫЕ ПРОДУКТЫ"/>
    <x v="6"/>
    <x v="1"/>
    <x v="0"/>
    <n v="606.20000000000005"/>
  </r>
  <r>
    <s v="ЭК"/>
    <x v="22"/>
    <x v="2"/>
    <s v="СОЛНЕЧНЫЕ ПРОДУКТЫ"/>
    <x v="6"/>
    <x v="1"/>
    <x v="0"/>
    <n v="122.95"/>
  </r>
  <r>
    <s v="ЭК"/>
    <x v="22"/>
    <x v="2"/>
    <s v="СОЛНЕЧНЫЕ ПРОДУКТЫ"/>
    <x v="6"/>
    <x v="1"/>
    <x v="0"/>
    <n v="998.4"/>
  </r>
  <r>
    <s v="ЭК"/>
    <x v="22"/>
    <x v="2"/>
    <s v="СОЛНЕЧНЫЕ ПРОДУКТЫ"/>
    <x v="6"/>
    <x v="1"/>
    <x v="0"/>
    <n v="297.64999999999998"/>
  </r>
  <r>
    <s v="ЭК"/>
    <x v="22"/>
    <x v="2"/>
    <s v="СОЛНЕЧНЫЕ ПРОДУКТЫ"/>
    <x v="6"/>
    <x v="1"/>
    <x v="0"/>
    <n v="1743.8"/>
  </r>
  <r>
    <s v="ЭК"/>
    <x v="22"/>
    <x v="2"/>
    <s v="СОЛНЕЧНЫЕ ПРОДУКТЫ"/>
    <x v="6"/>
    <x v="1"/>
    <x v="0"/>
    <n v="357.15"/>
  </r>
  <r>
    <s v="ЭК"/>
    <x v="22"/>
    <x v="2"/>
    <s v="СОЛНЕЧНЫЕ ПРОДУКТЫ"/>
    <x v="6"/>
    <x v="1"/>
    <x v="0"/>
    <n v="602.65"/>
  </r>
  <r>
    <s v="ЭК"/>
    <x v="22"/>
    <x v="2"/>
    <s v="СОЛНЕЧНЫЕ ПРОДУКТЫ"/>
    <x v="6"/>
    <x v="1"/>
    <x v="0"/>
    <n v="934.05"/>
  </r>
  <r>
    <s v="ЭК"/>
    <x v="22"/>
    <x v="2"/>
    <s v="СОЛНЕЧНЫЕ ПРОДУКТЫ"/>
    <x v="6"/>
    <x v="1"/>
    <x v="0"/>
    <n v="753.35"/>
  </r>
  <r>
    <s v="ЭК"/>
    <x v="22"/>
    <x v="2"/>
    <s v="СОЛНЕЧНЫЕ ПРОДУКТЫ"/>
    <x v="6"/>
    <x v="1"/>
    <x v="0"/>
    <n v="396.2"/>
  </r>
  <r>
    <s v="ЭК"/>
    <x v="22"/>
    <x v="2"/>
    <s v="СОЛНЕЧНЫЕ ПРОДУКТЫ"/>
    <x v="6"/>
    <x v="1"/>
    <x v="0"/>
    <n v="331.8"/>
  </r>
  <r>
    <s v="ЭК"/>
    <x v="22"/>
    <x v="2"/>
    <s v="СОЛНЕЧНЫЕ ПРОДУКТЫ"/>
    <x v="6"/>
    <x v="1"/>
    <x v="0"/>
    <n v="410.6"/>
  </r>
  <r>
    <s v="ЭК"/>
    <x v="22"/>
    <x v="2"/>
    <s v="СОЛНЕЧНЫЕ ПРОДУКТЫ"/>
    <x v="6"/>
    <x v="1"/>
    <x v="0"/>
    <n v="506.2"/>
  </r>
  <r>
    <s v="ЭК"/>
    <x v="22"/>
    <x v="2"/>
    <s v="СОЛНЕЧНЫЕ ПРОДУКТЫ"/>
    <x v="6"/>
    <x v="1"/>
    <x v="0"/>
    <n v="1675.7"/>
  </r>
  <r>
    <s v="ЭК"/>
    <x v="22"/>
    <x v="2"/>
    <s v="СОЛНЕЧНЫЕ ПРОДУКТЫ"/>
    <x v="6"/>
    <x v="1"/>
    <x v="0"/>
    <n v="174.5"/>
  </r>
  <r>
    <s v="ЭК"/>
    <x v="22"/>
    <x v="2"/>
    <s v="СОЛНЕЧНЫЕ ПРОДУКТЫ"/>
    <x v="6"/>
    <x v="1"/>
    <x v="0"/>
    <n v="336.15"/>
  </r>
  <r>
    <s v="ЭК"/>
    <x v="22"/>
    <x v="2"/>
    <s v="СОЛНЕЧНЫЕ ПРОДУКТЫ"/>
    <x v="6"/>
    <x v="1"/>
    <x v="0"/>
    <n v="238.95"/>
  </r>
  <r>
    <s v="ЭК"/>
    <x v="22"/>
    <x v="2"/>
    <s v="СОЛНЕЧНЫЕ ПРОДУКТЫ"/>
    <x v="6"/>
    <x v="1"/>
    <x v="0"/>
    <n v="498.3"/>
  </r>
  <r>
    <s v="ЭК"/>
    <x v="22"/>
    <x v="2"/>
    <s v="СОЛНЕЧНЫЕ ПРОДУКТЫ"/>
    <x v="6"/>
    <x v="1"/>
    <x v="0"/>
    <n v="984.6"/>
  </r>
  <r>
    <s v="ЭК"/>
    <x v="22"/>
    <x v="2"/>
    <s v="СОЛНЕЧНЫЕ ПРОДУКТЫ"/>
    <x v="6"/>
    <x v="1"/>
    <x v="0"/>
    <n v="395.2"/>
  </r>
  <r>
    <s v="ЭК"/>
    <x v="22"/>
    <x v="2"/>
    <s v="СОЛНЕЧНЫЕ ПРОДУКТЫ"/>
    <x v="6"/>
    <x v="1"/>
    <x v="0"/>
    <n v="570.70000000000005"/>
  </r>
  <r>
    <s v="ЭК"/>
    <x v="22"/>
    <x v="2"/>
    <s v="СОЛНЕЧНЫЕ ПРОДУКТЫ"/>
    <x v="6"/>
    <x v="1"/>
    <x v="0"/>
    <n v="636.9"/>
  </r>
  <r>
    <s v="ЭК"/>
    <x v="22"/>
    <x v="2"/>
    <s v="СОЛНЕЧНЫЕ ПРОДУКТЫ"/>
    <x v="1"/>
    <x v="1"/>
    <x v="0"/>
    <n v="1607.6"/>
  </r>
  <r>
    <s v="ЭК"/>
    <x v="22"/>
    <x v="2"/>
    <s v="СОЛНЕЧНЫЕ ПРОДУКТЫ"/>
    <x v="1"/>
    <x v="1"/>
    <x v="0"/>
    <n v="1800"/>
  </r>
  <r>
    <s v="ЭК"/>
    <x v="22"/>
    <x v="2"/>
    <s v="ООО &quot;КАРГИЛЛ&quot;"/>
    <x v="14"/>
    <x v="1"/>
    <x v="0"/>
    <n v="2200"/>
  </r>
  <r>
    <s v="ЭК"/>
    <x v="22"/>
    <x v="2"/>
    <s v="ООО &quot;ИНГРЕДИЕНТЫ. РАЗВИТИЕ&quot;"/>
    <x v="6"/>
    <x v="0"/>
    <x v="5"/>
    <n v="6.02"/>
  </r>
  <r>
    <s v="ЭК"/>
    <x v="22"/>
    <x v="2"/>
    <s v="ООО &quot;РАНДАР&quot;"/>
    <x v="10"/>
    <x v="0"/>
    <x v="0"/>
    <n v="39.840000000000003"/>
  </r>
  <r>
    <s v="ЭК"/>
    <x v="22"/>
    <x v="2"/>
    <s v="ООО &quot;РАНДАР&quot;"/>
    <x v="10"/>
    <x v="1"/>
    <x v="0"/>
    <n v="121.2"/>
  </r>
  <r>
    <s v="ЭК"/>
    <x v="22"/>
    <x v="2"/>
    <s v="ООО &quot;РАНДАР&quot;"/>
    <x v="10"/>
    <x v="1"/>
    <x v="0"/>
    <n v="61.46"/>
  </r>
  <r>
    <s v="ЭК"/>
    <x v="22"/>
    <x v="2"/>
    <s v="ООО &quot;РАНДАР&quot;"/>
    <x v="10"/>
    <x v="0"/>
    <x v="0"/>
    <n v="19.920000000000002"/>
  </r>
  <r>
    <s v="ЭК"/>
    <x v="22"/>
    <x v="2"/>
    <s v="ООО &quot;РАНДАР&quot;"/>
    <x v="10"/>
    <x v="0"/>
    <x v="0"/>
    <n v="20"/>
  </r>
  <r>
    <s v="ЭК"/>
    <x v="22"/>
    <x v="2"/>
    <s v="ООО &quot;ЯГОДНЫЕ ПОЛЯ&quot;"/>
    <x v="5"/>
    <x v="1"/>
    <x v="0"/>
    <n v="122.4"/>
  </r>
  <r>
    <s v="ИМ"/>
    <x v="22"/>
    <x v="2"/>
    <s v="ООО &quot;К-ЛОГИСТИК&quot;"/>
    <x v="0"/>
    <x v="0"/>
    <x v="5"/>
    <n v="26"/>
  </r>
  <r>
    <s v="ИМ"/>
    <x v="22"/>
    <x v="2"/>
    <s v="ЗАО &quot;СТАВРОПОЛЬСКИЙ БРОЙЛЕР&quot;"/>
    <x v="0"/>
    <x v="0"/>
    <x v="0"/>
    <n v="64.45"/>
  </r>
  <r>
    <s v="ИМ"/>
    <x v="22"/>
    <x v="2"/>
    <s v="ЗАО &quot;СТАВРОПОЛЬСКИЙ БРОЙЛЕР&quot;"/>
    <x v="0"/>
    <x v="0"/>
    <x v="0"/>
    <n v="596.4"/>
  </r>
  <r>
    <s v="ИМ"/>
    <x v="22"/>
    <x v="2"/>
    <s v="ЗАО &quot;СТАВРОПОЛЬСКИЙ БРОЙЛЕР&quot;"/>
    <x v="0"/>
    <x v="0"/>
    <x v="0"/>
    <n v="197.15"/>
  </r>
  <r>
    <s v="ИМ"/>
    <x v="22"/>
    <x v="2"/>
    <s v="ЗАО &quot;СТАВРОПОЛЬСКИЙ БРОЙЛЕР&quot;"/>
    <x v="0"/>
    <x v="0"/>
    <x v="0"/>
    <n v="331.85"/>
  </r>
  <r>
    <s v="ИМ"/>
    <x v="22"/>
    <x v="2"/>
    <s v="ООО &quot;АДЫГЕЙСКИЙ КОМБИКОРМОВЫЙ ЗАВОД&quot;"/>
    <x v="0"/>
    <x v="0"/>
    <x v="0"/>
    <n v="488"/>
  </r>
  <r>
    <s v="ИМ"/>
    <x v="22"/>
    <x v="2"/>
    <s v="ОАО &quot;ТОКАРЕВСКАЯ ПТИЦЕФАБРИКА&quot;"/>
    <x v="0"/>
    <x v="0"/>
    <x v="0"/>
    <n v="316.25"/>
  </r>
  <r>
    <s v="ИМ"/>
    <x v="22"/>
    <x v="2"/>
    <s v="ГК ООО &quot;ПТИ&quot;"/>
    <x v="0"/>
    <x v="0"/>
    <x v="5"/>
    <n v="5"/>
  </r>
  <r>
    <s v="ИМ"/>
    <x v="22"/>
    <x v="2"/>
    <s v="ГК ООО &quot;ПТИ&quot;"/>
    <x v="0"/>
    <x v="0"/>
    <x v="5"/>
    <n v="23.5"/>
  </r>
  <r>
    <s v="ИМ"/>
    <x v="22"/>
    <x v="2"/>
    <s v="ООО &quot;ПИЩЕВЫЕ ИНГРЕДИЕНТЫ&quot;"/>
    <x v="0"/>
    <x v="0"/>
    <x v="5"/>
    <n v="50"/>
  </r>
  <r>
    <s v="ЭК"/>
    <x v="22"/>
    <x v="2"/>
    <s v="МОГИЛИН СЕРГЕЙ ВАСИЛЬЕВИЧ"/>
    <x v="10"/>
    <x v="0"/>
    <x v="1"/>
    <n v="18"/>
  </r>
  <r>
    <s v="ЭК"/>
    <x v="22"/>
    <x v="2"/>
    <s v="МОГИЛИН СЕРГЕЙ ВАСИЛЬЕВИЧ"/>
    <x v="10"/>
    <x v="0"/>
    <x v="1"/>
    <n v="20"/>
  </r>
  <r>
    <s v="ИМ"/>
    <x v="22"/>
    <x v="2"/>
    <s v="ООО &quot;КЛИН СЕРВИС&quot;"/>
    <x v="0"/>
    <x v="0"/>
    <x v="1"/>
    <n v="20"/>
  </r>
  <r>
    <s v="ЭК"/>
    <x v="22"/>
    <x v="2"/>
    <s v="ФЕДЮШИН АНДРЕЙ СЕРГЕЕВИЧ"/>
    <x v="10"/>
    <x v="0"/>
    <x v="0"/>
    <n v="3"/>
  </r>
  <r>
    <s v="ИМ"/>
    <x v="22"/>
    <x v="2"/>
    <s v="ООО &quot;ГРЕЙНРУС&quot;"/>
    <x v="0"/>
    <x v="0"/>
    <x v="0"/>
    <n v="2250"/>
  </r>
  <r>
    <s v="ЭК"/>
    <x v="22"/>
    <x v="2"/>
    <s v="ЭФКО"/>
    <x v="44"/>
    <x v="1"/>
    <x v="0"/>
    <n v="132"/>
  </r>
  <r>
    <s v="ЭК"/>
    <x v="22"/>
    <x v="2"/>
    <s v="ЭФКО"/>
    <x v="44"/>
    <x v="1"/>
    <x v="0"/>
    <n v="198"/>
  </r>
  <r>
    <s v="ЭК"/>
    <x v="22"/>
    <x v="2"/>
    <s v="ЭФКО"/>
    <x v="44"/>
    <x v="1"/>
    <x v="0"/>
    <n v="1037"/>
  </r>
  <r>
    <s v="ЭК"/>
    <x v="22"/>
    <x v="2"/>
    <s v="ЭФКО"/>
    <x v="44"/>
    <x v="1"/>
    <x v="0"/>
    <n v="333"/>
  </r>
  <r>
    <s v="ЭК"/>
    <x v="22"/>
    <x v="2"/>
    <s v="ЭФКО"/>
    <x v="44"/>
    <x v="1"/>
    <x v="0"/>
    <n v="192"/>
  </r>
  <r>
    <s v="ЭК"/>
    <x v="22"/>
    <x v="2"/>
    <s v="ЭФКО"/>
    <x v="44"/>
    <x v="1"/>
    <x v="0"/>
    <n v="70"/>
  </r>
  <r>
    <s v="ЭК"/>
    <x v="22"/>
    <x v="2"/>
    <s v="ЭФКО"/>
    <x v="44"/>
    <x v="1"/>
    <x v="0"/>
    <n v="485"/>
  </r>
  <r>
    <s v="ЭК"/>
    <x v="22"/>
    <x v="2"/>
    <s v="ЭФКО"/>
    <x v="44"/>
    <x v="1"/>
    <x v="0"/>
    <n v="763"/>
  </r>
  <r>
    <s v="ЭК"/>
    <x v="22"/>
    <x v="2"/>
    <s v="ЭФКО"/>
    <x v="44"/>
    <x v="1"/>
    <x v="0"/>
    <n v="329"/>
  </r>
  <r>
    <s v="ЭК"/>
    <x v="22"/>
    <x v="2"/>
    <s v="ЭФКО"/>
    <x v="44"/>
    <x v="1"/>
    <x v="0"/>
    <n v="206"/>
  </r>
  <r>
    <s v="ЭК"/>
    <x v="22"/>
    <x v="2"/>
    <s v="ЭФКО"/>
    <x v="44"/>
    <x v="1"/>
    <x v="0"/>
    <n v="210"/>
  </r>
  <r>
    <s v="ЭК"/>
    <x v="22"/>
    <x v="2"/>
    <s v="ЭФКО"/>
    <x v="44"/>
    <x v="1"/>
    <x v="0"/>
    <n v="139"/>
  </r>
  <r>
    <s v="ЭК"/>
    <x v="22"/>
    <x v="2"/>
    <s v="ЭФКО"/>
    <x v="44"/>
    <x v="1"/>
    <x v="0"/>
    <n v="70"/>
  </r>
  <r>
    <s v="ЭК"/>
    <x v="22"/>
    <x v="2"/>
    <s v="ЭФКО"/>
    <x v="44"/>
    <x v="1"/>
    <x v="0"/>
    <n v="210"/>
  </r>
  <r>
    <s v="ЭК"/>
    <x v="22"/>
    <x v="2"/>
    <s v="ЭФКО"/>
    <x v="44"/>
    <x v="1"/>
    <x v="0"/>
    <n v="133"/>
  </r>
  <r>
    <s v="ЭК"/>
    <x v="22"/>
    <x v="2"/>
    <s v="ЭФКО"/>
    <x v="44"/>
    <x v="1"/>
    <x v="0"/>
    <n v="63"/>
  </r>
  <r>
    <s v="ЭК"/>
    <x v="22"/>
    <x v="2"/>
    <s v="ЭФКО"/>
    <x v="44"/>
    <x v="1"/>
    <x v="0"/>
    <n v="133"/>
  </r>
  <r>
    <s v="ЭК"/>
    <x v="22"/>
    <x v="2"/>
    <s v="ЭФКО"/>
    <x v="44"/>
    <x v="1"/>
    <x v="0"/>
    <n v="261"/>
  </r>
  <r>
    <s v="ЭК"/>
    <x v="22"/>
    <x v="2"/>
    <s v="ЭФКО"/>
    <x v="44"/>
    <x v="1"/>
    <x v="0"/>
    <n v="197"/>
  </r>
  <r>
    <s v="ЭК"/>
    <x v="22"/>
    <x v="2"/>
    <s v="ЭФКО"/>
    <x v="44"/>
    <x v="1"/>
    <x v="0"/>
    <n v="132"/>
  </r>
  <r>
    <s v="ЭК"/>
    <x v="22"/>
    <x v="2"/>
    <s v="ОАО&quot;ЧИШМИНСКОЕ&quot;"/>
    <x v="44"/>
    <x v="1"/>
    <x v="0"/>
    <n v="1364"/>
  </r>
  <r>
    <s v="ЭК"/>
    <x v="22"/>
    <x v="2"/>
    <s v="ОАО&quot;ЧИШМИНСКОЕ&quot;"/>
    <x v="44"/>
    <x v="1"/>
    <x v="0"/>
    <n v="138"/>
  </r>
  <r>
    <s v="ЭК"/>
    <x v="22"/>
    <x v="2"/>
    <s v="НМЖК"/>
    <x v="44"/>
    <x v="1"/>
    <x v="0"/>
    <n v="263"/>
  </r>
  <r>
    <s v="ЭК"/>
    <x v="22"/>
    <x v="2"/>
    <s v="НМЖК"/>
    <x v="44"/>
    <x v="1"/>
    <x v="0"/>
    <n v="260"/>
  </r>
  <r>
    <s v="ЭК"/>
    <x v="22"/>
    <x v="2"/>
    <s v="НМЖК"/>
    <x v="44"/>
    <x v="1"/>
    <x v="0"/>
    <n v="264"/>
  </r>
  <r>
    <s v="ЭК"/>
    <x v="22"/>
    <x v="2"/>
    <s v="НМЖК"/>
    <x v="44"/>
    <x v="1"/>
    <x v="0"/>
    <n v="198"/>
  </r>
  <r>
    <s v="ЭК"/>
    <x v="22"/>
    <x v="2"/>
    <s v="НМЖК"/>
    <x v="44"/>
    <x v="1"/>
    <x v="0"/>
    <n v="239"/>
  </r>
  <r>
    <s v="ЭК"/>
    <x v="23"/>
    <x v="2"/>
    <s v="НЭФИС"/>
    <x v="6"/>
    <x v="1"/>
    <x v="0"/>
    <n v="341.8"/>
  </r>
  <r>
    <s v="ЭК"/>
    <x v="23"/>
    <x v="2"/>
    <s v="НЭФИС"/>
    <x v="6"/>
    <x v="1"/>
    <x v="2"/>
    <n v="49.75"/>
  </r>
  <r>
    <s v="ЭК"/>
    <x v="23"/>
    <x v="2"/>
    <s v="НЭФИС"/>
    <x v="6"/>
    <x v="1"/>
    <x v="0"/>
    <n v="65.75"/>
  </r>
  <r>
    <s v="ЭК"/>
    <x v="23"/>
    <x v="2"/>
    <s v="НЭФИС"/>
    <x v="6"/>
    <x v="1"/>
    <x v="2"/>
    <n v="273.60000000000002"/>
  </r>
  <r>
    <s v="ЭК"/>
    <x v="23"/>
    <x v="2"/>
    <s v="НЭФИС"/>
    <x v="6"/>
    <x v="1"/>
    <x v="0"/>
    <n v="543.85"/>
  </r>
  <r>
    <s v="ЭК"/>
    <x v="23"/>
    <x v="2"/>
    <s v="НЭФИС"/>
    <x v="6"/>
    <x v="1"/>
    <x v="0"/>
    <n v="272.45"/>
  </r>
  <r>
    <s v="ЭК"/>
    <x v="23"/>
    <x v="2"/>
    <s v="НЭФИС"/>
    <x v="6"/>
    <x v="1"/>
    <x v="0"/>
    <n v="477.95"/>
  </r>
  <r>
    <s v="ЭК"/>
    <x v="23"/>
    <x v="2"/>
    <s v="НЭФИС"/>
    <x v="6"/>
    <x v="1"/>
    <x v="0"/>
    <n v="271.14999999999998"/>
  </r>
  <r>
    <s v="ЭК"/>
    <x v="23"/>
    <x v="2"/>
    <s v="НЭФИС"/>
    <x v="6"/>
    <x v="1"/>
    <x v="0"/>
    <n v="137.1"/>
  </r>
  <r>
    <s v="ЭК"/>
    <x v="23"/>
    <x v="2"/>
    <s v="НЭФИС"/>
    <x v="6"/>
    <x v="1"/>
    <x v="0"/>
    <n v="477.65"/>
  </r>
  <r>
    <s v="ЭК"/>
    <x v="23"/>
    <x v="2"/>
    <s v="НЭФИС"/>
    <x v="6"/>
    <x v="1"/>
    <x v="0"/>
    <n v="68.05"/>
  </r>
  <r>
    <s v="ЭК"/>
    <x v="23"/>
    <x v="2"/>
    <s v="НЭФИС"/>
    <x v="6"/>
    <x v="1"/>
    <x v="0"/>
    <n v="1157.1500000000001"/>
  </r>
  <r>
    <s v="ЭК"/>
    <x v="23"/>
    <x v="2"/>
    <s v="НЭФИС"/>
    <x v="6"/>
    <x v="1"/>
    <x v="0"/>
    <n v="136.94999999999999"/>
  </r>
  <r>
    <s v="ЭК"/>
    <x v="23"/>
    <x v="2"/>
    <s v="НЭФИС"/>
    <x v="6"/>
    <x v="1"/>
    <x v="0"/>
    <n v="205.3"/>
  </r>
  <r>
    <s v="ЭК"/>
    <x v="23"/>
    <x v="2"/>
    <s v="НЭФИС"/>
    <x v="6"/>
    <x v="1"/>
    <x v="2"/>
    <n v="515.29999999999995"/>
  </r>
  <r>
    <s v="ЭК"/>
    <x v="23"/>
    <x v="2"/>
    <s v="НЭФИС"/>
    <x v="6"/>
    <x v="1"/>
    <x v="0"/>
    <n v="67.55"/>
  </r>
  <r>
    <s v="ЭК"/>
    <x v="23"/>
    <x v="2"/>
    <s v="НЭФИС"/>
    <x v="6"/>
    <x v="1"/>
    <x v="0"/>
    <n v="335.25"/>
  </r>
  <r>
    <s v="ЭК"/>
    <x v="23"/>
    <x v="2"/>
    <s v="НЭФИС"/>
    <x v="6"/>
    <x v="1"/>
    <x v="0"/>
    <n v="478.3"/>
  </r>
  <r>
    <s v="ЭК"/>
    <x v="23"/>
    <x v="2"/>
    <s v="НЭФИС"/>
    <x v="6"/>
    <x v="1"/>
    <x v="2"/>
    <n v="143.80000000000001"/>
  </r>
  <r>
    <s v="ЭК"/>
    <x v="23"/>
    <x v="2"/>
    <s v="НЭФИС"/>
    <x v="6"/>
    <x v="1"/>
    <x v="0"/>
    <n v="391.4"/>
  </r>
  <r>
    <s v="ЭК"/>
    <x v="23"/>
    <x v="2"/>
    <s v="НЭФИС"/>
    <x v="6"/>
    <x v="1"/>
    <x v="0"/>
    <n v="136.6"/>
  </r>
  <r>
    <s v="ЭК"/>
    <x v="23"/>
    <x v="2"/>
    <s v="НЭФИС"/>
    <x v="6"/>
    <x v="1"/>
    <x v="0"/>
    <n v="206.35"/>
  </r>
  <r>
    <s v="ЭК"/>
    <x v="23"/>
    <x v="2"/>
    <s v="НЭФИС"/>
    <x v="6"/>
    <x v="1"/>
    <x v="2"/>
    <n v="353.15"/>
  </r>
  <r>
    <s v="ЭК"/>
    <x v="23"/>
    <x v="2"/>
    <s v="НЭФИС"/>
    <x v="6"/>
    <x v="1"/>
    <x v="0"/>
    <n v="613"/>
  </r>
  <r>
    <s v="ЭК"/>
    <x v="23"/>
    <x v="2"/>
    <s v="НЭФИС"/>
    <x v="6"/>
    <x v="1"/>
    <x v="0"/>
    <n v="204.9"/>
  </r>
  <r>
    <s v="ЭК"/>
    <x v="23"/>
    <x v="2"/>
    <s v="НЭФИС"/>
    <x v="6"/>
    <x v="1"/>
    <x v="0"/>
    <n v="672.9"/>
  </r>
  <r>
    <s v="ЭК"/>
    <x v="23"/>
    <x v="2"/>
    <s v="НЭФИС"/>
    <x v="6"/>
    <x v="1"/>
    <x v="0"/>
    <n v="68.55"/>
  </r>
  <r>
    <s v="ЭК"/>
    <x v="23"/>
    <x v="2"/>
    <s v="НЭФИС"/>
    <x v="6"/>
    <x v="1"/>
    <x v="0"/>
    <n v="272.89999999999998"/>
  </r>
  <r>
    <s v="ЭК"/>
    <x v="23"/>
    <x v="2"/>
    <s v="НЭФИС"/>
    <x v="6"/>
    <x v="1"/>
    <x v="0"/>
    <n v="68"/>
  </r>
  <r>
    <s v="ЭК"/>
    <x v="23"/>
    <x v="2"/>
    <s v="НЭФИС"/>
    <x v="6"/>
    <x v="1"/>
    <x v="0"/>
    <n v="337.4"/>
  </r>
  <r>
    <s v="ЭК"/>
    <x v="23"/>
    <x v="2"/>
    <s v="НЭФИС"/>
    <x v="6"/>
    <x v="1"/>
    <x v="0"/>
    <n v="64.2"/>
  </r>
  <r>
    <s v="ЭК"/>
    <x v="23"/>
    <x v="2"/>
    <s v="НЭФИС"/>
    <x v="6"/>
    <x v="1"/>
    <x v="0"/>
    <n v="659.15"/>
  </r>
  <r>
    <s v="ЭК"/>
    <x v="23"/>
    <x v="2"/>
    <s v="НЭФИС"/>
    <x v="6"/>
    <x v="1"/>
    <x v="0"/>
    <n v="537.45000000000005"/>
  </r>
  <r>
    <s v="ЭК"/>
    <x v="23"/>
    <x v="2"/>
    <s v="НЭФИС"/>
    <x v="6"/>
    <x v="1"/>
    <x v="0"/>
    <n v="843"/>
  </r>
  <r>
    <s v="ЭК"/>
    <x v="23"/>
    <x v="2"/>
    <s v="НЭФИС"/>
    <x v="6"/>
    <x v="1"/>
    <x v="0"/>
    <n v="270.95"/>
  </r>
  <r>
    <s v="ЭК"/>
    <x v="23"/>
    <x v="2"/>
    <s v="НЭФИС"/>
    <x v="6"/>
    <x v="1"/>
    <x v="0"/>
    <n v="410.2"/>
  </r>
  <r>
    <s v="ЭК"/>
    <x v="23"/>
    <x v="2"/>
    <s v="НЭФИС"/>
    <x v="6"/>
    <x v="1"/>
    <x v="0"/>
    <n v="842.7"/>
  </r>
  <r>
    <s v="ЭК"/>
    <x v="23"/>
    <x v="2"/>
    <s v="НЭФИС"/>
    <x v="6"/>
    <x v="1"/>
    <x v="0"/>
    <n v="187.65"/>
  </r>
  <r>
    <s v="ЭК"/>
    <x v="23"/>
    <x v="2"/>
    <s v="НЭФИС"/>
    <x v="6"/>
    <x v="1"/>
    <x v="0"/>
    <n v="676.3"/>
  </r>
  <r>
    <s v="ЭК"/>
    <x v="23"/>
    <x v="2"/>
    <s v="НЭФИС"/>
    <x v="6"/>
    <x v="1"/>
    <x v="0"/>
    <n v="127.25"/>
  </r>
  <r>
    <s v="ЭК"/>
    <x v="23"/>
    <x v="2"/>
    <s v="НЭФИС"/>
    <x v="6"/>
    <x v="1"/>
    <x v="0"/>
    <n v="205.3"/>
  </r>
  <r>
    <s v="ЭК"/>
    <x v="23"/>
    <x v="2"/>
    <s v="НЭФИС"/>
    <x v="6"/>
    <x v="1"/>
    <x v="0"/>
    <n v="1420.9"/>
  </r>
  <r>
    <s v="ЭК"/>
    <x v="23"/>
    <x v="2"/>
    <s v="НЭФИС"/>
    <x v="6"/>
    <x v="1"/>
    <x v="0"/>
    <n v="135.75"/>
  </r>
  <r>
    <s v="ЭК"/>
    <x v="23"/>
    <x v="2"/>
    <s v="НЭФИС"/>
    <x v="6"/>
    <x v="1"/>
    <x v="0"/>
    <n v="338.55"/>
  </r>
  <r>
    <s v="ЭК"/>
    <x v="23"/>
    <x v="2"/>
    <s v="НЭФИС"/>
    <x v="6"/>
    <x v="1"/>
    <x v="0"/>
    <n v="393.75"/>
  </r>
  <r>
    <s v="ЭК"/>
    <x v="23"/>
    <x v="2"/>
    <s v="НЭФИС"/>
    <x v="6"/>
    <x v="1"/>
    <x v="0"/>
    <n v="272.85000000000002"/>
  </r>
  <r>
    <s v="ЭК"/>
    <x v="23"/>
    <x v="2"/>
    <s v="НЭФИС"/>
    <x v="6"/>
    <x v="1"/>
    <x v="0"/>
    <n v="65.849999999999994"/>
  </r>
  <r>
    <s v="ЭК"/>
    <x v="23"/>
    <x v="2"/>
    <s v="НЭФИС"/>
    <x v="6"/>
    <x v="1"/>
    <x v="0"/>
    <n v="1827.2"/>
  </r>
  <r>
    <s v="ЭК"/>
    <x v="23"/>
    <x v="2"/>
    <s v="НЭФИС"/>
    <x v="6"/>
    <x v="1"/>
    <x v="0"/>
    <n v="61.75"/>
  </r>
  <r>
    <s v="ЭК"/>
    <x v="23"/>
    <x v="2"/>
    <s v="НЭФИС"/>
    <x v="6"/>
    <x v="1"/>
    <x v="0"/>
    <n v="335.8"/>
  </r>
  <r>
    <s v="ЭК"/>
    <x v="23"/>
    <x v="2"/>
    <s v="НЭФИС"/>
    <x v="6"/>
    <x v="1"/>
    <x v="0"/>
    <n v="338.25"/>
  </r>
  <r>
    <s v="ЭК"/>
    <x v="23"/>
    <x v="2"/>
    <s v="НЭФИС"/>
    <x v="6"/>
    <x v="1"/>
    <x v="0"/>
    <n v="137"/>
  </r>
  <r>
    <s v="ЭК"/>
    <x v="23"/>
    <x v="2"/>
    <s v="НЭФИС"/>
    <x v="6"/>
    <x v="1"/>
    <x v="0"/>
    <n v="875"/>
  </r>
  <r>
    <s v="ЭК"/>
    <x v="23"/>
    <x v="2"/>
    <s v="НЭФИС"/>
    <x v="6"/>
    <x v="1"/>
    <x v="0"/>
    <n v="1154"/>
  </r>
  <r>
    <s v="ЭК"/>
    <x v="23"/>
    <x v="2"/>
    <s v="НЭФИС"/>
    <x v="6"/>
    <x v="1"/>
    <x v="0"/>
    <n v="203.75"/>
  </r>
  <r>
    <s v="ЭК"/>
    <x v="23"/>
    <x v="2"/>
    <s v="НЭФИС"/>
    <x v="6"/>
    <x v="1"/>
    <x v="0"/>
    <n v="530.15"/>
  </r>
  <r>
    <s v="ЭК"/>
    <x v="23"/>
    <x v="2"/>
    <s v="НЭФИС"/>
    <x v="6"/>
    <x v="1"/>
    <x v="0"/>
    <n v="814.5"/>
  </r>
  <r>
    <s v="ЭК"/>
    <x v="23"/>
    <x v="2"/>
    <s v="НЭФИС"/>
    <x v="6"/>
    <x v="1"/>
    <x v="0"/>
    <n v="204.65"/>
  </r>
  <r>
    <s v="ЭК"/>
    <x v="23"/>
    <x v="2"/>
    <s v="НЭФИС"/>
    <x v="6"/>
    <x v="1"/>
    <x v="0"/>
    <n v="1087.6500000000001"/>
  </r>
  <r>
    <s v="ЭК"/>
    <x v="23"/>
    <x v="2"/>
    <s v="НЭФИС"/>
    <x v="5"/>
    <x v="1"/>
    <x v="0"/>
    <n v="409.5"/>
  </r>
  <r>
    <s v="ЭК"/>
    <x v="23"/>
    <x v="2"/>
    <s v="НЭФИС"/>
    <x v="5"/>
    <x v="1"/>
    <x v="0"/>
    <n v="545.29999999999995"/>
  </r>
  <r>
    <s v="ЭК"/>
    <x v="23"/>
    <x v="2"/>
    <s v="НЭФИС"/>
    <x v="5"/>
    <x v="1"/>
    <x v="0"/>
    <n v="261.55"/>
  </r>
  <r>
    <s v="ЭК"/>
    <x v="23"/>
    <x v="2"/>
    <s v="НЭФИС"/>
    <x v="5"/>
    <x v="1"/>
    <x v="0"/>
    <n v="269.14999999999998"/>
  </r>
  <r>
    <s v="ЭК"/>
    <x v="23"/>
    <x v="2"/>
    <s v="НЭФИС"/>
    <x v="5"/>
    <x v="1"/>
    <x v="0"/>
    <n v="681.1"/>
  </r>
  <r>
    <s v="ЭК"/>
    <x v="23"/>
    <x v="2"/>
    <s v="ИП БАБАЕВ САИДДЖАФАР САИД-МУРТАЗОЕВИЧ"/>
    <x v="2"/>
    <x v="1"/>
    <x v="1"/>
    <n v="66"/>
  </r>
  <r>
    <s v="ЭК"/>
    <x v="23"/>
    <x v="2"/>
    <s v="ИП БОБОДЖОНОВ А.Х."/>
    <x v="2"/>
    <x v="1"/>
    <x v="1"/>
    <n v="64"/>
  </r>
  <r>
    <s v="ЭК"/>
    <x v="23"/>
    <x v="2"/>
    <s v="ИП БОБОДЖОНОВ А.Х."/>
    <x v="2"/>
    <x v="1"/>
    <x v="1"/>
    <n v="64"/>
  </r>
  <r>
    <s v="ЭК"/>
    <x v="23"/>
    <x v="2"/>
    <s v="ЮГ РУСИ"/>
    <x v="1"/>
    <x v="1"/>
    <x v="0"/>
    <n v="4719.6639999999998"/>
  </r>
  <r>
    <s v="ЭК"/>
    <x v="23"/>
    <x v="2"/>
    <s v="ООО&quot;КРАСНОДАРЗЕРНОПРОДУКТ-ЭКСПО&quot;"/>
    <x v="12"/>
    <x v="1"/>
    <x v="0"/>
    <n v="125"/>
  </r>
  <r>
    <s v="ЭК"/>
    <x v="23"/>
    <x v="2"/>
    <s v="БЛАГО"/>
    <x v="8"/>
    <x v="1"/>
    <x v="0"/>
    <n v="1309.05"/>
  </r>
  <r>
    <s v="ЭК"/>
    <x v="23"/>
    <x v="2"/>
    <s v="БЛАГО"/>
    <x v="8"/>
    <x v="1"/>
    <x v="0"/>
    <n v="869.25"/>
  </r>
  <r>
    <s v="ЭК"/>
    <x v="23"/>
    <x v="2"/>
    <s v="БЛАГО"/>
    <x v="8"/>
    <x v="1"/>
    <x v="0"/>
    <n v="445.6"/>
  </r>
  <r>
    <s v="ЭК"/>
    <x v="23"/>
    <x v="2"/>
    <s v="БЛАГО"/>
    <x v="8"/>
    <x v="1"/>
    <x v="0"/>
    <n v="332.45"/>
  </r>
  <r>
    <s v="ЭК"/>
    <x v="23"/>
    <x v="2"/>
    <s v="ЗАО &quot;ПРЕМИКС&quot;"/>
    <x v="10"/>
    <x v="0"/>
    <x v="0"/>
    <n v="4.008"/>
  </r>
  <r>
    <s v="ЭК"/>
    <x v="23"/>
    <x v="2"/>
    <s v="ЭФКО"/>
    <x v="12"/>
    <x v="1"/>
    <x v="0"/>
    <n v="24.18"/>
  </r>
  <r>
    <s v="ЭК"/>
    <x v="23"/>
    <x v="2"/>
    <s v="ЭФКО"/>
    <x v="12"/>
    <x v="1"/>
    <x v="0"/>
    <n v="25.14"/>
  </r>
  <r>
    <s v="ЭК"/>
    <x v="23"/>
    <x v="2"/>
    <s v="ЭФКО"/>
    <x v="12"/>
    <x v="1"/>
    <x v="0"/>
    <n v="25.3"/>
  </r>
  <r>
    <s v="ЭК"/>
    <x v="23"/>
    <x v="2"/>
    <s v="ЭФКО"/>
    <x v="12"/>
    <x v="1"/>
    <x v="0"/>
    <n v="25.56"/>
  </r>
  <r>
    <s v="ЭК"/>
    <x v="23"/>
    <x v="2"/>
    <s v="ЭФКО"/>
    <x v="12"/>
    <x v="1"/>
    <x v="0"/>
    <n v="26.04"/>
  </r>
  <r>
    <s v="ЭК"/>
    <x v="23"/>
    <x v="2"/>
    <s v="ЭФКО"/>
    <x v="12"/>
    <x v="1"/>
    <x v="0"/>
    <n v="24.3"/>
  </r>
  <r>
    <s v="ЭК"/>
    <x v="23"/>
    <x v="2"/>
    <s v="ЭФКО"/>
    <x v="12"/>
    <x v="1"/>
    <x v="0"/>
    <n v="24.64"/>
  </r>
  <r>
    <s v="ЭК"/>
    <x v="23"/>
    <x v="2"/>
    <s v="ЭФКО"/>
    <x v="12"/>
    <x v="1"/>
    <x v="0"/>
    <n v="24.9"/>
  </r>
  <r>
    <s v="ЭК"/>
    <x v="23"/>
    <x v="2"/>
    <s v="ЭФКО"/>
    <x v="12"/>
    <x v="1"/>
    <x v="0"/>
    <n v="25.5"/>
  </r>
  <r>
    <s v="ЭК"/>
    <x v="23"/>
    <x v="2"/>
    <s v="ЭФКО"/>
    <x v="12"/>
    <x v="1"/>
    <x v="0"/>
    <n v="25.62"/>
  </r>
  <r>
    <s v="ЭК"/>
    <x v="23"/>
    <x v="2"/>
    <s v="ЭФКО"/>
    <x v="12"/>
    <x v="1"/>
    <x v="0"/>
    <n v="26.58"/>
  </r>
  <r>
    <s v="ЭК"/>
    <x v="23"/>
    <x v="2"/>
    <s v="ЭФКО"/>
    <x v="12"/>
    <x v="1"/>
    <x v="0"/>
    <n v="23.8"/>
  </r>
  <r>
    <s v="ЭК"/>
    <x v="23"/>
    <x v="2"/>
    <s v="ЭФКО"/>
    <x v="12"/>
    <x v="1"/>
    <x v="0"/>
    <n v="23.94"/>
  </r>
  <r>
    <s v="ЭК"/>
    <x v="23"/>
    <x v="2"/>
    <s v="ЭФКО"/>
    <x v="12"/>
    <x v="1"/>
    <x v="0"/>
    <n v="24.36"/>
  </r>
  <r>
    <s v="ЭК"/>
    <x v="23"/>
    <x v="2"/>
    <s v="ЭФКО"/>
    <x v="12"/>
    <x v="1"/>
    <x v="0"/>
    <n v="24.66"/>
  </r>
  <r>
    <s v="ЭК"/>
    <x v="23"/>
    <x v="2"/>
    <s v="ООО &quot;АГРО&quot;"/>
    <x v="10"/>
    <x v="0"/>
    <x v="0"/>
    <n v="22"/>
  </r>
  <r>
    <s v="ЭК"/>
    <x v="23"/>
    <x v="2"/>
    <s v="ООО &quot;АГРО&quot;"/>
    <x v="10"/>
    <x v="0"/>
    <x v="0"/>
    <n v="200"/>
  </r>
  <r>
    <s v="ЭК"/>
    <x v="23"/>
    <x v="2"/>
    <s v="ООО &quot;АГРО&quot;"/>
    <x v="10"/>
    <x v="0"/>
    <x v="0"/>
    <n v="100"/>
  </r>
  <r>
    <s v="ЭК"/>
    <x v="23"/>
    <x v="2"/>
    <s v="ООО &quot;АГРО&quot;"/>
    <x v="10"/>
    <x v="0"/>
    <x v="0"/>
    <n v="100"/>
  </r>
  <r>
    <s v="ЭК"/>
    <x v="23"/>
    <x v="2"/>
    <s v="ООО &quot;АГРО&quot;"/>
    <x v="10"/>
    <x v="0"/>
    <x v="0"/>
    <n v="100"/>
  </r>
  <r>
    <s v="ЭК"/>
    <x v="23"/>
    <x v="2"/>
    <s v="ООО &quot;АГРО&quot;"/>
    <x v="10"/>
    <x v="0"/>
    <x v="0"/>
    <n v="100"/>
  </r>
  <r>
    <s v="ЭК"/>
    <x v="23"/>
    <x v="2"/>
    <s v="ООО &quot;АГРО&quot;"/>
    <x v="10"/>
    <x v="0"/>
    <x v="0"/>
    <n v="22"/>
  </r>
  <r>
    <s v="ЭК"/>
    <x v="23"/>
    <x v="2"/>
    <s v="ООО &quot;АГРО&quot;"/>
    <x v="10"/>
    <x v="1"/>
    <x v="0"/>
    <n v="80"/>
  </r>
  <r>
    <s v="ЭК"/>
    <x v="23"/>
    <x v="2"/>
    <s v="ООО &quot;НОВЫЙ АГРО-ЭКСПОРТ&quot;"/>
    <x v="5"/>
    <x v="1"/>
    <x v="1"/>
    <n v="288"/>
  </r>
  <r>
    <s v="ЭК"/>
    <x v="23"/>
    <x v="2"/>
    <s v="ООО &quot;НОВЫЙ АГРО-ЭКСПОРТ&quot;"/>
    <x v="5"/>
    <x v="1"/>
    <x v="1"/>
    <n v="500"/>
  </r>
  <r>
    <s v="ЭК"/>
    <x v="23"/>
    <x v="2"/>
    <s v="ООО &quot;ГРЭЙН ЭКСИМ&quot;"/>
    <x v="5"/>
    <x v="1"/>
    <x v="1"/>
    <n v="703.55"/>
  </r>
  <r>
    <s v="ЭК"/>
    <x v="23"/>
    <x v="2"/>
    <s v="ООО &quot;БМ-ГРУП&quot;"/>
    <x v="5"/>
    <x v="1"/>
    <x v="1"/>
    <n v="492.7"/>
  </r>
  <r>
    <s v="ЭК"/>
    <x v="23"/>
    <x v="2"/>
    <s v="ООО &quot;БМ-ГРУП&quot;"/>
    <x v="5"/>
    <x v="1"/>
    <x v="1"/>
    <n v="561.70000000000005"/>
  </r>
  <r>
    <s v="ЭК"/>
    <x v="23"/>
    <x v="2"/>
    <s v="ООО &quot;РУСАГРОЭКСПОРТ&quot;"/>
    <x v="5"/>
    <x v="1"/>
    <x v="2"/>
    <n v="92"/>
  </r>
  <r>
    <s v="ЭК"/>
    <x v="23"/>
    <x v="2"/>
    <s v="ООО &quot;РУСАГРОЭКСПОРТ&quot;"/>
    <x v="5"/>
    <x v="1"/>
    <x v="1"/>
    <n v="60"/>
  </r>
  <r>
    <s v="ЭК"/>
    <x v="23"/>
    <x v="2"/>
    <s v="ЭФКО"/>
    <x v="7"/>
    <x v="0"/>
    <x v="3"/>
    <n v="61.8"/>
  </r>
  <r>
    <s v="ЭК"/>
    <x v="23"/>
    <x v="2"/>
    <s v="ЭФКО"/>
    <x v="7"/>
    <x v="0"/>
    <x v="3"/>
    <n v="62.6"/>
  </r>
  <r>
    <s v="ЭК"/>
    <x v="23"/>
    <x v="2"/>
    <s v="ЭФКО"/>
    <x v="7"/>
    <x v="0"/>
    <x v="3"/>
    <n v="61.8"/>
  </r>
  <r>
    <s v="ЭК"/>
    <x v="23"/>
    <x v="2"/>
    <s v="ЭФКО"/>
    <x v="7"/>
    <x v="0"/>
    <x v="3"/>
    <n v="62.5"/>
  </r>
  <r>
    <s v="ЭК"/>
    <x v="23"/>
    <x v="2"/>
    <s v="ЭФКО"/>
    <x v="7"/>
    <x v="0"/>
    <x v="3"/>
    <n v="60.95"/>
  </r>
  <r>
    <s v="ЭК"/>
    <x v="23"/>
    <x v="2"/>
    <s v="ЭФКО"/>
    <x v="7"/>
    <x v="0"/>
    <x v="3"/>
    <n v="62"/>
  </r>
  <r>
    <s v="ЭК"/>
    <x v="23"/>
    <x v="2"/>
    <s v="ЭФКО"/>
    <x v="7"/>
    <x v="0"/>
    <x v="3"/>
    <n v="60.3"/>
  </r>
  <r>
    <s v="ЭК"/>
    <x v="23"/>
    <x v="2"/>
    <s v="ЭФКО"/>
    <x v="7"/>
    <x v="0"/>
    <x v="3"/>
    <n v="62.3"/>
  </r>
  <r>
    <s v="ЭК"/>
    <x v="23"/>
    <x v="2"/>
    <s v="ЭФКО"/>
    <x v="7"/>
    <x v="0"/>
    <x v="3"/>
    <n v="60.4"/>
  </r>
  <r>
    <s v="ЭК"/>
    <x v="23"/>
    <x v="2"/>
    <s v="ЭФКО"/>
    <x v="7"/>
    <x v="1"/>
    <x v="0"/>
    <n v="67.849999999999994"/>
  </r>
  <r>
    <s v="ЭК"/>
    <x v="23"/>
    <x v="2"/>
    <s v="ЭФКО"/>
    <x v="7"/>
    <x v="1"/>
    <x v="0"/>
    <n v="66.25"/>
  </r>
  <r>
    <s v="ЭК"/>
    <x v="23"/>
    <x v="2"/>
    <s v="ЭФКО"/>
    <x v="7"/>
    <x v="1"/>
    <x v="0"/>
    <n v="66.8"/>
  </r>
  <r>
    <s v="ЭК"/>
    <x v="23"/>
    <x v="2"/>
    <s v="ЭФКО"/>
    <x v="7"/>
    <x v="1"/>
    <x v="0"/>
    <n v="66.95"/>
  </r>
  <r>
    <s v="ЭК"/>
    <x v="23"/>
    <x v="2"/>
    <s v="ЭФКО"/>
    <x v="7"/>
    <x v="1"/>
    <x v="0"/>
    <n v="69.900000000000006"/>
  </r>
  <r>
    <s v="ЭК"/>
    <x v="23"/>
    <x v="2"/>
    <s v="ЭФКО"/>
    <x v="7"/>
    <x v="1"/>
    <x v="0"/>
    <n v="65.349999999999994"/>
  </r>
  <r>
    <s v="ЭК"/>
    <x v="23"/>
    <x v="2"/>
    <s v="ЭФКО"/>
    <x v="7"/>
    <x v="1"/>
    <x v="0"/>
    <n v="66.349999999999994"/>
  </r>
  <r>
    <s v="ЭК"/>
    <x v="23"/>
    <x v="2"/>
    <s v="ЭФКО"/>
    <x v="7"/>
    <x v="1"/>
    <x v="0"/>
    <n v="68.349999999999994"/>
  </r>
  <r>
    <s v="ЭК"/>
    <x v="23"/>
    <x v="2"/>
    <s v="ЭФКО"/>
    <x v="7"/>
    <x v="1"/>
    <x v="0"/>
    <n v="65.400000000000006"/>
  </r>
  <r>
    <s v="ЭК"/>
    <x v="23"/>
    <x v="2"/>
    <s v="ЭФКО"/>
    <x v="7"/>
    <x v="1"/>
    <x v="0"/>
    <n v="66.400000000000006"/>
  </r>
  <r>
    <s v="ЭК"/>
    <x v="23"/>
    <x v="2"/>
    <s v="ЭФКО"/>
    <x v="7"/>
    <x v="1"/>
    <x v="0"/>
    <n v="68.05"/>
  </r>
  <r>
    <s v="ЭК"/>
    <x v="23"/>
    <x v="2"/>
    <s v="ЭФКО"/>
    <x v="7"/>
    <x v="1"/>
    <x v="0"/>
    <n v="66.55"/>
  </r>
  <r>
    <s v="ЭК"/>
    <x v="23"/>
    <x v="2"/>
    <s v="ЭФКО"/>
    <x v="7"/>
    <x v="1"/>
    <x v="0"/>
    <n v="70.150000000000006"/>
  </r>
  <r>
    <s v="ЭК"/>
    <x v="23"/>
    <x v="2"/>
    <s v="ЭФКО"/>
    <x v="7"/>
    <x v="1"/>
    <x v="0"/>
    <n v="69.150000000000006"/>
  </r>
  <r>
    <s v="ЭК"/>
    <x v="23"/>
    <x v="2"/>
    <s v="ЭФКО"/>
    <x v="7"/>
    <x v="0"/>
    <x v="3"/>
    <n v="62.6"/>
  </r>
  <r>
    <s v="ЭК"/>
    <x v="23"/>
    <x v="2"/>
    <s v="ЭФКО"/>
    <x v="7"/>
    <x v="0"/>
    <x v="3"/>
    <n v="61.9"/>
  </r>
  <r>
    <s v="ЭК"/>
    <x v="23"/>
    <x v="2"/>
    <s v="ЭФКО"/>
    <x v="7"/>
    <x v="0"/>
    <x v="3"/>
    <n v="62.05"/>
  </r>
  <r>
    <s v="ЭК"/>
    <x v="23"/>
    <x v="2"/>
    <s v="ЭФКО"/>
    <x v="7"/>
    <x v="0"/>
    <x v="3"/>
    <n v="62.15"/>
  </r>
  <r>
    <s v="ЭК"/>
    <x v="23"/>
    <x v="2"/>
    <s v="ЭФКО"/>
    <x v="7"/>
    <x v="0"/>
    <x v="3"/>
    <n v="62.35"/>
  </r>
  <r>
    <s v="ЭК"/>
    <x v="23"/>
    <x v="2"/>
    <s v="ЭФКО"/>
    <x v="7"/>
    <x v="0"/>
    <x v="3"/>
    <n v="62.35"/>
  </r>
  <r>
    <s v="ЭК"/>
    <x v="23"/>
    <x v="2"/>
    <s v="ЭФКО"/>
    <x v="7"/>
    <x v="0"/>
    <x v="3"/>
    <n v="62.2"/>
  </r>
  <r>
    <s v="ЭК"/>
    <x v="23"/>
    <x v="2"/>
    <s v="ЭФКО"/>
    <x v="7"/>
    <x v="0"/>
    <x v="3"/>
    <n v="63.45"/>
  </r>
  <r>
    <s v="ЭК"/>
    <x v="23"/>
    <x v="2"/>
    <s v="ЭФКО"/>
    <x v="7"/>
    <x v="0"/>
    <x v="3"/>
    <n v="63.7"/>
  </r>
  <r>
    <s v="ЭК"/>
    <x v="23"/>
    <x v="2"/>
    <s v="ЭФКО"/>
    <x v="7"/>
    <x v="0"/>
    <x v="3"/>
    <n v="65.650000000000006"/>
  </r>
  <r>
    <s v="ЭК"/>
    <x v="23"/>
    <x v="2"/>
    <s v="ЭФКО"/>
    <x v="7"/>
    <x v="0"/>
    <x v="3"/>
    <n v="65.05"/>
  </r>
  <r>
    <s v="ЭК"/>
    <x v="23"/>
    <x v="2"/>
    <s v="ЭФКО"/>
    <x v="7"/>
    <x v="1"/>
    <x v="0"/>
    <n v="64.349999999999994"/>
  </r>
  <r>
    <s v="ЭК"/>
    <x v="23"/>
    <x v="2"/>
    <s v="ЭФКО"/>
    <x v="7"/>
    <x v="1"/>
    <x v="0"/>
    <n v="66.150000000000006"/>
  </r>
  <r>
    <s v="ЭК"/>
    <x v="23"/>
    <x v="2"/>
    <s v="ЭФКО"/>
    <x v="7"/>
    <x v="1"/>
    <x v="0"/>
    <n v="63.7"/>
  </r>
  <r>
    <s v="ЭК"/>
    <x v="23"/>
    <x v="2"/>
    <s v="ЭФКО"/>
    <x v="7"/>
    <x v="1"/>
    <x v="0"/>
    <n v="65.849999999999994"/>
  </r>
  <r>
    <s v="ЭК"/>
    <x v="23"/>
    <x v="2"/>
    <s v="ЭФКО"/>
    <x v="7"/>
    <x v="1"/>
    <x v="0"/>
    <n v="66.45"/>
  </r>
  <r>
    <s v="ЭК"/>
    <x v="23"/>
    <x v="2"/>
    <s v="ЭФКО"/>
    <x v="7"/>
    <x v="1"/>
    <x v="0"/>
    <n v="67.05"/>
  </r>
  <r>
    <s v="ЭК"/>
    <x v="23"/>
    <x v="2"/>
    <s v="ЭФКО"/>
    <x v="7"/>
    <x v="1"/>
    <x v="0"/>
    <n v="66.599999999999994"/>
  </r>
  <r>
    <s v="ЭК"/>
    <x v="23"/>
    <x v="2"/>
    <s v="ЭФКО"/>
    <x v="7"/>
    <x v="1"/>
    <x v="0"/>
    <n v="66.7"/>
  </r>
  <r>
    <s v="ЭК"/>
    <x v="23"/>
    <x v="2"/>
    <s v="ЭФКО"/>
    <x v="7"/>
    <x v="1"/>
    <x v="0"/>
    <n v="68.55"/>
  </r>
  <r>
    <s v="ЭК"/>
    <x v="23"/>
    <x v="2"/>
    <s v="ЭФКО"/>
    <x v="7"/>
    <x v="1"/>
    <x v="0"/>
    <n v="64.3"/>
  </r>
  <r>
    <s v="ЭК"/>
    <x v="23"/>
    <x v="2"/>
    <s v="ЭФКО"/>
    <x v="7"/>
    <x v="1"/>
    <x v="0"/>
    <n v="66.849999999999994"/>
  </r>
  <r>
    <s v="ЭК"/>
    <x v="23"/>
    <x v="2"/>
    <s v="ЭФКО"/>
    <x v="7"/>
    <x v="1"/>
    <x v="0"/>
    <n v="67.599999999999994"/>
  </r>
  <r>
    <s v="ЭК"/>
    <x v="23"/>
    <x v="2"/>
    <s v="ЭФКО"/>
    <x v="7"/>
    <x v="1"/>
    <x v="0"/>
    <n v="65.45"/>
  </r>
  <r>
    <s v="ЭК"/>
    <x v="23"/>
    <x v="2"/>
    <s v="ЭФКО"/>
    <x v="7"/>
    <x v="1"/>
    <x v="0"/>
    <n v="65.55"/>
  </r>
  <r>
    <s v="ЭК"/>
    <x v="23"/>
    <x v="2"/>
    <s v="ЭФКО"/>
    <x v="7"/>
    <x v="1"/>
    <x v="0"/>
    <n v="66.25"/>
  </r>
  <r>
    <s v="ЭК"/>
    <x v="23"/>
    <x v="2"/>
    <s v="ЭФКО"/>
    <x v="7"/>
    <x v="1"/>
    <x v="0"/>
    <n v="68.650000000000006"/>
  </r>
  <r>
    <s v="ЭК"/>
    <x v="23"/>
    <x v="2"/>
    <s v="ЭФКО"/>
    <x v="7"/>
    <x v="0"/>
    <x v="3"/>
    <n v="60.95"/>
  </r>
  <r>
    <s v="ЭК"/>
    <x v="23"/>
    <x v="2"/>
    <s v="ЭФКО"/>
    <x v="7"/>
    <x v="0"/>
    <x v="3"/>
    <n v="62.05"/>
  </r>
  <r>
    <s v="ЭК"/>
    <x v="23"/>
    <x v="2"/>
    <s v="ЭФКО"/>
    <x v="7"/>
    <x v="0"/>
    <x v="3"/>
    <n v="60.35"/>
  </r>
  <r>
    <s v="ЭК"/>
    <x v="23"/>
    <x v="2"/>
    <s v="ЭФКО"/>
    <x v="7"/>
    <x v="0"/>
    <x v="3"/>
    <n v="61"/>
  </r>
  <r>
    <s v="ЭК"/>
    <x v="23"/>
    <x v="2"/>
    <s v="ЭФКО"/>
    <x v="7"/>
    <x v="0"/>
    <x v="3"/>
    <n v="62"/>
  </r>
  <r>
    <s v="ЭК"/>
    <x v="23"/>
    <x v="2"/>
    <s v="ЭФКО"/>
    <x v="7"/>
    <x v="0"/>
    <x v="3"/>
    <n v="62.75"/>
  </r>
  <r>
    <s v="ЭК"/>
    <x v="23"/>
    <x v="2"/>
    <s v="ЭФКО"/>
    <x v="7"/>
    <x v="0"/>
    <x v="3"/>
    <n v="63.5"/>
  </r>
  <r>
    <s v="ЭК"/>
    <x v="23"/>
    <x v="2"/>
    <s v="ЭФКО"/>
    <x v="7"/>
    <x v="0"/>
    <x v="3"/>
    <n v="62.6"/>
  </r>
  <r>
    <s v="ЭК"/>
    <x v="23"/>
    <x v="2"/>
    <s v="ЭФКО"/>
    <x v="7"/>
    <x v="1"/>
    <x v="0"/>
    <n v="66.55"/>
  </r>
  <r>
    <s v="ЭК"/>
    <x v="23"/>
    <x v="2"/>
    <s v="ЭФКО"/>
    <x v="7"/>
    <x v="1"/>
    <x v="0"/>
    <n v="69.8"/>
  </r>
  <r>
    <s v="ЭК"/>
    <x v="23"/>
    <x v="2"/>
    <s v="ЭФКО"/>
    <x v="7"/>
    <x v="1"/>
    <x v="0"/>
    <n v="66.599999999999994"/>
  </r>
  <r>
    <s v="ЭК"/>
    <x v="23"/>
    <x v="2"/>
    <s v="ЭФКО"/>
    <x v="7"/>
    <x v="1"/>
    <x v="0"/>
    <n v="67"/>
  </r>
  <r>
    <s v="ЭК"/>
    <x v="23"/>
    <x v="2"/>
    <s v="ЭФКО"/>
    <x v="7"/>
    <x v="1"/>
    <x v="0"/>
    <n v="67.55"/>
  </r>
  <r>
    <s v="ЭК"/>
    <x v="23"/>
    <x v="2"/>
    <s v="ЭФКО"/>
    <x v="7"/>
    <x v="1"/>
    <x v="0"/>
    <n v="66.45"/>
  </r>
  <r>
    <s v="ЭК"/>
    <x v="23"/>
    <x v="2"/>
    <s v="ЭФКО"/>
    <x v="7"/>
    <x v="1"/>
    <x v="0"/>
    <n v="67.05"/>
  </r>
  <r>
    <s v="ЭК"/>
    <x v="23"/>
    <x v="2"/>
    <s v="ЭФКО"/>
    <x v="7"/>
    <x v="1"/>
    <x v="0"/>
    <n v="68.650000000000006"/>
  </r>
  <r>
    <s v="ЭК"/>
    <x v="23"/>
    <x v="2"/>
    <s v="ЭФКО"/>
    <x v="7"/>
    <x v="1"/>
    <x v="0"/>
    <n v="69.599999999999994"/>
  </r>
  <r>
    <s v="ЭК"/>
    <x v="23"/>
    <x v="2"/>
    <s v="ЭФКО"/>
    <x v="7"/>
    <x v="1"/>
    <x v="0"/>
    <n v="63.55"/>
  </r>
  <r>
    <s v="ЭК"/>
    <x v="23"/>
    <x v="2"/>
    <s v="ЭФКО"/>
    <x v="7"/>
    <x v="1"/>
    <x v="0"/>
    <n v="65.75"/>
  </r>
  <r>
    <s v="ЭК"/>
    <x v="23"/>
    <x v="2"/>
    <s v="ЭФКО"/>
    <x v="7"/>
    <x v="1"/>
    <x v="0"/>
    <n v="63.35"/>
  </r>
  <r>
    <s v="ЭК"/>
    <x v="23"/>
    <x v="2"/>
    <s v="ЭФКО"/>
    <x v="7"/>
    <x v="1"/>
    <x v="0"/>
    <n v="65.05"/>
  </r>
  <r>
    <s v="ЭК"/>
    <x v="23"/>
    <x v="2"/>
    <s v="ЭФКО"/>
    <x v="7"/>
    <x v="1"/>
    <x v="0"/>
    <n v="65.150000000000006"/>
  </r>
  <r>
    <s v="ЭК"/>
    <x v="23"/>
    <x v="2"/>
    <s v="ЭФКО"/>
    <x v="7"/>
    <x v="1"/>
    <x v="0"/>
    <n v="68.900000000000006"/>
  </r>
  <r>
    <s v="ЭК"/>
    <x v="23"/>
    <x v="2"/>
    <s v="ЭФКО"/>
    <x v="7"/>
    <x v="0"/>
    <x v="3"/>
    <n v="60.55"/>
  </r>
  <r>
    <s v="ЭК"/>
    <x v="23"/>
    <x v="2"/>
    <s v="ЭФКО"/>
    <x v="7"/>
    <x v="0"/>
    <x v="3"/>
    <n v="61.35"/>
  </r>
  <r>
    <s v="ЭК"/>
    <x v="23"/>
    <x v="2"/>
    <s v="ЭФКО"/>
    <x v="7"/>
    <x v="0"/>
    <x v="3"/>
    <n v="61.85"/>
  </r>
  <r>
    <s v="ЭК"/>
    <x v="23"/>
    <x v="2"/>
    <s v="ЭФКО"/>
    <x v="7"/>
    <x v="0"/>
    <x v="3"/>
    <n v="62.65"/>
  </r>
  <r>
    <s v="ЭК"/>
    <x v="23"/>
    <x v="2"/>
    <s v="ЭФКО"/>
    <x v="7"/>
    <x v="0"/>
    <x v="3"/>
    <n v="62.8"/>
  </r>
  <r>
    <s v="ЭК"/>
    <x v="23"/>
    <x v="2"/>
    <s v="ЭФКО"/>
    <x v="7"/>
    <x v="0"/>
    <x v="3"/>
    <n v="63.8"/>
  </r>
  <r>
    <s v="ЭК"/>
    <x v="23"/>
    <x v="2"/>
    <s v="ЭФКО"/>
    <x v="7"/>
    <x v="0"/>
    <x v="3"/>
    <n v="64.45"/>
  </r>
  <r>
    <s v="ЭК"/>
    <x v="23"/>
    <x v="2"/>
    <s v="ЭФКО"/>
    <x v="7"/>
    <x v="0"/>
    <x v="3"/>
    <n v="64.400000000000006"/>
  </r>
  <r>
    <s v="ЭК"/>
    <x v="23"/>
    <x v="2"/>
    <s v="ЭФКО"/>
    <x v="7"/>
    <x v="0"/>
    <x v="3"/>
    <n v="65.7"/>
  </r>
  <r>
    <s v="ЭК"/>
    <x v="23"/>
    <x v="2"/>
    <s v="ЭФКО"/>
    <x v="7"/>
    <x v="0"/>
    <x v="3"/>
    <n v="61.5"/>
  </r>
  <r>
    <s v="ЭК"/>
    <x v="23"/>
    <x v="2"/>
    <s v="ЭФКО"/>
    <x v="7"/>
    <x v="0"/>
    <x v="3"/>
    <n v="63"/>
  </r>
  <r>
    <s v="ЭК"/>
    <x v="23"/>
    <x v="2"/>
    <s v="ЭФКО"/>
    <x v="7"/>
    <x v="0"/>
    <x v="3"/>
    <n v="62.4"/>
  </r>
  <r>
    <s v="ЭК"/>
    <x v="23"/>
    <x v="2"/>
    <s v="ЭФКО"/>
    <x v="7"/>
    <x v="0"/>
    <x v="3"/>
    <n v="64.900000000000006"/>
  </r>
  <r>
    <s v="ЭК"/>
    <x v="23"/>
    <x v="2"/>
    <s v="ЭФКО"/>
    <x v="7"/>
    <x v="0"/>
    <x v="3"/>
    <n v="63.5"/>
  </r>
  <r>
    <s v="ЭК"/>
    <x v="23"/>
    <x v="2"/>
    <s v="ЭФКО"/>
    <x v="7"/>
    <x v="0"/>
    <x v="3"/>
    <n v="60.75"/>
  </r>
  <r>
    <s v="ЭК"/>
    <x v="23"/>
    <x v="2"/>
    <s v="ЭФКО"/>
    <x v="7"/>
    <x v="0"/>
    <x v="3"/>
    <n v="63.85"/>
  </r>
  <r>
    <s v="ЭК"/>
    <x v="23"/>
    <x v="2"/>
    <s v="ЭФКО"/>
    <x v="7"/>
    <x v="0"/>
    <x v="3"/>
    <n v="61.6"/>
  </r>
  <r>
    <s v="ЭК"/>
    <x v="23"/>
    <x v="2"/>
    <s v="ЭФКО"/>
    <x v="1"/>
    <x v="1"/>
    <x v="0"/>
    <n v="3387.5360000000001"/>
  </r>
  <r>
    <s v="ЭК"/>
    <x v="23"/>
    <x v="2"/>
    <s v="ЭФКО"/>
    <x v="1"/>
    <x v="1"/>
    <x v="0"/>
    <n v="5498.8670000000002"/>
  </r>
  <r>
    <s v="ЭК"/>
    <x v="23"/>
    <x v="2"/>
    <s v="БУНГЕ"/>
    <x v="6"/>
    <x v="1"/>
    <x v="0"/>
    <n v="169.8"/>
  </r>
  <r>
    <s v="ЭК"/>
    <x v="23"/>
    <x v="2"/>
    <s v="БУНГЕ"/>
    <x v="15"/>
    <x v="1"/>
    <x v="2"/>
    <n v="95.05"/>
  </r>
  <r>
    <s v="ЭК"/>
    <x v="23"/>
    <x v="2"/>
    <s v="БУНГЕ"/>
    <x v="15"/>
    <x v="1"/>
    <x v="2"/>
    <n v="229.3"/>
  </r>
  <r>
    <s v="ЭК"/>
    <x v="23"/>
    <x v="2"/>
    <s v="БУНГЕ"/>
    <x v="6"/>
    <x v="1"/>
    <x v="0"/>
    <n v="317.75"/>
  </r>
  <r>
    <s v="ЭК"/>
    <x v="23"/>
    <x v="2"/>
    <s v="БУНГЕ"/>
    <x v="15"/>
    <x v="1"/>
    <x v="2"/>
    <n v="288.5"/>
  </r>
  <r>
    <s v="ЭК"/>
    <x v="23"/>
    <x v="2"/>
    <s v="БУНГЕ"/>
    <x v="15"/>
    <x v="1"/>
    <x v="2"/>
    <n v="96.05"/>
  </r>
  <r>
    <s v="ЭК"/>
    <x v="23"/>
    <x v="2"/>
    <s v="БУНГЕ"/>
    <x v="15"/>
    <x v="1"/>
    <x v="2"/>
    <n v="209.4"/>
  </r>
  <r>
    <s v="ЭК"/>
    <x v="23"/>
    <x v="2"/>
    <s v="БУНГЕ"/>
    <x v="15"/>
    <x v="1"/>
    <x v="2"/>
    <n v="244.1"/>
  </r>
  <r>
    <s v="ЭК"/>
    <x v="23"/>
    <x v="2"/>
    <s v="ООО &quot;ТД &quot;ПЕЛЬМЕНИ И КЕФИР&quot;"/>
    <x v="10"/>
    <x v="0"/>
    <x v="5"/>
    <n v="1"/>
  </r>
  <r>
    <s v="ЭК"/>
    <x v="23"/>
    <x v="2"/>
    <s v="ООО &quot;ТД &quot;ПЕЛЬМЕНИ И КЕФИР&quot;"/>
    <x v="10"/>
    <x v="0"/>
    <x v="1"/>
    <n v="18"/>
  </r>
  <r>
    <s v="ЭК"/>
    <x v="23"/>
    <x v="2"/>
    <s v="ООО &quot;ТД &quot;ПЕЛЬМЕНИ И КЕФИР&quot;"/>
    <x v="10"/>
    <x v="0"/>
    <x v="1"/>
    <n v="18"/>
  </r>
  <r>
    <s v="ЭК"/>
    <x v="23"/>
    <x v="2"/>
    <s v="ООО &quot;ТД &quot;ПЕЛЬМЕНИ И КЕФИР&quot;"/>
    <x v="10"/>
    <x v="0"/>
    <x v="1"/>
    <n v="18"/>
  </r>
  <r>
    <s v="ЭК"/>
    <x v="23"/>
    <x v="2"/>
    <s v="НМЖК"/>
    <x v="6"/>
    <x v="1"/>
    <x v="0"/>
    <n v="57.3"/>
  </r>
  <r>
    <s v="ЭК"/>
    <x v="23"/>
    <x v="2"/>
    <s v="НМЖК"/>
    <x v="6"/>
    <x v="1"/>
    <x v="0"/>
    <n v="115.9"/>
  </r>
  <r>
    <s v="ЭК"/>
    <x v="23"/>
    <x v="2"/>
    <s v="НМЖК"/>
    <x v="6"/>
    <x v="1"/>
    <x v="0"/>
    <n v="120.65"/>
  </r>
  <r>
    <s v="ЭК"/>
    <x v="23"/>
    <x v="2"/>
    <s v="НМЖК"/>
    <x v="6"/>
    <x v="1"/>
    <x v="0"/>
    <n v="56.65"/>
  </r>
  <r>
    <s v="ЭК"/>
    <x v="23"/>
    <x v="2"/>
    <s v="НМЖК"/>
    <x v="6"/>
    <x v="1"/>
    <x v="0"/>
    <n v="120.05"/>
  </r>
  <r>
    <s v="ЭК"/>
    <x v="23"/>
    <x v="2"/>
    <s v="НМЖК"/>
    <x v="11"/>
    <x v="1"/>
    <x v="0"/>
    <n v="231.3"/>
  </r>
  <r>
    <s v="ЭК"/>
    <x v="23"/>
    <x v="2"/>
    <s v="НМЖК"/>
    <x v="6"/>
    <x v="1"/>
    <x v="0"/>
    <n v="124.3"/>
  </r>
  <r>
    <s v="ЭК"/>
    <x v="23"/>
    <x v="2"/>
    <s v="НМЖК"/>
    <x v="11"/>
    <x v="1"/>
    <x v="0"/>
    <n v="308.75"/>
  </r>
  <r>
    <s v="ЭК"/>
    <x v="23"/>
    <x v="2"/>
    <s v="НМЖК"/>
    <x v="11"/>
    <x v="1"/>
    <x v="0"/>
    <n v="297.05"/>
  </r>
  <r>
    <s v="ЭК"/>
    <x v="23"/>
    <x v="2"/>
    <s v="НМЖК"/>
    <x v="6"/>
    <x v="1"/>
    <x v="0"/>
    <n v="304.55"/>
  </r>
  <r>
    <s v="ЭК"/>
    <x v="23"/>
    <x v="2"/>
    <s v="НМЖК"/>
    <x v="6"/>
    <x v="1"/>
    <x v="0"/>
    <n v="180.8"/>
  </r>
  <r>
    <s v="ЭК"/>
    <x v="23"/>
    <x v="2"/>
    <s v="НМЖК"/>
    <x v="6"/>
    <x v="1"/>
    <x v="0"/>
    <n v="57.2"/>
  </r>
  <r>
    <s v="ЭК"/>
    <x v="23"/>
    <x v="2"/>
    <s v="НМЖК"/>
    <x v="11"/>
    <x v="1"/>
    <x v="0"/>
    <n v="120.25"/>
  </r>
  <r>
    <s v="ЭК"/>
    <x v="23"/>
    <x v="2"/>
    <s v="ООО &quot;НЕЙТ&quot;"/>
    <x v="20"/>
    <x v="1"/>
    <x v="2"/>
    <n v="21.8"/>
  </r>
  <r>
    <s v="ЭК"/>
    <x v="23"/>
    <x v="2"/>
    <s v="ООО &quot;НЕЙТ&quot;"/>
    <x v="20"/>
    <x v="1"/>
    <x v="2"/>
    <n v="21.95"/>
  </r>
  <r>
    <s v="ЭК"/>
    <x v="23"/>
    <x v="2"/>
    <s v="ООО &quot;НЕЙТ&quot;"/>
    <x v="20"/>
    <x v="1"/>
    <x v="2"/>
    <n v="21.55"/>
  </r>
  <r>
    <s v="ЭК"/>
    <x v="23"/>
    <x v="2"/>
    <s v="ООО &quot;НЕЙТ&quot;"/>
    <x v="20"/>
    <x v="1"/>
    <x v="2"/>
    <n v="21.85"/>
  </r>
  <r>
    <s v="ЭК"/>
    <x v="23"/>
    <x v="2"/>
    <s v="ООО &quot;НЕЙТ&quot;"/>
    <x v="20"/>
    <x v="1"/>
    <x v="2"/>
    <n v="21.7"/>
  </r>
  <r>
    <s v="ЭК"/>
    <x v="23"/>
    <x v="2"/>
    <s v="ООО &quot;НЕЙТ&quot;"/>
    <x v="20"/>
    <x v="1"/>
    <x v="2"/>
    <n v="22.05"/>
  </r>
  <r>
    <s v="ЭК"/>
    <x v="23"/>
    <x v="2"/>
    <s v="ООО &quot;НЕЙТ&quot;"/>
    <x v="20"/>
    <x v="1"/>
    <x v="2"/>
    <n v="43.4"/>
  </r>
  <r>
    <s v="ЭК"/>
    <x v="23"/>
    <x v="2"/>
    <s v="ООО &quot;НЕЙТ&quot;"/>
    <x v="20"/>
    <x v="1"/>
    <x v="2"/>
    <n v="22"/>
  </r>
  <r>
    <s v="ЭК"/>
    <x v="23"/>
    <x v="2"/>
    <s v="ООО &quot;АЛЬТЕРНАТИВА ПЛЮС&quot;"/>
    <x v="10"/>
    <x v="0"/>
    <x v="0"/>
    <n v="41.4"/>
  </r>
  <r>
    <s v="ЭК"/>
    <x v="23"/>
    <x v="2"/>
    <s v="ООО &quot;АЛЬТЕРНАТИВА ПЛЮС&quot;"/>
    <x v="10"/>
    <x v="0"/>
    <x v="0"/>
    <n v="63.1"/>
  </r>
  <r>
    <s v="ЭК"/>
    <x v="23"/>
    <x v="2"/>
    <s v="ООО &quot;АЛЬТЕРНАТИВА ПЛЮС&quot;"/>
    <x v="10"/>
    <x v="0"/>
    <x v="0"/>
    <n v="20.85"/>
  </r>
  <r>
    <s v="ЭК"/>
    <x v="23"/>
    <x v="2"/>
    <s v="ООО &quot;АЛЬТЕРНАТИВА ПЛЮС&quot;"/>
    <x v="10"/>
    <x v="0"/>
    <x v="0"/>
    <n v="62.94"/>
  </r>
  <r>
    <s v="ЭК"/>
    <x v="23"/>
    <x v="2"/>
    <s v="ОАО &quot;ИРКУТСКИЙ МЖК&quot;"/>
    <x v="21"/>
    <x v="0"/>
    <x v="0"/>
    <n v="65"/>
  </r>
  <r>
    <s v="ЭК"/>
    <x v="23"/>
    <x v="2"/>
    <s v="ООО &quot;БАЛТЭКСПОРТ&quot;"/>
    <x v="11"/>
    <x v="2"/>
    <x v="1"/>
    <n v="480"/>
  </r>
  <r>
    <s v="ЭК"/>
    <x v="23"/>
    <x v="2"/>
    <s v="ООО &quot;БАЛТЭКСПОРТ&quot;"/>
    <x v="11"/>
    <x v="2"/>
    <x v="1"/>
    <n v="300"/>
  </r>
  <r>
    <s v="ЭК"/>
    <x v="23"/>
    <x v="2"/>
    <s v="ООО &quot;БАЛТЭКСПОРТ&quot;"/>
    <x v="11"/>
    <x v="2"/>
    <x v="1"/>
    <n v="360"/>
  </r>
  <r>
    <s v="ЭК"/>
    <x v="23"/>
    <x v="2"/>
    <s v="СОДРУЖЕСТВО"/>
    <x v="16"/>
    <x v="0"/>
    <x v="0"/>
    <n v="3409.1779999999999"/>
  </r>
  <r>
    <s v="ЭК"/>
    <x v="23"/>
    <x v="2"/>
    <s v="СОДРУЖЕСТВО"/>
    <x v="16"/>
    <x v="0"/>
    <x v="0"/>
    <n v="2696.3739999999998"/>
  </r>
  <r>
    <s v="ЭК"/>
    <x v="23"/>
    <x v="2"/>
    <s v="СОДРУЖЕСТВО"/>
    <x v="7"/>
    <x v="2"/>
    <x v="0"/>
    <n v="2694.3629999999998"/>
  </r>
  <r>
    <s v="ЭК"/>
    <x v="23"/>
    <x v="2"/>
    <s v="СОДРУЖЕСТВО"/>
    <x v="18"/>
    <x v="0"/>
    <x v="0"/>
    <n v="709.7"/>
  </r>
  <r>
    <s v="ЭК"/>
    <x v="23"/>
    <x v="2"/>
    <s v="СОДРУЖЕСТВО"/>
    <x v="18"/>
    <x v="0"/>
    <x v="0"/>
    <n v="3411.2849999999999"/>
  </r>
  <r>
    <s v="ЭК"/>
    <x v="23"/>
    <x v="2"/>
    <s v="СОДРУЖЕСТВО"/>
    <x v="2"/>
    <x v="0"/>
    <x v="0"/>
    <n v="137.6"/>
  </r>
  <r>
    <s v="ЭК"/>
    <x v="23"/>
    <x v="2"/>
    <s v="СОДРУЖЕСТВО"/>
    <x v="13"/>
    <x v="2"/>
    <x v="0"/>
    <n v="3004.3629999999998"/>
  </r>
  <r>
    <s v="ЭК"/>
    <x v="23"/>
    <x v="2"/>
    <s v="СОДРУЖЕСТВО"/>
    <x v="13"/>
    <x v="2"/>
    <x v="0"/>
    <n v="3280.835"/>
  </r>
  <r>
    <s v="ЭК"/>
    <x v="23"/>
    <x v="2"/>
    <s v="СОДРУЖЕСТВО"/>
    <x v="28"/>
    <x v="0"/>
    <x v="0"/>
    <n v="1510.3869999999999"/>
  </r>
  <r>
    <s v="ЭК"/>
    <x v="23"/>
    <x v="2"/>
    <s v="СОДРУЖЕСТВО"/>
    <x v="28"/>
    <x v="0"/>
    <x v="0"/>
    <n v="2200"/>
  </r>
  <r>
    <s v="ЭК"/>
    <x v="23"/>
    <x v="2"/>
    <s v="СОДРУЖЕСТВО"/>
    <x v="28"/>
    <x v="0"/>
    <x v="0"/>
    <n v="1547.95"/>
  </r>
  <r>
    <s v="ЭК"/>
    <x v="23"/>
    <x v="2"/>
    <s v="СОДРУЖЕСТВО"/>
    <x v="29"/>
    <x v="0"/>
    <x v="0"/>
    <n v="2007.3320000000001"/>
  </r>
  <r>
    <s v="ЭК"/>
    <x v="23"/>
    <x v="2"/>
    <s v="СОДРУЖЕСТВО"/>
    <x v="13"/>
    <x v="2"/>
    <x v="0"/>
    <n v="3252.4650000000001"/>
  </r>
  <r>
    <s v="ЭК"/>
    <x v="23"/>
    <x v="2"/>
    <s v="СОДРУЖЕСТВО"/>
    <x v="16"/>
    <x v="0"/>
    <x v="0"/>
    <n v="2747.0630000000001"/>
  </r>
  <r>
    <s v="ЭК"/>
    <x v="23"/>
    <x v="2"/>
    <s v="СОДРУЖЕСТВО"/>
    <x v="13"/>
    <x v="0"/>
    <x v="0"/>
    <n v="2508.8000000000002"/>
  </r>
  <r>
    <s v="ЭК"/>
    <x v="23"/>
    <x v="2"/>
    <s v="СОДРУЖЕСТВО"/>
    <x v="8"/>
    <x v="0"/>
    <x v="4"/>
    <n v="1992.05"/>
  </r>
  <r>
    <s v="ЭК"/>
    <x v="23"/>
    <x v="2"/>
    <s v="СОДРУЖЕСТВО"/>
    <x v="18"/>
    <x v="0"/>
    <x v="0"/>
    <n v="2901.3980000000001"/>
  </r>
  <r>
    <s v="ЭК"/>
    <x v="23"/>
    <x v="2"/>
    <s v="СОДРУЖЕСТВО"/>
    <x v="3"/>
    <x v="0"/>
    <x v="0"/>
    <n v="193.8"/>
  </r>
  <r>
    <s v="ЭК"/>
    <x v="23"/>
    <x v="2"/>
    <s v="СОДРУЖЕСТВО"/>
    <x v="2"/>
    <x v="0"/>
    <x v="0"/>
    <n v="136.35"/>
  </r>
  <r>
    <s v="ЭК"/>
    <x v="23"/>
    <x v="2"/>
    <s v="СОДРУЖЕСТВО"/>
    <x v="3"/>
    <x v="0"/>
    <x v="0"/>
    <n v="148.6"/>
  </r>
  <r>
    <s v="ЭК"/>
    <x v="23"/>
    <x v="2"/>
    <s v="СОДРУЖЕСТВО"/>
    <x v="3"/>
    <x v="0"/>
    <x v="0"/>
    <n v="334.6"/>
  </r>
  <r>
    <s v="ЭК"/>
    <x v="23"/>
    <x v="2"/>
    <s v="СОДРУЖЕСТВО"/>
    <x v="3"/>
    <x v="0"/>
    <x v="0"/>
    <n v="139.9"/>
  </r>
  <r>
    <s v="ЭК"/>
    <x v="23"/>
    <x v="2"/>
    <s v="СОДРУЖЕСТВО"/>
    <x v="2"/>
    <x v="0"/>
    <x v="0"/>
    <n v="140.1"/>
  </r>
  <r>
    <s v="ЭК"/>
    <x v="23"/>
    <x v="2"/>
    <s v="СОДРУЖЕСТВО"/>
    <x v="3"/>
    <x v="0"/>
    <x v="0"/>
    <n v="113.45"/>
  </r>
  <r>
    <s v="ЭК"/>
    <x v="23"/>
    <x v="2"/>
    <s v="СОДРУЖЕСТВО"/>
    <x v="3"/>
    <x v="0"/>
    <x v="0"/>
    <n v="204.85"/>
  </r>
  <r>
    <s v="ЭК"/>
    <x v="23"/>
    <x v="2"/>
    <s v="ЗАО &quot;ПАРТНЕР-М&quot;"/>
    <x v="18"/>
    <x v="0"/>
    <x v="5"/>
    <n v="20.762099609374999"/>
  </r>
  <r>
    <s v="ЭК"/>
    <x v="23"/>
    <x v="2"/>
    <s v="ЗАО &quot;ПАРТНЕР-М&quot;"/>
    <x v="18"/>
    <x v="0"/>
    <x v="5"/>
    <n v="20.762099609374999"/>
  </r>
  <r>
    <s v="ЭК"/>
    <x v="23"/>
    <x v="2"/>
    <s v="ЗАО &quot;ПАРТНЕР-М&quot;"/>
    <x v="18"/>
    <x v="0"/>
    <x v="5"/>
    <n v="20.762099609374999"/>
  </r>
  <r>
    <s v="ЭК"/>
    <x v="23"/>
    <x v="2"/>
    <s v="ЗАО &quot;ПАРТНЕР-М&quot;"/>
    <x v="18"/>
    <x v="0"/>
    <x v="5"/>
    <n v="20.762099609374999"/>
  </r>
  <r>
    <s v="ЭК"/>
    <x v="23"/>
    <x v="2"/>
    <s v="ЗАО &quot;ПАРТНЕР-М&quot;"/>
    <x v="18"/>
    <x v="0"/>
    <x v="5"/>
    <n v="20.762099609374999"/>
  </r>
  <r>
    <s v="ЭК"/>
    <x v="23"/>
    <x v="2"/>
    <s v="ООО &quot;ДОНСКАЯ НИВА&quot;"/>
    <x v="11"/>
    <x v="1"/>
    <x v="2"/>
    <n v="21.76"/>
  </r>
  <r>
    <s v="ЭК"/>
    <x v="23"/>
    <x v="2"/>
    <s v="ООО &quot;СК&quot; РУССТРОЙ&quot;"/>
    <x v="12"/>
    <x v="1"/>
    <x v="0"/>
    <n v="50.08"/>
  </r>
  <r>
    <s v="ЭК"/>
    <x v="23"/>
    <x v="2"/>
    <s v="НМЖК"/>
    <x v="7"/>
    <x v="1"/>
    <x v="0"/>
    <n v="737.05"/>
  </r>
  <r>
    <s v="ЭК"/>
    <x v="23"/>
    <x v="2"/>
    <s v="НМЖК"/>
    <x v="7"/>
    <x v="1"/>
    <x v="0"/>
    <n v="517.9"/>
  </r>
  <r>
    <s v="ЭК"/>
    <x v="23"/>
    <x v="2"/>
    <s v="НМЖК"/>
    <x v="7"/>
    <x v="1"/>
    <x v="0"/>
    <n v="1334.25"/>
  </r>
  <r>
    <s v="ЭК"/>
    <x v="23"/>
    <x v="2"/>
    <s v="ДОНСКОЕ ЗОЛОТО"/>
    <x v="43"/>
    <x v="1"/>
    <x v="0"/>
    <n v="215.32"/>
  </r>
  <r>
    <s v="ЭК"/>
    <x v="23"/>
    <x v="2"/>
    <s v="ДОНСКОЕ ЗОЛОТО"/>
    <x v="43"/>
    <x v="1"/>
    <x v="0"/>
    <n v="532.55999999999995"/>
  </r>
  <r>
    <s v="ЭК"/>
    <x v="23"/>
    <x v="2"/>
    <s v="ДОНСКОЕ ЗОЛОТО"/>
    <x v="43"/>
    <x v="1"/>
    <x v="0"/>
    <n v="534.14"/>
  </r>
  <r>
    <s v="ЭК"/>
    <x v="23"/>
    <x v="2"/>
    <s v="ЗАО &quot;ДОНМАСЛОПРОДУКТ&quot;"/>
    <x v="1"/>
    <x v="1"/>
    <x v="0"/>
    <n v="3039.71"/>
  </r>
  <r>
    <s v="ЭК"/>
    <x v="23"/>
    <x v="2"/>
    <s v="ООО &quot;ЮГАГРОЭКСПОРТ&quot;"/>
    <x v="10"/>
    <x v="0"/>
    <x v="0"/>
    <n v="15"/>
  </r>
  <r>
    <s v="ЭК"/>
    <x v="23"/>
    <x v="2"/>
    <s v="ООО &quot;ГЕЛИОС-ИНТЕРТРЕЙД&quot;"/>
    <x v="10"/>
    <x v="1"/>
    <x v="0"/>
    <n v="20"/>
  </r>
  <r>
    <s v="ЭК"/>
    <x v="23"/>
    <x v="2"/>
    <s v="ООО &quot;ЛУГАНЬ&quot;"/>
    <x v="10"/>
    <x v="0"/>
    <x v="0"/>
    <n v="59.9"/>
  </r>
  <r>
    <s v="ЭК"/>
    <x v="23"/>
    <x v="2"/>
    <s v="ООО &quot;ЛУГАНЬ&quot;"/>
    <x v="10"/>
    <x v="0"/>
    <x v="0"/>
    <n v="60"/>
  </r>
  <r>
    <s v="ЭК"/>
    <x v="23"/>
    <x v="2"/>
    <s v="ООО &quot;ЛУГАНЬ&quot;"/>
    <x v="10"/>
    <x v="0"/>
    <x v="0"/>
    <n v="40"/>
  </r>
  <r>
    <s v="ЭК"/>
    <x v="23"/>
    <x v="2"/>
    <s v="ООО &quot;ЛУГАНЬ&quot;"/>
    <x v="10"/>
    <x v="0"/>
    <x v="0"/>
    <n v="40"/>
  </r>
  <r>
    <s v="ЭК"/>
    <x v="23"/>
    <x v="2"/>
    <s v="ООО &quot;ЛУГАНЬ&quot;"/>
    <x v="10"/>
    <x v="1"/>
    <x v="0"/>
    <n v="100"/>
  </r>
  <r>
    <s v="ЭК"/>
    <x v="23"/>
    <x v="2"/>
    <s v="АСТОН"/>
    <x v="1"/>
    <x v="1"/>
    <x v="0"/>
    <n v="3300"/>
  </r>
  <r>
    <s v="ЭК"/>
    <x v="23"/>
    <x v="2"/>
    <s v="АСТОН"/>
    <x v="1"/>
    <x v="1"/>
    <x v="0"/>
    <n v="5020.9210000000003"/>
  </r>
  <r>
    <s v="ЭК"/>
    <x v="23"/>
    <x v="2"/>
    <s v="АСТОН"/>
    <x v="1"/>
    <x v="1"/>
    <x v="0"/>
    <n v="2871.384"/>
  </r>
  <r>
    <s v="ЭК"/>
    <x v="23"/>
    <x v="2"/>
    <s v="АСТОН"/>
    <x v="1"/>
    <x v="1"/>
    <x v="0"/>
    <n v="4500"/>
  </r>
  <r>
    <s v="ЭК"/>
    <x v="23"/>
    <x v="2"/>
    <s v="ООО &quot;СЕЛЕНА&quot;"/>
    <x v="10"/>
    <x v="0"/>
    <x v="0"/>
    <n v="65.959999999999994"/>
  </r>
  <r>
    <s v="ЭК"/>
    <x v="23"/>
    <x v="2"/>
    <s v="ООО &quot;СЕЛЕНА&quot;"/>
    <x v="10"/>
    <x v="1"/>
    <x v="0"/>
    <n v="65.959999999999994"/>
  </r>
  <r>
    <s v="ЭК"/>
    <x v="23"/>
    <x v="2"/>
    <s v="ООО &quot;СЕЛЕНА&quot;"/>
    <x v="10"/>
    <x v="1"/>
    <x v="0"/>
    <n v="61.48"/>
  </r>
  <r>
    <s v="ЭК"/>
    <x v="23"/>
    <x v="2"/>
    <s v="ООО &quot;СЕЛЕНА&quot;"/>
    <x v="10"/>
    <x v="1"/>
    <x v="0"/>
    <n v="61.48"/>
  </r>
  <r>
    <s v="ЭК"/>
    <x v="23"/>
    <x v="2"/>
    <s v="ООО &quot;СЕЛЕНА&quot;"/>
    <x v="10"/>
    <x v="1"/>
    <x v="0"/>
    <n v="66"/>
  </r>
  <r>
    <s v="ЭК"/>
    <x v="23"/>
    <x v="2"/>
    <s v="ДОНСКОЕ ЗОЛОТО"/>
    <x v="12"/>
    <x v="1"/>
    <x v="0"/>
    <n v="189.04"/>
  </r>
  <r>
    <s v="ЭК"/>
    <x v="23"/>
    <x v="2"/>
    <s v="ДОНСКОЕ ЗОЛОТО"/>
    <x v="12"/>
    <x v="1"/>
    <x v="0"/>
    <n v="182.84"/>
  </r>
  <r>
    <s v="ЭК"/>
    <x v="23"/>
    <x v="2"/>
    <s v="ДОНСКОЕ ЗОЛОТО"/>
    <x v="12"/>
    <x v="1"/>
    <x v="0"/>
    <n v="234.16"/>
  </r>
  <r>
    <s v="ЭК"/>
    <x v="23"/>
    <x v="2"/>
    <s v="ООО &quot;ЛАРОС&quot;"/>
    <x v="1"/>
    <x v="1"/>
    <x v="0"/>
    <n v="2202.9699999999998"/>
  </r>
  <r>
    <s v="ЭК"/>
    <x v="23"/>
    <x v="2"/>
    <s v="ЮГ РУСИ"/>
    <x v="1"/>
    <x v="1"/>
    <x v="0"/>
    <n v="3155.6889999999999"/>
  </r>
  <r>
    <s v="ЭК"/>
    <x v="23"/>
    <x v="2"/>
    <s v="ЮГ РУСИ"/>
    <x v="1"/>
    <x v="1"/>
    <x v="0"/>
    <n v="2782.21"/>
  </r>
  <r>
    <s v="ЭК"/>
    <x v="23"/>
    <x v="2"/>
    <s v="ЮГ РУСИ"/>
    <x v="1"/>
    <x v="1"/>
    <x v="0"/>
    <n v="2842.7530000000002"/>
  </r>
  <r>
    <s v="ЭК"/>
    <x v="23"/>
    <x v="2"/>
    <s v="ЮГ РУСИ"/>
    <x v="23"/>
    <x v="1"/>
    <x v="0"/>
    <n v="3027.86"/>
  </r>
  <r>
    <s v="ЭК"/>
    <x v="23"/>
    <x v="2"/>
    <s v="ЮГ РУСИ"/>
    <x v="1"/>
    <x v="1"/>
    <x v="0"/>
    <n v="3141.1579999999999"/>
  </r>
  <r>
    <s v="ЭК"/>
    <x v="23"/>
    <x v="2"/>
    <s v="ЮГ РУСИ"/>
    <x v="1"/>
    <x v="1"/>
    <x v="0"/>
    <n v="2523.489"/>
  </r>
  <r>
    <s v="ЭК"/>
    <x v="23"/>
    <x v="2"/>
    <s v="ЮГ РУСИ"/>
    <x v="1"/>
    <x v="1"/>
    <x v="0"/>
    <n v="2523.489"/>
  </r>
  <r>
    <s v="ЭК"/>
    <x v="23"/>
    <x v="2"/>
    <s v="ЮГ РУСИ"/>
    <x v="1"/>
    <x v="1"/>
    <x v="0"/>
    <n v="2834.6570000000002"/>
  </r>
  <r>
    <s v="ЭК"/>
    <x v="23"/>
    <x v="2"/>
    <s v="ЮГ РУСИ"/>
    <x v="9"/>
    <x v="1"/>
    <x v="0"/>
    <n v="3067.596"/>
  </r>
  <r>
    <s v="ЭК"/>
    <x v="23"/>
    <x v="2"/>
    <s v="ЮГ РУСИ"/>
    <x v="24"/>
    <x v="1"/>
    <x v="0"/>
    <n v="5140.1459999999997"/>
  </r>
  <r>
    <s v="ЭК"/>
    <x v="23"/>
    <x v="2"/>
    <s v="ЮГ РУСИ"/>
    <x v="14"/>
    <x v="1"/>
    <x v="0"/>
    <n v="2701.39"/>
  </r>
  <r>
    <s v="ЭК"/>
    <x v="23"/>
    <x v="2"/>
    <s v="ЮГ РУСИ"/>
    <x v="1"/>
    <x v="1"/>
    <x v="0"/>
    <n v="5093.6580000000004"/>
  </r>
  <r>
    <s v="ЭК"/>
    <x v="23"/>
    <x v="2"/>
    <s v="ЮГ РУСИ"/>
    <x v="1"/>
    <x v="1"/>
    <x v="0"/>
    <n v="2701.0419999999999"/>
  </r>
  <r>
    <s v="ЭК"/>
    <x v="23"/>
    <x v="2"/>
    <s v="ООО &quot;ТОП ГРЕЙН Л.Т.Д.&quot;"/>
    <x v="1"/>
    <x v="1"/>
    <x v="0"/>
    <n v="1955.7"/>
  </r>
  <r>
    <s v="ЭК"/>
    <x v="23"/>
    <x v="2"/>
    <s v="ООО &quot;ТОП ГРЕЙН Л.Т.Д.&quot;"/>
    <x v="1"/>
    <x v="1"/>
    <x v="0"/>
    <n v="6000"/>
  </r>
  <r>
    <s v="ЭК"/>
    <x v="23"/>
    <x v="2"/>
    <s v="ООО &quot;АГРОСИСТЕМА&quot;"/>
    <x v="10"/>
    <x v="0"/>
    <x v="1"/>
    <n v="40"/>
  </r>
  <r>
    <s v="ЭК"/>
    <x v="23"/>
    <x v="2"/>
    <s v="ООО &quot;АГРОСИСТЕМА&quot;"/>
    <x v="10"/>
    <x v="0"/>
    <x v="1"/>
    <n v="20"/>
  </r>
  <r>
    <s v="ЭК"/>
    <x v="23"/>
    <x v="2"/>
    <s v="ООО &quot;АГРОСИСТЕМА&quot;"/>
    <x v="10"/>
    <x v="1"/>
    <x v="0"/>
    <n v="59.52"/>
  </r>
  <r>
    <s v="ЭК"/>
    <x v="23"/>
    <x v="2"/>
    <s v="ООО &quot;АГРОСИСТЕМА&quot;"/>
    <x v="10"/>
    <x v="1"/>
    <x v="0"/>
    <n v="39.82"/>
  </r>
  <r>
    <s v="ЭК"/>
    <x v="23"/>
    <x v="2"/>
    <s v="ООО &quot;АГРОСИСТЕМА&quot;"/>
    <x v="10"/>
    <x v="1"/>
    <x v="0"/>
    <n v="99.42"/>
  </r>
  <r>
    <s v="ЭК"/>
    <x v="23"/>
    <x v="2"/>
    <s v="ООО &quot;АГРОСИСТЕМА&quot;"/>
    <x v="10"/>
    <x v="1"/>
    <x v="0"/>
    <n v="42.08"/>
  </r>
  <r>
    <s v="ЭК"/>
    <x v="23"/>
    <x v="2"/>
    <s v="ООО &quot;АГРОСИСТЕМА&quot;"/>
    <x v="10"/>
    <x v="1"/>
    <x v="0"/>
    <n v="100.52"/>
  </r>
  <r>
    <s v="ЭК"/>
    <x v="23"/>
    <x v="2"/>
    <s v="ООО &quot;АГРОСИСТЕМА&quot;"/>
    <x v="10"/>
    <x v="1"/>
    <x v="0"/>
    <n v="38.78"/>
  </r>
  <r>
    <s v="ЭК"/>
    <x v="23"/>
    <x v="2"/>
    <s v="ООО &quot;АГРОСИСТЕМА&quot;"/>
    <x v="10"/>
    <x v="1"/>
    <x v="0"/>
    <n v="60.74"/>
  </r>
  <r>
    <s v="ЭК"/>
    <x v="23"/>
    <x v="2"/>
    <s v="РУСАГРО"/>
    <x v="7"/>
    <x v="1"/>
    <x v="0"/>
    <n v="498.95"/>
  </r>
  <r>
    <s v="ЭК"/>
    <x v="23"/>
    <x v="2"/>
    <s v="РУСАГРО"/>
    <x v="7"/>
    <x v="1"/>
    <x v="0"/>
    <n v="303.85000000000002"/>
  </r>
  <r>
    <s v="ЭК"/>
    <x v="23"/>
    <x v="2"/>
    <s v="РУСАГРО"/>
    <x v="7"/>
    <x v="1"/>
    <x v="0"/>
    <n v="539.35"/>
  </r>
  <r>
    <s v="ЭК"/>
    <x v="23"/>
    <x v="2"/>
    <s v="РУСАГРО"/>
    <x v="7"/>
    <x v="1"/>
    <x v="0"/>
    <n v="377"/>
  </r>
  <r>
    <s v="ЭК"/>
    <x v="23"/>
    <x v="2"/>
    <s v="РУСАГРО"/>
    <x v="7"/>
    <x v="1"/>
    <x v="0"/>
    <n v="502.95"/>
  </r>
  <r>
    <s v="ЭК"/>
    <x v="23"/>
    <x v="2"/>
    <s v="РУСАГРО"/>
    <x v="7"/>
    <x v="1"/>
    <x v="0"/>
    <n v="722.7"/>
  </r>
  <r>
    <s v="ЭК"/>
    <x v="23"/>
    <x v="2"/>
    <s v="РУСАГРО"/>
    <x v="7"/>
    <x v="1"/>
    <x v="0"/>
    <n v="368.4"/>
  </r>
  <r>
    <s v="ЭК"/>
    <x v="23"/>
    <x v="2"/>
    <s v="РУСАГРО"/>
    <x v="7"/>
    <x v="1"/>
    <x v="0"/>
    <n v="194.75"/>
  </r>
  <r>
    <s v="ЭК"/>
    <x v="23"/>
    <x v="2"/>
    <s v="РУСАГРО"/>
    <x v="7"/>
    <x v="1"/>
    <x v="0"/>
    <n v="738.9"/>
  </r>
  <r>
    <s v="ЭК"/>
    <x v="23"/>
    <x v="2"/>
    <s v="РУСАГРО"/>
    <x v="7"/>
    <x v="1"/>
    <x v="0"/>
    <n v="122.35"/>
  </r>
  <r>
    <s v="ЭК"/>
    <x v="23"/>
    <x v="2"/>
    <s v="РУСАГРО"/>
    <x v="7"/>
    <x v="1"/>
    <x v="0"/>
    <n v="248.8"/>
  </r>
  <r>
    <s v="ЭК"/>
    <x v="23"/>
    <x v="2"/>
    <s v="РУСАГРО"/>
    <x v="7"/>
    <x v="1"/>
    <x v="0"/>
    <n v="371.5"/>
  </r>
  <r>
    <s v="ЭК"/>
    <x v="23"/>
    <x v="2"/>
    <s v="РУСАГРО"/>
    <x v="7"/>
    <x v="1"/>
    <x v="0"/>
    <n v="426.65"/>
  </r>
  <r>
    <s v="ЭК"/>
    <x v="23"/>
    <x v="2"/>
    <s v="СОЛНЕЧНЫЕ ПРОДУКТЫ"/>
    <x v="6"/>
    <x v="1"/>
    <x v="0"/>
    <n v="616.35"/>
  </r>
  <r>
    <s v="ЭК"/>
    <x v="23"/>
    <x v="2"/>
    <s v="СОЛНЕЧНЫЕ ПРОДУКТЫ"/>
    <x v="6"/>
    <x v="1"/>
    <x v="0"/>
    <n v="283.7"/>
  </r>
  <r>
    <s v="ЭК"/>
    <x v="23"/>
    <x v="2"/>
    <s v="СОЛНЕЧНЫЕ ПРОДУКТЫ"/>
    <x v="6"/>
    <x v="1"/>
    <x v="0"/>
    <n v="387.4"/>
  </r>
  <r>
    <s v="ЭК"/>
    <x v="23"/>
    <x v="2"/>
    <s v="СОЛНЕЧНЫЕ ПРОДУКТЫ"/>
    <x v="6"/>
    <x v="1"/>
    <x v="0"/>
    <n v="282.89999999999998"/>
  </r>
  <r>
    <s v="ЭК"/>
    <x v="23"/>
    <x v="2"/>
    <s v="СОЛНЕЧНЫЕ ПРОДУКТЫ"/>
    <x v="6"/>
    <x v="1"/>
    <x v="0"/>
    <n v="460.25"/>
  </r>
  <r>
    <s v="ЭК"/>
    <x v="23"/>
    <x v="2"/>
    <s v="СОЛНЕЧНЫЕ ПРОДУКТЫ"/>
    <x v="6"/>
    <x v="1"/>
    <x v="0"/>
    <n v="1620.75"/>
  </r>
  <r>
    <s v="ЭК"/>
    <x v="23"/>
    <x v="2"/>
    <s v="СОЛНЕЧНЫЕ ПРОДУКТЫ"/>
    <x v="6"/>
    <x v="1"/>
    <x v="0"/>
    <n v="711.55"/>
  </r>
  <r>
    <s v="ЭК"/>
    <x v="23"/>
    <x v="2"/>
    <s v="СОЛНЕЧНЫЕ ПРОДУКТЫ"/>
    <x v="6"/>
    <x v="1"/>
    <x v="0"/>
    <n v="272"/>
  </r>
  <r>
    <s v="ЭК"/>
    <x v="23"/>
    <x v="2"/>
    <s v="СОЛНЕЧНЫЕ ПРОДУКТЫ"/>
    <x v="6"/>
    <x v="1"/>
    <x v="0"/>
    <n v="207.45"/>
  </r>
  <r>
    <s v="ЭК"/>
    <x v="23"/>
    <x v="2"/>
    <s v="СОЛНЕЧНЫЕ ПРОДУКТЫ"/>
    <x v="6"/>
    <x v="1"/>
    <x v="0"/>
    <n v="383.05"/>
  </r>
  <r>
    <s v="ЭК"/>
    <x v="23"/>
    <x v="2"/>
    <s v="СОЛНЕЧНЫЕ ПРОДУКТЫ"/>
    <x v="6"/>
    <x v="1"/>
    <x v="0"/>
    <n v="671.95"/>
  </r>
  <r>
    <s v="ЭК"/>
    <x v="23"/>
    <x v="2"/>
    <s v="СОЛНЕЧНЫЕ ПРОДУКТЫ"/>
    <x v="6"/>
    <x v="1"/>
    <x v="0"/>
    <n v="459.05"/>
  </r>
  <r>
    <s v="ЭК"/>
    <x v="23"/>
    <x v="2"/>
    <s v="СОЛНЕЧНЫЕ ПРОДУКТЫ"/>
    <x v="6"/>
    <x v="1"/>
    <x v="0"/>
    <n v="1663.65"/>
  </r>
  <r>
    <s v="ЭК"/>
    <x v="23"/>
    <x v="2"/>
    <s v="СОЛНЕЧНЫЕ ПРОДУКТЫ"/>
    <x v="6"/>
    <x v="1"/>
    <x v="0"/>
    <n v="446.9"/>
  </r>
  <r>
    <s v="ЭК"/>
    <x v="23"/>
    <x v="2"/>
    <s v="СОЛНЕЧНЫЕ ПРОДУКТЫ"/>
    <x v="6"/>
    <x v="1"/>
    <x v="0"/>
    <n v="566.79999999999995"/>
  </r>
  <r>
    <s v="ЭК"/>
    <x v="23"/>
    <x v="2"/>
    <s v="СОЛНЕЧНЫЕ ПРОДУКТЫ"/>
    <x v="6"/>
    <x v="1"/>
    <x v="0"/>
    <n v="429.45"/>
  </r>
  <r>
    <s v="ЭК"/>
    <x v="23"/>
    <x v="2"/>
    <s v="СОЛНЕЧНЫЕ ПРОДУКТЫ"/>
    <x v="6"/>
    <x v="1"/>
    <x v="0"/>
    <n v="1138.4000000000001"/>
  </r>
  <r>
    <s v="ЭК"/>
    <x v="23"/>
    <x v="2"/>
    <s v="СОЛНЕЧНЫЕ ПРОДУКТЫ"/>
    <x v="6"/>
    <x v="1"/>
    <x v="0"/>
    <n v="562.4"/>
  </r>
  <r>
    <s v="ЭК"/>
    <x v="23"/>
    <x v="2"/>
    <s v="СОЛНЕЧНЫЕ ПРОДУКТЫ"/>
    <x v="6"/>
    <x v="1"/>
    <x v="0"/>
    <n v="105.35"/>
  </r>
  <r>
    <s v="ЭК"/>
    <x v="23"/>
    <x v="2"/>
    <s v="СОЛНЕЧНЫЕ ПРОДУКТЫ"/>
    <x v="6"/>
    <x v="1"/>
    <x v="0"/>
    <n v="553"/>
  </r>
  <r>
    <s v="ЭК"/>
    <x v="23"/>
    <x v="2"/>
    <s v="СОЛНЕЧНЫЕ ПРОДУКТЫ"/>
    <x v="6"/>
    <x v="1"/>
    <x v="0"/>
    <n v="2535.35"/>
  </r>
  <r>
    <s v="ЭК"/>
    <x v="23"/>
    <x v="2"/>
    <s v="СОЛНЕЧНЫЕ ПРОДУКТЫ"/>
    <x v="6"/>
    <x v="1"/>
    <x v="0"/>
    <n v="361.4"/>
  </r>
  <r>
    <s v="ЭК"/>
    <x v="23"/>
    <x v="2"/>
    <s v="СОЛНЕЧНЫЕ ПРОДУКТЫ"/>
    <x v="6"/>
    <x v="1"/>
    <x v="0"/>
    <n v="888.1"/>
  </r>
  <r>
    <s v="ЭК"/>
    <x v="23"/>
    <x v="2"/>
    <s v="СОЛНЕЧНЫЕ ПРОДУКТЫ"/>
    <x v="6"/>
    <x v="1"/>
    <x v="0"/>
    <n v="847.75"/>
  </r>
  <r>
    <s v="ЭК"/>
    <x v="23"/>
    <x v="2"/>
    <s v="СОЛНЕЧНЫЕ ПРОДУКТЫ"/>
    <x v="6"/>
    <x v="1"/>
    <x v="0"/>
    <n v="878.85"/>
  </r>
  <r>
    <s v="ЭК"/>
    <x v="23"/>
    <x v="2"/>
    <s v="СОЛНЕЧНЫЕ ПРОДУКТЫ"/>
    <x v="6"/>
    <x v="1"/>
    <x v="0"/>
    <n v="641.29999999999995"/>
  </r>
  <r>
    <s v="ЭК"/>
    <x v="23"/>
    <x v="2"/>
    <s v="СОЛНЕЧНЫЕ ПРОДУКТЫ"/>
    <x v="6"/>
    <x v="1"/>
    <x v="0"/>
    <n v="963.75"/>
  </r>
  <r>
    <s v="ЭК"/>
    <x v="23"/>
    <x v="2"/>
    <s v="СОЛНЕЧНЫЕ ПРОДУКТЫ"/>
    <x v="6"/>
    <x v="1"/>
    <x v="0"/>
    <n v="174.7"/>
  </r>
  <r>
    <s v="ЭК"/>
    <x v="23"/>
    <x v="2"/>
    <s v="СОЛНЕЧНЫЕ ПРОДУКТЫ"/>
    <x v="6"/>
    <x v="1"/>
    <x v="0"/>
    <n v="469.95"/>
  </r>
  <r>
    <s v="ЭК"/>
    <x v="23"/>
    <x v="2"/>
    <s v="СОЛНЕЧНЫЕ ПРОДУКТЫ"/>
    <x v="6"/>
    <x v="1"/>
    <x v="0"/>
    <n v="1779.9"/>
  </r>
  <r>
    <s v="ЭК"/>
    <x v="23"/>
    <x v="2"/>
    <s v="СОЛНЕЧНЫЕ ПРОДУКТЫ"/>
    <x v="6"/>
    <x v="1"/>
    <x v="0"/>
    <n v="1648.2"/>
  </r>
  <r>
    <s v="ЭК"/>
    <x v="23"/>
    <x v="2"/>
    <s v="СОЛНЕЧНЫЕ ПРОДУКТЫ"/>
    <x v="6"/>
    <x v="1"/>
    <x v="0"/>
    <n v="1183.95"/>
  </r>
  <r>
    <s v="ЭК"/>
    <x v="23"/>
    <x v="2"/>
    <s v="СОЛНЕЧНЫЕ ПРОДУКТЫ"/>
    <x v="6"/>
    <x v="1"/>
    <x v="0"/>
    <n v="953.05"/>
  </r>
  <r>
    <s v="ЭК"/>
    <x v="23"/>
    <x v="2"/>
    <s v="СОЛНЕЧНЫЕ ПРОДУКТЫ"/>
    <x v="6"/>
    <x v="1"/>
    <x v="0"/>
    <n v="606.5"/>
  </r>
  <r>
    <s v="ЭК"/>
    <x v="23"/>
    <x v="2"/>
    <s v="СОЛНЕЧНЫЕ ПРОДУКТЫ"/>
    <x v="6"/>
    <x v="1"/>
    <x v="0"/>
    <n v="649.5"/>
  </r>
  <r>
    <s v="ЭК"/>
    <x v="23"/>
    <x v="2"/>
    <s v="СОЛНЕЧНЫЕ ПРОДУКТЫ"/>
    <x v="6"/>
    <x v="1"/>
    <x v="0"/>
    <n v="433.6"/>
  </r>
  <r>
    <s v="ЭК"/>
    <x v="23"/>
    <x v="2"/>
    <s v="СОЛНЕЧНЫЕ ПРОДУКТЫ"/>
    <x v="6"/>
    <x v="1"/>
    <x v="0"/>
    <n v="979.65"/>
  </r>
  <r>
    <s v="ЭК"/>
    <x v="23"/>
    <x v="2"/>
    <s v="СОЛНЕЧНЫЕ ПРОДУКТЫ"/>
    <x v="6"/>
    <x v="1"/>
    <x v="0"/>
    <n v="607.15"/>
  </r>
  <r>
    <s v="ЭК"/>
    <x v="23"/>
    <x v="2"/>
    <s v="СОЛНЕЧНЫЕ ПРОДУКТЫ"/>
    <x v="6"/>
    <x v="1"/>
    <x v="0"/>
    <n v="1286.9000000000001"/>
  </r>
  <r>
    <s v="ЭК"/>
    <x v="23"/>
    <x v="2"/>
    <s v="СОЛНЕЧНЫЕ ПРОДУКТЫ"/>
    <x v="6"/>
    <x v="1"/>
    <x v="0"/>
    <n v="850.25"/>
  </r>
  <r>
    <s v="ЭК"/>
    <x v="23"/>
    <x v="2"/>
    <s v="СОЛНЕЧНЫЕ ПРОДУКТЫ"/>
    <x v="6"/>
    <x v="1"/>
    <x v="0"/>
    <n v="449.25"/>
  </r>
  <r>
    <s v="ЭК"/>
    <x v="23"/>
    <x v="2"/>
    <s v="СОЛНЕЧНЫЕ ПРОДУКТЫ"/>
    <x v="6"/>
    <x v="1"/>
    <x v="0"/>
    <n v="1107.3"/>
  </r>
  <r>
    <s v="ЭК"/>
    <x v="23"/>
    <x v="2"/>
    <s v="СОЛНЕЧНЫЕ ПРОДУКТЫ"/>
    <x v="6"/>
    <x v="1"/>
    <x v="0"/>
    <n v="1102.05"/>
  </r>
  <r>
    <s v="ЭК"/>
    <x v="23"/>
    <x v="2"/>
    <s v="СОЛНЕЧНЫЕ ПРОДУКТЫ"/>
    <x v="6"/>
    <x v="1"/>
    <x v="0"/>
    <n v="162.05000000000001"/>
  </r>
  <r>
    <s v="ЭК"/>
    <x v="23"/>
    <x v="2"/>
    <s v="СОЛНЕЧНЫЕ ПРОДУКТЫ"/>
    <x v="1"/>
    <x v="1"/>
    <x v="0"/>
    <n v="1557.58"/>
  </r>
  <r>
    <s v="ЭК"/>
    <x v="23"/>
    <x v="2"/>
    <s v="СОЛНЕЧНЫЕ ПРОДУКТЫ"/>
    <x v="1"/>
    <x v="1"/>
    <x v="0"/>
    <n v="2892.4"/>
  </r>
  <r>
    <s v="ЭК"/>
    <x v="23"/>
    <x v="2"/>
    <s v="СОЛНЕЧНЫЕ ПРОДУКТЫ"/>
    <x v="1"/>
    <x v="1"/>
    <x v="0"/>
    <n v="2596.06"/>
  </r>
  <r>
    <s v="ЭК"/>
    <x v="23"/>
    <x v="2"/>
    <s v="ООО &quot;КАРГИЛЛ&quot;"/>
    <x v="1"/>
    <x v="1"/>
    <x v="0"/>
    <n v="3169.54"/>
  </r>
  <r>
    <s v="ЭК"/>
    <x v="23"/>
    <x v="2"/>
    <s v="ООО &quot;ИНГРЕДИЕНТЫ. РАЗВИТИЕ&quot;"/>
    <x v="6"/>
    <x v="0"/>
    <x v="5"/>
    <n v="3.01"/>
  </r>
  <r>
    <s v="ЭК"/>
    <x v="23"/>
    <x v="2"/>
    <s v="ООО &quot;РАНДАР&quot;"/>
    <x v="10"/>
    <x v="0"/>
    <x v="0"/>
    <n v="39.880000000000003"/>
  </r>
  <r>
    <s v="ЭК"/>
    <x v="23"/>
    <x v="2"/>
    <s v="ООО &quot;РАНДАР&quot;"/>
    <x v="10"/>
    <x v="0"/>
    <x v="0"/>
    <n v="59.98"/>
  </r>
  <r>
    <s v="ЭК"/>
    <x v="23"/>
    <x v="2"/>
    <s v="ООО &quot;РАНДАР&quot;"/>
    <x v="10"/>
    <x v="1"/>
    <x v="0"/>
    <n v="177.24"/>
  </r>
  <r>
    <s v="ЭК"/>
    <x v="23"/>
    <x v="2"/>
    <s v="ООО &quot;РАНДАР&quot;"/>
    <x v="10"/>
    <x v="1"/>
    <x v="0"/>
    <n v="177.92"/>
  </r>
  <r>
    <s v="ЭК"/>
    <x v="23"/>
    <x v="2"/>
    <s v="ООО &quot;РАНДАР&quot;"/>
    <x v="10"/>
    <x v="1"/>
    <x v="0"/>
    <n v="40"/>
  </r>
  <r>
    <s v="ЭК"/>
    <x v="23"/>
    <x v="2"/>
    <s v="ООО &quot;РАНДАР&quot;"/>
    <x v="10"/>
    <x v="1"/>
    <x v="0"/>
    <n v="599.79999999999995"/>
  </r>
  <r>
    <s v="ЭК"/>
    <x v="23"/>
    <x v="2"/>
    <s v="ООО &quot;ЯГОДНЫЕ ПОЛЯ&quot;"/>
    <x v="5"/>
    <x v="1"/>
    <x v="0"/>
    <n v="122.4"/>
  </r>
  <r>
    <s v="ИМ"/>
    <x v="23"/>
    <x v="2"/>
    <s v="ООО &quot;КОЛВИ &quot;"/>
    <x v="0"/>
    <x v="0"/>
    <x v="5"/>
    <n v="26"/>
  </r>
  <r>
    <s v="ИМ"/>
    <x v="23"/>
    <x v="2"/>
    <s v="ООО &quot;ИНГРЕДИКО&quot;"/>
    <x v="0"/>
    <x v="0"/>
    <x v="5"/>
    <n v="45"/>
  </r>
  <r>
    <s v="ИМ"/>
    <x v="23"/>
    <x v="2"/>
    <s v="ООО &quot;ИНГРЕДИКО&quot;"/>
    <x v="0"/>
    <x v="0"/>
    <x v="5"/>
    <n v="45"/>
  </r>
  <r>
    <s v="ИМ"/>
    <x v="23"/>
    <x v="2"/>
    <s v="ЗАО &quot;СТАВРОПОЛЬСКИЙ БРОЙЛЕР&quot;"/>
    <x v="0"/>
    <x v="0"/>
    <x v="0"/>
    <n v="532.79999999999995"/>
  </r>
  <r>
    <s v="ИМ"/>
    <x v="23"/>
    <x v="2"/>
    <s v="ООО &quot;ПИЩЕВЫЕ ИНГРЕДИЕНТЫ&quot;"/>
    <x v="0"/>
    <x v="0"/>
    <x v="5"/>
    <n v="50"/>
  </r>
  <r>
    <s v="ЭК"/>
    <x v="23"/>
    <x v="2"/>
    <s v="МОГИЛИН СЕРГЕЙ ВАСИЛЬЕВИЧ"/>
    <x v="10"/>
    <x v="0"/>
    <x v="1"/>
    <n v="20"/>
  </r>
  <r>
    <s v="ЭК"/>
    <x v="23"/>
    <x v="2"/>
    <s v="МОГИЛИН СЕРГЕЙ ВАСИЛЬЕВИЧ"/>
    <x v="10"/>
    <x v="0"/>
    <x v="1"/>
    <n v="20"/>
  </r>
  <r>
    <s v="ЭК"/>
    <x v="23"/>
    <x v="2"/>
    <s v="МОГИЛИН СЕРГЕЙ ВАСИЛЬЕВИЧ"/>
    <x v="10"/>
    <x v="0"/>
    <x v="1"/>
    <n v="22"/>
  </r>
  <r>
    <s v="ИМ"/>
    <x v="23"/>
    <x v="2"/>
    <s v="ООО &quot;ПРЕМИУМ ПЕТ&quot;"/>
    <x v="0"/>
    <x v="0"/>
    <x v="5"/>
    <n v="0.79800000000000004"/>
  </r>
  <r>
    <s v="ИМ"/>
    <x v="23"/>
    <x v="2"/>
    <s v="ООО &quot;ТОЧКА ЗАТОЧКИ&quot;"/>
    <x v="0"/>
    <x v="0"/>
    <x v="5"/>
    <n v="21"/>
  </r>
  <r>
    <s v="ИМ"/>
    <x v="23"/>
    <x v="2"/>
    <s v="ООО &quot;МУСТАНГ ТЕХНОЛОГИИ КОРМЛЕНИЯ&quot;"/>
    <x v="0"/>
    <x v="2"/>
    <x v="0"/>
    <n v="24"/>
  </r>
  <r>
    <s v="ЭК"/>
    <x v="23"/>
    <x v="2"/>
    <s v="РЕДЬКА АНАТОЛИЙ ВАЛЕРИЕВИЧ"/>
    <x v="10"/>
    <x v="1"/>
    <x v="2"/>
    <n v="16"/>
  </r>
  <r>
    <s v="ЭК"/>
    <x v="23"/>
    <x v="2"/>
    <s v="РЕДЬКА АНАТОЛИЙ ВАЛЕРИЕВИЧ"/>
    <x v="10"/>
    <x v="1"/>
    <x v="2"/>
    <n v="16"/>
  </r>
  <r>
    <s v="ИМ"/>
    <x v="23"/>
    <x v="2"/>
    <s v="ООО &quot;ТП ХЛ&quot;"/>
    <x v="0"/>
    <x v="1"/>
    <x v="1"/>
    <n v="21"/>
  </r>
  <r>
    <s v="ИМ"/>
    <x v="23"/>
    <x v="2"/>
    <s v="ООО &quot;БИОПРОД&quot;"/>
    <x v="0"/>
    <x v="0"/>
    <x v="1"/>
    <n v="50"/>
  </r>
  <r>
    <s v="ИМ"/>
    <x v="23"/>
    <x v="2"/>
    <s v="ООО &quot;ГРЕЙНРУС&quot;"/>
    <x v="0"/>
    <x v="0"/>
    <x v="0"/>
    <n v="2500.194"/>
  </r>
  <r>
    <s v="ИМ"/>
    <x v="23"/>
    <x v="2"/>
    <s v="ООО &quot;ГРЕЙНРУС&quot;"/>
    <x v="0"/>
    <x v="0"/>
    <x v="0"/>
    <n v="3409.6"/>
  </r>
  <r>
    <s v="ЭК"/>
    <x v="23"/>
    <x v="2"/>
    <s v="ЭФКО"/>
    <x v="44"/>
    <x v="1"/>
    <x v="0"/>
    <n v="132"/>
  </r>
  <r>
    <s v="ЭК"/>
    <x v="23"/>
    <x v="2"/>
    <s v="ЭФКО"/>
    <x v="44"/>
    <x v="1"/>
    <x v="0"/>
    <n v="400"/>
  </r>
  <r>
    <s v="ЭК"/>
    <x v="23"/>
    <x v="2"/>
    <s v="ЭФКО"/>
    <x v="44"/>
    <x v="1"/>
    <x v="0"/>
    <n v="282"/>
  </r>
  <r>
    <s v="ЭК"/>
    <x v="23"/>
    <x v="2"/>
    <s v="ЭФКО"/>
    <x v="44"/>
    <x v="1"/>
    <x v="0"/>
    <n v="139"/>
  </r>
  <r>
    <s v="ЭК"/>
    <x v="23"/>
    <x v="2"/>
    <s v="ЭФКО"/>
    <x v="44"/>
    <x v="1"/>
    <x v="0"/>
    <n v="204"/>
  </r>
  <r>
    <s v="ЭК"/>
    <x v="23"/>
    <x v="2"/>
    <s v="ЭФКО"/>
    <x v="44"/>
    <x v="1"/>
    <x v="0"/>
    <n v="664"/>
  </r>
  <r>
    <s v="ЭК"/>
    <x v="23"/>
    <x v="2"/>
    <s v="ОАО&quot;ЧИШМИНСКОЕ&quot;"/>
    <x v="44"/>
    <x v="1"/>
    <x v="0"/>
    <n v="1142"/>
  </r>
  <r>
    <s v="ЭК"/>
    <x v="23"/>
    <x v="2"/>
    <s v="ОАО&quot;ЧИШМИНСКОЕ&quot;"/>
    <x v="44"/>
    <x v="1"/>
    <x v="0"/>
    <n v="69"/>
  </r>
  <r>
    <s v="ЭК"/>
    <x v="23"/>
    <x v="2"/>
    <s v="НМЖК"/>
    <x v="44"/>
    <x v="1"/>
    <x v="0"/>
    <n v="127"/>
  </r>
  <r>
    <s v="ЭК"/>
    <x v="23"/>
    <x v="2"/>
    <s v="ООО &quot;СОЯ АНК&quot;"/>
    <x v="45"/>
    <x v="1"/>
    <x v="0"/>
    <n v="64"/>
  </r>
  <r>
    <s v="ЭК"/>
    <x v="23"/>
    <x v="2"/>
    <s v="НМЖК"/>
    <x v="44"/>
    <x v="1"/>
    <x v="0"/>
    <n v="485"/>
  </r>
  <r>
    <s v="ЭК"/>
    <x v="23"/>
    <x v="2"/>
    <s v="НМЖК"/>
    <x v="44"/>
    <x v="1"/>
    <x v="0"/>
    <n v="363"/>
  </r>
  <r>
    <s v="ЭК"/>
    <x v="23"/>
    <x v="2"/>
    <s v="НМЖК"/>
    <x v="44"/>
    <x v="1"/>
    <x v="0"/>
    <n v="444"/>
  </r>
  <r>
    <s v="ЭК"/>
    <x v="23"/>
    <x v="2"/>
    <s v="ЮГ СИБИРИ"/>
    <x v="45"/>
    <x v="0"/>
    <x v="0"/>
    <n v="66"/>
  </r>
  <r>
    <s v="ЭК"/>
    <x v="23"/>
    <x v="2"/>
    <s v="ЭФКО"/>
    <x v="44"/>
    <x v="1"/>
    <x v="0"/>
    <n v="63"/>
  </r>
  <r>
    <s v="ЭК"/>
    <x v="23"/>
    <x v="2"/>
    <s v="ЭФКО"/>
    <x v="44"/>
    <x v="1"/>
    <x v="0"/>
    <n v="787"/>
  </r>
  <r>
    <s v="ЭК"/>
    <x v="23"/>
    <x v="2"/>
    <s v="ЭФКО"/>
    <x v="44"/>
    <x v="1"/>
    <x v="0"/>
    <n v="198"/>
  </r>
  <r>
    <s v="ЭК"/>
    <x v="23"/>
    <x v="2"/>
    <s v="ОАО&quot;ЧИШМИНСКОЕ&quot;"/>
    <x v="44"/>
    <x v="1"/>
    <x v="0"/>
    <n v="279"/>
  </r>
  <r>
    <s v="ЭК"/>
    <x v="23"/>
    <x v="2"/>
    <s v="НМЖК"/>
    <x v="44"/>
    <x v="1"/>
    <x v="0"/>
    <n v="669"/>
  </r>
  <r>
    <s v="ЭК"/>
    <x v="23"/>
    <x v="2"/>
    <s v="НМЖК"/>
    <x v="44"/>
    <x v="1"/>
    <x v="0"/>
    <n v="118"/>
  </r>
  <r>
    <s v="ЭК"/>
    <x v="23"/>
    <x v="2"/>
    <s v="НМЖК"/>
    <x v="44"/>
    <x v="1"/>
    <x v="0"/>
    <n v="368"/>
  </r>
  <r>
    <s v="ЭК"/>
    <x v="23"/>
    <x v="2"/>
    <s v="НМЖК"/>
    <x v="44"/>
    <x v="1"/>
    <x v="0"/>
    <n v="188"/>
  </r>
  <r>
    <s v="ЭК"/>
    <x v="23"/>
    <x v="2"/>
    <s v="ЮГ СИБИРИ"/>
    <x v="45"/>
    <x v="0"/>
    <x v="0"/>
    <n v="65"/>
  </r>
  <r>
    <s v="ЭК"/>
    <x v="23"/>
    <x v="2"/>
    <s v="ЭФКО"/>
    <x v="44"/>
    <x v="1"/>
    <x v="0"/>
    <n v="344"/>
  </r>
  <r>
    <s v="ЭК"/>
    <x v="23"/>
    <x v="2"/>
    <s v="ЭФКО"/>
    <x v="44"/>
    <x v="1"/>
    <x v="0"/>
    <n v="465"/>
  </r>
  <r>
    <s v="ЭК"/>
    <x v="23"/>
    <x v="2"/>
    <s v="ЭФКО"/>
    <x v="44"/>
    <x v="1"/>
    <x v="0"/>
    <n v="200"/>
  </r>
  <r>
    <s v="ЭК"/>
    <x v="23"/>
    <x v="2"/>
    <s v="ЭФКО"/>
    <x v="44"/>
    <x v="1"/>
    <x v="0"/>
    <n v="130"/>
  </r>
  <r>
    <s v="ЭК"/>
    <x v="23"/>
    <x v="2"/>
    <s v="НМЖК"/>
    <x v="44"/>
    <x v="1"/>
    <x v="0"/>
    <n v="257"/>
  </r>
  <r>
    <s v="ЭК"/>
    <x v="23"/>
    <x v="2"/>
    <s v="НМЖК"/>
    <x v="44"/>
    <x v="1"/>
    <x v="0"/>
    <n v="68"/>
  </r>
  <r>
    <s v="ЭК"/>
    <x v="23"/>
    <x v="2"/>
    <s v="НМЖК"/>
    <x v="44"/>
    <x v="1"/>
    <x v="0"/>
    <n v="122"/>
  </r>
  <r>
    <s v="ЭК"/>
    <x v="23"/>
    <x v="2"/>
    <s v="ЮГ СИБИРИ"/>
    <x v="45"/>
    <x v="0"/>
    <x v="0"/>
    <n v="130"/>
  </r>
  <r>
    <s v="ЭК"/>
    <x v="23"/>
    <x v="2"/>
    <s v="ООО &quot;СОЯ АНК&quot;"/>
    <x v="45"/>
    <x v="1"/>
    <x v="0"/>
    <n v="65"/>
  </r>
  <r>
    <s v="ИМ"/>
    <x v="24"/>
    <x v="2"/>
    <s v="ООО &quot;ГРЕЙНРУС&quot;"/>
    <x v="0"/>
    <x v="0"/>
    <x v="0"/>
    <n v="3000"/>
  </r>
  <r>
    <s v="ИМ"/>
    <x v="24"/>
    <x v="2"/>
    <s v="ООО &quot;БИОПРОД&quot;"/>
    <x v="0"/>
    <x v="0"/>
    <x v="5"/>
    <n v="50"/>
  </r>
  <r>
    <s v="ИМ"/>
    <x v="24"/>
    <x v="2"/>
    <s v="ООО &quot;ПРЕМИУМ ПЕТ&quot;"/>
    <x v="0"/>
    <x v="0"/>
    <x v="5"/>
    <n v="1.9123199462890625"/>
  </r>
  <r>
    <s v="ИМ"/>
    <x v="24"/>
    <x v="2"/>
    <s v="МОНСАНТО ЕВРОПА С.А."/>
    <x v="0"/>
    <x v="0"/>
    <x v="1"/>
    <n v="0.34"/>
  </r>
  <r>
    <s v="ЭК"/>
    <x v="24"/>
    <x v="2"/>
    <s v="ОАО &quot;ИРКУТСКИЙ МЖК&quot;"/>
    <x v="21"/>
    <x v="0"/>
    <x v="0"/>
    <n v="65"/>
  </r>
  <r>
    <s v="ЭК"/>
    <x v="24"/>
    <x v="2"/>
    <s v="ОАО &quot;ИРКУТСКИЙ МЖК&quot;"/>
    <x v="21"/>
    <x v="0"/>
    <x v="0"/>
    <n v="65"/>
  </r>
  <r>
    <s v="ИМ"/>
    <x v="24"/>
    <x v="2"/>
    <s v="ООО &quot;ТК ТЭКСПРО&quot;"/>
    <x v="0"/>
    <x v="0"/>
    <x v="5"/>
    <n v="20"/>
  </r>
  <r>
    <s v="ИМ"/>
    <x v="24"/>
    <x v="2"/>
    <s v="ГК ООО &quot;ПТИ&quot;"/>
    <x v="0"/>
    <x v="0"/>
    <x v="5"/>
    <n v="23.5"/>
  </r>
  <r>
    <s v="ИМ"/>
    <x v="24"/>
    <x v="2"/>
    <s v="ООО &quot;СВК-ТЕРМИНАЛ&quot;"/>
    <x v="0"/>
    <x v="0"/>
    <x v="0"/>
    <n v="460.55"/>
  </r>
  <r>
    <s v="ИМ"/>
    <x v="24"/>
    <x v="2"/>
    <s v="ООО &quot;СВК-ТЕРМИНАЛ&quot;"/>
    <x v="0"/>
    <x v="0"/>
    <x v="0"/>
    <n v="975.35"/>
  </r>
  <r>
    <s v="ИМ"/>
    <x v="24"/>
    <x v="2"/>
    <s v="ООО &quot;СВК-ТЕРМИНАЛ&quot;"/>
    <x v="0"/>
    <x v="0"/>
    <x v="0"/>
    <n v="1051.5"/>
  </r>
  <r>
    <s v="ЭК"/>
    <x v="24"/>
    <x v="2"/>
    <s v="СОЛНЕЧНЫЕ ПРОДУКТЫ"/>
    <x v="6"/>
    <x v="1"/>
    <x v="0"/>
    <n v="774.15"/>
  </r>
  <r>
    <s v="ЭК"/>
    <x v="24"/>
    <x v="2"/>
    <s v="СОЛНЕЧНЫЕ ПРОДУКТЫ"/>
    <x v="6"/>
    <x v="1"/>
    <x v="0"/>
    <n v="2179.8000000000002"/>
  </r>
  <r>
    <s v="ЭК"/>
    <x v="24"/>
    <x v="2"/>
    <s v="СОЛНЕЧНЫЕ ПРОДУКТЫ"/>
    <x v="6"/>
    <x v="1"/>
    <x v="0"/>
    <n v="335.35"/>
  </r>
  <r>
    <s v="ЭК"/>
    <x v="24"/>
    <x v="2"/>
    <s v="СОЛНЕЧНЫЕ ПРОДУКТЫ"/>
    <x v="6"/>
    <x v="1"/>
    <x v="0"/>
    <n v="114.3"/>
  </r>
  <r>
    <s v="ЭК"/>
    <x v="24"/>
    <x v="2"/>
    <s v="СОЛНЕЧНЫЕ ПРОДУКТЫ"/>
    <x v="6"/>
    <x v="1"/>
    <x v="0"/>
    <n v="467.8"/>
  </r>
  <r>
    <s v="ЭК"/>
    <x v="24"/>
    <x v="2"/>
    <s v="СОЛНЕЧНЫЕ ПРОДУКТЫ"/>
    <x v="6"/>
    <x v="1"/>
    <x v="0"/>
    <n v="1853.6"/>
  </r>
  <r>
    <s v="ЭК"/>
    <x v="24"/>
    <x v="2"/>
    <s v="СОЛНЕЧНЫЕ ПРОДУКТЫ"/>
    <x v="6"/>
    <x v="1"/>
    <x v="0"/>
    <n v="335.95"/>
  </r>
  <r>
    <s v="ЭК"/>
    <x v="24"/>
    <x v="2"/>
    <s v="СОЛНЕЧНЫЕ ПРОДУКТЫ"/>
    <x v="6"/>
    <x v="1"/>
    <x v="0"/>
    <n v="475.55"/>
  </r>
  <r>
    <s v="ЭК"/>
    <x v="24"/>
    <x v="2"/>
    <s v="СОЛНЕЧНЫЕ ПРОДУКТЫ"/>
    <x v="6"/>
    <x v="1"/>
    <x v="0"/>
    <n v="893.65"/>
  </r>
  <r>
    <s v="ЭК"/>
    <x v="24"/>
    <x v="2"/>
    <s v="СОЛНЕЧНЫЕ ПРОДУКТЫ"/>
    <x v="6"/>
    <x v="1"/>
    <x v="0"/>
    <n v="626.45000000000005"/>
  </r>
  <r>
    <s v="ЭК"/>
    <x v="24"/>
    <x v="2"/>
    <s v="СОЛНЕЧНЫЕ ПРОДУКТЫ"/>
    <x v="6"/>
    <x v="1"/>
    <x v="0"/>
    <n v="283.95"/>
  </r>
  <r>
    <s v="ЭК"/>
    <x v="24"/>
    <x v="2"/>
    <s v="СОЛНЕЧНЫЕ ПРОДУКТЫ"/>
    <x v="6"/>
    <x v="1"/>
    <x v="0"/>
    <n v="354.8"/>
  </r>
  <r>
    <s v="ЭК"/>
    <x v="24"/>
    <x v="2"/>
    <s v="СОЛНЕЧНЫЕ ПРОДУКТЫ"/>
    <x v="6"/>
    <x v="1"/>
    <x v="0"/>
    <n v="853.75"/>
  </r>
  <r>
    <s v="ЭК"/>
    <x v="24"/>
    <x v="2"/>
    <s v="СОЛНЕЧНЫЕ ПРОДУКТЫ"/>
    <x v="6"/>
    <x v="1"/>
    <x v="0"/>
    <n v="292.35000000000002"/>
  </r>
  <r>
    <s v="ЭК"/>
    <x v="24"/>
    <x v="2"/>
    <s v="НЭФИС"/>
    <x v="6"/>
    <x v="1"/>
    <x v="0"/>
    <n v="68.650000000000006"/>
  </r>
  <r>
    <s v="ЭК"/>
    <x v="24"/>
    <x v="2"/>
    <s v="НЭФИС"/>
    <x v="6"/>
    <x v="1"/>
    <x v="0"/>
    <n v="1010.65"/>
  </r>
  <r>
    <s v="ЭК"/>
    <x v="24"/>
    <x v="2"/>
    <s v="НЭФИС"/>
    <x v="6"/>
    <x v="1"/>
    <x v="0"/>
    <n v="136.75"/>
  </r>
  <r>
    <s v="ЭК"/>
    <x v="24"/>
    <x v="2"/>
    <s v="НЭФИС"/>
    <x v="6"/>
    <x v="1"/>
    <x v="0"/>
    <n v="408"/>
  </r>
  <r>
    <s v="ЭК"/>
    <x v="24"/>
    <x v="2"/>
    <s v="НЭФИС"/>
    <x v="6"/>
    <x v="1"/>
    <x v="2"/>
    <n v="765.25"/>
  </r>
  <r>
    <s v="ЭК"/>
    <x v="24"/>
    <x v="2"/>
    <s v="НЭФИС"/>
    <x v="6"/>
    <x v="1"/>
    <x v="2"/>
    <n v="51"/>
  </r>
  <r>
    <s v="ЭК"/>
    <x v="24"/>
    <x v="2"/>
    <s v="НЭФИС"/>
    <x v="6"/>
    <x v="1"/>
    <x v="0"/>
    <n v="737.05"/>
  </r>
  <r>
    <s v="ЭК"/>
    <x v="24"/>
    <x v="2"/>
    <s v="НЭФИС"/>
    <x v="6"/>
    <x v="1"/>
    <x v="2"/>
    <n v="155.19999999999999"/>
  </r>
  <r>
    <s v="ЭК"/>
    <x v="24"/>
    <x v="2"/>
    <s v="НЭФИС"/>
    <x v="6"/>
    <x v="1"/>
    <x v="0"/>
    <n v="879.7"/>
  </r>
  <r>
    <s v="ЭК"/>
    <x v="24"/>
    <x v="2"/>
    <s v="НЭФИС"/>
    <x v="6"/>
    <x v="1"/>
    <x v="2"/>
    <n v="49.95"/>
  </r>
  <r>
    <s v="ЭК"/>
    <x v="24"/>
    <x v="2"/>
    <s v="НЭФИС"/>
    <x v="6"/>
    <x v="1"/>
    <x v="0"/>
    <n v="478"/>
  </r>
  <r>
    <s v="ЭК"/>
    <x v="24"/>
    <x v="2"/>
    <s v="НЭФИС"/>
    <x v="6"/>
    <x v="1"/>
    <x v="0"/>
    <n v="70"/>
  </r>
  <r>
    <s v="ЭК"/>
    <x v="24"/>
    <x v="2"/>
    <s v="НЭФИС"/>
    <x v="6"/>
    <x v="1"/>
    <x v="0"/>
    <n v="136.44999999999999"/>
  </r>
  <r>
    <s v="ЭК"/>
    <x v="24"/>
    <x v="2"/>
    <s v="НЭФИС"/>
    <x v="6"/>
    <x v="1"/>
    <x v="0"/>
    <n v="341.4"/>
  </r>
  <r>
    <s v="ЭК"/>
    <x v="24"/>
    <x v="2"/>
    <s v="НЭФИС"/>
    <x v="6"/>
    <x v="1"/>
    <x v="0"/>
    <n v="205.2"/>
  </r>
  <r>
    <s v="ЭК"/>
    <x v="24"/>
    <x v="2"/>
    <s v="НЭФИС"/>
    <x v="6"/>
    <x v="1"/>
    <x v="0"/>
    <n v="616.45000000000005"/>
  </r>
  <r>
    <s v="ЭК"/>
    <x v="24"/>
    <x v="2"/>
    <s v="НЭФИС"/>
    <x v="6"/>
    <x v="1"/>
    <x v="0"/>
    <n v="68.599999999999994"/>
  </r>
  <r>
    <s v="ЭК"/>
    <x v="24"/>
    <x v="2"/>
    <s v="НЭФИС"/>
    <x v="6"/>
    <x v="1"/>
    <x v="0"/>
    <n v="473.1"/>
  </r>
  <r>
    <s v="ЭК"/>
    <x v="24"/>
    <x v="2"/>
    <s v="НЭФИС"/>
    <x v="6"/>
    <x v="1"/>
    <x v="2"/>
    <n v="51.95"/>
  </r>
  <r>
    <s v="ЭК"/>
    <x v="24"/>
    <x v="2"/>
    <s v="НЭФИС"/>
    <x v="6"/>
    <x v="1"/>
    <x v="0"/>
    <n v="957"/>
  </r>
  <r>
    <s v="ЭК"/>
    <x v="24"/>
    <x v="2"/>
    <s v="НЭФИС"/>
    <x v="6"/>
    <x v="1"/>
    <x v="0"/>
    <n v="341.9"/>
  </r>
  <r>
    <s v="ЭК"/>
    <x v="24"/>
    <x v="2"/>
    <s v="НЭФИС"/>
    <x v="6"/>
    <x v="1"/>
    <x v="0"/>
    <n v="1371.7"/>
  </r>
  <r>
    <s v="ЭК"/>
    <x v="24"/>
    <x v="2"/>
    <s v="НЭФИС"/>
    <x v="6"/>
    <x v="1"/>
    <x v="0"/>
    <n v="2103.6999999999998"/>
  </r>
  <r>
    <s v="ЭК"/>
    <x v="24"/>
    <x v="2"/>
    <s v="НЭФИС"/>
    <x v="6"/>
    <x v="1"/>
    <x v="0"/>
    <n v="385.9"/>
  </r>
  <r>
    <s v="ЭК"/>
    <x v="24"/>
    <x v="2"/>
    <s v="НЭФИС"/>
    <x v="6"/>
    <x v="1"/>
    <x v="0"/>
    <n v="478.5"/>
  </r>
  <r>
    <s v="ЭК"/>
    <x v="24"/>
    <x v="2"/>
    <s v="НЭФИС"/>
    <x v="6"/>
    <x v="1"/>
    <x v="0"/>
    <n v="805.1"/>
  </r>
  <r>
    <s v="ЭК"/>
    <x v="24"/>
    <x v="2"/>
    <s v="НЭФИС"/>
    <x v="6"/>
    <x v="1"/>
    <x v="0"/>
    <n v="65.400000000000006"/>
  </r>
  <r>
    <s v="ЭК"/>
    <x v="24"/>
    <x v="2"/>
    <s v="НЭФИС"/>
    <x v="6"/>
    <x v="1"/>
    <x v="0"/>
    <n v="475.35"/>
  </r>
  <r>
    <s v="ЭК"/>
    <x v="24"/>
    <x v="2"/>
    <s v="НЭФИС"/>
    <x v="6"/>
    <x v="1"/>
    <x v="0"/>
    <n v="136.6"/>
  </r>
  <r>
    <s v="ЭК"/>
    <x v="24"/>
    <x v="2"/>
    <s v="НЭФИС"/>
    <x v="6"/>
    <x v="1"/>
    <x v="0"/>
    <n v="407.6"/>
  </r>
  <r>
    <s v="ЭК"/>
    <x v="24"/>
    <x v="2"/>
    <s v="НЭФИС"/>
    <x v="6"/>
    <x v="1"/>
    <x v="0"/>
    <n v="204.45"/>
  </r>
  <r>
    <s v="ЭК"/>
    <x v="24"/>
    <x v="2"/>
    <s v="НЭФИС"/>
    <x v="6"/>
    <x v="1"/>
    <x v="0"/>
    <n v="268.95"/>
  </r>
  <r>
    <s v="ЭК"/>
    <x v="24"/>
    <x v="2"/>
    <s v="НЭФИС"/>
    <x v="6"/>
    <x v="1"/>
    <x v="0"/>
    <n v="134.6"/>
  </r>
  <r>
    <s v="ЭК"/>
    <x v="24"/>
    <x v="2"/>
    <s v="НЭФИС"/>
    <x v="6"/>
    <x v="1"/>
    <x v="0"/>
    <n v="408.6"/>
  </r>
  <r>
    <s v="ЭК"/>
    <x v="24"/>
    <x v="2"/>
    <s v="НЭФИС"/>
    <x v="6"/>
    <x v="1"/>
    <x v="0"/>
    <n v="339.35"/>
  </r>
  <r>
    <s v="ЭК"/>
    <x v="24"/>
    <x v="2"/>
    <s v="НЭФИС"/>
    <x v="6"/>
    <x v="1"/>
    <x v="0"/>
    <n v="1229.3"/>
  </r>
  <r>
    <s v="ЭК"/>
    <x v="24"/>
    <x v="2"/>
    <s v="НЭФИС"/>
    <x v="6"/>
    <x v="1"/>
    <x v="0"/>
    <n v="1698.95"/>
  </r>
  <r>
    <s v="ЭК"/>
    <x v="24"/>
    <x v="2"/>
    <s v="НЭФИС"/>
    <x v="6"/>
    <x v="1"/>
    <x v="0"/>
    <n v="273.5"/>
  </r>
  <r>
    <s v="ЭК"/>
    <x v="24"/>
    <x v="2"/>
    <s v="НЭФИС"/>
    <x v="6"/>
    <x v="1"/>
    <x v="0"/>
    <n v="380.4"/>
  </r>
  <r>
    <s v="ЭК"/>
    <x v="24"/>
    <x v="2"/>
    <s v="НЭФИС"/>
    <x v="6"/>
    <x v="1"/>
    <x v="0"/>
    <n v="1001.05"/>
  </r>
  <r>
    <s v="ЭК"/>
    <x v="24"/>
    <x v="2"/>
    <s v="НЭФИС"/>
    <x v="6"/>
    <x v="1"/>
    <x v="0"/>
    <n v="974.25"/>
  </r>
  <r>
    <s v="ЭК"/>
    <x v="24"/>
    <x v="2"/>
    <s v="НЭФИС"/>
    <x v="6"/>
    <x v="1"/>
    <x v="0"/>
    <n v="341.3"/>
  </r>
  <r>
    <s v="ЭК"/>
    <x v="24"/>
    <x v="2"/>
    <s v="НЭФИС"/>
    <x v="6"/>
    <x v="1"/>
    <x v="0"/>
    <n v="1170.8499999999999"/>
  </r>
  <r>
    <s v="ЭК"/>
    <x v="24"/>
    <x v="2"/>
    <s v="НЭФИС"/>
    <x v="6"/>
    <x v="1"/>
    <x v="0"/>
    <n v="136.6"/>
  </r>
  <r>
    <s v="ЭК"/>
    <x v="24"/>
    <x v="2"/>
    <s v="НЭФИС"/>
    <x v="6"/>
    <x v="1"/>
    <x v="0"/>
    <n v="749.4"/>
  </r>
  <r>
    <s v="ЭК"/>
    <x v="24"/>
    <x v="2"/>
    <s v="НЭФИС"/>
    <x v="6"/>
    <x v="1"/>
    <x v="0"/>
    <n v="1005.75"/>
  </r>
  <r>
    <s v="ЭК"/>
    <x v="24"/>
    <x v="2"/>
    <s v="НЭФИС"/>
    <x v="6"/>
    <x v="1"/>
    <x v="0"/>
    <n v="678.8"/>
  </r>
  <r>
    <s v="ЭК"/>
    <x v="24"/>
    <x v="2"/>
    <s v="НЭФИС"/>
    <x v="6"/>
    <x v="1"/>
    <x v="0"/>
    <n v="68.099999999999994"/>
  </r>
  <r>
    <s v="ЭК"/>
    <x v="24"/>
    <x v="2"/>
    <s v="НЭФИС"/>
    <x v="6"/>
    <x v="1"/>
    <x v="0"/>
    <n v="269.10000000000002"/>
  </r>
  <r>
    <s v="ЭК"/>
    <x v="24"/>
    <x v="2"/>
    <s v="НЭФИС"/>
    <x v="6"/>
    <x v="1"/>
    <x v="0"/>
    <n v="408.5"/>
  </r>
  <r>
    <s v="ЭК"/>
    <x v="24"/>
    <x v="2"/>
    <s v="НЭФИС"/>
    <x v="6"/>
    <x v="1"/>
    <x v="0"/>
    <n v="534.79999999999995"/>
  </r>
  <r>
    <s v="ЭК"/>
    <x v="24"/>
    <x v="2"/>
    <s v="НЭФИС"/>
    <x v="6"/>
    <x v="1"/>
    <x v="0"/>
    <n v="68.150000000000006"/>
  </r>
  <r>
    <s v="ЭК"/>
    <x v="24"/>
    <x v="2"/>
    <s v="НЭФИС"/>
    <x v="6"/>
    <x v="1"/>
    <x v="0"/>
    <n v="273.10000000000002"/>
  </r>
  <r>
    <s v="ЭК"/>
    <x v="24"/>
    <x v="2"/>
    <s v="НЭФИС"/>
    <x v="6"/>
    <x v="1"/>
    <x v="0"/>
    <n v="273.7"/>
  </r>
  <r>
    <s v="ЭК"/>
    <x v="24"/>
    <x v="2"/>
    <s v="НЭФИС"/>
    <x v="6"/>
    <x v="1"/>
    <x v="0"/>
    <n v="373.75"/>
  </r>
  <r>
    <s v="ЭК"/>
    <x v="24"/>
    <x v="2"/>
    <s v="НЭФИС"/>
    <x v="6"/>
    <x v="1"/>
    <x v="0"/>
    <n v="137.4"/>
  </r>
  <r>
    <s v="ЭК"/>
    <x v="24"/>
    <x v="2"/>
    <s v="НЭФИС"/>
    <x v="6"/>
    <x v="1"/>
    <x v="0"/>
    <n v="313.2"/>
  </r>
  <r>
    <s v="ЭК"/>
    <x v="24"/>
    <x v="2"/>
    <s v="НЭФИС"/>
    <x v="6"/>
    <x v="1"/>
    <x v="0"/>
    <n v="684.6"/>
  </r>
  <r>
    <s v="ЭК"/>
    <x v="24"/>
    <x v="2"/>
    <s v="НЭФИС"/>
    <x v="6"/>
    <x v="1"/>
    <x v="0"/>
    <n v="272.85000000000002"/>
  </r>
  <r>
    <s v="ЭК"/>
    <x v="24"/>
    <x v="2"/>
    <s v="НЭФИС"/>
    <x v="6"/>
    <x v="1"/>
    <x v="0"/>
    <n v="818.3"/>
  </r>
  <r>
    <s v="ЭК"/>
    <x v="24"/>
    <x v="2"/>
    <s v="НЭФИС"/>
    <x v="6"/>
    <x v="1"/>
    <x v="0"/>
    <n v="1217.5"/>
  </r>
  <r>
    <s v="ЭК"/>
    <x v="24"/>
    <x v="2"/>
    <s v="НЭФИС"/>
    <x v="6"/>
    <x v="1"/>
    <x v="0"/>
    <n v="1251.1500000000001"/>
  </r>
  <r>
    <s v="ЭК"/>
    <x v="24"/>
    <x v="2"/>
    <s v="НЭФИС"/>
    <x v="6"/>
    <x v="1"/>
    <x v="0"/>
    <n v="241.9"/>
  </r>
  <r>
    <s v="ЭК"/>
    <x v="24"/>
    <x v="2"/>
    <s v="НЭФИС"/>
    <x v="6"/>
    <x v="1"/>
    <x v="0"/>
    <n v="270"/>
  </r>
  <r>
    <s v="ЭК"/>
    <x v="24"/>
    <x v="2"/>
    <s v="НЭФИС"/>
    <x v="6"/>
    <x v="1"/>
    <x v="0"/>
    <n v="273.60000000000002"/>
  </r>
  <r>
    <s v="ЭК"/>
    <x v="24"/>
    <x v="2"/>
    <s v="НЭФИС"/>
    <x v="6"/>
    <x v="1"/>
    <x v="0"/>
    <n v="275.25"/>
  </r>
  <r>
    <s v="ЭК"/>
    <x v="24"/>
    <x v="2"/>
    <s v="ЮГ РУСИ"/>
    <x v="1"/>
    <x v="1"/>
    <x v="0"/>
    <n v="4555.6170000000002"/>
  </r>
  <r>
    <s v="ЭК"/>
    <x v="24"/>
    <x v="2"/>
    <s v="ЗАО &quot;ПАРТНЕР-М&quot;"/>
    <x v="18"/>
    <x v="0"/>
    <x v="5"/>
    <n v="20.762099609374999"/>
  </r>
  <r>
    <s v="ЭК"/>
    <x v="24"/>
    <x v="2"/>
    <s v="ЗАО &quot;ПАРТНЕР-М&quot;"/>
    <x v="18"/>
    <x v="0"/>
    <x v="5"/>
    <n v="20.762099609374999"/>
  </r>
  <r>
    <s v="ЭК"/>
    <x v="24"/>
    <x v="2"/>
    <s v="РУСАГРО"/>
    <x v="7"/>
    <x v="1"/>
    <x v="0"/>
    <n v="226.4"/>
  </r>
  <r>
    <s v="ЭК"/>
    <x v="24"/>
    <x v="2"/>
    <s v="РУСАГРО"/>
    <x v="7"/>
    <x v="1"/>
    <x v="0"/>
    <n v="435.55"/>
  </r>
  <r>
    <s v="ЭК"/>
    <x v="24"/>
    <x v="2"/>
    <s v="РУСАГРО"/>
    <x v="7"/>
    <x v="1"/>
    <x v="0"/>
    <n v="479.5"/>
  </r>
  <r>
    <s v="ЭК"/>
    <x v="24"/>
    <x v="2"/>
    <s v="РУСАГРО"/>
    <x v="7"/>
    <x v="1"/>
    <x v="0"/>
    <n v="589.75"/>
  </r>
  <r>
    <s v="ЭК"/>
    <x v="24"/>
    <x v="2"/>
    <s v="РУСАГРО"/>
    <x v="7"/>
    <x v="1"/>
    <x v="0"/>
    <n v="245.35"/>
  </r>
  <r>
    <s v="ЭК"/>
    <x v="24"/>
    <x v="2"/>
    <s v="РУСАГРО"/>
    <x v="7"/>
    <x v="1"/>
    <x v="0"/>
    <n v="307.7"/>
  </r>
  <r>
    <s v="ЭК"/>
    <x v="24"/>
    <x v="2"/>
    <s v="РУСАГРО"/>
    <x v="7"/>
    <x v="1"/>
    <x v="0"/>
    <n v="372.6"/>
  </r>
  <r>
    <s v="ЭК"/>
    <x v="24"/>
    <x v="2"/>
    <s v="РУСАГРО"/>
    <x v="7"/>
    <x v="1"/>
    <x v="0"/>
    <n v="569.04999999999995"/>
  </r>
  <r>
    <s v="ЭК"/>
    <x v="24"/>
    <x v="2"/>
    <s v="РУСАГРО"/>
    <x v="7"/>
    <x v="1"/>
    <x v="0"/>
    <n v="434.8"/>
  </r>
  <r>
    <s v="ЭК"/>
    <x v="24"/>
    <x v="2"/>
    <s v="РУСАГРО"/>
    <x v="7"/>
    <x v="1"/>
    <x v="0"/>
    <n v="437.05"/>
  </r>
  <r>
    <s v="ЭК"/>
    <x v="24"/>
    <x v="2"/>
    <s v="РУСАГРО"/>
    <x v="7"/>
    <x v="1"/>
    <x v="0"/>
    <n v="435.6"/>
  </r>
  <r>
    <s v="ЭК"/>
    <x v="24"/>
    <x v="2"/>
    <s v="РУСАГРО"/>
    <x v="7"/>
    <x v="1"/>
    <x v="0"/>
    <n v="539.75"/>
  </r>
  <r>
    <s v="ЭК"/>
    <x v="24"/>
    <x v="2"/>
    <s v="РУСАГРО"/>
    <x v="7"/>
    <x v="1"/>
    <x v="0"/>
    <n v="294.89999999999998"/>
  </r>
  <r>
    <s v="ЭК"/>
    <x v="24"/>
    <x v="2"/>
    <s v="РУСАГРО"/>
    <x v="7"/>
    <x v="1"/>
    <x v="0"/>
    <n v="114.7"/>
  </r>
  <r>
    <s v="ЭК"/>
    <x v="24"/>
    <x v="2"/>
    <s v="РУСАГРО"/>
    <x v="7"/>
    <x v="1"/>
    <x v="0"/>
    <n v="285.64999999999998"/>
  </r>
  <r>
    <s v="ЭК"/>
    <x v="24"/>
    <x v="2"/>
    <s v="РУСАГРО"/>
    <x v="7"/>
    <x v="1"/>
    <x v="0"/>
    <n v="298.39999999999998"/>
  </r>
  <r>
    <s v="ЭК"/>
    <x v="24"/>
    <x v="2"/>
    <s v="РУСАГРО"/>
    <x v="7"/>
    <x v="1"/>
    <x v="0"/>
    <n v="309.64999999999998"/>
  </r>
  <r>
    <s v="ЭК"/>
    <x v="24"/>
    <x v="2"/>
    <s v="РУСАГРО"/>
    <x v="7"/>
    <x v="1"/>
    <x v="0"/>
    <n v="625.29999999999995"/>
  </r>
  <r>
    <s v="ЭК"/>
    <x v="24"/>
    <x v="2"/>
    <s v="РУСАГРО"/>
    <x v="7"/>
    <x v="1"/>
    <x v="0"/>
    <n v="432.3"/>
  </r>
  <r>
    <s v="ЭК"/>
    <x v="24"/>
    <x v="2"/>
    <s v="РУСАГРО"/>
    <x v="7"/>
    <x v="1"/>
    <x v="0"/>
    <n v="797.2"/>
  </r>
  <r>
    <s v="ЭК"/>
    <x v="24"/>
    <x v="2"/>
    <s v="СОДРУЖЕСТВО"/>
    <x v="7"/>
    <x v="0"/>
    <x v="0"/>
    <n v="1424.3"/>
  </r>
  <r>
    <s v="ЭК"/>
    <x v="24"/>
    <x v="2"/>
    <s v="МОГИЛИН СЕРГЕЙ ВАСИЛЬЕВИЧ"/>
    <x v="10"/>
    <x v="0"/>
    <x v="5"/>
    <n v="22"/>
  </r>
  <r>
    <s v="ЭК"/>
    <x v="24"/>
    <x v="2"/>
    <s v="МОГИЛИН СЕРГЕЙ ВАСИЛЬЕВИЧ"/>
    <x v="10"/>
    <x v="0"/>
    <x v="5"/>
    <n v="20"/>
  </r>
  <r>
    <s v="ЭК"/>
    <x v="24"/>
    <x v="2"/>
    <s v="НМЖК"/>
    <x v="11"/>
    <x v="1"/>
    <x v="0"/>
    <n v="313.14999999999998"/>
  </r>
  <r>
    <s v="ЭК"/>
    <x v="24"/>
    <x v="2"/>
    <s v="НМЖК"/>
    <x v="11"/>
    <x v="1"/>
    <x v="0"/>
    <n v="628.70000000000005"/>
  </r>
  <r>
    <s v="ЭК"/>
    <x v="24"/>
    <x v="2"/>
    <s v="НМЖК"/>
    <x v="6"/>
    <x v="1"/>
    <x v="0"/>
    <n v="239.05"/>
  </r>
  <r>
    <s v="ЭК"/>
    <x v="24"/>
    <x v="2"/>
    <s v="НМЖК"/>
    <x v="6"/>
    <x v="1"/>
    <x v="0"/>
    <n v="122.9"/>
  </r>
  <r>
    <s v="ЭК"/>
    <x v="24"/>
    <x v="2"/>
    <s v="НМЖК"/>
    <x v="11"/>
    <x v="1"/>
    <x v="0"/>
    <n v="364.9"/>
  </r>
  <r>
    <s v="ЭК"/>
    <x v="24"/>
    <x v="2"/>
    <s v="НМЖК"/>
    <x v="11"/>
    <x v="1"/>
    <x v="0"/>
    <n v="60.95"/>
  </r>
  <r>
    <s v="ЭК"/>
    <x v="24"/>
    <x v="2"/>
    <s v="НМЖК"/>
    <x v="6"/>
    <x v="1"/>
    <x v="0"/>
    <n v="122.15"/>
  </r>
  <r>
    <s v="ЭК"/>
    <x v="24"/>
    <x v="2"/>
    <s v="НМЖК"/>
    <x v="11"/>
    <x v="1"/>
    <x v="0"/>
    <n v="242.7"/>
  </r>
  <r>
    <s v="ЭК"/>
    <x v="24"/>
    <x v="2"/>
    <s v="НМЖК"/>
    <x v="11"/>
    <x v="1"/>
    <x v="0"/>
    <n v="121.4"/>
  </r>
  <r>
    <s v="ЭК"/>
    <x v="24"/>
    <x v="2"/>
    <s v="НМЖК"/>
    <x v="6"/>
    <x v="1"/>
    <x v="0"/>
    <n v="186.7"/>
  </r>
  <r>
    <s v="ЭК"/>
    <x v="24"/>
    <x v="2"/>
    <s v="НМЖК"/>
    <x v="11"/>
    <x v="1"/>
    <x v="0"/>
    <n v="124.75"/>
  </r>
  <r>
    <s v="ЭК"/>
    <x v="24"/>
    <x v="2"/>
    <s v="АСТОН"/>
    <x v="23"/>
    <x v="1"/>
    <x v="0"/>
    <n v="2885.0169999999998"/>
  </r>
  <r>
    <s v="ЭК"/>
    <x v="24"/>
    <x v="2"/>
    <s v="АСТОН"/>
    <x v="1"/>
    <x v="1"/>
    <x v="0"/>
    <n v="5000"/>
  </r>
  <r>
    <s v="ЭК"/>
    <x v="24"/>
    <x v="2"/>
    <s v="АСТОН"/>
    <x v="19"/>
    <x v="1"/>
    <x v="0"/>
    <n v="5378.4269999999997"/>
  </r>
  <r>
    <s v="ЭК"/>
    <x v="24"/>
    <x v="2"/>
    <s v="АСТОН"/>
    <x v="9"/>
    <x v="1"/>
    <x v="0"/>
    <n v="5178.1499999999996"/>
  </r>
  <r>
    <s v="ЭК"/>
    <x v="24"/>
    <x v="2"/>
    <s v="АСТОН"/>
    <x v="25"/>
    <x v="1"/>
    <x v="0"/>
    <n v="5132.2120000000004"/>
  </r>
  <r>
    <s v="ЭК"/>
    <x v="24"/>
    <x v="2"/>
    <s v="АСТОН"/>
    <x v="1"/>
    <x v="1"/>
    <x v="0"/>
    <n v="5177.2460000000001"/>
  </r>
  <r>
    <s v="ЭК"/>
    <x v="24"/>
    <x v="2"/>
    <s v="ООО &quot;АГРО&quot;"/>
    <x v="10"/>
    <x v="0"/>
    <x v="0"/>
    <n v="22"/>
  </r>
  <r>
    <s v="ЭК"/>
    <x v="24"/>
    <x v="2"/>
    <s v="ООО &quot;АГРО&quot;"/>
    <x v="10"/>
    <x v="0"/>
    <x v="0"/>
    <n v="100"/>
  </r>
  <r>
    <s v="ЭК"/>
    <x v="24"/>
    <x v="2"/>
    <s v="ООО &quot;АГРО&quot;"/>
    <x v="10"/>
    <x v="0"/>
    <x v="0"/>
    <n v="100"/>
  </r>
  <r>
    <s v="ЭК"/>
    <x v="24"/>
    <x v="2"/>
    <s v="ООО &quot;АГРО&quot;"/>
    <x v="10"/>
    <x v="0"/>
    <x v="0"/>
    <n v="100"/>
  </r>
  <r>
    <s v="ЭК"/>
    <x v="24"/>
    <x v="2"/>
    <s v="ООО &quot;АГРО&quot;"/>
    <x v="10"/>
    <x v="0"/>
    <x v="0"/>
    <n v="100"/>
  </r>
  <r>
    <s v="ЭК"/>
    <x v="24"/>
    <x v="2"/>
    <s v="ООО &quot;АГРО&quot;"/>
    <x v="10"/>
    <x v="0"/>
    <x v="0"/>
    <n v="22"/>
  </r>
  <r>
    <s v="ЭК"/>
    <x v="24"/>
    <x v="2"/>
    <s v="ООО &quot;АГРО&quot;"/>
    <x v="10"/>
    <x v="0"/>
    <x v="0"/>
    <n v="200"/>
  </r>
  <r>
    <s v="ЭК"/>
    <x v="24"/>
    <x v="2"/>
    <s v="ООО &quot;АГРО&quot;"/>
    <x v="10"/>
    <x v="0"/>
    <x v="0"/>
    <n v="100"/>
  </r>
  <r>
    <s v="ЭК"/>
    <x v="24"/>
    <x v="2"/>
    <s v="ООО &quot;АГРОСИСТЕМА&quot;"/>
    <x v="10"/>
    <x v="0"/>
    <x v="0"/>
    <n v="42.92"/>
  </r>
  <r>
    <s v="ЭК"/>
    <x v="24"/>
    <x v="2"/>
    <s v="ООО &quot;АГРОСИСТЕМА&quot;"/>
    <x v="10"/>
    <x v="0"/>
    <x v="0"/>
    <n v="22"/>
  </r>
  <r>
    <s v="ЭК"/>
    <x v="24"/>
    <x v="2"/>
    <s v="ООО &quot;АГРОСИСТЕМА&quot;"/>
    <x v="10"/>
    <x v="1"/>
    <x v="0"/>
    <n v="98.46"/>
  </r>
  <r>
    <s v="ЭК"/>
    <x v="24"/>
    <x v="2"/>
    <s v="ООО &quot;АГРОСИСТЕМА&quot;"/>
    <x v="10"/>
    <x v="1"/>
    <x v="0"/>
    <n v="44"/>
  </r>
  <r>
    <s v="ЭК"/>
    <x v="24"/>
    <x v="2"/>
    <s v="ООО &quot;АЛЬТЕРНАТИВА ПЛЮС&quot;"/>
    <x v="10"/>
    <x v="0"/>
    <x v="0"/>
    <n v="42.34"/>
  </r>
  <r>
    <s v="ЭК"/>
    <x v="24"/>
    <x v="2"/>
    <s v="ООО &quot;БМ-ГРУП&quot;"/>
    <x v="5"/>
    <x v="1"/>
    <x v="1"/>
    <n v="210.7"/>
  </r>
  <r>
    <s v="ЭК"/>
    <x v="24"/>
    <x v="2"/>
    <s v="СОЛНЕЧНЫЕ ПРОДУКТЫ"/>
    <x v="6"/>
    <x v="1"/>
    <x v="0"/>
    <n v="934.8"/>
  </r>
  <r>
    <s v="ЭК"/>
    <x v="24"/>
    <x v="2"/>
    <s v="СОЛНЕЧНЫЕ ПРОДУКТЫ"/>
    <x v="6"/>
    <x v="1"/>
    <x v="0"/>
    <n v="716.5"/>
  </r>
  <r>
    <s v="ЭК"/>
    <x v="24"/>
    <x v="2"/>
    <s v="СОЛНЕЧНЫЕ ПРОДУКТЫ"/>
    <x v="6"/>
    <x v="1"/>
    <x v="0"/>
    <n v="406.05"/>
  </r>
  <r>
    <s v="ЭК"/>
    <x v="24"/>
    <x v="2"/>
    <s v="СОЛНЕЧНЫЕ ПРОДУКТЫ"/>
    <x v="6"/>
    <x v="1"/>
    <x v="0"/>
    <n v="892.05"/>
  </r>
  <r>
    <s v="ЭК"/>
    <x v="24"/>
    <x v="2"/>
    <s v="СОЛНЕЧНЫЕ ПРОДУКТЫ"/>
    <x v="6"/>
    <x v="1"/>
    <x v="0"/>
    <n v="848.8"/>
  </r>
  <r>
    <s v="ЭК"/>
    <x v="24"/>
    <x v="2"/>
    <s v="СОЛНЕЧНЫЕ ПРОДУКТЫ"/>
    <x v="6"/>
    <x v="1"/>
    <x v="0"/>
    <n v="116.05"/>
  </r>
  <r>
    <s v="ЭК"/>
    <x v="24"/>
    <x v="2"/>
    <s v="СОЛНЕЧНЫЕ ПРОДУКТЫ"/>
    <x v="6"/>
    <x v="1"/>
    <x v="0"/>
    <n v="306.60000000000002"/>
  </r>
  <r>
    <s v="ЭК"/>
    <x v="24"/>
    <x v="2"/>
    <s v="СОЛНЕЧНЫЕ ПРОДУКТЫ"/>
    <x v="6"/>
    <x v="1"/>
    <x v="0"/>
    <n v="1056.25"/>
  </r>
  <r>
    <s v="ЭК"/>
    <x v="24"/>
    <x v="2"/>
    <s v="СОЛНЕЧНЫЕ ПРОДУКТЫ"/>
    <x v="6"/>
    <x v="1"/>
    <x v="0"/>
    <n v="234.7"/>
  </r>
  <r>
    <s v="ЭК"/>
    <x v="24"/>
    <x v="2"/>
    <s v="СОЛНЕЧНЫЕ ПРОДУКТЫ"/>
    <x v="6"/>
    <x v="1"/>
    <x v="0"/>
    <n v="180.35"/>
  </r>
  <r>
    <s v="ЭК"/>
    <x v="24"/>
    <x v="2"/>
    <s v="СОЛНЕЧНЫЕ ПРОДУКТЫ"/>
    <x v="6"/>
    <x v="1"/>
    <x v="0"/>
    <n v="460.85"/>
  </r>
  <r>
    <s v="ЭК"/>
    <x v="24"/>
    <x v="2"/>
    <s v="СОЛНЕЧНЫЕ ПРОДУКТЫ"/>
    <x v="6"/>
    <x v="1"/>
    <x v="0"/>
    <n v="1571.65"/>
  </r>
  <r>
    <s v="ЭК"/>
    <x v="24"/>
    <x v="2"/>
    <s v="СОЛНЕЧНЫЕ ПРОДУКТЫ"/>
    <x v="6"/>
    <x v="1"/>
    <x v="0"/>
    <n v="645.70000000000005"/>
  </r>
  <r>
    <s v="ЭК"/>
    <x v="24"/>
    <x v="2"/>
    <s v="СОЛНЕЧНЫЕ ПРОДУКТЫ"/>
    <x v="6"/>
    <x v="1"/>
    <x v="0"/>
    <n v="826.05"/>
  </r>
  <r>
    <s v="ЭК"/>
    <x v="24"/>
    <x v="2"/>
    <s v="СОЛНЕЧНЫЕ ПРОДУКТЫ"/>
    <x v="6"/>
    <x v="1"/>
    <x v="0"/>
    <n v="58"/>
  </r>
  <r>
    <s v="ЭК"/>
    <x v="24"/>
    <x v="2"/>
    <s v="СОЛНЕЧНЫЕ ПРОДУКТЫ"/>
    <x v="6"/>
    <x v="1"/>
    <x v="0"/>
    <n v="473.1"/>
  </r>
  <r>
    <s v="ЭК"/>
    <x v="24"/>
    <x v="2"/>
    <s v="ООО &quot;ГРУППА КОМПАНИЙ ПТИ&quot;"/>
    <x v="26"/>
    <x v="0"/>
    <x v="5"/>
    <n v="3"/>
  </r>
  <r>
    <s v="ЭК"/>
    <x v="24"/>
    <x v="2"/>
    <s v="ООО &quot;ДУННИН ЛЯНЮНЬ ПО СЕЛЬСКОХОЗЯЙСТВЕННОМУ РАЗВИТИЮ&quot;"/>
    <x v="9"/>
    <x v="1"/>
    <x v="1"/>
    <n v="36"/>
  </r>
  <r>
    <s v="ЭК"/>
    <x v="24"/>
    <x v="2"/>
    <s v="ЮГ РУСИ"/>
    <x v="1"/>
    <x v="1"/>
    <x v="0"/>
    <n v="1255.7"/>
  </r>
  <r>
    <s v="ЭК"/>
    <x v="24"/>
    <x v="2"/>
    <s v="ЮГ РУСИ"/>
    <x v="1"/>
    <x v="1"/>
    <x v="0"/>
    <n v="2786.83"/>
  </r>
  <r>
    <s v="ЭК"/>
    <x v="24"/>
    <x v="2"/>
    <s v="ЮГ РУСИ"/>
    <x v="1"/>
    <x v="1"/>
    <x v="0"/>
    <n v="2990.9589999999998"/>
  </r>
  <r>
    <s v="ЭК"/>
    <x v="24"/>
    <x v="2"/>
    <s v="ЮГ РУСИ"/>
    <x v="1"/>
    <x v="1"/>
    <x v="0"/>
    <n v="2947.489"/>
  </r>
  <r>
    <s v="ЭК"/>
    <x v="24"/>
    <x v="2"/>
    <s v="ЮГ РУСИ"/>
    <x v="1"/>
    <x v="1"/>
    <x v="0"/>
    <n v="2958.7069999999999"/>
  </r>
  <r>
    <s v="ЭК"/>
    <x v="24"/>
    <x v="2"/>
    <s v="ЮГ РУСИ"/>
    <x v="1"/>
    <x v="1"/>
    <x v="0"/>
    <n v="3045.98"/>
  </r>
  <r>
    <s v="ЭК"/>
    <x v="24"/>
    <x v="2"/>
    <s v="ЮГ РУСИ"/>
    <x v="1"/>
    <x v="1"/>
    <x v="0"/>
    <n v="3013.7950000000001"/>
  </r>
  <r>
    <s v="ЭК"/>
    <x v="24"/>
    <x v="2"/>
    <s v="ЮГ РУСИ"/>
    <x v="1"/>
    <x v="1"/>
    <x v="0"/>
    <n v="4235.2730000000001"/>
  </r>
  <r>
    <s v="ЭК"/>
    <x v="24"/>
    <x v="2"/>
    <s v="ЮГ РУСИ"/>
    <x v="1"/>
    <x v="1"/>
    <x v="0"/>
    <n v="3115.0439999999999"/>
  </r>
  <r>
    <s v="ИМ"/>
    <x v="24"/>
    <x v="2"/>
    <s v="ООО &quot;АДЫГЕЙСКИЙ КОМБИКОРМОВЫЙ ЗАВОД&quot;"/>
    <x v="0"/>
    <x v="0"/>
    <x v="0"/>
    <n v="522.04999999999995"/>
  </r>
  <r>
    <s v="ЭК"/>
    <x v="24"/>
    <x v="2"/>
    <s v="ЭФКО"/>
    <x v="1"/>
    <x v="1"/>
    <x v="0"/>
    <n v="5497.1009999999997"/>
  </r>
  <r>
    <s v="ЭК"/>
    <x v="24"/>
    <x v="2"/>
    <s v="ЭФКО"/>
    <x v="1"/>
    <x v="1"/>
    <x v="0"/>
    <n v="5152.0820000000003"/>
  </r>
  <r>
    <s v="ЭК"/>
    <x v="24"/>
    <x v="2"/>
    <s v="ЭФКО"/>
    <x v="12"/>
    <x v="1"/>
    <x v="0"/>
    <n v="24.66"/>
  </r>
  <r>
    <s v="ЭК"/>
    <x v="24"/>
    <x v="2"/>
    <s v="ЭФКО"/>
    <x v="12"/>
    <x v="1"/>
    <x v="0"/>
    <n v="25.22"/>
  </r>
  <r>
    <s v="ЭК"/>
    <x v="24"/>
    <x v="2"/>
    <s v="ЭФКО"/>
    <x v="12"/>
    <x v="1"/>
    <x v="0"/>
    <n v="25.32"/>
  </r>
  <r>
    <s v="ЭК"/>
    <x v="24"/>
    <x v="2"/>
    <s v="ЭФКО"/>
    <x v="12"/>
    <x v="1"/>
    <x v="0"/>
    <n v="26.68"/>
  </r>
  <r>
    <s v="ЭК"/>
    <x v="24"/>
    <x v="2"/>
    <s v="ЭФКО"/>
    <x v="12"/>
    <x v="1"/>
    <x v="0"/>
    <n v="25.44"/>
  </r>
  <r>
    <s v="ЭК"/>
    <x v="24"/>
    <x v="2"/>
    <s v="ЭФКО"/>
    <x v="12"/>
    <x v="1"/>
    <x v="0"/>
    <n v="25.5"/>
  </r>
  <r>
    <s v="ЭК"/>
    <x v="24"/>
    <x v="2"/>
    <s v="ЭФКО"/>
    <x v="12"/>
    <x v="1"/>
    <x v="0"/>
    <n v="25.5"/>
  </r>
  <r>
    <s v="ЭК"/>
    <x v="24"/>
    <x v="2"/>
    <s v="ЭФКО"/>
    <x v="12"/>
    <x v="1"/>
    <x v="0"/>
    <n v="26"/>
  </r>
  <r>
    <s v="ЭК"/>
    <x v="24"/>
    <x v="2"/>
    <s v="ЭФКО"/>
    <x v="12"/>
    <x v="1"/>
    <x v="0"/>
    <n v="24.56"/>
  </r>
  <r>
    <s v="ЭК"/>
    <x v="24"/>
    <x v="2"/>
    <s v="ЭФКО"/>
    <x v="12"/>
    <x v="1"/>
    <x v="0"/>
    <n v="24.64"/>
  </r>
  <r>
    <s v="ЭК"/>
    <x v="24"/>
    <x v="2"/>
    <s v="ЭФКО"/>
    <x v="12"/>
    <x v="1"/>
    <x v="0"/>
    <n v="25.22"/>
  </r>
  <r>
    <s v="ЭК"/>
    <x v="24"/>
    <x v="2"/>
    <s v="ЭФКО"/>
    <x v="12"/>
    <x v="1"/>
    <x v="0"/>
    <n v="25.24"/>
  </r>
  <r>
    <s v="ЭК"/>
    <x v="24"/>
    <x v="2"/>
    <s v="ЭФКО"/>
    <x v="12"/>
    <x v="1"/>
    <x v="0"/>
    <n v="24.28"/>
  </r>
  <r>
    <s v="ЭК"/>
    <x v="24"/>
    <x v="2"/>
    <s v="ЭФКО"/>
    <x v="12"/>
    <x v="1"/>
    <x v="0"/>
    <n v="24.58"/>
  </r>
  <r>
    <s v="ЭК"/>
    <x v="24"/>
    <x v="2"/>
    <s v="ЭФКО"/>
    <x v="12"/>
    <x v="1"/>
    <x v="0"/>
    <n v="24.66"/>
  </r>
  <r>
    <s v="ЭК"/>
    <x v="24"/>
    <x v="2"/>
    <s v="ЭФКО"/>
    <x v="12"/>
    <x v="1"/>
    <x v="0"/>
    <n v="24.7"/>
  </r>
  <r>
    <s v="ЭК"/>
    <x v="24"/>
    <x v="2"/>
    <s v="ООО &quot;ЛУГАНЬ&quot;"/>
    <x v="10"/>
    <x v="0"/>
    <x v="0"/>
    <n v="40"/>
  </r>
  <r>
    <s v="ЭК"/>
    <x v="24"/>
    <x v="2"/>
    <s v="ООО &quot;ЛУГАНЬ&quot;"/>
    <x v="10"/>
    <x v="0"/>
    <x v="0"/>
    <n v="39.96"/>
  </r>
  <r>
    <s v="ЭК"/>
    <x v="24"/>
    <x v="2"/>
    <s v="ООО &quot;РАНДАР&quot;"/>
    <x v="10"/>
    <x v="0"/>
    <x v="0"/>
    <n v="19.62"/>
  </r>
  <r>
    <s v="ЭК"/>
    <x v="24"/>
    <x v="2"/>
    <s v="ООО &quot;РАНДАР&quot;"/>
    <x v="10"/>
    <x v="0"/>
    <x v="0"/>
    <n v="39.46"/>
  </r>
  <r>
    <s v="ЭК"/>
    <x v="24"/>
    <x v="2"/>
    <s v="ООО &quot;РАНДАР&quot;"/>
    <x v="10"/>
    <x v="0"/>
    <x v="0"/>
    <n v="39.76"/>
  </r>
  <r>
    <s v="ЭК"/>
    <x v="24"/>
    <x v="2"/>
    <s v="ООО &quot;РАНДАР&quot;"/>
    <x v="10"/>
    <x v="0"/>
    <x v="0"/>
    <n v="18.96"/>
  </r>
  <r>
    <s v="ЭК"/>
    <x v="24"/>
    <x v="2"/>
    <s v="ООО &quot;РАНДАР&quot;"/>
    <x v="10"/>
    <x v="1"/>
    <x v="0"/>
    <n v="100.1"/>
  </r>
  <r>
    <s v="ЭК"/>
    <x v="24"/>
    <x v="2"/>
    <s v="ООО &quot;РАНДАР&quot;"/>
    <x v="10"/>
    <x v="1"/>
    <x v="0"/>
    <n v="100.78"/>
  </r>
  <r>
    <s v="ЭК"/>
    <x v="24"/>
    <x v="2"/>
    <s v="ООО &quot;РУСАГРОЭКСПОРТ&quot;"/>
    <x v="5"/>
    <x v="1"/>
    <x v="1"/>
    <n v="60"/>
  </r>
  <r>
    <s v="ЭК"/>
    <x v="24"/>
    <x v="2"/>
    <s v="ООО &quot;РУССКАЯ ТОРГОВАЯ ОРГАНИЗАЦИЯ&quot;"/>
    <x v="21"/>
    <x v="0"/>
    <x v="0"/>
    <n v="136"/>
  </r>
  <r>
    <s v="ЭК"/>
    <x v="24"/>
    <x v="2"/>
    <s v="ООО &quot;СЕЛЕНА&quot;"/>
    <x v="10"/>
    <x v="1"/>
    <x v="0"/>
    <n v="64.180000000000007"/>
  </r>
  <r>
    <s v="ЭК"/>
    <x v="24"/>
    <x v="2"/>
    <s v="ООО &quot;СК&quot; РУССТРОЙ&quot;"/>
    <x v="12"/>
    <x v="1"/>
    <x v="1"/>
    <n v="100.68"/>
  </r>
  <r>
    <s v="ЭК"/>
    <x v="24"/>
    <x v="2"/>
    <s v="СОЛНЕЧНЫЕ ПРОДУКТЫ"/>
    <x v="1"/>
    <x v="1"/>
    <x v="0"/>
    <n v="3008.94"/>
  </r>
  <r>
    <s v="ЭК"/>
    <x v="24"/>
    <x v="2"/>
    <s v="СОЛНЕЧНЫЕ ПРОДУКТЫ"/>
    <x v="1"/>
    <x v="1"/>
    <x v="0"/>
    <n v="1303.6400000000001"/>
  </r>
  <r>
    <s v="ЭК"/>
    <x v="24"/>
    <x v="2"/>
    <s v="СОЛНЕЧНЫЕ ПРОДУКТЫ"/>
    <x v="1"/>
    <x v="1"/>
    <x v="0"/>
    <n v="2524.8200000000002"/>
  </r>
  <r>
    <s v="ЭК"/>
    <x v="24"/>
    <x v="2"/>
    <s v="ООО &quot;СОУЛ АТ&quot;"/>
    <x v="1"/>
    <x v="1"/>
    <x v="1"/>
    <n v="2903.77"/>
  </r>
  <r>
    <s v="ЭК"/>
    <x v="24"/>
    <x v="2"/>
    <s v="ДОНСКОЕ ЗОЛОТО"/>
    <x v="12"/>
    <x v="1"/>
    <x v="0"/>
    <n v="207.7"/>
  </r>
  <r>
    <s v="ЭК"/>
    <x v="24"/>
    <x v="2"/>
    <s v="ДОНСКОЕ ЗОЛОТО"/>
    <x v="12"/>
    <x v="1"/>
    <x v="0"/>
    <n v="208.96"/>
  </r>
  <r>
    <s v="ЭК"/>
    <x v="24"/>
    <x v="2"/>
    <s v="ООО &quot;ТД &quot;ПЕЛЬМЕНИ И КЕФИР&quot;"/>
    <x v="10"/>
    <x v="0"/>
    <x v="1"/>
    <n v="18"/>
  </r>
  <r>
    <s v="ЭК"/>
    <x v="24"/>
    <x v="2"/>
    <s v="ООО &quot;ТД &quot;ПЕЛЬМЕНИ И КЕФИР&quot;"/>
    <x v="10"/>
    <x v="0"/>
    <x v="1"/>
    <n v="18"/>
  </r>
  <r>
    <s v="ЭК"/>
    <x v="24"/>
    <x v="2"/>
    <s v="ООО &quot;ТД &quot;ПЕЛЬМЕНИ И КЕФИР&quot;"/>
    <x v="10"/>
    <x v="0"/>
    <x v="1"/>
    <n v="18"/>
  </r>
  <r>
    <s v="ЭК"/>
    <x v="24"/>
    <x v="2"/>
    <s v="ООО &quot;БАЛТЭКСПОРТ&quot;"/>
    <x v="11"/>
    <x v="2"/>
    <x v="1"/>
    <n v="180"/>
  </r>
  <r>
    <s v="ЭК"/>
    <x v="24"/>
    <x v="2"/>
    <s v="ООО &quot;БАЛТЭКСПОРТ&quot;"/>
    <x v="11"/>
    <x v="2"/>
    <x v="1"/>
    <n v="180"/>
  </r>
  <r>
    <s v="ЭК"/>
    <x v="24"/>
    <x v="2"/>
    <s v="СОДРУЖЕСТВО"/>
    <x v="29"/>
    <x v="2"/>
    <x v="0"/>
    <n v="2098.5149999999999"/>
  </r>
  <r>
    <s v="ЭК"/>
    <x v="24"/>
    <x v="2"/>
    <s v="СОДРУЖЕСТВО"/>
    <x v="29"/>
    <x v="0"/>
    <x v="0"/>
    <n v="1188.6610000000001"/>
  </r>
  <r>
    <s v="ЭК"/>
    <x v="24"/>
    <x v="2"/>
    <s v="СОДРУЖЕСТВО"/>
    <x v="29"/>
    <x v="2"/>
    <x v="0"/>
    <n v="2536.7510000000002"/>
  </r>
  <r>
    <s v="ЭК"/>
    <x v="24"/>
    <x v="2"/>
    <s v="СОДРУЖЕСТВО"/>
    <x v="13"/>
    <x v="2"/>
    <x v="0"/>
    <n v="3255.3710000000001"/>
  </r>
  <r>
    <s v="ЭК"/>
    <x v="24"/>
    <x v="2"/>
    <s v="СОДРУЖЕСТВО"/>
    <x v="18"/>
    <x v="0"/>
    <x v="0"/>
    <n v="2731.116"/>
  </r>
  <r>
    <s v="ЭК"/>
    <x v="24"/>
    <x v="2"/>
    <s v="СОДРУЖЕСТВО"/>
    <x v="2"/>
    <x v="0"/>
    <x v="0"/>
    <n v="204.9"/>
  </r>
  <r>
    <s v="ЭК"/>
    <x v="24"/>
    <x v="2"/>
    <s v="СОДРУЖЕСТВО"/>
    <x v="29"/>
    <x v="2"/>
    <x v="0"/>
    <n v="515.35900000000004"/>
  </r>
  <r>
    <s v="ЭК"/>
    <x v="24"/>
    <x v="2"/>
    <s v="СОДРУЖЕСТВО"/>
    <x v="29"/>
    <x v="2"/>
    <x v="0"/>
    <n v="1511.25"/>
  </r>
  <r>
    <s v="ЭК"/>
    <x v="24"/>
    <x v="2"/>
    <s v="СОДРУЖЕСТВО"/>
    <x v="13"/>
    <x v="2"/>
    <x v="0"/>
    <n v="2934.8319999999999"/>
  </r>
  <r>
    <s v="ЭК"/>
    <x v="24"/>
    <x v="2"/>
    <s v="СОДРУЖЕСТВО"/>
    <x v="8"/>
    <x v="0"/>
    <x v="0"/>
    <n v="3019.2809999999999"/>
  </r>
  <r>
    <s v="ЭК"/>
    <x v="24"/>
    <x v="2"/>
    <s v="СОДРУЖЕСТВО"/>
    <x v="7"/>
    <x v="2"/>
    <x v="0"/>
    <n v="2506.1419999999998"/>
  </r>
  <r>
    <s v="ЭК"/>
    <x v="24"/>
    <x v="2"/>
    <s v="СОДРУЖЕСТВО"/>
    <x v="29"/>
    <x v="0"/>
    <x v="0"/>
    <n v="2050"/>
  </r>
  <r>
    <s v="ЭК"/>
    <x v="24"/>
    <x v="2"/>
    <s v="СОДРУЖЕСТВО"/>
    <x v="16"/>
    <x v="0"/>
    <x v="0"/>
    <n v="3655.6060000000002"/>
  </r>
  <r>
    <s v="ЭК"/>
    <x v="24"/>
    <x v="2"/>
    <s v="СОДРУЖЕСТВО"/>
    <x v="3"/>
    <x v="0"/>
    <x v="0"/>
    <n v="349.95"/>
  </r>
  <r>
    <s v="ЭК"/>
    <x v="24"/>
    <x v="2"/>
    <s v="СОДРУЖЕСТВО"/>
    <x v="2"/>
    <x v="0"/>
    <x v="0"/>
    <n v="139"/>
  </r>
  <r>
    <s v="ЭК"/>
    <x v="24"/>
    <x v="2"/>
    <s v="СОДРУЖЕСТВО"/>
    <x v="5"/>
    <x v="0"/>
    <x v="0"/>
    <n v="197.05"/>
  </r>
  <r>
    <s v="ИМ"/>
    <x v="24"/>
    <x v="2"/>
    <s v="ООО &quot;ГЕЛИОС-ИНТЕРТРЕЙД&quot;"/>
    <x v="0"/>
    <x v="1"/>
    <x v="1"/>
    <n v="21"/>
  </r>
  <r>
    <s v="ЭК"/>
    <x v="24"/>
    <x v="2"/>
    <s v="ООО&quot;КРАСНОДАРЗЕРНОПРОДУКТ-ЭКСПО&quot;"/>
    <x v="12"/>
    <x v="1"/>
    <x v="0"/>
    <n v="124.76"/>
  </r>
  <r>
    <s v="ЭК"/>
    <x v="24"/>
    <x v="2"/>
    <s v="НМЖК"/>
    <x v="28"/>
    <x v="1"/>
    <x v="0"/>
    <n v="1288.8499999999999"/>
  </r>
  <r>
    <s v="ЭК"/>
    <x v="24"/>
    <x v="2"/>
    <s v="НМЖК"/>
    <x v="28"/>
    <x v="1"/>
    <x v="0"/>
    <n v="623.25"/>
  </r>
  <r>
    <s v="ЭК"/>
    <x v="24"/>
    <x v="2"/>
    <s v="НМЖК"/>
    <x v="28"/>
    <x v="1"/>
    <x v="0"/>
    <n v="1212.7"/>
  </r>
  <r>
    <s v="ЭК"/>
    <x v="24"/>
    <x v="2"/>
    <s v="БУНГЕ"/>
    <x v="7"/>
    <x v="1"/>
    <x v="0"/>
    <n v="373.55"/>
  </r>
  <r>
    <s v="ЭК"/>
    <x v="24"/>
    <x v="2"/>
    <s v="БУНГЕ"/>
    <x v="7"/>
    <x v="1"/>
    <x v="0"/>
    <n v="729.4"/>
  </r>
  <r>
    <s v="ЭК"/>
    <x v="24"/>
    <x v="2"/>
    <s v="БУНГЕ"/>
    <x v="7"/>
    <x v="1"/>
    <x v="0"/>
    <n v="1086.0999999999999"/>
  </r>
  <r>
    <s v="ЭК"/>
    <x v="24"/>
    <x v="2"/>
    <s v="БУНГЕ"/>
    <x v="7"/>
    <x v="1"/>
    <x v="0"/>
    <n v="314.8"/>
  </r>
  <r>
    <s v="ЭК"/>
    <x v="24"/>
    <x v="2"/>
    <s v="БУНГЕ"/>
    <x v="7"/>
    <x v="1"/>
    <x v="0"/>
    <n v="384.7"/>
  </r>
  <r>
    <s v="ЭК"/>
    <x v="24"/>
    <x v="2"/>
    <s v="БУНГЕ"/>
    <x v="15"/>
    <x v="1"/>
    <x v="2"/>
    <n v="538"/>
  </r>
  <r>
    <s v="ЭК"/>
    <x v="24"/>
    <x v="2"/>
    <s v="БУНГЕ"/>
    <x v="7"/>
    <x v="1"/>
    <x v="0"/>
    <n v="109.55"/>
  </r>
  <r>
    <s v="ЭК"/>
    <x v="24"/>
    <x v="2"/>
    <s v="БУНГЕ"/>
    <x v="15"/>
    <x v="1"/>
    <x v="2"/>
    <n v="251.2"/>
  </r>
  <r>
    <s v="ЭК"/>
    <x v="24"/>
    <x v="2"/>
    <s v="БУНГЕ"/>
    <x v="15"/>
    <x v="1"/>
    <x v="2"/>
    <n v="222.65"/>
  </r>
  <r>
    <s v="ЭК"/>
    <x v="24"/>
    <x v="2"/>
    <s v="ЭФКО"/>
    <x v="7"/>
    <x v="0"/>
    <x v="3"/>
    <n v="61.75"/>
  </r>
  <r>
    <s v="ЭК"/>
    <x v="24"/>
    <x v="2"/>
    <s v="ЭФКО"/>
    <x v="7"/>
    <x v="0"/>
    <x v="3"/>
    <n v="62.3"/>
  </r>
  <r>
    <s v="ЭК"/>
    <x v="24"/>
    <x v="2"/>
    <s v="ЭФКО"/>
    <x v="7"/>
    <x v="0"/>
    <x v="3"/>
    <n v="62.8"/>
  </r>
  <r>
    <s v="ЭК"/>
    <x v="24"/>
    <x v="2"/>
    <s v="ЭФКО"/>
    <x v="7"/>
    <x v="0"/>
    <x v="3"/>
    <n v="61.75"/>
  </r>
  <r>
    <s v="ЭК"/>
    <x v="24"/>
    <x v="2"/>
    <s v="ЭФКО"/>
    <x v="7"/>
    <x v="0"/>
    <x v="3"/>
    <n v="62.9"/>
  </r>
  <r>
    <s v="ЭК"/>
    <x v="24"/>
    <x v="2"/>
    <s v="ЭФКО"/>
    <x v="7"/>
    <x v="0"/>
    <x v="3"/>
    <n v="63.7"/>
  </r>
  <r>
    <s v="ЭК"/>
    <x v="24"/>
    <x v="2"/>
    <s v="ЭФКО"/>
    <x v="7"/>
    <x v="0"/>
    <x v="3"/>
    <n v="60.7"/>
  </r>
  <r>
    <s v="ЭК"/>
    <x v="24"/>
    <x v="2"/>
    <s v="ЭФКО"/>
    <x v="7"/>
    <x v="0"/>
    <x v="3"/>
    <n v="62.2"/>
  </r>
  <r>
    <s v="ЭК"/>
    <x v="24"/>
    <x v="2"/>
    <s v="ЭФКО"/>
    <x v="7"/>
    <x v="0"/>
    <x v="3"/>
    <n v="60.25"/>
  </r>
  <r>
    <s v="ЭК"/>
    <x v="24"/>
    <x v="2"/>
    <s v="ЭФКО"/>
    <x v="7"/>
    <x v="0"/>
    <x v="3"/>
    <n v="63.05"/>
  </r>
  <r>
    <s v="ЭК"/>
    <x v="24"/>
    <x v="2"/>
    <s v="ЭФКО"/>
    <x v="7"/>
    <x v="0"/>
    <x v="3"/>
    <n v="63.4"/>
  </r>
  <r>
    <s v="ЭК"/>
    <x v="24"/>
    <x v="2"/>
    <s v="ЭФКО"/>
    <x v="7"/>
    <x v="0"/>
    <x v="3"/>
    <n v="60.7"/>
  </r>
  <r>
    <s v="ЭК"/>
    <x v="24"/>
    <x v="2"/>
    <s v="ЭФКО"/>
    <x v="7"/>
    <x v="0"/>
    <x v="3"/>
    <n v="63.75"/>
  </r>
  <r>
    <s v="ЭК"/>
    <x v="24"/>
    <x v="2"/>
    <s v="ЭФКО"/>
    <x v="7"/>
    <x v="0"/>
    <x v="3"/>
    <n v="64.150000000000006"/>
  </r>
  <r>
    <s v="ЭК"/>
    <x v="24"/>
    <x v="2"/>
    <s v="ЭФКО"/>
    <x v="7"/>
    <x v="0"/>
    <x v="3"/>
    <n v="61.85"/>
  </r>
  <r>
    <s v="ЭК"/>
    <x v="24"/>
    <x v="2"/>
    <s v="ЭФКО"/>
    <x v="7"/>
    <x v="0"/>
    <x v="3"/>
    <n v="62"/>
  </r>
  <r>
    <s v="ЭК"/>
    <x v="24"/>
    <x v="2"/>
    <s v="ЭФКО"/>
    <x v="7"/>
    <x v="0"/>
    <x v="3"/>
    <n v="64.400000000000006"/>
  </r>
  <r>
    <s v="ЭК"/>
    <x v="24"/>
    <x v="2"/>
    <s v="ЭФКО"/>
    <x v="7"/>
    <x v="0"/>
    <x v="3"/>
    <n v="62"/>
  </r>
  <r>
    <s v="ЭК"/>
    <x v="24"/>
    <x v="2"/>
    <s v="ЭФКО"/>
    <x v="7"/>
    <x v="0"/>
    <x v="3"/>
    <n v="61.65"/>
  </r>
  <r>
    <s v="ЭК"/>
    <x v="24"/>
    <x v="2"/>
    <s v="ЭФКО"/>
    <x v="7"/>
    <x v="0"/>
    <x v="3"/>
    <n v="63.6"/>
  </r>
  <r>
    <s v="ЭК"/>
    <x v="24"/>
    <x v="2"/>
    <s v="ЭФКО"/>
    <x v="7"/>
    <x v="0"/>
    <x v="3"/>
    <n v="64.099999999999994"/>
  </r>
  <r>
    <s v="ЭК"/>
    <x v="24"/>
    <x v="2"/>
    <s v="ТОРГОВЫЙ ДОМ ОЛИНСКИЙ ООО"/>
    <x v="17"/>
    <x v="1"/>
    <x v="0"/>
    <n v="802.221"/>
  </r>
  <r>
    <s v="ЭК"/>
    <x v="24"/>
    <x v="2"/>
    <s v="ФЕДЮШИН АНДРЕЙ СЕРГЕЕВИЧ"/>
    <x v="10"/>
    <x v="0"/>
    <x v="0"/>
    <n v="2.0249999999999999"/>
  </r>
  <r>
    <s v="ЭК"/>
    <x v="24"/>
    <x v="2"/>
    <s v="ЭФКО"/>
    <x v="44"/>
    <x v="1"/>
    <x v="0"/>
    <n v="137"/>
  </r>
  <r>
    <s v="ЭК"/>
    <x v="24"/>
    <x v="2"/>
    <s v="ЭФКО"/>
    <x v="44"/>
    <x v="1"/>
    <x v="0"/>
    <n v="402"/>
  </r>
  <r>
    <s v="ЭК"/>
    <x v="24"/>
    <x v="2"/>
    <s v="ЭФКО"/>
    <x v="44"/>
    <x v="1"/>
    <x v="0"/>
    <n v="399"/>
  </r>
  <r>
    <s v="ЭК"/>
    <x v="24"/>
    <x v="2"/>
    <s v="ЭФКО"/>
    <x v="44"/>
    <x v="1"/>
    <x v="0"/>
    <n v="1056"/>
  </r>
  <r>
    <s v="ЭК"/>
    <x v="24"/>
    <x v="2"/>
    <s v="ЭФКО"/>
    <x v="44"/>
    <x v="1"/>
    <x v="0"/>
    <n v="66"/>
  </r>
  <r>
    <s v="ЭК"/>
    <x v="24"/>
    <x v="2"/>
    <s v="ЭФКО"/>
    <x v="44"/>
    <x v="1"/>
    <x v="0"/>
    <n v="339"/>
  </r>
  <r>
    <s v="ЭК"/>
    <x v="24"/>
    <x v="2"/>
    <s v="ЭФКО"/>
    <x v="44"/>
    <x v="1"/>
    <x v="0"/>
    <n v="70"/>
  </r>
  <r>
    <s v="ЭК"/>
    <x v="24"/>
    <x v="2"/>
    <s v="ЭФКО"/>
    <x v="44"/>
    <x v="1"/>
    <x v="0"/>
    <n v="67"/>
  </r>
  <r>
    <s v="ЭК"/>
    <x v="24"/>
    <x v="2"/>
    <s v="ЭФКО"/>
    <x v="44"/>
    <x v="1"/>
    <x v="0"/>
    <n v="137"/>
  </r>
  <r>
    <s v="ЭК"/>
    <x v="24"/>
    <x v="2"/>
    <s v="ЭФКО"/>
    <x v="44"/>
    <x v="1"/>
    <x v="0"/>
    <n v="67"/>
  </r>
  <r>
    <s v="ЭК"/>
    <x v="24"/>
    <x v="2"/>
    <s v="ЭФКО"/>
    <x v="44"/>
    <x v="1"/>
    <x v="0"/>
    <n v="206"/>
  </r>
  <r>
    <s v="ЭК"/>
    <x v="24"/>
    <x v="2"/>
    <s v="ЭФКО"/>
    <x v="44"/>
    <x v="1"/>
    <x v="0"/>
    <n v="263"/>
  </r>
  <r>
    <s v="ЭК"/>
    <x v="24"/>
    <x v="2"/>
    <s v="ЭФКО"/>
    <x v="44"/>
    <x v="1"/>
    <x v="0"/>
    <n v="135"/>
  </r>
  <r>
    <s v="ЭК"/>
    <x v="24"/>
    <x v="2"/>
    <s v="ЭФКО"/>
    <x v="44"/>
    <x v="1"/>
    <x v="0"/>
    <n v="70"/>
  </r>
  <r>
    <s v="ЭК"/>
    <x v="24"/>
    <x v="2"/>
    <s v="ЭФКО"/>
    <x v="44"/>
    <x v="1"/>
    <x v="0"/>
    <n v="415"/>
  </r>
  <r>
    <s v="ЭК"/>
    <x v="24"/>
    <x v="2"/>
    <s v="ЭФКО"/>
    <x v="44"/>
    <x v="1"/>
    <x v="0"/>
    <n v="401"/>
  </r>
  <r>
    <s v="ЭК"/>
    <x v="24"/>
    <x v="2"/>
    <s v="ЭФКО"/>
    <x v="44"/>
    <x v="1"/>
    <x v="0"/>
    <n v="533"/>
  </r>
  <r>
    <s v="ЭК"/>
    <x v="24"/>
    <x v="2"/>
    <s v="НМЖК"/>
    <x v="44"/>
    <x v="1"/>
    <x v="0"/>
    <n v="188"/>
  </r>
  <r>
    <s v="ЭК"/>
    <x v="24"/>
    <x v="2"/>
    <s v="НМЖК"/>
    <x v="44"/>
    <x v="1"/>
    <x v="0"/>
    <n v="311"/>
  </r>
  <r>
    <s v="ЭК"/>
    <x v="24"/>
    <x v="2"/>
    <s v="НМЖК"/>
    <x v="44"/>
    <x v="1"/>
    <x v="0"/>
    <n v="314"/>
  </r>
  <r>
    <s v="ЭК"/>
    <x v="24"/>
    <x v="2"/>
    <s v="НМЖК"/>
    <x v="44"/>
    <x v="1"/>
    <x v="0"/>
    <n v="254"/>
  </r>
  <r>
    <s v="ЭК"/>
    <x v="24"/>
    <x v="2"/>
    <s v="НМЖК"/>
    <x v="44"/>
    <x v="1"/>
    <x v="0"/>
    <n v="199"/>
  </r>
  <r>
    <s v="ЭК"/>
    <x v="24"/>
    <x v="2"/>
    <s v="НМЖК"/>
    <x v="44"/>
    <x v="1"/>
    <x v="0"/>
    <n v="506"/>
  </r>
  <r>
    <s v="ЭК"/>
    <x v="24"/>
    <x v="2"/>
    <s v="НМЖК"/>
    <x v="44"/>
    <x v="1"/>
    <x v="0"/>
    <n v="506"/>
  </r>
  <r>
    <s v="ЭК"/>
    <x v="24"/>
    <x v="2"/>
    <s v="НМЖК"/>
    <x v="44"/>
    <x v="1"/>
    <x v="0"/>
    <n v="518"/>
  </r>
  <r>
    <s v="ЭК"/>
    <x v="24"/>
    <x v="2"/>
    <s v="НМЖК"/>
    <x v="44"/>
    <x v="1"/>
    <x v="0"/>
    <n v="199"/>
  </r>
  <r>
    <s v="ЭК"/>
    <x v="24"/>
    <x v="2"/>
    <s v="НМЖК"/>
    <x v="45"/>
    <x v="1"/>
    <x v="0"/>
    <n v="67"/>
  </r>
  <r>
    <s v="ИМ"/>
    <x v="24"/>
    <x v="2"/>
    <s v="ООО &quot;АГРОФИРМА АРИАНТ&quot;"/>
    <x v="0"/>
    <x v="0"/>
    <x v="0"/>
    <n v="54"/>
  </r>
  <r>
    <s v="ЭК"/>
    <x v="25"/>
    <x v="2"/>
    <s v="ООО &quot;БАЛТЭКСПОРТ&quot;"/>
    <x v="11"/>
    <x v="2"/>
    <x v="1"/>
    <n v="180"/>
  </r>
  <r>
    <s v="ЭК"/>
    <x v="25"/>
    <x v="2"/>
    <s v="ООО &quot;БАЛТЭКСПОРТ&quot;"/>
    <x v="11"/>
    <x v="2"/>
    <x v="1"/>
    <n v="120"/>
  </r>
  <r>
    <s v="ЭК"/>
    <x v="25"/>
    <x v="2"/>
    <s v="СОДРУЖЕСТВО"/>
    <x v="13"/>
    <x v="2"/>
    <x v="0"/>
    <n v="2749.7579999999998"/>
  </r>
  <r>
    <s v="ЭК"/>
    <x v="25"/>
    <x v="2"/>
    <s v="СОДРУЖЕСТВО"/>
    <x v="29"/>
    <x v="2"/>
    <x v="0"/>
    <n v="2498.3000000000002"/>
  </r>
  <r>
    <s v="ЭК"/>
    <x v="25"/>
    <x v="2"/>
    <s v="СОДРУЖЕСТВО"/>
    <x v="7"/>
    <x v="2"/>
    <x v="0"/>
    <n v="1790.1510000000001"/>
  </r>
  <r>
    <s v="ЭК"/>
    <x v="25"/>
    <x v="2"/>
    <s v="СОДРУЖЕСТВО"/>
    <x v="13"/>
    <x v="2"/>
    <x v="0"/>
    <n v="3262.9380000000001"/>
  </r>
  <r>
    <s v="ЭК"/>
    <x v="25"/>
    <x v="2"/>
    <s v="СОДРУЖЕСТВО"/>
    <x v="18"/>
    <x v="0"/>
    <x v="0"/>
    <n v="1419.8"/>
  </r>
  <r>
    <s v="ЭК"/>
    <x v="25"/>
    <x v="2"/>
    <s v="СОДРУЖЕСТВО"/>
    <x v="13"/>
    <x v="0"/>
    <x v="0"/>
    <n v="2509.5990000000002"/>
  </r>
  <r>
    <s v="ЭК"/>
    <x v="25"/>
    <x v="2"/>
    <s v="СОДРУЖЕСТВО"/>
    <x v="16"/>
    <x v="0"/>
    <x v="0"/>
    <n v="3191.9180000000001"/>
  </r>
  <r>
    <s v="ЭК"/>
    <x v="25"/>
    <x v="2"/>
    <s v="СОДРУЖЕСТВО"/>
    <x v="18"/>
    <x v="0"/>
    <x v="0"/>
    <n v="1395.884"/>
  </r>
  <r>
    <s v="ЭК"/>
    <x v="25"/>
    <x v="2"/>
    <s v="СОДРУЖЕСТВО"/>
    <x v="8"/>
    <x v="0"/>
    <x v="4"/>
    <n v="1992.45"/>
  </r>
  <r>
    <s v="ЭК"/>
    <x v="25"/>
    <x v="2"/>
    <s v="СОДРУЖЕСТВО"/>
    <x v="3"/>
    <x v="0"/>
    <x v="0"/>
    <n v="474.75"/>
  </r>
  <r>
    <s v="ЭК"/>
    <x v="25"/>
    <x v="2"/>
    <s v="СОДРУЖЕСТВО"/>
    <x v="2"/>
    <x v="0"/>
    <x v="0"/>
    <n v="133.30000000000001"/>
  </r>
  <r>
    <s v="ЭК"/>
    <x v="25"/>
    <x v="2"/>
    <s v="СОДРУЖЕСТВО"/>
    <x v="2"/>
    <x v="0"/>
    <x v="0"/>
    <n v="127.55"/>
  </r>
  <r>
    <s v="ЭК"/>
    <x v="25"/>
    <x v="2"/>
    <s v="СОДРУЖЕСТВО"/>
    <x v="3"/>
    <x v="0"/>
    <x v="0"/>
    <n v="206.5"/>
  </r>
  <r>
    <s v="ЭК"/>
    <x v="25"/>
    <x v="2"/>
    <s v="СОДРУЖЕСТВО"/>
    <x v="3"/>
    <x v="0"/>
    <x v="0"/>
    <n v="207.15"/>
  </r>
  <r>
    <s v="ЭК"/>
    <x v="25"/>
    <x v="2"/>
    <s v="СОДРУЖЕСТВО"/>
    <x v="3"/>
    <x v="0"/>
    <x v="0"/>
    <n v="339.1"/>
  </r>
  <r>
    <s v="ЭК"/>
    <x v="25"/>
    <x v="2"/>
    <s v="СОДРУЖЕСТВО"/>
    <x v="3"/>
    <x v="0"/>
    <x v="0"/>
    <n v="65.400000000000006"/>
  </r>
  <r>
    <s v="ЭК"/>
    <x v="25"/>
    <x v="2"/>
    <s v="СОДРУЖЕСТВО"/>
    <x v="3"/>
    <x v="0"/>
    <x v="0"/>
    <n v="124"/>
  </r>
  <r>
    <s v="ЭК"/>
    <x v="25"/>
    <x v="2"/>
    <s v="СОДРУЖЕСТВО"/>
    <x v="3"/>
    <x v="0"/>
    <x v="0"/>
    <n v="68.95"/>
  </r>
  <r>
    <s v="ЭК"/>
    <x v="25"/>
    <x v="2"/>
    <s v="СОДРУЖЕСТВО"/>
    <x v="3"/>
    <x v="0"/>
    <x v="0"/>
    <n v="302.35000000000002"/>
  </r>
  <r>
    <s v="ЭК"/>
    <x v="25"/>
    <x v="2"/>
    <s v="СОДРУЖЕСТВО"/>
    <x v="3"/>
    <x v="0"/>
    <x v="0"/>
    <n v="816.2"/>
  </r>
  <r>
    <s v="ЭК"/>
    <x v="25"/>
    <x v="2"/>
    <s v="СОДРУЖЕСТВО"/>
    <x v="2"/>
    <x v="0"/>
    <x v="0"/>
    <n v="60.25"/>
  </r>
  <r>
    <s v="ЭК"/>
    <x v="25"/>
    <x v="2"/>
    <s v="СОДРУЖЕСТВО"/>
    <x v="2"/>
    <x v="0"/>
    <x v="0"/>
    <n v="70.5"/>
  </r>
  <r>
    <s v="ЭК"/>
    <x v="25"/>
    <x v="2"/>
    <s v="СОДРУЖЕСТВО"/>
    <x v="3"/>
    <x v="0"/>
    <x v="0"/>
    <n v="338.4"/>
  </r>
  <r>
    <s v="ЭК"/>
    <x v="25"/>
    <x v="2"/>
    <s v="СОДРУЖЕСТВО"/>
    <x v="3"/>
    <x v="0"/>
    <x v="0"/>
    <n v="339.55"/>
  </r>
  <r>
    <s v="ЭК"/>
    <x v="25"/>
    <x v="2"/>
    <s v="СОДРУЖЕСТВО"/>
    <x v="3"/>
    <x v="0"/>
    <x v="0"/>
    <n v="134.5"/>
  </r>
  <r>
    <s v="ЭК"/>
    <x v="25"/>
    <x v="2"/>
    <s v="СОДРУЖЕСТВО"/>
    <x v="2"/>
    <x v="0"/>
    <x v="0"/>
    <n v="139.75"/>
  </r>
  <r>
    <s v="ЭК"/>
    <x v="25"/>
    <x v="2"/>
    <s v="СОДРУЖЕСТВО"/>
    <x v="3"/>
    <x v="0"/>
    <x v="0"/>
    <n v="269.8"/>
  </r>
  <r>
    <s v="ЭК"/>
    <x v="25"/>
    <x v="2"/>
    <s v="СОДРУЖЕСТВО"/>
    <x v="3"/>
    <x v="0"/>
    <x v="0"/>
    <n v="69.8"/>
  </r>
  <r>
    <s v="ЭК"/>
    <x v="25"/>
    <x v="2"/>
    <s v="СОДРУЖЕСТВО"/>
    <x v="3"/>
    <x v="0"/>
    <x v="0"/>
    <n v="135.55000000000001"/>
  </r>
  <r>
    <s v="ЭК"/>
    <x v="25"/>
    <x v="2"/>
    <s v="ЭФКО"/>
    <x v="7"/>
    <x v="0"/>
    <x v="3"/>
    <n v="63.85"/>
  </r>
  <r>
    <s v="ЭК"/>
    <x v="25"/>
    <x v="2"/>
    <s v="ЭФКО"/>
    <x v="7"/>
    <x v="0"/>
    <x v="3"/>
    <n v="62.7"/>
  </r>
  <r>
    <s v="ЭК"/>
    <x v="25"/>
    <x v="2"/>
    <s v="ЭФКО"/>
    <x v="7"/>
    <x v="0"/>
    <x v="3"/>
    <n v="63.3"/>
  </r>
  <r>
    <s v="ЭК"/>
    <x v="25"/>
    <x v="2"/>
    <s v="ЭФКО"/>
    <x v="1"/>
    <x v="1"/>
    <x v="0"/>
    <n v="5498.3029999999999"/>
  </r>
  <r>
    <s v="ЭК"/>
    <x v="25"/>
    <x v="2"/>
    <s v="ЭФКО"/>
    <x v="1"/>
    <x v="1"/>
    <x v="0"/>
    <n v="5197.2479999999996"/>
  </r>
  <r>
    <s v="ЭК"/>
    <x v="25"/>
    <x v="2"/>
    <s v="ЭФКО"/>
    <x v="7"/>
    <x v="0"/>
    <x v="3"/>
    <n v="62.55"/>
  </r>
  <r>
    <s v="ЭК"/>
    <x v="25"/>
    <x v="2"/>
    <s v="ЭФКО"/>
    <x v="7"/>
    <x v="0"/>
    <x v="3"/>
    <n v="63.5"/>
  </r>
  <r>
    <s v="ЭК"/>
    <x v="25"/>
    <x v="2"/>
    <s v="ЭФКО"/>
    <x v="7"/>
    <x v="0"/>
    <x v="3"/>
    <n v="61.75"/>
  </r>
  <r>
    <s v="ЭК"/>
    <x v="25"/>
    <x v="2"/>
    <s v="ЭФКО"/>
    <x v="7"/>
    <x v="0"/>
    <x v="3"/>
    <n v="63.3"/>
  </r>
  <r>
    <s v="ЭК"/>
    <x v="25"/>
    <x v="2"/>
    <s v="ЭФКО"/>
    <x v="7"/>
    <x v="0"/>
    <x v="3"/>
    <n v="65"/>
  </r>
  <r>
    <s v="ЭК"/>
    <x v="25"/>
    <x v="2"/>
    <s v="ЭФКО"/>
    <x v="7"/>
    <x v="0"/>
    <x v="3"/>
    <n v="65.099999999999994"/>
  </r>
  <r>
    <s v="ЭК"/>
    <x v="25"/>
    <x v="2"/>
    <s v="ЭФКО"/>
    <x v="7"/>
    <x v="0"/>
    <x v="3"/>
    <n v="61.6"/>
  </r>
  <r>
    <s v="ЭК"/>
    <x v="25"/>
    <x v="2"/>
    <s v="ЭФКО"/>
    <x v="7"/>
    <x v="0"/>
    <x v="3"/>
    <n v="63.95"/>
  </r>
  <r>
    <s v="ЭК"/>
    <x v="25"/>
    <x v="2"/>
    <s v="ЭФКО"/>
    <x v="7"/>
    <x v="0"/>
    <x v="3"/>
    <n v="64.150000000000006"/>
  </r>
  <r>
    <s v="ЭК"/>
    <x v="25"/>
    <x v="2"/>
    <s v="ЭФКО"/>
    <x v="7"/>
    <x v="0"/>
    <x v="3"/>
    <n v="64.2"/>
  </r>
  <r>
    <s v="ЭК"/>
    <x v="25"/>
    <x v="2"/>
    <s v="ЭФКО"/>
    <x v="7"/>
    <x v="0"/>
    <x v="3"/>
    <n v="66.95"/>
  </r>
  <r>
    <s v="ЭК"/>
    <x v="25"/>
    <x v="2"/>
    <s v="ЭФКО"/>
    <x v="7"/>
    <x v="0"/>
    <x v="3"/>
    <n v="58.85"/>
  </r>
  <r>
    <s v="ЭК"/>
    <x v="25"/>
    <x v="2"/>
    <s v="ЭФКО"/>
    <x v="7"/>
    <x v="0"/>
    <x v="3"/>
    <n v="64.650000000000006"/>
  </r>
  <r>
    <s v="ЭК"/>
    <x v="25"/>
    <x v="2"/>
    <s v="ЭФКО"/>
    <x v="7"/>
    <x v="0"/>
    <x v="3"/>
    <n v="65.099999999999994"/>
  </r>
  <r>
    <s v="ЭК"/>
    <x v="25"/>
    <x v="2"/>
    <s v="ЭФКО"/>
    <x v="7"/>
    <x v="0"/>
    <x v="3"/>
    <n v="64.3"/>
  </r>
  <r>
    <s v="ЭК"/>
    <x v="25"/>
    <x v="2"/>
    <s v="ЭФКО"/>
    <x v="7"/>
    <x v="0"/>
    <x v="3"/>
    <n v="62.9"/>
  </r>
  <r>
    <s v="ЭК"/>
    <x v="25"/>
    <x v="2"/>
    <s v="ЭФКО"/>
    <x v="7"/>
    <x v="0"/>
    <x v="3"/>
    <n v="64.650000000000006"/>
  </r>
  <r>
    <s v="ЭК"/>
    <x v="25"/>
    <x v="2"/>
    <s v="ООО &quot;АЛЬТЕРНАТИВА ПЛЮС&quot;"/>
    <x v="10"/>
    <x v="0"/>
    <x v="0"/>
    <n v="42"/>
  </r>
  <r>
    <s v="ЭК"/>
    <x v="25"/>
    <x v="2"/>
    <s v="ООО &quot;АЛЬТЕРНАТИВА ПЛЮС&quot;"/>
    <x v="10"/>
    <x v="0"/>
    <x v="0"/>
    <n v="22.4"/>
  </r>
  <r>
    <s v="ЭК"/>
    <x v="25"/>
    <x v="2"/>
    <s v="ООО &quot;АЛЬТЕРНАТИВА ПЛЮС&quot;"/>
    <x v="10"/>
    <x v="0"/>
    <x v="0"/>
    <n v="44.64"/>
  </r>
  <r>
    <s v="ЭК"/>
    <x v="25"/>
    <x v="2"/>
    <s v="БУНГЕ"/>
    <x v="15"/>
    <x v="1"/>
    <x v="2"/>
    <n v="248.45"/>
  </r>
  <r>
    <s v="ЭК"/>
    <x v="25"/>
    <x v="2"/>
    <s v="БУНГЕ"/>
    <x v="15"/>
    <x v="1"/>
    <x v="2"/>
    <n v="280.45"/>
  </r>
  <r>
    <s v="ЭК"/>
    <x v="25"/>
    <x v="2"/>
    <s v="ООО &quot;ЗРМ &quot;ЭРТИЛЬСКИЙ&quot;"/>
    <x v="6"/>
    <x v="1"/>
    <x v="0"/>
    <n v="316.8"/>
  </r>
  <r>
    <s v="ЭК"/>
    <x v="25"/>
    <x v="2"/>
    <s v="ЗАО &quot;ПАРТНЕР-М&quot;"/>
    <x v="18"/>
    <x v="0"/>
    <x v="5"/>
    <n v="20.762099609374999"/>
  </r>
  <r>
    <s v="ЭК"/>
    <x v="25"/>
    <x v="2"/>
    <s v="ЗАО &quot;ПАРТНЕР-М&quot;"/>
    <x v="18"/>
    <x v="0"/>
    <x v="5"/>
    <n v="20.762099609374999"/>
  </r>
  <r>
    <s v="ЭК"/>
    <x v="25"/>
    <x v="2"/>
    <s v="ЗАО &quot;ПАРТНЕР-М&quot;"/>
    <x v="40"/>
    <x v="0"/>
    <x v="0"/>
    <n v="20.873160156250002"/>
  </r>
  <r>
    <s v="ЭК"/>
    <x v="25"/>
    <x v="2"/>
    <s v="ООО &quot;АГРО&quot;"/>
    <x v="10"/>
    <x v="1"/>
    <x v="0"/>
    <n v="100"/>
  </r>
  <r>
    <s v="ЭК"/>
    <x v="25"/>
    <x v="2"/>
    <s v="ООО &quot;АГРО&quot;"/>
    <x v="10"/>
    <x v="0"/>
    <x v="0"/>
    <n v="100"/>
  </r>
  <r>
    <s v="ЭК"/>
    <x v="25"/>
    <x v="2"/>
    <s v="ООО &quot;АГРО&quot;"/>
    <x v="10"/>
    <x v="0"/>
    <x v="0"/>
    <n v="22"/>
  </r>
  <r>
    <s v="ЭК"/>
    <x v="25"/>
    <x v="2"/>
    <s v="ООО &quot;АГРО&quot;"/>
    <x v="10"/>
    <x v="0"/>
    <x v="0"/>
    <n v="100"/>
  </r>
  <r>
    <s v="ЭК"/>
    <x v="25"/>
    <x v="2"/>
    <s v="ООО &quot;АГРО&quot;"/>
    <x v="10"/>
    <x v="0"/>
    <x v="0"/>
    <n v="120"/>
  </r>
  <r>
    <s v="ЭК"/>
    <x v="25"/>
    <x v="2"/>
    <s v="ООО &quot;АГРО&quot;"/>
    <x v="10"/>
    <x v="0"/>
    <x v="0"/>
    <n v="100"/>
  </r>
  <r>
    <s v="ЭК"/>
    <x v="25"/>
    <x v="2"/>
    <s v="ООО &quot;АГРО&quot;"/>
    <x v="10"/>
    <x v="0"/>
    <x v="0"/>
    <n v="100"/>
  </r>
  <r>
    <s v="ЭК"/>
    <x v="25"/>
    <x v="2"/>
    <s v="ООО &quot;АГРО&quot;"/>
    <x v="10"/>
    <x v="0"/>
    <x v="0"/>
    <n v="80"/>
  </r>
  <r>
    <s v="ЭК"/>
    <x v="25"/>
    <x v="2"/>
    <s v="ООО &quot;АГРО&quot;"/>
    <x v="10"/>
    <x v="0"/>
    <x v="0"/>
    <n v="100"/>
  </r>
  <r>
    <s v="ЭК"/>
    <x v="25"/>
    <x v="2"/>
    <s v="СОЛНЕЧНЫЕ ПРОДУКТЫ"/>
    <x v="1"/>
    <x v="1"/>
    <x v="0"/>
    <n v="580.44000000000005"/>
  </r>
  <r>
    <s v="ЭК"/>
    <x v="25"/>
    <x v="2"/>
    <s v="СОЛНЕЧНЫЕ ПРОДУКТЫ"/>
    <x v="1"/>
    <x v="1"/>
    <x v="0"/>
    <n v="2425.1799999999998"/>
  </r>
  <r>
    <s v="ЭК"/>
    <x v="25"/>
    <x v="2"/>
    <s v="СОЛНЕЧНЫЕ ПРОДУКТЫ"/>
    <x v="1"/>
    <x v="1"/>
    <x v="0"/>
    <n v="2422.46"/>
  </r>
  <r>
    <s v="ЭК"/>
    <x v="25"/>
    <x v="2"/>
    <s v="ООО&quot;КРАСНОДАРЗЕРНОПРОДУКТ-ЭКСПО&quot;"/>
    <x v="12"/>
    <x v="1"/>
    <x v="0"/>
    <n v="97.12"/>
  </r>
  <r>
    <s v="ЭК"/>
    <x v="25"/>
    <x v="2"/>
    <s v="ООО&quot;КРАСНОДАРЗЕРНОПРОДУКТ-ЭКСПО&quot;"/>
    <x v="12"/>
    <x v="1"/>
    <x v="0"/>
    <n v="124.9"/>
  </r>
  <r>
    <s v="ЭК"/>
    <x v="25"/>
    <x v="2"/>
    <s v="ЮГ РУСИ"/>
    <x v="1"/>
    <x v="1"/>
    <x v="0"/>
    <n v="4642.9579999999996"/>
  </r>
  <r>
    <s v="ЭК"/>
    <x v="25"/>
    <x v="2"/>
    <s v="ЮГ РУСИ"/>
    <x v="1"/>
    <x v="1"/>
    <x v="0"/>
    <n v="5106.6880000000001"/>
  </r>
  <r>
    <s v="ЭК"/>
    <x v="25"/>
    <x v="2"/>
    <s v="ООО &quot;РАНДАР&quot;"/>
    <x v="10"/>
    <x v="0"/>
    <x v="0"/>
    <n v="19.64"/>
  </r>
  <r>
    <s v="ЭК"/>
    <x v="25"/>
    <x v="2"/>
    <s v="ООО &quot;РАНДАР&quot;"/>
    <x v="10"/>
    <x v="0"/>
    <x v="0"/>
    <n v="20"/>
  </r>
  <r>
    <s v="ЭК"/>
    <x v="25"/>
    <x v="2"/>
    <s v="ООО &quot;РАНДАР&quot;"/>
    <x v="10"/>
    <x v="0"/>
    <x v="0"/>
    <n v="20"/>
  </r>
  <r>
    <s v="ЭК"/>
    <x v="25"/>
    <x v="2"/>
    <s v="ООО &quot;РАНДАР&quot;"/>
    <x v="10"/>
    <x v="0"/>
    <x v="0"/>
    <n v="20"/>
  </r>
  <r>
    <s v="ЭК"/>
    <x v="25"/>
    <x v="2"/>
    <s v="ООО &quot;РАНДАР&quot;"/>
    <x v="10"/>
    <x v="0"/>
    <x v="0"/>
    <n v="22.05"/>
  </r>
  <r>
    <s v="ЭК"/>
    <x v="25"/>
    <x v="2"/>
    <s v="ООО &quot;РАНДАР&quot;"/>
    <x v="10"/>
    <x v="0"/>
    <x v="0"/>
    <n v="19.920000000000002"/>
  </r>
  <r>
    <s v="ЭК"/>
    <x v="25"/>
    <x v="2"/>
    <s v="ООО &quot;РАНДАР&quot;"/>
    <x v="10"/>
    <x v="1"/>
    <x v="0"/>
    <n v="119.98"/>
  </r>
  <r>
    <s v="ЭК"/>
    <x v="25"/>
    <x v="2"/>
    <s v="ООО &quot;РАНДАР&quot;"/>
    <x v="10"/>
    <x v="1"/>
    <x v="0"/>
    <n v="66"/>
  </r>
  <r>
    <s v="ЭК"/>
    <x v="25"/>
    <x v="2"/>
    <s v="ООО &quot;РАНДАР&quot;"/>
    <x v="10"/>
    <x v="1"/>
    <x v="0"/>
    <n v="44"/>
  </r>
  <r>
    <s v="ЭК"/>
    <x v="25"/>
    <x v="2"/>
    <s v="ООО &quot;РАНДАР&quot;"/>
    <x v="10"/>
    <x v="1"/>
    <x v="0"/>
    <n v="66"/>
  </r>
  <r>
    <s v="ЭК"/>
    <x v="25"/>
    <x v="2"/>
    <s v="ООО &quot;РАНДАР&quot;"/>
    <x v="10"/>
    <x v="1"/>
    <x v="0"/>
    <n v="44"/>
  </r>
  <r>
    <s v="ЭК"/>
    <x v="25"/>
    <x v="2"/>
    <s v="ЭФКО"/>
    <x v="12"/>
    <x v="1"/>
    <x v="0"/>
    <n v="24.94"/>
  </r>
  <r>
    <s v="ЭК"/>
    <x v="25"/>
    <x v="2"/>
    <s v="ЭФКО"/>
    <x v="12"/>
    <x v="1"/>
    <x v="0"/>
    <n v="25.24"/>
  </r>
  <r>
    <s v="ЭК"/>
    <x v="25"/>
    <x v="2"/>
    <s v="ЭФКО"/>
    <x v="12"/>
    <x v="1"/>
    <x v="0"/>
    <n v="25.44"/>
  </r>
  <r>
    <s v="ЭК"/>
    <x v="25"/>
    <x v="2"/>
    <s v="ЭФКО"/>
    <x v="12"/>
    <x v="1"/>
    <x v="0"/>
    <n v="25.82"/>
  </r>
  <r>
    <s v="ЭК"/>
    <x v="25"/>
    <x v="2"/>
    <s v="ЭФКО"/>
    <x v="12"/>
    <x v="1"/>
    <x v="0"/>
    <n v="24.8"/>
  </r>
  <r>
    <s v="ЭК"/>
    <x v="25"/>
    <x v="2"/>
    <s v="ЭФКО"/>
    <x v="12"/>
    <x v="1"/>
    <x v="0"/>
    <n v="25.28"/>
  </r>
  <r>
    <s v="ЭК"/>
    <x v="25"/>
    <x v="2"/>
    <s v="ЭФКО"/>
    <x v="12"/>
    <x v="1"/>
    <x v="0"/>
    <n v="25.44"/>
  </r>
  <r>
    <s v="ЭК"/>
    <x v="25"/>
    <x v="2"/>
    <s v="ЭФКО"/>
    <x v="12"/>
    <x v="1"/>
    <x v="0"/>
    <n v="25.9"/>
  </r>
  <r>
    <s v="ЭК"/>
    <x v="25"/>
    <x v="2"/>
    <s v="ЭФКО"/>
    <x v="12"/>
    <x v="1"/>
    <x v="0"/>
    <n v="25.5"/>
  </r>
  <r>
    <s v="ЭК"/>
    <x v="25"/>
    <x v="2"/>
    <s v="ЭФКО"/>
    <x v="12"/>
    <x v="1"/>
    <x v="0"/>
    <n v="25.5"/>
  </r>
  <r>
    <s v="ЭК"/>
    <x v="25"/>
    <x v="2"/>
    <s v="ЭФКО"/>
    <x v="12"/>
    <x v="1"/>
    <x v="0"/>
    <n v="26"/>
  </r>
  <r>
    <s v="ЭК"/>
    <x v="25"/>
    <x v="2"/>
    <s v="ЭФКО"/>
    <x v="12"/>
    <x v="1"/>
    <x v="0"/>
    <n v="25.46"/>
  </r>
  <r>
    <s v="ЭК"/>
    <x v="25"/>
    <x v="2"/>
    <s v="ЭФКО"/>
    <x v="12"/>
    <x v="1"/>
    <x v="0"/>
    <n v="25.74"/>
  </r>
  <r>
    <s v="ЭК"/>
    <x v="25"/>
    <x v="2"/>
    <s v="ЭФКО"/>
    <x v="12"/>
    <x v="1"/>
    <x v="0"/>
    <n v="26.78"/>
  </r>
  <r>
    <s v="ЭК"/>
    <x v="25"/>
    <x v="2"/>
    <s v="ООО &quot;БМ-ГРУП&quot;"/>
    <x v="5"/>
    <x v="1"/>
    <x v="1"/>
    <n v="668.65"/>
  </r>
  <r>
    <s v="ЭК"/>
    <x v="25"/>
    <x v="2"/>
    <s v="ООО &quot;БМ-ГРУП&quot;"/>
    <x v="5"/>
    <x v="1"/>
    <x v="1"/>
    <n v="507.75"/>
  </r>
  <r>
    <s v="ЭК"/>
    <x v="25"/>
    <x v="2"/>
    <s v="ЮГ РУСИ"/>
    <x v="1"/>
    <x v="1"/>
    <x v="0"/>
    <n v="3046.7240000000002"/>
  </r>
  <r>
    <s v="ЭК"/>
    <x v="25"/>
    <x v="2"/>
    <s v="ЮГ РУСИ"/>
    <x v="1"/>
    <x v="1"/>
    <x v="0"/>
    <n v="3081.0050000000001"/>
  </r>
  <r>
    <s v="ЭК"/>
    <x v="25"/>
    <x v="2"/>
    <s v="ООО &quot;АГРОСИСТЕМА&quot;"/>
    <x v="10"/>
    <x v="0"/>
    <x v="0"/>
    <n v="47.34"/>
  </r>
  <r>
    <s v="ЭК"/>
    <x v="25"/>
    <x v="2"/>
    <s v="ООО &quot;АГРОСИСТЕМА&quot;"/>
    <x v="10"/>
    <x v="0"/>
    <x v="0"/>
    <n v="19.690000000000001"/>
  </r>
  <r>
    <s v="ЭК"/>
    <x v="25"/>
    <x v="2"/>
    <s v="ООО &quot;АГРОСИСТЕМА&quot;"/>
    <x v="10"/>
    <x v="0"/>
    <x v="0"/>
    <n v="22"/>
  </r>
  <r>
    <s v="ЭК"/>
    <x v="25"/>
    <x v="2"/>
    <s v="ООО &quot;АГРОСИСТЕМА&quot;"/>
    <x v="10"/>
    <x v="0"/>
    <x v="0"/>
    <n v="75.55"/>
  </r>
  <r>
    <s v="ЭК"/>
    <x v="25"/>
    <x v="2"/>
    <s v="ООО &quot;АГРОСИСТЕМА&quot;"/>
    <x v="10"/>
    <x v="0"/>
    <x v="0"/>
    <n v="47.9"/>
  </r>
  <r>
    <s v="ЭК"/>
    <x v="25"/>
    <x v="2"/>
    <s v="ООО &quot;АГРОСИСТЕМА&quot;"/>
    <x v="10"/>
    <x v="0"/>
    <x v="0"/>
    <n v="95.34"/>
  </r>
  <r>
    <s v="ЭК"/>
    <x v="25"/>
    <x v="2"/>
    <s v="ООО &quot;АГРОСИСТЕМА&quot;"/>
    <x v="10"/>
    <x v="1"/>
    <x v="0"/>
    <n v="43.98"/>
  </r>
  <r>
    <s v="ЭК"/>
    <x v="25"/>
    <x v="2"/>
    <s v="ООО &quot;АГРОСИСТЕМА&quot;"/>
    <x v="10"/>
    <x v="1"/>
    <x v="0"/>
    <n v="100.64"/>
  </r>
  <r>
    <s v="ЭК"/>
    <x v="25"/>
    <x v="2"/>
    <s v="НМЖК"/>
    <x v="11"/>
    <x v="1"/>
    <x v="0"/>
    <n v="121.1"/>
  </r>
  <r>
    <s v="ЭК"/>
    <x v="25"/>
    <x v="2"/>
    <s v="НМЖК"/>
    <x v="6"/>
    <x v="1"/>
    <x v="0"/>
    <n v="126.85"/>
  </r>
  <r>
    <s v="ЭК"/>
    <x v="25"/>
    <x v="2"/>
    <s v="НМЖК"/>
    <x v="11"/>
    <x v="1"/>
    <x v="0"/>
    <n v="372.7"/>
  </r>
  <r>
    <s v="ЭК"/>
    <x v="25"/>
    <x v="2"/>
    <s v="НМЖК"/>
    <x v="6"/>
    <x v="1"/>
    <x v="0"/>
    <n v="179.5"/>
  </r>
  <r>
    <s v="ЭК"/>
    <x v="25"/>
    <x v="2"/>
    <s v="НМЖК"/>
    <x v="11"/>
    <x v="1"/>
    <x v="0"/>
    <n v="246.05"/>
  </r>
  <r>
    <s v="ЭК"/>
    <x v="25"/>
    <x v="2"/>
    <s v="НМЖК"/>
    <x v="11"/>
    <x v="1"/>
    <x v="0"/>
    <n v="118.6"/>
  </r>
  <r>
    <s v="ЭК"/>
    <x v="25"/>
    <x v="2"/>
    <s v="НМЖК"/>
    <x v="6"/>
    <x v="1"/>
    <x v="0"/>
    <n v="250.35"/>
  </r>
  <r>
    <s v="ЭК"/>
    <x v="25"/>
    <x v="2"/>
    <s v="НМЖК"/>
    <x v="11"/>
    <x v="1"/>
    <x v="0"/>
    <n v="128.75"/>
  </r>
  <r>
    <s v="ЭК"/>
    <x v="25"/>
    <x v="2"/>
    <s v="НМЖК"/>
    <x v="6"/>
    <x v="1"/>
    <x v="0"/>
    <n v="63.55"/>
  </r>
  <r>
    <s v="ЭК"/>
    <x v="25"/>
    <x v="2"/>
    <s v="НМЖК"/>
    <x v="11"/>
    <x v="1"/>
    <x v="0"/>
    <n v="126.85"/>
  </r>
  <r>
    <s v="ЭК"/>
    <x v="25"/>
    <x v="2"/>
    <s v="НМЖК"/>
    <x v="11"/>
    <x v="1"/>
    <x v="0"/>
    <n v="254.7"/>
  </r>
  <r>
    <s v="ЭК"/>
    <x v="25"/>
    <x v="2"/>
    <s v="НМЖК"/>
    <x v="6"/>
    <x v="1"/>
    <x v="0"/>
    <n v="504.2"/>
  </r>
  <r>
    <s v="ЭК"/>
    <x v="25"/>
    <x v="2"/>
    <s v="ООО &quot;СЕЛЕНА&quot;"/>
    <x v="10"/>
    <x v="1"/>
    <x v="0"/>
    <n v="86.98"/>
  </r>
  <r>
    <s v="ЭК"/>
    <x v="25"/>
    <x v="2"/>
    <s v="ООО &quot;СЕЛЕНА&quot;"/>
    <x v="10"/>
    <x v="0"/>
    <x v="0"/>
    <n v="43.9"/>
  </r>
  <r>
    <s v="ЭК"/>
    <x v="25"/>
    <x v="2"/>
    <s v="ООО &quot;СЕЛЕНА&quot;"/>
    <x v="10"/>
    <x v="1"/>
    <x v="0"/>
    <n v="129.96"/>
  </r>
  <r>
    <s v="ЭК"/>
    <x v="25"/>
    <x v="2"/>
    <s v="ООО &quot;СЕЛЕНА&quot;"/>
    <x v="10"/>
    <x v="1"/>
    <x v="0"/>
    <n v="43.96"/>
  </r>
  <r>
    <s v="ЭК"/>
    <x v="25"/>
    <x v="2"/>
    <s v="ООО &quot;СЕЛЕНА&quot;"/>
    <x v="10"/>
    <x v="1"/>
    <x v="0"/>
    <n v="131.08000000000001"/>
  </r>
  <r>
    <s v="ЭК"/>
    <x v="25"/>
    <x v="2"/>
    <s v="ООО &quot;СЕЛЕНА&quot;"/>
    <x v="10"/>
    <x v="1"/>
    <x v="0"/>
    <n v="66.040000000000006"/>
  </r>
  <r>
    <s v="ЭК"/>
    <x v="25"/>
    <x v="2"/>
    <s v="ЗАО &quot;ДОНМАСЛОПРОДУКТ&quot;"/>
    <x v="1"/>
    <x v="1"/>
    <x v="0"/>
    <n v="2825.29"/>
  </r>
  <r>
    <s v="ЭК"/>
    <x v="25"/>
    <x v="2"/>
    <s v="АСТОН"/>
    <x v="1"/>
    <x v="1"/>
    <x v="0"/>
    <n v="2906.444"/>
  </r>
  <r>
    <s v="ЭК"/>
    <x v="25"/>
    <x v="2"/>
    <s v="АСТОН"/>
    <x v="1"/>
    <x v="1"/>
    <x v="0"/>
    <n v="5000.0619999999999"/>
  </r>
  <r>
    <s v="ЭК"/>
    <x v="25"/>
    <x v="2"/>
    <s v="АСТОН"/>
    <x v="1"/>
    <x v="1"/>
    <x v="0"/>
    <n v="5300.1450000000004"/>
  </r>
  <r>
    <s v="ЭК"/>
    <x v="25"/>
    <x v="2"/>
    <s v="ООО &quot;ЛУГАНЬ&quot;"/>
    <x v="10"/>
    <x v="0"/>
    <x v="0"/>
    <n v="40"/>
  </r>
  <r>
    <s v="ЭК"/>
    <x v="25"/>
    <x v="2"/>
    <s v="ООО &quot;ЛУГАНЬ&quot;"/>
    <x v="10"/>
    <x v="0"/>
    <x v="0"/>
    <n v="40"/>
  </r>
  <r>
    <s v="ЭК"/>
    <x v="25"/>
    <x v="2"/>
    <s v="РУСАГРО"/>
    <x v="7"/>
    <x v="1"/>
    <x v="0"/>
    <n v="564.45000000000005"/>
  </r>
  <r>
    <s v="ЭК"/>
    <x v="25"/>
    <x v="2"/>
    <s v="РУСАГРО"/>
    <x v="7"/>
    <x v="1"/>
    <x v="0"/>
    <n v="434.35"/>
  </r>
  <r>
    <s v="ЭК"/>
    <x v="25"/>
    <x v="2"/>
    <s v="РУСАГРО"/>
    <x v="7"/>
    <x v="1"/>
    <x v="0"/>
    <n v="450.55"/>
  </r>
  <r>
    <s v="ЭК"/>
    <x v="25"/>
    <x v="2"/>
    <s v="РУСАГРО"/>
    <x v="7"/>
    <x v="1"/>
    <x v="0"/>
    <n v="118.7"/>
  </r>
  <r>
    <s v="ЭК"/>
    <x v="25"/>
    <x v="2"/>
    <s v="РУСАГРО"/>
    <x v="15"/>
    <x v="1"/>
    <x v="0"/>
    <n v="498.85"/>
  </r>
  <r>
    <s v="ЭК"/>
    <x v="25"/>
    <x v="2"/>
    <s v="РУСАГРО"/>
    <x v="15"/>
    <x v="1"/>
    <x v="0"/>
    <n v="248.7"/>
  </r>
  <r>
    <s v="ЭК"/>
    <x v="25"/>
    <x v="2"/>
    <s v="РУСАГРО"/>
    <x v="15"/>
    <x v="1"/>
    <x v="0"/>
    <n v="185.25"/>
  </r>
  <r>
    <s v="ЭК"/>
    <x v="25"/>
    <x v="2"/>
    <s v="РУСАГРО"/>
    <x v="8"/>
    <x v="1"/>
    <x v="0"/>
    <n v="577.35"/>
  </r>
  <r>
    <s v="ЭК"/>
    <x v="25"/>
    <x v="2"/>
    <s v="РУСАГРО"/>
    <x v="8"/>
    <x v="1"/>
    <x v="0"/>
    <n v="330.2"/>
  </r>
  <r>
    <s v="ЭК"/>
    <x v="25"/>
    <x v="2"/>
    <s v="РУСАГРО"/>
    <x v="15"/>
    <x v="1"/>
    <x v="0"/>
    <n v="452"/>
  </r>
  <r>
    <s v="ЭК"/>
    <x v="25"/>
    <x v="2"/>
    <s v="РУСАГРО"/>
    <x v="15"/>
    <x v="1"/>
    <x v="0"/>
    <n v="181.95"/>
  </r>
  <r>
    <s v="ЭК"/>
    <x v="25"/>
    <x v="2"/>
    <s v="РУСАГРО"/>
    <x v="8"/>
    <x v="1"/>
    <x v="0"/>
    <n v="196.3"/>
  </r>
  <r>
    <s v="ЭК"/>
    <x v="25"/>
    <x v="2"/>
    <s v="РУСАГРО"/>
    <x v="7"/>
    <x v="1"/>
    <x v="0"/>
    <n v="451.55"/>
  </r>
  <r>
    <s v="ЭК"/>
    <x v="25"/>
    <x v="2"/>
    <s v="РУСАГРО"/>
    <x v="8"/>
    <x v="1"/>
    <x v="0"/>
    <n v="513.45000000000005"/>
  </r>
  <r>
    <s v="ЭК"/>
    <x v="25"/>
    <x v="2"/>
    <s v="РУСАГРО"/>
    <x v="7"/>
    <x v="1"/>
    <x v="0"/>
    <n v="500.7"/>
  </r>
  <r>
    <s v="ЭК"/>
    <x v="25"/>
    <x v="2"/>
    <s v="НЭФИС"/>
    <x v="6"/>
    <x v="1"/>
    <x v="0"/>
    <n v="68.5"/>
  </r>
  <r>
    <s v="ЭК"/>
    <x v="25"/>
    <x v="2"/>
    <s v="НЭФИС"/>
    <x v="6"/>
    <x v="1"/>
    <x v="0"/>
    <n v="446.9"/>
  </r>
  <r>
    <s v="ЭК"/>
    <x v="25"/>
    <x v="2"/>
    <s v="НЭФИС"/>
    <x v="6"/>
    <x v="1"/>
    <x v="0"/>
    <n v="543.9"/>
  </r>
  <r>
    <s v="ЭК"/>
    <x v="25"/>
    <x v="2"/>
    <s v="НЭФИС"/>
    <x v="6"/>
    <x v="1"/>
    <x v="0"/>
    <n v="205.3"/>
  </r>
  <r>
    <s v="ЭК"/>
    <x v="25"/>
    <x v="2"/>
    <s v="НЭФИС"/>
    <x v="6"/>
    <x v="1"/>
    <x v="2"/>
    <n v="258.45"/>
  </r>
  <r>
    <s v="ЭК"/>
    <x v="25"/>
    <x v="2"/>
    <s v="НЭФИС"/>
    <x v="6"/>
    <x v="1"/>
    <x v="0"/>
    <n v="311.39999999999998"/>
  </r>
  <r>
    <s v="ЭК"/>
    <x v="25"/>
    <x v="2"/>
    <s v="НЭФИС"/>
    <x v="6"/>
    <x v="1"/>
    <x v="0"/>
    <n v="187.7"/>
  </r>
  <r>
    <s v="ЭК"/>
    <x v="25"/>
    <x v="2"/>
    <s v="НЭФИС"/>
    <x v="6"/>
    <x v="1"/>
    <x v="2"/>
    <n v="466.8"/>
  </r>
  <r>
    <s v="ЭК"/>
    <x v="25"/>
    <x v="2"/>
    <s v="НЭФИС"/>
    <x v="6"/>
    <x v="1"/>
    <x v="0"/>
    <n v="543.65"/>
  </r>
  <r>
    <s v="ЭК"/>
    <x v="25"/>
    <x v="2"/>
    <s v="НЭФИС"/>
    <x v="6"/>
    <x v="1"/>
    <x v="2"/>
    <n v="201.55"/>
  </r>
  <r>
    <s v="ЭК"/>
    <x v="25"/>
    <x v="2"/>
    <s v="НЭФИС"/>
    <x v="6"/>
    <x v="1"/>
    <x v="2"/>
    <n v="295.64999999999998"/>
  </r>
  <r>
    <s v="ЭК"/>
    <x v="25"/>
    <x v="2"/>
    <s v="НЭФИС"/>
    <x v="6"/>
    <x v="1"/>
    <x v="0"/>
    <n v="1367.5"/>
  </r>
  <r>
    <s v="ЭК"/>
    <x v="25"/>
    <x v="2"/>
    <s v="НЭФИС"/>
    <x v="6"/>
    <x v="1"/>
    <x v="0"/>
    <n v="1754.1"/>
  </r>
  <r>
    <s v="ЭК"/>
    <x v="25"/>
    <x v="2"/>
    <s v="НЭФИС"/>
    <x v="6"/>
    <x v="1"/>
    <x v="0"/>
    <n v="67.650000000000006"/>
  </r>
  <r>
    <s v="ЭК"/>
    <x v="25"/>
    <x v="2"/>
    <s v="НЭФИС"/>
    <x v="6"/>
    <x v="1"/>
    <x v="0"/>
    <n v="265.35000000000002"/>
  </r>
  <r>
    <s v="ЭК"/>
    <x v="25"/>
    <x v="2"/>
    <s v="НЭФИС"/>
    <x v="6"/>
    <x v="1"/>
    <x v="2"/>
    <n v="471.9"/>
  </r>
  <r>
    <s v="ЭК"/>
    <x v="25"/>
    <x v="2"/>
    <s v="НЭФИС"/>
    <x v="6"/>
    <x v="1"/>
    <x v="0"/>
    <n v="628.9"/>
  </r>
  <r>
    <s v="ЭК"/>
    <x v="25"/>
    <x v="2"/>
    <s v="НЭФИС"/>
    <x v="6"/>
    <x v="1"/>
    <x v="0"/>
    <n v="127.05"/>
  </r>
  <r>
    <s v="ЭК"/>
    <x v="25"/>
    <x v="2"/>
    <s v="НЭФИС"/>
    <x v="6"/>
    <x v="1"/>
    <x v="2"/>
    <n v="365.7"/>
  </r>
  <r>
    <s v="ЭК"/>
    <x v="25"/>
    <x v="2"/>
    <s v="НЭФИС"/>
    <x v="6"/>
    <x v="1"/>
    <x v="0"/>
    <n v="610.85"/>
  </r>
  <r>
    <s v="ЭК"/>
    <x v="25"/>
    <x v="2"/>
    <s v="НЭФИС"/>
    <x v="6"/>
    <x v="1"/>
    <x v="0"/>
    <n v="609.6"/>
  </r>
  <r>
    <s v="ЭК"/>
    <x v="25"/>
    <x v="2"/>
    <s v="НЭФИС"/>
    <x v="6"/>
    <x v="1"/>
    <x v="0"/>
    <n v="545.15"/>
  </r>
  <r>
    <s v="ЭК"/>
    <x v="25"/>
    <x v="2"/>
    <s v="НЭФИС"/>
    <x v="6"/>
    <x v="1"/>
    <x v="0"/>
    <n v="1090.3"/>
  </r>
  <r>
    <s v="ЭК"/>
    <x v="25"/>
    <x v="2"/>
    <s v="НЭФИС"/>
    <x v="6"/>
    <x v="1"/>
    <x v="0"/>
    <n v="136.80000000000001"/>
  </r>
  <r>
    <s v="ЭК"/>
    <x v="25"/>
    <x v="2"/>
    <s v="НЭФИС"/>
    <x v="6"/>
    <x v="1"/>
    <x v="0"/>
    <n v="203.65"/>
  </r>
  <r>
    <s v="ЭК"/>
    <x v="25"/>
    <x v="2"/>
    <s v="НЭФИС"/>
    <x v="6"/>
    <x v="1"/>
    <x v="0"/>
    <n v="205.55"/>
  </r>
  <r>
    <s v="ЭК"/>
    <x v="25"/>
    <x v="2"/>
    <s v="НЭФИС"/>
    <x v="6"/>
    <x v="1"/>
    <x v="0"/>
    <n v="68.150000000000006"/>
  </r>
  <r>
    <s v="ЭК"/>
    <x v="25"/>
    <x v="2"/>
    <s v="НЭФИС"/>
    <x v="6"/>
    <x v="1"/>
    <x v="0"/>
    <n v="819.2"/>
  </r>
  <r>
    <s v="ЭК"/>
    <x v="25"/>
    <x v="2"/>
    <s v="НЭФИС"/>
    <x v="6"/>
    <x v="1"/>
    <x v="0"/>
    <n v="957"/>
  </r>
  <r>
    <s v="ЭК"/>
    <x v="25"/>
    <x v="2"/>
    <s v="НЭФИС"/>
    <x v="5"/>
    <x v="1"/>
    <x v="0"/>
    <n v="680.6"/>
  </r>
  <r>
    <s v="ЭК"/>
    <x v="25"/>
    <x v="2"/>
    <s v="НЭФИС"/>
    <x v="6"/>
    <x v="1"/>
    <x v="0"/>
    <n v="1763.8"/>
  </r>
  <r>
    <s v="ЭК"/>
    <x v="25"/>
    <x v="2"/>
    <s v="НЭФИС"/>
    <x v="6"/>
    <x v="1"/>
    <x v="0"/>
    <n v="338.9"/>
  </r>
  <r>
    <s v="ЭК"/>
    <x v="25"/>
    <x v="2"/>
    <s v="НЭФИС"/>
    <x v="5"/>
    <x v="1"/>
    <x v="0"/>
    <n v="343.4"/>
  </r>
  <r>
    <s v="ЭК"/>
    <x v="25"/>
    <x v="2"/>
    <s v="НЭФИС"/>
    <x v="5"/>
    <x v="1"/>
    <x v="0"/>
    <n v="681.95"/>
  </r>
  <r>
    <s v="ЭК"/>
    <x v="25"/>
    <x v="2"/>
    <s v="НЭФИС"/>
    <x v="5"/>
    <x v="1"/>
    <x v="0"/>
    <n v="682.15"/>
  </r>
  <r>
    <s v="ЭК"/>
    <x v="25"/>
    <x v="2"/>
    <s v="СОЛНЕЧНЫЕ ПРОДУКТЫ"/>
    <x v="6"/>
    <x v="1"/>
    <x v="0"/>
    <n v="478.25"/>
  </r>
  <r>
    <s v="ЭК"/>
    <x v="25"/>
    <x v="2"/>
    <s v="СОЛНЕЧНЫЕ ПРОДУКТЫ"/>
    <x v="6"/>
    <x v="1"/>
    <x v="0"/>
    <n v="531.6"/>
  </r>
  <r>
    <s v="ЭК"/>
    <x v="25"/>
    <x v="2"/>
    <s v="СОЛНЕЧНЫЕ ПРОДУКТЫ"/>
    <x v="6"/>
    <x v="1"/>
    <x v="0"/>
    <n v="516.95000000000005"/>
  </r>
  <r>
    <s v="ЭК"/>
    <x v="25"/>
    <x v="2"/>
    <s v="СОЛНЕЧНЫЕ ПРОДУКТЫ"/>
    <x v="6"/>
    <x v="1"/>
    <x v="0"/>
    <n v="965.5"/>
  </r>
  <r>
    <s v="ЭК"/>
    <x v="25"/>
    <x v="2"/>
    <s v="СОЛНЕЧНЫЕ ПРОДУКТЫ"/>
    <x v="6"/>
    <x v="1"/>
    <x v="0"/>
    <n v="313.85000000000002"/>
  </r>
  <r>
    <s v="ЭК"/>
    <x v="25"/>
    <x v="2"/>
    <s v="СОЛНЕЧНЫЕ ПРОДУКТЫ"/>
    <x v="6"/>
    <x v="1"/>
    <x v="0"/>
    <n v="1645.95"/>
  </r>
  <r>
    <s v="ЭК"/>
    <x v="25"/>
    <x v="2"/>
    <s v="СОЛНЕЧНЫЕ ПРОДУКТЫ"/>
    <x v="6"/>
    <x v="1"/>
    <x v="0"/>
    <n v="1090.6500000000001"/>
  </r>
  <r>
    <s v="ЭК"/>
    <x v="25"/>
    <x v="2"/>
    <s v="СОЛНЕЧНЫЕ ПРОДУКТЫ"/>
    <x v="6"/>
    <x v="1"/>
    <x v="0"/>
    <n v="239.3"/>
  </r>
  <r>
    <s v="ЭК"/>
    <x v="25"/>
    <x v="2"/>
    <s v="СОЛНЕЧНЫЕ ПРОДУКТЫ"/>
    <x v="6"/>
    <x v="1"/>
    <x v="0"/>
    <n v="544.04999999999995"/>
  </r>
  <r>
    <s v="ЭК"/>
    <x v="25"/>
    <x v="2"/>
    <s v="СОЛНЕЧНЫЕ ПРОДУКТЫ"/>
    <x v="6"/>
    <x v="1"/>
    <x v="0"/>
    <n v="220.25"/>
  </r>
  <r>
    <s v="ЭК"/>
    <x v="25"/>
    <x v="2"/>
    <s v="СОЛНЕЧНЫЕ ПРОДУКТЫ"/>
    <x v="6"/>
    <x v="1"/>
    <x v="0"/>
    <n v="624.9"/>
  </r>
  <r>
    <s v="ЭК"/>
    <x v="25"/>
    <x v="2"/>
    <s v="СОЛНЕЧНЫЕ ПРОДУКТЫ"/>
    <x v="6"/>
    <x v="1"/>
    <x v="0"/>
    <n v="1111.6500000000001"/>
  </r>
  <r>
    <s v="ЭК"/>
    <x v="25"/>
    <x v="2"/>
    <s v="СОЛНЕЧНЫЕ ПРОДУКТЫ"/>
    <x v="6"/>
    <x v="1"/>
    <x v="0"/>
    <n v="334.9"/>
  </r>
  <r>
    <s v="ЭК"/>
    <x v="25"/>
    <x v="2"/>
    <s v="СОЛНЕЧНЫЕ ПРОДУКТЫ"/>
    <x v="6"/>
    <x v="1"/>
    <x v="0"/>
    <n v="62.65"/>
  </r>
  <r>
    <s v="ЭК"/>
    <x v="25"/>
    <x v="2"/>
    <s v="ИП ШАГДАРОВА ИНДИРА ВАЛЕРЬЕВНА"/>
    <x v="21"/>
    <x v="0"/>
    <x v="0"/>
    <n v="4.4999999999999998E-2"/>
  </r>
  <r>
    <s v="ЭК"/>
    <x v="25"/>
    <x v="2"/>
    <s v="ОАО &quot;ИРКУТСКИЙ МЖК&quot;"/>
    <x v="21"/>
    <x v="0"/>
    <x v="0"/>
    <n v="65"/>
  </r>
  <r>
    <s v="ЭК"/>
    <x v="25"/>
    <x v="2"/>
    <s v="ООО &quot;НЕЙТ&quot;"/>
    <x v="20"/>
    <x v="1"/>
    <x v="2"/>
    <n v="21.6"/>
  </r>
  <r>
    <s v="ЭК"/>
    <x v="25"/>
    <x v="2"/>
    <s v="ООО &quot;НЕЙТ&quot;"/>
    <x v="20"/>
    <x v="1"/>
    <x v="2"/>
    <n v="20.9"/>
  </r>
  <r>
    <s v="ЭК"/>
    <x v="25"/>
    <x v="2"/>
    <s v="ООО &quot;НЕЙТ&quot;"/>
    <x v="20"/>
    <x v="1"/>
    <x v="2"/>
    <n v="43.4"/>
  </r>
  <r>
    <s v="ЭК"/>
    <x v="25"/>
    <x v="2"/>
    <s v="ООО &quot;НЕЙТ&quot;"/>
    <x v="20"/>
    <x v="1"/>
    <x v="2"/>
    <n v="41.9"/>
  </r>
  <r>
    <s v="ЭК"/>
    <x v="25"/>
    <x v="2"/>
    <s v="ООО &quot;НЕЙТ&quot;"/>
    <x v="20"/>
    <x v="1"/>
    <x v="2"/>
    <n v="42.3"/>
  </r>
  <r>
    <s v="ЭК"/>
    <x v="25"/>
    <x v="2"/>
    <s v="ООО &quot;НЕЙТ&quot;"/>
    <x v="20"/>
    <x v="1"/>
    <x v="2"/>
    <n v="22.1"/>
  </r>
  <r>
    <s v="ЭК"/>
    <x v="25"/>
    <x v="2"/>
    <s v="ООО &quot;ДОНСКАЯ НИВА&quot;"/>
    <x v="11"/>
    <x v="1"/>
    <x v="2"/>
    <n v="22.22"/>
  </r>
  <r>
    <s v="ЭК"/>
    <x v="25"/>
    <x v="2"/>
    <s v="ООО &quot;НОВЫЙ АГРО-ЭКСПОРТ&quot;"/>
    <x v="5"/>
    <x v="1"/>
    <x v="1"/>
    <n v="700"/>
  </r>
  <r>
    <s v="ЭК"/>
    <x v="25"/>
    <x v="2"/>
    <s v="ООО &quot;АГРО ЭКСПОРТ&quot;"/>
    <x v="1"/>
    <x v="1"/>
    <x v="0"/>
    <n v="5098.79"/>
  </r>
  <r>
    <s v="ЭК"/>
    <x v="25"/>
    <x v="2"/>
    <s v="ООО &quot;МТ-ЭКСПОРТ&quot;"/>
    <x v="5"/>
    <x v="1"/>
    <x v="0"/>
    <n v="345.15"/>
  </r>
  <r>
    <s v="ЭК"/>
    <x v="25"/>
    <x v="2"/>
    <s v="ООО &quot;МТ-ЭКСПОРТ&quot;"/>
    <x v="5"/>
    <x v="1"/>
    <x v="0"/>
    <n v="689.7"/>
  </r>
  <r>
    <s v="ЭК"/>
    <x v="25"/>
    <x v="2"/>
    <s v="ХАЯТ ООО/ON BEHALF&quot;POLMAC CO. LTD&quot;(KOREA)"/>
    <x v="17"/>
    <x v="1"/>
    <x v="0"/>
    <n v="1993.0650000000001"/>
  </r>
  <r>
    <s v="ЭК"/>
    <x v="25"/>
    <x v="2"/>
    <s v="ООО &quot;КОНЦЕПТ&quot;"/>
    <x v="23"/>
    <x v="1"/>
    <x v="2"/>
    <n v="35.405000000000001"/>
  </r>
  <r>
    <s v="ЭК"/>
    <x v="25"/>
    <x v="2"/>
    <s v="ДОНСКОЕ ЗОЛОТО"/>
    <x v="12"/>
    <x v="1"/>
    <x v="0"/>
    <n v="233.46"/>
  </r>
  <r>
    <s v="ИМ"/>
    <x v="25"/>
    <x v="2"/>
    <s v="ООО &quot;КОЛВИ &quot;"/>
    <x v="0"/>
    <x v="0"/>
    <x v="5"/>
    <n v="52"/>
  </r>
  <r>
    <s v="ИМ"/>
    <x v="25"/>
    <x v="2"/>
    <s v="ООО &quot;ЕТС-ХИМИЧЕСКИЕ МАТЕРИАЛЫ&quot;"/>
    <x v="0"/>
    <x v="0"/>
    <x v="5"/>
    <n v="12.625"/>
  </r>
  <r>
    <s v="ИМ"/>
    <x v="25"/>
    <x v="2"/>
    <s v="ООО &quot;ЕТС-ХИМИЧЕСКИЕ МАТЕРИАЛЫ&quot;"/>
    <x v="0"/>
    <x v="0"/>
    <x v="5"/>
    <n v="12.625"/>
  </r>
  <r>
    <s v="ИМ"/>
    <x v="25"/>
    <x v="2"/>
    <s v="ООО &quot;ИНГРЕДИКО&quot;"/>
    <x v="0"/>
    <x v="0"/>
    <x v="5"/>
    <n v="75"/>
  </r>
  <r>
    <s v="ИМ"/>
    <x v="25"/>
    <x v="2"/>
    <s v="ООО &quot;ТПК&quot;БАЛТПТИЦЕПРОМ&quot;"/>
    <x v="0"/>
    <x v="0"/>
    <x v="0"/>
    <n v="60.75"/>
  </r>
  <r>
    <s v="ЭК"/>
    <x v="25"/>
    <x v="2"/>
    <s v="МОГИЛИН СЕРГЕЙ ВАСИЛЬЕВИЧ"/>
    <x v="10"/>
    <x v="0"/>
    <x v="5"/>
    <n v="20"/>
  </r>
  <r>
    <s v="ИМ"/>
    <x v="25"/>
    <x v="2"/>
    <s v="ООО &quot;ГЕЛИОС-ИНТЕРТРЕЙД&quot;"/>
    <x v="0"/>
    <x v="1"/>
    <x v="1"/>
    <n v="500"/>
  </r>
  <r>
    <s v="ИМ"/>
    <x v="25"/>
    <x v="2"/>
    <s v="ООО &quot;ПРЕМИУМ ПЕТ&quot;"/>
    <x v="0"/>
    <x v="0"/>
    <x v="5"/>
    <n v="1.5935999755859376"/>
  </r>
  <r>
    <s v="ИМ"/>
    <x v="25"/>
    <x v="2"/>
    <s v="ООО &quot;МИКСФУД&quot;"/>
    <x v="0"/>
    <x v="0"/>
    <x v="0"/>
    <n v="26"/>
  </r>
  <r>
    <s v="ЭК"/>
    <x v="25"/>
    <x v="2"/>
    <s v="СОДРУЖЕСТВО"/>
    <x v="44"/>
    <x v="0"/>
    <x v="0"/>
    <n v="67"/>
  </r>
  <r>
    <s v="ЭК"/>
    <x v="25"/>
    <x v="2"/>
    <s v="ЭФКО"/>
    <x v="45"/>
    <x v="0"/>
    <x v="0"/>
    <n v="52"/>
  </r>
  <r>
    <s v="ЭК"/>
    <x v="25"/>
    <x v="2"/>
    <s v="ЭФКО"/>
    <x v="45"/>
    <x v="0"/>
    <x v="0"/>
    <n v="370"/>
  </r>
  <r>
    <s v="ЭК"/>
    <x v="25"/>
    <x v="2"/>
    <s v="ЭФКО"/>
    <x v="45"/>
    <x v="0"/>
    <x v="0"/>
    <n v="59"/>
  </r>
  <r>
    <s v="ЭК"/>
    <x v="25"/>
    <x v="2"/>
    <s v="ЭФКО"/>
    <x v="45"/>
    <x v="0"/>
    <x v="0"/>
    <n v="120"/>
  </r>
  <r>
    <s v="ЭК"/>
    <x v="25"/>
    <x v="2"/>
    <s v="ЭФКО"/>
    <x v="45"/>
    <x v="0"/>
    <x v="0"/>
    <n v="317"/>
  </r>
  <r>
    <s v="ЭК"/>
    <x v="25"/>
    <x v="2"/>
    <s v="ЭФКО"/>
    <x v="45"/>
    <x v="0"/>
    <x v="0"/>
    <n v="128"/>
  </r>
  <r>
    <s v="ЭК"/>
    <x v="25"/>
    <x v="2"/>
    <s v="ЭФКО"/>
    <x v="44"/>
    <x v="1"/>
    <x v="0"/>
    <n v="67"/>
  </r>
  <r>
    <s v="ЭК"/>
    <x v="25"/>
    <x v="2"/>
    <s v="ЭФКО"/>
    <x v="44"/>
    <x v="1"/>
    <x v="0"/>
    <n v="342"/>
  </r>
  <r>
    <s v="ЭК"/>
    <x v="25"/>
    <x v="2"/>
    <s v="ЭФКО"/>
    <x v="44"/>
    <x v="1"/>
    <x v="0"/>
    <n v="535"/>
  </r>
  <r>
    <s v="ЭК"/>
    <x v="25"/>
    <x v="2"/>
    <s v="ЭФКО"/>
    <x v="44"/>
    <x v="1"/>
    <x v="0"/>
    <n v="201"/>
  </r>
  <r>
    <s v="ЭК"/>
    <x v="25"/>
    <x v="2"/>
    <s v="ЭФКО"/>
    <x v="44"/>
    <x v="1"/>
    <x v="0"/>
    <n v="204"/>
  </r>
  <r>
    <s v="ЭК"/>
    <x v="25"/>
    <x v="2"/>
    <s v="ЭФКО"/>
    <x v="44"/>
    <x v="1"/>
    <x v="0"/>
    <n v="202"/>
  </r>
  <r>
    <s v="ЭК"/>
    <x v="25"/>
    <x v="2"/>
    <s v="ЭФКО"/>
    <x v="44"/>
    <x v="1"/>
    <x v="0"/>
    <n v="111"/>
  </r>
  <r>
    <s v="ЭК"/>
    <x v="25"/>
    <x v="2"/>
    <s v="ЭФКО"/>
    <x v="44"/>
    <x v="1"/>
    <x v="0"/>
    <n v="134"/>
  </r>
  <r>
    <s v="ЭК"/>
    <x v="25"/>
    <x v="2"/>
    <s v="ЭФКО"/>
    <x v="44"/>
    <x v="1"/>
    <x v="0"/>
    <n v="276"/>
  </r>
  <r>
    <s v="ЭК"/>
    <x v="25"/>
    <x v="2"/>
    <s v="ЭФКО"/>
    <x v="44"/>
    <x v="1"/>
    <x v="0"/>
    <n v="140"/>
  </r>
  <r>
    <s v="ЭК"/>
    <x v="25"/>
    <x v="2"/>
    <s v="ЭФКО"/>
    <x v="44"/>
    <x v="1"/>
    <x v="0"/>
    <n v="599"/>
  </r>
  <r>
    <s v="ЭК"/>
    <x v="25"/>
    <x v="2"/>
    <s v="ЭФКО"/>
    <x v="44"/>
    <x v="1"/>
    <x v="0"/>
    <n v="196"/>
  </r>
  <r>
    <s v="ЭК"/>
    <x v="25"/>
    <x v="2"/>
    <s v="ЭФКО"/>
    <x v="44"/>
    <x v="1"/>
    <x v="0"/>
    <n v="321"/>
  </r>
  <r>
    <s v="ЭК"/>
    <x v="25"/>
    <x v="2"/>
    <s v="ЭФКО"/>
    <x v="44"/>
    <x v="1"/>
    <x v="0"/>
    <n v="334"/>
  </r>
  <r>
    <s v="ЭК"/>
    <x v="25"/>
    <x v="2"/>
    <s v="ЭФКО"/>
    <x v="44"/>
    <x v="1"/>
    <x v="0"/>
    <n v="127"/>
  </r>
  <r>
    <s v="ЭК"/>
    <x v="25"/>
    <x v="2"/>
    <s v="ЭФКО"/>
    <x v="44"/>
    <x v="1"/>
    <x v="0"/>
    <n v="64"/>
  </r>
  <r>
    <s v="ЭК"/>
    <x v="25"/>
    <x v="2"/>
    <s v="ЭФКО"/>
    <x v="44"/>
    <x v="1"/>
    <x v="0"/>
    <n v="181"/>
  </r>
  <r>
    <s v="ЭК"/>
    <x v="25"/>
    <x v="2"/>
    <s v="ЭФКО"/>
    <x v="44"/>
    <x v="1"/>
    <x v="0"/>
    <n v="328"/>
  </r>
  <r>
    <s v="ЭК"/>
    <x v="25"/>
    <x v="2"/>
    <s v="ЭФКО"/>
    <x v="44"/>
    <x v="1"/>
    <x v="0"/>
    <n v="65"/>
  </r>
  <r>
    <s v="ЭК"/>
    <x v="25"/>
    <x v="2"/>
    <s v="ЭФКО"/>
    <x v="44"/>
    <x v="1"/>
    <x v="0"/>
    <n v="458"/>
  </r>
  <r>
    <s v="ЭК"/>
    <x v="25"/>
    <x v="2"/>
    <s v="ЭФКО"/>
    <x v="44"/>
    <x v="1"/>
    <x v="0"/>
    <n v="132"/>
  </r>
  <r>
    <s v="ЭК"/>
    <x v="25"/>
    <x v="2"/>
    <s v="ЭФКО"/>
    <x v="44"/>
    <x v="1"/>
    <x v="0"/>
    <n v="268"/>
  </r>
  <r>
    <s v="ЭК"/>
    <x v="25"/>
    <x v="2"/>
    <s v="ЭФКО"/>
    <x v="44"/>
    <x v="1"/>
    <x v="0"/>
    <n v="400"/>
  </r>
  <r>
    <s v="ЭК"/>
    <x v="25"/>
    <x v="2"/>
    <s v="ОАО&quot;ЧИШМИНСКОЕ&quot;"/>
    <x v="44"/>
    <x v="1"/>
    <x v="0"/>
    <n v="201"/>
  </r>
  <r>
    <s v="ЭК"/>
    <x v="25"/>
    <x v="2"/>
    <s v="ОАО&quot;ЧИШМИНСКОЕ&quot;"/>
    <x v="44"/>
    <x v="1"/>
    <x v="0"/>
    <n v="134"/>
  </r>
  <r>
    <s v="ЭК"/>
    <x v="25"/>
    <x v="2"/>
    <s v="ОАО&quot;ЧИШМИНСКОЕ&quot;"/>
    <x v="44"/>
    <x v="1"/>
    <x v="0"/>
    <n v="201"/>
  </r>
  <r>
    <s v="ЭК"/>
    <x v="25"/>
    <x v="2"/>
    <s v="НМЖК"/>
    <x v="44"/>
    <x v="1"/>
    <x v="0"/>
    <n v="260"/>
  </r>
  <r>
    <s v="ЭК"/>
    <x v="25"/>
    <x v="2"/>
    <s v="НМЖК"/>
    <x v="44"/>
    <x v="1"/>
    <x v="0"/>
    <n v="259"/>
  </r>
  <r>
    <s v="ЭК"/>
    <x v="25"/>
    <x v="2"/>
    <s v="НМЖК"/>
    <x v="44"/>
    <x v="1"/>
    <x v="0"/>
    <n v="269"/>
  </r>
  <r>
    <s v="ЭК"/>
    <x v="25"/>
    <x v="2"/>
    <s v="НМЖК"/>
    <x v="44"/>
    <x v="1"/>
    <x v="0"/>
    <n v="194"/>
  </r>
  <r>
    <s v="ЭК"/>
    <x v="25"/>
    <x v="2"/>
    <s v="НМЖК"/>
    <x v="44"/>
    <x v="1"/>
    <x v="0"/>
    <n v="192"/>
  </r>
  <r>
    <s v="ЭК"/>
    <x v="25"/>
    <x v="2"/>
    <s v="НМЖК"/>
    <x v="44"/>
    <x v="1"/>
    <x v="0"/>
    <n v="629"/>
  </r>
  <r>
    <s v="ЭК"/>
    <x v="25"/>
    <x v="2"/>
    <s v="НМЖК"/>
    <x v="44"/>
    <x v="1"/>
    <x v="0"/>
    <n v="318"/>
  </r>
  <r>
    <s v="ЭК"/>
    <x v="25"/>
    <x v="2"/>
    <s v="НМЖК"/>
    <x v="44"/>
    <x v="1"/>
    <x v="0"/>
    <n v="66"/>
  </r>
  <r>
    <s v="ЭК"/>
    <x v="25"/>
    <x v="2"/>
    <s v="НМЖК"/>
    <x v="44"/>
    <x v="1"/>
    <x v="0"/>
    <n v="365"/>
  </r>
  <r>
    <s v="ЭК"/>
    <x v="25"/>
    <x v="2"/>
    <s v="НМЖК"/>
    <x v="44"/>
    <x v="1"/>
    <x v="0"/>
    <n v="117"/>
  </r>
  <r>
    <s v="ЭК"/>
    <x v="25"/>
    <x v="2"/>
    <s v="НМЖК"/>
    <x v="44"/>
    <x v="1"/>
    <x v="0"/>
    <n v="521"/>
  </r>
  <r>
    <s v="ЭК"/>
    <x v="25"/>
    <x v="2"/>
    <s v="НМЖК"/>
    <x v="44"/>
    <x v="1"/>
    <x v="0"/>
    <n v="327"/>
  </r>
  <r>
    <s v="ЭК"/>
    <x v="25"/>
    <x v="2"/>
    <s v="НМЖК"/>
    <x v="44"/>
    <x v="1"/>
    <x v="0"/>
    <n v="264"/>
  </r>
  <r>
    <s v="ЭК"/>
    <x v="25"/>
    <x v="2"/>
    <s v="НМЖК"/>
    <x v="44"/>
    <x v="1"/>
    <x v="0"/>
    <n v="261"/>
  </r>
  <r>
    <s v="ЭК"/>
    <x v="25"/>
    <x v="2"/>
    <s v="НМЖК"/>
    <x v="44"/>
    <x v="1"/>
    <x v="0"/>
    <n v="245"/>
  </r>
  <r>
    <s v="ЭК"/>
    <x v="25"/>
    <x v="2"/>
    <s v="НМЖК"/>
    <x v="44"/>
    <x v="1"/>
    <x v="0"/>
    <n v="190"/>
  </r>
  <r>
    <s v="ЭК"/>
    <x v="25"/>
    <x v="2"/>
    <s v="НМЖК"/>
    <x v="44"/>
    <x v="1"/>
    <x v="0"/>
    <n v="189"/>
  </r>
  <r>
    <s v="ЭК"/>
    <x v="25"/>
    <x v="2"/>
    <s v="ЮГ СИБИРИ"/>
    <x v="45"/>
    <x v="0"/>
    <x v="0"/>
    <n v="65"/>
  </r>
  <r>
    <s v="ЭК"/>
    <x v="25"/>
    <x v="2"/>
    <s v="АМУРАГРОЦЕНТР"/>
    <x v="45"/>
    <x v="0"/>
    <x v="0"/>
    <n v="67"/>
  </r>
  <r>
    <s v="ИМ"/>
    <x v="26"/>
    <x v="2"/>
    <s v="ООО &quot;КОЛВИ &quot;"/>
    <x v="0"/>
    <x v="0"/>
    <x v="5"/>
    <n v="26"/>
  </r>
  <r>
    <s v="ЭК"/>
    <x v="26"/>
    <x v="2"/>
    <s v="ООО &quot;БАЛТЭКСПОРТ&quot;"/>
    <x v="11"/>
    <x v="2"/>
    <x v="1"/>
    <n v="300"/>
  </r>
  <r>
    <s v="ЭК"/>
    <x v="26"/>
    <x v="2"/>
    <s v="СОДРУЖЕСТВО"/>
    <x v="13"/>
    <x v="2"/>
    <x v="0"/>
    <n v="2995.337"/>
  </r>
  <r>
    <s v="ЭК"/>
    <x v="26"/>
    <x v="2"/>
    <s v="СОДРУЖЕСТВО"/>
    <x v="3"/>
    <x v="0"/>
    <x v="0"/>
    <n v="330.8"/>
  </r>
  <r>
    <s v="ЭК"/>
    <x v="26"/>
    <x v="2"/>
    <s v="СОДРУЖЕСТВО"/>
    <x v="3"/>
    <x v="0"/>
    <x v="0"/>
    <n v="131.19999999999999"/>
  </r>
  <r>
    <s v="ЭК"/>
    <x v="26"/>
    <x v="2"/>
    <s v="СОДРУЖЕСТВО"/>
    <x v="3"/>
    <x v="0"/>
    <x v="0"/>
    <n v="67"/>
  </r>
  <r>
    <s v="ЭК"/>
    <x v="26"/>
    <x v="2"/>
    <s v="СОДРУЖЕСТВО"/>
    <x v="3"/>
    <x v="0"/>
    <x v="0"/>
    <n v="67.400000000000006"/>
  </r>
  <r>
    <s v="ЭК"/>
    <x v="26"/>
    <x v="2"/>
    <s v="СОДРУЖЕСТВО"/>
    <x v="3"/>
    <x v="0"/>
    <x v="0"/>
    <n v="66.2"/>
  </r>
  <r>
    <s v="ЭК"/>
    <x v="26"/>
    <x v="2"/>
    <s v="СОДРУЖЕСТВО"/>
    <x v="3"/>
    <x v="0"/>
    <x v="0"/>
    <n v="136.44999999999999"/>
  </r>
  <r>
    <s v="ЭК"/>
    <x v="26"/>
    <x v="2"/>
    <s v="СОДРУЖЕСТВО"/>
    <x v="16"/>
    <x v="0"/>
    <x v="0"/>
    <n v="2748.0459999999998"/>
  </r>
  <r>
    <s v="ЭК"/>
    <x v="26"/>
    <x v="2"/>
    <s v="СОДРУЖЕСТВО"/>
    <x v="18"/>
    <x v="0"/>
    <x v="0"/>
    <n v="1742.5"/>
  </r>
  <r>
    <s v="ЭК"/>
    <x v="26"/>
    <x v="2"/>
    <s v="СОДРУЖЕСТВО"/>
    <x v="7"/>
    <x v="2"/>
    <x v="0"/>
    <n v="2665.0880000000002"/>
  </r>
  <r>
    <s v="ЭК"/>
    <x v="26"/>
    <x v="2"/>
    <s v="СОДРУЖЕСТВО"/>
    <x v="29"/>
    <x v="2"/>
    <x v="0"/>
    <n v="1918.3"/>
  </r>
  <r>
    <s v="ЭК"/>
    <x v="26"/>
    <x v="2"/>
    <s v="СОДРУЖЕСТВО"/>
    <x v="8"/>
    <x v="0"/>
    <x v="4"/>
    <n v="2297"/>
  </r>
  <r>
    <s v="ЭК"/>
    <x v="26"/>
    <x v="2"/>
    <s v="СОДРУЖЕСТВО"/>
    <x v="8"/>
    <x v="0"/>
    <x v="4"/>
    <n v="2024.2"/>
  </r>
  <r>
    <s v="ЭК"/>
    <x v="26"/>
    <x v="2"/>
    <s v="СОДРУЖЕСТВО"/>
    <x v="2"/>
    <x v="0"/>
    <x v="0"/>
    <n v="139.05000000000001"/>
  </r>
  <r>
    <s v="ЭК"/>
    <x v="26"/>
    <x v="2"/>
    <s v="СОДРУЖЕСТВО"/>
    <x v="3"/>
    <x v="0"/>
    <x v="0"/>
    <n v="947.6"/>
  </r>
  <r>
    <s v="ЭК"/>
    <x v="26"/>
    <x v="2"/>
    <s v="СОДРУЖЕСТВО"/>
    <x v="29"/>
    <x v="0"/>
    <x v="0"/>
    <n v="2199.049"/>
  </r>
  <r>
    <s v="ЭК"/>
    <x v="26"/>
    <x v="2"/>
    <s v="СОДРУЖЕСТВО"/>
    <x v="3"/>
    <x v="0"/>
    <x v="0"/>
    <n v="275.60000000000002"/>
  </r>
  <r>
    <s v="ЭК"/>
    <x v="26"/>
    <x v="2"/>
    <s v="СОДРУЖЕСТВО"/>
    <x v="3"/>
    <x v="0"/>
    <x v="0"/>
    <n v="279.85000000000002"/>
  </r>
  <r>
    <s v="ЭК"/>
    <x v="26"/>
    <x v="2"/>
    <s v="СОДРУЖЕСТВО"/>
    <x v="3"/>
    <x v="0"/>
    <x v="0"/>
    <n v="69.5"/>
  </r>
  <r>
    <s v="ЭК"/>
    <x v="26"/>
    <x v="2"/>
    <s v="СОДРУЖЕСТВО"/>
    <x v="29"/>
    <x v="0"/>
    <x v="0"/>
    <n v="2115.15"/>
  </r>
  <r>
    <s v="ЭК"/>
    <x v="26"/>
    <x v="2"/>
    <s v="СОДРУЖЕСТВО"/>
    <x v="13"/>
    <x v="2"/>
    <x v="0"/>
    <n v="3243.556"/>
  </r>
  <r>
    <s v="ЭК"/>
    <x v="26"/>
    <x v="2"/>
    <s v="СОДРУЖЕСТВО"/>
    <x v="13"/>
    <x v="2"/>
    <x v="0"/>
    <n v="3247.3049999999998"/>
  </r>
  <r>
    <s v="ЭК"/>
    <x v="26"/>
    <x v="2"/>
    <s v="СОДРУЖЕСТВО"/>
    <x v="13"/>
    <x v="0"/>
    <x v="0"/>
    <n v="2615.0250000000001"/>
  </r>
  <r>
    <s v="ЭК"/>
    <x v="26"/>
    <x v="2"/>
    <s v="СОДРУЖЕСТВО"/>
    <x v="13"/>
    <x v="2"/>
    <x v="0"/>
    <n v="3003.1489999999999"/>
  </r>
  <r>
    <s v="ЭК"/>
    <x v="26"/>
    <x v="2"/>
    <s v="СОДРУЖЕСТВО"/>
    <x v="3"/>
    <x v="0"/>
    <x v="0"/>
    <n v="345.8"/>
  </r>
  <r>
    <s v="ЭК"/>
    <x v="26"/>
    <x v="2"/>
    <s v="СОДРУЖЕСТВО"/>
    <x v="3"/>
    <x v="0"/>
    <x v="0"/>
    <n v="68.55"/>
  </r>
  <r>
    <s v="ЭК"/>
    <x v="26"/>
    <x v="2"/>
    <s v="СОДРУЖЕСТВО"/>
    <x v="16"/>
    <x v="0"/>
    <x v="0"/>
    <n v="1168.25"/>
  </r>
  <r>
    <s v="ЭК"/>
    <x v="26"/>
    <x v="2"/>
    <s v="СОДРУЖЕСТВО"/>
    <x v="16"/>
    <x v="0"/>
    <x v="0"/>
    <n v="1980"/>
  </r>
  <r>
    <s v="ЭК"/>
    <x v="26"/>
    <x v="2"/>
    <s v="СОДРУЖЕСТВО"/>
    <x v="3"/>
    <x v="0"/>
    <x v="0"/>
    <n v="340.85"/>
  </r>
  <r>
    <s v="ЭК"/>
    <x v="26"/>
    <x v="2"/>
    <s v="СОДРУЖЕСТВО"/>
    <x v="3"/>
    <x v="0"/>
    <x v="0"/>
    <n v="542.4"/>
  </r>
  <r>
    <s v="ЭК"/>
    <x v="26"/>
    <x v="2"/>
    <s v="СОДРУЖЕСТВО"/>
    <x v="3"/>
    <x v="0"/>
    <x v="0"/>
    <n v="206.4"/>
  </r>
  <r>
    <s v="ЭК"/>
    <x v="26"/>
    <x v="2"/>
    <s v="СОДРУЖЕСТВО"/>
    <x v="2"/>
    <x v="0"/>
    <x v="0"/>
    <n v="139.5"/>
  </r>
  <r>
    <s v="ЭК"/>
    <x v="26"/>
    <x v="2"/>
    <s v="СОДРУЖЕСТВО"/>
    <x v="3"/>
    <x v="0"/>
    <x v="0"/>
    <n v="678.7"/>
  </r>
  <r>
    <s v="ЭК"/>
    <x v="26"/>
    <x v="2"/>
    <s v="СОДРУЖЕСТВО"/>
    <x v="3"/>
    <x v="0"/>
    <x v="0"/>
    <n v="139.19999999999999"/>
  </r>
  <r>
    <s v="ЭК"/>
    <x v="26"/>
    <x v="2"/>
    <s v="СОДРУЖЕСТВО"/>
    <x v="28"/>
    <x v="0"/>
    <x v="0"/>
    <n v="1414.2249999999999"/>
  </r>
  <r>
    <s v="ЭК"/>
    <x v="26"/>
    <x v="2"/>
    <s v="СОДРУЖЕСТВО"/>
    <x v="13"/>
    <x v="2"/>
    <x v="0"/>
    <n v="3412.3440000000001"/>
  </r>
  <r>
    <s v="ЭК"/>
    <x v="26"/>
    <x v="2"/>
    <s v="СОДРУЖЕСТВО"/>
    <x v="3"/>
    <x v="0"/>
    <x v="0"/>
    <n v="69.5"/>
  </r>
  <r>
    <s v="ЭК"/>
    <x v="26"/>
    <x v="2"/>
    <s v="СОДРУЖЕСТВО"/>
    <x v="3"/>
    <x v="0"/>
    <x v="0"/>
    <n v="70.5"/>
  </r>
  <r>
    <s v="ЭК"/>
    <x v="26"/>
    <x v="2"/>
    <s v="СОДРУЖЕСТВО"/>
    <x v="3"/>
    <x v="0"/>
    <x v="0"/>
    <n v="68.900000000000006"/>
  </r>
  <r>
    <s v="ЭК"/>
    <x v="26"/>
    <x v="2"/>
    <s v="СОДРУЖЕСТВО"/>
    <x v="3"/>
    <x v="0"/>
    <x v="0"/>
    <n v="139.25"/>
  </r>
  <r>
    <s v="ЭК"/>
    <x v="26"/>
    <x v="2"/>
    <s v="СОДРУЖЕСТВО"/>
    <x v="3"/>
    <x v="0"/>
    <x v="0"/>
    <n v="340.15"/>
  </r>
  <r>
    <s v="ЭК"/>
    <x v="26"/>
    <x v="2"/>
    <s v="СОДРУЖЕСТВО"/>
    <x v="3"/>
    <x v="0"/>
    <x v="0"/>
    <n v="136.69999999999999"/>
  </r>
  <r>
    <s v="ЭК"/>
    <x v="26"/>
    <x v="2"/>
    <s v="СОДРУЖЕСТВО"/>
    <x v="3"/>
    <x v="0"/>
    <x v="0"/>
    <n v="545.35"/>
  </r>
  <r>
    <s v="ЭК"/>
    <x v="26"/>
    <x v="2"/>
    <s v="СОДРУЖЕСТВО"/>
    <x v="3"/>
    <x v="0"/>
    <x v="0"/>
    <n v="202"/>
  </r>
  <r>
    <s v="ЭК"/>
    <x v="26"/>
    <x v="2"/>
    <s v="СОДРУЖЕСТВО"/>
    <x v="2"/>
    <x v="0"/>
    <x v="0"/>
    <n v="66.95"/>
  </r>
  <r>
    <s v="ЭК"/>
    <x v="26"/>
    <x v="2"/>
    <s v="СОДРУЖЕСТВО"/>
    <x v="2"/>
    <x v="0"/>
    <x v="0"/>
    <n v="68.7"/>
  </r>
  <r>
    <s v="ЭК"/>
    <x v="26"/>
    <x v="2"/>
    <s v="ЭФКО"/>
    <x v="1"/>
    <x v="1"/>
    <x v="0"/>
    <n v="5498.277"/>
  </r>
  <r>
    <s v="ЭК"/>
    <x v="26"/>
    <x v="2"/>
    <s v="ЭФКО"/>
    <x v="1"/>
    <x v="1"/>
    <x v="0"/>
    <n v="5498.7269999999999"/>
  </r>
  <r>
    <s v="ЭК"/>
    <x v="26"/>
    <x v="2"/>
    <s v="ЭФКО"/>
    <x v="7"/>
    <x v="0"/>
    <x v="3"/>
    <n v="64.8"/>
  </r>
  <r>
    <s v="ЭК"/>
    <x v="26"/>
    <x v="2"/>
    <s v="ЭФКО"/>
    <x v="7"/>
    <x v="0"/>
    <x v="3"/>
    <n v="67.5"/>
  </r>
  <r>
    <s v="ЭК"/>
    <x v="26"/>
    <x v="2"/>
    <s v="ЭФКО"/>
    <x v="7"/>
    <x v="0"/>
    <x v="3"/>
    <n v="63.35"/>
  </r>
  <r>
    <s v="ЭК"/>
    <x v="26"/>
    <x v="2"/>
    <s v="ЭФКО"/>
    <x v="7"/>
    <x v="0"/>
    <x v="3"/>
    <n v="64"/>
  </r>
  <r>
    <s v="ЭК"/>
    <x v="26"/>
    <x v="2"/>
    <s v="ЭФКО"/>
    <x v="7"/>
    <x v="0"/>
    <x v="3"/>
    <n v="65.2"/>
  </r>
  <r>
    <s v="ЭК"/>
    <x v="26"/>
    <x v="2"/>
    <s v="ЭФКО"/>
    <x v="7"/>
    <x v="0"/>
    <x v="3"/>
    <n v="63.35"/>
  </r>
  <r>
    <s v="ЭК"/>
    <x v="26"/>
    <x v="2"/>
    <s v="ЭФКО"/>
    <x v="7"/>
    <x v="0"/>
    <x v="3"/>
    <n v="65.150000000000006"/>
  </r>
  <r>
    <s v="ЭК"/>
    <x v="26"/>
    <x v="2"/>
    <s v="ЭФКО"/>
    <x v="7"/>
    <x v="0"/>
    <x v="3"/>
    <n v="64.2"/>
  </r>
  <r>
    <s v="ЭК"/>
    <x v="26"/>
    <x v="2"/>
    <s v="ЭФКО"/>
    <x v="7"/>
    <x v="0"/>
    <x v="3"/>
    <n v="63.15"/>
  </r>
  <r>
    <s v="ЭК"/>
    <x v="26"/>
    <x v="2"/>
    <s v="ЭФКО"/>
    <x v="7"/>
    <x v="0"/>
    <x v="3"/>
    <n v="63.3"/>
  </r>
  <r>
    <s v="ЭК"/>
    <x v="26"/>
    <x v="2"/>
    <s v="ЭФКО"/>
    <x v="7"/>
    <x v="0"/>
    <x v="3"/>
    <n v="63.05"/>
  </r>
  <r>
    <s v="ЭК"/>
    <x v="26"/>
    <x v="2"/>
    <s v="ЭФКО"/>
    <x v="2"/>
    <x v="0"/>
    <x v="0"/>
    <n v="65.95"/>
  </r>
  <r>
    <s v="ЭК"/>
    <x v="26"/>
    <x v="2"/>
    <s v="ЭФКО"/>
    <x v="7"/>
    <x v="0"/>
    <x v="3"/>
    <n v="64.7"/>
  </r>
  <r>
    <s v="ЭК"/>
    <x v="26"/>
    <x v="2"/>
    <s v="ЭФКО"/>
    <x v="7"/>
    <x v="0"/>
    <x v="3"/>
    <n v="64.7"/>
  </r>
  <r>
    <s v="ЭК"/>
    <x v="26"/>
    <x v="2"/>
    <s v="ЭФКО"/>
    <x v="7"/>
    <x v="0"/>
    <x v="3"/>
    <n v="64.7"/>
  </r>
  <r>
    <s v="ЭК"/>
    <x v="26"/>
    <x v="2"/>
    <s v="ЭФКО"/>
    <x v="7"/>
    <x v="0"/>
    <x v="3"/>
    <n v="63.6"/>
  </r>
  <r>
    <s v="ЭК"/>
    <x v="26"/>
    <x v="2"/>
    <s v="ЭФКО"/>
    <x v="7"/>
    <x v="0"/>
    <x v="3"/>
    <n v="64.8"/>
  </r>
  <r>
    <s v="ЭК"/>
    <x v="26"/>
    <x v="2"/>
    <s v="ЭФКО"/>
    <x v="3"/>
    <x v="0"/>
    <x v="0"/>
    <n v="68.599999999999994"/>
  </r>
  <r>
    <s v="ЭК"/>
    <x v="26"/>
    <x v="2"/>
    <s v="ЭФКО"/>
    <x v="3"/>
    <x v="0"/>
    <x v="0"/>
    <n v="59.75"/>
  </r>
  <r>
    <s v="ЭК"/>
    <x v="26"/>
    <x v="2"/>
    <s v="ЭФКО"/>
    <x v="3"/>
    <x v="0"/>
    <x v="0"/>
    <n v="66.7"/>
  </r>
  <r>
    <s v="ЭК"/>
    <x v="26"/>
    <x v="2"/>
    <s v="ЭФКО"/>
    <x v="3"/>
    <x v="0"/>
    <x v="0"/>
    <n v="64.2"/>
  </r>
  <r>
    <s v="ЭК"/>
    <x v="26"/>
    <x v="2"/>
    <s v="ЭФКО"/>
    <x v="3"/>
    <x v="0"/>
    <x v="0"/>
    <n v="57.7"/>
  </r>
  <r>
    <s v="ЭК"/>
    <x v="26"/>
    <x v="2"/>
    <s v="ЭФКО"/>
    <x v="3"/>
    <x v="0"/>
    <x v="0"/>
    <n v="59.3"/>
  </r>
  <r>
    <s v="ЭК"/>
    <x v="26"/>
    <x v="2"/>
    <s v="ЭФКО"/>
    <x v="3"/>
    <x v="0"/>
    <x v="0"/>
    <n v="59.05"/>
  </r>
  <r>
    <s v="ЭК"/>
    <x v="26"/>
    <x v="2"/>
    <s v="ЭФКО"/>
    <x v="3"/>
    <x v="0"/>
    <x v="0"/>
    <n v="59.35"/>
  </r>
  <r>
    <s v="ЭК"/>
    <x v="26"/>
    <x v="2"/>
    <s v="ЭФКО"/>
    <x v="7"/>
    <x v="0"/>
    <x v="3"/>
    <n v="64.8"/>
  </r>
  <r>
    <s v="ЭК"/>
    <x v="26"/>
    <x v="2"/>
    <s v="ЭФКО"/>
    <x v="2"/>
    <x v="0"/>
    <x v="0"/>
    <n v="64.150000000000006"/>
  </r>
  <r>
    <s v="ЭК"/>
    <x v="26"/>
    <x v="2"/>
    <s v="ЭФКО"/>
    <x v="7"/>
    <x v="0"/>
    <x v="3"/>
    <n v="62.1"/>
  </r>
  <r>
    <s v="ЭК"/>
    <x v="26"/>
    <x v="2"/>
    <s v="ЭФКО"/>
    <x v="2"/>
    <x v="0"/>
    <x v="0"/>
    <n v="68.75"/>
  </r>
  <r>
    <s v="ЭК"/>
    <x v="26"/>
    <x v="2"/>
    <s v="ООО &quot;АЛЬТЕРНАТИВА ПЛЮС&quot;"/>
    <x v="10"/>
    <x v="0"/>
    <x v="0"/>
    <n v="44"/>
  </r>
  <r>
    <s v="ЭК"/>
    <x v="26"/>
    <x v="2"/>
    <s v="ООО &quot;АЛЬТЕРНАТИВА ПЛЮС&quot;"/>
    <x v="10"/>
    <x v="0"/>
    <x v="0"/>
    <n v="22.3"/>
  </r>
  <r>
    <s v="ЭК"/>
    <x v="26"/>
    <x v="2"/>
    <s v="БУНГЕ"/>
    <x v="28"/>
    <x v="1"/>
    <x v="0"/>
    <n v="714.05"/>
  </r>
  <r>
    <s v="ЭК"/>
    <x v="26"/>
    <x v="2"/>
    <s v="БУНГЕ"/>
    <x v="28"/>
    <x v="1"/>
    <x v="0"/>
    <n v="363.8"/>
  </r>
  <r>
    <s v="ЭК"/>
    <x v="26"/>
    <x v="2"/>
    <s v="БУНГЕ"/>
    <x v="28"/>
    <x v="1"/>
    <x v="0"/>
    <n v="692.75"/>
  </r>
  <r>
    <s v="ЭК"/>
    <x v="26"/>
    <x v="2"/>
    <s v="БУНГЕ"/>
    <x v="28"/>
    <x v="1"/>
    <x v="0"/>
    <n v="347.5"/>
  </r>
  <r>
    <s v="ЭК"/>
    <x v="26"/>
    <x v="2"/>
    <s v="БУНГЕ"/>
    <x v="28"/>
    <x v="1"/>
    <x v="0"/>
    <n v="501.2"/>
  </r>
  <r>
    <s v="ЭК"/>
    <x v="26"/>
    <x v="2"/>
    <s v="БУНГЕ"/>
    <x v="28"/>
    <x v="1"/>
    <x v="0"/>
    <n v="377.5"/>
  </r>
  <r>
    <s v="ЭК"/>
    <x v="26"/>
    <x v="2"/>
    <s v="БУНГЕ"/>
    <x v="28"/>
    <x v="1"/>
    <x v="0"/>
    <n v="364.75"/>
  </r>
  <r>
    <s v="ЭК"/>
    <x v="26"/>
    <x v="2"/>
    <s v="БУНГЕ"/>
    <x v="15"/>
    <x v="1"/>
    <x v="2"/>
    <n v="390.05"/>
  </r>
  <r>
    <s v="ЭК"/>
    <x v="26"/>
    <x v="2"/>
    <s v="БУНГЕ"/>
    <x v="28"/>
    <x v="1"/>
    <x v="0"/>
    <n v="252.15"/>
  </r>
  <r>
    <s v="ЭК"/>
    <x v="26"/>
    <x v="2"/>
    <s v="БУНГЕ"/>
    <x v="28"/>
    <x v="1"/>
    <x v="0"/>
    <n v="422.75"/>
  </r>
  <r>
    <s v="ЭК"/>
    <x v="26"/>
    <x v="2"/>
    <s v="БУНГЕ"/>
    <x v="28"/>
    <x v="1"/>
    <x v="0"/>
    <n v="437.65"/>
  </r>
  <r>
    <s v="ЭК"/>
    <x v="26"/>
    <x v="2"/>
    <s v="БУНГЕ"/>
    <x v="15"/>
    <x v="1"/>
    <x v="2"/>
    <n v="107.65"/>
  </r>
  <r>
    <s v="ЭК"/>
    <x v="26"/>
    <x v="2"/>
    <s v="БУНГЕ"/>
    <x v="28"/>
    <x v="1"/>
    <x v="0"/>
    <n v="248.4"/>
  </r>
  <r>
    <s v="ЭК"/>
    <x v="26"/>
    <x v="2"/>
    <s v="ООО &quot;ЗРМ &quot;ЭРТИЛЬСКИЙ&quot;"/>
    <x v="6"/>
    <x v="1"/>
    <x v="0"/>
    <n v="191.4"/>
  </r>
  <r>
    <s v="ЭК"/>
    <x v="26"/>
    <x v="2"/>
    <s v="ООО &quot;ЗРМ &quot;ЭРТИЛЬСКИЙ&quot;"/>
    <x v="6"/>
    <x v="1"/>
    <x v="0"/>
    <n v="193.5"/>
  </r>
  <r>
    <s v="ЭК"/>
    <x v="26"/>
    <x v="2"/>
    <s v="ООО &quot;ЗРМ &quot;ЭРТИЛЬСКИЙ&quot;"/>
    <x v="6"/>
    <x v="1"/>
    <x v="0"/>
    <n v="192.05"/>
  </r>
  <r>
    <s v="ЭК"/>
    <x v="26"/>
    <x v="2"/>
    <s v="ООО &quot;ЗРМ &quot;ЭРТИЛЬСКИЙ&quot;"/>
    <x v="6"/>
    <x v="1"/>
    <x v="0"/>
    <n v="189"/>
  </r>
  <r>
    <s v="ЭК"/>
    <x v="26"/>
    <x v="2"/>
    <s v="ООО &quot;ЗРМ &quot;ЭРТИЛЬСКИЙ&quot;"/>
    <x v="6"/>
    <x v="1"/>
    <x v="0"/>
    <n v="252.35"/>
  </r>
  <r>
    <s v="ЭК"/>
    <x v="26"/>
    <x v="2"/>
    <s v="ЗАО &quot;ПАРТНЕР-М&quot;"/>
    <x v="18"/>
    <x v="0"/>
    <x v="5"/>
    <n v="20.762099609374999"/>
  </r>
  <r>
    <s v="ЭК"/>
    <x v="26"/>
    <x v="2"/>
    <s v="ЗАО &quot;ПАРТНЕР-М&quot;"/>
    <x v="18"/>
    <x v="0"/>
    <x v="5"/>
    <n v="20.762099609374999"/>
  </r>
  <r>
    <s v="ЭК"/>
    <x v="26"/>
    <x v="2"/>
    <s v="ЗАО &quot;ПАРТНЕР-М&quot;"/>
    <x v="18"/>
    <x v="0"/>
    <x v="5"/>
    <n v="20.762099609374999"/>
  </r>
  <r>
    <s v="ЭК"/>
    <x v="26"/>
    <x v="2"/>
    <s v="ЗАО &quot;ПАРТНЕР-М&quot;"/>
    <x v="18"/>
    <x v="0"/>
    <x v="5"/>
    <n v="20.762099609374999"/>
  </r>
  <r>
    <s v="ЭК"/>
    <x v="26"/>
    <x v="2"/>
    <s v="ЗАО &quot;ПАРТНЕР-М&quot;"/>
    <x v="40"/>
    <x v="0"/>
    <x v="5"/>
    <n v="20.873160156250002"/>
  </r>
  <r>
    <s v="ЭК"/>
    <x v="26"/>
    <x v="2"/>
    <s v="АО &quot;ОРЕЛМАСЛО&quot;"/>
    <x v="6"/>
    <x v="1"/>
    <x v="1"/>
    <n v="308.25"/>
  </r>
  <r>
    <s v="ЭК"/>
    <x v="26"/>
    <x v="2"/>
    <s v="АО &quot;ОРЕЛМАСЛО&quot;"/>
    <x v="6"/>
    <x v="1"/>
    <x v="1"/>
    <n v="201.9"/>
  </r>
  <r>
    <s v="ЭК"/>
    <x v="26"/>
    <x v="2"/>
    <s v="АО &quot;ОРЕЛМАСЛО&quot;"/>
    <x v="6"/>
    <x v="1"/>
    <x v="1"/>
    <n v="199.95"/>
  </r>
  <r>
    <s v="ЭК"/>
    <x v="26"/>
    <x v="2"/>
    <s v="АО &quot;ОРЕЛМАСЛО&quot;"/>
    <x v="6"/>
    <x v="1"/>
    <x v="1"/>
    <n v="269.2"/>
  </r>
  <r>
    <s v="ЭК"/>
    <x v="26"/>
    <x v="2"/>
    <s v="АО &quot;ОРЕЛМАСЛО&quot;"/>
    <x v="6"/>
    <x v="1"/>
    <x v="1"/>
    <n v="376.4"/>
  </r>
  <r>
    <s v="ЭК"/>
    <x v="26"/>
    <x v="2"/>
    <s v="АО &quot;ОРЕЛМАСЛО&quot;"/>
    <x v="6"/>
    <x v="1"/>
    <x v="1"/>
    <n v="238.9"/>
  </r>
  <r>
    <s v="ЭК"/>
    <x v="26"/>
    <x v="2"/>
    <s v="АО &quot;ОРЕЛМАСЛО&quot;"/>
    <x v="6"/>
    <x v="1"/>
    <x v="1"/>
    <n v="301.39999999999998"/>
  </r>
  <r>
    <s v="ЭК"/>
    <x v="26"/>
    <x v="2"/>
    <s v="АО &quot;ОРЕЛМАСЛО&quot;"/>
    <x v="6"/>
    <x v="1"/>
    <x v="1"/>
    <n v="184.3"/>
  </r>
  <r>
    <s v="ЭК"/>
    <x v="26"/>
    <x v="2"/>
    <s v="АО &quot;ОРЕЛМАСЛО&quot;"/>
    <x v="6"/>
    <x v="1"/>
    <x v="1"/>
    <n v="66.05"/>
  </r>
  <r>
    <s v="ЭК"/>
    <x v="26"/>
    <x v="2"/>
    <s v="АО &quot;ОРЕЛМАСЛО&quot;"/>
    <x v="6"/>
    <x v="1"/>
    <x v="1"/>
    <n v="252.85"/>
  </r>
  <r>
    <s v="ЭК"/>
    <x v="26"/>
    <x v="2"/>
    <s v="АО &quot;ОРЕЛМАСЛО&quot;"/>
    <x v="6"/>
    <x v="1"/>
    <x v="1"/>
    <n v="237.95"/>
  </r>
  <r>
    <s v="ЭК"/>
    <x v="26"/>
    <x v="2"/>
    <s v="АО &quot;ОРЕЛМАСЛО&quot;"/>
    <x v="6"/>
    <x v="1"/>
    <x v="1"/>
    <n v="260.75"/>
  </r>
  <r>
    <s v="ЭК"/>
    <x v="26"/>
    <x v="2"/>
    <s v="ООО &quot;АГРО&quot;"/>
    <x v="10"/>
    <x v="0"/>
    <x v="0"/>
    <n v="100"/>
  </r>
  <r>
    <s v="ЭК"/>
    <x v="26"/>
    <x v="2"/>
    <s v="ООО &quot;АГРО&quot;"/>
    <x v="10"/>
    <x v="0"/>
    <x v="0"/>
    <n v="100"/>
  </r>
  <r>
    <s v="ЭК"/>
    <x v="26"/>
    <x v="2"/>
    <s v="ООО &quot;АГРО&quot;"/>
    <x v="10"/>
    <x v="0"/>
    <x v="0"/>
    <n v="100"/>
  </r>
  <r>
    <s v="ЭК"/>
    <x v="26"/>
    <x v="2"/>
    <s v="ООО &quot;АГРО&quot;"/>
    <x v="10"/>
    <x v="0"/>
    <x v="0"/>
    <n v="100"/>
  </r>
  <r>
    <s v="ЭК"/>
    <x v="26"/>
    <x v="2"/>
    <s v="ООО &quot;АГРО&quot;"/>
    <x v="10"/>
    <x v="0"/>
    <x v="0"/>
    <n v="100"/>
  </r>
  <r>
    <s v="ЭК"/>
    <x v="26"/>
    <x v="2"/>
    <s v="ООО &quot;АГРО&quot;"/>
    <x v="10"/>
    <x v="0"/>
    <x v="0"/>
    <n v="100"/>
  </r>
  <r>
    <s v="ЭК"/>
    <x v="26"/>
    <x v="2"/>
    <s v="ООО &quot;АГРО&quot;"/>
    <x v="10"/>
    <x v="0"/>
    <x v="0"/>
    <n v="22"/>
  </r>
  <r>
    <s v="ЭК"/>
    <x v="26"/>
    <x v="2"/>
    <s v="ООО &quot;АГРО&quot;"/>
    <x v="10"/>
    <x v="0"/>
    <x v="0"/>
    <n v="200"/>
  </r>
  <r>
    <s v="ЭК"/>
    <x v="26"/>
    <x v="2"/>
    <s v="ООО &quot;АГРО&quot;"/>
    <x v="10"/>
    <x v="0"/>
    <x v="0"/>
    <n v="22"/>
  </r>
  <r>
    <s v="ЭК"/>
    <x v="26"/>
    <x v="2"/>
    <s v="ООО &quot;АГРО&quot;"/>
    <x v="10"/>
    <x v="0"/>
    <x v="0"/>
    <n v="180"/>
  </r>
  <r>
    <s v="ЭК"/>
    <x v="26"/>
    <x v="2"/>
    <s v="ООО &quot;ИНГРЕДИЕНТЫ. РАЗВИТИЕ&quot;"/>
    <x v="6"/>
    <x v="0"/>
    <x v="5"/>
    <n v="8.0150000000000006"/>
  </r>
  <r>
    <s v="ЭК"/>
    <x v="26"/>
    <x v="2"/>
    <s v="ООО &quot;ИНГРЕДИЕНТЫ. РАЗВИТИЕ&quot;"/>
    <x v="10"/>
    <x v="0"/>
    <x v="1"/>
    <n v="0.4"/>
  </r>
  <r>
    <s v="ИМ"/>
    <x v="26"/>
    <x v="2"/>
    <s v="ООО &quot;ТПК&quot;БАЛТПТИЦЕПРОМ&quot;"/>
    <x v="0"/>
    <x v="0"/>
    <x v="0"/>
    <n v="280.7"/>
  </r>
  <r>
    <s v="ИМ"/>
    <x v="26"/>
    <x v="2"/>
    <s v="ООО &quot;СВК-ТЕРМИНАЛ&quot;"/>
    <x v="0"/>
    <x v="0"/>
    <x v="0"/>
    <n v="2612.6"/>
  </r>
  <r>
    <s v="ИМ"/>
    <x v="26"/>
    <x v="2"/>
    <s v="ООО &quot;СВК-ТЕРМИНАЛ&quot;"/>
    <x v="0"/>
    <x v="0"/>
    <x v="0"/>
    <n v="2747.75"/>
  </r>
  <r>
    <s v="ЭК"/>
    <x v="26"/>
    <x v="2"/>
    <s v="СОЛНЕЧНЫЕ ПРОДУКТЫ"/>
    <x v="1"/>
    <x v="1"/>
    <x v="0"/>
    <n v="4102.24"/>
  </r>
  <r>
    <s v="ЭК"/>
    <x v="26"/>
    <x v="2"/>
    <s v="СОЛНЕЧНЫЕ ПРОДУКТЫ"/>
    <x v="1"/>
    <x v="1"/>
    <x v="0"/>
    <n v="1069.56"/>
  </r>
  <r>
    <s v="ЭК"/>
    <x v="26"/>
    <x v="2"/>
    <s v="СОЛНЕЧНЫЕ ПРОДУКТЫ"/>
    <x v="1"/>
    <x v="1"/>
    <x v="0"/>
    <n v="2527.54"/>
  </r>
  <r>
    <s v="ЭК"/>
    <x v="26"/>
    <x v="2"/>
    <s v="СОЛНЕЧНЫЕ ПРОДУКТЫ"/>
    <x v="1"/>
    <x v="1"/>
    <x v="0"/>
    <n v="437.24"/>
  </r>
  <r>
    <s v="ЭК"/>
    <x v="26"/>
    <x v="2"/>
    <s v="ООО&quot;КРАСНОДАРЗЕРНОПРОДУКТ-ЭКСПО&quot;"/>
    <x v="12"/>
    <x v="1"/>
    <x v="0"/>
    <n v="139.80000000000001"/>
  </r>
  <r>
    <s v="ЭК"/>
    <x v="26"/>
    <x v="2"/>
    <s v="ООО&quot;КРАСНОДАРЗЕРНОПРОДУКТ-ЭКСПО&quot;"/>
    <x v="12"/>
    <x v="1"/>
    <x v="0"/>
    <n v="100"/>
  </r>
  <r>
    <s v="ЭК"/>
    <x v="26"/>
    <x v="2"/>
    <s v="ЮГ РУСИ"/>
    <x v="1"/>
    <x v="1"/>
    <x v="0"/>
    <n v="4507.1329999999998"/>
  </r>
  <r>
    <s v="ЭК"/>
    <x v="26"/>
    <x v="2"/>
    <s v="ЮГ РУСИ"/>
    <x v="1"/>
    <x v="1"/>
    <x v="0"/>
    <n v="2973.5360000000001"/>
  </r>
  <r>
    <s v="ЭК"/>
    <x v="26"/>
    <x v="2"/>
    <s v="ЮГ РУСИ"/>
    <x v="1"/>
    <x v="1"/>
    <x v="0"/>
    <n v="3004.9690000000001"/>
  </r>
  <r>
    <s v="ЭК"/>
    <x v="26"/>
    <x v="2"/>
    <s v="ЮГ РУСИ"/>
    <x v="1"/>
    <x v="1"/>
    <x v="0"/>
    <n v="5134.4949999999999"/>
  </r>
  <r>
    <s v="ЭК"/>
    <x v="26"/>
    <x v="2"/>
    <s v="ООО &quot;РАНДАР&quot;"/>
    <x v="10"/>
    <x v="1"/>
    <x v="0"/>
    <n v="66"/>
  </r>
  <r>
    <s v="ЭК"/>
    <x v="26"/>
    <x v="2"/>
    <s v="ООО &quot;РАНДАР&quot;"/>
    <x v="10"/>
    <x v="1"/>
    <x v="0"/>
    <n v="44"/>
  </r>
  <r>
    <s v="ЭК"/>
    <x v="26"/>
    <x v="2"/>
    <s v="ООО &quot;РАНДАР&quot;"/>
    <x v="10"/>
    <x v="0"/>
    <x v="0"/>
    <n v="19.48"/>
  </r>
  <r>
    <s v="ЭК"/>
    <x v="26"/>
    <x v="2"/>
    <s v="ООО &quot;РАНДАР&quot;"/>
    <x v="10"/>
    <x v="1"/>
    <x v="0"/>
    <n v="39.840000000000003"/>
  </r>
  <r>
    <s v="ЭК"/>
    <x v="26"/>
    <x v="2"/>
    <s v="ООО &quot;РАНДАР&quot;"/>
    <x v="10"/>
    <x v="1"/>
    <x v="0"/>
    <n v="110"/>
  </r>
  <r>
    <s v="ЭК"/>
    <x v="26"/>
    <x v="2"/>
    <s v="ООО &quot;РАНДАР&quot;"/>
    <x v="10"/>
    <x v="1"/>
    <x v="0"/>
    <n v="140.82"/>
  </r>
  <r>
    <s v="ЭК"/>
    <x v="26"/>
    <x v="2"/>
    <s v="ООО &quot;РАНДАР&quot;"/>
    <x v="10"/>
    <x v="1"/>
    <x v="0"/>
    <n v="108.71"/>
  </r>
  <r>
    <s v="ЭК"/>
    <x v="26"/>
    <x v="2"/>
    <s v="ООО &quot;РАНДАР&quot;"/>
    <x v="10"/>
    <x v="1"/>
    <x v="0"/>
    <n v="79.92"/>
  </r>
  <r>
    <s v="ЭК"/>
    <x v="26"/>
    <x v="2"/>
    <s v="ООО &quot;РАНДАР&quot;"/>
    <x v="10"/>
    <x v="0"/>
    <x v="0"/>
    <n v="19.899999999999999"/>
  </r>
  <r>
    <s v="ЭК"/>
    <x v="26"/>
    <x v="2"/>
    <s v="ООО &quot;РАНДАР&quot;"/>
    <x v="10"/>
    <x v="1"/>
    <x v="0"/>
    <n v="39.909999999999997"/>
  </r>
  <r>
    <s v="ЭК"/>
    <x v="26"/>
    <x v="2"/>
    <s v="ООО &quot;РАНДАР&quot;"/>
    <x v="10"/>
    <x v="1"/>
    <x v="0"/>
    <n v="20.32"/>
  </r>
  <r>
    <s v="ЭК"/>
    <x v="26"/>
    <x v="2"/>
    <s v="ООО &quot;РАНДАР&quot;"/>
    <x v="10"/>
    <x v="1"/>
    <x v="0"/>
    <n v="45.82"/>
  </r>
  <r>
    <s v="ЭК"/>
    <x v="26"/>
    <x v="2"/>
    <s v="ООО &quot;РАНДАР&quot;"/>
    <x v="10"/>
    <x v="1"/>
    <x v="0"/>
    <n v="44.16"/>
  </r>
  <r>
    <s v="ЭК"/>
    <x v="26"/>
    <x v="2"/>
    <s v="ООО &quot;РАНДАР&quot;"/>
    <x v="10"/>
    <x v="1"/>
    <x v="0"/>
    <n v="167.78"/>
  </r>
  <r>
    <s v="ЭК"/>
    <x v="26"/>
    <x v="2"/>
    <s v="ООО &quot;БМ-ГРУП&quot;"/>
    <x v="5"/>
    <x v="1"/>
    <x v="1"/>
    <n v="679.35"/>
  </r>
  <r>
    <s v="ЭК"/>
    <x v="26"/>
    <x v="2"/>
    <s v="ООО &quot;БМ-ГРУП&quot;"/>
    <x v="5"/>
    <x v="1"/>
    <x v="1"/>
    <n v="1047.1500000000001"/>
  </r>
  <r>
    <s v="ЭК"/>
    <x v="26"/>
    <x v="2"/>
    <s v="ЭФКО"/>
    <x v="12"/>
    <x v="1"/>
    <x v="0"/>
    <n v="26.18"/>
  </r>
  <r>
    <s v="ЭК"/>
    <x v="26"/>
    <x v="2"/>
    <s v="ЭФКО"/>
    <x v="12"/>
    <x v="1"/>
    <x v="0"/>
    <n v="24.84"/>
  </r>
  <r>
    <s v="ЭК"/>
    <x v="26"/>
    <x v="2"/>
    <s v="ЭФКО"/>
    <x v="12"/>
    <x v="1"/>
    <x v="0"/>
    <n v="25.28"/>
  </r>
  <r>
    <s v="ЭК"/>
    <x v="26"/>
    <x v="2"/>
    <s v="ЭФКО"/>
    <x v="12"/>
    <x v="1"/>
    <x v="0"/>
    <n v="25.38"/>
  </r>
  <r>
    <s v="ЭК"/>
    <x v="26"/>
    <x v="2"/>
    <s v="ЭФКО"/>
    <x v="12"/>
    <x v="1"/>
    <x v="0"/>
    <n v="26.32"/>
  </r>
  <r>
    <s v="ЭК"/>
    <x v="26"/>
    <x v="2"/>
    <s v="ЭФКО"/>
    <x v="12"/>
    <x v="1"/>
    <x v="0"/>
    <n v="24.7"/>
  </r>
  <r>
    <s v="ЭК"/>
    <x v="26"/>
    <x v="2"/>
    <s v="ЭФКО"/>
    <x v="12"/>
    <x v="1"/>
    <x v="0"/>
    <n v="25.66"/>
  </r>
  <r>
    <s v="ЭК"/>
    <x v="26"/>
    <x v="2"/>
    <s v="ЭФКО"/>
    <x v="12"/>
    <x v="1"/>
    <x v="0"/>
    <n v="25.52"/>
  </r>
  <r>
    <s v="ЭК"/>
    <x v="26"/>
    <x v="2"/>
    <s v="ЭФКО"/>
    <x v="12"/>
    <x v="1"/>
    <x v="0"/>
    <n v="26.36"/>
  </r>
  <r>
    <s v="ЭК"/>
    <x v="26"/>
    <x v="2"/>
    <s v="ЭФКО"/>
    <x v="12"/>
    <x v="1"/>
    <x v="0"/>
    <n v="24.56"/>
  </r>
  <r>
    <s v="ЭК"/>
    <x v="26"/>
    <x v="2"/>
    <s v="ЭФКО"/>
    <x v="12"/>
    <x v="1"/>
    <x v="0"/>
    <n v="25.48"/>
  </r>
  <r>
    <s v="ЭК"/>
    <x v="26"/>
    <x v="2"/>
    <s v="ЭФКО"/>
    <x v="12"/>
    <x v="1"/>
    <x v="0"/>
    <n v="25.24"/>
  </r>
  <r>
    <s v="ЭК"/>
    <x v="26"/>
    <x v="2"/>
    <s v="ЭФКО"/>
    <x v="12"/>
    <x v="1"/>
    <x v="0"/>
    <n v="25.38"/>
  </r>
  <r>
    <s v="ЭК"/>
    <x v="26"/>
    <x v="2"/>
    <s v="ЭФКО"/>
    <x v="12"/>
    <x v="1"/>
    <x v="0"/>
    <n v="26.34"/>
  </r>
  <r>
    <s v="ЭК"/>
    <x v="26"/>
    <x v="2"/>
    <s v="ЭФКО"/>
    <x v="12"/>
    <x v="1"/>
    <x v="0"/>
    <n v="25.52"/>
  </r>
  <r>
    <s v="ЭК"/>
    <x v="26"/>
    <x v="2"/>
    <s v="НМЖК"/>
    <x v="11"/>
    <x v="1"/>
    <x v="0"/>
    <n v="444.3"/>
  </r>
  <r>
    <s v="ЭК"/>
    <x v="26"/>
    <x v="2"/>
    <s v="НМЖК"/>
    <x v="6"/>
    <x v="1"/>
    <x v="0"/>
    <n v="192.95"/>
  </r>
  <r>
    <s v="ЭК"/>
    <x v="26"/>
    <x v="2"/>
    <s v="НМЖК"/>
    <x v="6"/>
    <x v="1"/>
    <x v="0"/>
    <n v="63"/>
  </r>
  <r>
    <s v="ЭК"/>
    <x v="26"/>
    <x v="2"/>
    <s v="НМЖК"/>
    <x v="11"/>
    <x v="1"/>
    <x v="0"/>
    <n v="251"/>
  </r>
  <r>
    <s v="ЭК"/>
    <x v="26"/>
    <x v="2"/>
    <s v="НМЖК"/>
    <x v="11"/>
    <x v="1"/>
    <x v="0"/>
    <n v="173.35"/>
  </r>
  <r>
    <s v="ЭК"/>
    <x v="26"/>
    <x v="2"/>
    <s v="НМЖК"/>
    <x v="6"/>
    <x v="1"/>
    <x v="0"/>
    <n v="193.8"/>
  </r>
  <r>
    <s v="ЭК"/>
    <x v="26"/>
    <x v="2"/>
    <s v="НМЖК"/>
    <x v="6"/>
    <x v="1"/>
    <x v="0"/>
    <n v="247.45"/>
  </r>
  <r>
    <s v="ЭК"/>
    <x v="26"/>
    <x v="2"/>
    <s v="НМЖК"/>
    <x v="6"/>
    <x v="1"/>
    <x v="0"/>
    <n v="61.6"/>
  </r>
  <r>
    <s v="ЭК"/>
    <x v="26"/>
    <x v="2"/>
    <s v="НМЖК"/>
    <x v="6"/>
    <x v="1"/>
    <x v="0"/>
    <n v="244.85"/>
  </r>
  <r>
    <s v="ЭК"/>
    <x v="26"/>
    <x v="2"/>
    <s v="НМЖК"/>
    <x v="6"/>
    <x v="1"/>
    <x v="0"/>
    <n v="303.7"/>
  </r>
  <r>
    <s v="ЭК"/>
    <x v="26"/>
    <x v="2"/>
    <s v="НМЖК"/>
    <x v="6"/>
    <x v="1"/>
    <x v="0"/>
    <n v="122.1"/>
  </r>
  <r>
    <s v="ЭК"/>
    <x v="26"/>
    <x v="2"/>
    <s v="НМЖК"/>
    <x v="11"/>
    <x v="1"/>
    <x v="0"/>
    <n v="125.75"/>
  </r>
  <r>
    <s v="ЭК"/>
    <x v="26"/>
    <x v="2"/>
    <s v="НМЖК"/>
    <x v="6"/>
    <x v="1"/>
    <x v="0"/>
    <n v="186.8"/>
  </r>
  <r>
    <s v="ЭК"/>
    <x v="26"/>
    <x v="2"/>
    <s v="НМЖК"/>
    <x v="11"/>
    <x v="1"/>
    <x v="0"/>
    <n v="370.95"/>
  </r>
  <r>
    <s v="ЭК"/>
    <x v="26"/>
    <x v="2"/>
    <s v="НМЖК"/>
    <x v="6"/>
    <x v="1"/>
    <x v="0"/>
    <n v="171.55"/>
  </r>
  <r>
    <s v="ЭК"/>
    <x v="26"/>
    <x v="2"/>
    <s v="НМЖК"/>
    <x v="11"/>
    <x v="1"/>
    <x v="0"/>
    <n v="121"/>
  </r>
  <r>
    <s v="ЭК"/>
    <x v="26"/>
    <x v="2"/>
    <s v="НМЖК"/>
    <x v="6"/>
    <x v="1"/>
    <x v="0"/>
    <n v="191.4"/>
  </r>
  <r>
    <s v="ЭК"/>
    <x v="26"/>
    <x v="2"/>
    <s v="ТОРГОВЫЙ ДОМ ОЛИНСКИЙ ООО"/>
    <x v="17"/>
    <x v="1"/>
    <x v="0"/>
    <n v="1313.7080000000001"/>
  </r>
  <r>
    <s v="ЭК"/>
    <x v="26"/>
    <x v="2"/>
    <s v="ООО &quot;АГРОСИСТЕМА&quot;"/>
    <x v="10"/>
    <x v="0"/>
    <x v="1"/>
    <n v="40"/>
  </r>
  <r>
    <s v="ЭК"/>
    <x v="26"/>
    <x v="2"/>
    <s v="ООО &quot;АГРОСИСТЕМА&quot;"/>
    <x v="10"/>
    <x v="0"/>
    <x v="1"/>
    <n v="40"/>
  </r>
  <r>
    <s v="ЭК"/>
    <x v="26"/>
    <x v="2"/>
    <s v="ООО &quot;АГРОСИСТЕМА&quot;"/>
    <x v="10"/>
    <x v="0"/>
    <x v="0"/>
    <n v="47.86"/>
  </r>
  <r>
    <s v="ЭК"/>
    <x v="26"/>
    <x v="2"/>
    <s v="ООО &quot;АГРОСИСТЕМА&quot;"/>
    <x v="10"/>
    <x v="1"/>
    <x v="0"/>
    <n v="99.62"/>
  </r>
  <r>
    <s v="ЭК"/>
    <x v="26"/>
    <x v="2"/>
    <s v="ООО &quot;АГРОСИСТЕМА&quot;"/>
    <x v="10"/>
    <x v="1"/>
    <x v="0"/>
    <n v="44"/>
  </r>
  <r>
    <s v="ЭК"/>
    <x v="26"/>
    <x v="2"/>
    <s v="ООО &quot;АГРОСИСТЕМА&quot;"/>
    <x v="10"/>
    <x v="0"/>
    <x v="1"/>
    <n v="40"/>
  </r>
  <r>
    <s v="ЭК"/>
    <x v="26"/>
    <x v="2"/>
    <s v="ООО &quot;АГРОСИСТЕМА&quot;"/>
    <x v="10"/>
    <x v="0"/>
    <x v="0"/>
    <n v="98.96"/>
  </r>
  <r>
    <s v="ЭК"/>
    <x v="26"/>
    <x v="2"/>
    <s v="ООО &quot;АГРОСИСТЕМА&quot;"/>
    <x v="10"/>
    <x v="1"/>
    <x v="0"/>
    <n v="22"/>
  </r>
  <r>
    <s v="ЭК"/>
    <x v="26"/>
    <x v="2"/>
    <s v="ООО &quot;АГРОСИСТЕМА&quot;"/>
    <x v="10"/>
    <x v="1"/>
    <x v="0"/>
    <n v="59.73"/>
  </r>
  <r>
    <s v="ЭК"/>
    <x v="26"/>
    <x v="2"/>
    <s v="ООО &quot;АГРОСИСТЕМА&quot;"/>
    <x v="10"/>
    <x v="0"/>
    <x v="1"/>
    <n v="40"/>
  </r>
  <r>
    <s v="ЭК"/>
    <x v="26"/>
    <x v="2"/>
    <s v="ООО &quot;СЕЛЕНА&quot;"/>
    <x v="10"/>
    <x v="1"/>
    <x v="0"/>
    <n v="153.5"/>
  </r>
  <r>
    <s v="ЭК"/>
    <x v="26"/>
    <x v="2"/>
    <s v="ООО &quot;СЕЛЕНА&quot;"/>
    <x v="10"/>
    <x v="0"/>
    <x v="0"/>
    <n v="43.88"/>
  </r>
  <r>
    <s v="ЭК"/>
    <x v="26"/>
    <x v="2"/>
    <s v="ООО &quot;СЕЛЕНА&quot;"/>
    <x v="10"/>
    <x v="1"/>
    <x v="0"/>
    <n v="64.58"/>
  </r>
  <r>
    <s v="ЭК"/>
    <x v="26"/>
    <x v="2"/>
    <s v="ЗАО &quot;ДОНМАСЛОПРОДУКТ&quot;"/>
    <x v="1"/>
    <x v="1"/>
    <x v="0"/>
    <n v="2994.72"/>
  </r>
  <r>
    <s v="ЭК"/>
    <x v="26"/>
    <x v="2"/>
    <s v="ЗАО &quot;ДОНМАСЛОПРОДУКТ&quot;"/>
    <x v="1"/>
    <x v="1"/>
    <x v="0"/>
    <n v="3045.74"/>
  </r>
  <r>
    <s v="ЭК"/>
    <x v="26"/>
    <x v="2"/>
    <s v="АСТОН"/>
    <x v="1"/>
    <x v="1"/>
    <x v="0"/>
    <n v="5103.3599999999997"/>
  </r>
  <r>
    <s v="ЭК"/>
    <x v="26"/>
    <x v="2"/>
    <s v="АСТОН"/>
    <x v="1"/>
    <x v="1"/>
    <x v="0"/>
    <n v="5015.8029999999999"/>
  </r>
  <r>
    <s v="ЭК"/>
    <x v="26"/>
    <x v="2"/>
    <s v="АСТОН"/>
    <x v="1"/>
    <x v="1"/>
    <x v="0"/>
    <n v="5000.473"/>
  </r>
  <r>
    <s v="ЭК"/>
    <x v="26"/>
    <x v="2"/>
    <s v="АСТОН"/>
    <x v="1"/>
    <x v="1"/>
    <x v="0"/>
    <n v="5000.0079999999998"/>
  </r>
  <r>
    <s v="ЭК"/>
    <x v="26"/>
    <x v="2"/>
    <s v="АСТОН"/>
    <x v="19"/>
    <x v="1"/>
    <x v="0"/>
    <n v="5500"/>
  </r>
  <r>
    <s v="ЭК"/>
    <x v="26"/>
    <x v="2"/>
    <s v="АСТОН"/>
    <x v="19"/>
    <x v="1"/>
    <x v="0"/>
    <n v="5080.6400000000003"/>
  </r>
  <r>
    <s v="ЭК"/>
    <x v="26"/>
    <x v="2"/>
    <s v="ООО &quot;АГРО ЗЕРНО ЮГ&quot;"/>
    <x v="1"/>
    <x v="1"/>
    <x v="0"/>
    <n v="738.1"/>
  </r>
  <r>
    <s v="ЭК"/>
    <x v="26"/>
    <x v="2"/>
    <s v="ООО &quot;ТОП ГРЕЙН Л.Т.Д.&quot;"/>
    <x v="1"/>
    <x v="1"/>
    <x v="0"/>
    <n v="5014.0600000000004"/>
  </r>
  <r>
    <s v="ЭК"/>
    <x v="26"/>
    <x v="2"/>
    <s v="МОГИЛИН СЕРГЕЙ ВАСИЛЬЕВИЧ"/>
    <x v="10"/>
    <x v="0"/>
    <x v="5"/>
    <n v="20"/>
  </r>
  <r>
    <s v="ЭК"/>
    <x v="26"/>
    <x v="2"/>
    <s v="МОГИЛИН СЕРГЕЙ ВАСИЛЬЕВИЧ"/>
    <x v="10"/>
    <x v="0"/>
    <x v="5"/>
    <n v="19"/>
  </r>
  <r>
    <s v="ЭК"/>
    <x v="26"/>
    <x v="2"/>
    <s v="ФЕДЮШИН АНДРЕЙ СЕРГЕЕВИЧ"/>
    <x v="10"/>
    <x v="0"/>
    <x v="0"/>
    <n v="4"/>
  </r>
  <r>
    <s v="ЭК"/>
    <x v="26"/>
    <x v="2"/>
    <s v="ООО &quot;РУСАГРОЭКСПОРТ&quot;"/>
    <x v="5"/>
    <x v="1"/>
    <x v="1"/>
    <n v="300"/>
  </r>
  <r>
    <s v="ЭК"/>
    <x v="26"/>
    <x v="2"/>
    <s v="РУСАГРО"/>
    <x v="7"/>
    <x v="1"/>
    <x v="0"/>
    <n v="583.70000000000005"/>
  </r>
  <r>
    <s v="ЭК"/>
    <x v="26"/>
    <x v="2"/>
    <s v="РУСАГРО"/>
    <x v="7"/>
    <x v="1"/>
    <x v="0"/>
    <n v="722.7"/>
  </r>
  <r>
    <s v="ЭК"/>
    <x v="26"/>
    <x v="2"/>
    <s v="РУСАГРО"/>
    <x v="28"/>
    <x v="1"/>
    <x v="0"/>
    <n v="595"/>
  </r>
  <r>
    <s v="ЭК"/>
    <x v="26"/>
    <x v="2"/>
    <s v="РУСАГРО"/>
    <x v="28"/>
    <x v="1"/>
    <x v="0"/>
    <n v="118.35"/>
  </r>
  <r>
    <s v="ЭК"/>
    <x v="26"/>
    <x v="2"/>
    <s v="РУСАГРО"/>
    <x v="7"/>
    <x v="1"/>
    <x v="0"/>
    <n v="134.25"/>
  </r>
  <r>
    <s v="ЭК"/>
    <x v="26"/>
    <x v="2"/>
    <s v="РУСАГРО"/>
    <x v="7"/>
    <x v="1"/>
    <x v="0"/>
    <n v="196.75"/>
  </r>
  <r>
    <s v="ЭК"/>
    <x v="26"/>
    <x v="2"/>
    <s v="РУСАГРО"/>
    <x v="28"/>
    <x v="1"/>
    <x v="0"/>
    <n v="418.35"/>
  </r>
  <r>
    <s v="ЭК"/>
    <x v="26"/>
    <x v="2"/>
    <s v="РУСАГРО"/>
    <x v="7"/>
    <x v="1"/>
    <x v="0"/>
    <n v="58.1"/>
  </r>
  <r>
    <s v="ЭК"/>
    <x v="26"/>
    <x v="2"/>
    <s v="РУСАГРО"/>
    <x v="28"/>
    <x v="1"/>
    <x v="0"/>
    <n v="182.25"/>
  </r>
  <r>
    <s v="ЭК"/>
    <x v="26"/>
    <x v="2"/>
    <s v="РУСАГРО"/>
    <x v="28"/>
    <x v="1"/>
    <x v="0"/>
    <n v="364.05"/>
  </r>
  <r>
    <s v="ЭК"/>
    <x v="26"/>
    <x v="2"/>
    <s v="РУСАГРО"/>
    <x v="7"/>
    <x v="1"/>
    <x v="0"/>
    <n v="130"/>
  </r>
  <r>
    <s v="ЭК"/>
    <x v="26"/>
    <x v="2"/>
    <s v="РУСАГРО"/>
    <x v="28"/>
    <x v="1"/>
    <x v="0"/>
    <n v="476.9"/>
  </r>
  <r>
    <s v="ЭК"/>
    <x v="26"/>
    <x v="2"/>
    <s v="РУСАГРО"/>
    <x v="7"/>
    <x v="1"/>
    <x v="0"/>
    <n v="391.55"/>
  </r>
  <r>
    <s v="ЭК"/>
    <x v="26"/>
    <x v="2"/>
    <s v="РУСАГРО"/>
    <x v="28"/>
    <x v="1"/>
    <x v="0"/>
    <n v="488.15"/>
  </r>
  <r>
    <s v="ЭК"/>
    <x v="26"/>
    <x v="2"/>
    <s v="РУСАГРО"/>
    <x v="28"/>
    <x v="1"/>
    <x v="0"/>
    <n v="378.35"/>
  </r>
  <r>
    <s v="ЭК"/>
    <x v="26"/>
    <x v="2"/>
    <s v="ООО &quot;ЛУГАНЬ&quot;"/>
    <x v="10"/>
    <x v="0"/>
    <x v="0"/>
    <n v="39.92"/>
  </r>
  <r>
    <s v="ЭК"/>
    <x v="26"/>
    <x v="2"/>
    <s v="ООО &quot;ЛУГАНЬ&quot;"/>
    <x v="10"/>
    <x v="0"/>
    <x v="0"/>
    <n v="40"/>
  </r>
  <r>
    <s v="ЭК"/>
    <x v="26"/>
    <x v="2"/>
    <s v="ООО &quot;ЛУГАНЬ&quot;"/>
    <x v="10"/>
    <x v="0"/>
    <x v="0"/>
    <n v="39.979999999999997"/>
  </r>
  <r>
    <s v="ЭК"/>
    <x v="26"/>
    <x v="2"/>
    <s v="ООО &quot;ЛУГАНЬ&quot;"/>
    <x v="10"/>
    <x v="0"/>
    <x v="0"/>
    <n v="39.76"/>
  </r>
  <r>
    <s v="ЭК"/>
    <x v="26"/>
    <x v="2"/>
    <s v="ООО &quot;ЛУГАНЬ&quot;"/>
    <x v="10"/>
    <x v="0"/>
    <x v="0"/>
    <n v="40"/>
  </r>
  <r>
    <s v="ИМ"/>
    <x v="26"/>
    <x v="2"/>
    <s v="ООО &quot;ГЕЛИОС-ИНТЕРТРЕЙД&quot;"/>
    <x v="0"/>
    <x v="1"/>
    <x v="1"/>
    <n v="500"/>
  </r>
  <r>
    <s v="ИМ"/>
    <x v="26"/>
    <x v="2"/>
    <s v="ООО &quot;ГЕЛИОС-ИНТЕРТРЕЙД&quot;"/>
    <x v="0"/>
    <x v="1"/>
    <x v="1"/>
    <n v="1000"/>
  </r>
  <r>
    <s v="ЭК"/>
    <x v="26"/>
    <x v="2"/>
    <s v="НЭФИС"/>
    <x v="6"/>
    <x v="1"/>
    <x v="0"/>
    <n v="203.35"/>
  </r>
  <r>
    <s v="ЭК"/>
    <x v="26"/>
    <x v="2"/>
    <s v="НЭФИС"/>
    <x v="6"/>
    <x v="1"/>
    <x v="0"/>
    <n v="136.35"/>
  </r>
  <r>
    <s v="ЭК"/>
    <x v="26"/>
    <x v="2"/>
    <s v="НЭФИС"/>
    <x v="6"/>
    <x v="1"/>
    <x v="2"/>
    <n v="723.1"/>
  </r>
  <r>
    <s v="ЭК"/>
    <x v="26"/>
    <x v="2"/>
    <s v="НЭФИС"/>
    <x v="6"/>
    <x v="1"/>
    <x v="2"/>
    <n v="51.25"/>
  </r>
  <r>
    <s v="ЭК"/>
    <x v="26"/>
    <x v="2"/>
    <s v="НЭФИС"/>
    <x v="6"/>
    <x v="1"/>
    <x v="2"/>
    <n v="199.2"/>
  </r>
  <r>
    <s v="ЭК"/>
    <x v="26"/>
    <x v="2"/>
    <s v="НЭФИС"/>
    <x v="6"/>
    <x v="1"/>
    <x v="2"/>
    <n v="50.4"/>
  </r>
  <r>
    <s v="ЭК"/>
    <x v="26"/>
    <x v="2"/>
    <s v="НЭФИС"/>
    <x v="6"/>
    <x v="1"/>
    <x v="0"/>
    <n v="1988.45"/>
  </r>
  <r>
    <s v="ЭК"/>
    <x v="26"/>
    <x v="2"/>
    <s v="НЭФИС"/>
    <x v="6"/>
    <x v="1"/>
    <x v="0"/>
    <n v="701.7"/>
  </r>
  <r>
    <s v="ЭК"/>
    <x v="26"/>
    <x v="2"/>
    <s v="НЭФИС"/>
    <x v="6"/>
    <x v="1"/>
    <x v="0"/>
    <n v="386.65"/>
  </r>
  <r>
    <s v="ЭК"/>
    <x v="26"/>
    <x v="2"/>
    <s v="НЭФИС"/>
    <x v="6"/>
    <x v="1"/>
    <x v="0"/>
    <n v="3073"/>
  </r>
  <r>
    <s v="ЭК"/>
    <x v="26"/>
    <x v="2"/>
    <s v="НЭФИС"/>
    <x v="5"/>
    <x v="1"/>
    <x v="0"/>
    <n v="1095.05"/>
  </r>
  <r>
    <s v="ЭК"/>
    <x v="26"/>
    <x v="2"/>
    <s v="НЭФИС"/>
    <x v="5"/>
    <x v="1"/>
    <x v="0"/>
    <n v="1095.5999999999999"/>
  </r>
  <r>
    <s v="ЭК"/>
    <x v="26"/>
    <x v="2"/>
    <s v="НЭФИС"/>
    <x v="6"/>
    <x v="1"/>
    <x v="0"/>
    <n v="613.1"/>
  </r>
  <r>
    <s v="ЭК"/>
    <x v="26"/>
    <x v="2"/>
    <s v="НЭФИС"/>
    <x v="6"/>
    <x v="1"/>
    <x v="0"/>
    <n v="1428.8"/>
  </r>
  <r>
    <s v="ЭК"/>
    <x v="26"/>
    <x v="2"/>
    <s v="НЭФИС"/>
    <x v="6"/>
    <x v="1"/>
    <x v="0"/>
    <n v="136.19999999999999"/>
  </r>
  <r>
    <s v="ЭК"/>
    <x v="26"/>
    <x v="2"/>
    <s v="НЭФИС"/>
    <x v="5"/>
    <x v="1"/>
    <x v="0"/>
    <n v="1093.95"/>
  </r>
  <r>
    <s v="ЭК"/>
    <x v="26"/>
    <x v="2"/>
    <s v="НЭФИС"/>
    <x v="6"/>
    <x v="1"/>
    <x v="0"/>
    <n v="547.04999999999995"/>
  </r>
  <r>
    <s v="ЭК"/>
    <x v="26"/>
    <x v="2"/>
    <s v="НЭФИС"/>
    <x v="6"/>
    <x v="1"/>
    <x v="0"/>
    <n v="545.25"/>
  </r>
  <r>
    <s v="ЭК"/>
    <x v="26"/>
    <x v="2"/>
    <s v="ООО &quot;ВЕЛЕС&quot;"/>
    <x v="3"/>
    <x v="0"/>
    <x v="5"/>
    <n v="3.5999999999999997E-2"/>
  </r>
  <r>
    <s v="ЭК"/>
    <x v="26"/>
    <x v="2"/>
    <s v="ООО &quot;ВЕЛЕС&quot;"/>
    <x v="3"/>
    <x v="0"/>
    <x v="5"/>
    <n v="0.108"/>
  </r>
  <r>
    <s v="ЭК"/>
    <x v="26"/>
    <x v="2"/>
    <s v="ООО &quot;ВЕЛЕС&quot;"/>
    <x v="3"/>
    <x v="0"/>
    <x v="5"/>
    <n v="0.09"/>
  </r>
  <r>
    <s v="ЭК"/>
    <x v="26"/>
    <x v="2"/>
    <s v="СОЛНЕЧНЫЕ ПРОДУКТЫ"/>
    <x v="6"/>
    <x v="1"/>
    <x v="0"/>
    <n v="411.1"/>
  </r>
  <r>
    <s v="ЭК"/>
    <x v="26"/>
    <x v="2"/>
    <s v="СОЛНЕЧНЫЕ ПРОДУКТЫ"/>
    <x v="6"/>
    <x v="1"/>
    <x v="0"/>
    <n v="1141.8499999999999"/>
  </r>
  <r>
    <s v="ЭК"/>
    <x v="26"/>
    <x v="2"/>
    <s v="СОЛНЕЧНЫЕ ПРОДУКТЫ"/>
    <x v="6"/>
    <x v="1"/>
    <x v="0"/>
    <n v="604.35"/>
  </r>
  <r>
    <s v="ЭК"/>
    <x v="26"/>
    <x v="2"/>
    <s v="СОЛНЕЧНЫЕ ПРОДУКТЫ"/>
    <x v="6"/>
    <x v="1"/>
    <x v="0"/>
    <n v="605.35"/>
  </r>
  <r>
    <s v="ЭК"/>
    <x v="26"/>
    <x v="2"/>
    <s v="СОЛНЕЧНЫЕ ПРОДУКТЫ"/>
    <x v="6"/>
    <x v="1"/>
    <x v="0"/>
    <n v="477.7"/>
  </r>
  <r>
    <s v="ЭК"/>
    <x v="26"/>
    <x v="2"/>
    <s v="СОЛНЕЧНЫЕ ПРОДУКТЫ"/>
    <x v="6"/>
    <x v="1"/>
    <x v="0"/>
    <n v="421.8"/>
  </r>
  <r>
    <s v="ЭК"/>
    <x v="26"/>
    <x v="2"/>
    <s v="СОЛНЕЧНЫЕ ПРОДУКТЫ"/>
    <x v="6"/>
    <x v="1"/>
    <x v="0"/>
    <n v="597.75"/>
  </r>
  <r>
    <s v="ЭК"/>
    <x v="26"/>
    <x v="2"/>
    <s v="СОЛНЕЧНЫЕ ПРОДУКТЫ"/>
    <x v="6"/>
    <x v="1"/>
    <x v="0"/>
    <n v="1123"/>
  </r>
  <r>
    <s v="ЭК"/>
    <x v="26"/>
    <x v="2"/>
    <s v="СОЛНЕЧНЫЕ ПРОДУКТЫ"/>
    <x v="6"/>
    <x v="1"/>
    <x v="0"/>
    <n v="971.35"/>
  </r>
  <r>
    <s v="ЭК"/>
    <x v="26"/>
    <x v="2"/>
    <s v="СОЛНЕЧНЫЕ ПРОДУКТЫ"/>
    <x v="6"/>
    <x v="1"/>
    <x v="0"/>
    <n v="287.14999999999998"/>
  </r>
  <r>
    <s v="ЭК"/>
    <x v="26"/>
    <x v="2"/>
    <s v="СОЛНЕЧНЫЕ ПРОДУКТЫ"/>
    <x v="6"/>
    <x v="1"/>
    <x v="0"/>
    <n v="544"/>
  </r>
  <r>
    <s v="ЭК"/>
    <x v="26"/>
    <x v="2"/>
    <s v="СОЛНЕЧНЫЕ ПРОДУКТЫ"/>
    <x v="6"/>
    <x v="1"/>
    <x v="0"/>
    <n v="438.45"/>
  </r>
  <r>
    <s v="ЭК"/>
    <x v="26"/>
    <x v="2"/>
    <s v="ИП ШАГДАРОВА ИНДИРА ВАЛЕРЬЕВНА"/>
    <x v="21"/>
    <x v="0"/>
    <x v="5"/>
    <n v="0.06"/>
  </r>
  <r>
    <s v="ЭК"/>
    <x v="26"/>
    <x v="2"/>
    <s v="ИП ШАГДАРОВА ИНДИРА ВАЛЕРЬЕВНА"/>
    <x v="21"/>
    <x v="0"/>
    <x v="5"/>
    <n v="0.06"/>
  </r>
  <r>
    <s v="ЭК"/>
    <x v="26"/>
    <x v="2"/>
    <s v="ОАО &quot;ИРКУТСКИЙ МЖК&quot;"/>
    <x v="21"/>
    <x v="0"/>
    <x v="0"/>
    <n v="65"/>
  </r>
  <r>
    <s v="ЭК"/>
    <x v="26"/>
    <x v="2"/>
    <s v="ООО &quot;ЯГОДНЫЕ ПОЛЯ&quot;"/>
    <x v="5"/>
    <x v="1"/>
    <x v="0"/>
    <n v="61.8"/>
  </r>
  <r>
    <s v="ЭК"/>
    <x v="26"/>
    <x v="2"/>
    <s v="ООО &quot;НЕЙТ&quot;"/>
    <x v="20"/>
    <x v="1"/>
    <x v="2"/>
    <n v="22.2"/>
  </r>
  <r>
    <s v="ЭК"/>
    <x v="26"/>
    <x v="2"/>
    <s v="ООО &quot;НЕЙТ&quot;"/>
    <x v="20"/>
    <x v="1"/>
    <x v="2"/>
    <n v="22.05"/>
  </r>
  <r>
    <s v="ЭК"/>
    <x v="26"/>
    <x v="2"/>
    <s v="ООО &quot;НЕЙТ&quot;"/>
    <x v="20"/>
    <x v="1"/>
    <x v="2"/>
    <n v="22.05"/>
  </r>
  <r>
    <s v="ЭК"/>
    <x v="26"/>
    <x v="2"/>
    <s v="ООО &quot;НЕЙТ&quot;"/>
    <x v="20"/>
    <x v="1"/>
    <x v="2"/>
    <n v="20.9"/>
  </r>
  <r>
    <s v="ЭК"/>
    <x v="26"/>
    <x v="2"/>
    <s v="ООО &quot;НЕЙТ&quot;"/>
    <x v="20"/>
    <x v="1"/>
    <x v="2"/>
    <n v="42.8"/>
  </r>
  <r>
    <s v="ЭК"/>
    <x v="26"/>
    <x v="2"/>
    <s v="ООО &quot;НЕЙТ&quot;"/>
    <x v="20"/>
    <x v="1"/>
    <x v="2"/>
    <n v="22.3"/>
  </r>
  <r>
    <s v="ЭК"/>
    <x v="26"/>
    <x v="2"/>
    <s v="ООО &quot;НЕЙТ&quot;"/>
    <x v="20"/>
    <x v="1"/>
    <x v="2"/>
    <n v="21.25"/>
  </r>
  <r>
    <s v="ЭК"/>
    <x v="26"/>
    <x v="2"/>
    <s v="ООО &quot;НЕЙТ&quot;"/>
    <x v="20"/>
    <x v="1"/>
    <x v="2"/>
    <n v="21.6"/>
  </r>
  <r>
    <s v="ЭК"/>
    <x v="26"/>
    <x v="2"/>
    <s v="ООО &quot;НЕЙТ&quot;"/>
    <x v="20"/>
    <x v="1"/>
    <x v="2"/>
    <n v="21.7"/>
  </r>
  <r>
    <s v="ЭК"/>
    <x v="26"/>
    <x v="2"/>
    <s v="ООО &quot;НЕЙТ&quot;"/>
    <x v="20"/>
    <x v="1"/>
    <x v="2"/>
    <n v="22"/>
  </r>
  <r>
    <s v="ЭК"/>
    <x v="26"/>
    <x v="2"/>
    <s v="ООО &quot;НЕЙТ&quot;"/>
    <x v="20"/>
    <x v="1"/>
    <x v="2"/>
    <n v="43.8"/>
  </r>
  <r>
    <s v="ЭК"/>
    <x v="26"/>
    <x v="2"/>
    <s v="ООО &quot;НЕЙТ&quot;"/>
    <x v="20"/>
    <x v="1"/>
    <x v="2"/>
    <n v="22.05"/>
  </r>
  <r>
    <s v="ЭК"/>
    <x v="26"/>
    <x v="2"/>
    <s v="ООО &quot;НЕЙТ&quot;"/>
    <x v="20"/>
    <x v="1"/>
    <x v="2"/>
    <n v="43.85"/>
  </r>
  <r>
    <s v="ЭК"/>
    <x v="26"/>
    <x v="2"/>
    <s v="ООО &quot;НЕЙТ&quot;"/>
    <x v="20"/>
    <x v="1"/>
    <x v="2"/>
    <n v="21.8"/>
  </r>
  <r>
    <s v="ЭК"/>
    <x v="26"/>
    <x v="2"/>
    <s v="ООО &quot;НЕЙТ&quot;"/>
    <x v="20"/>
    <x v="1"/>
    <x v="2"/>
    <n v="21.75"/>
  </r>
  <r>
    <s v="ЭК"/>
    <x v="26"/>
    <x v="2"/>
    <s v="ООО &quot;НЕЙТ&quot;"/>
    <x v="20"/>
    <x v="1"/>
    <x v="2"/>
    <n v="21.7"/>
  </r>
  <r>
    <s v="ЭК"/>
    <x v="26"/>
    <x v="2"/>
    <s v="ООО &quot;ДОНСКАЯ НИВА&quot;"/>
    <x v="11"/>
    <x v="1"/>
    <x v="2"/>
    <n v="20.8"/>
  </r>
  <r>
    <s v="ЭК"/>
    <x v="26"/>
    <x v="2"/>
    <s v="ДОНСКОЕ ЗОЛОТО"/>
    <x v="12"/>
    <x v="1"/>
    <x v="0"/>
    <n v="256.04000000000002"/>
  </r>
  <r>
    <s v="ЭК"/>
    <x v="26"/>
    <x v="2"/>
    <s v="ДОНСКОЕ ЗОЛОТО"/>
    <x v="12"/>
    <x v="1"/>
    <x v="0"/>
    <n v="280.3"/>
  </r>
  <r>
    <s v="ИМ"/>
    <x v="26"/>
    <x v="2"/>
    <s v="АО &quot;ИНЖИНИРИНГОВЫЙ ЦЕНТР &quot;ПРОТЕИН-ПРОДУКТ&quot;"/>
    <x v="0"/>
    <x v="0"/>
    <x v="1"/>
    <n v="48"/>
  </r>
  <r>
    <s v="ИМ"/>
    <x v="26"/>
    <x v="2"/>
    <s v="ООО &quot;ЭКОСИСТЕМА&quot;"/>
    <x v="0"/>
    <x v="0"/>
    <x v="0"/>
    <n v="44"/>
  </r>
  <r>
    <s v="ИМ"/>
    <x v="26"/>
    <x v="2"/>
    <s v="ООО &quot;ТОЧКА ЗАТОЧКИ&quot;"/>
    <x v="0"/>
    <x v="0"/>
    <x v="5"/>
    <n v="21"/>
  </r>
  <r>
    <s v="ИМ"/>
    <x v="26"/>
    <x v="2"/>
    <s v="ООО &quot;МУСТАНГ ТЕХНОЛОГИИ КОРМЛЕНИЯ&quot;"/>
    <x v="0"/>
    <x v="2"/>
    <x v="0"/>
    <n v="24"/>
  </r>
  <r>
    <s v="ЭК"/>
    <x v="26"/>
    <x v="2"/>
    <s v="ООО &quot;ЮГАГРОЭКСПОРТ&quot;"/>
    <x v="10"/>
    <x v="1"/>
    <x v="0"/>
    <n v="19.899999999999999"/>
  </r>
  <r>
    <s v="ЭК"/>
    <x v="26"/>
    <x v="2"/>
    <s v="ООО &quot;ЮГАГРОЭКСПОРТ&quot;"/>
    <x v="10"/>
    <x v="0"/>
    <x v="0"/>
    <n v="20"/>
  </r>
  <r>
    <s v="ЭК"/>
    <x v="26"/>
    <x v="2"/>
    <s v="ООО &quot;КОЛОРИТ&quot;"/>
    <x v="10"/>
    <x v="1"/>
    <x v="2"/>
    <n v="27.18"/>
  </r>
  <r>
    <s v="ЭК"/>
    <x v="26"/>
    <x v="2"/>
    <s v="РЕДЬКА АНАТОЛИЙ ВАЛЕРИЕВИЧ"/>
    <x v="10"/>
    <x v="1"/>
    <x v="2"/>
    <n v="16"/>
  </r>
  <r>
    <s v="ЭК"/>
    <x v="26"/>
    <x v="2"/>
    <s v="ООО &quot;ДИОНИС&quot;"/>
    <x v="10"/>
    <x v="1"/>
    <x v="0"/>
    <n v="87"/>
  </r>
  <r>
    <s v="ЭК"/>
    <x v="26"/>
    <x v="2"/>
    <s v="ЭФКО"/>
    <x v="45"/>
    <x v="0"/>
    <x v="0"/>
    <n v="252"/>
  </r>
  <r>
    <s v="ЭК"/>
    <x v="26"/>
    <x v="2"/>
    <s v="ЭФКО"/>
    <x v="44"/>
    <x v="1"/>
    <x v="0"/>
    <n v="268"/>
  </r>
  <r>
    <s v="ЭК"/>
    <x v="26"/>
    <x v="2"/>
    <s v="ЭФКО"/>
    <x v="44"/>
    <x v="1"/>
    <x v="0"/>
    <n v="931"/>
  </r>
  <r>
    <s v="ЭК"/>
    <x v="26"/>
    <x v="2"/>
    <s v="ЭФКО"/>
    <x v="44"/>
    <x v="1"/>
    <x v="0"/>
    <n v="269"/>
  </r>
  <r>
    <s v="ЭК"/>
    <x v="26"/>
    <x v="2"/>
    <s v="ЭФКО"/>
    <x v="44"/>
    <x v="1"/>
    <x v="0"/>
    <n v="373"/>
  </r>
  <r>
    <s v="ЭК"/>
    <x v="26"/>
    <x v="2"/>
    <s v="ЭФКО"/>
    <x v="44"/>
    <x v="1"/>
    <x v="0"/>
    <n v="207"/>
  </r>
  <r>
    <s v="ЭК"/>
    <x v="26"/>
    <x v="2"/>
    <s v="ЭФКО"/>
    <x v="44"/>
    <x v="1"/>
    <x v="0"/>
    <n v="66"/>
  </r>
  <r>
    <s v="ЭК"/>
    <x v="26"/>
    <x v="2"/>
    <s v="ЭФКО"/>
    <x v="44"/>
    <x v="1"/>
    <x v="0"/>
    <n v="200"/>
  </r>
  <r>
    <s v="ЭК"/>
    <x v="26"/>
    <x v="2"/>
    <s v="ЭФКО"/>
    <x v="44"/>
    <x v="1"/>
    <x v="0"/>
    <n v="346"/>
  </r>
  <r>
    <s v="ЭК"/>
    <x v="26"/>
    <x v="2"/>
    <s v="ЭФКО"/>
    <x v="44"/>
    <x v="1"/>
    <x v="0"/>
    <n v="326"/>
  </r>
  <r>
    <s v="ЭК"/>
    <x v="26"/>
    <x v="2"/>
    <s v="ЭФКО"/>
    <x v="44"/>
    <x v="1"/>
    <x v="0"/>
    <n v="385"/>
  </r>
  <r>
    <s v="ЭК"/>
    <x v="26"/>
    <x v="2"/>
    <s v="ЭФКО"/>
    <x v="44"/>
    <x v="1"/>
    <x v="0"/>
    <n v="135"/>
  </r>
  <r>
    <s v="ЭК"/>
    <x v="26"/>
    <x v="2"/>
    <s v="ЭФКО"/>
    <x v="44"/>
    <x v="1"/>
    <x v="0"/>
    <n v="269"/>
  </r>
  <r>
    <s v="ЭК"/>
    <x v="26"/>
    <x v="2"/>
    <s v="ЭФКО"/>
    <x v="44"/>
    <x v="1"/>
    <x v="0"/>
    <n v="416"/>
  </r>
  <r>
    <s v="ЭК"/>
    <x v="26"/>
    <x v="2"/>
    <s v="ЭФКО"/>
    <x v="44"/>
    <x v="1"/>
    <x v="0"/>
    <n v="538"/>
  </r>
  <r>
    <s v="ЭК"/>
    <x v="26"/>
    <x v="2"/>
    <s v="ЭФКО"/>
    <x v="44"/>
    <x v="1"/>
    <x v="0"/>
    <n v="131"/>
  </r>
  <r>
    <s v="ЭК"/>
    <x v="26"/>
    <x v="2"/>
    <s v="ЭФКО"/>
    <x v="44"/>
    <x v="1"/>
    <x v="0"/>
    <n v="334"/>
  </r>
  <r>
    <s v="ЭК"/>
    <x v="26"/>
    <x v="2"/>
    <s v="ЭФКО"/>
    <x v="44"/>
    <x v="1"/>
    <x v="0"/>
    <n v="587"/>
  </r>
  <r>
    <s v="ЭК"/>
    <x v="26"/>
    <x v="2"/>
    <s v="ЭФКО"/>
    <x v="44"/>
    <x v="1"/>
    <x v="0"/>
    <n v="208"/>
  </r>
  <r>
    <s v="ЭК"/>
    <x v="26"/>
    <x v="2"/>
    <s v="ЭФКО"/>
    <x v="44"/>
    <x v="1"/>
    <x v="0"/>
    <n v="187"/>
  </r>
  <r>
    <s v="ЭК"/>
    <x v="26"/>
    <x v="2"/>
    <s v="ЭФКО"/>
    <x v="44"/>
    <x v="1"/>
    <x v="0"/>
    <n v="134"/>
  </r>
  <r>
    <s v="ЭК"/>
    <x v="26"/>
    <x v="2"/>
    <s v="ЭФКО"/>
    <x v="44"/>
    <x v="1"/>
    <x v="0"/>
    <n v="209"/>
  </r>
  <r>
    <s v="ЭК"/>
    <x v="26"/>
    <x v="2"/>
    <s v="ЭФКО"/>
    <x v="44"/>
    <x v="1"/>
    <x v="0"/>
    <n v="273"/>
  </r>
  <r>
    <s v="ЭК"/>
    <x v="26"/>
    <x v="2"/>
    <s v="РУСАГРО"/>
    <x v="44"/>
    <x v="1"/>
    <x v="0"/>
    <n v="191"/>
  </r>
  <r>
    <s v="ЭК"/>
    <x v="26"/>
    <x v="2"/>
    <s v="ОАО&quot;ЧИШМИНСКОЕ&quot;"/>
    <x v="44"/>
    <x v="1"/>
    <x v="0"/>
    <n v="208"/>
  </r>
  <r>
    <s v="ЭК"/>
    <x v="26"/>
    <x v="2"/>
    <s v="ОАО&quot;ЧИШМИНСКОЕ&quot;"/>
    <x v="44"/>
    <x v="1"/>
    <x v="0"/>
    <n v="68"/>
  </r>
  <r>
    <s v="ЭК"/>
    <x v="26"/>
    <x v="2"/>
    <s v="ОАО&quot;ЧИШМИНСКОЕ&quot;"/>
    <x v="44"/>
    <x v="1"/>
    <x v="0"/>
    <n v="641"/>
  </r>
  <r>
    <s v="ЭК"/>
    <x v="26"/>
    <x v="2"/>
    <s v="ОАО&quot;ЧИШМИНСКОЕ&quot;"/>
    <x v="44"/>
    <x v="1"/>
    <x v="0"/>
    <n v="273"/>
  </r>
  <r>
    <s v="ЭК"/>
    <x v="26"/>
    <x v="2"/>
    <s v="ОАО&quot;ЧИШМИНСКОЕ&quot;"/>
    <x v="44"/>
    <x v="1"/>
    <x v="0"/>
    <n v="683"/>
  </r>
  <r>
    <s v="ЭК"/>
    <x v="26"/>
    <x v="2"/>
    <s v="ОАО&quot;ЧИШМИНСКОЕ&quot;"/>
    <x v="44"/>
    <x v="1"/>
    <x v="0"/>
    <n v="136"/>
  </r>
  <r>
    <s v="ЭК"/>
    <x v="26"/>
    <x v="2"/>
    <s v="ОАО&quot;ЧИШМИНСКОЕ&quot;"/>
    <x v="44"/>
    <x v="1"/>
    <x v="0"/>
    <n v="351"/>
  </r>
  <r>
    <s v="ЭК"/>
    <x v="26"/>
    <x v="2"/>
    <s v="ОАО&quot;ЧИШМИНСКОЕ&quot;"/>
    <x v="44"/>
    <x v="1"/>
    <x v="0"/>
    <n v="143"/>
  </r>
  <r>
    <s v="ЭК"/>
    <x v="26"/>
    <x v="2"/>
    <s v="НМЖК"/>
    <x v="44"/>
    <x v="1"/>
    <x v="0"/>
    <n v="246"/>
  </r>
  <r>
    <s v="ЭК"/>
    <x v="26"/>
    <x v="2"/>
    <s v="НМЖК"/>
    <x v="44"/>
    <x v="1"/>
    <x v="0"/>
    <n v="128"/>
  </r>
  <r>
    <s v="ЭК"/>
    <x v="26"/>
    <x v="2"/>
    <s v="НМЖК"/>
    <x v="44"/>
    <x v="1"/>
    <x v="0"/>
    <n v="131"/>
  </r>
  <r>
    <s v="ЭК"/>
    <x v="26"/>
    <x v="2"/>
    <s v="НМЖК"/>
    <x v="44"/>
    <x v="1"/>
    <x v="0"/>
    <n v="512"/>
  </r>
  <r>
    <s v="ЭК"/>
    <x v="26"/>
    <x v="2"/>
    <s v="НМЖК"/>
    <x v="44"/>
    <x v="1"/>
    <x v="0"/>
    <n v="67"/>
  </r>
  <r>
    <s v="ЭК"/>
    <x v="26"/>
    <x v="2"/>
    <s v="НМЖК"/>
    <x v="44"/>
    <x v="1"/>
    <x v="0"/>
    <n v="66"/>
  </r>
  <r>
    <s v="ЭК"/>
    <x v="26"/>
    <x v="2"/>
    <s v="НМЖК"/>
    <x v="44"/>
    <x v="1"/>
    <x v="0"/>
    <n v="59"/>
  </r>
  <r>
    <s v="ЭК"/>
    <x v="26"/>
    <x v="2"/>
    <s v="НМЖК"/>
    <x v="44"/>
    <x v="1"/>
    <x v="0"/>
    <n v="259"/>
  </r>
  <r>
    <s v="ЭК"/>
    <x v="26"/>
    <x v="2"/>
    <s v="НМЖК"/>
    <x v="44"/>
    <x v="1"/>
    <x v="0"/>
    <n v="833"/>
  </r>
  <r>
    <s v="ЭК"/>
    <x v="26"/>
    <x v="2"/>
    <s v="НМЖК"/>
    <x v="44"/>
    <x v="1"/>
    <x v="0"/>
    <n v="197"/>
  </r>
  <r>
    <s v="ЭК"/>
    <x v="26"/>
    <x v="2"/>
    <s v="НМЖК"/>
    <x v="44"/>
    <x v="1"/>
    <x v="0"/>
    <n v="134"/>
  </r>
  <r>
    <s v="ЭК"/>
    <x v="26"/>
    <x v="2"/>
    <s v="НМЖК"/>
    <x v="44"/>
    <x v="1"/>
    <x v="0"/>
    <n v="124"/>
  </r>
  <r>
    <s v="ЭК"/>
    <x v="26"/>
    <x v="2"/>
    <s v="НМЖК"/>
    <x v="44"/>
    <x v="1"/>
    <x v="0"/>
    <n v="198"/>
  </r>
  <r>
    <s v="ЭК"/>
    <x v="26"/>
    <x v="2"/>
    <s v="НМЖК"/>
    <x v="44"/>
    <x v="1"/>
    <x v="0"/>
    <n v="130"/>
  </r>
  <r>
    <s v="ЭК"/>
    <x v="26"/>
    <x v="2"/>
    <s v="НМЖК"/>
    <x v="44"/>
    <x v="1"/>
    <x v="0"/>
    <n v="134"/>
  </r>
  <r>
    <s v="ЭК"/>
    <x v="26"/>
    <x v="2"/>
    <s v="НМЖК"/>
    <x v="44"/>
    <x v="1"/>
    <x v="0"/>
    <n v="389"/>
  </r>
  <r>
    <s v="ЭК"/>
    <x v="26"/>
    <x v="2"/>
    <s v="НМЖК"/>
    <x v="44"/>
    <x v="1"/>
    <x v="0"/>
    <n v="130"/>
  </r>
  <r>
    <s v="ЭК"/>
    <x v="26"/>
    <x v="2"/>
    <s v="НМЖК"/>
    <x v="44"/>
    <x v="1"/>
    <x v="0"/>
    <n v="127"/>
  </r>
  <r>
    <s v="ЭК"/>
    <x v="26"/>
    <x v="2"/>
    <s v="НМЖК"/>
    <x v="44"/>
    <x v="1"/>
    <x v="0"/>
    <n v="70"/>
  </r>
  <r>
    <s v="ЭК"/>
    <x v="26"/>
    <x v="2"/>
    <s v="НМЖК"/>
    <x v="44"/>
    <x v="1"/>
    <x v="0"/>
    <n v="177"/>
  </r>
  <r>
    <s v="ЭК"/>
    <x v="26"/>
    <x v="2"/>
    <s v="НМЖК"/>
    <x v="44"/>
    <x v="1"/>
    <x v="0"/>
    <n v="121"/>
  </r>
  <r>
    <s v="ЭК"/>
    <x v="26"/>
    <x v="2"/>
    <s v="НМЖК"/>
    <x v="44"/>
    <x v="1"/>
    <x v="0"/>
    <n v="63"/>
  </r>
  <r>
    <s v="ЭК"/>
    <x v="26"/>
    <x v="2"/>
    <s v="НМЖК"/>
    <x v="44"/>
    <x v="1"/>
    <x v="0"/>
    <n v="831"/>
  </r>
  <r>
    <s v="ЭК"/>
    <x v="26"/>
    <x v="2"/>
    <s v="НМЖК"/>
    <x v="44"/>
    <x v="1"/>
    <x v="0"/>
    <n v="521"/>
  </r>
  <r>
    <s v="ЭК"/>
    <x v="26"/>
    <x v="2"/>
    <s v="НМЖК"/>
    <x v="44"/>
    <x v="1"/>
    <x v="0"/>
    <n v="373"/>
  </r>
  <r>
    <s v="ЭК"/>
    <x v="26"/>
    <x v="2"/>
    <s v="НМЖК"/>
    <x v="44"/>
    <x v="1"/>
    <x v="0"/>
    <n v="69"/>
  </r>
  <r>
    <s v="ЭК"/>
    <x v="26"/>
    <x v="2"/>
    <s v="НМЖК"/>
    <x v="44"/>
    <x v="1"/>
    <x v="0"/>
    <n v="65"/>
  </r>
  <r>
    <s v="ЭК"/>
    <x v="26"/>
    <x v="2"/>
    <s v="НМЖК"/>
    <x v="44"/>
    <x v="1"/>
    <x v="0"/>
    <n v="181"/>
  </r>
  <r>
    <s v="ЭК"/>
    <x v="26"/>
    <x v="2"/>
    <s v="НМЖК"/>
    <x v="44"/>
    <x v="1"/>
    <x v="0"/>
    <n v="260"/>
  </r>
  <r>
    <s v="ЭК"/>
    <x v="26"/>
    <x v="2"/>
    <s v="НМЖК"/>
    <x v="44"/>
    <x v="1"/>
    <x v="0"/>
    <n v="257"/>
  </r>
  <r>
    <s v="ЭК"/>
    <x v="26"/>
    <x v="2"/>
    <s v="НМЖК"/>
    <x v="44"/>
    <x v="1"/>
    <x v="0"/>
    <n v="136"/>
  </r>
  <r>
    <s v="ЭК"/>
    <x v="26"/>
    <x v="2"/>
    <s v="ЮГ СИБИРИ"/>
    <x v="45"/>
    <x v="0"/>
    <x v="0"/>
    <n v="66"/>
  </r>
  <r>
    <s v="ЭК"/>
    <x v="26"/>
    <x v="2"/>
    <s v="АМУРАГРОЦЕНТР"/>
    <x v="45"/>
    <x v="0"/>
    <x v="0"/>
    <n v="68"/>
  </r>
  <r>
    <s v="ЭК"/>
    <x v="26"/>
    <x v="2"/>
    <s v="ООО &quot;СОЯ АНК&quot;"/>
    <x v="45"/>
    <x v="0"/>
    <x v="0"/>
    <n v="67"/>
  </r>
  <r>
    <s v="ИМ"/>
    <x v="26"/>
    <x v="2"/>
    <s v="ОАО &quot;Пермскагропромхимия&quot;"/>
    <x v="0"/>
    <x v="0"/>
    <x v="1"/>
    <n v="196"/>
  </r>
  <r>
    <s v="ИМ"/>
    <x v="27"/>
    <x v="2"/>
    <s v="ООО &quot;ИНГРЕДИКО&quot;"/>
    <x v="0"/>
    <x v="0"/>
    <x v="5"/>
    <n v="45"/>
  </r>
  <r>
    <s v="ЭК"/>
    <x v="27"/>
    <x v="2"/>
    <s v="ООО &quot;БАЛТЭКСПОРТ&quot;"/>
    <x v="11"/>
    <x v="2"/>
    <x v="1"/>
    <n v="180"/>
  </r>
  <r>
    <s v="ЭК"/>
    <x v="27"/>
    <x v="2"/>
    <s v="ООО &quot;БАЛТЭКСПОРТ&quot;"/>
    <x v="11"/>
    <x v="2"/>
    <x v="1"/>
    <n v="180"/>
  </r>
  <r>
    <s v="ЭК"/>
    <x v="27"/>
    <x v="2"/>
    <s v="СОДРУЖЕСТВО"/>
    <x v="7"/>
    <x v="2"/>
    <x v="0"/>
    <n v="2407.3809999999999"/>
  </r>
  <r>
    <s v="ЭК"/>
    <x v="27"/>
    <x v="2"/>
    <s v="СОДРУЖЕСТВО"/>
    <x v="29"/>
    <x v="0"/>
    <x v="0"/>
    <n v="1202.1020000000001"/>
  </r>
  <r>
    <s v="ЭК"/>
    <x v="27"/>
    <x v="2"/>
    <s v="СОДРУЖЕСТВО"/>
    <x v="5"/>
    <x v="0"/>
    <x v="0"/>
    <n v="345.15"/>
  </r>
  <r>
    <s v="ЭК"/>
    <x v="27"/>
    <x v="2"/>
    <s v="СОДРУЖЕСТВО"/>
    <x v="3"/>
    <x v="0"/>
    <x v="0"/>
    <n v="337.75"/>
  </r>
  <r>
    <s v="ЭК"/>
    <x v="27"/>
    <x v="2"/>
    <s v="СОДРУЖЕСТВО"/>
    <x v="5"/>
    <x v="0"/>
    <x v="0"/>
    <n v="259.89999999999998"/>
  </r>
  <r>
    <s v="ЭК"/>
    <x v="27"/>
    <x v="2"/>
    <s v="СОДРУЖЕСТВО"/>
    <x v="8"/>
    <x v="0"/>
    <x v="4"/>
    <n v="2002.65"/>
  </r>
  <r>
    <s v="ЭК"/>
    <x v="27"/>
    <x v="2"/>
    <s v="СОДРУЖЕСТВО"/>
    <x v="18"/>
    <x v="0"/>
    <x v="0"/>
    <n v="1503.4670000000001"/>
  </r>
  <r>
    <s v="ЭК"/>
    <x v="27"/>
    <x v="2"/>
    <s v="СОДРУЖЕСТВО"/>
    <x v="13"/>
    <x v="2"/>
    <x v="0"/>
    <n v="3254.2669999999998"/>
  </r>
  <r>
    <s v="ЭК"/>
    <x v="27"/>
    <x v="2"/>
    <s v="СОДРУЖЕСТВО"/>
    <x v="29"/>
    <x v="0"/>
    <x v="0"/>
    <n v="1649.0930000000001"/>
  </r>
  <r>
    <s v="ЭК"/>
    <x v="27"/>
    <x v="2"/>
    <s v="СОДРУЖЕСТВО"/>
    <x v="5"/>
    <x v="0"/>
    <x v="0"/>
    <n v="258.89999999999998"/>
  </r>
  <r>
    <s v="ЭК"/>
    <x v="27"/>
    <x v="2"/>
    <s v="СОДРУЖЕСТВО"/>
    <x v="2"/>
    <x v="0"/>
    <x v="0"/>
    <n v="138.05000000000001"/>
  </r>
  <r>
    <s v="ЭК"/>
    <x v="27"/>
    <x v="2"/>
    <s v="СОДРУЖЕСТВО"/>
    <x v="16"/>
    <x v="0"/>
    <x v="0"/>
    <n v="3018.4079999999999"/>
  </r>
  <r>
    <s v="ЭК"/>
    <x v="27"/>
    <x v="2"/>
    <s v="СОДРУЖЕСТВО"/>
    <x v="3"/>
    <x v="0"/>
    <x v="0"/>
    <n v="137.85"/>
  </r>
  <r>
    <s v="ЭК"/>
    <x v="27"/>
    <x v="2"/>
    <s v="СОДРУЖЕСТВО"/>
    <x v="3"/>
    <x v="0"/>
    <x v="0"/>
    <n v="207.55"/>
  </r>
  <r>
    <s v="ЭК"/>
    <x v="27"/>
    <x v="2"/>
    <s v="СОДРУЖЕСТВО"/>
    <x v="7"/>
    <x v="0"/>
    <x v="0"/>
    <n v="714.80700000000002"/>
  </r>
  <r>
    <s v="ЭК"/>
    <x v="27"/>
    <x v="2"/>
    <s v="СОДРУЖЕСТВО"/>
    <x v="13"/>
    <x v="2"/>
    <x v="0"/>
    <n v="3002.8960000000002"/>
  </r>
  <r>
    <s v="ЭК"/>
    <x v="27"/>
    <x v="2"/>
    <s v="СОДРУЖЕСТВО"/>
    <x v="3"/>
    <x v="0"/>
    <x v="0"/>
    <n v="70.2"/>
  </r>
  <r>
    <s v="ЭК"/>
    <x v="27"/>
    <x v="2"/>
    <s v="СОДРУЖЕСТВО"/>
    <x v="8"/>
    <x v="0"/>
    <x v="0"/>
    <n v="3002.0880000000002"/>
  </r>
  <r>
    <s v="ЭК"/>
    <x v="27"/>
    <x v="2"/>
    <s v="СОДРУЖЕСТВО"/>
    <x v="3"/>
    <x v="0"/>
    <x v="0"/>
    <n v="277.7"/>
  </r>
  <r>
    <s v="ЭК"/>
    <x v="27"/>
    <x v="2"/>
    <s v="СОДРУЖЕСТВО"/>
    <x v="3"/>
    <x v="0"/>
    <x v="0"/>
    <n v="276.3"/>
  </r>
  <r>
    <s v="ЭК"/>
    <x v="27"/>
    <x v="2"/>
    <s v="СОДРУЖЕСТВО"/>
    <x v="2"/>
    <x v="0"/>
    <x v="0"/>
    <n v="150.9"/>
  </r>
  <r>
    <s v="ЭК"/>
    <x v="27"/>
    <x v="2"/>
    <s v="СОДРУЖЕСТВО"/>
    <x v="2"/>
    <x v="0"/>
    <x v="0"/>
    <n v="135.65"/>
  </r>
  <r>
    <s v="ЭК"/>
    <x v="27"/>
    <x v="2"/>
    <s v="СОДРУЖЕСТВО"/>
    <x v="3"/>
    <x v="0"/>
    <x v="0"/>
    <n v="70.3"/>
  </r>
  <r>
    <s v="ЭК"/>
    <x v="27"/>
    <x v="2"/>
    <s v="СОДРУЖЕСТВО"/>
    <x v="3"/>
    <x v="0"/>
    <x v="0"/>
    <n v="69.5"/>
  </r>
  <r>
    <s v="ЭК"/>
    <x v="27"/>
    <x v="2"/>
    <s v="СОДРУЖЕСТВО"/>
    <x v="3"/>
    <x v="0"/>
    <x v="0"/>
    <n v="136.9"/>
  </r>
  <r>
    <s v="ЭК"/>
    <x v="27"/>
    <x v="2"/>
    <s v="СОДРУЖЕСТВО"/>
    <x v="3"/>
    <x v="0"/>
    <x v="0"/>
    <n v="340.1"/>
  </r>
  <r>
    <s v="ЭК"/>
    <x v="27"/>
    <x v="2"/>
    <s v="СОДРУЖЕСТВО"/>
    <x v="29"/>
    <x v="2"/>
    <x v="0"/>
    <n v="1500.9649999999999"/>
  </r>
  <r>
    <s v="ЭК"/>
    <x v="27"/>
    <x v="2"/>
    <s v="СОДРУЖЕСТВО"/>
    <x v="29"/>
    <x v="0"/>
    <x v="0"/>
    <n v="806.75"/>
  </r>
  <r>
    <s v="ЭК"/>
    <x v="27"/>
    <x v="2"/>
    <s v="ЭФКО"/>
    <x v="1"/>
    <x v="1"/>
    <x v="0"/>
    <n v="5199.2250000000004"/>
  </r>
  <r>
    <s v="ЭК"/>
    <x v="27"/>
    <x v="2"/>
    <s v="ЭФКО"/>
    <x v="1"/>
    <x v="1"/>
    <x v="0"/>
    <n v="4156.866"/>
  </r>
  <r>
    <s v="ЭК"/>
    <x v="27"/>
    <x v="2"/>
    <s v="ЭФКО"/>
    <x v="1"/>
    <x v="1"/>
    <x v="0"/>
    <n v="5196.7240000000002"/>
  </r>
  <r>
    <s v="ЭК"/>
    <x v="27"/>
    <x v="2"/>
    <s v="ЭФКО"/>
    <x v="10"/>
    <x v="0"/>
    <x v="0"/>
    <n v="25"/>
  </r>
  <r>
    <s v="ЭК"/>
    <x v="27"/>
    <x v="2"/>
    <s v="ЭФКО"/>
    <x v="2"/>
    <x v="0"/>
    <x v="0"/>
    <n v="59.8"/>
  </r>
  <r>
    <s v="ЭК"/>
    <x v="27"/>
    <x v="2"/>
    <s v="ЭФКО"/>
    <x v="7"/>
    <x v="0"/>
    <x v="3"/>
    <n v="64.8"/>
  </r>
  <r>
    <s v="ЭК"/>
    <x v="27"/>
    <x v="2"/>
    <s v="ЭФКО"/>
    <x v="7"/>
    <x v="0"/>
    <x v="3"/>
    <n v="63.5"/>
  </r>
  <r>
    <s v="ЭК"/>
    <x v="27"/>
    <x v="2"/>
    <s v="ЭФКО"/>
    <x v="7"/>
    <x v="0"/>
    <x v="3"/>
    <n v="61.75"/>
  </r>
  <r>
    <s v="ЭК"/>
    <x v="27"/>
    <x v="2"/>
    <s v="ЭФКО"/>
    <x v="7"/>
    <x v="0"/>
    <x v="3"/>
    <n v="61.6"/>
  </r>
  <r>
    <s v="ЭК"/>
    <x v="27"/>
    <x v="2"/>
    <s v="ЭФКО"/>
    <x v="7"/>
    <x v="0"/>
    <x v="3"/>
    <n v="64.25"/>
  </r>
  <r>
    <s v="ЭК"/>
    <x v="27"/>
    <x v="2"/>
    <s v="ЭФКО"/>
    <x v="7"/>
    <x v="0"/>
    <x v="3"/>
    <n v="64.25"/>
  </r>
  <r>
    <s v="ЭК"/>
    <x v="27"/>
    <x v="2"/>
    <s v="ЭФКО"/>
    <x v="7"/>
    <x v="0"/>
    <x v="3"/>
    <n v="65.8"/>
  </r>
  <r>
    <s v="ЭК"/>
    <x v="27"/>
    <x v="2"/>
    <s v="ЭФКО"/>
    <x v="7"/>
    <x v="0"/>
    <x v="3"/>
    <n v="65.349999999999994"/>
  </r>
  <r>
    <s v="ЭК"/>
    <x v="27"/>
    <x v="2"/>
    <s v="ЭФКО"/>
    <x v="7"/>
    <x v="0"/>
    <x v="3"/>
    <n v="65.400000000000006"/>
  </r>
  <r>
    <s v="ЭК"/>
    <x v="27"/>
    <x v="2"/>
    <s v="ЭФКО"/>
    <x v="7"/>
    <x v="0"/>
    <x v="3"/>
    <n v="62.75"/>
  </r>
  <r>
    <s v="ЭК"/>
    <x v="27"/>
    <x v="2"/>
    <s v="ЭФКО"/>
    <x v="2"/>
    <x v="0"/>
    <x v="0"/>
    <n v="59.7"/>
  </r>
  <r>
    <s v="ЭК"/>
    <x v="27"/>
    <x v="2"/>
    <s v="ЭФКО"/>
    <x v="2"/>
    <x v="0"/>
    <x v="0"/>
    <n v="58.75"/>
  </r>
  <r>
    <s v="ЭК"/>
    <x v="27"/>
    <x v="2"/>
    <s v="ЭФКО"/>
    <x v="7"/>
    <x v="0"/>
    <x v="3"/>
    <n v="62.8"/>
  </r>
  <r>
    <s v="ЭК"/>
    <x v="27"/>
    <x v="2"/>
    <s v="ЭФКО"/>
    <x v="7"/>
    <x v="0"/>
    <x v="3"/>
    <n v="62.65"/>
  </r>
  <r>
    <s v="ЭК"/>
    <x v="27"/>
    <x v="2"/>
    <s v="ЭФКО"/>
    <x v="7"/>
    <x v="0"/>
    <x v="3"/>
    <n v="63.35"/>
  </r>
  <r>
    <s v="ЭК"/>
    <x v="27"/>
    <x v="2"/>
    <s v="ЭФКО"/>
    <x v="7"/>
    <x v="0"/>
    <x v="3"/>
    <n v="61.45"/>
  </r>
  <r>
    <s v="ЭК"/>
    <x v="27"/>
    <x v="2"/>
    <s v="ЭФКО"/>
    <x v="3"/>
    <x v="0"/>
    <x v="0"/>
    <n v="63.95"/>
  </r>
  <r>
    <s v="ЭК"/>
    <x v="27"/>
    <x v="2"/>
    <s v="ЭФКО"/>
    <x v="3"/>
    <x v="0"/>
    <x v="0"/>
    <n v="66.7"/>
  </r>
  <r>
    <s v="ЭК"/>
    <x v="27"/>
    <x v="2"/>
    <s v="ЭФКО"/>
    <x v="3"/>
    <x v="0"/>
    <x v="0"/>
    <n v="63.1"/>
  </r>
  <r>
    <s v="ЭК"/>
    <x v="27"/>
    <x v="2"/>
    <s v="ЭФКО"/>
    <x v="3"/>
    <x v="0"/>
    <x v="0"/>
    <n v="59.95"/>
  </r>
  <r>
    <s v="ЭК"/>
    <x v="27"/>
    <x v="2"/>
    <s v="ЭФКО"/>
    <x v="7"/>
    <x v="0"/>
    <x v="3"/>
    <n v="63.8"/>
  </r>
  <r>
    <s v="ЭК"/>
    <x v="27"/>
    <x v="2"/>
    <s v="ЭФКО"/>
    <x v="7"/>
    <x v="0"/>
    <x v="3"/>
    <n v="63.5"/>
  </r>
  <r>
    <s v="ЭК"/>
    <x v="27"/>
    <x v="2"/>
    <s v="ЭФКО"/>
    <x v="7"/>
    <x v="0"/>
    <x v="3"/>
    <n v="62.55"/>
  </r>
  <r>
    <s v="ЭК"/>
    <x v="27"/>
    <x v="2"/>
    <s v="ЭФКО"/>
    <x v="7"/>
    <x v="0"/>
    <x v="3"/>
    <n v="61.55"/>
  </r>
  <r>
    <s v="ЭК"/>
    <x v="27"/>
    <x v="2"/>
    <s v="ЭФКО"/>
    <x v="7"/>
    <x v="0"/>
    <x v="3"/>
    <n v="62.3"/>
  </r>
  <r>
    <s v="ЭК"/>
    <x v="27"/>
    <x v="2"/>
    <s v="ООО &quot;АЛЬТЕРНАТИВА ПЛЮС&quot;"/>
    <x v="10"/>
    <x v="0"/>
    <x v="0"/>
    <n v="21.65"/>
  </r>
  <r>
    <s v="ЭК"/>
    <x v="27"/>
    <x v="2"/>
    <s v="ООО &quot;АЛЬТЕРНАТИВА ПЛЮС&quot;"/>
    <x v="10"/>
    <x v="0"/>
    <x v="0"/>
    <n v="65"/>
  </r>
  <r>
    <s v="ЭК"/>
    <x v="27"/>
    <x v="2"/>
    <s v="ООО &quot;АЛЬТЕРНАТИВА ПЛЮС&quot;"/>
    <x v="10"/>
    <x v="0"/>
    <x v="0"/>
    <n v="42.6"/>
  </r>
  <r>
    <s v="ЭК"/>
    <x v="27"/>
    <x v="2"/>
    <s v="БУНГЕ"/>
    <x v="28"/>
    <x v="1"/>
    <x v="0"/>
    <n v="385.15"/>
  </r>
  <r>
    <s v="ЭК"/>
    <x v="27"/>
    <x v="2"/>
    <s v="БУНГЕ"/>
    <x v="28"/>
    <x v="1"/>
    <x v="0"/>
    <n v="860.4"/>
  </r>
  <r>
    <s v="ЭК"/>
    <x v="27"/>
    <x v="2"/>
    <s v="БУНГЕ"/>
    <x v="28"/>
    <x v="1"/>
    <x v="0"/>
    <n v="310.3"/>
  </r>
  <r>
    <s v="ЭК"/>
    <x v="27"/>
    <x v="2"/>
    <s v="БУНГЕ"/>
    <x v="28"/>
    <x v="1"/>
    <x v="0"/>
    <n v="502.35"/>
  </r>
  <r>
    <s v="ЭК"/>
    <x v="27"/>
    <x v="2"/>
    <s v="БУНГЕ"/>
    <x v="28"/>
    <x v="1"/>
    <x v="0"/>
    <n v="256.14999999999998"/>
  </r>
  <r>
    <s v="ЭК"/>
    <x v="27"/>
    <x v="2"/>
    <s v="БУНГЕ"/>
    <x v="28"/>
    <x v="1"/>
    <x v="0"/>
    <n v="571.9"/>
  </r>
  <r>
    <s v="ЭК"/>
    <x v="27"/>
    <x v="2"/>
    <s v="БУНГЕ"/>
    <x v="28"/>
    <x v="1"/>
    <x v="0"/>
    <n v="450.45"/>
  </r>
  <r>
    <s v="ЭК"/>
    <x v="27"/>
    <x v="2"/>
    <s v="БУНГЕ"/>
    <x v="28"/>
    <x v="1"/>
    <x v="0"/>
    <n v="382.85"/>
  </r>
  <r>
    <s v="ЭК"/>
    <x v="27"/>
    <x v="2"/>
    <s v="ООО &quot;ЗРМ &quot;ЭРТИЛЬСКИЙ&quot;"/>
    <x v="6"/>
    <x v="1"/>
    <x v="0"/>
    <n v="146.5"/>
  </r>
  <r>
    <s v="ЭК"/>
    <x v="27"/>
    <x v="2"/>
    <s v="ООО &quot;ЗРМ &quot;ЭРТИЛЬСКИЙ&quot;"/>
    <x v="6"/>
    <x v="1"/>
    <x v="0"/>
    <n v="190.15"/>
  </r>
  <r>
    <s v="ЭК"/>
    <x v="27"/>
    <x v="2"/>
    <s v="ООО &quot;ЗРМ &quot;ЭРТИЛЬСКИЙ&quot;"/>
    <x v="6"/>
    <x v="1"/>
    <x v="0"/>
    <n v="175.59"/>
  </r>
  <r>
    <s v="ЭК"/>
    <x v="27"/>
    <x v="2"/>
    <s v="ООО &quot;ЗРМ &quot;ЭРТИЛЬСКИЙ&quot;"/>
    <x v="6"/>
    <x v="1"/>
    <x v="0"/>
    <n v="286.05"/>
  </r>
  <r>
    <s v="ЭК"/>
    <x v="27"/>
    <x v="2"/>
    <s v="ЗАО &quot;ПАРТНЕР-М&quot;"/>
    <x v="18"/>
    <x v="0"/>
    <x v="5"/>
    <n v="20.762099609374999"/>
  </r>
  <r>
    <s v="ЭК"/>
    <x v="27"/>
    <x v="2"/>
    <s v="ЗАО &quot;ПАРТНЕР-М&quot;"/>
    <x v="18"/>
    <x v="0"/>
    <x v="5"/>
    <n v="20.762099609374999"/>
  </r>
  <r>
    <s v="ЭК"/>
    <x v="27"/>
    <x v="2"/>
    <s v="АО &quot;ОРЕЛМАСЛО&quot;"/>
    <x v="6"/>
    <x v="1"/>
    <x v="1"/>
    <n v="530.65"/>
  </r>
  <r>
    <s v="ЭК"/>
    <x v="27"/>
    <x v="2"/>
    <s v="АО &quot;ОРЕЛМАСЛО&quot;"/>
    <x v="6"/>
    <x v="1"/>
    <x v="1"/>
    <n v="267.55"/>
  </r>
  <r>
    <s v="ЭК"/>
    <x v="27"/>
    <x v="2"/>
    <s v="АО &quot;ОРЕЛМАСЛО&quot;"/>
    <x v="6"/>
    <x v="1"/>
    <x v="1"/>
    <n v="199.8"/>
  </r>
  <r>
    <s v="ЭК"/>
    <x v="27"/>
    <x v="2"/>
    <s v="АО &quot;ОРЕЛМАСЛО&quot;"/>
    <x v="6"/>
    <x v="1"/>
    <x v="1"/>
    <n v="325.95"/>
  </r>
  <r>
    <s v="ЭК"/>
    <x v="27"/>
    <x v="2"/>
    <s v="АО &quot;ОРЕЛМАСЛО&quot;"/>
    <x v="6"/>
    <x v="1"/>
    <x v="1"/>
    <n v="256.25"/>
  </r>
  <r>
    <s v="ЭК"/>
    <x v="27"/>
    <x v="2"/>
    <s v="ООО &quot;КАРГИЛЛ&quot;"/>
    <x v="6"/>
    <x v="1"/>
    <x v="0"/>
    <n v="5467.2"/>
  </r>
  <r>
    <s v="ЭК"/>
    <x v="27"/>
    <x v="2"/>
    <s v="ООО &quot;КАРГИЛЛ&quot;"/>
    <x v="6"/>
    <x v="1"/>
    <x v="0"/>
    <n v="68.099999999999994"/>
  </r>
  <r>
    <s v="ЭК"/>
    <x v="27"/>
    <x v="2"/>
    <s v="ООО &quot;АГРО&quot;"/>
    <x v="10"/>
    <x v="0"/>
    <x v="0"/>
    <n v="220"/>
  </r>
  <r>
    <s v="ЭК"/>
    <x v="27"/>
    <x v="2"/>
    <s v="ООО &quot;АГРО&quot;"/>
    <x v="10"/>
    <x v="0"/>
    <x v="0"/>
    <n v="22"/>
  </r>
  <r>
    <s v="ЭК"/>
    <x v="27"/>
    <x v="2"/>
    <s v="ООО &quot;АГРО&quot;"/>
    <x v="10"/>
    <x v="0"/>
    <x v="0"/>
    <n v="200"/>
  </r>
  <r>
    <s v="ЭК"/>
    <x v="27"/>
    <x v="2"/>
    <s v="ООО &quot;АГРО&quot;"/>
    <x v="10"/>
    <x v="0"/>
    <x v="0"/>
    <n v="200"/>
  </r>
  <r>
    <s v="ЭК"/>
    <x v="27"/>
    <x v="2"/>
    <s v="ООО &quot;АГРО&quot;"/>
    <x v="10"/>
    <x v="0"/>
    <x v="0"/>
    <n v="100"/>
  </r>
  <r>
    <s v="ЭК"/>
    <x v="27"/>
    <x v="2"/>
    <s v="ООО &quot;АГРО&quot;"/>
    <x v="10"/>
    <x v="0"/>
    <x v="0"/>
    <n v="200"/>
  </r>
  <r>
    <s v="ЭК"/>
    <x v="27"/>
    <x v="2"/>
    <s v="ООО &quot;АГРО&quot;"/>
    <x v="10"/>
    <x v="1"/>
    <x v="0"/>
    <n v="100"/>
  </r>
  <r>
    <s v="ЭК"/>
    <x v="27"/>
    <x v="2"/>
    <s v="ООО &quot;АГРО&quot;"/>
    <x v="10"/>
    <x v="1"/>
    <x v="0"/>
    <n v="60"/>
  </r>
  <r>
    <s v="ЭК"/>
    <x v="27"/>
    <x v="2"/>
    <s v="ООО &quot;АГРО&quot;"/>
    <x v="10"/>
    <x v="1"/>
    <x v="0"/>
    <n v="40"/>
  </r>
  <r>
    <s v="ИМ"/>
    <x v="27"/>
    <x v="2"/>
    <s v="ООО &quot;ГРЕЙНРУС&quot;"/>
    <x v="0"/>
    <x v="0"/>
    <x v="0"/>
    <n v="2700"/>
  </r>
  <r>
    <s v="ИМ"/>
    <x v="27"/>
    <x v="2"/>
    <s v="ООО &quot;ИНГРЕДИЕНТЫ. РАЗВИТИЕ&quot;"/>
    <x v="0"/>
    <x v="0"/>
    <x v="5"/>
    <n v="24"/>
  </r>
  <r>
    <s v="ИМ"/>
    <x v="27"/>
    <x v="2"/>
    <s v="ГК ООО &quot;ПТИ&quot;"/>
    <x v="0"/>
    <x v="0"/>
    <x v="5"/>
    <n v="23.5"/>
  </r>
  <r>
    <s v="ЭК"/>
    <x v="27"/>
    <x v="2"/>
    <s v="СОЛНЕЧНЫЕ ПРОДУКТЫ"/>
    <x v="1"/>
    <x v="1"/>
    <x v="0"/>
    <n v="5125.88"/>
  </r>
  <r>
    <s v="ЭК"/>
    <x v="27"/>
    <x v="2"/>
    <s v="ЮГ РУСИ"/>
    <x v="9"/>
    <x v="1"/>
    <x v="0"/>
    <n v="2870.0189999999998"/>
  </r>
  <r>
    <s v="ЭК"/>
    <x v="27"/>
    <x v="2"/>
    <s v="ЮГ РУСИ"/>
    <x v="1"/>
    <x v="1"/>
    <x v="0"/>
    <n v="3002.4180000000001"/>
  </r>
  <r>
    <s v="ЭК"/>
    <x v="27"/>
    <x v="2"/>
    <s v="ЮГ РУСИ"/>
    <x v="1"/>
    <x v="1"/>
    <x v="0"/>
    <n v="5157.7560000000003"/>
  </r>
  <r>
    <s v="ЭК"/>
    <x v="27"/>
    <x v="2"/>
    <s v="ООО &quot;РАНДАР&quot;"/>
    <x v="10"/>
    <x v="1"/>
    <x v="0"/>
    <n v="196.94"/>
  </r>
  <r>
    <s v="ЭК"/>
    <x v="27"/>
    <x v="2"/>
    <s v="ООО &quot;РАНДАР&quot;"/>
    <x v="10"/>
    <x v="0"/>
    <x v="0"/>
    <n v="40"/>
  </r>
  <r>
    <s v="ЭК"/>
    <x v="27"/>
    <x v="2"/>
    <s v="ООО &quot;РАНДАР&quot;"/>
    <x v="10"/>
    <x v="1"/>
    <x v="0"/>
    <n v="133.1"/>
  </r>
  <r>
    <s v="ЭК"/>
    <x v="27"/>
    <x v="2"/>
    <s v="ООО &quot;РАНДАР&quot;"/>
    <x v="10"/>
    <x v="0"/>
    <x v="0"/>
    <n v="39.840000000000003"/>
  </r>
  <r>
    <s v="ЭК"/>
    <x v="27"/>
    <x v="2"/>
    <s v="ООО &quot;РАНДАР&quot;"/>
    <x v="10"/>
    <x v="1"/>
    <x v="0"/>
    <n v="134.77000000000001"/>
  </r>
  <r>
    <s v="ЭК"/>
    <x v="27"/>
    <x v="2"/>
    <s v="ООО &quot;РАНДАР&quot;"/>
    <x v="10"/>
    <x v="0"/>
    <x v="0"/>
    <n v="40"/>
  </r>
  <r>
    <s v="ЭК"/>
    <x v="27"/>
    <x v="2"/>
    <s v="ООО &quot;РАНДАР&quot;"/>
    <x v="10"/>
    <x v="1"/>
    <x v="0"/>
    <n v="42.56"/>
  </r>
  <r>
    <s v="ЭК"/>
    <x v="27"/>
    <x v="2"/>
    <s v="ЭФКО"/>
    <x v="12"/>
    <x v="1"/>
    <x v="0"/>
    <n v="26.48"/>
  </r>
  <r>
    <s v="ЭК"/>
    <x v="27"/>
    <x v="2"/>
    <s v="ЭФКО"/>
    <x v="12"/>
    <x v="1"/>
    <x v="0"/>
    <n v="25.44"/>
  </r>
  <r>
    <s v="ЭК"/>
    <x v="27"/>
    <x v="2"/>
    <s v="ЭФКО"/>
    <x v="12"/>
    <x v="1"/>
    <x v="0"/>
    <n v="25.4"/>
  </r>
  <r>
    <s v="ЭК"/>
    <x v="27"/>
    <x v="2"/>
    <s v="ЭФКО"/>
    <x v="12"/>
    <x v="1"/>
    <x v="0"/>
    <n v="26.1"/>
  </r>
  <r>
    <s v="ЭК"/>
    <x v="27"/>
    <x v="2"/>
    <s v="ЭФКО"/>
    <x v="12"/>
    <x v="1"/>
    <x v="0"/>
    <n v="25.04"/>
  </r>
  <r>
    <s v="ЭК"/>
    <x v="27"/>
    <x v="2"/>
    <s v="ЭФКО"/>
    <x v="12"/>
    <x v="1"/>
    <x v="0"/>
    <n v="25.44"/>
  </r>
  <r>
    <s v="ЭК"/>
    <x v="27"/>
    <x v="2"/>
    <s v="ЭФКО"/>
    <x v="12"/>
    <x v="1"/>
    <x v="0"/>
    <n v="25.36"/>
  </r>
  <r>
    <s v="ЭК"/>
    <x v="27"/>
    <x v="2"/>
    <s v="ЭФКО"/>
    <x v="12"/>
    <x v="1"/>
    <x v="0"/>
    <n v="24.74"/>
  </r>
  <r>
    <s v="ЭК"/>
    <x v="27"/>
    <x v="2"/>
    <s v="ЭФКО"/>
    <x v="12"/>
    <x v="1"/>
    <x v="0"/>
    <n v="25.32"/>
  </r>
  <r>
    <s v="ЭК"/>
    <x v="27"/>
    <x v="2"/>
    <s v="ЭФКО"/>
    <x v="12"/>
    <x v="1"/>
    <x v="0"/>
    <n v="25.56"/>
  </r>
  <r>
    <s v="ЭК"/>
    <x v="27"/>
    <x v="2"/>
    <s v="ЭФКО"/>
    <x v="12"/>
    <x v="1"/>
    <x v="0"/>
    <n v="25.66"/>
  </r>
  <r>
    <s v="ЭК"/>
    <x v="27"/>
    <x v="2"/>
    <s v="ЭФКО"/>
    <x v="12"/>
    <x v="1"/>
    <x v="0"/>
    <n v="26.44"/>
  </r>
  <r>
    <s v="ЭК"/>
    <x v="27"/>
    <x v="2"/>
    <s v="ЭФКО"/>
    <x v="12"/>
    <x v="1"/>
    <x v="0"/>
    <n v="24.7"/>
  </r>
  <r>
    <s v="ЭК"/>
    <x v="27"/>
    <x v="2"/>
    <s v="ЭФКО"/>
    <x v="12"/>
    <x v="1"/>
    <x v="0"/>
    <n v="24.68"/>
  </r>
  <r>
    <s v="ЭК"/>
    <x v="27"/>
    <x v="2"/>
    <s v="ЗАО &quot;ПРЕМИКС&quot;"/>
    <x v="10"/>
    <x v="0"/>
    <x v="0"/>
    <n v="20.04"/>
  </r>
  <r>
    <s v="ЭК"/>
    <x v="27"/>
    <x v="2"/>
    <s v="ЗАО &quot;ПРЕМИКС&quot;"/>
    <x v="10"/>
    <x v="0"/>
    <x v="0"/>
    <n v="7.0140000000000002"/>
  </r>
  <r>
    <s v="ЭК"/>
    <x v="27"/>
    <x v="2"/>
    <s v="НМЖК"/>
    <x v="6"/>
    <x v="1"/>
    <x v="0"/>
    <n v="249.1"/>
  </r>
  <r>
    <s v="ЭК"/>
    <x v="27"/>
    <x v="2"/>
    <s v="НМЖК"/>
    <x v="6"/>
    <x v="1"/>
    <x v="0"/>
    <n v="65.849999999999994"/>
  </r>
  <r>
    <s v="ЭК"/>
    <x v="27"/>
    <x v="2"/>
    <s v="ООО &quot;АГРОСИСТЕМА&quot;"/>
    <x v="10"/>
    <x v="0"/>
    <x v="1"/>
    <n v="20"/>
  </r>
  <r>
    <s v="ЭК"/>
    <x v="27"/>
    <x v="2"/>
    <s v="ООО &quot;АГРОСИСТЕМА&quot;"/>
    <x v="10"/>
    <x v="1"/>
    <x v="0"/>
    <n v="43.98"/>
  </r>
  <r>
    <s v="ЭК"/>
    <x v="27"/>
    <x v="2"/>
    <s v="ООО &quot;АГРОСИСТЕМА&quot;"/>
    <x v="10"/>
    <x v="0"/>
    <x v="1"/>
    <n v="20"/>
  </r>
  <r>
    <s v="ЭК"/>
    <x v="27"/>
    <x v="2"/>
    <s v="ООО &quot;АГРОСИСТЕМА&quot;"/>
    <x v="10"/>
    <x v="1"/>
    <x v="0"/>
    <n v="44"/>
  </r>
  <r>
    <s v="ЭК"/>
    <x v="27"/>
    <x v="2"/>
    <s v="ООО &quot;СЕЛЕНА&quot;"/>
    <x v="10"/>
    <x v="0"/>
    <x v="0"/>
    <n v="41.18"/>
  </r>
  <r>
    <s v="ЭК"/>
    <x v="27"/>
    <x v="2"/>
    <s v="ООО &quot;СЕЛЕНА&quot;"/>
    <x v="10"/>
    <x v="1"/>
    <x v="0"/>
    <n v="109.24"/>
  </r>
  <r>
    <s v="ЭК"/>
    <x v="27"/>
    <x v="2"/>
    <s v="АСТОН"/>
    <x v="1"/>
    <x v="1"/>
    <x v="0"/>
    <n v="3797.9180000000001"/>
  </r>
  <r>
    <s v="ЭК"/>
    <x v="27"/>
    <x v="2"/>
    <s v="АСТОН"/>
    <x v="19"/>
    <x v="1"/>
    <x v="0"/>
    <n v="5014.8469999999998"/>
  </r>
  <r>
    <s v="ЭК"/>
    <x v="27"/>
    <x v="2"/>
    <s v="АСТОН"/>
    <x v="1"/>
    <x v="1"/>
    <x v="0"/>
    <n v="5000.2910000000002"/>
  </r>
  <r>
    <s v="ЭК"/>
    <x v="27"/>
    <x v="2"/>
    <s v="АСТОН"/>
    <x v="19"/>
    <x v="1"/>
    <x v="0"/>
    <n v="3390.41"/>
  </r>
  <r>
    <s v="ЭК"/>
    <x v="27"/>
    <x v="2"/>
    <s v="АСТОН"/>
    <x v="19"/>
    <x v="1"/>
    <x v="0"/>
    <n v="5004.451"/>
  </r>
  <r>
    <s v="ЭК"/>
    <x v="27"/>
    <x v="2"/>
    <s v="МОГИЛИН СЕРГЕЙ ВАСИЛЬЕВИЧ"/>
    <x v="10"/>
    <x v="0"/>
    <x v="5"/>
    <n v="20"/>
  </r>
  <r>
    <s v="ЭК"/>
    <x v="27"/>
    <x v="2"/>
    <s v="МОГИЛИН СЕРГЕЙ ВАСИЛЬЕВИЧ"/>
    <x v="10"/>
    <x v="0"/>
    <x v="5"/>
    <n v="20"/>
  </r>
  <r>
    <s v="ЭК"/>
    <x v="27"/>
    <x v="2"/>
    <s v="МОГИЛИН СЕРГЕЙ ВАСИЛЬЕВИЧ"/>
    <x v="10"/>
    <x v="0"/>
    <x v="5"/>
    <n v="19"/>
  </r>
  <r>
    <s v="ЭК"/>
    <x v="27"/>
    <x v="2"/>
    <s v="МОГИЛИН СЕРГЕЙ ВАСИЛЬЕВИЧ"/>
    <x v="10"/>
    <x v="0"/>
    <x v="5"/>
    <n v="20"/>
  </r>
  <r>
    <s v="ЭК"/>
    <x v="27"/>
    <x v="2"/>
    <s v="ФЕДЮШИН АНДРЕЙ СЕРГЕЕВИЧ"/>
    <x v="10"/>
    <x v="0"/>
    <x v="0"/>
    <n v="4.0449999999999999"/>
  </r>
  <r>
    <s v="ЭК"/>
    <x v="27"/>
    <x v="2"/>
    <s v="РУСАГРО"/>
    <x v="15"/>
    <x v="1"/>
    <x v="0"/>
    <n v="594.1"/>
  </r>
  <r>
    <s v="ЭК"/>
    <x v="27"/>
    <x v="2"/>
    <s v="РУСАГРО"/>
    <x v="7"/>
    <x v="1"/>
    <x v="0"/>
    <n v="598.79999999999995"/>
  </r>
  <r>
    <s v="ЭК"/>
    <x v="27"/>
    <x v="2"/>
    <s v="РУСАГРО"/>
    <x v="7"/>
    <x v="1"/>
    <x v="0"/>
    <n v="371.75"/>
  </r>
  <r>
    <s v="ЭК"/>
    <x v="27"/>
    <x v="2"/>
    <s v="РУСАГРО"/>
    <x v="7"/>
    <x v="1"/>
    <x v="0"/>
    <n v="406.4"/>
  </r>
  <r>
    <s v="ЭК"/>
    <x v="27"/>
    <x v="2"/>
    <s v="РУСАГРО"/>
    <x v="7"/>
    <x v="1"/>
    <x v="0"/>
    <n v="276.05"/>
  </r>
  <r>
    <s v="ЭК"/>
    <x v="27"/>
    <x v="2"/>
    <s v="РУСАГРО"/>
    <x v="15"/>
    <x v="1"/>
    <x v="0"/>
    <n v="649.6"/>
  </r>
  <r>
    <s v="ЭК"/>
    <x v="27"/>
    <x v="2"/>
    <s v="РУСАГРО"/>
    <x v="15"/>
    <x v="1"/>
    <x v="0"/>
    <n v="326.60000000000002"/>
  </r>
  <r>
    <s v="ЭК"/>
    <x v="27"/>
    <x v="2"/>
    <s v="ООО &quot;ДУННИН ЛЯНЮНЬ ПО СЕЛЬСКОХОЗЯЙСТВЕННОМУ РАЗВИТИЮ&quot;"/>
    <x v="9"/>
    <x v="1"/>
    <x v="1"/>
    <n v="342.22"/>
  </r>
  <r>
    <s v="ЭК"/>
    <x v="27"/>
    <x v="2"/>
    <s v="ООО &quot;ДУННИН ЛЯНЮНЬ ПО СЕЛЬСКОХОЗЯЙСТВЕННОМУ РАЗВИТИЮ&quot;"/>
    <x v="46"/>
    <x v="1"/>
    <x v="1"/>
    <n v="398.04"/>
  </r>
  <r>
    <s v="ЭК"/>
    <x v="27"/>
    <x v="2"/>
    <s v="ООО &quot;ЛУГАНЬ&quot;"/>
    <x v="10"/>
    <x v="0"/>
    <x v="0"/>
    <n v="60"/>
  </r>
  <r>
    <s v="ЭК"/>
    <x v="27"/>
    <x v="2"/>
    <s v="ООО &quot;ЛУГАНЬ&quot;"/>
    <x v="10"/>
    <x v="0"/>
    <x v="0"/>
    <n v="60"/>
  </r>
  <r>
    <s v="ЭК"/>
    <x v="27"/>
    <x v="2"/>
    <s v="ООО &quot;ЛУГАНЬ&quot;"/>
    <x v="10"/>
    <x v="0"/>
    <x v="0"/>
    <n v="60"/>
  </r>
  <r>
    <s v="ЭК"/>
    <x v="27"/>
    <x v="2"/>
    <s v="ООО &quot;ЛУГАНЬ&quot;"/>
    <x v="10"/>
    <x v="0"/>
    <x v="0"/>
    <n v="40"/>
  </r>
  <r>
    <s v="ИМ"/>
    <x v="27"/>
    <x v="2"/>
    <s v="ООО &quot;ГЕЛИОС-ИНТЕРТРЕЙД&quot;"/>
    <x v="0"/>
    <x v="1"/>
    <x v="1"/>
    <n v="1000"/>
  </r>
  <r>
    <s v="ИМ"/>
    <x v="27"/>
    <x v="2"/>
    <s v="ООО &quot;ГЕЛИОС-ИНТЕРТРЕЙД&quot;"/>
    <x v="0"/>
    <x v="1"/>
    <x v="1"/>
    <n v="1000"/>
  </r>
  <r>
    <s v="ЭК"/>
    <x v="27"/>
    <x v="2"/>
    <s v="НЭФИС"/>
    <x v="6"/>
    <x v="1"/>
    <x v="2"/>
    <n v="1021.85"/>
  </r>
  <r>
    <s v="ЭК"/>
    <x v="27"/>
    <x v="2"/>
    <s v="НЭФИС"/>
    <x v="6"/>
    <x v="1"/>
    <x v="2"/>
    <n v="1736.75"/>
  </r>
  <r>
    <s v="ЭК"/>
    <x v="27"/>
    <x v="2"/>
    <s v="НЭФИС"/>
    <x v="6"/>
    <x v="1"/>
    <x v="2"/>
    <n v="1098.3"/>
  </r>
  <r>
    <s v="ЭК"/>
    <x v="27"/>
    <x v="2"/>
    <s v="НЭФИС"/>
    <x v="6"/>
    <x v="1"/>
    <x v="2"/>
    <n v="224"/>
  </r>
  <r>
    <s v="ЭК"/>
    <x v="27"/>
    <x v="2"/>
    <s v="СОЛНЕЧНЫЕ ПРОДУКТЫ"/>
    <x v="6"/>
    <x v="1"/>
    <x v="0"/>
    <n v="591.25"/>
  </r>
  <r>
    <s v="ЭК"/>
    <x v="27"/>
    <x v="2"/>
    <s v="СОЛНЕЧНЫЕ ПРОДУКТЫ"/>
    <x v="6"/>
    <x v="1"/>
    <x v="0"/>
    <n v="512.5"/>
  </r>
  <r>
    <s v="ЭК"/>
    <x v="27"/>
    <x v="2"/>
    <s v="СОЛНЕЧНЫЕ ПРОДУКТЫ"/>
    <x v="6"/>
    <x v="1"/>
    <x v="0"/>
    <n v="1286.45"/>
  </r>
  <r>
    <s v="ЭК"/>
    <x v="27"/>
    <x v="2"/>
    <s v="СОЛНЕЧНЫЕ ПРОДУКТЫ"/>
    <x v="6"/>
    <x v="1"/>
    <x v="0"/>
    <n v="626.95000000000005"/>
  </r>
  <r>
    <s v="ЭК"/>
    <x v="27"/>
    <x v="2"/>
    <s v="СОЛНЕЧНЫЕ ПРОДУКТЫ"/>
    <x v="6"/>
    <x v="1"/>
    <x v="0"/>
    <n v="898.7"/>
  </r>
  <r>
    <s v="ЭК"/>
    <x v="27"/>
    <x v="2"/>
    <s v="СОЛНЕЧНЫЕ ПРОДУКТЫ"/>
    <x v="6"/>
    <x v="1"/>
    <x v="0"/>
    <n v="665.7"/>
  </r>
  <r>
    <s v="ЭК"/>
    <x v="27"/>
    <x v="2"/>
    <s v="СОЛНЕЧНЫЕ ПРОДУКТЫ"/>
    <x v="11"/>
    <x v="1"/>
    <x v="0"/>
    <n v="312.7"/>
  </r>
  <r>
    <s v="ЭК"/>
    <x v="27"/>
    <x v="2"/>
    <s v="СОЛНЕЧНЫЕ ПРОДУКТЫ"/>
    <x v="11"/>
    <x v="1"/>
    <x v="0"/>
    <n v="175.25"/>
  </r>
  <r>
    <s v="ЭК"/>
    <x v="27"/>
    <x v="2"/>
    <s v="СОЛНЕЧНЫЕ ПРОДУКТЫ"/>
    <x v="11"/>
    <x v="1"/>
    <x v="0"/>
    <n v="390.65"/>
  </r>
  <r>
    <s v="ЭК"/>
    <x v="27"/>
    <x v="2"/>
    <s v="СОЛНЕЧНЫЕ ПРОДУКТЫ"/>
    <x v="11"/>
    <x v="1"/>
    <x v="0"/>
    <n v="332.7"/>
  </r>
  <r>
    <s v="ЭК"/>
    <x v="27"/>
    <x v="2"/>
    <s v="СОЛНЕЧНЫЕ ПРОДУКТЫ"/>
    <x v="11"/>
    <x v="1"/>
    <x v="0"/>
    <n v="735.95"/>
  </r>
  <r>
    <s v="ЭК"/>
    <x v="27"/>
    <x v="2"/>
    <s v="ИП ШАГДАРОВА ИНДИРА ВАЛЕРЬЕВНА"/>
    <x v="21"/>
    <x v="0"/>
    <x v="5"/>
    <n v="0.21"/>
  </r>
  <r>
    <s v="ЭК"/>
    <x v="27"/>
    <x v="2"/>
    <s v="ИП ШАГДАРОВА ИНДИРА ВАЛЕРЬЕВНА"/>
    <x v="21"/>
    <x v="0"/>
    <x v="5"/>
    <n v="7.4999999999999997E-2"/>
  </r>
  <r>
    <s v="ЭК"/>
    <x v="27"/>
    <x v="2"/>
    <s v="ОАО &quot;ИРКУТСКИЙ МЖК&quot;"/>
    <x v="21"/>
    <x v="0"/>
    <x v="0"/>
    <n v="65"/>
  </r>
  <r>
    <s v="ЭК"/>
    <x v="27"/>
    <x v="2"/>
    <s v="ООО &quot;ИМИДЖ&quot;"/>
    <x v="5"/>
    <x v="1"/>
    <x v="2"/>
    <n v="61.8"/>
  </r>
  <r>
    <s v="ЭК"/>
    <x v="27"/>
    <x v="2"/>
    <s v="ООО &quot;НОВЫЙ АГРО-ЭКСПОРТ&quot;"/>
    <x v="5"/>
    <x v="1"/>
    <x v="1"/>
    <n v="770"/>
  </r>
  <r>
    <s v="ЭК"/>
    <x v="27"/>
    <x v="2"/>
    <s v="ООО &quot;НОВЫЙ АГРО-ЭКСПОРТ&quot;"/>
    <x v="5"/>
    <x v="1"/>
    <x v="1"/>
    <n v="350"/>
  </r>
  <r>
    <s v="ЭК"/>
    <x v="27"/>
    <x v="2"/>
    <s v="ООО &quot;НЕЙТ&quot;"/>
    <x v="20"/>
    <x v="1"/>
    <x v="2"/>
    <n v="22.05"/>
  </r>
  <r>
    <s v="ЭК"/>
    <x v="27"/>
    <x v="2"/>
    <s v="ООО &quot;НЕЙТ&quot;"/>
    <x v="20"/>
    <x v="1"/>
    <x v="2"/>
    <n v="43.15"/>
  </r>
  <r>
    <s v="ЭК"/>
    <x v="27"/>
    <x v="2"/>
    <s v="ООО &quot;НЕЙТ&quot;"/>
    <x v="20"/>
    <x v="1"/>
    <x v="2"/>
    <n v="21.45"/>
  </r>
  <r>
    <s v="ЭК"/>
    <x v="27"/>
    <x v="2"/>
    <s v="ООО &quot;НЕЙТ&quot;"/>
    <x v="20"/>
    <x v="1"/>
    <x v="2"/>
    <n v="21.85"/>
  </r>
  <r>
    <s v="ЭК"/>
    <x v="27"/>
    <x v="2"/>
    <s v="ООО &quot;НЕЙТ&quot;"/>
    <x v="20"/>
    <x v="1"/>
    <x v="2"/>
    <n v="43.95"/>
  </r>
  <r>
    <s v="ЭК"/>
    <x v="27"/>
    <x v="2"/>
    <s v="ООО &quot;НЕЙТ&quot;"/>
    <x v="20"/>
    <x v="1"/>
    <x v="2"/>
    <n v="41.8"/>
  </r>
  <r>
    <s v="ЭК"/>
    <x v="27"/>
    <x v="2"/>
    <s v="ООО &quot;НЕЙТ&quot;"/>
    <x v="20"/>
    <x v="1"/>
    <x v="2"/>
    <n v="19.5"/>
  </r>
  <r>
    <s v="ЭК"/>
    <x v="27"/>
    <x v="2"/>
    <s v="ДОНСКОЕ ЗОЛОТО"/>
    <x v="12"/>
    <x v="1"/>
    <x v="0"/>
    <n v="316.64"/>
  </r>
  <r>
    <s v="ЭК"/>
    <x v="27"/>
    <x v="2"/>
    <s v="ИП КОВАЛЕВИЧ ИЛЬЯ ОФИЛОВИЧ"/>
    <x v="10"/>
    <x v="1"/>
    <x v="0"/>
    <n v="19.96"/>
  </r>
  <r>
    <s v="ЭК"/>
    <x v="27"/>
    <x v="2"/>
    <s v="ИП КОВАЛЕВИЧ ИЛЬЯ ОФИЛОВИЧ"/>
    <x v="10"/>
    <x v="1"/>
    <x v="0"/>
    <n v="40.520000000000003"/>
  </r>
  <r>
    <s v="ЭК"/>
    <x v="27"/>
    <x v="2"/>
    <s v="РЕДЬКА АНАТОЛИЙ ВАЛЕРИЕВИЧ"/>
    <x v="10"/>
    <x v="1"/>
    <x v="2"/>
    <n v="16"/>
  </r>
  <r>
    <s v="ЭК"/>
    <x v="27"/>
    <x v="2"/>
    <s v="ООО &quot;ПИЛИГРИМ&quot;"/>
    <x v="6"/>
    <x v="1"/>
    <x v="0"/>
    <n v="3251.5"/>
  </r>
  <r>
    <s v="ЭК"/>
    <x v="27"/>
    <x v="2"/>
    <s v="ИП АЛПАТОВ АЛЕКСАНДР ВЛАДИМИРОВИЧ"/>
    <x v="10"/>
    <x v="1"/>
    <x v="1"/>
    <n v="20.81"/>
  </r>
  <r>
    <s v="ЭК"/>
    <x v="27"/>
    <x v="2"/>
    <s v="ИП АЛПАТОВ АЛЕКСАНДР ВЛАДИМИРОВИЧ"/>
    <x v="10"/>
    <x v="1"/>
    <x v="1"/>
    <n v="44"/>
  </r>
  <r>
    <s v="ИМ"/>
    <x v="27"/>
    <x v="2"/>
    <s v="ООО &quot;ЕТС-ХИМИЧЕСКИЕ МАТЕРИАЛЫ&quot;"/>
    <x v="0"/>
    <x v="0"/>
    <x v="5"/>
    <n v="25.25"/>
  </r>
  <r>
    <s v="ЭК"/>
    <x v="27"/>
    <x v="2"/>
    <s v="НЭФИС"/>
    <x v="44"/>
    <x v="1"/>
    <x v="0"/>
    <n v="1026"/>
  </r>
  <r>
    <s v="ЭК"/>
    <x v="27"/>
    <x v="2"/>
    <s v="НЭФИС"/>
    <x v="44"/>
    <x v="1"/>
    <x v="0"/>
    <n v="616"/>
  </r>
  <r>
    <s v="ЭК"/>
    <x v="27"/>
    <x v="2"/>
    <s v="НЭФИС"/>
    <x v="44"/>
    <x v="1"/>
    <x v="0"/>
    <n v="615"/>
  </r>
  <r>
    <s v="ЭК"/>
    <x v="27"/>
    <x v="2"/>
    <s v="НЭФИС"/>
    <x v="44"/>
    <x v="1"/>
    <x v="0"/>
    <n v="1025"/>
  </r>
  <r>
    <s v="ЭК"/>
    <x v="27"/>
    <x v="2"/>
    <s v="НЭФИС"/>
    <x v="44"/>
    <x v="1"/>
    <x v="0"/>
    <n v="2046"/>
  </r>
  <r>
    <s v="ЭК"/>
    <x v="27"/>
    <x v="2"/>
    <s v="ЭФКО"/>
    <x v="44"/>
    <x v="1"/>
    <x v="0"/>
    <n v="137"/>
  </r>
  <r>
    <s v="ЭК"/>
    <x v="27"/>
    <x v="2"/>
    <s v="ЭФКО"/>
    <x v="44"/>
    <x v="1"/>
    <x v="0"/>
    <n v="70"/>
  </r>
  <r>
    <s v="ЭК"/>
    <x v="27"/>
    <x v="2"/>
    <s v="ЭФКО"/>
    <x v="44"/>
    <x v="1"/>
    <x v="0"/>
    <n v="64"/>
  </r>
  <r>
    <s v="ЭК"/>
    <x v="27"/>
    <x v="2"/>
    <s v="ЭФКО"/>
    <x v="44"/>
    <x v="1"/>
    <x v="0"/>
    <n v="1238"/>
  </r>
  <r>
    <s v="ЭК"/>
    <x v="27"/>
    <x v="2"/>
    <s v="ЭФКО"/>
    <x v="44"/>
    <x v="1"/>
    <x v="0"/>
    <n v="340"/>
  </r>
  <r>
    <s v="ЭК"/>
    <x v="27"/>
    <x v="2"/>
    <s v="ЭФКО"/>
    <x v="44"/>
    <x v="1"/>
    <x v="0"/>
    <n v="280"/>
  </r>
  <r>
    <s v="ЭК"/>
    <x v="27"/>
    <x v="2"/>
    <s v="ЭФКО"/>
    <x v="44"/>
    <x v="1"/>
    <x v="0"/>
    <n v="67"/>
  </r>
  <r>
    <s v="ЭК"/>
    <x v="27"/>
    <x v="2"/>
    <s v="ЭФКО"/>
    <x v="44"/>
    <x v="1"/>
    <x v="0"/>
    <n v="255"/>
  </r>
  <r>
    <s v="ЭК"/>
    <x v="27"/>
    <x v="2"/>
    <s v="ОАО&quot;ЧИШМИНСКОЕ&quot;"/>
    <x v="44"/>
    <x v="1"/>
    <x v="0"/>
    <n v="138"/>
  </r>
  <r>
    <s v="ЭК"/>
    <x v="27"/>
    <x v="2"/>
    <s v="ОАО&quot;ЧИШМИНСКОЕ&quot;"/>
    <x v="44"/>
    <x v="1"/>
    <x v="0"/>
    <n v="559"/>
  </r>
  <r>
    <s v="ЭК"/>
    <x v="27"/>
    <x v="2"/>
    <s v="ОАО&quot;ЧИШМИНСКОЕ&quot;"/>
    <x v="44"/>
    <x v="1"/>
    <x v="0"/>
    <n v="70"/>
  </r>
  <r>
    <s v="ЭК"/>
    <x v="27"/>
    <x v="2"/>
    <s v="ОАО&quot;ЧИШМИНСКОЕ&quot;"/>
    <x v="44"/>
    <x v="1"/>
    <x v="0"/>
    <n v="343"/>
  </r>
  <r>
    <s v="ЭК"/>
    <x v="27"/>
    <x v="2"/>
    <s v="ОАО&quot;ЧИШМИНСКОЕ&quot;"/>
    <x v="44"/>
    <x v="1"/>
    <x v="0"/>
    <n v="68"/>
  </r>
  <r>
    <s v="ЭК"/>
    <x v="27"/>
    <x v="2"/>
    <s v="ОАО&quot;ЧИШМИНСКОЕ&quot;"/>
    <x v="44"/>
    <x v="1"/>
    <x v="0"/>
    <n v="1275"/>
  </r>
  <r>
    <s v="ЭК"/>
    <x v="27"/>
    <x v="2"/>
    <s v="ОАО&quot;ЧИШМИНСКОЕ&quot;"/>
    <x v="44"/>
    <x v="1"/>
    <x v="0"/>
    <n v="214"/>
  </r>
  <r>
    <s v="ЭК"/>
    <x v="27"/>
    <x v="2"/>
    <s v="НМЖК"/>
    <x v="44"/>
    <x v="1"/>
    <x v="0"/>
    <n v="197"/>
  </r>
  <r>
    <s v="ЭК"/>
    <x v="27"/>
    <x v="2"/>
    <s v="НМЖК"/>
    <x v="44"/>
    <x v="1"/>
    <x v="0"/>
    <n v="259"/>
  </r>
  <r>
    <s v="ЭК"/>
    <x v="27"/>
    <x v="2"/>
    <s v="НМЖК"/>
    <x v="44"/>
    <x v="1"/>
    <x v="0"/>
    <n v="183"/>
  </r>
  <r>
    <s v="ЭК"/>
    <x v="27"/>
    <x v="2"/>
    <s v="НМЖК"/>
    <x v="44"/>
    <x v="1"/>
    <x v="0"/>
    <n v="66"/>
  </r>
  <r>
    <s v="ЭК"/>
    <x v="27"/>
    <x v="2"/>
    <s v="НМЖК"/>
    <x v="44"/>
    <x v="1"/>
    <x v="0"/>
    <n v="200"/>
  </r>
  <r>
    <s v="ЭК"/>
    <x v="27"/>
    <x v="2"/>
    <s v="НМЖК"/>
    <x v="44"/>
    <x v="1"/>
    <x v="0"/>
    <n v="60"/>
  </r>
  <r>
    <s v="ЭК"/>
    <x v="27"/>
    <x v="2"/>
    <s v="НМЖК"/>
    <x v="44"/>
    <x v="1"/>
    <x v="0"/>
    <n v="400"/>
  </r>
  <r>
    <s v="ЭК"/>
    <x v="27"/>
    <x v="2"/>
    <s v="НМЖК"/>
    <x v="44"/>
    <x v="1"/>
    <x v="0"/>
    <n v="133"/>
  </r>
  <r>
    <s v="ЭК"/>
    <x v="27"/>
    <x v="2"/>
    <s v="НМЖК"/>
    <x v="44"/>
    <x v="1"/>
    <x v="0"/>
    <n v="639"/>
  </r>
  <r>
    <s v="ЭК"/>
    <x v="27"/>
    <x v="2"/>
    <s v="НМЖК"/>
    <x v="44"/>
    <x v="1"/>
    <x v="0"/>
    <n v="187"/>
  </r>
  <r>
    <s v="ЭК"/>
    <x v="27"/>
    <x v="2"/>
    <s v="НМЖК"/>
    <x v="44"/>
    <x v="1"/>
    <x v="0"/>
    <n v="190"/>
  </r>
  <r>
    <s v="ЭК"/>
    <x v="27"/>
    <x v="2"/>
    <s v="НМЖК"/>
    <x v="44"/>
    <x v="1"/>
    <x v="0"/>
    <n v="129"/>
  </r>
  <r>
    <s v="ЭК"/>
    <x v="27"/>
    <x v="2"/>
    <s v="НМЖК"/>
    <x v="44"/>
    <x v="1"/>
    <x v="0"/>
    <n v="136"/>
  </r>
  <r>
    <s v="ЭК"/>
    <x v="27"/>
    <x v="2"/>
    <s v="НМЖК"/>
    <x v="44"/>
    <x v="1"/>
    <x v="0"/>
    <n v="372"/>
  </r>
  <r>
    <s v="ЭК"/>
    <x v="27"/>
    <x v="2"/>
    <s v="НМЖК"/>
    <x v="44"/>
    <x v="1"/>
    <x v="0"/>
    <n v="135"/>
  </r>
  <r>
    <s v="ЭК"/>
    <x v="27"/>
    <x v="2"/>
    <s v="НМЖК"/>
    <x v="44"/>
    <x v="1"/>
    <x v="0"/>
    <n v="201"/>
  </r>
  <r>
    <s v="ЭК"/>
    <x v="27"/>
    <x v="2"/>
    <s v="НМЖК"/>
    <x v="44"/>
    <x v="1"/>
    <x v="0"/>
    <n v="138"/>
  </r>
  <r>
    <s v="ЭК"/>
    <x v="27"/>
    <x v="2"/>
    <s v="НМЖК"/>
    <x v="44"/>
    <x v="1"/>
    <x v="0"/>
    <n v="201"/>
  </r>
  <r>
    <s v="ЭК"/>
    <x v="27"/>
    <x v="2"/>
    <s v="НМЖК"/>
    <x v="44"/>
    <x v="1"/>
    <x v="0"/>
    <n v="446"/>
  </r>
  <r>
    <s v="ЭК"/>
    <x v="27"/>
    <x v="2"/>
    <s v="НМЖК"/>
    <x v="44"/>
    <x v="1"/>
    <x v="0"/>
    <n v="71"/>
  </r>
  <r>
    <s v="ЭК"/>
    <x v="27"/>
    <x v="2"/>
    <s v="НМЖК"/>
    <x v="44"/>
    <x v="1"/>
    <x v="0"/>
    <n v="130"/>
  </r>
  <r>
    <s v="ЭК"/>
    <x v="27"/>
    <x v="2"/>
    <s v="НМЖК"/>
    <x v="44"/>
    <x v="1"/>
    <x v="0"/>
    <n v="242"/>
  </r>
  <r>
    <s v="ЭК"/>
    <x v="27"/>
    <x v="2"/>
    <s v="НМЖК"/>
    <x v="44"/>
    <x v="1"/>
    <x v="0"/>
    <n v="131"/>
  </r>
  <r>
    <s v="ЭК"/>
    <x v="27"/>
    <x v="2"/>
    <s v="НМЖК"/>
    <x v="44"/>
    <x v="1"/>
    <x v="0"/>
    <n v="201"/>
  </r>
  <r>
    <s v="ЭК"/>
    <x v="27"/>
    <x v="2"/>
    <s v="НМЖК"/>
    <x v="44"/>
    <x v="1"/>
    <x v="0"/>
    <n v="130"/>
  </r>
  <r>
    <s v="ЭК"/>
    <x v="27"/>
    <x v="2"/>
    <s v="НМЖК"/>
    <x v="44"/>
    <x v="1"/>
    <x v="0"/>
    <n v="132"/>
  </r>
  <r>
    <s v="ЭК"/>
    <x v="27"/>
    <x v="2"/>
    <s v="НМЖК"/>
    <x v="44"/>
    <x v="1"/>
    <x v="0"/>
    <n v="392"/>
  </r>
  <r>
    <s v="ЭК"/>
    <x v="27"/>
    <x v="2"/>
    <s v="НМЖК"/>
    <x v="44"/>
    <x v="1"/>
    <x v="0"/>
    <n v="128"/>
  </r>
  <r>
    <s v="ЭК"/>
    <x v="27"/>
    <x v="2"/>
    <s v="НМЖК"/>
    <x v="44"/>
    <x v="1"/>
    <x v="0"/>
    <n v="138"/>
  </r>
  <r>
    <s v="ЭК"/>
    <x v="27"/>
    <x v="2"/>
    <s v="НМЖК"/>
    <x v="44"/>
    <x v="1"/>
    <x v="0"/>
    <n v="132"/>
  </r>
  <r>
    <s v="ЭК"/>
    <x v="27"/>
    <x v="2"/>
    <s v="НМЖК"/>
    <x v="44"/>
    <x v="1"/>
    <x v="0"/>
    <n v="125"/>
  </r>
  <r>
    <s v="ЭК"/>
    <x v="27"/>
    <x v="2"/>
    <s v="НМЖК"/>
    <x v="44"/>
    <x v="1"/>
    <x v="0"/>
    <n v="197"/>
  </r>
  <r>
    <s v="ЭК"/>
    <x v="27"/>
    <x v="2"/>
    <s v="ЮГ СИБИРИ"/>
    <x v="45"/>
    <x v="0"/>
    <x v="0"/>
    <n v="66"/>
  </r>
  <r>
    <s v="ЭК"/>
    <x v="27"/>
    <x v="2"/>
    <s v="АМУРАГРОЦЕНТР"/>
    <x v="45"/>
    <x v="0"/>
    <x v="0"/>
    <n v="67"/>
  </r>
  <r>
    <s v="ЭК"/>
    <x v="27"/>
    <x v="2"/>
    <s v="ООО &quot;СОЯ АНК&quot;"/>
    <x v="45"/>
    <x v="0"/>
    <x v="0"/>
    <n v="66"/>
  </r>
  <r>
    <s v="ИМ"/>
    <x v="27"/>
    <x v="2"/>
    <s v="ОАО &quot;СКХП&quot;"/>
    <x v="0"/>
    <x v="0"/>
    <x v="1"/>
    <n v="65"/>
  </r>
  <r>
    <s v="ИМ"/>
    <x v="27"/>
    <x v="2"/>
    <s v="АО &quot;КУЗБАССКАЯ ПТИЦЕФАБРИКА&quot;"/>
    <x v="0"/>
    <x v="0"/>
    <x v="0"/>
    <n v="400"/>
  </r>
  <r>
    <s v="ИМ"/>
    <x v="28"/>
    <x v="2"/>
    <s v="ООО &quot;ГРЕЙНРУС&quot;"/>
    <x v="0"/>
    <x v="0"/>
    <x v="0"/>
    <n v="2700"/>
  </r>
  <r>
    <s v="ИМ"/>
    <x v="28"/>
    <x v="2"/>
    <s v="ООО &quot;ПРЕМИУМ ПЕТ&quot;"/>
    <x v="0"/>
    <x v="0"/>
    <x v="5"/>
    <n v="1.5960000000000001"/>
  </r>
  <r>
    <s v="ИМ"/>
    <x v="28"/>
    <x v="2"/>
    <s v="ООО &quot;ПРЕМИУМ ПЕТ&quot;"/>
    <x v="0"/>
    <x v="0"/>
    <x v="5"/>
    <n v="3.984"/>
  </r>
  <r>
    <s v="ИМ"/>
    <x v="28"/>
    <x v="2"/>
    <s v="ООО &quot;СПЕЦИИ ДОНА&quot;"/>
    <x v="0"/>
    <x v="0"/>
    <x v="5"/>
    <n v="1"/>
  </r>
  <r>
    <s v="ИМ"/>
    <x v="28"/>
    <x v="2"/>
    <s v="ЗАО &quot;ОЛЬГЕРД&quot;"/>
    <x v="0"/>
    <x v="0"/>
    <x v="5"/>
    <n v="12.5"/>
  </r>
  <r>
    <s v="ИМ"/>
    <x v="28"/>
    <x v="2"/>
    <s v="ООО &quot;МИКСФУД&quot;"/>
    <x v="0"/>
    <x v="0"/>
    <x v="0"/>
    <n v="104"/>
  </r>
  <r>
    <s v="ЭК"/>
    <x v="28"/>
    <x v="2"/>
    <s v="ОАО &quot;ИРКУТСКИЙ МЖК&quot;"/>
    <x v="21"/>
    <x v="0"/>
    <x v="0"/>
    <n v="65"/>
  </r>
  <r>
    <s v="ИМ"/>
    <x v="28"/>
    <x v="2"/>
    <s v="ООО &quot;ЦЕНТР ИННОВАЦИЙ ПИЩЕВЫХ ПРОИЗВОДСТВ&quot;"/>
    <x v="0"/>
    <x v="0"/>
    <x v="5"/>
    <n v="23"/>
  </r>
  <r>
    <s v="ИМ"/>
    <x v="28"/>
    <x v="2"/>
    <s v="АО &quot;ИНЖИНИРИНГОВЫЙ ЦЕНТР &quot;ПРОТЕИН-ПРОДУКТ&quot;"/>
    <x v="0"/>
    <x v="0"/>
    <x v="5"/>
    <n v="48"/>
  </r>
  <r>
    <s v="ЭК"/>
    <x v="28"/>
    <x v="2"/>
    <s v="НЭФИС"/>
    <x v="6"/>
    <x v="1"/>
    <x v="0"/>
    <n v="3256.5"/>
  </r>
  <r>
    <s v="ЭК"/>
    <x v="28"/>
    <x v="2"/>
    <s v="НЭФИС"/>
    <x v="6"/>
    <x v="1"/>
    <x v="2"/>
    <n v="759.85"/>
  </r>
  <r>
    <s v="ЭК"/>
    <x v="28"/>
    <x v="2"/>
    <s v="НЭФИС"/>
    <x v="6"/>
    <x v="1"/>
    <x v="2"/>
    <n v="258.7"/>
  </r>
  <r>
    <s v="ЭК"/>
    <x v="28"/>
    <x v="2"/>
    <s v="НЭФИС"/>
    <x v="6"/>
    <x v="1"/>
    <x v="0"/>
    <n v="1262.8"/>
  </r>
  <r>
    <s v="ЭК"/>
    <x v="28"/>
    <x v="2"/>
    <s v="НЭФИС"/>
    <x v="6"/>
    <x v="1"/>
    <x v="0"/>
    <n v="1025.05"/>
  </r>
  <r>
    <s v="ЭК"/>
    <x v="28"/>
    <x v="2"/>
    <s v="ЗАО &quot;ПАРТНЕР-М&quot;"/>
    <x v="18"/>
    <x v="0"/>
    <x v="5"/>
    <n v="20.25"/>
  </r>
  <r>
    <s v="ЭК"/>
    <x v="28"/>
    <x v="2"/>
    <s v="ЗАО &quot;ПРЕМИКС&quot;"/>
    <x v="10"/>
    <x v="0"/>
    <x v="0"/>
    <n v="20.045999999999999"/>
  </r>
  <r>
    <s v="ЭК"/>
    <x v="28"/>
    <x v="2"/>
    <s v="ЗАО &quot;ПРЕМИКС&quot;"/>
    <x v="10"/>
    <x v="0"/>
    <x v="0"/>
    <n v="9.0229999999999997"/>
  </r>
  <r>
    <s v="ЭК"/>
    <x v="28"/>
    <x v="2"/>
    <s v="РУСАГРО"/>
    <x v="7"/>
    <x v="1"/>
    <x v="0"/>
    <n v="732.45"/>
  </r>
  <r>
    <s v="ЭК"/>
    <x v="28"/>
    <x v="2"/>
    <s v="РУСАГРО"/>
    <x v="7"/>
    <x v="1"/>
    <x v="0"/>
    <n v="738.45"/>
  </r>
  <r>
    <s v="ЭК"/>
    <x v="28"/>
    <x v="2"/>
    <s v="ИП КОВАЛЕВИЧ ИЛЬЯ ОФИЛОВИЧ"/>
    <x v="10"/>
    <x v="1"/>
    <x v="0"/>
    <n v="101.26"/>
  </r>
  <r>
    <s v="ЭК"/>
    <x v="28"/>
    <x v="2"/>
    <s v="ИП ШАГДАРОВА ИНДИРА ВАЛЕРЬЕВНА"/>
    <x v="21"/>
    <x v="0"/>
    <x v="1"/>
    <n v="0.19500000000000001"/>
  </r>
  <r>
    <s v="ЭК"/>
    <x v="28"/>
    <x v="2"/>
    <s v="ИП ШАГДАРОВА ИНДИРА ВАЛЕРЬЕВНА"/>
    <x v="21"/>
    <x v="0"/>
    <x v="1"/>
    <n v="0.19500000000000001"/>
  </r>
  <r>
    <s v="ЭК"/>
    <x v="28"/>
    <x v="2"/>
    <s v="МОГИЛИН СЕРГЕЙ ВАСИЛЬЕВИЧ"/>
    <x v="10"/>
    <x v="0"/>
    <x v="1"/>
    <n v="20"/>
  </r>
  <r>
    <s v="ЭК"/>
    <x v="28"/>
    <x v="2"/>
    <s v="НМЖК"/>
    <x v="6"/>
    <x v="1"/>
    <x v="0"/>
    <n v="256.25"/>
  </r>
  <r>
    <s v="ЭК"/>
    <x v="28"/>
    <x v="2"/>
    <s v="АСТОН"/>
    <x v="19"/>
    <x v="1"/>
    <x v="0"/>
    <n v="5500"/>
  </r>
  <r>
    <s v="ЭК"/>
    <x v="28"/>
    <x v="2"/>
    <s v="АСТОН"/>
    <x v="1"/>
    <x v="1"/>
    <x v="0"/>
    <n v="2800.076"/>
  </r>
  <r>
    <s v="ЭК"/>
    <x v="28"/>
    <x v="2"/>
    <s v="АСТОН"/>
    <x v="19"/>
    <x v="1"/>
    <x v="0"/>
    <n v="5500"/>
  </r>
  <r>
    <s v="ЭК"/>
    <x v="28"/>
    <x v="2"/>
    <s v="АСТОН"/>
    <x v="9"/>
    <x v="1"/>
    <x v="0"/>
    <n v="3300"/>
  </r>
  <r>
    <s v="ЭК"/>
    <x v="28"/>
    <x v="2"/>
    <s v="АСТОН"/>
    <x v="1"/>
    <x v="1"/>
    <x v="0"/>
    <n v="5058.384"/>
  </r>
  <r>
    <s v="ЭК"/>
    <x v="28"/>
    <x v="2"/>
    <s v="ООО &quot;АГРО&quot;"/>
    <x v="10"/>
    <x v="0"/>
    <x v="0"/>
    <n v="22"/>
  </r>
  <r>
    <s v="ЭК"/>
    <x v="28"/>
    <x v="2"/>
    <s v="ООО &quot;АГРО&quot;"/>
    <x v="10"/>
    <x v="0"/>
    <x v="0"/>
    <n v="200"/>
  </r>
  <r>
    <s v="ЭК"/>
    <x v="28"/>
    <x v="2"/>
    <s v="ООО &quot;АГРО&quot;"/>
    <x v="10"/>
    <x v="0"/>
    <x v="0"/>
    <n v="200"/>
  </r>
  <r>
    <s v="ЭК"/>
    <x v="28"/>
    <x v="2"/>
    <s v="ООО &quot;АГРО&quot;"/>
    <x v="10"/>
    <x v="1"/>
    <x v="0"/>
    <n v="100"/>
  </r>
  <r>
    <s v="ЭК"/>
    <x v="28"/>
    <x v="2"/>
    <s v="ООО &quot;АГРО&quot;"/>
    <x v="10"/>
    <x v="1"/>
    <x v="0"/>
    <n v="100"/>
  </r>
  <r>
    <s v="ЭК"/>
    <x v="28"/>
    <x v="2"/>
    <s v="ООО &quot;АГРО&quot;"/>
    <x v="10"/>
    <x v="1"/>
    <x v="0"/>
    <n v="99.72"/>
  </r>
  <r>
    <s v="ЭК"/>
    <x v="28"/>
    <x v="2"/>
    <s v="ООО &quot;АГРО&quot;"/>
    <x v="10"/>
    <x v="0"/>
    <x v="0"/>
    <n v="200"/>
  </r>
  <r>
    <s v="ЭК"/>
    <x v="28"/>
    <x v="2"/>
    <s v="ООО &quot;АГРО&quot;"/>
    <x v="10"/>
    <x v="0"/>
    <x v="0"/>
    <n v="22"/>
  </r>
  <r>
    <s v="ЭК"/>
    <x v="28"/>
    <x v="2"/>
    <s v="ООО &quot;АГРО&quot;"/>
    <x v="10"/>
    <x v="0"/>
    <x v="0"/>
    <n v="200"/>
  </r>
  <r>
    <s v="ЭК"/>
    <x v="28"/>
    <x v="2"/>
    <s v="ООО &quot;АГРО&quot;"/>
    <x v="10"/>
    <x v="0"/>
    <x v="0"/>
    <n v="22"/>
  </r>
  <r>
    <s v="ЭК"/>
    <x v="28"/>
    <x v="2"/>
    <s v="ООО &quot;АГРОСИСТЕМА&quot;"/>
    <x v="10"/>
    <x v="0"/>
    <x v="0"/>
    <n v="21.87"/>
  </r>
  <r>
    <s v="ЭК"/>
    <x v="28"/>
    <x v="2"/>
    <s v="ООО &quot;АГРОСИСТЕМА&quot;"/>
    <x v="10"/>
    <x v="1"/>
    <x v="0"/>
    <n v="22"/>
  </r>
  <r>
    <s v="ЭК"/>
    <x v="28"/>
    <x v="2"/>
    <s v="ООО &quot;АЛЬТЕРНАТИВА ПЛЮС&quot;"/>
    <x v="10"/>
    <x v="0"/>
    <x v="0"/>
    <n v="21.75"/>
  </r>
  <r>
    <s v="ЭК"/>
    <x v="28"/>
    <x v="2"/>
    <s v="ООО &quot;АЛЬТЕРНАТИВА ПЛЮС&quot;"/>
    <x v="10"/>
    <x v="0"/>
    <x v="0"/>
    <n v="43"/>
  </r>
  <r>
    <s v="ЭК"/>
    <x v="28"/>
    <x v="2"/>
    <s v="ООО &quot;АЛЬТЕРНАТИВА ПЛЮС&quot;"/>
    <x v="10"/>
    <x v="1"/>
    <x v="0"/>
    <n v="42.82"/>
  </r>
  <r>
    <s v="ЭК"/>
    <x v="28"/>
    <x v="2"/>
    <s v="ООО &quot;БИО ТЕХНОЛОГИЯ&quot;"/>
    <x v="20"/>
    <x v="1"/>
    <x v="1"/>
    <n v="5"/>
  </r>
  <r>
    <s v="ЭК"/>
    <x v="28"/>
    <x v="2"/>
    <s v="ООО &quot;ГЛОБАЛЮГ&quot;"/>
    <x v="10"/>
    <x v="0"/>
    <x v="0"/>
    <n v="22.5"/>
  </r>
  <r>
    <s v="ЭК"/>
    <x v="28"/>
    <x v="2"/>
    <s v="ООО &quot;ГЛОБАЛЮГ&quot;"/>
    <x v="10"/>
    <x v="0"/>
    <x v="0"/>
    <n v="24.5"/>
  </r>
  <r>
    <s v="ЭК"/>
    <x v="28"/>
    <x v="2"/>
    <s v="ООО &quot;ДИОНИС&quot;"/>
    <x v="10"/>
    <x v="1"/>
    <x v="0"/>
    <n v="109.8"/>
  </r>
  <r>
    <s v="ЭК"/>
    <x v="28"/>
    <x v="2"/>
    <s v="ООО &quot;ДОНСКАЯ НИВА&quot;"/>
    <x v="11"/>
    <x v="1"/>
    <x v="2"/>
    <n v="22.08"/>
  </r>
  <r>
    <s v="ЭК"/>
    <x v="28"/>
    <x v="2"/>
    <s v="ООО &quot;ДОНСКАЯ НИВА&quot;"/>
    <x v="11"/>
    <x v="1"/>
    <x v="2"/>
    <n v="21.98"/>
  </r>
  <r>
    <s v="ЭК"/>
    <x v="28"/>
    <x v="2"/>
    <s v="ООО &quot;ДУННИН ЛЯНЮНЬ ПО СЕЛЬСКОХОЗЯЙСТВЕННОМУ РАЗВИТИЮ&quot;"/>
    <x v="46"/>
    <x v="1"/>
    <x v="1"/>
    <n v="590.88"/>
  </r>
  <r>
    <s v="ЭК"/>
    <x v="28"/>
    <x v="2"/>
    <s v="ООО &quot;ЗРМ &quot;ЭРТИЛЬСКИЙ&quot;"/>
    <x v="6"/>
    <x v="1"/>
    <x v="0"/>
    <n v="62.55"/>
  </r>
  <r>
    <s v="ЭК"/>
    <x v="28"/>
    <x v="2"/>
    <s v="ЮГ РУСИ"/>
    <x v="9"/>
    <x v="1"/>
    <x v="0"/>
    <n v="2059.7040000000002"/>
  </r>
  <r>
    <s v="ЭК"/>
    <x v="28"/>
    <x v="2"/>
    <s v="ЮГ РУСИ"/>
    <x v="9"/>
    <x v="1"/>
    <x v="0"/>
    <n v="3089.5569999999998"/>
  </r>
  <r>
    <s v="ЭК"/>
    <x v="28"/>
    <x v="2"/>
    <s v="ЮГ РУСИ"/>
    <x v="1"/>
    <x v="1"/>
    <x v="0"/>
    <n v="2893.4430000000002"/>
  </r>
  <r>
    <s v="ЭК"/>
    <x v="28"/>
    <x v="2"/>
    <s v="ООО &quot;ИНТЕРТРЕЙД&quot;"/>
    <x v="1"/>
    <x v="1"/>
    <x v="1"/>
    <n v="3298.04"/>
  </r>
  <r>
    <s v="ЭК"/>
    <x v="28"/>
    <x v="2"/>
    <s v="ООО &quot;КАРГИЛЛ&quot;"/>
    <x v="6"/>
    <x v="1"/>
    <x v="0"/>
    <n v="2704.65"/>
  </r>
  <r>
    <s v="ЭК"/>
    <x v="28"/>
    <x v="2"/>
    <s v="ООО &quot;КАРГИЛЛ&quot;"/>
    <x v="6"/>
    <x v="1"/>
    <x v="0"/>
    <n v="3110.8"/>
  </r>
  <r>
    <s v="ЭК"/>
    <x v="28"/>
    <x v="2"/>
    <s v="ООО &quot;КАРГИЛЛ&quot;"/>
    <x v="6"/>
    <x v="1"/>
    <x v="0"/>
    <n v="3183.6"/>
  </r>
  <r>
    <s v="ЭК"/>
    <x v="28"/>
    <x v="2"/>
    <s v="ООО &quot;КАРГИЛЛ&quot;"/>
    <x v="6"/>
    <x v="1"/>
    <x v="0"/>
    <n v="2703.9"/>
  </r>
  <r>
    <s v="ЭК"/>
    <x v="28"/>
    <x v="2"/>
    <s v="ООО &quot;КАРГИЛЛ&quot;"/>
    <x v="6"/>
    <x v="1"/>
    <x v="0"/>
    <n v="3606.55"/>
  </r>
  <r>
    <s v="ЭК"/>
    <x v="28"/>
    <x v="2"/>
    <s v="ООО &quot;КАРГИЛЛ&quot;"/>
    <x v="6"/>
    <x v="1"/>
    <x v="0"/>
    <n v="2738.25"/>
  </r>
  <r>
    <s v="ЭК"/>
    <x v="28"/>
    <x v="2"/>
    <s v="ООО &quot;КАРГИЛЛ&quot;"/>
    <x v="6"/>
    <x v="1"/>
    <x v="0"/>
    <n v="3015.75"/>
  </r>
  <r>
    <s v="ЭК"/>
    <x v="28"/>
    <x v="2"/>
    <s v="ООО &quot;КАРГИЛЛ&quot;"/>
    <x v="6"/>
    <x v="1"/>
    <x v="0"/>
    <n v="3044.6"/>
  </r>
  <r>
    <s v="ЭК"/>
    <x v="28"/>
    <x v="2"/>
    <s v="ЭФКО"/>
    <x v="12"/>
    <x v="1"/>
    <x v="0"/>
    <n v="25"/>
  </r>
  <r>
    <s v="ЭК"/>
    <x v="28"/>
    <x v="2"/>
    <s v="ЭФКО"/>
    <x v="12"/>
    <x v="1"/>
    <x v="0"/>
    <n v="25.5"/>
  </r>
  <r>
    <s v="ЭК"/>
    <x v="28"/>
    <x v="2"/>
    <s v="ЭФКО"/>
    <x v="12"/>
    <x v="1"/>
    <x v="0"/>
    <n v="25.5"/>
  </r>
  <r>
    <s v="ЭК"/>
    <x v="28"/>
    <x v="2"/>
    <s v="ЭФКО"/>
    <x v="12"/>
    <x v="1"/>
    <x v="0"/>
    <n v="26.46"/>
  </r>
  <r>
    <s v="ЭК"/>
    <x v="28"/>
    <x v="2"/>
    <s v="ЭФКО"/>
    <x v="12"/>
    <x v="1"/>
    <x v="0"/>
    <n v="26.84"/>
  </r>
  <r>
    <s v="ЭК"/>
    <x v="28"/>
    <x v="2"/>
    <s v="ЭФКО"/>
    <x v="12"/>
    <x v="1"/>
    <x v="0"/>
    <n v="26.94"/>
  </r>
  <r>
    <s v="ЭК"/>
    <x v="28"/>
    <x v="2"/>
    <s v="ЭФКО"/>
    <x v="12"/>
    <x v="1"/>
    <x v="0"/>
    <n v="26.98"/>
  </r>
  <r>
    <s v="ЭК"/>
    <x v="28"/>
    <x v="2"/>
    <s v="ЭФКО"/>
    <x v="12"/>
    <x v="1"/>
    <x v="0"/>
    <n v="24.66"/>
  </r>
  <r>
    <s v="ЭК"/>
    <x v="28"/>
    <x v="2"/>
    <s v="ЭФКО"/>
    <x v="12"/>
    <x v="1"/>
    <x v="0"/>
    <n v="25.38"/>
  </r>
  <r>
    <s v="ЭК"/>
    <x v="28"/>
    <x v="2"/>
    <s v="ЭФКО"/>
    <x v="12"/>
    <x v="1"/>
    <x v="0"/>
    <n v="25.48"/>
  </r>
  <r>
    <s v="ЭК"/>
    <x v="28"/>
    <x v="2"/>
    <s v="ЭФКО"/>
    <x v="12"/>
    <x v="1"/>
    <x v="0"/>
    <n v="26.44"/>
  </r>
  <r>
    <s v="ЭК"/>
    <x v="28"/>
    <x v="2"/>
    <s v="ЭФКО"/>
    <x v="12"/>
    <x v="1"/>
    <x v="0"/>
    <n v="27.5"/>
  </r>
  <r>
    <s v="ЭК"/>
    <x v="28"/>
    <x v="2"/>
    <s v="ЭФКО"/>
    <x v="12"/>
    <x v="1"/>
    <x v="0"/>
    <n v="27.9"/>
  </r>
  <r>
    <s v="ЭК"/>
    <x v="28"/>
    <x v="2"/>
    <s v="ЭФКО"/>
    <x v="12"/>
    <x v="1"/>
    <x v="0"/>
    <n v="24.96"/>
  </r>
  <r>
    <s v="ЭК"/>
    <x v="28"/>
    <x v="2"/>
    <s v="ЭФКО"/>
    <x v="12"/>
    <x v="1"/>
    <x v="0"/>
    <n v="25.18"/>
  </r>
  <r>
    <s v="ЭК"/>
    <x v="28"/>
    <x v="2"/>
    <s v="ЭФКО"/>
    <x v="12"/>
    <x v="1"/>
    <x v="0"/>
    <n v="25.6"/>
  </r>
  <r>
    <s v="ЭК"/>
    <x v="28"/>
    <x v="2"/>
    <s v="ЭФКО"/>
    <x v="12"/>
    <x v="1"/>
    <x v="0"/>
    <n v="26.22"/>
  </r>
  <r>
    <s v="ЭК"/>
    <x v="28"/>
    <x v="2"/>
    <s v="ЭФКО"/>
    <x v="12"/>
    <x v="1"/>
    <x v="0"/>
    <n v="27"/>
  </r>
  <r>
    <s v="ЭК"/>
    <x v="28"/>
    <x v="2"/>
    <s v="ЭФКО"/>
    <x v="12"/>
    <x v="1"/>
    <x v="0"/>
    <n v="27"/>
  </r>
  <r>
    <s v="ЭК"/>
    <x v="28"/>
    <x v="2"/>
    <s v="ЭФКО"/>
    <x v="12"/>
    <x v="1"/>
    <x v="0"/>
    <n v="24.9"/>
  </r>
  <r>
    <s v="ЭК"/>
    <x v="28"/>
    <x v="2"/>
    <s v="ЭФКО"/>
    <x v="12"/>
    <x v="1"/>
    <x v="0"/>
    <n v="25.22"/>
  </r>
  <r>
    <s v="ЭК"/>
    <x v="28"/>
    <x v="2"/>
    <s v="ЭФКО"/>
    <x v="12"/>
    <x v="1"/>
    <x v="0"/>
    <n v="25.56"/>
  </r>
  <r>
    <s v="ЭК"/>
    <x v="28"/>
    <x v="2"/>
    <s v="ЭФКО"/>
    <x v="12"/>
    <x v="1"/>
    <x v="0"/>
    <n v="26.38"/>
  </r>
  <r>
    <s v="ЭК"/>
    <x v="28"/>
    <x v="2"/>
    <s v="ЭФКО"/>
    <x v="12"/>
    <x v="1"/>
    <x v="0"/>
    <n v="24"/>
  </r>
  <r>
    <s v="ЭК"/>
    <x v="28"/>
    <x v="2"/>
    <s v="ЭФКО"/>
    <x v="12"/>
    <x v="1"/>
    <x v="0"/>
    <n v="25"/>
  </r>
  <r>
    <s v="ЭК"/>
    <x v="28"/>
    <x v="2"/>
    <s v="ЭФКО"/>
    <x v="12"/>
    <x v="1"/>
    <x v="0"/>
    <n v="25"/>
  </r>
  <r>
    <s v="ЭК"/>
    <x v="28"/>
    <x v="2"/>
    <s v="ЭФКО"/>
    <x v="12"/>
    <x v="1"/>
    <x v="0"/>
    <n v="26"/>
  </r>
  <r>
    <s v="ЭК"/>
    <x v="28"/>
    <x v="2"/>
    <s v="ЭФКО"/>
    <x v="12"/>
    <x v="1"/>
    <x v="0"/>
    <n v="26.94"/>
  </r>
  <r>
    <s v="ЭК"/>
    <x v="28"/>
    <x v="2"/>
    <s v="ЭФКО"/>
    <x v="12"/>
    <x v="1"/>
    <x v="0"/>
    <n v="27"/>
  </r>
  <r>
    <s v="ЭК"/>
    <x v="28"/>
    <x v="2"/>
    <s v="ЭФКО"/>
    <x v="12"/>
    <x v="1"/>
    <x v="0"/>
    <n v="27.94"/>
  </r>
  <r>
    <s v="ЭК"/>
    <x v="28"/>
    <x v="2"/>
    <s v="ООО &quot;ЛУГАНЬ&quot;"/>
    <x v="10"/>
    <x v="0"/>
    <x v="0"/>
    <n v="40"/>
  </r>
  <r>
    <s v="ЭК"/>
    <x v="28"/>
    <x v="2"/>
    <s v="ООО &quot;ЛУГАНЬ&quot;"/>
    <x v="10"/>
    <x v="0"/>
    <x v="0"/>
    <n v="40"/>
  </r>
  <r>
    <s v="ЭК"/>
    <x v="28"/>
    <x v="2"/>
    <s v="ООО &quot;ЛУГАНЬ&quot;"/>
    <x v="10"/>
    <x v="0"/>
    <x v="0"/>
    <n v="80"/>
  </r>
  <r>
    <s v="ЭК"/>
    <x v="28"/>
    <x v="2"/>
    <s v="ООО &quot;МАМИ ЗДОРОВЬЕ ДЛЯ ВАС&quot;"/>
    <x v="41"/>
    <x v="0"/>
    <x v="0"/>
    <n v="0.5"/>
  </r>
  <r>
    <s v="ЭК"/>
    <x v="28"/>
    <x v="2"/>
    <s v="ООО &quot;МТ-ЭКСПОРТ&quot;"/>
    <x v="5"/>
    <x v="1"/>
    <x v="0"/>
    <n v="479.7"/>
  </r>
  <r>
    <s v="ЭК"/>
    <x v="28"/>
    <x v="2"/>
    <s v="ООО &quot;МТ-ЭКСПОРТ&quot;"/>
    <x v="5"/>
    <x v="1"/>
    <x v="0"/>
    <n v="551.1"/>
  </r>
  <r>
    <s v="ЭК"/>
    <x v="28"/>
    <x v="2"/>
    <s v="ООО &quot;НЕЙТ&quot;"/>
    <x v="20"/>
    <x v="1"/>
    <x v="2"/>
    <n v="20.2"/>
  </r>
  <r>
    <s v="ЭК"/>
    <x v="28"/>
    <x v="2"/>
    <s v="ООО &quot;НЕЙТ&quot;"/>
    <x v="20"/>
    <x v="1"/>
    <x v="2"/>
    <n v="22.15"/>
  </r>
  <r>
    <s v="ЭК"/>
    <x v="28"/>
    <x v="2"/>
    <s v="ООО &quot;НЕЙТ&quot;"/>
    <x v="20"/>
    <x v="1"/>
    <x v="2"/>
    <n v="16.149999999999999"/>
  </r>
  <r>
    <s v="ЭК"/>
    <x v="28"/>
    <x v="2"/>
    <s v="ООО &quot;НЕЙТ&quot;"/>
    <x v="20"/>
    <x v="1"/>
    <x v="2"/>
    <n v="21.9"/>
  </r>
  <r>
    <s v="ЭК"/>
    <x v="28"/>
    <x v="2"/>
    <s v="ООО &quot;НЕЙТ&quot;"/>
    <x v="20"/>
    <x v="1"/>
    <x v="2"/>
    <n v="38.700000000000003"/>
  </r>
  <r>
    <s v="ЭК"/>
    <x v="28"/>
    <x v="2"/>
    <s v="ООО &quot;НЕЙТ&quot;"/>
    <x v="20"/>
    <x v="1"/>
    <x v="2"/>
    <n v="18"/>
  </r>
  <r>
    <s v="ЭК"/>
    <x v="28"/>
    <x v="2"/>
    <s v="ООО &quot;НЕЙТ&quot;"/>
    <x v="20"/>
    <x v="1"/>
    <x v="2"/>
    <n v="18.05"/>
  </r>
  <r>
    <s v="ЭК"/>
    <x v="28"/>
    <x v="2"/>
    <s v="ООО &quot;НЕЙТ&quot;"/>
    <x v="20"/>
    <x v="1"/>
    <x v="2"/>
    <n v="19.149999999999999"/>
  </r>
  <r>
    <s v="ЭК"/>
    <x v="28"/>
    <x v="2"/>
    <s v="ООО &quot;НОВЫЙ АГРО-ЭКСПОРТ&quot;"/>
    <x v="5"/>
    <x v="1"/>
    <x v="1"/>
    <n v="1050"/>
  </r>
  <r>
    <s v="ЭК"/>
    <x v="28"/>
    <x v="2"/>
    <s v="ООО &quot;НОВЫЙ АГРО-ЭКСПОРТ&quot;"/>
    <x v="5"/>
    <x v="1"/>
    <x v="1"/>
    <n v="350"/>
  </r>
  <r>
    <s v="ЭК"/>
    <x v="28"/>
    <x v="2"/>
    <s v="ООО &quot;НПКФ &quot;ТАМБОВСЕЛЬХОЗСТРОЙ&quot;"/>
    <x v="10"/>
    <x v="0"/>
    <x v="0"/>
    <n v="8"/>
  </r>
  <r>
    <s v="ЭК"/>
    <x v="28"/>
    <x v="2"/>
    <s v="ООО &quot;РАНДАР&quot;"/>
    <x v="10"/>
    <x v="0"/>
    <x v="0"/>
    <n v="25"/>
  </r>
  <r>
    <s v="ЭК"/>
    <x v="28"/>
    <x v="2"/>
    <s v="ООО &quot;РАНДАР&quot;"/>
    <x v="10"/>
    <x v="0"/>
    <x v="0"/>
    <n v="48.92"/>
  </r>
  <r>
    <s v="ЭК"/>
    <x v="28"/>
    <x v="2"/>
    <s v="ООО &quot;РАНДАР&quot;"/>
    <x v="10"/>
    <x v="0"/>
    <x v="0"/>
    <n v="24.92"/>
  </r>
  <r>
    <s v="ЭК"/>
    <x v="28"/>
    <x v="2"/>
    <s v="ООО &quot;РАНДАР&quot;"/>
    <x v="10"/>
    <x v="0"/>
    <x v="0"/>
    <n v="24.9"/>
  </r>
  <r>
    <s v="ЭК"/>
    <x v="28"/>
    <x v="2"/>
    <s v="ООО &quot;РАНДАР&quot;"/>
    <x v="10"/>
    <x v="0"/>
    <x v="0"/>
    <n v="49"/>
  </r>
  <r>
    <s v="ЭК"/>
    <x v="28"/>
    <x v="2"/>
    <s v="ООО &quot;РАНДАР&quot;"/>
    <x v="10"/>
    <x v="1"/>
    <x v="0"/>
    <n v="136.77000000000001"/>
  </r>
  <r>
    <s v="ЭК"/>
    <x v="28"/>
    <x v="2"/>
    <s v="ООО &quot;РАНДАР&quot;"/>
    <x v="10"/>
    <x v="1"/>
    <x v="0"/>
    <n v="150.28"/>
  </r>
  <r>
    <s v="ЭК"/>
    <x v="28"/>
    <x v="2"/>
    <s v="ООО &quot;РАНДАР&quot;"/>
    <x v="10"/>
    <x v="1"/>
    <x v="0"/>
    <n v="85.78"/>
  </r>
  <r>
    <s v="ЭК"/>
    <x v="28"/>
    <x v="2"/>
    <s v="ООО &quot;РУСАГРОЭКСПОРТ&quot;"/>
    <x v="5"/>
    <x v="1"/>
    <x v="1"/>
    <n v="60"/>
  </r>
  <r>
    <s v="ЭК"/>
    <x v="28"/>
    <x v="2"/>
    <s v="ООО &quot;РУСАГРОЭКСПОРТ&quot;"/>
    <x v="5"/>
    <x v="1"/>
    <x v="1"/>
    <n v="300"/>
  </r>
  <r>
    <s v="ЭК"/>
    <x v="28"/>
    <x v="2"/>
    <s v="ООО &quot;ЮГАГРОЭКСПОРТ&quot;"/>
    <x v="10"/>
    <x v="0"/>
    <x v="1"/>
    <n v="20.5"/>
  </r>
  <r>
    <s v="ЭК"/>
    <x v="28"/>
    <x v="2"/>
    <s v="ООО &quot;БАЛТЭКСПОРТ&quot;"/>
    <x v="11"/>
    <x v="2"/>
    <x v="1"/>
    <n v="240"/>
  </r>
  <r>
    <s v="ЭК"/>
    <x v="28"/>
    <x v="2"/>
    <s v="ООО &quot;БАЛТЭКСПОРТ&quot;"/>
    <x v="11"/>
    <x v="2"/>
    <x v="1"/>
    <n v="240"/>
  </r>
  <r>
    <s v="ЭК"/>
    <x v="28"/>
    <x v="2"/>
    <s v="СОДРУЖЕСТВО"/>
    <x v="13"/>
    <x v="2"/>
    <x v="0"/>
    <n v="2806.52"/>
  </r>
  <r>
    <s v="ЭК"/>
    <x v="28"/>
    <x v="2"/>
    <s v="СОДРУЖЕСТВО"/>
    <x v="29"/>
    <x v="0"/>
    <x v="0"/>
    <n v="1209.9459999999999"/>
  </r>
  <r>
    <s v="ЭК"/>
    <x v="28"/>
    <x v="2"/>
    <s v="СОДРУЖЕСТВО"/>
    <x v="18"/>
    <x v="0"/>
    <x v="0"/>
    <n v="2009.3910000000001"/>
  </r>
  <r>
    <s v="ЭК"/>
    <x v="28"/>
    <x v="2"/>
    <s v="СОДРУЖЕСТВО"/>
    <x v="29"/>
    <x v="2"/>
    <x v="0"/>
    <n v="2004.85"/>
  </r>
  <r>
    <s v="ЭК"/>
    <x v="28"/>
    <x v="2"/>
    <s v="СОДРУЖЕСТВО"/>
    <x v="8"/>
    <x v="0"/>
    <x v="4"/>
    <n v="189.83799999999999"/>
  </r>
  <r>
    <s v="ЭК"/>
    <x v="28"/>
    <x v="2"/>
    <s v="СОДРУЖЕСТВО"/>
    <x v="8"/>
    <x v="0"/>
    <x v="4"/>
    <n v="2136.712"/>
  </r>
  <r>
    <s v="ЭК"/>
    <x v="28"/>
    <x v="2"/>
    <s v="СОДРУЖЕСТВО"/>
    <x v="13"/>
    <x v="0"/>
    <x v="0"/>
    <n v="2507.7289999999998"/>
  </r>
  <r>
    <s v="ЭК"/>
    <x v="28"/>
    <x v="2"/>
    <s v="СОДРУЖЕСТВО"/>
    <x v="16"/>
    <x v="0"/>
    <x v="0"/>
    <n v="967.77800000000002"/>
  </r>
  <r>
    <s v="ЭК"/>
    <x v="28"/>
    <x v="2"/>
    <s v="СОДРУЖЕСТВО"/>
    <x v="16"/>
    <x v="0"/>
    <x v="0"/>
    <n v="2337.7910000000002"/>
  </r>
  <r>
    <s v="ЭК"/>
    <x v="28"/>
    <x v="2"/>
    <s v="СОДРУЖЕСТВО"/>
    <x v="8"/>
    <x v="0"/>
    <x v="0"/>
    <n v="3009.8330000000001"/>
  </r>
  <r>
    <s v="ЭК"/>
    <x v="28"/>
    <x v="2"/>
    <s v="СОДРУЖЕСТВО"/>
    <x v="28"/>
    <x v="0"/>
    <x v="0"/>
    <n v="1373.9469999999999"/>
  </r>
  <r>
    <s v="ЭК"/>
    <x v="28"/>
    <x v="2"/>
    <s v="СОДРУЖЕСТВО"/>
    <x v="28"/>
    <x v="0"/>
    <x v="0"/>
    <n v="1435.692"/>
  </r>
  <r>
    <s v="ЭК"/>
    <x v="28"/>
    <x v="2"/>
    <s v="СОДРУЖЕСТВО"/>
    <x v="16"/>
    <x v="0"/>
    <x v="0"/>
    <n v="654.72299999999996"/>
  </r>
  <r>
    <s v="ЭК"/>
    <x v="28"/>
    <x v="2"/>
    <s v="СОДРУЖЕСТВО"/>
    <x v="16"/>
    <x v="0"/>
    <x v="0"/>
    <n v="3510.7020000000002"/>
  </r>
  <r>
    <s v="ЭК"/>
    <x v="28"/>
    <x v="2"/>
    <s v="СОДРУЖЕСТВО"/>
    <x v="16"/>
    <x v="0"/>
    <x v="0"/>
    <n v="2365.1469999999999"/>
  </r>
  <r>
    <s v="ЭК"/>
    <x v="28"/>
    <x v="2"/>
    <s v="СОДРУЖЕСТВО"/>
    <x v="29"/>
    <x v="0"/>
    <x v="0"/>
    <n v="1505.8320000000001"/>
  </r>
  <r>
    <s v="ЭК"/>
    <x v="28"/>
    <x v="2"/>
    <s v="СОДРУЖЕСТВО"/>
    <x v="28"/>
    <x v="0"/>
    <x v="0"/>
    <n v="3001.0720000000001"/>
  </r>
  <r>
    <s v="ЭК"/>
    <x v="28"/>
    <x v="2"/>
    <s v="СОДРУЖЕСТВО"/>
    <x v="7"/>
    <x v="0"/>
    <x v="0"/>
    <n v="1405.5809999999999"/>
  </r>
  <r>
    <s v="ЭК"/>
    <x v="28"/>
    <x v="2"/>
    <s v="СОДРУЖЕСТВО"/>
    <x v="28"/>
    <x v="0"/>
    <x v="0"/>
    <n v="1503.8309999999999"/>
  </r>
  <r>
    <s v="ЭК"/>
    <x v="28"/>
    <x v="2"/>
    <s v="СОДРУЖЕСТВО"/>
    <x v="3"/>
    <x v="0"/>
    <x v="0"/>
    <n v="69.599999999999994"/>
  </r>
  <r>
    <s v="ЭК"/>
    <x v="28"/>
    <x v="2"/>
    <s v="СОДРУЖЕСТВО"/>
    <x v="3"/>
    <x v="0"/>
    <x v="0"/>
    <n v="137.94999999999999"/>
  </r>
  <r>
    <s v="ЭК"/>
    <x v="28"/>
    <x v="2"/>
    <s v="СОДРУЖЕСТВО"/>
    <x v="3"/>
    <x v="0"/>
    <x v="0"/>
    <n v="132.69999999999999"/>
  </r>
  <r>
    <s v="ЭК"/>
    <x v="28"/>
    <x v="2"/>
    <s v="СОДРУЖЕСТВО"/>
    <x v="3"/>
    <x v="0"/>
    <x v="0"/>
    <n v="339.15"/>
  </r>
  <r>
    <s v="ЭК"/>
    <x v="28"/>
    <x v="2"/>
    <s v="СОДРУЖЕСТВО"/>
    <x v="3"/>
    <x v="0"/>
    <x v="0"/>
    <n v="137.35"/>
  </r>
  <r>
    <s v="ЭК"/>
    <x v="28"/>
    <x v="2"/>
    <s v="СОДРУЖЕСТВО"/>
    <x v="3"/>
    <x v="0"/>
    <x v="0"/>
    <n v="205.5"/>
  </r>
  <r>
    <s v="ЭК"/>
    <x v="28"/>
    <x v="2"/>
    <s v="СОДРУЖЕСТВО"/>
    <x v="3"/>
    <x v="0"/>
    <x v="0"/>
    <n v="403.05"/>
  </r>
  <r>
    <s v="ЭК"/>
    <x v="28"/>
    <x v="2"/>
    <s v="СОДРУЖЕСТВО"/>
    <x v="2"/>
    <x v="0"/>
    <x v="0"/>
    <n v="135.94999999999999"/>
  </r>
  <r>
    <s v="ЭК"/>
    <x v="28"/>
    <x v="2"/>
    <s v="СОДРУЖЕСТВО"/>
    <x v="3"/>
    <x v="0"/>
    <x v="0"/>
    <n v="66.900000000000006"/>
  </r>
  <r>
    <s v="ЭК"/>
    <x v="28"/>
    <x v="2"/>
    <s v="СОДРУЖЕСТВО"/>
    <x v="2"/>
    <x v="0"/>
    <x v="0"/>
    <n v="132.30000000000001"/>
  </r>
  <r>
    <s v="ЭК"/>
    <x v="28"/>
    <x v="2"/>
    <s v="СОДРУЖЕСТВО"/>
    <x v="3"/>
    <x v="0"/>
    <x v="0"/>
    <n v="132.6"/>
  </r>
  <r>
    <s v="ЭК"/>
    <x v="28"/>
    <x v="2"/>
    <s v="СОДРУЖЕСТВО"/>
    <x v="2"/>
    <x v="0"/>
    <x v="0"/>
    <n v="123.15"/>
  </r>
  <r>
    <s v="ЭК"/>
    <x v="28"/>
    <x v="2"/>
    <s v="СОДРУЖЕСТВО"/>
    <x v="3"/>
    <x v="0"/>
    <x v="0"/>
    <n v="67.099999999999994"/>
  </r>
  <r>
    <s v="ЭК"/>
    <x v="28"/>
    <x v="2"/>
    <s v="СОДРУЖЕСТВО"/>
    <x v="3"/>
    <x v="0"/>
    <x v="0"/>
    <n v="67.099999999999994"/>
  </r>
  <r>
    <s v="ЭК"/>
    <x v="28"/>
    <x v="2"/>
    <s v="СОДРУЖЕСТВО"/>
    <x v="3"/>
    <x v="0"/>
    <x v="0"/>
    <n v="263.55"/>
  </r>
  <r>
    <s v="ЭК"/>
    <x v="28"/>
    <x v="2"/>
    <s v="СОДРУЖЕСТВО"/>
    <x v="3"/>
    <x v="0"/>
    <x v="0"/>
    <n v="68.650000000000006"/>
  </r>
  <r>
    <s v="ЭК"/>
    <x v="28"/>
    <x v="2"/>
    <s v="СОДРУЖЕСТВО"/>
    <x v="3"/>
    <x v="0"/>
    <x v="0"/>
    <n v="132.94999999999999"/>
  </r>
  <r>
    <s v="ЭК"/>
    <x v="28"/>
    <x v="2"/>
    <s v="СОДРУЖЕСТВО"/>
    <x v="3"/>
    <x v="0"/>
    <x v="0"/>
    <n v="202.6"/>
  </r>
  <r>
    <s v="ЭК"/>
    <x v="28"/>
    <x v="2"/>
    <s v="СОДРУЖЕСТВО"/>
    <x v="3"/>
    <x v="0"/>
    <x v="0"/>
    <n v="263.14999999999998"/>
  </r>
  <r>
    <s v="ЭК"/>
    <x v="28"/>
    <x v="2"/>
    <s v="СОДРУЖЕСТВО"/>
    <x v="3"/>
    <x v="0"/>
    <x v="0"/>
    <n v="323.89999999999998"/>
  </r>
  <r>
    <s v="ЭК"/>
    <x v="28"/>
    <x v="2"/>
    <s v="СОДРУЖЕСТВО"/>
    <x v="3"/>
    <x v="0"/>
    <x v="0"/>
    <n v="673.85"/>
  </r>
  <r>
    <s v="ЭК"/>
    <x v="28"/>
    <x v="2"/>
    <s v="СОДРУЖЕСТВО"/>
    <x v="29"/>
    <x v="0"/>
    <x v="0"/>
    <n v="1213.365"/>
  </r>
  <r>
    <s v="ЭК"/>
    <x v="28"/>
    <x v="2"/>
    <s v="СОДРУЖЕСТВО"/>
    <x v="5"/>
    <x v="0"/>
    <x v="0"/>
    <n v="545.20000000000005"/>
  </r>
  <r>
    <s v="ИМ"/>
    <x v="28"/>
    <x v="2"/>
    <s v="ООО &quot;ГЕЛИОС-ИНТЕРТРЕЙД&quot;"/>
    <x v="0"/>
    <x v="1"/>
    <x v="1"/>
    <n v="500"/>
  </r>
  <r>
    <s v="ЭК"/>
    <x v="28"/>
    <x v="2"/>
    <s v="БУНГЕ"/>
    <x v="28"/>
    <x v="1"/>
    <x v="0"/>
    <n v="385.95"/>
  </r>
  <r>
    <s v="ЭК"/>
    <x v="28"/>
    <x v="2"/>
    <s v="БУНГЕ"/>
    <x v="28"/>
    <x v="1"/>
    <x v="0"/>
    <n v="1137.3"/>
  </r>
  <r>
    <s v="ЭК"/>
    <x v="28"/>
    <x v="2"/>
    <s v="БУНГЕ"/>
    <x v="28"/>
    <x v="1"/>
    <x v="0"/>
    <n v="1312.2"/>
  </r>
  <r>
    <s v="ЭК"/>
    <x v="28"/>
    <x v="2"/>
    <s v="БУНГЕ"/>
    <x v="28"/>
    <x v="1"/>
    <x v="0"/>
    <n v="525.04999999999995"/>
  </r>
  <r>
    <s v="ЭК"/>
    <x v="28"/>
    <x v="2"/>
    <s v="БУНГЕ"/>
    <x v="28"/>
    <x v="1"/>
    <x v="0"/>
    <n v="834.2"/>
  </r>
  <r>
    <s v="ЭК"/>
    <x v="28"/>
    <x v="2"/>
    <s v="БУНГЕ"/>
    <x v="28"/>
    <x v="1"/>
    <x v="0"/>
    <n v="801.55"/>
  </r>
  <r>
    <s v="ЭК"/>
    <x v="28"/>
    <x v="2"/>
    <s v="БУНГЕ"/>
    <x v="28"/>
    <x v="1"/>
    <x v="0"/>
    <n v="521.45000000000005"/>
  </r>
  <r>
    <s v="ЭК"/>
    <x v="28"/>
    <x v="2"/>
    <s v="ООО &quot;КАРГИЛЛ&quot;"/>
    <x v="44"/>
    <x v="1"/>
    <x v="0"/>
    <n v="140"/>
  </r>
  <r>
    <s v="ЭК"/>
    <x v="28"/>
    <x v="2"/>
    <s v="ЭФКО"/>
    <x v="44"/>
    <x v="1"/>
    <x v="0"/>
    <n v="198"/>
  </r>
  <r>
    <s v="ЭК"/>
    <x v="28"/>
    <x v="2"/>
    <s v="ЭФКО"/>
    <x v="44"/>
    <x v="1"/>
    <x v="0"/>
    <n v="122"/>
  </r>
  <r>
    <s v="ЭК"/>
    <x v="28"/>
    <x v="2"/>
    <s v="ЭФКО"/>
    <x v="44"/>
    <x v="1"/>
    <x v="0"/>
    <n v="140"/>
  </r>
  <r>
    <s v="ЭК"/>
    <x v="28"/>
    <x v="2"/>
    <s v="ЭФКО"/>
    <x v="44"/>
    <x v="1"/>
    <x v="0"/>
    <n v="431"/>
  </r>
  <r>
    <s v="ЭК"/>
    <x v="28"/>
    <x v="2"/>
    <s v="ЭФКО"/>
    <x v="44"/>
    <x v="1"/>
    <x v="0"/>
    <n v="202"/>
  </r>
  <r>
    <s v="ЭК"/>
    <x v="28"/>
    <x v="2"/>
    <s v="ЭФКО"/>
    <x v="44"/>
    <x v="1"/>
    <x v="0"/>
    <n v="129"/>
  </r>
  <r>
    <s v="ЭК"/>
    <x v="28"/>
    <x v="2"/>
    <s v="ЭФКО"/>
    <x v="44"/>
    <x v="1"/>
    <x v="0"/>
    <n v="421"/>
  </r>
  <r>
    <s v="ЭК"/>
    <x v="28"/>
    <x v="2"/>
    <s v="ЭФКО"/>
    <x v="44"/>
    <x v="1"/>
    <x v="0"/>
    <n v="241"/>
  </r>
  <r>
    <s v="ЭК"/>
    <x v="28"/>
    <x v="2"/>
    <s v="ЭФКО"/>
    <x v="44"/>
    <x v="1"/>
    <x v="0"/>
    <n v="377"/>
  </r>
  <r>
    <s v="ЭК"/>
    <x v="28"/>
    <x v="2"/>
    <s v="ОАО&quot;ЧИШМИНСКОЕ&quot;"/>
    <x v="44"/>
    <x v="1"/>
    <x v="0"/>
    <n v="275"/>
  </r>
  <r>
    <s v="ЭК"/>
    <x v="28"/>
    <x v="2"/>
    <s v="ОАО&quot;ЧИШМИНСКОЕ&quot;"/>
    <x v="44"/>
    <x v="1"/>
    <x v="0"/>
    <n v="200"/>
  </r>
  <r>
    <s v="ЭК"/>
    <x v="28"/>
    <x v="2"/>
    <s v="ОАО&quot;ЧИШМИНСКОЕ&quot;"/>
    <x v="44"/>
    <x v="1"/>
    <x v="0"/>
    <n v="609"/>
  </r>
  <r>
    <s v="ЭК"/>
    <x v="28"/>
    <x v="2"/>
    <s v="ОАО&quot;ЧИШМИНСКОЕ&quot;"/>
    <x v="44"/>
    <x v="1"/>
    <x v="0"/>
    <n v="200"/>
  </r>
  <r>
    <s v="ЭК"/>
    <x v="28"/>
    <x v="2"/>
    <s v="ОАО&quot;ЧИШМИНСКОЕ&quot;"/>
    <x v="44"/>
    <x v="1"/>
    <x v="0"/>
    <n v="66"/>
  </r>
  <r>
    <s v="ЭК"/>
    <x v="28"/>
    <x v="2"/>
    <s v="НМЖК"/>
    <x v="44"/>
    <x v="1"/>
    <x v="0"/>
    <n v="121"/>
  </r>
  <r>
    <s v="ЭК"/>
    <x v="28"/>
    <x v="2"/>
    <s v="НМЖК"/>
    <x v="44"/>
    <x v="1"/>
    <x v="0"/>
    <n v="65"/>
  </r>
  <r>
    <s v="ЭК"/>
    <x v="28"/>
    <x v="2"/>
    <s v="НМЖК"/>
    <x v="44"/>
    <x v="1"/>
    <x v="0"/>
    <n v="186"/>
  </r>
  <r>
    <s v="ЭК"/>
    <x v="28"/>
    <x v="2"/>
    <s v="НМЖК"/>
    <x v="44"/>
    <x v="1"/>
    <x v="0"/>
    <n v="128"/>
  </r>
  <r>
    <s v="ЭК"/>
    <x v="28"/>
    <x v="2"/>
    <s v="НМЖК"/>
    <x v="44"/>
    <x v="1"/>
    <x v="0"/>
    <n v="128"/>
  </r>
  <r>
    <s v="ЭК"/>
    <x v="28"/>
    <x v="2"/>
    <s v="НМЖК"/>
    <x v="44"/>
    <x v="1"/>
    <x v="0"/>
    <n v="55"/>
  </r>
  <r>
    <s v="ЭК"/>
    <x v="28"/>
    <x v="2"/>
    <s v="НМЖК"/>
    <x v="44"/>
    <x v="1"/>
    <x v="0"/>
    <n v="129"/>
  </r>
  <r>
    <s v="ЭК"/>
    <x v="28"/>
    <x v="2"/>
    <s v="НМЖК"/>
    <x v="44"/>
    <x v="1"/>
    <x v="0"/>
    <n v="122"/>
  </r>
  <r>
    <s v="ЭК"/>
    <x v="28"/>
    <x v="2"/>
    <s v="НМЖК"/>
    <x v="44"/>
    <x v="1"/>
    <x v="0"/>
    <n v="63"/>
  </r>
  <r>
    <s v="ЭК"/>
    <x v="28"/>
    <x v="2"/>
    <s v="НМЖК"/>
    <x v="44"/>
    <x v="1"/>
    <x v="0"/>
    <n v="65"/>
  </r>
  <r>
    <s v="ЭК"/>
    <x v="28"/>
    <x v="2"/>
    <s v="НМЖК"/>
    <x v="44"/>
    <x v="1"/>
    <x v="0"/>
    <n v="778"/>
  </r>
  <r>
    <s v="ЭК"/>
    <x v="28"/>
    <x v="2"/>
    <s v="НМЖК"/>
    <x v="44"/>
    <x v="1"/>
    <x v="0"/>
    <n v="123"/>
  </r>
  <r>
    <s v="ЭК"/>
    <x v="28"/>
    <x v="2"/>
    <s v="НМЖК"/>
    <x v="44"/>
    <x v="1"/>
    <x v="0"/>
    <n v="823"/>
  </r>
  <r>
    <s v="ЭК"/>
    <x v="28"/>
    <x v="2"/>
    <s v="НМЖК"/>
    <x v="44"/>
    <x v="1"/>
    <x v="0"/>
    <n v="127"/>
  </r>
  <r>
    <s v="ЭК"/>
    <x v="28"/>
    <x v="2"/>
    <s v="НМЖК"/>
    <x v="44"/>
    <x v="1"/>
    <x v="0"/>
    <n v="182"/>
  </r>
  <r>
    <s v="ЭК"/>
    <x v="28"/>
    <x v="2"/>
    <s v="НМЖК"/>
    <x v="44"/>
    <x v="1"/>
    <x v="0"/>
    <n v="245"/>
  </r>
  <r>
    <s v="ЭК"/>
    <x v="28"/>
    <x v="2"/>
    <s v="НМЖК"/>
    <x v="44"/>
    <x v="1"/>
    <x v="0"/>
    <n v="57"/>
  </r>
  <r>
    <s v="ЭК"/>
    <x v="28"/>
    <x v="2"/>
    <s v="НМЖК"/>
    <x v="44"/>
    <x v="1"/>
    <x v="0"/>
    <n v="326"/>
  </r>
  <r>
    <s v="ЭК"/>
    <x v="28"/>
    <x v="2"/>
    <s v="НМЖК"/>
    <x v="44"/>
    <x v="1"/>
    <x v="0"/>
    <n v="124"/>
  </r>
  <r>
    <s v="ЭК"/>
    <x v="28"/>
    <x v="2"/>
    <s v="НМЖК"/>
    <x v="44"/>
    <x v="1"/>
    <x v="0"/>
    <n v="188"/>
  </r>
  <r>
    <s v="ЭК"/>
    <x v="28"/>
    <x v="2"/>
    <s v="НМЖК"/>
    <x v="44"/>
    <x v="1"/>
    <x v="0"/>
    <n v="129"/>
  </r>
  <r>
    <s v="ЭК"/>
    <x v="28"/>
    <x v="2"/>
    <s v="НМЖК"/>
    <x v="44"/>
    <x v="1"/>
    <x v="0"/>
    <n v="131"/>
  </r>
  <r>
    <s v="ЭК"/>
    <x v="28"/>
    <x v="2"/>
    <s v="НМЖК"/>
    <x v="44"/>
    <x v="1"/>
    <x v="0"/>
    <n v="125"/>
  </r>
  <r>
    <s v="ЭК"/>
    <x v="28"/>
    <x v="2"/>
    <s v="НМЖК"/>
    <x v="44"/>
    <x v="1"/>
    <x v="0"/>
    <n v="199"/>
  </r>
  <r>
    <s v="ЭК"/>
    <x v="28"/>
    <x v="2"/>
    <s v="НМЖК"/>
    <x v="44"/>
    <x v="1"/>
    <x v="0"/>
    <n v="63"/>
  </r>
  <r>
    <s v="ЭК"/>
    <x v="28"/>
    <x v="2"/>
    <s v="НМЖК"/>
    <x v="44"/>
    <x v="1"/>
    <x v="0"/>
    <n v="177"/>
  </r>
  <r>
    <s v="ЭК"/>
    <x v="28"/>
    <x v="2"/>
    <s v="НМЖК"/>
    <x v="44"/>
    <x v="1"/>
    <x v="0"/>
    <n v="547"/>
  </r>
  <r>
    <s v="ЭК"/>
    <x v="28"/>
    <x v="2"/>
    <s v="НМЖК"/>
    <x v="44"/>
    <x v="1"/>
    <x v="0"/>
    <n v="122"/>
  </r>
  <r>
    <s v="ЭК"/>
    <x v="28"/>
    <x v="2"/>
    <s v="НМЖК"/>
    <x v="44"/>
    <x v="1"/>
    <x v="0"/>
    <n v="201"/>
  </r>
  <r>
    <s v="ЭК"/>
    <x v="28"/>
    <x v="2"/>
    <s v="НМЖК"/>
    <x v="44"/>
    <x v="1"/>
    <x v="0"/>
    <n v="262"/>
  </r>
  <r>
    <s v="ЭК"/>
    <x v="28"/>
    <x v="2"/>
    <s v="НМЖК"/>
    <x v="44"/>
    <x v="1"/>
    <x v="0"/>
    <n v="241"/>
  </r>
  <r>
    <s v="ЭК"/>
    <x v="28"/>
    <x v="2"/>
    <s v="НМЖК"/>
    <x v="44"/>
    <x v="1"/>
    <x v="0"/>
    <n v="201"/>
  </r>
  <r>
    <s v="ЭК"/>
    <x v="28"/>
    <x v="2"/>
    <s v="НМЖК"/>
    <x v="44"/>
    <x v="1"/>
    <x v="0"/>
    <n v="133"/>
  </r>
  <r>
    <s v="ЭК"/>
    <x v="28"/>
    <x v="2"/>
    <s v="НМЖК"/>
    <x v="44"/>
    <x v="1"/>
    <x v="0"/>
    <n v="463"/>
  </r>
  <r>
    <s v="ЭК"/>
    <x v="28"/>
    <x v="2"/>
    <s v="НМЖК"/>
    <x v="44"/>
    <x v="1"/>
    <x v="0"/>
    <n v="123"/>
  </r>
  <r>
    <s v="ЭК"/>
    <x v="28"/>
    <x v="2"/>
    <s v="НМЖК"/>
    <x v="44"/>
    <x v="1"/>
    <x v="0"/>
    <n v="125"/>
  </r>
  <r>
    <s v="ЭК"/>
    <x v="28"/>
    <x v="2"/>
    <s v="НМЖК"/>
    <x v="44"/>
    <x v="1"/>
    <x v="0"/>
    <n v="115"/>
  </r>
  <r>
    <s v="ЭК"/>
    <x v="28"/>
    <x v="2"/>
    <s v="НМЖК"/>
    <x v="44"/>
    <x v="1"/>
    <x v="0"/>
    <n v="195"/>
  </r>
  <r>
    <s v="ЭК"/>
    <x v="28"/>
    <x v="2"/>
    <s v="ЮГ СИБИРИ"/>
    <x v="45"/>
    <x v="0"/>
    <x v="0"/>
    <n v="65"/>
  </r>
  <r>
    <s v="ИМ"/>
    <x v="28"/>
    <x v="2"/>
    <s v="ООО &quot;НОВАТРЕЙД&quot;"/>
    <x v="0"/>
    <x v="0"/>
    <x v="1"/>
    <n v="243"/>
  </r>
  <r>
    <s v="ИМ"/>
    <x v="28"/>
    <x v="2"/>
    <s v="ОАО &quot;АПО Элеком&quot;"/>
    <x v="0"/>
    <x v="0"/>
    <x v="1"/>
    <n v="259"/>
  </r>
  <r>
    <s v="ИМ"/>
    <x v="28"/>
    <x v="2"/>
    <s v="ООО &quot;Евсинский КХП&quot;"/>
    <x v="0"/>
    <x v="0"/>
    <x v="0"/>
    <n v="108"/>
  </r>
  <r>
    <s v="ИМ"/>
    <x v="28"/>
    <x v="2"/>
    <s v="АО &quot;КУЗБАССКАЯ ПТИЦЕФАБРИКА&quot;"/>
    <x v="0"/>
    <x v="0"/>
    <x v="0"/>
    <n v="127"/>
  </r>
  <r>
    <s v="ИМ"/>
    <x v="28"/>
    <x v="2"/>
    <s v="АО &quot;КУЗБАССКАЯ ПТИЦЕФАБРИКА&quot;"/>
    <x v="0"/>
    <x v="0"/>
    <x v="0"/>
    <n v="199"/>
  </r>
  <r>
    <s v="ЭК"/>
    <x v="29"/>
    <x v="2"/>
    <s v="СОДРУЖЕСТВО"/>
    <x v="18"/>
    <x v="0"/>
    <x v="0"/>
    <n v="1009.6559999999999"/>
  </r>
  <r>
    <s v="ЭК"/>
    <x v="29"/>
    <x v="2"/>
    <s v="СОДРУЖЕСТВО"/>
    <x v="18"/>
    <x v="0"/>
    <x v="0"/>
    <n v="2124.1439999999998"/>
  </r>
  <r>
    <s v="ЭК"/>
    <x v="29"/>
    <x v="2"/>
    <s v="СОДРУЖЕСТВО"/>
    <x v="29"/>
    <x v="2"/>
    <x v="0"/>
    <n v="1795.5709999999999"/>
  </r>
  <r>
    <s v="ЭК"/>
    <x v="29"/>
    <x v="2"/>
    <s v="СОДРУЖЕСТВО"/>
    <x v="16"/>
    <x v="0"/>
    <x v="0"/>
    <n v="3548.404"/>
  </r>
  <r>
    <s v="ЭК"/>
    <x v="29"/>
    <x v="2"/>
    <s v="СОДРУЖЕСТВО"/>
    <x v="5"/>
    <x v="0"/>
    <x v="0"/>
    <n v="129.19999999999999"/>
  </r>
  <r>
    <s v="ЭК"/>
    <x v="29"/>
    <x v="2"/>
    <s v="СОДРУЖЕСТВО"/>
    <x v="18"/>
    <x v="0"/>
    <x v="0"/>
    <n v="1343.7739999999999"/>
  </r>
  <r>
    <s v="ЭК"/>
    <x v="29"/>
    <x v="2"/>
    <s v="СОДРУЖЕСТВО"/>
    <x v="18"/>
    <x v="0"/>
    <x v="0"/>
    <n v="1517.854"/>
  </r>
  <r>
    <s v="ЭК"/>
    <x v="29"/>
    <x v="2"/>
    <s v="СОДРУЖЕСТВО"/>
    <x v="8"/>
    <x v="0"/>
    <x v="4"/>
    <n v="251.565"/>
  </r>
  <r>
    <s v="ЭК"/>
    <x v="29"/>
    <x v="2"/>
    <s v="СОДРУЖЕСТВО"/>
    <x v="8"/>
    <x v="0"/>
    <x v="4"/>
    <n v="1872.232"/>
  </r>
  <r>
    <s v="ЭК"/>
    <x v="29"/>
    <x v="2"/>
    <s v="СОДРУЖЕСТВО"/>
    <x v="8"/>
    <x v="0"/>
    <x v="4"/>
    <n v="137.07900000000001"/>
  </r>
  <r>
    <s v="ЭК"/>
    <x v="29"/>
    <x v="2"/>
    <s v="СОДРУЖЕСТВО"/>
    <x v="8"/>
    <x v="0"/>
    <x v="4"/>
    <n v="1665.5740000000001"/>
  </r>
  <r>
    <s v="ЭК"/>
    <x v="29"/>
    <x v="2"/>
    <s v="СОДРУЖЕСТВО"/>
    <x v="29"/>
    <x v="0"/>
    <x v="0"/>
    <n v="2009.0609999999999"/>
  </r>
  <r>
    <s v="ЭК"/>
    <x v="29"/>
    <x v="2"/>
    <s v="СОДРУЖЕСТВО"/>
    <x v="18"/>
    <x v="0"/>
    <x v="0"/>
    <n v="2697.7710000000002"/>
  </r>
  <r>
    <s v="ЭК"/>
    <x v="29"/>
    <x v="2"/>
    <s v="СОДРУЖЕСТВО"/>
    <x v="29"/>
    <x v="0"/>
    <x v="0"/>
    <n v="1100.2360000000001"/>
  </r>
  <r>
    <s v="ЭК"/>
    <x v="29"/>
    <x v="2"/>
    <s v="СОДРУЖЕСТВО"/>
    <x v="29"/>
    <x v="0"/>
    <x v="0"/>
    <n v="1209.617"/>
  </r>
  <r>
    <s v="ЭК"/>
    <x v="29"/>
    <x v="2"/>
    <s v="СОДРУЖЕСТВО"/>
    <x v="16"/>
    <x v="0"/>
    <x v="0"/>
    <n v="2215.5949999999998"/>
  </r>
  <r>
    <s v="ЭК"/>
    <x v="29"/>
    <x v="2"/>
    <s v="СОДРУЖЕСТВО"/>
    <x v="16"/>
    <x v="0"/>
    <x v="0"/>
    <n v="3045.386"/>
  </r>
  <r>
    <s v="ЭК"/>
    <x v="29"/>
    <x v="2"/>
    <s v="СОДРУЖЕСТВО"/>
    <x v="7"/>
    <x v="0"/>
    <x v="0"/>
    <n v="1011.452"/>
  </r>
  <r>
    <s v="ЭК"/>
    <x v="29"/>
    <x v="2"/>
    <s v="СОДРУЖЕСТВО"/>
    <x v="2"/>
    <x v="0"/>
    <x v="0"/>
    <n v="136.55000000000001"/>
  </r>
  <r>
    <s v="ЭК"/>
    <x v="29"/>
    <x v="2"/>
    <s v="СОДРУЖЕСТВО"/>
    <x v="3"/>
    <x v="0"/>
    <x v="0"/>
    <n v="207.1"/>
  </r>
  <r>
    <s v="ЭК"/>
    <x v="29"/>
    <x v="2"/>
    <s v="СОДРУЖЕСТВО"/>
    <x v="3"/>
    <x v="0"/>
    <x v="0"/>
    <n v="271"/>
  </r>
  <r>
    <s v="ЭК"/>
    <x v="29"/>
    <x v="2"/>
    <s v="СОДРУЖЕСТВО"/>
    <x v="3"/>
    <x v="0"/>
    <x v="0"/>
    <n v="327"/>
  </r>
  <r>
    <s v="ЭК"/>
    <x v="29"/>
    <x v="2"/>
    <s v="СОДРУЖЕСТВО"/>
    <x v="3"/>
    <x v="0"/>
    <x v="0"/>
    <n v="406.05"/>
  </r>
  <r>
    <s v="ЭК"/>
    <x v="29"/>
    <x v="2"/>
    <s v="СОДРУЖЕСТВО"/>
    <x v="3"/>
    <x v="0"/>
    <x v="0"/>
    <n v="133.6"/>
  </r>
  <r>
    <s v="ЭК"/>
    <x v="29"/>
    <x v="2"/>
    <s v="СОДРУЖЕСТВО"/>
    <x v="3"/>
    <x v="0"/>
    <x v="0"/>
    <n v="396.3"/>
  </r>
  <r>
    <s v="ЭК"/>
    <x v="29"/>
    <x v="2"/>
    <s v="СОДРУЖЕСТВО"/>
    <x v="3"/>
    <x v="0"/>
    <x v="0"/>
    <n v="69.650000000000006"/>
  </r>
  <r>
    <s v="ЭК"/>
    <x v="29"/>
    <x v="2"/>
    <s v="СОДРУЖЕСТВО"/>
    <x v="3"/>
    <x v="0"/>
    <x v="0"/>
    <n v="70.25"/>
  </r>
  <r>
    <s v="ЭК"/>
    <x v="29"/>
    <x v="2"/>
    <s v="СОДРУЖЕСТВО"/>
    <x v="3"/>
    <x v="0"/>
    <x v="0"/>
    <n v="134.25"/>
  </r>
  <r>
    <s v="ЭК"/>
    <x v="29"/>
    <x v="2"/>
    <s v="СОДРУЖЕСТВО"/>
    <x v="3"/>
    <x v="0"/>
    <x v="0"/>
    <n v="135.69999999999999"/>
  </r>
  <r>
    <s v="ЭК"/>
    <x v="29"/>
    <x v="2"/>
    <s v="СОДРУЖЕСТВО"/>
    <x v="3"/>
    <x v="0"/>
    <x v="0"/>
    <n v="205.75"/>
  </r>
  <r>
    <s v="ЭК"/>
    <x v="29"/>
    <x v="2"/>
    <s v="СОДРУЖЕСТВО"/>
    <x v="3"/>
    <x v="0"/>
    <x v="0"/>
    <n v="68.599999999999994"/>
  </r>
  <r>
    <s v="ЭК"/>
    <x v="29"/>
    <x v="2"/>
    <s v="СОДРУЖЕСТВО"/>
    <x v="2"/>
    <x v="0"/>
    <x v="0"/>
    <n v="129.44999999999999"/>
  </r>
  <r>
    <s v="ЭК"/>
    <x v="29"/>
    <x v="2"/>
    <s v="СОДРУЖЕСТВО"/>
    <x v="3"/>
    <x v="0"/>
    <x v="0"/>
    <n v="137.15"/>
  </r>
  <r>
    <s v="ЭК"/>
    <x v="29"/>
    <x v="2"/>
    <s v="СОДРУЖЕСТВО"/>
    <x v="3"/>
    <x v="0"/>
    <x v="0"/>
    <n v="68.75"/>
  </r>
  <r>
    <s v="ЭК"/>
    <x v="29"/>
    <x v="2"/>
    <s v="СОДРУЖЕСТВО"/>
    <x v="3"/>
    <x v="0"/>
    <x v="0"/>
    <n v="195.1"/>
  </r>
  <r>
    <s v="ЭК"/>
    <x v="29"/>
    <x v="2"/>
    <s v="СОДРУЖЕСТВО"/>
    <x v="3"/>
    <x v="0"/>
    <x v="0"/>
    <n v="68.900000000000006"/>
  </r>
  <r>
    <s v="ЭК"/>
    <x v="29"/>
    <x v="2"/>
    <s v="СОДРУЖЕСТВО"/>
    <x v="3"/>
    <x v="0"/>
    <x v="0"/>
    <n v="650.45000000000005"/>
  </r>
  <r>
    <s v="ЭК"/>
    <x v="29"/>
    <x v="2"/>
    <s v="СОДРУЖЕСТВО"/>
    <x v="3"/>
    <x v="0"/>
    <x v="0"/>
    <n v="206.4"/>
  </r>
  <r>
    <s v="ЭК"/>
    <x v="29"/>
    <x v="2"/>
    <s v="СОДРУЖЕСТВО"/>
    <x v="3"/>
    <x v="0"/>
    <x v="0"/>
    <n v="69.95"/>
  </r>
  <r>
    <s v="ЭК"/>
    <x v="29"/>
    <x v="2"/>
    <s v="СОДРУЖЕСТВО"/>
    <x v="3"/>
    <x v="0"/>
    <x v="0"/>
    <n v="408.35"/>
  </r>
  <r>
    <s v="ЭК"/>
    <x v="29"/>
    <x v="2"/>
    <s v="БУНГЕ"/>
    <x v="28"/>
    <x v="1"/>
    <x v="0"/>
    <n v="394.8"/>
  </r>
  <r>
    <s v="ЭК"/>
    <x v="29"/>
    <x v="2"/>
    <s v="БУНГЕ"/>
    <x v="28"/>
    <x v="1"/>
    <x v="0"/>
    <n v="435.2"/>
  </r>
  <r>
    <s v="ЭК"/>
    <x v="29"/>
    <x v="2"/>
    <s v="БУНГЕ"/>
    <x v="28"/>
    <x v="1"/>
    <x v="0"/>
    <n v="1040.05"/>
  </r>
  <r>
    <s v="ЭК"/>
    <x v="29"/>
    <x v="2"/>
    <s v="БУНГЕ"/>
    <x v="28"/>
    <x v="1"/>
    <x v="0"/>
    <n v="396.65"/>
  </r>
  <r>
    <s v="ЭК"/>
    <x v="29"/>
    <x v="2"/>
    <s v="БУНГЕ"/>
    <x v="28"/>
    <x v="1"/>
    <x v="0"/>
    <n v="302.55"/>
  </r>
  <r>
    <s v="ЭК"/>
    <x v="29"/>
    <x v="2"/>
    <s v="ЮГ РУСИ"/>
    <x v="1"/>
    <x v="1"/>
    <x v="0"/>
    <n v="2924.2629999999999"/>
  </r>
  <r>
    <s v="ЭК"/>
    <x v="29"/>
    <x v="2"/>
    <s v="ООО &quot;ДУННИН ЛЯНЮНЬ ПО СЕЛЬСКОХОЗЯЙСТВЕННОМУ РАЗВИТИЮ&quot;"/>
    <x v="9"/>
    <x v="1"/>
    <x v="1"/>
    <n v="219.14"/>
  </r>
  <r>
    <s v="ЭК"/>
    <x v="29"/>
    <x v="2"/>
    <s v="ООО &quot;ДУННИН ЛЯНЮНЬ ПО СЕЛЬСКОХОЗЯЙСТВЕННОМУ РАЗВИТИЮ&quot;"/>
    <x v="9"/>
    <x v="1"/>
    <x v="1"/>
    <n v="50.9"/>
  </r>
  <r>
    <s v="ЭК"/>
    <x v="29"/>
    <x v="2"/>
    <s v="ЭФКО"/>
    <x v="7"/>
    <x v="0"/>
    <x v="3"/>
    <n v="62.45"/>
  </r>
  <r>
    <s v="ЭК"/>
    <x v="29"/>
    <x v="2"/>
    <s v="ЭФКО"/>
    <x v="7"/>
    <x v="0"/>
    <x v="3"/>
    <n v="62.95"/>
  </r>
  <r>
    <s v="ЭК"/>
    <x v="29"/>
    <x v="2"/>
    <s v="ЭФКО"/>
    <x v="7"/>
    <x v="0"/>
    <x v="3"/>
    <n v="63.9"/>
  </r>
  <r>
    <s v="ЭК"/>
    <x v="29"/>
    <x v="2"/>
    <s v="ЭФКО"/>
    <x v="7"/>
    <x v="0"/>
    <x v="3"/>
    <n v="65.5"/>
  </r>
  <r>
    <s v="ЭК"/>
    <x v="29"/>
    <x v="2"/>
    <s v="ЭФКО"/>
    <x v="7"/>
    <x v="0"/>
    <x v="3"/>
    <n v="65.75"/>
  </r>
  <r>
    <s v="ЭК"/>
    <x v="29"/>
    <x v="2"/>
    <s v="ЭФКО"/>
    <x v="7"/>
    <x v="0"/>
    <x v="3"/>
    <n v="63.6"/>
  </r>
  <r>
    <s v="ЭК"/>
    <x v="29"/>
    <x v="2"/>
    <s v="ЭФКО"/>
    <x v="7"/>
    <x v="0"/>
    <x v="3"/>
    <n v="64.25"/>
  </r>
  <r>
    <s v="ЭК"/>
    <x v="29"/>
    <x v="2"/>
    <s v="ЭФКО"/>
    <x v="7"/>
    <x v="0"/>
    <x v="3"/>
    <n v="64.7"/>
  </r>
  <r>
    <s v="ЭК"/>
    <x v="29"/>
    <x v="2"/>
    <s v="ЭФКО"/>
    <x v="7"/>
    <x v="0"/>
    <x v="3"/>
    <n v="65.400000000000006"/>
  </r>
  <r>
    <s v="ЭК"/>
    <x v="29"/>
    <x v="2"/>
    <s v="ЭФКО"/>
    <x v="7"/>
    <x v="0"/>
    <x v="3"/>
    <n v="65.95"/>
  </r>
  <r>
    <s v="ЭК"/>
    <x v="29"/>
    <x v="2"/>
    <s v="ЭФКО"/>
    <x v="7"/>
    <x v="0"/>
    <x v="3"/>
    <n v="66.7"/>
  </r>
  <r>
    <s v="ЭК"/>
    <x v="29"/>
    <x v="2"/>
    <s v="НЭФИС"/>
    <x v="6"/>
    <x v="1"/>
    <x v="0"/>
    <n v="1228.95"/>
  </r>
  <r>
    <s v="ЭК"/>
    <x v="29"/>
    <x v="2"/>
    <s v="НЭФИС"/>
    <x v="6"/>
    <x v="1"/>
    <x v="0"/>
    <n v="1259"/>
  </r>
  <r>
    <s v="ЭК"/>
    <x v="29"/>
    <x v="2"/>
    <s v="НЭФИС"/>
    <x v="6"/>
    <x v="1"/>
    <x v="2"/>
    <n v="315.10000000000002"/>
  </r>
  <r>
    <s v="ЭК"/>
    <x v="29"/>
    <x v="2"/>
    <s v="НЭФИС"/>
    <x v="6"/>
    <x v="1"/>
    <x v="2"/>
    <n v="211.35"/>
  </r>
  <r>
    <s v="ЭК"/>
    <x v="29"/>
    <x v="2"/>
    <s v="НЭФИС"/>
    <x v="6"/>
    <x v="1"/>
    <x v="2"/>
    <n v="251.65"/>
  </r>
  <r>
    <s v="ЭК"/>
    <x v="29"/>
    <x v="2"/>
    <s v="НЭФИС"/>
    <x v="6"/>
    <x v="1"/>
    <x v="0"/>
    <n v="269.35000000000002"/>
  </r>
  <r>
    <s v="ЭК"/>
    <x v="29"/>
    <x v="2"/>
    <s v="НЭФИС"/>
    <x v="6"/>
    <x v="1"/>
    <x v="0"/>
    <n v="676.95"/>
  </r>
  <r>
    <s v="ЭК"/>
    <x v="29"/>
    <x v="2"/>
    <s v="НЭФИС"/>
    <x v="6"/>
    <x v="1"/>
    <x v="0"/>
    <n v="130.19999999999999"/>
  </r>
  <r>
    <s v="ЭК"/>
    <x v="29"/>
    <x v="2"/>
    <s v="НЭФИС"/>
    <x v="6"/>
    <x v="1"/>
    <x v="2"/>
    <n v="148.25"/>
  </r>
  <r>
    <s v="ЭК"/>
    <x v="29"/>
    <x v="2"/>
    <s v="НЭФИС"/>
    <x v="6"/>
    <x v="1"/>
    <x v="0"/>
    <n v="58.4"/>
  </r>
  <r>
    <s v="ЭК"/>
    <x v="29"/>
    <x v="2"/>
    <s v="НЭФИС"/>
    <x v="6"/>
    <x v="1"/>
    <x v="2"/>
    <n v="103.65"/>
  </r>
  <r>
    <s v="ЭК"/>
    <x v="29"/>
    <x v="2"/>
    <s v="НЭФИС"/>
    <x v="6"/>
    <x v="1"/>
    <x v="0"/>
    <n v="2613.9499999999998"/>
  </r>
  <r>
    <s v="ЭК"/>
    <x v="29"/>
    <x v="2"/>
    <s v="НЭФИС"/>
    <x v="6"/>
    <x v="1"/>
    <x v="0"/>
    <n v="3561.35"/>
  </r>
  <r>
    <s v="ЭК"/>
    <x v="29"/>
    <x v="2"/>
    <s v="НЭФИС"/>
    <x v="6"/>
    <x v="1"/>
    <x v="0"/>
    <n v="1415.3"/>
  </r>
  <r>
    <s v="ЭК"/>
    <x v="29"/>
    <x v="2"/>
    <s v="ИП ШАГДАРОВА ИНДИРА ВАЛЕРЬЕВНА"/>
    <x v="21"/>
    <x v="0"/>
    <x v="0"/>
    <n v="0.06"/>
  </r>
  <r>
    <s v="ЭК"/>
    <x v="29"/>
    <x v="2"/>
    <s v="ИП ШАГДАРОВА ИНДИРА ВАЛЕРЬЕВНА"/>
    <x v="21"/>
    <x v="0"/>
    <x v="0"/>
    <n v="0.22500000000000001"/>
  </r>
  <r>
    <s v="ЭК"/>
    <x v="29"/>
    <x v="2"/>
    <s v="ООО &quot;БАЛТЭКСПОРТ&quot;"/>
    <x v="11"/>
    <x v="2"/>
    <x v="1"/>
    <n v="245"/>
  </r>
  <r>
    <s v="ЭК"/>
    <x v="29"/>
    <x v="2"/>
    <s v="ООО &quot;БАЛТЭКСПОРТ&quot;"/>
    <x v="11"/>
    <x v="2"/>
    <x v="1"/>
    <n v="243"/>
  </r>
  <r>
    <s v="ЭК"/>
    <x v="29"/>
    <x v="2"/>
    <s v="ООО &quot;БАЛТЭКСПОРТ&quot;"/>
    <x v="11"/>
    <x v="2"/>
    <x v="1"/>
    <n v="248"/>
  </r>
  <r>
    <s v="ЭК"/>
    <x v="29"/>
    <x v="2"/>
    <s v="ООО &quot;БАЛТЭКСПОРТ&quot;"/>
    <x v="11"/>
    <x v="2"/>
    <x v="1"/>
    <n v="183"/>
  </r>
  <r>
    <s v="ЭК"/>
    <x v="29"/>
    <x v="2"/>
    <s v="ЭФКО"/>
    <x v="10"/>
    <x v="0"/>
    <x v="0"/>
    <n v="44.54"/>
  </r>
  <r>
    <s v="ЭК"/>
    <x v="29"/>
    <x v="2"/>
    <s v="ЗАО &quot;ПАРТНЕР-М&quot;"/>
    <x v="18"/>
    <x v="0"/>
    <x v="5"/>
    <n v="20.25"/>
  </r>
  <r>
    <s v="ЭК"/>
    <x v="29"/>
    <x v="2"/>
    <s v="ЗАО &quot;ПАРТНЕР-М&quot;"/>
    <x v="18"/>
    <x v="0"/>
    <x v="5"/>
    <n v="20.762099609374999"/>
  </r>
  <r>
    <s v="ЭК"/>
    <x v="29"/>
    <x v="2"/>
    <s v="ЗАО &quot;ПАРТНЕР-М&quot;"/>
    <x v="27"/>
    <x v="0"/>
    <x v="5"/>
    <n v="13.13"/>
  </r>
  <r>
    <s v="ЭК"/>
    <x v="29"/>
    <x v="2"/>
    <s v="ООО &quot;ИНГРЕДИЕНТЫ. РАЗВИТИЕ&quot;"/>
    <x v="6"/>
    <x v="0"/>
    <x v="5"/>
    <n v="9.0299999999999994"/>
  </r>
  <r>
    <s v="ЭК"/>
    <x v="29"/>
    <x v="2"/>
    <s v="ООО &quot;РАНДАР&quot;"/>
    <x v="10"/>
    <x v="0"/>
    <x v="0"/>
    <n v="22.98"/>
  </r>
  <r>
    <s v="ЭК"/>
    <x v="29"/>
    <x v="2"/>
    <s v="ООО &quot;РАНДАР&quot;"/>
    <x v="10"/>
    <x v="0"/>
    <x v="0"/>
    <n v="22.88"/>
  </r>
  <r>
    <s v="ЭК"/>
    <x v="29"/>
    <x v="2"/>
    <s v="ООО &quot;РАНДАР&quot;"/>
    <x v="10"/>
    <x v="0"/>
    <x v="0"/>
    <n v="22.58"/>
  </r>
  <r>
    <s v="ЭК"/>
    <x v="29"/>
    <x v="2"/>
    <s v="ООО &quot;РАНДАР&quot;"/>
    <x v="10"/>
    <x v="0"/>
    <x v="0"/>
    <n v="47.4"/>
  </r>
  <r>
    <s v="ЭК"/>
    <x v="29"/>
    <x v="2"/>
    <s v="ООО &quot;РАНДАР&quot;"/>
    <x v="10"/>
    <x v="1"/>
    <x v="0"/>
    <n v="23.17"/>
  </r>
  <r>
    <s v="ЭК"/>
    <x v="29"/>
    <x v="2"/>
    <s v="ООО &quot;РАНДАР&quot;"/>
    <x v="10"/>
    <x v="1"/>
    <x v="0"/>
    <n v="22.98"/>
  </r>
  <r>
    <s v="ЭК"/>
    <x v="29"/>
    <x v="2"/>
    <s v="ООО &quot;РАНДАР&quot;"/>
    <x v="10"/>
    <x v="1"/>
    <x v="0"/>
    <n v="22.88"/>
  </r>
  <r>
    <s v="ЭК"/>
    <x v="29"/>
    <x v="2"/>
    <s v="ООО &quot;РАНДАР&quot;"/>
    <x v="10"/>
    <x v="1"/>
    <x v="0"/>
    <n v="22.95"/>
  </r>
  <r>
    <s v="ЭК"/>
    <x v="29"/>
    <x v="2"/>
    <s v="ООО &quot;РАНДАР&quot;"/>
    <x v="10"/>
    <x v="1"/>
    <x v="0"/>
    <n v="22.56"/>
  </r>
  <r>
    <s v="ЭК"/>
    <x v="29"/>
    <x v="2"/>
    <s v="ООО &quot;РАНДАР&quot;"/>
    <x v="10"/>
    <x v="1"/>
    <x v="0"/>
    <n v="22.95"/>
  </r>
  <r>
    <s v="ЭК"/>
    <x v="29"/>
    <x v="2"/>
    <s v="ООО &quot;РАНДАР&quot;"/>
    <x v="10"/>
    <x v="1"/>
    <x v="0"/>
    <n v="99.99"/>
  </r>
  <r>
    <s v="ЭК"/>
    <x v="29"/>
    <x v="2"/>
    <s v="ЭФКО"/>
    <x v="12"/>
    <x v="1"/>
    <x v="0"/>
    <n v="24.68"/>
  </r>
  <r>
    <s v="ЭК"/>
    <x v="29"/>
    <x v="2"/>
    <s v="ЭФКО"/>
    <x v="12"/>
    <x v="1"/>
    <x v="0"/>
    <n v="25.28"/>
  </r>
  <r>
    <s v="ЭК"/>
    <x v="29"/>
    <x v="2"/>
    <s v="ЭФКО"/>
    <x v="12"/>
    <x v="1"/>
    <x v="0"/>
    <n v="25.32"/>
  </r>
  <r>
    <s v="ЭК"/>
    <x v="29"/>
    <x v="2"/>
    <s v="ЭФКО"/>
    <x v="12"/>
    <x v="1"/>
    <x v="0"/>
    <n v="26.42"/>
  </r>
  <r>
    <s v="ЭК"/>
    <x v="29"/>
    <x v="2"/>
    <s v="ЭФКО"/>
    <x v="12"/>
    <x v="1"/>
    <x v="0"/>
    <n v="24.94"/>
  </r>
  <r>
    <s v="ЭК"/>
    <x v="29"/>
    <x v="2"/>
    <s v="ЭФКО"/>
    <x v="12"/>
    <x v="1"/>
    <x v="0"/>
    <n v="25.38"/>
  </r>
  <r>
    <s v="ЭК"/>
    <x v="29"/>
    <x v="2"/>
    <s v="ЭФКО"/>
    <x v="12"/>
    <x v="1"/>
    <x v="0"/>
    <n v="25.66"/>
  </r>
  <r>
    <s v="ЭК"/>
    <x v="29"/>
    <x v="2"/>
    <s v="ЭФКО"/>
    <x v="12"/>
    <x v="1"/>
    <x v="0"/>
    <n v="25.88"/>
  </r>
  <r>
    <s v="ЭК"/>
    <x v="29"/>
    <x v="2"/>
    <s v="ЭФКО"/>
    <x v="12"/>
    <x v="1"/>
    <x v="0"/>
    <n v="26.54"/>
  </r>
  <r>
    <s v="ЭК"/>
    <x v="29"/>
    <x v="2"/>
    <s v="ЭФКО"/>
    <x v="12"/>
    <x v="1"/>
    <x v="0"/>
    <n v="24.82"/>
  </r>
  <r>
    <s v="ЭК"/>
    <x v="29"/>
    <x v="2"/>
    <s v="ЭФКО"/>
    <x v="12"/>
    <x v="1"/>
    <x v="0"/>
    <n v="25.36"/>
  </r>
  <r>
    <s v="ЭК"/>
    <x v="29"/>
    <x v="2"/>
    <s v="ЭФКО"/>
    <x v="12"/>
    <x v="1"/>
    <x v="0"/>
    <n v="25.44"/>
  </r>
  <r>
    <s v="ЭК"/>
    <x v="29"/>
    <x v="2"/>
    <s v="ЭФКО"/>
    <x v="12"/>
    <x v="1"/>
    <x v="0"/>
    <n v="25.54"/>
  </r>
  <r>
    <s v="ЭК"/>
    <x v="29"/>
    <x v="2"/>
    <s v="ЭФКО"/>
    <x v="12"/>
    <x v="1"/>
    <x v="0"/>
    <n v="26.34"/>
  </r>
  <r>
    <s v="ЭК"/>
    <x v="29"/>
    <x v="2"/>
    <s v="ЭФКО"/>
    <x v="12"/>
    <x v="1"/>
    <x v="0"/>
    <n v="24.84"/>
  </r>
  <r>
    <s v="ЭК"/>
    <x v="29"/>
    <x v="2"/>
    <s v="ЭФКО"/>
    <x v="12"/>
    <x v="1"/>
    <x v="0"/>
    <n v="25.66"/>
  </r>
  <r>
    <s v="ЭК"/>
    <x v="29"/>
    <x v="2"/>
    <s v="ЭФКО"/>
    <x v="12"/>
    <x v="1"/>
    <x v="0"/>
    <n v="25.68"/>
  </r>
  <r>
    <s v="ЭК"/>
    <x v="29"/>
    <x v="2"/>
    <s v="ЭФКО"/>
    <x v="12"/>
    <x v="1"/>
    <x v="0"/>
    <n v="25.74"/>
  </r>
  <r>
    <s v="ЭК"/>
    <x v="29"/>
    <x v="2"/>
    <s v="ЭФКО"/>
    <x v="12"/>
    <x v="1"/>
    <x v="0"/>
    <n v="26.58"/>
  </r>
  <r>
    <s v="ЭК"/>
    <x v="29"/>
    <x v="2"/>
    <s v="ЭФКО"/>
    <x v="12"/>
    <x v="1"/>
    <x v="0"/>
    <n v="24.8"/>
  </r>
  <r>
    <s v="ЭК"/>
    <x v="29"/>
    <x v="2"/>
    <s v="ЭФКО"/>
    <x v="12"/>
    <x v="1"/>
    <x v="0"/>
    <n v="25.2"/>
  </r>
  <r>
    <s v="ЭК"/>
    <x v="29"/>
    <x v="2"/>
    <s v="ЭФКО"/>
    <x v="12"/>
    <x v="1"/>
    <x v="0"/>
    <n v="25.7"/>
  </r>
  <r>
    <s v="ЭК"/>
    <x v="29"/>
    <x v="2"/>
    <s v="ЭФКО"/>
    <x v="12"/>
    <x v="1"/>
    <x v="0"/>
    <n v="25.7"/>
  </r>
  <r>
    <s v="ЭК"/>
    <x v="29"/>
    <x v="2"/>
    <s v="ЭФКО"/>
    <x v="12"/>
    <x v="1"/>
    <x v="0"/>
    <n v="26.34"/>
  </r>
  <r>
    <s v="ЭК"/>
    <x v="29"/>
    <x v="2"/>
    <s v="ООО &quot;АГРОСИСТЕМА&quot;"/>
    <x v="10"/>
    <x v="0"/>
    <x v="0"/>
    <n v="18.98"/>
  </r>
  <r>
    <s v="ЭК"/>
    <x v="29"/>
    <x v="2"/>
    <s v="ООО &quot;АГРОСИСТЕМА&quot;"/>
    <x v="10"/>
    <x v="1"/>
    <x v="0"/>
    <n v="99.97"/>
  </r>
  <r>
    <s v="ЭК"/>
    <x v="29"/>
    <x v="2"/>
    <s v="ООО &quot;ДМ РОСТ&quot;"/>
    <x v="10"/>
    <x v="1"/>
    <x v="0"/>
    <n v="100.44"/>
  </r>
  <r>
    <s v="ЭК"/>
    <x v="29"/>
    <x v="2"/>
    <s v="ООО &quot;ЛУГАНЬ&quot;"/>
    <x v="10"/>
    <x v="0"/>
    <x v="0"/>
    <n v="40"/>
  </r>
  <r>
    <s v="ЭК"/>
    <x v="29"/>
    <x v="2"/>
    <s v="ООО &quot;ЛУГАНЬ&quot;"/>
    <x v="10"/>
    <x v="0"/>
    <x v="0"/>
    <n v="40"/>
  </r>
  <r>
    <s v="ЭК"/>
    <x v="29"/>
    <x v="2"/>
    <s v="ООО &quot;ЛУГАНЬ&quot;"/>
    <x v="10"/>
    <x v="0"/>
    <x v="0"/>
    <n v="40"/>
  </r>
  <r>
    <s v="ЭК"/>
    <x v="29"/>
    <x v="2"/>
    <s v="ООО &quot;АЛЬТЕРНАТИВА ПЛЮС&quot;"/>
    <x v="10"/>
    <x v="1"/>
    <x v="0"/>
    <n v="43.38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0"/>
    <x v="0"/>
    <n v="22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1"/>
    <x v="0"/>
    <n v="179.85"/>
  </r>
  <r>
    <s v="ЭК"/>
    <x v="29"/>
    <x v="2"/>
    <s v="ООО &quot;АГРО&quot;"/>
    <x v="10"/>
    <x v="0"/>
    <x v="0"/>
    <n v="80"/>
  </r>
  <r>
    <s v="ЭК"/>
    <x v="29"/>
    <x v="2"/>
    <s v="ООО &quot;АГРО&quot;"/>
    <x v="10"/>
    <x v="0"/>
    <x v="0"/>
    <n v="120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0"/>
    <x v="0"/>
    <n v="100"/>
  </r>
  <r>
    <s v="ЭК"/>
    <x v="29"/>
    <x v="2"/>
    <s v="ООО &quot;АГРО&quot;"/>
    <x v="10"/>
    <x v="0"/>
    <x v="0"/>
    <n v="100"/>
  </r>
  <r>
    <s v="ЭК"/>
    <x v="29"/>
    <x v="2"/>
    <s v="ООО &quot;ДОНТРЕЙД&quot;"/>
    <x v="10"/>
    <x v="0"/>
    <x v="0"/>
    <n v="40"/>
  </r>
  <r>
    <s v="ЭК"/>
    <x v="29"/>
    <x v="2"/>
    <s v="ОАО &quot;ИРКУТСКИЙ МЖК&quot;"/>
    <x v="21"/>
    <x v="0"/>
    <x v="0"/>
    <n v="65"/>
  </r>
  <r>
    <s v="ЭК"/>
    <x v="29"/>
    <x v="2"/>
    <s v="ОАО &quot;ИРКУТСКИЙ МЖК&quot;"/>
    <x v="21"/>
    <x v="0"/>
    <x v="0"/>
    <n v="65"/>
  </r>
  <r>
    <s v="ЭК"/>
    <x v="29"/>
    <x v="2"/>
    <s v="ОАО &quot;ИРКУТСКИЙ МЖК&quot;"/>
    <x v="21"/>
    <x v="0"/>
    <x v="0"/>
    <n v="65"/>
  </r>
  <r>
    <s v="ЭК"/>
    <x v="29"/>
    <x v="2"/>
    <s v="ООО &quot;НОВЫЙ АГРО-ЭКСПОРТ&quot;"/>
    <x v="5"/>
    <x v="1"/>
    <x v="1"/>
    <n v="1050"/>
  </r>
  <r>
    <s v="ЭК"/>
    <x v="29"/>
    <x v="2"/>
    <s v="ООО &quot;НЕЙТ&quot;"/>
    <x v="20"/>
    <x v="1"/>
    <x v="2"/>
    <n v="21.6"/>
  </r>
  <r>
    <s v="ЭК"/>
    <x v="29"/>
    <x v="2"/>
    <s v="ООО &quot;НЕЙТ&quot;"/>
    <x v="20"/>
    <x v="1"/>
    <x v="2"/>
    <n v="21.9"/>
  </r>
  <r>
    <s v="ЭК"/>
    <x v="29"/>
    <x v="2"/>
    <s v="ООО &quot;НЕЙТ&quot;"/>
    <x v="20"/>
    <x v="1"/>
    <x v="2"/>
    <n v="22.1"/>
  </r>
  <r>
    <s v="ЭК"/>
    <x v="29"/>
    <x v="2"/>
    <s v="ООО &quot;НЕЙТ&quot;"/>
    <x v="20"/>
    <x v="1"/>
    <x v="2"/>
    <n v="21.75"/>
  </r>
  <r>
    <s v="ЭК"/>
    <x v="29"/>
    <x v="2"/>
    <s v="ЗАО &quot;ПРЕМИКС&quot;"/>
    <x v="10"/>
    <x v="0"/>
    <x v="0"/>
    <n v="18.045999999999999"/>
  </r>
  <r>
    <s v="ЭК"/>
    <x v="29"/>
    <x v="2"/>
    <s v="ООО &quot;АКСИ ИНГРЕДИЕНТЫ&quot;"/>
    <x v="10"/>
    <x v="0"/>
    <x v="5"/>
    <n v="0.46"/>
  </r>
  <r>
    <s v="ЭК"/>
    <x v="29"/>
    <x v="2"/>
    <s v="ХАЯТ ООО/ON BEHALF&quot;POLMAC CO. LTD&quot;(KOREA)"/>
    <x v="17"/>
    <x v="1"/>
    <x v="0"/>
    <n v="1785.087"/>
  </r>
  <r>
    <s v="ЭК"/>
    <x v="29"/>
    <x v="2"/>
    <s v="ООО &quot;ЮГАГРОЭКСПОРТ&quot;"/>
    <x v="10"/>
    <x v="0"/>
    <x v="0"/>
    <n v="10.5"/>
  </r>
  <r>
    <s v="ЭК"/>
    <x v="29"/>
    <x v="2"/>
    <s v="ПАВЛОВСКАГРОПРОДУКТ"/>
    <x v="6"/>
    <x v="1"/>
    <x v="2"/>
    <n v="1073.95"/>
  </r>
  <r>
    <s v="ЭК"/>
    <x v="29"/>
    <x v="2"/>
    <s v="ИП КОВАЛЕВИЧ ИЛЬЯ ОФИЛОВИЧ"/>
    <x v="10"/>
    <x v="1"/>
    <x v="0"/>
    <n v="99.88"/>
  </r>
  <r>
    <s v="ЭК"/>
    <x v="29"/>
    <x v="2"/>
    <s v="ООО &quot;КАРГИЛЛ&quot;"/>
    <x v="6"/>
    <x v="1"/>
    <x v="0"/>
    <n v="3294.6"/>
  </r>
  <r>
    <s v="ЭК"/>
    <x v="29"/>
    <x v="2"/>
    <s v="АМУРАГРОЦЕНТР"/>
    <x v="2"/>
    <x v="0"/>
    <x v="0"/>
    <n v="67"/>
  </r>
  <r>
    <s v="ЭК"/>
    <x v="29"/>
    <x v="2"/>
    <s v="МОГИЛИН СЕРГЕЙ ВАСИЛЬЕВИЧ"/>
    <x v="10"/>
    <x v="0"/>
    <x v="1"/>
    <n v="19"/>
  </r>
  <r>
    <s v="ИМ"/>
    <x v="29"/>
    <x v="2"/>
    <s v="ООО &quot;ГЕЛИОС-ИНТЕРТРЕЙД&quot;"/>
    <x v="0"/>
    <x v="1"/>
    <x v="1"/>
    <n v="1000"/>
  </r>
  <r>
    <s v="ИМ"/>
    <x v="29"/>
    <x v="2"/>
    <s v="ООО &quot;ГЕЛИОС-ИНТЕРТРЕЙД&quot;"/>
    <x v="0"/>
    <x v="1"/>
    <x v="1"/>
    <n v="500"/>
  </r>
  <r>
    <s v="ИМ"/>
    <x v="29"/>
    <x v="2"/>
    <s v="ООО &quot;ШГ-2000&quot;"/>
    <x v="0"/>
    <x v="0"/>
    <x v="0"/>
    <n v="20"/>
  </r>
  <r>
    <s v="ИМ"/>
    <x v="29"/>
    <x v="2"/>
    <s v="ООО &quot;МИКСФУД&quot;"/>
    <x v="0"/>
    <x v="0"/>
    <x v="0"/>
    <n v="104"/>
  </r>
  <r>
    <s v="ЭК"/>
    <x v="29"/>
    <x v="2"/>
    <s v="ФЕДЮШИН АНДРЕЙ СЕРГЕЕВИЧ"/>
    <x v="10"/>
    <x v="0"/>
    <x v="0"/>
    <n v="4"/>
  </r>
  <r>
    <s v="ИМ"/>
    <x v="29"/>
    <x v="2"/>
    <s v="ФИЛИАЛ ООО &quot;НЕСТЛЕ РОССИЯ&quot;"/>
    <x v="0"/>
    <x v="0"/>
    <x v="0"/>
    <n v="24.12"/>
  </r>
  <r>
    <s v="ИМ"/>
    <x v="29"/>
    <x v="2"/>
    <s v="ФИЛИАЛ ООО &quot;НЕСТЛЕ РОССИЯ&quot;"/>
    <x v="0"/>
    <x v="0"/>
    <x v="0"/>
    <n v="24.76"/>
  </r>
  <r>
    <s v="ИМ"/>
    <x v="29"/>
    <x v="2"/>
    <s v="ФИЛИАЛ ООО &quot;НЕСТЛЕ РОССИЯ&quot;"/>
    <x v="0"/>
    <x v="0"/>
    <x v="0"/>
    <n v="23.6"/>
  </r>
  <r>
    <s v="ИМ"/>
    <x v="29"/>
    <x v="2"/>
    <s v="ФИЛИАЛ ООО &quot;НЕСТЛЕ РОССИЯ&quot;"/>
    <x v="0"/>
    <x v="0"/>
    <x v="0"/>
    <n v="24.02"/>
  </r>
  <r>
    <s v="ИМ"/>
    <x v="29"/>
    <x v="2"/>
    <s v="ООО &quot;БИОПРОД&quot;"/>
    <x v="0"/>
    <x v="0"/>
    <x v="1"/>
    <n v="50"/>
  </r>
  <r>
    <s v="ИМ"/>
    <x v="29"/>
    <x v="2"/>
    <s v="ООО &quot;ГРЕЙНРУС&quot;"/>
    <x v="0"/>
    <x v="0"/>
    <x v="0"/>
    <n v="2559.7600000000002"/>
  </r>
  <r>
    <s v="ЭК"/>
    <x v="29"/>
    <x v="2"/>
    <s v="СОДРУЖЕСТВО"/>
    <x v="44"/>
    <x v="0"/>
    <x v="0"/>
    <n v="325"/>
  </r>
  <r>
    <s v="ЭК"/>
    <x v="29"/>
    <x v="2"/>
    <s v="ООО &quot;КАРГИЛЛ&quot;"/>
    <x v="44"/>
    <x v="1"/>
    <x v="0"/>
    <n v="481"/>
  </r>
  <r>
    <s v="ЭК"/>
    <x v="29"/>
    <x v="2"/>
    <s v="ООО &quot;КАРГИЛЛ&quot;"/>
    <x v="44"/>
    <x v="1"/>
    <x v="0"/>
    <n v="344"/>
  </r>
  <r>
    <s v="ЭК"/>
    <x v="29"/>
    <x v="2"/>
    <s v="ЭФКО"/>
    <x v="44"/>
    <x v="1"/>
    <x v="0"/>
    <n v="243"/>
  </r>
  <r>
    <s v="ЭК"/>
    <x v="29"/>
    <x v="2"/>
    <s v="ЭФКО"/>
    <x v="44"/>
    <x v="1"/>
    <x v="0"/>
    <n v="124"/>
  </r>
  <r>
    <s v="ЭК"/>
    <x v="29"/>
    <x v="2"/>
    <s v="ОАО&quot;ЧИШМИНСКОЕ&quot;"/>
    <x v="44"/>
    <x v="1"/>
    <x v="0"/>
    <n v="290"/>
  </r>
  <r>
    <s v="ЭК"/>
    <x v="29"/>
    <x v="2"/>
    <s v="ОАО&quot;ЧИШМИНСКОЕ&quot;"/>
    <x v="44"/>
    <x v="1"/>
    <x v="0"/>
    <n v="272"/>
  </r>
  <r>
    <s v="ЭК"/>
    <x v="29"/>
    <x v="2"/>
    <s v="ОАО&quot;ЧИШМИНСКОЕ&quot;"/>
    <x v="44"/>
    <x v="1"/>
    <x v="0"/>
    <n v="136"/>
  </r>
  <r>
    <s v="ЭК"/>
    <x v="29"/>
    <x v="2"/>
    <s v="ОАО&quot;ЧИШМИНСКОЕ&quot;"/>
    <x v="44"/>
    <x v="1"/>
    <x v="0"/>
    <n v="206"/>
  </r>
  <r>
    <s v="ЭК"/>
    <x v="29"/>
    <x v="2"/>
    <s v="НМЖК"/>
    <x v="44"/>
    <x v="1"/>
    <x v="0"/>
    <n v="189"/>
  </r>
  <r>
    <s v="ЭК"/>
    <x v="29"/>
    <x v="2"/>
    <s v="НМЖК"/>
    <x v="44"/>
    <x v="1"/>
    <x v="0"/>
    <n v="500"/>
  </r>
  <r>
    <s v="ЭК"/>
    <x v="29"/>
    <x v="2"/>
    <s v="НМЖК"/>
    <x v="44"/>
    <x v="1"/>
    <x v="0"/>
    <n v="62"/>
  </r>
  <r>
    <s v="ЭК"/>
    <x v="29"/>
    <x v="2"/>
    <s v="НМЖК"/>
    <x v="44"/>
    <x v="1"/>
    <x v="0"/>
    <n v="270"/>
  </r>
  <r>
    <s v="ЭК"/>
    <x v="29"/>
    <x v="2"/>
    <s v="НМЖК"/>
    <x v="44"/>
    <x v="1"/>
    <x v="0"/>
    <n v="132"/>
  </r>
  <r>
    <s v="ЭК"/>
    <x v="29"/>
    <x v="2"/>
    <s v="НМЖК"/>
    <x v="44"/>
    <x v="1"/>
    <x v="0"/>
    <n v="62"/>
  </r>
  <r>
    <s v="ЭК"/>
    <x v="29"/>
    <x v="2"/>
    <s v="НМЖК"/>
    <x v="44"/>
    <x v="1"/>
    <x v="0"/>
    <n v="205"/>
  </r>
  <r>
    <s v="ЭК"/>
    <x v="29"/>
    <x v="2"/>
    <s v="НМЖК"/>
    <x v="44"/>
    <x v="1"/>
    <x v="0"/>
    <n v="66"/>
  </r>
  <r>
    <s v="ЭК"/>
    <x v="29"/>
    <x v="2"/>
    <s v="НМЖК"/>
    <x v="44"/>
    <x v="1"/>
    <x v="0"/>
    <n v="65"/>
  </r>
  <r>
    <s v="ЭК"/>
    <x v="29"/>
    <x v="2"/>
    <s v="НМЖК"/>
    <x v="44"/>
    <x v="1"/>
    <x v="0"/>
    <n v="266"/>
  </r>
  <r>
    <s v="ЭК"/>
    <x v="29"/>
    <x v="2"/>
    <s v="НМЖК"/>
    <x v="44"/>
    <x v="1"/>
    <x v="0"/>
    <n v="129"/>
  </r>
  <r>
    <s v="ЭК"/>
    <x v="29"/>
    <x v="2"/>
    <s v="НМЖК"/>
    <x v="44"/>
    <x v="1"/>
    <x v="0"/>
    <n v="131"/>
  </r>
  <r>
    <s v="ЭК"/>
    <x v="29"/>
    <x v="2"/>
    <s v="НМЖК"/>
    <x v="44"/>
    <x v="1"/>
    <x v="0"/>
    <n v="675"/>
  </r>
  <r>
    <s v="ЭК"/>
    <x v="29"/>
    <x v="2"/>
    <s v="НМЖК"/>
    <x v="44"/>
    <x v="1"/>
    <x v="0"/>
    <n v="352"/>
  </r>
  <r>
    <s v="ЭК"/>
    <x v="29"/>
    <x v="2"/>
    <s v="НМЖК"/>
    <x v="44"/>
    <x v="1"/>
    <x v="0"/>
    <n v="134"/>
  </r>
  <r>
    <s v="ЭК"/>
    <x v="29"/>
    <x v="2"/>
    <s v="НМЖК"/>
    <x v="44"/>
    <x v="1"/>
    <x v="0"/>
    <n v="443"/>
  </r>
  <r>
    <s v="ЭК"/>
    <x v="29"/>
    <x v="2"/>
    <s v="НМЖК"/>
    <x v="44"/>
    <x v="1"/>
    <x v="0"/>
    <n v="67"/>
  </r>
  <r>
    <s v="ЭК"/>
    <x v="29"/>
    <x v="2"/>
    <s v="НМЖК"/>
    <x v="44"/>
    <x v="1"/>
    <x v="0"/>
    <n v="383"/>
  </r>
  <r>
    <s v="ЭК"/>
    <x v="29"/>
    <x v="2"/>
    <s v="НМЖК"/>
    <x v="44"/>
    <x v="1"/>
    <x v="0"/>
    <n v="803"/>
  </r>
  <r>
    <s v="ЭК"/>
    <x v="29"/>
    <x v="2"/>
    <s v="НМЖК"/>
    <x v="44"/>
    <x v="1"/>
    <x v="0"/>
    <n v="199"/>
  </r>
  <r>
    <s v="ИМ"/>
    <x v="29"/>
    <x v="2"/>
    <s v="ОАО &quot;ХЛЕБНАЯ БАЗА №9&quot;"/>
    <x v="0"/>
    <x v="0"/>
    <x v="1"/>
    <n v="299"/>
  </r>
  <r>
    <s v="ИМ"/>
    <x v="29"/>
    <x v="2"/>
    <s v="ЗАО &quot;Хлебная база №67&quot;"/>
    <x v="0"/>
    <x v="0"/>
    <x v="1"/>
    <n v="258"/>
  </r>
  <r>
    <s v="ИМ"/>
    <x v="29"/>
    <x v="2"/>
    <s v="ЗАО &quot;Хлебная база №67&quot;"/>
    <x v="0"/>
    <x v="0"/>
    <x v="1"/>
    <n v="121"/>
  </r>
  <r>
    <s v="ИМ"/>
    <x v="29"/>
    <x v="2"/>
    <s v="ОАО &quot;АПО Элеком&quot;"/>
    <x v="0"/>
    <x v="0"/>
    <x v="1"/>
    <n v="68"/>
  </r>
  <r>
    <s v="ИМ"/>
    <x v="29"/>
    <x v="2"/>
    <s v="ООО &quot;БЗК&quot;"/>
    <x v="0"/>
    <x v="0"/>
    <x v="0"/>
    <n v="411"/>
  </r>
  <r>
    <s v="ИМ"/>
    <x v="29"/>
    <x v="2"/>
    <s v="ООО &quot;Евсинский КХП&quot;"/>
    <x v="0"/>
    <x v="0"/>
    <x v="0"/>
    <n v="60"/>
  </r>
  <r>
    <s v="ЭК"/>
    <x v="30"/>
    <x v="2"/>
    <s v="СОДРУЖЕСТВО"/>
    <x v="3"/>
    <x v="0"/>
    <x v="0"/>
    <n v="69"/>
  </r>
  <r>
    <s v="ЭК"/>
    <x v="30"/>
    <x v="2"/>
    <s v="СОДРУЖЕСТВО"/>
    <x v="3"/>
    <x v="0"/>
    <x v="0"/>
    <n v="201.65"/>
  </r>
  <r>
    <s v="ЭК"/>
    <x v="30"/>
    <x v="2"/>
    <s v="СОДРУЖЕСТВО"/>
    <x v="13"/>
    <x v="0"/>
    <x v="0"/>
    <n v="2503.8069999999998"/>
  </r>
  <r>
    <s v="ЭК"/>
    <x v="30"/>
    <x v="2"/>
    <s v="СОДРУЖЕСТВО"/>
    <x v="28"/>
    <x v="0"/>
    <x v="0"/>
    <n v="2782.7159999999999"/>
  </r>
  <r>
    <s v="ЭК"/>
    <x v="30"/>
    <x v="2"/>
    <s v="СОДРУЖЕСТВО"/>
    <x v="3"/>
    <x v="0"/>
    <x v="0"/>
    <n v="203.2"/>
  </r>
  <r>
    <s v="ЭК"/>
    <x v="30"/>
    <x v="2"/>
    <s v="СОДРУЖЕСТВО"/>
    <x v="3"/>
    <x v="0"/>
    <x v="0"/>
    <n v="68.95"/>
  </r>
  <r>
    <s v="ЭК"/>
    <x v="30"/>
    <x v="2"/>
    <s v="СОДРУЖЕСТВО"/>
    <x v="29"/>
    <x v="2"/>
    <x v="0"/>
    <n v="1197.377"/>
  </r>
  <r>
    <s v="ЭК"/>
    <x v="30"/>
    <x v="2"/>
    <s v="СОДРУЖЕСТВО"/>
    <x v="16"/>
    <x v="0"/>
    <x v="0"/>
    <n v="3000.9409999999998"/>
  </r>
  <r>
    <s v="ЭК"/>
    <x v="30"/>
    <x v="2"/>
    <s v="СОДРУЖЕСТВО"/>
    <x v="2"/>
    <x v="0"/>
    <x v="0"/>
    <n v="129.35"/>
  </r>
  <r>
    <s v="ЭК"/>
    <x v="30"/>
    <x v="2"/>
    <s v="СОДРУЖЕСТВО"/>
    <x v="7"/>
    <x v="0"/>
    <x v="0"/>
    <n v="536.78200000000004"/>
  </r>
  <r>
    <s v="ЭК"/>
    <x v="30"/>
    <x v="2"/>
    <s v="СОДРУЖЕСТВО"/>
    <x v="3"/>
    <x v="0"/>
    <x v="0"/>
    <n v="269.60000000000002"/>
  </r>
  <r>
    <s v="ЭК"/>
    <x v="30"/>
    <x v="2"/>
    <s v="СОДРУЖЕСТВО"/>
    <x v="29"/>
    <x v="0"/>
    <x v="0"/>
    <n v="1219.0930000000001"/>
  </r>
  <r>
    <s v="ЭК"/>
    <x v="30"/>
    <x v="2"/>
    <s v="СОДРУЖЕСТВО"/>
    <x v="3"/>
    <x v="0"/>
    <x v="0"/>
    <n v="543.54999999999995"/>
  </r>
  <r>
    <s v="ЭК"/>
    <x v="30"/>
    <x v="2"/>
    <s v="СОДРУЖЕСТВО"/>
    <x v="3"/>
    <x v="0"/>
    <x v="0"/>
    <n v="135.9"/>
  </r>
  <r>
    <s v="ЭК"/>
    <x v="30"/>
    <x v="2"/>
    <s v="СОДРУЖЕСТВО"/>
    <x v="18"/>
    <x v="0"/>
    <x v="0"/>
    <n v="2046.9780000000001"/>
  </r>
  <r>
    <s v="ЭК"/>
    <x v="30"/>
    <x v="2"/>
    <s v="СОДРУЖЕСТВО"/>
    <x v="28"/>
    <x v="0"/>
    <x v="0"/>
    <n v="1504.9"/>
  </r>
  <r>
    <s v="ЭК"/>
    <x v="30"/>
    <x v="2"/>
    <s v="СОДРУЖЕСТВО"/>
    <x v="29"/>
    <x v="0"/>
    <x v="0"/>
    <n v="1502.316"/>
  </r>
  <r>
    <s v="ЭК"/>
    <x v="30"/>
    <x v="2"/>
    <s v="СОДРУЖЕСТВО"/>
    <x v="16"/>
    <x v="0"/>
    <x v="0"/>
    <n v="2515.1109999999999"/>
  </r>
  <r>
    <s v="ЭК"/>
    <x v="30"/>
    <x v="2"/>
    <s v="СОДРУЖЕСТВО"/>
    <x v="3"/>
    <x v="0"/>
    <x v="0"/>
    <n v="67.7"/>
  </r>
  <r>
    <s v="ЭК"/>
    <x v="30"/>
    <x v="2"/>
    <s v="СОДРУЖЕСТВО"/>
    <x v="8"/>
    <x v="0"/>
    <x v="0"/>
    <n v="3012.3649999999998"/>
  </r>
  <r>
    <s v="ЭК"/>
    <x v="30"/>
    <x v="2"/>
    <s v="СОДРУЖЕСТВО"/>
    <x v="8"/>
    <x v="0"/>
    <x v="4"/>
    <n v="223.50700000000001"/>
  </r>
  <r>
    <s v="ЭК"/>
    <x v="30"/>
    <x v="2"/>
    <s v="СОДРУЖЕСТВО"/>
    <x v="8"/>
    <x v="0"/>
    <x v="4"/>
    <n v="2082.393"/>
  </r>
  <r>
    <s v="ЭК"/>
    <x v="30"/>
    <x v="2"/>
    <s v="СОДРУЖЕСТВО"/>
    <x v="3"/>
    <x v="0"/>
    <x v="0"/>
    <n v="68"/>
  </r>
  <r>
    <s v="ЭК"/>
    <x v="30"/>
    <x v="2"/>
    <s v="СОДРУЖЕСТВО"/>
    <x v="3"/>
    <x v="0"/>
    <x v="0"/>
    <n v="136.4"/>
  </r>
  <r>
    <s v="ЭК"/>
    <x v="30"/>
    <x v="2"/>
    <s v="СОДРУЖЕСТВО"/>
    <x v="3"/>
    <x v="0"/>
    <x v="0"/>
    <n v="69.25"/>
  </r>
  <r>
    <s v="ЭК"/>
    <x v="30"/>
    <x v="2"/>
    <s v="СОДРУЖЕСТВО"/>
    <x v="3"/>
    <x v="0"/>
    <x v="0"/>
    <n v="401"/>
  </r>
  <r>
    <s v="ЭК"/>
    <x v="30"/>
    <x v="2"/>
    <s v="СОДРУЖЕСТВО"/>
    <x v="16"/>
    <x v="0"/>
    <x v="0"/>
    <n v="2210.096"/>
  </r>
  <r>
    <s v="ЭК"/>
    <x v="30"/>
    <x v="2"/>
    <s v="СОДРУЖЕСТВО"/>
    <x v="3"/>
    <x v="0"/>
    <x v="0"/>
    <n v="331.35"/>
  </r>
  <r>
    <s v="ЭК"/>
    <x v="30"/>
    <x v="2"/>
    <s v="СОДРУЖЕСТВО"/>
    <x v="3"/>
    <x v="0"/>
    <x v="0"/>
    <n v="198.95"/>
  </r>
  <r>
    <s v="ЭК"/>
    <x v="30"/>
    <x v="2"/>
    <s v="ЮГ РУСИ"/>
    <x v="1"/>
    <x v="1"/>
    <x v="0"/>
    <n v="2706.1419999999998"/>
  </r>
  <r>
    <s v="ЭК"/>
    <x v="30"/>
    <x v="2"/>
    <s v="АСТОН"/>
    <x v="1"/>
    <x v="1"/>
    <x v="0"/>
    <n v="1656.2529999999999"/>
  </r>
  <r>
    <s v="ЭК"/>
    <x v="30"/>
    <x v="2"/>
    <s v="ООО &quot;ТД &quot;ПЕЛЬМЕНИ И КЕФИР&quot;"/>
    <x v="10"/>
    <x v="0"/>
    <x v="5"/>
    <n v="0.5"/>
  </r>
  <r>
    <s v="ЭК"/>
    <x v="30"/>
    <x v="2"/>
    <s v="ООО &quot;ТД &quot;ПЕЛЬМЕНИ И КЕФИР&quot;"/>
    <x v="10"/>
    <x v="0"/>
    <x v="0"/>
    <n v="40"/>
  </r>
  <r>
    <s v="ЭК"/>
    <x v="30"/>
    <x v="2"/>
    <s v="НЭФИС"/>
    <x v="6"/>
    <x v="1"/>
    <x v="2"/>
    <n v="725"/>
  </r>
  <r>
    <s v="ЭК"/>
    <x v="30"/>
    <x v="2"/>
    <s v="НЭФИС"/>
    <x v="6"/>
    <x v="1"/>
    <x v="0"/>
    <n v="577.1"/>
  </r>
  <r>
    <s v="ЭК"/>
    <x v="30"/>
    <x v="2"/>
    <s v="НЭФИС"/>
    <x v="6"/>
    <x v="1"/>
    <x v="2"/>
    <n v="311.45"/>
  </r>
  <r>
    <s v="ЭК"/>
    <x v="30"/>
    <x v="2"/>
    <s v="НЭФИС"/>
    <x v="6"/>
    <x v="1"/>
    <x v="0"/>
    <n v="466.05"/>
  </r>
  <r>
    <s v="ЭК"/>
    <x v="30"/>
    <x v="2"/>
    <s v="НЭФИС"/>
    <x v="6"/>
    <x v="1"/>
    <x v="0"/>
    <n v="382.2"/>
  </r>
  <r>
    <s v="ЭК"/>
    <x v="30"/>
    <x v="2"/>
    <s v="НЭФИС"/>
    <x v="6"/>
    <x v="1"/>
    <x v="0"/>
    <n v="444.45"/>
  </r>
  <r>
    <s v="ЭК"/>
    <x v="30"/>
    <x v="2"/>
    <s v="НЭФИС"/>
    <x v="6"/>
    <x v="1"/>
    <x v="0"/>
    <n v="180.15"/>
  </r>
  <r>
    <s v="ЭК"/>
    <x v="30"/>
    <x v="2"/>
    <s v="ИП ШАГДАРОВА ИНДИРА ВАЛЕРЬЕВНА"/>
    <x v="21"/>
    <x v="0"/>
    <x v="0"/>
    <n v="4.4999999999999998E-2"/>
  </r>
  <r>
    <s v="ЭК"/>
    <x v="30"/>
    <x v="2"/>
    <s v="ИП ШАГДАРОВА ИНДИРА ВАЛЕРЬЕВНА"/>
    <x v="21"/>
    <x v="0"/>
    <x v="0"/>
    <n v="0.45"/>
  </r>
  <r>
    <s v="ЭК"/>
    <x v="30"/>
    <x v="2"/>
    <s v="ИП ШАГДАРОВА ИНДИРА ВАЛЕРЬЕВНА"/>
    <x v="21"/>
    <x v="0"/>
    <x v="0"/>
    <n v="0.3"/>
  </r>
  <r>
    <s v="ЭК"/>
    <x v="30"/>
    <x v="2"/>
    <s v="ООО &quot;ИМИДЖ&quot;"/>
    <x v="5"/>
    <x v="1"/>
    <x v="2"/>
    <n v="110.6"/>
  </r>
  <r>
    <s v="ЭК"/>
    <x v="30"/>
    <x v="2"/>
    <s v="ООО &quot;БАЛТЭКСПОРТ&quot;"/>
    <x v="11"/>
    <x v="2"/>
    <x v="1"/>
    <n v="300"/>
  </r>
  <r>
    <s v="ЭК"/>
    <x v="30"/>
    <x v="2"/>
    <s v="ЭФКО"/>
    <x v="10"/>
    <x v="0"/>
    <x v="0"/>
    <n v="44.06"/>
  </r>
  <r>
    <s v="ЭК"/>
    <x v="30"/>
    <x v="2"/>
    <s v="ООО &quot;РАНДАР&quot;"/>
    <x v="10"/>
    <x v="0"/>
    <x v="0"/>
    <n v="43.3"/>
  </r>
  <r>
    <s v="ЭК"/>
    <x v="30"/>
    <x v="2"/>
    <s v="ООО &quot;РАНДАР&quot;"/>
    <x v="10"/>
    <x v="1"/>
    <x v="0"/>
    <n v="23.52"/>
  </r>
  <r>
    <s v="ЭК"/>
    <x v="30"/>
    <x v="2"/>
    <s v="ООО &quot;РАНДАР&quot;"/>
    <x v="10"/>
    <x v="0"/>
    <x v="0"/>
    <n v="45.98"/>
  </r>
  <r>
    <s v="ЭК"/>
    <x v="30"/>
    <x v="2"/>
    <s v="ООО &quot;РАНДАР&quot;"/>
    <x v="10"/>
    <x v="1"/>
    <x v="0"/>
    <n v="99.55"/>
  </r>
  <r>
    <s v="ЭК"/>
    <x v="30"/>
    <x v="2"/>
    <s v="ООО &quot;РАНДАР&quot;"/>
    <x v="10"/>
    <x v="1"/>
    <x v="0"/>
    <n v="99.99"/>
  </r>
  <r>
    <s v="ЭК"/>
    <x v="30"/>
    <x v="2"/>
    <s v="ЭФКО"/>
    <x v="12"/>
    <x v="1"/>
    <x v="0"/>
    <n v="26.42"/>
  </r>
  <r>
    <s v="ЭК"/>
    <x v="30"/>
    <x v="2"/>
    <s v="ЭФКО"/>
    <x v="12"/>
    <x v="1"/>
    <x v="0"/>
    <n v="25.08"/>
  </r>
  <r>
    <s v="ЭК"/>
    <x v="30"/>
    <x v="2"/>
    <s v="ЭФКО"/>
    <x v="12"/>
    <x v="1"/>
    <x v="0"/>
    <n v="25.44"/>
  </r>
  <r>
    <s v="ЭК"/>
    <x v="30"/>
    <x v="2"/>
    <s v="ЭФКО"/>
    <x v="12"/>
    <x v="1"/>
    <x v="0"/>
    <n v="25.7"/>
  </r>
  <r>
    <s v="ЭК"/>
    <x v="30"/>
    <x v="2"/>
    <s v="ЭФКО"/>
    <x v="12"/>
    <x v="1"/>
    <x v="0"/>
    <n v="25.7"/>
  </r>
  <r>
    <s v="ЭК"/>
    <x v="30"/>
    <x v="2"/>
    <s v="ЭФКО"/>
    <x v="12"/>
    <x v="1"/>
    <x v="0"/>
    <n v="26.5"/>
  </r>
  <r>
    <s v="ЭК"/>
    <x v="30"/>
    <x v="2"/>
    <s v="ЭФКО"/>
    <x v="12"/>
    <x v="1"/>
    <x v="0"/>
    <n v="25"/>
  </r>
  <r>
    <s v="ЭК"/>
    <x v="30"/>
    <x v="2"/>
    <s v="ЭФКО"/>
    <x v="12"/>
    <x v="1"/>
    <x v="0"/>
    <n v="25.5"/>
  </r>
  <r>
    <s v="ЭК"/>
    <x v="30"/>
    <x v="2"/>
    <s v="ЭФКО"/>
    <x v="12"/>
    <x v="1"/>
    <x v="0"/>
    <n v="25.7"/>
  </r>
  <r>
    <s v="ЭК"/>
    <x v="30"/>
    <x v="2"/>
    <s v="ЭФКО"/>
    <x v="12"/>
    <x v="1"/>
    <x v="0"/>
    <n v="25.7"/>
  </r>
  <r>
    <s v="ЭК"/>
    <x v="30"/>
    <x v="2"/>
    <s v="ЭФКО"/>
    <x v="12"/>
    <x v="1"/>
    <x v="0"/>
    <n v="26.42"/>
  </r>
  <r>
    <s v="ЭК"/>
    <x v="30"/>
    <x v="2"/>
    <s v="ЭФКО"/>
    <x v="12"/>
    <x v="1"/>
    <x v="0"/>
    <n v="24.88"/>
  </r>
  <r>
    <s v="ЭК"/>
    <x v="30"/>
    <x v="2"/>
    <s v="ЭФКО"/>
    <x v="12"/>
    <x v="1"/>
    <x v="0"/>
    <n v="25.78"/>
  </r>
  <r>
    <s v="ЭК"/>
    <x v="30"/>
    <x v="2"/>
    <s v="ЭФКО"/>
    <x v="12"/>
    <x v="1"/>
    <x v="0"/>
    <n v="25.54"/>
  </r>
  <r>
    <s v="ЭК"/>
    <x v="30"/>
    <x v="2"/>
    <s v="ЭФКО"/>
    <x v="12"/>
    <x v="1"/>
    <x v="0"/>
    <n v="25.62"/>
  </r>
  <r>
    <s v="ЭК"/>
    <x v="30"/>
    <x v="2"/>
    <s v="ЭФКО"/>
    <x v="12"/>
    <x v="1"/>
    <x v="0"/>
    <n v="26.36"/>
  </r>
  <r>
    <s v="ЭК"/>
    <x v="30"/>
    <x v="2"/>
    <s v="ЭФКО"/>
    <x v="12"/>
    <x v="1"/>
    <x v="0"/>
    <n v="24.82"/>
  </r>
  <r>
    <s v="ЭК"/>
    <x v="30"/>
    <x v="2"/>
    <s v="ЭФКО"/>
    <x v="12"/>
    <x v="1"/>
    <x v="0"/>
    <n v="25.4"/>
  </r>
  <r>
    <s v="ЭК"/>
    <x v="30"/>
    <x v="2"/>
    <s v="ЭФКО"/>
    <x v="12"/>
    <x v="1"/>
    <x v="0"/>
    <n v="25.62"/>
  </r>
  <r>
    <s v="ЭК"/>
    <x v="30"/>
    <x v="2"/>
    <s v="ЭФКО"/>
    <x v="12"/>
    <x v="1"/>
    <x v="0"/>
    <n v="25.74"/>
  </r>
  <r>
    <s v="ЭК"/>
    <x v="30"/>
    <x v="2"/>
    <s v="ЭФКО"/>
    <x v="12"/>
    <x v="1"/>
    <x v="0"/>
    <n v="26.62"/>
  </r>
  <r>
    <s v="ЭК"/>
    <x v="30"/>
    <x v="2"/>
    <s v="ЭФКО"/>
    <x v="12"/>
    <x v="1"/>
    <x v="0"/>
    <n v="24.76"/>
  </r>
  <r>
    <s v="ЭК"/>
    <x v="30"/>
    <x v="2"/>
    <s v="ЭФКО"/>
    <x v="12"/>
    <x v="1"/>
    <x v="0"/>
    <n v="25.5"/>
  </r>
  <r>
    <s v="ЭК"/>
    <x v="30"/>
    <x v="2"/>
    <s v="ЭФКО"/>
    <x v="12"/>
    <x v="1"/>
    <x v="0"/>
    <n v="25.48"/>
  </r>
  <r>
    <s v="ЭК"/>
    <x v="30"/>
    <x v="2"/>
    <s v="ЭФКО"/>
    <x v="12"/>
    <x v="1"/>
    <x v="0"/>
    <n v="25.5"/>
  </r>
  <r>
    <s v="ЭК"/>
    <x v="30"/>
    <x v="2"/>
    <s v="МОГИЛИН СЕРГЕЙ ВАСИЛЬЕВИЧ"/>
    <x v="10"/>
    <x v="0"/>
    <x v="1"/>
    <n v="21.5"/>
  </r>
  <r>
    <s v="ЭК"/>
    <x v="30"/>
    <x v="2"/>
    <s v="ООО &quot;ЛУГАНЬ&quot;"/>
    <x v="10"/>
    <x v="0"/>
    <x v="0"/>
    <n v="59.76"/>
  </r>
  <r>
    <s v="ЭК"/>
    <x v="30"/>
    <x v="2"/>
    <s v="ООО &quot;ЛУГАНЬ&quot;"/>
    <x v="10"/>
    <x v="0"/>
    <x v="0"/>
    <n v="39.94"/>
  </r>
  <r>
    <s v="ИМ"/>
    <x v="30"/>
    <x v="2"/>
    <s v="ООО &quot;ГЕЛИОС-ИНТЕРТРЕЙД&quot;"/>
    <x v="0"/>
    <x v="1"/>
    <x v="1"/>
    <n v="500"/>
  </r>
  <r>
    <s v="ИМ"/>
    <x v="30"/>
    <x v="2"/>
    <s v="ООО &quot;ГЕЛИОС-ИНТЕРТРЕЙД&quot;"/>
    <x v="0"/>
    <x v="1"/>
    <x v="1"/>
    <n v="1000"/>
  </r>
  <r>
    <s v="ЭК"/>
    <x v="30"/>
    <x v="2"/>
    <s v="ООО &quot;АЛЬТЕРНАТИВА ПЛЮС&quot;"/>
    <x v="10"/>
    <x v="1"/>
    <x v="0"/>
    <n v="43.56"/>
  </r>
  <r>
    <s v="ЭК"/>
    <x v="30"/>
    <x v="2"/>
    <s v="ООО &quot;АЛЬТЕРНАТИВА ПЛЮС&quot;"/>
    <x v="10"/>
    <x v="0"/>
    <x v="0"/>
    <n v="21.1"/>
  </r>
  <r>
    <s v="ИМ"/>
    <x v="30"/>
    <x v="2"/>
    <s v="ООО &quot;ШГ-2000&quot;"/>
    <x v="0"/>
    <x v="0"/>
    <x v="0"/>
    <n v="20"/>
  </r>
  <r>
    <s v="ИМ"/>
    <x v="30"/>
    <x v="2"/>
    <s v="ООО &quot;ГРЕЙНРУС&quot;"/>
    <x v="0"/>
    <x v="0"/>
    <x v="0"/>
    <n v="34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100"/>
  </r>
  <r>
    <s v="ЭК"/>
    <x v="30"/>
    <x v="2"/>
    <s v="ООО &quot;АГРО&quot;"/>
    <x v="10"/>
    <x v="0"/>
    <x v="0"/>
    <n v="200"/>
  </r>
  <r>
    <s v="ЭК"/>
    <x v="30"/>
    <x v="2"/>
    <s v="ООО &quot;АГРО&quot;"/>
    <x v="10"/>
    <x v="0"/>
    <x v="0"/>
    <n v="22"/>
  </r>
  <r>
    <s v="ЭК"/>
    <x v="30"/>
    <x v="2"/>
    <s v="ООО &quot;НЕЙТ&quot;"/>
    <x v="20"/>
    <x v="1"/>
    <x v="2"/>
    <n v="22.55"/>
  </r>
  <r>
    <s v="ЭК"/>
    <x v="30"/>
    <x v="2"/>
    <s v="ООО &quot;НЕЙТ&quot;"/>
    <x v="20"/>
    <x v="1"/>
    <x v="2"/>
    <n v="21.65"/>
  </r>
  <r>
    <s v="ЭК"/>
    <x v="30"/>
    <x v="2"/>
    <s v="ООО &quot;НЕЙТ&quot;"/>
    <x v="20"/>
    <x v="1"/>
    <x v="2"/>
    <n v="21.35"/>
  </r>
  <r>
    <s v="ЭК"/>
    <x v="30"/>
    <x v="2"/>
    <s v="ООО &quot;НЕЙТ&quot;"/>
    <x v="20"/>
    <x v="1"/>
    <x v="2"/>
    <n v="21.95"/>
  </r>
  <r>
    <s v="ЭК"/>
    <x v="30"/>
    <x v="2"/>
    <s v="ООО &quot;НЕЙТ&quot;"/>
    <x v="20"/>
    <x v="1"/>
    <x v="2"/>
    <n v="22.05"/>
  </r>
  <r>
    <s v="ЭК"/>
    <x v="30"/>
    <x v="2"/>
    <s v="ООО &quot;НЕЙТ&quot;"/>
    <x v="20"/>
    <x v="1"/>
    <x v="2"/>
    <n v="21.45"/>
  </r>
  <r>
    <s v="ЭК"/>
    <x v="30"/>
    <x v="2"/>
    <s v="ООО &quot;НЕЙТ&quot;"/>
    <x v="20"/>
    <x v="1"/>
    <x v="2"/>
    <n v="20.9"/>
  </r>
  <r>
    <s v="ЭК"/>
    <x v="30"/>
    <x v="2"/>
    <s v="ООО &quot;НЕЙТ&quot;"/>
    <x v="20"/>
    <x v="1"/>
    <x v="2"/>
    <n v="22.25"/>
  </r>
  <r>
    <s v="ЭК"/>
    <x v="30"/>
    <x v="2"/>
    <s v="ООО &quot;НЕЙТ&quot;"/>
    <x v="20"/>
    <x v="1"/>
    <x v="2"/>
    <n v="21.8"/>
  </r>
  <r>
    <s v="ЭК"/>
    <x v="30"/>
    <x v="2"/>
    <s v="ООО &quot;НЕЙТ&quot;"/>
    <x v="20"/>
    <x v="1"/>
    <x v="2"/>
    <n v="22.15"/>
  </r>
  <r>
    <s v="ЭК"/>
    <x v="30"/>
    <x v="2"/>
    <s v="ООО &quot;НЕЙТ&quot;"/>
    <x v="20"/>
    <x v="1"/>
    <x v="2"/>
    <n v="22.45"/>
  </r>
  <r>
    <s v="ЭК"/>
    <x v="30"/>
    <x v="2"/>
    <s v="ООО &quot;НЕЙТ&quot;"/>
    <x v="20"/>
    <x v="1"/>
    <x v="2"/>
    <n v="22.4"/>
  </r>
  <r>
    <s v="ИМ"/>
    <x v="30"/>
    <x v="2"/>
    <s v="ООО &quot;МИКСФУД&quot;"/>
    <x v="0"/>
    <x v="0"/>
    <x v="0"/>
    <n v="104"/>
  </r>
  <r>
    <s v="ЭК"/>
    <x v="30"/>
    <x v="2"/>
    <s v="ЗАО &quot;ПРЕМИКС&quot;"/>
    <x v="10"/>
    <x v="0"/>
    <x v="0"/>
    <n v="10.074999999999999"/>
  </r>
  <r>
    <s v="ЭК"/>
    <x v="30"/>
    <x v="2"/>
    <s v="ЗАО &quot;ПРЕМИКС&quot;"/>
    <x v="10"/>
    <x v="0"/>
    <x v="0"/>
    <n v="0.32700000000000001"/>
  </r>
  <r>
    <s v="ЭК"/>
    <x v="30"/>
    <x v="2"/>
    <s v="ФЕДЮШИН АНДРЕЙ СЕРГЕЕВИЧ"/>
    <x v="10"/>
    <x v="0"/>
    <x v="0"/>
    <n v="4"/>
  </r>
  <r>
    <s v="ЭК"/>
    <x v="30"/>
    <x v="2"/>
    <s v="ИП КОВАЛЕВИЧ ИЛЬЯ ОФИЛОВИЧ"/>
    <x v="10"/>
    <x v="1"/>
    <x v="0"/>
    <n v="99.8"/>
  </r>
  <r>
    <s v="ЭК"/>
    <x v="30"/>
    <x v="2"/>
    <s v="ИП КОВАЛЕВИЧ ИЛЬЯ ОФИЛОВИЧ"/>
    <x v="10"/>
    <x v="0"/>
    <x v="0"/>
    <n v="0.5"/>
  </r>
  <r>
    <s v="ИМ"/>
    <x v="30"/>
    <x v="2"/>
    <s v="ФИЛИАЛ ООО &quot;НЕСТЛЕ РОССИЯ&quot;"/>
    <x v="0"/>
    <x v="0"/>
    <x v="0"/>
    <n v="24.82"/>
  </r>
  <r>
    <s v="ИМ"/>
    <x v="30"/>
    <x v="2"/>
    <s v="ФИЛИАЛ ООО &quot;НЕСТЛЕ РОССИЯ&quot;"/>
    <x v="0"/>
    <x v="0"/>
    <x v="0"/>
    <n v="24.52"/>
  </r>
  <r>
    <s v="ИМ"/>
    <x v="30"/>
    <x v="2"/>
    <s v="ФИЛИАЛ ООО &quot;НЕСТЛЕ РОССИЯ&quot;"/>
    <x v="0"/>
    <x v="0"/>
    <x v="0"/>
    <n v="24.26"/>
  </r>
  <r>
    <s v="ИМ"/>
    <x v="30"/>
    <x v="2"/>
    <s v="ФИЛИАЛ ООО &quot;НЕСТЛЕ РОССИЯ&quot;"/>
    <x v="0"/>
    <x v="0"/>
    <x v="0"/>
    <n v="23.98"/>
  </r>
  <r>
    <s v="ИМ"/>
    <x v="30"/>
    <x v="2"/>
    <s v="ФИЛИАЛ ООО &quot;НЕСТЛЕ РОССИЯ&quot;"/>
    <x v="0"/>
    <x v="0"/>
    <x v="0"/>
    <n v="22.68"/>
  </r>
  <r>
    <s v="ЭК"/>
    <x v="30"/>
    <x v="2"/>
    <s v="ООО &quot;КАРГИЛЛ&quot;"/>
    <x v="6"/>
    <x v="1"/>
    <x v="0"/>
    <n v="351.7"/>
  </r>
  <r>
    <s v="ЭК"/>
    <x v="30"/>
    <x v="2"/>
    <s v="ООО &quot;КАРГИЛЛ&quot;"/>
    <x v="6"/>
    <x v="1"/>
    <x v="0"/>
    <n v="1475.2"/>
  </r>
  <r>
    <s v="ЭК"/>
    <x v="30"/>
    <x v="2"/>
    <s v="ООО &quot;КАРГИЛЛ&quot;"/>
    <x v="11"/>
    <x v="1"/>
    <x v="0"/>
    <n v="484.8"/>
  </r>
  <r>
    <s v="ЭК"/>
    <x v="30"/>
    <x v="2"/>
    <s v="ООО &quot;КАРГИЛЛ&quot;"/>
    <x v="6"/>
    <x v="1"/>
    <x v="0"/>
    <n v="1030.8499999999999"/>
  </r>
  <r>
    <s v="ЭК"/>
    <x v="30"/>
    <x v="2"/>
    <s v="ООО &quot;КАРГИЛЛ&quot;"/>
    <x v="6"/>
    <x v="1"/>
    <x v="0"/>
    <n v="6347.05"/>
  </r>
  <r>
    <s v="ЭК"/>
    <x v="30"/>
    <x v="2"/>
    <s v="ООО &quot;КАРГИЛЛ&quot;"/>
    <x v="6"/>
    <x v="1"/>
    <x v="0"/>
    <n v="5924.9"/>
  </r>
  <r>
    <s v="ИМ"/>
    <x v="30"/>
    <x v="2"/>
    <s v="ООО &quot;АГРОСИСТЕМА&quot;"/>
    <x v="0"/>
    <x v="1"/>
    <x v="1"/>
    <n v="43.92"/>
  </r>
  <r>
    <s v="ИМ"/>
    <x v="30"/>
    <x v="2"/>
    <s v="ООО ФИРМА &quot;ЭКОДОР&quot; ПО ПОРУЧЕНИЮ ООО &quot;МАРКА РУС&quot;"/>
    <x v="0"/>
    <x v="0"/>
    <x v="5"/>
    <n v="2.2822800292968748"/>
  </r>
  <r>
    <s v="ЭК"/>
    <x v="30"/>
    <x v="2"/>
    <s v="ИВАНОВ ЮРИЙ АЛЕКСЕЕВИЧ"/>
    <x v="10"/>
    <x v="1"/>
    <x v="2"/>
    <n v="19.88"/>
  </r>
  <r>
    <s v="ЭК"/>
    <x v="30"/>
    <x v="2"/>
    <s v="И.П. ШИРИКОВА ЛАРИСА АНАТОЛЬЕВНА"/>
    <x v="6"/>
    <x v="1"/>
    <x v="2"/>
    <n v="20"/>
  </r>
  <r>
    <s v="ЭК"/>
    <x v="30"/>
    <x v="2"/>
    <s v="НМЖК"/>
    <x v="44"/>
    <x v="1"/>
    <x v="0"/>
    <n v="388"/>
  </r>
  <r>
    <s v="ЭК"/>
    <x v="30"/>
    <x v="2"/>
    <s v="НМЖК"/>
    <x v="44"/>
    <x v="1"/>
    <x v="0"/>
    <n v="63"/>
  </r>
  <r>
    <s v="ЭК"/>
    <x v="30"/>
    <x v="2"/>
    <s v="ЭФКО"/>
    <x v="44"/>
    <x v="1"/>
    <x v="0"/>
    <n v="529"/>
  </r>
  <r>
    <s v="ЭК"/>
    <x v="30"/>
    <x v="2"/>
    <s v="ООО &quot;КАРГИЛЛ&quot;"/>
    <x v="44"/>
    <x v="1"/>
    <x v="0"/>
    <n v="410"/>
  </r>
  <r>
    <s v="ЭК"/>
    <x v="30"/>
    <x v="2"/>
    <s v="ЭФКО"/>
    <x v="44"/>
    <x v="1"/>
    <x v="0"/>
    <n v="1030"/>
  </r>
  <r>
    <s v="ЭК"/>
    <x v="30"/>
    <x v="2"/>
    <s v="НМЖК"/>
    <x v="44"/>
    <x v="1"/>
    <x v="0"/>
    <n v="589"/>
  </r>
  <r>
    <s v="ИМ"/>
    <x v="30"/>
    <x v="2"/>
    <s v="ООО &quot;НОВАТРЕЙД&quot;"/>
    <x v="0"/>
    <x v="0"/>
    <x v="1"/>
    <n v="636"/>
  </r>
  <r>
    <s v="ИМ"/>
    <x v="30"/>
    <x v="2"/>
    <s v="ЗАО &quot;РАЕВСКИЙ ЭЛЕВАТОР&quot;"/>
    <x v="0"/>
    <x v="0"/>
    <x v="1"/>
    <n v="61"/>
  </r>
  <r>
    <s v="ИМ"/>
    <x v="30"/>
    <x v="2"/>
    <s v="ОАО &quot;АПО Элеком&quot;"/>
    <x v="0"/>
    <x v="0"/>
    <x v="1"/>
    <n v="322"/>
  </r>
  <r>
    <s v="ИМ"/>
    <x v="30"/>
    <x v="2"/>
    <s v="ОАО &quot;БОГДАНОВИЧСКИЙ КОМБИКОРМОВЫЙ ЗАВОД&quot;"/>
    <x v="0"/>
    <x v="0"/>
    <x v="0"/>
    <n v="107"/>
  </r>
  <r>
    <s v="ИМ"/>
    <x v="30"/>
    <x v="2"/>
    <s v="ОАО &quot;БОГДАНОВИЧСКИЙ КОМБИКОРМОВЫЙ ЗАВОД&quot;"/>
    <x v="0"/>
    <x v="0"/>
    <x v="0"/>
    <n v="359"/>
  </r>
  <r>
    <s v="ИМ"/>
    <x v="30"/>
    <x v="2"/>
    <s v="ОАО &quot;СКХП&quot;"/>
    <x v="0"/>
    <x v="0"/>
    <x v="0"/>
    <n v="60"/>
  </r>
  <r>
    <s v="ИМ"/>
    <x v="30"/>
    <x v="2"/>
    <s v="ЗАО &quot;Хлебная база №67&quot;"/>
    <x v="0"/>
    <x v="0"/>
    <x v="1"/>
    <n v="252"/>
  </r>
  <r>
    <s v="ИМ"/>
    <x v="30"/>
    <x v="2"/>
    <s v="ЗАО &quot;Хлебная база №67&quot;"/>
    <x v="0"/>
    <x v="0"/>
    <x v="0"/>
    <n v="906"/>
  </r>
  <r>
    <s v="ИМ"/>
    <x v="30"/>
    <x v="2"/>
    <s v="ОАО &quot;БОГДАНОВИЧСКИЙ КОМБИКОРМОВЫЙ ЗАВОД&quot;"/>
    <x v="0"/>
    <x v="0"/>
    <x v="0"/>
    <n v="54"/>
  </r>
  <r>
    <s v="ИМ"/>
    <x v="30"/>
    <x v="2"/>
    <s v="ОАО &quot;СКХП&quot;"/>
    <x v="0"/>
    <x v="0"/>
    <x v="0"/>
    <n v="54"/>
  </r>
  <r>
    <s v="ИМ"/>
    <x v="30"/>
    <x v="2"/>
    <s v="ОАО &quot;СКХП&quot;"/>
    <x v="0"/>
    <x v="0"/>
    <x v="0"/>
    <n v="54"/>
  </r>
  <r>
    <s v="ИМ"/>
    <x v="30"/>
    <x v="2"/>
    <s v="ОАО &quot;Птицефабрика &quot;Комсомольская&quot;"/>
    <x v="0"/>
    <x v="0"/>
    <x v="0"/>
    <n v="489"/>
  </r>
  <r>
    <s v="ИМ"/>
    <x v="30"/>
    <x v="2"/>
    <s v="ОАО &quot;Птицефабрика &quot;Комсомольская&quot;"/>
    <x v="0"/>
    <x v="0"/>
    <x v="0"/>
    <n v="691"/>
  </r>
  <r>
    <s v="ИМ"/>
    <x v="31"/>
    <x v="2"/>
    <s v="ООО &quot;ИНГРЕДИЕНТЫ. РАЗВИТИЕ&quot;"/>
    <x v="0"/>
    <x v="0"/>
    <x v="5"/>
    <n v="25"/>
  </r>
  <r>
    <s v="ИМ"/>
    <x v="31"/>
    <x v="2"/>
    <s v="ООО &quot;КОЛВИ &quot;"/>
    <x v="0"/>
    <x v="0"/>
    <x v="5"/>
    <n v="26"/>
  </r>
  <r>
    <s v="ЭК"/>
    <x v="31"/>
    <x v="2"/>
    <s v="МОГИЛИН СЕРГЕЙ ВАСИЛЬЕВИЧ"/>
    <x v="10"/>
    <x v="0"/>
    <x v="1"/>
    <n v="20"/>
  </r>
  <r>
    <s v="ИМ"/>
    <x v="31"/>
    <x v="2"/>
    <s v="ООО &quot;ГЕЛИОС-ИНТЕРТРЕЙД&quot;"/>
    <x v="0"/>
    <x v="1"/>
    <x v="1"/>
    <n v="700"/>
  </r>
  <r>
    <s v="ИМ"/>
    <x v="31"/>
    <x v="2"/>
    <s v="ООО &quot;ГЕЛИОС-ИНТЕРТРЕЙД&quot;"/>
    <x v="0"/>
    <x v="1"/>
    <x v="1"/>
    <n v="1000"/>
  </r>
  <r>
    <s v="ИМ"/>
    <x v="31"/>
    <x v="2"/>
    <s v="ООО &quot;ГЕЛИОС-ИНТЕРТРЕЙД&quot;"/>
    <x v="0"/>
    <x v="1"/>
    <x v="1"/>
    <n v="20.62"/>
  </r>
  <r>
    <s v="ИМ"/>
    <x v="31"/>
    <x v="2"/>
    <s v="ООО РЕТТЕНМАЙЕР РУС"/>
    <x v="0"/>
    <x v="0"/>
    <x v="5"/>
    <n v="20.399999999999999"/>
  </r>
  <r>
    <s v="ИМ"/>
    <x v="31"/>
    <x v="2"/>
    <s v="ООО &quot;ШГ-2000&quot;"/>
    <x v="0"/>
    <x v="0"/>
    <x v="0"/>
    <n v="20"/>
  </r>
  <r>
    <s v="ИМ"/>
    <x v="31"/>
    <x v="2"/>
    <s v="ООО &quot;МИКСФУД&quot;"/>
    <x v="0"/>
    <x v="0"/>
    <x v="0"/>
    <n v="104"/>
  </r>
  <r>
    <s v="ЭК"/>
    <x v="31"/>
    <x v="2"/>
    <s v="ФЕДЮШИН АНДРЕЙ СЕРГЕЕВИЧ"/>
    <x v="10"/>
    <x v="0"/>
    <x v="0"/>
    <n v="4"/>
  </r>
  <r>
    <s v="ИМ"/>
    <x v="31"/>
    <x v="2"/>
    <s v="ГК ООО &quot;ПТИ&quot;"/>
    <x v="0"/>
    <x v="0"/>
    <x v="5"/>
    <n v="23.5"/>
  </r>
  <r>
    <s v="ИМ"/>
    <x v="31"/>
    <x v="2"/>
    <s v="ФИЛИАЛ ООО &quot;НЕСТЛЕ РОССИЯ&quot;"/>
    <x v="0"/>
    <x v="0"/>
    <x v="0"/>
    <n v="24.96"/>
  </r>
  <r>
    <s v="ИМ"/>
    <x v="31"/>
    <x v="2"/>
    <s v="ООО &quot;АГРОСИСТЕМА&quot;"/>
    <x v="0"/>
    <x v="1"/>
    <x v="1"/>
    <n v="20.9"/>
  </r>
  <r>
    <s v="ИМ"/>
    <x v="31"/>
    <x v="2"/>
    <s v="ООО &quot;ТЕПЛИЧНЫЙ КОМПЛЕКС &quot;ЗЕЛЕНАЯ ЛИНИЯ&quot;"/>
    <x v="0"/>
    <x v="0"/>
    <x v="5"/>
    <n v="8"/>
  </r>
  <r>
    <s v="ЭК"/>
    <x v="31"/>
    <x v="2"/>
    <s v="ООО &quot;РАНДАР&quot;"/>
    <x v="10"/>
    <x v="1"/>
    <x v="0"/>
    <n v="22.5"/>
  </r>
  <r>
    <s v="ЭК"/>
    <x v="31"/>
    <x v="2"/>
    <s v="ООО &quot;РАНДАР&quot;"/>
    <x v="10"/>
    <x v="1"/>
    <x v="0"/>
    <n v="49.22"/>
  </r>
  <r>
    <s v="ЭК"/>
    <x v="31"/>
    <x v="2"/>
    <s v="ООО &quot;РАНДАР&quot;"/>
    <x v="10"/>
    <x v="0"/>
    <x v="0"/>
    <n v="19.38"/>
  </r>
  <r>
    <s v="ЭК"/>
    <x v="31"/>
    <x v="2"/>
    <s v="ООО &quot;РАНДАР&quot;"/>
    <x v="10"/>
    <x v="0"/>
    <x v="0"/>
    <n v="22"/>
  </r>
  <r>
    <s v="ЭК"/>
    <x v="31"/>
    <x v="2"/>
    <s v="ООО &quot;РАНДАР&quot;"/>
    <x v="10"/>
    <x v="0"/>
    <x v="0"/>
    <n v="24.94"/>
  </r>
  <r>
    <s v="ЭК"/>
    <x v="31"/>
    <x v="2"/>
    <s v="ООО &quot;РАНДАР&quot;"/>
    <x v="10"/>
    <x v="1"/>
    <x v="0"/>
    <n v="21.65"/>
  </r>
  <r>
    <s v="ЭК"/>
    <x v="31"/>
    <x v="2"/>
    <s v="ООО &quot;РАНДАР&quot;"/>
    <x v="10"/>
    <x v="1"/>
    <x v="0"/>
    <n v="22.34"/>
  </r>
  <r>
    <s v="ЭК"/>
    <x v="31"/>
    <x v="2"/>
    <s v="ООО &quot;РАНДАР&quot;"/>
    <x v="10"/>
    <x v="1"/>
    <x v="0"/>
    <n v="128.16"/>
  </r>
  <r>
    <s v="ЭК"/>
    <x v="31"/>
    <x v="2"/>
    <s v="ООО &quot;РАНДАР&quot;"/>
    <x v="10"/>
    <x v="1"/>
    <x v="0"/>
    <n v="104.62"/>
  </r>
  <r>
    <s v="ЭК"/>
    <x v="31"/>
    <x v="2"/>
    <s v="СОЛНЕЧНЫЕ ПРОДУКТЫ"/>
    <x v="6"/>
    <x v="1"/>
    <x v="0"/>
    <n v="2827.35"/>
  </r>
  <r>
    <s v="ЭК"/>
    <x v="31"/>
    <x v="2"/>
    <s v="СОЛНЕЧНЫЕ ПРОДУКТЫ"/>
    <x v="6"/>
    <x v="1"/>
    <x v="0"/>
    <n v="3757.65"/>
  </r>
  <r>
    <s v="ЭК"/>
    <x v="31"/>
    <x v="2"/>
    <s v="РУСАГРО"/>
    <x v="7"/>
    <x v="1"/>
    <x v="0"/>
    <n v="664"/>
  </r>
  <r>
    <s v="ЭК"/>
    <x v="31"/>
    <x v="2"/>
    <s v="РУСАГРО"/>
    <x v="7"/>
    <x v="1"/>
    <x v="0"/>
    <n v="667.5"/>
  </r>
  <r>
    <s v="ЭК"/>
    <x v="31"/>
    <x v="2"/>
    <s v="РУСАГРО"/>
    <x v="7"/>
    <x v="1"/>
    <x v="0"/>
    <n v="669.4"/>
  </r>
  <r>
    <s v="ЭК"/>
    <x v="31"/>
    <x v="2"/>
    <s v="РУСАГРО"/>
    <x v="7"/>
    <x v="1"/>
    <x v="0"/>
    <n v="599.25"/>
  </r>
  <r>
    <s v="ЭК"/>
    <x v="31"/>
    <x v="2"/>
    <s v="РУСАГРО"/>
    <x v="7"/>
    <x v="1"/>
    <x v="0"/>
    <n v="371.35"/>
  </r>
  <r>
    <s v="ЭК"/>
    <x v="31"/>
    <x v="2"/>
    <s v="РУСАГРО"/>
    <x v="7"/>
    <x v="1"/>
    <x v="0"/>
    <n v="68.55"/>
  </r>
  <r>
    <s v="ЭК"/>
    <x v="31"/>
    <x v="2"/>
    <s v="ООО &quot;ЛУГАНЬ&quot;"/>
    <x v="10"/>
    <x v="0"/>
    <x v="0"/>
    <n v="40"/>
  </r>
  <r>
    <s v="ЭК"/>
    <x v="31"/>
    <x v="2"/>
    <s v="ООО &quot;ЛУГАНЬ&quot;"/>
    <x v="10"/>
    <x v="0"/>
    <x v="0"/>
    <n v="40"/>
  </r>
  <r>
    <s v="ЭК"/>
    <x v="31"/>
    <x v="2"/>
    <s v="ООО &quot;ЛУГАНЬ&quot;"/>
    <x v="10"/>
    <x v="0"/>
    <x v="0"/>
    <n v="39.9"/>
  </r>
  <r>
    <s v="ЭК"/>
    <x v="31"/>
    <x v="2"/>
    <s v="ООО &quot;ДИОНИС&quot;"/>
    <x v="10"/>
    <x v="1"/>
    <x v="0"/>
    <n v="90.7"/>
  </r>
  <r>
    <s v="ЭК"/>
    <x v="31"/>
    <x v="2"/>
    <s v="ООО &quot;ДОНСКАЯ НИВА&quot;"/>
    <x v="11"/>
    <x v="1"/>
    <x v="2"/>
    <n v="21.48"/>
  </r>
  <r>
    <s v="ЭК"/>
    <x v="31"/>
    <x v="2"/>
    <s v="ООО &quot;ДОНСКАЯ НИВА&quot;"/>
    <x v="11"/>
    <x v="1"/>
    <x v="2"/>
    <n v="21.4"/>
  </r>
  <r>
    <s v="ЭК"/>
    <x v="31"/>
    <x v="2"/>
    <s v="ООО &quot;ДОНСКАЯ НИВА&quot;"/>
    <x v="11"/>
    <x v="1"/>
    <x v="2"/>
    <n v="21.36"/>
  </r>
  <r>
    <s v="ЭК"/>
    <x v="31"/>
    <x v="2"/>
    <s v="ООО &quot;ДОНСКАЯ НИВА&quot;"/>
    <x v="11"/>
    <x v="1"/>
    <x v="2"/>
    <n v="21.38"/>
  </r>
  <r>
    <s v="ЭК"/>
    <x v="31"/>
    <x v="2"/>
    <s v="ЗАО &quot;ПАРТНЕР-М&quot;"/>
    <x v="18"/>
    <x v="0"/>
    <x v="5"/>
    <n v="12.0945"/>
  </r>
  <r>
    <s v="ЭК"/>
    <x v="31"/>
    <x v="2"/>
    <s v="СОДРУЖЕСТВО"/>
    <x v="8"/>
    <x v="0"/>
    <x v="4"/>
    <n v="209.608"/>
  </r>
  <r>
    <s v="ЭК"/>
    <x v="31"/>
    <x v="2"/>
    <s v="СОДРУЖЕСТВО"/>
    <x v="8"/>
    <x v="0"/>
    <x v="4"/>
    <n v="1789.7919999999999"/>
  </r>
  <r>
    <s v="ЭК"/>
    <x v="31"/>
    <x v="2"/>
    <s v="СОДРУЖЕСТВО"/>
    <x v="13"/>
    <x v="0"/>
    <x v="0"/>
    <n v="1093.4870000000001"/>
  </r>
  <r>
    <s v="ЭК"/>
    <x v="31"/>
    <x v="2"/>
    <s v="СОДРУЖЕСТВО"/>
    <x v="29"/>
    <x v="0"/>
    <x v="0"/>
    <n v="1517.7"/>
  </r>
  <r>
    <s v="ЭК"/>
    <x v="31"/>
    <x v="2"/>
    <s v="СОДРУЖЕСТВО"/>
    <x v="2"/>
    <x v="0"/>
    <x v="0"/>
    <n v="128.35"/>
  </r>
  <r>
    <s v="ЭК"/>
    <x v="31"/>
    <x v="2"/>
    <s v="СОДРУЖЕСТВО"/>
    <x v="3"/>
    <x v="0"/>
    <x v="0"/>
    <n v="68.2"/>
  </r>
  <r>
    <s v="ЭК"/>
    <x v="31"/>
    <x v="2"/>
    <s v="СОДРУЖЕСТВО"/>
    <x v="3"/>
    <x v="0"/>
    <x v="0"/>
    <n v="68.3"/>
  </r>
  <r>
    <s v="ЭК"/>
    <x v="31"/>
    <x v="2"/>
    <s v="СОДРУЖЕСТВО"/>
    <x v="3"/>
    <x v="0"/>
    <x v="0"/>
    <n v="261.64999999999998"/>
  </r>
  <r>
    <s v="ЭК"/>
    <x v="31"/>
    <x v="2"/>
    <s v="СОДРУЖЕСТВО"/>
    <x v="7"/>
    <x v="0"/>
    <x v="0"/>
    <n v="1294.7190000000001"/>
  </r>
  <r>
    <s v="ЭК"/>
    <x v="31"/>
    <x v="2"/>
    <s v="СОДРУЖЕСТВО"/>
    <x v="18"/>
    <x v="0"/>
    <x v="0"/>
    <n v="3097.605"/>
  </r>
  <r>
    <s v="ЭК"/>
    <x v="31"/>
    <x v="2"/>
    <s v="СОДРУЖЕСТВО"/>
    <x v="29"/>
    <x v="0"/>
    <x v="0"/>
    <n v="2005.607"/>
  </r>
  <r>
    <s v="ЭК"/>
    <x v="31"/>
    <x v="2"/>
    <s v="СОДРУЖЕСТВО"/>
    <x v="8"/>
    <x v="0"/>
    <x v="4"/>
    <n v="352.64299999999997"/>
  </r>
  <r>
    <s v="ЭК"/>
    <x v="31"/>
    <x v="2"/>
    <s v="СОДРУЖЕСТВО"/>
    <x v="8"/>
    <x v="0"/>
    <x v="4"/>
    <n v="1626.857"/>
  </r>
  <r>
    <s v="ЭК"/>
    <x v="31"/>
    <x v="2"/>
    <s v="СОДРУЖЕСТВО"/>
    <x v="3"/>
    <x v="0"/>
    <x v="0"/>
    <n v="271.60000000000002"/>
  </r>
  <r>
    <s v="ЭК"/>
    <x v="31"/>
    <x v="2"/>
    <s v="СОДРУЖЕСТВО"/>
    <x v="2"/>
    <x v="0"/>
    <x v="0"/>
    <n v="135.5"/>
  </r>
  <r>
    <s v="ЭК"/>
    <x v="31"/>
    <x v="2"/>
    <s v="СОДРУЖЕСТВО"/>
    <x v="3"/>
    <x v="0"/>
    <x v="0"/>
    <n v="191.2"/>
  </r>
  <r>
    <s v="ЭК"/>
    <x v="31"/>
    <x v="2"/>
    <s v="СОДРУЖЕСТВО"/>
    <x v="3"/>
    <x v="0"/>
    <x v="0"/>
    <n v="195.75"/>
  </r>
  <r>
    <s v="ЭК"/>
    <x v="31"/>
    <x v="2"/>
    <s v="СОДРУЖЕСТВО"/>
    <x v="3"/>
    <x v="0"/>
    <x v="0"/>
    <n v="195.8"/>
  </r>
  <r>
    <s v="ЭК"/>
    <x v="31"/>
    <x v="2"/>
    <s v="СОДРУЖЕСТВО"/>
    <x v="3"/>
    <x v="0"/>
    <x v="0"/>
    <n v="136.25"/>
  </r>
  <r>
    <s v="ЭК"/>
    <x v="31"/>
    <x v="2"/>
    <s v="СОДРУЖЕСТВО"/>
    <x v="2"/>
    <x v="0"/>
    <x v="0"/>
    <n v="137.30000000000001"/>
  </r>
  <r>
    <s v="ЭК"/>
    <x v="31"/>
    <x v="2"/>
    <s v="СОДРУЖЕСТВО"/>
    <x v="3"/>
    <x v="0"/>
    <x v="0"/>
    <n v="551.20000000000005"/>
  </r>
  <r>
    <s v="ЭК"/>
    <x v="31"/>
    <x v="2"/>
    <s v="СОДРУЖЕСТВО"/>
    <x v="3"/>
    <x v="0"/>
    <x v="0"/>
    <n v="135.35"/>
  </r>
  <r>
    <s v="ЭК"/>
    <x v="31"/>
    <x v="2"/>
    <s v="СОДРУЖЕСТВО"/>
    <x v="3"/>
    <x v="0"/>
    <x v="0"/>
    <n v="135.55000000000001"/>
  </r>
  <r>
    <s v="ЭК"/>
    <x v="31"/>
    <x v="2"/>
    <s v="СОДРУЖЕСТВО"/>
    <x v="3"/>
    <x v="0"/>
    <x v="0"/>
    <n v="68.8"/>
  </r>
  <r>
    <s v="ЭК"/>
    <x v="31"/>
    <x v="2"/>
    <s v="СОДРУЖЕСТВО"/>
    <x v="3"/>
    <x v="0"/>
    <x v="0"/>
    <n v="136.6"/>
  </r>
  <r>
    <s v="ЭК"/>
    <x v="31"/>
    <x v="2"/>
    <s v="СОДРУЖЕСТВО"/>
    <x v="3"/>
    <x v="0"/>
    <x v="0"/>
    <n v="266.89999999999998"/>
  </r>
  <r>
    <s v="ЭК"/>
    <x v="31"/>
    <x v="2"/>
    <s v="СОДРУЖЕСТВО"/>
    <x v="3"/>
    <x v="0"/>
    <x v="0"/>
    <n v="200.5"/>
  </r>
  <r>
    <s v="ЭК"/>
    <x v="31"/>
    <x v="2"/>
    <s v="СОДРУЖЕСТВО"/>
    <x v="16"/>
    <x v="0"/>
    <x v="0"/>
    <n v="605.91099999999994"/>
  </r>
  <r>
    <s v="ЭК"/>
    <x v="31"/>
    <x v="2"/>
    <s v="ООО &quot;БАЛТЭКСПОРТ&quot;"/>
    <x v="11"/>
    <x v="2"/>
    <x v="1"/>
    <n v="120"/>
  </r>
  <r>
    <s v="ЭК"/>
    <x v="31"/>
    <x v="2"/>
    <s v="ООО &quot;БАЛТЭКСПОРТ&quot;"/>
    <x v="11"/>
    <x v="2"/>
    <x v="1"/>
    <n v="365"/>
  </r>
  <r>
    <s v="ЭК"/>
    <x v="31"/>
    <x v="2"/>
    <s v="ООО &quot;АЛЬТЕРНАТИВА ПЛЮС&quot;"/>
    <x v="10"/>
    <x v="0"/>
    <x v="0"/>
    <n v="22"/>
  </r>
  <r>
    <s v="ЭК"/>
    <x v="31"/>
    <x v="2"/>
    <s v="ООО &quot;НЕЙТ&quot;"/>
    <x v="20"/>
    <x v="1"/>
    <x v="2"/>
    <n v="21.75"/>
  </r>
  <r>
    <s v="ЭК"/>
    <x v="31"/>
    <x v="2"/>
    <s v="ООО &quot;НЕЙТ&quot;"/>
    <x v="20"/>
    <x v="1"/>
    <x v="2"/>
    <n v="22.1"/>
  </r>
  <r>
    <s v="ЭК"/>
    <x v="31"/>
    <x v="2"/>
    <s v="ООО &quot;НЕЙТ&quot;"/>
    <x v="20"/>
    <x v="1"/>
    <x v="2"/>
    <n v="22.5"/>
  </r>
  <r>
    <s v="ЭК"/>
    <x v="31"/>
    <x v="2"/>
    <s v="ООО &quot;НЕЙТ&quot;"/>
    <x v="20"/>
    <x v="1"/>
    <x v="2"/>
    <n v="22.55"/>
  </r>
  <r>
    <s v="ЭК"/>
    <x v="31"/>
    <x v="2"/>
    <s v="ООО &quot;НЕЙТ&quot;"/>
    <x v="20"/>
    <x v="1"/>
    <x v="2"/>
    <n v="21.95"/>
  </r>
  <r>
    <s v="ЭК"/>
    <x v="31"/>
    <x v="2"/>
    <s v="ООО &quot;НЕЙТ&quot;"/>
    <x v="20"/>
    <x v="1"/>
    <x v="2"/>
    <n v="22"/>
  </r>
  <r>
    <s v="ЭК"/>
    <x v="31"/>
    <x v="2"/>
    <s v="ООО &quot;НЕЙТ&quot;"/>
    <x v="20"/>
    <x v="1"/>
    <x v="2"/>
    <n v="22.55"/>
  </r>
  <r>
    <s v="ЭК"/>
    <x v="31"/>
    <x v="2"/>
    <s v="ООО &quot;НЕЙТ&quot;"/>
    <x v="20"/>
    <x v="1"/>
    <x v="2"/>
    <n v="21.65"/>
  </r>
  <r>
    <s v="ЭК"/>
    <x v="31"/>
    <x v="2"/>
    <s v="ООО &quot;КАРГИЛЛ&quot;"/>
    <x v="6"/>
    <x v="1"/>
    <x v="0"/>
    <n v="2840.8"/>
  </r>
  <r>
    <s v="ЭК"/>
    <x v="31"/>
    <x v="2"/>
    <s v="ООО &quot;КАРГИЛЛ&quot;"/>
    <x v="6"/>
    <x v="1"/>
    <x v="0"/>
    <n v="3287.2"/>
  </r>
  <r>
    <s v="ЭК"/>
    <x v="31"/>
    <x v="2"/>
    <s v="ООО &quot;КАРГИЛЛ&quot;"/>
    <x v="6"/>
    <x v="1"/>
    <x v="0"/>
    <n v="6577"/>
  </r>
  <r>
    <s v="ЭК"/>
    <x v="31"/>
    <x v="2"/>
    <s v="ООО &quot;ТД &quot;ПЕЛЬМЕНИ И КЕФИР&quot;"/>
    <x v="10"/>
    <x v="0"/>
    <x v="5"/>
    <n v="0.5"/>
  </r>
  <r>
    <s v="ЭК"/>
    <x v="31"/>
    <x v="2"/>
    <s v="ООО &quot;ТД &quot;ПЕЛЬМЕНИ И КЕФИР&quot;"/>
    <x v="10"/>
    <x v="0"/>
    <x v="0"/>
    <n v="40"/>
  </r>
  <r>
    <s v="ЭК"/>
    <x v="31"/>
    <x v="2"/>
    <s v="ЭФКО"/>
    <x v="10"/>
    <x v="0"/>
    <x v="0"/>
    <n v="43.96"/>
  </r>
  <r>
    <s v="ЭК"/>
    <x v="31"/>
    <x v="2"/>
    <s v="ТОРГОВЫЙ ДОМ ОЛИНСКИЙ ООО"/>
    <x v="17"/>
    <x v="1"/>
    <x v="0"/>
    <n v="834.07100000000003"/>
  </r>
  <r>
    <s v="ЭК"/>
    <x v="31"/>
    <x v="2"/>
    <s v="ТОРГОВЫЙ ДОМ ОЛИНСКИЙ ООО"/>
    <x v="17"/>
    <x v="2"/>
    <x v="1"/>
    <n v="1801.473"/>
  </r>
  <r>
    <s v="ЭК"/>
    <x v="31"/>
    <x v="2"/>
    <s v="ООО &quot;РУСАГРОЭКСПОРТ&quot;"/>
    <x v="5"/>
    <x v="1"/>
    <x v="1"/>
    <n v="120"/>
  </r>
  <r>
    <s v="ЭК"/>
    <x v="31"/>
    <x v="2"/>
    <s v="ООО &quot;АГРО&quot;"/>
    <x v="10"/>
    <x v="0"/>
    <x v="0"/>
    <n v="22"/>
  </r>
  <r>
    <s v="ЭК"/>
    <x v="31"/>
    <x v="2"/>
    <s v="ООО &quot;АГРО&quot;"/>
    <x v="10"/>
    <x v="0"/>
    <x v="0"/>
    <n v="22"/>
  </r>
  <r>
    <s v="ЭК"/>
    <x v="31"/>
    <x v="2"/>
    <s v="ООО &quot;АГРО&quot;"/>
    <x v="10"/>
    <x v="0"/>
    <x v="0"/>
    <n v="22"/>
  </r>
  <r>
    <s v="ЭК"/>
    <x v="31"/>
    <x v="2"/>
    <s v="ООО &quot;АГРО&quot;"/>
    <x v="10"/>
    <x v="0"/>
    <x v="0"/>
    <n v="100"/>
  </r>
  <r>
    <s v="ЭК"/>
    <x v="31"/>
    <x v="2"/>
    <s v="ООО &quot;АГРО&quot;"/>
    <x v="10"/>
    <x v="0"/>
    <x v="0"/>
    <n v="100"/>
  </r>
  <r>
    <s v="ЭК"/>
    <x v="31"/>
    <x v="2"/>
    <s v="ООО &quot;АГРО&quot;"/>
    <x v="10"/>
    <x v="0"/>
    <x v="0"/>
    <n v="100"/>
  </r>
  <r>
    <s v="ЭК"/>
    <x v="31"/>
    <x v="2"/>
    <s v="ООО &quot;АГРО&quot;"/>
    <x v="10"/>
    <x v="0"/>
    <x v="0"/>
    <n v="100"/>
  </r>
  <r>
    <s v="ЭК"/>
    <x v="31"/>
    <x v="2"/>
    <s v="ЭФКО"/>
    <x v="12"/>
    <x v="1"/>
    <x v="0"/>
    <n v="25.52"/>
  </r>
  <r>
    <s v="ЭК"/>
    <x v="31"/>
    <x v="2"/>
    <s v="ЭФКО"/>
    <x v="12"/>
    <x v="1"/>
    <x v="0"/>
    <n v="25.54"/>
  </r>
  <r>
    <s v="ЭК"/>
    <x v="31"/>
    <x v="2"/>
    <s v="ЭФКО"/>
    <x v="12"/>
    <x v="1"/>
    <x v="0"/>
    <n v="25.9"/>
  </r>
  <r>
    <s v="ЭК"/>
    <x v="31"/>
    <x v="2"/>
    <s v="ЭФКО"/>
    <x v="12"/>
    <x v="1"/>
    <x v="0"/>
    <n v="16.88"/>
  </r>
  <r>
    <s v="ЭК"/>
    <x v="31"/>
    <x v="2"/>
    <s v="ЭФКО"/>
    <x v="12"/>
    <x v="1"/>
    <x v="0"/>
    <n v="26.34"/>
  </r>
  <r>
    <s v="ЭК"/>
    <x v="31"/>
    <x v="2"/>
    <s v="ЗАО &quot;ПРЕМИКС&quot;"/>
    <x v="10"/>
    <x v="0"/>
    <x v="0"/>
    <n v="7.0350000000000001"/>
  </r>
  <r>
    <s v="ЭК"/>
    <x v="31"/>
    <x v="2"/>
    <s v="ЗАО &quot;ПРЕМИКС&quot;"/>
    <x v="10"/>
    <x v="0"/>
    <x v="0"/>
    <n v="13"/>
  </r>
  <r>
    <s v="ЭК"/>
    <x v="31"/>
    <x v="2"/>
    <s v="БЛАГО"/>
    <x v="11"/>
    <x v="1"/>
    <x v="0"/>
    <n v="514.54999999999995"/>
  </r>
  <r>
    <s v="ЭК"/>
    <x v="31"/>
    <x v="2"/>
    <s v="НЭФИС"/>
    <x v="6"/>
    <x v="1"/>
    <x v="0"/>
    <n v="2519.6999999999998"/>
  </r>
  <r>
    <s v="ЭК"/>
    <x v="31"/>
    <x v="2"/>
    <s v="НЭФИС"/>
    <x v="6"/>
    <x v="1"/>
    <x v="0"/>
    <n v="135.30000000000001"/>
  </r>
  <r>
    <s v="ЭК"/>
    <x v="31"/>
    <x v="2"/>
    <s v="НЭФИС"/>
    <x v="6"/>
    <x v="1"/>
    <x v="0"/>
    <n v="204.75"/>
  </r>
  <r>
    <s v="ЭК"/>
    <x v="31"/>
    <x v="2"/>
    <s v="НЭФИС"/>
    <x v="6"/>
    <x v="1"/>
    <x v="0"/>
    <n v="340.05"/>
  </r>
  <r>
    <s v="ЭК"/>
    <x v="31"/>
    <x v="2"/>
    <s v="НЭФИС"/>
    <x v="6"/>
    <x v="1"/>
    <x v="0"/>
    <n v="204.35"/>
  </r>
  <r>
    <s v="ЭК"/>
    <x v="31"/>
    <x v="2"/>
    <s v="НЭФИС"/>
    <x v="6"/>
    <x v="1"/>
    <x v="0"/>
    <n v="819.2"/>
  </r>
  <r>
    <s v="ЭК"/>
    <x v="31"/>
    <x v="2"/>
    <s v="НЭФИС"/>
    <x v="6"/>
    <x v="1"/>
    <x v="0"/>
    <n v="544.79999999999995"/>
  </r>
  <r>
    <s v="ЭК"/>
    <x v="31"/>
    <x v="2"/>
    <s v="НЭФИС"/>
    <x v="6"/>
    <x v="1"/>
    <x v="0"/>
    <n v="272.5"/>
  </r>
  <r>
    <s v="ЭК"/>
    <x v="31"/>
    <x v="2"/>
    <s v="НЭФИС"/>
    <x v="6"/>
    <x v="1"/>
    <x v="0"/>
    <n v="817.6"/>
  </r>
  <r>
    <s v="ЭК"/>
    <x v="31"/>
    <x v="2"/>
    <s v="НЭФИС"/>
    <x v="6"/>
    <x v="1"/>
    <x v="0"/>
    <n v="137.35"/>
  </r>
  <r>
    <s v="ЭК"/>
    <x v="31"/>
    <x v="2"/>
    <s v="НЭФИС"/>
    <x v="5"/>
    <x v="1"/>
    <x v="0"/>
    <n v="341.15"/>
  </r>
  <r>
    <s v="ЭК"/>
    <x v="31"/>
    <x v="2"/>
    <s v="ООО &quot;БИО ТЕХНОЛОГИЯ&quot;"/>
    <x v="26"/>
    <x v="1"/>
    <x v="1"/>
    <n v="19.191800781249999"/>
  </r>
  <r>
    <s v="ЭК"/>
    <x v="31"/>
    <x v="2"/>
    <s v="ООО &quot;БИО ТЕХНОЛОГИЯ&quot;"/>
    <x v="28"/>
    <x v="1"/>
    <x v="1"/>
    <n v="10"/>
  </r>
  <r>
    <s v="ЭК"/>
    <x v="31"/>
    <x v="2"/>
    <s v="ЭФКО"/>
    <x v="44"/>
    <x v="1"/>
    <x v="0"/>
    <n v="191"/>
  </r>
  <r>
    <s v="ЭК"/>
    <x v="31"/>
    <x v="2"/>
    <s v="ЭФКО"/>
    <x v="44"/>
    <x v="1"/>
    <x v="0"/>
    <n v="197"/>
  </r>
  <r>
    <s v="ЭК"/>
    <x v="31"/>
    <x v="2"/>
    <s v="ЭФКО"/>
    <x v="44"/>
    <x v="1"/>
    <x v="0"/>
    <n v="66"/>
  </r>
  <r>
    <s v="ЭК"/>
    <x v="31"/>
    <x v="2"/>
    <s v="ЭФКО"/>
    <x v="44"/>
    <x v="1"/>
    <x v="0"/>
    <n v="453"/>
  </r>
  <r>
    <s v="ЭК"/>
    <x v="31"/>
    <x v="2"/>
    <s v="ЭФКО"/>
    <x v="44"/>
    <x v="1"/>
    <x v="0"/>
    <n v="67"/>
  </r>
  <r>
    <s v="ЭК"/>
    <x v="31"/>
    <x v="2"/>
    <s v="ЭФКО"/>
    <x v="44"/>
    <x v="1"/>
    <x v="0"/>
    <n v="321"/>
  </r>
  <r>
    <s v="ЭК"/>
    <x v="31"/>
    <x v="2"/>
    <s v="ЭФКО"/>
    <x v="44"/>
    <x v="1"/>
    <x v="0"/>
    <n v="200"/>
  </r>
  <r>
    <s v="ЭК"/>
    <x v="31"/>
    <x v="2"/>
    <s v="ЭФКО"/>
    <x v="44"/>
    <x v="1"/>
    <x v="0"/>
    <n v="192"/>
  </r>
  <r>
    <s v="ЭК"/>
    <x v="31"/>
    <x v="2"/>
    <s v="ЭФКО"/>
    <x v="44"/>
    <x v="1"/>
    <x v="0"/>
    <n v="523"/>
  </r>
  <r>
    <s v="ЭК"/>
    <x v="31"/>
    <x v="2"/>
    <s v="ОАО&quot;ЧИШМИНСКОЕ&quot;"/>
    <x v="44"/>
    <x v="1"/>
    <x v="0"/>
    <n v="135"/>
  </r>
  <r>
    <s v="ЭК"/>
    <x v="31"/>
    <x v="2"/>
    <s v="ОАО&quot;ЧИШМИНСКОЕ&quot;"/>
    <x v="44"/>
    <x v="1"/>
    <x v="0"/>
    <n v="482"/>
  </r>
  <r>
    <s v="ЭК"/>
    <x v="31"/>
    <x v="2"/>
    <s v="ОАО&quot;ЧИШМИНСКОЕ&quot;"/>
    <x v="44"/>
    <x v="1"/>
    <x v="0"/>
    <n v="134"/>
  </r>
  <r>
    <s v="ЭК"/>
    <x v="31"/>
    <x v="2"/>
    <s v="ОАО&quot;ЧИШМИНСКОЕ&quot;"/>
    <x v="44"/>
    <x v="1"/>
    <x v="0"/>
    <n v="482"/>
  </r>
  <r>
    <s v="ЭК"/>
    <x v="31"/>
    <x v="2"/>
    <s v="ОАО&quot;ЧИШМИНСКОЕ&quot;"/>
    <x v="44"/>
    <x v="1"/>
    <x v="0"/>
    <n v="66"/>
  </r>
  <r>
    <s v="ЭК"/>
    <x v="31"/>
    <x v="2"/>
    <s v="НМЖК"/>
    <x v="44"/>
    <x v="1"/>
    <x v="0"/>
    <n v="123"/>
  </r>
  <r>
    <s v="ЭК"/>
    <x v="31"/>
    <x v="2"/>
    <s v="НМЖК"/>
    <x v="44"/>
    <x v="1"/>
    <x v="0"/>
    <n v="129"/>
  </r>
  <r>
    <s v="ЭК"/>
    <x v="31"/>
    <x v="2"/>
    <s v="НМЖК"/>
    <x v="44"/>
    <x v="1"/>
    <x v="0"/>
    <n v="314"/>
  </r>
  <r>
    <s v="ЭК"/>
    <x v="31"/>
    <x v="2"/>
    <s v="НМЖК"/>
    <x v="44"/>
    <x v="1"/>
    <x v="0"/>
    <n v="56"/>
  </r>
  <r>
    <s v="ЭК"/>
    <x v="31"/>
    <x v="2"/>
    <s v="НМЖК"/>
    <x v="44"/>
    <x v="1"/>
    <x v="0"/>
    <n v="61"/>
  </r>
  <r>
    <s v="ЭК"/>
    <x v="31"/>
    <x v="2"/>
    <s v="НМЖК"/>
    <x v="44"/>
    <x v="1"/>
    <x v="0"/>
    <n v="298"/>
  </r>
  <r>
    <s v="ЭК"/>
    <x v="31"/>
    <x v="2"/>
    <s v="НМЖК"/>
    <x v="44"/>
    <x v="1"/>
    <x v="0"/>
    <n v="64"/>
  </r>
  <r>
    <s v="ЭК"/>
    <x v="31"/>
    <x v="2"/>
    <s v="НМЖК"/>
    <x v="44"/>
    <x v="1"/>
    <x v="0"/>
    <n v="124"/>
  </r>
  <r>
    <s v="ЭК"/>
    <x v="31"/>
    <x v="2"/>
    <s v="НМЖК"/>
    <x v="44"/>
    <x v="1"/>
    <x v="0"/>
    <n v="127"/>
  </r>
  <r>
    <s v="ЭК"/>
    <x v="31"/>
    <x v="2"/>
    <s v="НМЖК"/>
    <x v="44"/>
    <x v="1"/>
    <x v="0"/>
    <n v="334"/>
  </r>
  <r>
    <s v="ЭК"/>
    <x v="31"/>
    <x v="2"/>
    <s v="НМЖК"/>
    <x v="44"/>
    <x v="1"/>
    <x v="0"/>
    <n v="131"/>
  </r>
  <r>
    <s v="ЭК"/>
    <x v="31"/>
    <x v="2"/>
    <s v="НМЖК"/>
    <x v="44"/>
    <x v="1"/>
    <x v="0"/>
    <n v="127"/>
  </r>
  <r>
    <s v="ЭК"/>
    <x v="31"/>
    <x v="2"/>
    <s v="НМЖК"/>
    <x v="44"/>
    <x v="1"/>
    <x v="0"/>
    <n v="125"/>
  </r>
  <r>
    <s v="ЭК"/>
    <x v="31"/>
    <x v="2"/>
    <s v="НМЖК"/>
    <x v="44"/>
    <x v="1"/>
    <x v="0"/>
    <n v="125"/>
  </r>
  <r>
    <s v="ЭК"/>
    <x v="31"/>
    <x v="2"/>
    <s v="НМЖК"/>
    <x v="44"/>
    <x v="1"/>
    <x v="0"/>
    <n v="240"/>
  </r>
  <r>
    <s v="ЭК"/>
    <x v="31"/>
    <x v="2"/>
    <s v="НМЖК"/>
    <x v="44"/>
    <x v="1"/>
    <x v="0"/>
    <n v="126"/>
  </r>
  <r>
    <s v="ЭК"/>
    <x v="31"/>
    <x v="2"/>
    <s v="НМЖК"/>
    <x v="44"/>
    <x v="1"/>
    <x v="0"/>
    <n v="485"/>
  </r>
  <r>
    <s v="ЭК"/>
    <x v="31"/>
    <x v="2"/>
    <s v="НМЖК"/>
    <x v="44"/>
    <x v="1"/>
    <x v="0"/>
    <n v="59"/>
  </r>
  <r>
    <s v="ЭК"/>
    <x v="31"/>
    <x v="2"/>
    <s v="НМЖК"/>
    <x v="44"/>
    <x v="1"/>
    <x v="0"/>
    <n v="131"/>
  </r>
  <r>
    <s v="ЭК"/>
    <x v="31"/>
    <x v="2"/>
    <s v="НМЖК"/>
    <x v="44"/>
    <x v="1"/>
    <x v="0"/>
    <n v="306"/>
  </r>
  <r>
    <s v="ЭК"/>
    <x v="31"/>
    <x v="2"/>
    <s v="НМЖК"/>
    <x v="44"/>
    <x v="1"/>
    <x v="0"/>
    <n v="126"/>
  </r>
  <r>
    <s v="ЭК"/>
    <x v="31"/>
    <x v="2"/>
    <s v="НМЖК"/>
    <x v="44"/>
    <x v="1"/>
    <x v="0"/>
    <n v="68"/>
  </r>
  <r>
    <s v="ЭК"/>
    <x v="31"/>
    <x v="2"/>
    <s v="НМЖК"/>
    <x v="44"/>
    <x v="1"/>
    <x v="0"/>
    <n v="130"/>
  </r>
  <r>
    <s v="ЭК"/>
    <x v="31"/>
    <x v="2"/>
    <s v="АМУРАГРОЦЕНТР"/>
    <x v="45"/>
    <x v="0"/>
    <x v="0"/>
    <n v="67"/>
  </r>
  <r>
    <s v="ЭК"/>
    <x v="31"/>
    <x v="2"/>
    <s v="АМУРАГРОЦЕНТР"/>
    <x v="45"/>
    <x v="0"/>
    <x v="0"/>
    <n v="67"/>
  </r>
  <r>
    <s v="ИМ"/>
    <x v="31"/>
    <x v="2"/>
    <s v="ОАО &quot;МЕЛЬКОМБИНАТ&quot;"/>
    <x v="0"/>
    <x v="0"/>
    <x v="1"/>
    <n v="133"/>
  </r>
  <r>
    <s v="ИМ"/>
    <x v="31"/>
    <x v="2"/>
    <s v="ЗАО &quot;Хлебная база №67&quot;"/>
    <x v="0"/>
    <x v="0"/>
    <x v="0"/>
    <n v="127"/>
  </r>
  <r>
    <s v="ИМ"/>
    <x v="31"/>
    <x v="2"/>
    <s v="ОАО &quot;СКХП&quot;"/>
    <x v="0"/>
    <x v="0"/>
    <x v="0"/>
    <n v="160"/>
  </r>
  <r>
    <s v="ИМ"/>
    <x v="31"/>
    <x v="2"/>
    <s v="ОАО &quot;СКХП&quot;"/>
    <x v="0"/>
    <x v="0"/>
    <x v="0"/>
    <n v="58"/>
  </r>
  <r>
    <s v="ИМ"/>
    <x v="31"/>
    <x v="2"/>
    <s v="ОАО &quot;СКХП&quot;"/>
    <x v="0"/>
    <x v="0"/>
    <x v="0"/>
    <n v="60"/>
  </r>
  <r>
    <s v="ИМ"/>
    <x v="31"/>
    <x v="2"/>
    <s v="ОАО &quot;Птицефабрика &quot;Комсомольская&quot;"/>
    <x v="0"/>
    <x v="0"/>
    <x v="0"/>
    <n v="60"/>
  </r>
  <r>
    <s v="ИМ"/>
    <x v="31"/>
    <x v="2"/>
    <s v="ОАО &quot;Птицефабрика &quot;Комсомольская&quot;"/>
    <x v="0"/>
    <x v="0"/>
    <x v="0"/>
    <n v="1051"/>
  </r>
  <r>
    <s v="ИМ"/>
    <x v="31"/>
    <x v="2"/>
    <s v="АО &quot;КУЗБАССКАЯ ПТИЦЕФАБРИКА&quot;"/>
    <x v="0"/>
    <x v="0"/>
    <x v="0"/>
    <n v="58"/>
  </r>
  <r>
    <s v="ИМ"/>
    <x v="32"/>
    <x v="3"/>
    <s v="ОАО &quot;ТОКАРЕВСКАЯ ПТИЦЕФАБРИКА&quot;"/>
    <x v="0"/>
    <x v="0"/>
    <x v="0"/>
    <n v="252.58"/>
  </r>
  <r>
    <s v="ЭК"/>
    <x v="32"/>
    <x v="3"/>
    <s v="ООО &quot;РАНДАР&quot;"/>
    <x v="10"/>
    <x v="1"/>
    <x v="0"/>
    <n v="110.02"/>
  </r>
  <r>
    <s v="ЭК"/>
    <x v="32"/>
    <x v="3"/>
    <s v="ООО &quot;РАНДАР&quot;"/>
    <x v="10"/>
    <x v="1"/>
    <x v="0"/>
    <n v="39.78"/>
  </r>
  <r>
    <s v="ЭК"/>
    <x v="32"/>
    <x v="3"/>
    <s v="ООО &quot;ЛУГАНЬ&quot;"/>
    <x v="10"/>
    <x v="0"/>
    <x v="0"/>
    <n v="20"/>
  </r>
  <r>
    <s v="ЭК"/>
    <x v="32"/>
    <x v="3"/>
    <s v="ТОРГОВЫЙ ДОМ ОЛИНСКИЙ ООО"/>
    <x v="17"/>
    <x v="2"/>
    <x v="1"/>
    <n v="936.875"/>
  </r>
  <r>
    <s v="ЭК"/>
    <x v="32"/>
    <x v="3"/>
    <s v="ООО &quot;БАЛТЭКСПОРТ&quot;"/>
    <x v="11"/>
    <x v="2"/>
    <x v="1"/>
    <n v="189"/>
  </r>
  <r>
    <s v="ЭК"/>
    <x v="32"/>
    <x v="3"/>
    <s v="ООО &quot;РАНДАР&quot;"/>
    <x v="10"/>
    <x v="1"/>
    <x v="0"/>
    <n v="66.28"/>
  </r>
  <r>
    <s v="ЭК"/>
    <x v="32"/>
    <x v="3"/>
    <s v="ЗАО &quot;ДОНМАСЛОПРОДУКТ&quot;"/>
    <x v="1"/>
    <x v="1"/>
    <x v="0"/>
    <n v="1505"/>
  </r>
  <r>
    <s v="ЭК"/>
    <x v="32"/>
    <x v="3"/>
    <s v="ЗАО &quot;ДОНМАСЛОПРОДУКТ&quot;"/>
    <x v="1"/>
    <x v="1"/>
    <x v="0"/>
    <n v="1504.91"/>
  </r>
  <r>
    <s v="ЭК"/>
    <x v="32"/>
    <x v="3"/>
    <s v="ИП КОВАЛЕВИЧ ИЛЬЯ ОФИЛОВИЧ"/>
    <x v="10"/>
    <x v="0"/>
    <x v="0"/>
    <n v="0.5"/>
  </r>
  <r>
    <s v="ИМ"/>
    <x v="32"/>
    <x v="3"/>
    <s v="ФИЛИАЛ ООО &quot;НЕСТЛЕ РОССИЯ&quot;"/>
    <x v="0"/>
    <x v="0"/>
    <x v="0"/>
    <n v="22.8"/>
  </r>
  <r>
    <s v="ЭК"/>
    <x v="32"/>
    <x v="3"/>
    <s v="СОДРУЖЕСТВО"/>
    <x v="13"/>
    <x v="2"/>
    <x v="0"/>
    <n v="2619.442"/>
  </r>
  <r>
    <s v="ИМ"/>
    <x v="32"/>
    <x v="3"/>
    <s v="ООО &quot;МУСТАНГ ТЕХНОЛОГИИ КОРМЛЕНИЯ&quot;"/>
    <x v="0"/>
    <x v="2"/>
    <x v="0"/>
    <n v="24"/>
  </r>
  <r>
    <s v="ЭК"/>
    <x v="32"/>
    <x v="3"/>
    <s v="СОДРУЖЕСТВО"/>
    <x v="2"/>
    <x v="0"/>
    <x v="0"/>
    <n v="136.85"/>
  </r>
  <r>
    <s v="ИМ"/>
    <x v="32"/>
    <x v="3"/>
    <s v="ЗАО &quot;СТАВРОПОЛЬСКИЙ БРОЙЛЕР&quot;"/>
    <x v="0"/>
    <x v="0"/>
    <x v="0"/>
    <n v="209.6"/>
  </r>
  <r>
    <s v="ЭК"/>
    <x v="32"/>
    <x v="3"/>
    <s v="ООО &quot;НЕЙТ&quot;"/>
    <x v="20"/>
    <x v="1"/>
    <x v="2"/>
    <n v="22.35"/>
  </r>
  <r>
    <s v="ИМ"/>
    <x v="32"/>
    <x v="3"/>
    <s v="СОДРУЖЕСТВО"/>
    <x v="0"/>
    <x v="0"/>
    <x v="0"/>
    <n v="3395.48"/>
  </r>
  <r>
    <s v="ЭК"/>
    <x v="32"/>
    <x v="3"/>
    <s v="ЭФКО"/>
    <x v="7"/>
    <x v="0"/>
    <x v="3"/>
    <n v="54.85"/>
  </r>
  <r>
    <s v="ЭК"/>
    <x v="32"/>
    <x v="3"/>
    <s v="ЭФКО"/>
    <x v="7"/>
    <x v="0"/>
    <x v="3"/>
    <n v="51.75"/>
  </r>
  <r>
    <s v="ЭК"/>
    <x v="32"/>
    <x v="3"/>
    <s v="ЭФКО"/>
    <x v="7"/>
    <x v="0"/>
    <x v="3"/>
    <n v="50.05"/>
  </r>
  <r>
    <s v="ЭК"/>
    <x v="32"/>
    <x v="3"/>
    <s v="ЭФКО"/>
    <x v="7"/>
    <x v="0"/>
    <x v="3"/>
    <n v="51.35"/>
  </r>
  <r>
    <s v="ЭК"/>
    <x v="32"/>
    <x v="3"/>
    <s v="ЭФКО"/>
    <x v="7"/>
    <x v="0"/>
    <x v="3"/>
    <n v="49.7"/>
  </r>
  <r>
    <s v="ЭК"/>
    <x v="32"/>
    <x v="3"/>
    <s v="ООО &quot;РАНДАР&quot;"/>
    <x v="10"/>
    <x v="1"/>
    <x v="0"/>
    <n v="108.7"/>
  </r>
  <r>
    <s v="ЭК"/>
    <x v="32"/>
    <x v="3"/>
    <s v="ООО &quot;РАНДАР&quot;"/>
    <x v="10"/>
    <x v="0"/>
    <x v="0"/>
    <n v="22.68"/>
  </r>
  <r>
    <s v="ЭК"/>
    <x v="32"/>
    <x v="3"/>
    <s v="ООО &quot;НЕЙТ&quot;"/>
    <x v="20"/>
    <x v="1"/>
    <x v="2"/>
    <n v="22.5"/>
  </r>
  <r>
    <s v="ЭК"/>
    <x v="32"/>
    <x v="3"/>
    <s v="ООО &quot;АНВВАД&quot;"/>
    <x v="47"/>
    <x v="1"/>
    <x v="0"/>
    <n v="21.42"/>
  </r>
  <r>
    <s v="ЭК"/>
    <x v="32"/>
    <x v="3"/>
    <s v="ЭФКО"/>
    <x v="7"/>
    <x v="0"/>
    <x v="3"/>
    <n v="52.7"/>
  </r>
  <r>
    <s v="ЭК"/>
    <x v="32"/>
    <x v="3"/>
    <s v="ЭФКО"/>
    <x v="7"/>
    <x v="0"/>
    <x v="3"/>
    <n v="52.2"/>
  </r>
  <r>
    <s v="ЭК"/>
    <x v="32"/>
    <x v="3"/>
    <s v="ЗАО &quot;ПАРТНЕР-М&quot;"/>
    <x v="18"/>
    <x v="0"/>
    <x v="5"/>
    <n v="20.762099609374999"/>
  </r>
  <r>
    <s v="ЭК"/>
    <x v="32"/>
    <x v="3"/>
    <s v="ООО &quot;ЛУГАНЬ&quot;"/>
    <x v="10"/>
    <x v="0"/>
    <x v="0"/>
    <n v="40"/>
  </r>
  <r>
    <s v="ИМ"/>
    <x v="32"/>
    <x v="3"/>
    <s v="ООО &quot;ЭРИКРЕН РУ&quot;"/>
    <x v="0"/>
    <x v="0"/>
    <x v="5"/>
    <n v="24"/>
  </r>
  <r>
    <s v="ЭК"/>
    <x v="32"/>
    <x v="3"/>
    <s v="АСТОН"/>
    <x v="1"/>
    <x v="1"/>
    <x v="0"/>
    <n v="5183.97"/>
  </r>
  <r>
    <s v="ЭК"/>
    <x v="32"/>
    <x v="3"/>
    <s v="ООО &quot;БАЛТЭКСПОРТ&quot;"/>
    <x v="11"/>
    <x v="2"/>
    <x v="1"/>
    <n v="371"/>
  </r>
  <r>
    <s v="ЭК"/>
    <x v="32"/>
    <x v="3"/>
    <s v="ООО &quot;РАНДАР&quot;"/>
    <x v="10"/>
    <x v="0"/>
    <x v="0"/>
    <n v="22.96"/>
  </r>
  <r>
    <s v="ЭК"/>
    <x v="32"/>
    <x v="3"/>
    <s v="СОДРУЖЕСТВО"/>
    <x v="8"/>
    <x v="0"/>
    <x v="4"/>
    <n v="945.654"/>
  </r>
  <r>
    <s v="ЭК"/>
    <x v="32"/>
    <x v="3"/>
    <s v="СОДРУЖЕСТВО"/>
    <x v="8"/>
    <x v="0"/>
    <x v="4"/>
    <n v="315.54599999999999"/>
  </r>
  <r>
    <s v="ЭК"/>
    <x v="32"/>
    <x v="3"/>
    <s v="ЭФКО"/>
    <x v="7"/>
    <x v="0"/>
    <x v="3"/>
    <n v="55.1"/>
  </r>
  <r>
    <s v="ЭК"/>
    <x v="32"/>
    <x v="3"/>
    <s v="ЭФКО"/>
    <x v="7"/>
    <x v="0"/>
    <x v="3"/>
    <n v="63.4"/>
  </r>
  <r>
    <s v="ЭК"/>
    <x v="32"/>
    <x v="3"/>
    <s v="ЭФКО"/>
    <x v="7"/>
    <x v="0"/>
    <x v="3"/>
    <n v="57.8"/>
  </r>
  <r>
    <s v="ЭК"/>
    <x v="32"/>
    <x v="3"/>
    <s v="МОГИЛИН СЕРГЕЙ ВАСИЛЬЕВИЧ"/>
    <x v="10"/>
    <x v="0"/>
    <x v="1"/>
    <n v="20"/>
  </r>
  <r>
    <s v="ЭК"/>
    <x v="32"/>
    <x v="3"/>
    <s v="СОДРУЖЕСТВО"/>
    <x v="18"/>
    <x v="0"/>
    <x v="0"/>
    <n v="510.435"/>
  </r>
  <r>
    <s v="ЭК"/>
    <x v="32"/>
    <x v="3"/>
    <s v="СОДРУЖЕСТВО"/>
    <x v="3"/>
    <x v="0"/>
    <x v="0"/>
    <n v="69.650000000000006"/>
  </r>
  <r>
    <s v="ЭК"/>
    <x v="32"/>
    <x v="3"/>
    <s v="СОДРУЖЕСТВО"/>
    <x v="2"/>
    <x v="0"/>
    <x v="0"/>
    <n v="134.69999999999999"/>
  </r>
  <r>
    <s v="ЭК"/>
    <x v="32"/>
    <x v="3"/>
    <s v="ООО &quot;РАНДАР&quot;"/>
    <x v="10"/>
    <x v="1"/>
    <x v="0"/>
    <n v="108.7"/>
  </r>
  <r>
    <s v="ЭК"/>
    <x v="32"/>
    <x v="3"/>
    <s v="ООО &quot;ДОНСКАЯ НИВА&quot;"/>
    <x v="11"/>
    <x v="1"/>
    <x v="2"/>
    <n v="21.64"/>
  </r>
  <r>
    <s v="ЭК"/>
    <x v="32"/>
    <x v="3"/>
    <s v="ООО &quot;ДОНСКАЯ НИВА&quot;"/>
    <x v="11"/>
    <x v="1"/>
    <x v="2"/>
    <n v="21.48"/>
  </r>
  <r>
    <s v="ЭК"/>
    <x v="32"/>
    <x v="3"/>
    <s v="ООО &quot;КАРГИЛЛ&quot;"/>
    <x v="6"/>
    <x v="1"/>
    <x v="0"/>
    <n v="3014.85"/>
  </r>
  <r>
    <s v="ИМ"/>
    <x v="32"/>
    <x v="3"/>
    <s v="ООО &quot;ИНГРЕДИЕНТЫ. РАЗВИТИЕ&quot;"/>
    <x v="0"/>
    <x v="0"/>
    <x v="5"/>
    <n v="25"/>
  </r>
  <r>
    <s v="ЭК"/>
    <x v="32"/>
    <x v="3"/>
    <s v="ООО &quot;АГРО&quot;"/>
    <x v="10"/>
    <x v="0"/>
    <x v="0"/>
    <n v="22"/>
  </r>
  <r>
    <s v="ЭК"/>
    <x v="32"/>
    <x v="3"/>
    <s v="ООО ФИРМА &quot;РАМИС&quot;"/>
    <x v="5"/>
    <x v="1"/>
    <x v="2"/>
    <n v="59"/>
  </r>
  <r>
    <s v="ЭК"/>
    <x v="32"/>
    <x v="3"/>
    <s v="СОДРУЖЕСТВО"/>
    <x v="8"/>
    <x v="0"/>
    <x v="4"/>
    <n v="11.661"/>
  </r>
  <r>
    <s v="ЭК"/>
    <x v="32"/>
    <x v="3"/>
    <s v="СОДРУЖЕСТВО"/>
    <x v="8"/>
    <x v="0"/>
    <x v="4"/>
    <n v="952.78899999999999"/>
  </r>
  <r>
    <s v="ИМ"/>
    <x v="32"/>
    <x v="3"/>
    <s v="ЗАО &quot;ВОБЕКС-ИНТЕРСОЯ&quot;"/>
    <x v="0"/>
    <x v="0"/>
    <x v="5"/>
    <n v="5.25"/>
  </r>
  <r>
    <s v="ИМ"/>
    <x v="32"/>
    <x v="3"/>
    <s v="ЗАО &quot;СТАВРОПОЛЬСКИЙ БРОЙЛЕР&quot;"/>
    <x v="0"/>
    <x v="0"/>
    <x v="0"/>
    <n v="337.8"/>
  </r>
  <r>
    <s v="ЭК"/>
    <x v="32"/>
    <x v="3"/>
    <s v="ООО &quot;РАНДАР&quot;"/>
    <x v="10"/>
    <x v="0"/>
    <x v="0"/>
    <n v="20.28"/>
  </r>
  <r>
    <s v="ЭК"/>
    <x v="32"/>
    <x v="3"/>
    <s v="ООО &quot;АЛЬТЕРНАТИВА ПЛЮС&quot;"/>
    <x v="10"/>
    <x v="1"/>
    <x v="0"/>
    <n v="22"/>
  </r>
  <r>
    <s v="ЭК"/>
    <x v="32"/>
    <x v="3"/>
    <s v="ООО &quot;АЛЬТЕРНАТИВА ПЛЮС&quot;"/>
    <x v="10"/>
    <x v="0"/>
    <x v="0"/>
    <n v="22"/>
  </r>
  <r>
    <s v="ЭК"/>
    <x v="32"/>
    <x v="3"/>
    <s v="ИП АЛПАТОВ АЛЕКСАНДР ВЛАДИМИРОВИЧ"/>
    <x v="10"/>
    <x v="1"/>
    <x v="1"/>
    <n v="44.12"/>
  </r>
  <r>
    <s v="ЭК"/>
    <x v="32"/>
    <x v="3"/>
    <s v="СОДРУЖЕСТВО"/>
    <x v="13"/>
    <x v="2"/>
    <x v="0"/>
    <n v="2608.2379999999998"/>
  </r>
  <r>
    <s v="ИМ"/>
    <x v="32"/>
    <x v="3"/>
    <s v="ООО &quot;МИКСФУД&quot;"/>
    <x v="0"/>
    <x v="0"/>
    <x v="0"/>
    <n v="104"/>
  </r>
  <r>
    <s v="ЭК"/>
    <x v="32"/>
    <x v="3"/>
    <s v="СОДРУЖЕСТВО"/>
    <x v="28"/>
    <x v="0"/>
    <x v="0"/>
    <n v="1618.462"/>
  </r>
  <r>
    <s v="ЭК"/>
    <x v="32"/>
    <x v="3"/>
    <s v="СОДРУЖЕСТВО"/>
    <x v="28"/>
    <x v="0"/>
    <x v="0"/>
    <n v="1184.895"/>
  </r>
  <r>
    <s v="ЭК"/>
    <x v="32"/>
    <x v="3"/>
    <s v="СОДРУЖЕСТВО"/>
    <x v="29"/>
    <x v="0"/>
    <x v="0"/>
    <n v="1507.85"/>
  </r>
  <r>
    <s v="ЭК"/>
    <x v="32"/>
    <x v="3"/>
    <s v="СОДРУЖЕСТВО"/>
    <x v="29"/>
    <x v="2"/>
    <x v="0"/>
    <n v="1403.9290000000001"/>
  </r>
  <r>
    <s v="ЭК"/>
    <x v="32"/>
    <x v="3"/>
    <s v="АСТОН"/>
    <x v="1"/>
    <x v="1"/>
    <x v="0"/>
    <n v="5500"/>
  </r>
  <r>
    <s v="ИМ"/>
    <x v="32"/>
    <x v="3"/>
    <s v="ООО &quot;ГРЕЙНРУС&quot;"/>
    <x v="0"/>
    <x v="0"/>
    <x v="0"/>
    <n v="3410.06"/>
  </r>
  <r>
    <s v="ЭК"/>
    <x v="32"/>
    <x v="3"/>
    <s v="ООО &quot;ЮГАГРОЭКСПОРТ&quot;"/>
    <x v="10"/>
    <x v="0"/>
    <x v="1"/>
    <n v="9"/>
  </r>
  <r>
    <s v="ЭК"/>
    <x v="32"/>
    <x v="3"/>
    <s v="ЭФКО"/>
    <x v="7"/>
    <x v="0"/>
    <x v="3"/>
    <n v="51.65"/>
  </r>
  <r>
    <s v="ЭК"/>
    <x v="32"/>
    <x v="3"/>
    <s v="ЭФКО"/>
    <x v="7"/>
    <x v="0"/>
    <x v="3"/>
    <n v="54.75"/>
  </r>
  <r>
    <s v="ЭК"/>
    <x v="32"/>
    <x v="3"/>
    <s v="ЭФКО"/>
    <x v="7"/>
    <x v="0"/>
    <x v="3"/>
    <n v="52.5"/>
  </r>
  <r>
    <s v="ЭК"/>
    <x v="32"/>
    <x v="3"/>
    <s v="ООО &quot;ФОРМУЛА ПАРТНЕРСТВА&quot;"/>
    <x v="18"/>
    <x v="1"/>
    <x v="2"/>
    <n v="22.3"/>
  </r>
  <r>
    <s v="ЭК"/>
    <x v="32"/>
    <x v="3"/>
    <s v="АО &quot;ОРЕЛМАСЛО&quot;"/>
    <x v="6"/>
    <x v="2"/>
    <x v="1"/>
    <n v="531.25"/>
  </r>
  <r>
    <s v="ЭК"/>
    <x v="32"/>
    <x v="3"/>
    <s v="ООО &quot;БАЛТЭКСПОРТ&quot;"/>
    <x v="11"/>
    <x v="2"/>
    <x v="1"/>
    <n v="309"/>
  </r>
  <r>
    <s v="ЭК"/>
    <x v="32"/>
    <x v="3"/>
    <s v="ООО &quot;РАНДАР&quot;"/>
    <x v="10"/>
    <x v="0"/>
    <x v="0"/>
    <n v="24.5"/>
  </r>
  <r>
    <s v="ЭК"/>
    <x v="32"/>
    <x v="3"/>
    <s v="ЭФКО"/>
    <x v="12"/>
    <x v="1"/>
    <x v="0"/>
    <n v="26.64"/>
  </r>
  <r>
    <s v="ЭК"/>
    <x v="32"/>
    <x v="3"/>
    <s v="ЭФКО"/>
    <x v="12"/>
    <x v="1"/>
    <x v="0"/>
    <n v="25.64"/>
  </r>
  <r>
    <s v="ЭК"/>
    <x v="32"/>
    <x v="3"/>
    <s v="ЭФКО"/>
    <x v="12"/>
    <x v="1"/>
    <x v="0"/>
    <n v="25.48"/>
  </r>
  <r>
    <s v="ЭК"/>
    <x v="32"/>
    <x v="3"/>
    <s v="ЭФКО"/>
    <x v="12"/>
    <x v="1"/>
    <x v="0"/>
    <n v="25.34"/>
  </r>
  <r>
    <s v="ЭК"/>
    <x v="32"/>
    <x v="3"/>
    <s v="ЭФКО"/>
    <x v="12"/>
    <x v="1"/>
    <x v="0"/>
    <n v="25.88"/>
  </r>
  <r>
    <s v="ЭК"/>
    <x v="32"/>
    <x v="3"/>
    <s v="ООО &quot;АГРО&quot;"/>
    <x v="10"/>
    <x v="0"/>
    <x v="0"/>
    <n v="22"/>
  </r>
  <r>
    <s v="ЭК"/>
    <x v="32"/>
    <x v="3"/>
    <s v="ЮГ РУСИ"/>
    <x v="1"/>
    <x v="1"/>
    <x v="0"/>
    <n v="3032.0340000000001"/>
  </r>
  <r>
    <s v="ЭК"/>
    <x v="32"/>
    <x v="3"/>
    <s v="ООО &quot;ДОНСКАЯ НИВА&quot;"/>
    <x v="11"/>
    <x v="1"/>
    <x v="2"/>
    <n v="43.2"/>
  </r>
  <r>
    <s v="ЭК"/>
    <x v="32"/>
    <x v="3"/>
    <s v="СОДРУЖЕСТВО"/>
    <x v="16"/>
    <x v="0"/>
    <x v="0"/>
    <n v="1741.9970000000001"/>
  </r>
  <r>
    <s v="ЭК"/>
    <x v="32"/>
    <x v="3"/>
    <s v="СОДРУЖЕСТВО"/>
    <x v="16"/>
    <x v="0"/>
    <x v="0"/>
    <n v="819.50900000000001"/>
  </r>
  <r>
    <s v="ЭК"/>
    <x v="32"/>
    <x v="3"/>
    <s v="СОДРУЖЕСТВО"/>
    <x v="28"/>
    <x v="0"/>
    <x v="0"/>
    <n v="1419.066"/>
  </r>
  <r>
    <s v="ЭК"/>
    <x v="32"/>
    <x v="3"/>
    <s v="СОДРУЖЕСТВО"/>
    <x v="29"/>
    <x v="2"/>
    <x v="0"/>
    <n v="1117.45"/>
  </r>
  <r>
    <s v="ЭК"/>
    <x v="32"/>
    <x v="3"/>
    <s v="ООО &quot;АЛЬТЕРНАТИВА ПЛЮС&quot;"/>
    <x v="10"/>
    <x v="0"/>
    <x v="0"/>
    <n v="20"/>
  </r>
  <r>
    <s v="ЭК"/>
    <x v="32"/>
    <x v="3"/>
    <s v="ООО &quot;АГРОФИД&quot;"/>
    <x v="1"/>
    <x v="2"/>
    <x v="0"/>
    <n v="3282.44"/>
  </r>
  <r>
    <s v="ЭК"/>
    <x v="32"/>
    <x v="3"/>
    <s v="ООО &quot;ГЛОБАЛЮГ&quot;"/>
    <x v="10"/>
    <x v="0"/>
    <x v="0"/>
    <n v="66"/>
  </r>
  <r>
    <s v="ЭК"/>
    <x v="32"/>
    <x v="3"/>
    <s v="АО &quot;ОРЕЛМАСЛО&quot;"/>
    <x v="6"/>
    <x v="2"/>
    <x v="1"/>
    <n v="256.60000000000002"/>
  </r>
  <r>
    <s v="ИМ"/>
    <x v="32"/>
    <x v="3"/>
    <s v="ООО &quot;ШГ-2000&quot;"/>
    <x v="0"/>
    <x v="0"/>
    <x v="0"/>
    <n v="20"/>
  </r>
  <r>
    <s v="ЭК"/>
    <x v="32"/>
    <x v="3"/>
    <s v="СОДРУЖЕСТВО"/>
    <x v="24"/>
    <x v="2"/>
    <x v="0"/>
    <n v="4555.1840000000002"/>
  </r>
  <r>
    <s v="ЭК"/>
    <x v="32"/>
    <x v="3"/>
    <s v="СОДРУЖЕСТВО"/>
    <x v="16"/>
    <x v="0"/>
    <x v="0"/>
    <n v="2067.192"/>
  </r>
  <r>
    <s v="ЭК"/>
    <x v="32"/>
    <x v="3"/>
    <s v="СОДРУЖЕСТВО"/>
    <x v="16"/>
    <x v="0"/>
    <x v="0"/>
    <n v="372.83300000000003"/>
  </r>
  <r>
    <s v="ЭК"/>
    <x v="32"/>
    <x v="3"/>
    <s v="СОДРУЖЕСТВО"/>
    <x v="29"/>
    <x v="0"/>
    <x v="0"/>
    <n v="162.733"/>
  </r>
  <r>
    <s v="ЭК"/>
    <x v="32"/>
    <x v="3"/>
    <s v="СОДРУЖЕСТВО"/>
    <x v="29"/>
    <x v="0"/>
    <x v="0"/>
    <n v="1039.904"/>
  </r>
  <r>
    <s v="ЭК"/>
    <x v="32"/>
    <x v="3"/>
    <s v="АО &quot;ОРЕЛМАСЛО&quot;"/>
    <x v="6"/>
    <x v="2"/>
    <x v="1"/>
    <n v="881.75"/>
  </r>
  <r>
    <s v="ЭК"/>
    <x v="32"/>
    <x v="3"/>
    <s v="ЭФКО"/>
    <x v="1"/>
    <x v="1"/>
    <x v="0"/>
    <n v="5497.0910000000003"/>
  </r>
  <r>
    <s v="ИМ"/>
    <x v="32"/>
    <x v="3"/>
    <s v="ОБЩЕСТВО С ОГРАНИЧЕННОЙ ОТВЕТСТВЕННОСТЬЮ &quot;ТЕХНОПАРК&quot;"/>
    <x v="0"/>
    <x v="0"/>
    <x v="5"/>
    <n v="25"/>
  </r>
  <r>
    <s v="ИМ"/>
    <x v="32"/>
    <x v="3"/>
    <s v="ООО &quot;СПЕЦИИ ДОНА&quot;"/>
    <x v="0"/>
    <x v="0"/>
    <x v="5"/>
    <n v="2"/>
  </r>
  <r>
    <s v="ЭК"/>
    <x v="32"/>
    <x v="3"/>
    <s v="ООО &quot;РАНДАР&quot;"/>
    <x v="10"/>
    <x v="1"/>
    <x v="0"/>
    <n v="111.04"/>
  </r>
  <r>
    <s v="ЭК"/>
    <x v="32"/>
    <x v="3"/>
    <s v="ЭФКО"/>
    <x v="12"/>
    <x v="1"/>
    <x v="0"/>
    <n v="24.96"/>
  </r>
  <r>
    <s v="ЭК"/>
    <x v="32"/>
    <x v="3"/>
    <s v="ЭФКО"/>
    <x v="12"/>
    <x v="1"/>
    <x v="0"/>
    <n v="29.82"/>
  </r>
  <r>
    <s v="ЭК"/>
    <x v="32"/>
    <x v="3"/>
    <s v="ЭФКО"/>
    <x v="12"/>
    <x v="1"/>
    <x v="0"/>
    <n v="25.9"/>
  </r>
  <r>
    <s v="ЭК"/>
    <x v="32"/>
    <x v="3"/>
    <s v="ЭФКО"/>
    <x v="12"/>
    <x v="1"/>
    <x v="0"/>
    <n v="25.1"/>
  </r>
  <r>
    <s v="ЭК"/>
    <x v="32"/>
    <x v="3"/>
    <s v="ЭФКО"/>
    <x v="12"/>
    <x v="1"/>
    <x v="0"/>
    <n v="25.44"/>
  </r>
  <r>
    <s v="ЭК"/>
    <x v="32"/>
    <x v="3"/>
    <s v="ЭФКО"/>
    <x v="12"/>
    <x v="1"/>
    <x v="0"/>
    <n v="26.48"/>
  </r>
  <r>
    <s v="ЭК"/>
    <x v="32"/>
    <x v="3"/>
    <s v="ЭФКО"/>
    <x v="12"/>
    <x v="1"/>
    <x v="0"/>
    <n v="25.54"/>
  </r>
  <r>
    <s v="ЭК"/>
    <x v="32"/>
    <x v="3"/>
    <s v="ООО &quot;ДОНСКАЯ НИВА&quot;"/>
    <x v="11"/>
    <x v="1"/>
    <x v="2"/>
    <n v="42.6"/>
  </r>
  <r>
    <s v="ИМ"/>
    <x v="32"/>
    <x v="3"/>
    <s v="АШАН"/>
    <x v="0"/>
    <x v="0"/>
    <x v="1"/>
    <n v="0.88200000000000001"/>
  </r>
  <r>
    <s v="ИМ"/>
    <x v="32"/>
    <x v="3"/>
    <s v="АШАН"/>
    <x v="0"/>
    <x v="0"/>
    <x v="1"/>
    <n v="1.1171999511718751"/>
  </r>
  <r>
    <s v="ЭК"/>
    <x v="32"/>
    <x v="3"/>
    <s v="АО &quot;ОРЕЛМАСЛО&quot;"/>
    <x v="6"/>
    <x v="2"/>
    <x v="1"/>
    <n v="393.4"/>
  </r>
  <r>
    <s v="ЭК"/>
    <x v="32"/>
    <x v="3"/>
    <s v="ЭФКО"/>
    <x v="7"/>
    <x v="0"/>
    <x v="3"/>
    <n v="56.25"/>
  </r>
  <r>
    <s v="ЭК"/>
    <x v="32"/>
    <x v="3"/>
    <s v="ООО &quot;АГРОСИСТЕМА&quot;"/>
    <x v="10"/>
    <x v="1"/>
    <x v="0"/>
    <n v="104.32"/>
  </r>
  <r>
    <s v="ЭК"/>
    <x v="32"/>
    <x v="3"/>
    <s v="ООО &quot;РОСАГРОХОЛДИНГ&quot;"/>
    <x v="12"/>
    <x v="1"/>
    <x v="1"/>
    <n v="75"/>
  </r>
  <r>
    <s v="ЭК"/>
    <x v="32"/>
    <x v="3"/>
    <s v="ЮГ РУСИ"/>
    <x v="1"/>
    <x v="1"/>
    <x v="0"/>
    <n v="5003.12"/>
  </r>
  <r>
    <s v="ЭК"/>
    <x v="32"/>
    <x v="3"/>
    <s v="ООО &quot;РАНДАР&quot;"/>
    <x v="10"/>
    <x v="0"/>
    <x v="0"/>
    <n v="24.7"/>
  </r>
  <r>
    <s v="ЭК"/>
    <x v="32"/>
    <x v="3"/>
    <s v="МОГИЛИН СЕРГЕЙ ВАСИЛЬЕВИЧ"/>
    <x v="10"/>
    <x v="0"/>
    <x v="1"/>
    <n v="20"/>
  </r>
  <r>
    <s v="ЭК"/>
    <x v="32"/>
    <x v="3"/>
    <s v="СОДРУЖЕСТВО"/>
    <x v="2"/>
    <x v="0"/>
    <x v="0"/>
    <n v="133.94999999999999"/>
  </r>
  <r>
    <s v="ЭК"/>
    <x v="32"/>
    <x v="3"/>
    <s v="ООО &quot;ДОНСКАЯ НИВА&quot;"/>
    <x v="11"/>
    <x v="1"/>
    <x v="2"/>
    <n v="21.72"/>
  </r>
  <r>
    <s v="ИМ"/>
    <x v="32"/>
    <x v="3"/>
    <s v="ООО &quot;ТЕПЛИЧНЫЙ КОМПЛЕКС &quot;ЗЕЛЕНАЯ ЛИНИЯ&quot;"/>
    <x v="0"/>
    <x v="0"/>
    <x v="5"/>
    <n v="10"/>
  </r>
  <r>
    <s v="ЭК"/>
    <x v="32"/>
    <x v="3"/>
    <s v="ООО &quot;ИМИДЖ&quot;"/>
    <x v="5"/>
    <x v="1"/>
    <x v="0"/>
    <n v="61"/>
  </r>
  <r>
    <s v="ИМ"/>
    <x v="32"/>
    <x v="3"/>
    <s v="ООО &quot;ГРЕЙНРУС&quot;"/>
    <x v="0"/>
    <x v="0"/>
    <x v="0"/>
    <n v="2550.2350000000001"/>
  </r>
  <r>
    <s v="ИМ"/>
    <x v="32"/>
    <x v="3"/>
    <s v="ЗАО &quot;СТАВРОПОЛЬСКИЙ БРОЙЛЕР&quot;"/>
    <x v="0"/>
    <x v="0"/>
    <x v="0"/>
    <n v="531.85"/>
  </r>
  <r>
    <s v="ИМ"/>
    <x v="32"/>
    <x v="3"/>
    <s v="ЗАО &quot;СТАВРОПОЛЬСКИЙ БРОЙЛЕР&quot;"/>
    <x v="0"/>
    <x v="0"/>
    <x v="0"/>
    <n v="469.05"/>
  </r>
  <r>
    <s v="ЭК"/>
    <x v="32"/>
    <x v="3"/>
    <s v="СОДРУЖЕСТВО"/>
    <x v="44"/>
    <x v="0"/>
    <x v="0"/>
    <n v="67"/>
  </r>
  <r>
    <s v="ЭК"/>
    <x v="32"/>
    <x v="3"/>
    <s v="ЭФКО"/>
    <x v="44"/>
    <x v="1"/>
    <x v="0"/>
    <n v="63"/>
  </r>
  <r>
    <s v="ЭК"/>
    <x v="32"/>
    <x v="3"/>
    <s v="ОАО&quot;ЧИШМИНСКОЕ&quot;"/>
    <x v="44"/>
    <x v="1"/>
    <x v="0"/>
    <n v="148"/>
  </r>
  <r>
    <s v="ЭК"/>
    <x v="32"/>
    <x v="3"/>
    <s v="ОАО&quot;ЧИШМИНСКОЕ&quot;"/>
    <x v="44"/>
    <x v="1"/>
    <x v="0"/>
    <n v="268"/>
  </r>
  <r>
    <s v="ЭК"/>
    <x v="32"/>
    <x v="3"/>
    <s v="ОАО&quot;ЧИШМИНСКОЕ&quot;"/>
    <x v="44"/>
    <x v="1"/>
    <x v="0"/>
    <n v="129"/>
  </r>
  <r>
    <s v="ЭК"/>
    <x v="32"/>
    <x v="3"/>
    <s v="НМЖК"/>
    <x v="44"/>
    <x v="1"/>
    <x v="0"/>
    <n v="130"/>
  </r>
  <r>
    <s v="ЭК"/>
    <x v="32"/>
    <x v="3"/>
    <s v="НМЖК"/>
    <x v="44"/>
    <x v="1"/>
    <x v="0"/>
    <n v="137"/>
  </r>
  <r>
    <s v="ЭК"/>
    <x v="32"/>
    <x v="3"/>
    <s v="НМЖК"/>
    <x v="44"/>
    <x v="1"/>
    <x v="0"/>
    <n v="65"/>
  </r>
  <r>
    <s v="ЭК"/>
    <x v="32"/>
    <x v="3"/>
    <s v="НМЖК"/>
    <x v="44"/>
    <x v="1"/>
    <x v="0"/>
    <n v="65"/>
  </r>
  <r>
    <s v="ЭК"/>
    <x v="32"/>
    <x v="3"/>
    <s v="НМЖК"/>
    <x v="44"/>
    <x v="1"/>
    <x v="0"/>
    <n v="201"/>
  </r>
  <r>
    <s v="ЭК"/>
    <x v="32"/>
    <x v="3"/>
    <s v="НМЖК"/>
    <x v="44"/>
    <x v="1"/>
    <x v="0"/>
    <n v="334"/>
  </r>
  <r>
    <s v="ЭК"/>
    <x v="32"/>
    <x v="3"/>
    <s v="НМЖК"/>
    <x v="44"/>
    <x v="1"/>
    <x v="0"/>
    <n v="194"/>
  </r>
  <r>
    <s v="ЭК"/>
    <x v="32"/>
    <x v="3"/>
    <s v="НМЖК"/>
    <x v="44"/>
    <x v="1"/>
    <x v="0"/>
    <n v="257"/>
  </r>
  <r>
    <s v="ЭК"/>
    <x v="32"/>
    <x v="3"/>
    <s v="НМЖК"/>
    <x v="44"/>
    <x v="1"/>
    <x v="0"/>
    <n v="62"/>
  </r>
  <r>
    <s v="ЭК"/>
    <x v="32"/>
    <x v="3"/>
    <s v="НМЖК"/>
    <x v="44"/>
    <x v="1"/>
    <x v="0"/>
    <n v="65"/>
  </r>
  <r>
    <s v="ЭК"/>
    <x v="32"/>
    <x v="3"/>
    <s v="НМЖК"/>
    <x v="44"/>
    <x v="1"/>
    <x v="0"/>
    <n v="123"/>
  </r>
  <r>
    <s v="ИМ"/>
    <x v="32"/>
    <x v="3"/>
    <s v="ОАО &quot;Птицефабрика &quot;Комсомольская&quot;"/>
    <x v="0"/>
    <x v="0"/>
    <x v="0"/>
    <n v="1261"/>
  </r>
  <r>
    <s v="ИМ"/>
    <x v="32"/>
    <x v="3"/>
    <s v="АО &quot;КУЗБАССКАЯ ПТИЦЕФАБРИКА&quot;"/>
    <x v="0"/>
    <x v="0"/>
    <x v="0"/>
    <n v="54"/>
  </r>
  <r>
    <s v="ИМ"/>
    <x v="32"/>
    <x v="3"/>
    <s v="АО &quot;КУЗБАССКАЯ ПТИЦЕФАБРИКА&quot;"/>
    <x v="0"/>
    <x v="0"/>
    <x v="0"/>
    <n v="54"/>
  </r>
  <r>
    <s v="ИМ"/>
    <x v="32"/>
    <x v="3"/>
    <s v="АО &quot;КУЗБАССКАЯ ПТИЦЕФАБРИКА&quot;"/>
    <x v="0"/>
    <x v="0"/>
    <x v="0"/>
    <n v="174"/>
  </r>
  <r>
    <s v="ИМ"/>
    <x v="32"/>
    <x v="3"/>
    <s v="ООО &quot;Евсинский КХП&quot;"/>
    <x v="0"/>
    <x v="0"/>
    <x v="0"/>
    <n v="215"/>
  </r>
  <r>
    <s v="ИМ"/>
    <x v="32"/>
    <x v="3"/>
    <s v="ООО &quot;Евсинский КХП&quot;"/>
    <x v="0"/>
    <x v="0"/>
    <x v="0"/>
    <n v="59"/>
  </r>
  <r>
    <s v="ИМ"/>
    <x v="32"/>
    <x v="3"/>
    <s v="АО &quot;СИБИРСКАЯ АГРАРНАЯ ГРУППА&quot;"/>
    <x v="0"/>
    <x v="0"/>
    <x v="0"/>
    <n v="278"/>
  </r>
  <r>
    <s v="ЭК"/>
    <x v="33"/>
    <x v="3"/>
    <s v="ООО &quot;БАЛТЭКСПОРТ&quot;"/>
    <x v="11"/>
    <x v="2"/>
    <x v="1"/>
    <n v="492"/>
  </r>
  <r>
    <s v="ЭК"/>
    <x v="33"/>
    <x v="3"/>
    <s v="ЮГ РУСИ"/>
    <x v="1"/>
    <x v="1"/>
    <x v="0"/>
    <n v="2801.7190000000001"/>
  </r>
  <r>
    <s v="ЭК"/>
    <x v="33"/>
    <x v="3"/>
    <s v="ООО &quot;РАНДАР&quot;"/>
    <x v="10"/>
    <x v="0"/>
    <x v="0"/>
    <n v="23.2"/>
  </r>
  <r>
    <s v="ЭК"/>
    <x v="33"/>
    <x v="3"/>
    <s v="ЭФКО"/>
    <x v="12"/>
    <x v="1"/>
    <x v="0"/>
    <n v="22.08"/>
  </r>
  <r>
    <s v="ЭК"/>
    <x v="33"/>
    <x v="3"/>
    <s v="ЭФКО"/>
    <x v="12"/>
    <x v="1"/>
    <x v="0"/>
    <n v="24.8"/>
  </r>
  <r>
    <s v="ЭК"/>
    <x v="33"/>
    <x v="3"/>
    <s v="ЭФКО"/>
    <x v="12"/>
    <x v="1"/>
    <x v="0"/>
    <n v="24.82"/>
  </r>
  <r>
    <s v="ЭК"/>
    <x v="33"/>
    <x v="3"/>
    <s v="ЭФКО"/>
    <x v="12"/>
    <x v="1"/>
    <x v="0"/>
    <n v="24.92"/>
  </r>
  <r>
    <s v="ЭК"/>
    <x v="33"/>
    <x v="3"/>
    <s v="ЭФКО"/>
    <x v="12"/>
    <x v="1"/>
    <x v="0"/>
    <n v="25.3"/>
  </r>
  <r>
    <s v="ЭК"/>
    <x v="33"/>
    <x v="3"/>
    <s v="ЭФКО"/>
    <x v="12"/>
    <x v="1"/>
    <x v="0"/>
    <n v="25.52"/>
  </r>
  <r>
    <s v="ЭК"/>
    <x v="33"/>
    <x v="3"/>
    <s v="ЭФКО"/>
    <x v="12"/>
    <x v="1"/>
    <x v="0"/>
    <n v="25.8"/>
  </r>
  <r>
    <s v="ЭК"/>
    <x v="33"/>
    <x v="3"/>
    <s v="ЭФКО"/>
    <x v="12"/>
    <x v="1"/>
    <x v="0"/>
    <n v="26.6"/>
  </r>
  <r>
    <s v="ЭК"/>
    <x v="33"/>
    <x v="3"/>
    <s v="ООО &quot;НОВЫЙ АГРО-ЭКСПОРТ&quot;"/>
    <x v="5"/>
    <x v="1"/>
    <x v="1"/>
    <n v="210"/>
  </r>
  <r>
    <s v="ЭК"/>
    <x v="33"/>
    <x v="3"/>
    <s v="ООО &quot;НОВЫЙ АГРО-ЭКСПОРТ&quot;"/>
    <x v="5"/>
    <x v="1"/>
    <x v="1"/>
    <n v="490.45"/>
  </r>
  <r>
    <s v="ЭК"/>
    <x v="33"/>
    <x v="3"/>
    <s v="ЭФКО"/>
    <x v="15"/>
    <x v="0"/>
    <x v="3"/>
    <n v="54.65"/>
  </r>
  <r>
    <s v="ЭК"/>
    <x v="33"/>
    <x v="3"/>
    <s v="ЭФКО"/>
    <x v="15"/>
    <x v="0"/>
    <x v="3"/>
    <n v="57.85"/>
  </r>
  <r>
    <s v="ЭК"/>
    <x v="33"/>
    <x v="3"/>
    <s v="СОДРУЖЕСТВО"/>
    <x v="7"/>
    <x v="2"/>
    <x v="0"/>
    <n v="1442.14"/>
  </r>
  <r>
    <s v="ЭК"/>
    <x v="33"/>
    <x v="3"/>
    <s v="ИП АЛПАТОВ АЛЕКСАНДР ВЛАДИМИРОВИЧ"/>
    <x v="10"/>
    <x v="1"/>
    <x v="1"/>
    <n v="65.459999999999994"/>
  </r>
  <r>
    <s v="ЭК"/>
    <x v="33"/>
    <x v="3"/>
    <s v="РУСАГРО"/>
    <x v="6"/>
    <x v="1"/>
    <x v="0"/>
    <n v="182.8"/>
  </r>
  <r>
    <s v="ЭК"/>
    <x v="33"/>
    <x v="3"/>
    <s v="РУСАГРО"/>
    <x v="11"/>
    <x v="1"/>
    <x v="0"/>
    <n v="187.95"/>
  </r>
  <r>
    <s v="ЭК"/>
    <x v="33"/>
    <x v="3"/>
    <s v="РУСАГРО"/>
    <x v="8"/>
    <x v="1"/>
    <x v="0"/>
    <n v="386"/>
  </r>
  <r>
    <s v="ИМ"/>
    <x v="33"/>
    <x v="3"/>
    <s v="ОАО &quot;ТОКАРЕВСКАЯ ПТИЦЕФАБРИКА&quot;"/>
    <x v="0"/>
    <x v="0"/>
    <x v="0"/>
    <n v="408.75"/>
  </r>
  <r>
    <s v="ИМ"/>
    <x v="33"/>
    <x v="3"/>
    <s v="ФИЛИАЛ ООО &quot;НЕСТЛЕ РОССИЯ&quot;"/>
    <x v="0"/>
    <x v="0"/>
    <x v="0"/>
    <n v="25.24"/>
  </r>
  <r>
    <s v="ИМ"/>
    <x v="33"/>
    <x v="3"/>
    <s v="АШАН"/>
    <x v="0"/>
    <x v="0"/>
    <x v="1"/>
    <n v="0.95759997558593746"/>
  </r>
  <r>
    <s v="ИМ"/>
    <x v="33"/>
    <x v="3"/>
    <s v="АШАН"/>
    <x v="0"/>
    <x v="0"/>
    <x v="1"/>
    <n v="1.6020000000000001"/>
  </r>
  <r>
    <s v="ЭК"/>
    <x v="33"/>
    <x v="3"/>
    <s v="СОДРУЖЕСТВО"/>
    <x v="13"/>
    <x v="2"/>
    <x v="0"/>
    <n v="2622.1590000000001"/>
  </r>
  <r>
    <s v="ЭК"/>
    <x v="33"/>
    <x v="3"/>
    <s v="ООО &quot;РАНДАР&quot;"/>
    <x v="10"/>
    <x v="1"/>
    <x v="0"/>
    <n v="108.56"/>
  </r>
  <r>
    <s v="ЭК"/>
    <x v="33"/>
    <x v="3"/>
    <s v="ФЕДЮШИН АНДРЕЙ СЕРГЕЕВИЧ"/>
    <x v="10"/>
    <x v="0"/>
    <x v="0"/>
    <n v="4"/>
  </r>
  <r>
    <s v="ЭК"/>
    <x v="33"/>
    <x v="3"/>
    <s v="ЭФКО"/>
    <x v="6"/>
    <x v="1"/>
    <x v="0"/>
    <n v="67.45"/>
  </r>
  <r>
    <s v="ЭК"/>
    <x v="33"/>
    <x v="3"/>
    <s v="ЭФКО"/>
    <x v="6"/>
    <x v="1"/>
    <x v="0"/>
    <n v="68.099999999999994"/>
  </r>
  <r>
    <s v="ЭК"/>
    <x v="33"/>
    <x v="3"/>
    <s v="ЭФКО"/>
    <x v="6"/>
    <x v="1"/>
    <x v="0"/>
    <n v="67.3"/>
  </r>
  <r>
    <s v="ЭК"/>
    <x v="33"/>
    <x v="3"/>
    <s v="ЭФКО"/>
    <x v="6"/>
    <x v="1"/>
    <x v="0"/>
    <n v="66.95"/>
  </r>
  <r>
    <s v="ЭК"/>
    <x v="33"/>
    <x v="3"/>
    <s v="ООО &quot;ЛУГАНЬ&quot;"/>
    <x v="10"/>
    <x v="0"/>
    <x v="0"/>
    <n v="40"/>
  </r>
  <r>
    <s v="ЭК"/>
    <x v="33"/>
    <x v="3"/>
    <s v="ЮГ РУСИ"/>
    <x v="1"/>
    <x v="1"/>
    <x v="0"/>
    <n v="5498.8159999999998"/>
  </r>
  <r>
    <s v="ЭК"/>
    <x v="33"/>
    <x v="3"/>
    <s v="И.П. ШИРИКОВА ЛАРИСА АНАТОЛЬЕВНА"/>
    <x v="6"/>
    <x v="1"/>
    <x v="2"/>
    <n v="22"/>
  </r>
  <r>
    <s v="ЭК"/>
    <x v="33"/>
    <x v="3"/>
    <s v="ООО &quot;РАНДАР&quot;"/>
    <x v="10"/>
    <x v="0"/>
    <x v="0"/>
    <n v="24.7"/>
  </r>
  <r>
    <s v="ЭК"/>
    <x v="33"/>
    <x v="3"/>
    <s v="ИВАНОВ ЮРИЙ АЛЕКСЕЕВИЧ"/>
    <x v="10"/>
    <x v="1"/>
    <x v="2"/>
    <n v="21.88"/>
  </r>
  <r>
    <s v="ЭК"/>
    <x v="33"/>
    <x v="3"/>
    <s v="ЭФКО"/>
    <x v="6"/>
    <x v="1"/>
    <x v="0"/>
    <n v="67.650000000000006"/>
  </r>
  <r>
    <s v="ЭК"/>
    <x v="33"/>
    <x v="3"/>
    <s v="ЭФКО"/>
    <x v="6"/>
    <x v="1"/>
    <x v="0"/>
    <n v="64.849999999999994"/>
  </r>
  <r>
    <s v="ЭК"/>
    <x v="33"/>
    <x v="3"/>
    <s v="ЭФКО"/>
    <x v="6"/>
    <x v="1"/>
    <x v="0"/>
    <n v="69.599999999999994"/>
  </r>
  <r>
    <s v="ЭК"/>
    <x v="33"/>
    <x v="3"/>
    <s v="ЭФКО"/>
    <x v="6"/>
    <x v="1"/>
    <x v="0"/>
    <n v="66.849999999999994"/>
  </r>
  <r>
    <s v="ЭК"/>
    <x v="33"/>
    <x v="3"/>
    <s v="ООО &quot;ДОНСКАЯ НИВА&quot;"/>
    <x v="11"/>
    <x v="1"/>
    <x v="2"/>
    <n v="21.34"/>
  </r>
  <r>
    <s v="ИМ"/>
    <x v="33"/>
    <x v="3"/>
    <s v="ООО &quot;ТЕПЛИЧНЫЙ КОМПЛЕКС &quot;ЗЕЛЕНАЯ ЛИНИЯ&quot;"/>
    <x v="0"/>
    <x v="0"/>
    <x v="5"/>
    <n v="20"/>
  </r>
  <r>
    <s v="ЭК"/>
    <x v="33"/>
    <x v="3"/>
    <s v="ТОРГОВЫЙ ДОМ ОЛИНСКИЙ ООО"/>
    <x v="17"/>
    <x v="1"/>
    <x v="0"/>
    <n v="420.85"/>
  </r>
  <r>
    <s v="ЭК"/>
    <x v="33"/>
    <x v="3"/>
    <s v="ООО &quot;АЛЬТЕРНАТИВА ПЛЮС&quot;"/>
    <x v="10"/>
    <x v="1"/>
    <x v="0"/>
    <n v="22"/>
  </r>
  <r>
    <s v="ЭК"/>
    <x v="33"/>
    <x v="3"/>
    <s v="СОДРУЖЕСТВО"/>
    <x v="7"/>
    <x v="2"/>
    <x v="0"/>
    <n v="1702.4"/>
  </r>
  <r>
    <s v="ИМ"/>
    <x v="33"/>
    <x v="3"/>
    <s v="ЗАО &quot;СТАВРОПОЛЬСКИЙ БРОЙЛЕР&quot;"/>
    <x v="0"/>
    <x v="0"/>
    <x v="0"/>
    <n v="145.1"/>
  </r>
  <r>
    <s v="ИМ"/>
    <x v="33"/>
    <x v="3"/>
    <s v="ЗАО &quot;СТАВРОПОЛЬСКИЙ БРОЙЛЕР&quot;"/>
    <x v="0"/>
    <x v="0"/>
    <x v="0"/>
    <n v="273.2"/>
  </r>
  <r>
    <s v="ИМ"/>
    <x v="33"/>
    <x v="3"/>
    <s v="ЗАО &quot;СТАВРОПОЛЬСКИЙ БРОЙЛЕР&quot;"/>
    <x v="0"/>
    <x v="0"/>
    <x v="0"/>
    <n v="359.1"/>
  </r>
  <r>
    <s v="ИМ"/>
    <x v="33"/>
    <x v="3"/>
    <s v="ЗАО &quot;СТАВРОПОЛЬСКИЙ БРОЙЛЕР&quot;"/>
    <x v="0"/>
    <x v="0"/>
    <x v="0"/>
    <n v="139.5"/>
  </r>
  <r>
    <s v="ИМ"/>
    <x v="33"/>
    <x v="3"/>
    <s v="ЗАО &quot;СТАВРОПОЛЬСКИЙ БРОЙЛЕР&quot;"/>
    <x v="0"/>
    <x v="0"/>
    <x v="0"/>
    <n v="477"/>
  </r>
  <r>
    <s v="ИМ"/>
    <x v="33"/>
    <x v="3"/>
    <s v="ОАО &quot;ТОКАРЕВСКАЯ ПТИЦЕФАБРИКА&quot;"/>
    <x v="0"/>
    <x v="0"/>
    <x v="0"/>
    <n v="551.9"/>
  </r>
  <r>
    <s v="ЭК"/>
    <x v="33"/>
    <x v="3"/>
    <s v="ЭФКО"/>
    <x v="12"/>
    <x v="1"/>
    <x v="0"/>
    <n v="25.32"/>
  </r>
  <r>
    <s v="ЭК"/>
    <x v="33"/>
    <x v="3"/>
    <s v="ЭФКО"/>
    <x v="12"/>
    <x v="1"/>
    <x v="0"/>
    <n v="25.6"/>
  </r>
  <r>
    <s v="ЭК"/>
    <x v="33"/>
    <x v="3"/>
    <s v="ЭФКО"/>
    <x v="12"/>
    <x v="1"/>
    <x v="0"/>
    <n v="25.76"/>
  </r>
  <r>
    <s v="ЭК"/>
    <x v="33"/>
    <x v="3"/>
    <s v="ЭФКО"/>
    <x v="12"/>
    <x v="1"/>
    <x v="0"/>
    <n v="26.56"/>
  </r>
  <r>
    <s v="ЭК"/>
    <x v="33"/>
    <x v="3"/>
    <s v="ЭФКО"/>
    <x v="12"/>
    <x v="1"/>
    <x v="0"/>
    <n v="27.96"/>
  </r>
  <r>
    <s v="ЭК"/>
    <x v="33"/>
    <x v="3"/>
    <s v="ЭФКО"/>
    <x v="12"/>
    <x v="1"/>
    <x v="0"/>
    <n v="28.46"/>
  </r>
  <r>
    <s v="ЭК"/>
    <x v="33"/>
    <x v="3"/>
    <s v="ЭФКО"/>
    <x v="12"/>
    <x v="1"/>
    <x v="0"/>
    <n v="30.1"/>
  </r>
  <r>
    <s v="ЭК"/>
    <x v="33"/>
    <x v="3"/>
    <s v="ЭФКО"/>
    <x v="7"/>
    <x v="1"/>
    <x v="0"/>
    <n v="67"/>
  </r>
  <r>
    <s v="ЭК"/>
    <x v="33"/>
    <x v="3"/>
    <s v="ЭФКО"/>
    <x v="7"/>
    <x v="1"/>
    <x v="0"/>
    <n v="67"/>
  </r>
  <r>
    <s v="ЭК"/>
    <x v="33"/>
    <x v="3"/>
    <s v="ЭФКО"/>
    <x v="15"/>
    <x v="0"/>
    <x v="3"/>
    <n v="58.55"/>
  </r>
  <r>
    <s v="ЭК"/>
    <x v="33"/>
    <x v="3"/>
    <s v="ЭФКО"/>
    <x v="7"/>
    <x v="1"/>
    <x v="0"/>
    <n v="66.349999999999994"/>
  </r>
  <r>
    <s v="ЭК"/>
    <x v="33"/>
    <x v="3"/>
    <s v="ЭФКО"/>
    <x v="15"/>
    <x v="0"/>
    <x v="3"/>
    <n v="57.35"/>
  </r>
  <r>
    <s v="ЭК"/>
    <x v="33"/>
    <x v="3"/>
    <s v="ЭФКО"/>
    <x v="15"/>
    <x v="0"/>
    <x v="3"/>
    <n v="58.45"/>
  </r>
  <r>
    <s v="ЭК"/>
    <x v="33"/>
    <x v="3"/>
    <s v="БУНГЕ"/>
    <x v="7"/>
    <x v="1"/>
    <x v="2"/>
    <n v="174.3"/>
  </r>
  <r>
    <s v="ЭК"/>
    <x v="33"/>
    <x v="3"/>
    <s v="СОДРУЖЕСТВО"/>
    <x v="2"/>
    <x v="0"/>
    <x v="0"/>
    <n v="133.75"/>
  </r>
  <r>
    <s v="ЭК"/>
    <x v="33"/>
    <x v="3"/>
    <s v="НМЖК"/>
    <x v="7"/>
    <x v="1"/>
    <x v="0"/>
    <n v="125.65"/>
  </r>
  <r>
    <s v="ЭК"/>
    <x v="33"/>
    <x v="3"/>
    <s v="АСТОН"/>
    <x v="1"/>
    <x v="1"/>
    <x v="0"/>
    <n v="5500"/>
  </r>
  <r>
    <s v="ЭК"/>
    <x v="33"/>
    <x v="3"/>
    <s v="РУСАГРО"/>
    <x v="8"/>
    <x v="1"/>
    <x v="0"/>
    <n v="239.7"/>
  </r>
  <r>
    <s v="ИМ"/>
    <x v="33"/>
    <x v="3"/>
    <s v="ОАО &quot;ТОКАРЕВСКАЯ ПТИЦЕФАБРИКА&quot;"/>
    <x v="0"/>
    <x v="0"/>
    <x v="0"/>
    <n v="444.54"/>
  </r>
  <r>
    <s v="ЭК"/>
    <x v="33"/>
    <x v="3"/>
    <s v="СОДРУЖЕСТВО"/>
    <x v="13"/>
    <x v="2"/>
    <x v="0"/>
    <n v="2256.4160000000002"/>
  </r>
  <r>
    <s v="ЭК"/>
    <x v="33"/>
    <x v="3"/>
    <s v="СОДРУЖЕСТВО"/>
    <x v="7"/>
    <x v="0"/>
    <x v="0"/>
    <n v="1021.556"/>
  </r>
  <r>
    <s v="ЭК"/>
    <x v="33"/>
    <x v="3"/>
    <s v="СОДРУЖЕСТВО"/>
    <x v="18"/>
    <x v="0"/>
    <x v="0"/>
    <n v="329.99299999999999"/>
  </r>
  <r>
    <s v="ЭК"/>
    <x v="33"/>
    <x v="3"/>
    <s v="СОДРУЖЕСТВО"/>
    <x v="18"/>
    <x v="0"/>
    <x v="0"/>
    <n v="2180.3780000000002"/>
  </r>
  <r>
    <s v="ЭК"/>
    <x v="33"/>
    <x v="3"/>
    <s v="ООО &quot;ЛУГАНЬ&quot;"/>
    <x v="10"/>
    <x v="1"/>
    <x v="0"/>
    <n v="90"/>
  </r>
  <r>
    <s v="ЭК"/>
    <x v="33"/>
    <x v="3"/>
    <s v="ООО &quot;АГРОСИСТЕМА&quot;"/>
    <x v="10"/>
    <x v="1"/>
    <x v="0"/>
    <n v="107.36"/>
  </r>
  <r>
    <s v="ЭК"/>
    <x v="33"/>
    <x v="3"/>
    <s v="РУСАГРО"/>
    <x v="8"/>
    <x v="1"/>
    <x v="0"/>
    <n v="248.6"/>
  </r>
  <r>
    <s v="ЭК"/>
    <x v="33"/>
    <x v="3"/>
    <s v="ЭФКО"/>
    <x v="11"/>
    <x v="1"/>
    <x v="0"/>
    <n v="60.9"/>
  </r>
  <r>
    <s v="ЭК"/>
    <x v="33"/>
    <x v="3"/>
    <s v="ЭФКО"/>
    <x v="11"/>
    <x v="1"/>
    <x v="0"/>
    <n v="66.5"/>
  </r>
  <r>
    <s v="ЭК"/>
    <x v="33"/>
    <x v="3"/>
    <s v="ЭФКО"/>
    <x v="11"/>
    <x v="1"/>
    <x v="0"/>
    <n v="67.8"/>
  </r>
  <r>
    <s v="ЭК"/>
    <x v="33"/>
    <x v="3"/>
    <s v="ЭФКО"/>
    <x v="11"/>
    <x v="1"/>
    <x v="0"/>
    <n v="66"/>
  </r>
  <r>
    <s v="ЭК"/>
    <x v="33"/>
    <x v="3"/>
    <s v="ЭФКО"/>
    <x v="11"/>
    <x v="1"/>
    <x v="0"/>
    <n v="67.5"/>
  </r>
  <r>
    <s v="ЭК"/>
    <x v="33"/>
    <x v="3"/>
    <s v="ЭФКО"/>
    <x v="11"/>
    <x v="1"/>
    <x v="0"/>
    <n v="67.55"/>
  </r>
  <r>
    <s v="ЭК"/>
    <x v="33"/>
    <x v="3"/>
    <s v="ООО &quot;БАЛТЭКСПОРТ&quot;"/>
    <x v="11"/>
    <x v="2"/>
    <x v="1"/>
    <n v="374"/>
  </r>
  <r>
    <s v="ЭК"/>
    <x v="33"/>
    <x v="3"/>
    <s v="ООО &quot;СК&quot; РУССТРОЙ&quot;"/>
    <x v="12"/>
    <x v="1"/>
    <x v="1"/>
    <n v="49.34"/>
  </r>
  <r>
    <s v="ЭК"/>
    <x v="33"/>
    <x v="3"/>
    <s v="НМЖК"/>
    <x v="7"/>
    <x v="1"/>
    <x v="0"/>
    <n v="201.75"/>
  </r>
  <r>
    <s v="ЭК"/>
    <x v="33"/>
    <x v="3"/>
    <s v="АО &quot;ОРЕЛМАСЛО&quot;"/>
    <x v="6"/>
    <x v="2"/>
    <x v="1"/>
    <n v="67.150000000000006"/>
  </r>
  <r>
    <s v="ЭК"/>
    <x v="33"/>
    <x v="3"/>
    <s v="АСТОН"/>
    <x v="19"/>
    <x v="1"/>
    <x v="0"/>
    <n v="5500"/>
  </r>
  <r>
    <s v="ЭК"/>
    <x v="33"/>
    <x v="3"/>
    <s v="ЮГ РУСИ"/>
    <x v="9"/>
    <x v="1"/>
    <x v="0"/>
    <n v="3071.326"/>
  </r>
  <r>
    <s v="ЭК"/>
    <x v="33"/>
    <x v="3"/>
    <s v="РУСАГРО"/>
    <x v="8"/>
    <x v="1"/>
    <x v="0"/>
    <n v="243.35"/>
  </r>
  <r>
    <s v="ЭК"/>
    <x v="33"/>
    <x v="3"/>
    <s v="ООО &quot;РАНДАР&quot;"/>
    <x v="10"/>
    <x v="1"/>
    <x v="0"/>
    <n v="113.27"/>
  </r>
  <r>
    <s v="ЭК"/>
    <x v="33"/>
    <x v="3"/>
    <s v="ООО &quot;РАНДАР&quot;"/>
    <x v="10"/>
    <x v="0"/>
    <x v="0"/>
    <n v="48.86"/>
  </r>
  <r>
    <s v="ЭК"/>
    <x v="33"/>
    <x v="3"/>
    <s v="ООО &quot;АГРО&quot;"/>
    <x v="10"/>
    <x v="0"/>
    <x v="0"/>
    <n v="100"/>
  </r>
  <r>
    <s v="ЭК"/>
    <x v="33"/>
    <x v="3"/>
    <s v="ООО &quot;РУСАГРОЭКСПОРТ&quot;"/>
    <x v="5"/>
    <x v="1"/>
    <x v="1"/>
    <n v="293.339"/>
  </r>
  <r>
    <s v="ЭК"/>
    <x v="33"/>
    <x v="3"/>
    <s v="ООО &quot;ВЕЛКОМПАНИ&quot;"/>
    <x v="12"/>
    <x v="1"/>
    <x v="0"/>
    <n v="120"/>
  </r>
  <r>
    <s v="ЭК"/>
    <x v="33"/>
    <x v="3"/>
    <s v="ИП КОВАЛЕВИЧ ИЛЬЯ ОФИЛОВИЧ"/>
    <x v="10"/>
    <x v="1"/>
    <x v="0"/>
    <n v="100.51"/>
  </r>
  <r>
    <s v="ЭК"/>
    <x v="33"/>
    <x v="3"/>
    <s v="ЮГ РУСИ"/>
    <x v="9"/>
    <x v="1"/>
    <x v="0"/>
    <n v="2929.3249999999998"/>
  </r>
  <r>
    <s v="ЭК"/>
    <x v="33"/>
    <x v="3"/>
    <s v="МОГИЛИН СЕРГЕЙ ВАСИЛЬЕВИЧ"/>
    <x v="10"/>
    <x v="0"/>
    <x v="1"/>
    <n v="24"/>
  </r>
  <r>
    <s v="ЭК"/>
    <x v="33"/>
    <x v="3"/>
    <s v="НЭФИС"/>
    <x v="6"/>
    <x v="1"/>
    <x v="0"/>
    <n v="818.75"/>
  </r>
  <r>
    <s v="ЭК"/>
    <x v="33"/>
    <x v="3"/>
    <s v="ЭФКО"/>
    <x v="7"/>
    <x v="1"/>
    <x v="0"/>
    <n v="65.75"/>
  </r>
  <r>
    <s v="ЭК"/>
    <x v="33"/>
    <x v="3"/>
    <s v="ЭФКО"/>
    <x v="7"/>
    <x v="1"/>
    <x v="0"/>
    <n v="66.7"/>
  </r>
  <r>
    <s v="ЭК"/>
    <x v="33"/>
    <x v="3"/>
    <s v="ЭФКО"/>
    <x v="7"/>
    <x v="1"/>
    <x v="0"/>
    <n v="66.7"/>
  </r>
  <r>
    <s v="ЭК"/>
    <x v="33"/>
    <x v="3"/>
    <s v="ЭФКО"/>
    <x v="11"/>
    <x v="1"/>
    <x v="0"/>
    <n v="65.349999999999994"/>
  </r>
  <r>
    <s v="ЭК"/>
    <x v="33"/>
    <x v="3"/>
    <s v="ЭФКО"/>
    <x v="11"/>
    <x v="1"/>
    <x v="0"/>
    <n v="68.3"/>
  </r>
  <r>
    <s v="ЭК"/>
    <x v="33"/>
    <x v="3"/>
    <s v="ООО &quot;СЕЛЕНА&quot;"/>
    <x v="10"/>
    <x v="1"/>
    <x v="0"/>
    <n v="49.96"/>
  </r>
  <r>
    <s v="ЭК"/>
    <x v="33"/>
    <x v="3"/>
    <s v="СОЛНЕЧНЫЕ ПРОДУКТЫ"/>
    <x v="6"/>
    <x v="1"/>
    <x v="0"/>
    <n v="537.6"/>
  </r>
  <r>
    <s v="ИМ"/>
    <x v="33"/>
    <x v="3"/>
    <s v="ООО &quot;СПЕЦАГРО&quot;"/>
    <x v="0"/>
    <x v="1"/>
    <x v="1"/>
    <n v="47.9"/>
  </r>
  <r>
    <s v="ИМ"/>
    <x v="33"/>
    <x v="3"/>
    <s v="АШАН"/>
    <x v="0"/>
    <x v="0"/>
    <x v="1"/>
    <n v="1.0214400024414063"/>
  </r>
  <r>
    <s v="ЭК"/>
    <x v="33"/>
    <x v="3"/>
    <s v="ЭФКО"/>
    <x v="12"/>
    <x v="1"/>
    <x v="0"/>
    <n v="24.98"/>
  </r>
  <r>
    <s v="ЭК"/>
    <x v="33"/>
    <x v="3"/>
    <s v="ЭФКО"/>
    <x v="12"/>
    <x v="1"/>
    <x v="0"/>
    <n v="25.3"/>
  </r>
  <r>
    <s v="ЭК"/>
    <x v="33"/>
    <x v="3"/>
    <s v="ЭФКО"/>
    <x v="12"/>
    <x v="1"/>
    <x v="0"/>
    <n v="25.64"/>
  </r>
  <r>
    <s v="ЭК"/>
    <x v="33"/>
    <x v="3"/>
    <s v="ЭФКО"/>
    <x v="12"/>
    <x v="1"/>
    <x v="0"/>
    <n v="25.84"/>
  </r>
  <r>
    <s v="ЭК"/>
    <x v="33"/>
    <x v="3"/>
    <s v="ЭФКО"/>
    <x v="12"/>
    <x v="1"/>
    <x v="0"/>
    <n v="26.48"/>
  </r>
  <r>
    <s v="ЭК"/>
    <x v="33"/>
    <x v="3"/>
    <s v="ЭФКО"/>
    <x v="12"/>
    <x v="1"/>
    <x v="0"/>
    <n v="28.62"/>
  </r>
  <r>
    <s v="ЭК"/>
    <x v="33"/>
    <x v="3"/>
    <s v="ЭФКО"/>
    <x v="12"/>
    <x v="1"/>
    <x v="0"/>
    <n v="29.68"/>
  </r>
  <r>
    <s v="ЭК"/>
    <x v="33"/>
    <x v="3"/>
    <s v="ООО &quot;АГРО&quot;"/>
    <x v="10"/>
    <x v="0"/>
    <x v="0"/>
    <n v="100"/>
  </r>
  <r>
    <s v="ЭК"/>
    <x v="33"/>
    <x v="3"/>
    <s v="ЭФКО"/>
    <x v="11"/>
    <x v="1"/>
    <x v="0"/>
    <n v="65.400000000000006"/>
  </r>
  <r>
    <s v="ЭК"/>
    <x v="33"/>
    <x v="3"/>
    <s v="ЭФКО"/>
    <x v="11"/>
    <x v="1"/>
    <x v="0"/>
    <n v="66"/>
  </r>
  <r>
    <s v="ЭК"/>
    <x v="33"/>
    <x v="3"/>
    <s v="ЭФКО"/>
    <x v="7"/>
    <x v="0"/>
    <x v="3"/>
    <n v="57.6"/>
  </r>
  <r>
    <s v="ЭК"/>
    <x v="33"/>
    <x v="3"/>
    <s v="ЭФКО"/>
    <x v="11"/>
    <x v="1"/>
    <x v="0"/>
    <n v="65.8"/>
  </r>
  <r>
    <s v="ЭК"/>
    <x v="33"/>
    <x v="3"/>
    <s v="ЭФКО"/>
    <x v="11"/>
    <x v="1"/>
    <x v="0"/>
    <n v="66.05"/>
  </r>
  <r>
    <s v="ЭК"/>
    <x v="33"/>
    <x v="3"/>
    <s v="ЭФКО"/>
    <x v="11"/>
    <x v="1"/>
    <x v="0"/>
    <n v="66.150000000000006"/>
  </r>
  <r>
    <s v="ЭК"/>
    <x v="33"/>
    <x v="3"/>
    <s v="ЭФКО"/>
    <x v="11"/>
    <x v="1"/>
    <x v="0"/>
    <n v="66.3"/>
  </r>
  <r>
    <s v="ЭК"/>
    <x v="33"/>
    <x v="3"/>
    <s v="ЭФКО"/>
    <x v="11"/>
    <x v="1"/>
    <x v="0"/>
    <n v="68.05"/>
  </r>
  <r>
    <s v="ЭК"/>
    <x v="33"/>
    <x v="3"/>
    <s v="ЭФКО"/>
    <x v="7"/>
    <x v="0"/>
    <x v="3"/>
    <n v="59.85"/>
  </r>
  <r>
    <s v="ЭК"/>
    <x v="33"/>
    <x v="3"/>
    <s v="ЭФКО"/>
    <x v="1"/>
    <x v="1"/>
    <x v="0"/>
    <n v="5498.9920000000002"/>
  </r>
  <r>
    <s v="ЭК"/>
    <x v="33"/>
    <x v="3"/>
    <s v="СОДРУЖЕСТВО"/>
    <x v="16"/>
    <x v="0"/>
    <x v="0"/>
    <n v="798.16800000000001"/>
  </r>
  <r>
    <s v="ЭК"/>
    <x v="33"/>
    <x v="3"/>
    <s v="СОДРУЖЕСТВО"/>
    <x v="16"/>
    <x v="0"/>
    <x v="0"/>
    <n v="2027.6489999999999"/>
  </r>
  <r>
    <s v="ЭК"/>
    <x v="33"/>
    <x v="3"/>
    <s v="ООО &quot;ДОНСКАЯ НИВА&quot;"/>
    <x v="11"/>
    <x v="1"/>
    <x v="2"/>
    <n v="21.94"/>
  </r>
  <r>
    <s v="ЭК"/>
    <x v="33"/>
    <x v="3"/>
    <s v="РУСАГРО"/>
    <x v="28"/>
    <x v="1"/>
    <x v="0"/>
    <n v="364.9"/>
  </r>
  <r>
    <s v="ЭК"/>
    <x v="33"/>
    <x v="3"/>
    <s v="СОЛНЕЧНЫЕ ПРОДУКТЫ"/>
    <x v="6"/>
    <x v="1"/>
    <x v="0"/>
    <n v="676.95"/>
  </r>
  <r>
    <s v="ЭК"/>
    <x v="33"/>
    <x v="3"/>
    <s v="НЭФИС"/>
    <x v="6"/>
    <x v="1"/>
    <x v="0"/>
    <n v="136.25"/>
  </r>
  <r>
    <s v="ЭК"/>
    <x v="33"/>
    <x v="3"/>
    <s v="ООО &quot;ВЕЛКОМПАНИ&quot;"/>
    <x v="12"/>
    <x v="1"/>
    <x v="0"/>
    <n v="126.1"/>
  </r>
  <r>
    <s v="ЭК"/>
    <x v="33"/>
    <x v="3"/>
    <s v="ЮГ РУСИ"/>
    <x v="1"/>
    <x v="1"/>
    <x v="0"/>
    <n v="4949.0410000000002"/>
  </r>
  <r>
    <s v="ЭК"/>
    <x v="33"/>
    <x v="3"/>
    <s v="ЮГ РУСИ"/>
    <x v="9"/>
    <x v="1"/>
    <x v="0"/>
    <n v="2873.2849999999999"/>
  </r>
  <r>
    <s v="ЭК"/>
    <x v="33"/>
    <x v="3"/>
    <s v="СОЛНЕЧНЫЕ ПРОДУКТЫ"/>
    <x v="6"/>
    <x v="1"/>
    <x v="0"/>
    <n v="410.1"/>
  </r>
  <r>
    <s v="ЭК"/>
    <x v="33"/>
    <x v="3"/>
    <s v="ООО &quot;РАНДАР&quot;"/>
    <x v="10"/>
    <x v="0"/>
    <x v="0"/>
    <n v="48.2"/>
  </r>
  <r>
    <s v="ИМ"/>
    <x v="33"/>
    <x v="3"/>
    <s v="ООО &quot;КОЛВИ &quot;"/>
    <x v="0"/>
    <x v="0"/>
    <x v="5"/>
    <n v="21.21"/>
  </r>
  <r>
    <s v="ЭК"/>
    <x v="33"/>
    <x v="3"/>
    <s v="НЭФИС"/>
    <x v="6"/>
    <x v="1"/>
    <x v="0"/>
    <n v="205.4"/>
  </r>
  <r>
    <s v="ЭК"/>
    <x v="33"/>
    <x v="3"/>
    <s v="ЭФКО"/>
    <x v="7"/>
    <x v="1"/>
    <x v="0"/>
    <n v="66.05"/>
  </r>
  <r>
    <s v="ЭК"/>
    <x v="33"/>
    <x v="3"/>
    <s v="ЭФКО"/>
    <x v="7"/>
    <x v="1"/>
    <x v="0"/>
    <n v="66.95"/>
  </r>
  <r>
    <s v="ЭК"/>
    <x v="33"/>
    <x v="3"/>
    <s v="ЭФКО"/>
    <x v="7"/>
    <x v="1"/>
    <x v="0"/>
    <n v="63.95"/>
  </r>
  <r>
    <s v="ЭК"/>
    <x v="33"/>
    <x v="3"/>
    <s v="ЭФКО"/>
    <x v="7"/>
    <x v="1"/>
    <x v="0"/>
    <n v="64.3"/>
  </r>
  <r>
    <s v="ЭК"/>
    <x v="33"/>
    <x v="3"/>
    <s v="БУНГЕ"/>
    <x v="7"/>
    <x v="1"/>
    <x v="2"/>
    <n v="216.7"/>
  </r>
  <r>
    <s v="ЭК"/>
    <x v="33"/>
    <x v="3"/>
    <s v="СОДРУЖЕСТВО"/>
    <x v="8"/>
    <x v="0"/>
    <x v="4"/>
    <n v="137.73599999999999"/>
  </r>
  <r>
    <s v="ЭК"/>
    <x v="33"/>
    <x v="3"/>
    <s v="СОДРУЖЕСТВО"/>
    <x v="8"/>
    <x v="0"/>
    <x v="4"/>
    <n v="1946.164"/>
  </r>
  <r>
    <s v="ЭК"/>
    <x v="33"/>
    <x v="3"/>
    <s v="СОДРУЖЕСТВО"/>
    <x v="18"/>
    <x v="0"/>
    <x v="0"/>
    <n v="406.113"/>
  </r>
  <r>
    <s v="ЭК"/>
    <x v="33"/>
    <x v="3"/>
    <s v="СОДРУЖЕСТВО"/>
    <x v="29"/>
    <x v="0"/>
    <x v="0"/>
    <n v="1201.883"/>
  </r>
  <r>
    <s v="ЭК"/>
    <x v="33"/>
    <x v="3"/>
    <s v="АО &quot;ОРЕЛМАСЛО&quot;"/>
    <x v="6"/>
    <x v="2"/>
    <x v="1"/>
    <n v="201"/>
  </r>
  <r>
    <s v="ЭК"/>
    <x v="33"/>
    <x v="3"/>
    <s v="ЗАО &quot;ДОНМАСЛОПРОДУКТ&quot;"/>
    <x v="1"/>
    <x v="1"/>
    <x v="0"/>
    <n v="3023.54"/>
  </r>
  <r>
    <s v="ЭК"/>
    <x v="33"/>
    <x v="3"/>
    <s v="СОЛНЕЧНЫЕ ПРОДУКТЫ"/>
    <x v="6"/>
    <x v="1"/>
    <x v="0"/>
    <n v="240.65"/>
  </r>
  <r>
    <s v="ЭК"/>
    <x v="33"/>
    <x v="3"/>
    <s v="ООО &quot;РАНДАР&quot;"/>
    <x v="10"/>
    <x v="0"/>
    <x v="0"/>
    <n v="24.68"/>
  </r>
  <r>
    <s v="ЭК"/>
    <x v="33"/>
    <x v="3"/>
    <s v="ООО &quot;РАНДАР&quot;"/>
    <x v="10"/>
    <x v="1"/>
    <x v="0"/>
    <n v="106.31"/>
  </r>
  <r>
    <s v="ИМ"/>
    <x v="33"/>
    <x v="3"/>
    <s v="ООО &quot;СПЕЦАГРО&quot;"/>
    <x v="0"/>
    <x v="1"/>
    <x v="1"/>
    <n v="1000"/>
  </r>
  <r>
    <s v="ЭК"/>
    <x v="33"/>
    <x v="3"/>
    <s v="ЭФКО"/>
    <x v="12"/>
    <x v="1"/>
    <x v="0"/>
    <n v="24.74"/>
  </r>
  <r>
    <s v="ЭК"/>
    <x v="33"/>
    <x v="3"/>
    <s v="ЭФКО"/>
    <x v="12"/>
    <x v="1"/>
    <x v="0"/>
    <n v="24.88"/>
  </r>
  <r>
    <s v="ЭК"/>
    <x v="33"/>
    <x v="3"/>
    <s v="ЭФКО"/>
    <x v="12"/>
    <x v="1"/>
    <x v="0"/>
    <n v="24.98"/>
  </r>
  <r>
    <s v="ЭК"/>
    <x v="33"/>
    <x v="3"/>
    <s v="ЭФКО"/>
    <x v="12"/>
    <x v="1"/>
    <x v="0"/>
    <n v="25.02"/>
  </r>
  <r>
    <s v="ЭК"/>
    <x v="33"/>
    <x v="3"/>
    <s v="ЭФКО"/>
    <x v="12"/>
    <x v="1"/>
    <x v="0"/>
    <n v="26.24"/>
  </r>
  <r>
    <s v="ЭК"/>
    <x v="33"/>
    <x v="3"/>
    <s v="ООО &quot;АГРО&quot;"/>
    <x v="10"/>
    <x v="0"/>
    <x v="0"/>
    <n v="100"/>
  </r>
  <r>
    <s v="ЭК"/>
    <x v="33"/>
    <x v="3"/>
    <s v="ЭФКО"/>
    <x v="7"/>
    <x v="1"/>
    <x v="0"/>
    <n v="67.900000000000006"/>
  </r>
  <r>
    <s v="ЭК"/>
    <x v="33"/>
    <x v="3"/>
    <s v="ЭФКО"/>
    <x v="7"/>
    <x v="1"/>
    <x v="0"/>
    <n v="69.599999999999994"/>
  </r>
  <r>
    <s v="ЭК"/>
    <x v="33"/>
    <x v="3"/>
    <s v="ЭФКО"/>
    <x v="15"/>
    <x v="0"/>
    <x v="3"/>
    <n v="58.7"/>
  </r>
  <r>
    <s v="ЭК"/>
    <x v="33"/>
    <x v="3"/>
    <s v="ЭФКО"/>
    <x v="15"/>
    <x v="0"/>
    <x v="3"/>
    <n v="61.35"/>
  </r>
  <r>
    <s v="ЭК"/>
    <x v="33"/>
    <x v="3"/>
    <s v="ЭФКО"/>
    <x v="7"/>
    <x v="1"/>
    <x v="0"/>
    <n v="64.8"/>
  </r>
  <r>
    <s v="ЭК"/>
    <x v="33"/>
    <x v="3"/>
    <s v="ЭФКО"/>
    <x v="7"/>
    <x v="1"/>
    <x v="0"/>
    <n v="68.849999999999994"/>
  </r>
  <r>
    <s v="ЭК"/>
    <x v="33"/>
    <x v="3"/>
    <s v="ООО &quot;БАЛТЭКСПОРТ&quot;"/>
    <x v="11"/>
    <x v="2"/>
    <x v="1"/>
    <n v="309"/>
  </r>
  <r>
    <s v="ЭК"/>
    <x v="33"/>
    <x v="3"/>
    <s v="АО &quot;ОРЕЛМАСЛО&quot;"/>
    <x v="6"/>
    <x v="2"/>
    <x v="1"/>
    <n v="135.80000000000001"/>
  </r>
  <r>
    <s v="ЭК"/>
    <x v="33"/>
    <x v="3"/>
    <s v="АО &quot;ОРЕЛМАСЛО&quot;"/>
    <x v="6"/>
    <x v="2"/>
    <x v="1"/>
    <n v="196.55"/>
  </r>
  <r>
    <s v="ЭК"/>
    <x v="33"/>
    <x v="3"/>
    <s v="АСТОН"/>
    <x v="13"/>
    <x v="1"/>
    <x v="0"/>
    <n v="199.86"/>
  </r>
  <r>
    <s v="ЭК"/>
    <x v="33"/>
    <x v="3"/>
    <s v="ООО &quot;АГРОСИСТЕМА&quot;"/>
    <x v="10"/>
    <x v="1"/>
    <x v="0"/>
    <n v="21.94"/>
  </r>
  <r>
    <s v="ЭК"/>
    <x v="33"/>
    <x v="3"/>
    <s v="РУСАГРО"/>
    <x v="28"/>
    <x v="1"/>
    <x v="0"/>
    <n v="451.45"/>
  </r>
  <r>
    <s v="ЭК"/>
    <x v="33"/>
    <x v="3"/>
    <s v="СОЛНЕЧНЫЕ ПРОДУКТЫ"/>
    <x v="6"/>
    <x v="1"/>
    <x v="0"/>
    <n v="405.55"/>
  </r>
  <r>
    <s v="ЭК"/>
    <x v="33"/>
    <x v="3"/>
    <s v="СОЛНЕЧНЫЕ ПРОДУКТЫ"/>
    <x v="6"/>
    <x v="1"/>
    <x v="0"/>
    <n v="753.95"/>
  </r>
  <r>
    <s v="ИМ"/>
    <x v="33"/>
    <x v="3"/>
    <s v="ООО &quot;ПИЩЕВЫЕ ИНГРЕДИЕНТЫ&quot;"/>
    <x v="0"/>
    <x v="0"/>
    <x v="5"/>
    <n v="50"/>
  </r>
  <r>
    <s v="ЭК"/>
    <x v="33"/>
    <x v="3"/>
    <s v="БУНГЕ"/>
    <x v="7"/>
    <x v="1"/>
    <x v="2"/>
    <n v="391.2"/>
  </r>
  <r>
    <s v="ЭК"/>
    <x v="33"/>
    <x v="3"/>
    <s v="ООО &quot;ВЕЛКОМПАНИ&quot;"/>
    <x v="12"/>
    <x v="1"/>
    <x v="0"/>
    <n v="147.19999999999999"/>
  </r>
  <r>
    <s v="ЭК"/>
    <x v="33"/>
    <x v="3"/>
    <s v="ООО &quot;СЕЛЕНА&quot;"/>
    <x v="10"/>
    <x v="1"/>
    <x v="0"/>
    <n v="67.400000000000006"/>
  </r>
  <r>
    <s v="ЭК"/>
    <x v="33"/>
    <x v="3"/>
    <s v="ЮГ РУСИ"/>
    <x v="1"/>
    <x v="1"/>
    <x v="0"/>
    <n v="2774.8649999999998"/>
  </r>
  <r>
    <s v="ЭК"/>
    <x v="33"/>
    <x v="3"/>
    <s v="ЮГ РУСИ"/>
    <x v="9"/>
    <x v="1"/>
    <x v="0"/>
    <n v="2840.3780000000002"/>
  </r>
  <r>
    <s v="ЭК"/>
    <x v="33"/>
    <x v="3"/>
    <s v="И.П. ШИРИКОВА ЛАРИСА АНАТОЛЬЕВНА"/>
    <x v="11"/>
    <x v="1"/>
    <x v="0"/>
    <n v="44"/>
  </r>
  <r>
    <s v="ЭК"/>
    <x v="33"/>
    <x v="3"/>
    <s v="СОЛНЕЧНЫЕ ПРОДУКТЫ"/>
    <x v="6"/>
    <x v="1"/>
    <x v="0"/>
    <n v="123.7"/>
  </r>
  <r>
    <s v="ЭК"/>
    <x v="33"/>
    <x v="3"/>
    <s v="СОЛНЕЧНЫЕ ПРОДУКТЫ"/>
    <x v="6"/>
    <x v="1"/>
    <x v="0"/>
    <n v="704.15"/>
  </r>
  <r>
    <s v="ЭК"/>
    <x v="33"/>
    <x v="3"/>
    <s v="ЭФКО"/>
    <x v="12"/>
    <x v="1"/>
    <x v="0"/>
    <n v="24.84"/>
  </r>
  <r>
    <s v="ЭК"/>
    <x v="33"/>
    <x v="3"/>
    <s v="ЭФКО"/>
    <x v="12"/>
    <x v="1"/>
    <x v="0"/>
    <n v="25.82"/>
  </r>
  <r>
    <s v="ЭК"/>
    <x v="33"/>
    <x v="3"/>
    <s v="ЭФКО"/>
    <x v="12"/>
    <x v="1"/>
    <x v="0"/>
    <n v="27.88"/>
  </r>
  <r>
    <s v="ЭК"/>
    <x v="33"/>
    <x v="3"/>
    <s v="ЭФКО"/>
    <x v="12"/>
    <x v="1"/>
    <x v="0"/>
    <n v="29.16"/>
  </r>
  <r>
    <s v="ЭК"/>
    <x v="33"/>
    <x v="3"/>
    <s v="ЭФКО"/>
    <x v="7"/>
    <x v="1"/>
    <x v="0"/>
    <n v="69.5"/>
  </r>
  <r>
    <s v="ЭК"/>
    <x v="33"/>
    <x v="3"/>
    <s v="ЭФКО"/>
    <x v="7"/>
    <x v="0"/>
    <x v="3"/>
    <n v="60.9"/>
  </r>
  <r>
    <s v="ЭК"/>
    <x v="33"/>
    <x v="3"/>
    <s v="ЭФКО"/>
    <x v="7"/>
    <x v="1"/>
    <x v="0"/>
    <n v="61.3"/>
  </r>
  <r>
    <s v="ЭК"/>
    <x v="33"/>
    <x v="3"/>
    <s v="ЭФКО"/>
    <x v="7"/>
    <x v="1"/>
    <x v="0"/>
    <n v="65.849999999999994"/>
  </r>
  <r>
    <s v="ЭК"/>
    <x v="33"/>
    <x v="3"/>
    <s v="ЭФКО"/>
    <x v="7"/>
    <x v="1"/>
    <x v="0"/>
    <n v="66.2"/>
  </r>
  <r>
    <s v="ЭК"/>
    <x v="33"/>
    <x v="3"/>
    <s v="ЭФКО"/>
    <x v="7"/>
    <x v="1"/>
    <x v="0"/>
    <n v="67.8"/>
  </r>
  <r>
    <s v="ЭК"/>
    <x v="33"/>
    <x v="3"/>
    <s v="ЭФКО"/>
    <x v="7"/>
    <x v="0"/>
    <x v="3"/>
    <n v="60.95"/>
  </r>
  <r>
    <s v="ЭК"/>
    <x v="33"/>
    <x v="3"/>
    <s v="СОДРУЖЕСТВО"/>
    <x v="13"/>
    <x v="2"/>
    <x v="0"/>
    <n v="3318.8890000000001"/>
  </r>
  <r>
    <s v="ЭК"/>
    <x v="33"/>
    <x v="3"/>
    <s v="НМЖК"/>
    <x v="7"/>
    <x v="1"/>
    <x v="0"/>
    <n v="299.2"/>
  </r>
  <r>
    <s v="ЭК"/>
    <x v="33"/>
    <x v="3"/>
    <s v="АО &quot;ОРЕЛМАСЛО&quot;"/>
    <x v="6"/>
    <x v="2"/>
    <x v="1"/>
    <n v="602.70000000000005"/>
  </r>
  <r>
    <s v="ИМ"/>
    <x v="33"/>
    <x v="3"/>
    <s v="ООО &quot;МИКСФУД&quot;"/>
    <x v="0"/>
    <x v="0"/>
    <x v="0"/>
    <n v="104"/>
  </r>
  <r>
    <s v="ЭК"/>
    <x v="33"/>
    <x v="3"/>
    <s v="ЭФКО"/>
    <x v="12"/>
    <x v="1"/>
    <x v="0"/>
    <n v="25.34"/>
  </r>
  <r>
    <s v="ЭК"/>
    <x v="33"/>
    <x v="3"/>
    <s v="ЭФКО"/>
    <x v="12"/>
    <x v="1"/>
    <x v="0"/>
    <n v="25.34"/>
  </r>
  <r>
    <s v="ЭК"/>
    <x v="33"/>
    <x v="3"/>
    <s v="ЭФКО"/>
    <x v="12"/>
    <x v="1"/>
    <x v="0"/>
    <n v="25.58"/>
  </r>
  <r>
    <s v="ЭК"/>
    <x v="33"/>
    <x v="3"/>
    <s v="ЭФКО"/>
    <x v="12"/>
    <x v="1"/>
    <x v="0"/>
    <n v="26.22"/>
  </r>
  <r>
    <s v="ЭК"/>
    <x v="33"/>
    <x v="3"/>
    <s v="ЭФКО"/>
    <x v="12"/>
    <x v="1"/>
    <x v="0"/>
    <n v="28.08"/>
  </r>
  <r>
    <s v="ЭК"/>
    <x v="33"/>
    <x v="3"/>
    <s v="ООО &quot;АГРО&quot;"/>
    <x v="10"/>
    <x v="0"/>
    <x v="0"/>
    <n v="100"/>
  </r>
  <r>
    <s v="ЭК"/>
    <x v="33"/>
    <x v="3"/>
    <s v="ЭФКО"/>
    <x v="7"/>
    <x v="0"/>
    <x v="3"/>
    <n v="58.7"/>
  </r>
  <r>
    <s v="ЭК"/>
    <x v="33"/>
    <x v="3"/>
    <s v="ЭФКО"/>
    <x v="7"/>
    <x v="0"/>
    <x v="3"/>
    <n v="56.85"/>
  </r>
  <r>
    <s v="ЭК"/>
    <x v="33"/>
    <x v="3"/>
    <s v="ЭФКО"/>
    <x v="7"/>
    <x v="0"/>
    <x v="3"/>
    <n v="58.55"/>
  </r>
  <r>
    <s v="ЭК"/>
    <x v="33"/>
    <x v="3"/>
    <s v="БУНГЕ"/>
    <x v="7"/>
    <x v="1"/>
    <x v="2"/>
    <n v="95.35"/>
  </r>
  <r>
    <s v="ЭК"/>
    <x v="33"/>
    <x v="3"/>
    <s v="ООО &quot;АГРО&quot;"/>
    <x v="10"/>
    <x v="0"/>
    <x v="0"/>
    <n v="100"/>
  </r>
  <r>
    <s v="ЭК"/>
    <x v="33"/>
    <x v="3"/>
    <s v="ЭФКО"/>
    <x v="7"/>
    <x v="0"/>
    <x v="3"/>
    <n v="60.05"/>
  </r>
  <r>
    <s v="ЭК"/>
    <x v="33"/>
    <x v="3"/>
    <s v="БУНГЕ"/>
    <x v="7"/>
    <x v="1"/>
    <x v="2"/>
    <n v="92.4"/>
  </r>
  <r>
    <s v="ЭК"/>
    <x v="33"/>
    <x v="3"/>
    <s v="ООО &quot;ВЕЛКОМПАНИ&quot;"/>
    <x v="12"/>
    <x v="1"/>
    <x v="0"/>
    <n v="172"/>
  </r>
  <r>
    <s v="ЭК"/>
    <x v="33"/>
    <x v="3"/>
    <s v="АО &quot;ОРЕЛМАСЛО&quot;"/>
    <x v="6"/>
    <x v="2"/>
    <x v="1"/>
    <n v="133.69999999999999"/>
  </r>
  <r>
    <s v="ЭК"/>
    <x v="33"/>
    <x v="3"/>
    <s v="ЮГ РУСИ"/>
    <x v="1"/>
    <x v="1"/>
    <x v="0"/>
    <n v="2912.6590000000001"/>
  </r>
  <r>
    <s v="ЭК"/>
    <x v="33"/>
    <x v="3"/>
    <s v="РУСАГРО"/>
    <x v="28"/>
    <x v="1"/>
    <x v="0"/>
    <n v="253.55"/>
  </r>
  <r>
    <s v="ЭК"/>
    <x v="33"/>
    <x v="3"/>
    <s v="ООО &quot;РАНДАР&quot;"/>
    <x v="10"/>
    <x v="0"/>
    <x v="0"/>
    <n v="72.98"/>
  </r>
  <r>
    <s v="ЭК"/>
    <x v="33"/>
    <x v="3"/>
    <s v="ООО &quot;РАНДАР&quot;"/>
    <x v="10"/>
    <x v="1"/>
    <x v="0"/>
    <n v="60.77"/>
  </r>
  <r>
    <s v="ИМ"/>
    <x v="33"/>
    <x v="3"/>
    <s v="ООО &quot;АГРОМИР&quot;"/>
    <x v="0"/>
    <x v="0"/>
    <x v="0"/>
    <n v="1511.5"/>
  </r>
  <r>
    <s v="ЭК"/>
    <x v="33"/>
    <x v="3"/>
    <s v="ООО &quot;РУСАГРОЭКСПОРТ&quot;"/>
    <x v="5"/>
    <x v="1"/>
    <x v="1"/>
    <n v="478.55"/>
  </r>
  <r>
    <s v="ЭК"/>
    <x v="33"/>
    <x v="3"/>
    <s v="ЭФКО"/>
    <x v="7"/>
    <x v="1"/>
    <x v="0"/>
    <n v="66.599999999999994"/>
  </r>
  <r>
    <s v="ЭК"/>
    <x v="33"/>
    <x v="3"/>
    <s v="ЭФКО"/>
    <x v="7"/>
    <x v="1"/>
    <x v="0"/>
    <n v="67.05"/>
  </r>
  <r>
    <s v="ЭК"/>
    <x v="33"/>
    <x v="3"/>
    <s v="ЭФКО"/>
    <x v="7"/>
    <x v="0"/>
    <x v="3"/>
    <n v="60.8"/>
  </r>
  <r>
    <s v="ЭК"/>
    <x v="33"/>
    <x v="3"/>
    <s v="ЭФКО"/>
    <x v="7"/>
    <x v="1"/>
    <x v="0"/>
    <n v="70"/>
  </r>
  <r>
    <s v="ЭК"/>
    <x v="33"/>
    <x v="3"/>
    <s v="СОДРУЖЕСТВО"/>
    <x v="29"/>
    <x v="2"/>
    <x v="0"/>
    <n v="408.327"/>
  </r>
  <r>
    <s v="ЭК"/>
    <x v="33"/>
    <x v="3"/>
    <s v="СОДРУЖЕСТВО"/>
    <x v="29"/>
    <x v="2"/>
    <x v="0"/>
    <n v="2005.855"/>
  </r>
  <r>
    <s v="ЭК"/>
    <x v="33"/>
    <x v="3"/>
    <s v="СОДРУЖЕСТВО"/>
    <x v="29"/>
    <x v="2"/>
    <x v="0"/>
    <n v="2100"/>
  </r>
  <r>
    <s v="ЭК"/>
    <x v="33"/>
    <x v="3"/>
    <s v="СОДРУЖЕСТВО"/>
    <x v="8"/>
    <x v="0"/>
    <x v="4"/>
    <n v="132.876"/>
  </r>
  <r>
    <s v="ЭК"/>
    <x v="33"/>
    <x v="3"/>
    <s v="СОДРУЖЕСТВО"/>
    <x v="8"/>
    <x v="0"/>
    <x v="4"/>
    <n v="1189.4739999999999"/>
  </r>
  <r>
    <s v="ЭК"/>
    <x v="33"/>
    <x v="3"/>
    <s v="АО &quot;ОРЕЛМАСЛО&quot;"/>
    <x v="6"/>
    <x v="2"/>
    <x v="1"/>
    <n v="278.25"/>
  </r>
  <r>
    <s v="ЭК"/>
    <x v="33"/>
    <x v="3"/>
    <s v="ООО &quot;СЕЛЕНА&quot;"/>
    <x v="10"/>
    <x v="1"/>
    <x v="0"/>
    <n v="45.38"/>
  </r>
  <r>
    <s v="ЭК"/>
    <x v="33"/>
    <x v="3"/>
    <s v="СОЛНЕЧНЫЕ ПРОДУКТЫ"/>
    <x v="6"/>
    <x v="1"/>
    <x v="0"/>
    <n v="695.15"/>
  </r>
  <r>
    <s v="ЭК"/>
    <x v="33"/>
    <x v="3"/>
    <s v="НЭФИС"/>
    <x v="6"/>
    <x v="1"/>
    <x v="0"/>
    <n v="628.29999999999995"/>
  </r>
  <r>
    <s v="ЭК"/>
    <x v="33"/>
    <x v="3"/>
    <s v="НЭФИС"/>
    <x v="6"/>
    <x v="1"/>
    <x v="0"/>
    <n v="905.9"/>
  </r>
  <r>
    <s v="ЭК"/>
    <x v="33"/>
    <x v="3"/>
    <s v="ООО &quot;АГРО&quot;"/>
    <x v="10"/>
    <x v="0"/>
    <x v="0"/>
    <n v="22"/>
  </r>
  <r>
    <s v="ЭК"/>
    <x v="33"/>
    <x v="3"/>
    <s v="БУНГЕ"/>
    <x v="7"/>
    <x v="1"/>
    <x v="2"/>
    <n v="285.35000000000002"/>
  </r>
  <r>
    <s v="ЭК"/>
    <x v="33"/>
    <x v="3"/>
    <s v="ООО &quot;АЛЬТЕРНАТИВА ПЛЮС&quot;"/>
    <x v="10"/>
    <x v="0"/>
    <x v="0"/>
    <n v="21.75"/>
  </r>
  <r>
    <s v="ЭК"/>
    <x v="33"/>
    <x v="3"/>
    <s v="ЮГ РУСИ"/>
    <x v="1"/>
    <x v="1"/>
    <x v="0"/>
    <n v="2938.252"/>
  </r>
  <r>
    <s v="ЭК"/>
    <x v="33"/>
    <x v="3"/>
    <s v="ЮГ РУСИ"/>
    <x v="1"/>
    <x v="1"/>
    <x v="0"/>
    <n v="5451.3950000000004"/>
  </r>
  <r>
    <s v="ЭК"/>
    <x v="33"/>
    <x v="3"/>
    <s v="РУСАГРО"/>
    <x v="11"/>
    <x v="1"/>
    <x v="0"/>
    <n v="191.45"/>
  </r>
  <r>
    <s v="ЭК"/>
    <x v="33"/>
    <x v="3"/>
    <s v="СОЛНЕЧНЫЕ ПРОДУКТЫ"/>
    <x v="6"/>
    <x v="1"/>
    <x v="0"/>
    <n v="330.95"/>
  </r>
  <r>
    <s v="ЭК"/>
    <x v="33"/>
    <x v="3"/>
    <s v="СОЛНЕЧНЫЕ ПРОДУКТЫ"/>
    <x v="6"/>
    <x v="1"/>
    <x v="0"/>
    <n v="503.05"/>
  </r>
  <r>
    <s v="ЭК"/>
    <x v="33"/>
    <x v="3"/>
    <s v="ООО &quot;ЯГОДНЫЕ ПОЛЯ&quot;"/>
    <x v="5"/>
    <x v="1"/>
    <x v="0"/>
    <n v="20"/>
  </r>
  <r>
    <s v="ИМ"/>
    <x v="33"/>
    <x v="3"/>
    <s v="ООО &quot;СПЕЦАГРО&quot;"/>
    <x v="0"/>
    <x v="1"/>
    <x v="1"/>
    <n v="1000"/>
  </r>
  <r>
    <s v="ЭК"/>
    <x v="33"/>
    <x v="3"/>
    <s v="НЭФИС"/>
    <x v="6"/>
    <x v="1"/>
    <x v="0"/>
    <n v="124.7"/>
  </r>
  <r>
    <s v="ЭК"/>
    <x v="33"/>
    <x v="3"/>
    <s v="НЭФИС"/>
    <x v="6"/>
    <x v="1"/>
    <x v="0"/>
    <n v="279.89999999999998"/>
  </r>
  <r>
    <s v="ЭК"/>
    <x v="33"/>
    <x v="3"/>
    <s v="ООО &quot;НОВЫЙ АГРО-ЭКСПОРТ&quot;"/>
    <x v="5"/>
    <x v="1"/>
    <x v="1"/>
    <n v="670.14"/>
  </r>
  <r>
    <s v="ЭК"/>
    <x v="33"/>
    <x v="3"/>
    <s v="ЭФКО"/>
    <x v="7"/>
    <x v="1"/>
    <x v="0"/>
    <n v="62.8"/>
  </r>
  <r>
    <s v="ЭК"/>
    <x v="33"/>
    <x v="3"/>
    <s v="ЭФКО"/>
    <x v="7"/>
    <x v="1"/>
    <x v="0"/>
    <n v="64.099999999999994"/>
  </r>
  <r>
    <s v="ЭК"/>
    <x v="33"/>
    <x v="3"/>
    <s v="ЭФКО"/>
    <x v="7"/>
    <x v="1"/>
    <x v="0"/>
    <n v="65.25"/>
  </r>
  <r>
    <s v="ЭК"/>
    <x v="33"/>
    <x v="3"/>
    <s v="ЭФКО"/>
    <x v="7"/>
    <x v="1"/>
    <x v="0"/>
    <n v="66.8"/>
  </r>
  <r>
    <s v="ЭК"/>
    <x v="33"/>
    <x v="3"/>
    <s v="ЭФКО"/>
    <x v="7"/>
    <x v="1"/>
    <x v="0"/>
    <n v="65.849999999999994"/>
  </r>
  <r>
    <s v="ЭК"/>
    <x v="33"/>
    <x v="3"/>
    <s v="ЭФКО"/>
    <x v="7"/>
    <x v="1"/>
    <x v="0"/>
    <n v="66.099999999999994"/>
  </r>
  <r>
    <s v="ЭК"/>
    <x v="33"/>
    <x v="3"/>
    <s v="ЭФКО"/>
    <x v="7"/>
    <x v="1"/>
    <x v="0"/>
    <n v="66.7"/>
  </r>
  <r>
    <s v="ЭК"/>
    <x v="33"/>
    <x v="3"/>
    <s v="ЭФКО"/>
    <x v="7"/>
    <x v="1"/>
    <x v="0"/>
    <n v="64.599999999999994"/>
  </r>
  <r>
    <s v="ЭК"/>
    <x v="33"/>
    <x v="3"/>
    <s v="ЭФКО"/>
    <x v="7"/>
    <x v="1"/>
    <x v="0"/>
    <n v="66.400000000000006"/>
  </r>
  <r>
    <s v="ЭК"/>
    <x v="33"/>
    <x v="3"/>
    <s v="ЭФКО"/>
    <x v="7"/>
    <x v="1"/>
    <x v="0"/>
    <n v="66.599999999999994"/>
  </r>
  <r>
    <s v="ЭК"/>
    <x v="33"/>
    <x v="3"/>
    <s v="ЭФКО"/>
    <x v="7"/>
    <x v="0"/>
    <x v="3"/>
    <n v="60.6"/>
  </r>
  <r>
    <s v="ЭК"/>
    <x v="33"/>
    <x v="3"/>
    <s v="ООО &quot;БАЛТЭКСПОРТ&quot;"/>
    <x v="11"/>
    <x v="2"/>
    <x v="1"/>
    <n v="488"/>
  </r>
  <r>
    <s v="ЭК"/>
    <x v="33"/>
    <x v="3"/>
    <s v="СОДРУЖЕСТВО"/>
    <x v="2"/>
    <x v="0"/>
    <x v="0"/>
    <n v="135.4"/>
  </r>
  <r>
    <s v="ЭК"/>
    <x v="33"/>
    <x v="3"/>
    <s v="НМЖК"/>
    <x v="7"/>
    <x v="1"/>
    <x v="0"/>
    <n v="1418.8"/>
  </r>
  <r>
    <s v="ЭК"/>
    <x v="33"/>
    <x v="3"/>
    <s v="АО &quot;ОРЕЛМАСЛО&quot;"/>
    <x v="6"/>
    <x v="2"/>
    <x v="1"/>
    <n v="549.54999999999995"/>
  </r>
  <r>
    <s v="ЭК"/>
    <x v="33"/>
    <x v="3"/>
    <s v="ИП КОВАЛЕВИЧ ИЛЬЯ ОФИЛОВИЧ"/>
    <x v="10"/>
    <x v="1"/>
    <x v="0"/>
    <n v="80.62"/>
  </r>
  <r>
    <s v="ЭК"/>
    <x v="33"/>
    <x v="3"/>
    <s v="И.П. ШИРИКОВА ЛАРИСА АНАТОЛЬЕВНА"/>
    <x v="11"/>
    <x v="1"/>
    <x v="2"/>
    <n v="22"/>
  </r>
  <r>
    <s v="ЭК"/>
    <x v="33"/>
    <x v="3"/>
    <s v="ООО &quot;ИНГРЕДИЕНТЫ. РАЗВИТИЕ&quot;"/>
    <x v="10"/>
    <x v="0"/>
    <x v="5"/>
    <n v="0.06"/>
  </r>
  <r>
    <s v="ЭК"/>
    <x v="33"/>
    <x v="3"/>
    <s v="ООО &quot;РАНДАР&quot;"/>
    <x v="10"/>
    <x v="1"/>
    <x v="0"/>
    <n v="40.54"/>
  </r>
  <r>
    <s v="ЭК"/>
    <x v="33"/>
    <x v="3"/>
    <s v="СОДРУЖЕСТВО"/>
    <x v="44"/>
    <x v="0"/>
    <x v="0"/>
    <n v="66"/>
  </r>
  <r>
    <s v="ЭК"/>
    <x v="33"/>
    <x v="3"/>
    <s v="ООО &quot;КАРГИЛЛ&quot;"/>
    <x v="44"/>
    <x v="1"/>
    <x v="0"/>
    <n v="676"/>
  </r>
  <r>
    <s v="ЭК"/>
    <x v="33"/>
    <x v="3"/>
    <s v="ООО &quot;КАРГИЛЛ&quot;"/>
    <x v="44"/>
    <x v="1"/>
    <x v="0"/>
    <n v="458"/>
  </r>
  <r>
    <s v="ЭК"/>
    <x v="33"/>
    <x v="3"/>
    <s v="ООО &quot;КАРГИЛЛ&quot;"/>
    <x v="44"/>
    <x v="1"/>
    <x v="0"/>
    <n v="195"/>
  </r>
  <r>
    <s v="ЭК"/>
    <x v="33"/>
    <x v="3"/>
    <s v="ООО &quot;КАРГИЛЛ&quot;"/>
    <x v="44"/>
    <x v="1"/>
    <x v="0"/>
    <n v="468"/>
  </r>
  <r>
    <s v="ЭК"/>
    <x v="33"/>
    <x v="3"/>
    <s v="ООО &quot;КАРГИЛЛ&quot;"/>
    <x v="44"/>
    <x v="1"/>
    <x v="0"/>
    <n v="855"/>
  </r>
  <r>
    <s v="ЭК"/>
    <x v="33"/>
    <x v="3"/>
    <s v="ООО &quot;КАРГИЛЛ&quot;"/>
    <x v="44"/>
    <x v="1"/>
    <x v="0"/>
    <n v="275"/>
  </r>
  <r>
    <s v="ЭК"/>
    <x v="33"/>
    <x v="3"/>
    <s v="ООО &quot;КАРГИЛЛ&quot;"/>
    <x v="44"/>
    <x v="1"/>
    <x v="0"/>
    <n v="202"/>
  </r>
  <r>
    <s v="ЭК"/>
    <x v="33"/>
    <x v="3"/>
    <s v="ООО &quot;КАРГИЛЛ&quot;"/>
    <x v="44"/>
    <x v="1"/>
    <x v="0"/>
    <n v="140"/>
  </r>
  <r>
    <s v="ЭК"/>
    <x v="33"/>
    <x v="3"/>
    <s v="ООО &quot;КАРГИЛЛ&quot;"/>
    <x v="44"/>
    <x v="1"/>
    <x v="0"/>
    <n v="270"/>
  </r>
  <r>
    <s v="ЭК"/>
    <x v="33"/>
    <x v="3"/>
    <s v="ООО &quot;КАРГИЛЛ&quot;"/>
    <x v="44"/>
    <x v="1"/>
    <x v="0"/>
    <n v="469"/>
  </r>
  <r>
    <s v="ЭК"/>
    <x v="33"/>
    <x v="3"/>
    <s v="ООО &quot;КАРГИЛЛ&quot;"/>
    <x v="44"/>
    <x v="1"/>
    <x v="0"/>
    <n v="133"/>
  </r>
  <r>
    <s v="ЭК"/>
    <x v="33"/>
    <x v="3"/>
    <s v="ООО &quot;КАРГИЛЛ&quot;"/>
    <x v="44"/>
    <x v="1"/>
    <x v="0"/>
    <n v="236"/>
  </r>
  <r>
    <s v="ЭК"/>
    <x v="33"/>
    <x v="3"/>
    <s v="ООО &quot;КАРГИЛЛ&quot;"/>
    <x v="44"/>
    <x v="1"/>
    <x v="0"/>
    <n v="133"/>
  </r>
  <r>
    <s v="ЭК"/>
    <x v="33"/>
    <x v="3"/>
    <s v="НМЖК"/>
    <x v="44"/>
    <x v="1"/>
    <x v="0"/>
    <n v="127"/>
  </r>
  <r>
    <s v="ЭК"/>
    <x v="33"/>
    <x v="3"/>
    <s v="НМЖК"/>
    <x v="44"/>
    <x v="1"/>
    <x v="0"/>
    <n v="130"/>
  </r>
  <r>
    <s v="ЭК"/>
    <x v="33"/>
    <x v="3"/>
    <s v="НМЖК"/>
    <x v="44"/>
    <x v="1"/>
    <x v="0"/>
    <n v="57"/>
  </r>
  <r>
    <s v="ЭК"/>
    <x v="33"/>
    <x v="3"/>
    <s v="НМЖК"/>
    <x v="44"/>
    <x v="1"/>
    <x v="0"/>
    <n v="60"/>
  </r>
  <r>
    <s v="ЭК"/>
    <x v="33"/>
    <x v="3"/>
    <s v="НМЖК"/>
    <x v="44"/>
    <x v="1"/>
    <x v="0"/>
    <n v="60"/>
  </r>
  <r>
    <s v="ЭК"/>
    <x v="33"/>
    <x v="3"/>
    <s v="НМЖК"/>
    <x v="44"/>
    <x v="1"/>
    <x v="0"/>
    <n v="65"/>
  </r>
  <r>
    <s v="ЭК"/>
    <x v="33"/>
    <x v="3"/>
    <s v="НМЖК"/>
    <x v="44"/>
    <x v="1"/>
    <x v="0"/>
    <n v="128"/>
  </r>
  <r>
    <s v="ЭК"/>
    <x v="33"/>
    <x v="3"/>
    <s v="НМЖК"/>
    <x v="44"/>
    <x v="1"/>
    <x v="0"/>
    <n v="65"/>
  </r>
  <r>
    <s v="ЭК"/>
    <x v="33"/>
    <x v="3"/>
    <s v="НМЖК"/>
    <x v="44"/>
    <x v="1"/>
    <x v="0"/>
    <n v="177"/>
  </r>
  <r>
    <s v="ЭК"/>
    <x v="33"/>
    <x v="3"/>
    <s v="НМЖК"/>
    <x v="44"/>
    <x v="1"/>
    <x v="0"/>
    <n v="192"/>
  </r>
  <r>
    <s v="ЭК"/>
    <x v="33"/>
    <x v="3"/>
    <s v="НМЖК"/>
    <x v="44"/>
    <x v="1"/>
    <x v="0"/>
    <n v="61"/>
  </r>
  <r>
    <s v="ЭК"/>
    <x v="33"/>
    <x v="3"/>
    <s v="НМЖК"/>
    <x v="44"/>
    <x v="1"/>
    <x v="0"/>
    <n v="126"/>
  </r>
  <r>
    <s v="ЭК"/>
    <x v="33"/>
    <x v="3"/>
    <s v="НМЖК"/>
    <x v="44"/>
    <x v="1"/>
    <x v="0"/>
    <n v="57"/>
  </r>
  <r>
    <s v="ЭК"/>
    <x v="33"/>
    <x v="3"/>
    <s v="НМЖК"/>
    <x v="44"/>
    <x v="1"/>
    <x v="0"/>
    <n v="194"/>
  </r>
  <r>
    <s v="ЭК"/>
    <x v="33"/>
    <x v="3"/>
    <s v="НМЖК"/>
    <x v="44"/>
    <x v="1"/>
    <x v="0"/>
    <n v="191"/>
  </r>
  <r>
    <s v="ЭК"/>
    <x v="33"/>
    <x v="3"/>
    <s v="НМЖК"/>
    <x v="44"/>
    <x v="1"/>
    <x v="0"/>
    <n v="182"/>
  </r>
  <r>
    <s v="ЭК"/>
    <x v="33"/>
    <x v="3"/>
    <s v="НМЖК"/>
    <x v="44"/>
    <x v="1"/>
    <x v="0"/>
    <n v="56"/>
  </r>
  <r>
    <s v="ЭК"/>
    <x v="33"/>
    <x v="3"/>
    <s v="НМЖК"/>
    <x v="44"/>
    <x v="1"/>
    <x v="0"/>
    <n v="236"/>
  </r>
  <r>
    <s v="ЭК"/>
    <x v="33"/>
    <x v="3"/>
    <s v="НМЖК"/>
    <x v="44"/>
    <x v="1"/>
    <x v="0"/>
    <n v="117"/>
  </r>
  <r>
    <s v="ЭК"/>
    <x v="33"/>
    <x v="3"/>
    <s v="НМЖК"/>
    <x v="44"/>
    <x v="1"/>
    <x v="0"/>
    <n v="123"/>
  </r>
  <r>
    <s v="ЭК"/>
    <x v="33"/>
    <x v="3"/>
    <s v="НМЖК"/>
    <x v="44"/>
    <x v="1"/>
    <x v="0"/>
    <n v="192"/>
  </r>
  <r>
    <s v="ЭК"/>
    <x v="33"/>
    <x v="3"/>
    <s v="НМЖК"/>
    <x v="44"/>
    <x v="1"/>
    <x v="0"/>
    <n v="54"/>
  </r>
  <r>
    <s v="ЭК"/>
    <x v="33"/>
    <x v="3"/>
    <s v="НМЖК"/>
    <x v="44"/>
    <x v="1"/>
    <x v="0"/>
    <n v="510"/>
  </r>
  <r>
    <s v="ИМ"/>
    <x v="33"/>
    <x v="3"/>
    <s v="ООО &quot;Шекснинские корма&quot;"/>
    <x v="0"/>
    <x v="0"/>
    <x v="1"/>
    <n v="179"/>
  </r>
  <r>
    <s v="ИМ"/>
    <x v="33"/>
    <x v="3"/>
    <s v="ОАО &quot;Ивановский бройлер&quot;"/>
    <x v="0"/>
    <x v="0"/>
    <x v="1"/>
    <n v="62"/>
  </r>
  <r>
    <s v="ИМ"/>
    <x v="33"/>
    <x v="3"/>
    <s v="ООО &quot;НОВАТРЕЙД&quot;"/>
    <x v="0"/>
    <x v="0"/>
    <x v="1"/>
    <n v="176"/>
  </r>
  <r>
    <s v="ИМ"/>
    <x v="33"/>
    <x v="3"/>
    <s v="ЗАО &quot;Хлебная база №67&quot;"/>
    <x v="0"/>
    <x v="0"/>
    <x v="1"/>
    <n v="178"/>
  </r>
  <r>
    <s v="ИМ"/>
    <x v="33"/>
    <x v="3"/>
    <s v="ЗАО &quot;РАЕВСКИЙ ЭЛЕВАТОР&quot;"/>
    <x v="0"/>
    <x v="0"/>
    <x v="1"/>
    <n v="121"/>
  </r>
  <r>
    <s v="ИМ"/>
    <x v="33"/>
    <x v="3"/>
    <s v="АО &quot;КУЗБАССКАЯ ПТИЦЕФАБРИКА&quot;"/>
    <x v="0"/>
    <x v="0"/>
    <x v="0"/>
    <n v="55"/>
  </r>
  <r>
    <s v="ИМ"/>
    <x v="33"/>
    <x v="3"/>
    <s v="АО &quot;КУЗБАССКАЯ ПТИЦЕФАБРИКА&quot;"/>
    <x v="0"/>
    <x v="0"/>
    <x v="0"/>
    <n v="59"/>
  </r>
  <r>
    <s v="ЭК"/>
    <x v="34"/>
    <x v="3"/>
    <s v="СОДРУЖЕСТВО"/>
    <x v="29"/>
    <x v="2"/>
    <x v="0"/>
    <n v="504.51600000000002"/>
  </r>
  <r>
    <s v="ЭК"/>
    <x v="34"/>
    <x v="3"/>
    <s v="СОДРУЖЕСТВО"/>
    <x v="7"/>
    <x v="2"/>
    <x v="0"/>
    <n v="2369.75"/>
  </r>
  <r>
    <s v="ЭК"/>
    <x v="34"/>
    <x v="3"/>
    <s v="СОДРУЖЕСТВО"/>
    <x v="24"/>
    <x v="2"/>
    <x v="0"/>
    <n v="5478.1049999999996"/>
  </r>
  <r>
    <s v="ЭК"/>
    <x v="34"/>
    <x v="3"/>
    <s v="СОДРУЖЕСТВО"/>
    <x v="16"/>
    <x v="0"/>
    <x v="0"/>
    <n v="3009.2"/>
  </r>
  <r>
    <s v="ЭК"/>
    <x v="34"/>
    <x v="3"/>
    <s v="СОДРУЖЕСТВО"/>
    <x v="13"/>
    <x v="2"/>
    <x v="0"/>
    <n v="3011.7910000000002"/>
  </r>
  <r>
    <s v="ЭК"/>
    <x v="34"/>
    <x v="3"/>
    <s v="СОДРУЖЕСТВО"/>
    <x v="13"/>
    <x v="0"/>
    <x v="0"/>
    <n v="133.88800000000001"/>
  </r>
  <r>
    <s v="ЭК"/>
    <x v="34"/>
    <x v="3"/>
    <s v="СОДРУЖЕСТВО"/>
    <x v="18"/>
    <x v="0"/>
    <x v="0"/>
    <n v="2316.3220000000001"/>
  </r>
  <r>
    <s v="ЭК"/>
    <x v="34"/>
    <x v="3"/>
    <s v="СОДРУЖЕСТВО"/>
    <x v="13"/>
    <x v="0"/>
    <x v="0"/>
    <n v="2375.5439999999999"/>
  </r>
  <r>
    <s v="ЭК"/>
    <x v="34"/>
    <x v="3"/>
    <s v="СОДРУЖЕСТВО"/>
    <x v="8"/>
    <x v="0"/>
    <x v="0"/>
    <n v="3197.35"/>
  </r>
  <r>
    <s v="ЭК"/>
    <x v="34"/>
    <x v="3"/>
    <s v="СОДРУЖЕСТВО"/>
    <x v="16"/>
    <x v="0"/>
    <x v="0"/>
    <n v="391.11099999999999"/>
  </r>
  <r>
    <s v="ЭК"/>
    <x v="34"/>
    <x v="3"/>
    <s v="СОДРУЖЕСТВО"/>
    <x v="29"/>
    <x v="0"/>
    <x v="0"/>
    <n v="1504.694"/>
  </r>
  <r>
    <s v="ЭК"/>
    <x v="34"/>
    <x v="3"/>
    <s v="СОДРУЖЕСТВО"/>
    <x v="16"/>
    <x v="0"/>
    <x v="0"/>
    <n v="2468.5390000000002"/>
  </r>
  <r>
    <s v="ЭК"/>
    <x v="34"/>
    <x v="3"/>
    <s v="СОДРУЖЕСТВО"/>
    <x v="18"/>
    <x v="0"/>
    <x v="0"/>
    <n v="3583.1149999999998"/>
  </r>
  <r>
    <s v="ЭК"/>
    <x v="34"/>
    <x v="3"/>
    <s v="СОДРУЖЕСТВО"/>
    <x v="7"/>
    <x v="0"/>
    <x v="0"/>
    <n v="604.44000000000005"/>
  </r>
  <r>
    <s v="ЭК"/>
    <x v="34"/>
    <x v="3"/>
    <s v="СОДРУЖЕСТВО"/>
    <x v="7"/>
    <x v="0"/>
    <x v="0"/>
    <n v="1082.921"/>
  </r>
  <r>
    <s v="ЭК"/>
    <x v="34"/>
    <x v="3"/>
    <s v="СОДРУЖЕСТВО"/>
    <x v="28"/>
    <x v="0"/>
    <x v="0"/>
    <n v="1401.2840000000001"/>
  </r>
  <r>
    <s v="ЭК"/>
    <x v="34"/>
    <x v="3"/>
    <s v="СОДРУЖЕСТВО"/>
    <x v="28"/>
    <x v="0"/>
    <x v="0"/>
    <n v="1633.7760000000001"/>
  </r>
  <r>
    <s v="ЭК"/>
    <x v="34"/>
    <x v="3"/>
    <s v="СОДРУЖЕСТВО"/>
    <x v="16"/>
    <x v="0"/>
    <x v="0"/>
    <n v="337.28"/>
  </r>
  <r>
    <s v="ЭК"/>
    <x v="34"/>
    <x v="3"/>
    <s v="СОДРУЖЕСТВО"/>
    <x v="28"/>
    <x v="0"/>
    <x v="0"/>
    <n v="1416.65"/>
  </r>
  <r>
    <s v="ЭК"/>
    <x v="34"/>
    <x v="3"/>
    <s v="СОДРУЖЕСТВО"/>
    <x v="29"/>
    <x v="0"/>
    <x v="0"/>
    <n v="1508.807"/>
  </r>
  <r>
    <s v="ЭК"/>
    <x v="34"/>
    <x v="3"/>
    <s v="СОДРУЖЕСТВО"/>
    <x v="16"/>
    <x v="0"/>
    <x v="0"/>
    <n v="2883.7260000000001"/>
  </r>
  <r>
    <s v="ЭК"/>
    <x v="34"/>
    <x v="3"/>
    <s v="СОДРУЖЕСТВО"/>
    <x v="16"/>
    <x v="0"/>
    <x v="0"/>
    <n v="3070.95"/>
  </r>
  <r>
    <s v="ЭК"/>
    <x v="34"/>
    <x v="3"/>
    <s v="СОДРУЖЕСТВО"/>
    <x v="28"/>
    <x v="0"/>
    <x v="0"/>
    <n v="1326"/>
  </r>
  <r>
    <s v="ЭК"/>
    <x v="34"/>
    <x v="3"/>
    <s v="СОДРУЖЕСТВО"/>
    <x v="8"/>
    <x v="0"/>
    <x v="4"/>
    <n v="15.782"/>
  </r>
  <r>
    <s v="ЭК"/>
    <x v="34"/>
    <x v="3"/>
    <s v="СОДРУЖЕСТВО"/>
    <x v="8"/>
    <x v="0"/>
    <x v="4"/>
    <n v="2003.318"/>
  </r>
  <r>
    <s v="ЭК"/>
    <x v="34"/>
    <x v="3"/>
    <s v="СОДРУЖЕСТВО"/>
    <x v="2"/>
    <x v="0"/>
    <x v="0"/>
    <n v="136.35"/>
  </r>
  <r>
    <s v="ЭК"/>
    <x v="34"/>
    <x v="3"/>
    <s v="СОДРУЖЕСТВО"/>
    <x v="2"/>
    <x v="0"/>
    <x v="0"/>
    <n v="136.1"/>
  </r>
  <r>
    <s v="ЭК"/>
    <x v="34"/>
    <x v="3"/>
    <s v="БУНГЕ"/>
    <x v="7"/>
    <x v="1"/>
    <x v="2"/>
    <n v="169.85"/>
  </r>
  <r>
    <s v="ЭК"/>
    <x v="34"/>
    <x v="3"/>
    <s v="БУНГЕ"/>
    <x v="7"/>
    <x v="1"/>
    <x v="2"/>
    <n v="369.4"/>
  </r>
  <r>
    <s v="ЭК"/>
    <x v="34"/>
    <x v="3"/>
    <s v="БУНГЕ"/>
    <x v="7"/>
    <x v="1"/>
    <x v="2"/>
    <n v="129.69999999999999"/>
  </r>
  <r>
    <s v="ЭК"/>
    <x v="34"/>
    <x v="3"/>
    <s v="БУНГЕ"/>
    <x v="7"/>
    <x v="1"/>
    <x v="2"/>
    <n v="132.4"/>
  </r>
  <r>
    <s v="ЭК"/>
    <x v="34"/>
    <x v="3"/>
    <s v="БУНГЕ"/>
    <x v="7"/>
    <x v="1"/>
    <x v="2"/>
    <n v="203.45"/>
  </r>
  <r>
    <s v="ЭК"/>
    <x v="34"/>
    <x v="3"/>
    <s v="БУНГЕ"/>
    <x v="7"/>
    <x v="1"/>
    <x v="2"/>
    <n v="120.8"/>
  </r>
  <r>
    <s v="ЭК"/>
    <x v="34"/>
    <x v="3"/>
    <s v="БУНГЕ"/>
    <x v="7"/>
    <x v="1"/>
    <x v="2"/>
    <n v="118.05"/>
  </r>
  <r>
    <s v="ЭК"/>
    <x v="34"/>
    <x v="3"/>
    <s v="БУНГЕ"/>
    <x v="7"/>
    <x v="1"/>
    <x v="2"/>
    <n v="155.25"/>
  </r>
  <r>
    <s v="ЭК"/>
    <x v="34"/>
    <x v="3"/>
    <s v="БУНГЕ"/>
    <x v="7"/>
    <x v="1"/>
    <x v="2"/>
    <n v="114.15"/>
  </r>
  <r>
    <s v="ЭК"/>
    <x v="34"/>
    <x v="3"/>
    <s v="БУНГЕ"/>
    <x v="7"/>
    <x v="1"/>
    <x v="2"/>
    <n v="93.05"/>
  </r>
  <r>
    <s v="ЭК"/>
    <x v="34"/>
    <x v="3"/>
    <s v="АО &quot;ОРЕЛМАСЛО&quot;"/>
    <x v="6"/>
    <x v="2"/>
    <x v="1"/>
    <n v="196.35"/>
  </r>
  <r>
    <s v="ЭК"/>
    <x v="34"/>
    <x v="3"/>
    <s v="АО &quot;ОРЕЛМАСЛО&quot;"/>
    <x v="11"/>
    <x v="2"/>
    <x v="1"/>
    <n v="300.89999999999998"/>
  </r>
  <r>
    <s v="ЭК"/>
    <x v="34"/>
    <x v="3"/>
    <s v="АО &quot;ОРЕЛМАСЛО&quot;"/>
    <x v="6"/>
    <x v="2"/>
    <x v="1"/>
    <n v="594.54999999999995"/>
  </r>
  <r>
    <s v="ЭК"/>
    <x v="34"/>
    <x v="3"/>
    <s v="АО &quot;ОРЕЛМАСЛО&quot;"/>
    <x v="11"/>
    <x v="2"/>
    <x v="1"/>
    <n v="118.55"/>
  </r>
  <r>
    <s v="ЭК"/>
    <x v="34"/>
    <x v="3"/>
    <s v="АО &quot;ОРЕЛМАСЛО&quot;"/>
    <x v="11"/>
    <x v="2"/>
    <x v="1"/>
    <n v="183.2"/>
  </r>
  <r>
    <s v="ЭК"/>
    <x v="34"/>
    <x v="3"/>
    <s v="АО &quot;ОРЕЛМАСЛО&quot;"/>
    <x v="6"/>
    <x v="2"/>
    <x v="1"/>
    <n v="126.75"/>
  </r>
  <r>
    <s v="ЭК"/>
    <x v="34"/>
    <x v="3"/>
    <s v="АО &quot;ОРЕЛМАСЛО&quot;"/>
    <x v="6"/>
    <x v="2"/>
    <x v="1"/>
    <n v="60"/>
  </r>
  <r>
    <s v="ЭК"/>
    <x v="34"/>
    <x v="3"/>
    <s v="АО &quot;ОРЕЛМАСЛО&quot;"/>
    <x v="11"/>
    <x v="2"/>
    <x v="1"/>
    <n v="178.75"/>
  </r>
  <r>
    <s v="ЭК"/>
    <x v="34"/>
    <x v="3"/>
    <s v="АО &quot;ОРЕЛМАСЛО&quot;"/>
    <x v="11"/>
    <x v="2"/>
    <x v="1"/>
    <n v="122.7"/>
  </r>
  <r>
    <s v="ЭК"/>
    <x v="34"/>
    <x v="3"/>
    <s v="АО &quot;ОРЕЛМАСЛО&quot;"/>
    <x v="6"/>
    <x v="2"/>
    <x v="1"/>
    <n v="128.69999999999999"/>
  </r>
  <r>
    <s v="ИМ"/>
    <x v="34"/>
    <x v="3"/>
    <s v="ООО &quot;КОЛВИ &quot;"/>
    <x v="0"/>
    <x v="0"/>
    <x v="5"/>
    <n v="26.26"/>
  </r>
  <r>
    <s v="ЭК"/>
    <x v="34"/>
    <x v="3"/>
    <s v="СОЛНЕЧНЫЕ ПРОДУКТЫ"/>
    <x v="1"/>
    <x v="1"/>
    <x v="0"/>
    <n v="4569.96"/>
  </r>
  <r>
    <s v="ЭК"/>
    <x v="34"/>
    <x v="3"/>
    <s v="ТОРГОВЫЙ ДОМ ОЛИНСКИЙ ООО"/>
    <x v="17"/>
    <x v="1"/>
    <x v="0"/>
    <n v="891.08799999999997"/>
  </r>
  <r>
    <s v="ЭК"/>
    <x v="34"/>
    <x v="3"/>
    <s v="ТОРГОВЫЙ ДОМ ОЛИНСКИЙ ООО"/>
    <x v="17"/>
    <x v="1"/>
    <x v="0"/>
    <n v="1500"/>
  </r>
  <r>
    <s v="ЭК"/>
    <x v="34"/>
    <x v="3"/>
    <s v="ТОРГОВЫЙ ДОМ ОЛИНСКИЙ ООО"/>
    <x v="17"/>
    <x v="1"/>
    <x v="0"/>
    <n v="82.585999999999999"/>
  </r>
  <r>
    <s v="ЭК"/>
    <x v="34"/>
    <x v="3"/>
    <s v="ТОРГОВЫЙ ДОМ ОЛИНСКИЙ ООО"/>
    <x v="17"/>
    <x v="1"/>
    <x v="0"/>
    <n v="3700"/>
  </r>
  <r>
    <s v="ЭК"/>
    <x v="34"/>
    <x v="3"/>
    <s v="ЮГ РУСИ"/>
    <x v="9"/>
    <x v="1"/>
    <x v="0"/>
    <n v="4947.4709999999995"/>
  </r>
  <r>
    <s v="ЭК"/>
    <x v="34"/>
    <x v="3"/>
    <s v="ЮГ РУСИ"/>
    <x v="9"/>
    <x v="1"/>
    <x v="0"/>
    <n v="2999.75"/>
  </r>
  <r>
    <s v="ЭК"/>
    <x v="34"/>
    <x v="3"/>
    <s v="АСТОН"/>
    <x v="1"/>
    <x v="1"/>
    <x v="0"/>
    <n v="5210.6000000000004"/>
  </r>
  <r>
    <s v="ЭК"/>
    <x v="34"/>
    <x v="3"/>
    <s v="АСТОН"/>
    <x v="19"/>
    <x v="1"/>
    <x v="0"/>
    <n v="5100.0950000000003"/>
  </r>
  <r>
    <s v="ЭК"/>
    <x v="34"/>
    <x v="3"/>
    <s v="АСТОН"/>
    <x v="1"/>
    <x v="1"/>
    <x v="0"/>
    <n v="2200"/>
  </r>
  <r>
    <s v="ЭК"/>
    <x v="34"/>
    <x v="3"/>
    <s v="АСТОН"/>
    <x v="1"/>
    <x v="1"/>
    <x v="0"/>
    <n v="5500"/>
  </r>
  <r>
    <s v="ЭК"/>
    <x v="34"/>
    <x v="3"/>
    <s v="ЭФКО"/>
    <x v="7"/>
    <x v="1"/>
    <x v="0"/>
    <n v="64.8"/>
  </r>
  <r>
    <s v="ЭК"/>
    <x v="34"/>
    <x v="3"/>
    <s v="ЭФКО"/>
    <x v="7"/>
    <x v="1"/>
    <x v="0"/>
    <n v="66.8"/>
  </r>
  <r>
    <s v="ЭК"/>
    <x v="34"/>
    <x v="3"/>
    <s v="ЭФКО"/>
    <x v="15"/>
    <x v="0"/>
    <x v="3"/>
    <n v="61.65"/>
  </r>
  <r>
    <s v="ЭК"/>
    <x v="34"/>
    <x v="3"/>
    <s v="ЭФКО"/>
    <x v="7"/>
    <x v="1"/>
    <x v="0"/>
    <n v="66.55"/>
  </r>
  <r>
    <s v="ЭК"/>
    <x v="34"/>
    <x v="3"/>
    <s v="ЭФКО"/>
    <x v="15"/>
    <x v="0"/>
    <x v="3"/>
    <n v="62.65"/>
  </r>
  <r>
    <s v="ЭК"/>
    <x v="34"/>
    <x v="3"/>
    <s v="ЭФКО"/>
    <x v="7"/>
    <x v="1"/>
    <x v="0"/>
    <n v="69.3"/>
  </r>
  <r>
    <s v="ЭК"/>
    <x v="34"/>
    <x v="3"/>
    <s v="ЭФКО"/>
    <x v="6"/>
    <x v="1"/>
    <x v="0"/>
    <n v="68.3"/>
  </r>
  <r>
    <s v="ЭК"/>
    <x v="34"/>
    <x v="3"/>
    <s v="ЭФКО"/>
    <x v="11"/>
    <x v="1"/>
    <x v="0"/>
    <n v="67.150000000000006"/>
  </r>
  <r>
    <s v="ЭК"/>
    <x v="34"/>
    <x v="3"/>
    <s v="ЭФКО"/>
    <x v="7"/>
    <x v="1"/>
    <x v="0"/>
    <n v="67.599999999999994"/>
  </r>
  <r>
    <s v="ЭК"/>
    <x v="34"/>
    <x v="3"/>
    <s v="ЭФКО"/>
    <x v="7"/>
    <x v="1"/>
    <x v="0"/>
    <n v="68.099999999999994"/>
  </r>
  <r>
    <s v="ЭК"/>
    <x v="34"/>
    <x v="3"/>
    <s v="ЭФКО"/>
    <x v="11"/>
    <x v="1"/>
    <x v="0"/>
    <n v="68.650000000000006"/>
  </r>
  <r>
    <s v="ЭК"/>
    <x v="34"/>
    <x v="3"/>
    <s v="ЭФКО"/>
    <x v="11"/>
    <x v="1"/>
    <x v="0"/>
    <n v="69.599999999999994"/>
  </r>
  <r>
    <s v="ЭК"/>
    <x v="34"/>
    <x v="3"/>
    <s v="ЭФКО"/>
    <x v="7"/>
    <x v="1"/>
    <x v="0"/>
    <n v="69.650000000000006"/>
  </r>
  <r>
    <s v="ЭК"/>
    <x v="34"/>
    <x v="3"/>
    <s v="ЭФКО"/>
    <x v="7"/>
    <x v="1"/>
    <x v="0"/>
    <n v="70.349999999999994"/>
  </r>
  <r>
    <s v="ЭК"/>
    <x v="34"/>
    <x v="3"/>
    <s v="ЭФКО"/>
    <x v="11"/>
    <x v="1"/>
    <x v="0"/>
    <n v="68.2"/>
  </r>
  <r>
    <s v="ЭК"/>
    <x v="34"/>
    <x v="3"/>
    <s v="ЭФКО"/>
    <x v="11"/>
    <x v="1"/>
    <x v="0"/>
    <n v="66.5"/>
  </r>
  <r>
    <s v="ЭК"/>
    <x v="34"/>
    <x v="3"/>
    <s v="ЭФКО"/>
    <x v="11"/>
    <x v="1"/>
    <x v="0"/>
    <n v="66.849999999999994"/>
  </r>
  <r>
    <s v="ЭК"/>
    <x v="34"/>
    <x v="3"/>
    <s v="ЭФКО"/>
    <x v="15"/>
    <x v="0"/>
    <x v="3"/>
    <n v="62.1"/>
  </r>
  <r>
    <s v="ЭК"/>
    <x v="34"/>
    <x v="3"/>
    <s v="ЭФКО"/>
    <x v="15"/>
    <x v="0"/>
    <x v="3"/>
    <n v="68.3"/>
  </r>
  <r>
    <s v="ЭК"/>
    <x v="34"/>
    <x v="3"/>
    <s v="ЭФКО"/>
    <x v="15"/>
    <x v="0"/>
    <x v="3"/>
    <n v="61.45"/>
  </r>
  <r>
    <s v="ЭК"/>
    <x v="34"/>
    <x v="3"/>
    <s v="ЭФКО"/>
    <x v="7"/>
    <x v="0"/>
    <x v="3"/>
    <n v="60.4"/>
  </r>
  <r>
    <s v="ЭК"/>
    <x v="34"/>
    <x v="3"/>
    <s v="ЭФКО"/>
    <x v="15"/>
    <x v="0"/>
    <x v="3"/>
    <n v="60.5"/>
  </r>
  <r>
    <s v="ЭК"/>
    <x v="34"/>
    <x v="3"/>
    <s v="ЭФКО"/>
    <x v="7"/>
    <x v="0"/>
    <x v="3"/>
    <n v="61.3"/>
  </r>
  <r>
    <s v="ЭК"/>
    <x v="34"/>
    <x v="3"/>
    <s v="ЭФКО"/>
    <x v="7"/>
    <x v="1"/>
    <x v="0"/>
    <n v="65.25"/>
  </r>
  <r>
    <s v="ЭК"/>
    <x v="34"/>
    <x v="3"/>
    <s v="ЭФКО"/>
    <x v="6"/>
    <x v="1"/>
    <x v="0"/>
    <n v="69.5"/>
  </r>
  <r>
    <s v="ЭК"/>
    <x v="34"/>
    <x v="3"/>
    <s v="ЭФКО"/>
    <x v="6"/>
    <x v="1"/>
    <x v="0"/>
    <n v="67.349999999999994"/>
  </r>
  <r>
    <s v="ЭК"/>
    <x v="34"/>
    <x v="3"/>
    <s v="ЭФКО"/>
    <x v="11"/>
    <x v="1"/>
    <x v="0"/>
    <n v="67.45"/>
  </r>
  <r>
    <s v="ЭК"/>
    <x v="34"/>
    <x v="3"/>
    <s v="ЭФКО"/>
    <x v="7"/>
    <x v="1"/>
    <x v="0"/>
    <n v="67.7"/>
  </r>
  <r>
    <s v="ЭК"/>
    <x v="34"/>
    <x v="3"/>
    <s v="ЭФКО"/>
    <x v="7"/>
    <x v="1"/>
    <x v="0"/>
    <n v="68"/>
  </r>
  <r>
    <s v="ЭК"/>
    <x v="34"/>
    <x v="3"/>
    <s v="ЭФКО"/>
    <x v="7"/>
    <x v="1"/>
    <x v="0"/>
    <n v="70.25"/>
  </r>
  <r>
    <s v="ЭК"/>
    <x v="34"/>
    <x v="3"/>
    <s v="ЭФКО"/>
    <x v="7"/>
    <x v="1"/>
    <x v="0"/>
    <n v="64.650000000000006"/>
  </r>
  <r>
    <s v="ЭК"/>
    <x v="34"/>
    <x v="3"/>
    <s v="ЭФКО"/>
    <x v="11"/>
    <x v="1"/>
    <x v="0"/>
    <n v="66.150000000000006"/>
  </r>
  <r>
    <s v="ЭК"/>
    <x v="34"/>
    <x v="3"/>
    <s v="ЭФКО"/>
    <x v="7"/>
    <x v="1"/>
    <x v="0"/>
    <n v="67.650000000000006"/>
  </r>
  <r>
    <s v="ЭК"/>
    <x v="34"/>
    <x v="3"/>
    <s v="ЭФКО"/>
    <x v="7"/>
    <x v="1"/>
    <x v="0"/>
    <n v="68.349999999999994"/>
  </r>
  <r>
    <s v="ЭК"/>
    <x v="34"/>
    <x v="3"/>
    <s v="ЭФКО"/>
    <x v="11"/>
    <x v="1"/>
    <x v="0"/>
    <n v="69.95"/>
  </r>
  <r>
    <s v="ЭК"/>
    <x v="34"/>
    <x v="3"/>
    <s v="ЭФКО"/>
    <x v="11"/>
    <x v="1"/>
    <x v="0"/>
    <n v="68.3"/>
  </r>
  <r>
    <s v="ЭК"/>
    <x v="34"/>
    <x v="3"/>
    <s v="ЭФКО"/>
    <x v="11"/>
    <x v="1"/>
    <x v="0"/>
    <n v="64.849999999999994"/>
  </r>
  <r>
    <s v="ЭК"/>
    <x v="34"/>
    <x v="3"/>
    <s v="ЭФКО"/>
    <x v="11"/>
    <x v="1"/>
    <x v="0"/>
    <n v="65"/>
  </r>
  <r>
    <s v="ЭК"/>
    <x v="34"/>
    <x v="3"/>
    <s v="ЭФКО"/>
    <x v="15"/>
    <x v="0"/>
    <x v="3"/>
    <n v="62.15"/>
  </r>
  <r>
    <s v="ЭК"/>
    <x v="34"/>
    <x v="3"/>
    <s v="ЭФКО"/>
    <x v="15"/>
    <x v="0"/>
    <x v="3"/>
    <n v="57.75"/>
  </r>
  <r>
    <s v="ЭК"/>
    <x v="34"/>
    <x v="3"/>
    <s v="ЭФКО"/>
    <x v="7"/>
    <x v="0"/>
    <x v="3"/>
    <n v="60.2"/>
  </r>
  <r>
    <s v="ЭК"/>
    <x v="34"/>
    <x v="3"/>
    <s v="ЭФКО"/>
    <x v="7"/>
    <x v="0"/>
    <x v="3"/>
    <n v="71.099999999999994"/>
  </r>
  <r>
    <s v="ЭК"/>
    <x v="34"/>
    <x v="3"/>
    <s v="ЭФКО"/>
    <x v="7"/>
    <x v="1"/>
    <x v="0"/>
    <n v="67.650000000000006"/>
  </r>
  <r>
    <s v="ЭК"/>
    <x v="34"/>
    <x v="3"/>
    <s v="ЭФКО"/>
    <x v="6"/>
    <x v="1"/>
    <x v="0"/>
    <n v="62.9"/>
  </r>
  <r>
    <s v="ЭК"/>
    <x v="34"/>
    <x v="3"/>
    <s v="ЭФКО"/>
    <x v="7"/>
    <x v="1"/>
    <x v="0"/>
    <n v="68.599999999999994"/>
  </r>
  <r>
    <s v="ЭК"/>
    <x v="34"/>
    <x v="3"/>
    <s v="ЭФКО"/>
    <x v="7"/>
    <x v="1"/>
    <x v="0"/>
    <n v="69.05"/>
  </r>
  <r>
    <s v="ЭК"/>
    <x v="34"/>
    <x v="3"/>
    <s v="ЭФКО"/>
    <x v="7"/>
    <x v="1"/>
    <x v="0"/>
    <n v="69.05"/>
  </r>
  <r>
    <s v="ЭК"/>
    <x v="34"/>
    <x v="3"/>
    <s v="ЭФКО"/>
    <x v="7"/>
    <x v="1"/>
    <x v="0"/>
    <n v="68.7"/>
  </r>
  <r>
    <s v="ЭК"/>
    <x v="34"/>
    <x v="3"/>
    <s v="ЭФКО"/>
    <x v="7"/>
    <x v="1"/>
    <x v="0"/>
    <n v="69.05"/>
  </r>
  <r>
    <s v="ЭК"/>
    <x v="34"/>
    <x v="3"/>
    <s v="ЭФКО"/>
    <x v="7"/>
    <x v="1"/>
    <x v="0"/>
    <n v="69.400000000000006"/>
  </r>
  <r>
    <s v="ЭК"/>
    <x v="34"/>
    <x v="3"/>
    <s v="ЭФКО"/>
    <x v="7"/>
    <x v="1"/>
    <x v="0"/>
    <n v="71.25"/>
  </r>
  <r>
    <s v="ЭК"/>
    <x v="34"/>
    <x v="3"/>
    <s v="ЭФКО"/>
    <x v="7"/>
    <x v="1"/>
    <x v="0"/>
    <n v="71.7"/>
  </r>
  <r>
    <s v="ЭК"/>
    <x v="34"/>
    <x v="3"/>
    <s v="ЭФКО"/>
    <x v="15"/>
    <x v="0"/>
    <x v="3"/>
    <n v="63.05"/>
  </r>
  <r>
    <s v="ЭК"/>
    <x v="34"/>
    <x v="3"/>
    <s v="ЭФКО"/>
    <x v="15"/>
    <x v="0"/>
    <x v="3"/>
    <n v="60.85"/>
  </r>
  <r>
    <s v="ЭК"/>
    <x v="34"/>
    <x v="3"/>
    <s v="ЭФКО"/>
    <x v="15"/>
    <x v="0"/>
    <x v="3"/>
    <n v="60.6"/>
  </r>
  <r>
    <s v="ЭК"/>
    <x v="34"/>
    <x v="3"/>
    <s v="ЭФКО"/>
    <x v="7"/>
    <x v="0"/>
    <x v="3"/>
    <n v="61.3"/>
  </r>
  <r>
    <s v="ЭК"/>
    <x v="34"/>
    <x v="3"/>
    <s v="ЭФКО"/>
    <x v="15"/>
    <x v="0"/>
    <x v="3"/>
    <n v="60.15"/>
  </r>
  <r>
    <s v="ЭК"/>
    <x v="34"/>
    <x v="3"/>
    <s v="ЭФКО"/>
    <x v="7"/>
    <x v="0"/>
    <x v="3"/>
    <n v="62.65"/>
  </r>
  <r>
    <s v="ЭК"/>
    <x v="34"/>
    <x v="3"/>
    <s v="ЭФКО"/>
    <x v="7"/>
    <x v="0"/>
    <x v="3"/>
    <n v="60.15"/>
  </r>
  <r>
    <s v="ЭК"/>
    <x v="34"/>
    <x v="3"/>
    <s v="ЭФКО"/>
    <x v="7"/>
    <x v="0"/>
    <x v="3"/>
    <n v="62.35"/>
  </r>
  <r>
    <s v="ЭК"/>
    <x v="34"/>
    <x v="3"/>
    <s v="ЭФКО"/>
    <x v="7"/>
    <x v="1"/>
    <x v="0"/>
    <n v="66.05"/>
  </r>
  <r>
    <s v="ЭК"/>
    <x v="34"/>
    <x v="3"/>
    <s v="ЭФКО"/>
    <x v="7"/>
    <x v="1"/>
    <x v="0"/>
    <n v="68.599999999999994"/>
  </r>
  <r>
    <s v="ЭК"/>
    <x v="34"/>
    <x v="3"/>
    <s v="ЭФКО"/>
    <x v="7"/>
    <x v="1"/>
    <x v="0"/>
    <n v="66.5"/>
  </r>
  <r>
    <s v="ЭК"/>
    <x v="34"/>
    <x v="3"/>
    <s v="ЭФКО"/>
    <x v="7"/>
    <x v="1"/>
    <x v="0"/>
    <n v="66.7"/>
  </r>
  <r>
    <s v="ЭК"/>
    <x v="34"/>
    <x v="3"/>
    <s v="ЭФКО"/>
    <x v="11"/>
    <x v="1"/>
    <x v="0"/>
    <n v="68.25"/>
  </r>
  <r>
    <s v="ЭК"/>
    <x v="34"/>
    <x v="3"/>
    <s v="ЭФКО"/>
    <x v="11"/>
    <x v="1"/>
    <x v="0"/>
    <n v="64.7"/>
  </r>
  <r>
    <s v="ЭК"/>
    <x v="34"/>
    <x v="3"/>
    <s v="ЭФКО"/>
    <x v="11"/>
    <x v="1"/>
    <x v="0"/>
    <n v="66.5"/>
  </r>
  <r>
    <s v="ЭК"/>
    <x v="34"/>
    <x v="3"/>
    <s v="ЭФКО"/>
    <x v="7"/>
    <x v="1"/>
    <x v="0"/>
    <n v="68.650000000000006"/>
  </r>
  <r>
    <s v="ЭК"/>
    <x v="34"/>
    <x v="3"/>
    <s v="ЭФКО"/>
    <x v="7"/>
    <x v="1"/>
    <x v="0"/>
    <n v="63.35"/>
  </r>
  <r>
    <s v="ЭК"/>
    <x v="34"/>
    <x v="3"/>
    <s v="ЭФКО"/>
    <x v="11"/>
    <x v="1"/>
    <x v="0"/>
    <n v="70.150000000000006"/>
  </r>
  <r>
    <s v="ЭК"/>
    <x v="34"/>
    <x v="3"/>
    <s v="ЭФКО"/>
    <x v="7"/>
    <x v="1"/>
    <x v="0"/>
    <n v="62.7"/>
  </r>
  <r>
    <s v="ЭК"/>
    <x v="34"/>
    <x v="3"/>
    <s v="ЭФКО"/>
    <x v="7"/>
    <x v="1"/>
    <x v="0"/>
    <n v="66.2"/>
  </r>
  <r>
    <s v="ЭК"/>
    <x v="34"/>
    <x v="3"/>
    <s v="ЭФКО"/>
    <x v="7"/>
    <x v="0"/>
    <x v="3"/>
    <n v="61.15"/>
  </r>
  <r>
    <s v="ЭК"/>
    <x v="34"/>
    <x v="3"/>
    <s v="ЭФКО"/>
    <x v="7"/>
    <x v="1"/>
    <x v="0"/>
    <n v="64.45"/>
  </r>
  <r>
    <s v="ЭК"/>
    <x v="34"/>
    <x v="3"/>
    <s v="ЭФКО"/>
    <x v="7"/>
    <x v="1"/>
    <x v="0"/>
    <n v="67.099999999999994"/>
  </r>
  <r>
    <s v="ЭК"/>
    <x v="34"/>
    <x v="3"/>
    <s v="ЭФКО"/>
    <x v="11"/>
    <x v="1"/>
    <x v="0"/>
    <n v="65.25"/>
  </r>
  <r>
    <s v="ЭК"/>
    <x v="34"/>
    <x v="3"/>
    <s v="ЭФКО"/>
    <x v="7"/>
    <x v="1"/>
    <x v="0"/>
    <n v="70.3"/>
  </r>
  <r>
    <s v="ЭК"/>
    <x v="34"/>
    <x v="3"/>
    <s v="ЭФКО"/>
    <x v="11"/>
    <x v="1"/>
    <x v="0"/>
    <n v="67.849999999999994"/>
  </r>
  <r>
    <s v="ЭК"/>
    <x v="34"/>
    <x v="3"/>
    <s v="ЭФКО"/>
    <x v="7"/>
    <x v="1"/>
    <x v="0"/>
    <n v="65.400000000000006"/>
  </r>
  <r>
    <s v="ЭК"/>
    <x v="34"/>
    <x v="3"/>
    <s v="ЭФКО"/>
    <x v="7"/>
    <x v="1"/>
    <x v="0"/>
    <n v="67.3"/>
  </r>
  <r>
    <s v="ЭК"/>
    <x v="34"/>
    <x v="3"/>
    <s v="ЭФКО"/>
    <x v="7"/>
    <x v="1"/>
    <x v="0"/>
    <n v="62.95"/>
  </r>
  <r>
    <s v="ЭК"/>
    <x v="34"/>
    <x v="3"/>
    <s v="ЭФКО"/>
    <x v="11"/>
    <x v="1"/>
    <x v="0"/>
    <n v="68.95"/>
  </r>
  <r>
    <s v="ЭК"/>
    <x v="34"/>
    <x v="3"/>
    <s v="ЭФКО"/>
    <x v="7"/>
    <x v="0"/>
    <x v="3"/>
    <n v="60.75"/>
  </r>
  <r>
    <s v="ЭК"/>
    <x v="34"/>
    <x v="3"/>
    <s v="ЭФКО"/>
    <x v="7"/>
    <x v="0"/>
    <x v="3"/>
    <n v="62.4"/>
  </r>
  <r>
    <s v="ЭК"/>
    <x v="34"/>
    <x v="3"/>
    <s v="ЭФКО"/>
    <x v="11"/>
    <x v="1"/>
    <x v="0"/>
    <n v="65.150000000000006"/>
  </r>
  <r>
    <s v="ЭК"/>
    <x v="34"/>
    <x v="3"/>
    <s v="ЭФКО"/>
    <x v="7"/>
    <x v="1"/>
    <x v="0"/>
    <n v="68.150000000000006"/>
  </r>
  <r>
    <s v="ЭК"/>
    <x v="34"/>
    <x v="3"/>
    <s v="ЭФКО"/>
    <x v="11"/>
    <x v="1"/>
    <x v="0"/>
    <n v="68.45"/>
  </r>
  <r>
    <s v="ЭК"/>
    <x v="34"/>
    <x v="3"/>
    <s v="ЭФКО"/>
    <x v="11"/>
    <x v="1"/>
    <x v="0"/>
    <n v="70.05"/>
  </r>
  <r>
    <s v="ЭК"/>
    <x v="34"/>
    <x v="3"/>
    <s v="ЭФКО"/>
    <x v="11"/>
    <x v="1"/>
    <x v="0"/>
    <n v="67.05"/>
  </r>
  <r>
    <s v="ЭК"/>
    <x v="34"/>
    <x v="3"/>
    <s v="ЭФКО"/>
    <x v="11"/>
    <x v="1"/>
    <x v="0"/>
    <n v="66.900000000000006"/>
  </r>
  <r>
    <s v="ЭК"/>
    <x v="34"/>
    <x v="3"/>
    <s v="ЭФКО"/>
    <x v="7"/>
    <x v="1"/>
    <x v="0"/>
    <n v="68.349999999999994"/>
  </r>
  <r>
    <s v="ЭК"/>
    <x v="34"/>
    <x v="3"/>
    <s v="ЭФКО"/>
    <x v="7"/>
    <x v="1"/>
    <x v="0"/>
    <n v="62.8"/>
  </r>
  <r>
    <s v="ЭК"/>
    <x v="34"/>
    <x v="3"/>
    <s v="ЭФКО"/>
    <x v="7"/>
    <x v="1"/>
    <x v="0"/>
    <n v="66.55"/>
  </r>
  <r>
    <s v="ЭК"/>
    <x v="34"/>
    <x v="3"/>
    <s v="ЭФКО"/>
    <x v="7"/>
    <x v="1"/>
    <x v="0"/>
    <n v="64"/>
  </r>
  <r>
    <s v="ЭК"/>
    <x v="34"/>
    <x v="3"/>
    <s v="ЭФКО"/>
    <x v="7"/>
    <x v="1"/>
    <x v="0"/>
    <n v="69.900000000000006"/>
  </r>
  <r>
    <s v="ЭК"/>
    <x v="34"/>
    <x v="3"/>
    <s v="ЭФКО"/>
    <x v="7"/>
    <x v="0"/>
    <x v="3"/>
    <n v="58.05"/>
  </r>
  <r>
    <s v="ЭК"/>
    <x v="34"/>
    <x v="3"/>
    <s v="ЭФКО"/>
    <x v="7"/>
    <x v="0"/>
    <x v="3"/>
    <n v="60"/>
  </r>
  <r>
    <s v="ЭК"/>
    <x v="34"/>
    <x v="3"/>
    <s v="НЭФИС"/>
    <x v="6"/>
    <x v="1"/>
    <x v="0"/>
    <n v="699.35"/>
  </r>
  <r>
    <s v="ЭК"/>
    <x v="34"/>
    <x v="3"/>
    <s v="НЭФИС"/>
    <x v="6"/>
    <x v="1"/>
    <x v="0"/>
    <n v="840.1"/>
  </r>
  <r>
    <s v="ЭК"/>
    <x v="34"/>
    <x v="3"/>
    <s v="НЭФИС"/>
    <x v="6"/>
    <x v="1"/>
    <x v="0"/>
    <n v="689.65"/>
  </r>
  <r>
    <s v="ЭК"/>
    <x v="34"/>
    <x v="3"/>
    <s v="НЭФИС"/>
    <x v="6"/>
    <x v="1"/>
    <x v="0"/>
    <n v="207.7"/>
  </r>
  <r>
    <s v="ЭК"/>
    <x v="34"/>
    <x v="3"/>
    <s v="НЭФИС"/>
    <x v="6"/>
    <x v="1"/>
    <x v="0"/>
    <n v="558.20000000000005"/>
  </r>
  <r>
    <s v="ЭК"/>
    <x v="34"/>
    <x v="3"/>
    <s v="НЭФИС"/>
    <x v="6"/>
    <x v="1"/>
    <x v="0"/>
    <n v="418.15"/>
  </r>
  <r>
    <s v="ЭК"/>
    <x v="34"/>
    <x v="3"/>
    <s v="НЭФИС"/>
    <x v="6"/>
    <x v="1"/>
    <x v="0"/>
    <n v="138.35"/>
  </r>
  <r>
    <s v="ЭК"/>
    <x v="34"/>
    <x v="3"/>
    <s v="НЭФИС"/>
    <x v="6"/>
    <x v="1"/>
    <x v="0"/>
    <n v="209.55"/>
  </r>
  <r>
    <s v="ЭК"/>
    <x v="34"/>
    <x v="3"/>
    <s v="НЭФИС"/>
    <x v="6"/>
    <x v="1"/>
    <x v="0"/>
    <n v="280.05"/>
  </r>
  <r>
    <s v="ЭК"/>
    <x v="34"/>
    <x v="3"/>
    <s v="НЭФИС"/>
    <x v="6"/>
    <x v="1"/>
    <x v="0"/>
    <n v="628.35"/>
  </r>
  <r>
    <s v="ЭК"/>
    <x v="34"/>
    <x v="3"/>
    <s v="НЭФИС"/>
    <x v="6"/>
    <x v="1"/>
    <x v="0"/>
    <n v="138.85"/>
  </r>
  <r>
    <s v="ЭК"/>
    <x v="34"/>
    <x v="3"/>
    <s v="НЭФИС"/>
    <x v="6"/>
    <x v="1"/>
    <x v="0"/>
    <n v="139.19999999999999"/>
  </r>
  <r>
    <s v="ЭК"/>
    <x v="34"/>
    <x v="3"/>
    <s v="НЭФИС"/>
    <x v="6"/>
    <x v="1"/>
    <x v="0"/>
    <n v="139.85"/>
  </r>
  <r>
    <s v="ЭК"/>
    <x v="34"/>
    <x v="3"/>
    <s v="НЭФИС"/>
    <x v="6"/>
    <x v="1"/>
    <x v="0"/>
    <n v="250.25"/>
  </r>
  <r>
    <s v="ЭК"/>
    <x v="34"/>
    <x v="3"/>
    <s v="НЭФИС"/>
    <x v="6"/>
    <x v="1"/>
    <x v="0"/>
    <n v="838"/>
  </r>
  <r>
    <s v="ЭК"/>
    <x v="34"/>
    <x v="3"/>
    <s v="НЭФИС"/>
    <x v="6"/>
    <x v="1"/>
    <x v="0"/>
    <n v="202.45"/>
  </r>
  <r>
    <s v="ЭК"/>
    <x v="34"/>
    <x v="3"/>
    <s v="НЭФИС"/>
    <x v="6"/>
    <x v="1"/>
    <x v="0"/>
    <n v="208.05"/>
  </r>
  <r>
    <s v="ЭК"/>
    <x v="34"/>
    <x v="3"/>
    <s v="НЭФИС"/>
    <x v="6"/>
    <x v="1"/>
    <x v="0"/>
    <n v="139.9"/>
  </r>
  <r>
    <s v="ЭК"/>
    <x v="34"/>
    <x v="3"/>
    <s v="НЭФИС"/>
    <x v="6"/>
    <x v="1"/>
    <x v="0"/>
    <n v="68.849999999999994"/>
  </r>
  <r>
    <s v="ЭК"/>
    <x v="34"/>
    <x v="3"/>
    <s v="НЭФИС"/>
    <x v="6"/>
    <x v="1"/>
    <x v="0"/>
    <n v="209.85"/>
  </r>
  <r>
    <s v="ЭК"/>
    <x v="34"/>
    <x v="3"/>
    <s v="НЭФИС"/>
    <x v="6"/>
    <x v="1"/>
    <x v="0"/>
    <n v="208.8"/>
  </r>
  <r>
    <s v="ЭК"/>
    <x v="34"/>
    <x v="3"/>
    <s v="НЭФИС"/>
    <x v="6"/>
    <x v="1"/>
    <x v="0"/>
    <n v="272.8"/>
  </r>
  <r>
    <s v="ЭК"/>
    <x v="34"/>
    <x v="3"/>
    <s v="НЭФИС"/>
    <x v="6"/>
    <x v="1"/>
    <x v="0"/>
    <n v="1238.95"/>
  </r>
  <r>
    <s v="ЭК"/>
    <x v="34"/>
    <x v="3"/>
    <s v="НЭФИС"/>
    <x v="6"/>
    <x v="1"/>
    <x v="0"/>
    <n v="764.55"/>
  </r>
  <r>
    <s v="ЭК"/>
    <x v="34"/>
    <x v="3"/>
    <s v="НЭФИС"/>
    <x v="6"/>
    <x v="1"/>
    <x v="0"/>
    <n v="346.9"/>
  </r>
  <r>
    <s v="ЭК"/>
    <x v="34"/>
    <x v="3"/>
    <s v="НЭФИС"/>
    <x v="6"/>
    <x v="1"/>
    <x v="0"/>
    <n v="1054.6500000000001"/>
  </r>
  <r>
    <s v="ЭК"/>
    <x v="34"/>
    <x v="3"/>
    <s v="НМЖК"/>
    <x v="7"/>
    <x v="1"/>
    <x v="0"/>
    <n v="1008.65"/>
  </r>
  <r>
    <s v="ЭК"/>
    <x v="34"/>
    <x v="3"/>
    <s v="НЭФИС"/>
    <x v="6"/>
    <x v="1"/>
    <x v="0"/>
    <n v="633.85"/>
  </r>
  <r>
    <s v="ЭК"/>
    <x v="34"/>
    <x v="3"/>
    <s v="НЭФИС"/>
    <x v="6"/>
    <x v="1"/>
    <x v="0"/>
    <n v="143.35"/>
  </r>
  <r>
    <s v="ЭК"/>
    <x v="34"/>
    <x v="3"/>
    <s v="НЭФИС"/>
    <x v="6"/>
    <x v="1"/>
    <x v="0"/>
    <n v="210.1"/>
  </r>
  <r>
    <s v="ЭК"/>
    <x v="34"/>
    <x v="3"/>
    <s v="НМЖК"/>
    <x v="7"/>
    <x v="1"/>
    <x v="0"/>
    <n v="1078.5"/>
  </r>
  <r>
    <s v="ЭК"/>
    <x v="34"/>
    <x v="3"/>
    <s v="НМЖК"/>
    <x v="7"/>
    <x v="1"/>
    <x v="0"/>
    <n v="449.15"/>
  </r>
  <r>
    <s v="ЭК"/>
    <x v="34"/>
    <x v="3"/>
    <s v="НМЖК"/>
    <x v="7"/>
    <x v="1"/>
    <x v="0"/>
    <n v="1597.1"/>
  </r>
  <r>
    <s v="ЭК"/>
    <x v="34"/>
    <x v="3"/>
    <s v="РУСАГРО"/>
    <x v="28"/>
    <x v="1"/>
    <x v="0"/>
    <n v="390.7"/>
  </r>
  <r>
    <s v="ЭК"/>
    <x v="34"/>
    <x v="3"/>
    <s v="РУСАГРО"/>
    <x v="28"/>
    <x v="1"/>
    <x v="0"/>
    <n v="513.79999999999995"/>
  </r>
  <r>
    <s v="ЭК"/>
    <x v="34"/>
    <x v="3"/>
    <s v="РУСАГРО"/>
    <x v="8"/>
    <x v="1"/>
    <x v="0"/>
    <n v="455.25"/>
  </r>
  <r>
    <s v="ЭК"/>
    <x v="34"/>
    <x v="3"/>
    <s v="РУСАГРО"/>
    <x v="8"/>
    <x v="1"/>
    <x v="0"/>
    <n v="296.60000000000002"/>
  </r>
  <r>
    <s v="ЭК"/>
    <x v="34"/>
    <x v="3"/>
    <s v="РУСАГРО"/>
    <x v="28"/>
    <x v="1"/>
    <x v="0"/>
    <n v="438.15"/>
  </r>
  <r>
    <s v="ЭК"/>
    <x v="34"/>
    <x v="3"/>
    <s v="РУСАГРО"/>
    <x v="28"/>
    <x v="1"/>
    <x v="0"/>
    <n v="267.25"/>
  </r>
  <r>
    <s v="ЭК"/>
    <x v="34"/>
    <x v="3"/>
    <s v="РУСАГРО"/>
    <x v="28"/>
    <x v="1"/>
    <x v="0"/>
    <n v="317.89999999999998"/>
  </r>
  <r>
    <s v="ЭК"/>
    <x v="34"/>
    <x v="3"/>
    <s v="РУСАГРО"/>
    <x v="8"/>
    <x v="1"/>
    <x v="0"/>
    <n v="473"/>
  </r>
  <r>
    <s v="ЭК"/>
    <x v="34"/>
    <x v="3"/>
    <s v="РУСАГРО"/>
    <x v="8"/>
    <x v="1"/>
    <x v="0"/>
    <n v="65.650000000000006"/>
  </r>
  <r>
    <s v="ЭК"/>
    <x v="34"/>
    <x v="3"/>
    <s v="РУСАГРО"/>
    <x v="28"/>
    <x v="1"/>
    <x v="0"/>
    <n v="588.20000000000005"/>
  </r>
  <r>
    <s v="ЭК"/>
    <x v="34"/>
    <x v="3"/>
    <s v="РУСАГРО"/>
    <x v="6"/>
    <x v="1"/>
    <x v="0"/>
    <n v="129.30000000000001"/>
  </r>
  <r>
    <s v="ЭК"/>
    <x v="34"/>
    <x v="3"/>
    <s v="РУСАГРО"/>
    <x v="11"/>
    <x v="1"/>
    <x v="0"/>
    <n v="380.6"/>
  </r>
  <r>
    <s v="ЭК"/>
    <x v="34"/>
    <x v="3"/>
    <s v="РУСАГРО"/>
    <x v="28"/>
    <x v="1"/>
    <x v="0"/>
    <n v="430.85"/>
  </r>
  <r>
    <s v="ЭК"/>
    <x v="34"/>
    <x v="3"/>
    <s v="РУСАГРО"/>
    <x v="28"/>
    <x v="1"/>
    <x v="0"/>
    <n v="112"/>
  </r>
  <r>
    <s v="ЭК"/>
    <x v="34"/>
    <x v="3"/>
    <s v="СОЛНЕЧНЫЕ ПРОДУКТЫ"/>
    <x v="6"/>
    <x v="1"/>
    <x v="0"/>
    <n v="1207"/>
  </r>
  <r>
    <s v="ЭК"/>
    <x v="34"/>
    <x v="3"/>
    <s v="СОЛНЕЧНЫЕ ПРОДУКТЫ"/>
    <x v="6"/>
    <x v="1"/>
    <x v="0"/>
    <n v="611.1"/>
  </r>
  <r>
    <s v="ЭК"/>
    <x v="34"/>
    <x v="3"/>
    <s v="СОЛНЕЧНЫЕ ПРОДУКТЫ"/>
    <x v="6"/>
    <x v="1"/>
    <x v="0"/>
    <n v="958"/>
  </r>
  <r>
    <s v="ЭК"/>
    <x v="34"/>
    <x v="3"/>
    <s v="СОЛНЕЧНЫЕ ПРОДУКТЫ"/>
    <x v="6"/>
    <x v="1"/>
    <x v="0"/>
    <n v="749.7"/>
  </r>
  <r>
    <s v="ЭК"/>
    <x v="34"/>
    <x v="3"/>
    <s v="СОЛНЕЧНЫЕ ПРОДУКТЫ"/>
    <x v="6"/>
    <x v="1"/>
    <x v="0"/>
    <n v="748.95"/>
  </r>
  <r>
    <s v="ЭК"/>
    <x v="34"/>
    <x v="3"/>
    <s v="СОЛНЕЧНЫЕ ПРОДУКТЫ"/>
    <x v="6"/>
    <x v="1"/>
    <x v="0"/>
    <n v="468.7"/>
  </r>
  <r>
    <s v="ЭК"/>
    <x v="34"/>
    <x v="3"/>
    <s v="СОЛНЕЧНЫЕ ПРОДУКТЫ"/>
    <x v="6"/>
    <x v="1"/>
    <x v="0"/>
    <n v="2014"/>
  </r>
  <r>
    <s v="ЭК"/>
    <x v="34"/>
    <x v="3"/>
    <s v="СОЛНЕЧНЫЕ ПРОДУКТЫ"/>
    <x v="6"/>
    <x v="1"/>
    <x v="0"/>
    <n v="302.45"/>
  </r>
  <r>
    <s v="ЭК"/>
    <x v="34"/>
    <x v="3"/>
    <s v="СОЛНЕЧНЫЕ ПРОДУКТЫ"/>
    <x v="6"/>
    <x v="1"/>
    <x v="0"/>
    <n v="318.5"/>
  </r>
  <r>
    <s v="ЭК"/>
    <x v="34"/>
    <x v="3"/>
    <s v="СОЛНЕЧНЫЕ ПРОДУКТЫ"/>
    <x v="6"/>
    <x v="1"/>
    <x v="0"/>
    <n v="582.54999999999995"/>
  </r>
  <r>
    <s v="ЭК"/>
    <x v="34"/>
    <x v="3"/>
    <s v="СОЛНЕЧНЫЕ ПРОДУКТЫ"/>
    <x v="6"/>
    <x v="1"/>
    <x v="0"/>
    <n v="121.45"/>
  </r>
  <r>
    <s v="ЭК"/>
    <x v="34"/>
    <x v="3"/>
    <s v="СОЛНЕЧНЫЕ ПРОДУКТЫ"/>
    <x v="6"/>
    <x v="1"/>
    <x v="0"/>
    <n v="792.15"/>
  </r>
  <r>
    <s v="ЭК"/>
    <x v="34"/>
    <x v="3"/>
    <s v="СОЛНЕЧНЫЕ ПРОДУКТЫ"/>
    <x v="6"/>
    <x v="1"/>
    <x v="0"/>
    <n v="722.5"/>
  </r>
  <r>
    <s v="ЭК"/>
    <x v="34"/>
    <x v="3"/>
    <s v="СОЛНЕЧНЫЕ ПРОДУКТЫ"/>
    <x v="6"/>
    <x v="1"/>
    <x v="0"/>
    <n v="431.15"/>
  </r>
  <r>
    <s v="ЭК"/>
    <x v="34"/>
    <x v="3"/>
    <s v="СОЛНЕЧНЫЕ ПРОДУКТЫ"/>
    <x v="6"/>
    <x v="1"/>
    <x v="0"/>
    <n v="649.79999999999995"/>
  </r>
  <r>
    <s v="ЭК"/>
    <x v="34"/>
    <x v="3"/>
    <s v="СОЛНЕЧНЫЕ ПРОДУКТЫ"/>
    <x v="6"/>
    <x v="1"/>
    <x v="0"/>
    <n v="555.35"/>
  </r>
  <r>
    <s v="ЭК"/>
    <x v="34"/>
    <x v="3"/>
    <s v="СОЛНЕЧНЫЕ ПРОДУКТЫ"/>
    <x v="6"/>
    <x v="1"/>
    <x v="0"/>
    <n v="392.4"/>
  </r>
  <r>
    <s v="ЭК"/>
    <x v="34"/>
    <x v="3"/>
    <s v="СОЛНЕЧНЫЕ ПРОДУКТЫ"/>
    <x v="6"/>
    <x v="1"/>
    <x v="0"/>
    <n v="754.65"/>
  </r>
  <r>
    <s v="ЭК"/>
    <x v="34"/>
    <x v="3"/>
    <s v="СОЛНЕЧНЫЕ ПРОДУКТЫ"/>
    <x v="6"/>
    <x v="1"/>
    <x v="0"/>
    <n v="580.04999999999995"/>
  </r>
  <r>
    <s v="ЭК"/>
    <x v="34"/>
    <x v="3"/>
    <s v="СОЛНЕЧНЫЕ ПРОДУКТЫ"/>
    <x v="6"/>
    <x v="1"/>
    <x v="0"/>
    <n v="526.1"/>
  </r>
  <r>
    <s v="ЭК"/>
    <x v="34"/>
    <x v="3"/>
    <s v="СОЛНЕЧНЫЕ ПРОДУКТЫ"/>
    <x v="6"/>
    <x v="1"/>
    <x v="0"/>
    <n v="603"/>
  </r>
  <r>
    <s v="ЭК"/>
    <x v="34"/>
    <x v="3"/>
    <s v="СОЛНЕЧНЫЕ ПРОДУКТЫ"/>
    <x v="6"/>
    <x v="1"/>
    <x v="0"/>
    <n v="203.7"/>
  </r>
  <r>
    <s v="ЭК"/>
    <x v="34"/>
    <x v="3"/>
    <s v="СОЛНЕЧНЫЕ ПРОДУКТЫ"/>
    <x v="6"/>
    <x v="1"/>
    <x v="0"/>
    <n v="294.3"/>
  </r>
  <r>
    <s v="ЭК"/>
    <x v="34"/>
    <x v="3"/>
    <s v="СОЛНЕЧНЫЕ ПРОДУКТЫ"/>
    <x v="6"/>
    <x v="1"/>
    <x v="0"/>
    <n v="441.75"/>
  </r>
  <r>
    <s v="ЭК"/>
    <x v="34"/>
    <x v="3"/>
    <s v="СОЛНЕЧНЫЕ ПРОДУКТЫ"/>
    <x v="6"/>
    <x v="1"/>
    <x v="0"/>
    <n v="1246.1500000000001"/>
  </r>
  <r>
    <s v="ЭК"/>
    <x v="34"/>
    <x v="3"/>
    <s v="СОЛНЕЧНЫЕ ПРОДУКТЫ"/>
    <x v="6"/>
    <x v="1"/>
    <x v="0"/>
    <n v="364.15"/>
  </r>
  <r>
    <s v="ЭК"/>
    <x v="34"/>
    <x v="3"/>
    <s v="СОЛНЕЧНЫЕ ПРОДУКТЫ"/>
    <x v="6"/>
    <x v="1"/>
    <x v="0"/>
    <n v="311.60000000000002"/>
  </r>
  <r>
    <s v="ЭК"/>
    <x v="34"/>
    <x v="3"/>
    <s v="ИП ШАГДАРОВА ИНДИРА ВАЛЕРЬЕВНА"/>
    <x v="21"/>
    <x v="0"/>
    <x v="0"/>
    <n v="0.66"/>
  </r>
  <r>
    <s v="ЭК"/>
    <x v="34"/>
    <x v="3"/>
    <s v="ООО &quot;БАЛТЭКСПОРТ&quot;"/>
    <x v="11"/>
    <x v="2"/>
    <x v="1"/>
    <n v="377"/>
  </r>
  <r>
    <s v="ЭК"/>
    <x v="34"/>
    <x v="3"/>
    <s v="ООО &quot;БАЛТЭКСПОРТ&quot;"/>
    <x v="11"/>
    <x v="2"/>
    <x v="1"/>
    <n v="363"/>
  </r>
  <r>
    <s v="ЭК"/>
    <x v="34"/>
    <x v="3"/>
    <s v="ООО &quot;БАЛТЭКСПОРТ&quot;"/>
    <x v="11"/>
    <x v="2"/>
    <x v="1"/>
    <n v="376"/>
  </r>
  <r>
    <s v="ЭК"/>
    <x v="34"/>
    <x v="3"/>
    <s v="ООО &quot;БАЛТЭКСПОРТ&quot;"/>
    <x v="11"/>
    <x v="2"/>
    <x v="1"/>
    <n v="381"/>
  </r>
  <r>
    <s v="ЭК"/>
    <x v="34"/>
    <x v="3"/>
    <s v="ЭФКО"/>
    <x v="1"/>
    <x v="1"/>
    <x v="0"/>
    <n v="5499.5410000000002"/>
  </r>
  <r>
    <s v="ЭК"/>
    <x v="34"/>
    <x v="3"/>
    <s v="ЭФКО"/>
    <x v="1"/>
    <x v="1"/>
    <x v="0"/>
    <n v="5498.2209999999995"/>
  </r>
  <r>
    <s v="ЭК"/>
    <x v="34"/>
    <x v="3"/>
    <s v="ЭФКО"/>
    <x v="10"/>
    <x v="0"/>
    <x v="0"/>
    <n v="21.96"/>
  </r>
  <r>
    <s v="ИМ"/>
    <x v="34"/>
    <x v="3"/>
    <s v="ООО &quot;ИНГРЕДИЕНТЫ. РАЗВИТИЕ&quot;"/>
    <x v="0"/>
    <x v="0"/>
    <x v="5"/>
    <n v="50"/>
  </r>
  <r>
    <s v="ЭК"/>
    <x v="34"/>
    <x v="3"/>
    <s v="ООО &quot;РАНДАР&quot;"/>
    <x v="10"/>
    <x v="0"/>
    <x v="0"/>
    <n v="46.26"/>
  </r>
  <r>
    <s v="ЭК"/>
    <x v="34"/>
    <x v="3"/>
    <s v="ООО &quot;РАНДАР&quot;"/>
    <x v="10"/>
    <x v="0"/>
    <x v="0"/>
    <n v="70.66"/>
  </r>
  <r>
    <s v="ЭК"/>
    <x v="34"/>
    <x v="3"/>
    <s v="ООО &quot;РАНДАР&quot;"/>
    <x v="10"/>
    <x v="0"/>
    <x v="0"/>
    <n v="40.78"/>
  </r>
  <r>
    <s v="ЭК"/>
    <x v="34"/>
    <x v="3"/>
    <s v="ООО &quot;РАНДАР&quot;"/>
    <x v="10"/>
    <x v="0"/>
    <x v="0"/>
    <n v="70.239999999999995"/>
  </r>
  <r>
    <s v="ЭК"/>
    <x v="34"/>
    <x v="3"/>
    <s v="ООО &quot;РАНДАР&quot;"/>
    <x v="10"/>
    <x v="1"/>
    <x v="0"/>
    <n v="24.16"/>
  </r>
  <r>
    <s v="ЭК"/>
    <x v="34"/>
    <x v="3"/>
    <s v="ООО &quot;РАНДАР&quot;"/>
    <x v="10"/>
    <x v="1"/>
    <x v="0"/>
    <n v="46.26"/>
  </r>
  <r>
    <s v="ЭК"/>
    <x v="34"/>
    <x v="3"/>
    <s v="ООО &quot;РАНДАР&quot;"/>
    <x v="10"/>
    <x v="1"/>
    <x v="0"/>
    <n v="69.06"/>
  </r>
  <r>
    <s v="ЭК"/>
    <x v="34"/>
    <x v="3"/>
    <s v="ООО &quot;РАНДАР&quot;"/>
    <x v="10"/>
    <x v="1"/>
    <x v="0"/>
    <n v="92.56"/>
  </r>
  <r>
    <s v="ЭК"/>
    <x v="34"/>
    <x v="3"/>
    <s v="ООО &quot;РАНДАР&quot;"/>
    <x v="10"/>
    <x v="1"/>
    <x v="0"/>
    <n v="100.58"/>
  </r>
  <r>
    <s v="ЭК"/>
    <x v="34"/>
    <x v="3"/>
    <s v="ООО &quot;РАНДАР&quot;"/>
    <x v="10"/>
    <x v="1"/>
    <x v="0"/>
    <n v="64.900000000000006"/>
  </r>
  <r>
    <s v="ЭК"/>
    <x v="34"/>
    <x v="3"/>
    <s v="ООО &quot;РАНДАР&quot;"/>
    <x v="10"/>
    <x v="1"/>
    <x v="0"/>
    <n v="101.32"/>
  </r>
  <r>
    <s v="ЭК"/>
    <x v="34"/>
    <x v="3"/>
    <s v="ООО &quot;РАНДАР&quot;"/>
    <x v="10"/>
    <x v="1"/>
    <x v="0"/>
    <n v="95"/>
  </r>
  <r>
    <s v="ЭК"/>
    <x v="34"/>
    <x v="3"/>
    <s v="ООО &quot;БМ-ГРУП&quot;"/>
    <x v="5"/>
    <x v="1"/>
    <x v="1"/>
    <n v="468.5"/>
  </r>
  <r>
    <s v="ЭК"/>
    <x v="34"/>
    <x v="3"/>
    <s v="ООО &quot;БМ-ГРУП&quot;"/>
    <x v="5"/>
    <x v="1"/>
    <x v="1"/>
    <n v="268"/>
  </r>
  <r>
    <s v="ЭК"/>
    <x v="34"/>
    <x v="3"/>
    <s v="ООО &quot;БМ-ГРУП&quot;"/>
    <x v="5"/>
    <x v="1"/>
    <x v="1"/>
    <n v="658"/>
  </r>
  <r>
    <s v="ЭК"/>
    <x v="34"/>
    <x v="3"/>
    <s v="ЭФКО"/>
    <x v="12"/>
    <x v="1"/>
    <x v="0"/>
    <n v="25.28"/>
  </r>
  <r>
    <s v="ЭК"/>
    <x v="34"/>
    <x v="3"/>
    <s v="ЭФКО"/>
    <x v="12"/>
    <x v="1"/>
    <x v="0"/>
    <n v="25.44"/>
  </r>
  <r>
    <s v="ЭК"/>
    <x v="34"/>
    <x v="3"/>
    <s v="ЭФКО"/>
    <x v="12"/>
    <x v="1"/>
    <x v="0"/>
    <n v="25.74"/>
  </r>
  <r>
    <s v="ЭК"/>
    <x v="34"/>
    <x v="3"/>
    <s v="ЭФКО"/>
    <x v="12"/>
    <x v="1"/>
    <x v="0"/>
    <n v="26.58"/>
  </r>
  <r>
    <s v="ЭК"/>
    <x v="34"/>
    <x v="3"/>
    <s v="ЭФКО"/>
    <x v="12"/>
    <x v="1"/>
    <x v="0"/>
    <n v="27.98"/>
  </r>
  <r>
    <s v="ЭК"/>
    <x v="34"/>
    <x v="3"/>
    <s v="ЭФКО"/>
    <x v="12"/>
    <x v="1"/>
    <x v="0"/>
    <n v="29.22"/>
  </r>
  <r>
    <s v="ЭК"/>
    <x v="34"/>
    <x v="3"/>
    <s v="ЭФКО"/>
    <x v="12"/>
    <x v="1"/>
    <x v="0"/>
    <n v="25.02"/>
  </r>
  <r>
    <s v="ЭК"/>
    <x v="34"/>
    <x v="3"/>
    <s v="ЭФКО"/>
    <x v="12"/>
    <x v="1"/>
    <x v="0"/>
    <n v="25.44"/>
  </r>
  <r>
    <s v="ЭК"/>
    <x v="34"/>
    <x v="3"/>
    <s v="ЭФКО"/>
    <x v="12"/>
    <x v="1"/>
    <x v="0"/>
    <n v="25.54"/>
  </r>
  <r>
    <s v="ЭК"/>
    <x v="34"/>
    <x v="3"/>
    <s v="ЭФКО"/>
    <x v="12"/>
    <x v="1"/>
    <x v="0"/>
    <n v="25.66"/>
  </r>
  <r>
    <s v="ЭК"/>
    <x v="34"/>
    <x v="3"/>
    <s v="ЭФКО"/>
    <x v="12"/>
    <x v="1"/>
    <x v="0"/>
    <n v="25.68"/>
  </r>
  <r>
    <s v="ЭК"/>
    <x v="34"/>
    <x v="3"/>
    <s v="ЭФКО"/>
    <x v="12"/>
    <x v="1"/>
    <x v="0"/>
    <n v="26.38"/>
  </r>
  <r>
    <s v="ЭК"/>
    <x v="34"/>
    <x v="3"/>
    <s v="ЭФКО"/>
    <x v="12"/>
    <x v="1"/>
    <x v="0"/>
    <n v="28.44"/>
  </r>
  <r>
    <s v="ЭК"/>
    <x v="34"/>
    <x v="3"/>
    <s v="ЭФКО"/>
    <x v="12"/>
    <x v="1"/>
    <x v="0"/>
    <n v="28.94"/>
  </r>
  <r>
    <s v="ЭК"/>
    <x v="34"/>
    <x v="3"/>
    <s v="ЭФКО"/>
    <x v="12"/>
    <x v="1"/>
    <x v="0"/>
    <n v="25.18"/>
  </r>
  <r>
    <s v="ЭК"/>
    <x v="34"/>
    <x v="3"/>
    <s v="ЭФКО"/>
    <x v="12"/>
    <x v="1"/>
    <x v="0"/>
    <n v="25.5"/>
  </r>
  <r>
    <s v="ЭК"/>
    <x v="34"/>
    <x v="3"/>
    <s v="ЭФКО"/>
    <x v="12"/>
    <x v="1"/>
    <x v="0"/>
    <n v="25.56"/>
  </r>
  <r>
    <s v="ЭК"/>
    <x v="34"/>
    <x v="3"/>
    <s v="ЭФКО"/>
    <x v="12"/>
    <x v="1"/>
    <x v="0"/>
    <n v="25.74"/>
  </r>
  <r>
    <s v="ЭК"/>
    <x v="34"/>
    <x v="3"/>
    <s v="ЭФКО"/>
    <x v="12"/>
    <x v="1"/>
    <x v="0"/>
    <n v="25.9"/>
  </r>
  <r>
    <s v="ЭК"/>
    <x v="34"/>
    <x v="3"/>
    <s v="ЭФКО"/>
    <x v="12"/>
    <x v="1"/>
    <x v="0"/>
    <n v="26.4"/>
  </r>
  <r>
    <s v="ЭК"/>
    <x v="34"/>
    <x v="3"/>
    <s v="ЭФКО"/>
    <x v="12"/>
    <x v="1"/>
    <x v="0"/>
    <n v="28.5"/>
  </r>
  <r>
    <s v="ЭК"/>
    <x v="34"/>
    <x v="3"/>
    <s v="ЭФКО"/>
    <x v="12"/>
    <x v="1"/>
    <x v="0"/>
    <n v="29.12"/>
  </r>
  <r>
    <s v="ЭК"/>
    <x v="34"/>
    <x v="3"/>
    <s v="ЭФКО"/>
    <x v="12"/>
    <x v="1"/>
    <x v="0"/>
    <n v="25.32"/>
  </r>
  <r>
    <s v="ЭК"/>
    <x v="34"/>
    <x v="3"/>
    <s v="ЭФКО"/>
    <x v="12"/>
    <x v="1"/>
    <x v="0"/>
    <n v="25.48"/>
  </r>
  <r>
    <s v="ЭК"/>
    <x v="34"/>
    <x v="3"/>
    <s v="ЭФКО"/>
    <x v="12"/>
    <x v="1"/>
    <x v="0"/>
    <n v="25.62"/>
  </r>
  <r>
    <s v="ЭК"/>
    <x v="34"/>
    <x v="3"/>
    <s v="ЭФКО"/>
    <x v="12"/>
    <x v="1"/>
    <x v="0"/>
    <n v="25.62"/>
  </r>
  <r>
    <s v="ЭК"/>
    <x v="34"/>
    <x v="3"/>
    <s v="ЭФКО"/>
    <x v="12"/>
    <x v="1"/>
    <x v="0"/>
    <n v="25.72"/>
  </r>
  <r>
    <s v="ЭК"/>
    <x v="34"/>
    <x v="3"/>
    <s v="ЭФКО"/>
    <x v="12"/>
    <x v="1"/>
    <x v="0"/>
    <n v="26.5"/>
  </r>
  <r>
    <s v="ЭК"/>
    <x v="34"/>
    <x v="3"/>
    <s v="ЭФКО"/>
    <x v="12"/>
    <x v="1"/>
    <x v="0"/>
    <n v="28.64"/>
  </r>
  <r>
    <s v="ЭК"/>
    <x v="34"/>
    <x v="3"/>
    <s v="ЭФКО"/>
    <x v="12"/>
    <x v="1"/>
    <x v="0"/>
    <n v="28.74"/>
  </r>
  <r>
    <s v="ЭК"/>
    <x v="34"/>
    <x v="3"/>
    <s v="НМЖК"/>
    <x v="7"/>
    <x v="1"/>
    <x v="0"/>
    <n v="831"/>
  </r>
  <r>
    <s v="ЭК"/>
    <x v="34"/>
    <x v="3"/>
    <s v="НМЖК"/>
    <x v="7"/>
    <x v="1"/>
    <x v="0"/>
    <n v="208.15"/>
  </r>
  <r>
    <s v="ЭК"/>
    <x v="34"/>
    <x v="3"/>
    <s v="ООО &quot;АГРОСИСТЕМА&quot;"/>
    <x v="10"/>
    <x v="1"/>
    <x v="0"/>
    <n v="101.78"/>
  </r>
  <r>
    <s v="ЭК"/>
    <x v="34"/>
    <x v="3"/>
    <s v="ООО &quot;АГРОСИСТЕМА&quot;"/>
    <x v="10"/>
    <x v="1"/>
    <x v="0"/>
    <n v="64.459999999999994"/>
  </r>
  <r>
    <s v="ЭК"/>
    <x v="34"/>
    <x v="3"/>
    <s v="ООО &quot;АГРОСИСТЕМА&quot;"/>
    <x v="10"/>
    <x v="1"/>
    <x v="0"/>
    <n v="40.92"/>
  </r>
  <r>
    <s v="ЭК"/>
    <x v="34"/>
    <x v="3"/>
    <s v="ЗАО &quot;ДОНМАСЛОПРОДУКТ&quot;"/>
    <x v="1"/>
    <x v="1"/>
    <x v="0"/>
    <n v="3018.25"/>
  </r>
  <r>
    <s v="ЭК"/>
    <x v="34"/>
    <x v="3"/>
    <s v="МОГИЛИН СЕРГЕЙ ВАСИЛЬЕВИЧ"/>
    <x v="10"/>
    <x v="0"/>
    <x v="1"/>
    <n v="10"/>
  </r>
  <r>
    <s v="ЭК"/>
    <x v="34"/>
    <x v="3"/>
    <s v="ООО &quot;ЛУГАНЬ&quot;"/>
    <x v="10"/>
    <x v="0"/>
    <x v="0"/>
    <n v="40"/>
  </r>
  <r>
    <s v="ИМ"/>
    <x v="34"/>
    <x v="3"/>
    <s v="ООО &quot;СПЕЦАГРО&quot;"/>
    <x v="0"/>
    <x v="1"/>
    <x v="1"/>
    <n v="108.96"/>
  </r>
  <r>
    <s v="ИМ"/>
    <x v="34"/>
    <x v="3"/>
    <s v="ООО &quot;СПЕЦАГРО&quot;"/>
    <x v="0"/>
    <x v="1"/>
    <x v="1"/>
    <n v="137"/>
  </r>
  <r>
    <s v="ИМ"/>
    <x v="34"/>
    <x v="3"/>
    <s v="ООО &quot;СПЕЦАГРО&quot;"/>
    <x v="0"/>
    <x v="1"/>
    <x v="1"/>
    <n v="246.28"/>
  </r>
  <r>
    <s v="ЭК"/>
    <x v="34"/>
    <x v="3"/>
    <s v="ООО &quot;АЛЬТЕРНАТИВА ПЛЮС&quot;"/>
    <x v="10"/>
    <x v="0"/>
    <x v="0"/>
    <n v="21.550999999999998"/>
  </r>
  <r>
    <s v="ИМ"/>
    <x v="34"/>
    <x v="3"/>
    <s v="ООО &quot;ШГ-2000&quot;"/>
    <x v="0"/>
    <x v="0"/>
    <x v="0"/>
    <n v="20"/>
  </r>
  <r>
    <s v="ИМ"/>
    <x v="34"/>
    <x v="3"/>
    <s v="ООО &quot;ГРЕЙНРУС&quot;"/>
    <x v="0"/>
    <x v="0"/>
    <x v="0"/>
    <n v="3341.48"/>
  </r>
  <r>
    <s v="ЭК"/>
    <x v="34"/>
    <x v="3"/>
    <s v="ООО &quot;АГРОФИД&quot;"/>
    <x v="19"/>
    <x v="1"/>
    <x v="0"/>
    <n v="4394.3599999999997"/>
  </r>
  <r>
    <s v="ЭК"/>
    <x v="34"/>
    <x v="3"/>
    <s v="ООО &quot;АГРО&quot;"/>
    <x v="10"/>
    <x v="0"/>
    <x v="0"/>
    <n v="22"/>
  </r>
  <r>
    <s v="ЭК"/>
    <x v="34"/>
    <x v="3"/>
    <s v="ООО &quot;АГРО&quot;"/>
    <x v="10"/>
    <x v="0"/>
    <x v="0"/>
    <n v="100"/>
  </r>
  <r>
    <s v="ЭК"/>
    <x v="34"/>
    <x v="3"/>
    <s v="ООО &quot;АГРО&quot;"/>
    <x v="10"/>
    <x v="0"/>
    <x v="0"/>
    <n v="100"/>
  </r>
  <r>
    <s v="ЭК"/>
    <x v="34"/>
    <x v="3"/>
    <s v="ООО &quot;АГРО&quot;"/>
    <x v="10"/>
    <x v="0"/>
    <x v="0"/>
    <n v="100"/>
  </r>
  <r>
    <s v="ЭК"/>
    <x v="34"/>
    <x v="3"/>
    <s v="ЮГ РУСИ"/>
    <x v="1"/>
    <x v="1"/>
    <x v="0"/>
    <n v="3008.6030000000001"/>
  </r>
  <r>
    <s v="ЭК"/>
    <x v="34"/>
    <x v="3"/>
    <s v="ЮГ РУСИ"/>
    <x v="1"/>
    <x v="1"/>
    <x v="0"/>
    <n v="2867.49"/>
  </r>
  <r>
    <s v="ЭК"/>
    <x v="34"/>
    <x v="3"/>
    <s v="ЮГ РУСИ"/>
    <x v="1"/>
    <x v="1"/>
    <x v="0"/>
    <n v="2866.1219999999998"/>
  </r>
  <r>
    <s v="ЭК"/>
    <x v="34"/>
    <x v="3"/>
    <s v="ЮГ РУСИ"/>
    <x v="1"/>
    <x v="1"/>
    <x v="0"/>
    <n v="2801.2269999999999"/>
  </r>
  <r>
    <s v="ЭК"/>
    <x v="34"/>
    <x v="3"/>
    <s v="ЮГ РУСИ"/>
    <x v="1"/>
    <x v="1"/>
    <x v="0"/>
    <n v="5003.3339999999998"/>
  </r>
  <r>
    <s v="ЭК"/>
    <x v="34"/>
    <x v="3"/>
    <s v="ЮГ РУСИ"/>
    <x v="19"/>
    <x v="1"/>
    <x v="0"/>
    <n v="2870.32"/>
  </r>
  <r>
    <s v="ЭК"/>
    <x v="34"/>
    <x v="3"/>
    <s v="ЮГ РУСИ"/>
    <x v="9"/>
    <x v="1"/>
    <x v="0"/>
    <n v="3046.3670000000002"/>
  </r>
  <r>
    <s v="ЭК"/>
    <x v="34"/>
    <x v="3"/>
    <s v="ЮГ РУСИ"/>
    <x v="1"/>
    <x v="1"/>
    <x v="0"/>
    <n v="3100.4140000000002"/>
  </r>
  <r>
    <s v="ЭК"/>
    <x v="34"/>
    <x v="3"/>
    <s v="ЮГ РУСИ"/>
    <x v="1"/>
    <x v="1"/>
    <x v="0"/>
    <n v="5045.3609999999999"/>
  </r>
  <r>
    <s v="ЭК"/>
    <x v="34"/>
    <x v="3"/>
    <s v="ООО &quot;ДОНТРЕЙД&quot;"/>
    <x v="10"/>
    <x v="0"/>
    <x v="0"/>
    <n v="40"/>
  </r>
  <r>
    <s v="ЭК"/>
    <x v="34"/>
    <x v="3"/>
    <s v="ОАО &quot;ИРКУТСКИЙ МЖК&quot;"/>
    <x v="21"/>
    <x v="0"/>
    <x v="0"/>
    <n v="65"/>
  </r>
  <r>
    <s v="ЭК"/>
    <x v="34"/>
    <x v="3"/>
    <s v="ОАО &quot;ИРКУТСКИЙ МЖК&quot;"/>
    <x v="21"/>
    <x v="0"/>
    <x v="0"/>
    <n v="65"/>
  </r>
  <r>
    <s v="ЭК"/>
    <x v="34"/>
    <x v="3"/>
    <s v="ОАО &quot;ИРКУТСКИЙ МЖК&quot;"/>
    <x v="21"/>
    <x v="0"/>
    <x v="0"/>
    <n v="65"/>
  </r>
  <r>
    <s v="ЭК"/>
    <x v="34"/>
    <x v="3"/>
    <s v="ООО &quot;НОВЫЙ АГРО-ЭКСПОРТ&quot;"/>
    <x v="5"/>
    <x v="1"/>
    <x v="1"/>
    <n v="278"/>
  </r>
  <r>
    <s v="ЭК"/>
    <x v="34"/>
    <x v="3"/>
    <s v="ООО &quot;НОВЫЙ АГРО-ЭКСПОРТ&quot;"/>
    <x v="5"/>
    <x v="1"/>
    <x v="1"/>
    <n v="1020.7"/>
  </r>
  <r>
    <s v="ЭК"/>
    <x v="34"/>
    <x v="3"/>
    <s v="ООО &quot;МАМИ ЗДОРОВЬЕ ДЛЯ ВАС&quot;"/>
    <x v="41"/>
    <x v="0"/>
    <x v="1"/>
    <n v="0.5"/>
  </r>
  <r>
    <s v="ЭК"/>
    <x v="34"/>
    <x v="3"/>
    <s v="ООО &quot;ДОНСКАЯ НИВА&quot;"/>
    <x v="11"/>
    <x v="1"/>
    <x v="2"/>
    <n v="20.18"/>
  </r>
  <r>
    <s v="ЭК"/>
    <x v="34"/>
    <x v="3"/>
    <s v="ООО &quot;ДОНСКАЯ НИВА&quot;"/>
    <x v="11"/>
    <x v="1"/>
    <x v="2"/>
    <n v="21.1"/>
  </r>
  <r>
    <s v="ЭК"/>
    <x v="34"/>
    <x v="3"/>
    <s v="ООО &quot;ДОНСКАЯ НИВА&quot;"/>
    <x v="11"/>
    <x v="1"/>
    <x v="2"/>
    <n v="20.98"/>
  </r>
  <r>
    <s v="ЭК"/>
    <x v="34"/>
    <x v="3"/>
    <s v="ООО &quot;ДОНСКАЯ НИВА&quot;"/>
    <x v="11"/>
    <x v="1"/>
    <x v="2"/>
    <n v="22.3"/>
  </r>
  <r>
    <s v="ЭК"/>
    <x v="34"/>
    <x v="3"/>
    <s v="ФЕДЮШИН АНДРЕЙ СЕРГЕЕВИЧ"/>
    <x v="10"/>
    <x v="0"/>
    <x v="0"/>
    <n v="4"/>
  </r>
  <r>
    <s v="ЭК"/>
    <x v="34"/>
    <x v="3"/>
    <s v="ООО &quot;АКСИ ИНГРЕДИЕНТЫ&quot;"/>
    <x v="10"/>
    <x v="0"/>
    <x v="5"/>
    <n v="1"/>
  </r>
  <r>
    <s v="ЭК"/>
    <x v="34"/>
    <x v="3"/>
    <s v="ООО &quot;МТ-ЭКСПОРТ&quot;"/>
    <x v="5"/>
    <x v="1"/>
    <x v="0"/>
    <n v="473.9"/>
  </r>
  <r>
    <s v="ЭК"/>
    <x v="34"/>
    <x v="3"/>
    <s v="ООО &quot;МТ-ЭКСПОРТ&quot;"/>
    <x v="5"/>
    <x v="1"/>
    <x v="0"/>
    <n v="66.099999999999994"/>
  </r>
  <r>
    <s v="ИМ"/>
    <x v="34"/>
    <x v="3"/>
    <s v="ООО &quot;АГРОМИР&quot;"/>
    <x v="0"/>
    <x v="0"/>
    <x v="0"/>
    <n v="1113.3399999999999"/>
  </r>
  <r>
    <s v="ИМ"/>
    <x v="34"/>
    <x v="3"/>
    <s v="ООО &quot;АГРОМИР&quot;"/>
    <x v="0"/>
    <x v="0"/>
    <x v="0"/>
    <n v="1819.4"/>
  </r>
  <r>
    <s v="ЭК"/>
    <x v="34"/>
    <x v="3"/>
    <s v="ИП КОВАЛЕВИЧ ИЛЬЯ ОФИЛОВИЧ"/>
    <x v="10"/>
    <x v="1"/>
    <x v="0"/>
    <n v="80.319999999999993"/>
  </r>
  <r>
    <s v="ЭК"/>
    <x v="34"/>
    <x v="3"/>
    <s v="ООО &quot;ПРОСТОР&quot;"/>
    <x v="12"/>
    <x v="1"/>
    <x v="0"/>
    <n v="95.3"/>
  </r>
  <r>
    <s v="ЭК"/>
    <x v="34"/>
    <x v="3"/>
    <s v="ООО &quot;ПРОСТОР&quot;"/>
    <x v="12"/>
    <x v="1"/>
    <x v="0"/>
    <n v="120.4"/>
  </r>
  <r>
    <s v="ЭК"/>
    <x v="34"/>
    <x v="3"/>
    <s v="ООО &quot;КАРГИЛЛ&quot;"/>
    <x v="6"/>
    <x v="1"/>
    <x v="0"/>
    <n v="280.85000000000002"/>
  </r>
  <r>
    <s v="ИМ"/>
    <x v="34"/>
    <x v="3"/>
    <s v="ФИЛИАЛ ООО &quot;НЕСТЛЕ РОССИЯ&quot;"/>
    <x v="0"/>
    <x v="0"/>
    <x v="0"/>
    <n v="24.82"/>
  </r>
  <r>
    <s v="ЭК"/>
    <x v="34"/>
    <x v="3"/>
    <s v="ООО &quot;СПЕЦАГРО&quot;"/>
    <x v="10"/>
    <x v="1"/>
    <x v="0"/>
    <n v="62.74"/>
  </r>
  <r>
    <s v="ЭК"/>
    <x v="34"/>
    <x v="3"/>
    <s v="ООО &quot;СМАРТКОМ&quot;"/>
    <x v="12"/>
    <x v="1"/>
    <x v="0"/>
    <n v="49"/>
  </r>
  <r>
    <s v="ЭК"/>
    <x v="34"/>
    <x v="3"/>
    <s v="ООО &quot;ВЕЛКОМПАНИ&quot;"/>
    <x v="12"/>
    <x v="1"/>
    <x v="0"/>
    <n v="49.3"/>
  </r>
  <r>
    <s v="ЭК"/>
    <x v="34"/>
    <x v="3"/>
    <s v="ООО &quot;ВЕЛКОМПАНИ&quot;"/>
    <x v="12"/>
    <x v="1"/>
    <x v="0"/>
    <n v="98.9"/>
  </r>
  <r>
    <s v="ЭК"/>
    <x v="34"/>
    <x v="3"/>
    <s v="ООО &quot;АГРО ПЛЮС&quot;"/>
    <x v="10"/>
    <x v="0"/>
    <x v="0"/>
    <n v="22"/>
  </r>
  <r>
    <s v="ЭК"/>
    <x v="34"/>
    <x v="3"/>
    <s v="ООО ПТК &quot;АРЕНА&quot;"/>
    <x v="10"/>
    <x v="1"/>
    <x v="0"/>
    <n v="64.760000000000005"/>
  </r>
  <r>
    <s v="ЭК"/>
    <x v="34"/>
    <x v="3"/>
    <s v="ООО ПТК &quot;АРЕНА&quot;"/>
    <x v="10"/>
    <x v="1"/>
    <x v="0"/>
    <n v="65.94"/>
  </r>
  <r>
    <s v="ЭК"/>
    <x v="34"/>
    <x v="3"/>
    <s v="ООО ПТК &quot;АРЕНА&quot;"/>
    <x v="10"/>
    <x v="1"/>
    <x v="0"/>
    <n v="65.599999999999994"/>
  </r>
  <r>
    <s v="ЭК"/>
    <x v="34"/>
    <x v="3"/>
    <s v="ООО &quot;ПРЕМИУМ ТРАНС&quot;"/>
    <x v="12"/>
    <x v="1"/>
    <x v="0"/>
    <n v="24"/>
  </r>
  <r>
    <s v="ЭК"/>
    <x v="34"/>
    <x v="3"/>
    <s v="ООО &quot;ПРЕМИУМ ТРАНС&quot;"/>
    <x v="12"/>
    <x v="1"/>
    <x v="1"/>
    <n v="48.54"/>
  </r>
  <r>
    <s v="ЭК"/>
    <x v="34"/>
    <x v="3"/>
    <s v="ООО &quot;КАРГИЛЛ&quot;"/>
    <x v="44"/>
    <x v="1"/>
    <x v="0"/>
    <n v="472"/>
  </r>
  <r>
    <s v="ЭК"/>
    <x v="34"/>
    <x v="3"/>
    <s v="ООО &quot;КАРГИЛЛ&quot;"/>
    <x v="44"/>
    <x v="1"/>
    <x v="0"/>
    <n v="280"/>
  </r>
  <r>
    <s v="ЭК"/>
    <x v="34"/>
    <x v="3"/>
    <s v="ООО &quot;КАРГИЛЛ&quot;"/>
    <x v="44"/>
    <x v="1"/>
    <x v="0"/>
    <n v="269"/>
  </r>
  <r>
    <s v="ЭК"/>
    <x v="34"/>
    <x v="3"/>
    <s v="ЭФКО"/>
    <x v="44"/>
    <x v="1"/>
    <x v="0"/>
    <n v="267"/>
  </r>
  <r>
    <s v="ЭК"/>
    <x v="34"/>
    <x v="3"/>
    <s v="НМЖК"/>
    <x v="44"/>
    <x v="1"/>
    <x v="0"/>
    <n v="119"/>
  </r>
  <r>
    <s v="ЭК"/>
    <x v="34"/>
    <x v="3"/>
    <s v="НМЖК"/>
    <x v="44"/>
    <x v="1"/>
    <x v="0"/>
    <n v="363"/>
  </r>
  <r>
    <s v="ЭК"/>
    <x v="34"/>
    <x v="3"/>
    <s v="НМЖК"/>
    <x v="44"/>
    <x v="1"/>
    <x v="0"/>
    <n v="53"/>
  </r>
  <r>
    <s v="ЭК"/>
    <x v="34"/>
    <x v="3"/>
    <s v="НМЖК"/>
    <x v="44"/>
    <x v="1"/>
    <x v="0"/>
    <n v="63"/>
  </r>
  <r>
    <s v="ЭК"/>
    <x v="34"/>
    <x v="3"/>
    <s v="НМЖК"/>
    <x v="44"/>
    <x v="1"/>
    <x v="0"/>
    <n v="180"/>
  </r>
  <r>
    <s v="ЭК"/>
    <x v="34"/>
    <x v="3"/>
    <s v="ООО &quot;КАРГИЛЛ&quot;"/>
    <x v="44"/>
    <x v="1"/>
    <x v="0"/>
    <n v="276"/>
  </r>
  <r>
    <s v="ЭК"/>
    <x v="34"/>
    <x v="3"/>
    <s v="ООО &quot;КАРГИЛЛ&quot;"/>
    <x v="44"/>
    <x v="1"/>
    <x v="0"/>
    <n v="137"/>
  </r>
  <r>
    <s v="ЭК"/>
    <x v="34"/>
    <x v="3"/>
    <s v="ООО &quot;КАРГИЛЛ&quot;"/>
    <x v="44"/>
    <x v="1"/>
    <x v="0"/>
    <n v="140"/>
  </r>
  <r>
    <s v="ЭК"/>
    <x v="34"/>
    <x v="3"/>
    <s v="ООО &quot;КАРГИЛЛ&quot;"/>
    <x v="44"/>
    <x v="1"/>
    <x v="0"/>
    <n v="139"/>
  </r>
  <r>
    <s v="ЭК"/>
    <x v="34"/>
    <x v="3"/>
    <s v="ЭФКО"/>
    <x v="44"/>
    <x v="1"/>
    <x v="0"/>
    <n v="458"/>
  </r>
  <r>
    <s v="ЭК"/>
    <x v="34"/>
    <x v="3"/>
    <s v="НМЖК"/>
    <x v="44"/>
    <x v="1"/>
    <x v="0"/>
    <n v="466"/>
  </r>
  <r>
    <s v="ЭК"/>
    <x v="34"/>
    <x v="3"/>
    <s v="НМЖК"/>
    <x v="44"/>
    <x v="1"/>
    <x v="0"/>
    <n v="129"/>
  </r>
  <r>
    <s v="ЭК"/>
    <x v="34"/>
    <x v="3"/>
    <s v="НМЖК"/>
    <x v="44"/>
    <x v="1"/>
    <x v="0"/>
    <n v="186"/>
  </r>
  <r>
    <s v="ЭК"/>
    <x v="34"/>
    <x v="3"/>
    <s v="ООО &quot;КАРГИЛЛ&quot;"/>
    <x v="44"/>
    <x v="1"/>
    <x v="0"/>
    <n v="489"/>
  </r>
  <r>
    <s v="ЭК"/>
    <x v="34"/>
    <x v="3"/>
    <s v="НМЖК"/>
    <x v="44"/>
    <x v="1"/>
    <x v="0"/>
    <n v="125"/>
  </r>
  <r>
    <s v="ЭК"/>
    <x v="34"/>
    <x v="3"/>
    <s v="НМЖК"/>
    <x v="44"/>
    <x v="1"/>
    <x v="0"/>
    <n v="171"/>
  </r>
  <r>
    <s v="ЭК"/>
    <x v="34"/>
    <x v="3"/>
    <s v="НМЖК"/>
    <x v="44"/>
    <x v="1"/>
    <x v="0"/>
    <n v="116"/>
  </r>
  <r>
    <s v="ЭК"/>
    <x v="34"/>
    <x v="3"/>
    <s v="НМЖК"/>
    <x v="44"/>
    <x v="1"/>
    <x v="0"/>
    <n v="180"/>
  </r>
  <r>
    <s v="ЭК"/>
    <x v="34"/>
    <x v="3"/>
    <s v="НМЖК"/>
    <x v="44"/>
    <x v="1"/>
    <x v="0"/>
    <n v="191"/>
  </r>
  <r>
    <s v="ЭК"/>
    <x v="34"/>
    <x v="3"/>
    <s v="НМЖК"/>
    <x v="44"/>
    <x v="1"/>
    <x v="0"/>
    <n v="221"/>
  </r>
  <r>
    <s v="ЭК"/>
    <x v="34"/>
    <x v="3"/>
    <s v="НМЖК"/>
    <x v="44"/>
    <x v="1"/>
    <x v="0"/>
    <n v="360"/>
  </r>
  <r>
    <s v="ЭК"/>
    <x v="34"/>
    <x v="3"/>
    <s v="НМЖК"/>
    <x v="44"/>
    <x v="1"/>
    <x v="0"/>
    <n v="418"/>
  </r>
  <r>
    <s v="ЭК"/>
    <x v="34"/>
    <x v="3"/>
    <s v="НМЖК"/>
    <x v="44"/>
    <x v="1"/>
    <x v="0"/>
    <n v="123"/>
  </r>
  <r>
    <s v="ЭК"/>
    <x v="34"/>
    <x v="3"/>
    <s v="НМЖК"/>
    <x v="44"/>
    <x v="1"/>
    <x v="0"/>
    <n v="129"/>
  </r>
  <r>
    <s v="ЭК"/>
    <x v="34"/>
    <x v="3"/>
    <s v="НМЖК"/>
    <x v="44"/>
    <x v="1"/>
    <x v="0"/>
    <n v="356"/>
  </r>
  <r>
    <s v="ЭК"/>
    <x v="34"/>
    <x v="3"/>
    <s v="НМЖК"/>
    <x v="44"/>
    <x v="1"/>
    <x v="0"/>
    <n v="370"/>
  </r>
  <r>
    <s v="ЭК"/>
    <x v="34"/>
    <x v="3"/>
    <s v="НМЖК"/>
    <x v="44"/>
    <x v="1"/>
    <x v="0"/>
    <n v="118"/>
  </r>
  <r>
    <s v="ЭК"/>
    <x v="34"/>
    <x v="3"/>
    <s v="НМЖК"/>
    <x v="44"/>
    <x v="1"/>
    <x v="0"/>
    <n v="112"/>
  </r>
  <r>
    <s v="ЭК"/>
    <x v="34"/>
    <x v="3"/>
    <s v="НМЖК"/>
    <x v="44"/>
    <x v="1"/>
    <x v="0"/>
    <n v="67"/>
  </r>
  <r>
    <s v="ЭК"/>
    <x v="34"/>
    <x v="3"/>
    <s v="НМЖК"/>
    <x v="44"/>
    <x v="1"/>
    <x v="0"/>
    <n v="64"/>
  </r>
  <r>
    <s v="ЭК"/>
    <x v="34"/>
    <x v="3"/>
    <s v="ООО &quot;КАРГИЛЛ&quot;"/>
    <x v="44"/>
    <x v="1"/>
    <x v="0"/>
    <n v="287"/>
  </r>
  <r>
    <s v="ЭК"/>
    <x v="34"/>
    <x v="3"/>
    <s v="ООО &quot;КАРГИЛЛ&quot;"/>
    <x v="44"/>
    <x v="1"/>
    <x v="0"/>
    <n v="215"/>
  </r>
  <r>
    <s v="ЭК"/>
    <x v="34"/>
    <x v="3"/>
    <s v="ООО &quot;КАРГИЛЛ&quot;"/>
    <x v="44"/>
    <x v="1"/>
    <x v="0"/>
    <n v="273"/>
  </r>
  <r>
    <s v="ЭК"/>
    <x v="34"/>
    <x v="3"/>
    <s v="НМЖК"/>
    <x v="44"/>
    <x v="1"/>
    <x v="0"/>
    <n v="396"/>
  </r>
  <r>
    <s v="ЭК"/>
    <x v="34"/>
    <x v="3"/>
    <s v="НМЖК"/>
    <x v="44"/>
    <x v="1"/>
    <x v="0"/>
    <n v="116"/>
  </r>
  <r>
    <s v="ЭК"/>
    <x v="34"/>
    <x v="3"/>
    <s v="НМЖК"/>
    <x v="44"/>
    <x v="1"/>
    <x v="0"/>
    <n v="182"/>
  </r>
  <r>
    <s v="ЭК"/>
    <x v="34"/>
    <x v="3"/>
    <s v="НМЖК"/>
    <x v="44"/>
    <x v="1"/>
    <x v="0"/>
    <n v="56"/>
  </r>
  <r>
    <s v="ЭК"/>
    <x v="34"/>
    <x v="3"/>
    <s v="НМЖК"/>
    <x v="44"/>
    <x v="1"/>
    <x v="0"/>
    <n v="122"/>
  </r>
  <r>
    <s v="ЭК"/>
    <x v="34"/>
    <x v="3"/>
    <s v="НМЖК"/>
    <x v="44"/>
    <x v="1"/>
    <x v="0"/>
    <n v="118"/>
  </r>
  <r>
    <s v="ЭК"/>
    <x v="34"/>
    <x v="3"/>
    <s v="НМЖК"/>
    <x v="44"/>
    <x v="1"/>
    <x v="0"/>
    <n v="116"/>
  </r>
  <r>
    <s v="ИМ"/>
    <x v="34"/>
    <x v="3"/>
    <s v="ОАО &quot;ХЛЕБНАЯ БАЗА №9&quot;"/>
    <x v="0"/>
    <x v="0"/>
    <x v="1"/>
    <n v="229"/>
  </r>
  <r>
    <s v="ИМ"/>
    <x v="34"/>
    <x v="3"/>
    <s v="ООО &quot;ЗооСервис&quot;"/>
    <x v="0"/>
    <x v="0"/>
    <x v="1"/>
    <n v="122"/>
  </r>
  <r>
    <s v="ИМ"/>
    <x v="34"/>
    <x v="3"/>
    <s v="ОАО &quot;АПО Элеком&quot;"/>
    <x v="0"/>
    <x v="0"/>
    <x v="1"/>
    <n v="111"/>
  </r>
  <r>
    <s v="ИМ"/>
    <x v="34"/>
    <x v="3"/>
    <s v="АО &quot;КУЗБАССКАЯ ПТИЦЕФАБРИКА&quot;"/>
    <x v="0"/>
    <x v="0"/>
    <x v="0"/>
    <n v="120"/>
  </r>
  <r>
    <s v="ИМ"/>
    <x v="34"/>
    <x v="3"/>
    <s v="АО &quot;КУЗБАССКАЯ ПТИЦЕФАБРИКА&quot;"/>
    <x v="0"/>
    <x v="0"/>
    <x v="0"/>
    <n v="130"/>
  </r>
  <r>
    <s v="ИМ"/>
    <x v="34"/>
    <x v="3"/>
    <s v="ООО &quot;ШКХП&quot;"/>
    <x v="0"/>
    <x v="0"/>
    <x v="1"/>
    <n v="114"/>
  </r>
  <r>
    <s v="ИМ"/>
    <x v="34"/>
    <x v="3"/>
    <s v="ОАО &quot;Ивановский бройлер&quot;"/>
    <x v="0"/>
    <x v="0"/>
    <x v="1"/>
    <n v="61"/>
  </r>
  <r>
    <s v="ИМ"/>
    <x v="34"/>
    <x v="3"/>
    <s v="ООО &quot;Шекснинские корма&quot;"/>
    <x v="0"/>
    <x v="0"/>
    <x v="1"/>
    <n v="179"/>
  </r>
  <r>
    <s v="ИМ"/>
    <x v="34"/>
    <x v="3"/>
    <s v="НАО &quot;МХП&quot;"/>
    <x v="0"/>
    <x v="0"/>
    <x v="1"/>
    <n v="366"/>
  </r>
  <r>
    <s v="ИМ"/>
    <x v="34"/>
    <x v="3"/>
    <s v="НАО &quot;МХП&quot;"/>
    <x v="0"/>
    <x v="0"/>
    <x v="0"/>
    <n v="822"/>
  </r>
  <r>
    <s v="ИМ"/>
    <x v="34"/>
    <x v="3"/>
    <s v="Неизвестен"/>
    <x v="0"/>
    <x v="0"/>
    <x v="0"/>
    <n v="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K8:X32" firstHeaderRow="1" firstDataRow="2" firstDataCol="1" rowPageCount="3" colPageCount="1"/>
  <pivotFields count="8">
    <pivotField showAll="0"/>
    <pivotField axis="axisCol" numFmtId="17" showAll="0">
      <items count="36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  <item x="14"/>
        <item x="12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axis="axisRow" showAll="0">
      <items count="49">
        <item x="4"/>
        <item x="35"/>
        <item x="5"/>
        <item x="44"/>
        <item x="22"/>
        <item x="15"/>
        <item x="42"/>
        <item x="28"/>
        <item x="14"/>
        <item x="12"/>
        <item x="7"/>
        <item x="19"/>
        <item x="37"/>
        <item x="25"/>
        <item x="47"/>
        <item x="17"/>
        <item x="24"/>
        <item x="9"/>
        <item x="45"/>
        <item x="23"/>
        <item x="31"/>
        <item x="33"/>
        <item x="39"/>
        <item x="6"/>
        <item x="11"/>
        <item x="38"/>
        <item x="26"/>
        <item x="21"/>
        <item x="16"/>
        <item x="8"/>
        <item x="41"/>
        <item x="18"/>
        <item x="0"/>
        <item x="40"/>
        <item x="36"/>
        <item x="46"/>
        <item x="2"/>
        <item x="43"/>
        <item x="32"/>
        <item x="1"/>
        <item x="3"/>
        <item x="10"/>
        <item x="13"/>
        <item x="27"/>
        <item x="34"/>
        <item x="20"/>
        <item x="29"/>
        <item x="30"/>
        <item t="default"/>
      </items>
    </pivotField>
    <pivotField axis="axisPage" multipleItemSelectionAllowed="1" showAll="0">
      <items count="4">
        <item h="1" x="1"/>
        <item h="1" x="2"/>
        <item x="0"/>
        <item t="default"/>
      </items>
    </pivotField>
    <pivotField axis="axisPage" multipleItemSelectionAllowed="1" showAll="0">
      <items count="7">
        <item h="1" x="1"/>
        <item h="1" x="4"/>
        <item h="1" x="2"/>
        <item h="1" x="3"/>
        <item h="1" x="5"/>
        <item x="0"/>
        <item t="default"/>
      </items>
    </pivotField>
    <pivotField dataField="1" showAll="0"/>
  </pivotFields>
  <rowFields count="1">
    <field x="4"/>
  </rowFields>
  <rowItems count="23">
    <i>
      <x v="2"/>
    </i>
    <i>
      <x v="3"/>
    </i>
    <i>
      <x v="4"/>
    </i>
    <i>
      <x v="7"/>
    </i>
    <i>
      <x v="10"/>
    </i>
    <i>
      <x v="18"/>
    </i>
    <i>
      <x v="20"/>
    </i>
    <i>
      <x v="22"/>
    </i>
    <i>
      <x v="23"/>
    </i>
    <i>
      <x v="24"/>
    </i>
    <i>
      <x v="27"/>
    </i>
    <i>
      <x v="28"/>
    </i>
    <i>
      <x v="29"/>
    </i>
    <i>
      <x v="31"/>
    </i>
    <i>
      <x v="32"/>
    </i>
    <i>
      <x v="33"/>
    </i>
    <i>
      <x v="36"/>
    </i>
    <i>
      <x v="40"/>
    </i>
    <i>
      <x v="41"/>
    </i>
    <i>
      <x v="42"/>
    </i>
    <i>
      <x v="43"/>
    </i>
    <i>
      <x v="46"/>
    </i>
    <i t="grand">
      <x/>
    </i>
  </rowItems>
  <colFields count="1">
    <field x="1"/>
  </colFields>
  <colItems count="13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pageFields count="3">
    <pageField fld="2" hier="-1"/>
    <pageField fld="6" hier="-1"/>
    <pageField fld="5" hier="-1"/>
  </pageFields>
  <dataFields count="1">
    <dataField name="Сумма по полю Вес, тн" fld="7" baseField="0" baseItem="0" numFmtId="168"/>
  </dataFields>
  <formats count="6">
    <format dxfId="5">
      <pivotArea dataOnly="0" labelOnly="1" fieldPosition="0">
        <references count="1">
          <reference field="1" count="1">
            <x v="8"/>
          </reference>
        </references>
      </pivotArea>
    </format>
    <format dxfId="4">
      <pivotArea dataOnly="0" labelOnly="1" fieldPosition="0">
        <references count="1">
          <reference field="1" count="11"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3">
      <pivotArea dataOnly="0" labelOnly="1" grandCol="1" outline="0" fieldPosition="0"/>
    </format>
    <format dxfId="2">
      <pivotArea dataOnly="0" labelOnly="1" fieldPosition="0">
        <references count="1">
          <reference field="1" count="12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">
      <pivotArea outline="0" collapsedLevelsAreSubtotals="1" fieldPosition="0"/>
    </format>
    <format dxfId="0">
      <pivotArea dataOnly="0" labelOnly="1" fieldPosition="0">
        <references count="1">
          <reference field="1" count="1">
            <x v="8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86"/>
  <sheetViews>
    <sheetView workbookViewId="0">
      <selection activeCell="H9" sqref="H9:J18"/>
    </sheetView>
  </sheetViews>
  <sheetFormatPr defaultRowHeight="15"/>
  <cols>
    <col min="1" max="2" width="14.28515625" customWidth="1"/>
    <col min="3" max="3" width="21.140625" bestFit="1" customWidth="1"/>
    <col min="4" max="5" width="27.7109375" bestFit="1" customWidth="1"/>
    <col min="6" max="6" width="13.85546875" style="61" bestFit="1" customWidth="1"/>
    <col min="8" max="9" width="27.7109375" bestFit="1" customWidth="1"/>
    <col min="10" max="10" width="13.85546875" bestFit="1" customWidth="1"/>
    <col min="11" max="11" width="14" bestFit="1" customWidth="1"/>
  </cols>
  <sheetData>
    <row r="1" spans="1:11">
      <c r="A1" t="s">
        <v>41</v>
      </c>
    </row>
    <row r="2" spans="1:11">
      <c r="A2" t="s">
        <v>38</v>
      </c>
    </row>
    <row r="3" spans="1:11">
      <c r="A3" t="s">
        <v>39</v>
      </c>
    </row>
    <row r="6" spans="1:11">
      <c r="A6" s="22" t="s">
        <v>0</v>
      </c>
      <c r="B6" s="11" t="s">
        <v>1</v>
      </c>
      <c r="C6" s="11" t="s">
        <v>40</v>
      </c>
      <c r="D6" s="11" t="s">
        <v>21278</v>
      </c>
      <c r="E6" s="11" t="s">
        <v>21279</v>
      </c>
      <c r="F6" s="62" t="s">
        <v>21280</v>
      </c>
      <c r="H6" s="11" t="s">
        <v>21281</v>
      </c>
      <c r="I6" s="11" t="s">
        <v>21282</v>
      </c>
      <c r="J6" s="62" t="s">
        <v>21283</v>
      </c>
      <c r="K6" s="62" t="s">
        <v>21285</v>
      </c>
    </row>
    <row r="7" spans="1:11">
      <c r="A7" s="19"/>
      <c r="B7" s="11" t="s">
        <v>4</v>
      </c>
      <c r="C7" s="11" t="s">
        <v>5</v>
      </c>
      <c r="D7" s="11" t="s">
        <v>5</v>
      </c>
      <c r="E7" s="11" t="s">
        <v>5</v>
      </c>
      <c r="F7" s="62"/>
      <c r="H7" s="68">
        <v>43356517.285092875</v>
      </c>
      <c r="I7" s="68">
        <v>50056950.618538037</v>
      </c>
      <c r="J7" s="69">
        <f>(I7-H7)/H7</f>
        <v>0.1545427020668228</v>
      </c>
      <c r="K7" s="70">
        <f>I7-H7</f>
        <v>6700433.3334451616</v>
      </c>
    </row>
    <row r="8" spans="1:11">
      <c r="A8" s="20" t="s">
        <v>453</v>
      </c>
      <c r="B8" s="12">
        <v>90</v>
      </c>
      <c r="C8" s="13">
        <v>108938</v>
      </c>
      <c r="D8" s="13">
        <v>1210.4222222222222</v>
      </c>
      <c r="E8" s="13">
        <v>1244.0386597938145</v>
      </c>
      <c r="F8" s="63">
        <f>(E8-D8)/D8</f>
        <v>2.7772488768320589E-2</v>
      </c>
    </row>
    <row r="9" spans="1:11" ht="15" customHeight="1">
      <c r="A9" s="20" t="s">
        <v>454</v>
      </c>
      <c r="B9" s="12">
        <v>77</v>
      </c>
      <c r="C9" s="13">
        <v>104434</v>
      </c>
      <c r="D9" s="13">
        <v>1356.2857142857142</v>
      </c>
      <c r="E9" s="13">
        <v>1393.5</v>
      </c>
      <c r="F9" s="63">
        <f t="shared" ref="F9:F72" si="0">(E9-D9)/D9</f>
        <v>2.7438382136085997E-2</v>
      </c>
      <c r="H9" s="71" t="s">
        <v>21286</v>
      </c>
      <c r="I9" s="71"/>
      <c r="J9" s="71"/>
    </row>
    <row r="10" spans="1:11">
      <c r="A10" s="20" t="s">
        <v>455</v>
      </c>
      <c r="B10" s="12">
        <v>92</v>
      </c>
      <c r="C10" s="13">
        <v>131378</v>
      </c>
      <c r="D10" s="13">
        <v>1428.0217391304348</v>
      </c>
      <c r="E10" s="13">
        <v>1474.873247863248</v>
      </c>
      <c r="F10" s="63">
        <f t="shared" si="0"/>
        <v>3.2808680322571671E-2</v>
      </c>
      <c r="H10" s="71"/>
      <c r="I10" s="71"/>
      <c r="J10" s="71"/>
    </row>
    <row r="11" spans="1:11">
      <c r="A11" s="20" t="s">
        <v>456</v>
      </c>
      <c r="B11" s="12">
        <v>45</v>
      </c>
      <c r="C11" s="13">
        <v>71474.5</v>
      </c>
      <c r="D11" s="13">
        <v>1588.3222222222223</v>
      </c>
      <c r="E11" s="13">
        <v>1635.1041666666667</v>
      </c>
      <c r="F11" s="63">
        <f t="shared" si="0"/>
        <v>2.9453686279722131E-2</v>
      </c>
      <c r="H11" s="71"/>
      <c r="I11" s="71"/>
      <c r="J11" s="71"/>
    </row>
    <row r="12" spans="1:11">
      <c r="A12" s="20" t="s">
        <v>457</v>
      </c>
      <c r="B12" s="12">
        <v>10</v>
      </c>
      <c r="C12" s="13">
        <v>21718</v>
      </c>
      <c r="D12" s="13">
        <v>2171.8000000000002</v>
      </c>
      <c r="E12" s="13">
        <v>2189.818181818182</v>
      </c>
      <c r="F12" s="63">
        <f t="shared" si="0"/>
        <v>8.2964277641503822E-3</v>
      </c>
      <c r="H12" s="71"/>
      <c r="I12" s="71"/>
      <c r="J12" s="71"/>
    </row>
    <row r="13" spans="1:11">
      <c r="A13" s="20" t="s">
        <v>458</v>
      </c>
      <c r="B13" s="12">
        <v>12</v>
      </c>
      <c r="C13" s="13">
        <v>33018</v>
      </c>
      <c r="D13" s="13">
        <v>2751.5</v>
      </c>
      <c r="E13" s="13">
        <v>2607</v>
      </c>
      <c r="F13" s="63">
        <f t="shared" si="0"/>
        <v>-5.2516809013265491E-2</v>
      </c>
      <c r="H13" s="71"/>
      <c r="I13" s="71"/>
      <c r="J13" s="71"/>
    </row>
    <row r="14" spans="1:11">
      <c r="A14" s="20" t="s">
        <v>459</v>
      </c>
      <c r="B14" s="12">
        <v>7</v>
      </c>
      <c r="C14" s="13">
        <v>9277</v>
      </c>
      <c r="D14" s="13">
        <v>1325.2857142857142</v>
      </c>
      <c r="E14" s="13">
        <v>1281.6538461538462</v>
      </c>
      <c r="F14" s="63">
        <f t="shared" si="0"/>
        <v>-3.2922612581985151E-2</v>
      </c>
      <c r="H14" s="71"/>
      <c r="I14" s="71"/>
      <c r="J14" s="71"/>
    </row>
    <row r="15" spans="1:11">
      <c r="A15" s="20" t="s">
        <v>460</v>
      </c>
      <c r="B15" s="12">
        <v>6</v>
      </c>
      <c r="C15" s="13">
        <v>8085</v>
      </c>
      <c r="D15" s="13">
        <v>1347.5</v>
      </c>
      <c r="E15" s="13">
        <v>1356.8181818181818</v>
      </c>
      <c r="F15" s="63">
        <f t="shared" si="0"/>
        <v>6.9151627593185576E-3</v>
      </c>
      <c r="H15" s="71"/>
      <c r="I15" s="71"/>
      <c r="J15" s="71"/>
    </row>
    <row r="16" spans="1:11">
      <c r="A16" s="20" t="s">
        <v>461</v>
      </c>
      <c r="B16" s="12">
        <v>16</v>
      </c>
      <c r="C16" s="13">
        <v>22906</v>
      </c>
      <c r="D16" s="13">
        <v>1431.625</v>
      </c>
      <c r="E16" s="13">
        <v>1431.5</v>
      </c>
      <c r="F16" s="63">
        <f t="shared" si="0"/>
        <v>-8.731336767659129E-5</v>
      </c>
      <c r="H16" s="71"/>
      <c r="I16" s="71"/>
      <c r="J16" s="71"/>
    </row>
    <row r="17" spans="1:10">
      <c r="A17" s="20" t="s">
        <v>462</v>
      </c>
      <c r="B17" s="12">
        <v>3</v>
      </c>
      <c r="C17" s="13">
        <v>2665.5</v>
      </c>
      <c r="D17" s="13">
        <v>888.5</v>
      </c>
      <c r="E17" s="13">
        <v>899</v>
      </c>
      <c r="F17" s="63">
        <f t="shared" si="0"/>
        <v>1.1817670230725942E-2</v>
      </c>
      <c r="H17" s="71"/>
      <c r="I17" s="71"/>
      <c r="J17" s="71"/>
    </row>
    <row r="18" spans="1:10">
      <c r="A18" s="20" t="s">
        <v>463</v>
      </c>
      <c r="B18" s="12">
        <v>209</v>
      </c>
      <c r="C18" s="13">
        <v>196525.5</v>
      </c>
      <c r="D18" s="13">
        <v>940.31339712918657</v>
      </c>
      <c r="E18" s="13">
        <v>874.531914893617</v>
      </c>
      <c r="F18" s="63">
        <f t="shared" si="0"/>
        <v>-6.9956976510600608E-2</v>
      </c>
      <c r="H18" s="71"/>
      <c r="I18" s="71"/>
      <c r="J18" s="71"/>
    </row>
    <row r="19" spans="1:10">
      <c r="A19" s="20" t="s">
        <v>464</v>
      </c>
      <c r="B19" s="12">
        <v>82</v>
      </c>
      <c r="C19" s="13">
        <v>76186</v>
      </c>
      <c r="D19" s="13">
        <v>929.09756097560978</v>
      </c>
      <c r="E19" s="13">
        <v>946.65979381443299</v>
      </c>
      <c r="F19" s="63">
        <f t="shared" si="0"/>
        <v>1.8902463612520713E-2</v>
      </c>
    </row>
    <row r="20" spans="1:10">
      <c r="A20" s="20" t="s">
        <v>465</v>
      </c>
      <c r="B20" s="12">
        <v>342</v>
      </c>
      <c r="C20" s="13">
        <v>366569</v>
      </c>
      <c r="D20" s="13">
        <v>1071.8391812865498</v>
      </c>
      <c r="E20" s="13">
        <v>1092.1552795031057</v>
      </c>
      <c r="F20" s="63">
        <f t="shared" si="0"/>
        <v>1.8954427652262268E-2</v>
      </c>
    </row>
    <row r="21" spans="1:10">
      <c r="A21" s="20" t="s">
        <v>466</v>
      </c>
      <c r="B21" s="12">
        <v>76</v>
      </c>
      <c r="C21" s="13">
        <v>90401.5</v>
      </c>
      <c r="D21" s="13">
        <v>1189.4934210526317</v>
      </c>
      <c r="E21" s="13">
        <v>1227.0388349514562</v>
      </c>
      <c r="F21" s="63">
        <f t="shared" si="0"/>
        <v>3.1564204756676234E-2</v>
      </c>
    </row>
    <row r="22" spans="1:10">
      <c r="A22" s="20" t="s">
        <v>467</v>
      </c>
      <c r="B22" s="12">
        <v>71</v>
      </c>
      <c r="C22" s="13">
        <v>106249.5</v>
      </c>
      <c r="D22" s="13">
        <v>1496.4718309859154</v>
      </c>
      <c r="E22" s="13">
        <v>1546.6863636363637</v>
      </c>
      <c r="F22" s="63">
        <f t="shared" si="0"/>
        <v>3.3555280901856749E-2</v>
      </c>
    </row>
    <row r="23" spans="1:10">
      <c r="A23" s="20" t="s">
        <v>468</v>
      </c>
      <c r="B23" s="12">
        <v>186</v>
      </c>
      <c r="C23" s="13">
        <v>324173</v>
      </c>
      <c r="D23" s="13">
        <v>1742.8655913978494</v>
      </c>
      <c r="E23" s="13">
        <v>1764.9816176470588</v>
      </c>
      <c r="F23" s="63">
        <f t="shared" si="0"/>
        <v>1.2689461745280926E-2</v>
      </c>
    </row>
    <row r="24" spans="1:10">
      <c r="A24" s="20" t="s">
        <v>469</v>
      </c>
      <c r="B24" s="12">
        <v>41</v>
      </c>
      <c r="C24" s="13">
        <v>114741.5</v>
      </c>
      <c r="D24" s="13">
        <v>2798.5731707317073</v>
      </c>
      <c r="E24" s="13">
        <v>2955.6063829787236</v>
      </c>
      <c r="F24" s="63">
        <f t="shared" si="0"/>
        <v>5.6111883687485944E-2</v>
      </c>
    </row>
    <row r="25" spans="1:10">
      <c r="A25" s="20" t="s">
        <v>470</v>
      </c>
      <c r="B25" s="12">
        <v>60</v>
      </c>
      <c r="C25" s="13">
        <v>220194.5</v>
      </c>
      <c r="D25" s="13">
        <v>3669.9083333333333</v>
      </c>
      <c r="E25" s="13">
        <v>3681.4358974358975</v>
      </c>
      <c r="F25" s="63">
        <f t="shared" si="0"/>
        <v>3.1411040973041986E-3</v>
      </c>
    </row>
    <row r="26" spans="1:10">
      <c r="A26" s="20" t="s">
        <v>471</v>
      </c>
      <c r="B26" s="12">
        <v>41</v>
      </c>
      <c r="C26" s="13">
        <v>201282</v>
      </c>
      <c r="D26" s="13">
        <v>4909.3170731707314</v>
      </c>
      <c r="E26" s="13">
        <v>5008.3837209302328</v>
      </c>
      <c r="F26" s="63">
        <f t="shared" si="0"/>
        <v>2.0179313391855989E-2</v>
      </c>
    </row>
    <row r="27" spans="1:10">
      <c r="A27" s="20" t="s">
        <v>472</v>
      </c>
      <c r="B27" s="12">
        <v>11</v>
      </c>
      <c r="C27" s="13">
        <v>97654.5</v>
      </c>
      <c r="D27" s="13">
        <v>8877.681818181818</v>
      </c>
      <c r="E27" s="13">
        <v>9069.4</v>
      </c>
      <c r="F27" s="63">
        <f t="shared" si="0"/>
        <v>2.159552299177199E-2</v>
      </c>
    </row>
    <row r="28" spans="1:10">
      <c r="A28" s="20" t="s">
        <v>473</v>
      </c>
      <c r="B28" s="12">
        <v>17</v>
      </c>
      <c r="C28" s="13">
        <v>257381</v>
      </c>
      <c r="D28" s="13">
        <v>15140.058823529413</v>
      </c>
      <c r="E28" s="13">
        <v>15203.333333333334</v>
      </c>
      <c r="F28" s="63">
        <f t="shared" si="0"/>
        <v>4.1792776726590633E-3</v>
      </c>
    </row>
    <row r="29" spans="1:10">
      <c r="A29" s="20" t="s">
        <v>474</v>
      </c>
      <c r="B29" s="12">
        <v>4</v>
      </c>
      <c r="C29" s="13">
        <v>10220</v>
      </c>
      <c r="D29" s="13">
        <v>2555</v>
      </c>
      <c r="E29" s="13">
        <v>2615.5</v>
      </c>
      <c r="F29" s="63">
        <f t="shared" si="0"/>
        <v>2.3679060665362035E-2</v>
      </c>
    </row>
    <row r="30" spans="1:10">
      <c r="A30" s="20" t="s">
        <v>475</v>
      </c>
      <c r="B30" s="12">
        <v>6</v>
      </c>
      <c r="C30" s="13">
        <v>29289</v>
      </c>
      <c r="D30" s="13">
        <v>4881.5</v>
      </c>
      <c r="E30" s="13">
        <v>5240.0714285714284</v>
      </c>
      <c r="F30" s="63">
        <f t="shared" si="0"/>
        <v>7.3455173322017508E-2</v>
      </c>
    </row>
    <row r="31" spans="1:10">
      <c r="A31" s="20" t="s">
        <v>476</v>
      </c>
      <c r="B31" s="12">
        <v>18</v>
      </c>
      <c r="C31" s="13">
        <v>31078.5</v>
      </c>
      <c r="D31" s="13">
        <v>1726.5833333333333</v>
      </c>
      <c r="E31" s="13">
        <v>1775.5714285714287</v>
      </c>
      <c r="F31" s="63">
        <f t="shared" si="0"/>
        <v>2.8372853074817558E-2</v>
      </c>
    </row>
    <row r="32" spans="1:10">
      <c r="A32" s="20" t="s">
        <v>477</v>
      </c>
      <c r="B32" s="12">
        <v>7</v>
      </c>
      <c r="C32" s="13">
        <v>12604.5</v>
      </c>
      <c r="D32" s="13">
        <v>1800.6428571428571</v>
      </c>
      <c r="E32" s="13">
        <v>1985.5</v>
      </c>
      <c r="F32" s="63">
        <f t="shared" si="0"/>
        <v>0.10266174778848826</v>
      </c>
    </row>
    <row r="33" spans="1:6">
      <c r="A33" s="20" t="s">
        <v>478</v>
      </c>
      <c r="B33" s="12">
        <v>28</v>
      </c>
      <c r="C33" s="13">
        <v>54575</v>
      </c>
      <c r="D33" s="13">
        <v>1949.1071428571429</v>
      </c>
      <c r="E33" s="13">
        <v>1989</v>
      </c>
      <c r="F33" s="63">
        <f t="shared" si="0"/>
        <v>2.0467246907924858E-2</v>
      </c>
    </row>
    <row r="34" spans="1:6">
      <c r="A34" s="20" t="s">
        <v>479</v>
      </c>
      <c r="B34" s="12">
        <v>36</v>
      </c>
      <c r="C34" s="13">
        <v>75936.5</v>
      </c>
      <c r="D34" s="13">
        <v>2109.3472222222222</v>
      </c>
      <c r="E34" s="13">
        <v>2173.0700000000002</v>
      </c>
      <c r="F34" s="63">
        <f t="shared" si="0"/>
        <v>3.0209714695831488E-2</v>
      </c>
    </row>
    <row r="35" spans="1:6">
      <c r="A35" s="20" t="s">
        <v>480</v>
      </c>
      <c r="B35" s="12">
        <v>51</v>
      </c>
      <c r="C35" s="13">
        <v>152000.31</v>
      </c>
      <c r="D35" s="13">
        <v>2980.3982352941175</v>
      </c>
      <c r="E35" s="13">
        <v>3108.3717948717949</v>
      </c>
      <c r="F35" s="63">
        <f t="shared" si="0"/>
        <v>4.293840939180682E-2</v>
      </c>
    </row>
    <row r="36" spans="1:6">
      <c r="A36" s="20" t="s">
        <v>481</v>
      </c>
      <c r="B36" s="12">
        <v>223</v>
      </c>
      <c r="C36" s="13">
        <v>681953</v>
      </c>
      <c r="D36" s="13">
        <v>3058.0852017937218</v>
      </c>
      <c r="E36" s="13">
        <v>3347.3029411764705</v>
      </c>
      <c r="F36" s="63">
        <f t="shared" si="0"/>
        <v>9.4574781374013997E-2</v>
      </c>
    </row>
    <row r="37" spans="1:6">
      <c r="A37" s="20" t="s">
        <v>482</v>
      </c>
      <c r="B37" s="12">
        <v>78</v>
      </c>
      <c r="C37" s="13">
        <v>310416.67</v>
      </c>
      <c r="D37" s="13">
        <v>3979.7008974358973</v>
      </c>
      <c r="E37" s="13">
        <v>4260.5240384615381</v>
      </c>
      <c r="F37" s="63">
        <f t="shared" si="0"/>
        <v>7.0563881121461614E-2</v>
      </c>
    </row>
    <row r="38" spans="1:6">
      <c r="A38" s="20" t="s">
        <v>483</v>
      </c>
      <c r="B38" s="12">
        <v>90</v>
      </c>
      <c r="C38" s="13">
        <v>445186.5</v>
      </c>
      <c r="D38" s="13">
        <v>4946.5166666666664</v>
      </c>
      <c r="E38" s="13">
        <v>5204.0963855421687</v>
      </c>
      <c r="F38" s="63">
        <f t="shared" si="0"/>
        <v>5.2072950771856759E-2</v>
      </c>
    </row>
    <row r="39" spans="1:6">
      <c r="A39" s="20" t="s">
        <v>484</v>
      </c>
      <c r="B39" s="12">
        <v>82</v>
      </c>
      <c r="C39" s="13">
        <v>594002.5</v>
      </c>
      <c r="D39" s="13">
        <v>7243.9329268292686</v>
      </c>
      <c r="E39" s="13">
        <v>7823.8148148148148</v>
      </c>
      <c r="F39" s="63">
        <f t="shared" si="0"/>
        <v>8.0050698128063077E-2</v>
      </c>
    </row>
    <row r="40" spans="1:6">
      <c r="A40" s="20" t="s">
        <v>485</v>
      </c>
      <c r="B40" s="12">
        <v>2</v>
      </c>
      <c r="C40" s="13">
        <v>22969</v>
      </c>
      <c r="D40" s="13">
        <v>11484.5</v>
      </c>
      <c r="E40" s="13">
        <v>12626.78125</v>
      </c>
      <c r="F40" s="63">
        <f t="shared" si="0"/>
        <v>9.9462862989246378E-2</v>
      </c>
    </row>
    <row r="41" spans="1:6">
      <c r="A41" s="20" t="s">
        <v>486</v>
      </c>
      <c r="B41" s="12">
        <v>-1</v>
      </c>
      <c r="C41" s="13">
        <v>-24005.5</v>
      </c>
      <c r="D41" s="13">
        <v>24005.5</v>
      </c>
      <c r="E41" s="13">
        <v>20761.333333333332</v>
      </c>
      <c r="F41" s="63">
        <f t="shared" si="0"/>
        <v>-0.13514264092256642</v>
      </c>
    </row>
    <row r="42" spans="1:6">
      <c r="A42" s="20" t="s">
        <v>487</v>
      </c>
      <c r="B42" s="12">
        <v>9</v>
      </c>
      <c r="C42" s="13">
        <v>274334.5</v>
      </c>
      <c r="D42" s="13">
        <v>30481.611111111109</v>
      </c>
      <c r="E42" s="13">
        <v>35637.25</v>
      </c>
      <c r="F42" s="63">
        <f t="shared" si="0"/>
        <v>0.169139317147497</v>
      </c>
    </row>
    <row r="43" spans="1:6">
      <c r="A43" s="20" t="s">
        <v>488</v>
      </c>
      <c r="B43" s="12">
        <v>12</v>
      </c>
      <c r="C43" s="13">
        <v>51382</v>
      </c>
      <c r="D43" s="13">
        <v>4281.833333333333</v>
      </c>
      <c r="E43" s="13">
        <v>4571.55</v>
      </c>
      <c r="F43" s="63">
        <f t="shared" si="0"/>
        <v>6.7661827098984204E-2</v>
      </c>
    </row>
    <row r="44" spans="1:6">
      <c r="A44" s="20" t="s">
        <v>489</v>
      </c>
      <c r="B44" s="12">
        <v>74</v>
      </c>
      <c r="C44" s="13">
        <v>378858.5</v>
      </c>
      <c r="D44" s="13">
        <v>5119.7094594594591</v>
      </c>
      <c r="E44" s="13">
        <v>5589.8173076923076</v>
      </c>
      <c r="F44" s="63">
        <f t="shared" si="0"/>
        <v>9.1823149722734976E-2</v>
      </c>
    </row>
    <row r="45" spans="1:6">
      <c r="A45" s="20" t="s">
        <v>490</v>
      </c>
      <c r="B45" s="12">
        <v>62</v>
      </c>
      <c r="C45" s="13">
        <v>484267.5</v>
      </c>
      <c r="D45" s="13">
        <v>7810.7661290322585</v>
      </c>
      <c r="E45" s="13">
        <v>8410.6428571428569</v>
      </c>
      <c r="F45" s="63">
        <f t="shared" si="0"/>
        <v>7.6801266124315787E-2</v>
      </c>
    </row>
    <row r="46" spans="1:6">
      <c r="A46" s="20" t="s">
        <v>491</v>
      </c>
      <c r="B46" s="12">
        <v>11</v>
      </c>
      <c r="C46" s="13">
        <v>136830</v>
      </c>
      <c r="D46" s="13">
        <v>12439.09090909091</v>
      </c>
      <c r="E46" s="13">
        <v>14035</v>
      </c>
      <c r="F46" s="63">
        <f t="shared" si="0"/>
        <v>0.12829788789008251</v>
      </c>
    </row>
    <row r="47" spans="1:6">
      <c r="A47" s="20" t="s">
        <v>492</v>
      </c>
      <c r="B47" s="12">
        <v>5</v>
      </c>
      <c r="C47" s="13">
        <v>101912.5</v>
      </c>
      <c r="D47" s="13">
        <v>20382.5</v>
      </c>
      <c r="E47" s="13">
        <v>22696.642857142859</v>
      </c>
      <c r="F47" s="63">
        <f t="shared" si="0"/>
        <v>0.11353577123232472</v>
      </c>
    </row>
    <row r="48" spans="1:6">
      <c r="A48" s="20" t="s">
        <v>493</v>
      </c>
      <c r="B48" s="12">
        <v>2</v>
      </c>
      <c r="C48" s="13">
        <v>9622</v>
      </c>
      <c r="D48" s="13">
        <v>4811</v>
      </c>
      <c r="E48" s="13">
        <v>4903.75</v>
      </c>
      <c r="F48" s="63">
        <f t="shared" si="0"/>
        <v>1.9278736229474121E-2</v>
      </c>
    </row>
    <row r="49" spans="1:6">
      <c r="A49" s="20" t="s">
        <v>494</v>
      </c>
      <c r="B49" s="12">
        <v>9</v>
      </c>
      <c r="C49" s="13">
        <v>47592</v>
      </c>
      <c r="D49" s="13">
        <v>5288</v>
      </c>
      <c r="E49" s="13">
        <v>5500.5</v>
      </c>
      <c r="F49" s="63">
        <f t="shared" si="0"/>
        <v>4.0185325264750375E-2</v>
      </c>
    </row>
    <row r="50" spans="1:6">
      <c r="A50" s="20" t="s">
        <v>496</v>
      </c>
      <c r="B50" s="12">
        <v>19</v>
      </c>
      <c r="C50" s="13">
        <v>38552</v>
      </c>
      <c r="D50" s="13">
        <v>2029.0526315789473</v>
      </c>
      <c r="E50" s="13">
        <v>2534</v>
      </c>
      <c r="F50" s="63">
        <f t="shared" si="0"/>
        <v>0.24885868437435157</v>
      </c>
    </row>
    <row r="51" spans="1:6">
      <c r="A51" s="20" t="s">
        <v>497</v>
      </c>
      <c r="B51" s="12">
        <v>39</v>
      </c>
      <c r="C51" s="13">
        <v>63664.5</v>
      </c>
      <c r="D51" s="13">
        <v>1632.4230769230769</v>
      </c>
      <c r="E51" s="13">
        <v>1929.3571428571429</v>
      </c>
      <c r="F51" s="63">
        <f t="shared" si="0"/>
        <v>0.18189773847950699</v>
      </c>
    </row>
    <row r="52" spans="1:6">
      <c r="A52" s="20" t="s">
        <v>498</v>
      </c>
      <c r="B52" s="12">
        <v>8</v>
      </c>
      <c r="C52" s="13">
        <v>14777.5</v>
      </c>
      <c r="D52" s="13">
        <v>1847.1875</v>
      </c>
      <c r="E52" s="13">
        <v>2190.6666666666665</v>
      </c>
      <c r="F52" s="63">
        <f t="shared" si="0"/>
        <v>0.18594710426887714</v>
      </c>
    </row>
    <row r="53" spans="1:6">
      <c r="A53" s="20" t="s">
        <v>499</v>
      </c>
      <c r="B53" s="12">
        <v>20</v>
      </c>
      <c r="C53" s="13">
        <v>50385</v>
      </c>
      <c r="D53" s="13">
        <v>2519.25</v>
      </c>
      <c r="E53" s="13">
        <v>3000.6111111111113</v>
      </c>
      <c r="F53" s="63">
        <f t="shared" si="0"/>
        <v>0.19107318095112089</v>
      </c>
    </row>
    <row r="54" spans="1:6">
      <c r="A54" s="20" t="s">
        <v>500</v>
      </c>
      <c r="B54" s="12">
        <v>1</v>
      </c>
      <c r="C54" s="13">
        <v>3520.5</v>
      </c>
      <c r="D54" s="13">
        <v>3520.5</v>
      </c>
      <c r="E54" s="13">
        <v>4143.5</v>
      </c>
      <c r="F54" s="63">
        <f t="shared" si="0"/>
        <v>0.17696349950291151</v>
      </c>
    </row>
    <row r="55" spans="1:6">
      <c r="A55" s="20" t="s">
        <v>501</v>
      </c>
      <c r="B55" s="12">
        <v>4</v>
      </c>
      <c r="C55" s="13">
        <v>16905.5</v>
      </c>
      <c r="D55" s="13">
        <v>4226.375</v>
      </c>
      <c r="E55" s="13">
        <v>5664.8</v>
      </c>
      <c r="F55" s="63">
        <f t="shared" si="0"/>
        <v>0.34034485818224841</v>
      </c>
    </row>
    <row r="56" spans="1:6">
      <c r="A56" s="20" t="s">
        <v>502</v>
      </c>
      <c r="B56" s="12">
        <v>11</v>
      </c>
      <c r="C56" s="13">
        <v>25067</v>
      </c>
      <c r="D56" s="13">
        <v>2278.818181818182</v>
      </c>
      <c r="E56" s="13">
        <v>2203.3617021276596</v>
      </c>
      <c r="F56" s="63">
        <f t="shared" si="0"/>
        <v>-3.3112110607402032E-2</v>
      </c>
    </row>
    <row r="57" spans="1:6">
      <c r="A57" s="20" t="s">
        <v>503</v>
      </c>
      <c r="B57" s="12">
        <v>13</v>
      </c>
      <c r="C57" s="13">
        <v>32097</v>
      </c>
      <c r="D57" s="13">
        <v>2469</v>
      </c>
      <c r="E57" s="13">
        <v>2210.7777777777778</v>
      </c>
      <c r="F57" s="63">
        <f t="shared" si="0"/>
        <v>-0.10458575221637188</v>
      </c>
    </row>
    <row r="58" spans="1:6">
      <c r="A58" s="20" t="s">
        <v>504</v>
      </c>
      <c r="B58" s="12">
        <v>2</v>
      </c>
      <c r="C58" s="13">
        <v>4977</v>
      </c>
      <c r="D58" s="13">
        <v>2488.5</v>
      </c>
      <c r="E58" s="13">
        <v>2684.4285714285716</v>
      </c>
      <c r="F58" s="63">
        <f t="shared" si="0"/>
        <v>7.8733603145899764E-2</v>
      </c>
    </row>
    <row r="59" spans="1:6">
      <c r="A59" s="20" t="s">
        <v>505</v>
      </c>
      <c r="B59" s="12">
        <v>2</v>
      </c>
      <c r="C59" s="13">
        <v>5275</v>
      </c>
      <c r="D59" s="13">
        <v>2637.5</v>
      </c>
      <c r="E59" s="13">
        <v>3014.25</v>
      </c>
      <c r="F59" s="63">
        <f t="shared" si="0"/>
        <v>0.14284360189573458</v>
      </c>
    </row>
    <row r="60" spans="1:6">
      <c r="A60" s="20" t="s">
        <v>506</v>
      </c>
      <c r="B60" s="12">
        <v>21</v>
      </c>
      <c r="C60" s="13">
        <v>38193</v>
      </c>
      <c r="D60" s="13">
        <v>1818.7142857142858</v>
      </c>
      <c r="E60" s="13">
        <v>1926.5</v>
      </c>
      <c r="F60" s="63">
        <f t="shared" si="0"/>
        <v>5.9264786741025803E-2</v>
      </c>
    </row>
    <row r="61" spans="1:6">
      <c r="A61" s="20" t="s">
        <v>507</v>
      </c>
      <c r="B61" s="12">
        <v>10</v>
      </c>
      <c r="C61" s="13">
        <v>15991</v>
      </c>
      <c r="D61" s="13">
        <v>1599.1</v>
      </c>
      <c r="E61" s="13">
        <v>1876.625</v>
      </c>
      <c r="F61" s="63">
        <f t="shared" si="0"/>
        <v>0.17355074729535369</v>
      </c>
    </row>
    <row r="62" spans="1:6">
      <c r="A62" s="20" t="s">
        <v>508</v>
      </c>
      <c r="B62" s="12">
        <v>130</v>
      </c>
      <c r="C62" s="13">
        <v>205713</v>
      </c>
      <c r="D62" s="13">
        <v>1582.4076923076923</v>
      </c>
      <c r="E62" s="13">
        <v>1758.3571428571429</v>
      </c>
      <c r="F62" s="63">
        <f t="shared" si="0"/>
        <v>0.11119097272135732</v>
      </c>
    </row>
    <row r="63" spans="1:6">
      <c r="A63" s="20" t="s">
        <v>509</v>
      </c>
      <c r="B63" s="12">
        <v>3</v>
      </c>
      <c r="C63" s="13">
        <v>5519</v>
      </c>
      <c r="D63" s="13">
        <v>1839.6666666666667</v>
      </c>
      <c r="E63" s="13">
        <v>1568</v>
      </c>
      <c r="F63" s="63">
        <f t="shared" si="0"/>
        <v>-0.14767167965211092</v>
      </c>
    </row>
    <row r="64" spans="1:6">
      <c r="A64" s="20" t="s">
        <v>510</v>
      </c>
      <c r="B64" s="12">
        <v>15</v>
      </c>
      <c r="C64" s="13">
        <v>39225</v>
      </c>
      <c r="D64" s="13">
        <v>2615</v>
      </c>
      <c r="E64" s="13">
        <v>2983.5</v>
      </c>
      <c r="F64" s="63">
        <f t="shared" si="0"/>
        <v>0.14091778202676863</v>
      </c>
    </row>
    <row r="65" spans="1:6">
      <c r="A65" s="20" t="s">
        <v>511</v>
      </c>
      <c r="B65" s="12">
        <v>10</v>
      </c>
      <c r="C65" s="13">
        <v>26313.5</v>
      </c>
      <c r="D65" s="13">
        <v>2631.35</v>
      </c>
      <c r="E65" s="13">
        <v>3748.5</v>
      </c>
      <c r="F65" s="63">
        <f t="shared" si="0"/>
        <v>0.4245539361924488</v>
      </c>
    </row>
    <row r="66" spans="1:6">
      <c r="A66" s="20" t="s">
        <v>512</v>
      </c>
      <c r="B66" s="12">
        <v>1</v>
      </c>
      <c r="C66" s="13">
        <v>3756</v>
      </c>
      <c r="D66" s="13">
        <v>3756</v>
      </c>
      <c r="E66" s="13">
        <v>4081</v>
      </c>
      <c r="F66" s="63">
        <f t="shared" si="0"/>
        <v>8.6528221512247067E-2</v>
      </c>
    </row>
    <row r="67" spans="1:6">
      <c r="A67" s="20" t="s">
        <v>513</v>
      </c>
      <c r="B67" s="12">
        <v>2</v>
      </c>
      <c r="C67" s="13">
        <v>10703</v>
      </c>
      <c r="D67" s="13">
        <v>5351.5</v>
      </c>
      <c r="E67" s="13">
        <v>7486.833333333333</v>
      </c>
      <c r="F67" s="63">
        <f t="shared" si="0"/>
        <v>0.39901585225326225</v>
      </c>
    </row>
    <row r="68" spans="1:6">
      <c r="A68" s="20" t="s">
        <v>514</v>
      </c>
      <c r="B68" s="12">
        <v>2</v>
      </c>
      <c r="C68" s="13">
        <v>16806</v>
      </c>
      <c r="D68" s="13">
        <v>8403</v>
      </c>
      <c r="E68" s="13">
        <v>8561</v>
      </c>
      <c r="F68" s="63">
        <f t="shared" si="0"/>
        <v>1.8802808520766393E-2</v>
      </c>
    </row>
    <row r="69" spans="1:6">
      <c r="A69" s="20" t="s">
        <v>515</v>
      </c>
      <c r="B69" s="12">
        <v>3</v>
      </c>
      <c r="C69" s="13">
        <v>128062.5</v>
      </c>
      <c r="D69" s="13">
        <v>42687.5</v>
      </c>
      <c r="E69" s="13">
        <v>42221</v>
      </c>
      <c r="F69" s="63">
        <f t="shared" si="0"/>
        <v>-1.0928257686676428E-2</v>
      </c>
    </row>
    <row r="70" spans="1:6">
      <c r="A70" s="20" t="s">
        <v>516</v>
      </c>
      <c r="B70" s="12">
        <v>1</v>
      </c>
      <c r="C70" s="13">
        <v>3511</v>
      </c>
      <c r="D70" s="13">
        <v>3511</v>
      </c>
      <c r="E70" s="13">
        <v>3511</v>
      </c>
      <c r="F70" s="63">
        <f t="shared" si="0"/>
        <v>0</v>
      </c>
    </row>
    <row r="71" spans="1:6">
      <c r="A71" s="20" t="s">
        <v>518</v>
      </c>
      <c r="B71" s="12">
        <v>15</v>
      </c>
      <c r="C71" s="13">
        <v>71146</v>
      </c>
      <c r="D71" s="13">
        <v>4743.0666666666666</v>
      </c>
      <c r="E71" s="13">
        <v>5266.0666666666666</v>
      </c>
      <c r="F71" s="63">
        <f t="shared" si="0"/>
        <v>0.11026621313917859</v>
      </c>
    </row>
    <row r="72" spans="1:6">
      <c r="A72" s="20" t="s">
        <v>519</v>
      </c>
      <c r="B72" s="12">
        <v>4</v>
      </c>
      <c r="C72" s="13">
        <v>26566</v>
      </c>
      <c r="D72" s="13">
        <v>6641.5</v>
      </c>
      <c r="E72" s="13">
        <v>8063</v>
      </c>
      <c r="F72" s="63">
        <f t="shared" si="0"/>
        <v>0.21403297447865693</v>
      </c>
    </row>
    <row r="73" spans="1:6">
      <c r="A73" s="20" t="s">
        <v>520</v>
      </c>
      <c r="B73" s="12">
        <v>5</v>
      </c>
      <c r="C73" s="13">
        <v>39253.5</v>
      </c>
      <c r="D73" s="13">
        <v>7850.7</v>
      </c>
      <c r="E73" s="13">
        <v>10392.538461538461</v>
      </c>
      <c r="F73" s="63">
        <f t="shared" ref="F73:F136" si="1">(E73-D73)/D73</f>
        <v>0.32377220649603999</v>
      </c>
    </row>
    <row r="74" spans="1:6">
      <c r="A74" s="20" t="s">
        <v>521</v>
      </c>
      <c r="B74" s="12">
        <v>14</v>
      </c>
      <c r="C74" s="13">
        <v>153491</v>
      </c>
      <c r="D74" s="13">
        <v>10963.642857142857</v>
      </c>
      <c r="E74" s="13">
        <v>13972.5</v>
      </c>
      <c r="F74" s="63">
        <f t="shared" si="1"/>
        <v>0.27443954368660056</v>
      </c>
    </row>
    <row r="75" spans="1:6">
      <c r="A75" s="20" t="s">
        <v>522</v>
      </c>
      <c r="B75" s="12">
        <v>1</v>
      </c>
      <c r="C75" s="13">
        <v>30950</v>
      </c>
      <c r="D75" s="13">
        <v>30950</v>
      </c>
      <c r="E75" s="13">
        <v>35409</v>
      </c>
      <c r="F75" s="63">
        <f t="shared" si="1"/>
        <v>0.14407108239095315</v>
      </c>
    </row>
    <row r="76" spans="1:6">
      <c r="A76" s="20" t="s">
        <v>523</v>
      </c>
      <c r="B76" s="12">
        <v>329</v>
      </c>
      <c r="C76" s="13">
        <v>92827.5</v>
      </c>
      <c r="D76" s="13">
        <v>282.15045592705167</v>
      </c>
      <c r="E76" s="13">
        <v>317.04040404040404</v>
      </c>
      <c r="F76" s="63">
        <f t="shared" si="1"/>
        <v>0.12365724520527788</v>
      </c>
    </row>
    <row r="77" spans="1:6">
      <c r="A77" s="20" t="s">
        <v>524</v>
      </c>
      <c r="B77" s="12">
        <v>120</v>
      </c>
      <c r="C77" s="13">
        <v>49174</v>
      </c>
      <c r="D77" s="13">
        <v>409.78333333333336</v>
      </c>
      <c r="E77" s="13">
        <v>485.56930693069307</v>
      </c>
      <c r="F77" s="63">
        <f t="shared" si="1"/>
        <v>0.18494157139307693</v>
      </c>
    </row>
    <row r="78" spans="1:6">
      <c r="A78" s="20" t="s">
        <v>525</v>
      </c>
      <c r="B78" s="12">
        <v>211</v>
      </c>
      <c r="C78" s="13">
        <v>125912.5</v>
      </c>
      <c r="D78" s="13">
        <v>596.74170616113747</v>
      </c>
      <c r="E78" s="13">
        <v>717.98563218390802</v>
      </c>
      <c r="F78" s="63">
        <f t="shared" si="1"/>
        <v>0.2031765582512029</v>
      </c>
    </row>
    <row r="79" spans="1:6">
      <c r="A79" s="20" t="s">
        <v>526</v>
      </c>
      <c r="B79" s="12">
        <v>51</v>
      </c>
      <c r="C79" s="13">
        <v>51614</v>
      </c>
      <c r="D79" s="13">
        <v>1012.0392156862745</v>
      </c>
      <c r="E79" s="13">
        <v>1233.55</v>
      </c>
      <c r="F79" s="63">
        <f t="shared" si="1"/>
        <v>0.21887569264153137</v>
      </c>
    </row>
    <row r="80" spans="1:6">
      <c r="A80" s="20" t="s">
        <v>527</v>
      </c>
      <c r="B80" s="12">
        <v>23</v>
      </c>
      <c r="C80" s="13">
        <v>35509</v>
      </c>
      <c r="D80" s="13">
        <v>1543.8695652173913</v>
      </c>
      <c r="E80" s="13">
        <v>1663.5714285714287</v>
      </c>
      <c r="F80" s="63">
        <f t="shared" si="1"/>
        <v>7.7533663497785371E-2</v>
      </c>
    </row>
    <row r="81" spans="1:6">
      <c r="A81" s="20" t="s">
        <v>528</v>
      </c>
      <c r="B81" s="12">
        <v>8</v>
      </c>
      <c r="C81" s="13">
        <v>18332</v>
      </c>
      <c r="D81" s="13">
        <v>2291.5</v>
      </c>
      <c r="E81" s="13">
        <v>2709.521739130435</v>
      </c>
      <c r="F81" s="63">
        <f t="shared" si="1"/>
        <v>0.18242275327533711</v>
      </c>
    </row>
    <row r="82" spans="1:6">
      <c r="A82" s="20" t="s">
        <v>529</v>
      </c>
      <c r="B82" s="12">
        <v>108</v>
      </c>
      <c r="C82" s="13">
        <v>33801</v>
      </c>
      <c r="D82" s="13">
        <v>312.97222222222223</v>
      </c>
      <c r="E82" s="13">
        <v>359.09712230215825</v>
      </c>
      <c r="F82" s="63">
        <f t="shared" si="1"/>
        <v>0.14737697726792376</v>
      </c>
    </row>
    <row r="83" spans="1:6">
      <c r="A83" s="20" t="s">
        <v>530</v>
      </c>
      <c r="B83" s="12">
        <v>21</v>
      </c>
      <c r="C83" s="13">
        <v>9082.5</v>
      </c>
      <c r="D83" s="13">
        <v>432.5</v>
      </c>
      <c r="E83" s="13">
        <v>499.87719298245617</v>
      </c>
      <c r="F83" s="63">
        <f t="shared" si="1"/>
        <v>0.15578541730047668</v>
      </c>
    </row>
    <row r="84" spans="1:6">
      <c r="A84" s="20" t="s">
        <v>531</v>
      </c>
      <c r="B84" s="12">
        <v>51</v>
      </c>
      <c r="C84" s="13">
        <v>34576.5</v>
      </c>
      <c r="D84" s="13">
        <v>677.97058823529414</v>
      </c>
      <c r="E84" s="13">
        <v>797.84</v>
      </c>
      <c r="F84" s="63">
        <f t="shared" si="1"/>
        <v>0.1768062123118303</v>
      </c>
    </row>
    <row r="85" spans="1:6">
      <c r="A85" s="20" t="s">
        <v>532</v>
      </c>
      <c r="B85" s="12">
        <v>4</v>
      </c>
      <c r="C85" s="13">
        <v>6357</v>
      </c>
      <c r="D85" s="13">
        <v>1589.25</v>
      </c>
      <c r="E85" s="13">
        <v>2091</v>
      </c>
      <c r="F85" s="63">
        <f t="shared" si="1"/>
        <v>0.31571495988673903</v>
      </c>
    </row>
    <row r="86" spans="1:6">
      <c r="A86" s="20" t="s">
        <v>533</v>
      </c>
      <c r="B86" s="12">
        <v>10</v>
      </c>
      <c r="C86" s="13">
        <v>10995</v>
      </c>
      <c r="D86" s="13">
        <v>1099.5</v>
      </c>
      <c r="E86" s="13">
        <v>1262.075</v>
      </c>
      <c r="F86" s="63">
        <f t="shared" si="1"/>
        <v>0.14786266484765806</v>
      </c>
    </row>
    <row r="87" spans="1:6">
      <c r="A87" s="20" t="s">
        <v>534</v>
      </c>
      <c r="B87" s="12">
        <v>13</v>
      </c>
      <c r="C87" s="13">
        <v>32485</v>
      </c>
      <c r="D87" s="13">
        <v>2498.8461538461538</v>
      </c>
      <c r="E87" s="13">
        <v>2931</v>
      </c>
      <c r="F87" s="63">
        <f t="shared" si="1"/>
        <v>0.17294135754963832</v>
      </c>
    </row>
    <row r="88" spans="1:6">
      <c r="A88" s="20" t="s">
        <v>535</v>
      </c>
      <c r="B88" s="12">
        <v>300</v>
      </c>
      <c r="C88" s="13">
        <v>84128</v>
      </c>
      <c r="D88" s="13">
        <v>280.42666666666668</v>
      </c>
      <c r="E88" s="13">
        <v>320.46332518337408</v>
      </c>
      <c r="F88" s="63">
        <f t="shared" si="1"/>
        <v>0.1427705110666154</v>
      </c>
    </row>
    <row r="89" spans="1:6">
      <c r="A89" s="20" t="s">
        <v>536</v>
      </c>
      <c r="B89" s="12">
        <v>131</v>
      </c>
      <c r="C89" s="13">
        <v>55099.5</v>
      </c>
      <c r="D89" s="13">
        <v>420.60687022900765</v>
      </c>
      <c r="E89" s="13">
        <v>462.35</v>
      </c>
      <c r="F89" s="63">
        <f t="shared" si="1"/>
        <v>9.9245002223250667E-2</v>
      </c>
    </row>
    <row r="90" spans="1:6">
      <c r="A90" s="20" t="s">
        <v>537</v>
      </c>
      <c r="B90" s="12">
        <v>22</v>
      </c>
      <c r="C90" s="13">
        <v>13731.5</v>
      </c>
      <c r="D90" s="13">
        <v>624.15909090909088</v>
      </c>
      <c r="E90" s="13">
        <v>694.86065573770497</v>
      </c>
      <c r="F90" s="63">
        <f t="shared" si="1"/>
        <v>0.11327490996828535</v>
      </c>
    </row>
    <row r="91" spans="1:6">
      <c r="A91" s="20" t="s">
        <v>538</v>
      </c>
      <c r="B91" s="12">
        <v>48</v>
      </c>
      <c r="C91" s="13">
        <v>10012</v>
      </c>
      <c r="D91" s="13">
        <v>208.58333333333334</v>
      </c>
      <c r="E91" s="13">
        <v>229.85294117647058</v>
      </c>
      <c r="F91" s="63">
        <f t="shared" si="1"/>
        <v>0.10197175154520449</v>
      </c>
    </row>
    <row r="92" spans="1:6">
      <c r="A92" s="20" t="s">
        <v>539</v>
      </c>
      <c r="B92" s="12">
        <v>24</v>
      </c>
      <c r="C92" s="13">
        <v>7600</v>
      </c>
      <c r="D92" s="13">
        <v>316.66666666666669</v>
      </c>
      <c r="E92" s="13">
        <v>414.375</v>
      </c>
      <c r="F92" s="63">
        <f t="shared" si="1"/>
        <v>0.3085526315789473</v>
      </c>
    </row>
    <row r="93" spans="1:6">
      <c r="A93" s="20" t="s">
        <v>540</v>
      </c>
      <c r="B93" s="12">
        <v>7</v>
      </c>
      <c r="C93" s="13">
        <v>3391</v>
      </c>
      <c r="D93" s="13">
        <v>484.42857142857144</v>
      </c>
      <c r="E93" s="13">
        <v>516.71428571428567</v>
      </c>
      <c r="F93" s="63">
        <f t="shared" si="1"/>
        <v>6.6647006782659848E-2</v>
      </c>
    </row>
    <row r="94" spans="1:6">
      <c r="A94" s="20" t="s">
        <v>541</v>
      </c>
      <c r="B94" s="12">
        <v>205</v>
      </c>
      <c r="C94" s="13">
        <v>48256</v>
      </c>
      <c r="D94" s="13">
        <v>235.39512195121952</v>
      </c>
      <c r="E94" s="13">
        <v>254.12658227848101</v>
      </c>
      <c r="F94" s="63">
        <f t="shared" si="1"/>
        <v>7.9574547560688921E-2</v>
      </c>
    </row>
    <row r="95" spans="1:6">
      <c r="A95" s="20" t="s">
        <v>542</v>
      </c>
      <c r="B95" s="12">
        <v>98</v>
      </c>
      <c r="C95" s="13">
        <v>33695.4</v>
      </c>
      <c r="D95" s="13">
        <v>343.83061224489796</v>
      </c>
      <c r="E95" s="13">
        <v>370.3098591549296</v>
      </c>
      <c r="F95" s="63">
        <f t="shared" si="1"/>
        <v>7.70124763968702E-2</v>
      </c>
    </row>
    <row r="96" spans="1:6">
      <c r="A96" s="20" t="s">
        <v>543</v>
      </c>
      <c r="B96" s="12">
        <v>13</v>
      </c>
      <c r="C96" s="13">
        <v>6554.5</v>
      </c>
      <c r="D96" s="13">
        <v>504.19230769230768</v>
      </c>
      <c r="E96" s="13">
        <v>536.28571428571433</v>
      </c>
      <c r="F96" s="63">
        <f t="shared" si="1"/>
        <v>6.3653106371849344E-2</v>
      </c>
    </row>
    <row r="97" spans="1:6">
      <c r="A97" s="20" t="s">
        <v>544</v>
      </c>
      <c r="B97" s="12">
        <v>158</v>
      </c>
      <c r="C97" s="13">
        <v>32324.5</v>
      </c>
      <c r="D97" s="13">
        <v>204.58544303797467</v>
      </c>
      <c r="E97" s="13">
        <v>195.00308641975309</v>
      </c>
      <c r="F97" s="63">
        <f t="shared" si="1"/>
        <v>-4.6837920019768595E-2</v>
      </c>
    </row>
    <row r="98" spans="1:6">
      <c r="A98" s="20" t="s">
        <v>545</v>
      </c>
      <c r="B98" s="12">
        <v>158</v>
      </c>
      <c r="C98" s="13">
        <v>48246</v>
      </c>
      <c r="D98" s="13">
        <v>305.35443037974682</v>
      </c>
      <c r="E98" s="13">
        <v>328.13749999999999</v>
      </c>
      <c r="F98" s="63">
        <f t="shared" si="1"/>
        <v>7.4611884923102459E-2</v>
      </c>
    </row>
    <row r="99" spans="1:6">
      <c r="A99" s="20" t="s">
        <v>546</v>
      </c>
      <c r="B99" s="12">
        <v>180</v>
      </c>
      <c r="C99" s="13">
        <v>84483.5</v>
      </c>
      <c r="D99" s="13">
        <v>469.35277777777776</v>
      </c>
      <c r="E99" s="13">
        <v>474.57046979865771</v>
      </c>
      <c r="F99" s="63">
        <f t="shared" si="1"/>
        <v>1.1116780954368502E-2</v>
      </c>
    </row>
    <row r="100" spans="1:6">
      <c r="A100" s="20" t="s">
        <v>547</v>
      </c>
      <c r="B100" s="12">
        <v>40</v>
      </c>
      <c r="C100" s="13">
        <v>44711.5</v>
      </c>
      <c r="D100" s="13">
        <v>1117.7874999999999</v>
      </c>
      <c r="E100" s="13">
        <v>1187.6521739130435</v>
      </c>
      <c r="F100" s="63">
        <f t="shared" si="1"/>
        <v>6.2502643761040089E-2</v>
      </c>
    </row>
    <row r="101" spans="1:6">
      <c r="A101" s="20" t="s">
        <v>548</v>
      </c>
      <c r="B101" s="12">
        <v>58</v>
      </c>
      <c r="C101" s="13">
        <v>43174.5</v>
      </c>
      <c r="D101" s="13">
        <v>744.38793103448279</v>
      </c>
      <c r="E101" s="13">
        <v>819.28571428571433</v>
      </c>
      <c r="F101" s="63">
        <f t="shared" si="1"/>
        <v>0.10061660073820031</v>
      </c>
    </row>
    <row r="102" spans="1:6">
      <c r="A102" s="20" t="s">
        <v>549</v>
      </c>
      <c r="B102" s="12">
        <v>34</v>
      </c>
      <c r="C102" s="13">
        <v>59329</v>
      </c>
      <c r="D102" s="13">
        <v>1744.9705882352941</v>
      </c>
      <c r="E102" s="13">
        <v>2026.5769230769231</v>
      </c>
      <c r="F102" s="63">
        <f t="shared" si="1"/>
        <v>0.16138170851717346</v>
      </c>
    </row>
    <row r="103" spans="1:6">
      <c r="A103" s="20" t="s">
        <v>550</v>
      </c>
      <c r="B103" s="12">
        <v>58</v>
      </c>
      <c r="C103" s="13">
        <v>16251</v>
      </c>
      <c r="D103" s="13">
        <v>280.18965517241378</v>
      </c>
      <c r="E103" s="13">
        <v>353.42669999999998</v>
      </c>
      <c r="F103" s="63">
        <f t="shared" si="1"/>
        <v>0.2613838286874654</v>
      </c>
    </row>
    <row r="104" spans="1:6">
      <c r="A104" s="20" t="s">
        <v>551</v>
      </c>
      <c r="B104" s="12">
        <v>34</v>
      </c>
      <c r="C104" s="13">
        <v>15076.5</v>
      </c>
      <c r="D104" s="13">
        <v>443.4264705882353</v>
      </c>
      <c r="E104" s="13">
        <v>525.38</v>
      </c>
      <c r="F104" s="63">
        <f t="shared" si="1"/>
        <v>0.18481875766922026</v>
      </c>
    </row>
    <row r="105" spans="1:6">
      <c r="A105" s="20" t="s">
        <v>552</v>
      </c>
      <c r="B105" s="12">
        <v>18</v>
      </c>
      <c r="C105" s="13">
        <v>11214</v>
      </c>
      <c r="D105" s="13">
        <v>623</v>
      </c>
      <c r="E105" s="13">
        <v>792.05</v>
      </c>
      <c r="F105" s="63">
        <f t="shared" si="1"/>
        <v>0.27134831460674153</v>
      </c>
    </row>
    <row r="106" spans="1:6">
      <c r="A106" s="20" t="s">
        <v>553</v>
      </c>
      <c r="B106" s="12">
        <v>5</v>
      </c>
      <c r="C106" s="13">
        <v>2549.5</v>
      </c>
      <c r="D106" s="13">
        <v>509.9</v>
      </c>
      <c r="E106" s="13">
        <v>511.7</v>
      </c>
      <c r="F106" s="63">
        <f t="shared" si="1"/>
        <v>3.5301039419494244E-3</v>
      </c>
    </row>
    <row r="107" spans="1:6">
      <c r="A107" s="20" t="s">
        <v>554</v>
      </c>
      <c r="B107" s="12">
        <v>16</v>
      </c>
      <c r="C107" s="13">
        <v>10579.5</v>
      </c>
      <c r="D107" s="13">
        <v>661.21875</v>
      </c>
      <c r="E107" s="13">
        <v>765.17647058823525</v>
      </c>
      <c r="F107" s="63">
        <f t="shared" si="1"/>
        <v>0.15722137430046448</v>
      </c>
    </row>
    <row r="108" spans="1:6">
      <c r="A108" s="20" t="s">
        <v>555</v>
      </c>
      <c r="B108" s="12">
        <v>4</v>
      </c>
      <c r="C108" s="13">
        <v>3772</v>
      </c>
      <c r="D108" s="13">
        <v>943</v>
      </c>
      <c r="E108" s="13">
        <v>1092.875</v>
      </c>
      <c r="F108" s="63">
        <f t="shared" si="1"/>
        <v>0.15893425238600212</v>
      </c>
    </row>
    <row r="109" spans="1:6">
      <c r="A109" s="20" t="s">
        <v>556</v>
      </c>
      <c r="B109" s="12">
        <v>13</v>
      </c>
      <c r="C109" s="13">
        <v>19689.5</v>
      </c>
      <c r="D109" s="13">
        <v>1514.5769230769231</v>
      </c>
      <c r="E109" s="13">
        <v>1766</v>
      </c>
      <c r="F109" s="63">
        <f t="shared" si="1"/>
        <v>0.16600218390512708</v>
      </c>
    </row>
    <row r="110" spans="1:6">
      <c r="A110" s="20" t="s">
        <v>557</v>
      </c>
      <c r="B110" s="12">
        <v>58</v>
      </c>
      <c r="C110" s="13">
        <v>19994</v>
      </c>
      <c r="D110" s="13">
        <v>344.72413793103448</v>
      </c>
      <c r="E110" s="13">
        <v>392.76744186046511</v>
      </c>
      <c r="F110" s="63">
        <f t="shared" si="1"/>
        <v>0.13936739161283271</v>
      </c>
    </row>
    <row r="111" spans="1:6">
      <c r="A111" s="20" t="s">
        <v>558</v>
      </c>
      <c r="B111" s="12">
        <v>8</v>
      </c>
      <c r="C111" s="13">
        <v>3957</v>
      </c>
      <c r="D111" s="13">
        <v>494.625</v>
      </c>
      <c r="E111" s="13">
        <v>597.27272727272725</v>
      </c>
      <c r="F111" s="63">
        <f t="shared" si="1"/>
        <v>0.20752636294713622</v>
      </c>
    </row>
    <row r="112" spans="1:6">
      <c r="A112" s="20" t="s">
        <v>559</v>
      </c>
      <c r="B112" s="12">
        <v>2</v>
      </c>
      <c r="C112" s="13">
        <v>1459.5</v>
      </c>
      <c r="D112" s="13">
        <v>729.75</v>
      </c>
      <c r="E112" s="13">
        <v>853.3</v>
      </c>
      <c r="F112" s="63">
        <f t="shared" si="1"/>
        <v>0.16930455635491601</v>
      </c>
    </row>
    <row r="113" spans="1:6">
      <c r="A113" s="20" t="s">
        <v>560</v>
      </c>
      <c r="B113" s="12">
        <v>177</v>
      </c>
      <c r="C113" s="13">
        <v>65186</v>
      </c>
      <c r="D113" s="13">
        <v>368.28248587570624</v>
      </c>
      <c r="E113" s="13">
        <v>472.88079470198676</v>
      </c>
      <c r="F113" s="63">
        <f t="shared" si="1"/>
        <v>0.28401651677126455</v>
      </c>
    </row>
    <row r="114" spans="1:6">
      <c r="A114" s="20" t="s">
        <v>561</v>
      </c>
      <c r="B114" s="12">
        <v>298</v>
      </c>
      <c r="C114" s="13">
        <v>154810.81</v>
      </c>
      <c r="D114" s="13">
        <v>519.49936241610737</v>
      </c>
      <c r="E114" s="13">
        <v>658.84126984126988</v>
      </c>
      <c r="F114" s="63">
        <f t="shared" si="1"/>
        <v>0.26822344261811193</v>
      </c>
    </row>
    <row r="115" spans="1:6">
      <c r="A115" s="20" t="s">
        <v>562</v>
      </c>
      <c r="B115" s="12">
        <v>44</v>
      </c>
      <c r="C115" s="13">
        <v>40635</v>
      </c>
      <c r="D115" s="13">
        <v>923.52272727272725</v>
      </c>
      <c r="E115" s="13">
        <v>1077.3499999999999</v>
      </c>
      <c r="F115" s="63">
        <f t="shared" si="1"/>
        <v>0.16656576842623347</v>
      </c>
    </row>
    <row r="116" spans="1:6">
      <c r="A116" s="20" t="s">
        <v>563</v>
      </c>
      <c r="B116" s="12">
        <v>7</v>
      </c>
      <c r="C116" s="13">
        <v>11100.5</v>
      </c>
      <c r="D116" s="13">
        <v>1585.7857142857142</v>
      </c>
      <c r="E116" s="13">
        <v>1807.659090909091</v>
      </c>
      <c r="F116" s="63">
        <f t="shared" si="1"/>
        <v>0.13991384499469731</v>
      </c>
    </row>
    <row r="117" spans="1:6">
      <c r="A117" s="20" t="s">
        <v>564</v>
      </c>
      <c r="B117" s="12">
        <v>324</v>
      </c>
      <c r="C117" s="13">
        <v>151999.5</v>
      </c>
      <c r="D117" s="13">
        <v>469.13425925925924</v>
      </c>
      <c r="E117" s="13">
        <v>538.17759562841525</v>
      </c>
      <c r="F117" s="63">
        <f t="shared" si="1"/>
        <v>0.14717180637835353</v>
      </c>
    </row>
    <row r="118" spans="1:6">
      <c r="A118" s="20" t="s">
        <v>565</v>
      </c>
      <c r="B118" s="12">
        <v>1</v>
      </c>
      <c r="C118" s="14">
        <v>617</v>
      </c>
      <c r="D118" s="13">
        <v>617</v>
      </c>
      <c r="E118" s="13">
        <v>822.5</v>
      </c>
      <c r="F118" s="63">
        <f t="shared" si="1"/>
        <v>0.33306320907617504</v>
      </c>
    </row>
    <row r="119" spans="1:6">
      <c r="A119" s="20" t="s">
        <v>566</v>
      </c>
      <c r="B119" s="12">
        <v>5</v>
      </c>
      <c r="C119" s="13">
        <v>4440</v>
      </c>
      <c r="D119" s="13">
        <v>888</v>
      </c>
      <c r="E119" s="13">
        <v>1210.2857142857142</v>
      </c>
      <c r="F119" s="63">
        <f t="shared" si="1"/>
        <v>0.36293436293436288</v>
      </c>
    </row>
    <row r="120" spans="1:6">
      <c r="A120" s="20" t="s">
        <v>567</v>
      </c>
      <c r="B120" s="12">
        <v>24</v>
      </c>
      <c r="C120" s="13">
        <v>13294.5</v>
      </c>
      <c r="D120" s="13">
        <v>553.9375</v>
      </c>
      <c r="E120" s="13">
        <v>571.91176470588232</v>
      </c>
      <c r="F120" s="63">
        <f t="shared" si="1"/>
        <v>3.2448181800080911E-2</v>
      </c>
    </row>
    <row r="121" spans="1:6">
      <c r="A121" s="20" t="s">
        <v>568</v>
      </c>
      <c r="B121" s="12">
        <v>93</v>
      </c>
      <c r="C121" s="13">
        <v>22929</v>
      </c>
      <c r="D121" s="13">
        <v>246.54838709677421</v>
      </c>
      <c r="E121" s="13">
        <v>239.01315789473685</v>
      </c>
      <c r="F121" s="63">
        <f t="shared" si="1"/>
        <v>-3.0562881756268225E-2</v>
      </c>
    </row>
    <row r="122" spans="1:6">
      <c r="A122" s="20" t="s">
        <v>569</v>
      </c>
      <c r="B122" s="12">
        <v>105</v>
      </c>
      <c r="C122" s="13">
        <v>38043</v>
      </c>
      <c r="D122" s="13">
        <v>362.31428571428569</v>
      </c>
      <c r="E122" s="13">
        <v>349.73333333333335</v>
      </c>
      <c r="F122" s="63">
        <f t="shared" si="1"/>
        <v>-3.4723865100018292E-2</v>
      </c>
    </row>
    <row r="123" spans="1:6">
      <c r="A123" s="20" t="s">
        <v>570</v>
      </c>
      <c r="B123" s="12">
        <v>110</v>
      </c>
      <c r="C123" s="13">
        <v>59511.5</v>
      </c>
      <c r="D123" s="13">
        <v>541.01363636363635</v>
      </c>
      <c r="E123" s="13">
        <v>519.85</v>
      </c>
      <c r="F123" s="63">
        <f t="shared" si="1"/>
        <v>-3.9118489703670656E-2</v>
      </c>
    </row>
    <row r="124" spans="1:6">
      <c r="A124" s="20" t="s">
        <v>571</v>
      </c>
      <c r="B124" s="12">
        <v>23</v>
      </c>
      <c r="C124" s="13">
        <v>19147</v>
      </c>
      <c r="D124" s="13">
        <v>832.47826086956525</v>
      </c>
      <c r="E124" s="13">
        <v>878.25</v>
      </c>
      <c r="F124" s="63">
        <f t="shared" si="1"/>
        <v>5.4982503786493928E-2</v>
      </c>
    </row>
    <row r="125" spans="1:6">
      <c r="A125" s="20" t="s">
        <v>572</v>
      </c>
      <c r="B125" s="12">
        <v>4</v>
      </c>
      <c r="C125" s="13">
        <v>5578</v>
      </c>
      <c r="D125" s="13">
        <v>1394.5</v>
      </c>
      <c r="E125" s="13">
        <v>1292</v>
      </c>
      <c r="F125" s="63">
        <f t="shared" si="1"/>
        <v>-7.3503047687343129E-2</v>
      </c>
    </row>
    <row r="126" spans="1:6">
      <c r="A126" s="20" t="s">
        <v>573</v>
      </c>
      <c r="B126" s="12">
        <v>16</v>
      </c>
      <c r="C126" s="13">
        <v>32021</v>
      </c>
      <c r="D126" s="13">
        <v>2001.3125</v>
      </c>
      <c r="E126" s="13">
        <v>2051</v>
      </c>
      <c r="F126" s="63">
        <f t="shared" si="1"/>
        <v>2.4827456981355984E-2</v>
      </c>
    </row>
    <row r="127" spans="1:6">
      <c r="A127" s="20" t="s">
        <v>574</v>
      </c>
      <c r="B127" s="12">
        <v>25</v>
      </c>
      <c r="C127" s="13">
        <v>10284.5</v>
      </c>
      <c r="D127" s="13">
        <v>411.38</v>
      </c>
      <c r="E127" s="13">
        <v>390.20588235294116</v>
      </c>
      <c r="F127" s="63">
        <f t="shared" si="1"/>
        <v>-5.1470945712136798E-2</v>
      </c>
    </row>
    <row r="128" spans="1:6">
      <c r="A128" s="20" t="s">
        <v>575</v>
      </c>
      <c r="B128" s="12">
        <v>2</v>
      </c>
      <c r="C128" s="14">
        <v>955</v>
      </c>
      <c r="D128" s="13">
        <v>477.5</v>
      </c>
      <c r="E128" s="13">
        <v>340.65</v>
      </c>
      <c r="F128" s="63">
        <f t="shared" si="1"/>
        <v>-0.28659685863874351</v>
      </c>
    </row>
    <row r="129" spans="1:6">
      <c r="A129" s="20" t="s">
        <v>576</v>
      </c>
      <c r="B129" s="12">
        <v>16</v>
      </c>
      <c r="C129" s="13">
        <v>48688</v>
      </c>
      <c r="D129" s="13">
        <v>3043</v>
      </c>
      <c r="E129" s="13">
        <v>3148</v>
      </c>
      <c r="F129" s="63">
        <f t="shared" si="1"/>
        <v>3.4505422280644099E-2</v>
      </c>
    </row>
    <row r="130" spans="1:6">
      <c r="A130" s="20" t="s">
        <v>577</v>
      </c>
      <c r="B130" s="12">
        <v>1</v>
      </c>
      <c r="C130" s="13">
        <v>3509</v>
      </c>
      <c r="D130" s="13">
        <v>3509</v>
      </c>
      <c r="E130" s="13">
        <v>3682</v>
      </c>
      <c r="F130" s="63">
        <f t="shared" si="1"/>
        <v>4.9301795383300089E-2</v>
      </c>
    </row>
    <row r="131" spans="1:6">
      <c r="A131" s="20" t="s">
        <v>578</v>
      </c>
      <c r="B131" s="12">
        <v>6</v>
      </c>
      <c r="C131" s="13">
        <v>26326</v>
      </c>
      <c r="D131" s="13">
        <v>4387.666666666667</v>
      </c>
      <c r="E131" s="13">
        <v>5110.125</v>
      </c>
      <c r="F131" s="63">
        <f t="shared" si="1"/>
        <v>0.16465661323406511</v>
      </c>
    </row>
    <row r="132" spans="1:6">
      <c r="A132" s="20" t="s">
        <v>579</v>
      </c>
      <c r="B132" s="12">
        <v>4</v>
      </c>
      <c r="C132" s="13">
        <v>31279</v>
      </c>
      <c r="D132" s="13">
        <v>7819.75</v>
      </c>
      <c r="E132" s="13">
        <v>8055.5</v>
      </c>
      <c r="F132" s="63">
        <f t="shared" si="1"/>
        <v>3.0148022634994723E-2</v>
      </c>
    </row>
    <row r="133" spans="1:6">
      <c r="A133" s="20" t="s">
        <v>581</v>
      </c>
      <c r="B133" s="12">
        <v>4</v>
      </c>
      <c r="C133" s="13">
        <v>58716</v>
      </c>
      <c r="D133" s="13">
        <v>14679</v>
      </c>
      <c r="E133" s="13">
        <v>16733.125</v>
      </c>
      <c r="F133" s="63">
        <f t="shared" si="1"/>
        <v>0.13993630356291301</v>
      </c>
    </row>
    <row r="134" spans="1:6">
      <c r="A134" s="20" t="s">
        <v>583</v>
      </c>
      <c r="B134" s="12">
        <v>17</v>
      </c>
      <c r="C134" s="13">
        <v>29778</v>
      </c>
      <c r="D134" s="13">
        <v>1751.6470588235295</v>
      </c>
      <c r="E134" s="13">
        <v>1845.4411764705883</v>
      </c>
      <c r="F134" s="63">
        <f t="shared" si="1"/>
        <v>5.3546242192222419E-2</v>
      </c>
    </row>
    <row r="135" spans="1:6">
      <c r="A135" s="20" t="s">
        <v>584</v>
      </c>
      <c r="B135" s="12">
        <v>21</v>
      </c>
      <c r="C135" s="13">
        <v>47869.5</v>
      </c>
      <c r="D135" s="13">
        <v>2279.5</v>
      </c>
      <c r="E135" s="13">
        <v>2348.1428571428573</v>
      </c>
      <c r="F135" s="63">
        <f t="shared" si="1"/>
        <v>3.0113120045122763E-2</v>
      </c>
    </row>
    <row r="136" spans="1:6">
      <c r="A136" s="20" t="s">
        <v>585</v>
      </c>
      <c r="B136" s="12">
        <v>35</v>
      </c>
      <c r="C136" s="13">
        <v>107074.5</v>
      </c>
      <c r="D136" s="13">
        <v>3059.2714285714287</v>
      </c>
      <c r="E136" s="13">
        <v>3324.3636363636365</v>
      </c>
      <c r="F136" s="63">
        <f t="shared" si="1"/>
        <v>8.6652071900660488E-2</v>
      </c>
    </row>
    <row r="137" spans="1:6">
      <c r="A137" s="20" t="s">
        <v>586</v>
      </c>
      <c r="B137" s="12">
        <v>8</v>
      </c>
      <c r="C137" s="13">
        <v>45678</v>
      </c>
      <c r="D137" s="13">
        <v>5709.75</v>
      </c>
      <c r="E137" s="13">
        <v>6033.3529411764703</v>
      </c>
      <c r="F137" s="63">
        <f t="shared" ref="F137:F200" si="2">(E137-D137)/D137</f>
        <v>5.6675500884709532E-2</v>
      </c>
    </row>
    <row r="138" spans="1:6">
      <c r="A138" s="20" t="s">
        <v>587</v>
      </c>
      <c r="B138" s="12">
        <v>13</v>
      </c>
      <c r="C138" s="13">
        <v>89353</v>
      </c>
      <c r="D138" s="13">
        <v>6873.3076923076924</v>
      </c>
      <c r="E138" s="13">
        <v>7201.833333333333</v>
      </c>
      <c r="F138" s="63">
        <f t="shared" si="2"/>
        <v>4.7797313278046941E-2</v>
      </c>
    </row>
    <row r="139" spans="1:6">
      <c r="A139" s="20" t="s">
        <v>588</v>
      </c>
      <c r="B139" s="12">
        <v>14</v>
      </c>
      <c r="C139" s="13">
        <v>126586</v>
      </c>
      <c r="D139" s="13">
        <v>9041.8571428571431</v>
      </c>
      <c r="E139" s="13">
        <v>9621.5</v>
      </c>
      <c r="F139" s="63">
        <f t="shared" si="2"/>
        <v>6.410661526551116E-2</v>
      </c>
    </row>
    <row r="140" spans="1:6">
      <c r="A140" s="20" t="s">
        <v>589</v>
      </c>
      <c r="B140" s="12">
        <v>8</v>
      </c>
      <c r="C140" s="13">
        <v>144576</v>
      </c>
      <c r="D140" s="13">
        <v>18072</v>
      </c>
      <c r="E140" s="13">
        <v>19349</v>
      </c>
      <c r="F140" s="63">
        <f t="shared" si="2"/>
        <v>7.0661797255422751E-2</v>
      </c>
    </row>
    <row r="141" spans="1:6">
      <c r="A141" s="20" t="s">
        <v>590</v>
      </c>
      <c r="B141" s="12">
        <v>2</v>
      </c>
      <c r="C141" s="13">
        <v>47338</v>
      </c>
      <c r="D141" s="13">
        <v>23669</v>
      </c>
      <c r="E141" s="13">
        <v>25047.5</v>
      </c>
      <c r="F141" s="63">
        <f t="shared" si="2"/>
        <v>5.8240736828763365E-2</v>
      </c>
    </row>
    <row r="142" spans="1:6">
      <c r="A142" s="20" t="s">
        <v>591</v>
      </c>
      <c r="B142" s="12">
        <v>6</v>
      </c>
      <c r="C142" s="13">
        <v>12150</v>
      </c>
      <c r="D142" s="13">
        <v>2025</v>
      </c>
      <c r="E142" s="13">
        <v>2324.25</v>
      </c>
      <c r="F142" s="63">
        <f t="shared" si="2"/>
        <v>0.14777777777777779</v>
      </c>
    </row>
    <row r="143" spans="1:6">
      <c r="A143" s="20" t="s">
        <v>592</v>
      </c>
      <c r="B143" s="12">
        <v>2</v>
      </c>
      <c r="C143" s="13">
        <v>4395</v>
      </c>
      <c r="D143" s="13">
        <v>2197.5</v>
      </c>
      <c r="E143" s="13">
        <v>2545</v>
      </c>
      <c r="F143" s="63">
        <f t="shared" si="2"/>
        <v>0.15813424345847554</v>
      </c>
    </row>
    <row r="144" spans="1:6">
      <c r="A144" s="20" t="s">
        <v>593</v>
      </c>
      <c r="B144" s="12">
        <v>7</v>
      </c>
      <c r="C144" s="13">
        <v>17015</v>
      </c>
      <c r="D144" s="13">
        <v>2430.7142857142858</v>
      </c>
      <c r="E144" s="13">
        <v>2882</v>
      </c>
      <c r="F144" s="63">
        <f t="shared" si="2"/>
        <v>0.1856597120188069</v>
      </c>
    </row>
    <row r="145" spans="1:6">
      <c r="A145" s="20" t="s">
        <v>594</v>
      </c>
      <c r="B145" s="12">
        <v>4</v>
      </c>
      <c r="C145" s="13">
        <v>10421</v>
      </c>
      <c r="D145" s="13">
        <v>2605.25</v>
      </c>
      <c r="E145" s="13">
        <v>2778.3157894736842</v>
      </c>
      <c r="F145" s="63">
        <f t="shared" si="2"/>
        <v>6.6429628432466817E-2</v>
      </c>
    </row>
    <row r="146" spans="1:6">
      <c r="A146" s="20" t="s">
        <v>595</v>
      </c>
      <c r="B146" s="12">
        <v>17</v>
      </c>
      <c r="C146" s="13">
        <v>58202.5</v>
      </c>
      <c r="D146" s="13">
        <v>3423.6764705882351</v>
      </c>
      <c r="E146" s="13">
        <v>3917.8214285714284</v>
      </c>
      <c r="F146" s="63">
        <f t="shared" si="2"/>
        <v>0.14433167451079054</v>
      </c>
    </row>
    <row r="147" spans="1:6">
      <c r="A147" s="20" t="s">
        <v>596</v>
      </c>
      <c r="B147" s="12">
        <v>91</v>
      </c>
      <c r="C147" s="13">
        <v>331260</v>
      </c>
      <c r="D147" s="13">
        <v>3640.2197802197802</v>
      </c>
      <c r="E147" s="13">
        <v>4056.9878048780488</v>
      </c>
      <c r="F147" s="63">
        <f t="shared" si="2"/>
        <v>0.11448979727073127</v>
      </c>
    </row>
    <row r="148" spans="1:6">
      <c r="A148" s="20" t="s">
        <v>597</v>
      </c>
      <c r="B148" s="12">
        <v>28</v>
      </c>
      <c r="C148" s="13">
        <v>167477.5</v>
      </c>
      <c r="D148" s="13">
        <v>5981.3392857142853</v>
      </c>
      <c r="E148" s="13">
        <v>6539.6</v>
      </c>
      <c r="F148" s="63">
        <f t="shared" si="2"/>
        <v>9.3333731396754924E-2</v>
      </c>
    </row>
    <row r="149" spans="1:6">
      <c r="A149" s="20" t="s">
        <v>598</v>
      </c>
      <c r="B149" s="12">
        <v>30</v>
      </c>
      <c r="C149" s="13">
        <v>235640</v>
      </c>
      <c r="D149" s="13">
        <v>7854.666666666667</v>
      </c>
      <c r="E149" s="13">
        <v>8387.0576923076915</v>
      </c>
      <c r="F149" s="63">
        <f t="shared" si="2"/>
        <v>6.7780218847524762E-2</v>
      </c>
    </row>
    <row r="150" spans="1:6">
      <c r="A150" s="20" t="s">
        <v>599</v>
      </c>
      <c r="B150" s="12">
        <v>6</v>
      </c>
      <c r="C150" s="13">
        <v>38397</v>
      </c>
      <c r="D150" s="13">
        <v>6399.5</v>
      </c>
      <c r="E150" s="13">
        <v>6400</v>
      </c>
      <c r="F150" s="63">
        <f t="shared" si="2"/>
        <v>7.8131103992499414E-5</v>
      </c>
    </row>
    <row r="151" spans="1:6">
      <c r="A151" s="20" t="s">
        <v>600</v>
      </c>
      <c r="B151" s="12">
        <v>2</v>
      </c>
      <c r="C151" s="13">
        <v>16571</v>
      </c>
      <c r="D151" s="13">
        <v>8285.5</v>
      </c>
      <c r="E151" s="13">
        <v>9213.1538461538457</v>
      </c>
      <c r="F151" s="63">
        <f t="shared" si="2"/>
        <v>0.11196111835783547</v>
      </c>
    </row>
    <row r="152" spans="1:6">
      <c r="A152" s="20" t="s">
        <v>601</v>
      </c>
      <c r="B152" s="12">
        <v>12</v>
      </c>
      <c r="C152" s="13">
        <v>125191.5</v>
      </c>
      <c r="D152" s="13">
        <v>10432.625</v>
      </c>
      <c r="E152" s="13">
        <v>11782</v>
      </c>
      <c r="F152" s="63">
        <f t="shared" si="2"/>
        <v>0.12934184828842213</v>
      </c>
    </row>
    <row r="153" spans="1:6">
      <c r="A153" s="20" t="s">
        <v>602</v>
      </c>
      <c r="B153" s="12">
        <v>8</v>
      </c>
      <c r="C153" s="13">
        <v>153862</v>
      </c>
      <c r="D153" s="13">
        <v>19232.75</v>
      </c>
      <c r="E153" s="13">
        <v>22812</v>
      </c>
      <c r="F153" s="63">
        <f t="shared" si="2"/>
        <v>0.18610183151135434</v>
      </c>
    </row>
    <row r="154" spans="1:6">
      <c r="A154" s="20" t="s">
        <v>603</v>
      </c>
      <c r="B154" s="12">
        <v>8</v>
      </c>
      <c r="C154" s="13">
        <v>203520</v>
      </c>
      <c r="D154" s="13">
        <v>25440</v>
      </c>
      <c r="E154" s="13">
        <v>27509.5</v>
      </c>
      <c r="F154" s="63">
        <f t="shared" si="2"/>
        <v>8.1348270440251572E-2</v>
      </c>
    </row>
    <row r="155" spans="1:6">
      <c r="A155" s="20" t="s">
        <v>604</v>
      </c>
      <c r="B155" s="12">
        <v>4</v>
      </c>
      <c r="C155" s="13">
        <v>44464</v>
      </c>
      <c r="D155" s="13">
        <v>11116</v>
      </c>
      <c r="E155" s="13">
        <v>11534.285714285714</v>
      </c>
      <c r="F155" s="63">
        <f t="shared" si="2"/>
        <v>3.7629157456433408E-2</v>
      </c>
    </row>
    <row r="156" spans="1:6">
      <c r="A156" s="20" t="s">
        <v>605</v>
      </c>
      <c r="B156" s="12">
        <v>2</v>
      </c>
      <c r="C156" s="13">
        <v>50971</v>
      </c>
      <c r="D156" s="13">
        <v>25485.5</v>
      </c>
      <c r="E156" s="13">
        <v>28034.5</v>
      </c>
      <c r="F156" s="63">
        <f t="shared" si="2"/>
        <v>0.10001765709913481</v>
      </c>
    </row>
    <row r="157" spans="1:6">
      <c r="A157" s="20" t="s">
        <v>607</v>
      </c>
      <c r="B157" s="15">
        <v>2353</v>
      </c>
      <c r="C157" s="13">
        <v>783564.5</v>
      </c>
      <c r="D157" s="13">
        <v>333.00658733531662</v>
      </c>
      <c r="E157" s="13">
        <v>407.36547972304646</v>
      </c>
      <c r="F157" s="63">
        <f t="shared" si="2"/>
        <v>0.22329555995496006</v>
      </c>
    </row>
    <row r="158" spans="1:6">
      <c r="A158" s="20" t="s">
        <v>608</v>
      </c>
      <c r="B158" s="12">
        <v>682</v>
      </c>
      <c r="C158" s="13">
        <v>330916</v>
      </c>
      <c r="D158" s="13">
        <v>485.21407624633429</v>
      </c>
      <c r="E158" s="13">
        <v>605.90037359900373</v>
      </c>
      <c r="F158" s="63">
        <f t="shared" si="2"/>
        <v>0.24872793940009116</v>
      </c>
    </row>
    <row r="159" spans="1:6">
      <c r="A159" s="20" t="s">
        <v>609</v>
      </c>
      <c r="B159" s="12">
        <v>716</v>
      </c>
      <c r="C159" s="13">
        <v>506019.52</v>
      </c>
      <c r="D159" s="13">
        <v>706.73117318435754</v>
      </c>
      <c r="E159" s="13">
        <v>874.87144886363637</v>
      </c>
      <c r="F159" s="63">
        <f t="shared" si="2"/>
        <v>0.23791263504293994</v>
      </c>
    </row>
    <row r="160" spans="1:6">
      <c r="A160" s="20" t="s">
        <v>610</v>
      </c>
      <c r="B160" s="12">
        <v>211</v>
      </c>
      <c r="C160" s="13">
        <v>240068.5</v>
      </c>
      <c r="D160" s="13">
        <v>1137.7654028436018</v>
      </c>
      <c r="E160" s="13">
        <v>1421.4206896551725</v>
      </c>
      <c r="F160" s="63">
        <f t="shared" si="2"/>
        <v>0.24930911601164427</v>
      </c>
    </row>
    <row r="161" spans="1:6">
      <c r="A161" s="20" t="s">
        <v>611</v>
      </c>
      <c r="B161" s="12">
        <v>96</v>
      </c>
      <c r="C161" s="13">
        <v>158411.5</v>
      </c>
      <c r="D161" s="13">
        <v>1650.1197916666667</v>
      </c>
      <c r="E161" s="13">
        <v>2017.5617977528091</v>
      </c>
      <c r="F161" s="63">
        <f t="shared" si="2"/>
        <v>0.22267595840118717</v>
      </c>
    </row>
    <row r="162" spans="1:6">
      <c r="A162" s="20" t="s">
        <v>612</v>
      </c>
      <c r="B162" s="12">
        <v>69</v>
      </c>
      <c r="C162" s="13">
        <v>179536.5</v>
      </c>
      <c r="D162" s="13">
        <v>2601.978260869565</v>
      </c>
      <c r="E162" s="13">
        <v>3227.1149999999998</v>
      </c>
      <c r="F162" s="63">
        <f t="shared" si="2"/>
        <v>0.24025440509311477</v>
      </c>
    </row>
    <row r="163" spans="1:6">
      <c r="A163" s="20" t="s">
        <v>613</v>
      </c>
      <c r="B163" s="12">
        <v>8</v>
      </c>
      <c r="C163" s="13">
        <v>74774</v>
      </c>
      <c r="D163" s="13">
        <v>9346.75</v>
      </c>
      <c r="E163" s="13">
        <v>11602.5</v>
      </c>
      <c r="F163" s="63">
        <f t="shared" si="2"/>
        <v>0.24134057292641828</v>
      </c>
    </row>
    <row r="164" spans="1:6">
      <c r="A164" s="20" t="s">
        <v>615</v>
      </c>
      <c r="B164" s="12">
        <v>334</v>
      </c>
      <c r="C164" s="13">
        <v>200387.5</v>
      </c>
      <c r="D164" s="13">
        <v>599.96257485029935</v>
      </c>
      <c r="E164" s="13">
        <v>751.51162790697674</v>
      </c>
      <c r="F164" s="63">
        <f t="shared" si="2"/>
        <v>0.25259751092722976</v>
      </c>
    </row>
    <row r="165" spans="1:6">
      <c r="A165" s="20" t="s">
        <v>616</v>
      </c>
      <c r="B165" s="12">
        <v>32</v>
      </c>
      <c r="C165" s="13">
        <v>23979.5</v>
      </c>
      <c r="D165" s="13">
        <v>749.359375</v>
      </c>
      <c r="E165" s="13">
        <v>916.9</v>
      </c>
      <c r="F165" s="63">
        <f t="shared" si="2"/>
        <v>0.22357847327925934</v>
      </c>
    </row>
    <row r="166" spans="1:6">
      <c r="A166" s="20" t="s">
        <v>617</v>
      </c>
      <c r="B166" s="12">
        <v>5</v>
      </c>
      <c r="C166" s="13">
        <v>4857.5</v>
      </c>
      <c r="D166" s="13">
        <v>971.5</v>
      </c>
      <c r="E166" s="13">
        <v>1163.5</v>
      </c>
      <c r="F166" s="63">
        <f t="shared" si="2"/>
        <v>0.19763252702007206</v>
      </c>
    </row>
    <row r="167" spans="1:6">
      <c r="A167" s="20" t="s">
        <v>619</v>
      </c>
      <c r="B167" s="12">
        <v>8</v>
      </c>
      <c r="C167" s="13">
        <v>24474</v>
      </c>
      <c r="D167" s="13">
        <v>3059.25</v>
      </c>
      <c r="E167" s="13">
        <v>3532.3</v>
      </c>
      <c r="F167" s="63">
        <f t="shared" si="2"/>
        <v>0.15462940263136396</v>
      </c>
    </row>
    <row r="168" spans="1:6">
      <c r="A168" s="20" t="s">
        <v>620</v>
      </c>
      <c r="B168" s="12">
        <v>287</v>
      </c>
      <c r="C168" s="13">
        <v>130090</v>
      </c>
      <c r="D168" s="13">
        <v>453.27526132404182</v>
      </c>
      <c r="E168" s="13">
        <v>554.67307692307691</v>
      </c>
      <c r="F168" s="63">
        <f t="shared" si="2"/>
        <v>0.22370030807074387</v>
      </c>
    </row>
    <row r="169" spans="1:6">
      <c r="A169" s="20" t="s">
        <v>621</v>
      </c>
      <c r="B169" s="12">
        <v>61</v>
      </c>
      <c r="C169" s="13">
        <v>36728</v>
      </c>
      <c r="D169" s="13">
        <v>602.09836065573768</v>
      </c>
      <c r="E169" s="13">
        <v>747.18181818181813</v>
      </c>
      <c r="F169" s="63">
        <f t="shared" si="2"/>
        <v>0.24096305023662895</v>
      </c>
    </row>
    <row r="170" spans="1:6">
      <c r="A170" s="20" t="s">
        <v>622</v>
      </c>
      <c r="B170" s="12">
        <v>38</v>
      </c>
      <c r="C170" s="13">
        <v>48745</v>
      </c>
      <c r="D170" s="13">
        <v>1282.7631578947369</v>
      </c>
      <c r="E170" s="13">
        <v>1614.5</v>
      </c>
      <c r="F170" s="63">
        <f t="shared" si="2"/>
        <v>0.2586111396040619</v>
      </c>
    </row>
    <row r="171" spans="1:6">
      <c r="A171" s="20" t="s">
        <v>623</v>
      </c>
      <c r="B171" s="12">
        <v>638</v>
      </c>
      <c r="C171" s="13">
        <v>242991.5</v>
      </c>
      <c r="D171" s="13">
        <v>380.8644200626959</v>
      </c>
      <c r="E171" s="13">
        <v>476.15110246433204</v>
      </c>
      <c r="F171" s="63">
        <f t="shared" si="2"/>
        <v>0.25018530842537234</v>
      </c>
    </row>
    <row r="172" spans="1:6">
      <c r="A172" s="20" t="s">
        <v>624</v>
      </c>
      <c r="B172" s="12">
        <v>735</v>
      </c>
      <c r="C172" s="13">
        <v>422526.5</v>
      </c>
      <c r="D172" s="13">
        <v>574.86598639455781</v>
      </c>
      <c r="E172" s="13">
        <v>708.26791808873725</v>
      </c>
      <c r="F172" s="63">
        <f t="shared" si="2"/>
        <v>0.23205744443300452</v>
      </c>
    </row>
    <row r="173" spans="1:6">
      <c r="A173" s="20" t="s">
        <v>625</v>
      </c>
      <c r="B173" s="12">
        <v>127</v>
      </c>
      <c r="C173" s="13">
        <v>112300</v>
      </c>
      <c r="D173" s="13">
        <v>884.25196850393706</v>
      </c>
      <c r="E173" s="13">
        <v>1102.6979166666667</v>
      </c>
      <c r="F173" s="63">
        <f t="shared" si="2"/>
        <v>0.24704038661323835</v>
      </c>
    </row>
    <row r="174" spans="1:6">
      <c r="A174" s="20" t="s">
        <v>626</v>
      </c>
      <c r="B174" s="12">
        <v>2</v>
      </c>
      <c r="C174" s="13">
        <v>3142</v>
      </c>
      <c r="D174" s="13">
        <v>1571</v>
      </c>
      <c r="E174" s="13">
        <v>2070.3421052631579</v>
      </c>
      <c r="F174" s="63">
        <f t="shared" si="2"/>
        <v>0.31784984421588663</v>
      </c>
    </row>
    <row r="175" spans="1:6">
      <c r="A175" s="20" t="s">
        <v>629</v>
      </c>
      <c r="B175" s="12">
        <v>19</v>
      </c>
      <c r="C175" s="13">
        <v>35767.14</v>
      </c>
      <c r="D175" s="13">
        <v>1882.4810526315789</v>
      </c>
      <c r="E175" s="13">
        <v>2149.25</v>
      </c>
      <c r="F175" s="63">
        <f t="shared" si="2"/>
        <v>0.1417113585262898</v>
      </c>
    </row>
    <row r="176" spans="1:6">
      <c r="A176" s="20" t="s">
        <v>631</v>
      </c>
      <c r="B176" s="12">
        <v>6</v>
      </c>
      <c r="C176" s="13">
        <v>109020</v>
      </c>
      <c r="D176" s="13">
        <v>18170</v>
      </c>
      <c r="E176" s="13">
        <v>18736.75</v>
      </c>
      <c r="F176" s="63">
        <f t="shared" si="2"/>
        <v>3.1191524490919099E-2</v>
      </c>
    </row>
    <row r="177" spans="1:6">
      <c r="A177" s="20" t="s">
        <v>632</v>
      </c>
      <c r="B177" s="12">
        <v>16</v>
      </c>
      <c r="C177" s="13">
        <v>461618</v>
      </c>
      <c r="D177" s="13">
        <v>28851.125</v>
      </c>
      <c r="E177" s="13">
        <v>29983.833333333332</v>
      </c>
      <c r="F177" s="63">
        <f t="shared" si="2"/>
        <v>3.9260456336913455E-2</v>
      </c>
    </row>
    <row r="178" spans="1:6">
      <c r="A178" s="20" t="s">
        <v>635</v>
      </c>
      <c r="B178" s="12">
        <v>4</v>
      </c>
      <c r="C178" s="13">
        <v>56136</v>
      </c>
      <c r="D178" s="13">
        <v>14034</v>
      </c>
      <c r="E178" s="13">
        <v>15334.2</v>
      </c>
      <c r="F178" s="63">
        <f t="shared" si="2"/>
        <v>9.2646430098332677E-2</v>
      </c>
    </row>
    <row r="179" spans="1:6">
      <c r="A179" s="20" t="s">
        <v>636</v>
      </c>
      <c r="B179" s="12">
        <v>29</v>
      </c>
      <c r="C179" s="13">
        <v>602503</v>
      </c>
      <c r="D179" s="13">
        <v>20775.96551724138</v>
      </c>
      <c r="E179" s="13">
        <v>24250.447368421053</v>
      </c>
      <c r="F179" s="63">
        <f t="shared" si="2"/>
        <v>0.16723563813659104</v>
      </c>
    </row>
    <row r="180" spans="1:6">
      <c r="A180" s="20" t="s">
        <v>637</v>
      </c>
      <c r="B180" s="12">
        <v>51</v>
      </c>
      <c r="C180" s="13">
        <v>1719221.5</v>
      </c>
      <c r="D180" s="13">
        <v>33710.225490196077</v>
      </c>
      <c r="E180" s="13">
        <v>37813.184210526313</v>
      </c>
      <c r="F180" s="63">
        <f t="shared" si="2"/>
        <v>0.12171258603783286</v>
      </c>
    </row>
    <row r="181" spans="1:6">
      <c r="A181" s="20" t="s">
        <v>639</v>
      </c>
      <c r="B181" s="12">
        <v>6</v>
      </c>
      <c r="C181" s="13">
        <v>141252</v>
      </c>
      <c r="D181" s="13">
        <v>23542</v>
      </c>
      <c r="E181" s="13">
        <v>26023.75</v>
      </c>
      <c r="F181" s="63">
        <f t="shared" si="2"/>
        <v>0.1054179763826353</v>
      </c>
    </row>
    <row r="182" spans="1:6">
      <c r="A182" s="20" t="s">
        <v>640</v>
      </c>
      <c r="B182" s="12">
        <v>7</v>
      </c>
      <c r="C182" s="13">
        <v>263077</v>
      </c>
      <c r="D182" s="13">
        <v>37582.428571428572</v>
      </c>
      <c r="E182" s="13">
        <v>38828</v>
      </c>
      <c r="F182" s="63">
        <f t="shared" si="2"/>
        <v>3.3142387970061971E-2</v>
      </c>
    </row>
    <row r="183" spans="1:6">
      <c r="A183" s="20" t="s">
        <v>642</v>
      </c>
      <c r="B183" s="12">
        <v>39</v>
      </c>
      <c r="C183" s="13">
        <v>130164.5</v>
      </c>
      <c r="D183" s="13">
        <v>3337.5512820512822</v>
      </c>
      <c r="E183" s="13">
        <v>4233.4807692307695</v>
      </c>
      <c r="F183" s="63">
        <f t="shared" si="2"/>
        <v>0.26843916736130052</v>
      </c>
    </row>
    <row r="184" spans="1:6">
      <c r="A184" s="20" t="s">
        <v>643</v>
      </c>
      <c r="B184" s="12">
        <v>43</v>
      </c>
      <c r="C184" s="13">
        <v>150391</v>
      </c>
      <c r="D184" s="13">
        <v>3497.4651162790697</v>
      </c>
      <c r="E184" s="13">
        <v>4373.3035714285716</v>
      </c>
      <c r="F184" s="63">
        <f t="shared" si="2"/>
        <v>0.25042092659420168</v>
      </c>
    </row>
    <row r="185" spans="1:6">
      <c r="A185" s="20" t="s">
        <v>644</v>
      </c>
      <c r="B185" s="12">
        <v>42</v>
      </c>
      <c r="C185" s="13">
        <v>180273.5</v>
      </c>
      <c r="D185" s="13">
        <v>4292.2261904761908</v>
      </c>
      <c r="E185" s="13">
        <v>5121.0425531914898</v>
      </c>
      <c r="F185" s="63">
        <f t="shared" si="2"/>
        <v>0.19309708434152859</v>
      </c>
    </row>
    <row r="186" spans="1:6">
      <c r="A186" s="20" t="s">
        <v>645</v>
      </c>
      <c r="B186" s="12">
        <v>32</v>
      </c>
      <c r="C186" s="13">
        <v>98473</v>
      </c>
      <c r="D186" s="13">
        <v>3077.28125</v>
      </c>
      <c r="E186" s="13">
        <v>3693.8846153846152</v>
      </c>
      <c r="F186" s="63">
        <f t="shared" si="2"/>
        <v>0.20037276910734605</v>
      </c>
    </row>
    <row r="187" spans="1:6">
      <c r="A187" s="20" t="s">
        <v>646</v>
      </c>
      <c r="B187" s="12">
        <v>50</v>
      </c>
      <c r="C187" s="13">
        <v>165867.5</v>
      </c>
      <c r="D187" s="13">
        <v>3317.35</v>
      </c>
      <c r="E187" s="13">
        <v>4226.6465517241377</v>
      </c>
      <c r="F187" s="63">
        <f t="shared" si="2"/>
        <v>0.27410329079661111</v>
      </c>
    </row>
    <row r="188" spans="1:6">
      <c r="A188" s="20" t="s">
        <v>647</v>
      </c>
      <c r="B188" s="12">
        <v>28</v>
      </c>
      <c r="C188" s="13">
        <v>104709</v>
      </c>
      <c r="D188" s="13">
        <v>3739.6071428571427</v>
      </c>
      <c r="E188" s="13">
        <v>4789.7824074074078</v>
      </c>
      <c r="F188" s="63">
        <f t="shared" si="2"/>
        <v>0.28082502370767964</v>
      </c>
    </row>
    <row r="189" spans="1:6">
      <c r="A189" s="20" t="s">
        <v>648</v>
      </c>
      <c r="B189" s="12">
        <v>7</v>
      </c>
      <c r="C189" s="13">
        <v>44414.5</v>
      </c>
      <c r="D189" s="13">
        <v>6344.9285714285716</v>
      </c>
      <c r="E189" s="13">
        <v>7587.875</v>
      </c>
      <c r="F189" s="63">
        <f t="shared" si="2"/>
        <v>0.19589604746197747</v>
      </c>
    </row>
    <row r="190" spans="1:6">
      <c r="A190" s="20" t="s">
        <v>649</v>
      </c>
      <c r="B190" s="12">
        <v>7</v>
      </c>
      <c r="C190" s="13">
        <v>52553</v>
      </c>
      <c r="D190" s="13">
        <v>7507.5714285714284</v>
      </c>
      <c r="E190" s="13">
        <v>9020.5</v>
      </c>
      <c r="F190" s="63">
        <f t="shared" si="2"/>
        <v>0.20152036991227906</v>
      </c>
    </row>
    <row r="191" spans="1:6">
      <c r="A191" s="20" t="s">
        <v>650</v>
      </c>
      <c r="B191" s="12">
        <v>3</v>
      </c>
      <c r="C191" s="13">
        <v>2501.5</v>
      </c>
      <c r="D191" s="13">
        <v>833.83333333333337</v>
      </c>
      <c r="E191" s="13">
        <v>905.66666666666663</v>
      </c>
      <c r="F191" s="63">
        <f t="shared" si="2"/>
        <v>8.6148311013391876E-2</v>
      </c>
    </row>
    <row r="192" spans="1:6">
      <c r="A192" s="20" t="s">
        <v>655</v>
      </c>
      <c r="B192" s="12">
        <v>14</v>
      </c>
      <c r="C192" s="13">
        <v>62204</v>
      </c>
      <c r="D192" s="13">
        <v>4443.1428571428569</v>
      </c>
      <c r="E192" s="13">
        <v>4760.46875</v>
      </c>
      <c r="F192" s="63">
        <f t="shared" si="2"/>
        <v>7.1419241527876084E-2</v>
      </c>
    </row>
    <row r="193" spans="1:6">
      <c r="A193" s="20" t="s">
        <v>656</v>
      </c>
      <c r="B193" s="12">
        <v>6</v>
      </c>
      <c r="C193" s="13">
        <v>34857</v>
      </c>
      <c r="D193" s="13">
        <v>5809.5</v>
      </c>
      <c r="E193" s="13">
        <v>6980.6428571428569</v>
      </c>
      <c r="F193" s="63">
        <f t="shared" si="2"/>
        <v>0.20159099012700868</v>
      </c>
    </row>
    <row r="194" spans="1:6">
      <c r="A194" s="20" t="s">
        <v>657</v>
      </c>
      <c r="B194" s="12">
        <v>7</v>
      </c>
      <c r="C194" s="13">
        <v>42175</v>
      </c>
      <c r="D194" s="13">
        <v>6025</v>
      </c>
      <c r="E194" s="13">
        <v>7715.9230769230771</v>
      </c>
      <c r="F194" s="63">
        <f t="shared" si="2"/>
        <v>0.28065113309926593</v>
      </c>
    </row>
    <row r="195" spans="1:6">
      <c r="A195" s="20" t="s">
        <v>658</v>
      </c>
      <c r="B195" s="12">
        <v>7</v>
      </c>
      <c r="C195" s="13">
        <v>53287.5</v>
      </c>
      <c r="D195" s="13">
        <v>7612.5</v>
      </c>
      <c r="E195" s="13">
        <v>8643.6176470588234</v>
      </c>
      <c r="F195" s="63">
        <f t="shared" si="2"/>
        <v>0.13545059403071572</v>
      </c>
    </row>
    <row r="196" spans="1:6">
      <c r="A196" s="20" t="s">
        <v>659</v>
      </c>
      <c r="B196" s="12">
        <v>4</v>
      </c>
      <c r="C196" s="13">
        <v>33016.5</v>
      </c>
      <c r="D196" s="13">
        <v>8254.125</v>
      </c>
      <c r="E196" s="13">
        <v>9414.363636363636</v>
      </c>
      <c r="F196" s="63">
        <f t="shared" si="2"/>
        <v>0.14056470387395831</v>
      </c>
    </row>
    <row r="197" spans="1:6">
      <c r="A197" s="20" t="s">
        <v>660</v>
      </c>
      <c r="B197" s="12">
        <v>1</v>
      </c>
      <c r="C197" s="13">
        <v>2112</v>
      </c>
      <c r="D197" s="13">
        <v>2112</v>
      </c>
      <c r="E197" s="13">
        <v>1828.25</v>
      </c>
      <c r="F197" s="63">
        <f t="shared" si="2"/>
        <v>-0.13435132575757575</v>
      </c>
    </row>
    <row r="198" spans="1:6">
      <c r="A198" s="20" t="s">
        <v>661</v>
      </c>
      <c r="B198" s="12">
        <v>20</v>
      </c>
      <c r="C198" s="13">
        <v>48493</v>
      </c>
      <c r="D198" s="13">
        <v>2424.65</v>
      </c>
      <c r="E198" s="13">
        <v>3705.6428571428573</v>
      </c>
      <c r="F198" s="63">
        <f t="shared" si="2"/>
        <v>0.52832072964875643</v>
      </c>
    </row>
    <row r="199" spans="1:6">
      <c r="A199" s="20" t="s">
        <v>662</v>
      </c>
      <c r="B199" s="12">
        <v>20</v>
      </c>
      <c r="C199" s="13">
        <v>5090</v>
      </c>
      <c r="D199" s="13">
        <v>254.5</v>
      </c>
      <c r="E199" s="13">
        <v>280.78846153846155</v>
      </c>
      <c r="F199" s="63">
        <f t="shared" si="2"/>
        <v>0.10329454435544812</v>
      </c>
    </row>
    <row r="200" spans="1:6">
      <c r="A200" s="20" t="s">
        <v>663</v>
      </c>
      <c r="B200" s="12">
        <v>8</v>
      </c>
      <c r="C200" s="13">
        <v>2681.5</v>
      </c>
      <c r="D200" s="13">
        <v>335.1875</v>
      </c>
      <c r="E200" s="13">
        <v>333.01612903225805</v>
      </c>
      <c r="F200" s="63">
        <f t="shared" si="2"/>
        <v>-6.4780785910630622E-3</v>
      </c>
    </row>
    <row r="201" spans="1:6">
      <c r="A201" s="20" t="s">
        <v>664</v>
      </c>
      <c r="B201" s="12">
        <v>2</v>
      </c>
      <c r="C201" s="13">
        <v>55393</v>
      </c>
      <c r="D201" s="13">
        <v>27696.5</v>
      </c>
      <c r="E201" s="13">
        <v>33299</v>
      </c>
      <c r="F201" s="63">
        <f t="shared" ref="F201:F263" si="3">(E201-D201)/D201</f>
        <v>0.20228187677143322</v>
      </c>
    </row>
    <row r="202" spans="1:6">
      <c r="A202" s="20" t="s">
        <v>666</v>
      </c>
      <c r="B202" s="12">
        <v>21</v>
      </c>
      <c r="C202" s="13">
        <v>51042.5</v>
      </c>
      <c r="D202" s="13">
        <v>2430.5952380952381</v>
      </c>
      <c r="E202" s="13">
        <v>2981.5</v>
      </c>
      <c r="F202" s="63">
        <f t="shared" si="3"/>
        <v>0.22665425870598033</v>
      </c>
    </row>
    <row r="203" spans="1:6">
      <c r="A203" s="20" t="s">
        <v>667</v>
      </c>
      <c r="B203" s="12">
        <v>18</v>
      </c>
      <c r="C203" s="13">
        <v>45578.5</v>
      </c>
      <c r="D203" s="13">
        <v>2532.1388888888887</v>
      </c>
      <c r="E203" s="13">
        <v>3023.9210526315787</v>
      </c>
      <c r="F203" s="63">
        <f t="shared" si="3"/>
        <v>0.19421610951146751</v>
      </c>
    </row>
    <row r="204" spans="1:6">
      <c r="A204" s="20" t="s">
        <v>671</v>
      </c>
      <c r="B204" s="12">
        <v>182</v>
      </c>
      <c r="C204" s="13">
        <v>36269.699999999997</v>
      </c>
      <c r="D204" s="13">
        <v>199.28406593406592</v>
      </c>
      <c r="E204" s="13">
        <v>231.91223404255319</v>
      </c>
      <c r="F204" s="63">
        <f t="shared" si="3"/>
        <v>0.16372692897224636</v>
      </c>
    </row>
    <row r="205" spans="1:6">
      <c r="A205" s="20" t="s">
        <v>672</v>
      </c>
      <c r="B205" s="12">
        <v>56</v>
      </c>
      <c r="C205" s="13">
        <v>12717</v>
      </c>
      <c r="D205" s="13">
        <v>227.08928571428572</v>
      </c>
      <c r="E205" s="13">
        <v>236.81944444444446</v>
      </c>
      <c r="F205" s="63">
        <f t="shared" si="3"/>
        <v>4.2847282290547233E-2</v>
      </c>
    </row>
    <row r="206" spans="1:6">
      <c r="A206" s="20" t="s">
        <v>673</v>
      </c>
      <c r="B206" s="15">
        <v>1427</v>
      </c>
      <c r="C206" s="13">
        <v>264275.90000000002</v>
      </c>
      <c r="D206" s="13">
        <v>185.19684653118432</v>
      </c>
      <c r="E206" s="13">
        <v>225.97791411042945</v>
      </c>
      <c r="F206" s="63">
        <f t="shared" si="3"/>
        <v>0.22020389840913529</v>
      </c>
    </row>
    <row r="207" spans="1:6">
      <c r="A207" s="20" t="s">
        <v>674</v>
      </c>
      <c r="B207" s="12">
        <v>524</v>
      </c>
      <c r="C207" s="13">
        <v>146463</v>
      </c>
      <c r="D207" s="13">
        <v>279.50954198473283</v>
      </c>
      <c r="E207" s="13">
        <v>341.34615384615387</v>
      </c>
      <c r="F207" s="63">
        <f t="shared" si="3"/>
        <v>0.22123256122969365</v>
      </c>
    </row>
    <row r="208" spans="1:6">
      <c r="A208" s="20" t="s">
        <v>675</v>
      </c>
      <c r="B208" s="12">
        <v>385</v>
      </c>
      <c r="C208" s="13">
        <v>173348</v>
      </c>
      <c r="D208" s="13">
        <v>450.25454545454545</v>
      </c>
      <c r="E208" s="13">
        <v>541.48275862068965</v>
      </c>
      <c r="F208" s="63">
        <f t="shared" si="3"/>
        <v>0.20261475222653574</v>
      </c>
    </row>
    <row r="209" spans="1:6">
      <c r="A209" s="20" t="s">
        <v>676</v>
      </c>
      <c r="B209" s="12">
        <v>195</v>
      </c>
      <c r="C209" s="13">
        <v>137712</v>
      </c>
      <c r="D209" s="13">
        <v>706.21538461538466</v>
      </c>
      <c r="E209" s="13">
        <v>833.36746987951813</v>
      </c>
      <c r="F209" s="63">
        <f t="shared" si="3"/>
        <v>0.18004717545679405</v>
      </c>
    </row>
    <row r="210" spans="1:6">
      <c r="A210" s="20" t="s">
        <v>677</v>
      </c>
      <c r="B210" s="12">
        <v>123</v>
      </c>
      <c r="C210" s="13">
        <v>130627</v>
      </c>
      <c r="D210" s="13">
        <v>1062.0081300813008</v>
      </c>
      <c r="E210" s="13">
        <v>1241.14375</v>
      </c>
      <c r="F210" s="63">
        <f t="shared" si="3"/>
        <v>0.16867631691763568</v>
      </c>
    </row>
    <row r="211" spans="1:6">
      <c r="A211" s="20" t="s">
        <v>678</v>
      </c>
      <c r="B211" s="12">
        <v>114</v>
      </c>
      <c r="C211" s="13">
        <v>193214.42</v>
      </c>
      <c r="D211" s="13">
        <v>1694.8633333333335</v>
      </c>
      <c r="E211" s="13">
        <v>1977.8722627737227</v>
      </c>
      <c r="F211" s="63">
        <f t="shared" si="3"/>
        <v>0.16698038353557862</v>
      </c>
    </row>
    <row r="212" spans="1:6">
      <c r="A212" s="20" t="s">
        <v>679</v>
      </c>
      <c r="B212" s="12">
        <v>17</v>
      </c>
      <c r="C212" s="13">
        <v>67870</v>
      </c>
      <c r="D212" s="13">
        <v>3992.3529411764707</v>
      </c>
      <c r="E212" s="13">
        <v>4790.8</v>
      </c>
      <c r="F212" s="63">
        <f t="shared" si="3"/>
        <v>0.19999410637984383</v>
      </c>
    </row>
    <row r="213" spans="1:6">
      <c r="A213" s="20" t="s">
        <v>680</v>
      </c>
      <c r="B213" s="12">
        <v>15</v>
      </c>
      <c r="C213" s="13">
        <v>95721</v>
      </c>
      <c r="D213" s="13">
        <v>6381.4</v>
      </c>
      <c r="E213" s="13">
        <v>7657.7777777777774</v>
      </c>
      <c r="F213" s="63">
        <f t="shared" si="3"/>
        <v>0.2000153223082361</v>
      </c>
    </row>
    <row r="214" spans="1:6">
      <c r="A214" s="20" t="s">
        <v>681</v>
      </c>
      <c r="B214" s="12">
        <v>345</v>
      </c>
      <c r="C214" s="13">
        <v>69291.5</v>
      </c>
      <c r="D214" s="13">
        <v>200.84492753623189</v>
      </c>
      <c r="E214" s="13">
        <v>250.92207792207793</v>
      </c>
      <c r="F214" s="63">
        <f t="shared" si="3"/>
        <v>0.24933241282288424</v>
      </c>
    </row>
    <row r="215" spans="1:6">
      <c r="A215" s="20" t="s">
        <v>682</v>
      </c>
      <c r="B215" s="12">
        <v>198</v>
      </c>
      <c r="C215" s="13">
        <v>58537.5</v>
      </c>
      <c r="D215" s="13">
        <v>295.64393939393938</v>
      </c>
      <c r="E215" s="13">
        <v>366.81896551724139</v>
      </c>
      <c r="F215" s="63">
        <f t="shared" si="3"/>
        <v>0.2407457642095033</v>
      </c>
    </row>
    <row r="216" spans="1:6">
      <c r="A216" s="20" t="s">
        <v>683</v>
      </c>
      <c r="B216" s="12">
        <v>118</v>
      </c>
      <c r="C216" s="13">
        <v>55661.5</v>
      </c>
      <c r="D216" s="13">
        <v>471.70762711864404</v>
      </c>
      <c r="E216" s="13">
        <v>570.7403157894737</v>
      </c>
      <c r="F216" s="63">
        <f t="shared" si="3"/>
        <v>0.20994506549693953</v>
      </c>
    </row>
    <row r="217" spans="1:6">
      <c r="A217" s="20" t="s">
        <v>684</v>
      </c>
      <c r="B217" s="12">
        <v>113</v>
      </c>
      <c r="C217" s="13">
        <v>91344.5</v>
      </c>
      <c r="D217" s="13">
        <v>808.35840707964599</v>
      </c>
      <c r="E217" s="13">
        <v>960.6393333333333</v>
      </c>
      <c r="F217" s="63">
        <f t="shared" si="3"/>
        <v>0.18838293128394887</v>
      </c>
    </row>
    <row r="218" spans="1:6">
      <c r="A218" s="20" t="s">
        <v>685</v>
      </c>
      <c r="B218" s="12">
        <v>49</v>
      </c>
      <c r="C218" s="13">
        <v>57851</v>
      </c>
      <c r="D218" s="13">
        <v>1180.6326530612246</v>
      </c>
      <c r="E218" s="13">
        <v>1426.1041666666667</v>
      </c>
      <c r="F218" s="63">
        <f t="shared" si="3"/>
        <v>0.20791523338691925</v>
      </c>
    </row>
    <row r="219" spans="1:6">
      <c r="A219" s="20" t="s">
        <v>686</v>
      </c>
      <c r="B219" s="12">
        <v>27</v>
      </c>
      <c r="C219" s="13">
        <v>49908.5</v>
      </c>
      <c r="D219" s="13">
        <v>1848.462962962963</v>
      </c>
      <c r="E219" s="13">
        <v>2238.5571428571429</v>
      </c>
      <c r="F219" s="63">
        <f t="shared" si="3"/>
        <v>0.2110370549534219</v>
      </c>
    </row>
    <row r="220" spans="1:6">
      <c r="A220" s="20" t="s">
        <v>687</v>
      </c>
      <c r="B220" s="12">
        <v>307</v>
      </c>
      <c r="C220" s="13">
        <v>60104.5</v>
      </c>
      <c r="D220" s="13">
        <v>195.7801302931596</v>
      </c>
      <c r="E220" s="13">
        <v>230.10483135824978</v>
      </c>
      <c r="F220" s="63">
        <f t="shared" si="3"/>
        <v>0.17532270008040474</v>
      </c>
    </row>
    <row r="221" spans="1:6">
      <c r="A221" s="20" t="s">
        <v>688</v>
      </c>
      <c r="B221" s="12">
        <v>148</v>
      </c>
      <c r="C221" s="13">
        <v>42162</v>
      </c>
      <c r="D221" s="13">
        <v>284.87837837837839</v>
      </c>
      <c r="E221" s="13">
        <v>355.35955056179773</v>
      </c>
      <c r="F221" s="63">
        <f t="shared" si="3"/>
        <v>0.24740793802822597</v>
      </c>
    </row>
    <row r="222" spans="1:6">
      <c r="A222" s="20" t="s">
        <v>689</v>
      </c>
      <c r="B222" s="12">
        <v>145</v>
      </c>
      <c r="C222" s="13">
        <v>62986</v>
      </c>
      <c r="D222" s="13">
        <v>434.3862068965517</v>
      </c>
      <c r="E222" s="13">
        <v>523.07865168539331</v>
      </c>
      <c r="F222" s="63">
        <f t="shared" si="3"/>
        <v>0.20417877773444948</v>
      </c>
    </row>
    <row r="223" spans="1:6">
      <c r="A223" s="20" t="s">
        <v>690</v>
      </c>
      <c r="B223" s="12">
        <v>40</v>
      </c>
      <c r="C223" s="13">
        <v>112133</v>
      </c>
      <c r="D223" s="13">
        <v>2803.3249999999998</v>
      </c>
      <c r="E223" s="13">
        <v>3321.7708333333335</v>
      </c>
      <c r="F223" s="63">
        <f t="shared" si="3"/>
        <v>0.18493961040312262</v>
      </c>
    </row>
    <row r="224" spans="1:6">
      <c r="A224" s="20" t="s">
        <v>691</v>
      </c>
      <c r="B224" s="12">
        <v>66</v>
      </c>
      <c r="C224" s="13">
        <v>12960</v>
      </c>
      <c r="D224" s="13">
        <v>196.36363636363637</v>
      </c>
      <c r="E224" s="13">
        <v>247.9375</v>
      </c>
      <c r="F224" s="63">
        <f t="shared" si="3"/>
        <v>0.26264467592592589</v>
      </c>
    </row>
    <row r="225" spans="1:6">
      <c r="A225" s="20" t="s">
        <v>692</v>
      </c>
      <c r="B225" s="12">
        <v>21</v>
      </c>
      <c r="C225" s="13">
        <v>4761.5</v>
      </c>
      <c r="D225" s="13">
        <v>226.73809523809524</v>
      </c>
      <c r="E225" s="13">
        <v>279.5</v>
      </c>
      <c r="F225" s="63">
        <f t="shared" si="3"/>
        <v>0.23269977948125589</v>
      </c>
    </row>
    <row r="226" spans="1:6">
      <c r="A226" s="20" t="s">
        <v>693</v>
      </c>
      <c r="B226" s="12">
        <v>853</v>
      </c>
      <c r="C226" s="13">
        <v>179853.5</v>
      </c>
      <c r="D226" s="13">
        <v>210.84818288393905</v>
      </c>
      <c r="E226" s="13">
        <v>250.59521303258146</v>
      </c>
      <c r="F226" s="63">
        <f t="shared" si="3"/>
        <v>0.18851018588346613</v>
      </c>
    </row>
    <row r="227" spans="1:6">
      <c r="A227" s="20" t="s">
        <v>694</v>
      </c>
      <c r="B227" s="12">
        <v>350</v>
      </c>
      <c r="C227" s="13">
        <v>107702</v>
      </c>
      <c r="D227" s="13">
        <v>307.72000000000003</v>
      </c>
      <c r="E227" s="13">
        <v>357.01085106382976</v>
      </c>
      <c r="F227" s="63">
        <f t="shared" si="3"/>
        <v>0.16018084968097535</v>
      </c>
    </row>
    <row r="228" spans="1:6">
      <c r="A228" s="20" t="s">
        <v>695</v>
      </c>
      <c r="B228" s="12">
        <v>243</v>
      </c>
      <c r="C228" s="13">
        <v>117080</v>
      </c>
      <c r="D228" s="13">
        <v>481.81069958847735</v>
      </c>
      <c r="E228" s="13">
        <v>554.63049808429116</v>
      </c>
      <c r="F228" s="63">
        <f t="shared" si="3"/>
        <v>0.15113777788249708</v>
      </c>
    </row>
    <row r="229" spans="1:6">
      <c r="A229" s="20" t="s">
        <v>696</v>
      </c>
      <c r="B229" s="12">
        <v>62</v>
      </c>
      <c r="C229" s="13">
        <v>108955.5</v>
      </c>
      <c r="D229" s="13">
        <v>1757.3467741935483</v>
      </c>
      <c r="E229" s="13">
        <v>2032.9352517985612</v>
      </c>
      <c r="F229" s="63">
        <f t="shared" si="3"/>
        <v>0.15682077188862245</v>
      </c>
    </row>
    <row r="230" spans="1:6">
      <c r="A230" s="20" t="s">
        <v>697</v>
      </c>
      <c r="B230" s="12">
        <v>818</v>
      </c>
      <c r="C230" s="13">
        <v>212903</v>
      </c>
      <c r="D230" s="13">
        <v>260.27261613691934</v>
      </c>
      <c r="E230" s="13">
        <v>323.96183431952664</v>
      </c>
      <c r="F230" s="63">
        <f t="shared" si="3"/>
        <v>0.24470195569518877</v>
      </c>
    </row>
    <row r="231" spans="1:6">
      <c r="A231" s="20" t="s">
        <v>698</v>
      </c>
      <c r="B231" s="12">
        <v>908</v>
      </c>
      <c r="C231" s="13">
        <v>357804.5</v>
      </c>
      <c r="D231" s="13">
        <v>394.05781938325993</v>
      </c>
      <c r="E231" s="13">
        <v>486.7262829736211</v>
      </c>
      <c r="F231" s="63">
        <f t="shared" si="3"/>
        <v>0.23516463582779965</v>
      </c>
    </row>
    <row r="232" spans="1:6">
      <c r="A232" s="20" t="s">
        <v>699</v>
      </c>
      <c r="B232" s="12">
        <v>647</v>
      </c>
      <c r="C232" s="13">
        <v>394833</v>
      </c>
      <c r="D232" s="13">
        <v>610.25193199381761</v>
      </c>
      <c r="E232" s="13">
        <v>749.42048780487801</v>
      </c>
      <c r="F232" s="63">
        <f t="shared" si="3"/>
        <v>0.22805098765745538</v>
      </c>
    </row>
    <row r="233" spans="1:6">
      <c r="A233" s="20" t="s">
        <v>700</v>
      </c>
      <c r="B233" s="12">
        <v>218</v>
      </c>
      <c r="C233" s="13">
        <v>207242</v>
      </c>
      <c r="D233" s="13">
        <v>950.65137614678895</v>
      </c>
      <c r="E233" s="13">
        <v>1154.2124999999999</v>
      </c>
      <c r="F233" s="63">
        <f t="shared" si="3"/>
        <v>0.21412804836857385</v>
      </c>
    </row>
    <row r="234" spans="1:6">
      <c r="A234" s="20" t="s">
        <v>701</v>
      </c>
      <c r="B234" s="12">
        <v>146</v>
      </c>
      <c r="C234" s="13">
        <v>51266</v>
      </c>
      <c r="D234" s="13">
        <v>351.13698630136986</v>
      </c>
      <c r="E234" s="13">
        <v>357.64336864406783</v>
      </c>
      <c r="F234" s="63">
        <f t="shared" si="3"/>
        <v>1.8529470253850593E-2</v>
      </c>
    </row>
    <row r="235" spans="1:6">
      <c r="A235" s="20" t="s">
        <v>702</v>
      </c>
      <c r="B235" s="12">
        <v>59</v>
      </c>
      <c r="C235" s="13">
        <v>31299.5</v>
      </c>
      <c r="D235" s="13">
        <v>530.5</v>
      </c>
      <c r="E235" s="13">
        <v>636.94520547945206</v>
      </c>
      <c r="F235" s="63">
        <f t="shared" si="3"/>
        <v>0.20065071720914621</v>
      </c>
    </row>
    <row r="236" spans="1:6">
      <c r="A236" s="20" t="s">
        <v>703</v>
      </c>
      <c r="B236" s="12">
        <v>33</v>
      </c>
      <c r="C236" s="13">
        <v>28594</v>
      </c>
      <c r="D236" s="13">
        <v>866.4848484848485</v>
      </c>
      <c r="E236" s="13">
        <v>965.93089430894304</v>
      </c>
      <c r="F236" s="63">
        <f t="shared" si="3"/>
        <v>0.11476951500997132</v>
      </c>
    </row>
    <row r="237" spans="1:6">
      <c r="A237" s="20" t="s">
        <v>704</v>
      </c>
      <c r="B237" s="12">
        <v>78</v>
      </c>
      <c r="C237" s="13">
        <v>12796</v>
      </c>
      <c r="D237" s="13">
        <v>164.05128205128204</v>
      </c>
      <c r="E237" s="13">
        <v>208.45985401459853</v>
      </c>
      <c r="F237" s="63">
        <f t="shared" si="3"/>
        <v>0.27069932894175419</v>
      </c>
    </row>
    <row r="238" spans="1:6">
      <c r="A238" s="20" t="s">
        <v>706</v>
      </c>
      <c r="B238" s="12">
        <v>35</v>
      </c>
      <c r="C238" s="13">
        <v>13631</v>
      </c>
      <c r="D238" s="13">
        <v>389.45714285714286</v>
      </c>
      <c r="E238" s="13">
        <v>439.11111111111109</v>
      </c>
      <c r="F238" s="63">
        <f t="shared" si="3"/>
        <v>0.12749533334963598</v>
      </c>
    </row>
    <row r="239" spans="1:6">
      <c r="A239" s="20" t="s">
        <v>707</v>
      </c>
      <c r="B239" s="12">
        <v>33</v>
      </c>
      <c r="C239" s="13">
        <v>8687.5</v>
      </c>
      <c r="D239" s="13">
        <v>263.25757575757575</v>
      </c>
      <c r="E239" s="13">
        <v>313.16666666666669</v>
      </c>
      <c r="F239" s="63">
        <f t="shared" si="3"/>
        <v>0.18958273381294974</v>
      </c>
    </row>
    <row r="240" spans="1:6">
      <c r="A240" s="20" t="s">
        <v>708</v>
      </c>
      <c r="B240" s="12">
        <v>19</v>
      </c>
      <c r="C240" s="13">
        <v>6822</v>
      </c>
      <c r="D240" s="13">
        <v>359.05263157894734</v>
      </c>
      <c r="E240" s="13">
        <v>410</v>
      </c>
      <c r="F240" s="63">
        <f t="shared" si="3"/>
        <v>0.14189387276458526</v>
      </c>
    </row>
    <row r="241" spans="1:6">
      <c r="A241" s="20" t="s">
        <v>709</v>
      </c>
      <c r="B241" s="12">
        <v>2</v>
      </c>
      <c r="C241" s="13">
        <v>1208</v>
      </c>
      <c r="D241" s="13">
        <v>604</v>
      </c>
      <c r="E241" s="13">
        <v>650.21428571428567</v>
      </c>
      <c r="F241" s="63">
        <f t="shared" si="3"/>
        <v>7.6513718070009382E-2</v>
      </c>
    </row>
    <row r="242" spans="1:6">
      <c r="A242" s="20" t="s">
        <v>710</v>
      </c>
      <c r="B242" s="12">
        <v>7</v>
      </c>
      <c r="C242" s="13">
        <v>1646</v>
      </c>
      <c r="D242" s="13">
        <v>235.14285714285714</v>
      </c>
      <c r="E242" s="13">
        <v>275.23770491803276</v>
      </c>
      <c r="F242" s="63">
        <f t="shared" si="3"/>
        <v>0.17051271836344434</v>
      </c>
    </row>
    <row r="243" spans="1:6">
      <c r="A243" s="20" t="s">
        <v>711</v>
      </c>
      <c r="B243" s="12">
        <v>20</v>
      </c>
      <c r="C243" s="13">
        <v>9170</v>
      </c>
      <c r="D243" s="13">
        <v>458.5</v>
      </c>
      <c r="E243" s="13">
        <v>596.27272727272725</v>
      </c>
      <c r="F243" s="63">
        <f t="shared" si="3"/>
        <v>0.30048577376821645</v>
      </c>
    </row>
    <row r="244" spans="1:6">
      <c r="A244" s="20" t="s">
        <v>712</v>
      </c>
      <c r="B244" s="12">
        <v>7</v>
      </c>
      <c r="C244" s="13">
        <v>5348</v>
      </c>
      <c r="D244" s="13">
        <v>764</v>
      </c>
      <c r="E244" s="13">
        <v>860.83333333333337</v>
      </c>
      <c r="F244" s="63">
        <f t="shared" si="3"/>
        <v>0.12674520069808032</v>
      </c>
    </row>
    <row r="245" spans="1:6">
      <c r="A245" s="20" t="s">
        <v>715</v>
      </c>
      <c r="B245" s="15">
        <v>1713</v>
      </c>
      <c r="C245" s="13">
        <v>470587.69</v>
      </c>
      <c r="D245" s="13">
        <v>274.71552247518974</v>
      </c>
      <c r="E245" s="13">
        <v>327.07177153920622</v>
      </c>
      <c r="F245" s="63">
        <f t="shared" si="3"/>
        <v>0.19058351196279746</v>
      </c>
    </row>
    <row r="246" spans="1:6">
      <c r="A246" s="20" t="s">
        <v>716</v>
      </c>
      <c r="B246" s="12">
        <v>16</v>
      </c>
      <c r="C246" s="13">
        <v>6154</v>
      </c>
      <c r="D246" s="13">
        <v>384.625</v>
      </c>
      <c r="E246" s="13">
        <v>446.9</v>
      </c>
      <c r="F246" s="63">
        <f t="shared" si="3"/>
        <v>0.16191095222619428</v>
      </c>
    </row>
    <row r="247" spans="1:6">
      <c r="A247" s="20" t="s">
        <v>717</v>
      </c>
      <c r="B247" s="12">
        <v>9</v>
      </c>
      <c r="C247" s="13">
        <v>5192</v>
      </c>
      <c r="D247" s="13">
        <v>576.88888888888891</v>
      </c>
      <c r="E247" s="13">
        <v>684.48</v>
      </c>
      <c r="F247" s="63">
        <f t="shared" si="3"/>
        <v>0.18650231124807393</v>
      </c>
    </row>
    <row r="248" spans="1:6">
      <c r="A248" s="20" t="s">
        <v>718</v>
      </c>
      <c r="B248" s="12">
        <v>23</v>
      </c>
      <c r="C248" s="13">
        <v>22159.5</v>
      </c>
      <c r="D248" s="13">
        <v>963.45652173913038</v>
      </c>
      <c r="E248" s="13">
        <v>1198.0294117647059</v>
      </c>
      <c r="F248" s="63">
        <f t="shared" si="3"/>
        <v>0.24347013563429845</v>
      </c>
    </row>
    <row r="249" spans="1:6">
      <c r="A249" s="20" t="s">
        <v>719</v>
      </c>
      <c r="B249" s="12">
        <v>88</v>
      </c>
      <c r="C249" s="13">
        <v>24005</v>
      </c>
      <c r="D249" s="13">
        <v>272.78409090909093</v>
      </c>
      <c r="E249" s="13">
        <v>330.54615384615386</v>
      </c>
      <c r="F249" s="63">
        <f t="shared" si="3"/>
        <v>0.21175011616169701</v>
      </c>
    </row>
    <row r="250" spans="1:6">
      <c r="A250" s="20" t="s">
        <v>720</v>
      </c>
      <c r="B250" s="12">
        <v>26</v>
      </c>
      <c r="C250" s="13">
        <v>11631.5</v>
      </c>
      <c r="D250" s="13">
        <v>447.36538461538464</v>
      </c>
      <c r="E250" s="13">
        <v>489.67857142857144</v>
      </c>
      <c r="F250" s="63">
        <f t="shared" si="3"/>
        <v>9.4583059548885087E-2</v>
      </c>
    </row>
    <row r="251" spans="1:6">
      <c r="A251" s="20" t="s">
        <v>721</v>
      </c>
      <c r="B251" s="12">
        <v>388</v>
      </c>
      <c r="C251" s="13">
        <v>57512</v>
      </c>
      <c r="D251" s="13">
        <v>148.22680412371133</v>
      </c>
      <c r="E251" s="13">
        <v>180.77118644067798</v>
      </c>
      <c r="F251" s="63">
        <f t="shared" si="3"/>
        <v>0.21955801117998086</v>
      </c>
    </row>
    <row r="252" spans="1:6">
      <c r="A252" s="20" t="s">
        <v>722</v>
      </c>
      <c r="B252" s="12">
        <v>4</v>
      </c>
      <c r="C252" s="14">
        <v>652</v>
      </c>
      <c r="D252" s="13">
        <v>163</v>
      </c>
      <c r="E252" s="13">
        <v>208.22972972972974</v>
      </c>
      <c r="F252" s="63">
        <f t="shared" si="3"/>
        <v>0.27748300447686958</v>
      </c>
    </row>
    <row r="253" spans="1:6">
      <c r="A253" s="20" t="s">
        <v>723</v>
      </c>
      <c r="B253" s="12">
        <v>97</v>
      </c>
      <c r="C253" s="13">
        <v>20342.5</v>
      </c>
      <c r="D253" s="13">
        <v>209.71649484536081</v>
      </c>
      <c r="E253" s="13">
        <v>248.9814814814815</v>
      </c>
      <c r="F253" s="63">
        <f t="shared" si="3"/>
        <v>0.18722889043646093</v>
      </c>
    </row>
    <row r="254" spans="1:6">
      <c r="A254" s="20" t="s">
        <v>724</v>
      </c>
      <c r="B254" s="12">
        <v>273</v>
      </c>
      <c r="C254" s="13">
        <v>42459.5</v>
      </c>
      <c r="D254" s="13">
        <v>155.52930402930403</v>
      </c>
      <c r="E254" s="13">
        <v>190.02843601895734</v>
      </c>
      <c r="F254" s="63">
        <f t="shared" si="3"/>
        <v>0.22181756811020745</v>
      </c>
    </row>
    <row r="255" spans="1:6">
      <c r="A255" s="20" t="s">
        <v>726</v>
      </c>
      <c r="B255" s="12">
        <v>75</v>
      </c>
      <c r="C255" s="13">
        <v>17733.5</v>
      </c>
      <c r="D255" s="13">
        <v>236.44666666666666</v>
      </c>
      <c r="E255" s="13">
        <v>272.81081081081084</v>
      </c>
      <c r="F255" s="63">
        <f t="shared" si="3"/>
        <v>0.15379427697920961</v>
      </c>
    </row>
    <row r="256" spans="1:6">
      <c r="A256" s="20" t="s">
        <v>727</v>
      </c>
      <c r="B256" s="12">
        <v>93</v>
      </c>
      <c r="C256" s="13">
        <v>34884</v>
      </c>
      <c r="D256" s="13">
        <v>375.09677419354841</v>
      </c>
      <c r="E256" s="13">
        <v>426.1511627906977</v>
      </c>
      <c r="F256" s="63">
        <f t="shared" si="3"/>
        <v>0.13610991112071102</v>
      </c>
    </row>
    <row r="257" spans="1:6">
      <c r="A257" s="20" t="s">
        <v>728</v>
      </c>
      <c r="B257" s="12">
        <v>5</v>
      </c>
      <c r="C257" s="13">
        <v>7328</v>
      </c>
      <c r="D257" s="13">
        <v>1465.6</v>
      </c>
      <c r="E257" s="13">
        <v>1524.5</v>
      </c>
      <c r="F257" s="63">
        <f t="shared" si="3"/>
        <v>4.0188318777292641E-2</v>
      </c>
    </row>
    <row r="258" spans="1:6">
      <c r="A258" s="20" t="s">
        <v>730</v>
      </c>
      <c r="B258" s="12">
        <v>7</v>
      </c>
      <c r="C258" s="13">
        <v>4710</v>
      </c>
      <c r="D258" s="13">
        <v>672.85714285714289</v>
      </c>
      <c r="E258" s="13">
        <v>711.86363636363637</v>
      </c>
      <c r="F258" s="63">
        <f t="shared" si="3"/>
        <v>5.7971434086083733E-2</v>
      </c>
    </row>
    <row r="259" spans="1:6">
      <c r="A259" s="20" t="s">
        <v>731</v>
      </c>
      <c r="B259" s="12">
        <v>252</v>
      </c>
      <c r="C259" s="13">
        <v>34849</v>
      </c>
      <c r="D259" s="13">
        <v>138.28968253968253</v>
      </c>
      <c r="E259" s="13">
        <v>158.87209302325581</v>
      </c>
      <c r="F259" s="63">
        <f t="shared" si="3"/>
        <v>0.14883547424202898</v>
      </c>
    </row>
    <row r="260" spans="1:6">
      <c r="A260" s="20" t="s">
        <v>732</v>
      </c>
      <c r="B260" s="12">
        <v>12</v>
      </c>
      <c r="C260" s="13">
        <v>11612</v>
      </c>
      <c r="D260" s="13">
        <v>967.66666666666663</v>
      </c>
      <c r="E260" s="13">
        <v>1255.7368421052631</v>
      </c>
      <c r="F260" s="63">
        <f t="shared" si="3"/>
        <v>0.29769566872745074</v>
      </c>
    </row>
    <row r="261" spans="1:6">
      <c r="A261" s="20" t="s">
        <v>733</v>
      </c>
      <c r="B261" s="12">
        <v>4</v>
      </c>
      <c r="C261" s="13">
        <v>6570</v>
      </c>
      <c r="D261" s="13">
        <v>1642.5</v>
      </c>
      <c r="E261" s="13">
        <v>2128</v>
      </c>
      <c r="F261" s="63">
        <f t="shared" si="3"/>
        <v>0.29558599695585996</v>
      </c>
    </row>
    <row r="262" spans="1:6">
      <c r="A262" s="20" t="s">
        <v>734</v>
      </c>
      <c r="B262" s="12">
        <v>6</v>
      </c>
      <c r="C262" s="13">
        <v>15238</v>
      </c>
      <c r="D262" s="13">
        <v>2539.6666666666665</v>
      </c>
      <c r="E262" s="13">
        <v>3199.5</v>
      </c>
      <c r="F262" s="63">
        <f t="shared" si="3"/>
        <v>0.2598109988187427</v>
      </c>
    </row>
    <row r="263" spans="1:6">
      <c r="A263" s="20" t="s">
        <v>737</v>
      </c>
      <c r="B263" s="12">
        <v>3</v>
      </c>
      <c r="C263" s="13">
        <v>2159.5</v>
      </c>
      <c r="D263" s="13">
        <v>719.83333333333337</v>
      </c>
      <c r="E263" s="13">
        <v>1112.2</v>
      </c>
      <c r="F263" s="63">
        <f t="shared" si="3"/>
        <v>0.54507987960175963</v>
      </c>
    </row>
    <row r="264" spans="1:6">
      <c r="A264" s="20" t="s">
        <v>738</v>
      </c>
      <c r="B264" s="12">
        <v>76</v>
      </c>
      <c r="C264" s="13">
        <v>16496</v>
      </c>
      <c r="D264" s="13">
        <v>217.05263157894737</v>
      </c>
      <c r="E264" s="13">
        <v>260.04651162790697</v>
      </c>
      <c r="F264" s="63">
        <f t="shared" ref="F264:F327" si="4">(E264-D264)/D264</f>
        <v>0.19808043669501268</v>
      </c>
    </row>
    <row r="265" spans="1:6">
      <c r="A265" s="20" t="s">
        <v>739</v>
      </c>
      <c r="B265" s="12">
        <v>61</v>
      </c>
      <c r="C265" s="13">
        <v>21042.5</v>
      </c>
      <c r="D265" s="13">
        <v>344.9590163934426</v>
      </c>
      <c r="E265" s="13">
        <v>417.75</v>
      </c>
      <c r="F265" s="63">
        <f t="shared" si="4"/>
        <v>0.21101342521088284</v>
      </c>
    </row>
    <row r="266" spans="1:6">
      <c r="A266" s="20" t="s">
        <v>740</v>
      </c>
      <c r="B266" s="12">
        <v>309</v>
      </c>
      <c r="C266" s="13">
        <v>74416.5</v>
      </c>
      <c r="D266" s="13">
        <v>240.83009708737865</v>
      </c>
      <c r="E266" s="13">
        <v>293.87405714285711</v>
      </c>
      <c r="F266" s="63">
        <f t="shared" si="4"/>
        <v>0.22025469697100569</v>
      </c>
    </row>
    <row r="267" spans="1:6">
      <c r="A267" s="20" t="s">
        <v>741</v>
      </c>
      <c r="B267" s="12">
        <v>239</v>
      </c>
      <c r="C267" s="13">
        <v>117813.5</v>
      </c>
      <c r="D267" s="13">
        <v>492.94351464435147</v>
      </c>
      <c r="E267" s="13">
        <v>653.75</v>
      </c>
      <c r="F267" s="63">
        <f t="shared" si="4"/>
        <v>0.32621685969774261</v>
      </c>
    </row>
    <row r="268" spans="1:6">
      <c r="A268" s="20" t="s">
        <v>742</v>
      </c>
      <c r="B268" s="12">
        <v>54</v>
      </c>
      <c r="C268" s="13">
        <v>8016.5</v>
      </c>
      <c r="D268" s="13">
        <v>148.4537037037037</v>
      </c>
      <c r="E268" s="13">
        <v>168</v>
      </c>
      <c r="F268" s="63">
        <f t="shared" si="4"/>
        <v>0.13166593900081089</v>
      </c>
    </row>
    <row r="269" spans="1:6">
      <c r="A269" s="20" t="s">
        <v>743</v>
      </c>
      <c r="B269" s="12">
        <v>1</v>
      </c>
      <c r="C269" s="14">
        <v>236.5</v>
      </c>
      <c r="D269" s="13">
        <v>236.5</v>
      </c>
      <c r="E269" s="13">
        <v>322.5</v>
      </c>
      <c r="F269" s="63">
        <f t="shared" si="4"/>
        <v>0.36363636363636365</v>
      </c>
    </row>
    <row r="270" spans="1:6">
      <c r="A270" s="20" t="s">
        <v>746</v>
      </c>
      <c r="B270" s="12">
        <v>889</v>
      </c>
      <c r="C270" s="13">
        <v>168111.77</v>
      </c>
      <c r="D270" s="13">
        <v>189.10210348706411</v>
      </c>
      <c r="E270" s="13">
        <v>219.28680357142858</v>
      </c>
      <c r="F270" s="63">
        <f t="shared" si="4"/>
        <v>0.15962117569162473</v>
      </c>
    </row>
    <row r="271" spans="1:6">
      <c r="A271" s="20" t="s">
        <v>747</v>
      </c>
      <c r="B271" s="12">
        <v>78</v>
      </c>
      <c r="C271" s="13">
        <v>15631</v>
      </c>
      <c r="D271" s="13">
        <v>200.39743589743588</v>
      </c>
      <c r="E271" s="13">
        <v>232.82417582417582</v>
      </c>
      <c r="F271" s="63">
        <f t="shared" si="4"/>
        <v>0.16181214984874387</v>
      </c>
    </row>
    <row r="272" spans="1:6">
      <c r="A272" s="20" t="s">
        <v>748</v>
      </c>
      <c r="B272" s="12">
        <v>39</v>
      </c>
      <c r="C272" s="13">
        <v>9813</v>
      </c>
      <c r="D272" s="13">
        <v>251.61538461538461</v>
      </c>
      <c r="E272" s="13">
        <v>272.63636363636363</v>
      </c>
      <c r="F272" s="63">
        <f t="shared" si="4"/>
        <v>8.3544092715599871E-2</v>
      </c>
    </row>
    <row r="273" spans="1:6">
      <c r="A273" s="20" t="s">
        <v>749</v>
      </c>
      <c r="B273" s="12">
        <v>77</v>
      </c>
      <c r="C273" s="13">
        <v>29673.5</v>
      </c>
      <c r="D273" s="13">
        <v>385.37012987012986</v>
      </c>
      <c r="E273" s="13">
        <v>403.93478260869563</v>
      </c>
      <c r="F273" s="63">
        <f t="shared" si="4"/>
        <v>4.8173564320675495E-2</v>
      </c>
    </row>
    <row r="274" spans="1:6">
      <c r="A274" s="20" t="s">
        <v>750</v>
      </c>
      <c r="B274" s="12">
        <v>43</v>
      </c>
      <c r="C274" s="13">
        <v>4126</v>
      </c>
      <c r="D274" s="13">
        <v>95.95348837209302</v>
      </c>
      <c r="E274" s="13">
        <v>93.34615384615384</v>
      </c>
      <c r="F274" s="63">
        <f t="shared" si="4"/>
        <v>-2.7172899809836341E-2</v>
      </c>
    </row>
    <row r="275" spans="1:6">
      <c r="A275" s="20" t="s">
        <v>751</v>
      </c>
      <c r="B275" s="12">
        <v>2</v>
      </c>
      <c r="C275" s="14">
        <v>468</v>
      </c>
      <c r="D275" s="13">
        <v>234</v>
      </c>
      <c r="E275" s="13">
        <v>237.5</v>
      </c>
      <c r="F275" s="63">
        <f t="shared" si="4"/>
        <v>1.4957264957264958E-2</v>
      </c>
    </row>
    <row r="276" spans="1:6">
      <c r="A276" s="20" t="s">
        <v>752</v>
      </c>
      <c r="B276" s="12">
        <v>531</v>
      </c>
      <c r="C276" s="13">
        <v>2762.56</v>
      </c>
      <c r="D276" s="13">
        <v>5.2025612052730699</v>
      </c>
      <c r="E276" s="13">
        <v>5.8968253968253972</v>
      </c>
      <c r="F276" s="63">
        <f t="shared" si="4"/>
        <v>0.13344661680263445</v>
      </c>
    </row>
    <row r="277" spans="1:6">
      <c r="A277" s="20" t="s">
        <v>755</v>
      </c>
      <c r="B277" s="12">
        <v>7</v>
      </c>
      <c r="C277" s="13">
        <v>3478.5</v>
      </c>
      <c r="D277" s="13">
        <v>496.92857142857144</v>
      </c>
      <c r="E277" s="13">
        <v>441.83333333333331</v>
      </c>
      <c r="F277" s="63">
        <f t="shared" si="4"/>
        <v>-0.11087154424799968</v>
      </c>
    </row>
    <row r="278" spans="1:6">
      <c r="A278" s="20" t="s">
        <v>758</v>
      </c>
      <c r="B278" s="12">
        <v>32</v>
      </c>
      <c r="C278" s="13">
        <v>21881</v>
      </c>
      <c r="D278" s="13">
        <v>683.78125</v>
      </c>
      <c r="E278" s="13">
        <v>808.5</v>
      </c>
      <c r="F278" s="63">
        <f t="shared" si="4"/>
        <v>0.18239568575476442</v>
      </c>
    </row>
    <row r="279" spans="1:6">
      <c r="A279" s="20" t="s">
        <v>759</v>
      </c>
      <c r="B279" s="12">
        <v>12</v>
      </c>
      <c r="C279" s="13">
        <v>12445</v>
      </c>
      <c r="D279" s="13">
        <v>1037.0833333333333</v>
      </c>
      <c r="E279" s="13">
        <v>1214</v>
      </c>
      <c r="F279" s="63">
        <f t="shared" si="4"/>
        <v>0.17059059863398965</v>
      </c>
    </row>
    <row r="280" spans="1:6">
      <c r="A280" s="20" t="s">
        <v>760</v>
      </c>
      <c r="B280" s="12">
        <v>2</v>
      </c>
      <c r="C280" s="13">
        <v>3012</v>
      </c>
      <c r="D280" s="13">
        <v>1506</v>
      </c>
      <c r="E280" s="13">
        <v>1662.1428571428571</v>
      </c>
      <c r="F280" s="63">
        <f t="shared" si="4"/>
        <v>0.10368051603111363</v>
      </c>
    </row>
    <row r="281" spans="1:6">
      <c r="A281" s="20" t="s">
        <v>762</v>
      </c>
      <c r="B281" s="12">
        <v>359</v>
      </c>
      <c r="C281" s="13">
        <v>53169.5</v>
      </c>
      <c r="D281" s="13">
        <v>148.10445682451254</v>
      </c>
      <c r="E281" s="13">
        <v>164.15</v>
      </c>
      <c r="F281" s="63">
        <f t="shared" si="4"/>
        <v>0.10833936749452225</v>
      </c>
    </row>
    <row r="282" spans="1:6">
      <c r="A282" s="20" t="s">
        <v>763</v>
      </c>
      <c r="B282" s="12">
        <v>85</v>
      </c>
      <c r="C282" s="13">
        <v>18338</v>
      </c>
      <c r="D282" s="13">
        <v>215.74117647058824</v>
      </c>
      <c r="E282" s="13">
        <v>251.47169811320754</v>
      </c>
      <c r="F282" s="63">
        <f t="shared" si="4"/>
        <v>0.16561753406165558</v>
      </c>
    </row>
    <row r="283" spans="1:6">
      <c r="A283" s="20" t="s">
        <v>764</v>
      </c>
      <c r="B283" s="12">
        <v>156</v>
      </c>
      <c r="C283" s="13">
        <v>55307</v>
      </c>
      <c r="D283" s="13">
        <v>354.53205128205127</v>
      </c>
      <c r="E283" s="13">
        <v>407.44897959183675</v>
      </c>
      <c r="F283" s="63">
        <f t="shared" si="4"/>
        <v>0.14925851730027906</v>
      </c>
    </row>
    <row r="284" spans="1:6">
      <c r="A284" s="20" t="s">
        <v>765</v>
      </c>
      <c r="B284" s="12">
        <v>54</v>
      </c>
      <c r="C284" s="13">
        <v>31315.5</v>
      </c>
      <c r="D284" s="13">
        <v>579.91666666666663</v>
      </c>
      <c r="E284" s="13">
        <v>649.41999999999996</v>
      </c>
      <c r="F284" s="63">
        <f t="shared" si="4"/>
        <v>0.11985055324040811</v>
      </c>
    </row>
    <row r="285" spans="1:6">
      <c r="A285" s="20" t="s">
        <v>766</v>
      </c>
      <c r="B285" s="12">
        <v>2</v>
      </c>
      <c r="C285" s="14">
        <v>323</v>
      </c>
      <c r="D285" s="13">
        <v>161.5</v>
      </c>
      <c r="E285" s="13">
        <v>166.25</v>
      </c>
      <c r="F285" s="63">
        <f t="shared" si="4"/>
        <v>2.9411764705882353E-2</v>
      </c>
    </row>
    <row r="286" spans="1:6">
      <c r="A286" s="20" t="s">
        <v>778</v>
      </c>
      <c r="B286" s="12">
        <v>228</v>
      </c>
      <c r="C286" s="13">
        <v>105175.5</v>
      </c>
      <c r="D286" s="13">
        <v>461.29605263157896</v>
      </c>
      <c r="E286" s="13">
        <v>545.83000000000004</v>
      </c>
      <c r="F286" s="63">
        <f t="shared" si="4"/>
        <v>0.183253134047378</v>
      </c>
    </row>
    <row r="287" spans="1:6">
      <c r="A287" s="20" t="s">
        <v>781</v>
      </c>
      <c r="B287" s="12">
        <v>21</v>
      </c>
      <c r="C287" s="13">
        <v>19381</v>
      </c>
      <c r="D287" s="13">
        <v>922.90476190476193</v>
      </c>
      <c r="E287" s="13">
        <v>1072.8076923076924</v>
      </c>
      <c r="F287" s="63">
        <f t="shared" si="4"/>
        <v>0.16242513484657858</v>
      </c>
    </row>
    <row r="288" spans="1:6">
      <c r="A288" s="20" t="s">
        <v>782</v>
      </c>
      <c r="B288" s="12">
        <v>55</v>
      </c>
      <c r="C288" s="13">
        <v>73610.5</v>
      </c>
      <c r="D288" s="13">
        <v>1338.3727272727272</v>
      </c>
      <c r="E288" s="13">
        <v>1478.0714285714287</v>
      </c>
      <c r="F288" s="63">
        <f t="shared" si="4"/>
        <v>0.10437951883805413</v>
      </c>
    </row>
    <row r="289" spans="1:6">
      <c r="A289" s="20" t="s">
        <v>783</v>
      </c>
      <c r="B289" s="12">
        <v>2</v>
      </c>
      <c r="C289" s="13">
        <v>2405</v>
      </c>
      <c r="D289" s="13">
        <v>1202.5</v>
      </c>
      <c r="E289" s="13">
        <v>873.25</v>
      </c>
      <c r="F289" s="63">
        <f t="shared" si="4"/>
        <v>-0.27380457380457379</v>
      </c>
    </row>
    <row r="290" spans="1:6">
      <c r="A290" s="20" t="s">
        <v>785</v>
      </c>
      <c r="B290" s="12">
        <v>39</v>
      </c>
      <c r="C290" s="13">
        <v>9129</v>
      </c>
      <c r="D290" s="13">
        <v>234.07692307692307</v>
      </c>
      <c r="E290" s="13">
        <v>246.19753086419752</v>
      </c>
      <c r="F290" s="63">
        <f t="shared" si="4"/>
        <v>5.1780447333081785E-2</v>
      </c>
    </row>
    <row r="291" spans="1:6">
      <c r="A291" s="20" t="s">
        <v>786</v>
      </c>
      <c r="B291" s="12">
        <v>29</v>
      </c>
      <c r="C291" s="13">
        <v>11075</v>
      </c>
      <c r="D291" s="13">
        <v>381.89655172413791</v>
      </c>
      <c r="E291" s="13">
        <v>356</v>
      </c>
      <c r="F291" s="63">
        <f t="shared" si="4"/>
        <v>-6.7810383747178266E-2</v>
      </c>
    </row>
    <row r="292" spans="1:6">
      <c r="A292" s="20" t="s">
        <v>787</v>
      </c>
      <c r="B292" s="12">
        <v>12</v>
      </c>
      <c r="C292" s="13">
        <v>6834</v>
      </c>
      <c r="D292" s="13">
        <v>569.5</v>
      </c>
      <c r="E292" s="13">
        <v>575.328125</v>
      </c>
      <c r="F292" s="63">
        <f t="shared" si="4"/>
        <v>1.0233757682177349E-2</v>
      </c>
    </row>
    <row r="293" spans="1:6">
      <c r="A293" s="20" t="s">
        <v>788</v>
      </c>
      <c r="B293" s="12">
        <v>13</v>
      </c>
      <c r="C293" s="13">
        <v>11676</v>
      </c>
      <c r="D293" s="13">
        <v>898.15384615384619</v>
      </c>
      <c r="E293" s="13">
        <v>847</v>
      </c>
      <c r="F293" s="63">
        <f t="shared" si="4"/>
        <v>-5.6954436450839363E-2</v>
      </c>
    </row>
    <row r="294" spans="1:6">
      <c r="A294" s="20" t="s">
        <v>789</v>
      </c>
      <c r="B294" s="12">
        <v>5</v>
      </c>
      <c r="C294" s="13">
        <v>6325.5</v>
      </c>
      <c r="D294" s="13">
        <v>1265.0999999999999</v>
      </c>
      <c r="E294" s="13">
        <v>1492</v>
      </c>
      <c r="F294" s="63">
        <f t="shared" si="4"/>
        <v>0.1793534107975655</v>
      </c>
    </row>
    <row r="295" spans="1:6">
      <c r="A295" s="20" t="s">
        <v>790</v>
      </c>
      <c r="B295" s="12">
        <v>2</v>
      </c>
      <c r="C295" s="13">
        <v>4002</v>
      </c>
      <c r="D295" s="13">
        <v>2001</v>
      </c>
      <c r="E295" s="13">
        <v>1985</v>
      </c>
      <c r="F295" s="63">
        <f t="shared" si="4"/>
        <v>-7.9960019990004995E-3</v>
      </c>
    </row>
    <row r="296" spans="1:6">
      <c r="A296" s="20" t="s">
        <v>791</v>
      </c>
      <c r="B296" s="12">
        <v>110</v>
      </c>
      <c r="C296" s="13">
        <v>26151.5</v>
      </c>
      <c r="D296" s="13">
        <v>237.7409090909091</v>
      </c>
      <c r="E296" s="13">
        <v>240.82058823529411</v>
      </c>
      <c r="F296" s="63">
        <f t="shared" si="4"/>
        <v>1.2953930209829311E-2</v>
      </c>
    </row>
    <row r="297" spans="1:6">
      <c r="A297" s="20" t="s">
        <v>792</v>
      </c>
      <c r="B297" s="12">
        <v>53</v>
      </c>
      <c r="C297" s="13">
        <v>19284</v>
      </c>
      <c r="D297" s="13">
        <v>363.84905660377359</v>
      </c>
      <c r="E297" s="13">
        <v>332.375</v>
      </c>
      <c r="F297" s="63">
        <f t="shared" si="4"/>
        <v>-8.6503059531217605E-2</v>
      </c>
    </row>
    <row r="298" spans="1:6">
      <c r="A298" s="20" t="s">
        <v>793</v>
      </c>
      <c r="B298" s="12">
        <v>20</v>
      </c>
      <c r="C298" s="13">
        <v>10745.5</v>
      </c>
      <c r="D298" s="13">
        <v>537.27499999999998</v>
      </c>
      <c r="E298" s="13">
        <v>510.13636363636363</v>
      </c>
      <c r="F298" s="63">
        <f t="shared" si="4"/>
        <v>-5.0511630661460805E-2</v>
      </c>
    </row>
    <row r="299" spans="1:6">
      <c r="A299" s="20" t="s">
        <v>794</v>
      </c>
      <c r="B299" s="12">
        <v>3</v>
      </c>
      <c r="C299" s="13">
        <v>2724</v>
      </c>
      <c r="D299" s="13">
        <v>908</v>
      </c>
      <c r="E299" s="13">
        <v>887.5</v>
      </c>
      <c r="F299" s="63">
        <f t="shared" si="4"/>
        <v>-2.2577092511013214E-2</v>
      </c>
    </row>
    <row r="300" spans="1:6">
      <c r="A300" s="20" t="s">
        <v>795</v>
      </c>
      <c r="B300" s="12">
        <v>32</v>
      </c>
      <c r="C300" s="13">
        <v>8896</v>
      </c>
      <c r="D300" s="13">
        <v>278</v>
      </c>
      <c r="E300" s="13">
        <v>260.14864864864865</v>
      </c>
      <c r="F300" s="63">
        <f t="shared" si="4"/>
        <v>-6.4213494069609189E-2</v>
      </c>
    </row>
    <row r="301" spans="1:6">
      <c r="A301" s="20" t="s">
        <v>796</v>
      </c>
      <c r="B301" s="12">
        <v>11</v>
      </c>
      <c r="C301" s="13">
        <v>4387</v>
      </c>
      <c r="D301" s="13">
        <v>398.81818181818181</v>
      </c>
      <c r="E301" s="13">
        <v>401.76923076923077</v>
      </c>
      <c r="F301" s="63">
        <f t="shared" si="4"/>
        <v>7.3994844908909429E-3</v>
      </c>
    </row>
    <row r="302" spans="1:6">
      <c r="A302" s="20" t="s">
        <v>797</v>
      </c>
      <c r="B302" s="12">
        <v>14</v>
      </c>
      <c r="C302" s="13">
        <v>15016</v>
      </c>
      <c r="D302" s="13">
        <v>1072.5714285714287</v>
      </c>
      <c r="E302" s="13">
        <v>1056.5</v>
      </c>
      <c r="F302" s="63">
        <f t="shared" si="4"/>
        <v>-1.4984017048481709E-2</v>
      </c>
    </row>
    <row r="303" spans="1:6">
      <c r="A303" s="20" t="s">
        <v>798</v>
      </c>
      <c r="B303" s="12">
        <v>2</v>
      </c>
      <c r="C303" s="13">
        <v>4250</v>
      </c>
      <c r="D303" s="13">
        <v>2125</v>
      </c>
      <c r="E303" s="13">
        <v>1559</v>
      </c>
      <c r="F303" s="63">
        <f t="shared" si="4"/>
        <v>-0.26635294117647057</v>
      </c>
    </row>
    <row r="304" spans="1:6">
      <c r="A304" s="20" t="s">
        <v>800</v>
      </c>
      <c r="B304" s="12">
        <v>385</v>
      </c>
      <c r="C304" s="13">
        <v>104077.5</v>
      </c>
      <c r="D304" s="13">
        <v>270.33116883116884</v>
      </c>
      <c r="E304" s="13">
        <v>267.86082474226805</v>
      </c>
      <c r="F304" s="63">
        <f t="shared" si="4"/>
        <v>-9.1382140638159391E-3</v>
      </c>
    </row>
    <row r="305" spans="1:6">
      <c r="A305" s="20" t="s">
        <v>801</v>
      </c>
      <c r="B305" s="12">
        <v>60</v>
      </c>
      <c r="C305" s="13">
        <v>23754</v>
      </c>
      <c r="D305" s="13">
        <v>395.9</v>
      </c>
      <c r="E305" s="13">
        <v>392.37264150943395</v>
      </c>
      <c r="F305" s="63">
        <f t="shared" si="4"/>
        <v>-8.9097208652842395E-3</v>
      </c>
    </row>
    <row r="306" spans="1:6">
      <c r="A306" s="20" t="s">
        <v>802</v>
      </c>
      <c r="B306" s="12">
        <v>25</v>
      </c>
      <c r="C306" s="13">
        <v>16769.5</v>
      </c>
      <c r="D306" s="13">
        <v>670.78</v>
      </c>
      <c r="E306" s="13">
        <v>556.44166666666672</v>
      </c>
      <c r="F306" s="63">
        <f t="shared" si="4"/>
        <v>-0.17045578778933967</v>
      </c>
    </row>
    <row r="307" spans="1:6">
      <c r="A307" s="20" t="s">
        <v>803</v>
      </c>
      <c r="B307" s="12">
        <v>3</v>
      </c>
      <c r="C307" s="13">
        <v>4109</v>
      </c>
      <c r="D307" s="13">
        <v>1369.6666666666667</v>
      </c>
      <c r="E307" s="13">
        <v>1025</v>
      </c>
      <c r="F307" s="63">
        <f t="shared" si="4"/>
        <v>-0.25164273545874916</v>
      </c>
    </row>
    <row r="308" spans="1:6">
      <c r="A308" s="20" t="s">
        <v>804</v>
      </c>
      <c r="B308" s="12">
        <v>19</v>
      </c>
      <c r="C308" s="13">
        <v>5790.5</v>
      </c>
      <c r="D308" s="13">
        <v>304.76315789473682</v>
      </c>
      <c r="E308" s="13">
        <v>308.82692307692309</v>
      </c>
      <c r="F308" s="63">
        <f t="shared" si="4"/>
        <v>1.3334174676027839E-2</v>
      </c>
    </row>
    <row r="309" spans="1:6">
      <c r="A309" s="20" t="s">
        <v>805</v>
      </c>
      <c r="B309" s="12">
        <v>46</v>
      </c>
      <c r="C309" s="13">
        <v>21423</v>
      </c>
      <c r="D309" s="13">
        <v>465.71739130434781</v>
      </c>
      <c r="E309" s="13">
        <v>466.97894736842107</v>
      </c>
      <c r="F309" s="63">
        <f t="shared" si="4"/>
        <v>2.7088446504863937E-3</v>
      </c>
    </row>
    <row r="310" spans="1:6">
      <c r="A310" s="20" t="s">
        <v>806</v>
      </c>
      <c r="B310" s="12">
        <v>34</v>
      </c>
      <c r="C310" s="13">
        <v>29887.5</v>
      </c>
      <c r="D310" s="13">
        <v>879.04411764705878</v>
      </c>
      <c r="E310" s="13">
        <v>756.82</v>
      </c>
      <c r="F310" s="63">
        <f t="shared" si="4"/>
        <v>-0.13904207444583846</v>
      </c>
    </row>
    <row r="311" spans="1:6">
      <c r="A311" s="20" t="s">
        <v>807</v>
      </c>
      <c r="B311" s="12">
        <v>39</v>
      </c>
      <c r="C311" s="13">
        <v>44963</v>
      </c>
      <c r="D311" s="13">
        <v>1152.8974358974358</v>
      </c>
      <c r="E311" s="13">
        <v>1175.2053571428571</v>
      </c>
      <c r="F311" s="63">
        <f t="shared" si="4"/>
        <v>1.9349441286645268E-2</v>
      </c>
    </row>
    <row r="312" spans="1:6">
      <c r="A312" s="20" t="s">
        <v>808</v>
      </c>
      <c r="B312" s="12">
        <v>36</v>
      </c>
      <c r="C312" s="13">
        <v>69820</v>
      </c>
      <c r="D312" s="13">
        <v>1939.4444444444443</v>
      </c>
      <c r="E312" s="13">
        <v>2074.7631578947367</v>
      </c>
      <c r="F312" s="63">
        <f t="shared" si="4"/>
        <v>6.9771894646383892E-2</v>
      </c>
    </row>
    <row r="313" spans="1:6">
      <c r="A313" s="20" t="s">
        <v>809</v>
      </c>
      <c r="B313" s="12">
        <v>10</v>
      </c>
      <c r="C313" s="13">
        <v>30562.5</v>
      </c>
      <c r="D313" s="13">
        <v>3056.25</v>
      </c>
      <c r="E313" s="13">
        <v>3113.5208333333335</v>
      </c>
      <c r="F313" s="63">
        <f t="shared" si="4"/>
        <v>1.8738922972051857E-2</v>
      </c>
    </row>
    <row r="314" spans="1:6">
      <c r="A314" s="20" t="s">
        <v>810</v>
      </c>
      <c r="B314" s="12">
        <v>235</v>
      </c>
      <c r="C314" s="13">
        <v>80234</v>
      </c>
      <c r="D314" s="13">
        <v>341.4212765957447</v>
      </c>
      <c r="E314" s="13">
        <v>326.58216836734698</v>
      </c>
      <c r="F314" s="63">
        <f t="shared" si="4"/>
        <v>-4.3462751871693593E-2</v>
      </c>
    </row>
    <row r="315" spans="1:6">
      <c r="A315" s="20" t="s">
        <v>811</v>
      </c>
      <c r="B315" s="12">
        <v>374</v>
      </c>
      <c r="C315" s="13">
        <v>187937.5</v>
      </c>
      <c r="D315" s="13">
        <v>502.5066844919786</v>
      </c>
      <c r="E315" s="13">
        <v>482.89231292517007</v>
      </c>
      <c r="F315" s="63">
        <f t="shared" si="4"/>
        <v>-3.9033056021211252E-2</v>
      </c>
    </row>
    <row r="316" spans="1:6">
      <c r="A316" s="20" t="s">
        <v>812</v>
      </c>
      <c r="B316" s="12">
        <v>134</v>
      </c>
      <c r="C316" s="13">
        <v>105087.5</v>
      </c>
      <c r="D316" s="13">
        <v>784.23507462686564</v>
      </c>
      <c r="E316" s="13">
        <v>776.10355029585799</v>
      </c>
      <c r="F316" s="63">
        <f t="shared" si="4"/>
        <v>-1.0368733297062217E-2</v>
      </c>
    </row>
    <row r="317" spans="1:6">
      <c r="A317" s="20" t="s">
        <v>813</v>
      </c>
      <c r="B317" s="12">
        <v>15</v>
      </c>
      <c r="C317" s="13">
        <v>17824</v>
      </c>
      <c r="D317" s="13">
        <v>1188.2666666666667</v>
      </c>
      <c r="E317" s="13">
        <v>1461.7241379310344</v>
      </c>
      <c r="F317" s="63">
        <f t="shared" si="4"/>
        <v>0.23013139973998634</v>
      </c>
    </row>
    <row r="318" spans="1:6">
      <c r="A318" s="20" t="s">
        <v>815</v>
      </c>
      <c r="B318" s="12">
        <v>8</v>
      </c>
      <c r="C318" s="13">
        <v>10347</v>
      </c>
      <c r="D318" s="13">
        <v>1293.375</v>
      </c>
      <c r="E318" s="13">
        <v>1303.1666666666667</v>
      </c>
      <c r="F318" s="63">
        <f t="shared" si="4"/>
        <v>7.5706323894205027E-3</v>
      </c>
    </row>
    <row r="319" spans="1:6">
      <c r="A319" s="20" t="s">
        <v>816</v>
      </c>
      <c r="B319" s="12">
        <v>20</v>
      </c>
      <c r="C319" s="13">
        <v>23810</v>
      </c>
      <c r="D319" s="13">
        <v>1190.5</v>
      </c>
      <c r="E319" s="13">
        <v>1448.9285714285713</v>
      </c>
      <c r="F319" s="63">
        <f t="shared" si="4"/>
        <v>0.21707565848683019</v>
      </c>
    </row>
    <row r="320" spans="1:6">
      <c r="A320" s="20" t="s">
        <v>817</v>
      </c>
      <c r="B320" s="12">
        <v>15</v>
      </c>
      <c r="C320" s="13">
        <v>24577</v>
      </c>
      <c r="D320" s="13">
        <v>1638.4666666666667</v>
      </c>
      <c r="E320" s="13">
        <v>1895.5714285714287</v>
      </c>
      <c r="F320" s="63">
        <f t="shared" si="4"/>
        <v>0.15691790814873374</v>
      </c>
    </row>
    <row r="321" spans="1:6">
      <c r="A321" s="20" t="s">
        <v>818</v>
      </c>
      <c r="B321" s="12">
        <v>24</v>
      </c>
      <c r="C321" s="13">
        <v>45315</v>
      </c>
      <c r="D321" s="13">
        <v>1888.125</v>
      </c>
      <c r="E321" s="13">
        <v>2190.1666666666665</v>
      </c>
      <c r="F321" s="63">
        <f t="shared" si="4"/>
        <v>0.15996910515281906</v>
      </c>
    </row>
    <row r="322" spans="1:6">
      <c r="A322" s="20" t="s">
        <v>819</v>
      </c>
      <c r="B322" s="12">
        <v>6</v>
      </c>
      <c r="C322" s="13">
        <v>17644</v>
      </c>
      <c r="D322" s="13">
        <v>2940.6666666666665</v>
      </c>
      <c r="E322" s="13">
        <v>3566.5</v>
      </c>
      <c r="F322" s="63">
        <f t="shared" si="4"/>
        <v>0.21282022217184318</v>
      </c>
    </row>
    <row r="323" spans="1:6">
      <c r="A323" s="20" t="s">
        <v>820</v>
      </c>
      <c r="B323" s="12">
        <v>7</v>
      </c>
      <c r="C323" s="13">
        <v>29014</v>
      </c>
      <c r="D323" s="13">
        <v>4144.8571428571431</v>
      </c>
      <c r="E323" s="13">
        <v>4812.5</v>
      </c>
      <c r="F323" s="63">
        <f t="shared" si="4"/>
        <v>0.16107741090508024</v>
      </c>
    </row>
    <row r="324" spans="1:6">
      <c r="A324" s="20" t="s">
        <v>822</v>
      </c>
      <c r="B324" s="12">
        <v>14</v>
      </c>
      <c r="C324" s="13">
        <v>22302</v>
      </c>
      <c r="D324" s="13">
        <v>1593</v>
      </c>
      <c r="E324" s="13">
        <v>1970.5</v>
      </c>
      <c r="F324" s="63">
        <f t="shared" si="4"/>
        <v>0.23697426239799121</v>
      </c>
    </row>
    <row r="325" spans="1:6">
      <c r="A325" s="20" t="s">
        <v>823</v>
      </c>
      <c r="B325" s="12">
        <v>11</v>
      </c>
      <c r="C325" s="13">
        <v>20682.5</v>
      </c>
      <c r="D325" s="13">
        <v>1880.2272727272727</v>
      </c>
      <c r="E325" s="13">
        <v>2271.25</v>
      </c>
      <c r="F325" s="63">
        <f t="shared" si="4"/>
        <v>0.20796567146138037</v>
      </c>
    </row>
    <row r="326" spans="1:6">
      <c r="A326" s="20" t="s">
        <v>824</v>
      </c>
      <c r="B326" s="12">
        <v>28</v>
      </c>
      <c r="C326" s="13">
        <v>52565.5</v>
      </c>
      <c r="D326" s="13">
        <v>1877.3392857142858</v>
      </c>
      <c r="E326" s="13">
        <v>2287.1999999999998</v>
      </c>
      <c r="F326" s="63">
        <f t="shared" si="4"/>
        <v>0.21832000076095523</v>
      </c>
    </row>
    <row r="327" spans="1:6">
      <c r="A327" s="20" t="s">
        <v>825</v>
      </c>
      <c r="B327" s="12">
        <v>21</v>
      </c>
      <c r="C327" s="13">
        <v>44535.5</v>
      </c>
      <c r="D327" s="13">
        <v>2120.7380952380954</v>
      </c>
      <c r="E327" s="13">
        <v>2536.66</v>
      </c>
      <c r="F327" s="63">
        <f t="shared" si="4"/>
        <v>0.19612129649380813</v>
      </c>
    </row>
    <row r="328" spans="1:6">
      <c r="A328" s="20" t="s">
        <v>826</v>
      </c>
      <c r="B328" s="12">
        <v>6</v>
      </c>
      <c r="C328" s="13">
        <v>17525</v>
      </c>
      <c r="D328" s="13">
        <v>2920.8333333333335</v>
      </c>
      <c r="E328" s="13">
        <v>3624</v>
      </c>
      <c r="F328" s="63">
        <f t="shared" ref="F328:F391" si="5">(E328-D328)/D328</f>
        <v>0.24074179743223958</v>
      </c>
    </row>
    <row r="329" spans="1:6">
      <c r="A329" s="20" t="s">
        <v>827</v>
      </c>
      <c r="B329" s="12">
        <v>97</v>
      </c>
      <c r="C329" s="13">
        <v>325654.5</v>
      </c>
      <c r="D329" s="13">
        <v>3357.2628865979382</v>
      </c>
      <c r="E329" s="13">
        <v>3925.0646551724139</v>
      </c>
      <c r="F329" s="63">
        <f t="shared" si="5"/>
        <v>0.16912639485013764</v>
      </c>
    </row>
    <row r="330" spans="1:6">
      <c r="A330" s="20" t="s">
        <v>828</v>
      </c>
      <c r="B330" s="12">
        <v>48</v>
      </c>
      <c r="C330" s="13">
        <v>171571</v>
      </c>
      <c r="D330" s="13">
        <v>3574.3958333333335</v>
      </c>
      <c r="E330" s="13">
        <v>4305.4179104477616</v>
      </c>
      <c r="F330" s="63">
        <f t="shared" si="5"/>
        <v>0.20451626266381004</v>
      </c>
    </row>
    <row r="331" spans="1:6">
      <c r="A331" s="20" t="s">
        <v>829</v>
      </c>
      <c r="B331" s="12">
        <v>31</v>
      </c>
      <c r="C331" s="13">
        <v>133991</v>
      </c>
      <c r="D331" s="13">
        <v>4322.2903225806449</v>
      </c>
      <c r="E331" s="13">
        <v>5099.8879310344828</v>
      </c>
      <c r="F331" s="63">
        <f t="shared" si="5"/>
        <v>0.17990406715427884</v>
      </c>
    </row>
    <row r="332" spans="1:6">
      <c r="A332" s="20" t="s">
        <v>830</v>
      </c>
      <c r="B332" s="12">
        <v>49</v>
      </c>
      <c r="C332" s="13">
        <v>299314.5</v>
      </c>
      <c r="D332" s="13">
        <v>6108.4591836734689</v>
      </c>
      <c r="E332" s="13">
        <v>7272.8793103448279</v>
      </c>
      <c r="F332" s="63">
        <f t="shared" si="5"/>
        <v>0.19062419697975405</v>
      </c>
    </row>
    <row r="333" spans="1:6">
      <c r="A333" s="20" t="s">
        <v>831</v>
      </c>
      <c r="B333" s="12">
        <v>8</v>
      </c>
      <c r="C333" s="13">
        <v>79987</v>
      </c>
      <c r="D333" s="13">
        <v>9998.375</v>
      </c>
      <c r="E333" s="13">
        <v>12003.362068965518</v>
      </c>
      <c r="F333" s="63">
        <f t="shared" si="5"/>
        <v>0.20053129323170196</v>
      </c>
    </row>
    <row r="334" spans="1:6">
      <c r="A334" s="20" t="s">
        <v>832</v>
      </c>
      <c r="B334" s="12">
        <v>7</v>
      </c>
      <c r="C334" s="13">
        <v>107002</v>
      </c>
      <c r="D334" s="13">
        <v>15286</v>
      </c>
      <c r="E334" s="13">
        <v>20017.875</v>
      </c>
      <c r="F334" s="63">
        <f t="shared" si="5"/>
        <v>0.30955612979196651</v>
      </c>
    </row>
    <row r="335" spans="1:6">
      <c r="A335" s="20" t="s">
        <v>833</v>
      </c>
      <c r="B335" s="12">
        <v>-109</v>
      </c>
      <c r="C335" s="13">
        <v>-31288.5</v>
      </c>
      <c r="D335" s="13">
        <v>287.05045871559633</v>
      </c>
      <c r="E335" s="13">
        <v>429.84146341463412</v>
      </c>
      <c r="F335" s="63">
        <f t="shared" si="5"/>
        <v>0.49744217562986781</v>
      </c>
    </row>
    <row r="336" spans="1:6">
      <c r="A336" s="20" t="s">
        <v>834</v>
      </c>
      <c r="B336" s="12">
        <v>84</v>
      </c>
      <c r="C336" s="13">
        <v>33790.5</v>
      </c>
      <c r="D336" s="13">
        <v>402.26785714285717</v>
      </c>
      <c r="E336" s="13">
        <v>540.75</v>
      </c>
      <c r="F336" s="63">
        <f t="shared" si="5"/>
        <v>0.34425356239179644</v>
      </c>
    </row>
    <row r="337" spans="1:6">
      <c r="A337" s="20" t="s">
        <v>835</v>
      </c>
      <c r="B337" s="12">
        <v>117</v>
      </c>
      <c r="C337" s="13">
        <v>63464.5</v>
      </c>
      <c r="D337" s="13">
        <v>542.4316239316239</v>
      </c>
      <c r="E337" s="13">
        <v>728.12727272727273</v>
      </c>
      <c r="F337" s="63">
        <f t="shared" si="5"/>
        <v>0.34233927485587867</v>
      </c>
    </row>
    <row r="338" spans="1:6">
      <c r="A338" s="20" t="s">
        <v>838</v>
      </c>
      <c r="B338" s="12">
        <v>17</v>
      </c>
      <c r="C338" s="13">
        <v>26873</v>
      </c>
      <c r="D338" s="13">
        <v>1580.7647058823529</v>
      </c>
      <c r="E338" s="13">
        <v>2121.5</v>
      </c>
      <c r="F338" s="63">
        <f t="shared" si="5"/>
        <v>0.34207196814646673</v>
      </c>
    </row>
    <row r="339" spans="1:6">
      <c r="A339" s="20" t="s">
        <v>839</v>
      </c>
      <c r="B339" s="12">
        <v>8</v>
      </c>
      <c r="C339" s="13">
        <v>31799</v>
      </c>
      <c r="D339" s="13">
        <v>3974.875</v>
      </c>
      <c r="E339" s="13">
        <v>4729.833333333333</v>
      </c>
      <c r="F339" s="63">
        <f t="shared" si="5"/>
        <v>0.18993259746113603</v>
      </c>
    </row>
    <row r="340" spans="1:6">
      <c r="A340" s="20" t="s">
        <v>840</v>
      </c>
      <c r="B340" s="12">
        <v>2</v>
      </c>
      <c r="C340" s="13">
        <v>9649</v>
      </c>
      <c r="D340" s="13">
        <v>4824.5</v>
      </c>
      <c r="E340" s="13">
        <v>5929.5</v>
      </c>
      <c r="F340" s="63">
        <f t="shared" si="5"/>
        <v>0.22903927868172869</v>
      </c>
    </row>
    <row r="341" spans="1:6">
      <c r="A341" s="20" t="s">
        <v>841</v>
      </c>
      <c r="B341" s="12">
        <v>1</v>
      </c>
      <c r="C341" s="13">
        <v>10914.5</v>
      </c>
      <c r="D341" s="13">
        <v>10914.5</v>
      </c>
      <c r="E341" s="13">
        <v>12438.5</v>
      </c>
      <c r="F341" s="63">
        <f t="shared" si="5"/>
        <v>0.13963076641165423</v>
      </c>
    </row>
    <row r="342" spans="1:6">
      <c r="A342" s="20" t="s">
        <v>842</v>
      </c>
      <c r="B342" s="12">
        <v>16</v>
      </c>
      <c r="C342" s="13">
        <v>2136</v>
      </c>
      <c r="D342" s="13">
        <v>133.5</v>
      </c>
      <c r="E342" s="13">
        <v>126.5</v>
      </c>
      <c r="F342" s="63">
        <f t="shared" si="5"/>
        <v>-5.2434456928838954E-2</v>
      </c>
    </row>
    <row r="343" spans="1:6">
      <c r="A343" s="20" t="s">
        <v>845</v>
      </c>
      <c r="B343" s="12">
        <v>2</v>
      </c>
      <c r="C343" s="13">
        <v>22375.5</v>
      </c>
      <c r="D343" s="13">
        <v>11187.75</v>
      </c>
      <c r="E343" s="13">
        <v>11917</v>
      </c>
      <c r="F343" s="63">
        <f t="shared" si="5"/>
        <v>6.5182900940761096E-2</v>
      </c>
    </row>
    <row r="344" spans="1:6">
      <c r="A344" s="20" t="s">
        <v>847</v>
      </c>
      <c r="B344" s="12">
        <v>1</v>
      </c>
      <c r="C344" s="14">
        <v>292</v>
      </c>
      <c r="D344" s="13">
        <v>292</v>
      </c>
      <c r="E344" s="13">
        <v>320.32142857142856</v>
      </c>
      <c r="F344" s="63">
        <f t="shared" si="5"/>
        <v>9.699119373776903E-2</v>
      </c>
    </row>
    <row r="345" spans="1:6">
      <c r="A345" s="20" t="s">
        <v>848</v>
      </c>
      <c r="B345" s="12">
        <v>1</v>
      </c>
      <c r="C345" s="13">
        <v>16646</v>
      </c>
      <c r="D345" s="13">
        <v>16646</v>
      </c>
      <c r="E345" s="13">
        <v>23522.5</v>
      </c>
      <c r="F345" s="63">
        <f t="shared" si="5"/>
        <v>0.41310224678601465</v>
      </c>
    </row>
    <row r="346" spans="1:6">
      <c r="A346" s="20" t="s">
        <v>850</v>
      </c>
      <c r="B346" s="12">
        <v>24</v>
      </c>
      <c r="C346" s="13">
        <v>31710.5</v>
      </c>
      <c r="D346" s="13">
        <v>1321.2708333333333</v>
      </c>
      <c r="E346" s="13">
        <v>1526.2647058823529</v>
      </c>
      <c r="F346" s="63">
        <f t="shared" si="5"/>
        <v>0.15514901818566318</v>
      </c>
    </row>
    <row r="347" spans="1:6">
      <c r="A347" s="20" t="s">
        <v>851</v>
      </c>
      <c r="B347" s="12">
        <v>16</v>
      </c>
      <c r="C347" s="13">
        <v>21064</v>
      </c>
      <c r="D347" s="13">
        <v>1316.5</v>
      </c>
      <c r="E347" s="13">
        <v>1665.5</v>
      </c>
      <c r="F347" s="63">
        <f t="shared" si="5"/>
        <v>0.26509684770224079</v>
      </c>
    </row>
    <row r="348" spans="1:6">
      <c r="A348" s="20" t="s">
        <v>852</v>
      </c>
      <c r="B348" s="12">
        <v>31</v>
      </c>
      <c r="C348" s="13">
        <v>44120</v>
      </c>
      <c r="D348" s="13">
        <v>1423.2258064516129</v>
      </c>
      <c r="E348" s="13">
        <v>1695.8846153846155</v>
      </c>
      <c r="F348" s="63">
        <f t="shared" si="5"/>
        <v>0.19157803891484765</v>
      </c>
    </row>
    <row r="349" spans="1:6">
      <c r="A349" s="20" t="s">
        <v>853</v>
      </c>
      <c r="B349" s="12">
        <v>9</v>
      </c>
      <c r="C349" s="13">
        <v>14000</v>
      </c>
      <c r="D349" s="13">
        <v>1555.5555555555557</v>
      </c>
      <c r="E349" s="13">
        <v>1849.4411764705883</v>
      </c>
      <c r="F349" s="63">
        <f t="shared" si="5"/>
        <v>0.18892647058823525</v>
      </c>
    </row>
    <row r="350" spans="1:6">
      <c r="A350" s="20" t="s">
        <v>854</v>
      </c>
      <c r="B350" s="12">
        <v>6</v>
      </c>
      <c r="C350" s="13">
        <v>12703.5</v>
      </c>
      <c r="D350" s="13">
        <v>2117.25</v>
      </c>
      <c r="E350" s="13">
        <v>2541.625</v>
      </c>
      <c r="F350" s="63">
        <f t="shared" si="5"/>
        <v>0.20043688747195654</v>
      </c>
    </row>
    <row r="351" spans="1:6">
      <c r="A351" s="20" t="s">
        <v>855</v>
      </c>
      <c r="B351" s="12">
        <v>14</v>
      </c>
      <c r="C351" s="13">
        <v>33543</v>
      </c>
      <c r="D351" s="13">
        <v>2395.9285714285716</v>
      </c>
      <c r="E351" s="13">
        <v>2810.3571428571427</v>
      </c>
      <c r="F351" s="63">
        <f t="shared" si="5"/>
        <v>0.17297200608174568</v>
      </c>
    </row>
    <row r="352" spans="1:6">
      <c r="A352" s="20" t="s">
        <v>858</v>
      </c>
      <c r="B352" s="12">
        <v>4</v>
      </c>
      <c r="C352" s="13">
        <v>28824</v>
      </c>
      <c r="D352" s="13">
        <v>7206</v>
      </c>
      <c r="E352" s="13">
        <v>7957.416666666667</v>
      </c>
      <c r="F352" s="63">
        <f t="shared" si="5"/>
        <v>0.10427652881857716</v>
      </c>
    </row>
    <row r="353" spans="1:6">
      <c r="A353" s="20" t="s">
        <v>860</v>
      </c>
      <c r="B353" s="12">
        <v>3</v>
      </c>
      <c r="C353" s="13">
        <v>7508.5</v>
      </c>
      <c r="D353" s="13">
        <v>2502.8333333333335</v>
      </c>
      <c r="E353" s="13">
        <v>3008.5357142857142</v>
      </c>
      <c r="F353" s="63">
        <f t="shared" si="5"/>
        <v>0.20205196015943824</v>
      </c>
    </row>
    <row r="354" spans="1:6">
      <c r="A354" s="20" t="s">
        <v>861</v>
      </c>
      <c r="B354" s="12">
        <v>2</v>
      </c>
      <c r="C354" s="13">
        <v>5482</v>
      </c>
      <c r="D354" s="13">
        <v>2741</v>
      </c>
      <c r="E354" s="13">
        <v>3401.7777777777778</v>
      </c>
      <c r="F354" s="63">
        <f t="shared" si="5"/>
        <v>0.24107179050630348</v>
      </c>
    </row>
    <row r="355" spans="1:6">
      <c r="A355" s="20" t="s">
        <v>862</v>
      </c>
      <c r="B355" s="12">
        <v>5</v>
      </c>
      <c r="C355" s="13">
        <v>18980</v>
      </c>
      <c r="D355" s="13">
        <v>3796</v>
      </c>
      <c r="E355" s="13">
        <v>4677.333333333333</v>
      </c>
      <c r="F355" s="63">
        <f t="shared" si="5"/>
        <v>0.23217421847558825</v>
      </c>
    </row>
    <row r="356" spans="1:6">
      <c r="A356" s="20" t="s">
        <v>863</v>
      </c>
      <c r="B356" s="12">
        <v>15</v>
      </c>
      <c r="C356" s="13">
        <v>65984</v>
      </c>
      <c r="D356" s="13">
        <v>4398.9333333333334</v>
      </c>
      <c r="E356" s="13">
        <v>5100.5487804878048</v>
      </c>
      <c r="F356" s="63">
        <f t="shared" si="5"/>
        <v>0.15949672204348131</v>
      </c>
    </row>
    <row r="357" spans="1:6">
      <c r="A357" s="20" t="s">
        <v>864</v>
      </c>
      <c r="B357" s="12">
        <v>2</v>
      </c>
      <c r="C357" s="13">
        <v>12064</v>
      </c>
      <c r="D357" s="13">
        <v>6032</v>
      </c>
      <c r="E357" s="13">
        <v>7062.6607142857147</v>
      </c>
      <c r="F357" s="63">
        <f t="shared" si="5"/>
        <v>0.17086550303145137</v>
      </c>
    </row>
    <row r="358" spans="1:6">
      <c r="A358" s="20" t="s">
        <v>865</v>
      </c>
      <c r="B358" s="12">
        <v>1</v>
      </c>
      <c r="C358" s="13">
        <v>8210</v>
      </c>
      <c r="D358" s="13">
        <v>8210</v>
      </c>
      <c r="E358" s="13">
        <v>9446.8571428571431</v>
      </c>
      <c r="F358" s="63">
        <f t="shared" si="5"/>
        <v>0.15065251435531585</v>
      </c>
    </row>
    <row r="359" spans="1:6">
      <c r="A359" s="20" t="s">
        <v>866</v>
      </c>
      <c r="B359" s="12">
        <v>14</v>
      </c>
      <c r="C359" s="13">
        <v>151151</v>
      </c>
      <c r="D359" s="13">
        <v>10796.5</v>
      </c>
      <c r="E359" s="13">
        <v>12542.95</v>
      </c>
      <c r="F359" s="63">
        <f t="shared" si="5"/>
        <v>0.16176075580049096</v>
      </c>
    </row>
    <row r="360" spans="1:6">
      <c r="A360" s="20" t="s">
        <v>867</v>
      </c>
      <c r="B360" s="12">
        <v>3</v>
      </c>
      <c r="C360" s="13">
        <v>55666</v>
      </c>
      <c r="D360" s="13">
        <v>18555.333333333332</v>
      </c>
      <c r="E360" s="13">
        <v>22152.533333333333</v>
      </c>
      <c r="F360" s="63">
        <f t="shared" si="5"/>
        <v>0.19386339956167145</v>
      </c>
    </row>
    <row r="361" spans="1:6">
      <c r="A361" s="20" t="s">
        <v>868</v>
      </c>
      <c r="B361" s="12">
        <v>23</v>
      </c>
      <c r="C361" s="13">
        <v>27330.5</v>
      </c>
      <c r="D361" s="13">
        <v>1188.2826086956522</v>
      </c>
      <c r="E361" s="13">
        <v>1332.5</v>
      </c>
      <c r="F361" s="63">
        <f t="shared" si="5"/>
        <v>0.12136623918332991</v>
      </c>
    </row>
    <row r="362" spans="1:6">
      <c r="A362" s="20" t="s">
        <v>869</v>
      </c>
      <c r="B362" s="12">
        <v>105</v>
      </c>
      <c r="C362" s="13">
        <v>68750</v>
      </c>
      <c r="D362" s="13">
        <v>654.76190476190482</v>
      </c>
      <c r="E362" s="13">
        <v>721.44444444444446</v>
      </c>
      <c r="F362" s="63">
        <f t="shared" si="5"/>
        <v>0.10184242424242416</v>
      </c>
    </row>
    <row r="363" spans="1:6">
      <c r="A363" s="20" t="s">
        <v>870</v>
      </c>
      <c r="B363" s="12">
        <v>149</v>
      </c>
      <c r="C363" s="13">
        <v>101249</v>
      </c>
      <c r="D363" s="13">
        <v>679.52348993288592</v>
      </c>
      <c r="E363" s="13">
        <v>705.2439024390244</v>
      </c>
      <c r="F363" s="63">
        <f t="shared" si="5"/>
        <v>3.7850659892094067E-2</v>
      </c>
    </row>
    <row r="364" spans="1:6">
      <c r="A364" s="20" t="s">
        <v>871</v>
      </c>
      <c r="B364" s="12">
        <v>127</v>
      </c>
      <c r="C364" s="13">
        <v>85856</v>
      </c>
      <c r="D364" s="13">
        <v>676.03149606299212</v>
      </c>
      <c r="E364" s="13">
        <v>725.27027027027032</v>
      </c>
      <c r="F364" s="63">
        <f t="shared" si="5"/>
        <v>7.2835029867735879E-2</v>
      </c>
    </row>
    <row r="365" spans="1:6">
      <c r="A365" s="20" t="s">
        <v>872</v>
      </c>
      <c r="B365" s="12">
        <v>51</v>
      </c>
      <c r="C365" s="13">
        <v>38326</v>
      </c>
      <c r="D365" s="13">
        <v>751.49019607843138</v>
      </c>
      <c r="E365" s="13">
        <v>788.54054054054052</v>
      </c>
      <c r="F365" s="63">
        <f t="shared" si="5"/>
        <v>4.9302498762395397E-2</v>
      </c>
    </row>
    <row r="366" spans="1:6">
      <c r="A366" s="20" t="s">
        <v>873</v>
      </c>
      <c r="B366" s="12">
        <v>40</v>
      </c>
      <c r="C366" s="13">
        <v>40853.5</v>
      </c>
      <c r="D366" s="13">
        <v>1021.3375</v>
      </c>
      <c r="E366" s="13">
        <v>1010.2702702702703</v>
      </c>
      <c r="F366" s="63">
        <f t="shared" si="5"/>
        <v>-1.0836016233350544E-2</v>
      </c>
    </row>
    <row r="367" spans="1:6">
      <c r="A367" s="20" t="s">
        <v>874</v>
      </c>
      <c r="B367" s="12">
        <v>120</v>
      </c>
      <c r="C367" s="13">
        <v>128889</v>
      </c>
      <c r="D367" s="13">
        <v>1074.075</v>
      </c>
      <c r="E367" s="13">
        <v>1105.1050420168067</v>
      </c>
      <c r="F367" s="63">
        <f t="shared" si="5"/>
        <v>2.8890014213911176E-2</v>
      </c>
    </row>
    <row r="368" spans="1:6">
      <c r="A368" s="20" t="s">
        <v>875</v>
      </c>
      <c r="B368" s="12">
        <v>32</v>
      </c>
      <c r="C368" s="13">
        <v>58350</v>
      </c>
      <c r="D368" s="13">
        <v>1823.4375</v>
      </c>
      <c r="E368" s="13">
        <v>1750.1428571428571</v>
      </c>
      <c r="F368" s="63">
        <f t="shared" si="5"/>
        <v>-4.0195862406659337E-2</v>
      </c>
    </row>
    <row r="369" spans="1:6">
      <c r="A369" s="20" t="s">
        <v>876</v>
      </c>
      <c r="B369" s="12">
        <v>29</v>
      </c>
      <c r="C369" s="13">
        <v>67748</v>
      </c>
      <c r="D369" s="13">
        <v>2336.1379310344828</v>
      </c>
      <c r="E369" s="13">
        <v>2340.5277777777778</v>
      </c>
      <c r="F369" s="63">
        <f t="shared" si="5"/>
        <v>1.8791042622004503E-3</v>
      </c>
    </row>
    <row r="370" spans="1:6">
      <c r="A370" s="20" t="s">
        <v>877</v>
      </c>
      <c r="B370" s="12">
        <v>25</v>
      </c>
      <c r="C370" s="13">
        <v>69444.5</v>
      </c>
      <c r="D370" s="13">
        <v>2777.78</v>
      </c>
      <c r="E370" s="13">
        <v>3047.8709677419356</v>
      </c>
      <c r="F370" s="63">
        <f t="shared" si="5"/>
        <v>9.7232670600960261E-2</v>
      </c>
    </row>
    <row r="371" spans="1:6">
      <c r="A371" s="20" t="s">
        <v>878</v>
      </c>
      <c r="B371" s="12">
        <v>16</v>
      </c>
      <c r="C371" s="13">
        <v>85566</v>
      </c>
      <c r="D371" s="13">
        <v>5347.875</v>
      </c>
      <c r="E371" s="13">
        <v>5530.7857142857147</v>
      </c>
      <c r="F371" s="63">
        <f t="shared" si="5"/>
        <v>3.4202503664673291E-2</v>
      </c>
    </row>
    <row r="372" spans="1:6">
      <c r="A372" s="20" t="s">
        <v>879</v>
      </c>
      <c r="B372" s="12">
        <v>7</v>
      </c>
      <c r="C372" s="13">
        <v>54904.5</v>
      </c>
      <c r="D372" s="13">
        <v>7843.5</v>
      </c>
      <c r="E372" s="13">
        <v>8157.5</v>
      </c>
      <c r="F372" s="63">
        <f t="shared" si="5"/>
        <v>4.0033148466883405E-2</v>
      </c>
    </row>
    <row r="373" spans="1:6">
      <c r="A373" s="20" t="s">
        <v>880</v>
      </c>
      <c r="B373" s="12">
        <v>15</v>
      </c>
      <c r="C373" s="13">
        <v>15463</v>
      </c>
      <c r="D373" s="13">
        <v>1030.8666666666666</v>
      </c>
      <c r="E373" s="13">
        <v>1108</v>
      </c>
      <c r="F373" s="63">
        <f t="shared" si="5"/>
        <v>7.4823772877190831E-2</v>
      </c>
    </row>
    <row r="374" spans="1:6">
      <c r="A374" s="20" t="s">
        <v>882</v>
      </c>
      <c r="B374" s="12">
        <v>9</v>
      </c>
      <c r="C374" s="13">
        <v>10534.5</v>
      </c>
      <c r="D374" s="13">
        <v>1170.5</v>
      </c>
      <c r="E374" s="13">
        <v>1360.8166666666666</v>
      </c>
      <c r="F374" s="63">
        <f t="shared" si="5"/>
        <v>0.1625943329061654</v>
      </c>
    </row>
    <row r="375" spans="1:6">
      <c r="A375" s="20" t="s">
        <v>883</v>
      </c>
      <c r="B375" s="12">
        <v>25</v>
      </c>
      <c r="C375" s="13">
        <v>34455.5</v>
      </c>
      <c r="D375" s="13">
        <v>1378.22</v>
      </c>
      <c r="E375" s="13">
        <v>1468.0928571428572</v>
      </c>
      <c r="F375" s="63">
        <f t="shared" si="5"/>
        <v>6.5209369435109868E-2</v>
      </c>
    </row>
    <row r="376" spans="1:6">
      <c r="A376" s="20" t="s">
        <v>884</v>
      </c>
      <c r="B376" s="12">
        <v>63</v>
      </c>
      <c r="C376" s="13">
        <v>107695.5</v>
      </c>
      <c r="D376" s="13">
        <v>1709.452380952381</v>
      </c>
      <c r="E376" s="13">
        <v>1958.6388888888889</v>
      </c>
      <c r="F376" s="63">
        <f t="shared" si="5"/>
        <v>0.14576978610991176</v>
      </c>
    </row>
    <row r="377" spans="1:6">
      <c r="A377" s="20" t="s">
        <v>885</v>
      </c>
      <c r="B377" s="12">
        <v>200</v>
      </c>
      <c r="C377" s="13">
        <v>356243.5</v>
      </c>
      <c r="D377" s="13">
        <v>1781.2175</v>
      </c>
      <c r="E377" s="13">
        <v>1979.0647058823529</v>
      </c>
      <c r="F377" s="63">
        <f t="shared" si="5"/>
        <v>0.11107414219900316</v>
      </c>
    </row>
    <row r="378" spans="1:6">
      <c r="A378" s="20" t="s">
        <v>886</v>
      </c>
      <c r="B378" s="12">
        <v>319</v>
      </c>
      <c r="C378" s="13">
        <v>752262.5</v>
      </c>
      <c r="D378" s="13">
        <v>2358.1896551724139</v>
      </c>
      <c r="E378" s="13">
        <v>2473.4623655913979</v>
      </c>
      <c r="F378" s="63">
        <f t="shared" si="5"/>
        <v>4.8881865869501502E-2</v>
      </c>
    </row>
    <row r="379" spans="1:6">
      <c r="A379" s="20" t="s">
        <v>887</v>
      </c>
      <c r="B379" s="12">
        <v>213</v>
      </c>
      <c r="C379" s="13">
        <v>585950.56000000006</v>
      </c>
      <c r="D379" s="13">
        <v>2750.9415962441317</v>
      </c>
      <c r="E379" s="13">
        <v>3110.742424242424</v>
      </c>
      <c r="F379" s="63">
        <f t="shared" si="5"/>
        <v>0.13079188176496709</v>
      </c>
    </row>
    <row r="380" spans="1:6">
      <c r="A380" s="20" t="s">
        <v>888</v>
      </c>
      <c r="B380" s="12">
        <v>189</v>
      </c>
      <c r="C380" s="13">
        <v>823012.5</v>
      </c>
      <c r="D380" s="13">
        <v>4354.563492063492</v>
      </c>
      <c r="E380" s="13">
        <v>4814.1234567901238</v>
      </c>
      <c r="F380" s="63">
        <f t="shared" si="5"/>
        <v>0.10553525412230483</v>
      </c>
    </row>
    <row r="381" spans="1:6">
      <c r="A381" s="20" t="s">
        <v>889</v>
      </c>
      <c r="B381" s="12">
        <v>50</v>
      </c>
      <c r="C381" s="13">
        <v>336522.5</v>
      </c>
      <c r="D381" s="13">
        <v>6730.45</v>
      </c>
      <c r="E381" s="13">
        <v>7576</v>
      </c>
      <c r="F381" s="63">
        <f t="shared" si="5"/>
        <v>0.12563052990513268</v>
      </c>
    </row>
    <row r="382" spans="1:6">
      <c r="A382" s="20" t="s">
        <v>890</v>
      </c>
      <c r="B382" s="12">
        <v>26</v>
      </c>
      <c r="C382" s="13">
        <v>257152</v>
      </c>
      <c r="D382" s="13">
        <v>9890.461538461539</v>
      </c>
      <c r="E382" s="13">
        <v>11564.533333333333</v>
      </c>
      <c r="F382" s="63">
        <f t="shared" si="5"/>
        <v>0.16926124108179846</v>
      </c>
    </row>
    <row r="383" spans="1:6">
      <c r="A383" s="20" t="s">
        <v>891</v>
      </c>
      <c r="B383" s="12">
        <v>34</v>
      </c>
      <c r="C383" s="13">
        <v>137042</v>
      </c>
      <c r="D383" s="13">
        <v>4030.6470588235293</v>
      </c>
      <c r="E383" s="13">
        <v>5179.7467532467535</v>
      </c>
      <c r="F383" s="63">
        <f t="shared" si="5"/>
        <v>0.28509062630718779</v>
      </c>
    </row>
    <row r="384" spans="1:6">
      <c r="A384" s="20" t="s">
        <v>892</v>
      </c>
      <c r="B384" s="12">
        <v>20</v>
      </c>
      <c r="C384" s="13">
        <v>101165</v>
      </c>
      <c r="D384" s="13">
        <v>5058.25</v>
      </c>
      <c r="E384" s="13">
        <v>6164.875</v>
      </c>
      <c r="F384" s="63">
        <f t="shared" si="5"/>
        <v>0.21877625661048783</v>
      </c>
    </row>
    <row r="385" spans="1:6">
      <c r="A385" s="20" t="s">
        <v>893</v>
      </c>
      <c r="B385" s="12">
        <v>33</v>
      </c>
      <c r="C385" s="13">
        <v>194270</v>
      </c>
      <c r="D385" s="13">
        <v>5886.969696969697</v>
      </c>
      <c r="E385" s="13">
        <v>7255.260869565217</v>
      </c>
      <c r="F385" s="63">
        <f t="shared" si="5"/>
        <v>0.23242707930021186</v>
      </c>
    </row>
    <row r="386" spans="1:6">
      <c r="A386" s="20" t="s">
        <v>894</v>
      </c>
      <c r="B386" s="12">
        <v>36</v>
      </c>
      <c r="C386" s="13">
        <v>263770</v>
      </c>
      <c r="D386" s="13">
        <v>7326.9444444444443</v>
      </c>
      <c r="E386" s="13">
        <v>9179.1574074074069</v>
      </c>
      <c r="F386" s="63">
        <f t="shared" si="5"/>
        <v>0.25279473278487569</v>
      </c>
    </row>
    <row r="387" spans="1:6">
      <c r="A387" s="20" t="s">
        <v>896</v>
      </c>
      <c r="B387" s="12">
        <v>22</v>
      </c>
      <c r="C387" s="13">
        <v>259957.5</v>
      </c>
      <c r="D387" s="13">
        <v>11816.25</v>
      </c>
      <c r="E387" s="13">
        <v>15260.227272727272</v>
      </c>
      <c r="F387" s="63">
        <f t="shared" si="5"/>
        <v>0.29146110421895882</v>
      </c>
    </row>
    <row r="388" spans="1:6">
      <c r="A388" s="20" t="s">
        <v>897</v>
      </c>
      <c r="B388" s="12">
        <v>2</v>
      </c>
      <c r="C388" s="13">
        <v>36167</v>
      </c>
      <c r="D388" s="13">
        <v>18083.5</v>
      </c>
      <c r="E388" s="13">
        <v>23952.65</v>
      </c>
      <c r="F388" s="63">
        <f t="shared" si="5"/>
        <v>0.32455829900185262</v>
      </c>
    </row>
    <row r="389" spans="1:6">
      <c r="A389" s="20" t="s">
        <v>898</v>
      </c>
      <c r="B389" s="12">
        <v>4</v>
      </c>
      <c r="C389" s="13">
        <v>105388</v>
      </c>
      <c r="D389" s="13">
        <v>26347</v>
      </c>
      <c r="E389" s="13">
        <v>32983.5</v>
      </c>
      <c r="F389" s="63">
        <f t="shared" si="5"/>
        <v>0.25188826052301971</v>
      </c>
    </row>
    <row r="390" spans="1:6">
      <c r="A390" s="20" t="s">
        <v>899</v>
      </c>
      <c r="B390" s="12">
        <v>10</v>
      </c>
      <c r="C390" s="13">
        <v>362118</v>
      </c>
      <c r="D390" s="13">
        <v>36211.800000000003</v>
      </c>
      <c r="E390" s="13">
        <v>48741.588235294119</v>
      </c>
      <c r="F390" s="63">
        <f t="shared" si="5"/>
        <v>0.34601395775117821</v>
      </c>
    </row>
    <row r="391" spans="1:6">
      <c r="A391" s="20" t="s">
        <v>900</v>
      </c>
      <c r="B391" s="12">
        <v>8</v>
      </c>
      <c r="C391" s="13">
        <v>64798</v>
      </c>
      <c r="D391" s="13">
        <v>8099.75</v>
      </c>
      <c r="E391" s="13">
        <v>10944.5</v>
      </c>
      <c r="F391" s="63">
        <f t="shared" si="5"/>
        <v>0.35121454365875487</v>
      </c>
    </row>
    <row r="392" spans="1:6">
      <c r="A392" s="20" t="s">
        <v>901</v>
      </c>
      <c r="B392" s="12">
        <v>5</v>
      </c>
      <c r="C392" s="13">
        <v>46898</v>
      </c>
      <c r="D392" s="13">
        <v>9379.6</v>
      </c>
      <c r="E392" s="13">
        <v>12327.5</v>
      </c>
      <c r="F392" s="63">
        <f t="shared" ref="F392:F455" si="6">(E392-D392)/D392</f>
        <v>0.31428845579768855</v>
      </c>
    </row>
    <row r="393" spans="1:6">
      <c r="A393" s="20" t="s">
        <v>902</v>
      </c>
      <c r="B393" s="12">
        <v>17</v>
      </c>
      <c r="C393" s="13">
        <v>177822.5</v>
      </c>
      <c r="D393" s="13">
        <v>10460.14705882353</v>
      </c>
      <c r="E393" s="13">
        <v>13531</v>
      </c>
      <c r="F393" s="63">
        <f t="shared" si="6"/>
        <v>0.29357645967186374</v>
      </c>
    </row>
    <row r="394" spans="1:6">
      <c r="A394" s="20" t="s">
        <v>903</v>
      </c>
      <c r="B394" s="12">
        <v>12</v>
      </c>
      <c r="C394" s="13">
        <v>171834</v>
      </c>
      <c r="D394" s="13">
        <v>14319.5</v>
      </c>
      <c r="E394" s="13">
        <v>18889.428571428572</v>
      </c>
      <c r="F394" s="63">
        <f t="shared" si="6"/>
        <v>0.31914023334813174</v>
      </c>
    </row>
    <row r="395" spans="1:6">
      <c r="A395" s="20" t="s">
        <v>904</v>
      </c>
      <c r="B395" s="12">
        <v>8</v>
      </c>
      <c r="C395" s="13">
        <v>182231.5</v>
      </c>
      <c r="D395" s="13">
        <v>22778.9375</v>
      </c>
      <c r="E395" s="13">
        <v>26994.9</v>
      </c>
      <c r="F395" s="63">
        <f t="shared" si="6"/>
        <v>0.18508161322274147</v>
      </c>
    </row>
    <row r="396" spans="1:6">
      <c r="A396" s="20" t="s">
        <v>905</v>
      </c>
      <c r="B396" s="12">
        <v>1</v>
      </c>
      <c r="C396" s="13">
        <v>31745.5</v>
      </c>
      <c r="D396" s="13">
        <v>31745.5</v>
      </c>
      <c r="E396" s="13">
        <v>35507</v>
      </c>
      <c r="F396" s="63">
        <f t="shared" si="6"/>
        <v>0.11848923469468113</v>
      </c>
    </row>
    <row r="397" spans="1:6">
      <c r="A397" s="20" t="s">
        <v>906</v>
      </c>
      <c r="B397" s="12">
        <v>4</v>
      </c>
      <c r="C397" s="13">
        <v>224472</v>
      </c>
      <c r="D397" s="13">
        <v>56118</v>
      </c>
      <c r="E397" s="13">
        <v>45585.5</v>
      </c>
      <c r="F397" s="63">
        <f t="shared" si="6"/>
        <v>-0.18768487829217007</v>
      </c>
    </row>
    <row r="398" spans="1:6">
      <c r="A398" s="20" t="s">
        <v>910</v>
      </c>
      <c r="B398" s="12">
        <v>31</v>
      </c>
      <c r="C398" s="13">
        <v>8119</v>
      </c>
      <c r="D398" s="13">
        <v>261.90322580645159</v>
      </c>
      <c r="E398" s="13">
        <v>267</v>
      </c>
      <c r="F398" s="63">
        <f t="shared" si="6"/>
        <v>1.9460524695159603E-2</v>
      </c>
    </row>
    <row r="399" spans="1:6">
      <c r="A399" s="20" t="s">
        <v>911</v>
      </c>
      <c r="B399" s="12">
        <v>20</v>
      </c>
      <c r="C399" s="13">
        <v>7339</v>
      </c>
      <c r="D399" s="13">
        <v>366.95</v>
      </c>
      <c r="E399" s="13">
        <v>448.5</v>
      </c>
      <c r="F399" s="63">
        <f t="shared" si="6"/>
        <v>0.2222373620384249</v>
      </c>
    </row>
    <row r="400" spans="1:6">
      <c r="A400" s="20" t="s">
        <v>913</v>
      </c>
      <c r="B400" s="12">
        <v>1</v>
      </c>
      <c r="C400" s="13">
        <v>1805.5</v>
      </c>
      <c r="D400" s="13">
        <v>1805.5</v>
      </c>
      <c r="E400" s="13">
        <v>2095</v>
      </c>
      <c r="F400" s="63">
        <f t="shared" si="6"/>
        <v>0.16034339518139021</v>
      </c>
    </row>
    <row r="401" spans="1:6">
      <c r="A401" s="20" t="s">
        <v>914</v>
      </c>
      <c r="B401" s="12">
        <v>-35</v>
      </c>
      <c r="C401" s="13">
        <v>-111776.5</v>
      </c>
      <c r="D401" s="13">
        <v>3193.6142857142859</v>
      </c>
      <c r="E401" s="13">
        <v>3816.3333333333335</v>
      </c>
      <c r="F401" s="63">
        <f t="shared" si="6"/>
        <v>0.19498880951422407</v>
      </c>
    </row>
    <row r="402" spans="1:6">
      <c r="A402" s="20" t="s">
        <v>915</v>
      </c>
      <c r="B402" s="12">
        <v>232</v>
      </c>
      <c r="C402" s="13">
        <v>46088</v>
      </c>
      <c r="D402" s="13">
        <v>198.65517241379311</v>
      </c>
      <c r="E402" s="13">
        <v>217.35185185185185</v>
      </c>
      <c r="F402" s="63">
        <f t="shared" si="6"/>
        <v>9.4116247822201585E-2</v>
      </c>
    </row>
    <row r="403" spans="1:6">
      <c r="A403" s="20" t="s">
        <v>916</v>
      </c>
      <c r="B403" s="12">
        <v>144</v>
      </c>
      <c r="C403" s="13">
        <v>43263.5</v>
      </c>
      <c r="D403" s="13">
        <v>300.44097222222223</v>
      </c>
      <c r="E403" s="13">
        <v>362.04545454545456</v>
      </c>
      <c r="F403" s="63">
        <f t="shared" si="6"/>
        <v>0.20504687449109424</v>
      </c>
    </row>
    <row r="404" spans="1:6">
      <c r="A404" s="20" t="s">
        <v>917</v>
      </c>
      <c r="B404" s="12">
        <v>132</v>
      </c>
      <c r="C404" s="13">
        <v>80624</v>
      </c>
      <c r="D404" s="13">
        <v>610.78787878787875</v>
      </c>
      <c r="E404" s="13">
        <v>715</v>
      </c>
      <c r="F404" s="63">
        <f t="shared" si="6"/>
        <v>0.17061917047033148</v>
      </c>
    </row>
    <row r="405" spans="1:6">
      <c r="A405" s="20" t="s">
        <v>918</v>
      </c>
      <c r="B405" s="12">
        <v>65</v>
      </c>
      <c r="C405" s="13">
        <v>57665</v>
      </c>
      <c r="D405" s="13">
        <v>887.15384615384619</v>
      </c>
      <c r="E405" s="13">
        <v>984.81818181818187</v>
      </c>
      <c r="F405" s="63">
        <f t="shared" si="6"/>
        <v>0.11008725948464093</v>
      </c>
    </row>
    <row r="406" spans="1:6">
      <c r="A406" s="20" t="s">
        <v>919</v>
      </c>
      <c r="B406" s="12">
        <v>46</v>
      </c>
      <c r="C406" s="13">
        <v>52466</v>
      </c>
      <c r="D406" s="13">
        <v>1140.5652173913043</v>
      </c>
      <c r="E406" s="13">
        <v>1243.5471698113208</v>
      </c>
      <c r="F406" s="63">
        <f t="shared" si="6"/>
        <v>9.0290279634825651E-2</v>
      </c>
    </row>
    <row r="407" spans="1:6">
      <c r="A407" s="20" t="s">
        <v>920</v>
      </c>
      <c r="B407" s="12">
        <v>16</v>
      </c>
      <c r="C407" s="13">
        <v>49009.5</v>
      </c>
      <c r="D407" s="13">
        <v>3063.09375</v>
      </c>
      <c r="E407" s="13">
        <v>3962.4473684210525</v>
      </c>
      <c r="F407" s="63">
        <f t="shared" si="6"/>
        <v>0.29360956334459321</v>
      </c>
    </row>
    <row r="408" spans="1:6">
      <c r="A408" s="20" t="s">
        <v>921</v>
      </c>
      <c r="B408" s="12">
        <v>6</v>
      </c>
      <c r="C408" s="13">
        <v>31048</v>
      </c>
      <c r="D408" s="13">
        <v>5174.666666666667</v>
      </c>
      <c r="E408" s="13">
        <v>5841.9285714285716</v>
      </c>
      <c r="F408" s="63">
        <f t="shared" si="6"/>
        <v>0.12894780432141933</v>
      </c>
    </row>
    <row r="409" spans="1:6">
      <c r="A409" s="20" t="s">
        <v>922</v>
      </c>
      <c r="B409" s="12">
        <v>13</v>
      </c>
      <c r="C409" s="13">
        <v>89491.5</v>
      </c>
      <c r="D409" s="13">
        <v>6883.9615384615381</v>
      </c>
      <c r="E409" s="13">
        <v>8110.5270270270266</v>
      </c>
      <c r="F409" s="63">
        <f t="shared" si="6"/>
        <v>0.17817727215826476</v>
      </c>
    </row>
    <row r="410" spans="1:6">
      <c r="A410" s="20" t="s">
        <v>924</v>
      </c>
      <c r="B410" s="12">
        <v>769</v>
      </c>
      <c r="C410" s="13">
        <v>214757</v>
      </c>
      <c r="D410" s="13">
        <v>279.26788036410926</v>
      </c>
      <c r="E410" s="13">
        <v>389.5</v>
      </c>
      <c r="F410" s="63">
        <f t="shared" si="6"/>
        <v>0.39471821640272481</v>
      </c>
    </row>
    <row r="411" spans="1:6">
      <c r="A411" s="20" t="s">
        <v>925</v>
      </c>
      <c r="B411" s="12">
        <v>3</v>
      </c>
      <c r="C411" s="13">
        <v>1405.5</v>
      </c>
      <c r="D411" s="13">
        <v>468.5</v>
      </c>
      <c r="E411" s="13">
        <v>520</v>
      </c>
      <c r="F411" s="63">
        <f t="shared" si="6"/>
        <v>0.10992529348986126</v>
      </c>
    </row>
    <row r="412" spans="1:6">
      <c r="A412" s="20" t="s">
        <v>926</v>
      </c>
      <c r="B412" s="12">
        <v>37</v>
      </c>
      <c r="C412" s="13">
        <v>21615</v>
      </c>
      <c r="D412" s="13">
        <v>584.18918918918916</v>
      </c>
      <c r="E412" s="13">
        <v>712.16666666666663</v>
      </c>
      <c r="F412" s="63">
        <f t="shared" si="6"/>
        <v>0.21906854807618165</v>
      </c>
    </row>
    <row r="413" spans="1:6">
      <c r="A413" s="20" t="s">
        <v>930</v>
      </c>
      <c r="B413" s="12">
        <v>12</v>
      </c>
      <c r="C413" s="13">
        <v>7410</v>
      </c>
      <c r="D413" s="13">
        <v>617.5</v>
      </c>
      <c r="E413" s="13">
        <v>768.47058823529414</v>
      </c>
      <c r="F413" s="63">
        <f t="shared" si="6"/>
        <v>0.24448678256727796</v>
      </c>
    </row>
    <row r="414" spans="1:6">
      <c r="A414" s="20" t="s">
        <v>931</v>
      </c>
      <c r="B414" s="12">
        <v>9</v>
      </c>
      <c r="C414" s="13">
        <v>9297</v>
      </c>
      <c r="D414" s="13">
        <v>1033</v>
      </c>
      <c r="E414" s="13">
        <v>1163.6666666666667</v>
      </c>
      <c r="F414" s="63">
        <f t="shared" si="6"/>
        <v>0.12649241690868029</v>
      </c>
    </row>
    <row r="415" spans="1:6">
      <c r="A415" s="20" t="s">
        <v>932</v>
      </c>
      <c r="B415" s="12">
        <v>61</v>
      </c>
      <c r="C415" s="13">
        <v>83721</v>
      </c>
      <c r="D415" s="13">
        <v>1372.4754098360656</v>
      </c>
      <c r="E415" s="13">
        <v>1724.25</v>
      </c>
      <c r="F415" s="63">
        <f t="shared" si="6"/>
        <v>0.25630666141111541</v>
      </c>
    </row>
    <row r="416" spans="1:6">
      <c r="A416" s="20" t="s">
        <v>933</v>
      </c>
      <c r="B416" s="12">
        <v>1</v>
      </c>
      <c r="C416" s="13">
        <v>3187</v>
      </c>
      <c r="D416" s="13">
        <v>3187</v>
      </c>
      <c r="E416" s="13">
        <v>3537.5</v>
      </c>
      <c r="F416" s="63">
        <f t="shared" si="6"/>
        <v>0.10997803577031691</v>
      </c>
    </row>
    <row r="417" spans="1:6">
      <c r="A417" s="20" t="s">
        <v>938</v>
      </c>
      <c r="B417" s="12">
        <v>1</v>
      </c>
      <c r="C417" s="13">
        <v>2360</v>
      </c>
      <c r="D417" s="13">
        <v>2360</v>
      </c>
      <c r="E417" s="13">
        <v>2098</v>
      </c>
      <c r="F417" s="63">
        <f t="shared" si="6"/>
        <v>-0.11101694915254237</v>
      </c>
    </row>
    <row r="418" spans="1:6">
      <c r="A418" s="20" t="s">
        <v>943</v>
      </c>
      <c r="B418" s="12">
        <v>2</v>
      </c>
      <c r="C418" s="13">
        <v>18780</v>
      </c>
      <c r="D418" s="13">
        <v>9390</v>
      </c>
      <c r="E418" s="13">
        <v>11732.5</v>
      </c>
      <c r="F418" s="63">
        <f t="shared" si="6"/>
        <v>0.24946751863684771</v>
      </c>
    </row>
    <row r="419" spans="1:6">
      <c r="A419" s="20" t="s">
        <v>944</v>
      </c>
      <c r="B419" s="15">
        <v>1156</v>
      </c>
      <c r="C419" s="13">
        <v>104370.5</v>
      </c>
      <c r="D419" s="13">
        <v>90.285899653979243</v>
      </c>
      <c r="E419" s="13">
        <v>106.0513029315961</v>
      </c>
      <c r="F419" s="63">
        <f t="shared" si="6"/>
        <v>0.17461644994442954</v>
      </c>
    </row>
    <row r="420" spans="1:6">
      <c r="A420" s="20" t="s">
        <v>945</v>
      </c>
      <c r="B420" s="15">
        <v>1239</v>
      </c>
      <c r="C420" s="13">
        <v>160200.5</v>
      </c>
      <c r="D420" s="13">
        <v>129.29822437449556</v>
      </c>
      <c r="E420" s="13">
        <v>147.42194053208138</v>
      </c>
      <c r="F420" s="63">
        <f t="shared" si="6"/>
        <v>0.14016987661866742</v>
      </c>
    </row>
    <row r="421" spans="1:6">
      <c r="A421" s="20" t="s">
        <v>946</v>
      </c>
      <c r="B421" s="12">
        <v>992</v>
      </c>
      <c r="C421" s="13">
        <v>216431</v>
      </c>
      <c r="D421" s="13">
        <v>218.17641129032259</v>
      </c>
      <c r="E421" s="13">
        <v>278.22360248447205</v>
      </c>
      <c r="F421" s="63">
        <f t="shared" si="6"/>
        <v>0.2752231134384458</v>
      </c>
    </row>
    <row r="422" spans="1:6">
      <c r="A422" s="20" t="s">
        <v>947</v>
      </c>
      <c r="B422" s="12">
        <v>293</v>
      </c>
      <c r="C422" s="13">
        <v>103840.5</v>
      </c>
      <c r="D422" s="13">
        <v>354.40443686006824</v>
      </c>
      <c r="E422" s="13">
        <v>418.22893258426967</v>
      </c>
      <c r="F422" s="63">
        <f t="shared" si="6"/>
        <v>0.18008943762010987</v>
      </c>
    </row>
    <row r="423" spans="1:6">
      <c r="A423" s="20" t="s">
        <v>948</v>
      </c>
      <c r="B423" s="12">
        <v>128</v>
      </c>
      <c r="C423" s="13">
        <v>87960.5</v>
      </c>
      <c r="D423" s="13">
        <v>687.19140625</v>
      </c>
      <c r="E423" s="13">
        <v>793.35897435897436</v>
      </c>
      <c r="F423" s="63">
        <f t="shared" si="6"/>
        <v>0.15449490075600661</v>
      </c>
    </row>
    <row r="424" spans="1:6">
      <c r="A424" s="20" t="s">
        <v>949</v>
      </c>
      <c r="B424" s="12">
        <v>61</v>
      </c>
      <c r="C424" s="13">
        <v>67339</v>
      </c>
      <c r="D424" s="13">
        <v>1103.9180327868853</v>
      </c>
      <c r="E424" s="13">
        <v>1291.4671578947368</v>
      </c>
      <c r="F424" s="63">
        <f t="shared" si="6"/>
        <v>0.16989406779992192</v>
      </c>
    </row>
    <row r="425" spans="1:6">
      <c r="A425" s="20" t="s">
        <v>950</v>
      </c>
      <c r="B425" s="12">
        <v>137</v>
      </c>
      <c r="C425" s="13">
        <v>12341</v>
      </c>
      <c r="D425" s="13">
        <v>90.080291970802918</v>
      </c>
      <c r="E425" s="13">
        <v>108.37962962962963</v>
      </c>
      <c r="F425" s="63">
        <f t="shared" si="6"/>
        <v>0.20314474185716394</v>
      </c>
    </row>
    <row r="426" spans="1:6">
      <c r="A426" s="20" t="s">
        <v>951</v>
      </c>
      <c r="B426" s="12">
        <v>134</v>
      </c>
      <c r="C426" s="13">
        <v>16921</v>
      </c>
      <c r="D426" s="13">
        <v>126.27611940298507</v>
      </c>
      <c r="E426" s="13">
        <v>146.68611987381703</v>
      </c>
      <c r="F426" s="63">
        <f t="shared" si="6"/>
        <v>0.16162993103785134</v>
      </c>
    </row>
    <row r="427" spans="1:6">
      <c r="A427" s="20" t="s">
        <v>952</v>
      </c>
      <c r="B427" s="12">
        <v>230</v>
      </c>
      <c r="C427" s="13">
        <v>50029</v>
      </c>
      <c r="D427" s="13">
        <v>217.51739130434783</v>
      </c>
      <c r="E427" s="13">
        <v>281.55309734513276</v>
      </c>
      <c r="F427" s="63">
        <f t="shared" si="6"/>
        <v>0.29439349955786714</v>
      </c>
    </row>
    <row r="428" spans="1:6">
      <c r="A428" s="20" t="s">
        <v>953</v>
      </c>
      <c r="B428" s="12">
        <v>39</v>
      </c>
      <c r="C428" s="13">
        <v>13817.5</v>
      </c>
      <c r="D428" s="13">
        <v>354.29487179487177</v>
      </c>
      <c r="E428" s="13">
        <v>411.11290322580646</v>
      </c>
      <c r="F428" s="63">
        <f t="shared" si="6"/>
        <v>0.16036933061743827</v>
      </c>
    </row>
    <row r="429" spans="1:6">
      <c r="A429" s="20" t="s">
        <v>954</v>
      </c>
      <c r="B429" s="12">
        <v>20</v>
      </c>
      <c r="C429" s="13">
        <v>13068</v>
      </c>
      <c r="D429" s="13">
        <v>653.4</v>
      </c>
      <c r="E429" s="13">
        <v>754.5</v>
      </c>
      <c r="F429" s="63">
        <f t="shared" si="6"/>
        <v>0.15472910927456385</v>
      </c>
    </row>
    <row r="430" spans="1:6">
      <c r="A430" s="20" t="s">
        <v>955</v>
      </c>
      <c r="B430" s="12">
        <v>27</v>
      </c>
      <c r="C430" s="13">
        <v>29439.5</v>
      </c>
      <c r="D430" s="13">
        <v>1090.351851851852</v>
      </c>
      <c r="E430" s="13">
        <v>1347.9222222222222</v>
      </c>
      <c r="F430" s="63">
        <f t="shared" si="6"/>
        <v>0.23622683809167941</v>
      </c>
    </row>
    <row r="431" spans="1:6">
      <c r="A431" s="20" t="s">
        <v>956</v>
      </c>
      <c r="B431" s="12">
        <v>203</v>
      </c>
      <c r="C431" s="13">
        <v>30147.5</v>
      </c>
      <c r="D431" s="13">
        <v>148.50985221674875</v>
      </c>
      <c r="E431" s="13">
        <v>167.66836734693877</v>
      </c>
      <c r="F431" s="63">
        <f t="shared" si="6"/>
        <v>0.12900501107649301</v>
      </c>
    </row>
    <row r="432" spans="1:6">
      <c r="A432" s="20" t="s">
        <v>957</v>
      </c>
      <c r="B432" s="12">
        <v>245</v>
      </c>
      <c r="C432" s="13">
        <v>48515.5</v>
      </c>
      <c r="D432" s="13">
        <v>198.02244897959184</v>
      </c>
      <c r="E432" s="13">
        <v>224.6904761904762</v>
      </c>
      <c r="F432" s="63">
        <f t="shared" si="6"/>
        <v>0.13467173721113188</v>
      </c>
    </row>
    <row r="433" spans="1:6">
      <c r="A433" s="20" t="s">
        <v>958</v>
      </c>
      <c r="B433" s="12">
        <v>15</v>
      </c>
      <c r="C433" s="13">
        <v>2128.5</v>
      </c>
      <c r="D433" s="13">
        <v>141.9</v>
      </c>
      <c r="E433" s="13">
        <v>179.22727272727272</v>
      </c>
      <c r="F433" s="63">
        <f t="shared" si="6"/>
        <v>0.26305336664744688</v>
      </c>
    </row>
    <row r="434" spans="1:6">
      <c r="A434" s="20" t="s">
        <v>959</v>
      </c>
      <c r="B434" s="12">
        <v>50</v>
      </c>
      <c r="C434" s="13">
        <v>10450</v>
      </c>
      <c r="D434" s="13">
        <v>209</v>
      </c>
      <c r="E434" s="13">
        <v>220.42857142857142</v>
      </c>
      <c r="F434" s="63">
        <f t="shared" si="6"/>
        <v>5.4682159945317783E-2</v>
      </c>
    </row>
    <row r="435" spans="1:6">
      <c r="A435" s="20" t="s">
        <v>960</v>
      </c>
      <c r="B435" s="12">
        <v>364</v>
      </c>
      <c r="C435" s="13">
        <v>52298</v>
      </c>
      <c r="D435" s="13">
        <v>143.67582417582418</v>
      </c>
      <c r="E435" s="13">
        <v>177.84414414414414</v>
      </c>
      <c r="F435" s="63">
        <f t="shared" si="6"/>
        <v>0.23781537474604128</v>
      </c>
    </row>
    <row r="436" spans="1:6">
      <c r="A436" s="20" t="s">
        <v>961</v>
      </c>
      <c r="B436" s="12">
        <v>162</v>
      </c>
      <c r="C436" s="13">
        <v>32375</v>
      </c>
      <c r="D436" s="13">
        <v>199.84567901234567</v>
      </c>
      <c r="E436" s="13">
        <v>222.96</v>
      </c>
      <c r="F436" s="63">
        <f t="shared" si="6"/>
        <v>0.11566084942084952</v>
      </c>
    </row>
    <row r="437" spans="1:6">
      <c r="A437" s="20" t="s">
        <v>962</v>
      </c>
      <c r="B437" s="12">
        <v>93</v>
      </c>
      <c r="C437" s="13">
        <v>12833</v>
      </c>
      <c r="D437" s="13">
        <v>137.98924731182797</v>
      </c>
      <c r="E437" s="13">
        <v>163.5</v>
      </c>
      <c r="F437" s="63">
        <f t="shared" si="6"/>
        <v>0.18487493181641074</v>
      </c>
    </row>
    <row r="438" spans="1:6">
      <c r="A438" s="20" t="s">
        <v>963</v>
      </c>
      <c r="B438" s="12">
        <v>62</v>
      </c>
      <c r="C438" s="13">
        <v>12658</v>
      </c>
      <c r="D438" s="13">
        <v>204.16129032258064</v>
      </c>
      <c r="E438" s="13">
        <v>227.04545454545453</v>
      </c>
      <c r="F438" s="63">
        <f t="shared" si="6"/>
        <v>0.11208865395940759</v>
      </c>
    </row>
    <row r="439" spans="1:6">
      <c r="A439" s="20" t="s">
        <v>965</v>
      </c>
      <c r="B439" s="12">
        <v>2</v>
      </c>
      <c r="C439" s="13">
        <v>1783</v>
      </c>
      <c r="D439" s="13">
        <v>891.5</v>
      </c>
      <c r="E439" s="13">
        <v>950.27564102564099</v>
      </c>
      <c r="F439" s="63">
        <f t="shared" si="6"/>
        <v>6.5928929922199661E-2</v>
      </c>
    </row>
    <row r="440" spans="1:6">
      <c r="A440" s="20" t="s">
        <v>966</v>
      </c>
      <c r="B440" s="12">
        <v>6</v>
      </c>
      <c r="C440" s="13">
        <v>8101</v>
      </c>
      <c r="D440" s="13">
        <v>1350.1666666666667</v>
      </c>
      <c r="E440" s="13">
        <v>1806.8333333333333</v>
      </c>
      <c r="F440" s="63">
        <f t="shared" si="6"/>
        <v>0.33822984816689283</v>
      </c>
    </row>
    <row r="441" spans="1:6">
      <c r="A441" s="20" t="s">
        <v>967</v>
      </c>
      <c r="B441" s="12">
        <v>2</v>
      </c>
      <c r="C441" s="13">
        <v>4114</v>
      </c>
      <c r="D441" s="13">
        <v>2057</v>
      </c>
      <c r="E441" s="13">
        <v>1900.7931034482758</v>
      </c>
      <c r="F441" s="63">
        <f t="shared" si="6"/>
        <v>-7.5939181600254826E-2</v>
      </c>
    </row>
    <row r="442" spans="1:6">
      <c r="A442" s="20" t="s">
        <v>968</v>
      </c>
      <c r="B442" s="12">
        <v>1</v>
      </c>
      <c r="C442" s="13">
        <v>3087</v>
      </c>
      <c r="D442" s="13">
        <v>3087</v>
      </c>
      <c r="E442" s="13">
        <v>3467.4545454545455</v>
      </c>
      <c r="F442" s="63">
        <f t="shared" si="6"/>
        <v>0.12324410283593959</v>
      </c>
    </row>
    <row r="443" spans="1:6">
      <c r="A443" s="20" t="s">
        <v>969</v>
      </c>
      <c r="B443" s="12">
        <v>3</v>
      </c>
      <c r="C443" s="13">
        <v>11421</v>
      </c>
      <c r="D443" s="13">
        <v>3807</v>
      </c>
      <c r="E443" s="13">
        <v>5204.4375</v>
      </c>
      <c r="F443" s="63">
        <f t="shared" si="6"/>
        <v>0.36707052797478329</v>
      </c>
    </row>
    <row r="444" spans="1:6">
      <c r="A444" s="20" t="s">
        <v>970</v>
      </c>
      <c r="B444" s="12">
        <v>1</v>
      </c>
      <c r="C444" s="14">
        <v>440</v>
      </c>
      <c r="D444" s="13">
        <v>440</v>
      </c>
      <c r="E444" s="13">
        <v>517.75</v>
      </c>
      <c r="F444" s="63">
        <f t="shared" si="6"/>
        <v>0.17670454545454545</v>
      </c>
    </row>
    <row r="445" spans="1:6">
      <c r="A445" s="20" t="s">
        <v>971</v>
      </c>
      <c r="B445" s="12">
        <v>1</v>
      </c>
      <c r="C445" s="14">
        <v>440</v>
      </c>
      <c r="D445" s="13">
        <v>440</v>
      </c>
      <c r="E445" s="13">
        <v>517.75</v>
      </c>
      <c r="F445" s="63">
        <f t="shared" si="6"/>
        <v>0.17670454545454545</v>
      </c>
    </row>
    <row r="446" spans="1:6">
      <c r="A446" s="20" t="s">
        <v>972</v>
      </c>
      <c r="B446" s="12">
        <v>13</v>
      </c>
      <c r="C446" s="13">
        <v>10491.5</v>
      </c>
      <c r="D446" s="13">
        <v>807.03846153846155</v>
      </c>
      <c r="E446" s="13">
        <v>1139.7692307692307</v>
      </c>
      <c r="F446" s="63">
        <f t="shared" si="6"/>
        <v>0.4122861363961301</v>
      </c>
    </row>
    <row r="447" spans="1:6">
      <c r="A447" s="20" t="s">
        <v>973</v>
      </c>
      <c r="B447" s="12">
        <v>14</v>
      </c>
      <c r="C447" s="13">
        <v>14805</v>
      </c>
      <c r="D447" s="13">
        <v>1057.5</v>
      </c>
      <c r="E447" s="13">
        <v>1332.5714285714287</v>
      </c>
      <c r="F447" s="63">
        <f t="shared" si="6"/>
        <v>0.26011482607227299</v>
      </c>
    </row>
    <row r="448" spans="1:6">
      <c r="A448" s="20" t="s">
        <v>974</v>
      </c>
      <c r="B448" s="12">
        <v>12</v>
      </c>
      <c r="C448" s="13">
        <v>1338</v>
      </c>
      <c r="D448" s="13">
        <v>111.5</v>
      </c>
      <c r="E448" s="13">
        <v>133.5</v>
      </c>
      <c r="F448" s="63">
        <f t="shared" si="6"/>
        <v>0.19730941704035873</v>
      </c>
    </row>
    <row r="449" spans="1:6">
      <c r="A449" s="20" t="s">
        <v>975</v>
      </c>
      <c r="B449" s="12">
        <v>1</v>
      </c>
      <c r="C449" s="14">
        <v>120</v>
      </c>
      <c r="D449" s="13">
        <v>120</v>
      </c>
      <c r="E449" s="13">
        <v>127.5</v>
      </c>
      <c r="F449" s="63">
        <f t="shared" si="6"/>
        <v>6.25E-2</v>
      </c>
    </row>
    <row r="450" spans="1:6">
      <c r="A450" s="20" t="s">
        <v>976</v>
      </c>
      <c r="B450" s="12">
        <v>6</v>
      </c>
      <c r="C450" s="14">
        <v>846.5</v>
      </c>
      <c r="D450" s="13">
        <v>141.08333333333334</v>
      </c>
      <c r="E450" s="13">
        <v>154.28947368421052</v>
      </c>
      <c r="F450" s="63">
        <f t="shared" si="6"/>
        <v>9.3605247614014245E-2</v>
      </c>
    </row>
    <row r="451" spans="1:6">
      <c r="A451" s="20" t="s">
        <v>977</v>
      </c>
      <c r="B451" s="12">
        <v>9</v>
      </c>
      <c r="C451" s="13">
        <v>2223</v>
      </c>
      <c r="D451" s="13">
        <v>247</v>
      </c>
      <c r="E451" s="13">
        <v>348.95454545454544</v>
      </c>
      <c r="F451" s="63">
        <f t="shared" si="6"/>
        <v>0.41277143908722852</v>
      </c>
    </row>
    <row r="452" spans="1:6">
      <c r="A452" s="20" t="s">
        <v>978</v>
      </c>
      <c r="B452" s="12">
        <v>11</v>
      </c>
      <c r="C452" s="13">
        <v>4369.5</v>
      </c>
      <c r="D452" s="13">
        <v>397.22727272727275</v>
      </c>
      <c r="E452" s="13">
        <v>496.38888888888891</v>
      </c>
      <c r="F452" s="63">
        <f t="shared" si="6"/>
        <v>0.24963446110030388</v>
      </c>
    </row>
    <row r="453" spans="1:6">
      <c r="A453" s="20" t="s">
        <v>979</v>
      </c>
      <c r="B453" s="12">
        <v>6</v>
      </c>
      <c r="C453" s="13">
        <v>3557</v>
      </c>
      <c r="D453" s="13">
        <v>592.83333333333337</v>
      </c>
      <c r="E453" s="13">
        <v>684.5</v>
      </c>
      <c r="F453" s="63">
        <f t="shared" si="6"/>
        <v>0.15462468372223775</v>
      </c>
    </row>
    <row r="454" spans="1:6">
      <c r="A454" s="20" t="s">
        <v>980</v>
      </c>
      <c r="B454" s="12">
        <v>95</v>
      </c>
      <c r="C454" s="13">
        <v>23219</v>
      </c>
      <c r="D454" s="13">
        <v>244.41052631578947</v>
      </c>
      <c r="E454" s="13">
        <v>322.22222222222223</v>
      </c>
      <c r="F454" s="63">
        <f t="shared" si="6"/>
        <v>0.31836474917572299</v>
      </c>
    </row>
    <row r="455" spans="1:6">
      <c r="A455" s="20" t="s">
        <v>981</v>
      </c>
      <c r="B455" s="12">
        <v>155</v>
      </c>
      <c r="C455" s="13">
        <v>45518</v>
      </c>
      <c r="D455" s="13">
        <v>293.66451612903228</v>
      </c>
      <c r="E455" s="13">
        <v>381.31578947368422</v>
      </c>
      <c r="F455" s="63">
        <f t="shared" si="6"/>
        <v>0.29847417216092642</v>
      </c>
    </row>
    <row r="456" spans="1:6">
      <c r="A456" s="20" t="s">
        <v>982</v>
      </c>
      <c r="B456" s="12">
        <v>43</v>
      </c>
      <c r="C456" s="13">
        <v>17838.5</v>
      </c>
      <c r="D456" s="13">
        <v>414.8488372093023</v>
      </c>
      <c r="E456" s="13">
        <v>479.46407185628743</v>
      </c>
      <c r="F456" s="63">
        <f t="shared" ref="F456:F519" si="7">(E456-D456)/D456</f>
        <v>0.15575609439248594</v>
      </c>
    </row>
    <row r="457" spans="1:6">
      <c r="A457" s="20" t="s">
        <v>983</v>
      </c>
      <c r="B457" s="12">
        <v>26</v>
      </c>
      <c r="C457" s="13">
        <v>16088.5</v>
      </c>
      <c r="D457" s="13">
        <v>618.78846153846155</v>
      </c>
      <c r="E457" s="13">
        <v>765.12</v>
      </c>
      <c r="F457" s="63">
        <f t="shared" si="7"/>
        <v>0.23648071603940701</v>
      </c>
    </row>
    <row r="458" spans="1:6">
      <c r="A458" s="20" t="s">
        <v>984</v>
      </c>
      <c r="B458" s="12">
        <v>13</v>
      </c>
      <c r="C458" s="13">
        <v>10197.5</v>
      </c>
      <c r="D458" s="13">
        <v>784.42307692307691</v>
      </c>
      <c r="E458" s="13">
        <v>1023</v>
      </c>
      <c r="F458" s="63">
        <f t="shared" si="7"/>
        <v>0.30414317234616328</v>
      </c>
    </row>
    <row r="459" spans="1:6">
      <c r="A459" s="20" t="s">
        <v>985</v>
      </c>
      <c r="B459" s="12">
        <v>3</v>
      </c>
      <c r="C459" s="13">
        <v>3658</v>
      </c>
      <c r="D459" s="13">
        <v>1219.3333333333333</v>
      </c>
      <c r="E459" s="13">
        <v>1392.952380952381</v>
      </c>
      <c r="F459" s="63">
        <f t="shared" si="7"/>
        <v>0.14238850269468101</v>
      </c>
    </row>
    <row r="460" spans="1:6">
      <c r="A460" s="20" t="s">
        <v>1001</v>
      </c>
      <c r="B460" s="12">
        <v>2</v>
      </c>
      <c r="C460" s="13">
        <v>2504</v>
      </c>
      <c r="D460" s="13">
        <v>1252</v>
      </c>
      <c r="E460" s="13">
        <v>1139</v>
      </c>
      <c r="F460" s="63">
        <f t="shared" si="7"/>
        <v>-9.0255591054313106E-2</v>
      </c>
    </row>
    <row r="461" spans="1:6">
      <c r="A461" s="20" t="s">
        <v>1005</v>
      </c>
      <c r="B461" s="12">
        <v>132</v>
      </c>
      <c r="C461" s="13">
        <v>34333.5</v>
      </c>
      <c r="D461" s="13">
        <v>260.10227272727275</v>
      </c>
      <c r="E461" s="13">
        <v>298.08028571428571</v>
      </c>
      <c r="F461" s="63">
        <f t="shared" si="7"/>
        <v>0.14601184598965181</v>
      </c>
    </row>
    <row r="462" spans="1:6">
      <c r="A462" s="20" t="s">
        <v>1006</v>
      </c>
      <c r="B462" s="12">
        <v>69</v>
      </c>
      <c r="C462" s="13">
        <v>23533</v>
      </c>
      <c r="D462" s="13">
        <v>341.05797101449275</v>
      </c>
      <c r="E462" s="13">
        <v>410.78830645161293</v>
      </c>
      <c r="F462" s="63">
        <f t="shared" si="7"/>
        <v>0.2044530295823436</v>
      </c>
    </row>
    <row r="463" spans="1:6">
      <c r="A463" s="20" t="s">
        <v>1007</v>
      </c>
      <c r="B463" s="12">
        <v>83</v>
      </c>
      <c r="C463" s="13">
        <v>39559</v>
      </c>
      <c r="D463" s="13">
        <v>476.6144578313253</v>
      </c>
      <c r="E463" s="13">
        <v>579.78187919463085</v>
      </c>
      <c r="F463" s="63">
        <f t="shared" si="7"/>
        <v>0.21645885824096567</v>
      </c>
    </row>
    <row r="464" spans="1:6">
      <c r="A464" s="20" t="s">
        <v>1008</v>
      </c>
      <c r="B464" s="12">
        <v>12</v>
      </c>
      <c r="C464" s="13">
        <v>9322.5</v>
      </c>
      <c r="D464" s="13">
        <v>776.875</v>
      </c>
      <c r="E464" s="13">
        <v>954.0344827586207</v>
      </c>
      <c r="F464" s="63">
        <f t="shared" si="7"/>
        <v>0.22804116847449166</v>
      </c>
    </row>
    <row r="465" spans="1:6">
      <c r="A465" s="20" t="s">
        <v>1009</v>
      </c>
      <c r="B465" s="12">
        <v>17</v>
      </c>
      <c r="C465" s="13">
        <v>19799</v>
      </c>
      <c r="D465" s="13">
        <v>1164.6470588235295</v>
      </c>
      <c r="E465" s="13">
        <v>1395.8076923076924</v>
      </c>
      <c r="F465" s="63">
        <f t="shared" si="7"/>
        <v>0.19848127527808315</v>
      </c>
    </row>
    <row r="466" spans="1:6">
      <c r="A466" s="20" t="s">
        <v>1010</v>
      </c>
      <c r="B466" s="12">
        <v>26</v>
      </c>
      <c r="C466" s="13">
        <v>45944</v>
      </c>
      <c r="D466" s="13">
        <v>1767.0769230769231</v>
      </c>
      <c r="E466" s="13">
        <v>1848.4444444444443</v>
      </c>
      <c r="F466" s="63">
        <f t="shared" si="7"/>
        <v>4.6046394644688154E-2</v>
      </c>
    </row>
    <row r="467" spans="1:6">
      <c r="A467" s="20" t="s">
        <v>1011</v>
      </c>
      <c r="B467" s="12">
        <v>4</v>
      </c>
      <c r="C467" s="13">
        <v>12038</v>
      </c>
      <c r="D467" s="13">
        <v>3009.5</v>
      </c>
      <c r="E467" s="13">
        <v>2912</v>
      </c>
      <c r="F467" s="63">
        <f t="shared" si="7"/>
        <v>-3.2397408207343416E-2</v>
      </c>
    </row>
    <row r="468" spans="1:6">
      <c r="A468" s="20" t="s">
        <v>1015</v>
      </c>
      <c r="B468" s="12">
        <v>58</v>
      </c>
      <c r="C468" s="13">
        <v>100384</v>
      </c>
      <c r="D468" s="13">
        <v>1730.7586206896551</v>
      </c>
      <c r="E468" s="13">
        <v>2233.5853658536585</v>
      </c>
      <c r="F468" s="63">
        <f t="shared" si="7"/>
        <v>0.29052390041751869</v>
      </c>
    </row>
    <row r="469" spans="1:6">
      <c r="A469" s="20" t="s">
        <v>1016</v>
      </c>
      <c r="B469" s="12">
        <v>234</v>
      </c>
      <c r="C469" s="13">
        <v>436521</v>
      </c>
      <c r="D469" s="13">
        <v>1865.4743589743589</v>
      </c>
      <c r="E469" s="13">
        <v>2374.6235294117646</v>
      </c>
      <c r="F469" s="63">
        <f t="shared" si="7"/>
        <v>0.27293281625019861</v>
      </c>
    </row>
    <row r="470" spans="1:6">
      <c r="A470" s="20" t="s">
        <v>1017</v>
      </c>
      <c r="B470" s="12">
        <v>182</v>
      </c>
      <c r="C470" s="13">
        <v>373888.09</v>
      </c>
      <c r="D470" s="13">
        <v>2054.3301648351649</v>
      </c>
      <c r="E470" s="13">
        <v>2579.2166037735851</v>
      </c>
      <c r="F470" s="63">
        <f t="shared" si="7"/>
        <v>0.25550247371290297</v>
      </c>
    </row>
    <row r="471" spans="1:6">
      <c r="A471" s="20" t="s">
        <v>1018</v>
      </c>
      <c r="B471" s="12">
        <v>205</v>
      </c>
      <c r="C471" s="13">
        <v>481535.5</v>
      </c>
      <c r="D471" s="13">
        <v>2348.9536585365854</v>
      </c>
      <c r="E471" s="13">
        <v>2923.5843137254901</v>
      </c>
      <c r="F471" s="63">
        <f t="shared" si="7"/>
        <v>0.24463260613957946</v>
      </c>
    </row>
    <row r="472" spans="1:6">
      <c r="A472" s="20" t="s">
        <v>1019</v>
      </c>
      <c r="B472" s="12">
        <v>343</v>
      </c>
      <c r="C472" s="13">
        <v>987413</v>
      </c>
      <c r="D472" s="13">
        <v>2878.7551020408164</v>
      </c>
      <c r="E472" s="13">
        <v>3694.76480349345</v>
      </c>
      <c r="F472" s="63">
        <f t="shared" si="7"/>
        <v>0.28345922891257591</v>
      </c>
    </row>
    <row r="473" spans="1:6">
      <c r="A473" s="20" t="s">
        <v>1020</v>
      </c>
      <c r="B473" s="12">
        <v>147</v>
      </c>
      <c r="C473" s="13">
        <v>525955</v>
      </c>
      <c r="D473" s="13">
        <v>3577.925170068027</v>
      </c>
      <c r="E473" s="13">
        <v>4386.3473469387754</v>
      </c>
      <c r="F473" s="63">
        <f t="shared" si="7"/>
        <v>0.22594720080615266</v>
      </c>
    </row>
    <row r="474" spans="1:6">
      <c r="A474" s="20" t="s">
        <v>1021</v>
      </c>
      <c r="B474" s="12">
        <v>156</v>
      </c>
      <c r="C474" s="13">
        <v>662345</v>
      </c>
      <c r="D474" s="13">
        <v>4245.8012820512822</v>
      </c>
      <c r="E474" s="13">
        <v>5413.2052348993284</v>
      </c>
      <c r="F474" s="63">
        <f t="shared" si="7"/>
        <v>0.27495492023687834</v>
      </c>
    </row>
    <row r="475" spans="1:6">
      <c r="A475" s="20" t="s">
        <v>1022</v>
      </c>
      <c r="B475" s="12">
        <v>397</v>
      </c>
      <c r="C475" s="13">
        <v>2618003.5</v>
      </c>
      <c r="D475" s="13">
        <v>6594.4672544080604</v>
      </c>
      <c r="E475" s="13">
        <v>8083.227272727273</v>
      </c>
      <c r="F475" s="63">
        <f t="shared" si="7"/>
        <v>0.22575895229808798</v>
      </c>
    </row>
    <row r="476" spans="1:6">
      <c r="A476" s="20" t="s">
        <v>1023</v>
      </c>
      <c r="B476" s="12">
        <v>182</v>
      </c>
      <c r="C476" s="13">
        <v>1694843</v>
      </c>
      <c r="D476" s="13">
        <v>9312.3241758241766</v>
      </c>
      <c r="E476" s="13">
        <v>11431.214285714286</v>
      </c>
      <c r="F476" s="63">
        <f t="shared" si="7"/>
        <v>0.2275361198647898</v>
      </c>
    </row>
    <row r="477" spans="1:6">
      <c r="A477" s="20" t="s">
        <v>1024</v>
      </c>
      <c r="B477" s="12">
        <v>9</v>
      </c>
      <c r="C477" s="13">
        <v>108803</v>
      </c>
      <c r="D477" s="13">
        <v>12089.222222222223</v>
      </c>
      <c r="E477" s="13">
        <v>14635.375</v>
      </c>
      <c r="F477" s="63">
        <f t="shared" si="7"/>
        <v>0.21061344815859853</v>
      </c>
    </row>
    <row r="478" spans="1:6">
      <c r="A478" s="20" t="s">
        <v>1025</v>
      </c>
      <c r="B478" s="12">
        <v>18</v>
      </c>
      <c r="C478" s="13">
        <v>34542</v>
      </c>
      <c r="D478" s="13">
        <v>1919</v>
      </c>
      <c r="E478" s="13">
        <v>2453.5</v>
      </c>
      <c r="F478" s="63">
        <f t="shared" si="7"/>
        <v>0.27853048462741009</v>
      </c>
    </row>
    <row r="479" spans="1:6">
      <c r="A479" s="20" t="s">
        <v>1026</v>
      </c>
      <c r="B479" s="12">
        <v>15</v>
      </c>
      <c r="C479" s="13">
        <v>32241.5</v>
      </c>
      <c r="D479" s="13">
        <v>2149.4333333333334</v>
      </c>
      <c r="E479" s="13">
        <v>3833.6666666666665</v>
      </c>
      <c r="F479" s="63">
        <f t="shared" si="7"/>
        <v>0.78357086363847828</v>
      </c>
    </row>
    <row r="480" spans="1:6">
      <c r="A480" s="20" t="s">
        <v>1027</v>
      </c>
      <c r="B480" s="12">
        <v>53</v>
      </c>
      <c r="C480" s="13">
        <v>134870</v>
      </c>
      <c r="D480" s="13">
        <v>2544.7169811320755</v>
      </c>
      <c r="E480" s="13">
        <v>3065.6724137931033</v>
      </c>
      <c r="F480" s="63">
        <f t="shared" si="7"/>
        <v>0.20472038207929466</v>
      </c>
    </row>
    <row r="481" spans="1:6">
      <c r="A481" s="20" t="s">
        <v>1028</v>
      </c>
      <c r="B481" s="12">
        <v>59</v>
      </c>
      <c r="C481" s="13">
        <v>158688.5</v>
      </c>
      <c r="D481" s="13">
        <v>2689.6355932203392</v>
      </c>
      <c r="E481" s="13">
        <v>3484.0641025641025</v>
      </c>
      <c r="F481" s="63">
        <f t="shared" si="7"/>
        <v>0.29536659588616715</v>
      </c>
    </row>
    <row r="482" spans="1:6">
      <c r="A482" s="20" t="s">
        <v>1029</v>
      </c>
      <c r="B482" s="12">
        <v>52</v>
      </c>
      <c r="C482" s="13">
        <v>163511</v>
      </c>
      <c r="D482" s="13">
        <v>3144.4423076923076</v>
      </c>
      <c r="E482" s="13">
        <v>3851.0833333333335</v>
      </c>
      <c r="F482" s="63">
        <f t="shared" si="7"/>
        <v>0.22472698065165858</v>
      </c>
    </row>
    <row r="483" spans="1:6">
      <c r="A483" s="20" t="s">
        <v>1030</v>
      </c>
      <c r="B483" s="12">
        <v>26</v>
      </c>
      <c r="C483" s="13">
        <v>102195.5</v>
      </c>
      <c r="D483" s="13">
        <v>3930.5961538461538</v>
      </c>
      <c r="E483" s="13">
        <v>5085.395348837209</v>
      </c>
      <c r="F483" s="63">
        <f t="shared" si="7"/>
        <v>0.29379746730303619</v>
      </c>
    </row>
    <row r="484" spans="1:6">
      <c r="A484" s="20" t="s">
        <v>1031</v>
      </c>
      <c r="B484" s="12">
        <v>19</v>
      </c>
      <c r="C484" s="13">
        <v>112364.5</v>
      </c>
      <c r="D484" s="13">
        <v>5913.9210526315792</v>
      </c>
      <c r="E484" s="13">
        <v>6665.8</v>
      </c>
      <c r="F484" s="63">
        <f t="shared" si="7"/>
        <v>0.12713712960944068</v>
      </c>
    </row>
    <row r="485" spans="1:6">
      <c r="A485" s="20" t="s">
        <v>1032</v>
      </c>
      <c r="B485" s="12">
        <v>24</v>
      </c>
      <c r="C485" s="13">
        <v>162696.67000000001</v>
      </c>
      <c r="D485" s="13">
        <v>6779.0279166666669</v>
      </c>
      <c r="E485" s="13">
        <v>9012</v>
      </c>
      <c r="F485" s="63">
        <f t="shared" si="7"/>
        <v>0.32939414187149618</v>
      </c>
    </row>
    <row r="486" spans="1:6">
      <c r="A486" s="20" t="s">
        <v>1033</v>
      </c>
      <c r="B486" s="12">
        <v>17</v>
      </c>
      <c r="C486" s="13">
        <v>207637</v>
      </c>
      <c r="D486" s="13">
        <v>12213.941176470587</v>
      </c>
      <c r="E486" s="13">
        <v>15388</v>
      </c>
      <c r="F486" s="63">
        <f t="shared" si="7"/>
        <v>0.25987179548924333</v>
      </c>
    </row>
    <row r="487" spans="1:6">
      <c r="A487" s="20" t="s">
        <v>1035</v>
      </c>
      <c r="B487" s="12">
        <v>12</v>
      </c>
      <c r="C487" s="13">
        <v>215484</v>
      </c>
      <c r="D487" s="13">
        <v>17957</v>
      </c>
      <c r="E487" s="13">
        <v>22460.3</v>
      </c>
      <c r="F487" s="63">
        <f t="shared" si="7"/>
        <v>0.25078242468118278</v>
      </c>
    </row>
    <row r="488" spans="1:6">
      <c r="A488" s="20" t="s">
        <v>1036</v>
      </c>
      <c r="B488" s="12">
        <v>10</v>
      </c>
      <c r="C488" s="13">
        <v>419405</v>
      </c>
      <c r="D488" s="13">
        <v>41940.5</v>
      </c>
      <c r="E488" s="13">
        <v>52979</v>
      </c>
      <c r="F488" s="63">
        <f t="shared" si="7"/>
        <v>0.2631942871448838</v>
      </c>
    </row>
    <row r="489" spans="1:6">
      <c r="A489" s="20" t="s">
        <v>1037</v>
      </c>
      <c r="B489" s="12">
        <v>7</v>
      </c>
      <c r="C489" s="13">
        <v>31249.5</v>
      </c>
      <c r="D489" s="13">
        <v>4464.2142857142853</v>
      </c>
      <c r="E489" s="13">
        <v>5592.291666666667</v>
      </c>
      <c r="F489" s="63">
        <f t="shared" si="7"/>
        <v>0.25269337642735634</v>
      </c>
    </row>
    <row r="490" spans="1:6">
      <c r="A490" s="20" t="s">
        <v>1038</v>
      </c>
      <c r="B490" s="12">
        <v>88</v>
      </c>
      <c r="C490" s="13">
        <v>408004</v>
      </c>
      <c r="D490" s="13">
        <v>4636.409090909091</v>
      </c>
      <c r="E490" s="13">
        <v>6103.6730769230771</v>
      </c>
      <c r="F490" s="63">
        <f t="shared" si="7"/>
        <v>0.31646560026183757</v>
      </c>
    </row>
    <row r="491" spans="1:6">
      <c r="A491" s="20" t="s">
        <v>1039</v>
      </c>
      <c r="B491" s="12">
        <v>11</v>
      </c>
      <c r="C491" s="13">
        <v>68250</v>
      </c>
      <c r="D491" s="13">
        <v>6204.545454545455</v>
      </c>
      <c r="E491" s="13">
        <v>6819.458333333333</v>
      </c>
      <c r="F491" s="63">
        <f t="shared" si="7"/>
        <v>9.9106837606837486E-2</v>
      </c>
    </row>
    <row r="492" spans="1:6">
      <c r="A492" s="20" t="s">
        <v>1040</v>
      </c>
      <c r="B492" s="12">
        <v>42</v>
      </c>
      <c r="C492" s="13">
        <v>265215.5</v>
      </c>
      <c r="D492" s="13">
        <v>6314.6547619047615</v>
      </c>
      <c r="E492" s="13">
        <v>8139.3809523809523</v>
      </c>
      <c r="F492" s="63">
        <f t="shared" si="7"/>
        <v>0.28896689673114889</v>
      </c>
    </row>
    <row r="493" spans="1:6">
      <c r="A493" s="20" t="s">
        <v>1041</v>
      </c>
      <c r="B493" s="12">
        <v>136</v>
      </c>
      <c r="C493" s="13">
        <v>1068752</v>
      </c>
      <c r="D493" s="13">
        <v>7858.4705882352937</v>
      </c>
      <c r="E493" s="13">
        <v>9469.1527777777774</v>
      </c>
      <c r="F493" s="63">
        <f t="shared" si="7"/>
        <v>0.20496127986453153</v>
      </c>
    </row>
    <row r="494" spans="1:6">
      <c r="A494" s="20" t="s">
        <v>1042</v>
      </c>
      <c r="B494" s="12">
        <v>24</v>
      </c>
      <c r="C494" s="13">
        <v>295832</v>
      </c>
      <c r="D494" s="13">
        <v>12326.333333333334</v>
      </c>
      <c r="E494" s="13">
        <v>15226.32</v>
      </c>
      <c r="F494" s="63">
        <f t="shared" si="7"/>
        <v>0.23526758430460523</v>
      </c>
    </row>
    <row r="495" spans="1:6">
      <c r="A495" s="20" t="s">
        <v>1043</v>
      </c>
      <c r="B495" s="12">
        <v>4</v>
      </c>
      <c r="C495" s="13">
        <v>78580</v>
      </c>
      <c r="D495" s="13">
        <v>19645</v>
      </c>
      <c r="E495" s="13">
        <v>23258.5</v>
      </c>
      <c r="F495" s="63">
        <f t="shared" si="7"/>
        <v>0.18393993382540086</v>
      </c>
    </row>
    <row r="496" spans="1:6">
      <c r="A496" s="20" t="s">
        <v>1044</v>
      </c>
      <c r="B496" s="12">
        <v>28</v>
      </c>
      <c r="C496" s="13">
        <v>13297.5</v>
      </c>
      <c r="D496" s="13">
        <v>474.91071428571428</v>
      </c>
      <c r="E496" s="13">
        <v>606.77499999999998</v>
      </c>
      <c r="F496" s="63">
        <f t="shared" si="7"/>
        <v>0.27766121451400638</v>
      </c>
    </row>
    <row r="497" spans="1:6">
      <c r="A497" s="20" t="s">
        <v>1045</v>
      </c>
      <c r="B497" s="12">
        <v>14</v>
      </c>
      <c r="C497" s="13">
        <v>7393</v>
      </c>
      <c r="D497" s="13">
        <v>528.07142857142856</v>
      </c>
      <c r="E497" s="13">
        <v>713.60526315789468</v>
      </c>
      <c r="F497" s="63">
        <f t="shared" si="7"/>
        <v>0.35134230815778789</v>
      </c>
    </row>
    <row r="498" spans="1:6">
      <c r="A498" s="20" t="s">
        <v>1046</v>
      </c>
      <c r="B498" s="12">
        <v>14</v>
      </c>
      <c r="C498" s="13">
        <v>12583.5</v>
      </c>
      <c r="D498" s="13">
        <v>898.82142857142856</v>
      </c>
      <c r="E498" s="13">
        <v>1137.8666666666666</v>
      </c>
      <c r="F498" s="63">
        <f t="shared" si="7"/>
        <v>0.26595409332326714</v>
      </c>
    </row>
    <row r="499" spans="1:6">
      <c r="A499" s="20" t="s">
        <v>1047</v>
      </c>
      <c r="B499" s="12">
        <v>15</v>
      </c>
      <c r="C499" s="13">
        <v>31583.5</v>
      </c>
      <c r="D499" s="13">
        <v>2105.5666666666666</v>
      </c>
      <c r="E499" s="13">
        <v>2690</v>
      </c>
      <c r="F499" s="63">
        <f t="shared" si="7"/>
        <v>0.27756581759463017</v>
      </c>
    </row>
    <row r="500" spans="1:6">
      <c r="A500" s="20" t="s">
        <v>1048</v>
      </c>
      <c r="B500" s="12">
        <v>1</v>
      </c>
      <c r="C500" s="13">
        <v>15437</v>
      </c>
      <c r="D500" s="13">
        <v>15437</v>
      </c>
      <c r="E500" s="13">
        <v>18579.5</v>
      </c>
      <c r="F500" s="63">
        <f t="shared" si="7"/>
        <v>0.20356934637559113</v>
      </c>
    </row>
    <row r="501" spans="1:6">
      <c r="A501" s="20" t="s">
        <v>1050</v>
      </c>
      <c r="B501" s="12">
        <v>1</v>
      </c>
      <c r="C501" s="13">
        <v>138658</v>
      </c>
      <c r="D501" s="13">
        <v>138658</v>
      </c>
      <c r="E501" s="13">
        <v>154951.5</v>
      </c>
      <c r="F501" s="63">
        <f t="shared" si="7"/>
        <v>0.11750854620721488</v>
      </c>
    </row>
    <row r="502" spans="1:6">
      <c r="A502" s="20" t="s">
        <v>1052</v>
      </c>
      <c r="B502" s="15">
        <v>1332</v>
      </c>
      <c r="C502" s="13">
        <v>153665</v>
      </c>
      <c r="D502" s="13">
        <v>115.36411411411412</v>
      </c>
      <c r="E502" s="13">
        <v>103.24257127771911</v>
      </c>
      <c r="F502" s="63">
        <f t="shared" si="7"/>
        <v>-0.10507204020484918</v>
      </c>
    </row>
    <row r="503" spans="1:6">
      <c r="A503" s="20" t="s">
        <v>1053</v>
      </c>
      <c r="B503" s="12">
        <v>153</v>
      </c>
      <c r="C503" s="13">
        <v>17505.5</v>
      </c>
      <c r="D503" s="13">
        <v>114.41503267973856</v>
      </c>
      <c r="E503" s="13">
        <v>135.14226973684211</v>
      </c>
      <c r="F503" s="63">
        <f t="shared" si="7"/>
        <v>0.18115833707902335</v>
      </c>
    </row>
    <row r="504" spans="1:6">
      <c r="A504" s="20" t="s">
        <v>1054</v>
      </c>
      <c r="B504" s="12">
        <v>41</v>
      </c>
      <c r="C504" s="13">
        <v>7591</v>
      </c>
      <c r="D504" s="13">
        <v>185.14634146341464</v>
      </c>
      <c r="E504" s="13">
        <v>138.97368421052633</v>
      </c>
      <c r="F504" s="63">
        <f t="shared" si="7"/>
        <v>-0.24938465911848515</v>
      </c>
    </row>
    <row r="505" spans="1:6">
      <c r="A505" s="20" t="s">
        <v>1055</v>
      </c>
      <c r="B505" s="12">
        <v>40</v>
      </c>
      <c r="C505" s="13">
        <v>6842.5</v>
      </c>
      <c r="D505" s="13">
        <v>171.0625</v>
      </c>
      <c r="E505" s="13">
        <v>144.58000000000001</v>
      </c>
      <c r="F505" s="63">
        <f t="shared" si="7"/>
        <v>-0.15481183777858962</v>
      </c>
    </row>
    <row r="506" spans="1:6">
      <c r="A506" s="20" t="s">
        <v>1056</v>
      </c>
      <c r="B506" s="12">
        <v>599</v>
      </c>
      <c r="C506" s="13">
        <v>108625</v>
      </c>
      <c r="D506" s="13">
        <v>181.34390651085141</v>
      </c>
      <c r="E506" s="13">
        <v>171.17394948335249</v>
      </c>
      <c r="F506" s="63">
        <f t="shared" si="7"/>
        <v>-5.6081051870857129E-2</v>
      </c>
    </row>
    <row r="507" spans="1:6">
      <c r="A507" s="20" t="s">
        <v>1057</v>
      </c>
      <c r="B507" s="12">
        <v>95</v>
      </c>
      <c r="C507" s="13">
        <v>17649.5</v>
      </c>
      <c r="D507" s="13">
        <v>185.7842105263158</v>
      </c>
      <c r="E507" s="13">
        <v>211.02834008097167</v>
      </c>
      <c r="F507" s="63">
        <f t="shared" si="7"/>
        <v>0.13587876753972108</v>
      </c>
    </row>
    <row r="508" spans="1:6">
      <c r="A508" s="20" t="s">
        <v>1058</v>
      </c>
      <c r="B508" s="12">
        <v>15</v>
      </c>
      <c r="C508" s="13">
        <v>4530</v>
      </c>
      <c r="D508" s="13">
        <v>302</v>
      </c>
      <c r="E508" s="13">
        <v>241.5</v>
      </c>
      <c r="F508" s="63">
        <f t="shared" si="7"/>
        <v>-0.20033112582781457</v>
      </c>
    </row>
    <row r="509" spans="1:6">
      <c r="A509" s="20" t="s">
        <v>1059</v>
      </c>
      <c r="B509" s="12">
        <v>40</v>
      </c>
      <c r="C509" s="13">
        <v>11341</v>
      </c>
      <c r="D509" s="13">
        <v>283.52499999999998</v>
      </c>
      <c r="E509" s="13">
        <v>247.54670658682636</v>
      </c>
      <c r="F509" s="63">
        <f t="shared" si="7"/>
        <v>-0.12689637038417642</v>
      </c>
    </row>
    <row r="510" spans="1:6">
      <c r="A510" s="20" t="s">
        <v>1060</v>
      </c>
      <c r="B510" s="12">
        <v>593</v>
      </c>
      <c r="C510" s="13">
        <v>204281</v>
      </c>
      <c r="D510" s="13">
        <v>344.48735244519395</v>
      </c>
      <c r="E510" s="13">
        <v>321.47561385099687</v>
      </c>
      <c r="F510" s="63">
        <f t="shared" si="7"/>
        <v>-6.6799951960088658E-2</v>
      </c>
    </row>
    <row r="511" spans="1:6">
      <c r="A511" s="20" t="s">
        <v>1061</v>
      </c>
      <c r="B511" s="12">
        <v>149</v>
      </c>
      <c r="C511" s="13">
        <v>58041</v>
      </c>
      <c r="D511" s="13">
        <v>389.53691275167785</v>
      </c>
      <c r="E511" s="13">
        <v>394.08378378378376</v>
      </c>
      <c r="F511" s="63">
        <f t="shared" si="7"/>
        <v>1.1672503640250529E-2</v>
      </c>
    </row>
    <row r="512" spans="1:6">
      <c r="A512" s="20" t="s">
        <v>1062</v>
      </c>
      <c r="B512" s="12">
        <v>20</v>
      </c>
      <c r="C512" s="13">
        <v>12800</v>
      </c>
      <c r="D512" s="13">
        <v>640</v>
      </c>
      <c r="E512" s="13">
        <v>520.5333333333333</v>
      </c>
      <c r="F512" s="63">
        <f t="shared" si="7"/>
        <v>-0.1866666666666667</v>
      </c>
    </row>
    <row r="513" spans="1:6">
      <c r="A513" s="20" t="s">
        <v>1063</v>
      </c>
      <c r="B513" s="12">
        <v>24</v>
      </c>
      <c r="C513" s="13">
        <v>14023</v>
      </c>
      <c r="D513" s="13">
        <v>584.29166666666663</v>
      </c>
      <c r="E513" s="13">
        <v>459.67307692307691</v>
      </c>
      <c r="F513" s="63">
        <f t="shared" si="7"/>
        <v>-0.21328147713371987</v>
      </c>
    </row>
    <row r="514" spans="1:6">
      <c r="A514" s="20" t="s">
        <v>1064</v>
      </c>
      <c r="B514" s="12">
        <v>268</v>
      </c>
      <c r="C514" s="13">
        <v>166237.5</v>
      </c>
      <c r="D514" s="13">
        <v>620.28917910447763</v>
      </c>
      <c r="E514" s="13">
        <v>499.70411184210525</v>
      </c>
      <c r="F514" s="63">
        <f t="shared" si="7"/>
        <v>-0.19440137168999652</v>
      </c>
    </row>
    <row r="515" spans="1:6">
      <c r="A515" s="20" t="s">
        <v>1065</v>
      </c>
      <c r="B515" s="12">
        <v>84</v>
      </c>
      <c r="C515" s="13">
        <v>55188</v>
      </c>
      <c r="D515" s="13">
        <v>657</v>
      </c>
      <c r="E515" s="13">
        <v>581.60869565217388</v>
      </c>
      <c r="F515" s="63">
        <f t="shared" si="7"/>
        <v>-0.11475084375620415</v>
      </c>
    </row>
    <row r="516" spans="1:6">
      <c r="A516" s="20" t="s">
        <v>1066</v>
      </c>
      <c r="B516" s="12">
        <v>167</v>
      </c>
      <c r="C516" s="13">
        <v>153927.5</v>
      </c>
      <c r="D516" s="13">
        <v>921.72155688622752</v>
      </c>
      <c r="E516" s="13">
        <v>858.26050420168065</v>
      </c>
      <c r="F516" s="63">
        <f t="shared" si="7"/>
        <v>-6.8850567951271396E-2</v>
      </c>
    </row>
    <row r="517" spans="1:6">
      <c r="A517" s="20" t="s">
        <v>1067</v>
      </c>
      <c r="B517" s="12">
        <v>19</v>
      </c>
      <c r="C517" s="13">
        <v>16769.5</v>
      </c>
      <c r="D517" s="13">
        <v>882.60526315789468</v>
      </c>
      <c r="E517" s="13">
        <v>971.06985294117646</v>
      </c>
      <c r="F517" s="63">
        <f t="shared" si="7"/>
        <v>0.10023120581307457</v>
      </c>
    </row>
    <row r="518" spans="1:6">
      <c r="A518" s="20" t="s">
        <v>1068</v>
      </c>
      <c r="B518" s="12">
        <v>120</v>
      </c>
      <c r="C518" s="13">
        <v>155780.5</v>
      </c>
      <c r="D518" s="13">
        <v>1298.1708333333333</v>
      </c>
      <c r="E518" s="13">
        <v>1188.5246636771301</v>
      </c>
      <c r="F518" s="63">
        <f t="shared" si="7"/>
        <v>-8.4462049863393618E-2</v>
      </c>
    </row>
    <row r="519" spans="1:6">
      <c r="A519" s="20" t="s">
        <v>1069</v>
      </c>
      <c r="B519" s="12">
        <v>62</v>
      </c>
      <c r="C519" s="13">
        <v>97798</v>
      </c>
      <c r="D519" s="13">
        <v>1577.3870967741937</v>
      </c>
      <c r="E519" s="13">
        <v>1286.108695652174</v>
      </c>
      <c r="F519" s="63">
        <f t="shared" si="7"/>
        <v>-0.18465879536969282</v>
      </c>
    </row>
    <row r="520" spans="1:6">
      <c r="A520" s="20" t="s">
        <v>1070</v>
      </c>
      <c r="B520" s="12">
        <v>272</v>
      </c>
      <c r="C520" s="13">
        <v>36901.25</v>
      </c>
      <c r="D520" s="13">
        <v>135.66636029411765</v>
      </c>
      <c r="E520" s="13">
        <v>119.97784810126582</v>
      </c>
      <c r="F520" s="63">
        <f t="shared" ref="F520:F583" si="8">(E520-D520)/D520</f>
        <v>-0.11564040016139557</v>
      </c>
    </row>
    <row r="521" spans="1:6">
      <c r="A521" s="20" t="s">
        <v>1071</v>
      </c>
      <c r="B521" s="12">
        <v>156</v>
      </c>
      <c r="C521" s="13">
        <v>21517</v>
      </c>
      <c r="D521" s="13">
        <v>137.92948717948718</v>
      </c>
      <c r="E521" s="13">
        <v>145.53947368421052</v>
      </c>
      <c r="F521" s="63">
        <f t="shared" si="8"/>
        <v>5.5173021087365375E-2</v>
      </c>
    </row>
    <row r="522" spans="1:6">
      <c r="A522" s="20" t="s">
        <v>1072</v>
      </c>
      <c r="B522" s="12">
        <v>68</v>
      </c>
      <c r="C522" s="13">
        <v>14631</v>
      </c>
      <c r="D522" s="13">
        <v>215.16176470588235</v>
      </c>
      <c r="E522" s="13">
        <v>187.04296875</v>
      </c>
      <c r="F522" s="63">
        <f t="shared" si="8"/>
        <v>-0.13068676953044903</v>
      </c>
    </row>
    <row r="523" spans="1:6">
      <c r="A523" s="20" t="s">
        <v>1073</v>
      </c>
      <c r="B523" s="12">
        <v>10</v>
      </c>
      <c r="C523" s="13">
        <v>2810</v>
      </c>
      <c r="D523" s="13">
        <v>281</v>
      </c>
      <c r="E523" s="13">
        <v>226.25675675675674</v>
      </c>
      <c r="F523" s="63">
        <f t="shared" si="8"/>
        <v>-0.19481581225353473</v>
      </c>
    </row>
    <row r="524" spans="1:6">
      <c r="A524" s="20" t="s">
        <v>1074</v>
      </c>
      <c r="B524" s="12">
        <v>45</v>
      </c>
      <c r="C524" s="13">
        <v>19323</v>
      </c>
      <c r="D524" s="13">
        <v>429.4</v>
      </c>
      <c r="E524" s="13">
        <v>418.931640625</v>
      </c>
      <c r="F524" s="63">
        <f t="shared" si="8"/>
        <v>-2.4379039066138745E-2</v>
      </c>
    </row>
    <row r="525" spans="1:6">
      <c r="A525" s="20" t="s">
        <v>1075</v>
      </c>
      <c r="B525" s="12">
        <v>27</v>
      </c>
      <c r="C525" s="13">
        <v>19440</v>
      </c>
      <c r="D525" s="13">
        <v>720</v>
      </c>
      <c r="E525" s="13">
        <v>636.92307692307691</v>
      </c>
      <c r="F525" s="63">
        <f t="shared" si="8"/>
        <v>-0.1153846153846154</v>
      </c>
    </row>
    <row r="526" spans="1:6">
      <c r="A526" s="20" t="s">
        <v>1076</v>
      </c>
      <c r="B526" s="12">
        <v>1</v>
      </c>
      <c r="C526" s="14">
        <v>787.5</v>
      </c>
      <c r="D526" s="13">
        <v>787.5</v>
      </c>
      <c r="E526" s="13">
        <v>680.33333333333337</v>
      </c>
      <c r="F526" s="63">
        <f t="shared" si="8"/>
        <v>-0.13608465608465603</v>
      </c>
    </row>
    <row r="527" spans="1:6">
      <c r="A527" s="20" t="s">
        <v>1077</v>
      </c>
      <c r="B527" s="12">
        <v>3</v>
      </c>
      <c r="C527" s="13">
        <v>3135</v>
      </c>
      <c r="D527" s="13">
        <v>1045</v>
      </c>
      <c r="E527" s="13">
        <v>901.76724137931035</v>
      </c>
      <c r="F527" s="63">
        <f t="shared" si="8"/>
        <v>-0.13706484078534895</v>
      </c>
    </row>
    <row r="528" spans="1:6">
      <c r="A528" s="20" t="s">
        <v>1078</v>
      </c>
      <c r="B528" s="12">
        <v>11</v>
      </c>
      <c r="C528" s="13">
        <v>16703</v>
      </c>
      <c r="D528" s="13">
        <v>1518.4545454545455</v>
      </c>
      <c r="E528" s="13">
        <v>1305</v>
      </c>
      <c r="F528" s="63">
        <f t="shared" si="8"/>
        <v>-0.14057354966173743</v>
      </c>
    </row>
    <row r="529" spans="1:6">
      <c r="A529" s="20" t="s">
        <v>1079</v>
      </c>
      <c r="B529" s="15">
        <v>1814</v>
      </c>
      <c r="C529" s="13">
        <v>191933</v>
      </c>
      <c r="D529" s="13">
        <v>105.80650496141125</v>
      </c>
      <c r="E529" s="13">
        <v>98.323259762308993</v>
      </c>
      <c r="F529" s="63">
        <f t="shared" si="8"/>
        <v>-7.0725757379770507E-2</v>
      </c>
    </row>
    <row r="530" spans="1:6">
      <c r="A530" s="20" t="s">
        <v>1080</v>
      </c>
      <c r="B530" s="12">
        <v>672</v>
      </c>
      <c r="C530" s="13">
        <v>109912</v>
      </c>
      <c r="D530" s="13">
        <v>163.5595238095238</v>
      </c>
      <c r="E530" s="13">
        <v>163.62533834586466</v>
      </c>
      <c r="F530" s="63">
        <f t="shared" si="8"/>
        <v>4.0238889676343114E-4</v>
      </c>
    </row>
    <row r="531" spans="1:6">
      <c r="A531" s="20" t="s">
        <v>1081</v>
      </c>
      <c r="B531" s="12">
        <v>198</v>
      </c>
      <c r="C531" s="13">
        <v>69240</v>
      </c>
      <c r="D531" s="13">
        <v>349.69696969696969</v>
      </c>
      <c r="E531" s="13">
        <v>314.10714285714283</v>
      </c>
      <c r="F531" s="63">
        <f t="shared" si="8"/>
        <v>-0.10177333498390695</v>
      </c>
    </row>
    <row r="532" spans="1:6">
      <c r="A532" s="20" t="s">
        <v>1082</v>
      </c>
      <c r="B532" s="12">
        <v>90</v>
      </c>
      <c r="C532" s="13">
        <v>57314.5</v>
      </c>
      <c r="D532" s="13">
        <v>636.82777777777778</v>
      </c>
      <c r="E532" s="13">
        <v>559.14351851851848</v>
      </c>
      <c r="F532" s="63">
        <f t="shared" si="8"/>
        <v>-0.12198629200871224</v>
      </c>
    </row>
    <row r="533" spans="1:6">
      <c r="A533" s="20" t="s">
        <v>1083</v>
      </c>
      <c r="B533" s="15">
        <v>1576</v>
      </c>
      <c r="C533" s="13">
        <v>188167.5</v>
      </c>
      <c r="D533" s="13">
        <v>119.39562182741116</v>
      </c>
      <c r="E533" s="13">
        <v>121.54141796585004</v>
      </c>
      <c r="F533" s="63">
        <f t="shared" si="8"/>
        <v>1.7972150951570696E-2</v>
      </c>
    </row>
    <row r="534" spans="1:6">
      <c r="A534" s="20" t="s">
        <v>1084</v>
      </c>
      <c r="B534" s="12">
        <v>148</v>
      </c>
      <c r="C534" s="13">
        <v>31201.5</v>
      </c>
      <c r="D534" s="13">
        <v>210.82094594594594</v>
      </c>
      <c r="E534" s="13">
        <v>201.80733201581026</v>
      </c>
      <c r="F534" s="63">
        <f t="shared" si="8"/>
        <v>-4.2754831070944674E-2</v>
      </c>
    </row>
    <row r="535" spans="1:6">
      <c r="A535" s="20" t="s">
        <v>1085</v>
      </c>
      <c r="B535" s="12">
        <v>94</v>
      </c>
      <c r="C535" s="13">
        <v>35912</v>
      </c>
      <c r="D535" s="13">
        <v>382.04255319148939</v>
      </c>
      <c r="E535" s="13">
        <v>332.80471393034827</v>
      </c>
      <c r="F535" s="63">
        <f t="shared" si="8"/>
        <v>-0.12888051042958523</v>
      </c>
    </row>
    <row r="536" spans="1:6">
      <c r="A536" s="20" t="s">
        <v>1086</v>
      </c>
      <c r="B536" s="12">
        <v>8</v>
      </c>
      <c r="C536" s="13">
        <v>5364</v>
      </c>
      <c r="D536" s="13">
        <v>670.5</v>
      </c>
      <c r="E536" s="13">
        <v>582.90625</v>
      </c>
      <c r="F536" s="63">
        <f t="shared" si="8"/>
        <v>-0.13063944817300521</v>
      </c>
    </row>
    <row r="537" spans="1:6">
      <c r="A537" s="20" t="s">
        <v>1087</v>
      </c>
      <c r="B537" s="12">
        <v>54</v>
      </c>
      <c r="C537" s="13">
        <v>8374.5</v>
      </c>
      <c r="D537" s="13">
        <v>155.08333333333334</v>
      </c>
      <c r="E537" s="13">
        <v>134.65826625386998</v>
      </c>
      <c r="F537" s="63">
        <f t="shared" si="8"/>
        <v>-0.13170381781491688</v>
      </c>
    </row>
    <row r="538" spans="1:6">
      <c r="A538" s="20" t="s">
        <v>1088</v>
      </c>
      <c r="B538" s="12">
        <v>3</v>
      </c>
      <c r="C538" s="14">
        <v>679.5</v>
      </c>
      <c r="D538" s="13">
        <v>226.5</v>
      </c>
      <c r="E538" s="13">
        <v>252.04934210526315</v>
      </c>
      <c r="F538" s="63">
        <f t="shared" si="8"/>
        <v>0.11280062739630529</v>
      </c>
    </row>
    <row r="539" spans="1:6">
      <c r="A539" s="20" t="s">
        <v>1089</v>
      </c>
      <c r="B539" s="12">
        <v>2</v>
      </c>
      <c r="C539" s="14">
        <v>960</v>
      </c>
      <c r="D539" s="13">
        <v>480</v>
      </c>
      <c r="E539" s="13">
        <v>540.23529411764707</v>
      </c>
      <c r="F539" s="63">
        <f t="shared" si="8"/>
        <v>0.1254901960784314</v>
      </c>
    </row>
    <row r="540" spans="1:6">
      <c r="A540" s="20" t="s">
        <v>1090</v>
      </c>
      <c r="B540" s="12">
        <v>726</v>
      </c>
      <c r="C540" s="13">
        <v>93500.5</v>
      </c>
      <c r="D540" s="13">
        <v>128.78856749311294</v>
      </c>
      <c r="E540" s="13">
        <v>140.87007874015748</v>
      </c>
      <c r="F540" s="63">
        <f t="shared" si="8"/>
        <v>9.380887979587639E-2</v>
      </c>
    </row>
    <row r="541" spans="1:6">
      <c r="A541" s="20" t="s">
        <v>1091</v>
      </c>
      <c r="B541" s="15">
        <v>1036</v>
      </c>
      <c r="C541" s="13">
        <v>223193.5</v>
      </c>
      <c r="D541" s="13">
        <v>215.43774131274131</v>
      </c>
      <c r="E541" s="13">
        <v>206.61454254467859</v>
      </c>
      <c r="F541" s="63">
        <f t="shared" si="8"/>
        <v>-4.0954749684524783E-2</v>
      </c>
    </row>
    <row r="542" spans="1:6">
      <c r="A542" s="20" t="s">
        <v>1092</v>
      </c>
      <c r="B542" s="12">
        <v>356</v>
      </c>
      <c r="C542" s="13">
        <v>163266</v>
      </c>
      <c r="D542" s="13">
        <v>458.61235955056179</v>
      </c>
      <c r="E542" s="13">
        <v>513.33887043189372</v>
      </c>
      <c r="F542" s="63">
        <f t="shared" si="8"/>
        <v>0.11933064982148255</v>
      </c>
    </row>
    <row r="543" spans="1:6">
      <c r="A543" s="20" t="s">
        <v>1093</v>
      </c>
      <c r="B543" s="12">
        <v>11</v>
      </c>
      <c r="C543" s="13">
        <v>34722</v>
      </c>
      <c r="D543" s="13">
        <v>3156.5454545454545</v>
      </c>
      <c r="E543" s="13">
        <v>2895.8333333333335</v>
      </c>
      <c r="F543" s="63">
        <f t="shared" si="8"/>
        <v>-8.2594128602422989E-2</v>
      </c>
    </row>
    <row r="544" spans="1:6">
      <c r="A544" s="20" t="s">
        <v>1094</v>
      </c>
      <c r="B544" s="12">
        <v>20</v>
      </c>
      <c r="C544" s="13">
        <v>72218</v>
      </c>
      <c r="D544" s="13">
        <v>3610.9</v>
      </c>
      <c r="E544" s="13">
        <v>3559.6153846153848</v>
      </c>
      <c r="F544" s="63">
        <f t="shared" si="8"/>
        <v>-1.4202723804208185E-2</v>
      </c>
    </row>
    <row r="545" spans="1:6">
      <c r="A545" s="20" t="s">
        <v>1095</v>
      </c>
      <c r="B545" s="12">
        <v>4</v>
      </c>
      <c r="C545" s="13">
        <v>17838</v>
      </c>
      <c r="D545" s="13">
        <v>4459.5</v>
      </c>
      <c r="E545" s="13">
        <v>4361.333333333333</v>
      </c>
      <c r="F545" s="63">
        <f t="shared" si="8"/>
        <v>-2.2012931195575059E-2</v>
      </c>
    </row>
    <row r="546" spans="1:6">
      <c r="A546" s="20" t="s">
        <v>1096</v>
      </c>
      <c r="B546" s="12">
        <v>18</v>
      </c>
      <c r="C546" s="13">
        <v>95798</v>
      </c>
      <c r="D546" s="13">
        <v>5322.1111111111113</v>
      </c>
      <c r="E546" s="13">
        <v>5221.5405405405409</v>
      </c>
      <c r="F546" s="63">
        <f t="shared" si="8"/>
        <v>-1.889674388056398E-2</v>
      </c>
    </row>
    <row r="547" spans="1:6">
      <c r="A547" s="20" t="s">
        <v>1097</v>
      </c>
      <c r="B547" s="12">
        <v>25</v>
      </c>
      <c r="C547" s="13">
        <v>173809</v>
      </c>
      <c r="D547" s="13">
        <v>6952.36</v>
      </c>
      <c r="E547" s="13">
        <v>8080.3548387096771</v>
      </c>
      <c r="F547" s="63">
        <f t="shared" si="8"/>
        <v>0.16224632192660873</v>
      </c>
    </row>
    <row r="548" spans="1:6">
      <c r="A548" s="20" t="s">
        <v>1098</v>
      </c>
      <c r="B548" s="12">
        <v>10</v>
      </c>
      <c r="C548" s="13">
        <v>93612</v>
      </c>
      <c r="D548" s="13">
        <v>9361.2000000000007</v>
      </c>
      <c r="E548" s="13">
        <v>10634.54</v>
      </c>
      <c r="F548" s="63">
        <f t="shared" si="8"/>
        <v>0.13602315942400547</v>
      </c>
    </row>
    <row r="549" spans="1:6">
      <c r="A549" s="20" t="s">
        <v>1099</v>
      </c>
      <c r="B549" s="12">
        <v>12</v>
      </c>
      <c r="C549" s="13">
        <v>269730</v>
      </c>
      <c r="D549" s="13">
        <v>22477.5</v>
      </c>
      <c r="E549" s="13">
        <v>22350</v>
      </c>
      <c r="F549" s="63">
        <f t="shared" si="8"/>
        <v>-5.6723390056723387E-3</v>
      </c>
    </row>
    <row r="550" spans="1:6">
      <c r="A550" s="20" t="s">
        <v>1100</v>
      </c>
      <c r="B550" s="12">
        <v>1</v>
      </c>
      <c r="C550" s="13">
        <v>25987</v>
      </c>
      <c r="D550" s="13">
        <v>25987</v>
      </c>
      <c r="E550" s="13">
        <v>28532.5</v>
      </c>
      <c r="F550" s="63">
        <f t="shared" si="8"/>
        <v>9.7952822565128717E-2</v>
      </c>
    </row>
    <row r="551" spans="1:6">
      <c r="A551" s="20" t="s">
        <v>1103</v>
      </c>
      <c r="B551" s="12">
        <v>2</v>
      </c>
      <c r="C551" s="13">
        <v>4748</v>
      </c>
      <c r="D551" s="13">
        <v>2374</v>
      </c>
      <c r="E551" s="13">
        <v>2675</v>
      </c>
      <c r="F551" s="63">
        <f t="shared" si="8"/>
        <v>0.12679022746419544</v>
      </c>
    </row>
    <row r="552" spans="1:6">
      <c r="A552" s="20" t="s">
        <v>1104</v>
      </c>
      <c r="B552" s="12">
        <v>774</v>
      </c>
      <c r="C552" s="13">
        <v>217258.5</v>
      </c>
      <c r="D552" s="13">
        <v>280.69573643410854</v>
      </c>
      <c r="E552" s="13">
        <v>304.72872340425533</v>
      </c>
      <c r="F552" s="63">
        <f t="shared" si="8"/>
        <v>8.5619351670446112E-2</v>
      </c>
    </row>
    <row r="553" spans="1:6">
      <c r="A553" s="20" t="s">
        <v>1106</v>
      </c>
      <c r="B553" s="12">
        <v>35</v>
      </c>
      <c r="C553" s="13">
        <v>34212</v>
      </c>
      <c r="D553" s="13">
        <v>977.48571428571427</v>
      </c>
      <c r="E553" s="13">
        <v>975.1</v>
      </c>
      <c r="F553" s="63">
        <f t="shared" si="8"/>
        <v>-2.4406640944697336E-3</v>
      </c>
    </row>
    <row r="554" spans="1:6">
      <c r="A554" s="20" t="s">
        <v>1107</v>
      </c>
      <c r="B554" s="12">
        <v>21</v>
      </c>
      <c r="C554" s="13">
        <v>32027</v>
      </c>
      <c r="D554" s="13">
        <v>1525.0952380952381</v>
      </c>
      <c r="E554" s="13">
        <v>1598.409090909091</v>
      </c>
      <c r="F554" s="63">
        <f t="shared" si="8"/>
        <v>4.8071655449805205E-2</v>
      </c>
    </row>
    <row r="555" spans="1:6">
      <c r="A555" s="20" t="s">
        <v>1108</v>
      </c>
      <c r="B555" s="12">
        <v>8</v>
      </c>
      <c r="C555" s="13">
        <v>3732</v>
      </c>
      <c r="D555" s="13">
        <v>466.5</v>
      </c>
      <c r="E555" s="13">
        <v>437</v>
      </c>
      <c r="F555" s="63">
        <f t="shared" si="8"/>
        <v>-6.3236870310825297E-2</v>
      </c>
    </row>
    <row r="556" spans="1:6">
      <c r="A556" s="20" t="s">
        <v>1109</v>
      </c>
      <c r="B556" s="12">
        <v>93</v>
      </c>
      <c r="C556" s="13">
        <v>20787.5</v>
      </c>
      <c r="D556" s="13">
        <v>223.52150537634409</v>
      </c>
      <c r="E556" s="13">
        <v>350.88461538461536</v>
      </c>
      <c r="F556" s="63">
        <f t="shared" si="8"/>
        <v>0.56980248855173676</v>
      </c>
    </row>
    <row r="557" spans="1:6">
      <c r="A557" s="20" t="s">
        <v>1110</v>
      </c>
      <c r="B557" s="12">
        <v>25</v>
      </c>
      <c r="C557" s="13">
        <v>13267</v>
      </c>
      <c r="D557" s="13">
        <v>530.67999999999995</v>
      </c>
      <c r="E557" s="13">
        <v>525.5</v>
      </c>
      <c r="F557" s="63">
        <f t="shared" si="8"/>
        <v>-9.7610612798672471E-3</v>
      </c>
    </row>
    <row r="558" spans="1:6">
      <c r="A558" s="20" t="s">
        <v>1113</v>
      </c>
      <c r="B558" s="12">
        <v>33</v>
      </c>
      <c r="C558" s="13">
        <v>24899.5</v>
      </c>
      <c r="D558" s="13">
        <v>754.530303030303</v>
      </c>
      <c r="E558" s="13">
        <v>748.04054054054052</v>
      </c>
      <c r="F558" s="63">
        <f t="shared" si="8"/>
        <v>-8.6010627587767615E-3</v>
      </c>
    </row>
    <row r="559" spans="1:6">
      <c r="A559" s="20" t="s">
        <v>1115</v>
      </c>
      <c r="B559" s="12">
        <v>28</v>
      </c>
      <c r="C559" s="13">
        <v>10790.5</v>
      </c>
      <c r="D559" s="13">
        <v>385.375</v>
      </c>
      <c r="E559" s="13">
        <v>365.5</v>
      </c>
      <c r="F559" s="63">
        <f t="shared" si="8"/>
        <v>-5.1573143042491082E-2</v>
      </c>
    </row>
    <row r="560" spans="1:6">
      <c r="A560" s="20" t="s">
        <v>1116</v>
      </c>
      <c r="B560" s="12">
        <v>12</v>
      </c>
      <c r="C560" s="13">
        <v>6446</v>
      </c>
      <c r="D560" s="13">
        <v>537.16666666666663</v>
      </c>
      <c r="E560" s="13">
        <v>541.92307692307691</v>
      </c>
      <c r="F560" s="63">
        <f t="shared" si="8"/>
        <v>8.8546266020669145E-3</v>
      </c>
    </row>
    <row r="561" spans="1:6">
      <c r="A561" s="20" t="s">
        <v>1117</v>
      </c>
      <c r="B561" s="12">
        <v>13</v>
      </c>
      <c r="C561" s="13">
        <v>11001</v>
      </c>
      <c r="D561" s="13">
        <v>846.23076923076928</v>
      </c>
      <c r="E561" s="13">
        <v>825.87931034482756</v>
      </c>
      <c r="F561" s="63">
        <f t="shared" si="8"/>
        <v>-2.4049537816311462E-2</v>
      </c>
    </row>
    <row r="562" spans="1:6">
      <c r="A562" s="20" t="s">
        <v>1118</v>
      </c>
      <c r="B562" s="12">
        <v>12</v>
      </c>
      <c r="C562" s="13">
        <v>13499</v>
      </c>
      <c r="D562" s="13">
        <v>1124.9166666666667</v>
      </c>
      <c r="E562" s="13">
        <v>1120.5625</v>
      </c>
      <c r="F562" s="63">
        <f t="shared" si="8"/>
        <v>-3.8706570857101196E-3</v>
      </c>
    </row>
    <row r="563" spans="1:6">
      <c r="A563" s="20" t="s">
        <v>1119</v>
      </c>
      <c r="B563" s="12">
        <v>27</v>
      </c>
      <c r="C563" s="13">
        <v>44841.5</v>
      </c>
      <c r="D563" s="13">
        <v>1660.7962962962963</v>
      </c>
      <c r="E563" s="13">
        <v>1687.6304347826087</v>
      </c>
      <c r="F563" s="63">
        <f t="shared" si="8"/>
        <v>1.6157393020537581E-2</v>
      </c>
    </row>
    <row r="564" spans="1:6">
      <c r="A564" s="20" t="s">
        <v>1120</v>
      </c>
      <c r="B564" s="12">
        <v>62</v>
      </c>
      <c r="C564" s="13">
        <v>18423</v>
      </c>
      <c r="D564" s="13">
        <v>297.14516129032256</v>
      </c>
      <c r="E564" s="13">
        <v>301.5</v>
      </c>
      <c r="F564" s="63">
        <f t="shared" si="8"/>
        <v>1.4655593551538899E-2</v>
      </c>
    </row>
    <row r="565" spans="1:6">
      <c r="A565" s="20" t="s">
        <v>1122</v>
      </c>
      <c r="B565" s="12">
        <v>22</v>
      </c>
      <c r="C565" s="13">
        <v>13277</v>
      </c>
      <c r="D565" s="13">
        <v>603.5</v>
      </c>
      <c r="E565" s="13">
        <v>623.92857142857144</v>
      </c>
      <c r="F565" s="63">
        <f t="shared" si="8"/>
        <v>3.3850159782222777E-2</v>
      </c>
    </row>
    <row r="566" spans="1:6">
      <c r="A566" s="20" t="s">
        <v>1123</v>
      </c>
      <c r="B566" s="12">
        <v>45</v>
      </c>
      <c r="C566" s="13">
        <v>10668.5</v>
      </c>
      <c r="D566" s="13">
        <v>237.07777777777778</v>
      </c>
      <c r="E566" s="13">
        <v>237.04054054054055</v>
      </c>
      <c r="F566" s="63">
        <f t="shared" si="8"/>
        <v>-1.5706759860107717E-4</v>
      </c>
    </row>
    <row r="567" spans="1:6">
      <c r="A567" s="20" t="s">
        <v>1124</v>
      </c>
      <c r="B567" s="12">
        <v>9</v>
      </c>
      <c r="C567" s="13">
        <v>5119.5</v>
      </c>
      <c r="D567" s="13">
        <v>568.83333333333337</v>
      </c>
      <c r="E567" s="13">
        <v>588.5</v>
      </c>
      <c r="F567" s="63">
        <f t="shared" si="8"/>
        <v>3.4573688836800398E-2</v>
      </c>
    </row>
    <row r="568" spans="1:6">
      <c r="A568" s="20" t="s">
        <v>1125</v>
      </c>
      <c r="B568" s="12">
        <v>6</v>
      </c>
      <c r="C568" s="13">
        <v>3255</v>
      </c>
      <c r="D568" s="13">
        <v>542.5</v>
      </c>
      <c r="E568" s="13">
        <v>533</v>
      </c>
      <c r="F568" s="63">
        <f t="shared" si="8"/>
        <v>-1.7511520737327188E-2</v>
      </c>
    </row>
    <row r="569" spans="1:6">
      <c r="A569" s="20" t="s">
        <v>1128</v>
      </c>
      <c r="B569" s="12">
        <v>35</v>
      </c>
      <c r="C569" s="13">
        <v>7712.5</v>
      </c>
      <c r="D569" s="13">
        <v>220.35714285714286</v>
      </c>
      <c r="E569" s="13">
        <v>283.51474999999999</v>
      </c>
      <c r="F569" s="63">
        <f t="shared" si="8"/>
        <v>0.28661474878444076</v>
      </c>
    </row>
    <row r="570" spans="1:6">
      <c r="A570" s="20" t="s">
        <v>1130</v>
      </c>
      <c r="B570" s="12">
        <v>1</v>
      </c>
      <c r="C570" s="13">
        <v>29072.5</v>
      </c>
      <c r="D570" s="13">
        <v>29072.5</v>
      </c>
      <c r="E570" s="13">
        <v>30134.5</v>
      </c>
      <c r="F570" s="63">
        <f t="shared" si="8"/>
        <v>3.652936623957348E-2</v>
      </c>
    </row>
    <row r="571" spans="1:6">
      <c r="A571" s="20" t="s">
        <v>1131</v>
      </c>
      <c r="B571" s="12">
        <v>2</v>
      </c>
      <c r="C571" s="13">
        <v>54696.5</v>
      </c>
      <c r="D571" s="13">
        <v>27348.25</v>
      </c>
      <c r="E571" s="13">
        <v>33071</v>
      </c>
      <c r="F571" s="63">
        <f t="shared" si="8"/>
        <v>0.20925470551132155</v>
      </c>
    </row>
    <row r="572" spans="1:6">
      <c r="A572" s="20" t="s">
        <v>1134</v>
      </c>
      <c r="B572" s="12">
        <v>1</v>
      </c>
      <c r="C572" s="14">
        <v>650</v>
      </c>
      <c r="D572" s="13">
        <v>650</v>
      </c>
      <c r="E572" s="13">
        <v>546</v>
      </c>
      <c r="F572" s="63">
        <f t="shared" si="8"/>
        <v>-0.16</v>
      </c>
    </row>
    <row r="573" spans="1:6">
      <c r="A573" s="20" t="s">
        <v>1136</v>
      </c>
      <c r="B573" s="12">
        <v>60</v>
      </c>
      <c r="C573" s="13">
        <v>32089</v>
      </c>
      <c r="D573" s="13">
        <v>534.81666666666672</v>
      </c>
      <c r="E573" s="13">
        <v>658</v>
      </c>
      <c r="F573" s="63">
        <f t="shared" si="8"/>
        <v>0.23032814983327607</v>
      </c>
    </row>
    <row r="574" spans="1:6">
      <c r="A574" s="20" t="s">
        <v>1137</v>
      </c>
      <c r="B574" s="12">
        <v>1</v>
      </c>
      <c r="C574" s="14">
        <v>856</v>
      </c>
      <c r="D574" s="13">
        <v>856</v>
      </c>
      <c r="E574" s="13">
        <v>978.375</v>
      </c>
      <c r="F574" s="63">
        <f t="shared" si="8"/>
        <v>0.14296144859813084</v>
      </c>
    </row>
    <row r="575" spans="1:6">
      <c r="A575" s="20" t="s">
        <v>1138</v>
      </c>
      <c r="B575" s="12">
        <v>2</v>
      </c>
      <c r="C575" s="13">
        <v>2546</v>
      </c>
      <c r="D575" s="13">
        <v>1273</v>
      </c>
      <c r="E575" s="13">
        <v>1522.7592592592594</v>
      </c>
      <c r="F575" s="63">
        <f t="shared" si="8"/>
        <v>0.19619737569462636</v>
      </c>
    </row>
    <row r="576" spans="1:6">
      <c r="A576" s="20" t="s">
        <v>1139</v>
      </c>
      <c r="B576" s="12">
        <v>8</v>
      </c>
      <c r="C576" s="13">
        <v>16268</v>
      </c>
      <c r="D576" s="13">
        <v>2033.5</v>
      </c>
      <c r="E576" s="13">
        <v>2297.9166666666665</v>
      </c>
      <c r="F576" s="63">
        <f t="shared" si="8"/>
        <v>0.13003032538316525</v>
      </c>
    </row>
    <row r="577" spans="1:6">
      <c r="A577" s="20" t="s">
        <v>1140</v>
      </c>
      <c r="B577" s="12">
        <v>20</v>
      </c>
      <c r="C577" s="13">
        <v>4974.5</v>
      </c>
      <c r="D577" s="13">
        <v>248.72499999999999</v>
      </c>
      <c r="E577" s="13">
        <v>280.63513513513516</v>
      </c>
      <c r="F577" s="63">
        <f t="shared" si="8"/>
        <v>0.12829484424619625</v>
      </c>
    </row>
    <row r="578" spans="1:6">
      <c r="A578" s="20" t="s">
        <v>1141</v>
      </c>
      <c r="B578" s="12">
        <v>13</v>
      </c>
      <c r="C578" s="13">
        <v>5337</v>
      </c>
      <c r="D578" s="13">
        <v>410.53846153846155</v>
      </c>
      <c r="E578" s="13">
        <v>482.38888888888891</v>
      </c>
      <c r="F578" s="63">
        <f t="shared" si="8"/>
        <v>0.1750150937896863</v>
      </c>
    </row>
    <row r="579" spans="1:6">
      <c r="A579" s="20" t="s">
        <v>1143</v>
      </c>
      <c r="B579" s="12">
        <v>7</v>
      </c>
      <c r="C579" s="13">
        <v>1955</v>
      </c>
      <c r="D579" s="13">
        <v>279.28571428571428</v>
      </c>
      <c r="E579" s="13">
        <v>406.40909090909093</v>
      </c>
      <c r="F579" s="63">
        <f t="shared" si="8"/>
        <v>0.45517321553127194</v>
      </c>
    </row>
    <row r="580" spans="1:6">
      <c r="A580" s="20" t="s">
        <v>1144</v>
      </c>
      <c r="B580" s="12">
        <v>44</v>
      </c>
      <c r="C580" s="13">
        <v>18111.5</v>
      </c>
      <c r="D580" s="13">
        <v>411.625</v>
      </c>
      <c r="E580" s="13">
        <v>612.5</v>
      </c>
      <c r="F580" s="63">
        <f t="shared" si="8"/>
        <v>0.48800485879137567</v>
      </c>
    </row>
    <row r="581" spans="1:6">
      <c r="A581" s="20" t="s">
        <v>1149</v>
      </c>
      <c r="B581" s="12">
        <v>73</v>
      </c>
      <c r="C581" s="13">
        <v>20712</v>
      </c>
      <c r="D581" s="13">
        <v>283.72602739726028</v>
      </c>
      <c r="E581" s="13">
        <v>327.36458333333331</v>
      </c>
      <c r="F581" s="63">
        <f t="shared" si="8"/>
        <v>0.15380526184498511</v>
      </c>
    </row>
    <row r="582" spans="1:6">
      <c r="A582" s="20" t="s">
        <v>1150</v>
      </c>
      <c r="B582" s="12">
        <v>16</v>
      </c>
      <c r="C582" s="13">
        <v>6588</v>
      </c>
      <c r="D582" s="13">
        <v>411.75</v>
      </c>
      <c r="E582" s="13">
        <v>445.1</v>
      </c>
      <c r="F582" s="63">
        <f t="shared" si="8"/>
        <v>8.0995749848208926E-2</v>
      </c>
    </row>
    <row r="583" spans="1:6">
      <c r="A583" s="20" t="s">
        <v>1151</v>
      </c>
      <c r="B583" s="12">
        <v>36</v>
      </c>
      <c r="C583" s="13">
        <v>20592</v>
      </c>
      <c r="D583" s="13">
        <v>572</v>
      </c>
      <c r="E583" s="13">
        <v>673.17708333333337</v>
      </c>
      <c r="F583" s="63">
        <f t="shared" si="8"/>
        <v>0.17688301282051289</v>
      </c>
    </row>
    <row r="584" spans="1:6">
      <c r="A584" s="20" t="s">
        <v>1152</v>
      </c>
      <c r="B584" s="12">
        <v>5</v>
      </c>
      <c r="C584" s="13">
        <v>1465</v>
      </c>
      <c r="D584" s="13">
        <v>293</v>
      </c>
      <c r="E584" s="13">
        <v>314.33333333333331</v>
      </c>
      <c r="F584" s="63">
        <f t="shared" ref="F584:F647" si="9">(E584-D584)/D584</f>
        <v>7.2810011376564218E-2</v>
      </c>
    </row>
    <row r="585" spans="1:6">
      <c r="A585" s="20" t="s">
        <v>1153</v>
      </c>
      <c r="B585" s="12">
        <v>6</v>
      </c>
      <c r="C585" s="13">
        <v>2760</v>
      </c>
      <c r="D585" s="13">
        <v>460</v>
      </c>
      <c r="E585" s="13">
        <v>594.75</v>
      </c>
      <c r="F585" s="63">
        <f t="shared" si="9"/>
        <v>0.29293478260869565</v>
      </c>
    </row>
    <row r="586" spans="1:6">
      <c r="A586" s="20" t="s">
        <v>1154</v>
      </c>
      <c r="B586" s="12">
        <v>1</v>
      </c>
      <c r="C586" s="14">
        <v>255.5</v>
      </c>
      <c r="D586" s="13">
        <v>255.5</v>
      </c>
      <c r="E586" s="13">
        <v>301.3125</v>
      </c>
      <c r="F586" s="63">
        <f t="shared" si="9"/>
        <v>0.17930528375733856</v>
      </c>
    </row>
    <row r="587" spans="1:6">
      <c r="A587" s="20" t="s">
        <v>1155</v>
      </c>
      <c r="B587" s="12">
        <v>10</v>
      </c>
      <c r="C587" s="13">
        <v>3736.5</v>
      </c>
      <c r="D587" s="13">
        <v>373.65</v>
      </c>
      <c r="E587" s="13">
        <v>417.51630434782606</v>
      </c>
      <c r="F587" s="63">
        <f t="shared" si="9"/>
        <v>0.11739944961280901</v>
      </c>
    </row>
    <row r="588" spans="1:6">
      <c r="A588" s="20" t="s">
        <v>1156</v>
      </c>
      <c r="B588" s="12">
        <v>3</v>
      </c>
      <c r="C588" s="13">
        <v>1579</v>
      </c>
      <c r="D588" s="13">
        <v>526.33333333333337</v>
      </c>
      <c r="E588" s="13">
        <v>605.68518518518522</v>
      </c>
      <c r="F588" s="63">
        <f t="shared" si="9"/>
        <v>0.15076349306874953</v>
      </c>
    </row>
    <row r="589" spans="1:6">
      <c r="A589" s="20" t="s">
        <v>1159</v>
      </c>
      <c r="B589" s="12">
        <v>29</v>
      </c>
      <c r="C589" s="13">
        <v>10247.5</v>
      </c>
      <c r="D589" s="13">
        <v>353.36206896551727</v>
      </c>
      <c r="E589" s="13">
        <v>510.31034482758622</v>
      </c>
      <c r="F589" s="63">
        <f t="shared" si="9"/>
        <v>0.44415711149060738</v>
      </c>
    </row>
    <row r="590" spans="1:6">
      <c r="A590" s="20" t="s">
        <v>1160</v>
      </c>
      <c r="B590" s="12">
        <v>27</v>
      </c>
      <c r="C590" s="13">
        <v>15931</v>
      </c>
      <c r="D590" s="13">
        <v>590.03703703703707</v>
      </c>
      <c r="E590" s="13">
        <v>774.7962962962963</v>
      </c>
      <c r="F590" s="63">
        <f t="shared" si="9"/>
        <v>0.31313163015504358</v>
      </c>
    </row>
    <row r="591" spans="1:6">
      <c r="A591" s="20" t="s">
        <v>1161</v>
      </c>
      <c r="B591" s="12">
        <v>14</v>
      </c>
      <c r="C591" s="13">
        <v>14480</v>
      </c>
      <c r="D591" s="13">
        <v>1034.2857142857142</v>
      </c>
      <c r="E591" s="13">
        <v>1262.7</v>
      </c>
      <c r="F591" s="63">
        <f t="shared" si="9"/>
        <v>0.2208425414364642</v>
      </c>
    </row>
    <row r="592" spans="1:6">
      <c r="A592" s="20" t="s">
        <v>1162</v>
      </c>
      <c r="B592" s="12">
        <v>230</v>
      </c>
      <c r="C592" s="13">
        <v>40244</v>
      </c>
      <c r="D592" s="13">
        <v>174.97391304347826</v>
      </c>
      <c r="E592" s="13">
        <v>214.74734982332154</v>
      </c>
      <c r="F592" s="63">
        <f t="shared" si="9"/>
        <v>0.22731066641894329</v>
      </c>
    </row>
    <row r="593" spans="1:6">
      <c r="A593" s="20" t="s">
        <v>1163</v>
      </c>
      <c r="B593" s="12">
        <v>122</v>
      </c>
      <c r="C593" s="13">
        <v>31717.5</v>
      </c>
      <c r="D593" s="13">
        <v>259.97950819672133</v>
      </c>
      <c r="E593" s="13">
        <v>313.36877828054298</v>
      </c>
      <c r="F593" s="63">
        <f t="shared" si="9"/>
        <v>0.20535953181134206</v>
      </c>
    </row>
    <row r="594" spans="1:6">
      <c r="A594" s="20" t="s">
        <v>1164</v>
      </c>
      <c r="B594" s="12">
        <v>234</v>
      </c>
      <c r="C594" s="13">
        <v>90232.82</v>
      </c>
      <c r="D594" s="13">
        <v>385.61034188034193</v>
      </c>
      <c r="E594" s="13">
        <v>486.18160377358492</v>
      </c>
      <c r="F594" s="63">
        <f t="shared" si="9"/>
        <v>0.26081059289756053</v>
      </c>
    </row>
    <row r="595" spans="1:6">
      <c r="A595" s="20" t="s">
        <v>1165</v>
      </c>
      <c r="B595" s="12">
        <v>103</v>
      </c>
      <c r="C595" s="13">
        <v>61660</v>
      </c>
      <c r="D595" s="13">
        <v>598.64077669902917</v>
      </c>
      <c r="E595" s="13">
        <v>692.97816593886466</v>
      </c>
      <c r="F595" s="63">
        <f t="shared" si="9"/>
        <v>0.15758597294361101</v>
      </c>
    </row>
    <row r="596" spans="1:6">
      <c r="A596" s="20" t="s">
        <v>1166</v>
      </c>
      <c r="B596" s="12">
        <v>13</v>
      </c>
      <c r="C596" s="13">
        <v>13488</v>
      </c>
      <c r="D596" s="13">
        <v>1037.5384615384614</v>
      </c>
      <c r="E596" s="13">
        <v>1219.8095238095239</v>
      </c>
      <c r="F596" s="63">
        <f t="shared" si="9"/>
        <v>0.17567643902163491</v>
      </c>
    </row>
    <row r="597" spans="1:6">
      <c r="A597" s="20" t="s">
        <v>1167</v>
      </c>
      <c r="B597" s="12">
        <v>11</v>
      </c>
      <c r="C597" s="13">
        <v>17885</v>
      </c>
      <c r="D597" s="13">
        <v>1625.909090909091</v>
      </c>
      <c r="E597" s="13">
        <v>1981.1807228915663</v>
      </c>
      <c r="F597" s="63">
        <f t="shared" si="9"/>
        <v>0.21850645523104437</v>
      </c>
    </row>
    <row r="598" spans="1:6">
      <c r="A598" s="20" t="s">
        <v>1168</v>
      </c>
      <c r="B598" s="15">
        <v>1060</v>
      </c>
      <c r="C598" s="13">
        <v>165777</v>
      </c>
      <c r="D598" s="13">
        <v>156.39339622641509</v>
      </c>
      <c r="E598" s="13">
        <v>181.9906474820144</v>
      </c>
      <c r="F598" s="63">
        <f t="shared" si="9"/>
        <v>0.16367220019022699</v>
      </c>
    </row>
    <row r="599" spans="1:6">
      <c r="A599" s="20" t="s">
        <v>1169</v>
      </c>
      <c r="B599" s="12">
        <v>499</v>
      </c>
      <c r="C599" s="13">
        <v>121013</v>
      </c>
      <c r="D599" s="13">
        <v>242.51102204408818</v>
      </c>
      <c r="E599" s="13">
        <v>311.81042857142859</v>
      </c>
      <c r="F599" s="63">
        <f t="shared" si="9"/>
        <v>0.28575776038229667</v>
      </c>
    </row>
    <row r="600" spans="1:6">
      <c r="A600" s="20" t="s">
        <v>1170</v>
      </c>
      <c r="B600" s="12">
        <v>67</v>
      </c>
      <c r="C600" s="13">
        <v>26012</v>
      </c>
      <c r="D600" s="13">
        <v>388.23880597014926</v>
      </c>
      <c r="E600" s="13">
        <v>449.89759036144579</v>
      </c>
      <c r="F600" s="63">
        <f t="shared" si="9"/>
        <v>0.1588166444032319</v>
      </c>
    </row>
    <row r="601" spans="1:6">
      <c r="A601" s="20" t="s">
        <v>1172</v>
      </c>
      <c r="B601" s="12">
        <v>189</v>
      </c>
      <c r="C601" s="13">
        <v>31886.5</v>
      </c>
      <c r="D601" s="13">
        <v>168.7116402116402</v>
      </c>
      <c r="E601" s="13">
        <v>216.97604838709677</v>
      </c>
      <c r="F601" s="63">
        <f t="shared" si="9"/>
        <v>0.28607633779691377</v>
      </c>
    </row>
    <row r="602" spans="1:6">
      <c r="A602" s="20" t="s">
        <v>1173</v>
      </c>
      <c r="B602" s="12">
        <v>49</v>
      </c>
      <c r="C602" s="13">
        <v>13454</v>
      </c>
      <c r="D602" s="13">
        <v>274.57142857142856</v>
      </c>
      <c r="E602" s="13">
        <v>350.62157894736845</v>
      </c>
      <c r="F602" s="63">
        <f t="shared" si="9"/>
        <v>0.27697765485514009</v>
      </c>
    </row>
    <row r="603" spans="1:6">
      <c r="A603" s="20" t="s">
        <v>1174</v>
      </c>
      <c r="B603" s="12">
        <v>13</v>
      </c>
      <c r="C603" s="13">
        <v>5880</v>
      </c>
      <c r="D603" s="13">
        <v>452.30769230769232</v>
      </c>
      <c r="E603" s="13">
        <v>522.89244186046517</v>
      </c>
      <c r="F603" s="63">
        <f t="shared" si="9"/>
        <v>0.15605471839898757</v>
      </c>
    </row>
    <row r="604" spans="1:6">
      <c r="A604" s="20" t="s">
        <v>1175</v>
      </c>
      <c r="B604" s="12">
        <v>10</v>
      </c>
      <c r="C604" s="13">
        <v>7070</v>
      </c>
      <c r="D604" s="13">
        <v>707</v>
      </c>
      <c r="E604" s="13">
        <v>930.16666666666663</v>
      </c>
      <c r="F604" s="63">
        <f t="shared" si="9"/>
        <v>0.31565299387081558</v>
      </c>
    </row>
    <row r="605" spans="1:6">
      <c r="A605" s="20" t="s">
        <v>1176</v>
      </c>
      <c r="B605" s="12">
        <v>98</v>
      </c>
      <c r="C605" s="13">
        <v>25172</v>
      </c>
      <c r="D605" s="13">
        <v>256.85714285714283</v>
      </c>
      <c r="E605" s="13">
        <v>227.61016949152543</v>
      </c>
      <c r="F605" s="63">
        <f t="shared" si="9"/>
        <v>-0.11386474613977857</v>
      </c>
    </row>
    <row r="606" spans="1:6">
      <c r="A606" s="20" t="s">
        <v>1177</v>
      </c>
      <c r="B606" s="12">
        <v>4</v>
      </c>
      <c r="C606" s="13">
        <v>5094</v>
      </c>
      <c r="D606" s="13">
        <v>1273.5</v>
      </c>
      <c r="E606" s="13">
        <v>1461.5</v>
      </c>
      <c r="F606" s="63">
        <f t="shared" si="9"/>
        <v>0.14762465645857872</v>
      </c>
    </row>
    <row r="607" spans="1:6">
      <c r="A607" s="20" t="s">
        <v>1178</v>
      </c>
      <c r="B607" s="12">
        <v>357</v>
      </c>
      <c r="C607" s="13">
        <v>92850.5</v>
      </c>
      <c r="D607" s="13">
        <v>260.08543417366946</v>
      </c>
      <c r="E607" s="13">
        <v>281.75683060109287</v>
      </c>
      <c r="F607" s="63">
        <f t="shared" si="9"/>
        <v>8.33241449921127E-2</v>
      </c>
    </row>
    <row r="608" spans="1:6">
      <c r="A608" s="20" t="s">
        <v>1179</v>
      </c>
      <c r="B608" s="12">
        <v>424</v>
      </c>
      <c r="C608" s="13">
        <v>150240.5</v>
      </c>
      <c r="D608" s="13">
        <v>354.34080188679246</v>
      </c>
      <c r="E608" s="13">
        <v>450.39981447124302</v>
      </c>
      <c r="F608" s="63">
        <f t="shared" si="9"/>
        <v>0.27109215781235441</v>
      </c>
    </row>
    <row r="609" spans="1:6">
      <c r="A609" s="20" t="s">
        <v>1180</v>
      </c>
      <c r="B609" s="12">
        <v>115</v>
      </c>
      <c r="C609" s="13">
        <v>63918</v>
      </c>
      <c r="D609" s="13">
        <v>555.80869565217392</v>
      </c>
      <c r="E609" s="13">
        <v>678.90060240963851</v>
      </c>
      <c r="F609" s="63">
        <f t="shared" si="9"/>
        <v>0.2214645213728281</v>
      </c>
    </row>
    <row r="610" spans="1:6">
      <c r="A610" s="20" t="s">
        <v>1181</v>
      </c>
      <c r="B610" s="12">
        <v>22</v>
      </c>
      <c r="C610" s="13">
        <v>19338</v>
      </c>
      <c r="D610" s="13">
        <v>879</v>
      </c>
      <c r="E610" s="13">
        <v>1104.425</v>
      </c>
      <c r="F610" s="63">
        <f t="shared" si="9"/>
        <v>0.25645620022753124</v>
      </c>
    </row>
    <row r="611" spans="1:6">
      <c r="A611" s="20" t="s">
        <v>1182</v>
      </c>
      <c r="B611" s="12">
        <v>146</v>
      </c>
      <c r="C611" s="13">
        <v>27075</v>
      </c>
      <c r="D611" s="13">
        <v>185.44520547945206</v>
      </c>
      <c r="E611" s="13">
        <v>210.81076388888889</v>
      </c>
      <c r="F611" s="63">
        <f t="shared" si="9"/>
        <v>0.13678195855134911</v>
      </c>
    </row>
    <row r="612" spans="1:6">
      <c r="A612" s="20" t="s">
        <v>1183</v>
      </c>
      <c r="B612" s="12">
        <v>89</v>
      </c>
      <c r="C612" s="13">
        <v>24898.5</v>
      </c>
      <c r="D612" s="13">
        <v>279.75842696629212</v>
      </c>
      <c r="E612" s="13">
        <v>327.53333333333336</v>
      </c>
      <c r="F612" s="63">
        <f t="shared" si="9"/>
        <v>0.17077200099068901</v>
      </c>
    </row>
    <row r="613" spans="1:6">
      <c r="A613" s="20" t="s">
        <v>1184</v>
      </c>
      <c r="B613" s="12">
        <v>123</v>
      </c>
      <c r="C613" s="13">
        <v>57421</v>
      </c>
      <c r="D613" s="13">
        <v>466.83739837398372</v>
      </c>
      <c r="E613" s="13">
        <v>504.00961538461536</v>
      </c>
      <c r="F613" s="63">
        <f t="shared" si="9"/>
        <v>7.9625619412892354E-2</v>
      </c>
    </row>
    <row r="614" spans="1:6">
      <c r="A614" s="20" t="s">
        <v>1185</v>
      </c>
      <c r="B614" s="12">
        <v>41</v>
      </c>
      <c r="C614" s="13">
        <v>30152.5</v>
      </c>
      <c r="D614" s="13">
        <v>735.42682926829264</v>
      </c>
      <c r="E614" s="13">
        <v>779.88888888888891</v>
      </c>
      <c r="F614" s="63">
        <f t="shared" si="9"/>
        <v>6.0457489244488766E-2</v>
      </c>
    </row>
    <row r="615" spans="1:6">
      <c r="A615" s="20" t="s">
        <v>1186</v>
      </c>
      <c r="B615" s="12">
        <v>6</v>
      </c>
      <c r="C615" s="13">
        <v>5748.5</v>
      </c>
      <c r="D615" s="13">
        <v>958.08333333333337</v>
      </c>
      <c r="E615" s="13">
        <v>1146.8</v>
      </c>
      <c r="F615" s="63">
        <f t="shared" si="9"/>
        <v>0.19697312342350168</v>
      </c>
    </row>
    <row r="616" spans="1:6">
      <c r="A616" s="20" t="s">
        <v>1187</v>
      </c>
      <c r="B616" s="12">
        <v>14</v>
      </c>
      <c r="C616" s="13">
        <v>21237</v>
      </c>
      <c r="D616" s="13">
        <v>1516.9285714285713</v>
      </c>
      <c r="E616" s="13">
        <v>1764</v>
      </c>
      <c r="F616" s="63">
        <f t="shared" si="9"/>
        <v>0.16287611244526071</v>
      </c>
    </row>
    <row r="617" spans="1:6">
      <c r="A617" s="20" t="s">
        <v>1188</v>
      </c>
      <c r="B617" s="12">
        <v>5</v>
      </c>
      <c r="C617" s="13">
        <v>14852.5</v>
      </c>
      <c r="D617" s="13">
        <v>2970.5</v>
      </c>
      <c r="E617" s="13">
        <v>3731</v>
      </c>
      <c r="F617" s="63">
        <f t="shared" si="9"/>
        <v>0.25601750547045954</v>
      </c>
    </row>
    <row r="618" spans="1:6">
      <c r="A618" s="20" t="s">
        <v>1190</v>
      </c>
      <c r="B618" s="12">
        <v>26</v>
      </c>
      <c r="C618" s="13">
        <v>7479</v>
      </c>
      <c r="D618" s="13">
        <v>287.65384615384613</v>
      </c>
      <c r="E618" s="13">
        <v>316.9375</v>
      </c>
      <c r="F618" s="63">
        <f t="shared" si="9"/>
        <v>0.10180171145875125</v>
      </c>
    </row>
    <row r="619" spans="1:6">
      <c r="A619" s="20" t="s">
        <v>1191</v>
      </c>
      <c r="B619" s="12">
        <v>640</v>
      </c>
      <c r="C619" s="13">
        <v>219885</v>
      </c>
      <c r="D619" s="13">
        <v>343.5703125</v>
      </c>
      <c r="E619" s="13">
        <v>415.42066420664207</v>
      </c>
      <c r="F619" s="63">
        <f t="shared" si="9"/>
        <v>0.20912852214680822</v>
      </c>
    </row>
    <row r="620" spans="1:6">
      <c r="A620" s="20" t="s">
        <v>1192</v>
      </c>
      <c r="B620" s="12">
        <v>5</v>
      </c>
      <c r="C620" s="13">
        <v>2554</v>
      </c>
      <c r="D620" s="13">
        <v>510.8</v>
      </c>
      <c r="E620" s="13">
        <v>570.5</v>
      </c>
      <c r="F620" s="63">
        <f t="shared" si="9"/>
        <v>0.11687548942834766</v>
      </c>
    </row>
    <row r="621" spans="1:6">
      <c r="A621" s="20" t="s">
        <v>1193</v>
      </c>
      <c r="B621" s="12">
        <v>230</v>
      </c>
      <c r="C621" s="13">
        <v>93903.5</v>
      </c>
      <c r="D621" s="13">
        <v>408.27608695652174</v>
      </c>
      <c r="E621" s="13">
        <v>473.81034482758622</v>
      </c>
      <c r="F621" s="63">
        <f t="shared" si="9"/>
        <v>0.16051456346509801</v>
      </c>
    </row>
    <row r="622" spans="1:6">
      <c r="A622" s="20" t="s">
        <v>1194</v>
      </c>
      <c r="B622" s="12">
        <v>4</v>
      </c>
      <c r="C622" s="13">
        <v>2056</v>
      </c>
      <c r="D622" s="13">
        <v>514</v>
      </c>
      <c r="E622" s="13">
        <v>640</v>
      </c>
      <c r="F622" s="63">
        <f t="shared" si="9"/>
        <v>0.24513618677042801</v>
      </c>
    </row>
    <row r="623" spans="1:6">
      <c r="A623" s="20" t="s">
        <v>1195</v>
      </c>
      <c r="B623" s="12">
        <v>4</v>
      </c>
      <c r="C623" s="14">
        <v>822</v>
      </c>
      <c r="D623" s="13">
        <v>205.5</v>
      </c>
      <c r="E623" s="13">
        <v>262.5</v>
      </c>
      <c r="F623" s="63">
        <f t="shared" si="9"/>
        <v>0.27737226277372262</v>
      </c>
    </row>
    <row r="624" spans="1:6">
      <c r="A624" s="20" t="s">
        <v>1196</v>
      </c>
      <c r="B624" s="12">
        <v>2</v>
      </c>
      <c r="C624" s="13">
        <v>1603</v>
      </c>
      <c r="D624" s="13">
        <v>801.5</v>
      </c>
      <c r="E624" s="13">
        <v>1013.5</v>
      </c>
      <c r="F624" s="63">
        <f t="shared" si="9"/>
        <v>0.26450405489706802</v>
      </c>
    </row>
    <row r="625" spans="1:6">
      <c r="A625" s="20" t="s">
        <v>1198</v>
      </c>
      <c r="B625" s="12">
        <v>15</v>
      </c>
      <c r="C625" s="13">
        <v>25395</v>
      </c>
      <c r="D625" s="13">
        <v>1693</v>
      </c>
      <c r="E625" s="13">
        <v>2206</v>
      </c>
      <c r="F625" s="63">
        <f t="shared" si="9"/>
        <v>0.30301240401653867</v>
      </c>
    </row>
    <row r="626" spans="1:6">
      <c r="A626" s="20" t="s">
        <v>1199</v>
      </c>
      <c r="B626" s="12">
        <v>91</v>
      </c>
      <c r="C626" s="13">
        <v>19280</v>
      </c>
      <c r="D626" s="13">
        <v>211.86813186813185</v>
      </c>
      <c r="E626" s="13">
        <v>249.26470588235293</v>
      </c>
      <c r="F626" s="63">
        <f t="shared" si="9"/>
        <v>0.17650872589699781</v>
      </c>
    </row>
    <row r="627" spans="1:6">
      <c r="A627" s="20" t="s">
        <v>1200</v>
      </c>
      <c r="B627" s="12">
        <v>22</v>
      </c>
      <c r="C627" s="13">
        <v>6664</v>
      </c>
      <c r="D627" s="13">
        <v>302.90909090909093</v>
      </c>
      <c r="E627" s="13">
        <v>349.5</v>
      </c>
      <c r="F627" s="63">
        <f t="shared" si="9"/>
        <v>0.15381152460984385</v>
      </c>
    </row>
    <row r="628" spans="1:6">
      <c r="A628" s="20" t="s">
        <v>1201</v>
      </c>
      <c r="B628" s="12">
        <v>-2</v>
      </c>
      <c r="C628" s="14">
        <v>-834</v>
      </c>
      <c r="D628" s="13">
        <v>417</v>
      </c>
      <c r="E628" s="13">
        <v>544.35714285714289</v>
      </c>
      <c r="F628" s="63">
        <f t="shared" si="9"/>
        <v>0.30541281260705727</v>
      </c>
    </row>
    <row r="629" spans="1:6">
      <c r="A629" s="20" t="s">
        <v>1202</v>
      </c>
      <c r="B629" s="12">
        <v>2</v>
      </c>
      <c r="C629" s="14">
        <v>497</v>
      </c>
      <c r="D629" s="13">
        <v>248.5</v>
      </c>
      <c r="E629" s="13">
        <v>298.53703703703701</v>
      </c>
      <c r="F629" s="63">
        <f t="shared" si="9"/>
        <v>0.20135628586332802</v>
      </c>
    </row>
    <row r="630" spans="1:6">
      <c r="A630" s="20" t="s">
        <v>1204</v>
      </c>
      <c r="B630" s="12">
        <v>10</v>
      </c>
      <c r="C630" s="13">
        <v>5124</v>
      </c>
      <c r="D630" s="13">
        <v>512.4</v>
      </c>
      <c r="E630" s="13">
        <v>592.70000000000005</v>
      </c>
      <c r="F630" s="63">
        <f t="shared" si="9"/>
        <v>0.15671350507416096</v>
      </c>
    </row>
    <row r="631" spans="1:6">
      <c r="A631" s="20" t="s">
        <v>1206</v>
      </c>
      <c r="B631" s="12">
        <v>205</v>
      </c>
      <c r="C631" s="13">
        <v>58925</v>
      </c>
      <c r="D631" s="13">
        <v>287.4390243902439</v>
      </c>
      <c r="E631" s="13">
        <v>294.32894736842104</v>
      </c>
      <c r="F631" s="63">
        <f t="shared" si="9"/>
        <v>2.3970033271553903E-2</v>
      </c>
    </row>
    <row r="632" spans="1:6">
      <c r="A632" s="20" t="s">
        <v>1207</v>
      </c>
      <c r="B632" s="12">
        <v>125</v>
      </c>
      <c r="C632" s="13">
        <v>52142</v>
      </c>
      <c r="D632" s="13">
        <v>417.13600000000002</v>
      </c>
      <c r="E632" s="13">
        <v>546.52631578947364</v>
      </c>
      <c r="F632" s="63">
        <f t="shared" si="9"/>
        <v>0.31018736284922332</v>
      </c>
    </row>
    <row r="633" spans="1:6">
      <c r="A633" s="20" t="s">
        <v>1208</v>
      </c>
      <c r="B633" s="12">
        <v>60</v>
      </c>
      <c r="C633" s="13">
        <v>38913.33</v>
      </c>
      <c r="D633" s="13">
        <v>648.55550000000005</v>
      </c>
      <c r="E633" s="13">
        <v>733.86</v>
      </c>
      <c r="F633" s="63">
        <f t="shared" si="9"/>
        <v>0.13152999242161997</v>
      </c>
    </row>
    <row r="634" spans="1:6">
      <c r="A634" s="20" t="s">
        <v>1210</v>
      </c>
      <c r="B634" s="12">
        <v>46</v>
      </c>
      <c r="C634" s="13">
        <v>19596</v>
      </c>
      <c r="D634" s="13">
        <v>426</v>
      </c>
      <c r="E634" s="13">
        <v>538</v>
      </c>
      <c r="F634" s="63">
        <f t="shared" si="9"/>
        <v>0.26291079812206575</v>
      </c>
    </row>
    <row r="635" spans="1:6">
      <c r="A635" s="20" t="s">
        <v>1211</v>
      </c>
      <c r="B635" s="12">
        <v>12</v>
      </c>
      <c r="C635" s="13">
        <v>3893.5</v>
      </c>
      <c r="D635" s="13">
        <v>324.45833333333331</v>
      </c>
      <c r="E635" s="13">
        <v>487.2236842105263</v>
      </c>
      <c r="F635" s="63">
        <f t="shared" si="9"/>
        <v>0.50165255182389001</v>
      </c>
    </row>
    <row r="636" spans="1:6">
      <c r="A636" s="20" t="s">
        <v>1213</v>
      </c>
      <c r="B636" s="12">
        <v>33</v>
      </c>
      <c r="C636" s="13">
        <v>14596.5</v>
      </c>
      <c r="D636" s="13">
        <v>442.31818181818181</v>
      </c>
      <c r="E636" s="13">
        <v>534</v>
      </c>
      <c r="F636" s="63">
        <f t="shared" si="9"/>
        <v>0.20727571678142021</v>
      </c>
    </row>
    <row r="637" spans="1:6">
      <c r="A637" s="20" t="s">
        <v>1214</v>
      </c>
      <c r="B637" s="12">
        <v>2</v>
      </c>
      <c r="C637" s="14">
        <v>994</v>
      </c>
      <c r="D637" s="13">
        <v>497</v>
      </c>
      <c r="E637" s="13">
        <v>657.75</v>
      </c>
      <c r="F637" s="63">
        <f t="shared" si="9"/>
        <v>0.32344064386317906</v>
      </c>
    </row>
    <row r="638" spans="1:6">
      <c r="A638" s="20" t="s">
        <v>1215</v>
      </c>
      <c r="B638" s="12">
        <v>4</v>
      </c>
      <c r="C638" s="13">
        <v>2824</v>
      </c>
      <c r="D638" s="13">
        <v>706</v>
      </c>
      <c r="E638" s="13">
        <v>833.77272727272725</v>
      </c>
      <c r="F638" s="63">
        <f t="shared" si="9"/>
        <v>0.18098120010301311</v>
      </c>
    </row>
    <row r="639" spans="1:6">
      <c r="A639" s="20" t="s">
        <v>1216</v>
      </c>
      <c r="B639" s="12">
        <v>11</v>
      </c>
      <c r="C639" s="13">
        <v>4414.5</v>
      </c>
      <c r="D639" s="13">
        <v>401.31818181818181</v>
      </c>
      <c r="E639" s="13">
        <v>513.55555555555554</v>
      </c>
      <c r="F639" s="63">
        <f t="shared" si="9"/>
        <v>0.2796717886762059</v>
      </c>
    </row>
    <row r="640" spans="1:6">
      <c r="A640" s="20" t="s">
        <v>1219</v>
      </c>
      <c r="B640" s="12">
        <v>14</v>
      </c>
      <c r="C640" s="13">
        <v>4417</v>
      </c>
      <c r="D640" s="13">
        <v>315.5</v>
      </c>
      <c r="E640" s="13">
        <v>451.54545454545456</v>
      </c>
      <c r="F640" s="63">
        <f t="shared" si="9"/>
        <v>0.43120587811554534</v>
      </c>
    </row>
    <row r="641" spans="1:6">
      <c r="A641" s="20" t="s">
        <v>1220</v>
      </c>
      <c r="B641" s="12">
        <v>16</v>
      </c>
      <c r="C641" s="13">
        <v>7336</v>
      </c>
      <c r="D641" s="13">
        <v>458.5</v>
      </c>
      <c r="E641" s="13">
        <v>523.59210526315792</v>
      </c>
      <c r="F641" s="63">
        <f t="shared" si="9"/>
        <v>0.14196751420536077</v>
      </c>
    </row>
    <row r="642" spans="1:6">
      <c r="A642" s="20" t="s">
        <v>1221</v>
      </c>
      <c r="B642" s="12">
        <v>4</v>
      </c>
      <c r="C642" s="13">
        <v>2130</v>
      </c>
      <c r="D642" s="13">
        <v>532.5</v>
      </c>
      <c r="E642" s="13">
        <v>557</v>
      </c>
      <c r="F642" s="63">
        <f t="shared" si="9"/>
        <v>4.6009389671361506E-2</v>
      </c>
    </row>
    <row r="643" spans="1:6">
      <c r="A643" s="20" t="s">
        <v>1222</v>
      </c>
      <c r="B643" s="12">
        <v>7</v>
      </c>
      <c r="C643" s="13">
        <v>2394.5</v>
      </c>
      <c r="D643" s="13">
        <v>342.07142857142856</v>
      </c>
      <c r="E643" s="13">
        <v>552.5</v>
      </c>
      <c r="F643" s="63">
        <f t="shared" si="9"/>
        <v>0.61515974107329308</v>
      </c>
    </row>
    <row r="644" spans="1:6">
      <c r="A644" s="20" t="s">
        <v>1224</v>
      </c>
      <c r="B644" s="12">
        <v>12</v>
      </c>
      <c r="C644" s="13">
        <v>3324</v>
      </c>
      <c r="D644" s="13">
        <v>277</v>
      </c>
      <c r="E644" s="13">
        <v>335.66666666666669</v>
      </c>
      <c r="F644" s="63">
        <f t="shared" si="9"/>
        <v>0.21179302045728046</v>
      </c>
    </row>
    <row r="645" spans="1:6">
      <c r="A645" s="20" t="s">
        <v>1225</v>
      </c>
      <c r="B645" s="12">
        <v>4</v>
      </c>
      <c r="C645" s="13">
        <v>1680</v>
      </c>
      <c r="D645" s="13">
        <v>420</v>
      </c>
      <c r="E645" s="13">
        <v>529.5</v>
      </c>
      <c r="F645" s="63">
        <f t="shared" si="9"/>
        <v>0.26071428571428573</v>
      </c>
    </row>
    <row r="646" spans="1:6">
      <c r="A646" s="20" t="s">
        <v>1226</v>
      </c>
      <c r="B646" s="12">
        <v>210</v>
      </c>
      <c r="C646" s="13">
        <v>72738.5</v>
      </c>
      <c r="D646" s="13">
        <v>346.37380952380954</v>
      </c>
      <c r="E646" s="13">
        <v>461.85365853658539</v>
      </c>
      <c r="F646" s="63">
        <f t="shared" si="9"/>
        <v>0.33339659592489435</v>
      </c>
    </row>
    <row r="647" spans="1:6">
      <c r="A647" s="20" t="s">
        <v>1227</v>
      </c>
      <c r="B647" s="12">
        <v>1</v>
      </c>
      <c r="C647" s="14">
        <v>366.5</v>
      </c>
      <c r="D647" s="13">
        <v>366.5</v>
      </c>
      <c r="E647" s="13">
        <v>401</v>
      </c>
      <c r="F647" s="63">
        <f t="shared" si="9"/>
        <v>9.4133697135061395E-2</v>
      </c>
    </row>
    <row r="648" spans="1:6">
      <c r="A648" s="20" t="s">
        <v>1228</v>
      </c>
      <c r="B648" s="12">
        <v>4</v>
      </c>
      <c r="C648" s="13">
        <v>2996</v>
      </c>
      <c r="D648" s="13">
        <v>749</v>
      </c>
      <c r="E648" s="13">
        <v>1070</v>
      </c>
      <c r="F648" s="63">
        <f t="shared" ref="F648:F711" si="10">(E648-D648)/D648</f>
        <v>0.42857142857142855</v>
      </c>
    </row>
    <row r="649" spans="1:6">
      <c r="A649" s="20" t="s">
        <v>1229</v>
      </c>
      <c r="B649" s="12">
        <v>14</v>
      </c>
      <c r="C649" s="13">
        <v>5554</v>
      </c>
      <c r="D649" s="13">
        <v>396.71428571428572</v>
      </c>
      <c r="E649" s="13">
        <v>427.38888888888891</v>
      </c>
      <c r="F649" s="63">
        <f t="shared" si="10"/>
        <v>7.7321650062017411E-2</v>
      </c>
    </row>
    <row r="650" spans="1:6">
      <c r="A650" s="20" t="s">
        <v>1230</v>
      </c>
      <c r="B650" s="12">
        <v>2</v>
      </c>
      <c r="C650" s="14">
        <v>968</v>
      </c>
      <c r="D650" s="13">
        <v>484</v>
      </c>
      <c r="E650" s="13">
        <v>567.5</v>
      </c>
      <c r="F650" s="63">
        <f t="shared" si="10"/>
        <v>0.1725206611570248</v>
      </c>
    </row>
    <row r="651" spans="1:6">
      <c r="A651" s="20" t="s">
        <v>1231</v>
      </c>
      <c r="B651" s="12">
        <v>11</v>
      </c>
      <c r="C651" s="13">
        <v>9244.5</v>
      </c>
      <c r="D651" s="13">
        <v>840.40909090909088</v>
      </c>
      <c r="E651" s="13">
        <v>1024.8333333333333</v>
      </c>
      <c r="F651" s="63">
        <f t="shared" si="10"/>
        <v>0.21944579659978</v>
      </c>
    </row>
    <row r="652" spans="1:6">
      <c r="A652" s="20" t="s">
        <v>1232</v>
      </c>
      <c r="B652" s="12">
        <v>151</v>
      </c>
      <c r="C652" s="13">
        <v>29812.5</v>
      </c>
      <c r="D652" s="13">
        <v>197.43377483443709</v>
      </c>
      <c r="E652" s="13">
        <v>221.51551724137931</v>
      </c>
      <c r="F652" s="63">
        <f t="shared" si="10"/>
        <v>0.12197377286199668</v>
      </c>
    </row>
    <row r="653" spans="1:6">
      <c r="A653" s="20" t="s">
        <v>1233</v>
      </c>
      <c r="B653" s="12">
        <v>15</v>
      </c>
      <c r="C653" s="13">
        <v>3827</v>
      </c>
      <c r="D653" s="13">
        <v>255.13333333333333</v>
      </c>
      <c r="E653" s="13">
        <v>271.86355555555559</v>
      </c>
      <c r="F653" s="63">
        <f t="shared" si="10"/>
        <v>6.5574427314694012E-2</v>
      </c>
    </row>
    <row r="654" spans="1:6">
      <c r="A654" s="20" t="s">
        <v>1234</v>
      </c>
      <c r="B654" s="12">
        <v>4</v>
      </c>
      <c r="C654" s="14">
        <v>642</v>
      </c>
      <c r="D654" s="13">
        <v>160.5</v>
      </c>
      <c r="E654" s="13">
        <v>204</v>
      </c>
      <c r="F654" s="63">
        <f t="shared" si="10"/>
        <v>0.27102803738317754</v>
      </c>
    </row>
    <row r="655" spans="1:6">
      <c r="A655" s="20" t="s">
        <v>1235</v>
      </c>
      <c r="B655" s="12">
        <v>4</v>
      </c>
      <c r="C655" s="14">
        <v>938</v>
      </c>
      <c r="D655" s="13">
        <v>234.5</v>
      </c>
      <c r="E655" s="13">
        <v>201</v>
      </c>
      <c r="F655" s="63">
        <f t="shared" si="10"/>
        <v>-0.14285714285714285</v>
      </c>
    </row>
    <row r="656" spans="1:6">
      <c r="A656" s="20" t="s">
        <v>1236</v>
      </c>
      <c r="B656" s="12">
        <v>2</v>
      </c>
      <c r="C656" s="13">
        <v>6483</v>
      </c>
      <c r="D656" s="13">
        <v>3241.5</v>
      </c>
      <c r="E656" s="13">
        <v>3519</v>
      </c>
      <c r="F656" s="63">
        <f t="shared" si="10"/>
        <v>8.5608514576584915E-2</v>
      </c>
    </row>
    <row r="657" spans="1:6">
      <c r="A657" s="20" t="s">
        <v>1237</v>
      </c>
      <c r="B657" s="12">
        <v>3</v>
      </c>
      <c r="C657" s="13">
        <v>84113</v>
      </c>
      <c r="D657" s="13">
        <v>28037.666666666668</v>
      </c>
      <c r="E657" s="13">
        <v>33397.5</v>
      </c>
      <c r="F657" s="63">
        <f t="shared" si="10"/>
        <v>0.19116545599372267</v>
      </c>
    </row>
    <row r="658" spans="1:6">
      <c r="A658" s="20" t="s">
        <v>1238</v>
      </c>
      <c r="B658" s="12">
        <v>1</v>
      </c>
      <c r="C658" s="13">
        <v>27899</v>
      </c>
      <c r="D658" s="13">
        <v>27899</v>
      </c>
      <c r="E658" s="13">
        <v>33875.25</v>
      </c>
      <c r="F658" s="63">
        <f t="shared" si="10"/>
        <v>0.21421018674504463</v>
      </c>
    </row>
    <row r="659" spans="1:6">
      <c r="A659" s="20" t="s">
        <v>1239</v>
      </c>
      <c r="B659" s="12">
        <v>9</v>
      </c>
      <c r="C659" s="13">
        <v>414528.5</v>
      </c>
      <c r="D659" s="13">
        <v>46058.722222222219</v>
      </c>
      <c r="E659" s="13">
        <v>49706</v>
      </c>
      <c r="F659" s="63">
        <f t="shared" si="10"/>
        <v>7.9187558877133982E-2</v>
      </c>
    </row>
    <row r="660" spans="1:6">
      <c r="A660" s="20" t="s">
        <v>1241</v>
      </c>
      <c r="B660" s="12">
        <v>2</v>
      </c>
      <c r="C660" s="13">
        <v>86339</v>
      </c>
      <c r="D660" s="13">
        <v>43169.5</v>
      </c>
      <c r="E660" s="13">
        <v>53561</v>
      </c>
      <c r="F660" s="63">
        <f t="shared" si="10"/>
        <v>0.2407139299737083</v>
      </c>
    </row>
    <row r="661" spans="1:6">
      <c r="A661" s="20" t="s">
        <v>1242</v>
      </c>
      <c r="B661" s="12">
        <v>3</v>
      </c>
      <c r="C661" s="13">
        <v>140154</v>
      </c>
      <c r="D661" s="13">
        <v>46718</v>
      </c>
      <c r="E661" s="13">
        <v>59678.5</v>
      </c>
      <c r="F661" s="63">
        <f t="shared" si="10"/>
        <v>0.2774198381780042</v>
      </c>
    </row>
    <row r="662" spans="1:6">
      <c r="A662" s="20" t="s">
        <v>1244</v>
      </c>
      <c r="B662" s="12">
        <v>10</v>
      </c>
      <c r="C662" s="13">
        <v>137745</v>
      </c>
      <c r="D662" s="13">
        <v>13774.5</v>
      </c>
      <c r="E662" s="13">
        <v>18799</v>
      </c>
      <c r="F662" s="63">
        <f t="shared" si="10"/>
        <v>0.36476823115176593</v>
      </c>
    </row>
    <row r="663" spans="1:6">
      <c r="A663" s="20" t="s">
        <v>1245</v>
      </c>
      <c r="B663" s="12">
        <v>3</v>
      </c>
      <c r="C663" s="13">
        <v>66642</v>
      </c>
      <c r="D663" s="13">
        <v>22214</v>
      </c>
      <c r="E663" s="13">
        <v>30317</v>
      </c>
      <c r="F663" s="63">
        <f t="shared" si="10"/>
        <v>0.36476996488700819</v>
      </c>
    </row>
    <row r="664" spans="1:6">
      <c r="A664" s="20" t="s">
        <v>1246</v>
      </c>
      <c r="B664" s="12">
        <v>3</v>
      </c>
      <c r="C664" s="13">
        <v>6433</v>
      </c>
      <c r="D664" s="13">
        <v>2144.3333333333335</v>
      </c>
      <c r="E664" s="13">
        <v>2691</v>
      </c>
      <c r="F664" s="63">
        <f t="shared" si="10"/>
        <v>0.25493548888543438</v>
      </c>
    </row>
    <row r="665" spans="1:6">
      <c r="A665" s="20" t="s">
        <v>1247</v>
      </c>
      <c r="B665" s="12">
        <v>19</v>
      </c>
      <c r="C665" s="13">
        <v>40775</v>
      </c>
      <c r="D665" s="13">
        <v>2146.0526315789475</v>
      </c>
      <c r="E665" s="13">
        <v>2569.5</v>
      </c>
      <c r="F665" s="63">
        <f t="shared" si="10"/>
        <v>0.19731453096259954</v>
      </c>
    </row>
    <row r="666" spans="1:6">
      <c r="A666" s="20" t="s">
        <v>1248</v>
      </c>
      <c r="B666" s="12">
        <v>36</v>
      </c>
      <c r="C666" s="13">
        <v>77777.5</v>
      </c>
      <c r="D666" s="13">
        <v>2160.4861111111113</v>
      </c>
      <c r="E666" s="13">
        <v>2534.2063492063494</v>
      </c>
      <c r="F666" s="63">
        <f t="shared" si="10"/>
        <v>0.1729796994172938</v>
      </c>
    </row>
    <row r="667" spans="1:6">
      <c r="A667" s="20" t="s">
        <v>1249</v>
      </c>
      <c r="B667" s="12">
        <v>63</v>
      </c>
      <c r="C667" s="13">
        <v>143958</v>
      </c>
      <c r="D667" s="13">
        <v>2285.0476190476193</v>
      </c>
      <c r="E667" s="13">
        <v>2638.7433628318586</v>
      </c>
      <c r="F667" s="63">
        <f t="shared" si="10"/>
        <v>0.15478703412389083</v>
      </c>
    </row>
    <row r="668" spans="1:6">
      <c r="A668" s="20" t="s">
        <v>1250</v>
      </c>
      <c r="B668" s="12">
        <v>74</v>
      </c>
      <c r="C668" s="13">
        <v>166065</v>
      </c>
      <c r="D668" s="13">
        <v>2244.1216216216217</v>
      </c>
      <c r="E668" s="13">
        <v>2950.125</v>
      </c>
      <c r="F668" s="63">
        <f t="shared" si="10"/>
        <v>0.31460121036943361</v>
      </c>
    </row>
    <row r="669" spans="1:6">
      <c r="A669" s="20" t="s">
        <v>1251</v>
      </c>
      <c r="B669" s="12">
        <v>2</v>
      </c>
      <c r="C669" s="13">
        <v>13756</v>
      </c>
      <c r="D669" s="13">
        <v>6878</v>
      </c>
      <c r="E669" s="13">
        <v>7811</v>
      </c>
      <c r="F669" s="63">
        <f t="shared" si="10"/>
        <v>0.13564989822622855</v>
      </c>
    </row>
    <row r="670" spans="1:6">
      <c r="A670" s="20" t="s">
        <v>1252</v>
      </c>
      <c r="B670" s="12">
        <v>21</v>
      </c>
      <c r="C670" s="13">
        <v>54506</v>
      </c>
      <c r="D670" s="13">
        <v>2595.5238095238096</v>
      </c>
      <c r="E670" s="13">
        <v>3168.2857142857142</v>
      </c>
      <c r="F670" s="63">
        <f t="shared" si="10"/>
        <v>0.22067295343631887</v>
      </c>
    </row>
    <row r="671" spans="1:6">
      <c r="A671" s="20" t="s">
        <v>1253</v>
      </c>
      <c r="B671" s="12">
        <v>49</v>
      </c>
      <c r="C671" s="13">
        <v>140631</v>
      </c>
      <c r="D671" s="13">
        <v>2870.0204081632655</v>
      </c>
      <c r="E671" s="13">
        <v>3320.7346938775509</v>
      </c>
      <c r="F671" s="63">
        <f t="shared" si="10"/>
        <v>0.15704218842218273</v>
      </c>
    </row>
    <row r="672" spans="1:6">
      <c r="A672" s="20" t="s">
        <v>1255</v>
      </c>
      <c r="B672" s="12">
        <v>11</v>
      </c>
      <c r="C672" s="13">
        <v>39310.5</v>
      </c>
      <c r="D672" s="13">
        <v>3573.681818181818</v>
      </c>
      <c r="E672" s="13">
        <v>4114</v>
      </c>
      <c r="F672" s="63">
        <f t="shared" si="10"/>
        <v>0.1511937014283716</v>
      </c>
    </row>
    <row r="673" spans="1:6">
      <c r="A673" s="20" t="s">
        <v>1256</v>
      </c>
      <c r="B673" s="12">
        <v>8</v>
      </c>
      <c r="C673" s="13">
        <v>32445</v>
      </c>
      <c r="D673" s="13">
        <v>4055.625</v>
      </c>
      <c r="E673" s="13">
        <v>4891.2105263157891</v>
      </c>
      <c r="F673" s="63">
        <f t="shared" si="10"/>
        <v>0.20603125937821892</v>
      </c>
    </row>
    <row r="674" spans="1:6">
      <c r="A674" s="20" t="s">
        <v>1257</v>
      </c>
      <c r="B674" s="12">
        <v>10</v>
      </c>
      <c r="C674" s="13">
        <v>91327</v>
      </c>
      <c r="D674" s="13">
        <v>9132.7000000000007</v>
      </c>
      <c r="E674" s="13">
        <v>10218.1</v>
      </c>
      <c r="F674" s="63">
        <f t="shared" si="10"/>
        <v>0.11884765731930311</v>
      </c>
    </row>
    <row r="675" spans="1:6">
      <c r="A675" s="20" t="s">
        <v>1258</v>
      </c>
      <c r="B675" s="12">
        <v>4</v>
      </c>
      <c r="C675" s="13">
        <v>44899</v>
      </c>
      <c r="D675" s="13">
        <v>11224.75</v>
      </c>
      <c r="E675" s="13">
        <v>12500.928571428571</v>
      </c>
      <c r="F675" s="63">
        <f t="shared" si="10"/>
        <v>0.11369327347411484</v>
      </c>
    </row>
    <row r="676" spans="1:6">
      <c r="A676" s="20" t="s">
        <v>1259</v>
      </c>
      <c r="B676" s="12">
        <v>4</v>
      </c>
      <c r="C676" s="13">
        <v>65368</v>
      </c>
      <c r="D676" s="13">
        <v>16342</v>
      </c>
      <c r="E676" s="13">
        <v>17197.166666666668</v>
      </c>
      <c r="F676" s="63">
        <f t="shared" si="10"/>
        <v>5.2329376249337159E-2</v>
      </c>
    </row>
    <row r="677" spans="1:6">
      <c r="A677" s="20" t="s">
        <v>1260</v>
      </c>
      <c r="B677" s="12">
        <v>24</v>
      </c>
      <c r="C677" s="13">
        <v>65795.5</v>
      </c>
      <c r="D677" s="13">
        <v>2741.4791666666665</v>
      </c>
      <c r="E677" s="13">
        <v>3393.7093023255816</v>
      </c>
      <c r="F677" s="63">
        <f t="shared" si="10"/>
        <v>0.23791176077108558</v>
      </c>
    </row>
    <row r="678" spans="1:6">
      <c r="A678" s="20" t="s">
        <v>1261</v>
      </c>
      <c r="B678" s="12">
        <v>14</v>
      </c>
      <c r="C678" s="13">
        <v>46928</v>
      </c>
      <c r="D678" s="13">
        <v>3352</v>
      </c>
      <c r="E678" s="13">
        <v>3940.8641304347825</v>
      </c>
      <c r="F678" s="63">
        <f t="shared" si="10"/>
        <v>0.17567545657362246</v>
      </c>
    </row>
    <row r="679" spans="1:6">
      <c r="A679" s="20" t="s">
        <v>1262</v>
      </c>
      <c r="B679" s="12">
        <v>34</v>
      </c>
      <c r="C679" s="13">
        <v>130844</v>
      </c>
      <c r="D679" s="13">
        <v>3848.3529411764707</v>
      </c>
      <c r="E679" s="13">
        <v>4521</v>
      </c>
      <c r="F679" s="63">
        <f t="shared" si="10"/>
        <v>0.17478829751459748</v>
      </c>
    </row>
    <row r="680" spans="1:6">
      <c r="A680" s="20" t="s">
        <v>1263</v>
      </c>
      <c r="B680" s="12">
        <v>16</v>
      </c>
      <c r="C680" s="13">
        <v>75039.5</v>
      </c>
      <c r="D680" s="13">
        <v>4689.96875</v>
      </c>
      <c r="E680" s="13">
        <v>5479.5</v>
      </c>
      <c r="F680" s="63">
        <f t="shared" si="10"/>
        <v>0.16834467180618207</v>
      </c>
    </row>
    <row r="681" spans="1:6">
      <c r="A681" s="20" t="s">
        <v>1264</v>
      </c>
      <c r="B681" s="12">
        <v>12</v>
      </c>
      <c r="C681" s="13">
        <v>63361</v>
      </c>
      <c r="D681" s="13">
        <v>5280.083333333333</v>
      </c>
      <c r="E681" s="13">
        <v>6054.8571428571431</v>
      </c>
      <c r="F681" s="63">
        <f t="shared" si="10"/>
        <v>0.14673514802931964</v>
      </c>
    </row>
    <row r="682" spans="1:6">
      <c r="A682" s="20" t="s">
        <v>1265</v>
      </c>
      <c r="B682" s="12">
        <v>5</v>
      </c>
      <c r="C682" s="13">
        <v>49437.5</v>
      </c>
      <c r="D682" s="13">
        <v>9887.5</v>
      </c>
      <c r="E682" s="13">
        <v>11773.5</v>
      </c>
      <c r="F682" s="63">
        <f t="shared" si="10"/>
        <v>0.19074589127686473</v>
      </c>
    </row>
    <row r="683" spans="1:6">
      <c r="A683" s="20" t="s">
        <v>1267</v>
      </c>
      <c r="B683" s="12">
        <v>14</v>
      </c>
      <c r="C683" s="13">
        <v>28911</v>
      </c>
      <c r="D683" s="13">
        <v>2065.0714285714284</v>
      </c>
      <c r="E683" s="13">
        <v>2679</v>
      </c>
      <c r="F683" s="63">
        <f t="shared" si="10"/>
        <v>0.29729168828473601</v>
      </c>
    </row>
    <row r="684" spans="1:6">
      <c r="A684" s="20" t="s">
        <v>1268</v>
      </c>
      <c r="B684" s="12">
        <v>32</v>
      </c>
      <c r="C684" s="13">
        <v>66774</v>
      </c>
      <c r="D684" s="13">
        <v>2086.6875</v>
      </c>
      <c r="E684" s="13">
        <v>2821.875</v>
      </c>
      <c r="F684" s="63">
        <f t="shared" si="10"/>
        <v>0.3523227603558271</v>
      </c>
    </row>
    <row r="685" spans="1:6">
      <c r="A685" s="20" t="s">
        <v>1269</v>
      </c>
      <c r="B685" s="12">
        <v>75</v>
      </c>
      <c r="C685" s="13">
        <v>159643.5</v>
      </c>
      <c r="D685" s="13">
        <v>2128.58</v>
      </c>
      <c r="E685" s="13">
        <v>2681.2536764705883</v>
      </c>
      <c r="F685" s="63">
        <f t="shared" si="10"/>
        <v>0.25964430581448117</v>
      </c>
    </row>
    <row r="686" spans="1:6">
      <c r="A686" s="20" t="s">
        <v>1270</v>
      </c>
      <c r="B686" s="12">
        <v>39</v>
      </c>
      <c r="C686" s="13">
        <v>88200</v>
      </c>
      <c r="D686" s="13">
        <v>2261.5384615384614</v>
      </c>
      <c r="E686" s="13">
        <v>2877.6575342465753</v>
      </c>
      <c r="F686" s="63">
        <f t="shared" si="10"/>
        <v>0.27243360357841773</v>
      </c>
    </row>
    <row r="687" spans="1:6">
      <c r="A687" s="20" t="s">
        <v>1271</v>
      </c>
      <c r="B687" s="12">
        <v>62</v>
      </c>
      <c r="C687" s="13">
        <v>148103.5</v>
      </c>
      <c r="D687" s="13">
        <v>2388.766129032258</v>
      </c>
      <c r="E687" s="13">
        <v>3025.5059523809523</v>
      </c>
      <c r="F687" s="63">
        <f t="shared" si="10"/>
        <v>0.26655594937067012</v>
      </c>
    </row>
    <row r="688" spans="1:6">
      <c r="A688" s="20" t="s">
        <v>1272</v>
      </c>
      <c r="B688" s="12">
        <v>68</v>
      </c>
      <c r="C688" s="13">
        <v>191765</v>
      </c>
      <c r="D688" s="13">
        <v>2820.0735294117649</v>
      </c>
      <c r="E688" s="13">
        <v>3626.9430894308944</v>
      </c>
      <c r="F688" s="63">
        <f t="shared" si="10"/>
        <v>0.28611649717779991</v>
      </c>
    </row>
    <row r="689" spans="1:6">
      <c r="A689" s="20" t="s">
        <v>1273</v>
      </c>
      <c r="B689" s="12">
        <v>16</v>
      </c>
      <c r="C689" s="13">
        <v>53681.5</v>
      </c>
      <c r="D689" s="13">
        <v>3355.09375</v>
      </c>
      <c r="E689" s="13">
        <v>4170.125</v>
      </c>
      <c r="F689" s="63">
        <f t="shared" si="10"/>
        <v>0.24292353976695882</v>
      </c>
    </row>
    <row r="690" spans="1:6">
      <c r="A690" s="20" t="s">
        <v>1274</v>
      </c>
      <c r="B690" s="12">
        <v>31</v>
      </c>
      <c r="C690" s="13">
        <v>114079.5</v>
      </c>
      <c r="D690" s="13">
        <v>3679.983870967742</v>
      </c>
      <c r="E690" s="13">
        <v>4704.3227848101269</v>
      </c>
      <c r="F690" s="63">
        <f t="shared" si="10"/>
        <v>0.27835418571359388</v>
      </c>
    </row>
    <row r="691" spans="1:6">
      <c r="A691" s="20" t="s">
        <v>1275</v>
      </c>
      <c r="B691" s="12">
        <v>13</v>
      </c>
      <c r="C691" s="13">
        <v>82922.5</v>
      </c>
      <c r="D691" s="13">
        <v>6378.6538461538457</v>
      </c>
      <c r="E691" s="13">
        <v>8584.21052631579</v>
      </c>
      <c r="F691" s="63">
        <f t="shared" si="10"/>
        <v>0.34577149557846515</v>
      </c>
    </row>
    <row r="692" spans="1:6">
      <c r="A692" s="20" t="s">
        <v>1276</v>
      </c>
      <c r="B692" s="12">
        <v>2</v>
      </c>
      <c r="C692" s="13">
        <v>22822</v>
      </c>
      <c r="D692" s="13">
        <v>11411</v>
      </c>
      <c r="E692" s="13">
        <v>13122.272727272728</v>
      </c>
      <c r="F692" s="63">
        <f t="shared" si="10"/>
        <v>0.14996693780323617</v>
      </c>
    </row>
    <row r="693" spans="1:6">
      <c r="A693" s="20" t="s">
        <v>1277</v>
      </c>
      <c r="B693" s="12">
        <v>4</v>
      </c>
      <c r="C693" s="13">
        <v>60846</v>
      </c>
      <c r="D693" s="13">
        <v>15211.5</v>
      </c>
      <c r="E693" s="13">
        <v>20838.222222222223</v>
      </c>
      <c r="F693" s="63">
        <f t="shared" si="10"/>
        <v>0.36989923559295418</v>
      </c>
    </row>
    <row r="694" spans="1:6">
      <c r="A694" s="20" t="s">
        <v>1278</v>
      </c>
      <c r="B694" s="12">
        <v>6</v>
      </c>
      <c r="C694" s="13">
        <v>126767</v>
      </c>
      <c r="D694" s="13">
        <v>21127.833333333332</v>
      </c>
      <c r="E694" s="13">
        <v>26349.214285714286</v>
      </c>
      <c r="F694" s="63">
        <f t="shared" si="10"/>
        <v>0.24713281622414135</v>
      </c>
    </row>
    <row r="695" spans="1:6">
      <c r="A695" s="20" t="s">
        <v>1281</v>
      </c>
      <c r="B695" s="12">
        <v>7</v>
      </c>
      <c r="C695" s="13">
        <v>39109</v>
      </c>
      <c r="D695" s="13">
        <v>5587</v>
      </c>
      <c r="E695" s="13">
        <v>6545</v>
      </c>
      <c r="F695" s="63">
        <f t="shared" si="10"/>
        <v>0.17146948272776089</v>
      </c>
    </row>
    <row r="696" spans="1:6">
      <c r="A696" s="20" t="s">
        <v>1285</v>
      </c>
      <c r="B696" s="12">
        <v>10</v>
      </c>
      <c r="C696" s="13">
        <v>3297</v>
      </c>
      <c r="D696" s="13">
        <v>329.7</v>
      </c>
      <c r="E696" s="13">
        <v>399.55555555555554</v>
      </c>
      <c r="F696" s="63">
        <f t="shared" si="10"/>
        <v>0.21187611633471506</v>
      </c>
    </row>
    <row r="697" spans="1:6">
      <c r="A697" s="20" t="s">
        <v>1286</v>
      </c>
      <c r="B697" s="12">
        <v>7</v>
      </c>
      <c r="C697" s="13">
        <v>3324</v>
      </c>
      <c r="D697" s="13">
        <v>474.85714285714283</v>
      </c>
      <c r="E697" s="13">
        <v>496.76190476190476</v>
      </c>
      <c r="F697" s="63">
        <f t="shared" si="10"/>
        <v>4.6129161652627405E-2</v>
      </c>
    </row>
    <row r="698" spans="1:6">
      <c r="A698" s="20" t="s">
        <v>1287</v>
      </c>
      <c r="B698" s="12">
        <v>377</v>
      </c>
      <c r="C698" s="13">
        <v>165296.5</v>
      </c>
      <c r="D698" s="13">
        <v>438.4522546419098</v>
      </c>
      <c r="E698" s="13">
        <v>694.35526315789468</v>
      </c>
      <c r="F698" s="63">
        <f t="shared" si="10"/>
        <v>0.58365079847744084</v>
      </c>
    </row>
    <row r="699" spans="1:6">
      <c r="A699" s="20" t="s">
        <v>1288</v>
      </c>
      <c r="B699" s="12">
        <v>10</v>
      </c>
      <c r="C699" s="13">
        <v>72151</v>
      </c>
      <c r="D699" s="13">
        <v>7215.1</v>
      </c>
      <c r="E699" s="13">
        <v>9721.7000000000007</v>
      </c>
      <c r="F699" s="63">
        <f t="shared" si="10"/>
        <v>0.34741029230364101</v>
      </c>
    </row>
    <row r="700" spans="1:6">
      <c r="A700" s="20" t="s">
        <v>1289</v>
      </c>
      <c r="B700" s="12">
        <v>2</v>
      </c>
      <c r="C700" s="13">
        <v>127589</v>
      </c>
      <c r="D700" s="13">
        <v>63794.5</v>
      </c>
      <c r="E700" s="13">
        <v>66347</v>
      </c>
      <c r="F700" s="63">
        <f t="shared" si="10"/>
        <v>4.0011286239409354E-2</v>
      </c>
    </row>
    <row r="701" spans="1:6">
      <c r="A701" s="20" t="s">
        <v>1290</v>
      </c>
      <c r="B701" s="12">
        <v>2</v>
      </c>
      <c r="C701" s="13">
        <v>274340</v>
      </c>
      <c r="D701" s="13">
        <v>137170</v>
      </c>
      <c r="E701" s="13">
        <v>142657</v>
      </c>
      <c r="F701" s="63">
        <f t="shared" si="10"/>
        <v>4.0001458044761976E-2</v>
      </c>
    </row>
    <row r="702" spans="1:6">
      <c r="A702" s="20" t="s">
        <v>1291</v>
      </c>
      <c r="B702" s="12">
        <v>2</v>
      </c>
      <c r="C702" s="13">
        <v>298256</v>
      </c>
      <c r="D702" s="13">
        <v>149128</v>
      </c>
      <c r="E702" s="13">
        <v>157149</v>
      </c>
      <c r="F702" s="63">
        <f t="shared" si="10"/>
        <v>5.3786009334263182E-2</v>
      </c>
    </row>
    <row r="703" spans="1:6">
      <c r="A703" s="20" t="s">
        <v>1292</v>
      </c>
      <c r="B703" s="12">
        <v>2</v>
      </c>
      <c r="C703" s="13">
        <v>334022</v>
      </c>
      <c r="D703" s="13">
        <v>167011</v>
      </c>
      <c r="E703" s="13">
        <v>173341.5</v>
      </c>
      <c r="F703" s="63">
        <f t="shared" si="10"/>
        <v>3.7904688912706347E-2</v>
      </c>
    </row>
    <row r="704" spans="1:6">
      <c r="A704" s="20" t="s">
        <v>1293</v>
      </c>
      <c r="B704" s="12">
        <v>4</v>
      </c>
      <c r="C704" s="13">
        <v>222938</v>
      </c>
      <c r="D704" s="13">
        <v>55734.5</v>
      </c>
      <c r="E704" s="13">
        <v>59438</v>
      </c>
      <c r="F704" s="63">
        <f t="shared" si="10"/>
        <v>6.6448967874476308E-2</v>
      </c>
    </row>
    <row r="705" spans="1:6">
      <c r="A705" s="20" t="s">
        <v>1294</v>
      </c>
      <c r="B705" s="12">
        <v>4</v>
      </c>
      <c r="C705" s="14">
        <v>315</v>
      </c>
      <c r="D705" s="13">
        <v>78.75</v>
      </c>
      <c r="E705" s="13">
        <v>80.5</v>
      </c>
      <c r="F705" s="63">
        <f t="shared" si="10"/>
        <v>2.2222222222222223E-2</v>
      </c>
    </row>
    <row r="706" spans="1:6">
      <c r="A706" s="20" t="s">
        <v>1295</v>
      </c>
      <c r="B706" s="12">
        <v>8</v>
      </c>
      <c r="C706" s="14">
        <v>923</v>
      </c>
      <c r="D706" s="13">
        <v>115.375</v>
      </c>
      <c r="E706" s="13">
        <v>128.08928571428572</v>
      </c>
      <c r="F706" s="63">
        <f t="shared" si="10"/>
        <v>0.11019965949543421</v>
      </c>
    </row>
    <row r="707" spans="1:6">
      <c r="A707" s="20" t="s">
        <v>1296</v>
      </c>
      <c r="B707" s="12">
        <v>34</v>
      </c>
      <c r="C707" s="13">
        <v>5351</v>
      </c>
      <c r="D707" s="13">
        <v>157.38235294117646</v>
      </c>
      <c r="E707" s="13">
        <v>181.3095238095238</v>
      </c>
      <c r="F707" s="63">
        <f t="shared" si="10"/>
        <v>0.15203210792820207</v>
      </c>
    </row>
    <row r="708" spans="1:6">
      <c r="A708" s="20" t="s">
        <v>1300</v>
      </c>
      <c r="B708" s="12">
        <v>4</v>
      </c>
      <c r="C708" s="13">
        <v>6852</v>
      </c>
      <c r="D708" s="13">
        <v>1713</v>
      </c>
      <c r="E708" s="13">
        <v>1617.5</v>
      </c>
      <c r="F708" s="63">
        <f t="shared" si="10"/>
        <v>-5.5750145942790423E-2</v>
      </c>
    </row>
    <row r="709" spans="1:6">
      <c r="A709" s="20" t="s">
        <v>1302</v>
      </c>
      <c r="B709" s="12">
        <v>1</v>
      </c>
      <c r="C709" s="13">
        <v>1471</v>
      </c>
      <c r="D709" s="13">
        <v>1471</v>
      </c>
      <c r="E709" s="13">
        <v>1628</v>
      </c>
      <c r="F709" s="63">
        <f t="shared" si="10"/>
        <v>0.10673011556764106</v>
      </c>
    </row>
    <row r="710" spans="1:6">
      <c r="A710" s="20" t="s">
        <v>1308</v>
      </c>
      <c r="B710" s="12">
        <v>2</v>
      </c>
      <c r="C710" s="13">
        <v>36881</v>
      </c>
      <c r="D710" s="13">
        <v>18440.5</v>
      </c>
      <c r="E710" s="13">
        <v>22913</v>
      </c>
      <c r="F710" s="63">
        <f t="shared" si="10"/>
        <v>0.24253680757029364</v>
      </c>
    </row>
    <row r="711" spans="1:6">
      <c r="A711" s="20" t="s">
        <v>1309</v>
      </c>
      <c r="B711" s="12">
        <v>1</v>
      </c>
      <c r="C711" s="13">
        <v>22983.5</v>
      </c>
      <c r="D711" s="13">
        <v>22983.5</v>
      </c>
      <c r="E711" s="13">
        <v>26425</v>
      </c>
      <c r="F711" s="63">
        <f t="shared" si="10"/>
        <v>0.14973785541801726</v>
      </c>
    </row>
    <row r="712" spans="1:6">
      <c r="A712" s="20" t="s">
        <v>1310</v>
      </c>
      <c r="B712" s="12">
        <v>12</v>
      </c>
      <c r="C712" s="13">
        <v>102084</v>
      </c>
      <c r="D712" s="13">
        <v>8507</v>
      </c>
      <c r="E712" s="13">
        <v>9127.5</v>
      </c>
      <c r="F712" s="63">
        <f t="shared" ref="F712:F775" si="11">(E712-D712)/D712</f>
        <v>7.2939931820853413E-2</v>
      </c>
    </row>
    <row r="713" spans="1:6">
      <c r="A713" s="20" t="s">
        <v>1312</v>
      </c>
      <c r="B713" s="12">
        <v>15</v>
      </c>
      <c r="C713" s="13">
        <v>25165</v>
      </c>
      <c r="D713" s="13">
        <v>1677.6666666666667</v>
      </c>
      <c r="E713" s="13">
        <v>1796.2017543859649</v>
      </c>
      <c r="F713" s="63">
        <f t="shared" si="11"/>
        <v>7.0654731404310459E-2</v>
      </c>
    </row>
    <row r="714" spans="1:6">
      <c r="A714" s="20" t="s">
        <v>1313</v>
      </c>
      <c r="B714" s="12">
        <v>1</v>
      </c>
      <c r="C714" s="13">
        <v>1833</v>
      </c>
      <c r="D714" s="13">
        <v>1833</v>
      </c>
      <c r="E714" s="13">
        <v>2018.4</v>
      </c>
      <c r="F714" s="63">
        <f t="shared" si="11"/>
        <v>0.10114566284779056</v>
      </c>
    </row>
    <row r="715" spans="1:6">
      <c r="A715" s="20" t="s">
        <v>1314</v>
      </c>
      <c r="B715" s="12">
        <v>3</v>
      </c>
      <c r="C715" s="13">
        <v>6160</v>
      </c>
      <c r="D715" s="13">
        <v>2053.3333333333335</v>
      </c>
      <c r="E715" s="13">
        <v>2204.1428571428573</v>
      </c>
      <c r="F715" s="63">
        <f t="shared" si="11"/>
        <v>7.3446196660482396E-2</v>
      </c>
    </row>
    <row r="716" spans="1:6">
      <c r="A716" s="20" t="s">
        <v>1315</v>
      </c>
      <c r="B716" s="12">
        <v>3</v>
      </c>
      <c r="C716" s="13">
        <v>8281.5</v>
      </c>
      <c r="D716" s="13">
        <v>2760.5</v>
      </c>
      <c r="E716" s="13">
        <v>2235.6999999999998</v>
      </c>
      <c r="F716" s="63">
        <f t="shared" si="11"/>
        <v>-0.19011048723057425</v>
      </c>
    </row>
    <row r="717" spans="1:6">
      <c r="A717" s="20" t="s">
        <v>1316</v>
      </c>
      <c r="B717" s="12">
        <v>3</v>
      </c>
      <c r="C717" s="13">
        <v>9757.5</v>
      </c>
      <c r="D717" s="13">
        <v>3252.5</v>
      </c>
      <c r="E717" s="13">
        <v>2302.3571428571427</v>
      </c>
      <c r="F717" s="63">
        <f t="shared" si="11"/>
        <v>-0.29212693532447576</v>
      </c>
    </row>
    <row r="718" spans="1:6">
      <c r="A718" s="20" t="s">
        <v>1317</v>
      </c>
      <c r="B718" s="12">
        <v>10</v>
      </c>
      <c r="C718" s="13">
        <v>41919</v>
      </c>
      <c r="D718" s="13">
        <v>4191.8999999999996</v>
      </c>
      <c r="E718" s="13">
        <v>3138.7857142857142</v>
      </c>
      <c r="F718" s="63">
        <f t="shared" si="11"/>
        <v>-0.2512260038918594</v>
      </c>
    </row>
    <row r="719" spans="1:6">
      <c r="A719" s="20" t="s">
        <v>1318</v>
      </c>
      <c r="B719" s="12">
        <v>8</v>
      </c>
      <c r="C719" s="13">
        <v>32493</v>
      </c>
      <c r="D719" s="13">
        <v>4061.625</v>
      </c>
      <c r="E719" s="13">
        <v>3682.5</v>
      </c>
      <c r="F719" s="63">
        <f t="shared" si="11"/>
        <v>-9.3343181608346412E-2</v>
      </c>
    </row>
    <row r="720" spans="1:6">
      <c r="A720" s="20" t="s">
        <v>1319</v>
      </c>
      <c r="B720" s="12">
        <v>20</v>
      </c>
      <c r="C720" s="13">
        <v>121047.5</v>
      </c>
      <c r="D720" s="13">
        <v>6052.375</v>
      </c>
      <c r="E720" s="13">
        <v>4816.2881355932204</v>
      </c>
      <c r="F720" s="63">
        <f t="shared" si="11"/>
        <v>-0.20423170481121536</v>
      </c>
    </row>
    <row r="721" spans="1:6">
      <c r="A721" s="20" t="s">
        <v>1320</v>
      </c>
      <c r="B721" s="12">
        <v>7</v>
      </c>
      <c r="C721" s="13">
        <v>51330.5</v>
      </c>
      <c r="D721" s="13">
        <v>7332.9285714285716</v>
      </c>
      <c r="E721" s="13">
        <v>7040.7</v>
      </c>
      <c r="F721" s="63">
        <f t="shared" si="11"/>
        <v>-3.9851550247903336E-2</v>
      </c>
    </row>
    <row r="722" spans="1:6">
      <c r="A722" s="20" t="s">
        <v>1321</v>
      </c>
      <c r="B722" s="12">
        <v>6</v>
      </c>
      <c r="C722" s="13">
        <v>64791</v>
      </c>
      <c r="D722" s="13">
        <v>10798.5</v>
      </c>
      <c r="E722" s="13">
        <v>9030.2727272727279</v>
      </c>
      <c r="F722" s="63">
        <f t="shared" si="11"/>
        <v>-0.16374749018171711</v>
      </c>
    </row>
    <row r="723" spans="1:6">
      <c r="A723" s="20" t="s">
        <v>1322</v>
      </c>
      <c r="B723" s="12">
        <v>7</v>
      </c>
      <c r="C723" s="13">
        <v>129016.5</v>
      </c>
      <c r="D723" s="13">
        <v>18430.928571428572</v>
      </c>
      <c r="E723" s="13">
        <v>14130.9</v>
      </c>
      <c r="F723" s="63">
        <f t="shared" si="11"/>
        <v>-0.23330504237830052</v>
      </c>
    </row>
    <row r="724" spans="1:6">
      <c r="A724" s="20" t="s">
        <v>1323</v>
      </c>
      <c r="B724" s="12">
        <v>26</v>
      </c>
      <c r="C724" s="13">
        <v>4447</v>
      </c>
      <c r="D724" s="13">
        <v>171.03846153846155</v>
      </c>
      <c r="E724" s="13">
        <v>190.3125</v>
      </c>
      <c r="F724" s="63">
        <f t="shared" si="11"/>
        <v>0.11268832921070379</v>
      </c>
    </row>
    <row r="725" spans="1:6">
      <c r="A725" s="20" t="s">
        <v>1324</v>
      </c>
      <c r="B725" s="12">
        <v>28</v>
      </c>
      <c r="C725" s="13">
        <v>5420</v>
      </c>
      <c r="D725" s="13">
        <v>193.57142857142858</v>
      </c>
      <c r="E725" s="13">
        <v>220.31481481481481</v>
      </c>
      <c r="F725" s="63">
        <f t="shared" si="11"/>
        <v>0.13815771491048234</v>
      </c>
    </row>
    <row r="726" spans="1:6">
      <c r="A726" s="20" t="s">
        <v>1325</v>
      </c>
      <c r="B726" s="12">
        <v>13</v>
      </c>
      <c r="C726" s="13">
        <v>3981.5</v>
      </c>
      <c r="D726" s="13">
        <v>306.26923076923077</v>
      </c>
      <c r="E726" s="13">
        <v>340.87878787878788</v>
      </c>
      <c r="F726" s="63">
        <f t="shared" si="11"/>
        <v>0.11300370273119234</v>
      </c>
    </row>
    <row r="727" spans="1:6">
      <c r="A727" s="20" t="s">
        <v>1328</v>
      </c>
      <c r="B727" s="12">
        <v>2</v>
      </c>
      <c r="C727" s="14">
        <v>622</v>
      </c>
      <c r="D727" s="13">
        <v>311</v>
      </c>
      <c r="E727" s="13">
        <v>300.77272727272725</v>
      </c>
      <c r="F727" s="63">
        <f t="shared" si="11"/>
        <v>-3.2885121309558674E-2</v>
      </c>
    </row>
    <row r="728" spans="1:6">
      <c r="A728" s="20" t="s">
        <v>1329</v>
      </c>
      <c r="B728" s="12">
        <v>167</v>
      </c>
      <c r="C728" s="13">
        <v>235574</v>
      </c>
      <c r="D728" s="13">
        <v>1410.622754491018</v>
      </c>
      <c r="E728" s="13">
        <v>1470.5058823529412</v>
      </c>
      <c r="F728" s="63">
        <f t="shared" si="11"/>
        <v>4.2451553876663689E-2</v>
      </c>
    </row>
    <row r="729" spans="1:6">
      <c r="A729" s="20" t="s">
        <v>1330</v>
      </c>
      <c r="B729" s="12">
        <v>121</v>
      </c>
      <c r="C729" s="13">
        <v>285235.17</v>
      </c>
      <c r="D729" s="13">
        <v>2357.3154545454545</v>
      </c>
      <c r="E729" s="13">
        <v>2347.7083333333335</v>
      </c>
      <c r="F729" s="63">
        <f t="shared" si="11"/>
        <v>-4.0754499757748707E-3</v>
      </c>
    </row>
    <row r="730" spans="1:6">
      <c r="A730" s="20" t="s">
        <v>1331</v>
      </c>
      <c r="B730" s="12">
        <v>8</v>
      </c>
      <c r="C730" s="13">
        <v>20428</v>
      </c>
      <c r="D730" s="13">
        <v>2553.5</v>
      </c>
      <c r="E730" s="13">
        <v>2611.5</v>
      </c>
      <c r="F730" s="63">
        <f t="shared" si="11"/>
        <v>2.2713922067750147E-2</v>
      </c>
    </row>
    <row r="731" spans="1:6">
      <c r="A731" s="20" t="s">
        <v>1332</v>
      </c>
      <c r="B731" s="12">
        <v>49</v>
      </c>
      <c r="C731" s="13">
        <v>226626.5</v>
      </c>
      <c r="D731" s="13">
        <v>4625.0306122448983</v>
      </c>
      <c r="E731" s="13">
        <v>4749.869565217391</v>
      </c>
      <c r="F731" s="63">
        <f t="shared" si="11"/>
        <v>2.6992027391554579E-2</v>
      </c>
    </row>
    <row r="732" spans="1:6">
      <c r="A732" s="20" t="s">
        <v>1333</v>
      </c>
      <c r="B732" s="12">
        <v>2</v>
      </c>
      <c r="C732" s="13">
        <v>9957</v>
      </c>
      <c r="D732" s="13">
        <v>4978.5</v>
      </c>
      <c r="E732" s="13">
        <v>4978.5</v>
      </c>
      <c r="F732" s="63">
        <f t="shared" si="11"/>
        <v>0</v>
      </c>
    </row>
    <row r="733" spans="1:6">
      <c r="A733" s="20" t="s">
        <v>1334</v>
      </c>
      <c r="B733" s="12">
        <v>1</v>
      </c>
      <c r="C733" s="13">
        <v>2442</v>
      </c>
      <c r="D733" s="13">
        <v>2442</v>
      </c>
      <c r="E733" s="13">
        <v>2298</v>
      </c>
      <c r="F733" s="63">
        <f t="shared" si="11"/>
        <v>-5.896805896805897E-2</v>
      </c>
    </row>
    <row r="734" spans="1:6">
      <c r="A734" s="20" t="s">
        <v>1337</v>
      </c>
      <c r="B734" s="12">
        <v>62</v>
      </c>
      <c r="C734" s="13">
        <v>48620.5</v>
      </c>
      <c r="D734" s="13">
        <v>784.20161290322585</v>
      </c>
      <c r="E734" s="13">
        <v>757.3478260869565</v>
      </c>
      <c r="F734" s="63">
        <f t="shared" si="11"/>
        <v>-3.4243473074293755E-2</v>
      </c>
    </row>
    <row r="735" spans="1:6">
      <c r="A735" s="20" t="s">
        <v>1338</v>
      </c>
      <c r="B735" s="12">
        <v>52</v>
      </c>
      <c r="C735" s="13">
        <v>47112</v>
      </c>
      <c r="D735" s="13">
        <v>906</v>
      </c>
      <c r="E735" s="13">
        <v>882.67142857142858</v>
      </c>
      <c r="F735" s="63">
        <f t="shared" si="11"/>
        <v>-2.5748975086723424E-2</v>
      </c>
    </row>
    <row r="736" spans="1:6">
      <c r="A736" s="20" t="s">
        <v>1339</v>
      </c>
      <c r="B736" s="12">
        <v>139</v>
      </c>
      <c r="C736" s="13">
        <v>147462.5</v>
      </c>
      <c r="D736" s="13">
        <v>1060.8812949640287</v>
      </c>
      <c r="E736" s="13">
        <v>1087.8801020408164</v>
      </c>
      <c r="F736" s="63">
        <f t="shared" si="11"/>
        <v>2.5449413808076537E-2</v>
      </c>
    </row>
    <row r="737" spans="1:6">
      <c r="A737" s="20" t="s">
        <v>1340</v>
      </c>
      <c r="B737" s="12">
        <v>124</v>
      </c>
      <c r="C737" s="13">
        <v>143567.5</v>
      </c>
      <c r="D737" s="13">
        <v>1157.8024193548388</v>
      </c>
      <c r="E737" s="13">
        <v>1177.8327586206897</v>
      </c>
      <c r="F737" s="63">
        <f t="shared" si="11"/>
        <v>1.7300308697758972E-2</v>
      </c>
    </row>
    <row r="738" spans="1:6">
      <c r="A738" s="20" t="s">
        <v>1341</v>
      </c>
      <c r="B738" s="12">
        <v>160</v>
      </c>
      <c r="C738" s="13">
        <v>194535.5</v>
      </c>
      <c r="D738" s="13">
        <v>1215.846875</v>
      </c>
      <c r="E738" s="13">
        <v>1213.3376068376069</v>
      </c>
      <c r="F738" s="63">
        <f t="shared" si="11"/>
        <v>-2.0638027814094827E-3</v>
      </c>
    </row>
    <row r="739" spans="1:6">
      <c r="A739" s="20" t="s">
        <v>1342</v>
      </c>
      <c r="B739" s="12">
        <v>599</v>
      </c>
      <c r="C739" s="13">
        <v>806285</v>
      </c>
      <c r="D739" s="13">
        <v>1346.0517529215358</v>
      </c>
      <c r="E739" s="13">
        <v>1346.7588739290086</v>
      </c>
      <c r="F739" s="63">
        <f t="shared" si="11"/>
        <v>5.2532973263324319E-4</v>
      </c>
    </row>
    <row r="740" spans="1:6">
      <c r="A740" s="20" t="s">
        <v>1343</v>
      </c>
      <c r="B740" s="12">
        <v>225</v>
      </c>
      <c r="C740" s="13">
        <v>366315.5</v>
      </c>
      <c r="D740" s="13">
        <v>1628.068888888889</v>
      </c>
      <c r="E740" s="13">
        <v>1660.5263157894738</v>
      </c>
      <c r="F740" s="63">
        <f t="shared" si="11"/>
        <v>1.9936150811613419E-2</v>
      </c>
    </row>
    <row r="741" spans="1:6">
      <c r="A741" s="20" t="s">
        <v>1344</v>
      </c>
      <c r="B741" s="12">
        <v>18</v>
      </c>
      <c r="C741" s="13">
        <v>33057</v>
      </c>
      <c r="D741" s="13">
        <v>1836.5</v>
      </c>
      <c r="E741" s="13">
        <v>1809.3333333333333</v>
      </c>
      <c r="F741" s="63">
        <f t="shared" si="11"/>
        <v>-1.479263091024598E-2</v>
      </c>
    </row>
    <row r="742" spans="1:6">
      <c r="A742" s="20" t="s">
        <v>1345</v>
      </c>
      <c r="B742" s="12">
        <v>465</v>
      </c>
      <c r="C742" s="13">
        <v>945422.5</v>
      </c>
      <c r="D742" s="13">
        <v>2033.1666666666667</v>
      </c>
      <c r="E742" s="13">
        <v>2022.4627016129032</v>
      </c>
      <c r="F742" s="63">
        <f t="shared" si="11"/>
        <v>-5.2646766392803841E-3</v>
      </c>
    </row>
    <row r="743" spans="1:6">
      <c r="A743" s="20" t="s">
        <v>1346</v>
      </c>
      <c r="B743" s="12">
        <v>45</v>
      </c>
      <c r="C743" s="13">
        <v>94617.5</v>
      </c>
      <c r="D743" s="13">
        <v>2102.6111111111113</v>
      </c>
      <c r="E743" s="13">
        <v>2134.2142857142858</v>
      </c>
      <c r="F743" s="63">
        <f t="shared" si="11"/>
        <v>1.5030442118454312E-2</v>
      </c>
    </row>
    <row r="744" spans="1:6">
      <c r="A744" s="20" t="s">
        <v>1347</v>
      </c>
      <c r="B744" s="12">
        <v>324</v>
      </c>
      <c r="C744" s="13">
        <v>760763.5</v>
      </c>
      <c r="D744" s="13">
        <v>2348.0354938271603</v>
      </c>
      <c r="E744" s="13">
        <v>2395.1731391585759</v>
      </c>
      <c r="F744" s="63">
        <f t="shared" si="11"/>
        <v>2.0075354676425256E-2</v>
      </c>
    </row>
    <row r="745" spans="1:6">
      <c r="A745" s="20" t="s">
        <v>1348</v>
      </c>
      <c r="B745" s="12">
        <v>40</v>
      </c>
      <c r="C745" s="13">
        <v>102054</v>
      </c>
      <c r="D745" s="13">
        <v>2551.35</v>
      </c>
      <c r="E745" s="13">
        <v>2554.7086666666664</v>
      </c>
      <c r="F745" s="63">
        <f t="shared" si="11"/>
        <v>1.3164272509324562E-3</v>
      </c>
    </row>
    <row r="746" spans="1:6">
      <c r="A746" s="20" t="s">
        <v>1349</v>
      </c>
      <c r="B746" s="12">
        <v>80</v>
      </c>
      <c r="C746" s="13">
        <v>376268.5</v>
      </c>
      <c r="D746" s="13">
        <v>4703.3562499999998</v>
      </c>
      <c r="E746" s="13">
        <v>4641.8481012658231</v>
      </c>
      <c r="F746" s="63">
        <f t="shared" si="11"/>
        <v>-1.3077501567987064E-2</v>
      </c>
    </row>
    <row r="747" spans="1:6">
      <c r="A747" s="20" t="s">
        <v>1350</v>
      </c>
      <c r="B747" s="12">
        <v>5</v>
      </c>
      <c r="C747" s="13">
        <v>24666</v>
      </c>
      <c r="D747" s="13">
        <v>4933.2</v>
      </c>
      <c r="E747" s="13">
        <v>5060.7666666666664</v>
      </c>
      <c r="F747" s="63">
        <f t="shared" si="11"/>
        <v>2.5858806994783632E-2</v>
      </c>
    </row>
    <row r="748" spans="1:6">
      <c r="A748" s="20" t="s">
        <v>1351</v>
      </c>
      <c r="B748" s="12">
        <v>105</v>
      </c>
      <c r="C748" s="13">
        <v>586642</v>
      </c>
      <c r="D748" s="13">
        <v>5587.0666666666666</v>
      </c>
      <c r="E748" s="13">
        <v>5753.0888888888885</v>
      </c>
      <c r="F748" s="63">
        <f t="shared" si="11"/>
        <v>2.9715453945222639E-2</v>
      </c>
    </row>
    <row r="749" spans="1:6">
      <c r="A749" s="20" t="s">
        <v>1352</v>
      </c>
      <c r="B749" s="12">
        <v>6</v>
      </c>
      <c r="C749" s="13">
        <v>37132.5</v>
      </c>
      <c r="D749" s="13">
        <v>6188.75</v>
      </c>
      <c r="E749" s="13">
        <v>6259.5</v>
      </c>
      <c r="F749" s="63">
        <f t="shared" si="11"/>
        <v>1.1432033932538881E-2</v>
      </c>
    </row>
    <row r="750" spans="1:6">
      <c r="A750" s="20" t="s">
        <v>1353</v>
      </c>
      <c r="B750" s="12">
        <v>33</v>
      </c>
      <c r="C750" s="13">
        <v>367845</v>
      </c>
      <c r="D750" s="13">
        <v>11146.818181818182</v>
      </c>
      <c r="E750" s="13">
        <v>11271.34375</v>
      </c>
      <c r="F750" s="63">
        <f t="shared" si="11"/>
        <v>1.1171400318068736E-2</v>
      </c>
    </row>
    <row r="751" spans="1:6">
      <c r="A751" s="20" t="s">
        <v>1354</v>
      </c>
      <c r="B751" s="12">
        <v>3</v>
      </c>
      <c r="C751" s="13">
        <v>38763</v>
      </c>
      <c r="D751" s="13">
        <v>12921</v>
      </c>
      <c r="E751" s="13">
        <v>12149.5</v>
      </c>
      <c r="F751" s="63">
        <f t="shared" si="11"/>
        <v>-5.9709000851327299E-2</v>
      </c>
    </row>
    <row r="752" spans="1:6">
      <c r="A752" s="20" t="s">
        <v>1355</v>
      </c>
      <c r="B752" s="12">
        <v>2</v>
      </c>
      <c r="C752" s="13">
        <v>41108</v>
      </c>
      <c r="D752" s="13">
        <v>20554</v>
      </c>
      <c r="E752" s="13">
        <v>20554</v>
      </c>
      <c r="F752" s="63">
        <f t="shared" si="11"/>
        <v>0</v>
      </c>
    </row>
    <row r="753" spans="1:6">
      <c r="A753" s="20" t="s">
        <v>1356</v>
      </c>
      <c r="B753" s="12">
        <v>8</v>
      </c>
      <c r="C753" s="13">
        <v>607370</v>
      </c>
      <c r="D753" s="13">
        <v>75921.25</v>
      </c>
      <c r="E753" s="13">
        <v>79142.142857142855</v>
      </c>
      <c r="F753" s="63">
        <f t="shared" si="11"/>
        <v>4.2424128384910088E-2</v>
      </c>
    </row>
    <row r="754" spans="1:6">
      <c r="A754" s="20" t="s">
        <v>1357</v>
      </c>
      <c r="B754" s="12">
        <v>232</v>
      </c>
      <c r="C754" s="13">
        <v>134473</v>
      </c>
      <c r="D754" s="13">
        <v>579.625</v>
      </c>
      <c r="E754" s="13">
        <v>567.49062500000002</v>
      </c>
      <c r="F754" s="63">
        <f t="shared" si="11"/>
        <v>-2.0934871684278589E-2</v>
      </c>
    </row>
    <row r="755" spans="1:6">
      <c r="A755" s="20" t="s">
        <v>1358</v>
      </c>
      <c r="B755" s="12">
        <v>102</v>
      </c>
      <c r="C755" s="13">
        <v>64678</v>
      </c>
      <c r="D755" s="13">
        <v>634.0980392156863</v>
      </c>
      <c r="E755" s="13">
        <v>627.88926174496646</v>
      </c>
      <c r="F755" s="63">
        <f t="shared" si="11"/>
        <v>-9.7915102819107497E-3</v>
      </c>
    </row>
    <row r="756" spans="1:6">
      <c r="A756" s="20" t="s">
        <v>1359</v>
      </c>
      <c r="B756" s="12">
        <v>404</v>
      </c>
      <c r="C756" s="13">
        <v>259427.5</v>
      </c>
      <c r="D756" s="13">
        <v>642.14727722772273</v>
      </c>
      <c r="E756" s="13">
        <v>644.98455598455598</v>
      </c>
      <c r="F756" s="63">
        <f t="shared" si="11"/>
        <v>4.4184237128316612E-3</v>
      </c>
    </row>
    <row r="757" spans="1:6">
      <c r="A757" s="20" t="s">
        <v>1360</v>
      </c>
      <c r="B757" s="12">
        <v>119</v>
      </c>
      <c r="C757" s="13">
        <v>81004.5</v>
      </c>
      <c r="D757" s="13">
        <v>680.7100840336135</v>
      </c>
      <c r="E757" s="13">
        <v>683.33246073298426</v>
      </c>
      <c r="F757" s="63">
        <f t="shared" si="11"/>
        <v>3.8524134736356692E-3</v>
      </c>
    </row>
    <row r="758" spans="1:6">
      <c r="A758" s="20" t="s">
        <v>1361</v>
      </c>
      <c r="B758" s="12">
        <v>115</v>
      </c>
      <c r="C758" s="13">
        <v>101571</v>
      </c>
      <c r="D758" s="13">
        <v>883.22608695652173</v>
      </c>
      <c r="E758" s="13">
        <v>886.5051546391752</v>
      </c>
      <c r="F758" s="63">
        <f t="shared" si="11"/>
        <v>3.7126028443665001E-3</v>
      </c>
    </row>
    <row r="759" spans="1:6">
      <c r="A759" s="20" t="s">
        <v>1362</v>
      </c>
      <c r="B759" s="12">
        <v>298</v>
      </c>
      <c r="C759" s="13">
        <v>287842</v>
      </c>
      <c r="D759" s="13">
        <v>965.91275167785238</v>
      </c>
      <c r="E759" s="13">
        <v>963.47191011235952</v>
      </c>
      <c r="F759" s="63">
        <f t="shared" si="11"/>
        <v>-2.5269793376813403E-3</v>
      </c>
    </row>
    <row r="760" spans="1:6">
      <c r="A760" s="20" t="s">
        <v>1363</v>
      </c>
      <c r="B760" s="12">
        <v>102</v>
      </c>
      <c r="C760" s="13">
        <v>135708</v>
      </c>
      <c r="D760" s="13">
        <v>1330.4705882352941</v>
      </c>
      <c r="E760" s="13">
        <v>1305.1478873239437</v>
      </c>
      <c r="F760" s="63">
        <f t="shared" si="11"/>
        <v>-1.9032890418823854E-2</v>
      </c>
    </row>
    <row r="761" spans="1:6">
      <c r="A761" s="20" t="s">
        <v>1364</v>
      </c>
      <c r="B761" s="12">
        <v>53</v>
      </c>
      <c r="C761" s="13">
        <v>86517</v>
      </c>
      <c r="D761" s="13">
        <v>1632.3962264150944</v>
      </c>
      <c r="E761" s="13">
        <v>1638.1524822695035</v>
      </c>
      <c r="F761" s="63">
        <f t="shared" si="11"/>
        <v>3.5262614316687274E-3</v>
      </c>
    </row>
    <row r="762" spans="1:6">
      <c r="A762" s="20" t="s">
        <v>1365</v>
      </c>
      <c r="B762" s="12">
        <v>28</v>
      </c>
      <c r="C762" s="13">
        <v>54194</v>
      </c>
      <c r="D762" s="13">
        <v>1935.5</v>
      </c>
      <c r="E762" s="13">
        <v>1896.5271739130435</v>
      </c>
      <c r="F762" s="63">
        <f t="shared" si="11"/>
        <v>-2.0135792346657969E-2</v>
      </c>
    </row>
    <row r="763" spans="1:6">
      <c r="A763" s="20" t="s">
        <v>1366</v>
      </c>
      <c r="B763" s="12">
        <v>12</v>
      </c>
      <c r="C763" s="13">
        <v>49950</v>
      </c>
      <c r="D763" s="13">
        <v>4162.5</v>
      </c>
      <c r="E763" s="13">
        <v>4039.0740740740739</v>
      </c>
      <c r="F763" s="63">
        <f t="shared" si="11"/>
        <v>-2.965187409631858E-2</v>
      </c>
    </row>
    <row r="764" spans="1:6">
      <c r="A764" s="20" t="s">
        <v>1367</v>
      </c>
      <c r="B764" s="12">
        <v>18</v>
      </c>
      <c r="C764" s="13">
        <v>85707</v>
      </c>
      <c r="D764" s="13">
        <v>4761.5</v>
      </c>
      <c r="E764" s="13">
        <v>4635.891304347826</v>
      </c>
      <c r="F764" s="63">
        <f t="shared" si="11"/>
        <v>-2.6380068392769924E-2</v>
      </c>
    </row>
    <row r="765" spans="1:6">
      <c r="A765" s="20" t="s">
        <v>1368</v>
      </c>
      <c r="B765" s="12">
        <v>4</v>
      </c>
      <c r="C765" s="13">
        <v>39174</v>
      </c>
      <c r="D765" s="13">
        <v>9793.5</v>
      </c>
      <c r="E765" s="13">
        <v>9303.8333333333339</v>
      </c>
      <c r="F765" s="63">
        <f t="shared" si="11"/>
        <v>-4.9999149095488443E-2</v>
      </c>
    </row>
    <row r="766" spans="1:6">
      <c r="A766" s="20" t="s">
        <v>1369</v>
      </c>
      <c r="B766" s="12">
        <v>4</v>
      </c>
      <c r="C766" s="13">
        <v>280342</v>
      </c>
      <c r="D766" s="13">
        <v>70085.5</v>
      </c>
      <c r="E766" s="13">
        <v>62298</v>
      </c>
      <c r="F766" s="63">
        <f t="shared" si="11"/>
        <v>-0.11111428184146507</v>
      </c>
    </row>
    <row r="767" spans="1:6">
      <c r="A767" s="20" t="s">
        <v>1370</v>
      </c>
      <c r="B767" s="12">
        <v>3</v>
      </c>
      <c r="C767" s="13">
        <v>2718</v>
      </c>
      <c r="D767" s="13">
        <v>906</v>
      </c>
      <c r="E767" s="13">
        <v>906</v>
      </c>
      <c r="F767" s="63">
        <f t="shared" si="11"/>
        <v>0</v>
      </c>
    </row>
    <row r="768" spans="1:6">
      <c r="A768" s="20" t="s">
        <v>1371</v>
      </c>
      <c r="B768" s="12">
        <v>11</v>
      </c>
      <c r="C768" s="13">
        <v>12008</v>
      </c>
      <c r="D768" s="13">
        <v>1091.6363636363637</v>
      </c>
      <c r="E768" s="13">
        <v>1105</v>
      </c>
      <c r="F768" s="63">
        <f t="shared" si="11"/>
        <v>1.2241838774150471E-2</v>
      </c>
    </row>
    <row r="769" spans="1:6">
      <c r="A769" s="20" t="s">
        <v>1372</v>
      </c>
      <c r="B769" s="12">
        <v>26</v>
      </c>
      <c r="C769" s="13">
        <v>33353</v>
      </c>
      <c r="D769" s="13">
        <v>1282.8076923076924</v>
      </c>
      <c r="E769" s="13">
        <v>1181.9084507042253</v>
      </c>
      <c r="F769" s="63">
        <f t="shared" si="11"/>
        <v>-7.8655001999524604E-2</v>
      </c>
    </row>
    <row r="770" spans="1:6">
      <c r="A770" s="20" t="s">
        <v>1373</v>
      </c>
      <c r="B770" s="12">
        <v>21</v>
      </c>
      <c r="C770" s="13">
        <v>26479</v>
      </c>
      <c r="D770" s="13">
        <v>1260.9047619047619</v>
      </c>
      <c r="E770" s="13">
        <v>1236.5833333333333</v>
      </c>
      <c r="F770" s="63">
        <f t="shared" si="11"/>
        <v>-1.9288870425620379E-2</v>
      </c>
    </row>
    <row r="771" spans="1:6">
      <c r="A771" s="20" t="s">
        <v>1374</v>
      </c>
      <c r="B771" s="12">
        <v>42</v>
      </c>
      <c r="C771" s="13">
        <v>56214</v>
      </c>
      <c r="D771" s="13">
        <v>1338.4285714285713</v>
      </c>
      <c r="E771" s="13">
        <v>1324.5326086956522</v>
      </c>
      <c r="F771" s="63">
        <f t="shared" si="11"/>
        <v>-1.0382296843893012E-2</v>
      </c>
    </row>
    <row r="772" spans="1:6">
      <c r="A772" s="20" t="s">
        <v>1375</v>
      </c>
      <c r="B772" s="12">
        <v>84</v>
      </c>
      <c r="C772" s="13">
        <v>126588</v>
      </c>
      <c r="D772" s="13">
        <v>1507</v>
      </c>
      <c r="E772" s="13">
        <v>1490.207627118644</v>
      </c>
      <c r="F772" s="63">
        <f t="shared" si="11"/>
        <v>-1.1142914984310524E-2</v>
      </c>
    </row>
    <row r="773" spans="1:6">
      <c r="A773" s="20" t="s">
        <v>1376</v>
      </c>
      <c r="B773" s="12">
        <v>68</v>
      </c>
      <c r="C773" s="13">
        <v>138696.5</v>
      </c>
      <c r="D773" s="13">
        <v>2039.6544117647059</v>
      </c>
      <c r="E773" s="13">
        <v>2044.4558823529412</v>
      </c>
      <c r="F773" s="63">
        <f t="shared" si="11"/>
        <v>2.3540608450826413E-3</v>
      </c>
    </row>
    <row r="774" spans="1:6">
      <c r="A774" s="20" t="s">
        <v>1377</v>
      </c>
      <c r="B774" s="12">
        <v>4</v>
      </c>
      <c r="C774" s="13">
        <v>8654</v>
      </c>
      <c r="D774" s="13">
        <v>2163.5</v>
      </c>
      <c r="E774" s="13">
        <v>2163.5</v>
      </c>
      <c r="F774" s="63">
        <f t="shared" si="11"/>
        <v>0</v>
      </c>
    </row>
    <row r="775" spans="1:6">
      <c r="A775" s="20" t="s">
        <v>1378</v>
      </c>
      <c r="B775" s="12">
        <v>37</v>
      </c>
      <c r="C775" s="13">
        <v>99466</v>
      </c>
      <c r="D775" s="13">
        <v>2688.2702702702704</v>
      </c>
      <c r="E775" s="13">
        <v>2310.0405405405404</v>
      </c>
      <c r="F775" s="63">
        <f t="shared" si="11"/>
        <v>-0.14069631833993534</v>
      </c>
    </row>
    <row r="776" spans="1:6">
      <c r="A776" s="20" t="s">
        <v>1379</v>
      </c>
      <c r="B776" s="12">
        <v>27</v>
      </c>
      <c r="C776" s="13">
        <v>80547</v>
      </c>
      <c r="D776" s="13">
        <v>2983.2222222222222</v>
      </c>
      <c r="E776" s="13">
        <v>2567.2368421052633</v>
      </c>
      <c r="F776" s="63">
        <f t="shared" ref="F776:F839" si="12">(E776-D776)/D776</f>
        <v>-0.1394416336195996</v>
      </c>
    </row>
    <row r="777" spans="1:6">
      <c r="A777" s="20" t="s">
        <v>1380</v>
      </c>
      <c r="B777" s="12">
        <v>17</v>
      </c>
      <c r="C777" s="13">
        <v>94137.5</v>
      </c>
      <c r="D777" s="13">
        <v>5537.5</v>
      </c>
      <c r="E777" s="13">
        <v>4758.4716981132078</v>
      </c>
      <c r="F777" s="63">
        <f t="shared" si="12"/>
        <v>-0.14068231185314531</v>
      </c>
    </row>
    <row r="778" spans="1:6">
      <c r="A778" s="20" t="s">
        <v>1381</v>
      </c>
      <c r="B778" s="12">
        <v>7</v>
      </c>
      <c r="C778" s="13">
        <v>39824</v>
      </c>
      <c r="D778" s="13">
        <v>5689.1428571428569</v>
      </c>
      <c r="E778" s="13">
        <v>4847.1875</v>
      </c>
      <c r="F778" s="63">
        <f t="shared" si="12"/>
        <v>-0.14799335827641619</v>
      </c>
    </row>
    <row r="779" spans="1:6">
      <c r="A779" s="20" t="s">
        <v>1382</v>
      </c>
      <c r="B779" s="12">
        <v>28</v>
      </c>
      <c r="C779" s="13">
        <v>163819.6</v>
      </c>
      <c r="D779" s="13">
        <v>5850.7</v>
      </c>
      <c r="E779" s="13">
        <v>5565.3714285714286</v>
      </c>
      <c r="F779" s="63">
        <f t="shared" si="12"/>
        <v>-4.87682792535203E-2</v>
      </c>
    </row>
    <row r="780" spans="1:6">
      <c r="A780" s="20" t="s">
        <v>1383</v>
      </c>
      <c r="B780" s="12">
        <v>2</v>
      </c>
      <c r="C780" s="13">
        <v>11981.5</v>
      </c>
      <c r="D780" s="13">
        <v>5990.75</v>
      </c>
      <c r="E780" s="13">
        <v>6047.833333333333</v>
      </c>
      <c r="F780" s="63">
        <f t="shared" si="12"/>
        <v>9.5285787811764857E-3</v>
      </c>
    </row>
    <row r="781" spans="1:6">
      <c r="A781" s="20" t="s">
        <v>1384</v>
      </c>
      <c r="B781" s="12">
        <v>17</v>
      </c>
      <c r="C781" s="13">
        <v>170024.5</v>
      </c>
      <c r="D781" s="13">
        <v>10001.441176470587</v>
      </c>
      <c r="E781" s="13">
        <v>9810.9722222222226</v>
      </c>
      <c r="F781" s="63">
        <f t="shared" si="12"/>
        <v>-1.9044150826629108E-2</v>
      </c>
    </row>
    <row r="782" spans="1:6">
      <c r="A782" s="20" t="s">
        <v>1385</v>
      </c>
      <c r="B782" s="12">
        <v>4</v>
      </c>
      <c r="C782" s="13">
        <v>45216</v>
      </c>
      <c r="D782" s="13">
        <v>11304</v>
      </c>
      <c r="E782" s="13">
        <v>11499.384615384615</v>
      </c>
      <c r="F782" s="63">
        <f t="shared" si="12"/>
        <v>1.7284555501115999E-2</v>
      </c>
    </row>
    <row r="783" spans="1:6">
      <c r="A783" s="20" t="s">
        <v>1386</v>
      </c>
      <c r="B783" s="12">
        <v>31</v>
      </c>
      <c r="C783" s="13">
        <v>569841.5</v>
      </c>
      <c r="D783" s="13">
        <v>18381.983870967742</v>
      </c>
      <c r="E783" s="13">
        <v>18055</v>
      </c>
      <c r="F783" s="63">
        <f t="shared" si="12"/>
        <v>-1.7788279723396794E-2</v>
      </c>
    </row>
    <row r="784" spans="1:6">
      <c r="A784" s="20" t="s">
        <v>1387</v>
      </c>
      <c r="B784" s="12">
        <v>1</v>
      </c>
      <c r="C784" s="13">
        <v>20413.5</v>
      </c>
      <c r="D784" s="13">
        <v>20413.5</v>
      </c>
      <c r="E784" s="13">
        <v>20414.5</v>
      </c>
      <c r="F784" s="63">
        <f t="shared" si="12"/>
        <v>4.8987189849854266E-5</v>
      </c>
    </row>
    <row r="785" spans="1:6">
      <c r="A785" s="20" t="s">
        <v>1389</v>
      </c>
      <c r="B785" s="12">
        <v>69</v>
      </c>
      <c r="C785" s="13">
        <v>44059.5</v>
      </c>
      <c r="D785" s="13">
        <v>638.54347826086962</v>
      </c>
      <c r="E785" s="13">
        <v>653</v>
      </c>
      <c r="F785" s="63">
        <f t="shared" si="12"/>
        <v>2.2639839308208131E-2</v>
      </c>
    </row>
    <row r="786" spans="1:6">
      <c r="A786" s="20" t="s">
        <v>1390</v>
      </c>
      <c r="B786" s="12">
        <v>42</v>
      </c>
      <c r="C786" s="13">
        <v>26312.5</v>
      </c>
      <c r="D786" s="13">
        <v>626.48809523809518</v>
      </c>
      <c r="E786" s="13">
        <v>667.66666666666663</v>
      </c>
      <c r="F786" s="63">
        <f t="shared" si="12"/>
        <v>6.5729216152019029E-2</v>
      </c>
    </row>
    <row r="787" spans="1:6">
      <c r="A787" s="20" t="s">
        <v>1391</v>
      </c>
      <c r="B787" s="12">
        <v>52</v>
      </c>
      <c r="C787" s="13">
        <v>35175</v>
      </c>
      <c r="D787" s="13">
        <v>676.44230769230774</v>
      </c>
      <c r="E787" s="13">
        <v>685.61538461538464</v>
      </c>
      <c r="F787" s="63">
        <f t="shared" si="12"/>
        <v>1.3560767590618311E-2</v>
      </c>
    </row>
    <row r="788" spans="1:6">
      <c r="A788" s="20" t="s">
        <v>1392</v>
      </c>
      <c r="B788" s="12">
        <v>51</v>
      </c>
      <c r="C788" s="13">
        <v>43648</v>
      </c>
      <c r="D788" s="13">
        <v>855.84313725490199</v>
      </c>
      <c r="E788" s="13">
        <v>888.76923076923072</v>
      </c>
      <c r="F788" s="63">
        <f t="shared" si="12"/>
        <v>3.8472112564854402E-2</v>
      </c>
    </row>
    <row r="789" spans="1:6">
      <c r="A789" s="20" t="s">
        <v>1393</v>
      </c>
      <c r="B789" s="12">
        <v>14</v>
      </c>
      <c r="C789" s="13">
        <v>13578</v>
      </c>
      <c r="D789" s="13">
        <v>969.85714285714289</v>
      </c>
      <c r="E789" s="13">
        <v>980</v>
      </c>
      <c r="F789" s="63">
        <f t="shared" si="12"/>
        <v>1.0458093975548649E-2</v>
      </c>
    </row>
    <row r="790" spans="1:6">
      <c r="A790" s="20" t="s">
        <v>1394</v>
      </c>
      <c r="B790" s="12">
        <v>52</v>
      </c>
      <c r="C790" s="13">
        <v>68541</v>
      </c>
      <c r="D790" s="13">
        <v>1318.0961538461538</v>
      </c>
      <c r="E790" s="13">
        <v>1323.9347826086957</v>
      </c>
      <c r="F790" s="63">
        <f t="shared" si="12"/>
        <v>4.4295924432409851E-3</v>
      </c>
    </row>
    <row r="791" spans="1:6">
      <c r="A791" s="20" t="s">
        <v>1395</v>
      </c>
      <c r="B791" s="12">
        <v>33</v>
      </c>
      <c r="C791" s="13">
        <v>64603.33</v>
      </c>
      <c r="D791" s="13">
        <v>1957.6766666666667</v>
      </c>
      <c r="E791" s="13">
        <v>1857.825</v>
      </c>
      <c r="F791" s="63">
        <f t="shared" si="12"/>
        <v>-5.1005188122655608E-2</v>
      </c>
    </row>
    <row r="792" spans="1:6">
      <c r="A792" s="20" t="s">
        <v>1396</v>
      </c>
      <c r="B792" s="12">
        <v>29</v>
      </c>
      <c r="C792" s="13">
        <v>116592.5</v>
      </c>
      <c r="D792" s="13">
        <v>4020.4310344827586</v>
      </c>
      <c r="E792" s="13">
        <v>4005.9230769230771</v>
      </c>
      <c r="F792" s="63">
        <f t="shared" si="12"/>
        <v>-3.6085577479748926E-3</v>
      </c>
    </row>
    <row r="793" spans="1:6">
      <c r="A793" s="20" t="s">
        <v>1397</v>
      </c>
      <c r="B793" s="12">
        <v>6</v>
      </c>
      <c r="C793" s="13">
        <v>30043.5</v>
      </c>
      <c r="D793" s="13">
        <v>5007.25</v>
      </c>
      <c r="E793" s="13">
        <v>5027</v>
      </c>
      <c r="F793" s="63">
        <f t="shared" si="12"/>
        <v>3.9442807928503666E-3</v>
      </c>
    </row>
    <row r="794" spans="1:6">
      <c r="A794" s="20" t="s">
        <v>1398</v>
      </c>
      <c r="B794" s="12">
        <v>5</v>
      </c>
      <c r="C794" s="13">
        <v>42392.5</v>
      </c>
      <c r="D794" s="13">
        <v>8478.5</v>
      </c>
      <c r="E794" s="13">
        <v>8914.5</v>
      </c>
      <c r="F794" s="63">
        <f t="shared" si="12"/>
        <v>5.1424190599752312E-2</v>
      </c>
    </row>
    <row r="795" spans="1:6">
      <c r="A795" s="20" t="s">
        <v>1399</v>
      </c>
      <c r="B795" s="12">
        <v>6</v>
      </c>
      <c r="C795" s="13">
        <v>97066</v>
      </c>
      <c r="D795" s="13">
        <v>16177.666666666666</v>
      </c>
      <c r="E795" s="13">
        <v>16006.625</v>
      </c>
      <c r="F795" s="63">
        <f t="shared" si="12"/>
        <v>-1.0572703109224615E-2</v>
      </c>
    </row>
    <row r="796" spans="1:6">
      <c r="A796" s="20" t="s">
        <v>1400</v>
      </c>
      <c r="B796" s="12">
        <v>94</v>
      </c>
      <c r="C796" s="13">
        <v>58923.5</v>
      </c>
      <c r="D796" s="13">
        <v>626.84574468085111</v>
      </c>
      <c r="E796" s="13">
        <v>617.23648648648646</v>
      </c>
      <c r="F796" s="63">
        <f t="shared" si="12"/>
        <v>-1.5329542037901307E-2</v>
      </c>
    </row>
    <row r="797" spans="1:6">
      <c r="A797" s="20" t="s">
        <v>1401</v>
      </c>
      <c r="B797" s="12">
        <v>59</v>
      </c>
      <c r="C797" s="13">
        <v>39303</v>
      </c>
      <c r="D797" s="13">
        <v>666.15254237288138</v>
      </c>
      <c r="E797" s="13">
        <v>637.8648648648649</v>
      </c>
      <c r="F797" s="63">
        <f t="shared" si="12"/>
        <v>-4.2464264126732633E-2</v>
      </c>
    </row>
    <row r="798" spans="1:6">
      <c r="A798" s="20" t="s">
        <v>1402</v>
      </c>
      <c r="B798" s="12">
        <v>77</v>
      </c>
      <c r="C798" s="13">
        <v>54355</v>
      </c>
      <c r="D798" s="13">
        <v>705.90909090909088</v>
      </c>
      <c r="E798" s="13">
        <v>700.71069182389942</v>
      </c>
      <c r="F798" s="63">
        <f t="shared" si="12"/>
        <v>-7.3641197600909205E-3</v>
      </c>
    </row>
    <row r="799" spans="1:6">
      <c r="A799" s="20" t="s">
        <v>1403</v>
      </c>
      <c r="B799" s="12">
        <v>28</v>
      </c>
      <c r="C799" s="13">
        <v>23092</v>
      </c>
      <c r="D799" s="13">
        <v>824.71428571428567</v>
      </c>
      <c r="E799" s="13">
        <v>843.02564102564099</v>
      </c>
      <c r="F799" s="63">
        <f t="shared" si="12"/>
        <v>2.2203271640306131E-2</v>
      </c>
    </row>
    <row r="800" spans="1:6">
      <c r="A800" s="20" t="s">
        <v>1404</v>
      </c>
      <c r="B800" s="12">
        <v>17</v>
      </c>
      <c r="C800" s="13">
        <v>16397.5</v>
      </c>
      <c r="D800" s="13">
        <v>964.55882352941171</v>
      </c>
      <c r="E800" s="13">
        <v>903.44444444444446</v>
      </c>
      <c r="F800" s="63">
        <f t="shared" si="12"/>
        <v>-6.3359929528552725E-2</v>
      </c>
    </row>
    <row r="801" spans="1:6">
      <c r="A801" s="20" t="s">
        <v>1405</v>
      </c>
      <c r="B801" s="12">
        <v>42</v>
      </c>
      <c r="C801" s="13">
        <v>46988</v>
      </c>
      <c r="D801" s="13">
        <v>1118.7619047619048</v>
      </c>
      <c r="E801" s="13">
        <v>1115.5185185185185</v>
      </c>
      <c r="F801" s="63">
        <f t="shared" si="12"/>
        <v>-2.8990853456675376E-3</v>
      </c>
    </row>
    <row r="802" spans="1:6">
      <c r="A802" s="20" t="s">
        <v>1406</v>
      </c>
      <c r="B802" s="12">
        <v>1</v>
      </c>
      <c r="C802" s="13">
        <v>2081.5</v>
      </c>
      <c r="D802" s="13">
        <v>2081.5</v>
      </c>
      <c r="E802" s="13">
        <v>1966</v>
      </c>
      <c r="F802" s="63">
        <f t="shared" si="12"/>
        <v>-5.5488830170550084E-2</v>
      </c>
    </row>
    <row r="803" spans="1:6">
      <c r="A803" s="20" t="s">
        <v>1408</v>
      </c>
      <c r="B803" s="12">
        <v>11</v>
      </c>
      <c r="C803" s="13">
        <v>10780</v>
      </c>
      <c r="D803" s="13">
        <v>980</v>
      </c>
      <c r="E803" s="13">
        <v>953.8</v>
      </c>
      <c r="F803" s="63">
        <f t="shared" si="12"/>
        <v>-2.6734693877551067E-2</v>
      </c>
    </row>
    <row r="804" spans="1:6">
      <c r="A804" s="20" t="s">
        <v>1410</v>
      </c>
      <c r="B804" s="12">
        <v>2</v>
      </c>
      <c r="C804" s="13">
        <v>2611</v>
      </c>
      <c r="D804" s="13">
        <v>1305.5</v>
      </c>
      <c r="E804" s="13">
        <v>1305.5</v>
      </c>
      <c r="F804" s="63">
        <f t="shared" si="12"/>
        <v>0</v>
      </c>
    </row>
    <row r="805" spans="1:6">
      <c r="A805" s="20" t="s">
        <v>1411</v>
      </c>
      <c r="B805" s="12">
        <v>2</v>
      </c>
      <c r="C805" s="13">
        <v>1246</v>
      </c>
      <c r="D805" s="13">
        <v>623</v>
      </c>
      <c r="E805" s="13">
        <v>580.5</v>
      </c>
      <c r="F805" s="63">
        <f t="shared" si="12"/>
        <v>-6.8218298555377213E-2</v>
      </c>
    </row>
    <row r="806" spans="1:6">
      <c r="A806" s="20" t="s">
        <v>1412</v>
      </c>
      <c r="B806" s="12">
        <v>4</v>
      </c>
      <c r="C806" s="13">
        <v>2940</v>
      </c>
      <c r="D806" s="13">
        <v>735</v>
      </c>
      <c r="E806" s="13">
        <v>681.78125</v>
      </c>
      <c r="F806" s="63">
        <f t="shared" si="12"/>
        <v>-7.2406462585034012E-2</v>
      </c>
    </row>
    <row r="807" spans="1:6">
      <c r="A807" s="20" t="s">
        <v>1413</v>
      </c>
      <c r="B807" s="12">
        <v>17</v>
      </c>
      <c r="C807" s="13">
        <v>14501.5</v>
      </c>
      <c r="D807" s="13">
        <v>853.02941176470586</v>
      </c>
      <c r="E807" s="13">
        <v>829</v>
      </c>
      <c r="F807" s="63">
        <f t="shared" si="12"/>
        <v>-2.8169499706926841E-2</v>
      </c>
    </row>
    <row r="808" spans="1:6">
      <c r="A808" s="20" t="s">
        <v>1414</v>
      </c>
      <c r="B808" s="12">
        <v>6</v>
      </c>
      <c r="C808" s="13">
        <v>60687</v>
      </c>
      <c r="D808" s="13">
        <v>10114.5</v>
      </c>
      <c r="E808" s="13">
        <v>9686.5</v>
      </c>
      <c r="F808" s="63">
        <f t="shared" si="12"/>
        <v>-4.2315487666221764E-2</v>
      </c>
    </row>
    <row r="809" spans="1:6">
      <c r="A809" s="20" t="s">
        <v>1416</v>
      </c>
      <c r="B809" s="12">
        <v>32</v>
      </c>
      <c r="C809" s="13">
        <v>399351</v>
      </c>
      <c r="D809" s="13">
        <v>12479.71875</v>
      </c>
      <c r="E809" s="13">
        <v>12872.764705882353</v>
      </c>
      <c r="F809" s="63">
        <f t="shared" si="12"/>
        <v>3.1494776745858405E-2</v>
      </c>
    </row>
    <row r="810" spans="1:6">
      <c r="A810" s="20" t="s">
        <v>1418</v>
      </c>
      <c r="B810" s="12">
        <v>11</v>
      </c>
      <c r="C810" s="13">
        <v>230543</v>
      </c>
      <c r="D810" s="13">
        <v>20958.454545454544</v>
      </c>
      <c r="E810" s="13">
        <v>20120.195652173912</v>
      </c>
      <c r="F810" s="63">
        <f t="shared" si="12"/>
        <v>-3.9996216870982648E-2</v>
      </c>
    </row>
    <row r="811" spans="1:6">
      <c r="A811" s="20" t="s">
        <v>1420</v>
      </c>
      <c r="B811" s="12">
        <v>2</v>
      </c>
      <c r="C811" s="13">
        <v>76804</v>
      </c>
      <c r="D811" s="13">
        <v>38402</v>
      </c>
      <c r="E811" s="13">
        <v>37521.875</v>
      </c>
      <c r="F811" s="63">
        <f t="shared" si="12"/>
        <v>-2.291872819124004E-2</v>
      </c>
    </row>
    <row r="812" spans="1:6">
      <c r="A812" s="20" t="s">
        <v>1422</v>
      </c>
      <c r="B812" s="12">
        <v>7</v>
      </c>
      <c r="C812" s="13">
        <v>79908.5</v>
      </c>
      <c r="D812" s="13">
        <v>11415.5</v>
      </c>
      <c r="E812" s="13">
        <v>10781</v>
      </c>
      <c r="F812" s="63">
        <f t="shared" si="12"/>
        <v>-5.5582322281109021E-2</v>
      </c>
    </row>
    <row r="813" spans="1:6">
      <c r="A813" s="20" t="s">
        <v>1424</v>
      </c>
      <c r="B813" s="12">
        <v>6</v>
      </c>
      <c r="C813" s="13">
        <v>207348</v>
      </c>
      <c r="D813" s="13">
        <v>34558</v>
      </c>
      <c r="E813" s="13">
        <v>36094</v>
      </c>
      <c r="F813" s="63">
        <f t="shared" si="12"/>
        <v>4.4447016609757507E-2</v>
      </c>
    </row>
    <row r="814" spans="1:6">
      <c r="A814" s="20" t="s">
        <v>1426</v>
      </c>
      <c r="B814" s="12">
        <v>28</v>
      </c>
      <c r="C814" s="13">
        <v>19484.5</v>
      </c>
      <c r="D814" s="13">
        <v>695.875</v>
      </c>
      <c r="E814" s="13">
        <v>728.9545454545455</v>
      </c>
      <c r="F814" s="63">
        <f t="shared" si="12"/>
        <v>4.7536620017309857E-2</v>
      </c>
    </row>
    <row r="815" spans="1:6">
      <c r="A815" s="20" t="s">
        <v>1427</v>
      </c>
      <c r="B815" s="12">
        <v>117</v>
      </c>
      <c r="C815" s="13">
        <v>98311</v>
      </c>
      <c r="D815" s="13">
        <v>840.26495726495727</v>
      </c>
      <c r="E815" s="13">
        <v>834.21367521367517</v>
      </c>
      <c r="F815" s="63">
        <f t="shared" si="12"/>
        <v>-7.201635625718442E-3</v>
      </c>
    </row>
    <row r="816" spans="1:6">
      <c r="A816" s="20" t="s">
        <v>1428</v>
      </c>
      <c r="B816" s="12">
        <v>51</v>
      </c>
      <c r="C816" s="13">
        <v>56883.5</v>
      </c>
      <c r="D816" s="13">
        <v>1115.3627450980391</v>
      </c>
      <c r="E816" s="13">
        <v>1129.2542372881355</v>
      </c>
      <c r="F816" s="63">
        <f t="shared" si="12"/>
        <v>1.2454685483398828E-2</v>
      </c>
    </row>
    <row r="817" spans="1:6">
      <c r="A817" s="20" t="s">
        <v>1429</v>
      </c>
      <c r="B817" s="12">
        <v>77</v>
      </c>
      <c r="C817" s="13">
        <v>105984.5</v>
      </c>
      <c r="D817" s="13">
        <v>1376.422077922078</v>
      </c>
      <c r="E817" s="13">
        <v>1403.5326086956522</v>
      </c>
      <c r="F817" s="63">
        <f t="shared" si="12"/>
        <v>1.9696378900360145E-2</v>
      </c>
    </row>
    <row r="818" spans="1:6">
      <c r="A818" s="20" t="s">
        <v>1430</v>
      </c>
      <c r="B818" s="12">
        <v>23</v>
      </c>
      <c r="C818" s="13">
        <v>39655</v>
      </c>
      <c r="D818" s="13">
        <v>1724.1304347826087</v>
      </c>
      <c r="E818" s="13">
        <v>1812.1964285714287</v>
      </c>
      <c r="F818" s="63">
        <f t="shared" si="12"/>
        <v>5.1078498477943719E-2</v>
      </c>
    </row>
    <row r="819" spans="1:6">
      <c r="A819" s="20" t="s">
        <v>1431</v>
      </c>
      <c r="B819" s="12">
        <v>5</v>
      </c>
      <c r="C819" s="13">
        <v>6990</v>
      </c>
      <c r="D819" s="13">
        <v>1398</v>
      </c>
      <c r="E819" s="13">
        <v>1316</v>
      </c>
      <c r="F819" s="63">
        <f t="shared" si="12"/>
        <v>-5.8655221745350504E-2</v>
      </c>
    </row>
    <row r="820" spans="1:6">
      <c r="A820" s="20" t="s">
        <v>1432</v>
      </c>
      <c r="B820" s="12">
        <v>1</v>
      </c>
      <c r="C820" s="13">
        <v>1805</v>
      </c>
      <c r="D820" s="13">
        <v>1805</v>
      </c>
      <c r="E820" s="13">
        <v>1699.5</v>
      </c>
      <c r="F820" s="63">
        <f t="shared" si="12"/>
        <v>-5.8448753462603878E-2</v>
      </c>
    </row>
    <row r="821" spans="1:6">
      <c r="A821" s="20" t="s">
        <v>1433</v>
      </c>
      <c r="B821" s="12">
        <v>3</v>
      </c>
      <c r="C821" s="13">
        <v>5447</v>
      </c>
      <c r="D821" s="13">
        <v>1815.6666666666667</v>
      </c>
      <c r="E821" s="13">
        <v>1841</v>
      </c>
      <c r="F821" s="63">
        <f t="shared" si="12"/>
        <v>1.3952634477694102E-2</v>
      </c>
    </row>
    <row r="822" spans="1:6">
      <c r="A822" s="20" t="s">
        <v>1434</v>
      </c>
      <c r="B822" s="12">
        <v>3</v>
      </c>
      <c r="C822" s="13">
        <v>5700</v>
      </c>
      <c r="D822" s="13">
        <v>1900</v>
      </c>
      <c r="E822" s="13">
        <v>1938.5625</v>
      </c>
      <c r="F822" s="63">
        <f t="shared" si="12"/>
        <v>2.0296052631578947E-2</v>
      </c>
    </row>
    <row r="823" spans="1:6">
      <c r="A823" s="20" t="s">
        <v>1435</v>
      </c>
      <c r="B823" s="12">
        <v>66</v>
      </c>
      <c r="C823" s="13">
        <v>142378</v>
      </c>
      <c r="D823" s="13">
        <v>2157.242424242424</v>
      </c>
      <c r="E823" s="13">
        <v>2126.2195121951218</v>
      </c>
      <c r="F823" s="63">
        <f t="shared" si="12"/>
        <v>-1.4380818631543849E-2</v>
      </c>
    </row>
    <row r="824" spans="1:6">
      <c r="A824" s="20" t="s">
        <v>1436</v>
      </c>
      <c r="B824" s="12">
        <v>1</v>
      </c>
      <c r="C824" s="13">
        <v>2583</v>
      </c>
      <c r="D824" s="13">
        <v>2583</v>
      </c>
      <c r="E824" s="13">
        <v>2609.9166666666665</v>
      </c>
      <c r="F824" s="63">
        <f t="shared" si="12"/>
        <v>1.042069944508963E-2</v>
      </c>
    </row>
    <row r="825" spans="1:6">
      <c r="A825" s="20" t="s">
        <v>1437</v>
      </c>
      <c r="B825" s="12">
        <v>25</v>
      </c>
      <c r="C825" s="13">
        <v>83768.5</v>
      </c>
      <c r="D825" s="13">
        <v>3350.74</v>
      </c>
      <c r="E825" s="13">
        <v>3381.78125</v>
      </c>
      <c r="F825" s="63">
        <f t="shared" si="12"/>
        <v>9.2639984003534213E-3</v>
      </c>
    </row>
    <row r="826" spans="1:6">
      <c r="A826" s="20" t="s">
        <v>1438</v>
      </c>
      <c r="B826" s="12">
        <v>11</v>
      </c>
      <c r="C826" s="13">
        <v>44723</v>
      </c>
      <c r="D826" s="13">
        <v>4065.7272727272725</v>
      </c>
      <c r="E826" s="13">
        <v>3946.2368421052633</v>
      </c>
      <c r="F826" s="63">
        <f t="shared" si="12"/>
        <v>-2.9389681748587995E-2</v>
      </c>
    </row>
    <row r="827" spans="1:6">
      <c r="A827" s="20" t="s">
        <v>1439</v>
      </c>
      <c r="B827" s="12">
        <v>12</v>
      </c>
      <c r="C827" s="13">
        <v>123966</v>
      </c>
      <c r="D827" s="13">
        <v>10330.5</v>
      </c>
      <c r="E827" s="13">
        <v>10335.75</v>
      </c>
      <c r="F827" s="63">
        <f t="shared" si="12"/>
        <v>5.0820386234935386E-4</v>
      </c>
    </row>
    <row r="828" spans="1:6">
      <c r="A828" s="20" t="s">
        <v>1440</v>
      </c>
      <c r="B828" s="12">
        <v>10</v>
      </c>
      <c r="C828" s="13">
        <v>200721</v>
      </c>
      <c r="D828" s="13">
        <v>20072.099999999999</v>
      </c>
      <c r="E828" s="13">
        <v>20022</v>
      </c>
      <c r="F828" s="63">
        <f t="shared" si="12"/>
        <v>-2.4960019131031906E-3</v>
      </c>
    </row>
    <row r="829" spans="1:6">
      <c r="A829" s="20" t="s">
        <v>1443</v>
      </c>
      <c r="B829" s="12">
        <v>2</v>
      </c>
      <c r="C829" s="13">
        <v>4615</v>
      </c>
      <c r="D829" s="13">
        <v>2307.5</v>
      </c>
      <c r="E829" s="13">
        <v>2393</v>
      </c>
      <c r="F829" s="63">
        <f t="shared" si="12"/>
        <v>3.7053087757313106E-2</v>
      </c>
    </row>
    <row r="830" spans="1:6">
      <c r="A830" s="20" t="s">
        <v>1444</v>
      </c>
      <c r="B830" s="12">
        <v>25</v>
      </c>
      <c r="C830" s="13">
        <v>58993.5</v>
      </c>
      <c r="D830" s="13">
        <v>2359.7399999999998</v>
      </c>
      <c r="E830" s="13">
        <v>2371.8125</v>
      </c>
      <c r="F830" s="63">
        <f t="shared" si="12"/>
        <v>5.1160297320892211E-3</v>
      </c>
    </row>
    <row r="831" spans="1:6">
      <c r="A831" s="20" t="s">
        <v>1445</v>
      </c>
      <c r="B831" s="12">
        <v>5</v>
      </c>
      <c r="C831" s="13">
        <v>16844.5</v>
      </c>
      <c r="D831" s="13">
        <v>3368.9</v>
      </c>
      <c r="E831" s="13">
        <v>3311</v>
      </c>
      <c r="F831" s="63">
        <f t="shared" si="12"/>
        <v>-1.718661877764258E-2</v>
      </c>
    </row>
    <row r="832" spans="1:6">
      <c r="A832" s="20" t="s">
        <v>1446</v>
      </c>
      <c r="B832" s="12">
        <v>3</v>
      </c>
      <c r="C832" s="13">
        <v>13444.5</v>
      </c>
      <c r="D832" s="13">
        <v>4481.5</v>
      </c>
      <c r="E832" s="13">
        <v>3953.1847619047621</v>
      </c>
      <c r="F832" s="63">
        <f t="shared" si="12"/>
        <v>-0.11788803706242058</v>
      </c>
    </row>
    <row r="833" spans="1:6">
      <c r="A833" s="20" t="s">
        <v>1448</v>
      </c>
      <c r="B833" s="12">
        <v>9</v>
      </c>
      <c r="C833" s="13">
        <v>88536</v>
      </c>
      <c r="D833" s="13">
        <v>9837.3333333333339</v>
      </c>
      <c r="E833" s="13">
        <v>8960.6538461538457</v>
      </c>
      <c r="F833" s="63">
        <f t="shared" si="12"/>
        <v>-8.911759492879047E-2</v>
      </c>
    </row>
    <row r="834" spans="1:6">
      <c r="A834" s="20" t="s">
        <v>1450</v>
      </c>
      <c r="B834" s="12">
        <v>6</v>
      </c>
      <c r="C834" s="13">
        <v>108719</v>
      </c>
      <c r="D834" s="13">
        <v>18119.833333333332</v>
      </c>
      <c r="E834" s="13">
        <v>17947.333333333332</v>
      </c>
      <c r="F834" s="63">
        <f t="shared" si="12"/>
        <v>-9.519955113641591E-3</v>
      </c>
    </row>
    <row r="835" spans="1:6">
      <c r="A835" s="20" t="s">
        <v>1451</v>
      </c>
      <c r="B835" s="12">
        <v>10</v>
      </c>
      <c r="C835" s="13">
        <v>10375</v>
      </c>
      <c r="D835" s="13">
        <v>1037.5</v>
      </c>
      <c r="E835" s="13">
        <v>955.14285714285711</v>
      </c>
      <c r="F835" s="63">
        <f t="shared" si="12"/>
        <v>-7.9380378657487122E-2</v>
      </c>
    </row>
    <row r="836" spans="1:6">
      <c r="A836" s="20" t="s">
        <v>1452</v>
      </c>
      <c r="B836" s="12">
        <v>25</v>
      </c>
      <c r="C836" s="13">
        <v>26325</v>
      </c>
      <c r="D836" s="13">
        <v>1053</v>
      </c>
      <c r="E836" s="13">
        <v>1002.8555555555556</v>
      </c>
      <c r="F836" s="63">
        <f t="shared" si="12"/>
        <v>-4.7620555027962384E-2</v>
      </c>
    </row>
    <row r="837" spans="1:6">
      <c r="A837" s="20" t="s">
        <v>1453</v>
      </c>
      <c r="B837" s="12">
        <v>231</v>
      </c>
      <c r="C837" s="13">
        <v>229608</v>
      </c>
      <c r="D837" s="13">
        <v>993.97402597402595</v>
      </c>
      <c r="E837" s="13">
        <v>998.64017441860472</v>
      </c>
      <c r="F837" s="63">
        <f t="shared" si="12"/>
        <v>4.6944370000073822E-3</v>
      </c>
    </row>
    <row r="838" spans="1:6">
      <c r="A838" s="20" t="s">
        <v>1454</v>
      </c>
      <c r="B838" s="12">
        <v>9</v>
      </c>
      <c r="C838" s="13">
        <v>9743.5</v>
      </c>
      <c r="D838" s="13">
        <v>1082.6111111111111</v>
      </c>
      <c r="E838" s="13">
        <v>1112.4444444444443</v>
      </c>
      <c r="F838" s="63">
        <f t="shared" si="12"/>
        <v>2.7556832760301669E-2</v>
      </c>
    </row>
    <row r="839" spans="1:6">
      <c r="A839" s="20" t="s">
        <v>1455</v>
      </c>
      <c r="B839" s="12">
        <v>2</v>
      </c>
      <c r="C839" s="13">
        <v>2854</v>
      </c>
      <c r="D839" s="13">
        <v>1427</v>
      </c>
      <c r="E839" s="13">
        <v>1456.75</v>
      </c>
      <c r="F839" s="63">
        <f t="shared" si="12"/>
        <v>2.0847932725998598E-2</v>
      </c>
    </row>
    <row r="840" spans="1:6">
      <c r="A840" s="20" t="s">
        <v>1456</v>
      </c>
      <c r="B840" s="12">
        <v>74</v>
      </c>
      <c r="C840" s="13">
        <v>115625</v>
      </c>
      <c r="D840" s="13">
        <v>1562.5</v>
      </c>
      <c r="E840" s="13">
        <v>1579.85</v>
      </c>
      <c r="F840" s="63">
        <f t="shared" ref="F840:F903" si="13">(E840-D840)/D840</f>
        <v>1.1103999999999942E-2</v>
      </c>
    </row>
    <row r="841" spans="1:6">
      <c r="A841" s="20" t="s">
        <v>1457</v>
      </c>
      <c r="B841" s="12">
        <v>6</v>
      </c>
      <c r="C841" s="13">
        <v>16743</v>
      </c>
      <c r="D841" s="13">
        <v>2790.5</v>
      </c>
      <c r="E841" s="13">
        <v>2853.2857142857142</v>
      </c>
      <c r="F841" s="63">
        <f t="shared" si="13"/>
        <v>2.249980802211583E-2</v>
      </c>
    </row>
    <row r="842" spans="1:6">
      <c r="A842" s="20" t="s">
        <v>1460</v>
      </c>
      <c r="B842" s="12">
        <v>6</v>
      </c>
      <c r="C842" s="13">
        <v>13086</v>
      </c>
      <c r="D842" s="13">
        <v>2181</v>
      </c>
      <c r="E842" s="13">
        <v>2136.5</v>
      </c>
      <c r="F842" s="63">
        <f t="shared" si="13"/>
        <v>-2.0403484640073362E-2</v>
      </c>
    </row>
    <row r="843" spans="1:6">
      <c r="A843" s="20" t="s">
        <v>1461</v>
      </c>
      <c r="B843" s="12">
        <v>23</v>
      </c>
      <c r="C843" s="13">
        <v>22775.5</v>
      </c>
      <c r="D843" s="13">
        <v>990.23913043478262</v>
      </c>
      <c r="E843" s="13">
        <v>976.61666666666667</v>
      </c>
      <c r="F843" s="63">
        <f t="shared" si="13"/>
        <v>-1.3756741527811325E-2</v>
      </c>
    </row>
    <row r="844" spans="1:6">
      <c r="A844" s="20" t="s">
        <v>1462</v>
      </c>
      <c r="B844" s="12">
        <v>24</v>
      </c>
      <c r="C844" s="13">
        <v>25325.5</v>
      </c>
      <c r="D844" s="13">
        <v>1055.2291666666667</v>
      </c>
      <c r="E844" s="13">
        <v>1034.7962962962963</v>
      </c>
      <c r="F844" s="63">
        <f t="shared" si="13"/>
        <v>-1.9363443520913327E-2</v>
      </c>
    </row>
    <row r="845" spans="1:6">
      <c r="A845" s="20" t="s">
        <v>1463</v>
      </c>
      <c r="B845" s="12">
        <v>1</v>
      </c>
      <c r="C845" s="13">
        <v>1115</v>
      </c>
      <c r="D845" s="13">
        <v>1115</v>
      </c>
      <c r="E845" s="13">
        <v>1183.3189655172414</v>
      </c>
      <c r="F845" s="63">
        <f t="shared" si="13"/>
        <v>6.1272614813669413E-2</v>
      </c>
    </row>
    <row r="846" spans="1:6">
      <c r="A846" s="20" t="s">
        <v>1464</v>
      </c>
      <c r="B846" s="12">
        <v>3</v>
      </c>
      <c r="C846" s="13">
        <v>3900</v>
      </c>
      <c r="D846" s="13">
        <v>1300</v>
      </c>
      <c r="E846" s="13">
        <v>1462.5</v>
      </c>
      <c r="F846" s="63">
        <f t="shared" si="13"/>
        <v>0.125</v>
      </c>
    </row>
    <row r="847" spans="1:6">
      <c r="A847" s="20" t="s">
        <v>1465</v>
      </c>
      <c r="B847" s="12">
        <v>2</v>
      </c>
      <c r="C847" s="13">
        <v>3859</v>
      </c>
      <c r="D847" s="13">
        <v>1929.5</v>
      </c>
      <c r="E847" s="13">
        <v>1929.5</v>
      </c>
      <c r="F847" s="63">
        <f t="shared" si="13"/>
        <v>0</v>
      </c>
    </row>
    <row r="848" spans="1:6">
      <c r="A848" s="20" t="s">
        <v>1467</v>
      </c>
      <c r="B848" s="12">
        <v>-1</v>
      </c>
      <c r="C848" s="13">
        <v>-34471</v>
      </c>
      <c r="D848" s="13">
        <v>34471</v>
      </c>
      <c r="E848" s="13">
        <v>34471</v>
      </c>
      <c r="F848" s="63">
        <f t="shared" si="13"/>
        <v>0</v>
      </c>
    </row>
    <row r="849" spans="1:6">
      <c r="A849" s="20" t="s">
        <v>1469</v>
      </c>
      <c r="B849" s="12">
        <v>3</v>
      </c>
      <c r="C849" s="13">
        <v>3889.5</v>
      </c>
      <c r="D849" s="13">
        <v>1296.5</v>
      </c>
      <c r="E849" s="13">
        <v>1200.5</v>
      </c>
      <c r="F849" s="63">
        <f t="shared" si="13"/>
        <v>-7.4045507134593139E-2</v>
      </c>
    </row>
    <row r="850" spans="1:6">
      <c r="A850" s="20" t="s">
        <v>1470</v>
      </c>
      <c r="B850" s="12">
        <v>13</v>
      </c>
      <c r="C850" s="13">
        <v>20423</v>
      </c>
      <c r="D850" s="13">
        <v>1571</v>
      </c>
      <c r="E850" s="13">
        <v>1518.75</v>
      </c>
      <c r="F850" s="63">
        <f t="shared" si="13"/>
        <v>-3.3259070655633355E-2</v>
      </c>
    </row>
    <row r="851" spans="1:6">
      <c r="A851" s="20" t="s">
        <v>1471</v>
      </c>
      <c r="B851" s="12">
        <v>38</v>
      </c>
      <c r="C851" s="13">
        <v>59001</v>
      </c>
      <c r="D851" s="13">
        <v>1552.6578947368421</v>
      </c>
      <c r="E851" s="13">
        <v>1551.5121951219512</v>
      </c>
      <c r="F851" s="63">
        <f t="shared" si="13"/>
        <v>-7.378957198327685E-4</v>
      </c>
    </row>
    <row r="852" spans="1:6">
      <c r="A852" s="20" t="s">
        <v>1472</v>
      </c>
      <c r="B852" s="12">
        <v>30</v>
      </c>
      <c r="C852" s="13">
        <v>63794</v>
      </c>
      <c r="D852" s="13">
        <v>2126.4666666666667</v>
      </c>
      <c r="E852" s="13">
        <v>2254.4</v>
      </c>
      <c r="F852" s="63">
        <f t="shared" si="13"/>
        <v>6.0162397717653728E-2</v>
      </c>
    </row>
    <row r="853" spans="1:6">
      <c r="A853" s="20" t="s">
        <v>1473</v>
      </c>
      <c r="B853" s="12">
        <v>8</v>
      </c>
      <c r="C853" s="13">
        <v>36563</v>
      </c>
      <c r="D853" s="13">
        <v>4570.375</v>
      </c>
      <c r="E853" s="13">
        <v>5022.227272727273</v>
      </c>
      <c r="F853" s="63">
        <f t="shared" si="13"/>
        <v>9.8865470060393951E-2</v>
      </c>
    </row>
    <row r="854" spans="1:6">
      <c r="A854" s="20" t="s">
        <v>1474</v>
      </c>
      <c r="B854" s="12">
        <v>3</v>
      </c>
      <c r="C854" s="13">
        <v>31576.5</v>
      </c>
      <c r="D854" s="13">
        <v>10525.5</v>
      </c>
      <c r="E854" s="13">
        <v>10525.5</v>
      </c>
      <c r="F854" s="63">
        <f t="shared" si="13"/>
        <v>0</v>
      </c>
    </row>
    <row r="855" spans="1:6">
      <c r="A855" s="20" t="s">
        <v>1475</v>
      </c>
      <c r="B855" s="12">
        <v>4</v>
      </c>
      <c r="C855" s="13">
        <v>11838</v>
      </c>
      <c r="D855" s="13">
        <v>2959.5</v>
      </c>
      <c r="E855" s="13">
        <v>3149.6666666666665</v>
      </c>
      <c r="F855" s="63">
        <f t="shared" si="13"/>
        <v>6.4256349608605004E-2</v>
      </c>
    </row>
    <row r="856" spans="1:6">
      <c r="A856" s="20" t="s">
        <v>1476</v>
      </c>
      <c r="B856" s="12">
        <v>7</v>
      </c>
      <c r="C856" s="13">
        <v>22855.5</v>
      </c>
      <c r="D856" s="13">
        <v>3265.0714285714284</v>
      </c>
      <c r="E856" s="13">
        <v>3114</v>
      </c>
      <c r="F856" s="63">
        <f t="shared" si="13"/>
        <v>-4.6268950580822955E-2</v>
      </c>
    </row>
    <row r="857" spans="1:6">
      <c r="A857" s="20" t="s">
        <v>1477</v>
      </c>
      <c r="B857" s="12">
        <v>12</v>
      </c>
      <c r="C857" s="13">
        <v>43882.5</v>
      </c>
      <c r="D857" s="13">
        <v>3656.875</v>
      </c>
      <c r="E857" s="13">
        <v>3761.5</v>
      </c>
      <c r="F857" s="63">
        <f t="shared" si="13"/>
        <v>2.8610493932661085E-2</v>
      </c>
    </row>
    <row r="858" spans="1:6">
      <c r="A858" s="20" t="s">
        <v>1478</v>
      </c>
      <c r="B858" s="12">
        <v>15</v>
      </c>
      <c r="C858" s="13">
        <v>65042</v>
      </c>
      <c r="D858" s="13">
        <v>4336.1333333333332</v>
      </c>
      <c r="E858" s="13">
        <v>4353.409090909091</v>
      </c>
      <c r="F858" s="63">
        <f t="shared" si="13"/>
        <v>3.9841389200265479E-3</v>
      </c>
    </row>
    <row r="859" spans="1:6">
      <c r="A859" s="20" t="s">
        <v>1479</v>
      </c>
      <c r="B859" s="12">
        <v>16</v>
      </c>
      <c r="C859" s="13">
        <v>77526.5</v>
      </c>
      <c r="D859" s="13">
        <v>4845.40625</v>
      </c>
      <c r="E859" s="13">
        <v>4854.3666666666668</v>
      </c>
      <c r="F859" s="63">
        <f t="shared" si="13"/>
        <v>1.849260145455665E-3</v>
      </c>
    </row>
    <row r="860" spans="1:6">
      <c r="A860" s="20" t="s">
        <v>1480</v>
      </c>
      <c r="B860" s="12">
        <v>3</v>
      </c>
      <c r="C860" s="13">
        <v>20025</v>
      </c>
      <c r="D860" s="13">
        <v>6675</v>
      </c>
      <c r="E860" s="13">
        <v>6704.6</v>
      </c>
      <c r="F860" s="63">
        <f t="shared" si="13"/>
        <v>4.4344569288390055E-3</v>
      </c>
    </row>
    <row r="861" spans="1:6">
      <c r="A861" s="20" t="s">
        <v>1481</v>
      </c>
      <c r="B861" s="12">
        <v>3</v>
      </c>
      <c r="C861" s="13">
        <v>24844.5</v>
      </c>
      <c r="D861" s="13">
        <v>8281.5</v>
      </c>
      <c r="E861" s="13">
        <v>8281.5</v>
      </c>
      <c r="F861" s="63">
        <f t="shared" si="13"/>
        <v>0</v>
      </c>
    </row>
    <row r="862" spans="1:6">
      <c r="A862" s="20" t="s">
        <v>1483</v>
      </c>
      <c r="B862" s="12">
        <v>1</v>
      </c>
      <c r="C862" s="13">
        <v>2758</v>
      </c>
      <c r="D862" s="13">
        <v>2758</v>
      </c>
      <c r="E862" s="13">
        <v>3462</v>
      </c>
      <c r="F862" s="63">
        <f t="shared" si="13"/>
        <v>0.25525743292240755</v>
      </c>
    </row>
    <row r="863" spans="1:6">
      <c r="A863" s="20" t="s">
        <v>1484</v>
      </c>
      <c r="B863" s="12">
        <v>3</v>
      </c>
      <c r="C863" s="13">
        <v>10083</v>
      </c>
      <c r="D863" s="13">
        <v>3361</v>
      </c>
      <c r="E863" s="13">
        <v>4002.5</v>
      </c>
      <c r="F863" s="63">
        <f t="shared" si="13"/>
        <v>0.19086581374590897</v>
      </c>
    </row>
    <row r="864" spans="1:6">
      <c r="A864" s="20" t="s">
        <v>1485</v>
      </c>
      <c r="B864" s="12">
        <v>5</v>
      </c>
      <c r="C864" s="13">
        <v>21741</v>
      </c>
      <c r="D864" s="13">
        <v>4348.2</v>
      </c>
      <c r="E864" s="13">
        <v>4273.9285714285716</v>
      </c>
      <c r="F864" s="63">
        <f t="shared" si="13"/>
        <v>-1.7080959608902133E-2</v>
      </c>
    </row>
    <row r="865" spans="1:6">
      <c r="A865" s="20" t="s">
        <v>1486</v>
      </c>
      <c r="B865" s="12">
        <v>14</v>
      </c>
      <c r="C865" s="13">
        <v>72912</v>
      </c>
      <c r="D865" s="13">
        <v>5208</v>
      </c>
      <c r="E865" s="13">
        <v>5115.375</v>
      </c>
      <c r="F865" s="63">
        <f t="shared" si="13"/>
        <v>-1.7785138248847927E-2</v>
      </c>
    </row>
    <row r="866" spans="1:6">
      <c r="A866" s="20" t="s">
        <v>1487</v>
      </c>
      <c r="B866" s="12">
        <v>39</v>
      </c>
      <c r="C866" s="13">
        <v>206483</v>
      </c>
      <c r="D866" s="13">
        <v>5294.4358974358975</v>
      </c>
      <c r="E866" s="13">
        <v>5166.1415094339627</v>
      </c>
      <c r="F866" s="63">
        <f t="shared" si="13"/>
        <v>-2.4231927723228814E-2</v>
      </c>
    </row>
    <row r="867" spans="1:6">
      <c r="A867" s="20" t="s">
        <v>1488</v>
      </c>
      <c r="B867" s="12">
        <v>16</v>
      </c>
      <c r="C867" s="13">
        <v>107927.5</v>
      </c>
      <c r="D867" s="13">
        <v>6745.46875</v>
      </c>
      <c r="E867" s="13">
        <v>6903.1875</v>
      </c>
      <c r="F867" s="63">
        <f t="shared" si="13"/>
        <v>2.3381436612540826E-2</v>
      </c>
    </row>
    <row r="868" spans="1:6">
      <c r="A868" s="20" t="s">
        <v>1489</v>
      </c>
      <c r="B868" s="12">
        <v>22</v>
      </c>
      <c r="C868" s="13">
        <v>186669.5</v>
      </c>
      <c r="D868" s="13">
        <v>8484.9772727272721</v>
      </c>
      <c r="E868" s="13">
        <v>8407.568181818182</v>
      </c>
      <c r="F868" s="63">
        <f t="shared" si="13"/>
        <v>-9.1230758104563509E-3</v>
      </c>
    </row>
    <row r="869" spans="1:6">
      <c r="A869" s="20" t="s">
        <v>1490</v>
      </c>
      <c r="B869" s="12">
        <v>2</v>
      </c>
      <c r="C869" s="13">
        <v>17760</v>
      </c>
      <c r="D869" s="13">
        <v>8880</v>
      </c>
      <c r="E869" s="13">
        <v>9867</v>
      </c>
      <c r="F869" s="63">
        <f t="shared" si="13"/>
        <v>0.11114864864864865</v>
      </c>
    </row>
    <row r="870" spans="1:6">
      <c r="A870" s="20" t="s">
        <v>1491</v>
      </c>
      <c r="B870" s="12">
        <v>17</v>
      </c>
      <c r="C870" s="13">
        <v>171222</v>
      </c>
      <c r="D870" s="13">
        <v>10071.882352941177</v>
      </c>
      <c r="E870" s="13">
        <v>9889.6666666666661</v>
      </c>
      <c r="F870" s="63">
        <f t="shared" si="13"/>
        <v>-1.8091522506843039E-2</v>
      </c>
    </row>
    <row r="871" spans="1:6">
      <c r="A871" s="20" t="s">
        <v>1492</v>
      </c>
      <c r="B871" s="12">
        <v>2</v>
      </c>
      <c r="C871" s="13">
        <v>48775</v>
      </c>
      <c r="D871" s="13">
        <v>24387.5</v>
      </c>
      <c r="E871" s="13">
        <v>27061.5</v>
      </c>
      <c r="F871" s="63">
        <f t="shared" si="13"/>
        <v>0.10964633521271143</v>
      </c>
    </row>
    <row r="872" spans="1:6">
      <c r="A872" s="20" t="s">
        <v>1493</v>
      </c>
      <c r="B872" s="12">
        <v>1</v>
      </c>
      <c r="C872" s="13">
        <v>34373.5</v>
      </c>
      <c r="D872" s="13">
        <v>34373.5</v>
      </c>
      <c r="E872" s="13">
        <v>36804.5</v>
      </c>
      <c r="F872" s="63">
        <f t="shared" si="13"/>
        <v>7.0723086098302468E-2</v>
      </c>
    </row>
    <row r="873" spans="1:6">
      <c r="A873" s="20" t="s">
        <v>1495</v>
      </c>
      <c r="B873" s="12">
        <v>1</v>
      </c>
      <c r="C873" s="13">
        <v>53165</v>
      </c>
      <c r="D873" s="13">
        <v>53165</v>
      </c>
      <c r="E873" s="13">
        <v>58061.5</v>
      </c>
      <c r="F873" s="63">
        <f t="shared" si="13"/>
        <v>9.2100065832784725E-2</v>
      </c>
    </row>
    <row r="874" spans="1:6">
      <c r="A874" s="20" t="s">
        <v>1496</v>
      </c>
      <c r="B874" s="12">
        <v>141</v>
      </c>
      <c r="C874" s="13">
        <v>574703.62</v>
      </c>
      <c r="D874" s="13">
        <v>4075.9121985815605</v>
      </c>
      <c r="E874" s="13">
        <v>5042.2531417624523</v>
      </c>
      <c r="F874" s="63">
        <f t="shared" si="13"/>
        <v>0.2370858095317126</v>
      </c>
    </row>
    <row r="875" spans="1:6">
      <c r="A875" s="20" t="s">
        <v>1497</v>
      </c>
      <c r="B875" s="12">
        <v>530</v>
      </c>
      <c r="C875" s="13">
        <v>2561766</v>
      </c>
      <c r="D875" s="13">
        <v>4833.5207547169812</v>
      </c>
      <c r="E875" s="13">
        <v>6029.3310810810808</v>
      </c>
      <c r="F875" s="63">
        <f t="shared" si="13"/>
        <v>0.24739943967285569</v>
      </c>
    </row>
    <row r="876" spans="1:6">
      <c r="A876" s="20" t="s">
        <v>1498</v>
      </c>
      <c r="B876" s="12">
        <v>81</v>
      </c>
      <c r="C876" s="13">
        <v>783565.81</v>
      </c>
      <c r="D876" s="13">
        <v>9673.6519753086432</v>
      </c>
      <c r="E876" s="13">
        <v>11801.233333333334</v>
      </c>
      <c r="F876" s="63">
        <f t="shared" si="13"/>
        <v>0.21993569372303254</v>
      </c>
    </row>
    <row r="877" spans="1:6">
      <c r="A877" s="20" t="s">
        <v>1499</v>
      </c>
      <c r="B877" s="12">
        <v>20</v>
      </c>
      <c r="C877" s="13">
        <v>88972.33</v>
      </c>
      <c r="D877" s="13">
        <v>4448.6165000000001</v>
      </c>
      <c r="E877" s="13">
        <v>5446.38</v>
      </c>
      <c r="F877" s="63">
        <f t="shared" si="13"/>
        <v>0.22428624719617885</v>
      </c>
    </row>
    <row r="878" spans="1:6">
      <c r="A878" s="20" t="s">
        <v>1500</v>
      </c>
      <c r="B878" s="12">
        <v>60</v>
      </c>
      <c r="C878" s="13">
        <v>314011.40000000002</v>
      </c>
      <c r="D878" s="13">
        <v>5233.5233333333335</v>
      </c>
      <c r="E878" s="13">
        <v>6481.1328125</v>
      </c>
      <c r="F878" s="63">
        <f t="shared" si="13"/>
        <v>0.23838806091116432</v>
      </c>
    </row>
    <row r="879" spans="1:6">
      <c r="A879" s="20" t="s">
        <v>1501</v>
      </c>
      <c r="B879" s="12">
        <v>1</v>
      </c>
      <c r="C879" s="13">
        <v>15650</v>
      </c>
      <c r="D879" s="13">
        <v>15650</v>
      </c>
      <c r="E879" s="13">
        <v>18003.909090909092</v>
      </c>
      <c r="F879" s="63">
        <f t="shared" si="13"/>
        <v>0.15040952657566081</v>
      </c>
    </row>
    <row r="880" spans="1:6">
      <c r="A880" s="20" t="s">
        <v>1502</v>
      </c>
      <c r="B880" s="12">
        <v>87</v>
      </c>
      <c r="C880" s="13">
        <v>1021609</v>
      </c>
      <c r="D880" s="13">
        <v>11742.632183908046</v>
      </c>
      <c r="E880" s="13">
        <v>14441.444444444445</v>
      </c>
      <c r="F880" s="63">
        <f t="shared" si="13"/>
        <v>0.22983026448148625</v>
      </c>
    </row>
    <row r="881" spans="1:6">
      <c r="A881" s="20" t="s">
        <v>1503</v>
      </c>
      <c r="B881" s="12">
        <v>16</v>
      </c>
      <c r="C881" s="13">
        <v>248966.5</v>
      </c>
      <c r="D881" s="13">
        <v>15560.40625</v>
      </c>
      <c r="E881" s="13">
        <v>19301.458333333332</v>
      </c>
      <c r="F881" s="63">
        <f t="shared" si="13"/>
        <v>0.24042123471765606</v>
      </c>
    </row>
    <row r="882" spans="1:6">
      <c r="A882" s="20" t="s">
        <v>1504</v>
      </c>
      <c r="B882" s="12">
        <v>5</v>
      </c>
      <c r="C882" s="13">
        <v>126359</v>
      </c>
      <c r="D882" s="13">
        <v>25271.8</v>
      </c>
      <c r="E882" s="13">
        <v>30365.5</v>
      </c>
      <c r="F882" s="63">
        <f t="shared" si="13"/>
        <v>0.20155667582047979</v>
      </c>
    </row>
    <row r="883" spans="1:6">
      <c r="A883" s="20" t="s">
        <v>1506</v>
      </c>
      <c r="B883" s="12">
        <v>1</v>
      </c>
      <c r="C883" s="13">
        <v>32284.5</v>
      </c>
      <c r="D883" s="13">
        <v>32284.5</v>
      </c>
      <c r="E883" s="13">
        <v>35410.833333333336</v>
      </c>
      <c r="F883" s="63">
        <f t="shared" si="13"/>
        <v>9.6836975431966912E-2</v>
      </c>
    </row>
    <row r="884" spans="1:6">
      <c r="A884" s="20" t="s">
        <v>1507</v>
      </c>
      <c r="B884" s="12">
        <v>5</v>
      </c>
      <c r="C884" s="13">
        <v>30981</v>
      </c>
      <c r="D884" s="13">
        <v>6196.2</v>
      </c>
      <c r="E884" s="13">
        <v>8115.7222222222226</v>
      </c>
      <c r="F884" s="63">
        <f t="shared" si="13"/>
        <v>0.30979022985414012</v>
      </c>
    </row>
    <row r="885" spans="1:6">
      <c r="A885" s="20" t="s">
        <v>1509</v>
      </c>
      <c r="B885" s="12">
        <v>2</v>
      </c>
      <c r="C885" s="13">
        <v>21312</v>
      </c>
      <c r="D885" s="13">
        <v>10656</v>
      </c>
      <c r="E885" s="13">
        <v>12709</v>
      </c>
      <c r="F885" s="63">
        <f t="shared" si="13"/>
        <v>0.19266141141141141</v>
      </c>
    </row>
    <row r="886" spans="1:6">
      <c r="A886" s="20" t="s">
        <v>1512</v>
      </c>
      <c r="B886" s="12">
        <v>3</v>
      </c>
      <c r="C886" s="13">
        <v>22117.5</v>
      </c>
      <c r="D886" s="13">
        <v>7372.5</v>
      </c>
      <c r="E886" s="13">
        <v>8605.3571428571431</v>
      </c>
      <c r="F886" s="63">
        <f t="shared" si="13"/>
        <v>0.1672237562369811</v>
      </c>
    </row>
    <row r="887" spans="1:6">
      <c r="A887" s="20" t="s">
        <v>1513</v>
      </c>
      <c r="B887" s="12">
        <v>4</v>
      </c>
      <c r="C887" s="13">
        <v>46698.5</v>
      </c>
      <c r="D887" s="13">
        <v>11674.625</v>
      </c>
      <c r="E887" s="13">
        <v>14050.5</v>
      </c>
      <c r="F887" s="63">
        <f t="shared" si="13"/>
        <v>0.20350760731072731</v>
      </c>
    </row>
    <row r="888" spans="1:6">
      <c r="A888" s="20" t="s">
        <v>1514</v>
      </c>
      <c r="B888" s="12">
        <v>5</v>
      </c>
      <c r="C888" s="13">
        <v>41087.5</v>
      </c>
      <c r="D888" s="13">
        <v>8217.5</v>
      </c>
      <c r="E888" s="13">
        <v>10520.5</v>
      </c>
      <c r="F888" s="63">
        <f t="shared" si="13"/>
        <v>0.28025555217523579</v>
      </c>
    </row>
    <row r="889" spans="1:6">
      <c r="A889" s="20" t="s">
        <v>1515</v>
      </c>
      <c r="B889" s="12">
        <v>3</v>
      </c>
      <c r="C889" s="13">
        <v>51921.5</v>
      </c>
      <c r="D889" s="13">
        <v>17307.166666666668</v>
      </c>
      <c r="E889" s="13">
        <v>22178.5</v>
      </c>
      <c r="F889" s="63">
        <f t="shared" si="13"/>
        <v>0.28146336296139357</v>
      </c>
    </row>
    <row r="890" spans="1:6">
      <c r="A890" s="20" t="s">
        <v>1516</v>
      </c>
      <c r="B890" s="12">
        <v>4</v>
      </c>
      <c r="C890" s="13">
        <v>18157</v>
      </c>
      <c r="D890" s="13">
        <v>4539.25</v>
      </c>
      <c r="E890" s="13">
        <v>5390.0625</v>
      </c>
      <c r="F890" s="63">
        <f t="shared" si="13"/>
        <v>0.18743459822657929</v>
      </c>
    </row>
    <row r="891" spans="1:6">
      <c r="A891" s="20" t="s">
        <v>1517</v>
      </c>
      <c r="B891" s="12">
        <v>9</v>
      </c>
      <c r="C891" s="13">
        <v>45410</v>
      </c>
      <c r="D891" s="13">
        <v>5045.5555555555557</v>
      </c>
      <c r="E891" s="13">
        <v>6306.05</v>
      </c>
      <c r="F891" s="63">
        <f t="shared" si="13"/>
        <v>0.24982272627174631</v>
      </c>
    </row>
    <row r="892" spans="1:6">
      <c r="A892" s="20" t="s">
        <v>1518</v>
      </c>
      <c r="B892" s="12">
        <v>9</v>
      </c>
      <c r="C892" s="13">
        <v>38937.5</v>
      </c>
      <c r="D892" s="13">
        <v>4326.3888888888887</v>
      </c>
      <c r="E892" s="13">
        <v>5314.272727272727</v>
      </c>
      <c r="F892" s="63">
        <f t="shared" si="13"/>
        <v>0.22833912155260469</v>
      </c>
    </row>
    <row r="893" spans="1:6">
      <c r="A893" s="20" t="s">
        <v>1520</v>
      </c>
      <c r="B893" s="12">
        <v>15</v>
      </c>
      <c r="C893" s="13">
        <v>237481</v>
      </c>
      <c r="D893" s="13">
        <v>15832.066666666668</v>
      </c>
      <c r="E893" s="13">
        <v>18724.472222222223</v>
      </c>
      <c r="F893" s="63">
        <f t="shared" si="13"/>
        <v>0.18269286104291849</v>
      </c>
    </row>
    <row r="894" spans="1:6">
      <c r="A894" s="20" t="s">
        <v>1521</v>
      </c>
      <c r="B894" s="12">
        <v>1</v>
      </c>
      <c r="C894" s="13">
        <v>29114</v>
      </c>
      <c r="D894" s="13">
        <v>29114</v>
      </c>
      <c r="E894" s="13">
        <v>35913.5</v>
      </c>
      <c r="F894" s="63">
        <f t="shared" si="13"/>
        <v>0.23354743422408464</v>
      </c>
    </row>
    <row r="895" spans="1:6">
      <c r="A895" s="20" t="s">
        <v>1522</v>
      </c>
      <c r="B895" s="12">
        <v>6</v>
      </c>
      <c r="C895" s="13">
        <v>122038</v>
      </c>
      <c r="D895" s="13">
        <v>20339.666666666668</v>
      </c>
      <c r="E895" s="13">
        <v>24347</v>
      </c>
      <c r="F895" s="63">
        <f t="shared" si="13"/>
        <v>0.19702060014093964</v>
      </c>
    </row>
    <row r="896" spans="1:6">
      <c r="A896" s="20" t="s">
        <v>1523</v>
      </c>
      <c r="B896" s="12">
        <v>9</v>
      </c>
      <c r="C896" s="13">
        <v>355469</v>
      </c>
      <c r="D896" s="13">
        <v>39496.555555555555</v>
      </c>
      <c r="E896" s="13">
        <v>46720.571428571428</v>
      </c>
      <c r="F896" s="63">
        <f t="shared" si="13"/>
        <v>0.18290242709531029</v>
      </c>
    </row>
    <row r="897" spans="1:6">
      <c r="A897" s="20" t="s">
        <v>1524</v>
      </c>
      <c r="B897" s="12">
        <v>1</v>
      </c>
      <c r="C897" s="13">
        <v>41364.5</v>
      </c>
      <c r="D897" s="13">
        <v>41364.5</v>
      </c>
      <c r="E897" s="13">
        <v>51335.45</v>
      </c>
      <c r="F897" s="63">
        <f t="shared" si="13"/>
        <v>0.24105090113503116</v>
      </c>
    </row>
    <row r="898" spans="1:6">
      <c r="A898" s="20" t="s">
        <v>1525</v>
      </c>
      <c r="B898" s="12">
        <v>2</v>
      </c>
      <c r="C898" s="13">
        <v>55500.43</v>
      </c>
      <c r="D898" s="13">
        <v>27750.215</v>
      </c>
      <c r="E898" s="13">
        <v>34137.5</v>
      </c>
      <c r="F898" s="63">
        <f t="shared" si="13"/>
        <v>0.23017064912830404</v>
      </c>
    </row>
    <row r="899" spans="1:6">
      <c r="A899" s="20" t="s">
        <v>1526</v>
      </c>
      <c r="B899" s="12">
        <v>3</v>
      </c>
      <c r="C899" s="13">
        <v>146013</v>
      </c>
      <c r="D899" s="13">
        <v>48671</v>
      </c>
      <c r="E899" s="13">
        <v>55610</v>
      </c>
      <c r="F899" s="63">
        <f t="shared" si="13"/>
        <v>0.14256949723654744</v>
      </c>
    </row>
    <row r="900" spans="1:6">
      <c r="A900" s="20" t="s">
        <v>1527</v>
      </c>
      <c r="B900" s="12">
        <v>3</v>
      </c>
      <c r="C900" s="13">
        <v>119014.5</v>
      </c>
      <c r="D900" s="13">
        <v>39671.5</v>
      </c>
      <c r="E900" s="13">
        <v>46221</v>
      </c>
      <c r="F900" s="63">
        <f t="shared" si="13"/>
        <v>0.16509332896411782</v>
      </c>
    </row>
    <row r="901" spans="1:6">
      <c r="A901" s="20" t="s">
        <v>1529</v>
      </c>
      <c r="B901" s="12">
        <v>1</v>
      </c>
      <c r="C901" s="13">
        <v>48173.5</v>
      </c>
      <c r="D901" s="13">
        <v>48173.5</v>
      </c>
      <c r="E901" s="13">
        <v>56772.125</v>
      </c>
      <c r="F901" s="63">
        <f t="shared" si="13"/>
        <v>0.17849284357582487</v>
      </c>
    </row>
    <row r="902" spans="1:6">
      <c r="A902" s="20" t="s">
        <v>1530</v>
      </c>
      <c r="B902" s="12">
        <v>5</v>
      </c>
      <c r="C902" s="13">
        <v>316182</v>
      </c>
      <c r="D902" s="13">
        <v>63236.4</v>
      </c>
      <c r="E902" s="13">
        <v>76849.166666666672</v>
      </c>
      <c r="F902" s="63">
        <f t="shared" si="13"/>
        <v>0.21526789422969475</v>
      </c>
    </row>
    <row r="903" spans="1:6">
      <c r="A903" s="20" t="s">
        <v>1531</v>
      </c>
      <c r="B903" s="12">
        <v>5</v>
      </c>
      <c r="C903" s="13">
        <v>95051.5</v>
      </c>
      <c r="D903" s="13">
        <v>19010.3</v>
      </c>
      <c r="E903" s="13">
        <v>22772.785714285714</v>
      </c>
      <c r="F903" s="63">
        <f t="shared" si="13"/>
        <v>0.19791827137318793</v>
      </c>
    </row>
    <row r="904" spans="1:6">
      <c r="A904" s="20" t="s">
        <v>1532</v>
      </c>
      <c r="B904" s="12">
        <v>14</v>
      </c>
      <c r="C904" s="13">
        <v>284967.40000000002</v>
      </c>
      <c r="D904" s="13">
        <v>20354.814285714288</v>
      </c>
      <c r="E904" s="13">
        <v>24807.375</v>
      </c>
      <c r="F904" s="63">
        <f t="shared" ref="F904:F967" si="14">(E904-D904)/D904</f>
        <v>0.21874730232300241</v>
      </c>
    </row>
    <row r="905" spans="1:6">
      <c r="A905" s="20" t="s">
        <v>1533</v>
      </c>
      <c r="B905" s="12">
        <v>31</v>
      </c>
      <c r="C905" s="13">
        <v>684145.95</v>
      </c>
      <c r="D905" s="13">
        <v>22069.224193548387</v>
      </c>
      <c r="E905" s="13">
        <v>26617.85</v>
      </c>
      <c r="F905" s="63">
        <f t="shared" si="14"/>
        <v>0.20610719101677055</v>
      </c>
    </row>
    <row r="906" spans="1:6">
      <c r="A906" s="20" t="s">
        <v>1534</v>
      </c>
      <c r="B906" s="12">
        <v>8</v>
      </c>
      <c r="C906" s="13">
        <v>170265</v>
      </c>
      <c r="D906" s="13">
        <v>21283.125</v>
      </c>
      <c r="E906" s="13">
        <v>26691.3</v>
      </c>
      <c r="F906" s="63">
        <f t="shared" si="14"/>
        <v>0.25410624614571398</v>
      </c>
    </row>
    <row r="907" spans="1:6">
      <c r="A907" s="20" t="s">
        <v>1535</v>
      </c>
      <c r="B907" s="12">
        <v>4</v>
      </c>
      <c r="C907" s="13">
        <v>78486</v>
      </c>
      <c r="D907" s="13">
        <v>19621.5</v>
      </c>
      <c r="E907" s="13">
        <v>24674.5</v>
      </c>
      <c r="F907" s="63">
        <f t="shared" si="14"/>
        <v>0.25752363478836993</v>
      </c>
    </row>
    <row r="908" spans="1:6">
      <c r="A908" s="20" t="s">
        <v>1536</v>
      </c>
      <c r="B908" s="12">
        <v>24</v>
      </c>
      <c r="C908" s="13">
        <v>607385</v>
      </c>
      <c r="D908" s="13">
        <v>25307.708333333332</v>
      </c>
      <c r="E908" s="13">
        <v>31114.096153846152</v>
      </c>
      <c r="F908" s="63">
        <f t="shared" si="14"/>
        <v>0.2294315923052227</v>
      </c>
    </row>
    <row r="909" spans="1:6">
      <c r="A909" s="20" t="s">
        <v>1537</v>
      </c>
      <c r="B909" s="12">
        <v>7</v>
      </c>
      <c r="C909" s="13">
        <v>167912</v>
      </c>
      <c r="D909" s="13">
        <v>23987.428571428572</v>
      </c>
      <c r="E909" s="13">
        <v>28067.722222222223</v>
      </c>
      <c r="F909" s="63">
        <f t="shared" si="14"/>
        <v>0.17010133614962331</v>
      </c>
    </row>
    <row r="910" spans="1:6">
      <c r="A910" s="20" t="s">
        <v>1538</v>
      </c>
      <c r="B910" s="12">
        <v>4</v>
      </c>
      <c r="C910" s="13">
        <v>118384</v>
      </c>
      <c r="D910" s="13">
        <v>29596</v>
      </c>
      <c r="E910" s="13">
        <v>35238.954545454544</v>
      </c>
      <c r="F910" s="63">
        <f t="shared" si="14"/>
        <v>0.19066612195751265</v>
      </c>
    </row>
    <row r="911" spans="1:6">
      <c r="A911" s="20" t="s">
        <v>1539</v>
      </c>
      <c r="B911" s="12">
        <v>11</v>
      </c>
      <c r="C911" s="13">
        <v>280788.5</v>
      </c>
      <c r="D911" s="13">
        <v>25526.227272727272</v>
      </c>
      <c r="E911" s="13">
        <v>32752.25</v>
      </c>
      <c r="F911" s="63">
        <f t="shared" si="14"/>
        <v>0.28308228435281363</v>
      </c>
    </row>
    <row r="912" spans="1:6">
      <c r="A912" s="20" t="s">
        <v>1540</v>
      </c>
      <c r="B912" s="12">
        <v>6</v>
      </c>
      <c r="C912" s="13">
        <v>162718.5</v>
      </c>
      <c r="D912" s="13">
        <v>27119.75</v>
      </c>
      <c r="E912" s="13">
        <v>31695.555555555555</v>
      </c>
      <c r="F912" s="63">
        <f t="shared" si="14"/>
        <v>0.16872594900600318</v>
      </c>
    </row>
    <row r="913" spans="1:6">
      <c r="A913" s="20" t="s">
        <v>1541</v>
      </c>
      <c r="B913" s="12">
        <v>4</v>
      </c>
      <c r="C913" s="13">
        <v>97281.5</v>
      </c>
      <c r="D913" s="13">
        <v>24320.375</v>
      </c>
      <c r="E913" s="13">
        <v>30030.416666666668</v>
      </c>
      <c r="F913" s="63">
        <f t="shared" si="14"/>
        <v>0.23478427724353212</v>
      </c>
    </row>
    <row r="914" spans="1:6">
      <c r="A914" s="20" t="s">
        <v>1542</v>
      </c>
      <c r="B914" s="12">
        <v>9</v>
      </c>
      <c r="C914" s="13">
        <v>281042</v>
      </c>
      <c r="D914" s="13">
        <v>31226.888888888891</v>
      </c>
      <c r="E914" s="13">
        <v>37564.772727272728</v>
      </c>
      <c r="F914" s="63">
        <f t="shared" si="14"/>
        <v>0.20296238478752121</v>
      </c>
    </row>
    <row r="915" spans="1:6">
      <c r="A915" s="20" t="s">
        <v>1543</v>
      </c>
      <c r="B915" s="12">
        <v>20</v>
      </c>
      <c r="C915" s="13">
        <v>579535.5</v>
      </c>
      <c r="D915" s="13">
        <v>28976.775000000001</v>
      </c>
      <c r="E915" s="13">
        <v>35092.1</v>
      </c>
      <c r="F915" s="63">
        <f t="shared" si="14"/>
        <v>0.21104229162838159</v>
      </c>
    </row>
    <row r="916" spans="1:6">
      <c r="A916" s="20" t="s">
        <v>1544</v>
      </c>
      <c r="B916" s="12">
        <v>10</v>
      </c>
      <c r="C916" s="13">
        <v>361715.5</v>
      </c>
      <c r="D916" s="13">
        <v>36171.550000000003</v>
      </c>
      <c r="E916" s="13">
        <v>43552.36363636364</v>
      </c>
      <c r="F916" s="63">
        <f t="shared" si="14"/>
        <v>0.20405024491246951</v>
      </c>
    </row>
    <row r="917" spans="1:6">
      <c r="A917" s="20" t="s">
        <v>1545</v>
      </c>
      <c r="B917" s="12">
        <v>9</v>
      </c>
      <c r="C917" s="13">
        <v>296780</v>
      </c>
      <c r="D917" s="13">
        <v>32975.555555555555</v>
      </c>
      <c r="E917" s="13">
        <v>40408.125</v>
      </c>
      <c r="F917" s="63">
        <f t="shared" si="14"/>
        <v>0.2253963373542692</v>
      </c>
    </row>
    <row r="918" spans="1:6">
      <c r="A918" s="20" t="s">
        <v>1546</v>
      </c>
      <c r="B918" s="12">
        <v>9</v>
      </c>
      <c r="C918" s="13">
        <v>157961.5</v>
      </c>
      <c r="D918" s="13">
        <v>17551.277777777777</v>
      </c>
      <c r="E918" s="13">
        <v>21924</v>
      </c>
      <c r="F918" s="63">
        <f t="shared" si="14"/>
        <v>0.24913982204524524</v>
      </c>
    </row>
    <row r="919" spans="1:6">
      <c r="A919" s="20" t="s">
        <v>1547</v>
      </c>
      <c r="B919" s="12">
        <v>3</v>
      </c>
      <c r="C919" s="13">
        <v>107669.5</v>
      </c>
      <c r="D919" s="13">
        <v>35889.833333333336</v>
      </c>
      <c r="E919" s="13">
        <v>41285</v>
      </c>
      <c r="F919" s="63">
        <f t="shared" si="14"/>
        <v>0.15032576542103374</v>
      </c>
    </row>
    <row r="920" spans="1:6">
      <c r="A920" s="20" t="s">
        <v>1548</v>
      </c>
      <c r="B920" s="12">
        <v>5</v>
      </c>
      <c r="C920" s="13">
        <v>59752.5</v>
      </c>
      <c r="D920" s="13">
        <v>11950.5</v>
      </c>
      <c r="E920" s="13">
        <v>13848.46875</v>
      </c>
      <c r="F920" s="63">
        <f t="shared" si="14"/>
        <v>0.1588191916656207</v>
      </c>
    </row>
    <row r="921" spans="1:6">
      <c r="A921" s="20" t="s">
        <v>1551</v>
      </c>
      <c r="B921" s="12">
        <v>3</v>
      </c>
      <c r="C921" s="13">
        <v>97315.5</v>
      </c>
      <c r="D921" s="13">
        <v>32438.5</v>
      </c>
      <c r="E921" s="13">
        <v>38749.699999999997</v>
      </c>
      <c r="F921" s="63">
        <f t="shared" si="14"/>
        <v>0.19455893459931861</v>
      </c>
    </row>
    <row r="922" spans="1:6">
      <c r="A922" s="20" t="s">
        <v>1554</v>
      </c>
      <c r="B922" s="12">
        <v>4</v>
      </c>
      <c r="C922" s="13">
        <v>101502.5</v>
      </c>
      <c r="D922" s="13">
        <v>25375.625</v>
      </c>
      <c r="E922" s="13">
        <v>30814.666666666668</v>
      </c>
      <c r="F922" s="63">
        <f t="shared" si="14"/>
        <v>0.2143411902826696</v>
      </c>
    </row>
    <row r="923" spans="1:6">
      <c r="A923" s="20" t="s">
        <v>1555</v>
      </c>
      <c r="B923" s="12">
        <v>4</v>
      </c>
      <c r="C923" s="13">
        <v>106108.5</v>
      </c>
      <c r="D923" s="13">
        <v>26527.125</v>
      </c>
      <c r="E923" s="13">
        <v>32340.25</v>
      </c>
      <c r="F923" s="63">
        <f t="shared" si="14"/>
        <v>0.21913890027660365</v>
      </c>
    </row>
    <row r="924" spans="1:6">
      <c r="A924" s="20" t="s">
        <v>1556</v>
      </c>
      <c r="B924" s="12">
        <v>1</v>
      </c>
      <c r="C924" s="13">
        <v>27732</v>
      </c>
      <c r="D924" s="13">
        <v>27732</v>
      </c>
      <c r="E924" s="13">
        <v>35455.5</v>
      </c>
      <c r="F924" s="63">
        <f t="shared" si="14"/>
        <v>0.27850497620077891</v>
      </c>
    </row>
    <row r="925" spans="1:6">
      <c r="A925" s="20" t="s">
        <v>1558</v>
      </c>
      <c r="B925" s="12">
        <v>2</v>
      </c>
      <c r="C925" s="13">
        <v>59531</v>
      </c>
      <c r="D925" s="13">
        <v>29765.5</v>
      </c>
      <c r="E925" s="13">
        <v>36037.166666666664</v>
      </c>
      <c r="F925" s="63">
        <f t="shared" si="14"/>
        <v>0.21070254713230632</v>
      </c>
    </row>
    <row r="926" spans="1:6">
      <c r="A926" s="20" t="s">
        <v>1560</v>
      </c>
      <c r="B926" s="12">
        <v>5</v>
      </c>
      <c r="C926" s="13">
        <v>186739</v>
      </c>
      <c r="D926" s="13">
        <v>37347.800000000003</v>
      </c>
      <c r="E926" s="13">
        <v>43926.5</v>
      </c>
      <c r="F926" s="63">
        <f t="shared" si="14"/>
        <v>0.17614692163929324</v>
      </c>
    </row>
    <row r="927" spans="1:6">
      <c r="A927" s="20" t="s">
        <v>1561</v>
      </c>
      <c r="B927" s="12">
        <v>1</v>
      </c>
      <c r="C927" s="13">
        <v>50044.5</v>
      </c>
      <c r="D927" s="13">
        <v>50044.5</v>
      </c>
      <c r="E927" s="13">
        <v>57828.5</v>
      </c>
      <c r="F927" s="63">
        <f t="shared" si="14"/>
        <v>0.15554156800447602</v>
      </c>
    </row>
    <row r="928" spans="1:6">
      <c r="A928" s="20" t="s">
        <v>1562</v>
      </c>
      <c r="B928" s="12">
        <v>1</v>
      </c>
      <c r="C928" s="13">
        <v>90050</v>
      </c>
      <c r="D928" s="13">
        <v>90050</v>
      </c>
      <c r="E928" s="13">
        <v>105606.16666666667</v>
      </c>
      <c r="F928" s="63">
        <f t="shared" si="14"/>
        <v>0.17275032389413295</v>
      </c>
    </row>
    <row r="929" spans="1:6">
      <c r="A929" s="20" t="s">
        <v>1563</v>
      </c>
      <c r="B929" s="12">
        <v>2</v>
      </c>
      <c r="C929" s="13">
        <v>112165</v>
      </c>
      <c r="D929" s="13">
        <v>56082.5</v>
      </c>
      <c r="E929" s="13">
        <v>66769</v>
      </c>
      <c r="F929" s="63">
        <f t="shared" si="14"/>
        <v>0.19054963669593902</v>
      </c>
    </row>
    <row r="930" spans="1:6">
      <c r="A930" s="20" t="s">
        <v>1564</v>
      </c>
      <c r="B930" s="12">
        <v>2</v>
      </c>
      <c r="C930" s="13">
        <v>112438</v>
      </c>
      <c r="D930" s="13">
        <v>56219</v>
      </c>
      <c r="E930" s="13">
        <v>64895</v>
      </c>
      <c r="F930" s="63">
        <f t="shared" si="14"/>
        <v>0.1543250502499155</v>
      </c>
    </row>
    <row r="931" spans="1:6">
      <c r="A931" s="20" t="s">
        <v>1567</v>
      </c>
      <c r="B931" s="12">
        <v>1</v>
      </c>
      <c r="C931" s="13">
        <v>73624.5</v>
      </c>
      <c r="D931" s="13">
        <v>73624.5</v>
      </c>
      <c r="E931" s="13">
        <v>85264</v>
      </c>
      <c r="F931" s="63">
        <f t="shared" si="14"/>
        <v>0.15809275444994533</v>
      </c>
    </row>
    <row r="932" spans="1:6">
      <c r="A932" s="20" t="s">
        <v>1568</v>
      </c>
      <c r="B932" s="12">
        <v>1</v>
      </c>
      <c r="C932" s="13">
        <v>80937</v>
      </c>
      <c r="D932" s="13">
        <v>80937</v>
      </c>
      <c r="E932" s="13">
        <v>90535</v>
      </c>
      <c r="F932" s="63">
        <f t="shared" si="14"/>
        <v>0.11858606076330973</v>
      </c>
    </row>
    <row r="933" spans="1:6">
      <c r="A933" s="20" t="s">
        <v>1569</v>
      </c>
      <c r="B933" s="12">
        <v>1</v>
      </c>
      <c r="C933" s="13">
        <v>35302.5</v>
      </c>
      <c r="D933" s="13">
        <v>35302.5</v>
      </c>
      <c r="E933" s="13">
        <v>45345.875</v>
      </c>
      <c r="F933" s="63">
        <f t="shared" si="14"/>
        <v>0.28449472416967636</v>
      </c>
    </row>
    <row r="934" spans="1:6">
      <c r="A934" s="20" t="s">
        <v>1570</v>
      </c>
      <c r="B934" s="12">
        <v>2</v>
      </c>
      <c r="C934" s="13">
        <v>62182</v>
      </c>
      <c r="D934" s="13">
        <v>31091</v>
      </c>
      <c r="E934" s="13">
        <v>36793.5</v>
      </c>
      <c r="F934" s="63">
        <f t="shared" si="14"/>
        <v>0.18341320639413336</v>
      </c>
    </row>
    <row r="935" spans="1:6">
      <c r="A935" s="20" t="s">
        <v>1572</v>
      </c>
      <c r="B935" s="12">
        <v>13</v>
      </c>
      <c r="C935" s="13">
        <v>235128.5</v>
      </c>
      <c r="D935" s="13">
        <v>18086.807692307691</v>
      </c>
      <c r="E935" s="13">
        <v>23013.31818181818</v>
      </c>
      <c r="F935" s="63">
        <f t="shared" si="14"/>
        <v>0.27238142702239992</v>
      </c>
    </row>
    <row r="936" spans="1:6">
      <c r="A936" s="20" t="s">
        <v>1573</v>
      </c>
      <c r="B936" s="12">
        <v>15</v>
      </c>
      <c r="C936" s="13">
        <v>281542.5</v>
      </c>
      <c r="D936" s="13">
        <v>18769.5</v>
      </c>
      <c r="E936" s="13">
        <v>23529.055555555555</v>
      </c>
      <c r="F936" s="63">
        <f t="shared" si="14"/>
        <v>0.25357924055278802</v>
      </c>
    </row>
    <row r="937" spans="1:6">
      <c r="A937" s="20" t="s">
        <v>1574</v>
      </c>
      <c r="B937" s="12">
        <v>8</v>
      </c>
      <c r="C937" s="13">
        <v>82070</v>
      </c>
      <c r="D937" s="13">
        <v>10258.75</v>
      </c>
      <c r="E937" s="13">
        <v>12423.75</v>
      </c>
      <c r="F937" s="63">
        <f t="shared" si="14"/>
        <v>0.21103935664676496</v>
      </c>
    </row>
    <row r="938" spans="1:6">
      <c r="A938" s="20" t="s">
        <v>1575</v>
      </c>
      <c r="B938" s="12">
        <v>1</v>
      </c>
      <c r="C938" s="13">
        <v>5033</v>
      </c>
      <c r="D938" s="13">
        <v>5033</v>
      </c>
      <c r="E938" s="13">
        <v>6206.5</v>
      </c>
      <c r="F938" s="63">
        <f t="shared" si="14"/>
        <v>0.23316113649910591</v>
      </c>
    </row>
    <row r="939" spans="1:6">
      <c r="A939" s="20" t="s">
        <v>1576</v>
      </c>
      <c r="B939" s="12">
        <v>1</v>
      </c>
      <c r="C939" s="13">
        <v>9368.5</v>
      </c>
      <c r="D939" s="13">
        <v>9368.5</v>
      </c>
      <c r="E939" s="13">
        <v>11698.125</v>
      </c>
      <c r="F939" s="63">
        <f t="shared" si="14"/>
        <v>0.24866574158082938</v>
      </c>
    </row>
    <row r="940" spans="1:6">
      <c r="A940" s="20" t="s">
        <v>1577</v>
      </c>
      <c r="B940" s="12">
        <v>5</v>
      </c>
      <c r="C940" s="13">
        <v>59245</v>
      </c>
      <c r="D940" s="13">
        <v>11849</v>
      </c>
      <c r="E940" s="13">
        <v>14790</v>
      </c>
      <c r="F940" s="63">
        <f t="shared" si="14"/>
        <v>0.24820659971305595</v>
      </c>
    </row>
    <row r="941" spans="1:6">
      <c r="A941" s="20" t="s">
        <v>1578</v>
      </c>
      <c r="B941" s="12">
        <v>4</v>
      </c>
      <c r="C941" s="13">
        <v>89946</v>
      </c>
      <c r="D941" s="13">
        <v>22486.5</v>
      </c>
      <c r="E941" s="13">
        <v>27657</v>
      </c>
      <c r="F941" s="63">
        <f t="shared" si="14"/>
        <v>0.22993796277766659</v>
      </c>
    </row>
    <row r="942" spans="1:6">
      <c r="A942" s="20" t="s">
        <v>1580</v>
      </c>
      <c r="B942" s="12">
        <v>1</v>
      </c>
      <c r="C942" s="13">
        <v>22620</v>
      </c>
      <c r="D942" s="13">
        <v>22620</v>
      </c>
      <c r="E942" s="13">
        <v>26794</v>
      </c>
      <c r="F942" s="63">
        <f t="shared" si="14"/>
        <v>0.18452696728558798</v>
      </c>
    </row>
    <row r="943" spans="1:6">
      <c r="A943" s="20" t="s">
        <v>1581</v>
      </c>
      <c r="B943" s="12">
        <v>2</v>
      </c>
      <c r="C943" s="13">
        <v>74035</v>
      </c>
      <c r="D943" s="13">
        <v>37017.5</v>
      </c>
      <c r="E943" s="13">
        <v>43852.333333333336</v>
      </c>
      <c r="F943" s="63">
        <f t="shared" si="14"/>
        <v>0.18463789649039875</v>
      </c>
    </row>
    <row r="944" spans="1:6">
      <c r="A944" s="20" t="s">
        <v>1582</v>
      </c>
      <c r="B944" s="12">
        <v>2</v>
      </c>
      <c r="C944" s="13">
        <v>46375.5</v>
      </c>
      <c r="D944" s="13">
        <v>23187.75</v>
      </c>
      <c r="E944" s="13">
        <v>28997.25</v>
      </c>
      <c r="F944" s="63">
        <f t="shared" si="14"/>
        <v>0.25054177313452147</v>
      </c>
    </row>
    <row r="945" spans="1:6">
      <c r="A945" s="20" t="s">
        <v>1584</v>
      </c>
      <c r="B945" s="12">
        <v>1</v>
      </c>
      <c r="C945" s="13">
        <v>38270.5</v>
      </c>
      <c r="D945" s="13">
        <v>38270.5</v>
      </c>
      <c r="E945" s="13">
        <v>47381.625</v>
      </c>
      <c r="F945" s="63">
        <f t="shared" si="14"/>
        <v>0.23807175239414169</v>
      </c>
    </row>
    <row r="946" spans="1:6">
      <c r="A946" s="20" t="s">
        <v>1586</v>
      </c>
      <c r="B946" s="12">
        <v>1</v>
      </c>
      <c r="C946" s="13">
        <v>11673.5</v>
      </c>
      <c r="D946" s="13">
        <v>11673.5</v>
      </c>
      <c r="E946" s="13">
        <v>14642</v>
      </c>
      <c r="F946" s="63">
        <f t="shared" si="14"/>
        <v>0.25429391356491199</v>
      </c>
    </row>
    <row r="947" spans="1:6">
      <c r="A947" s="20" t="s">
        <v>1587</v>
      </c>
      <c r="B947" s="12">
        <v>3</v>
      </c>
      <c r="C947" s="13">
        <v>188390</v>
      </c>
      <c r="D947" s="13">
        <v>62796.666666666664</v>
      </c>
      <c r="E947" s="13">
        <v>76923.5</v>
      </c>
      <c r="F947" s="63">
        <f t="shared" si="14"/>
        <v>0.22496151600403425</v>
      </c>
    </row>
    <row r="948" spans="1:6">
      <c r="A948" s="20" t="s">
        <v>1588</v>
      </c>
      <c r="B948" s="12">
        <v>1</v>
      </c>
      <c r="C948" s="13">
        <v>72654</v>
      </c>
      <c r="D948" s="13">
        <v>72654</v>
      </c>
      <c r="E948" s="13">
        <v>86743</v>
      </c>
      <c r="F948" s="63">
        <f t="shared" si="14"/>
        <v>0.19391912351694332</v>
      </c>
    </row>
    <row r="949" spans="1:6">
      <c r="A949" s="20" t="s">
        <v>1589</v>
      </c>
      <c r="B949" s="12">
        <v>1</v>
      </c>
      <c r="C949" s="13">
        <v>84818</v>
      </c>
      <c r="D949" s="13">
        <v>84818</v>
      </c>
      <c r="E949" s="13">
        <v>103887</v>
      </c>
      <c r="F949" s="63">
        <f t="shared" si="14"/>
        <v>0.22482256124879152</v>
      </c>
    </row>
    <row r="950" spans="1:6">
      <c r="A950" s="20" t="s">
        <v>1590</v>
      </c>
      <c r="B950" s="12">
        <v>12</v>
      </c>
      <c r="C950" s="13">
        <v>100572</v>
      </c>
      <c r="D950" s="13">
        <v>8381</v>
      </c>
      <c r="E950" s="13">
        <v>9456.75</v>
      </c>
      <c r="F950" s="63">
        <f t="shared" si="14"/>
        <v>0.12835580479656367</v>
      </c>
    </row>
    <row r="951" spans="1:6">
      <c r="A951" s="20" t="s">
        <v>1591</v>
      </c>
      <c r="B951" s="12">
        <v>9</v>
      </c>
      <c r="C951" s="13">
        <v>111220</v>
      </c>
      <c r="D951" s="13">
        <v>12357.777777777777</v>
      </c>
      <c r="E951" s="13">
        <v>15096.944444444445</v>
      </c>
      <c r="F951" s="63">
        <f t="shared" si="14"/>
        <v>0.22165527782772892</v>
      </c>
    </row>
    <row r="952" spans="1:6">
      <c r="A952" s="20" t="s">
        <v>1592</v>
      </c>
      <c r="B952" s="12">
        <v>6</v>
      </c>
      <c r="C952" s="13">
        <v>81691</v>
      </c>
      <c r="D952" s="13">
        <v>13615.166666666666</v>
      </c>
      <c r="E952" s="13">
        <v>15723.285714285714</v>
      </c>
      <c r="F952" s="63">
        <f t="shared" si="14"/>
        <v>0.15483608091116877</v>
      </c>
    </row>
    <row r="953" spans="1:6">
      <c r="A953" s="20" t="s">
        <v>1593</v>
      </c>
      <c r="B953" s="12">
        <v>42</v>
      </c>
      <c r="C953" s="13">
        <v>611230.5</v>
      </c>
      <c r="D953" s="13">
        <v>14553.107142857143</v>
      </c>
      <c r="E953" s="13">
        <v>17510.12</v>
      </c>
      <c r="F953" s="63">
        <f t="shared" si="14"/>
        <v>0.20318773359640913</v>
      </c>
    </row>
    <row r="954" spans="1:6">
      <c r="A954" s="20" t="s">
        <v>1594</v>
      </c>
      <c r="B954" s="12">
        <v>24</v>
      </c>
      <c r="C954" s="13">
        <v>457625.5</v>
      </c>
      <c r="D954" s="13">
        <v>19067.729166666668</v>
      </c>
      <c r="E954" s="13">
        <v>22727.309523809523</v>
      </c>
      <c r="F954" s="63">
        <f t="shared" si="14"/>
        <v>0.19192533757718597</v>
      </c>
    </row>
    <row r="955" spans="1:6">
      <c r="A955" s="20" t="s">
        <v>1595</v>
      </c>
      <c r="B955" s="12">
        <v>5</v>
      </c>
      <c r="C955" s="13">
        <v>118256.5</v>
      </c>
      <c r="D955" s="13">
        <v>23651.3</v>
      </c>
      <c r="E955" s="13">
        <v>29685.25</v>
      </c>
      <c r="F955" s="63">
        <f t="shared" si="14"/>
        <v>0.25512128297387465</v>
      </c>
    </row>
    <row r="956" spans="1:6">
      <c r="A956" s="20" t="s">
        <v>1596</v>
      </c>
      <c r="B956" s="12">
        <v>2</v>
      </c>
      <c r="C956" s="13">
        <v>50478.5</v>
      </c>
      <c r="D956" s="13">
        <v>25239.25</v>
      </c>
      <c r="E956" s="13">
        <v>29618</v>
      </c>
      <c r="F956" s="63">
        <f t="shared" si="14"/>
        <v>0.17348970353714949</v>
      </c>
    </row>
    <row r="957" spans="1:6">
      <c r="A957" s="20" t="s">
        <v>1597</v>
      </c>
      <c r="B957" s="12">
        <v>5</v>
      </c>
      <c r="C957" s="13">
        <v>138675.5</v>
      </c>
      <c r="D957" s="13">
        <v>27735.1</v>
      </c>
      <c r="E957" s="13">
        <v>34578.75</v>
      </c>
      <c r="F957" s="63">
        <f t="shared" si="14"/>
        <v>0.24675050747969188</v>
      </c>
    </row>
    <row r="958" spans="1:6">
      <c r="A958" s="20" t="s">
        <v>1598</v>
      </c>
      <c r="B958" s="12">
        <v>2</v>
      </c>
      <c r="C958" s="13">
        <v>79487.33</v>
      </c>
      <c r="D958" s="13">
        <v>39743.665000000001</v>
      </c>
      <c r="E958" s="13">
        <v>48666.75</v>
      </c>
      <c r="F958" s="63">
        <f t="shared" si="14"/>
        <v>0.22451590712633068</v>
      </c>
    </row>
    <row r="959" spans="1:6">
      <c r="A959" s="20" t="s">
        <v>1599</v>
      </c>
      <c r="B959" s="12">
        <v>1</v>
      </c>
      <c r="C959" s="13">
        <v>62149</v>
      </c>
      <c r="D959" s="13">
        <v>62149</v>
      </c>
      <c r="E959" s="13">
        <v>75060</v>
      </c>
      <c r="F959" s="63">
        <f t="shared" si="14"/>
        <v>0.20774268290720688</v>
      </c>
    </row>
    <row r="960" spans="1:6">
      <c r="A960" s="20" t="s">
        <v>1602</v>
      </c>
      <c r="B960" s="12">
        <v>6</v>
      </c>
      <c r="C960" s="13">
        <v>92972</v>
      </c>
      <c r="D960" s="13">
        <v>15495.333333333334</v>
      </c>
      <c r="E960" s="13">
        <v>18869.3</v>
      </c>
      <c r="F960" s="63">
        <f t="shared" si="14"/>
        <v>0.21774082519468219</v>
      </c>
    </row>
    <row r="961" spans="1:6">
      <c r="A961" s="20" t="s">
        <v>1603</v>
      </c>
      <c r="B961" s="12">
        <v>1</v>
      </c>
      <c r="C961" s="13">
        <v>41267.5</v>
      </c>
      <c r="D961" s="13">
        <v>41267.5</v>
      </c>
      <c r="E961" s="13">
        <v>52356.5</v>
      </c>
      <c r="F961" s="63">
        <f t="shared" si="14"/>
        <v>0.2687102441388502</v>
      </c>
    </row>
    <row r="962" spans="1:6">
      <c r="A962" s="20" t="s">
        <v>1604</v>
      </c>
      <c r="B962" s="12">
        <v>1</v>
      </c>
      <c r="C962" s="13">
        <v>11645.5</v>
      </c>
      <c r="D962" s="13">
        <v>11645.5</v>
      </c>
      <c r="E962" s="13">
        <v>14346</v>
      </c>
      <c r="F962" s="63">
        <f t="shared" si="14"/>
        <v>0.23189214718131468</v>
      </c>
    </row>
    <row r="963" spans="1:6">
      <c r="A963" s="20" t="s">
        <v>1606</v>
      </c>
      <c r="B963" s="12">
        <v>3</v>
      </c>
      <c r="C963" s="13">
        <v>192998</v>
      </c>
      <c r="D963" s="13">
        <v>64332.666666666664</v>
      </c>
      <c r="E963" s="13">
        <v>74519.625</v>
      </c>
      <c r="F963" s="63">
        <f t="shared" si="14"/>
        <v>0.1583481435040778</v>
      </c>
    </row>
    <row r="964" spans="1:6">
      <c r="A964" s="20" t="s">
        <v>1607</v>
      </c>
      <c r="B964" s="12">
        <v>2</v>
      </c>
      <c r="C964" s="13">
        <v>27696</v>
      </c>
      <c r="D964" s="13">
        <v>13848</v>
      </c>
      <c r="E964" s="13">
        <v>15842</v>
      </c>
      <c r="F964" s="63">
        <f t="shared" si="14"/>
        <v>0.14399191218948584</v>
      </c>
    </row>
    <row r="965" spans="1:6">
      <c r="A965" s="20" t="s">
        <v>1608</v>
      </c>
      <c r="B965" s="12">
        <v>1</v>
      </c>
      <c r="C965" s="13">
        <v>78446.5</v>
      </c>
      <c r="D965" s="13">
        <v>78446.5</v>
      </c>
      <c r="E965" s="13">
        <v>95684.2</v>
      </c>
      <c r="F965" s="63">
        <f t="shared" si="14"/>
        <v>0.21973829297674208</v>
      </c>
    </row>
    <row r="966" spans="1:6">
      <c r="A966" s="20" t="s">
        <v>1609</v>
      </c>
      <c r="B966" s="12">
        <v>1</v>
      </c>
      <c r="C966" s="13">
        <v>33621.5</v>
      </c>
      <c r="D966" s="13">
        <v>33621.5</v>
      </c>
      <c r="E966" s="13">
        <v>39593.5</v>
      </c>
      <c r="F966" s="63">
        <f t="shared" si="14"/>
        <v>0.17762443674434514</v>
      </c>
    </row>
    <row r="967" spans="1:6">
      <c r="A967" s="20" t="s">
        <v>1611</v>
      </c>
      <c r="B967" s="12">
        <v>1</v>
      </c>
      <c r="C967" s="13">
        <v>42344</v>
      </c>
      <c r="D967" s="13">
        <v>42344</v>
      </c>
      <c r="E967" s="13">
        <v>52060.5</v>
      </c>
      <c r="F967" s="63">
        <f t="shared" si="14"/>
        <v>0.22946580389193275</v>
      </c>
    </row>
    <row r="968" spans="1:6">
      <c r="A968" s="20" t="s">
        <v>1612</v>
      </c>
      <c r="B968" s="12">
        <v>2</v>
      </c>
      <c r="C968" s="13">
        <v>48430</v>
      </c>
      <c r="D968" s="13">
        <v>24215</v>
      </c>
      <c r="E968" s="13">
        <v>31136.375</v>
      </c>
      <c r="F968" s="63">
        <f t="shared" ref="F968:F1031" si="15">(E968-D968)/D968</f>
        <v>0.28583006400991123</v>
      </c>
    </row>
    <row r="969" spans="1:6">
      <c r="A969" s="20" t="s">
        <v>1613</v>
      </c>
      <c r="B969" s="12">
        <v>2</v>
      </c>
      <c r="C969" s="13">
        <v>62023</v>
      </c>
      <c r="D969" s="13">
        <v>31011.5</v>
      </c>
      <c r="E969" s="13">
        <v>37834</v>
      </c>
      <c r="F969" s="63">
        <f t="shared" si="15"/>
        <v>0.21999903261693243</v>
      </c>
    </row>
    <row r="970" spans="1:6">
      <c r="A970" s="20" t="s">
        <v>1614</v>
      </c>
      <c r="B970" s="12">
        <v>1</v>
      </c>
      <c r="C970" s="13">
        <v>35939.5</v>
      </c>
      <c r="D970" s="13">
        <v>35939.5</v>
      </c>
      <c r="E970" s="13">
        <v>45627</v>
      </c>
      <c r="F970" s="63">
        <f t="shared" si="15"/>
        <v>0.26955021633578652</v>
      </c>
    </row>
    <row r="971" spans="1:6">
      <c r="A971" s="20" t="s">
        <v>1616</v>
      </c>
      <c r="B971" s="12">
        <v>3</v>
      </c>
      <c r="C971" s="13">
        <v>121614</v>
      </c>
      <c r="D971" s="13">
        <v>40538</v>
      </c>
      <c r="E971" s="13">
        <v>48411.071428571428</v>
      </c>
      <c r="F971" s="63">
        <f t="shared" si="15"/>
        <v>0.19421459935298799</v>
      </c>
    </row>
    <row r="972" spans="1:6">
      <c r="A972" s="20" t="s">
        <v>1617</v>
      </c>
      <c r="B972" s="12">
        <v>1</v>
      </c>
      <c r="C972" s="13">
        <v>40902</v>
      </c>
      <c r="D972" s="13">
        <v>40902</v>
      </c>
      <c r="E972" s="13">
        <v>47013</v>
      </c>
      <c r="F972" s="63">
        <f t="shared" si="15"/>
        <v>0.14940589702215051</v>
      </c>
    </row>
    <row r="973" spans="1:6">
      <c r="A973" s="20" t="s">
        <v>1618</v>
      </c>
      <c r="B973" s="12">
        <v>23</v>
      </c>
      <c r="C973" s="13">
        <v>104222.5</v>
      </c>
      <c r="D973" s="13">
        <v>4531.413043478261</v>
      </c>
      <c r="E973" s="13">
        <v>5572.651515151515</v>
      </c>
      <c r="F973" s="63">
        <f t="shared" si="15"/>
        <v>0.22978229123735125</v>
      </c>
    </row>
    <row r="974" spans="1:6">
      <c r="A974" s="20" t="s">
        <v>1619</v>
      </c>
      <c r="B974" s="12">
        <v>32</v>
      </c>
      <c r="C974" s="13">
        <v>564320</v>
      </c>
      <c r="D974" s="13">
        <v>17635</v>
      </c>
      <c r="E974" s="13">
        <v>21896.155172413793</v>
      </c>
      <c r="F974" s="63">
        <f t="shared" si="15"/>
        <v>0.24163057399567867</v>
      </c>
    </row>
    <row r="975" spans="1:6">
      <c r="A975" s="20" t="s">
        <v>1620</v>
      </c>
      <c r="B975" s="12">
        <v>49</v>
      </c>
      <c r="C975" s="13">
        <v>1093707</v>
      </c>
      <c r="D975" s="13">
        <v>22320.551020408162</v>
      </c>
      <c r="E975" s="13">
        <v>26861.58</v>
      </c>
      <c r="F975" s="63">
        <f t="shared" si="15"/>
        <v>0.20344609662368454</v>
      </c>
    </row>
    <row r="976" spans="1:6">
      <c r="A976" s="20" t="s">
        <v>1621</v>
      </c>
      <c r="B976" s="12">
        <v>27</v>
      </c>
      <c r="C976" s="13">
        <v>608317</v>
      </c>
      <c r="D976" s="13">
        <v>22530.259259259259</v>
      </c>
      <c r="E976" s="13">
        <v>27514.447368421053</v>
      </c>
      <c r="F976" s="63">
        <f t="shared" si="15"/>
        <v>0.22122195984555496</v>
      </c>
    </row>
    <row r="977" spans="1:6">
      <c r="A977" s="20" t="s">
        <v>1622</v>
      </c>
      <c r="B977" s="12">
        <v>56</v>
      </c>
      <c r="C977" s="13">
        <v>1115027</v>
      </c>
      <c r="D977" s="13">
        <v>19911.196428571428</v>
      </c>
      <c r="E977" s="13">
        <v>24091.839743589742</v>
      </c>
      <c r="F977" s="63">
        <f t="shared" si="15"/>
        <v>0.20996444538206308</v>
      </c>
    </row>
    <row r="978" spans="1:6">
      <c r="A978" s="20" t="s">
        <v>1623</v>
      </c>
      <c r="B978" s="12">
        <v>43</v>
      </c>
      <c r="C978" s="13">
        <v>636539</v>
      </c>
      <c r="D978" s="13">
        <v>14803.232558139534</v>
      </c>
      <c r="E978" s="13">
        <v>18211.912499999999</v>
      </c>
      <c r="F978" s="63">
        <f t="shared" si="15"/>
        <v>0.23026591850617159</v>
      </c>
    </row>
    <row r="979" spans="1:6">
      <c r="A979" s="20" t="s">
        <v>1626</v>
      </c>
      <c r="B979" s="12">
        <v>1</v>
      </c>
      <c r="C979" s="13">
        <v>16094.5</v>
      </c>
      <c r="D979" s="13">
        <v>16094.5</v>
      </c>
      <c r="E979" s="13">
        <v>18997.214285714286</v>
      </c>
      <c r="F979" s="63">
        <f t="shared" si="15"/>
        <v>0.18035442453721992</v>
      </c>
    </row>
    <row r="980" spans="1:6">
      <c r="A980" s="20" t="s">
        <v>1627</v>
      </c>
      <c r="B980" s="12">
        <v>1</v>
      </c>
      <c r="C980" s="13">
        <v>18415.5</v>
      </c>
      <c r="D980" s="13">
        <v>18415.5</v>
      </c>
      <c r="E980" s="13">
        <v>21058.8125</v>
      </c>
      <c r="F980" s="63">
        <f t="shared" si="15"/>
        <v>0.14353737340827022</v>
      </c>
    </row>
    <row r="981" spans="1:6">
      <c r="A981" s="20" t="s">
        <v>1628</v>
      </c>
      <c r="B981" s="12">
        <v>5</v>
      </c>
      <c r="C981" s="13">
        <v>98058.5</v>
      </c>
      <c r="D981" s="13">
        <v>19611.7</v>
      </c>
      <c r="E981" s="13">
        <v>21871.1875</v>
      </c>
      <c r="F981" s="63">
        <f t="shared" si="15"/>
        <v>0.1152112004568701</v>
      </c>
    </row>
    <row r="982" spans="1:6">
      <c r="A982" s="20" t="s">
        <v>1629</v>
      </c>
      <c r="B982" s="12">
        <v>2</v>
      </c>
      <c r="C982" s="13">
        <v>45085</v>
      </c>
      <c r="D982" s="13">
        <v>22542.5</v>
      </c>
      <c r="E982" s="13">
        <v>29395</v>
      </c>
      <c r="F982" s="63">
        <f t="shared" si="15"/>
        <v>0.30398136852611735</v>
      </c>
    </row>
    <row r="983" spans="1:6">
      <c r="A983" s="20" t="s">
        <v>1631</v>
      </c>
      <c r="B983" s="12">
        <v>18</v>
      </c>
      <c r="C983" s="13">
        <v>94782.5</v>
      </c>
      <c r="D983" s="13">
        <v>5265.6944444444443</v>
      </c>
      <c r="E983" s="13">
        <v>6256.8064516129034</v>
      </c>
      <c r="F983" s="63">
        <f t="shared" si="15"/>
        <v>0.18822056950420452</v>
      </c>
    </row>
    <row r="984" spans="1:6">
      <c r="A984" s="20" t="s">
        <v>1632</v>
      </c>
      <c r="B984" s="12">
        <v>3</v>
      </c>
      <c r="C984" s="13">
        <v>74242.149999999994</v>
      </c>
      <c r="D984" s="13">
        <v>24747.383333333331</v>
      </c>
      <c r="E984" s="13">
        <v>29059.5</v>
      </c>
      <c r="F984" s="63">
        <f t="shared" si="15"/>
        <v>0.1742453579267304</v>
      </c>
    </row>
    <row r="985" spans="1:6">
      <c r="A985" s="20" t="s">
        <v>1633</v>
      </c>
      <c r="B985" s="12">
        <v>1</v>
      </c>
      <c r="C985" s="13">
        <v>30259.5</v>
      </c>
      <c r="D985" s="13">
        <v>30259.5</v>
      </c>
      <c r="E985" s="13">
        <v>39953.5</v>
      </c>
      <c r="F985" s="63">
        <f t="shared" si="15"/>
        <v>0.32036220030073198</v>
      </c>
    </row>
    <row r="986" spans="1:6">
      <c r="A986" s="20" t="s">
        <v>1635</v>
      </c>
      <c r="B986" s="12">
        <v>19</v>
      </c>
      <c r="C986" s="13">
        <v>319317</v>
      </c>
      <c r="D986" s="13">
        <v>16806.157894736843</v>
      </c>
      <c r="E986" s="13">
        <v>20834.151515151516</v>
      </c>
      <c r="F986" s="63">
        <f t="shared" si="15"/>
        <v>0.23967367471158368</v>
      </c>
    </row>
    <row r="987" spans="1:6">
      <c r="A987" s="20" t="s">
        <v>1636</v>
      </c>
      <c r="B987" s="12">
        <v>2</v>
      </c>
      <c r="C987" s="13">
        <v>44457.5</v>
      </c>
      <c r="D987" s="13">
        <v>22228.75</v>
      </c>
      <c r="E987" s="13">
        <v>27505.785714285714</v>
      </c>
      <c r="F987" s="63">
        <f t="shared" si="15"/>
        <v>0.23739687181176242</v>
      </c>
    </row>
    <row r="988" spans="1:6">
      <c r="A988" s="20" t="s">
        <v>1637</v>
      </c>
      <c r="B988" s="12">
        <v>4</v>
      </c>
      <c r="C988" s="13">
        <v>85608</v>
      </c>
      <c r="D988" s="13">
        <v>21402</v>
      </c>
      <c r="E988" s="13">
        <v>25655.083333333332</v>
      </c>
      <c r="F988" s="63">
        <f t="shared" si="15"/>
        <v>0.19872363953524588</v>
      </c>
    </row>
    <row r="989" spans="1:6">
      <c r="A989" s="20" t="s">
        <v>1638</v>
      </c>
      <c r="B989" s="12">
        <v>9</v>
      </c>
      <c r="C989" s="13">
        <v>122455.5</v>
      </c>
      <c r="D989" s="13">
        <v>13606.166666666666</v>
      </c>
      <c r="E989" s="13">
        <v>16607.666666666668</v>
      </c>
      <c r="F989" s="63">
        <f t="shared" si="15"/>
        <v>0.2205985031297085</v>
      </c>
    </row>
    <row r="990" spans="1:6">
      <c r="A990" s="20" t="s">
        <v>1639</v>
      </c>
      <c r="B990" s="12">
        <v>16</v>
      </c>
      <c r="C990" s="13">
        <v>19948.5</v>
      </c>
      <c r="D990" s="13">
        <v>1246.78125</v>
      </c>
      <c r="E990" s="13">
        <v>1574.625</v>
      </c>
      <c r="F990" s="63">
        <f t="shared" si="15"/>
        <v>0.26295210166177907</v>
      </c>
    </row>
    <row r="991" spans="1:6">
      <c r="A991" s="20" t="s">
        <v>1640</v>
      </c>
      <c r="B991" s="12">
        <v>7</v>
      </c>
      <c r="C991" s="13">
        <v>9811.5</v>
      </c>
      <c r="D991" s="13">
        <v>1401.6428571428571</v>
      </c>
      <c r="E991" s="13">
        <v>1722.5</v>
      </c>
      <c r="F991" s="63">
        <f t="shared" si="15"/>
        <v>0.22891504866738013</v>
      </c>
    </row>
    <row r="992" spans="1:6">
      <c r="A992" s="20" t="s">
        <v>1641</v>
      </c>
      <c r="B992" s="12">
        <v>2</v>
      </c>
      <c r="C992" s="13">
        <v>30549.5</v>
      </c>
      <c r="D992" s="13">
        <v>15274.75</v>
      </c>
      <c r="E992" s="13">
        <v>18063.099999999999</v>
      </c>
      <c r="F992" s="63">
        <f t="shared" si="15"/>
        <v>0.182546359187548</v>
      </c>
    </row>
    <row r="993" spans="1:6">
      <c r="A993" s="20" t="s">
        <v>1643</v>
      </c>
      <c r="B993" s="12">
        <v>14</v>
      </c>
      <c r="C993" s="13">
        <v>53008.5</v>
      </c>
      <c r="D993" s="13">
        <v>3786.3214285714284</v>
      </c>
      <c r="E993" s="13">
        <v>4728.3571428571431</v>
      </c>
      <c r="F993" s="63">
        <f t="shared" si="15"/>
        <v>0.24879972079949453</v>
      </c>
    </row>
    <row r="994" spans="1:6">
      <c r="A994" s="20" t="s">
        <v>1644</v>
      </c>
      <c r="B994" s="12">
        <v>2</v>
      </c>
      <c r="C994" s="13">
        <v>4360.5</v>
      </c>
      <c r="D994" s="13">
        <v>2180.25</v>
      </c>
      <c r="E994" s="13">
        <v>2570.9</v>
      </c>
      <c r="F994" s="63">
        <f t="shared" si="15"/>
        <v>0.17917669991973401</v>
      </c>
    </row>
    <row r="995" spans="1:6">
      <c r="A995" s="20" t="s">
        <v>1645</v>
      </c>
      <c r="B995" s="12">
        <v>1</v>
      </c>
      <c r="C995" s="13">
        <v>2945</v>
      </c>
      <c r="D995" s="13">
        <v>2945</v>
      </c>
      <c r="E995" s="13">
        <v>2872.625</v>
      </c>
      <c r="F995" s="63">
        <f t="shared" si="15"/>
        <v>-2.4575551782682514E-2</v>
      </c>
    </row>
    <row r="996" spans="1:6">
      <c r="A996" s="20" t="s">
        <v>1646</v>
      </c>
      <c r="B996" s="12">
        <v>1</v>
      </c>
      <c r="C996" s="13">
        <v>2647.5</v>
      </c>
      <c r="D996" s="13">
        <v>2647.5</v>
      </c>
      <c r="E996" s="13">
        <v>2979.5</v>
      </c>
      <c r="F996" s="63">
        <f t="shared" si="15"/>
        <v>0.12540132200188858</v>
      </c>
    </row>
    <row r="997" spans="1:6">
      <c r="A997" s="20" t="s">
        <v>1647</v>
      </c>
      <c r="B997" s="12">
        <v>3</v>
      </c>
      <c r="C997" s="13">
        <v>8623</v>
      </c>
      <c r="D997" s="13">
        <v>2874.3333333333335</v>
      </c>
      <c r="E997" s="13">
        <v>3364.75</v>
      </c>
      <c r="F997" s="63">
        <f t="shared" si="15"/>
        <v>0.17061927403455868</v>
      </c>
    </row>
    <row r="998" spans="1:6">
      <c r="A998" s="20" t="s">
        <v>1648</v>
      </c>
      <c r="B998" s="12">
        <v>4</v>
      </c>
      <c r="C998" s="13">
        <v>6941.5</v>
      </c>
      <c r="D998" s="13">
        <v>1735.375</v>
      </c>
      <c r="E998" s="13">
        <v>2129.4</v>
      </c>
      <c r="F998" s="63">
        <f t="shared" si="15"/>
        <v>0.22705467118058062</v>
      </c>
    </row>
    <row r="999" spans="1:6">
      <c r="A999" s="20" t="s">
        <v>1649</v>
      </c>
      <c r="B999" s="12">
        <v>2</v>
      </c>
      <c r="C999" s="13">
        <v>3933</v>
      </c>
      <c r="D999" s="13">
        <v>1966.5</v>
      </c>
      <c r="E999" s="13">
        <v>2239.5</v>
      </c>
      <c r="F999" s="63">
        <f t="shared" si="15"/>
        <v>0.13882532418001525</v>
      </c>
    </row>
    <row r="1000" spans="1:6">
      <c r="A1000" s="20" t="s">
        <v>1651</v>
      </c>
      <c r="B1000" s="12">
        <v>2</v>
      </c>
      <c r="C1000" s="13">
        <v>4923</v>
      </c>
      <c r="D1000" s="13">
        <v>2461.5</v>
      </c>
      <c r="E1000" s="13">
        <v>2909</v>
      </c>
      <c r="F1000" s="63">
        <f t="shared" si="15"/>
        <v>0.18179971562055658</v>
      </c>
    </row>
    <row r="1001" spans="1:6">
      <c r="A1001" s="20" t="s">
        <v>1652</v>
      </c>
      <c r="B1001" s="12">
        <v>31</v>
      </c>
      <c r="C1001" s="13">
        <v>151991</v>
      </c>
      <c r="D1001" s="13">
        <v>4902.9354838709678</v>
      </c>
      <c r="E1001" s="13">
        <v>5927.03125</v>
      </c>
      <c r="F1001" s="63">
        <f t="shared" si="15"/>
        <v>0.20887400405287154</v>
      </c>
    </row>
    <row r="1002" spans="1:6">
      <c r="A1002" s="20" t="s">
        <v>1653</v>
      </c>
      <c r="B1002" s="12">
        <v>5</v>
      </c>
      <c r="C1002" s="13">
        <v>41948.5</v>
      </c>
      <c r="D1002" s="13">
        <v>8389.7000000000007</v>
      </c>
      <c r="E1002" s="13">
        <v>10125</v>
      </c>
      <c r="F1002" s="63">
        <f t="shared" si="15"/>
        <v>0.20683695483747919</v>
      </c>
    </row>
    <row r="1003" spans="1:6">
      <c r="A1003" s="20" t="s">
        <v>1654</v>
      </c>
      <c r="B1003" s="12">
        <v>2</v>
      </c>
      <c r="C1003" s="13">
        <v>1049</v>
      </c>
      <c r="D1003" s="13">
        <v>524.5</v>
      </c>
      <c r="E1003" s="13">
        <v>702</v>
      </c>
      <c r="F1003" s="63">
        <f t="shared" si="15"/>
        <v>0.33841754051477596</v>
      </c>
    </row>
    <row r="1004" spans="1:6">
      <c r="A1004" s="20" t="s">
        <v>1657</v>
      </c>
      <c r="B1004" s="12">
        <v>1</v>
      </c>
      <c r="C1004" s="13">
        <v>26024</v>
      </c>
      <c r="D1004" s="13">
        <v>26024</v>
      </c>
      <c r="E1004" s="13">
        <v>32572.5</v>
      </c>
      <c r="F1004" s="63">
        <f t="shared" si="15"/>
        <v>0.25163310790039961</v>
      </c>
    </row>
    <row r="1005" spans="1:6">
      <c r="A1005" s="20" t="s">
        <v>1661</v>
      </c>
      <c r="B1005" s="12">
        <v>45</v>
      </c>
      <c r="C1005" s="13">
        <v>5812.5</v>
      </c>
      <c r="D1005" s="13">
        <v>129.16666666666666</v>
      </c>
      <c r="E1005" s="13">
        <v>154.92857142857142</v>
      </c>
      <c r="F1005" s="63">
        <f t="shared" si="15"/>
        <v>0.19944700460829493</v>
      </c>
    </row>
    <row r="1006" spans="1:6">
      <c r="A1006" s="20" t="s">
        <v>1662</v>
      </c>
      <c r="B1006" s="12">
        <v>8</v>
      </c>
      <c r="C1006" s="13">
        <v>1030</v>
      </c>
      <c r="D1006" s="13">
        <v>128.75</v>
      </c>
      <c r="E1006" s="13">
        <v>231.83333333333334</v>
      </c>
      <c r="F1006" s="63">
        <f t="shared" si="15"/>
        <v>0.80064724919093855</v>
      </c>
    </row>
    <row r="1007" spans="1:6">
      <c r="A1007" s="20" t="s">
        <v>1663</v>
      </c>
      <c r="B1007" s="12">
        <v>19</v>
      </c>
      <c r="C1007" s="13">
        <v>3081.5</v>
      </c>
      <c r="D1007" s="13">
        <v>162.18421052631578</v>
      </c>
      <c r="E1007" s="13">
        <v>423.28571428571428</v>
      </c>
      <c r="F1007" s="63">
        <f t="shared" si="15"/>
        <v>1.6099070489789296</v>
      </c>
    </row>
    <row r="1008" spans="1:6">
      <c r="A1008" s="20" t="s">
        <v>1664</v>
      </c>
      <c r="B1008" s="12">
        <v>10</v>
      </c>
      <c r="C1008" s="13">
        <v>12363.5</v>
      </c>
      <c r="D1008" s="13">
        <v>1236.3499999999999</v>
      </c>
      <c r="E1008" s="13">
        <v>1555.7368421052631</v>
      </c>
      <c r="F1008" s="63">
        <f t="shared" si="15"/>
        <v>0.25833044211207445</v>
      </c>
    </row>
    <row r="1009" spans="1:6">
      <c r="A1009" s="20" t="s">
        <v>1665</v>
      </c>
      <c r="B1009" s="12">
        <v>270</v>
      </c>
      <c r="C1009" s="13">
        <v>52245</v>
      </c>
      <c r="D1009" s="13">
        <v>193.5</v>
      </c>
      <c r="E1009" s="13">
        <v>226.5</v>
      </c>
      <c r="F1009" s="63">
        <f t="shared" si="15"/>
        <v>0.17054263565891473</v>
      </c>
    </row>
    <row r="1010" spans="1:6">
      <c r="A1010" s="20" t="s">
        <v>1667</v>
      </c>
      <c r="B1010" s="12">
        <v>1</v>
      </c>
      <c r="C1010" s="13">
        <v>10676.5</v>
      </c>
      <c r="D1010" s="13">
        <v>10676.5</v>
      </c>
      <c r="E1010" s="13">
        <v>12927.5</v>
      </c>
      <c r="F1010" s="63">
        <f t="shared" si="15"/>
        <v>0.21083688474687398</v>
      </c>
    </row>
    <row r="1011" spans="1:6">
      <c r="A1011" s="20" t="s">
        <v>1676</v>
      </c>
      <c r="B1011" s="12">
        <v>1</v>
      </c>
      <c r="C1011" s="13">
        <v>51606.5</v>
      </c>
      <c r="D1011" s="13">
        <v>51606.5</v>
      </c>
      <c r="E1011" s="13">
        <v>64780</v>
      </c>
      <c r="F1011" s="63">
        <f t="shared" si="15"/>
        <v>0.25526823171499713</v>
      </c>
    </row>
    <row r="1012" spans="1:6">
      <c r="A1012" s="20" t="s">
        <v>1677</v>
      </c>
      <c r="B1012" s="12">
        <v>1</v>
      </c>
      <c r="C1012" s="13">
        <v>18224</v>
      </c>
      <c r="D1012" s="13">
        <v>18224</v>
      </c>
      <c r="E1012" s="13">
        <v>23497.388888888891</v>
      </c>
      <c r="F1012" s="63">
        <f t="shared" si="15"/>
        <v>0.28936506194517619</v>
      </c>
    </row>
    <row r="1013" spans="1:6">
      <c r="A1013" s="20" t="s">
        <v>1682</v>
      </c>
      <c r="B1013" s="12">
        <v>5</v>
      </c>
      <c r="C1013" s="13">
        <v>56295.5</v>
      </c>
      <c r="D1013" s="13">
        <v>11259.1</v>
      </c>
      <c r="E1013" s="13">
        <v>13980.0625</v>
      </c>
      <c r="F1013" s="63">
        <f t="shared" si="15"/>
        <v>0.24166785089394352</v>
      </c>
    </row>
    <row r="1014" spans="1:6">
      <c r="A1014" s="20" t="s">
        <v>1687</v>
      </c>
      <c r="B1014" s="12">
        <v>1</v>
      </c>
      <c r="C1014" s="13">
        <v>63668.5</v>
      </c>
      <c r="D1014" s="13">
        <v>63668.5</v>
      </c>
      <c r="E1014" s="13">
        <v>73284</v>
      </c>
      <c r="F1014" s="63">
        <f t="shared" si="15"/>
        <v>0.15102444694000958</v>
      </c>
    </row>
    <row r="1015" spans="1:6">
      <c r="A1015" s="20" t="s">
        <v>1689</v>
      </c>
      <c r="B1015" s="12">
        <v>4</v>
      </c>
      <c r="C1015" s="13">
        <v>375361.5</v>
      </c>
      <c r="D1015" s="13">
        <v>93840.375</v>
      </c>
      <c r="E1015" s="13">
        <v>110555</v>
      </c>
      <c r="F1015" s="63">
        <f t="shared" si="15"/>
        <v>0.17811762793999916</v>
      </c>
    </row>
    <row r="1016" spans="1:6">
      <c r="A1016" s="20" t="s">
        <v>1690</v>
      </c>
      <c r="B1016" s="12">
        <v>1</v>
      </c>
      <c r="C1016" s="13">
        <v>115343</v>
      </c>
      <c r="D1016" s="13">
        <v>115343</v>
      </c>
      <c r="E1016" s="13">
        <v>133446.5</v>
      </c>
      <c r="F1016" s="63">
        <f t="shared" si="15"/>
        <v>0.15695360793459509</v>
      </c>
    </row>
    <row r="1017" spans="1:6">
      <c r="A1017" s="20" t="s">
        <v>1691</v>
      </c>
      <c r="B1017" s="12">
        <v>1</v>
      </c>
      <c r="C1017" s="13">
        <v>105663.5</v>
      </c>
      <c r="D1017" s="13">
        <v>105663.5</v>
      </c>
      <c r="E1017" s="13">
        <v>121174</v>
      </c>
      <c r="F1017" s="63">
        <f t="shared" si="15"/>
        <v>0.14679146535937196</v>
      </c>
    </row>
    <row r="1018" spans="1:6">
      <c r="A1018" s="20" t="s">
        <v>1692</v>
      </c>
      <c r="B1018" s="12">
        <v>5</v>
      </c>
      <c r="C1018" s="13">
        <v>241317</v>
      </c>
      <c r="D1018" s="13">
        <v>48263.4</v>
      </c>
      <c r="E1018" s="13">
        <v>58228.875</v>
      </c>
      <c r="F1018" s="63">
        <f t="shared" si="15"/>
        <v>0.20648099802334685</v>
      </c>
    </row>
    <row r="1019" spans="1:6">
      <c r="A1019" s="20" t="s">
        <v>1693</v>
      </c>
      <c r="B1019" s="12">
        <v>4</v>
      </c>
      <c r="C1019" s="13">
        <v>240010</v>
      </c>
      <c r="D1019" s="13">
        <v>60002.5</v>
      </c>
      <c r="E1019" s="13">
        <v>72397</v>
      </c>
      <c r="F1019" s="63">
        <f t="shared" si="15"/>
        <v>0.20656639306695554</v>
      </c>
    </row>
    <row r="1020" spans="1:6">
      <c r="A1020" s="20" t="s">
        <v>1694</v>
      </c>
      <c r="B1020" s="12">
        <v>1</v>
      </c>
      <c r="C1020" s="13">
        <v>20880</v>
      </c>
      <c r="D1020" s="13">
        <v>20880</v>
      </c>
      <c r="E1020" s="13">
        <v>27797</v>
      </c>
      <c r="F1020" s="63">
        <f t="shared" si="15"/>
        <v>0.33127394636015328</v>
      </c>
    </row>
    <row r="1021" spans="1:6">
      <c r="A1021" s="20" t="s">
        <v>1695</v>
      </c>
      <c r="B1021" s="12">
        <v>8</v>
      </c>
      <c r="C1021" s="13">
        <v>158057</v>
      </c>
      <c r="D1021" s="13">
        <v>19757.125</v>
      </c>
      <c r="E1021" s="13">
        <v>32429</v>
      </c>
      <c r="F1021" s="63">
        <f t="shared" si="15"/>
        <v>0.64138253921053801</v>
      </c>
    </row>
    <row r="1022" spans="1:6">
      <c r="A1022" s="20" t="s">
        <v>1696</v>
      </c>
      <c r="B1022" s="12">
        <v>1</v>
      </c>
      <c r="C1022" s="13">
        <v>31108.5</v>
      </c>
      <c r="D1022" s="13">
        <v>31108.5</v>
      </c>
      <c r="E1022" s="13">
        <v>35776.199999999997</v>
      </c>
      <c r="F1022" s="63">
        <f t="shared" si="15"/>
        <v>0.15004580741597945</v>
      </c>
    </row>
    <row r="1023" spans="1:6">
      <c r="A1023" s="20" t="s">
        <v>1697</v>
      </c>
      <c r="B1023" s="12">
        <v>4</v>
      </c>
      <c r="C1023" s="13">
        <v>140640.5</v>
      </c>
      <c r="D1023" s="13">
        <v>35160.125</v>
      </c>
      <c r="E1023" s="13">
        <v>44805</v>
      </c>
      <c r="F1023" s="63">
        <f t="shared" si="15"/>
        <v>0.27431287573636326</v>
      </c>
    </row>
    <row r="1024" spans="1:6">
      <c r="A1024" s="20" t="s">
        <v>1698</v>
      </c>
      <c r="B1024" s="12">
        <v>1</v>
      </c>
      <c r="C1024" s="13">
        <v>31327.5</v>
      </c>
      <c r="D1024" s="13">
        <v>31327.5</v>
      </c>
      <c r="E1024" s="13">
        <v>39785</v>
      </c>
      <c r="F1024" s="63">
        <f t="shared" si="15"/>
        <v>0.26997047322639856</v>
      </c>
    </row>
    <row r="1025" spans="1:6">
      <c r="A1025" s="20" t="s">
        <v>1699</v>
      </c>
      <c r="B1025" s="12">
        <v>1</v>
      </c>
      <c r="C1025" s="13">
        <v>34719.5</v>
      </c>
      <c r="D1025" s="13">
        <v>34719.5</v>
      </c>
      <c r="E1025" s="13">
        <v>44787.5</v>
      </c>
      <c r="F1025" s="63">
        <f t="shared" si="15"/>
        <v>0.28998113452094643</v>
      </c>
    </row>
    <row r="1026" spans="1:6">
      <c r="A1026" s="20" t="s">
        <v>1700</v>
      </c>
      <c r="B1026" s="12">
        <v>1</v>
      </c>
      <c r="C1026" s="13">
        <v>41339.5</v>
      </c>
      <c r="D1026" s="13">
        <v>41339.5</v>
      </c>
      <c r="E1026" s="13">
        <v>50360.5</v>
      </c>
      <c r="F1026" s="63">
        <f t="shared" si="15"/>
        <v>0.21821744336530438</v>
      </c>
    </row>
    <row r="1027" spans="1:6">
      <c r="A1027" s="20" t="s">
        <v>1706</v>
      </c>
      <c r="B1027" s="12">
        <v>100</v>
      </c>
      <c r="C1027" s="13">
        <v>1211800</v>
      </c>
      <c r="D1027" s="13">
        <v>12118</v>
      </c>
      <c r="E1027" s="13">
        <v>13743.369565217392</v>
      </c>
      <c r="F1027" s="63">
        <f t="shared" si="15"/>
        <v>0.13412853319173065</v>
      </c>
    </row>
    <row r="1028" spans="1:6">
      <c r="A1028" s="20" t="s">
        <v>1711</v>
      </c>
      <c r="B1028" s="12">
        <v>3</v>
      </c>
      <c r="C1028" s="13">
        <v>83612</v>
      </c>
      <c r="D1028" s="13">
        <v>27870.666666666668</v>
      </c>
      <c r="E1028" s="13">
        <v>34460.5</v>
      </c>
      <c r="F1028" s="63">
        <f t="shared" si="15"/>
        <v>0.23644333349280003</v>
      </c>
    </row>
    <row r="1029" spans="1:6">
      <c r="A1029" s="20" t="s">
        <v>1716</v>
      </c>
      <c r="B1029" s="12">
        <v>10</v>
      </c>
      <c r="C1029" s="13">
        <v>17499.5</v>
      </c>
      <c r="D1029" s="13">
        <v>1749.95</v>
      </c>
      <c r="E1029" s="13">
        <v>2189.0512820512822</v>
      </c>
      <c r="F1029" s="63">
        <f t="shared" si="15"/>
        <v>0.25092218752037609</v>
      </c>
    </row>
    <row r="1030" spans="1:6">
      <c r="A1030" s="20" t="s">
        <v>1717</v>
      </c>
      <c r="B1030" s="12">
        <v>3</v>
      </c>
      <c r="C1030" s="13">
        <v>5509</v>
      </c>
      <c r="D1030" s="13">
        <v>1836.3333333333333</v>
      </c>
      <c r="E1030" s="13">
        <v>2209.1</v>
      </c>
      <c r="F1030" s="63">
        <f t="shared" si="15"/>
        <v>0.20299509892902523</v>
      </c>
    </row>
    <row r="1031" spans="1:6">
      <c r="A1031" s="20" t="s">
        <v>1719</v>
      </c>
      <c r="B1031" s="12">
        <v>24</v>
      </c>
      <c r="C1031" s="13">
        <v>43002</v>
      </c>
      <c r="D1031" s="13">
        <v>1791.75</v>
      </c>
      <c r="E1031" s="13">
        <v>2168.9634146341464</v>
      </c>
      <c r="F1031" s="63">
        <f t="shared" si="15"/>
        <v>0.2105279277991608</v>
      </c>
    </row>
    <row r="1032" spans="1:6">
      <c r="A1032" s="20" t="s">
        <v>1720</v>
      </c>
      <c r="B1032" s="12">
        <v>2</v>
      </c>
      <c r="C1032" s="13">
        <v>3613</v>
      </c>
      <c r="D1032" s="13">
        <v>1806.5</v>
      </c>
      <c r="E1032" s="13">
        <v>2168.3888888888887</v>
      </c>
      <c r="F1032" s="63">
        <f t="shared" ref="F1032:F1095" si="16">(E1032-D1032)/D1032</f>
        <v>0.20032598333179558</v>
      </c>
    </row>
    <row r="1033" spans="1:6">
      <c r="A1033" s="20" t="s">
        <v>1721</v>
      </c>
      <c r="B1033" s="12">
        <v>2</v>
      </c>
      <c r="C1033" s="13">
        <v>4266</v>
      </c>
      <c r="D1033" s="13">
        <v>2133</v>
      </c>
      <c r="E1033" s="13">
        <v>2505.8125</v>
      </c>
      <c r="F1033" s="63">
        <f t="shared" si="16"/>
        <v>0.17478316924519458</v>
      </c>
    </row>
    <row r="1034" spans="1:6">
      <c r="A1034" s="20" t="s">
        <v>1722</v>
      </c>
      <c r="B1034" s="12">
        <v>16</v>
      </c>
      <c r="C1034" s="13">
        <v>63220.5</v>
      </c>
      <c r="D1034" s="13">
        <v>3951.28125</v>
      </c>
      <c r="E1034" s="13">
        <v>4921.5588235294117</v>
      </c>
      <c r="F1034" s="63">
        <f t="shared" si="16"/>
        <v>0.24556024037251503</v>
      </c>
    </row>
    <row r="1035" spans="1:6">
      <c r="A1035" s="20" t="s">
        <v>1723</v>
      </c>
      <c r="B1035" s="12">
        <v>9</v>
      </c>
      <c r="C1035" s="13">
        <v>36519.5</v>
      </c>
      <c r="D1035" s="13">
        <v>4057.7222222222222</v>
      </c>
      <c r="E1035" s="13">
        <v>4889.9411764705883</v>
      </c>
      <c r="F1035" s="63">
        <f t="shared" si="16"/>
        <v>0.20509510229426184</v>
      </c>
    </row>
    <row r="1036" spans="1:6">
      <c r="A1036" s="20" t="s">
        <v>1725</v>
      </c>
      <c r="B1036" s="12">
        <v>7</v>
      </c>
      <c r="C1036" s="13">
        <v>84625</v>
      </c>
      <c r="D1036" s="13">
        <v>12089.285714285714</v>
      </c>
      <c r="E1036" s="13">
        <v>14186.681818181818</v>
      </c>
      <c r="F1036" s="63">
        <f t="shared" si="16"/>
        <v>0.17349214448771322</v>
      </c>
    </row>
    <row r="1037" spans="1:6">
      <c r="A1037" s="20" t="s">
        <v>1729</v>
      </c>
      <c r="B1037" s="12">
        <v>3</v>
      </c>
      <c r="C1037" s="13">
        <v>4483.5</v>
      </c>
      <c r="D1037" s="13">
        <v>1494.5</v>
      </c>
      <c r="E1037" s="13">
        <v>1652.0769230769231</v>
      </c>
      <c r="F1037" s="63">
        <f t="shared" si="16"/>
        <v>0.10543788763929281</v>
      </c>
    </row>
    <row r="1038" spans="1:6">
      <c r="A1038" s="20" t="s">
        <v>1730</v>
      </c>
      <c r="B1038" s="12">
        <v>1</v>
      </c>
      <c r="C1038" s="13">
        <v>1468</v>
      </c>
      <c r="D1038" s="13">
        <v>1468</v>
      </c>
      <c r="E1038" s="13">
        <v>1794.5</v>
      </c>
      <c r="F1038" s="63">
        <f t="shared" si="16"/>
        <v>0.22241144414168937</v>
      </c>
    </row>
    <row r="1039" spans="1:6">
      <c r="A1039" s="20" t="s">
        <v>1732</v>
      </c>
      <c r="B1039" s="12">
        <v>5</v>
      </c>
      <c r="C1039" s="13">
        <v>33417</v>
      </c>
      <c r="D1039" s="13">
        <v>6683.4</v>
      </c>
      <c r="E1039" s="13">
        <v>8457.25</v>
      </c>
      <c r="F1039" s="63">
        <f t="shared" si="16"/>
        <v>0.26541131759284203</v>
      </c>
    </row>
    <row r="1040" spans="1:6">
      <c r="A1040" s="20" t="s">
        <v>1733</v>
      </c>
      <c r="B1040" s="12">
        <v>1</v>
      </c>
      <c r="C1040" s="13">
        <v>9078</v>
      </c>
      <c r="D1040" s="13">
        <v>9078</v>
      </c>
      <c r="E1040" s="13">
        <v>10649.75</v>
      </c>
      <c r="F1040" s="63">
        <f t="shared" si="16"/>
        <v>0.17313835646618198</v>
      </c>
    </row>
    <row r="1041" spans="1:6">
      <c r="A1041" s="20" t="s">
        <v>1734</v>
      </c>
      <c r="B1041" s="12">
        <v>1</v>
      </c>
      <c r="C1041" s="13">
        <v>17225</v>
      </c>
      <c r="D1041" s="13">
        <v>17225</v>
      </c>
      <c r="E1041" s="13">
        <v>22740</v>
      </c>
      <c r="F1041" s="63">
        <f t="shared" si="16"/>
        <v>0.3201741654571843</v>
      </c>
    </row>
    <row r="1042" spans="1:6">
      <c r="A1042" s="20" t="s">
        <v>1735</v>
      </c>
      <c r="B1042" s="12">
        <v>4</v>
      </c>
      <c r="C1042" s="13">
        <v>22919.5</v>
      </c>
      <c r="D1042" s="13">
        <v>5729.875</v>
      </c>
      <c r="E1042" s="13">
        <v>8372.5</v>
      </c>
      <c r="F1042" s="63">
        <f t="shared" si="16"/>
        <v>0.46120116058378235</v>
      </c>
    </row>
    <row r="1043" spans="1:6">
      <c r="A1043" s="20" t="s">
        <v>1736</v>
      </c>
      <c r="B1043" s="12">
        <v>1</v>
      </c>
      <c r="C1043" s="13">
        <v>12384.5</v>
      </c>
      <c r="D1043" s="13">
        <v>12384.5</v>
      </c>
      <c r="E1043" s="13">
        <v>13663</v>
      </c>
      <c r="F1043" s="63">
        <f t="shared" si="16"/>
        <v>0.10323388106100367</v>
      </c>
    </row>
    <row r="1044" spans="1:6">
      <c r="A1044" s="20" t="s">
        <v>1739</v>
      </c>
      <c r="B1044" s="12">
        <v>4</v>
      </c>
      <c r="C1044" s="13">
        <v>352358</v>
      </c>
      <c r="D1044" s="13">
        <v>88089.5</v>
      </c>
      <c r="E1044" s="13">
        <v>102601.5</v>
      </c>
      <c r="F1044" s="63">
        <f t="shared" si="16"/>
        <v>0.16474154127336402</v>
      </c>
    </row>
    <row r="1045" spans="1:6">
      <c r="A1045" s="20" t="s">
        <v>1744</v>
      </c>
      <c r="B1045" s="12">
        <v>1</v>
      </c>
      <c r="C1045" s="13">
        <v>13299</v>
      </c>
      <c r="D1045" s="13">
        <v>13299</v>
      </c>
      <c r="E1045" s="13">
        <v>19596</v>
      </c>
      <c r="F1045" s="63">
        <f t="shared" si="16"/>
        <v>0.47349424768779608</v>
      </c>
    </row>
    <row r="1046" spans="1:6">
      <c r="A1046" s="20" t="s">
        <v>1748</v>
      </c>
      <c r="B1046" s="12">
        <v>10</v>
      </c>
      <c r="C1046" s="13">
        <v>119389</v>
      </c>
      <c r="D1046" s="13">
        <v>11938.9</v>
      </c>
      <c r="E1046" s="13">
        <v>10001.785714285714</v>
      </c>
      <c r="F1046" s="63">
        <f t="shared" si="16"/>
        <v>-0.16225232523216426</v>
      </c>
    </row>
    <row r="1047" spans="1:6">
      <c r="A1047" s="20" t="s">
        <v>1749</v>
      </c>
      <c r="B1047" s="12">
        <v>6</v>
      </c>
      <c r="C1047" s="13">
        <v>21871</v>
      </c>
      <c r="D1047" s="13">
        <v>3645.1666666666665</v>
      </c>
      <c r="E1047" s="13">
        <v>4798.166666666667</v>
      </c>
      <c r="F1047" s="63">
        <f t="shared" si="16"/>
        <v>0.31630926798043085</v>
      </c>
    </row>
    <row r="1048" spans="1:6">
      <c r="A1048" s="20" t="s">
        <v>1750</v>
      </c>
      <c r="B1048" s="12">
        <v>4</v>
      </c>
      <c r="C1048" s="13">
        <v>18485</v>
      </c>
      <c r="D1048" s="13">
        <v>4621.25</v>
      </c>
      <c r="E1048" s="13">
        <v>5968.9</v>
      </c>
      <c r="F1048" s="63">
        <f t="shared" si="16"/>
        <v>0.29162023262104403</v>
      </c>
    </row>
    <row r="1049" spans="1:6">
      <c r="A1049" s="20" t="s">
        <v>1751</v>
      </c>
      <c r="B1049" s="12">
        <v>6</v>
      </c>
      <c r="C1049" s="13">
        <v>26303</v>
      </c>
      <c r="D1049" s="13">
        <v>4383.833333333333</v>
      </c>
      <c r="E1049" s="13">
        <v>5498</v>
      </c>
      <c r="F1049" s="63">
        <f t="shared" si="16"/>
        <v>0.25415351861004459</v>
      </c>
    </row>
    <row r="1050" spans="1:6">
      <c r="A1050" s="20" t="s">
        <v>1752</v>
      </c>
      <c r="B1050" s="12">
        <v>2</v>
      </c>
      <c r="C1050" s="13">
        <v>10859.5</v>
      </c>
      <c r="D1050" s="13">
        <v>5429.75</v>
      </c>
      <c r="E1050" s="13">
        <v>6884</v>
      </c>
      <c r="F1050" s="63">
        <f t="shared" si="16"/>
        <v>0.26783001058980616</v>
      </c>
    </row>
    <row r="1051" spans="1:6">
      <c r="A1051" s="20" t="s">
        <v>1754</v>
      </c>
      <c r="B1051" s="12">
        <v>1</v>
      </c>
      <c r="C1051" s="13">
        <v>3646</v>
      </c>
      <c r="D1051" s="13">
        <v>3646</v>
      </c>
      <c r="E1051" s="13">
        <v>3999.6666666666665</v>
      </c>
      <c r="F1051" s="63">
        <f t="shared" si="16"/>
        <v>9.7001279941488341E-2</v>
      </c>
    </row>
    <row r="1052" spans="1:6">
      <c r="A1052" s="20" t="s">
        <v>1755</v>
      </c>
      <c r="B1052" s="12">
        <v>24</v>
      </c>
      <c r="C1052" s="13">
        <v>513227.33</v>
      </c>
      <c r="D1052" s="13">
        <v>21384.472083333334</v>
      </c>
      <c r="E1052" s="13">
        <v>25914</v>
      </c>
      <c r="F1052" s="63">
        <f t="shared" si="16"/>
        <v>0.21181387592901565</v>
      </c>
    </row>
    <row r="1053" spans="1:6">
      <c r="A1053" s="20" t="s">
        <v>1757</v>
      </c>
      <c r="B1053" s="12">
        <v>2</v>
      </c>
      <c r="C1053" s="13">
        <v>15964</v>
      </c>
      <c r="D1053" s="13">
        <v>7982</v>
      </c>
      <c r="E1053" s="13">
        <v>9934.5</v>
      </c>
      <c r="F1053" s="63">
        <f t="shared" si="16"/>
        <v>0.24461287897769982</v>
      </c>
    </row>
    <row r="1054" spans="1:6">
      <c r="A1054" s="20" t="s">
        <v>1759</v>
      </c>
      <c r="B1054" s="12">
        <v>1</v>
      </c>
      <c r="C1054" s="13">
        <v>49074</v>
      </c>
      <c r="D1054" s="13">
        <v>49074</v>
      </c>
      <c r="E1054" s="13">
        <v>52900.5</v>
      </c>
      <c r="F1054" s="63">
        <f t="shared" si="16"/>
        <v>7.7974079960875409E-2</v>
      </c>
    </row>
    <row r="1055" spans="1:6">
      <c r="A1055" s="20" t="s">
        <v>1761</v>
      </c>
      <c r="B1055" s="12">
        <v>1</v>
      </c>
      <c r="C1055" s="13">
        <v>61777.5</v>
      </c>
      <c r="D1055" s="13">
        <v>61777.5</v>
      </c>
      <c r="E1055" s="13">
        <v>71955.333333333328</v>
      </c>
      <c r="F1055" s="63">
        <f t="shared" si="16"/>
        <v>0.16474984150108582</v>
      </c>
    </row>
    <row r="1056" spans="1:6">
      <c r="A1056" s="20" t="s">
        <v>1763</v>
      </c>
      <c r="B1056" s="12">
        <v>7</v>
      </c>
      <c r="C1056" s="13">
        <v>29094.75</v>
      </c>
      <c r="D1056" s="13">
        <v>4156.3928571428569</v>
      </c>
      <c r="E1056" s="13">
        <v>4640.25</v>
      </c>
      <c r="F1056" s="63">
        <f t="shared" si="16"/>
        <v>0.11641275487845752</v>
      </c>
    </row>
    <row r="1057" spans="1:6">
      <c r="A1057" s="20" t="s">
        <v>1764</v>
      </c>
      <c r="B1057" s="12">
        <v>6</v>
      </c>
      <c r="C1057" s="13">
        <v>56392</v>
      </c>
      <c r="D1057" s="13">
        <v>9398.6666666666661</v>
      </c>
      <c r="E1057" s="13">
        <v>11651.90625</v>
      </c>
      <c r="F1057" s="63">
        <f t="shared" si="16"/>
        <v>0.23974034437508873</v>
      </c>
    </row>
    <row r="1058" spans="1:6">
      <c r="A1058" s="20" t="s">
        <v>1765</v>
      </c>
      <c r="B1058" s="12">
        <v>67</v>
      </c>
      <c r="C1058" s="13">
        <v>377946.67</v>
      </c>
      <c r="D1058" s="13">
        <v>5640.9950746268651</v>
      </c>
      <c r="E1058" s="13">
        <v>6906.413043478261</v>
      </c>
      <c r="F1058" s="63">
        <f t="shared" si="16"/>
        <v>0.22432531000483094</v>
      </c>
    </row>
    <row r="1059" spans="1:6">
      <c r="A1059" s="20" t="s">
        <v>1766</v>
      </c>
      <c r="B1059" s="12">
        <v>1</v>
      </c>
      <c r="C1059" s="13">
        <v>4559.5</v>
      </c>
      <c r="D1059" s="13">
        <v>4559.5</v>
      </c>
      <c r="E1059" s="13">
        <v>5597.9444444444443</v>
      </c>
      <c r="F1059" s="63">
        <f t="shared" si="16"/>
        <v>0.22775401786258237</v>
      </c>
    </row>
    <row r="1060" spans="1:6">
      <c r="A1060" s="20" t="s">
        <v>1767</v>
      </c>
      <c r="B1060" s="12">
        <v>1</v>
      </c>
      <c r="C1060" s="13">
        <v>6027</v>
      </c>
      <c r="D1060" s="13">
        <v>6027</v>
      </c>
      <c r="E1060" s="13">
        <v>8116.625</v>
      </c>
      <c r="F1060" s="63">
        <f t="shared" si="16"/>
        <v>0.34671063547370168</v>
      </c>
    </row>
    <row r="1061" spans="1:6">
      <c r="A1061" s="20" t="s">
        <v>1768</v>
      </c>
      <c r="B1061" s="12">
        <v>2</v>
      </c>
      <c r="C1061" s="13">
        <v>10738.5</v>
      </c>
      <c r="D1061" s="13">
        <v>5369.25</v>
      </c>
      <c r="E1061" s="13">
        <v>6658.5</v>
      </c>
      <c r="F1061" s="63">
        <f t="shared" si="16"/>
        <v>0.24011733482329933</v>
      </c>
    </row>
    <row r="1062" spans="1:6">
      <c r="A1062" s="20" t="s">
        <v>1770</v>
      </c>
      <c r="B1062" s="12">
        <v>10</v>
      </c>
      <c r="C1062" s="13">
        <v>14621</v>
      </c>
      <c r="D1062" s="13">
        <v>1462.1</v>
      </c>
      <c r="E1062" s="13">
        <v>1666.05</v>
      </c>
      <c r="F1062" s="63">
        <f t="shared" si="16"/>
        <v>0.13949114287668427</v>
      </c>
    </row>
    <row r="1063" spans="1:6">
      <c r="A1063" s="20" t="s">
        <v>1771</v>
      </c>
      <c r="B1063" s="12">
        <v>2</v>
      </c>
      <c r="C1063" s="13">
        <v>1813</v>
      </c>
      <c r="D1063" s="13">
        <v>906.5</v>
      </c>
      <c r="E1063" s="13">
        <v>1039</v>
      </c>
      <c r="F1063" s="63">
        <f t="shared" si="16"/>
        <v>0.14616657473800332</v>
      </c>
    </row>
    <row r="1064" spans="1:6">
      <c r="A1064" s="20" t="s">
        <v>1772</v>
      </c>
      <c r="B1064" s="12">
        <v>6</v>
      </c>
      <c r="C1064" s="13">
        <v>2583</v>
      </c>
      <c r="D1064" s="13">
        <v>430.5</v>
      </c>
      <c r="E1064" s="13">
        <v>486.80769230769232</v>
      </c>
      <c r="F1064" s="63">
        <f t="shared" si="16"/>
        <v>0.13079603323505765</v>
      </c>
    </row>
    <row r="1065" spans="1:6">
      <c r="A1065" s="20" t="s">
        <v>1773</v>
      </c>
      <c r="B1065" s="12">
        <v>1</v>
      </c>
      <c r="C1065" s="13">
        <v>1042</v>
      </c>
      <c r="D1065" s="13">
        <v>1042</v>
      </c>
      <c r="E1065" s="13">
        <v>991</v>
      </c>
      <c r="F1065" s="63">
        <f t="shared" si="16"/>
        <v>-4.894433781190019E-2</v>
      </c>
    </row>
    <row r="1066" spans="1:6">
      <c r="A1066" s="20" t="s">
        <v>1774</v>
      </c>
      <c r="B1066" s="12">
        <v>2</v>
      </c>
      <c r="C1066" s="13">
        <v>2372</v>
      </c>
      <c r="D1066" s="13">
        <v>1186</v>
      </c>
      <c r="E1066" s="13">
        <v>1295.5183333333332</v>
      </c>
      <c r="F1066" s="63">
        <f t="shared" si="16"/>
        <v>9.2342608206857676E-2</v>
      </c>
    </row>
    <row r="1067" spans="1:6">
      <c r="A1067" s="20" t="s">
        <v>1775</v>
      </c>
      <c r="B1067" s="12">
        <v>3</v>
      </c>
      <c r="C1067" s="13">
        <v>3879</v>
      </c>
      <c r="D1067" s="13">
        <v>1293</v>
      </c>
      <c r="E1067" s="13">
        <v>1492.8181818181818</v>
      </c>
      <c r="F1067" s="63">
        <f t="shared" si="16"/>
        <v>0.15453842367995496</v>
      </c>
    </row>
    <row r="1068" spans="1:6">
      <c r="A1068" s="20" t="s">
        <v>1780</v>
      </c>
      <c r="B1068" s="12">
        <v>4</v>
      </c>
      <c r="C1068" s="13">
        <v>141292</v>
      </c>
      <c r="D1068" s="13">
        <v>35323</v>
      </c>
      <c r="E1068" s="13">
        <v>43422.25</v>
      </c>
      <c r="F1068" s="63">
        <f t="shared" si="16"/>
        <v>0.22929111343883588</v>
      </c>
    </row>
    <row r="1069" spans="1:6">
      <c r="A1069" s="20" t="s">
        <v>1782</v>
      </c>
      <c r="B1069" s="12">
        <v>3</v>
      </c>
      <c r="C1069" s="13">
        <v>17283</v>
      </c>
      <c r="D1069" s="13">
        <v>5761</v>
      </c>
      <c r="E1069" s="13">
        <v>6692.5</v>
      </c>
      <c r="F1069" s="63">
        <f t="shared" si="16"/>
        <v>0.1616906787016143</v>
      </c>
    </row>
    <row r="1070" spans="1:6">
      <c r="A1070" s="20" t="s">
        <v>1783</v>
      </c>
      <c r="B1070" s="12">
        <v>2</v>
      </c>
      <c r="C1070" s="13">
        <v>10902</v>
      </c>
      <c r="D1070" s="13">
        <v>5451</v>
      </c>
      <c r="E1070" s="13">
        <v>6601</v>
      </c>
      <c r="F1070" s="63">
        <f t="shared" si="16"/>
        <v>0.2109704641350211</v>
      </c>
    </row>
    <row r="1071" spans="1:6">
      <c r="A1071" s="20" t="s">
        <v>1784</v>
      </c>
      <c r="B1071" s="12">
        <v>3</v>
      </c>
      <c r="C1071" s="13">
        <v>19926.5</v>
      </c>
      <c r="D1071" s="13">
        <v>6642.166666666667</v>
      </c>
      <c r="E1071" s="13">
        <v>8063.7222222222226</v>
      </c>
      <c r="F1071" s="63">
        <f t="shared" si="16"/>
        <v>0.21401985630525516</v>
      </c>
    </row>
    <row r="1072" spans="1:6">
      <c r="A1072" s="20" t="s">
        <v>1785</v>
      </c>
      <c r="B1072" s="12">
        <v>3</v>
      </c>
      <c r="C1072" s="13">
        <v>25111.5</v>
      </c>
      <c r="D1072" s="13">
        <v>8370.5</v>
      </c>
      <c r="E1072" s="13">
        <v>10367.4</v>
      </c>
      <c r="F1072" s="63">
        <f t="shared" si="16"/>
        <v>0.23856400453975266</v>
      </c>
    </row>
    <row r="1073" spans="1:6">
      <c r="A1073" s="20" t="s">
        <v>1786</v>
      </c>
      <c r="B1073" s="12">
        <v>3</v>
      </c>
      <c r="C1073" s="13">
        <v>32450.5</v>
      </c>
      <c r="D1073" s="13">
        <v>10816.833333333334</v>
      </c>
      <c r="E1073" s="13">
        <v>12715</v>
      </c>
      <c r="F1073" s="63">
        <f t="shared" si="16"/>
        <v>0.17548265820249295</v>
      </c>
    </row>
    <row r="1074" spans="1:6">
      <c r="A1074" s="20" t="s">
        <v>1788</v>
      </c>
      <c r="B1074" s="12">
        <v>1</v>
      </c>
      <c r="C1074" s="13">
        <v>4625.5</v>
      </c>
      <c r="D1074" s="13">
        <v>4625.5</v>
      </c>
      <c r="E1074" s="13">
        <v>4864</v>
      </c>
      <c r="F1074" s="63">
        <f t="shared" si="16"/>
        <v>5.1561993298021837E-2</v>
      </c>
    </row>
    <row r="1075" spans="1:6">
      <c r="A1075" s="20" t="s">
        <v>1789</v>
      </c>
      <c r="B1075" s="12">
        <v>1</v>
      </c>
      <c r="C1075" s="13">
        <v>4742.5</v>
      </c>
      <c r="D1075" s="13">
        <v>4742.5</v>
      </c>
      <c r="E1075" s="13">
        <v>5971</v>
      </c>
      <c r="F1075" s="63">
        <f t="shared" si="16"/>
        <v>0.25904059040590405</v>
      </c>
    </row>
    <row r="1076" spans="1:6">
      <c r="A1076" s="20" t="s">
        <v>1790</v>
      </c>
      <c r="B1076" s="12">
        <v>4</v>
      </c>
      <c r="C1076" s="13">
        <v>21840</v>
      </c>
      <c r="D1076" s="13">
        <v>5460</v>
      </c>
      <c r="E1076" s="13">
        <v>5959.7</v>
      </c>
      <c r="F1076" s="63">
        <f t="shared" si="16"/>
        <v>9.1520146520146492E-2</v>
      </c>
    </row>
    <row r="1077" spans="1:6">
      <c r="A1077" s="20" t="s">
        <v>1791</v>
      </c>
      <c r="B1077" s="12">
        <v>4</v>
      </c>
      <c r="C1077" s="13">
        <v>20527.5</v>
      </c>
      <c r="D1077" s="13">
        <v>5131.875</v>
      </c>
      <c r="E1077" s="13">
        <v>6141.333333333333</v>
      </c>
      <c r="F1077" s="63">
        <f t="shared" si="16"/>
        <v>0.19670360897982375</v>
      </c>
    </row>
    <row r="1078" spans="1:6">
      <c r="A1078" s="20" t="s">
        <v>1792</v>
      </c>
      <c r="B1078" s="12">
        <v>3</v>
      </c>
      <c r="C1078" s="13">
        <v>19796</v>
      </c>
      <c r="D1078" s="13">
        <v>6598.666666666667</v>
      </c>
      <c r="E1078" s="13">
        <v>6758.3888888888887</v>
      </c>
      <c r="F1078" s="63">
        <f t="shared" si="16"/>
        <v>2.4205226645113414E-2</v>
      </c>
    </row>
    <row r="1079" spans="1:6">
      <c r="A1079" s="20" t="s">
        <v>1793</v>
      </c>
      <c r="B1079" s="12">
        <v>5</v>
      </c>
      <c r="C1079" s="13">
        <v>44365</v>
      </c>
      <c r="D1079" s="13">
        <v>8873</v>
      </c>
      <c r="E1079" s="13">
        <v>9567.75</v>
      </c>
      <c r="F1079" s="63">
        <f t="shared" si="16"/>
        <v>7.8299335061422295E-2</v>
      </c>
    </row>
    <row r="1080" spans="1:6">
      <c r="A1080" s="20" t="s">
        <v>1795</v>
      </c>
      <c r="B1080" s="12">
        <v>11</v>
      </c>
      <c r="C1080" s="13">
        <v>23614</v>
      </c>
      <c r="D1080" s="13">
        <v>2146.7272727272725</v>
      </c>
      <c r="E1080" s="13">
        <v>2541.5645161290322</v>
      </c>
      <c r="F1080" s="63">
        <f t="shared" si="16"/>
        <v>0.18392520019561942</v>
      </c>
    </row>
    <row r="1081" spans="1:6">
      <c r="A1081" s="20" t="s">
        <v>1796</v>
      </c>
      <c r="B1081" s="12">
        <v>22</v>
      </c>
      <c r="C1081" s="13">
        <v>65891.5</v>
      </c>
      <c r="D1081" s="13">
        <v>2995.068181818182</v>
      </c>
      <c r="E1081" s="13">
        <v>3625.681818181818</v>
      </c>
      <c r="F1081" s="63">
        <f t="shared" si="16"/>
        <v>0.21055067800854424</v>
      </c>
    </row>
    <row r="1082" spans="1:6">
      <c r="A1082" s="20" t="s">
        <v>1797</v>
      </c>
      <c r="B1082" s="12">
        <v>3</v>
      </c>
      <c r="C1082" s="13">
        <v>16673.5</v>
      </c>
      <c r="D1082" s="13">
        <v>5557.833333333333</v>
      </c>
      <c r="E1082" s="13">
        <v>6126.916666666667</v>
      </c>
      <c r="F1082" s="63">
        <f t="shared" si="16"/>
        <v>0.10239301886226658</v>
      </c>
    </row>
    <row r="1083" spans="1:6">
      <c r="A1083" s="20" t="s">
        <v>1798</v>
      </c>
      <c r="B1083" s="12">
        <v>2</v>
      </c>
      <c r="C1083" s="13">
        <v>11092</v>
      </c>
      <c r="D1083" s="13">
        <v>5546</v>
      </c>
      <c r="E1083" s="13">
        <v>6226.333333333333</v>
      </c>
      <c r="F1083" s="63">
        <f t="shared" si="16"/>
        <v>0.12267099410986892</v>
      </c>
    </row>
    <row r="1084" spans="1:6">
      <c r="A1084" s="20" t="s">
        <v>1799</v>
      </c>
      <c r="B1084" s="12">
        <v>8</v>
      </c>
      <c r="C1084" s="13">
        <v>24057.5</v>
      </c>
      <c r="D1084" s="13">
        <v>3007.1875</v>
      </c>
      <c r="E1084" s="13">
        <v>3517.540857142857</v>
      </c>
      <c r="F1084" s="63">
        <f t="shared" si="16"/>
        <v>0.16971118599783253</v>
      </c>
    </row>
    <row r="1085" spans="1:6">
      <c r="A1085" s="20" t="s">
        <v>1800</v>
      </c>
      <c r="B1085" s="12">
        <v>2</v>
      </c>
      <c r="C1085" s="13">
        <v>7247</v>
      </c>
      <c r="D1085" s="13">
        <v>3623.5</v>
      </c>
      <c r="E1085" s="13">
        <v>4452.3</v>
      </c>
      <c r="F1085" s="63">
        <f t="shared" si="16"/>
        <v>0.22872912929488068</v>
      </c>
    </row>
    <row r="1086" spans="1:6">
      <c r="A1086" s="20" t="s">
        <v>1801</v>
      </c>
      <c r="B1086" s="12">
        <v>21</v>
      </c>
      <c r="C1086" s="13">
        <v>51971</v>
      </c>
      <c r="D1086" s="13">
        <v>2474.8095238095239</v>
      </c>
      <c r="E1086" s="13">
        <v>2857.5</v>
      </c>
      <c r="F1086" s="63">
        <f t="shared" si="16"/>
        <v>0.15463431529122007</v>
      </c>
    </row>
    <row r="1087" spans="1:6">
      <c r="A1087" s="20" t="s">
        <v>1802</v>
      </c>
      <c r="B1087" s="12">
        <v>1</v>
      </c>
      <c r="C1087" s="13">
        <v>15538</v>
      </c>
      <c r="D1087" s="13">
        <v>15538</v>
      </c>
      <c r="E1087" s="13">
        <v>19331</v>
      </c>
      <c r="F1087" s="63">
        <f t="shared" si="16"/>
        <v>0.24411121122409576</v>
      </c>
    </row>
    <row r="1088" spans="1:6">
      <c r="A1088" s="20" t="s">
        <v>1806</v>
      </c>
      <c r="B1088" s="12">
        <v>1</v>
      </c>
      <c r="C1088" s="13">
        <v>20604</v>
      </c>
      <c r="D1088" s="13">
        <v>20604</v>
      </c>
      <c r="E1088" s="13">
        <v>31668</v>
      </c>
      <c r="F1088" s="63">
        <f t="shared" si="16"/>
        <v>0.53698311007571342</v>
      </c>
    </row>
    <row r="1089" spans="1:6">
      <c r="A1089" s="20" t="s">
        <v>1807</v>
      </c>
      <c r="B1089" s="12">
        <v>1</v>
      </c>
      <c r="C1089" s="13">
        <v>17288</v>
      </c>
      <c r="D1089" s="13">
        <v>17288</v>
      </c>
      <c r="E1089" s="13">
        <v>22924.5</v>
      </c>
      <c r="F1089" s="63">
        <f t="shared" si="16"/>
        <v>0.32603540027764921</v>
      </c>
    </row>
    <row r="1090" spans="1:6">
      <c r="A1090" s="20" t="s">
        <v>1808</v>
      </c>
      <c r="B1090" s="12">
        <v>2</v>
      </c>
      <c r="C1090" s="13">
        <v>43139</v>
      </c>
      <c r="D1090" s="13">
        <v>21569.5</v>
      </c>
      <c r="E1090" s="13">
        <v>26870</v>
      </c>
      <c r="F1090" s="63">
        <f t="shared" si="16"/>
        <v>0.24574051322469229</v>
      </c>
    </row>
    <row r="1091" spans="1:6">
      <c r="A1091" s="20" t="s">
        <v>1809</v>
      </c>
      <c r="B1091" s="12">
        <v>3</v>
      </c>
      <c r="C1091" s="13">
        <v>88273.5</v>
      </c>
      <c r="D1091" s="13">
        <v>29424.5</v>
      </c>
      <c r="E1091" s="13">
        <v>36437.625</v>
      </c>
      <c r="F1091" s="63">
        <f t="shared" si="16"/>
        <v>0.23834304746044963</v>
      </c>
    </row>
    <row r="1092" spans="1:6">
      <c r="A1092" s="20" t="s">
        <v>1811</v>
      </c>
      <c r="B1092" s="12">
        <v>1</v>
      </c>
      <c r="C1092" s="13">
        <v>31739</v>
      </c>
      <c r="D1092" s="13">
        <v>31739</v>
      </c>
      <c r="E1092" s="13">
        <v>36850.5</v>
      </c>
      <c r="F1092" s="63">
        <f t="shared" si="16"/>
        <v>0.16104792211474842</v>
      </c>
    </row>
    <row r="1093" spans="1:6">
      <c r="A1093" s="20" t="s">
        <v>1812</v>
      </c>
      <c r="B1093" s="12">
        <v>6</v>
      </c>
      <c r="C1093" s="13">
        <v>15854.5</v>
      </c>
      <c r="D1093" s="13">
        <v>2642.4166666666665</v>
      </c>
      <c r="E1093" s="13">
        <v>2959</v>
      </c>
      <c r="F1093" s="63">
        <f t="shared" si="16"/>
        <v>0.11980825633101019</v>
      </c>
    </row>
    <row r="1094" spans="1:6">
      <c r="A1094" s="20" t="s">
        <v>1813</v>
      </c>
      <c r="B1094" s="12">
        <v>6</v>
      </c>
      <c r="C1094" s="13">
        <v>19817.5</v>
      </c>
      <c r="D1094" s="13">
        <v>3302.9166666666665</v>
      </c>
      <c r="E1094" s="13">
        <v>3819.5</v>
      </c>
      <c r="F1094" s="63">
        <f t="shared" si="16"/>
        <v>0.15640216979941976</v>
      </c>
    </row>
    <row r="1095" spans="1:6">
      <c r="A1095" s="20" t="s">
        <v>1814</v>
      </c>
      <c r="B1095" s="12">
        <v>2</v>
      </c>
      <c r="C1095" s="13">
        <v>8252</v>
      </c>
      <c r="D1095" s="13">
        <v>4126</v>
      </c>
      <c r="E1095" s="13">
        <v>5277.5</v>
      </c>
      <c r="F1095" s="63">
        <f t="shared" si="16"/>
        <v>0.27908385845855549</v>
      </c>
    </row>
    <row r="1096" spans="1:6">
      <c r="A1096" s="20" t="s">
        <v>1815</v>
      </c>
      <c r="B1096" s="12">
        <v>1</v>
      </c>
      <c r="C1096" s="13">
        <v>4043</v>
      </c>
      <c r="D1096" s="13">
        <v>4043</v>
      </c>
      <c r="E1096" s="13">
        <v>4030.5</v>
      </c>
      <c r="F1096" s="63">
        <f t="shared" ref="F1096:F1159" si="17">(E1096-D1096)/D1096</f>
        <v>-3.0917635419243136E-3</v>
      </c>
    </row>
    <row r="1097" spans="1:6">
      <c r="A1097" s="20" t="s">
        <v>1816</v>
      </c>
      <c r="B1097" s="12">
        <v>8</v>
      </c>
      <c r="C1097" s="13">
        <v>37064.5</v>
      </c>
      <c r="D1097" s="13">
        <v>4633.0625</v>
      </c>
      <c r="E1097" s="13">
        <v>5782.666666666667</v>
      </c>
      <c r="F1097" s="63">
        <f t="shared" si="17"/>
        <v>0.24813051122592605</v>
      </c>
    </row>
    <row r="1098" spans="1:6">
      <c r="A1098" s="20" t="s">
        <v>1817</v>
      </c>
      <c r="B1098" s="12">
        <v>16</v>
      </c>
      <c r="C1098" s="13">
        <v>93160.5</v>
      </c>
      <c r="D1098" s="13">
        <v>5822.53125</v>
      </c>
      <c r="E1098" s="13">
        <v>7171.572916666667</v>
      </c>
      <c r="F1098" s="63">
        <f t="shared" si="17"/>
        <v>0.23169333211679491</v>
      </c>
    </row>
    <row r="1099" spans="1:6">
      <c r="A1099" s="20" t="s">
        <v>1818</v>
      </c>
      <c r="B1099" s="12">
        <v>58</v>
      </c>
      <c r="C1099" s="13">
        <v>398154.68</v>
      </c>
      <c r="D1099" s="13">
        <v>6864.7358620689656</v>
      </c>
      <c r="E1099" s="13">
        <v>8503.5538461538454</v>
      </c>
      <c r="F1099" s="63">
        <f t="shared" si="17"/>
        <v>0.23872994052694049</v>
      </c>
    </row>
    <row r="1100" spans="1:6">
      <c r="A1100" s="20" t="s">
        <v>1820</v>
      </c>
      <c r="B1100" s="12">
        <v>8</v>
      </c>
      <c r="C1100" s="13">
        <v>57962</v>
      </c>
      <c r="D1100" s="13">
        <v>7245.25</v>
      </c>
      <c r="E1100" s="13">
        <v>9042</v>
      </c>
      <c r="F1100" s="63">
        <f t="shared" si="17"/>
        <v>0.2479900624547117</v>
      </c>
    </row>
    <row r="1101" spans="1:6">
      <c r="A1101" s="20" t="s">
        <v>1821</v>
      </c>
      <c r="B1101" s="12">
        <v>6</v>
      </c>
      <c r="C1101" s="13">
        <v>35643</v>
      </c>
      <c r="D1101" s="13">
        <v>5940.5</v>
      </c>
      <c r="E1101" s="13">
        <v>6948.5333333333338</v>
      </c>
      <c r="F1101" s="63">
        <f t="shared" si="17"/>
        <v>0.1696882978424937</v>
      </c>
    </row>
    <row r="1102" spans="1:6">
      <c r="A1102" s="20" t="s">
        <v>1822</v>
      </c>
      <c r="B1102" s="12">
        <v>7</v>
      </c>
      <c r="C1102" s="13">
        <v>48142.5</v>
      </c>
      <c r="D1102" s="13">
        <v>6877.5</v>
      </c>
      <c r="E1102" s="13">
        <v>8897.5909090909099</v>
      </c>
      <c r="F1102" s="63">
        <f t="shared" si="17"/>
        <v>0.29372459601467249</v>
      </c>
    </row>
    <row r="1103" spans="1:6">
      <c r="A1103" s="20" t="s">
        <v>1824</v>
      </c>
      <c r="B1103" s="12">
        <v>5</v>
      </c>
      <c r="C1103" s="13">
        <v>42288</v>
      </c>
      <c r="D1103" s="13">
        <v>8457.6</v>
      </c>
      <c r="E1103" s="13">
        <v>10148.75</v>
      </c>
      <c r="F1103" s="63">
        <f t="shared" si="17"/>
        <v>0.19995625236473699</v>
      </c>
    </row>
    <row r="1104" spans="1:6">
      <c r="A1104" s="20" t="s">
        <v>1825</v>
      </c>
      <c r="B1104" s="12">
        <v>1</v>
      </c>
      <c r="C1104" s="13">
        <v>5582.5</v>
      </c>
      <c r="D1104" s="13">
        <v>5582.5</v>
      </c>
      <c r="E1104" s="13">
        <v>6832</v>
      </c>
      <c r="F1104" s="63">
        <f t="shared" si="17"/>
        <v>0.22382445141065832</v>
      </c>
    </row>
    <row r="1105" spans="1:6">
      <c r="A1105" s="20" t="s">
        <v>1826</v>
      </c>
      <c r="B1105" s="12">
        <v>5</v>
      </c>
      <c r="C1105" s="13">
        <v>37224.5</v>
      </c>
      <c r="D1105" s="13">
        <v>7444.9</v>
      </c>
      <c r="E1105" s="13">
        <v>9084.5833333333339</v>
      </c>
      <c r="F1105" s="63">
        <f t="shared" si="17"/>
        <v>0.22024249262358586</v>
      </c>
    </row>
    <row r="1106" spans="1:6">
      <c r="A1106" s="20" t="s">
        <v>1829</v>
      </c>
      <c r="B1106" s="12">
        <v>3</v>
      </c>
      <c r="C1106" s="13">
        <v>49180</v>
      </c>
      <c r="D1106" s="13">
        <v>16393.333333333332</v>
      </c>
      <c r="E1106" s="13">
        <v>21084.5</v>
      </c>
      <c r="F1106" s="63">
        <f t="shared" si="17"/>
        <v>0.28616307442049621</v>
      </c>
    </row>
    <row r="1107" spans="1:6">
      <c r="A1107" s="20" t="s">
        <v>1831</v>
      </c>
      <c r="B1107" s="12">
        <v>5</v>
      </c>
      <c r="C1107" s="13">
        <v>39587.5</v>
      </c>
      <c r="D1107" s="13">
        <v>7917.5</v>
      </c>
      <c r="E1107" s="13">
        <v>9518.8333333333339</v>
      </c>
      <c r="F1107" s="63">
        <f t="shared" si="17"/>
        <v>0.20225239448479115</v>
      </c>
    </row>
    <row r="1108" spans="1:6">
      <c r="A1108" s="20" t="s">
        <v>1832</v>
      </c>
      <c r="B1108" s="12">
        <v>1</v>
      </c>
      <c r="C1108" s="13">
        <v>9022.5</v>
      </c>
      <c r="D1108" s="13">
        <v>9022.5</v>
      </c>
      <c r="E1108" s="13">
        <v>10998.5</v>
      </c>
      <c r="F1108" s="63">
        <f t="shared" si="17"/>
        <v>0.21900803546688832</v>
      </c>
    </row>
    <row r="1109" spans="1:6">
      <c r="A1109" s="20" t="s">
        <v>1833</v>
      </c>
      <c r="B1109" s="12">
        <v>3</v>
      </c>
      <c r="C1109" s="13">
        <v>43996</v>
      </c>
      <c r="D1109" s="13">
        <v>14665.333333333334</v>
      </c>
      <c r="E1109" s="13">
        <v>17027.333333333332</v>
      </c>
      <c r="F1109" s="63">
        <f t="shared" si="17"/>
        <v>0.16106009637239735</v>
      </c>
    </row>
    <row r="1110" spans="1:6">
      <c r="A1110" s="20" t="s">
        <v>1834</v>
      </c>
      <c r="B1110" s="12">
        <v>1</v>
      </c>
      <c r="C1110" s="13">
        <v>17124.5</v>
      </c>
      <c r="D1110" s="13">
        <v>17124.5</v>
      </c>
      <c r="E1110" s="13">
        <v>21611.333333333332</v>
      </c>
      <c r="F1110" s="63">
        <f t="shared" si="17"/>
        <v>0.26201251618052102</v>
      </c>
    </row>
    <row r="1111" spans="1:6">
      <c r="A1111" s="20" t="s">
        <v>1836</v>
      </c>
      <c r="B1111" s="12">
        <v>18</v>
      </c>
      <c r="C1111" s="13">
        <v>156341.5</v>
      </c>
      <c r="D1111" s="13">
        <v>8685.6388888888887</v>
      </c>
      <c r="E1111" s="13">
        <v>10561.6875</v>
      </c>
      <c r="F1111" s="63">
        <f t="shared" si="17"/>
        <v>0.21599431372987982</v>
      </c>
    </row>
    <row r="1112" spans="1:6">
      <c r="A1112" s="20" t="s">
        <v>1837</v>
      </c>
      <c r="B1112" s="12">
        <v>2</v>
      </c>
      <c r="C1112" s="13">
        <v>24938</v>
      </c>
      <c r="D1112" s="13">
        <v>12469</v>
      </c>
      <c r="E1112" s="13">
        <v>15712</v>
      </c>
      <c r="F1112" s="63">
        <f t="shared" si="17"/>
        <v>0.26008501082685059</v>
      </c>
    </row>
    <row r="1113" spans="1:6">
      <c r="A1113" s="20" t="s">
        <v>1838</v>
      </c>
      <c r="B1113" s="12">
        <v>8</v>
      </c>
      <c r="C1113" s="13">
        <v>87210</v>
      </c>
      <c r="D1113" s="13">
        <v>10901.25</v>
      </c>
      <c r="E1113" s="13">
        <v>13672.4</v>
      </c>
      <c r="F1113" s="63">
        <f t="shared" si="17"/>
        <v>0.25420479302832238</v>
      </c>
    </row>
    <row r="1114" spans="1:6">
      <c r="A1114" s="20" t="s">
        <v>1839</v>
      </c>
      <c r="B1114" s="12">
        <v>2</v>
      </c>
      <c r="C1114" s="13">
        <v>28465</v>
      </c>
      <c r="D1114" s="13">
        <v>14232.5</v>
      </c>
      <c r="E1114" s="13">
        <v>16770.214285714286</v>
      </c>
      <c r="F1114" s="63">
        <f t="shared" si="17"/>
        <v>0.1783041830819804</v>
      </c>
    </row>
    <row r="1115" spans="1:6">
      <c r="A1115" s="20" t="s">
        <v>1840</v>
      </c>
      <c r="B1115" s="12">
        <v>1</v>
      </c>
      <c r="C1115" s="13">
        <v>5709</v>
      </c>
      <c r="D1115" s="13">
        <v>5709</v>
      </c>
      <c r="E1115" s="13">
        <v>6304.75</v>
      </c>
      <c r="F1115" s="63">
        <f t="shared" si="17"/>
        <v>0.10435277631809424</v>
      </c>
    </row>
    <row r="1116" spans="1:6">
      <c r="A1116" s="20" t="s">
        <v>1842</v>
      </c>
      <c r="B1116" s="12">
        <v>1</v>
      </c>
      <c r="C1116" s="13">
        <v>3938.5</v>
      </c>
      <c r="D1116" s="13">
        <v>3938.5</v>
      </c>
      <c r="E1116" s="13">
        <v>4138.5</v>
      </c>
      <c r="F1116" s="63">
        <f t="shared" si="17"/>
        <v>5.0780754094198299E-2</v>
      </c>
    </row>
    <row r="1117" spans="1:6">
      <c r="A1117" s="20" t="s">
        <v>1843</v>
      </c>
      <c r="B1117" s="12">
        <v>14</v>
      </c>
      <c r="C1117" s="13">
        <v>173812</v>
      </c>
      <c r="D1117" s="13">
        <v>12415.142857142857</v>
      </c>
      <c r="E1117" s="13">
        <v>15074.4</v>
      </c>
      <c r="F1117" s="63">
        <f t="shared" si="17"/>
        <v>0.21419464708995925</v>
      </c>
    </row>
    <row r="1118" spans="1:6">
      <c r="A1118" s="20" t="s">
        <v>1844</v>
      </c>
      <c r="B1118" s="12">
        <v>1</v>
      </c>
      <c r="C1118" s="13">
        <v>5650</v>
      </c>
      <c r="D1118" s="13">
        <v>5650</v>
      </c>
      <c r="E1118" s="13">
        <v>6795.5</v>
      </c>
      <c r="F1118" s="63">
        <f t="shared" si="17"/>
        <v>0.2027433628318584</v>
      </c>
    </row>
    <row r="1119" spans="1:6">
      <c r="A1119" s="20" t="s">
        <v>1846</v>
      </c>
      <c r="B1119" s="12">
        <v>54</v>
      </c>
      <c r="C1119" s="13">
        <v>535675.32999999996</v>
      </c>
      <c r="D1119" s="13">
        <v>9919.9135185185169</v>
      </c>
      <c r="E1119" s="13">
        <v>12167.154411764706</v>
      </c>
      <c r="F1119" s="63">
        <f t="shared" si="17"/>
        <v>0.22653835530431138</v>
      </c>
    </row>
    <row r="1120" spans="1:6">
      <c r="A1120" s="20" t="s">
        <v>1848</v>
      </c>
      <c r="B1120" s="12">
        <v>3</v>
      </c>
      <c r="C1120" s="13">
        <v>26475.5</v>
      </c>
      <c r="D1120" s="13">
        <v>8825.1666666666661</v>
      </c>
      <c r="E1120" s="13">
        <v>10876.5</v>
      </c>
      <c r="F1120" s="63">
        <f t="shared" si="17"/>
        <v>0.23244131366735293</v>
      </c>
    </row>
    <row r="1121" spans="1:6">
      <c r="A1121" s="20" t="s">
        <v>1850</v>
      </c>
      <c r="B1121" s="12">
        <v>2</v>
      </c>
      <c r="C1121" s="13">
        <v>8505</v>
      </c>
      <c r="D1121" s="13">
        <v>4252.5</v>
      </c>
      <c r="E1121" s="13">
        <v>4661</v>
      </c>
      <c r="F1121" s="63">
        <f t="shared" si="17"/>
        <v>9.6061140505584952E-2</v>
      </c>
    </row>
    <row r="1122" spans="1:6">
      <c r="A1122" s="20" t="s">
        <v>1851</v>
      </c>
      <c r="B1122" s="12">
        <v>6</v>
      </c>
      <c r="C1122" s="13">
        <v>29539</v>
      </c>
      <c r="D1122" s="13">
        <v>4923.166666666667</v>
      </c>
      <c r="E1122" s="13">
        <v>5798</v>
      </c>
      <c r="F1122" s="63">
        <f t="shared" si="17"/>
        <v>0.1776972815599715</v>
      </c>
    </row>
    <row r="1123" spans="1:6">
      <c r="A1123" s="20" t="s">
        <v>1853</v>
      </c>
      <c r="B1123" s="12">
        <v>1</v>
      </c>
      <c r="C1123" s="14">
        <v>677</v>
      </c>
      <c r="D1123" s="13">
        <v>677</v>
      </c>
      <c r="E1123" s="13">
        <v>1094.1666666666667</v>
      </c>
      <c r="F1123" s="63">
        <f t="shared" si="17"/>
        <v>0.6161989167897588</v>
      </c>
    </row>
    <row r="1124" spans="1:6">
      <c r="A1124" s="20" t="s">
        <v>1854</v>
      </c>
      <c r="B1124" s="12">
        <v>1</v>
      </c>
      <c r="C1124" s="13">
        <v>2221</v>
      </c>
      <c r="D1124" s="13">
        <v>2221</v>
      </c>
      <c r="E1124" s="13">
        <v>2560</v>
      </c>
      <c r="F1124" s="63">
        <f t="shared" si="17"/>
        <v>0.15263394867176946</v>
      </c>
    </row>
    <row r="1125" spans="1:6">
      <c r="A1125" s="20" t="s">
        <v>1855</v>
      </c>
      <c r="B1125" s="12">
        <v>1</v>
      </c>
      <c r="C1125" s="13">
        <v>1682</v>
      </c>
      <c r="D1125" s="13">
        <v>1682</v>
      </c>
      <c r="E1125" s="13">
        <v>2162.6111111111113</v>
      </c>
      <c r="F1125" s="63">
        <f t="shared" si="17"/>
        <v>0.28573787818734325</v>
      </c>
    </row>
    <row r="1126" spans="1:6">
      <c r="A1126" s="20" t="s">
        <v>1856</v>
      </c>
      <c r="B1126" s="12">
        <v>2</v>
      </c>
      <c r="C1126" s="13">
        <v>7131</v>
      </c>
      <c r="D1126" s="13">
        <v>3565.5</v>
      </c>
      <c r="E1126" s="13">
        <v>4215</v>
      </c>
      <c r="F1126" s="63">
        <f t="shared" si="17"/>
        <v>0.18216238956668068</v>
      </c>
    </row>
    <row r="1127" spans="1:6">
      <c r="A1127" s="20" t="s">
        <v>1858</v>
      </c>
      <c r="B1127" s="12">
        <v>2</v>
      </c>
      <c r="C1127" s="13">
        <v>1461.5</v>
      </c>
      <c r="D1127" s="13">
        <v>730.75</v>
      </c>
      <c r="E1127" s="13">
        <v>786.5</v>
      </c>
      <c r="F1127" s="63">
        <f t="shared" si="17"/>
        <v>7.6291481354772497E-2</v>
      </c>
    </row>
    <row r="1128" spans="1:6">
      <c r="A1128" s="20" t="s">
        <v>1859</v>
      </c>
      <c r="B1128" s="12">
        <v>1</v>
      </c>
      <c r="C1128" s="14">
        <v>238</v>
      </c>
      <c r="D1128" s="13">
        <v>238</v>
      </c>
      <c r="E1128" s="13">
        <v>332</v>
      </c>
      <c r="F1128" s="63">
        <f t="shared" si="17"/>
        <v>0.3949579831932773</v>
      </c>
    </row>
    <row r="1129" spans="1:6">
      <c r="A1129" s="20" t="s">
        <v>1860</v>
      </c>
      <c r="B1129" s="12">
        <v>2</v>
      </c>
      <c r="C1129" s="14">
        <v>209</v>
      </c>
      <c r="D1129" s="13">
        <v>104.5</v>
      </c>
      <c r="E1129" s="13">
        <v>110.75</v>
      </c>
      <c r="F1129" s="63">
        <f t="shared" si="17"/>
        <v>5.9808612440191387E-2</v>
      </c>
    </row>
    <row r="1130" spans="1:6">
      <c r="A1130" s="20" t="s">
        <v>1861</v>
      </c>
      <c r="B1130" s="12">
        <v>1</v>
      </c>
      <c r="C1130" s="14">
        <v>578</v>
      </c>
      <c r="D1130" s="13">
        <v>578</v>
      </c>
      <c r="E1130" s="13">
        <v>556.5</v>
      </c>
      <c r="F1130" s="63">
        <f t="shared" si="17"/>
        <v>-3.7197231833910036E-2</v>
      </c>
    </row>
    <row r="1131" spans="1:6">
      <c r="A1131" s="20" t="s">
        <v>1862</v>
      </c>
      <c r="B1131" s="12">
        <v>8</v>
      </c>
      <c r="C1131" s="14">
        <v>821</v>
      </c>
      <c r="D1131" s="13">
        <v>102.625</v>
      </c>
      <c r="E1131" s="13">
        <v>107.08333333333333</v>
      </c>
      <c r="F1131" s="63">
        <f t="shared" si="17"/>
        <v>4.3442955745026345E-2</v>
      </c>
    </row>
    <row r="1132" spans="1:6">
      <c r="A1132" s="20" t="s">
        <v>1863</v>
      </c>
      <c r="B1132" s="12">
        <v>1</v>
      </c>
      <c r="C1132" s="13">
        <v>65240</v>
      </c>
      <c r="D1132" s="13">
        <v>65240</v>
      </c>
      <c r="E1132" s="13">
        <v>79110.5</v>
      </c>
      <c r="F1132" s="63">
        <f t="shared" si="17"/>
        <v>0.21260729613733906</v>
      </c>
    </row>
    <row r="1133" spans="1:6">
      <c r="A1133" s="20" t="s">
        <v>1864</v>
      </c>
      <c r="B1133" s="12">
        <v>3</v>
      </c>
      <c r="C1133" s="13">
        <v>3736.5</v>
      </c>
      <c r="D1133" s="13">
        <v>1245.5</v>
      </c>
      <c r="E1133" s="13">
        <v>1680</v>
      </c>
      <c r="F1133" s="63">
        <f t="shared" si="17"/>
        <v>0.34885588117221999</v>
      </c>
    </row>
    <row r="1134" spans="1:6">
      <c r="A1134" s="20" t="s">
        <v>1865</v>
      </c>
      <c r="B1134" s="12">
        <v>1</v>
      </c>
      <c r="C1134" s="13">
        <v>6526.5</v>
      </c>
      <c r="D1134" s="13">
        <v>6526.5</v>
      </c>
      <c r="E1134" s="13">
        <v>7663.5</v>
      </c>
      <c r="F1134" s="63">
        <f t="shared" si="17"/>
        <v>0.17421282463801424</v>
      </c>
    </row>
    <row r="1135" spans="1:6">
      <c r="A1135" s="20" t="s">
        <v>1870</v>
      </c>
      <c r="B1135" s="12">
        <v>6</v>
      </c>
      <c r="C1135" s="13">
        <v>1306.5</v>
      </c>
      <c r="D1135" s="13">
        <v>217.75</v>
      </c>
      <c r="E1135" s="13">
        <v>306.1875</v>
      </c>
      <c r="F1135" s="63">
        <f t="shared" si="17"/>
        <v>0.406142365097589</v>
      </c>
    </row>
    <row r="1136" spans="1:6">
      <c r="A1136" s="20" t="s">
        <v>1871</v>
      </c>
      <c r="B1136" s="12">
        <v>7</v>
      </c>
      <c r="C1136" s="14">
        <v>800</v>
      </c>
      <c r="D1136" s="13">
        <v>114.28571428571429</v>
      </c>
      <c r="E1136" s="13">
        <v>107.9</v>
      </c>
      <c r="F1136" s="63">
        <f t="shared" si="17"/>
        <v>-5.5875000000000001E-2</v>
      </c>
    </row>
    <row r="1137" spans="1:6">
      <c r="A1137" s="20" t="s">
        <v>1873</v>
      </c>
      <c r="B1137" s="12">
        <v>2</v>
      </c>
      <c r="C1137" s="13">
        <v>18560</v>
      </c>
      <c r="D1137" s="13">
        <v>9280</v>
      </c>
      <c r="E1137" s="13">
        <v>11229.714285714286</v>
      </c>
      <c r="F1137" s="63">
        <f t="shared" si="17"/>
        <v>0.21009852216748773</v>
      </c>
    </row>
    <row r="1138" spans="1:6">
      <c r="A1138" s="20" t="s">
        <v>1874</v>
      </c>
      <c r="B1138" s="12">
        <v>5</v>
      </c>
      <c r="C1138" s="13">
        <v>51047.5</v>
      </c>
      <c r="D1138" s="13">
        <v>10209.5</v>
      </c>
      <c r="E1138" s="13">
        <v>12592.571428571429</v>
      </c>
      <c r="F1138" s="63">
        <f t="shared" si="17"/>
        <v>0.23341705554350647</v>
      </c>
    </row>
    <row r="1139" spans="1:6">
      <c r="A1139" s="20" t="s">
        <v>1875</v>
      </c>
      <c r="B1139" s="12">
        <v>5</v>
      </c>
      <c r="C1139" s="13">
        <v>69336</v>
      </c>
      <c r="D1139" s="13">
        <v>13867.2</v>
      </c>
      <c r="E1139" s="13">
        <v>15962.5</v>
      </c>
      <c r="F1139" s="63">
        <f t="shared" si="17"/>
        <v>0.151097553940233</v>
      </c>
    </row>
    <row r="1140" spans="1:6">
      <c r="A1140" s="20" t="s">
        <v>1876</v>
      </c>
      <c r="B1140" s="12">
        <v>5</v>
      </c>
      <c r="C1140" s="13">
        <v>75360</v>
      </c>
      <c r="D1140" s="13">
        <v>15072</v>
      </c>
      <c r="E1140" s="13">
        <v>18149.416666666668</v>
      </c>
      <c r="F1140" s="63">
        <f t="shared" si="17"/>
        <v>0.20418104210898805</v>
      </c>
    </row>
    <row r="1141" spans="1:6">
      <c r="A1141" s="20" t="s">
        <v>1877</v>
      </c>
      <c r="B1141" s="12">
        <v>1</v>
      </c>
      <c r="C1141" s="13">
        <v>12693.5</v>
      </c>
      <c r="D1141" s="13">
        <v>12693.5</v>
      </c>
      <c r="E1141" s="13">
        <v>16567</v>
      </c>
      <c r="F1141" s="63">
        <f t="shared" si="17"/>
        <v>0.30515618229802655</v>
      </c>
    </row>
    <row r="1142" spans="1:6">
      <c r="A1142" s="20" t="s">
        <v>1882</v>
      </c>
      <c r="B1142" s="12">
        <v>2</v>
      </c>
      <c r="C1142" s="13">
        <v>25200</v>
      </c>
      <c r="D1142" s="13">
        <v>12600</v>
      </c>
      <c r="E1142" s="13">
        <v>15745.5</v>
      </c>
      <c r="F1142" s="63">
        <f t="shared" si="17"/>
        <v>0.24964285714285714</v>
      </c>
    </row>
    <row r="1143" spans="1:6">
      <c r="A1143" s="20" t="s">
        <v>1884</v>
      </c>
      <c r="B1143" s="12">
        <v>3</v>
      </c>
      <c r="C1143" s="13">
        <v>2634</v>
      </c>
      <c r="D1143" s="13">
        <v>878</v>
      </c>
      <c r="E1143" s="13">
        <v>1109.5</v>
      </c>
      <c r="F1143" s="63">
        <f t="shared" si="17"/>
        <v>0.26366742596810933</v>
      </c>
    </row>
    <row r="1144" spans="1:6">
      <c r="A1144" s="20" t="s">
        <v>1888</v>
      </c>
      <c r="B1144" s="12">
        <v>1</v>
      </c>
      <c r="C1144" s="13">
        <v>7832</v>
      </c>
      <c r="D1144" s="13">
        <v>7832</v>
      </c>
      <c r="E1144" s="13">
        <v>8947.2000000000007</v>
      </c>
      <c r="F1144" s="63">
        <f t="shared" si="17"/>
        <v>0.14239019407558742</v>
      </c>
    </row>
    <row r="1145" spans="1:6">
      <c r="A1145" s="20" t="s">
        <v>1889</v>
      </c>
      <c r="B1145" s="12">
        <v>4</v>
      </c>
      <c r="C1145" s="13">
        <v>13314</v>
      </c>
      <c r="D1145" s="13">
        <v>3328.5</v>
      </c>
      <c r="E1145" s="13">
        <v>3704.6666666666665</v>
      </c>
      <c r="F1145" s="63">
        <f t="shared" si="17"/>
        <v>0.11301387011166186</v>
      </c>
    </row>
    <row r="1146" spans="1:6">
      <c r="A1146" s="20" t="s">
        <v>1890</v>
      </c>
      <c r="B1146" s="12">
        <v>2</v>
      </c>
      <c r="C1146" s="13">
        <v>35900</v>
      </c>
      <c r="D1146" s="13">
        <v>17950</v>
      </c>
      <c r="E1146" s="13">
        <v>19540.75</v>
      </c>
      <c r="F1146" s="63">
        <f t="shared" si="17"/>
        <v>8.8621169916434539E-2</v>
      </c>
    </row>
    <row r="1147" spans="1:6">
      <c r="A1147" s="20" t="s">
        <v>1891</v>
      </c>
      <c r="B1147" s="12">
        <v>1</v>
      </c>
      <c r="C1147" s="14">
        <v>850.5</v>
      </c>
      <c r="D1147" s="13">
        <v>850.5</v>
      </c>
      <c r="E1147" s="13">
        <v>994.5</v>
      </c>
      <c r="F1147" s="63">
        <f t="shared" si="17"/>
        <v>0.1693121693121693</v>
      </c>
    </row>
    <row r="1148" spans="1:6">
      <c r="A1148" s="20" t="s">
        <v>1895</v>
      </c>
      <c r="B1148" s="12">
        <v>1</v>
      </c>
      <c r="C1148" s="13">
        <v>35499.5</v>
      </c>
      <c r="D1148" s="13">
        <v>35499.5</v>
      </c>
      <c r="E1148" s="13">
        <v>43456.5</v>
      </c>
      <c r="F1148" s="63">
        <f t="shared" si="17"/>
        <v>0.22414400202819759</v>
      </c>
    </row>
    <row r="1149" spans="1:6">
      <c r="A1149" s="20" t="s">
        <v>1900</v>
      </c>
      <c r="B1149" s="12">
        <v>1</v>
      </c>
      <c r="C1149" s="13">
        <v>43551.5</v>
      </c>
      <c r="D1149" s="13">
        <v>43551.5</v>
      </c>
      <c r="E1149" s="13">
        <v>49266</v>
      </c>
      <c r="F1149" s="63">
        <f t="shared" si="17"/>
        <v>0.13121247258992227</v>
      </c>
    </row>
    <row r="1150" spans="1:6">
      <c r="A1150" s="20" t="s">
        <v>1902</v>
      </c>
      <c r="B1150" s="12">
        <v>1</v>
      </c>
      <c r="C1150" s="13">
        <v>70018.5</v>
      </c>
      <c r="D1150" s="13">
        <v>70018.5</v>
      </c>
      <c r="E1150" s="13">
        <v>86117.5</v>
      </c>
      <c r="F1150" s="63">
        <f t="shared" si="17"/>
        <v>0.22992494840649258</v>
      </c>
    </row>
    <row r="1151" spans="1:6">
      <c r="A1151" s="20" t="s">
        <v>1906</v>
      </c>
      <c r="B1151" s="12">
        <v>3</v>
      </c>
      <c r="C1151" s="13">
        <v>210900</v>
      </c>
      <c r="D1151" s="13">
        <v>70300</v>
      </c>
      <c r="E1151" s="13">
        <v>81396</v>
      </c>
      <c r="F1151" s="63">
        <f t="shared" si="17"/>
        <v>0.15783783783783784</v>
      </c>
    </row>
    <row r="1152" spans="1:6">
      <c r="A1152" s="20" t="s">
        <v>1911</v>
      </c>
      <c r="B1152" s="12">
        <v>1</v>
      </c>
      <c r="C1152" s="13">
        <v>33368</v>
      </c>
      <c r="D1152" s="13">
        <v>33368</v>
      </c>
      <c r="E1152" s="13">
        <v>41042</v>
      </c>
      <c r="F1152" s="63">
        <f t="shared" si="17"/>
        <v>0.22998081994725486</v>
      </c>
    </row>
    <row r="1153" spans="1:6">
      <c r="A1153" s="20" t="s">
        <v>1912</v>
      </c>
      <c r="B1153" s="12">
        <v>1</v>
      </c>
      <c r="C1153" s="13">
        <v>35638.5</v>
      </c>
      <c r="D1153" s="13">
        <v>35638.5</v>
      </c>
      <c r="E1153" s="13">
        <v>44496</v>
      </c>
      <c r="F1153" s="63">
        <f t="shared" si="17"/>
        <v>0.24853739635506544</v>
      </c>
    </row>
    <row r="1154" spans="1:6">
      <c r="A1154" s="20" t="s">
        <v>1913</v>
      </c>
      <c r="B1154" s="12">
        <v>2</v>
      </c>
      <c r="C1154" s="13">
        <v>123072</v>
      </c>
      <c r="D1154" s="13">
        <v>61536</v>
      </c>
      <c r="E1154" s="13">
        <v>79777</v>
      </c>
      <c r="F1154" s="63">
        <f t="shared" si="17"/>
        <v>0.29642810712428497</v>
      </c>
    </row>
    <row r="1155" spans="1:6">
      <c r="A1155" s="20" t="s">
        <v>1914</v>
      </c>
      <c r="B1155" s="12">
        <v>4</v>
      </c>
      <c r="C1155" s="13">
        <v>251670.5</v>
      </c>
      <c r="D1155" s="13">
        <v>62917.625</v>
      </c>
      <c r="E1155" s="13">
        <v>74321.5</v>
      </c>
      <c r="F1155" s="63">
        <f t="shared" si="17"/>
        <v>0.18125088160908806</v>
      </c>
    </row>
    <row r="1156" spans="1:6">
      <c r="A1156" s="20" t="s">
        <v>1917</v>
      </c>
      <c r="B1156" s="12">
        <v>3</v>
      </c>
      <c r="C1156" s="13">
        <v>46317</v>
      </c>
      <c r="D1156" s="13">
        <v>15439</v>
      </c>
      <c r="E1156" s="13">
        <v>20290.833333333332</v>
      </c>
      <c r="F1156" s="63">
        <f t="shared" si="17"/>
        <v>0.3142582637044713</v>
      </c>
    </row>
    <row r="1157" spans="1:6">
      <c r="A1157" s="20" t="s">
        <v>1918</v>
      </c>
      <c r="B1157" s="12">
        <v>4</v>
      </c>
      <c r="C1157" s="13">
        <v>70220</v>
      </c>
      <c r="D1157" s="13">
        <v>17555</v>
      </c>
      <c r="E1157" s="13">
        <v>17374</v>
      </c>
      <c r="F1157" s="63">
        <f t="shared" si="17"/>
        <v>-1.0310452862432356E-2</v>
      </c>
    </row>
    <row r="1158" spans="1:6">
      <c r="A1158" s="20" t="s">
        <v>1920</v>
      </c>
      <c r="B1158" s="12">
        <v>1</v>
      </c>
      <c r="C1158" s="13">
        <v>32882.5</v>
      </c>
      <c r="D1158" s="13">
        <v>32882.5</v>
      </c>
      <c r="E1158" s="13">
        <v>34874.5</v>
      </c>
      <c r="F1158" s="63">
        <f t="shared" si="17"/>
        <v>6.0579335512810764E-2</v>
      </c>
    </row>
    <row r="1159" spans="1:6">
      <c r="A1159" s="20" t="s">
        <v>1921</v>
      </c>
      <c r="B1159" s="12">
        <v>2</v>
      </c>
      <c r="C1159" s="13">
        <v>77564</v>
      </c>
      <c r="D1159" s="13">
        <v>38782</v>
      </c>
      <c r="E1159" s="13">
        <v>43432</v>
      </c>
      <c r="F1159" s="63">
        <f t="shared" si="17"/>
        <v>0.119900984993038</v>
      </c>
    </row>
    <row r="1160" spans="1:6">
      <c r="A1160" s="20" t="s">
        <v>1922</v>
      </c>
      <c r="B1160" s="12">
        <v>2</v>
      </c>
      <c r="C1160" s="13">
        <v>78208.5</v>
      </c>
      <c r="D1160" s="13">
        <v>39104.25</v>
      </c>
      <c r="E1160" s="13">
        <v>42834</v>
      </c>
      <c r="F1160" s="63">
        <f t="shared" ref="F1160:F1223" si="18">(E1160-D1160)/D1160</f>
        <v>9.5379658221293087E-2</v>
      </c>
    </row>
    <row r="1161" spans="1:6">
      <c r="A1161" s="20" t="s">
        <v>1923</v>
      </c>
      <c r="B1161" s="12">
        <v>2</v>
      </c>
      <c r="C1161" s="13">
        <v>80169</v>
      </c>
      <c r="D1161" s="13">
        <v>40084.5</v>
      </c>
      <c r="E1161" s="13">
        <v>44263.8</v>
      </c>
      <c r="F1161" s="63">
        <f t="shared" si="18"/>
        <v>0.10426224600531385</v>
      </c>
    </row>
    <row r="1162" spans="1:6">
      <c r="A1162" s="20" t="s">
        <v>1924</v>
      </c>
      <c r="B1162" s="12">
        <v>2</v>
      </c>
      <c r="C1162" s="13">
        <v>86550.5</v>
      </c>
      <c r="D1162" s="13">
        <v>43275.25</v>
      </c>
      <c r="E1162" s="13">
        <v>48344.75</v>
      </c>
      <c r="F1162" s="63">
        <f t="shared" si="18"/>
        <v>0.11714548153967914</v>
      </c>
    </row>
    <row r="1163" spans="1:6">
      <c r="A1163" s="20" t="s">
        <v>1926</v>
      </c>
      <c r="B1163" s="12">
        <v>1</v>
      </c>
      <c r="C1163" s="13">
        <v>50776</v>
      </c>
      <c r="D1163" s="13">
        <v>50776</v>
      </c>
      <c r="E1163" s="13">
        <v>57596.25</v>
      </c>
      <c r="F1163" s="63">
        <f t="shared" si="18"/>
        <v>0.13432034819599811</v>
      </c>
    </row>
    <row r="1164" spans="1:6">
      <c r="A1164" s="20" t="s">
        <v>1927</v>
      </c>
      <c r="B1164" s="12">
        <v>4</v>
      </c>
      <c r="C1164" s="13">
        <v>278442.5</v>
      </c>
      <c r="D1164" s="13">
        <v>69610.625</v>
      </c>
      <c r="E1164" s="13">
        <v>75632.416666666672</v>
      </c>
      <c r="F1164" s="63">
        <f t="shared" si="18"/>
        <v>8.6506789253316882E-2</v>
      </c>
    </row>
    <row r="1165" spans="1:6">
      <c r="A1165" s="20" t="s">
        <v>1929</v>
      </c>
      <c r="B1165" s="12">
        <v>5</v>
      </c>
      <c r="C1165" s="13">
        <v>312080</v>
      </c>
      <c r="D1165" s="13">
        <v>62416</v>
      </c>
      <c r="E1165" s="13">
        <v>73214.75</v>
      </c>
      <c r="F1165" s="63">
        <f t="shared" si="18"/>
        <v>0.17301252883875928</v>
      </c>
    </row>
    <row r="1166" spans="1:6">
      <c r="A1166" s="20" t="s">
        <v>1930</v>
      </c>
      <c r="B1166" s="12">
        <v>5</v>
      </c>
      <c r="C1166" s="13">
        <v>375167.5</v>
      </c>
      <c r="D1166" s="13">
        <v>75033.5</v>
      </c>
      <c r="E1166" s="13">
        <v>94902.5</v>
      </c>
      <c r="F1166" s="63">
        <f t="shared" si="18"/>
        <v>0.26480172189755241</v>
      </c>
    </row>
    <row r="1167" spans="1:6">
      <c r="A1167" s="20" t="s">
        <v>1931</v>
      </c>
      <c r="B1167" s="12">
        <v>1</v>
      </c>
      <c r="C1167" s="13">
        <v>81685.5</v>
      </c>
      <c r="D1167" s="13">
        <v>81685.5</v>
      </c>
      <c r="E1167" s="13">
        <v>98297.25</v>
      </c>
      <c r="F1167" s="63">
        <f t="shared" si="18"/>
        <v>0.20336228584020419</v>
      </c>
    </row>
    <row r="1168" spans="1:6">
      <c r="A1168" s="20" t="s">
        <v>1932</v>
      </c>
      <c r="B1168" s="12">
        <v>1</v>
      </c>
      <c r="C1168" s="13">
        <v>168693</v>
      </c>
      <c r="D1168" s="13">
        <v>168693</v>
      </c>
      <c r="E1168" s="13">
        <v>170681.5</v>
      </c>
      <c r="F1168" s="63">
        <f t="shared" si="18"/>
        <v>1.1787685321856865E-2</v>
      </c>
    </row>
    <row r="1169" spans="1:6">
      <c r="A1169" s="20" t="s">
        <v>1934</v>
      </c>
      <c r="B1169" s="12">
        <v>1</v>
      </c>
      <c r="C1169" s="13">
        <v>25806.5</v>
      </c>
      <c r="D1169" s="13">
        <v>25806.5</v>
      </c>
      <c r="E1169" s="13">
        <v>28902</v>
      </c>
      <c r="F1169" s="63">
        <f t="shared" si="18"/>
        <v>0.11995040009299983</v>
      </c>
    </row>
    <row r="1170" spans="1:6">
      <c r="A1170" s="20" t="s">
        <v>1936</v>
      </c>
      <c r="B1170" s="12">
        <v>5</v>
      </c>
      <c r="C1170" s="13">
        <v>196446.5</v>
      </c>
      <c r="D1170" s="13">
        <v>39289.300000000003</v>
      </c>
      <c r="E1170" s="13">
        <v>46436.166666666664</v>
      </c>
      <c r="F1170" s="63">
        <f t="shared" si="18"/>
        <v>0.18190363958295672</v>
      </c>
    </row>
    <row r="1171" spans="1:6">
      <c r="A1171" s="20" t="s">
        <v>1937</v>
      </c>
      <c r="B1171" s="12">
        <v>14</v>
      </c>
      <c r="C1171" s="13">
        <v>1154743.5</v>
      </c>
      <c r="D1171" s="13">
        <v>82481.678571428565</v>
      </c>
      <c r="E1171" s="13">
        <v>93495.425925925927</v>
      </c>
      <c r="F1171" s="63">
        <f t="shared" si="18"/>
        <v>0.13352962191427195</v>
      </c>
    </row>
    <row r="1172" spans="1:6">
      <c r="A1172" s="20" t="s">
        <v>1938</v>
      </c>
      <c r="B1172" s="12">
        <v>4</v>
      </c>
      <c r="C1172" s="13">
        <v>29945</v>
      </c>
      <c r="D1172" s="13">
        <v>7486.25</v>
      </c>
      <c r="E1172" s="13">
        <v>9567.1666666666661</v>
      </c>
      <c r="F1172" s="63">
        <f t="shared" si="18"/>
        <v>0.27796515834585622</v>
      </c>
    </row>
    <row r="1173" spans="1:6">
      <c r="A1173" s="20" t="s">
        <v>1939</v>
      </c>
      <c r="B1173" s="12">
        <v>46</v>
      </c>
      <c r="C1173" s="13">
        <v>1366118.5</v>
      </c>
      <c r="D1173" s="13">
        <v>29698.228260869564</v>
      </c>
      <c r="E1173" s="13">
        <v>34372.573529411762</v>
      </c>
      <c r="F1173" s="63">
        <f t="shared" si="18"/>
        <v>0.15739475188495078</v>
      </c>
    </row>
    <row r="1174" spans="1:6">
      <c r="A1174" s="20" t="s">
        <v>1940</v>
      </c>
      <c r="B1174" s="12">
        <v>5</v>
      </c>
      <c r="C1174" s="13">
        <v>45214.5</v>
      </c>
      <c r="D1174" s="13">
        <v>9042.9</v>
      </c>
      <c r="E1174" s="13">
        <v>12306</v>
      </c>
      <c r="F1174" s="63">
        <f t="shared" si="18"/>
        <v>0.36084663105862064</v>
      </c>
    </row>
    <row r="1175" spans="1:6">
      <c r="A1175" s="20" t="s">
        <v>1941</v>
      </c>
      <c r="B1175" s="12">
        <v>25</v>
      </c>
      <c r="C1175" s="13">
        <v>273344</v>
      </c>
      <c r="D1175" s="13">
        <v>10933.76</v>
      </c>
      <c r="E1175" s="13">
        <v>11588.3125</v>
      </c>
      <c r="F1175" s="63">
        <f t="shared" si="18"/>
        <v>5.9865270501638937E-2</v>
      </c>
    </row>
    <row r="1176" spans="1:6">
      <c r="A1176" s="20" t="s">
        <v>1942</v>
      </c>
      <c r="B1176" s="12">
        <v>5</v>
      </c>
      <c r="C1176" s="13">
        <v>47019</v>
      </c>
      <c r="D1176" s="13">
        <v>9403.7999999999993</v>
      </c>
      <c r="E1176" s="13">
        <v>10564.5</v>
      </c>
      <c r="F1176" s="63">
        <f t="shared" si="18"/>
        <v>0.12342882664454803</v>
      </c>
    </row>
    <row r="1177" spans="1:6">
      <c r="A1177" s="20" t="s">
        <v>1943</v>
      </c>
      <c r="B1177" s="12">
        <v>14</v>
      </c>
      <c r="C1177" s="13">
        <v>60348</v>
      </c>
      <c r="D1177" s="13">
        <v>4310.5714285714284</v>
      </c>
      <c r="E1177" s="13">
        <v>4393.666666666667</v>
      </c>
      <c r="F1177" s="63">
        <f t="shared" si="18"/>
        <v>1.927708181436567E-2</v>
      </c>
    </row>
    <row r="1178" spans="1:6">
      <c r="A1178" s="20" t="s">
        <v>1944</v>
      </c>
      <c r="B1178" s="12">
        <v>63</v>
      </c>
      <c r="C1178" s="13">
        <v>279561.5</v>
      </c>
      <c r="D1178" s="13">
        <v>4437.4841269841272</v>
      </c>
      <c r="E1178" s="13">
        <v>5043.8009259259261</v>
      </c>
      <c r="F1178" s="63">
        <f t="shared" si="18"/>
        <v>0.13663526033925746</v>
      </c>
    </row>
    <row r="1179" spans="1:6">
      <c r="A1179" s="20" t="s">
        <v>1945</v>
      </c>
      <c r="B1179" s="12">
        <v>96</v>
      </c>
      <c r="C1179" s="13">
        <v>513610.5</v>
      </c>
      <c r="D1179" s="13">
        <v>5350.109375</v>
      </c>
      <c r="E1179" s="13">
        <v>5762.0839999999998</v>
      </c>
      <c r="F1179" s="63">
        <f t="shared" si="18"/>
        <v>7.7003028559579648E-2</v>
      </c>
    </row>
    <row r="1180" spans="1:6">
      <c r="A1180" s="20" t="s">
        <v>1946</v>
      </c>
      <c r="B1180" s="12">
        <v>42</v>
      </c>
      <c r="C1180" s="13">
        <v>259220</v>
      </c>
      <c r="D1180" s="13">
        <v>6171.9047619047615</v>
      </c>
      <c r="E1180" s="13">
        <v>7103.6162790697672</v>
      </c>
      <c r="F1180" s="63">
        <f t="shared" si="18"/>
        <v>0.15096012545687154</v>
      </c>
    </row>
    <row r="1181" spans="1:6">
      <c r="A1181" s="20" t="s">
        <v>1947</v>
      </c>
      <c r="B1181" s="12">
        <v>2</v>
      </c>
      <c r="C1181" s="13">
        <v>9151</v>
      </c>
      <c r="D1181" s="13">
        <v>4575.5</v>
      </c>
      <c r="E1181" s="13">
        <v>4626</v>
      </c>
      <c r="F1181" s="63">
        <f t="shared" si="18"/>
        <v>1.1037045131679598E-2</v>
      </c>
    </row>
    <row r="1182" spans="1:6">
      <c r="A1182" s="20" t="s">
        <v>1948</v>
      </c>
      <c r="B1182" s="12">
        <v>7</v>
      </c>
      <c r="C1182" s="13">
        <v>31293</v>
      </c>
      <c r="D1182" s="13">
        <v>4470.4285714285716</v>
      </c>
      <c r="E1182" s="13">
        <v>5248.0178571428569</v>
      </c>
      <c r="F1182" s="63">
        <f t="shared" si="18"/>
        <v>0.17394065765506653</v>
      </c>
    </row>
    <row r="1183" spans="1:6">
      <c r="A1183" s="20" t="s">
        <v>1949</v>
      </c>
      <c r="B1183" s="12">
        <v>27</v>
      </c>
      <c r="C1183" s="13">
        <v>146667.5</v>
      </c>
      <c r="D1183" s="13">
        <v>5432.1296296296296</v>
      </c>
      <c r="E1183" s="13">
        <v>6206.4833333333336</v>
      </c>
      <c r="F1183" s="63">
        <f t="shared" si="18"/>
        <v>0.14255066732575389</v>
      </c>
    </row>
    <row r="1184" spans="1:6">
      <c r="A1184" s="20" t="s">
        <v>1950</v>
      </c>
      <c r="B1184" s="12">
        <v>13</v>
      </c>
      <c r="C1184" s="13">
        <v>79579</v>
      </c>
      <c r="D1184" s="13">
        <v>6121.4615384615381</v>
      </c>
      <c r="E1184" s="13">
        <v>7482.2941176470586</v>
      </c>
      <c r="F1184" s="63">
        <f t="shared" si="18"/>
        <v>0.22230517510161935</v>
      </c>
    </row>
    <row r="1185" spans="1:6">
      <c r="A1185" s="20" t="s">
        <v>1951</v>
      </c>
      <c r="B1185" s="12">
        <v>3</v>
      </c>
      <c r="C1185" s="13">
        <v>27649</v>
      </c>
      <c r="D1185" s="13">
        <v>9216.3333333333339</v>
      </c>
      <c r="E1185" s="13">
        <v>10765.5</v>
      </c>
      <c r="F1185" s="63">
        <f t="shared" si="18"/>
        <v>0.16808926181778719</v>
      </c>
    </row>
    <row r="1186" spans="1:6">
      <c r="A1186" s="20" t="s">
        <v>1952</v>
      </c>
      <c r="B1186" s="12">
        <v>62</v>
      </c>
      <c r="C1186" s="13">
        <v>289603.28999999998</v>
      </c>
      <c r="D1186" s="13">
        <v>4671.0208064516128</v>
      </c>
      <c r="E1186" s="13">
        <v>5307.5424074074072</v>
      </c>
      <c r="F1186" s="63">
        <f t="shared" si="18"/>
        <v>0.13627034160854751</v>
      </c>
    </row>
    <row r="1187" spans="1:6">
      <c r="A1187" s="20" t="s">
        <v>1953</v>
      </c>
      <c r="B1187" s="12">
        <v>10</v>
      </c>
      <c r="C1187" s="13">
        <v>57281.5</v>
      </c>
      <c r="D1187" s="13">
        <v>5728.15</v>
      </c>
      <c r="E1187" s="13">
        <v>6899.75</v>
      </c>
      <c r="F1187" s="63">
        <f t="shared" si="18"/>
        <v>0.20453374998908905</v>
      </c>
    </row>
    <row r="1188" spans="1:6">
      <c r="A1188" s="20" t="s">
        <v>1954</v>
      </c>
      <c r="B1188" s="12">
        <v>3</v>
      </c>
      <c r="C1188" s="13">
        <v>19055.5</v>
      </c>
      <c r="D1188" s="13">
        <v>6351.833333333333</v>
      </c>
      <c r="E1188" s="13">
        <v>7153.75</v>
      </c>
      <c r="F1188" s="63">
        <f t="shared" si="18"/>
        <v>0.12624963921177618</v>
      </c>
    </row>
    <row r="1189" spans="1:6">
      <c r="A1189" s="20" t="s">
        <v>1955</v>
      </c>
      <c r="B1189" s="12">
        <v>3</v>
      </c>
      <c r="C1189" s="13">
        <v>12087.5</v>
      </c>
      <c r="D1189" s="13">
        <v>4029.1666666666665</v>
      </c>
      <c r="E1189" s="13">
        <v>4787</v>
      </c>
      <c r="F1189" s="63">
        <f t="shared" si="18"/>
        <v>0.18808686659772497</v>
      </c>
    </row>
    <row r="1190" spans="1:6">
      <c r="A1190" s="20" t="s">
        <v>1956</v>
      </c>
      <c r="B1190" s="12">
        <v>5</v>
      </c>
      <c r="C1190" s="13">
        <v>19522</v>
      </c>
      <c r="D1190" s="13">
        <v>3904.4</v>
      </c>
      <c r="E1190" s="13">
        <v>4526.25</v>
      </c>
      <c r="F1190" s="63">
        <f t="shared" si="18"/>
        <v>0.15926902981251917</v>
      </c>
    </row>
    <row r="1191" spans="1:6">
      <c r="A1191" s="20" t="s">
        <v>1957</v>
      </c>
      <c r="B1191" s="12">
        <v>3</v>
      </c>
      <c r="C1191" s="13">
        <v>22110.5</v>
      </c>
      <c r="D1191" s="13">
        <v>7370.166666666667</v>
      </c>
      <c r="E1191" s="13">
        <v>8345.1111111111113</v>
      </c>
      <c r="F1191" s="63">
        <f t="shared" si="18"/>
        <v>0.13228255052275312</v>
      </c>
    </row>
    <row r="1192" spans="1:6">
      <c r="A1192" s="20" t="s">
        <v>1958</v>
      </c>
      <c r="B1192" s="12">
        <v>3</v>
      </c>
      <c r="C1192" s="13">
        <v>29044.5</v>
      </c>
      <c r="D1192" s="13">
        <v>9681.5</v>
      </c>
      <c r="E1192" s="13">
        <v>9808.6666666666661</v>
      </c>
      <c r="F1192" s="63">
        <f t="shared" si="18"/>
        <v>1.3135016956738734E-2</v>
      </c>
    </row>
    <row r="1193" spans="1:6">
      <c r="A1193" s="20" t="s">
        <v>1959</v>
      </c>
      <c r="B1193" s="12">
        <v>10</v>
      </c>
      <c r="C1193" s="13">
        <v>30529</v>
      </c>
      <c r="D1193" s="13">
        <v>3052.9</v>
      </c>
      <c r="E1193" s="13">
        <v>3079.5</v>
      </c>
      <c r="F1193" s="63">
        <f t="shared" si="18"/>
        <v>8.7130269579743548E-3</v>
      </c>
    </row>
    <row r="1194" spans="1:6">
      <c r="A1194" s="20" t="s">
        <v>1960</v>
      </c>
      <c r="B1194" s="12">
        <v>44</v>
      </c>
      <c r="C1194" s="13">
        <v>126400.5</v>
      </c>
      <c r="D1194" s="13">
        <v>2872.7386363636365</v>
      </c>
      <c r="E1194" s="13">
        <v>3458.58</v>
      </c>
      <c r="F1194" s="63">
        <f t="shared" si="18"/>
        <v>0.20393131356284183</v>
      </c>
    </row>
    <row r="1195" spans="1:6">
      <c r="A1195" s="20" t="s">
        <v>1961</v>
      </c>
      <c r="B1195" s="12">
        <v>21</v>
      </c>
      <c r="C1195" s="13">
        <v>72250.899999999994</v>
      </c>
      <c r="D1195" s="13">
        <v>3440.5190476190473</v>
      </c>
      <c r="E1195" s="13">
        <v>3970.7125000000001</v>
      </c>
      <c r="F1195" s="63">
        <f t="shared" si="18"/>
        <v>0.15410275166122511</v>
      </c>
    </row>
    <row r="1196" spans="1:6">
      <c r="A1196" s="20" t="s">
        <v>1963</v>
      </c>
      <c r="B1196" s="12">
        <v>5</v>
      </c>
      <c r="C1196" s="13">
        <v>37520.5</v>
      </c>
      <c r="D1196" s="13">
        <v>7504.1</v>
      </c>
      <c r="E1196" s="13">
        <v>7435.916666666667</v>
      </c>
      <c r="F1196" s="63">
        <f t="shared" si="18"/>
        <v>-9.0861440190473722E-3</v>
      </c>
    </row>
    <row r="1197" spans="1:6">
      <c r="A1197" s="20" t="s">
        <v>1964</v>
      </c>
      <c r="B1197" s="12">
        <v>53</v>
      </c>
      <c r="C1197" s="13">
        <v>276420.5</v>
      </c>
      <c r="D1197" s="13">
        <v>5215.4811320754716</v>
      </c>
      <c r="E1197" s="13">
        <v>5848.7857142857147</v>
      </c>
      <c r="F1197" s="63">
        <f t="shared" si="18"/>
        <v>0.12142783497295925</v>
      </c>
    </row>
    <row r="1198" spans="1:6">
      <c r="A1198" s="20" t="s">
        <v>1965</v>
      </c>
      <c r="B1198" s="12">
        <v>18</v>
      </c>
      <c r="C1198" s="13">
        <v>111151</v>
      </c>
      <c r="D1198" s="13">
        <v>6175.0555555555557</v>
      </c>
      <c r="E1198" s="13">
        <v>7317.181818181818</v>
      </c>
      <c r="F1198" s="63">
        <f t="shared" si="18"/>
        <v>0.18495805460385173</v>
      </c>
    </row>
    <row r="1199" spans="1:6">
      <c r="A1199" s="20" t="s">
        <v>1966</v>
      </c>
      <c r="B1199" s="12">
        <v>11</v>
      </c>
      <c r="C1199" s="13">
        <v>81820.5</v>
      </c>
      <c r="D1199" s="13">
        <v>7438.227272727273</v>
      </c>
      <c r="E1199" s="13">
        <v>9197.204545454546</v>
      </c>
      <c r="F1199" s="63">
        <f t="shared" si="18"/>
        <v>0.23647802201159859</v>
      </c>
    </row>
    <row r="1200" spans="1:6">
      <c r="A1200" s="20" t="s">
        <v>1967</v>
      </c>
      <c r="B1200" s="12">
        <v>5</v>
      </c>
      <c r="C1200" s="13">
        <v>32223.5</v>
      </c>
      <c r="D1200" s="13">
        <v>6444.7</v>
      </c>
      <c r="E1200" s="13">
        <v>7581.1633333333339</v>
      </c>
      <c r="F1200" s="63">
        <f t="shared" si="18"/>
        <v>0.1763407657972185</v>
      </c>
    </row>
    <row r="1201" spans="1:6">
      <c r="A1201" s="20" t="s">
        <v>1968</v>
      </c>
      <c r="B1201" s="12">
        <v>4</v>
      </c>
      <c r="C1201" s="13">
        <v>26268.5</v>
      </c>
      <c r="D1201" s="13">
        <v>6567.125</v>
      </c>
      <c r="E1201" s="13">
        <v>7922.4230769230771</v>
      </c>
      <c r="F1201" s="63">
        <f t="shared" si="18"/>
        <v>0.20637616566200234</v>
      </c>
    </row>
    <row r="1202" spans="1:6">
      <c r="A1202" s="20" t="s">
        <v>1969</v>
      </c>
      <c r="B1202" s="12">
        <v>7</v>
      </c>
      <c r="C1202" s="13">
        <v>86384.5</v>
      </c>
      <c r="D1202" s="13">
        <v>12340.642857142857</v>
      </c>
      <c r="E1202" s="13">
        <v>14269.5</v>
      </c>
      <c r="F1202" s="63">
        <f t="shared" si="18"/>
        <v>0.15630118829188108</v>
      </c>
    </row>
    <row r="1203" spans="1:6">
      <c r="A1203" s="20" t="s">
        <v>1971</v>
      </c>
      <c r="B1203" s="12">
        <v>2</v>
      </c>
      <c r="C1203" s="13">
        <v>21354.5</v>
      </c>
      <c r="D1203" s="13">
        <v>10677.25</v>
      </c>
      <c r="E1203" s="13">
        <v>13270.5</v>
      </c>
      <c r="F1203" s="63">
        <f t="shared" si="18"/>
        <v>0.24287620876161933</v>
      </c>
    </row>
    <row r="1204" spans="1:6">
      <c r="A1204" s="20" t="s">
        <v>1972</v>
      </c>
      <c r="B1204" s="12">
        <v>2</v>
      </c>
      <c r="C1204" s="13">
        <v>24747</v>
      </c>
      <c r="D1204" s="13">
        <v>12373.5</v>
      </c>
      <c r="E1204" s="13">
        <v>13957.833333333334</v>
      </c>
      <c r="F1204" s="63">
        <f t="shared" si="18"/>
        <v>0.1280424563246724</v>
      </c>
    </row>
    <row r="1205" spans="1:6">
      <c r="A1205" s="20" t="s">
        <v>1973</v>
      </c>
      <c r="B1205" s="12">
        <v>19</v>
      </c>
      <c r="C1205" s="13">
        <v>118272.5</v>
      </c>
      <c r="D1205" s="13">
        <v>6224.8684210526317</v>
      </c>
      <c r="E1205" s="13">
        <v>7188</v>
      </c>
      <c r="F1205" s="63">
        <f t="shared" si="18"/>
        <v>0.15472320277325666</v>
      </c>
    </row>
    <row r="1206" spans="1:6">
      <c r="A1206" s="20" t="s">
        <v>1974</v>
      </c>
      <c r="B1206" s="12">
        <v>3</v>
      </c>
      <c r="C1206" s="13">
        <v>22670.5</v>
      </c>
      <c r="D1206" s="13">
        <v>7556.833333333333</v>
      </c>
      <c r="E1206" s="13">
        <v>8755.391304347826</v>
      </c>
      <c r="F1206" s="63">
        <f t="shared" si="18"/>
        <v>0.15860584958617935</v>
      </c>
    </row>
    <row r="1207" spans="1:6">
      <c r="A1207" s="20" t="s">
        <v>1975</v>
      </c>
      <c r="B1207" s="12">
        <v>10</v>
      </c>
      <c r="C1207" s="13">
        <v>79336.5</v>
      </c>
      <c r="D1207" s="13">
        <v>7933.65</v>
      </c>
      <c r="E1207" s="13">
        <v>9485.5</v>
      </c>
      <c r="F1207" s="63">
        <f t="shared" si="18"/>
        <v>0.19560353683361384</v>
      </c>
    </row>
    <row r="1208" spans="1:6">
      <c r="A1208" s="20" t="s">
        <v>1976</v>
      </c>
      <c r="B1208" s="12">
        <v>3</v>
      </c>
      <c r="C1208" s="13">
        <v>23263.5</v>
      </c>
      <c r="D1208" s="13">
        <v>7754.5</v>
      </c>
      <c r="E1208" s="13">
        <v>7835</v>
      </c>
      <c r="F1208" s="63">
        <f t="shared" si="18"/>
        <v>1.0381069056676769E-2</v>
      </c>
    </row>
    <row r="1209" spans="1:6">
      <c r="A1209" s="20" t="s">
        <v>1977</v>
      </c>
      <c r="B1209" s="12">
        <v>2</v>
      </c>
      <c r="C1209" s="13">
        <v>15381</v>
      </c>
      <c r="D1209" s="13">
        <v>7690.5</v>
      </c>
      <c r="E1209" s="13">
        <v>8108.666666666667</v>
      </c>
      <c r="F1209" s="63">
        <f t="shared" si="18"/>
        <v>5.4374444661162077E-2</v>
      </c>
    </row>
    <row r="1210" spans="1:6">
      <c r="A1210" s="20" t="s">
        <v>1980</v>
      </c>
      <c r="B1210" s="12">
        <v>57</v>
      </c>
      <c r="C1210" s="13">
        <v>384876.91</v>
      </c>
      <c r="D1210" s="13">
        <v>6752.2264912280698</v>
      </c>
      <c r="E1210" s="13">
        <v>7855.93</v>
      </c>
      <c r="F1210" s="63">
        <f t="shared" si="18"/>
        <v>0.16345771431183034</v>
      </c>
    </row>
    <row r="1211" spans="1:6">
      <c r="A1211" s="20" t="s">
        <v>1981</v>
      </c>
      <c r="B1211" s="12">
        <v>65</v>
      </c>
      <c r="C1211" s="13">
        <v>453276</v>
      </c>
      <c r="D1211" s="13">
        <v>6973.4769230769234</v>
      </c>
      <c r="E1211" s="13">
        <v>8298.8387096774186</v>
      </c>
      <c r="F1211" s="63">
        <f t="shared" si="18"/>
        <v>0.1900575281484839</v>
      </c>
    </row>
    <row r="1212" spans="1:6">
      <c r="A1212" s="20" t="s">
        <v>1982</v>
      </c>
      <c r="B1212" s="12">
        <v>4</v>
      </c>
      <c r="C1212" s="13">
        <v>15943.5</v>
      </c>
      <c r="D1212" s="13">
        <v>3985.875</v>
      </c>
      <c r="E1212" s="13">
        <v>5046.25</v>
      </c>
      <c r="F1212" s="63">
        <f t="shared" si="18"/>
        <v>0.26603317966569451</v>
      </c>
    </row>
    <row r="1213" spans="1:6">
      <c r="A1213" s="20" t="s">
        <v>1983</v>
      </c>
      <c r="B1213" s="12">
        <v>21</v>
      </c>
      <c r="C1213" s="13">
        <v>97351.5</v>
      </c>
      <c r="D1213" s="13">
        <v>4635.7857142857147</v>
      </c>
      <c r="E1213" s="13">
        <v>5383.875</v>
      </c>
      <c r="F1213" s="63">
        <f t="shared" si="18"/>
        <v>0.16137270612163132</v>
      </c>
    </row>
    <row r="1214" spans="1:6">
      <c r="A1214" s="20" t="s">
        <v>1984</v>
      </c>
      <c r="B1214" s="12">
        <v>24</v>
      </c>
      <c r="C1214" s="13">
        <v>136531.5</v>
      </c>
      <c r="D1214" s="13">
        <v>5688.8125</v>
      </c>
      <c r="E1214" s="13">
        <v>6053.02</v>
      </c>
      <c r="F1214" s="63">
        <f t="shared" si="18"/>
        <v>6.4021709275881467E-2</v>
      </c>
    </row>
    <row r="1215" spans="1:6">
      <c r="A1215" s="20" t="s">
        <v>1985</v>
      </c>
      <c r="B1215" s="12">
        <v>8</v>
      </c>
      <c r="C1215" s="13">
        <v>36040</v>
      </c>
      <c r="D1215" s="13">
        <v>4505</v>
      </c>
      <c r="E1215" s="13">
        <v>5181.4444444444443</v>
      </c>
      <c r="F1215" s="63">
        <f t="shared" si="18"/>
        <v>0.15015414971019853</v>
      </c>
    </row>
    <row r="1216" spans="1:6">
      <c r="A1216" s="20" t="s">
        <v>1986</v>
      </c>
      <c r="B1216" s="12">
        <v>11</v>
      </c>
      <c r="C1216" s="13">
        <v>62776.5</v>
      </c>
      <c r="D1216" s="13">
        <v>5706.954545454545</v>
      </c>
      <c r="E1216" s="13">
        <v>6423.25</v>
      </c>
      <c r="F1216" s="63">
        <f t="shared" si="18"/>
        <v>0.12551273167506957</v>
      </c>
    </row>
    <row r="1217" spans="1:6">
      <c r="A1217" s="20" t="s">
        <v>1987</v>
      </c>
      <c r="B1217" s="12">
        <v>22</v>
      </c>
      <c r="C1217" s="13">
        <v>183757.5</v>
      </c>
      <c r="D1217" s="13">
        <v>8352.613636363636</v>
      </c>
      <c r="E1217" s="13">
        <v>9443.5769230769238</v>
      </c>
      <c r="F1217" s="63">
        <f t="shared" si="18"/>
        <v>0.13061340248801998</v>
      </c>
    </row>
    <row r="1218" spans="1:6">
      <c r="A1218" s="20" t="s">
        <v>1988</v>
      </c>
      <c r="B1218" s="12">
        <v>12</v>
      </c>
      <c r="C1218" s="13">
        <v>68054.5</v>
      </c>
      <c r="D1218" s="13">
        <v>5671.208333333333</v>
      </c>
      <c r="E1218" s="13">
        <v>6484</v>
      </c>
      <c r="F1218" s="63">
        <f t="shared" si="18"/>
        <v>0.14331895760015875</v>
      </c>
    </row>
    <row r="1219" spans="1:6">
      <c r="A1219" s="20" t="s">
        <v>1989</v>
      </c>
      <c r="B1219" s="12">
        <v>60</v>
      </c>
      <c r="C1219" s="13">
        <v>385630.48</v>
      </c>
      <c r="D1219" s="13">
        <v>6427.1746666666668</v>
      </c>
      <c r="E1219" s="13">
        <v>7347.1982758620688</v>
      </c>
      <c r="F1219" s="63">
        <f t="shared" si="18"/>
        <v>0.14314588554235683</v>
      </c>
    </row>
    <row r="1220" spans="1:6">
      <c r="A1220" s="20" t="s">
        <v>1991</v>
      </c>
      <c r="B1220" s="12">
        <v>3</v>
      </c>
      <c r="C1220" s="13">
        <v>27867</v>
      </c>
      <c r="D1220" s="13">
        <v>9289</v>
      </c>
      <c r="E1220" s="13">
        <v>9261.7692307692305</v>
      </c>
      <c r="F1220" s="63">
        <f t="shared" si="18"/>
        <v>-2.931507076194371E-3</v>
      </c>
    </row>
    <row r="1221" spans="1:6">
      <c r="A1221" s="20" t="s">
        <v>1992</v>
      </c>
      <c r="B1221" s="12">
        <v>4</v>
      </c>
      <c r="C1221" s="13">
        <v>25390</v>
      </c>
      <c r="D1221" s="13">
        <v>6347.5</v>
      </c>
      <c r="E1221" s="13">
        <v>8044</v>
      </c>
      <c r="F1221" s="63">
        <f t="shared" si="18"/>
        <v>0.26727057896809769</v>
      </c>
    </row>
    <row r="1222" spans="1:6">
      <c r="A1222" s="20" t="s">
        <v>1993</v>
      </c>
      <c r="B1222" s="12">
        <v>12</v>
      </c>
      <c r="C1222" s="13">
        <v>82932</v>
      </c>
      <c r="D1222" s="13">
        <v>6911</v>
      </c>
      <c r="E1222" s="13">
        <v>8211.875</v>
      </c>
      <c r="F1222" s="63">
        <f t="shared" si="18"/>
        <v>0.18823252785414557</v>
      </c>
    </row>
    <row r="1223" spans="1:6">
      <c r="A1223" s="20" t="s">
        <v>1994</v>
      </c>
      <c r="B1223" s="12">
        <v>2</v>
      </c>
      <c r="C1223" s="13">
        <v>18334</v>
      </c>
      <c r="D1223" s="13">
        <v>9167</v>
      </c>
      <c r="E1223" s="13">
        <v>10890.625</v>
      </c>
      <c r="F1223" s="63">
        <f t="shared" si="18"/>
        <v>0.18802498090978509</v>
      </c>
    </row>
    <row r="1224" spans="1:6">
      <c r="A1224" s="20" t="s">
        <v>1995</v>
      </c>
      <c r="B1224" s="12">
        <v>5</v>
      </c>
      <c r="C1224" s="13">
        <v>47998.5</v>
      </c>
      <c r="D1224" s="13">
        <v>9599.7000000000007</v>
      </c>
      <c r="E1224" s="13">
        <v>12270.125</v>
      </c>
      <c r="F1224" s="63">
        <f t="shared" ref="F1224:F1287" si="19">(E1224-D1224)/D1224</f>
        <v>0.27817796389470495</v>
      </c>
    </row>
    <row r="1225" spans="1:6">
      <c r="A1225" s="20" t="s">
        <v>1996</v>
      </c>
      <c r="B1225" s="12">
        <v>3</v>
      </c>
      <c r="C1225" s="13">
        <v>33898.5</v>
      </c>
      <c r="D1225" s="13">
        <v>11299.5</v>
      </c>
      <c r="E1225" s="13">
        <v>11319.5</v>
      </c>
      <c r="F1225" s="63">
        <f t="shared" si="19"/>
        <v>1.7699898225585202E-3</v>
      </c>
    </row>
    <row r="1226" spans="1:6">
      <c r="A1226" s="20" t="s">
        <v>1997</v>
      </c>
      <c r="B1226" s="12">
        <v>4</v>
      </c>
      <c r="C1226" s="13">
        <v>45042.5</v>
      </c>
      <c r="D1226" s="13">
        <v>11260.625</v>
      </c>
      <c r="E1226" s="13">
        <v>13400.55</v>
      </c>
      <c r="F1226" s="63">
        <f t="shared" si="19"/>
        <v>0.1900360770383526</v>
      </c>
    </row>
    <row r="1227" spans="1:6">
      <c r="A1227" s="20" t="s">
        <v>1998</v>
      </c>
      <c r="B1227" s="12">
        <v>2</v>
      </c>
      <c r="C1227" s="13">
        <v>22685</v>
      </c>
      <c r="D1227" s="13">
        <v>11342.5</v>
      </c>
      <c r="E1227" s="13">
        <v>13711.9</v>
      </c>
      <c r="F1227" s="63">
        <f t="shared" si="19"/>
        <v>0.20889574608772313</v>
      </c>
    </row>
    <row r="1228" spans="1:6">
      <c r="A1228" s="20" t="s">
        <v>1999</v>
      </c>
      <c r="B1228" s="12">
        <v>1</v>
      </c>
      <c r="C1228" s="13">
        <v>13125.5</v>
      </c>
      <c r="D1228" s="13">
        <v>13125.5</v>
      </c>
      <c r="E1228" s="13">
        <v>15442</v>
      </c>
      <c r="F1228" s="63">
        <f t="shared" si="19"/>
        <v>0.17648851472324864</v>
      </c>
    </row>
    <row r="1229" spans="1:6">
      <c r="A1229" s="20" t="s">
        <v>2000</v>
      </c>
      <c r="B1229" s="12">
        <v>3</v>
      </c>
      <c r="C1229" s="13">
        <v>15859</v>
      </c>
      <c r="D1229" s="13">
        <v>5286.333333333333</v>
      </c>
      <c r="E1229" s="13">
        <v>7004.25</v>
      </c>
      <c r="F1229" s="63">
        <f t="shared" si="19"/>
        <v>0.32497320133678043</v>
      </c>
    </row>
    <row r="1230" spans="1:6">
      <c r="A1230" s="20" t="s">
        <v>2001</v>
      </c>
      <c r="B1230" s="12">
        <v>7</v>
      </c>
      <c r="C1230" s="13">
        <v>42288</v>
      </c>
      <c r="D1230" s="13">
        <v>6041.1428571428569</v>
      </c>
      <c r="E1230" s="13">
        <v>7376</v>
      </c>
      <c r="F1230" s="63">
        <f t="shared" si="19"/>
        <v>0.22096102913356039</v>
      </c>
    </row>
    <row r="1231" spans="1:6">
      <c r="A1231" s="20" t="s">
        <v>2002</v>
      </c>
      <c r="B1231" s="12">
        <v>2</v>
      </c>
      <c r="C1231" s="13">
        <v>17552.5</v>
      </c>
      <c r="D1231" s="13">
        <v>8776.25</v>
      </c>
      <c r="E1231" s="13">
        <v>14906</v>
      </c>
      <c r="F1231" s="63">
        <f t="shared" si="19"/>
        <v>0.69844751459905996</v>
      </c>
    </row>
    <row r="1232" spans="1:6">
      <c r="A1232" s="20" t="s">
        <v>2003</v>
      </c>
      <c r="B1232" s="12">
        <v>2</v>
      </c>
      <c r="C1232" s="13">
        <v>37669</v>
      </c>
      <c r="D1232" s="13">
        <v>18834.5</v>
      </c>
      <c r="E1232" s="13">
        <v>19155.5</v>
      </c>
      <c r="F1232" s="63">
        <f t="shared" si="19"/>
        <v>1.7043192014653961E-2</v>
      </c>
    </row>
    <row r="1233" spans="1:6">
      <c r="A1233" s="20" t="s">
        <v>2004</v>
      </c>
      <c r="B1233" s="12">
        <v>3</v>
      </c>
      <c r="C1233" s="13">
        <v>106197.5</v>
      </c>
      <c r="D1233" s="13">
        <v>35399.166666666664</v>
      </c>
      <c r="E1233" s="13">
        <v>46209.25</v>
      </c>
      <c r="F1233" s="63">
        <f t="shared" si="19"/>
        <v>0.30537677440617728</v>
      </c>
    </row>
    <row r="1234" spans="1:6">
      <c r="A1234" s="20" t="s">
        <v>2005</v>
      </c>
      <c r="B1234" s="12">
        <v>5</v>
      </c>
      <c r="C1234" s="13">
        <v>161547.5</v>
      </c>
      <c r="D1234" s="13">
        <v>32309.5</v>
      </c>
      <c r="E1234" s="13">
        <v>41881</v>
      </c>
      <c r="F1234" s="63">
        <f t="shared" si="19"/>
        <v>0.29624413872080968</v>
      </c>
    </row>
    <row r="1235" spans="1:6">
      <c r="A1235" s="20" t="s">
        <v>2006</v>
      </c>
      <c r="B1235" s="12">
        <v>1</v>
      </c>
      <c r="C1235" s="13">
        <v>9437.5</v>
      </c>
      <c r="D1235" s="13">
        <v>9437.5</v>
      </c>
      <c r="E1235" s="13">
        <v>12743.666666666666</v>
      </c>
      <c r="F1235" s="63">
        <f t="shared" si="19"/>
        <v>0.35032229580573943</v>
      </c>
    </row>
    <row r="1236" spans="1:6">
      <c r="A1236" s="20" t="s">
        <v>2008</v>
      </c>
      <c r="B1236" s="12">
        <v>8</v>
      </c>
      <c r="C1236" s="13">
        <v>93535.5</v>
      </c>
      <c r="D1236" s="13">
        <v>11691.9375</v>
      </c>
      <c r="E1236" s="13">
        <v>15394.75</v>
      </c>
      <c r="F1236" s="63">
        <f t="shared" si="19"/>
        <v>0.31669793821597148</v>
      </c>
    </row>
    <row r="1237" spans="1:6">
      <c r="A1237" s="20" t="s">
        <v>2009</v>
      </c>
      <c r="B1237" s="12">
        <v>1</v>
      </c>
      <c r="C1237" s="13">
        <v>11168.5</v>
      </c>
      <c r="D1237" s="13">
        <v>11168.5</v>
      </c>
      <c r="E1237" s="13">
        <v>12193.5</v>
      </c>
      <c r="F1237" s="63">
        <f t="shared" si="19"/>
        <v>9.1775977078390109E-2</v>
      </c>
    </row>
    <row r="1238" spans="1:6">
      <c r="A1238" s="20" t="s">
        <v>2010</v>
      </c>
      <c r="B1238" s="12">
        <v>2</v>
      </c>
      <c r="C1238" s="13">
        <v>24768.5</v>
      </c>
      <c r="D1238" s="13">
        <v>12384.25</v>
      </c>
      <c r="E1238" s="13">
        <v>13890.75</v>
      </c>
      <c r="F1238" s="63">
        <f t="shared" si="19"/>
        <v>0.12164644609080082</v>
      </c>
    </row>
    <row r="1239" spans="1:6">
      <c r="A1239" s="20" t="s">
        <v>2012</v>
      </c>
      <c r="B1239" s="12">
        <v>9</v>
      </c>
      <c r="C1239" s="13">
        <v>432672.5</v>
      </c>
      <c r="D1239" s="13">
        <v>48074.722222222219</v>
      </c>
      <c r="E1239" s="13">
        <v>51995</v>
      </c>
      <c r="F1239" s="63">
        <f t="shared" si="19"/>
        <v>8.1545510750047748E-2</v>
      </c>
    </row>
    <row r="1240" spans="1:6">
      <c r="A1240" s="20" t="s">
        <v>2014</v>
      </c>
      <c r="B1240" s="12">
        <v>2</v>
      </c>
      <c r="C1240" s="13">
        <v>33072</v>
      </c>
      <c r="D1240" s="13">
        <v>16536</v>
      </c>
      <c r="E1240" s="13">
        <v>17199.6875</v>
      </c>
      <c r="F1240" s="63">
        <f t="shared" si="19"/>
        <v>4.0135915578132557E-2</v>
      </c>
    </row>
    <row r="1241" spans="1:6">
      <c r="A1241" s="20" t="s">
        <v>2015</v>
      </c>
      <c r="B1241" s="12">
        <v>2</v>
      </c>
      <c r="C1241" s="13">
        <v>46308.5</v>
      </c>
      <c r="D1241" s="13">
        <v>23154.25</v>
      </c>
      <c r="E1241" s="13">
        <v>26426.25</v>
      </c>
      <c r="F1241" s="63">
        <f t="shared" si="19"/>
        <v>0.14131314985369856</v>
      </c>
    </row>
    <row r="1242" spans="1:6">
      <c r="A1242" s="20" t="s">
        <v>2016</v>
      </c>
      <c r="B1242" s="12">
        <v>1</v>
      </c>
      <c r="C1242" s="13">
        <v>22652.5</v>
      </c>
      <c r="D1242" s="13">
        <v>22652.5</v>
      </c>
      <c r="E1242" s="13">
        <v>29511.666666666668</v>
      </c>
      <c r="F1242" s="63">
        <f t="shared" si="19"/>
        <v>0.30279954383254243</v>
      </c>
    </row>
    <row r="1243" spans="1:6">
      <c r="A1243" s="20" t="s">
        <v>2017</v>
      </c>
      <c r="B1243" s="12">
        <v>1</v>
      </c>
      <c r="C1243" s="13">
        <v>22982.5</v>
      </c>
      <c r="D1243" s="13">
        <v>22982.5</v>
      </c>
      <c r="E1243" s="13">
        <v>29167</v>
      </c>
      <c r="F1243" s="63">
        <f t="shared" si="19"/>
        <v>0.26909605134341347</v>
      </c>
    </row>
    <row r="1244" spans="1:6">
      <c r="A1244" s="20" t="s">
        <v>2018</v>
      </c>
      <c r="B1244" s="12">
        <v>2</v>
      </c>
      <c r="C1244" s="13">
        <v>68718</v>
      </c>
      <c r="D1244" s="13">
        <v>34359</v>
      </c>
      <c r="E1244" s="13">
        <v>35298.875</v>
      </c>
      <c r="F1244" s="63">
        <f t="shared" si="19"/>
        <v>2.7354550481678744E-2</v>
      </c>
    </row>
    <row r="1245" spans="1:6">
      <c r="A1245" s="20" t="s">
        <v>2019</v>
      </c>
      <c r="B1245" s="12">
        <v>1</v>
      </c>
      <c r="C1245" s="13">
        <v>26774</v>
      </c>
      <c r="D1245" s="13">
        <v>26774</v>
      </c>
      <c r="E1245" s="13">
        <v>35738</v>
      </c>
      <c r="F1245" s="63">
        <f t="shared" si="19"/>
        <v>0.33480242025845969</v>
      </c>
    </row>
    <row r="1246" spans="1:6">
      <c r="A1246" s="20" t="s">
        <v>2020</v>
      </c>
      <c r="B1246" s="12">
        <v>1</v>
      </c>
      <c r="C1246" s="13">
        <v>16542</v>
      </c>
      <c r="D1246" s="13">
        <v>16542</v>
      </c>
      <c r="E1246" s="13">
        <v>19633.75</v>
      </c>
      <c r="F1246" s="63">
        <f t="shared" si="19"/>
        <v>0.18690303469955266</v>
      </c>
    </row>
    <row r="1247" spans="1:6">
      <c r="A1247" s="20" t="s">
        <v>2021</v>
      </c>
      <c r="B1247" s="12">
        <v>2</v>
      </c>
      <c r="C1247" s="13">
        <v>37220.5</v>
      </c>
      <c r="D1247" s="13">
        <v>18610.25</v>
      </c>
      <c r="E1247" s="13">
        <v>22153</v>
      </c>
      <c r="F1247" s="63">
        <f t="shared" si="19"/>
        <v>0.19036552437500839</v>
      </c>
    </row>
    <row r="1248" spans="1:6">
      <c r="A1248" s="20" t="s">
        <v>2022</v>
      </c>
      <c r="B1248" s="12">
        <v>1</v>
      </c>
      <c r="C1248" s="13">
        <v>21091</v>
      </c>
      <c r="D1248" s="13">
        <v>21091</v>
      </c>
      <c r="E1248" s="13">
        <v>23940.333333333332</v>
      </c>
      <c r="F1248" s="63">
        <f t="shared" si="19"/>
        <v>0.13509711883425785</v>
      </c>
    </row>
    <row r="1249" spans="1:6">
      <c r="A1249" s="20" t="s">
        <v>2023</v>
      </c>
      <c r="B1249" s="12">
        <v>1</v>
      </c>
      <c r="C1249" s="13">
        <v>18095.5</v>
      </c>
      <c r="D1249" s="13">
        <v>18095.5</v>
      </c>
      <c r="E1249" s="13">
        <v>21117.5</v>
      </c>
      <c r="F1249" s="63">
        <f t="shared" si="19"/>
        <v>0.1670028460114393</v>
      </c>
    </row>
    <row r="1250" spans="1:6">
      <c r="A1250" s="20" t="s">
        <v>2025</v>
      </c>
      <c r="B1250" s="12">
        <v>3</v>
      </c>
      <c r="C1250" s="13">
        <v>20059</v>
      </c>
      <c r="D1250" s="13">
        <v>6686.333333333333</v>
      </c>
      <c r="E1250" s="13">
        <v>7208.5</v>
      </c>
      <c r="F1250" s="63">
        <f t="shared" si="19"/>
        <v>7.8094620868438158E-2</v>
      </c>
    </row>
    <row r="1251" spans="1:6">
      <c r="A1251" s="20" t="s">
        <v>2026</v>
      </c>
      <c r="B1251" s="12">
        <v>3</v>
      </c>
      <c r="C1251" s="13">
        <v>23353</v>
      </c>
      <c r="D1251" s="13">
        <v>7784.333333333333</v>
      </c>
      <c r="E1251" s="13">
        <v>8815.5</v>
      </c>
      <c r="F1251" s="63">
        <f t="shared" si="19"/>
        <v>0.13246692073823496</v>
      </c>
    </row>
    <row r="1252" spans="1:6">
      <c r="A1252" s="20" t="s">
        <v>2027</v>
      </c>
      <c r="B1252" s="12">
        <v>1</v>
      </c>
      <c r="C1252" s="13">
        <v>8200.5</v>
      </c>
      <c r="D1252" s="13">
        <v>8200.5</v>
      </c>
      <c r="E1252" s="13">
        <v>10042.5</v>
      </c>
      <c r="F1252" s="63">
        <f t="shared" si="19"/>
        <v>0.22462044997256264</v>
      </c>
    </row>
    <row r="1253" spans="1:6">
      <c r="A1253" s="20" t="s">
        <v>2028</v>
      </c>
      <c r="B1253" s="12">
        <v>17</v>
      </c>
      <c r="C1253" s="13">
        <v>148452</v>
      </c>
      <c r="D1253" s="13">
        <v>8732.4705882352937</v>
      </c>
      <c r="E1253" s="13">
        <v>10699.958333333334</v>
      </c>
      <c r="F1253" s="63">
        <f t="shared" si="19"/>
        <v>0.22530711385947436</v>
      </c>
    </row>
    <row r="1254" spans="1:6">
      <c r="A1254" s="20" t="s">
        <v>2030</v>
      </c>
      <c r="B1254" s="12">
        <v>1</v>
      </c>
      <c r="C1254" s="13">
        <v>9263.5</v>
      </c>
      <c r="D1254" s="13">
        <v>9263.5</v>
      </c>
      <c r="E1254" s="13">
        <v>11609.5</v>
      </c>
      <c r="F1254" s="63">
        <f t="shared" si="19"/>
        <v>0.25325201057915475</v>
      </c>
    </row>
    <row r="1255" spans="1:6">
      <c r="A1255" s="20" t="s">
        <v>2032</v>
      </c>
      <c r="B1255" s="12">
        <v>4</v>
      </c>
      <c r="C1255" s="13">
        <v>87279</v>
      </c>
      <c r="D1255" s="13">
        <v>21819.75</v>
      </c>
      <c r="E1255" s="13">
        <v>26979</v>
      </c>
      <c r="F1255" s="63">
        <f t="shared" si="19"/>
        <v>0.23644863025470045</v>
      </c>
    </row>
    <row r="1256" spans="1:6">
      <c r="A1256" s="20" t="s">
        <v>2038</v>
      </c>
      <c r="B1256" s="12">
        <v>3</v>
      </c>
      <c r="C1256" s="13">
        <v>88116.5</v>
      </c>
      <c r="D1256" s="13">
        <v>29372.166666666668</v>
      </c>
      <c r="E1256" s="13">
        <v>37021.5</v>
      </c>
      <c r="F1256" s="63">
        <f t="shared" si="19"/>
        <v>0.26042795617165904</v>
      </c>
    </row>
    <row r="1257" spans="1:6">
      <c r="A1257" s="20" t="s">
        <v>2039</v>
      </c>
      <c r="B1257" s="12">
        <v>2</v>
      </c>
      <c r="C1257" s="13">
        <v>66180</v>
      </c>
      <c r="D1257" s="13">
        <v>33090</v>
      </c>
      <c r="E1257" s="13">
        <v>41068.5</v>
      </c>
      <c r="F1257" s="63">
        <f t="shared" si="19"/>
        <v>0.24111514052583863</v>
      </c>
    </row>
    <row r="1258" spans="1:6">
      <c r="A1258" s="20" t="s">
        <v>2041</v>
      </c>
      <c r="B1258" s="12">
        <v>1</v>
      </c>
      <c r="C1258" s="13">
        <v>38556.5</v>
      </c>
      <c r="D1258" s="13">
        <v>38556.5</v>
      </c>
      <c r="E1258" s="13">
        <v>47309</v>
      </c>
      <c r="F1258" s="63">
        <f t="shared" si="19"/>
        <v>0.22700452582573627</v>
      </c>
    </row>
    <row r="1259" spans="1:6">
      <c r="A1259" s="20" t="s">
        <v>2045</v>
      </c>
      <c r="B1259" s="12">
        <v>15</v>
      </c>
      <c r="C1259" s="13">
        <v>158956</v>
      </c>
      <c r="D1259" s="13">
        <v>10597.066666666668</v>
      </c>
      <c r="E1259" s="13">
        <v>11523.944444444445</v>
      </c>
      <c r="F1259" s="63">
        <f t="shared" si="19"/>
        <v>8.7465504080793829E-2</v>
      </c>
    </row>
    <row r="1260" spans="1:6">
      <c r="A1260" s="20" t="s">
        <v>2046</v>
      </c>
      <c r="B1260" s="12">
        <v>3</v>
      </c>
      <c r="C1260" s="13">
        <v>28602</v>
      </c>
      <c r="D1260" s="13">
        <v>9534</v>
      </c>
      <c r="E1260" s="13">
        <v>11999</v>
      </c>
      <c r="F1260" s="63">
        <f t="shared" si="19"/>
        <v>0.25854835326200964</v>
      </c>
    </row>
    <row r="1261" spans="1:6">
      <c r="A1261" s="20" t="s">
        <v>2047</v>
      </c>
      <c r="B1261" s="12">
        <v>12</v>
      </c>
      <c r="C1261" s="13">
        <v>151906</v>
      </c>
      <c r="D1261" s="13">
        <v>12658.833333333334</v>
      </c>
      <c r="E1261" s="13">
        <v>13982.563829787234</v>
      </c>
      <c r="F1261" s="63">
        <f t="shared" si="19"/>
        <v>0.10456970730219213</v>
      </c>
    </row>
    <row r="1262" spans="1:6">
      <c r="A1262" s="20" t="s">
        <v>2049</v>
      </c>
      <c r="B1262" s="12">
        <v>46</v>
      </c>
      <c r="C1262" s="13">
        <v>713737</v>
      </c>
      <c r="D1262" s="13">
        <v>15516.021739130434</v>
      </c>
      <c r="E1262" s="13">
        <v>18125.276551724139</v>
      </c>
      <c r="F1262" s="63">
        <f t="shared" si="19"/>
        <v>0.16816519443339834</v>
      </c>
    </row>
    <row r="1263" spans="1:6">
      <c r="A1263" s="20" t="s">
        <v>2050</v>
      </c>
      <c r="B1263" s="12">
        <v>12</v>
      </c>
      <c r="C1263" s="13">
        <v>174636.78</v>
      </c>
      <c r="D1263" s="13">
        <v>14553.065000000001</v>
      </c>
      <c r="E1263" s="13">
        <v>17448.5625</v>
      </c>
      <c r="F1263" s="63">
        <f t="shared" si="19"/>
        <v>0.19896135281468194</v>
      </c>
    </row>
    <row r="1264" spans="1:6">
      <c r="A1264" s="20" t="s">
        <v>2051</v>
      </c>
      <c r="B1264" s="12">
        <v>14</v>
      </c>
      <c r="C1264" s="13">
        <v>238906.5</v>
      </c>
      <c r="D1264" s="13">
        <v>17064.75</v>
      </c>
      <c r="E1264" s="13">
        <v>20561.3</v>
      </c>
      <c r="F1264" s="63">
        <f t="shared" si="19"/>
        <v>0.20489898767928036</v>
      </c>
    </row>
    <row r="1265" spans="1:6">
      <c r="A1265" s="20" t="s">
        <v>2052</v>
      </c>
      <c r="B1265" s="12">
        <v>4</v>
      </c>
      <c r="C1265" s="13">
        <v>67837.5</v>
      </c>
      <c r="D1265" s="13">
        <v>16959.375</v>
      </c>
      <c r="E1265" s="13">
        <v>19354.833333333332</v>
      </c>
      <c r="F1265" s="63">
        <f t="shared" si="19"/>
        <v>0.14124685215895821</v>
      </c>
    </row>
    <row r="1266" spans="1:6">
      <c r="A1266" s="20" t="s">
        <v>2053</v>
      </c>
      <c r="B1266" s="12">
        <v>2</v>
      </c>
      <c r="C1266" s="13">
        <v>23152</v>
      </c>
      <c r="D1266" s="13">
        <v>11576</v>
      </c>
      <c r="E1266" s="13">
        <v>14141.214285714286</v>
      </c>
      <c r="F1266" s="63">
        <f t="shared" si="19"/>
        <v>0.2215976404383454</v>
      </c>
    </row>
    <row r="1267" spans="1:6">
      <c r="A1267" s="20" t="s">
        <v>2054</v>
      </c>
      <c r="B1267" s="12">
        <v>5</v>
      </c>
      <c r="C1267" s="13">
        <v>56407.5</v>
      </c>
      <c r="D1267" s="13">
        <v>11281.5</v>
      </c>
      <c r="E1267" s="13">
        <v>13149.333333333334</v>
      </c>
      <c r="F1267" s="63">
        <f t="shared" si="19"/>
        <v>0.16556604470445721</v>
      </c>
    </row>
    <row r="1268" spans="1:6">
      <c r="A1268" s="20" t="s">
        <v>2055</v>
      </c>
      <c r="B1268" s="12">
        <v>1</v>
      </c>
      <c r="C1268" s="13">
        <v>11852.5</v>
      </c>
      <c r="D1268" s="13">
        <v>11852.5</v>
      </c>
      <c r="E1268" s="13">
        <v>12709</v>
      </c>
      <c r="F1268" s="63">
        <f t="shared" si="19"/>
        <v>7.2263235604302894E-2</v>
      </c>
    </row>
    <row r="1269" spans="1:6">
      <c r="A1269" s="20" t="s">
        <v>2056</v>
      </c>
      <c r="B1269" s="12">
        <v>17</v>
      </c>
      <c r="C1269" s="13">
        <v>235721.83</v>
      </c>
      <c r="D1269" s="13">
        <v>13865.99</v>
      </c>
      <c r="E1269" s="13">
        <v>16030.411764705883</v>
      </c>
      <c r="F1269" s="63">
        <f t="shared" si="19"/>
        <v>0.15609572520288009</v>
      </c>
    </row>
    <row r="1270" spans="1:6">
      <c r="A1270" s="20" t="s">
        <v>2057</v>
      </c>
      <c r="B1270" s="12">
        <v>1</v>
      </c>
      <c r="C1270" s="13">
        <v>12897</v>
      </c>
      <c r="D1270" s="13">
        <v>12897</v>
      </c>
      <c r="E1270" s="13">
        <v>14595.2</v>
      </c>
      <c r="F1270" s="63">
        <f t="shared" si="19"/>
        <v>0.13167403272078784</v>
      </c>
    </row>
    <row r="1271" spans="1:6">
      <c r="A1271" s="20" t="s">
        <v>2058</v>
      </c>
      <c r="B1271" s="12">
        <v>15</v>
      </c>
      <c r="C1271" s="13">
        <v>264205</v>
      </c>
      <c r="D1271" s="13">
        <v>17613.666666666668</v>
      </c>
      <c r="E1271" s="13">
        <v>20473.691176470587</v>
      </c>
      <c r="F1271" s="63">
        <f t="shared" si="19"/>
        <v>0.16237530571737396</v>
      </c>
    </row>
    <row r="1272" spans="1:6">
      <c r="A1272" s="20" t="s">
        <v>2059</v>
      </c>
      <c r="B1272" s="12">
        <v>18</v>
      </c>
      <c r="C1272" s="13">
        <v>296172.5</v>
      </c>
      <c r="D1272" s="13">
        <v>16454.027777777777</v>
      </c>
      <c r="E1272" s="13">
        <v>19671.105263157893</v>
      </c>
      <c r="F1272" s="63">
        <f t="shared" si="19"/>
        <v>0.19551914758069061</v>
      </c>
    </row>
    <row r="1273" spans="1:6">
      <c r="A1273" s="20" t="s">
        <v>2060</v>
      </c>
      <c r="B1273" s="12">
        <v>10</v>
      </c>
      <c r="C1273" s="13">
        <v>174617.5</v>
      </c>
      <c r="D1273" s="13">
        <v>17461.75</v>
      </c>
      <c r="E1273" s="13">
        <v>22259.142857142859</v>
      </c>
      <c r="F1273" s="63">
        <f t="shared" si="19"/>
        <v>0.27473723178621035</v>
      </c>
    </row>
    <row r="1274" spans="1:6">
      <c r="A1274" s="20" t="s">
        <v>2062</v>
      </c>
      <c r="B1274" s="12">
        <v>25</v>
      </c>
      <c r="C1274" s="13">
        <v>544774</v>
      </c>
      <c r="D1274" s="13">
        <v>21790.959999999999</v>
      </c>
      <c r="E1274" s="13">
        <v>26353.883333333335</v>
      </c>
      <c r="F1274" s="63">
        <f t="shared" si="19"/>
        <v>0.20939524157418196</v>
      </c>
    </row>
    <row r="1275" spans="1:6">
      <c r="A1275" s="20" t="s">
        <v>2063</v>
      </c>
      <c r="B1275" s="12">
        <v>8</v>
      </c>
      <c r="C1275" s="13">
        <v>158739.5</v>
      </c>
      <c r="D1275" s="13">
        <v>19842.4375</v>
      </c>
      <c r="E1275" s="13">
        <v>26056.392857142859</v>
      </c>
      <c r="F1275" s="63">
        <f t="shared" si="19"/>
        <v>0.3131649202444437</v>
      </c>
    </row>
    <row r="1276" spans="1:6">
      <c r="A1276" s="20" t="s">
        <v>2064</v>
      </c>
      <c r="B1276" s="12">
        <v>15</v>
      </c>
      <c r="C1276" s="13">
        <v>412386.5</v>
      </c>
      <c r="D1276" s="13">
        <v>27492.433333333334</v>
      </c>
      <c r="E1276" s="13">
        <v>33267.580645161288</v>
      </c>
      <c r="F1276" s="63">
        <f t="shared" si="19"/>
        <v>0.21006315598939176</v>
      </c>
    </row>
    <row r="1277" spans="1:6">
      <c r="A1277" s="20" t="s">
        <v>2065</v>
      </c>
      <c r="B1277" s="12">
        <v>17</v>
      </c>
      <c r="C1277" s="13">
        <v>440640</v>
      </c>
      <c r="D1277" s="13">
        <v>25920</v>
      </c>
      <c r="E1277" s="13">
        <v>31408.3</v>
      </c>
      <c r="F1277" s="63">
        <f t="shared" si="19"/>
        <v>0.21173996913580245</v>
      </c>
    </row>
    <row r="1278" spans="1:6">
      <c r="A1278" s="20" t="s">
        <v>2066</v>
      </c>
      <c r="B1278" s="12">
        <v>13</v>
      </c>
      <c r="C1278" s="13">
        <v>490127</v>
      </c>
      <c r="D1278" s="13">
        <v>37702.076923076922</v>
      </c>
      <c r="E1278" s="13">
        <v>40561</v>
      </c>
      <c r="F1278" s="63">
        <f t="shared" si="19"/>
        <v>7.582932586860143E-2</v>
      </c>
    </row>
    <row r="1279" spans="1:6">
      <c r="A1279" s="20" t="s">
        <v>2067</v>
      </c>
      <c r="B1279" s="12">
        <v>18</v>
      </c>
      <c r="C1279" s="13">
        <v>617361</v>
      </c>
      <c r="D1279" s="13">
        <v>34297.833333333336</v>
      </c>
      <c r="E1279" s="13">
        <v>37075.375</v>
      </c>
      <c r="F1279" s="63">
        <f t="shared" si="19"/>
        <v>8.0983006701103491E-2</v>
      </c>
    </row>
    <row r="1280" spans="1:6">
      <c r="A1280" s="20" t="s">
        <v>2069</v>
      </c>
      <c r="B1280" s="12">
        <v>9</v>
      </c>
      <c r="C1280" s="13">
        <v>206366</v>
      </c>
      <c r="D1280" s="13">
        <v>22929.555555555555</v>
      </c>
      <c r="E1280" s="13">
        <v>28495.5</v>
      </c>
      <c r="F1280" s="63">
        <f t="shared" si="19"/>
        <v>0.24274105230512782</v>
      </c>
    </row>
    <row r="1281" spans="1:6">
      <c r="A1281" s="20" t="s">
        <v>2070</v>
      </c>
      <c r="B1281" s="12">
        <v>8</v>
      </c>
      <c r="C1281" s="13">
        <v>229477.5</v>
      </c>
      <c r="D1281" s="13">
        <v>28684.6875</v>
      </c>
      <c r="E1281" s="13">
        <v>36677.166666666664</v>
      </c>
      <c r="F1281" s="63">
        <f t="shared" si="19"/>
        <v>0.27863225515936557</v>
      </c>
    </row>
    <row r="1282" spans="1:6">
      <c r="A1282" s="20" t="s">
        <v>2071</v>
      </c>
      <c r="B1282" s="12">
        <v>8</v>
      </c>
      <c r="C1282" s="13">
        <v>211129</v>
      </c>
      <c r="D1282" s="13">
        <v>26391.125</v>
      </c>
      <c r="E1282" s="13">
        <v>32376.73076923077</v>
      </c>
      <c r="F1282" s="63">
        <f t="shared" si="19"/>
        <v>0.22680373683315014</v>
      </c>
    </row>
    <row r="1283" spans="1:6">
      <c r="A1283" s="20" t="s">
        <v>2072</v>
      </c>
      <c r="B1283" s="12">
        <v>11</v>
      </c>
      <c r="C1283" s="13">
        <v>369868</v>
      </c>
      <c r="D1283" s="13">
        <v>33624.36363636364</v>
      </c>
      <c r="E1283" s="13">
        <v>41913.300000000003</v>
      </c>
      <c r="F1283" s="63">
        <f t="shared" si="19"/>
        <v>0.24651578400943036</v>
      </c>
    </row>
    <row r="1284" spans="1:6">
      <c r="A1284" s="20" t="s">
        <v>2073</v>
      </c>
      <c r="B1284" s="12">
        <v>9</v>
      </c>
      <c r="C1284" s="13">
        <v>274721</v>
      </c>
      <c r="D1284" s="13">
        <v>30524.555555555555</v>
      </c>
      <c r="E1284" s="13">
        <v>40228.214285714283</v>
      </c>
      <c r="F1284" s="63">
        <f t="shared" si="19"/>
        <v>0.31789680647430868</v>
      </c>
    </row>
    <row r="1285" spans="1:6">
      <c r="A1285" s="20" t="s">
        <v>2074</v>
      </c>
      <c r="B1285" s="12">
        <v>7</v>
      </c>
      <c r="C1285" s="13">
        <v>264197.5</v>
      </c>
      <c r="D1285" s="13">
        <v>37742.5</v>
      </c>
      <c r="E1285" s="13">
        <v>43119.8</v>
      </c>
      <c r="F1285" s="63">
        <f t="shared" si="19"/>
        <v>0.14247333907398829</v>
      </c>
    </row>
    <row r="1286" spans="1:6">
      <c r="A1286" s="20" t="s">
        <v>2075</v>
      </c>
      <c r="B1286" s="12">
        <v>1</v>
      </c>
      <c r="C1286" s="13">
        <v>33679</v>
      </c>
      <c r="D1286" s="13">
        <v>33679</v>
      </c>
      <c r="E1286" s="13">
        <v>36724.5</v>
      </c>
      <c r="F1286" s="63">
        <f t="shared" si="19"/>
        <v>9.0427269218207193E-2</v>
      </c>
    </row>
    <row r="1287" spans="1:6">
      <c r="A1287" s="20" t="s">
        <v>2076</v>
      </c>
      <c r="B1287" s="12">
        <v>2</v>
      </c>
      <c r="C1287" s="13">
        <v>58599</v>
      </c>
      <c r="D1287" s="13">
        <v>29299.5</v>
      </c>
      <c r="E1287" s="13">
        <v>36712.75</v>
      </c>
      <c r="F1287" s="63">
        <f t="shared" si="19"/>
        <v>0.25301626307616171</v>
      </c>
    </row>
    <row r="1288" spans="1:6">
      <c r="A1288" s="20" t="s">
        <v>2077</v>
      </c>
      <c r="B1288" s="12">
        <v>4</v>
      </c>
      <c r="C1288" s="13">
        <v>163206</v>
      </c>
      <c r="D1288" s="13">
        <v>40801.5</v>
      </c>
      <c r="E1288" s="13">
        <v>45794</v>
      </c>
      <c r="F1288" s="63">
        <f t="shared" ref="F1288:F1351" si="20">(E1288-D1288)/D1288</f>
        <v>0.12236069752337536</v>
      </c>
    </row>
    <row r="1289" spans="1:6">
      <c r="A1289" s="20" t="s">
        <v>2078</v>
      </c>
      <c r="B1289" s="12">
        <v>4</v>
      </c>
      <c r="C1289" s="13">
        <v>159370</v>
      </c>
      <c r="D1289" s="13">
        <v>39842.5</v>
      </c>
      <c r="E1289" s="13">
        <v>42482</v>
      </c>
      <c r="F1289" s="63">
        <f t="shared" si="20"/>
        <v>6.6248352889502413E-2</v>
      </c>
    </row>
    <row r="1290" spans="1:6">
      <c r="A1290" s="20" t="s">
        <v>2079</v>
      </c>
      <c r="B1290" s="12">
        <v>2</v>
      </c>
      <c r="C1290" s="13">
        <v>85183.5</v>
      </c>
      <c r="D1290" s="13">
        <v>42591.75</v>
      </c>
      <c r="E1290" s="13">
        <v>46300.772727272728</v>
      </c>
      <c r="F1290" s="63">
        <f t="shared" si="20"/>
        <v>8.7083125893458901E-2</v>
      </c>
    </row>
    <row r="1291" spans="1:6">
      <c r="A1291" s="20" t="s">
        <v>2080</v>
      </c>
      <c r="B1291" s="12">
        <v>4</v>
      </c>
      <c r="C1291" s="13">
        <v>176478.96</v>
      </c>
      <c r="D1291" s="13">
        <v>44119.74</v>
      </c>
      <c r="E1291" s="13">
        <v>49207.555555555555</v>
      </c>
      <c r="F1291" s="63">
        <f t="shared" si="20"/>
        <v>0.11531834855680376</v>
      </c>
    </row>
    <row r="1292" spans="1:6">
      <c r="A1292" s="20" t="s">
        <v>2081</v>
      </c>
      <c r="B1292" s="12">
        <v>2</v>
      </c>
      <c r="C1292" s="13">
        <v>70109.5</v>
      </c>
      <c r="D1292" s="13">
        <v>35054.75</v>
      </c>
      <c r="E1292" s="13">
        <v>44963.25</v>
      </c>
      <c r="F1292" s="63">
        <f t="shared" si="20"/>
        <v>0.28265784237514174</v>
      </c>
    </row>
    <row r="1293" spans="1:6">
      <c r="A1293" s="20" t="s">
        <v>2082</v>
      </c>
      <c r="B1293" s="12">
        <v>2</v>
      </c>
      <c r="C1293" s="13">
        <v>100643.5</v>
      </c>
      <c r="D1293" s="13">
        <v>50321.75</v>
      </c>
      <c r="E1293" s="13">
        <v>56396.5</v>
      </c>
      <c r="F1293" s="63">
        <f t="shared" si="20"/>
        <v>0.12071817852121597</v>
      </c>
    </row>
    <row r="1294" spans="1:6">
      <c r="A1294" s="20" t="s">
        <v>2083</v>
      </c>
      <c r="B1294" s="12">
        <v>1</v>
      </c>
      <c r="C1294" s="13">
        <v>109686.5</v>
      </c>
      <c r="D1294" s="13">
        <v>109686.5</v>
      </c>
      <c r="E1294" s="13">
        <v>109349.16666666667</v>
      </c>
      <c r="F1294" s="63">
        <f t="shared" si="20"/>
        <v>-3.0754316468601739E-3</v>
      </c>
    </row>
    <row r="1295" spans="1:6">
      <c r="A1295" s="20" t="s">
        <v>2084</v>
      </c>
      <c r="B1295" s="12">
        <v>1</v>
      </c>
      <c r="C1295" s="13">
        <v>56191.5</v>
      </c>
      <c r="D1295" s="13">
        <v>56191.5</v>
      </c>
      <c r="E1295" s="13">
        <v>59439.5</v>
      </c>
      <c r="F1295" s="63">
        <f t="shared" si="20"/>
        <v>5.7802336652340656E-2</v>
      </c>
    </row>
    <row r="1296" spans="1:6">
      <c r="A1296" s="20" t="s">
        <v>2085</v>
      </c>
      <c r="B1296" s="12">
        <v>4</v>
      </c>
      <c r="C1296" s="13">
        <v>19997.5</v>
      </c>
      <c r="D1296" s="13">
        <v>4999.375</v>
      </c>
      <c r="E1296" s="13">
        <v>4739.416666666667</v>
      </c>
      <c r="F1296" s="63">
        <f t="shared" si="20"/>
        <v>-5.1998166437471287E-2</v>
      </c>
    </row>
    <row r="1297" spans="1:6">
      <c r="A1297" s="20" t="s">
        <v>2086</v>
      </c>
      <c r="B1297" s="12">
        <v>25</v>
      </c>
      <c r="C1297" s="13">
        <v>35277.5</v>
      </c>
      <c r="D1297" s="13">
        <v>1411.1</v>
      </c>
      <c r="E1297" s="13">
        <v>1557.4285714285713</v>
      </c>
      <c r="F1297" s="63">
        <f t="shared" si="20"/>
        <v>0.10369822934488798</v>
      </c>
    </row>
    <row r="1298" spans="1:6">
      <c r="A1298" s="20" t="s">
        <v>2087</v>
      </c>
      <c r="B1298" s="12">
        <v>11</v>
      </c>
      <c r="C1298" s="13">
        <v>21776.5</v>
      </c>
      <c r="D1298" s="13">
        <v>1979.6818181818182</v>
      </c>
      <c r="E1298" s="13">
        <v>2114.1875</v>
      </c>
      <c r="F1298" s="63">
        <f t="shared" si="20"/>
        <v>6.7943080844029086E-2</v>
      </c>
    </row>
    <row r="1299" spans="1:6">
      <c r="A1299" s="20" t="s">
        <v>2088</v>
      </c>
      <c r="B1299" s="12">
        <v>59</v>
      </c>
      <c r="C1299" s="13">
        <v>121476.5</v>
      </c>
      <c r="D1299" s="13">
        <v>2058.9237288135591</v>
      </c>
      <c r="E1299" s="13">
        <v>3088.5588235294117</v>
      </c>
      <c r="F1299" s="63">
        <f t="shared" si="20"/>
        <v>0.50008413634106441</v>
      </c>
    </row>
    <row r="1300" spans="1:6">
      <c r="A1300" s="20" t="s">
        <v>2089</v>
      </c>
      <c r="B1300" s="12">
        <v>13</v>
      </c>
      <c r="C1300" s="13">
        <v>41839.5</v>
      </c>
      <c r="D1300" s="13">
        <v>3218.4230769230771</v>
      </c>
      <c r="E1300" s="13">
        <v>3825.2368421052633</v>
      </c>
      <c r="F1300" s="63">
        <f t="shared" si="20"/>
        <v>0.18854381499225423</v>
      </c>
    </row>
    <row r="1301" spans="1:6">
      <c r="A1301" s="20" t="s">
        <v>2090</v>
      </c>
      <c r="B1301" s="12">
        <v>5</v>
      </c>
      <c r="C1301" s="13">
        <v>8836</v>
      </c>
      <c r="D1301" s="13">
        <v>1767.2</v>
      </c>
      <c r="E1301" s="13">
        <v>1955.6666666666667</v>
      </c>
      <c r="F1301" s="63">
        <f t="shared" si="20"/>
        <v>0.10664704994718577</v>
      </c>
    </row>
    <row r="1302" spans="1:6">
      <c r="A1302" s="20" t="s">
        <v>2091</v>
      </c>
      <c r="B1302" s="12">
        <v>1</v>
      </c>
      <c r="C1302" s="13">
        <v>2157.5</v>
      </c>
      <c r="D1302" s="13">
        <v>2157.5</v>
      </c>
      <c r="E1302" s="13">
        <v>2633.5</v>
      </c>
      <c r="F1302" s="63">
        <f t="shared" si="20"/>
        <v>0.22062572421784474</v>
      </c>
    </row>
    <row r="1303" spans="1:6">
      <c r="A1303" s="20" t="s">
        <v>2092</v>
      </c>
      <c r="B1303" s="12">
        <v>3</v>
      </c>
      <c r="C1303" s="13">
        <v>29881.5</v>
      </c>
      <c r="D1303" s="13">
        <v>9960.5</v>
      </c>
      <c r="E1303" s="13">
        <v>8844</v>
      </c>
      <c r="F1303" s="63">
        <f t="shared" si="20"/>
        <v>-0.11209276642738818</v>
      </c>
    </row>
    <row r="1304" spans="1:6">
      <c r="A1304" s="20" t="s">
        <v>2093</v>
      </c>
      <c r="B1304" s="12">
        <v>1</v>
      </c>
      <c r="C1304" s="13">
        <v>10334</v>
      </c>
      <c r="D1304" s="13">
        <v>10334</v>
      </c>
      <c r="E1304" s="13">
        <v>8780.5</v>
      </c>
      <c r="F1304" s="63">
        <f t="shared" si="20"/>
        <v>-0.15032901103154636</v>
      </c>
    </row>
    <row r="1305" spans="1:6">
      <c r="A1305" s="20" t="s">
        <v>2094</v>
      </c>
      <c r="B1305" s="12">
        <v>77</v>
      </c>
      <c r="C1305" s="13">
        <v>315392</v>
      </c>
      <c r="D1305" s="13">
        <v>4096</v>
      </c>
      <c r="E1305" s="13">
        <v>4555.893258426966</v>
      </c>
      <c r="F1305" s="63">
        <f t="shared" si="20"/>
        <v>0.11227862754564599</v>
      </c>
    </row>
    <row r="1306" spans="1:6">
      <c r="A1306" s="20" t="s">
        <v>2096</v>
      </c>
      <c r="B1306" s="12">
        <v>1</v>
      </c>
      <c r="C1306" s="13">
        <v>49246.5</v>
      </c>
      <c r="D1306" s="13">
        <v>49246.5</v>
      </c>
      <c r="E1306" s="13">
        <v>62844.7</v>
      </c>
      <c r="F1306" s="63">
        <f t="shared" si="20"/>
        <v>0.27612520686749309</v>
      </c>
    </row>
    <row r="1307" spans="1:6">
      <c r="A1307" s="20" t="s">
        <v>2097</v>
      </c>
      <c r="B1307" s="12">
        <v>1</v>
      </c>
      <c r="C1307" s="13">
        <v>65629.5</v>
      </c>
      <c r="D1307" s="13">
        <v>65629.5</v>
      </c>
      <c r="E1307" s="13">
        <v>73972.5</v>
      </c>
      <c r="F1307" s="63">
        <f t="shared" si="20"/>
        <v>0.12712271158549129</v>
      </c>
    </row>
    <row r="1308" spans="1:6">
      <c r="A1308" s="20" t="s">
        <v>2098</v>
      </c>
      <c r="B1308" s="12">
        <v>3</v>
      </c>
      <c r="C1308" s="13">
        <v>102379.5</v>
      </c>
      <c r="D1308" s="13">
        <v>34126.5</v>
      </c>
      <c r="E1308" s="13">
        <v>42248</v>
      </c>
      <c r="F1308" s="63">
        <f t="shared" si="20"/>
        <v>0.23798221323604823</v>
      </c>
    </row>
    <row r="1309" spans="1:6">
      <c r="A1309" s="20" t="s">
        <v>2099</v>
      </c>
      <c r="B1309" s="12">
        <v>4</v>
      </c>
      <c r="C1309" s="13">
        <v>165921.5</v>
      </c>
      <c r="D1309" s="13">
        <v>41480.375</v>
      </c>
      <c r="E1309" s="13">
        <v>47777</v>
      </c>
      <c r="F1309" s="63">
        <f t="shared" si="20"/>
        <v>0.15179768746063652</v>
      </c>
    </row>
    <row r="1310" spans="1:6">
      <c r="A1310" s="20" t="s">
        <v>2101</v>
      </c>
      <c r="B1310" s="12">
        <v>1</v>
      </c>
      <c r="C1310" s="13">
        <v>38507</v>
      </c>
      <c r="D1310" s="13">
        <v>38507</v>
      </c>
      <c r="E1310" s="13">
        <v>41415.5</v>
      </c>
      <c r="F1310" s="63">
        <f t="shared" si="20"/>
        <v>7.5531721505180879E-2</v>
      </c>
    </row>
    <row r="1311" spans="1:6">
      <c r="A1311" s="20" t="s">
        <v>2102</v>
      </c>
      <c r="B1311" s="12">
        <v>2</v>
      </c>
      <c r="C1311" s="13">
        <v>84578</v>
      </c>
      <c r="D1311" s="13">
        <v>42289</v>
      </c>
      <c r="E1311" s="13">
        <v>49926.5</v>
      </c>
      <c r="F1311" s="63">
        <f t="shared" si="20"/>
        <v>0.18060252075007685</v>
      </c>
    </row>
    <row r="1312" spans="1:6">
      <c r="A1312" s="20" t="s">
        <v>2105</v>
      </c>
      <c r="B1312" s="12">
        <v>1</v>
      </c>
      <c r="C1312" s="13">
        <v>42323</v>
      </c>
      <c r="D1312" s="13">
        <v>42323</v>
      </c>
      <c r="E1312" s="13">
        <v>46411.5</v>
      </c>
      <c r="F1312" s="63">
        <f t="shared" si="20"/>
        <v>9.6602320251399948E-2</v>
      </c>
    </row>
    <row r="1313" spans="1:6">
      <c r="A1313" s="20" t="s">
        <v>2106</v>
      </c>
      <c r="B1313" s="12">
        <v>2</v>
      </c>
      <c r="C1313" s="13">
        <v>106888</v>
      </c>
      <c r="D1313" s="13">
        <v>53444</v>
      </c>
      <c r="E1313" s="13">
        <v>68490.5</v>
      </c>
      <c r="F1313" s="63">
        <f t="shared" si="20"/>
        <v>0.28153768430506698</v>
      </c>
    </row>
    <row r="1314" spans="1:6">
      <c r="A1314" s="20" t="s">
        <v>2108</v>
      </c>
      <c r="B1314" s="12">
        <v>1</v>
      </c>
      <c r="C1314" s="13">
        <v>72570</v>
      </c>
      <c r="D1314" s="13">
        <v>72570</v>
      </c>
      <c r="E1314" s="13">
        <v>72055.5</v>
      </c>
      <c r="F1314" s="63">
        <f t="shared" si="20"/>
        <v>-7.0897064902852415E-3</v>
      </c>
    </row>
    <row r="1315" spans="1:6">
      <c r="A1315" s="20" t="s">
        <v>2110</v>
      </c>
      <c r="B1315" s="12">
        <v>6</v>
      </c>
      <c r="C1315" s="13">
        <v>69744.5</v>
      </c>
      <c r="D1315" s="13">
        <v>11624.083333333334</v>
      </c>
      <c r="E1315" s="13">
        <v>13992.25</v>
      </c>
      <c r="F1315" s="63">
        <f t="shared" si="20"/>
        <v>0.20372932632680707</v>
      </c>
    </row>
    <row r="1316" spans="1:6">
      <c r="A1316" s="20" t="s">
        <v>2111</v>
      </c>
      <c r="B1316" s="12">
        <v>6</v>
      </c>
      <c r="C1316" s="13">
        <v>188733</v>
      </c>
      <c r="D1316" s="13">
        <v>31455.5</v>
      </c>
      <c r="E1316" s="13">
        <v>36506.357142857145</v>
      </c>
      <c r="F1316" s="63">
        <f t="shared" si="20"/>
        <v>0.16057151031956715</v>
      </c>
    </row>
    <row r="1317" spans="1:6">
      <c r="A1317" s="20" t="s">
        <v>2112</v>
      </c>
      <c r="B1317" s="12">
        <v>7</v>
      </c>
      <c r="C1317" s="13">
        <v>93957</v>
      </c>
      <c r="D1317" s="13">
        <v>13422.428571428571</v>
      </c>
      <c r="E1317" s="13">
        <v>15695.772727272728</v>
      </c>
      <c r="F1317" s="63">
        <f t="shared" si="20"/>
        <v>0.1693690634110189</v>
      </c>
    </row>
    <row r="1318" spans="1:6">
      <c r="A1318" s="20" t="s">
        <v>2113</v>
      </c>
      <c r="B1318" s="12">
        <v>1</v>
      </c>
      <c r="C1318" s="13">
        <v>15522.5</v>
      </c>
      <c r="D1318" s="13">
        <v>15522.5</v>
      </c>
      <c r="E1318" s="13">
        <v>18424.666666666668</v>
      </c>
      <c r="F1318" s="63">
        <f t="shared" si="20"/>
        <v>0.18696515810382786</v>
      </c>
    </row>
    <row r="1319" spans="1:6">
      <c r="A1319" s="20" t="s">
        <v>2115</v>
      </c>
      <c r="B1319" s="12">
        <v>1</v>
      </c>
      <c r="C1319" s="13">
        <v>14756</v>
      </c>
      <c r="D1319" s="13">
        <v>14756</v>
      </c>
      <c r="E1319" s="13">
        <v>18944.5</v>
      </c>
      <c r="F1319" s="63">
        <f t="shared" si="20"/>
        <v>0.28385063702900515</v>
      </c>
    </row>
    <row r="1320" spans="1:6">
      <c r="A1320" s="20" t="s">
        <v>2117</v>
      </c>
      <c r="B1320" s="12">
        <v>4</v>
      </c>
      <c r="C1320" s="13">
        <v>73806</v>
      </c>
      <c r="D1320" s="13">
        <v>18451.5</v>
      </c>
      <c r="E1320" s="13">
        <v>21224.625</v>
      </c>
      <c r="F1320" s="63">
        <f t="shared" si="20"/>
        <v>0.15029265913340378</v>
      </c>
    </row>
    <row r="1321" spans="1:6">
      <c r="A1321" s="20" t="s">
        <v>2121</v>
      </c>
      <c r="B1321" s="12">
        <v>1</v>
      </c>
      <c r="C1321" s="13">
        <v>23358.5</v>
      </c>
      <c r="D1321" s="13">
        <v>23358.5</v>
      </c>
      <c r="E1321" s="13">
        <v>29457</v>
      </c>
      <c r="F1321" s="63">
        <f t="shared" si="20"/>
        <v>0.26108268938502044</v>
      </c>
    </row>
    <row r="1322" spans="1:6">
      <c r="A1322" s="20" t="s">
        <v>2126</v>
      </c>
      <c r="B1322" s="12">
        <v>1</v>
      </c>
      <c r="C1322" s="14">
        <v>866</v>
      </c>
      <c r="D1322" s="13">
        <v>866</v>
      </c>
      <c r="E1322" s="13">
        <v>1084.3333333333333</v>
      </c>
      <c r="F1322" s="63">
        <f t="shared" si="20"/>
        <v>0.25211701308698992</v>
      </c>
    </row>
    <row r="1323" spans="1:6">
      <c r="A1323" s="20" t="s">
        <v>2128</v>
      </c>
      <c r="B1323" s="12">
        <v>1</v>
      </c>
      <c r="C1323" s="14">
        <v>561</v>
      </c>
      <c r="D1323" s="13">
        <v>561</v>
      </c>
      <c r="E1323" s="13">
        <v>616</v>
      </c>
      <c r="F1323" s="63">
        <f t="shared" si="20"/>
        <v>9.8039215686274508E-2</v>
      </c>
    </row>
    <row r="1324" spans="1:6">
      <c r="A1324" s="20" t="s">
        <v>2129</v>
      </c>
      <c r="B1324" s="12">
        <v>3</v>
      </c>
      <c r="C1324" s="13">
        <v>114546.5</v>
      </c>
      <c r="D1324" s="13">
        <v>38182.166666666664</v>
      </c>
      <c r="E1324" s="13">
        <v>39575</v>
      </c>
      <c r="F1324" s="63">
        <f t="shared" si="20"/>
        <v>3.6478635314042836E-2</v>
      </c>
    </row>
    <row r="1325" spans="1:6">
      <c r="A1325" s="20" t="s">
        <v>2131</v>
      </c>
      <c r="B1325" s="12">
        <v>1</v>
      </c>
      <c r="C1325" s="13">
        <v>40960</v>
      </c>
      <c r="D1325" s="13">
        <v>40960</v>
      </c>
      <c r="E1325" s="13">
        <v>48760.5</v>
      </c>
      <c r="F1325" s="63">
        <f t="shared" si="20"/>
        <v>0.19044189453124999</v>
      </c>
    </row>
    <row r="1326" spans="1:6">
      <c r="A1326" s="20" t="s">
        <v>2132</v>
      </c>
      <c r="B1326" s="12">
        <v>2</v>
      </c>
      <c r="C1326" s="13">
        <v>90343</v>
      </c>
      <c r="D1326" s="13">
        <v>45171.5</v>
      </c>
      <c r="E1326" s="13">
        <v>50274.5</v>
      </c>
      <c r="F1326" s="63">
        <f t="shared" si="20"/>
        <v>0.11296946083260463</v>
      </c>
    </row>
    <row r="1327" spans="1:6">
      <c r="A1327" s="20" t="s">
        <v>2134</v>
      </c>
      <c r="B1327" s="12">
        <v>1</v>
      </c>
      <c r="C1327" s="13">
        <v>39617</v>
      </c>
      <c r="D1327" s="13">
        <v>39617</v>
      </c>
      <c r="E1327" s="13">
        <v>41202.5</v>
      </c>
      <c r="F1327" s="63">
        <f t="shared" si="20"/>
        <v>4.002069818512255E-2</v>
      </c>
    </row>
    <row r="1328" spans="1:6">
      <c r="A1328" s="20" t="s">
        <v>2135</v>
      </c>
      <c r="B1328" s="12">
        <v>1</v>
      </c>
      <c r="C1328" s="13">
        <v>57389.5</v>
      </c>
      <c r="D1328" s="13">
        <v>57389.5</v>
      </c>
      <c r="E1328" s="13">
        <v>69442.5</v>
      </c>
      <c r="F1328" s="63">
        <f t="shared" si="20"/>
        <v>0.21002099687225015</v>
      </c>
    </row>
    <row r="1329" spans="1:6">
      <c r="A1329" s="20" t="s">
        <v>2136</v>
      </c>
      <c r="B1329" s="12">
        <v>1</v>
      </c>
      <c r="C1329" s="13">
        <v>59768.5</v>
      </c>
      <c r="D1329" s="13">
        <v>59768.5</v>
      </c>
      <c r="E1329" s="13">
        <v>70460.5</v>
      </c>
      <c r="F1329" s="63">
        <f t="shared" si="20"/>
        <v>0.1788902180914696</v>
      </c>
    </row>
    <row r="1330" spans="1:6">
      <c r="A1330" s="20" t="s">
        <v>2137</v>
      </c>
      <c r="B1330" s="12">
        <v>1</v>
      </c>
      <c r="C1330" s="13">
        <v>67682.5</v>
      </c>
      <c r="D1330" s="13">
        <v>67682.5</v>
      </c>
      <c r="E1330" s="13">
        <v>84317.5</v>
      </c>
      <c r="F1330" s="63">
        <f t="shared" si="20"/>
        <v>0.24577992834189044</v>
      </c>
    </row>
    <row r="1331" spans="1:6">
      <c r="A1331" s="20" t="s">
        <v>2140</v>
      </c>
      <c r="B1331" s="12">
        <v>3</v>
      </c>
      <c r="C1331" s="13">
        <v>281880</v>
      </c>
      <c r="D1331" s="13">
        <v>93960</v>
      </c>
      <c r="E1331" s="13">
        <v>124762</v>
      </c>
      <c r="F1331" s="63">
        <f t="shared" si="20"/>
        <v>0.32782034908471691</v>
      </c>
    </row>
    <row r="1332" spans="1:6">
      <c r="A1332" s="20" t="s">
        <v>2141</v>
      </c>
      <c r="B1332" s="12">
        <v>1</v>
      </c>
      <c r="C1332" s="13">
        <v>101474.5</v>
      </c>
      <c r="D1332" s="13">
        <v>101474.5</v>
      </c>
      <c r="E1332" s="13">
        <v>126236</v>
      </c>
      <c r="F1332" s="63">
        <f t="shared" si="20"/>
        <v>0.24401696978058526</v>
      </c>
    </row>
    <row r="1333" spans="1:6">
      <c r="A1333" s="20" t="s">
        <v>2143</v>
      </c>
      <c r="B1333" s="12">
        <v>1</v>
      </c>
      <c r="C1333" s="13">
        <v>96244</v>
      </c>
      <c r="D1333" s="13">
        <v>96244</v>
      </c>
      <c r="E1333" s="13">
        <v>104256</v>
      </c>
      <c r="F1333" s="63">
        <f t="shared" si="20"/>
        <v>8.3246747849216568E-2</v>
      </c>
    </row>
    <row r="1334" spans="1:6">
      <c r="A1334" s="20" t="s">
        <v>2147</v>
      </c>
      <c r="B1334" s="12">
        <v>2</v>
      </c>
      <c r="C1334" s="13">
        <v>203760</v>
      </c>
      <c r="D1334" s="13">
        <v>101880</v>
      </c>
      <c r="E1334" s="13">
        <v>118880.25</v>
      </c>
      <c r="F1334" s="63">
        <f t="shared" si="20"/>
        <v>0.16686542991755005</v>
      </c>
    </row>
    <row r="1335" spans="1:6">
      <c r="A1335" s="20" t="s">
        <v>2148</v>
      </c>
      <c r="B1335" s="12">
        <v>3</v>
      </c>
      <c r="C1335" s="13">
        <v>23585.5</v>
      </c>
      <c r="D1335" s="13">
        <v>7861.833333333333</v>
      </c>
      <c r="E1335" s="13">
        <v>9641.0625</v>
      </c>
      <c r="F1335" s="63">
        <f t="shared" si="20"/>
        <v>0.22631224693137739</v>
      </c>
    </row>
    <row r="1336" spans="1:6">
      <c r="A1336" s="20" t="s">
        <v>2153</v>
      </c>
      <c r="B1336" s="12">
        <v>8</v>
      </c>
      <c r="C1336" s="13">
        <v>129996.5</v>
      </c>
      <c r="D1336" s="13">
        <v>16249.5625</v>
      </c>
      <c r="E1336" s="13">
        <v>20281</v>
      </c>
      <c r="F1336" s="63">
        <f t="shared" si="20"/>
        <v>0.24809514102302754</v>
      </c>
    </row>
    <row r="1337" spans="1:6">
      <c r="A1337" s="20" t="s">
        <v>2155</v>
      </c>
      <c r="B1337" s="12">
        <v>7</v>
      </c>
      <c r="C1337" s="13">
        <v>102308.5</v>
      </c>
      <c r="D1337" s="13">
        <v>14615.5</v>
      </c>
      <c r="E1337" s="13">
        <v>17328.333333333332</v>
      </c>
      <c r="F1337" s="63">
        <f t="shared" si="20"/>
        <v>0.18561344691138396</v>
      </c>
    </row>
    <row r="1338" spans="1:6">
      <c r="A1338" s="20" t="s">
        <v>2156</v>
      </c>
      <c r="B1338" s="12">
        <v>2</v>
      </c>
      <c r="C1338" s="13">
        <v>36637</v>
      </c>
      <c r="D1338" s="13">
        <v>18318.5</v>
      </c>
      <c r="E1338" s="13">
        <v>22556</v>
      </c>
      <c r="F1338" s="63">
        <f t="shared" si="20"/>
        <v>0.23132352539782186</v>
      </c>
    </row>
    <row r="1339" spans="1:6">
      <c r="A1339" s="20" t="s">
        <v>2157</v>
      </c>
      <c r="B1339" s="12">
        <v>4</v>
      </c>
      <c r="C1339" s="13">
        <v>67988</v>
      </c>
      <c r="D1339" s="13">
        <v>16997</v>
      </c>
      <c r="E1339" s="13">
        <v>21620</v>
      </c>
      <c r="F1339" s="63">
        <f t="shared" si="20"/>
        <v>0.27198917456021648</v>
      </c>
    </row>
    <row r="1340" spans="1:6">
      <c r="A1340" s="20" t="s">
        <v>2158</v>
      </c>
      <c r="B1340" s="12">
        <v>1</v>
      </c>
      <c r="C1340" s="13">
        <v>94073</v>
      </c>
      <c r="D1340" s="13">
        <v>94073</v>
      </c>
      <c r="E1340" s="13">
        <v>120758.5</v>
      </c>
      <c r="F1340" s="63">
        <f t="shared" si="20"/>
        <v>0.28366800250869006</v>
      </c>
    </row>
    <row r="1341" spans="1:6">
      <c r="A1341" s="20" t="s">
        <v>2160</v>
      </c>
      <c r="B1341" s="12">
        <v>16</v>
      </c>
      <c r="C1341" s="13">
        <v>286900.5</v>
      </c>
      <c r="D1341" s="13">
        <v>17931.28125</v>
      </c>
      <c r="E1341" s="13">
        <v>21968</v>
      </c>
      <c r="F1341" s="63">
        <f t="shared" si="20"/>
        <v>0.22512160139142315</v>
      </c>
    </row>
    <row r="1342" spans="1:6">
      <c r="A1342" s="20" t="s">
        <v>2161</v>
      </c>
      <c r="B1342" s="12">
        <v>1</v>
      </c>
      <c r="C1342" s="13">
        <v>22725.5</v>
      </c>
      <c r="D1342" s="13">
        <v>22725.5</v>
      </c>
      <c r="E1342" s="13">
        <v>27620.7</v>
      </c>
      <c r="F1342" s="63">
        <f t="shared" si="20"/>
        <v>0.21540560163692771</v>
      </c>
    </row>
    <row r="1343" spans="1:6">
      <c r="A1343" s="20" t="s">
        <v>2162</v>
      </c>
      <c r="B1343" s="12">
        <v>2</v>
      </c>
      <c r="C1343" s="13">
        <v>49857.5</v>
      </c>
      <c r="D1343" s="13">
        <v>24928.75</v>
      </c>
      <c r="E1343" s="13">
        <v>24914.5</v>
      </c>
      <c r="F1343" s="63">
        <f t="shared" si="20"/>
        <v>-5.7162914305771448E-4</v>
      </c>
    </row>
    <row r="1344" spans="1:6">
      <c r="A1344" s="20" t="s">
        <v>2163</v>
      </c>
      <c r="B1344" s="12">
        <v>6</v>
      </c>
      <c r="C1344" s="13">
        <v>157798.32999999999</v>
      </c>
      <c r="D1344" s="13">
        <v>26299.721666666665</v>
      </c>
      <c r="E1344" s="13">
        <v>27621</v>
      </c>
      <c r="F1344" s="63">
        <f t="shared" si="20"/>
        <v>5.0239251581433171E-2</v>
      </c>
    </row>
    <row r="1345" spans="1:6">
      <c r="A1345" s="20" t="s">
        <v>2166</v>
      </c>
      <c r="B1345" s="12">
        <v>8</v>
      </c>
      <c r="C1345" s="13">
        <v>21064</v>
      </c>
      <c r="D1345" s="13">
        <v>2633</v>
      </c>
      <c r="E1345" s="13">
        <v>2532</v>
      </c>
      <c r="F1345" s="63">
        <f t="shared" si="20"/>
        <v>-3.8359285985567794E-2</v>
      </c>
    </row>
    <row r="1346" spans="1:6">
      <c r="A1346" s="20" t="s">
        <v>2167</v>
      </c>
      <c r="B1346" s="12">
        <v>2</v>
      </c>
      <c r="C1346" s="13">
        <v>3892.5</v>
      </c>
      <c r="D1346" s="13">
        <v>1946.25</v>
      </c>
      <c r="E1346" s="13">
        <v>692.40909090909088</v>
      </c>
      <c r="F1346" s="63">
        <f t="shared" si="20"/>
        <v>-0.64423425001459678</v>
      </c>
    </row>
    <row r="1347" spans="1:6">
      <c r="A1347" s="20" t="s">
        <v>2175</v>
      </c>
      <c r="B1347" s="12">
        <v>2</v>
      </c>
      <c r="C1347" s="13">
        <v>321888</v>
      </c>
      <c r="D1347" s="13">
        <v>160944</v>
      </c>
      <c r="E1347" s="13">
        <v>201189</v>
      </c>
      <c r="F1347" s="63">
        <f t="shared" si="20"/>
        <v>0.25005592007157768</v>
      </c>
    </row>
    <row r="1348" spans="1:6">
      <c r="A1348" s="20" t="s">
        <v>2176</v>
      </c>
      <c r="B1348" s="12">
        <v>2</v>
      </c>
      <c r="C1348" s="13">
        <v>220358</v>
      </c>
      <c r="D1348" s="13">
        <v>110179</v>
      </c>
      <c r="E1348" s="13">
        <v>120281.5</v>
      </c>
      <c r="F1348" s="63">
        <f t="shared" si="20"/>
        <v>9.169170168543915E-2</v>
      </c>
    </row>
    <row r="1349" spans="1:6">
      <c r="A1349" s="20" t="s">
        <v>2181</v>
      </c>
      <c r="B1349" s="12">
        <v>2</v>
      </c>
      <c r="C1349" s="13">
        <v>34629</v>
      </c>
      <c r="D1349" s="13">
        <v>17314.5</v>
      </c>
      <c r="E1349" s="13">
        <v>18628</v>
      </c>
      <c r="F1349" s="63">
        <f t="shared" si="20"/>
        <v>7.5861272343989136E-2</v>
      </c>
    </row>
    <row r="1350" spans="1:6">
      <c r="A1350" s="20" t="s">
        <v>2182</v>
      </c>
      <c r="B1350" s="12">
        <v>1</v>
      </c>
      <c r="C1350" s="13">
        <v>14218</v>
      </c>
      <c r="D1350" s="13">
        <v>14218</v>
      </c>
      <c r="E1350" s="13">
        <v>17534.166666666668</v>
      </c>
      <c r="F1350" s="63">
        <f t="shared" si="20"/>
        <v>0.23323721104702969</v>
      </c>
    </row>
    <row r="1351" spans="1:6">
      <c r="A1351" s="20" t="s">
        <v>2183</v>
      </c>
      <c r="B1351" s="12">
        <v>1</v>
      </c>
      <c r="C1351" s="13">
        <v>21541.5</v>
      </c>
      <c r="D1351" s="13">
        <v>21541.5</v>
      </c>
      <c r="E1351" s="13">
        <v>24404</v>
      </c>
      <c r="F1351" s="63">
        <f t="shared" si="20"/>
        <v>0.13288303971404034</v>
      </c>
    </row>
    <row r="1352" spans="1:6">
      <c r="A1352" s="20" t="s">
        <v>2184</v>
      </c>
      <c r="B1352" s="12">
        <v>5</v>
      </c>
      <c r="C1352" s="13">
        <v>96796.5</v>
      </c>
      <c r="D1352" s="13">
        <v>19359.3</v>
      </c>
      <c r="E1352" s="13">
        <v>25435</v>
      </c>
      <c r="F1352" s="63">
        <f t="shared" ref="F1352:F1415" si="21">(E1352-D1352)/D1352</f>
        <v>0.31383882681708536</v>
      </c>
    </row>
    <row r="1353" spans="1:6">
      <c r="A1353" s="20" t="s">
        <v>2188</v>
      </c>
      <c r="B1353" s="12">
        <v>4</v>
      </c>
      <c r="C1353" s="13">
        <v>4875.5</v>
      </c>
      <c r="D1353" s="13">
        <v>1218.875</v>
      </c>
      <c r="E1353" s="13">
        <v>1523.125</v>
      </c>
      <c r="F1353" s="63">
        <f t="shared" si="21"/>
        <v>0.24961542405907086</v>
      </c>
    </row>
    <row r="1354" spans="1:6">
      <c r="A1354" s="20" t="s">
        <v>2189</v>
      </c>
      <c r="B1354" s="12">
        <v>1</v>
      </c>
      <c r="C1354" s="13">
        <v>5510.5</v>
      </c>
      <c r="D1354" s="13">
        <v>5510.5</v>
      </c>
      <c r="E1354" s="13">
        <v>6702.25</v>
      </c>
      <c r="F1354" s="63">
        <f t="shared" si="21"/>
        <v>0.21626894111242173</v>
      </c>
    </row>
    <row r="1355" spans="1:6">
      <c r="A1355" s="20" t="s">
        <v>2190</v>
      </c>
      <c r="B1355" s="12">
        <v>2</v>
      </c>
      <c r="C1355" s="13">
        <v>4716</v>
      </c>
      <c r="D1355" s="13">
        <v>2358</v>
      </c>
      <c r="E1355" s="13">
        <v>2936</v>
      </c>
      <c r="F1355" s="63">
        <f t="shared" si="21"/>
        <v>0.24512298558100085</v>
      </c>
    </row>
    <row r="1356" spans="1:6">
      <c r="A1356" s="20" t="s">
        <v>2191</v>
      </c>
      <c r="B1356" s="12">
        <v>7</v>
      </c>
      <c r="C1356" s="13">
        <v>19749</v>
      </c>
      <c r="D1356" s="13">
        <v>2821.2857142857142</v>
      </c>
      <c r="E1356" s="13">
        <v>3272.25</v>
      </c>
      <c r="F1356" s="63">
        <f t="shared" si="21"/>
        <v>0.15984353638158896</v>
      </c>
    </row>
    <row r="1357" spans="1:6">
      <c r="A1357" s="20" t="s">
        <v>2193</v>
      </c>
      <c r="B1357" s="12">
        <v>27</v>
      </c>
      <c r="C1357" s="13">
        <v>147951.5</v>
      </c>
      <c r="D1357" s="13">
        <v>5479.6851851851852</v>
      </c>
      <c r="E1357" s="13">
        <v>5711.0967741935483</v>
      </c>
      <c r="F1357" s="63">
        <f t="shared" si="21"/>
        <v>4.2230818229121052E-2</v>
      </c>
    </row>
    <row r="1358" spans="1:6">
      <c r="A1358" s="20" t="s">
        <v>2197</v>
      </c>
      <c r="B1358" s="12">
        <v>70</v>
      </c>
      <c r="C1358" s="13">
        <v>228642</v>
      </c>
      <c r="D1358" s="13">
        <v>3266.3142857142857</v>
      </c>
      <c r="E1358" s="13">
        <v>4007.7394366197182</v>
      </c>
      <c r="F1358" s="63">
        <f t="shared" si="21"/>
        <v>0.2269913688796471</v>
      </c>
    </row>
    <row r="1359" spans="1:6">
      <c r="A1359" s="20" t="s">
        <v>2198</v>
      </c>
      <c r="B1359" s="12">
        <v>81</v>
      </c>
      <c r="C1359" s="13">
        <v>313711</v>
      </c>
      <c r="D1359" s="13">
        <v>3872.9753086419755</v>
      </c>
      <c r="E1359" s="13">
        <v>4771.090909090909</v>
      </c>
      <c r="F1359" s="63">
        <f t="shared" si="21"/>
        <v>0.23189293214571249</v>
      </c>
    </row>
    <row r="1360" spans="1:6">
      <c r="A1360" s="20" t="s">
        <v>2199</v>
      </c>
      <c r="B1360" s="12">
        <v>26</v>
      </c>
      <c r="C1360" s="13">
        <v>65968</v>
      </c>
      <c r="D1360" s="13">
        <v>2537.2307692307691</v>
      </c>
      <c r="E1360" s="13">
        <v>3215.3142857142857</v>
      </c>
      <c r="F1360" s="63">
        <f t="shared" si="21"/>
        <v>0.26725338692353012</v>
      </c>
    </row>
    <row r="1361" spans="1:6">
      <c r="A1361" s="20" t="s">
        <v>2200</v>
      </c>
      <c r="B1361" s="12">
        <v>4</v>
      </c>
      <c r="C1361" s="13">
        <v>9457.5</v>
      </c>
      <c r="D1361" s="13">
        <v>2364.375</v>
      </c>
      <c r="E1361" s="13">
        <v>2916</v>
      </c>
      <c r="F1361" s="63">
        <f t="shared" si="21"/>
        <v>0.23330689928628073</v>
      </c>
    </row>
    <row r="1362" spans="1:6">
      <c r="A1362" s="20" t="s">
        <v>2201</v>
      </c>
      <c r="B1362" s="12">
        <v>50</v>
      </c>
      <c r="C1362" s="13">
        <v>118051.5</v>
      </c>
      <c r="D1362" s="13">
        <v>2361.0300000000002</v>
      </c>
      <c r="E1362" s="13">
        <v>2938.9152542372881</v>
      </c>
      <c r="F1362" s="63">
        <f t="shared" si="21"/>
        <v>0.24475981001397179</v>
      </c>
    </row>
    <row r="1363" spans="1:6">
      <c r="A1363" s="20" t="s">
        <v>2202</v>
      </c>
      <c r="B1363" s="12">
        <v>3</v>
      </c>
      <c r="C1363" s="13">
        <v>9510</v>
      </c>
      <c r="D1363" s="13">
        <v>3170</v>
      </c>
      <c r="E1363" s="13">
        <v>3880.5</v>
      </c>
      <c r="F1363" s="63">
        <f t="shared" si="21"/>
        <v>0.22413249211356467</v>
      </c>
    </row>
    <row r="1364" spans="1:6">
      <c r="A1364" s="20" t="s">
        <v>2203</v>
      </c>
      <c r="B1364" s="12">
        <v>27</v>
      </c>
      <c r="C1364" s="13">
        <v>103938</v>
      </c>
      <c r="D1364" s="13">
        <v>3849.5555555555557</v>
      </c>
      <c r="E1364" s="13">
        <v>4734.6403508771928</v>
      </c>
      <c r="F1364" s="63">
        <f t="shared" si="21"/>
        <v>0.22991869646985896</v>
      </c>
    </row>
    <row r="1365" spans="1:6">
      <c r="A1365" s="20" t="s">
        <v>2204</v>
      </c>
      <c r="B1365" s="12">
        <v>55</v>
      </c>
      <c r="C1365" s="13">
        <v>21637.5</v>
      </c>
      <c r="D1365" s="13">
        <v>393.40909090909093</v>
      </c>
      <c r="E1365" s="13">
        <v>485.24576271186442</v>
      </c>
      <c r="F1365" s="63">
        <f t="shared" si="21"/>
        <v>0.23343810279156746</v>
      </c>
    </row>
    <row r="1366" spans="1:6">
      <c r="A1366" s="20" t="s">
        <v>2205</v>
      </c>
      <c r="B1366" s="12">
        <v>6</v>
      </c>
      <c r="C1366" s="13">
        <v>18500</v>
      </c>
      <c r="D1366" s="13">
        <v>3083.3333333333335</v>
      </c>
      <c r="E1366" s="13">
        <v>3576</v>
      </c>
      <c r="F1366" s="63">
        <f t="shared" si="21"/>
        <v>0.15978378378378372</v>
      </c>
    </row>
    <row r="1367" spans="1:6">
      <c r="A1367" s="20" t="s">
        <v>2206</v>
      </c>
      <c r="B1367" s="12">
        <v>2</v>
      </c>
      <c r="C1367" s="13">
        <v>8577</v>
      </c>
      <c r="D1367" s="13">
        <v>4288.5</v>
      </c>
      <c r="E1367" s="13">
        <v>4682</v>
      </c>
      <c r="F1367" s="63">
        <f t="shared" si="21"/>
        <v>9.1757024600676224E-2</v>
      </c>
    </row>
    <row r="1368" spans="1:6">
      <c r="A1368" s="20" t="s">
        <v>2207</v>
      </c>
      <c r="B1368" s="12">
        <v>3</v>
      </c>
      <c r="C1368" s="13">
        <v>11312</v>
      </c>
      <c r="D1368" s="13">
        <v>3770.6666666666665</v>
      </c>
      <c r="E1368" s="13">
        <v>4718.333333333333</v>
      </c>
      <c r="F1368" s="63">
        <f t="shared" si="21"/>
        <v>0.2513260254596888</v>
      </c>
    </row>
    <row r="1369" spans="1:6">
      <c r="A1369" s="20" t="s">
        <v>2208</v>
      </c>
      <c r="B1369" s="12">
        <v>68</v>
      </c>
      <c r="C1369" s="13">
        <v>27234.5</v>
      </c>
      <c r="D1369" s="13">
        <v>400.50735294117646</v>
      </c>
      <c r="E1369" s="13">
        <v>423.50561797752812</v>
      </c>
      <c r="F1369" s="63">
        <f t="shared" si="21"/>
        <v>5.7422828488568271E-2</v>
      </c>
    </row>
    <row r="1370" spans="1:6">
      <c r="A1370" s="20" t="s">
        <v>2209</v>
      </c>
      <c r="B1370" s="12">
        <v>8</v>
      </c>
      <c r="C1370" s="13">
        <v>24736.5</v>
      </c>
      <c r="D1370" s="13">
        <v>3092.0625</v>
      </c>
      <c r="E1370" s="13">
        <v>3822.90625</v>
      </c>
      <c r="F1370" s="63">
        <f t="shared" si="21"/>
        <v>0.23636124754916824</v>
      </c>
    </row>
    <row r="1371" spans="1:6">
      <c r="A1371" s="20" t="s">
        <v>2210</v>
      </c>
      <c r="B1371" s="12">
        <v>4</v>
      </c>
      <c r="C1371" s="13">
        <v>27956</v>
      </c>
      <c r="D1371" s="13">
        <v>6989</v>
      </c>
      <c r="E1371" s="13">
        <v>9946.5</v>
      </c>
      <c r="F1371" s="63">
        <f t="shared" si="21"/>
        <v>0.42316497352983257</v>
      </c>
    </row>
    <row r="1372" spans="1:6">
      <c r="A1372" s="20" t="s">
        <v>2211</v>
      </c>
      <c r="B1372" s="12">
        <v>5</v>
      </c>
      <c r="C1372" s="13">
        <v>58372.5</v>
      </c>
      <c r="D1372" s="13">
        <v>11674.5</v>
      </c>
      <c r="E1372" s="13">
        <v>12524</v>
      </c>
      <c r="F1372" s="63">
        <f t="shared" si="21"/>
        <v>7.2765428926292341E-2</v>
      </c>
    </row>
    <row r="1373" spans="1:6">
      <c r="A1373" s="20" t="s">
        <v>2215</v>
      </c>
      <c r="B1373" s="12">
        <v>319</v>
      </c>
      <c r="C1373" s="13">
        <v>1026327.55</v>
      </c>
      <c r="D1373" s="13">
        <v>3217.3277429467084</v>
      </c>
      <c r="E1373" s="13">
        <v>3715.5804020100504</v>
      </c>
      <c r="F1373" s="63">
        <f t="shared" si="21"/>
        <v>0.1548653724059206</v>
      </c>
    </row>
    <row r="1374" spans="1:6">
      <c r="A1374" s="20" t="s">
        <v>2218</v>
      </c>
      <c r="B1374" s="12">
        <v>6</v>
      </c>
      <c r="C1374" s="13">
        <v>34375</v>
      </c>
      <c r="D1374" s="13">
        <v>5729.166666666667</v>
      </c>
      <c r="E1374" s="13">
        <v>7113.5</v>
      </c>
      <c r="F1374" s="63">
        <f t="shared" si="21"/>
        <v>0.24162909090909085</v>
      </c>
    </row>
    <row r="1375" spans="1:6">
      <c r="A1375" s="20" t="s">
        <v>2219</v>
      </c>
      <c r="B1375" s="12">
        <v>4</v>
      </c>
      <c r="C1375" s="13">
        <v>30357.5</v>
      </c>
      <c r="D1375" s="13">
        <v>7589.375</v>
      </c>
      <c r="E1375" s="13">
        <v>9526.3125</v>
      </c>
      <c r="F1375" s="63">
        <f t="shared" si="21"/>
        <v>0.25521699744708887</v>
      </c>
    </row>
    <row r="1376" spans="1:6">
      <c r="A1376" s="20" t="s">
        <v>2220</v>
      </c>
      <c r="B1376" s="12">
        <v>3</v>
      </c>
      <c r="C1376" s="13">
        <v>28329</v>
      </c>
      <c r="D1376" s="13">
        <v>9443</v>
      </c>
      <c r="E1376" s="13">
        <v>11879.333333333334</v>
      </c>
      <c r="F1376" s="63">
        <f t="shared" si="21"/>
        <v>0.25800416534293485</v>
      </c>
    </row>
    <row r="1377" spans="1:6">
      <c r="A1377" s="20" t="s">
        <v>2221</v>
      </c>
      <c r="B1377" s="12">
        <v>11</v>
      </c>
      <c r="C1377" s="13">
        <v>105042.5</v>
      </c>
      <c r="D1377" s="13">
        <v>9549.318181818182</v>
      </c>
      <c r="E1377" s="13">
        <v>11411.4</v>
      </c>
      <c r="F1377" s="63">
        <f t="shared" si="21"/>
        <v>0.19499631101696926</v>
      </c>
    </row>
    <row r="1378" spans="1:6">
      <c r="A1378" s="20" t="s">
        <v>2222</v>
      </c>
      <c r="B1378" s="12">
        <v>1</v>
      </c>
      <c r="C1378" s="13">
        <v>11570.5</v>
      </c>
      <c r="D1378" s="13">
        <v>11570.5</v>
      </c>
      <c r="E1378" s="13">
        <v>14381</v>
      </c>
      <c r="F1378" s="63">
        <f t="shared" si="21"/>
        <v>0.24290220820189273</v>
      </c>
    </row>
    <row r="1379" spans="1:6">
      <c r="A1379" s="20" t="s">
        <v>2223</v>
      </c>
      <c r="B1379" s="12">
        <v>5</v>
      </c>
      <c r="C1379" s="13">
        <v>59912.5</v>
      </c>
      <c r="D1379" s="13">
        <v>11982.5</v>
      </c>
      <c r="E1379" s="13">
        <v>14518</v>
      </c>
      <c r="F1379" s="63">
        <f t="shared" si="21"/>
        <v>0.21160025036511579</v>
      </c>
    </row>
    <row r="1380" spans="1:6">
      <c r="A1380" s="20" t="s">
        <v>2224</v>
      </c>
      <c r="B1380" s="12">
        <v>16</v>
      </c>
      <c r="C1380" s="13">
        <v>287280.5</v>
      </c>
      <c r="D1380" s="13">
        <v>17955.03125</v>
      </c>
      <c r="E1380" s="13">
        <v>22426.5</v>
      </c>
      <c r="F1380" s="63">
        <f t="shared" si="21"/>
        <v>0.24903709092681195</v>
      </c>
    </row>
    <row r="1381" spans="1:6">
      <c r="A1381" s="20" t="s">
        <v>2225</v>
      </c>
      <c r="B1381" s="12">
        <v>1</v>
      </c>
      <c r="C1381" s="13">
        <v>1053.5</v>
      </c>
      <c r="D1381" s="13">
        <v>1053.5</v>
      </c>
      <c r="E1381" s="13">
        <v>1300.5</v>
      </c>
      <c r="F1381" s="63">
        <f t="shared" si="21"/>
        <v>0.23445657332700523</v>
      </c>
    </row>
    <row r="1382" spans="1:6">
      <c r="A1382" s="20" t="s">
        <v>2226</v>
      </c>
      <c r="B1382" s="12">
        <v>33</v>
      </c>
      <c r="C1382" s="13">
        <v>628964.5</v>
      </c>
      <c r="D1382" s="13">
        <v>19059.530303030304</v>
      </c>
      <c r="E1382" s="13">
        <v>23573.516129032258</v>
      </c>
      <c r="F1382" s="63">
        <f t="shared" si="21"/>
        <v>0.23683615253017373</v>
      </c>
    </row>
    <row r="1383" spans="1:6">
      <c r="A1383" s="20" t="s">
        <v>2227</v>
      </c>
      <c r="B1383" s="12">
        <v>15</v>
      </c>
      <c r="C1383" s="13">
        <v>455422</v>
      </c>
      <c r="D1383" s="13">
        <v>30361.466666666667</v>
      </c>
      <c r="E1383" s="13">
        <v>37289</v>
      </c>
      <c r="F1383" s="63">
        <f t="shared" si="21"/>
        <v>0.22816859967239175</v>
      </c>
    </row>
    <row r="1384" spans="1:6">
      <c r="A1384" s="20" t="s">
        <v>2228</v>
      </c>
      <c r="B1384" s="12">
        <v>40</v>
      </c>
      <c r="C1384" s="13">
        <v>104471</v>
      </c>
      <c r="D1384" s="13">
        <v>2611.7750000000001</v>
      </c>
      <c r="E1384" s="13">
        <v>3224.6363636363635</v>
      </c>
      <c r="F1384" s="63">
        <f t="shared" si="21"/>
        <v>0.23465320084477545</v>
      </c>
    </row>
    <row r="1385" spans="1:6">
      <c r="A1385" s="20" t="s">
        <v>2230</v>
      </c>
      <c r="B1385" s="12">
        <v>15</v>
      </c>
      <c r="C1385" s="13">
        <v>16456.5</v>
      </c>
      <c r="D1385" s="13">
        <v>1097.0999999999999</v>
      </c>
      <c r="E1385" s="13">
        <v>587.98550724637676</v>
      </c>
      <c r="F1385" s="63">
        <f t="shared" si="21"/>
        <v>-0.46405477418067925</v>
      </c>
    </row>
    <row r="1386" spans="1:6">
      <c r="A1386" s="20" t="s">
        <v>2231</v>
      </c>
      <c r="B1386" s="12">
        <v>1</v>
      </c>
      <c r="C1386" s="13">
        <v>13284</v>
      </c>
      <c r="D1386" s="13">
        <v>13284</v>
      </c>
      <c r="E1386" s="13">
        <v>18319.75</v>
      </c>
      <c r="F1386" s="63">
        <f t="shared" si="21"/>
        <v>0.3790838602830473</v>
      </c>
    </row>
    <row r="1387" spans="1:6">
      <c r="A1387" s="20" t="s">
        <v>2232</v>
      </c>
      <c r="B1387" s="12">
        <v>2</v>
      </c>
      <c r="C1387" s="13">
        <v>32565</v>
      </c>
      <c r="D1387" s="13">
        <v>16282.5</v>
      </c>
      <c r="E1387" s="13">
        <v>18873.25</v>
      </c>
      <c r="F1387" s="63">
        <f t="shared" si="21"/>
        <v>0.15911254414248427</v>
      </c>
    </row>
    <row r="1388" spans="1:6">
      <c r="A1388" s="20" t="s">
        <v>2233</v>
      </c>
      <c r="B1388" s="12">
        <v>8</v>
      </c>
      <c r="C1388" s="13">
        <v>26604.15</v>
      </c>
      <c r="D1388" s="13">
        <v>3325.5187500000002</v>
      </c>
      <c r="E1388" s="13">
        <v>3408.625</v>
      </c>
      <c r="F1388" s="63">
        <f t="shared" si="21"/>
        <v>2.4990462014384918E-2</v>
      </c>
    </row>
    <row r="1389" spans="1:6">
      <c r="A1389" s="20" t="s">
        <v>2234</v>
      </c>
      <c r="B1389" s="12">
        <v>1</v>
      </c>
      <c r="C1389" s="13">
        <v>2625</v>
      </c>
      <c r="D1389" s="13">
        <v>2625</v>
      </c>
      <c r="E1389" s="13">
        <v>2009.5</v>
      </c>
      <c r="F1389" s="63">
        <f t="shared" si="21"/>
        <v>-0.23447619047619048</v>
      </c>
    </row>
    <row r="1390" spans="1:6">
      <c r="A1390" s="20" t="s">
        <v>2235</v>
      </c>
      <c r="B1390" s="12">
        <v>7</v>
      </c>
      <c r="C1390" s="13">
        <v>180759.5</v>
      </c>
      <c r="D1390" s="13">
        <v>25822.785714285714</v>
      </c>
      <c r="E1390" s="13">
        <v>31594.590909090908</v>
      </c>
      <c r="F1390" s="63">
        <f t="shared" si="21"/>
        <v>0.22351597765891343</v>
      </c>
    </row>
    <row r="1391" spans="1:6">
      <c r="A1391" s="20" t="s">
        <v>2236</v>
      </c>
      <c r="B1391" s="12">
        <v>1</v>
      </c>
      <c r="C1391" s="13">
        <v>9875</v>
      </c>
      <c r="D1391" s="13">
        <v>9875</v>
      </c>
      <c r="E1391" s="13">
        <v>11387</v>
      </c>
      <c r="F1391" s="63">
        <f t="shared" si="21"/>
        <v>0.1531139240506329</v>
      </c>
    </row>
    <row r="1392" spans="1:6">
      <c r="A1392" s="20" t="s">
        <v>2238</v>
      </c>
      <c r="B1392" s="12">
        <v>1</v>
      </c>
      <c r="C1392" s="13">
        <v>23300</v>
      </c>
      <c r="D1392" s="13">
        <v>23300</v>
      </c>
      <c r="E1392" s="13">
        <v>27979</v>
      </c>
      <c r="F1392" s="63">
        <f t="shared" si="21"/>
        <v>0.20081545064377682</v>
      </c>
    </row>
    <row r="1393" spans="1:6">
      <c r="A1393" s="20" t="s">
        <v>2239</v>
      </c>
      <c r="B1393" s="12">
        <v>3</v>
      </c>
      <c r="C1393" s="13">
        <v>89006</v>
      </c>
      <c r="D1393" s="13">
        <v>29668.666666666668</v>
      </c>
      <c r="E1393" s="13">
        <v>35577.055555555555</v>
      </c>
      <c r="F1393" s="63">
        <f t="shared" si="21"/>
        <v>0.19914575047375074</v>
      </c>
    </row>
    <row r="1394" spans="1:6">
      <c r="A1394" s="20" t="s">
        <v>2240</v>
      </c>
      <c r="B1394" s="12">
        <v>6</v>
      </c>
      <c r="C1394" s="13">
        <v>221627</v>
      </c>
      <c r="D1394" s="13">
        <v>36937.833333333336</v>
      </c>
      <c r="E1394" s="13">
        <v>44167.199999999997</v>
      </c>
      <c r="F1394" s="63">
        <f t="shared" si="21"/>
        <v>0.19571712832822699</v>
      </c>
    </row>
    <row r="1395" spans="1:6">
      <c r="A1395" s="20" t="s">
        <v>2241</v>
      </c>
      <c r="B1395" s="12">
        <v>3</v>
      </c>
      <c r="C1395" s="13">
        <v>83109.5</v>
      </c>
      <c r="D1395" s="13">
        <v>27703.166666666668</v>
      </c>
      <c r="E1395" s="13">
        <v>34828.699999999997</v>
      </c>
      <c r="F1395" s="63">
        <f t="shared" si="21"/>
        <v>0.25721006623791487</v>
      </c>
    </row>
    <row r="1396" spans="1:6">
      <c r="A1396" s="20" t="s">
        <v>2242</v>
      </c>
      <c r="B1396" s="12">
        <v>4</v>
      </c>
      <c r="C1396" s="13">
        <v>136504.5</v>
      </c>
      <c r="D1396" s="13">
        <v>34126.125</v>
      </c>
      <c r="E1396" s="13">
        <v>44473</v>
      </c>
      <c r="F1396" s="63">
        <f t="shared" si="21"/>
        <v>0.30319513276119103</v>
      </c>
    </row>
    <row r="1397" spans="1:6">
      <c r="A1397" s="20" t="s">
        <v>2243</v>
      </c>
      <c r="B1397" s="12">
        <v>9</v>
      </c>
      <c r="C1397" s="13">
        <v>200093</v>
      </c>
      <c r="D1397" s="13">
        <v>22232.555555555555</v>
      </c>
      <c r="E1397" s="13">
        <v>26801.071428571428</v>
      </c>
      <c r="F1397" s="63">
        <f t="shared" si="21"/>
        <v>0.20548766252264125</v>
      </c>
    </row>
    <row r="1398" spans="1:6">
      <c r="A1398" s="20" t="s">
        <v>2245</v>
      </c>
      <c r="B1398" s="12">
        <v>1</v>
      </c>
      <c r="C1398" s="13">
        <v>29113</v>
      </c>
      <c r="D1398" s="13">
        <v>29113</v>
      </c>
      <c r="E1398" s="13">
        <v>40330.75</v>
      </c>
      <c r="F1398" s="63">
        <f t="shared" si="21"/>
        <v>0.3853175557311167</v>
      </c>
    </row>
    <row r="1399" spans="1:6">
      <c r="A1399" s="20" t="s">
        <v>2248</v>
      </c>
      <c r="B1399" s="12">
        <v>19</v>
      </c>
      <c r="C1399" s="13">
        <v>35064.5</v>
      </c>
      <c r="D1399" s="13">
        <v>1845.5</v>
      </c>
      <c r="E1399" s="13">
        <v>2346.5</v>
      </c>
      <c r="F1399" s="63">
        <f t="shared" si="21"/>
        <v>0.27147114603088596</v>
      </c>
    </row>
    <row r="1400" spans="1:6">
      <c r="A1400" s="20" t="s">
        <v>2249</v>
      </c>
      <c r="B1400" s="12">
        <v>14</v>
      </c>
      <c r="C1400" s="13">
        <v>132123</v>
      </c>
      <c r="D1400" s="13">
        <v>9437.3571428571431</v>
      </c>
      <c r="E1400" s="13">
        <v>11190.25</v>
      </c>
      <c r="F1400" s="63">
        <f t="shared" si="21"/>
        <v>0.18573980306229798</v>
      </c>
    </row>
    <row r="1401" spans="1:6">
      <c r="A1401" s="20" t="s">
        <v>2250</v>
      </c>
      <c r="B1401" s="12">
        <v>39</v>
      </c>
      <c r="C1401" s="13">
        <v>319540.5</v>
      </c>
      <c r="D1401" s="13">
        <v>8193.3461538461543</v>
      </c>
      <c r="E1401" s="13">
        <v>13542</v>
      </c>
      <c r="F1401" s="63">
        <f t="shared" si="21"/>
        <v>0.65280457406807579</v>
      </c>
    </row>
    <row r="1402" spans="1:6">
      <c r="A1402" s="20" t="s">
        <v>2251</v>
      </c>
      <c r="B1402" s="12">
        <v>1</v>
      </c>
      <c r="C1402" s="13">
        <v>21352.5</v>
      </c>
      <c r="D1402" s="13">
        <v>21352.5</v>
      </c>
      <c r="E1402" s="13">
        <v>26273.3125</v>
      </c>
      <c r="F1402" s="63">
        <f t="shared" si="21"/>
        <v>0.23045603559302189</v>
      </c>
    </row>
    <row r="1403" spans="1:6">
      <c r="A1403" s="20" t="s">
        <v>2252</v>
      </c>
      <c r="B1403" s="12">
        <v>1</v>
      </c>
      <c r="C1403" s="13">
        <v>60060</v>
      </c>
      <c r="D1403" s="13">
        <v>60060</v>
      </c>
      <c r="E1403" s="13">
        <v>88735.5</v>
      </c>
      <c r="F1403" s="63">
        <f t="shared" si="21"/>
        <v>0.47744755244755244</v>
      </c>
    </row>
    <row r="1404" spans="1:6">
      <c r="A1404" s="20" t="s">
        <v>2253</v>
      </c>
      <c r="B1404" s="12">
        <v>6</v>
      </c>
      <c r="C1404" s="13">
        <v>380666</v>
      </c>
      <c r="D1404" s="13">
        <v>63444.333333333336</v>
      </c>
      <c r="E1404" s="13">
        <v>84523</v>
      </c>
      <c r="F1404" s="63">
        <f t="shared" si="21"/>
        <v>0.33223876048819695</v>
      </c>
    </row>
    <row r="1405" spans="1:6">
      <c r="A1405" s="20" t="s">
        <v>2255</v>
      </c>
      <c r="B1405" s="12">
        <v>2</v>
      </c>
      <c r="C1405" s="13">
        <v>15152.5</v>
      </c>
      <c r="D1405" s="13">
        <v>7576.25</v>
      </c>
      <c r="E1405" s="13">
        <v>9114.1428571428569</v>
      </c>
      <c r="F1405" s="63">
        <f t="shared" si="21"/>
        <v>0.20298866287976991</v>
      </c>
    </row>
    <row r="1406" spans="1:6">
      <c r="A1406" s="20" t="s">
        <v>2257</v>
      </c>
      <c r="B1406" s="12">
        <v>124</v>
      </c>
      <c r="C1406" s="13">
        <v>241258</v>
      </c>
      <c r="D1406" s="13">
        <v>1945.6290322580646</v>
      </c>
      <c r="E1406" s="13">
        <v>2073.3333333333335</v>
      </c>
      <c r="F1406" s="63">
        <f t="shared" si="21"/>
        <v>6.5636510844545415E-2</v>
      </c>
    </row>
    <row r="1407" spans="1:6">
      <c r="A1407" s="20" t="s">
        <v>2260</v>
      </c>
      <c r="B1407" s="12">
        <v>8</v>
      </c>
      <c r="C1407" s="13">
        <v>68508</v>
      </c>
      <c r="D1407" s="13">
        <v>8563.5</v>
      </c>
      <c r="E1407" s="13">
        <v>10325.125</v>
      </c>
      <c r="F1407" s="63">
        <f t="shared" si="21"/>
        <v>0.20571320137794127</v>
      </c>
    </row>
    <row r="1408" spans="1:6">
      <c r="A1408" s="20" t="s">
        <v>2261</v>
      </c>
      <c r="B1408" s="12">
        <v>1</v>
      </c>
      <c r="C1408" s="13">
        <v>14294</v>
      </c>
      <c r="D1408" s="13">
        <v>14294</v>
      </c>
      <c r="E1408" s="13">
        <v>16959.5</v>
      </c>
      <c r="F1408" s="63">
        <f t="shared" si="21"/>
        <v>0.18647684343081014</v>
      </c>
    </row>
    <row r="1409" spans="1:6">
      <c r="A1409" s="20" t="s">
        <v>2262</v>
      </c>
      <c r="B1409" s="12">
        <v>1</v>
      </c>
      <c r="C1409" s="13">
        <v>10296.5</v>
      </c>
      <c r="D1409" s="13">
        <v>10296.5</v>
      </c>
      <c r="E1409" s="13">
        <v>10905.84</v>
      </c>
      <c r="F1409" s="63">
        <f t="shared" si="21"/>
        <v>5.9179332782984526E-2</v>
      </c>
    </row>
    <row r="1410" spans="1:6">
      <c r="A1410" s="20" t="s">
        <v>2263</v>
      </c>
      <c r="B1410" s="12">
        <v>9</v>
      </c>
      <c r="C1410" s="13">
        <v>74141</v>
      </c>
      <c r="D1410" s="13">
        <v>8237.8888888888887</v>
      </c>
      <c r="E1410" s="13">
        <v>10622.833333333334</v>
      </c>
      <c r="F1410" s="63">
        <f t="shared" si="21"/>
        <v>0.28950917845726398</v>
      </c>
    </row>
    <row r="1411" spans="1:6">
      <c r="A1411" s="20" t="s">
        <v>2265</v>
      </c>
      <c r="B1411" s="12">
        <v>7</v>
      </c>
      <c r="C1411" s="13">
        <v>53914.5</v>
      </c>
      <c r="D1411" s="13">
        <v>7702.0714285714284</v>
      </c>
      <c r="E1411" s="13">
        <v>9590.03125</v>
      </c>
      <c r="F1411" s="63">
        <f t="shared" si="21"/>
        <v>0.24512364484507881</v>
      </c>
    </row>
    <row r="1412" spans="1:6">
      <c r="A1412" s="20" t="s">
        <v>2266</v>
      </c>
      <c r="B1412" s="12">
        <v>9</v>
      </c>
      <c r="C1412" s="13">
        <v>100786.5</v>
      </c>
      <c r="D1412" s="13">
        <v>11198.5</v>
      </c>
      <c r="E1412" s="13">
        <v>14197.9</v>
      </c>
      <c r="F1412" s="63">
        <f t="shared" si="21"/>
        <v>0.26783944278251548</v>
      </c>
    </row>
    <row r="1413" spans="1:6">
      <c r="A1413" s="20" t="s">
        <v>2267</v>
      </c>
      <c r="B1413" s="12">
        <v>9</v>
      </c>
      <c r="C1413" s="13">
        <v>139256.5</v>
      </c>
      <c r="D1413" s="13">
        <v>15472.944444444445</v>
      </c>
      <c r="E1413" s="13">
        <v>20313.333333333332</v>
      </c>
      <c r="F1413" s="63">
        <f t="shared" si="21"/>
        <v>0.31282920366374267</v>
      </c>
    </row>
    <row r="1414" spans="1:6">
      <c r="A1414" s="20" t="s">
        <v>2268</v>
      </c>
      <c r="B1414" s="12">
        <v>5</v>
      </c>
      <c r="C1414" s="13">
        <v>44185</v>
      </c>
      <c r="D1414" s="13">
        <v>8837</v>
      </c>
      <c r="E1414" s="13">
        <v>11576.5</v>
      </c>
      <c r="F1414" s="63">
        <f t="shared" si="21"/>
        <v>0.31000339481724565</v>
      </c>
    </row>
    <row r="1415" spans="1:6">
      <c r="A1415" s="20" t="s">
        <v>2270</v>
      </c>
      <c r="B1415" s="12">
        <v>2</v>
      </c>
      <c r="C1415" s="13">
        <v>2557</v>
      </c>
      <c r="D1415" s="13">
        <v>1278.5</v>
      </c>
      <c r="E1415" s="13">
        <v>1574.5</v>
      </c>
      <c r="F1415" s="63">
        <f t="shared" si="21"/>
        <v>0.23152131403989049</v>
      </c>
    </row>
    <row r="1416" spans="1:6">
      <c r="A1416" s="20" t="s">
        <v>2272</v>
      </c>
      <c r="B1416" s="12">
        <v>17</v>
      </c>
      <c r="C1416" s="13">
        <v>39194</v>
      </c>
      <c r="D1416" s="13">
        <v>2305.5294117647059</v>
      </c>
      <c r="E1416" s="13">
        <v>2830</v>
      </c>
      <c r="F1416" s="63">
        <f t="shared" ref="F1416:F1479" si="22">(E1416-D1416)/D1416</f>
        <v>0.22748379854059297</v>
      </c>
    </row>
    <row r="1417" spans="1:6">
      <c r="A1417" s="20" t="s">
        <v>2274</v>
      </c>
      <c r="B1417" s="12">
        <v>13</v>
      </c>
      <c r="C1417" s="13">
        <v>118295</v>
      </c>
      <c r="D1417" s="13">
        <v>9099.6153846153848</v>
      </c>
      <c r="E1417" s="13">
        <v>11300.5</v>
      </c>
      <c r="F1417" s="63">
        <f t="shared" si="22"/>
        <v>0.24186567479606066</v>
      </c>
    </row>
    <row r="1418" spans="1:6">
      <c r="A1418" s="20" t="s">
        <v>2276</v>
      </c>
      <c r="B1418" s="12">
        <v>21</v>
      </c>
      <c r="C1418" s="13">
        <v>558600</v>
      </c>
      <c r="D1418" s="13">
        <v>26600</v>
      </c>
      <c r="E1418" s="13">
        <v>32721.483870967742</v>
      </c>
      <c r="F1418" s="63">
        <f t="shared" si="22"/>
        <v>0.23013097259277226</v>
      </c>
    </row>
    <row r="1419" spans="1:6">
      <c r="A1419" s="20" t="s">
        <v>2277</v>
      </c>
      <c r="B1419" s="12">
        <v>12</v>
      </c>
      <c r="C1419" s="13">
        <v>409293.03</v>
      </c>
      <c r="D1419" s="13">
        <v>34107.752500000002</v>
      </c>
      <c r="E1419" s="13">
        <v>41907.4</v>
      </c>
      <c r="F1419" s="63">
        <f t="shared" si="22"/>
        <v>0.22867667695196273</v>
      </c>
    </row>
    <row r="1420" spans="1:6">
      <c r="A1420" s="20" t="s">
        <v>2278</v>
      </c>
      <c r="B1420" s="12">
        <v>9</v>
      </c>
      <c r="C1420" s="13">
        <v>276219</v>
      </c>
      <c r="D1420" s="13">
        <v>30691</v>
      </c>
      <c r="E1420" s="13">
        <v>35545.5</v>
      </c>
      <c r="F1420" s="63">
        <f t="shared" si="22"/>
        <v>0.15817340588446124</v>
      </c>
    </row>
    <row r="1421" spans="1:6">
      <c r="A1421" s="20" t="s">
        <v>2282</v>
      </c>
      <c r="B1421" s="12">
        <v>1</v>
      </c>
      <c r="C1421" s="13">
        <v>12208</v>
      </c>
      <c r="D1421" s="13">
        <v>12208</v>
      </c>
      <c r="E1421" s="13">
        <v>14507</v>
      </c>
      <c r="F1421" s="63">
        <f t="shared" si="22"/>
        <v>0.18831913499344691</v>
      </c>
    </row>
    <row r="1422" spans="1:6">
      <c r="A1422" s="20" t="s">
        <v>2286</v>
      </c>
      <c r="B1422" s="12">
        <v>38</v>
      </c>
      <c r="C1422" s="13">
        <v>138753.5</v>
      </c>
      <c r="D1422" s="13">
        <v>3651.4078947368421</v>
      </c>
      <c r="E1422" s="13">
        <v>4718.333333333333</v>
      </c>
      <c r="F1422" s="63">
        <f t="shared" si="22"/>
        <v>0.29219563230236828</v>
      </c>
    </row>
    <row r="1423" spans="1:6">
      <c r="A1423" s="20" t="s">
        <v>2287</v>
      </c>
      <c r="B1423" s="12">
        <v>273</v>
      </c>
      <c r="C1423" s="13">
        <v>1256446.5</v>
      </c>
      <c r="D1423" s="13">
        <v>4602.368131868132</v>
      </c>
      <c r="E1423" s="13">
        <v>5670.25</v>
      </c>
      <c r="F1423" s="63">
        <f t="shared" si="22"/>
        <v>0.23202878116975134</v>
      </c>
    </row>
    <row r="1424" spans="1:6">
      <c r="A1424" s="20" t="s">
        <v>2288</v>
      </c>
      <c r="B1424" s="12">
        <v>65</v>
      </c>
      <c r="C1424" s="13">
        <v>61898.5</v>
      </c>
      <c r="D1424" s="13">
        <v>952.28461538461534</v>
      </c>
      <c r="E1424" s="13">
        <v>1031.875</v>
      </c>
      <c r="F1424" s="63">
        <f t="shared" si="22"/>
        <v>8.3578358118532814E-2</v>
      </c>
    </row>
    <row r="1425" spans="1:6">
      <c r="A1425" s="20" t="s">
        <v>2289</v>
      </c>
      <c r="B1425" s="12">
        <v>20</v>
      </c>
      <c r="C1425" s="13">
        <v>70099</v>
      </c>
      <c r="D1425" s="13">
        <v>3504.95</v>
      </c>
      <c r="E1425" s="13">
        <v>4521.5</v>
      </c>
      <c r="F1425" s="63">
        <f t="shared" si="22"/>
        <v>0.29003266808371025</v>
      </c>
    </row>
    <row r="1426" spans="1:6">
      <c r="A1426" s="20" t="s">
        <v>2290</v>
      </c>
      <c r="B1426" s="12">
        <v>34</v>
      </c>
      <c r="C1426" s="13">
        <v>136124.5</v>
      </c>
      <c r="D1426" s="13">
        <v>4003.6617647058824</v>
      </c>
      <c r="E1426" s="13">
        <v>4093.3571428571427</v>
      </c>
      <c r="F1426" s="63">
        <f t="shared" si="22"/>
        <v>2.2403335601914775E-2</v>
      </c>
    </row>
    <row r="1427" spans="1:6">
      <c r="A1427" s="20" t="s">
        <v>2291</v>
      </c>
      <c r="B1427" s="12">
        <v>19</v>
      </c>
      <c r="C1427" s="13">
        <v>89596</v>
      </c>
      <c r="D1427" s="13">
        <v>4715.5789473684208</v>
      </c>
      <c r="E1427" s="13">
        <v>4637.5753846153848</v>
      </c>
      <c r="F1427" s="63">
        <f t="shared" si="22"/>
        <v>-1.6541672533457792E-2</v>
      </c>
    </row>
    <row r="1428" spans="1:6">
      <c r="A1428" s="20" t="s">
        <v>2292</v>
      </c>
      <c r="B1428" s="12">
        <v>19</v>
      </c>
      <c r="C1428" s="13">
        <v>8793.5</v>
      </c>
      <c r="D1428" s="13">
        <v>462.81578947368422</v>
      </c>
      <c r="E1428" s="13">
        <v>456.5</v>
      </c>
      <c r="F1428" s="63">
        <f t="shared" si="22"/>
        <v>-1.3646443395690017E-2</v>
      </c>
    </row>
    <row r="1429" spans="1:6">
      <c r="A1429" s="20" t="s">
        <v>2293</v>
      </c>
      <c r="B1429" s="12">
        <v>2</v>
      </c>
      <c r="C1429" s="13">
        <v>37022</v>
      </c>
      <c r="D1429" s="13">
        <v>18511</v>
      </c>
      <c r="E1429" s="13">
        <v>23110</v>
      </c>
      <c r="F1429" s="63">
        <f t="shared" si="22"/>
        <v>0.24844686942898817</v>
      </c>
    </row>
    <row r="1430" spans="1:6">
      <c r="A1430" s="20" t="s">
        <v>2294</v>
      </c>
      <c r="B1430" s="12">
        <v>-1</v>
      </c>
      <c r="C1430" s="13">
        <v>-23042</v>
      </c>
      <c r="D1430" s="13">
        <v>23042</v>
      </c>
      <c r="E1430" s="13">
        <v>29624.333333333332</v>
      </c>
      <c r="F1430" s="63">
        <f t="shared" si="22"/>
        <v>0.28566675346468762</v>
      </c>
    </row>
    <row r="1431" spans="1:6">
      <c r="A1431" s="20" t="s">
        <v>2296</v>
      </c>
      <c r="B1431" s="12">
        <v>1</v>
      </c>
      <c r="C1431" s="13">
        <v>4821</v>
      </c>
      <c r="D1431" s="13">
        <v>4821</v>
      </c>
      <c r="E1431" s="13">
        <v>5810</v>
      </c>
      <c r="F1431" s="63">
        <f t="shared" si="22"/>
        <v>0.20514416096245591</v>
      </c>
    </row>
    <row r="1432" spans="1:6">
      <c r="A1432" s="20" t="s">
        <v>2303</v>
      </c>
      <c r="B1432" s="12">
        <v>2</v>
      </c>
      <c r="C1432" s="13">
        <v>17001</v>
      </c>
      <c r="D1432" s="13">
        <v>8500.5</v>
      </c>
      <c r="E1432" s="13">
        <v>9309</v>
      </c>
      <c r="F1432" s="63">
        <f t="shared" si="22"/>
        <v>9.5112052232221633E-2</v>
      </c>
    </row>
    <row r="1433" spans="1:6">
      <c r="A1433" s="20" t="s">
        <v>2304</v>
      </c>
      <c r="B1433" s="12">
        <v>1</v>
      </c>
      <c r="C1433" s="13">
        <v>30760</v>
      </c>
      <c r="D1433" s="13">
        <v>30760</v>
      </c>
      <c r="E1433" s="13">
        <v>35456.5</v>
      </c>
      <c r="F1433" s="63">
        <f t="shared" si="22"/>
        <v>0.15268205461638493</v>
      </c>
    </row>
    <row r="1434" spans="1:6">
      <c r="A1434" s="20" t="s">
        <v>2305</v>
      </c>
      <c r="B1434" s="12">
        <v>4</v>
      </c>
      <c r="C1434" s="13">
        <v>66788</v>
      </c>
      <c r="D1434" s="13">
        <v>16697</v>
      </c>
      <c r="E1434" s="13">
        <v>15203</v>
      </c>
      <c r="F1434" s="63">
        <f t="shared" si="22"/>
        <v>-8.9477151584116912E-2</v>
      </c>
    </row>
    <row r="1435" spans="1:6">
      <c r="A1435" s="20" t="s">
        <v>2306</v>
      </c>
      <c r="B1435" s="12">
        <v>3</v>
      </c>
      <c r="C1435" s="13">
        <v>54897.5</v>
      </c>
      <c r="D1435" s="13">
        <v>18299.166666666668</v>
      </c>
      <c r="E1435" s="13">
        <v>17835</v>
      </c>
      <c r="F1435" s="63">
        <f t="shared" si="22"/>
        <v>-2.5365453800264195E-2</v>
      </c>
    </row>
    <row r="1436" spans="1:6">
      <c r="A1436" s="20" t="s">
        <v>2307</v>
      </c>
      <c r="B1436" s="12">
        <v>11</v>
      </c>
      <c r="C1436" s="13">
        <v>66092.5</v>
      </c>
      <c r="D1436" s="13">
        <v>6008.409090909091</v>
      </c>
      <c r="E1436" s="13">
        <v>7859.1333333333332</v>
      </c>
      <c r="F1436" s="63">
        <f t="shared" si="22"/>
        <v>0.30802234242412774</v>
      </c>
    </row>
    <row r="1437" spans="1:6">
      <c r="A1437" s="20" t="s">
        <v>2309</v>
      </c>
      <c r="B1437" s="12">
        <v>4</v>
      </c>
      <c r="C1437" s="13">
        <v>32899</v>
      </c>
      <c r="D1437" s="13">
        <v>8224.75</v>
      </c>
      <c r="E1437" s="13">
        <v>11559.25</v>
      </c>
      <c r="F1437" s="63">
        <f t="shared" si="22"/>
        <v>0.40542265722362381</v>
      </c>
    </row>
    <row r="1438" spans="1:6">
      <c r="A1438" s="20" t="s">
        <v>2311</v>
      </c>
      <c r="B1438" s="12">
        <v>1</v>
      </c>
      <c r="C1438" s="13">
        <v>12131</v>
      </c>
      <c r="D1438" s="13">
        <v>12131</v>
      </c>
      <c r="E1438" s="13">
        <v>16227</v>
      </c>
      <c r="F1438" s="63">
        <f t="shared" si="22"/>
        <v>0.33764734976506472</v>
      </c>
    </row>
    <row r="1439" spans="1:6">
      <c r="A1439" s="20" t="s">
        <v>2312</v>
      </c>
      <c r="B1439" s="12">
        <v>2</v>
      </c>
      <c r="C1439" s="13">
        <v>1752.5</v>
      </c>
      <c r="D1439" s="13">
        <v>876.25</v>
      </c>
      <c r="E1439" s="13">
        <v>971.5</v>
      </c>
      <c r="F1439" s="63">
        <f t="shared" si="22"/>
        <v>0.10870185449358059</v>
      </c>
    </row>
    <row r="1440" spans="1:6">
      <c r="A1440" s="20" t="s">
        <v>2313</v>
      </c>
      <c r="B1440" s="12">
        <v>67</v>
      </c>
      <c r="C1440" s="13">
        <v>104253</v>
      </c>
      <c r="D1440" s="13">
        <v>1556.0149253731342</v>
      </c>
      <c r="E1440" s="13">
        <v>1832.9289940828403</v>
      </c>
      <c r="F1440" s="63">
        <f t="shared" si="22"/>
        <v>0.17796363273527194</v>
      </c>
    </row>
    <row r="1441" spans="1:6">
      <c r="A1441" s="20" t="s">
        <v>2314</v>
      </c>
      <c r="B1441" s="12">
        <v>29</v>
      </c>
      <c r="C1441" s="13">
        <v>60570</v>
      </c>
      <c r="D1441" s="13">
        <v>2088.6206896551726</v>
      </c>
      <c r="E1441" s="13">
        <v>2364.8333333333335</v>
      </c>
      <c r="F1441" s="63">
        <f t="shared" si="22"/>
        <v>0.13224643662979471</v>
      </c>
    </row>
    <row r="1442" spans="1:6">
      <c r="A1442" s="20" t="s">
        <v>2315</v>
      </c>
      <c r="B1442" s="12">
        <v>20</v>
      </c>
      <c r="C1442" s="13">
        <v>79467.5</v>
      </c>
      <c r="D1442" s="13">
        <v>3973.375</v>
      </c>
      <c r="E1442" s="13">
        <v>5080.75</v>
      </c>
      <c r="F1442" s="63">
        <f t="shared" si="22"/>
        <v>0.27869883914807941</v>
      </c>
    </row>
    <row r="1443" spans="1:6">
      <c r="A1443" s="20" t="s">
        <v>2316</v>
      </c>
      <c r="B1443" s="12">
        <v>114</v>
      </c>
      <c r="C1443" s="13">
        <v>149066</v>
      </c>
      <c r="D1443" s="13">
        <v>1307.5964912280701</v>
      </c>
      <c r="E1443" s="13">
        <v>1540.0349650349651</v>
      </c>
      <c r="F1443" s="63">
        <f t="shared" si="22"/>
        <v>0.17776009293860456</v>
      </c>
    </row>
    <row r="1444" spans="1:6">
      <c r="A1444" s="20" t="s">
        <v>2317</v>
      </c>
      <c r="B1444" s="12">
        <v>59</v>
      </c>
      <c r="C1444" s="13">
        <v>84257.5</v>
      </c>
      <c r="D1444" s="13">
        <v>1428.093220338983</v>
      </c>
      <c r="E1444" s="13">
        <v>1399.3052884615386</v>
      </c>
      <c r="F1444" s="63">
        <f t="shared" si="22"/>
        <v>-2.0158300219793136E-2</v>
      </c>
    </row>
    <row r="1445" spans="1:6">
      <c r="A1445" s="20" t="s">
        <v>2318</v>
      </c>
      <c r="B1445" s="12">
        <v>5</v>
      </c>
      <c r="C1445" s="13">
        <v>12657.5</v>
      </c>
      <c r="D1445" s="13">
        <v>2531.5</v>
      </c>
      <c r="E1445" s="13">
        <v>3012.5</v>
      </c>
      <c r="F1445" s="63">
        <f t="shared" si="22"/>
        <v>0.19000592534070709</v>
      </c>
    </row>
    <row r="1446" spans="1:6">
      <c r="A1446" s="20" t="s">
        <v>2319</v>
      </c>
      <c r="B1446" s="12">
        <v>18</v>
      </c>
      <c r="C1446" s="13">
        <v>14265</v>
      </c>
      <c r="D1446" s="13">
        <v>792.5</v>
      </c>
      <c r="E1446" s="13">
        <v>1217.7727272727273</v>
      </c>
      <c r="F1446" s="63">
        <f t="shared" si="22"/>
        <v>0.53662173788356748</v>
      </c>
    </row>
    <row r="1447" spans="1:6">
      <c r="A1447" s="20" t="s">
        <v>2320</v>
      </c>
      <c r="B1447" s="12">
        <v>19</v>
      </c>
      <c r="C1447" s="13">
        <v>21864</v>
      </c>
      <c r="D1447" s="13">
        <v>1150.7368421052631</v>
      </c>
      <c r="E1447" s="13">
        <v>1627.52</v>
      </c>
      <c r="F1447" s="63">
        <f t="shared" si="22"/>
        <v>0.41432857665568973</v>
      </c>
    </row>
    <row r="1448" spans="1:6">
      <c r="A1448" s="20" t="s">
        <v>2324</v>
      </c>
      <c r="B1448" s="12">
        <v>11</v>
      </c>
      <c r="C1448" s="13">
        <v>14248.27</v>
      </c>
      <c r="D1448" s="13">
        <v>1295.2972727272727</v>
      </c>
      <c r="E1448" s="13">
        <v>1723.90625</v>
      </c>
      <c r="F1448" s="63">
        <f t="shared" si="22"/>
        <v>0.33089622459428414</v>
      </c>
    </row>
    <row r="1449" spans="1:6">
      <c r="A1449" s="20" t="s">
        <v>2325</v>
      </c>
      <c r="B1449" s="12">
        <v>24</v>
      </c>
      <c r="C1449" s="13">
        <v>17253</v>
      </c>
      <c r="D1449" s="13">
        <v>718.875</v>
      </c>
      <c r="E1449" s="13">
        <v>1033.6071428571429</v>
      </c>
      <c r="F1449" s="63">
        <f t="shared" si="22"/>
        <v>0.43781205753036745</v>
      </c>
    </row>
    <row r="1450" spans="1:6">
      <c r="A1450" s="20" t="s">
        <v>2326</v>
      </c>
      <c r="B1450" s="12">
        <v>4</v>
      </c>
      <c r="C1450" s="13">
        <v>3690</v>
      </c>
      <c r="D1450" s="13">
        <v>922.5</v>
      </c>
      <c r="E1450" s="13">
        <v>1120.5384615384614</v>
      </c>
      <c r="F1450" s="63">
        <f t="shared" si="22"/>
        <v>0.21467583906608287</v>
      </c>
    </row>
    <row r="1451" spans="1:6">
      <c r="A1451" s="20" t="s">
        <v>2327</v>
      </c>
      <c r="B1451" s="12">
        <v>8</v>
      </c>
      <c r="C1451" s="13">
        <v>17105</v>
      </c>
      <c r="D1451" s="13">
        <v>2138.125</v>
      </c>
      <c r="E1451" s="13">
        <v>2500.2222222222222</v>
      </c>
      <c r="F1451" s="63">
        <f t="shared" si="22"/>
        <v>0.16935269089609922</v>
      </c>
    </row>
    <row r="1452" spans="1:6">
      <c r="A1452" s="20" t="s">
        <v>2328</v>
      </c>
      <c r="B1452" s="12">
        <v>32</v>
      </c>
      <c r="C1452" s="13">
        <v>89062.5</v>
      </c>
      <c r="D1452" s="13">
        <v>2783.203125</v>
      </c>
      <c r="E1452" s="13">
        <v>3095.163551401869</v>
      </c>
      <c r="F1452" s="63">
        <f t="shared" si="22"/>
        <v>0.11208683390719783</v>
      </c>
    </row>
    <row r="1453" spans="1:6">
      <c r="A1453" s="20" t="s">
        <v>2329</v>
      </c>
      <c r="B1453" s="12">
        <v>3</v>
      </c>
      <c r="C1453" s="13">
        <v>3168</v>
      </c>
      <c r="D1453" s="13">
        <v>1056</v>
      </c>
      <c r="E1453" s="13">
        <v>1089.2</v>
      </c>
      <c r="F1453" s="63">
        <f t="shared" si="22"/>
        <v>3.1439393939393982E-2</v>
      </c>
    </row>
    <row r="1454" spans="1:6">
      <c r="A1454" s="20" t="s">
        <v>2330</v>
      </c>
      <c r="B1454" s="12">
        <v>8</v>
      </c>
      <c r="C1454" s="13">
        <v>17132</v>
      </c>
      <c r="D1454" s="13">
        <v>2141.5</v>
      </c>
      <c r="E1454" s="13">
        <v>2421.3333333333335</v>
      </c>
      <c r="F1454" s="63">
        <f t="shared" si="22"/>
        <v>0.13067164759903502</v>
      </c>
    </row>
    <row r="1455" spans="1:6">
      <c r="A1455" s="20" t="s">
        <v>2331</v>
      </c>
      <c r="B1455" s="12">
        <v>9</v>
      </c>
      <c r="C1455" s="13">
        <v>32288.5</v>
      </c>
      <c r="D1455" s="13">
        <v>3587.6111111111113</v>
      </c>
      <c r="E1455" s="13">
        <v>4654.5</v>
      </c>
      <c r="F1455" s="63">
        <f t="shared" si="22"/>
        <v>0.29738142062963585</v>
      </c>
    </row>
    <row r="1456" spans="1:6">
      <c r="A1456" s="20" t="s">
        <v>2333</v>
      </c>
      <c r="B1456" s="12">
        <v>13</v>
      </c>
      <c r="C1456" s="13">
        <v>81599</v>
      </c>
      <c r="D1456" s="13">
        <v>6276.8461538461543</v>
      </c>
      <c r="E1456" s="13">
        <v>8268</v>
      </c>
      <c r="F1456" s="63">
        <f t="shared" si="22"/>
        <v>0.31722202477971534</v>
      </c>
    </row>
    <row r="1457" spans="1:6">
      <c r="A1457" s="20" t="s">
        <v>2334</v>
      </c>
      <c r="B1457" s="12">
        <v>15</v>
      </c>
      <c r="C1457" s="13">
        <v>104697.5</v>
      </c>
      <c r="D1457" s="13">
        <v>6979.833333333333</v>
      </c>
      <c r="E1457" s="13">
        <v>8945</v>
      </c>
      <c r="F1457" s="63">
        <f t="shared" si="22"/>
        <v>0.28154922514864256</v>
      </c>
    </row>
    <row r="1458" spans="1:6">
      <c r="A1458" s="20" t="s">
        <v>2335</v>
      </c>
      <c r="B1458" s="12">
        <v>1</v>
      </c>
      <c r="C1458" s="13">
        <v>8542.5</v>
      </c>
      <c r="D1458" s="13">
        <v>8542.5</v>
      </c>
      <c r="E1458" s="13">
        <v>10837.5</v>
      </c>
      <c r="F1458" s="63">
        <f t="shared" si="22"/>
        <v>0.26865671641791045</v>
      </c>
    </row>
    <row r="1459" spans="1:6">
      <c r="A1459" s="20" t="s">
        <v>2336</v>
      </c>
      <c r="B1459" s="12">
        <v>7</v>
      </c>
      <c r="C1459" s="13">
        <v>79292.5</v>
      </c>
      <c r="D1459" s="13">
        <v>11327.5</v>
      </c>
      <c r="E1459" s="13">
        <v>13306.777777777777</v>
      </c>
      <c r="F1459" s="63">
        <f t="shared" si="22"/>
        <v>0.17473209249858992</v>
      </c>
    </row>
    <row r="1460" spans="1:6">
      <c r="A1460" s="20" t="s">
        <v>2337</v>
      </c>
      <c r="B1460" s="12">
        <v>6</v>
      </c>
      <c r="C1460" s="13">
        <v>74044.5</v>
      </c>
      <c r="D1460" s="13">
        <v>12340.75</v>
      </c>
      <c r="E1460" s="13">
        <v>15469.666666666666</v>
      </c>
      <c r="F1460" s="63">
        <f t="shared" si="22"/>
        <v>0.25354347723328535</v>
      </c>
    </row>
    <row r="1461" spans="1:6">
      <c r="A1461" s="20" t="s">
        <v>2339</v>
      </c>
      <c r="B1461" s="12">
        <v>24</v>
      </c>
      <c r="C1461" s="13">
        <v>17695.5</v>
      </c>
      <c r="D1461" s="13">
        <v>737.3125</v>
      </c>
      <c r="E1461" s="13">
        <v>967.85135135135135</v>
      </c>
      <c r="F1461" s="63">
        <f t="shared" si="22"/>
        <v>0.3126745462084955</v>
      </c>
    </row>
    <row r="1462" spans="1:6">
      <c r="A1462" s="20" t="s">
        <v>2340</v>
      </c>
      <c r="B1462" s="12">
        <v>15</v>
      </c>
      <c r="C1462" s="13">
        <v>5046</v>
      </c>
      <c r="D1462" s="13">
        <v>336.4</v>
      </c>
      <c r="E1462" s="13">
        <v>428.33333333333331</v>
      </c>
      <c r="F1462" s="63">
        <f t="shared" si="22"/>
        <v>0.27328577090764966</v>
      </c>
    </row>
    <row r="1463" spans="1:6">
      <c r="A1463" s="20" t="s">
        <v>2342</v>
      </c>
      <c r="B1463" s="12">
        <v>4</v>
      </c>
      <c r="C1463" s="13">
        <v>32708</v>
      </c>
      <c r="D1463" s="13">
        <v>8177</v>
      </c>
      <c r="E1463" s="13">
        <v>8820</v>
      </c>
      <c r="F1463" s="63">
        <f t="shared" si="22"/>
        <v>7.8635196282255113E-2</v>
      </c>
    </row>
    <row r="1464" spans="1:6">
      <c r="A1464" s="20" t="s">
        <v>2344</v>
      </c>
      <c r="B1464" s="12">
        <v>2</v>
      </c>
      <c r="C1464" s="13">
        <v>127632.5</v>
      </c>
      <c r="D1464" s="13">
        <v>63816.25</v>
      </c>
      <c r="E1464" s="13">
        <v>87810.5</v>
      </c>
      <c r="F1464" s="63">
        <f t="shared" si="22"/>
        <v>0.37598965780659316</v>
      </c>
    </row>
    <row r="1465" spans="1:6">
      <c r="A1465" s="20" t="s">
        <v>2345</v>
      </c>
      <c r="B1465" s="12">
        <v>18</v>
      </c>
      <c r="C1465" s="13">
        <v>197421.5</v>
      </c>
      <c r="D1465" s="13">
        <v>10967.861111111111</v>
      </c>
      <c r="E1465" s="13">
        <v>13588.394736842105</v>
      </c>
      <c r="F1465" s="63">
        <f t="shared" si="22"/>
        <v>0.23892841085270797</v>
      </c>
    </row>
    <row r="1466" spans="1:6">
      <c r="A1466" s="20" t="s">
        <v>2346</v>
      </c>
      <c r="B1466" s="12">
        <v>2</v>
      </c>
      <c r="C1466" s="13">
        <v>6237.5</v>
      </c>
      <c r="D1466" s="13">
        <v>3118.75</v>
      </c>
      <c r="E1466" s="13">
        <v>3248.9</v>
      </c>
      <c r="F1466" s="63">
        <f t="shared" si="22"/>
        <v>4.1731462925851733E-2</v>
      </c>
    </row>
    <row r="1467" spans="1:6">
      <c r="A1467" s="20" t="s">
        <v>2347</v>
      </c>
      <c r="B1467" s="12">
        <v>2</v>
      </c>
      <c r="C1467" s="13">
        <v>36781</v>
      </c>
      <c r="D1467" s="13">
        <v>18390.5</v>
      </c>
      <c r="E1467" s="13">
        <v>25104</v>
      </c>
      <c r="F1467" s="63">
        <f t="shared" si="22"/>
        <v>0.36505260868383133</v>
      </c>
    </row>
    <row r="1468" spans="1:6">
      <c r="A1468" s="20" t="s">
        <v>2348</v>
      </c>
      <c r="B1468" s="12">
        <v>10</v>
      </c>
      <c r="C1468" s="13">
        <v>42065</v>
      </c>
      <c r="D1468" s="13">
        <v>4206.5</v>
      </c>
      <c r="E1468" s="13">
        <v>4555.8076923076924</v>
      </c>
      <c r="F1468" s="63">
        <f t="shared" si="22"/>
        <v>8.3039983907688672E-2</v>
      </c>
    </row>
    <row r="1469" spans="1:6">
      <c r="A1469" s="20" t="s">
        <v>2349</v>
      </c>
      <c r="B1469" s="12">
        <v>6</v>
      </c>
      <c r="C1469" s="13">
        <v>11600</v>
      </c>
      <c r="D1469" s="13">
        <v>1933.3333333333333</v>
      </c>
      <c r="E1469" s="13">
        <v>2648.7142857142858</v>
      </c>
      <c r="F1469" s="63">
        <f t="shared" si="22"/>
        <v>0.37002463054187201</v>
      </c>
    </row>
    <row r="1470" spans="1:6">
      <c r="A1470" s="20" t="s">
        <v>2350</v>
      </c>
      <c r="B1470" s="12">
        <v>1</v>
      </c>
      <c r="C1470" s="13">
        <v>1728</v>
      </c>
      <c r="D1470" s="13">
        <v>1728</v>
      </c>
      <c r="E1470" s="13">
        <v>2031.5</v>
      </c>
      <c r="F1470" s="63">
        <f t="shared" si="22"/>
        <v>0.17563657407407407</v>
      </c>
    </row>
    <row r="1471" spans="1:6">
      <c r="A1471" s="20" t="s">
        <v>2351</v>
      </c>
      <c r="B1471" s="12">
        <v>25</v>
      </c>
      <c r="C1471" s="13">
        <v>47815.5</v>
      </c>
      <c r="D1471" s="13">
        <v>1912.62</v>
      </c>
      <c r="E1471" s="13">
        <v>1998.5555555555557</v>
      </c>
      <c r="F1471" s="63">
        <f t="shared" si="22"/>
        <v>4.4930804632156818E-2</v>
      </c>
    </row>
    <row r="1472" spans="1:6">
      <c r="A1472" s="20" t="s">
        <v>2352</v>
      </c>
      <c r="B1472" s="12">
        <v>5</v>
      </c>
      <c r="C1472" s="13">
        <v>8573.5</v>
      </c>
      <c r="D1472" s="13">
        <v>1714.7</v>
      </c>
      <c r="E1472" s="13">
        <v>1979.25</v>
      </c>
      <c r="F1472" s="63">
        <f t="shared" si="22"/>
        <v>0.1542835481425322</v>
      </c>
    </row>
    <row r="1473" spans="1:6">
      <c r="A1473" s="20" t="s">
        <v>2354</v>
      </c>
      <c r="B1473" s="12">
        <v>4</v>
      </c>
      <c r="C1473" s="13">
        <v>6590.5</v>
      </c>
      <c r="D1473" s="13">
        <v>1647.625</v>
      </c>
      <c r="E1473" s="13">
        <v>1652.2142857142858</v>
      </c>
      <c r="F1473" s="63">
        <f t="shared" si="22"/>
        <v>2.7853945614358722E-3</v>
      </c>
    </row>
    <row r="1474" spans="1:6">
      <c r="A1474" s="20" t="s">
        <v>2355</v>
      </c>
      <c r="B1474" s="12">
        <v>72</v>
      </c>
      <c r="C1474" s="13">
        <v>68852</v>
      </c>
      <c r="D1474" s="13">
        <v>956.27777777777783</v>
      </c>
      <c r="E1474" s="13">
        <v>1045.7627737226278</v>
      </c>
      <c r="F1474" s="63">
        <f t="shared" si="22"/>
        <v>9.3576362459030935E-2</v>
      </c>
    </row>
    <row r="1475" spans="1:6">
      <c r="A1475" s="20" t="s">
        <v>2358</v>
      </c>
      <c r="B1475" s="12">
        <v>8</v>
      </c>
      <c r="C1475" s="13">
        <v>15091.5</v>
      </c>
      <c r="D1475" s="13">
        <v>1886.4375</v>
      </c>
      <c r="E1475" s="13">
        <v>1906.6989247311828</v>
      </c>
      <c r="F1475" s="63">
        <f t="shared" si="22"/>
        <v>1.0740575678326392E-2</v>
      </c>
    </row>
    <row r="1476" spans="1:6">
      <c r="A1476" s="20" t="s">
        <v>2361</v>
      </c>
      <c r="B1476" s="12">
        <v>4</v>
      </c>
      <c r="C1476" s="13">
        <v>88018</v>
      </c>
      <c r="D1476" s="13">
        <v>22004.5</v>
      </c>
      <c r="E1476" s="13">
        <v>22163.666666666668</v>
      </c>
      <c r="F1476" s="63">
        <f t="shared" si="22"/>
        <v>7.2333689321124259E-3</v>
      </c>
    </row>
    <row r="1477" spans="1:6">
      <c r="A1477" s="20" t="s">
        <v>2362</v>
      </c>
      <c r="B1477" s="12">
        <v>4</v>
      </c>
      <c r="C1477" s="13">
        <v>23595</v>
      </c>
      <c r="D1477" s="13">
        <v>5898.75</v>
      </c>
      <c r="E1477" s="13">
        <v>6342.25</v>
      </c>
      <c r="F1477" s="63">
        <f t="shared" si="22"/>
        <v>7.5185420639966097E-2</v>
      </c>
    </row>
    <row r="1478" spans="1:6">
      <c r="A1478" s="20" t="s">
        <v>2365</v>
      </c>
      <c r="B1478" s="12">
        <v>3</v>
      </c>
      <c r="C1478" s="13">
        <v>31804.5</v>
      </c>
      <c r="D1478" s="13">
        <v>10601.5</v>
      </c>
      <c r="E1478" s="13">
        <v>10950.416666666666</v>
      </c>
      <c r="F1478" s="63">
        <f t="shared" si="22"/>
        <v>3.2912009306859037E-2</v>
      </c>
    </row>
    <row r="1479" spans="1:6">
      <c r="A1479" s="20" t="s">
        <v>2366</v>
      </c>
      <c r="B1479" s="12">
        <v>2</v>
      </c>
      <c r="C1479" s="13">
        <v>20097.5</v>
      </c>
      <c r="D1479" s="13">
        <v>10048.75</v>
      </c>
      <c r="E1479" s="13">
        <v>11796</v>
      </c>
      <c r="F1479" s="63">
        <f t="shared" si="22"/>
        <v>0.17387734792884688</v>
      </c>
    </row>
    <row r="1480" spans="1:6">
      <c r="A1480" s="20" t="s">
        <v>2367</v>
      </c>
      <c r="B1480" s="12">
        <v>4</v>
      </c>
      <c r="C1480" s="13">
        <v>66582</v>
      </c>
      <c r="D1480" s="13">
        <v>16645.5</v>
      </c>
      <c r="E1480" s="13">
        <v>16671</v>
      </c>
      <c r="F1480" s="63">
        <f t="shared" ref="F1480:F1543" si="23">(E1480-D1480)/D1480</f>
        <v>1.5319455708750112E-3</v>
      </c>
    </row>
    <row r="1481" spans="1:6">
      <c r="A1481" s="20" t="s">
        <v>2368</v>
      </c>
      <c r="B1481" s="12">
        <v>3</v>
      </c>
      <c r="C1481" s="13">
        <v>58266</v>
      </c>
      <c r="D1481" s="13">
        <v>19422</v>
      </c>
      <c r="E1481" s="13">
        <v>17134.5</v>
      </c>
      <c r="F1481" s="63">
        <f t="shared" si="23"/>
        <v>-0.11777880753784369</v>
      </c>
    </row>
    <row r="1482" spans="1:6">
      <c r="A1482" s="20" t="s">
        <v>2371</v>
      </c>
      <c r="B1482" s="12">
        <v>3</v>
      </c>
      <c r="C1482" s="13">
        <v>49727.5</v>
      </c>
      <c r="D1482" s="13">
        <v>16575.833333333332</v>
      </c>
      <c r="E1482" s="13">
        <v>16608.5</v>
      </c>
      <c r="F1482" s="63">
        <f t="shared" si="23"/>
        <v>1.9707405359208415E-3</v>
      </c>
    </row>
    <row r="1483" spans="1:6">
      <c r="A1483" s="20" t="s">
        <v>2373</v>
      </c>
      <c r="B1483" s="12">
        <v>2</v>
      </c>
      <c r="C1483" s="13">
        <v>57509.5</v>
      </c>
      <c r="D1483" s="13">
        <v>28754.75</v>
      </c>
      <c r="E1483" s="13">
        <v>31119.25</v>
      </c>
      <c r="F1483" s="63">
        <f t="shared" si="23"/>
        <v>8.2229892452551315E-2</v>
      </c>
    </row>
    <row r="1484" spans="1:6">
      <c r="A1484" s="20" t="s">
        <v>2374</v>
      </c>
      <c r="B1484" s="12">
        <v>1</v>
      </c>
      <c r="C1484" s="13">
        <v>34583.5</v>
      </c>
      <c r="D1484" s="13">
        <v>34583.5</v>
      </c>
      <c r="E1484" s="13">
        <v>36076</v>
      </c>
      <c r="F1484" s="63">
        <f t="shared" si="23"/>
        <v>4.3156418523284223E-2</v>
      </c>
    </row>
    <row r="1485" spans="1:6">
      <c r="A1485" s="20" t="s">
        <v>2375</v>
      </c>
      <c r="B1485" s="12">
        <v>1</v>
      </c>
      <c r="C1485" s="13">
        <v>1368</v>
      </c>
      <c r="D1485" s="13">
        <v>1368</v>
      </c>
      <c r="E1485" s="13">
        <v>1290.5</v>
      </c>
      <c r="F1485" s="63">
        <f t="shared" si="23"/>
        <v>-5.6652046783625731E-2</v>
      </c>
    </row>
    <row r="1486" spans="1:6">
      <c r="A1486" s="20" t="s">
        <v>2376</v>
      </c>
      <c r="B1486" s="12">
        <v>10</v>
      </c>
      <c r="C1486" s="13">
        <v>15773.5</v>
      </c>
      <c r="D1486" s="13">
        <v>1577.35</v>
      </c>
      <c r="E1486" s="13">
        <v>1319</v>
      </c>
      <c r="F1486" s="63">
        <f t="shared" si="23"/>
        <v>-0.16378736488414108</v>
      </c>
    </row>
    <row r="1487" spans="1:6">
      <c r="A1487" s="20" t="s">
        <v>2377</v>
      </c>
      <c r="B1487" s="12">
        <v>52</v>
      </c>
      <c r="C1487" s="13">
        <v>22015.5</v>
      </c>
      <c r="D1487" s="13">
        <v>423.375</v>
      </c>
      <c r="E1487" s="13">
        <v>434.94262295081967</v>
      </c>
      <c r="F1487" s="63">
        <f t="shared" si="23"/>
        <v>2.7322404371584692E-2</v>
      </c>
    </row>
    <row r="1488" spans="1:6">
      <c r="A1488" s="20" t="s">
        <v>2378</v>
      </c>
      <c r="B1488" s="12">
        <v>64</v>
      </c>
      <c r="C1488" s="13">
        <v>38154</v>
      </c>
      <c r="D1488" s="13">
        <v>596.15625</v>
      </c>
      <c r="E1488" s="13">
        <v>587.83333333333337</v>
      </c>
      <c r="F1488" s="63">
        <f t="shared" si="23"/>
        <v>-1.3960965211161719E-2</v>
      </c>
    </row>
    <row r="1489" spans="1:6">
      <c r="A1489" s="20" t="s">
        <v>2382</v>
      </c>
      <c r="B1489" s="12">
        <v>9</v>
      </c>
      <c r="C1489" s="13">
        <v>12455.5</v>
      </c>
      <c r="D1489" s="13">
        <v>1383.9444444444443</v>
      </c>
      <c r="E1489" s="13">
        <v>2114.5</v>
      </c>
      <c r="F1489" s="63">
        <f t="shared" si="23"/>
        <v>0.52787925013046455</v>
      </c>
    </row>
    <row r="1490" spans="1:6">
      <c r="A1490" s="20" t="s">
        <v>2383</v>
      </c>
      <c r="B1490" s="12">
        <v>23</v>
      </c>
      <c r="C1490" s="13">
        <v>21252</v>
      </c>
      <c r="D1490" s="13">
        <v>924</v>
      </c>
      <c r="E1490" s="13">
        <v>1046.2777777777778</v>
      </c>
      <c r="F1490" s="63">
        <f t="shared" si="23"/>
        <v>0.13233525733525739</v>
      </c>
    </row>
    <row r="1491" spans="1:6">
      <c r="A1491" s="20" t="s">
        <v>2384</v>
      </c>
      <c r="B1491" s="12">
        <v>12</v>
      </c>
      <c r="C1491" s="13">
        <v>16539</v>
      </c>
      <c r="D1491" s="13">
        <v>1378.25</v>
      </c>
      <c r="E1491" s="13">
        <v>1488.5</v>
      </c>
      <c r="F1491" s="63">
        <f t="shared" si="23"/>
        <v>7.9992744422274623E-2</v>
      </c>
    </row>
    <row r="1492" spans="1:6">
      <c r="A1492" s="20" t="s">
        <v>2385</v>
      </c>
      <c r="B1492" s="12">
        <v>7</v>
      </c>
      <c r="C1492" s="13">
        <v>11413.5</v>
      </c>
      <c r="D1492" s="13">
        <v>1630.5</v>
      </c>
      <c r="E1492" s="13">
        <v>2153.5</v>
      </c>
      <c r="F1492" s="63">
        <f t="shared" si="23"/>
        <v>0.32076050291321678</v>
      </c>
    </row>
    <row r="1493" spans="1:6">
      <c r="A1493" s="20" t="s">
        <v>2387</v>
      </c>
      <c r="B1493" s="12">
        <v>1</v>
      </c>
      <c r="C1493" s="13">
        <v>16456.5</v>
      </c>
      <c r="D1493" s="13">
        <v>16456.5</v>
      </c>
      <c r="E1493" s="13">
        <v>21223.25</v>
      </c>
      <c r="F1493" s="63">
        <f t="shared" si="23"/>
        <v>0.28965758211041231</v>
      </c>
    </row>
    <row r="1494" spans="1:6">
      <c r="A1494" s="20" t="s">
        <v>2388</v>
      </c>
      <c r="B1494" s="12">
        <v>6</v>
      </c>
      <c r="C1494" s="13">
        <v>15990</v>
      </c>
      <c r="D1494" s="13">
        <v>2665</v>
      </c>
      <c r="E1494" s="13">
        <v>3663.8897058823532</v>
      </c>
      <c r="F1494" s="63">
        <f t="shared" si="23"/>
        <v>0.37481790089394112</v>
      </c>
    </row>
    <row r="1495" spans="1:6">
      <c r="A1495" s="20" t="s">
        <v>2389</v>
      </c>
      <c r="B1495" s="12">
        <v>8</v>
      </c>
      <c r="C1495" s="13">
        <v>21960</v>
      </c>
      <c r="D1495" s="13">
        <v>2745</v>
      </c>
      <c r="E1495" s="13">
        <v>3124.0263157894738</v>
      </c>
      <c r="F1495" s="63">
        <f t="shared" si="23"/>
        <v>0.13807880356629282</v>
      </c>
    </row>
    <row r="1496" spans="1:6">
      <c r="A1496" s="20" t="s">
        <v>2390</v>
      </c>
      <c r="B1496" s="12">
        <v>2</v>
      </c>
      <c r="C1496" s="13">
        <v>16275</v>
      </c>
      <c r="D1496" s="13">
        <v>8137.5</v>
      </c>
      <c r="E1496" s="13">
        <v>10297.25</v>
      </c>
      <c r="F1496" s="63">
        <f t="shared" si="23"/>
        <v>0.26540706605222736</v>
      </c>
    </row>
    <row r="1497" spans="1:6">
      <c r="A1497" s="20" t="s">
        <v>2391</v>
      </c>
      <c r="B1497" s="12">
        <v>3</v>
      </c>
      <c r="C1497" s="13">
        <v>27919</v>
      </c>
      <c r="D1497" s="13">
        <v>9306.3333333333339</v>
      </c>
      <c r="E1497" s="13">
        <v>11933.875</v>
      </c>
      <c r="F1497" s="63">
        <f t="shared" si="23"/>
        <v>0.28233908807622043</v>
      </c>
    </row>
    <row r="1498" spans="1:6">
      <c r="A1498" s="20" t="s">
        <v>2392</v>
      </c>
      <c r="B1498" s="12">
        <v>1</v>
      </c>
      <c r="C1498" s="13">
        <v>7116.5</v>
      </c>
      <c r="D1498" s="13">
        <v>7116.5</v>
      </c>
      <c r="E1498" s="13">
        <v>9206.5</v>
      </c>
      <c r="F1498" s="63">
        <f t="shared" si="23"/>
        <v>0.2936836928265299</v>
      </c>
    </row>
    <row r="1499" spans="1:6">
      <c r="A1499" s="20" t="s">
        <v>2393</v>
      </c>
      <c r="B1499" s="12">
        <v>1</v>
      </c>
      <c r="C1499" s="13">
        <v>1529</v>
      </c>
      <c r="D1499" s="13">
        <v>1529</v>
      </c>
      <c r="E1499" s="13">
        <v>1515.8381294964029</v>
      </c>
      <c r="F1499" s="63">
        <f t="shared" si="23"/>
        <v>-8.6081559866560686E-3</v>
      </c>
    </row>
    <row r="1500" spans="1:6">
      <c r="A1500" s="20" t="s">
        <v>2394</v>
      </c>
      <c r="B1500" s="12">
        <v>15</v>
      </c>
      <c r="C1500" s="13">
        <v>21879</v>
      </c>
      <c r="D1500" s="13">
        <v>1458.6</v>
      </c>
      <c r="E1500" s="13">
        <v>1443.5</v>
      </c>
      <c r="F1500" s="63">
        <f t="shared" si="23"/>
        <v>-1.0352392705333819E-2</v>
      </c>
    </row>
    <row r="1501" spans="1:6">
      <c r="A1501" s="20" t="s">
        <v>2395</v>
      </c>
      <c r="B1501" s="12">
        <v>2</v>
      </c>
      <c r="C1501" s="13">
        <v>7242</v>
      </c>
      <c r="D1501" s="13">
        <v>3621</v>
      </c>
      <c r="E1501" s="13">
        <v>4665.1000000000004</v>
      </c>
      <c r="F1501" s="63">
        <f t="shared" si="23"/>
        <v>0.28834576083954716</v>
      </c>
    </row>
    <row r="1502" spans="1:6">
      <c r="A1502" s="20" t="s">
        <v>2397</v>
      </c>
      <c r="B1502" s="12">
        <v>2</v>
      </c>
      <c r="C1502" s="13">
        <v>2825</v>
      </c>
      <c r="D1502" s="13">
        <v>1412.5</v>
      </c>
      <c r="E1502" s="13">
        <v>1693</v>
      </c>
      <c r="F1502" s="63">
        <f t="shared" si="23"/>
        <v>0.19858407079646018</v>
      </c>
    </row>
    <row r="1503" spans="1:6">
      <c r="A1503" s="20" t="s">
        <v>2398</v>
      </c>
      <c r="B1503" s="12">
        <v>35</v>
      </c>
      <c r="C1503" s="13">
        <v>74034.5</v>
      </c>
      <c r="D1503" s="13">
        <v>2115.2714285714287</v>
      </c>
      <c r="E1503" s="13">
        <v>2026.8947368421052</v>
      </c>
      <c r="F1503" s="63">
        <f t="shared" si="23"/>
        <v>-4.1780307971639202E-2</v>
      </c>
    </row>
    <row r="1504" spans="1:6">
      <c r="A1504" s="20" t="s">
        <v>2399</v>
      </c>
      <c r="B1504" s="12">
        <v>10</v>
      </c>
      <c r="C1504" s="13">
        <v>142717.5</v>
      </c>
      <c r="D1504" s="13">
        <v>14271.75</v>
      </c>
      <c r="E1504" s="13">
        <v>18361.5</v>
      </c>
      <c r="F1504" s="63">
        <f t="shared" si="23"/>
        <v>0.28656261495611962</v>
      </c>
    </row>
    <row r="1505" spans="1:6">
      <c r="A1505" s="20" t="s">
        <v>2401</v>
      </c>
      <c r="B1505" s="12">
        <v>3</v>
      </c>
      <c r="C1505" s="13">
        <v>44598.5</v>
      </c>
      <c r="D1505" s="13">
        <v>14866.166666666666</v>
      </c>
      <c r="E1505" s="13">
        <v>18735</v>
      </c>
      <c r="F1505" s="63">
        <f t="shared" si="23"/>
        <v>0.26024417861587279</v>
      </c>
    </row>
    <row r="1506" spans="1:6">
      <c r="A1506" s="20" t="s">
        <v>2403</v>
      </c>
      <c r="B1506" s="12">
        <v>5</v>
      </c>
      <c r="C1506" s="13">
        <v>10919.5</v>
      </c>
      <c r="D1506" s="13">
        <v>2183.9</v>
      </c>
      <c r="E1506" s="13">
        <v>2893.4615384615386</v>
      </c>
      <c r="F1506" s="63">
        <f t="shared" si="23"/>
        <v>0.32490569094809213</v>
      </c>
    </row>
    <row r="1507" spans="1:6">
      <c r="A1507" s="20" t="s">
        <v>2404</v>
      </c>
      <c r="B1507" s="12">
        <v>7</v>
      </c>
      <c r="C1507" s="13">
        <v>9898</v>
      </c>
      <c r="D1507" s="13">
        <v>1414</v>
      </c>
      <c r="E1507" s="13">
        <v>1342</v>
      </c>
      <c r="F1507" s="63">
        <f t="shared" si="23"/>
        <v>-5.0919377652050922E-2</v>
      </c>
    </row>
    <row r="1508" spans="1:6">
      <c r="A1508" s="20" t="s">
        <v>2405</v>
      </c>
      <c r="B1508" s="12">
        <v>1</v>
      </c>
      <c r="C1508" s="13">
        <v>20847</v>
      </c>
      <c r="D1508" s="13">
        <v>20847</v>
      </c>
      <c r="E1508" s="13">
        <v>21836</v>
      </c>
      <c r="F1508" s="63">
        <f t="shared" si="23"/>
        <v>4.7440878783518013E-2</v>
      </c>
    </row>
    <row r="1509" spans="1:6">
      <c r="A1509" s="20" t="s">
        <v>2406</v>
      </c>
      <c r="B1509" s="12">
        <v>1</v>
      </c>
      <c r="C1509" s="13">
        <v>21702.5</v>
      </c>
      <c r="D1509" s="13">
        <v>21702.5</v>
      </c>
      <c r="E1509" s="13">
        <v>23880</v>
      </c>
      <c r="F1509" s="63">
        <f t="shared" si="23"/>
        <v>0.10033406289597972</v>
      </c>
    </row>
    <row r="1510" spans="1:6">
      <c r="A1510" s="20" t="s">
        <v>2407</v>
      </c>
      <c r="B1510" s="12">
        <v>2</v>
      </c>
      <c r="C1510" s="13">
        <v>24987</v>
      </c>
      <c r="D1510" s="13">
        <v>12493.5</v>
      </c>
      <c r="E1510" s="13">
        <v>15815</v>
      </c>
      <c r="F1510" s="63">
        <f t="shared" si="23"/>
        <v>0.26585824628806981</v>
      </c>
    </row>
    <row r="1511" spans="1:6">
      <c r="A1511" s="20" t="s">
        <v>2409</v>
      </c>
      <c r="B1511" s="12">
        <v>3</v>
      </c>
      <c r="C1511" s="14">
        <v>821</v>
      </c>
      <c r="D1511" s="13">
        <v>273.66666666666669</v>
      </c>
      <c r="E1511" s="13">
        <v>338.6</v>
      </c>
      <c r="F1511" s="63">
        <f t="shared" si="23"/>
        <v>0.23727161997563948</v>
      </c>
    </row>
    <row r="1512" spans="1:6">
      <c r="A1512" s="20" t="s">
        <v>2410</v>
      </c>
      <c r="B1512" s="12">
        <v>2</v>
      </c>
      <c r="C1512" s="13">
        <v>2149</v>
      </c>
      <c r="D1512" s="13">
        <v>1074.5</v>
      </c>
      <c r="E1512" s="13">
        <v>1305.375</v>
      </c>
      <c r="F1512" s="63">
        <f t="shared" si="23"/>
        <v>0.21486738017682644</v>
      </c>
    </row>
    <row r="1513" spans="1:6">
      <c r="A1513" s="20" t="s">
        <v>2411</v>
      </c>
      <c r="B1513" s="12">
        <v>1</v>
      </c>
      <c r="C1513" s="14">
        <v>801.5</v>
      </c>
      <c r="D1513" s="13">
        <v>801.5</v>
      </c>
      <c r="E1513" s="13">
        <v>1445.6666666666667</v>
      </c>
      <c r="F1513" s="63">
        <f t="shared" si="23"/>
        <v>0.80370139322104395</v>
      </c>
    </row>
    <row r="1514" spans="1:6">
      <c r="A1514" s="20" t="s">
        <v>2413</v>
      </c>
      <c r="B1514" s="12">
        <v>26</v>
      </c>
      <c r="C1514" s="13">
        <v>25370.5</v>
      </c>
      <c r="D1514" s="13">
        <v>975.78846153846155</v>
      </c>
      <c r="E1514" s="13">
        <v>1015.25</v>
      </c>
      <c r="F1514" s="63">
        <f t="shared" si="23"/>
        <v>4.044066928125184E-2</v>
      </c>
    </row>
    <row r="1515" spans="1:6">
      <c r="A1515" s="20" t="s">
        <v>2414</v>
      </c>
      <c r="B1515" s="12">
        <v>22</v>
      </c>
      <c r="C1515" s="13">
        <v>20715.5</v>
      </c>
      <c r="D1515" s="13">
        <v>941.61363636363637</v>
      </c>
      <c r="E1515" s="13">
        <v>1016.1666666666666</v>
      </c>
      <c r="F1515" s="63">
        <f t="shared" si="23"/>
        <v>7.9175818429034567E-2</v>
      </c>
    </row>
    <row r="1516" spans="1:6">
      <c r="A1516" s="20" t="s">
        <v>2416</v>
      </c>
      <c r="B1516" s="12">
        <v>73</v>
      </c>
      <c r="C1516" s="13">
        <v>202319</v>
      </c>
      <c r="D1516" s="13">
        <v>2771.4931506849316</v>
      </c>
      <c r="E1516" s="13">
        <v>3315.2162162162163</v>
      </c>
      <c r="F1516" s="63">
        <f t="shared" si="23"/>
        <v>0.19618416354264195</v>
      </c>
    </row>
    <row r="1517" spans="1:6">
      <c r="A1517" s="20" t="s">
        <v>2418</v>
      </c>
      <c r="B1517" s="12">
        <v>2</v>
      </c>
      <c r="C1517" s="13">
        <v>1900</v>
      </c>
      <c r="D1517" s="13">
        <v>950</v>
      </c>
      <c r="E1517" s="13">
        <v>1075.75</v>
      </c>
      <c r="F1517" s="63">
        <f t="shared" si="23"/>
        <v>0.13236842105263158</v>
      </c>
    </row>
    <row r="1518" spans="1:6">
      <c r="A1518" s="20" t="s">
        <v>2420</v>
      </c>
      <c r="B1518" s="12">
        <v>1</v>
      </c>
      <c r="C1518" s="13">
        <v>1002</v>
      </c>
      <c r="D1518" s="13">
        <v>1002</v>
      </c>
      <c r="E1518" s="13">
        <v>1024.6309523809523</v>
      </c>
      <c r="F1518" s="63">
        <f t="shared" si="23"/>
        <v>2.2585780819313665E-2</v>
      </c>
    </row>
    <row r="1519" spans="1:6">
      <c r="A1519" s="20" t="s">
        <v>2421</v>
      </c>
      <c r="B1519" s="12">
        <v>8</v>
      </c>
      <c r="C1519" s="13">
        <v>20287</v>
      </c>
      <c r="D1519" s="13">
        <v>2535.875</v>
      </c>
      <c r="E1519" s="13">
        <v>3521</v>
      </c>
      <c r="F1519" s="63">
        <f t="shared" si="23"/>
        <v>0.3884753783210923</v>
      </c>
    </row>
    <row r="1520" spans="1:6">
      <c r="A1520" s="20" t="s">
        <v>2422</v>
      </c>
      <c r="B1520" s="12">
        <v>16</v>
      </c>
      <c r="C1520" s="13">
        <v>42888</v>
      </c>
      <c r="D1520" s="13">
        <v>2680.5</v>
      </c>
      <c r="E1520" s="13">
        <v>3266.5</v>
      </c>
      <c r="F1520" s="63">
        <f t="shared" si="23"/>
        <v>0.21861592986383138</v>
      </c>
    </row>
    <row r="1521" spans="1:6">
      <c r="A1521" s="20" t="s">
        <v>2423</v>
      </c>
      <c r="B1521" s="12">
        <v>1</v>
      </c>
      <c r="C1521" s="13">
        <v>2518</v>
      </c>
      <c r="D1521" s="13">
        <v>2518</v>
      </c>
      <c r="E1521" s="13">
        <v>3260.5</v>
      </c>
      <c r="F1521" s="63">
        <f t="shared" si="23"/>
        <v>0.29487688641779192</v>
      </c>
    </row>
    <row r="1522" spans="1:6">
      <c r="A1522" s="20" t="s">
        <v>2425</v>
      </c>
      <c r="B1522" s="12">
        <v>7</v>
      </c>
      <c r="C1522" s="13">
        <v>49665</v>
      </c>
      <c r="D1522" s="13">
        <v>7095</v>
      </c>
      <c r="E1522" s="13">
        <v>8911.5</v>
      </c>
      <c r="F1522" s="63">
        <f t="shared" si="23"/>
        <v>0.25602536997885833</v>
      </c>
    </row>
    <row r="1523" spans="1:6">
      <c r="A1523" s="20" t="s">
        <v>2426</v>
      </c>
      <c r="B1523" s="12">
        <v>5</v>
      </c>
      <c r="C1523" s="13">
        <v>4319</v>
      </c>
      <c r="D1523" s="13">
        <v>863.8</v>
      </c>
      <c r="E1523" s="13">
        <v>1008.2272727272727</v>
      </c>
      <c r="F1523" s="63">
        <f t="shared" si="23"/>
        <v>0.16719989896651169</v>
      </c>
    </row>
    <row r="1524" spans="1:6">
      <c r="A1524" s="20" t="s">
        <v>2428</v>
      </c>
      <c r="B1524" s="12">
        <v>10</v>
      </c>
      <c r="C1524" s="13">
        <v>9679.5</v>
      </c>
      <c r="D1524" s="13">
        <v>967.95</v>
      </c>
      <c r="E1524" s="13">
        <v>1166.625</v>
      </c>
      <c r="F1524" s="63">
        <f t="shared" si="23"/>
        <v>0.20525337052533699</v>
      </c>
    </row>
    <row r="1525" spans="1:6">
      <c r="A1525" s="20" t="s">
        <v>2429</v>
      </c>
      <c r="B1525" s="12">
        <v>1</v>
      </c>
      <c r="C1525" s="13">
        <v>1209</v>
      </c>
      <c r="D1525" s="13">
        <v>1209</v>
      </c>
      <c r="E1525" s="13">
        <v>1603.5</v>
      </c>
      <c r="F1525" s="63">
        <f t="shared" si="23"/>
        <v>0.32630272952853601</v>
      </c>
    </row>
    <row r="1526" spans="1:6">
      <c r="A1526" s="20" t="s">
        <v>2430</v>
      </c>
      <c r="B1526" s="12">
        <v>6</v>
      </c>
      <c r="C1526" s="13">
        <v>10597.5</v>
      </c>
      <c r="D1526" s="13">
        <v>1766.25</v>
      </c>
      <c r="E1526" s="13">
        <v>1818.7307692307693</v>
      </c>
      <c r="F1526" s="63">
        <f t="shared" si="23"/>
        <v>2.9713103598453947E-2</v>
      </c>
    </row>
    <row r="1527" spans="1:6">
      <c r="A1527" s="20" t="s">
        <v>2431</v>
      </c>
      <c r="B1527" s="12">
        <v>2</v>
      </c>
      <c r="C1527" s="13">
        <v>4425</v>
      </c>
      <c r="D1527" s="13">
        <v>2212.5</v>
      </c>
      <c r="E1527" s="13">
        <v>2470.6666666666665</v>
      </c>
      <c r="F1527" s="63">
        <f t="shared" si="23"/>
        <v>0.11668549905838034</v>
      </c>
    </row>
    <row r="1528" spans="1:6">
      <c r="A1528" s="20" t="s">
        <v>2432</v>
      </c>
      <c r="B1528" s="12">
        <v>23</v>
      </c>
      <c r="C1528" s="13">
        <v>64998</v>
      </c>
      <c r="D1528" s="13">
        <v>2826</v>
      </c>
      <c r="E1528" s="13">
        <v>3620.6944444444443</v>
      </c>
      <c r="F1528" s="63">
        <f t="shared" si="23"/>
        <v>0.28120822521034833</v>
      </c>
    </row>
    <row r="1529" spans="1:6">
      <c r="A1529" s="20" t="s">
        <v>2433</v>
      </c>
      <c r="B1529" s="12">
        <v>6</v>
      </c>
      <c r="C1529" s="13">
        <v>14853</v>
      </c>
      <c r="D1529" s="13">
        <v>2475.5</v>
      </c>
      <c r="E1529" s="13">
        <v>3395.5</v>
      </c>
      <c r="F1529" s="63">
        <f t="shared" si="23"/>
        <v>0.37164209250656433</v>
      </c>
    </row>
    <row r="1530" spans="1:6">
      <c r="A1530" s="20" t="s">
        <v>2434</v>
      </c>
      <c r="B1530" s="12">
        <v>7</v>
      </c>
      <c r="C1530" s="13">
        <v>17439</v>
      </c>
      <c r="D1530" s="13">
        <v>2491.2857142857142</v>
      </c>
      <c r="E1530" s="13">
        <v>3514</v>
      </c>
      <c r="F1530" s="63">
        <f t="shared" si="23"/>
        <v>0.41051665806525606</v>
      </c>
    </row>
    <row r="1531" spans="1:6">
      <c r="A1531" s="20" t="s">
        <v>2436</v>
      </c>
      <c r="B1531" s="12">
        <v>7</v>
      </c>
      <c r="C1531" s="13">
        <v>35765.5</v>
      </c>
      <c r="D1531" s="13">
        <v>5109.3571428571431</v>
      </c>
      <c r="E1531" s="13">
        <v>6242.166666666667</v>
      </c>
      <c r="F1531" s="63">
        <f t="shared" si="23"/>
        <v>0.22171273061097052</v>
      </c>
    </row>
    <row r="1532" spans="1:6">
      <c r="A1532" s="20" t="s">
        <v>2437</v>
      </c>
      <c r="B1532" s="12">
        <v>4</v>
      </c>
      <c r="C1532" s="13">
        <v>3486</v>
      </c>
      <c r="D1532" s="13">
        <v>871.5</v>
      </c>
      <c r="E1532" s="13">
        <v>1951</v>
      </c>
      <c r="F1532" s="63">
        <f t="shared" si="23"/>
        <v>1.2386689615605277</v>
      </c>
    </row>
    <row r="1533" spans="1:6">
      <c r="A1533" s="20" t="s">
        <v>2438</v>
      </c>
      <c r="B1533" s="12">
        <v>1</v>
      </c>
      <c r="C1533" s="13">
        <v>1005</v>
      </c>
      <c r="D1533" s="13">
        <v>1005</v>
      </c>
      <c r="E1533" s="13">
        <v>1994</v>
      </c>
      <c r="F1533" s="63">
        <f t="shared" si="23"/>
        <v>0.98407960199004973</v>
      </c>
    </row>
    <row r="1534" spans="1:6">
      <c r="A1534" s="20" t="s">
        <v>2443</v>
      </c>
      <c r="B1534" s="12">
        <v>48</v>
      </c>
      <c r="C1534" s="13">
        <v>40461</v>
      </c>
      <c r="D1534" s="13">
        <v>842.9375</v>
      </c>
      <c r="E1534" s="13">
        <v>1076.1981132075471</v>
      </c>
      <c r="F1534" s="63">
        <f t="shared" si="23"/>
        <v>0.27672349753990905</v>
      </c>
    </row>
    <row r="1535" spans="1:6">
      <c r="A1535" s="20" t="s">
        <v>2444</v>
      </c>
      <c r="B1535" s="12">
        <v>34</v>
      </c>
      <c r="C1535" s="13">
        <v>30434.5</v>
      </c>
      <c r="D1535" s="13">
        <v>895.13235294117646</v>
      </c>
      <c r="E1535" s="13">
        <v>1132.5576923076924</v>
      </c>
      <c r="F1535" s="63">
        <f t="shared" si="23"/>
        <v>0.2652404849253821</v>
      </c>
    </row>
    <row r="1536" spans="1:6">
      <c r="A1536" s="20" t="s">
        <v>2445</v>
      </c>
      <c r="B1536" s="12">
        <v>10</v>
      </c>
      <c r="C1536" s="13">
        <v>10544.5</v>
      </c>
      <c r="D1536" s="13">
        <v>1054.45</v>
      </c>
      <c r="E1536" s="13">
        <v>1217.9444444444443</v>
      </c>
      <c r="F1536" s="63">
        <f t="shared" si="23"/>
        <v>0.15505187011659566</v>
      </c>
    </row>
    <row r="1537" spans="1:6">
      <c r="A1537" s="20" t="s">
        <v>2446</v>
      </c>
      <c r="B1537" s="12">
        <v>11</v>
      </c>
      <c r="C1537" s="13">
        <v>24818</v>
      </c>
      <c r="D1537" s="13">
        <v>2256.181818181818</v>
      </c>
      <c r="E1537" s="13">
        <v>2672.6666666666665</v>
      </c>
      <c r="F1537" s="63">
        <f t="shared" si="23"/>
        <v>0.18459720095629517</v>
      </c>
    </row>
    <row r="1538" spans="1:6">
      <c r="A1538" s="20" t="s">
        <v>2447</v>
      </c>
      <c r="B1538" s="12">
        <v>67</v>
      </c>
      <c r="C1538" s="13">
        <v>99735.5</v>
      </c>
      <c r="D1538" s="13">
        <v>1488.5895522388059</v>
      </c>
      <c r="E1538" s="13">
        <v>1907.875</v>
      </c>
      <c r="F1538" s="63">
        <f t="shared" si="23"/>
        <v>0.28166625725042743</v>
      </c>
    </row>
    <row r="1539" spans="1:6">
      <c r="A1539" s="20" t="s">
        <v>2449</v>
      </c>
      <c r="B1539" s="12">
        <v>8</v>
      </c>
      <c r="C1539" s="13">
        <v>14716</v>
      </c>
      <c r="D1539" s="13">
        <v>1839.5</v>
      </c>
      <c r="E1539" s="13">
        <v>1885.5</v>
      </c>
      <c r="F1539" s="63">
        <f t="shared" si="23"/>
        <v>2.5006795324816526E-2</v>
      </c>
    </row>
    <row r="1540" spans="1:6">
      <c r="A1540" s="20" t="s">
        <v>2450</v>
      </c>
      <c r="B1540" s="12">
        <v>5</v>
      </c>
      <c r="C1540" s="13">
        <v>24739.5</v>
      </c>
      <c r="D1540" s="13">
        <v>4947.8999999999996</v>
      </c>
      <c r="E1540" s="13">
        <v>6058</v>
      </c>
      <c r="F1540" s="63">
        <f t="shared" si="23"/>
        <v>0.22435780836314406</v>
      </c>
    </row>
    <row r="1541" spans="1:6">
      <c r="A1541" s="20" t="s">
        <v>2454</v>
      </c>
      <c r="B1541" s="12">
        <v>1</v>
      </c>
      <c r="C1541" s="13">
        <v>7523</v>
      </c>
      <c r="D1541" s="13">
        <v>7523</v>
      </c>
      <c r="E1541" s="13">
        <v>10331</v>
      </c>
      <c r="F1541" s="63">
        <f t="shared" si="23"/>
        <v>0.37325535025920509</v>
      </c>
    </row>
    <row r="1542" spans="1:6">
      <c r="A1542" s="20" t="s">
        <v>2456</v>
      </c>
      <c r="B1542" s="12">
        <v>4</v>
      </c>
      <c r="C1542" s="13">
        <v>86397</v>
      </c>
      <c r="D1542" s="13">
        <v>21599.25</v>
      </c>
      <c r="E1542" s="13">
        <v>25236.5</v>
      </c>
      <c r="F1542" s="63">
        <f t="shared" si="23"/>
        <v>0.16839705082352396</v>
      </c>
    </row>
    <row r="1543" spans="1:6">
      <c r="A1543" s="20" t="s">
        <v>2457</v>
      </c>
      <c r="B1543" s="12">
        <v>48</v>
      </c>
      <c r="C1543" s="13">
        <v>263919.5</v>
      </c>
      <c r="D1543" s="13">
        <v>5498.322916666667</v>
      </c>
      <c r="E1543" s="13">
        <v>7788.2222222222226</v>
      </c>
      <c r="F1543" s="63">
        <f t="shared" si="23"/>
        <v>0.41647232078973573</v>
      </c>
    </row>
    <row r="1544" spans="1:6">
      <c r="A1544" s="20" t="s">
        <v>2458</v>
      </c>
      <c r="B1544" s="12">
        <v>1</v>
      </c>
      <c r="C1544" s="13">
        <v>20486.5</v>
      </c>
      <c r="D1544" s="13">
        <v>20486.5</v>
      </c>
      <c r="E1544" s="13">
        <v>26719.25</v>
      </c>
      <c r="F1544" s="63">
        <f t="shared" ref="F1544:F1607" si="24">(E1544-D1544)/D1544</f>
        <v>0.30423693651917116</v>
      </c>
    </row>
    <row r="1545" spans="1:6">
      <c r="A1545" s="20" t="s">
        <v>2460</v>
      </c>
      <c r="B1545" s="12">
        <v>1</v>
      </c>
      <c r="C1545" s="13">
        <v>22783</v>
      </c>
      <c r="D1545" s="13">
        <v>22783</v>
      </c>
      <c r="E1545" s="13">
        <v>25984</v>
      </c>
      <c r="F1545" s="63">
        <f t="shared" si="24"/>
        <v>0.14049949523767721</v>
      </c>
    </row>
    <row r="1546" spans="1:6">
      <c r="A1546" s="20" t="s">
        <v>2462</v>
      </c>
      <c r="B1546" s="12">
        <v>7</v>
      </c>
      <c r="C1546" s="13">
        <v>89905</v>
      </c>
      <c r="D1546" s="13">
        <v>12843.571428571429</v>
      </c>
      <c r="E1546" s="13">
        <v>16152.40909090909</v>
      </c>
      <c r="F1546" s="63">
        <f t="shared" si="24"/>
        <v>0.25762597893736305</v>
      </c>
    </row>
    <row r="1547" spans="1:6">
      <c r="A1547" s="20" t="s">
        <v>2463</v>
      </c>
      <c r="B1547" s="12">
        <v>1</v>
      </c>
      <c r="C1547" s="13">
        <v>1190</v>
      </c>
      <c r="D1547" s="13">
        <v>1190</v>
      </c>
      <c r="E1547" s="13">
        <v>1570</v>
      </c>
      <c r="F1547" s="63">
        <f t="shared" si="24"/>
        <v>0.31932773109243695</v>
      </c>
    </row>
    <row r="1548" spans="1:6">
      <c r="A1548" s="20" t="s">
        <v>2464</v>
      </c>
      <c r="B1548" s="12">
        <v>2</v>
      </c>
      <c r="C1548" s="13">
        <v>26883</v>
      </c>
      <c r="D1548" s="13">
        <v>13441.5</v>
      </c>
      <c r="E1548" s="13">
        <v>16886.045454545456</v>
      </c>
      <c r="F1548" s="63">
        <f t="shared" si="24"/>
        <v>0.25626198374775555</v>
      </c>
    </row>
    <row r="1549" spans="1:6">
      <c r="A1549" s="20" t="s">
        <v>2465</v>
      </c>
      <c r="B1549" s="12">
        <v>1</v>
      </c>
      <c r="C1549" s="13">
        <v>12533.5</v>
      </c>
      <c r="D1549" s="13">
        <v>12533.5</v>
      </c>
      <c r="E1549" s="13">
        <v>13404.4</v>
      </c>
      <c r="F1549" s="63">
        <f t="shared" si="24"/>
        <v>6.9485778114652702E-2</v>
      </c>
    </row>
    <row r="1550" spans="1:6">
      <c r="A1550" s="20" t="s">
        <v>2466</v>
      </c>
      <c r="B1550" s="12">
        <v>2</v>
      </c>
      <c r="C1550" s="13">
        <v>24460</v>
      </c>
      <c r="D1550" s="13">
        <v>12230</v>
      </c>
      <c r="E1550" s="13">
        <v>13686</v>
      </c>
      <c r="F1550" s="63">
        <f t="shared" si="24"/>
        <v>0.11905151267375307</v>
      </c>
    </row>
    <row r="1551" spans="1:6">
      <c r="A1551" s="20" t="s">
        <v>2467</v>
      </c>
      <c r="B1551" s="12">
        <v>7</v>
      </c>
      <c r="C1551" s="13">
        <v>115836.5</v>
      </c>
      <c r="D1551" s="13">
        <v>16548.071428571428</v>
      </c>
      <c r="E1551" s="13">
        <v>20944</v>
      </c>
      <c r="F1551" s="63">
        <f t="shared" si="24"/>
        <v>0.2656459751460033</v>
      </c>
    </row>
    <row r="1552" spans="1:6">
      <c r="A1552" s="20" t="s">
        <v>2468</v>
      </c>
      <c r="B1552" s="12">
        <v>5</v>
      </c>
      <c r="C1552" s="13">
        <v>40044.5</v>
      </c>
      <c r="D1552" s="13">
        <v>8008.9</v>
      </c>
      <c r="E1552" s="13">
        <v>9877.3333333333339</v>
      </c>
      <c r="F1552" s="63">
        <f t="shared" si="24"/>
        <v>0.23329462639480258</v>
      </c>
    </row>
    <row r="1553" spans="1:6">
      <c r="A1553" s="20" t="s">
        <v>2469</v>
      </c>
      <c r="B1553" s="12">
        <v>4</v>
      </c>
      <c r="C1553" s="13">
        <v>40140</v>
      </c>
      <c r="D1553" s="13">
        <v>10035</v>
      </c>
      <c r="E1553" s="13">
        <v>11568.277777777777</v>
      </c>
      <c r="F1553" s="63">
        <f t="shared" si="24"/>
        <v>0.15279300226983333</v>
      </c>
    </row>
    <row r="1554" spans="1:6">
      <c r="A1554" s="20" t="s">
        <v>2470</v>
      </c>
      <c r="B1554" s="12">
        <v>10</v>
      </c>
      <c r="C1554" s="13">
        <v>43545</v>
      </c>
      <c r="D1554" s="13">
        <v>4354.5</v>
      </c>
      <c r="E1554" s="13">
        <v>5415.8703703703704</v>
      </c>
      <c r="F1554" s="63">
        <f t="shared" si="24"/>
        <v>0.24374104268466423</v>
      </c>
    </row>
    <row r="1555" spans="1:6">
      <c r="A1555" s="20" t="s">
        <v>2472</v>
      </c>
      <c r="B1555" s="12">
        <v>2</v>
      </c>
      <c r="C1555" s="13">
        <v>4939</v>
      </c>
      <c r="D1555" s="13">
        <v>2469.5</v>
      </c>
      <c r="E1555" s="13">
        <v>3056.5</v>
      </c>
      <c r="F1555" s="63">
        <f t="shared" si="24"/>
        <v>0.2376999392589593</v>
      </c>
    </row>
    <row r="1556" spans="1:6">
      <c r="A1556" s="20" t="s">
        <v>2473</v>
      </c>
      <c r="B1556" s="12">
        <v>7</v>
      </c>
      <c r="C1556" s="13">
        <v>39817.5</v>
      </c>
      <c r="D1556" s="13">
        <v>5688.2142857142853</v>
      </c>
      <c r="E1556" s="13">
        <v>6902.416666666667</v>
      </c>
      <c r="F1556" s="63">
        <f t="shared" si="24"/>
        <v>0.21345932483623212</v>
      </c>
    </row>
    <row r="1557" spans="1:6">
      <c r="A1557" s="20" t="s">
        <v>2474</v>
      </c>
      <c r="B1557" s="12">
        <v>8</v>
      </c>
      <c r="C1557" s="13">
        <v>57475</v>
      </c>
      <c r="D1557" s="13">
        <v>7184.375</v>
      </c>
      <c r="E1557" s="13">
        <v>8621.5625</v>
      </c>
      <c r="F1557" s="63">
        <f t="shared" si="24"/>
        <v>0.20004349717268377</v>
      </c>
    </row>
    <row r="1558" spans="1:6">
      <c r="A1558" s="20" t="s">
        <v>2475</v>
      </c>
      <c r="B1558" s="12">
        <v>4</v>
      </c>
      <c r="C1558" s="13">
        <v>42071.5</v>
      </c>
      <c r="D1558" s="13">
        <v>10517.875</v>
      </c>
      <c r="E1558" s="13">
        <v>11943.5</v>
      </c>
      <c r="F1558" s="63">
        <f t="shared" si="24"/>
        <v>0.13554306359411952</v>
      </c>
    </row>
    <row r="1559" spans="1:6">
      <c r="A1559" s="20" t="s">
        <v>2476</v>
      </c>
      <c r="B1559" s="12">
        <v>4</v>
      </c>
      <c r="C1559" s="13">
        <v>29919.5</v>
      </c>
      <c r="D1559" s="13">
        <v>7479.875</v>
      </c>
      <c r="E1559" s="13">
        <v>8764.5</v>
      </c>
      <c r="F1559" s="63">
        <f t="shared" si="24"/>
        <v>0.1717441802169154</v>
      </c>
    </row>
    <row r="1560" spans="1:6">
      <c r="A1560" s="20" t="s">
        <v>2477</v>
      </c>
      <c r="B1560" s="12">
        <v>5</v>
      </c>
      <c r="C1560" s="13">
        <v>40380.5</v>
      </c>
      <c r="D1560" s="13">
        <v>8076.1</v>
      </c>
      <c r="E1560" s="13">
        <v>9967.7999999999993</v>
      </c>
      <c r="F1560" s="63">
        <f t="shared" si="24"/>
        <v>0.23423434578571325</v>
      </c>
    </row>
    <row r="1561" spans="1:6">
      <c r="A1561" s="20" t="s">
        <v>2478</v>
      </c>
      <c r="B1561" s="12">
        <v>10</v>
      </c>
      <c r="C1561" s="13">
        <v>108057</v>
      </c>
      <c r="D1561" s="13">
        <v>10805.7</v>
      </c>
      <c r="E1561" s="13">
        <v>14344.083333333334</v>
      </c>
      <c r="F1561" s="63">
        <f t="shared" si="24"/>
        <v>0.3274552628088262</v>
      </c>
    </row>
    <row r="1562" spans="1:6">
      <c r="A1562" s="20" t="s">
        <v>2479</v>
      </c>
      <c r="B1562" s="12">
        <v>7</v>
      </c>
      <c r="C1562" s="13">
        <v>98979</v>
      </c>
      <c r="D1562" s="13">
        <v>14139.857142857143</v>
      </c>
      <c r="E1562" s="13">
        <v>16318.25</v>
      </c>
      <c r="F1562" s="63">
        <f t="shared" si="24"/>
        <v>0.15406045726871354</v>
      </c>
    </row>
    <row r="1563" spans="1:6">
      <c r="A1563" s="20" t="s">
        <v>2480</v>
      </c>
      <c r="B1563" s="12">
        <v>3</v>
      </c>
      <c r="C1563" s="13">
        <v>41895.5</v>
      </c>
      <c r="D1563" s="13">
        <v>13965.166666666666</v>
      </c>
      <c r="E1563" s="13">
        <v>16698.166666666668</v>
      </c>
      <c r="F1563" s="63">
        <f t="shared" si="24"/>
        <v>0.19570120896038967</v>
      </c>
    </row>
    <row r="1564" spans="1:6">
      <c r="A1564" s="20" t="s">
        <v>2481</v>
      </c>
      <c r="B1564" s="12">
        <v>7</v>
      </c>
      <c r="C1564" s="13">
        <v>117881</v>
      </c>
      <c r="D1564" s="13">
        <v>16840.142857142859</v>
      </c>
      <c r="E1564" s="13">
        <v>18713.714285714286</v>
      </c>
      <c r="F1564" s="63">
        <f t="shared" si="24"/>
        <v>0.11125626691324295</v>
      </c>
    </row>
    <row r="1565" spans="1:6">
      <c r="A1565" s="20" t="s">
        <v>2482</v>
      </c>
      <c r="B1565" s="12">
        <v>8</v>
      </c>
      <c r="C1565" s="13">
        <v>161293</v>
      </c>
      <c r="D1565" s="13">
        <v>20161.625</v>
      </c>
      <c r="E1565" s="13">
        <v>25756</v>
      </c>
      <c r="F1565" s="63">
        <f t="shared" si="24"/>
        <v>0.27747639389186141</v>
      </c>
    </row>
    <row r="1566" spans="1:6">
      <c r="A1566" s="20" t="s">
        <v>2483</v>
      </c>
      <c r="B1566" s="12">
        <v>2</v>
      </c>
      <c r="C1566" s="13">
        <v>51130.5</v>
      </c>
      <c r="D1566" s="13">
        <v>25565.25</v>
      </c>
      <c r="E1566" s="13">
        <v>29217</v>
      </c>
      <c r="F1566" s="63">
        <f t="shared" si="24"/>
        <v>0.14284037903012878</v>
      </c>
    </row>
    <row r="1567" spans="1:6">
      <c r="A1567" s="20" t="s">
        <v>2484</v>
      </c>
      <c r="B1567" s="12">
        <v>1</v>
      </c>
      <c r="C1567" s="13">
        <v>34794</v>
      </c>
      <c r="D1567" s="13">
        <v>34794</v>
      </c>
      <c r="E1567" s="13">
        <v>39641.125</v>
      </c>
      <c r="F1567" s="63">
        <f t="shared" si="24"/>
        <v>0.13930921998045639</v>
      </c>
    </row>
    <row r="1568" spans="1:6">
      <c r="A1568" s="20" t="s">
        <v>2485</v>
      </c>
      <c r="B1568" s="12">
        <v>1</v>
      </c>
      <c r="C1568" s="13">
        <v>37906</v>
      </c>
      <c r="D1568" s="13">
        <v>37906</v>
      </c>
      <c r="E1568" s="13">
        <v>43633</v>
      </c>
      <c r="F1568" s="63">
        <f t="shared" si="24"/>
        <v>0.15108426106684958</v>
      </c>
    </row>
    <row r="1569" spans="1:6">
      <c r="A1569" s="20" t="s">
        <v>2486</v>
      </c>
      <c r="B1569" s="12">
        <v>1</v>
      </c>
      <c r="C1569" s="13">
        <v>42968.5</v>
      </c>
      <c r="D1569" s="13">
        <v>42968.5</v>
      </c>
      <c r="E1569" s="13">
        <v>54550.5</v>
      </c>
      <c r="F1569" s="63">
        <f t="shared" si="24"/>
        <v>0.26954629554208315</v>
      </c>
    </row>
    <row r="1570" spans="1:6">
      <c r="A1570" s="20" t="s">
        <v>2487</v>
      </c>
      <c r="B1570" s="12">
        <v>9</v>
      </c>
      <c r="C1570" s="13">
        <v>9731.5</v>
      </c>
      <c r="D1570" s="13">
        <v>1081.2777777777778</v>
      </c>
      <c r="E1570" s="13">
        <v>1219.5</v>
      </c>
      <c r="F1570" s="63">
        <f t="shared" si="24"/>
        <v>0.12783229717926317</v>
      </c>
    </row>
    <row r="1571" spans="1:6">
      <c r="A1571" s="20" t="s">
        <v>2488</v>
      </c>
      <c r="B1571" s="12">
        <v>40</v>
      </c>
      <c r="C1571" s="13">
        <v>43693.5</v>
      </c>
      <c r="D1571" s="13">
        <v>1092.3375000000001</v>
      </c>
      <c r="E1571" s="13">
        <v>1335.6428571428571</v>
      </c>
      <c r="F1571" s="63">
        <f t="shared" si="24"/>
        <v>0.22273826280142997</v>
      </c>
    </row>
    <row r="1572" spans="1:6">
      <c r="A1572" s="20" t="s">
        <v>2492</v>
      </c>
      <c r="B1572" s="12">
        <v>1</v>
      </c>
      <c r="C1572" s="14">
        <v>272.5</v>
      </c>
      <c r="D1572" s="13">
        <v>272.5</v>
      </c>
      <c r="E1572" s="13">
        <v>279.5</v>
      </c>
      <c r="F1572" s="63">
        <f t="shared" si="24"/>
        <v>2.5688073394495414E-2</v>
      </c>
    </row>
    <row r="1573" spans="1:6">
      <c r="A1573" s="20" t="s">
        <v>2498</v>
      </c>
      <c r="B1573" s="12">
        <v>16</v>
      </c>
      <c r="C1573" s="13">
        <v>278631.5</v>
      </c>
      <c r="D1573" s="13">
        <v>17414.46875</v>
      </c>
      <c r="E1573" s="13">
        <v>20971</v>
      </c>
      <c r="F1573" s="63">
        <f t="shared" si="24"/>
        <v>0.20422852405417191</v>
      </c>
    </row>
    <row r="1574" spans="1:6">
      <c r="A1574" s="20" t="s">
        <v>2500</v>
      </c>
      <c r="B1574" s="12">
        <v>41</v>
      </c>
      <c r="C1574" s="13">
        <v>55806</v>
      </c>
      <c r="D1574" s="13">
        <v>1361.1219512195121</v>
      </c>
      <c r="E1574" s="13">
        <v>1665.5731707317073</v>
      </c>
      <c r="F1574" s="63">
        <f t="shared" si="24"/>
        <v>0.2236766655915135</v>
      </c>
    </row>
    <row r="1575" spans="1:6">
      <c r="A1575" s="20" t="s">
        <v>2501</v>
      </c>
      <c r="B1575" s="12">
        <v>30</v>
      </c>
      <c r="C1575" s="13">
        <v>41061.5</v>
      </c>
      <c r="D1575" s="13">
        <v>1368.7166666666667</v>
      </c>
      <c r="E1575" s="13">
        <v>1586.9292452830189</v>
      </c>
      <c r="F1575" s="63">
        <f t="shared" si="24"/>
        <v>0.15942859755465741</v>
      </c>
    </row>
    <row r="1576" spans="1:6">
      <c r="A1576" s="20" t="s">
        <v>2502</v>
      </c>
      <c r="B1576" s="12">
        <v>2</v>
      </c>
      <c r="C1576" s="13">
        <v>2898</v>
      </c>
      <c r="D1576" s="13">
        <v>1449</v>
      </c>
      <c r="E1576" s="13">
        <v>1517.0922330097087</v>
      </c>
      <c r="F1576" s="63">
        <f t="shared" si="24"/>
        <v>4.6992569364878334E-2</v>
      </c>
    </row>
    <row r="1577" spans="1:6">
      <c r="A1577" s="20" t="s">
        <v>2503</v>
      </c>
      <c r="B1577" s="12">
        <v>20</v>
      </c>
      <c r="C1577" s="13">
        <v>28231.5</v>
      </c>
      <c r="D1577" s="13">
        <v>1411.575</v>
      </c>
      <c r="E1577" s="13">
        <v>1623</v>
      </c>
      <c r="F1577" s="63">
        <f t="shared" si="24"/>
        <v>0.14977950162053022</v>
      </c>
    </row>
    <row r="1578" spans="1:6">
      <c r="A1578" s="20" t="s">
        <v>2504</v>
      </c>
      <c r="B1578" s="12">
        <v>43</v>
      </c>
      <c r="C1578" s="13">
        <v>56496</v>
      </c>
      <c r="D1578" s="13">
        <v>1313.8604651162791</v>
      </c>
      <c r="E1578" s="13">
        <v>1636.1420454545455</v>
      </c>
      <c r="F1578" s="63">
        <f t="shared" si="24"/>
        <v>0.24529361290260293</v>
      </c>
    </row>
    <row r="1579" spans="1:6">
      <c r="A1579" s="20" t="s">
        <v>2505</v>
      </c>
      <c r="B1579" s="12">
        <v>66</v>
      </c>
      <c r="C1579" s="13">
        <v>506332</v>
      </c>
      <c r="D1579" s="13">
        <v>7671.69696969697</v>
      </c>
      <c r="E1579" s="13">
        <v>10004.717741935483</v>
      </c>
      <c r="F1579" s="63">
        <f t="shared" si="24"/>
        <v>0.30410752424840193</v>
      </c>
    </row>
    <row r="1580" spans="1:6">
      <c r="A1580" s="20" t="s">
        <v>2506</v>
      </c>
      <c r="B1580" s="12">
        <v>38</v>
      </c>
      <c r="C1580" s="13">
        <v>293927.5</v>
      </c>
      <c r="D1580" s="13">
        <v>7734.9342105263158</v>
      </c>
      <c r="E1580" s="13">
        <v>10538.174999999999</v>
      </c>
      <c r="F1580" s="63">
        <f t="shared" si="24"/>
        <v>0.36241301001097198</v>
      </c>
    </row>
    <row r="1581" spans="1:6">
      <c r="A1581" s="20" t="s">
        <v>2507</v>
      </c>
      <c r="B1581" s="12">
        <v>9</v>
      </c>
      <c r="C1581" s="13">
        <v>83146.5</v>
      </c>
      <c r="D1581" s="13">
        <v>9238.5</v>
      </c>
      <c r="E1581" s="13">
        <v>12609.666666666666</v>
      </c>
      <c r="F1581" s="63">
        <f t="shared" si="24"/>
        <v>0.36490411502588799</v>
      </c>
    </row>
    <row r="1582" spans="1:6">
      <c r="A1582" s="20" t="s">
        <v>2508</v>
      </c>
      <c r="B1582" s="12">
        <v>2</v>
      </c>
      <c r="C1582" s="13">
        <v>19645</v>
      </c>
      <c r="D1582" s="13">
        <v>9822.5</v>
      </c>
      <c r="E1582" s="13">
        <v>14313</v>
      </c>
      <c r="F1582" s="63">
        <f t="shared" si="24"/>
        <v>0.45716467294476965</v>
      </c>
    </row>
    <row r="1583" spans="1:6">
      <c r="A1583" s="20" t="s">
        <v>2509</v>
      </c>
      <c r="B1583" s="12">
        <v>4</v>
      </c>
      <c r="C1583" s="13">
        <v>42653.5</v>
      </c>
      <c r="D1583" s="13">
        <v>10663.375</v>
      </c>
      <c r="E1583" s="13">
        <v>14952.33375</v>
      </c>
      <c r="F1583" s="63">
        <f t="shared" si="24"/>
        <v>0.40221400354015496</v>
      </c>
    </row>
    <row r="1584" spans="1:6">
      <c r="A1584" s="20" t="s">
        <v>2510</v>
      </c>
      <c r="B1584" s="12">
        <v>7</v>
      </c>
      <c r="C1584" s="13">
        <v>70575.5</v>
      </c>
      <c r="D1584" s="13">
        <v>10082.214285714286</v>
      </c>
      <c r="E1584" s="13">
        <v>14077.5</v>
      </c>
      <c r="F1584" s="63">
        <f t="shared" si="24"/>
        <v>0.39627066049833148</v>
      </c>
    </row>
    <row r="1585" spans="1:6">
      <c r="A1585" s="20" t="s">
        <v>2513</v>
      </c>
      <c r="B1585" s="12">
        <v>13</v>
      </c>
      <c r="C1585" s="13">
        <v>238692.56</v>
      </c>
      <c r="D1585" s="13">
        <v>18360.966153846155</v>
      </c>
      <c r="E1585" s="13">
        <v>23933.777777777777</v>
      </c>
      <c r="F1585" s="63">
        <f t="shared" si="24"/>
        <v>0.30351407312867684</v>
      </c>
    </row>
    <row r="1586" spans="1:6">
      <c r="A1586" s="20" t="s">
        <v>2514</v>
      </c>
      <c r="B1586" s="12">
        <v>2</v>
      </c>
      <c r="C1586" s="13">
        <v>26815</v>
      </c>
      <c r="D1586" s="13">
        <v>13407.5</v>
      </c>
      <c r="E1586" s="13">
        <v>14869</v>
      </c>
      <c r="F1586" s="63">
        <f t="shared" si="24"/>
        <v>0.10900615327242215</v>
      </c>
    </row>
    <row r="1587" spans="1:6">
      <c r="A1587" s="20" t="s">
        <v>2515</v>
      </c>
      <c r="B1587" s="12">
        <v>57</v>
      </c>
      <c r="C1587" s="13">
        <v>351407</v>
      </c>
      <c r="D1587" s="13">
        <v>6165.0350877192986</v>
      </c>
      <c r="E1587" s="13">
        <v>7708.9566666666669</v>
      </c>
      <c r="F1587" s="63">
        <f t="shared" si="24"/>
        <v>0.25043192082115606</v>
      </c>
    </row>
    <row r="1588" spans="1:6">
      <c r="A1588" s="20" t="s">
        <v>2516</v>
      </c>
      <c r="B1588" s="12">
        <v>34</v>
      </c>
      <c r="C1588" s="13">
        <v>503507.5</v>
      </c>
      <c r="D1588" s="13">
        <v>14809.044117647059</v>
      </c>
      <c r="E1588" s="13">
        <v>20195.641025641027</v>
      </c>
      <c r="F1588" s="63">
        <f t="shared" si="24"/>
        <v>0.36373697486491241</v>
      </c>
    </row>
    <row r="1589" spans="1:6">
      <c r="A1589" s="20" t="s">
        <v>2517</v>
      </c>
      <c r="B1589" s="12">
        <v>3</v>
      </c>
      <c r="C1589" s="13">
        <v>1286.5</v>
      </c>
      <c r="D1589" s="13">
        <v>428.83333333333331</v>
      </c>
      <c r="E1589" s="13">
        <v>574.33333333333337</v>
      </c>
      <c r="F1589" s="63">
        <f t="shared" si="24"/>
        <v>0.3392926544889236</v>
      </c>
    </row>
    <row r="1590" spans="1:6">
      <c r="A1590" s="20" t="s">
        <v>2518</v>
      </c>
      <c r="B1590" s="12">
        <v>3</v>
      </c>
      <c r="C1590" s="13">
        <v>2328</v>
      </c>
      <c r="D1590" s="13">
        <v>776</v>
      </c>
      <c r="E1590" s="13">
        <v>933.1</v>
      </c>
      <c r="F1590" s="63">
        <f t="shared" si="24"/>
        <v>0.20244845360824745</v>
      </c>
    </row>
    <row r="1591" spans="1:6">
      <c r="A1591" s="20" t="s">
        <v>2519</v>
      </c>
      <c r="B1591" s="12">
        <v>5</v>
      </c>
      <c r="C1591" s="13">
        <v>3049.5</v>
      </c>
      <c r="D1591" s="13">
        <v>609.9</v>
      </c>
      <c r="E1591" s="13">
        <v>695.36666666666667</v>
      </c>
      <c r="F1591" s="63">
        <f t="shared" si="24"/>
        <v>0.14013226211947319</v>
      </c>
    </row>
    <row r="1592" spans="1:6">
      <c r="A1592" s="20" t="s">
        <v>2520</v>
      </c>
      <c r="B1592" s="12">
        <v>1</v>
      </c>
      <c r="C1592" s="14">
        <v>588.5</v>
      </c>
      <c r="D1592" s="13">
        <v>588.5</v>
      </c>
      <c r="E1592" s="13">
        <v>599.91666666666663</v>
      </c>
      <c r="F1592" s="63">
        <f t="shared" si="24"/>
        <v>1.9399603511752982E-2</v>
      </c>
    </row>
    <row r="1593" spans="1:6">
      <c r="A1593" s="20" t="s">
        <v>2521</v>
      </c>
      <c r="B1593" s="12">
        <v>132</v>
      </c>
      <c r="C1593" s="13">
        <v>20879.5</v>
      </c>
      <c r="D1593" s="13">
        <v>158.17803030303031</v>
      </c>
      <c r="E1593" s="13">
        <v>366.27678571428572</v>
      </c>
      <c r="F1593" s="63">
        <f t="shared" si="24"/>
        <v>1.31559834834578</v>
      </c>
    </row>
    <row r="1594" spans="1:6">
      <c r="A1594" s="20" t="s">
        <v>2523</v>
      </c>
      <c r="B1594" s="12">
        <v>19</v>
      </c>
      <c r="C1594" s="13">
        <v>176269.28</v>
      </c>
      <c r="D1594" s="13">
        <v>9277.330526315789</v>
      </c>
      <c r="E1594" s="13">
        <v>13039.615384615385</v>
      </c>
      <c r="F1594" s="63">
        <f t="shared" si="24"/>
        <v>0.40553528276562045</v>
      </c>
    </row>
    <row r="1595" spans="1:6">
      <c r="A1595" s="20" t="s">
        <v>2524</v>
      </c>
      <c r="B1595" s="12">
        <v>85</v>
      </c>
      <c r="C1595" s="13">
        <v>622734</v>
      </c>
      <c r="D1595" s="13">
        <v>7326.2823529411762</v>
      </c>
      <c r="E1595" s="13">
        <v>9117.480263157895</v>
      </c>
      <c r="F1595" s="63">
        <f t="shared" si="24"/>
        <v>0.24448933632726189</v>
      </c>
    </row>
    <row r="1596" spans="1:6">
      <c r="A1596" s="20" t="s">
        <v>2525</v>
      </c>
      <c r="B1596" s="12">
        <v>4</v>
      </c>
      <c r="C1596" s="13">
        <v>33869.5</v>
      </c>
      <c r="D1596" s="13">
        <v>8467.375</v>
      </c>
      <c r="E1596" s="13">
        <v>13160.833333333334</v>
      </c>
      <c r="F1596" s="63">
        <f t="shared" si="24"/>
        <v>0.55429909899270247</v>
      </c>
    </row>
    <row r="1597" spans="1:6">
      <c r="A1597" s="20" t="s">
        <v>2526</v>
      </c>
      <c r="B1597" s="12">
        <v>8</v>
      </c>
      <c r="C1597" s="13">
        <v>65483</v>
      </c>
      <c r="D1597" s="13">
        <v>8185.375</v>
      </c>
      <c r="E1597" s="13">
        <v>10593</v>
      </c>
      <c r="F1597" s="63">
        <f t="shared" si="24"/>
        <v>0.29413740970939023</v>
      </c>
    </row>
    <row r="1598" spans="1:6">
      <c r="A1598" s="20" t="s">
        <v>2527</v>
      </c>
      <c r="B1598" s="12">
        <v>48</v>
      </c>
      <c r="C1598" s="13">
        <v>300559</v>
      </c>
      <c r="D1598" s="13">
        <v>6261.645833333333</v>
      </c>
      <c r="E1598" s="13">
        <v>8031.4354838709678</v>
      </c>
      <c r="F1598" s="63">
        <f t="shared" si="24"/>
        <v>0.28263969212635948</v>
      </c>
    </row>
    <row r="1599" spans="1:6">
      <c r="A1599" s="20" t="s">
        <v>2528</v>
      </c>
      <c r="B1599" s="12">
        <v>3</v>
      </c>
      <c r="C1599" s="13">
        <v>23504</v>
      </c>
      <c r="D1599" s="13">
        <v>7834.666666666667</v>
      </c>
      <c r="E1599" s="13">
        <v>12126</v>
      </c>
      <c r="F1599" s="63">
        <f t="shared" si="24"/>
        <v>0.54773655547991829</v>
      </c>
    </row>
    <row r="1600" spans="1:6">
      <c r="A1600" s="20" t="s">
        <v>2529</v>
      </c>
      <c r="B1600" s="12">
        <v>9</v>
      </c>
      <c r="C1600" s="13">
        <v>85148.5</v>
      </c>
      <c r="D1600" s="13">
        <v>9460.9444444444453</v>
      </c>
      <c r="E1600" s="13">
        <v>13644.7</v>
      </c>
      <c r="F1600" s="63">
        <f t="shared" si="24"/>
        <v>0.44221330968836792</v>
      </c>
    </row>
    <row r="1601" spans="1:6">
      <c r="A1601" s="20" t="s">
        <v>2530</v>
      </c>
      <c r="B1601" s="12">
        <v>2</v>
      </c>
      <c r="C1601" s="13">
        <v>18204.5</v>
      </c>
      <c r="D1601" s="13">
        <v>9102.25</v>
      </c>
      <c r="E1601" s="13">
        <v>11269</v>
      </c>
      <c r="F1601" s="63">
        <f t="shared" si="24"/>
        <v>0.2380455381911066</v>
      </c>
    </row>
    <row r="1602" spans="1:6">
      <c r="A1602" s="20" t="s">
        <v>2531</v>
      </c>
      <c r="B1602" s="12">
        <v>1</v>
      </c>
      <c r="C1602" s="13">
        <v>21165</v>
      </c>
      <c r="D1602" s="13">
        <v>21165</v>
      </c>
      <c r="E1602" s="13">
        <v>25860.833333333332</v>
      </c>
      <c r="F1602" s="63">
        <f t="shared" si="24"/>
        <v>0.22186786361130792</v>
      </c>
    </row>
    <row r="1603" spans="1:6">
      <c r="A1603" s="20" t="s">
        <v>2532</v>
      </c>
      <c r="B1603" s="12">
        <v>3</v>
      </c>
      <c r="C1603" s="13">
        <v>60240</v>
      </c>
      <c r="D1603" s="13">
        <v>20080</v>
      </c>
      <c r="E1603" s="13">
        <v>26845.75</v>
      </c>
      <c r="F1603" s="63">
        <f t="shared" si="24"/>
        <v>0.33693974103585655</v>
      </c>
    </row>
    <row r="1604" spans="1:6">
      <c r="A1604" s="20" t="s">
        <v>2533</v>
      </c>
      <c r="B1604" s="12">
        <v>3</v>
      </c>
      <c r="C1604" s="13">
        <v>66054</v>
      </c>
      <c r="D1604" s="13">
        <v>22018</v>
      </c>
      <c r="E1604" s="13">
        <v>28581.200000000001</v>
      </c>
      <c r="F1604" s="63">
        <f t="shared" si="24"/>
        <v>0.29808338632028342</v>
      </c>
    </row>
    <row r="1605" spans="1:6">
      <c r="A1605" s="20" t="s">
        <v>2534</v>
      </c>
      <c r="B1605" s="12">
        <v>12</v>
      </c>
      <c r="C1605" s="13">
        <v>192126</v>
      </c>
      <c r="D1605" s="13">
        <v>16010.5</v>
      </c>
      <c r="E1605" s="13">
        <v>20835</v>
      </c>
      <c r="F1605" s="63">
        <f t="shared" si="24"/>
        <v>0.30133349989069674</v>
      </c>
    </row>
    <row r="1606" spans="1:6">
      <c r="A1606" s="20" t="s">
        <v>2535</v>
      </c>
      <c r="B1606" s="12">
        <v>3</v>
      </c>
      <c r="C1606" s="13">
        <v>84775.5</v>
      </c>
      <c r="D1606" s="13">
        <v>28258.5</v>
      </c>
      <c r="E1606" s="13">
        <v>35137.166666666664</v>
      </c>
      <c r="F1606" s="63">
        <f t="shared" si="24"/>
        <v>0.24341938413810585</v>
      </c>
    </row>
    <row r="1607" spans="1:6">
      <c r="A1607" s="20" t="s">
        <v>2537</v>
      </c>
      <c r="B1607" s="12">
        <v>2</v>
      </c>
      <c r="C1607" s="13">
        <v>28340</v>
      </c>
      <c r="D1607" s="13">
        <v>14170</v>
      </c>
      <c r="E1607" s="13">
        <v>18659.571428571428</v>
      </c>
      <c r="F1607" s="63">
        <f t="shared" si="24"/>
        <v>0.31683637463453967</v>
      </c>
    </row>
    <row r="1608" spans="1:6">
      <c r="A1608" s="20" t="s">
        <v>2538</v>
      </c>
      <c r="B1608" s="12">
        <v>22</v>
      </c>
      <c r="C1608" s="13">
        <v>336475.5</v>
      </c>
      <c r="D1608" s="13">
        <v>15294.34090909091</v>
      </c>
      <c r="E1608" s="13">
        <v>17061.035714285714</v>
      </c>
      <c r="F1608" s="63">
        <f t="shared" ref="F1608:F1671" si="25">(E1608-D1608)/D1608</f>
        <v>0.1155129740925734</v>
      </c>
    </row>
    <row r="1609" spans="1:6">
      <c r="A1609" s="20" t="s">
        <v>2539</v>
      </c>
      <c r="B1609" s="12">
        <v>133</v>
      </c>
      <c r="C1609" s="13">
        <v>1780720</v>
      </c>
      <c r="D1609" s="13">
        <v>13388.872180451128</v>
      </c>
      <c r="E1609" s="13">
        <v>17227.18181818182</v>
      </c>
      <c r="F1609" s="63">
        <f t="shared" si="25"/>
        <v>0.28667908588558677</v>
      </c>
    </row>
    <row r="1610" spans="1:6">
      <c r="A1610" s="20" t="s">
        <v>2540</v>
      </c>
      <c r="B1610" s="12">
        <v>1</v>
      </c>
      <c r="C1610" s="13">
        <v>29862.5</v>
      </c>
      <c r="D1610" s="13">
        <v>29862.5</v>
      </c>
      <c r="E1610" s="13">
        <v>36860.5</v>
      </c>
      <c r="F1610" s="63">
        <f t="shared" si="25"/>
        <v>0.23434072833821681</v>
      </c>
    </row>
    <row r="1611" spans="1:6">
      <c r="A1611" s="20" t="s">
        <v>2543</v>
      </c>
      <c r="B1611" s="12">
        <v>3</v>
      </c>
      <c r="C1611" s="13">
        <v>139062</v>
      </c>
      <c r="D1611" s="13">
        <v>46354</v>
      </c>
      <c r="E1611" s="13">
        <v>52511.5</v>
      </c>
      <c r="F1611" s="63">
        <f t="shared" si="25"/>
        <v>0.13283643267031972</v>
      </c>
    </row>
    <row r="1612" spans="1:6">
      <c r="A1612" s="20" t="s">
        <v>2544</v>
      </c>
      <c r="B1612" s="12">
        <v>2</v>
      </c>
      <c r="C1612" s="13">
        <v>152541</v>
      </c>
      <c r="D1612" s="13">
        <v>76270.5</v>
      </c>
      <c r="E1612" s="13">
        <v>77186</v>
      </c>
      <c r="F1612" s="63">
        <f t="shared" si="25"/>
        <v>1.2003330252194492E-2</v>
      </c>
    </row>
    <row r="1613" spans="1:6">
      <c r="A1613" s="20" t="s">
        <v>2545</v>
      </c>
      <c r="B1613" s="12">
        <v>2</v>
      </c>
      <c r="C1613" s="13">
        <v>82010.5</v>
      </c>
      <c r="D1613" s="13">
        <v>41005.25</v>
      </c>
      <c r="E1613" s="13">
        <v>41904.5</v>
      </c>
      <c r="F1613" s="63">
        <f t="shared" si="25"/>
        <v>2.1930118704312253E-2</v>
      </c>
    </row>
    <row r="1614" spans="1:6">
      <c r="A1614" s="20" t="s">
        <v>2546</v>
      </c>
      <c r="B1614" s="12">
        <v>5</v>
      </c>
      <c r="C1614" s="13">
        <v>134115</v>
      </c>
      <c r="D1614" s="13">
        <v>26823</v>
      </c>
      <c r="E1614" s="13">
        <v>28193.375</v>
      </c>
      <c r="F1614" s="63">
        <f t="shared" si="25"/>
        <v>5.1089550013048504E-2</v>
      </c>
    </row>
    <row r="1615" spans="1:6">
      <c r="A1615" s="20" t="s">
        <v>2547</v>
      </c>
      <c r="B1615" s="12">
        <v>9</v>
      </c>
      <c r="C1615" s="13">
        <v>120895</v>
      </c>
      <c r="D1615" s="13">
        <v>13432.777777777777</v>
      </c>
      <c r="E1615" s="13">
        <v>14776.388888888889</v>
      </c>
      <c r="F1615" s="63">
        <f t="shared" si="25"/>
        <v>0.10002481492203981</v>
      </c>
    </row>
    <row r="1616" spans="1:6">
      <c r="A1616" s="20" t="s">
        <v>2549</v>
      </c>
      <c r="B1616" s="12">
        <v>2</v>
      </c>
      <c r="C1616" s="13">
        <v>27627</v>
      </c>
      <c r="D1616" s="13">
        <v>13813.5</v>
      </c>
      <c r="E1616" s="13">
        <v>15365.5</v>
      </c>
      <c r="F1616" s="63">
        <f t="shared" si="25"/>
        <v>0.11235385673435408</v>
      </c>
    </row>
    <row r="1617" spans="1:6">
      <c r="A1617" s="20" t="s">
        <v>2551</v>
      </c>
      <c r="B1617" s="12">
        <v>94</v>
      </c>
      <c r="C1617" s="13">
        <v>38778.5</v>
      </c>
      <c r="D1617" s="13">
        <v>412.53723404255317</v>
      </c>
      <c r="E1617" s="13">
        <v>468.74528301886795</v>
      </c>
      <c r="F1617" s="63">
        <f t="shared" si="25"/>
        <v>0.13624963842782961</v>
      </c>
    </row>
    <row r="1618" spans="1:6">
      <c r="A1618" s="20" t="s">
        <v>2552</v>
      </c>
      <c r="B1618" s="12">
        <v>21</v>
      </c>
      <c r="C1618" s="13">
        <v>8973</v>
      </c>
      <c r="D1618" s="13">
        <v>427.28571428571428</v>
      </c>
      <c r="E1618" s="13">
        <v>476.78488372093022</v>
      </c>
      <c r="F1618" s="63">
        <f t="shared" si="25"/>
        <v>0.1158455988119397</v>
      </c>
    </row>
    <row r="1619" spans="1:6">
      <c r="A1619" s="20" t="s">
        <v>2553</v>
      </c>
      <c r="B1619" s="12">
        <v>4</v>
      </c>
      <c r="C1619" s="13">
        <v>1655.5</v>
      </c>
      <c r="D1619" s="13">
        <v>413.875</v>
      </c>
      <c r="E1619" s="13">
        <v>477.85810810810813</v>
      </c>
      <c r="F1619" s="63">
        <f t="shared" si="25"/>
        <v>0.15459524761850349</v>
      </c>
    </row>
    <row r="1620" spans="1:6">
      <c r="A1620" s="20" t="s">
        <v>2554</v>
      </c>
      <c r="B1620" s="12">
        <v>113</v>
      </c>
      <c r="C1620" s="13">
        <v>81978</v>
      </c>
      <c r="D1620" s="13">
        <v>725.46902654867256</v>
      </c>
      <c r="E1620" s="13">
        <v>850.57547169811323</v>
      </c>
      <c r="F1620" s="63">
        <f t="shared" si="25"/>
        <v>0.17244905098790891</v>
      </c>
    </row>
    <row r="1621" spans="1:6">
      <c r="A1621" s="20" t="s">
        <v>2555</v>
      </c>
      <c r="B1621" s="12">
        <v>808</v>
      </c>
      <c r="C1621" s="13">
        <v>581911.5</v>
      </c>
      <c r="D1621" s="13">
        <v>720.1875</v>
      </c>
      <c r="E1621" s="13">
        <v>852.1950535714285</v>
      </c>
      <c r="F1621" s="63">
        <f t="shared" si="25"/>
        <v>0.18329609104771813</v>
      </c>
    </row>
    <row r="1622" spans="1:6">
      <c r="A1622" s="20" t="s">
        <v>2556</v>
      </c>
      <c r="B1622" s="12">
        <v>578</v>
      </c>
      <c r="C1622" s="13">
        <v>427689.48</v>
      </c>
      <c r="D1622" s="13">
        <v>739.94719723183391</v>
      </c>
      <c r="E1622" s="13">
        <v>840.83962264150944</v>
      </c>
      <c r="F1622" s="63">
        <f t="shared" si="25"/>
        <v>0.13635084474556741</v>
      </c>
    </row>
    <row r="1623" spans="1:6">
      <c r="A1623" s="20" t="s">
        <v>2557</v>
      </c>
      <c r="B1623" s="12">
        <v>42</v>
      </c>
      <c r="C1623" s="13">
        <v>29604.5</v>
      </c>
      <c r="D1623" s="13">
        <v>704.86904761904759</v>
      </c>
      <c r="E1623" s="13">
        <v>879.5</v>
      </c>
      <c r="F1623" s="63">
        <f t="shared" si="25"/>
        <v>0.24774949754260336</v>
      </c>
    </row>
    <row r="1624" spans="1:6">
      <c r="A1624" s="20" t="s">
        <v>2558</v>
      </c>
      <c r="B1624" s="12">
        <v>1</v>
      </c>
      <c r="C1624" s="14">
        <v>988.5</v>
      </c>
      <c r="D1624" s="13">
        <v>988.5</v>
      </c>
      <c r="E1624" s="13">
        <v>1076</v>
      </c>
      <c r="F1624" s="63">
        <f t="shared" si="25"/>
        <v>8.8517956499747086E-2</v>
      </c>
    </row>
    <row r="1625" spans="1:6">
      <c r="A1625" s="20" t="s">
        <v>2559</v>
      </c>
      <c r="B1625" s="12">
        <v>1</v>
      </c>
      <c r="C1625" s="14">
        <v>604.5</v>
      </c>
      <c r="D1625" s="13">
        <v>604.5</v>
      </c>
      <c r="E1625" s="13">
        <v>1380.25</v>
      </c>
      <c r="F1625" s="63">
        <f t="shared" si="25"/>
        <v>1.2832919768403639</v>
      </c>
    </row>
    <row r="1626" spans="1:6">
      <c r="A1626" s="20" t="s">
        <v>2560</v>
      </c>
      <c r="B1626" s="12">
        <v>23</v>
      </c>
      <c r="C1626" s="13">
        <v>8719.5</v>
      </c>
      <c r="D1626" s="13">
        <v>379.10869565217394</v>
      </c>
      <c r="E1626" s="13">
        <v>351.66666666666669</v>
      </c>
      <c r="F1626" s="63">
        <f t="shared" si="25"/>
        <v>-7.2385649024217749E-2</v>
      </c>
    </row>
    <row r="1627" spans="1:6">
      <c r="A1627" s="20" t="s">
        <v>2562</v>
      </c>
      <c r="B1627" s="12">
        <v>159</v>
      </c>
      <c r="C1627" s="13">
        <v>46667.22</v>
      </c>
      <c r="D1627" s="13">
        <v>293.50452830188681</v>
      </c>
      <c r="E1627" s="13">
        <v>326.02049180327867</v>
      </c>
      <c r="F1627" s="63">
        <f t="shared" si="25"/>
        <v>0.11078521919071474</v>
      </c>
    </row>
    <row r="1628" spans="1:6">
      <c r="A1628" s="20" t="s">
        <v>2564</v>
      </c>
      <c r="B1628" s="12">
        <v>14</v>
      </c>
      <c r="C1628" s="13">
        <v>12122</v>
      </c>
      <c r="D1628" s="13">
        <v>865.85714285714289</v>
      </c>
      <c r="E1628" s="13">
        <v>1095.5</v>
      </c>
      <c r="F1628" s="63">
        <f t="shared" si="25"/>
        <v>0.26522026068305554</v>
      </c>
    </row>
    <row r="1629" spans="1:6">
      <c r="A1629" s="20" t="s">
        <v>2565</v>
      </c>
      <c r="B1629" s="12">
        <v>6</v>
      </c>
      <c r="C1629" s="13">
        <v>4146</v>
      </c>
      <c r="D1629" s="13">
        <v>691</v>
      </c>
      <c r="E1629" s="13">
        <v>810.13043478260875</v>
      </c>
      <c r="F1629" s="63">
        <f t="shared" si="25"/>
        <v>0.17240294469263204</v>
      </c>
    </row>
    <row r="1630" spans="1:6">
      <c r="A1630" s="20" t="s">
        <v>2567</v>
      </c>
      <c r="B1630" s="12">
        <v>24</v>
      </c>
      <c r="C1630" s="13">
        <v>40803.5</v>
      </c>
      <c r="D1630" s="13">
        <v>1700.1458333333333</v>
      </c>
      <c r="E1630" s="13">
        <v>2221.9</v>
      </c>
      <c r="F1630" s="63">
        <f t="shared" si="25"/>
        <v>0.30688788951928153</v>
      </c>
    </row>
    <row r="1631" spans="1:6">
      <c r="A1631" s="20" t="s">
        <v>2568</v>
      </c>
      <c r="B1631" s="12">
        <v>124</v>
      </c>
      <c r="C1631" s="13">
        <v>216339</v>
      </c>
      <c r="D1631" s="13">
        <v>1744.6693548387098</v>
      </c>
      <c r="E1631" s="13">
        <v>2351</v>
      </c>
      <c r="F1631" s="63">
        <f t="shared" si="25"/>
        <v>0.34753326954455732</v>
      </c>
    </row>
    <row r="1632" spans="1:6">
      <c r="A1632" s="20" t="s">
        <v>2571</v>
      </c>
      <c r="B1632" s="12">
        <v>50</v>
      </c>
      <c r="C1632" s="13">
        <v>28458.5</v>
      </c>
      <c r="D1632" s="13">
        <v>569.16999999999996</v>
      </c>
      <c r="E1632" s="13">
        <v>624.59913793103453</v>
      </c>
      <c r="F1632" s="63">
        <f t="shared" si="25"/>
        <v>9.7385909185365674E-2</v>
      </c>
    </row>
    <row r="1633" spans="1:6">
      <c r="A1633" s="20" t="s">
        <v>2572</v>
      </c>
      <c r="B1633" s="12">
        <v>46</v>
      </c>
      <c r="C1633" s="13">
        <v>26988</v>
      </c>
      <c r="D1633" s="13">
        <v>586.695652173913</v>
      </c>
      <c r="E1633" s="13">
        <v>717.41666666666663</v>
      </c>
      <c r="F1633" s="63">
        <f t="shared" si="25"/>
        <v>0.22280890272219753</v>
      </c>
    </row>
    <row r="1634" spans="1:6">
      <c r="A1634" s="20" t="s">
        <v>2573</v>
      </c>
      <c r="B1634" s="12">
        <v>57</v>
      </c>
      <c r="C1634" s="13">
        <v>27059.5</v>
      </c>
      <c r="D1634" s="13">
        <v>474.72807017543857</v>
      </c>
      <c r="E1634" s="13">
        <v>905.9375</v>
      </c>
      <c r="F1634" s="63">
        <f t="shared" si="25"/>
        <v>0.90832932981023307</v>
      </c>
    </row>
    <row r="1635" spans="1:6">
      <c r="A1635" s="20" t="s">
        <v>2574</v>
      </c>
      <c r="B1635" s="12">
        <v>33</v>
      </c>
      <c r="C1635" s="13">
        <v>17666</v>
      </c>
      <c r="D1635" s="13">
        <v>535.33333333333337</v>
      </c>
      <c r="E1635" s="13">
        <v>661.91666666666663</v>
      </c>
      <c r="F1635" s="63">
        <f t="shared" si="25"/>
        <v>0.2364570361145702</v>
      </c>
    </row>
    <row r="1636" spans="1:6">
      <c r="A1636" s="20" t="s">
        <v>2575</v>
      </c>
      <c r="B1636" s="12">
        <v>10</v>
      </c>
      <c r="C1636" s="13">
        <v>5550</v>
      </c>
      <c r="D1636" s="13">
        <v>555</v>
      </c>
      <c r="E1636" s="13">
        <v>827</v>
      </c>
      <c r="F1636" s="63">
        <f t="shared" si="25"/>
        <v>0.49009009009009008</v>
      </c>
    </row>
    <row r="1637" spans="1:6">
      <c r="A1637" s="20" t="s">
        <v>2576</v>
      </c>
      <c r="B1637" s="12">
        <v>6</v>
      </c>
      <c r="C1637" s="13">
        <v>4071</v>
      </c>
      <c r="D1637" s="13">
        <v>678.5</v>
      </c>
      <c r="E1637" s="13">
        <v>945.5</v>
      </c>
      <c r="F1637" s="63">
        <f t="shared" si="25"/>
        <v>0.393515106853353</v>
      </c>
    </row>
    <row r="1638" spans="1:6">
      <c r="A1638" s="20" t="s">
        <v>2578</v>
      </c>
      <c r="B1638" s="12">
        <v>16</v>
      </c>
      <c r="C1638" s="13">
        <v>15134</v>
      </c>
      <c r="D1638" s="13">
        <v>945.875</v>
      </c>
      <c r="E1638" s="13">
        <v>973.44827586206895</v>
      </c>
      <c r="F1638" s="63">
        <f t="shared" si="25"/>
        <v>2.9151077956462487E-2</v>
      </c>
    </row>
    <row r="1639" spans="1:6">
      <c r="A1639" s="20" t="s">
        <v>2579</v>
      </c>
      <c r="B1639" s="12">
        <v>34</v>
      </c>
      <c r="C1639" s="13">
        <v>25898</v>
      </c>
      <c r="D1639" s="13">
        <v>761.70588235294122</v>
      </c>
      <c r="E1639" s="13">
        <v>862.77499999999998</v>
      </c>
      <c r="F1639" s="63">
        <f t="shared" si="25"/>
        <v>0.13268785234381025</v>
      </c>
    </row>
    <row r="1640" spans="1:6">
      <c r="A1640" s="20" t="s">
        <v>2580</v>
      </c>
      <c r="B1640" s="12">
        <v>5</v>
      </c>
      <c r="C1640" s="13">
        <v>3802.5</v>
      </c>
      <c r="D1640" s="13">
        <v>760.5</v>
      </c>
      <c r="E1640" s="13">
        <v>915.5</v>
      </c>
      <c r="F1640" s="63">
        <f t="shared" si="25"/>
        <v>0.20381328073635765</v>
      </c>
    </row>
    <row r="1641" spans="1:6">
      <c r="A1641" s="20" t="s">
        <v>2582</v>
      </c>
      <c r="B1641" s="12">
        <v>20</v>
      </c>
      <c r="C1641" s="13">
        <v>17274.5</v>
      </c>
      <c r="D1641" s="13">
        <v>863.72500000000002</v>
      </c>
      <c r="E1641" s="13">
        <v>1090.7678571428571</v>
      </c>
      <c r="F1641" s="63">
        <f t="shared" si="25"/>
        <v>0.26286475109885332</v>
      </c>
    </row>
    <row r="1642" spans="1:6">
      <c r="A1642" s="20" t="s">
        <v>2583</v>
      </c>
      <c r="B1642" s="12">
        <v>55</v>
      </c>
      <c r="C1642" s="13">
        <v>32321</v>
      </c>
      <c r="D1642" s="13">
        <v>587.65454545454543</v>
      </c>
      <c r="E1642" s="13">
        <v>697.22983870967744</v>
      </c>
      <c r="F1642" s="63">
        <f t="shared" si="25"/>
        <v>0.1864620874673513</v>
      </c>
    </row>
    <row r="1643" spans="1:6">
      <c r="A1643" s="20" t="s">
        <v>2584</v>
      </c>
      <c r="B1643" s="12">
        <v>85</v>
      </c>
      <c r="C1643" s="13">
        <v>51031</v>
      </c>
      <c r="D1643" s="13">
        <v>600.36470588235295</v>
      </c>
      <c r="E1643" s="13">
        <v>729.8347826086956</v>
      </c>
      <c r="F1643" s="63">
        <f t="shared" si="25"/>
        <v>0.21565237839233262</v>
      </c>
    </row>
    <row r="1644" spans="1:6">
      <c r="A1644" s="20" t="s">
        <v>2585</v>
      </c>
      <c r="B1644" s="12">
        <v>2</v>
      </c>
      <c r="C1644" s="13">
        <v>1946</v>
      </c>
      <c r="D1644" s="13">
        <v>973</v>
      </c>
      <c r="E1644" s="13">
        <v>940</v>
      </c>
      <c r="F1644" s="63">
        <f t="shared" si="25"/>
        <v>-3.391572456320658E-2</v>
      </c>
    </row>
    <row r="1645" spans="1:6">
      <c r="A1645" s="20" t="s">
        <v>2586</v>
      </c>
      <c r="B1645" s="12">
        <v>68</v>
      </c>
      <c r="C1645" s="13">
        <v>55209.5</v>
      </c>
      <c r="D1645" s="13">
        <v>811.90441176470586</v>
      </c>
      <c r="E1645" s="13">
        <v>1019.4285714285714</v>
      </c>
      <c r="F1645" s="63">
        <f t="shared" si="25"/>
        <v>0.25560171450824332</v>
      </c>
    </row>
    <row r="1646" spans="1:6">
      <c r="A1646" s="20" t="s">
        <v>2588</v>
      </c>
      <c r="B1646" s="12">
        <v>63</v>
      </c>
      <c r="C1646" s="13">
        <v>62203</v>
      </c>
      <c r="D1646" s="13">
        <v>987.34920634920638</v>
      </c>
      <c r="E1646" s="13">
        <v>1143.45</v>
      </c>
      <c r="F1646" s="63">
        <f t="shared" si="25"/>
        <v>0.15810089545520314</v>
      </c>
    </row>
    <row r="1647" spans="1:6">
      <c r="A1647" s="20" t="s">
        <v>2589</v>
      </c>
      <c r="B1647" s="12">
        <v>76</v>
      </c>
      <c r="C1647" s="13">
        <v>49718.5</v>
      </c>
      <c r="D1647" s="13">
        <v>654.19078947368416</v>
      </c>
      <c r="E1647" s="13">
        <v>746.36231884057975</v>
      </c>
      <c r="F1647" s="63">
        <f t="shared" si="25"/>
        <v>0.14089395761907669</v>
      </c>
    </row>
    <row r="1648" spans="1:6">
      <c r="A1648" s="20" t="s">
        <v>2590</v>
      </c>
      <c r="B1648" s="12">
        <v>63</v>
      </c>
      <c r="C1648" s="13">
        <v>43141.1</v>
      </c>
      <c r="D1648" s="13">
        <v>684.77936507936511</v>
      </c>
      <c r="E1648" s="13">
        <v>810.06503937007869</v>
      </c>
      <c r="F1648" s="63">
        <f t="shared" si="25"/>
        <v>0.18295772431196597</v>
      </c>
    </row>
    <row r="1649" spans="1:6">
      <c r="A1649" s="20" t="s">
        <v>2592</v>
      </c>
      <c r="B1649" s="12">
        <v>36</v>
      </c>
      <c r="C1649" s="13">
        <v>32326</v>
      </c>
      <c r="D1649" s="13">
        <v>897.94444444444446</v>
      </c>
      <c r="E1649" s="13">
        <v>1079.96875</v>
      </c>
      <c r="F1649" s="63">
        <f t="shared" si="25"/>
        <v>0.20271221307925508</v>
      </c>
    </row>
    <row r="1650" spans="1:6">
      <c r="A1650" s="20" t="s">
        <v>2593</v>
      </c>
      <c r="B1650" s="12">
        <v>9</v>
      </c>
      <c r="C1650" s="13">
        <v>10890</v>
      </c>
      <c r="D1650" s="13">
        <v>1210</v>
      </c>
      <c r="E1650" s="13">
        <v>1515.5</v>
      </c>
      <c r="F1650" s="63">
        <f t="shared" si="25"/>
        <v>0.25247933884297519</v>
      </c>
    </row>
    <row r="1651" spans="1:6">
      <c r="A1651" s="20" t="s">
        <v>2594</v>
      </c>
      <c r="B1651" s="12">
        <v>16</v>
      </c>
      <c r="C1651" s="13">
        <v>15502</v>
      </c>
      <c r="D1651" s="13">
        <v>968.875</v>
      </c>
      <c r="E1651" s="13">
        <v>1109.75</v>
      </c>
      <c r="F1651" s="63">
        <f t="shared" si="25"/>
        <v>0.14540059347181009</v>
      </c>
    </row>
    <row r="1652" spans="1:6">
      <c r="A1652" s="20" t="s">
        <v>2595</v>
      </c>
      <c r="B1652" s="12">
        <v>23</v>
      </c>
      <c r="C1652" s="13">
        <v>18980</v>
      </c>
      <c r="D1652" s="13">
        <v>825.21739130434787</v>
      </c>
      <c r="E1652" s="13">
        <v>963.97058823529414</v>
      </c>
      <c r="F1652" s="63">
        <f t="shared" si="25"/>
        <v>0.16814138721874416</v>
      </c>
    </row>
    <row r="1653" spans="1:6">
      <c r="A1653" s="20" t="s">
        <v>2596</v>
      </c>
      <c r="B1653" s="12">
        <v>12</v>
      </c>
      <c r="C1653" s="13">
        <v>13756</v>
      </c>
      <c r="D1653" s="13">
        <v>1146.3333333333333</v>
      </c>
      <c r="E1653" s="13">
        <v>1349</v>
      </c>
      <c r="F1653" s="63">
        <f t="shared" si="25"/>
        <v>0.17679558011049731</v>
      </c>
    </row>
    <row r="1654" spans="1:6">
      <c r="A1654" s="20" t="s">
        <v>2597</v>
      </c>
      <c r="B1654" s="12">
        <v>89</v>
      </c>
      <c r="C1654" s="13">
        <v>88735</v>
      </c>
      <c r="D1654" s="13">
        <v>997.02247191011236</v>
      </c>
      <c r="E1654" s="13">
        <v>1306.7222222222222</v>
      </c>
      <c r="F1654" s="63">
        <f t="shared" si="25"/>
        <v>0.3106246439147774</v>
      </c>
    </row>
    <row r="1655" spans="1:6">
      <c r="A1655" s="20" t="s">
        <v>2600</v>
      </c>
      <c r="B1655" s="12">
        <v>3</v>
      </c>
      <c r="C1655" s="13">
        <v>56664.5</v>
      </c>
      <c r="D1655" s="13">
        <v>18888.166666666668</v>
      </c>
      <c r="E1655" s="13">
        <v>22314.944444444445</v>
      </c>
      <c r="F1655" s="63">
        <f t="shared" si="25"/>
        <v>0.18142458388114838</v>
      </c>
    </row>
    <row r="1656" spans="1:6">
      <c r="A1656" s="20" t="s">
        <v>2601</v>
      </c>
      <c r="B1656" s="12">
        <v>11</v>
      </c>
      <c r="C1656" s="13">
        <v>78647.100000000006</v>
      </c>
      <c r="D1656" s="13">
        <v>7149.7363636363643</v>
      </c>
      <c r="E1656" s="13">
        <v>7988.1875</v>
      </c>
      <c r="F1656" s="63">
        <f t="shared" si="25"/>
        <v>0.11727021721080613</v>
      </c>
    </row>
    <row r="1657" spans="1:6">
      <c r="A1657" s="20" t="s">
        <v>2602</v>
      </c>
      <c r="B1657" s="12">
        <v>6</v>
      </c>
      <c r="C1657" s="13">
        <v>9585</v>
      </c>
      <c r="D1657" s="13">
        <v>1597.5</v>
      </c>
      <c r="E1657" s="13">
        <v>2011.8181818181818</v>
      </c>
      <c r="F1657" s="63">
        <f t="shared" si="25"/>
        <v>0.25935410442452694</v>
      </c>
    </row>
    <row r="1658" spans="1:6">
      <c r="A1658" s="20" t="s">
        <v>2603</v>
      </c>
      <c r="B1658" s="12">
        <v>2</v>
      </c>
      <c r="C1658" s="13">
        <v>14568</v>
      </c>
      <c r="D1658" s="13">
        <v>7284</v>
      </c>
      <c r="E1658" s="13">
        <v>8646.2222222222226</v>
      </c>
      <c r="F1658" s="63">
        <f t="shared" si="25"/>
        <v>0.1870156812496187</v>
      </c>
    </row>
    <row r="1659" spans="1:6">
      <c r="A1659" s="20" t="s">
        <v>2604</v>
      </c>
      <c r="B1659" s="12">
        <v>227</v>
      </c>
      <c r="C1659" s="13">
        <v>124206.5</v>
      </c>
      <c r="D1659" s="13">
        <v>547.16519823788542</v>
      </c>
      <c r="E1659" s="13">
        <v>701.16417910447763</v>
      </c>
      <c r="F1659" s="63">
        <f t="shared" si="25"/>
        <v>0.28144878614820024</v>
      </c>
    </row>
    <row r="1660" spans="1:6">
      <c r="A1660" s="20" t="s">
        <v>2605</v>
      </c>
      <c r="B1660" s="12">
        <v>4</v>
      </c>
      <c r="C1660" s="13">
        <v>2998</v>
      </c>
      <c r="D1660" s="13">
        <v>749.5</v>
      </c>
      <c r="E1660" s="13">
        <v>874.14583333333337</v>
      </c>
      <c r="F1660" s="63">
        <f t="shared" si="25"/>
        <v>0.16630531465421397</v>
      </c>
    </row>
    <row r="1661" spans="1:6">
      <c r="A1661" s="20" t="s">
        <v>2606</v>
      </c>
      <c r="B1661" s="12">
        <v>31</v>
      </c>
      <c r="C1661" s="13">
        <v>13155.5</v>
      </c>
      <c r="D1661" s="13">
        <v>424.37096774193549</v>
      </c>
      <c r="E1661" s="13">
        <v>559.58620689655174</v>
      </c>
      <c r="F1661" s="63">
        <f t="shared" si="25"/>
        <v>0.31862509321524107</v>
      </c>
    </row>
    <row r="1662" spans="1:6">
      <c r="A1662" s="20" t="s">
        <v>2607</v>
      </c>
      <c r="B1662" s="12">
        <v>5</v>
      </c>
      <c r="C1662" s="13">
        <v>2091</v>
      </c>
      <c r="D1662" s="13">
        <v>418.2</v>
      </c>
      <c r="E1662" s="13">
        <v>467.90487804878046</v>
      </c>
      <c r="F1662" s="63">
        <f t="shared" si="25"/>
        <v>0.11885432340693561</v>
      </c>
    </row>
    <row r="1663" spans="1:6">
      <c r="A1663" s="20" t="s">
        <v>2608</v>
      </c>
      <c r="B1663" s="12">
        <v>323</v>
      </c>
      <c r="C1663" s="13">
        <v>123717</v>
      </c>
      <c r="D1663" s="13">
        <v>383.02476780185759</v>
      </c>
      <c r="E1663" s="13">
        <v>480.51666666666665</v>
      </c>
      <c r="F1663" s="63">
        <f t="shared" si="25"/>
        <v>0.25453157879138133</v>
      </c>
    </row>
    <row r="1664" spans="1:6">
      <c r="A1664" s="20" t="s">
        <v>2609</v>
      </c>
      <c r="B1664" s="12">
        <v>44</v>
      </c>
      <c r="C1664" s="13">
        <v>33244</v>
      </c>
      <c r="D1664" s="13">
        <v>755.5454545454545</v>
      </c>
      <c r="E1664" s="13">
        <v>893.02027027027032</v>
      </c>
      <c r="F1664" s="63">
        <f t="shared" si="25"/>
        <v>0.1819543945341083</v>
      </c>
    </row>
    <row r="1665" spans="1:6">
      <c r="A1665" s="20" t="s">
        <v>2610</v>
      </c>
      <c r="B1665" s="12">
        <v>10</v>
      </c>
      <c r="C1665" s="13">
        <v>8017.52</v>
      </c>
      <c r="D1665" s="13">
        <v>801.75200000000007</v>
      </c>
      <c r="E1665" s="13">
        <v>960.5</v>
      </c>
      <c r="F1665" s="63">
        <f t="shared" si="25"/>
        <v>0.19800137698440406</v>
      </c>
    </row>
    <row r="1666" spans="1:6">
      <c r="A1666" s="20" t="s">
        <v>2611</v>
      </c>
      <c r="B1666" s="12">
        <v>184</v>
      </c>
      <c r="C1666" s="13">
        <v>89705.5</v>
      </c>
      <c r="D1666" s="13">
        <v>487.52989130434781</v>
      </c>
      <c r="E1666" s="13">
        <v>610.7397260273973</v>
      </c>
      <c r="F1666" s="63">
        <f t="shared" si="25"/>
        <v>0.25272262669558843</v>
      </c>
    </row>
    <row r="1667" spans="1:6">
      <c r="A1667" s="20" t="s">
        <v>2613</v>
      </c>
      <c r="B1667" s="12">
        <v>44</v>
      </c>
      <c r="C1667" s="13">
        <v>158962</v>
      </c>
      <c r="D1667" s="13">
        <v>3612.7727272727275</v>
      </c>
      <c r="E1667" s="13">
        <v>4326.1644736842109</v>
      </c>
      <c r="F1667" s="63">
        <f t="shared" si="25"/>
        <v>0.19746377651328786</v>
      </c>
    </row>
    <row r="1668" spans="1:6">
      <c r="A1668" s="20" t="s">
        <v>2614</v>
      </c>
      <c r="B1668" s="12">
        <v>21</v>
      </c>
      <c r="C1668" s="13">
        <v>78781.119999999995</v>
      </c>
      <c r="D1668" s="13">
        <v>3751.4819047619044</v>
      </c>
      <c r="E1668" s="13">
        <v>4036.25</v>
      </c>
      <c r="F1668" s="63">
        <f t="shared" si="25"/>
        <v>7.5908161752460596E-2</v>
      </c>
    </row>
    <row r="1669" spans="1:6">
      <c r="A1669" s="20" t="s">
        <v>2615</v>
      </c>
      <c r="B1669" s="12">
        <v>112</v>
      </c>
      <c r="C1669" s="13">
        <v>22570.5</v>
      </c>
      <c r="D1669" s="13">
        <v>201.52232142857142</v>
      </c>
      <c r="E1669" s="13">
        <v>244.03389830508473</v>
      </c>
      <c r="F1669" s="63">
        <f t="shared" si="25"/>
        <v>0.21095219911696647</v>
      </c>
    </row>
    <row r="1670" spans="1:6">
      <c r="A1670" s="20" t="s">
        <v>2616</v>
      </c>
      <c r="B1670" s="12">
        <v>15</v>
      </c>
      <c r="C1670" s="13">
        <v>13692.5</v>
      </c>
      <c r="D1670" s="13">
        <v>912.83333333333337</v>
      </c>
      <c r="E1670" s="13">
        <v>1027.5</v>
      </c>
      <c r="F1670" s="63">
        <f t="shared" si="25"/>
        <v>0.12561621325543176</v>
      </c>
    </row>
    <row r="1671" spans="1:6">
      <c r="A1671" s="20" t="s">
        <v>2617</v>
      </c>
      <c r="B1671" s="12">
        <v>40</v>
      </c>
      <c r="C1671" s="13">
        <v>26685</v>
      </c>
      <c r="D1671" s="13">
        <v>667.125</v>
      </c>
      <c r="E1671" s="13">
        <v>847.94318181818187</v>
      </c>
      <c r="F1671" s="63">
        <f t="shared" si="25"/>
        <v>0.27104093208646335</v>
      </c>
    </row>
    <row r="1672" spans="1:6">
      <c r="A1672" s="20" t="s">
        <v>2619</v>
      </c>
      <c r="B1672" s="12">
        <v>2</v>
      </c>
      <c r="C1672" s="13">
        <v>2998</v>
      </c>
      <c r="D1672" s="13">
        <v>1499</v>
      </c>
      <c r="E1672" s="13">
        <v>2011.5</v>
      </c>
      <c r="F1672" s="63">
        <f t="shared" ref="F1672:F1735" si="26">(E1672-D1672)/D1672</f>
        <v>0.34189459639759839</v>
      </c>
    </row>
    <row r="1673" spans="1:6">
      <c r="A1673" s="20" t="s">
        <v>2620</v>
      </c>
      <c r="B1673" s="12">
        <v>2</v>
      </c>
      <c r="C1673" s="13">
        <v>23198</v>
      </c>
      <c r="D1673" s="13">
        <v>11599</v>
      </c>
      <c r="E1673" s="13">
        <v>11266.333333333334</v>
      </c>
      <c r="F1673" s="63">
        <f t="shared" si="26"/>
        <v>-2.8680633387935691E-2</v>
      </c>
    </row>
    <row r="1674" spans="1:6">
      <c r="A1674" s="20" t="s">
        <v>2621</v>
      </c>
      <c r="B1674" s="12">
        <v>18</v>
      </c>
      <c r="C1674" s="13">
        <v>71635.5</v>
      </c>
      <c r="D1674" s="13">
        <v>3979.75</v>
      </c>
      <c r="E1674" s="13">
        <v>4407.9134615384619</v>
      </c>
      <c r="F1674" s="63">
        <f t="shared" si="26"/>
        <v>0.1075855170647558</v>
      </c>
    </row>
    <row r="1675" spans="1:6">
      <c r="A1675" s="20" t="s">
        <v>2622</v>
      </c>
      <c r="B1675" s="12">
        <v>71</v>
      </c>
      <c r="C1675" s="13">
        <v>276627.5</v>
      </c>
      <c r="D1675" s="13">
        <v>3896.1619718309857</v>
      </c>
      <c r="E1675" s="13">
        <v>4458.6527777777774</v>
      </c>
      <c r="F1675" s="63">
        <f t="shared" si="26"/>
        <v>0.14437048819160136</v>
      </c>
    </row>
    <row r="1676" spans="1:6">
      <c r="A1676" s="20" t="s">
        <v>2623</v>
      </c>
      <c r="B1676" s="12">
        <v>8</v>
      </c>
      <c r="C1676" s="13">
        <v>30716</v>
      </c>
      <c r="D1676" s="13">
        <v>3839.5</v>
      </c>
      <c r="E1676" s="13">
        <v>4191.833333333333</v>
      </c>
      <c r="F1676" s="63">
        <f t="shared" si="26"/>
        <v>9.1765420844727968E-2</v>
      </c>
    </row>
    <row r="1677" spans="1:6">
      <c r="A1677" s="20" t="s">
        <v>2625</v>
      </c>
      <c r="B1677" s="12">
        <v>4</v>
      </c>
      <c r="C1677" s="13">
        <v>5392</v>
      </c>
      <c r="D1677" s="13">
        <v>1348</v>
      </c>
      <c r="E1677" s="13">
        <v>1612.3541666666667</v>
      </c>
      <c r="F1677" s="63">
        <f t="shared" si="26"/>
        <v>0.19610843224530175</v>
      </c>
    </row>
    <row r="1678" spans="1:6">
      <c r="A1678" s="20" t="s">
        <v>2626</v>
      </c>
      <c r="B1678" s="12">
        <v>25</v>
      </c>
      <c r="C1678" s="13">
        <v>21994</v>
      </c>
      <c r="D1678" s="13">
        <v>879.76</v>
      </c>
      <c r="E1678" s="13">
        <v>1133.6666666666667</v>
      </c>
      <c r="F1678" s="63">
        <f t="shared" si="26"/>
        <v>0.28860901457973398</v>
      </c>
    </row>
    <row r="1679" spans="1:6">
      <c r="A1679" s="20" t="s">
        <v>2627</v>
      </c>
      <c r="B1679" s="12">
        <v>8</v>
      </c>
      <c r="C1679" s="13">
        <v>6374</v>
      </c>
      <c r="D1679" s="13">
        <v>796.75</v>
      </c>
      <c r="E1679" s="13">
        <v>802</v>
      </c>
      <c r="F1679" s="63">
        <f t="shared" si="26"/>
        <v>6.589268904926263E-3</v>
      </c>
    </row>
    <row r="1680" spans="1:6">
      <c r="A1680" s="20" t="s">
        <v>2628</v>
      </c>
      <c r="B1680" s="12">
        <v>2</v>
      </c>
      <c r="C1680" s="13">
        <v>3727</v>
      </c>
      <c r="D1680" s="13">
        <v>1863.5</v>
      </c>
      <c r="E1680" s="13">
        <v>2255.5</v>
      </c>
      <c r="F1680" s="63">
        <f t="shared" si="26"/>
        <v>0.21035685537966192</v>
      </c>
    </row>
    <row r="1681" spans="1:6">
      <c r="A1681" s="20" t="s">
        <v>2630</v>
      </c>
      <c r="B1681" s="12">
        <v>5</v>
      </c>
      <c r="C1681" s="13">
        <v>10967.5</v>
      </c>
      <c r="D1681" s="13">
        <v>2193.5</v>
      </c>
      <c r="E1681" s="13">
        <v>2585.5555555555557</v>
      </c>
      <c r="F1681" s="63">
        <f t="shared" si="26"/>
        <v>0.17873515183749972</v>
      </c>
    </row>
    <row r="1682" spans="1:6">
      <c r="A1682" s="20" t="s">
        <v>2631</v>
      </c>
      <c r="B1682" s="12">
        <v>8</v>
      </c>
      <c r="C1682" s="13">
        <v>8969</v>
      </c>
      <c r="D1682" s="13">
        <v>1121.125</v>
      </c>
      <c r="E1682" s="13">
        <v>1162.8333333333333</v>
      </c>
      <c r="F1682" s="63">
        <f t="shared" si="26"/>
        <v>3.720221503697916E-2</v>
      </c>
    </row>
    <row r="1683" spans="1:6">
      <c r="A1683" s="20" t="s">
        <v>2632</v>
      </c>
      <c r="B1683" s="12">
        <v>3</v>
      </c>
      <c r="C1683" s="13">
        <v>25570</v>
      </c>
      <c r="D1683" s="13">
        <v>8523.3333333333339</v>
      </c>
      <c r="E1683" s="13">
        <v>10239.571428571429</v>
      </c>
      <c r="F1683" s="63">
        <f t="shared" si="26"/>
        <v>0.20135761774400804</v>
      </c>
    </row>
    <row r="1684" spans="1:6">
      <c r="A1684" s="20" t="s">
        <v>2633</v>
      </c>
      <c r="B1684" s="12">
        <v>14</v>
      </c>
      <c r="C1684" s="13">
        <v>12908</v>
      </c>
      <c r="D1684" s="13">
        <v>922</v>
      </c>
      <c r="E1684" s="13">
        <v>1021.9</v>
      </c>
      <c r="F1684" s="63">
        <f t="shared" si="26"/>
        <v>0.108351409978308</v>
      </c>
    </row>
    <row r="1685" spans="1:6">
      <c r="A1685" s="20" t="s">
        <v>2634</v>
      </c>
      <c r="B1685" s="12">
        <v>14</v>
      </c>
      <c r="C1685" s="13">
        <v>11082.5</v>
      </c>
      <c r="D1685" s="13">
        <v>791.60714285714289</v>
      </c>
      <c r="E1685" s="13">
        <v>882.71052631578948</v>
      </c>
      <c r="F1685" s="63">
        <f t="shared" si="26"/>
        <v>0.11508661118168755</v>
      </c>
    </row>
    <row r="1686" spans="1:6">
      <c r="A1686" s="20" t="s">
        <v>2635</v>
      </c>
      <c r="B1686" s="12">
        <v>4</v>
      </c>
      <c r="C1686" s="13">
        <v>3282</v>
      </c>
      <c r="D1686" s="13">
        <v>820.5</v>
      </c>
      <c r="E1686" s="13">
        <v>939.75</v>
      </c>
      <c r="F1686" s="63">
        <f t="shared" si="26"/>
        <v>0.1453382084095064</v>
      </c>
    </row>
    <row r="1687" spans="1:6">
      <c r="A1687" s="20" t="s">
        <v>2636</v>
      </c>
      <c r="B1687" s="12">
        <v>10</v>
      </c>
      <c r="C1687" s="13">
        <v>7405</v>
      </c>
      <c r="D1687" s="13">
        <v>740.5</v>
      </c>
      <c r="E1687" s="13">
        <v>856.03846153846155</v>
      </c>
      <c r="F1687" s="63">
        <f t="shared" si="26"/>
        <v>0.15602763205734171</v>
      </c>
    </row>
    <row r="1688" spans="1:6">
      <c r="A1688" s="20" t="s">
        <v>2637</v>
      </c>
      <c r="B1688" s="12">
        <v>10</v>
      </c>
      <c r="C1688" s="13">
        <v>7365</v>
      </c>
      <c r="D1688" s="13">
        <v>736.5</v>
      </c>
      <c r="E1688" s="13">
        <v>910.51785714285711</v>
      </c>
      <c r="F1688" s="63">
        <f t="shared" si="26"/>
        <v>0.2362767917757734</v>
      </c>
    </row>
    <row r="1689" spans="1:6">
      <c r="A1689" s="20" t="s">
        <v>2638</v>
      </c>
      <c r="B1689" s="12">
        <v>37</v>
      </c>
      <c r="C1689" s="13">
        <v>27412.5</v>
      </c>
      <c r="D1689" s="13">
        <v>740.87837837837833</v>
      </c>
      <c r="E1689" s="13">
        <v>832.73958333333337</v>
      </c>
      <c r="F1689" s="63">
        <f t="shared" si="26"/>
        <v>0.12398958808329547</v>
      </c>
    </row>
    <row r="1690" spans="1:6">
      <c r="A1690" s="20" t="s">
        <v>2640</v>
      </c>
      <c r="B1690" s="12">
        <v>7</v>
      </c>
      <c r="C1690" s="13">
        <v>5528</v>
      </c>
      <c r="D1690" s="13">
        <v>789.71428571428567</v>
      </c>
      <c r="E1690" s="13">
        <v>963.16666666666663</v>
      </c>
      <c r="F1690" s="63">
        <f t="shared" si="26"/>
        <v>0.21963941148094551</v>
      </c>
    </row>
    <row r="1691" spans="1:6">
      <c r="A1691" s="20" t="s">
        <v>2642</v>
      </c>
      <c r="B1691" s="12">
        <v>8</v>
      </c>
      <c r="C1691" s="13">
        <v>25920</v>
      </c>
      <c r="D1691" s="13">
        <v>3240</v>
      </c>
      <c r="E1691" s="13">
        <v>3606.6111111111113</v>
      </c>
      <c r="F1691" s="63">
        <f t="shared" si="26"/>
        <v>0.11315157750342941</v>
      </c>
    </row>
    <row r="1692" spans="1:6">
      <c r="A1692" s="20" t="s">
        <v>2643</v>
      </c>
      <c r="B1692" s="12">
        <v>24</v>
      </c>
      <c r="C1692" s="13">
        <v>71002</v>
      </c>
      <c r="D1692" s="13">
        <v>2958.4166666666665</v>
      </c>
      <c r="E1692" s="13">
        <v>3422.25</v>
      </c>
      <c r="F1692" s="63">
        <f t="shared" si="26"/>
        <v>0.15678431593476247</v>
      </c>
    </row>
    <row r="1693" spans="1:6">
      <c r="A1693" s="20" t="s">
        <v>2644</v>
      </c>
      <c r="B1693" s="12">
        <v>18</v>
      </c>
      <c r="C1693" s="13">
        <v>54011.5</v>
      </c>
      <c r="D1693" s="13">
        <v>3000.6388888888887</v>
      </c>
      <c r="E1693" s="13">
        <v>3350.7083333333335</v>
      </c>
      <c r="F1693" s="63">
        <f t="shared" si="26"/>
        <v>0.11666496949723683</v>
      </c>
    </row>
    <row r="1694" spans="1:6">
      <c r="A1694" s="20" t="s">
        <v>2645</v>
      </c>
      <c r="B1694" s="12">
        <v>6</v>
      </c>
      <c r="C1694" s="13">
        <v>15120</v>
      </c>
      <c r="D1694" s="13">
        <v>2520</v>
      </c>
      <c r="E1694" s="13">
        <v>2771.625</v>
      </c>
      <c r="F1694" s="63">
        <f t="shared" si="26"/>
        <v>9.9851190476190482E-2</v>
      </c>
    </row>
    <row r="1695" spans="1:6">
      <c r="A1695" s="20" t="s">
        <v>2646</v>
      </c>
      <c r="B1695" s="12">
        <v>17</v>
      </c>
      <c r="C1695" s="13">
        <v>42415</v>
      </c>
      <c r="D1695" s="13">
        <v>2495</v>
      </c>
      <c r="E1695" s="13">
        <v>2553.967213114754</v>
      </c>
      <c r="F1695" s="63">
        <f t="shared" si="26"/>
        <v>2.3634153553007627E-2</v>
      </c>
    </row>
    <row r="1696" spans="1:6">
      <c r="A1696" s="20" t="s">
        <v>2648</v>
      </c>
      <c r="B1696" s="12">
        <v>10</v>
      </c>
      <c r="C1696" s="13">
        <v>7558</v>
      </c>
      <c r="D1696" s="13">
        <v>755.8</v>
      </c>
      <c r="E1696" s="13">
        <v>989.5</v>
      </c>
      <c r="F1696" s="63">
        <f t="shared" si="26"/>
        <v>0.30920878539296121</v>
      </c>
    </row>
    <row r="1697" spans="1:6">
      <c r="A1697" s="20" t="s">
        <v>2649</v>
      </c>
      <c r="B1697" s="12">
        <v>10</v>
      </c>
      <c r="C1697" s="13">
        <v>43019.5</v>
      </c>
      <c r="D1697" s="13">
        <v>4301.95</v>
      </c>
      <c r="E1697" s="13">
        <v>5478.136363636364</v>
      </c>
      <c r="F1697" s="63">
        <f t="shared" si="26"/>
        <v>0.2734077252493321</v>
      </c>
    </row>
    <row r="1698" spans="1:6">
      <c r="A1698" s="20" t="s">
        <v>2650</v>
      </c>
      <c r="B1698" s="12">
        <v>25</v>
      </c>
      <c r="C1698" s="13">
        <v>117686</v>
      </c>
      <c r="D1698" s="13">
        <v>4707.4399999999996</v>
      </c>
      <c r="E1698" s="13">
        <v>5743.130434782609</v>
      </c>
      <c r="F1698" s="63">
        <f t="shared" si="26"/>
        <v>0.22001139362001629</v>
      </c>
    </row>
    <row r="1699" spans="1:6">
      <c r="A1699" s="20" t="s">
        <v>2651</v>
      </c>
      <c r="B1699" s="12">
        <v>3</v>
      </c>
      <c r="C1699" s="13">
        <v>15656</v>
      </c>
      <c r="D1699" s="13">
        <v>5218.666666666667</v>
      </c>
      <c r="E1699" s="13">
        <v>6402.166666666667</v>
      </c>
      <c r="F1699" s="63">
        <f t="shared" si="26"/>
        <v>0.2267820643842616</v>
      </c>
    </row>
    <row r="1700" spans="1:6">
      <c r="A1700" s="20" t="s">
        <v>2652</v>
      </c>
      <c r="B1700" s="12">
        <v>8</v>
      </c>
      <c r="C1700" s="13">
        <v>6280</v>
      </c>
      <c r="D1700" s="13">
        <v>785</v>
      </c>
      <c r="E1700" s="13">
        <v>894.5</v>
      </c>
      <c r="F1700" s="63">
        <f t="shared" si="26"/>
        <v>0.13949044585987261</v>
      </c>
    </row>
    <row r="1701" spans="1:6">
      <c r="A1701" s="20" t="s">
        <v>2653</v>
      </c>
      <c r="B1701" s="12">
        <v>220</v>
      </c>
      <c r="C1701" s="13">
        <v>2970</v>
      </c>
      <c r="D1701" s="13">
        <v>13.5</v>
      </c>
      <c r="E1701" s="13">
        <v>15.5</v>
      </c>
      <c r="F1701" s="63">
        <f t="shared" si="26"/>
        <v>0.14814814814814814</v>
      </c>
    </row>
    <row r="1702" spans="1:6">
      <c r="A1702" s="20" t="s">
        <v>2657</v>
      </c>
      <c r="B1702" s="12">
        <v>4</v>
      </c>
      <c r="C1702" s="13">
        <v>2475</v>
      </c>
      <c r="D1702" s="13">
        <v>618.75</v>
      </c>
      <c r="E1702" s="13">
        <v>739</v>
      </c>
      <c r="F1702" s="63">
        <f t="shared" si="26"/>
        <v>0.19434343434343435</v>
      </c>
    </row>
    <row r="1703" spans="1:6">
      <c r="A1703" s="20" t="s">
        <v>2658</v>
      </c>
      <c r="B1703" s="15">
        <v>1234</v>
      </c>
      <c r="C1703" s="13">
        <v>25539.66</v>
      </c>
      <c r="D1703" s="13">
        <v>20.696645056726094</v>
      </c>
      <c r="E1703" s="13">
        <v>24.352154471544715</v>
      </c>
      <c r="F1703" s="63">
        <f t="shared" si="26"/>
        <v>0.17662328386071616</v>
      </c>
    </row>
    <row r="1704" spans="1:6">
      <c r="A1704" s="20" t="s">
        <v>2659</v>
      </c>
      <c r="B1704" s="12">
        <v>14</v>
      </c>
      <c r="C1704" s="13">
        <v>4563.5</v>
      </c>
      <c r="D1704" s="13">
        <v>325.96428571428572</v>
      </c>
      <c r="E1704" s="13">
        <v>362.20827067669171</v>
      </c>
      <c r="F1704" s="63">
        <f t="shared" si="26"/>
        <v>0.11119004918893038</v>
      </c>
    </row>
    <row r="1705" spans="1:6">
      <c r="A1705" s="20" t="s">
        <v>2660</v>
      </c>
      <c r="B1705" s="12">
        <v>27</v>
      </c>
      <c r="C1705" s="13">
        <v>9550</v>
      </c>
      <c r="D1705" s="13">
        <v>353.7037037037037</v>
      </c>
      <c r="E1705" s="13">
        <v>382.95652173913044</v>
      </c>
      <c r="F1705" s="63">
        <f t="shared" si="26"/>
        <v>8.2704302299112256E-2</v>
      </c>
    </row>
    <row r="1706" spans="1:6">
      <c r="A1706" s="20" t="s">
        <v>2661</v>
      </c>
      <c r="B1706" s="12">
        <v>13</v>
      </c>
      <c r="C1706" s="13">
        <v>4653</v>
      </c>
      <c r="D1706" s="13">
        <v>357.92307692307691</v>
      </c>
      <c r="E1706" s="13">
        <v>377.21875</v>
      </c>
      <c r="F1706" s="63">
        <f t="shared" si="26"/>
        <v>5.3910111755856485E-2</v>
      </c>
    </row>
    <row r="1707" spans="1:6">
      <c r="A1707" s="20" t="s">
        <v>2662</v>
      </c>
      <c r="B1707" s="12">
        <v>25</v>
      </c>
      <c r="C1707" s="13">
        <v>9728.5</v>
      </c>
      <c r="D1707" s="13">
        <v>389.14</v>
      </c>
      <c r="E1707" s="13">
        <v>369.23529411764707</v>
      </c>
      <c r="F1707" s="63">
        <f t="shared" si="26"/>
        <v>-5.1150500802674914E-2</v>
      </c>
    </row>
    <row r="1708" spans="1:6">
      <c r="A1708" s="20" t="s">
        <v>2663</v>
      </c>
      <c r="B1708" s="12">
        <v>78</v>
      </c>
      <c r="C1708" s="13">
        <v>42092</v>
      </c>
      <c r="D1708" s="13">
        <v>539.64102564102564</v>
      </c>
      <c r="E1708" s="13">
        <v>592.49324324324323</v>
      </c>
      <c r="F1708" s="63">
        <f t="shared" si="26"/>
        <v>9.793958407709237E-2</v>
      </c>
    </row>
    <row r="1709" spans="1:6">
      <c r="A1709" s="20" t="s">
        <v>2664</v>
      </c>
      <c r="B1709" s="12">
        <v>68</v>
      </c>
      <c r="C1709" s="13">
        <v>39176</v>
      </c>
      <c r="D1709" s="13">
        <v>576.11764705882354</v>
      </c>
      <c r="E1709" s="13">
        <v>608.63633333333337</v>
      </c>
      <c r="F1709" s="63">
        <f t="shared" si="26"/>
        <v>5.6444523858144489E-2</v>
      </c>
    </row>
    <row r="1710" spans="1:6">
      <c r="A1710" s="20" t="s">
        <v>2665</v>
      </c>
      <c r="B1710" s="12">
        <v>18</v>
      </c>
      <c r="C1710" s="13">
        <v>10346</v>
      </c>
      <c r="D1710" s="13">
        <v>574.77777777777783</v>
      </c>
      <c r="E1710" s="13">
        <v>590.38709677419354</v>
      </c>
      <c r="F1710" s="63">
        <f t="shared" si="26"/>
        <v>2.7157137244875579E-2</v>
      </c>
    </row>
    <row r="1711" spans="1:6">
      <c r="A1711" s="20" t="s">
        <v>2667</v>
      </c>
      <c r="B1711" s="12">
        <v>17</v>
      </c>
      <c r="C1711" s="13">
        <v>14305.5</v>
      </c>
      <c r="D1711" s="13">
        <v>841.5</v>
      </c>
      <c r="E1711" s="13">
        <v>782.75</v>
      </c>
      <c r="F1711" s="63">
        <f t="shared" si="26"/>
        <v>-6.981580510992276E-2</v>
      </c>
    </row>
    <row r="1712" spans="1:6">
      <c r="A1712" s="20" t="s">
        <v>2668</v>
      </c>
      <c r="B1712" s="12">
        <v>2</v>
      </c>
      <c r="C1712" s="13">
        <v>1765.5</v>
      </c>
      <c r="D1712" s="13">
        <v>882.75</v>
      </c>
      <c r="E1712" s="13">
        <v>712.92857142857144</v>
      </c>
      <c r="F1712" s="63">
        <f t="shared" si="26"/>
        <v>-0.19237771574220169</v>
      </c>
    </row>
    <row r="1713" spans="1:6">
      <c r="A1713" s="20" t="s">
        <v>2669</v>
      </c>
      <c r="B1713" s="12">
        <v>20</v>
      </c>
      <c r="C1713" s="13">
        <v>17070</v>
      </c>
      <c r="D1713" s="13">
        <v>853.5</v>
      </c>
      <c r="E1713" s="13">
        <v>918.375</v>
      </c>
      <c r="F1713" s="63">
        <f t="shared" si="26"/>
        <v>7.6010544815465736E-2</v>
      </c>
    </row>
    <row r="1714" spans="1:6">
      <c r="A1714" s="20" t="s">
        <v>2670</v>
      </c>
      <c r="B1714" s="12">
        <v>8</v>
      </c>
      <c r="C1714" s="13">
        <v>7803</v>
      </c>
      <c r="D1714" s="13">
        <v>975.375</v>
      </c>
      <c r="E1714" s="13">
        <v>1062.547619047619</v>
      </c>
      <c r="F1714" s="63">
        <f t="shared" si="26"/>
        <v>8.9373440007811389E-2</v>
      </c>
    </row>
    <row r="1715" spans="1:6">
      <c r="A1715" s="20" t="s">
        <v>2671</v>
      </c>
      <c r="B1715" s="12">
        <v>55</v>
      </c>
      <c r="C1715" s="13">
        <v>57392.5</v>
      </c>
      <c r="D1715" s="13">
        <v>1043.5</v>
      </c>
      <c r="E1715" s="13">
        <v>1027.2788461538462</v>
      </c>
      <c r="F1715" s="63">
        <f t="shared" si="26"/>
        <v>-1.5544948582801928E-2</v>
      </c>
    </row>
    <row r="1716" spans="1:6">
      <c r="A1716" s="20" t="s">
        <v>2672</v>
      </c>
      <c r="B1716" s="12">
        <v>157</v>
      </c>
      <c r="C1716" s="13">
        <v>148719</v>
      </c>
      <c r="D1716" s="13">
        <v>947.25477707006371</v>
      </c>
      <c r="E1716" s="13">
        <v>1261.6370370370371</v>
      </c>
      <c r="F1716" s="63">
        <f t="shared" si="26"/>
        <v>0.33188775351377309</v>
      </c>
    </row>
    <row r="1717" spans="1:6">
      <c r="A1717" s="20" t="s">
        <v>2673</v>
      </c>
      <c r="B1717" s="12">
        <v>3</v>
      </c>
      <c r="C1717" s="13">
        <v>3162</v>
      </c>
      <c r="D1717" s="13">
        <v>1054</v>
      </c>
      <c r="E1717" s="13">
        <v>997.06666666666672</v>
      </c>
      <c r="F1717" s="63">
        <f t="shared" si="26"/>
        <v>-5.4016445287792487E-2</v>
      </c>
    </row>
    <row r="1718" spans="1:6">
      <c r="A1718" s="20" t="s">
        <v>2674</v>
      </c>
      <c r="B1718" s="12">
        <v>68</v>
      </c>
      <c r="C1718" s="13">
        <v>64616</v>
      </c>
      <c r="D1718" s="13">
        <v>950.23529411764707</v>
      </c>
      <c r="E1718" s="13">
        <v>1011.4134615384615</v>
      </c>
      <c r="F1718" s="63">
        <f t="shared" si="26"/>
        <v>6.43821249321435E-2</v>
      </c>
    </row>
    <row r="1719" spans="1:6">
      <c r="A1719" s="20" t="s">
        <v>2675</v>
      </c>
      <c r="B1719" s="12">
        <v>6</v>
      </c>
      <c r="C1719" s="13">
        <v>7537</v>
      </c>
      <c r="D1719" s="13">
        <v>1256.1666666666667</v>
      </c>
      <c r="E1719" s="13">
        <v>1290.5594059405942</v>
      </c>
      <c r="F1719" s="63">
        <f t="shared" si="26"/>
        <v>2.7379121088438967E-2</v>
      </c>
    </row>
    <row r="1720" spans="1:6">
      <c r="A1720" s="20" t="s">
        <v>2676</v>
      </c>
      <c r="B1720" s="12">
        <v>150</v>
      </c>
      <c r="C1720" s="13">
        <v>36502</v>
      </c>
      <c r="D1720" s="13">
        <v>243.34666666666666</v>
      </c>
      <c r="E1720" s="13">
        <v>257.02973977695166</v>
      </c>
      <c r="F1720" s="63">
        <f t="shared" si="26"/>
        <v>5.6228726276443729E-2</v>
      </c>
    </row>
    <row r="1721" spans="1:6">
      <c r="A1721" s="20" t="s">
        <v>2677</v>
      </c>
      <c r="B1721" s="12">
        <v>51</v>
      </c>
      <c r="C1721" s="13">
        <v>18134.5</v>
      </c>
      <c r="D1721" s="13">
        <v>355.57843137254901</v>
      </c>
      <c r="E1721" s="13">
        <v>370.81553398058253</v>
      </c>
      <c r="F1721" s="63">
        <f t="shared" si="26"/>
        <v>4.2851594089151054E-2</v>
      </c>
    </row>
    <row r="1722" spans="1:6">
      <c r="A1722" s="20" t="s">
        <v>2679</v>
      </c>
      <c r="B1722" s="12">
        <v>2</v>
      </c>
      <c r="C1722" s="13">
        <v>1393</v>
      </c>
      <c r="D1722" s="13">
        <v>696.5</v>
      </c>
      <c r="E1722" s="13">
        <v>716</v>
      </c>
      <c r="F1722" s="63">
        <f t="shared" si="26"/>
        <v>2.7997128499641061E-2</v>
      </c>
    </row>
    <row r="1723" spans="1:6">
      <c r="A1723" s="20" t="s">
        <v>2680</v>
      </c>
      <c r="B1723" s="12">
        <v>20</v>
      </c>
      <c r="C1723" s="13">
        <v>15519</v>
      </c>
      <c r="D1723" s="13">
        <v>775.95</v>
      </c>
      <c r="E1723" s="13">
        <v>894.37142857142851</v>
      </c>
      <c r="F1723" s="63">
        <f t="shared" si="26"/>
        <v>0.15261476715178615</v>
      </c>
    </row>
    <row r="1724" spans="1:6">
      <c r="A1724" s="20" t="s">
        <v>2681</v>
      </c>
      <c r="B1724" s="12">
        <v>11</v>
      </c>
      <c r="C1724" s="13">
        <v>6641</v>
      </c>
      <c r="D1724" s="13">
        <v>603.72727272727275</v>
      </c>
      <c r="E1724" s="13">
        <v>724.26666666666665</v>
      </c>
      <c r="F1724" s="63">
        <f t="shared" si="26"/>
        <v>0.1996586859408723</v>
      </c>
    </row>
    <row r="1725" spans="1:6">
      <c r="A1725" s="20" t="s">
        <v>2682</v>
      </c>
      <c r="B1725" s="12">
        <v>11</v>
      </c>
      <c r="C1725" s="13">
        <v>18287.5</v>
      </c>
      <c r="D1725" s="13">
        <v>1662.5</v>
      </c>
      <c r="E1725" s="13">
        <v>1775.5</v>
      </c>
      <c r="F1725" s="63">
        <f t="shared" si="26"/>
        <v>6.7969924812030069E-2</v>
      </c>
    </row>
    <row r="1726" spans="1:6">
      <c r="A1726" s="20" t="s">
        <v>2683</v>
      </c>
      <c r="B1726" s="12">
        <v>3</v>
      </c>
      <c r="C1726" s="13">
        <v>5746.5</v>
      </c>
      <c r="D1726" s="13">
        <v>1915.5</v>
      </c>
      <c r="E1726" s="13">
        <v>2079</v>
      </c>
      <c r="F1726" s="63">
        <f t="shared" si="26"/>
        <v>8.5356303837118244E-2</v>
      </c>
    </row>
    <row r="1727" spans="1:6">
      <c r="A1727" s="20" t="s">
        <v>2684</v>
      </c>
      <c r="B1727" s="12">
        <v>23</v>
      </c>
      <c r="C1727" s="13">
        <v>12292</v>
      </c>
      <c r="D1727" s="13">
        <v>534.43478260869563</v>
      </c>
      <c r="E1727" s="13">
        <v>641.4</v>
      </c>
      <c r="F1727" s="63">
        <f t="shared" si="26"/>
        <v>0.20014643670680118</v>
      </c>
    </row>
    <row r="1728" spans="1:6">
      <c r="A1728" s="20" t="s">
        <v>2685</v>
      </c>
      <c r="B1728" s="12">
        <v>54</v>
      </c>
      <c r="C1728" s="13">
        <v>221661.5</v>
      </c>
      <c r="D1728" s="13">
        <v>4104.8425925925922</v>
      </c>
      <c r="E1728" s="13">
        <v>4298.13</v>
      </c>
      <c r="F1728" s="63">
        <f t="shared" si="26"/>
        <v>4.7087653922760743E-2</v>
      </c>
    </row>
    <row r="1729" spans="1:6">
      <c r="A1729" s="20" t="s">
        <v>2687</v>
      </c>
      <c r="B1729" s="12">
        <v>41</v>
      </c>
      <c r="C1729" s="13">
        <v>16431</v>
      </c>
      <c r="D1729" s="13">
        <v>400.7560975609756</v>
      </c>
      <c r="E1729" s="13">
        <v>476.91566265060243</v>
      </c>
      <c r="F1729" s="63">
        <f t="shared" si="26"/>
        <v>0.1900396913562595</v>
      </c>
    </row>
    <row r="1730" spans="1:6">
      <c r="A1730" s="20" t="s">
        <v>2688</v>
      </c>
      <c r="B1730" s="12">
        <v>2</v>
      </c>
      <c r="C1730" s="14">
        <v>333</v>
      </c>
      <c r="D1730" s="13">
        <v>166.5</v>
      </c>
      <c r="E1730" s="13">
        <v>205.5</v>
      </c>
      <c r="F1730" s="63">
        <f t="shared" si="26"/>
        <v>0.23423423423423423</v>
      </c>
    </row>
    <row r="1731" spans="1:6">
      <c r="A1731" s="20" t="s">
        <v>2689</v>
      </c>
      <c r="B1731" s="12">
        <v>55</v>
      </c>
      <c r="C1731" s="13">
        <v>19975</v>
      </c>
      <c r="D1731" s="13">
        <v>363.18181818181819</v>
      </c>
      <c r="E1731" s="13">
        <v>429.39285714285717</v>
      </c>
      <c r="F1731" s="63">
        <f t="shared" si="26"/>
        <v>0.18230824244591459</v>
      </c>
    </row>
    <row r="1732" spans="1:6">
      <c r="A1732" s="20" t="s">
        <v>2690</v>
      </c>
      <c r="B1732" s="12">
        <v>12</v>
      </c>
      <c r="C1732" s="13">
        <v>64975</v>
      </c>
      <c r="D1732" s="13">
        <v>5414.583333333333</v>
      </c>
      <c r="E1732" s="13">
        <v>5824.2</v>
      </c>
      <c r="F1732" s="63">
        <f t="shared" si="26"/>
        <v>7.5650634859561403E-2</v>
      </c>
    </row>
    <row r="1733" spans="1:6">
      <c r="A1733" s="20" t="s">
        <v>2691</v>
      </c>
      <c r="B1733" s="12">
        <v>17</v>
      </c>
      <c r="C1733" s="13">
        <v>83487</v>
      </c>
      <c r="D1733" s="13">
        <v>4911</v>
      </c>
      <c r="E1733" s="13">
        <v>5801.375</v>
      </c>
      <c r="F1733" s="63">
        <f t="shared" si="26"/>
        <v>0.18130217878232538</v>
      </c>
    </row>
    <row r="1734" spans="1:6">
      <c r="A1734" s="20" t="s">
        <v>2692</v>
      </c>
      <c r="B1734" s="12">
        <v>5</v>
      </c>
      <c r="C1734" s="13">
        <v>26995.5</v>
      </c>
      <c r="D1734" s="13">
        <v>5399.1</v>
      </c>
      <c r="E1734" s="13">
        <v>6006.5</v>
      </c>
      <c r="F1734" s="63">
        <f t="shared" si="26"/>
        <v>0.11250023152006808</v>
      </c>
    </row>
    <row r="1735" spans="1:6">
      <c r="A1735" s="20" t="s">
        <v>2694</v>
      </c>
      <c r="B1735" s="12">
        <v>10</v>
      </c>
      <c r="C1735" s="13">
        <v>65878</v>
      </c>
      <c r="D1735" s="13">
        <v>6587.8</v>
      </c>
      <c r="E1735" s="13">
        <v>8881.75</v>
      </c>
      <c r="F1735" s="63">
        <f t="shared" si="26"/>
        <v>0.34821184613983419</v>
      </c>
    </row>
    <row r="1736" spans="1:6">
      <c r="A1736" s="20" t="s">
        <v>2695</v>
      </c>
      <c r="B1736" s="12">
        <v>22</v>
      </c>
      <c r="C1736" s="13">
        <v>16657.63</v>
      </c>
      <c r="D1736" s="13">
        <v>757.16500000000008</v>
      </c>
      <c r="E1736" s="13">
        <v>1032.9285714285713</v>
      </c>
      <c r="F1736" s="63">
        <f t="shared" ref="F1736:F1799" si="27">(E1736-D1736)/D1736</f>
        <v>0.36420538644624517</v>
      </c>
    </row>
    <row r="1737" spans="1:6">
      <c r="A1737" s="20" t="s">
        <v>2696</v>
      </c>
      <c r="B1737" s="12">
        <v>1</v>
      </c>
      <c r="C1737" s="14">
        <v>459.5</v>
      </c>
      <c r="D1737" s="13">
        <v>459.5</v>
      </c>
      <c r="E1737" s="13">
        <v>481.5</v>
      </c>
      <c r="F1737" s="63">
        <f t="shared" si="27"/>
        <v>4.7878128400435253E-2</v>
      </c>
    </row>
    <row r="1738" spans="1:6">
      <c r="A1738" s="20" t="s">
        <v>2697</v>
      </c>
      <c r="B1738" s="12">
        <v>3</v>
      </c>
      <c r="C1738" s="13">
        <v>1789</v>
      </c>
      <c r="D1738" s="13">
        <v>596.33333333333337</v>
      </c>
      <c r="E1738" s="13">
        <v>655.9</v>
      </c>
      <c r="F1738" s="63">
        <f t="shared" si="27"/>
        <v>9.9888205701509108E-2</v>
      </c>
    </row>
    <row r="1739" spans="1:6">
      <c r="A1739" s="20" t="s">
        <v>2699</v>
      </c>
      <c r="B1739" s="12">
        <v>10</v>
      </c>
      <c r="C1739" s="13">
        <v>2879</v>
      </c>
      <c r="D1739" s="13">
        <v>287.89999999999998</v>
      </c>
      <c r="E1739" s="13">
        <v>344.94117647058823</v>
      </c>
      <c r="F1739" s="63">
        <f t="shared" si="27"/>
        <v>0.19812843511840311</v>
      </c>
    </row>
    <row r="1740" spans="1:6">
      <c r="A1740" s="20" t="s">
        <v>2700</v>
      </c>
      <c r="B1740" s="12">
        <v>10</v>
      </c>
      <c r="C1740" s="13">
        <v>2797.5</v>
      </c>
      <c r="D1740" s="13">
        <v>279.75</v>
      </c>
      <c r="E1740" s="13">
        <v>341.89285714285717</v>
      </c>
      <c r="F1740" s="63">
        <f t="shared" si="27"/>
        <v>0.22213711221754126</v>
      </c>
    </row>
    <row r="1741" spans="1:6">
      <c r="A1741" s="20" t="s">
        <v>2701</v>
      </c>
      <c r="B1741" s="12">
        <v>11</v>
      </c>
      <c r="C1741" s="13">
        <v>41951</v>
      </c>
      <c r="D1741" s="13">
        <v>3813.7272727272725</v>
      </c>
      <c r="E1741" s="13">
        <v>4750</v>
      </c>
      <c r="F1741" s="63">
        <f t="shared" si="27"/>
        <v>0.24550070320135403</v>
      </c>
    </row>
    <row r="1742" spans="1:6">
      <c r="A1742" s="20" t="s">
        <v>2703</v>
      </c>
      <c r="B1742" s="12">
        <v>4</v>
      </c>
      <c r="C1742" s="13">
        <v>16368</v>
      </c>
      <c r="D1742" s="13">
        <v>4092</v>
      </c>
      <c r="E1742" s="13">
        <v>4720</v>
      </c>
      <c r="F1742" s="63">
        <f t="shared" si="27"/>
        <v>0.15347018572825025</v>
      </c>
    </row>
    <row r="1743" spans="1:6">
      <c r="A1743" s="20" t="s">
        <v>2704</v>
      </c>
      <c r="B1743" s="12">
        <v>32</v>
      </c>
      <c r="C1743" s="13">
        <v>123349</v>
      </c>
      <c r="D1743" s="13">
        <v>3854.65625</v>
      </c>
      <c r="E1743" s="13">
        <v>4319.6933962264147</v>
      </c>
      <c r="F1743" s="63">
        <f t="shared" si="27"/>
        <v>0.12064296167172228</v>
      </c>
    </row>
    <row r="1744" spans="1:6">
      <c r="A1744" s="20" t="s">
        <v>2705</v>
      </c>
      <c r="B1744" s="12">
        <v>4</v>
      </c>
      <c r="C1744" s="13">
        <v>16026.5</v>
      </c>
      <c r="D1744" s="13">
        <v>4006.625</v>
      </c>
      <c r="E1744" s="13">
        <v>4342.6914893617022</v>
      </c>
      <c r="F1744" s="63">
        <f t="shared" si="27"/>
        <v>8.387769989996624E-2</v>
      </c>
    </row>
    <row r="1745" spans="1:6">
      <c r="A1745" s="20" t="s">
        <v>2707</v>
      </c>
      <c r="B1745" s="12">
        <v>72</v>
      </c>
      <c r="C1745" s="13">
        <v>34257.5</v>
      </c>
      <c r="D1745" s="13">
        <v>475.79861111111109</v>
      </c>
      <c r="E1745" s="13">
        <v>452.62931034482756</v>
      </c>
      <c r="F1745" s="63">
        <f t="shared" si="27"/>
        <v>-4.8695604033347849E-2</v>
      </c>
    </row>
    <row r="1746" spans="1:6">
      <c r="A1746" s="20" t="s">
        <v>2708</v>
      </c>
      <c r="B1746" s="12">
        <v>61</v>
      </c>
      <c r="C1746" s="13">
        <v>50221</v>
      </c>
      <c r="D1746" s="13">
        <v>823.29508196721315</v>
      </c>
      <c r="E1746" s="13">
        <v>819.69753086419757</v>
      </c>
      <c r="F1746" s="63">
        <f t="shared" si="27"/>
        <v>-4.3696982792845642E-3</v>
      </c>
    </row>
    <row r="1747" spans="1:6">
      <c r="A1747" s="20" t="s">
        <v>2709</v>
      </c>
      <c r="B1747" s="12">
        <v>184</v>
      </c>
      <c r="C1747" s="13">
        <v>103752</v>
      </c>
      <c r="D1747" s="13">
        <v>563.86956521739125</v>
      </c>
      <c r="E1747" s="13">
        <v>483.18956043956047</v>
      </c>
      <c r="F1747" s="63">
        <f t="shared" si="27"/>
        <v>-0.14308274422778228</v>
      </c>
    </row>
    <row r="1748" spans="1:6">
      <c r="A1748" s="20" t="s">
        <v>2710</v>
      </c>
      <c r="B1748" s="12">
        <v>11</v>
      </c>
      <c r="C1748" s="13">
        <v>12615.5</v>
      </c>
      <c r="D1748" s="13">
        <v>1146.8636363636363</v>
      </c>
      <c r="E1748" s="13">
        <v>1194.8157894736842</v>
      </c>
      <c r="F1748" s="63">
        <f t="shared" si="27"/>
        <v>4.1811555959773851E-2</v>
      </c>
    </row>
    <row r="1749" spans="1:6">
      <c r="A1749" s="20" t="s">
        <v>2711</v>
      </c>
      <c r="B1749" s="12">
        <v>39</v>
      </c>
      <c r="C1749" s="13">
        <v>49396.5</v>
      </c>
      <c r="D1749" s="13">
        <v>1266.5769230769231</v>
      </c>
      <c r="E1749" s="13">
        <v>1446.9782608695652</v>
      </c>
      <c r="F1749" s="63">
        <f t="shared" si="27"/>
        <v>0.14243220013387678</v>
      </c>
    </row>
    <row r="1750" spans="1:6">
      <c r="A1750" s="20" t="s">
        <v>2712</v>
      </c>
      <c r="B1750" s="12">
        <v>1</v>
      </c>
      <c r="C1750" s="13">
        <v>1616</v>
      </c>
      <c r="D1750" s="13">
        <v>1616</v>
      </c>
      <c r="E1750" s="13">
        <v>1636.9423076923076</v>
      </c>
      <c r="F1750" s="63">
        <f t="shared" si="27"/>
        <v>1.295934881949729E-2</v>
      </c>
    </row>
    <row r="1751" spans="1:6">
      <c r="A1751" s="20" t="s">
        <v>2713</v>
      </c>
      <c r="B1751" s="12">
        <v>50</v>
      </c>
      <c r="C1751" s="13">
        <v>172139.5</v>
      </c>
      <c r="D1751" s="13">
        <v>3442.79</v>
      </c>
      <c r="E1751" s="13">
        <v>3750.3625000000002</v>
      </c>
      <c r="F1751" s="63">
        <f t="shared" si="27"/>
        <v>8.9338153067715489E-2</v>
      </c>
    </row>
    <row r="1752" spans="1:6">
      <c r="A1752" s="20" t="s">
        <v>2714</v>
      </c>
      <c r="B1752" s="12">
        <v>42</v>
      </c>
      <c r="C1752" s="13">
        <v>168686.33</v>
      </c>
      <c r="D1752" s="13">
        <v>4016.3411904761901</v>
      </c>
      <c r="E1752" s="13">
        <v>4604.3536585365855</v>
      </c>
      <c r="F1752" s="63">
        <f t="shared" si="27"/>
        <v>0.14640500898049419</v>
      </c>
    </row>
    <row r="1753" spans="1:6">
      <c r="A1753" s="20" t="s">
        <v>2715</v>
      </c>
      <c r="B1753" s="12">
        <v>18</v>
      </c>
      <c r="C1753" s="13">
        <v>97589</v>
      </c>
      <c r="D1753" s="13">
        <v>5421.6111111111113</v>
      </c>
      <c r="E1753" s="13">
        <v>6341.4038461538457</v>
      </c>
      <c r="F1753" s="63">
        <f t="shared" si="27"/>
        <v>0.16965302678344096</v>
      </c>
    </row>
    <row r="1754" spans="1:6">
      <c r="A1754" s="20" t="s">
        <v>2716</v>
      </c>
      <c r="B1754" s="12">
        <v>11</v>
      </c>
      <c r="C1754" s="13">
        <v>92248</v>
      </c>
      <c r="D1754" s="13">
        <v>8386.181818181818</v>
      </c>
      <c r="E1754" s="13">
        <v>9198.21875</v>
      </c>
      <c r="F1754" s="63">
        <f t="shared" si="27"/>
        <v>9.6830351335530335E-2</v>
      </c>
    </row>
    <row r="1755" spans="1:6">
      <c r="A1755" s="20" t="s">
        <v>2717</v>
      </c>
      <c r="B1755" s="12">
        <v>9</v>
      </c>
      <c r="C1755" s="13">
        <v>69725</v>
      </c>
      <c r="D1755" s="13">
        <v>7747.2222222222226</v>
      </c>
      <c r="E1755" s="13">
        <v>9222.5</v>
      </c>
      <c r="F1755" s="63">
        <f t="shared" si="27"/>
        <v>0.19042667622803866</v>
      </c>
    </row>
    <row r="1756" spans="1:6">
      <c r="A1756" s="20" t="s">
        <v>2718</v>
      </c>
      <c r="B1756" s="12">
        <v>8</v>
      </c>
      <c r="C1756" s="13">
        <v>35776.5</v>
      </c>
      <c r="D1756" s="13">
        <v>4472.0625</v>
      </c>
      <c r="E1756" s="13">
        <v>5231.8125</v>
      </c>
      <c r="F1756" s="63">
        <f t="shared" si="27"/>
        <v>0.16988805500817575</v>
      </c>
    </row>
    <row r="1757" spans="1:6">
      <c r="A1757" s="20" t="s">
        <v>2719</v>
      </c>
      <c r="B1757" s="12">
        <v>9</v>
      </c>
      <c r="C1757" s="13">
        <v>48683</v>
      </c>
      <c r="D1757" s="13">
        <v>5409.2222222222226</v>
      </c>
      <c r="E1757" s="13">
        <v>5916.333333333333</v>
      </c>
      <c r="F1757" s="63">
        <f t="shared" si="27"/>
        <v>9.3749358092147017E-2</v>
      </c>
    </row>
    <row r="1758" spans="1:6">
      <c r="A1758" s="20" t="s">
        <v>2720</v>
      </c>
      <c r="B1758" s="12">
        <v>10</v>
      </c>
      <c r="C1758" s="13">
        <v>70182</v>
      </c>
      <c r="D1758" s="13">
        <v>7018.2</v>
      </c>
      <c r="E1758" s="13">
        <v>7684.1875</v>
      </c>
      <c r="F1758" s="63">
        <f t="shared" si="27"/>
        <v>9.4894346128636994E-2</v>
      </c>
    </row>
    <row r="1759" spans="1:6">
      <c r="A1759" s="20" t="s">
        <v>2721</v>
      </c>
      <c r="B1759" s="12">
        <v>5</v>
      </c>
      <c r="C1759" s="13">
        <v>47244.5</v>
      </c>
      <c r="D1759" s="13">
        <v>9448.9</v>
      </c>
      <c r="E1759" s="13">
        <v>10476.3125</v>
      </c>
      <c r="F1759" s="63">
        <f t="shared" si="27"/>
        <v>0.10873355628697524</v>
      </c>
    </row>
    <row r="1760" spans="1:6">
      <c r="A1760" s="20" t="s">
        <v>2722</v>
      </c>
      <c r="B1760" s="12">
        <v>22</v>
      </c>
      <c r="C1760" s="13">
        <v>69249.5</v>
      </c>
      <c r="D1760" s="13">
        <v>3147.7045454545455</v>
      </c>
      <c r="E1760" s="13">
        <v>3535.3194444444443</v>
      </c>
      <c r="F1760" s="63">
        <f t="shared" si="27"/>
        <v>0.12314208445949465</v>
      </c>
    </row>
    <row r="1761" spans="1:6">
      <c r="A1761" s="20" t="s">
        <v>2723</v>
      </c>
      <c r="B1761" s="12">
        <v>7</v>
      </c>
      <c r="C1761" s="13">
        <v>26697.5</v>
      </c>
      <c r="D1761" s="13">
        <v>3813.9285714285716</v>
      </c>
      <c r="E1761" s="13">
        <v>4120</v>
      </c>
      <c r="F1761" s="63">
        <f t="shared" si="27"/>
        <v>8.0250959827699184E-2</v>
      </c>
    </row>
    <row r="1762" spans="1:6">
      <c r="A1762" s="20" t="s">
        <v>2724</v>
      </c>
      <c r="B1762" s="12">
        <v>10</v>
      </c>
      <c r="C1762" s="13">
        <v>53018.5</v>
      </c>
      <c r="D1762" s="13">
        <v>5301.85</v>
      </c>
      <c r="E1762" s="13">
        <v>5830.636363636364</v>
      </c>
      <c r="F1762" s="63">
        <f t="shared" si="27"/>
        <v>9.9736198428164433E-2</v>
      </c>
    </row>
    <row r="1763" spans="1:6">
      <c r="A1763" s="20" t="s">
        <v>2725</v>
      </c>
      <c r="B1763" s="12">
        <v>7</v>
      </c>
      <c r="C1763" s="13">
        <v>29256.5</v>
      </c>
      <c r="D1763" s="13">
        <v>4179.5</v>
      </c>
      <c r="E1763" s="13">
        <v>4512.3928571428569</v>
      </c>
      <c r="F1763" s="63">
        <f t="shared" si="27"/>
        <v>7.9648966896245219E-2</v>
      </c>
    </row>
    <row r="1764" spans="1:6">
      <c r="A1764" s="20" t="s">
        <v>2726</v>
      </c>
      <c r="B1764" s="12">
        <v>4</v>
      </c>
      <c r="C1764" s="13">
        <v>19010</v>
      </c>
      <c r="D1764" s="13">
        <v>4752.5</v>
      </c>
      <c r="E1764" s="13">
        <v>5071.5</v>
      </c>
      <c r="F1764" s="63">
        <f t="shared" si="27"/>
        <v>6.7122567069963182E-2</v>
      </c>
    </row>
    <row r="1765" spans="1:6">
      <c r="A1765" s="20" t="s">
        <v>2727</v>
      </c>
      <c r="B1765" s="12">
        <v>3</v>
      </c>
      <c r="C1765" s="13">
        <v>18995</v>
      </c>
      <c r="D1765" s="13">
        <v>6331.666666666667</v>
      </c>
      <c r="E1765" s="13">
        <v>7134.9</v>
      </c>
      <c r="F1765" s="63">
        <f t="shared" si="27"/>
        <v>0.12685969992103174</v>
      </c>
    </row>
    <row r="1766" spans="1:6">
      <c r="A1766" s="20" t="s">
        <v>2728</v>
      </c>
      <c r="B1766" s="12">
        <v>6</v>
      </c>
      <c r="C1766" s="13">
        <v>36041</v>
      </c>
      <c r="D1766" s="13">
        <v>6006.833333333333</v>
      </c>
      <c r="E1766" s="13">
        <v>6960.5</v>
      </c>
      <c r="F1766" s="63">
        <f t="shared" si="27"/>
        <v>0.15876363030992485</v>
      </c>
    </row>
    <row r="1767" spans="1:6">
      <c r="A1767" s="20" t="s">
        <v>2729</v>
      </c>
      <c r="B1767" s="12">
        <v>2</v>
      </c>
      <c r="C1767" s="13">
        <v>15981</v>
      </c>
      <c r="D1767" s="13">
        <v>7990.5</v>
      </c>
      <c r="E1767" s="13">
        <v>8636.6666666666661</v>
      </c>
      <c r="F1767" s="63">
        <f t="shared" si="27"/>
        <v>8.086686273282849E-2</v>
      </c>
    </row>
    <row r="1768" spans="1:6">
      <c r="A1768" s="20" t="s">
        <v>2730</v>
      </c>
      <c r="B1768" s="12">
        <v>4</v>
      </c>
      <c r="C1768" s="13">
        <v>37132</v>
      </c>
      <c r="D1768" s="13">
        <v>9283</v>
      </c>
      <c r="E1768" s="13">
        <v>10533.75</v>
      </c>
      <c r="F1768" s="63">
        <f t="shared" si="27"/>
        <v>0.13473553808036196</v>
      </c>
    </row>
    <row r="1769" spans="1:6">
      <c r="A1769" s="20" t="s">
        <v>2731</v>
      </c>
      <c r="B1769" s="12">
        <v>2</v>
      </c>
      <c r="C1769" s="13">
        <v>13913.5</v>
      </c>
      <c r="D1769" s="13">
        <v>6956.75</v>
      </c>
      <c r="E1769" s="13">
        <v>8000</v>
      </c>
      <c r="F1769" s="63">
        <f t="shared" si="27"/>
        <v>0.14996226686311856</v>
      </c>
    </row>
    <row r="1770" spans="1:6">
      <c r="A1770" s="20" t="s">
        <v>2733</v>
      </c>
      <c r="B1770" s="12">
        <v>10</v>
      </c>
      <c r="C1770" s="13">
        <v>40175</v>
      </c>
      <c r="D1770" s="13">
        <v>4017.5</v>
      </c>
      <c r="E1770" s="13">
        <v>4269.583333333333</v>
      </c>
      <c r="F1770" s="63">
        <f t="shared" si="27"/>
        <v>6.2746318191246556E-2</v>
      </c>
    </row>
    <row r="1771" spans="1:6">
      <c r="A1771" s="20" t="s">
        <v>2734</v>
      </c>
      <c r="B1771" s="12">
        <v>3</v>
      </c>
      <c r="C1771" s="13">
        <v>15236</v>
      </c>
      <c r="D1771" s="13">
        <v>5078.666666666667</v>
      </c>
      <c r="E1771" s="13">
        <v>5697.5625</v>
      </c>
      <c r="F1771" s="63">
        <f t="shared" si="27"/>
        <v>0.12186187319506425</v>
      </c>
    </row>
    <row r="1772" spans="1:6">
      <c r="A1772" s="20" t="s">
        <v>2735</v>
      </c>
      <c r="B1772" s="12">
        <v>21</v>
      </c>
      <c r="C1772" s="13">
        <v>160502.17000000001</v>
      </c>
      <c r="D1772" s="13">
        <v>7642.9604761904766</v>
      </c>
      <c r="E1772" s="13">
        <v>8388.1323529411766</v>
      </c>
      <c r="F1772" s="63">
        <f t="shared" si="27"/>
        <v>9.749780586620542E-2</v>
      </c>
    </row>
    <row r="1773" spans="1:6">
      <c r="A1773" s="20" t="s">
        <v>2736</v>
      </c>
      <c r="B1773" s="12">
        <v>11</v>
      </c>
      <c r="C1773" s="13">
        <v>88351</v>
      </c>
      <c r="D1773" s="13">
        <v>8031.909090909091</v>
      </c>
      <c r="E1773" s="13">
        <v>9009.46875</v>
      </c>
      <c r="F1773" s="63">
        <f t="shared" si="27"/>
        <v>0.12170950243913481</v>
      </c>
    </row>
    <row r="1774" spans="1:6">
      <c r="A1774" s="20" t="s">
        <v>2737</v>
      </c>
      <c r="B1774" s="12">
        <v>13</v>
      </c>
      <c r="C1774" s="13">
        <v>116579.5</v>
      </c>
      <c r="D1774" s="13">
        <v>8967.6538461538457</v>
      </c>
      <c r="E1774" s="13">
        <v>10228.35</v>
      </c>
      <c r="F1774" s="63">
        <f t="shared" si="27"/>
        <v>0.14058260671902018</v>
      </c>
    </row>
    <row r="1775" spans="1:6">
      <c r="A1775" s="20" t="s">
        <v>2738</v>
      </c>
      <c r="B1775" s="12">
        <v>3</v>
      </c>
      <c r="C1775" s="13">
        <v>27474.5</v>
      </c>
      <c r="D1775" s="13">
        <v>9158.1666666666661</v>
      </c>
      <c r="E1775" s="13">
        <v>10065.568181818182</v>
      </c>
      <c r="F1775" s="63">
        <f t="shared" si="27"/>
        <v>9.9081131429308925E-2</v>
      </c>
    </row>
    <row r="1776" spans="1:6">
      <c r="A1776" s="20" t="s">
        <v>2739</v>
      </c>
      <c r="B1776" s="12">
        <v>8</v>
      </c>
      <c r="C1776" s="13">
        <v>67495.5</v>
      </c>
      <c r="D1776" s="13">
        <v>8436.9375</v>
      </c>
      <c r="E1776" s="13">
        <v>9963.823529411764</v>
      </c>
      <c r="F1776" s="63">
        <f t="shared" si="27"/>
        <v>0.18097633524152146</v>
      </c>
    </row>
    <row r="1777" spans="1:6">
      <c r="A1777" s="20" t="s">
        <v>2740</v>
      </c>
      <c r="B1777" s="12">
        <v>6</v>
      </c>
      <c r="C1777" s="13">
        <v>55699.5</v>
      </c>
      <c r="D1777" s="13">
        <v>9283.25</v>
      </c>
      <c r="E1777" s="13">
        <v>10422.5</v>
      </c>
      <c r="F1777" s="63">
        <f t="shared" si="27"/>
        <v>0.12272102981175774</v>
      </c>
    </row>
    <row r="1778" spans="1:6">
      <c r="A1778" s="20" t="s">
        <v>2741</v>
      </c>
      <c r="B1778" s="12">
        <v>4</v>
      </c>
      <c r="C1778" s="13">
        <v>39380.5</v>
      </c>
      <c r="D1778" s="13">
        <v>9845.125</v>
      </c>
      <c r="E1778" s="13">
        <v>10798.192307692309</v>
      </c>
      <c r="F1778" s="63">
        <f t="shared" si="27"/>
        <v>9.6806013909656666E-2</v>
      </c>
    </row>
    <row r="1779" spans="1:6">
      <c r="A1779" s="20" t="s">
        <v>2742</v>
      </c>
      <c r="B1779" s="12">
        <v>1</v>
      </c>
      <c r="C1779" s="13">
        <v>10133</v>
      </c>
      <c r="D1779" s="13">
        <v>10133</v>
      </c>
      <c r="E1779" s="13">
        <v>11412.5</v>
      </c>
      <c r="F1779" s="63">
        <f t="shared" si="27"/>
        <v>0.12627060100661205</v>
      </c>
    </row>
    <row r="1780" spans="1:6">
      <c r="A1780" s="20" t="s">
        <v>2743</v>
      </c>
      <c r="B1780" s="12">
        <v>11</v>
      </c>
      <c r="C1780" s="13">
        <v>94095</v>
      </c>
      <c r="D1780" s="13">
        <v>8554.0909090909099</v>
      </c>
      <c r="E1780" s="13">
        <v>9311.8333333333339</v>
      </c>
      <c r="F1780" s="63">
        <f t="shared" si="27"/>
        <v>8.8582460988008538E-2</v>
      </c>
    </row>
    <row r="1781" spans="1:6">
      <c r="A1781" s="20" t="s">
        <v>2744</v>
      </c>
      <c r="B1781" s="12">
        <v>2</v>
      </c>
      <c r="C1781" s="13">
        <v>17557.5</v>
      </c>
      <c r="D1781" s="13">
        <v>8778.75</v>
      </c>
      <c r="E1781" s="13">
        <v>10252.833333333334</v>
      </c>
      <c r="F1781" s="63">
        <f t="shared" si="27"/>
        <v>0.16791494612938448</v>
      </c>
    </row>
    <row r="1782" spans="1:6">
      <c r="A1782" s="20" t="s">
        <v>2745</v>
      </c>
      <c r="B1782" s="12">
        <v>3</v>
      </c>
      <c r="C1782" s="13">
        <v>28750</v>
      </c>
      <c r="D1782" s="13">
        <v>9583.3333333333339</v>
      </c>
      <c r="E1782" s="13">
        <v>10810</v>
      </c>
      <c r="F1782" s="63">
        <f t="shared" si="27"/>
        <v>0.12799999999999992</v>
      </c>
    </row>
    <row r="1783" spans="1:6">
      <c r="A1783" s="20" t="s">
        <v>2746</v>
      </c>
      <c r="B1783" s="12">
        <v>1</v>
      </c>
      <c r="C1783" s="13">
        <v>11278</v>
      </c>
      <c r="D1783" s="13">
        <v>11278</v>
      </c>
      <c r="E1783" s="13">
        <v>11673</v>
      </c>
      <c r="F1783" s="63">
        <f t="shared" si="27"/>
        <v>3.5023940414967196E-2</v>
      </c>
    </row>
    <row r="1784" spans="1:6">
      <c r="A1784" s="20" t="s">
        <v>2747</v>
      </c>
      <c r="B1784" s="12">
        <v>1</v>
      </c>
      <c r="C1784" s="13">
        <v>32977</v>
      </c>
      <c r="D1784" s="13">
        <v>32977</v>
      </c>
      <c r="E1784" s="13">
        <v>31695.375</v>
      </c>
      <c r="F1784" s="63">
        <f t="shared" si="27"/>
        <v>-3.8864208387664127E-2</v>
      </c>
    </row>
    <row r="1785" spans="1:6">
      <c r="A1785" s="20" t="s">
        <v>2750</v>
      </c>
      <c r="B1785" s="12">
        <v>187</v>
      </c>
      <c r="C1785" s="13">
        <v>56945</v>
      </c>
      <c r="D1785" s="13">
        <v>304.51871657754009</v>
      </c>
      <c r="E1785" s="13">
        <v>317.47735191637628</v>
      </c>
      <c r="F1785" s="63">
        <f t="shared" si="27"/>
        <v>4.2554479029982745E-2</v>
      </c>
    </row>
    <row r="1786" spans="1:6">
      <c r="A1786" s="20" t="s">
        <v>2751</v>
      </c>
      <c r="B1786" s="12">
        <v>43</v>
      </c>
      <c r="C1786" s="13">
        <v>20562</v>
      </c>
      <c r="D1786" s="13">
        <v>478.18604651162792</v>
      </c>
      <c r="E1786" s="13">
        <v>488.19268292682932</v>
      </c>
      <c r="F1786" s="63">
        <f t="shared" si="27"/>
        <v>2.0926240922753629E-2</v>
      </c>
    </row>
    <row r="1787" spans="1:6">
      <c r="A1787" s="20" t="s">
        <v>2752</v>
      </c>
      <c r="B1787" s="12">
        <v>31</v>
      </c>
      <c r="C1787" s="13">
        <v>37985</v>
      </c>
      <c r="D1787" s="13">
        <v>1225.3225806451612</v>
      </c>
      <c r="E1787" s="13">
        <v>1357.2857142857142</v>
      </c>
      <c r="F1787" s="63">
        <f t="shared" si="27"/>
        <v>0.10769664717275616</v>
      </c>
    </row>
    <row r="1788" spans="1:6">
      <c r="A1788" s="20" t="s">
        <v>2753</v>
      </c>
      <c r="B1788" s="12">
        <v>4</v>
      </c>
      <c r="C1788" s="13">
        <v>4704</v>
      </c>
      <c r="D1788" s="13">
        <v>1176</v>
      </c>
      <c r="E1788" s="13">
        <v>1332</v>
      </c>
      <c r="F1788" s="63">
        <f t="shared" si="27"/>
        <v>0.1326530612244898</v>
      </c>
    </row>
    <row r="1789" spans="1:6">
      <c r="A1789" s="20" t="s">
        <v>2754</v>
      </c>
      <c r="B1789" s="12">
        <v>17</v>
      </c>
      <c r="C1789" s="13">
        <v>35278</v>
      </c>
      <c r="D1789" s="13">
        <v>2075.1764705882351</v>
      </c>
      <c r="E1789" s="13">
        <v>2346.5</v>
      </c>
      <c r="F1789" s="63">
        <f t="shared" si="27"/>
        <v>0.13074720789160391</v>
      </c>
    </row>
    <row r="1790" spans="1:6">
      <c r="A1790" s="20" t="s">
        <v>2755</v>
      </c>
      <c r="B1790" s="12">
        <v>27</v>
      </c>
      <c r="C1790" s="13">
        <v>50760</v>
      </c>
      <c r="D1790" s="13">
        <v>1880</v>
      </c>
      <c r="E1790" s="13">
        <v>2067.3509615384614</v>
      </c>
      <c r="F1790" s="63">
        <f t="shared" si="27"/>
        <v>9.9654766775777365E-2</v>
      </c>
    </row>
    <row r="1791" spans="1:6">
      <c r="A1791" s="20" t="s">
        <v>2756</v>
      </c>
      <c r="B1791" s="12">
        <v>68</v>
      </c>
      <c r="C1791" s="13">
        <v>56317.5</v>
      </c>
      <c r="D1791" s="13">
        <v>828.19852941176475</v>
      </c>
      <c r="E1791" s="13">
        <v>843.234375</v>
      </c>
      <c r="F1791" s="63">
        <f t="shared" si="27"/>
        <v>1.8154880809694976E-2</v>
      </c>
    </row>
    <row r="1792" spans="1:6">
      <c r="A1792" s="20" t="s">
        <v>2757</v>
      </c>
      <c r="B1792" s="12">
        <v>58</v>
      </c>
      <c r="C1792" s="13">
        <v>49670</v>
      </c>
      <c r="D1792" s="13">
        <v>856.37931034482756</v>
      </c>
      <c r="E1792" s="13">
        <v>820.98404255319144</v>
      </c>
      <c r="F1792" s="63">
        <f t="shared" si="27"/>
        <v>-4.1331297199816687E-2</v>
      </c>
    </row>
    <row r="1793" spans="1:6">
      <c r="A1793" s="20" t="s">
        <v>2758</v>
      </c>
      <c r="B1793" s="12">
        <v>56</v>
      </c>
      <c r="C1793" s="13">
        <v>46105</v>
      </c>
      <c r="D1793" s="13">
        <v>823.30357142857144</v>
      </c>
      <c r="E1793" s="13">
        <v>824.64166666666665</v>
      </c>
      <c r="F1793" s="63">
        <f t="shared" si="27"/>
        <v>1.6252756389400623E-3</v>
      </c>
    </row>
    <row r="1794" spans="1:6">
      <c r="A1794" s="20" t="s">
        <v>2759</v>
      </c>
      <c r="B1794" s="12">
        <v>9</v>
      </c>
      <c r="C1794" s="13">
        <v>8631.5</v>
      </c>
      <c r="D1794" s="13">
        <v>959.05555555555554</v>
      </c>
      <c r="E1794" s="13">
        <v>968.65642857142859</v>
      </c>
      <c r="F1794" s="63">
        <f t="shared" si="27"/>
        <v>1.0010757938117064E-2</v>
      </c>
    </row>
    <row r="1795" spans="1:6">
      <c r="A1795" s="20" t="s">
        <v>2760</v>
      </c>
      <c r="B1795" s="12">
        <v>83</v>
      </c>
      <c r="C1795" s="13">
        <v>75037.5</v>
      </c>
      <c r="D1795" s="13">
        <v>904.06626506024099</v>
      </c>
      <c r="E1795" s="13">
        <v>945.72727272727275</v>
      </c>
      <c r="F1795" s="63">
        <f t="shared" si="27"/>
        <v>4.6081807581057947E-2</v>
      </c>
    </row>
    <row r="1796" spans="1:6">
      <c r="A1796" s="20" t="s">
        <v>2761</v>
      </c>
      <c r="B1796" s="12">
        <v>43</v>
      </c>
      <c r="C1796" s="13">
        <v>39568</v>
      </c>
      <c r="D1796" s="13">
        <v>920.18604651162786</v>
      </c>
      <c r="E1796" s="13">
        <v>933.49159663865544</v>
      </c>
      <c r="F1796" s="63">
        <f t="shared" si="27"/>
        <v>1.4459630394818682E-2</v>
      </c>
    </row>
    <row r="1797" spans="1:6">
      <c r="A1797" s="20" t="s">
        <v>2762</v>
      </c>
      <c r="B1797" s="12">
        <v>127</v>
      </c>
      <c r="C1797" s="13">
        <v>116502.5</v>
      </c>
      <c r="D1797" s="13">
        <v>917.34251968503941</v>
      </c>
      <c r="E1797" s="13">
        <v>960.90625</v>
      </c>
      <c r="F1797" s="63">
        <f t="shared" si="27"/>
        <v>4.7489056028840543E-2</v>
      </c>
    </row>
    <row r="1798" spans="1:6">
      <c r="A1798" s="20" t="s">
        <v>2763</v>
      </c>
      <c r="B1798" s="12">
        <v>80</v>
      </c>
      <c r="C1798" s="13">
        <v>72914</v>
      </c>
      <c r="D1798" s="13">
        <v>911.42499999999995</v>
      </c>
      <c r="E1798" s="13">
        <v>932.15492957746483</v>
      </c>
      <c r="F1798" s="63">
        <f t="shared" si="27"/>
        <v>2.2744525964796744E-2</v>
      </c>
    </row>
    <row r="1799" spans="1:6">
      <c r="A1799" s="20" t="s">
        <v>2764</v>
      </c>
      <c r="B1799" s="12">
        <v>17</v>
      </c>
      <c r="C1799" s="13">
        <v>15819</v>
      </c>
      <c r="D1799" s="13">
        <v>930.52941176470586</v>
      </c>
      <c r="E1799" s="13">
        <v>937.70833333333337</v>
      </c>
      <c r="F1799" s="63">
        <f t="shared" si="27"/>
        <v>7.7148787323261751E-3</v>
      </c>
    </row>
    <row r="1800" spans="1:6">
      <c r="A1800" s="20" t="s">
        <v>2765</v>
      </c>
      <c r="B1800" s="12">
        <v>30</v>
      </c>
      <c r="C1800" s="13">
        <v>10816</v>
      </c>
      <c r="D1800" s="13">
        <v>360.53333333333336</v>
      </c>
      <c r="E1800" s="13">
        <v>364.13169642857144</v>
      </c>
      <c r="F1800" s="63">
        <f t="shared" ref="F1800:F1863" si="28">(E1800-D1800)/D1800</f>
        <v>9.9806668691884738E-3</v>
      </c>
    </row>
    <row r="1801" spans="1:6">
      <c r="A1801" s="20" t="s">
        <v>2766</v>
      </c>
      <c r="B1801" s="12">
        <v>430</v>
      </c>
      <c r="C1801" s="13">
        <v>136226.5</v>
      </c>
      <c r="D1801" s="13">
        <v>316.80581395348838</v>
      </c>
      <c r="E1801" s="13">
        <v>326.74158415841583</v>
      </c>
      <c r="F1801" s="63">
        <f t="shared" si="28"/>
        <v>3.1362335434873566E-2</v>
      </c>
    </row>
    <row r="1802" spans="1:6">
      <c r="A1802" s="20" t="s">
        <v>2767</v>
      </c>
      <c r="B1802" s="12">
        <v>467</v>
      </c>
      <c r="C1802" s="13">
        <v>163067</v>
      </c>
      <c r="D1802" s="13">
        <v>349.1798715203426</v>
      </c>
      <c r="E1802" s="13">
        <v>357.01506591337102</v>
      </c>
      <c r="F1802" s="63">
        <f t="shared" si="28"/>
        <v>2.2438848948863169E-2</v>
      </c>
    </row>
    <row r="1803" spans="1:6">
      <c r="A1803" s="20" t="s">
        <v>2768</v>
      </c>
      <c r="B1803" s="12">
        <v>71</v>
      </c>
      <c r="C1803" s="13">
        <v>22462</v>
      </c>
      <c r="D1803" s="13">
        <v>316.36619718309856</v>
      </c>
      <c r="E1803" s="13">
        <v>320.57716049382714</v>
      </c>
      <c r="F1803" s="63">
        <f t="shared" si="28"/>
        <v>1.3310408470382366E-2</v>
      </c>
    </row>
    <row r="1804" spans="1:6">
      <c r="A1804" s="20" t="s">
        <v>2769</v>
      </c>
      <c r="B1804" s="12">
        <v>6</v>
      </c>
      <c r="C1804" s="13">
        <v>3544.5</v>
      </c>
      <c r="D1804" s="13">
        <v>590.75</v>
      </c>
      <c r="E1804" s="13">
        <v>572.86666666666667</v>
      </c>
      <c r="F1804" s="63">
        <f t="shared" si="28"/>
        <v>-3.0272252786006475E-2</v>
      </c>
    </row>
    <row r="1805" spans="1:6">
      <c r="A1805" s="20" t="s">
        <v>2770</v>
      </c>
      <c r="B1805" s="12">
        <v>61</v>
      </c>
      <c r="C1805" s="13">
        <v>31423.5</v>
      </c>
      <c r="D1805" s="13">
        <v>515.13934426229503</v>
      </c>
      <c r="E1805" s="13">
        <v>540.92857142857144</v>
      </c>
      <c r="F1805" s="63">
        <f t="shared" si="28"/>
        <v>5.006262374155844E-2</v>
      </c>
    </row>
    <row r="1806" spans="1:6">
      <c r="A1806" s="20" t="s">
        <v>2771</v>
      </c>
      <c r="B1806" s="12">
        <v>205</v>
      </c>
      <c r="C1806" s="13">
        <v>117407.34</v>
      </c>
      <c r="D1806" s="13">
        <v>572.71873170731703</v>
      </c>
      <c r="E1806" s="13">
        <v>589.16194968553464</v>
      </c>
      <c r="F1806" s="63">
        <f t="shared" si="28"/>
        <v>2.8710808758077723E-2</v>
      </c>
    </row>
    <row r="1807" spans="1:6">
      <c r="A1807" s="20" t="s">
        <v>2772</v>
      </c>
      <c r="B1807" s="12">
        <v>230</v>
      </c>
      <c r="C1807" s="13">
        <v>119849.5</v>
      </c>
      <c r="D1807" s="13">
        <v>521.0847826086956</v>
      </c>
      <c r="E1807" s="13">
        <v>519.68137254901956</v>
      </c>
      <c r="F1807" s="63">
        <f t="shared" si="28"/>
        <v>-2.6932470617356862E-3</v>
      </c>
    </row>
    <row r="1808" spans="1:6">
      <c r="A1808" s="20" t="s">
        <v>2773</v>
      </c>
      <c r="B1808" s="12">
        <v>227</v>
      </c>
      <c r="C1808" s="13">
        <v>119876.5</v>
      </c>
      <c r="D1808" s="13">
        <v>528.090308370044</v>
      </c>
      <c r="E1808" s="13">
        <v>543.44789356984484</v>
      </c>
      <c r="F1808" s="63">
        <f t="shared" si="28"/>
        <v>2.9081361570906645E-2</v>
      </c>
    </row>
    <row r="1809" spans="1:6">
      <c r="A1809" s="20" t="s">
        <v>2774</v>
      </c>
      <c r="B1809" s="12">
        <v>25</v>
      </c>
      <c r="C1809" s="13">
        <v>14666</v>
      </c>
      <c r="D1809" s="13">
        <v>586.64</v>
      </c>
      <c r="E1809" s="13">
        <v>597.59057971014488</v>
      </c>
      <c r="F1809" s="63">
        <f t="shared" si="28"/>
        <v>1.8666609351808423E-2</v>
      </c>
    </row>
    <row r="1810" spans="1:6">
      <c r="A1810" s="20" t="s">
        <v>2775</v>
      </c>
      <c r="B1810" s="12">
        <v>97</v>
      </c>
      <c r="C1810" s="13">
        <v>49079</v>
      </c>
      <c r="D1810" s="13">
        <v>505.96907216494844</v>
      </c>
      <c r="E1810" s="13">
        <v>525.15476190476193</v>
      </c>
      <c r="F1810" s="63">
        <f t="shared" si="28"/>
        <v>3.7918700559544979E-2</v>
      </c>
    </row>
    <row r="1811" spans="1:6">
      <c r="A1811" s="20" t="s">
        <v>2776</v>
      </c>
      <c r="B1811" s="12">
        <v>99</v>
      </c>
      <c r="C1811" s="13">
        <v>51679</v>
      </c>
      <c r="D1811" s="13">
        <v>522.01010101010104</v>
      </c>
      <c r="E1811" s="13">
        <v>535.32175925925924</v>
      </c>
      <c r="F1811" s="63">
        <f t="shared" si="28"/>
        <v>2.5500767558711696E-2</v>
      </c>
    </row>
    <row r="1812" spans="1:6">
      <c r="A1812" s="20" t="s">
        <v>2777</v>
      </c>
      <c r="B1812" s="12">
        <v>96</v>
      </c>
      <c r="C1812" s="13">
        <v>50448</v>
      </c>
      <c r="D1812" s="13">
        <v>525.5</v>
      </c>
      <c r="E1812" s="13">
        <v>529.41860465116281</v>
      </c>
      <c r="F1812" s="63">
        <f t="shared" si="28"/>
        <v>7.4569070431261828E-3</v>
      </c>
    </row>
    <row r="1813" spans="1:6">
      <c r="A1813" s="20" t="s">
        <v>2778</v>
      </c>
      <c r="B1813" s="12">
        <v>59</v>
      </c>
      <c r="C1813" s="13">
        <v>30439.5</v>
      </c>
      <c r="D1813" s="13">
        <v>515.92372881355936</v>
      </c>
      <c r="E1813" s="13">
        <v>533.83870967741939</v>
      </c>
      <c r="F1813" s="63">
        <f t="shared" si="28"/>
        <v>3.4724087812471993E-2</v>
      </c>
    </row>
    <row r="1814" spans="1:6">
      <c r="A1814" s="20" t="s">
        <v>2779</v>
      </c>
      <c r="B1814" s="12">
        <v>8</v>
      </c>
      <c r="C1814" s="13">
        <v>9068</v>
      </c>
      <c r="D1814" s="13">
        <v>1133.5</v>
      </c>
      <c r="E1814" s="13">
        <v>1226.625</v>
      </c>
      <c r="F1814" s="63">
        <f t="shared" si="28"/>
        <v>8.2157035730039699E-2</v>
      </c>
    </row>
    <row r="1815" spans="1:6">
      <c r="A1815" s="20" t="s">
        <v>2780</v>
      </c>
      <c r="B1815" s="12">
        <v>57</v>
      </c>
      <c r="C1815" s="13">
        <v>68376.100000000006</v>
      </c>
      <c r="D1815" s="13">
        <v>1199.5807017543862</v>
      </c>
      <c r="E1815" s="13">
        <v>1302.4659863945578</v>
      </c>
      <c r="F1815" s="63">
        <f t="shared" si="28"/>
        <v>8.5767705740599193E-2</v>
      </c>
    </row>
    <row r="1816" spans="1:6">
      <c r="A1816" s="20" t="s">
        <v>2782</v>
      </c>
      <c r="B1816" s="12">
        <v>178</v>
      </c>
      <c r="C1816" s="13">
        <v>86807.5</v>
      </c>
      <c r="D1816" s="13">
        <v>487.68258426966293</v>
      </c>
      <c r="E1816" s="13">
        <v>529.77493606138103</v>
      </c>
      <c r="F1816" s="63">
        <f t="shared" si="28"/>
        <v>8.6310959524532119E-2</v>
      </c>
    </row>
    <row r="1817" spans="1:6">
      <c r="A1817" s="20" t="s">
        <v>2783</v>
      </c>
      <c r="B1817" s="12">
        <v>266</v>
      </c>
      <c r="C1817" s="13">
        <v>130736.5</v>
      </c>
      <c r="D1817" s="13">
        <v>491.49060150375942</v>
      </c>
      <c r="E1817" s="13">
        <v>531.39918103448281</v>
      </c>
      <c r="F1817" s="63">
        <f t="shared" si="28"/>
        <v>8.119906954195974E-2</v>
      </c>
    </row>
    <row r="1818" spans="1:6">
      <c r="A1818" s="20" t="s">
        <v>2784</v>
      </c>
      <c r="B1818" s="15">
        <v>1059</v>
      </c>
      <c r="C1818" s="13">
        <v>514324.5</v>
      </c>
      <c r="D1818" s="13">
        <v>485.66997167138811</v>
      </c>
      <c r="E1818" s="13">
        <v>521.34080267558534</v>
      </c>
      <c r="F1818" s="63">
        <f t="shared" si="28"/>
        <v>7.3446647074842553E-2</v>
      </c>
    </row>
    <row r="1819" spans="1:6">
      <c r="A1819" s="20" t="s">
        <v>2785</v>
      </c>
      <c r="B1819" s="15">
        <v>1140</v>
      </c>
      <c r="C1819" s="13">
        <v>557900.49</v>
      </c>
      <c r="D1819" s="13">
        <v>489.38639473684208</v>
      </c>
      <c r="E1819" s="13">
        <v>527.3876745495495</v>
      </c>
      <c r="F1819" s="63">
        <f t="shared" si="28"/>
        <v>7.7650871011937031E-2</v>
      </c>
    </row>
    <row r="1820" spans="1:6">
      <c r="A1820" s="20" t="s">
        <v>2786</v>
      </c>
      <c r="B1820" s="12">
        <v>40</v>
      </c>
      <c r="C1820" s="13">
        <v>19910</v>
      </c>
      <c r="D1820" s="13">
        <v>497.75</v>
      </c>
      <c r="E1820" s="13">
        <v>524.9153846153846</v>
      </c>
      <c r="F1820" s="63">
        <f t="shared" si="28"/>
        <v>5.4576362863655643E-2</v>
      </c>
    </row>
    <row r="1821" spans="1:6">
      <c r="A1821" s="20" t="s">
        <v>2787</v>
      </c>
      <c r="B1821" s="12">
        <v>43</v>
      </c>
      <c r="C1821" s="13">
        <v>20900</v>
      </c>
      <c r="D1821" s="13">
        <v>486.04651162790697</v>
      </c>
      <c r="E1821" s="13">
        <v>565.33333333333337</v>
      </c>
      <c r="F1821" s="63">
        <f t="shared" si="28"/>
        <v>0.16312599681020745</v>
      </c>
    </row>
    <row r="1822" spans="1:6">
      <c r="A1822" s="20" t="s">
        <v>2788</v>
      </c>
      <c r="B1822" s="12">
        <v>86</v>
      </c>
      <c r="C1822" s="13">
        <v>42257</v>
      </c>
      <c r="D1822" s="13">
        <v>491.36046511627904</v>
      </c>
      <c r="E1822" s="13">
        <v>561.53846153846155</v>
      </c>
      <c r="F1822" s="63">
        <f t="shared" si="28"/>
        <v>0.14282385622045332</v>
      </c>
    </row>
    <row r="1823" spans="1:6">
      <c r="A1823" s="20" t="s">
        <v>2790</v>
      </c>
      <c r="B1823" s="12">
        <v>47</v>
      </c>
      <c r="C1823" s="13">
        <v>14266</v>
      </c>
      <c r="D1823" s="13">
        <v>303.531914893617</v>
      </c>
      <c r="E1823" s="13">
        <v>370.5</v>
      </c>
      <c r="F1823" s="63">
        <f t="shared" si="28"/>
        <v>0.22062946866676023</v>
      </c>
    </row>
    <row r="1824" spans="1:6">
      <c r="A1824" s="20" t="s">
        <v>2791</v>
      </c>
      <c r="B1824" s="12">
        <v>423</v>
      </c>
      <c r="C1824" s="13">
        <v>125720</v>
      </c>
      <c r="D1824" s="13">
        <v>297.21040189125296</v>
      </c>
      <c r="E1824" s="13">
        <v>327.69451871657753</v>
      </c>
      <c r="F1824" s="63">
        <f t="shared" si="28"/>
        <v>0.10256746275145001</v>
      </c>
    </row>
    <row r="1825" spans="1:6">
      <c r="A1825" s="20" t="s">
        <v>2792</v>
      </c>
      <c r="B1825" s="15">
        <v>1352</v>
      </c>
      <c r="C1825" s="13">
        <v>396847.5</v>
      </c>
      <c r="D1825" s="13">
        <v>293.52625739644969</v>
      </c>
      <c r="E1825" s="13">
        <v>324.12914691943126</v>
      </c>
      <c r="F1825" s="63">
        <f t="shared" si="28"/>
        <v>0.10425946146837535</v>
      </c>
    </row>
    <row r="1826" spans="1:6">
      <c r="A1826" s="20" t="s">
        <v>2793</v>
      </c>
      <c r="B1826" s="15">
        <v>1547</v>
      </c>
      <c r="C1826" s="13">
        <v>461063.5</v>
      </c>
      <c r="D1826" s="13">
        <v>298.03716871363929</v>
      </c>
      <c r="E1826" s="13">
        <v>325.91566265060243</v>
      </c>
      <c r="F1826" s="63">
        <f t="shared" si="28"/>
        <v>9.3540326051578526E-2</v>
      </c>
    </row>
    <row r="1827" spans="1:6">
      <c r="A1827" s="20" t="s">
        <v>2794</v>
      </c>
      <c r="B1827" s="12">
        <v>86</v>
      </c>
      <c r="C1827" s="13">
        <v>26554</v>
      </c>
      <c r="D1827" s="13">
        <v>308.76744186046511</v>
      </c>
      <c r="E1827" s="13">
        <v>356.18852459016392</v>
      </c>
      <c r="F1827" s="63">
        <f t="shared" si="28"/>
        <v>0.15358187522610897</v>
      </c>
    </row>
    <row r="1828" spans="1:6">
      <c r="A1828" s="20" t="s">
        <v>2795</v>
      </c>
      <c r="B1828" s="12">
        <v>115</v>
      </c>
      <c r="C1828" s="13">
        <v>33844</v>
      </c>
      <c r="D1828" s="13">
        <v>294.29565217391303</v>
      </c>
      <c r="E1828" s="13">
        <v>370.48809523809524</v>
      </c>
      <c r="F1828" s="63">
        <f t="shared" si="28"/>
        <v>0.25889761707779679</v>
      </c>
    </row>
    <row r="1829" spans="1:6">
      <c r="A1829" s="20" t="s">
        <v>2796</v>
      </c>
      <c r="B1829" s="12">
        <v>1</v>
      </c>
      <c r="C1829" s="13">
        <v>1690.5</v>
      </c>
      <c r="D1829" s="13">
        <v>1690.5</v>
      </c>
      <c r="E1829" s="13">
        <v>2033.6666666666667</v>
      </c>
      <c r="F1829" s="63">
        <f t="shared" si="28"/>
        <v>0.20299714088533968</v>
      </c>
    </row>
    <row r="1830" spans="1:6">
      <c r="A1830" s="20" t="s">
        <v>2797</v>
      </c>
      <c r="B1830" s="12">
        <v>18</v>
      </c>
      <c r="C1830" s="13">
        <v>12081</v>
      </c>
      <c r="D1830" s="13">
        <v>671.16666666666663</v>
      </c>
      <c r="E1830" s="13">
        <v>782.39285714285711</v>
      </c>
      <c r="F1830" s="63">
        <f t="shared" si="28"/>
        <v>0.1657206711837951</v>
      </c>
    </row>
    <row r="1831" spans="1:6">
      <c r="A1831" s="20" t="s">
        <v>2798</v>
      </c>
      <c r="B1831" s="12">
        <v>12</v>
      </c>
      <c r="C1831" s="13">
        <v>5967.5</v>
      </c>
      <c r="D1831" s="13">
        <v>497.29166666666669</v>
      </c>
      <c r="E1831" s="13">
        <v>629.20588235294122</v>
      </c>
      <c r="F1831" s="63">
        <f t="shared" si="28"/>
        <v>0.26526528499963037</v>
      </c>
    </row>
    <row r="1832" spans="1:6">
      <c r="A1832" s="20" t="s">
        <v>2799</v>
      </c>
      <c r="B1832" s="12">
        <v>2</v>
      </c>
      <c r="C1832" s="13">
        <v>1162</v>
      </c>
      <c r="D1832" s="13">
        <v>581</v>
      </c>
      <c r="E1832" s="13">
        <v>594</v>
      </c>
      <c r="F1832" s="63">
        <f t="shared" si="28"/>
        <v>2.2375215146299483E-2</v>
      </c>
    </row>
    <row r="1833" spans="1:6">
      <c r="A1833" s="20" t="s">
        <v>2800</v>
      </c>
      <c r="B1833" s="12">
        <v>242</v>
      </c>
      <c r="C1833" s="13">
        <v>107645</v>
      </c>
      <c r="D1833" s="13">
        <v>444.81404958677683</v>
      </c>
      <c r="E1833" s="13">
        <v>482.33396226415095</v>
      </c>
      <c r="F1833" s="63">
        <f t="shared" si="28"/>
        <v>8.4349657373073886E-2</v>
      </c>
    </row>
    <row r="1834" spans="1:6">
      <c r="A1834" s="20" t="s">
        <v>2801</v>
      </c>
      <c r="B1834" s="12">
        <v>4</v>
      </c>
      <c r="C1834" s="13">
        <v>17975.5</v>
      </c>
      <c r="D1834" s="13">
        <v>4493.875</v>
      </c>
      <c r="E1834" s="13">
        <v>5559</v>
      </c>
      <c r="F1834" s="63">
        <f t="shared" si="28"/>
        <v>0.23701705098606438</v>
      </c>
    </row>
    <row r="1835" spans="1:6">
      <c r="A1835" s="20" t="s">
        <v>2803</v>
      </c>
      <c r="B1835" s="12">
        <v>16</v>
      </c>
      <c r="C1835" s="13">
        <v>115856.5</v>
      </c>
      <c r="D1835" s="13">
        <v>7241.03125</v>
      </c>
      <c r="E1835" s="13">
        <v>9047.2999999999993</v>
      </c>
      <c r="F1835" s="63">
        <f t="shared" si="28"/>
        <v>0.24944910298515827</v>
      </c>
    </row>
    <row r="1836" spans="1:6">
      <c r="A1836" s="20" t="s">
        <v>2804</v>
      </c>
      <c r="B1836" s="12">
        <v>97</v>
      </c>
      <c r="C1836" s="13">
        <v>25818</v>
      </c>
      <c r="D1836" s="13">
        <v>266.16494845360825</v>
      </c>
      <c r="E1836" s="13">
        <v>270.61340206185565</v>
      </c>
      <c r="F1836" s="63">
        <f t="shared" si="28"/>
        <v>1.671314586722435E-2</v>
      </c>
    </row>
    <row r="1837" spans="1:6">
      <c r="A1837" s="20" t="s">
        <v>2806</v>
      </c>
      <c r="B1837" s="12">
        <v>2</v>
      </c>
      <c r="C1837" s="13">
        <v>2027</v>
      </c>
      <c r="D1837" s="13">
        <v>1013.5</v>
      </c>
      <c r="E1837" s="13">
        <v>967.58620689655174</v>
      </c>
      <c r="F1837" s="63">
        <f t="shared" si="28"/>
        <v>-4.5302213224911944E-2</v>
      </c>
    </row>
    <row r="1838" spans="1:6">
      <c r="A1838" s="20" t="s">
        <v>2807</v>
      </c>
      <c r="B1838" s="12">
        <v>-1</v>
      </c>
      <c r="C1838" s="13">
        <v>-3896.5</v>
      </c>
      <c r="D1838" s="13">
        <v>3896.5</v>
      </c>
      <c r="E1838" s="13">
        <v>3121.1111111111113</v>
      </c>
      <c r="F1838" s="63">
        <f t="shared" si="28"/>
        <v>-0.19899625019604483</v>
      </c>
    </row>
    <row r="1839" spans="1:6">
      <c r="A1839" s="20" t="s">
        <v>2811</v>
      </c>
      <c r="B1839" s="12">
        <v>1</v>
      </c>
      <c r="C1839" s="14">
        <v>364</v>
      </c>
      <c r="D1839" s="13">
        <v>364</v>
      </c>
      <c r="E1839" s="13">
        <v>343.57142857142856</v>
      </c>
      <c r="F1839" s="63">
        <f t="shared" si="28"/>
        <v>-5.6122448979591878E-2</v>
      </c>
    </row>
    <row r="1840" spans="1:6">
      <c r="A1840" s="20" t="s">
        <v>2812</v>
      </c>
      <c r="B1840" s="12">
        <v>15</v>
      </c>
      <c r="C1840" s="13">
        <v>17702.5</v>
      </c>
      <c r="D1840" s="13">
        <v>1180.1666666666667</v>
      </c>
      <c r="E1840" s="13">
        <v>1327.0416666666667</v>
      </c>
      <c r="F1840" s="63">
        <f t="shared" si="28"/>
        <v>0.12445276090947606</v>
      </c>
    </row>
    <row r="1841" spans="1:6">
      <c r="A1841" s="20" t="s">
        <v>2813</v>
      </c>
      <c r="B1841" s="12">
        <v>3</v>
      </c>
      <c r="C1841" s="13">
        <v>1562</v>
      </c>
      <c r="D1841" s="13">
        <v>520.66666666666663</v>
      </c>
      <c r="E1841" s="13">
        <v>526.67647058823525</v>
      </c>
      <c r="F1841" s="63">
        <f t="shared" si="28"/>
        <v>1.1542517134894915E-2</v>
      </c>
    </row>
    <row r="1842" spans="1:6">
      <c r="A1842" s="20" t="s">
        <v>2814</v>
      </c>
      <c r="B1842" s="12">
        <v>126</v>
      </c>
      <c r="C1842" s="13">
        <v>62680.9</v>
      </c>
      <c r="D1842" s="13">
        <v>497.46746031746034</v>
      </c>
      <c r="E1842" s="13">
        <v>529.67857142857144</v>
      </c>
      <c r="F1842" s="63">
        <f t="shared" si="28"/>
        <v>6.4750187058577643E-2</v>
      </c>
    </row>
    <row r="1843" spans="1:6">
      <c r="A1843" s="20" t="s">
        <v>2815</v>
      </c>
      <c r="B1843" s="12">
        <v>14</v>
      </c>
      <c r="C1843" s="13">
        <v>6930</v>
      </c>
      <c r="D1843" s="13">
        <v>495</v>
      </c>
      <c r="E1843" s="13">
        <v>518.58823529411768</v>
      </c>
      <c r="F1843" s="63">
        <f t="shared" si="28"/>
        <v>4.7653000594177132E-2</v>
      </c>
    </row>
    <row r="1844" spans="1:6">
      <c r="A1844" s="20" t="s">
        <v>2816</v>
      </c>
      <c r="B1844" s="12">
        <v>69</v>
      </c>
      <c r="C1844" s="13">
        <v>128188.5</v>
      </c>
      <c r="D1844" s="13">
        <v>1857.804347826087</v>
      </c>
      <c r="E1844" s="13">
        <v>2079.7606382978724</v>
      </c>
      <c r="F1844" s="63">
        <f t="shared" si="28"/>
        <v>0.1194723710984464</v>
      </c>
    </row>
    <row r="1845" spans="1:6">
      <c r="A1845" s="20" t="s">
        <v>2817</v>
      </c>
      <c r="B1845" s="12">
        <v>82</v>
      </c>
      <c r="C1845" s="13">
        <v>39821.980000000003</v>
      </c>
      <c r="D1845" s="13">
        <v>485.63390243902444</v>
      </c>
      <c r="E1845" s="13">
        <v>513.06056603773584</v>
      </c>
      <c r="F1845" s="63">
        <f t="shared" si="28"/>
        <v>5.647600684582571E-2</v>
      </c>
    </row>
    <row r="1846" spans="1:6">
      <c r="A1846" s="20" t="s">
        <v>2818</v>
      </c>
      <c r="B1846" s="12">
        <v>1</v>
      </c>
      <c r="C1846" s="13">
        <v>9182.5</v>
      </c>
      <c r="D1846" s="13">
        <v>9182.5</v>
      </c>
      <c r="E1846" s="13">
        <v>9054</v>
      </c>
      <c r="F1846" s="63">
        <f t="shared" si="28"/>
        <v>-1.3994010345766403E-2</v>
      </c>
    </row>
    <row r="1847" spans="1:6">
      <c r="A1847" s="20" t="s">
        <v>2819</v>
      </c>
      <c r="B1847" s="12">
        <v>6</v>
      </c>
      <c r="C1847" s="13">
        <v>1742</v>
      </c>
      <c r="D1847" s="13">
        <v>290.33333333333331</v>
      </c>
      <c r="E1847" s="13">
        <v>373.44444444444446</v>
      </c>
      <c r="F1847" s="63">
        <f t="shared" si="28"/>
        <v>0.28626100267891325</v>
      </c>
    </row>
    <row r="1848" spans="1:6">
      <c r="A1848" s="20" t="s">
        <v>2820</v>
      </c>
      <c r="B1848" s="12">
        <v>49</v>
      </c>
      <c r="C1848" s="13">
        <v>32157.5</v>
      </c>
      <c r="D1848" s="13">
        <v>656.27551020408168</v>
      </c>
      <c r="E1848" s="13">
        <v>867</v>
      </c>
      <c r="F1848" s="63">
        <f t="shared" si="28"/>
        <v>0.32109150275985376</v>
      </c>
    </row>
    <row r="1849" spans="1:6">
      <c r="A1849" s="20" t="s">
        <v>2821</v>
      </c>
      <c r="B1849" s="12">
        <v>143</v>
      </c>
      <c r="C1849" s="13">
        <v>92454.5</v>
      </c>
      <c r="D1849" s="13">
        <v>646.53496503496501</v>
      </c>
      <c r="E1849" s="13">
        <v>984.0526315789474</v>
      </c>
      <c r="F1849" s="63">
        <f t="shared" si="28"/>
        <v>0.52204085594307992</v>
      </c>
    </row>
    <row r="1850" spans="1:6">
      <c r="A1850" s="20" t="s">
        <v>2822</v>
      </c>
      <c r="B1850" s="12">
        <v>45</v>
      </c>
      <c r="C1850" s="13">
        <v>31093</v>
      </c>
      <c r="D1850" s="13">
        <v>690.95555555555552</v>
      </c>
      <c r="E1850" s="13">
        <v>1085.8333333333333</v>
      </c>
      <c r="F1850" s="63">
        <f t="shared" si="28"/>
        <v>0.57149519184382336</v>
      </c>
    </row>
    <row r="1851" spans="1:6">
      <c r="A1851" s="20" t="s">
        <v>2824</v>
      </c>
      <c r="B1851" s="12">
        <v>16</v>
      </c>
      <c r="C1851" s="13">
        <v>19780.5</v>
      </c>
      <c r="D1851" s="13">
        <v>1236.28125</v>
      </c>
      <c r="E1851" s="13">
        <v>1414.3</v>
      </c>
      <c r="F1851" s="63">
        <f t="shared" si="28"/>
        <v>0.14399534895477867</v>
      </c>
    </row>
    <row r="1852" spans="1:6">
      <c r="A1852" s="20" t="s">
        <v>2825</v>
      </c>
      <c r="B1852" s="12">
        <v>66</v>
      </c>
      <c r="C1852" s="13">
        <v>20279</v>
      </c>
      <c r="D1852" s="13">
        <v>307.25757575757575</v>
      </c>
      <c r="E1852" s="13">
        <v>308.18372093023254</v>
      </c>
      <c r="F1852" s="63">
        <f t="shared" si="28"/>
        <v>3.0142305535454431E-3</v>
      </c>
    </row>
    <row r="1853" spans="1:6">
      <c r="A1853" s="20" t="s">
        <v>2826</v>
      </c>
      <c r="B1853" s="12">
        <v>91</v>
      </c>
      <c r="C1853" s="13">
        <v>44847.32</v>
      </c>
      <c r="D1853" s="13">
        <v>492.8276923076923</v>
      </c>
      <c r="E1853" s="13">
        <v>519.24308755760364</v>
      </c>
      <c r="F1853" s="63">
        <f t="shared" si="28"/>
        <v>5.3599656963714493E-2</v>
      </c>
    </row>
    <row r="1854" spans="1:6">
      <c r="A1854" s="20" t="s">
        <v>2827</v>
      </c>
      <c r="B1854" s="12">
        <v>34</v>
      </c>
      <c r="C1854" s="13">
        <v>24990</v>
      </c>
      <c r="D1854" s="13">
        <v>735</v>
      </c>
      <c r="E1854" s="13">
        <v>750.88</v>
      </c>
      <c r="F1854" s="63">
        <f t="shared" si="28"/>
        <v>2.1605442176870743E-2</v>
      </c>
    </row>
    <row r="1855" spans="1:6">
      <c r="A1855" s="20" t="s">
        <v>2828</v>
      </c>
      <c r="B1855" s="12">
        <v>-1</v>
      </c>
      <c r="C1855" s="13">
        <v>-1037.5</v>
      </c>
      <c r="D1855" s="13">
        <v>1037.5</v>
      </c>
      <c r="E1855" s="13">
        <v>879.1</v>
      </c>
      <c r="F1855" s="63">
        <f t="shared" si="28"/>
        <v>-0.1526746987951807</v>
      </c>
    </row>
    <row r="1856" spans="1:6">
      <c r="A1856" s="20" t="s">
        <v>2829</v>
      </c>
      <c r="B1856" s="12">
        <v>62</v>
      </c>
      <c r="C1856" s="13">
        <v>52837</v>
      </c>
      <c r="D1856" s="13">
        <v>852.20967741935488</v>
      </c>
      <c r="E1856" s="13">
        <v>849.23376623376623</v>
      </c>
      <c r="F1856" s="63">
        <f t="shared" si="28"/>
        <v>-3.4919941235591698E-3</v>
      </c>
    </row>
    <row r="1857" spans="1:6">
      <c r="A1857" s="20" t="s">
        <v>2830</v>
      </c>
      <c r="B1857" s="12">
        <v>13</v>
      </c>
      <c r="C1857" s="13">
        <v>8607.5</v>
      </c>
      <c r="D1857" s="13">
        <v>662.11538461538464</v>
      </c>
      <c r="E1857" s="13">
        <v>676.47642857142853</v>
      </c>
      <c r="F1857" s="63">
        <f t="shared" si="28"/>
        <v>2.1689639434048273E-2</v>
      </c>
    </row>
    <row r="1858" spans="1:6">
      <c r="A1858" s="20" t="s">
        <v>2831</v>
      </c>
      <c r="B1858" s="12">
        <v>21</v>
      </c>
      <c r="C1858" s="13">
        <v>37848</v>
      </c>
      <c r="D1858" s="13">
        <v>1802.2857142857142</v>
      </c>
      <c r="E1858" s="13">
        <v>2054.3035714285716</v>
      </c>
      <c r="F1858" s="63">
        <f t="shared" si="28"/>
        <v>0.13983235573874456</v>
      </c>
    </row>
    <row r="1859" spans="1:6">
      <c r="A1859" s="20" t="s">
        <v>2832</v>
      </c>
      <c r="B1859" s="12">
        <v>13</v>
      </c>
      <c r="C1859" s="13">
        <v>4212</v>
      </c>
      <c r="D1859" s="13">
        <v>324</v>
      </c>
      <c r="E1859" s="13">
        <v>365.3082191780822</v>
      </c>
      <c r="F1859" s="63">
        <f t="shared" si="28"/>
        <v>0.12749450363605616</v>
      </c>
    </row>
    <row r="1860" spans="1:6">
      <c r="A1860" s="20" t="s">
        <v>2833</v>
      </c>
      <c r="B1860" s="12">
        <v>5</v>
      </c>
      <c r="C1860" s="13">
        <v>2640</v>
      </c>
      <c r="D1860" s="13">
        <v>528</v>
      </c>
      <c r="E1860" s="13">
        <v>521.06451612903231</v>
      </c>
      <c r="F1860" s="63">
        <f t="shared" si="28"/>
        <v>-1.3135386119256983E-2</v>
      </c>
    </row>
    <row r="1861" spans="1:6">
      <c r="A1861" s="20" t="s">
        <v>2834</v>
      </c>
      <c r="B1861" s="12">
        <v>28</v>
      </c>
      <c r="C1861" s="13">
        <v>17917</v>
      </c>
      <c r="D1861" s="13">
        <v>639.89285714285711</v>
      </c>
      <c r="E1861" s="13">
        <v>707.53658536585363</v>
      </c>
      <c r="F1861" s="63">
        <f t="shared" si="28"/>
        <v>0.10571102250621769</v>
      </c>
    </row>
    <row r="1862" spans="1:6">
      <c r="A1862" s="20" t="s">
        <v>2835</v>
      </c>
      <c r="B1862" s="12">
        <v>48</v>
      </c>
      <c r="C1862" s="13">
        <v>20197.5</v>
      </c>
      <c r="D1862" s="13">
        <v>420.78125</v>
      </c>
      <c r="E1862" s="13">
        <v>435.10382513661204</v>
      </c>
      <c r="F1862" s="63">
        <f t="shared" si="28"/>
        <v>3.4038054539293386E-2</v>
      </c>
    </row>
    <row r="1863" spans="1:6">
      <c r="A1863" s="20" t="s">
        <v>2836</v>
      </c>
      <c r="B1863" s="12">
        <v>20</v>
      </c>
      <c r="C1863" s="13">
        <v>22990</v>
      </c>
      <c r="D1863" s="13">
        <v>1149.5</v>
      </c>
      <c r="E1863" s="13">
        <v>1242</v>
      </c>
      <c r="F1863" s="63">
        <f t="shared" si="28"/>
        <v>8.0469769464984769E-2</v>
      </c>
    </row>
    <row r="1864" spans="1:6">
      <c r="A1864" s="20" t="s">
        <v>2837</v>
      </c>
      <c r="B1864" s="12">
        <v>118</v>
      </c>
      <c r="C1864" s="13">
        <v>42521.5</v>
      </c>
      <c r="D1864" s="13">
        <v>360.35169491525426</v>
      </c>
      <c r="E1864" s="13">
        <v>365.16153846153844</v>
      </c>
      <c r="F1864" s="63">
        <f t="shared" ref="F1864:F1927" si="29">(E1864-D1864)/D1864</f>
        <v>1.3347636806357579E-2</v>
      </c>
    </row>
    <row r="1865" spans="1:6">
      <c r="A1865" s="20" t="s">
        <v>2838</v>
      </c>
      <c r="B1865" s="12">
        <v>44</v>
      </c>
      <c r="C1865" s="13">
        <v>10568</v>
      </c>
      <c r="D1865" s="13">
        <v>240.18181818181819</v>
      </c>
      <c r="E1865" s="13">
        <v>237.09545454545454</v>
      </c>
      <c r="F1865" s="63">
        <f t="shared" si="29"/>
        <v>-1.2850113550340679E-2</v>
      </c>
    </row>
    <row r="1866" spans="1:6">
      <c r="A1866" s="20" t="s">
        <v>2839</v>
      </c>
      <c r="B1866" s="12">
        <v>50</v>
      </c>
      <c r="C1866" s="13">
        <v>201545</v>
      </c>
      <c r="D1866" s="13">
        <v>4030.9</v>
      </c>
      <c r="E1866" s="13">
        <v>4497.875</v>
      </c>
      <c r="F1866" s="63">
        <f t="shared" si="29"/>
        <v>0.11584881788186259</v>
      </c>
    </row>
    <row r="1867" spans="1:6">
      <c r="A1867" s="20" t="s">
        <v>2840</v>
      </c>
      <c r="B1867" s="12">
        <v>7</v>
      </c>
      <c r="C1867" s="13">
        <v>2934</v>
      </c>
      <c r="D1867" s="13">
        <v>419.14285714285717</v>
      </c>
      <c r="E1867" s="13">
        <v>418.20454545454544</v>
      </c>
      <c r="F1867" s="63">
        <f t="shared" si="29"/>
        <v>-2.2386441098098489E-3</v>
      </c>
    </row>
    <row r="1868" spans="1:6">
      <c r="A1868" s="20" t="s">
        <v>2841</v>
      </c>
      <c r="B1868" s="12">
        <v>33</v>
      </c>
      <c r="C1868" s="13">
        <v>22238</v>
      </c>
      <c r="D1868" s="13">
        <v>673.87878787878788</v>
      </c>
      <c r="E1868" s="13">
        <v>700.12765957446811</v>
      </c>
      <c r="F1868" s="63">
        <f t="shared" si="29"/>
        <v>3.8951918605874977E-2</v>
      </c>
    </row>
    <row r="1869" spans="1:6">
      <c r="A1869" s="20" t="s">
        <v>2842</v>
      </c>
      <c r="B1869" s="12">
        <v>104</v>
      </c>
      <c r="C1869" s="13">
        <v>73750</v>
      </c>
      <c r="D1869" s="13">
        <v>709.13461538461536</v>
      </c>
      <c r="E1869" s="13">
        <v>789.12371134020623</v>
      </c>
      <c r="F1869" s="63">
        <f t="shared" si="29"/>
        <v>0.1127981827712739</v>
      </c>
    </row>
    <row r="1870" spans="1:6">
      <c r="A1870" s="20" t="s">
        <v>2843</v>
      </c>
      <c r="B1870" s="12">
        <v>57</v>
      </c>
      <c r="C1870" s="13">
        <v>26836.5</v>
      </c>
      <c r="D1870" s="13">
        <v>470.81578947368422</v>
      </c>
      <c r="E1870" s="13">
        <v>482.92142857142858</v>
      </c>
      <c r="F1870" s="63">
        <f t="shared" si="29"/>
        <v>2.571204995328856E-2</v>
      </c>
    </row>
    <row r="1871" spans="1:6">
      <c r="A1871" s="20" t="s">
        <v>2844</v>
      </c>
      <c r="B1871" s="12">
        <v>33</v>
      </c>
      <c r="C1871" s="13">
        <v>9325</v>
      </c>
      <c r="D1871" s="13">
        <v>282.57575757575756</v>
      </c>
      <c r="E1871" s="13">
        <v>281.62698412698415</v>
      </c>
      <c r="F1871" s="63">
        <f t="shared" si="29"/>
        <v>-3.357589684667291E-3</v>
      </c>
    </row>
    <row r="1872" spans="1:6">
      <c r="A1872" s="20" t="s">
        <v>2845</v>
      </c>
      <c r="B1872" s="12">
        <v>10</v>
      </c>
      <c r="C1872" s="13">
        <v>8395</v>
      </c>
      <c r="D1872" s="13">
        <v>839.5</v>
      </c>
      <c r="E1872" s="13">
        <v>867.98809523809518</v>
      </c>
      <c r="F1872" s="63">
        <f t="shared" si="29"/>
        <v>3.3934598258600575E-2</v>
      </c>
    </row>
    <row r="1873" spans="1:6">
      <c r="A1873" s="20" t="s">
        <v>2847</v>
      </c>
      <c r="B1873" s="12">
        <v>12</v>
      </c>
      <c r="C1873" s="13">
        <v>9791</v>
      </c>
      <c r="D1873" s="13">
        <v>815.91666666666663</v>
      </c>
      <c r="E1873" s="13">
        <v>776.79032258064512</v>
      </c>
      <c r="F1873" s="63">
        <f t="shared" si="29"/>
        <v>-4.7953848333393737E-2</v>
      </c>
    </row>
    <row r="1874" spans="1:6">
      <c r="A1874" s="20" t="s">
        <v>2848</v>
      </c>
      <c r="B1874" s="12">
        <v>2</v>
      </c>
      <c r="C1874" s="13">
        <v>8056</v>
      </c>
      <c r="D1874" s="13">
        <v>4028</v>
      </c>
      <c r="E1874" s="13">
        <v>3687</v>
      </c>
      <c r="F1874" s="63">
        <f t="shared" si="29"/>
        <v>-8.4657398212512419E-2</v>
      </c>
    </row>
    <row r="1875" spans="1:6">
      <c r="A1875" s="20" t="s">
        <v>2849</v>
      </c>
      <c r="B1875" s="12">
        <v>127</v>
      </c>
      <c r="C1875" s="13">
        <v>92196</v>
      </c>
      <c r="D1875" s="13">
        <v>725.95275590551182</v>
      </c>
      <c r="E1875" s="13">
        <v>896.67796610169489</v>
      </c>
      <c r="F1875" s="63">
        <f t="shared" si="29"/>
        <v>0.23517399556287963</v>
      </c>
    </row>
    <row r="1876" spans="1:6">
      <c r="A1876" s="20" t="s">
        <v>2850</v>
      </c>
      <c r="B1876" s="12">
        <v>35</v>
      </c>
      <c r="C1876" s="13">
        <v>39998</v>
      </c>
      <c r="D1876" s="13">
        <v>1142.8</v>
      </c>
      <c r="E1876" s="13">
        <v>1118.3898305084747</v>
      </c>
      <c r="F1876" s="63">
        <f t="shared" si="29"/>
        <v>-2.1359966303399779E-2</v>
      </c>
    </row>
    <row r="1877" spans="1:6">
      <c r="A1877" s="20" t="s">
        <v>2851</v>
      </c>
      <c r="B1877" s="12">
        <v>20</v>
      </c>
      <c r="C1877" s="13">
        <v>15339</v>
      </c>
      <c r="D1877" s="13">
        <v>766.95</v>
      </c>
      <c r="E1877" s="13">
        <v>920.67676767676767</v>
      </c>
      <c r="F1877" s="63">
        <f t="shared" si="29"/>
        <v>0.20043909991103412</v>
      </c>
    </row>
    <row r="1878" spans="1:6">
      <c r="A1878" s="20" t="s">
        <v>2852</v>
      </c>
      <c r="B1878" s="12">
        <v>21</v>
      </c>
      <c r="C1878" s="13">
        <v>7888.5</v>
      </c>
      <c r="D1878" s="13">
        <v>375.64285714285717</v>
      </c>
      <c r="E1878" s="13">
        <v>435.91891891891891</v>
      </c>
      <c r="F1878" s="63">
        <f t="shared" si="29"/>
        <v>0.16046108858430583</v>
      </c>
    </row>
    <row r="1879" spans="1:6">
      <c r="A1879" s="20" t="s">
        <v>2853</v>
      </c>
      <c r="B1879" s="12">
        <v>32</v>
      </c>
      <c r="C1879" s="13">
        <v>58221</v>
      </c>
      <c r="D1879" s="13">
        <v>1819.40625</v>
      </c>
      <c r="E1879" s="13">
        <v>2111.2916666666665</v>
      </c>
      <c r="F1879" s="63">
        <f t="shared" si="29"/>
        <v>0.16042894030218183</v>
      </c>
    </row>
    <row r="1880" spans="1:6">
      <c r="A1880" s="20" t="s">
        <v>2854</v>
      </c>
      <c r="B1880" s="12">
        <v>1</v>
      </c>
      <c r="C1880" s="13">
        <v>3296.5</v>
      </c>
      <c r="D1880" s="13">
        <v>3296.5</v>
      </c>
      <c r="E1880" s="13">
        <v>3601.1666666666665</v>
      </c>
      <c r="F1880" s="63">
        <f t="shared" si="29"/>
        <v>9.2421254866272257E-2</v>
      </c>
    </row>
    <row r="1881" spans="1:6">
      <c r="A1881" s="20" t="s">
        <v>2855</v>
      </c>
      <c r="B1881" s="12">
        <v>74</v>
      </c>
      <c r="C1881" s="13">
        <v>38517</v>
      </c>
      <c r="D1881" s="13">
        <v>520.5</v>
      </c>
      <c r="E1881" s="13">
        <v>549.19642857142856</v>
      </c>
      <c r="F1881" s="63">
        <f t="shared" si="29"/>
        <v>5.5132427610813745E-2</v>
      </c>
    </row>
    <row r="1882" spans="1:6">
      <c r="A1882" s="20" t="s">
        <v>2856</v>
      </c>
      <c r="B1882" s="12">
        <v>15</v>
      </c>
      <c r="C1882" s="13">
        <v>6634.5</v>
      </c>
      <c r="D1882" s="13">
        <v>442.3</v>
      </c>
      <c r="E1882" s="13">
        <v>386.38121546961327</v>
      </c>
      <c r="F1882" s="63">
        <f t="shared" si="29"/>
        <v>-0.12642727680394922</v>
      </c>
    </row>
    <row r="1883" spans="1:6">
      <c r="A1883" s="20" t="s">
        <v>2857</v>
      </c>
      <c r="B1883" s="12">
        <v>170</v>
      </c>
      <c r="C1883" s="13">
        <v>74078</v>
      </c>
      <c r="D1883" s="13">
        <v>435.75294117647059</v>
      </c>
      <c r="E1883" s="13">
        <v>370.61027190332328</v>
      </c>
      <c r="F1883" s="63">
        <f t="shared" si="29"/>
        <v>-0.1494945027732261</v>
      </c>
    </row>
    <row r="1884" spans="1:6">
      <c r="A1884" s="20" t="s">
        <v>2858</v>
      </c>
      <c r="B1884" s="12">
        <v>1</v>
      </c>
      <c r="C1884" s="14">
        <v>500</v>
      </c>
      <c r="D1884" s="13">
        <v>500</v>
      </c>
      <c r="E1884" s="13">
        <v>392.5</v>
      </c>
      <c r="F1884" s="63">
        <f t="shared" si="29"/>
        <v>-0.215</v>
      </c>
    </row>
    <row r="1885" spans="1:6">
      <c r="A1885" s="20" t="s">
        <v>2860</v>
      </c>
      <c r="B1885" s="12">
        <v>2</v>
      </c>
      <c r="C1885" s="13">
        <v>1083</v>
      </c>
      <c r="D1885" s="13">
        <v>541.5</v>
      </c>
      <c r="E1885" s="13">
        <v>507.33333333333331</v>
      </c>
      <c r="F1885" s="63">
        <f t="shared" si="29"/>
        <v>-6.3096337334564517E-2</v>
      </c>
    </row>
    <row r="1886" spans="1:6">
      <c r="A1886" s="20" t="s">
        <v>2863</v>
      </c>
      <c r="B1886" s="12">
        <v>2</v>
      </c>
      <c r="C1886" s="13">
        <v>1006</v>
      </c>
      <c r="D1886" s="13">
        <v>503</v>
      </c>
      <c r="E1886" s="13">
        <v>496</v>
      </c>
      <c r="F1886" s="63">
        <f t="shared" si="29"/>
        <v>-1.3916500994035786E-2</v>
      </c>
    </row>
    <row r="1887" spans="1:6">
      <c r="A1887" s="20" t="s">
        <v>2864</v>
      </c>
      <c r="B1887" s="12">
        <v>11</v>
      </c>
      <c r="C1887" s="13">
        <v>5953.5</v>
      </c>
      <c r="D1887" s="13">
        <v>541.22727272727275</v>
      </c>
      <c r="E1887" s="13">
        <v>536.4727272727273</v>
      </c>
      <c r="F1887" s="63">
        <f t="shared" si="29"/>
        <v>-8.7847484672881424E-3</v>
      </c>
    </row>
    <row r="1888" spans="1:6">
      <c r="A1888" s="20" t="s">
        <v>2865</v>
      </c>
      <c r="B1888" s="12">
        <v>2</v>
      </c>
      <c r="C1888" s="13">
        <v>1051</v>
      </c>
      <c r="D1888" s="13">
        <v>525.5</v>
      </c>
      <c r="E1888" s="13">
        <v>536.21428571428567</v>
      </c>
      <c r="F1888" s="63">
        <f t="shared" si="29"/>
        <v>2.0388745412532189E-2</v>
      </c>
    </row>
    <row r="1889" spans="1:6">
      <c r="A1889" s="20" t="s">
        <v>2866</v>
      </c>
      <c r="B1889" s="12">
        <v>4</v>
      </c>
      <c r="C1889" s="13">
        <v>2250</v>
      </c>
      <c r="D1889" s="13">
        <v>562.5</v>
      </c>
      <c r="E1889" s="13">
        <v>531</v>
      </c>
      <c r="F1889" s="63">
        <f t="shared" si="29"/>
        <v>-5.6000000000000001E-2</v>
      </c>
    </row>
    <row r="1890" spans="1:6">
      <c r="A1890" s="20" t="s">
        <v>2869</v>
      </c>
      <c r="B1890" s="12">
        <v>4</v>
      </c>
      <c r="C1890" s="13">
        <v>3778</v>
      </c>
      <c r="D1890" s="13">
        <v>944.5</v>
      </c>
      <c r="E1890" s="13">
        <v>890.25</v>
      </c>
      <c r="F1890" s="63">
        <f t="shared" si="29"/>
        <v>-5.7437797776601379E-2</v>
      </c>
    </row>
    <row r="1891" spans="1:6">
      <c r="A1891" s="20" t="s">
        <v>2871</v>
      </c>
      <c r="B1891" s="12">
        <v>98</v>
      </c>
      <c r="C1891" s="13">
        <v>114142.5</v>
      </c>
      <c r="D1891" s="13">
        <v>1164.7193877551019</v>
      </c>
      <c r="E1891" s="13">
        <v>1397.4166666666667</v>
      </c>
      <c r="F1891" s="63">
        <f t="shared" si="29"/>
        <v>0.19978827635046853</v>
      </c>
    </row>
    <row r="1892" spans="1:6">
      <c r="A1892" s="20" t="s">
        <v>2872</v>
      </c>
      <c r="B1892" s="12">
        <v>10</v>
      </c>
      <c r="C1892" s="13">
        <v>12592</v>
      </c>
      <c r="D1892" s="13">
        <v>1259.2</v>
      </c>
      <c r="E1892" s="13">
        <v>1319.6666666666667</v>
      </c>
      <c r="F1892" s="63">
        <f t="shared" si="29"/>
        <v>4.8019906819144455E-2</v>
      </c>
    </row>
    <row r="1893" spans="1:6">
      <c r="A1893" s="20" t="s">
        <v>2875</v>
      </c>
      <c r="B1893" s="12">
        <v>6</v>
      </c>
      <c r="C1893" s="13">
        <v>8110</v>
      </c>
      <c r="D1893" s="13">
        <v>1351.6666666666667</v>
      </c>
      <c r="E1893" s="13">
        <v>1306</v>
      </c>
      <c r="F1893" s="63">
        <f t="shared" si="29"/>
        <v>-3.3785450061652338E-2</v>
      </c>
    </row>
    <row r="1894" spans="1:6">
      <c r="A1894" s="20" t="s">
        <v>2877</v>
      </c>
      <c r="B1894" s="12">
        <v>2</v>
      </c>
      <c r="C1894" s="13">
        <v>4014</v>
      </c>
      <c r="D1894" s="13">
        <v>2007</v>
      </c>
      <c r="E1894" s="13">
        <v>2306.5</v>
      </c>
      <c r="F1894" s="63">
        <f t="shared" si="29"/>
        <v>0.14922770303936223</v>
      </c>
    </row>
    <row r="1895" spans="1:6">
      <c r="A1895" s="20" t="s">
        <v>2878</v>
      </c>
      <c r="B1895" s="12">
        <v>3</v>
      </c>
      <c r="C1895" s="13">
        <v>5619</v>
      </c>
      <c r="D1895" s="13">
        <v>1873</v>
      </c>
      <c r="E1895" s="13">
        <v>2306.5</v>
      </c>
      <c r="F1895" s="63">
        <f t="shared" si="29"/>
        <v>0.23144687666844635</v>
      </c>
    </row>
    <row r="1896" spans="1:6">
      <c r="A1896" s="20" t="s">
        <v>2880</v>
      </c>
      <c r="B1896" s="12">
        <v>12</v>
      </c>
      <c r="C1896" s="13">
        <v>4997.5</v>
      </c>
      <c r="D1896" s="13">
        <v>416.45833333333331</v>
      </c>
      <c r="E1896" s="13">
        <v>534.87799999999993</v>
      </c>
      <c r="F1896" s="63">
        <f t="shared" si="29"/>
        <v>0.28434937468734356</v>
      </c>
    </row>
    <row r="1897" spans="1:6">
      <c r="A1897" s="20" t="s">
        <v>2881</v>
      </c>
      <c r="B1897" s="12">
        <v>1</v>
      </c>
      <c r="C1897" s="14">
        <v>797</v>
      </c>
      <c r="D1897" s="13">
        <v>797</v>
      </c>
      <c r="E1897" s="13">
        <v>673.1</v>
      </c>
      <c r="F1897" s="63">
        <f t="shared" si="29"/>
        <v>-0.15545796737766621</v>
      </c>
    </row>
    <row r="1898" spans="1:6">
      <c r="A1898" s="20" t="s">
        <v>2882</v>
      </c>
      <c r="B1898" s="12">
        <v>61</v>
      </c>
      <c r="C1898" s="13">
        <v>2395.5</v>
      </c>
      <c r="D1898" s="13">
        <v>39.270491803278688</v>
      </c>
      <c r="E1898" s="13">
        <v>48.147435897435898</v>
      </c>
      <c r="F1898" s="63">
        <f t="shared" si="29"/>
        <v>0.22604616562036728</v>
      </c>
    </row>
    <row r="1899" spans="1:6">
      <c r="A1899" s="20" t="s">
        <v>2885</v>
      </c>
      <c r="B1899" s="12">
        <v>2</v>
      </c>
      <c r="C1899" s="13">
        <v>13014</v>
      </c>
      <c r="D1899" s="13">
        <v>6507</v>
      </c>
      <c r="E1899" s="13">
        <v>7609.5</v>
      </c>
      <c r="F1899" s="63">
        <f t="shared" si="29"/>
        <v>0.16943291839557401</v>
      </c>
    </row>
    <row r="1900" spans="1:6">
      <c r="A1900" s="20" t="s">
        <v>2887</v>
      </c>
      <c r="B1900" s="12">
        <v>1</v>
      </c>
      <c r="C1900" s="13">
        <v>3345.5</v>
      </c>
      <c r="D1900" s="13">
        <v>3345.5</v>
      </c>
      <c r="E1900" s="13">
        <v>3158.5</v>
      </c>
      <c r="F1900" s="63">
        <f t="shared" si="29"/>
        <v>-5.589597967418921E-2</v>
      </c>
    </row>
    <row r="1901" spans="1:6">
      <c r="A1901" s="20" t="s">
        <v>2888</v>
      </c>
      <c r="B1901" s="12">
        <v>179</v>
      </c>
      <c r="C1901" s="13">
        <v>51467.56</v>
      </c>
      <c r="D1901" s="13">
        <v>287.52826815642459</v>
      </c>
      <c r="E1901" s="13">
        <v>328.15881165919279</v>
      </c>
      <c r="F1901" s="63">
        <f t="shared" si="29"/>
        <v>0.14130973543326142</v>
      </c>
    </row>
    <row r="1902" spans="1:6">
      <c r="A1902" s="20" t="s">
        <v>2891</v>
      </c>
      <c r="B1902" s="12">
        <v>2</v>
      </c>
      <c r="C1902" s="13">
        <v>1100</v>
      </c>
      <c r="D1902" s="13">
        <v>550</v>
      </c>
      <c r="E1902" s="13">
        <v>531</v>
      </c>
      <c r="F1902" s="63">
        <f t="shared" si="29"/>
        <v>-3.4545454545454546E-2</v>
      </c>
    </row>
    <row r="1903" spans="1:6">
      <c r="A1903" s="20" t="s">
        <v>2892</v>
      </c>
      <c r="B1903" s="12">
        <v>1</v>
      </c>
      <c r="C1903" s="14">
        <v>467.5</v>
      </c>
      <c r="D1903" s="13">
        <v>467.5</v>
      </c>
      <c r="E1903" s="13">
        <v>552.16666666666663</v>
      </c>
      <c r="F1903" s="63">
        <f t="shared" si="29"/>
        <v>0.18110516934046339</v>
      </c>
    </row>
    <row r="1904" spans="1:6">
      <c r="A1904" s="20" t="s">
        <v>2893</v>
      </c>
      <c r="B1904" s="12">
        <v>1</v>
      </c>
      <c r="C1904" s="14">
        <v>495</v>
      </c>
      <c r="D1904" s="13">
        <v>495</v>
      </c>
      <c r="E1904" s="13">
        <v>556.79999999999995</v>
      </c>
      <c r="F1904" s="63">
        <f t="shared" si="29"/>
        <v>0.12484848484848475</v>
      </c>
    </row>
    <row r="1905" spans="1:6">
      <c r="A1905" s="20" t="s">
        <v>2895</v>
      </c>
      <c r="B1905" s="12">
        <v>142</v>
      </c>
      <c r="C1905" s="13">
        <v>92844</v>
      </c>
      <c r="D1905" s="13">
        <v>653.83098591549299</v>
      </c>
      <c r="E1905" s="13">
        <v>700.82173913043482</v>
      </c>
      <c r="F1905" s="63">
        <f t="shared" si="29"/>
        <v>7.186987803758714E-2</v>
      </c>
    </row>
    <row r="1906" spans="1:6">
      <c r="A1906" s="20" t="s">
        <v>2896</v>
      </c>
      <c r="B1906" s="12">
        <v>382</v>
      </c>
      <c r="C1906" s="13">
        <v>153044.5</v>
      </c>
      <c r="D1906" s="13">
        <v>400.64005235602093</v>
      </c>
      <c r="E1906" s="13">
        <v>494.90686274509807</v>
      </c>
      <c r="F1906" s="63">
        <f t="shared" si="29"/>
        <v>0.23529053032697986</v>
      </c>
    </row>
    <row r="1907" spans="1:6">
      <c r="A1907" s="20" t="s">
        <v>2897</v>
      </c>
      <c r="B1907" s="12">
        <v>195</v>
      </c>
      <c r="C1907" s="13">
        <v>77678.5</v>
      </c>
      <c r="D1907" s="13">
        <v>398.35128205128206</v>
      </c>
      <c r="E1907" s="13">
        <v>466.10130718954247</v>
      </c>
      <c r="F1907" s="63">
        <f t="shared" si="29"/>
        <v>0.17007608156646667</v>
      </c>
    </row>
    <row r="1908" spans="1:6">
      <c r="A1908" s="20" t="s">
        <v>2898</v>
      </c>
      <c r="B1908" s="12">
        <v>2</v>
      </c>
      <c r="C1908" s="13">
        <v>1698</v>
      </c>
      <c r="D1908" s="13">
        <v>849</v>
      </c>
      <c r="E1908" s="13">
        <v>968.9</v>
      </c>
      <c r="F1908" s="63">
        <f t="shared" si="29"/>
        <v>0.14122497055359243</v>
      </c>
    </row>
    <row r="1909" spans="1:6">
      <c r="A1909" s="20" t="s">
        <v>2900</v>
      </c>
      <c r="B1909" s="12">
        <v>56</v>
      </c>
      <c r="C1909" s="13">
        <v>28183</v>
      </c>
      <c r="D1909" s="13">
        <v>503.26785714285717</v>
      </c>
      <c r="E1909" s="13">
        <v>510.24606481481482</v>
      </c>
      <c r="F1909" s="63">
        <f t="shared" si="29"/>
        <v>1.3865792485882563E-2</v>
      </c>
    </row>
    <row r="1910" spans="1:6">
      <c r="A1910" s="20" t="s">
        <v>2901</v>
      </c>
      <c r="B1910" s="12">
        <v>5</v>
      </c>
      <c r="C1910" s="13">
        <v>1074</v>
      </c>
      <c r="D1910" s="13">
        <v>214.8</v>
      </c>
      <c r="E1910" s="13">
        <v>234</v>
      </c>
      <c r="F1910" s="63">
        <f t="shared" si="29"/>
        <v>8.9385474860335143E-2</v>
      </c>
    </row>
    <row r="1911" spans="1:6">
      <c r="A1911" s="20" t="s">
        <v>2902</v>
      </c>
      <c r="B1911" s="12">
        <v>1</v>
      </c>
      <c r="C1911" s="14">
        <v>467.5</v>
      </c>
      <c r="D1911" s="13">
        <v>467.5</v>
      </c>
      <c r="E1911" s="13">
        <v>536.58620689655174</v>
      </c>
      <c r="F1911" s="63">
        <f t="shared" si="29"/>
        <v>0.14777798266642084</v>
      </c>
    </row>
    <row r="1912" spans="1:6">
      <c r="A1912" s="20" t="s">
        <v>2903</v>
      </c>
      <c r="B1912" s="12">
        <v>36</v>
      </c>
      <c r="C1912" s="13">
        <v>19408</v>
      </c>
      <c r="D1912" s="13">
        <v>539.11111111111109</v>
      </c>
      <c r="E1912" s="13">
        <v>554.72964285714284</v>
      </c>
      <c r="F1912" s="63">
        <f t="shared" si="29"/>
        <v>2.8970895654222124E-2</v>
      </c>
    </row>
    <row r="1913" spans="1:6">
      <c r="A1913" s="20" t="s">
        <v>2904</v>
      </c>
      <c r="B1913" s="12">
        <v>23</v>
      </c>
      <c r="C1913" s="13">
        <v>11697.36</v>
      </c>
      <c r="D1913" s="13">
        <v>508.58086956521743</v>
      </c>
      <c r="E1913" s="13">
        <v>531.25</v>
      </c>
      <c r="F1913" s="63">
        <f t="shared" si="29"/>
        <v>4.457330542960114E-2</v>
      </c>
    </row>
    <row r="1914" spans="1:6">
      <c r="A1914" s="20" t="s">
        <v>2906</v>
      </c>
      <c r="B1914" s="12">
        <v>2</v>
      </c>
      <c r="C1914" s="13">
        <v>5044</v>
      </c>
      <c r="D1914" s="13">
        <v>2522</v>
      </c>
      <c r="E1914" s="13">
        <v>2655</v>
      </c>
      <c r="F1914" s="63">
        <f t="shared" si="29"/>
        <v>5.2735923869944488E-2</v>
      </c>
    </row>
    <row r="1915" spans="1:6">
      <c r="A1915" s="20" t="s">
        <v>2907</v>
      </c>
      <c r="B1915" s="12">
        <v>7</v>
      </c>
      <c r="C1915" s="13">
        <v>1332</v>
      </c>
      <c r="D1915" s="13">
        <v>190.28571428571428</v>
      </c>
      <c r="E1915" s="13">
        <v>217.64285714285714</v>
      </c>
      <c r="F1915" s="63">
        <f t="shared" si="29"/>
        <v>0.14376876876876879</v>
      </c>
    </row>
    <row r="1916" spans="1:6">
      <c r="A1916" s="20" t="s">
        <v>2908</v>
      </c>
      <c r="B1916" s="12">
        <v>24</v>
      </c>
      <c r="C1916" s="13">
        <v>4322</v>
      </c>
      <c r="D1916" s="13">
        <v>180.08333333333334</v>
      </c>
      <c r="E1916" s="13">
        <v>229.8125</v>
      </c>
      <c r="F1916" s="63">
        <f t="shared" si="29"/>
        <v>0.27614530310041641</v>
      </c>
    </row>
    <row r="1917" spans="1:6">
      <c r="A1917" s="20" t="s">
        <v>2909</v>
      </c>
      <c r="B1917" s="12">
        <v>22</v>
      </c>
      <c r="C1917" s="13">
        <v>4943.5</v>
      </c>
      <c r="D1917" s="13">
        <v>224.70454545454547</v>
      </c>
      <c r="E1917" s="13">
        <v>230.58620689655172</v>
      </c>
      <c r="F1917" s="63">
        <f t="shared" si="29"/>
        <v>2.6175088848819146E-2</v>
      </c>
    </row>
    <row r="1918" spans="1:6">
      <c r="A1918" s="20" t="s">
        <v>2910</v>
      </c>
      <c r="B1918" s="12">
        <v>144</v>
      </c>
      <c r="C1918" s="13">
        <v>68051.5</v>
      </c>
      <c r="D1918" s="13">
        <v>472.57986111111109</v>
      </c>
      <c r="E1918" s="13">
        <v>523.59234234234236</v>
      </c>
      <c r="F1918" s="63">
        <f t="shared" si="29"/>
        <v>0.10794467862276812</v>
      </c>
    </row>
    <row r="1919" spans="1:6">
      <c r="A1919" s="20" t="s">
        <v>2911</v>
      </c>
      <c r="B1919" s="12">
        <v>32</v>
      </c>
      <c r="C1919" s="13">
        <v>21100</v>
      </c>
      <c r="D1919" s="13">
        <v>659.375</v>
      </c>
      <c r="E1919" s="13">
        <v>771.59677419354841</v>
      </c>
      <c r="F1919" s="63">
        <f t="shared" si="29"/>
        <v>0.17019415991438622</v>
      </c>
    </row>
    <row r="1920" spans="1:6">
      <c r="A1920" s="20" t="s">
        <v>2912</v>
      </c>
      <c r="B1920" s="12">
        <v>2</v>
      </c>
      <c r="C1920" s="13">
        <v>2476</v>
      </c>
      <c r="D1920" s="13">
        <v>1238</v>
      </c>
      <c r="E1920" s="13">
        <v>1443.0454545454545</v>
      </c>
      <c r="F1920" s="63">
        <f t="shared" si="29"/>
        <v>0.16562637685416357</v>
      </c>
    </row>
    <row r="1921" spans="1:6">
      <c r="A1921" s="20" t="s">
        <v>2913</v>
      </c>
      <c r="B1921" s="12">
        <v>6</v>
      </c>
      <c r="C1921" s="13">
        <v>7470</v>
      </c>
      <c r="D1921" s="13">
        <v>1245</v>
      </c>
      <c r="E1921" s="13">
        <v>1276</v>
      </c>
      <c r="F1921" s="63">
        <f t="shared" si="29"/>
        <v>2.4899598393574297E-2</v>
      </c>
    </row>
    <row r="1922" spans="1:6">
      <c r="A1922" s="20" t="s">
        <v>2914</v>
      </c>
      <c r="B1922" s="12">
        <v>2</v>
      </c>
      <c r="C1922" s="13">
        <v>2374</v>
      </c>
      <c r="D1922" s="13">
        <v>1187</v>
      </c>
      <c r="E1922" s="13">
        <v>1281.5</v>
      </c>
      <c r="F1922" s="63">
        <f t="shared" si="29"/>
        <v>7.9612468407750631E-2</v>
      </c>
    </row>
    <row r="1923" spans="1:6">
      <c r="A1923" s="20" t="s">
        <v>2915</v>
      </c>
      <c r="B1923" s="12">
        <v>50</v>
      </c>
      <c r="C1923" s="13">
        <v>46089.5</v>
      </c>
      <c r="D1923" s="13">
        <v>921.79</v>
      </c>
      <c r="E1923" s="13">
        <v>962.59259259259261</v>
      </c>
      <c r="F1923" s="63">
        <f t="shared" si="29"/>
        <v>4.4264520761336801E-2</v>
      </c>
    </row>
    <row r="1924" spans="1:6">
      <c r="A1924" s="20" t="s">
        <v>2916</v>
      </c>
      <c r="B1924" s="12">
        <v>84</v>
      </c>
      <c r="C1924" s="13">
        <v>29095</v>
      </c>
      <c r="D1924" s="13">
        <v>346.36904761904759</v>
      </c>
      <c r="E1924" s="13">
        <v>360.36891385767791</v>
      </c>
      <c r="F1924" s="63">
        <f t="shared" si="29"/>
        <v>4.0418929852034602E-2</v>
      </c>
    </row>
    <row r="1925" spans="1:6">
      <c r="A1925" s="20" t="s">
        <v>2917</v>
      </c>
      <c r="B1925" s="12">
        <v>38</v>
      </c>
      <c r="C1925" s="13">
        <v>18542</v>
      </c>
      <c r="D1925" s="13">
        <v>487.94736842105266</v>
      </c>
      <c r="E1925" s="13">
        <v>544.07734806629833</v>
      </c>
      <c r="F1925" s="63">
        <f t="shared" si="29"/>
        <v>0.11503285656991345</v>
      </c>
    </row>
    <row r="1926" spans="1:6">
      <c r="A1926" s="20" t="s">
        <v>2918</v>
      </c>
      <c r="B1926" s="12">
        <v>2</v>
      </c>
      <c r="C1926" s="14">
        <v>962</v>
      </c>
      <c r="D1926" s="13">
        <v>481</v>
      </c>
      <c r="E1926" s="13">
        <v>533.3650793650794</v>
      </c>
      <c r="F1926" s="63">
        <f t="shared" si="29"/>
        <v>0.10886710886710893</v>
      </c>
    </row>
    <row r="1927" spans="1:6">
      <c r="A1927" s="20" t="s">
        <v>2919</v>
      </c>
      <c r="B1927" s="12">
        <v>6</v>
      </c>
      <c r="C1927" s="13">
        <v>2790</v>
      </c>
      <c r="D1927" s="13">
        <v>465</v>
      </c>
      <c r="E1927" s="13">
        <v>487.13068181818181</v>
      </c>
      <c r="F1927" s="63">
        <f t="shared" si="29"/>
        <v>4.7592864125122175E-2</v>
      </c>
    </row>
    <row r="1928" spans="1:6">
      <c r="A1928" s="20" t="s">
        <v>2920</v>
      </c>
      <c r="B1928" s="12">
        <v>15</v>
      </c>
      <c r="C1928" s="13">
        <v>8433</v>
      </c>
      <c r="D1928" s="13">
        <v>562.20000000000005</v>
      </c>
      <c r="E1928" s="13">
        <v>575.38081632653063</v>
      </c>
      <c r="F1928" s="63">
        <f t="shared" ref="F1928:F1991" si="30">(E1928-D1928)/D1928</f>
        <v>2.3445066393686567E-2</v>
      </c>
    </row>
    <row r="1929" spans="1:6">
      <c r="A1929" s="20" t="s">
        <v>2921</v>
      </c>
      <c r="B1929" s="12">
        <v>45</v>
      </c>
      <c r="C1929" s="13">
        <v>23542</v>
      </c>
      <c r="D1929" s="13">
        <v>523.15555555555557</v>
      </c>
      <c r="E1929" s="13">
        <v>524.73255813953483</v>
      </c>
      <c r="F1929" s="63">
        <f t="shared" si="30"/>
        <v>3.0144047353269448E-3</v>
      </c>
    </row>
    <row r="1930" spans="1:6">
      <c r="A1930" s="20" t="s">
        <v>2922</v>
      </c>
      <c r="B1930" s="12">
        <v>10</v>
      </c>
      <c r="C1930" s="13">
        <v>5732</v>
      </c>
      <c r="D1930" s="13">
        <v>573.20000000000005</v>
      </c>
      <c r="E1930" s="13">
        <v>570.9473684210526</v>
      </c>
      <c r="F1930" s="63">
        <f t="shared" si="30"/>
        <v>-3.9299225033974945E-3</v>
      </c>
    </row>
    <row r="1931" spans="1:6">
      <c r="A1931" s="20" t="s">
        <v>2923</v>
      </c>
      <c r="B1931" s="12">
        <v>1</v>
      </c>
      <c r="C1931" s="14">
        <v>540</v>
      </c>
      <c r="D1931" s="13">
        <v>540</v>
      </c>
      <c r="E1931" s="13">
        <v>540</v>
      </c>
      <c r="F1931" s="63">
        <f t="shared" si="30"/>
        <v>0</v>
      </c>
    </row>
    <row r="1932" spans="1:6">
      <c r="A1932" s="20" t="s">
        <v>2924</v>
      </c>
      <c r="B1932" s="12">
        <v>17</v>
      </c>
      <c r="C1932" s="13">
        <v>13044.5</v>
      </c>
      <c r="D1932" s="13">
        <v>767.32352941176475</v>
      </c>
      <c r="E1932" s="13">
        <v>827.08653846153845</v>
      </c>
      <c r="F1932" s="63">
        <f t="shared" si="30"/>
        <v>7.7885020801575597E-2</v>
      </c>
    </row>
    <row r="1933" spans="1:6">
      <c r="A1933" s="20" t="s">
        <v>2925</v>
      </c>
      <c r="B1933" s="12">
        <v>640</v>
      </c>
      <c r="C1933" s="13">
        <v>44634</v>
      </c>
      <c r="D1933" s="13">
        <v>69.740624999999994</v>
      </c>
      <c r="E1933" s="13">
        <v>78.658536585365852</v>
      </c>
      <c r="F1933" s="63">
        <f t="shared" si="30"/>
        <v>0.12787255040180465</v>
      </c>
    </row>
    <row r="1934" spans="1:6">
      <c r="A1934" s="20" t="s">
        <v>2926</v>
      </c>
      <c r="B1934" s="12">
        <v>178</v>
      </c>
      <c r="C1934" s="13">
        <v>54978</v>
      </c>
      <c r="D1934" s="13">
        <v>308.86516853932585</v>
      </c>
      <c r="E1934" s="13">
        <v>448.14893617021278</v>
      </c>
      <c r="F1934" s="63">
        <f t="shared" si="30"/>
        <v>0.4509533020171318</v>
      </c>
    </row>
    <row r="1935" spans="1:6">
      <c r="A1935" s="20" t="s">
        <v>2927</v>
      </c>
      <c r="B1935" s="12">
        <v>94</v>
      </c>
      <c r="C1935" s="13">
        <v>29474.5</v>
      </c>
      <c r="D1935" s="13">
        <v>313.55851063829789</v>
      </c>
      <c r="E1935" s="13">
        <v>449.17073170731709</v>
      </c>
      <c r="F1935" s="63">
        <f t="shared" si="30"/>
        <v>0.43249414851779688</v>
      </c>
    </row>
    <row r="1936" spans="1:6">
      <c r="A1936" s="20" t="s">
        <v>2928</v>
      </c>
      <c r="B1936" s="12">
        <v>2</v>
      </c>
      <c r="C1936" s="13">
        <v>7328</v>
      </c>
      <c r="D1936" s="13">
        <v>3664</v>
      </c>
      <c r="E1936" s="13">
        <v>3818.5</v>
      </c>
      <c r="F1936" s="63">
        <f t="shared" si="30"/>
        <v>4.2167030567685587E-2</v>
      </c>
    </row>
    <row r="1937" spans="1:6">
      <c r="A1937" s="20" t="s">
        <v>2930</v>
      </c>
      <c r="B1937" s="12">
        <v>2</v>
      </c>
      <c r="C1937" s="14">
        <v>549</v>
      </c>
      <c r="D1937" s="13">
        <v>274.5</v>
      </c>
      <c r="E1937" s="13">
        <v>344.5</v>
      </c>
      <c r="F1937" s="63">
        <f t="shared" si="30"/>
        <v>0.25500910746812389</v>
      </c>
    </row>
    <row r="1938" spans="1:6">
      <c r="A1938" s="20" t="s">
        <v>2931</v>
      </c>
      <c r="B1938" s="12">
        <v>37</v>
      </c>
      <c r="C1938" s="13">
        <v>27867.5</v>
      </c>
      <c r="D1938" s="13">
        <v>753.17567567567562</v>
      </c>
      <c r="E1938" s="13">
        <v>871.5</v>
      </c>
      <c r="F1938" s="63">
        <f t="shared" si="30"/>
        <v>0.15710056517448651</v>
      </c>
    </row>
    <row r="1939" spans="1:6">
      <c r="A1939" s="20" t="s">
        <v>2932</v>
      </c>
      <c r="B1939" s="12">
        <v>26</v>
      </c>
      <c r="C1939" s="13">
        <v>24655.5</v>
      </c>
      <c r="D1939" s="13">
        <v>948.28846153846155</v>
      </c>
      <c r="E1939" s="13">
        <v>1035.671875</v>
      </c>
      <c r="F1939" s="63">
        <f t="shared" si="30"/>
        <v>9.214855711707326E-2</v>
      </c>
    </row>
    <row r="1940" spans="1:6">
      <c r="A1940" s="20" t="s">
        <v>2933</v>
      </c>
      <c r="B1940" s="12">
        <v>2</v>
      </c>
      <c r="C1940" s="13">
        <v>6392</v>
      </c>
      <c r="D1940" s="13">
        <v>3196</v>
      </c>
      <c r="E1940" s="13">
        <v>4552.4587499999998</v>
      </c>
      <c r="F1940" s="63">
        <f t="shared" si="30"/>
        <v>0.42442388923654562</v>
      </c>
    </row>
    <row r="1941" spans="1:6">
      <c r="A1941" s="20" t="s">
        <v>2934</v>
      </c>
      <c r="B1941" s="12">
        <v>5</v>
      </c>
      <c r="C1941" s="13">
        <v>2732</v>
      </c>
      <c r="D1941" s="13">
        <v>546.4</v>
      </c>
      <c r="E1941" s="13">
        <v>495.90460526315792</v>
      </c>
      <c r="F1941" s="63">
        <f t="shared" si="30"/>
        <v>-9.2414704862448863E-2</v>
      </c>
    </row>
    <row r="1942" spans="1:6">
      <c r="A1942" s="20" t="s">
        <v>2935</v>
      </c>
      <c r="B1942" s="12">
        <v>14</v>
      </c>
      <c r="C1942" s="13">
        <v>13307</v>
      </c>
      <c r="D1942" s="13">
        <v>950.5</v>
      </c>
      <c r="E1942" s="13">
        <v>839.5</v>
      </c>
      <c r="F1942" s="63">
        <f t="shared" si="30"/>
        <v>-0.1167806417674908</v>
      </c>
    </row>
    <row r="1943" spans="1:6">
      <c r="A1943" s="20" t="s">
        <v>2937</v>
      </c>
      <c r="B1943" s="12">
        <v>15</v>
      </c>
      <c r="C1943" s="13">
        <v>2190</v>
      </c>
      <c r="D1943" s="13">
        <v>146</v>
      </c>
      <c r="E1943" s="13">
        <v>168.62529274004683</v>
      </c>
      <c r="F1943" s="63">
        <f t="shared" si="30"/>
        <v>0.15496775849347144</v>
      </c>
    </row>
    <row r="1944" spans="1:6">
      <c r="A1944" s="20" t="s">
        <v>2938</v>
      </c>
      <c r="B1944" s="12">
        <v>5</v>
      </c>
      <c r="C1944" s="13">
        <v>2740</v>
      </c>
      <c r="D1944" s="13">
        <v>548</v>
      </c>
      <c r="E1944" s="13">
        <v>558.5</v>
      </c>
      <c r="F1944" s="63">
        <f t="shared" si="30"/>
        <v>1.916058394160584E-2</v>
      </c>
    </row>
    <row r="1945" spans="1:6">
      <c r="A1945" s="20" t="s">
        <v>2942</v>
      </c>
      <c r="B1945" s="12">
        <v>100</v>
      </c>
      <c r="C1945" s="13">
        <v>60850</v>
      </c>
      <c r="D1945" s="13">
        <v>608.5</v>
      </c>
      <c r="E1945" s="13">
        <v>670.5</v>
      </c>
      <c r="F1945" s="63">
        <f t="shared" si="30"/>
        <v>0.1018898931799507</v>
      </c>
    </row>
    <row r="1946" spans="1:6">
      <c r="A1946" s="20" t="s">
        <v>2943</v>
      </c>
      <c r="B1946" s="12">
        <v>1</v>
      </c>
      <c r="C1946" s="13">
        <v>12388</v>
      </c>
      <c r="D1946" s="13">
        <v>12388</v>
      </c>
      <c r="E1946" s="13">
        <v>9859.5</v>
      </c>
      <c r="F1946" s="63">
        <f t="shared" si="30"/>
        <v>-0.20410881498224087</v>
      </c>
    </row>
    <row r="1947" spans="1:6">
      <c r="A1947" s="20" t="s">
        <v>2944</v>
      </c>
      <c r="B1947" s="12">
        <v>25</v>
      </c>
      <c r="C1947" s="13">
        <v>15150</v>
      </c>
      <c r="D1947" s="13">
        <v>606</v>
      </c>
      <c r="E1947" s="13">
        <v>575.35714285714289</v>
      </c>
      <c r="F1947" s="63">
        <f t="shared" si="30"/>
        <v>-5.0565770862800515E-2</v>
      </c>
    </row>
    <row r="1948" spans="1:6">
      <c r="A1948" s="20" t="s">
        <v>2945</v>
      </c>
      <c r="B1948" s="12">
        <v>74</v>
      </c>
      <c r="C1948" s="13">
        <v>45015.5</v>
      </c>
      <c r="D1948" s="13">
        <v>608.31756756756761</v>
      </c>
      <c r="E1948" s="13">
        <v>532.26623376623377</v>
      </c>
      <c r="F1948" s="63">
        <f t="shared" si="30"/>
        <v>-0.12501913121699645</v>
      </c>
    </row>
    <row r="1949" spans="1:6">
      <c r="A1949" s="20" t="s">
        <v>2946</v>
      </c>
      <c r="B1949" s="12">
        <v>4</v>
      </c>
      <c r="C1949" s="13">
        <v>7380</v>
      </c>
      <c r="D1949" s="13">
        <v>1845</v>
      </c>
      <c r="E1949" s="13">
        <v>2029.5</v>
      </c>
      <c r="F1949" s="63">
        <f t="shared" si="30"/>
        <v>0.1</v>
      </c>
    </row>
    <row r="1950" spans="1:6">
      <c r="A1950" s="20" t="s">
        <v>2947</v>
      </c>
      <c r="B1950" s="12">
        <v>5</v>
      </c>
      <c r="C1950" s="13">
        <v>6450</v>
      </c>
      <c r="D1950" s="13">
        <v>1290</v>
      </c>
      <c r="E1950" s="13">
        <v>1360.695652173913</v>
      </c>
      <c r="F1950" s="63">
        <f t="shared" si="30"/>
        <v>5.4802831142568217E-2</v>
      </c>
    </row>
    <row r="1951" spans="1:6">
      <c r="A1951" s="20" t="s">
        <v>2948</v>
      </c>
      <c r="B1951" s="12">
        <v>4</v>
      </c>
      <c r="C1951" s="13">
        <v>16871.509999999998</v>
      </c>
      <c r="D1951" s="13">
        <v>4217.8774999999996</v>
      </c>
      <c r="E1951" s="13">
        <v>4487.5</v>
      </c>
      <c r="F1951" s="63">
        <f t="shared" si="30"/>
        <v>6.3923738894740401E-2</v>
      </c>
    </row>
    <row r="1952" spans="1:6">
      <c r="A1952" s="20" t="s">
        <v>2949</v>
      </c>
      <c r="B1952" s="12">
        <v>9</v>
      </c>
      <c r="C1952" s="13">
        <v>6565.5</v>
      </c>
      <c r="D1952" s="13">
        <v>729.5</v>
      </c>
      <c r="E1952" s="13">
        <v>965.5</v>
      </c>
      <c r="F1952" s="63">
        <f t="shared" si="30"/>
        <v>0.32350925291295407</v>
      </c>
    </row>
    <row r="1953" spans="1:6">
      <c r="A1953" s="20" t="s">
        <v>2952</v>
      </c>
      <c r="B1953" s="12">
        <v>2</v>
      </c>
      <c r="C1953" s="14">
        <v>633</v>
      </c>
      <c r="D1953" s="13">
        <v>316.5</v>
      </c>
      <c r="E1953" s="13">
        <v>299</v>
      </c>
      <c r="F1953" s="63">
        <f t="shared" si="30"/>
        <v>-5.5292259083728278E-2</v>
      </c>
    </row>
    <row r="1954" spans="1:6">
      <c r="A1954" s="20" t="s">
        <v>2953</v>
      </c>
      <c r="B1954" s="12">
        <v>4</v>
      </c>
      <c r="C1954" s="13">
        <v>2062.5</v>
      </c>
      <c r="D1954" s="13">
        <v>515.625</v>
      </c>
      <c r="E1954" s="13">
        <v>522</v>
      </c>
      <c r="F1954" s="63">
        <f t="shared" si="30"/>
        <v>1.2363636363636363E-2</v>
      </c>
    </row>
    <row r="1955" spans="1:6">
      <c r="A1955" s="20" t="s">
        <v>2956</v>
      </c>
      <c r="B1955" s="12">
        <v>1</v>
      </c>
      <c r="C1955" s="13">
        <v>25753.5</v>
      </c>
      <c r="D1955" s="13">
        <v>25753.5</v>
      </c>
      <c r="E1955" s="13">
        <v>27084.5</v>
      </c>
      <c r="F1955" s="63">
        <f t="shared" si="30"/>
        <v>5.1682295610305393E-2</v>
      </c>
    </row>
    <row r="1956" spans="1:6">
      <c r="A1956" s="20" t="s">
        <v>2957</v>
      </c>
      <c r="B1956" s="12">
        <v>4</v>
      </c>
      <c r="C1956" s="13">
        <v>6917</v>
      </c>
      <c r="D1956" s="13">
        <v>1729.25</v>
      </c>
      <c r="E1956" s="13">
        <v>2211.9166666666665</v>
      </c>
      <c r="F1956" s="63">
        <f t="shared" si="30"/>
        <v>0.27911907859862167</v>
      </c>
    </row>
    <row r="1957" spans="1:6">
      <c r="A1957" s="20" t="s">
        <v>2958</v>
      </c>
      <c r="B1957" s="12">
        <v>1</v>
      </c>
      <c r="C1957" s="13">
        <v>3103.5</v>
      </c>
      <c r="D1957" s="13">
        <v>3103.5</v>
      </c>
      <c r="E1957" s="13">
        <v>3427</v>
      </c>
      <c r="F1957" s="63">
        <f t="shared" si="30"/>
        <v>0.10423715160302884</v>
      </c>
    </row>
    <row r="1958" spans="1:6">
      <c r="A1958" s="20" t="s">
        <v>2959</v>
      </c>
      <c r="B1958" s="12">
        <v>13</v>
      </c>
      <c r="C1958" s="13">
        <v>2245.5</v>
      </c>
      <c r="D1958" s="13">
        <v>172.73076923076923</v>
      </c>
      <c r="E1958" s="13">
        <v>219.85714285714286</v>
      </c>
      <c r="F1958" s="63">
        <f t="shared" si="30"/>
        <v>0.27283137703979393</v>
      </c>
    </row>
    <row r="1959" spans="1:6">
      <c r="A1959" s="20" t="s">
        <v>2960</v>
      </c>
      <c r="B1959" s="12">
        <v>5</v>
      </c>
      <c r="C1959" s="13">
        <v>8017.5</v>
      </c>
      <c r="D1959" s="13">
        <v>1603.5</v>
      </c>
      <c r="E1959" s="13">
        <v>1453.5</v>
      </c>
      <c r="F1959" s="63">
        <f t="shared" si="30"/>
        <v>-9.3545369504209538E-2</v>
      </c>
    </row>
    <row r="1960" spans="1:6">
      <c r="A1960" s="20" t="s">
        <v>2961</v>
      </c>
      <c r="B1960" s="12">
        <v>19</v>
      </c>
      <c r="C1960" s="13">
        <v>36697.5</v>
      </c>
      <c r="D1960" s="13">
        <v>1931.4473684210527</v>
      </c>
      <c r="E1960" s="13">
        <v>2279.1666666666665</v>
      </c>
      <c r="F1960" s="63">
        <f t="shared" si="30"/>
        <v>0.18003042895746746</v>
      </c>
    </row>
    <row r="1961" spans="1:6">
      <c r="A1961" s="20" t="s">
        <v>2962</v>
      </c>
      <c r="B1961" s="12">
        <v>3</v>
      </c>
      <c r="C1961" s="13">
        <v>8623.5</v>
      </c>
      <c r="D1961" s="13">
        <v>2874.5</v>
      </c>
      <c r="E1961" s="13">
        <v>3068.5</v>
      </c>
      <c r="F1961" s="63">
        <f t="shared" si="30"/>
        <v>6.748999826056705E-2</v>
      </c>
    </row>
    <row r="1962" spans="1:6">
      <c r="A1962" s="20" t="s">
        <v>2963</v>
      </c>
      <c r="B1962" s="12">
        <v>3</v>
      </c>
      <c r="C1962" s="13">
        <v>13486</v>
      </c>
      <c r="D1962" s="13">
        <v>4495.333333333333</v>
      </c>
      <c r="E1962" s="13">
        <v>5163.6000000000004</v>
      </c>
      <c r="F1962" s="63">
        <f t="shared" si="30"/>
        <v>0.14865786741806333</v>
      </c>
    </row>
    <row r="1963" spans="1:6">
      <c r="A1963" s="20" t="s">
        <v>2964</v>
      </c>
      <c r="B1963" s="12">
        <v>17</v>
      </c>
      <c r="C1963" s="13">
        <v>34058.5</v>
      </c>
      <c r="D1963" s="13">
        <v>2003.4411764705883</v>
      </c>
      <c r="E1963" s="13">
        <v>1917.2162162162163</v>
      </c>
      <c r="F1963" s="63">
        <f t="shared" si="30"/>
        <v>-4.3038428713076754E-2</v>
      </c>
    </row>
    <row r="1964" spans="1:6">
      <c r="A1964" s="20" t="s">
        <v>2965</v>
      </c>
      <c r="B1964" s="12">
        <v>5</v>
      </c>
      <c r="C1964" s="13">
        <v>6042.5</v>
      </c>
      <c r="D1964" s="13">
        <v>1208.5</v>
      </c>
      <c r="E1964" s="13">
        <v>1416.8125</v>
      </c>
      <c r="F1964" s="63">
        <f t="shared" si="30"/>
        <v>0.17237277616880431</v>
      </c>
    </row>
    <row r="1965" spans="1:6">
      <c r="A1965" s="20" t="s">
        <v>2966</v>
      </c>
      <c r="B1965" s="12">
        <v>24</v>
      </c>
      <c r="C1965" s="13">
        <v>14694</v>
      </c>
      <c r="D1965" s="13">
        <v>612.25</v>
      </c>
      <c r="E1965" s="13">
        <v>854.66666666666663</v>
      </c>
      <c r="F1965" s="63">
        <f t="shared" si="30"/>
        <v>0.3959439226895331</v>
      </c>
    </row>
    <row r="1966" spans="1:6">
      <c r="A1966" s="20" t="s">
        <v>2967</v>
      </c>
      <c r="B1966" s="15">
        <v>1268</v>
      </c>
      <c r="C1966" s="13">
        <v>607403.5</v>
      </c>
      <c r="D1966" s="13">
        <v>479.02484227129338</v>
      </c>
      <c r="E1966" s="13">
        <v>395.53846153846155</v>
      </c>
      <c r="F1966" s="63">
        <f t="shared" si="30"/>
        <v>-0.17428403156918057</v>
      </c>
    </row>
    <row r="1967" spans="1:6">
      <c r="A1967" s="20" t="s">
        <v>2968</v>
      </c>
      <c r="B1967" s="12">
        <v>1</v>
      </c>
      <c r="C1967" s="13">
        <v>3684</v>
      </c>
      <c r="D1967" s="13">
        <v>3684</v>
      </c>
      <c r="E1967" s="13">
        <v>4769.5</v>
      </c>
      <c r="F1967" s="63">
        <f t="shared" si="30"/>
        <v>0.2946525515743757</v>
      </c>
    </row>
    <row r="1968" spans="1:6">
      <c r="A1968" s="20" t="s">
        <v>2969</v>
      </c>
      <c r="B1968" s="12">
        <v>3</v>
      </c>
      <c r="C1968" s="13">
        <v>12708</v>
      </c>
      <c r="D1968" s="13">
        <v>4236</v>
      </c>
      <c r="E1968" s="13">
        <v>4398</v>
      </c>
      <c r="F1968" s="63">
        <f t="shared" si="30"/>
        <v>3.8243626062322948E-2</v>
      </c>
    </row>
    <row r="1969" spans="1:6">
      <c r="A1969" s="20" t="s">
        <v>2971</v>
      </c>
      <c r="B1969" s="12">
        <v>539</v>
      </c>
      <c r="C1969" s="13">
        <v>330229.39</v>
      </c>
      <c r="D1969" s="13">
        <v>612.67048237476808</v>
      </c>
      <c r="E1969" s="13">
        <v>695.56967261904765</v>
      </c>
      <c r="F1969" s="63">
        <f t="shared" si="30"/>
        <v>0.13530795530242382</v>
      </c>
    </row>
    <row r="1970" spans="1:6">
      <c r="A1970" s="20" t="s">
        <v>2972</v>
      </c>
      <c r="B1970" s="12">
        <v>509</v>
      </c>
      <c r="C1970" s="13">
        <v>249496.5</v>
      </c>
      <c r="D1970" s="13">
        <v>490.16994106090374</v>
      </c>
      <c r="E1970" s="13">
        <v>543.24635568513122</v>
      </c>
      <c r="F1970" s="63">
        <f t="shared" si="30"/>
        <v>0.10828165943703334</v>
      </c>
    </row>
    <row r="1971" spans="1:6">
      <c r="A1971" s="20" t="s">
        <v>2973</v>
      </c>
      <c r="B1971" s="12">
        <v>33</v>
      </c>
      <c r="C1971" s="13">
        <v>16479</v>
      </c>
      <c r="D1971" s="13">
        <v>499.36363636363637</v>
      </c>
      <c r="E1971" s="13">
        <v>638.07272727272732</v>
      </c>
      <c r="F1971" s="63">
        <f t="shared" si="30"/>
        <v>0.27777170944838891</v>
      </c>
    </row>
    <row r="1972" spans="1:6">
      <c r="A1972" s="20" t="s">
        <v>2974</v>
      </c>
      <c r="B1972" s="12">
        <v>36</v>
      </c>
      <c r="C1972" s="13">
        <v>30010</v>
      </c>
      <c r="D1972" s="13">
        <v>833.61111111111109</v>
      </c>
      <c r="E1972" s="13">
        <v>1030.6021739130435</v>
      </c>
      <c r="F1972" s="63">
        <f t="shared" si="30"/>
        <v>0.23631050519392099</v>
      </c>
    </row>
    <row r="1973" spans="1:6">
      <c r="A1973" s="20" t="s">
        <v>2975</v>
      </c>
      <c r="B1973" s="12">
        <v>51</v>
      </c>
      <c r="C1973" s="13">
        <v>59372.5</v>
      </c>
      <c r="D1973" s="13">
        <v>1164.1666666666667</v>
      </c>
      <c r="E1973" s="13">
        <v>1351.2219387755101</v>
      </c>
      <c r="F1973" s="63">
        <f t="shared" si="30"/>
        <v>0.16067739909134721</v>
      </c>
    </row>
    <row r="1974" spans="1:6">
      <c r="A1974" s="20" t="s">
        <v>2976</v>
      </c>
      <c r="B1974" s="15">
        <v>1014</v>
      </c>
      <c r="C1974" s="13">
        <v>655984</v>
      </c>
      <c r="D1974" s="13">
        <v>646.9270216962525</v>
      </c>
      <c r="E1974" s="13">
        <v>641.9567567567567</v>
      </c>
      <c r="F1974" s="63">
        <f t="shared" si="30"/>
        <v>-7.6828834981474128E-3</v>
      </c>
    </row>
    <row r="1975" spans="1:6">
      <c r="A1975" s="20" t="s">
        <v>2977</v>
      </c>
      <c r="B1975" s="12">
        <v>60</v>
      </c>
      <c r="C1975" s="13">
        <v>49852.5</v>
      </c>
      <c r="D1975" s="13">
        <v>830.875</v>
      </c>
      <c r="E1975" s="13">
        <v>1003.8020833333334</v>
      </c>
      <c r="F1975" s="63">
        <f t="shared" si="30"/>
        <v>0.20812647309563215</v>
      </c>
    </row>
    <row r="1976" spans="1:6">
      <c r="A1976" s="20" t="s">
        <v>2978</v>
      </c>
      <c r="B1976" s="12">
        <v>47</v>
      </c>
      <c r="C1976" s="13">
        <v>110530</v>
      </c>
      <c r="D1976" s="13">
        <v>2351.7021276595747</v>
      </c>
      <c r="E1976" s="13">
        <v>3039.9310344827586</v>
      </c>
      <c r="F1976" s="63">
        <f t="shared" si="30"/>
        <v>0.29265139437880794</v>
      </c>
    </row>
    <row r="1977" spans="1:6">
      <c r="A1977" s="20" t="s">
        <v>2980</v>
      </c>
      <c r="B1977" s="12">
        <v>139</v>
      </c>
      <c r="C1977" s="13">
        <v>435590</v>
      </c>
      <c r="D1977" s="13">
        <v>3133.7410071942445</v>
      </c>
      <c r="E1977" s="13">
        <v>3378.6666666666665</v>
      </c>
      <c r="F1977" s="63">
        <f t="shared" si="30"/>
        <v>7.8157594680012543E-2</v>
      </c>
    </row>
    <row r="1978" spans="1:6">
      <c r="A1978" s="20" t="s">
        <v>2981</v>
      </c>
      <c r="B1978" s="12">
        <v>4</v>
      </c>
      <c r="C1978" s="13">
        <v>4703</v>
      </c>
      <c r="D1978" s="13">
        <v>1175.75</v>
      </c>
      <c r="E1978" s="13">
        <v>1495.3333333333333</v>
      </c>
      <c r="F1978" s="63">
        <f t="shared" si="30"/>
        <v>0.27181231837834002</v>
      </c>
    </row>
    <row r="1979" spans="1:6">
      <c r="A1979" s="20" t="s">
        <v>2982</v>
      </c>
      <c r="B1979" s="12">
        <v>12</v>
      </c>
      <c r="C1979" s="13">
        <v>17497</v>
      </c>
      <c r="D1979" s="13">
        <v>1458.0833333333333</v>
      </c>
      <c r="E1979" s="13">
        <v>1819.4106666666667</v>
      </c>
      <c r="F1979" s="63">
        <f t="shared" si="30"/>
        <v>0.24780979596502264</v>
      </c>
    </row>
    <row r="1980" spans="1:6">
      <c r="A1980" s="20" t="s">
        <v>2983</v>
      </c>
      <c r="B1980" s="12">
        <v>9</v>
      </c>
      <c r="C1980" s="13">
        <v>15204.5</v>
      </c>
      <c r="D1980" s="13">
        <v>1689.3888888888889</v>
      </c>
      <c r="E1980" s="13">
        <v>2113.0121951219512</v>
      </c>
      <c r="F1980" s="63">
        <f t="shared" si="30"/>
        <v>0.25075535243497388</v>
      </c>
    </row>
    <row r="1981" spans="1:6">
      <c r="A1981" s="20" t="s">
        <v>2984</v>
      </c>
      <c r="B1981" s="12">
        <v>42</v>
      </c>
      <c r="C1981" s="13">
        <v>81997.5</v>
      </c>
      <c r="D1981" s="13">
        <v>1952.3214285714287</v>
      </c>
      <c r="E1981" s="13">
        <v>2757.6428571428573</v>
      </c>
      <c r="F1981" s="63">
        <f t="shared" si="30"/>
        <v>0.41249428336229765</v>
      </c>
    </row>
    <row r="1982" spans="1:6">
      <c r="A1982" s="20" t="s">
        <v>2985</v>
      </c>
      <c r="B1982" s="12">
        <v>11</v>
      </c>
      <c r="C1982" s="13">
        <v>29560</v>
      </c>
      <c r="D1982" s="13">
        <v>2687.2727272727275</v>
      </c>
      <c r="E1982" s="13">
        <v>3367.6323529411766</v>
      </c>
      <c r="F1982" s="63">
        <f t="shared" si="30"/>
        <v>0.25317848045848917</v>
      </c>
    </row>
    <row r="1983" spans="1:6">
      <c r="A1983" s="20" t="s">
        <v>2986</v>
      </c>
      <c r="B1983" s="12">
        <v>5</v>
      </c>
      <c r="C1983" s="13">
        <v>15629.5</v>
      </c>
      <c r="D1983" s="13">
        <v>3125.9</v>
      </c>
      <c r="E1983" s="13">
        <v>4193.666666666667</v>
      </c>
      <c r="F1983" s="63">
        <f t="shared" si="30"/>
        <v>0.34158695628992192</v>
      </c>
    </row>
    <row r="1984" spans="1:6">
      <c r="A1984" s="20" t="s">
        <v>2987</v>
      </c>
      <c r="B1984" s="12">
        <v>1</v>
      </c>
      <c r="C1984" s="13">
        <v>4194.5</v>
      </c>
      <c r="D1984" s="13">
        <v>4194.5</v>
      </c>
      <c r="E1984" s="13">
        <v>5443</v>
      </c>
      <c r="F1984" s="63">
        <f t="shared" si="30"/>
        <v>0.29765168673262604</v>
      </c>
    </row>
    <row r="1985" spans="1:6">
      <c r="A1985" s="20" t="s">
        <v>2988</v>
      </c>
      <c r="B1985" s="12">
        <v>2</v>
      </c>
      <c r="C1985" s="13">
        <v>10789</v>
      </c>
      <c r="D1985" s="13">
        <v>5394.5</v>
      </c>
      <c r="E1985" s="13">
        <v>7250.625</v>
      </c>
      <c r="F1985" s="63">
        <f t="shared" si="30"/>
        <v>0.34407730095467604</v>
      </c>
    </row>
    <row r="1986" spans="1:6">
      <c r="A1986" s="20" t="s">
        <v>2989</v>
      </c>
      <c r="B1986" s="12">
        <v>5</v>
      </c>
      <c r="C1986" s="13">
        <v>39512.5</v>
      </c>
      <c r="D1986" s="13">
        <v>7902.5</v>
      </c>
      <c r="E1986" s="13">
        <v>9284</v>
      </c>
      <c r="F1986" s="63">
        <f t="shared" si="30"/>
        <v>0.17481809553938626</v>
      </c>
    </row>
    <row r="1987" spans="1:6">
      <c r="A1987" s="20" t="s">
        <v>2991</v>
      </c>
      <c r="B1987" s="12">
        <v>-1</v>
      </c>
      <c r="C1987" s="13">
        <v>-1929</v>
      </c>
      <c r="D1987" s="13">
        <v>1929</v>
      </c>
      <c r="E1987" s="13">
        <v>2575.25</v>
      </c>
      <c r="F1987" s="63">
        <f t="shared" si="30"/>
        <v>0.33501814411612235</v>
      </c>
    </row>
    <row r="1988" spans="1:6">
      <c r="A1988" s="20" t="s">
        <v>2992</v>
      </c>
      <c r="B1988" s="12">
        <v>33</v>
      </c>
      <c r="C1988" s="13">
        <v>53641</v>
      </c>
      <c r="D1988" s="13">
        <v>1625.4848484848485</v>
      </c>
      <c r="E1988" s="13">
        <v>2010.8142857142857</v>
      </c>
      <c r="F1988" s="63">
        <f t="shared" si="30"/>
        <v>0.23705507780562307</v>
      </c>
    </row>
    <row r="1989" spans="1:6">
      <c r="A1989" s="20" t="s">
        <v>2993</v>
      </c>
      <c r="B1989" s="12">
        <v>50</v>
      </c>
      <c r="C1989" s="13">
        <v>80272</v>
      </c>
      <c r="D1989" s="13">
        <v>1605.44</v>
      </c>
      <c r="E1989" s="13">
        <v>1978.4705882352941</v>
      </c>
      <c r="F1989" s="63">
        <f t="shared" si="30"/>
        <v>0.2323541136606127</v>
      </c>
    </row>
    <row r="1990" spans="1:6">
      <c r="A1990" s="20" t="s">
        <v>2994</v>
      </c>
      <c r="B1990" s="12">
        <v>45</v>
      </c>
      <c r="C1990" s="13">
        <v>86823.5</v>
      </c>
      <c r="D1990" s="13">
        <v>1929.411111111111</v>
      </c>
      <c r="E1990" s="13">
        <v>2374.7501785714289</v>
      </c>
      <c r="F1990" s="63">
        <f t="shared" si="30"/>
        <v>0.23081605827586202</v>
      </c>
    </row>
    <row r="1991" spans="1:6">
      <c r="A1991" s="20" t="s">
        <v>2995</v>
      </c>
      <c r="B1991" s="12">
        <v>31</v>
      </c>
      <c r="C1991" s="13">
        <v>69569</v>
      </c>
      <c r="D1991" s="13">
        <v>2244.1612903225805</v>
      </c>
      <c r="E1991" s="13">
        <v>2869.1484375</v>
      </c>
      <c r="F1991" s="63">
        <f t="shared" si="30"/>
        <v>0.27849475430867204</v>
      </c>
    </row>
    <row r="1992" spans="1:6">
      <c r="A1992" s="20" t="s">
        <v>2996</v>
      </c>
      <c r="B1992" s="12">
        <v>18</v>
      </c>
      <c r="C1992" s="13">
        <v>56964</v>
      </c>
      <c r="D1992" s="13">
        <v>3164.6666666666665</v>
      </c>
      <c r="E1992" s="13">
        <v>4018.5476190476193</v>
      </c>
      <c r="F1992" s="63">
        <f t="shared" ref="F1992:F2055" si="31">(E1992-D1992)/D1992</f>
        <v>0.26981702729543483</v>
      </c>
    </row>
    <row r="1993" spans="1:6">
      <c r="A1993" s="20" t="s">
        <v>2997</v>
      </c>
      <c r="B1993" s="12">
        <v>15</v>
      </c>
      <c r="C1993" s="13">
        <v>63214.5</v>
      </c>
      <c r="D1993" s="13">
        <v>4214.3</v>
      </c>
      <c r="E1993" s="13">
        <v>5066.7368421052633</v>
      </c>
      <c r="F1993" s="63">
        <f t="shared" si="31"/>
        <v>0.20227246330476309</v>
      </c>
    </row>
    <row r="1994" spans="1:6">
      <c r="A1994" s="20" t="s">
        <v>2998</v>
      </c>
      <c r="B1994" s="12">
        <v>13</v>
      </c>
      <c r="C1994" s="13">
        <v>63976</v>
      </c>
      <c r="D1994" s="13">
        <v>4921.2307692307695</v>
      </c>
      <c r="E1994" s="13">
        <v>6117.515625</v>
      </c>
      <c r="F1994" s="63">
        <f t="shared" si="31"/>
        <v>0.24308651877266468</v>
      </c>
    </row>
    <row r="1995" spans="1:6">
      <c r="A1995" s="20" t="s">
        <v>2999</v>
      </c>
      <c r="B1995" s="12">
        <v>13</v>
      </c>
      <c r="C1995" s="13">
        <v>108619.5</v>
      </c>
      <c r="D1995" s="13">
        <v>8355.3461538461543</v>
      </c>
      <c r="E1995" s="13">
        <v>10320.772727272728</v>
      </c>
      <c r="F1995" s="63">
        <f t="shared" si="31"/>
        <v>0.235229820193846</v>
      </c>
    </row>
    <row r="1996" spans="1:6">
      <c r="A1996" s="20" t="s">
        <v>3000</v>
      </c>
      <c r="B1996" s="12">
        <v>3</v>
      </c>
      <c r="C1996" s="13">
        <v>39277.5</v>
      </c>
      <c r="D1996" s="13">
        <v>13092.5</v>
      </c>
      <c r="E1996" s="13">
        <v>15680</v>
      </c>
      <c r="F1996" s="63">
        <f t="shared" si="31"/>
        <v>0.19763223219400419</v>
      </c>
    </row>
    <row r="1997" spans="1:6">
      <c r="A1997" s="20" t="s">
        <v>3001</v>
      </c>
      <c r="B1997" s="12">
        <v>7</v>
      </c>
      <c r="C1997" s="13">
        <v>7020</v>
      </c>
      <c r="D1997" s="13">
        <v>1002.8571428571429</v>
      </c>
      <c r="E1997" s="13">
        <v>1372.1538461538462</v>
      </c>
      <c r="F1997" s="63">
        <f t="shared" si="31"/>
        <v>0.36824457593688364</v>
      </c>
    </row>
    <row r="1998" spans="1:6">
      <c r="A1998" s="20" t="s">
        <v>3002</v>
      </c>
      <c r="B1998" s="12">
        <v>13</v>
      </c>
      <c r="C1998" s="13">
        <v>14178</v>
      </c>
      <c r="D1998" s="13">
        <v>1090.6153846153845</v>
      </c>
      <c r="E1998" s="13">
        <v>1342.5</v>
      </c>
      <c r="F1998" s="63">
        <f t="shared" si="31"/>
        <v>0.23095641134151512</v>
      </c>
    </row>
    <row r="1999" spans="1:6">
      <c r="A1999" s="20" t="s">
        <v>3004</v>
      </c>
      <c r="B1999" s="12">
        <v>25</v>
      </c>
      <c r="C1999" s="13">
        <v>77145.5</v>
      </c>
      <c r="D1999" s="13">
        <v>3085.82</v>
      </c>
      <c r="E1999" s="13">
        <v>3727.3125</v>
      </c>
      <c r="F1999" s="63">
        <f t="shared" si="31"/>
        <v>0.20788396601227543</v>
      </c>
    </row>
    <row r="2000" spans="1:6">
      <c r="A2000" s="20" t="s">
        <v>3005</v>
      </c>
      <c r="B2000" s="12">
        <v>5</v>
      </c>
      <c r="C2000" s="13">
        <v>21014.5</v>
      </c>
      <c r="D2000" s="13">
        <v>4202.8999999999996</v>
      </c>
      <c r="E2000" s="13">
        <v>5200.25</v>
      </c>
      <c r="F2000" s="63">
        <f t="shared" si="31"/>
        <v>0.23730043541364307</v>
      </c>
    </row>
    <row r="2001" spans="1:6">
      <c r="A2001" s="20" t="s">
        <v>3007</v>
      </c>
      <c r="B2001" s="12">
        <v>4</v>
      </c>
      <c r="C2001" s="13">
        <v>23168</v>
      </c>
      <c r="D2001" s="13">
        <v>5792</v>
      </c>
      <c r="E2001" s="13">
        <v>7053.5</v>
      </c>
      <c r="F2001" s="63">
        <f t="shared" si="31"/>
        <v>0.21780041436464087</v>
      </c>
    </row>
    <row r="2002" spans="1:6">
      <c r="A2002" s="20" t="s">
        <v>3008</v>
      </c>
      <c r="B2002" s="12">
        <v>5</v>
      </c>
      <c r="C2002" s="13">
        <v>39272.5</v>
      </c>
      <c r="D2002" s="13">
        <v>7854.5</v>
      </c>
      <c r="E2002" s="13">
        <v>9937.6</v>
      </c>
      <c r="F2002" s="63">
        <f t="shared" si="31"/>
        <v>0.26521102552676812</v>
      </c>
    </row>
    <row r="2003" spans="1:6">
      <c r="A2003" s="20" t="s">
        <v>3009</v>
      </c>
      <c r="B2003" s="12">
        <v>5</v>
      </c>
      <c r="C2003" s="13">
        <v>46630</v>
      </c>
      <c r="D2003" s="13">
        <v>9326</v>
      </c>
      <c r="E2003" s="13">
        <v>11617</v>
      </c>
      <c r="F2003" s="63">
        <f t="shared" si="31"/>
        <v>0.24565730216598755</v>
      </c>
    </row>
    <row r="2004" spans="1:6">
      <c r="A2004" s="20" t="s">
        <v>3010</v>
      </c>
      <c r="B2004" s="12">
        <v>1</v>
      </c>
      <c r="C2004" s="13">
        <v>13760.33</v>
      </c>
      <c r="D2004" s="13">
        <v>13760.33</v>
      </c>
      <c r="E2004" s="13">
        <v>17187.75</v>
      </c>
      <c r="F2004" s="63">
        <f t="shared" si="31"/>
        <v>0.24907978224359445</v>
      </c>
    </row>
    <row r="2005" spans="1:6">
      <c r="A2005" s="20" t="s">
        <v>3011</v>
      </c>
      <c r="B2005" s="12">
        <v>-2</v>
      </c>
      <c r="C2005" s="14">
        <v>-314.5</v>
      </c>
      <c r="D2005" s="13">
        <v>157.25</v>
      </c>
      <c r="E2005" s="13">
        <v>322.5</v>
      </c>
      <c r="F2005" s="63">
        <f t="shared" si="31"/>
        <v>1.0508744038155804</v>
      </c>
    </row>
    <row r="2006" spans="1:6">
      <c r="A2006" s="20" t="s">
        <v>3012</v>
      </c>
      <c r="B2006" s="12">
        <v>5</v>
      </c>
      <c r="C2006" s="13">
        <v>1395</v>
      </c>
      <c r="D2006" s="13">
        <v>279</v>
      </c>
      <c r="E2006" s="13">
        <v>255.5</v>
      </c>
      <c r="F2006" s="63">
        <f t="shared" si="31"/>
        <v>-8.4229390681003588E-2</v>
      </c>
    </row>
    <row r="2007" spans="1:6">
      <c r="A2007" s="20" t="s">
        <v>3013</v>
      </c>
      <c r="B2007" s="12">
        <v>28</v>
      </c>
      <c r="C2007" s="13">
        <v>113624</v>
      </c>
      <c r="D2007" s="13">
        <v>4058</v>
      </c>
      <c r="E2007" s="13">
        <v>4206</v>
      </c>
      <c r="F2007" s="63">
        <f t="shared" si="31"/>
        <v>3.6471168063085264E-2</v>
      </c>
    </row>
    <row r="2008" spans="1:6">
      <c r="A2008" s="20" t="s">
        <v>3014</v>
      </c>
      <c r="B2008" s="12">
        <v>5</v>
      </c>
      <c r="C2008" s="13">
        <v>31468</v>
      </c>
      <c r="D2008" s="13">
        <v>6293.6</v>
      </c>
      <c r="E2008" s="13">
        <v>7210</v>
      </c>
      <c r="F2008" s="63">
        <f t="shared" si="31"/>
        <v>0.14560823693911268</v>
      </c>
    </row>
    <row r="2009" spans="1:6">
      <c r="A2009" s="20" t="s">
        <v>3015</v>
      </c>
      <c r="B2009" s="12">
        <v>4</v>
      </c>
      <c r="C2009" s="13">
        <v>34126</v>
      </c>
      <c r="D2009" s="13">
        <v>8531.5</v>
      </c>
      <c r="E2009" s="13">
        <v>9709.2272727272721</v>
      </c>
      <c r="F2009" s="63">
        <f t="shared" si="31"/>
        <v>0.13804457278641177</v>
      </c>
    </row>
    <row r="2010" spans="1:6">
      <c r="A2010" s="20" t="s">
        <v>3019</v>
      </c>
      <c r="B2010" s="12">
        <v>1</v>
      </c>
      <c r="C2010" s="13">
        <v>9150</v>
      </c>
      <c r="D2010" s="13">
        <v>9150</v>
      </c>
      <c r="E2010" s="13">
        <v>11827</v>
      </c>
      <c r="F2010" s="63">
        <f t="shared" si="31"/>
        <v>0.29256830601092898</v>
      </c>
    </row>
    <row r="2011" spans="1:6">
      <c r="A2011" s="20" t="s">
        <v>3021</v>
      </c>
      <c r="B2011" s="12">
        <v>3</v>
      </c>
      <c r="C2011" s="13">
        <v>25552</v>
      </c>
      <c r="D2011" s="13">
        <v>8517.3333333333339</v>
      </c>
      <c r="E2011" s="13">
        <v>12005.5</v>
      </c>
      <c r="F2011" s="63">
        <f t="shared" si="31"/>
        <v>0.40953741390106441</v>
      </c>
    </row>
    <row r="2012" spans="1:6">
      <c r="A2012" s="20" t="s">
        <v>3022</v>
      </c>
      <c r="B2012" s="12">
        <v>2</v>
      </c>
      <c r="C2012" s="13">
        <v>17135</v>
      </c>
      <c r="D2012" s="13">
        <v>8567.5</v>
      </c>
      <c r="E2012" s="13">
        <v>12664.583333333334</v>
      </c>
      <c r="F2012" s="63">
        <f t="shared" si="31"/>
        <v>0.47821223616379738</v>
      </c>
    </row>
    <row r="2013" spans="1:6">
      <c r="A2013" s="20" t="s">
        <v>3023</v>
      </c>
      <c r="B2013" s="12">
        <v>60</v>
      </c>
      <c r="C2013" s="13">
        <v>4305.5</v>
      </c>
      <c r="D2013" s="13">
        <v>71.75833333333334</v>
      </c>
      <c r="E2013" s="13">
        <v>80.495798319327733</v>
      </c>
      <c r="F2013" s="63">
        <f t="shared" si="31"/>
        <v>0.12176237351287041</v>
      </c>
    </row>
    <row r="2014" spans="1:6">
      <c r="A2014" s="20" t="s">
        <v>3024</v>
      </c>
      <c r="B2014" s="12">
        <v>11</v>
      </c>
      <c r="C2014" s="14">
        <v>987</v>
      </c>
      <c r="D2014" s="13">
        <v>89.727272727272734</v>
      </c>
      <c r="E2014" s="13">
        <v>86.348591549295776</v>
      </c>
      <c r="F2014" s="63">
        <f t="shared" si="31"/>
        <v>-3.7655008062559808E-2</v>
      </c>
    </row>
    <row r="2015" spans="1:6">
      <c r="A2015" s="20" t="s">
        <v>3025</v>
      </c>
      <c r="B2015" s="12">
        <v>44</v>
      </c>
      <c r="C2015" s="13">
        <v>8404.5</v>
      </c>
      <c r="D2015" s="13">
        <v>191.01136363636363</v>
      </c>
      <c r="E2015" s="13">
        <v>191.77551020408163</v>
      </c>
      <c r="F2015" s="63">
        <f t="shared" si="31"/>
        <v>4.0005293568435999E-3</v>
      </c>
    </row>
    <row r="2016" spans="1:6">
      <c r="A2016" s="20" t="s">
        <v>3027</v>
      </c>
      <c r="B2016" s="12">
        <v>2</v>
      </c>
      <c r="C2016" s="13">
        <v>20540</v>
      </c>
      <c r="D2016" s="13">
        <v>10270</v>
      </c>
      <c r="E2016" s="13">
        <v>16361</v>
      </c>
      <c r="F2016" s="63">
        <f t="shared" si="31"/>
        <v>0.59308666017526779</v>
      </c>
    </row>
    <row r="2017" spans="1:6">
      <c r="A2017" s="20" t="s">
        <v>3029</v>
      </c>
      <c r="B2017" s="12">
        <v>4</v>
      </c>
      <c r="C2017" s="13">
        <v>52026</v>
      </c>
      <c r="D2017" s="13">
        <v>13006.5</v>
      </c>
      <c r="E2017" s="13">
        <v>15641</v>
      </c>
      <c r="F2017" s="63">
        <f t="shared" si="31"/>
        <v>0.20255256986891171</v>
      </c>
    </row>
    <row r="2018" spans="1:6">
      <c r="A2018" s="20" t="s">
        <v>3030</v>
      </c>
      <c r="B2018" s="12">
        <v>5</v>
      </c>
      <c r="C2018" s="13">
        <v>69650.5</v>
      </c>
      <c r="D2018" s="13">
        <v>13930.1</v>
      </c>
      <c r="E2018" s="13">
        <v>16829</v>
      </c>
      <c r="F2018" s="63">
        <f t="shared" si="31"/>
        <v>0.20810331584123584</v>
      </c>
    </row>
    <row r="2019" spans="1:6">
      <c r="A2019" s="20" t="s">
        <v>3031</v>
      </c>
      <c r="B2019" s="12">
        <v>5</v>
      </c>
      <c r="C2019" s="13">
        <v>78760</v>
      </c>
      <c r="D2019" s="13">
        <v>15752</v>
      </c>
      <c r="E2019" s="13">
        <v>19896</v>
      </c>
      <c r="F2019" s="63">
        <f t="shared" si="31"/>
        <v>0.26307770441848655</v>
      </c>
    </row>
    <row r="2020" spans="1:6">
      <c r="A2020" s="20" t="s">
        <v>3033</v>
      </c>
      <c r="B2020" s="12">
        <v>3</v>
      </c>
      <c r="C2020" s="13">
        <v>62763</v>
      </c>
      <c r="D2020" s="13">
        <v>20921</v>
      </c>
      <c r="E2020" s="13">
        <v>24988</v>
      </c>
      <c r="F2020" s="63">
        <f t="shared" si="31"/>
        <v>0.19439797332823477</v>
      </c>
    </row>
    <row r="2021" spans="1:6">
      <c r="A2021" s="20" t="s">
        <v>3037</v>
      </c>
      <c r="B2021" s="12">
        <v>2</v>
      </c>
      <c r="C2021" s="13">
        <v>11445</v>
      </c>
      <c r="D2021" s="13">
        <v>5722.5</v>
      </c>
      <c r="E2021" s="13">
        <v>7592.5</v>
      </c>
      <c r="F2021" s="63">
        <f t="shared" si="31"/>
        <v>0.32678025338575795</v>
      </c>
    </row>
    <row r="2022" spans="1:6">
      <c r="A2022" s="20" t="s">
        <v>3038</v>
      </c>
      <c r="B2022" s="12">
        <v>5</v>
      </c>
      <c r="C2022" s="13">
        <v>35612.5</v>
      </c>
      <c r="D2022" s="13">
        <v>7122.5</v>
      </c>
      <c r="E2022" s="13">
        <v>8169.7</v>
      </c>
      <c r="F2022" s="63">
        <f t="shared" si="31"/>
        <v>0.147027027027027</v>
      </c>
    </row>
    <row r="2023" spans="1:6">
      <c r="A2023" s="20" t="s">
        <v>3039</v>
      </c>
      <c r="B2023" s="12">
        <v>1</v>
      </c>
      <c r="C2023" s="13">
        <v>10651</v>
      </c>
      <c r="D2023" s="13">
        <v>10651</v>
      </c>
      <c r="E2023" s="13">
        <v>10089</v>
      </c>
      <c r="F2023" s="63">
        <f t="shared" si="31"/>
        <v>-5.2764998591681531E-2</v>
      </c>
    </row>
    <row r="2024" spans="1:6">
      <c r="A2024" s="20" t="s">
        <v>3040</v>
      </c>
      <c r="B2024" s="12">
        <v>1</v>
      </c>
      <c r="C2024" s="13">
        <v>12990</v>
      </c>
      <c r="D2024" s="13">
        <v>12990</v>
      </c>
      <c r="E2024" s="13">
        <v>16712</v>
      </c>
      <c r="F2024" s="63">
        <f t="shared" si="31"/>
        <v>0.28652809853733641</v>
      </c>
    </row>
    <row r="2025" spans="1:6">
      <c r="A2025" s="20" t="s">
        <v>3042</v>
      </c>
      <c r="B2025" s="12">
        <v>1</v>
      </c>
      <c r="C2025" s="13">
        <v>12742</v>
      </c>
      <c r="D2025" s="13">
        <v>12742</v>
      </c>
      <c r="E2025" s="13">
        <v>15808</v>
      </c>
      <c r="F2025" s="63">
        <f t="shared" si="31"/>
        <v>0.24062156647308114</v>
      </c>
    </row>
    <row r="2026" spans="1:6">
      <c r="A2026" s="20" t="s">
        <v>3045</v>
      </c>
      <c r="B2026" s="12">
        <v>3</v>
      </c>
      <c r="C2026" s="13">
        <v>54905</v>
      </c>
      <c r="D2026" s="13">
        <v>18301.666666666668</v>
      </c>
      <c r="E2026" s="13">
        <v>22875.5</v>
      </c>
      <c r="F2026" s="63">
        <f t="shared" si="31"/>
        <v>0.24991348693197332</v>
      </c>
    </row>
    <row r="2027" spans="1:6">
      <c r="A2027" s="20" t="s">
        <v>3047</v>
      </c>
      <c r="B2027" s="12">
        <v>45</v>
      </c>
      <c r="C2027" s="13">
        <v>32670</v>
      </c>
      <c r="D2027" s="13">
        <v>726</v>
      </c>
      <c r="E2027" s="13">
        <v>892</v>
      </c>
      <c r="F2027" s="63">
        <f t="shared" si="31"/>
        <v>0.22865013774104684</v>
      </c>
    </row>
    <row r="2028" spans="1:6">
      <c r="A2028" s="20" t="s">
        <v>3048</v>
      </c>
      <c r="B2028" s="12">
        <v>27</v>
      </c>
      <c r="C2028" s="13">
        <v>16376.5</v>
      </c>
      <c r="D2028" s="13">
        <v>606.53703703703707</v>
      </c>
      <c r="E2028" s="13">
        <v>629.48</v>
      </c>
      <c r="F2028" s="63">
        <f t="shared" si="31"/>
        <v>3.7826153329465984E-2</v>
      </c>
    </row>
    <row r="2029" spans="1:6">
      <c r="A2029" s="20" t="s">
        <v>3049</v>
      </c>
      <c r="B2029" s="12">
        <v>30</v>
      </c>
      <c r="C2029" s="13">
        <v>19036.5</v>
      </c>
      <c r="D2029" s="13">
        <v>634.54999999999995</v>
      </c>
      <c r="E2029" s="13">
        <v>634.16666666666663</v>
      </c>
      <c r="F2029" s="63">
        <f t="shared" si="31"/>
        <v>-6.0410264491895951E-4</v>
      </c>
    </row>
    <row r="2030" spans="1:6">
      <c r="A2030" s="20" t="s">
        <v>3050</v>
      </c>
      <c r="B2030" s="12">
        <v>29</v>
      </c>
      <c r="C2030" s="13">
        <v>21424</v>
      </c>
      <c r="D2030" s="13">
        <v>738.75862068965512</v>
      </c>
      <c r="E2030" s="13">
        <v>733.75</v>
      </c>
      <c r="F2030" s="63">
        <f t="shared" si="31"/>
        <v>-6.7797796863330109E-3</v>
      </c>
    </row>
    <row r="2031" spans="1:6">
      <c r="A2031" s="20" t="s">
        <v>3051</v>
      </c>
      <c r="B2031" s="12">
        <v>35</v>
      </c>
      <c r="C2031" s="13">
        <v>28441</v>
      </c>
      <c r="D2031" s="13">
        <v>812.6</v>
      </c>
      <c r="E2031" s="13">
        <v>809.25</v>
      </c>
      <c r="F2031" s="63">
        <f t="shared" si="31"/>
        <v>-4.1225695299040395E-3</v>
      </c>
    </row>
    <row r="2032" spans="1:6">
      <c r="A2032" s="20" t="s">
        <v>3052</v>
      </c>
      <c r="B2032" s="12">
        <v>25</v>
      </c>
      <c r="C2032" s="13">
        <v>23390.5</v>
      </c>
      <c r="D2032" s="13">
        <v>935.62</v>
      </c>
      <c r="E2032" s="13">
        <v>937.96078431372553</v>
      </c>
      <c r="F2032" s="63">
        <f t="shared" si="31"/>
        <v>2.5018536518303597E-3</v>
      </c>
    </row>
    <row r="2033" spans="1:6">
      <c r="A2033" s="20" t="s">
        <v>3053</v>
      </c>
      <c r="B2033" s="12">
        <v>2</v>
      </c>
      <c r="C2033" s="13">
        <v>2059</v>
      </c>
      <c r="D2033" s="13">
        <v>1029.5</v>
      </c>
      <c r="E2033" s="13">
        <v>1016.5</v>
      </c>
      <c r="F2033" s="63">
        <f t="shared" si="31"/>
        <v>-1.2627489072365225E-2</v>
      </c>
    </row>
    <row r="2034" spans="1:6">
      <c r="A2034" s="20" t="s">
        <v>3055</v>
      </c>
      <c r="B2034" s="12">
        <v>9</v>
      </c>
      <c r="C2034" s="13">
        <v>20191.5</v>
      </c>
      <c r="D2034" s="13">
        <v>2243.5</v>
      </c>
      <c r="E2034" s="13">
        <v>2798.5</v>
      </c>
      <c r="F2034" s="63">
        <f t="shared" si="31"/>
        <v>0.24738132382438155</v>
      </c>
    </row>
    <row r="2035" spans="1:6">
      <c r="A2035" s="20" t="s">
        <v>3056</v>
      </c>
      <c r="B2035" s="12">
        <v>3</v>
      </c>
      <c r="C2035" s="13">
        <v>7964.5</v>
      </c>
      <c r="D2035" s="13">
        <v>2654.8333333333335</v>
      </c>
      <c r="E2035" s="13">
        <v>3247.5</v>
      </c>
      <c r="F2035" s="63">
        <f t="shared" si="31"/>
        <v>0.2232406302969426</v>
      </c>
    </row>
    <row r="2036" spans="1:6">
      <c r="A2036" s="20" t="s">
        <v>3057</v>
      </c>
      <c r="B2036" s="12">
        <v>4</v>
      </c>
      <c r="C2036" s="13">
        <v>11759.5</v>
      </c>
      <c r="D2036" s="13">
        <v>2939.875</v>
      </c>
      <c r="E2036" s="13">
        <v>3481</v>
      </c>
      <c r="F2036" s="63">
        <f t="shared" si="31"/>
        <v>0.18406394829712147</v>
      </c>
    </row>
    <row r="2037" spans="1:6">
      <c r="A2037" s="20" t="s">
        <v>3058</v>
      </c>
      <c r="B2037" s="12">
        <v>31</v>
      </c>
      <c r="C2037" s="13">
        <v>104745.5</v>
      </c>
      <c r="D2037" s="13">
        <v>3378.8870967741937</v>
      </c>
      <c r="E2037" s="13">
        <v>4177.0333333333338</v>
      </c>
      <c r="F2037" s="63">
        <f t="shared" si="31"/>
        <v>0.23621571650651668</v>
      </c>
    </row>
    <row r="2038" spans="1:6">
      <c r="A2038" s="20" t="s">
        <v>3059</v>
      </c>
      <c r="B2038" s="12">
        <v>9</v>
      </c>
      <c r="C2038" s="13">
        <v>39916.5</v>
      </c>
      <c r="D2038" s="13">
        <v>4435.166666666667</v>
      </c>
      <c r="E2038" s="13">
        <v>5546.59375</v>
      </c>
      <c r="F2038" s="63">
        <f t="shared" si="31"/>
        <v>0.25059420916162478</v>
      </c>
    </row>
    <row r="2039" spans="1:6">
      <c r="A2039" s="20" t="s">
        <v>3060</v>
      </c>
      <c r="B2039" s="12">
        <v>13</v>
      </c>
      <c r="C2039" s="13">
        <v>68713</v>
      </c>
      <c r="D2039" s="13">
        <v>5285.6153846153848</v>
      </c>
      <c r="E2039" s="13">
        <v>6628.3095238095239</v>
      </c>
      <c r="F2039" s="63">
        <f t="shared" si="31"/>
        <v>0.25402796864528993</v>
      </c>
    </row>
    <row r="2040" spans="1:6">
      <c r="A2040" s="20" t="s">
        <v>3061</v>
      </c>
      <c r="B2040" s="12">
        <v>15</v>
      </c>
      <c r="C2040" s="13">
        <v>120758.5</v>
      </c>
      <c r="D2040" s="13">
        <v>8050.5666666666666</v>
      </c>
      <c r="E2040" s="13">
        <v>9852</v>
      </c>
      <c r="F2040" s="63">
        <f t="shared" si="31"/>
        <v>0.2237647867437903</v>
      </c>
    </row>
    <row r="2041" spans="1:6">
      <c r="A2041" s="20" t="s">
        <v>3062</v>
      </c>
      <c r="B2041" s="12">
        <v>6</v>
      </c>
      <c r="C2041" s="13">
        <v>74763</v>
      </c>
      <c r="D2041" s="13">
        <v>12460.5</v>
      </c>
      <c r="E2041" s="13">
        <v>15798.5</v>
      </c>
      <c r="F2041" s="63">
        <f t="shared" si="31"/>
        <v>0.26788652140764818</v>
      </c>
    </row>
    <row r="2042" spans="1:6">
      <c r="A2042" s="20" t="s">
        <v>3063</v>
      </c>
      <c r="B2042" s="12">
        <v>3</v>
      </c>
      <c r="C2042" s="13">
        <v>49525.5</v>
      </c>
      <c r="D2042" s="13">
        <v>16508.5</v>
      </c>
      <c r="E2042" s="13">
        <v>21448.928571428572</v>
      </c>
      <c r="F2042" s="63">
        <f t="shared" si="31"/>
        <v>0.29926574621731666</v>
      </c>
    </row>
    <row r="2043" spans="1:6">
      <c r="A2043" s="20" t="s">
        <v>3064</v>
      </c>
      <c r="B2043" s="12">
        <v>1</v>
      </c>
      <c r="C2043" s="13">
        <v>35776.5</v>
      </c>
      <c r="D2043" s="13">
        <v>35776.5</v>
      </c>
      <c r="E2043" s="13">
        <v>41526.125</v>
      </c>
      <c r="F2043" s="63">
        <f t="shared" si="31"/>
        <v>0.1607095439743966</v>
      </c>
    </row>
    <row r="2044" spans="1:6">
      <c r="A2044" s="20" t="s">
        <v>3066</v>
      </c>
      <c r="B2044" s="12">
        <v>1</v>
      </c>
      <c r="C2044" s="13">
        <v>47630.5</v>
      </c>
      <c r="D2044" s="13">
        <v>47630.5</v>
      </c>
      <c r="E2044" s="13">
        <v>57034.75</v>
      </c>
      <c r="F2044" s="63">
        <f t="shared" si="31"/>
        <v>0.19744176525545606</v>
      </c>
    </row>
    <row r="2045" spans="1:6">
      <c r="A2045" s="20" t="s">
        <v>3069</v>
      </c>
      <c r="B2045" s="12">
        <v>10</v>
      </c>
      <c r="C2045" s="13">
        <v>141435</v>
      </c>
      <c r="D2045" s="13">
        <v>14143.5</v>
      </c>
      <c r="E2045" s="13">
        <v>16149.366666666667</v>
      </c>
      <c r="F2045" s="63">
        <f t="shared" si="31"/>
        <v>0.14182250975124028</v>
      </c>
    </row>
    <row r="2046" spans="1:6">
      <c r="A2046" s="20" t="s">
        <v>3070</v>
      </c>
      <c r="B2046" s="12">
        <v>10</v>
      </c>
      <c r="C2046" s="13">
        <v>217603</v>
      </c>
      <c r="D2046" s="13">
        <v>21760.3</v>
      </c>
      <c r="E2046" s="13">
        <v>26405</v>
      </c>
      <c r="F2046" s="63">
        <f t="shared" si="31"/>
        <v>0.21344834400261029</v>
      </c>
    </row>
    <row r="2047" spans="1:6">
      <c r="A2047" s="20" t="s">
        <v>3074</v>
      </c>
      <c r="B2047" s="12">
        <v>1</v>
      </c>
      <c r="C2047" s="13">
        <v>7847.5</v>
      </c>
      <c r="D2047" s="13">
        <v>7847.5</v>
      </c>
      <c r="E2047" s="13">
        <v>9903</v>
      </c>
      <c r="F2047" s="63">
        <f t="shared" si="31"/>
        <v>0.26193055113093344</v>
      </c>
    </row>
    <row r="2048" spans="1:6">
      <c r="A2048" s="20" t="s">
        <v>3075</v>
      </c>
      <c r="B2048" s="12">
        <v>5</v>
      </c>
      <c r="C2048" s="13">
        <v>50206</v>
      </c>
      <c r="D2048" s="13">
        <v>10041.200000000001</v>
      </c>
      <c r="E2048" s="13">
        <v>12178.5</v>
      </c>
      <c r="F2048" s="63">
        <f t="shared" si="31"/>
        <v>0.21285304545273465</v>
      </c>
    </row>
    <row r="2049" spans="1:6">
      <c r="A2049" s="20" t="s">
        <v>3076</v>
      </c>
      <c r="B2049" s="12">
        <v>15</v>
      </c>
      <c r="C2049" s="13">
        <v>169410.5</v>
      </c>
      <c r="D2049" s="13">
        <v>11294.033333333333</v>
      </c>
      <c r="E2049" s="13">
        <v>13738.583333333334</v>
      </c>
      <c r="F2049" s="63">
        <f t="shared" si="31"/>
        <v>0.21644614708061199</v>
      </c>
    </row>
    <row r="2050" spans="1:6">
      <c r="A2050" s="20" t="s">
        <v>3078</v>
      </c>
      <c r="B2050" s="12">
        <v>3</v>
      </c>
      <c r="C2050" s="13">
        <v>83280</v>
      </c>
      <c r="D2050" s="13">
        <v>27760</v>
      </c>
      <c r="E2050" s="13">
        <v>34426</v>
      </c>
      <c r="F2050" s="63">
        <f t="shared" si="31"/>
        <v>0.24012968299711815</v>
      </c>
    </row>
    <row r="2051" spans="1:6">
      <c r="A2051" s="20" t="s">
        <v>3083</v>
      </c>
      <c r="B2051" s="12">
        <v>8</v>
      </c>
      <c r="C2051" s="13">
        <v>46716</v>
      </c>
      <c r="D2051" s="13">
        <v>5839.5</v>
      </c>
      <c r="E2051" s="13">
        <v>5806</v>
      </c>
      <c r="F2051" s="63">
        <f t="shared" si="31"/>
        <v>-5.7367925336073294E-3</v>
      </c>
    </row>
    <row r="2052" spans="1:6">
      <c r="A2052" s="20" t="s">
        <v>3087</v>
      </c>
      <c r="B2052" s="12">
        <v>137</v>
      </c>
      <c r="C2052" s="13">
        <v>179312</v>
      </c>
      <c r="D2052" s="13">
        <v>1308.8467153284671</v>
      </c>
      <c r="E2052" s="13">
        <v>1569.5250000000001</v>
      </c>
      <c r="F2052" s="63">
        <f t="shared" si="31"/>
        <v>0.19916639711787287</v>
      </c>
    </row>
    <row r="2053" spans="1:6">
      <c r="A2053" s="20" t="s">
        <v>3088</v>
      </c>
      <c r="B2053" s="12">
        <v>183</v>
      </c>
      <c r="C2053" s="13">
        <v>228646.5</v>
      </c>
      <c r="D2053" s="13">
        <v>1249.4344262295083</v>
      </c>
      <c r="E2053" s="13">
        <v>1558.5933333333332</v>
      </c>
      <c r="F2053" s="63">
        <f t="shared" si="31"/>
        <v>0.24743908172659526</v>
      </c>
    </row>
    <row r="2054" spans="1:6">
      <c r="A2054" s="20" t="s">
        <v>3089</v>
      </c>
      <c r="B2054" s="12">
        <v>27</v>
      </c>
      <c r="C2054" s="13">
        <v>48157</v>
      </c>
      <c r="D2054" s="13">
        <v>1783.5925925925926</v>
      </c>
      <c r="E2054" s="13">
        <v>2223.088888888889</v>
      </c>
      <c r="F2054" s="63">
        <f t="shared" si="31"/>
        <v>0.24641069834084353</v>
      </c>
    </row>
    <row r="2055" spans="1:6">
      <c r="A2055" s="20" t="s">
        <v>3090</v>
      </c>
      <c r="B2055" s="12">
        <v>24</v>
      </c>
      <c r="C2055" s="13">
        <v>55171.5</v>
      </c>
      <c r="D2055" s="13">
        <v>2298.8125</v>
      </c>
      <c r="E2055" s="13">
        <v>2837.3387096774195</v>
      </c>
      <c r="F2055" s="63">
        <f t="shared" si="31"/>
        <v>0.2342627811869909</v>
      </c>
    </row>
    <row r="2056" spans="1:6">
      <c r="A2056" s="20" t="s">
        <v>3091</v>
      </c>
      <c r="B2056" s="12">
        <v>10</v>
      </c>
      <c r="C2056" s="13">
        <v>33614</v>
      </c>
      <c r="D2056" s="13">
        <v>3361.4</v>
      </c>
      <c r="E2056" s="13">
        <v>3987.2692307692309</v>
      </c>
      <c r="F2056" s="63">
        <f t="shared" ref="F2056:F2119" si="32">(E2056-D2056)/D2056</f>
        <v>0.18619302396895068</v>
      </c>
    </row>
    <row r="2057" spans="1:6">
      <c r="A2057" s="20" t="s">
        <v>3092</v>
      </c>
      <c r="B2057" s="12">
        <v>5</v>
      </c>
      <c r="C2057" s="13">
        <v>23686.5</v>
      </c>
      <c r="D2057" s="13">
        <v>4737.3</v>
      </c>
      <c r="E2057" s="13">
        <v>5895.181818181818</v>
      </c>
      <c r="F2057" s="63">
        <f t="shared" si="32"/>
        <v>0.24441809008967508</v>
      </c>
    </row>
    <row r="2058" spans="1:6">
      <c r="A2058" s="20" t="s">
        <v>3093</v>
      </c>
      <c r="B2058" s="12">
        <v>30</v>
      </c>
      <c r="C2058" s="13">
        <v>65216.5</v>
      </c>
      <c r="D2058" s="13">
        <v>2173.8833333333332</v>
      </c>
      <c r="E2058" s="13">
        <v>2604.4166666666665</v>
      </c>
      <c r="F2058" s="63">
        <f t="shared" si="32"/>
        <v>0.19804803998987985</v>
      </c>
    </row>
    <row r="2059" spans="1:6">
      <c r="A2059" s="20" t="s">
        <v>3094</v>
      </c>
      <c r="B2059" s="12">
        <v>46</v>
      </c>
      <c r="C2059" s="13">
        <v>100343</v>
      </c>
      <c r="D2059" s="13">
        <v>2181.3695652173915</v>
      </c>
      <c r="E2059" s="13">
        <v>2587.9</v>
      </c>
      <c r="F2059" s="63">
        <f t="shared" si="32"/>
        <v>0.1863647688428689</v>
      </c>
    </row>
    <row r="2060" spans="1:6">
      <c r="A2060" s="20" t="s">
        <v>3095</v>
      </c>
      <c r="B2060" s="12">
        <v>17</v>
      </c>
      <c r="C2060" s="13">
        <v>42193</v>
      </c>
      <c r="D2060" s="13">
        <v>2481.9411764705883</v>
      </c>
      <c r="E2060" s="13">
        <v>2950.375</v>
      </c>
      <c r="F2060" s="63">
        <f t="shared" si="32"/>
        <v>0.1887368757850828</v>
      </c>
    </row>
    <row r="2061" spans="1:6">
      <c r="A2061" s="20" t="s">
        <v>3096</v>
      </c>
      <c r="B2061" s="12">
        <v>4</v>
      </c>
      <c r="C2061" s="13">
        <v>10537</v>
      </c>
      <c r="D2061" s="13">
        <v>2634.25</v>
      </c>
      <c r="E2061" s="13">
        <v>2902.9032258064517</v>
      </c>
      <c r="F2061" s="63">
        <f t="shared" si="32"/>
        <v>0.10198471132445733</v>
      </c>
    </row>
    <row r="2062" spans="1:6">
      <c r="A2062" s="20" t="s">
        <v>3097</v>
      </c>
      <c r="B2062" s="12">
        <v>3</v>
      </c>
      <c r="C2062" s="13">
        <v>14658.5</v>
      </c>
      <c r="D2062" s="13">
        <v>4886.166666666667</v>
      </c>
      <c r="E2062" s="13">
        <v>5713.9</v>
      </c>
      <c r="F2062" s="63">
        <f t="shared" si="32"/>
        <v>0.16940341781219073</v>
      </c>
    </row>
    <row r="2063" spans="1:6">
      <c r="A2063" s="20" t="s">
        <v>3098</v>
      </c>
      <c r="B2063" s="12">
        <v>3</v>
      </c>
      <c r="C2063" s="13">
        <v>17467.5</v>
      </c>
      <c r="D2063" s="13">
        <v>5822.5</v>
      </c>
      <c r="E2063" s="13">
        <v>7806.8</v>
      </c>
      <c r="F2063" s="63">
        <f t="shared" si="32"/>
        <v>0.34079862601975097</v>
      </c>
    </row>
    <row r="2064" spans="1:6">
      <c r="A2064" s="20" t="s">
        <v>3099</v>
      </c>
      <c r="B2064" s="12">
        <v>129</v>
      </c>
      <c r="C2064" s="13">
        <v>244844</v>
      </c>
      <c r="D2064" s="13">
        <v>1898.015503875969</v>
      </c>
      <c r="E2064" s="13">
        <v>2303.5</v>
      </c>
      <c r="F2064" s="63">
        <f t="shared" si="32"/>
        <v>0.21363602947182697</v>
      </c>
    </row>
    <row r="2065" spans="1:6">
      <c r="A2065" s="20" t="s">
        <v>3100</v>
      </c>
      <c r="B2065" s="12">
        <v>210</v>
      </c>
      <c r="C2065" s="13">
        <v>444744</v>
      </c>
      <c r="D2065" s="13">
        <v>2117.8285714285716</v>
      </c>
      <c r="E2065" s="13">
        <v>2520.244680851064</v>
      </c>
      <c r="F2065" s="63">
        <f t="shared" si="32"/>
        <v>0.19001354257443245</v>
      </c>
    </row>
    <row r="2066" spans="1:6">
      <c r="A2066" s="20" t="s">
        <v>3101</v>
      </c>
      <c r="B2066" s="12">
        <v>113</v>
      </c>
      <c r="C2066" s="13">
        <v>297973</v>
      </c>
      <c r="D2066" s="13">
        <v>2636.929203539823</v>
      </c>
      <c r="E2066" s="13">
        <v>3072.3295454545455</v>
      </c>
      <c r="F2066" s="63">
        <f t="shared" si="32"/>
        <v>0.16511643214775715</v>
      </c>
    </row>
    <row r="2067" spans="1:6">
      <c r="A2067" s="20" t="s">
        <v>3102</v>
      </c>
      <c r="B2067" s="12">
        <v>30</v>
      </c>
      <c r="C2067" s="13">
        <v>105555</v>
      </c>
      <c r="D2067" s="13">
        <v>3518.5</v>
      </c>
      <c r="E2067" s="13">
        <v>3966.3571428571427</v>
      </c>
      <c r="F2067" s="63">
        <f t="shared" si="32"/>
        <v>0.1272863842140522</v>
      </c>
    </row>
    <row r="2068" spans="1:6">
      <c r="A2068" s="20" t="s">
        <v>3103</v>
      </c>
      <c r="B2068" s="12">
        <v>28</v>
      </c>
      <c r="C2068" s="13">
        <v>118493.5</v>
      </c>
      <c r="D2068" s="13">
        <v>4231.9107142857147</v>
      </c>
      <c r="E2068" s="13">
        <v>4847.833333333333</v>
      </c>
      <c r="F2068" s="63">
        <f t="shared" si="32"/>
        <v>0.14554244184983406</v>
      </c>
    </row>
    <row r="2069" spans="1:6">
      <c r="A2069" s="20" t="s">
        <v>3104</v>
      </c>
      <c r="B2069" s="12">
        <v>13</v>
      </c>
      <c r="C2069" s="13">
        <v>73558</v>
      </c>
      <c r="D2069" s="13">
        <v>5658.3076923076924</v>
      </c>
      <c r="E2069" s="13">
        <v>6234</v>
      </c>
      <c r="F2069" s="63">
        <f t="shared" si="32"/>
        <v>0.10174284238288152</v>
      </c>
    </row>
    <row r="2070" spans="1:6">
      <c r="A2070" s="20" t="s">
        <v>3105</v>
      </c>
      <c r="B2070" s="12">
        <v>1</v>
      </c>
      <c r="C2070" s="13">
        <v>180493</v>
      </c>
      <c r="D2070" s="13">
        <v>180493</v>
      </c>
      <c r="E2070" s="13">
        <v>224493</v>
      </c>
      <c r="F2070" s="63">
        <f t="shared" si="32"/>
        <v>0.24377676696603193</v>
      </c>
    </row>
    <row r="2071" spans="1:6">
      <c r="A2071" s="20" t="s">
        <v>3108</v>
      </c>
      <c r="B2071" s="12">
        <v>31</v>
      </c>
      <c r="C2071" s="13">
        <v>40417</v>
      </c>
      <c r="D2071" s="13">
        <v>1303.7741935483871</v>
      </c>
      <c r="E2071" s="13">
        <v>1571.5</v>
      </c>
      <c r="F2071" s="63">
        <f t="shared" si="32"/>
        <v>0.20534676002672145</v>
      </c>
    </row>
    <row r="2072" spans="1:6">
      <c r="A2072" s="20" t="s">
        <v>3110</v>
      </c>
      <c r="B2072" s="12">
        <v>939</v>
      </c>
      <c r="C2072" s="13">
        <v>291911</v>
      </c>
      <c r="D2072" s="13">
        <v>310.87433439829607</v>
      </c>
      <c r="E2072" s="13">
        <v>383.38224956063272</v>
      </c>
      <c r="F2072" s="63">
        <f t="shared" si="32"/>
        <v>0.23323866636555013</v>
      </c>
    </row>
    <row r="2073" spans="1:6">
      <c r="A2073" s="20" t="s">
        <v>3111</v>
      </c>
      <c r="B2073" s="12">
        <v>219</v>
      </c>
      <c r="C2073" s="13">
        <v>93682.5</v>
      </c>
      <c r="D2073" s="13">
        <v>427.77397260273972</v>
      </c>
      <c r="E2073" s="13">
        <v>544.98333333333335</v>
      </c>
      <c r="F2073" s="63">
        <f t="shared" si="32"/>
        <v>0.27399834547540902</v>
      </c>
    </row>
    <row r="2074" spans="1:6">
      <c r="A2074" s="20" t="s">
        <v>3112</v>
      </c>
      <c r="B2074" s="12">
        <v>35</v>
      </c>
      <c r="C2074" s="13">
        <v>19262.5</v>
      </c>
      <c r="D2074" s="13">
        <v>550.35714285714289</v>
      </c>
      <c r="E2074" s="13">
        <v>714.57578947368415</v>
      </c>
      <c r="F2074" s="63">
        <f t="shared" si="32"/>
        <v>0.29838560060111324</v>
      </c>
    </row>
    <row r="2075" spans="1:6">
      <c r="A2075" s="20" t="s">
        <v>3113</v>
      </c>
      <c r="B2075" s="12">
        <v>89</v>
      </c>
      <c r="C2075" s="13">
        <v>64428</v>
      </c>
      <c r="D2075" s="13">
        <v>723.91011235955057</v>
      </c>
      <c r="E2075" s="13">
        <v>951.41489361702122</v>
      </c>
      <c r="F2075" s="63">
        <f t="shared" si="32"/>
        <v>0.31427214148995603</v>
      </c>
    </row>
    <row r="2076" spans="1:6">
      <c r="A2076" s="20" t="s">
        <v>3114</v>
      </c>
      <c r="B2076" s="12">
        <v>13</v>
      </c>
      <c r="C2076" s="13">
        <v>14198</v>
      </c>
      <c r="D2076" s="13">
        <v>1092.1538461538462</v>
      </c>
      <c r="E2076" s="13">
        <v>1385.2037037037037</v>
      </c>
      <c r="F2076" s="63">
        <f t="shared" si="32"/>
        <v>0.26832287280942019</v>
      </c>
    </row>
    <row r="2077" spans="1:6">
      <c r="A2077" s="20" t="s">
        <v>3115</v>
      </c>
      <c r="B2077" s="12">
        <v>13</v>
      </c>
      <c r="C2077" s="13">
        <v>17533</v>
      </c>
      <c r="D2077" s="13">
        <v>1348.6923076923076</v>
      </c>
      <c r="E2077" s="13">
        <v>1722.9868421052631</v>
      </c>
      <c r="F2077" s="63">
        <f t="shared" si="32"/>
        <v>0.27752403737913772</v>
      </c>
    </row>
    <row r="2078" spans="1:6">
      <c r="A2078" s="20" t="s">
        <v>3116</v>
      </c>
      <c r="B2078" s="12">
        <v>23</v>
      </c>
      <c r="C2078" s="13">
        <v>45750.5</v>
      </c>
      <c r="D2078" s="13">
        <v>1989.1521739130435</v>
      </c>
      <c r="E2078" s="13">
        <v>2503.7777777777778</v>
      </c>
      <c r="F2078" s="63">
        <f t="shared" si="32"/>
        <v>0.25871605531937114</v>
      </c>
    </row>
    <row r="2079" spans="1:6">
      <c r="A2079" s="20" t="s">
        <v>3118</v>
      </c>
      <c r="B2079" s="12">
        <v>2</v>
      </c>
      <c r="C2079" s="13">
        <v>3062</v>
      </c>
      <c r="D2079" s="13">
        <v>1531</v>
      </c>
      <c r="E2079" s="13">
        <v>1904.875</v>
      </c>
      <c r="F2079" s="63">
        <f t="shared" si="32"/>
        <v>0.24420313520574788</v>
      </c>
    </row>
    <row r="2080" spans="1:6">
      <c r="A2080" s="20" t="s">
        <v>3120</v>
      </c>
      <c r="B2080" s="12">
        <v>1</v>
      </c>
      <c r="C2080" s="13">
        <v>2141</v>
      </c>
      <c r="D2080" s="13">
        <v>2141</v>
      </c>
      <c r="E2080" s="13">
        <v>2787.5</v>
      </c>
      <c r="F2080" s="63">
        <f t="shared" si="32"/>
        <v>0.30196170014012141</v>
      </c>
    </row>
    <row r="2081" spans="1:6">
      <c r="A2081" s="20" t="s">
        <v>3122</v>
      </c>
      <c r="B2081" s="12">
        <v>7</v>
      </c>
      <c r="C2081" s="13">
        <v>36096</v>
      </c>
      <c r="D2081" s="13">
        <v>5156.5714285714284</v>
      </c>
      <c r="E2081" s="13">
        <v>5009</v>
      </c>
      <c r="F2081" s="63">
        <f t="shared" si="32"/>
        <v>-2.8618129432624088E-2</v>
      </c>
    </row>
    <row r="2082" spans="1:6">
      <c r="A2082" s="20" t="s">
        <v>3123</v>
      </c>
      <c r="B2082" s="12">
        <v>1</v>
      </c>
      <c r="C2082" s="13">
        <v>4282.5</v>
      </c>
      <c r="D2082" s="13">
        <v>4282.5</v>
      </c>
      <c r="E2082" s="13">
        <v>5208</v>
      </c>
      <c r="F2082" s="63">
        <f t="shared" si="32"/>
        <v>0.21611208406304727</v>
      </c>
    </row>
    <row r="2083" spans="1:6">
      <c r="A2083" s="20" t="s">
        <v>3125</v>
      </c>
      <c r="B2083" s="12">
        <v>1</v>
      </c>
      <c r="C2083" s="13">
        <v>96386</v>
      </c>
      <c r="D2083" s="13">
        <v>96386</v>
      </c>
      <c r="E2083" s="13">
        <v>116557.25</v>
      </c>
      <c r="F2083" s="63">
        <f t="shared" si="32"/>
        <v>0.20927572469030772</v>
      </c>
    </row>
    <row r="2084" spans="1:6">
      <c r="A2084" s="20" t="s">
        <v>3127</v>
      </c>
      <c r="B2084" s="12">
        <v>1</v>
      </c>
      <c r="C2084" s="13">
        <v>7797.5</v>
      </c>
      <c r="D2084" s="13">
        <v>7797.5</v>
      </c>
      <c r="E2084" s="13">
        <v>7557.5</v>
      </c>
      <c r="F2084" s="63">
        <f t="shared" si="32"/>
        <v>-3.0779095864058994E-2</v>
      </c>
    </row>
    <row r="2085" spans="1:6">
      <c r="A2085" s="20" t="s">
        <v>3128</v>
      </c>
      <c r="B2085" s="12">
        <v>3</v>
      </c>
      <c r="C2085" s="13">
        <v>26764</v>
      </c>
      <c r="D2085" s="13">
        <v>8921.3333333333339</v>
      </c>
      <c r="E2085" s="13">
        <v>9753.2777777777774</v>
      </c>
      <c r="F2085" s="63">
        <f t="shared" si="32"/>
        <v>9.3253375180590722E-2</v>
      </c>
    </row>
    <row r="2086" spans="1:6">
      <c r="A2086" s="20" t="s">
        <v>3129</v>
      </c>
      <c r="B2086" s="12">
        <v>5</v>
      </c>
      <c r="C2086" s="13">
        <v>52960</v>
      </c>
      <c r="D2086" s="13">
        <v>10592</v>
      </c>
      <c r="E2086" s="13">
        <v>11223.678571428571</v>
      </c>
      <c r="F2086" s="63">
        <f t="shared" si="32"/>
        <v>5.9637327362969283E-2</v>
      </c>
    </row>
    <row r="2087" spans="1:6">
      <c r="A2087" s="20" t="s">
        <v>3130</v>
      </c>
      <c r="B2087" s="12">
        <v>7</v>
      </c>
      <c r="C2087" s="13">
        <v>73262.5</v>
      </c>
      <c r="D2087" s="13">
        <v>10466.071428571429</v>
      </c>
      <c r="E2087" s="13">
        <v>12559.392857142857</v>
      </c>
      <c r="F2087" s="63">
        <f t="shared" si="32"/>
        <v>0.20001023716089394</v>
      </c>
    </row>
    <row r="2088" spans="1:6">
      <c r="A2088" s="20" t="s">
        <v>3132</v>
      </c>
      <c r="B2088" s="12">
        <v>49</v>
      </c>
      <c r="C2088" s="13">
        <v>105934.5</v>
      </c>
      <c r="D2088" s="13">
        <v>2161.9285714285716</v>
      </c>
      <c r="E2088" s="13">
        <v>3214</v>
      </c>
      <c r="F2088" s="63">
        <f t="shared" si="32"/>
        <v>0.48663560973998077</v>
      </c>
    </row>
    <row r="2089" spans="1:6">
      <c r="A2089" s="20" t="s">
        <v>3133</v>
      </c>
      <c r="B2089" s="12">
        <v>33</v>
      </c>
      <c r="C2089" s="13">
        <v>67906.5</v>
      </c>
      <c r="D2089" s="13">
        <v>2057.7727272727275</v>
      </c>
      <c r="E2089" s="13">
        <v>2281.5</v>
      </c>
      <c r="F2089" s="63">
        <f t="shared" si="32"/>
        <v>0.10872302356917221</v>
      </c>
    </row>
    <row r="2090" spans="1:6">
      <c r="A2090" s="20" t="s">
        <v>3135</v>
      </c>
      <c r="B2090" s="12">
        <v>4</v>
      </c>
      <c r="C2090" s="13">
        <v>9102</v>
      </c>
      <c r="D2090" s="13">
        <v>2275.5</v>
      </c>
      <c r="E2090" s="13">
        <v>2412.88</v>
      </c>
      <c r="F2090" s="63">
        <f t="shared" si="32"/>
        <v>6.0373544275983348E-2</v>
      </c>
    </row>
    <row r="2091" spans="1:6">
      <c r="A2091" s="20" t="s">
        <v>3138</v>
      </c>
      <c r="B2091" s="12">
        <v>1</v>
      </c>
      <c r="C2091" s="13">
        <v>9582.5</v>
      </c>
      <c r="D2091" s="13">
        <v>9582.5</v>
      </c>
      <c r="E2091" s="13">
        <v>10087.055555555555</v>
      </c>
      <c r="F2091" s="63">
        <f t="shared" si="32"/>
        <v>5.2653853958315129E-2</v>
      </c>
    </row>
    <row r="2092" spans="1:6">
      <c r="A2092" s="20" t="s">
        <v>3139</v>
      </c>
      <c r="B2092" s="12">
        <v>1</v>
      </c>
      <c r="C2092" s="13">
        <v>13374.5</v>
      </c>
      <c r="D2092" s="13">
        <v>13374.5</v>
      </c>
      <c r="E2092" s="13">
        <v>14875.25</v>
      </c>
      <c r="F2092" s="63">
        <f t="shared" si="32"/>
        <v>0.11220980223559759</v>
      </c>
    </row>
    <row r="2093" spans="1:6">
      <c r="A2093" s="20" t="s">
        <v>3140</v>
      </c>
      <c r="B2093" s="12">
        <v>255</v>
      </c>
      <c r="C2093" s="13">
        <v>377967.5</v>
      </c>
      <c r="D2093" s="13">
        <v>1482.2254901960785</v>
      </c>
      <c r="E2093" s="13">
        <v>1625.680886319846</v>
      </c>
      <c r="F2093" s="63">
        <f t="shared" si="32"/>
        <v>9.6783786996397086E-2</v>
      </c>
    </row>
    <row r="2094" spans="1:6">
      <c r="A2094" s="20" t="s">
        <v>3141</v>
      </c>
      <c r="B2094" s="12">
        <v>614</v>
      </c>
      <c r="C2094" s="13">
        <v>924424</v>
      </c>
      <c r="D2094" s="13">
        <v>1505.5765472312703</v>
      </c>
      <c r="E2094" s="13">
        <v>1628.3284241531665</v>
      </c>
      <c r="F2094" s="63">
        <f t="shared" si="32"/>
        <v>8.1531475199739772E-2</v>
      </c>
    </row>
    <row r="2095" spans="1:6">
      <c r="A2095" s="20" t="s">
        <v>3142</v>
      </c>
      <c r="B2095" s="12">
        <v>300</v>
      </c>
      <c r="C2095" s="13">
        <v>517250.5</v>
      </c>
      <c r="D2095" s="13">
        <v>1724.1683333333333</v>
      </c>
      <c r="E2095" s="13">
        <v>1906.0686274509803</v>
      </c>
      <c r="F2095" s="63">
        <f t="shared" si="32"/>
        <v>0.10550031026609759</v>
      </c>
    </row>
    <row r="2096" spans="1:6">
      <c r="A2096" s="20" t="s">
        <v>3143</v>
      </c>
      <c r="B2096" s="12">
        <v>105</v>
      </c>
      <c r="C2096" s="13">
        <v>257474.17</v>
      </c>
      <c r="D2096" s="13">
        <v>2452.1349523809527</v>
      </c>
      <c r="E2096" s="13">
        <v>2916.0689655172414</v>
      </c>
      <c r="F2096" s="63">
        <f t="shared" si="32"/>
        <v>0.18919595460511751</v>
      </c>
    </row>
    <row r="2097" spans="1:6">
      <c r="A2097" s="20" t="s">
        <v>3144</v>
      </c>
      <c r="B2097" s="12">
        <v>125</v>
      </c>
      <c r="C2097" s="13">
        <v>372850</v>
      </c>
      <c r="D2097" s="13">
        <v>2982.8</v>
      </c>
      <c r="E2097" s="13">
        <v>3464.5405405405404</v>
      </c>
      <c r="F2097" s="63">
        <f t="shared" si="32"/>
        <v>0.16150614876644098</v>
      </c>
    </row>
    <row r="2098" spans="1:6">
      <c r="A2098" s="20" t="s">
        <v>3145</v>
      </c>
      <c r="B2098" s="12">
        <v>90</v>
      </c>
      <c r="C2098" s="13">
        <v>383479</v>
      </c>
      <c r="D2098" s="13">
        <v>4260.8777777777777</v>
      </c>
      <c r="E2098" s="13">
        <v>4868.765151515152</v>
      </c>
      <c r="F2098" s="63">
        <f t="shared" si="32"/>
        <v>0.14266716987465722</v>
      </c>
    </row>
    <row r="2099" spans="1:6">
      <c r="A2099" s="20" t="s">
        <v>3146</v>
      </c>
      <c r="B2099" s="12">
        <v>2</v>
      </c>
      <c r="C2099" s="13">
        <v>5949</v>
      </c>
      <c r="D2099" s="13">
        <v>2974.5</v>
      </c>
      <c r="E2099" s="13">
        <v>3494.5</v>
      </c>
      <c r="F2099" s="63">
        <f t="shared" si="32"/>
        <v>0.17481929736090099</v>
      </c>
    </row>
    <row r="2100" spans="1:6">
      <c r="A2100" s="20" t="s">
        <v>3147</v>
      </c>
      <c r="B2100" s="12">
        <v>3</v>
      </c>
      <c r="C2100" s="13">
        <v>9594</v>
      </c>
      <c r="D2100" s="13">
        <v>3198</v>
      </c>
      <c r="E2100" s="13">
        <v>3944.25</v>
      </c>
      <c r="F2100" s="63">
        <f t="shared" si="32"/>
        <v>0.23334896810506567</v>
      </c>
    </row>
    <row r="2101" spans="1:6">
      <c r="A2101" s="20" t="s">
        <v>3148</v>
      </c>
      <c r="B2101" s="12">
        <v>3</v>
      </c>
      <c r="C2101" s="13">
        <v>11139</v>
      </c>
      <c r="D2101" s="13">
        <v>3713</v>
      </c>
      <c r="E2101" s="13">
        <v>4314.5</v>
      </c>
      <c r="F2101" s="63">
        <f t="shared" si="32"/>
        <v>0.16199838405601938</v>
      </c>
    </row>
    <row r="2102" spans="1:6">
      <c r="A2102" s="20" t="s">
        <v>3149</v>
      </c>
      <c r="B2102" s="12">
        <v>5</v>
      </c>
      <c r="C2102" s="13">
        <v>22199.5</v>
      </c>
      <c r="D2102" s="13">
        <v>4439.8999999999996</v>
      </c>
      <c r="E2102" s="13">
        <v>5010.375</v>
      </c>
      <c r="F2102" s="63">
        <f t="shared" si="32"/>
        <v>0.12848825423996046</v>
      </c>
    </row>
    <row r="2103" spans="1:6">
      <c r="A2103" s="20" t="s">
        <v>3150</v>
      </c>
      <c r="B2103" s="12">
        <v>5</v>
      </c>
      <c r="C2103" s="13">
        <v>27755.5</v>
      </c>
      <c r="D2103" s="13">
        <v>5551.1</v>
      </c>
      <c r="E2103" s="13">
        <v>6464.8571428571431</v>
      </c>
      <c r="F2103" s="63">
        <f t="shared" si="32"/>
        <v>0.16460830157214654</v>
      </c>
    </row>
    <row r="2104" spans="1:6">
      <c r="A2104" s="20" t="s">
        <v>3151</v>
      </c>
      <c r="B2104" s="12">
        <v>3</v>
      </c>
      <c r="C2104" s="13">
        <v>17748.5</v>
      </c>
      <c r="D2104" s="13">
        <v>5916.166666666667</v>
      </c>
      <c r="E2104" s="13">
        <v>7492.666666666667</v>
      </c>
      <c r="F2104" s="63">
        <f t="shared" si="32"/>
        <v>0.26647322308927512</v>
      </c>
    </row>
    <row r="2105" spans="1:6">
      <c r="A2105" s="20" t="s">
        <v>3152</v>
      </c>
      <c r="B2105" s="12">
        <v>4</v>
      </c>
      <c r="C2105" s="13">
        <v>32670</v>
      </c>
      <c r="D2105" s="13">
        <v>8167.5</v>
      </c>
      <c r="E2105" s="13">
        <v>10288.875</v>
      </c>
      <c r="F2105" s="63">
        <f t="shared" si="32"/>
        <v>0.25973370064279155</v>
      </c>
    </row>
    <row r="2106" spans="1:6">
      <c r="A2106" s="20" t="s">
        <v>3153</v>
      </c>
      <c r="B2106" s="12">
        <v>3</v>
      </c>
      <c r="C2106" s="13">
        <v>57563</v>
      </c>
      <c r="D2106" s="13">
        <v>19187.666666666668</v>
      </c>
      <c r="E2106" s="13">
        <v>23429.833333333332</v>
      </c>
      <c r="F2106" s="63">
        <f t="shared" si="32"/>
        <v>0.22108819901672935</v>
      </c>
    </row>
    <row r="2107" spans="1:6">
      <c r="A2107" s="20" t="s">
        <v>3157</v>
      </c>
      <c r="B2107" s="12">
        <v>1</v>
      </c>
      <c r="C2107" s="13">
        <v>6541</v>
      </c>
      <c r="D2107" s="13">
        <v>6541</v>
      </c>
      <c r="E2107" s="13">
        <v>6728</v>
      </c>
      <c r="F2107" s="63">
        <f t="shared" si="32"/>
        <v>2.8588900779697293E-2</v>
      </c>
    </row>
    <row r="2108" spans="1:6">
      <c r="A2108" s="20" t="s">
        <v>3158</v>
      </c>
      <c r="B2108" s="12">
        <v>4</v>
      </c>
      <c r="C2108" s="13">
        <v>27926</v>
      </c>
      <c r="D2108" s="13">
        <v>6981.5</v>
      </c>
      <c r="E2108" s="13">
        <v>7372.5</v>
      </c>
      <c r="F2108" s="63">
        <f t="shared" si="32"/>
        <v>5.6005156484996058E-2</v>
      </c>
    </row>
    <row r="2109" spans="1:6">
      <c r="A2109" s="20" t="s">
        <v>3160</v>
      </c>
      <c r="B2109" s="12">
        <v>17</v>
      </c>
      <c r="C2109" s="13">
        <v>57958</v>
      </c>
      <c r="D2109" s="13">
        <v>3409.294117647059</v>
      </c>
      <c r="E2109" s="13">
        <v>4653.5</v>
      </c>
      <c r="F2109" s="63">
        <f t="shared" si="32"/>
        <v>0.36494530522102203</v>
      </c>
    </row>
    <row r="2110" spans="1:6">
      <c r="A2110" s="20" t="s">
        <v>3161</v>
      </c>
      <c r="B2110" s="12">
        <v>66</v>
      </c>
      <c r="C2110" s="13">
        <v>244251</v>
      </c>
      <c r="D2110" s="13">
        <v>3700.7727272727275</v>
      </c>
      <c r="E2110" s="13">
        <v>4155</v>
      </c>
      <c r="F2110" s="63">
        <f t="shared" si="32"/>
        <v>0.1227384944176277</v>
      </c>
    </row>
    <row r="2111" spans="1:6">
      <c r="A2111" s="20" t="s">
        <v>3167</v>
      </c>
      <c r="B2111" s="12">
        <v>16</v>
      </c>
      <c r="C2111" s="13">
        <v>38608</v>
      </c>
      <c r="D2111" s="13">
        <v>2413</v>
      </c>
      <c r="E2111" s="13">
        <v>2692</v>
      </c>
      <c r="F2111" s="63">
        <f t="shared" si="32"/>
        <v>0.11562370493162039</v>
      </c>
    </row>
    <row r="2112" spans="1:6">
      <c r="A2112" s="20" t="s">
        <v>3168</v>
      </c>
      <c r="B2112" s="12">
        <v>50</v>
      </c>
      <c r="C2112" s="13">
        <v>120751</v>
      </c>
      <c r="D2112" s="13">
        <v>2415.02</v>
      </c>
      <c r="E2112" s="13">
        <v>2913.2</v>
      </c>
      <c r="F2112" s="63">
        <f t="shared" si="32"/>
        <v>0.20628400592955745</v>
      </c>
    </row>
    <row r="2113" spans="1:6">
      <c r="A2113" s="20" t="s">
        <v>3169</v>
      </c>
      <c r="B2113" s="12">
        <v>45</v>
      </c>
      <c r="C2113" s="13">
        <v>110400.5</v>
      </c>
      <c r="D2113" s="13">
        <v>2453.3444444444444</v>
      </c>
      <c r="E2113" s="13">
        <v>2759.037037037037</v>
      </c>
      <c r="F2113" s="63">
        <f t="shared" si="32"/>
        <v>0.12460239461475867</v>
      </c>
    </row>
    <row r="2114" spans="1:6">
      <c r="A2114" s="20" t="s">
        <v>3170</v>
      </c>
      <c r="B2114" s="12">
        <v>1</v>
      </c>
      <c r="C2114" s="13">
        <v>2636</v>
      </c>
      <c r="D2114" s="13">
        <v>2636</v>
      </c>
      <c r="E2114" s="13">
        <v>2822.5</v>
      </c>
      <c r="F2114" s="63">
        <f t="shared" si="32"/>
        <v>7.0751138088012144E-2</v>
      </c>
    </row>
    <row r="2115" spans="1:6">
      <c r="A2115" s="20" t="s">
        <v>3171</v>
      </c>
      <c r="B2115" s="12">
        <v>90</v>
      </c>
      <c r="C2115" s="13">
        <v>238899</v>
      </c>
      <c r="D2115" s="13">
        <v>2654.4333333333334</v>
      </c>
      <c r="E2115" s="13">
        <v>2896.1428571428573</v>
      </c>
      <c r="F2115" s="63">
        <f t="shared" si="32"/>
        <v>9.105880369050165E-2</v>
      </c>
    </row>
    <row r="2116" spans="1:6">
      <c r="A2116" s="20" t="s">
        <v>3172</v>
      </c>
      <c r="B2116" s="12">
        <v>20</v>
      </c>
      <c r="C2116" s="13">
        <v>52166</v>
      </c>
      <c r="D2116" s="13">
        <v>2608.3000000000002</v>
      </c>
      <c r="E2116" s="13">
        <v>3084.2580645161293</v>
      </c>
      <c r="F2116" s="63">
        <f t="shared" si="32"/>
        <v>0.18247826726838517</v>
      </c>
    </row>
    <row r="2117" spans="1:6">
      <c r="A2117" s="20" t="s">
        <v>3173</v>
      </c>
      <c r="B2117" s="12">
        <v>17</v>
      </c>
      <c r="C2117" s="13">
        <v>47748.5</v>
      </c>
      <c r="D2117" s="13">
        <v>2808.7352941176468</v>
      </c>
      <c r="E2117" s="13">
        <v>3310.5</v>
      </c>
      <c r="F2117" s="63">
        <f t="shared" si="32"/>
        <v>0.17864435532006251</v>
      </c>
    </row>
    <row r="2118" spans="1:6">
      <c r="A2118" s="20" t="s">
        <v>3174</v>
      </c>
      <c r="B2118" s="12">
        <v>54</v>
      </c>
      <c r="C2118" s="13">
        <v>155732.5</v>
      </c>
      <c r="D2118" s="13">
        <v>2883.9351851851852</v>
      </c>
      <c r="E2118" s="13">
        <v>3401.1428571428573</v>
      </c>
      <c r="F2118" s="63">
        <f t="shared" si="32"/>
        <v>0.17934094865050196</v>
      </c>
    </row>
    <row r="2119" spans="1:6">
      <c r="A2119" s="20" t="s">
        <v>3175</v>
      </c>
      <c r="B2119" s="12">
        <v>30</v>
      </c>
      <c r="C2119" s="13">
        <v>120493</v>
      </c>
      <c r="D2119" s="13">
        <v>4016.4333333333334</v>
      </c>
      <c r="E2119" s="13">
        <v>4674.333333333333</v>
      </c>
      <c r="F2119" s="63">
        <f t="shared" si="32"/>
        <v>0.1638020465919181</v>
      </c>
    </row>
    <row r="2120" spans="1:6">
      <c r="A2120" s="20" t="s">
        <v>3176</v>
      </c>
      <c r="B2120" s="12">
        <v>21</v>
      </c>
      <c r="C2120" s="13">
        <v>101510.5</v>
      </c>
      <c r="D2120" s="13">
        <v>4833.833333333333</v>
      </c>
      <c r="E2120" s="13">
        <v>5522.9666666666662</v>
      </c>
      <c r="F2120" s="63">
        <f t="shared" ref="F2120:F2183" si="33">(E2120-D2120)/D2120</f>
        <v>0.14256456228665998</v>
      </c>
    </row>
    <row r="2121" spans="1:6">
      <c r="A2121" s="20" t="s">
        <v>3177</v>
      </c>
      <c r="B2121" s="12">
        <v>120</v>
      </c>
      <c r="C2121" s="13">
        <v>755429.5</v>
      </c>
      <c r="D2121" s="13">
        <v>6295.2458333333334</v>
      </c>
      <c r="E2121" s="13">
        <v>7111.6875</v>
      </c>
      <c r="F2121" s="63">
        <f t="shared" si="33"/>
        <v>0.12969178460729955</v>
      </c>
    </row>
    <row r="2122" spans="1:6">
      <c r="A2122" s="20" t="s">
        <v>3178</v>
      </c>
      <c r="B2122" s="12">
        <v>13</v>
      </c>
      <c r="C2122" s="13">
        <v>99110.5</v>
      </c>
      <c r="D2122" s="13">
        <v>7623.8846153846152</v>
      </c>
      <c r="E2122" s="13">
        <v>8091</v>
      </c>
      <c r="F2122" s="63">
        <f t="shared" si="33"/>
        <v>6.1269996619934333E-2</v>
      </c>
    </row>
    <row r="2123" spans="1:6">
      <c r="A2123" s="20" t="s">
        <v>3179</v>
      </c>
      <c r="B2123" s="12">
        <v>6</v>
      </c>
      <c r="C2123" s="13">
        <v>64919</v>
      </c>
      <c r="D2123" s="13">
        <v>10819.833333333334</v>
      </c>
      <c r="E2123" s="13">
        <v>11471.625</v>
      </c>
      <c r="F2123" s="63">
        <f t="shared" si="33"/>
        <v>6.0240453488192923E-2</v>
      </c>
    </row>
    <row r="2124" spans="1:6">
      <c r="A2124" s="20" t="s">
        <v>3180</v>
      </c>
      <c r="B2124" s="12">
        <v>3</v>
      </c>
      <c r="C2124" s="13">
        <v>13256.5</v>
      </c>
      <c r="D2124" s="13">
        <v>4418.833333333333</v>
      </c>
      <c r="E2124" s="13">
        <v>5135.25</v>
      </c>
      <c r="F2124" s="63">
        <f t="shared" si="33"/>
        <v>0.1621280126730284</v>
      </c>
    </row>
    <row r="2125" spans="1:6">
      <c r="A2125" s="20" t="s">
        <v>3182</v>
      </c>
      <c r="B2125" s="12">
        <v>6</v>
      </c>
      <c r="C2125" s="13">
        <v>28552.5</v>
      </c>
      <c r="D2125" s="13">
        <v>4758.75</v>
      </c>
      <c r="E2125" s="13">
        <v>5482.5</v>
      </c>
      <c r="F2125" s="63">
        <f t="shared" si="33"/>
        <v>0.15208825847123719</v>
      </c>
    </row>
    <row r="2126" spans="1:6">
      <c r="A2126" s="20" t="s">
        <v>3183</v>
      </c>
      <c r="B2126" s="12">
        <v>29</v>
      </c>
      <c r="C2126" s="13">
        <v>158584.4</v>
      </c>
      <c r="D2126" s="13">
        <v>5468.4275862068962</v>
      </c>
      <c r="E2126" s="13">
        <v>6093.416666666667</v>
      </c>
      <c r="F2126" s="63">
        <f t="shared" si="33"/>
        <v>0.11429045563960487</v>
      </c>
    </row>
    <row r="2127" spans="1:6">
      <c r="A2127" s="20" t="s">
        <v>3184</v>
      </c>
      <c r="B2127" s="12">
        <v>51</v>
      </c>
      <c r="C2127" s="13">
        <v>320182.5</v>
      </c>
      <c r="D2127" s="13">
        <v>6278.088235294118</v>
      </c>
      <c r="E2127" s="13">
        <v>6991.2758620689656</v>
      </c>
      <c r="F2127" s="63">
        <f t="shared" si="33"/>
        <v>0.11359949080764009</v>
      </c>
    </row>
    <row r="2128" spans="1:6">
      <c r="A2128" s="20" t="s">
        <v>3185</v>
      </c>
      <c r="B2128" s="12">
        <v>57</v>
      </c>
      <c r="C2128" s="13">
        <v>407649.67</v>
      </c>
      <c r="D2128" s="13">
        <v>7151.7485964912275</v>
      </c>
      <c r="E2128" s="13">
        <v>8110.6309523809523</v>
      </c>
      <c r="F2128" s="63">
        <f t="shared" si="33"/>
        <v>0.13407663076414195</v>
      </c>
    </row>
    <row r="2129" spans="1:6">
      <c r="A2129" s="20" t="s">
        <v>3186</v>
      </c>
      <c r="B2129" s="12">
        <v>64</v>
      </c>
      <c r="C2129" s="13">
        <v>509710.15</v>
      </c>
      <c r="D2129" s="13">
        <v>7964.2210937500004</v>
      </c>
      <c r="E2129" s="13">
        <v>9041.94</v>
      </c>
      <c r="F2129" s="63">
        <f t="shared" si="33"/>
        <v>0.13532006376565192</v>
      </c>
    </row>
    <row r="2130" spans="1:6">
      <c r="A2130" s="20" t="s">
        <v>3187</v>
      </c>
      <c r="B2130" s="12">
        <v>53</v>
      </c>
      <c r="C2130" s="13">
        <v>425428</v>
      </c>
      <c r="D2130" s="13">
        <v>8026.9433962264147</v>
      </c>
      <c r="E2130" s="13">
        <v>8218.0217391304341</v>
      </c>
      <c r="F2130" s="63">
        <f t="shared" si="33"/>
        <v>2.3804620697069834E-2</v>
      </c>
    </row>
    <row r="2131" spans="1:6">
      <c r="A2131" s="20" t="s">
        <v>3188</v>
      </c>
      <c r="B2131" s="12">
        <v>33</v>
      </c>
      <c r="C2131" s="13">
        <v>415205</v>
      </c>
      <c r="D2131" s="13">
        <v>12581.969696969696</v>
      </c>
      <c r="E2131" s="13">
        <v>13217.685714285713</v>
      </c>
      <c r="F2131" s="63">
        <f t="shared" si="33"/>
        <v>5.0525953616716017E-2</v>
      </c>
    </row>
    <row r="2132" spans="1:6">
      <c r="A2132" s="20" t="s">
        <v>3189</v>
      </c>
      <c r="B2132" s="12">
        <v>17</v>
      </c>
      <c r="C2132" s="13">
        <v>296416.5</v>
      </c>
      <c r="D2132" s="13">
        <v>17436.264705882353</v>
      </c>
      <c r="E2132" s="13">
        <v>18458.461538461539</v>
      </c>
      <c r="F2132" s="63">
        <f t="shared" si="33"/>
        <v>5.8624759936933876E-2</v>
      </c>
    </row>
    <row r="2133" spans="1:6">
      <c r="A2133" s="20" t="s">
        <v>3190</v>
      </c>
      <c r="B2133" s="12">
        <v>2</v>
      </c>
      <c r="C2133" s="13">
        <v>45406</v>
      </c>
      <c r="D2133" s="13">
        <v>22703</v>
      </c>
      <c r="E2133" s="13">
        <v>23681.5</v>
      </c>
      <c r="F2133" s="63">
        <f t="shared" si="33"/>
        <v>4.310003083292957E-2</v>
      </c>
    </row>
    <row r="2134" spans="1:6">
      <c r="A2134" s="20" t="s">
        <v>3191</v>
      </c>
      <c r="B2134" s="12">
        <v>7</v>
      </c>
      <c r="C2134" s="13">
        <v>324845</v>
      </c>
      <c r="D2134" s="13">
        <v>46406.428571428572</v>
      </c>
      <c r="E2134" s="13">
        <v>49968.388888888891</v>
      </c>
      <c r="F2134" s="63">
        <f t="shared" si="33"/>
        <v>7.6755751888507515E-2</v>
      </c>
    </row>
    <row r="2135" spans="1:6">
      <c r="A2135" s="20" t="s">
        <v>3192</v>
      </c>
      <c r="B2135" s="12">
        <v>1</v>
      </c>
      <c r="C2135" s="13">
        <v>88870.5</v>
      </c>
      <c r="D2135" s="13">
        <v>88870.5</v>
      </c>
      <c r="E2135" s="13">
        <v>91123.5</v>
      </c>
      <c r="F2135" s="63">
        <f t="shared" si="33"/>
        <v>2.5351494590443398E-2</v>
      </c>
    </row>
    <row r="2136" spans="1:6">
      <c r="A2136" s="20" t="s">
        <v>3193</v>
      </c>
      <c r="B2136" s="12">
        <v>20</v>
      </c>
      <c r="C2136" s="13">
        <v>200849.5</v>
      </c>
      <c r="D2136" s="13">
        <v>10042.475</v>
      </c>
      <c r="E2136" s="13">
        <v>10675</v>
      </c>
      <c r="F2136" s="63">
        <f t="shared" si="33"/>
        <v>6.2984971334257706E-2</v>
      </c>
    </row>
    <row r="2137" spans="1:6">
      <c r="A2137" s="20" t="s">
        <v>3194</v>
      </c>
      <c r="B2137" s="12">
        <v>11</v>
      </c>
      <c r="C2137" s="13">
        <v>180389</v>
      </c>
      <c r="D2137" s="13">
        <v>16399</v>
      </c>
      <c r="E2137" s="13">
        <v>16435.428571428572</v>
      </c>
      <c r="F2137" s="63">
        <f t="shared" si="33"/>
        <v>2.2213898059986869E-3</v>
      </c>
    </row>
    <row r="2138" spans="1:6">
      <c r="A2138" s="20" t="s">
        <v>3195</v>
      </c>
      <c r="B2138" s="12">
        <v>12</v>
      </c>
      <c r="C2138" s="13">
        <v>266345</v>
      </c>
      <c r="D2138" s="13">
        <v>22195.416666666668</v>
      </c>
      <c r="E2138" s="13">
        <v>23319.375</v>
      </c>
      <c r="F2138" s="63">
        <f t="shared" si="33"/>
        <v>5.0639208545307721E-2</v>
      </c>
    </row>
    <row r="2139" spans="1:6">
      <c r="A2139" s="20" t="s">
        <v>3196</v>
      </c>
      <c r="B2139" s="12">
        <v>3</v>
      </c>
      <c r="C2139" s="13">
        <v>82196</v>
      </c>
      <c r="D2139" s="13">
        <v>27398.666666666668</v>
      </c>
      <c r="E2139" s="13">
        <v>30530</v>
      </c>
      <c r="F2139" s="63">
        <f t="shared" si="33"/>
        <v>0.11428779989293877</v>
      </c>
    </row>
    <row r="2140" spans="1:6">
      <c r="A2140" s="20" t="s">
        <v>3197</v>
      </c>
      <c r="B2140" s="12">
        <v>3</v>
      </c>
      <c r="C2140" s="13">
        <v>177348</v>
      </c>
      <c r="D2140" s="13">
        <v>59116</v>
      </c>
      <c r="E2140" s="13">
        <v>64115.5</v>
      </c>
      <c r="F2140" s="63">
        <f t="shared" si="33"/>
        <v>8.4571012923743152E-2</v>
      </c>
    </row>
    <row r="2141" spans="1:6">
      <c r="A2141" s="20" t="s">
        <v>3198</v>
      </c>
      <c r="B2141" s="12">
        <v>26</v>
      </c>
      <c r="C2141" s="13">
        <v>3176276</v>
      </c>
      <c r="D2141" s="13">
        <v>122164.46153846153</v>
      </c>
      <c r="E2141" s="13">
        <v>115535</v>
      </c>
      <c r="F2141" s="63">
        <f t="shared" si="33"/>
        <v>-5.426669470789057E-2</v>
      </c>
    </row>
    <row r="2142" spans="1:6">
      <c r="A2142" s="20" t="s">
        <v>3199</v>
      </c>
      <c r="B2142" s="12">
        <v>1</v>
      </c>
      <c r="C2142" s="13">
        <v>1275</v>
      </c>
      <c r="D2142" s="13">
        <v>1275</v>
      </c>
      <c r="E2142" s="13">
        <v>1378.5</v>
      </c>
      <c r="F2142" s="63">
        <f t="shared" si="33"/>
        <v>8.1176470588235294E-2</v>
      </c>
    </row>
    <row r="2143" spans="1:6">
      <c r="A2143" s="20" t="s">
        <v>3200</v>
      </c>
      <c r="B2143" s="12">
        <v>392</v>
      </c>
      <c r="C2143" s="13">
        <v>202591</v>
      </c>
      <c r="D2143" s="13">
        <v>516.8137755102041</v>
      </c>
      <c r="E2143" s="13">
        <v>649.65342105263164</v>
      </c>
      <c r="F2143" s="63">
        <f t="shared" si="33"/>
        <v>0.25703580639135792</v>
      </c>
    </row>
    <row r="2144" spans="1:6">
      <c r="A2144" s="20" t="s">
        <v>3201</v>
      </c>
      <c r="B2144" s="12">
        <v>201</v>
      </c>
      <c r="C2144" s="13">
        <v>106817</v>
      </c>
      <c r="D2144" s="13">
        <v>531.42786069651743</v>
      </c>
      <c r="E2144" s="13">
        <v>654.36879432624119</v>
      </c>
      <c r="F2144" s="63">
        <f t="shared" si="33"/>
        <v>0.23134077590247315</v>
      </c>
    </row>
    <row r="2145" spans="1:6">
      <c r="A2145" s="20" t="s">
        <v>3202</v>
      </c>
      <c r="B2145" s="12">
        <v>26</v>
      </c>
      <c r="C2145" s="13">
        <v>133919.5</v>
      </c>
      <c r="D2145" s="13">
        <v>5150.75</v>
      </c>
      <c r="E2145" s="13">
        <v>6111.9183673469388</v>
      </c>
      <c r="F2145" s="63">
        <f t="shared" si="33"/>
        <v>0.18660745859281441</v>
      </c>
    </row>
    <row r="2146" spans="1:6">
      <c r="A2146" s="20" t="s">
        <v>3203</v>
      </c>
      <c r="B2146" s="12">
        <v>13</v>
      </c>
      <c r="C2146" s="13">
        <v>104487</v>
      </c>
      <c r="D2146" s="13">
        <v>8037.4615384615381</v>
      </c>
      <c r="E2146" s="13">
        <v>8915.5944881889773</v>
      </c>
      <c r="F2146" s="63">
        <f t="shared" si="33"/>
        <v>0.1092550111158011</v>
      </c>
    </row>
    <row r="2147" spans="1:6">
      <c r="A2147" s="20" t="s">
        <v>3204</v>
      </c>
      <c r="B2147" s="12">
        <v>11</v>
      </c>
      <c r="C2147" s="13">
        <v>95268.5</v>
      </c>
      <c r="D2147" s="13">
        <v>8660.7727272727279</v>
      </c>
      <c r="E2147" s="13">
        <v>9780.065217391304</v>
      </c>
      <c r="F2147" s="63">
        <f t="shared" si="33"/>
        <v>0.12923702368888285</v>
      </c>
    </row>
    <row r="2148" spans="1:6">
      <c r="A2148" s="20" t="s">
        <v>3205</v>
      </c>
      <c r="B2148" s="12">
        <v>3</v>
      </c>
      <c r="C2148" s="13">
        <v>11508</v>
      </c>
      <c r="D2148" s="13">
        <v>3836</v>
      </c>
      <c r="E2148" s="13">
        <v>4633.1000000000004</v>
      </c>
      <c r="F2148" s="63">
        <f t="shared" si="33"/>
        <v>0.20779457768508872</v>
      </c>
    </row>
    <row r="2149" spans="1:6">
      <c r="A2149" s="20" t="s">
        <v>3206</v>
      </c>
      <c r="B2149" s="12">
        <v>1</v>
      </c>
      <c r="C2149" s="13">
        <v>13155</v>
      </c>
      <c r="D2149" s="13">
        <v>13155</v>
      </c>
      <c r="E2149" s="13">
        <v>13969.2</v>
      </c>
      <c r="F2149" s="63">
        <f t="shared" si="33"/>
        <v>6.1892816419612369E-2</v>
      </c>
    </row>
    <row r="2150" spans="1:6">
      <c r="A2150" s="20" t="s">
        <v>3207</v>
      </c>
      <c r="B2150" s="12">
        <v>8</v>
      </c>
      <c r="C2150" s="13">
        <v>57654</v>
      </c>
      <c r="D2150" s="13">
        <v>7206.75</v>
      </c>
      <c r="E2150" s="13">
        <v>8680.25</v>
      </c>
      <c r="F2150" s="63">
        <f t="shared" si="33"/>
        <v>0.20446109550074582</v>
      </c>
    </row>
    <row r="2151" spans="1:6">
      <c r="A2151" s="20" t="s">
        <v>3208</v>
      </c>
      <c r="B2151" s="12">
        <v>4</v>
      </c>
      <c r="C2151" s="13">
        <v>52871.5</v>
      </c>
      <c r="D2151" s="13">
        <v>13217.875</v>
      </c>
      <c r="E2151" s="13">
        <v>16434.833333333332</v>
      </c>
      <c r="F2151" s="63">
        <f t="shared" si="33"/>
        <v>0.24337938839135126</v>
      </c>
    </row>
    <row r="2152" spans="1:6">
      <c r="A2152" s="20" t="s">
        <v>3209</v>
      </c>
      <c r="B2152" s="12">
        <v>4</v>
      </c>
      <c r="C2152" s="13">
        <v>60351.5</v>
      </c>
      <c r="D2152" s="13">
        <v>15087.875</v>
      </c>
      <c r="E2152" s="13">
        <v>17677.25</v>
      </c>
      <c r="F2152" s="63">
        <f t="shared" si="33"/>
        <v>0.17161959520475878</v>
      </c>
    </row>
    <row r="2153" spans="1:6">
      <c r="A2153" s="20" t="s">
        <v>3210</v>
      </c>
      <c r="B2153" s="12">
        <v>3</v>
      </c>
      <c r="C2153" s="13">
        <v>23668.5</v>
      </c>
      <c r="D2153" s="13">
        <v>7889.5</v>
      </c>
      <c r="E2153" s="13">
        <v>9743</v>
      </c>
      <c r="F2153" s="63">
        <f t="shared" si="33"/>
        <v>0.23493250522846823</v>
      </c>
    </row>
    <row r="2154" spans="1:6">
      <c r="A2154" s="20" t="s">
        <v>3212</v>
      </c>
      <c r="B2154" s="12">
        <v>1</v>
      </c>
      <c r="C2154" s="13">
        <v>12299</v>
      </c>
      <c r="D2154" s="13">
        <v>12299</v>
      </c>
      <c r="E2154" s="13">
        <v>14055.7</v>
      </c>
      <c r="F2154" s="63">
        <f t="shared" si="33"/>
        <v>0.14283275063013259</v>
      </c>
    </row>
    <row r="2155" spans="1:6">
      <c r="A2155" s="20" t="s">
        <v>3213</v>
      </c>
      <c r="B2155" s="12">
        <v>88</v>
      </c>
      <c r="C2155" s="13">
        <v>68895</v>
      </c>
      <c r="D2155" s="13">
        <v>782.89772727272725</v>
      </c>
      <c r="E2155" s="13">
        <v>882.27625</v>
      </c>
      <c r="F2155" s="63">
        <f t="shared" si="33"/>
        <v>0.12693678786559259</v>
      </c>
    </row>
    <row r="2156" spans="1:6">
      <c r="A2156" s="20" t="s">
        <v>3214</v>
      </c>
      <c r="B2156" s="12">
        <v>38</v>
      </c>
      <c r="C2156" s="13">
        <v>30162.5</v>
      </c>
      <c r="D2156" s="13">
        <v>793.75</v>
      </c>
      <c r="E2156" s="13">
        <v>1072.75</v>
      </c>
      <c r="F2156" s="63">
        <f t="shared" si="33"/>
        <v>0.35149606299212599</v>
      </c>
    </row>
    <row r="2157" spans="1:6">
      <c r="A2157" s="20" t="s">
        <v>3216</v>
      </c>
      <c r="B2157" s="12">
        <v>1</v>
      </c>
      <c r="C2157" s="13">
        <v>4799</v>
      </c>
      <c r="D2157" s="13">
        <v>4799</v>
      </c>
      <c r="E2157" s="13">
        <v>4796</v>
      </c>
      <c r="F2157" s="63">
        <f t="shared" si="33"/>
        <v>-6.2513023546572201E-4</v>
      </c>
    </row>
    <row r="2158" spans="1:6">
      <c r="A2158" s="20" t="s">
        <v>3217</v>
      </c>
      <c r="B2158" s="12">
        <v>1</v>
      </c>
      <c r="C2158" s="13">
        <v>5075</v>
      </c>
      <c r="D2158" s="13">
        <v>5075</v>
      </c>
      <c r="E2158" s="13">
        <v>5843</v>
      </c>
      <c r="F2158" s="63">
        <f t="shared" si="33"/>
        <v>0.15133004926108373</v>
      </c>
    </row>
    <row r="2159" spans="1:6">
      <c r="A2159" s="20" t="s">
        <v>3218</v>
      </c>
      <c r="B2159" s="12">
        <v>2</v>
      </c>
      <c r="C2159" s="13">
        <v>17605.830000000002</v>
      </c>
      <c r="D2159" s="13">
        <v>8802.9150000000009</v>
      </c>
      <c r="E2159" s="13">
        <v>10298.700000000001</v>
      </c>
      <c r="F2159" s="63">
        <f t="shared" si="33"/>
        <v>0.16991928241951668</v>
      </c>
    </row>
    <row r="2160" spans="1:6">
      <c r="A2160" s="20" t="s">
        <v>3219</v>
      </c>
      <c r="B2160" s="12">
        <v>6</v>
      </c>
      <c r="C2160" s="13">
        <v>59747.5</v>
      </c>
      <c r="D2160" s="13">
        <v>9957.9166666666661</v>
      </c>
      <c r="E2160" s="13">
        <v>10873</v>
      </c>
      <c r="F2160" s="63">
        <f t="shared" si="33"/>
        <v>9.1895058370643184E-2</v>
      </c>
    </row>
    <row r="2161" spans="1:6">
      <c r="A2161" s="20" t="s">
        <v>3220</v>
      </c>
      <c r="B2161" s="12">
        <v>61</v>
      </c>
      <c r="C2161" s="13">
        <v>36074.5</v>
      </c>
      <c r="D2161" s="13">
        <v>591.38524590163934</v>
      </c>
      <c r="E2161" s="13">
        <v>741.73675496688736</v>
      </c>
      <c r="F2161" s="63">
        <f t="shared" si="33"/>
        <v>0.25423615165782282</v>
      </c>
    </row>
    <row r="2162" spans="1:6">
      <c r="A2162" s="20" t="s">
        <v>3221</v>
      </c>
      <c r="B2162" s="12">
        <v>418</v>
      </c>
      <c r="C2162" s="13">
        <v>229913</v>
      </c>
      <c r="D2162" s="13">
        <v>550.03110047846894</v>
      </c>
      <c r="E2162" s="13">
        <v>736.39328063241112</v>
      </c>
      <c r="F2162" s="63">
        <f t="shared" si="33"/>
        <v>0.33882116846088661</v>
      </c>
    </row>
    <row r="2163" spans="1:6">
      <c r="A2163" s="20" t="s">
        <v>3222</v>
      </c>
      <c r="B2163" s="12">
        <v>8</v>
      </c>
      <c r="C2163" s="13">
        <v>24903.5</v>
      </c>
      <c r="D2163" s="13">
        <v>3112.9375</v>
      </c>
      <c r="E2163" s="13">
        <v>3897.1395348837209</v>
      </c>
      <c r="F2163" s="63">
        <f t="shared" si="33"/>
        <v>0.25191705097957184</v>
      </c>
    </row>
    <row r="2164" spans="1:6">
      <c r="A2164" s="20" t="s">
        <v>3226</v>
      </c>
      <c r="B2164" s="12">
        <v>10</v>
      </c>
      <c r="C2164" s="13">
        <v>41289</v>
      </c>
      <c r="D2164" s="13">
        <v>4128.8999999999996</v>
      </c>
      <c r="E2164" s="13">
        <v>5350.5</v>
      </c>
      <c r="F2164" s="63">
        <f t="shared" si="33"/>
        <v>0.29586572694906643</v>
      </c>
    </row>
    <row r="2165" spans="1:6">
      <c r="A2165" s="20" t="s">
        <v>3227</v>
      </c>
      <c r="B2165" s="12">
        <v>9</v>
      </c>
      <c r="C2165" s="13">
        <v>43738.5</v>
      </c>
      <c r="D2165" s="13">
        <v>4859.833333333333</v>
      </c>
      <c r="E2165" s="13">
        <v>6190.75</v>
      </c>
      <c r="F2165" s="63">
        <f t="shared" si="33"/>
        <v>0.273860557632292</v>
      </c>
    </row>
    <row r="2166" spans="1:6">
      <c r="A2166" s="20" t="s">
        <v>3231</v>
      </c>
      <c r="B2166" s="12">
        <v>17</v>
      </c>
      <c r="C2166" s="13">
        <v>18405.5</v>
      </c>
      <c r="D2166" s="13">
        <v>1082.6764705882354</v>
      </c>
      <c r="E2166" s="13">
        <v>1411.35</v>
      </c>
      <c r="F2166" s="63">
        <f t="shared" si="33"/>
        <v>0.30357501833690997</v>
      </c>
    </row>
    <row r="2167" spans="1:6">
      <c r="A2167" s="20" t="s">
        <v>3232</v>
      </c>
      <c r="B2167" s="12">
        <v>3</v>
      </c>
      <c r="C2167" s="13">
        <v>2681</v>
      </c>
      <c r="D2167" s="13">
        <v>893.66666666666663</v>
      </c>
      <c r="E2167" s="13">
        <v>1188.25</v>
      </c>
      <c r="F2167" s="63">
        <f t="shared" si="33"/>
        <v>0.32963446475195829</v>
      </c>
    </row>
    <row r="2168" spans="1:6">
      <c r="A2168" s="20" t="s">
        <v>3233</v>
      </c>
      <c r="B2168" s="12">
        <v>25</v>
      </c>
      <c r="C2168" s="13">
        <v>20715</v>
      </c>
      <c r="D2168" s="13">
        <v>828.6</v>
      </c>
      <c r="E2168" s="13">
        <v>999.5</v>
      </c>
      <c r="F2168" s="63">
        <f t="shared" si="33"/>
        <v>0.20625150856867</v>
      </c>
    </row>
    <row r="2169" spans="1:6">
      <c r="A2169" s="20" t="s">
        <v>3234</v>
      </c>
      <c r="B2169" s="12">
        <v>28</v>
      </c>
      <c r="C2169" s="13">
        <v>4073.5</v>
      </c>
      <c r="D2169" s="13">
        <v>145.48214285714286</v>
      </c>
      <c r="E2169" s="13">
        <v>186.81034482758622</v>
      </c>
      <c r="F2169" s="63">
        <f t="shared" si="33"/>
        <v>0.28407748991589887</v>
      </c>
    </row>
    <row r="2170" spans="1:6">
      <c r="A2170" s="20" t="s">
        <v>3235</v>
      </c>
      <c r="B2170" s="12">
        <v>175</v>
      </c>
      <c r="C2170" s="13">
        <v>128047</v>
      </c>
      <c r="D2170" s="13">
        <v>731.69714285714281</v>
      </c>
      <c r="E2170" s="13">
        <v>1037.3214285714287</v>
      </c>
      <c r="F2170" s="63">
        <f t="shared" si="33"/>
        <v>0.41769233172194609</v>
      </c>
    </row>
    <row r="2171" spans="1:6">
      <c r="A2171" s="20" t="s">
        <v>3236</v>
      </c>
      <c r="B2171" s="12">
        <v>10</v>
      </c>
      <c r="C2171" s="13">
        <v>8610</v>
      </c>
      <c r="D2171" s="13">
        <v>861</v>
      </c>
      <c r="E2171" s="13">
        <v>1015.1666666666666</v>
      </c>
      <c r="F2171" s="63">
        <f t="shared" si="33"/>
        <v>0.17905536198219121</v>
      </c>
    </row>
    <row r="2172" spans="1:6">
      <c r="A2172" s="20" t="s">
        <v>3238</v>
      </c>
      <c r="B2172" s="12">
        <v>7</v>
      </c>
      <c r="C2172" s="13">
        <v>5796</v>
      </c>
      <c r="D2172" s="13">
        <v>828</v>
      </c>
      <c r="E2172" s="13">
        <v>1166.7</v>
      </c>
      <c r="F2172" s="63">
        <f t="shared" si="33"/>
        <v>0.40905797101449282</v>
      </c>
    </row>
    <row r="2173" spans="1:6">
      <c r="A2173" s="20" t="s">
        <v>3239</v>
      </c>
      <c r="B2173" s="12">
        <v>4</v>
      </c>
      <c r="C2173" s="13">
        <v>11412</v>
      </c>
      <c r="D2173" s="13">
        <v>2853</v>
      </c>
      <c r="E2173" s="13">
        <v>3656.5</v>
      </c>
      <c r="F2173" s="63">
        <f t="shared" si="33"/>
        <v>0.28163336838415703</v>
      </c>
    </row>
    <row r="2174" spans="1:6">
      <c r="A2174" s="20" t="s">
        <v>3240</v>
      </c>
      <c r="B2174" s="12">
        <v>2</v>
      </c>
      <c r="C2174" s="13">
        <v>8434.5</v>
      </c>
      <c r="D2174" s="13">
        <v>4217.25</v>
      </c>
      <c r="E2174" s="13">
        <v>4978.3</v>
      </c>
      <c r="F2174" s="63">
        <f t="shared" si="33"/>
        <v>0.18046120101962185</v>
      </c>
    </row>
    <row r="2175" spans="1:6">
      <c r="A2175" s="20" t="s">
        <v>3241</v>
      </c>
      <c r="B2175" s="12">
        <v>19</v>
      </c>
      <c r="C2175" s="13">
        <v>84033</v>
      </c>
      <c r="D2175" s="13">
        <v>4422.7894736842109</v>
      </c>
      <c r="E2175" s="13">
        <v>5504.666666666667</v>
      </c>
      <c r="F2175" s="63">
        <f t="shared" si="33"/>
        <v>0.24461421901713212</v>
      </c>
    </row>
    <row r="2176" spans="1:6">
      <c r="A2176" s="20" t="s">
        <v>3242</v>
      </c>
      <c r="B2176" s="12">
        <v>1</v>
      </c>
      <c r="C2176" s="13">
        <v>4632.5</v>
      </c>
      <c r="D2176" s="13">
        <v>4632.5</v>
      </c>
      <c r="E2176" s="13">
        <v>6557.833333333333</v>
      </c>
      <c r="F2176" s="63">
        <f t="shared" si="33"/>
        <v>0.41561431912214419</v>
      </c>
    </row>
    <row r="2177" spans="1:6">
      <c r="A2177" s="20" t="s">
        <v>3243</v>
      </c>
      <c r="B2177" s="12">
        <v>13</v>
      </c>
      <c r="C2177" s="13">
        <v>11721.5</v>
      </c>
      <c r="D2177" s="13">
        <v>901.65384615384619</v>
      </c>
      <c r="E2177" s="13">
        <v>1099.5</v>
      </c>
      <c r="F2177" s="63">
        <f t="shared" si="33"/>
        <v>0.21942584140255081</v>
      </c>
    </row>
    <row r="2178" spans="1:6">
      <c r="A2178" s="20" t="s">
        <v>3244</v>
      </c>
      <c r="B2178" s="12">
        <v>11</v>
      </c>
      <c r="C2178" s="13">
        <v>11026</v>
      </c>
      <c r="D2178" s="13">
        <v>1002.3636363636364</v>
      </c>
      <c r="E2178" s="13">
        <v>1251.25</v>
      </c>
      <c r="F2178" s="63">
        <f t="shared" si="33"/>
        <v>0.24829947397061489</v>
      </c>
    </row>
    <row r="2179" spans="1:6">
      <c r="A2179" s="20" t="s">
        <v>3246</v>
      </c>
      <c r="B2179" s="12">
        <v>4</v>
      </c>
      <c r="C2179" s="13">
        <v>6424</v>
      </c>
      <c r="D2179" s="13">
        <v>1606</v>
      </c>
      <c r="E2179" s="13">
        <v>2032.9230769230769</v>
      </c>
      <c r="F2179" s="63">
        <f t="shared" si="33"/>
        <v>0.2658300603506083</v>
      </c>
    </row>
    <row r="2180" spans="1:6">
      <c r="A2180" s="20" t="s">
        <v>3247</v>
      </c>
      <c r="B2180" s="12">
        <v>276</v>
      </c>
      <c r="C2180" s="13">
        <v>18493.5</v>
      </c>
      <c r="D2180" s="13">
        <v>67.005434782608702</v>
      </c>
      <c r="E2180" s="13">
        <v>89.1796875</v>
      </c>
      <c r="F2180" s="63">
        <f t="shared" si="33"/>
        <v>0.33093215183713182</v>
      </c>
    </row>
    <row r="2181" spans="1:6">
      <c r="A2181" s="20" t="s">
        <v>3248</v>
      </c>
      <c r="B2181" s="12">
        <v>50</v>
      </c>
      <c r="C2181" s="13">
        <v>11670</v>
      </c>
      <c r="D2181" s="13">
        <v>233.4</v>
      </c>
      <c r="E2181" s="13">
        <v>268.7</v>
      </c>
      <c r="F2181" s="63">
        <f t="shared" si="33"/>
        <v>0.15124250214224499</v>
      </c>
    </row>
    <row r="2182" spans="1:6">
      <c r="A2182" s="20" t="s">
        <v>3249</v>
      </c>
      <c r="B2182" s="15">
        <v>1706</v>
      </c>
      <c r="C2182" s="13">
        <v>372842.5</v>
      </c>
      <c r="D2182" s="13">
        <v>218.54777256740914</v>
      </c>
      <c r="E2182" s="13">
        <v>259.31262130801684</v>
      </c>
      <c r="F2182" s="63">
        <f t="shared" si="33"/>
        <v>0.18652603163930279</v>
      </c>
    </row>
    <row r="2183" spans="1:6">
      <c r="A2183" s="20" t="s">
        <v>3250</v>
      </c>
      <c r="B2183" s="12">
        <v>54</v>
      </c>
      <c r="C2183" s="13">
        <v>17042</v>
      </c>
      <c r="D2183" s="13">
        <v>315.59259259259261</v>
      </c>
      <c r="E2183" s="13">
        <v>348.55555555555554</v>
      </c>
      <c r="F2183" s="63">
        <f t="shared" si="33"/>
        <v>0.10444783476117817</v>
      </c>
    </row>
    <row r="2184" spans="1:6">
      <c r="A2184" s="20" t="s">
        <v>3251</v>
      </c>
      <c r="B2184" s="12">
        <v>385</v>
      </c>
      <c r="C2184" s="13">
        <v>20806.5</v>
      </c>
      <c r="D2184" s="13">
        <v>54.042857142857144</v>
      </c>
      <c r="E2184" s="13">
        <v>64.946954813359525</v>
      </c>
      <c r="F2184" s="63">
        <f t="shared" ref="F2184:F2247" si="34">(E2184-D2184)/D2184</f>
        <v>0.20176760162177285</v>
      </c>
    </row>
    <row r="2185" spans="1:6">
      <c r="A2185" s="20" t="s">
        <v>3252</v>
      </c>
      <c r="B2185" s="12">
        <v>711</v>
      </c>
      <c r="C2185" s="13">
        <v>9954</v>
      </c>
      <c r="D2185" s="13">
        <v>14</v>
      </c>
      <c r="E2185" s="13">
        <v>16.5</v>
      </c>
      <c r="F2185" s="63">
        <f t="shared" si="34"/>
        <v>0.17857142857142858</v>
      </c>
    </row>
    <row r="2186" spans="1:6">
      <c r="A2186" s="20" t="s">
        <v>3253</v>
      </c>
      <c r="B2186" s="12">
        <v>140</v>
      </c>
      <c r="C2186" s="13">
        <v>34137</v>
      </c>
      <c r="D2186" s="13">
        <v>243.83571428571429</v>
      </c>
      <c r="E2186" s="13">
        <v>292.30479704797051</v>
      </c>
      <c r="F2186" s="63">
        <f t="shared" si="34"/>
        <v>0.19877761920250375</v>
      </c>
    </row>
    <row r="2187" spans="1:6">
      <c r="A2187" s="20" t="s">
        <v>3254</v>
      </c>
      <c r="B2187" s="12">
        <v>2</v>
      </c>
      <c r="C2187" s="13">
        <v>2655</v>
      </c>
      <c r="D2187" s="13">
        <v>1327.5</v>
      </c>
      <c r="E2187" s="13">
        <v>1767.5</v>
      </c>
      <c r="F2187" s="63">
        <f t="shared" si="34"/>
        <v>0.33145009416195859</v>
      </c>
    </row>
    <row r="2188" spans="1:6">
      <c r="A2188" s="20" t="s">
        <v>3255</v>
      </c>
      <c r="B2188" s="12">
        <v>2</v>
      </c>
      <c r="C2188" s="13">
        <v>4125</v>
      </c>
      <c r="D2188" s="13">
        <v>2062.5</v>
      </c>
      <c r="E2188" s="13">
        <v>2811</v>
      </c>
      <c r="F2188" s="63">
        <f t="shared" si="34"/>
        <v>0.3629090909090909</v>
      </c>
    </row>
    <row r="2189" spans="1:6">
      <c r="A2189" s="20" t="s">
        <v>3256</v>
      </c>
      <c r="B2189" s="12">
        <v>4</v>
      </c>
      <c r="C2189" s="13">
        <v>3410</v>
      </c>
      <c r="D2189" s="13">
        <v>852.5</v>
      </c>
      <c r="E2189" s="13">
        <v>943.7</v>
      </c>
      <c r="F2189" s="63">
        <f t="shared" si="34"/>
        <v>0.10697947214076252</v>
      </c>
    </row>
    <row r="2190" spans="1:6">
      <c r="A2190" s="20" t="s">
        <v>3257</v>
      </c>
      <c r="B2190" s="12">
        <v>8</v>
      </c>
      <c r="C2190" s="13">
        <v>40178.5</v>
      </c>
      <c r="D2190" s="13">
        <v>5022.3125</v>
      </c>
      <c r="E2190" s="13">
        <v>5505.416666666667</v>
      </c>
      <c r="F2190" s="63">
        <f t="shared" si="34"/>
        <v>9.6191578414657988E-2</v>
      </c>
    </row>
    <row r="2191" spans="1:6">
      <c r="A2191" s="20" t="s">
        <v>3258</v>
      </c>
      <c r="B2191" s="12">
        <v>2</v>
      </c>
      <c r="C2191" s="13">
        <v>7950.5</v>
      </c>
      <c r="D2191" s="13">
        <v>3975.25</v>
      </c>
      <c r="E2191" s="13">
        <v>4546.833333333333</v>
      </c>
      <c r="F2191" s="63">
        <f t="shared" si="34"/>
        <v>0.14378550615265279</v>
      </c>
    </row>
    <row r="2192" spans="1:6">
      <c r="A2192" s="20" t="s">
        <v>3259</v>
      </c>
      <c r="B2192" s="12">
        <v>4</v>
      </c>
      <c r="C2192" s="13">
        <v>239378</v>
      </c>
      <c r="D2192" s="13">
        <v>59844.5</v>
      </c>
      <c r="E2192" s="13">
        <v>74996.5</v>
      </c>
      <c r="F2192" s="63">
        <f t="shared" si="34"/>
        <v>0.25318951616272173</v>
      </c>
    </row>
    <row r="2193" spans="1:6">
      <c r="A2193" s="20" t="s">
        <v>3260</v>
      </c>
      <c r="B2193" s="12">
        <v>1</v>
      </c>
      <c r="C2193" s="13">
        <v>1297.5</v>
      </c>
      <c r="D2193" s="13">
        <v>1297.5</v>
      </c>
      <c r="E2193" s="13">
        <v>1651.875</v>
      </c>
      <c r="F2193" s="63">
        <f t="shared" si="34"/>
        <v>0.27312138728323698</v>
      </c>
    </row>
    <row r="2194" spans="1:6">
      <c r="A2194" s="20" t="s">
        <v>3261</v>
      </c>
      <c r="B2194" s="12">
        <v>14</v>
      </c>
      <c r="C2194" s="13">
        <v>40588.5</v>
      </c>
      <c r="D2194" s="13">
        <v>2899.1785714285716</v>
      </c>
      <c r="E2194" s="13">
        <v>3843.0666666666666</v>
      </c>
      <c r="F2194" s="63">
        <f t="shared" si="34"/>
        <v>0.32557087188078715</v>
      </c>
    </row>
    <row r="2195" spans="1:6">
      <c r="A2195" s="20" t="s">
        <v>3263</v>
      </c>
      <c r="B2195" s="12">
        <v>4</v>
      </c>
      <c r="C2195" s="13">
        <v>5026</v>
      </c>
      <c r="D2195" s="13">
        <v>1256.5</v>
      </c>
      <c r="E2195" s="13">
        <v>1513.5</v>
      </c>
      <c r="F2195" s="63">
        <f t="shared" si="34"/>
        <v>0.20453641066454437</v>
      </c>
    </row>
    <row r="2196" spans="1:6">
      <c r="A2196" s="20" t="s">
        <v>3264</v>
      </c>
      <c r="B2196" s="12">
        <v>20</v>
      </c>
      <c r="C2196" s="13">
        <v>24489</v>
      </c>
      <c r="D2196" s="13">
        <v>1224.45</v>
      </c>
      <c r="E2196" s="13">
        <v>1526</v>
      </c>
      <c r="F2196" s="63">
        <f t="shared" si="34"/>
        <v>0.24627383723304336</v>
      </c>
    </row>
    <row r="2197" spans="1:6">
      <c r="A2197" s="20" t="s">
        <v>3265</v>
      </c>
      <c r="B2197" s="12">
        <v>8</v>
      </c>
      <c r="C2197" s="13">
        <v>13040</v>
      </c>
      <c r="D2197" s="13">
        <v>1630</v>
      </c>
      <c r="E2197" s="13">
        <v>1986.5</v>
      </c>
      <c r="F2197" s="63">
        <f t="shared" si="34"/>
        <v>0.21871165644171778</v>
      </c>
    </row>
    <row r="2198" spans="1:6">
      <c r="A2198" s="20" t="s">
        <v>3266</v>
      </c>
      <c r="B2198" s="12">
        <v>2</v>
      </c>
      <c r="C2198" s="13">
        <v>4659</v>
      </c>
      <c r="D2198" s="13">
        <v>2329.5</v>
      </c>
      <c r="E2198" s="13">
        <v>2586.8000000000002</v>
      </c>
      <c r="F2198" s="63">
        <f t="shared" si="34"/>
        <v>0.11045288688559785</v>
      </c>
    </row>
    <row r="2199" spans="1:6">
      <c r="A2199" s="20" t="s">
        <v>3267</v>
      </c>
      <c r="B2199" s="12">
        <v>9</v>
      </c>
      <c r="C2199" s="13">
        <v>21928.5</v>
      </c>
      <c r="D2199" s="13">
        <v>2436.5</v>
      </c>
      <c r="E2199" s="13">
        <v>3140.6666666666665</v>
      </c>
      <c r="F2199" s="63">
        <f t="shared" si="34"/>
        <v>0.28900745605034539</v>
      </c>
    </row>
    <row r="2200" spans="1:6">
      <c r="A2200" s="20" t="s">
        <v>3268</v>
      </c>
      <c r="B2200" s="12">
        <v>6</v>
      </c>
      <c r="C2200" s="13">
        <v>19897</v>
      </c>
      <c r="D2200" s="13">
        <v>3316.1666666666665</v>
      </c>
      <c r="E2200" s="13">
        <v>4075.1875</v>
      </c>
      <c r="F2200" s="63">
        <f t="shared" si="34"/>
        <v>0.22888500779011917</v>
      </c>
    </row>
    <row r="2201" spans="1:6">
      <c r="A2201" s="20" t="s">
        <v>3272</v>
      </c>
      <c r="B2201" s="12">
        <v>5</v>
      </c>
      <c r="C2201" s="13">
        <v>156697.5</v>
      </c>
      <c r="D2201" s="13">
        <v>31339.5</v>
      </c>
      <c r="E2201" s="13">
        <v>37426.833333333336</v>
      </c>
      <c r="F2201" s="63">
        <f t="shared" si="34"/>
        <v>0.19423836798076982</v>
      </c>
    </row>
    <row r="2202" spans="1:6">
      <c r="A2202" s="20" t="s">
        <v>3273</v>
      </c>
      <c r="B2202" s="12">
        <v>2</v>
      </c>
      <c r="C2202" s="13">
        <v>76409</v>
      </c>
      <c r="D2202" s="13">
        <v>38204.5</v>
      </c>
      <c r="E2202" s="13">
        <v>45338.625</v>
      </c>
      <c r="F2202" s="63">
        <f t="shared" si="34"/>
        <v>0.18673520135062624</v>
      </c>
    </row>
    <row r="2203" spans="1:6">
      <c r="A2203" s="20" t="s">
        <v>3276</v>
      </c>
      <c r="B2203" s="12">
        <v>1</v>
      </c>
      <c r="C2203" s="13">
        <v>68631.5</v>
      </c>
      <c r="D2203" s="13">
        <v>68631.5</v>
      </c>
      <c r="E2203" s="13">
        <v>71926</v>
      </c>
      <c r="F2203" s="63">
        <f t="shared" si="34"/>
        <v>4.8002739266954676E-2</v>
      </c>
    </row>
    <row r="2204" spans="1:6">
      <c r="A2204" s="20" t="s">
        <v>3277</v>
      </c>
      <c r="B2204" s="12">
        <v>12</v>
      </c>
      <c r="C2204" s="13">
        <v>42970.5</v>
      </c>
      <c r="D2204" s="13">
        <v>3580.875</v>
      </c>
      <c r="E2204" s="13">
        <v>4683.9285714285716</v>
      </c>
      <c r="F2204" s="63">
        <f t="shared" si="34"/>
        <v>0.30804023358217519</v>
      </c>
    </row>
    <row r="2205" spans="1:6">
      <c r="A2205" s="20" t="s">
        <v>3278</v>
      </c>
      <c r="B2205" s="12">
        <v>1</v>
      </c>
      <c r="C2205" s="13">
        <v>4246</v>
      </c>
      <c r="D2205" s="13">
        <v>4246</v>
      </c>
      <c r="E2205" s="13">
        <v>5317.833333333333</v>
      </c>
      <c r="F2205" s="63">
        <f t="shared" si="34"/>
        <v>0.25243366305542464</v>
      </c>
    </row>
    <row r="2206" spans="1:6">
      <c r="A2206" s="20" t="s">
        <v>3279</v>
      </c>
      <c r="B2206" s="12">
        <v>11</v>
      </c>
      <c r="C2206" s="13">
        <v>27111.5</v>
      </c>
      <c r="D2206" s="13">
        <v>2464.681818181818</v>
      </c>
      <c r="E2206" s="13">
        <v>3053.78</v>
      </c>
      <c r="F2206" s="63">
        <f t="shared" si="34"/>
        <v>0.23901591575530695</v>
      </c>
    </row>
    <row r="2207" spans="1:6">
      <c r="A2207" s="20" t="s">
        <v>3280</v>
      </c>
      <c r="B2207" s="12">
        <v>16</v>
      </c>
      <c r="C2207" s="13">
        <v>34689</v>
      </c>
      <c r="D2207" s="13">
        <v>2168.0625</v>
      </c>
      <c r="E2207" s="13">
        <v>2844.3529411764707</v>
      </c>
      <c r="F2207" s="63">
        <f t="shared" si="34"/>
        <v>0.3119330928773828</v>
      </c>
    </row>
    <row r="2208" spans="1:6">
      <c r="A2208" s="20" t="s">
        <v>3281</v>
      </c>
      <c r="B2208" s="12">
        <v>7</v>
      </c>
      <c r="C2208" s="13">
        <v>18502.5</v>
      </c>
      <c r="D2208" s="13">
        <v>2643.2142857142858</v>
      </c>
      <c r="E2208" s="13">
        <v>3295.2661538461539</v>
      </c>
      <c r="F2208" s="63">
        <f t="shared" si="34"/>
        <v>0.24668899213204035</v>
      </c>
    </row>
    <row r="2209" spans="1:6">
      <c r="A2209" s="20" t="s">
        <v>3282</v>
      </c>
      <c r="B2209" s="12">
        <v>24</v>
      </c>
      <c r="C2209" s="13">
        <v>22584</v>
      </c>
      <c r="D2209" s="13">
        <v>941</v>
      </c>
      <c r="E2209" s="13">
        <v>1056.5</v>
      </c>
      <c r="F2209" s="63">
        <f t="shared" si="34"/>
        <v>0.12274176408076515</v>
      </c>
    </row>
    <row r="2210" spans="1:6">
      <c r="A2210" s="20" t="s">
        <v>3283</v>
      </c>
      <c r="B2210" s="12">
        <v>3</v>
      </c>
      <c r="C2210" s="13">
        <v>2871</v>
      </c>
      <c r="D2210" s="13">
        <v>957</v>
      </c>
      <c r="E2210" s="13">
        <v>1103.6666666666667</v>
      </c>
      <c r="F2210" s="63">
        <f t="shared" si="34"/>
        <v>0.15325670498084298</v>
      </c>
    </row>
    <row r="2211" spans="1:6">
      <c r="A2211" s="20" t="s">
        <v>3284</v>
      </c>
      <c r="B2211" s="12">
        <v>11</v>
      </c>
      <c r="C2211" s="13">
        <v>12069</v>
      </c>
      <c r="D2211" s="13">
        <v>1097.1818181818182</v>
      </c>
      <c r="E2211" s="13">
        <v>1230.7</v>
      </c>
      <c r="F2211" s="63">
        <f t="shared" si="34"/>
        <v>0.1216919380230342</v>
      </c>
    </row>
    <row r="2212" spans="1:6">
      <c r="A2212" s="20" t="s">
        <v>3285</v>
      </c>
      <c r="B2212" s="12">
        <v>9</v>
      </c>
      <c r="C2212" s="13">
        <v>10820</v>
      </c>
      <c r="D2212" s="13">
        <v>1202.2222222222222</v>
      </c>
      <c r="E2212" s="13">
        <v>1494.84375</v>
      </c>
      <c r="F2212" s="63">
        <f t="shared" si="34"/>
        <v>0.24340053142329027</v>
      </c>
    </row>
    <row r="2213" spans="1:6">
      <c r="A2213" s="20" t="s">
        <v>3286</v>
      </c>
      <c r="B2213" s="12">
        <v>16</v>
      </c>
      <c r="C2213" s="13">
        <v>25985.5</v>
      </c>
      <c r="D2213" s="13">
        <v>1624.09375</v>
      </c>
      <c r="E2213" s="13">
        <v>1859.5</v>
      </c>
      <c r="F2213" s="63">
        <f t="shared" si="34"/>
        <v>0.14494622000731178</v>
      </c>
    </row>
    <row r="2214" spans="1:6">
      <c r="A2214" s="20" t="s">
        <v>3287</v>
      </c>
      <c r="B2214" s="12">
        <v>36</v>
      </c>
      <c r="C2214" s="13">
        <v>113882</v>
      </c>
      <c r="D2214" s="13">
        <v>3163.3888888888887</v>
      </c>
      <c r="E2214" s="13">
        <v>2771.3269230769229</v>
      </c>
      <c r="F2214" s="63">
        <f t="shared" si="34"/>
        <v>-0.12393732784136888</v>
      </c>
    </row>
    <row r="2215" spans="1:6">
      <c r="A2215" s="20" t="s">
        <v>3288</v>
      </c>
      <c r="B2215" s="12">
        <v>18</v>
      </c>
      <c r="C2215" s="13">
        <v>73228.5</v>
      </c>
      <c r="D2215" s="13">
        <v>4068.25</v>
      </c>
      <c r="E2215" s="13">
        <v>4318</v>
      </c>
      <c r="F2215" s="63">
        <f t="shared" si="34"/>
        <v>6.1390032569286546E-2</v>
      </c>
    </row>
    <row r="2216" spans="1:6">
      <c r="A2216" s="20" t="s">
        <v>3289</v>
      </c>
      <c r="B2216" s="12">
        <v>15</v>
      </c>
      <c r="C2216" s="13">
        <v>86933</v>
      </c>
      <c r="D2216" s="13">
        <v>5795.5333333333338</v>
      </c>
      <c r="E2216" s="13">
        <v>5178.5294117647063</v>
      </c>
      <c r="F2216" s="63">
        <f t="shared" si="34"/>
        <v>-0.10646197443467281</v>
      </c>
    </row>
    <row r="2217" spans="1:6">
      <c r="A2217" s="20" t="s">
        <v>3290</v>
      </c>
      <c r="B2217" s="12">
        <v>14</v>
      </c>
      <c r="C2217" s="13">
        <v>110502.5</v>
      </c>
      <c r="D2217" s="13">
        <v>7893.0357142857147</v>
      </c>
      <c r="E2217" s="13">
        <v>7392.772727272727</v>
      </c>
      <c r="F2217" s="63">
        <f t="shared" si="34"/>
        <v>-6.3380301967664324E-2</v>
      </c>
    </row>
    <row r="2218" spans="1:6">
      <c r="A2218" s="20" t="s">
        <v>3291</v>
      </c>
      <c r="B2218" s="12">
        <v>4</v>
      </c>
      <c r="C2218" s="13">
        <v>49832</v>
      </c>
      <c r="D2218" s="13">
        <v>12458</v>
      </c>
      <c r="E2218" s="13">
        <v>12755.8</v>
      </c>
      <c r="F2218" s="63">
        <f t="shared" si="34"/>
        <v>2.3904318510194193E-2</v>
      </c>
    </row>
    <row r="2219" spans="1:6">
      <c r="A2219" s="20" t="s">
        <v>3292</v>
      </c>
      <c r="B2219" s="12">
        <v>2</v>
      </c>
      <c r="C2219" s="13">
        <v>31064.5</v>
      </c>
      <c r="D2219" s="13">
        <v>15532.25</v>
      </c>
      <c r="E2219" s="13">
        <v>14757.5</v>
      </c>
      <c r="F2219" s="63">
        <f t="shared" si="34"/>
        <v>-4.988008820357643E-2</v>
      </c>
    </row>
    <row r="2220" spans="1:6">
      <c r="A2220" s="20" t="s">
        <v>3295</v>
      </c>
      <c r="B2220" s="12">
        <v>4</v>
      </c>
      <c r="C2220" s="13">
        <v>17862.5</v>
      </c>
      <c r="D2220" s="13">
        <v>4465.625</v>
      </c>
      <c r="E2220" s="13">
        <v>5466.65</v>
      </c>
      <c r="F2220" s="63">
        <f t="shared" si="34"/>
        <v>0.22416235129461154</v>
      </c>
    </row>
    <row r="2221" spans="1:6">
      <c r="A2221" s="20" t="s">
        <v>3296</v>
      </c>
      <c r="B2221" s="12">
        <v>4</v>
      </c>
      <c r="C2221" s="13">
        <v>17442.45</v>
      </c>
      <c r="D2221" s="13">
        <v>4360.6125000000002</v>
      </c>
      <c r="E2221" s="13">
        <v>5574</v>
      </c>
      <c r="F2221" s="63">
        <f t="shared" si="34"/>
        <v>0.27826079478513621</v>
      </c>
    </row>
    <row r="2222" spans="1:6">
      <c r="A2222" s="20" t="s">
        <v>3297</v>
      </c>
      <c r="B2222" s="12">
        <v>2</v>
      </c>
      <c r="C2222" s="13">
        <v>3810</v>
      </c>
      <c r="D2222" s="13">
        <v>1905</v>
      </c>
      <c r="E2222" s="13">
        <v>2029.5</v>
      </c>
      <c r="F2222" s="63">
        <f t="shared" si="34"/>
        <v>6.5354330708661423E-2</v>
      </c>
    </row>
    <row r="2223" spans="1:6">
      <c r="A2223" s="20" t="s">
        <v>3298</v>
      </c>
      <c r="B2223" s="12">
        <v>5</v>
      </c>
      <c r="C2223" s="13">
        <v>12098</v>
      </c>
      <c r="D2223" s="13">
        <v>2419.6</v>
      </c>
      <c r="E2223" s="13">
        <v>2350.75</v>
      </c>
      <c r="F2223" s="63">
        <f t="shared" si="34"/>
        <v>-2.8455116548189746E-2</v>
      </c>
    </row>
    <row r="2224" spans="1:6">
      <c r="A2224" s="20" t="s">
        <v>3299</v>
      </c>
      <c r="B2224" s="12">
        <v>20</v>
      </c>
      <c r="C2224" s="13">
        <v>76324</v>
      </c>
      <c r="D2224" s="13">
        <v>3816.2</v>
      </c>
      <c r="E2224" s="13">
        <v>3663.9166666666665</v>
      </c>
      <c r="F2224" s="63">
        <f t="shared" si="34"/>
        <v>-3.9904442464580817E-2</v>
      </c>
    </row>
    <row r="2225" spans="1:6">
      <c r="A2225" s="20" t="s">
        <v>3300</v>
      </c>
      <c r="B2225" s="12">
        <v>13</v>
      </c>
      <c r="C2225" s="13">
        <v>64469.5</v>
      </c>
      <c r="D2225" s="13">
        <v>4959.1923076923076</v>
      </c>
      <c r="E2225" s="13">
        <v>5299.90625</v>
      </c>
      <c r="F2225" s="63">
        <f t="shared" si="34"/>
        <v>6.8703514840350879E-2</v>
      </c>
    </row>
    <row r="2226" spans="1:6">
      <c r="A2226" s="20" t="s">
        <v>3301</v>
      </c>
      <c r="B2226" s="12">
        <v>3</v>
      </c>
      <c r="C2226" s="13">
        <v>16347</v>
      </c>
      <c r="D2226" s="13">
        <v>5449</v>
      </c>
      <c r="E2226" s="13">
        <v>6018</v>
      </c>
      <c r="F2226" s="63">
        <f t="shared" si="34"/>
        <v>0.10442282987704166</v>
      </c>
    </row>
    <row r="2227" spans="1:6">
      <c r="A2227" s="20" t="s">
        <v>3302</v>
      </c>
      <c r="B2227" s="12">
        <v>8</v>
      </c>
      <c r="C2227" s="13">
        <v>61644.5</v>
      </c>
      <c r="D2227" s="13">
        <v>7705.5625</v>
      </c>
      <c r="E2227" s="13">
        <v>9029.5</v>
      </c>
      <c r="F2227" s="63">
        <f t="shared" si="34"/>
        <v>0.17181581487399525</v>
      </c>
    </row>
    <row r="2228" spans="1:6">
      <c r="A2228" s="20" t="s">
        <v>3303</v>
      </c>
      <c r="B2228" s="12">
        <v>3</v>
      </c>
      <c r="C2228" s="13">
        <v>38116.5</v>
      </c>
      <c r="D2228" s="13">
        <v>12705.5</v>
      </c>
      <c r="E2228" s="13">
        <v>14605.5</v>
      </c>
      <c r="F2228" s="63">
        <f t="shared" si="34"/>
        <v>0.14954153712958954</v>
      </c>
    </row>
    <row r="2229" spans="1:6">
      <c r="A2229" s="20" t="s">
        <v>3304</v>
      </c>
      <c r="B2229" s="12">
        <v>3</v>
      </c>
      <c r="C2229" s="13">
        <v>54792</v>
      </c>
      <c r="D2229" s="13">
        <v>18264</v>
      </c>
      <c r="E2229" s="13">
        <v>19412.833333333332</v>
      </c>
      <c r="F2229" s="63">
        <f t="shared" si="34"/>
        <v>6.2901518469849552E-2</v>
      </c>
    </row>
    <row r="2230" spans="1:6">
      <c r="A2230" s="20" t="s">
        <v>3306</v>
      </c>
      <c r="B2230" s="12">
        <v>3</v>
      </c>
      <c r="C2230" s="13">
        <v>2436.5</v>
      </c>
      <c r="D2230" s="13">
        <v>812.16666666666663</v>
      </c>
      <c r="E2230" s="13">
        <v>1087.4285714285713</v>
      </c>
      <c r="F2230" s="63">
        <f t="shared" si="34"/>
        <v>0.33892292808771357</v>
      </c>
    </row>
    <row r="2231" spans="1:6">
      <c r="A2231" s="20" t="s">
        <v>3307</v>
      </c>
      <c r="B2231" s="12">
        <v>14</v>
      </c>
      <c r="C2231" s="13">
        <v>112181</v>
      </c>
      <c r="D2231" s="13">
        <v>8012.9285714285716</v>
      </c>
      <c r="E2231" s="13">
        <v>9941.5</v>
      </c>
      <c r="F2231" s="63">
        <f t="shared" si="34"/>
        <v>0.24068246851071035</v>
      </c>
    </row>
    <row r="2232" spans="1:6">
      <c r="A2232" s="20" t="s">
        <v>3308</v>
      </c>
      <c r="B2232" s="12">
        <v>8</v>
      </c>
      <c r="C2232" s="13">
        <v>46400</v>
      </c>
      <c r="D2232" s="13">
        <v>5800</v>
      </c>
      <c r="E2232" s="13">
        <v>7016.6</v>
      </c>
      <c r="F2232" s="63">
        <f t="shared" si="34"/>
        <v>0.20975862068965523</v>
      </c>
    </row>
    <row r="2233" spans="1:6">
      <c r="A2233" s="20" t="s">
        <v>3309</v>
      </c>
      <c r="B2233" s="12">
        <v>6</v>
      </c>
      <c r="C2233" s="13">
        <v>79651</v>
      </c>
      <c r="D2233" s="13">
        <v>13275.166666666666</v>
      </c>
      <c r="E2233" s="13">
        <v>15611</v>
      </c>
      <c r="F2233" s="63">
        <f t="shared" si="34"/>
        <v>0.17595510414181872</v>
      </c>
    </row>
    <row r="2234" spans="1:6">
      <c r="A2234" s="20" t="s">
        <v>3310</v>
      </c>
      <c r="B2234" s="12">
        <v>24</v>
      </c>
      <c r="C2234" s="13">
        <v>37917</v>
      </c>
      <c r="D2234" s="13">
        <v>1579.875</v>
      </c>
      <c r="E2234" s="13">
        <v>1906.3461538461538</v>
      </c>
      <c r="F2234" s="63">
        <f t="shared" si="34"/>
        <v>0.20664366095175493</v>
      </c>
    </row>
    <row r="2235" spans="1:6">
      <c r="A2235" s="20" t="s">
        <v>3311</v>
      </c>
      <c r="B2235" s="12">
        <v>22</v>
      </c>
      <c r="C2235" s="13">
        <v>26469</v>
      </c>
      <c r="D2235" s="13">
        <v>1203.1363636363637</v>
      </c>
      <c r="E2235" s="13">
        <v>1513.3269230769231</v>
      </c>
      <c r="F2235" s="63">
        <f t="shared" si="34"/>
        <v>0.25781828961019704</v>
      </c>
    </row>
    <row r="2236" spans="1:6">
      <c r="A2236" s="20" t="s">
        <v>3312</v>
      </c>
      <c r="B2236" s="12">
        <v>1</v>
      </c>
      <c r="C2236" s="13">
        <v>1259.5</v>
      </c>
      <c r="D2236" s="13">
        <v>1259.5</v>
      </c>
      <c r="E2236" s="13">
        <v>1441.6666666666667</v>
      </c>
      <c r="F2236" s="63">
        <f t="shared" si="34"/>
        <v>0.14463411406642854</v>
      </c>
    </row>
    <row r="2237" spans="1:6">
      <c r="A2237" s="20" t="s">
        <v>3313</v>
      </c>
      <c r="B2237" s="12">
        <v>1</v>
      </c>
      <c r="C2237" s="13">
        <v>1690.5</v>
      </c>
      <c r="D2237" s="13">
        <v>1690.5</v>
      </c>
      <c r="E2237" s="13">
        <v>1650.75</v>
      </c>
      <c r="F2237" s="63">
        <f t="shared" si="34"/>
        <v>-2.3513753327417924E-2</v>
      </c>
    </row>
    <row r="2238" spans="1:6">
      <c r="A2238" s="20" t="s">
        <v>3314</v>
      </c>
      <c r="B2238" s="12">
        <v>6</v>
      </c>
      <c r="C2238" s="13">
        <v>11637</v>
      </c>
      <c r="D2238" s="13">
        <v>1939.5</v>
      </c>
      <c r="E2238" s="13">
        <v>2079</v>
      </c>
      <c r="F2238" s="63">
        <f t="shared" si="34"/>
        <v>7.1925754060324823E-2</v>
      </c>
    </row>
    <row r="2239" spans="1:6">
      <c r="A2239" s="20" t="s">
        <v>3315</v>
      </c>
      <c r="B2239" s="12">
        <v>7</v>
      </c>
      <c r="C2239" s="13">
        <v>16897</v>
      </c>
      <c r="D2239" s="13">
        <v>2413.8571428571427</v>
      </c>
      <c r="E2239" s="13">
        <v>2473.5</v>
      </c>
      <c r="F2239" s="63">
        <f t="shared" si="34"/>
        <v>2.4708528141090216E-2</v>
      </c>
    </row>
    <row r="2240" spans="1:6">
      <c r="A2240" s="20" t="s">
        <v>3316</v>
      </c>
      <c r="B2240" s="12">
        <v>2</v>
      </c>
      <c r="C2240" s="13">
        <v>5474</v>
      </c>
      <c r="D2240" s="13">
        <v>2737</v>
      </c>
      <c r="E2240" s="13">
        <v>2988.75</v>
      </c>
      <c r="F2240" s="63">
        <f t="shared" si="34"/>
        <v>9.1980270369017167E-2</v>
      </c>
    </row>
    <row r="2241" spans="1:6">
      <c r="A2241" s="20" t="s">
        <v>3317</v>
      </c>
      <c r="B2241" s="12">
        <v>5</v>
      </c>
      <c r="C2241" s="13">
        <v>3639.5</v>
      </c>
      <c r="D2241" s="13">
        <v>727.9</v>
      </c>
      <c r="E2241" s="13">
        <v>862.64285714285711</v>
      </c>
      <c r="F2241" s="63">
        <f t="shared" si="34"/>
        <v>0.18511176967008811</v>
      </c>
    </row>
    <row r="2242" spans="1:6">
      <c r="A2242" s="20" t="s">
        <v>3321</v>
      </c>
      <c r="B2242" s="12">
        <v>446</v>
      </c>
      <c r="C2242" s="13">
        <v>107578.5</v>
      </c>
      <c r="D2242" s="13">
        <v>241.20739910313901</v>
      </c>
      <c r="E2242" s="13">
        <v>281.72089709762531</v>
      </c>
      <c r="F2242" s="63">
        <f t="shared" si="34"/>
        <v>0.167961257180021</v>
      </c>
    </row>
    <row r="2243" spans="1:6">
      <c r="A2243" s="20" t="s">
        <v>3322</v>
      </c>
      <c r="B2243" s="12">
        <v>230</v>
      </c>
      <c r="C2243" s="13">
        <v>73848.5</v>
      </c>
      <c r="D2243" s="13">
        <v>321.08043478260868</v>
      </c>
      <c r="E2243" s="13">
        <v>382.19944598337952</v>
      </c>
      <c r="F2243" s="63">
        <f t="shared" si="34"/>
        <v>0.1903542059239835</v>
      </c>
    </row>
    <row r="2244" spans="1:6">
      <c r="A2244" s="20" t="s">
        <v>3323</v>
      </c>
      <c r="B2244" s="12">
        <v>426</v>
      </c>
      <c r="C2244" s="13">
        <v>184362</v>
      </c>
      <c r="D2244" s="13">
        <v>432.77464788732397</v>
      </c>
      <c r="E2244" s="13">
        <v>523.81258264462815</v>
      </c>
      <c r="F2244" s="63">
        <f t="shared" si="34"/>
        <v>0.21035875183937894</v>
      </c>
    </row>
    <row r="2245" spans="1:6">
      <c r="A2245" s="20" t="s">
        <v>3324</v>
      </c>
      <c r="B2245" s="12">
        <v>178</v>
      </c>
      <c r="C2245" s="13">
        <v>128306</v>
      </c>
      <c r="D2245" s="13">
        <v>720.82022471910113</v>
      </c>
      <c r="E2245" s="13">
        <v>872.5924170616114</v>
      </c>
      <c r="F2245" s="63">
        <f t="shared" si="34"/>
        <v>0.21055484729448995</v>
      </c>
    </row>
    <row r="2246" spans="1:6">
      <c r="A2246" s="20" t="s">
        <v>3325</v>
      </c>
      <c r="B2246" s="12">
        <v>114</v>
      </c>
      <c r="C2246" s="13">
        <v>110172.5</v>
      </c>
      <c r="D2246" s="13">
        <v>966.42543859649118</v>
      </c>
      <c r="E2246" s="13">
        <v>1142.0745341614906</v>
      </c>
      <c r="F2246" s="63">
        <f t="shared" si="34"/>
        <v>0.18175131629408373</v>
      </c>
    </row>
    <row r="2247" spans="1:6">
      <c r="A2247" s="20" t="s">
        <v>3326</v>
      </c>
      <c r="B2247" s="12">
        <v>62</v>
      </c>
      <c r="C2247" s="13">
        <v>94400.5</v>
      </c>
      <c r="D2247" s="13">
        <v>1522.5887096774193</v>
      </c>
      <c r="E2247" s="13">
        <v>1829.95</v>
      </c>
      <c r="F2247" s="63">
        <f t="shared" si="34"/>
        <v>0.20186757485394685</v>
      </c>
    </row>
    <row r="2248" spans="1:6">
      <c r="A2248" s="20" t="s">
        <v>3327</v>
      </c>
      <c r="B2248" s="12">
        <v>3</v>
      </c>
      <c r="C2248" s="13">
        <v>8400.5</v>
      </c>
      <c r="D2248" s="13">
        <v>2800.1666666666665</v>
      </c>
      <c r="E2248" s="13">
        <v>2600</v>
      </c>
      <c r="F2248" s="63">
        <f t="shared" ref="F2248:F2311" si="35">(E2248-D2248)/D2248</f>
        <v>-7.1483840247604263E-2</v>
      </c>
    </row>
    <row r="2249" spans="1:6">
      <c r="A2249" s="20" t="s">
        <v>3328</v>
      </c>
      <c r="B2249" s="12">
        <v>30</v>
      </c>
      <c r="C2249" s="13">
        <v>5108.5</v>
      </c>
      <c r="D2249" s="13">
        <v>170.28333333333333</v>
      </c>
      <c r="E2249" s="13">
        <v>206.84188034188034</v>
      </c>
      <c r="F2249" s="63">
        <f t="shared" si="35"/>
        <v>0.21469245576126267</v>
      </c>
    </row>
    <row r="2250" spans="1:6">
      <c r="A2250" s="20" t="s">
        <v>3329</v>
      </c>
      <c r="B2250" s="12">
        <v>44</v>
      </c>
      <c r="C2250" s="13">
        <v>10115.5</v>
      </c>
      <c r="D2250" s="13">
        <v>229.89772727272728</v>
      </c>
      <c r="E2250" s="13">
        <v>288.16935483870969</v>
      </c>
      <c r="F2250" s="63">
        <f t="shared" si="35"/>
        <v>0.25346761039031446</v>
      </c>
    </row>
    <row r="2251" spans="1:6">
      <c r="A2251" s="20" t="s">
        <v>3330</v>
      </c>
      <c r="B2251" s="12">
        <v>67</v>
      </c>
      <c r="C2251" s="13">
        <v>20507.5</v>
      </c>
      <c r="D2251" s="13">
        <v>306.08208955223881</v>
      </c>
      <c r="E2251" s="13">
        <v>381.04237288135596</v>
      </c>
      <c r="F2251" s="63">
        <f t="shared" si="35"/>
        <v>0.24490254702186268</v>
      </c>
    </row>
    <row r="2252" spans="1:6">
      <c r="A2252" s="20" t="s">
        <v>3331</v>
      </c>
      <c r="B2252" s="12">
        <v>136</v>
      </c>
      <c r="C2252" s="13">
        <v>66660.5</v>
      </c>
      <c r="D2252" s="13">
        <v>490.15073529411762</v>
      </c>
      <c r="E2252" s="13">
        <v>576.38461538461536</v>
      </c>
      <c r="F2252" s="63">
        <f t="shared" si="35"/>
        <v>0.17593338922311852</v>
      </c>
    </row>
    <row r="2253" spans="1:6">
      <c r="A2253" s="20" t="s">
        <v>3332</v>
      </c>
      <c r="B2253" s="12">
        <v>4</v>
      </c>
      <c r="C2253" s="13">
        <v>2914</v>
      </c>
      <c r="D2253" s="13">
        <v>728.5</v>
      </c>
      <c r="E2253" s="13">
        <v>785.5</v>
      </c>
      <c r="F2253" s="63">
        <f t="shared" si="35"/>
        <v>7.8242964996568284E-2</v>
      </c>
    </row>
    <row r="2254" spans="1:6">
      <c r="A2254" s="20" t="s">
        <v>3333</v>
      </c>
      <c r="B2254" s="12">
        <v>8</v>
      </c>
      <c r="C2254" s="13">
        <v>8241</v>
      </c>
      <c r="D2254" s="13">
        <v>1030.125</v>
      </c>
      <c r="E2254" s="13">
        <v>1149.6206896551723</v>
      </c>
      <c r="F2254" s="63">
        <f t="shared" si="35"/>
        <v>0.11600115486486817</v>
      </c>
    </row>
    <row r="2255" spans="1:6">
      <c r="A2255" s="20" t="s">
        <v>3334</v>
      </c>
      <c r="B2255" s="12">
        <v>1</v>
      </c>
      <c r="C2255" s="13">
        <v>2413</v>
      </c>
      <c r="D2255" s="13">
        <v>2413</v>
      </c>
      <c r="E2255" s="13">
        <v>3089</v>
      </c>
      <c r="F2255" s="63">
        <f t="shared" si="35"/>
        <v>0.28014919187733112</v>
      </c>
    </row>
    <row r="2256" spans="1:6">
      <c r="A2256" s="20" t="s">
        <v>3335</v>
      </c>
      <c r="B2256" s="12">
        <v>2</v>
      </c>
      <c r="C2256" s="14">
        <v>99</v>
      </c>
      <c r="D2256" s="13">
        <v>49.5</v>
      </c>
      <c r="E2256" s="13">
        <v>43.333333333333336</v>
      </c>
      <c r="F2256" s="63">
        <f t="shared" si="35"/>
        <v>-0.12457912457912453</v>
      </c>
    </row>
    <row r="2257" spans="1:6">
      <c r="A2257" s="20" t="s">
        <v>3336</v>
      </c>
      <c r="B2257" s="12">
        <v>40</v>
      </c>
      <c r="C2257" s="13">
        <v>1910</v>
      </c>
      <c r="D2257" s="13">
        <v>47.75</v>
      </c>
      <c r="E2257" s="13">
        <v>48</v>
      </c>
      <c r="F2257" s="63">
        <f t="shared" si="35"/>
        <v>5.235602094240838E-3</v>
      </c>
    </row>
    <row r="2258" spans="1:6">
      <c r="A2258" s="20" t="s">
        <v>3337</v>
      </c>
      <c r="B2258" s="12">
        <v>7</v>
      </c>
      <c r="C2258" s="14">
        <v>306.5</v>
      </c>
      <c r="D2258" s="13">
        <v>43.785714285714285</v>
      </c>
      <c r="E2258" s="13">
        <v>55.7</v>
      </c>
      <c r="F2258" s="63">
        <f t="shared" si="35"/>
        <v>0.27210440456769991</v>
      </c>
    </row>
    <row r="2259" spans="1:6">
      <c r="A2259" s="20" t="s">
        <v>3338</v>
      </c>
      <c r="B2259" s="12">
        <v>3</v>
      </c>
      <c r="C2259" s="14">
        <v>187</v>
      </c>
      <c r="D2259" s="13">
        <v>62.333333333333336</v>
      </c>
      <c r="E2259" s="13">
        <v>67.5</v>
      </c>
      <c r="F2259" s="63">
        <f t="shared" si="35"/>
        <v>8.2887700534759315E-2</v>
      </c>
    </row>
    <row r="2260" spans="1:6">
      <c r="A2260" s="20" t="s">
        <v>3339</v>
      </c>
      <c r="B2260" s="12">
        <v>349</v>
      </c>
      <c r="C2260" s="13">
        <v>55231.8</v>
      </c>
      <c r="D2260" s="13">
        <v>158.25730659025788</v>
      </c>
      <c r="E2260" s="13">
        <v>189.32894736842104</v>
      </c>
      <c r="F2260" s="63">
        <f t="shared" si="35"/>
        <v>0.19633621630254566</v>
      </c>
    </row>
    <row r="2261" spans="1:6">
      <c r="A2261" s="20" t="s">
        <v>3340</v>
      </c>
      <c r="B2261" s="12">
        <v>493</v>
      </c>
      <c r="C2261" s="13">
        <v>131752.5</v>
      </c>
      <c r="D2261" s="13">
        <v>267.24645030425961</v>
      </c>
      <c r="E2261" s="13">
        <v>327.30286806883362</v>
      </c>
      <c r="F2261" s="63">
        <f t="shared" si="35"/>
        <v>0.22472297647433626</v>
      </c>
    </row>
    <row r="2262" spans="1:6">
      <c r="A2262" s="20" t="s">
        <v>3341</v>
      </c>
      <c r="B2262" s="12">
        <v>472</v>
      </c>
      <c r="C2262" s="13">
        <v>199223.5</v>
      </c>
      <c r="D2262" s="13">
        <v>422.08368644067798</v>
      </c>
      <c r="E2262" s="13">
        <v>511.79970326409494</v>
      </c>
      <c r="F2262" s="63">
        <f t="shared" si="35"/>
        <v>0.21255504466417269</v>
      </c>
    </row>
    <row r="2263" spans="1:6">
      <c r="A2263" s="20" t="s">
        <v>3342</v>
      </c>
      <c r="B2263" s="12">
        <v>176</v>
      </c>
      <c r="C2263" s="13">
        <v>114240.5</v>
      </c>
      <c r="D2263" s="13">
        <v>649.09375</v>
      </c>
      <c r="E2263" s="13">
        <v>778.79556390977439</v>
      </c>
      <c r="F2263" s="63">
        <f t="shared" si="35"/>
        <v>0.19981984714808051</v>
      </c>
    </row>
    <row r="2264" spans="1:6">
      <c r="A2264" s="20" t="s">
        <v>3343</v>
      </c>
      <c r="B2264" s="12">
        <v>48</v>
      </c>
      <c r="C2264" s="13">
        <v>44029</v>
      </c>
      <c r="D2264" s="13">
        <v>917.27083333333337</v>
      </c>
      <c r="E2264" s="13">
        <v>1029.148148148148</v>
      </c>
      <c r="F2264" s="63">
        <f t="shared" si="35"/>
        <v>0.12196759206684467</v>
      </c>
    </row>
    <row r="2265" spans="1:6">
      <c r="A2265" s="20" t="s">
        <v>3344</v>
      </c>
      <c r="B2265" s="12">
        <v>48</v>
      </c>
      <c r="C2265" s="13">
        <v>75936</v>
      </c>
      <c r="D2265" s="13">
        <v>1582</v>
      </c>
      <c r="E2265" s="13">
        <v>1902.5</v>
      </c>
      <c r="F2265" s="63">
        <f t="shared" si="35"/>
        <v>0.20259165613147914</v>
      </c>
    </row>
    <row r="2266" spans="1:6">
      <c r="A2266" s="20" t="s">
        <v>3345</v>
      </c>
      <c r="B2266" s="12">
        <v>2</v>
      </c>
      <c r="C2266" s="13">
        <v>5950.5</v>
      </c>
      <c r="D2266" s="13">
        <v>2975.25</v>
      </c>
      <c r="E2266" s="13">
        <v>3730.0625</v>
      </c>
      <c r="F2266" s="63">
        <f t="shared" si="35"/>
        <v>0.25369716830518446</v>
      </c>
    </row>
    <row r="2267" spans="1:6">
      <c r="A2267" s="20" t="s">
        <v>3347</v>
      </c>
      <c r="B2267" s="12">
        <v>2</v>
      </c>
      <c r="C2267" s="13">
        <v>1563.5</v>
      </c>
      <c r="D2267" s="13">
        <v>781.75</v>
      </c>
      <c r="E2267" s="13">
        <v>954</v>
      </c>
      <c r="F2267" s="63">
        <f t="shared" si="35"/>
        <v>0.22033898305084745</v>
      </c>
    </row>
    <row r="2268" spans="1:6">
      <c r="A2268" s="20" t="s">
        <v>3349</v>
      </c>
      <c r="B2268" s="12">
        <v>12</v>
      </c>
      <c r="C2268" s="13">
        <v>11588.5</v>
      </c>
      <c r="D2268" s="13">
        <v>965.70833333333337</v>
      </c>
      <c r="E2268" s="13">
        <v>1141.0925925925926</v>
      </c>
      <c r="F2268" s="63">
        <f t="shared" si="35"/>
        <v>0.18161203875489587</v>
      </c>
    </row>
    <row r="2269" spans="1:6">
      <c r="A2269" s="20" t="s">
        <v>3350</v>
      </c>
      <c r="B2269" s="12">
        <v>11</v>
      </c>
      <c r="C2269" s="13">
        <v>11743</v>
      </c>
      <c r="D2269" s="13">
        <v>1067.5454545454545</v>
      </c>
      <c r="E2269" s="13">
        <v>1268.6333333333334</v>
      </c>
      <c r="F2269" s="63">
        <f t="shared" si="35"/>
        <v>0.18836469953731316</v>
      </c>
    </row>
    <row r="2270" spans="1:6">
      <c r="A2270" s="20" t="s">
        <v>3351</v>
      </c>
      <c r="B2270" s="12">
        <v>31</v>
      </c>
      <c r="C2270" s="13">
        <v>41530.5</v>
      </c>
      <c r="D2270" s="13">
        <v>1339.6935483870968</v>
      </c>
      <c r="E2270" s="13">
        <v>1750.3571428571429</v>
      </c>
      <c r="F2270" s="63">
        <f t="shared" si="35"/>
        <v>0.30653547220889293</v>
      </c>
    </row>
    <row r="2271" spans="1:6">
      <c r="A2271" s="20" t="s">
        <v>3352</v>
      </c>
      <c r="B2271" s="12">
        <v>39</v>
      </c>
      <c r="C2271" s="13">
        <v>86506</v>
      </c>
      <c r="D2271" s="13">
        <v>2218.102564102564</v>
      </c>
      <c r="E2271" s="13">
        <v>2812.7948717948716</v>
      </c>
      <c r="F2271" s="63">
        <f t="shared" si="35"/>
        <v>0.26810857050378006</v>
      </c>
    </row>
    <row r="2272" spans="1:6">
      <c r="A2272" s="20" t="s">
        <v>3353</v>
      </c>
      <c r="B2272" s="12">
        <v>28</v>
      </c>
      <c r="C2272" s="13">
        <v>84669.5</v>
      </c>
      <c r="D2272" s="13">
        <v>3023.9107142857142</v>
      </c>
      <c r="E2272" s="13">
        <v>3909.2272727272725</v>
      </c>
      <c r="F2272" s="63">
        <f t="shared" si="35"/>
        <v>0.29277205648271964</v>
      </c>
    </row>
    <row r="2273" spans="1:6">
      <c r="A2273" s="20" t="s">
        <v>3354</v>
      </c>
      <c r="B2273" s="12">
        <v>21</v>
      </c>
      <c r="C2273" s="13">
        <v>86713.5</v>
      </c>
      <c r="D2273" s="13">
        <v>4129.2142857142853</v>
      </c>
      <c r="E2273" s="13">
        <v>5054.5964912280706</v>
      </c>
      <c r="F2273" s="63">
        <f t="shared" si="35"/>
        <v>0.2241061232194467</v>
      </c>
    </row>
    <row r="2274" spans="1:6">
      <c r="A2274" s="20" t="s">
        <v>3355</v>
      </c>
      <c r="B2274" s="12">
        <v>13</v>
      </c>
      <c r="C2274" s="13">
        <v>70083.5</v>
      </c>
      <c r="D2274" s="13">
        <v>5391.0384615384619</v>
      </c>
      <c r="E2274" s="13">
        <v>7129.1538461538457</v>
      </c>
      <c r="F2274" s="63">
        <f t="shared" si="35"/>
        <v>0.32240827013491036</v>
      </c>
    </row>
    <row r="2275" spans="1:6">
      <c r="A2275" s="20" t="s">
        <v>3356</v>
      </c>
      <c r="B2275" s="12">
        <v>9</v>
      </c>
      <c r="C2275" s="13">
        <v>78983</v>
      </c>
      <c r="D2275" s="13">
        <v>8775.8888888888887</v>
      </c>
      <c r="E2275" s="13">
        <v>10045.958333333334</v>
      </c>
      <c r="F2275" s="63">
        <f t="shared" si="35"/>
        <v>0.14472259853386182</v>
      </c>
    </row>
    <row r="2276" spans="1:6">
      <c r="A2276" s="20" t="s">
        <v>3357</v>
      </c>
      <c r="B2276" s="12">
        <v>12</v>
      </c>
      <c r="C2276" s="13">
        <v>143672.5</v>
      </c>
      <c r="D2276" s="13">
        <v>11972.708333333334</v>
      </c>
      <c r="E2276" s="13">
        <v>14575</v>
      </c>
      <c r="F2276" s="63">
        <f t="shared" si="35"/>
        <v>0.21735196366736842</v>
      </c>
    </row>
    <row r="2277" spans="1:6">
      <c r="A2277" s="20" t="s">
        <v>3358</v>
      </c>
      <c r="B2277" s="12">
        <v>2</v>
      </c>
      <c r="C2277" s="13">
        <v>47818.5</v>
      </c>
      <c r="D2277" s="13">
        <v>23909.25</v>
      </c>
      <c r="E2277" s="13">
        <v>25326.375</v>
      </c>
      <c r="F2277" s="63">
        <f t="shared" si="35"/>
        <v>5.9270993443959974E-2</v>
      </c>
    </row>
    <row r="2278" spans="1:6">
      <c r="A2278" s="20" t="s">
        <v>3359</v>
      </c>
      <c r="B2278" s="12">
        <v>5</v>
      </c>
      <c r="C2278" s="13">
        <v>7322</v>
      </c>
      <c r="D2278" s="13">
        <v>1464.4</v>
      </c>
      <c r="E2278" s="13">
        <v>1963.1818181818182</v>
      </c>
      <c r="F2278" s="63">
        <f t="shared" si="35"/>
        <v>0.34060490179037017</v>
      </c>
    </row>
    <row r="2279" spans="1:6">
      <c r="A2279" s="20" t="s">
        <v>3360</v>
      </c>
      <c r="B2279" s="12">
        <v>4</v>
      </c>
      <c r="C2279" s="13">
        <v>7722</v>
      </c>
      <c r="D2279" s="13">
        <v>1930.5</v>
      </c>
      <c r="E2279" s="13">
        <v>2497.5833333333335</v>
      </c>
      <c r="F2279" s="63">
        <f t="shared" si="35"/>
        <v>0.29374946041612715</v>
      </c>
    </row>
    <row r="2280" spans="1:6">
      <c r="A2280" s="20" t="s">
        <v>3361</v>
      </c>
      <c r="B2280" s="12">
        <v>10</v>
      </c>
      <c r="C2280" s="13">
        <v>23171</v>
      </c>
      <c r="D2280" s="13">
        <v>2317.1</v>
      </c>
      <c r="E2280" s="13">
        <v>2993.25</v>
      </c>
      <c r="F2280" s="63">
        <f t="shared" si="35"/>
        <v>0.291808726425273</v>
      </c>
    </row>
    <row r="2281" spans="1:6">
      <c r="A2281" s="20" t="s">
        <v>3362</v>
      </c>
      <c r="B2281" s="12">
        <v>23</v>
      </c>
      <c r="C2281" s="13">
        <v>84003</v>
      </c>
      <c r="D2281" s="13">
        <v>3652.304347826087</v>
      </c>
      <c r="E2281" s="13">
        <v>4659.125</v>
      </c>
      <c r="F2281" s="63">
        <f t="shared" si="35"/>
        <v>0.27566723807483062</v>
      </c>
    </row>
    <row r="2282" spans="1:6">
      <c r="A2282" s="20" t="s">
        <v>3363</v>
      </c>
      <c r="B2282" s="12">
        <v>14</v>
      </c>
      <c r="C2282" s="13">
        <v>69377</v>
      </c>
      <c r="D2282" s="13">
        <v>4955.5</v>
      </c>
      <c r="E2282" s="13">
        <v>5673.8839130434781</v>
      </c>
      <c r="F2282" s="63">
        <f t="shared" si="35"/>
        <v>0.14496698880909656</v>
      </c>
    </row>
    <row r="2283" spans="1:6">
      <c r="A2283" s="20" t="s">
        <v>3364</v>
      </c>
      <c r="B2283" s="12">
        <v>8</v>
      </c>
      <c r="C2283" s="13">
        <v>50902</v>
      </c>
      <c r="D2283" s="13">
        <v>6362.75</v>
      </c>
      <c r="E2283" s="13">
        <v>7113.6875</v>
      </c>
      <c r="F2283" s="63">
        <f t="shared" si="35"/>
        <v>0.11802090291147696</v>
      </c>
    </row>
    <row r="2284" spans="1:6">
      <c r="A2284" s="20" t="s">
        <v>3365</v>
      </c>
      <c r="B2284" s="12">
        <v>11</v>
      </c>
      <c r="C2284" s="13">
        <v>98494.5</v>
      </c>
      <c r="D2284" s="13">
        <v>8954.045454545454</v>
      </c>
      <c r="E2284" s="13">
        <v>10540.6875</v>
      </c>
      <c r="F2284" s="63">
        <f t="shared" si="35"/>
        <v>0.17719834610054375</v>
      </c>
    </row>
    <row r="2285" spans="1:6">
      <c r="A2285" s="20" t="s">
        <v>3366</v>
      </c>
      <c r="B2285" s="12">
        <v>8</v>
      </c>
      <c r="C2285" s="13">
        <v>102231.5</v>
      </c>
      <c r="D2285" s="13">
        <v>12778.9375</v>
      </c>
      <c r="E2285" s="13">
        <v>15044.5</v>
      </c>
      <c r="F2285" s="63">
        <f t="shared" si="35"/>
        <v>0.17728880041865766</v>
      </c>
    </row>
    <row r="2286" spans="1:6">
      <c r="A2286" s="20" t="s">
        <v>3367</v>
      </c>
      <c r="B2286" s="12">
        <v>9</v>
      </c>
      <c r="C2286" s="13">
        <v>140392</v>
      </c>
      <c r="D2286" s="13">
        <v>15599.111111111111</v>
      </c>
      <c r="E2286" s="13">
        <v>19211.277777777777</v>
      </c>
      <c r="F2286" s="63">
        <f t="shared" si="35"/>
        <v>0.23156233973445775</v>
      </c>
    </row>
    <row r="2287" spans="1:6">
      <c r="A2287" s="20" t="s">
        <v>3368</v>
      </c>
      <c r="B2287" s="12">
        <v>3</v>
      </c>
      <c r="C2287" s="13">
        <v>90015</v>
      </c>
      <c r="D2287" s="13">
        <v>30005</v>
      </c>
      <c r="E2287" s="13">
        <v>36523.5</v>
      </c>
      <c r="F2287" s="63">
        <f t="shared" si="35"/>
        <v>0.21724712547908681</v>
      </c>
    </row>
    <row r="2288" spans="1:6">
      <c r="A2288" s="20" t="s">
        <v>3369</v>
      </c>
      <c r="B2288" s="12">
        <v>1</v>
      </c>
      <c r="C2288" s="13">
        <v>3849</v>
      </c>
      <c r="D2288" s="13">
        <v>3849</v>
      </c>
      <c r="E2288" s="13">
        <v>5093</v>
      </c>
      <c r="F2288" s="63">
        <f t="shared" si="35"/>
        <v>0.32320083138477529</v>
      </c>
    </row>
    <row r="2289" spans="1:6">
      <c r="A2289" s="20" t="s">
        <v>3370</v>
      </c>
      <c r="B2289" s="12">
        <v>5</v>
      </c>
      <c r="C2289" s="14">
        <v>310</v>
      </c>
      <c r="D2289" s="13">
        <v>62</v>
      </c>
      <c r="E2289" s="13">
        <v>76.352941176470594</v>
      </c>
      <c r="F2289" s="63">
        <f t="shared" si="35"/>
        <v>0.23149905123339667</v>
      </c>
    </row>
    <row r="2290" spans="1:6">
      <c r="A2290" s="20" t="s">
        <v>3371</v>
      </c>
      <c r="B2290" s="12">
        <v>17</v>
      </c>
      <c r="C2290" s="13">
        <v>1571.5</v>
      </c>
      <c r="D2290" s="13">
        <v>92.441176470588232</v>
      </c>
      <c r="E2290" s="13">
        <v>109.75</v>
      </c>
      <c r="F2290" s="63">
        <f t="shared" si="35"/>
        <v>0.18724148902322627</v>
      </c>
    </row>
    <row r="2291" spans="1:6">
      <c r="A2291" s="20" t="s">
        <v>3372</v>
      </c>
      <c r="B2291" s="12">
        <v>10</v>
      </c>
      <c r="C2291" s="13">
        <v>1492</v>
      </c>
      <c r="D2291" s="13">
        <v>149.19999999999999</v>
      </c>
      <c r="E2291" s="13">
        <v>185.66666666666666</v>
      </c>
      <c r="F2291" s="63">
        <f t="shared" si="35"/>
        <v>0.24441465594280612</v>
      </c>
    </row>
    <row r="2292" spans="1:6">
      <c r="A2292" s="20" t="s">
        <v>3373</v>
      </c>
      <c r="B2292" s="12">
        <v>31</v>
      </c>
      <c r="C2292" s="13">
        <v>2121.5</v>
      </c>
      <c r="D2292" s="13">
        <v>68.435483870967744</v>
      </c>
      <c r="E2292" s="13">
        <v>72.196428571428569</v>
      </c>
      <c r="F2292" s="63">
        <f t="shared" si="35"/>
        <v>5.4956062085451611E-2</v>
      </c>
    </row>
    <row r="2293" spans="1:6">
      <c r="A2293" s="20" t="s">
        <v>3374</v>
      </c>
      <c r="B2293" s="12">
        <v>114</v>
      </c>
      <c r="C2293" s="13">
        <v>10854</v>
      </c>
      <c r="D2293" s="13">
        <v>95.21052631578948</v>
      </c>
      <c r="E2293" s="13">
        <v>108.5115625</v>
      </c>
      <c r="F2293" s="63">
        <f t="shared" si="35"/>
        <v>0.13970131978993908</v>
      </c>
    </row>
    <row r="2294" spans="1:6">
      <c r="A2294" s="20" t="s">
        <v>3375</v>
      </c>
      <c r="B2294" s="12">
        <v>57</v>
      </c>
      <c r="C2294" s="13">
        <v>8546.3799999999992</v>
      </c>
      <c r="D2294" s="13">
        <v>149.93649122807017</v>
      </c>
      <c r="E2294" s="13">
        <v>182.60645161290324</v>
      </c>
      <c r="F2294" s="63">
        <f t="shared" si="35"/>
        <v>0.21789198958336575</v>
      </c>
    </row>
    <row r="2295" spans="1:6">
      <c r="A2295" s="20" t="s">
        <v>3376</v>
      </c>
      <c r="B2295" s="12">
        <v>1</v>
      </c>
      <c r="C2295" s="14">
        <v>94.5</v>
      </c>
      <c r="D2295" s="13">
        <v>94.5</v>
      </c>
      <c r="E2295" s="13">
        <v>149</v>
      </c>
      <c r="F2295" s="63">
        <f t="shared" si="35"/>
        <v>0.57671957671957674</v>
      </c>
    </row>
    <row r="2296" spans="1:6">
      <c r="A2296" s="20" t="s">
        <v>3377</v>
      </c>
      <c r="B2296" s="12">
        <v>28</v>
      </c>
      <c r="C2296" s="13">
        <v>33550</v>
      </c>
      <c r="D2296" s="13">
        <v>1198.2142857142858</v>
      </c>
      <c r="E2296" s="13">
        <v>1323.44</v>
      </c>
      <c r="F2296" s="63">
        <f t="shared" si="35"/>
        <v>0.10451028315946348</v>
      </c>
    </row>
    <row r="2297" spans="1:6">
      <c r="A2297" s="20" t="s">
        <v>3378</v>
      </c>
      <c r="B2297" s="12">
        <v>18</v>
      </c>
      <c r="C2297" s="13">
        <v>25045.5</v>
      </c>
      <c r="D2297" s="13">
        <v>1391.4166666666667</v>
      </c>
      <c r="E2297" s="13">
        <v>1598.2291666666667</v>
      </c>
      <c r="F2297" s="63">
        <f t="shared" si="35"/>
        <v>0.1486344852368689</v>
      </c>
    </row>
    <row r="2298" spans="1:6">
      <c r="A2298" s="20" t="s">
        <v>3379</v>
      </c>
      <c r="B2298" s="12">
        <v>69</v>
      </c>
      <c r="C2298" s="13">
        <v>122045</v>
      </c>
      <c r="D2298" s="13">
        <v>1768.768115942029</v>
      </c>
      <c r="E2298" s="13">
        <v>2097.93703125</v>
      </c>
      <c r="F2298" s="63">
        <f t="shared" si="35"/>
        <v>0.18610066087303864</v>
      </c>
    </row>
    <row r="2299" spans="1:6">
      <c r="A2299" s="20" t="s">
        <v>3380</v>
      </c>
      <c r="B2299" s="12">
        <v>9</v>
      </c>
      <c r="C2299" s="13">
        <v>33222</v>
      </c>
      <c r="D2299" s="13">
        <v>3691.3333333333335</v>
      </c>
      <c r="E2299" s="13">
        <v>3502.1335227272725</v>
      </c>
      <c r="F2299" s="63">
        <f t="shared" si="35"/>
        <v>-5.1255141034692329E-2</v>
      </c>
    </row>
    <row r="2300" spans="1:6">
      <c r="A2300" s="20" t="s">
        <v>3381</v>
      </c>
      <c r="B2300" s="12">
        <v>9</v>
      </c>
      <c r="C2300" s="13">
        <v>35293</v>
      </c>
      <c r="D2300" s="13">
        <v>3921.4444444444443</v>
      </c>
      <c r="E2300" s="13">
        <v>4544.375</v>
      </c>
      <c r="F2300" s="63">
        <f t="shared" si="35"/>
        <v>0.15885232199019639</v>
      </c>
    </row>
    <row r="2301" spans="1:6">
      <c r="A2301" s="20" t="s">
        <v>3382</v>
      </c>
      <c r="B2301" s="12">
        <v>8</v>
      </c>
      <c r="C2301" s="13">
        <v>47834</v>
      </c>
      <c r="D2301" s="13">
        <v>5979.25</v>
      </c>
      <c r="E2301" s="13">
        <v>7063</v>
      </c>
      <c r="F2301" s="63">
        <f t="shared" si="35"/>
        <v>0.18125182924279801</v>
      </c>
    </row>
    <row r="2302" spans="1:6">
      <c r="A2302" s="20" t="s">
        <v>3383</v>
      </c>
      <c r="B2302" s="12">
        <v>12</v>
      </c>
      <c r="C2302" s="13">
        <v>1783</v>
      </c>
      <c r="D2302" s="13">
        <v>148.58333333333334</v>
      </c>
      <c r="E2302" s="13">
        <v>171.5</v>
      </c>
      <c r="F2302" s="63">
        <f t="shared" si="35"/>
        <v>0.15423443634324166</v>
      </c>
    </row>
    <row r="2303" spans="1:6">
      <c r="A2303" s="20" t="s">
        <v>3384</v>
      </c>
      <c r="B2303" s="12">
        <v>10</v>
      </c>
      <c r="C2303" s="13">
        <v>10089</v>
      </c>
      <c r="D2303" s="13">
        <v>1008.9</v>
      </c>
      <c r="E2303" s="13">
        <v>1233.4583333333333</v>
      </c>
      <c r="F2303" s="63">
        <f t="shared" si="35"/>
        <v>0.22257739452208672</v>
      </c>
    </row>
    <row r="2304" spans="1:6">
      <c r="A2304" s="20" t="s">
        <v>3385</v>
      </c>
      <c r="B2304" s="12">
        <v>33</v>
      </c>
      <c r="C2304" s="13">
        <v>71473.5</v>
      </c>
      <c r="D2304" s="13">
        <v>2165.8636363636365</v>
      </c>
      <c r="E2304" s="13">
        <v>2398.1111111111113</v>
      </c>
      <c r="F2304" s="63">
        <f t="shared" si="35"/>
        <v>0.10723088510660131</v>
      </c>
    </row>
    <row r="2305" spans="1:6">
      <c r="A2305" s="20" t="s">
        <v>3386</v>
      </c>
      <c r="B2305" s="12">
        <v>67</v>
      </c>
      <c r="C2305" s="13">
        <v>39486</v>
      </c>
      <c r="D2305" s="13">
        <v>589.3432835820895</v>
      </c>
      <c r="E2305" s="13">
        <v>694.04</v>
      </c>
      <c r="F2305" s="63">
        <f t="shared" si="35"/>
        <v>0.17764979992908883</v>
      </c>
    </row>
    <row r="2306" spans="1:6">
      <c r="A2306" s="20" t="s">
        <v>3387</v>
      </c>
      <c r="B2306" s="12">
        <v>30</v>
      </c>
      <c r="C2306" s="13">
        <v>46239</v>
      </c>
      <c r="D2306" s="13">
        <v>1541.3</v>
      </c>
      <c r="E2306" s="13">
        <v>1610.0928571428572</v>
      </c>
      <c r="F2306" s="63">
        <f t="shared" si="35"/>
        <v>4.4633009240807889E-2</v>
      </c>
    </row>
    <row r="2307" spans="1:6">
      <c r="A2307" s="20" t="s">
        <v>3388</v>
      </c>
      <c r="B2307" s="12">
        <v>29</v>
      </c>
      <c r="C2307" s="13">
        <v>57709</v>
      </c>
      <c r="D2307" s="13">
        <v>1989.9655172413793</v>
      </c>
      <c r="E2307" s="13">
        <v>2078.5500000000002</v>
      </c>
      <c r="F2307" s="63">
        <f t="shared" si="35"/>
        <v>4.4515586823545818E-2</v>
      </c>
    </row>
    <row r="2308" spans="1:6">
      <c r="A2308" s="20" t="s">
        <v>3389</v>
      </c>
      <c r="B2308" s="12">
        <v>16</v>
      </c>
      <c r="C2308" s="13">
        <v>9910.92</v>
      </c>
      <c r="D2308" s="13">
        <v>619.4325</v>
      </c>
      <c r="E2308" s="13">
        <v>773.54794520547944</v>
      </c>
      <c r="F2308" s="63">
        <f t="shared" si="35"/>
        <v>0.24880103192112044</v>
      </c>
    </row>
    <row r="2309" spans="1:6">
      <c r="A2309" s="20" t="s">
        <v>3390</v>
      </c>
      <c r="B2309" s="12">
        <v>16</v>
      </c>
      <c r="C2309" s="13">
        <v>10681</v>
      </c>
      <c r="D2309" s="13">
        <v>667.5625</v>
      </c>
      <c r="E2309" s="13">
        <v>707.91524105754274</v>
      </c>
      <c r="F2309" s="63">
        <f t="shared" si="35"/>
        <v>6.0447884741193135E-2</v>
      </c>
    </row>
    <row r="2310" spans="1:6">
      <c r="A2310" s="20" t="s">
        <v>3391</v>
      </c>
      <c r="B2310" s="12">
        <v>31</v>
      </c>
      <c r="C2310" s="13">
        <v>22087.5</v>
      </c>
      <c r="D2310" s="13">
        <v>712.5</v>
      </c>
      <c r="E2310" s="13">
        <v>712.5</v>
      </c>
      <c r="F2310" s="63">
        <f t="shared" si="35"/>
        <v>0</v>
      </c>
    </row>
    <row r="2311" spans="1:6">
      <c r="A2311" s="20" t="s">
        <v>3393</v>
      </c>
      <c r="B2311" s="12">
        <v>1</v>
      </c>
      <c r="C2311" s="13">
        <v>11496.5</v>
      </c>
      <c r="D2311" s="13">
        <v>11496.5</v>
      </c>
      <c r="E2311" s="13">
        <v>12548.6875</v>
      </c>
      <c r="F2311" s="63">
        <f t="shared" si="35"/>
        <v>9.1522419866916019E-2</v>
      </c>
    </row>
    <row r="2312" spans="1:6">
      <c r="A2312" s="20" t="s">
        <v>3394</v>
      </c>
      <c r="B2312" s="12">
        <v>2</v>
      </c>
      <c r="C2312" s="13">
        <v>22561</v>
      </c>
      <c r="D2312" s="13">
        <v>11280.5</v>
      </c>
      <c r="E2312" s="13">
        <v>12758.764705882353</v>
      </c>
      <c r="F2312" s="63">
        <f t="shared" ref="F2312:F2375" si="36">(E2312-D2312)/D2312</f>
        <v>0.13104602685008229</v>
      </c>
    </row>
    <row r="2313" spans="1:6">
      <c r="A2313" s="20" t="s">
        <v>3395</v>
      </c>
      <c r="B2313" s="12">
        <v>4</v>
      </c>
      <c r="C2313" s="13">
        <v>59949.5</v>
      </c>
      <c r="D2313" s="13">
        <v>14987.375</v>
      </c>
      <c r="E2313" s="13">
        <v>13801.9668</v>
      </c>
      <c r="F2313" s="63">
        <f t="shared" si="36"/>
        <v>-7.9093783934811784E-2</v>
      </c>
    </row>
    <row r="2314" spans="1:6">
      <c r="A2314" s="20" t="s">
        <v>3396</v>
      </c>
      <c r="B2314" s="12">
        <v>7</v>
      </c>
      <c r="C2314" s="13">
        <v>103204.5</v>
      </c>
      <c r="D2314" s="13">
        <v>14743.5</v>
      </c>
      <c r="E2314" s="13">
        <v>15703.3</v>
      </c>
      <c r="F2314" s="63">
        <f t="shared" si="36"/>
        <v>6.5099874520975293E-2</v>
      </c>
    </row>
    <row r="2315" spans="1:6">
      <c r="A2315" s="20" t="s">
        <v>3397</v>
      </c>
      <c r="B2315" s="12">
        <v>3</v>
      </c>
      <c r="C2315" s="13">
        <v>67688</v>
      </c>
      <c r="D2315" s="13">
        <v>22562.666666666668</v>
      </c>
      <c r="E2315" s="13">
        <v>25953.5</v>
      </c>
      <c r="F2315" s="63">
        <f t="shared" si="36"/>
        <v>0.15028513178111327</v>
      </c>
    </row>
    <row r="2316" spans="1:6">
      <c r="A2316" s="20" t="s">
        <v>3398</v>
      </c>
      <c r="B2316" s="12">
        <v>5</v>
      </c>
      <c r="C2316" s="13">
        <v>51371</v>
      </c>
      <c r="D2316" s="13">
        <v>10274.200000000001</v>
      </c>
      <c r="E2316" s="13">
        <v>11617.394736842105</v>
      </c>
      <c r="F2316" s="63">
        <f t="shared" si="36"/>
        <v>0.13073472745733042</v>
      </c>
    </row>
    <row r="2317" spans="1:6">
      <c r="A2317" s="20" t="s">
        <v>3399</v>
      </c>
      <c r="B2317" s="12">
        <v>3</v>
      </c>
      <c r="C2317" s="13">
        <v>10483</v>
      </c>
      <c r="D2317" s="13">
        <v>3494.3333333333335</v>
      </c>
      <c r="E2317" s="13">
        <v>4079.875</v>
      </c>
      <c r="F2317" s="63">
        <f t="shared" si="36"/>
        <v>0.16756892111036911</v>
      </c>
    </row>
    <row r="2318" spans="1:6">
      <c r="A2318" s="20" t="s">
        <v>3400</v>
      </c>
      <c r="B2318" s="12">
        <v>6</v>
      </c>
      <c r="C2318" s="13">
        <v>18169.5</v>
      </c>
      <c r="D2318" s="13">
        <v>3028.25</v>
      </c>
      <c r="E2318" s="13">
        <v>4362.375</v>
      </c>
      <c r="F2318" s="63">
        <f t="shared" si="36"/>
        <v>0.44055972921654418</v>
      </c>
    </row>
    <row r="2319" spans="1:6">
      <c r="A2319" s="20" t="s">
        <v>3402</v>
      </c>
      <c r="B2319" s="12">
        <v>11</v>
      </c>
      <c r="C2319" s="13">
        <v>8878</v>
      </c>
      <c r="D2319" s="13">
        <v>807.09090909090912</v>
      </c>
      <c r="E2319" s="13">
        <v>757.04411764705878</v>
      </c>
      <c r="F2319" s="63">
        <f t="shared" si="36"/>
        <v>-6.2008865271722655E-2</v>
      </c>
    </row>
    <row r="2320" spans="1:6">
      <c r="A2320" s="20" t="s">
        <v>3403</v>
      </c>
      <c r="B2320" s="12">
        <v>8</v>
      </c>
      <c r="C2320" s="13">
        <v>4041.5</v>
      </c>
      <c r="D2320" s="13">
        <v>505.1875</v>
      </c>
      <c r="E2320" s="13">
        <v>495.33333333333331</v>
      </c>
      <c r="F2320" s="63">
        <f t="shared" si="36"/>
        <v>-1.9505959008618949E-2</v>
      </c>
    </row>
    <row r="2321" spans="1:6">
      <c r="A2321" s="20" t="s">
        <v>3404</v>
      </c>
      <c r="B2321" s="12">
        <v>1</v>
      </c>
      <c r="C2321" s="13">
        <v>4914</v>
      </c>
      <c r="D2321" s="13">
        <v>4914</v>
      </c>
      <c r="E2321" s="13">
        <v>7491.5</v>
      </c>
      <c r="F2321" s="63">
        <f t="shared" si="36"/>
        <v>0.52452177452177451</v>
      </c>
    </row>
    <row r="2322" spans="1:6">
      <c r="A2322" s="20" t="s">
        <v>3406</v>
      </c>
      <c r="B2322" s="12">
        <v>2</v>
      </c>
      <c r="C2322" s="14">
        <v>50</v>
      </c>
      <c r="D2322" s="13">
        <v>25</v>
      </c>
      <c r="E2322" s="13">
        <v>21.6</v>
      </c>
      <c r="F2322" s="63">
        <f t="shared" si="36"/>
        <v>-0.13599999999999995</v>
      </c>
    </row>
    <row r="2323" spans="1:6">
      <c r="A2323" s="20" t="s">
        <v>3407</v>
      </c>
      <c r="B2323" s="12">
        <v>45</v>
      </c>
      <c r="C2323" s="13">
        <v>1143</v>
      </c>
      <c r="D2323" s="13">
        <v>25.4</v>
      </c>
      <c r="E2323" s="13">
        <v>24.414285714285715</v>
      </c>
      <c r="F2323" s="63">
        <f t="shared" si="36"/>
        <v>-3.8807649043869449E-2</v>
      </c>
    </row>
    <row r="2324" spans="1:6">
      <c r="A2324" s="20" t="s">
        <v>3408</v>
      </c>
      <c r="B2324" s="12">
        <v>108</v>
      </c>
      <c r="C2324" s="13">
        <v>2634.5</v>
      </c>
      <c r="D2324" s="13">
        <v>24.393518518518519</v>
      </c>
      <c r="E2324" s="13">
        <v>24.803921568627452</v>
      </c>
      <c r="F2324" s="63">
        <f t="shared" si="36"/>
        <v>1.6824266240943148E-2</v>
      </c>
    </row>
    <row r="2325" spans="1:6">
      <c r="A2325" s="20" t="s">
        <v>3409</v>
      </c>
      <c r="B2325" s="12">
        <v>61</v>
      </c>
      <c r="C2325" s="13">
        <v>1601</v>
      </c>
      <c r="D2325" s="13">
        <v>26.245901639344261</v>
      </c>
      <c r="E2325" s="13">
        <v>26.87142857142857</v>
      </c>
      <c r="F2325" s="63">
        <f t="shared" si="36"/>
        <v>2.3833318461675738E-2</v>
      </c>
    </row>
    <row r="2326" spans="1:6">
      <c r="A2326" s="20" t="s">
        <v>3410</v>
      </c>
      <c r="B2326" s="12">
        <v>18</v>
      </c>
      <c r="C2326" s="14">
        <v>393</v>
      </c>
      <c r="D2326" s="13">
        <v>21.833333333333332</v>
      </c>
      <c r="E2326" s="13">
        <v>27.151515151515152</v>
      </c>
      <c r="F2326" s="63">
        <f t="shared" si="36"/>
        <v>0.24358084663428184</v>
      </c>
    </row>
    <row r="2327" spans="1:6">
      <c r="A2327" s="20" t="s">
        <v>3411</v>
      </c>
      <c r="B2327" s="12">
        <v>2</v>
      </c>
      <c r="C2327" s="14">
        <v>469</v>
      </c>
      <c r="D2327" s="13">
        <v>234.5</v>
      </c>
      <c r="E2327" s="13">
        <v>286.64999999999998</v>
      </c>
      <c r="F2327" s="63">
        <f t="shared" si="36"/>
        <v>0.22238805970149245</v>
      </c>
    </row>
    <row r="2328" spans="1:6">
      <c r="A2328" s="20" t="s">
        <v>3412</v>
      </c>
      <c r="B2328" s="12">
        <v>9</v>
      </c>
      <c r="C2328" s="13">
        <v>1197.5</v>
      </c>
      <c r="D2328" s="13">
        <v>133.05555555555554</v>
      </c>
      <c r="E2328" s="13">
        <v>147.125</v>
      </c>
      <c r="F2328" s="63">
        <f t="shared" si="36"/>
        <v>0.1057411273486431</v>
      </c>
    </row>
    <row r="2329" spans="1:6">
      <c r="A2329" s="20" t="s">
        <v>3413</v>
      </c>
      <c r="B2329" s="12">
        <v>7</v>
      </c>
      <c r="C2329" s="13">
        <v>1207</v>
      </c>
      <c r="D2329" s="13">
        <v>172.42857142857142</v>
      </c>
      <c r="E2329" s="13">
        <v>168.6</v>
      </c>
      <c r="F2329" s="63">
        <f t="shared" si="36"/>
        <v>-2.2203811101905516E-2</v>
      </c>
    </row>
    <row r="2330" spans="1:6">
      <c r="A2330" s="20" t="s">
        <v>3414</v>
      </c>
      <c r="B2330" s="12">
        <v>9</v>
      </c>
      <c r="C2330" s="13">
        <v>1771.5</v>
      </c>
      <c r="D2330" s="13">
        <v>196.83333333333334</v>
      </c>
      <c r="E2330" s="13">
        <v>223.38888888888889</v>
      </c>
      <c r="F2330" s="63">
        <f t="shared" si="36"/>
        <v>0.13491391476150147</v>
      </c>
    </row>
    <row r="2331" spans="1:6">
      <c r="A2331" s="20" t="s">
        <v>3415</v>
      </c>
      <c r="B2331" s="12">
        <v>5</v>
      </c>
      <c r="C2331" s="13">
        <v>1263</v>
      </c>
      <c r="D2331" s="13">
        <v>252.6</v>
      </c>
      <c r="E2331" s="13">
        <v>225.8</v>
      </c>
      <c r="F2331" s="63">
        <f t="shared" si="36"/>
        <v>-0.10609659540775924</v>
      </c>
    </row>
    <row r="2332" spans="1:6">
      <c r="A2332" s="20" t="s">
        <v>3416</v>
      </c>
      <c r="B2332" s="12">
        <v>6</v>
      </c>
      <c r="C2332" s="13">
        <v>1650.5</v>
      </c>
      <c r="D2332" s="13">
        <v>275.08333333333331</v>
      </c>
      <c r="E2332" s="13">
        <v>300.625</v>
      </c>
      <c r="F2332" s="63">
        <f t="shared" si="36"/>
        <v>9.285065131778257E-2</v>
      </c>
    </row>
    <row r="2333" spans="1:6">
      <c r="A2333" s="20" t="s">
        <v>3417</v>
      </c>
      <c r="B2333" s="12">
        <v>1</v>
      </c>
      <c r="C2333" s="14">
        <v>175.5</v>
      </c>
      <c r="D2333" s="13">
        <v>175.5</v>
      </c>
      <c r="E2333" s="13">
        <v>141.6</v>
      </c>
      <c r="F2333" s="63">
        <f t="shared" si="36"/>
        <v>-0.1931623931623932</v>
      </c>
    </row>
    <row r="2334" spans="1:6">
      <c r="A2334" s="20" t="s">
        <v>3418</v>
      </c>
      <c r="B2334" s="12">
        <v>13</v>
      </c>
      <c r="C2334" s="13">
        <v>2066</v>
      </c>
      <c r="D2334" s="13">
        <v>158.92307692307693</v>
      </c>
      <c r="E2334" s="13">
        <v>159.16666666666666</v>
      </c>
      <c r="F2334" s="63">
        <f t="shared" si="36"/>
        <v>1.5327525008065833E-3</v>
      </c>
    </row>
    <row r="2335" spans="1:6">
      <c r="A2335" s="20" t="s">
        <v>3419</v>
      </c>
      <c r="B2335" s="12">
        <v>28</v>
      </c>
      <c r="C2335" s="13">
        <v>3872.5</v>
      </c>
      <c r="D2335" s="13">
        <v>138.30357142857142</v>
      </c>
      <c r="E2335" s="13">
        <v>151.11111111111111</v>
      </c>
      <c r="F2335" s="63">
        <f t="shared" si="36"/>
        <v>9.2604547736891307E-2</v>
      </c>
    </row>
    <row r="2336" spans="1:6">
      <c r="A2336" s="20" t="s">
        <v>3420</v>
      </c>
      <c r="B2336" s="12">
        <v>15</v>
      </c>
      <c r="C2336" s="13">
        <v>2272</v>
      </c>
      <c r="D2336" s="13">
        <v>151.46666666666667</v>
      </c>
      <c r="E2336" s="13">
        <v>147.78482758620692</v>
      </c>
      <c r="F2336" s="63">
        <f t="shared" si="36"/>
        <v>-2.4307916464302946E-2</v>
      </c>
    </row>
    <row r="2337" spans="1:6">
      <c r="A2337" s="20" t="s">
        <v>3421</v>
      </c>
      <c r="B2337" s="12">
        <v>10</v>
      </c>
      <c r="C2337" s="13">
        <v>1480</v>
      </c>
      <c r="D2337" s="13">
        <v>148</v>
      </c>
      <c r="E2337" s="13">
        <v>140.14285714285714</v>
      </c>
      <c r="F2337" s="63">
        <f t="shared" si="36"/>
        <v>-5.3088803088803115E-2</v>
      </c>
    </row>
    <row r="2338" spans="1:6">
      <c r="A2338" s="20" t="s">
        <v>3422</v>
      </c>
      <c r="B2338" s="12">
        <v>3</v>
      </c>
      <c r="C2338" s="14">
        <v>962</v>
      </c>
      <c r="D2338" s="13">
        <v>320.66666666666669</v>
      </c>
      <c r="E2338" s="13">
        <v>296.72727272727275</v>
      </c>
      <c r="F2338" s="63">
        <f t="shared" si="36"/>
        <v>-7.4655074655074649E-2</v>
      </c>
    </row>
    <row r="2339" spans="1:6">
      <c r="A2339" s="20" t="s">
        <v>3423</v>
      </c>
      <c r="B2339" s="12">
        <v>47</v>
      </c>
      <c r="C2339" s="13">
        <v>14433</v>
      </c>
      <c r="D2339" s="13">
        <v>307.08510638297872</v>
      </c>
      <c r="E2339" s="13">
        <v>316.10526315789474</v>
      </c>
      <c r="F2339" s="63">
        <f t="shared" si="36"/>
        <v>2.9373475259547761E-2</v>
      </c>
    </row>
    <row r="2340" spans="1:6">
      <c r="A2340" s="20" t="s">
        <v>3424</v>
      </c>
      <c r="B2340" s="12">
        <v>27</v>
      </c>
      <c r="C2340" s="13">
        <v>8196.5</v>
      </c>
      <c r="D2340" s="13">
        <v>303.57407407407408</v>
      </c>
      <c r="E2340" s="13">
        <v>294.63461538461536</v>
      </c>
      <c r="F2340" s="63">
        <f t="shared" si="36"/>
        <v>-2.9447372002121074E-2</v>
      </c>
    </row>
    <row r="2341" spans="1:6">
      <c r="A2341" s="20" t="s">
        <v>3425</v>
      </c>
      <c r="B2341" s="12">
        <v>56</v>
      </c>
      <c r="C2341" s="13">
        <v>16695.5</v>
      </c>
      <c r="D2341" s="13">
        <v>298.13392857142856</v>
      </c>
      <c r="E2341" s="13">
        <v>287.66923076923075</v>
      </c>
      <c r="F2341" s="63">
        <f t="shared" si="36"/>
        <v>-3.5100660472766741E-2</v>
      </c>
    </row>
    <row r="2342" spans="1:6">
      <c r="A2342" s="20" t="s">
        <v>3426</v>
      </c>
      <c r="B2342" s="12">
        <v>18</v>
      </c>
      <c r="C2342" s="13">
        <v>5885</v>
      </c>
      <c r="D2342" s="13">
        <v>326.94444444444446</v>
      </c>
      <c r="E2342" s="13">
        <v>305.46774193548384</v>
      </c>
      <c r="F2342" s="63">
        <f t="shared" si="36"/>
        <v>-6.5689149560117427E-2</v>
      </c>
    </row>
    <row r="2343" spans="1:6">
      <c r="A2343" s="20" t="s">
        <v>3427</v>
      </c>
      <c r="B2343" s="12">
        <v>5</v>
      </c>
      <c r="C2343" s="13">
        <v>1441</v>
      </c>
      <c r="D2343" s="13">
        <v>288.2</v>
      </c>
      <c r="E2343" s="13">
        <v>268.28205128205127</v>
      </c>
      <c r="F2343" s="63">
        <f t="shared" si="36"/>
        <v>-6.9111550027580571E-2</v>
      </c>
    </row>
    <row r="2344" spans="1:6">
      <c r="A2344" s="20" t="s">
        <v>3428</v>
      </c>
      <c r="B2344" s="12">
        <v>14</v>
      </c>
      <c r="C2344" s="13">
        <v>3850</v>
      </c>
      <c r="D2344" s="13">
        <v>275</v>
      </c>
      <c r="E2344" s="13">
        <v>290.90909090909093</v>
      </c>
      <c r="F2344" s="63">
        <f t="shared" si="36"/>
        <v>5.7851239669421579E-2</v>
      </c>
    </row>
    <row r="2345" spans="1:6">
      <c r="A2345" s="20" t="s">
        <v>3429</v>
      </c>
      <c r="B2345" s="12">
        <v>4</v>
      </c>
      <c r="C2345" s="13">
        <v>2416</v>
      </c>
      <c r="D2345" s="13">
        <v>604</v>
      </c>
      <c r="E2345" s="13">
        <v>625.21249999999998</v>
      </c>
      <c r="F2345" s="63">
        <f t="shared" si="36"/>
        <v>3.5120033112582744E-2</v>
      </c>
    </row>
    <row r="2346" spans="1:6">
      <c r="A2346" s="20" t="s">
        <v>3430</v>
      </c>
      <c r="B2346" s="12">
        <v>17</v>
      </c>
      <c r="C2346" s="13">
        <v>10175</v>
      </c>
      <c r="D2346" s="13">
        <v>598.52941176470586</v>
      </c>
      <c r="E2346" s="13">
        <v>595.28301886792451</v>
      </c>
      <c r="F2346" s="63">
        <f t="shared" si="36"/>
        <v>-5.4239488201752199E-3</v>
      </c>
    </row>
    <row r="2347" spans="1:6">
      <c r="A2347" s="20" t="s">
        <v>3431</v>
      </c>
      <c r="B2347" s="12">
        <v>5</v>
      </c>
      <c r="C2347" s="13">
        <v>2599</v>
      </c>
      <c r="D2347" s="13">
        <v>519.79999999999995</v>
      </c>
      <c r="E2347" s="13">
        <v>599.87037037037032</v>
      </c>
      <c r="F2347" s="63">
        <f t="shared" si="36"/>
        <v>0.15404072791529508</v>
      </c>
    </row>
    <row r="2348" spans="1:6">
      <c r="A2348" s="20" t="s">
        <v>3432</v>
      </c>
      <c r="B2348" s="12">
        <v>4</v>
      </c>
      <c r="C2348" s="13">
        <v>4270</v>
      </c>
      <c r="D2348" s="13">
        <v>1067.5</v>
      </c>
      <c r="E2348" s="13">
        <v>1159.2727272727273</v>
      </c>
      <c r="F2348" s="63">
        <f t="shared" si="36"/>
        <v>8.5969767936981037E-2</v>
      </c>
    </row>
    <row r="2349" spans="1:6">
      <c r="A2349" s="20" t="s">
        <v>3433</v>
      </c>
      <c r="B2349" s="12">
        <v>1</v>
      </c>
      <c r="C2349" s="14">
        <v>412.5</v>
      </c>
      <c r="D2349" s="13">
        <v>412.5</v>
      </c>
      <c r="E2349" s="13">
        <v>529</v>
      </c>
      <c r="F2349" s="63">
        <f t="shared" si="36"/>
        <v>0.28242424242424241</v>
      </c>
    </row>
    <row r="2350" spans="1:6">
      <c r="A2350" s="20" t="s">
        <v>3434</v>
      </c>
      <c r="B2350" s="12">
        <v>15</v>
      </c>
      <c r="C2350" s="13">
        <v>13897.5</v>
      </c>
      <c r="D2350" s="13">
        <v>926.5</v>
      </c>
      <c r="E2350" s="13">
        <v>1073.95</v>
      </c>
      <c r="F2350" s="63">
        <f t="shared" si="36"/>
        <v>0.15914732865623318</v>
      </c>
    </row>
    <row r="2351" spans="1:6">
      <c r="A2351" s="20" t="s">
        <v>3435</v>
      </c>
      <c r="B2351" s="12">
        <v>9</v>
      </c>
      <c r="C2351" s="13">
        <v>4830.5</v>
      </c>
      <c r="D2351" s="13">
        <v>536.72222222222217</v>
      </c>
      <c r="E2351" s="13">
        <v>649.83333333333337</v>
      </c>
      <c r="F2351" s="63">
        <f t="shared" si="36"/>
        <v>0.2107442293758412</v>
      </c>
    </row>
    <row r="2352" spans="1:6">
      <c r="A2352" s="20" t="s">
        <v>3436</v>
      </c>
      <c r="B2352" s="12">
        <v>18</v>
      </c>
      <c r="C2352" s="13">
        <v>22227</v>
      </c>
      <c r="D2352" s="13">
        <v>1234.8333333333333</v>
      </c>
      <c r="E2352" s="13">
        <v>1537.6666666666667</v>
      </c>
      <c r="F2352" s="63">
        <f t="shared" si="36"/>
        <v>0.24524227291132419</v>
      </c>
    </row>
    <row r="2353" spans="1:6">
      <c r="A2353" s="20" t="s">
        <v>3437</v>
      </c>
      <c r="B2353" s="12">
        <v>8</v>
      </c>
      <c r="C2353" s="13">
        <v>5529.5</v>
      </c>
      <c r="D2353" s="13">
        <v>691.1875</v>
      </c>
      <c r="E2353" s="13">
        <v>839.5</v>
      </c>
      <c r="F2353" s="63">
        <f t="shared" si="36"/>
        <v>0.21457636314314132</v>
      </c>
    </row>
    <row r="2354" spans="1:6">
      <c r="A2354" s="20" t="s">
        <v>3438</v>
      </c>
      <c r="B2354" s="12">
        <v>18</v>
      </c>
      <c r="C2354" s="13">
        <v>25470.5</v>
      </c>
      <c r="D2354" s="13">
        <v>1415.0277777777778</v>
      </c>
      <c r="E2354" s="13">
        <v>1613</v>
      </c>
      <c r="F2354" s="63">
        <f t="shared" si="36"/>
        <v>0.13990695117881466</v>
      </c>
    </row>
    <row r="2355" spans="1:6">
      <c r="A2355" s="20" t="s">
        <v>3439</v>
      </c>
      <c r="B2355" s="12">
        <v>2</v>
      </c>
      <c r="C2355" s="14">
        <v>740.5</v>
      </c>
      <c r="D2355" s="13">
        <v>370.25</v>
      </c>
      <c r="E2355" s="13">
        <v>345</v>
      </c>
      <c r="F2355" s="63">
        <f t="shared" si="36"/>
        <v>-6.8197164078325462E-2</v>
      </c>
    </row>
    <row r="2356" spans="1:6">
      <c r="A2356" s="20" t="s">
        <v>3440</v>
      </c>
      <c r="B2356" s="12">
        <v>46</v>
      </c>
      <c r="C2356" s="13">
        <v>1901</v>
      </c>
      <c r="D2356" s="13">
        <v>41.326086956521742</v>
      </c>
      <c r="E2356" s="13">
        <v>50.260869565217391</v>
      </c>
      <c r="F2356" s="63">
        <f t="shared" si="36"/>
        <v>0.21620199894792205</v>
      </c>
    </row>
    <row r="2357" spans="1:6">
      <c r="A2357" s="20" t="s">
        <v>3442</v>
      </c>
      <c r="B2357" s="12">
        <v>1</v>
      </c>
      <c r="C2357" s="13">
        <v>130609</v>
      </c>
      <c r="D2357" s="13">
        <v>130609</v>
      </c>
      <c r="E2357" s="13">
        <v>167229</v>
      </c>
      <c r="F2357" s="63">
        <f t="shared" si="36"/>
        <v>0.28037884066182267</v>
      </c>
    </row>
    <row r="2358" spans="1:6">
      <c r="A2358" s="20" t="s">
        <v>3443</v>
      </c>
      <c r="B2358" s="12">
        <v>19</v>
      </c>
      <c r="C2358" s="13">
        <v>13647.5</v>
      </c>
      <c r="D2358" s="13">
        <v>718.28947368421052</v>
      </c>
      <c r="E2358" s="13">
        <v>995.5</v>
      </c>
      <c r="F2358" s="63">
        <f t="shared" si="36"/>
        <v>0.38593148928375159</v>
      </c>
    </row>
    <row r="2359" spans="1:6">
      <c r="A2359" s="20" t="s">
        <v>3446</v>
      </c>
      <c r="B2359" s="12">
        <v>39</v>
      </c>
      <c r="C2359" s="13">
        <v>7515.5</v>
      </c>
      <c r="D2359" s="13">
        <v>192.7051282051282</v>
      </c>
      <c r="E2359" s="13">
        <v>258.95</v>
      </c>
      <c r="F2359" s="63">
        <f t="shared" si="36"/>
        <v>0.34376289002727689</v>
      </c>
    </row>
    <row r="2360" spans="1:6">
      <c r="A2360" s="20" t="s">
        <v>3447</v>
      </c>
      <c r="B2360" s="12">
        <v>1</v>
      </c>
      <c r="C2360" s="13">
        <v>1250</v>
      </c>
      <c r="D2360" s="13">
        <v>1250</v>
      </c>
      <c r="E2360" s="13">
        <v>1584.9642857142858</v>
      </c>
      <c r="F2360" s="63">
        <f t="shared" si="36"/>
        <v>0.26797142857142864</v>
      </c>
    </row>
    <row r="2361" spans="1:6">
      <c r="A2361" s="20" t="s">
        <v>3449</v>
      </c>
      <c r="B2361" s="12">
        <v>3</v>
      </c>
      <c r="C2361" s="13">
        <v>8332</v>
      </c>
      <c r="D2361" s="13">
        <v>2777.3333333333335</v>
      </c>
      <c r="E2361" s="13">
        <v>3738.5</v>
      </c>
      <c r="F2361" s="63">
        <f t="shared" si="36"/>
        <v>0.34607537205952943</v>
      </c>
    </row>
    <row r="2362" spans="1:6">
      <c r="A2362" s="20" t="s">
        <v>3450</v>
      </c>
      <c r="B2362" s="12">
        <v>8</v>
      </c>
      <c r="C2362" s="13">
        <v>22699.5</v>
      </c>
      <c r="D2362" s="13">
        <v>2837.4375</v>
      </c>
      <c r="E2362" s="13">
        <v>3770.5</v>
      </c>
      <c r="F2362" s="63">
        <f t="shared" si="36"/>
        <v>0.32883984228727503</v>
      </c>
    </row>
    <row r="2363" spans="1:6">
      <c r="A2363" s="20" t="s">
        <v>3452</v>
      </c>
      <c r="B2363" s="12">
        <v>2</v>
      </c>
      <c r="C2363" s="13">
        <v>5740</v>
      </c>
      <c r="D2363" s="13">
        <v>2870</v>
      </c>
      <c r="E2363" s="13">
        <v>3506.25</v>
      </c>
      <c r="F2363" s="63">
        <f t="shared" si="36"/>
        <v>0.22168989547038329</v>
      </c>
    </row>
    <row r="2364" spans="1:6">
      <c r="A2364" s="20" t="s">
        <v>3453</v>
      </c>
      <c r="B2364" s="12">
        <v>3</v>
      </c>
      <c r="C2364" s="13">
        <v>9685</v>
      </c>
      <c r="D2364" s="13">
        <v>3228.3333333333335</v>
      </c>
      <c r="E2364" s="13">
        <v>4270.5</v>
      </c>
      <c r="F2364" s="63">
        <f t="shared" si="36"/>
        <v>0.32281879194630864</v>
      </c>
    </row>
    <row r="2365" spans="1:6">
      <c r="A2365" s="20" t="s">
        <v>3456</v>
      </c>
      <c r="B2365" s="12">
        <v>1</v>
      </c>
      <c r="C2365" s="13">
        <v>2586.5</v>
      </c>
      <c r="D2365" s="13">
        <v>2586.5</v>
      </c>
      <c r="E2365" s="13">
        <v>3134.5</v>
      </c>
      <c r="F2365" s="63">
        <f t="shared" si="36"/>
        <v>0.2118693214768993</v>
      </c>
    </row>
    <row r="2366" spans="1:6">
      <c r="A2366" s="20" t="s">
        <v>3459</v>
      </c>
      <c r="B2366" s="12">
        <v>1</v>
      </c>
      <c r="C2366" s="13">
        <v>10610</v>
      </c>
      <c r="D2366" s="13">
        <v>10610</v>
      </c>
      <c r="E2366" s="13">
        <v>11258.5</v>
      </c>
      <c r="F2366" s="63">
        <f t="shared" si="36"/>
        <v>6.1121583411875589E-2</v>
      </c>
    </row>
    <row r="2367" spans="1:6">
      <c r="A2367" s="20" t="s">
        <v>3462</v>
      </c>
      <c r="B2367" s="12">
        <v>1</v>
      </c>
      <c r="C2367" s="13">
        <v>14762</v>
      </c>
      <c r="D2367" s="13">
        <v>14762</v>
      </c>
      <c r="E2367" s="13">
        <v>18771.599999999999</v>
      </c>
      <c r="F2367" s="63">
        <f t="shared" si="36"/>
        <v>0.27161631215282472</v>
      </c>
    </row>
    <row r="2368" spans="1:6">
      <c r="A2368" s="20" t="s">
        <v>3463</v>
      </c>
      <c r="B2368" s="12">
        <v>1</v>
      </c>
      <c r="C2368" s="13">
        <v>20073.5</v>
      </c>
      <c r="D2368" s="13">
        <v>20073.5</v>
      </c>
      <c r="E2368" s="13">
        <v>25013</v>
      </c>
      <c r="F2368" s="63">
        <f t="shared" si="36"/>
        <v>0.2460706902134655</v>
      </c>
    </row>
    <row r="2369" spans="1:6">
      <c r="A2369" s="20" t="s">
        <v>3465</v>
      </c>
      <c r="B2369" s="12">
        <v>1</v>
      </c>
      <c r="C2369" s="13">
        <v>44463</v>
      </c>
      <c r="D2369" s="13">
        <v>44463</v>
      </c>
      <c r="E2369" s="13">
        <v>61991.5</v>
      </c>
      <c r="F2369" s="63">
        <f t="shared" si="36"/>
        <v>0.39422666036929582</v>
      </c>
    </row>
    <row r="2370" spans="1:6">
      <c r="A2370" s="20" t="s">
        <v>3466</v>
      </c>
      <c r="B2370" s="12">
        <v>11</v>
      </c>
      <c r="C2370" s="13">
        <v>9726.5</v>
      </c>
      <c r="D2370" s="13">
        <v>884.22727272727275</v>
      </c>
      <c r="E2370" s="13">
        <v>842.31666666666672</v>
      </c>
      <c r="F2370" s="63">
        <f t="shared" si="36"/>
        <v>-4.7398002021967436E-2</v>
      </c>
    </row>
    <row r="2371" spans="1:6">
      <c r="A2371" s="20" t="s">
        <v>3467</v>
      </c>
      <c r="B2371" s="12">
        <v>6</v>
      </c>
      <c r="C2371" s="13">
        <v>5281.5</v>
      </c>
      <c r="D2371" s="13">
        <v>880.25</v>
      </c>
      <c r="E2371" s="13">
        <v>827.33333333333337</v>
      </c>
      <c r="F2371" s="63">
        <f t="shared" si="36"/>
        <v>-6.0115497491242974E-2</v>
      </c>
    </row>
    <row r="2372" spans="1:6">
      <c r="A2372" s="20" t="s">
        <v>3468</v>
      </c>
      <c r="B2372" s="12">
        <v>8</v>
      </c>
      <c r="C2372" s="13">
        <v>26750.5</v>
      </c>
      <c r="D2372" s="13">
        <v>3343.8125</v>
      </c>
      <c r="E2372" s="13">
        <v>5536.5</v>
      </c>
      <c r="F2372" s="63">
        <f t="shared" si="36"/>
        <v>0.6557447524345339</v>
      </c>
    </row>
    <row r="2373" spans="1:6">
      <c r="A2373" s="20" t="s">
        <v>3469</v>
      </c>
      <c r="B2373" s="12">
        <v>2</v>
      </c>
      <c r="C2373" s="13">
        <v>15524</v>
      </c>
      <c r="D2373" s="13">
        <v>7762</v>
      </c>
      <c r="E2373" s="13">
        <v>9587.5</v>
      </c>
      <c r="F2373" s="63">
        <f t="shared" si="36"/>
        <v>0.2351842308683329</v>
      </c>
    </row>
    <row r="2374" spans="1:6">
      <c r="A2374" s="20" t="s">
        <v>3470</v>
      </c>
      <c r="B2374" s="12">
        <v>2</v>
      </c>
      <c r="C2374" s="13">
        <v>18275</v>
      </c>
      <c r="D2374" s="13">
        <v>9137.5</v>
      </c>
      <c r="E2374" s="13">
        <v>11585.4</v>
      </c>
      <c r="F2374" s="63">
        <f t="shared" si="36"/>
        <v>0.2678960328317373</v>
      </c>
    </row>
    <row r="2375" spans="1:6">
      <c r="A2375" s="20" t="s">
        <v>3472</v>
      </c>
      <c r="B2375" s="12">
        <v>4</v>
      </c>
      <c r="C2375" s="13">
        <v>25263</v>
      </c>
      <c r="D2375" s="13">
        <v>6315.75</v>
      </c>
      <c r="E2375" s="13">
        <v>7877.9375</v>
      </c>
      <c r="F2375" s="63">
        <f t="shared" si="36"/>
        <v>0.24734790009104224</v>
      </c>
    </row>
    <row r="2376" spans="1:6">
      <c r="A2376" s="20" t="s">
        <v>3473</v>
      </c>
      <c r="B2376" s="12">
        <v>27</v>
      </c>
      <c r="C2376" s="13">
        <v>168661</v>
      </c>
      <c r="D2376" s="13">
        <v>6246.7037037037035</v>
      </c>
      <c r="E2376" s="13">
        <v>7854.605263157895</v>
      </c>
      <c r="F2376" s="63">
        <f t="shared" ref="F2376:F2439" si="37">(E2376-D2376)/D2376</f>
        <v>0.25740000418154269</v>
      </c>
    </row>
    <row r="2377" spans="1:6">
      <c r="A2377" s="20" t="s">
        <v>3474</v>
      </c>
      <c r="B2377" s="12">
        <v>14</v>
      </c>
      <c r="C2377" s="13">
        <v>102226.5</v>
      </c>
      <c r="D2377" s="13">
        <v>7301.8928571428569</v>
      </c>
      <c r="E2377" s="13">
        <v>8926.8846153846152</v>
      </c>
      <c r="F2377" s="63">
        <f t="shared" si="37"/>
        <v>0.22254390608486663</v>
      </c>
    </row>
    <row r="2378" spans="1:6">
      <c r="A2378" s="20" t="s">
        <v>3475</v>
      </c>
      <c r="B2378" s="12">
        <v>7</v>
      </c>
      <c r="C2378" s="13">
        <v>72754</v>
      </c>
      <c r="D2378" s="13">
        <v>10393.428571428571</v>
      </c>
      <c r="E2378" s="13">
        <v>12350.454545454546</v>
      </c>
      <c r="F2378" s="63">
        <f t="shared" si="37"/>
        <v>0.1882945517522312</v>
      </c>
    </row>
    <row r="2379" spans="1:6">
      <c r="A2379" s="20" t="s">
        <v>3476</v>
      </c>
      <c r="B2379" s="12">
        <v>6</v>
      </c>
      <c r="C2379" s="13">
        <v>86985.5</v>
      </c>
      <c r="D2379" s="13">
        <v>14497.583333333334</v>
      </c>
      <c r="E2379" s="13">
        <v>17761.852941176472</v>
      </c>
      <c r="F2379" s="63">
        <f t="shared" si="37"/>
        <v>0.22515956851496891</v>
      </c>
    </row>
    <row r="2380" spans="1:6">
      <c r="A2380" s="20" t="s">
        <v>3478</v>
      </c>
      <c r="B2380" s="12">
        <v>2</v>
      </c>
      <c r="C2380" s="13">
        <v>11661.5</v>
      </c>
      <c r="D2380" s="13">
        <v>5830.75</v>
      </c>
      <c r="E2380" s="13">
        <v>6103.9285714285716</v>
      </c>
      <c r="F2380" s="63">
        <f t="shared" si="37"/>
        <v>4.6851360704638606E-2</v>
      </c>
    </row>
    <row r="2381" spans="1:6">
      <c r="A2381" s="20" t="s">
        <v>3479</v>
      </c>
      <c r="B2381" s="12">
        <v>1</v>
      </c>
      <c r="C2381" s="13">
        <v>4694.5</v>
      </c>
      <c r="D2381" s="13">
        <v>4694.5</v>
      </c>
      <c r="E2381" s="13">
        <v>4549.0714285714284</v>
      </c>
      <c r="F2381" s="63">
        <f t="shared" si="37"/>
        <v>-3.0978500677084155E-2</v>
      </c>
    </row>
    <row r="2382" spans="1:6">
      <c r="A2382" s="20" t="s">
        <v>3480</v>
      </c>
      <c r="B2382" s="12">
        <v>8</v>
      </c>
      <c r="C2382" s="13">
        <v>35262</v>
      </c>
      <c r="D2382" s="13">
        <v>4407.75</v>
      </c>
      <c r="E2382" s="13">
        <v>5009.3571428571431</v>
      </c>
      <c r="F2382" s="63">
        <f t="shared" si="37"/>
        <v>0.13648849024040455</v>
      </c>
    </row>
    <row r="2383" spans="1:6">
      <c r="A2383" s="20" t="s">
        <v>3481</v>
      </c>
      <c r="B2383" s="12">
        <v>1</v>
      </c>
      <c r="C2383" s="13">
        <v>5914.5</v>
      </c>
      <c r="D2383" s="13">
        <v>5914.5</v>
      </c>
      <c r="E2383" s="13">
        <v>7448</v>
      </c>
      <c r="F2383" s="63">
        <f t="shared" si="37"/>
        <v>0.2592780454814439</v>
      </c>
    </row>
    <row r="2384" spans="1:6">
      <c r="A2384" s="20" t="s">
        <v>3482</v>
      </c>
      <c r="B2384" s="12">
        <v>4</v>
      </c>
      <c r="C2384" s="13">
        <v>26077</v>
      </c>
      <c r="D2384" s="13">
        <v>6519.25</v>
      </c>
      <c r="E2384" s="13">
        <v>7645.5</v>
      </c>
      <c r="F2384" s="63">
        <f t="shared" si="37"/>
        <v>0.17275760248494842</v>
      </c>
    </row>
    <row r="2385" spans="1:6">
      <c r="A2385" s="20" t="s">
        <v>3483</v>
      </c>
      <c r="B2385" s="12">
        <v>4</v>
      </c>
      <c r="C2385" s="13">
        <v>31794</v>
      </c>
      <c r="D2385" s="13">
        <v>7948.5</v>
      </c>
      <c r="E2385" s="13">
        <v>9059.3846153846152</v>
      </c>
      <c r="F2385" s="63">
        <f t="shared" si="37"/>
        <v>0.13976028374971569</v>
      </c>
    </row>
    <row r="2386" spans="1:6">
      <c r="A2386" s="20" t="s">
        <v>3484</v>
      </c>
      <c r="B2386" s="12">
        <v>3</v>
      </c>
      <c r="C2386" s="13">
        <v>43478</v>
      </c>
      <c r="D2386" s="13">
        <v>14492.666666666666</v>
      </c>
      <c r="E2386" s="13">
        <v>17131.5</v>
      </c>
      <c r="F2386" s="63">
        <f t="shared" si="37"/>
        <v>0.18208059248355496</v>
      </c>
    </row>
    <row r="2387" spans="1:6">
      <c r="A2387" s="20" t="s">
        <v>3485</v>
      </c>
      <c r="B2387" s="12">
        <v>2</v>
      </c>
      <c r="C2387" s="13">
        <v>49886</v>
      </c>
      <c r="D2387" s="13">
        <v>24943</v>
      </c>
      <c r="E2387" s="13">
        <v>33205.125</v>
      </c>
      <c r="F2387" s="63">
        <f t="shared" si="37"/>
        <v>0.33124022771919975</v>
      </c>
    </row>
    <row r="2388" spans="1:6">
      <c r="A2388" s="20" t="s">
        <v>3486</v>
      </c>
      <c r="B2388" s="12">
        <v>1</v>
      </c>
      <c r="C2388" s="13">
        <v>7121.5</v>
      </c>
      <c r="D2388" s="13">
        <v>7121.5</v>
      </c>
      <c r="E2388" s="13">
        <v>6940</v>
      </c>
      <c r="F2388" s="63">
        <f t="shared" si="37"/>
        <v>-2.5486203749210137E-2</v>
      </c>
    </row>
    <row r="2389" spans="1:6">
      <c r="A2389" s="20" t="s">
        <v>3490</v>
      </c>
      <c r="B2389" s="12">
        <v>31</v>
      </c>
      <c r="C2389" s="13">
        <v>114592</v>
      </c>
      <c r="D2389" s="13">
        <v>3696.516129032258</v>
      </c>
      <c r="E2389" s="13">
        <v>4432</v>
      </c>
      <c r="F2389" s="63">
        <f t="shared" si="37"/>
        <v>0.1989667690589221</v>
      </c>
    </row>
    <row r="2390" spans="1:6">
      <c r="A2390" s="20" t="s">
        <v>3491</v>
      </c>
      <c r="B2390" s="12">
        <v>21</v>
      </c>
      <c r="C2390" s="13">
        <v>92321.5</v>
      </c>
      <c r="D2390" s="13">
        <v>4396.2619047619046</v>
      </c>
      <c r="E2390" s="13">
        <v>5402.875</v>
      </c>
      <c r="F2390" s="63">
        <f t="shared" si="37"/>
        <v>0.22897022903657333</v>
      </c>
    </row>
    <row r="2391" spans="1:6">
      <c r="A2391" s="20" t="s">
        <v>3492</v>
      </c>
      <c r="B2391" s="12">
        <v>14</v>
      </c>
      <c r="C2391" s="13">
        <v>84873</v>
      </c>
      <c r="D2391" s="13">
        <v>6062.3571428571431</v>
      </c>
      <c r="E2391" s="13">
        <v>7658.5</v>
      </c>
      <c r="F2391" s="63">
        <f t="shared" si="37"/>
        <v>0.26328750014727881</v>
      </c>
    </row>
    <row r="2392" spans="1:6">
      <c r="A2392" s="20" t="s">
        <v>3493</v>
      </c>
      <c r="B2392" s="12">
        <v>5</v>
      </c>
      <c r="C2392" s="13">
        <v>42251.5</v>
      </c>
      <c r="D2392" s="13">
        <v>8450.2999999999993</v>
      </c>
      <c r="E2392" s="13">
        <v>9969</v>
      </c>
      <c r="F2392" s="63">
        <f t="shared" si="37"/>
        <v>0.17972143000840218</v>
      </c>
    </row>
    <row r="2393" spans="1:6">
      <c r="A2393" s="20" t="s">
        <v>3497</v>
      </c>
      <c r="B2393" s="12">
        <v>2</v>
      </c>
      <c r="C2393" s="13">
        <v>25695</v>
      </c>
      <c r="D2393" s="13">
        <v>12847.5</v>
      </c>
      <c r="E2393" s="13">
        <v>15148</v>
      </c>
      <c r="F2393" s="63">
        <f t="shared" si="37"/>
        <v>0.17906207433352792</v>
      </c>
    </row>
    <row r="2394" spans="1:6">
      <c r="A2394" s="20" t="s">
        <v>3498</v>
      </c>
      <c r="B2394" s="12">
        <v>1</v>
      </c>
      <c r="C2394" s="13">
        <v>10353</v>
      </c>
      <c r="D2394" s="13">
        <v>10353</v>
      </c>
      <c r="E2394" s="13">
        <v>11950.5</v>
      </c>
      <c r="F2394" s="63">
        <f t="shared" si="37"/>
        <v>0.15430310055056506</v>
      </c>
    </row>
    <row r="2395" spans="1:6">
      <c r="A2395" s="20" t="s">
        <v>3499</v>
      </c>
      <c r="B2395" s="12">
        <v>1</v>
      </c>
      <c r="C2395" s="13">
        <v>14525</v>
      </c>
      <c r="D2395" s="13">
        <v>14525</v>
      </c>
      <c r="E2395" s="13">
        <v>13632.5</v>
      </c>
      <c r="F2395" s="63">
        <f t="shared" si="37"/>
        <v>-6.1445783132530123E-2</v>
      </c>
    </row>
    <row r="2396" spans="1:6">
      <c r="A2396" s="20" t="s">
        <v>3503</v>
      </c>
      <c r="B2396" s="12">
        <v>130</v>
      </c>
      <c r="C2396" s="13">
        <v>87430.5</v>
      </c>
      <c r="D2396" s="13">
        <v>672.54230769230765</v>
      </c>
      <c r="E2396" s="13">
        <v>883.73602484472053</v>
      </c>
      <c r="F2396" s="63">
        <f t="shared" si="37"/>
        <v>0.31402294656685797</v>
      </c>
    </row>
    <row r="2397" spans="1:6">
      <c r="A2397" s="20" t="s">
        <v>3505</v>
      </c>
      <c r="B2397" s="12">
        <v>47</v>
      </c>
      <c r="C2397" s="13">
        <v>26976.5</v>
      </c>
      <c r="D2397" s="13">
        <v>573.968085106383</v>
      </c>
      <c r="E2397" s="13">
        <v>567.11661341853039</v>
      </c>
      <c r="F2397" s="63">
        <f t="shared" si="37"/>
        <v>-1.193702553441227E-2</v>
      </c>
    </row>
    <row r="2398" spans="1:6">
      <c r="A2398" s="20" t="s">
        <v>3506</v>
      </c>
      <c r="B2398" s="12">
        <v>368</v>
      </c>
      <c r="C2398" s="13">
        <v>194052.5</v>
      </c>
      <c r="D2398" s="13">
        <v>527.3165760869565</v>
      </c>
      <c r="E2398" s="13">
        <v>677.39583333333337</v>
      </c>
      <c r="F2398" s="63">
        <f t="shared" si="37"/>
        <v>0.28460940553029046</v>
      </c>
    </row>
    <row r="2399" spans="1:6">
      <c r="A2399" s="20" t="s">
        <v>3507</v>
      </c>
      <c r="B2399" s="12">
        <v>3</v>
      </c>
      <c r="C2399" s="13">
        <v>2750.5</v>
      </c>
      <c r="D2399" s="13">
        <v>916.83333333333337</v>
      </c>
      <c r="E2399" s="13">
        <v>1121.6610169491526</v>
      </c>
      <c r="F2399" s="63">
        <f t="shared" si="37"/>
        <v>0.22340776253316033</v>
      </c>
    </row>
    <row r="2400" spans="1:6">
      <c r="A2400" s="20" t="s">
        <v>3511</v>
      </c>
      <c r="B2400" s="12">
        <v>43</v>
      </c>
      <c r="C2400" s="13">
        <v>11113.5</v>
      </c>
      <c r="D2400" s="13">
        <v>258.45348837209303</v>
      </c>
      <c r="E2400" s="13">
        <v>313</v>
      </c>
      <c r="F2400" s="63">
        <f t="shared" si="37"/>
        <v>0.21104962433076885</v>
      </c>
    </row>
    <row r="2401" spans="1:6">
      <c r="A2401" s="20" t="s">
        <v>3512</v>
      </c>
      <c r="B2401" s="12">
        <v>20</v>
      </c>
      <c r="C2401" s="13">
        <v>11167</v>
      </c>
      <c r="D2401" s="13">
        <v>558.35</v>
      </c>
      <c r="E2401" s="13">
        <v>656</v>
      </c>
      <c r="F2401" s="63">
        <f t="shared" si="37"/>
        <v>0.17489030178203632</v>
      </c>
    </row>
    <row r="2402" spans="1:6">
      <c r="A2402" s="20" t="s">
        <v>3514</v>
      </c>
      <c r="B2402" s="12">
        <v>172</v>
      </c>
      <c r="C2402" s="13">
        <v>83998.5</v>
      </c>
      <c r="D2402" s="13">
        <v>488.36337209302326</v>
      </c>
      <c r="E2402" s="13">
        <v>545.11963775023833</v>
      </c>
      <c r="F2402" s="63">
        <f t="shared" si="37"/>
        <v>0.11621728594011788</v>
      </c>
    </row>
    <row r="2403" spans="1:6">
      <c r="A2403" s="20" t="s">
        <v>3515</v>
      </c>
      <c r="B2403" s="12">
        <v>611</v>
      </c>
      <c r="C2403" s="13">
        <v>290802</v>
      </c>
      <c r="D2403" s="13">
        <v>475.94435351882163</v>
      </c>
      <c r="E2403" s="13">
        <v>593.51846153846157</v>
      </c>
      <c r="F2403" s="63">
        <f t="shared" si="37"/>
        <v>0.24703330788646569</v>
      </c>
    </row>
    <row r="2404" spans="1:6">
      <c r="A2404" s="20" t="s">
        <v>3516</v>
      </c>
      <c r="B2404" s="12">
        <v>106</v>
      </c>
      <c r="C2404" s="13">
        <v>69427</v>
      </c>
      <c r="D2404" s="13">
        <v>654.97169811320759</v>
      </c>
      <c r="E2404" s="13">
        <v>833.42567567567562</v>
      </c>
      <c r="F2404" s="63">
        <f t="shared" si="37"/>
        <v>0.2724605934524264</v>
      </c>
    </row>
    <row r="2405" spans="1:6">
      <c r="A2405" s="20" t="s">
        <v>3517</v>
      </c>
      <c r="B2405" s="12">
        <v>47</v>
      </c>
      <c r="C2405" s="13">
        <v>58454</v>
      </c>
      <c r="D2405" s="13">
        <v>1243.7021276595744</v>
      </c>
      <c r="E2405" s="13">
        <v>1500.247663551402</v>
      </c>
      <c r="F2405" s="63">
        <f t="shared" si="37"/>
        <v>0.2062757071700122</v>
      </c>
    </row>
    <row r="2406" spans="1:6">
      <c r="A2406" s="20" t="s">
        <v>3518</v>
      </c>
      <c r="B2406" s="12">
        <v>4</v>
      </c>
      <c r="C2406" s="13">
        <v>4828</v>
      </c>
      <c r="D2406" s="13">
        <v>1207</v>
      </c>
      <c r="E2406" s="13">
        <v>1403.75</v>
      </c>
      <c r="F2406" s="63">
        <f t="shared" si="37"/>
        <v>0.16300745650372825</v>
      </c>
    </row>
    <row r="2407" spans="1:6">
      <c r="A2407" s="20" t="s">
        <v>3519</v>
      </c>
      <c r="B2407" s="12">
        <v>42</v>
      </c>
      <c r="C2407" s="13">
        <v>50316</v>
      </c>
      <c r="D2407" s="13">
        <v>1198</v>
      </c>
      <c r="E2407" s="13">
        <v>1515.5</v>
      </c>
      <c r="F2407" s="63">
        <f t="shared" si="37"/>
        <v>0.26502504173622704</v>
      </c>
    </row>
    <row r="2408" spans="1:6">
      <c r="A2408" s="20" t="s">
        <v>3520</v>
      </c>
      <c r="B2408" s="12">
        <v>1</v>
      </c>
      <c r="C2408" s="13">
        <v>1129</v>
      </c>
      <c r="D2408" s="13">
        <v>1129</v>
      </c>
      <c r="E2408" s="13">
        <v>1319.976851851852</v>
      </c>
      <c r="F2408" s="63">
        <f t="shared" si="37"/>
        <v>0.16915575894761023</v>
      </c>
    </row>
    <row r="2409" spans="1:6">
      <c r="A2409" s="20" t="s">
        <v>3522</v>
      </c>
      <c r="B2409" s="12">
        <v>9</v>
      </c>
      <c r="C2409" s="13">
        <v>6490.5</v>
      </c>
      <c r="D2409" s="13">
        <v>721.16666666666663</v>
      </c>
      <c r="E2409" s="13">
        <v>915.5</v>
      </c>
      <c r="F2409" s="63">
        <f t="shared" si="37"/>
        <v>0.26947076496417849</v>
      </c>
    </row>
    <row r="2410" spans="1:6">
      <c r="A2410" s="20" t="s">
        <v>3523</v>
      </c>
      <c r="B2410" s="12">
        <v>48</v>
      </c>
      <c r="C2410" s="13">
        <v>33512.5</v>
      </c>
      <c r="D2410" s="13">
        <v>698.17708333333337</v>
      </c>
      <c r="E2410" s="13">
        <v>852.91176470588232</v>
      </c>
      <c r="F2410" s="63">
        <f t="shared" si="37"/>
        <v>0.22162669767645951</v>
      </c>
    </row>
    <row r="2411" spans="1:6">
      <c r="A2411" s="20" t="s">
        <v>3524</v>
      </c>
      <c r="B2411" s="12">
        <v>13</v>
      </c>
      <c r="C2411" s="13">
        <v>9515</v>
      </c>
      <c r="D2411" s="13">
        <v>731.92307692307691</v>
      </c>
      <c r="E2411" s="13">
        <v>931.75</v>
      </c>
      <c r="F2411" s="63">
        <f t="shared" si="37"/>
        <v>0.27301629006831324</v>
      </c>
    </row>
    <row r="2412" spans="1:6">
      <c r="A2412" s="20" t="s">
        <v>3525</v>
      </c>
      <c r="B2412" s="12">
        <v>1</v>
      </c>
      <c r="C2412" s="13">
        <v>5500.5</v>
      </c>
      <c r="D2412" s="13">
        <v>5500.5</v>
      </c>
      <c r="E2412" s="13">
        <v>6295</v>
      </c>
      <c r="F2412" s="63">
        <f t="shared" si="37"/>
        <v>0.14444141441687119</v>
      </c>
    </row>
    <row r="2413" spans="1:6">
      <c r="A2413" s="20" t="s">
        <v>3527</v>
      </c>
      <c r="B2413" s="12">
        <v>22</v>
      </c>
      <c r="C2413" s="13">
        <v>17975</v>
      </c>
      <c r="D2413" s="13">
        <v>817.0454545454545</v>
      </c>
      <c r="E2413" s="13">
        <v>1186</v>
      </c>
      <c r="F2413" s="63">
        <f t="shared" si="37"/>
        <v>0.45157162726008354</v>
      </c>
    </row>
    <row r="2414" spans="1:6">
      <c r="A2414" s="20" t="s">
        <v>3528</v>
      </c>
      <c r="B2414" s="12">
        <v>7</v>
      </c>
      <c r="C2414" s="13">
        <v>20695.5</v>
      </c>
      <c r="D2414" s="13">
        <v>2956.5</v>
      </c>
      <c r="E2414" s="13">
        <v>2940.4</v>
      </c>
      <c r="F2414" s="63">
        <f t="shared" si="37"/>
        <v>-5.4456282766784745E-3</v>
      </c>
    </row>
    <row r="2415" spans="1:6">
      <c r="A2415" s="20" t="s">
        <v>3529</v>
      </c>
      <c r="B2415" s="12">
        <v>6</v>
      </c>
      <c r="C2415" s="13">
        <v>4001.5</v>
      </c>
      <c r="D2415" s="13">
        <v>666.91666666666663</v>
      </c>
      <c r="E2415" s="13">
        <v>1248</v>
      </c>
      <c r="F2415" s="63">
        <f t="shared" si="37"/>
        <v>0.87129826315131831</v>
      </c>
    </row>
    <row r="2416" spans="1:6">
      <c r="A2416" s="20" t="s">
        <v>3530</v>
      </c>
      <c r="B2416" s="12">
        <v>8</v>
      </c>
      <c r="C2416" s="13">
        <v>21499</v>
      </c>
      <c r="D2416" s="13">
        <v>2687.375</v>
      </c>
      <c r="E2416" s="13">
        <v>3501.6</v>
      </c>
      <c r="F2416" s="63">
        <f t="shared" si="37"/>
        <v>0.30298153402483835</v>
      </c>
    </row>
    <row r="2417" spans="1:6">
      <c r="A2417" s="20" t="s">
        <v>3532</v>
      </c>
      <c r="B2417" s="12">
        <v>814</v>
      </c>
      <c r="C2417" s="13">
        <v>439817.5</v>
      </c>
      <c r="D2417" s="13">
        <v>540.31633906633908</v>
      </c>
      <c r="E2417" s="13">
        <v>619.45642530984992</v>
      </c>
      <c r="F2417" s="63">
        <f t="shared" si="37"/>
        <v>0.14646991127505798</v>
      </c>
    </row>
    <row r="2418" spans="1:6">
      <c r="A2418" s="20" t="s">
        <v>3533</v>
      </c>
      <c r="B2418" s="12">
        <v>1</v>
      </c>
      <c r="C2418" s="13">
        <v>2066</v>
      </c>
      <c r="D2418" s="13">
        <v>2066</v>
      </c>
      <c r="E2418" s="13">
        <v>2558.5</v>
      </c>
      <c r="F2418" s="63">
        <f t="shared" si="37"/>
        <v>0.23838334946757017</v>
      </c>
    </row>
    <row r="2419" spans="1:6">
      <c r="A2419" s="20" t="s">
        <v>3534</v>
      </c>
      <c r="B2419" s="12">
        <v>19</v>
      </c>
      <c r="C2419" s="13">
        <v>3780</v>
      </c>
      <c r="D2419" s="13">
        <v>198.94736842105263</v>
      </c>
      <c r="E2419" s="13">
        <v>233</v>
      </c>
      <c r="F2419" s="63">
        <f t="shared" si="37"/>
        <v>0.17116402116402119</v>
      </c>
    </row>
    <row r="2420" spans="1:6">
      <c r="A2420" s="20" t="s">
        <v>3535</v>
      </c>
      <c r="B2420" s="12">
        <v>3</v>
      </c>
      <c r="C2420" s="13">
        <v>2361</v>
      </c>
      <c r="D2420" s="13">
        <v>787</v>
      </c>
      <c r="E2420" s="13">
        <v>926.45762711864404</v>
      </c>
      <c r="F2420" s="63">
        <f t="shared" si="37"/>
        <v>0.17720155923588823</v>
      </c>
    </row>
    <row r="2421" spans="1:6">
      <c r="A2421" s="20" t="s">
        <v>3536</v>
      </c>
      <c r="B2421" s="12">
        <v>53</v>
      </c>
      <c r="C2421" s="13">
        <v>37969</v>
      </c>
      <c r="D2421" s="13">
        <v>716.39622641509436</v>
      </c>
      <c r="E2421" s="13">
        <v>909.5</v>
      </c>
      <c r="F2421" s="63">
        <f t="shared" si="37"/>
        <v>0.26954884247675731</v>
      </c>
    </row>
    <row r="2422" spans="1:6">
      <c r="A2422" s="20" t="s">
        <v>3537</v>
      </c>
      <c r="B2422" s="12">
        <v>17</v>
      </c>
      <c r="C2422" s="13">
        <v>29084</v>
      </c>
      <c r="D2422" s="13">
        <v>1710.8235294117646</v>
      </c>
      <c r="E2422" s="13">
        <v>2144.875</v>
      </c>
      <c r="F2422" s="63">
        <f t="shared" si="37"/>
        <v>0.25370908403245773</v>
      </c>
    </row>
    <row r="2423" spans="1:6">
      <c r="A2423" s="20" t="s">
        <v>3539</v>
      </c>
      <c r="B2423" s="12">
        <v>60</v>
      </c>
      <c r="C2423" s="13">
        <v>40928.5</v>
      </c>
      <c r="D2423" s="13">
        <v>682.14166666666665</v>
      </c>
      <c r="E2423" s="13">
        <v>1072.4636363636364</v>
      </c>
      <c r="F2423" s="63">
        <f t="shared" si="37"/>
        <v>0.57220074475776506</v>
      </c>
    </row>
    <row r="2424" spans="1:6">
      <c r="A2424" s="20" t="s">
        <v>3540</v>
      </c>
      <c r="B2424" s="12">
        <v>97</v>
      </c>
      <c r="C2424" s="13">
        <v>70221.5</v>
      </c>
      <c r="D2424" s="13">
        <v>723.93298969072168</v>
      </c>
      <c r="E2424" s="13">
        <v>967.07798165137615</v>
      </c>
      <c r="F2424" s="63">
        <f t="shared" si="37"/>
        <v>0.33586671062542783</v>
      </c>
    </row>
    <row r="2425" spans="1:6">
      <c r="A2425" s="20" t="s">
        <v>3541</v>
      </c>
      <c r="B2425" s="12">
        <v>8</v>
      </c>
      <c r="C2425" s="13">
        <v>8312</v>
      </c>
      <c r="D2425" s="13">
        <v>1039</v>
      </c>
      <c r="E2425" s="13">
        <v>1380.3888888888889</v>
      </c>
      <c r="F2425" s="63">
        <f t="shared" si="37"/>
        <v>0.32857448401240513</v>
      </c>
    </row>
    <row r="2426" spans="1:6">
      <c r="A2426" s="20" t="s">
        <v>3542</v>
      </c>
      <c r="B2426" s="12">
        <v>30</v>
      </c>
      <c r="C2426" s="13">
        <v>52205</v>
      </c>
      <c r="D2426" s="13">
        <v>1740.1666666666667</v>
      </c>
      <c r="E2426" s="13">
        <v>2093.6123636363636</v>
      </c>
      <c r="F2426" s="63">
        <f t="shared" si="37"/>
        <v>0.20311025589677054</v>
      </c>
    </row>
    <row r="2427" spans="1:6">
      <c r="A2427" s="20" t="s">
        <v>3543</v>
      </c>
      <c r="B2427" s="12">
        <v>4</v>
      </c>
      <c r="C2427" s="13">
        <v>7896</v>
      </c>
      <c r="D2427" s="13">
        <v>1974</v>
      </c>
      <c r="E2427" s="13">
        <v>2314.8888888888887</v>
      </c>
      <c r="F2427" s="63">
        <f t="shared" si="37"/>
        <v>0.17268940673195982</v>
      </c>
    </row>
    <row r="2428" spans="1:6">
      <c r="A2428" s="20" t="s">
        <v>3544</v>
      </c>
      <c r="B2428" s="12">
        <v>2</v>
      </c>
      <c r="C2428" s="13">
        <v>2419.5</v>
      </c>
      <c r="D2428" s="13">
        <v>1209.75</v>
      </c>
      <c r="E2428" s="13">
        <v>1518</v>
      </c>
      <c r="F2428" s="63">
        <f t="shared" si="37"/>
        <v>0.25480471171729696</v>
      </c>
    </row>
    <row r="2429" spans="1:6">
      <c r="A2429" s="20" t="s">
        <v>3545</v>
      </c>
      <c r="B2429" s="12">
        <v>1</v>
      </c>
      <c r="C2429" s="13">
        <v>2894.5</v>
      </c>
      <c r="D2429" s="13">
        <v>2894.5</v>
      </c>
      <c r="E2429" s="13">
        <v>3439.5</v>
      </c>
      <c r="F2429" s="63">
        <f t="shared" si="37"/>
        <v>0.1882881326653999</v>
      </c>
    </row>
    <row r="2430" spans="1:6">
      <c r="A2430" s="20" t="s">
        <v>3546</v>
      </c>
      <c r="B2430" s="12">
        <v>12</v>
      </c>
      <c r="C2430" s="13">
        <v>65590</v>
      </c>
      <c r="D2430" s="13">
        <v>5465.833333333333</v>
      </c>
      <c r="E2430" s="13">
        <v>6124.5</v>
      </c>
      <c r="F2430" s="63">
        <f t="shared" si="37"/>
        <v>0.12050617472175643</v>
      </c>
    </row>
    <row r="2431" spans="1:6">
      <c r="A2431" s="20" t="s">
        <v>3547</v>
      </c>
      <c r="B2431" s="12">
        <v>50</v>
      </c>
      <c r="C2431" s="13">
        <v>39256.5</v>
      </c>
      <c r="D2431" s="13">
        <v>785.13</v>
      </c>
      <c r="E2431" s="13">
        <v>930.35714285714289</v>
      </c>
      <c r="F2431" s="63">
        <f t="shared" si="37"/>
        <v>0.18497209743245435</v>
      </c>
    </row>
    <row r="2432" spans="1:6">
      <c r="A2432" s="20" t="s">
        <v>3548</v>
      </c>
      <c r="B2432" s="12">
        <v>12</v>
      </c>
      <c r="C2432" s="13">
        <v>13436</v>
      </c>
      <c r="D2432" s="13">
        <v>1119.6666666666667</v>
      </c>
      <c r="E2432" s="13">
        <v>1544.9722222222222</v>
      </c>
      <c r="F2432" s="63">
        <f t="shared" si="37"/>
        <v>0.3798501538156196</v>
      </c>
    </row>
    <row r="2433" spans="1:6">
      <c r="A2433" s="20" t="s">
        <v>3551</v>
      </c>
      <c r="B2433" s="12">
        <v>2</v>
      </c>
      <c r="C2433" s="13">
        <v>60158</v>
      </c>
      <c r="D2433" s="13">
        <v>30079</v>
      </c>
      <c r="E2433" s="13">
        <v>37106</v>
      </c>
      <c r="F2433" s="63">
        <f t="shared" si="37"/>
        <v>0.23361813890089431</v>
      </c>
    </row>
    <row r="2434" spans="1:6">
      <c r="A2434" s="20" t="s">
        <v>3554</v>
      </c>
      <c r="B2434" s="12">
        <v>9</v>
      </c>
      <c r="C2434" s="13">
        <v>43495.5</v>
      </c>
      <c r="D2434" s="13">
        <v>4832.833333333333</v>
      </c>
      <c r="E2434" s="13">
        <v>6075.5714285714284</v>
      </c>
      <c r="F2434" s="63">
        <f t="shared" si="37"/>
        <v>0.25714482779006703</v>
      </c>
    </row>
    <row r="2435" spans="1:6">
      <c r="A2435" s="20" t="s">
        <v>3555</v>
      </c>
      <c r="B2435" s="12">
        <v>71</v>
      </c>
      <c r="C2435" s="13">
        <v>55730.82</v>
      </c>
      <c r="D2435" s="13">
        <v>784.94112676056341</v>
      </c>
      <c r="E2435" s="13">
        <v>931.5</v>
      </c>
      <c r="F2435" s="63">
        <f t="shared" si="37"/>
        <v>0.18671320465049676</v>
      </c>
    </row>
    <row r="2436" spans="1:6">
      <c r="A2436" s="20" t="s">
        <v>3556</v>
      </c>
      <c r="B2436" s="12">
        <v>9</v>
      </c>
      <c r="C2436" s="13">
        <v>2807</v>
      </c>
      <c r="D2436" s="13">
        <v>311.88888888888891</v>
      </c>
      <c r="E2436" s="13">
        <v>356.86363636363637</v>
      </c>
      <c r="F2436" s="63">
        <f t="shared" si="37"/>
        <v>0.14420118534831747</v>
      </c>
    </row>
    <row r="2437" spans="1:6">
      <c r="A2437" s="20" t="s">
        <v>3557</v>
      </c>
      <c r="B2437" s="12">
        <v>9</v>
      </c>
      <c r="C2437" s="13">
        <v>3076</v>
      </c>
      <c r="D2437" s="13">
        <v>341.77777777777777</v>
      </c>
      <c r="E2437" s="13">
        <v>350.48863636363637</v>
      </c>
      <c r="F2437" s="63">
        <f t="shared" si="37"/>
        <v>2.5486907435867172E-2</v>
      </c>
    </row>
    <row r="2438" spans="1:6">
      <c r="A2438" s="20" t="s">
        <v>3558</v>
      </c>
      <c r="B2438" s="12">
        <v>321</v>
      </c>
      <c r="C2438" s="13">
        <v>92261</v>
      </c>
      <c r="D2438" s="13">
        <v>287.41744548286607</v>
      </c>
      <c r="E2438" s="13">
        <v>377.15909090909093</v>
      </c>
      <c r="F2438" s="63">
        <f t="shared" si="37"/>
        <v>0.31223451059297186</v>
      </c>
    </row>
    <row r="2439" spans="1:6">
      <c r="A2439" s="20" t="s">
        <v>3559</v>
      </c>
      <c r="B2439" s="12">
        <v>496</v>
      </c>
      <c r="C2439" s="13">
        <v>98354.559999999998</v>
      </c>
      <c r="D2439" s="13">
        <v>198.29548387096773</v>
      </c>
      <c r="E2439" s="13">
        <v>228.6996644295302</v>
      </c>
      <c r="F2439" s="63">
        <f t="shared" si="37"/>
        <v>0.15332765005554383</v>
      </c>
    </row>
    <row r="2440" spans="1:6">
      <c r="A2440" s="20" t="s">
        <v>3560</v>
      </c>
      <c r="B2440" s="12">
        <v>274</v>
      </c>
      <c r="C2440" s="13">
        <v>54282.5</v>
      </c>
      <c r="D2440" s="13">
        <v>198.11131386861314</v>
      </c>
      <c r="E2440" s="13">
        <v>234.48122866894198</v>
      </c>
      <c r="F2440" s="63">
        <f t="shared" ref="F2440:F2502" si="38">(E2440-D2440)/D2440</f>
        <v>0.18358322949919592</v>
      </c>
    </row>
    <row r="2441" spans="1:6">
      <c r="A2441" s="20" t="s">
        <v>3561</v>
      </c>
      <c r="B2441" s="12">
        <v>372</v>
      </c>
      <c r="C2441" s="13">
        <v>66323.81</v>
      </c>
      <c r="D2441" s="13">
        <v>178.28981182795698</v>
      </c>
      <c r="E2441" s="13">
        <v>208.37021857923497</v>
      </c>
      <c r="F2441" s="63">
        <f t="shared" si="38"/>
        <v>0.16871635256592488</v>
      </c>
    </row>
    <row r="2442" spans="1:6">
      <c r="A2442" s="20" t="s">
        <v>3562</v>
      </c>
      <c r="B2442" s="12">
        <v>280</v>
      </c>
      <c r="C2442" s="13">
        <v>59868.5</v>
      </c>
      <c r="D2442" s="13">
        <v>213.81607142857143</v>
      </c>
      <c r="E2442" s="13">
        <v>251.45468277945619</v>
      </c>
      <c r="F2442" s="63">
        <f t="shared" si="38"/>
        <v>0.17603265787931438</v>
      </c>
    </row>
    <row r="2443" spans="1:6">
      <c r="A2443" s="20" t="s">
        <v>3563</v>
      </c>
      <c r="B2443" s="12">
        <v>181</v>
      </c>
      <c r="C2443" s="13">
        <v>59434</v>
      </c>
      <c r="D2443" s="13">
        <v>328.36464088397793</v>
      </c>
      <c r="E2443" s="13">
        <v>379.46540880503147</v>
      </c>
      <c r="F2443" s="63">
        <f t="shared" si="38"/>
        <v>0.15562201759448618</v>
      </c>
    </row>
    <row r="2444" spans="1:6">
      <c r="A2444" s="20" t="s">
        <v>3565</v>
      </c>
      <c r="B2444" s="12">
        <v>2</v>
      </c>
      <c r="C2444" s="13">
        <v>73546</v>
      </c>
      <c r="D2444" s="13">
        <v>36773</v>
      </c>
      <c r="E2444" s="13">
        <v>40636.5</v>
      </c>
      <c r="F2444" s="63">
        <f t="shared" si="38"/>
        <v>0.10506349767492454</v>
      </c>
    </row>
    <row r="2445" spans="1:6">
      <c r="A2445" s="20" t="s">
        <v>3568</v>
      </c>
      <c r="B2445" s="12">
        <v>1</v>
      </c>
      <c r="C2445" s="13">
        <v>46572.5</v>
      </c>
      <c r="D2445" s="13">
        <v>46572.5</v>
      </c>
      <c r="E2445" s="13">
        <v>61519.375</v>
      </c>
      <c r="F2445" s="63">
        <f t="shared" si="38"/>
        <v>0.32093778517365396</v>
      </c>
    </row>
    <row r="2446" spans="1:6">
      <c r="A2446" s="20" t="s">
        <v>3569</v>
      </c>
      <c r="B2446" s="12">
        <v>2</v>
      </c>
      <c r="C2446" s="13">
        <v>106718</v>
      </c>
      <c r="D2446" s="13">
        <v>53359</v>
      </c>
      <c r="E2446" s="13">
        <v>70136.5</v>
      </c>
      <c r="F2446" s="63">
        <f t="shared" si="38"/>
        <v>0.31442680709908355</v>
      </c>
    </row>
    <row r="2447" spans="1:6">
      <c r="A2447" s="20" t="s">
        <v>3570</v>
      </c>
      <c r="B2447" s="12">
        <v>1</v>
      </c>
      <c r="C2447" s="13">
        <v>61191.5</v>
      </c>
      <c r="D2447" s="13">
        <v>61191.5</v>
      </c>
      <c r="E2447" s="13">
        <v>79900.5</v>
      </c>
      <c r="F2447" s="63">
        <f t="shared" si="38"/>
        <v>0.30574507897338682</v>
      </c>
    </row>
    <row r="2448" spans="1:6">
      <c r="A2448" s="20" t="s">
        <v>3571</v>
      </c>
      <c r="B2448" s="12">
        <v>2</v>
      </c>
      <c r="C2448" s="13">
        <v>234275</v>
      </c>
      <c r="D2448" s="13">
        <v>117137.5</v>
      </c>
      <c r="E2448" s="13">
        <v>151546</v>
      </c>
      <c r="F2448" s="63">
        <f t="shared" si="38"/>
        <v>0.29374453099989328</v>
      </c>
    </row>
    <row r="2449" spans="1:6">
      <c r="A2449" s="20" t="s">
        <v>3573</v>
      </c>
      <c r="B2449" s="12">
        <v>1</v>
      </c>
      <c r="C2449" s="13">
        <v>61979.5</v>
      </c>
      <c r="D2449" s="13">
        <v>61979.5</v>
      </c>
      <c r="E2449" s="13">
        <v>70273.5</v>
      </c>
      <c r="F2449" s="63">
        <f t="shared" si="38"/>
        <v>0.13381843996805395</v>
      </c>
    </row>
    <row r="2450" spans="1:6">
      <c r="A2450" s="20" t="s">
        <v>3574</v>
      </c>
      <c r="B2450" s="12">
        <v>3</v>
      </c>
      <c r="C2450" s="13">
        <v>117055.5</v>
      </c>
      <c r="D2450" s="13">
        <v>39018.5</v>
      </c>
      <c r="E2450" s="13">
        <v>39562</v>
      </c>
      <c r="F2450" s="63">
        <f t="shared" si="38"/>
        <v>1.392928995220216E-2</v>
      </c>
    </row>
    <row r="2451" spans="1:6">
      <c r="A2451" s="20" t="s">
        <v>3575</v>
      </c>
      <c r="B2451" s="12">
        <v>1</v>
      </c>
      <c r="C2451" s="13">
        <v>42333</v>
      </c>
      <c r="D2451" s="13">
        <v>42333</v>
      </c>
      <c r="E2451" s="13">
        <v>53083</v>
      </c>
      <c r="F2451" s="63">
        <f t="shared" si="38"/>
        <v>0.25393900739375902</v>
      </c>
    </row>
    <row r="2452" spans="1:6">
      <c r="A2452" s="20" t="s">
        <v>3577</v>
      </c>
      <c r="B2452" s="12">
        <v>2</v>
      </c>
      <c r="C2452" s="13">
        <v>103512.5</v>
      </c>
      <c r="D2452" s="13">
        <v>51756.25</v>
      </c>
      <c r="E2452" s="13">
        <v>63826.5</v>
      </c>
      <c r="F2452" s="63">
        <f t="shared" si="38"/>
        <v>0.23321338002656683</v>
      </c>
    </row>
    <row r="2453" spans="1:6">
      <c r="A2453" s="20" t="s">
        <v>3578</v>
      </c>
      <c r="B2453" s="12">
        <v>5</v>
      </c>
      <c r="C2453" s="13">
        <v>325871</v>
      </c>
      <c r="D2453" s="13">
        <v>65174.2</v>
      </c>
      <c r="E2453" s="13">
        <v>74796.5</v>
      </c>
      <c r="F2453" s="63">
        <f t="shared" si="38"/>
        <v>0.14763971019206992</v>
      </c>
    </row>
    <row r="2454" spans="1:6">
      <c r="A2454" s="20" t="s">
        <v>3579</v>
      </c>
      <c r="B2454" s="12">
        <v>1</v>
      </c>
      <c r="C2454" s="13">
        <v>100529.5</v>
      </c>
      <c r="D2454" s="13">
        <v>100529.5</v>
      </c>
      <c r="E2454" s="13">
        <v>123592.5</v>
      </c>
      <c r="F2454" s="63">
        <f t="shared" si="38"/>
        <v>0.22941524627099508</v>
      </c>
    </row>
    <row r="2455" spans="1:6">
      <c r="A2455" s="20" t="s">
        <v>3580</v>
      </c>
      <c r="B2455" s="12">
        <v>3</v>
      </c>
      <c r="C2455" s="13">
        <v>293402.5</v>
      </c>
      <c r="D2455" s="13">
        <v>97800.833333333328</v>
      </c>
      <c r="E2455" s="13">
        <v>119433.16666666667</v>
      </c>
      <c r="F2455" s="63">
        <f t="shared" si="38"/>
        <v>0.22118761769241924</v>
      </c>
    </row>
    <row r="2456" spans="1:6">
      <c r="A2456" s="20" t="s">
        <v>3585</v>
      </c>
      <c r="B2456" s="12">
        <v>3</v>
      </c>
      <c r="C2456" s="13">
        <v>60958.5</v>
      </c>
      <c r="D2456" s="13">
        <v>20319.5</v>
      </c>
      <c r="E2456" s="13">
        <v>22946.5</v>
      </c>
      <c r="F2456" s="63">
        <f t="shared" si="38"/>
        <v>0.1292846772804449</v>
      </c>
    </row>
    <row r="2457" spans="1:6">
      <c r="A2457" s="20" t="s">
        <v>3588</v>
      </c>
      <c r="B2457" s="12">
        <v>1</v>
      </c>
      <c r="C2457" s="13">
        <v>14311</v>
      </c>
      <c r="D2457" s="13">
        <v>14311</v>
      </c>
      <c r="E2457" s="13">
        <v>19608.5</v>
      </c>
      <c r="F2457" s="63">
        <f t="shared" si="38"/>
        <v>0.3701697994549647</v>
      </c>
    </row>
    <row r="2458" spans="1:6">
      <c r="A2458" s="20" t="s">
        <v>3595</v>
      </c>
      <c r="B2458" s="12">
        <v>1</v>
      </c>
      <c r="C2458" s="13">
        <v>10775.5</v>
      </c>
      <c r="D2458" s="13">
        <v>10775.5</v>
      </c>
      <c r="E2458" s="13">
        <v>11585.333333333334</v>
      </c>
      <c r="F2458" s="63">
        <f t="shared" si="38"/>
        <v>7.5155058543300443E-2</v>
      </c>
    </row>
    <row r="2459" spans="1:6">
      <c r="A2459" s="20" t="s">
        <v>3597</v>
      </c>
      <c r="B2459" s="12">
        <v>158</v>
      </c>
      <c r="C2459" s="13">
        <v>154666.5</v>
      </c>
      <c r="D2459" s="13">
        <v>978.90189873417717</v>
      </c>
      <c r="E2459" s="13">
        <v>1249.3315789473684</v>
      </c>
      <c r="F2459" s="63">
        <f t="shared" si="38"/>
        <v>0.27625820377188476</v>
      </c>
    </row>
    <row r="2460" spans="1:6">
      <c r="A2460" s="20" t="s">
        <v>3598</v>
      </c>
      <c r="B2460" s="12">
        <v>82</v>
      </c>
      <c r="C2460" s="13">
        <v>100126.5</v>
      </c>
      <c r="D2460" s="13">
        <v>1221.0548780487804</v>
      </c>
      <c r="E2460" s="13">
        <v>1535.6285714285714</v>
      </c>
      <c r="F2460" s="63">
        <f t="shared" si="38"/>
        <v>0.25762453353650488</v>
      </c>
    </row>
    <row r="2461" spans="1:6">
      <c r="A2461" s="20" t="s">
        <v>3599</v>
      </c>
      <c r="B2461" s="12">
        <v>43</v>
      </c>
      <c r="C2461" s="13">
        <v>69451</v>
      </c>
      <c r="D2461" s="13">
        <v>1615.1395348837209</v>
      </c>
      <c r="E2461" s="13">
        <v>1981.6</v>
      </c>
      <c r="F2461" s="63">
        <f t="shared" si="38"/>
        <v>0.22689090149889848</v>
      </c>
    </row>
    <row r="2462" spans="1:6">
      <c r="A2462" s="20" t="s">
        <v>3600</v>
      </c>
      <c r="B2462" s="12">
        <v>14</v>
      </c>
      <c r="C2462" s="13">
        <v>40013.5</v>
      </c>
      <c r="D2462" s="13">
        <v>2858.1071428571427</v>
      </c>
      <c r="E2462" s="13">
        <v>3484.1333333333332</v>
      </c>
      <c r="F2462" s="63">
        <f t="shared" si="38"/>
        <v>0.21903524227239976</v>
      </c>
    </row>
    <row r="2463" spans="1:6">
      <c r="A2463" s="20" t="s">
        <v>3602</v>
      </c>
      <c r="B2463" s="12">
        <v>43</v>
      </c>
      <c r="C2463" s="13">
        <v>127956.5</v>
      </c>
      <c r="D2463" s="13">
        <v>2975.7325581395348</v>
      </c>
      <c r="E2463" s="13">
        <v>3426.6875</v>
      </c>
      <c r="F2463" s="63">
        <f t="shared" si="38"/>
        <v>0.15154417712269405</v>
      </c>
    </row>
    <row r="2464" spans="1:6">
      <c r="A2464" s="20" t="s">
        <v>3603</v>
      </c>
      <c r="B2464" s="12">
        <v>3</v>
      </c>
      <c r="C2464" s="13">
        <v>10235.5</v>
      </c>
      <c r="D2464" s="13">
        <v>3411.8333333333335</v>
      </c>
      <c r="E2464" s="13">
        <v>4188.083333333333</v>
      </c>
      <c r="F2464" s="63">
        <f t="shared" si="38"/>
        <v>0.22751697523325665</v>
      </c>
    </row>
    <row r="2465" spans="1:6">
      <c r="A2465" s="20" t="s">
        <v>3604</v>
      </c>
      <c r="B2465" s="12">
        <v>3</v>
      </c>
      <c r="C2465" s="13">
        <v>14469.5</v>
      </c>
      <c r="D2465" s="13">
        <v>4823.166666666667</v>
      </c>
      <c r="E2465" s="13">
        <v>5748</v>
      </c>
      <c r="F2465" s="63">
        <f t="shared" si="38"/>
        <v>0.19174815992259572</v>
      </c>
    </row>
    <row r="2466" spans="1:6">
      <c r="A2466" s="20" t="s">
        <v>3605</v>
      </c>
      <c r="B2466" s="12">
        <v>2</v>
      </c>
      <c r="C2466" s="13">
        <v>17755</v>
      </c>
      <c r="D2466" s="13">
        <v>8877.5</v>
      </c>
      <c r="E2466" s="13">
        <v>10722.5</v>
      </c>
      <c r="F2466" s="63">
        <f t="shared" si="38"/>
        <v>0.20782878062517601</v>
      </c>
    </row>
    <row r="2467" spans="1:6">
      <c r="A2467" s="20" t="s">
        <v>3608</v>
      </c>
      <c r="B2467" s="12">
        <v>13</v>
      </c>
      <c r="C2467" s="13">
        <v>206328.5</v>
      </c>
      <c r="D2467" s="13">
        <v>15871.423076923076</v>
      </c>
      <c r="E2467" s="13">
        <v>18700.5</v>
      </c>
      <c r="F2467" s="63">
        <f t="shared" si="38"/>
        <v>0.1782497328289597</v>
      </c>
    </row>
    <row r="2468" spans="1:6">
      <c r="A2468" s="20" t="s">
        <v>3613</v>
      </c>
      <c r="B2468" s="12">
        <v>3</v>
      </c>
      <c r="C2468" s="13">
        <v>16137</v>
      </c>
      <c r="D2468" s="13">
        <v>5379</v>
      </c>
      <c r="E2468" s="13">
        <v>6357.5</v>
      </c>
      <c r="F2468" s="63">
        <f t="shared" si="38"/>
        <v>0.18191113589886596</v>
      </c>
    </row>
    <row r="2469" spans="1:6">
      <c r="A2469" s="20" t="s">
        <v>3618</v>
      </c>
      <c r="B2469" s="12">
        <v>98</v>
      </c>
      <c r="C2469" s="13">
        <v>237653.5</v>
      </c>
      <c r="D2469" s="13">
        <v>2425.0357142857142</v>
      </c>
      <c r="E2469" s="13">
        <v>3013.265060240964</v>
      </c>
      <c r="F2469" s="63">
        <f t="shared" si="38"/>
        <v>0.24256523006652322</v>
      </c>
    </row>
    <row r="2470" spans="1:6">
      <c r="A2470" s="20" t="s">
        <v>3619</v>
      </c>
      <c r="B2470" s="12">
        <v>135</v>
      </c>
      <c r="C2470" s="13">
        <v>68426.5</v>
      </c>
      <c r="D2470" s="13">
        <v>506.86296296296297</v>
      </c>
      <c r="E2470" s="13">
        <v>639.21212121212125</v>
      </c>
      <c r="F2470" s="63">
        <f t="shared" si="38"/>
        <v>0.26111428121614239</v>
      </c>
    </row>
    <row r="2471" spans="1:6">
      <c r="A2471" s="20" t="s">
        <v>3620</v>
      </c>
      <c r="B2471" s="12">
        <v>97</v>
      </c>
      <c r="C2471" s="13">
        <v>31417</v>
      </c>
      <c r="D2471" s="13">
        <v>323.88659793814435</v>
      </c>
      <c r="E2471" s="13">
        <v>421.83333333333331</v>
      </c>
      <c r="F2471" s="63">
        <f t="shared" si="38"/>
        <v>0.30241058450308206</v>
      </c>
    </row>
    <row r="2472" spans="1:6">
      <c r="A2472" s="20" t="s">
        <v>3621</v>
      </c>
      <c r="B2472" s="12">
        <v>155</v>
      </c>
      <c r="C2472" s="13">
        <v>52559</v>
      </c>
      <c r="D2472" s="13">
        <v>339.09032258064514</v>
      </c>
      <c r="E2472" s="13">
        <v>364.05164319248826</v>
      </c>
      <c r="F2472" s="63">
        <f t="shared" si="38"/>
        <v>7.3612600978627526E-2</v>
      </c>
    </row>
    <row r="2473" spans="1:6">
      <c r="A2473" s="20" t="s">
        <v>3623</v>
      </c>
      <c r="B2473" s="12">
        <v>-4</v>
      </c>
      <c r="C2473" s="13">
        <v>-13592</v>
      </c>
      <c r="D2473" s="13">
        <v>3398</v>
      </c>
      <c r="E2473" s="13">
        <v>3212.5</v>
      </c>
      <c r="F2473" s="63">
        <f t="shared" si="38"/>
        <v>-5.4590935844614476E-2</v>
      </c>
    </row>
    <row r="2474" spans="1:6">
      <c r="A2474" s="20" t="s">
        <v>3624</v>
      </c>
      <c r="B2474" s="12">
        <v>3</v>
      </c>
      <c r="C2474" s="13">
        <v>3561</v>
      </c>
      <c r="D2474" s="13">
        <v>1187</v>
      </c>
      <c r="E2474" s="13">
        <v>1103.1875</v>
      </c>
      <c r="F2474" s="63">
        <f t="shared" si="38"/>
        <v>-7.0608677337826456E-2</v>
      </c>
    </row>
    <row r="2475" spans="1:6">
      <c r="A2475" s="20" t="s">
        <v>3625</v>
      </c>
      <c r="B2475" s="12">
        <v>2</v>
      </c>
      <c r="C2475" s="13">
        <v>2163</v>
      </c>
      <c r="D2475" s="13">
        <v>1081.5</v>
      </c>
      <c r="E2475" s="13">
        <v>1065.5</v>
      </c>
      <c r="F2475" s="63">
        <f t="shared" si="38"/>
        <v>-1.4794267221451687E-2</v>
      </c>
    </row>
    <row r="2476" spans="1:6">
      <c r="A2476" s="20" t="s">
        <v>3629</v>
      </c>
      <c r="B2476" s="12">
        <v>2</v>
      </c>
      <c r="C2476" s="13">
        <v>15362.5</v>
      </c>
      <c r="D2476" s="13">
        <v>7681.25</v>
      </c>
      <c r="E2476" s="13">
        <v>9927.5625</v>
      </c>
      <c r="F2476" s="63">
        <f t="shared" si="38"/>
        <v>0.29244100895036618</v>
      </c>
    </row>
    <row r="2477" spans="1:6">
      <c r="A2477" s="20" t="s">
        <v>3630</v>
      </c>
      <c r="B2477" s="12">
        <v>16</v>
      </c>
      <c r="C2477" s="13">
        <v>149772</v>
      </c>
      <c r="D2477" s="13">
        <v>9360.75</v>
      </c>
      <c r="E2477" s="13">
        <v>12410.384615384615</v>
      </c>
      <c r="F2477" s="63">
        <f t="shared" si="38"/>
        <v>0.32578955910419732</v>
      </c>
    </row>
    <row r="2478" spans="1:6">
      <c r="A2478" s="20" t="s">
        <v>3631</v>
      </c>
      <c r="B2478" s="12">
        <v>14</v>
      </c>
      <c r="C2478" s="13">
        <v>133313.5</v>
      </c>
      <c r="D2478" s="13">
        <v>9522.3928571428569</v>
      </c>
      <c r="E2478" s="13">
        <v>13387.058823529413</v>
      </c>
      <c r="F2478" s="63">
        <f t="shared" si="38"/>
        <v>0.40585029670222283</v>
      </c>
    </row>
    <row r="2479" spans="1:6">
      <c r="A2479" s="20" t="s">
        <v>3632</v>
      </c>
      <c r="B2479" s="12">
        <v>29</v>
      </c>
      <c r="C2479" s="13">
        <v>352501.5</v>
      </c>
      <c r="D2479" s="13">
        <v>12155.224137931034</v>
      </c>
      <c r="E2479" s="13">
        <v>16754.82894736842</v>
      </c>
      <c r="F2479" s="63">
        <f t="shared" si="38"/>
        <v>0.37840559394409434</v>
      </c>
    </row>
    <row r="2480" spans="1:6">
      <c r="A2480" s="20" t="s">
        <v>3633</v>
      </c>
      <c r="B2480" s="12">
        <v>24</v>
      </c>
      <c r="C2480" s="13">
        <v>343085</v>
      </c>
      <c r="D2480" s="13">
        <v>14295.208333333334</v>
      </c>
      <c r="E2480" s="13">
        <v>19241.428571428572</v>
      </c>
      <c r="F2480" s="63">
        <f t="shared" si="38"/>
        <v>0.34600546719992342</v>
      </c>
    </row>
    <row r="2481" spans="1:6">
      <c r="A2481" s="20" t="s">
        <v>3634</v>
      </c>
      <c r="B2481" s="12">
        <v>19</v>
      </c>
      <c r="C2481" s="13">
        <v>393462</v>
      </c>
      <c r="D2481" s="13">
        <v>20708.526315789473</v>
      </c>
      <c r="E2481" s="13">
        <v>27358.446428571428</v>
      </c>
      <c r="F2481" s="63">
        <f t="shared" si="38"/>
        <v>0.32111991029084674</v>
      </c>
    </row>
    <row r="2482" spans="1:6">
      <c r="A2482" s="20" t="s">
        <v>3635</v>
      </c>
      <c r="B2482" s="12">
        <v>11</v>
      </c>
      <c r="C2482" s="13">
        <v>270778.5</v>
      </c>
      <c r="D2482" s="13">
        <v>24616.227272727272</v>
      </c>
      <c r="E2482" s="13">
        <v>35173.277777777781</v>
      </c>
      <c r="F2482" s="63">
        <f t="shared" si="38"/>
        <v>0.42886549543466562</v>
      </c>
    </row>
    <row r="2483" spans="1:6">
      <c r="A2483" s="20" t="s">
        <v>3636</v>
      </c>
      <c r="B2483" s="12">
        <v>1</v>
      </c>
      <c r="C2483" s="13">
        <v>37031</v>
      </c>
      <c r="D2483" s="13">
        <v>37031</v>
      </c>
      <c r="E2483" s="13">
        <v>44859.7</v>
      </c>
      <c r="F2483" s="63">
        <f t="shared" si="38"/>
        <v>0.21140935972563521</v>
      </c>
    </row>
    <row r="2484" spans="1:6">
      <c r="A2484" s="20" t="s">
        <v>3637</v>
      </c>
      <c r="B2484" s="12">
        <v>7</v>
      </c>
      <c r="C2484" s="13">
        <v>316877.5</v>
      </c>
      <c r="D2484" s="13">
        <v>45268.214285714283</v>
      </c>
      <c r="E2484" s="13">
        <v>62413.071428571428</v>
      </c>
      <c r="F2484" s="63">
        <f t="shared" si="38"/>
        <v>0.37873941822944207</v>
      </c>
    </row>
    <row r="2485" spans="1:6">
      <c r="A2485" s="20" t="s">
        <v>3638</v>
      </c>
      <c r="B2485" s="12">
        <v>10</v>
      </c>
      <c r="C2485" s="13">
        <v>8119</v>
      </c>
      <c r="D2485" s="13">
        <v>811.9</v>
      </c>
      <c r="E2485" s="13">
        <v>945.90789473684208</v>
      </c>
      <c r="F2485" s="63">
        <f t="shared" si="38"/>
        <v>0.16505468005523108</v>
      </c>
    </row>
    <row r="2486" spans="1:6">
      <c r="A2486" s="20" t="s">
        <v>3640</v>
      </c>
      <c r="B2486" s="12">
        <v>33</v>
      </c>
      <c r="C2486" s="13">
        <v>28657</v>
      </c>
      <c r="D2486" s="13">
        <v>868.39393939393938</v>
      </c>
      <c r="E2486" s="13">
        <v>1069.05</v>
      </c>
      <c r="F2486" s="63">
        <f t="shared" si="38"/>
        <v>0.23106570820392922</v>
      </c>
    </row>
    <row r="2487" spans="1:6">
      <c r="A2487" s="20" t="s">
        <v>3641</v>
      </c>
      <c r="B2487" s="12">
        <v>3</v>
      </c>
      <c r="C2487" s="13">
        <v>4283.5</v>
      </c>
      <c r="D2487" s="13">
        <v>1427.8333333333333</v>
      </c>
      <c r="E2487" s="13">
        <v>1611</v>
      </c>
      <c r="F2487" s="63">
        <f t="shared" si="38"/>
        <v>0.12828294618886429</v>
      </c>
    </row>
    <row r="2488" spans="1:6">
      <c r="A2488" s="20" t="s">
        <v>3643</v>
      </c>
      <c r="B2488" s="12">
        <v>1</v>
      </c>
      <c r="C2488" s="13">
        <v>4899.5</v>
      </c>
      <c r="D2488" s="13">
        <v>4899.5</v>
      </c>
      <c r="E2488" s="13">
        <v>6451.5</v>
      </c>
      <c r="F2488" s="63">
        <f t="shared" si="38"/>
        <v>0.31676701704255539</v>
      </c>
    </row>
    <row r="2489" spans="1:6">
      <c r="A2489" s="20" t="s">
        <v>3644</v>
      </c>
      <c r="B2489" s="12">
        <v>4</v>
      </c>
      <c r="C2489" s="13">
        <v>27012.5</v>
      </c>
      <c r="D2489" s="13">
        <v>6753.125</v>
      </c>
      <c r="E2489" s="13">
        <v>8970</v>
      </c>
      <c r="F2489" s="63">
        <f t="shared" si="38"/>
        <v>0.32827394724664505</v>
      </c>
    </row>
    <row r="2490" spans="1:6">
      <c r="A2490" s="20" t="s">
        <v>3646</v>
      </c>
      <c r="B2490" s="12">
        <v>40</v>
      </c>
      <c r="C2490" s="13">
        <v>11983.5</v>
      </c>
      <c r="D2490" s="13">
        <v>299.58749999999998</v>
      </c>
      <c r="E2490" s="13">
        <v>388.64130434782606</v>
      </c>
      <c r="F2490" s="63">
        <f t="shared" si="38"/>
        <v>0.29725473975992356</v>
      </c>
    </row>
    <row r="2491" spans="1:6">
      <c r="A2491" s="20" t="s">
        <v>3647</v>
      </c>
      <c r="B2491" s="12">
        <v>131</v>
      </c>
      <c r="C2491" s="13">
        <v>56302</v>
      </c>
      <c r="D2491" s="13">
        <v>429.78625954198475</v>
      </c>
      <c r="E2491" s="13">
        <v>539.44396551724139</v>
      </c>
      <c r="F2491" s="63">
        <f t="shared" si="38"/>
        <v>0.2551447458839583</v>
      </c>
    </row>
    <row r="2492" spans="1:6">
      <c r="A2492" s="20" t="s">
        <v>3648</v>
      </c>
      <c r="B2492" s="12">
        <v>75</v>
      </c>
      <c r="C2492" s="13">
        <v>39774</v>
      </c>
      <c r="D2492" s="13">
        <v>530.32000000000005</v>
      </c>
      <c r="E2492" s="13">
        <v>641.01339285714289</v>
      </c>
      <c r="F2492" s="63">
        <f t="shared" si="38"/>
        <v>0.20872943290304502</v>
      </c>
    </row>
    <row r="2493" spans="1:6">
      <c r="A2493" s="20" t="s">
        <v>3649</v>
      </c>
      <c r="B2493" s="12">
        <v>14</v>
      </c>
      <c r="C2493" s="13">
        <v>20089.5</v>
      </c>
      <c r="D2493" s="13">
        <v>1434.9642857142858</v>
      </c>
      <c r="E2493" s="13">
        <v>1592.1875</v>
      </c>
      <c r="F2493" s="63">
        <f t="shared" si="38"/>
        <v>0.10956594240772538</v>
      </c>
    </row>
    <row r="2494" spans="1:6">
      <c r="A2494" s="20" t="s">
        <v>3650</v>
      </c>
      <c r="B2494" s="12">
        <v>21</v>
      </c>
      <c r="C2494" s="13">
        <v>39478.5</v>
      </c>
      <c r="D2494" s="13">
        <v>1879.9285714285713</v>
      </c>
      <c r="E2494" s="13">
        <v>2160.4947916666665</v>
      </c>
      <c r="F2494" s="63">
        <f t="shared" si="38"/>
        <v>0.14924302151804145</v>
      </c>
    </row>
    <row r="2495" spans="1:6">
      <c r="A2495" s="20" t="s">
        <v>3651</v>
      </c>
      <c r="B2495" s="12">
        <v>12</v>
      </c>
      <c r="C2495" s="13">
        <v>30567</v>
      </c>
      <c r="D2495" s="13">
        <v>2547.25</v>
      </c>
      <c r="E2495" s="13">
        <v>3284</v>
      </c>
      <c r="F2495" s="63">
        <f t="shared" si="38"/>
        <v>0.28923348709392482</v>
      </c>
    </row>
    <row r="2496" spans="1:6">
      <c r="A2496" s="20" t="s">
        <v>3653</v>
      </c>
      <c r="B2496" s="12">
        <v>4</v>
      </c>
      <c r="C2496" s="13">
        <v>19499</v>
      </c>
      <c r="D2496" s="13">
        <v>4874.75</v>
      </c>
      <c r="E2496" s="13">
        <v>6721</v>
      </c>
      <c r="F2496" s="63">
        <f t="shared" si="38"/>
        <v>0.37873737114723832</v>
      </c>
    </row>
    <row r="2497" spans="1:6">
      <c r="A2497" s="20" t="s">
        <v>3654</v>
      </c>
      <c r="B2497" s="12">
        <v>42</v>
      </c>
      <c r="C2497" s="13">
        <v>143995.5</v>
      </c>
      <c r="D2497" s="13">
        <v>3428.4642857142858</v>
      </c>
      <c r="E2497" s="13">
        <v>4448.604166666667</v>
      </c>
      <c r="F2497" s="63">
        <f t="shared" si="38"/>
        <v>0.29755009705164404</v>
      </c>
    </row>
    <row r="2498" spans="1:6">
      <c r="A2498" s="20" t="s">
        <v>3655</v>
      </c>
      <c r="B2498" s="12">
        <v>26</v>
      </c>
      <c r="C2498" s="13">
        <v>89350.5</v>
      </c>
      <c r="D2498" s="13">
        <v>3436.5576923076924</v>
      </c>
      <c r="E2498" s="13">
        <v>4802.75</v>
      </c>
      <c r="F2498" s="63">
        <f t="shared" si="38"/>
        <v>0.39754674008539403</v>
      </c>
    </row>
    <row r="2499" spans="1:6">
      <c r="A2499" s="20" t="s">
        <v>3656</v>
      </c>
      <c r="B2499" s="12">
        <v>15</v>
      </c>
      <c r="C2499" s="13">
        <v>56246.5</v>
      </c>
      <c r="D2499" s="13">
        <v>3749.7666666666669</v>
      </c>
      <c r="E2499" s="13">
        <v>4557.727272727273</v>
      </c>
      <c r="F2499" s="63">
        <f t="shared" si="38"/>
        <v>0.2154695686115419</v>
      </c>
    </row>
    <row r="2500" spans="1:6">
      <c r="A2500" s="20" t="s">
        <v>3657</v>
      </c>
      <c r="B2500" s="12">
        <v>64</v>
      </c>
      <c r="C2500" s="13">
        <v>285934.5</v>
      </c>
      <c r="D2500" s="13">
        <v>4467.7265625</v>
      </c>
      <c r="E2500" s="13">
        <v>5883.5535714285716</v>
      </c>
      <c r="F2500" s="63">
        <f t="shared" si="38"/>
        <v>0.31690099855536347</v>
      </c>
    </row>
    <row r="2501" spans="1:6">
      <c r="A2501" s="20" t="s">
        <v>3658</v>
      </c>
      <c r="B2501" s="12">
        <v>17</v>
      </c>
      <c r="C2501" s="13">
        <v>93257</v>
      </c>
      <c r="D2501" s="13">
        <v>5485.7058823529414</v>
      </c>
      <c r="E2501" s="13">
        <v>7648.434782608696</v>
      </c>
      <c r="F2501" s="63">
        <f t="shared" si="38"/>
        <v>0.39424805970970356</v>
      </c>
    </row>
    <row r="2502" spans="1:6">
      <c r="A2502" s="20" t="s">
        <v>3659</v>
      </c>
      <c r="B2502" s="12">
        <v>4</v>
      </c>
      <c r="C2502" s="13">
        <v>24565.5</v>
      </c>
      <c r="D2502" s="13">
        <v>6141.375</v>
      </c>
      <c r="E2502" s="13">
        <v>8098.45</v>
      </c>
      <c r="F2502" s="63">
        <f t="shared" si="38"/>
        <v>0.31867049317131746</v>
      </c>
    </row>
    <row r="2503" spans="1:6">
      <c r="A2503" s="20" t="s">
        <v>3660</v>
      </c>
      <c r="B2503" s="12">
        <v>2</v>
      </c>
      <c r="C2503" s="13">
        <v>1511</v>
      </c>
      <c r="D2503" s="13">
        <v>755.5</v>
      </c>
      <c r="E2503" s="13">
        <v>1434</v>
      </c>
      <c r="F2503" s="63">
        <f t="shared" ref="F2503:F2566" si="39">(E2503-D2503)/D2503</f>
        <v>0.89808074123097281</v>
      </c>
    </row>
    <row r="2504" spans="1:6">
      <c r="A2504" s="20" t="s">
        <v>3661</v>
      </c>
      <c r="B2504" s="12">
        <v>14</v>
      </c>
      <c r="C2504" s="13">
        <v>50097.5</v>
      </c>
      <c r="D2504" s="13">
        <v>3578.3928571428573</v>
      </c>
      <c r="E2504" s="13">
        <v>4821.95</v>
      </c>
      <c r="F2504" s="63">
        <f t="shared" si="39"/>
        <v>0.34751833923848485</v>
      </c>
    </row>
    <row r="2505" spans="1:6">
      <c r="A2505" s="20" t="s">
        <v>3662</v>
      </c>
      <c r="B2505" s="12">
        <v>5</v>
      </c>
      <c r="C2505" s="13">
        <v>17595</v>
      </c>
      <c r="D2505" s="13">
        <v>3519</v>
      </c>
      <c r="E2505" s="13">
        <v>3735.96875</v>
      </c>
      <c r="F2505" s="63">
        <f t="shared" si="39"/>
        <v>6.1656365444728613E-2</v>
      </c>
    </row>
    <row r="2506" spans="1:6">
      <c r="A2506" s="20" t="s">
        <v>3663</v>
      </c>
      <c r="B2506" s="12">
        <v>844</v>
      </c>
      <c r="C2506" s="13">
        <v>313224</v>
      </c>
      <c r="D2506" s="13">
        <v>371.11848341232229</v>
      </c>
      <c r="E2506" s="13">
        <v>413.75316455696202</v>
      </c>
      <c r="F2506" s="63">
        <f t="shared" si="39"/>
        <v>0.11488158916965471</v>
      </c>
    </row>
    <row r="2507" spans="1:6">
      <c r="A2507" s="20" t="s">
        <v>3664</v>
      </c>
      <c r="B2507" s="12">
        <v>11</v>
      </c>
      <c r="C2507" s="13">
        <v>21995.5</v>
      </c>
      <c r="D2507" s="13">
        <v>1999.590909090909</v>
      </c>
      <c r="E2507" s="13">
        <v>2415.590909090909</v>
      </c>
      <c r="F2507" s="63">
        <f t="shared" si="39"/>
        <v>0.20804255415880521</v>
      </c>
    </row>
    <row r="2508" spans="1:6">
      <c r="A2508" s="20" t="s">
        <v>3665</v>
      </c>
      <c r="B2508" s="12">
        <v>12</v>
      </c>
      <c r="C2508" s="13">
        <v>15911</v>
      </c>
      <c r="D2508" s="13">
        <v>1325.9166666666667</v>
      </c>
      <c r="E2508" s="13">
        <v>1638.5</v>
      </c>
      <c r="F2508" s="63">
        <f t="shared" si="39"/>
        <v>0.2357488529947834</v>
      </c>
    </row>
    <row r="2509" spans="1:6">
      <c r="A2509" s="20" t="s">
        <v>3666</v>
      </c>
      <c r="B2509" s="12">
        <v>57</v>
      </c>
      <c r="C2509" s="13">
        <v>75565.5</v>
      </c>
      <c r="D2509" s="13">
        <v>1325.7105263157894</v>
      </c>
      <c r="E2509" s="13">
        <v>1782.0076923076922</v>
      </c>
      <c r="F2509" s="63">
        <f t="shared" si="39"/>
        <v>0.3441906486629277</v>
      </c>
    </row>
    <row r="2510" spans="1:6">
      <c r="A2510" s="20" t="s">
        <v>3667</v>
      </c>
      <c r="B2510" s="12">
        <v>59</v>
      </c>
      <c r="C2510" s="13">
        <v>110117</v>
      </c>
      <c r="D2510" s="13">
        <v>1866.3898305084747</v>
      </c>
      <c r="E2510" s="13">
        <v>2358.9471153846152</v>
      </c>
      <c r="F2510" s="63">
        <f t="shared" si="39"/>
        <v>0.26390911310417364</v>
      </c>
    </row>
    <row r="2511" spans="1:6">
      <c r="A2511" s="20" t="s">
        <v>3668</v>
      </c>
      <c r="B2511" s="12">
        <v>102</v>
      </c>
      <c r="C2511" s="13">
        <v>241477</v>
      </c>
      <c r="D2511" s="13">
        <v>2367.4215686274511</v>
      </c>
      <c r="E2511" s="13">
        <v>3087.8279569892475</v>
      </c>
      <c r="F2511" s="63">
        <f t="shared" si="39"/>
        <v>0.30430000212402519</v>
      </c>
    </row>
    <row r="2512" spans="1:6">
      <c r="A2512" s="20" t="s">
        <v>3669</v>
      </c>
      <c r="B2512" s="12">
        <v>84</v>
      </c>
      <c r="C2512" s="13">
        <v>268045.5</v>
      </c>
      <c r="D2512" s="13">
        <v>3191.0178571428573</v>
      </c>
      <c r="E2512" s="13">
        <v>4069.7042253521126</v>
      </c>
      <c r="F2512" s="63">
        <f t="shared" si="39"/>
        <v>0.27536241022355323</v>
      </c>
    </row>
    <row r="2513" spans="1:6">
      <c r="A2513" s="20" t="s">
        <v>3670</v>
      </c>
      <c r="B2513" s="12">
        <v>59</v>
      </c>
      <c r="C2513" s="13">
        <v>49428</v>
      </c>
      <c r="D2513" s="13">
        <v>837.76271186440681</v>
      </c>
      <c r="E2513" s="13">
        <v>1228.560606060606</v>
      </c>
      <c r="F2513" s="63">
        <f t="shared" si="39"/>
        <v>0.46647802374313652</v>
      </c>
    </row>
    <row r="2514" spans="1:6">
      <c r="A2514" s="20" t="s">
        <v>3671</v>
      </c>
      <c r="B2514" s="12">
        <v>20</v>
      </c>
      <c r="C2514" s="13">
        <v>20137</v>
      </c>
      <c r="D2514" s="13">
        <v>1006.85</v>
      </c>
      <c r="E2514" s="13">
        <v>1395.5989999999999</v>
      </c>
      <c r="F2514" s="63">
        <f t="shared" si="39"/>
        <v>0.38610418632368265</v>
      </c>
    </row>
    <row r="2515" spans="1:6">
      <c r="A2515" s="20" t="s">
        <v>3672</v>
      </c>
      <c r="B2515" s="12">
        <v>17</v>
      </c>
      <c r="C2515" s="13">
        <v>21703.5</v>
      </c>
      <c r="D2515" s="13">
        <v>1276.6764705882354</v>
      </c>
      <c r="E2515" s="13">
        <v>1661.7750000000001</v>
      </c>
      <c r="F2515" s="63">
        <f t="shared" si="39"/>
        <v>0.30164144032068563</v>
      </c>
    </row>
    <row r="2516" spans="1:6">
      <c r="A2516" s="20" t="s">
        <v>3673</v>
      </c>
      <c r="B2516" s="12">
        <v>4</v>
      </c>
      <c r="C2516" s="13">
        <v>3541.5</v>
      </c>
      <c r="D2516" s="13">
        <v>885.375</v>
      </c>
      <c r="E2516" s="13">
        <v>2036.25</v>
      </c>
      <c r="F2516" s="63">
        <f t="shared" si="39"/>
        <v>1.2998729351969505</v>
      </c>
    </row>
    <row r="2517" spans="1:6">
      <c r="A2517" s="20" t="s">
        <v>3674</v>
      </c>
      <c r="B2517" s="12">
        <v>9</v>
      </c>
      <c r="C2517" s="13">
        <v>8798.5</v>
      </c>
      <c r="D2517" s="13">
        <v>977.61111111111109</v>
      </c>
      <c r="E2517" s="13">
        <v>1979.875</v>
      </c>
      <c r="F2517" s="63">
        <f t="shared" si="39"/>
        <v>1.0252173665965789</v>
      </c>
    </row>
    <row r="2518" spans="1:6">
      <c r="A2518" s="20" t="s">
        <v>3675</v>
      </c>
      <c r="B2518" s="12">
        <v>2</v>
      </c>
      <c r="C2518" s="13">
        <v>7234</v>
      </c>
      <c r="D2518" s="13">
        <v>3617</v>
      </c>
      <c r="E2518" s="13">
        <v>4608.5</v>
      </c>
      <c r="F2518" s="63">
        <f t="shared" si="39"/>
        <v>0.27412220071882776</v>
      </c>
    </row>
    <row r="2519" spans="1:6">
      <c r="A2519" s="20" t="s">
        <v>3677</v>
      </c>
      <c r="B2519" s="12">
        <v>22</v>
      </c>
      <c r="C2519" s="13">
        <v>73127.5</v>
      </c>
      <c r="D2519" s="13">
        <v>3323.9772727272725</v>
      </c>
      <c r="E2519" s="13">
        <v>3711.4615384615386</v>
      </c>
      <c r="F2519" s="63">
        <f t="shared" si="39"/>
        <v>0.11657247746954091</v>
      </c>
    </row>
    <row r="2520" spans="1:6">
      <c r="A2520" s="20" t="s">
        <v>3678</v>
      </c>
      <c r="B2520" s="12">
        <v>4</v>
      </c>
      <c r="C2520" s="13">
        <v>12705</v>
      </c>
      <c r="D2520" s="13">
        <v>3176.25</v>
      </c>
      <c r="E2520" s="13">
        <v>4068.4615384615386</v>
      </c>
      <c r="F2520" s="63">
        <f t="shared" si="39"/>
        <v>0.28090091726455368</v>
      </c>
    </row>
    <row r="2521" spans="1:6">
      <c r="A2521" s="20" t="s">
        <v>3679</v>
      </c>
      <c r="B2521" s="12">
        <v>18</v>
      </c>
      <c r="C2521" s="13">
        <v>56293.5</v>
      </c>
      <c r="D2521" s="13">
        <v>3127.4166666666665</v>
      </c>
      <c r="E2521" s="13">
        <v>4251.7222222222226</v>
      </c>
      <c r="F2521" s="63">
        <f t="shared" si="39"/>
        <v>0.35949976462646682</v>
      </c>
    </row>
    <row r="2522" spans="1:6">
      <c r="A2522" s="20" t="s">
        <v>3680</v>
      </c>
      <c r="B2522" s="12">
        <v>1</v>
      </c>
      <c r="C2522" s="13">
        <v>3043</v>
      </c>
      <c r="D2522" s="13">
        <v>3043</v>
      </c>
      <c r="E2522" s="13">
        <v>4246.7142857142853</v>
      </c>
      <c r="F2522" s="63">
        <f t="shared" si="39"/>
        <v>0.39556828317919335</v>
      </c>
    </row>
    <row r="2523" spans="1:6">
      <c r="A2523" s="20" t="s">
        <v>3681</v>
      </c>
      <c r="B2523" s="12">
        <v>10</v>
      </c>
      <c r="C2523" s="13">
        <v>31684.5</v>
      </c>
      <c r="D2523" s="13">
        <v>3168.45</v>
      </c>
      <c r="E2523" s="13">
        <v>4238.2142857142853</v>
      </c>
      <c r="F2523" s="63">
        <f t="shared" si="39"/>
        <v>0.33763016166083909</v>
      </c>
    </row>
    <row r="2524" spans="1:6">
      <c r="A2524" s="20" t="s">
        <v>3682</v>
      </c>
      <c r="B2524" s="12">
        <v>20</v>
      </c>
      <c r="C2524" s="13">
        <v>61400.41</v>
      </c>
      <c r="D2524" s="13">
        <v>3070.0205000000001</v>
      </c>
      <c r="E2524" s="13">
        <v>4096.1805555555557</v>
      </c>
      <c r="F2524" s="63">
        <f t="shared" si="39"/>
        <v>0.33425185778256383</v>
      </c>
    </row>
    <row r="2525" spans="1:6">
      <c r="A2525" s="20" t="s">
        <v>3683</v>
      </c>
      <c r="B2525" s="12">
        <v>21</v>
      </c>
      <c r="C2525" s="13">
        <v>60193.5</v>
      </c>
      <c r="D2525" s="13">
        <v>2866.3571428571427</v>
      </c>
      <c r="E2525" s="13">
        <v>3727.1060606060605</v>
      </c>
      <c r="F2525" s="63">
        <f t="shared" si="39"/>
        <v>0.30029367411310648</v>
      </c>
    </row>
    <row r="2526" spans="1:6">
      <c r="A2526" s="20" t="s">
        <v>3684</v>
      </c>
      <c r="B2526" s="12">
        <v>38</v>
      </c>
      <c r="C2526" s="13">
        <v>120887</v>
      </c>
      <c r="D2526" s="13">
        <v>3181.2368421052633</v>
      </c>
      <c r="E2526" s="13">
        <v>4269.2058823529414</v>
      </c>
      <c r="F2526" s="63">
        <f t="shared" si="39"/>
        <v>0.34199561184752508</v>
      </c>
    </row>
    <row r="2527" spans="1:6">
      <c r="A2527" s="20" t="s">
        <v>3685</v>
      </c>
      <c r="B2527" s="12">
        <v>131</v>
      </c>
      <c r="C2527" s="13">
        <v>375260.5</v>
      </c>
      <c r="D2527" s="13">
        <v>2864.5839694656488</v>
      </c>
      <c r="E2527" s="13">
        <v>3833.3620689655172</v>
      </c>
      <c r="F2527" s="63">
        <f t="shared" si="39"/>
        <v>0.33819155236024778</v>
      </c>
    </row>
    <row r="2528" spans="1:6">
      <c r="A2528" s="20" t="s">
        <v>3686</v>
      </c>
      <c r="B2528" s="12">
        <v>53</v>
      </c>
      <c r="C2528" s="13">
        <v>177500.5</v>
      </c>
      <c r="D2528" s="13">
        <v>3349.066037735849</v>
      </c>
      <c r="E2528" s="13">
        <v>4512.8490566037735</v>
      </c>
      <c r="F2528" s="63">
        <f t="shared" si="39"/>
        <v>0.34749479578930764</v>
      </c>
    </row>
    <row r="2529" spans="1:6">
      <c r="A2529" s="20" t="s">
        <v>3687</v>
      </c>
      <c r="B2529" s="12">
        <v>41</v>
      </c>
      <c r="C2529" s="13">
        <v>203349</v>
      </c>
      <c r="D2529" s="13">
        <v>4959.7317073170734</v>
      </c>
      <c r="E2529" s="13">
        <v>6713.6172222222222</v>
      </c>
      <c r="F2529" s="63">
        <f t="shared" si="39"/>
        <v>0.35362507861416131</v>
      </c>
    </row>
    <row r="2530" spans="1:6">
      <c r="A2530" s="20" t="s">
        <v>3688</v>
      </c>
      <c r="B2530" s="12">
        <v>36</v>
      </c>
      <c r="C2530" s="13">
        <v>265652.83</v>
      </c>
      <c r="D2530" s="13">
        <v>7379.245277777778</v>
      </c>
      <c r="E2530" s="13">
        <v>10051.638888888889</v>
      </c>
      <c r="F2530" s="63">
        <f t="shared" si="39"/>
        <v>0.3621499910239992</v>
      </c>
    </row>
    <row r="2531" spans="1:6">
      <c r="A2531" s="20" t="s">
        <v>3689</v>
      </c>
      <c r="B2531" s="12">
        <v>9</v>
      </c>
      <c r="C2531" s="13">
        <v>24793.5</v>
      </c>
      <c r="D2531" s="13">
        <v>2754.8333333333335</v>
      </c>
      <c r="E2531" s="13">
        <v>3367</v>
      </c>
      <c r="F2531" s="63">
        <f t="shared" si="39"/>
        <v>0.22221550003024979</v>
      </c>
    </row>
    <row r="2532" spans="1:6">
      <c r="A2532" s="20" t="s">
        <v>3690</v>
      </c>
      <c r="B2532" s="12">
        <v>8</v>
      </c>
      <c r="C2532" s="13">
        <v>62997.5</v>
      </c>
      <c r="D2532" s="13">
        <v>7874.6875</v>
      </c>
      <c r="E2532" s="13">
        <v>9677.4</v>
      </c>
      <c r="F2532" s="63">
        <f t="shared" si="39"/>
        <v>0.22892495733957693</v>
      </c>
    </row>
    <row r="2533" spans="1:6">
      <c r="A2533" s="20" t="s">
        <v>3692</v>
      </c>
      <c r="B2533" s="15">
        <v>1659</v>
      </c>
      <c r="C2533" s="13">
        <v>590463.5</v>
      </c>
      <c r="D2533" s="13">
        <v>355.91531042796868</v>
      </c>
      <c r="E2533" s="13">
        <v>434.85922943221323</v>
      </c>
      <c r="F2533" s="63">
        <f t="shared" si="39"/>
        <v>0.22180534720273429</v>
      </c>
    </row>
    <row r="2534" spans="1:6">
      <c r="A2534" s="20" t="s">
        <v>3693</v>
      </c>
      <c r="B2534" s="12">
        <v>2</v>
      </c>
      <c r="C2534" s="13">
        <v>7840.5</v>
      </c>
      <c r="D2534" s="13">
        <v>3920.25</v>
      </c>
      <c r="E2534" s="13">
        <v>4111</v>
      </c>
      <c r="F2534" s="63">
        <f t="shared" si="39"/>
        <v>4.8657611121739684E-2</v>
      </c>
    </row>
    <row r="2535" spans="1:6">
      <c r="A2535" s="20" t="s">
        <v>3695</v>
      </c>
      <c r="B2535" s="12">
        <v>3</v>
      </c>
      <c r="C2535" s="13">
        <v>11079</v>
      </c>
      <c r="D2535" s="13">
        <v>3693</v>
      </c>
      <c r="E2535" s="13">
        <v>4560</v>
      </c>
      <c r="F2535" s="63">
        <f t="shared" si="39"/>
        <v>0.23476848090982941</v>
      </c>
    </row>
    <row r="2536" spans="1:6">
      <c r="A2536" s="20" t="s">
        <v>3697</v>
      </c>
      <c r="B2536" s="12">
        <v>16</v>
      </c>
      <c r="C2536" s="13">
        <v>7474.5</v>
      </c>
      <c r="D2536" s="13">
        <v>467.15625</v>
      </c>
      <c r="E2536" s="13">
        <v>617.90909090909088</v>
      </c>
      <c r="F2536" s="63">
        <f t="shared" si="39"/>
        <v>0.32270325166171038</v>
      </c>
    </row>
    <row r="2537" spans="1:6">
      <c r="A2537" s="20" t="s">
        <v>3698</v>
      </c>
      <c r="B2537" s="12">
        <v>26</v>
      </c>
      <c r="C2537" s="13">
        <v>25376</v>
      </c>
      <c r="D2537" s="13">
        <v>976</v>
      </c>
      <c r="E2537" s="13">
        <v>1266.7395833333333</v>
      </c>
      <c r="F2537" s="63">
        <f t="shared" si="39"/>
        <v>0.29788891734972672</v>
      </c>
    </row>
    <row r="2538" spans="1:6">
      <c r="A2538" s="20" t="s">
        <v>3699</v>
      </c>
      <c r="B2538" s="12">
        <v>4</v>
      </c>
      <c r="C2538" s="13">
        <v>17800</v>
      </c>
      <c r="D2538" s="13">
        <v>4450</v>
      </c>
      <c r="E2538" s="13">
        <v>5182.666666666667</v>
      </c>
      <c r="F2538" s="63">
        <f t="shared" si="39"/>
        <v>0.16464419475655437</v>
      </c>
    </row>
    <row r="2539" spans="1:6">
      <c r="A2539" s="20" t="s">
        <v>3700</v>
      </c>
      <c r="B2539" s="12">
        <v>5</v>
      </c>
      <c r="C2539" s="13">
        <v>17502</v>
      </c>
      <c r="D2539" s="13">
        <v>3500.4</v>
      </c>
      <c r="E2539" s="13">
        <v>4107.5</v>
      </c>
      <c r="F2539" s="63">
        <f t="shared" si="39"/>
        <v>0.17343732144897722</v>
      </c>
    </row>
    <row r="2540" spans="1:6">
      <c r="A2540" s="20" t="s">
        <v>3701</v>
      </c>
      <c r="B2540" s="12">
        <v>4</v>
      </c>
      <c r="C2540" s="13">
        <v>13343.5</v>
      </c>
      <c r="D2540" s="13">
        <v>3335.875</v>
      </c>
      <c r="E2540" s="13">
        <v>4409</v>
      </c>
      <c r="F2540" s="63">
        <f t="shared" si="39"/>
        <v>0.32169220969011131</v>
      </c>
    </row>
    <row r="2541" spans="1:6">
      <c r="A2541" s="20" t="s">
        <v>3702</v>
      </c>
      <c r="B2541" s="12">
        <v>2</v>
      </c>
      <c r="C2541" s="13">
        <v>9816</v>
      </c>
      <c r="D2541" s="13">
        <v>4908</v>
      </c>
      <c r="E2541" s="13">
        <v>6367.833333333333</v>
      </c>
      <c r="F2541" s="63">
        <f t="shared" si="39"/>
        <v>0.29743955446889425</v>
      </c>
    </row>
    <row r="2542" spans="1:6">
      <c r="A2542" s="20" t="s">
        <v>3703</v>
      </c>
      <c r="B2542" s="12">
        <v>3</v>
      </c>
      <c r="C2542" s="13">
        <v>19972</v>
      </c>
      <c r="D2542" s="13">
        <v>6657.333333333333</v>
      </c>
      <c r="E2542" s="13">
        <v>8486.6</v>
      </c>
      <c r="F2542" s="63">
        <f t="shared" si="39"/>
        <v>0.27477468455838183</v>
      </c>
    </row>
    <row r="2543" spans="1:6">
      <c r="A2543" s="20" t="s">
        <v>3704</v>
      </c>
      <c r="B2543" s="12">
        <v>3</v>
      </c>
      <c r="C2543" s="13">
        <v>9548</v>
      </c>
      <c r="D2543" s="13">
        <v>3182.6666666666665</v>
      </c>
      <c r="E2543" s="13">
        <v>4172.3500000000004</v>
      </c>
      <c r="F2543" s="63">
        <f t="shared" si="39"/>
        <v>0.31096041055718493</v>
      </c>
    </row>
    <row r="2544" spans="1:6">
      <c r="A2544" s="20" t="s">
        <v>3705</v>
      </c>
      <c r="B2544" s="12">
        <v>7</v>
      </c>
      <c r="C2544" s="13">
        <v>23717</v>
      </c>
      <c r="D2544" s="13">
        <v>3388.1428571428573</v>
      </c>
      <c r="E2544" s="13">
        <v>4612.5</v>
      </c>
      <c r="F2544" s="63">
        <f t="shared" si="39"/>
        <v>0.36136526542142761</v>
      </c>
    </row>
    <row r="2545" spans="1:6">
      <c r="A2545" s="20" t="s">
        <v>3706</v>
      </c>
      <c r="B2545" s="12">
        <v>4</v>
      </c>
      <c r="C2545" s="13">
        <v>20320</v>
      </c>
      <c r="D2545" s="13">
        <v>5080</v>
      </c>
      <c r="E2545" s="13">
        <v>6503.3125</v>
      </c>
      <c r="F2545" s="63">
        <f t="shared" si="39"/>
        <v>0.28017962598425195</v>
      </c>
    </row>
    <row r="2546" spans="1:6">
      <c r="A2546" s="20" t="s">
        <v>3708</v>
      </c>
      <c r="B2546" s="12">
        <v>1</v>
      </c>
      <c r="C2546" s="13">
        <v>6996.5</v>
      </c>
      <c r="D2546" s="13">
        <v>6996.5</v>
      </c>
      <c r="E2546" s="13">
        <v>9924.5</v>
      </c>
      <c r="F2546" s="63">
        <f t="shared" si="39"/>
        <v>0.41849496176659756</v>
      </c>
    </row>
    <row r="2547" spans="1:6">
      <c r="A2547" s="20" t="s">
        <v>3709</v>
      </c>
      <c r="B2547" s="12">
        <v>3</v>
      </c>
      <c r="C2547" s="13">
        <v>15990</v>
      </c>
      <c r="D2547" s="13">
        <v>5330</v>
      </c>
      <c r="E2547" s="13">
        <v>6291.25</v>
      </c>
      <c r="F2547" s="63">
        <f t="shared" si="39"/>
        <v>0.18034709193245779</v>
      </c>
    </row>
    <row r="2548" spans="1:6">
      <c r="A2548" s="20" t="s">
        <v>3710</v>
      </c>
      <c r="B2548" s="12">
        <v>11</v>
      </c>
      <c r="C2548" s="13">
        <v>72054.5</v>
      </c>
      <c r="D2548" s="13">
        <v>6550.409090909091</v>
      </c>
      <c r="E2548" s="13">
        <v>8033.5</v>
      </c>
      <c r="F2548" s="63">
        <f t="shared" si="39"/>
        <v>0.22641195206406262</v>
      </c>
    </row>
    <row r="2549" spans="1:6">
      <c r="A2549" s="20" t="s">
        <v>3711</v>
      </c>
      <c r="B2549" s="12">
        <v>12</v>
      </c>
      <c r="C2549" s="13">
        <v>95926.5</v>
      </c>
      <c r="D2549" s="13">
        <v>7993.875</v>
      </c>
      <c r="E2549" s="13">
        <v>8640.8333333333339</v>
      </c>
      <c r="F2549" s="63">
        <f t="shared" si="39"/>
        <v>8.0931755041620479E-2</v>
      </c>
    </row>
    <row r="2550" spans="1:6">
      <c r="A2550" s="20" t="s">
        <v>3712</v>
      </c>
      <c r="B2550" s="12">
        <v>1</v>
      </c>
      <c r="C2550" s="13">
        <v>7846.5</v>
      </c>
      <c r="D2550" s="13">
        <v>7846.5</v>
      </c>
      <c r="E2550" s="13">
        <v>10549.285714285714</v>
      </c>
      <c r="F2550" s="63">
        <f t="shared" si="39"/>
        <v>0.34445749242155277</v>
      </c>
    </row>
    <row r="2551" spans="1:6">
      <c r="A2551" s="20" t="s">
        <v>3713</v>
      </c>
      <c r="B2551" s="12">
        <v>4</v>
      </c>
      <c r="C2551" s="13">
        <v>3122.5</v>
      </c>
      <c r="D2551" s="13">
        <v>780.625</v>
      </c>
      <c r="E2551" s="13">
        <v>984.51</v>
      </c>
      <c r="F2551" s="63">
        <f t="shared" si="39"/>
        <v>0.26118174539631706</v>
      </c>
    </row>
    <row r="2552" spans="1:6">
      <c r="A2552" s="20" t="s">
        <v>3714</v>
      </c>
      <c r="B2552" s="12">
        <v>21</v>
      </c>
      <c r="C2552" s="13">
        <v>11064</v>
      </c>
      <c r="D2552" s="13">
        <v>526.85714285714289</v>
      </c>
      <c r="E2552" s="13">
        <v>624.25</v>
      </c>
      <c r="F2552" s="63">
        <f t="shared" si="39"/>
        <v>0.18485629067245113</v>
      </c>
    </row>
    <row r="2553" spans="1:6">
      <c r="A2553" s="20" t="s">
        <v>3715</v>
      </c>
      <c r="B2553" s="12">
        <v>123</v>
      </c>
      <c r="C2553" s="13">
        <v>38301.480000000003</v>
      </c>
      <c r="D2553" s="13">
        <v>311.39414634146345</v>
      </c>
      <c r="E2553" s="13">
        <v>408.30232558139534</v>
      </c>
      <c r="F2553" s="63">
        <f t="shared" si="39"/>
        <v>0.3112074532501517</v>
      </c>
    </row>
    <row r="2554" spans="1:6">
      <c r="A2554" s="20" t="s">
        <v>3717</v>
      </c>
      <c r="B2554" s="12">
        <v>66</v>
      </c>
      <c r="C2554" s="13">
        <v>21672</v>
      </c>
      <c r="D2554" s="13">
        <v>328.36363636363637</v>
      </c>
      <c r="E2554" s="13">
        <v>402.62692307692305</v>
      </c>
      <c r="F2554" s="63">
        <f t="shared" si="39"/>
        <v>0.22616172587102806</v>
      </c>
    </row>
    <row r="2555" spans="1:6">
      <c r="A2555" s="20" t="s">
        <v>3718</v>
      </c>
      <c r="B2555" s="12">
        <v>20</v>
      </c>
      <c r="C2555" s="13">
        <v>6868</v>
      </c>
      <c r="D2555" s="13">
        <v>343.4</v>
      </c>
      <c r="E2555" s="13">
        <v>418.04054054054052</v>
      </c>
      <c r="F2555" s="63">
        <f t="shared" si="39"/>
        <v>0.21735742731665855</v>
      </c>
    </row>
    <row r="2556" spans="1:6">
      <c r="A2556" s="20" t="s">
        <v>3720</v>
      </c>
      <c r="B2556" s="12">
        <v>8</v>
      </c>
      <c r="C2556" s="13">
        <v>10098</v>
      </c>
      <c r="D2556" s="13">
        <v>1262.25</v>
      </c>
      <c r="E2556" s="13">
        <v>1434.25</v>
      </c>
      <c r="F2556" s="63">
        <f t="shared" si="39"/>
        <v>0.13626460685284214</v>
      </c>
    </row>
    <row r="2557" spans="1:6">
      <c r="A2557" s="20" t="s">
        <v>3722</v>
      </c>
      <c r="B2557" s="12">
        <v>7</v>
      </c>
      <c r="C2557" s="13">
        <v>43098.5</v>
      </c>
      <c r="D2557" s="13">
        <v>6156.9285714285716</v>
      </c>
      <c r="E2557" s="13">
        <v>8084.958333333333</v>
      </c>
      <c r="F2557" s="63">
        <f t="shared" si="39"/>
        <v>0.31314798272174971</v>
      </c>
    </row>
    <row r="2558" spans="1:6">
      <c r="A2558" s="20" t="s">
        <v>3723</v>
      </c>
      <c r="B2558" s="12">
        <v>4</v>
      </c>
      <c r="C2558" s="13">
        <v>25864</v>
      </c>
      <c r="D2558" s="13">
        <v>6466</v>
      </c>
      <c r="E2558" s="13">
        <v>7525.227272727273</v>
      </c>
      <c r="F2558" s="63">
        <f t="shared" si="39"/>
        <v>0.1638149200011248</v>
      </c>
    </row>
    <row r="2559" spans="1:6">
      <c r="A2559" s="20" t="s">
        <v>3724</v>
      </c>
      <c r="B2559" s="12">
        <v>47</v>
      </c>
      <c r="C2559" s="13">
        <v>20215.5</v>
      </c>
      <c r="D2559" s="13">
        <v>430.11702127659572</v>
      </c>
      <c r="E2559" s="13">
        <v>520.16326530612241</v>
      </c>
      <c r="F2559" s="63">
        <f t="shared" si="39"/>
        <v>0.20935289601482795</v>
      </c>
    </row>
    <row r="2560" spans="1:6">
      <c r="A2560" s="20" t="s">
        <v>3725</v>
      </c>
      <c r="B2560" s="12">
        <v>71</v>
      </c>
      <c r="C2560" s="13">
        <v>35072</v>
      </c>
      <c r="D2560" s="13">
        <v>493.97183098591552</v>
      </c>
      <c r="E2560" s="13">
        <v>520.32246376811599</v>
      </c>
      <c r="F2560" s="63">
        <f t="shared" si="39"/>
        <v>5.3344403727652652E-2</v>
      </c>
    </row>
    <row r="2561" spans="1:6">
      <c r="A2561" s="20" t="s">
        <v>3726</v>
      </c>
      <c r="B2561" s="12">
        <v>34</v>
      </c>
      <c r="C2561" s="13">
        <v>16343.5</v>
      </c>
      <c r="D2561" s="13">
        <v>480.69117647058823</v>
      </c>
      <c r="E2561" s="13">
        <v>542.33333333333337</v>
      </c>
      <c r="F2561" s="63">
        <f t="shared" si="39"/>
        <v>0.12823650584840057</v>
      </c>
    </row>
    <row r="2562" spans="1:6">
      <c r="A2562" s="20" t="s">
        <v>3727</v>
      </c>
      <c r="B2562" s="12">
        <v>62</v>
      </c>
      <c r="C2562" s="13">
        <v>30527</v>
      </c>
      <c r="D2562" s="13">
        <v>492.37096774193549</v>
      </c>
      <c r="E2562" s="13">
        <v>563.65131578947364</v>
      </c>
      <c r="F2562" s="63">
        <f t="shared" si="39"/>
        <v>0.14476959999172423</v>
      </c>
    </row>
    <row r="2563" spans="1:6">
      <c r="A2563" s="20" t="s">
        <v>3728</v>
      </c>
      <c r="B2563" s="12">
        <v>18</v>
      </c>
      <c r="C2563" s="13">
        <v>44097</v>
      </c>
      <c r="D2563" s="13">
        <v>2449.8333333333335</v>
      </c>
      <c r="E2563" s="13">
        <v>2801.5256410256411</v>
      </c>
      <c r="F2563" s="63">
        <f t="shared" si="39"/>
        <v>0.14355764651703148</v>
      </c>
    </row>
    <row r="2564" spans="1:6">
      <c r="A2564" s="20" t="s">
        <v>3729</v>
      </c>
      <c r="B2564" s="12">
        <v>9</v>
      </c>
      <c r="C2564" s="13">
        <v>33279</v>
      </c>
      <c r="D2564" s="13">
        <v>3697.6666666666665</v>
      </c>
      <c r="E2564" s="13">
        <v>4028.5151515151515</v>
      </c>
      <c r="F2564" s="63">
        <f t="shared" si="39"/>
        <v>8.9474935053227705E-2</v>
      </c>
    </row>
    <row r="2565" spans="1:6">
      <c r="A2565" s="20" t="s">
        <v>3730</v>
      </c>
      <c r="B2565" s="12">
        <v>5</v>
      </c>
      <c r="C2565" s="13">
        <v>5419</v>
      </c>
      <c r="D2565" s="13">
        <v>1083.8</v>
      </c>
      <c r="E2565" s="13">
        <v>882.75</v>
      </c>
      <c r="F2565" s="63">
        <f t="shared" si="39"/>
        <v>-0.18550470566525185</v>
      </c>
    </row>
    <row r="2566" spans="1:6">
      <c r="A2566" s="20" t="s">
        <v>3731</v>
      </c>
      <c r="B2566" s="12">
        <v>44</v>
      </c>
      <c r="C2566" s="13">
        <v>16016.5</v>
      </c>
      <c r="D2566" s="13">
        <v>364.01136363636363</v>
      </c>
      <c r="E2566" s="13">
        <v>436.69696969696969</v>
      </c>
      <c r="F2566" s="63">
        <f t="shared" si="39"/>
        <v>0.19967949718519445</v>
      </c>
    </row>
    <row r="2567" spans="1:6">
      <c r="A2567" s="20" t="s">
        <v>3732</v>
      </c>
      <c r="B2567" s="12">
        <v>17</v>
      </c>
      <c r="C2567" s="13">
        <v>75426</v>
      </c>
      <c r="D2567" s="13">
        <v>4436.8235294117649</v>
      </c>
      <c r="E2567" s="13">
        <v>5371.75</v>
      </c>
      <c r="F2567" s="63">
        <f t="shared" ref="F2567:F2630" si="40">(E2567-D2567)/D2567</f>
        <v>0.21071977832577621</v>
      </c>
    </row>
    <row r="2568" spans="1:6">
      <c r="A2568" s="20" t="s">
        <v>3733</v>
      </c>
      <c r="B2568" s="12">
        <v>100</v>
      </c>
      <c r="C2568" s="13">
        <v>117773</v>
      </c>
      <c r="D2568" s="13">
        <v>1177.73</v>
      </c>
      <c r="E2568" s="13">
        <v>1411.7222222222222</v>
      </c>
      <c r="F2568" s="63">
        <f t="shared" si="40"/>
        <v>0.19868070119825609</v>
      </c>
    </row>
    <row r="2569" spans="1:6">
      <c r="A2569" s="20" t="s">
        <v>3734</v>
      </c>
      <c r="B2569" s="12">
        <v>14</v>
      </c>
      <c r="C2569" s="13">
        <v>81872</v>
      </c>
      <c r="D2569" s="13">
        <v>5848</v>
      </c>
      <c r="E2569" s="13">
        <v>6993.5</v>
      </c>
      <c r="F2569" s="63">
        <f t="shared" si="40"/>
        <v>0.19587893296853626</v>
      </c>
    </row>
    <row r="2570" spans="1:6">
      <c r="A2570" s="20" t="s">
        <v>3735</v>
      </c>
      <c r="B2570" s="12">
        <v>21</v>
      </c>
      <c r="C2570" s="13">
        <v>185611</v>
      </c>
      <c r="D2570" s="13">
        <v>8838.6190476190477</v>
      </c>
      <c r="E2570" s="13">
        <v>10419.152173913044</v>
      </c>
      <c r="F2570" s="63">
        <f t="shared" si="40"/>
        <v>0.17882127488227487</v>
      </c>
    </row>
    <row r="2571" spans="1:6">
      <c r="A2571" s="20" t="s">
        <v>3736</v>
      </c>
      <c r="B2571" s="12">
        <v>9</v>
      </c>
      <c r="C2571" s="13">
        <v>90247.5</v>
      </c>
      <c r="D2571" s="13">
        <v>10027.5</v>
      </c>
      <c r="E2571" s="13">
        <v>12151.166666666666</v>
      </c>
      <c r="F2571" s="63">
        <f t="shared" si="40"/>
        <v>0.21178425995179917</v>
      </c>
    </row>
    <row r="2572" spans="1:6">
      <c r="A2572" s="20" t="s">
        <v>3737</v>
      </c>
      <c r="B2572" s="12">
        <v>6</v>
      </c>
      <c r="C2572" s="13">
        <v>64440</v>
      </c>
      <c r="D2572" s="13">
        <v>10740</v>
      </c>
      <c r="E2572" s="13">
        <v>12887.576923076924</v>
      </c>
      <c r="F2572" s="63">
        <f t="shared" si="40"/>
        <v>0.19996060736284207</v>
      </c>
    </row>
    <row r="2573" spans="1:6">
      <c r="A2573" s="20" t="s">
        <v>3738</v>
      </c>
      <c r="B2573" s="12">
        <v>9</v>
      </c>
      <c r="C2573" s="13">
        <v>114176.5</v>
      </c>
      <c r="D2573" s="13">
        <v>12686.277777777777</v>
      </c>
      <c r="E2573" s="13">
        <v>13583.666666666666</v>
      </c>
      <c r="F2573" s="63">
        <f t="shared" si="40"/>
        <v>7.0736973019842067E-2</v>
      </c>
    </row>
    <row r="2574" spans="1:6">
      <c r="A2574" s="20" t="s">
        <v>3739</v>
      </c>
      <c r="B2574" s="12">
        <v>3</v>
      </c>
      <c r="C2574" s="13">
        <v>41372</v>
      </c>
      <c r="D2574" s="13">
        <v>13790.666666666666</v>
      </c>
      <c r="E2574" s="13">
        <v>16121</v>
      </c>
      <c r="F2574" s="63">
        <f t="shared" si="40"/>
        <v>0.16897901962680079</v>
      </c>
    </row>
    <row r="2575" spans="1:6">
      <c r="A2575" s="20" t="s">
        <v>3740</v>
      </c>
      <c r="B2575" s="12">
        <v>2</v>
      </c>
      <c r="C2575" s="13">
        <v>29373.5</v>
      </c>
      <c r="D2575" s="13">
        <v>14686.75</v>
      </c>
      <c r="E2575" s="13">
        <v>17704</v>
      </c>
      <c r="F2575" s="63">
        <f t="shared" si="40"/>
        <v>0.20544027780141966</v>
      </c>
    </row>
    <row r="2576" spans="1:6">
      <c r="A2576" s="20" t="s">
        <v>3742</v>
      </c>
      <c r="B2576" s="12">
        <v>17</v>
      </c>
      <c r="C2576" s="13">
        <v>18571.5</v>
      </c>
      <c r="D2576" s="13">
        <v>1092.4411764705883</v>
      </c>
      <c r="E2576" s="13">
        <v>1285.1764705882354</v>
      </c>
      <c r="F2576" s="63">
        <f t="shared" si="40"/>
        <v>0.17642624451444419</v>
      </c>
    </row>
    <row r="2577" spans="1:6">
      <c r="A2577" s="20" t="s">
        <v>3743</v>
      </c>
      <c r="B2577" s="12">
        <v>9</v>
      </c>
      <c r="C2577" s="13">
        <v>3570</v>
      </c>
      <c r="D2577" s="13">
        <v>396.66666666666669</v>
      </c>
      <c r="E2577" s="13">
        <v>473</v>
      </c>
      <c r="F2577" s="63">
        <f t="shared" si="40"/>
        <v>0.19243697478991592</v>
      </c>
    </row>
    <row r="2578" spans="1:6">
      <c r="A2578" s="20" t="s">
        <v>3744</v>
      </c>
      <c r="B2578" s="12">
        <v>12</v>
      </c>
      <c r="C2578" s="13">
        <v>5456</v>
      </c>
      <c r="D2578" s="13">
        <v>454.66666666666669</v>
      </c>
      <c r="E2578" s="13">
        <v>542</v>
      </c>
      <c r="F2578" s="63">
        <f t="shared" si="40"/>
        <v>0.19208211143695009</v>
      </c>
    </row>
    <row r="2579" spans="1:6">
      <c r="A2579" s="20" t="s">
        <v>3745</v>
      </c>
      <c r="B2579" s="12">
        <v>57</v>
      </c>
      <c r="C2579" s="13">
        <v>28039</v>
      </c>
      <c r="D2579" s="13">
        <v>491.91228070175441</v>
      </c>
      <c r="E2579" s="13">
        <v>580.70124999999996</v>
      </c>
      <c r="F2579" s="63">
        <f t="shared" si="40"/>
        <v>0.18049756589036683</v>
      </c>
    </row>
    <row r="2580" spans="1:6">
      <c r="A2580" s="20" t="s">
        <v>3746</v>
      </c>
      <c r="B2580" s="12">
        <v>9</v>
      </c>
      <c r="C2580" s="13">
        <v>4099.5</v>
      </c>
      <c r="D2580" s="13">
        <v>455.5</v>
      </c>
      <c r="E2580" s="13">
        <v>568.01315789473688</v>
      </c>
      <c r="F2580" s="63">
        <f t="shared" si="40"/>
        <v>0.24701022589404364</v>
      </c>
    </row>
    <row r="2581" spans="1:6">
      <c r="A2581" s="20" t="s">
        <v>3747</v>
      </c>
      <c r="B2581" s="12">
        <v>2</v>
      </c>
      <c r="C2581" s="13">
        <v>2163</v>
      </c>
      <c r="D2581" s="13">
        <v>1081.5</v>
      </c>
      <c r="E2581" s="13">
        <v>1451.5</v>
      </c>
      <c r="F2581" s="63">
        <f t="shared" si="40"/>
        <v>0.34211742949607027</v>
      </c>
    </row>
    <row r="2582" spans="1:6">
      <c r="A2582" s="20" t="s">
        <v>3748</v>
      </c>
      <c r="B2582" s="12">
        <v>26</v>
      </c>
      <c r="C2582" s="13">
        <v>27384</v>
      </c>
      <c r="D2582" s="13">
        <v>1053.2307692307693</v>
      </c>
      <c r="E2582" s="13">
        <v>1315.166842105263</v>
      </c>
      <c r="F2582" s="63">
        <f t="shared" si="40"/>
        <v>0.24869770284607198</v>
      </c>
    </row>
    <row r="2583" spans="1:6">
      <c r="A2583" s="20" t="s">
        <v>3749</v>
      </c>
      <c r="B2583" s="12">
        <v>3</v>
      </c>
      <c r="C2583" s="13">
        <v>3080</v>
      </c>
      <c r="D2583" s="13">
        <v>1026.6666666666667</v>
      </c>
      <c r="E2583" s="13">
        <v>1251.5</v>
      </c>
      <c r="F2583" s="63">
        <f t="shared" si="40"/>
        <v>0.21899350649350641</v>
      </c>
    </row>
    <row r="2584" spans="1:6">
      <c r="A2584" s="20" t="s">
        <v>3750</v>
      </c>
      <c r="B2584" s="12">
        <v>2</v>
      </c>
      <c r="C2584" s="13">
        <v>2030</v>
      </c>
      <c r="D2584" s="13">
        <v>1015</v>
      </c>
      <c r="E2584" s="13">
        <v>1252.0555555555557</v>
      </c>
      <c r="F2584" s="63">
        <f t="shared" si="40"/>
        <v>0.23355227148330607</v>
      </c>
    </row>
    <row r="2585" spans="1:6">
      <c r="A2585" s="20" t="s">
        <v>3751</v>
      </c>
      <c r="B2585" s="12">
        <v>4</v>
      </c>
      <c r="C2585" s="13">
        <v>5810</v>
      </c>
      <c r="D2585" s="13">
        <v>1452.5</v>
      </c>
      <c r="E2585" s="13">
        <v>1701.5</v>
      </c>
      <c r="F2585" s="63">
        <f t="shared" si="40"/>
        <v>0.17142857142857143</v>
      </c>
    </row>
    <row r="2586" spans="1:6">
      <c r="A2586" s="20" t="s">
        <v>3756</v>
      </c>
      <c r="B2586" s="12">
        <v>4</v>
      </c>
      <c r="C2586" s="13">
        <v>63707</v>
      </c>
      <c r="D2586" s="13">
        <v>15926.75</v>
      </c>
      <c r="E2586" s="13">
        <v>17500.166666666668</v>
      </c>
      <c r="F2586" s="63">
        <f t="shared" si="40"/>
        <v>9.8790818382072168E-2</v>
      </c>
    </row>
    <row r="2587" spans="1:6">
      <c r="A2587" s="20" t="s">
        <v>3757</v>
      </c>
      <c r="B2587" s="12">
        <v>3</v>
      </c>
      <c r="C2587" s="13">
        <v>3092</v>
      </c>
      <c r="D2587" s="13">
        <v>1030.6666666666667</v>
      </c>
      <c r="E2587" s="13">
        <v>1340.8571428571429</v>
      </c>
      <c r="F2587" s="63">
        <f t="shared" si="40"/>
        <v>0.30096100535945292</v>
      </c>
    </row>
    <row r="2588" spans="1:6">
      <c r="A2588" s="20" t="s">
        <v>3758</v>
      </c>
      <c r="B2588" s="12">
        <v>1</v>
      </c>
      <c r="C2588" s="13">
        <v>3635</v>
      </c>
      <c r="D2588" s="13">
        <v>3635</v>
      </c>
      <c r="E2588" s="13">
        <v>3747.5</v>
      </c>
      <c r="F2588" s="63">
        <f t="shared" si="40"/>
        <v>3.0949105914718018E-2</v>
      </c>
    </row>
    <row r="2589" spans="1:6">
      <c r="A2589" s="20" t="s">
        <v>3759</v>
      </c>
      <c r="B2589" s="12">
        <v>13</v>
      </c>
      <c r="C2589" s="13">
        <v>13577.5</v>
      </c>
      <c r="D2589" s="13">
        <v>1044.4230769230769</v>
      </c>
      <c r="E2589" s="13">
        <v>1262.4166666666667</v>
      </c>
      <c r="F2589" s="63">
        <f t="shared" si="40"/>
        <v>0.20872153685631875</v>
      </c>
    </row>
    <row r="2590" spans="1:6">
      <c r="A2590" s="20" t="s">
        <v>3760</v>
      </c>
      <c r="B2590" s="12">
        <v>10</v>
      </c>
      <c r="C2590" s="13">
        <v>14135</v>
      </c>
      <c r="D2590" s="13">
        <v>1413.5</v>
      </c>
      <c r="E2590" s="13">
        <v>1823.7380952380952</v>
      </c>
      <c r="F2590" s="63">
        <f t="shared" si="40"/>
        <v>0.2902285781663213</v>
      </c>
    </row>
    <row r="2591" spans="1:6">
      <c r="A2591" s="20" t="s">
        <v>3762</v>
      </c>
      <c r="B2591" s="12">
        <v>2</v>
      </c>
      <c r="C2591" s="13">
        <v>5699</v>
      </c>
      <c r="D2591" s="13">
        <v>2849.5</v>
      </c>
      <c r="E2591" s="13">
        <v>3761.5</v>
      </c>
      <c r="F2591" s="63">
        <f t="shared" si="40"/>
        <v>0.32005615020178979</v>
      </c>
    </row>
    <row r="2592" spans="1:6">
      <c r="A2592" s="20" t="s">
        <v>3764</v>
      </c>
      <c r="B2592" s="12">
        <v>2</v>
      </c>
      <c r="C2592" s="13">
        <v>6182</v>
      </c>
      <c r="D2592" s="13">
        <v>3091</v>
      </c>
      <c r="E2592" s="13">
        <v>3597</v>
      </c>
      <c r="F2592" s="63">
        <f t="shared" si="40"/>
        <v>0.16370106761565836</v>
      </c>
    </row>
    <row r="2593" spans="1:6">
      <c r="A2593" s="20" t="s">
        <v>3765</v>
      </c>
      <c r="B2593" s="12">
        <v>3</v>
      </c>
      <c r="C2593" s="13">
        <v>8601.5</v>
      </c>
      <c r="D2593" s="13">
        <v>2867.1666666666665</v>
      </c>
      <c r="E2593" s="13">
        <v>3809.5</v>
      </c>
      <c r="F2593" s="63">
        <f t="shared" si="40"/>
        <v>0.3286636051851422</v>
      </c>
    </row>
    <row r="2594" spans="1:6">
      <c r="A2594" s="20" t="s">
        <v>3768</v>
      </c>
      <c r="B2594" s="12">
        <v>9</v>
      </c>
      <c r="C2594" s="13">
        <v>29262</v>
      </c>
      <c r="D2594" s="13">
        <v>3251.3333333333335</v>
      </c>
      <c r="E2594" s="13">
        <v>4511</v>
      </c>
      <c r="F2594" s="63">
        <f t="shared" si="40"/>
        <v>0.38743079762148858</v>
      </c>
    </row>
    <row r="2595" spans="1:6">
      <c r="A2595" s="20" t="s">
        <v>3769</v>
      </c>
      <c r="B2595" s="12">
        <v>3</v>
      </c>
      <c r="C2595" s="13">
        <v>10479</v>
      </c>
      <c r="D2595" s="13">
        <v>3493</v>
      </c>
      <c r="E2595" s="13">
        <v>4386</v>
      </c>
      <c r="F2595" s="63">
        <f t="shared" si="40"/>
        <v>0.25565416547380476</v>
      </c>
    </row>
    <row r="2596" spans="1:6">
      <c r="A2596" s="20" t="s">
        <v>3770</v>
      </c>
      <c r="B2596" s="12">
        <v>1</v>
      </c>
      <c r="C2596" s="13">
        <v>4101.5</v>
      </c>
      <c r="D2596" s="13">
        <v>4101.5</v>
      </c>
      <c r="E2596" s="13">
        <v>5433.166666666667</v>
      </c>
      <c r="F2596" s="63">
        <f t="shared" si="40"/>
        <v>0.32467796334674315</v>
      </c>
    </row>
    <row r="2597" spans="1:6">
      <c r="A2597" s="20" t="s">
        <v>3771</v>
      </c>
      <c r="B2597" s="12">
        <v>1</v>
      </c>
      <c r="C2597" s="13">
        <v>4231</v>
      </c>
      <c r="D2597" s="13">
        <v>4231</v>
      </c>
      <c r="E2597" s="13">
        <v>5532.75</v>
      </c>
      <c r="F2597" s="63">
        <f t="shared" si="40"/>
        <v>0.30766958165918223</v>
      </c>
    </row>
    <row r="2598" spans="1:6">
      <c r="A2598" s="20" t="s">
        <v>3772</v>
      </c>
      <c r="B2598" s="12">
        <v>2</v>
      </c>
      <c r="C2598" s="13">
        <v>8518</v>
      </c>
      <c r="D2598" s="13">
        <v>4259</v>
      </c>
      <c r="E2598" s="13">
        <v>5577.166666666667</v>
      </c>
      <c r="F2598" s="63">
        <f t="shared" si="40"/>
        <v>0.30950144791422096</v>
      </c>
    </row>
    <row r="2599" spans="1:6">
      <c r="A2599" s="20" t="s">
        <v>3773</v>
      </c>
      <c r="B2599" s="12">
        <v>8</v>
      </c>
      <c r="C2599" s="13">
        <v>49005</v>
      </c>
      <c r="D2599" s="13">
        <v>6125.625</v>
      </c>
      <c r="E2599" s="13">
        <v>7791.8</v>
      </c>
      <c r="F2599" s="63">
        <f t="shared" si="40"/>
        <v>0.27200081624324052</v>
      </c>
    </row>
    <row r="2600" spans="1:6">
      <c r="A2600" s="20" t="s">
        <v>3774</v>
      </c>
      <c r="B2600" s="12">
        <v>3</v>
      </c>
      <c r="C2600" s="13">
        <v>22124.5</v>
      </c>
      <c r="D2600" s="13">
        <v>7374.833333333333</v>
      </c>
      <c r="E2600" s="13">
        <v>9556.25</v>
      </c>
      <c r="F2600" s="63">
        <f t="shared" si="40"/>
        <v>0.29579199529932887</v>
      </c>
    </row>
    <row r="2601" spans="1:6">
      <c r="A2601" s="20" t="s">
        <v>3775</v>
      </c>
      <c r="B2601" s="12">
        <v>3</v>
      </c>
      <c r="C2601" s="13">
        <v>26336</v>
      </c>
      <c r="D2601" s="13">
        <v>8778.6666666666661</v>
      </c>
      <c r="E2601" s="13">
        <v>12059</v>
      </c>
      <c r="F2601" s="63">
        <f t="shared" si="40"/>
        <v>0.37367102065613617</v>
      </c>
    </row>
    <row r="2602" spans="1:6">
      <c r="A2602" s="20" t="s">
        <v>3776</v>
      </c>
      <c r="B2602" s="12">
        <v>2</v>
      </c>
      <c r="C2602" s="13">
        <v>18251</v>
      </c>
      <c r="D2602" s="13">
        <v>9125.5</v>
      </c>
      <c r="E2602" s="13">
        <v>12377.1</v>
      </c>
      <c r="F2602" s="63">
        <f t="shared" si="40"/>
        <v>0.35632020163278727</v>
      </c>
    </row>
    <row r="2603" spans="1:6">
      <c r="A2603" s="20" t="s">
        <v>3779</v>
      </c>
      <c r="B2603" s="12">
        <v>1</v>
      </c>
      <c r="C2603" s="13">
        <v>5453.5</v>
      </c>
      <c r="D2603" s="13">
        <v>5453.5</v>
      </c>
      <c r="E2603" s="13">
        <v>7216</v>
      </c>
      <c r="F2603" s="63">
        <f t="shared" si="40"/>
        <v>0.32318694416429816</v>
      </c>
    </row>
    <row r="2604" spans="1:6">
      <c r="A2604" s="20" t="s">
        <v>3780</v>
      </c>
      <c r="B2604" s="12">
        <v>4</v>
      </c>
      <c r="C2604" s="13">
        <v>23607</v>
      </c>
      <c r="D2604" s="13">
        <v>5901.75</v>
      </c>
      <c r="E2604" s="13">
        <v>7523</v>
      </c>
      <c r="F2604" s="63">
        <f t="shared" si="40"/>
        <v>0.27470665480577794</v>
      </c>
    </row>
    <row r="2605" spans="1:6">
      <c r="A2605" s="20" t="s">
        <v>3781</v>
      </c>
      <c r="B2605" s="12">
        <v>4</v>
      </c>
      <c r="C2605" s="13">
        <v>24540.5</v>
      </c>
      <c r="D2605" s="13">
        <v>6135.125</v>
      </c>
      <c r="E2605" s="13">
        <v>7577</v>
      </c>
      <c r="F2605" s="63">
        <f t="shared" si="40"/>
        <v>0.23501966137609259</v>
      </c>
    </row>
    <row r="2606" spans="1:6">
      <c r="A2606" s="20" t="s">
        <v>3783</v>
      </c>
      <c r="B2606" s="12">
        <v>7</v>
      </c>
      <c r="C2606" s="13">
        <v>72638.5</v>
      </c>
      <c r="D2606" s="13">
        <v>10376.928571428571</v>
      </c>
      <c r="E2606" s="13">
        <v>12501</v>
      </c>
      <c r="F2606" s="63">
        <f t="shared" si="40"/>
        <v>0.20469172683907302</v>
      </c>
    </row>
    <row r="2607" spans="1:6">
      <c r="A2607" s="20" t="s">
        <v>3786</v>
      </c>
      <c r="B2607" s="12">
        <v>3</v>
      </c>
      <c r="C2607" s="13">
        <v>50541</v>
      </c>
      <c r="D2607" s="13">
        <v>16847</v>
      </c>
      <c r="E2607" s="13">
        <v>20668.5</v>
      </c>
      <c r="F2607" s="63">
        <f t="shared" si="40"/>
        <v>0.22683563839259216</v>
      </c>
    </row>
    <row r="2608" spans="1:6">
      <c r="A2608" s="20" t="s">
        <v>3787</v>
      </c>
      <c r="B2608" s="12">
        <v>6</v>
      </c>
      <c r="C2608" s="13">
        <v>98116</v>
      </c>
      <c r="D2608" s="13">
        <v>16352.666666666666</v>
      </c>
      <c r="E2608" s="13">
        <v>20428.5</v>
      </c>
      <c r="F2608" s="63">
        <f t="shared" si="40"/>
        <v>0.24924579069672637</v>
      </c>
    </row>
    <row r="2609" spans="1:6">
      <c r="A2609" s="20" t="s">
        <v>3788</v>
      </c>
      <c r="B2609" s="12">
        <v>6</v>
      </c>
      <c r="C2609" s="13">
        <v>100205</v>
      </c>
      <c r="D2609" s="13">
        <v>16700.833333333332</v>
      </c>
      <c r="E2609" s="13">
        <v>20909</v>
      </c>
      <c r="F2609" s="63">
        <f t="shared" si="40"/>
        <v>0.25197345441844227</v>
      </c>
    </row>
    <row r="2610" spans="1:6">
      <c r="A2610" s="20" t="s">
        <v>3789</v>
      </c>
      <c r="B2610" s="12">
        <v>4</v>
      </c>
      <c r="C2610" s="13">
        <v>73263.5</v>
      </c>
      <c r="D2610" s="13">
        <v>18315.875</v>
      </c>
      <c r="E2610" s="13">
        <v>22069.5</v>
      </c>
      <c r="F2610" s="63">
        <f t="shared" si="40"/>
        <v>0.20493833900919284</v>
      </c>
    </row>
    <row r="2611" spans="1:6">
      <c r="A2611" s="20" t="s">
        <v>3790</v>
      </c>
      <c r="B2611" s="12">
        <v>9</v>
      </c>
      <c r="C2611" s="13">
        <v>162713</v>
      </c>
      <c r="D2611" s="13">
        <v>18079.222222222223</v>
      </c>
      <c r="E2611" s="13">
        <v>22757.970588235294</v>
      </c>
      <c r="F2611" s="63">
        <f t="shared" si="40"/>
        <v>0.25879146284634685</v>
      </c>
    </row>
    <row r="2612" spans="1:6">
      <c r="A2612" s="20" t="s">
        <v>3791</v>
      </c>
      <c r="B2612" s="12">
        <v>10</v>
      </c>
      <c r="C2612" s="13">
        <v>207611.5</v>
      </c>
      <c r="D2612" s="13">
        <v>20761.150000000001</v>
      </c>
      <c r="E2612" s="13">
        <v>25502.35</v>
      </c>
      <c r="F2612" s="63">
        <f t="shared" si="40"/>
        <v>0.22836885239979465</v>
      </c>
    </row>
    <row r="2613" spans="1:6">
      <c r="A2613" s="20" t="s">
        <v>3792</v>
      </c>
      <c r="B2613" s="12">
        <v>6</v>
      </c>
      <c r="C2613" s="13">
        <v>151255</v>
      </c>
      <c r="D2613" s="13">
        <v>25209.166666666668</v>
      </c>
      <c r="E2613" s="13">
        <v>31104.527777777777</v>
      </c>
      <c r="F2613" s="63">
        <f t="shared" si="40"/>
        <v>0.23385783390080761</v>
      </c>
    </row>
    <row r="2614" spans="1:6">
      <c r="A2614" s="20" t="s">
        <v>3793</v>
      </c>
      <c r="B2614" s="12">
        <v>7</v>
      </c>
      <c r="C2614" s="13">
        <v>215197</v>
      </c>
      <c r="D2614" s="13">
        <v>30742.428571428572</v>
      </c>
      <c r="E2614" s="13">
        <v>38557.620555555557</v>
      </c>
      <c r="F2614" s="63">
        <f t="shared" si="40"/>
        <v>0.2542151790633182</v>
      </c>
    </row>
    <row r="2615" spans="1:6">
      <c r="A2615" s="20" t="s">
        <v>3794</v>
      </c>
      <c r="B2615" s="12">
        <v>1</v>
      </c>
      <c r="C2615" s="13">
        <v>1795</v>
      </c>
      <c r="D2615" s="13">
        <v>1795</v>
      </c>
      <c r="E2615" s="13">
        <v>1981</v>
      </c>
      <c r="F2615" s="63">
        <f t="shared" si="40"/>
        <v>0.10362116991643454</v>
      </c>
    </row>
    <row r="2616" spans="1:6">
      <c r="A2616" s="20" t="s">
        <v>3796</v>
      </c>
      <c r="B2616" s="12">
        <v>2</v>
      </c>
      <c r="C2616" s="13">
        <v>18296</v>
      </c>
      <c r="D2616" s="13">
        <v>9148</v>
      </c>
      <c r="E2616" s="13">
        <v>11302</v>
      </c>
      <c r="F2616" s="63">
        <f t="shared" si="40"/>
        <v>0.2354613030170529</v>
      </c>
    </row>
    <row r="2617" spans="1:6">
      <c r="A2617" s="20" t="s">
        <v>3797</v>
      </c>
      <c r="B2617" s="12">
        <v>3</v>
      </c>
      <c r="C2617" s="13">
        <v>74946</v>
      </c>
      <c r="D2617" s="13">
        <v>24982</v>
      </c>
      <c r="E2617" s="13">
        <v>29062.5</v>
      </c>
      <c r="F2617" s="63">
        <f t="shared" si="40"/>
        <v>0.16333760307421344</v>
      </c>
    </row>
    <row r="2618" spans="1:6">
      <c r="A2618" s="20" t="s">
        <v>3798</v>
      </c>
      <c r="B2618" s="12">
        <v>4</v>
      </c>
      <c r="C2618" s="13">
        <v>117126.5</v>
      </c>
      <c r="D2618" s="13">
        <v>29281.625</v>
      </c>
      <c r="E2618" s="13">
        <v>35982</v>
      </c>
      <c r="F2618" s="63">
        <f t="shared" si="40"/>
        <v>0.22882524450060404</v>
      </c>
    </row>
    <row r="2619" spans="1:6">
      <c r="A2619" s="20" t="s">
        <v>3802</v>
      </c>
      <c r="B2619" s="12">
        <v>2</v>
      </c>
      <c r="C2619" s="13">
        <v>13727</v>
      </c>
      <c r="D2619" s="13">
        <v>6863.5</v>
      </c>
      <c r="E2619" s="13">
        <v>8615.875</v>
      </c>
      <c r="F2619" s="63">
        <f t="shared" si="40"/>
        <v>0.25531798645006193</v>
      </c>
    </row>
    <row r="2620" spans="1:6">
      <c r="A2620" s="20" t="s">
        <v>3803</v>
      </c>
      <c r="B2620" s="12">
        <v>5</v>
      </c>
      <c r="C2620" s="13">
        <v>44163</v>
      </c>
      <c r="D2620" s="13">
        <v>8832.6</v>
      </c>
      <c r="E2620" s="13">
        <v>10550.333333333334</v>
      </c>
      <c r="F2620" s="63">
        <f t="shared" si="40"/>
        <v>0.19447652257923301</v>
      </c>
    </row>
    <row r="2621" spans="1:6">
      <c r="A2621" s="20" t="s">
        <v>3804</v>
      </c>
      <c r="B2621" s="12">
        <v>3</v>
      </c>
      <c r="C2621" s="13">
        <v>57676</v>
      </c>
      <c r="D2621" s="13">
        <v>19225.333333333332</v>
      </c>
      <c r="E2621" s="13">
        <v>22362</v>
      </c>
      <c r="F2621" s="63">
        <f t="shared" si="40"/>
        <v>0.1631527845204245</v>
      </c>
    </row>
    <row r="2622" spans="1:6">
      <c r="A2622" s="20" t="s">
        <v>3807</v>
      </c>
      <c r="B2622" s="12">
        <v>46</v>
      </c>
      <c r="C2622" s="13">
        <v>113014.5</v>
      </c>
      <c r="D2622" s="13">
        <v>2456.836956521739</v>
      </c>
      <c r="E2622" s="13">
        <v>2979.9428571428571</v>
      </c>
      <c r="F2622" s="63">
        <f t="shared" si="40"/>
        <v>0.21291844346142691</v>
      </c>
    </row>
    <row r="2623" spans="1:6">
      <c r="A2623" s="20" t="s">
        <v>3812</v>
      </c>
      <c r="B2623" s="12">
        <v>2</v>
      </c>
      <c r="C2623" s="13">
        <v>61220</v>
      </c>
      <c r="D2623" s="13">
        <v>30610</v>
      </c>
      <c r="E2623" s="13">
        <v>40331</v>
      </c>
      <c r="F2623" s="63">
        <f t="shared" si="40"/>
        <v>0.31757595557007512</v>
      </c>
    </row>
    <row r="2624" spans="1:6">
      <c r="A2624" s="20" t="s">
        <v>3814</v>
      </c>
      <c r="B2624" s="12">
        <v>6</v>
      </c>
      <c r="C2624" s="13">
        <v>15108</v>
      </c>
      <c r="D2624" s="13">
        <v>2518</v>
      </c>
      <c r="E2624" s="13">
        <v>3118.5</v>
      </c>
      <c r="F2624" s="63">
        <f t="shared" si="40"/>
        <v>0.23848292295472598</v>
      </c>
    </row>
    <row r="2625" spans="1:6">
      <c r="A2625" s="20" t="s">
        <v>3815</v>
      </c>
      <c r="B2625" s="12">
        <v>3</v>
      </c>
      <c r="C2625" s="13">
        <v>160584</v>
      </c>
      <c r="D2625" s="13">
        <v>53528</v>
      </c>
      <c r="E2625" s="13">
        <v>67432.5</v>
      </c>
      <c r="F2625" s="63">
        <f t="shared" si="40"/>
        <v>0.25976124645045584</v>
      </c>
    </row>
    <row r="2626" spans="1:6">
      <c r="A2626" s="20" t="s">
        <v>3816</v>
      </c>
      <c r="B2626" s="12">
        <v>3</v>
      </c>
      <c r="C2626" s="13">
        <v>157804.5</v>
      </c>
      <c r="D2626" s="13">
        <v>52601.5</v>
      </c>
      <c r="E2626" s="13">
        <v>64530.166666666664</v>
      </c>
      <c r="F2626" s="63">
        <f t="shared" si="40"/>
        <v>0.22677426816092058</v>
      </c>
    </row>
    <row r="2627" spans="1:6">
      <c r="A2627" s="20" t="s">
        <v>3817</v>
      </c>
      <c r="B2627" s="12">
        <v>3</v>
      </c>
      <c r="C2627" s="13">
        <v>160448</v>
      </c>
      <c r="D2627" s="13">
        <v>53482.666666666664</v>
      </c>
      <c r="E2627" s="13">
        <v>64375.083333333336</v>
      </c>
      <c r="F2627" s="63">
        <f t="shared" si="40"/>
        <v>0.20366255733944963</v>
      </c>
    </row>
    <row r="2628" spans="1:6">
      <c r="A2628" s="20" t="s">
        <v>3818</v>
      </c>
      <c r="B2628" s="12">
        <v>64</v>
      </c>
      <c r="C2628" s="13">
        <v>99475.5</v>
      </c>
      <c r="D2628" s="13">
        <v>1554.3046875</v>
      </c>
      <c r="E2628" s="13">
        <v>1939.5631578947368</v>
      </c>
      <c r="F2628" s="63">
        <f t="shared" si="40"/>
        <v>0.2478654754714795</v>
      </c>
    </row>
    <row r="2629" spans="1:6">
      <c r="A2629" s="20" t="s">
        <v>3820</v>
      </c>
      <c r="B2629" s="12">
        <v>14</v>
      </c>
      <c r="C2629" s="13">
        <v>29278.5</v>
      </c>
      <c r="D2629" s="13">
        <v>2091.3214285714284</v>
      </c>
      <c r="E2629" s="13">
        <v>2559.4250000000002</v>
      </c>
      <c r="F2629" s="63">
        <f t="shared" si="40"/>
        <v>0.22383148043786413</v>
      </c>
    </row>
    <row r="2630" spans="1:6">
      <c r="A2630" s="20" t="s">
        <v>3821</v>
      </c>
      <c r="B2630" s="12">
        <v>38</v>
      </c>
      <c r="C2630" s="13">
        <v>52800.07</v>
      </c>
      <c r="D2630" s="13">
        <v>1389.4755263157895</v>
      </c>
      <c r="E2630" s="13">
        <v>1778.9594594594594</v>
      </c>
      <c r="F2630" s="63">
        <f t="shared" si="40"/>
        <v>0.28031003480600414</v>
      </c>
    </row>
    <row r="2631" spans="1:6">
      <c r="A2631" s="20" t="s">
        <v>3822</v>
      </c>
      <c r="B2631" s="12">
        <v>34</v>
      </c>
      <c r="C2631" s="13">
        <v>65723</v>
      </c>
      <c r="D2631" s="13">
        <v>1933.0294117647059</v>
      </c>
      <c r="E2631" s="13">
        <v>2496.4102564102564</v>
      </c>
      <c r="F2631" s="63">
        <f t="shared" ref="F2631:F2694" si="41">(E2631-D2631)/D2631</f>
        <v>0.29144970129100495</v>
      </c>
    </row>
    <row r="2632" spans="1:6">
      <c r="A2632" s="20" t="s">
        <v>3823</v>
      </c>
      <c r="B2632" s="12">
        <v>66</v>
      </c>
      <c r="C2632" s="13">
        <v>167328</v>
      </c>
      <c r="D2632" s="13">
        <v>2535.2727272727275</v>
      </c>
      <c r="E2632" s="13">
        <v>3140.9078947368421</v>
      </c>
      <c r="F2632" s="63">
        <f t="shared" si="41"/>
        <v>0.2388836360479511</v>
      </c>
    </row>
    <row r="2633" spans="1:6">
      <c r="A2633" s="20" t="s">
        <v>3824</v>
      </c>
      <c r="B2633" s="12">
        <v>55</v>
      </c>
      <c r="C2633" s="13">
        <v>167416.5</v>
      </c>
      <c r="D2633" s="13">
        <v>3043.9363636363637</v>
      </c>
      <c r="E2633" s="13">
        <v>3726.2631578947367</v>
      </c>
      <c r="F2633" s="63">
        <f t="shared" si="41"/>
        <v>0.22415934919324268</v>
      </c>
    </row>
    <row r="2634" spans="1:6">
      <c r="A2634" s="20" t="s">
        <v>3825</v>
      </c>
      <c r="B2634" s="12">
        <v>10</v>
      </c>
      <c r="C2634" s="13">
        <v>39624.5</v>
      </c>
      <c r="D2634" s="13">
        <v>3962.45</v>
      </c>
      <c r="E2634" s="13">
        <v>4973.2857142857147</v>
      </c>
      <c r="F2634" s="63">
        <f t="shared" si="41"/>
        <v>0.25510371469311027</v>
      </c>
    </row>
    <row r="2635" spans="1:6">
      <c r="A2635" s="20" t="s">
        <v>3826</v>
      </c>
      <c r="B2635" s="12">
        <v>17</v>
      </c>
      <c r="C2635" s="13">
        <v>84807</v>
      </c>
      <c r="D2635" s="13">
        <v>4988.6470588235297</v>
      </c>
      <c r="E2635" s="13">
        <v>6734.6612903225805</v>
      </c>
      <c r="F2635" s="63">
        <f t="shared" si="41"/>
        <v>0.34999754661152804</v>
      </c>
    </row>
    <row r="2636" spans="1:6">
      <c r="A2636" s="20" t="s">
        <v>3827</v>
      </c>
      <c r="B2636" s="12">
        <v>7</v>
      </c>
      <c r="C2636" s="13">
        <v>50495.5</v>
      </c>
      <c r="D2636" s="13">
        <v>7213.6428571428569</v>
      </c>
      <c r="E2636" s="13">
        <v>11877</v>
      </c>
      <c r="F2636" s="63">
        <f t="shared" si="41"/>
        <v>0.64646354625659719</v>
      </c>
    </row>
    <row r="2637" spans="1:6">
      <c r="A2637" s="20" t="s">
        <v>3828</v>
      </c>
      <c r="B2637" s="12">
        <v>6</v>
      </c>
      <c r="C2637" s="13">
        <v>9359</v>
      </c>
      <c r="D2637" s="13">
        <v>1559.8333333333333</v>
      </c>
      <c r="E2637" s="13">
        <v>2310.7857142857142</v>
      </c>
      <c r="F2637" s="63">
        <f t="shared" si="41"/>
        <v>0.4814311663333995</v>
      </c>
    </row>
    <row r="2638" spans="1:6">
      <c r="A2638" s="20" t="s">
        <v>3829</v>
      </c>
      <c r="B2638" s="12">
        <v>11</v>
      </c>
      <c r="C2638" s="13">
        <v>18672.5</v>
      </c>
      <c r="D2638" s="13">
        <v>1697.5</v>
      </c>
      <c r="E2638" s="13">
        <v>1975.3</v>
      </c>
      <c r="F2638" s="63">
        <f t="shared" si="41"/>
        <v>0.16365243004418259</v>
      </c>
    </row>
    <row r="2639" spans="1:6">
      <c r="A2639" s="20" t="s">
        <v>3830</v>
      </c>
      <c r="B2639" s="12">
        <v>11</v>
      </c>
      <c r="C2639" s="13">
        <v>24882.5</v>
      </c>
      <c r="D2639" s="13">
        <v>2262.0454545454545</v>
      </c>
      <c r="E2639" s="13">
        <v>2352</v>
      </c>
      <c r="F2639" s="63">
        <f t="shared" si="41"/>
        <v>3.9766904450919342E-2</v>
      </c>
    </row>
    <row r="2640" spans="1:6">
      <c r="A2640" s="20" t="s">
        <v>3831</v>
      </c>
      <c r="B2640" s="12">
        <v>12</v>
      </c>
      <c r="C2640" s="13">
        <v>26032</v>
      </c>
      <c r="D2640" s="13">
        <v>2169.3333333333335</v>
      </c>
      <c r="E2640" s="13">
        <v>2690.25</v>
      </c>
      <c r="F2640" s="63">
        <f t="shared" si="41"/>
        <v>0.24012753534111853</v>
      </c>
    </row>
    <row r="2641" spans="1:6">
      <c r="A2641" s="20" t="s">
        <v>3834</v>
      </c>
      <c r="B2641" s="12">
        <v>4</v>
      </c>
      <c r="C2641" s="13">
        <v>14489.5</v>
      </c>
      <c r="D2641" s="13">
        <v>3622.375</v>
      </c>
      <c r="E2641" s="13">
        <v>4710.5</v>
      </c>
      <c r="F2641" s="63">
        <f t="shared" si="41"/>
        <v>0.30038993754097792</v>
      </c>
    </row>
    <row r="2642" spans="1:6">
      <c r="A2642" s="20" t="s">
        <v>3835</v>
      </c>
      <c r="B2642" s="12">
        <v>3</v>
      </c>
      <c r="C2642" s="13">
        <v>15406.5</v>
      </c>
      <c r="D2642" s="13">
        <v>5135.5</v>
      </c>
      <c r="E2642" s="13">
        <v>7078.5</v>
      </c>
      <c r="F2642" s="63">
        <f t="shared" si="41"/>
        <v>0.37834680167461787</v>
      </c>
    </row>
    <row r="2643" spans="1:6">
      <c r="A2643" s="20" t="s">
        <v>3837</v>
      </c>
      <c r="B2643" s="12">
        <v>5</v>
      </c>
      <c r="C2643" s="13">
        <v>13012.5</v>
      </c>
      <c r="D2643" s="13">
        <v>2602.5</v>
      </c>
      <c r="E2643" s="13">
        <v>3200.5</v>
      </c>
      <c r="F2643" s="63">
        <f t="shared" si="41"/>
        <v>0.22977905859750239</v>
      </c>
    </row>
    <row r="2644" spans="1:6">
      <c r="A2644" s="20" t="s">
        <v>3838</v>
      </c>
      <c r="B2644" s="12">
        <v>3</v>
      </c>
      <c r="C2644" s="13">
        <v>8829</v>
      </c>
      <c r="D2644" s="13">
        <v>2943</v>
      </c>
      <c r="E2644" s="13">
        <v>3938.6666666666665</v>
      </c>
      <c r="F2644" s="63">
        <f t="shared" si="41"/>
        <v>0.33831691018235355</v>
      </c>
    </row>
    <row r="2645" spans="1:6">
      <c r="A2645" s="20" t="s">
        <v>3839</v>
      </c>
      <c r="B2645" s="12">
        <v>6</v>
      </c>
      <c r="C2645" s="13">
        <v>23244</v>
      </c>
      <c r="D2645" s="13">
        <v>3874</v>
      </c>
      <c r="E2645" s="13">
        <v>4996</v>
      </c>
      <c r="F2645" s="63">
        <f t="shared" si="41"/>
        <v>0.28962312854930305</v>
      </c>
    </row>
    <row r="2646" spans="1:6">
      <c r="A2646" s="20" t="s">
        <v>3846</v>
      </c>
      <c r="B2646" s="12">
        <v>8</v>
      </c>
      <c r="C2646" s="13">
        <v>2651.5</v>
      </c>
      <c r="D2646" s="13">
        <v>331.4375</v>
      </c>
      <c r="E2646" s="13">
        <v>386.625</v>
      </c>
      <c r="F2646" s="63">
        <f t="shared" si="41"/>
        <v>0.16650952291155949</v>
      </c>
    </row>
    <row r="2647" spans="1:6">
      <c r="A2647" s="20" t="s">
        <v>3847</v>
      </c>
      <c r="B2647" s="12">
        <v>8</v>
      </c>
      <c r="C2647" s="13">
        <v>3718.5</v>
      </c>
      <c r="D2647" s="13">
        <v>464.8125</v>
      </c>
      <c r="E2647" s="13">
        <v>574.17647058823525</v>
      </c>
      <c r="F2647" s="63">
        <f t="shared" si="41"/>
        <v>0.23528620806935108</v>
      </c>
    </row>
    <row r="2648" spans="1:6">
      <c r="A2648" s="20" t="s">
        <v>3848</v>
      </c>
      <c r="B2648" s="12">
        <v>12</v>
      </c>
      <c r="C2648" s="13">
        <v>6808.5</v>
      </c>
      <c r="D2648" s="13">
        <v>567.375</v>
      </c>
      <c r="E2648" s="13">
        <v>747.75</v>
      </c>
      <c r="F2648" s="63">
        <f t="shared" si="41"/>
        <v>0.317911434236616</v>
      </c>
    </row>
    <row r="2649" spans="1:6">
      <c r="A2649" s="20" t="s">
        <v>3849</v>
      </c>
      <c r="B2649" s="12">
        <v>3</v>
      </c>
      <c r="C2649" s="13">
        <v>2841.5</v>
      </c>
      <c r="D2649" s="13">
        <v>947.16666666666663</v>
      </c>
      <c r="E2649" s="13">
        <v>1121.4000000000001</v>
      </c>
      <c r="F2649" s="63">
        <f t="shared" si="41"/>
        <v>0.18395213795530543</v>
      </c>
    </row>
    <row r="2650" spans="1:6">
      <c r="A2650" s="20" t="s">
        <v>3850</v>
      </c>
      <c r="B2650" s="12">
        <v>2</v>
      </c>
      <c r="C2650" s="13">
        <v>5506</v>
      </c>
      <c r="D2650" s="13">
        <v>2753</v>
      </c>
      <c r="E2650" s="13">
        <v>3445</v>
      </c>
      <c r="F2650" s="63">
        <f t="shared" si="41"/>
        <v>0.25136215038140208</v>
      </c>
    </row>
    <row r="2651" spans="1:6">
      <c r="A2651" s="20" t="s">
        <v>3851</v>
      </c>
      <c r="B2651" s="12">
        <v>8</v>
      </c>
      <c r="C2651" s="13">
        <v>30631</v>
      </c>
      <c r="D2651" s="13">
        <v>3828.875</v>
      </c>
      <c r="E2651" s="13">
        <v>4979.2058823529414</v>
      </c>
      <c r="F2651" s="63">
        <f t="shared" si="41"/>
        <v>0.30043573696005782</v>
      </c>
    </row>
    <row r="2652" spans="1:6">
      <c r="A2652" s="20" t="s">
        <v>3852</v>
      </c>
      <c r="B2652" s="12">
        <v>1</v>
      </c>
      <c r="C2652" s="13">
        <v>4512</v>
      </c>
      <c r="D2652" s="13">
        <v>4512</v>
      </c>
      <c r="E2652" s="13">
        <v>5808.1428571428569</v>
      </c>
      <c r="F2652" s="63">
        <f t="shared" si="41"/>
        <v>0.28726570415400199</v>
      </c>
    </row>
    <row r="2653" spans="1:6">
      <c r="A2653" s="20" t="s">
        <v>3853</v>
      </c>
      <c r="B2653" s="12">
        <v>8</v>
      </c>
      <c r="C2653" s="13">
        <v>46730.5</v>
      </c>
      <c r="D2653" s="13">
        <v>5841.3125</v>
      </c>
      <c r="E2653" s="13">
        <v>7761</v>
      </c>
      <c r="F2653" s="63">
        <f t="shared" si="41"/>
        <v>0.32863975348006119</v>
      </c>
    </row>
    <row r="2654" spans="1:6">
      <c r="A2654" s="20" t="s">
        <v>3854</v>
      </c>
      <c r="B2654" s="12">
        <v>5</v>
      </c>
      <c r="C2654" s="13">
        <v>64908</v>
      </c>
      <c r="D2654" s="13">
        <v>12981.6</v>
      </c>
      <c r="E2654" s="13">
        <v>15424.25</v>
      </c>
      <c r="F2654" s="63">
        <f t="shared" si="41"/>
        <v>0.1881624761200468</v>
      </c>
    </row>
    <row r="2655" spans="1:6">
      <c r="A2655" s="20" t="s">
        <v>3855</v>
      </c>
      <c r="B2655" s="12">
        <v>6</v>
      </c>
      <c r="C2655" s="13">
        <v>2597.5</v>
      </c>
      <c r="D2655" s="13">
        <v>432.91666666666669</v>
      </c>
      <c r="E2655" s="13">
        <v>427</v>
      </c>
      <c r="F2655" s="63">
        <f t="shared" si="41"/>
        <v>-1.3666987487969245E-2</v>
      </c>
    </row>
    <row r="2656" spans="1:6">
      <c r="A2656" s="20" t="s">
        <v>3856</v>
      </c>
      <c r="B2656" s="12">
        <v>4</v>
      </c>
      <c r="C2656" s="13">
        <v>2772</v>
      </c>
      <c r="D2656" s="13">
        <v>693</v>
      </c>
      <c r="E2656" s="13">
        <v>714.75</v>
      </c>
      <c r="F2656" s="63">
        <f t="shared" si="41"/>
        <v>3.1385281385281384E-2</v>
      </c>
    </row>
    <row r="2657" spans="1:6">
      <c r="A2657" s="20" t="s">
        <v>3857</v>
      </c>
      <c r="B2657" s="12">
        <v>20</v>
      </c>
      <c r="C2657" s="13">
        <v>8879</v>
      </c>
      <c r="D2657" s="13">
        <v>443.95</v>
      </c>
      <c r="E2657" s="13">
        <v>492.22621621621619</v>
      </c>
      <c r="F2657" s="63">
        <f t="shared" si="41"/>
        <v>0.10874246247599099</v>
      </c>
    </row>
    <row r="2658" spans="1:6">
      <c r="A2658" s="20" t="s">
        <v>3858</v>
      </c>
      <c r="B2658" s="12">
        <v>11</v>
      </c>
      <c r="C2658" s="13">
        <v>7494.5</v>
      </c>
      <c r="D2658" s="13">
        <v>681.31818181818187</v>
      </c>
      <c r="E2658" s="13">
        <v>680.90909090909088</v>
      </c>
      <c r="F2658" s="63">
        <f t="shared" si="41"/>
        <v>-6.004403229035838E-4</v>
      </c>
    </row>
    <row r="2659" spans="1:6">
      <c r="A2659" s="20" t="s">
        <v>3859</v>
      </c>
      <c r="B2659" s="12">
        <v>2</v>
      </c>
      <c r="C2659" s="13">
        <v>3951</v>
      </c>
      <c r="D2659" s="13">
        <v>1975.5</v>
      </c>
      <c r="E2659" s="13">
        <v>2016.125</v>
      </c>
      <c r="F2659" s="63">
        <f t="shared" si="41"/>
        <v>2.0564414072386739E-2</v>
      </c>
    </row>
    <row r="2660" spans="1:6">
      <c r="A2660" s="20" t="s">
        <v>3860</v>
      </c>
      <c r="B2660" s="12">
        <v>7</v>
      </c>
      <c r="C2660" s="13">
        <v>7909</v>
      </c>
      <c r="D2660" s="13">
        <v>1129.8571428571429</v>
      </c>
      <c r="E2660" s="13">
        <v>1281.6428571428571</v>
      </c>
      <c r="F2660" s="63">
        <f t="shared" si="41"/>
        <v>0.13434062460488044</v>
      </c>
    </row>
    <row r="2661" spans="1:6">
      <c r="A2661" s="20" t="s">
        <v>3861</v>
      </c>
      <c r="B2661" s="12">
        <v>21</v>
      </c>
      <c r="C2661" s="13">
        <v>8879.5</v>
      </c>
      <c r="D2661" s="13">
        <v>422.83333333333331</v>
      </c>
      <c r="E2661" s="13">
        <v>462.90909090909093</v>
      </c>
      <c r="F2661" s="63">
        <f t="shared" si="41"/>
        <v>9.477908768409371E-2</v>
      </c>
    </row>
    <row r="2662" spans="1:6">
      <c r="A2662" s="20" t="s">
        <v>3862</v>
      </c>
      <c r="B2662" s="12">
        <v>5</v>
      </c>
      <c r="C2662" s="13">
        <v>3297.5</v>
      </c>
      <c r="D2662" s="13">
        <v>659.5</v>
      </c>
      <c r="E2662" s="13">
        <v>653.86363636363637</v>
      </c>
      <c r="F2662" s="63">
        <f t="shared" si="41"/>
        <v>-8.546419463781086E-3</v>
      </c>
    </row>
    <row r="2663" spans="1:6">
      <c r="A2663" s="20" t="s">
        <v>3863</v>
      </c>
      <c r="B2663" s="12">
        <v>3</v>
      </c>
      <c r="C2663" s="13">
        <v>7571</v>
      </c>
      <c r="D2663" s="13">
        <v>2523.6666666666665</v>
      </c>
      <c r="E2663" s="13">
        <v>1766</v>
      </c>
      <c r="F2663" s="63">
        <f t="shared" si="41"/>
        <v>-0.30022454101175533</v>
      </c>
    </row>
    <row r="2664" spans="1:6">
      <c r="A2664" s="20" t="s">
        <v>3865</v>
      </c>
      <c r="B2664" s="12">
        <v>99</v>
      </c>
      <c r="C2664" s="13">
        <v>41312</v>
      </c>
      <c r="D2664" s="13">
        <v>417.29292929292927</v>
      </c>
      <c r="E2664" s="13">
        <v>463.74285714285713</v>
      </c>
      <c r="F2664" s="63">
        <f t="shared" si="41"/>
        <v>0.11131252074803588</v>
      </c>
    </row>
    <row r="2665" spans="1:6">
      <c r="A2665" s="20" t="s">
        <v>3866</v>
      </c>
      <c r="B2665" s="12">
        <v>41</v>
      </c>
      <c r="C2665" s="13">
        <v>28270</v>
      </c>
      <c r="D2665" s="13">
        <v>689.51219512195121</v>
      </c>
      <c r="E2665" s="13">
        <v>673.47142857142853</v>
      </c>
      <c r="F2665" s="63">
        <f t="shared" si="41"/>
        <v>-2.3263934509070737E-2</v>
      </c>
    </row>
    <row r="2666" spans="1:6">
      <c r="A2666" s="20" t="s">
        <v>3867</v>
      </c>
      <c r="B2666" s="12">
        <v>13</v>
      </c>
      <c r="C2666" s="13">
        <v>23780</v>
      </c>
      <c r="D2666" s="13">
        <v>1829.2307692307693</v>
      </c>
      <c r="E2666" s="13">
        <v>2449.8125</v>
      </c>
      <c r="F2666" s="63">
        <f t="shared" si="41"/>
        <v>0.33925830529857021</v>
      </c>
    </row>
    <row r="2667" spans="1:6">
      <c r="A2667" s="20" t="s">
        <v>3868</v>
      </c>
      <c r="B2667" s="12">
        <v>8</v>
      </c>
      <c r="C2667" s="13">
        <v>21076</v>
      </c>
      <c r="D2667" s="13">
        <v>2634.5</v>
      </c>
      <c r="E2667" s="13">
        <v>3034.6</v>
      </c>
      <c r="F2667" s="63">
        <f t="shared" si="41"/>
        <v>0.15186942493831843</v>
      </c>
    </row>
    <row r="2668" spans="1:6">
      <c r="A2668" s="20" t="s">
        <v>3869</v>
      </c>
      <c r="B2668" s="12">
        <v>6</v>
      </c>
      <c r="C2668" s="13">
        <v>2516</v>
      </c>
      <c r="D2668" s="13">
        <v>419.33333333333331</v>
      </c>
      <c r="E2668" s="13">
        <v>530.6875</v>
      </c>
      <c r="F2668" s="63">
        <f t="shared" si="41"/>
        <v>0.26555047694753581</v>
      </c>
    </row>
    <row r="2669" spans="1:6">
      <c r="A2669" s="20" t="s">
        <v>3870</v>
      </c>
      <c r="B2669" s="12">
        <v>17</v>
      </c>
      <c r="C2669" s="13">
        <v>11700.5</v>
      </c>
      <c r="D2669" s="13">
        <v>688.26470588235293</v>
      </c>
      <c r="E2669" s="13">
        <v>690</v>
      </c>
      <c r="F2669" s="63">
        <f t="shared" si="41"/>
        <v>2.5212597752233006E-3</v>
      </c>
    </row>
    <row r="2670" spans="1:6">
      <c r="A2670" s="20" t="s">
        <v>3872</v>
      </c>
      <c r="B2670" s="12">
        <v>35</v>
      </c>
      <c r="C2670" s="13">
        <v>203665</v>
      </c>
      <c r="D2670" s="13">
        <v>5819</v>
      </c>
      <c r="E2670" s="13">
        <v>7534</v>
      </c>
      <c r="F2670" s="63">
        <f t="shared" si="41"/>
        <v>0.29472417941227014</v>
      </c>
    </row>
    <row r="2671" spans="1:6">
      <c r="A2671" s="20" t="s">
        <v>3873</v>
      </c>
      <c r="B2671" s="12">
        <v>16</v>
      </c>
      <c r="C2671" s="13">
        <v>100008</v>
      </c>
      <c r="D2671" s="13">
        <v>6250.5</v>
      </c>
      <c r="E2671" s="13">
        <v>8296</v>
      </c>
      <c r="F2671" s="63">
        <f t="shared" si="41"/>
        <v>0.32725381969442446</v>
      </c>
    </row>
    <row r="2672" spans="1:6">
      <c r="A2672" s="20" t="s">
        <v>3876</v>
      </c>
      <c r="B2672" s="12">
        <v>4</v>
      </c>
      <c r="C2672" s="13">
        <v>10857</v>
      </c>
      <c r="D2672" s="13">
        <v>2714.25</v>
      </c>
      <c r="E2672" s="13">
        <v>2960.0454545454545</v>
      </c>
      <c r="F2672" s="63">
        <f t="shared" si="41"/>
        <v>9.0557411640583771E-2</v>
      </c>
    </row>
    <row r="2673" spans="1:6">
      <c r="A2673" s="20" t="s">
        <v>3877</v>
      </c>
      <c r="B2673" s="12">
        <v>19</v>
      </c>
      <c r="C2673" s="13">
        <v>62828</v>
      </c>
      <c r="D2673" s="13">
        <v>3306.7368421052633</v>
      </c>
      <c r="E2673" s="13">
        <v>3307.9444444444443</v>
      </c>
      <c r="F2673" s="63">
        <f t="shared" si="41"/>
        <v>3.6519457000762216E-4</v>
      </c>
    </row>
    <row r="2674" spans="1:6">
      <c r="A2674" s="20" t="s">
        <v>3878</v>
      </c>
      <c r="B2674" s="12">
        <v>10</v>
      </c>
      <c r="C2674" s="13">
        <v>41756</v>
      </c>
      <c r="D2674" s="13">
        <v>4175.6000000000004</v>
      </c>
      <c r="E2674" s="13">
        <v>5226.3548387096771</v>
      </c>
      <c r="F2674" s="63">
        <f t="shared" si="41"/>
        <v>0.25164164161070901</v>
      </c>
    </row>
    <row r="2675" spans="1:6">
      <c r="A2675" s="20" t="s">
        <v>3879</v>
      </c>
      <c r="B2675" s="12">
        <v>2</v>
      </c>
      <c r="C2675" s="13">
        <v>15328</v>
      </c>
      <c r="D2675" s="13">
        <v>7664</v>
      </c>
      <c r="E2675" s="13">
        <v>7861.5</v>
      </c>
      <c r="F2675" s="63">
        <f t="shared" si="41"/>
        <v>2.576983298538622E-2</v>
      </c>
    </row>
    <row r="2676" spans="1:6">
      <c r="A2676" s="20" t="s">
        <v>3880</v>
      </c>
      <c r="B2676" s="12">
        <v>2</v>
      </c>
      <c r="C2676" s="13">
        <v>31588.5</v>
      </c>
      <c r="D2676" s="13">
        <v>15794.25</v>
      </c>
      <c r="E2676" s="13">
        <v>18143.833333333332</v>
      </c>
      <c r="F2676" s="63">
        <f t="shared" si="41"/>
        <v>0.14876194395639755</v>
      </c>
    </row>
    <row r="2677" spans="1:6">
      <c r="A2677" s="20" t="s">
        <v>3881</v>
      </c>
      <c r="B2677" s="12">
        <v>2</v>
      </c>
      <c r="C2677" s="13">
        <v>10864</v>
      </c>
      <c r="D2677" s="13">
        <v>5432</v>
      </c>
      <c r="E2677" s="13">
        <v>5775.333333333333</v>
      </c>
      <c r="F2677" s="63">
        <f t="shared" si="41"/>
        <v>6.320569464899356E-2</v>
      </c>
    </row>
    <row r="2678" spans="1:6">
      <c r="A2678" s="20" t="s">
        <v>3882</v>
      </c>
      <c r="B2678" s="12">
        <v>11</v>
      </c>
      <c r="C2678" s="13">
        <v>75818</v>
      </c>
      <c r="D2678" s="13">
        <v>6892.545454545455</v>
      </c>
      <c r="E2678" s="13">
        <v>9176.125</v>
      </c>
      <c r="F2678" s="63">
        <f t="shared" si="41"/>
        <v>0.33131149595082954</v>
      </c>
    </row>
    <row r="2679" spans="1:6">
      <c r="A2679" s="20" t="s">
        <v>3883</v>
      </c>
      <c r="B2679" s="12">
        <v>13</v>
      </c>
      <c r="C2679" s="13">
        <v>113254.5</v>
      </c>
      <c r="D2679" s="13">
        <v>8711.8846153846152</v>
      </c>
      <c r="E2679" s="13">
        <v>10675.857142857143</v>
      </c>
      <c r="F2679" s="63">
        <f t="shared" si="41"/>
        <v>0.22543601231865279</v>
      </c>
    </row>
    <row r="2680" spans="1:6">
      <c r="A2680" s="20" t="s">
        <v>3885</v>
      </c>
      <c r="B2680" s="12">
        <v>1</v>
      </c>
      <c r="C2680" s="13">
        <v>7333</v>
      </c>
      <c r="D2680" s="13">
        <v>7333</v>
      </c>
      <c r="E2680" s="13">
        <v>8307</v>
      </c>
      <c r="F2680" s="63">
        <f t="shared" si="41"/>
        <v>0.13282421928269467</v>
      </c>
    </row>
    <row r="2681" spans="1:6">
      <c r="A2681" s="20" t="s">
        <v>3886</v>
      </c>
      <c r="B2681" s="12">
        <v>2</v>
      </c>
      <c r="C2681" s="13">
        <v>28524</v>
      </c>
      <c r="D2681" s="13">
        <v>14262</v>
      </c>
      <c r="E2681" s="13">
        <v>19763.142857142859</v>
      </c>
      <c r="F2681" s="63">
        <f t="shared" si="41"/>
        <v>0.38572029569084693</v>
      </c>
    </row>
    <row r="2682" spans="1:6">
      <c r="A2682" s="20" t="s">
        <v>3888</v>
      </c>
      <c r="B2682" s="12">
        <v>53</v>
      </c>
      <c r="C2682" s="13">
        <v>8017</v>
      </c>
      <c r="D2682" s="13">
        <v>151.26415094339623</v>
      </c>
      <c r="E2682" s="13">
        <v>192.84782608695653</v>
      </c>
      <c r="F2682" s="63">
        <f t="shared" si="41"/>
        <v>0.2749076690293995</v>
      </c>
    </row>
    <row r="2683" spans="1:6">
      <c r="A2683" s="20" t="s">
        <v>3889</v>
      </c>
      <c r="B2683" s="12">
        <v>5</v>
      </c>
      <c r="C2683" s="13">
        <v>1047.5</v>
      </c>
      <c r="D2683" s="13">
        <v>209.5</v>
      </c>
      <c r="E2683" s="13">
        <v>377</v>
      </c>
      <c r="F2683" s="63">
        <f t="shared" si="41"/>
        <v>0.7995226730310262</v>
      </c>
    </row>
    <row r="2684" spans="1:6">
      <c r="A2684" s="20" t="s">
        <v>3891</v>
      </c>
      <c r="B2684" s="12">
        <v>1</v>
      </c>
      <c r="C2684" s="13">
        <v>2191.5</v>
      </c>
      <c r="D2684" s="13">
        <v>2191.5</v>
      </c>
      <c r="E2684" s="13">
        <v>2470.5</v>
      </c>
      <c r="F2684" s="63">
        <f t="shared" si="41"/>
        <v>0.12731006160164271</v>
      </c>
    </row>
    <row r="2685" spans="1:6">
      <c r="A2685" s="20" t="s">
        <v>3894</v>
      </c>
      <c r="B2685" s="12">
        <v>2</v>
      </c>
      <c r="C2685" s="13">
        <v>1419</v>
      </c>
      <c r="D2685" s="13">
        <v>709.5</v>
      </c>
      <c r="E2685" s="13">
        <v>928</v>
      </c>
      <c r="F2685" s="63">
        <f t="shared" si="41"/>
        <v>0.30796335447498241</v>
      </c>
    </row>
    <row r="2686" spans="1:6">
      <c r="A2686" s="20" t="s">
        <v>3895</v>
      </c>
      <c r="B2686" s="12">
        <v>10</v>
      </c>
      <c r="C2686" s="13">
        <v>7598</v>
      </c>
      <c r="D2686" s="13">
        <v>759.8</v>
      </c>
      <c r="E2686" s="13">
        <v>1007.85</v>
      </c>
      <c r="F2686" s="63">
        <f t="shared" si="41"/>
        <v>0.32646749144511722</v>
      </c>
    </row>
    <row r="2687" spans="1:6">
      <c r="A2687" s="20" t="s">
        <v>3896</v>
      </c>
      <c r="B2687" s="12">
        <v>27</v>
      </c>
      <c r="C2687" s="13">
        <v>43622</v>
      </c>
      <c r="D2687" s="13">
        <v>1615.6296296296296</v>
      </c>
      <c r="E2687" s="13">
        <v>2105.8977272727275</v>
      </c>
      <c r="F2687" s="63">
        <f t="shared" si="41"/>
        <v>0.30345327211873929</v>
      </c>
    </row>
    <row r="2688" spans="1:6">
      <c r="A2688" s="20" t="s">
        <v>3897</v>
      </c>
      <c r="B2688" s="12">
        <v>301</v>
      </c>
      <c r="C2688" s="13">
        <v>436008</v>
      </c>
      <c r="D2688" s="13">
        <v>1448.5315614617941</v>
      </c>
      <c r="E2688" s="13">
        <v>1935.3353012048192</v>
      </c>
      <c r="F2688" s="63">
        <f t="shared" si="41"/>
        <v>0.33606705762887501</v>
      </c>
    </row>
    <row r="2689" spans="1:6">
      <c r="A2689" s="20" t="s">
        <v>3898</v>
      </c>
      <c r="B2689" s="12">
        <v>39</v>
      </c>
      <c r="C2689" s="13">
        <v>152030</v>
      </c>
      <c r="D2689" s="13">
        <v>3898.2051282051284</v>
      </c>
      <c r="E2689" s="13">
        <v>4998.9444444444443</v>
      </c>
      <c r="F2689" s="63">
        <f t="shared" si="41"/>
        <v>0.28237080400798081</v>
      </c>
    </row>
    <row r="2690" spans="1:6">
      <c r="A2690" s="20" t="s">
        <v>3899</v>
      </c>
      <c r="B2690" s="12">
        <v>41</v>
      </c>
      <c r="C2690" s="13">
        <v>212105</v>
      </c>
      <c r="D2690" s="13">
        <v>5173.292682926829</v>
      </c>
      <c r="E2690" s="13">
        <v>6494.1272727272726</v>
      </c>
      <c r="F2690" s="63">
        <f t="shared" si="41"/>
        <v>0.25531797073062018</v>
      </c>
    </row>
    <row r="2691" spans="1:6">
      <c r="A2691" s="20" t="s">
        <v>3900</v>
      </c>
      <c r="B2691" s="12">
        <v>4</v>
      </c>
      <c r="C2691" s="13">
        <v>30408</v>
      </c>
      <c r="D2691" s="13">
        <v>7602</v>
      </c>
      <c r="E2691" s="13">
        <v>9968.6153846153848</v>
      </c>
      <c r="F2691" s="63">
        <f t="shared" si="41"/>
        <v>0.31131483617671463</v>
      </c>
    </row>
    <row r="2692" spans="1:6">
      <c r="A2692" s="20" t="s">
        <v>3902</v>
      </c>
      <c r="B2692" s="12">
        <v>1</v>
      </c>
      <c r="C2692" s="13">
        <v>13167.5</v>
      </c>
      <c r="D2692" s="13">
        <v>13167.5</v>
      </c>
      <c r="E2692" s="13">
        <v>16668</v>
      </c>
      <c r="F2692" s="63">
        <f t="shared" si="41"/>
        <v>0.26584393392823241</v>
      </c>
    </row>
    <row r="2693" spans="1:6">
      <c r="A2693" s="20" t="s">
        <v>3903</v>
      </c>
      <c r="B2693" s="12">
        <v>13</v>
      </c>
      <c r="C2693" s="13">
        <v>119571.5</v>
      </c>
      <c r="D2693" s="13">
        <v>9197.8076923076915</v>
      </c>
      <c r="E2693" s="13">
        <v>11661.75</v>
      </c>
      <c r="F2693" s="63">
        <f t="shared" si="41"/>
        <v>0.26788365120450958</v>
      </c>
    </row>
    <row r="2694" spans="1:6">
      <c r="A2694" s="20" t="s">
        <v>3905</v>
      </c>
      <c r="B2694" s="12">
        <v>2</v>
      </c>
      <c r="C2694" s="13">
        <v>2164</v>
      </c>
      <c r="D2694" s="13">
        <v>1082</v>
      </c>
      <c r="E2694" s="13">
        <v>1353.1428571428571</v>
      </c>
      <c r="F2694" s="63">
        <f t="shared" si="41"/>
        <v>0.25059413783997886</v>
      </c>
    </row>
    <row r="2695" spans="1:6">
      <c r="A2695" s="20" t="s">
        <v>3906</v>
      </c>
      <c r="B2695" s="12">
        <v>4</v>
      </c>
      <c r="C2695" s="13">
        <v>7201</v>
      </c>
      <c r="D2695" s="13">
        <v>1800.25</v>
      </c>
      <c r="E2695" s="13">
        <v>2021.5416666666667</v>
      </c>
      <c r="F2695" s="63">
        <f t="shared" ref="F2695:F2758" si="42">(E2695-D2695)/D2695</f>
        <v>0.1229227422117299</v>
      </c>
    </row>
    <row r="2696" spans="1:6">
      <c r="A2696" s="20" t="s">
        <v>3907</v>
      </c>
      <c r="B2696" s="12">
        <v>9</v>
      </c>
      <c r="C2696" s="13">
        <v>16840</v>
      </c>
      <c r="D2696" s="13">
        <v>1871.1111111111111</v>
      </c>
      <c r="E2696" s="13">
        <v>2334.4210526315787</v>
      </c>
      <c r="F2696" s="63">
        <f t="shared" si="42"/>
        <v>0.24761220152519056</v>
      </c>
    </row>
    <row r="2697" spans="1:6">
      <c r="A2697" s="20" t="s">
        <v>3908</v>
      </c>
      <c r="B2697" s="12">
        <v>22</v>
      </c>
      <c r="C2697" s="13">
        <v>50072</v>
      </c>
      <c r="D2697" s="13">
        <v>2276</v>
      </c>
      <c r="E2697" s="13">
        <v>2799.7631578947367</v>
      </c>
      <c r="F2697" s="63">
        <f t="shared" si="42"/>
        <v>0.23012441032281927</v>
      </c>
    </row>
    <row r="2698" spans="1:6">
      <c r="A2698" s="20" t="s">
        <v>3909</v>
      </c>
      <c r="B2698" s="12">
        <v>150</v>
      </c>
      <c r="C2698" s="13">
        <v>442965</v>
      </c>
      <c r="D2698" s="13">
        <v>2953.1</v>
      </c>
      <c r="E2698" s="13">
        <v>3808.6304347826085</v>
      </c>
      <c r="F2698" s="63">
        <f t="shared" si="42"/>
        <v>0.28970588018780558</v>
      </c>
    </row>
    <row r="2699" spans="1:6">
      <c r="A2699" s="20" t="s">
        <v>3910</v>
      </c>
      <c r="B2699" s="12">
        <v>16</v>
      </c>
      <c r="C2699" s="13">
        <v>59549.5</v>
      </c>
      <c r="D2699" s="13">
        <v>3721.84375</v>
      </c>
      <c r="E2699" s="13">
        <v>4613.76</v>
      </c>
      <c r="F2699" s="63">
        <f t="shared" si="42"/>
        <v>0.23964365779729474</v>
      </c>
    </row>
    <row r="2700" spans="1:6">
      <c r="A2700" s="20" t="s">
        <v>3911</v>
      </c>
      <c r="B2700" s="12">
        <v>19</v>
      </c>
      <c r="C2700" s="13">
        <v>94188.5</v>
      </c>
      <c r="D2700" s="13">
        <v>4957.2894736842109</v>
      </c>
      <c r="E2700" s="13">
        <v>6019.6612903225805</v>
      </c>
      <c r="F2700" s="63">
        <f t="shared" si="42"/>
        <v>0.21430497901685472</v>
      </c>
    </row>
    <row r="2701" spans="1:6">
      <c r="A2701" s="20" t="s">
        <v>3912</v>
      </c>
      <c r="B2701" s="12">
        <v>15</v>
      </c>
      <c r="C2701" s="13">
        <v>104820</v>
      </c>
      <c r="D2701" s="13">
        <v>6988</v>
      </c>
      <c r="E2701" s="13">
        <v>8584.25</v>
      </c>
      <c r="F2701" s="63">
        <f t="shared" si="42"/>
        <v>0.22842730394962793</v>
      </c>
    </row>
    <row r="2702" spans="1:6">
      <c r="A2702" s="20" t="s">
        <v>3913</v>
      </c>
      <c r="B2702" s="12">
        <v>10</v>
      </c>
      <c r="C2702" s="13">
        <v>100313</v>
      </c>
      <c r="D2702" s="13">
        <v>10031.299999999999</v>
      </c>
      <c r="E2702" s="13">
        <v>12112.166666666666</v>
      </c>
      <c r="F2702" s="63">
        <f t="shared" si="42"/>
        <v>0.20743738764334302</v>
      </c>
    </row>
    <row r="2703" spans="1:6">
      <c r="A2703" s="20" t="s">
        <v>3914</v>
      </c>
      <c r="B2703" s="12">
        <v>5</v>
      </c>
      <c r="C2703" s="13">
        <v>77371.5</v>
      </c>
      <c r="D2703" s="13">
        <v>15474.3</v>
      </c>
      <c r="E2703" s="13">
        <v>19345.0625</v>
      </c>
      <c r="F2703" s="63">
        <f t="shared" si="42"/>
        <v>0.25014136342193188</v>
      </c>
    </row>
    <row r="2704" spans="1:6">
      <c r="A2704" s="20" t="s">
        <v>3915</v>
      </c>
      <c r="B2704" s="12">
        <v>42</v>
      </c>
      <c r="C2704" s="13">
        <v>1257776</v>
      </c>
      <c r="D2704" s="13">
        <v>29947.047619047618</v>
      </c>
      <c r="E2704" s="13">
        <v>38930.699999999997</v>
      </c>
      <c r="F2704" s="63">
        <f t="shared" si="42"/>
        <v>0.29998457594993061</v>
      </c>
    </row>
    <row r="2705" spans="1:6">
      <c r="A2705" s="20" t="s">
        <v>3918</v>
      </c>
      <c r="B2705" s="12">
        <v>125</v>
      </c>
      <c r="C2705" s="13">
        <v>102790.5</v>
      </c>
      <c r="D2705" s="13">
        <v>822.32399999999996</v>
      </c>
      <c r="E2705" s="13">
        <v>1000.5873925501432</v>
      </c>
      <c r="F2705" s="63">
        <f t="shared" si="42"/>
        <v>0.21677999492918035</v>
      </c>
    </row>
    <row r="2706" spans="1:6">
      <c r="A2706" s="20" t="s">
        <v>3919</v>
      </c>
      <c r="B2706" s="15">
        <v>1088</v>
      </c>
      <c r="C2706" s="13">
        <v>875913</v>
      </c>
      <c r="D2706" s="13">
        <v>805.06709558823525</v>
      </c>
      <c r="E2706" s="13">
        <v>1014.2933386837881</v>
      </c>
      <c r="F2706" s="63">
        <f t="shared" si="42"/>
        <v>0.25988671533355651</v>
      </c>
    </row>
    <row r="2707" spans="1:6">
      <c r="A2707" s="20" t="s">
        <v>3920</v>
      </c>
      <c r="B2707" s="12">
        <v>200</v>
      </c>
      <c r="C2707" s="13">
        <v>197917</v>
      </c>
      <c r="D2707" s="13">
        <v>989.58500000000004</v>
      </c>
      <c r="E2707" s="13">
        <v>1233.4486607142858</v>
      </c>
      <c r="F2707" s="63">
        <f t="shared" si="42"/>
        <v>0.24643023157615135</v>
      </c>
    </row>
    <row r="2708" spans="1:6">
      <c r="A2708" s="20" t="s">
        <v>3921</v>
      </c>
      <c r="B2708" s="12">
        <v>10</v>
      </c>
      <c r="C2708" s="13">
        <v>19510</v>
      </c>
      <c r="D2708" s="13">
        <v>1951</v>
      </c>
      <c r="E2708" s="13">
        <v>1960</v>
      </c>
      <c r="F2708" s="63">
        <f t="shared" si="42"/>
        <v>4.6130189646335215E-3</v>
      </c>
    </row>
    <row r="2709" spans="1:6">
      <c r="A2709" s="20" t="s">
        <v>3922</v>
      </c>
      <c r="B2709" s="12">
        <v>7</v>
      </c>
      <c r="C2709" s="13">
        <v>8113</v>
      </c>
      <c r="D2709" s="13">
        <v>1159</v>
      </c>
      <c r="E2709" s="13">
        <v>1158.1629746835442</v>
      </c>
      <c r="F2709" s="63">
        <f t="shared" si="42"/>
        <v>-7.2219613154078112E-4</v>
      </c>
    </row>
    <row r="2710" spans="1:6">
      <c r="A2710" s="20" t="s">
        <v>3923</v>
      </c>
      <c r="B2710" s="12">
        <v>247</v>
      </c>
      <c r="C2710" s="13">
        <v>230604</v>
      </c>
      <c r="D2710" s="13">
        <v>933.61943319838053</v>
      </c>
      <c r="E2710" s="13">
        <v>1211.8839285714287</v>
      </c>
      <c r="F2710" s="63">
        <f t="shared" si="42"/>
        <v>0.29804916808530163</v>
      </c>
    </row>
    <row r="2711" spans="1:6">
      <c r="A2711" s="20" t="s">
        <v>3924</v>
      </c>
      <c r="B2711" s="12">
        <v>20</v>
      </c>
      <c r="C2711" s="13">
        <v>22033.5</v>
      </c>
      <c r="D2711" s="13">
        <v>1101.675</v>
      </c>
      <c r="E2711" s="13">
        <v>1270</v>
      </c>
      <c r="F2711" s="63">
        <f t="shared" si="42"/>
        <v>0.15279006966664402</v>
      </c>
    </row>
    <row r="2712" spans="1:6">
      <c r="A2712" s="20" t="s">
        <v>3925</v>
      </c>
      <c r="B2712" s="12">
        <v>22</v>
      </c>
      <c r="C2712" s="13">
        <v>30688.5</v>
      </c>
      <c r="D2712" s="13">
        <v>1394.9318181818182</v>
      </c>
      <c r="E2712" s="13">
        <v>1636.28125</v>
      </c>
      <c r="F2712" s="63">
        <f t="shared" si="42"/>
        <v>0.17301880183130483</v>
      </c>
    </row>
    <row r="2713" spans="1:6">
      <c r="A2713" s="20" t="s">
        <v>3928</v>
      </c>
      <c r="B2713" s="12">
        <v>2</v>
      </c>
      <c r="C2713" s="13">
        <v>4690</v>
      </c>
      <c r="D2713" s="13">
        <v>2345</v>
      </c>
      <c r="E2713" s="13">
        <v>2846.5</v>
      </c>
      <c r="F2713" s="63">
        <f t="shared" si="42"/>
        <v>0.2138592750533049</v>
      </c>
    </row>
    <row r="2714" spans="1:6">
      <c r="A2714" s="20" t="s">
        <v>3929</v>
      </c>
      <c r="B2714" s="12">
        <v>3</v>
      </c>
      <c r="C2714" s="13">
        <v>3934</v>
      </c>
      <c r="D2714" s="13">
        <v>1311.3333333333333</v>
      </c>
      <c r="E2714" s="13">
        <v>1227.75</v>
      </c>
      <c r="F2714" s="63">
        <f t="shared" si="42"/>
        <v>-6.3739196746314133E-2</v>
      </c>
    </row>
    <row r="2715" spans="1:6">
      <c r="A2715" s="20" t="s">
        <v>3931</v>
      </c>
      <c r="B2715" s="12">
        <v>5</v>
      </c>
      <c r="C2715" s="13">
        <v>7561.5</v>
      </c>
      <c r="D2715" s="13">
        <v>1512.3</v>
      </c>
      <c r="E2715" s="13">
        <v>1657.3333333333333</v>
      </c>
      <c r="F2715" s="63">
        <f t="shared" si="42"/>
        <v>9.5902488483325596E-2</v>
      </c>
    </row>
    <row r="2716" spans="1:6">
      <c r="A2716" s="20" t="s">
        <v>3932</v>
      </c>
      <c r="B2716" s="12">
        <v>1</v>
      </c>
      <c r="C2716" s="13">
        <v>1549</v>
      </c>
      <c r="D2716" s="13">
        <v>1549</v>
      </c>
      <c r="E2716" s="13">
        <v>1532.5</v>
      </c>
      <c r="F2716" s="63">
        <f t="shared" si="42"/>
        <v>-1.065203357004519E-2</v>
      </c>
    </row>
    <row r="2717" spans="1:6">
      <c r="A2717" s="20" t="s">
        <v>3933</v>
      </c>
      <c r="B2717" s="12">
        <v>2</v>
      </c>
      <c r="C2717" s="13">
        <v>4176</v>
      </c>
      <c r="D2717" s="13">
        <v>2088</v>
      </c>
      <c r="E2717" s="13">
        <v>2182.9</v>
      </c>
      <c r="F2717" s="63">
        <f t="shared" si="42"/>
        <v>4.5450191570881267E-2</v>
      </c>
    </row>
    <row r="2718" spans="1:6">
      <c r="A2718" s="20" t="s">
        <v>3934</v>
      </c>
      <c r="B2718" s="12">
        <v>1</v>
      </c>
      <c r="C2718" s="13">
        <v>2783.5</v>
      </c>
      <c r="D2718" s="13">
        <v>2783.5</v>
      </c>
      <c r="E2718" s="13">
        <v>2552</v>
      </c>
      <c r="F2718" s="63">
        <f t="shared" si="42"/>
        <v>-8.3168672534578769E-2</v>
      </c>
    </row>
    <row r="2719" spans="1:6">
      <c r="A2719" s="20" t="s">
        <v>3936</v>
      </c>
      <c r="B2719" s="12">
        <v>7</v>
      </c>
      <c r="C2719" s="13">
        <v>22109</v>
      </c>
      <c r="D2719" s="13">
        <v>3158.4285714285716</v>
      </c>
      <c r="E2719" s="13">
        <v>2785.7666666666669</v>
      </c>
      <c r="F2719" s="63">
        <f t="shared" si="42"/>
        <v>-0.11798965730396366</v>
      </c>
    </row>
    <row r="2720" spans="1:6">
      <c r="A2720" s="20" t="s">
        <v>3937</v>
      </c>
      <c r="B2720" s="12">
        <v>3</v>
      </c>
      <c r="C2720" s="13">
        <v>10831</v>
      </c>
      <c r="D2720" s="13">
        <v>3610.3333333333335</v>
      </c>
      <c r="E2720" s="13">
        <v>3428.75</v>
      </c>
      <c r="F2720" s="63">
        <f t="shared" si="42"/>
        <v>-5.0295448250392435E-2</v>
      </c>
    </row>
    <row r="2721" spans="1:6">
      <c r="A2721" s="20" t="s">
        <v>3938</v>
      </c>
      <c r="B2721" s="12">
        <v>7</v>
      </c>
      <c r="C2721" s="13">
        <v>34829.5</v>
      </c>
      <c r="D2721" s="13">
        <v>4975.6428571428569</v>
      </c>
      <c r="E2721" s="13">
        <v>3881.6666666666665</v>
      </c>
      <c r="F2721" s="63">
        <f t="shared" si="42"/>
        <v>-0.21986630107619498</v>
      </c>
    </row>
    <row r="2722" spans="1:6">
      <c r="A2722" s="20" t="s">
        <v>3939</v>
      </c>
      <c r="B2722" s="12">
        <v>10</v>
      </c>
      <c r="C2722" s="13">
        <v>61443</v>
      </c>
      <c r="D2722" s="13">
        <v>6144.3</v>
      </c>
      <c r="E2722" s="13">
        <v>4649.2619047619046</v>
      </c>
      <c r="F2722" s="63">
        <f t="shared" si="42"/>
        <v>-0.24332114239833594</v>
      </c>
    </row>
    <row r="2723" spans="1:6">
      <c r="A2723" s="20" t="s">
        <v>3940</v>
      </c>
      <c r="B2723" s="12">
        <v>8</v>
      </c>
      <c r="C2723" s="13">
        <v>64098.5</v>
      </c>
      <c r="D2723" s="13">
        <v>8012.3125</v>
      </c>
      <c r="E2723" s="13">
        <v>7488.5384615384619</v>
      </c>
      <c r="F2723" s="63">
        <f t="shared" si="42"/>
        <v>-6.5371144530563197E-2</v>
      </c>
    </row>
    <row r="2724" spans="1:6">
      <c r="A2724" s="20" t="s">
        <v>3941</v>
      </c>
      <c r="B2724" s="12">
        <v>58</v>
      </c>
      <c r="C2724" s="13">
        <v>601922.5</v>
      </c>
      <c r="D2724" s="13">
        <v>10377.974137931034</v>
      </c>
      <c r="E2724" s="13">
        <v>10105.200000000001</v>
      </c>
      <c r="F2724" s="63">
        <f t="shared" si="42"/>
        <v>-2.6283948514966553E-2</v>
      </c>
    </row>
    <row r="2725" spans="1:6">
      <c r="A2725" s="20" t="s">
        <v>3942</v>
      </c>
      <c r="B2725" s="12">
        <v>3</v>
      </c>
      <c r="C2725" s="13">
        <v>45933.5</v>
      </c>
      <c r="D2725" s="13">
        <v>15311.166666666666</v>
      </c>
      <c r="E2725" s="13">
        <v>13822.625</v>
      </c>
      <c r="F2725" s="63">
        <f t="shared" si="42"/>
        <v>-9.7219349712083736E-2</v>
      </c>
    </row>
    <row r="2726" spans="1:6">
      <c r="A2726" s="20" t="s">
        <v>3947</v>
      </c>
      <c r="B2726" s="12">
        <v>3</v>
      </c>
      <c r="C2726" s="13">
        <v>6128</v>
      </c>
      <c r="D2726" s="13">
        <v>2042.6666666666667</v>
      </c>
      <c r="E2726" s="13">
        <v>3012</v>
      </c>
      <c r="F2726" s="63">
        <f t="shared" si="42"/>
        <v>0.47454308093994774</v>
      </c>
    </row>
    <row r="2727" spans="1:6">
      <c r="A2727" s="20" t="s">
        <v>3948</v>
      </c>
      <c r="B2727" s="12">
        <v>7</v>
      </c>
      <c r="C2727" s="13">
        <v>15242</v>
      </c>
      <c r="D2727" s="13">
        <v>2177.4285714285716</v>
      </c>
      <c r="E2727" s="13">
        <v>2703</v>
      </c>
      <c r="F2727" s="63">
        <f t="shared" si="42"/>
        <v>0.24137252329090664</v>
      </c>
    </row>
    <row r="2728" spans="1:6">
      <c r="A2728" s="20" t="s">
        <v>3949</v>
      </c>
      <c r="B2728" s="12">
        <v>23</v>
      </c>
      <c r="C2728" s="13">
        <v>71414</v>
      </c>
      <c r="D2728" s="13">
        <v>3104.9565217391305</v>
      </c>
      <c r="E2728" s="13">
        <v>3847.5</v>
      </c>
      <c r="F2728" s="63">
        <f t="shared" si="42"/>
        <v>0.23914778614837426</v>
      </c>
    </row>
    <row r="2729" spans="1:6">
      <c r="A2729" s="20" t="s">
        <v>3950</v>
      </c>
      <c r="B2729" s="12">
        <v>8</v>
      </c>
      <c r="C2729" s="13">
        <v>27639.5</v>
      </c>
      <c r="D2729" s="13">
        <v>3454.9375</v>
      </c>
      <c r="E2729" s="13">
        <v>4482.8571428571431</v>
      </c>
      <c r="F2729" s="63">
        <f t="shared" si="42"/>
        <v>0.29752192126692395</v>
      </c>
    </row>
    <row r="2730" spans="1:6">
      <c r="A2730" s="20" t="s">
        <v>3951</v>
      </c>
      <c r="B2730" s="12">
        <v>21</v>
      </c>
      <c r="C2730" s="13">
        <v>102158.5</v>
      </c>
      <c r="D2730" s="13">
        <v>4864.6904761904761</v>
      </c>
      <c r="E2730" s="13">
        <v>6160.7058823529414</v>
      </c>
      <c r="F2730" s="63">
        <f t="shared" si="42"/>
        <v>0.26641271680194767</v>
      </c>
    </row>
    <row r="2731" spans="1:6">
      <c r="A2731" s="20" t="s">
        <v>3952</v>
      </c>
      <c r="B2731" s="12">
        <v>8</v>
      </c>
      <c r="C2731" s="13">
        <v>50193</v>
      </c>
      <c r="D2731" s="13">
        <v>6274.125</v>
      </c>
      <c r="E2731" s="13">
        <v>7734.875</v>
      </c>
      <c r="F2731" s="63">
        <f t="shared" si="42"/>
        <v>0.23282130974438667</v>
      </c>
    </row>
    <row r="2732" spans="1:6">
      <c r="A2732" s="20" t="s">
        <v>3953</v>
      </c>
      <c r="B2732" s="12">
        <v>9</v>
      </c>
      <c r="C2732" s="13">
        <v>84725</v>
      </c>
      <c r="D2732" s="13">
        <v>9413.8888888888887</v>
      </c>
      <c r="E2732" s="13">
        <v>11402.5</v>
      </c>
      <c r="F2732" s="63">
        <f t="shared" si="42"/>
        <v>0.21124225435231633</v>
      </c>
    </row>
    <row r="2733" spans="1:6">
      <c r="A2733" s="20" t="s">
        <v>3954</v>
      </c>
      <c r="B2733" s="12">
        <v>4</v>
      </c>
      <c r="C2733" s="13">
        <v>46454</v>
      </c>
      <c r="D2733" s="13">
        <v>11613.5</v>
      </c>
      <c r="E2733" s="13">
        <v>15011.166666666666</v>
      </c>
      <c r="F2733" s="63">
        <f t="shared" si="42"/>
        <v>0.29256181742512299</v>
      </c>
    </row>
    <row r="2734" spans="1:6">
      <c r="A2734" s="20" t="s">
        <v>3958</v>
      </c>
      <c r="B2734" s="12">
        <v>265</v>
      </c>
      <c r="C2734" s="13">
        <v>199839</v>
      </c>
      <c r="D2734" s="13">
        <v>754.10943396226412</v>
      </c>
      <c r="E2734" s="13">
        <v>868.55089408528193</v>
      </c>
      <c r="F2734" s="63">
        <f t="shared" si="42"/>
        <v>0.15175709912779647</v>
      </c>
    </row>
    <row r="2735" spans="1:6">
      <c r="A2735" s="20" t="s">
        <v>3959</v>
      </c>
      <c r="B2735" s="12">
        <v>150</v>
      </c>
      <c r="C2735" s="13">
        <v>173960</v>
      </c>
      <c r="D2735" s="13">
        <v>1159.7333333333333</v>
      </c>
      <c r="E2735" s="13">
        <v>1438.7727272727273</v>
      </c>
      <c r="F2735" s="63">
        <f t="shared" si="42"/>
        <v>0.24060651351407844</v>
      </c>
    </row>
    <row r="2736" spans="1:6">
      <c r="A2736" s="20" t="s">
        <v>3960</v>
      </c>
      <c r="B2736" s="12">
        <v>46</v>
      </c>
      <c r="C2736" s="13">
        <v>51267</v>
      </c>
      <c r="D2736" s="13">
        <v>1114.5</v>
      </c>
      <c r="E2736" s="13">
        <v>1390.3333333333333</v>
      </c>
      <c r="F2736" s="63">
        <f t="shared" si="42"/>
        <v>0.24749513982353813</v>
      </c>
    </row>
    <row r="2737" spans="1:6">
      <c r="A2737" s="20" t="s">
        <v>3961</v>
      </c>
      <c r="B2737" s="12">
        <v>28</v>
      </c>
      <c r="C2737" s="13">
        <v>22017</v>
      </c>
      <c r="D2737" s="13">
        <v>786.32142857142856</v>
      </c>
      <c r="E2737" s="13">
        <v>996.93181818181813</v>
      </c>
      <c r="F2737" s="63">
        <f t="shared" si="42"/>
        <v>0.26784261748153282</v>
      </c>
    </row>
    <row r="2738" spans="1:6">
      <c r="A2738" s="20" t="s">
        <v>3962</v>
      </c>
      <c r="B2738" s="12">
        <v>99</v>
      </c>
      <c r="C2738" s="13">
        <v>145035</v>
      </c>
      <c r="D2738" s="13">
        <v>1465</v>
      </c>
      <c r="E2738" s="13">
        <v>1646.6446991404011</v>
      </c>
      <c r="F2738" s="63">
        <f t="shared" si="42"/>
        <v>0.12398955572723627</v>
      </c>
    </row>
    <row r="2739" spans="1:6">
      <c r="A2739" s="20" t="s">
        <v>3964</v>
      </c>
      <c r="B2739" s="12">
        <v>7</v>
      </c>
      <c r="C2739" s="13">
        <v>7906</v>
      </c>
      <c r="D2739" s="13">
        <v>1129.4285714285713</v>
      </c>
      <c r="E2739" s="13">
        <v>1207.5999999999999</v>
      </c>
      <c r="F2739" s="63">
        <f t="shared" si="42"/>
        <v>6.9213255755122702E-2</v>
      </c>
    </row>
    <row r="2740" spans="1:6">
      <c r="A2740" s="20" t="s">
        <v>3965</v>
      </c>
      <c r="B2740" s="12">
        <v>24</v>
      </c>
      <c r="C2740" s="13">
        <v>27272.5</v>
      </c>
      <c r="D2740" s="13">
        <v>1136.3541666666667</v>
      </c>
      <c r="E2740" s="13">
        <v>1454</v>
      </c>
      <c r="F2740" s="63">
        <f t="shared" si="42"/>
        <v>0.27953066275552285</v>
      </c>
    </row>
    <row r="2741" spans="1:6">
      <c r="A2741" s="20" t="s">
        <v>3966</v>
      </c>
      <c r="B2741" s="12">
        <v>15</v>
      </c>
      <c r="C2741" s="13">
        <v>20019.5</v>
      </c>
      <c r="D2741" s="13">
        <v>1334.6333333333334</v>
      </c>
      <c r="E2741" s="13">
        <v>1509.5</v>
      </c>
      <c r="F2741" s="63">
        <f t="shared" si="42"/>
        <v>0.13102225330302947</v>
      </c>
    </row>
    <row r="2742" spans="1:6">
      <c r="A2742" s="20" t="s">
        <v>3967</v>
      </c>
      <c r="B2742" s="12">
        <v>22</v>
      </c>
      <c r="C2742" s="13">
        <v>32418</v>
      </c>
      <c r="D2742" s="13">
        <v>1473.5454545454545</v>
      </c>
      <c r="E2742" s="13">
        <v>1806.3333333333333</v>
      </c>
      <c r="F2742" s="63">
        <f t="shared" si="42"/>
        <v>0.22584161062784047</v>
      </c>
    </row>
    <row r="2743" spans="1:6">
      <c r="A2743" s="20" t="s">
        <v>3968</v>
      </c>
      <c r="B2743" s="12">
        <v>13</v>
      </c>
      <c r="C2743" s="13">
        <v>22533.5</v>
      </c>
      <c r="D2743" s="13">
        <v>1733.3461538461538</v>
      </c>
      <c r="E2743" s="13">
        <v>1962.8</v>
      </c>
      <c r="F2743" s="63">
        <f t="shared" si="42"/>
        <v>0.13237623982071139</v>
      </c>
    </row>
    <row r="2744" spans="1:6">
      <c r="A2744" s="20" t="s">
        <v>3971</v>
      </c>
      <c r="B2744" s="12">
        <v>4</v>
      </c>
      <c r="C2744" s="13">
        <v>15814.5</v>
      </c>
      <c r="D2744" s="13">
        <v>3953.625</v>
      </c>
      <c r="E2744" s="13">
        <v>4255.2631578947367</v>
      </c>
      <c r="F2744" s="63">
        <f t="shared" si="42"/>
        <v>7.6294073892879732E-2</v>
      </c>
    </row>
    <row r="2745" spans="1:6">
      <c r="A2745" s="20" t="s">
        <v>3972</v>
      </c>
      <c r="B2745" s="12">
        <v>20</v>
      </c>
      <c r="C2745" s="13">
        <v>101283</v>
      </c>
      <c r="D2745" s="13">
        <v>5064.1499999999996</v>
      </c>
      <c r="E2745" s="13">
        <v>5895.916666666667</v>
      </c>
      <c r="F2745" s="63">
        <f t="shared" si="42"/>
        <v>0.16424605642934498</v>
      </c>
    </row>
    <row r="2746" spans="1:6">
      <c r="A2746" s="20" t="s">
        <v>3973</v>
      </c>
      <c r="B2746" s="12">
        <v>15</v>
      </c>
      <c r="C2746" s="13">
        <v>86610.5</v>
      </c>
      <c r="D2746" s="13">
        <v>5774.0333333333338</v>
      </c>
      <c r="E2746" s="13">
        <v>6612.625</v>
      </c>
      <c r="F2746" s="63">
        <f t="shared" si="42"/>
        <v>0.14523498882929892</v>
      </c>
    </row>
    <row r="2747" spans="1:6">
      <c r="A2747" s="20" t="s">
        <v>3974</v>
      </c>
      <c r="B2747" s="12">
        <v>21</v>
      </c>
      <c r="C2747" s="13">
        <v>171394.5</v>
      </c>
      <c r="D2747" s="13">
        <v>8161.6428571428569</v>
      </c>
      <c r="E2747" s="13">
        <v>8025.3</v>
      </c>
      <c r="F2747" s="63">
        <f t="shared" si="42"/>
        <v>-1.6705320182386196E-2</v>
      </c>
    </row>
    <row r="2748" spans="1:6">
      <c r="A2748" s="20" t="s">
        <v>3975</v>
      </c>
      <c r="B2748" s="12">
        <v>6</v>
      </c>
      <c r="C2748" s="13">
        <v>56586</v>
      </c>
      <c r="D2748" s="13">
        <v>9431</v>
      </c>
      <c r="E2748" s="13">
        <v>8031.5</v>
      </c>
      <c r="F2748" s="63">
        <f t="shared" si="42"/>
        <v>-0.14839359558901494</v>
      </c>
    </row>
    <row r="2749" spans="1:6">
      <c r="A2749" s="20" t="s">
        <v>3976</v>
      </c>
      <c r="B2749" s="12">
        <v>7</v>
      </c>
      <c r="C2749" s="13">
        <v>80795</v>
      </c>
      <c r="D2749" s="13">
        <v>11542.142857142857</v>
      </c>
      <c r="E2749" s="13">
        <v>13473.923333333332</v>
      </c>
      <c r="F2749" s="63">
        <f t="shared" si="42"/>
        <v>0.16736757637642588</v>
      </c>
    </row>
    <row r="2750" spans="1:6">
      <c r="A2750" s="20" t="s">
        <v>3978</v>
      </c>
      <c r="B2750" s="12">
        <v>1</v>
      </c>
      <c r="C2750" s="13">
        <v>28062</v>
      </c>
      <c r="D2750" s="13">
        <v>28062</v>
      </c>
      <c r="E2750" s="13">
        <v>23385.166666666668</v>
      </c>
      <c r="F2750" s="63">
        <f t="shared" si="42"/>
        <v>-0.16666072743686594</v>
      </c>
    </row>
    <row r="2751" spans="1:6">
      <c r="A2751" s="20" t="s">
        <v>3980</v>
      </c>
      <c r="B2751" s="12">
        <v>1</v>
      </c>
      <c r="C2751" s="13">
        <v>109291.5</v>
      </c>
      <c r="D2751" s="13">
        <v>109291.5</v>
      </c>
      <c r="E2751" s="13">
        <v>131922</v>
      </c>
      <c r="F2751" s="63">
        <f t="shared" si="42"/>
        <v>0.2070655082966196</v>
      </c>
    </row>
    <row r="2752" spans="1:6">
      <c r="A2752" s="20" t="s">
        <v>3981</v>
      </c>
      <c r="B2752" s="12">
        <v>1</v>
      </c>
      <c r="C2752" s="13">
        <v>46492.5</v>
      </c>
      <c r="D2752" s="13">
        <v>46492.5</v>
      </c>
      <c r="E2752" s="13">
        <v>56244</v>
      </c>
      <c r="F2752" s="63">
        <f t="shared" si="42"/>
        <v>0.20974350701726086</v>
      </c>
    </row>
    <row r="2753" spans="1:6">
      <c r="A2753" s="20" t="s">
        <v>3985</v>
      </c>
      <c r="B2753" s="12">
        <v>32</v>
      </c>
      <c r="C2753" s="13">
        <v>56667.5</v>
      </c>
      <c r="D2753" s="13">
        <v>1770.859375</v>
      </c>
      <c r="E2753" s="13">
        <v>1955.4532710280373</v>
      </c>
      <c r="F2753" s="63">
        <f t="shared" si="42"/>
        <v>0.10423972599633288</v>
      </c>
    </row>
    <row r="2754" spans="1:6">
      <c r="A2754" s="20" t="s">
        <v>3986</v>
      </c>
      <c r="B2754" s="12">
        <v>75</v>
      </c>
      <c r="C2754" s="13">
        <v>104844</v>
      </c>
      <c r="D2754" s="13">
        <v>1397.92</v>
      </c>
      <c r="E2754" s="13">
        <v>1729</v>
      </c>
      <c r="F2754" s="63">
        <f t="shared" si="42"/>
        <v>0.23683758727251911</v>
      </c>
    </row>
    <row r="2755" spans="1:6">
      <c r="A2755" s="20" t="s">
        <v>3987</v>
      </c>
      <c r="B2755" s="12">
        <v>204</v>
      </c>
      <c r="C2755" s="13">
        <v>278474.5</v>
      </c>
      <c r="D2755" s="13">
        <v>1365.0710784313726</v>
      </c>
      <c r="E2755" s="13">
        <v>1711.1900452488687</v>
      </c>
      <c r="F2755" s="63">
        <f t="shared" si="42"/>
        <v>0.25355380557562435</v>
      </c>
    </row>
    <row r="2756" spans="1:6">
      <c r="A2756" s="20" t="s">
        <v>3988</v>
      </c>
      <c r="B2756" s="12">
        <v>36</v>
      </c>
      <c r="C2756" s="13">
        <v>57875</v>
      </c>
      <c r="D2756" s="13">
        <v>1607.6388888888889</v>
      </c>
      <c r="E2756" s="13">
        <v>1943.9807692307693</v>
      </c>
      <c r="F2756" s="63">
        <f t="shared" si="42"/>
        <v>0.20921481973749795</v>
      </c>
    </row>
    <row r="2757" spans="1:6">
      <c r="A2757" s="20" t="s">
        <v>3991</v>
      </c>
      <c r="B2757" s="12">
        <v>30</v>
      </c>
      <c r="C2757" s="13">
        <v>15140</v>
      </c>
      <c r="D2757" s="13">
        <v>504.66666666666669</v>
      </c>
      <c r="E2757" s="13">
        <v>667.77819548872185</v>
      </c>
      <c r="F2757" s="63">
        <f t="shared" si="42"/>
        <v>0.32320646398029423</v>
      </c>
    </row>
    <row r="2758" spans="1:6">
      <c r="A2758" s="20" t="s">
        <v>3992</v>
      </c>
      <c r="B2758" s="12">
        <v>8</v>
      </c>
      <c r="C2758" s="13">
        <v>7049.5</v>
      </c>
      <c r="D2758" s="13">
        <v>881.1875</v>
      </c>
      <c r="E2758" s="13">
        <v>1024.90625</v>
      </c>
      <c r="F2758" s="63">
        <f t="shared" si="42"/>
        <v>0.16309667352294488</v>
      </c>
    </row>
    <row r="2759" spans="1:6">
      <c r="A2759" s="20" t="s">
        <v>3993</v>
      </c>
      <c r="B2759" s="12">
        <v>23</v>
      </c>
      <c r="C2759" s="13">
        <v>12717</v>
      </c>
      <c r="D2759" s="13">
        <v>552.91304347826087</v>
      </c>
      <c r="E2759" s="13">
        <v>642.6796875</v>
      </c>
      <c r="F2759" s="63">
        <f t="shared" ref="F2759:F2822" si="43">(E2759-D2759)/D2759</f>
        <v>0.16235219096485018</v>
      </c>
    </row>
    <row r="2760" spans="1:6">
      <c r="A2760" s="20" t="s">
        <v>3994</v>
      </c>
      <c r="B2760" s="12">
        <v>4</v>
      </c>
      <c r="C2760" s="13">
        <v>19957</v>
      </c>
      <c r="D2760" s="13">
        <v>4989.25</v>
      </c>
      <c r="E2760" s="13">
        <v>6818.25</v>
      </c>
      <c r="F2760" s="63">
        <f t="shared" si="43"/>
        <v>0.36658816455379067</v>
      </c>
    </row>
    <row r="2761" spans="1:6">
      <c r="A2761" s="20" t="s">
        <v>3995</v>
      </c>
      <c r="B2761" s="12">
        <v>3</v>
      </c>
      <c r="C2761" s="13">
        <v>15942</v>
      </c>
      <c r="D2761" s="13">
        <v>5314</v>
      </c>
      <c r="E2761" s="13">
        <v>8428.0424999999996</v>
      </c>
      <c r="F2761" s="63">
        <f t="shared" si="43"/>
        <v>0.5860072450131727</v>
      </c>
    </row>
    <row r="2762" spans="1:6">
      <c r="A2762" s="20" t="s">
        <v>3996</v>
      </c>
      <c r="B2762" s="12">
        <v>20</v>
      </c>
      <c r="C2762" s="13">
        <v>112437.5</v>
      </c>
      <c r="D2762" s="13">
        <v>5621.875</v>
      </c>
      <c r="E2762" s="13">
        <v>7365.25</v>
      </c>
      <c r="F2762" s="63">
        <f t="shared" si="43"/>
        <v>0.31010561423012784</v>
      </c>
    </row>
    <row r="2763" spans="1:6">
      <c r="A2763" s="20" t="s">
        <v>3997</v>
      </c>
      <c r="B2763" s="12">
        <v>8</v>
      </c>
      <c r="C2763" s="13">
        <v>44403</v>
      </c>
      <c r="D2763" s="13">
        <v>5550.375</v>
      </c>
      <c r="E2763" s="13">
        <v>7653.125</v>
      </c>
      <c r="F2763" s="63">
        <f t="shared" si="43"/>
        <v>0.37884827601738619</v>
      </c>
    </row>
    <row r="2764" spans="1:6">
      <c r="A2764" s="20" t="s">
        <v>3998</v>
      </c>
      <c r="B2764" s="12">
        <v>21</v>
      </c>
      <c r="C2764" s="13">
        <v>123449</v>
      </c>
      <c r="D2764" s="13">
        <v>5878.5238095238092</v>
      </c>
      <c r="E2764" s="13">
        <v>7236.5</v>
      </c>
      <c r="F2764" s="63">
        <f t="shared" si="43"/>
        <v>0.23100632649920216</v>
      </c>
    </row>
    <row r="2765" spans="1:6">
      <c r="A2765" s="20" t="s">
        <v>4003</v>
      </c>
      <c r="B2765" s="12">
        <v>2</v>
      </c>
      <c r="C2765" s="13">
        <v>9679</v>
      </c>
      <c r="D2765" s="13">
        <v>4839.5</v>
      </c>
      <c r="E2765" s="13">
        <v>5846.5</v>
      </c>
      <c r="F2765" s="63">
        <f t="shared" si="43"/>
        <v>0.20807934703998346</v>
      </c>
    </row>
    <row r="2766" spans="1:6">
      <c r="A2766" s="20" t="s">
        <v>4004</v>
      </c>
      <c r="B2766" s="12">
        <v>3</v>
      </c>
      <c r="C2766" s="13">
        <v>17226</v>
      </c>
      <c r="D2766" s="13">
        <v>5742</v>
      </c>
      <c r="E2766" s="13">
        <v>7246.5</v>
      </c>
      <c r="F2766" s="63">
        <f t="shared" si="43"/>
        <v>0.26201671891327066</v>
      </c>
    </row>
    <row r="2767" spans="1:6">
      <c r="A2767" s="20" t="s">
        <v>4005</v>
      </c>
      <c r="B2767" s="12">
        <v>4</v>
      </c>
      <c r="C2767" s="13">
        <v>30718.5</v>
      </c>
      <c r="D2767" s="13">
        <v>7679.625</v>
      </c>
      <c r="E2767" s="13">
        <v>9742</v>
      </c>
      <c r="F2767" s="63">
        <f t="shared" si="43"/>
        <v>0.26855152432573204</v>
      </c>
    </row>
    <row r="2768" spans="1:6">
      <c r="A2768" s="20" t="s">
        <v>4006</v>
      </c>
      <c r="B2768" s="12">
        <v>2</v>
      </c>
      <c r="C2768" s="13">
        <v>19761</v>
      </c>
      <c r="D2768" s="13">
        <v>9880.5</v>
      </c>
      <c r="E2768" s="13">
        <v>11922.25</v>
      </c>
      <c r="F2768" s="63">
        <f t="shared" si="43"/>
        <v>0.20664440058701483</v>
      </c>
    </row>
    <row r="2769" spans="1:6">
      <c r="A2769" s="20" t="s">
        <v>4009</v>
      </c>
      <c r="B2769" s="12">
        <v>2</v>
      </c>
      <c r="C2769" s="13">
        <v>19428</v>
      </c>
      <c r="D2769" s="13">
        <v>9714</v>
      </c>
      <c r="E2769" s="13">
        <v>13199</v>
      </c>
      <c r="F2769" s="63">
        <f t="shared" si="43"/>
        <v>0.35876055178093474</v>
      </c>
    </row>
    <row r="2770" spans="1:6">
      <c r="A2770" s="20" t="s">
        <v>4010</v>
      </c>
      <c r="B2770" s="12">
        <v>4</v>
      </c>
      <c r="C2770" s="13">
        <v>42926</v>
      </c>
      <c r="D2770" s="13">
        <v>10731.5</v>
      </c>
      <c r="E2770" s="13">
        <v>12980.625</v>
      </c>
      <c r="F2770" s="63">
        <f t="shared" si="43"/>
        <v>0.20958160555374364</v>
      </c>
    </row>
    <row r="2771" spans="1:6">
      <c r="A2771" s="20" t="s">
        <v>4011</v>
      </c>
      <c r="B2771" s="12">
        <v>3</v>
      </c>
      <c r="C2771" s="13">
        <v>30698.5</v>
      </c>
      <c r="D2771" s="13">
        <v>10232.833333333334</v>
      </c>
      <c r="E2771" s="13">
        <v>13113.5</v>
      </c>
      <c r="F2771" s="63">
        <f t="shared" si="43"/>
        <v>0.28151212599964159</v>
      </c>
    </row>
    <row r="2772" spans="1:6">
      <c r="A2772" s="20" t="s">
        <v>4012</v>
      </c>
      <c r="B2772" s="12">
        <v>2</v>
      </c>
      <c r="C2772" s="13">
        <v>23056.5</v>
      </c>
      <c r="D2772" s="13">
        <v>11528.25</v>
      </c>
      <c r="E2772" s="13">
        <v>14342.5</v>
      </c>
      <c r="F2772" s="63">
        <f t="shared" si="43"/>
        <v>0.24411771084076073</v>
      </c>
    </row>
    <row r="2773" spans="1:6">
      <c r="A2773" s="20" t="s">
        <v>4013</v>
      </c>
      <c r="B2773" s="12">
        <v>2</v>
      </c>
      <c r="C2773" s="13">
        <v>28083</v>
      </c>
      <c r="D2773" s="13">
        <v>14041.5</v>
      </c>
      <c r="E2773" s="13">
        <v>15879.625</v>
      </c>
      <c r="F2773" s="63">
        <f t="shared" si="43"/>
        <v>0.13090659829790263</v>
      </c>
    </row>
    <row r="2774" spans="1:6">
      <c r="A2774" s="20" t="s">
        <v>4014</v>
      </c>
      <c r="B2774" s="12">
        <v>4</v>
      </c>
      <c r="C2774" s="13">
        <v>53805</v>
      </c>
      <c r="D2774" s="13">
        <v>13451.25</v>
      </c>
      <c r="E2774" s="13">
        <v>15400</v>
      </c>
      <c r="F2774" s="63">
        <f t="shared" si="43"/>
        <v>0.14487501161602082</v>
      </c>
    </row>
    <row r="2775" spans="1:6">
      <c r="A2775" s="20" t="s">
        <v>4016</v>
      </c>
      <c r="B2775" s="12">
        <v>3</v>
      </c>
      <c r="C2775" s="13">
        <v>62829</v>
      </c>
      <c r="D2775" s="13">
        <v>20943</v>
      </c>
      <c r="E2775" s="13">
        <v>27009</v>
      </c>
      <c r="F2775" s="63">
        <f t="shared" si="43"/>
        <v>0.28964331757627848</v>
      </c>
    </row>
    <row r="2776" spans="1:6">
      <c r="A2776" s="20" t="s">
        <v>4019</v>
      </c>
      <c r="B2776" s="12">
        <v>2</v>
      </c>
      <c r="C2776" s="13">
        <v>22019</v>
      </c>
      <c r="D2776" s="13">
        <v>11009.5</v>
      </c>
      <c r="E2776" s="13">
        <v>11416.5</v>
      </c>
      <c r="F2776" s="63">
        <f t="shared" si="43"/>
        <v>3.6968073027839596E-2</v>
      </c>
    </row>
    <row r="2777" spans="1:6">
      <c r="A2777" s="20" t="s">
        <v>4021</v>
      </c>
      <c r="B2777" s="12">
        <v>2</v>
      </c>
      <c r="C2777" s="13">
        <v>24357</v>
      </c>
      <c r="D2777" s="13">
        <v>12178.5</v>
      </c>
      <c r="E2777" s="13">
        <v>15336.666666666666</v>
      </c>
      <c r="F2777" s="63">
        <f t="shared" si="43"/>
        <v>0.25932312408479419</v>
      </c>
    </row>
    <row r="2778" spans="1:6">
      <c r="A2778" s="20" t="s">
        <v>4025</v>
      </c>
      <c r="B2778" s="12">
        <v>1</v>
      </c>
      <c r="C2778" s="13">
        <v>16314.5</v>
      </c>
      <c r="D2778" s="13">
        <v>16314.5</v>
      </c>
      <c r="E2778" s="13">
        <v>20486.5</v>
      </c>
      <c r="F2778" s="63">
        <f t="shared" si="43"/>
        <v>0.25572343620705507</v>
      </c>
    </row>
    <row r="2779" spans="1:6">
      <c r="A2779" s="20" t="s">
        <v>4029</v>
      </c>
      <c r="B2779" s="12">
        <v>145</v>
      </c>
      <c r="C2779" s="13">
        <v>1008670.5</v>
      </c>
      <c r="D2779" s="13">
        <v>6956.3482758620694</v>
      </c>
      <c r="E2779" s="13">
        <v>8274.4705882352937</v>
      </c>
      <c r="F2779" s="63">
        <f t="shared" si="43"/>
        <v>0.18948480727265993</v>
      </c>
    </row>
    <row r="2780" spans="1:6">
      <c r="A2780" s="20" t="s">
        <v>4030</v>
      </c>
      <c r="B2780" s="12">
        <v>2</v>
      </c>
      <c r="C2780" s="13">
        <v>107321.5</v>
      </c>
      <c r="D2780" s="13">
        <v>53660.75</v>
      </c>
      <c r="E2780" s="13">
        <v>76878</v>
      </c>
      <c r="F2780" s="63">
        <f t="shared" si="43"/>
        <v>0.43266726611163653</v>
      </c>
    </row>
    <row r="2781" spans="1:6">
      <c r="A2781" s="20" t="s">
        <v>4032</v>
      </c>
      <c r="B2781" s="12">
        <v>2</v>
      </c>
      <c r="C2781" s="13">
        <v>4889</v>
      </c>
      <c r="D2781" s="13">
        <v>2444.5</v>
      </c>
      <c r="E2781" s="13">
        <v>2860.5</v>
      </c>
      <c r="F2781" s="63">
        <f t="shared" si="43"/>
        <v>0.17017795050112497</v>
      </c>
    </row>
    <row r="2782" spans="1:6">
      <c r="A2782" s="20" t="s">
        <v>4033</v>
      </c>
      <c r="B2782" s="12">
        <v>8</v>
      </c>
      <c r="C2782" s="13">
        <v>28564.5</v>
      </c>
      <c r="D2782" s="13">
        <v>3570.5625</v>
      </c>
      <c r="E2782" s="13">
        <v>4117.8285714285712</v>
      </c>
      <c r="F2782" s="63">
        <f t="shared" si="43"/>
        <v>0.15327166837958198</v>
      </c>
    </row>
    <row r="2783" spans="1:6">
      <c r="A2783" s="20" t="s">
        <v>4034</v>
      </c>
      <c r="B2783" s="12">
        <v>6</v>
      </c>
      <c r="C2783" s="13">
        <v>23355</v>
      </c>
      <c r="D2783" s="13">
        <v>3892.5</v>
      </c>
      <c r="E2783" s="13">
        <v>4844.8055555555557</v>
      </c>
      <c r="F2783" s="63">
        <f t="shared" si="43"/>
        <v>0.24465139513309073</v>
      </c>
    </row>
    <row r="2784" spans="1:6">
      <c r="A2784" s="20" t="s">
        <v>4035</v>
      </c>
      <c r="B2784" s="12">
        <v>3</v>
      </c>
      <c r="C2784" s="13">
        <v>15660</v>
      </c>
      <c r="D2784" s="13">
        <v>5220</v>
      </c>
      <c r="E2784" s="13">
        <v>6280.666666666667</v>
      </c>
      <c r="F2784" s="63">
        <f t="shared" si="43"/>
        <v>0.20319284802043427</v>
      </c>
    </row>
    <row r="2785" spans="1:6">
      <c r="A2785" s="20" t="s">
        <v>4036</v>
      </c>
      <c r="B2785" s="12">
        <v>7</v>
      </c>
      <c r="C2785" s="13">
        <v>25924.5</v>
      </c>
      <c r="D2785" s="13">
        <v>3703.5</v>
      </c>
      <c r="E2785" s="13">
        <v>4733.7692307692305</v>
      </c>
      <c r="F2785" s="63">
        <f t="shared" si="43"/>
        <v>0.27818799264728783</v>
      </c>
    </row>
    <row r="2786" spans="1:6">
      <c r="A2786" s="20" t="s">
        <v>4037</v>
      </c>
      <c r="B2786" s="12">
        <v>1</v>
      </c>
      <c r="C2786" s="13">
        <v>3317</v>
      </c>
      <c r="D2786" s="13">
        <v>3317</v>
      </c>
      <c r="E2786" s="13">
        <v>3840.5</v>
      </c>
      <c r="F2786" s="63">
        <f t="shared" si="43"/>
        <v>0.15782333433825746</v>
      </c>
    </row>
    <row r="2787" spans="1:6">
      <c r="A2787" s="20" t="s">
        <v>4038</v>
      </c>
      <c r="B2787" s="12">
        <v>30</v>
      </c>
      <c r="C2787" s="13">
        <v>8559</v>
      </c>
      <c r="D2787" s="13">
        <v>285.3</v>
      </c>
      <c r="E2787" s="13">
        <v>357.70338983050846</v>
      </c>
      <c r="F2787" s="63">
        <f t="shared" si="43"/>
        <v>0.25377984518229385</v>
      </c>
    </row>
    <row r="2788" spans="1:6">
      <c r="A2788" s="20" t="s">
        <v>4039</v>
      </c>
      <c r="B2788" s="12">
        <v>6</v>
      </c>
      <c r="C2788" s="13">
        <v>1272</v>
      </c>
      <c r="D2788" s="13">
        <v>212</v>
      </c>
      <c r="E2788" s="13">
        <v>239.06129032258065</v>
      </c>
      <c r="F2788" s="63">
        <f t="shared" si="43"/>
        <v>0.12764759586122945</v>
      </c>
    </row>
    <row r="2789" spans="1:6">
      <c r="A2789" s="20" t="s">
        <v>4040</v>
      </c>
      <c r="B2789" s="12">
        <v>9</v>
      </c>
      <c r="C2789" s="13">
        <v>5287.5</v>
      </c>
      <c r="D2789" s="13">
        <v>587.5</v>
      </c>
      <c r="E2789" s="13">
        <v>618.75</v>
      </c>
      <c r="F2789" s="63">
        <f t="shared" si="43"/>
        <v>5.3191489361702128E-2</v>
      </c>
    </row>
    <row r="2790" spans="1:6">
      <c r="A2790" s="20" t="s">
        <v>4042</v>
      </c>
      <c r="B2790" s="12">
        <v>3</v>
      </c>
      <c r="C2790" s="13">
        <v>16935.5</v>
      </c>
      <c r="D2790" s="13">
        <v>5645.166666666667</v>
      </c>
      <c r="E2790" s="13">
        <v>6646.8</v>
      </c>
      <c r="F2790" s="63">
        <f t="shared" si="43"/>
        <v>0.17743202149331283</v>
      </c>
    </row>
    <row r="2791" spans="1:6">
      <c r="A2791" s="20" t="s">
        <v>4049</v>
      </c>
      <c r="B2791" s="12">
        <v>1</v>
      </c>
      <c r="C2791" s="13">
        <v>1555</v>
      </c>
      <c r="D2791" s="13">
        <v>1555</v>
      </c>
      <c r="E2791" s="13">
        <v>1940.5</v>
      </c>
      <c r="F2791" s="63">
        <f t="shared" si="43"/>
        <v>0.24790996784565916</v>
      </c>
    </row>
    <row r="2792" spans="1:6">
      <c r="A2792" s="20" t="s">
        <v>4051</v>
      </c>
      <c r="B2792" s="12">
        <v>7</v>
      </c>
      <c r="C2792" s="13">
        <v>20045.5</v>
      </c>
      <c r="D2792" s="13">
        <v>2863.6428571428573</v>
      </c>
      <c r="E2792" s="13">
        <v>3692.2142857142858</v>
      </c>
      <c r="F2792" s="63">
        <f t="shared" si="43"/>
        <v>0.28934174752438196</v>
      </c>
    </row>
    <row r="2793" spans="1:6">
      <c r="A2793" s="20" t="s">
        <v>4052</v>
      </c>
      <c r="B2793" s="12">
        <v>7</v>
      </c>
      <c r="C2793" s="13">
        <v>31119.5</v>
      </c>
      <c r="D2793" s="13">
        <v>4445.6428571428569</v>
      </c>
      <c r="E2793" s="13">
        <v>5473.916666666667</v>
      </c>
      <c r="F2793" s="63">
        <f t="shared" si="43"/>
        <v>0.23129923895521043</v>
      </c>
    </row>
    <row r="2794" spans="1:6">
      <c r="A2794" s="20" t="s">
        <v>4053</v>
      </c>
      <c r="B2794" s="12">
        <v>3</v>
      </c>
      <c r="C2794" s="13">
        <v>17887</v>
      </c>
      <c r="D2794" s="13">
        <v>5962.333333333333</v>
      </c>
      <c r="E2794" s="13">
        <v>7427.1</v>
      </c>
      <c r="F2794" s="63">
        <f t="shared" si="43"/>
        <v>0.24567003969363238</v>
      </c>
    </row>
    <row r="2795" spans="1:6">
      <c r="A2795" s="20" t="s">
        <v>4054</v>
      </c>
      <c r="B2795" s="12">
        <v>1</v>
      </c>
      <c r="C2795" s="13">
        <v>8577</v>
      </c>
      <c r="D2795" s="13">
        <v>8577</v>
      </c>
      <c r="E2795" s="13">
        <v>10497</v>
      </c>
      <c r="F2795" s="63">
        <f t="shared" si="43"/>
        <v>0.22385449457852397</v>
      </c>
    </row>
    <row r="2796" spans="1:6">
      <c r="A2796" s="20" t="s">
        <v>4056</v>
      </c>
      <c r="B2796" s="12">
        <v>36</v>
      </c>
      <c r="C2796" s="13">
        <v>49070</v>
      </c>
      <c r="D2796" s="13">
        <v>1363.0555555555557</v>
      </c>
      <c r="E2796" s="13">
        <v>1724.371212121212</v>
      </c>
      <c r="F2796" s="63">
        <f t="shared" si="43"/>
        <v>0.26507771828741855</v>
      </c>
    </row>
    <row r="2797" spans="1:6">
      <c r="A2797" s="20" t="s">
        <v>4058</v>
      </c>
      <c r="B2797" s="12">
        <v>139</v>
      </c>
      <c r="C2797" s="13">
        <v>188378.15</v>
      </c>
      <c r="D2797" s="13">
        <v>1355.2384892086332</v>
      </c>
      <c r="E2797" s="13">
        <v>1514.9920634920634</v>
      </c>
      <c r="F2797" s="63">
        <f t="shared" si="43"/>
        <v>0.1178785693850205</v>
      </c>
    </row>
    <row r="2798" spans="1:6">
      <c r="A2798" s="20" t="s">
        <v>4059</v>
      </c>
      <c r="B2798" s="12">
        <v>2</v>
      </c>
      <c r="C2798" s="13">
        <v>4694</v>
      </c>
      <c r="D2798" s="13">
        <v>2347</v>
      </c>
      <c r="E2798" s="13">
        <v>2500.4074074074074</v>
      </c>
      <c r="F2798" s="63">
        <f t="shared" si="43"/>
        <v>6.5363190203411761E-2</v>
      </c>
    </row>
    <row r="2799" spans="1:6">
      <c r="A2799" s="20" t="s">
        <v>4060</v>
      </c>
      <c r="B2799" s="12">
        <v>68</v>
      </c>
      <c r="C2799" s="13">
        <v>99281.65</v>
      </c>
      <c r="D2799" s="13">
        <v>1460.0242647058822</v>
      </c>
      <c r="E2799" s="13">
        <v>1465.6360759493671</v>
      </c>
      <c r="F2799" s="63">
        <f t="shared" si="43"/>
        <v>3.8436424511173396E-3</v>
      </c>
    </row>
    <row r="2800" spans="1:6">
      <c r="A2800" s="20" t="s">
        <v>4061</v>
      </c>
      <c r="B2800" s="12">
        <v>67</v>
      </c>
      <c r="C2800" s="13">
        <v>114528.5</v>
      </c>
      <c r="D2800" s="13">
        <v>1709.3805970149253</v>
      </c>
      <c r="E2800" s="13">
        <v>1748.8846153846155</v>
      </c>
      <c r="F2800" s="63">
        <f t="shared" si="43"/>
        <v>2.3110136173696842E-2</v>
      </c>
    </row>
    <row r="2801" spans="1:6">
      <c r="A2801" s="20" t="s">
        <v>4062</v>
      </c>
      <c r="B2801" s="12">
        <v>50</v>
      </c>
      <c r="C2801" s="13">
        <v>122630.5</v>
      </c>
      <c r="D2801" s="13">
        <v>2452.61</v>
      </c>
      <c r="E2801" s="13">
        <v>2498.6220930232557</v>
      </c>
      <c r="F2801" s="63">
        <f t="shared" si="43"/>
        <v>1.8760460498512033E-2</v>
      </c>
    </row>
    <row r="2802" spans="1:6">
      <c r="A2802" s="20" t="s">
        <v>4063</v>
      </c>
      <c r="B2802" s="12">
        <v>10</v>
      </c>
      <c r="C2802" s="13">
        <v>56617.5</v>
      </c>
      <c r="D2802" s="13">
        <v>5661.75</v>
      </c>
      <c r="E2802" s="13">
        <v>5961.625</v>
      </c>
      <c r="F2802" s="63">
        <f t="shared" si="43"/>
        <v>5.2965072636552306E-2</v>
      </c>
    </row>
    <row r="2803" spans="1:6">
      <c r="A2803" s="20" t="s">
        <v>4064</v>
      </c>
      <c r="B2803" s="12">
        <v>3</v>
      </c>
      <c r="C2803" s="13">
        <v>21705</v>
      </c>
      <c r="D2803" s="13">
        <v>7235</v>
      </c>
      <c r="E2803" s="13">
        <v>6767</v>
      </c>
      <c r="F2803" s="63">
        <f t="shared" si="43"/>
        <v>-6.4685556323427776E-2</v>
      </c>
    </row>
    <row r="2804" spans="1:6">
      <c r="A2804" s="20" t="s">
        <v>4065</v>
      </c>
      <c r="B2804" s="12">
        <v>16</v>
      </c>
      <c r="C2804" s="13">
        <v>22794</v>
      </c>
      <c r="D2804" s="13">
        <v>1424.625</v>
      </c>
      <c r="E2804" s="13">
        <v>1562</v>
      </c>
      <c r="F2804" s="63">
        <f t="shared" si="43"/>
        <v>9.6428884794244094E-2</v>
      </c>
    </row>
    <row r="2805" spans="1:6">
      <c r="A2805" s="20" t="s">
        <v>4066</v>
      </c>
      <c r="B2805" s="12">
        <v>7</v>
      </c>
      <c r="C2805" s="13">
        <v>12150</v>
      </c>
      <c r="D2805" s="13">
        <v>1735.7142857142858</v>
      </c>
      <c r="E2805" s="13">
        <v>1718.5833333333333</v>
      </c>
      <c r="F2805" s="63">
        <f t="shared" si="43"/>
        <v>-9.8696844993142099E-3</v>
      </c>
    </row>
    <row r="2806" spans="1:6">
      <c r="A2806" s="20" t="s">
        <v>4067</v>
      </c>
      <c r="B2806" s="12">
        <v>3</v>
      </c>
      <c r="C2806" s="13">
        <v>7837.5</v>
      </c>
      <c r="D2806" s="13">
        <v>2612.5</v>
      </c>
      <c r="E2806" s="13">
        <v>2687.4843999999998</v>
      </c>
      <c r="F2806" s="63">
        <f t="shared" si="43"/>
        <v>2.8702162679425769E-2</v>
      </c>
    </row>
    <row r="2807" spans="1:6">
      <c r="A2807" s="20" t="s">
        <v>4068</v>
      </c>
      <c r="B2807" s="12">
        <v>13</v>
      </c>
      <c r="C2807" s="13">
        <v>26335.5</v>
      </c>
      <c r="D2807" s="13">
        <v>2025.8076923076924</v>
      </c>
      <c r="E2807" s="13">
        <v>2145.8333333333335</v>
      </c>
      <c r="F2807" s="63">
        <f t="shared" si="43"/>
        <v>5.9248289697683143E-2</v>
      </c>
    </row>
    <row r="2808" spans="1:6">
      <c r="A2808" s="20" t="s">
        <v>4069</v>
      </c>
      <c r="B2808" s="12">
        <v>1</v>
      </c>
      <c r="C2808" s="13">
        <v>2409</v>
      </c>
      <c r="D2808" s="13">
        <v>2409</v>
      </c>
      <c r="E2808" s="13">
        <v>2268.5</v>
      </c>
      <c r="F2808" s="63">
        <f t="shared" si="43"/>
        <v>-5.8322955583229558E-2</v>
      </c>
    </row>
    <row r="2809" spans="1:6">
      <c r="A2809" s="20" t="s">
        <v>4070</v>
      </c>
      <c r="B2809" s="12">
        <v>10</v>
      </c>
      <c r="C2809" s="13">
        <v>28070</v>
      </c>
      <c r="D2809" s="13">
        <v>2807</v>
      </c>
      <c r="E2809" s="13">
        <v>2954.7142857142858</v>
      </c>
      <c r="F2809" s="63">
        <f t="shared" si="43"/>
        <v>5.2623543182859202E-2</v>
      </c>
    </row>
    <row r="2810" spans="1:6">
      <c r="A2810" s="20" t="s">
        <v>4071</v>
      </c>
      <c r="B2810" s="12">
        <v>7</v>
      </c>
      <c r="C2810" s="13">
        <v>43543.5</v>
      </c>
      <c r="D2810" s="13">
        <v>6220.5</v>
      </c>
      <c r="E2810" s="13">
        <v>6550</v>
      </c>
      <c r="F2810" s="63">
        <f t="shared" si="43"/>
        <v>5.2970018487259865E-2</v>
      </c>
    </row>
    <row r="2811" spans="1:6">
      <c r="A2811" s="20" t="s">
        <v>4073</v>
      </c>
      <c r="B2811" s="12">
        <v>1</v>
      </c>
      <c r="C2811" s="13">
        <v>2409</v>
      </c>
      <c r="D2811" s="13">
        <v>2409</v>
      </c>
      <c r="E2811" s="13">
        <v>2594</v>
      </c>
      <c r="F2811" s="63">
        <f t="shared" si="43"/>
        <v>7.6795350767953505E-2</v>
      </c>
    </row>
    <row r="2812" spans="1:6">
      <c r="A2812" s="20" t="s">
        <v>4074</v>
      </c>
      <c r="B2812" s="12">
        <v>1</v>
      </c>
      <c r="C2812" s="13">
        <v>2952.5</v>
      </c>
      <c r="D2812" s="13">
        <v>2952.5</v>
      </c>
      <c r="E2812" s="13">
        <v>3282.25</v>
      </c>
      <c r="F2812" s="63">
        <f t="shared" si="43"/>
        <v>0.11168501270110076</v>
      </c>
    </row>
    <row r="2813" spans="1:6">
      <c r="A2813" s="20" t="s">
        <v>4076</v>
      </c>
      <c r="B2813" s="12">
        <v>2</v>
      </c>
      <c r="C2813" s="13">
        <v>10354</v>
      </c>
      <c r="D2813" s="13">
        <v>5177</v>
      </c>
      <c r="E2813" s="13">
        <v>6612</v>
      </c>
      <c r="F2813" s="63">
        <f t="shared" si="43"/>
        <v>0.27718756036314468</v>
      </c>
    </row>
    <row r="2814" spans="1:6">
      <c r="A2814" s="20" t="s">
        <v>4077</v>
      </c>
      <c r="B2814" s="12">
        <v>2</v>
      </c>
      <c r="C2814" s="13">
        <v>28159.5</v>
      </c>
      <c r="D2814" s="13">
        <v>14079.75</v>
      </c>
      <c r="E2814" s="13">
        <v>18181.5</v>
      </c>
      <c r="F2814" s="63">
        <f t="shared" si="43"/>
        <v>0.29132264422308635</v>
      </c>
    </row>
    <row r="2815" spans="1:6">
      <c r="A2815" s="20" t="s">
        <v>4079</v>
      </c>
      <c r="B2815" s="12">
        <v>2</v>
      </c>
      <c r="C2815" s="13">
        <v>7508</v>
      </c>
      <c r="D2815" s="13">
        <v>3754</v>
      </c>
      <c r="E2815" s="13">
        <v>4975.7142857142853</v>
      </c>
      <c r="F2815" s="63">
        <f t="shared" si="43"/>
        <v>0.32544333663140257</v>
      </c>
    </row>
    <row r="2816" spans="1:6">
      <c r="A2816" s="20" t="s">
        <v>4080</v>
      </c>
      <c r="B2816" s="12">
        <v>2</v>
      </c>
      <c r="C2816" s="13">
        <v>13232</v>
      </c>
      <c r="D2816" s="13">
        <v>6616</v>
      </c>
      <c r="E2816" s="13">
        <v>9292.25</v>
      </c>
      <c r="F2816" s="63">
        <f t="shared" si="43"/>
        <v>0.40451178960096734</v>
      </c>
    </row>
    <row r="2817" spans="1:6">
      <c r="A2817" s="20" t="s">
        <v>4081</v>
      </c>
      <c r="B2817" s="12">
        <v>2</v>
      </c>
      <c r="C2817" s="13">
        <v>15227</v>
      </c>
      <c r="D2817" s="13">
        <v>7613.5</v>
      </c>
      <c r="E2817" s="13">
        <v>9572.5</v>
      </c>
      <c r="F2817" s="63">
        <f t="shared" si="43"/>
        <v>0.25730610100479412</v>
      </c>
    </row>
    <row r="2818" spans="1:6">
      <c r="A2818" s="20" t="s">
        <v>4082</v>
      </c>
      <c r="B2818" s="12">
        <v>2</v>
      </c>
      <c r="C2818" s="13">
        <v>35172.5</v>
      </c>
      <c r="D2818" s="13">
        <v>17586.25</v>
      </c>
      <c r="E2818" s="13">
        <v>20573.5</v>
      </c>
      <c r="F2818" s="63">
        <f t="shared" si="43"/>
        <v>0.16986281896367902</v>
      </c>
    </row>
    <row r="2819" spans="1:6">
      <c r="A2819" s="20" t="s">
        <v>4083</v>
      </c>
      <c r="B2819" s="12">
        <v>4</v>
      </c>
      <c r="C2819" s="13">
        <v>71652.5</v>
      </c>
      <c r="D2819" s="13">
        <v>17913.125</v>
      </c>
      <c r="E2819" s="13">
        <v>23444.5</v>
      </c>
      <c r="F2819" s="63">
        <f t="shared" si="43"/>
        <v>0.30878894665224521</v>
      </c>
    </row>
    <row r="2820" spans="1:6">
      <c r="A2820" s="20" t="s">
        <v>4086</v>
      </c>
      <c r="B2820" s="12">
        <v>1</v>
      </c>
      <c r="C2820" s="13">
        <v>30137.5</v>
      </c>
      <c r="D2820" s="13">
        <v>30137.5</v>
      </c>
      <c r="E2820" s="13">
        <v>40772.5</v>
      </c>
      <c r="F2820" s="63">
        <f t="shared" si="43"/>
        <v>0.35288262131895481</v>
      </c>
    </row>
    <row r="2821" spans="1:6">
      <c r="A2821" s="20" t="s">
        <v>4087</v>
      </c>
      <c r="B2821" s="12">
        <v>1</v>
      </c>
      <c r="C2821" s="13">
        <v>19483</v>
      </c>
      <c r="D2821" s="13">
        <v>19483</v>
      </c>
      <c r="E2821" s="13">
        <v>22277</v>
      </c>
      <c r="F2821" s="63">
        <f t="shared" si="43"/>
        <v>0.14340707283272597</v>
      </c>
    </row>
    <row r="2822" spans="1:6">
      <c r="A2822" s="20" t="s">
        <v>4088</v>
      </c>
      <c r="B2822" s="12">
        <v>1</v>
      </c>
      <c r="C2822" s="13">
        <v>5180.5</v>
      </c>
      <c r="D2822" s="13">
        <v>5180.5</v>
      </c>
      <c r="E2822" s="13">
        <v>6833</v>
      </c>
      <c r="F2822" s="63">
        <f t="shared" si="43"/>
        <v>0.31898465399092751</v>
      </c>
    </row>
    <row r="2823" spans="1:6">
      <c r="A2823" s="20" t="s">
        <v>4089</v>
      </c>
      <c r="B2823" s="12">
        <v>3</v>
      </c>
      <c r="C2823" s="13">
        <v>31301</v>
      </c>
      <c r="D2823" s="13">
        <v>10433.666666666666</v>
      </c>
      <c r="E2823" s="13">
        <v>13900.5</v>
      </c>
      <c r="F2823" s="63">
        <f t="shared" ref="F2823:F2886" si="44">(E2823-D2823)/D2823</f>
        <v>0.3322737292738252</v>
      </c>
    </row>
    <row r="2824" spans="1:6">
      <c r="A2824" s="20" t="s">
        <v>4092</v>
      </c>
      <c r="B2824" s="12">
        <v>16</v>
      </c>
      <c r="C2824" s="13">
        <v>91879.83</v>
      </c>
      <c r="D2824" s="13">
        <v>5742.4893750000001</v>
      </c>
      <c r="E2824" s="13">
        <v>5673.8644999999997</v>
      </c>
      <c r="F2824" s="63">
        <f t="shared" si="44"/>
        <v>-1.1950370391412423E-2</v>
      </c>
    </row>
    <row r="2825" spans="1:6">
      <c r="A2825" s="20" t="s">
        <v>4093</v>
      </c>
      <c r="B2825" s="12">
        <v>5</v>
      </c>
      <c r="C2825" s="13">
        <v>27169</v>
      </c>
      <c r="D2825" s="13">
        <v>5433.8</v>
      </c>
      <c r="E2825" s="13">
        <v>5370.3</v>
      </c>
      <c r="F2825" s="63">
        <f t="shared" si="44"/>
        <v>-1.1686112849203135E-2</v>
      </c>
    </row>
    <row r="2826" spans="1:6">
      <c r="A2826" s="20" t="s">
        <v>4094</v>
      </c>
      <c r="B2826" s="12">
        <v>10</v>
      </c>
      <c r="C2826" s="13">
        <v>44952</v>
      </c>
      <c r="D2826" s="13">
        <v>4495.2</v>
      </c>
      <c r="E2826" s="13">
        <v>5034.2046376811595</v>
      </c>
      <c r="F2826" s="63">
        <f t="shared" si="44"/>
        <v>0.11990670886304496</v>
      </c>
    </row>
    <row r="2827" spans="1:6">
      <c r="A2827" s="20" t="s">
        <v>4095</v>
      </c>
      <c r="B2827" s="12">
        <v>11</v>
      </c>
      <c r="C2827" s="13">
        <v>46833.5</v>
      </c>
      <c r="D2827" s="13">
        <v>4257.590909090909</v>
      </c>
      <c r="E2827" s="13">
        <v>4294.7933333333331</v>
      </c>
      <c r="F2827" s="63">
        <f t="shared" si="44"/>
        <v>8.7379048473136683E-3</v>
      </c>
    </row>
    <row r="2828" spans="1:6">
      <c r="A2828" s="20" t="s">
        <v>4096</v>
      </c>
      <c r="B2828" s="12">
        <v>3</v>
      </c>
      <c r="C2828" s="13">
        <v>20622</v>
      </c>
      <c r="D2828" s="13">
        <v>6874</v>
      </c>
      <c r="E2828" s="13">
        <v>6729.958333333333</v>
      </c>
      <c r="F2828" s="63">
        <f t="shared" si="44"/>
        <v>-2.0954563087964354E-2</v>
      </c>
    </row>
    <row r="2829" spans="1:6">
      <c r="A2829" s="20" t="s">
        <v>4097</v>
      </c>
      <c r="B2829" s="12">
        <v>26</v>
      </c>
      <c r="C2829" s="13">
        <v>66033</v>
      </c>
      <c r="D2829" s="13">
        <v>2539.7307692307691</v>
      </c>
      <c r="E2829" s="13">
        <v>3019.7045454545455</v>
      </c>
      <c r="F2829" s="63">
        <f t="shared" si="44"/>
        <v>0.18898608546966197</v>
      </c>
    </row>
    <row r="2830" spans="1:6">
      <c r="A2830" s="20" t="s">
        <v>4098</v>
      </c>
      <c r="B2830" s="12">
        <v>2</v>
      </c>
      <c r="C2830" s="13">
        <v>11505.5</v>
      </c>
      <c r="D2830" s="13">
        <v>5752.75</v>
      </c>
      <c r="E2830" s="13">
        <v>5565.25</v>
      </c>
      <c r="F2830" s="63">
        <f t="shared" si="44"/>
        <v>-3.2593107644170179E-2</v>
      </c>
    </row>
    <row r="2831" spans="1:6">
      <c r="A2831" s="20" t="s">
        <v>4099</v>
      </c>
      <c r="B2831" s="12">
        <v>19</v>
      </c>
      <c r="C2831" s="13">
        <v>40495.5</v>
      </c>
      <c r="D2831" s="13">
        <v>2131.3421052631579</v>
      </c>
      <c r="E2831" s="13">
        <v>2674.1315789473683</v>
      </c>
      <c r="F2831" s="63">
        <f t="shared" si="44"/>
        <v>0.25467027200553144</v>
      </c>
    </row>
    <row r="2832" spans="1:6">
      <c r="A2832" s="20" t="s">
        <v>4100</v>
      </c>
      <c r="B2832" s="12">
        <v>6</v>
      </c>
      <c r="C2832" s="13">
        <v>24034</v>
      </c>
      <c r="D2832" s="13">
        <v>4005.6666666666665</v>
      </c>
      <c r="E2832" s="13">
        <v>4186.1944444444443</v>
      </c>
      <c r="F2832" s="63">
        <f t="shared" si="44"/>
        <v>4.5068097972317013E-2</v>
      </c>
    </row>
    <row r="2833" spans="1:6">
      <c r="A2833" s="20" t="s">
        <v>4101</v>
      </c>
      <c r="B2833" s="12">
        <v>18</v>
      </c>
      <c r="C2833" s="13">
        <v>57692.5</v>
      </c>
      <c r="D2833" s="13">
        <v>3205.1388888888887</v>
      </c>
      <c r="E2833" s="13">
        <v>3755.2857142857142</v>
      </c>
      <c r="F2833" s="63">
        <f t="shared" si="44"/>
        <v>0.17164523737301834</v>
      </c>
    </row>
    <row r="2834" spans="1:6">
      <c r="A2834" s="20" t="s">
        <v>4102</v>
      </c>
      <c r="B2834" s="12">
        <v>1</v>
      </c>
      <c r="C2834" s="13">
        <v>6041.5</v>
      </c>
      <c r="D2834" s="13">
        <v>6041.5</v>
      </c>
      <c r="E2834" s="13">
        <v>5909.291666666667</v>
      </c>
      <c r="F2834" s="63">
        <f t="shared" si="44"/>
        <v>-2.1883362299649597E-2</v>
      </c>
    </row>
    <row r="2835" spans="1:6">
      <c r="A2835" s="20" t="s">
        <v>4103</v>
      </c>
      <c r="B2835" s="12">
        <v>1</v>
      </c>
      <c r="C2835" s="13">
        <v>145776.5</v>
      </c>
      <c r="D2835" s="13">
        <v>145776.5</v>
      </c>
      <c r="E2835" s="13">
        <v>161951.5</v>
      </c>
      <c r="F2835" s="63">
        <f t="shared" si="44"/>
        <v>0.11095752744783967</v>
      </c>
    </row>
    <row r="2836" spans="1:6">
      <c r="A2836" s="20" t="s">
        <v>4104</v>
      </c>
      <c r="B2836" s="12">
        <v>2</v>
      </c>
      <c r="C2836" s="13">
        <v>42761</v>
      </c>
      <c r="D2836" s="13">
        <v>21380.5</v>
      </c>
      <c r="E2836" s="13">
        <v>22267.142857142859</v>
      </c>
      <c r="F2836" s="63">
        <f t="shared" si="44"/>
        <v>4.1469697020315645E-2</v>
      </c>
    </row>
    <row r="2837" spans="1:6">
      <c r="A2837" s="20" t="s">
        <v>4105</v>
      </c>
      <c r="B2837" s="12">
        <v>42</v>
      </c>
      <c r="C2837" s="13">
        <v>67633.5</v>
      </c>
      <c r="D2837" s="13">
        <v>1610.3214285714287</v>
      </c>
      <c r="E2837" s="13">
        <v>1531.939393939394</v>
      </c>
      <c r="F2837" s="63">
        <f t="shared" si="44"/>
        <v>-4.8674775880968101E-2</v>
      </c>
    </row>
    <row r="2838" spans="1:6">
      <c r="A2838" s="20" t="s">
        <v>4106</v>
      </c>
      <c r="B2838" s="12">
        <v>24</v>
      </c>
      <c r="C2838" s="13">
        <v>40699.5</v>
      </c>
      <c r="D2838" s="13">
        <v>1695.8125</v>
      </c>
      <c r="E2838" s="13">
        <v>1817.0809677419354</v>
      </c>
      <c r="F2838" s="63">
        <f t="shared" si="44"/>
        <v>7.1510540075589379E-2</v>
      </c>
    </row>
    <row r="2839" spans="1:6">
      <c r="A2839" s="20" t="s">
        <v>4107</v>
      </c>
      <c r="B2839" s="12">
        <v>15</v>
      </c>
      <c r="C2839" s="13">
        <v>44035</v>
      </c>
      <c r="D2839" s="13">
        <v>2935.6666666666665</v>
      </c>
      <c r="E2839" s="13">
        <v>3318.0687499999999</v>
      </c>
      <c r="F2839" s="63">
        <f t="shared" si="44"/>
        <v>0.13026073010105602</v>
      </c>
    </row>
    <row r="2840" spans="1:6">
      <c r="A2840" s="20" t="s">
        <v>4108</v>
      </c>
      <c r="B2840" s="12">
        <v>20</v>
      </c>
      <c r="C2840" s="13">
        <v>81700.5</v>
      </c>
      <c r="D2840" s="13">
        <v>4085.0250000000001</v>
      </c>
      <c r="E2840" s="13">
        <v>4345.411764705882</v>
      </c>
      <c r="F2840" s="63">
        <f t="shared" si="44"/>
        <v>6.3741779966066767E-2</v>
      </c>
    </row>
    <row r="2841" spans="1:6">
      <c r="A2841" s="20" t="s">
        <v>4109</v>
      </c>
      <c r="B2841" s="12">
        <v>8</v>
      </c>
      <c r="C2841" s="13">
        <v>28354</v>
      </c>
      <c r="D2841" s="13">
        <v>3544.25</v>
      </c>
      <c r="E2841" s="13">
        <v>3642.0058823529412</v>
      </c>
      <c r="F2841" s="63">
        <f t="shared" si="44"/>
        <v>2.7581542597994266E-2</v>
      </c>
    </row>
    <row r="2842" spans="1:6">
      <c r="A2842" s="20" t="s">
        <v>4110</v>
      </c>
      <c r="B2842" s="12">
        <v>28</v>
      </c>
      <c r="C2842" s="13">
        <v>84440</v>
      </c>
      <c r="D2842" s="13">
        <v>3015.7142857142858</v>
      </c>
      <c r="E2842" s="13">
        <v>3302</v>
      </c>
      <c r="F2842" s="63">
        <f t="shared" si="44"/>
        <v>9.4931312174324947E-2</v>
      </c>
    </row>
    <row r="2843" spans="1:6">
      <c r="A2843" s="20" t="s">
        <v>4112</v>
      </c>
      <c r="B2843" s="12">
        <v>3</v>
      </c>
      <c r="C2843" s="13">
        <v>21158</v>
      </c>
      <c r="D2843" s="13">
        <v>7052.666666666667</v>
      </c>
      <c r="E2843" s="13">
        <v>8863.5</v>
      </c>
      <c r="F2843" s="63">
        <f t="shared" si="44"/>
        <v>0.2567586728424236</v>
      </c>
    </row>
    <row r="2844" spans="1:6">
      <c r="A2844" s="20" t="s">
        <v>4113</v>
      </c>
      <c r="B2844" s="12">
        <v>1</v>
      </c>
      <c r="C2844" s="13">
        <v>9120</v>
      </c>
      <c r="D2844" s="13">
        <v>9120</v>
      </c>
      <c r="E2844" s="13">
        <v>10481.5</v>
      </c>
      <c r="F2844" s="63">
        <f t="shared" si="44"/>
        <v>0.1492872807017544</v>
      </c>
    </row>
    <row r="2845" spans="1:6">
      <c r="A2845" s="20" t="s">
        <v>4114</v>
      </c>
      <c r="B2845" s="12">
        <v>1</v>
      </c>
      <c r="C2845" s="13">
        <v>12483</v>
      </c>
      <c r="D2845" s="13">
        <v>12483</v>
      </c>
      <c r="E2845" s="13">
        <v>15343.5</v>
      </c>
      <c r="F2845" s="63">
        <f t="shared" si="44"/>
        <v>0.22915164623888487</v>
      </c>
    </row>
    <row r="2846" spans="1:6">
      <c r="A2846" s="20" t="s">
        <v>4115</v>
      </c>
      <c r="B2846" s="12">
        <v>2</v>
      </c>
      <c r="C2846" s="13">
        <v>30694</v>
      </c>
      <c r="D2846" s="13">
        <v>15347</v>
      </c>
      <c r="E2846" s="13">
        <v>21883.5</v>
      </c>
      <c r="F2846" s="63">
        <f t="shared" si="44"/>
        <v>0.42591385938619925</v>
      </c>
    </row>
    <row r="2847" spans="1:6">
      <c r="A2847" s="20" t="s">
        <v>4116</v>
      </c>
      <c r="B2847" s="12">
        <v>1</v>
      </c>
      <c r="C2847" s="13">
        <v>32769.5</v>
      </c>
      <c r="D2847" s="13">
        <v>32769.5</v>
      </c>
      <c r="E2847" s="13">
        <v>41329.5</v>
      </c>
      <c r="F2847" s="63">
        <f t="shared" si="44"/>
        <v>0.26121851111551903</v>
      </c>
    </row>
    <row r="2848" spans="1:6">
      <c r="A2848" s="20" t="s">
        <v>4117</v>
      </c>
      <c r="B2848" s="12">
        <v>2</v>
      </c>
      <c r="C2848" s="13">
        <v>213537</v>
      </c>
      <c r="D2848" s="13">
        <v>106768.5</v>
      </c>
      <c r="E2848" s="13">
        <v>127075</v>
      </c>
      <c r="F2848" s="63">
        <f t="shared" si="44"/>
        <v>0.19019186370511901</v>
      </c>
    </row>
    <row r="2849" spans="1:6">
      <c r="A2849" s="20" t="s">
        <v>4118</v>
      </c>
      <c r="B2849" s="12">
        <v>1</v>
      </c>
      <c r="C2849" s="13">
        <v>6982</v>
      </c>
      <c r="D2849" s="13">
        <v>6982</v>
      </c>
      <c r="E2849" s="13">
        <v>6313.5</v>
      </c>
      <c r="F2849" s="63">
        <f t="shared" si="44"/>
        <v>-9.5746204525923806E-2</v>
      </c>
    </row>
    <row r="2850" spans="1:6">
      <c r="A2850" s="20" t="s">
        <v>4120</v>
      </c>
      <c r="B2850" s="12">
        <v>1</v>
      </c>
      <c r="C2850" s="13">
        <v>18620.5</v>
      </c>
      <c r="D2850" s="13">
        <v>18620.5</v>
      </c>
      <c r="E2850" s="13">
        <v>20706</v>
      </c>
      <c r="F2850" s="63">
        <f t="shared" si="44"/>
        <v>0.11200021481700277</v>
      </c>
    </row>
    <row r="2851" spans="1:6">
      <c r="A2851" s="20" t="s">
        <v>4125</v>
      </c>
      <c r="B2851" s="12">
        <v>1</v>
      </c>
      <c r="C2851" s="13">
        <v>19411.5</v>
      </c>
      <c r="D2851" s="13">
        <v>19411.5</v>
      </c>
      <c r="E2851" s="13">
        <v>21324</v>
      </c>
      <c r="F2851" s="63">
        <f t="shared" si="44"/>
        <v>9.8524070782783399E-2</v>
      </c>
    </row>
    <row r="2852" spans="1:6">
      <c r="A2852" s="20" t="s">
        <v>4129</v>
      </c>
      <c r="B2852" s="12">
        <v>16</v>
      </c>
      <c r="C2852" s="13">
        <v>20664</v>
      </c>
      <c r="D2852" s="13">
        <v>1291.5</v>
      </c>
      <c r="E2852" s="13">
        <v>1543.75</v>
      </c>
      <c r="F2852" s="63">
        <f t="shared" si="44"/>
        <v>0.19531552458381726</v>
      </c>
    </row>
    <row r="2853" spans="1:6">
      <c r="A2853" s="20" t="s">
        <v>4130</v>
      </c>
      <c r="B2853" s="12">
        <v>3</v>
      </c>
      <c r="C2853" s="13">
        <v>5365.5</v>
      </c>
      <c r="D2853" s="13">
        <v>1788.5</v>
      </c>
      <c r="E2853" s="13">
        <v>1862.75</v>
      </c>
      <c r="F2853" s="63">
        <f t="shared" si="44"/>
        <v>4.1515236231478896E-2</v>
      </c>
    </row>
    <row r="2854" spans="1:6">
      <c r="A2854" s="20" t="s">
        <v>4133</v>
      </c>
      <c r="B2854" s="12">
        <v>88</v>
      </c>
      <c r="C2854" s="13">
        <v>100982</v>
      </c>
      <c r="D2854" s="13">
        <v>1147.5227272727273</v>
      </c>
      <c r="E2854" s="13">
        <v>1264.5</v>
      </c>
      <c r="F2854" s="63">
        <f t="shared" si="44"/>
        <v>0.10193895941851025</v>
      </c>
    </row>
    <row r="2855" spans="1:6">
      <c r="A2855" s="20" t="s">
        <v>4134</v>
      </c>
      <c r="B2855" s="12">
        <v>50</v>
      </c>
      <c r="C2855" s="13">
        <v>67259.5</v>
      </c>
      <c r="D2855" s="13">
        <v>1345.19</v>
      </c>
      <c r="E2855" s="13">
        <v>1441.1641791044776</v>
      </c>
      <c r="F2855" s="63">
        <f t="shared" si="44"/>
        <v>7.1346188348469411E-2</v>
      </c>
    </row>
    <row r="2856" spans="1:6">
      <c r="A2856" s="20" t="s">
        <v>4135</v>
      </c>
      <c r="B2856" s="12">
        <v>36</v>
      </c>
      <c r="C2856" s="13">
        <v>61877.5</v>
      </c>
      <c r="D2856" s="13">
        <v>1718.8194444444443</v>
      </c>
      <c r="E2856" s="13">
        <v>1858.75</v>
      </c>
      <c r="F2856" s="63">
        <f t="shared" si="44"/>
        <v>8.1410852086784433E-2</v>
      </c>
    </row>
    <row r="2857" spans="1:6">
      <c r="A2857" s="20" t="s">
        <v>4136</v>
      </c>
      <c r="B2857" s="12">
        <v>17</v>
      </c>
      <c r="C2857" s="13">
        <v>60061</v>
      </c>
      <c r="D2857" s="13">
        <v>3533</v>
      </c>
      <c r="E2857" s="13">
        <v>3903.0625</v>
      </c>
      <c r="F2857" s="63">
        <f t="shared" si="44"/>
        <v>0.10474455137277101</v>
      </c>
    </row>
    <row r="2858" spans="1:6">
      <c r="A2858" s="20" t="s">
        <v>4137</v>
      </c>
      <c r="B2858" s="12">
        <v>3</v>
      </c>
      <c r="C2858" s="13">
        <v>11586.5</v>
      </c>
      <c r="D2858" s="13">
        <v>3862.1666666666665</v>
      </c>
      <c r="E2858" s="13">
        <v>4203.8999999999996</v>
      </c>
      <c r="F2858" s="63">
        <f t="shared" si="44"/>
        <v>8.8482285418374787E-2</v>
      </c>
    </row>
    <row r="2859" spans="1:6">
      <c r="A2859" s="20" t="s">
        <v>4138</v>
      </c>
      <c r="B2859" s="12">
        <v>1</v>
      </c>
      <c r="C2859" s="13">
        <v>5411.5</v>
      </c>
      <c r="D2859" s="13">
        <v>5411.5</v>
      </c>
      <c r="E2859" s="13">
        <v>6118.5</v>
      </c>
      <c r="F2859" s="63">
        <f t="shared" si="44"/>
        <v>0.13064769472419846</v>
      </c>
    </row>
    <row r="2860" spans="1:6">
      <c r="A2860" s="20" t="s">
        <v>4139</v>
      </c>
      <c r="B2860" s="12">
        <v>9</v>
      </c>
      <c r="C2860" s="13">
        <v>10575</v>
      </c>
      <c r="D2860" s="13">
        <v>1175</v>
      </c>
      <c r="E2860" s="13">
        <v>1177</v>
      </c>
      <c r="F2860" s="63">
        <f t="shared" si="44"/>
        <v>1.7021276595744681E-3</v>
      </c>
    </row>
    <row r="2861" spans="1:6">
      <c r="A2861" s="20" t="s">
        <v>4140</v>
      </c>
      <c r="B2861" s="12">
        <v>11</v>
      </c>
      <c r="C2861" s="13">
        <v>14786</v>
      </c>
      <c r="D2861" s="13">
        <v>1344.1818181818182</v>
      </c>
      <c r="E2861" s="13">
        <v>1348.6666666666667</v>
      </c>
      <c r="F2861" s="63">
        <f t="shared" si="44"/>
        <v>3.3364894720230949E-3</v>
      </c>
    </row>
    <row r="2862" spans="1:6">
      <c r="A2862" s="20" t="s">
        <v>4141</v>
      </c>
      <c r="B2862" s="12">
        <v>12</v>
      </c>
      <c r="C2862" s="13">
        <v>16645.5</v>
      </c>
      <c r="D2862" s="13">
        <v>1387.125</v>
      </c>
      <c r="E2862" s="13">
        <v>1712</v>
      </c>
      <c r="F2862" s="63">
        <f t="shared" si="44"/>
        <v>0.23420744345318553</v>
      </c>
    </row>
    <row r="2863" spans="1:6">
      <c r="A2863" s="20" t="s">
        <v>4142</v>
      </c>
      <c r="B2863" s="12">
        <v>4</v>
      </c>
      <c r="C2863" s="13">
        <v>11117</v>
      </c>
      <c r="D2863" s="13">
        <v>2779.25</v>
      </c>
      <c r="E2863" s="13">
        <v>3259.7</v>
      </c>
      <c r="F2863" s="63">
        <f t="shared" si="44"/>
        <v>0.17287037869928931</v>
      </c>
    </row>
    <row r="2864" spans="1:6">
      <c r="A2864" s="20" t="s">
        <v>4143</v>
      </c>
      <c r="B2864" s="12">
        <v>101</v>
      </c>
      <c r="C2864" s="13">
        <v>41407.5</v>
      </c>
      <c r="D2864" s="13">
        <v>409.97524752475249</v>
      </c>
      <c r="E2864" s="13">
        <v>501.80487804878049</v>
      </c>
      <c r="F2864" s="63">
        <f t="shared" si="44"/>
        <v>0.22398823118823469</v>
      </c>
    </row>
    <row r="2865" spans="1:6">
      <c r="A2865" s="20" t="s">
        <v>4145</v>
      </c>
      <c r="B2865" s="12">
        <v>39</v>
      </c>
      <c r="C2865" s="13">
        <v>19640</v>
      </c>
      <c r="D2865" s="13">
        <v>503.58974358974359</v>
      </c>
      <c r="E2865" s="13">
        <v>502.77272727272725</v>
      </c>
      <c r="F2865" s="63">
        <f t="shared" si="44"/>
        <v>-1.6223847435660502E-3</v>
      </c>
    </row>
    <row r="2866" spans="1:6">
      <c r="A2866" s="20" t="s">
        <v>4146</v>
      </c>
      <c r="B2866" s="12">
        <v>3</v>
      </c>
      <c r="C2866" s="14">
        <v>930</v>
      </c>
      <c r="D2866" s="13">
        <v>310</v>
      </c>
      <c r="E2866" s="13">
        <v>316.2</v>
      </c>
      <c r="F2866" s="63">
        <f t="shared" si="44"/>
        <v>1.9999999999999962E-2</v>
      </c>
    </row>
    <row r="2867" spans="1:6">
      <c r="A2867" s="20" t="s">
        <v>4147</v>
      </c>
      <c r="B2867" s="12">
        <v>28</v>
      </c>
      <c r="C2867" s="13">
        <v>8882</v>
      </c>
      <c r="D2867" s="13">
        <v>317.21428571428572</v>
      </c>
      <c r="E2867" s="13">
        <v>317.7</v>
      </c>
      <c r="F2867" s="63">
        <f t="shared" si="44"/>
        <v>1.531186669668932E-3</v>
      </c>
    </row>
    <row r="2868" spans="1:6">
      <c r="A2868" s="20" t="s">
        <v>4149</v>
      </c>
      <c r="B2868" s="12">
        <v>14</v>
      </c>
      <c r="C2868" s="13">
        <v>7698</v>
      </c>
      <c r="D2868" s="13">
        <v>549.85714285714289</v>
      </c>
      <c r="E2868" s="13">
        <v>544.72222222222217</v>
      </c>
      <c r="F2868" s="63">
        <f t="shared" si="44"/>
        <v>-9.3386449582865735E-3</v>
      </c>
    </row>
    <row r="2869" spans="1:6">
      <c r="A2869" s="20" t="s">
        <v>4153</v>
      </c>
      <c r="B2869" s="12">
        <v>34</v>
      </c>
      <c r="C2869" s="13">
        <v>76245</v>
      </c>
      <c r="D2869" s="13">
        <v>2242.5</v>
      </c>
      <c r="E2869" s="13">
        <v>2647</v>
      </c>
      <c r="F2869" s="63">
        <f t="shared" si="44"/>
        <v>0.18037904124860646</v>
      </c>
    </row>
    <row r="2870" spans="1:6">
      <c r="A2870" s="20" t="s">
        <v>4154</v>
      </c>
      <c r="B2870" s="12">
        <v>5</v>
      </c>
      <c r="C2870" s="13">
        <v>15562.5</v>
      </c>
      <c r="D2870" s="13">
        <v>3112.5</v>
      </c>
      <c r="E2870" s="13">
        <v>3449.1388888888887</v>
      </c>
      <c r="F2870" s="63">
        <f t="shared" si="44"/>
        <v>0.10815707273538593</v>
      </c>
    </row>
    <row r="2871" spans="1:6">
      <c r="A2871" s="20" t="s">
        <v>4156</v>
      </c>
      <c r="B2871" s="12">
        <v>42</v>
      </c>
      <c r="C2871" s="13">
        <v>315538</v>
      </c>
      <c r="D2871" s="13">
        <v>7512.8095238095239</v>
      </c>
      <c r="E2871" s="13">
        <v>8803.25</v>
      </c>
      <c r="F2871" s="63">
        <f t="shared" si="44"/>
        <v>0.17176536581964771</v>
      </c>
    </row>
    <row r="2872" spans="1:6">
      <c r="A2872" s="20" t="s">
        <v>4157</v>
      </c>
      <c r="B2872" s="12">
        <v>9</v>
      </c>
      <c r="C2872" s="13">
        <v>82471</v>
      </c>
      <c r="D2872" s="13">
        <v>9163.4444444444453</v>
      </c>
      <c r="E2872" s="13">
        <v>11080.714285714286</v>
      </c>
      <c r="F2872" s="63">
        <f t="shared" si="44"/>
        <v>0.20923025756239852</v>
      </c>
    </row>
    <row r="2873" spans="1:6">
      <c r="A2873" s="20" t="s">
        <v>4159</v>
      </c>
      <c r="B2873" s="12">
        <v>1</v>
      </c>
      <c r="C2873" s="13">
        <v>16650</v>
      </c>
      <c r="D2873" s="13">
        <v>16650</v>
      </c>
      <c r="E2873" s="13">
        <v>17497.5</v>
      </c>
      <c r="F2873" s="63">
        <f t="shared" si="44"/>
        <v>5.0900900900900901E-2</v>
      </c>
    </row>
    <row r="2874" spans="1:6">
      <c r="A2874" s="20" t="s">
        <v>4160</v>
      </c>
      <c r="B2874" s="12">
        <v>1</v>
      </c>
      <c r="C2874" s="13">
        <v>20798.5</v>
      </c>
      <c r="D2874" s="13">
        <v>20798.5</v>
      </c>
      <c r="E2874" s="13">
        <v>21684</v>
      </c>
      <c r="F2874" s="63">
        <f t="shared" si="44"/>
        <v>4.2575185710507966E-2</v>
      </c>
    </row>
    <row r="2875" spans="1:6">
      <c r="A2875" s="20" t="s">
        <v>4163</v>
      </c>
      <c r="B2875" s="12">
        <v>1</v>
      </c>
      <c r="C2875" s="13">
        <v>6620</v>
      </c>
      <c r="D2875" s="13">
        <v>6620</v>
      </c>
      <c r="E2875" s="13">
        <v>7407.5</v>
      </c>
      <c r="F2875" s="63">
        <f t="shared" si="44"/>
        <v>0.11895770392749244</v>
      </c>
    </row>
    <row r="2876" spans="1:6">
      <c r="A2876" s="20" t="s">
        <v>4164</v>
      </c>
      <c r="B2876" s="12">
        <v>4</v>
      </c>
      <c r="C2876" s="13">
        <v>153094</v>
      </c>
      <c r="D2876" s="13">
        <v>38273.5</v>
      </c>
      <c r="E2876" s="13">
        <v>45587</v>
      </c>
      <c r="F2876" s="63">
        <f t="shared" si="44"/>
        <v>0.19108521561916209</v>
      </c>
    </row>
    <row r="2877" spans="1:6">
      <c r="A2877" s="20" t="s">
        <v>4166</v>
      </c>
      <c r="B2877" s="12">
        <v>3</v>
      </c>
      <c r="C2877" s="13">
        <v>7400</v>
      </c>
      <c r="D2877" s="13">
        <v>2466.6666666666665</v>
      </c>
      <c r="E2877" s="13">
        <v>2982</v>
      </c>
      <c r="F2877" s="63">
        <f t="shared" si="44"/>
        <v>0.20891891891891901</v>
      </c>
    </row>
    <row r="2878" spans="1:6">
      <c r="A2878" s="20" t="s">
        <v>4167</v>
      </c>
      <c r="B2878" s="12">
        <v>22</v>
      </c>
      <c r="C2878" s="13">
        <v>61728</v>
      </c>
      <c r="D2878" s="13">
        <v>2805.818181818182</v>
      </c>
      <c r="E2878" s="13">
        <v>3432.3333333333335</v>
      </c>
      <c r="F2878" s="63">
        <f t="shared" si="44"/>
        <v>0.22329142906514599</v>
      </c>
    </row>
    <row r="2879" spans="1:6">
      <c r="A2879" s="20" t="s">
        <v>4168</v>
      </c>
      <c r="B2879" s="12">
        <v>7</v>
      </c>
      <c r="C2879" s="13">
        <v>23276.5</v>
      </c>
      <c r="D2879" s="13">
        <v>3325.2142857142858</v>
      </c>
      <c r="E2879" s="13">
        <v>4143</v>
      </c>
      <c r="F2879" s="63">
        <f t="shared" si="44"/>
        <v>0.24593474104783791</v>
      </c>
    </row>
    <row r="2880" spans="1:6">
      <c r="A2880" s="20" t="s">
        <v>4170</v>
      </c>
      <c r="B2880" s="12">
        <v>6</v>
      </c>
      <c r="C2880" s="13">
        <v>12240.5</v>
      </c>
      <c r="D2880" s="13">
        <v>2040.0833333333333</v>
      </c>
      <c r="E2880" s="13">
        <v>2424.5</v>
      </c>
      <c r="F2880" s="63">
        <f t="shared" si="44"/>
        <v>0.1884318451043667</v>
      </c>
    </row>
    <row r="2881" spans="1:6">
      <c r="A2881" s="20" t="s">
        <v>4171</v>
      </c>
      <c r="B2881" s="12">
        <v>62</v>
      </c>
      <c r="C2881" s="13">
        <v>133123</v>
      </c>
      <c r="D2881" s="13">
        <v>2147.1451612903224</v>
      </c>
      <c r="E2881" s="13">
        <v>2587.4285714285716</v>
      </c>
      <c r="F2881" s="63">
        <f t="shared" si="44"/>
        <v>0.20505526038754721</v>
      </c>
    </row>
    <row r="2882" spans="1:6">
      <c r="A2882" s="20" t="s">
        <v>4172</v>
      </c>
      <c r="B2882" s="12">
        <v>10</v>
      </c>
      <c r="C2882" s="13">
        <v>26758</v>
      </c>
      <c r="D2882" s="13">
        <v>2675.8</v>
      </c>
      <c r="E2882" s="13">
        <v>3179.4166666666665</v>
      </c>
      <c r="F2882" s="63">
        <f t="shared" si="44"/>
        <v>0.18821162518374554</v>
      </c>
    </row>
    <row r="2883" spans="1:6">
      <c r="A2883" s="20" t="s">
        <v>4173</v>
      </c>
      <c r="B2883" s="12">
        <v>3</v>
      </c>
      <c r="C2883" s="13">
        <v>11695</v>
      </c>
      <c r="D2883" s="13">
        <v>3898.3333333333335</v>
      </c>
      <c r="E2883" s="13">
        <v>4874.666666666667</v>
      </c>
      <c r="F2883" s="63">
        <f t="shared" si="44"/>
        <v>0.25044890979050877</v>
      </c>
    </row>
    <row r="2884" spans="1:6">
      <c r="A2884" s="20" t="s">
        <v>4174</v>
      </c>
      <c r="B2884" s="12">
        <v>1</v>
      </c>
      <c r="C2884" s="13">
        <v>7861</v>
      </c>
      <c r="D2884" s="13">
        <v>7861</v>
      </c>
      <c r="E2884" s="13">
        <v>10248.037037037036</v>
      </c>
      <c r="F2884" s="63">
        <f t="shared" si="44"/>
        <v>0.30365564648734722</v>
      </c>
    </row>
    <row r="2885" spans="1:6">
      <c r="A2885" s="20" t="s">
        <v>4175</v>
      </c>
      <c r="B2885" s="12">
        <v>1</v>
      </c>
      <c r="C2885" s="13">
        <v>9217.5</v>
      </c>
      <c r="D2885" s="13">
        <v>9217.5</v>
      </c>
      <c r="E2885" s="13">
        <v>11281.5</v>
      </c>
      <c r="F2885" s="63">
        <f t="shared" si="44"/>
        <v>0.22392188771358829</v>
      </c>
    </row>
    <row r="2886" spans="1:6">
      <c r="A2886" s="20" t="s">
        <v>4176</v>
      </c>
      <c r="B2886" s="12">
        <v>19</v>
      </c>
      <c r="C2886" s="13">
        <v>193811</v>
      </c>
      <c r="D2886" s="13">
        <v>10200.578947368422</v>
      </c>
      <c r="E2886" s="13">
        <v>12593.071428571429</v>
      </c>
      <c r="F2886" s="63">
        <f t="shared" si="44"/>
        <v>0.23454477373759561</v>
      </c>
    </row>
    <row r="2887" spans="1:6">
      <c r="A2887" s="20" t="s">
        <v>4177</v>
      </c>
      <c r="B2887" s="12">
        <v>1</v>
      </c>
      <c r="C2887" s="13">
        <v>14206.5</v>
      </c>
      <c r="D2887" s="13">
        <v>14206.5</v>
      </c>
      <c r="E2887" s="13">
        <v>17717.617647058825</v>
      </c>
      <c r="F2887" s="63">
        <f t="shared" ref="F2887:F2950" si="45">(E2887-D2887)/D2887</f>
        <v>0.24714867469530322</v>
      </c>
    </row>
    <row r="2888" spans="1:6">
      <c r="A2888" s="20" t="s">
        <v>4179</v>
      </c>
      <c r="B2888" s="12">
        <v>58</v>
      </c>
      <c r="C2888" s="13">
        <v>355084.5</v>
      </c>
      <c r="D2888" s="13">
        <v>6122.1465517241377</v>
      </c>
      <c r="E2888" s="13">
        <v>8779.2000000000007</v>
      </c>
      <c r="F2888" s="63">
        <f t="shared" si="45"/>
        <v>0.43400683499279769</v>
      </c>
    </row>
    <row r="2889" spans="1:6">
      <c r="A2889" s="20" t="s">
        <v>4180</v>
      </c>
      <c r="B2889" s="12">
        <v>14</v>
      </c>
      <c r="C2889" s="13">
        <v>113156</v>
      </c>
      <c r="D2889" s="13">
        <v>8082.5714285714284</v>
      </c>
      <c r="E2889" s="13">
        <v>8713.54347826087</v>
      </c>
      <c r="F2889" s="63">
        <f t="shared" si="45"/>
        <v>7.806575608586537E-2</v>
      </c>
    </row>
    <row r="2890" spans="1:6">
      <c r="A2890" s="20" t="s">
        <v>4181</v>
      </c>
      <c r="B2890" s="12">
        <v>1</v>
      </c>
      <c r="C2890" s="13">
        <v>3433</v>
      </c>
      <c r="D2890" s="13">
        <v>3433</v>
      </c>
      <c r="E2890" s="13">
        <v>4530</v>
      </c>
      <c r="F2890" s="63">
        <f t="shared" si="45"/>
        <v>0.31954558695018936</v>
      </c>
    </row>
    <row r="2891" spans="1:6">
      <c r="A2891" s="20" t="s">
        <v>4182</v>
      </c>
      <c r="B2891" s="12">
        <v>147</v>
      </c>
      <c r="C2891" s="13">
        <v>549627</v>
      </c>
      <c r="D2891" s="13">
        <v>3738.9591836734694</v>
      </c>
      <c r="E2891" s="13">
        <v>4548.7749999999996</v>
      </c>
      <c r="F2891" s="63">
        <f t="shared" si="45"/>
        <v>0.216588568247193</v>
      </c>
    </row>
    <row r="2892" spans="1:6">
      <c r="A2892" s="20" t="s">
        <v>4183</v>
      </c>
      <c r="B2892" s="12">
        <v>270</v>
      </c>
      <c r="C2892" s="13">
        <v>1080265</v>
      </c>
      <c r="D2892" s="13">
        <v>4000.9814814814813</v>
      </c>
      <c r="E2892" s="13">
        <v>4865.4494949494947</v>
      </c>
      <c r="F2892" s="63">
        <f t="shared" si="45"/>
        <v>0.21606398766632598</v>
      </c>
    </row>
    <row r="2893" spans="1:6">
      <c r="A2893" s="20" t="s">
        <v>4184</v>
      </c>
      <c r="B2893" s="12">
        <v>106</v>
      </c>
      <c r="C2893" s="13">
        <v>486087</v>
      </c>
      <c r="D2893" s="13">
        <v>4585.7264150943392</v>
      </c>
      <c r="E2893" s="13">
        <v>5574.1434426229507</v>
      </c>
      <c r="F2893" s="63">
        <f t="shared" si="45"/>
        <v>0.21554208386159848</v>
      </c>
    </row>
    <row r="2894" spans="1:6">
      <c r="A2894" s="20" t="s">
        <v>4185</v>
      </c>
      <c r="B2894" s="12">
        <v>80</v>
      </c>
      <c r="C2894" s="13">
        <v>454409</v>
      </c>
      <c r="D2894" s="13">
        <v>5680.1125000000002</v>
      </c>
      <c r="E2894" s="13">
        <v>6964.2927927927931</v>
      </c>
      <c r="F2894" s="63">
        <f t="shared" si="45"/>
        <v>0.22608360182880055</v>
      </c>
    </row>
    <row r="2895" spans="1:6">
      <c r="A2895" s="20" t="s">
        <v>4186</v>
      </c>
      <c r="B2895" s="12">
        <v>22</v>
      </c>
      <c r="C2895" s="13">
        <v>157840.5</v>
      </c>
      <c r="D2895" s="13">
        <v>7174.568181818182</v>
      </c>
      <c r="E2895" s="13">
        <v>8842.1333333333332</v>
      </c>
      <c r="F2895" s="63">
        <f t="shared" si="45"/>
        <v>0.23242724987144189</v>
      </c>
    </row>
    <row r="2896" spans="1:6">
      <c r="A2896" s="20" t="s">
        <v>4187</v>
      </c>
      <c r="B2896" s="12">
        <v>8</v>
      </c>
      <c r="C2896" s="13">
        <v>80020</v>
      </c>
      <c r="D2896" s="13">
        <v>10002.5</v>
      </c>
      <c r="E2896" s="13">
        <v>12232.742424242424</v>
      </c>
      <c r="F2896" s="63">
        <f t="shared" si="45"/>
        <v>0.22296850029916762</v>
      </c>
    </row>
    <row r="2897" spans="1:6">
      <c r="A2897" s="20" t="s">
        <v>4188</v>
      </c>
      <c r="B2897" s="12">
        <v>4</v>
      </c>
      <c r="C2897" s="13">
        <v>17820.5</v>
      </c>
      <c r="D2897" s="13">
        <v>4455.125</v>
      </c>
      <c r="E2897" s="13">
        <v>5579.9230769230771</v>
      </c>
      <c r="F2897" s="63">
        <f t="shared" si="45"/>
        <v>0.25247284350564286</v>
      </c>
    </row>
    <row r="2898" spans="1:6">
      <c r="A2898" s="20" t="s">
        <v>4189</v>
      </c>
      <c r="B2898" s="12">
        <v>10</v>
      </c>
      <c r="C2898" s="13">
        <v>49371.5</v>
      </c>
      <c r="D2898" s="13">
        <v>4937.1499999999996</v>
      </c>
      <c r="E2898" s="13">
        <v>6128.5</v>
      </c>
      <c r="F2898" s="63">
        <f t="shared" si="45"/>
        <v>0.2413031809849813</v>
      </c>
    </row>
    <row r="2899" spans="1:6">
      <c r="A2899" s="20" t="s">
        <v>4190</v>
      </c>
      <c r="B2899" s="12">
        <v>8</v>
      </c>
      <c r="C2899" s="13">
        <v>45702.5</v>
      </c>
      <c r="D2899" s="13">
        <v>5712.8125</v>
      </c>
      <c r="E2899" s="13">
        <v>7346.9</v>
      </c>
      <c r="F2899" s="63">
        <f t="shared" si="45"/>
        <v>0.28603905694436843</v>
      </c>
    </row>
    <row r="2900" spans="1:6">
      <c r="A2900" s="20" t="s">
        <v>4191</v>
      </c>
      <c r="B2900" s="12">
        <v>6</v>
      </c>
      <c r="C2900" s="13">
        <v>45991.5</v>
      </c>
      <c r="D2900" s="13">
        <v>7665.25</v>
      </c>
      <c r="E2900" s="13">
        <v>10330.714285714286</v>
      </c>
      <c r="F2900" s="63">
        <f t="shared" si="45"/>
        <v>0.34773350976345013</v>
      </c>
    </row>
    <row r="2901" spans="1:6">
      <c r="A2901" s="20" t="s">
        <v>4192</v>
      </c>
      <c r="B2901" s="12">
        <v>2</v>
      </c>
      <c r="C2901" s="13">
        <v>33523</v>
      </c>
      <c r="D2901" s="13">
        <v>16761.5</v>
      </c>
      <c r="E2901" s="13">
        <v>18897</v>
      </c>
      <c r="F2901" s="63">
        <f t="shared" si="45"/>
        <v>0.12740506517913075</v>
      </c>
    </row>
    <row r="2902" spans="1:6">
      <c r="A2902" s="20" t="s">
        <v>4193</v>
      </c>
      <c r="B2902" s="12">
        <v>106</v>
      </c>
      <c r="C2902" s="13">
        <v>187097.5</v>
      </c>
      <c r="D2902" s="13">
        <v>1765.0707547169811</v>
      </c>
      <c r="E2902" s="13">
        <v>2168.53125</v>
      </c>
      <c r="F2902" s="63">
        <f t="shared" si="45"/>
        <v>0.22858035249001191</v>
      </c>
    </row>
    <row r="2903" spans="1:6">
      <c r="A2903" s="20" t="s">
        <v>4194</v>
      </c>
      <c r="B2903" s="12">
        <v>173</v>
      </c>
      <c r="C2903" s="13">
        <v>357489</v>
      </c>
      <c r="D2903" s="13">
        <v>2066.4104046242774</v>
      </c>
      <c r="E2903" s="13">
        <v>2492.7825112107626</v>
      </c>
      <c r="F2903" s="63">
        <f t="shared" si="45"/>
        <v>0.2063346688694252</v>
      </c>
    </row>
    <row r="2904" spans="1:6">
      <c r="A2904" s="20" t="s">
        <v>4195</v>
      </c>
      <c r="B2904" s="12">
        <v>87</v>
      </c>
      <c r="C2904" s="13">
        <v>242582.5</v>
      </c>
      <c r="D2904" s="13">
        <v>2788.3045977011493</v>
      </c>
      <c r="E2904" s="13">
        <v>3433.6103896103896</v>
      </c>
      <c r="F2904" s="63">
        <f t="shared" si="45"/>
        <v>0.23143303369412016</v>
      </c>
    </row>
    <row r="2905" spans="1:6">
      <c r="A2905" s="20" t="s">
        <v>4196</v>
      </c>
      <c r="B2905" s="12">
        <v>6</v>
      </c>
      <c r="C2905" s="13">
        <v>23200.5</v>
      </c>
      <c r="D2905" s="13">
        <v>3866.75</v>
      </c>
      <c r="E2905" s="13">
        <v>4868.2857142857147</v>
      </c>
      <c r="F2905" s="63">
        <f t="shared" si="45"/>
        <v>0.25901227498175849</v>
      </c>
    </row>
    <row r="2906" spans="1:6">
      <c r="A2906" s="20" t="s">
        <v>4197</v>
      </c>
      <c r="B2906" s="12">
        <v>6</v>
      </c>
      <c r="C2906" s="13">
        <v>26221.5</v>
      </c>
      <c r="D2906" s="13">
        <v>4370.25</v>
      </c>
      <c r="E2906" s="13">
        <v>5364.8125</v>
      </c>
      <c r="F2906" s="63">
        <f t="shared" si="45"/>
        <v>0.2275756535667296</v>
      </c>
    </row>
    <row r="2907" spans="1:6">
      <c r="A2907" s="20" t="s">
        <v>4198</v>
      </c>
      <c r="B2907" s="12">
        <v>4</v>
      </c>
      <c r="C2907" s="13">
        <v>33991</v>
      </c>
      <c r="D2907" s="13">
        <v>8497.75</v>
      </c>
      <c r="E2907" s="13">
        <v>9378.8214285714294</v>
      </c>
      <c r="F2907" s="63">
        <f t="shared" si="45"/>
        <v>0.10368290766043121</v>
      </c>
    </row>
    <row r="2908" spans="1:6">
      <c r="A2908" s="20" t="s">
        <v>4199</v>
      </c>
      <c r="B2908" s="12">
        <v>4</v>
      </c>
      <c r="C2908" s="13">
        <v>25724</v>
      </c>
      <c r="D2908" s="13">
        <v>6431</v>
      </c>
      <c r="E2908" s="13">
        <v>8684.5</v>
      </c>
      <c r="F2908" s="63">
        <f t="shared" si="45"/>
        <v>0.35041206655263568</v>
      </c>
    </row>
    <row r="2909" spans="1:6">
      <c r="A2909" s="20" t="s">
        <v>4200</v>
      </c>
      <c r="B2909" s="12">
        <v>9</v>
      </c>
      <c r="C2909" s="13">
        <v>65573.5</v>
      </c>
      <c r="D2909" s="13">
        <v>7285.9444444444443</v>
      </c>
      <c r="E2909" s="13">
        <v>9538</v>
      </c>
      <c r="F2909" s="63">
        <f t="shared" si="45"/>
        <v>0.30909590002058762</v>
      </c>
    </row>
    <row r="2910" spans="1:6">
      <c r="A2910" s="20" t="s">
        <v>4201</v>
      </c>
      <c r="B2910" s="12">
        <v>32</v>
      </c>
      <c r="C2910" s="13">
        <v>264103</v>
      </c>
      <c r="D2910" s="13">
        <v>8253.21875</v>
      </c>
      <c r="E2910" s="13">
        <v>10380.384615384615</v>
      </c>
      <c r="F2910" s="63">
        <f t="shared" si="45"/>
        <v>0.25773772994743599</v>
      </c>
    </row>
    <row r="2911" spans="1:6">
      <c r="A2911" s="20" t="s">
        <v>4202</v>
      </c>
      <c r="B2911" s="12">
        <v>19</v>
      </c>
      <c r="C2911" s="13">
        <v>182412.5</v>
      </c>
      <c r="D2911" s="13">
        <v>9600.6578947368416</v>
      </c>
      <c r="E2911" s="13">
        <v>11740.357142857143</v>
      </c>
      <c r="F2911" s="63">
        <f t="shared" si="45"/>
        <v>0.22287006490391684</v>
      </c>
    </row>
    <row r="2912" spans="1:6">
      <c r="A2912" s="20" t="s">
        <v>4203</v>
      </c>
      <c r="B2912" s="12">
        <v>27</v>
      </c>
      <c r="C2912" s="13">
        <v>297153.5</v>
      </c>
      <c r="D2912" s="13">
        <v>11005.685185185184</v>
      </c>
      <c r="E2912" s="13">
        <v>13547.107142857143</v>
      </c>
      <c r="F2912" s="63">
        <f t="shared" si="45"/>
        <v>0.23091901275651436</v>
      </c>
    </row>
    <row r="2913" spans="1:6">
      <c r="A2913" s="20" t="s">
        <v>4204</v>
      </c>
      <c r="B2913" s="12">
        <v>43</v>
      </c>
      <c r="C2913" s="13">
        <v>548441</v>
      </c>
      <c r="D2913" s="13">
        <v>12754.441860465116</v>
      </c>
      <c r="E2913" s="13">
        <v>15421.794117647059</v>
      </c>
      <c r="F2913" s="63">
        <f t="shared" si="45"/>
        <v>0.20913124120702783</v>
      </c>
    </row>
    <row r="2914" spans="1:6">
      <c r="A2914" s="20" t="s">
        <v>4205</v>
      </c>
      <c r="B2914" s="12">
        <v>28</v>
      </c>
      <c r="C2914" s="13">
        <v>422922.5</v>
      </c>
      <c r="D2914" s="13">
        <v>15104.375</v>
      </c>
      <c r="E2914" s="13">
        <v>18786.428571428572</v>
      </c>
      <c r="F2914" s="63">
        <f t="shared" si="45"/>
        <v>0.24377397750178822</v>
      </c>
    </row>
    <row r="2915" spans="1:6">
      <c r="A2915" s="20" t="s">
        <v>4206</v>
      </c>
      <c r="B2915" s="12">
        <v>13</v>
      </c>
      <c r="C2915" s="13">
        <v>329004</v>
      </c>
      <c r="D2915" s="13">
        <v>25308</v>
      </c>
      <c r="E2915" s="13">
        <v>31272.764705882353</v>
      </c>
      <c r="F2915" s="63">
        <f t="shared" si="45"/>
        <v>0.2356869253154083</v>
      </c>
    </row>
    <row r="2916" spans="1:6">
      <c r="A2916" s="20" t="s">
        <v>4207</v>
      </c>
      <c r="B2916" s="12">
        <v>7</v>
      </c>
      <c r="C2916" s="13">
        <v>243011.5</v>
      </c>
      <c r="D2916" s="13">
        <v>34715.928571428572</v>
      </c>
      <c r="E2916" s="13">
        <v>43725.714285714283</v>
      </c>
      <c r="F2916" s="63">
        <f t="shared" si="45"/>
        <v>0.25952887003289954</v>
      </c>
    </row>
    <row r="2917" spans="1:6">
      <c r="A2917" s="20" t="s">
        <v>4208</v>
      </c>
      <c r="B2917" s="12">
        <v>4</v>
      </c>
      <c r="C2917" s="13">
        <v>198029</v>
      </c>
      <c r="D2917" s="13">
        <v>49507.25</v>
      </c>
      <c r="E2917" s="13">
        <v>61294.666666666664</v>
      </c>
      <c r="F2917" s="63">
        <f t="shared" si="45"/>
        <v>0.23809475716519629</v>
      </c>
    </row>
    <row r="2918" spans="1:6">
      <c r="A2918" s="20" t="s">
        <v>4209</v>
      </c>
      <c r="B2918" s="12">
        <v>1</v>
      </c>
      <c r="C2918" s="13">
        <v>65833.33</v>
      </c>
      <c r="D2918" s="13">
        <v>65833.33</v>
      </c>
      <c r="E2918" s="13">
        <v>83630.583333333328</v>
      </c>
      <c r="F2918" s="63">
        <f t="shared" si="45"/>
        <v>0.27033803900445758</v>
      </c>
    </row>
    <row r="2919" spans="1:6">
      <c r="A2919" s="20" t="s">
        <v>4210</v>
      </c>
      <c r="B2919" s="12">
        <v>1</v>
      </c>
      <c r="C2919" s="13">
        <v>140354.5</v>
      </c>
      <c r="D2919" s="13">
        <v>140354.5</v>
      </c>
      <c r="E2919" s="13">
        <v>184433.5</v>
      </c>
      <c r="F2919" s="63">
        <f t="shared" si="45"/>
        <v>0.3140547684612891</v>
      </c>
    </row>
    <row r="2920" spans="1:6">
      <c r="A2920" s="20" t="s">
        <v>4212</v>
      </c>
      <c r="B2920" s="12">
        <v>26</v>
      </c>
      <c r="C2920" s="13">
        <v>194581.5</v>
      </c>
      <c r="D2920" s="13">
        <v>7483.9038461538457</v>
      </c>
      <c r="E2920" s="13">
        <v>9933.8645833333339</v>
      </c>
      <c r="F2920" s="63">
        <f t="shared" si="45"/>
        <v>0.32736400514266101</v>
      </c>
    </row>
    <row r="2921" spans="1:6">
      <c r="A2921" s="20" t="s">
        <v>4213</v>
      </c>
      <c r="B2921" s="12">
        <v>18</v>
      </c>
      <c r="C2921" s="13">
        <v>159520</v>
      </c>
      <c r="D2921" s="13">
        <v>8862.2222222222226</v>
      </c>
      <c r="E2921" s="13">
        <v>11980.5</v>
      </c>
      <c r="F2921" s="63">
        <f t="shared" si="45"/>
        <v>0.3518618355065195</v>
      </c>
    </row>
    <row r="2922" spans="1:6">
      <c r="A2922" s="20" t="s">
        <v>4214</v>
      </c>
      <c r="B2922" s="12">
        <v>5</v>
      </c>
      <c r="C2922" s="13">
        <v>54850</v>
      </c>
      <c r="D2922" s="13">
        <v>10970</v>
      </c>
      <c r="E2922" s="13">
        <v>14799.875</v>
      </c>
      <c r="F2922" s="63">
        <f t="shared" si="45"/>
        <v>0.3491226071103008</v>
      </c>
    </row>
    <row r="2923" spans="1:6">
      <c r="A2923" s="20" t="s">
        <v>4216</v>
      </c>
      <c r="B2923" s="12">
        <v>1</v>
      </c>
      <c r="C2923" s="13">
        <v>12239</v>
      </c>
      <c r="D2923" s="13">
        <v>12239</v>
      </c>
      <c r="E2923" s="13">
        <v>13376</v>
      </c>
      <c r="F2923" s="63">
        <f t="shared" si="45"/>
        <v>9.2899746711332623E-2</v>
      </c>
    </row>
    <row r="2924" spans="1:6">
      <c r="A2924" s="20" t="s">
        <v>4217</v>
      </c>
      <c r="B2924" s="12">
        <v>1</v>
      </c>
      <c r="C2924" s="13">
        <v>10241</v>
      </c>
      <c r="D2924" s="13">
        <v>10241</v>
      </c>
      <c r="E2924" s="13">
        <v>13744</v>
      </c>
      <c r="F2924" s="63">
        <f t="shared" si="45"/>
        <v>0.34205643980080069</v>
      </c>
    </row>
    <row r="2925" spans="1:6">
      <c r="A2925" s="20" t="s">
        <v>4218</v>
      </c>
      <c r="B2925" s="12">
        <v>63</v>
      </c>
      <c r="C2925" s="13">
        <v>18687.5</v>
      </c>
      <c r="D2925" s="13">
        <v>296.62698412698415</v>
      </c>
      <c r="E2925" s="13">
        <v>334.81428571428569</v>
      </c>
      <c r="F2925" s="63">
        <f t="shared" si="45"/>
        <v>0.12873846153846136</v>
      </c>
    </row>
    <row r="2926" spans="1:6">
      <c r="A2926" s="20" t="s">
        <v>4219</v>
      </c>
      <c r="B2926" s="12">
        <v>7</v>
      </c>
      <c r="C2926" s="13">
        <v>18360</v>
      </c>
      <c r="D2926" s="13">
        <v>2622.8571428571427</v>
      </c>
      <c r="E2926" s="13">
        <v>2590.2857142857142</v>
      </c>
      <c r="F2926" s="63">
        <f t="shared" si="45"/>
        <v>-1.2418300653594722E-2</v>
      </c>
    </row>
    <row r="2927" spans="1:6">
      <c r="A2927" s="20" t="s">
        <v>4220</v>
      </c>
      <c r="B2927" s="12">
        <v>8</v>
      </c>
      <c r="C2927" s="13">
        <v>12716</v>
      </c>
      <c r="D2927" s="13">
        <v>1589.5</v>
      </c>
      <c r="E2927" s="13">
        <v>1705.7738095238096</v>
      </c>
      <c r="F2927" s="63">
        <f t="shared" si="45"/>
        <v>7.3151185607933086E-2</v>
      </c>
    </row>
    <row r="2928" spans="1:6">
      <c r="A2928" s="20" t="s">
        <v>4221</v>
      </c>
      <c r="B2928" s="12">
        <v>39</v>
      </c>
      <c r="C2928" s="13">
        <v>34465.5</v>
      </c>
      <c r="D2928" s="13">
        <v>883.73076923076928</v>
      </c>
      <c r="E2928" s="13">
        <v>1200.4803921568628</v>
      </c>
      <c r="F2928" s="63">
        <f t="shared" si="45"/>
        <v>0.35842321434819296</v>
      </c>
    </row>
    <row r="2929" spans="1:6">
      <c r="A2929" s="20" t="s">
        <v>4222</v>
      </c>
      <c r="B2929" s="12">
        <v>19</v>
      </c>
      <c r="C2929" s="13">
        <v>23960.5</v>
      </c>
      <c r="D2929" s="13">
        <v>1261.078947368421</v>
      </c>
      <c r="E2929" s="13">
        <v>1602.3520512820514</v>
      </c>
      <c r="F2929" s="63">
        <f t="shared" si="45"/>
        <v>0.27061993590947508</v>
      </c>
    </row>
    <row r="2930" spans="1:6">
      <c r="A2930" s="20" t="s">
        <v>4223</v>
      </c>
      <c r="B2930" s="12">
        <v>47</v>
      </c>
      <c r="C2930" s="13">
        <v>78135.5</v>
      </c>
      <c r="D2930" s="13">
        <v>1662.4574468085107</v>
      </c>
      <c r="E2930" s="13">
        <v>2053.2155172413795</v>
      </c>
      <c r="F2930" s="63">
        <f t="shared" si="45"/>
        <v>0.23504846465876378</v>
      </c>
    </row>
    <row r="2931" spans="1:6">
      <c r="A2931" s="20" t="s">
        <v>4224</v>
      </c>
      <c r="B2931" s="12">
        <v>19</v>
      </c>
      <c r="C2931" s="13">
        <v>50401.5</v>
      </c>
      <c r="D2931" s="13">
        <v>2652.7105263157896</v>
      </c>
      <c r="E2931" s="13">
        <v>3040.015625</v>
      </c>
      <c r="F2931" s="63">
        <f t="shared" si="45"/>
        <v>0.14600352916083842</v>
      </c>
    </row>
    <row r="2932" spans="1:6">
      <c r="A2932" s="20" t="s">
        <v>4225</v>
      </c>
      <c r="B2932" s="12">
        <v>30</v>
      </c>
      <c r="C2932" s="13">
        <v>102150</v>
      </c>
      <c r="D2932" s="13">
        <v>3405</v>
      </c>
      <c r="E2932" s="13">
        <v>3863</v>
      </c>
      <c r="F2932" s="63">
        <f t="shared" si="45"/>
        <v>0.13450807635829662</v>
      </c>
    </row>
    <row r="2933" spans="1:6">
      <c r="A2933" s="20" t="s">
        <v>4226</v>
      </c>
      <c r="B2933" s="12">
        <v>71</v>
      </c>
      <c r="C2933" s="13">
        <v>318281.5</v>
      </c>
      <c r="D2933" s="13">
        <v>4482.8380281690143</v>
      </c>
      <c r="E2933" s="13">
        <v>5261.6410256410254</v>
      </c>
      <c r="F2933" s="63">
        <f t="shared" si="45"/>
        <v>0.17372989891185253</v>
      </c>
    </row>
    <row r="2934" spans="1:6">
      <c r="A2934" s="20" t="s">
        <v>4229</v>
      </c>
      <c r="B2934" s="12">
        <v>1</v>
      </c>
      <c r="C2934" s="13">
        <v>27642</v>
      </c>
      <c r="D2934" s="13">
        <v>27642</v>
      </c>
      <c r="E2934" s="13">
        <v>32080.5</v>
      </c>
      <c r="F2934" s="63">
        <f t="shared" si="45"/>
        <v>0.16057087041458651</v>
      </c>
    </row>
    <row r="2935" spans="1:6">
      <c r="A2935" s="20" t="s">
        <v>4230</v>
      </c>
      <c r="B2935" s="12">
        <v>3</v>
      </c>
      <c r="C2935" s="13">
        <v>102260.5</v>
      </c>
      <c r="D2935" s="13">
        <v>34086.833333333336</v>
      </c>
      <c r="E2935" s="13">
        <v>41123</v>
      </c>
      <c r="F2935" s="63">
        <f t="shared" si="45"/>
        <v>0.2064189007485783</v>
      </c>
    </row>
    <row r="2936" spans="1:6">
      <c r="A2936" s="20" t="s">
        <v>4232</v>
      </c>
      <c r="B2936" s="12">
        <v>46</v>
      </c>
      <c r="C2936" s="13">
        <v>37437.5</v>
      </c>
      <c r="D2936" s="13">
        <v>813.85869565217388</v>
      </c>
      <c r="E2936" s="13">
        <v>1009.1212121212121</v>
      </c>
      <c r="F2936" s="63">
        <f t="shared" si="45"/>
        <v>0.23992189001871811</v>
      </c>
    </row>
    <row r="2937" spans="1:6">
      <c r="A2937" s="20" t="s">
        <v>4233</v>
      </c>
      <c r="B2937" s="12">
        <v>33</v>
      </c>
      <c r="C2937" s="13">
        <v>43105</v>
      </c>
      <c r="D2937" s="13">
        <v>1306.2121212121212</v>
      </c>
      <c r="E2937" s="13">
        <v>1661.9833333333333</v>
      </c>
      <c r="F2937" s="63">
        <f t="shared" si="45"/>
        <v>0.27236863472914974</v>
      </c>
    </row>
    <row r="2938" spans="1:6">
      <c r="A2938" s="20" t="s">
        <v>4234</v>
      </c>
      <c r="B2938" s="12">
        <v>13</v>
      </c>
      <c r="C2938" s="13">
        <v>20371</v>
      </c>
      <c r="D2938" s="13">
        <v>1567</v>
      </c>
      <c r="E2938" s="13">
        <v>1880.1346153846155</v>
      </c>
      <c r="F2938" s="63">
        <f t="shared" si="45"/>
        <v>0.19983064159835065</v>
      </c>
    </row>
    <row r="2939" spans="1:6">
      <c r="A2939" s="20" t="s">
        <v>4235</v>
      </c>
      <c r="B2939" s="12">
        <v>8</v>
      </c>
      <c r="C2939" s="13">
        <v>14865.5</v>
      </c>
      <c r="D2939" s="13">
        <v>1858.1875</v>
      </c>
      <c r="E2939" s="13">
        <v>2300.5</v>
      </c>
      <c r="F2939" s="63">
        <f t="shared" si="45"/>
        <v>0.23803437489489085</v>
      </c>
    </row>
    <row r="2940" spans="1:6">
      <c r="A2940" s="20" t="s">
        <v>4236</v>
      </c>
      <c r="B2940" s="12">
        <v>2</v>
      </c>
      <c r="C2940" s="13">
        <v>7084</v>
      </c>
      <c r="D2940" s="13">
        <v>3542</v>
      </c>
      <c r="E2940" s="13">
        <v>3342.35</v>
      </c>
      <c r="F2940" s="63">
        <f t="shared" si="45"/>
        <v>-5.6366459627329217E-2</v>
      </c>
    </row>
    <row r="2941" spans="1:6">
      <c r="A2941" s="20" t="s">
        <v>4237</v>
      </c>
      <c r="B2941" s="12">
        <v>1</v>
      </c>
      <c r="C2941" s="13">
        <v>3710</v>
      </c>
      <c r="D2941" s="13">
        <v>3710</v>
      </c>
      <c r="E2941" s="13">
        <v>3154.75</v>
      </c>
      <c r="F2941" s="63">
        <f t="shared" si="45"/>
        <v>-0.14966307277628033</v>
      </c>
    </row>
    <row r="2942" spans="1:6">
      <c r="A2942" s="20" t="s">
        <v>4242</v>
      </c>
      <c r="B2942" s="12">
        <v>8</v>
      </c>
      <c r="C2942" s="13">
        <v>24016.5</v>
      </c>
      <c r="D2942" s="13">
        <v>3002.0625</v>
      </c>
      <c r="E2942" s="13">
        <v>3092.15</v>
      </c>
      <c r="F2942" s="63">
        <f t="shared" si="45"/>
        <v>3.0008535798305362E-2</v>
      </c>
    </row>
    <row r="2943" spans="1:6">
      <c r="A2943" s="20" t="s">
        <v>4243</v>
      </c>
      <c r="B2943" s="12">
        <v>52</v>
      </c>
      <c r="C2943" s="13">
        <v>124859.36</v>
      </c>
      <c r="D2943" s="13">
        <v>2401.1415384615384</v>
      </c>
      <c r="E2943" s="13">
        <v>3050.59375</v>
      </c>
      <c r="F2943" s="63">
        <f t="shared" si="45"/>
        <v>0.2704764384504294</v>
      </c>
    </row>
    <row r="2944" spans="1:6">
      <c r="A2944" s="20" t="s">
        <v>4244</v>
      </c>
      <c r="B2944" s="12">
        <v>172</v>
      </c>
      <c r="C2944" s="13">
        <v>469004.81</v>
      </c>
      <c r="D2944" s="13">
        <v>2726.7721511627906</v>
      </c>
      <c r="E2944" s="13">
        <v>3528.977142857143</v>
      </c>
      <c r="F2944" s="63">
        <f t="shared" si="45"/>
        <v>0.29419582833580882</v>
      </c>
    </row>
    <row r="2945" spans="1:6">
      <c r="A2945" s="20" t="s">
        <v>4245</v>
      </c>
      <c r="B2945" s="12">
        <v>73</v>
      </c>
      <c r="C2945" s="13">
        <v>237908.68</v>
      </c>
      <c r="D2945" s="13">
        <v>3259.0230136986302</v>
      </c>
      <c r="E2945" s="13">
        <v>3965.9545454545455</v>
      </c>
      <c r="F2945" s="63">
        <f t="shared" si="45"/>
        <v>0.21691517021649576</v>
      </c>
    </row>
    <row r="2946" spans="1:6">
      <c r="A2946" s="20" t="s">
        <v>4246</v>
      </c>
      <c r="B2946" s="12">
        <v>58</v>
      </c>
      <c r="C2946" s="13">
        <v>271936.09999999998</v>
      </c>
      <c r="D2946" s="13">
        <v>4688.5534482758612</v>
      </c>
      <c r="E2946" s="13">
        <v>5376.916666666667</v>
      </c>
      <c r="F2946" s="63">
        <f t="shared" si="45"/>
        <v>0.14681782472671609</v>
      </c>
    </row>
    <row r="2947" spans="1:6">
      <c r="A2947" s="20" t="s">
        <v>4247</v>
      </c>
      <c r="B2947" s="12">
        <v>19</v>
      </c>
      <c r="C2947" s="13">
        <v>100354.06</v>
      </c>
      <c r="D2947" s="13">
        <v>5281.7926315789473</v>
      </c>
      <c r="E2947" s="13">
        <v>6693.8</v>
      </c>
      <c r="F2947" s="63">
        <f t="shared" si="45"/>
        <v>0.26733487414460366</v>
      </c>
    </row>
    <row r="2948" spans="1:6">
      <c r="A2948" s="20" t="s">
        <v>4248</v>
      </c>
      <c r="B2948" s="12">
        <v>42</v>
      </c>
      <c r="C2948" s="13">
        <v>279093.5</v>
      </c>
      <c r="D2948" s="13">
        <v>6645.083333333333</v>
      </c>
      <c r="E2948" s="13">
        <v>8353.7000000000007</v>
      </c>
      <c r="F2948" s="63">
        <f t="shared" si="45"/>
        <v>0.2571249419997243</v>
      </c>
    </row>
    <row r="2949" spans="1:6">
      <c r="A2949" s="20" t="s">
        <v>4249</v>
      </c>
      <c r="B2949" s="12">
        <v>27</v>
      </c>
      <c r="C2949" s="13">
        <v>90606.5</v>
      </c>
      <c r="D2949" s="13">
        <v>3355.7962962962961</v>
      </c>
      <c r="E2949" s="13">
        <v>3778.35</v>
      </c>
      <c r="F2949" s="63">
        <f t="shared" si="45"/>
        <v>0.12591756662049636</v>
      </c>
    </row>
    <row r="2950" spans="1:6">
      <c r="A2950" s="20" t="s">
        <v>4250</v>
      </c>
      <c r="B2950" s="12">
        <v>12</v>
      </c>
      <c r="C2950" s="13">
        <v>47248</v>
      </c>
      <c r="D2950" s="13">
        <v>3937.3333333333335</v>
      </c>
      <c r="E2950" s="13">
        <v>4264.292682926829</v>
      </c>
      <c r="F2950" s="63">
        <f t="shared" si="45"/>
        <v>8.304081008978044E-2</v>
      </c>
    </row>
    <row r="2951" spans="1:6">
      <c r="A2951" s="20" t="s">
        <v>4251</v>
      </c>
      <c r="B2951" s="12">
        <v>12</v>
      </c>
      <c r="C2951" s="13">
        <v>53071.5</v>
      </c>
      <c r="D2951" s="13">
        <v>4422.625</v>
      </c>
      <c r="E2951" s="13">
        <v>5180.5</v>
      </c>
      <c r="F2951" s="63">
        <f t="shared" ref="F2951:F3014" si="46">(E2951-D2951)/D2951</f>
        <v>0.17136316101862581</v>
      </c>
    </row>
    <row r="2952" spans="1:6">
      <c r="A2952" s="20" t="s">
        <v>4252</v>
      </c>
      <c r="B2952" s="12">
        <v>1</v>
      </c>
      <c r="C2952" s="13">
        <v>5312</v>
      </c>
      <c r="D2952" s="13">
        <v>5312</v>
      </c>
      <c r="E2952" s="13">
        <v>5090.166666666667</v>
      </c>
      <c r="F2952" s="63">
        <f t="shared" si="46"/>
        <v>-4.1760793172690706E-2</v>
      </c>
    </row>
    <row r="2953" spans="1:6">
      <c r="A2953" s="20" t="s">
        <v>4253</v>
      </c>
      <c r="B2953" s="12">
        <v>8</v>
      </c>
      <c r="C2953" s="13">
        <v>58408.5</v>
      </c>
      <c r="D2953" s="13">
        <v>7301.0625</v>
      </c>
      <c r="E2953" s="13">
        <v>7355.2</v>
      </c>
      <c r="F2953" s="63">
        <f t="shared" si="46"/>
        <v>7.4150166499738655E-3</v>
      </c>
    </row>
    <row r="2954" spans="1:6">
      <c r="A2954" s="20" t="s">
        <v>4254</v>
      </c>
      <c r="B2954" s="12">
        <v>6</v>
      </c>
      <c r="C2954" s="13">
        <v>3239</v>
      </c>
      <c r="D2954" s="13">
        <v>539.83333333333337</v>
      </c>
      <c r="E2954" s="13">
        <v>521</v>
      </c>
      <c r="F2954" s="63">
        <f t="shared" si="46"/>
        <v>-3.4887310898425505E-2</v>
      </c>
    </row>
    <row r="2955" spans="1:6">
      <c r="A2955" s="20" t="s">
        <v>4255</v>
      </c>
      <c r="B2955" s="12">
        <v>2</v>
      </c>
      <c r="C2955" s="14">
        <v>923.5</v>
      </c>
      <c r="D2955" s="13">
        <v>461.75</v>
      </c>
      <c r="E2955" s="13">
        <v>551.56666666666672</v>
      </c>
      <c r="F2955" s="63">
        <f t="shared" si="46"/>
        <v>0.19451362569933237</v>
      </c>
    </row>
    <row r="2956" spans="1:6">
      <c r="A2956" s="20" t="s">
        <v>4256</v>
      </c>
      <c r="B2956" s="12">
        <v>2</v>
      </c>
      <c r="C2956" s="13">
        <v>1735.5</v>
      </c>
      <c r="D2956" s="13">
        <v>867.75</v>
      </c>
      <c r="E2956" s="13">
        <v>872.25</v>
      </c>
      <c r="F2956" s="63">
        <f t="shared" si="46"/>
        <v>5.1858254105445114E-3</v>
      </c>
    </row>
    <row r="2957" spans="1:6">
      <c r="A2957" s="20" t="s">
        <v>4257</v>
      </c>
      <c r="B2957" s="12">
        <v>3</v>
      </c>
      <c r="C2957" s="13">
        <v>1893</v>
      </c>
      <c r="D2957" s="13">
        <v>631</v>
      </c>
      <c r="E2957" s="13">
        <v>725</v>
      </c>
      <c r="F2957" s="63">
        <f t="shared" si="46"/>
        <v>0.14896988906497624</v>
      </c>
    </row>
    <row r="2958" spans="1:6">
      <c r="A2958" s="20" t="s">
        <v>4258</v>
      </c>
      <c r="B2958" s="12">
        <v>1</v>
      </c>
      <c r="C2958" s="14">
        <v>376.5</v>
      </c>
      <c r="D2958" s="13">
        <v>376.5</v>
      </c>
      <c r="E2958" s="13">
        <v>527</v>
      </c>
      <c r="F2958" s="63">
        <f t="shared" si="46"/>
        <v>0.39973439575033198</v>
      </c>
    </row>
    <row r="2959" spans="1:6">
      <c r="A2959" s="20" t="s">
        <v>4259</v>
      </c>
      <c r="B2959" s="12">
        <v>23</v>
      </c>
      <c r="C2959" s="13">
        <v>51552.5</v>
      </c>
      <c r="D2959" s="13">
        <v>2241.413043478261</v>
      </c>
      <c r="E2959" s="13">
        <v>2955.4666666666667</v>
      </c>
      <c r="F2959" s="63">
        <f t="shared" si="46"/>
        <v>0.31857297576903798</v>
      </c>
    </row>
    <row r="2960" spans="1:6">
      <c r="A2960" s="20" t="s">
        <v>4263</v>
      </c>
      <c r="B2960" s="12">
        <v>4</v>
      </c>
      <c r="C2960" s="13">
        <v>36116</v>
      </c>
      <c r="D2960" s="13">
        <v>9029</v>
      </c>
      <c r="E2960" s="13">
        <v>14028</v>
      </c>
      <c r="F2960" s="63">
        <f t="shared" si="46"/>
        <v>0.55366042751135236</v>
      </c>
    </row>
    <row r="2961" spans="1:6">
      <c r="A2961" s="20" t="s">
        <v>4264</v>
      </c>
      <c r="B2961" s="12">
        <v>2</v>
      </c>
      <c r="C2961" s="13">
        <v>15801</v>
      </c>
      <c r="D2961" s="13">
        <v>7900.5</v>
      </c>
      <c r="E2961" s="13">
        <v>9396.3333333333339</v>
      </c>
      <c r="F2961" s="63">
        <f t="shared" si="46"/>
        <v>0.18933400839609316</v>
      </c>
    </row>
    <row r="2962" spans="1:6">
      <c r="A2962" s="20" t="s">
        <v>4265</v>
      </c>
      <c r="B2962" s="12">
        <v>4</v>
      </c>
      <c r="C2962" s="13">
        <v>25130</v>
      </c>
      <c r="D2962" s="13">
        <v>6282.5</v>
      </c>
      <c r="E2962" s="13">
        <v>8843.75</v>
      </c>
      <c r="F2962" s="63">
        <f t="shared" si="46"/>
        <v>0.40768006366892162</v>
      </c>
    </row>
    <row r="2963" spans="1:6">
      <c r="A2963" s="20" t="s">
        <v>4266</v>
      </c>
      <c r="B2963" s="12">
        <v>1</v>
      </c>
      <c r="C2963" s="13">
        <v>1537</v>
      </c>
      <c r="D2963" s="13">
        <v>1537</v>
      </c>
      <c r="E2963" s="13">
        <v>1937.5</v>
      </c>
      <c r="F2963" s="63">
        <f t="shared" si="46"/>
        <v>0.26057254391672091</v>
      </c>
    </row>
    <row r="2964" spans="1:6">
      <c r="A2964" s="20" t="s">
        <v>4268</v>
      </c>
      <c r="B2964" s="12">
        <v>20</v>
      </c>
      <c r="C2964" s="13">
        <v>3809</v>
      </c>
      <c r="D2964" s="13">
        <v>190.45</v>
      </c>
      <c r="E2964" s="13">
        <v>276.71739130434781</v>
      </c>
      <c r="F2964" s="63">
        <f t="shared" si="46"/>
        <v>0.45296608718481401</v>
      </c>
    </row>
    <row r="2965" spans="1:6">
      <c r="A2965" s="20" t="s">
        <v>4269</v>
      </c>
      <c r="B2965" s="12">
        <v>8</v>
      </c>
      <c r="C2965" s="13">
        <v>3636.5</v>
      </c>
      <c r="D2965" s="13">
        <v>454.5625</v>
      </c>
      <c r="E2965" s="13">
        <v>584</v>
      </c>
      <c r="F2965" s="63">
        <f t="shared" si="46"/>
        <v>0.28475182180668224</v>
      </c>
    </row>
    <row r="2966" spans="1:6">
      <c r="A2966" s="20" t="s">
        <v>4272</v>
      </c>
      <c r="B2966" s="12">
        <v>9</v>
      </c>
      <c r="C2966" s="13">
        <v>5296.5</v>
      </c>
      <c r="D2966" s="13">
        <v>588.5</v>
      </c>
      <c r="E2966" s="13">
        <v>587.88888888888891</v>
      </c>
      <c r="F2966" s="63">
        <f t="shared" si="46"/>
        <v>-1.0384215991692198E-3</v>
      </c>
    </row>
    <row r="2967" spans="1:6">
      <c r="A2967" s="20" t="s">
        <v>4273</v>
      </c>
      <c r="B2967" s="12">
        <v>1</v>
      </c>
      <c r="C2967" s="13">
        <v>1795</v>
      </c>
      <c r="D2967" s="13">
        <v>1795</v>
      </c>
      <c r="E2967" s="13">
        <v>2042.9166666666667</v>
      </c>
      <c r="F2967" s="63">
        <f t="shared" si="46"/>
        <v>0.13811513463324052</v>
      </c>
    </row>
    <row r="2968" spans="1:6">
      <c r="A2968" s="20" t="s">
        <v>4274</v>
      </c>
      <c r="B2968" s="12">
        <v>1</v>
      </c>
      <c r="C2968" s="13">
        <v>1837.5</v>
      </c>
      <c r="D2968" s="13">
        <v>1837.5</v>
      </c>
      <c r="E2968" s="13">
        <v>2320.7727272727275</v>
      </c>
      <c r="F2968" s="63">
        <f t="shared" si="46"/>
        <v>0.26300556586270885</v>
      </c>
    </row>
    <row r="2969" spans="1:6">
      <c r="A2969" s="20" t="s">
        <v>4278</v>
      </c>
      <c r="B2969" s="12">
        <v>3</v>
      </c>
      <c r="C2969" s="13">
        <v>9534</v>
      </c>
      <c r="D2969" s="13">
        <v>3178</v>
      </c>
      <c r="E2969" s="13">
        <v>3048.5</v>
      </c>
      <c r="F2969" s="63">
        <f t="shared" si="46"/>
        <v>-4.0748898678414094E-2</v>
      </c>
    </row>
    <row r="2970" spans="1:6">
      <c r="A2970" s="20" t="s">
        <v>4281</v>
      </c>
      <c r="B2970" s="12">
        <v>5</v>
      </c>
      <c r="C2970" s="13">
        <v>14511</v>
      </c>
      <c r="D2970" s="13">
        <v>2902.2</v>
      </c>
      <c r="E2970" s="13">
        <v>3769.5</v>
      </c>
      <c r="F2970" s="63">
        <f t="shared" si="46"/>
        <v>0.29884225759768462</v>
      </c>
    </row>
    <row r="2971" spans="1:6">
      <c r="A2971" s="20" t="s">
        <v>4282</v>
      </c>
      <c r="B2971" s="12">
        <v>38</v>
      </c>
      <c r="C2971" s="13">
        <v>31006</v>
      </c>
      <c r="D2971" s="13">
        <v>815.9473684210526</v>
      </c>
      <c r="E2971" s="13">
        <v>870.92857142857144</v>
      </c>
      <c r="F2971" s="63">
        <f t="shared" si="46"/>
        <v>6.7383271440550729E-2</v>
      </c>
    </row>
    <row r="2972" spans="1:6">
      <c r="A2972" s="20" t="s">
        <v>4283</v>
      </c>
      <c r="B2972" s="12">
        <v>16</v>
      </c>
      <c r="C2972" s="13">
        <v>3220</v>
      </c>
      <c r="D2972" s="13">
        <v>201.25</v>
      </c>
      <c r="E2972" s="13">
        <v>461.75</v>
      </c>
      <c r="F2972" s="63">
        <f t="shared" si="46"/>
        <v>1.2944099378881988</v>
      </c>
    </row>
    <row r="2973" spans="1:6">
      <c r="A2973" s="20" t="s">
        <v>4284</v>
      </c>
      <c r="B2973" s="12">
        <v>179</v>
      </c>
      <c r="C2973" s="13">
        <v>98155</v>
      </c>
      <c r="D2973" s="13">
        <v>548.35195530726253</v>
      </c>
      <c r="E2973" s="13">
        <v>552.65178571428567</v>
      </c>
      <c r="F2973" s="63">
        <f t="shared" si="46"/>
        <v>7.8413696995277022E-3</v>
      </c>
    </row>
    <row r="2974" spans="1:6">
      <c r="A2974" s="20" t="s">
        <v>4285</v>
      </c>
      <c r="B2974" s="12">
        <v>2</v>
      </c>
      <c r="C2974" s="13">
        <v>566460</v>
      </c>
      <c r="D2974" s="13">
        <v>283230</v>
      </c>
      <c r="E2974" s="13">
        <v>284813</v>
      </c>
      <c r="F2974" s="63">
        <f t="shared" si="46"/>
        <v>5.589097200155351E-3</v>
      </c>
    </row>
    <row r="2975" spans="1:6">
      <c r="A2975" s="20" t="s">
        <v>4286</v>
      </c>
      <c r="B2975" s="12">
        <v>21</v>
      </c>
      <c r="C2975" s="13">
        <v>559609</v>
      </c>
      <c r="D2975" s="13">
        <v>26648.047619047618</v>
      </c>
      <c r="E2975" s="13">
        <v>32920.5</v>
      </c>
      <c r="F2975" s="63">
        <f t="shared" si="46"/>
        <v>0.23538131087956057</v>
      </c>
    </row>
    <row r="2976" spans="1:6">
      <c r="A2976" s="20" t="s">
        <v>4287</v>
      </c>
      <c r="B2976" s="12">
        <v>40</v>
      </c>
      <c r="C2976" s="13">
        <v>527560</v>
      </c>
      <c r="D2976" s="13">
        <v>13189</v>
      </c>
      <c r="E2976" s="13">
        <v>16558.916666666668</v>
      </c>
      <c r="F2976" s="63">
        <f t="shared" si="46"/>
        <v>0.25550964187327835</v>
      </c>
    </row>
    <row r="2977" spans="1:6">
      <c r="A2977" s="20" t="s">
        <v>4289</v>
      </c>
      <c r="B2977" s="12">
        <v>102</v>
      </c>
      <c r="C2977" s="13">
        <v>29738</v>
      </c>
      <c r="D2977" s="13">
        <v>291.54901960784315</v>
      </c>
      <c r="E2977" s="13">
        <v>370.68</v>
      </c>
      <c r="F2977" s="63">
        <f t="shared" si="46"/>
        <v>0.27141569708790098</v>
      </c>
    </row>
    <row r="2978" spans="1:6">
      <c r="A2978" s="20" t="s">
        <v>4290</v>
      </c>
      <c r="B2978" s="12">
        <v>735</v>
      </c>
      <c r="C2978" s="13">
        <v>254088</v>
      </c>
      <c r="D2978" s="13">
        <v>345.69795918367345</v>
      </c>
      <c r="E2978" s="13">
        <v>415.80833333333334</v>
      </c>
      <c r="F2978" s="63">
        <f t="shared" si="46"/>
        <v>0.20280818063033287</v>
      </c>
    </row>
    <row r="2979" spans="1:6">
      <c r="A2979" s="20" t="s">
        <v>4291</v>
      </c>
      <c r="B2979" s="12">
        <v>2</v>
      </c>
      <c r="C2979" s="13">
        <v>1411</v>
      </c>
      <c r="D2979" s="13">
        <v>705.5</v>
      </c>
      <c r="E2979" s="13">
        <v>662.85263157894735</v>
      </c>
      <c r="F2979" s="63">
        <f t="shared" si="46"/>
        <v>-6.0449848931329056E-2</v>
      </c>
    </row>
    <row r="2980" spans="1:6">
      <c r="A2980" s="20" t="s">
        <v>4292</v>
      </c>
      <c r="B2980" s="12">
        <v>1</v>
      </c>
      <c r="C2980" s="14">
        <v>258.5</v>
      </c>
      <c r="D2980" s="13">
        <v>258.5</v>
      </c>
      <c r="E2980" s="13">
        <v>334.82208588957053</v>
      </c>
      <c r="F2980" s="63">
        <f t="shared" si="46"/>
        <v>0.29524984870240051</v>
      </c>
    </row>
    <row r="2981" spans="1:6">
      <c r="A2981" s="20" t="s">
        <v>4293</v>
      </c>
      <c r="B2981" s="12">
        <v>49</v>
      </c>
      <c r="C2981" s="13">
        <v>20874.5</v>
      </c>
      <c r="D2981" s="13">
        <v>426.01020408163265</v>
      </c>
      <c r="E2981" s="13">
        <v>525.30952380952385</v>
      </c>
      <c r="F2981" s="63">
        <f t="shared" si="46"/>
        <v>0.23309141137113076</v>
      </c>
    </row>
    <row r="2982" spans="1:6">
      <c r="A2982" s="20" t="s">
        <v>4294</v>
      </c>
      <c r="B2982" s="12">
        <v>81</v>
      </c>
      <c r="C2982" s="13">
        <v>26928</v>
      </c>
      <c r="D2982" s="13">
        <v>332.44444444444446</v>
      </c>
      <c r="E2982" s="13">
        <v>348.42727272727274</v>
      </c>
      <c r="F2982" s="63">
        <f t="shared" si="46"/>
        <v>4.8076689353427307E-2</v>
      </c>
    </row>
    <row r="2983" spans="1:6">
      <c r="A2983" s="20" t="s">
        <v>4295</v>
      </c>
      <c r="B2983" s="12">
        <v>41</v>
      </c>
      <c r="C2983" s="13">
        <v>18013</v>
      </c>
      <c r="D2983" s="13">
        <v>439.34146341463412</v>
      </c>
      <c r="E2983" s="13">
        <v>522.77777777777783</v>
      </c>
      <c r="F2983" s="63">
        <f t="shared" si="46"/>
        <v>0.18991222388768625</v>
      </c>
    </row>
    <row r="2984" spans="1:6">
      <c r="A2984" s="20" t="s">
        <v>4297</v>
      </c>
      <c r="B2984" s="12">
        <v>113</v>
      </c>
      <c r="C2984" s="13">
        <v>22338</v>
      </c>
      <c r="D2984" s="13">
        <v>197.68141592920355</v>
      </c>
      <c r="E2984" s="13">
        <v>252.94866894197955</v>
      </c>
      <c r="F2984" s="63">
        <f t="shared" si="46"/>
        <v>0.27957738340243921</v>
      </c>
    </row>
    <row r="2985" spans="1:6">
      <c r="A2985" s="20" t="s">
        <v>4298</v>
      </c>
      <c r="B2985" s="12">
        <v>623</v>
      </c>
      <c r="C2985" s="13">
        <v>140832</v>
      </c>
      <c r="D2985" s="13">
        <v>226.05457463884431</v>
      </c>
      <c r="E2985" s="13">
        <v>267.8</v>
      </c>
      <c r="F2985" s="63">
        <f t="shared" si="46"/>
        <v>0.18466967734605769</v>
      </c>
    </row>
    <row r="2986" spans="1:6">
      <c r="A2986" s="20" t="s">
        <v>4299</v>
      </c>
      <c r="B2986" s="12">
        <v>48</v>
      </c>
      <c r="C2986" s="13">
        <v>14813.5</v>
      </c>
      <c r="D2986" s="13">
        <v>308.61458333333331</v>
      </c>
      <c r="E2986" s="13">
        <v>417.5</v>
      </c>
      <c r="F2986" s="63">
        <f t="shared" si="46"/>
        <v>0.35282006278057187</v>
      </c>
    </row>
    <row r="2987" spans="1:6">
      <c r="A2987" s="20" t="s">
        <v>4300</v>
      </c>
      <c r="B2987" s="12">
        <v>1</v>
      </c>
      <c r="C2987" s="14">
        <v>358</v>
      </c>
      <c r="D2987" s="13">
        <v>358</v>
      </c>
      <c r="E2987" s="13">
        <v>405.05477031802121</v>
      </c>
      <c r="F2987" s="63">
        <f t="shared" si="46"/>
        <v>0.13143790591626037</v>
      </c>
    </row>
    <row r="2988" spans="1:6">
      <c r="A2988" s="20" t="s">
        <v>4301</v>
      </c>
      <c r="B2988" s="12">
        <v>7</v>
      </c>
      <c r="C2988" s="13">
        <v>3846</v>
      </c>
      <c r="D2988" s="13">
        <v>549.42857142857144</v>
      </c>
      <c r="E2988" s="13">
        <v>598</v>
      </c>
      <c r="F2988" s="63">
        <f t="shared" si="46"/>
        <v>8.8403536141445624E-2</v>
      </c>
    </row>
    <row r="2989" spans="1:6">
      <c r="A2989" s="20" t="s">
        <v>4302</v>
      </c>
      <c r="B2989" s="12">
        <v>179</v>
      </c>
      <c r="C2989" s="13">
        <v>64864.5</v>
      </c>
      <c r="D2989" s="13">
        <v>362.37150837988827</v>
      </c>
      <c r="E2989" s="13">
        <v>393.40717299578057</v>
      </c>
      <c r="F2989" s="63">
        <f t="shared" si="46"/>
        <v>8.5645984571602676E-2</v>
      </c>
    </row>
    <row r="2990" spans="1:6">
      <c r="A2990" s="20" t="s">
        <v>4303</v>
      </c>
      <c r="B2990" s="12">
        <v>70</v>
      </c>
      <c r="C2990" s="13">
        <v>27387.5</v>
      </c>
      <c r="D2990" s="13">
        <v>391.25</v>
      </c>
      <c r="E2990" s="13">
        <v>504</v>
      </c>
      <c r="F2990" s="63">
        <f t="shared" si="46"/>
        <v>0.28817891373801918</v>
      </c>
    </row>
    <row r="2991" spans="1:6">
      <c r="A2991" s="20" t="s">
        <v>4304</v>
      </c>
      <c r="B2991" s="12">
        <v>46</v>
      </c>
      <c r="C2991" s="13">
        <v>15782.5</v>
      </c>
      <c r="D2991" s="13">
        <v>343.0978260869565</v>
      </c>
      <c r="E2991" s="13">
        <v>414.80138888888888</v>
      </c>
      <c r="F2991" s="63">
        <f t="shared" si="46"/>
        <v>0.20898868296460571</v>
      </c>
    </row>
    <row r="2992" spans="1:6">
      <c r="A2992" s="20" t="s">
        <v>4305</v>
      </c>
      <c r="B2992" s="12">
        <v>93</v>
      </c>
      <c r="C2992" s="13">
        <v>46162</v>
      </c>
      <c r="D2992" s="13">
        <v>496.36559139784947</v>
      </c>
      <c r="E2992" s="13">
        <v>529.97191011235952</v>
      </c>
      <c r="F2992" s="63">
        <f t="shared" si="46"/>
        <v>6.7704771033521835E-2</v>
      </c>
    </row>
    <row r="2993" spans="1:6">
      <c r="A2993" s="20" t="s">
        <v>4306</v>
      </c>
      <c r="B2993" s="12">
        <v>228</v>
      </c>
      <c r="C2993" s="13">
        <v>78041</v>
      </c>
      <c r="D2993" s="13">
        <v>342.28508771929825</v>
      </c>
      <c r="E2993" s="13">
        <v>483.52347417840377</v>
      </c>
      <c r="F2993" s="63">
        <f t="shared" si="46"/>
        <v>0.41263377087269587</v>
      </c>
    </row>
    <row r="2994" spans="1:6">
      <c r="A2994" s="20" t="s">
        <v>4308</v>
      </c>
      <c r="B2994" s="12">
        <v>5</v>
      </c>
      <c r="C2994" s="13">
        <v>256995</v>
      </c>
      <c r="D2994" s="13">
        <v>51399</v>
      </c>
      <c r="E2994" s="13">
        <v>50014</v>
      </c>
      <c r="F2994" s="63">
        <f t="shared" si="46"/>
        <v>-2.6946049534037626E-2</v>
      </c>
    </row>
    <row r="2995" spans="1:6">
      <c r="A2995" s="20" t="s">
        <v>4309</v>
      </c>
      <c r="B2995" s="12">
        <v>93</v>
      </c>
      <c r="C2995" s="13">
        <v>4174.5</v>
      </c>
      <c r="D2995" s="13">
        <v>44.887096774193552</v>
      </c>
      <c r="E2995" s="13">
        <v>58.263888888888886</v>
      </c>
      <c r="F2995" s="63">
        <f t="shared" si="46"/>
        <v>0.29800974168563082</v>
      </c>
    </row>
    <row r="2996" spans="1:6">
      <c r="A2996" s="20" t="s">
        <v>4315</v>
      </c>
      <c r="B2996" s="12">
        <v>1</v>
      </c>
      <c r="C2996" s="13">
        <v>7827</v>
      </c>
      <c r="D2996" s="13">
        <v>7827</v>
      </c>
      <c r="E2996" s="13">
        <v>8179.75</v>
      </c>
      <c r="F2996" s="63">
        <f t="shared" si="46"/>
        <v>4.5068353136578511E-2</v>
      </c>
    </row>
    <row r="2997" spans="1:6">
      <c r="A2997" s="20" t="s">
        <v>4316</v>
      </c>
      <c r="B2997" s="12">
        <v>4</v>
      </c>
      <c r="C2997" s="13">
        <v>36155.5</v>
      </c>
      <c r="D2997" s="13">
        <v>9038.875</v>
      </c>
      <c r="E2997" s="13">
        <v>11156.5</v>
      </c>
      <c r="F2997" s="63">
        <f t="shared" si="46"/>
        <v>0.23427970848142052</v>
      </c>
    </row>
    <row r="2998" spans="1:6">
      <c r="A2998" s="20" t="s">
        <v>4317</v>
      </c>
      <c r="B2998" s="12">
        <v>2</v>
      </c>
      <c r="C2998" s="13">
        <v>20854.5</v>
      </c>
      <c r="D2998" s="13">
        <v>10427.25</v>
      </c>
      <c r="E2998" s="13">
        <v>12074</v>
      </c>
      <c r="F2998" s="63">
        <f t="shared" si="46"/>
        <v>0.15792754561365652</v>
      </c>
    </row>
    <row r="2999" spans="1:6">
      <c r="A2999" s="20" t="s">
        <v>4321</v>
      </c>
      <c r="B2999" s="12">
        <v>3</v>
      </c>
      <c r="C2999" s="13">
        <v>34576.5</v>
      </c>
      <c r="D2999" s="13">
        <v>11525.5</v>
      </c>
      <c r="E2999" s="13">
        <v>13206.5</v>
      </c>
      <c r="F2999" s="63">
        <f t="shared" si="46"/>
        <v>0.1458505054010672</v>
      </c>
    </row>
    <row r="3000" spans="1:6">
      <c r="A3000" s="20" t="s">
        <v>4322</v>
      </c>
      <c r="B3000" s="12">
        <v>2</v>
      </c>
      <c r="C3000" s="13">
        <v>26448.5</v>
      </c>
      <c r="D3000" s="13">
        <v>13224.25</v>
      </c>
      <c r="E3000" s="13">
        <v>14442</v>
      </c>
      <c r="F3000" s="63">
        <f t="shared" si="46"/>
        <v>9.2084617275081757E-2</v>
      </c>
    </row>
    <row r="3001" spans="1:6">
      <c r="A3001" s="20" t="s">
        <v>4323</v>
      </c>
      <c r="B3001" s="12">
        <v>1</v>
      </c>
      <c r="C3001" s="13">
        <v>17192.5</v>
      </c>
      <c r="D3001" s="13">
        <v>17192.5</v>
      </c>
      <c r="E3001" s="13">
        <v>18474.166666666668</v>
      </c>
      <c r="F3001" s="63">
        <f t="shared" si="46"/>
        <v>7.4548010275798632E-2</v>
      </c>
    </row>
    <row r="3002" spans="1:6">
      <c r="A3002" s="20" t="s">
        <v>4324</v>
      </c>
      <c r="B3002" s="12">
        <v>3</v>
      </c>
      <c r="C3002" s="13">
        <v>79684.5</v>
      </c>
      <c r="D3002" s="13">
        <v>26561.5</v>
      </c>
      <c r="E3002" s="13">
        <v>28535.200000000001</v>
      </c>
      <c r="F3002" s="63">
        <f t="shared" si="46"/>
        <v>7.430679743237395E-2</v>
      </c>
    </row>
    <row r="3003" spans="1:6">
      <c r="A3003" s="20" t="s">
        <v>4325</v>
      </c>
      <c r="B3003" s="12">
        <v>2</v>
      </c>
      <c r="C3003" s="13">
        <v>59452.5</v>
      </c>
      <c r="D3003" s="13">
        <v>29726.25</v>
      </c>
      <c r="E3003" s="13">
        <v>33141.5</v>
      </c>
      <c r="F3003" s="63">
        <f t="shared" si="46"/>
        <v>0.11489003826584247</v>
      </c>
    </row>
    <row r="3004" spans="1:6">
      <c r="A3004" s="20" t="s">
        <v>4327</v>
      </c>
      <c r="B3004" s="12">
        <v>1</v>
      </c>
      <c r="C3004" s="13">
        <v>45975</v>
      </c>
      <c r="D3004" s="13">
        <v>45975</v>
      </c>
      <c r="E3004" s="13">
        <v>50572.5</v>
      </c>
      <c r="F3004" s="63">
        <f t="shared" si="46"/>
        <v>0.1</v>
      </c>
    </row>
    <row r="3005" spans="1:6">
      <c r="A3005" s="20" t="s">
        <v>4328</v>
      </c>
      <c r="B3005" s="12">
        <v>3</v>
      </c>
      <c r="C3005" s="13">
        <v>42253.5</v>
      </c>
      <c r="D3005" s="13">
        <v>14084.5</v>
      </c>
      <c r="E3005" s="13">
        <v>16290</v>
      </c>
      <c r="F3005" s="63">
        <f t="shared" si="46"/>
        <v>0.15659057829528913</v>
      </c>
    </row>
    <row r="3006" spans="1:6">
      <c r="A3006" s="20" t="s">
        <v>4329</v>
      </c>
      <c r="B3006" s="12">
        <v>1</v>
      </c>
      <c r="C3006" s="13">
        <v>20934</v>
      </c>
      <c r="D3006" s="13">
        <v>20934</v>
      </c>
      <c r="E3006" s="13">
        <v>22701.5</v>
      </c>
      <c r="F3006" s="63">
        <f t="shared" si="46"/>
        <v>8.4432024457819818E-2</v>
      </c>
    </row>
    <row r="3007" spans="1:6">
      <c r="A3007" s="20" t="s">
        <v>4330</v>
      </c>
      <c r="B3007" s="12">
        <v>4</v>
      </c>
      <c r="C3007" s="13">
        <v>91396.5</v>
      </c>
      <c r="D3007" s="13">
        <v>22849.125</v>
      </c>
      <c r="E3007" s="13">
        <v>25524.57894736842</v>
      </c>
      <c r="F3007" s="63">
        <f t="shared" si="46"/>
        <v>0.11709218394001608</v>
      </c>
    </row>
    <row r="3008" spans="1:6">
      <c r="A3008" s="20" t="s">
        <v>4331</v>
      </c>
      <c r="B3008" s="12">
        <v>1</v>
      </c>
      <c r="C3008" s="13">
        <v>4925.5</v>
      </c>
      <c r="D3008" s="13">
        <v>4925.5</v>
      </c>
      <c r="E3008" s="13">
        <v>5066.5</v>
      </c>
      <c r="F3008" s="63">
        <f t="shared" si="46"/>
        <v>2.8626535377119074E-2</v>
      </c>
    </row>
    <row r="3009" spans="1:6">
      <c r="A3009" s="20" t="s">
        <v>4333</v>
      </c>
      <c r="B3009" s="12">
        <v>4</v>
      </c>
      <c r="C3009" s="13">
        <v>3724</v>
      </c>
      <c r="D3009" s="13">
        <v>931</v>
      </c>
      <c r="E3009" s="13">
        <v>1023.2857142857143</v>
      </c>
      <c r="F3009" s="63">
        <f t="shared" si="46"/>
        <v>9.9125364431486937E-2</v>
      </c>
    </row>
    <row r="3010" spans="1:6">
      <c r="A3010" s="20" t="s">
        <v>4334</v>
      </c>
      <c r="B3010" s="12">
        <v>2</v>
      </c>
      <c r="C3010" s="13">
        <v>1183.5</v>
      </c>
      <c r="D3010" s="13">
        <v>591.75</v>
      </c>
      <c r="E3010" s="13">
        <v>713.22727272727275</v>
      </c>
      <c r="F3010" s="63">
        <f t="shared" si="46"/>
        <v>0.20528478703383649</v>
      </c>
    </row>
    <row r="3011" spans="1:6">
      <c r="A3011" s="20" t="s">
        <v>4335</v>
      </c>
      <c r="B3011" s="12">
        <v>80</v>
      </c>
      <c r="C3011" s="13">
        <v>18743</v>
      </c>
      <c r="D3011" s="13">
        <v>234.28749999999999</v>
      </c>
      <c r="E3011" s="13">
        <v>266.20303030303035</v>
      </c>
      <c r="F3011" s="63">
        <f t="shared" si="46"/>
        <v>0.1362237861731008</v>
      </c>
    </row>
    <row r="3012" spans="1:6">
      <c r="A3012" s="20" t="s">
        <v>4336</v>
      </c>
      <c r="B3012" s="12">
        <v>1</v>
      </c>
      <c r="C3012" s="14">
        <v>866.5</v>
      </c>
      <c r="D3012" s="13">
        <v>866.5</v>
      </c>
      <c r="E3012" s="13">
        <v>1000.5</v>
      </c>
      <c r="F3012" s="63">
        <f t="shared" si="46"/>
        <v>0.15464512406231967</v>
      </c>
    </row>
    <row r="3013" spans="1:6">
      <c r="A3013" s="20" t="s">
        <v>4339</v>
      </c>
      <c r="B3013" s="12">
        <v>1</v>
      </c>
      <c r="C3013" s="14">
        <v>502</v>
      </c>
      <c r="D3013" s="13">
        <v>502</v>
      </c>
      <c r="E3013" s="13">
        <v>697.3</v>
      </c>
      <c r="F3013" s="63">
        <f t="shared" si="46"/>
        <v>0.38904382470119514</v>
      </c>
    </row>
    <row r="3014" spans="1:6">
      <c r="A3014" s="20" t="s">
        <v>4341</v>
      </c>
      <c r="B3014" s="12">
        <v>20</v>
      </c>
      <c r="C3014" s="13">
        <v>15040</v>
      </c>
      <c r="D3014" s="13">
        <v>752</v>
      </c>
      <c r="E3014" s="13">
        <v>1545</v>
      </c>
      <c r="F3014" s="63">
        <f t="shared" si="46"/>
        <v>1.0545212765957446</v>
      </c>
    </row>
    <row r="3015" spans="1:6">
      <c r="A3015" s="20" t="s">
        <v>4342</v>
      </c>
      <c r="B3015" s="12">
        <v>1</v>
      </c>
      <c r="C3015" s="14">
        <v>921</v>
      </c>
      <c r="D3015" s="13">
        <v>921</v>
      </c>
      <c r="E3015" s="13">
        <v>1027.9565217391305</v>
      </c>
      <c r="F3015" s="63">
        <f t="shared" ref="F3015:F3078" si="47">(E3015-D3015)/D3015</f>
        <v>0.11613085965160748</v>
      </c>
    </row>
    <row r="3016" spans="1:6">
      <c r="A3016" s="20" t="s">
        <v>4343</v>
      </c>
      <c r="B3016" s="12">
        <v>6</v>
      </c>
      <c r="C3016" s="13">
        <v>8740</v>
      </c>
      <c r="D3016" s="13">
        <v>1456.6666666666667</v>
      </c>
      <c r="E3016" s="13">
        <v>1373.4609375</v>
      </c>
      <c r="F3016" s="63">
        <f t="shared" si="47"/>
        <v>-5.7120637871853598E-2</v>
      </c>
    </row>
    <row r="3017" spans="1:6">
      <c r="A3017" s="20" t="s">
        <v>4344</v>
      </c>
      <c r="B3017" s="12">
        <v>2</v>
      </c>
      <c r="C3017" s="13">
        <v>3877</v>
      </c>
      <c r="D3017" s="13">
        <v>1938.5</v>
      </c>
      <c r="E3017" s="13">
        <v>2166.3333333333335</v>
      </c>
      <c r="F3017" s="63">
        <f t="shared" si="47"/>
        <v>0.11753073682400489</v>
      </c>
    </row>
    <row r="3018" spans="1:6">
      <c r="A3018" s="20" t="s">
        <v>4345</v>
      </c>
      <c r="B3018" s="12">
        <v>2</v>
      </c>
      <c r="C3018" s="13">
        <v>10010</v>
      </c>
      <c r="D3018" s="13">
        <v>5005</v>
      </c>
      <c r="E3018" s="13">
        <v>6063</v>
      </c>
      <c r="F3018" s="63">
        <f t="shared" si="47"/>
        <v>0.2113886113886114</v>
      </c>
    </row>
    <row r="3019" spans="1:6">
      <c r="A3019" s="20" t="s">
        <v>4346</v>
      </c>
      <c r="B3019" s="12">
        <v>9</v>
      </c>
      <c r="C3019" s="13">
        <v>13752.5</v>
      </c>
      <c r="D3019" s="13">
        <v>1528.0555555555557</v>
      </c>
      <c r="E3019" s="13">
        <v>2036.4417647058824</v>
      </c>
      <c r="F3019" s="63">
        <f t="shared" si="47"/>
        <v>0.33270139119090641</v>
      </c>
    </row>
    <row r="3020" spans="1:6">
      <c r="A3020" s="20" t="s">
        <v>4347</v>
      </c>
      <c r="B3020" s="12">
        <v>13</v>
      </c>
      <c r="C3020" s="13">
        <v>36111</v>
      </c>
      <c r="D3020" s="13">
        <v>2777.7692307692309</v>
      </c>
      <c r="E3020" s="13">
        <v>3289.1</v>
      </c>
      <c r="F3020" s="63">
        <f t="shared" si="47"/>
        <v>0.18407964332197935</v>
      </c>
    </row>
    <row r="3021" spans="1:6">
      <c r="A3021" s="20" t="s">
        <v>4348</v>
      </c>
      <c r="B3021" s="12">
        <v>9</v>
      </c>
      <c r="C3021" s="13">
        <v>32747.5</v>
      </c>
      <c r="D3021" s="13">
        <v>3638.6111111111113</v>
      </c>
      <c r="E3021" s="13">
        <v>4413.833333333333</v>
      </c>
      <c r="F3021" s="63">
        <f t="shared" si="47"/>
        <v>0.2130544316360026</v>
      </c>
    </row>
    <row r="3022" spans="1:6">
      <c r="A3022" s="20" t="s">
        <v>4350</v>
      </c>
      <c r="B3022" s="12">
        <v>1</v>
      </c>
      <c r="C3022" s="13">
        <v>49860.5</v>
      </c>
      <c r="D3022" s="13">
        <v>49860.5</v>
      </c>
      <c r="E3022" s="13">
        <v>60971</v>
      </c>
      <c r="F3022" s="63">
        <f t="shared" si="47"/>
        <v>0.22283170044423942</v>
      </c>
    </row>
    <row r="3023" spans="1:6">
      <c r="A3023" s="20" t="s">
        <v>4351</v>
      </c>
      <c r="B3023" s="12">
        <v>12</v>
      </c>
      <c r="C3023" s="13">
        <v>4152</v>
      </c>
      <c r="D3023" s="13">
        <v>346</v>
      </c>
      <c r="E3023" s="13">
        <v>471.1875</v>
      </c>
      <c r="F3023" s="63">
        <f t="shared" si="47"/>
        <v>0.36181358381502893</v>
      </c>
    </row>
    <row r="3024" spans="1:6">
      <c r="A3024" s="20" t="s">
        <v>4352</v>
      </c>
      <c r="B3024" s="12">
        <v>12</v>
      </c>
      <c r="C3024" s="13">
        <v>11536.5</v>
      </c>
      <c r="D3024" s="13">
        <v>961.375</v>
      </c>
      <c r="E3024" s="13">
        <v>1027.6413793103447</v>
      </c>
      <c r="F3024" s="63">
        <f t="shared" si="47"/>
        <v>6.8928752370661553E-2</v>
      </c>
    </row>
    <row r="3025" spans="1:6">
      <c r="A3025" s="20" t="s">
        <v>4353</v>
      </c>
      <c r="B3025" s="12">
        <v>286</v>
      </c>
      <c r="C3025" s="13">
        <v>237629</v>
      </c>
      <c r="D3025" s="13">
        <v>830.87062937062933</v>
      </c>
      <c r="E3025" s="13">
        <v>1049.2333333333333</v>
      </c>
      <c r="F3025" s="63">
        <f t="shared" si="47"/>
        <v>0.26281191829841205</v>
      </c>
    </row>
    <row r="3026" spans="1:6">
      <c r="A3026" s="20" t="s">
        <v>4357</v>
      </c>
      <c r="B3026" s="12">
        <v>52</v>
      </c>
      <c r="C3026" s="13">
        <v>14434.5</v>
      </c>
      <c r="D3026" s="13">
        <v>277.58653846153845</v>
      </c>
      <c r="E3026" s="13">
        <v>276.5</v>
      </c>
      <c r="F3026" s="63">
        <f t="shared" si="47"/>
        <v>-3.9142332605909139E-3</v>
      </c>
    </row>
    <row r="3027" spans="1:6">
      <c r="A3027" s="20" t="s">
        <v>4358</v>
      </c>
      <c r="B3027" s="12">
        <v>1</v>
      </c>
      <c r="C3027" s="14">
        <v>309</v>
      </c>
      <c r="D3027" s="13">
        <v>309</v>
      </c>
      <c r="E3027" s="13">
        <v>445.5</v>
      </c>
      <c r="F3027" s="63">
        <f t="shared" si="47"/>
        <v>0.44174757281553401</v>
      </c>
    </row>
    <row r="3028" spans="1:6">
      <c r="A3028" s="20" t="s">
        <v>4361</v>
      </c>
      <c r="B3028" s="12">
        <v>125</v>
      </c>
      <c r="C3028" s="13">
        <v>30204.17</v>
      </c>
      <c r="D3028" s="13">
        <v>241.63335999999998</v>
      </c>
      <c r="E3028" s="13">
        <v>359.4795321637427</v>
      </c>
      <c r="F3028" s="63">
        <f t="shared" si="47"/>
        <v>0.48770654914430162</v>
      </c>
    </row>
    <row r="3029" spans="1:6">
      <c r="A3029" s="20" t="s">
        <v>4362</v>
      </c>
      <c r="B3029" s="12">
        <v>178</v>
      </c>
      <c r="C3029" s="13">
        <v>53158</v>
      </c>
      <c r="D3029" s="13">
        <v>298.64044943820227</v>
      </c>
      <c r="E3029" s="13">
        <v>353.62977099236639</v>
      </c>
      <c r="F3029" s="63">
        <f t="shared" si="47"/>
        <v>0.18413219527900246</v>
      </c>
    </row>
    <row r="3030" spans="1:6">
      <c r="A3030" s="20" t="s">
        <v>4364</v>
      </c>
      <c r="B3030" s="12">
        <v>-1</v>
      </c>
      <c r="C3030" s="13">
        <v>-4477</v>
      </c>
      <c r="D3030" s="13">
        <v>4477</v>
      </c>
      <c r="E3030" s="13">
        <v>4230</v>
      </c>
      <c r="F3030" s="63">
        <f t="shared" si="47"/>
        <v>-5.5170873352691538E-2</v>
      </c>
    </row>
    <row r="3031" spans="1:6">
      <c r="A3031" s="20" t="s">
        <v>4365</v>
      </c>
      <c r="B3031" s="12">
        <v>2</v>
      </c>
      <c r="C3031" s="13">
        <v>5046.5</v>
      </c>
      <c r="D3031" s="13">
        <v>2523.25</v>
      </c>
      <c r="E3031" s="13">
        <v>2190.5</v>
      </c>
      <c r="F3031" s="63">
        <f t="shared" si="47"/>
        <v>-0.13187357574556624</v>
      </c>
    </row>
    <row r="3032" spans="1:6">
      <c r="A3032" s="20" t="s">
        <v>4370</v>
      </c>
      <c r="B3032" s="12">
        <v>28</v>
      </c>
      <c r="C3032" s="13">
        <v>17843</v>
      </c>
      <c r="D3032" s="13">
        <v>637.25</v>
      </c>
      <c r="E3032" s="13">
        <v>1103.9545454545455</v>
      </c>
      <c r="F3032" s="63">
        <f t="shared" si="47"/>
        <v>0.73237276650379834</v>
      </c>
    </row>
    <row r="3033" spans="1:6">
      <c r="A3033" s="20" t="s">
        <v>4372</v>
      </c>
      <c r="B3033" s="12">
        <v>42</v>
      </c>
      <c r="C3033" s="13">
        <v>1023</v>
      </c>
      <c r="D3033" s="13">
        <v>24.357142857142858</v>
      </c>
      <c r="E3033" s="13">
        <v>28.130208333333332</v>
      </c>
      <c r="F3033" s="63">
        <f t="shared" si="47"/>
        <v>0.15490591397849454</v>
      </c>
    </row>
    <row r="3034" spans="1:6">
      <c r="A3034" s="20" t="s">
        <v>4380</v>
      </c>
      <c r="B3034" s="12">
        <v>2</v>
      </c>
      <c r="C3034" s="13">
        <v>10582</v>
      </c>
      <c r="D3034" s="13">
        <v>5291</v>
      </c>
      <c r="E3034" s="13">
        <v>6260.6875</v>
      </c>
      <c r="F3034" s="63">
        <f t="shared" si="47"/>
        <v>0.18327112077112076</v>
      </c>
    </row>
    <row r="3035" spans="1:6">
      <c r="A3035" s="20" t="s">
        <v>4382</v>
      </c>
      <c r="B3035" s="12">
        <v>5</v>
      </c>
      <c r="C3035" s="13">
        <v>25325.5</v>
      </c>
      <c r="D3035" s="13">
        <v>5065.1000000000004</v>
      </c>
      <c r="E3035" s="13">
        <v>4532</v>
      </c>
      <c r="F3035" s="63">
        <f t="shared" si="47"/>
        <v>-0.1052496495626938</v>
      </c>
    </row>
    <row r="3036" spans="1:6">
      <c r="A3036" s="20" t="s">
        <v>4383</v>
      </c>
      <c r="B3036" s="12">
        <v>1</v>
      </c>
      <c r="C3036" s="13">
        <v>10248.5</v>
      </c>
      <c r="D3036" s="13">
        <v>10248.5</v>
      </c>
      <c r="E3036" s="13">
        <v>9518.1666666666661</v>
      </c>
      <c r="F3036" s="63">
        <f t="shared" si="47"/>
        <v>-7.1262461173179872E-2</v>
      </c>
    </row>
    <row r="3037" spans="1:6">
      <c r="A3037" s="20" t="s">
        <v>4384</v>
      </c>
      <c r="B3037" s="12">
        <v>2</v>
      </c>
      <c r="C3037" s="13">
        <v>11966</v>
      </c>
      <c r="D3037" s="13">
        <v>5983</v>
      </c>
      <c r="E3037" s="13">
        <v>5837.4615384615381</v>
      </c>
      <c r="F3037" s="63">
        <f t="shared" si="47"/>
        <v>-2.4325332030496721E-2</v>
      </c>
    </row>
    <row r="3038" spans="1:6">
      <c r="A3038" s="20" t="s">
        <v>4385</v>
      </c>
      <c r="B3038" s="12">
        <v>1</v>
      </c>
      <c r="C3038" s="13">
        <v>6440</v>
      </c>
      <c r="D3038" s="13">
        <v>6440</v>
      </c>
      <c r="E3038" s="13">
        <v>5458</v>
      </c>
      <c r="F3038" s="63">
        <f t="shared" si="47"/>
        <v>-0.15248447204968943</v>
      </c>
    </row>
    <row r="3039" spans="1:6">
      <c r="A3039" s="20" t="s">
        <v>4387</v>
      </c>
      <c r="B3039" s="12">
        <v>2</v>
      </c>
      <c r="C3039" s="13">
        <v>26561</v>
      </c>
      <c r="D3039" s="13">
        <v>13280.5</v>
      </c>
      <c r="E3039" s="13">
        <v>11323.5</v>
      </c>
      <c r="F3039" s="63">
        <f t="shared" si="47"/>
        <v>-0.14735890967960544</v>
      </c>
    </row>
    <row r="3040" spans="1:6">
      <c r="A3040" s="20" t="s">
        <v>4391</v>
      </c>
      <c r="B3040" s="12">
        <v>1</v>
      </c>
      <c r="C3040" s="13">
        <v>7947</v>
      </c>
      <c r="D3040" s="13">
        <v>7947</v>
      </c>
      <c r="E3040" s="13">
        <v>9212.5</v>
      </c>
      <c r="F3040" s="63">
        <f t="shared" si="47"/>
        <v>0.15924248143953693</v>
      </c>
    </row>
    <row r="3041" spans="1:6">
      <c r="A3041" s="20" t="s">
        <v>4395</v>
      </c>
      <c r="B3041" s="12">
        <v>5</v>
      </c>
      <c r="C3041" s="13">
        <v>33814</v>
      </c>
      <c r="D3041" s="13">
        <v>6762.8</v>
      </c>
      <c r="E3041" s="13">
        <v>6498.5</v>
      </c>
      <c r="F3041" s="63">
        <f t="shared" si="47"/>
        <v>-3.9081445555095545E-2</v>
      </c>
    </row>
    <row r="3042" spans="1:6">
      <c r="A3042" s="20" t="s">
        <v>4396</v>
      </c>
      <c r="B3042" s="12">
        <v>2</v>
      </c>
      <c r="C3042" s="13">
        <v>2981.5</v>
      </c>
      <c r="D3042" s="13">
        <v>1490.75</v>
      </c>
      <c r="E3042" s="13">
        <v>1458.5</v>
      </c>
      <c r="F3042" s="63">
        <f t="shared" si="47"/>
        <v>-2.1633406003689418E-2</v>
      </c>
    </row>
    <row r="3043" spans="1:6">
      <c r="A3043" s="20" t="s">
        <v>4397</v>
      </c>
      <c r="B3043" s="12">
        <v>2</v>
      </c>
      <c r="C3043" s="14">
        <v>946</v>
      </c>
      <c r="D3043" s="13">
        <v>473</v>
      </c>
      <c r="E3043" s="13">
        <v>595.23913043478262</v>
      </c>
      <c r="F3043" s="63">
        <f t="shared" si="47"/>
        <v>0.25843367956613661</v>
      </c>
    </row>
    <row r="3044" spans="1:6">
      <c r="A3044" s="20" t="s">
        <v>4398</v>
      </c>
      <c r="B3044" s="12">
        <v>1</v>
      </c>
      <c r="C3044" s="14">
        <v>564.5</v>
      </c>
      <c r="D3044" s="13">
        <v>564.5</v>
      </c>
      <c r="E3044" s="13">
        <v>591.3125</v>
      </c>
      <c r="F3044" s="63">
        <f t="shared" si="47"/>
        <v>4.7497785651018601E-2</v>
      </c>
    </row>
    <row r="3045" spans="1:6">
      <c r="A3045" s="20" t="s">
        <v>4399</v>
      </c>
      <c r="B3045" s="12">
        <v>2</v>
      </c>
      <c r="C3045" s="13">
        <v>34644</v>
      </c>
      <c r="D3045" s="13">
        <v>17322</v>
      </c>
      <c r="E3045" s="13">
        <v>17626</v>
      </c>
      <c r="F3045" s="63">
        <f t="shared" si="47"/>
        <v>1.7549936496940307E-2</v>
      </c>
    </row>
    <row r="3046" spans="1:6">
      <c r="A3046" s="20" t="s">
        <v>4400</v>
      </c>
      <c r="B3046" s="12">
        <v>3</v>
      </c>
      <c r="C3046" s="13">
        <v>25361</v>
      </c>
      <c r="D3046" s="13">
        <v>8453.6666666666661</v>
      </c>
      <c r="E3046" s="13">
        <v>10554</v>
      </c>
      <c r="F3046" s="63">
        <f t="shared" si="47"/>
        <v>0.24845234809352953</v>
      </c>
    </row>
    <row r="3047" spans="1:6">
      <c r="A3047" s="20" t="s">
        <v>4402</v>
      </c>
      <c r="B3047" s="12">
        <v>1</v>
      </c>
      <c r="C3047" s="13">
        <v>34765.5</v>
      </c>
      <c r="D3047" s="13">
        <v>34765.5</v>
      </c>
      <c r="E3047" s="13">
        <v>36670.5</v>
      </c>
      <c r="F3047" s="63">
        <f t="shared" si="47"/>
        <v>5.4795702636234199E-2</v>
      </c>
    </row>
    <row r="3048" spans="1:6">
      <c r="A3048" s="20" t="s">
        <v>4403</v>
      </c>
      <c r="B3048" s="12">
        <v>3</v>
      </c>
      <c r="C3048" s="13">
        <v>11584.5</v>
      </c>
      <c r="D3048" s="13">
        <v>3861.5</v>
      </c>
      <c r="E3048" s="13">
        <v>4726</v>
      </c>
      <c r="F3048" s="63">
        <f t="shared" si="47"/>
        <v>0.22387673183995857</v>
      </c>
    </row>
    <row r="3049" spans="1:6">
      <c r="A3049" s="20" t="s">
        <v>4404</v>
      </c>
      <c r="B3049" s="12">
        <v>8</v>
      </c>
      <c r="C3049" s="13">
        <v>22275</v>
      </c>
      <c r="D3049" s="13">
        <v>2784.375</v>
      </c>
      <c r="E3049" s="13">
        <v>2667</v>
      </c>
      <c r="F3049" s="63">
        <f t="shared" si="47"/>
        <v>-4.2154882154882153E-2</v>
      </c>
    </row>
    <row r="3050" spans="1:6">
      <c r="A3050" s="20" t="s">
        <v>4405</v>
      </c>
      <c r="B3050" s="12">
        <v>3</v>
      </c>
      <c r="C3050" s="13">
        <v>103568</v>
      </c>
      <c r="D3050" s="13">
        <v>34522.666666666664</v>
      </c>
      <c r="E3050" s="13">
        <v>37650.375</v>
      </c>
      <c r="F3050" s="63">
        <f t="shared" si="47"/>
        <v>9.0598688784180523E-2</v>
      </c>
    </row>
    <row r="3051" spans="1:6">
      <c r="A3051" s="20" t="s">
        <v>4406</v>
      </c>
      <c r="B3051" s="12">
        <v>2</v>
      </c>
      <c r="C3051" s="13">
        <v>27111.5</v>
      </c>
      <c r="D3051" s="13">
        <v>13555.75</v>
      </c>
      <c r="E3051" s="13">
        <v>15550</v>
      </c>
      <c r="F3051" s="63">
        <f t="shared" si="47"/>
        <v>0.1471146930269443</v>
      </c>
    </row>
    <row r="3052" spans="1:6">
      <c r="A3052" s="20" t="s">
        <v>4407</v>
      </c>
      <c r="B3052" s="12">
        <v>60</v>
      </c>
      <c r="C3052" s="13">
        <v>91618</v>
      </c>
      <c r="D3052" s="13">
        <v>1526.9666666666667</v>
      </c>
      <c r="E3052" s="13">
        <v>1807.496984126984</v>
      </c>
      <c r="F3052" s="63">
        <f t="shared" si="47"/>
        <v>0.18371738138377872</v>
      </c>
    </row>
    <row r="3053" spans="1:6">
      <c r="A3053" s="20" t="s">
        <v>4413</v>
      </c>
      <c r="B3053" s="12">
        <v>1</v>
      </c>
      <c r="C3053" s="13">
        <v>9062</v>
      </c>
      <c r="D3053" s="13">
        <v>9062</v>
      </c>
      <c r="E3053" s="13">
        <v>8760</v>
      </c>
      <c r="F3053" s="63">
        <f t="shared" si="47"/>
        <v>-3.332597660560583E-2</v>
      </c>
    </row>
    <row r="3054" spans="1:6">
      <c r="A3054" s="20" t="s">
        <v>4414</v>
      </c>
      <c r="B3054" s="12">
        <v>200</v>
      </c>
      <c r="C3054" s="13">
        <v>44200</v>
      </c>
      <c r="D3054" s="13">
        <v>221</v>
      </c>
      <c r="E3054" s="13">
        <v>217</v>
      </c>
      <c r="F3054" s="63">
        <f t="shared" si="47"/>
        <v>-1.8099547511312219E-2</v>
      </c>
    </row>
    <row r="3055" spans="1:6">
      <c r="A3055" s="20" t="s">
        <v>4415</v>
      </c>
      <c r="B3055" s="12">
        <v>36</v>
      </c>
      <c r="C3055" s="13">
        <v>13644</v>
      </c>
      <c r="D3055" s="13">
        <v>379</v>
      </c>
      <c r="E3055" s="13">
        <v>415.81654676258995</v>
      </c>
      <c r="F3055" s="63">
        <f t="shared" si="47"/>
        <v>9.7141284334010425E-2</v>
      </c>
    </row>
    <row r="3056" spans="1:6">
      <c r="A3056" s="20" t="s">
        <v>4420</v>
      </c>
      <c r="B3056" s="12">
        <v>2</v>
      </c>
      <c r="C3056" s="13">
        <v>11661</v>
      </c>
      <c r="D3056" s="13">
        <v>5830.5</v>
      </c>
      <c r="E3056" s="13">
        <v>7346</v>
      </c>
      <c r="F3056" s="63">
        <f t="shared" si="47"/>
        <v>0.25992624989280505</v>
      </c>
    </row>
    <row r="3057" spans="1:6">
      <c r="A3057" s="20" t="s">
        <v>4423</v>
      </c>
      <c r="B3057" s="12">
        <v>10</v>
      </c>
      <c r="C3057" s="13">
        <v>5370</v>
      </c>
      <c r="D3057" s="13">
        <v>537</v>
      </c>
      <c r="E3057" s="13">
        <v>721.33333333333337</v>
      </c>
      <c r="F3057" s="63">
        <f t="shared" si="47"/>
        <v>0.34326505276225955</v>
      </c>
    </row>
    <row r="3058" spans="1:6">
      <c r="A3058" s="20" t="s">
        <v>4425</v>
      </c>
      <c r="B3058" s="12">
        <v>4</v>
      </c>
      <c r="C3058" s="13">
        <v>2642</v>
      </c>
      <c r="D3058" s="13">
        <v>660.5</v>
      </c>
      <c r="E3058" s="13">
        <v>740</v>
      </c>
      <c r="F3058" s="63">
        <f t="shared" si="47"/>
        <v>0.12036336109008328</v>
      </c>
    </row>
    <row r="3059" spans="1:6">
      <c r="A3059" s="20" t="s">
        <v>4429</v>
      </c>
      <c r="B3059" s="12">
        <v>1</v>
      </c>
      <c r="C3059" s="13">
        <v>1305</v>
      </c>
      <c r="D3059" s="13">
        <v>1305</v>
      </c>
      <c r="E3059" s="13">
        <v>1561.15</v>
      </c>
      <c r="F3059" s="63">
        <f t="shared" si="47"/>
        <v>0.19628352490421463</v>
      </c>
    </row>
    <row r="3060" spans="1:6">
      <c r="A3060" s="20" t="s">
        <v>4430</v>
      </c>
      <c r="B3060" s="12">
        <v>4</v>
      </c>
      <c r="C3060" s="13">
        <v>7528</v>
      </c>
      <c r="D3060" s="13">
        <v>1882</v>
      </c>
      <c r="E3060" s="13">
        <v>2210.5</v>
      </c>
      <c r="F3060" s="63">
        <f t="shared" si="47"/>
        <v>0.17454835281615302</v>
      </c>
    </row>
    <row r="3061" spans="1:6">
      <c r="A3061" s="20" t="s">
        <v>4431</v>
      </c>
      <c r="B3061" s="12">
        <v>1</v>
      </c>
      <c r="C3061" s="13">
        <v>2697</v>
      </c>
      <c r="D3061" s="13">
        <v>2697</v>
      </c>
      <c r="E3061" s="13">
        <v>2950.3333333333335</v>
      </c>
      <c r="F3061" s="63">
        <f t="shared" si="47"/>
        <v>9.3931528859226357E-2</v>
      </c>
    </row>
    <row r="3062" spans="1:6">
      <c r="A3062" s="20" t="s">
        <v>4432</v>
      </c>
      <c r="B3062" s="12">
        <v>2</v>
      </c>
      <c r="C3062" s="13">
        <v>9205</v>
      </c>
      <c r="D3062" s="13">
        <v>4602.5</v>
      </c>
      <c r="E3062" s="13">
        <v>4758.5</v>
      </c>
      <c r="F3062" s="63">
        <f t="shared" si="47"/>
        <v>3.3894622487778379E-2</v>
      </c>
    </row>
    <row r="3063" spans="1:6">
      <c r="A3063" s="20" t="s">
        <v>4434</v>
      </c>
      <c r="B3063" s="12">
        <v>1</v>
      </c>
      <c r="C3063" s="13">
        <v>3193.5</v>
      </c>
      <c r="D3063" s="13">
        <v>3193.5</v>
      </c>
      <c r="E3063" s="13">
        <v>4307</v>
      </c>
      <c r="F3063" s="63">
        <f t="shared" si="47"/>
        <v>0.34867700015656805</v>
      </c>
    </row>
    <row r="3064" spans="1:6">
      <c r="A3064" s="20" t="s">
        <v>4435</v>
      </c>
      <c r="B3064" s="12">
        <v>2</v>
      </c>
      <c r="C3064" s="13">
        <v>1785</v>
      </c>
      <c r="D3064" s="13">
        <v>892.5</v>
      </c>
      <c r="E3064" s="13">
        <v>1104.5</v>
      </c>
      <c r="F3064" s="63">
        <f t="shared" si="47"/>
        <v>0.23753501400560223</v>
      </c>
    </row>
    <row r="3065" spans="1:6">
      <c r="A3065" s="20" t="s">
        <v>4436</v>
      </c>
      <c r="B3065" s="12">
        <v>1</v>
      </c>
      <c r="C3065" s="14">
        <v>391.5</v>
      </c>
      <c r="D3065" s="13">
        <v>391.5</v>
      </c>
      <c r="E3065" s="13">
        <v>411</v>
      </c>
      <c r="F3065" s="63">
        <f t="shared" si="47"/>
        <v>4.9808429118773943E-2</v>
      </c>
    </row>
    <row r="3066" spans="1:6">
      <c r="A3066" s="20" t="s">
        <v>4437</v>
      </c>
      <c r="B3066" s="12">
        <v>1</v>
      </c>
      <c r="C3066" s="13">
        <v>2530.5</v>
      </c>
      <c r="D3066" s="13">
        <v>2530.5</v>
      </c>
      <c r="E3066" s="13">
        <v>2554.5</v>
      </c>
      <c r="F3066" s="63">
        <f t="shared" si="47"/>
        <v>9.4842916419679898E-3</v>
      </c>
    </row>
    <row r="3067" spans="1:6">
      <c r="A3067" s="20" t="s">
        <v>4438</v>
      </c>
      <c r="B3067" s="12">
        <v>1</v>
      </c>
      <c r="C3067" s="14">
        <v>575.5</v>
      </c>
      <c r="D3067" s="13">
        <v>575.5</v>
      </c>
      <c r="E3067" s="13">
        <v>823</v>
      </c>
      <c r="F3067" s="63">
        <f t="shared" si="47"/>
        <v>0.43006081668114682</v>
      </c>
    </row>
    <row r="3068" spans="1:6">
      <c r="A3068" s="20" t="s">
        <v>4443</v>
      </c>
      <c r="B3068" s="12">
        <v>54</v>
      </c>
      <c r="C3068" s="13">
        <v>38549.5</v>
      </c>
      <c r="D3068" s="13">
        <v>713.87962962962968</v>
      </c>
      <c r="E3068" s="13">
        <v>817</v>
      </c>
      <c r="F3068" s="63">
        <f t="shared" si="47"/>
        <v>0.14445064138315664</v>
      </c>
    </row>
    <row r="3069" spans="1:6">
      <c r="A3069" s="20" t="s">
        <v>4445</v>
      </c>
      <c r="B3069" s="12">
        <v>4</v>
      </c>
      <c r="C3069" s="13">
        <v>1886</v>
      </c>
      <c r="D3069" s="13">
        <v>471.5</v>
      </c>
      <c r="E3069" s="13">
        <v>541</v>
      </c>
      <c r="F3069" s="63">
        <f t="shared" si="47"/>
        <v>0.14740190880169671</v>
      </c>
    </row>
    <row r="3070" spans="1:6">
      <c r="A3070" s="20" t="s">
        <v>4446</v>
      </c>
      <c r="B3070" s="12">
        <v>20</v>
      </c>
      <c r="C3070" s="13">
        <v>9520</v>
      </c>
      <c r="D3070" s="13">
        <v>476</v>
      </c>
      <c r="E3070" s="13">
        <v>537.5</v>
      </c>
      <c r="F3070" s="63">
        <f t="shared" si="47"/>
        <v>0.12920168067226892</v>
      </c>
    </row>
    <row r="3071" spans="1:6">
      <c r="A3071" s="20" t="s">
        <v>4450</v>
      </c>
      <c r="B3071" s="12">
        <v>40</v>
      </c>
      <c r="C3071" s="13">
        <v>11180</v>
      </c>
      <c r="D3071" s="13">
        <v>279.5</v>
      </c>
      <c r="E3071" s="13">
        <v>265.82544378698225</v>
      </c>
      <c r="F3071" s="63">
        <f t="shared" si="47"/>
        <v>-4.8925066951762977E-2</v>
      </c>
    </row>
    <row r="3072" spans="1:6">
      <c r="A3072" s="20" t="s">
        <v>4452</v>
      </c>
      <c r="B3072" s="12">
        <v>20</v>
      </c>
      <c r="C3072" s="13">
        <v>9940.5</v>
      </c>
      <c r="D3072" s="13">
        <v>497.02499999999998</v>
      </c>
      <c r="E3072" s="13">
        <v>459.67361111111109</v>
      </c>
      <c r="F3072" s="63">
        <f t="shared" si="47"/>
        <v>-7.5149919800591311E-2</v>
      </c>
    </row>
    <row r="3073" spans="1:6">
      <c r="A3073" s="20" t="s">
        <v>4453</v>
      </c>
      <c r="B3073" s="12">
        <v>2</v>
      </c>
      <c r="C3073" s="13">
        <v>1620</v>
      </c>
      <c r="D3073" s="13">
        <v>810</v>
      </c>
      <c r="E3073" s="13">
        <v>746.48</v>
      </c>
      <c r="F3073" s="63">
        <f t="shared" si="47"/>
        <v>-7.8419753086419727E-2</v>
      </c>
    </row>
    <row r="3074" spans="1:6">
      <c r="A3074" s="20" t="s">
        <v>4454</v>
      </c>
      <c r="B3074" s="12">
        <v>10</v>
      </c>
      <c r="C3074" s="13">
        <v>10363.5</v>
      </c>
      <c r="D3074" s="13">
        <v>1036.3499999999999</v>
      </c>
      <c r="E3074" s="13">
        <v>951.83333333333337</v>
      </c>
      <c r="F3074" s="63">
        <f t="shared" si="47"/>
        <v>-8.155224264646746E-2</v>
      </c>
    </row>
    <row r="3075" spans="1:6">
      <c r="A3075" s="20" t="s">
        <v>4455</v>
      </c>
      <c r="B3075" s="12">
        <v>3</v>
      </c>
      <c r="C3075" s="13">
        <v>4243</v>
      </c>
      <c r="D3075" s="13">
        <v>1414.3333333333333</v>
      </c>
      <c r="E3075" s="13">
        <v>1300.6500000000001</v>
      </c>
      <c r="F3075" s="63">
        <f t="shared" si="47"/>
        <v>-8.0379448503417286E-2</v>
      </c>
    </row>
    <row r="3076" spans="1:6">
      <c r="A3076" s="20" t="s">
        <v>4457</v>
      </c>
      <c r="B3076" s="12">
        <v>127</v>
      </c>
      <c r="C3076" s="13">
        <v>39842.5</v>
      </c>
      <c r="D3076" s="13">
        <v>313.72047244094489</v>
      </c>
      <c r="E3076" s="13">
        <v>337.91666666666669</v>
      </c>
      <c r="F3076" s="63">
        <f t="shared" si="47"/>
        <v>7.7126602664658803E-2</v>
      </c>
    </row>
    <row r="3077" spans="1:6">
      <c r="A3077" s="20" t="s">
        <v>4458</v>
      </c>
      <c r="B3077" s="12">
        <v>72</v>
      </c>
      <c r="C3077" s="13">
        <v>42345</v>
      </c>
      <c r="D3077" s="13">
        <v>588.125</v>
      </c>
      <c r="E3077" s="13">
        <v>588.26190476190482</v>
      </c>
      <c r="F3077" s="63">
        <f t="shared" si="47"/>
        <v>2.3278174181477754E-4</v>
      </c>
    </row>
    <row r="3078" spans="1:6">
      <c r="A3078" s="20" t="s">
        <v>4460</v>
      </c>
      <c r="B3078" s="12">
        <v>3</v>
      </c>
      <c r="C3078" s="13">
        <v>4286</v>
      </c>
      <c r="D3078" s="13">
        <v>1428.6666666666667</v>
      </c>
      <c r="E3078" s="13">
        <v>1314.125</v>
      </c>
      <c r="F3078" s="63">
        <f t="shared" si="47"/>
        <v>-8.0173821745217033E-2</v>
      </c>
    </row>
    <row r="3079" spans="1:6">
      <c r="A3079" s="20" t="s">
        <v>4461</v>
      </c>
      <c r="B3079" s="12">
        <v>3</v>
      </c>
      <c r="C3079" s="13">
        <v>6007.5</v>
      </c>
      <c r="D3079" s="13">
        <v>2002.5</v>
      </c>
      <c r="E3079" s="13">
        <v>2200.5</v>
      </c>
      <c r="F3079" s="63">
        <f t="shared" ref="F3079:F3142" si="48">(E3079-D3079)/D3079</f>
        <v>9.8876404494382023E-2</v>
      </c>
    </row>
    <row r="3080" spans="1:6">
      <c r="A3080" s="20" t="s">
        <v>4462</v>
      </c>
      <c r="B3080" s="12">
        <v>2</v>
      </c>
      <c r="C3080" s="13">
        <v>25866</v>
      </c>
      <c r="D3080" s="13">
        <v>12933</v>
      </c>
      <c r="E3080" s="13">
        <v>15586.5</v>
      </c>
      <c r="F3080" s="63">
        <f t="shared" si="48"/>
        <v>0.20517281373231269</v>
      </c>
    </row>
    <row r="3081" spans="1:6">
      <c r="A3081" s="20" t="s">
        <v>4470</v>
      </c>
      <c r="B3081" s="12">
        <v>1</v>
      </c>
      <c r="C3081" s="13">
        <v>11227.5</v>
      </c>
      <c r="D3081" s="13">
        <v>11227.5</v>
      </c>
      <c r="E3081" s="13">
        <v>12346</v>
      </c>
      <c r="F3081" s="63">
        <f t="shared" si="48"/>
        <v>9.9621465152527275E-2</v>
      </c>
    </row>
    <row r="3082" spans="1:6">
      <c r="A3082" s="20" t="s">
        <v>4471</v>
      </c>
      <c r="B3082" s="12">
        <v>4</v>
      </c>
      <c r="C3082" s="13">
        <v>44910</v>
      </c>
      <c r="D3082" s="13">
        <v>11227.5</v>
      </c>
      <c r="E3082" s="13">
        <v>12346.5</v>
      </c>
      <c r="F3082" s="63">
        <f t="shared" si="48"/>
        <v>9.9665998663994657E-2</v>
      </c>
    </row>
    <row r="3083" spans="1:6">
      <c r="A3083" s="20" t="s">
        <v>4472</v>
      </c>
      <c r="B3083" s="12">
        <v>8</v>
      </c>
      <c r="C3083" s="13">
        <v>109632</v>
      </c>
      <c r="D3083" s="13">
        <v>13704</v>
      </c>
      <c r="E3083" s="13">
        <v>14093.916666666666</v>
      </c>
      <c r="F3083" s="63">
        <f t="shared" si="48"/>
        <v>2.8452763183498691E-2</v>
      </c>
    </row>
    <row r="3084" spans="1:6">
      <c r="A3084" s="20" t="s">
        <v>4473</v>
      </c>
      <c r="B3084" s="12">
        <v>3</v>
      </c>
      <c r="C3084" s="13">
        <v>38500.5</v>
      </c>
      <c r="D3084" s="13">
        <v>12833.5</v>
      </c>
      <c r="E3084" s="13">
        <v>17141.5</v>
      </c>
      <c r="F3084" s="63">
        <f t="shared" si="48"/>
        <v>0.33568395215646551</v>
      </c>
    </row>
    <row r="3085" spans="1:6">
      <c r="A3085" s="20" t="s">
        <v>4475</v>
      </c>
      <c r="B3085" s="12">
        <v>2</v>
      </c>
      <c r="C3085" s="13">
        <v>36621</v>
      </c>
      <c r="D3085" s="13">
        <v>18310.5</v>
      </c>
      <c r="E3085" s="13">
        <v>16584</v>
      </c>
      <c r="F3085" s="63">
        <f t="shared" si="48"/>
        <v>-9.429016138281314E-2</v>
      </c>
    </row>
    <row r="3086" spans="1:6">
      <c r="A3086" s="20" t="s">
        <v>4477</v>
      </c>
      <c r="B3086" s="12">
        <v>1</v>
      </c>
      <c r="C3086" s="13">
        <v>14202.5</v>
      </c>
      <c r="D3086" s="13">
        <v>14202.5</v>
      </c>
      <c r="E3086" s="13">
        <v>15619.5</v>
      </c>
      <c r="F3086" s="63">
        <f t="shared" si="48"/>
        <v>9.9771167048054915E-2</v>
      </c>
    </row>
    <row r="3087" spans="1:6">
      <c r="A3087" s="20" t="s">
        <v>4478</v>
      </c>
      <c r="B3087" s="12">
        <v>3</v>
      </c>
      <c r="C3087" s="13">
        <v>43550</v>
      </c>
      <c r="D3087" s="13">
        <v>14516.666666666666</v>
      </c>
      <c r="E3087" s="13">
        <v>15654</v>
      </c>
      <c r="F3087" s="63">
        <f t="shared" si="48"/>
        <v>7.8346727898966753E-2</v>
      </c>
    </row>
    <row r="3088" spans="1:6">
      <c r="A3088" s="20" t="s">
        <v>4479</v>
      </c>
      <c r="B3088" s="12">
        <v>3</v>
      </c>
      <c r="C3088" s="13">
        <v>49429.5</v>
      </c>
      <c r="D3088" s="13">
        <v>16476.5</v>
      </c>
      <c r="E3088" s="13">
        <v>18644.857142857141</v>
      </c>
      <c r="F3088" s="63">
        <f t="shared" si="48"/>
        <v>0.13160301901842875</v>
      </c>
    </row>
    <row r="3089" spans="1:6">
      <c r="A3089" s="20" t="s">
        <v>4480</v>
      </c>
      <c r="B3089" s="12">
        <v>10</v>
      </c>
      <c r="C3089" s="13">
        <v>223655.5</v>
      </c>
      <c r="D3089" s="13">
        <v>22365.55</v>
      </c>
      <c r="E3089" s="13">
        <v>24846.36</v>
      </c>
      <c r="F3089" s="63">
        <f t="shared" si="48"/>
        <v>0.11092103704134267</v>
      </c>
    </row>
    <row r="3090" spans="1:6">
      <c r="A3090" s="20" t="s">
        <v>4481</v>
      </c>
      <c r="B3090" s="12">
        <v>1</v>
      </c>
      <c r="C3090" s="13">
        <v>22610</v>
      </c>
      <c r="D3090" s="13">
        <v>22610</v>
      </c>
      <c r="E3090" s="13">
        <v>24862.5</v>
      </c>
      <c r="F3090" s="63">
        <f t="shared" si="48"/>
        <v>9.9624060150375934E-2</v>
      </c>
    </row>
    <row r="3091" spans="1:6">
      <c r="A3091" s="20" t="s">
        <v>4482</v>
      </c>
      <c r="B3091" s="12">
        <v>3</v>
      </c>
      <c r="C3091" s="13">
        <v>85625</v>
      </c>
      <c r="D3091" s="13">
        <v>28541.666666666668</v>
      </c>
      <c r="E3091" s="13">
        <v>28620.083333333332</v>
      </c>
      <c r="F3091" s="63">
        <f t="shared" si="48"/>
        <v>2.7474452554743676E-3</v>
      </c>
    </row>
    <row r="3092" spans="1:6">
      <c r="A3092" s="20" t="s">
        <v>4483</v>
      </c>
      <c r="B3092" s="12">
        <v>2</v>
      </c>
      <c r="C3092" s="13">
        <v>40921</v>
      </c>
      <c r="D3092" s="13">
        <v>20460.5</v>
      </c>
      <c r="E3092" s="13">
        <v>22367</v>
      </c>
      <c r="F3092" s="63">
        <f t="shared" si="48"/>
        <v>9.3179541066933852E-2</v>
      </c>
    </row>
    <row r="3093" spans="1:6">
      <c r="A3093" s="20" t="s">
        <v>4484</v>
      </c>
      <c r="B3093" s="12">
        <v>6</v>
      </c>
      <c r="C3093" s="13">
        <v>168439.5</v>
      </c>
      <c r="D3093" s="13">
        <v>28073.25</v>
      </c>
      <c r="E3093" s="13">
        <v>32137.5</v>
      </c>
      <c r="F3093" s="63">
        <f t="shared" si="48"/>
        <v>0.14477304907696828</v>
      </c>
    </row>
    <row r="3094" spans="1:6">
      <c r="A3094" s="20" t="s">
        <v>4486</v>
      </c>
      <c r="B3094" s="12">
        <v>7</v>
      </c>
      <c r="C3094" s="13">
        <v>223011.5</v>
      </c>
      <c r="D3094" s="13">
        <v>31858.785714285714</v>
      </c>
      <c r="E3094" s="13">
        <v>33282</v>
      </c>
      <c r="F3094" s="63">
        <f t="shared" si="48"/>
        <v>4.4672584149247928E-2</v>
      </c>
    </row>
    <row r="3095" spans="1:6">
      <c r="A3095" s="20" t="s">
        <v>4489</v>
      </c>
      <c r="B3095" s="12">
        <v>5</v>
      </c>
      <c r="C3095" s="13">
        <v>109202</v>
      </c>
      <c r="D3095" s="13">
        <v>21840.400000000001</v>
      </c>
      <c r="E3095" s="13">
        <v>23981.3</v>
      </c>
      <c r="F3095" s="63">
        <f t="shared" si="48"/>
        <v>9.8024761451255368E-2</v>
      </c>
    </row>
    <row r="3096" spans="1:6">
      <c r="A3096" s="20" t="s">
        <v>4490</v>
      </c>
      <c r="B3096" s="12">
        <v>1</v>
      </c>
      <c r="C3096" s="13">
        <v>29900</v>
      </c>
      <c r="D3096" s="13">
        <v>29900</v>
      </c>
      <c r="E3096" s="13">
        <v>32890</v>
      </c>
      <c r="F3096" s="63">
        <f t="shared" si="48"/>
        <v>0.1</v>
      </c>
    </row>
    <row r="3097" spans="1:6">
      <c r="A3097" s="20" t="s">
        <v>4491</v>
      </c>
      <c r="B3097" s="12">
        <v>6</v>
      </c>
      <c r="C3097" s="13">
        <v>3175</v>
      </c>
      <c r="D3097" s="13">
        <v>529.16666666666663</v>
      </c>
      <c r="E3097" s="13">
        <v>544.92105263157896</v>
      </c>
      <c r="F3097" s="63">
        <f t="shared" si="48"/>
        <v>2.9772067965188657E-2</v>
      </c>
    </row>
    <row r="3098" spans="1:6">
      <c r="A3098" s="20" t="s">
        <v>4492</v>
      </c>
      <c r="B3098" s="12">
        <v>110</v>
      </c>
      <c r="C3098" s="13">
        <v>63016.5</v>
      </c>
      <c r="D3098" s="13">
        <v>572.87727272727273</v>
      </c>
      <c r="E3098" s="13">
        <v>627.4</v>
      </c>
      <c r="F3098" s="63">
        <f t="shared" si="48"/>
        <v>9.5173486309141214E-2</v>
      </c>
    </row>
    <row r="3099" spans="1:6">
      <c r="A3099" s="20" t="s">
        <v>4493</v>
      </c>
      <c r="B3099" s="12">
        <v>31</v>
      </c>
      <c r="C3099" s="13">
        <v>23260</v>
      </c>
      <c r="D3099" s="13">
        <v>750.32258064516134</v>
      </c>
      <c r="E3099" s="13">
        <v>764.22727272727275</v>
      </c>
      <c r="F3099" s="63">
        <f t="shared" si="48"/>
        <v>1.8531618854060777E-2</v>
      </c>
    </row>
    <row r="3100" spans="1:6">
      <c r="A3100" s="20" t="s">
        <v>4494</v>
      </c>
      <c r="B3100" s="12">
        <v>5</v>
      </c>
      <c r="C3100" s="13">
        <v>4449</v>
      </c>
      <c r="D3100" s="13">
        <v>889.8</v>
      </c>
      <c r="E3100" s="13">
        <v>991.5</v>
      </c>
      <c r="F3100" s="63">
        <f t="shared" si="48"/>
        <v>0.11429534726904929</v>
      </c>
    </row>
    <row r="3101" spans="1:6">
      <c r="A3101" s="20" t="s">
        <v>4496</v>
      </c>
      <c r="B3101" s="12">
        <v>4</v>
      </c>
      <c r="C3101" s="13">
        <v>39300</v>
      </c>
      <c r="D3101" s="13">
        <v>9825</v>
      </c>
      <c r="E3101" s="13">
        <v>10837.5</v>
      </c>
      <c r="F3101" s="63">
        <f t="shared" si="48"/>
        <v>0.10305343511450382</v>
      </c>
    </row>
    <row r="3102" spans="1:6">
      <c r="A3102" s="20" t="s">
        <v>4497</v>
      </c>
      <c r="B3102" s="12">
        <v>1</v>
      </c>
      <c r="C3102" s="13">
        <v>9875</v>
      </c>
      <c r="D3102" s="13">
        <v>9875</v>
      </c>
      <c r="E3102" s="13">
        <v>12311</v>
      </c>
      <c r="F3102" s="63">
        <f t="shared" si="48"/>
        <v>0.24668354430379746</v>
      </c>
    </row>
    <row r="3103" spans="1:6">
      <c r="A3103" s="20" t="s">
        <v>4499</v>
      </c>
      <c r="B3103" s="12">
        <v>14</v>
      </c>
      <c r="C3103" s="13">
        <v>30198</v>
      </c>
      <c r="D3103" s="13">
        <v>2157</v>
      </c>
      <c r="E3103" s="13">
        <v>2512.5</v>
      </c>
      <c r="F3103" s="63">
        <f t="shared" si="48"/>
        <v>0.16481223922114047</v>
      </c>
    </row>
    <row r="3104" spans="1:6">
      <c r="A3104" s="20" t="s">
        <v>4500</v>
      </c>
      <c r="B3104" s="12">
        <v>3</v>
      </c>
      <c r="C3104" s="13">
        <v>7208.5</v>
      </c>
      <c r="D3104" s="13">
        <v>2402.8333333333335</v>
      </c>
      <c r="E3104" s="13">
        <v>3291.5</v>
      </c>
      <c r="F3104" s="63">
        <f t="shared" si="48"/>
        <v>0.36984115974197118</v>
      </c>
    </row>
    <row r="3105" spans="1:6">
      <c r="A3105" s="20" t="s">
        <v>4502</v>
      </c>
      <c r="B3105" s="12">
        <v>42</v>
      </c>
      <c r="C3105" s="13">
        <v>33215</v>
      </c>
      <c r="D3105" s="13">
        <v>790.83333333333337</v>
      </c>
      <c r="E3105" s="13">
        <v>831.76190476190482</v>
      </c>
      <c r="F3105" s="63">
        <f t="shared" si="48"/>
        <v>5.1753725726328484E-2</v>
      </c>
    </row>
    <row r="3106" spans="1:6">
      <c r="A3106" s="20" t="s">
        <v>4507</v>
      </c>
      <c r="B3106" s="12">
        <v>9</v>
      </c>
      <c r="C3106" s="13">
        <v>9760</v>
      </c>
      <c r="D3106" s="13">
        <v>1084.4444444444443</v>
      </c>
      <c r="E3106" s="13">
        <v>1233.5</v>
      </c>
      <c r="F3106" s="63">
        <f t="shared" si="48"/>
        <v>0.13744877049180337</v>
      </c>
    </row>
    <row r="3107" spans="1:6">
      <c r="A3107" s="20" t="s">
        <v>4509</v>
      </c>
      <c r="B3107" s="12">
        <v>5</v>
      </c>
      <c r="C3107" s="13">
        <v>3900</v>
      </c>
      <c r="D3107" s="13">
        <v>780</v>
      </c>
      <c r="E3107" s="13">
        <v>667</v>
      </c>
      <c r="F3107" s="63">
        <f t="shared" si="48"/>
        <v>-0.14487179487179488</v>
      </c>
    </row>
    <row r="3108" spans="1:6">
      <c r="A3108" s="20" t="s">
        <v>4512</v>
      </c>
      <c r="B3108" s="12">
        <v>2</v>
      </c>
      <c r="C3108" s="13">
        <v>2070</v>
      </c>
      <c r="D3108" s="13">
        <v>1035</v>
      </c>
      <c r="E3108" s="13">
        <v>1301</v>
      </c>
      <c r="F3108" s="63">
        <f t="shared" si="48"/>
        <v>0.25700483091787441</v>
      </c>
    </row>
    <row r="3109" spans="1:6">
      <c r="A3109" s="20" t="s">
        <v>4515</v>
      </c>
      <c r="B3109" s="12">
        <v>13</v>
      </c>
      <c r="C3109" s="13">
        <v>150354.5</v>
      </c>
      <c r="D3109" s="13">
        <v>11565.73076923077</v>
      </c>
      <c r="E3109" s="13">
        <v>13403.3</v>
      </c>
      <c r="F3109" s="63">
        <f t="shared" si="48"/>
        <v>0.15888051238905379</v>
      </c>
    </row>
    <row r="3110" spans="1:6">
      <c r="A3110" s="20" t="s">
        <v>4516</v>
      </c>
      <c r="B3110" s="12">
        <v>2</v>
      </c>
      <c r="C3110" s="13">
        <v>18790</v>
      </c>
      <c r="D3110" s="13">
        <v>9395</v>
      </c>
      <c r="E3110" s="13">
        <v>11234.5</v>
      </c>
      <c r="F3110" s="63">
        <f t="shared" si="48"/>
        <v>0.19579563597658328</v>
      </c>
    </row>
    <row r="3111" spans="1:6">
      <c r="A3111" s="20" t="s">
        <v>4517</v>
      </c>
      <c r="B3111" s="12">
        <v>3</v>
      </c>
      <c r="C3111" s="14">
        <v>585</v>
      </c>
      <c r="D3111" s="13">
        <v>195</v>
      </c>
      <c r="E3111" s="13">
        <v>217</v>
      </c>
      <c r="F3111" s="63">
        <f t="shared" si="48"/>
        <v>0.11282051282051282</v>
      </c>
    </row>
    <row r="3112" spans="1:6">
      <c r="A3112" s="20" t="s">
        <v>4518</v>
      </c>
      <c r="B3112" s="12">
        <v>4</v>
      </c>
      <c r="C3112" s="13">
        <v>10080</v>
      </c>
      <c r="D3112" s="13">
        <v>2520</v>
      </c>
      <c r="E3112" s="13">
        <v>3191.6</v>
      </c>
      <c r="F3112" s="63">
        <f t="shared" si="48"/>
        <v>0.26650793650793647</v>
      </c>
    </row>
    <row r="3113" spans="1:6">
      <c r="A3113" s="20" t="s">
        <v>4519</v>
      </c>
      <c r="B3113" s="12">
        <v>7</v>
      </c>
      <c r="C3113" s="13">
        <v>7059</v>
      </c>
      <c r="D3113" s="13">
        <v>1008.4285714285714</v>
      </c>
      <c r="E3113" s="13">
        <v>1272.5</v>
      </c>
      <c r="F3113" s="63">
        <f t="shared" si="48"/>
        <v>0.26186428672616519</v>
      </c>
    </row>
    <row r="3114" spans="1:6">
      <c r="A3114" s="20" t="s">
        <v>4520</v>
      </c>
      <c r="B3114" s="12">
        <v>28</v>
      </c>
      <c r="C3114" s="13">
        <v>35193</v>
      </c>
      <c r="D3114" s="13">
        <v>1256.8928571428571</v>
      </c>
      <c r="E3114" s="13">
        <v>1557.25</v>
      </c>
      <c r="F3114" s="63">
        <f t="shared" si="48"/>
        <v>0.23896797658625299</v>
      </c>
    </row>
    <row r="3115" spans="1:6">
      <c r="A3115" s="20" t="s">
        <v>4521</v>
      </c>
      <c r="B3115" s="12">
        <v>4</v>
      </c>
      <c r="C3115" s="13">
        <v>1160</v>
      </c>
      <c r="D3115" s="13">
        <v>290</v>
      </c>
      <c r="E3115" s="13">
        <v>391</v>
      </c>
      <c r="F3115" s="63">
        <f t="shared" si="48"/>
        <v>0.34827586206896549</v>
      </c>
    </row>
    <row r="3116" spans="1:6">
      <c r="A3116" s="20" t="s">
        <v>4523</v>
      </c>
      <c r="B3116" s="12">
        <v>21</v>
      </c>
      <c r="C3116" s="13">
        <v>7787</v>
      </c>
      <c r="D3116" s="13">
        <v>370.8095238095238</v>
      </c>
      <c r="E3116" s="13">
        <v>456.18181818181819</v>
      </c>
      <c r="F3116" s="63">
        <f t="shared" si="48"/>
        <v>0.23023220519046902</v>
      </c>
    </row>
    <row r="3117" spans="1:6">
      <c r="A3117" s="20" t="s">
        <v>4524</v>
      </c>
      <c r="B3117" s="12">
        <v>1</v>
      </c>
      <c r="C3117" s="14">
        <v>465</v>
      </c>
      <c r="D3117" s="13">
        <v>465</v>
      </c>
      <c r="E3117" s="13">
        <v>567.75</v>
      </c>
      <c r="F3117" s="63">
        <f t="shared" si="48"/>
        <v>0.22096774193548388</v>
      </c>
    </row>
    <row r="3118" spans="1:6">
      <c r="A3118" s="20" t="s">
        <v>4525</v>
      </c>
      <c r="B3118" s="12">
        <v>7</v>
      </c>
      <c r="C3118" s="13">
        <v>6127</v>
      </c>
      <c r="D3118" s="13">
        <v>875.28571428571433</v>
      </c>
      <c r="E3118" s="13">
        <v>1081.9285714285713</v>
      </c>
      <c r="F3118" s="63">
        <f t="shared" si="48"/>
        <v>0.23608617594254919</v>
      </c>
    </row>
    <row r="3119" spans="1:6">
      <c r="A3119" s="20" t="s">
        <v>4532</v>
      </c>
      <c r="B3119" s="12">
        <v>20</v>
      </c>
      <c r="C3119" s="13">
        <v>17380</v>
      </c>
      <c r="D3119" s="13">
        <v>869</v>
      </c>
      <c r="E3119" s="13">
        <v>818</v>
      </c>
      <c r="F3119" s="63">
        <f t="shared" si="48"/>
        <v>-5.8688147295742232E-2</v>
      </c>
    </row>
    <row r="3120" spans="1:6">
      <c r="A3120" s="20" t="s">
        <v>4534</v>
      </c>
      <c r="B3120" s="12">
        <v>3</v>
      </c>
      <c r="C3120" s="13">
        <v>9777</v>
      </c>
      <c r="D3120" s="13">
        <v>3259</v>
      </c>
      <c r="E3120" s="13">
        <v>3223</v>
      </c>
      <c r="F3120" s="63">
        <f t="shared" si="48"/>
        <v>-1.1046333231052471E-2</v>
      </c>
    </row>
    <row r="3121" spans="1:6">
      <c r="A3121" s="20" t="s">
        <v>4536</v>
      </c>
      <c r="B3121" s="12">
        <v>7</v>
      </c>
      <c r="C3121" s="13">
        <v>10295</v>
      </c>
      <c r="D3121" s="13">
        <v>1470.7142857142858</v>
      </c>
      <c r="E3121" s="13">
        <v>1537.3076923076924</v>
      </c>
      <c r="F3121" s="63">
        <f t="shared" si="48"/>
        <v>4.5279635371913179E-2</v>
      </c>
    </row>
    <row r="3122" spans="1:6">
      <c r="A3122" s="20" t="s">
        <v>4537</v>
      </c>
      <c r="B3122" s="12">
        <v>17</v>
      </c>
      <c r="C3122" s="13">
        <v>23853</v>
      </c>
      <c r="D3122" s="13">
        <v>1403.1176470588234</v>
      </c>
      <c r="E3122" s="13">
        <v>1467.45</v>
      </c>
      <c r="F3122" s="63">
        <f t="shared" si="48"/>
        <v>4.5849578669349876E-2</v>
      </c>
    </row>
    <row r="3123" spans="1:6">
      <c r="A3123" s="20" t="s">
        <v>4538</v>
      </c>
      <c r="B3123" s="12">
        <v>28</v>
      </c>
      <c r="C3123" s="13">
        <v>39570</v>
      </c>
      <c r="D3123" s="13">
        <v>1413.2142857142858</v>
      </c>
      <c r="E3123" s="13">
        <v>1440.3846153846155</v>
      </c>
      <c r="F3123" s="63">
        <f t="shared" si="48"/>
        <v>1.9225909294142821E-2</v>
      </c>
    </row>
    <row r="3124" spans="1:6">
      <c r="A3124" s="20" t="s">
        <v>4539</v>
      </c>
      <c r="B3124" s="12">
        <v>44</v>
      </c>
      <c r="C3124" s="13">
        <v>153289</v>
      </c>
      <c r="D3124" s="13">
        <v>3483.840909090909</v>
      </c>
      <c r="E3124" s="13">
        <v>3996.7887804878046</v>
      </c>
      <c r="F3124" s="63">
        <f t="shared" si="48"/>
        <v>0.14723630750714928</v>
      </c>
    </row>
    <row r="3125" spans="1:6">
      <c r="A3125" s="20" t="s">
        <v>4540</v>
      </c>
      <c r="B3125" s="12">
        <v>27</v>
      </c>
      <c r="C3125" s="13">
        <v>135938</v>
      </c>
      <c r="D3125" s="13">
        <v>5034.7407407407409</v>
      </c>
      <c r="E3125" s="13">
        <v>5490.842333333333</v>
      </c>
      <c r="F3125" s="63">
        <f t="shared" si="48"/>
        <v>9.0590879665729873E-2</v>
      </c>
    </row>
    <row r="3126" spans="1:6">
      <c r="A3126" s="20" t="s">
        <v>4541</v>
      </c>
      <c r="B3126" s="12">
        <v>21</v>
      </c>
      <c r="C3126" s="13">
        <v>162442</v>
      </c>
      <c r="D3126" s="13">
        <v>7735.333333333333</v>
      </c>
      <c r="E3126" s="13">
        <v>8615.15625</v>
      </c>
      <c r="F3126" s="63">
        <f t="shared" si="48"/>
        <v>0.11374078902008106</v>
      </c>
    </row>
    <row r="3127" spans="1:6">
      <c r="A3127" s="20" t="s">
        <v>4542</v>
      </c>
      <c r="B3127" s="12">
        <v>10</v>
      </c>
      <c r="C3127" s="13">
        <v>96978.5</v>
      </c>
      <c r="D3127" s="13">
        <v>9697.85</v>
      </c>
      <c r="E3127" s="13">
        <v>11239.928571428571</v>
      </c>
      <c r="F3127" s="63">
        <f t="shared" si="48"/>
        <v>0.15901241733256033</v>
      </c>
    </row>
    <row r="3128" spans="1:6">
      <c r="A3128" s="20" t="s">
        <v>4543</v>
      </c>
      <c r="B3128" s="12">
        <v>17</v>
      </c>
      <c r="C3128" s="13">
        <v>195548.5</v>
      </c>
      <c r="D3128" s="13">
        <v>11502.85294117647</v>
      </c>
      <c r="E3128" s="13">
        <v>13260.615384615385</v>
      </c>
      <c r="F3128" s="63">
        <f t="shared" si="48"/>
        <v>0.1528109984912262</v>
      </c>
    </row>
    <row r="3129" spans="1:6">
      <c r="A3129" s="20" t="s">
        <v>4544</v>
      </c>
      <c r="B3129" s="12">
        <v>3</v>
      </c>
      <c r="C3129" s="13">
        <v>58083</v>
      </c>
      <c r="D3129" s="13">
        <v>19361</v>
      </c>
      <c r="E3129" s="13">
        <v>19726</v>
      </c>
      <c r="F3129" s="63">
        <f t="shared" si="48"/>
        <v>1.8852332007644232E-2</v>
      </c>
    </row>
    <row r="3130" spans="1:6">
      <c r="A3130" s="20" t="s">
        <v>4545</v>
      </c>
      <c r="B3130" s="12">
        <v>5</v>
      </c>
      <c r="C3130" s="13">
        <v>94887</v>
      </c>
      <c r="D3130" s="13">
        <v>18977.400000000001</v>
      </c>
      <c r="E3130" s="13">
        <v>20801.666666666668</v>
      </c>
      <c r="F3130" s="63">
        <f t="shared" si="48"/>
        <v>9.6128377262779216E-2</v>
      </c>
    </row>
    <row r="3131" spans="1:6">
      <c r="A3131" s="20" t="s">
        <v>4546</v>
      </c>
      <c r="B3131" s="12">
        <v>2</v>
      </c>
      <c r="C3131" s="13">
        <v>42932.5</v>
      </c>
      <c r="D3131" s="13">
        <v>21466.25</v>
      </c>
      <c r="E3131" s="13">
        <v>23764.166666666668</v>
      </c>
      <c r="F3131" s="63">
        <f t="shared" si="48"/>
        <v>0.1070478852462199</v>
      </c>
    </row>
    <row r="3132" spans="1:6">
      <c r="A3132" s="20" t="s">
        <v>4547</v>
      </c>
      <c r="B3132" s="12">
        <v>7</v>
      </c>
      <c r="C3132" s="13">
        <v>181467.5</v>
      </c>
      <c r="D3132" s="13">
        <v>25923.928571428572</v>
      </c>
      <c r="E3132" s="13">
        <v>28066.5</v>
      </c>
      <c r="F3132" s="63">
        <f t="shared" si="48"/>
        <v>8.2648408117155917E-2</v>
      </c>
    </row>
    <row r="3133" spans="1:6">
      <c r="A3133" s="20" t="s">
        <v>4548</v>
      </c>
      <c r="B3133" s="12">
        <v>5</v>
      </c>
      <c r="C3133" s="13">
        <v>178025.5</v>
      </c>
      <c r="D3133" s="13">
        <v>35605.1</v>
      </c>
      <c r="E3133" s="13">
        <v>43788.833333333336</v>
      </c>
      <c r="F3133" s="63">
        <f t="shared" si="48"/>
        <v>0.22984722226123047</v>
      </c>
    </row>
    <row r="3134" spans="1:6">
      <c r="A3134" s="20" t="s">
        <v>4549</v>
      </c>
      <c r="B3134" s="12">
        <v>5</v>
      </c>
      <c r="C3134" s="13">
        <v>223371.5</v>
      </c>
      <c r="D3134" s="13">
        <v>44674.3</v>
      </c>
      <c r="E3134" s="13">
        <v>56893.5</v>
      </c>
      <c r="F3134" s="63">
        <f t="shared" si="48"/>
        <v>0.27351743619933599</v>
      </c>
    </row>
    <row r="3135" spans="1:6">
      <c r="A3135" s="20" t="s">
        <v>4551</v>
      </c>
      <c r="B3135" s="12">
        <v>34</v>
      </c>
      <c r="C3135" s="13">
        <v>79615</v>
      </c>
      <c r="D3135" s="13">
        <v>2341.6176470588234</v>
      </c>
      <c r="E3135" s="13">
        <v>2682.21875</v>
      </c>
      <c r="F3135" s="63">
        <f t="shared" si="48"/>
        <v>0.1454554732148465</v>
      </c>
    </row>
    <row r="3136" spans="1:6">
      <c r="A3136" s="20" t="s">
        <v>4552</v>
      </c>
      <c r="B3136" s="12">
        <v>17</v>
      </c>
      <c r="C3136" s="13">
        <v>27167</v>
      </c>
      <c r="D3136" s="13">
        <v>1598.0588235294117</v>
      </c>
      <c r="E3136" s="13">
        <v>1875.3714285714286</v>
      </c>
      <c r="F3136" s="63">
        <f t="shared" si="48"/>
        <v>0.17353091197829307</v>
      </c>
    </row>
    <row r="3137" spans="1:6">
      <c r="A3137" s="20" t="s">
        <v>4554</v>
      </c>
      <c r="B3137" s="12">
        <v>9</v>
      </c>
      <c r="C3137" s="13">
        <v>15542.5</v>
      </c>
      <c r="D3137" s="13">
        <v>1726.9444444444443</v>
      </c>
      <c r="E3137" s="13">
        <v>2448.4444444444443</v>
      </c>
      <c r="F3137" s="63">
        <f t="shared" si="48"/>
        <v>0.41778993083480781</v>
      </c>
    </row>
    <row r="3138" spans="1:6">
      <c r="A3138" s="20" t="s">
        <v>4555</v>
      </c>
      <c r="B3138" s="12">
        <v>4</v>
      </c>
      <c r="C3138" s="13">
        <v>7323</v>
      </c>
      <c r="D3138" s="13">
        <v>1830.75</v>
      </c>
      <c r="E3138" s="13">
        <v>2627.2272727272725</v>
      </c>
      <c r="F3138" s="63">
        <f t="shared" si="48"/>
        <v>0.43505518106091629</v>
      </c>
    </row>
    <row r="3139" spans="1:6">
      <c r="A3139" s="20" t="s">
        <v>4556</v>
      </c>
      <c r="B3139" s="12">
        <v>23</v>
      </c>
      <c r="C3139" s="13">
        <v>55617.17</v>
      </c>
      <c r="D3139" s="13">
        <v>2418.1378260869565</v>
      </c>
      <c r="E3139" s="13">
        <v>3230.7</v>
      </c>
      <c r="F3139" s="63">
        <f t="shared" si="48"/>
        <v>0.33602806471454766</v>
      </c>
    </row>
    <row r="3140" spans="1:6">
      <c r="A3140" s="20" t="s">
        <v>4557</v>
      </c>
      <c r="B3140" s="12">
        <v>32</v>
      </c>
      <c r="C3140" s="13">
        <v>83114</v>
      </c>
      <c r="D3140" s="13">
        <v>2597.3125</v>
      </c>
      <c r="E3140" s="13">
        <v>3563.2</v>
      </c>
      <c r="F3140" s="63">
        <f t="shared" si="48"/>
        <v>0.37187958707317653</v>
      </c>
    </row>
    <row r="3141" spans="1:6">
      <c r="A3141" s="20" t="s">
        <v>4558</v>
      </c>
      <c r="B3141" s="12">
        <v>17</v>
      </c>
      <c r="C3141" s="13">
        <v>62044</v>
      </c>
      <c r="D3141" s="13">
        <v>3649.6470588235293</v>
      </c>
      <c r="E3141" s="13">
        <v>5101.125</v>
      </c>
      <c r="F3141" s="63">
        <f t="shared" si="48"/>
        <v>0.39770364579975509</v>
      </c>
    </row>
    <row r="3142" spans="1:6">
      <c r="A3142" s="20" t="s">
        <v>4559</v>
      </c>
      <c r="B3142" s="12">
        <v>14</v>
      </c>
      <c r="C3142" s="13">
        <v>88389</v>
      </c>
      <c r="D3142" s="13">
        <v>6313.5</v>
      </c>
      <c r="E3142" s="13">
        <v>8245.25</v>
      </c>
      <c r="F3142" s="63">
        <f t="shared" si="48"/>
        <v>0.30597133127425358</v>
      </c>
    </row>
    <row r="3143" spans="1:6">
      <c r="A3143" s="20" t="s">
        <v>4560</v>
      </c>
      <c r="B3143" s="12">
        <v>12</v>
      </c>
      <c r="C3143" s="13">
        <v>85679.5</v>
      </c>
      <c r="D3143" s="13">
        <v>7139.958333333333</v>
      </c>
      <c r="E3143" s="13">
        <v>9853.6923076923085</v>
      </c>
      <c r="F3143" s="63">
        <f t="shared" ref="F3143:F3206" si="49">(E3143-D3143)/D3143</f>
        <v>0.3800770043278463</v>
      </c>
    </row>
    <row r="3144" spans="1:6">
      <c r="A3144" s="20" t="s">
        <v>4561</v>
      </c>
      <c r="B3144" s="12">
        <v>25</v>
      </c>
      <c r="C3144" s="13">
        <v>229516.5</v>
      </c>
      <c r="D3144" s="13">
        <v>9180.66</v>
      </c>
      <c r="E3144" s="13">
        <v>11948.36</v>
      </c>
      <c r="F3144" s="63">
        <f t="shared" si="49"/>
        <v>0.30147070036359053</v>
      </c>
    </row>
    <row r="3145" spans="1:6">
      <c r="A3145" s="20" t="s">
        <v>4562</v>
      </c>
      <c r="B3145" s="12">
        <v>6</v>
      </c>
      <c r="C3145" s="13">
        <v>94508.5</v>
      </c>
      <c r="D3145" s="13">
        <v>15751.416666666666</v>
      </c>
      <c r="E3145" s="13">
        <v>20212.7</v>
      </c>
      <c r="F3145" s="63">
        <f t="shared" si="49"/>
        <v>0.28323060888703144</v>
      </c>
    </row>
    <row r="3146" spans="1:6">
      <c r="A3146" s="20" t="s">
        <v>4563</v>
      </c>
      <c r="B3146" s="12">
        <v>1</v>
      </c>
      <c r="C3146" s="13">
        <v>24777.5</v>
      </c>
      <c r="D3146" s="13">
        <v>24777.5</v>
      </c>
      <c r="E3146" s="13">
        <v>23295.1</v>
      </c>
      <c r="F3146" s="63">
        <f t="shared" si="49"/>
        <v>-5.982847341337913E-2</v>
      </c>
    </row>
    <row r="3147" spans="1:6">
      <c r="A3147" s="20" t="s">
        <v>4564</v>
      </c>
      <c r="B3147" s="12">
        <v>5</v>
      </c>
      <c r="C3147" s="13">
        <v>125733.5</v>
      </c>
      <c r="D3147" s="13">
        <v>25146.7</v>
      </c>
      <c r="E3147" s="13">
        <v>36339.333333333336</v>
      </c>
      <c r="F3147" s="63">
        <f t="shared" si="49"/>
        <v>0.44509352453138323</v>
      </c>
    </row>
    <row r="3148" spans="1:6">
      <c r="A3148" s="20" t="s">
        <v>4565</v>
      </c>
      <c r="B3148" s="12">
        <v>2</v>
      </c>
      <c r="C3148" s="13">
        <v>120634</v>
      </c>
      <c r="D3148" s="13">
        <v>60317</v>
      </c>
      <c r="E3148" s="13">
        <v>68851</v>
      </c>
      <c r="F3148" s="63">
        <f t="shared" si="49"/>
        <v>0.1414858166022846</v>
      </c>
    </row>
    <row r="3149" spans="1:6">
      <c r="A3149" s="20" t="s">
        <v>4566</v>
      </c>
      <c r="B3149" s="12">
        <v>2</v>
      </c>
      <c r="C3149" s="13">
        <v>85204</v>
      </c>
      <c r="D3149" s="13">
        <v>42602</v>
      </c>
      <c r="E3149" s="13">
        <v>54651.5</v>
      </c>
      <c r="F3149" s="63">
        <f t="shared" si="49"/>
        <v>0.28283883385756536</v>
      </c>
    </row>
    <row r="3150" spans="1:6">
      <c r="A3150" s="20" t="s">
        <v>4567</v>
      </c>
      <c r="B3150" s="12">
        <v>3</v>
      </c>
      <c r="C3150" s="13">
        <v>6340.5</v>
      </c>
      <c r="D3150" s="13">
        <v>2113.5</v>
      </c>
      <c r="E3150" s="13">
        <v>2231.5</v>
      </c>
      <c r="F3150" s="63">
        <f t="shared" si="49"/>
        <v>5.5831559025313462E-2</v>
      </c>
    </row>
    <row r="3151" spans="1:6">
      <c r="A3151" s="20" t="s">
        <v>4568</v>
      </c>
      <c r="B3151" s="12">
        <v>1</v>
      </c>
      <c r="C3151" s="13">
        <v>4891</v>
      </c>
      <c r="D3151" s="13">
        <v>4891</v>
      </c>
      <c r="E3151" s="13">
        <v>6197.166666666667</v>
      </c>
      <c r="F3151" s="63">
        <f t="shared" si="49"/>
        <v>0.2670551352824917</v>
      </c>
    </row>
    <row r="3152" spans="1:6">
      <c r="A3152" s="20" t="s">
        <v>4569</v>
      </c>
      <c r="B3152" s="12">
        <v>75</v>
      </c>
      <c r="C3152" s="13">
        <v>30508</v>
      </c>
      <c r="D3152" s="13">
        <v>406.77333333333331</v>
      </c>
      <c r="E3152" s="13">
        <v>411.752427184466</v>
      </c>
      <c r="F3152" s="63">
        <f t="shared" si="49"/>
        <v>1.2240462791233501E-2</v>
      </c>
    </row>
    <row r="3153" spans="1:6">
      <c r="A3153" s="20" t="s">
        <v>4570</v>
      </c>
      <c r="B3153" s="12">
        <v>49</v>
      </c>
      <c r="C3153" s="13">
        <v>38416</v>
      </c>
      <c r="D3153" s="13">
        <v>784</v>
      </c>
      <c r="E3153" s="13">
        <v>992.45121951219517</v>
      </c>
      <c r="F3153" s="63">
        <f t="shared" si="49"/>
        <v>0.26588165754106524</v>
      </c>
    </row>
    <row r="3154" spans="1:6">
      <c r="A3154" s="20" t="s">
        <v>4571</v>
      </c>
      <c r="B3154" s="12">
        <v>16</v>
      </c>
      <c r="C3154" s="13">
        <v>10810.5</v>
      </c>
      <c r="D3154" s="13">
        <v>675.65625</v>
      </c>
      <c r="E3154" s="13">
        <v>820.19090909090914</v>
      </c>
      <c r="F3154" s="63">
        <f t="shared" si="49"/>
        <v>0.21391744558110598</v>
      </c>
    </row>
    <row r="3155" spans="1:6">
      <c r="A3155" s="20" t="s">
        <v>4572</v>
      </c>
      <c r="B3155" s="12">
        <v>2</v>
      </c>
      <c r="C3155" s="13">
        <v>1507.5</v>
      </c>
      <c r="D3155" s="13">
        <v>753.75</v>
      </c>
      <c r="E3155" s="13">
        <v>894.375</v>
      </c>
      <c r="F3155" s="63">
        <f t="shared" si="49"/>
        <v>0.18656716417910449</v>
      </c>
    </row>
    <row r="3156" spans="1:6">
      <c r="A3156" s="20" t="s">
        <v>4573</v>
      </c>
      <c r="B3156" s="12">
        <v>24</v>
      </c>
      <c r="C3156" s="13">
        <v>15539</v>
      </c>
      <c r="D3156" s="13">
        <v>647.45833333333337</v>
      </c>
      <c r="E3156" s="13">
        <v>580</v>
      </c>
      <c r="F3156" s="63">
        <f t="shared" si="49"/>
        <v>-0.10418945878113139</v>
      </c>
    </row>
    <row r="3157" spans="1:6">
      <c r="A3157" s="20" t="s">
        <v>4574</v>
      </c>
      <c r="B3157" s="12">
        <v>44</v>
      </c>
      <c r="C3157" s="13">
        <v>5048</v>
      </c>
      <c r="D3157" s="13">
        <v>114.72727272727273</v>
      </c>
      <c r="E3157" s="13">
        <v>132.57833333333332</v>
      </c>
      <c r="F3157" s="63">
        <f t="shared" si="49"/>
        <v>0.15559561542525074</v>
      </c>
    </row>
    <row r="3158" spans="1:6">
      <c r="A3158" s="20" t="s">
        <v>4575</v>
      </c>
      <c r="B3158" s="12">
        <v>19</v>
      </c>
      <c r="C3158" s="13">
        <v>15950.5</v>
      </c>
      <c r="D3158" s="13">
        <v>839.5</v>
      </c>
      <c r="E3158" s="13">
        <v>880.82142857142856</v>
      </c>
      <c r="F3158" s="63">
        <f t="shared" si="49"/>
        <v>4.9221475367991131E-2</v>
      </c>
    </row>
    <row r="3159" spans="1:6">
      <c r="A3159" s="20" t="s">
        <v>4576</v>
      </c>
      <c r="B3159" s="12">
        <v>24</v>
      </c>
      <c r="C3159" s="13">
        <v>22426</v>
      </c>
      <c r="D3159" s="13">
        <v>934.41666666666663</v>
      </c>
      <c r="E3159" s="13">
        <v>898.52173913043475</v>
      </c>
      <c r="F3159" s="63">
        <f t="shared" si="49"/>
        <v>-3.8414262947898202E-2</v>
      </c>
    </row>
    <row r="3160" spans="1:6">
      <c r="A3160" s="20" t="s">
        <v>4577</v>
      </c>
      <c r="B3160" s="12">
        <v>39</v>
      </c>
      <c r="C3160" s="13">
        <v>35734.5</v>
      </c>
      <c r="D3160" s="13">
        <v>916.26923076923072</v>
      </c>
      <c r="E3160" s="13">
        <v>924.91666666666663</v>
      </c>
      <c r="F3160" s="63">
        <f t="shared" si="49"/>
        <v>9.4376582854104746E-3</v>
      </c>
    </row>
    <row r="3161" spans="1:6">
      <c r="A3161" s="20" t="s">
        <v>4578</v>
      </c>
      <c r="B3161" s="12">
        <v>38</v>
      </c>
      <c r="C3161" s="13">
        <v>40062</v>
      </c>
      <c r="D3161" s="13">
        <v>1054.2631578947369</v>
      </c>
      <c r="E3161" s="13">
        <v>1093.590909090909</v>
      </c>
      <c r="F3161" s="63">
        <f t="shared" si="49"/>
        <v>3.7303543144489561E-2</v>
      </c>
    </row>
    <row r="3162" spans="1:6">
      <c r="A3162" s="20" t="s">
        <v>4579</v>
      </c>
      <c r="B3162" s="12">
        <v>41</v>
      </c>
      <c r="C3162" s="13">
        <v>39669.5</v>
      </c>
      <c r="D3162" s="13">
        <v>967.54878048780483</v>
      </c>
      <c r="E3162" s="13">
        <v>1188.3399999999999</v>
      </c>
      <c r="F3162" s="63">
        <f t="shared" si="49"/>
        <v>0.22819647336114646</v>
      </c>
    </row>
    <row r="3163" spans="1:6">
      <c r="A3163" s="20" t="s">
        <v>4580</v>
      </c>
      <c r="B3163" s="12">
        <v>33</v>
      </c>
      <c r="C3163" s="13">
        <v>79683.5</v>
      </c>
      <c r="D3163" s="13">
        <v>2414.651515151515</v>
      </c>
      <c r="E3163" s="13">
        <v>2420.0100000000002</v>
      </c>
      <c r="F3163" s="63">
        <f t="shared" si="49"/>
        <v>2.2191545301098944E-3</v>
      </c>
    </row>
    <row r="3164" spans="1:6">
      <c r="A3164" s="20" t="s">
        <v>4582</v>
      </c>
      <c r="B3164" s="12">
        <v>20</v>
      </c>
      <c r="C3164" s="13">
        <v>33691</v>
      </c>
      <c r="D3164" s="13">
        <v>1684.55</v>
      </c>
      <c r="E3164" s="13">
        <v>1751.3461538461538</v>
      </c>
      <c r="F3164" s="63">
        <f t="shared" si="49"/>
        <v>3.9652223944764989E-2</v>
      </c>
    </row>
    <row r="3165" spans="1:6">
      <c r="A3165" s="20" t="s">
        <v>4583</v>
      </c>
      <c r="B3165" s="12">
        <v>34</v>
      </c>
      <c r="C3165" s="13">
        <v>71489.5</v>
      </c>
      <c r="D3165" s="13">
        <v>2102.6323529411766</v>
      </c>
      <c r="E3165" s="13">
        <v>2163.0192307692309</v>
      </c>
      <c r="F3165" s="63">
        <f t="shared" si="49"/>
        <v>2.8719655979603277E-2</v>
      </c>
    </row>
    <row r="3166" spans="1:6">
      <c r="A3166" s="20" t="s">
        <v>4584</v>
      </c>
      <c r="B3166" s="12">
        <v>12</v>
      </c>
      <c r="C3166" s="13">
        <v>32760</v>
      </c>
      <c r="D3166" s="13">
        <v>2730</v>
      </c>
      <c r="E3166" s="13">
        <v>2952.5</v>
      </c>
      <c r="F3166" s="63">
        <f t="shared" si="49"/>
        <v>8.1501831501831504E-2</v>
      </c>
    </row>
    <row r="3167" spans="1:6">
      <c r="A3167" s="20" t="s">
        <v>4585</v>
      </c>
      <c r="B3167" s="12">
        <v>45</v>
      </c>
      <c r="C3167" s="13">
        <v>16013</v>
      </c>
      <c r="D3167" s="13">
        <v>355.84444444444443</v>
      </c>
      <c r="E3167" s="13">
        <v>399.02673684210527</v>
      </c>
      <c r="F3167" s="63">
        <f t="shared" si="49"/>
        <v>0.1213515991940759</v>
      </c>
    </row>
    <row r="3168" spans="1:6">
      <c r="A3168" s="20" t="s">
        <v>4586</v>
      </c>
      <c r="B3168" s="12">
        <v>27</v>
      </c>
      <c r="C3168" s="13">
        <v>18836.5</v>
      </c>
      <c r="D3168" s="13">
        <v>697.64814814814815</v>
      </c>
      <c r="E3168" s="13">
        <v>774.40740740740739</v>
      </c>
      <c r="F3168" s="63">
        <f t="shared" si="49"/>
        <v>0.11002574788309927</v>
      </c>
    </row>
    <row r="3169" spans="1:6">
      <c r="A3169" s="20" t="s">
        <v>4587</v>
      </c>
      <c r="B3169" s="12">
        <v>11</v>
      </c>
      <c r="C3169" s="13">
        <v>9870</v>
      </c>
      <c r="D3169" s="13">
        <v>897.27272727272725</v>
      </c>
      <c r="E3169" s="13">
        <v>944.85714285714289</v>
      </c>
      <c r="F3169" s="63">
        <f t="shared" si="49"/>
        <v>5.303227674048349E-2</v>
      </c>
    </row>
    <row r="3170" spans="1:6">
      <c r="A3170" s="20" t="s">
        <v>4588</v>
      </c>
      <c r="B3170" s="12">
        <v>13</v>
      </c>
      <c r="C3170" s="13">
        <v>13219.5</v>
      </c>
      <c r="D3170" s="13">
        <v>1016.8846153846154</v>
      </c>
      <c r="E3170" s="13">
        <v>992.33333333333337</v>
      </c>
      <c r="F3170" s="63">
        <f t="shared" si="49"/>
        <v>-2.4143626208757204E-2</v>
      </c>
    </row>
    <row r="3171" spans="1:6">
      <c r="A3171" s="20" t="s">
        <v>4589</v>
      </c>
      <c r="B3171" s="12">
        <v>9</v>
      </c>
      <c r="C3171" s="13">
        <v>9598.5</v>
      </c>
      <c r="D3171" s="13">
        <v>1066.5</v>
      </c>
      <c r="E3171" s="13">
        <v>1161.3928571428571</v>
      </c>
      <c r="F3171" s="63">
        <f t="shared" si="49"/>
        <v>8.8975956064563627E-2</v>
      </c>
    </row>
    <row r="3172" spans="1:6">
      <c r="A3172" s="20" t="s">
        <v>4590</v>
      </c>
      <c r="B3172" s="12">
        <v>9</v>
      </c>
      <c r="C3172" s="13">
        <v>15697</v>
      </c>
      <c r="D3172" s="13">
        <v>1744.1111111111111</v>
      </c>
      <c r="E3172" s="13">
        <v>1825.125</v>
      </c>
      <c r="F3172" s="63">
        <f t="shared" si="49"/>
        <v>4.6449958590813543E-2</v>
      </c>
    </row>
    <row r="3173" spans="1:6">
      <c r="A3173" s="20" t="s">
        <v>4591</v>
      </c>
      <c r="B3173" s="12">
        <v>19</v>
      </c>
      <c r="C3173" s="13">
        <v>52477.5</v>
      </c>
      <c r="D3173" s="13">
        <v>2761.9736842105262</v>
      </c>
      <c r="E3173" s="13">
        <v>3169.375</v>
      </c>
      <c r="F3173" s="63">
        <f t="shared" si="49"/>
        <v>0.14750369205850128</v>
      </c>
    </row>
    <row r="3174" spans="1:6">
      <c r="A3174" s="20" t="s">
        <v>4592</v>
      </c>
      <c r="B3174" s="12">
        <v>10</v>
      </c>
      <c r="C3174" s="13">
        <v>38444.5</v>
      </c>
      <c r="D3174" s="13">
        <v>3844.45</v>
      </c>
      <c r="E3174" s="13">
        <v>3913.3260869565215</v>
      </c>
      <c r="F3174" s="63">
        <f t="shared" si="49"/>
        <v>1.7915719272333288E-2</v>
      </c>
    </row>
    <row r="3175" spans="1:6">
      <c r="A3175" s="20" t="s">
        <v>4593</v>
      </c>
      <c r="B3175" s="12">
        <v>17</v>
      </c>
      <c r="C3175" s="13">
        <v>85145</v>
      </c>
      <c r="D3175" s="13">
        <v>5008.5294117647063</v>
      </c>
      <c r="E3175" s="13">
        <v>5474.25</v>
      </c>
      <c r="F3175" s="63">
        <f t="shared" si="49"/>
        <v>9.2985495331493237E-2</v>
      </c>
    </row>
    <row r="3176" spans="1:6">
      <c r="A3176" s="20" t="s">
        <v>4594</v>
      </c>
      <c r="B3176" s="12">
        <v>8</v>
      </c>
      <c r="C3176" s="13">
        <v>49874</v>
      </c>
      <c r="D3176" s="13">
        <v>6234.25</v>
      </c>
      <c r="E3176" s="13">
        <v>7068.772727272727</v>
      </c>
      <c r="F3176" s="63">
        <f t="shared" si="49"/>
        <v>0.13386096599795116</v>
      </c>
    </row>
    <row r="3177" spans="1:6">
      <c r="A3177" s="20" t="s">
        <v>4595</v>
      </c>
      <c r="B3177" s="12">
        <v>9</v>
      </c>
      <c r="C3177" s="13">
        <v>9445</v>
      </c>
      <c r="D3177" s="13">
        <v>1049.4444444444443</v>
      </c>
      <c r="E3177" s="13">
        <v>1124.8</v>
      </c>
      <c r="F3177" s="63">
        <f t="shared" si="49"/>
        <v>7.1805187930121819E-2</v>
      </c>
    </row>
    <row r="3178" spans="1:6">
      <c r="A3178" s="20" t="s">
        <v>4596</v>
      </c>
      <c r="B3178" s="12">
        <v>4</v>
      </c>
      <c r="C3178" s="13">
        <v>12073.5</v>
      </c>
      <c r="D3178" s="13">
        <v>3018.375</v>
      </c>
      <c r="E3178" s="13">
        <v>3059.2222222222222</v>
      </c>
      <c r="F3178" s="63">
        <f t="shared" si="49"/>
        <v>1.3532852022105329E-2</v>
      </c>
    </row>
    <row r="3179" spans="1:6">
      <c r="A3179" s="20" t="s">
        <v>4597</v>
      </c>
      <c r="B3179" s="12">
        <v>2</v>
      </c>
      <c r="C3179" s="13">
        <v>7220</v>
      </c>
      <c r="D3179" s="13">
        <v>3610</v>
      </c>
      <c r="E3179" s="13">
        <v>3859.5</v>
      </c>
      <c r="F3179" s="63">
        <f t="shared" si="49"/>
        <v>6.9113573407202214E-2</v>
      </c>
    </row>
    <row r="3180" spans="1:6">
      <c r="A3180" s="20" t="s">
        <v>4598</v>
      </c>
      <c r="B3180" s="12">
        <v>3</v>
      </c>
      <c r="C3180" s="13">
        <v>16676</v>
      </c>
      <c r="D3180" s="13">
        <v>5558.666666666667</v>
      </c>
      <c r="E3180" s="13">
        <v>5351.666666666667</v>
      </c>
      <c r="F3180" s="63">
        <f t="shared" si="49"/>
        <v>-3.7239146078196207E-2</v>
      </c>
    </row>
    <row r="3181" spans="1:6">
      <c r="A3181" s="20" t="s">
        <v>4599</v>
      </c>
      <c r="B3181" s="12">
        <v>1</v>
      </c>
      <c r="C3181" s="13">
        <v>9804</v>
      </c>
      <c r="D3181" s="13">
        <v>9804</v>
      </c>
      <c r="E3181" s="13">
        <v>8513.5</v>
      </c>
      <c r="F3181" s="63">
        <f t="shared" si="49"/>
        <v>-0.13162994696042432</v>
      </c>
    </row>
    <row r="3182" spans="1:6">
      <c r="A3182" s="20" t="s">
        <v>4600</v>
      </c>
      <c r="B3182" s="12">
        <v>14</v>
      </c>
      <c r="C3182" s="13">
        <v>13634</v>
      </c>
      <c r="D3182" s="13">
        <v>973.85714285714289</v>
      </c>
      <c r="E3182" s="13">
        <v>887.11764705882354</v>
      </c>
      <c r="F3182" s="63">
        <f t="shared" si="49"/>
        <v>-8.9067987470769466E-2</v>
      </c>
    </row>
    <row r="3183" spans="1:6">
      <c r="A3183" s="20" t="s">
        <v>4601</v>
      </c>
      <c r="B3183" s="12">
        <v>13</v>
      </c>
      <c r="C3183" s="13">
        <v>9877</v>
      </c>
      <c r="D3183" s="13">
        <v>759.76923076923072</v>
      </c>
      <c r="E3183" s="13">
        <v>775.88</v>
      </c>
      <c r="F3183" s="63">
        <f t="shared" si="49"/>
        <v>2.1204819277108499E-2</v>
      </c>
    </row>
    <row r="3184" spans="1:6">
      <c r="A3184" s="20" t="s">
        <v>4602</v>
      </c>
      <c r="B3184" s="12">
        <v>12</v>
      </c>
      <c r="C3184" s="13">
        <v>10227.5</v>
      </c>
      <c r="D3184" s="13">
        <v>852.29166666666663</v>
      </c>
      <c r="E3184" s="13">
        <v>870.36</v>
      </c>
      <c r="F3184" s="63">
        <f t="shared" si="49"/>
        <v>2.11997066731851E-2</v>
      </c>
    </row>
    <row r="3185" spans="1:6">
      <c r="A3185" s="20" t="s">
        <v>4603</v>
      </c>
      <c r="B3185" s="12">
        <v>16</v>
      </c>
      <c r="C3185" s="13">
        <v>16181</v>
      </c>
      <c r="D3185" s="13">
        <v>1011.3125</v>
      </c>
      <c r="E3185" s="13">
        <v>1026.5897435897436</v>
      </c>
      <c r="F3185" s="63">
        <f t="shared" si="49"/>
        <v>1.5106352971750718E-2</v>
      </c>
    </row>
    <row r="3186" spans="1:6">
      <c r="A3186" s="20" t="s">
        <v>4604</v>
      </c>
      <c r="B3186" s="12">
        <v>27</v>
      </c>
      <c r="C3186" s="13">
        <v>45665.5</v>
      </c>
      <c r="D3186" s="13">
        <v>1691.3148148148148</v>
      </c>
      <c r="E3186" s="13">
        <v>1769.76</v>
      </c>
      <c r="F3186" s="63">
        <f t="shared" si="49"/>
        <v>4.6381184920782664E-2</v>
      </c>
    </row>
    <row r="3187" spans="1:6">
      <c r="A3187" s="20" t="s">
        <v>4605</v>
      </c>
      <c r="B3187" s="12">
        <v>28</v>
      </c>
      <c r="C3187" s="13">
        <v>58377</v>
      </c>
      <c r="D3187" s="13">
        <v>2084.8928571428573</v>
      </c>
      <c r="E3187" s="13">
        <v>2190.4749999999999</v>
      </c>
      <c r="F3187" s="63">
        <f t="shared" si="49"/>
        <v>5.0641519776624212E-2</v>
      </c>
    </row>
    <row r="3188" spans="1:6">
      <c r="A3188" s="20" t="s">
        <v>4606</v>
      </c>
      <c r="B3188" s="12">
        <v>11</v>
      </c>
      <c r="C3188" s="13">
        <v>33348.5</v>
      </c>
      <c r="D3188" s="13">
        <v>3031.681818181818</v>
      </c>
      <c r="E3188" s="13">
        <v>3045.2045454545455</v>
      </c>
      <c r="F3188" s="63">
        <f t="shared" si="49"/>
        <v>4.4604704859289709E-3</v>
      </c>
    </row>
    <row r="3189" spans="1:6">
      <c r="A3189" s="20" t="s">
        <v>4607</v>
      </c>
      <c r="B3189" s="12">
        <v>24</v>
      </c>
      <c r="C3189" s="13">
        <v>99996.5</v>
      </c>
      <c r="D3189" s="13">
        <v>4166.520833333333</v>
      </c>
      <c r="E3189" s="13">
        <v>4390.9423076923076</v>
      </c>
      <c r="F3189" s="63">
        <f t="shared" si="49"/>
        <v>5.3863039052520746E-2</v>
      </c>
    </row>
    <row r="3190" spans="1:6">
      <c r="A3190" s="20" t="s">
        <v>4608</v>
      </c>
      <c r="B3190" s="12">
        <v>10</v>
      </c>
      <c r="C3190" s="13">
        <v>63820.5</v>
      </c>
      <c r="D3190" s="13">
        <v>6382.05</v>
      </c>
      <c r="E3190" s="13">
        <v>7008.6111111111113</v>
      </c>
      <c r="F3190" s="63">
        <f t="shared" si="49"/>
        <v>9.8175525279668927E-2</v>
      </c>
    </row>
    <row r="3191" spans="1:6">
      <c r="A3191" s="20" t="s">
        <v>4609</v>
      </c>
      <c r="B3191" s="12">
        <v>12</v>
      </c>
      <c r="C3191" s="13">
        <v>112825</v>
      </c>
      <c r="D3191" s="13">
        <v>9402.0833333333339</v>
      </c>
      <c r="E3191" s="13">
        <v>10151.291666666666</v>
      </c>
      <c r="F3191" s="63">
        <f t="shared" si="49"/>
        <v>7.9685353423443253E-2</v>
      </c>
    </row>
    <row r="3192" spans="1:6">
      <c r="A3192" s="20" t="s">
        <v>4610</v>
      </c>
      <c r="B3192" s="12">
        <v>26</v>
      </c>
      <c r="C3192" s="13">
        <v>311265</v>
      </c>
      <c r="D3192" s="13">
        <v>11971.73076923077</v>
      </c>
      <c r="E3192" s="13">
        <v>12661.625</v>
      </c>
      <c r="F3192" s="63">
        <f t="shared" si="49"/>
        <v>5.7626941673493623E-2</v>
      </c>
    </row>
    <row r="3193" spans="1:6">
      <c r="A3193" s="20" t="s">
        <v>4611</v>
      </c>
      <c r="B3193" s="12">
        <v>16</v>
      </c>
      <c r="C3193" s="13">
        <v>349389</v>
      </c>
      <c r="D3193" s="13">
        <v>21836.8125</v>
      </c>
      <c r="E3193" s="13">
        <v>23301.511111111111</v>
      </c>
      <c r="F3193" s="63">
        <f t="shared" si="49"/>
        <v>6.7074744132693861E-2</v>
      </c>
    </row>
    <row r="3194" spans="1:6">
      <c r="A3194" s="20" t="s">
        <v>4612</v>
      </c>
      <c r="B3194" s="12">
        <v>4</v>
      </c>
      <c r="C3194" s="13">
        <v>47753.5</v>
      </c>
      <c r="D3194" s="13">
        <v>11938.375</v>
      </c>
      <c r="E3194" s="13">
        <v>12591.5</v>
      </c>
      <c r="F3194" s="63">
        <f t="shared" si="49"/>
        <v>5.4708031872009379E-2</v>
      </c>
    </row>
    <row r="3195" spans="1:6">
      <c r="A3195" s="20" t="s">
        <v>4613</v>
      </c>
      <c r="B3195" s="12">
        <v>3</v>
      </c>
      <c r="C3195" s="13">
        <v>41578</v>
      </c>
      <c r="D3195" s="13">
        <v>13859.333333333334</v>
      </c>
      <c r="E3195" s="13">
        <v>15004.875</v>
      </c>
      <c r="F3195" s="63">
        <f t="shared" si="49"/>
        <v>8.2654889605079565E-2</v>
      </c>
    </row>
    <row r="3196" spans="1:6">
      <c r="A3196" s="20" t="s">
        <v>4614</v>
      </c>
      <c r="B3196" s="12">
        <v>13</v>
      </c>
      <c r="C3196" s="13">
        <v>263832.5</v>
      </c>
      <c r="D3196" s="13">
        <v>20294.807692307691</v>
      </c>
      <c r="E3196" s="13">
        <v>22218.833333333332</v>
      </c>
      <c r="F3196" s="63">
        <f t="shared" si="49"/>
        <v>9.4803837030439125E-2</v>
      </c>
    </row>
    <row r="3197" spans="1:6">
      <c r="A3197" s="20" t="s">
        <v>4615</v>
      </c>
      <c r="B3197" s="12">
        <v>8</v>
      </c>
      <c r="C3197" s="13">
        <v>329387</v>
      </c>
      <c r="D3197" s="13">
        <v>41173.375</v>
      </c>
      <c r="E3197" s="13">
        <v>47462.600769230776</v>
      </c>
      <c r="F3197" s="63">
        <f t="shared" si="49"/>
        <v>0.15274982362341624</v>
      </c>
    </row>
    <row r="3198" spans="1:6">
      <c r="A3198" s="20" t="s">
        <v>4616</v>
      </c>
      <c r="B3198" s="12">
        <v>9</v>
      </c>
      <c r="C3198" s="13">
        <v>547720</v>
      </c>
      <c r="D3198" s="13">
        <v>60857.777777777781</v>
      </c>
      <c r="E3198" s="13">
        <v>66667.387096774197</v>
      </c>
      <c r="F3198" s="63">
        <f t="shared" si="49"/>
        <v>9.5462067974453627E-2</v>
      </c>
    </row>
    <row r="3199" spans="1:6">
      <c r="A3199" s="20" t="s">
        <v>4617</v>
      </c>
      <c r="B3199" s="12">
        <v>18</v>
      </c>
      <c r="C3199" s="13">
        <v>70753.5</v>
      </c>
      <c r="D3199" s="13">
        <v>3930.75</v>
      </c>
      <c r="E3199" s="13">
        <v>4120.5</v>
      </c>
      <c r="F3199" s="63">
        <f t="shared" si="49"/>
        <v>4.8273230299561154E-2</v>
      </c>
    </row>
    <row r="3200" spans="1:6">
      <c r="A3200" s="20" t="s">
        <v>4618</v>
      </c>
      <c r="B3200" s="12">
        <v>5</v>
      </c>
      <c r="C3200" s="13">
        <v>30128</v>
      </c>
      <c r="D3200" s="13">
        <v>6025.6</v>
      </c>
      <c r="E3200" s="13">
        <v>6130.8571428571431</v>
      </c>
      <c r="F3200" s="63">
        <f t="shared" si="49"/>
        <v>1.7468325620210893E-2</v>
      </c>
    </row>
    <row r="3201" spans="1:6">
      <c r="A3201" s="20" t="s">
        <v>4619</v>
      </c>
      <c r="B3201" s="12">
        <v>4</v>
      </c>
      <c r="C3201" s="13">
        <v>34357.5</v>
      </c>
      <c r="D3201" s="13">
        <v>8589.375</v>
      </c>
      <c r="E3201" s="13">
        <v>9182.3529411764703</v>
      </c>
      <c r="F3201" s="63">
        <f t="shared" si="49"/>
        <v>6.9036215228287304E-2</v>
      </c>
    </row>
    <row r="3202" spans="1:6">
      <c r="A3202" s="20" t="s">
        <v>4620</v>
      </c>
      <c r="B3202" s="12">
        <v>9</v>
      </c>
      <c r="C3202" s="13">
        <v>106363</v>
      </c>
      <c r="D3202" s="13">
        <v>11818.111111111111</v>
      </c>
      <c r="E3202" s="13">
        <v>11310.5</v>
      </c>
      <c r="F3202" s="63">
        <f t="shared" si="49"/>
        <v>-4.2951966379286048E-2</v>
      </c>
    </row>
    <row r="3203" spans="1:6">
      <c r="A3203" s="20" t="s">
        <v>4621</v>
      </c>
      <c r="B3203" s="12">
        <v>7</v>
      </c>
      <c r="C3203" s="13">
        <v>117743</v>
      </c>
      <c r="D3203" s="13">
        <v>16820.428571428572</v>
      </c>
      <c r="E3203" s="13">
        <v>18621.6875</v>
      </c>
      <c r="F3203" s="63">
        <f t="shared" si="49"/>
        <v>0.10708757633150159</v>
      </c>
    </row>
    <row r="3204" spans="1:6">
      <c r="A3204" s="20" t="s">
        <v>4622</v>
      </c>
      <c r="B3204" s="12">
        <v>3</v>
      </c>
      <c r="C3204" s="13">
        <v>58287</v>
      </c>
      <c r="D3204" s="13">
        <v>19429</v>
      </c>
      <c r="E3204" s="13">
        <v>19783.166666666668</v>
      </c>
      <c r="F3204" s="63">
        <f t="shared" si="49"/>
        <v>1.8228764561566108E-2</v>
      </c>
    </row>
    <row r="3205" spans="1:6">
      <c r="A3205" s="20" t="s">
        <v>4623</v>
      </c>
      <c r="B3205" s="12">
        <v>4</v>
      </c>
      <c r="C3205" s="13">
        <v>133020.04</v>
      </c>
      <c r="D3205" s="13">
        <v>33255.01</v>
      </c>
      <c r="E3205" s="13">
        <v>32819.307692307695</v>
      </c>
      <c r="F3205" s="63">
        <f t="shared" si="49"/>
        <v>-1.3101854658660662E-2</v>
      </c>
    </row>
    <row r="3206" spans="1:6">
      <c r="A3206" s="20" t="s">
        <v>4624</v>
      </c>
      <c r="B3206" s="12">
        <v>3</v>
      </c>
      <c r="C3206" s="13">
        <v>129837</v>
      </c>
      <c r="D3206" s="13">
        <v>43279</v>
      </c>
      <c r="E3206" s="13">
        <v>44337.777777777781</v>
      </c>
      <c r="F3206" s="63">
        <f t="shared" si="49"/>
        <v>2.4464007434963402E-2</v>
      </c>
    </row>
    <row r="3207" spans="1:6">
      <c r="A3207" s="20" t="s">
        <v>4625</v>
      </c>
      <c r="B3207" s="12">
        <v>14</v>
      </c>
      <c r="C3207" s="13">
        <v>15189</v>
      </c>
      <c r="D3207" s="13">
        <v>1084.9285714285713</v>
      </c>
      <c r="E3207" s="13">
        <v>1126.75</v>
      </c>
      <c r="F3207" s="63">
        <f t="shared" ref="F3207:F3270" si="50">(E3207-D3207)/D3207</f>
        <v>3.8547633155573205E-2</v>
      </c>
    </row>
    <row r="3208" spans="1:6">
      <c r="A3208" s="20" t="s">
        <v>4626</v>
      </c>
      <c r="B3208" s="12">
        <v>26</v>
      </c>
      <c r="C3208" s="13">
        <v>29660.5</v>
      </c>
      <c r="D3208" s="13">
        <v>1140.7884615384614</v>
      </c>
      <c r="E3208" s="13">
        <v>1204.1052631578948</v>
      </c>
      <c r="F3208" s="63">
        <f t="shared" si="50"/>
        <v>5.5502666580309425E-2</v>
      </c>
    </row>
    <row r="3209" spans="1:6">
      <c r="A3209" s="20" t="s">
        <v>4627</v>
      </c>
      <c r="B3209" s="12">
        <v>49</v>
      </c>
      <c r="C3209" s="13">
        <v>70591</v>
      </c>
      <c r="D3209" s="13">
        <v>1440.6326530612246</v>
      </c>
      <c r="E3209" s="13">
        <v>1486.9285714285713</v>
      </c>
      <c r="F3209" s="63">
        <f t="shared" si="50"/>
        <v>3.2135824680199897E-2</v>
      </c>
    </row>
    <row r="3210" spans="1:6">
      <c r="A3210" s="20" t="s">
        <v>4628</v>
      </c>
      <c r="B3210" s="12">
        <v>35</v>
      </c>
      <c r="C3210" s="13">
        <v>57927.5</v>
      </c>
      <c r="D3210" s="13">
        <v>1655.0714285714287</v>
      </c>
      <c r="E3210" s="13">
        <v>1692.8645454545456</v>
      </c>
      <c r="F3210" s="63">
        <f t="shared" si="50"/>
        <v>2.2834734640871636E-2</v>
      </c>
    </row>
    <row r="3211" spans="1:6">
      <c r="A3211" s="20" t="s">
        <v>4629</v>
      </c>
      <c r="B3211" s="12">
        <v>18</v>
      </c>
      <c r="C3211" s="13">
        <v>39811.5</v>
      </c>
      <c r="D3211" s="13">
        <v>2211.75</v>
      </c>
      <c r="E3211" s="13">
        <v>2455.4499999999998</v>
      </c>
      <c r="F3211" s="63">
        <f t="shared" si="50"/>
        <v>0.11018424324629809</v>
      </c>
    </row>
    <row r="3212" spans="1:6">
      <c r="A3212" s="20" t="s">
        <v>4630</v>
      </c>
      <c r="B3212" s="12">
        <v>14</v>
      </c>
      <c r="C3212" s="13">
        <v>52069.5</v>
      </c>
      <c r="D3212" s="13">
        <v>3719.25</v>
      </c>
      <c r="E3212" s="13">
        <v>3857.25</v>
      </c>
      <c r="F3212" s="63">
        <f t="shared" si="50"/>
        <v>3.710425489009881E-2</v>
      </c>
    </row>
    <row r="3213" spans="1:6">
      <c r="A3213" s="20" t="s">
        <v>4631</v>
      </c>
      <c r="B3213" s="12">
        <v>7</v>
      </c>
      <c r="C3213" s="13">
        <v>32770</v>
      </c>
      <c r="D3213" s="13">
        <v>4681.4285714285716</v>
      </c>
      <c r="E3213" s="13">
        <v>5033.166666666667</v>
      </c>
      <c r="F3213" s="63">
        <f t="shared" si="50"/>
        <v>7.5134777743871464E-2</v>
      </c>
    </row>
    <row r="3214" spans="1:6">
      <c r="A3214" s="20" t="s">
        <v>4632</v>
      </c>
      <c r="B3214" s="12">
        <v>7</v>
      </c>
      <c r="C3214" s="13">
        <v>7180</v>
      </c>
      <c r="D3214" s="13">
        <v>1025.7142857142858</v>
      </c>
      <c r="E3214" s="13">
        <v>1179.5</v>
      </c>
      <c r="F3214" s="63">
        <f t="shared" si="50"/>
        <v>0.14993036211699157</v>
      </c>
    </row>
    <row r="3215" spans="1:6">
      <c r="A3215" s="20" t="s">
        <v>4633</v>
      </c>
      <c r="B3215" s="12">
        <v>11</v>
      </c>
      <c r="C3215" s="13">
        <v>14505.5</v>
      </c>
      <c r="D3215" s="13">
        <v>1318.6818181818182</v>
      </c>
      <c r="E3215" s="13">
        <v>1456.5833333333333</v>
      </c>
      <c r="F3215" s="63">
        <f t="shared" si="50"/>
        <v>0.10457527604471856</v>
      </c>
    </row>
    <row r="3216" spans="1:6">
      <c r="A3216" s="20" t="s">
        <v>4634</v>
      </c>
      <c r="B3216" s="12">
        <v>2</v>
      </c>
      <c r="C3216" s="13">
        <v>2446</v>
      </c>
      <c r="D3216" s="13">
        <v>1223</v>
      </c>
      <c r="E3216" s="13">
        <v>1603.25</v>
      </c>
      <c r="F3216" s="63">
        <f t="shared" si="50"/>
        <v>0.31091578086672117</v>
      </c>
    </row>
    <row r="3217" spans="1:6">
      <c r="A3217" s="20" t="s">
        <v>4635</v>
      </c>
      <c r="B3217" s="12">
        <v>10</v>
      </c>
      <c r="C3217" s="13">
        <v>16494.5</v>
      </c>
      <c r="D3217" s="13">
        <v>1649.45</v>
      </c>
      <c r="E3217" s="13">
        <v>1771.1428571428571</v>
      </c>
      <c r="F3217" s="63">
        <f t="shared" si="50"/>
        <v>7.3777839366368822E-2</v>
      </c>
    </row>
    <row r="3218" spans="1:6">
      <c r="A3218" s="20" t="s">
        <v>4636</v>
      </c>
      <c r="B3218" s="12">
        <v>5</v>
      </c>
      <c r="C3218" s="13">
        <v>13007.5</v>
      </c>
      <c r="D3218" s="13">
        <v>2601.5</v>
      </c>
      <c r="E3218" s="13">
        <v>2542.8888888888887</v>
      </c>
      <c r="F3218" s="63">
        <f t="shared" si="50"/>
        <v>-2.2529737117475038E-2</v>
      </c>
    </row>
    <row r="3219" spans="1:6">
      <c r="A3219" s="20" t="s">
        <v>4637</v>
      </c>
      <c r="B3219" s="12">
        <v>28</v>
      </c>
      <c r="C3219" s="13">
        <v>35078</v>
      </c>
      <c r="D3219" s="13">
        <v>1252.7857142857142</v>
      </c>
      <c r="E3219" s="13">
        <v>1581.8571428571429</v>
      </c>
      <c r="F3219" s="63">
        <f t="shared" si="50"/>
        <v>0.26267176007754156</v>
      </c>
    </row>
    <row r="3220" spans="1:6">
      <c r="A3220" s="20" t="s">
        <v>4638</v>
      </c>
      <c r="B3220" s="12">
        <v>12</v>
      </c>
      <c r="C3220" s="13">
        <v>4083</v>
      </c>
      <c r="D3220" s="13">
        <v>340.25</v>
      </c>
      <c r="E3220" s="13">
        <v>412</v>
      </c>
      <c r="F3220" s="63">
        <f t="shared" si="50"/>
        <v>0.21087435709037472</v>
      </c>
    </row>
    <row r="3221" spans="1:6">
      <c r="A3221" s="20" t="s">
        <v>4639</v>
      </c>
      <c r="B3221" s="12">
        <v>1</v>
      </c>
      <c r="C3221" s="13">
        <v>12458.5</v>
      </c>
      <c r="D3221" s="13">
        <v>12458.5</v>
      </c>
      <c r="E3221" s="13">
        <v>12820</v>
      </c>
      <c r="F3221" s="63">
        <f t="shared" si="50"/>
        <v>2.9016334229642414E-2</v>
      </c>
    </row>
    <row r="3222" spans="1:6">
      <c r="A3222" s="20" t="s">
        <v>4640</v>
      </c>
      <c r="B3222" s="12">
        <v>2</v>
      </c>
      <c r="C3222" s="13">
        <v>42928.5</v>
      </c>
      <c r="D3222" s="13">
        <v>21464.25</v>
      </c>
      <c r="E3222" s="13">
        <v>22269.4</v>
      </c>
      <c r="F3222" s="63">
        <f t="shared" si="50"/>
        <v>3.7511210501182266E-2</v>
      </c>
    </row>
    <row r="3223" spans="1:6">
      <c r="A3223" s="20" t="s">
        <v>4641</v>
      </c>
      <c r="B3223" s="12">
        <v>4</v>
      </c>
      <c r="C3223" s="13">
        <v>196850</v>
      </c>
      <c r="D3223" s="13">
        <v>49212.5</v>
      </c>
      <c r="E3223" s="13">
        <v>52395.714285714283</v>
      </c>
      <c r="F3223" s="63">
        <f t="shared" si="50"/>
        <v>6.4683043651801525E-2</v>
      </c>
    </row>
    <row r="3224" spans="1:6">
      <c r="A3224" s="20" t="s">
        <v>4642</v>
      </c>
      <c r="B3224" s="12">
        <v>3</v>
      </c>
      <c r="C3224" s="13">
        <v>3596.5</v>
      </c>
      <c r="D3224" s="13">
        <v>1198.8333333333333</v>
      </c>
      <c r="E3224" s="13">
        <v>1380.2</v>
      </c>
      <c r="F3224" s="63">
        <f t="shared" si="50"/>
        <v>0.15128597247323797</v>
      </c>
    </row>
    <row r="3225" spans="1:6">
      <c r="A3225" s="20" t="s">
        <v>4643</v>
      </c>
      <c r="B3225" s="12">
        <v>13</v>
      </c>
      <c r="C3225" s="13">
        <v>17498.5</v>
      </c>
      <c r="D3225" s="13">
        <v>1346.0384615384614</v>
      </c>
      <c r="E3225" s="13">
        <v>1716.8857142857144</v>
      </c>
      <c r="F3225" s="63">
        <f t="shared" si="50"/>
        <v>0.27551014576759658</v>
      </c>
    </row>
    <row r="3226" spans="1:6">
      <c r="A3226" s="20" t="s">
        <v>4644</v>
      </c>
      <c r="B3226" s="12">
        <v>6</v>
      </c>
      <c r="C3226" s="13">
        <v>9329</v>
      </c>
      <c r="D3226" s="13">
        <v>1554.8333333333333</v>
      </c>
      <c r="E3226" s="13">
        <v>1741.0769230769231</v>
      </c>
      <c r="F3226" s="63">
        <f t="shared" si="50"/>
        <v>0.11978363580893334</v>
      </c>
    </row>
    <row r="3227" spans="1:6">
      <c r="A3227" s="20" t="s">
        <v>4647</v>
      </c>
      <c r="B3227" s="12">
        <v>1</v>
      </c>
      <c r="C3227" s="13">
        <v>4073</v>
      </c>
      <c r="D3227" s="13">
        <v>4073</v>
      </c>
      <c r="E3227" s="13">
        <v>5011.25</v>
      </c>
      <c r="F3227" s="63">
        <f t="shared" si="50"/>
        <v>0.23035845813896391</v>
      </c>
    </row>
    <row r="3228" spans="1:6">
      <c r="A3228" s="20" t="s">
        <v>4648</v>
      </c>
      <c r="B3228" s="12">
        <v>1</v>
      </c>
      <c r="C3228" s="13">
        <v>3584</v>
      </c>
      <c r="D3228" s="13">
        <v>3584</v>
      </c>
      <c r="E3228" s="13">
        <v>5575</v>
      </c>
      <c r="F3228" s="63">
        <f t="shared" si="50"/>
        <v>0.5555245535714286</v>
      </c>
    </row>
    <row r="3229" spans="1:6">
      <c r="A3229" s="20" t="s">
        <v>4649</v>
      </c>
      <c r="B3229" s="12">
        <v>4</v>
      </c>
      <c r="C3229" s="13">
        <v>21290.5</v>
      </c>
      <c r="D3229" s="13">
        <v>5322.625</v>
      </c>
      <c r="E3229" s="13">
        <v>6683.5</v>
      </c>
      <c r="F3229" s="63">
        <f t="shared" si="50"/>
        <v>0.25567741480942202</v>
      </c>
    </row>
    <row r="3230" spans="1:6">
      <c r="A3230" s="20" t="s">
        <v>4651</v>
      </c>
      <c r="B3230" s="12">
        <v>8</v>
      </c>
      <c r="C3230" s="13">
        <v>2944</v>
      </c>
      <c r="D3230" s="13">
        <v>368</v>
      </c>
      <c r="E3230" s="13">
        <v>398.1</v>
      </c>
      <c r="F3230" s="63">
        <f t="shared" si="50"/>
        <v>8.179347826086962E-2</v>
      </c>
    </row>
    <row r="3231" spans="1:6">
      <c r="A3231" s="20" t="s">
        <v>4655</v>
      </c>
      <c r="B3231" s="12">
        <v>13</v>
      </c>
      <c r="C3231" s="13">
        <v>4429.5</v>
      </c>
      <c r="D3231" s="13">
        <v>340.73076923076923</v>
      </c>
      <c r="E3231" s="13">
        <v>400.65625</v>
      </c>
      <c r="F3231" s="63">
        <f t="shared" si="50"/>
        <v>0.17587340557625017</v>
      </c>
    </row>
    <row r="3232" spans="1:6">
      <c r="A3232" s="20" t="s">
        <v>4656</v>
      </c>
      <c r="B3232" s="12">
        <v>2</v>
      </c>
      <c r="C3232" s="14">
        <v>141</v>
      </c>
      <c r="D3232" s="13">
        <v>70.5</v>
      </c>
      <c r="E3232" s="13">
        <v>32.5</v>
      </c>
      <c r="F3232" s="63">
        <f t="shared" si="50"/>
        <v>-0.53900709219858156</v>
      </c>
    </row>
    <row r="3233" spans="1:6">
      <c r="A3233" s="20" t="s">
        <v>4659</v>
      </c>
      <c r="B3233" s="12">
        <v>850</v>
      </c>
      <c r="C3233" s="13">
        <v>55025</v>
      </c>
      <c r="D3233" s="13">
        <v>64.735294117647058</v>
      </c>
      <c r="E3233" s="13">
        <v>69.017241379310349</v>
      </c>
      <c r="F3233" s="63">
        <f t="shared" si="50"/>
        <v>6.6145482460950422E-2</v>
      </c>
    </row>
    <row r="3234" spans="1:6">
      <c r="A3234" s="20" t="s">
        <v>4660</v>
      </c>
      <c r="B3234" s="12">
        <v>33</v>
      </c>
      <c r="C3234" s="13">
        <v>2330.5</v>
      </c>
      <c r="D3234" s="13">
        <v>70.621212121212125</v>
      </c>
      <c r="E3234" s="13">
        <v>71.166666666666671</v>
      </c>
      <c r="F3234" s="63">
        <f t="shared" si="50"/>
        <v>7.7236644496889257E-3</v>
      </c>
    </row>
    <row r="3235" spans="1:6">
      <c r="A3235" s="20" t="s">
        <v>4663</v>
      </c>
      <c r="B3235" s="15">
        <v>2950</v>
      </c>
      <c r="C3235" s="13">
        <v>223025</v>
      </c>
      <c r="D3235" s="13">
        <v>75.601694915254242</v>
      </c>
      <c r="E3235" s="13">
        <v>84.125</v>
      </c>
      <c r="F3235" s="63">
        <f t="shared" si="50"/>
        <v>0.11273960318349953</v>
      </c>
    </row>
    <row r="3236" spans="1:6">
      <c r="A3236" s="20" t="s">
        <v>4664</v>
      </c>
      <c r="B3236" s="12">
        <v>119</v>
      </c>
      <c r="C3236" s="13">
        <v>9340.33</v>
      </c>
      <c r="D3236" s="13">
        <v>78.49016806722689</v>
      </c>
      <c r="E3236" s="13">
        <v>92.434065934065927</v>
      </c>
      <c r="F3236" s="63">
        <f t="shared" si="50"/>
        <v>0.17765152260721467</v>
      </c>
    </row>
    <row r="3237" spans="1:6">
      <c r="A3237" s="20" t="s">
        <v>4665</v>
      </c>
      <c r="B3237" s="12">
        <v>176</v>
      </c>
      <c r="C3237" s="13">
        <v>13722</v>
      </c>
      <c r="D3237" s="13">
        <v>77.965909090909093</v>
      </c>
      <c r="E3237" s="13">
        <v>89.947916666666671</v>
      </c>
      <c r="F3237" s="63">
        <f t="shared" si="50"/>
        <v>0.15368265073118595</v>
      </c>
    </row>
    <row r="3238" spans="1:6">
      <c r="A3238" s="20" t="s">
        <v>4666</v>
      </c>
      <c r="B3238" s="12">
        <v>70</v>
      </c>
      <c r="C3238" s="13">
        <v>5599</v>
      </c>
      <c r="D3238" s="13">
        <v>79.98571428571428</v>
      </c>
      <c r="E3238" s="13">
        <v>87.714285714285708</v>
      </c>
      <c r="F3238" s="63">
        <f t="shared" si="50"/>
        <v>9.6624397213788168E-2</v>
      </c>
    </row>
    <row r="3239" spans="1:6">
      <c r="A3239" s="20" t="s">
        <v>4667</v>
      </c>
      <c r="B3239" s="12">
        <v>46</v>
      </c>
      <c r="C3239" s="13">
        <v>3572</v>
      </c>
      <c r="D3239" s="13">
        <v>77.652173913043484</v>
      </c>
      <c r="E3239" s="13">
        <v>86.166666666666671</v>
      </c>
      <c r="F3239" s="63">
        <f t="shared" si="50"/>
        <v>0.10964912280701752</v>
      </c>
    </row>
    <row r="3240" spans="1:6">
      <c r="A3240" s="20" t="s">
        <v>4668</v>
      </c>
      <c r="B3240" s="12">
        <v>35</v>
      </c>
      <c r="C3240" s="13">
        <v>2691</v>
      </c>
      <c r="D3240" s="13">
        <v>76.885714285714286</v>
      </c>
      <c r="E3240" s="13">
        <v>85.06849315068493</v>
      </c>
      <c r="F3240" s="63">
        <f t="shared" si="50"/>
        <v>0.10642781875658584</v>
      </c>
    </row>
    <row r="3241" spans="1:6">
      <c r="A3241" s="20" t="s">
        <v>4669</v>
      </c>
      <c r="B3241" s="12">
        <v>20</v>
      </c>
      <c r="C3241" s="13">
        <v>1800</v>
      </c>
      <c r="D3241" s="13">
        <v>90</v>
      </c>
      <c r="E3241" s="13">
        <v>83.285714285714292</v>
      </c>
      <c r="F3241" s="63">
        <f t="shared" si="50"/>
        <v>-7.4603174603174532E-2</v>
      </c>
    </row>
    <row r="3242" spans="1:6">
      <c r="A3242" s="20" t="s">
        <v>4671</v>
      </c>
      <c r="B3242" s="15">
        <v>2190</v>
      </c>
      <c r="C3242" s="13">
        <v>243240</v>
      </c>
      <c r="D3242" s="13">
        <v>111.06849315068493</v>
      </c>
      <c r="E3242" s="13">
        <v>125.66666666666667</v>
      </c>
      <c r="F3242" s="63">
        <f t="shared" si="50"/>
        <v>0.13143397467521795</v>
      </c>
    </row>
    <row r="3243" spans="1:6">
      <c r="A3243" s="20" t="s">
        <v>4672</v>
      </c>
      <c r="B3243" s="12">
        <v>179</v>
      </c>
      <c r="C3243" s="13">
        <v>21096.5</v>
      </c>
      <c r="D3243" s="13">
        <v>117.85754189944134</v>
      </c>
      <c r="E3243" s="13">
        <v>132.8515625</v>
      </c>
      <c r="F3243" s="63">
        <f t="shared" si="50"/>
        <v>0.12722156222596162</v>
      </c>
    </row>
    <row r="3244" spans="1:6">
      <c r="A3244" s="20" t="s">
        <v>4673</v>
      </c>
      <c r="B3244" s="12">
        <v>66</v>
      </c>
      <c r="C3244" s="13">
        <v>7778.5</v>
      </c>
      <c r="D3244" s="13">
        <v>117.85606060606061</v>
      </c>
      <c r="E3244" s="13">
        <v>126.68648648648649</v>
      </c>
      <c r="F3244" s="63">
        <f t="shared" si="50"/>
        <v>7.4925513673344213E-2</v>
      </c>
    </row>
    <row r="3245" spans="1:6">
      <c r="A3245" s="20" t="s">
        <v>4674</v>
      </c>
      <c r="B3245" s="12">
        <v>68</v>
      </c>
      <c r="C3245" s="13">
        <v>7834</v>
      </c>
      <c r="D3245" s="13">
        <v>115.20588235294117</v>
      </c>
      <c r="E3245" s="13">
        <v>126.88571428571429</v>
      </c>
      <c r="F3245" s="63">
        <f t="shared" si="50"/>
        <v>0.10138225318210004</v>
      </c>
    </row>
    <row r="3246" spans="1:6">
      <c r="A3246" s="20" t="s">
        <v>4675</v>
      </c>
      <c r="B3246" s="12">
        <v>40</v>
      </c>
      <c r="C3246" s="13">
        <v>4488</v>
      </c>
      <c r="D3246" s="13">
        <v>112.2</v>
      </c>
      <c r="E3246" s="13">
        <v>130.0655737704918</v>
      </c>
      <c r="F3246" s="63">
        <f t="shared" si="50"/>
        <v>0.15922971274948122</v>
      </c>
    </row>
    <row r="3247" spans="1:6">
      <c r="A3247" s="20" t="s">
        <v>4676</v>
      </c>
      <c r="B3247" s="12">
        <v>80</v>
      </c>
      <c r="C3247" s="13">
        <v>9260</v>
      </c>
      <c r="D3247" s="13">
        <v>115.75</v>
      </c>
      <c r="E3247" s="13">
        <v>125.34615384615384</v>
      </c>
      <c r="F3247" s="63">
        <f t="shared" si="50"/>
        <v>8.2904136899817182E-2</v>
      </c>
    </row>
    <row r="3248" spans="1:6">
      <c r="A3248" s="20" t="s">
        <v>4677</v>
      </c>
      <c r="B3248" s="12">
        <v>85</v>
      </c>
      <c r="C3248" s="13">
        <v>9836</v>
      </c>
      <c r="D3248" s="13">
        <v>115.71764705882353</v>
      </c>
      <c r="E3248" s="13">
        <v>125.85714285714286</v>
      </c>
      <c r="F3248" s="63">
        <f t="shared" si="50"/>
        <v>8.7622727008656268E-2</v>
      </c>
    </row>
    <row r="3249" spans="1:6">
      <c r="A3249" s="20" t="s">
        <v>4678</v>
      </c>
      <c r="B3249" s="12">
        <v>38</v>
      </c>
      <c r="C3249" s="13">
        <v>4211</v>
      </c>
      <c r="D3249" s="13">
        <v>110.81578947368421</v>
      </c>
      <c r="E3249" s="13">
        <v>126.5</v>
      </c>
      <c r="F3249" s="63">
        <f t="shared" si="50"/>
        <v>0.14153407741629073</v>
      </c>
    </row>
    <row r="3250" spans="1:6">
      <c r="A3250" s="20" t="s">
        <v>4679</v>
      </c>
      <c r="B3250" s="12">
        <v>29</v>
      </c>
      <c r="C3250" s="13">
        <v>3225.5</v>
      </c>
      <c r="D3250" s="13">
        <v>111.22413793103448</v>
      </c>
      <c r="E3250" s="13">
        <v>139.1</v>
      </c>
      <c r="F3250" s="63">
        <f t="shared" si="50"/>
        <v>0.250627809641916</v>
      </c>
    </row>
    <row r="3251" spans="1:6">
      <c r="A3251" s="20" t="s">
        <v>4680</v>
      </c>
      <c r="B3251" s="12">
        <v>3</v>
      </c>
      <c r="C3251" s="14">
        <v>360</v>
      </c>
      <c r="D3251" s="13">
        <v>120</v>
      </c>
      <c r="E3251" s="13">
        <v>128</v>
      </c>
      <c r="F3251" s="63">
        <f t="shared" si="50"/>
        <v>6.6666666666666666E-2</v>
      </c>
    </row>
    <row r="3252" spans="1:6">
      <c r="A3252" s="20" t="s">
        <v>4681</v>
      </c>
      <c r="B3252" s="15">
        <v>2040</v>
      </c>
      <c r="C3252" s="13">
        <v>276975</v>
      </c>
      <c r="D3252" s="13">
        <v>135.77205882352942</v>
      </c>
      <c r="E3252" s="13">
        <v>149.78431372549019</v>
      </c>
      <c r="F3252" s="63">
        <f t="shared" si="50"/>
        <v>0.10320426031230247</v>
      </c>
    </row>
    <row r="3253" spans="1:6">
      <c r="A3253" s="20" t="s">
        <v>4682</v>
      </c>
      <c r="B3253" s="12">
        <v>108</v>
      </c>
      <c r="C3253" s="13">
        <v>14556.5</v>
      </c>
      <c r="D3253" s="13">
        <v>134.78240740740742</v>
      </c>
      <c r="E3253" s="13">
        <v>153.04621848739495</v>
      </c>
      <c r="F3253" s="63">
        <f t="shared" si="50"/>
        <v>0.13550589747801006</v>
      </c>
    </row>
    <row r="3254" spans="1:6">
      <c r="A3254" s="20" t="s">
        <v>4683</v>
      </c>
      <c r="B3254" s="12">
        <v>66</v>
      </c>
      <c r="C3254" s="13">
        <v>9049.5</v>
      </c>
      <c r="D3254" s="13">
        <v>137.11363636363637</v>
      </c>
      <c r="E3254" s="13">
        <v>151.04794520547946</v>
      </c>
      <c r="F3254" s="63">
        <f t="shared" si="50"/>
        <v>0.10162598856971589</v>
      </c>
    </row>
    <row r="3255" spans="1:6">
      <c r="A3255" s="20" t="s">
        <v>4684</v>
      </c>
      <c r="B3255" s="12">
        <v>65</v>
      </c>
      <c r="C3255" s="13">
        <v>8976</v>
      </c>
      <c r="D3255" s="13">
        <v>138.09230769230768</v>
      </c>
      <c r="E3255" s="13">
        <v>151.44961240310079</v>
      </c>
      <c r="F3255" s="63">
        <f t="shared" si="50"/>
        <v>9.6727362544736142E-2</v>
      </c>
    </row>
    <row r="3256" spans="1:6">
      <c r="A3256" s="20" t="s">
        <v>4685</v>
      </c>
      <c r="B3256" s="12">
        <v>36</v>
      </c>
      <c r="C3256" s="13">
        <v>4738</v>
      </c>
      <c r="D3256" s="13">
        <v>131.61111111111111</v>
      </c>
      <c r="E3256" s="13">
        <v>151.328125</v>
      </c>
      <c r="F3256" s="63">
        <f t="shared" si="50"/>
        <v>0.14981268467707892</v>
      </c>
    </row>
    <row r="3257" spans="1:6">
      <c r="A3257" s="20" t="s">
        <v>4686</v>
      </c>
      <c r="B3257" s="12">
        <v>6</v>
      </c>
      <c r="C3257" s="14">
        <v>804</v>
      </c>
      <c r="D3257" s="13">
        <v>134</v>
      </c>
      <c r="E3257" s="13">
        <v>141.76190476190476</v>
      </c>
      <c r="F3257" s="63">
        <f t="shared" si="50"/>
        <v>5.792466240227432E-2</v>
      </c>
    </row>
    <row r="3258" spans="1:6">
      <c r="A3258" s="20" t="s">
        <v>4687</v>
      </c>
      <c r="B3258" s="12">
        <v>23</v>
      </c>
      <c r="C3258" s="13">
        <v>3211</v>
      </c>
      <c r="D3258" s="13">
        <v>139.60869565217391</v>
      </c>
      <c r="E3258" s="13">
        <v>150.7258064516129</v>
      </c>
      <c r="F3258" s="63">
        <f t="shared" si="50"/>
        <v>7.9630504013421602E-2</v>
      </c>
    </row>
    <row r="3259" spans="1:6">
      <c r="A3259" s="20" t="s">
        <v>4688</v>
      </c>
      <c r="B3259" s="12">
        <v>24</v>
      </c>
      <c r="C3259" s="13">
        <v>3276</v>
      </c>
      <c r="D3259" s="13">
        <v>136.5</v>
      </c>
      <c r="E3259" s="13">
        <v>148.38333333333333</v>
      </c>
      <c r="F3259" s="63">
        <f t="shared" si="50"/>
        <v>8.7057387057386998E-2</v>
      </c>
    </row>
    <row r="3260" spans="1:6">
      <c r="A3260" s="20" t="s">
        <v>4689</v>
      </c>
      <c r="B3260" s="12">
        <v>30</v>
      </c>
      <c r="C3260" s="13">
        <v>4152</v>
      </c>
      <c r="D3260" s="13">
        <v>138.4</v>
      </c>
      <c r="E3260" s="13">
        <v>154</v>
      </c>
      <c r="F3260" s="63">
        <f t="shared" si="50"/>
        <v>0.1127167630057803</v>
      </c>
    </row>
    <row r="3261" spans="1:6">
      <c r="A3261" s="20" t="s">
        <v>4691</v>
      </c>
      <c r="B3261" s="12">
        <v>20</v>
      </c>
      <c r="C3261" s="13">
        <v>2680</v>
      </c>
      <c r="D3261" s="13">
        <v>134</v>
      </c>
      <c r="E3261" s="13">
        <v>149.5</v>
      </c>
      <c r="F3261" s="63">
        <f t="shared" si="50"/>
        <v>0.11567164179104478</v>
      </c>
    </row>
    <row r="3262" spans="1:6">
      <c r="A3262" s="20" t="s">
        <v>4694</v>
      </c>
      <c r="B3262" s="12">
        <v>320</v>
      </c>
      <c r="C3262" s="13">
        <v>83490</v>
      </c>
      <c r="D3262" s="13">
        <v>260.90625</v>
      </c>
      <c r="E3262" s="13">
        <v>295.39999999999998</v>
      </c>
      <c r="F3262" s="63">
        <f t="shared" si="50"/>
        <v>0.13220744999401118</v>
      </c>
    </row>
    <row r="3263" spans="1:6">
      <c r="A3263" s="20" t="s">
        <v>4695</v>
      </c>
      <c r="B3263" s="12">
        <v>38</v>
      </c>
      <c r="C3263" s="13">
        <v>9691</v>
      </c>
      <c r="D3263" s="13">
        <v>255.02631578947367</v>
      </c>
      <c r="E3263" s="13">
        <v>286.33333333333331</v>
      </c>
      <c r="F3263" s="63">
        <f t="shared" si="50"/>
        <v>0.12275994909366077</v>
      </c>
    </row>
    <row r="3264" spans="1:6">
      <c r="A3264" s="20" t="s">
        <v>4696</v>
      </c>
      <c r="B3264" s="12">
        <v>31</v>
      </c>
      <c r="C3264" s="13">
        <v>8064.5</v>
      </c>
      <c r="D3264" s="13">
        <v>260.14516129032256</v>
      </c>
      <c r="E3264" s="13">
        <v>299.23333333333335</v>
      </c>
      <c r="F3264" s="63">
        <f t="shared" si="50"/>
        <v>0.15025523384380116</v>
      </c>
    </row>
    <row r="3265" spans="1:6">
      <c r="A3265" s="20" t="s">
        <v>4697</v>
      </c>
      <c r="B3265" s="12">
        <v>10</v>
      </c>
      <c r="C3265" s="13">
        <v>2579</v>
      </c>
      <c r="D3265" s="13">
        <v>257.89999999999998</v>
      </c>
      <c r="E3265" s="13">
        <v>294.41176470588238</v>
      </c>
      <c r="F3265" s="63">
        <f t="shared" si="50"/>
        <v>0.14157334124033502</v>
      </c>
    </row>
    <row r="3266" spans="1:6">
      <c r="A3266" s="20" t="s">
        <v>4698</v>
      </c>
      <c r="B3266" s="12">
        <v>15</v>
      </c>
      <c r="C3266" s="13">
        <v>3963.5</v>
      </c>
      <c r="D3266" s="13">
        <v>264.23333333333335</v>
      </c>
      <c r="E3266" s="13">
        <v>297.6194029850746</v>
      </c>
      <c r="F3266" s="63">
        <f t="shared" si="50"/>
        <v>0.12635071143588211</v>
      </c>
    </row>
    <row r="3267" spans="1:6">
      <c r="A3267" s="20" t="s">
        <v>4699</v>
      </c>
      <c r="B3267" s="12">
        <v>3</v>
      </c>
      <c r="C3267" s="14">
        <v>748.5</v>
      </c>
      <c r="D3267" s="13">
        <v>249.5</v>
      </c>
      <c r="E3267" s="13">
        <v>293.75</v>
      </c>
      <c r="F3267" s="63">
        <f t="shared" si="50"/>
        <v>0.17735470941883769</v>
      </c>
    </row>
    <row r="3268" spans="1:6">
      <c r="A3268" s="20" t="s">
        <v>4700</v>
      </c>
      <c r="B3268" s="12">
        <v>20</v>
      </c>
      <c r="C3268" s="13">
        <v>5210.5</v>
      </c>
      <c r="D3268" s="13">
        <v>260.52499999999998</v>
      </c>
      <c r="E3268" s="13">
        <v>306.5</v>
      </c>
      <c r="F3268" s="63">
        <f t="shared" si="50"/>
        <v>0.17647058823529421</v>
      </c>
    </row>
    <row r="3269" spans="1:6">
      <c r="A3269" s="20" t="s">
        <v>4702</v>
      </c>
      <c r="B3269" s="12">
        <v>16</v>
      </c>
      <c r="C3269" s="13">
        <v>15578</v>
      </c>
      <c r="D3269" s="13">
        <v>973.625</v>
      </c>
      <c r="E3269" s="13">
        <v>1034.25</v>
      </c>
      <c r="F3269" s="63">
        <f t="shared" si="50"/>
        <v>6.2267300038515855E-2</v>
      </c>
    </row>
    <row r="3270" spans="1:6">
      <c r="A3270" s="20" t="s">
        <v>4703</v>
      </c>
      <c r="B3270" s="12">
        <v>4</v>
      </c>
      <c r="C3270" s="13">
        <v>5394</v>
      </c>
      <c r="D3270" s="13">
        <v>1348.5</v>
      </c>
      <c r="E3270" s="13">
        <v>1342</v>
      </c>
      <c r="F3270" s="63">
        <f t="shared" si="50"/>
        <v>-4.82017055988135E-3</v>
      </c>
    </row>
    <row r="3271" spans="1:6">
      <c r="A3271" s="20" t="s">
        <v>4705</v>
      </c>
      <c r="B3271" s="15">
        <v>3968</v>
      </c>
      <c r="C3271" s="13">
        <v>78146</v>
      </c>
      <c r="D3271" s="13">
        <v>19.69405241935484</v>
      </c>
      <c r="E3271" s="13">
        <v>22.994889267461669</v>
      </c>
      <c r="F3271" s="63">
        <f t="shared" ref="F3271:F3334" si="51">(E3271-D3271)/D3271</f>
        <v>0.16760577141872776</v>
      </c>
    </row>
    <row r="3272" spans="1:6">
      <c r="A3272" s="20" t="s">
        <v>4706</v>
      </c>
      <c r="B3272" s="15">
        <v>2472</v>
      </c>
      <c r="C3272" s="13">
        <v>74758</v>
      </c>
      <c r="D3272" s="13">
        <v>30.241909385113267</v>
      </c>
      <c r="E3272" s="13">
        <v>33.34802259887006</v>
      </c>
      <c r="F3272" s="63">
        <f t="shared" si="51"/>
        <v>0.10270889890589356</v>
      </c>
    </row>
    <row r="3273" spans="1:6">
      <c r="A3273" s="20" t="s">
        <v>4707</v>
      </c>
      <c r="B3273" s="15">
        <v>3860</v>
      </c>
      <c r="C3273" s="13">
        <v>189134</v>
      </c>
      <c r="D3273" s="13">
        <v>48.998445595854925</v>
      </c>
      <c r="E3273" s="13">
        <v>54.290685772773799</v>
      </c>
      <c r="F3273" s="63">
        <f t="shared" si="51"/>
        <v>0.10800832786757987</v>
      </c>
    </row>
    <row r="3274" spans="1:6">
      <c r="A3274" s="20" t="s">
        <v>4708</v>
      </c>
      <c r="B3274" s="15">
        <v>1868</v>
      </c>
      <c r="C3274" s="13">
        <v>140164</v>
      </c>
      <c r="D3274" s="13">
        <v>75.034261241970015</v>
      </c>
      <c r="E3274" s="13">
        <v>85.510603588907017</v>
      </c>
      <c r="F3274" s="63">
        <f t="shared" si="51"/>
        <v>0.13962078353984134</v>
      </c>
    </row>
    <row r="3275" spans="1:6">
      <c r="A3275" s="20" t="s">
        <v>4709</v>
      </c>
      <c r="B3275" s="15">
        <v>1060</v>
      </c>
      <c r="C3275" s="13">
        <v>125464</v>
      </c>
      <c r="D3275" s="13">
        <v>118.3622641509434</v>
      </c>
      <c r="E3275" s="13">
        <v>132.57027027027027</v>
      </c>
      <c r="F3275" s="63">
        <f t="shared" si="51"/>
        <v>0.12003830968633615</v>
      </c>
    </row>
    <row r="3276" spans="1:6">
      <c r="A3276" s="20" t="s">
        <v>4710</v>
      </c>
      <c r="B3276" s="12">
        <v>900</v>
      </c>
      <c r="C3276" s="13">
        <v>168182</v>
      </c>
      <c r="D3276" s="13">
        <v>186.86888888888888</v>
      </c>
      <c r="E3276" s="13">
        <v>205.07670454545453</v>
      </c>
      <c r="F3276" s="63">
        <f t="shared" si="51"/>
        <v>9.7436313582363709E-2</v>
      </c>
    </row>
    <row r="3277" spans="1:6">
      <c r="A3277" s="20" t="s">
        <v>4711</v>
      </c>
      <c r="B3277" s="12">
        <v>216</v>
      </c>
      <c r="C3277" s="13">
        <v>55972</v>
      </c>
      <c r="D3277" s="13">
        <v>259.12962962962962</v>
      </c>
      <c r="E3277" s="13">
        <v>295.44062500000001</v>
      </c>
      <c r="F3277" s="63">
        <f t="shared" si="51"/>
        <v>0.14012675980847575</v>
      </c>
    </row>
    <row r="3278" spans="1:6">
      <c r="A3278" s="20" t="s">
        <v>4712</v>
      </c>
      <c r="B3278" s="12">
        <v>320</v>
      </c>
      <c r="C3278" s="13">
        <v>121444</v>
      </c>
      <c r="D3278" s="13">
        <v>379.51249999999999</v>
      </c>
      <c r="E3278" s="13">
        <v>402.60344827586209</v>
      </c>
      <c r="F3278" s="63">
        <f t="shared" si="51"/>
        <v>6.0843709432132284E-2</v>
      </c>
    </row>
    <row r="3279" spans="1:6">
      <c r="A3279" s="20" t="s">
        <v>4713</v>
      </c>
      <c r="B3279" s="12">
        <v>104</v>
      </c>
      <c r="C3279" s="13">
        <v>61176</v>
      </c>
      <c r="D3279" s="13">
        <v>588.23076923076928</v>
      </c>
      <c r="E3279" s="13">
        <v>634</v>
      </c>
      <c r="F3279" s="63">
        <f t="shared" si="51"/>
        <v>7.7808290833006305E-2</v>
      </c>
    </row>
    <row r="3280" spans="1:6">
      <c r="A3280" s="20" t="s">
        <v>4714</v>
      </c>
      <c r="B3280" s="12">
        <v>100</v>
      </c>
      <c r="C3280" s="13">
        <v>2000</v>
      </c>
      <c r="D3280" s="13">
        <v>20</v>
      </c>
      <c r="E3280" s="13">
        <v>22.944444444444443</v>
      </c>
      <c r="F3280" s="63">
        <f t="shared" si="51"/>
        <v>0.14722222222222214</v>
      </c>
    </row>
    <row r="3281" spans="1:6">
      <c r="A3281" s="20" t="s">
        <v>4715</v>
      </c>
      <c r="B3281" s="12">
        <v>180</v>
      </c>
      <c r="C3281" s="13">
        <v>5326</v>
      </c>
      <c r="D3281" s="13">
        <v>29.588888888888889</v>
      </c>
      <c r="E3281" s="13">
        <v>34.075000000000003</v>
      </c>
      <c r="F3281" s="63">
        <f t="shared" si="51"/>
        <v>0.15161472024033057</v>
      </c>
    </row>
    <row r="3282" spans="1:6">
      <c r="A3282" s="20" t="s">
        <v>4716</v>
      </c>
      <c r="B3282" s="12">
        <v>108</v>
      </c>
      <c r="C3282" s="13">
        <v>5384</v>
      </c>
      <c r="D3282" s="13">
        <v>49.851851851851855</v>
      </c>
      <c r="E3282" s="13">
        <v>52.68452380952381</v>
      </c>
      <c r="F3282" s="63">
        <f t="shared" si="51"/>
        <v>5.6821800042453782E-2</v>
      </c>
    </row>
    <row r="3283" spans="1:6">
      <c r="A3283" s="20" t="s">
        <v>4717</v>
      </c>
      <c r="B3283" s="12">
        <v>72</v>
      </c>
      <c r="C3283" s="13">
        <v>5488</v>
      </c>
      <c r="D3283" s="13">
        <v>76.222222222222229</v>
      </c>
      <c r="E3283" s="13">
        <v>82.549180327868854</v>
      </c>
      <c r="F3283" s="63">
        <f t="shared" si="51"/>
        <v>8.3006738995363885E-2</v>
      </c>
    </row>
    <row r="3284" spans="1:6">
      <c r="A3284" s="20" t="s">
        <v>4718</v>
      </c>
      <c r="B3284" s="12">
        <v>24</v>
      </c>
      <c r="C3284" s="13">
        <v>2962</v>
      </c>
      <c r="D3284" s="13">
        <v>123.41666666666667</v>
      </c>
      <c r="E3284" s="13">
        <v>130.36842105263159</v>
      </c>
      <c r="F3284" s="63">
        <f t="shared" si="51"/>
        <v>5.6327516969330867E-2</v>
      </c>
    </row>
    <row r="3285" spans="1:6">
      <c r="A3285" s="20" t="s">
        <v>4719</v>
      </c>
      <c r="B3285" s="12">
        <v>44</v>
      </c>
      <c r="C3285" s="13">
        <v>8602</v>
      </c>
      <c r="D3285" s="13">
        <v>195.5</v>
      </c>
      <c r="E3285" s="13">
        <v>211.15384615384616</v>
      </c>
      <c r="F3285" s="63">
        <f t="shared" si="51"/>
        <v>8.0070824316348641E-2</v>
      </c>
    </row>
    <row r="3286" spans="1:6">
      <c r="A3286" s="20" t="s">
        <v>4722</v>
      </c>
      <c r="B3286" s="15">
        <v>8216</v>
      </c>
      <c r="C3286" s="13">
        <v>185188</v>
      </c>
      <c r="D3286" s="13">
        <v>22.539922103213243</v>
      </c>
      <c r="E3286" s="13">
        <v>25.308067597354885</v>
      </c>
      <c r="F3286" s="63">
        <f t="shared" si="51"/>
        <v>0.12281078352737612</v>
      </c>
    </row>
    <row r="3287" spans="1:6">
      <c r="A3287" s="20" t="s">
        <v>4723</v>
      </c>
      <c r="B3287" s="15">
        <v>3728</v>
      </c>
      <c r="C3287" s="13">
        <v>146824</v>
      </c>
      <c r="D3287" s="13">
        <v>39.384120171673821</v>
      </c>
      <c r="E3287" s="13">
        <v>43.908086717136953</v>
      </c>
      <c r="F3287" s="63">
        <f t="shared" si="51"/>
        <v>0.11486778238902738</v>
      </c>
    </row>
    <row r="3288" spans="1:6">
      <c r="A3288" s="20" t="s">
        <v>4724</v>
      </c>
      <c r="B3288" s="15">
        <v>5652</v>
      </c>
      <c r="C3288" s="13">
        <v>393660</v>
      </c>
      <c r="D3288" s="13">
        <v>69.649681528662427</v>
      </c>
      <c r="E3288" s="13">
        <v>75.504873294346979</v>
      </c>
      <c r="F3288" s="63">
        <f t="shared" si="51"/>
        <v>8.4066310673294425E-2</v>
      </c>
    </row>
    <row r="3289" spans="1:6">
      <c r="A3289" s="20" t="s">
        <v>4725</v>
      </c>
      <c r="B3289" s="15">
        <v>1820</v>
      </c>
      <c r="C3289" s="13">
        <v>199106</v>
      </c>
      <c r="D3289" s="13">
        <v>109.39890109890109</v>
      </c>
      <c r="E3289" s="13">
        <v>122.42933618843684</v>
      </c>
      <c r="F3289" s="63">
        <f t="shared" si="51"/>
        <v>0.11910937823548789</v>
      </c>
    </row>
    <row r="3290" spans="1:6">
      <c r="A3290" s="20" t="s">
        <v>4726</v>
      </c>
      <c r="B3290" s="15">
        <v>1808</v>
      </c>
      <c r="C3290" s="13">
        <v>329466</v>
      </c>
      <c r="D3290" s="13">
        <v>182.22676991150442</v>
      </c>
      <c r="E3290" s="13">
        <v>195.85714285714286</v>
      </c>
      <c r="F3290" s="63">
        <f t="shared" si="51"/>
        <v>7.4798960395653286E-2</v>
      </c>
    </row>
    <row r="3291" spans="1:6">
      <c r="A3291" s="20" t="s">
        <v>4727</v>
      </c>
      <c r="B3291" s="12">
        <v>816</v>
      </c>
      <c r="C3291" s="13">
        <v>230998</v>
      </c>
      <c r="D3291" s="13">
        <v>283.08578431372547</v>
      </c>
      <c r="E3291" s="13">
        <v>295.30395136778117</v>
      </c>
      <c r="F3291" s="63">
        <f t="shared" si="51"/>
        <v>4.3160652110015886E-2</v>
      </c>
    </row>
    <row r="3292" spans="1:6">
      <c r="A3292" s="20" t="s">
        <v>4728</v>
      </c>
      <c r="B3292" s="12">
        <v>716</v>
      </c>
      <c r="C3292" s="13">
        <v>276544</v>
      </c>
      <c r="D3292" s="13">
        <v>386.23463687150837</v>
      </c>
      <c r="E3292" s="13">
        <v>434.47321428571428</v>
      </c>
      <c r="F3292" s="63">
        <f t="shared" si="51"/>
        <v>0.12489448850299203</v>
      </c>
    </row>
    <row r="3293" spans="1:6">
      <c r="A3293" s="20" t="s">
        <v>4729</v>
      </c>
      <c r="B3293" s="12">
        <v>296</v>
      </c>
      <c r="C3293" s="13">
        <v>172558</v>
      </c>
      <c r="D3293" s="13">
        <v>582.96621621621625</v>
      </c>
      <c r="E3293" s="13">
        <v>606.23026315789468</v>
      </c>
      <c r="F3293" s="63">
        <f t="shared" si="51"/>
        <v>3.9906338128263046E-2</v>
      </c>
    </row>
    <row r="3294" spans="1:6">
      <c r="A3294" s="20" t="s">
        <v>4730</v>
      </c>
      <c r="B3294" s="12">
        <v>28</v>
      </c>
      <c r="C3294" s="13">
        <v>24647.5</v>
      </c>
      <c r="D3294" s="13">
        <v>880.26785714285711</v>
      </c>
      <c r="E3294" s="13">
        <v>989</v>
      </c>
      <c r="F3294" s="63">
        <f t="shared" si="51"/>
        <v>0.12352165534029824</v>
      </c>
    </row>
    <row r="3295" spans="1:6">
      <c r="A3295" s="20" t="s">
        <v>4731</v>
      </c>
      <c r="B3295" s="12">
        <v>80</v>
      </c>
      <c r="C3295" s="13">
        <v>2240</v>
      </c>
      <c r="D3295" s="13">
        <v>28</v>
      </c>
      <c r="E3295" s="13">
        <v>25.490990990990991</v>
      </c>
      <c r="F3295" s="63">
        <f t="shared" si="51"/>
        <v>-8.9607464607464618E-2</v>
      </c>
    </row>
    <row r="3296" spans="1:6">
      <c r="A3296" s="20" t="s">
        <v>4732</v>
      </c>
      <c r="B3296" s="12">
        <v>112</v>
      </c>
      <c r="C3296" s="13">
        <v>4850</v>
      </c>
      <c r="D3296" s="13">
        <v>43.303571428571431</v>
      </c>
      <c r="E3296" s="13">
        <v>44.160305343511453</v>
      </c>
      <c r="F3296" s="63">
        <f t="shared" si="51"/>
        <v>1.978437081923351E-2</v>
      </c>
    </row>
    <row r="3297" spans="1:6">
      <c r="A3297" s="20" t="s">
        <v>4733</v>
      </c>
      <c r="B3297" s="12">
        <v>32</v>
      </c>
      <c r="C3297" s="13">
        <v>2832</v>
      </c>
      <c r="D3297" s="13">
        <v>88.5</v>
      </c>
      <c r="E3297" s="13">
        <v>76.397435897435898</v>
      </c>
      <c r="F3297" s="63">
        <f t="shared" si="51"/>
        <v>-0.13675213675213674</v>
      </c>
    </row>
    <row r="3298" spans="1:6">
      <c r="A3298" s="20" t="s">
        <v>4734</v>
      </c>
      <c r="B3298" s="12">
        <v>444</v>
      </c>
      <c r="C3298" s="13">
        <v>48396</v>
      </c>
      <c r="D3298" s="13">
        <v>109</v>
      </c>
      <c r="E3298" s="13">
        <v>145.92857142857142</v>
      </c>
      <c r="F3298" s="63">
        <f t="shared" si="51"/>
        <v>0.33879423328964603</v>
      </c>
    </row>
    <row r="3299" spans="1:6">
      <c r="A3299" s="20" t="s">
        <v>4735</v>
      </c>
      <c r="B3299" s="15">
        <v>1000</v>
      </c>
      <c r="C3299" s="13">
        <v>34500</v>
      </c>
      <c r="D3299" s="13">
        <v>34.5</v>
      </c>
      <c r="E3299" s="13">
        <v>44.705882352941174</v>
      </c>
      <c r="F3299" s="63">
        <f t="shared" si="51"/>
        <v>0.2958226768968456</v>
      </c>
    </row>
    <row r="3300" spans="1:6">
      <c r="A3300" s="20" t="s">
        <v>4736</v>
      </c>
      <c r="B3300" s="12">
        <v>150</v>
      </c>
      <c r="C3300" s="13">
        <v>6450</v>
      </c>
      <c r="D3300" s="13">
        <v>43</v>
      </c>
      <c r="E3300" s="13">
        <v>51.916666666666664</v>
      </c>
      <c r="F3300" s="63">
        <f t="shared" si="51"/>
        <v>0.20736434108527127</v>
      </c>
    </row>
    <row r="3301" spans="1:6">
      <c r="A3301" s="20" t="s">
        <v>4737</v>
      </c>
      <c r="B3301" s="12">
        <v>650</v>
      </c>
      <c r="C3301" s="13">
        <v>26150</v>
      </c>
      <c r="D3301" s="13">
        <v>40.230769230769234</v>
      </c>
      <c r="E3301" s="13">
        <v>50</v>
      </c>
      <c r="F3301" s="63">
        <f t="shared" si="51"/>
        <v>0.24282982791586991</v>
      </c>
    </row>
    <row r="3302" spans="1:6">
      <c r="A3302" s="20" t="s">
        <v>4738</v>
      </c>
      <c r="B3302" s="12">
        <v>150</v>
      </c>
      <c r="C3302" s="13">
        <v>6450</v>
      </c>
      <c r="D3302" s="13">
        <v>43</v>
      </c>
      <c r="E3302" s="13">
        <v>50</v>
      </c>
      <c r="F3302" s="63">
        <f t="shared" si="51"/>
        <v>0.16279069767441862</v>
      </c>
    </row>
    <row r="3303" spans="1:6">
      <c r="A3303" s="20" t="s">
        <v>4739</v>
      </c>
      <c r="B3303" s="12">
        <v>650</v>
      </c>
      <c r="C3303" s="13">
        <v>34000</v>
      </c>
      <c r="D3303" s="13">
        <v>52.307692307692307</v>
      </c>
      <c r="E3303" s="13">
        <v>64.142857142857139</v>
      </c>
      <c r="F3303" s="63">
        <f t="shared" si="51"/>
        <v>0.22626050420168062</v>
      </c>
    </row>
    <row r="3304" spans="1:6">
      <c r="A3304" s="20" t="s">
        <v>4741</v>
      </c>
      <c r="B3304" s="12">
        <v>400</v>
      </c>
      <c r="C3304" s="13">
        <v>23450</v>
      </c>
      <c r="D3304" s="13">
        <v>58.625</v>
      </c>
      <c r="E3304" s="13">
        <v>74.7</v>
      </c>
      <c r="F3304" s="63">
        <f t="shared" si="51"/>
        <v>0.27420042643923248</v>
      </c>
    </row>
    <row r="3305" spans="1:6">
      <c r="A3305" s="20" t="s">
        <v>4742</v>
      </c>
      <c r="B3305" s="12">
        <v>4</v>
      </c>
      <c r="C3305" s="13">
        <v>3498</v>
      </c>
      <c r="D3305" s="13">
        <v>874.5</v>
      </c>
      <c r="E3305" s="13">
        <v>864</v>
      </c>
      <c r="F3305" s="63">
        <f t="shared" si="51"/>
        <v>-1.2006861063464836E-2</v>
      </c>
    </row>
    <row r="3306" spans="1:6">
      <c r="A3306" s="20" t="s">
        <v>4743</v>
      </c>
      <c r="B3306" s="12">
        <v>10</v>
      </c>
      <c r="C3306" s="13">
        <v>8745</v>
      </c>
      <c r="D3306" s="13">
        <v>874.5</v>
      </c>
      <c r="E3306" s="13">
        <v>864</v>
      </c>
      <c r="F3306" s="63">
        <f t="shared" si="51"/>
        <v>-1.2006861063464836E-2</v>
      </c>
    </row>
    <row r="3307" spans="1:6">
      <c r="A3307" s="20" t="s">
        <v>4744</v>
      </c>
      <c r="B3307" s="12">
        <v>60</v>
      </c>
      <c r="C3307" s="13">
        <v>5136</v>
      </c>
      <c r="D3307" s="13">
        <v>85.6</v>
      </c>
      <c r="E3307" s="13">
        <v>103.14285714285714</v>
      </c>
      <c r="F3307" s="63">
        <f t="shared" si="51"/>
        <v>0.20493991989319096</v>
      </c>
    </row>
    <row r="3308" spans="1:6">
      <c r="A3308" s="20" t="s">
        <v>4745</v>
      </c>
      <c r="B3308" s="12">
        <v>18</v>
      </c>
      <c r="C3308" s="13">
        <v>1665</v>
      </c>
      <c r="D3308" s="13">
        <v>92.5</v>
      </c>
      <c r="E3308" s="13">
        <v>126.5</v>
      </c>
      <c r="F3308" s="63">
        <f t="shared" si="51"/>
        <v>0.36756756756756759</v>
      </c>
    </row>
    <row r="3309" spans="1:6">
      <c r="A3309" s="20" t="s">
        <v>4746</v>
      </c>
      <c r="B3309" s="12">
        <v>156</v>
      </c>
      <c r="C3309" s="13">
        <v>20757</v>
      </c>
      <c r="D3309" s="13">
        <v>133.05769230769232</v>
      </c>
      <c r="E3309" s="13">
        <v>162.71428571428572</v>
      </c>
      <c r="F3309" s="63">
        <f t="shared" si="51"/>
        <v>0.22288522288522283</v>
      </c>
    </row>
    <row r="3310" spans="1:6">
      <c r="A3310" s="20" t="s">
        <v>4747</v>
      </c>
      <c r="B3310" s="12">
        <v>234</v>
      </c>
      <c r="C3310" s="13">
        <v>39696</v>
      </c>
      <c r="D3310" s="13">
        <v>169.64102564102564</v>
      </c>
      <c r="E3310" s="13">
        <v>194.06666666666666</v>
      </c>
      <c r="F3310" s="63">
        <f t="shared" si="51"/>
        <v>0.14398428053204354</v>
      </c>
    </row>
    <row r="3311" spans="1:6">
      <c r="A3311" s="20" t="s">
        <v>4748</v>
      </c>
      <c r="B3311" s="12">
        <v>66</v>
      </c>
      <c r="C3311" s="13">
        <v>13737</v>
      </c>
      <c r="D3311" s="13">
        <v>208.13636363636363</v>
      </c>
      <c r="E3311" s="13">
        <v>240.77272727272728</v>
      </c>
      <c r="F3311" s="63">
        <f t="shared" si="51"/>
        <v>0.15680279537016825</v>
      </c>
    </row>
    <row r="3312" spans="1:6">
      <c r="A3312" s="20" t="s">
        <v>4749</v>
      </c>
      <c r="B3312" s="12">
        <v>30</v>
      </c>
      <c r="C3312" s="13">
        <v>8919</v>
      </c>
      <c r="D3312" s="13">
        <v>297.3</v>
      </c>
      <c r="E3312" s="13">
        <v>325.13636363636363</v>
      </c>
      <c r="F3312" s="63">
        <f t="shared" si="51"/>
        <v>9.3630553771825137E-2</v>
      </c>
    </row>
    <row r="3313" spans="1:6">
      <c r="A3313" s="20" t="s">
        <v>4750</v>
      </c>
      <c r="B3313" s="12">
        <v>96</v>
      </c>
      <c r="C3313" s="13">
        <v>32304</v>
      </c>
      <c r="D3313" s="13">
        <v>336.5</v>
      </c>
      <c r="E3313" s="13">
        <v>453</v>
      </c>
      <c r="F3313" s="63">
        <f t="shared" si="51"/>
        <v>0.34621099554234769</v>
      </c>
    </row>
    <row r="3314" spans="1:6">
      <c r="A3314" s="20" t="s">
        <v>4751</v>
      </c>
      <c r="B3314" s="12">
        <v>64</v>
      </c>
      <c r="C3314" s="13">
        <v>3494</v>
      </c>
      <c r="D3314" s="13">
        <v>54.59375</v>
      </c>
      <c r="E3314" s="13">
        <v>62.662962962962965</v>
      </c>
      <c r="F3314" s="63">
        <f t="shared" si="51"/>
        <v>0.14780470224087858</v>
      </c>
    </row>
    <row r="3315" spans="1:6">
      <c r="A3315" s="20" t="s">
        <v>4752</v>
      </c>
      <c r="B3315" s="12">
        <v>92</v>
      </c>
      <c r="C3315" s="13">
        <v>7050</v>
      </c>
      <c r="D3315" s="13">
        <v>76.630434782608702</v>
      </c>
      <c r="E3315" s="13">
        <v>83.813218390804593</v>
      </c>
      <c r="F3315" s="63">
        <f t="shared" si="51"/>
        <v>9.3732779000570476E-2</v>
      </c>
    </row>
    <row r="3316" spans="1:6">
      <c r="A3316" s="20" t="s">
        <v>4753</v>
      </c>
      <c r="B3316" s="12">
        <v>568</v>
      </c>
      <c r="C3316" s="13">
        <v>72652</v>
      </c>
      <c r="D3316" s="13">
        <v>127.90845070422536</v>
      </c>
      <c r="E3316" s="13">
        <v>130.07499999999999</v>
      </c>
      <c r="F3316" s="63">
        <f t="shared" si="51"/>
        <v>1.693828112096005E-2</v>
      </c>
    </row>
    <row r="3317" spans="1:6">
      <c r="A3317" s="20" t="s">
        <v>4754</v>
      </c>
      <c r="B3317" s="12">
        <v>264</v>
      </c>
      <c r="C3317" s="13">
        <v>49060</v>
      </c>
      <c r="D3317" s="13">
        <v>185.83333333333334</v>
      </c>
      <c r="E3317" s="13">
        <v>193.70270270270271</v>
      </c>
      <c r="F3317" s="63">
        <f t="shared" si="51"/>
        <v>4.2346382256696138E-2</v>
      </c>
    </row>
    <row r="3318" spans="1:6">
      <c r="A3318" s="20" t="s">
        <v>4755</v>
      </c>
      <c r="B3318" s="12">
        <v>60</v>
      </c>
      <c r="C3318" s="13">
        <v>16412</v>
      </c>
      <c r="D3318" s="13">
        <v>273.53333333333336</v>
      </c>
      <c r="E3318" s="13">
        <v>303.33333333333331</v>
      </c>
      <c r="F3318" s="63">
        <f t="shared" si="51"/>
        <v>0.10894467462832057</v>
      </c>
    </row>
    <row r="3319" spans="1:6">
      <c r="A3319" s="20" t="s">
        <v>4756</v>
      </c>
      <c r="B3319" s="12">
        <v>48</v>
      </c>
      <c r="C3319" s="13">
        <v>21840</v>
      </c>
      <c r="D3319" s="13">
        <v>455</v>
      </c>
      <c r="E3319" s="13">
        <v>483</v>
      </c>
      <c r="F3319" s="63">
        <f t="shared" si="51"/>
        <v>6.1538461538461542E-2</v>
      </c>
    </row>
    <row r="3320" spans="1:6">
      <c r="A3320" s="20" t="s">
        <v>4757</v>
      </c>
      <c r="B3320" s="12">
        <v>4</v>
      </c>
      <c r="C3320" s="14">
        <v>90</v>
      </c>
      <c r="D3320" s="13">
        <v>22.5</v>
      </c>
      <c r="E3320" s="13">
        <v>24</v>
      </c>
      <c r="F3320" s="63">
        <f t="shared" si="51"/>
        <v>6.6666666666666666E-2</v>
      </c>
    </row>
    <row r="3321" spans="1:6">
      <c r="A3321" s="20" t="s">
        <v>4758</v>
      </c>
      <c r="B3321" s="12">
        <v>27</v>
      </c>
      <c r="C3321" s="14">
        <v>713</v>
      </c>
      <c r="D3321" s="13">
        <v>26.407407407407408</v>
      </c>
      <c r="E3321" s="13">
        <v>27.589743589743591</v>
      </c>
      <c r="F3321" s="63">
        <f t="shared" si="51"/>
        <v>4.4772898910346332E-2</v>
      </c>
    </row>
    <row r="3322" spans="1:6">
      <c r="A3322" s="20" t="s">
        <v>4759</v>
      </c>
      <c r="B3322" s="12">
        <v>83</v>
      </c>
      <c r="C3322" s="13">
        <v>2775</v>
      </c>
      <c r="D3322" s="13">
        <v>33.433734939759034</v>
      </c>
      <c r="E3322" s="13">
        <v>34.589552238805972</v>
      </c>
      <c r="F3322" s="63">
        <f t="shared" si="51"/>
        <v>3.4570391286809297E-2</v>
      </c>
    </row>
    <row r="3323" spans="1:6">
      <c r="A3323" s="20" t="s">
        <v>4760</v>
      </c>
      <c r="B3323" s="12">
        <v>74</v>
      </c>
      <c r="C3323" s="13">
        <v>3589</v>
      </c>
      <c r="D3323" s="13">
        <v>48.5</v>
      </c>
      <c r="E3323" s="13">
        <v>51.74583333333333</v>
      </c>
      <c r="F3323" s="63">
        <f t="shared" si="51"/>
        <v>6.6924398625429482E-2</v>
      </c>
    </row>
    <row r="3324" spans="1:6">
      <c r="A3324" s="20" t="s">
        <v>4761</v>
      </c>
      <c r="B3324" s="12">
        <v>93</v>
      </c>
      <c r="C3324" s="13">
        <v>8152.5</v>
      </c>
      <c r="D3324" s="13">
        <v>87.661290322580641</v>
      </c>
      <c r="E3324" s="13">
        <v>90.069444444444443</v>
      </c>
      <c r="F3324" s="63">
        <f t="shared" si="51"/>
        <v>2.7471123377287167E-2</v>
      </c>
    </row>
    <row r="3325" spans="1:6">
      <c r="A3325" s="20" t="s">
        <v>4762</v>
      </c>
      <c r="B3325" s="15">
        <v>4000</v>
      </c>
      <c r="C3325" s="13">
        <v>62400</v>
      </c>
      <c r="D3325" s="13">
        <v>15.6</v>
      </c>
      <c r="E3325" s="13">
        <v>19.567567567567568</v>
      </c>
      <c r="F3325" s="63">
        <f t="shared" si="51"/>
        <v>0.25433125433125442</v>
      </c>
    </row>
    <row r="3326" spans="1:6">
      <c r="A3326" s="20" t="s">
        <v>4763</v>
      </c>
      <c r="B3326" s="12">
        <v>130</v>
      </c>
      <c r="C3326" s="13">
        <v>2810</v>
      </c>
      <c r="D3326" s="13">
        <v>21.615384615384617</v>
      </c>
      <c r="E3326" s="13">
        <v>19</v>
      </c>
      <c r="F3326" s="63">
        <f t="shared" si="51"/>
        <v>-0.12099644128113884</v>
      </c>
    </row>
    <row r="3327" spans="1:6">
      <c r="A3327" s="20" t="s">
        <v>4764</v>
      </c>
      <c r="B3327" s="12">
        <v>100</v>
      </c>
      <c r="C3327" s="13">
        <v>1400</v>
      </c>
      <c r="D3327" s="13">
        <v>14</v>
      </c>
      <c r="E3327" s="13">
        <v>20.923076923076923</v>
      </c>
      <c r="F3327" s="63">
        <f t="shared" si="51"/>
        <v>0.49450549450549453</v>
      </c>
    </row>
    <row r="3328" spans="1:6">
      <c r="A3328" s="20" t="s">
        <v>4765</v>
      </c>
      <c r="B3328" s="15">
        <v>2492</v>
      </c>
      <c r="C3328" s="13">
        <v>72544</v>
      </c>
      <c r="D3328" s="13">
        <v>29.1107544141252</v>
      </c>
      <c r="E3328" s="13">
        <v>29.814488854727134</v>
      </c>
      <c r="F3328" s="63">
        <f t="shared" si="51"/>
        <v>2.4174380044938527E-2</v>
      </c>
    </row>
    <row r="3329" spans="1:6">
      <c r="A3329" s="20" t="s">
        <v>4766</v>
      </c>
      <c r="B3329" s="15">
        <v>1580</v>
      </c>
      <c r="C3329" s="13">
        <v>70084</v>
      </c>
      <c r="D3329" s="13">
        <v>44.356962025316456</v>
      </c>
      <c r="E3329" s="13">
        <v>44.992988847583646</v>
      </c>
      <c r="F3329" s="63">
        <f t="shared" si="51"/>
        <v>1.4338827395442056E-2</v>
      </c>
    </row>
    <row r="3330" spans="1:6">
      <c r="A3330" s="20" t="s">
        <v>4767</v>
      </c>
      <c r="B3330" s="12">
        <v>864</v>
      </c>
      <c r="C3330" s="13">
        <v>61504</v>
      </c>
      <c r="D3330" s="13">
        <v>71.18518518518519</v>
      </c>
      <c r="E3330" s="13">
        <v>73.549325735992412</v>
      </c>
      <c r="F3330" s="63">
        <f t="shared" si="51"/>
        <v>3.3211131567010908E-2</v>
      </c>
    </row>
    <row r="3331" spans="1:6">
      <c r="A3331" s="20" t="s">
        <v>4768</v>
      </c>
      <c r="B3331" s="15">
        <v>1832</v>
      </c>
      <c r="C3331" s="13">
        <v>198858</v>
      </c>
      <c r="D3331" s="13">
        <v>108.54694323144105</v>
      </c>
      <c r="E3331" s="13">
        <v>117.08045977011494</v>
      </c>
      <c r="F3331" s="63">
        <f t="shared" si="51"/>
        <v>7.8615908330821854E-2</v>
      </c>
    </row>
    <row r="3332" spans="1:6">
      <c r="A3332" s="20" t="s">
        <v>4769</v>
      </c>
      <c r="B3332" s="12">
        <v>316</v>
      </c>
      <c r="C3332" s="13">
        <v>52924</v>
      </c>
      <c r="D3332" s="13">
        <v>167.48101265822785</v>
      </c>
      <c r="E3332" s="13">
        <v>181.56767955801104</v>
      </c>
      <c r="F3332" s="63">
        <f t="shared" si="51"/>
        <v>8.4109038249782428E-2</v>
      </c>
    </row>
    <row r="3333" spans="1:6">
      <c r="A3333" s="20" t="s">
        <v>4770</v>
      </c>
      <c r="B3333" s="15">
        <v>1132</v>
      </c>
      <c r="C3333" s="13">
        <v>300118</v>
      </c>
      <c r="D3333" s="13">
        <v>265.12190812720848</v>
      </c>
      <c r="E3333" s="13">
        <v>282.44973544973544</v>
      </c>
      <c r="F3333" s="63">
        <f t="shared" si="51"/>
        <v>6.535796096568855E-2</v>
      </c>
    </row>
    <row r="3334" spans="1:6">
      <c r="A3334" s="20" t="s">
        <v>4771</v>
      </c>
      <c r="B3334" s="12">
        <v>108</v>
      </c>
      <c r="C3334" s="13">
        <v>64314</v>
      </c>
      <c r="D3334" s="13">
        <v>595.5</v>
      </c>
      <c r="E3334" s="13">
        <v>574.72222222222217</v>
      </c>
      <c r="F3334" s="63">
        <f t="shared" si="51"/>
        <v>-3.4891314488291907E-2</v>
      </c>
    </row>
    <row r="3335" spans="1:6">
      <c r="A3335" s="20" t="s">
        <v>4772</v>
      </c>
      <c r="B3335" s="12">
        <v>104</v>
      </c>
      <c r="C3335" s="13">
        <v>97188</v>
      </c>
      <c r="D3335" s="13">
        <v>934.5</v>
      </c>
      <c r="E3335" s="13">
        <v>906.9905660377359</v>
      </c>
      <c r="F3335" s="63">
        <f t="shared" ref="F3335:F3398" si="52">(E3335-D3335)/D3335</f>
        <v>-2.9437596535328087E-2</v>
      </c>
    </row>
    <row r="3336" spans="1:6">
      <c r="A3336" s="20" t="s">
        <v>4773</v>
      </c>
      <c r="B3336" s="12">
        <v>108</v>
      </c>
      <c r="C3336" s="13">
        <v>18050</v>
      </c>
      <c r="D3336" s="13">
        <v>167.12962962962962</v>
      </c>
      <c r="E3336" s="13">
        <v>183.77777777777777</v>
      </c>
      <c r="F3336" s="63">
        <f t="shared" si="52"/>
        <v>9.9612188365651E-2</v>
      </c>
    </row>
    <row r="3337" spans="1:6">
      <c r="A3337" s="20" t="s">
        <v>4774</v>
      </c>
      <c r="B3337" s="15">
        <v>9348</v>
      </c>
      <c r="C3337" s="13">
        <v>312930</v>
      </c>
      <c r="D3337" s="13">
        <v>33.475609756097562</v>
      </c>
      <c r="E3337" s="13">
        <v>33.368563348416288</v>
      </c>
      <c r="F3337" s="63">
        <f t="shared" si="52"/>
        <v>-3.1977433259979858E-3</v>
      </c>
    </row>
    <row r="3338" spans="1:6">
      <c r="A3338" s="20" t="s">
        <v>4775</v>
      </c>
      <c r="B3338" s="15">
        <v>13032</v>
      </c>
      <c r="C3338" s="13">
        <v>642371.82999999996</v>
      </c>
      <c r="D3338" s="13">
        <v>49.291883824432162</v>
      </c>
      <c r="E3338" s="13">
        <v>50.541727672035137</v>
      </c>
      <c r="F3338" s="63">
        <f t="shared" si="52"/>
        <v>2.5355976494115515E-2</v>
      </c>
    </row>
    <row r="3339" spans="1:6">
      <c r="A3339" s="20" t="s">
        <v>4776</v>
      </c>
      <c r="B3339" s="15">
        <v>10668</v>
      </c>
      <c r="C3339" s="13">
        <v>865968</v>
      </c>
      <c r="D3339" s="13">
        <v>81.174353205849272</v>
      </c>
      <c r="E3339" s="13">
        <v>83.575032554576794</v>
      </c>
      <c r="F3339" s="63">
        <f t="shared" si="52"/>
        <v>2.9574357588531216E-2</v>
      </c>
    </row>
    <row r="3340" spans="1:6">
      <c r="A3340" s="20" t="s">
        <v>4777</v>
      </c>
      <c r="B3340" s="15">
        <v>3472</v>
      </c>
      <c r="C3340" s="13">
        <v>432152</v>
      </c>
      <c r="D3340" s="13">
        <v>124.46774193548387</v>
      </c>
      <c r="E3340" s="13">
        <v>129.12970219435738</v>
      </c>
      <c r="F3340" s="63">
        <f t="shared" si="52"/>
        <v>3.7455168595329449E-2</v>
      </c>
    </row>
    <row r="3341" spans="1:6">
      <c r="A3341" s="20" t="s">
        <v>4778</v>
      </c>
      <c r="B3341" s="15">
        <v>3064</v>
      </c>
      <c r="C3341" s="13">
        <v>593146</v>
      </c>
      <c r="D3341" s="13">
        <v>193.58550913838121</v>
      </c>
      <c r="E3341" s="13">
        <v>204.11666666666667</v>
      </c>
      <c r="F3341" s="63">
        <f t="shared" si="52"/>
        <v>5.4400546689460358E-2</v>
      </c>
    </row>
    <row r="3342" spans="1:6">
      <c r="A3342" s="20" t="s">
        <v>4779</v>
      </c>
      <c r="B3342" s="15">
        <v>1376</v>
      </c>
      <c r="C3342" s="13">
        <v>438056</v>
      </c>
      <c r="D3342" s="13">
        <v>318.35465116279067</v>
      </c>
      <c r="E3342" s="13">
        <v>322.27391304347827</v>
      </c>
      <c r="F3342" s="63">
        <f t="shared" si="52"/>
        <v>1.2310992995932342E-2</v>
      </c>
    </row>
    <row r="3343" spans="1:6">
      <c r="A3343" s="20" t="s">
        <v>4780</v>
      </c>
      <c r="B3343" s="12">
        <v>596</v>
      </c>
      <c r="C3343" s="13">
        <v>269964</v>
      </c>
      <c r="D3343" s="13">
        <v>452.95973154362417</v>
      </c>
      <c r="E3343" s="13">
        <v>478.25888324873097</v>
      </c>
      <c r="F3343" s="63">
        <f t="shared" si="52"/>
        <v>5.585298193923504E-2</v>
      </c>
    </row>
    <row r="3344" spans="1:6">
      <c r="A3344" s="20" t="s">
        <v>4781</v>
      </c>
      <c r="B3344" s="12">
        <v>544</v>
      </c>
      <c r="C3344" s="13">
        <v>388476</v>
      </c>
      <c r="D3344" s="13">
        <v>714.11029411764707</v>
      </c>
      <c r="E3344" s="13">
        <v>700.30573248407643</v>
      </c>
      <c r="F3344" s="63">
        <f t="shared" si="52"/>
        <v>-1.9331133786031646E-2</v>
      </c>
    </row>
    <row r="3345" spans="1:6">
      <c r="A3345" s="20" t="s">
        <v>4782</v>
      </c>
      <c r="B3345" s="12">
        <v>60</v>
      </c>
      <c r="C3345" s="13">
        <v>67784</v>
      </c>
      <c r="D3345" s="13">
        <v>1129.7333333333333</v>
      </c>
      <c r="E3345" s="13">
        <v>999.21428571428567</v>
      </c>
      <c r="F3345" s="63">
        <f t="shared" si="52"/>
        <v>-0.11553084588019091</v>
      </c>
    </row>
    <row r="3346" spans="1:6">
      <c r="A3346" s="20" t="s">
        <v>4783</v>
      </c>
      <c r="B3346" s="12">
        <v>932</v>
      </c>
      <c r="C3346" s="13">
        <v>32144</v>
      </c>
      <c r="D3346" s="13">
        <v>34.489270386266092</v>
      </c>
      <c r="E3346" s="13">
        <v>33.414489311163898</v>
      </c>
      <c r="F3346" s="63">
        <f t="shared" si="52"/>
        <v>-3.1162766363714699E-2</v>
      </c>
    </row>
    <row r="3347" spans="1:6">
      <c r="A3347" s="20" t="s">
        <v>4784</v>
      </c>
      <c r="B3347" s="15">
        <v>1584</v>
      </c>
      <c r="C3347" s="13">
        <v>78568</v>
      </c>
      <c r="D3347" s="13">
        <v>49.601010101010104</v>
      </c>
      <c r="E3347" s="13">
        <v>50.973197781885396</v>
      </c>
      <c r="F3347" s="63">
        <f t="shared" si="52"/>
        <v>2.7664510825100078E-2</v>
      </c>
    </row>
    <row r="3348" spans="1:6">
      <c r="A3348" s="20" t="s">
        <v>4785</v>
      </c>
      <c r="B3348" s="15">
        <v>1680</v>
      </c>
      <c r="C3348" s="13">
        <v>135712.04</v>
      </c>
      <c r="D3348" s="13">
        <v>80.780976190476196</v>
      </c>
      <c r="E3348" s="13">
        <v>86.327930174563591</v>
      </c>
      <c r="F3348" s="63">
        <f t="shared" si="52"/>
        <v>6.866658767539581E-2</v>
      </c>
    </row>
    <row r="3349" spans="1:6">
      <c r="A3349" s="20" t="s">
        <v>4786</v>
      </c>
      <c r="B3349" s="12">
        <v>488</v>
      </c>
      <c r="C3349" s="13">
        <v>66236</v>
      </c>
      <c r="D3349" s="13">
        <v>135.7295081967213</v>
      </c>
      <c r="E3349" s="13">
        <v>134.35534591194968</v>
      </c>
      <c r="F3349" s="63">
        <f t="shared" si="52"/>
        <v>-1.0124270713336372E-2</v>
      </c>
    </row>
    <row r="3350" spans="1:6">
      <c r="A3350" s="20" t="s">
        <v>4787</v>
      </c>
      <c r="B3350" s="12">
        <v>200</v>
      </c>
      <c r="C3350" s="13">
        <v>42556</v>
      </c>
      <c r="D3350" s="13">
        <v>212.78</v>
      </c>
      <c r="E3350" s="13">
        <v>209.95283018867926</v>
      </c>
      <c r="F3350" s="63">
        <f t="shared" si="52"/>
        <v>-1.3286821183009416E-2</v>
      </c>
    </row>
    <row r="3351" spans="1:6">
      <c r="A3351" s="20" t="s">
        <v>4788</v>
      </c>
      <c r="B3351" s="12">
        <v>88</v>
      </c>
      <c r="C3351" s="13">
        <v>31542</v>
      </c>
      <c r="D3351" s="13">
        <v>358.43181818181819</v>
      </c>
      <c r="E3351" s="13">
        <v>334.12162162162161</v>
      </c>
      <c r="F3351" s="63">
        <f t="shared" si="52"/>
        <v>-6.7823768223235631E-2</v>
      </c>
    </row>
    <row r="3352" spans="1:6">
      <c r="A3352" s="20" t="s">
        <v>4789</v>
      </c>
      <c r="B3352" s="15">
        <v>2192</v>
      </c>
      <c r="C3352" s="13">
        <v>108002</v>
      </c>
      <c r="D3352" s="13">
        <v>49.270985401459853</v>
      </c>
      <c r="E3352" s="13">
        <v>51.171578947368424</v>
      </c>
      <c r="F3352" s="63">
        <f t="shared" si="52"/>
        <v>3.8574295407784918E-2</v>
      </c>
    </row>
    <row r="3353" spans="1:6">
      <c r="A3353" s="20" t="s">
        <v>4790</v>
      </c>
      <c r="B3353" s="15">
        <v>3356</v>
      </c>
      <c r="C3353" s="13">
        <v>233314</v>
      </c>
      <c r="D3353" s="13">
        <v>69.521454112038143</v>
      </c>
      <c r="E3353" s="13">
        <v>70.782808219178079</v>
      </c>
      <c r="F3353" s="63">
        <f t="shared" si="52"/>
        <v>1.8143379238115279E-2</v>
      </c>
    </row>
    <row r="3354" spans="1:6">
      <c r="A3354" s="20" t="s">
        <v>4791</v>
      </c>
      <c r="B3354" s="15">
        <v>2376</v>
      </c>
      <c r="C3354" s="13">
        <v>268058</v>
      </c>
      <c r="D3354" s="13">
        <v>112.81902356902357</v>
      </c>
      <c r="E3354" s="13">
        <v>115.36987804878049</v>
      </c>
      <c r="F3354" s="63">
        <f t="shared" si="52"/>
        <v>2.2610144983184404E-2</v>
      </c>
    </row>
    <row r="3355" spans="1:6">
      <c r="A3355" s="20" t="s">
        <v>4792</v>
      </c>
      <c r="B3355" s="12">
        <v>900</v>
      </c>
      <c r="C3355" s="13">
        <v>161072.51999999999</v>
      </c>
      <c r="D3355" s="13">
        <v>178.96946666666665</v>
      </c>
      <c r="E3355" s="13">
        <v>172.42307407407409</v>
      </c>
      <c r="F3355" s="63">
        <f t="shared" si="52"/>
        <v>-3.6578265077949354E-2</v>
      </c>
    </row>
    <row r="3356" spans="1:6">
      <c r="A3356" s="20" t="s">
        <v>4793</v>
      </c>
      <c r="B3356" s="12">
        <v>496</v>
      </c>
      <c r="C3356" s="13">
        <v>123262</v>
      </c>
      <c r="D3356" s="13">
        <v>248.51209677419354</v>
      </c>
      <c r="E3356" s="13">
        <v>261.01063829787233</v>
      </c>
      <c r="F3356" s="63">
        <f t="shared" si="52"/>
        <v>5.0293493499575563E-2</v>
      </c>
    </row>
    <row r="3357" spans="1:6">
      <c r="A3357" s="20" t="s">
        <v>4794</v>
      </c>
      <c r="B3357" s="12">
        <v>32</v>
      </c>
      <c r="C3357" s="13">
        <v>12138</v>
      </c>
      <c r="D3357" s="13">
        <v>379.3125</v>
      </c>
      <c r="E3357" s="13">
        <v>403.31521739130437</v>
      </c>
      <c r="F3357" s="63">
        <f t="shared" si="52"/>
        <v>6.3279531761553792E-2</v>
      </c>
    </row>
    <row r="3358" spans="1:6">
      <c r="A3358" s="20" t="s">
        <v>4795</v>
      </c>
      <c r="B3358" s="12">
        <v>140</v>
      </c>
      <c r="C3358" s="13">
        <v>77280</v>
      </c>
      <c r="D3358" s="13">
        <v>552</v>
      </c>
      <c r="E3358" s="13">
        <v>562.5</v>
      </c>
      <c r="F3358" s="63">
        <f t="shared" si="52"/>
        <v>1.9021739130434784E-2</v>
      </c>
    </row>
    <row r="3359" spans="1:6">
      <c r="A3359" s="20" t="s">
        <v>4796</v>
      </c>
      <c r="B3359" s="12">
        <v>160</v>
      </c>
      <c r="C3359" s="13">
        <v>7778</v>
      </c>
      <c r="D3359" s="13">
        <v>48.612499999999997</v>
      </c>
      <c r="E3359" s="13">
        <v>51.302083333333336</v>
      </c>
      <c r="F3359" s="63">
        <f t="shared" si="52"/>
        <v>5.5326990657409897E-2</v>
      </c>
    </row>
    <row r="3360" spans="1:6">
      <c r="A3360" s="20" t="s">
        <v>4797</v>
      </c>
      <c r="B3360" s="12">
        <v>392</v>
      </c>
      <c r="C3360" s="13">
        <v>27150</v>
      </c>
      <c r="D3360" s="13">
        <v>69.260204081632651</v>
      </c>
      <c r="E3360" s="13">
        <v>78.434782608695656</v>
      </c>
      <c r="F3360" s="63">
        <f t="shared" si="52"/>
        <v>0.13246536952518226</v>
      </c>
    </row>
    <row r="3361" spans="1:6">
      <c r="A3361" s="20" t="s">
        <v>4798</v>
      </c>
      <c r="B3361" s="12">
        <v>648</v>
      </c>
      <c r="C3361" s="13">
        <v>74388</v>
      </c>
      <c r="D3361" s="13">
        <v>114.79629629629629</v>
      </c>
      <c r="E3361" s="13">
        <v>113.70895522388059</v>
      </c>
      <c r="F3361" s="63">
        <f t="shared" si="52"/>
        <v>-9.4719177142196537E-3</v>
      </c>
    </row>
    <row r="3362" spans="1:6">
      <c r="A3362" s="20" t="s">
        <v>4799</v>
      </c>
      <c r="B3362" s="12">
        <v>120</v>
      </c>
      <c r="C3362" s="13">
        <v>21430</v>
      </c>
      <c r="D3362" s="13">
        <v>178.58333333333334</v>
      </c>
      <c r="E3362" s="13">
        <v>171.72727272727272</v>
      </c>
      <c r="F3362" s="63">
        <f t="shared" si="52"/>
        <v>-3.8391379968608245E-2</v>
      </c>
    </row>
    <row r="3363" spans="1:6">
      <c r="A3363" s="20" t="s">
        <v>4800</v>
      </c>
      <c r="B3363" s="12">
        <v>8</v>
      </c>
      <c r="C3363" s="13">
        <v>2024</v>
      </c>
      <c r="D3363" s="13">
        <v>253</v>
      </c>
      <c r="E3363" s="13">
        <v>243.36363636363637</v>
      </c>
      <c r="F3363" s="63">
        <f t="shared" si="52"/>
        <v>-3.8088393819619072E-2</v>
      </c>
    </row>
    <row r="3364" spans="1:6">
      <c r="A3364" s="20" t="s">
        <v>4802</v>
      </c>
      <c r="B3364" s="12">
        <v>600</v>
      </c>
      <c r="C3364" s="13">
        <v>25300</v>
      </c>
      <c r="D3364" s="13">
        <v>42.166666666666664</v>
      </c>
      <c r="E3364" s="13">
        <v>49.5</v>
      </c>
      <c r="F3364" s="63">
        <f t="shared" si="52"/>
        <v>0.17391304347826095</v>
      </c>
    </row>
    <row r="3365" spans="1:6">
      <c r="A3365" s="20" t="s">
        <v>4806</v>
      </c>
      <c r="B3365" s="15">
        <v>3500</v>
      </c>
      <c r="C3365" s="13">
        <v>250650</v>
      </c>
      <c r="D3365" s="13">
        <v>71.614285714285714</v>
      </c>
      <c r="E3365" s="13">
        <v>80.553846153846152</v>
      </c>
      <c r="F3365" s="63">
        <f t="shared" si="52"/>
        <v>0.12482928999984653</v>
      </c>
    </row>
    <row r="3366" spans="1:6">
      <c r="A3366" s="20" t="s">
        <v>4807</v>
      </c>
      <c r="B3366" s="12">
        <v>6</v>
      </c>
      <c r="C3366" s="14">
        <v>426</v>
      </c>
      <c r="D3366" s="13">
        <v>71</v>
      </c>
      <c r="E3366" s="13">
        <v>91.730303030303034</v>
      </c>
      <c r="F3366" s="63">
        <f t="shared" si="52"/>
        <v>0.29197609901835259</v>
      </c>
    </row>
    <row r="3367" spans="1:6">
      <c r="A3367" s="20" t="s">
        <v>4808</v>
      </c>
      <c r="B3367" s="12">
        <v>30</v>
      </c>
      <c r="C3367" s="13">
        <v>1905</v>
      </c>
      <c r="D3367" s="13">
        <v>63.5</v>
      </c>
      <c r="E3367" s="13">
        <v>89.25</v>
      </c>
      <c r="F3367" s="63">
        <f t="shared" si="52"/>
        <v>0.40551181102362205</v>
      </c>
    </row>
    <row r="3368" spans="1:6">
      <c r="A3368" s="20" t="s">
        <v>4811</v>
      </c>
      <c r="B3368" s="12">
        <v>50</v>
      </c>
      <c r="C3368" s="13">
        <v>6950</v>
      </c>
      <c r="D3368" s="13">
        <v>139</v>
      </c>
      <c r="E3368" s="13">
        <v>150.32142857142858</v>
      </c>
      <c r="F3368" s="63">
        <f t="shared" si="52"/>
        <v>8.1449126413155284E-2</v>
      </c>
    </row>
    <row r="3369" spans="1:6">
      <c r="A3369" s="20" t="s">
        <v>4812</v>
      </c>
      <c r="B3369" s="12">
        <v>2</v>
      </c>
      <c r="C3369" s="14">
        <v>254</v>
      </c>
      <c r="D3369" s="13">
        <v>127</v>
      </c>
      <c r="E3369" s="13">
        <v>183.8</v>
      </c>
      <c r="F3369" s="63">
        <f t="shared" si="52"/>
        <v>0.44724409448818908</v>
      </c>
    </row>
    <row r="3370" spans="1:6">
      <c r="A3370" s="20" t="s">
        <v>4813</v>
      </c>
      <c r="B3370" s="12">
        <v>20</v>
      </c>
      <c r="C3370" s="13">
        <v>2660</v>
      </c>
      <c r="D3370" s="13">
        <v>133</v>
      </c>
      <c r="E3370" s="13">
        <v>172</v>
      </c>
      <c r="F3370" s="63">
        <f t="shared" si="52"/>
        <v>0.2932330827067669</v>
      </c>
    </row>
    <row r="3371" spans="1:6">
      <c r="A3371" s="20" t="s">
        <v>4815</v>
      </c>
      <c r="B3371" s="12">
        <v>5</v>
      </c>
      <c r="C3371" s="14">
        <v>957.5</v>
      </c>
      <c r="D3371" s="13">
        <v>191.5</v>
      </c>
      <c r="E3371" s="13">
        <v>285</v>
      </c>
      <c r="F3371" s="63">
        <f t="shared" si="52"/>
        <v>0.48825065274151436</v>
      </c>
    </row>
    <row r="3372" spans="1:6">
      <c r="A3372" s="20" t="s">
        <v>4817</v>
      </c>
      <c r="B3372" s="12">
        <v>600</v>
      </c>
      <c r="C3372" s="13">
        <v>6550</v>
      </c>
      <c r="D3372" s="13">
        <v>10.916666666666666</v>
      </c>
      <c r="E3372" s="13">
        <v>10.25</v>
      </c>
      <c r="F3372" s="63">
        <f t="shared" si="52"/>
        <v>-6.1068702290076285E-2</v>
      </c>
    </row>
    <row r="3373" spans="1:6">
      <c r="A3373" s="20" t="s">
        <v>4820</v>
      </c>
      <c r="B3373" s="12">
        <v>240</v>
      </c>
      <c r="C3373" s="13">
        <v>12240</v>
      </c>
      <c r="D3373" s="13">
        <v>51</v>
      </c>
      <c r="E3373" s="13">
        <v>59</v>
      </c>
      <c r="F3373" s="63">
        <f t="shared" si="52"/>
        <v>0.15686274509803921</v>
      </c>
    </row>
    <row r="3374" spans="1:6">
      <c r="A3374" s="20" t="s">
        <v>4827</v>
      </c>
      <c r="B3374" s="12">
        <v>307</v>
      </c>
      <c r="C3374" s="13">
        <v>29309.5</v>
      </c>
      <c r="D3374" s="13">
        <v>95.470684039087942</v>
      </c>
      <c r="E3374" s="13">
        <v>96.614897637795281</v>
      </c>
      <c r="F3374" s="63">
        <f t="shared" si="52"/>
        <v>1.19849732954555E-2</v>
      </c>
    </row>
    <row r="3375" spans="1:6">
      <c r="A3375" s="20" t="s">
        <v>4828</v>
      </c>
      <c r="B3375" s="12">
        <v>222</v>
      </c>
      <c r="C3375" s="13">
        <v>9030.5</v>
      </c>
      <c r="D3375" s="13">
        <v>40.677927927927925</v>
      </c>
      <c r="E3375" s="13">
        <v>42.90625</v>
      </c>
      <c r="F3375" s="63">
        <f t="shared" si="52"/>
        <v>5.4779635679087613E-2</v>
      </c>
    </row>
    <row r="3376" spans="1:6">
      <c r="A3376" s="20" t="s">
        <v>4829</v>
      </c>
      <c r="B3376" s="12">
        <v>40</v>
      </c>
      <c r="C3376" s="13">
        <v>2257.5</v>
      </c>
      <c r="D3376" s="13">
        <v>56.4375</v>
      </c>
      <c r="E3376" s="13">
        <v>52.527027027027025</v>
      </c>
      <c r="F3376" s="63">
        <f t="shared" si="52"/>
        <v>-6.9288557660650729E-2</v>
      </c>
    </row>
    <row r="3377" spans="1:6">
      <c r="A3377" s="20" t="s">
        <v>4830</v>
      </c>
      <c r="B3377" s="12">
        <v>147</v>
      </c>
      <c r="C3377" s="13">
        <v>11560.5</v>
      </c>
      <c r="D3377" s="13">
        <v>78.642857142857139</v>
      </c>
      <c r="E3377" s="13">
        <v>83.427884615384613</v>
      </c>
      <c r="F3377" s="63">
        <f t="shared" si="52"/>
        <v>6.0845035981275788E-2</v>
      </c>
    </row>
    <row r="3378" spans="1:6">
      <c r="A3378" s="20" t="s">
        <v>4831</v>
      </c>
      <c r="B3378" s="15">
        <v>2160</v>
      </c>
      <c r="C3378" s="13">
        <v>181020</v>
      </c>
      <c r="D3378" s="13">
        <v>83.805555555555557</v>
      </c>
      <c r="E3378" s="13">
        <v>100.61111111111111</v>
      </c>
      <c r="F3378" s="63">
        <f t="shared" si="52"/>
        <v>0.20053032814053698</v>
      </c>
    </row>
    <row r="3379" spans="1:6">
      <c r="A3379" s="20" t="s">
        <v>4832</v>
      </c>
      <c r="B3379" s="12">
        <v>107</v>
      </c>
      <c r="C3379" s="13">
        <v>9008</v>
      </c>
      <c r="D3379" s="13">
        <v>84.186915887850461</v>
      </c>
      <c r="E3379" s="13">
        <v>79.888888888888886</v>
      </c>
      <c r="F3379" s="63">
        <f t="shared" si="52"/>
        <v>-5.1053384645746956E-2</v>
      </c>
    </row>
    <row r="3380" spans="1:6">
      <c r="A3380" s="20" t="s">
        <v>4833</v>
      </c>
      <c r="B3380" s="15">
        <v>1200</v>
      </c>
      <c r="C3380" s="13">
        <v>102000</v>
      </c>
      <c r="D3380" s="13">
        <v>85</v>
      </c>
      <c r="E3380" s="13">
        <v>100.25</v>
      </c>
      <c r="F3380" s="63">
        <f t="shared" si="52"/>
        <v>0.17941176470588235</v>
      </c>
    </row>
    <row r="3381" spans="1:6">
      <c r="A3381" s="20" t="s">
        <v>4834</v>
      </c>
      <c r="B3381" s="12">
        <v>50</v>
      </c>
      <c r="C3381" s="13">
        <v>4700</v>
      </c>
      <c r="D3381" s="13">
        <v>94</v>
      </c>
      <c r="E3381" s="13">
        <v>99.429144385026731</v>
      </c>
      <c r="F3381" s="63">
        <f t="shared" si="52"/>
        <v>5.7756855159858844E-2</v>
      </c>
    </row>
    <row r="3382" spans="1:6">
      <c r="A3382" s="20" t="s">
        <v>4835</v>
      </c>
      <c r="B3382" s="12">
        <v>50</v>
      </c>
      <c r="C3382" s="13">
        <v>4700</v>
      </c>
      <c r="D3382" s="13">
        <v>94</v>
      </c>
      <c r="E3382" s="13">
        <v>102.07142857142857</v>
      </c>
      <c r="F3382" s="63">
        <f t="shared" si="52"/>
        <v>8.5866261398176269E-2</v>
      </c>
    </row>
    <row r="3383" spans="1:6">
      <c r="A3383" s="20" t="s">
        <v>4836</v>
      </c>
      <c r="B3383" s="15">
        <v>9600</v>
      </c>
      <c r="C3383" s="13">
        <v>696000</v>
      </c>
      <c r="D3383" s="13">
        <v>72.5</v>
      </c>
      <c r="E3383" s="13">
        <v>82.7</v>
      </c>
      <c r="F3383" s="63">
        <f t="shared" si="52"/>
        <v>0.14068965517241383</v>
      </c>
    </row>
    <row r="3384" spans="1:6">
      <c r="A3384" s="20" t="s">
        <v>4837</v>
      </c>
      <c r="B3384" s="12">
        <v>353</v>
      </c>
      <c r="C3384" s="13">
        <v>28312</v>
      </c>
      <c r="D3384" s="13">
        <v>80.20396600566572</v>
      </c>
      <c r="E3384" s="13">
        <v>84.700564971751419</v>
      </c>
      <c r="F3384" s="63">
        <f t="shared" si="52"/>
        <v>5.6064546306451392E-2</v>
      </c>
    </row>
    <row r="3385" spans="1:6">
      <c r="A3385" s="20" t="s">
        <v>4839</v>
      </c>
      <c r="B3385" s="12">
        <v>26</v>
      </c>
      <c r="C3385" s="13">
        <v>2084</v>
      </c>
      <c r="D3385" s="13">
        <v>80.15384615384616</v>
      </c>
      <c r="E3385" s="13">
        <v>87.5</v>
      </c>
      <c r="F3385" s="63">
        <f t="shared" si="52"/>
        <v>9.1650671785028698E-2</v>
      </c>
    </row>
    <row r="3386" spans="1:6">
      <c r="A3386" s="20" t="s">
        <v>4842</v>
      </c>
      <c r="B3386" s="12">
        <v>220</v>
      </c>
      <c r="C3386" s="13">
        <v>20230</v>
      </c>
      <c r="D3386" s="13">
        <v>91.954545454545453</v>
      </c>
      <c r="E3386" s="13">
        <v>109.08707124010554</v>
      </c>
      <c r="F3386" s="63">
        <f t="shared" si="52"/>
        <v>0.18631515930910628</v>
      </c>
    </row>
    <row r="3387" spans="1:6">
      <c r="A3387" s="20" t="s">
        <v>4846</v>
      </c>
      <c r="B3387" s="12">
        <v>50</v>
      </c>
      <c r="C3387" s="13">
        <v>4025</v>
      </c>
      <c r="D3387" s="13">
        <v>80.5</v>
      </c>
      <c r="E3387" s="13">
        <v>96.523952095808383</v>
      </c>
      <c r="F3387" s="63">
        <f t="shared" si="52"/>
        <v>0.19905530553799233</v>
      </c>
    </row>
    <row r="3388" spans="1:6">
      <c r="A3388" s="20" t="s">
        <v>4850</v>
      </c>
      <c r="B3388" s="12">
        <v>85</v>
      </c>
      <c r="C3388" s="13">
        <v>6835</v>
      </c>
      <c r="D3388" s="13">
        <v>80.411764705882348</v>
      </c>
      <c r="E3388" s="13">
        <v>108.5</v>
      </c>
      <c r="F3388" s="63">
        <f t="shared" si="52"/>
        <v>0.3493050475493783</v>
      </c>
    </row>
    <row r="3389" spans="1:6">
      <c r="A3389" s="20" t="s">
        <v>4851</v>
      </c>
      <c r="B3389" s="12">
        <v>16</v>
      </c>
      <c r="C3389" s="13">
        <v>3315</v>
      </c>
      <c r="D3389" s="13">
        <v>207.1875</v>
      </c>
      <c r="E3389" s="13">
        <v>196</v>
      </c>
      <c r="F3389" s="63">
        <f t="shared" si="52"/>
        <v>-5.3996983408748117E-2</v>
      </c>
    </row>
    <row r="3390" spans="1:6">
      <c r="A3390" s="20" t="s">
        <v>4852</v>
      </c>
      <c r="B3390" s="12">
        <v>5</v>
      </c>
      <c r="C3390" s="13">
        <v>5362.5</v>
      </c>
      <c r="D3390" s="13">
        <v>1072.5</v>
      </c>
      <c r="E3390" s="13">
        <v>1004.4769230769231</v>
      </c>
      <c r="F3390" s="63">
        <f t="shared" si="52"/>
        <v>-6.3424780347857271E-2</v>
      </c>
    </row>
    <row r="3391" spans="1:6">
      <c r="A3391" s="20" t="s">
        <v>4854</v>
      </c>
      <c r="B3391" s="12">
        <v>25</v>
      </c>
      <c r="C3391" s="13">
        <v>14937.5</v>
      </c>
      <c r="D3391" s="13">
        <v>597.5</v>
      </c>
      <c r="E3391" s="13">
        <v>686.5</v>
      </c>
      <c r="F3391" s="63">
        <f t="shared" si="52"/>
        <v>0.1489539748953975</v>
      </c>
    </row>
    <row r="3392" spans="1:6">
      <c r="A3392" s="20" t="s">
        <v>4855</v>
      </c>
      <c r="B3392" s="12">
        <v>3</v>
      </c>
      <c r="C3392" s="13">
        <v>1188</v>
      </c>
      <c r="D3392" s="13">
        <v>396</v>
      </c>
      <c r="E3392" s="13">
        <v>407.83333333333331</v>
      </c>
      <c r="F3392" s="63">
        <f t="shared" si="52"/>
        <v>2.9882154882154833E-2</v>
      </c>
    </row>
    <row r="3393" spans="1:6">
      <c r="A3393" s="20" t="s">
        <v>4858</v>
      </c>
      <c r="B3393" s="12">
        <v>36</v>
      </c>
      <c r="C3393" s="13">
        <v>4536</v>
      </c>
      <c r="D3393" s="13">
        <v>126</v>
      </c>
      <c r="E3393" s="13">
        <v>145.80357142857142</v>
      </c>
      <c r="F3393" s="63">
        <f t="shared" si="52"/>
        <v>0.15717120181405886</v>
      </c>
    </row>
    <row r="3394" spans="1:6">
      <c r="A3394" s="20" t="s">
        <v>4859</v>
      </c>
      <c r="B3394" s="12">
        <v>4</v>
      </c>
      <c r="C3394" s="14">
        <v>490</v>
      </c>
      <c r="D3394" s="13">
        <v>122.5</v>
      </c>
      <c r="E3394" s="13">
        <v>141.35416666666666</v>
      </c>
      <c r="F3394" s="63">
        <f t="shared" si="52"/>
        <v>0.15391156462585026</v>
      </c>
    </row>
    <row r="3395" spans="1:6">
      <c r="A3395" s="20" t="s">
        <v>4860</v>
      </c>
      <c r="B3395" s="12">
        <v>800</v>
      </c>
      <c r="C3395" s="13">
        <v>145400</v>
      </c>
      <c r="D3395" s="13">
        <v>181.75</v>
      </c>
      <c r="E3395" s="13">
        <v>310</v>
      </c>
      <c r="F3395" s="63">
        <f t="shared" si="52"/>
        <v>0.70563961485557081</v>
      </c>
    </row>
    <row r="3396" spans="1:6">
      <c r="A3396" s="20" t="s">
        <v>4862</v>
      </c>
      <c r="B3396" s="12">
        <v>48</v>
      </c>
      <c r="C3396" s="13">
        <v>9456</v>
      </c>
      <c r="D3396" s="13">
        <v>197</v>
      </c>
      <c r="E3396" s="13">
        <v>226</v>
      </c>
      <c r="F3396" s="63">
        <f t="shared" si="52"/>
        <v>0.14720812182741116</v>
      </c>
    </row>
    <row r="3397" spans="1:6">
      <c r="A3397" s="20" t="s">
        <v>4864</v>
      </c>
      <c r="B3397" s="12">
        <v>900</v>
      </c>
      <c r="C3397" s="13">
        <v>107600</v>
      </c>
      <c r="D3397" s="13">
        <v>119.55555555555556</v>
      </c>
      <c r="E3397" s="13">
        <v>163.25</v>
      </c>
      <c r="F3397" s="63">
        <f t="shared" si="52"/>
        <v>0.36547397769516726</v>
      </c>
    </row>
    <row r="3398" spans="1:6">
      <c r="A3398" s="20" t="s">
        <v>4872</v>
      </c>
      <c r="B3398" s="12">
        <v>4</v>
      </c>
      <c r="C3398" s="14">
        <v>562</v>
      </c>
      <c r="D3398" s="13">
        <v>140.5</v>
      </c>
      <c r="E3398" s="13">
        <v>150.66778523489933</v>
      </c>
      <c r="F3398" s="63">
        <f t="shared" si="52"/>
        <v>7.236857818433684E-2</v>
      </c>
    </row>
    <row r="3399" spans="1:6">
      <c r="A3399" s="20" t="s">
        <v>4874</v>
      </c>
      <c r="B3399" s="12">
        <v>468</v>
      </c>
      <c r="C3399" s="13">
        <v>62289</v>
      </c>
      <c r="D3399" s="13">
        <v>133.09615384615384</v>
      </c>
      <c r="E3399" s="13">
        <v>148.5</v>
      </c>
      <c r="F3399" s="63">
        <f t="shared" ref="F3399:F3462" si="53">(E3399-D3399)/D3399</f>
        <v>0.1157347204161249</v>
      </c>
    </row>
    <row r="3400" spans="1:6">
      <c r="A3400" s="20" t="s">
        <v>4875</v>
      </c>
      <c r="B3400" s="12">
        <v>200</v>
      </c>
      <c r="C3400" s="13">
        <v>47200</v>
      </c>
      <c r="D3400" s="13">
        <v>236</v>
      </c>
      <c r="E3400" s="13">
        <v>228.08333333333334</v>
      </c>
      <c r="F3400" s="63">
        <f t="shared" si="53"/>
        <v>-3.3545197740112956E-2</v>
      </c>
    </row>
    <row r="3401" spans="1:6">
      <c r="A3401" s="20" t="s">
        <v>4876</v>
      </c>
      <c r="B3401" s="12">
        <v>121</v>
      </c>
      <c r="C3401" s="13">
        <v>28556</v>
      </c>
      <c r="D3401" s="13">
        <v>236</v>
      </c>
      <c r="E3401" s="13">
        <v>272</v>
      </c>
      <c r="F3401" s="63">
        <f t="shared" si="53"/>
        <v>0.15254237288135594</v>
      </c>
    </row>
    <row r="3402" spans="1:6">
      <c r="A3402" s="20" t="s">
        <v>4880</v>
      </c>
      <c r="B3402" s="12">
        <v>172</v>
      </c>
      <c r="C3402" s="13">
        <v>23086</v>
      </c>
      <c r="D3402" s="13">
        <v>134.22093023255815</v>
      </c>
      <c r="E3402" s="13">
        <v>133.11971830985917</v>
      </c>
      <c r="F3402" s="63">
        <f t="shared" si="53"/>
        <v>-8.2044724380241039E-3</v>
      </c>
    </row>
    <row r="3403" spans="1:6">
      <c r="A3403" s="20" t="s">
        <v>4881</v>
      </c>
      <c r="B3403" s="12">
        <v>72</v>
      </c>
      <c r="C3403" s="13">
        <v>12456</v>
      </c>
      <c r="D3403" s="13">
        <v>173</v>
      </c>
      <c r="E3403" s="13">
        <v>117</v>
      </c>
      <c r="F3403" s="63">
        <f t="shared" si="53"/>
        <v>-0.32369942196531792</v>
      </c>
    </row>
    <row r="3404" spans="1:6">
      <c r="A3404" s="20" t="s">
        <v>4883</v>
      </c>
      <c r="B3404" s="12">
        <v>140</v>
      </c>
      <c r="C3404" s="13">
        <v>21210</v>
      </c>
      <c r="D3404" s="13">
        <v>151.5</v>
      </c>
      <c r="E3404" s="13">
        <v>149.94390243902438</v>
      </c>
      <c r="F3404" s="63">
        <f t="shared" si="53"/>
        <v>-1.0271271029542017E-2</v>
      </c>
    </row>
    <row r="3405" spans="1:6">
      <c r="A3405" s="20" t="s">
        <v>4885</v>
      </c>
      <c r="B3405" s="12">
        <v>8</v>
      </c>
      <c r="C3405" s="13">
        <v>1540</v>
      </c>
      <c r="D3405" s="13">
        <v>192.5</v>
      </c>
      <c r="E3405" s="13">
        <v>161.5</v>
      </c>
      <c r="F3405" s="63">
        <f t="shared" si="53"/>
        <v>-0.16103896103896104</v>
      </c>
    </row>
    <row r="3406" spans="1:6">
      <c r="A3406" s="20" t="s">
        <v>4887</v>
      </c>
      <c r="B3406" s="15">
        <v>2250</v>
      </c>
      <c r="C3406" s="13">
        <v>453800</v>
      </c>
      <c r="D3406" s="13">
        <v>201.6888888888889</v>
      </c>
      <c r="E3406" s="13">
        <v>241.06756756756758</v>
      </c>
      <c r="F3406" s="63">
        <f t="shared" si="53"/>
        <v>0.19524466070301241</v>
      </c>
    </row>
    <row r="3407" spans="1:6">
      <c r="A3407" s="20" t="s">
        <v>4888</v>
      </c>
      <c r="B3407" s="12">
        <v>64</v>
      </c>
      <c r="C3407" s="13">
        <v>14413</v>
      </c>
      <c r="D3407" s="13">
        <v>225.203125</v>
      </c>
      <c r="E3407" s="13">
        <v>231.05555555555554</v>
      </c>
      <c r="F3407" s="63">
        <f t="shared" si="53"/>
        <v>2.5987341674568426E-2</v>
      </c>
    </row>
    <row r="3408" spans="1:6">
      <c r="A3408" s="20" t="s">
        <v>4889</v>
      </c>
      <c r="B3408" s="12">
        <v>50</v>
      </c>
      <c r="C3408" s="13">
        <v>10579</v>
      </c>
      <c r="D3408" s="13">
        <v>211.58</v>
      </c>
      <c r="E3408" s="13">
        <v>230</v>
      </c>
      <c r="F3408" s="63">
        <f t="shared" si="53"/>
        <v>8.7059268361848879E-2</v>
      </c>
    </row>
    <row r="3409" spans="1:6">
      <c r="A3409" s="20" t="s">
        <v>4890</v>
      </c>
      <c r="B3409" s="12">
        <v>18</v>
      </c>
      <c r="C3409" s="13">
        <v>3609</v>
      </c>
      <c r="D3409" s="13">
        <v>200.5</v>
      </c>
      <c r="E3409" s="13">
        <v>259.5</v>
      </c>
      <c r="F3409" s="63">
        <f t="shared" si="53"/>
        <v>0.29426433915211969</v>
      </c>
    </row>
    <row r="3410" spans="1:6">
      <c r="A3410" s="20" t="s">
        <v>4893</v>
      </c>
      <c r="B3410" s="15">
        <v>1320</v>
      </c>
      <c r="C3410" s="13">
        <v>149820</v>
      </c>
      <c r="D3410" s="13">
        <v>113.5</v>
      </c>
      <c r="E3410" s="13">
        <v>126.5</v>
      </c>
      <c r="F3410" s="63">
        <f t="shared" si="53"/>
        <v>0.11453744493392071</v>
      </c>
    </row>
    <row r="3411" spans="1:6">
      <c r="A3411" s="20" t="s">
        <v>4894</v>
      </c>
      <c r="B3411" s="12">
        <v>235</v>
      </c>
      <c r="C3411" s="13">
        <v>27482.5</v>
      </c>
      <c r="D3411" s="13">
        <v>116.94680851063829</v>
      </c>
      <c r="E3411" s="13">
        <v>130.5</v>
      </c>
      <c r="F3411" s="63">
        <f t="shared" si="53"/>
        <v>0.11589193122896395</v>
      </c>
    </row>
    <row r="3412" spans="1:6">
      <c r="A3412" s="20" t="s">
        <v>4898</v>
      </c>
      <c r="B3412" s="12">
        <v>250</v>
      </c>
      <c r="C3412" s="13">
        <v>97875</v>
      </c>
      <c r="D3412" s="13">
        <v>391.5</v>
      </c>
      <c r="E3412" s="13">
        <v>427.0625</v>
      </c>
      <c r="F3412" s="63">
        <f t="shared" si="53"/>
        <v>9.0836526181353766E-2</v>
      </c>
    </row>
    <row r="3413" spans="1:6">
      <c r="A3413" s="20" t="s">
        <v>4905</v>
      </c>
      <c r="B3413" s="15">
        <v>6720</v>
      </c>
      <c r="C3413" s="13">
        <v>428656</v>
      </c>
      <c r="D3413" s="13">
        <v>63.788095238095238</v>
      </c>
      <c r="E3413" s="13">
        <v>73.775362318840578</v>
      </c>
      <c r="F3413" s="63">
        <f t="shared" si="53"/>
        <v>0.15656945145433329</v>
      </c>
    </row>
    <row r="3414" spans="1:6">
      <c r="A3414" s="20" t="s">
        <v>4906</v>
      </c>
      <c r="B3414" s="12">
        <v>115</v>
      </c>
      <c r="C3414" s="13">
        <v>7436.5</v>
      </c>
      <c r="D3414" s="13">
        <v>64.665217391304353</v>
      </c>
      <c r="E3414" s="13">
        <v>78.522666666666666</v>
      </c>
      <c r="F3414" s="63">
        <f t="shared" si="53"/>
        <v>0.21429525538447736</v>
      </c>
    </row>
    <row r="3415" spans="1:6">
      <c r="A3415" s="20" t="s">
        <v>4907</v>
      </c>
      <c r="B3415" s="12">
        <v>20</v>
      </c>
      <c r="C3415" s="13">
        <v>1420</v>
      </c>
      <c r="D3415" s="13">
        <v>71</v>
      </c>
      <c r="E3415" s="13">
        <v>74.69690721649485</v>
      </c>
      <c r="F3415" s="63">
        <f t="shared" si="53"/>
        <v>5.2069115725279579E-2</v>
      </c>
    </row>
    <row r="3416" spans="1:6">
      <c r="A3416" s="20" t="s">
        <v>4908</v>
      </c>
      <c r="B3416" s="12">
        <v>100</v>
      </c>
      <c r="C3416" s="13">
        <v>7100</v>
      </c>
      <c r="D3416" s="13">
        <v>71</v>
      </c>
      <c r="E3416" s="13">
        <v>81.5</v>
      </c>
      <c r="F3416" s="63">
        <f t="shared" si="53"/>
        <v>0.14788732394366197</v>
      </c>
    </row>
    <row r="3417" spans="1:6">
      <c r="A3417" s="20" t="s">
        <v>4909</v>
      </c>
      <c r="B3417" s="15">
        <v>27360</v>
      </c>
      <c r="C3417" s="13">
        <v>1653840</v>
      </c>
      <c r="D3417" s="13">
        <v>60.44736842105263</v>
      </c>
      <c r="E3417" s="13">
        <v>70.956909090909093</v>
      </c>
      <c r="F3417" s="63">
        <f t="shared" si="53"/>
        <v>0.17386266671943648</v>
      </c>
    </row>
    <row r="3418" spans="1:6">
      <c r="A3418" s="20" t="s">
        <v>4910</v>
      </c>
      <c r="B3418" s="12">
        <v>355</v>
      </c>
      <c r="C3418" s="13">
        <v>23925</v>
      </c>
      <c r="D3418" s="13">
        <v>67.394366197183103</v>
      </c>
      <c r="E3418" s="13">
        <v>76.031593406593402</v>
      </c>
      <c r="F3418" s="63">
        <f t="shared" si="53"/>
        <v>0.12815948419396681</v>
      </c>
    </row>
    <row r="3419" spans="1:6">
      <c r="A3419" s="20" t="s">
        <v>4911</v>
      </c>
      <c r="B3419" s="12">
        <v>7</v>
      </c>
      <c r="C3419" s="14">
        <v>602</v>
      </c>
      <c r="D3419" s="13">
        <v>86</v>
      </c>
      <c r="E3419" s="13">
        <v>69.402439024390247</v>
      </c>
      <c r="F3419" s="63">
        <f t="shared" si="53"/>
        <v>-0.19299489506522968</v>
      </c>
    </row>
    <row r="3420" spans="1:6">
      <c r="A3420" s="20" t="s">
        <v>4913</v>
      </c>
      <c r="B3420" s="15">
        <v>19840</v>
      </c>
      <c r="C3420" s="13">
        <v>1159040</v>
      </c>
      <c r="D3420" s="13">
        <v>58.41935483870968</v>
      </c>
      <c r="E3420" s="13">
        <v>63.694444444444443</v>
      </c>
      <c r="F3420" s="63">
        <f t="shared" si="53"/>
        <v>9.0296950733173745E-2</v>
      </c>
    </row>
    <row r="3421" spans="1:6">
      <c r="A3421" s="20" t="s">
        <v>4914</v>
      </c>
      <c r="B3421" s="12">
        <v>273</v>
      </c>
      <c r="C3421" s="13">
        <v>20418</v>
      </c>
      <c r="D3421" s="13">
        <v>74.791208791208788</v>
      </c>
      <c r="E3421" s="13">
        <v>72.812896405919659</v>
      </c>
      <c r="F3421" s="63">
        <f t="shared" si="53"/>
        <v>-2.6451135330783245E-2</v>
      </c>
    </row>
    <row r="3422" spans="1:6">
      <c r="A3422" s="20" t="s">
        <v>4915</v>
      </c>
      <c r="B3422" s="15">
        <v>1445</v>
      </c>
      <c r="C3422" s="13">
        <v>91391</v>
      </c>
      <c r="D3422" s="13">
        <v>63.246366782006923</v>
      </c>
      <c r="E3422" s="13">
        <v>76.470588235294116</v>
      </c>
      <c r="F3422" s="63">
        <f t="shared" si="53"/>
        <v>0.20909061067282328</v>
      </c>
    </row>
    <row r="3423" spans="1:6">
      <c r="A3423" s="20" t="s">
        <v>4916</v>
      </c>
      <c r="B3423" s="12">
        <v>20</v>
      </c>
      <c r="C3423" s="13">
        <v>1366</v>
      </c>
      <c r="D3423" s="13">
        <v>68.3</v>
      </c>
      <c r="E3423" s="13">
        <v>77.974683544303801</v>
      </c>
      <c r="F3423" s="63">
        <f t="shared" si="53"/>
        <v>0.14164983227384778</v>
      </c>
    </row>
    <row r="3424" spans="1:6">
      <c r="A3424" s="20" t="s">
        <v>4917</v>
      </c>
      <c r="B3424" s="12">
        <v>640</v>
      </c>
      <c r="C3424" s="13">
        <v>43870</v>
      </c>
      <c r="D3424" s="13">
        <v>68.546875</v>
      </c>
      <c r="E3424" s="13">
        <v>81.436507936507937</v>
      </c>
      <c r="F3424" s="63">
        <f t="shared" si="53"/>
        <v>0.18804114609904443</v>
      </c>
    </row>
    <row r="3425" spans="1:6">
      <c r="A3425" s="20" t="s">
        <v>4921</v>
      </c>
      <c r="B3425" s="12">
        <v>188</v>
      </c>
      <c r="C3425" s="13">
        <v>13408</v>
      </c>
      <c r="D3425" s="13">
        <v>71.319148936170208</v>
      </c>
      <c r="E3425" s="13">
        <v>82.769841269841265</v>
      </c>
      <c r="F3425" s="63">
        <f t="shared" si="53"/>
        <v>0.1605556502632875</v>
      </c>
    </row>
    <row r="3426" spans="1:6">
      <c r="A3426" s="20" t="s">
        <v>4929</v>
      </c>
      <c r="B3426" s="12">
        <v>480</v>
      </c>
      <c r="C3426" s="13">
        <v>63060</v>
      </c>
      <c r="D3426" s="13">
        <v>131.375</v>
      </c>
      <c r="E3426" s="13">
        <v>141</v>
      </c>
      <c r="F3426" s="63">
        <f t="shared" si="53"/>
        <v>7.3263558515699337E-2</v>
      </c>
    </row>
    <row r="3427" spans="1:6">
      <c r="A3427" s="20" t="s">
        <v>4930</v>
      </c>
      <c r="B3427" s="12">
        <v>10</v>
      </c>
      <c r="C3427" s="13">
        <v>1245</v>
      </c>
      <c r="D3427" s="13">
        <v>124.5</v>
      </c>
      <c r="E3427" s="13">
        <v>189.97826086956522</v>
      </c>
      <c r="F3427" s="63">
        <f t="shared" si="53"/>
        <v>0.52592980618124674</v>
      </c>
    </row>
    <row r="3428" spans="1:6">
      <c r="A3428" s="20" t="s">
        <v>4931</v>
      </c>
      <c r="B3428" s="15">
        <v>3500</v>
      </c>
      <c r="C3428" s="13">
        <v>242400</v>
      </c>
      <c r="D3428" s="13">
        <v>69.257142857142853</v>
      </c>
      <c r="E3428" s="13">
        <v>76.78125</v>
      </c>
      <c r="F3428" s="63">
        <f t="shared" si="53"/>
        <v>0.10864016089108917</v>
      </c>
    </row>
    <row r="3429" spans="1:6">
      <c r="A3429" s="20" t="s">
        <v>4932</v>
      </c>
      <c r="B3429" s="12">
        <v>123</v>
      </c>
      <c r="C3429" s="13">
        <v>9586.5</v>
      </c>
      <c r="D3429" s="13">
        <v>77.939024390243901</v>
      </c>
      <c r="E3429" s="13">
        <v>85.557397959183675</v>
      </c>
      <c r="F3429" s="63">
        <f t="shared" si="53"/>
        <v>9.7747869293234466E-2</v>
      </c>
    </row>
    <row r="3430" spans="1:6">
      <c r="A3430" s="20" t="s">
        <v>4933</v>
      </c>
      <c r="B3430" s="12">
        <v>158</v>
      </c>
      <c r="C3430" s="13">
        <v>12574</v>
      </c>
      <c r="D3430" s="13">
        <v>79.582278481012665</v>
      </c>
      <c r="E3430" s="13">
        <v>86.642857142857139</v>
      </c>
      <c r="F3430" s="63">
        <f t="shared" si="53"/>
        <v>8.872048899088808E-2</v>
      </c>
    </row>
    <row r="3431" spans="1:6">
      <c r="A3431" s="20" t="s">
        <v>4934</v>
      </c>
      <c r="B3431" s="12">
        <v>45</v>
      </c>
      <c r="C3431" s="13">
        <v>3105</v>
      </c>
      <c r="D3431" s="13">
        <v>69</v>
      </c>
      <c r="E3431" s="13">
        <v>86.594339622641513</v>
      </c>
      <c r="F3431" s="63">
        <f t="shared" si="53"/>
        <v>0.25499042931364513</v>
      </c>
    </row>
    <row r="3432" spans="1:6">
      <c r="A3432" s="20" t="s">
        <v>4935</v>
      </c>
      <c r="B3432" s="12">
        <v>76</v>
      </c>
      <c r="C3432" s="13">
        <v>6604.5</v>
      </c>
      <c r="D3432" s="13">
        <v>86.901315789473685</v>
      </c>
      <c r="E3432" s="13">
        <v>79.5</v>
      </c>
      <c r="F3432" s="63">
        <f t="shared" si="53"/>
        <v>-8.5169202816261641E-2</v>
      </c>
    </row>
    <row r="3433" spans="1:6">
      <c r="A3433" s="20" t="s">
        <v>4936</v>
      </c>
      <c r="B3433" s="12">
        <v>62</v>
      </c>
      <c r="C3433" s="13">
        <v>5031</v>
      </c>
      <c r="D3433" s="13">
        <v>81.145161290322577</v>
      </c>
      <c r="E3433" s="13">
        <v>110.16666666666667</v>
      </c>
      <c r="F3433" s="63">
        <f t="shared" si="53"/>
        <v>0.35764924137017173</v>
      </c>
    </row>
    <row r="3434" spans="1:6">
      <c r="A3434" s="20" t="s">
        <v>4937</v>
      </c>
      <c r="B3434" s="12">
        <v>10</v>
      </c>
      <c r="C3434" s="14">
        <v>780</v>
      </c>
      <c r="D3434" s="13">
        <v>78</v>
      </c>
      <c r="E3434" s="13">
        <v>89.5</v>
      </c>
      <c r="F3434" s="63">
        <f t="shared" si="53"/>
        <v>0.14743589743589744</v>
      </c>
    </row>
    <row r="3435" spans="1:6">
      <c r="A3435" s="20" t="s">
        <v>4938</v>
      </c>
      <c r="B3435" s="12">
        <v>90</v>
      </c>
      <c r="C3435" s="13">
        <v>6445</v>
      </c>
      <c r="D3435" s="13">
        <v>71.611111111111114</v>
      </c>
      <c r="E3435" s="13">
        <v>84.3</v>
      </c>
      <c r="F3435" s="63">
        <f t="shared" si="53"/>
        <v>0.17719162141194716</v>
      </c>
    </row>
    <row r="3436" spans="1:6">
      <c r="A3436" s="20" t="s">
        <v>4940</v>
      </c>
      <c r="B3436" s="12">
        <v>80</v>
      </c>
      <c r="C3436" s="13">
        <v>6105</v>
      </c>
      <c r="D3436" s="13">
        <v>76.3125</v>
      </c>
      <c r="E3436" s="13">
        <v>86.166666666666671</v>
      </c>
      <c r="F3436" s="63">
        <f t="shared" si="53"/>
        <v>0.12912912912912919</v>
      </c>
    </row>
    <row r="3437" spans="1:6">
      <c r="A3437" s="20" t="s">
        <v>4950</v>
      </c>
      <c r="B3437" s="15">
        <v>3700</v>
      </c>
      <c r="C3437" s="13">
        <v>353850</v>
      </c>
      <c r="D3437" s="13">
        <v>95.63513513513513</v>
      </c>
      <c r="E3437" s="13">
        <v>115.95454545454545</v>
      </c>
      <c r="F3437" s="63">
        <f t="shared" si="53"/>
        <v>0.21246804629593952</v>
      </c>
    </row>
    <row r="3438" spans="1:6">
      <c r="A3438" s="20" t="s">
        <v>4951</v>
      </c>
      <c r="B3438" s="12">
        <v>133</v>
      </c>
      <c r="C3438" s="13">
        <v>13937</v>
      </c>
      <c r="D3438" s="13">
        <v>104.78947368421052</v>
      </c>
      <c r="E3438" s="13">
        <v>133.83333333333334</v>
      </c>
      <c r="F3438" s="63">
        <f t="shared" si="53"/>
        <v>0.27716390423572762</v>
      </c>
    </row>
    <row r="3439" spans="1:6">
      <c r="A3439" s="20" t="s">
        <v>4952</v>
      </c>
      <c r="B3439" s="12">
        <v>97</v>
      </c>
      <c r="C3439" s="13">
        <v>10307</v>
      </c>
      <c r="D3439" s="13">
        <v>106.25773195876289</v>
      </c>
      <c r="E3439" s="13">
        <v>123.45744680851064</v>
      </c>
      <c r="F3439" s="63">
        <f t="shared" si="53"/>
        <v>0.16186788982492789</v>
      </c>
    </row>
    <row r="3440" spans="1:6">
      <c r="A3440" s="20" t="s">
        <v>4953</v>
      </c>
      <c r="B3440" s="12">
        <v>28</v>
      </c>
      <c r="C3440" s="13">
        <v>3084</v>
      </c>
      <c r="D3440" s="13">
        <v>110.14285714285714</v>
      </c>
      <c r="E3440" s="13">
        <v>127.97368421052632</v>
      </c>
      <c r="F3440" s="63">
        <f t="shared" si="53"/>
        <v>0.16188818349375386</v>
      </c>
    </row>
    <row r="3441" spans="1:6">
      <c r="A3441" s="20" t="s">
        <v>4954</v>
      </c>
      <c r="B3441" s="12">
        <v>5</v>
      </c>
      <c r="C3441" s="14">
        <v>482.5</v>
      </c>
      <c r="D3441" s="13">
        <v>96.5</v>
      </c>
      <c r="E3441" s="13">
        <v>106.33333333333333</v>
      </c>
      <c r="F3441" s="63">
        <f t="shared" si="53"/>
        <v>0.10189982728842828</v>
      </c>
    </row>
    <row r="3442" spans="1:6">
      <c r="A3442" s="20" t="s">
        <v>4956</v>
      </c>
      <c r="B3442" s="12">
        <v>20</v>
      </c>
      <c r="C3442" s="13">
        <v>2180</v>
      </c>
      <c r="D3442" s="13">
        <v>109</v>
      </c>
      <c r="E3442" s="13">
        <v>138.30000000000001</v>
      </c>
      <c r="F3442" s="63">
        <f t="shared" si="53"/>
        <v>0.26880733944954138</v>
      </c>
    </row>
    <row r="3443" spans="1:6">
      <c r="A3443" s="20" t="s">
        <v>4959</v>
      </c>
      <c r="B3443" s="12">
        <v>700</v>
      </c>
      <c r="C3443" s="13">
        <v>117200</v>
      </c>
      <c r="D3443" s="13">
        <v>167.42857142857142</v>
      </c>
      <c r="E3443" s="13">
        <v>187.32894736842104</v>
      </c>
      <c r="F3443" s="63">
        <f t="shared" si="53"/>
        <v>0.11885890066463087</v>
      </c>
    </row>
    <row r="3444" spans="1:6">
      <c r="A3444" s="20" t="s">
        <v>4960</v>
      </c>
      <c r="B3444" s="12">
        <v>49</v>
      </c>
      <c r="C3444" s="13">
        <v>7745.5</v>
      </c>
      <c r="D3444" s="13">
        <v>158.07142857142858</v>
      </c>
      <c r="E3444" s="13">
        <v>176.86</v>
      </c>
      <c r="F3444" s="63">
        <f t="shared" si="53"/>
        <v>0.11886127428829643</v>
      </c>
    </row>
    <row r="3445" spans="1:6">
      <c r="A3445" s="20" t="s">
        <v>4961</v>
      </c>
      <c r="B3445" s="12">
        <v>30</v>
      </c>
      <c r="C3445" s="13">
        <v>5160</v>
      </c>
      <c r="D3445" s="13">
        <v>172</v>
      </c>
      <c r="E3445" s="13">
        <v>168.52739726027397</v>
      </c>
      <c r="F3445" s="63">
        <f t="shared" si="53"/>
        <v>-2.0189550812360627E-2</v>
      </c>
    </row>
    <row r="3446" spans="1:6">
      <c r="A3446" s="20" t="s">
        <v>4962</v>
      </c>
      <c r="B3446" s="12">
        <v>56</v>
      </c>
      <c r="C3446" s="13">
        <v>9357</v>
      </c>
      <c r="D3446" s="13">
        <v>167.08928571428572</v>
      </c>
      <c r="E3446" s="13">
        <v>191</v>
      </c>
      <c r="F3446" s="63">
        <f t="shared" si="53"/>
        <v>0.14310142139574644</v>
      </c>
    </row>
    <row r="3447" spans="1:6">
      <c r="A3447" s="20" t="s">
        <v>4963</v>
      </c>
      <c r="B3447" s="12">
        <v>80</v>
      </c>
      <c r="C3447" s="13">
        <v>12506</v>
      </c>
      <c r="D3447" s="13">
        <v>156.32499999999999</v>
      </c>
      <c r="E3447" s="13">
        <v>211</v>
      </c>
      <c r="F3447" s="63">
        <f t="shared" si="53"/>
        <v>0.34975211898288833</v>
      </c>
    </row>
    <row r="3448" spans="1:6">
      <c r="A3448" s="20" t="s">
        <v>4965</v>
      </c>
      <c r="B3448" s="12">
        <v>10</v>
      </c>
      <c r="C3448" s="13">
        <v>1555</v>
      </c>
      <c r="D3448" s="13">
        <v>155.5</v>
      </c>
      <c r="E3448" s="13">
        <v>197.5</v>
      </c>
      <c r="F3448" s="63">
        <f t="shared" si="53"/>
        <v>0.27009646302250806</v>
      </c>
    </row>
    <row r="3449" spans="1:6">
      <c r="A3449" s="20" t="s">
        <v>4969</v>
      </c>
      <c r="B3449" s="12">
        <v>100</v>
      </c>
      <c r="C3449" s="13">
        <v>28650</v>
      </c>
      <c r="D3449" s="13">
        <v>286.5</v>
      </c>
      <c r="E3449" s="13">
        <v>323.16666666666669</v>
      </c>
      <c r="F3449" s="63">
        <f t="shared" si="53"/>
        <v>0.1279813845258872</v>
      </c>
    </row>
    <row r="3450" spans="1:6">
      <c r="A3450" s="20" t="s">
        <v>4978</v>
      </c>
      <c r="B3450" s="12">
        <v>800</v>
      </c>
      <c r="C3450" s="13">
        <v>94450</v>
      </c>
      <c r="D3450" s="13">
        <v>118.0625</v>
      </c>
      <c r="E3450" s="13">
        <v>149.5</v>
      </c>
      <c r="F3450" s="63">
        <f t="shared" si="53"/>
        <v>0.26627845420857599</v>
      </c>
    </row>
    <row r="3451" spans="1:6">
      <c r="A3451" s="20" t="s">
        <v>4989</v>
      </c>
      <c r="B3451" s="12">
        <v>10</v>
      </c>
      <c r="C3451" s="14">
        <v>830</v>
      </c>
      <c r="D3451" s="13">
        <v>83</v>
      </c>
      <c r="E3451" s="13">
        <v>94.5</v>
      </c>
      <c r="F3451" s="63">
        <f t="shared" si="53"/>
        <v>0.13855421686746988</v>
      </c>
    </row>
    <row r="3452" spans="1:6">
      <c r="A3452" s="20" t="s">
        <v>4996</v>
      </c>
      <c r="B3452" s="15">
        <v>6000</v>
      </c>
      <c r="C3452" s="13">
        <v>321500</v>
      </c>
      <c r="D3452" s="13">
        <v>53.583333333333336</v>
      </c>
      <c r="E3452" s="13">
        <v>65.219333333333338</v>
      </c>
      <c r="F3452" s="63">
        <f t="shared" si="53"/>
        <v>0.21715707620528776</v>
      </c>
    </row>
    <row r="3453" spans="1:6">
      <c r="A3453" s="20" t="s">
        <v>4997</v>
      </c>
      <c r="B3453" s="12">
        <v>275</v>
      </c>
      <c r="C3453" s="13">
        <v>15582.5</v>
      </c>
      <c r="D3453" s="13">
        <v>56.663636363636364</v>
      </c>
      <c r="E3453" s="13">
        <v>66.655328798185934</v>
      </c>
      <c r="F3453" s="63">
        <f t="shared" si="53"/>
        <v>0.17633341373342737</v>
      </c>
    </row>
    <row r="3454" spans="1:6">
      <c r="A3454" s="20" t="s">
        <v>4998</v>
      </c>
      <c r="B3454" s="12">
        <v>209</v>
      </c>
      <c r="C3454" s="13">
        <v>10970.5</v>
      </c>
      <c r="D3454" s="13">
        <v>52.490430622009569</v>
      </c>
      <c r="E3454" s="13">
        <v>64.042592592592598</v>
      </c>
      <c r="F3454" s="63">
        <f t="shared" si="53"/>
        <v>0.22008129546072222</v>
      </c>
    </row>
    <row r="3455" spans="1:6">
      <c r="A3455" s="20" t="s">
        <v>4999</v>
      </c>
      <c r="B3455" s="12">
        <v>184</v>
      </c>
      <c r="C3455" s="13">
        <v>12650</v>
      </c>
      <c r="D3455" s="13">
        <v>68.75</v>
      </c>
      <c r="E3455" s="13">
        <v>64.635802469135797</v>
      </c>
      <c r="F3455" s="63">
        <f t="shared" si="53"/>
        <v>-5.9842873176206589E-2</v>
      </c>
    </row>
    <row r="3456" spans="1:6">
      <c r="A3456" s="20" t="s">
        <v>5005</v>
      </c>
      <c r="B3456" s="12">
        <v>164</v>
      </c>
      <c r="C3456" s="13">
        <v>13343</v>
      </c>
      <c r="D3456" s="13">
        <v>81.359756097560975</v>
      </c>
      <c r="E3456" s="13">
        <v>97.2</v>
      </c>
      <c r="F3456" s="63">
        <f t="shared" si="53"/>
        <v>0.19469384696095335</v>
      </c>
    </row>
    <row r="3457" spans="1:6">
      <c r="A3457" s="20" t="s">
        <v>5009</v>
      </c>
      <c r="B3457" s="12">
        <v>96</v>
      </c>
      <c r="C3457" s="13">
        <v>8616</v>
      </c>
      <c r="D3457" s="13">
        <v>89.75</v>
      </c>
      <c r="E3457" s="13">
        <v>117.1</v>
      </c>
      <c r="F3457" s="63">
        <f t="shared" si="53"/>
        <v>0.30473537604456818</v>
      </c>
    </row>
    <row r="3458" spans="1:6">
      <c r="A3458" s="20" t="s">
        <v>5011</v>
      </c>
      <c r="B3458" s="12">
        <v>150</v>
      </c>
      <c r="C3458" s="13">
        <v>23425</v>
      </c>
      <c r="D3458" s="13">
        <v>156.16666666666666</v>
      </c>
      <c r="E3458" s="13">
        <v>190.14285714285714</v>
      </c>
      <c r="F3458" s="63">
        <f t="shared" si="53"/>
        <v>0.21756365299588357</v>
      </c>
    </row>
    <row r="3459" spans="1:6">
      <c r="A3459" s="20" t="s">
        <v>5012</v>
      </c>
      <c r="B3459" s="12">
        <v>25</v>
      </c>
      <c r="C3459" s="13">
        <v>3672.5</v>
      </c>
      <c r="D3459" s="13">
        <v>146.9</v>
      </c>
      <c r="E3459" s="13">
        <v>193.5</v>
      </c>
      <c r="F3459" s="63">
        <f t="shared" si="53"/>
        <v>0.31722260040844108</v>
      </c>
    </row>
    <row r="3460" spans="1:6">
      <c r="A3460" s="20" t="s">
        <v>5013</v>
      </c>
      <c r="B3460" s="12">
        <v>72</v>
      </c>
      <c r="C3460" s="13">
        <v>11295</v>
      </c>
      <c r="D3460" s="13">
        <v>156.875</v>
      </c>
      <c r="E3460" s="13">
        <v>199</v>
      </c>
      <c r="F3460" s="63">
        <f t="shared" si="53"/>
        <v>0.2685258964143426</v>
      </c>
    </row>
    <row r="3461" spans="1:6">
      <c r="A3461" s="20" t="s">
        <v>5019</v>
      </c>
      <c r="B3461" s="15">
        <v>1400</v>
      </c>
      <c r="C3461" s="13">
        <v>120300</v>
      </c>
      <c r="D3461" s="13">
        <v>85.928571428571431</v>
      </c>
      <c r="E3461" s="13">
        <v>95.25</v>
      </c>
      <c r="F3461" s="63">
        <f t="shared" si="53"/>
        <v>0.10847880299251868</v>
      </c>
    </row>
    <row r="3462" spans="1:6">
      <c r="A3462" s="20" t="s">
        <v>5020</v>
      </c>
      <c r="B3462" s="12">
        <v>203</v>
      </c>
      <c r="C3462" s="13">
        <v>16848</v>
      </c>
      <c r="D3462" s="13">
        <v>82.995073891625623</v>
      </c>
      <c r="E3462" s="13">
        <v>94.853932584269657</v>
      </c>
      <c r="F3462" s="63">
        <f t="shared" si="53"/>
        <v>0.14288629597618344</v>
      </c>
    </row>
    <row r="3463" spans="1:6">
      <c r="A3463" s="20" t="s">
        <v>5028</v>
      </c>
      <c r="B3463" s="15">
        <v>2000</v>
      </c>
      <c r="C3463" s="13">
        <v>209900</v>
      </c>
      <c r="D3463" s="13">
        <v>104.95</v>
      </c>
      <c r="E3463" s="13">
        <v>126</v>
      </c>
      <c r="F3463" s="63">
        <f t="shared" ref="F3463:F3526" si="54">(E3463-D3463)/D3463</f>
        <v>0.20057170080990944</v>
      </c>
    </row>
    <row r="3464" spans="1:6">
      <c r="A3464" s="20" t="s">
        <v>5029</v>
      </c>
      <c r="B3464" s="12">
        <v>131</v>
      </c>
      <c r="C3464" s="13">
        <v>14029.5</v>
      </c>
      <c r="D3464" s="13">
        <v>107.09541984732824</v>
      </c>
      <c r="E3464" s="13">
        <v>128.59375</v>
      </c>
      <c r="F3464" s="63">
        <f t="shared" si="54"/>
        <v>0.20073995865854094</v>
      </c>
    </row>
    <row r="3465" spans="1:6">
      <c r="A3465" s="20" t="s">
        <v>5030</v>
      </c>
      <c r="B3465" s="12">
        <v>90</v>
      </c>
      <c r="C3465" s="13">
        <v>9225</v>
      </c>
      <c r="D3465" s="13">
        <v>102.5</v>
      </c>
      <c r="E3465" s="13">
        <v>136.9375</v>
      </c>
      <c r="F3465" s="63">
        <f t="shared" si="54"/>
        <v>0.33597560975609758</v>
      </c>
    </row>
    <row r="3466" spans="1:6">
      <c r="A3466" s="20" t="s">
        <v>5031</v>
      </c>
      <c r="B3466" s="12">
        <v>22</v>
      </c>
      <c r="C3466" s="13">
        <v>2354</v>
      </c>
      <c r="D3466" s="13">
        <v>107</v>
      </c>
      <c r="E3466" s="13">
        <v>130.5</v>
      </c>
      <c r="F3466" s="63">
        <f t="shared" si="54"/>
        <v>0.21962616822429906</v>
      </c>
    </row>
    <row r="3467" spans="1:6">
      <c r="A3467" s="20" t="s">
        <v>5037</v>
      </c>
      <c r="B3467" s="12">
        <v>150</v>
      </c>
      <c r="C3467" s="13">
        <v>29250</v>
      </c>
      <c r="D3467" s="13">
        <v>195</v>
      </c>
      <c r="E3467" s="13">
        <v>217.5</v>
      </c>
      <c r="F3467" s="63">
        <f t="shared" si="54"/>
        <v>0.11538461538461539</v>
      </c>
    </row>
    <row r="3468" spans="1:6">
      <c r="A3468" s="20" t="s">
        <v>5038</v>
      </c>
      <c r="B3468" s="12">
        <v>45</v>
      </c>
      <c r="C3468" s="13">
        <v>9086</v>
      </c>
      <c r="D3468" s="13">
        <v>201.9111111111111</v>
      </c>
      <c r="E3468" s="13">
        <v>241</v>
      </c>
      <c r="F3468" s="63">
        <f t="shared" si="54"/>
        <v>0.19359454105216825</v>
      </c>
    </row>
    <row r="3469" spans="1:6">
      <c r="A3469" s="20" t="s">
        <v>5039</v>
      </c>
      <c r="B3469" s="12">
        <v>56</v>
      </c>
      <c r="C3469" s="13">
        <v>10538</v>
      </c>
      <c r="D3469" s="13">
        <v>188.17857142857142</v>
      </c>
      <c r="E3469" s="13">
        <v>240.1875</v>
      </c>
      <c r="F3469" s="63">
        <f t="shared" si="54"/>
        <v>0.27638071740368197</v>
      </c>
    </row>
    <row r="3470" spans="1:6">
      <c r="A3470" s="20" t="s">
        <v>5041</v>
      </c>
      <c r="B3470" s="12">
        <v>45</v>
      </c>
      <c r="C3470" s="13">
        <v>9000</v>
      </c>
      <c r="D3470" s="13">
        <v>200</v>
      </c>
      <c r="E3470" s="13">
        <v>211.5</v>
      </c>
      <c r="F3470" s="63">
        <f t="shared" si="54"/>
        <v>5.7500000000000002E-2</v>
      </c>
    </row>
    <row r="3471" spans="1:6">
      <c r="A3471" s="20" t="s">
        <v>5044</v>
      </c>
      <c r="B3471" s="12">
        <v>6</v>
      </c>
      <c r="C3471" s="13">
        <v>4255</v>
      </c>
      <c r="D3471" s="13">
        <v>709.16666666666663</v>
      </c>
      <c r="E3471" s="13">
        <v>551</v>
      </c>
      <c r="F3471" s="63">
        <f t="shared" si="54"/>
        <v>-0.22303172737955343</v>
      </c>
    </row>
    <row r="3472" spans="1:6">
      <c r="A3472" s="20" t="s">
        <v>5045</v>
      </c>
      <c r="B3472" s="12">
        <v>7</v>
      </c>
      <c r="C3472" s="13">
        <v>11263</v>
      </c>
      <c r="D3472" s="13">
        <v>1609</v>
      </c>
      <c r="E3472" s="13">
        <v>1604.3571428571429</v>
      </c>
      <c r="F3472" s="63">
        <f t="shared" si="54"/>
        <v>-2.8855544703897517E-3</v>
      </c>
    </row>
    <row r="3473" spans="1:6">
      <c r="A3473" s="20" t="s">
        <v>5048</v>
      </c>
      <c r="B3473" s="12">
        <v>13</v>
      </c>
      <c r="C3473" s="13">
        <v>34788</v>
      </c>
      <c r="D3473" s="13">
        <v>2676</v>
      </c>
      <c r="E3473" s="13">
        <v>2821.5</v>
      </c>
      <c r="F3473" s="63">
        <f t="shared" si="54"/>
        <v>5.4372197309417038E-2</v>
      </c>
    </row>
    <row r="3474" spans="1:6">
      <c r="A3474" s="20" t="s">
        <v>5056</v>
      </c>
      <c r="B3474" s="15">
        <v>8600</v>
      </c>
      <c r="C3474" s="13">
        <v>548200</v>
      </c>
      <c r="D3474" s="13">
        <v>63.744186046511629</v>
      </c>
      <c r="E3474" s="13">
        <v>70</v>
      </c>
      <c r="F3474" s="63">
        <f t="shared" si="54"/>
        <v>9.8139365195184222E-2</v>
      </c>
    </row>
    <row r="3475" spans="1:6">
      <c r="A3475" s="20" t="s">
        <v>5057</v>
      </c>
      <c r="B3475" s="12">
        <v>95</v>
      </c>
      <c r="C3475" s="13">
        <v>6935</v>
      </c>
      <c r="D3475" s="13">
        <v>73</v>
      </c>
      <c r="E3475" s="13">
        <v>69.561461794019934</v>
      </c>
      <c r="F3475" s="63">
        <f t="shared" si="54"/>
        <v>-4.7103263095617347E-2</v>
      </c>
    </row>
    <row r="3476" spans="1:6">
      <c r="A3476" s="20" t="s">
        <v>5058</v>
      </c>
      <c r="B3476" s="12">
        <v>70</v>
      </c>
      <c r="C3476" s="13">
        <v>5110</v>
      </c>
      <c r="D3476" s="13">
        <v>73</v>
      </c>
      <c r="E3476" s="13">
        <v>72.054054054054049</v>
      </c>
      <c r="F3476" s="63">
        <f t="shared" si="54"/>
        <v>-1.2958163643095218E-2</v>
      </c>
    </row>
    <row r="3477" spans="1:6">
      <c r="A3477" s="20" t="s">
        <v>5059</v>
      </c>
      <c r="B3477" s="12">
        <v>3</v>
      </c>
      <c r="C3477" s="14">
        <v>193.5</v>
      </c>
      <c r="D3477" s="13">
        <v>64.5</v>
      </c>
      <c r="E3477" s="13">
        <v>73</v>
      </c>
      <c r="F3477" s="63">
        <f t="shared" si="54"/>
        <v>0.13178294573643412</v>
      </c>
    </row>
    <row r="3478" spans="1:6">
      <c r="A3478" s="20" t="s">
        <v>5061</v>
      </c>
      <c r="B3478" s="12">
        <v>12</v>
      </c>
      <c r="C3478" s="14">
        <v>876</v>
      </c>
      <c r="D3478" s="13">
        <v>73</v>
      </c>
      <c r="E3478" s="13">
        <v>73</v>
      </c>
      <c r="F3478" s="63">
        <f t="shared" si="54"/>
        <v>0</v>
      </c>
    </row>
    <row r="3479" spans="1:6">
      <c r="A3479" s="20" t="s">
        <v>5064</v>
      </c>
      <c r="B3479" s="15">
        <v>4400</v>
      </c>
      <c r="C3479" s="13">
        <v>429550</v>
      </c>
      <c r="D3479" s="13">
        <v>97.625</v>
      </c>
      <c r="E3479" s="13">
        <v>112.20833333333333</v>
      </c>
      <c r="F3479" s="63">
        <f t="shared" si="54"/>
        <v>0.14938113529662819</v>
      </c>
    </row>
    <row r="3480" spans="1:6">
      <c r="A3480" s="20" t="s">
        <v>5065</v>
      </c>
      <c r="B3480" s="12">
        <v>20</v>
      </c>
      <c r="C3480" s="13">
        <v>2250</v>
      </c>
      <c r="D3480" s="13">
        <v>112.5</v>
      </c>
      <c r="E3480" s="13">
        <v>87.887096774193552</v>
      </c>
      <c r="F3480" s="63">
        <f t="shared" si="54"/>
        <v>-0.21878136200716844</v>
      </c>
    </row>
    <row r="3481" spans="1:6">
      <c r="A3481" s="20" t="s">
        <v>5066</v>
      </c>
      <c r="B3481" s="12">
        <v>45</v>
      </c>
      <c r="C3481" s="13">
        <v>5492.5</v>
      </c>
      <c r="D3481" s="13">
        <v>122.05555555555556</v>
      </c>
      <c r="E3481" s="13">
        <v>113.27142857142857</v>
      </c>
      <c r="F3481" s="63">
        <f t="shared" si="54"/>
        <v>-7.1968268417972561E-2</v>
      </c>
    </row>
    <row r="3482" spans="1:6">
      <c r="A3482" s="20" t="s">
        <v>5068</v>
      </c>
      <c r="B3482" s="15">
        <v>2200</v>
      </c>
      <c r="C3482" s="13">
        <v>382325</v>
      </c>
      <c r="D3482" s="13">
        <v>173.78409090909091</v>
      </c>
      <c r="E3482" s="13">
        <v>182.6764705882353</v>
      </c>
      <c r="F3482" s="63">
        <f t="shared" si="54"/>
        <v>5.1169123897515663E-2</v>
      </c>
    </row>
    <row r="3483" spans="1:6">
      <c r="A3483" s="20" t="s">
        <v>5071</v>
      </c>
      <c r="B3483" s="12">
        <v>50</v>
      </c>
      <c r="C3483" s="13">
        <v>20400</v>
      </c>
      <c r="D3483" s="13">
        <v>408</v>
      </c>
      <c r="E3483" s="13">
        <v>276</v>
      </c>
      <c r="F3483" s="63">
        <f t="shared" si="54"/>
        <v>-0.3235294117647059</v>
      </c>
    </row>
    <row r="3484" spans="1:6">
      <c r="A3484" s="20" t="s">
        <v>5075</v>
      </c>
      <c r="B3484" s="15">
        <v>8300</v>
      </c>
      <c r="C3484" s="13">
        <v>482500</v>
      </c>
      <c r="D3484" s="13">
        <v>58.132530120481931</v>
      </c>
      <c r="E3484" s="13">
        <v>91.5</v>
      </c>
      <c r="F3484" s="63">
        <f t="shared" si="54"/>
        <v>0.57398963730569941</v>
      </c>
    </row>
    <row r="3485" spans="1:6">
      <c r="A3485" s="20" t="s">
        <v>5079</v>
      </c>
      <c r="B3485" s="12">
        <v>30</v>
      </c>
      <c r="C3485" s="13">
        <v>5745</v>
      </c>
      <c r="D3485" s="13">
        <v>191.5</v>
      </c>
      <c r="E3485" s="13">
        <v>219</v>
      </c>
      <c r="F3485" s="63">
        <f t="shared" si="54"/>
        <v>0.14360313315926893</v>
      </c>
    </row>
    <row r="3486" spans="1:6">
      <c r="A3486" s="20" t="s">
        <v>5080</v>
      </c>
      <c r="B3486" s="12">
        <v>10</v>
      </c>
      <c r="C3486" s="13">
        <v>1965.5</v>
      </c>
      <c r="D3486" s="13">
        <v>196.55</v>
      </c>
      <c r="E3486" s="13">
        <v>241.5</v>
      </c>
      <c r="F3486" s="63">
        <f t="shared" si="54"/>
        <v>0.22869498855253109</v>
      </c>
    </row>
    <row r="3487" spans="1:6">
      <c r="A3487" s="20" t="s">
        <v>5081</v>
      </c>
      <c r="B3487" s="12">
        <v>27</v>
      </c>
      <c r="C3487" s="13">
        <v>5951</v>
      </c>
      <c r="D3487" s="13">
        <v>220.40740740740742</v>
      </c>
      <c r="E3487" s="13">
        <v>219.375</v>
      </c>
      <c r="F3487" s="63">
        <f t="shared" si="54"/>
        <v>-4.6840867081163352E-3</v>
      </c>
    </row>
    <row r="3488" spans="1:6">
      <c r="A3488" s="20" t="s">
        <v>5082</v>
      </c>
      <c r="B3488" s="12">
        <v>3</v>
      </c>
      <c r="C3488" s="14">
        <v>553.5</v>
      </c>
      <c r="D3488" s="13">
        <v>184.5</v>
      </c>
      <c r="E3488" s="13">
        <v>219</v>
      </c>
      <c r="F3488" s="63">
        <f t="shared" si="54"/>
        <v>0.18699186991869918</v>
      </c>
    </row>
    <row r="3489" spans="1:6">
      <c r="A3489" s="20" t="s">
        <v>5083</v>
      </c>
      <c r="B3489" s="12">
        <v>34</v>
      </c>
      <c r="C3489" s="13">
        <v>67218</v>
      </c>
      <c r="D3489" s="13">
        <v>1977</v>
      </c>
      <c r="E3489" s="13">
        <v>2149.5</v>
      </c>
      <c r="F3489" s="63">
        <f t="shared" si="54"/>
        <v>8.7253414264036419E-2</v>
      </c>
    </row>
    <row r="3490" spans="1:6">
      <c r="A3490" s="20" t="s">
        <v>5105</v>
      </c>
      <c r="B3490" s="12">
        <v>50</v>
      </c>
      <c r="C3490" s="13">
        <v>6250</v>
      </c>
      <c r="D3490" s="13">
        <v>125</v>
      </c>
      <c r="E3490" s="13">
        <v>123.5</v>
      </c>
      <c r="F3490" s="63">
        <f t="shared" si="54"/>
        <v>-1.2E-2</v>
      </c>
    </row>
    <row r="3491" spans="1:6">
      <c r="A3491" s="20" t="s">
        <v>5107</v>
      </c>
      <c r="B3491" s="12">
        <v>30</v>
      </c>
      <c r="C3491" s="13">
        <v>11580</v>
      </c>
      <c r="D3491" s="13">
        <v>386</v>
      </c>
      <c r="E3491" s="13">
        <v>413.125</v>
      </c>
      <c r="F3491" s="63">
        <f t="shared" si="54"/>
        <v>7.0272020725388601E-2</v>
      </c>
    </row>
    <row r="3492" spans="1:6">
      <c r="A3492" s="20" t="s">
        <v>5108</v>
      </c>
      <c r="B3492" s="12">
        <v>18</v>
      </c>
      <c r="C3492" s="13">
        <v>7695</v>
      </c>
      <c r="D3492" s="13">
        <v>427.5</v>
      </c>
      <c r="E3492" s="13">
        <v>437.21428571428572</v>
      </c>
      <c r="F3492" s="63">
        <f t="shared" si="54"/>
        <v>2.2723475355054323E-2</v>
      </c>
    </row>
    <row r="3493" spans="1:6">
      <c r="A3493" s="20" t="s">
        <v>5109</v>
      </c>
      <c r="B3493" s="12">
        <v>42</v>
      </c>
      <c r="C3493" s="13">
        <v>24246</v>
      </c>
      <c r="D3493" s="13">
        <v>577.28571428571433</v>
      </c>
      <c r="E3493" s="13">
        <v>610.5</v>
      </c>
      <c r="F3493" s="63">
        <f t="shared" si="54"/>
        <v>5.7535263548626488E-2</v>
      </c>
    </row>
    <row r="3494" spans="1:6">
      <c r="A3494" s="20" t="s">
        <v>5110</v>
      </c>
      <c r="B3494" s="12">
        <v>324</v>
      </c>
      <c r="C3494" s="13">
        <v>195819</v>
      </c>
      <c r="D3494" s="13">
        <v>604.37962962962968</v>
      </c>
      <c r="E3494" s="13">
        <v>780.45833333333337</v>
      </c>
      <c r="F3494" s="63">
        <f t="shared" si="54"/>
        <v>0.29133791920089469</v>
      </c>
    </row>
    <row r="3495" spans="1:6">
      <c r="A3495" s="20" t="s">
        <v>5111</v>
      </c>
      <c r="B3495" s="12">
        <v>36</v>
      </c>
      <c r="C3495" s="13">
        <v>38358</v>
      </c>
      <c r="D3495" s="13">
        <v>1065.5</v>
      </c>
      <c r="E3495" s="13">
        <v>1298.3</v>
      </c>
      <c r="F3495" s="63">
        <f t="shared" si="54"/>
        <v>0.21848897231346781</v>
      </c>
    </row>
    <row r="3496" spans="1:6">
      <c r="A3496" s="20" t="s">
        <v>5112</v>
      </c>
      <c r="B3496" s="15">
        <v>4800</v>
      </c>
      <c r="C3496" s="13">
        <v>215700</v>
      </c>
      <c r="D3496" s="13">
        <v>44.9375</v>
      </c>
      <c r="E3496" s="13">
        <v>45.75</v>
      </c>
      <c r="F3496" s="63">
        <f t="shared" si="54"/>
        <v>1.8080667593880391E-2</v>
      </c>
    </row>
    <row r="3497" spans="1:6">
      <c r="A3497" s="20" t="s">
        <v>5113</v>
      </c>
      <c r="B3497" s="15">
        <v>1350</v>
      </c>
      <c r="C3497" s="13">
        <v>63000</v>
      </c>
      <c r="D3497" s="13">
        <v>46.666666666666664</v>
      </c>
      <c r="E3497" s="13">
        <v>45.313639432815663</v>
      </c>
      <c r="F3497" s="63">
        <f t="shared" si="54"/>
        <v>-2.8993440725378607E-2</v>
      </c>
    </row>
    <row r="3498" spans="1:6">
      <c r="A3498" s="20" t="s">
        <v>5114</v>
      </c>
      <c r="B3498" s="12">
        <v>375</v>
      </c>
      <c r="C3498" s="13">
        <v>17017.5</v>
      </c>
      <c r="D3498" s="13">
        <v>45.38</v>
      </c>
      <c r="E3498" s="13">
        <v>47.833333333333336</v>
      </c>
      <c r="F3498" s="63">
        <f t="shared" si="54"/>
        <v>5.4061995005141757E-2</v>
      </c>
    </row>
    <row r="3499" spans="1:6">
      <c r="A3499" s="20" t="s">
        <v>5115</v>
      </c>
      <c r="B3499" s="12">
        <v>90</v>
      </c>
      <c r="C3499" s="13">
        <v>3960</v>
      </c>
      <c r="D3499" s="13">
        <v>44</v>
      </c>
      <c r="E3499" s="13">
        <v>48.571984435797667</v>
      </c>
      <c r="F3499" s="63">
        <f t="shared" si="54"/>
        <v>0.1039087371772197</v>
      </c>
    </row>
    <row r="3500" spans="1:6">
      <c r="A3500" s="20" t="s">
        <v>5117</v>
      </c>
      <c r="B3500" s="12">
        <v>780</v>
      </c>
      <c r="C3500" s="13">
        <v>36815</v>
      </c>
      <c r="D3500" s="13">
        <v>47.198717948717949</v>
      </c>
      <c r="E3500" s="13">
        <v>46.5</v>
      </c>
      <c r="F3500" s="63">
        <f t="shared" si="54"/>
        <v>-1.4803748472090185E-2</v>
      </c>
    </row>
    <row r="3501" spans="1:6">
      <c r="A3501" s="20" t="s">
        <v>5119</v>
      </c>
      <c r="B3501" s="12">
        <v>100</v>
      </c>
      <c r="C3501" s="13">
        <v>4400</v>
      </c>
      <c r="D3501" s="13">
        <v>44</v>
      </c>
      <c r="E3501" s="13">
        <v>49.11304347826087</v>
      </c>
      <c r="F3501" s="63">
        <f t="shared" si="54"/>
        <v>0.11620553359683795</v>
      </c>
    </row>
    <row r="3502" spans="1:6">
      <c r="A3502" s="20" t="s">
        <v>5120</v>
      </c>
      <c r="B3502" s="15">
        <v>10800</v>
      </c>
      <c r="C3502" s="13">
        <v>483400</v>
      </c>
      <c r="D3502" s="13">
        <v>44.75925925925926</v>
      </c>
      <c r="E3502" s="13">
        <v>47.326086956521742</v>
      </c>
      <c r="F3502" s="63">
        <f t="shared" si="54"/>
        <v>5.7347412350920168E-2</v>
      </c>
    </row>
    <row r="3503" spans="1:6">
      <c r="A3503" s="20" t="s">
        <v>5121</v>
      </c>
      <c r="B3503" s="12">
        <v>10</v>
      </c>
      <c r="C3503" s="14">
        <v>475</v>
      </c>
      <c r="D3503" s="13">
        <v>47.5</v>
      </c>
      <c r="E3503" s="13">
        <v>46.583333333333336</v>
      </c>
      <c r="F3503" s="63">
        <f t="shared" si="54"/>
        <v>-1.9298245614035037E-2</v>
      </c>
    </row>
    <row r="3504" spans="1:6">
      <c r="A3504" s="20" t="s">
        <v>5125</v>
      </c>
      <c r="B3504" s="15">
        <v>3000</v>
      </c>
      <c r="C3504" s="13">
        <v>161000</v>
      </c>
      <c r="D3504" s="13">
        <v>53.666666666666664</v>
      </c>
      <c r="E3504" s="13">
        <v>54.214285714285715</v>
      </c>
      <c r="F3504" s="63">
        <f t="shared" si="54"/>
        <v>1.0204081632653125E-2</v>
      </c>
    </row>
    <row r="3505" spans="1:6">
      <c r="A3505" s="20" t="s">
        <v>5127</v>
      </c>
      <c r="B3505" s="12">
        <v>500</v>
      </c>
      <c r="C3505" s="13">
        <v>27250</v>
      </c>
      <c r="D3505" s="13">
        <v>54.5</v>
      </c>
      <c r="E3505" s="13">
        <v>53.083333333333336</v>
      </c>
      <c r="F3505" s="63">
        <f t="shared" si="54"/>
        <v>-2.5993883792048887E-2</v>
      </c>
    </row>
    <row r="3506" spans="1:6">
      <c r="A3506" s="20" t="s">
        <v>5128</v>
      </c>
      <c r="B3506" s="12">
        <v>350</v>
      </c>
      <c r="C3506" s="13">
        <v>19875</v>
      </c>
      <c r="D3506" s="13">
        <v>56.785714285714285</v>
      </c>
      <c r="E3506" s="13">
        <v>51.07692307692308</v>
      </c>
      <c r="F3506" s="63">
        <f t="shared" si="54"/>
        <v>-0.10053217223028536</v>
      </c>
    </row>
    <row r="3507" spans="1:6">
      <c r="A3507" s="20" t="s">
        <v>5130</v>
      </c>
      <c r="B3507" s="15">
        <v>2400</v>
      </c>
      <c r="C3507" s="13">
        <v>99900</v>
      </c>
      <c r="D3507" s="13">
        <v>41.625</v>
      </c>
      <c r="E3507" s="13">
        <v>39.611111111111114</v>
      </c>
      <c r="F3507" s="63">
        <f t="shared" si="54"/>
        <v>-4.8381715048381638E-2</v>
      </c>
    </row>
    <row r="3508" spans="1:6">
      <c r="A3508" s="20" t="s">
        <v>5133</v>
      </c>
      <c r="B3508" s="12">
        <v>50</v>
      </c>
      <c r="C3508" s="13">
        <v>2550</v>
      </c>
      <c r="D3508" s="13">
        <v>51</v>
      </c>
      <c r="E3508" s="13">
        <v>40</v>
      </c>
      <c r="F3508" s="63">
        <f t="shared" si="54"/>
        <v>-0.21568627450980393</v>
      </c>
    </row>
    <row r="3509" spans="1:6">
      <c r="A3509" s="20" t="s">
        <v>5134</v>
      </c>
      <c r="B3509" s="12">
        <v>55</v>
      </c>
      <c r="C3509" s="13">
        <v>2475</v>
      </c>
      <c r="D3509" s="13">
        <v>45</v>
      </c>
      <c r="E3509" s="13">
        <v>44.75</v>
      </c>
      <c r="F3509" s="63">
        <f t="shared" si="54"/>
        <v>-5.5555555555555558E-3</v>
      </c>
    </row>
    <row r="3510" spans="1:6">
      <c r="A3510" s="20" t="s">
        <v>5135</v>
      </c>
      <c r="B3510" s="15">
        <v>1500</v>
      </c>
      <c r="C3510" s="13">
        <v>69000</v>
      </c>
      <c r="D3510" s="13">
        <v>46</v>
      </c>
      <c r="E3510" s="13">
        <v>46.5</v>
      </c>
      <c r="F3510" s="63">
        <f t="shared" si="54"/>
        <v>1.0869565217391304E-2</v>
      </c>
    </row>
    <row r="3511" spans="1:6">
      <c r="A3511" s="20" t="s">
        <v>5140</v>
      </c>
      <c r="B3511" s="15">
        <v>1200</v>
      </c>
      <c r="C3511" s="13">
        <v>58800</v>
      </c>
      <c r="D3511" s="13">
        <v>49</v>
      </c>
      <c r="E3511" s="13">
        <v>54.1</v>
      </c>
      <c r="F3511" s="63">
        <f t="shared" si="54"/>
        <v>0.10408163265306125</v>
      </c>
    </row>
    <row r="3512" spans="1:6">
      <c r="A3512" s="20" t="s">
        <v>5141</v>
      </c>
      <c r="B3512" s="12">
        <v>6</v>
      </c>
      <c r="C3512" s="14">
        <v>285</v>
      </c>
      <c r="D3512" s="13">
        <v>47.5</v>
      </c>
      <c r="E3512" s="13">
        <v>53.5</v>
      </c>
      <c r="F3512" s="63">
        <f t="shared" si="54"/>
        <v>0.12631578947368421</v>
      </c>
    </row>
    <row r="3513" spans="1:6">
      <c r="A3513" s="20" t="s">
        <v>5143</v>
      </c>
      <c r="B3513" s="12">
        <v>12</v>
      </c>
      <c r="C3513" s="14">
        <v>916.5</v>
      </c>
      <c r="D3513" s="13">
        <v>76.375</v>
      </c>
      <c r="E3513" s="13">
        <v>71.223214285714292</v>
      </c>
      <c r="F3513" s="63">
        <f t="shared" si="54"/>
        <v>-6.7453822772971628E-2</v>
      </c>
    </row>
    <row r="3514" spans="1:6">
      <c r="A3514" s="20" t="s">
        <v>5144</v>
      </c>
      <c r="B3514" s="12">
        <v>55</v>
      </c>
      <c r="C3514" s="13">
        <v>4056.1</v>
      </c>
      <c r="D3514" s="13">
        <v>73.74727272727273</v>
      </c>
      <c r="E3514" s="13">
        <v>72.5</v>
      </c>
      <c r="F3514" s="63">
        <f t="shared" si="54"/>
        <v>-1.6912798007938695E-2</v>
      </c>
    </row>
    <row r="3515" spans="1:6">
      <c r="A3515" s="20" t="s">
        <v>5145</v>
      </c>
      <c r="B3515" s="12">
        <v>50</v>
      </c>
      <c r="C3515" s="13">
        <v>6775</v>
      </c>
      <c r="D3515" s="13">
        <v>135.5</v>
      </c>
      <c r="E3515" s="13">
        <v>137.78571428571428</v>
      </c>
      <c r="F3515" s="63">
        <f t="shared" si="54"/>
        <v>1.6868740115972527E-2</v>
      </c>
    </row>
    <row r="3516" spans="1:6">
      <c r="A3516" s="20" t="s">
        <v>5147</v>
      </c>
      <c r="B3516" s="15">
        <v>1700</v>
      </c>
      <c r="C3516" s="13">
        <v>91687</v>
      </c>
      <c r="D3516" s="13">
        <v>53.933529411764702</v>
      </c>
      <c r="E3516" s="13">
        <v>55.379310344827587</v>
      </c>
      <c r="F3516" s="63">
        <f t="shared" si="54"/>
        <v>2.6806718359275627E-2</v>
      </c>
    </row>
    <row r="3517" spans="1:6">
      <c r="A3517" s="20" t="s">
        <v>5149</v>
      </c>
      <c r="B3517" s="15">
        <v>3400</v>
      </c>
      <c r="C3517" s="13">
        <v>184100</v>
      </c>
      <c r="D3517" s="13">
        <v>54.147058823529413</v>
      </c>
      <c r="E3517" s="13">
        <v>52.711666666666666</v>
      </c>
      <c r="F3517" s="63">
        <f t="shared" si="54"/>
        <v>-2.6509143581386962E-2</v>
      </c>
    </row>
    <row r="3518" spans="1:6">
      <c r="A3518" s="20" t="s">
        <v>5150</v>
      </c>
      <c r="B3518" s="12">
        <v>8</v>
      </c>
      <c r="C3518" s="14">
        <v>402</v>
      </c>
      <c r="D3518" s="13">
        <v>50.25</v>
      </c>
      <c r="E3518" s="13">
        <v>56.37852112676056</v>
      </c>
      <c r="F3518" s="63">
        <f t="shared" si="54"/>
        <v>0.1219606194380211</v>
      </c>
    </row>
    <row r="3519" spans="1:6">
      <c r="A3519" s="20" t="s">
        <v>5151</v>
      </c>
      <c r="B3519" s="12">
        <v>190</v>
      </c>
      <c r="C3519" s="13">
        <v>10220</v>
      </c>
      <c r="D3519" s="13">
        <v>53.789473684210527</v>
      </c>
      <c r="E3519" s="13">
        <v>52.846153846153847</v>
      </c>
      <c r="F3519" s="63">
        <f t="shared" si="54"/>
        <v>-1.7537257263284672E-2</v>
      </c>
    </row>
    <row r="3520" spans="1:6">
      <c r="A3520" s="20" t="s">
        <v>5152</v>
      </c>
      <c r="B3520" s="12">
        <v>3</v>
      </c>
      <c r="C3520" s="14">
        <v>153</v>
      </c>
      <c r="D3520" s="13">
        <v>51</v>
      </c>
      <c r="E3520" s="13">
        <v>45.366666666666667</v>
      </c>
      <c r="F3520" s="63">
        <f t="shared" si="54"/>
        <v>-0.11045751633986928</v>
      </c>
    </row>
    <row r="3521" spans="1:6">
      <c r="A3521" s="20" t="s">
        <v>5153</v>
      </c>
      <c r="B3521" s="12">
        <v>25</v>
      </c>
      <c r="C3521" s="13">
        <v>1237.5</v>
      </c>
      <c r="D3521" s="13">
        <v>49.5</v>
      </c>
      <c r="E3521" s="13">
        <v>55</v>
      </c>
      <c r="F3521" s="63">
        <f t="shared" si="54"/>
        <v>0.1111111111111111</v>
      </c>
    </row>
    <row r="3522" spans="1:6">
      <c r="A3522" s="20" t="s">
        <v>5156</v>
      </c>
      <c r="B3522" s="12">
        <v>94</v>
      </c>
      <c r="C3522" s="13">
        <v>5250</v>
      </c>
      <c r="D3522" s="13">
        <v>55.851063829787236</v>
      </c>
      <c r="E3522" s="13">
        <v>55.262500000000003</v>
      </c>
      <c r="F3522" s="63">
        <f t="shared" si="54"/>
        <v>-1.0538095238095225E-2</v>
      </c>
    </row>
    <row r="3523" spans="1:6">
      <c r="A3523" s="20" t="s">
        <v>5157</v>
      </c>
      <c r="B3523" s="12">
        <v>300</v>
      </c>
      <c r="C3523" s="13">
        <v>24000</v>
      </c>
      <c r="D3523" s="13">
        <v>80</v>
      </c>
      <c r="E3523" s="13">
        <v>77.884615384615387</v>
      </c>
      <c r="F3523" s="63">
        <f t="shared" si="54"/>
        <v>-2.6442307692307664E-2</v>
      </c>
    </row>
    <row r="3524" spans="1:6">
      <c r="A3524" s="20" t="s">
        <v>5158</v>
      </c>
      <c r="B3524" s="12">
        <v>101</v>
      </c>
      <c r="C3524" s="13">
        <v>8228.5</v>
      </c>
      <c r="D3524" s="13">
        <v>81.470297029702976</v>
      </c>
      <c r="E3524" s="13">
        <v>79</v>
      </c>
      <c r="F3524" s="63">
        <f t="shared" si="54"/>
        <v>-3.0321443762532735E-2</v>
      </c>
    </row>
    <row r="3525" spans="1:6">
      <c r="A3525" s="20" t="s">
        <v>5159</v>
      </c>
      <c r="B3525" s="12">
        <v>90</v>
      </c>
      <c r="C3525" s="13">
        <v>6285</v>
      </c>
      <c r="D3525" s="13">
        <v>69.833333333333329</v>
      </c>
      <c r="E3525" s="13">
        <v>79.2</v>
      </c>
      <c r="F3525" s="63">
        <f t="shared" si="54"/>
        <v>0.13412887828162304</v>
      </c>
    </row>
    <row r="3526" spans="1:6">
      <c r="A3526" s="20" t="s">
        <v>5160</v>
      </c>
      <c r="B3526" s="12">
        <v>150</v>
      </c>
      <c r="C3526" s="13">
        <v>12020</v>
      </c>
      <c r="D3526" s="13">
        <v>80.13333333333334</v>
      </c>
      <c r="E3526" s="13">
        <v>85.25</v>
      </c>
      <c r="F3526" s="63">
        <f t="shared" si="54"/>
        <v>6.3851913477537353E-2</v>
      </c>
    </row>
    <row r="3527" spans="1:6">
      <c r="A3527" s="20" t="s">
        <v>5164</v>
      </c>
      <c r="B3527" s="12">
        <v>160</v>
      </c>
      <c r="C3527" s="13">
        <v>12775</v>
      </c>
      <c r="D3527" s="13">
        <v>79.84375</v>
      </c>
      <c r="E3527" s="13">
        <v>77</v>
      </c>
      <c r="F3527" s="63">
        <f t="shared" ref="F3527:F3590" si="55">(E3527-D3527)/D3527</f>
        <v>-3.5616438356164383E-2</v>
      </c>
    </row>
    <row r="3528" spans="1:6">
      <c r="A3528" s="20" t="s">
        <v>5165</v>
      </c>
      <c r="B3528" s="15">
        <v>1250</v>
      </c>
      <c r="C3528" s="13">
        <v>172146.5</v>
      </c>
      <c r="D3528" s="13">
        <v>137.71719999999999</v>
      </c>
      <c r="E3528" s="13">
        <v>138.0752</v>
      </c>
      <c r="F3528" s="63">
        <f t="shared" si="55"/>
        <v>2.5995300514387752E-3</v>
      </c>
    </row>
    <row r="3529" spans="1:6">
      <c r="A3529" s="20" t="s">
        <v>5166</v>
      </c>
      <c r="B3529" s="12">
        <v>90</v>
      </c>
      <c r="C3529" s="13">
        <v>12490</v>
      </c>
      <c r="D3529" s="13">
        <v>138.77777777777777</v>
      </c>
      <c r="E3529" s="13">
        <v>144.94318181818181</v>
      </c>
      <c r="F3529" s="63">
        <f t="shared" si="55"/>
        <v>4.4426450251109986E-2</v>
      </c>
    </row>
    <row r="3530" spans="1:6">
      <c r="A3530" s="20" t="s">
        <v>5167</v>
      </c>
      <c r="B3530" s="12">
        <v>15</v>
      </c>
      <c r="C3530" s="13">
        <v>2160</v>
      </c>
      <c r="D3530" s="13">
        <v>144</v>
      </c>
      <c r="E3530" s="13">
        <v>141.33333333333334</v>
      </c>
      <c r="F3530" s="63">
        <f t="shared" si="55"/>
        <v>-1.8518518518518452E-2</v>
      </c>
    </row>
    <row r="3531" spans="1:6">
      <c r="A3531" s="20" t="s">
        <v>5168</v>
      </c>
      <c r="B3531" s="12">
        <v>47</v>
      </c>
      <c r="C3531" s="13">
        <v>6417</v>
      </c>
      <c r="D3531" s="13">
        <v>136.53191489361703</v>
      </c>
      <c r="E3531" s="13">
        <v>141.75</v>
      </c>
      <c r="F3531" s="63">
        <f t="shared" si="55"/>
        <v>3.8218793828891956E-2</v>
      </c>
    </row>
    <row r="3532" spans="1:6">
      <c r="A3532" s="20" t="s">
        <v>5170</v>
      </c>
      <c r="B3532" s="12">
        <v>48</v>
      </c>
      <c r="C3532" s="13">
        <v>6808</v>
      </c>
      <c r="D3532" s="13">
        <v>141.83333333333334</v>
      </c>
      <c r="E3532" s="13">
        <v>140.43333333333334</v>
      </c>
      <c r="F3532" s="63">
        <f t="shared" si="55"/>
        <v>-9.8707403055229535E-3</v>
      </c>
    </row>
    <row r="3533" spans="1:6">
      <c r="A3533" s="20" t="s">
        <v>5173</v>
      </c>
      <c r="B3533" s="12">
        <v>400</v>
      </c>
      <c r="C3533" s="13">
        <v>82400</v>
      </c>
      <c r="D3533" s="13">
        <v>206</v>
      </c>
      <c r="E3533" s="13">
        <v>219</v>
      </c>
      <c r="F3533" s="63">
        <f t="shared" si="55"/>
        <v>6.3106796116504854E-2</v>
      </c>
    </row>
    <row r="3534" spans="1:6">
      <c r="A3534" s="20" t="s">
        <v>5174</v>
      </c>
      <c r="B3534" s="12">
        <v>6</v>
      </c>
      <c r="C3534" s="13">
        <v>1308</v>
      </c>
      <c r="D3534" s="13">
        <v>218</v>
      </c>
      <c r="E3534" s="13">
        <v>216.53846153846155</v>
      </c>
      <c r="F3534" s="63">
        <f t="shared" si="55"/>
        <v>-6.7043048694424437E-3</v>
      </c>
    </row>
    <row r="3535" spans="1:6">
      <c r="A3535" s="20" t="s">
        <v>5175</v>
      </c>
      <c r="B3535" s="12">
        <v>10</v>
      </c>
      <c r="C3535" s="13">
        <v>1895</v>
      </c>
      <c r="D3535" s="13">
        <v>189.5</v>
      </c>
      <c r="E3535" s="13">
        <v>193.42592592592592</v>
      </c>
      <c r="F3535" s="63">
        <f t="shared" si="55"/>
        <v>2.0717287208052368E-2</v>
      </c>
    </row>
    <row r="3536" spans="1:6">
      <c r="A3536" s="20" t="s">
        <v>5176</v>
      </c>
      <c r="B3536" s="12">
        <v>40</v>
      </c>
      <c r="C3536" s="13">
        <v>8782.5</v>
      </c>
      <c r="D3536" s="13">
        <v>219.5625</v>
      </c>
      <c r="E3536" s="13">
        <v>212.78378378378378</v>
      </c>
      <c r="F3536" s="63">
        <f t="shared" si="55"/>
        <v>-3.0873743085527924E-2</v>
      </c>
    </row>
    <row r="3537" spans="1:6">
      <c r="A3537" s="20" t="s">
        <v>5177</v>
      </c>
      <c r="B3537" s="12">
        <v>20</v>
      </c>
      <c r="C3537" s="13">
        <v>1897.5</v>
      </c>
      <c r="D3537" s="13">
        <v>94.875</v>
      </c>
      <c r="E3537" s="13">
        <v>98.083333333333329</v>
      </c>
      <c r="F3537" s="63">
        <f t="shared" si="55"/>
        <v>3.3816425120772896E-2</v>
      </c>
    </row>
    <row r="3538" spans="1:6">
      <c r="A3538" s="20" t="s">
        <v>5178</v>
      </c>
      <c r="B3538" s="12">
        <v>177</v>
      </c>
      <c r="C3538" s="13">
        <v>17480.5</v>
      </c>
      <c r="D3538" s="13">
        <v>98.759887005649716</v>
      </c>
      <c r="E3538" s="13">
        <v>106.73118279569893</v>
      </c>
      <c r="F3538" s="63">
        <f t="shared" si="55"/>
        <v>8.0713901481005143E-2</v>
      </c>
    </row>
    <row r="3539" spans="1:6">
      <c r="A3539" s="20" t="s">
        <v>5179</v>
      </c>
      <c r="B3539" s="12">
        <v>303</v>
      </c>
      <c r="C3539" s="13">
        <v>42389</v>
      </c>
      <c r="D3539" s="13">
        <v>139.8976897689769</v>
      </c>
      <c r="E3539" s="13">
        <v>151.15587044534414</v>
      </c>
      <c r="F3539" s="63">
        <f t="shared" si="55"/>
        <v>8.0474385924161243E-2</v>
      </c>
    </row>
    <row r="3540" spans="1:6">
      <c r="A3540" s="20" t="s">
        <v>5180</v>
      </c>
      <c r="B3540" s="12">
        <v>374</v>
      </c>
      <c r="C3540" s="13">
        <v>81660</v>
      </c>
      <c r="D3540" s="13">
        <v>218.34224598930481</v>
      </c>
      <c r="E3540" s="13">
        <v>233.92164179104478</v>
      </c>
      <c r="F3540" s="63">
        <f t="shared" si="55"/>
        <v>7.1353098577648127E-2</v>
      </c>
    </row>
    <row r="3541" spans="1:6">
      <c r="A3541" s="20" t="s">
        <v>5181</v>
      </c>
      <c r="B3541" s="12">
        <v>210</v>
      </c>
      <c r="C3541" s="13">
        <v>94126.5</v>
      </c>
      <c r="D3541" s="13">
        <v>448.22142857142859</v>
      </c>
      <c r="E3541" s="13">
        <v>493.666015625</v>
      </c>
      <c r="F3541" s="63">
        <f t="shared" si="55"/>
        <v>0.10138869798887663</v>
      </c>
    </row>
    <row r="3542" spans="1:6">
      <c r="A3542" s="20" t="s">
        <v>5184</v>
      </c>
      <c r="B3542" s="12">
        <v>6</v>
      </c>
      <c r="C3542" s="13">
        <v>2197</v>
      </c>
      <c r="D3542" s="13">
        <v>366.16666666666669</v>
      </c>
      <c r="E3542" s="13">
        <v>393.75</v>
      </c>
      <c r="F3542" s="63">
        <f t="shared" si="55"/>
        <v>7.5329995448338585E-2</v>
      </c>
    </row>
    <row r="3543" spans="1:6">
      <c r="A3543" s="20" t="s">
        <v>5185</v>
      </c>
      <c r="B3543" s="12">
        <v>8</v>
      </c>
      <c r="C3543" s="13">
        <v>5527</v>
      </c>
      <c r="D3543" s="13">
        <v>690.875</v>
      </c>
      <c r="E3543" s="13">
        <v>845.95</v>
      </c>
      <c r="F3543" s="63">
        <f t="shared" si="55"/>
        <v>0.2244617333092094</v>
      </c>
    </row>
    <row r="3544" spans="1:6">
      <c r="A3544" s="20" t="s">
        <v>5191</v>
      </c>
      <c r="B3544" s="12">
        <v>128</v>
      </c>
      <c r="C3544" s="13">
        <v>24966</v>
      </c>
      <c r="D3544" s="13">
        <v>195.046875</v>
      </c>
      <c r="E3544" s="13">
        <v>236.13636363636363</v>
      </c>
      <c r="F3544" s="63">
        <f t="shared" si="55"/>
        <v>0.21066468579085734</v>
      </c>
    </row>
    <row r="3545" spans="1:6">
      <c r="A3545" s="20" t="s">
        <v>5192</v>
      </c>
      <c r="B3545" s="12">
        <v>56</v>
      </c>
      <c r="C3545" s="13">
        <v>14278</v>
      </c>
      <c r="D3545" s="13">
        <v>254.96428571428572</v>
      </c>
      <c r="E3545" s="13">
        <v>270.747572815534</v>
      </c>
      <c r="F3545" s="63">
        <f t="shared" si="55"/>
        <v>6.1903913550210354E-2</v>
      </c>
    </row>
    <row r="3546" spans="1:6">
      <c r="A3546" s="20" t="s">
        <v>5193</v>
      </c>
      <c r="B3546" s="12">
        <v>156</v>
      </c>
      <c r="C3546" s="13">
        <v>58974.5</v>
      </c>
      <c r="D3546" s="13">
        <v>378.04166666666669</v>
      </c>
      <c r="E3546" s="13">
        <v>407.23121387283237</v>
      </c>
      <c r="F3546" s="63">
        <f t="shared" si="55"/>
        <v>7.7212513275429995E-2</v>
      </c>
    </row>
    <row r="3547" spans="1:6">
      <c r="A3547" s="20" t="s">
        <v>5194</v>
      </c>
      <c r="B3547" s="12">
        <v>522</v>
      </c>
      <c r="C3547" s="13">
        <v>303808.5</v>
      </c>
      <c r="D3547" s="13">
        <v>582.00862068965512</v>
      </c>
      <c r="E3547" s="13">
        <v>653.24832402234631</v>
      </c>
      <c r="F3547" s="63">
        <f t="shared" si="55"/>
        <v>0.12240317548608681</v>
      </c>
    </row>
    <row r="3548" spans="1:6">
      <c r="A3548" s="20" t="s">
        <v>5195</v>
      </c>
      <c r="B3548" s="12">
        <v>500</v>
      </c>
      <c r="C3548" s="13">
        <v>505928</v>
      </c>
      <c r="D3548" s="13">
        <v>1011.856</v>
      </c>
      <c r="E3548" s="13">
        <v>1222.8683068017367</v>
      </c>
      <c r="F3548" s="63">
        <f t="shared" si="55"/>
        <v>0.20853985824241464</v>
      </c>
    </row>
    <row r="3549" spans="1:6">
      <c r="A3549" s="20" t="s">
        <v>5198</v>
      </c>
      <c r="B3549" s="12">
        <v>16</v>
      </c>
      <c r="C3549" s="13">
        <v>14602</v>
      </c>
      <c r="D3549" s="13">
        <v>912.625</v>
      </c>
      <c r="E3549" s="13">
        <v>948.5</v>
      </c>
      <c r="F3549" s="63">
        <f t="shared" si="55"/>
        <v>3.9309683604985615E-2</v>
      </c>
    </row>
    <row r="3550" spans="1:6">
      <c r="A3550" s="20" t="s">
        <v>5199</v>
      </c>
      <c r="B3550" s="12">
        <v>10</v>
      </c>
      <c r="C3550" s="13">
        <v>16560</v>
      </c>
      <c r="D3550" s="13">
        <v>1656</v>
      </c>
      <c r="E3550" s="13">
        <v>1730</v>
      </c>
      <c r="F3550" s="63">
        <f t="shared" si="55"/>
        <v>4.4685990338164248E-2</v>
      </c>
    </row>
    <row r="3551" spans="1:6">
      <c r="A3551" s="20" t="s">
        <v>5201</v>
      </c>
      <c r="B3551" s="15">
        <v>1200</v>
      </c>
      <c r="C3551" s="13">
        <v>62640</v>
      </c>
      <c r="D3551" s="13">
        <v>52.2</v>
      </c>
      <c r="E3551" s="13">
        <v>53.375</v>
      </c>
      <c r="F3551" s="63">
        <f t="shared" si="55"/>
        <v>2.2509578544061246E-2</v>
      </c>
    </row>
    <row r="3552" spans="1:6">
      <c r="A3552" s="20" t="s">
        <v>5202</v>
      </c>
      <c r="B3552" s="12">
        <v>10</v>
      </c>
      <c r="C3552" s="14">
        <v>560</v>
      </c>
      <c r="D3552" s="13">
        <v>56</v>
      </c>
      <c r="E3552" s="13">
        <v>61.333333333333336</v>
      </c>
      <c r="F3552" s="63">
        <f t="shared" si="55"/>
        <v>9.5238095238095274E-2</v>
      </c>
    </row>
    <row r="3553" spans="1:6">
      <c r="A3553" s="20" t="s">
        <v>5203</v>
      </c>
      <c r="B3553" s="12">
        <v>100</v>
      </c>
      <c r="C3553" s="13">
        <v>30025</v>
      </c>
      <c r="D3553" s="13">
        <v>300.25</v>
      </c>
      <c r="E3553" s="13">
        <v>360.5</v>
      </c>
      <c r="F3553" s="63">
        <f t="shared" si="55"/>
        <v>0.2006661115736886</v>
      </c>
    </row>
    <row r="3554" spans="1:6">
      <c r="A3554" s="20" t="s">
        <v>5204</v>
      </c>
      <c r="B3554" s="12">
        <v>9</v>
      </c>
      <c r="C3554" s="13">
        <v>2737</v>
      </c>
      <c r="D3554" s="13">
        <v>304.11111111111109</v>
      </c>
      <c r="E3554" s="13">
        <v>351</v>
      </c>
      <c r="F3554" s="63">
        <f t="shared" si="55"/>
        <v>0.15418341249543305</v>
      </c>
    </row>
    <row r="3555" spans="1:6">
      <c r="A3555" s="20" t="s">
        <v>5220</v>
      </c>
      <c r="B3555" s="12">
        <v>100</v>
      </c>
      <c r="C3555" s="13">
        <v>485200</v>
      </c>
      <c r="D3555" s="13">
        <v>4852</v>
      </c>
      <c r="E3555" s="13">
        <v>4841</v>
      </c>
      <c r="F3555" s="63">
        <f t="shared" si="55"/>
        <v>-2.267106347897774E-3</v>
      </c>
    </row>
    <row r="3556" spans="1:6">
      <c r="A3556" s="20" t="s">
        <v>5224</v>
      </c>
      <c r="B3556" s="12">
        <v>21</v>
      </c>
      <c r="C3556" s="13">
        <v>16577</v>
      </c>
      <c r="D3556" s="13">
        <v>789.38095238095241</v>
      </c>
      <c r="E3556" s="13">
        <v>800.23529411764707</v>
      </c>
      <c r="F3556" s="63">
        <f t="shared" si="55"/>
        <v>1.3750447998467029E-2</v>
      </c>
    </row>
    <row r="3557" spans="1:6">
      <c r="A3557" s="20" t="s">
        <v>5225</v>
      </c>
      <c r="B3557" s="12">
        <v>23</v>
      </c>
      <c r="C3557" s="13">
        <v>1957</v>
      </c>
      <c r="D3557" s="13">
        <v>85.086956521739125</v>
      </c>
      <c r="E3557" s="13">
        <v>85.311267605633802</v>
      </c>
      <c r="F3557" s="63">
        <f t="shared" si="55"/>
        <v>2.636256990075398E-3</v>
      </c>
    </row>
    <row r="3558" spans="1:6">
      <c r="A3558" s="20" t="s">
        <v>5226</v>
      </c>
      <c r="B3558" s="12">
        <v>110</v>
      </c>
      <c r="C3558" s="13">
        <v>13480</v>
      </c>
      <c r="D3558" s="13">
        <v>122.54545454545455</v>
      </c>
      <c r="E3558" s="13">
        <v>109.82656826568265</v>
      </c>
      <c r="F3558" s="63">
        <f t="shared" si="55"/>
        <v>-0.10378913136312376</v>
      </c>
    </row>
    <row r="3559" spans="1:6">
      <c r="A3559" s="20" t="s">
        <v>5227</v>
      </c>
      <c r="B3559" s="12">
        <v>173</v>
      </c>
      <c r="C3559" s="13">
        <v>28276</v>
      </c>
      <c r="D3559" s="13">
        <v>163.4450867052023</v>
      </c>
      <c r="E3559" s="13">
        <v>155.8360655737705</v>
      </c>
      <c r="F3559" s="63">
        <f t="shared" si="55"/>
        <v>-4.6553991220034729E-2</v>
      </c>
    </row>
    <row r="3560" spans="1:6">
      <c r="A3560" s="20" t="s">
        <v>5229</v>
      </c>
      <c r="B3560" s="12">
        <v>32</v>
      </c>
      <c r="C3560" s="13">
        <v>6478</v>
      </c>
      <c r="D3560" s="13">
        <v>202.4375</v>
      </c>
      <c r="E3560" s="13">
        <v>195.24074074074073</v>
      </c>
      <c r="F3560" s="63">
        <f t="shared" si="55"/>
        <v>-3.5550524281614163E-2</v>
      </c>
    </row>
    <row r="3561" spans="1:6">
      <c r="A3561" s="20" t="s">
        <v>5230</v>
      </c>
      <c r="B3561" s="12">
        <v>79</v>
      </c>
      <c r="C3561" s="13">
        <v>20777</v>
      </c>
      <c r="D3561" s="13">
        <v>263</v>
      </c>
      <c r="E3561" s="13">
        <v>241.54022988505747</v>
      </c>
      <c r="F3561" s="63">
        <f t="shared" si="55"/>
        <v>-8.1596084087233955E-2</v>
      </c>
    </row>
    <row r="3562" spans="1:6">
      <c r="A3562" s="20" t="s">
        <v>5231</v>
      </c>
      <c r="B3562" s="12">
        <v>41</v>
      </c>
      <c r="C3562" s="13">
        <v>13739</v>
      </c>
      <c r="D3562" s="13">
        <v>335.09756097560978</v>
      </c>
      <c r="E3562" s="13">
        <v>334.82499999999999</v>
      </c>
      <c r="F3562" s="63">
        <f t="shared" si="55"/>
        <v>-8.13377975107467E-4</v>
      </c>
    </row>
    <row r="3563" spans="1:6">
      <c r="A3563" s="20" t="s">
        <v>5232</v>
      </c>
      <c r="B3563" s="12">
        <v>58</v>
      </c>
      <c r="C3563" s="13">
        <v>27492</v>
      </c>
      <c r="D3563" s="13">
        <v>474</v>
      </c>
      <c r="E3563" s="13">
        <v>454.86516853932585</v>
      </c>
      <c r="F3563" s="63">
        <f t="shared" si="55"/>
        <v>-4.0368842744038291E-2</v>
      </c>
    </row>
    <row r="3564" spans="1:6">
      <c r="A3564" s="20" t="s">
        <v>5233</v>
      </c>
      <c r="B3564" s="12">
        <v>14</v>
      </c>
      <c r="C3564" s="13">
        <v>7676</v>
      </c>
      <c r="D3564" s="13">
        <v>548.28571428571433</v>
      </c>
      <c r="E3564" s="13">
        <v>484.84827586206899</v>
      </c>
      <c r="F3564" s="63">
        <f t="shared" si="55"/>
        <v>-0.11570142495193261</v>
      </c>
    </row>
    <row r="3565" spans="1:6">
      <c r="A3565" s="20" t="s">
        <v>5234</v>
      </c>
      <c r="B3565" s="12">
        <v>20.96</v>
      </c>
      <c r="C3565" s="13">
        <v>2829.6</v>
      </c>
      <c r="D3565" s="13">
        <v>135</v>
      </c>
      <c r="E3565" s="13">
        <v>134.8098591549296</v>
      </c>
      <c r="F3565" s="63">
        <f t="shared" si="55"/>
        <v>-1.4084507042252039E-3</v>
      </c>
    </row>
    <row r="3566" spans="1:6">
      <c r="A3566" s="20" t="s">
        <v>5235</v>
      </c>
      <c r="B3566" s="12">
        <v>49.78</v>
      </c>
      <c r="C3566" s="13">
        <v>8462.6</v>
      </c>
      <c r="D3566" s="13">
        <v>170</v>
      </c>
      <c r="E3566" s="13">
        <v>175.18217054263565</v>
      </c>
      <c r="F3566" s="63">
        <f t="shared" si="55"/>
        <v>3.0483356133150858E-2</v>
      </c>
    </row>
    <row r="3567" spans="1:6">
      <c r="A3567" s="20" t="s">
        <v>5236</v>
      </c>
      <c r="B3567" s="12">
        <v>47.16</v>
      </c>
      <c r="C3567" s="13">
        <v>10680.43</v>
      </c>
      <c r="D3567" s="13">
        <v>226.47222222222226</v>
      </c>
      <c r="E3567" s="13">
        <v>238.5702479338843</v>
      </c>
      <c r="F3567" s="63">
        <f t="shared" si="55"/>
        <v>5.3419468369904771E-2</v>
      </c>
    </row>
    <row r="3568" spans="1:6">
      <c r="A3568" s="20" t="s">
        <v>5238</v>
      </c>
      <c r="B3568" s="12">
        <v>20.96</v>
      </c>
      <c r="C3568" s="13">
        <v>6812</v>
      </c>
      <c r="D3568" s="13">
        <v>325</v>
      </c>
      <c r="E3568" s="13">
        <v>367.95833333333337</v>
      </c>
      <c r="F3568" s="63">
        <f t="shared" si="55"/>
        <v>0.1321794871794873</v>
      </c>
    </row>
    <row r="3569" spans="1:6">
      <c r="A3569" s="20" t="s">
        <v>5239</v>
      </c>
      <c r="B3569" s="12">
        <v>9.17</v>
      </c>
      <c r="C3569" s="13">
        <v>2950.78</v>
      </c>
      <c r="D3569" s="13">
        <v>321.78625954198475</v>
      </c>
      <c r="E3569" s="13">
        <v>388.07650032974277</v>
      </c>
      <c r="F3569" s="63">
        <f t="shared" si="55"/>
        <v>0.20600705848072071</v>
      </c>
    </row>
    <row r="3570" spans="1:6">
      <c r="A3570" s="20" t="s">
        <v>5240</v>
      </c>
      <c r="B3570" s="12">
        <v>51.09</v>
      </c>
      <c r="C3570" s="13">
        <v>23493.54</v>
      </c>
      <c r="D3570" s="13">
        <v>459.84615384615381</v>
      </c>
      <c r="E3570" s="13">
        <v>488.72222222222223</v>
      </c>
      <c r="F3570" s="63">
        <f t="shared" si="55"/>
        <v>6.2795063380543567E-2</v>
      </c>
    </row>
    <row r="3571" spans="1:6">
      <c r="A3571" s="20" t="s">
        <v>5241</v>
      </c>
      <c r="B3571" s="12">
        <v>9.1</v>
      </c>
      <c r="C3571" s="13">
        <v>6188</v>
      </c>
      <c r="D3571" s="13">
        <v>680</v>
      </c>
      <c r="E3571" s="13">
        <v>690.38775510204084</v>
      </c>
      <c r="F3571" s="63">
        <f t="shared" si="55"/>
        <v>1.5276110444177709E-2</v>
      </c>
    </row>
    <row r="3572" spans="1:6">
      <c r="A3572" s="20" t="s">
        <v>5242</v>
      </c>
      <c r="B3572" s="12">
        <v>13</v>
      </c>
      <c r="C3572" s="13">
        <v>10426</v>
      </c>
      <c r="D3572" s="13">
        <v>802</v>
      </c>
      <c r="E3572" s="13">
        <v>789.28571428571422</v>
      </c>
      <c r="F3572" s="63">
        <f t="shared" si="55"/>
        <v>-1.5853224082650597E-2</v>
      </c>
    </row>
    <row r="3573" spans="1:6">
      <c r="A3573" s="20" t="s">
        <v>5247</v>
      </c>
      <c r="B3573" s="12">
        <v>3</v>
      </c>
      <c r="C3573" s="13">
        <v>3001.5</v>
      </c>
      <c r="D3573" s="13">
        <v>1000.5</v>
      </c>
      <c r="E3573" s="13">
        <v>1320</v>
      </c>
      <c r="F3573" s="63">
        <f t="shared" si="55"/>
        <v>0.31934032983508248</v>
      </c>
    </row>
    <row r="3574" spans="1:6">
      <c r="A3574" s="20" t="s">
        <v>5252</v>
      </c>
      <c r="B3574" s="12">
        <v>4</v>
      </c>
      <c r="C3574" s="13">
        <v>1228</v>
      </c>
      <c r="D3574" s="13">
        <v>307</v>
      </c>
      <c r="E3574" s="13">
        <v>292.24</v>
      </c>
      <c r="F3574" s="63">
        <f t="shared" si="55"/>
        <v>-4.8078175895765442E-2</v>
      </c>
    </row>
    <row r="3575" spans="1:6">
      <c r="A3575" s="20" t="s">
        <v>5254</v>
      </c>
      <c r="B3575" s="12">
        <v>6.5</v>
      </c>
      <c r="C3575" s="13">
        <v>5726.5</v>
      </c>
      <c r="D3575" s="13">
        <v>881</v>
      </c>
      <c r="E3575" s="13">
        <v>688</v>
      </c>
      <c r="F3575" s="63">
        <f t="shared" si="55"/>
        <v>-0.21906923950056753</v>
      </c>
    </row>
    <row r="3576" spans="1:6">
      <c r="A3576" s="20" t="s">
        <v>5256</v>
      </c>
      <c r="B3576" s="12">
        <v>5.2</v>
      </c>
      <c r="C3576" s="13">
        <v>3577.6</v>
      </c>
      <c r="D3576" s="13">
        <v>688</v>
      </c>
      <c r="E3576" s="13">
        <v>607.72727272727275</v>
      </c>
      <c r="F3576" s="63">
        <f t="shared" si="55"/>
        <v>-0.11667547568710357</v>
      </c>
    </row>
    <row r="3577" spans="1:6">
      <c r="A3577" s="20" t="s">
        <v>5260</v>
      </c>
      <c r="B3577" s="12">
        <v>10</v>
      </c>
      <c r="C3577" s="13">
        <v>1790</v>
      </c>
      <c r="D3577" s="13">
        <v>179</v>
      </c>
      <c r="E3577" s="13">
        <v>181.5</v>
      </c>
      <c r="F3577" s="63">
        <f t="shared" si="55"/>
        <v>1.3966480446927373E-2</v>
      </c>
    </row>
    <row r="3578" spans="1:6">
      <c r="A3578" s="20" t="s">
        <v>5261</v>
      </c>
      <c r="B3578" s="15">
        <v>5900</v>
      </c>
      <c r="C3578" s="13">
        <v>374800</v>
      </c>
      <c r="D3578" s="13">
        <v>63.525423728813557</v>
      </c>
      <c r="E3578" s="13">
        <v>59.285474860335192</v>
      </c>
      <c r="F3578" s="63">
        <f t="shared" si="55"/>
        <v>-6.6744125731116211E-2</v>
      </c>
    </row>
    <row r="3579" spans="1:6">
      <c r="A3579" s="20" t="s">
        <v>5262</v>
      </c>
      <c r="B3579" s="12">
        <v>260</v>
      </c>
      <c r="C3579" s="13">
        <v>19241</v>
      </c>
      <c r="D3579" s="13">
        <v>74.003846153846155</v>
      </c>
      <c r="E3579" s="13">
        <v>87.951048951048946</v>
      </c>
      <c r="F3579" s="63">
        <f t="shared" si="55"/>
        <v>0.18846591794983242</v>
      </c>
    </row>
    <row r="3580" spans="1:6">
      <c r="A3580" s="20" t="s">
        <v>5263</v>
      </c>
      <c r="B3580" s="12">
        <v>43</v>
      </c>
      <c r="C3580" s="13">
        <v>2733</v>
      </c>
      <c r="D3580" s="13">
        <v>63.558139534883722</v>
      </c>
      <c r="E3580" s="13">
        <v>83.241379310344826</v>
      </c>
      <c r="F3580" s="63">
        <f t="shared" si="55"/>
        <v>0.30968873411812203</v>
      </c>
    </row>
    <row r="3581" spans="1:6">
      <c r="A3581" s="20" t="s">
        <v>5270</v>
      </c>
      <c r="B3581" s="15">
        <v>1300</v>
      </c>
      <c r="C3581" s="13">
        <v>112550</v>
      </c>
      <c r="D3581" s="13">
        <v>86.57692307692308</v>
      </c>
      <c r="E3581" s="13">
        <v>83.109687500000007</v>
      </c>
      <c r="F3581" s="63">
        <f t="shared" si="55"/>
        <v>-4.0048034207019058E-2</v>
      </c>
    </row>
    <row r="3582" spans="1:6">
      <c r="A3582" s="20" t="s">
        <v>5271</v>
      </c>
      <c r="B3582" s="12">
        <v>223</v>
      </c>
      <c r="C3582" s="13">
        <v>19722.5</v>
      </c>
      <c r="D3582" s="13">
        <v>88.441704035874437</v>
      </c>
      <c r="E3582" s="13">
        <v>107.27325581395348</v>
      </c>
      <c r="F3582" s="63">
        <f t="shared" si="55"/>
        <v>0.21292615269421358</v>
      </c>
    </row>
    <row r="3583" spans="1:6">
      <c r="A3583" s="20" t="s">
        <v>5272</v>
      </c>
      <c r="B3583" s="12">
        <v>91</v>
      </c>
      <c r="C3583" s="13">
        <v>8492.5</v>
      </c>
      <c r="D3583" s="13">
        <v>93.324175824175825</v>
      </c>
      <c r="E3583" s="13">
        <v>150</v>
      </c>
      <c r="F3583" s="63">
        <f t="shared" si="55"/>
        <v>0.60730055931704441</v>
      </c>
    </row>
    <row r="3584" spans="1:6">
      <c r="A3584" s="20" t="s">
        <v>5276</v>
      </c>
      <c r="B3584" s="15">
        <v>1200</v>
      </c>
      <c r="C3584" s="13">
        <v>159900</v>
      </c>
      <c r="D3584" s="13">
        <v>133.25</v>
      </c>
      <c r="E3584" s="13">
        <v>119.44615384615385</v>
      </c>
      <c r="F3584" s="63">
        <f t="shared" si="55"/>
        <v>-0.10359359214893922</v>
      </c>
    </row>
    <row r="3585" spans="1:6">
      <c r="A3585" s="20" t="s">
        <v>5277</v>
      </c>
      <c r="B3585" s="12">
        <v>3</v>
      </c>
      <c r="C3585" s="14">
        <v>382.5</v>
      </c>
      <c r="D3585" s="13">
        <v>127.5</v>
      </c>
      <c r="E3585" s="13">
        <v>157.10439560439559</v>
      </c>
      <c r="F3585" s="63">
        <f t="shared" si="55"/>
        <v>0.23219133807369091</v>
      </c>
    </row>
    <row r="3586" spans="1:6">
      <c r="A3586" s="20" t="s">
        <v>5278</v>
      </c>
      <c r="B3586" s="12">
        <v>20</v>
      </c>
      <c r="C3586" s="13">
        <v>2550</v>
      </c>
      <c r="D3586" s="13">
        <v>127.5</v>
      </c>
      <c r="E3586" s="13">
        <v>165.5</v>
      </c>
      <c r="F3586" s="63">
        <f t="shared" si="55"/>
        <v>0.29803921568627451</v>
      </c>
    </row>
    <row r="3587" spans="1:6">
      <c r="A3587" s="20" t="s">
        <v>5280</v>
      </c>
      <c r="B3587" s="12">
        <v>45</v>
      </c>
      <c r="C3587" s="13">
        <v>6457.5</v>
      </c>
      <c r="D3587" s="13">
        <v>143.5</v>
      </c>
      <c r="E3587" s="13">
        <v>159.16666666666666</v>
      </c>
      <c r="F3587" s="63">
        <f t="shared" si="55"/>
        <v>0.10917537746806033</v>
      </c>
    </row>
    <row r="3588" spans="1:6">
      <c r="A3588" s="20" t="s">
        <v>5281</v>
      </c>
      <c r="B3588" s="12">
        <v>70</v>
      </c>
      <c r="C3588" s="13">
        <v>10100</v>
      </c>
      <c r="D3588" s="13">
        <v>144.28571428571428</v>
      </c>
      <c r="E3588" s="13">
        <v>167.60526315789474</v>
      </c>
      <c r="F3588" s="63">
        <f t="shared" si="55"/>
        <v>0.1616206357477854</v>
      </c>
    </row>
    <row r="3589" spans="1:6">
      <c r="A3589" s="20" t="s">
        <v>5283</v>
      </c>
      <c r="B3589" s="12">
        <v>20</v>
      </c>
      <c r="C3589" s="13">
        <v>2640</v>
      </c>
      <c r="D3589" s="13">
        <v>132</v>
      </c>
      <c r="E3589" s="13">
        <v>165.5</v>
      </c>
      <c r="F3589" s="63">
        <f t="shared" si="55"/>
        <v>0.25378787878787878</v>
      </c>
    </row>
    <row r="3590" spans="1:6">
      <c r="A3590" s="20" t="s">
        <v>5287</v>
      </c>
      <c r="B3590" s="12">
        <v>40</v>
      </c>
      <c r="C3590" s="13">
        <v>3600</v>
      </c>
      <c r="D3590" s="13">
        <v>90</v>
      </c>
      <c r="E3590" s="13">
        <v>98.75</v>
      </c>
      <c r="F3590" s="63">
        <f t="shared" si="55"/>
        <v>9.7222222222222224E-2</v>
      </c>
    </row>
    <row r="3591" spans="1:6">
      <c r="A3591" s="20" t="s">
        <v>5288</v>
      </c>
      <c r="B3591" s="12">
        <v>40</v>
      </c>
      <c r="C3591" s="13">
        <v>5020</v>
      </c>
      <c r="D3591" s="13">
        <v>125.5</v>
      </c>
      <c r="E3591" s="13">
        <v>136.5625</v>
      </c>
      <c r="F3591" s="63">
        <f t="shared" ref="F3591:F3654" si="56">(E3591-D3591)/D3591</f>
        <v>8.8147410358565742E-2</v>
      </c>
    </row>
    <row r="3592" spans="1:6">
      <c r="A3592" s="20" t="s">
        <v>5290</v>
      </c>
      <c r="B3592" s="15">
        <v>9450</v>
      </c>
      <c r="C3592" s="13">
        <v>92450</v>
      </c>
      <c r="D3592" s="13">
        <v>9.7830687830687832</v>
      </c>
      <c r="E3592" s="13">
        <v>9.4435555555555553</v>
      </c>
      <c r="F3592" s="63">
        <f t="shared" si="56"/>
        <v>-3.4704164413196369E-2</v>
      </c>
    </row>
    <row r="3593" spans="1:6">
      <c r="A3593" s="20" t="s">
        <v>5291</v>
      </c>
      <c r="B3593" s="15">
        <v>3300</v>
      </c>
      <c r="C3593" s="13">
        <v>40975</v>
      </c>
      <c r="D3593" s="13">
        <v>12.416666666666666</v>
      </c>
      <c r="E3593" s="13">
        <v>12.124745762711864</v>
      </c>
      <c r="F3593" s="63">
        <f t="shared" si="56"/>
        <v>-2.351040837219881E-2</v>
      </c>
    </row>
    <row r="3594" spans="1:6">
      <c r="A3594" s="20" t="s">
        <v>5292</v>
      </c>
      <c r="B3594" s="15">
        <v>7550</v>
      </c>
      <c r="C3594" s="13">
        <v>73000</v>
      </c>
      <c r="D3594" s="13">
        <v>9.668874172185431</v>
      </c>
      <c r="E3594" s="13">
        <v>9.4709956709956717</v>
      </c>
      <c r="F3594" s="63">
        <f t="shared" si="56"/>
        <v>-2.0465516218940851E-2</v>
      </c>
    </row>
    <row r="3595" spans="1:6">
      <c r="A3595" s="20" t="s">
        <v>5293</v>
      </c>
      <c r="B3595" s="15">
        <v>2600</v>
      </c>
      <c r="C3595" s="13">
        <v>32875</v>
      </c>
      <c r="D3595" s="13">
        <v>12.64423076923077</v>
      </c>
      <c r="E3595" s="13">
        <v>12.161379310344827</v>
      </c>
      <c r="F3595" s="63">
        <f t="shared" si="56"/>
        <v>-3.8187491805428166E-2</v>
      </c>
    </row>
    <row r="3596" spans="1:6">
      <c r="A3596" s="20" t="s">
        <v>5294</v>
      </c>
      <c r="B3596" s="12">
        <v>600</v>
      </c>
      <c r="C3596" s="13">
        <v>10890</v>
      </c>
      <c r="D3596" s="13">
        <v>18.149999999999999</v>
      </c>
      <c r="E3596" s="13">
        <v>16.428571428571427</v>
      </c>
      <c r="F3596" s="63">
        <f t="shared" si="56"/>
        <v>-9.4844549390003946E-2</v>
      </c>
    </row>
    <row r="3597" spans="1:6">
      <c r="A3597" s="20" t="s">
        <v>5295</v>
      </c>
      <c r="B3597" s="12">
        <v>600</v>
      </c>
      <c r="C3597" s="13">
        <v>12975</v>
      </c>
      <c r="D3597" s="13">
        <v>21.625</v>
      </c>
      <c r="E3597" s="13">
        <v>22.444444444444443</v>
      </c>
      <c r="F3597" s="63">
        <f t="shared" si="56"/>
        <v>3.7893384714193887E-2</v>
      </c>
    </row>
    <row r="3598" spans="1:6">
      <c r="A3598" s="20" t="s">
        <v>5296</v>
      </c>
      <c r="B3598" s="12">
        <v>570</v>
      </c>
      <c r="C3598" s="13">
        <v>10530</v>
      </c>
      <c r="D3598" s="13">
        <v>18.473684210526315</v>
      </c>
      <c r="E3598" s="13">
        <v>17.016666666666666</v>
      </c>
      <c r="F3598" s="63">
        <f t="shared" si="56"/>
        <v>-7.8869895536562221E-2</v>
      </c>
    </row>
    <row r="3599" spans="1:6">
      <c r="A3599" s="20" t="s">
        <v>5297</v>
      </c>
      <c r="B3599" s="12">
        <v>450</v>
      </c>
      <c r="C3599" s="13">
        <v>9825</v>
      </c>
      <c r="D3599" s="13">
        <v>21.833333333333332</v>
      </c>
      <c r="E3599" s="13">
        <v>23.7</v>
      </c>
      <c r="F3599" s="63">
        <f t="shared" si="56"/>
        <v>8.5496183206106899E-2</v>
      </c>
    </row>
    <row r="3600" spans="1:6">
      <c r="A3600" s="20" t="s">
        <v>5298</v>
      </c>
      <c r="B3600" s="12">
        <v>6</v>
      </c>
      <c r="C3600" s="13">
        <v>1683</v>
      </c>
      <c r="D3600" s="13">
        <v>280.5</v>
      </c>
      <c r="E3600" s="13">
        <v>335.375</v>
      </c>
      <c r="F3600" s="63">
        <f t="shared" si="56"/>
        <v>0.19563279857397503</v>
      </c>
    </row>
    <row r="3601" spans="1:6">
      <c r="A3601" s="20" t="s">
        <v>5299</v>
      </c>
      <c r="B3601" s="12">
        <v>144</v>
      </c>
      <c r="C3601" s="13">
        <v>41760</v>
      </c>
      <c r="D3601" s="13">
        <v>290</v>
      </c>
      <c r="E3601" s="13">
        <v>446.2</v>
      </c>
      <c r="F3601" s="63">
        <f t="shared" si="56"/>
        <v>0.5386206896551724</v>
      </c>
    </row>
    <row r="3602" spans="1:6">
      <c r="A3602" s="20" t="s">
        <v>5300</v>
      </c>
      <c r="B3602" s="12">
        <v>402</v>
      </c>
      <c r="C3602" s="13">
        <v>160290</v>
      </c>
      <c r="D3602" s="13">
        <v>398.73134328358208</v>
      </c>
      <c r="E3602" s="13">
        <v>472.03571428571428</v>
      </c>
      <c r="F3602" s="63">
        <f t="shared" si="56"/>
        <v>0.1838440148659127</v>
      </c>
    </row>
    <row r="3603" spans="1:6">
      <c r="A3603" s="20" t="s">
        <v>5301</v>
      </c>
      <c r="B3603" s="12">
        <v>222</v>
      </c>
      <c r="C3603" s="13">
        <v>113433</v>
      </c>
      <c r="D3603" s="13">
        <v>510.95945945945948</v>
      </c>
      <c r="E3603" s="13">
        <v>684.21428571428567</v>
      </c>
      <c r="F3603" s="63">
        <f t="shared" si="56"/>
        <v>0.33907744156084568</v>
      </c>
    </row>
    <row r="3604" spans="1:6">
      <c r="A3604" s="20" t="s">
        <v>5308</v>
      </c>
      <c r="B3604" s="12">
        <v>50</v>
      </c>
      <c r="C3604" s="13">
        <v>2235</v>
      </c>
      <c r="D3604" s="13">
        <v>44.7</v>
      </c>
      <c r="E3604" s="13">
        <v>46.5</v>
      </c>
      <c r="F3604" s="63">
        <f t="shared" si="56"/>
        <v>4.0268456375838861E-2</v>
      </c>
    </row>
    <row r="3605" spans="1:6">
      <c r="A3605" s="20" t="s">
        <v>5313</v>
      </c>
      <c r="B3605" s="12">
        <v>261</v>
      </c>
      <c r="C3605" s="13">
        <v>11748.5</v>
      </c>
      <c r="D3605" s="13">
        <v>45.013409961685824</v>
      </c>
      <c r="E3605" s="13">
        <v>37.5</v>
      </c>
      <c r="F3605" s="63">
        <f t="shared" si="56"/>
        <v>-0.16691492530961399</v>
      </c>
    </row>
    <row r="3606" spans="1:6">
      <c r="A3606" s="20" t="s">
        <v>5322</v>
      </c>
      <c r="B3606" s="12">
        <v>66</v>
      </c>
      <c r="C3606" s="13">
        <v>4719</v>
      </c>
      <c r="D3606" s="13">
        <v>71.5</v>
      </c>
      <c r="E3606" s="13">
        <v>69.517857142857139</v>
      </c>
      <c r="F3606" s="63">
        <f t="shared" si="56"/>
        <v>-2.7722277722277779E-2</v>
      </c>
    </row>
    <row r="3607" spans="1:6">
      <c r="A3607" s="20" t="s">
        <v>5329</v>
      </c>
      <c r="B3607" s="12">
        <v>23</v>
      </c>
      <c r="C3607" s="13">
        <v>3001.5</v>
      </c>
      <c r="D3607" s="13">
        <v>130.5</v>
      </c>
      <c r="E3607" s="13">
        <v>106.34745762711864</v>
      </c>
      <c r="F3607" s="63">
        <f t="shared" si="56"/>
        <v>-0.18507695304889929</v>
      </c>
    </row>
    <row r="3608" spans="1:6">
      <c r="A3608" s="20" t="s">
        <v>5333</v>
      </c>
      <c r="B3608" s="12">
        <v>200</v>
      </c>
      <c r="C3608" s="13">
        <v>24100</v>
      </c>
      <c r="D3608" s="13">
        <v>120.5</v>
      </c>
      <c r="E3608" s="13">
        <v>124.5</v>
      </c>
      <c r="F3608" s="63">
        <f t="shared" si="56"/>
        <v>3.3195020746887967E-2</v>
      </c>
    </row>
    <row r="3609" spans="1:6">
      <c r="A3609" s="20" t="s">
        <v>5335</v>
      </c>
      <c r="B3609" s="12">
        <v>30</v>
      </c>
      <c r="C3609" s="13">
        <v>18361</v>
      </c>
      <c r="D3609" s="13">
        <v>612.0333333333333</v>
      </c>
      <c r="E3609" s="13">
        <v>668.90116279069764</v>
      </c>
      <c r="F3609" s="63">
        <f t="shared" si="56"/>
        <v>9.2916229166218084E-2</v>
      </c>
    </row>
    <row r="3610" spans="1:6">
      <c r="A3610" s="20" t="s">
        <v>5336</v>
      </c>
      <c r="B3610" s="12">
        <v>29</v>
      </c>
      <c r="C3610" s="13">
        <v>8475</v>
      </c>
      <c r="D3610" s="13">
        <v>292.24137931034483</v>
      </c>
      <c r="E3610" s="13">
        <v>316.9485294117647</v>
      </c>
      <c r="F3610" s="63">
        <f t="shared" si="56"/>
        <v>8.4543640465035541E-2</v>
      </c>
    </row>
    <row r="3611" spans="1:6">
      <c r="A3611" s="20" t="s">
        <v>5337</v>
      </c>
      <c r="B3611" s="12">
        <v>350</v>
      </c>
      <c r="C3611" s="13">
        <v>20550</v>
      </c>
      <c r="D3611" s="13">
        <v>58.714285714285715</v>
      </c>
      <c r="E3611" s="13">
        <v>52.07692307692308</v>
      </c>
      <c r="F3611" s="63">
        <f t="shared" si="56"/>
        <v>-0.11304510574583564</v>
      </c>
    </row>
    <row r="3612" spans="1:6">
      <c r="A3612" s="20" t="s">
        <v>5338</v>
      </c>
      <c r="B3612" s="12">
        <v>41</v>
      </c>
      <c r="C3612" s="13">
        <v>8048</v>
      </c>
      <c r="D3612" s="13">
        <v>196.29268292682926</v>
      </c>
      <c r="E3612" s="13">
        <v>212.49275362318841</v>
      </c>
      <c r="F3612" s="63">
        <f t="shared" si="56"/>
        <v>8.2530181231451921E-2</v>
      </c>
    </row>
    <row r="3613" spans="1:6">
      <c r="A3613" s="20" t="s">
        <v>5339</v>
      </c>
      <c r="B3613" s="12">
        <v>29</v>
      </c>
      <c r="C3613" s="13">
        <v>11397.5</v>
      </c>
      <c r="D3613" s="13">
        <v>393.01724137931035</v>
      </c>
      <c r="E3613" s="13">
        <v>425.27142857142854</v>
      </c>
      <c r="F3613" s="63">
        <f t="shared" si="56"/>
        <v>8.2068122708613966E-2</v>
      </c>
    </row>
    <row r="3614" spans="1:6">
      <c r="A3614" s="20" t="s">
        <v>5340</v>
      </c>
      <c r="B3614" s="15">
        <v>2800</v>
      </c>
      <c r="C3614" s="13">
        <v>208650</v>
      </c>
      <c r="D3614" s="13">
        <v>74.517857142857139</v>
      </c>
      <c r="E3614" s="13">
        <v>96</v>
      </c>
      <c r="F3614" s="63">
        <f t="shared" si="56"/>
        <v>0.28828181164629768</v>
      </c>
    </row>
    <row r="3615" spans="1:6">
      <c r="A3615" s="20" t="s">
        <v>5345</v>
      </c>
      <c r="B3615" s="12">
        <v>4</v>
      </c>
      <c r="C3615" s="13">
        <v>1240</v>
      </c>
      <c r="D3615" s="13">
        <v>310</v>
      </c>
      <c r="E3615" s="13">
        <v>312.83333333333331</v>
      </c>
      <c r="F3615" s="63">
        <f t="shared" si="56"/>
        <v>9.1397849462364986E-3</v>
      </c>
    </row>
    <row r="3616" spans="1:6">
      <c r="A3616" s="20" t="s">
        <v>5350</v>
      </c>
      <c r="B3616" s="12">
        <v>122</v>
      </c>
      <c r="C3616" s="13">
        <v>19102</v>
      </c>
      <c r="D3616" s="13">
        <v>156.57377049180329</v>
      </c>
      <c r="E3616" s="13">
        <v>154.47413793103448</v>
      </c>
      <c r="F3616" s="63">
        <f t="shared" si="56"/>
        <v>-1.3409861397434556E-2</v>
      </c>
    </row>
    <row r="3617" spans="1:6">
      <c r="A3617" s="20" t="s">
        <v>5351</v>
      </c>
      <c r="B3617" s="12">
        <v>100</v>
      </c>
      <c r="C3617" s="13">
        <v>10600</v>
      </c>
      <c r="D3617" s="13">
        <v>106</v>
      </c>
      <c r="E3617" s="13">
        <v>116.5</v>
      </c>
      <c r="F3617" s="63">
        <f t="shared" si="56"/>
        <v>9.9056603773584911E-2</v>
      </c>
    </row>
    <row r="3618" spans="1:6">
      <c r="A3618" s="20" t="s">
        <v>5352</v>
      </c>
      <c r="B3618" s="15">
        <v>1200</v>
      </c>
      <c r="C3618" s="13">
        <v>30600</v>
      </c>
      <c r="D3618" s="13">
        <v>25.5</v>
      </c>
      <c r="E3618" s="13">
        <v>22.8</v>
      </c>
      <c r="F3618" s="63">
        <f t="shared" si="56"/>
        <v>-0.10588235294117644</v>
      </c>
    </row>
    <row r="3619" spans="1:6">
      <c r="A3619" s="20" t="s">
        <v>5353</v>
      </c>
      <c r="B3619" s="12">
        <v>80</v>
      </c>
      <c r="C3619" s="13">
        <v>1840</v>
      </c>
      <c r="D3619" s="13">
        <v>23</v>
      </c>
      <c r="E3619" s="13">
        <v>22.5</v>
      </c>
      <c r="F3619" s="63">
        <f t="shared" si="56"/>
        <v>-2.1739130434782608E-2</v>
      </c>
    </row>
    <row r="3620" spans="1:6">
      <c r="A3620" s="20" t="s">
        <v>5354</v>
      </c>
      <c r="B3620" s="12">
        <v>100</v>
      </c>
      <c r="C3620" s="13">
        <v>2170</v>
      </c>
      <c r="D3620" s="13">
        <v>21.7</v>
      </c>
      <c r="E3620" s="13">
        <v>29</v>
      </c>
      <c r="F3620" s="63">
        <f t="shared" si="56"/>
        <v>0.33640552995391709</v>
      </c>
    </row>
    <row r="3621" spans="1:6">
      <c r="A3621" s="20" t="s">
        <v>5355</v>
      </c>
      <c r="B3621" s="12">
        <v>400</v>
      </c>
      <c r="C3621" s="13">
        <v>8250</v>
      </c>
      <c r="D3621" s="13">
        <v>20.625</v>
      </c>
      <c r="E3621" s="13">
        <v>29</v>
      </c>
      <c r="F3621" s="63">
        <f t="shared" si="56"/>
        <v>0.40606060606060607</v>
      </c>
    </row>
    <row r="3622" spans="1:6">
      <c r="A3622" s="20" t="s">
        <v>5359</v>
      </c>
      <c r="B3622" s="12">
        <v>650</v>
      </c>
      <c r="C3622" s="13">
        <v>21125</v>
      </c>
      <c r="D3622" s="13">
        <v>32.5</v>
      </c>
      <c r="E3622" s="13">
        <v>35.3125</v>
      </c>
      <c r="F3622" s="63">
        <f t="shared" si="56"/>
        <v>8.6538461538461536E-2</v>
      </c>
    </row>
    <row r="3623" spans="1:6">
      <c r="A3623" s="20" t="s">
        <v>5360</v>
      </c>
      <c r="B3623" s="12">
        <v>900</v>
      </c>
      <c r="C3623" s="13">
        <v>28550</v>
      </c>
      <c r="D3623" s="13">
        <v>31.722222222222221</v>
      </c>
      <c r="E3623" s="13">
        <v>36</v>
      </c>
      <c r="F3623" s="63">
        <f t="shared" si="56"/>
        <v>0.13485113835376536</v>
      </c>
    </row>
    <row r="3624" spans="1:6">
      <c r="A3624" s="20" t="s">
        <v>5361</v>
      </c>
      <c r="B3624" s="12">
        <v>70</v>
      </c>
      <c r="C3624" s="13">
        <v>2360</v>
      </c>
      <c r="D3624" s="13">
        <v>33.714285714285715</v>
      </c>
      <c r="E3624" s="13">
        <v>35.719298245614034</v>
      </c>
      <c r="F3624" s="63">
        <f t="shared" si="56"/>
        <v>5.9470710674992509E-2</v>
      </c>
    </row>
    <row r="3625" spans="1:6">
      <c r="A3625" s="20" t="s">
        <v>5362</v>
      </c>
      <c r="B3625" s="12">
        <v>94</v>
      </c>
      <c r="C3625" s="13">
        <v>3008</v>
      </c>
      <c r="D3625" s="13">
        <v>32</v>
      </c>
      <c r="E3625" s="13">
        <v>38</v>
      </c>
      <c r="F3625" s="63">
        <f t="shared" si="56"/>
        <v>0.1875</v>
      </c>
    </row>
    <row r="3626" spans="1:6">
      <c r="A3626" s="20" t="s">
        <v>5364</v>
      </c>
      <c r="B3626" s="15">
        <v>1050</v>
      </c>
      <c r="C3626" s="13">
        <v>51100</v>
      </c>
      <c r="D3626" s="13">
        <v>48.666666666666664</v>
      </c>
      <c r="E3626" s="13">
        <v>55.714285714285715</v>
      </c>
      <c r="F3626" s="63">
        <f t="shared" si="56"/>
        <v>0.14481409001956955</v>
      </c>
    </row>
    <row r="3627" spans="1:6">
      <c r="A3627" s="20" t="s">
        <v>5365</v>
      </c>
      <c r="B3627" s="15">
        <v>3500</v>
      </c>
      <c r="C3627" s="13">
        <v>169550</v>
      </c>
      <c r="D3627" s="13">
        <v>48.442857142857143</v>
      </c>
      <c r="E3627" s="13">
        <v>56.25</v>
      </c>
      <c r="F3627" s="63">
        <f t="shared" si="56"/>
        <v>0.16116189914479503</v>
      </c>
    </row>
    <row r="3628" spans="1:6">
      <c r="A3628" s="20" t="s">
        <v>5366</v>
      </c>
      <c r="B3628" s="12">
        <v>71</v>
      </c>
      <c r="C3628" s="13">
        <v>3462.5</v>
      </c>
      <c r="D3628" s="13">
        <v>48.767605633802816</v>
      </c>
      <c r="E3628" s="13">
        <v>48.360655737704917</v>
      </c>
      <c r="F3628" s="63">
        <f t="shared" si="56"/>
        <v>-8.3446765698052938E-3</v>
      </c>
    </row>
    <row r="3629" spans="1:6">
      <c r="A3629" s="20" t="s">
        <v>5367</v>
      </c>
      <c r="B3629" s="12">
        <v>185</v>
      </c>
      <c r="C3629" s="13">
        <v>8966.5</v>
      </c>
      <c r="D3629" s="13">
        <v>48.467567567567571</v>
      </c>
      <c r="E3629" s="13">
        <v>49.52577319587629</v>
      </c>
      <c r="F3629" s="63">
        <f t="shared" si="56"/>
        <v>2.1833272875382049E-2</v>
      </c>
    </row>
    <row r="3630" spans="1:6">
      <c r="A3630" s="20" t="s">
        <v>5368</v>
      </c>
      <c r="B3630" s="12">
        <v>80</v>
      </c>
      <c r="C3630" s="13">
        <v>3800</v>
      </c>
      <c r="D3630" s="13">
        <v>47.5</v>
      </c>
      <c r="E3630" s="13">
        <v>49</v>
      </c>
      <c r="F3630" s="63">
        <f t="shared" si="56"/>
        <v>3.1578947368421054E-2</v>
      </c>
    </row>
    <row r="3631" spans="1:6">
      <c r="A3631" s="20" t="s">
        <v>5370</v>
      </c>
      <c r="B3631" s="12">
        <v>97</v>
      </c>
      <c r="C3631" s="13">
        <v>4819</v>
      </c>
      <c r="D3631" s="13">
        <v>49.680412371134018</v>
      </c>
      <c r="E3631" s="13">
        <v>47.5</v>
      </c>
      <c r="F3631" s="63">
        <f t="shared" si="56"/>
        <v>-4.3888773604482213E-2</v>
      </c>
    </row>
    <row r="3632" spans="1:6">
      <c r="A3632" s="20" t="s">
        <v>5374</v>
      </c>
      <c r="B3632" s="12">
        <v>600</v>
      </c>
      <c r="C3632" s="13">
        <v>43950</v>
      </c>
      <c r="D3632" s="13">
        <v>73.25</v>
      </c>
      <c r="E3632" s="13">
        <v>89.5</v>
      </c>
      <c r="F3632" s="63">
        <f t="shared" si="56"/>
        <v>0.22184300341296928</v>
      </c>
    </row>
    <row r="3633" spans="1:6">
      <c r="A3633" s="20" t="s">
        <v>5375</v>
      </c>
      <c r="B3633" s="12">
        <v>140</v>
      </c>
      <c r="C3633" s="13">
        <v>10440</v>
      </c>
      <c r="D3633" s="13">
        <v>74.571428571428569</v>
      </c>
      <c r="E3633" s="13">
        <v>73.639705882352942</v>
      </c>
      <c r="F3633" s="63">
        <f t="shared" si="56"/>
        <v>-1.2494365562316843E-2</v>
      </c>
    </row>
    <row r="3634" spans="1:6">
      <c r="A3634" s="20" t="s">
        <v>5376</v>
      </c>
      <c r="B3634" s="12">
        <v>150</v>
      </c>
      <c r="C3634" s="13">
        <v>10720</v>
      </c>
      <c r="D3634" s="13">
        <v>71.466666666666669</v>
      </c>
      <c r="E3634" s="13">
        <v>66</v>
      </c>
      <c r="F3634" s="63">
        <f t="shared" si="56"/>
        <v>-7.6492537313432862E-2</v>
      </c>
    </row>
    <row r="3635" spans="1:6">
      <c r="A3635" s="20" t="s">
        <v>5378</v>
      </c>
      <c r="B3635" s="12">
        <v>10</v>
      </c>
      <c r="C3635" s="14">
        <v>720</v>
      </c>
      <c r="D3635" s="13">
        <v>72</v>
      </c>
      <c r="E3635" s="13">
        <v>72</v>
      </c>
      <c r="F3635" s="63">
        <f t="shared" si="56"/>
        <v>0</v>
      </c>
    </row>
    <row r="3636" spans="1:6">
      <c r="A3636" s="20" t="s">
        <v>5385</v>
      </c>
      <c r="B3636" s="15">
        <v>2400</v>
      </c>
      <c r="C3636" s="13">
        <v>61800</v>
      </c>
      <c r="D3636" s="13">
        <v>25.75</v>
      </c>
      <c r="E3636" s="13">
        <v>28.93548387096774</v>
      </c>
      <c r="F3636" s="63">
        <f t="shared" si="56"/>
        <v>0.12370811149389283</v>
      </c>
    </row>
    <row r="3637" spans="1:6">
      <c r="A3637" s="20" t="s">
        <v>5386</v>
      </c>
      <c r="B3637" s="12">
        <v>110</v>
      </c>
      <c r="C3637" s="13">
        <v>2750</v>
      </c>
      <c r="D3637" s="13">
        <v>25</v>
      </c>
      <c r="E3637" s="13">
        <v>30.5</v>
      </c>
      <c r="F3637" s="63">
        <f t="shared" si="56"/>
        <v>0.22</v>
      </c>
    </row>
    <row r="3638" spans="1:6">
      <c r="A3638" s="20" t="s">
        <v>5387</v>
      </c>
      <c r="B3638" s="12">
        <v>70</v>
      </c>
      <c r="C3638" s="13">
        <v>1890</v>
      </c>
      <c r="D3638" s="13">
        <v>27</v>
      </c>
      <c r="E3638" s="13">
        <v>41</v>
      </c>
      <c r="F3638" s="63">
        <f t="shared" si="56"/>
        <v>0.51851851851851849</v>
      </c>
    </row>
    <row r="3639" spans="1:6">
      <c r="A3639" s="20" t="s">
        <v>5390</v>
      </c>
      <c r="B3639" s="12">
        <v>18</v>
      </c>
      <c r="C3639" s="13">
        <v>1792</v>
      </c>
      <c r="D3639" s="13">
        <v>99.555555555555557</v>
      </c>
      <c r="E3639" s="13">
        <v>102.36861313868613</v>
      </c>
      <c r="F3639" s="63">
        <f t="shared" si="56"/>
        <v>2.8256158759124048E-2</v>
      </c>
    </row>
    <row r="3640" spans="1:6">
      <c r="A3640" s="20" t="s">
        <v>5391</v>
      </c>
      <c r="B3640" s="12">
        <v>52</v>
      </c>
      <c r="C3640" s="13">
        <v>2056.5</v>
      </c>
      <c r="D3640" s="13">
        <v>39.54807692307692</v>
      </c>
      <c r="E3640" s="13">
        <v>39.670050761421322</v>
      </c>
      <c r="F3640" s="63">
        <f t="shared" si="56"/>
        <v>3.0841913901818274E-3</v>
      </c>
    </row>
    <row r="3641" spans="1:6">
      <c r="A3641" s="20" t="s">
        <v>5392</v>
      </c>
      <c r="B3641" s="12">
        <v>50</v>
      </c>
      <c r="C3641" s="13">
        <v>8135</v>
      </c>
      <c r="D3641" s="13">
        <v>162.69999999999999</v>
      </c>
      <c r="E3641" s="13">
        <v>183.5</v>
      </c>
      <c r="F3641" s="63">
        <f t="shared" si="56"/>
        <v>0.12784265519360793</v>
      </c>
    </row>
    <row r="3642" spans="1:6">
      <c r="A3642" s="20" t="s">
        <v>5394</v>
      </c>
      <c r="B3642" s="12">
        <v>500</v>
      </c>
      <c r="C3642" s="13">
        <v>32550</v>
      </c>
      <c r="D3642" s="13">
        <v>65.099999999999994</v>
      </c>
      <c r="E3642" s="13">
        <v>64.045454545454547</v>
      </c>
      <c r="F3642" s="63">
        <f t="shared" si="56"/>
        <v>-1.6198854908532224E-2</v>
      </c>
    </row>
    <row r="3643" spans="1:6">
      <c r="A3643" s="20" t="s">
        <v>5395</v>
      </c>
      <c r="B3643" s="12">
        <v>45</v>
      </c>
      <c r="C3643" s="13">
        <v>2655</v>
      </c>
      <c r="D3643" s="13">
        <v>59</v>
      </c>
      <c r="E3643" s="13">
        <v>71.611111111111114</v>
      </c>
      <c r="F3643" s="63">
        <f t="shared" si="56"/>
        <v>0.21374764595103585</v>
      </c>
    </row>
    <row r="3644" spans="1:6">
      <c r="A3644" s="20" t="s">
        <v>5397</v>
      </c>
      <c r="B3644" s="12">
        <v>16</v>
      </c>
      <c r="C3644" s="13">
        <v>1312</v>
      </c>
      <c r="D3644" s="13">
        <v>82</v>
      </c>
      <c r="E3644" s="13">
        <v>62.46875</v>
      </c>
      <c r="F3644" s="63">
        <f t="shared" si="56"/>
        <v>-0.2381859756097561</v>
      </c>
    </row>
    <row r="3645" spans="1:6">
      <c r="A3645" s="20" t="s">
        <v>5401</v>
      </c>
      <c r="B3645" s="12">
        <v>85</v>
      </c>
      <c r="C3645" s="13">
        <v>5015</v>
      </c>
      <c r="D3645" s="13">
        <v>59</v>
      </c>
      <c r="E3645" s="13">
        <v>70.181818181818187</v>
      </c>
      <c r="F3645" s="63">
        <f t="shared" si="56"/>
        <v>0.18952234206471502</v>
      </c>
    </row>
    <row r="3646" spans="1:6">
      <c r="A3646" s="20" t="s">
        <v>5402</v>
      </c>
      <c r="B3646" s="12">
        <v>900</v>
      </c>
      <c r="C3646" s="13">
        <v>92500</v>
      </c>
      <c r="D3646" s="13">
        <v>102.77777777777777</v>
      </c>
      <c r="E3646" s="13">
        <v>96</v>
      </c>
      <c r="F3646" s="63">
        <f t="shared" si="56"/>
        <v>-6.5945945945945883E-2</v>
      </c>
    </row>
    <row r="3647" spans="1:6">
      <c r="A3647" s="20" t="s">
        <v>5403</v>
      </c>
      <c r="B3647" s="12">
        <v>8</v>
      </c>
      <c r="C3647" s="14">
        <v>684</v>
      </c>
      <c r="D3647" s="13">
        <v>85.5</v>
      </c>
      <c r="E3647" s="13">
        <v>105.32692307692308</v>
      </c>
      <c r="F3647" s="63">
        <f t="shared" si="56"/>
        <v>0.2318938371569951</v>
      </c>
    </row>
    <row r="3648" spans="1:6">
      <c r="A3648" s="20" t="s">
        <v>5404</v>
      </c>
      <c r="B3648" s="12">
        <v>93</v>
      </c>
      <c r="C3648" s="13">
        <v>9470</v>
      </c>
      <c r="D3648" s="13">
        <v>101.82795698924731</v>
      </c>
      <c r="E3648" s="13">
        <v>114</v>
      </c>
      <c r="F3648" s="63">
        <f t="shared" si="56"/>
        <v>0.11953537486800422</v>
      </c>
    </row>
    <row r="3649" spans="1:6">
      <c r="A3649" s="20" t="s">
        <v>5405</v>
      </c>
      <c r="B3649" s="12">
        <v>39</v>
      </c>
      <c r="C3649" s="13">
        <v>4503</v>
      </c>
      <c r="D3649" s="13">
        <v>115.46153846153847</v>
      </c>
      <c r="E3649" s="13">
        <v>106</v>
      </c>
      <c r="F3649" s="63">
        <f t="shared" si="56"/>
        <v>-8.1945369753497713E-2</v>
      </c>
    </row>
    <row r="3650" spans="1:6">
      <c r="A3650" s="20" t="s">
        <v>5412</v>
      </c>
      <c r="B3650" s="12">
        <v>11</v>
      </c>
      <c r="C3650" s="13">
        <v>5956.5</v>
      </c>
      <c r="D3650" s="13">
        <v>541.5</v>
      </c>
      <c r="E3650" s="13">
        <v>619</v>
      </c>
      <c r="F3650" s="63">
        <f t="shared" si="56"/>
        <v>0.14312096029547552</v>
      </c>
    </row>
    <row r="3651" spans="1:6">
      <c r="A3651" s="20" t="s">
        <v>5413</v>
      </c>
      <c r="B3651" s="12">
        <v>16</v>
      </c>
      <c r="C3651" s="13">
        <v>3227</v>
      </c>
      <c r="D3651" s="13">
        <v>201.6875</v>
      </c>
      <c r="E3651" s="13">
        <v>196.60526315789474</v>
      </c>
      <c r="F3651" s="63">
        <f t="shared" si="56"/>
        <v>-2.5198571265473865E-2</v>
      </c>
    </row>
    <row r="3652" spans="1:6">
      <c r="A3652" s="20" t="s">
        <v>5414</v>
      </c>
      <c r="B3652" s="12">
        <v>11</v>
      </c>
      <c r="C3652" s="13">
        <v>3679</v>
      </c>
      <c r="D3652" s="13">
        <v>334.45454545454544</v>
      </c>
      <c r="E3652" s="13">
        <v>331.28793774319064</v>
      </c>
      <c r="F3652" s="63">
        <f t="shared" si="56"/>
        <v>-9.4679763046759454E-3</v>
      </c>
    </row>
    <row r="3653" spans="1:6">
      <c r="A3653" s="20" t="s">
        <v>5415</v>
      </c>
      <c r="B3653" s="12">
        <v>12</v>
      </c>
      <c r="C3653" s="13">
        <v>7698</v>
      </c>
      <c r="D3653" s="13">
        <v>641.5</v>
      </c>
      <c r="E3653" s="13">
        <v>693.95833333333337</v>
      </c>
      <c r="F3653" s="63">
        <f t="shared" si="56"/>
        <v>8.1774486879709077E-2</v>
      </c>
    </row>
    <row r="3654" spans="1:6">
      <c r="A3654" s="20" t="s">
        <v>5416</v>
      </c>
      <c r="B3654" s="12">
        <v>25</v>
      </c>
      <c r="C3654" s="13">
        <v>28669</v>
      </c>
      <c r="D3654" s="13">
        <v>1146.76</v>
      </c>
      <c r="E3654" s="13">
        <v>1150.9475806451612</v>
      </c>
      <c r="F3654" s="63">
        <f t="shared" si="56"/>
        <v>3.6516626366120491E-3</v>
      </c>
    </row>
    <row r="3655" spans="1:6">
      <c r="A3655" s="20" t="s">
        <v>5417</v>
      </c>
      <c r="B3655" s="12">
        <v>28</v>
      </c>
      <c r="C3655" s="13">
        <v>42426.5</v>
      </c>
      <c r="D3655" s="13">
        <v>1515.2321428571429</v>
      </c>
      <c r="E3655" s="13">
        <v>1811.3125</v>
      </c>
      <c r="F3655" s="63">
        <f t="shared" ref="F3655:F3718" si="57">(E3655-D3655)/D3655</f>
        <v>0.19540263750250431</v>
      </c>
    </row>
    <row r="3656" spans="1:6">
      <c r="A3656" s="20" t="s">
        <v>5418</v>
      </c>
      <c r="B3656" s="12">
        <v>600</v>
      </c>
      <c r="C3656" s="13">
        <v>22800</v>
      </c>
      <c r="D3656" s="13">
        <v>38</v>
      </c>
      <c r="E3656" s="13">
        <v>42.72</v>
      </c>
      <c r="F3656" s="63">
        <f t="shared" si="57"/>
        <v>0.12421052631578944</v>
      </c>
    </row>
    <row r="3657" spans="1:6">
      <c r="A3657" s="20" t="s">
        <v>5419</v>
      </c>
      <c r="B3657" s="12">
        <v>5.24</v>
      </c>
      <c r="C3657" s="13">
        <v>1970.24</v>
      </c>
      <c r="D3657" s="13">
        <v>376</v>
      </c>
      <c r="E3657" s="13">
        <v>304.5</v>
      </c>
      <c r="F3657" s="63">
        <f t="shared" si="57"/>
        <v>-0.1901595744680851</v>
      </c>
    </row>
    <row r="3658" spans="1:6">
      <c r="A3658" s="20" t="s">
        <v>5420</v>
      </c>
      <c r="B3658" s="12">
        <v>21</v>
      </c>
      <c r="C3658" s="13">
        <v>56156</v>
      </c>
      <c r="D3658" s="13">
        <v>2674.0952380952381</v>
      </c>
      <c r="E3658" s="13">
        <v>3763.5789473684213</v>
      </c>
      <c r="F3658" s="63">
        <f t="shared" si="57"/>
        <v>0.40742143127603192</v>
      </c>
    </row>
    <row r="3659" spans="1:6">
      <c r="A3659" s="20" t="s">
        <v>5421</v>
      </c>
      <c r="B3659" s="12">
        <v>88</v>
      </c>
      <c r="C3659" s="13">
        <v>340613</v>
      </c>
      <c r="D3659" s="13">
        <v>3870.6022727272725</v>
      </c>
      <c r="E3659" s="13">
        <v>5484.13</v>
      </c>
      <c r="F3659" s="63">
        <f t="shared" si="57"/>
        <v>0.41686735385907181</v>
      </c>
    </row>
    <row r="3660" spans="1:6">
      <c r="A3660" s="20" t="s">
        <v>5422</v>
      </c>
      <c r="B3660" s="12">
        <v>6</v>
      </c>
      <c r="C3660" s="13">
        <v>45042</v>
      </c>
      <c r="D3660" s="13">
        <v>7507</v>
      </c>
      <c r="E3660" s="13">
        <v>11395.181818181818</v>
      </c>
      <c r="F3660" s="63">
        <f t="shared" si="57"/>
        <v>0.51794083098199251</v>
      </c>
    </row>
    <row r="3661" spans="1:6">
      <c r="A3661" s="20" t="s">
        <v>5428</v>
      </c>
      <c r="B3661" s="12">
        <v>31</v>
      </c>
      <c r="C3661" s="13">
        <v>16958</v>
      </c>
      <c r="D3661" s="13">
        <v>547.0322580645161</v>
      </c>
      <c r="E3661" s="13">
        <v>610.27941176470586</v>
      </c>
      <c r="F3661" s="63">
        <f t="shared" si="57"/>
        <v>0.1156186911608611</v>
      </c>
    </row>
    <row r="3662" spans="1:6">
      <c r="A3662" s="20" t="s">
        <v>5429</v>
      </c>
      <c r="B3662" s="12">
        <v>49</v>
      </c>
      <c r="C3662" s="13">
        <v>60450</v>
      </c>
      <c r="D3662" s="13">
        <v>1233.6734693877552</v>
      </c>
      <c r="E3662" s="13">
        <v>1311.6489361702127</v>
      </c>
      <c r="F3662" s="63">
        <f t="shared" si="57"/>
        <v>6.320592013797216E-2</v>
      </c>
    </row>
    <row r="3663" spans="1:6">
      <c r="A3663" s="20" t="s">
        <v>5431</v>
      </c>
      <c r="B3663" s="12">
        <v>16</v>
      </c>
      <c r="C3663" s="14">
        <v>608</v>
      </c>
      <c r="D3663" s="13">
        <v>38</v>
      </c>
      <c r="E3663" s="13">
        <v>37.043999999999997</v>
      </c>
      <c r="F3663" s="63">
        <f t="shared" si="57"/>
        <v>-2.5157894736842185E-2</v>
      </c>
    </row>
    <row r="3664" spans="1:6">
      <c r="A3664" s="20" t="s">
        <v>5432</v>
      </c>
      <c r="B3664" s="12">
        <v>48</v>
      </c>
      <c r="C3664" s="13">
        <v>2998</v>
      </c>
      <c r="D3664" s="13">
        <v>62.458333333333336</v>
      </c>
      <c r="E3664" s="13">
        <v>53.246710526315788</v>
      </c>
      <c r="F3664" s="63">
        <f t="shared" si="57"/>
        <v>-0.14748428777079461</v>
      </c>
    </row>
    <row r="3665" spans="1:6">
      <c r="A3665" s="20" t="s">
        <v>5433</v>
      </c>
      <c r="B3665" s="12">
        <v>80</v>
      </c>
      <c r="C3665" s="13">
        <v>6320</v>
      </c>
      <c r="D3665" s="13">
        <v>79</v>
      </c>
      <c r="E3665" s="13">
        <v>84.939759036144579</v>
      </c>
      <c r="F3665" s="63">
        <f t="shared" si="57"/>
        <v>7.5186823242336442E-2</v>
      </c>
    </row>
    <row r="3666" spans="1:6">
      <c r="A3666" s="20" t="s">
        <v>5434</v>
      </c>
      <c r="B3666" s="12">
        <v>20</v>
      </c>
      <c r="C3666" s="13">
        <v>2390</v>
      </c>
      <c r="D3666" s="13">
        <v>119.5</v>
      </c>
      <c r="E3666" s="13">
        <v>144.05555555555554</v>
      </c>
      <c r="F3666" s="63">
        <f t="shared" si="57"/>
        <v>0.20548582054858194</v>
      </c>
    </row>
    <row r="3667" spans="1:6">
      <c r="A3667" s="20" t="s">
        <v>5438</v>
      </c>
      <c r="B3667" s="12">
        <v>52</v>
      </c>
      <c r="C3667" s="13">
        <v>3658</v>
      </c>
      <c r="D3667" s="13">
        <v>70.34615384615384</v>
      </c>
      <c r="E3667" s="13">
        <v>89.818181818181813</v>
      </c>
      <c r="F3667" s="63">
        <f t="shared" si="57"/>
        <v>0.2768030220189871</v>
      </c>
    </row>
    <row r="3668" spans="1:6">
      <c r="A3668" s="20" t="s">
        <v>5439</v>
      </c>
      <c r="B3668" s="12">
        <v>100</v>
      </c>
      <c r="C3668" s="13">
        <v>8400</v>
      </c>
      <c r="D3668" s="13">
        <v>84</v>
      </c>
      <c r="E3668" s="13">
        <v>123.58333333333333</v>
      </c>
      <c r="F3668" s="63">
        <f t="shared" si="57"/>
        <v>0.47123015873015867</v>
      </c>
    </row>
    <row r="3669" spans="1:6">
      <c r="A3669" s="20" t="s">
        <v>5440</v>
      </c>
      <c r="B3669" s="12">
        <v>180</v>
      </c>
      <c r="C3669" s="13">
        <v>28190</v>
      </c>
      <c r="D3669" s="13">
        <v>156.61111111111111</v>
      </c>
      <c r="E3669" s="13">
        <v>270</v>
      </c>
      <c r="F3669" s="63">
        <f t="shared" si="57"/>
        <v>0.72401560837176304</v>
      </c>
    </row>
    <row r="3670" spans="1:6">
      <c r="A3670" s="20" t="s">
        <v>5441</v>
      </c>
      <c r="B3670" s="12">
        <v>36</v>
      </c>
      <c r="C3670" s="13">
        <v>1206</v>
      </c>
      <c r="D3670" s="13">
        <v>33.5</v>
      </c>
      <c r="E3670" s="13">
        <v>39.666666666666664</v>
      </c>
      <c r="F3670" s="63">
        <f t="shared" si="57"/>
        <v>0.18407960199004969</v>
      </c>
    </row>
    <row r="3671" spans="1:6">
      <c r="A3671" s="20" t="s">
        <v>5442</v>
      </c>
      <c r="B3671" s="12">
        <v>508</v>
      </c>
      <c r="C3671" s="13">
        <v>19922</v>
      </c>
      <c r="D3671" s="13">
        <v>39.216535433070867</v>
      </c>
      <c r="E3671" s="13">
        <v>45.438053097345133</v>
      </c>
      <c r="F3671" s="63">
        <f t="shared" si="57"/>
        <v>0.15864526520687317</v>
      </c>
    </row>
    <row r="3672" spans="1:6">
      <c r="A3672" s="20" t="s">
        <v>5443</v>
      </c>
      <c r="B3672" s="12">
        <v>504</v>
      </c>
      <c r="C3672" s="13">
        <v>31328</v>
      </c>
      <c r="D3672" s="13">
        <v>62.158730158730158</v>
      </c>
      <c r="E3672" s="13">
        <v>72.555970149253724</v>
      </c>
      <c r="F3672" s="63">
        <f t="shared" si="57"/>
        <v>0.16726918268717689</v>
      </c>
    </row>
    <row r="3673" spans="1:6">
      <c r="A3673" s="20" t="s">
        <v>5444</v>
      </c>
      <c r="B3673" s="12">
        <v>560</v>
      </c>
      <c r="C3673" s="13">
        <v>64562</v>
      </c>
      <c r="D3673" s="13">
        <v>115.28928571428571</v>
      </c>
      <c r="E3673" s="13">
        <v>128.70481927710844</v>
      </c>
      <c r="F3673" s="63">
        <f t="shared" si="57"/>
        <v>0.11636409645272341</v>
      </c>
    </row>
    <row r="3674" spans="1:6">
      <c r="A3674" s="20" t="s">
        <v>5445</v>
      </c>
      <c r="B3674" s="12">
        <v>160</v>
      </c>
      <c r="C3674" s="13">
        <v>29216</v>
      </c>
      <c r="D3674" s="13">
        <v>182.6</v>
      </c>
      <c r="E3674" s="13">
        <v>218.7439024390244</v>
      </c>
      <c r="F3674" s="63">
        <f t="shared" si="57"/>
        <v>0.19794032003846879</v>
      </c>
    </row>
    <row r="3675" spans="1:6">
      <c r="A3675" s="20" t="s">
        <v>5446</v>
      </c>
      <c r="B3675" s="12">
        <v>104</v>
      </c>
      <c r="C3675" s="13">
        <v>28422</v>
      </c>
      <c r="D3675" s="13">
        <v>273.28846153846155</v>
      </c>
      <c r="E3675" s="13">
        <v>312.10000000000002</v>
      </c>
      <c r="F3675" s="63">
        <f t="shared" si="57"/>
        <v>0.14201674758989519</v>
      </c>
    </row>
    <row r="3676" spans="1:6">
      <c r="A3676" s="20" t="s">
        <v>5447</v>
      </c>
      <c r="B3676" s="12">
        <v>100</v>
      </c>
      <c r="C3676" s="13">
        <v>40616</v>
      </c>
      <c r="D3676" s="13">
        <v>406.16</v>
      </c>
      <c r="E3676" s="13">
        <v>495.67857142857144</v>
      </c>
      <c r="F3676" s="63">
        <f t="shared" si="57"/>
        <v>0.22040223416528318</v>
      </c>
    </row>
    <row r="3677" spans="1:6">
      <c r="A3677" s="20" t="s">
        <v>5448</v>
      </c>
      <c r="B3677" s="12">
        <v>28</v>
      </c>
      <c r="C3677" s="13">
        <v>17530</v>
      </c>
      <c r="D3677" s="13">
        <v>626.07142857142856</v>
      </c>
      <c r="E3677" s="13">
        <v>748.5</v>
      </c>
      <c r="F3677" s="63">
        <f t="shared" si="57"/>
        <v>0.19555048488305765</v>
      </c>
    </row>
    <row r="3678" spans="1:6">
      <c r="A3678" s="20" t="s">
        <v>5449</v>
      </c>
      <c r="B3678" s="12">
        <v>56</v>
      </c>
      <c r="C3678" s="13">
        <v>47839.67</v>
      </c>
      <c r="D3678" s="13">
        <v>854.27982142857138</v>
      </c>
      <c r="E3678" s="13">
        <v>1088</v>
      </c>
      <c r="F3678" s="63">
        <f t="shared" si="57"/>
        <v>0.27358738051495762</v>
      </c>
    </row>
    <row r="3679" spans="1:6">
      <c r="A3679" s="20" t="s">
        <v>5450</v>
      </c>
      <c r="B3679" s="12">
        <v>16</v>
      </c>
      <c r="C3679" s="13">
        <v>18920</v>
      </c>
      <c r="D3679" s="13">
        <v>1182.5</v>
      </c>
      <c r="E3679" s="13">
        <v>1424.5806451612902</v>
      </c>
      <c r="F3679" s="63">
        <f t="shared" si="57"/>
        <v>0.20471936165859642</v>
      </c>
    </row>
    <row r="3680" spans="1:6">
      <c r="A3680" s="20" t="s">
        <v>5451</v>
      </c>
      <c r="B3680" s="12">
        <v>328</v>
      </c>
      <c r="C3680" s="13">
        <v>15468</v>
      </c>
      <c r="D3680" s="13">
        <v>47.158536585365852</v>
      </c>
      <c r="E3680" s="13">
        <v>53.825301204819276</v>
      </c>
      <c r="F3680" s="63">
        <f t="shared" si="57"/>
        <v>0.14136920061938993</v>
      </c>
    </row>
    <row r="3681" spans="1:6">
      <c r="A3681" s="20" t="s">
        <v>5452</v>
      </c>
      <c r="B3681" s="12">
        <v>192</v>
      </c>
      <c r="C3681" s="13">
        <v>12720.68</v>
      </c>
      <c r="D3681" s="13">
        <v>66.253541666666663</v>
      </c>
      <c r="E3681" s="13">
        <v>89.025862068965523</v>
      </c>
      <c r="F3681" s="63">
        <f t="shared" si="57"/>
        <v>0.34371476345929475</v>
      </c>
    </row>
    <row r="3682" spans="1:6">
      <c r="A3682" s="20" t="s">
        <v>5453</v>
      </c>
      <c r="B3682" s="12">
        <v>88</v>
      </c>
      <c r="C3682" s="13">
        <v>9076.6</v>
      </c>
      <c r="D3682" s="13">
        <v>103.14318181818182</v>
      </c>
      <c r="E3682" s="13">
        <v>136.2183908045977</v>
      </c>
      <c r="F3682" s="63">
        <f t="shared" si="57"/>
        <v>0.32067276191576122</v>
      </c>
    </row>
    <row r="3683" spans="1:6">
      <c r="A3683" s="20" t="s">
        <v>5454</v>
      </c>
      <c r="B3683" s="12">
        <v>12</v>
      </c>
      <c r="C3683" s="13">
        <v>2180</v>
      </c>
      <c r="D3683" s="13">
        <v>181.66666666666666</v>
      </c>
      <c r="E3683" s="13">
        <v>205.52631578947367</v>
      </c>
      <c r="F3683" s="63">
        <f t="shared" si="57"/>
        <v>0.13133751810719457</v>
      </c>
    </row>
    <row r="3684" spans="1:6">
      <c r="A3684" s="20" t="s">
        <v>5455</v>
      </c>
      <c r="B3684" s="12">
        <v>48</v>
      </c>
      <c r="C3684" s="13">
        <v>11766</v>
      </c>
      <c r="D3684" s="13">
        <v>245.125</v>
      </c>
      <c r="E3684" s="13">
        <v>347</v>
      </c>
      <c r="F3684" s="63">
        <f t="shared" si="57"/>
        <v>0.41560428352881185</v>
      </c>
    </row>
    <row r="3685" spans="1:6">
      <c r="A3685" s="20" t="s">
        <v>5456</v>
      </c>
      <c r="B3685" s="12">
        <v>64</v>
      </c>
      <c r="C3685" s="13">
        <v>21696</v>
      </c>
      <c r="D3685" s="13">
        <v>339</v>
      </c>
      <c r="E3685" s="13">
        <v>445.90909090909093</v>
      </c>
      <c r="F3685" s="63">
        <f t="shared" si="57"/>
        <v>0.31536604987932432</v>
      </c>
    </row>
    <row r="3686" spans="1:6">
      <c r="A3686" s="20" t="s">
        <v>5457</v>
      </c>
      <c r="B3686" s="12">
        <v>56</v>
      </c>
      <c r="C3686" s="13">
        <v>30016</v>
      </c>
      <c r="D3686" s="13">
        <v>536</v>
      </c>
      <c r="E3686" s="13">
        <v>747.5</v>
      </c>
      <c r="F3686" s="63">
        <f t="shared" si="57"/>
        <v>0.39458955223880599</v>
      </c>
    </row>
    <row r="3687" spans="1:6">
      <c r="A3687" s="20" t="s">
        <v>5458</v>
      </c>
      <c r="B3687" s="12">
        <v>100</v>
      </c>
      <c r="C3687" s="13">
        <v>7238</v>
      </c>
      <c r="D3687" s="13">
        <v>72.38</v>
      </c>
      <c r="E3687" s="13">
        <v>86.656862745098039</v>
      </c>
      <c r="F3687" s="63">
        <f t="shared" si="57"/>
        <v>0.19724872540892574</v>
      </c>
    </row>
    <row r="3688" spans="1:6">
      <c r="A3688" s="20" t="s">
        <v>5459</v>
      </c>
      <c r="B3688" s="12">
        <v>340</v>
      </c>
      <c r="C3688" s="13">
        <v>30344</v>
      </c>
      <c r="D3688" s="13">
        <v>89.247058823529414</v>
      </c>
      <c r="E3688" s="13">
        <v>101.30258899676376</v>
      </c>
      <c r="F3688" s="63">
        <f t="shared" si="57"/>
        <v>0.13508041981609797</v>
      </c>
    </row>
    <row r="3689" spans="1:6">
      <c r="A3689" s="20" t="s">
        <v>5460</v>
      </c>
      <c r="B3689" s="12">
        <v>400</v>
      </c>
      <c r="C3689" s="13">
        <v>50300</v>
      </c>
      <c r="D3689" s="13">
        <v>125.75</v>
      </c>
      <c r="E3689" s="13">
        <v>148.5859375</v>
      </c>
      <c r="F3689" s="63">
        <f t="shared" si="57"/>
        <v>0.18159791252485089</v>
      </c>
    </row>
    <row r="3690" spans="1:6">
      <c r="A3690" s="20" t="s">
        <v>5461</v>
      </c>
      <c r="B3690" s="12">
        <v>320</v>
      </c>
      <c r="C3690" s="13">
        <v>64478</v>
      </c>
      <c r="D3690" s="13">
        <v>201.49375000000001</v>
      </c>
      <c r="E3690" s="13">
        <v>217.3424369747899</v>
      </c>
      <c r="F3690" s="63">
        <f t="shared" si="57"/>
        <v>7.8655973075045252E-2</v>
      </c>
    </row>
    <row r="3691" spans="1:6">
      <c r="A3691" s="20" t="s">
        <v>5462</v>
      </c>
      <c r="B3691" s="12">
        <v>156</v>
      </c>
      <c r="C3691" s="13">
        <v>53834</v>
      </c>
      <c r="D3691" s="13">
        <v>345.08974358974359</v>
      </c>
      <c r="E3691" s="13">
        <v>293.30120481927713</v>
      </c>
      <c r="F3691" s="63">
        <f t="shared" si="57"/>
        <v>-0.15007266872594954</v>
      </c>
    </row>
    <row r="3692" spans="1:6">
      <c r="A3692" s="20" t="s">
        <v>5463</v>
      </c>
      <c r="B3692" s="12">
        <v>108</v>
      </c>
      <c r="C3692" s="13">
        <v>40004</v>
      </c>
      <c r="D3692" s="13">
        <v>370.40740740740739</v>
      </c>
      <c r="E3692" s="13">
        <v>428.65909090909093</v>
      </c>
      <c r="F3692" s="63">
        <f t="shared" si="57"/>
        <v>0.15726381907263831</v>
      </c>
    </row>
    <row r="3693" spans="1:6">
      <c r="A3693" s="20" t="s">
        <v>5464</v>
      </c>
      <c r="B3693" s="12">
        <v>84</v>
      </c>
      <c r="C3693" s="13">
        <v>44250</v>
      </c>
      <c r="D3693" s="13">
        <v>526.78571428571433</v>
      </c>
      <c r="E3693" s="13">
        <v>578.03846153846155</v>
      </c>
      <c r="F3693" s="63">
        <f t="shared" si="57"/>
        <v>9.7293350717079452E-2</v>
      </c>
    </row>
    <row r="3694" spans="1:6">
      <c r="A3694" s="20" t="s">
        <v>5467</v>
      </c>
      <c r="B3694" s="15">
        <v>2088</v>
      </c>
      <c r="C3694" s="13">
        <v>179794</v>
      </c>
      <c r="D3694" s="13">
        <v>86.108237547892713</v>
      </c>
      <c r="E3694" s="13">
        <v>95.113443181818184</v>
      </c>
      <c r="F3694" s="63">
        <f t="shared" si="57"/>
        <v>0.10458007143528919</v>
      </c>
    </row>
    <row r="3695" spans="1:6">
      <c r="A3695" s="20" t="s">
        <v>5468</v>
      </c>
      <c r="B3695" s="15">
        <v>2352</v>
      </c>
      <c r="C3695" s="13">
        <v>285446</v>
      </c>
      <c r="D3695" s="13">
        <v>121.36309523809524</v>
      </c>
      <c r="E3695" s="13">
        <v>138.69300441826215</v>
      </c>
      <c r="F3695" s="63">
        <f t="shared" si="57"/>
        <v>0.14279389583932711</v>
      </c>
    </row>
    <row r="3696" spans="1:6">
      <c r="A3696" s="20" t="s">
        <v>5469</v>
      </c>
      <c r="B3696" s="15">
        <v>1384</v>
      </c>
      <c r="C3696" s="13">
        <v>249480</v>
      </c>
      <c r="D3696" s="13">
        <v>180.26011560693641</v>
      </c>
      <c r="E3696" s="13">
        <v>211.50978313253012</v>
      </c>
      <c r="F3696" s="63">
        <f t="shared" si="57"/>
        <v>0.1733587456125609</v>
      </c>
    </row>
    <row r="3697" spans="1:6">
      <c r="A3697" s="20" t="s">
        <v>5470</v>
      </c>
      <c r="B3697" s="12">
        <v>512</v>
      </c>
      <c r="C3697" s="13">
        <v>136678</v>
      </c>
      <c r="D3697" s="13">
        <v>266.94921875</v>
      </c>
      <c r="E3697" s="13">
        <v>281.13318181818181</v>
      </c>
      <c r="F3697" s="63">
        <f t="shared" si="57"/>
        <v>5.3133562759983953E-2</v>
      </c>
    </row>
    <row r="3698" spans="1:6">
      <c r="A3698" s="20" t="s">
        <v>5471</v>
      </c>
      <c r="B3698" s="12">
        <v>104</v>
      </c>
      <c r="C3698" s="13">
        <v>50062</v>
      </c>
      <c r="D3698" s="13">
        <v>481.36538461538464</v>
      </c>
      <c r="E3698" s="13">
        <v>508.91964285714283</v>
      </c>
      <c r="F3698" s="63">
        <f t="shared" si="57"/>
        <v>5.7241877215110301E-2</v>
      </c>
    </row>
    <row r="3699" spans="1:6">
      <c r="A3699" s="20" t="s">
        <v>5472</v>
      </c>
      <c r="B3699" s="12">
        <v>156</v>
      </c>
      <c r="C3699" s="13">
        <v>98044</v>
      </c>
      <c r="D3699" s="13">
        <v>628.48717948717945</v>
      </c>
      <c r="E3699" s="13">
        <v>714.88235294117646</v>
      </c>
      <c r="F3699" s="63">
        <f t="shared" si="57"/>
        <v>0.1374652916937654</v>
      </c>
    </row>
    <row r="3700" spans="1:6">
      <c r="A3700" s="20" t="s">
        <v>5473</v>
      </c>
      <c r="B3700" s="12">
        <v>144</v>
      </c>
      <c r="C3700" s="13">
        <v>118156</v>
      </c>
      <c r="D3700" s="13">
        <v>820.52777777777783</v>
      </c>
      <c r="E3700" s="13">
        <v>979.60869565217388</v>
      </c>
      <c r="F3700" s="63">
        <f t="shared" si="57"/>
        <v>0.19387633445540667</v>
      </c>
    </row>
    <row r="3701" spans="1:6">
      <c r="A3701" s="20" t="s">
        <v>5474</v>
      </c>
      <c r="B3701" s="12">
        <v>104</v>
      </c>
      <c r="C3701" s="13">
        <v>122280</v>
      </c>
      <c r="D3701" s="13">
        <v>1175.7692307692307</v>
      </c>
      <c r="E3701" s="13">
        <v>1255.5</v>
      </c>
      <c r="F3701" s="63">
        <f t="shared" si="57"/>
        <v>6.781157998037296E-2</v>
      </c>
    </row>
    <row r="3702" spans="1:6">
      <c r="A3702" s="20" t="s">
        <v>5475</v>
      </c>
      <c r="B3702" s="12">
        <v>-52</v>
      </c>
      <c r="C3702" s="13">
        <v>-93808</v>
      </c>
      <c r="D3702" s="13">
        <v>1804</v>
      </c>
      <c r="E3702" s="13">
        <v>2119.5</v>
      </c>
      <c r="F3702" s="63">
        <f t="shared" si="57"/>
        <v>0.17488913525498892</v>
      </c>
    </row>
    <row r="3703" spans="1:6">
      <c r="A3703" s="20" t="s">
        <v>5479</v>
      </c>
      <c r="B3703" s="12">
        <v>210</v>
      </c>
      <c r="C3703" s="13">
        <v>40320</v>
      </c>
      <c r="D3703" s="13">
        <v>192</v>
      </c>
      <c r="E3703" s="13">
        <v>231.5</v>
      </c>
      <c r="F3703" s="63">
        <f t="shared" si="57"/>
        <v>0.20572916666666666</v>
      </c>
    </row>
    <row r="3704" spans="1:6">
      <c r="A3704" s="20" t="s">
        <v>5480</v>
      </c>
      <c r="B3704" s="12">
        <v>14</v>
      </c>
      <c r="C3704" s="14">
        <v>414.5</v>
      </c>
      <c r="D3704" s="13">
        <v>29.607142857142858</v>
      </c>
      <c r="E3704" s="13">
        <v>30.5</v>
      </c>
      <c r="F3704" s="63">
        <f t="shared" si="57"/>
        <v>3.0156815440289489E-2</v>
      </c>
    </row>
    <row r="3705" spans="1:6">
      <c r="A3705" s="20" t="s">
        <v>5481</v>
      </c>
      <c r="B3705" s="12">
        <v>40</v>
      </c>
      <c r="C3705" s="13">
        <v>1395</v>
      </c>
      <c r="D3705" s="13">
        <v>34.875</v>
      </c>
      <c r="E3705" s="13">
        <v>37.022727272727273</v>
      </c>
      <c r="F3705" s="63">
        <f t="shared" si="57"/>
        <v>6.1583577712609992E-2</v>
      </c>
    </row>
    <row r="3706" spans="1:6">
      <c r="A3706" s="20" t="s">
        <v>5482</v>
      </c>
      <c r="B3706" s="12">
        <v>113</v>
      </c>
      <c r="C3706" s="13">
        <v>4893</v>
      </c>
      <c r="D3706" s="13">
        <v>43.30088495575221</v>
      </c>
      <c r="E3706" s="13">
        <v>47.990724637681161</v>
      </c>
      <c r="F3706" s="63">
        <f t="shared" si="57"/>
        <v>0.1083081716856676</v>
      </c>
    </row>
    <row r="3707" spans="1:6">
      <c r="A3707" s="20" t="s">
        <v>5483</v>
      </c>
      <c r="B3707" s="12">
        <v>149</v>
      </c>
      <c r="C3707" s="13">
        <v>10350.5</v>
      </c>
      <c r="D3707" s="13">
        <v>69.466442953020135</v>
      </c>
      <c r="E3707" s="13">
        <v>73.965686274509807</v>
      </c>
      <c r="F3707" s="63">
        <f t="shared" si="57"/>
        <v>6.476858653224106E-2</v>
      </c>
    </row>
    <row r="3708" spans="1:6">
      <c r="A3708" s="20" t="s">
        <v>5484</v>
      </c>
      <c r="B3708" s="12">
        <v>64</v>
      </c>
      <c r="C3708" s="13">
        <v>7845</v>
      </c>
      <c r="D3708" s="13">
        <v>122.578125</v>
      </c>
      <c r="E3708" s="13">
        <v>123.68181818181819</v>
      </c>
      <c r="F3708" s="63">
        <f t="shared" si="57"/>
        <v>9.0039979141317995E-3</v>
      </c>
    </row>
    <row r="3709" spans="1:6">
      <c r="A3709" s="20" t="s">
        <v>5485</v>
      </c>
      <c r="B3709" s="12">
        <v>700</v>
      </c>
      <c r="C3709" s="13">
        <v>84550</v>
      </c>
      <c r="D3709" s="13">
        <v>120.78571428571429</v>
      </c>
      <c r="E3709" s="13">
        <v>162.83333333333334</v>
      </c>
      <c r="F3709" s="63">
        <f t="shared" si="57"/>
        <v>0.3481174847230436</v>
      </c>
    </row>
    <row r="3710" spans="1:6">
      <c r="A3710" s="20" t="s">
        <v>5487</v>
      </c>
      <c r="B3710" s="12">
        <v>70</v>
      </c>
      <c r="C3710" s="13">
        <v>8890</v>
      </c>
      <c r="D3710" s="13">
        <v>127</v>
      </c>
      <c r="E3710" s="13">
        <v>149.5</v>
      </c>
      <c r="F3710" s="63">
        <f t="shared" si="57"/>
        <v>0.17716535433070865</v>
      </c>
    </row>
    <row r="3711" spans="1:6">
      <c r="A3711" s="20" t="s">
        <v>5488</v>
      </c>
      <c r="B3711" s="12">
        <v>100</v>
      </c>
      <c r="C3711" s="13">
        <v>17700</v>
      </c>
      <c r="D3711" s="13">
        <v>177</v>
      </c>
      <c r="E3711" s="13">
        <v>239.5</v>
      </c>
      <c r="F3711" s="63">
        <f t="shared" si="57"/>
        <v>0.35310734463276838</v>
      </c>
    </row>
    <row r="3712" spans="1:6">
      <c r="A3712" s="20" t="s">
        <v>5491</v>
      </c>
      <c r="B3712" s="12">
        <v>50</v>
      </c>
      <c r="C3712" s="13">
        <v>15400</v>
      </c>
      <c r="D3712" s="13">
        <v>308</v>
      </c>
      <c r="E3712" s="13">
        <v>384</v>
      </c>
      <c r="F3712" s="63">
        <f t="shared" si="57"/>
        <v>0.24675324675324675</v>
      </c>
    </row>
    <row r="3713" spans="1:6">
      <c r="A3713" s="20" t="s">
        <v>5492</v>
      </c>
      <c r="B3713" s="12">
        <v>10</v>
      </c>
      <c r="C3713" s="13">
        <v>3190</v>
      </c>
      <c r="D3713" s="13">
        <v>319</v>
      </c>
      <c r="E3713" s="13">
        <v>450</v>
      </c>
      <c r="F3713" s="63">
        <f t="shared" si="57"/>
        <v>0.41065830721003133</v>
      </c>
    </row>
    <row r="3714" spans="1:6">
      <c r="A3714" s="20" t="s">
        <v>5493</v>
      </c>
      <c r="B3714" s="12">
        <v>5</v>
      </c>
      <c r="C3714" s="13">
        <v>2082.5</v>
      </c>
      <c r="D3714" s="13">
        <v>416.5</v>
      </c>
      <c r="E3714" s="13">
        <v>482.5</v>
      </c>
      <c r="F3714" s="63">
        <f t="shared" si="57"/>
        <v>0.15846338535414164</v>
      </c>
    </row>
    <row r="3715" spans="1:6">
      <c r="A3715" s="20" t="s">
        <v>5494</v>
      </c>
      <c r="B3715" s="12">
        <v>200</v>
      </c>
      <c r="C3715" s="13">
        <v>19800</v>
      </c>
      <c r="D3715" s="13">
        <v>99</v>
      </c>
      <c r="E3715" s="13">
        <v>128.75</v>
      </c>
      <c r="F3715" s="63">
        <f t="shared" si="57"/>
        <v>0.3005050505050505</v>
      </c>
    </row>
    <row r="3716" spans="1:6">
      <c r="A3716" s="20" t="s">
        <v>5496</v>
      </c>
      <c r="B3716" s="12">
        <v>50</v>
      </c>
      <c r="C3716" s="13">
        <v>5300</v>
      </c>
      <c r="D3716" s="13">
        <v>106</v>
      </c>
      <c r="E3716" s="13">
        <v>155.79166666666666</v>
      </c>
      <c r="F3716" s="63">
        <f t="shared" si="57"/>
        <v>0.46973270440251563</v>
      </c>
    </row>
    <row r="3717" spans="1:6">
      <c r="A3717" s="20" t="s">
        <v>5497</v>
      </c>
      <c r="B3717" s="12">
        <v>100</v>
      </c>
      <c r="C3717" s="13">
        <v>13950</v>
      </c>
      <c r="D3717" s="13">
        <v>139.5</v>
      </c>
      <c r="E3717" s="13">
        <v>165.5</v>
      </c>
      <c r="F3717" s="63">
        <f t="shared" si="57"/>
        <v>0.1863799283154122</v>
      </c>
    </row>
    <row r="3718" spans="1:6">
      <c r="A3718" s="20" t="s">
        <v>5499</v>
      </c>
      <c r="B3718" s="12">
        <v>250</v>
      </c>
      <c r="C3718" s="13">
        <v>52625</v>
      </c>
      <c r="D3718" s="13">
        <v>210.5</v>
      </c>
      <c r="E3718" s="13">
        <v>253</v>
      </c>
      <c r="F3718" s="63">
        <f t="shared" si="57"/>
        <v>0.20190023752969122</v>
      </c>
    </row>
    <row r="3719" spans="1:6">
      <c r="A3719" s="20" t="s">
        <v>5500</v>
      </c>
      <c r="B3719" s="12">
        <v>200</v>
      </c>
      <c r="C3719" s="13">
        <v>59075</v>
      </c>
      <c r="D3719" s="13">
        <v>295.375</v>
      </c>
      <c r="E3719" s="13">
        <v>306.5</v>
      </c>
      <c r="F3719" s="63">
        <f t="shared" ref="F3719:F3782" si="58">(E3719-D3719)/D3719</f>
        <v>3.7663986457892512E-2</v>
      </c>
    </row>
    <row r="3720" spans="1:6">
      <c r="A3720" s="20" t="s">
        <v>5501</v>
      </c>
      <c r="B3720" s="15">
        <v>1680</v>
      </c>
      <c r="C3720" s="13">
        <v>123780</v>
      </c>
      <c r="D3720" s="13">
        <v>73.678571428571431</v>
      </c>
      <c r="E3720" s="13">
        <v>90.78</v>
      </c>
      <c r="F3720" s="63">
        <f t="shared" si="58"/>
        <v>0.23210857973824525</v>
      </c>
    </row>
    <row r="3721" spans="1:6">
      <c r="A3721" s="20" t="s">
        <v>5502</v>
      </c>
      <c r="B3721" s="12">
        <v>40</v>
      </c>
      <c r="C3721" s="13">
        <v>2840</v>
      </c>
      <c r="D3721" s="13">
        <v>71</v>
      </c>
      <c r="E3721" s="13">
        <v>98</v>
      </c>
      <c r="F3721" s="63">
        <f t="shared" si="58"/>
        <v>0.38028169014084506</v>
      </c>
    </row>
    <row r="3722" spans="1:6">
      <c r="A3722" s="20" t="s">
        <v>5507</v>
      </c>
      <c r="B3722" s="12">
        <v>154</v>
      </c>
      <c r="C3722" s="13">
        <v>57792</v>
      </c>
      <c r="D3722" s="13">
        <v>375.27272727272725</v>
      </c>
      <c r="E3722" s="13">
        <v>380.04032258064518</v>
      </c>
      <c r="F3722" s="63">
        <f t="shared" si="58"/>
        <v>1.2704347961990606E-2</v>
      </c>
    </row>
    <row r="3723" spans="1:6">
      <c r="A3723" s="20" t="s">
        <v>5511</v>
      </c>
      <c r="B3723" s="12">
        <v>1</v>
      </c>
      <c r="C3723" s="14">
        <v>105</v>
      </c>
      <c r="D3723" s="13">
        <v>105</v>
      </c>
      <c r="E3723" s="13">
        <v>119.5</v>
      </c>
      <c r="F3723" s="63">
        <f t="shared" si="58"/>
        <v>0.1380952380952381</v>
      </c>
    </row>
    <row r="3724" spans="1:6">
      <c r="A3724" s="20" t="s">
        <v>5519</v>
      </c>
      <c r="B3724" s="12">
        <v>1</v>
      </c>
      <c r="C3724" s="13">
        <v>1406</v>
      </c>
      <c r="D3724" s="13">
        <v>1406</v>
      </c>
      <c r="E3724" s="13">
        <v>1859.6585365853659</v>
      </c>
      <c r="F3724" s="63">
        <f t="shared" si="58"/>
        <v>0.32265898761405826</v>
      </c>
    </row>
    <row r="3725" spans="1:6">
      <c r="A3725" s="20" t="s">
        <v>5521</v>
      </c>
      <c r="B3725" s="12">
        <v>720</v>
      </c>
      <c r="C3725" s="13">
        <v>24120</v>
      </c>
      <c r="D3725" s="13">
        <v>33.5</v>
      </c>
      <c r="E3725" s="13">
        <v>39.357142857142854</v>
      </c>
      <c r="F3725" s="63">
        <f t="shared" si="58"/>
        <v>0.17484008528784639</v>
      </c>
    </row>
    <row r="3726" spans="1:6">
      <c r="A3726" s="20" t="s">
        <v>5527</v>
      </c>
      <c r="B3726" s="12">
        <v>5</v>
      </c>
      <c r="C3726" s="13">
        <v>2313</v>
      </c>
      <c r="D3726" s="13">
        <v>462.6</v>
      </c>
      <c r="E3726" s="13">
        <v>603</v>
      </c>
      <c r="F3726" s="63">
        <f t="shared" si="58"/>
        <v>0.30350194552529175</v>
      </c>
    </row>
    <row r="3727" spans="1:6">
      <c r="A3727" s="20" t="s">
        <v>5528</v>
      </c>
      <c r="B3727" s="12">
        <v>3</v>
      </c>
      <c r="C3727" s="13">
        <v>2568.5</v>
      </c>
      <c r="D3727" s="13">
        <v>856.16666666666663</v>
      </c>
      <c r="E3727" s="13">
        <v>1306.5</v>
      </c>
      <c r="F3727" s="63">
        <f t="shared" si="58"/>
        <v>0.52598793069885152</v>
      </c>
    </row>
    <row r="3728" spans="1:6">
      <c r="A3728" s="20" t="s">
        <v>5531</v>
      </c>
      <c r="B3728" s="12">
        <v>304</v>
      </c>
      <c r="C3728" s="13">
        <v>42203.5</v>
      </c>
      <c r="D3728" s="13">
        <v>138.82730263157896</v>
      </c>
      <c r="E3728" s="13">
        <v>141.96715328467153</v>
      </c>
      <c r="F3728" s="63">
        <f t="shared" si="58"/>
        <v>2.2616953535610551E-2</v>
      </c>
    </row>
    <row r="3729" spans="1:6">
      <c r="A3729" s="20" t="s">
        <v>5533</v>
      </c>
      <c r="B3729" s="12">
        <v>337</v>
      </c>
      <c r="C3729" s="13">
        <v>80619</v>
      </c>
      <c r="D3729" s="13">
        <v>239.22551928783383</v>
      </c>
      <c r="E3729" s="13">
        <v>251.25</v>
      </c>
      <c r="F3729" s="63">
        <f t="shared" si="58"/>
        <v>5.0264205708331761E-2</v>
      </c>
    </row>
    <row r="3730" spans="1:6">
      <c r="A3730" s="20" t="s">
        <v>5535</v>
      </c>
      <c r="B3730" s="12">
        <v>13</v>
      </c>
      <c r="C3730" s="13">
        <v>48672.5</v>
      </c>
      <c r="D3730" s="13">
        <v>3744.0384615384614</v>
      </c>
      <c r="E3730" s="13">
        <v>4526.4473684210525</v>
      </c>
      <c r="F3730" s="63">
        <f t="shared" si="58"/>
        <v>0.20897459118544731</v>
      </c>
    </row>
    <row r="3731" spans="1:6">
      <c r="A3731" s="20" t="s">
        <v>5536</v>
      </c>
      <c r="B3731" s="12">
        <v>24</v>
      </c>
      <c r="C3731" s="13">
        <v>113647</v>
      </c>
      <c r="D3731" s="13">
        <v>4735.291666666667</v>
      </c>
      <c r="E3731" s="13">
        <v>5967.6785714285716</v>
      </c>
      <c r="F3731" s="63">
        <f t="shared" si="58"/>
        <v>0.26025575434710735</v>
      </c>
    </row>
    <row r="3732" spans="1:6">
      <c r="A3732" s="20" t="s">
        <v>5537</v>
      </c>
      <c r="B3732" s="12">
        <v>15</v>
      </c>
      <c r="C3732" s="13">
        <v>129272</v>
      </c>
      <c r="D3732" s="13">
        <v>8618.1333333333332</v>
      </c>
      <c r="E3732" s="13">
        <v>10770.285714285714</v>
      </c>
      <c r="F3732" s="63">
        <f t="shared" si="58"/>
        <v>0.24972372759983374</v>
      </c>
    </row>
    <row r="3733" spans="1:6">
      <c r="A3733" s="20" t="s">
        <v>5538</v>
      </c>
      <c r="B3733" s="12">
        <v>10</v>
      </c>
      <c r="C3733" s="13">
        <v>113918</v>
      </c>
      <c r="D3733" s="13">
        <v>11391.8</v>
      </c>
      <c r="E3733" s="13">
        <v>13404.545454545454</v>
      </c>
      <c r="F3733" s="63">
        <f t="shared" si="58"/>
        <v>0.17668370710032258</v>
      </c>
    </row>
    <row r="3734" spans="1:6">
      <c r="A3734" s="20" t="s">
        <v>5540</v>
      </c>
      <c r="B3734" s="12">
        <v>8</v>
      </c>
      <c r="C3734" s="13">
        <v>69958.48</v>
      </c>
      <c r="D3734" s="13">
        <v>8744.81</v>
      </c>
      <c r="E3734" s="13">
        <v>9433.125</v>
      </c>
      <c r="F3734" s="63">
        <f t="shared" si="58"/>
        <v>7.8711258449297411E-2</v>
      </c>
    </row>
    <row r="3735" spans="1:6">
      <c r="A3735" s="20" t="s">
        <v>5548</v>
      </c>
      <c r="B3735" s="12">
        <v>4</v>
      </c>
      <c r="C3735" s="13">
        <v>2975.96</v>
      </c>
      <c r="D3735" s="13">
        <v>743.99</v>
      </c>
      <c r="E3735" s="13">
        <v>640.5</v>
      </c>
      <c r="F3735" s="63">
        <f t="shared" si="58"/>
        <v>-0.13910133200715064</v>
      </c>
    </row>
    <row r="3736" spans="1:6">
      <c r="A3736" s="20" t="s">
        <v>5553</v>
      </c>
      <c r="B3736" s="12">
        <v>313</v>
      </c>
      <c r="C3736" s="13">
        <v>9387</v>
      </c>
      <c r="D3736" s="13">
        <v>29.990415335463258</v>
      </c>
      <c r="E3736" s="13">
        <v>31.241805555555555</v>
      </c>
      <c r="F3736" s="63">
        <f t="shared" si="58"/>
        <v>4.1726338434951424E-2</v>
      </c>
    </row>
    <row r="3737" spans="1:6">
      <c r="A3737" s="20" t="s">
        <v>5554</v>
      </c>
      <c r="B3737" s="12">
        <v>477</v>
      </c>
      <c r="C3737" s="13">
        <v>20882</v>
      </c>
      <c r="D3737" s="13">
        <v>43.777777777777779</v>
      </c>
      <c r="E3737" s="13">
        <v>44.978216560509559</v>
      </c>
      <c r="F3737" s="63">
        <f t="shared" si="58"/>
        <v>2.7421190468492434E-2</v>
      </c>
    </row>
    <row r="3738" spans="1:6">
      <c r="A3738" s="20" t="s">
        <v>5555</v>
      </c>
      <c r="B3738" s="12">
        <v>377</v>
      </c>
      <c r="C3738" s="13">
        <v>29958</v>
      </c>
      <c r="D3738" s="13">
        <v>79.464190981432367</v>
      </c>
      <c r="E3738" s="13">
        <v>82.999315068493146</v>
      </c>
      <c r="F3738" s="63">
        <f t="shared" si="58"/>
        <v>4.4487007838370847E-2</v>
      </c>
    </row>
    <row r="3739" spans="1:6">
      <c r="A3739" s="20" t="s">
        <v>5556</v>
      </c>
      <c r="B3739" s="12">
        <v>239</v>
      </c>
      <c r="C3739" s="13">
        <v>6920</v>
      </c>
      <c r="D3739" s="13">
        <v>28.95397489539749</v>
      </c>
      <c r="E3739" s="13">
        <v>28.464401294498384</v>
      </c>
      <c r="F3739" s="63">
        <f t="shared" si="58"/>
        <v>-1.6908683614867984E-2</v>
      </c>
    </row>
    <row r="3740" spans="1:6">
      <c r="A3740" s="20" t="s">
        <v>5557</v>
      </c>
      <c r="B3740" s="12">
        <v>308</v>
      </c>
      <c r="C3740" s="13">
        <v>11233.5</v>
      </c>
      <c r="D3740" s="13">
        <v>36.472402597402599</v>
      </c>
      <c r="E3740" s="13">
        <v>36.212154340836008</v>
      </c>
      <c r="F3740" s="63">
        <f t="shared" si="58"/>
        <v>-7.1354843123256325E-3</v>
      </c>
    </row>
    <row r="3741" spans="1:6">
      <c r="A3741" s="20" t="s">
        <v>5558</v>
      </c>
      <c r="B3741" s="12">
        <v>9</v>
      </c>
      <c r="C3741" s="14">
        <v>445.5</v>
      </c>
      <c r="D3741" s="13">
        <v>49.5</v>
      </c>
      <c r="E3741" s="13">
        <v>50.875</v>
      </c>
      <c r="F3741" s="63">
        <f t="shared" si="58"/>
        <v>2.7777777777777776E-2</v>
      </c>
    </row>
    <row r="3742" spans="1:6">
      <c r="A3742" s="20" t="s">
        <v>5559</v>
      </c>
      <c r="B3742" s="12">
        <v>410</v>
      </c>
      <c r="C3742" s="13">
        <v>21001</v>
      </c>
      <c r="D3742" s="13">
        <v>51.221951219512192</v>
      </c>
      <c r="E3742" s="13">
        <v>51.885714285714286</v>
      </c>
      <c r="F3742" s="63">
        <f t="shared" si="58"/>
        <v>1.2958566598869507E-2</v>
      </c>
    </row>
    <row r="3743" spans="1:6">
      <c r="A3743" s="20" t="s">
        <v>5560</v>
      </c>
      <c r="B3743" s="12">
        <v>33</v>
      </c>
      <c r="C3743" s="13">
        <v>2541</v>
      </c>
      <c r="D3743" s="13">
        <v>77</v>
      </c>
      <c r="E3743" s="13">
        <v>80.806818181818187</v>
      </c>
      <c r="F3743" s="63">
        <f t="shared" si="58"/>
        <v>4.943919716646996E-2</v>
      </c>
    </row>
    <row r="3744" spans="1:6">
      <c r="A3744" s="20" t="s">
        <v>5561</v>
      </c>
      <c r="B3744" s="12">
        <v>232</v>
      </c>
      <c r="C3744" s="13">
        <v>21441</v>
      </c>
      <c r="D3744" s="13">
        <v>92.418103448275858</v>
      </c>
      <c r="E3744" s="13">
        <v>93.415853658536577</v>
      </c>
      <c r="F3744" s="63">
        <f t="shared" si="58"/>
        <v>1.0796047235692682E-2</v>
      </c>
    </row>
    <row r="3745" spans="1:6">
      <c r="A3745" s="20" t="s">
        <v>5562</v>
      </c>
      <c r="B3745" s="12">
        <v>206</v>
      </c>
      <c r="C3745" s="13">
        <v>5580</v>
      </c>
      <c r="D3745" s="13">
        <v>27.087378640776699</v>
      </c>
      <c r="E3745" s="13">
        <v>27.23209549071618</v>
      </c>
      <c r="F3745" s="63">
        <f t="shared" si="58"/>
        <v>5.342593384862572E-3</v>
      </c>
    </row>
    <row r="3746" spans="1:6">
      <c r="A3746" s="20" t="s">
        <v>5563</v>
      </c>
      <c r="B3746" s="15">
        <v>2345</v>
      </c>
      <c r="C3746" s="13">
        <v>98354</v>
      </c>
      <c r="D3746" s="13">
        <v>41.942004264392324</v>
      </c>
      <c r="E3746" s="13">
        <v>42.618568596352098</v>
      </c>
      <c r="F3746" s="63">
        <f t="shared" si="58"/>
        <v>1.6130949005080331E-2</v>
      </c>
    </row>
    <row r="3747" spans="1:6">
      <c r="A3747" s="20" t="s">
        <v>5564</v>
      </c>
      <c r="B3747" s="12">
        <v>65</v>
      </c>
      <c r="C3747" s="13">
        <v>3562.5</v>
      </c>
      <c r="D3747" s="13">
        <v>54.807692307692307</v>
      </c>
      <c r="E3747" s="13">
        <v>55.672588832487307</v>
      </c>
      <c r="F3747" s="63">
        <f t="shared" si="58"/>
        <v>1.5780568171698251E-2</v>
      </c>
    </row>
    <row r="3748" spans="1:6">
      <c r="A3748" s="20" t="s">
        <v>5565</v>
      </c>
      <c r="B3748" s="15">
        <v>2968</v>
      </c>
      <c r="C3748" s="13">
        <v>197028.49</v>
      </c>
      <c r="D3748" s="13">
        <v>66.384262129380048</v>
      </c>
      <c r="E3748" s="13">
        <v>68.490042173158017</v>
      </c>
      <c r="F3748" s="63">
        <f t="shared" si="58"/>
        <v>3.1721073282006136E-2</v>
      </c>
    </row>
    <row r="3749" spans="1:6">
      <c r="A3749" s="20" t="s">
        <v>5566</v>
      </c>
      <c r="B3749" s="15">
        <v>1801</v>
      </c>
      <c r="C3749" s="13">
        <v>206128</v>
      </c>
      <c r="D3749" s="13">
        <v>114.45197112715158</v>
      </c>
      <c r="E3749" s="13">
        <v>120.37469723183391</v>
      </c>
      <c r="F3749" s="63">
        <f t="shared" si="58"/>
        <v>5.174857231687529E-2</v>
      </c>
    </row>
    <row r="3750" spans="1:6">
      <c r="A3750" s="20" t="s">
        <v>5567</v>
      </c>
      <c r="B3750" s="15">
        <v>1132</v>
      </c>
      <c r="C3750" s="13">
        <v>131330.5</v>
      </c>
      <c r="D3750" s="13">
        <v>116.01634275618375</v>
      </c>
      <c r="E3750" s="13">
        <v>117.38834000890074</v>
      </c>
      <c r="F3750" s="63">
        <f t="shared" si="58"/>
        <v>1.1825896422199242E-2</v>
      </c>
    </row>
    <row r="3751" spans="1:6">
      <c r="A3751" s="20" t="s">
        <v>5568</v>
      </c>
      <c r="B3751" s="15">
        <v>1109</v>
      </c>
      <c r="C3751" s="13">
        <v>36376.83</v>
      </c>
      <c r="D3751" s="13">
        <v>32.80146979260595</v>
      </c>
      <c r="E3751" s="13">
        <v>32.497667822250236</v>
      </c>
      <c r="F3751" s="63">
        <f t="shared" si="58"/>
        <v>-9.2618401637659699E-3</v>
      </c>
    </row>
    <row r="3752" spans="1:6">
      <c r="A3752" s="20" t="s">
        <v>5569</v>
      </c>
      <c r="B3752" s="12">
        <v>30</v>
      </c>
      <c r="C3752" s="13">
        <v>4891.5</v>
      </c>
      <c r="D3752" s="13">
        <v>163.05000000000001</v>
      </c>
      <c r="E3752" s="13">
        <v>173.68918918918919</v>
      </c>
      <c r="F3752" s="63">
        <f t="shared" si="58"/>
        <v>6.5251083650347624E-2</v>
      </c>
    </row>
    <row r="3753" spans="1:6">
      <c r="A3753" s="20" t="s">
        <v>5570</v>
      </c>
      <c r="B3753" s="12">
        <v>138</v>
      </c>
      <c r="C3753" s="13">
        <v>8466.5</v>
      </c>
      <c r="D3753" s="13">
        <v>61.35144927536232</v>
      </c>
      <c r="E3753" s="13">
        <v>57.162500000000001</v>
      </c>
      <c r="F3753" s="63">
        <f t="shared" si="58"/>
        <v>-6.8277918856670408E-2</v>
      </c>
    </row>
    <row r="3754" spans="1:6">
      <c r="A3754" s="20" t="s">
        <v>5571</v>
      </c>
      <c r="B3754" s="12">
        <v>450</v>
      </c>
      <c r="C3754" s="13">
        <v>35488.5</v>
      </c>
      <c r="D3754" s="13">
        <v>78.86333333333333</v>
      </c>
      <c r="E3754" s="13">
        <v>77.456732117812066</v>
      </c>
      <c r="F3754" s="63">
        <f t="shared" si="58"/>
        <v>-1.7835934090890529E-2</v>
      </c>
    </row>
    <row r="3755" spans="1:6">
      <c r="A3755" s="20" t="s">
        <v>5573</v>
      </c>
      <c r="B3755" s="12">
        <v>265</v>
      </c>
      <c r="C3755" s="13">
        <v>69610</v>
      </c>
      <c r="D3755" s="13">
        <v>262.67924528301887</v>
      </c>
      <c r="E3755" s="13">
        <v>270.56980056980058</v>
      </c>
      <c r="F3755" s="63">
        <f t="shared" si="58"/>
        <v>3.0038746602458723E-2</v>
      </c>
    </row>
    <row r="3756" spans="1:6">
      <c r="A3756" s="20" t="s">
        <v>5574</v>
      </c>
      <c r="B3756" s="15">
        <v>1612</v>
      </c>
      <c r="C3756" s="13">
        <v>472107.67</v>
      </c>
      <c r="D3756" s="13">
        <v>292.87076302729525</v>
      </c>
      <c r="E3756" s="13">
        <v>297.47968284478617</v>
      </c>
      <c r="F3756" s="63">
        <f t="shared" si="58"/>
        <v>1.5737043089758221E-2</v>
      </c>
    </row>
    <row r="3757" spans="1:6">
      <c r="A3757" s="20" t="s">
        <v>5575</v>
      </c>
      <c r="B3757" s="12">
        <v>350</v>
      </c>
      <c r="C3757" s="13">
        <v>149162.5</v>
      </c>
      <c r="D3757" s="13">
        <v>426.17857142857144</v>
      </c>
      <c r="E3757" s="13">
        <v>424.0669281045752</v>
      </c>
      <c r="F3757" s="63">
        <f t="shared" si="58"/>
        <v>-4.9548322359754399E-3</v>
      </c>
    </row>
    <row r="3758" spans="1:6">
      <c r="A3758" s="20" t="s">
        <v>5576</v>
      </c>
      <c r="B3758" s="15">
        <v>1418</v>
      </c>
      <c r="C3758" s="13">
        <v>247318</v>
      </c>
      <c r="D3758" s="13">
        <v>174.41325811001411</v>
      </c>
      <c r="E3758" s="13">
        <v>177.54155876288661</v>
      </c>
      <c r="F3758" s="63">
        <f t="shared" si="58"/>
        <v>1.7936140215322784E-2</v>
      </c>
    </row>
    <row r="3759" spans="1:6">
      <c r="A3759" s="20" t="s">
        <v>5577</v>
      </c>
      <c r="B3759" s="12">
        <v>488</v>
      </c>
      <c r="C3759" s="13">
        <v>44843.95</v>
      </c>
      <c r="D3759" s="13">
        <v>91.893340163934425</v>
      </c>
      <c r="E3759" s="13">
        <v>97.127137203166214</v>
      </c>
      <c r="F3759" s="63">
        <f t="shared" si="58"/>
        <v>5.6955128955970935E-2</v>
      </c>
    </row>
    <row r="3760" spans="1:6">
      <c r="A3760" s="20" t="s">
        <v>5578</v>
      </c>
      <c r="B3760" s="15">
        <v>1054</v>
      </c>
      <c r="C3760" s="13">
        <v>165683.28</v>
      </c>
      <c r="D3760" s="13">
        <v>157.19476280834914</v>
      </c>
      <c r="E3760" s="13">
        <v>169.70522161505767</v>
      </c>
      <c r="F3760" s="63">
        <f t="shared" si="58"/>
        <v>7.9585722725134297E-2</v>
      </c>
    </row>
    <row r="3761" spans="1:6">
      <c r="A3761" s="20" t="s">
        <v>5579</v>
      </c>
      <c r="B3761" s="15">
        <v>1368</v>
      </c>
      <c r="C3761" s="13">
        <v>413823.3</v>
      </c>
      <c r="D3761" s="13">
        <v>302.50241228070172</v>
      </c>
      <c r="E3761" s="13">
        <v>317.36845214651436</v>
      </c>
      <c r="F3761" s="63">
        <f t="shared" si="58"/>
        <v>4.9143541546432239E-2</v>
      </c>
    </row>
    <row r="3762" spans="1:6">
      <c r="A3762" s="20" t="s">
        <v>5580</v>
      </c>
      <c r="B3762" s="12">
        <v>657</v>
      </c>
      <c r="C3762" s="13">
        <v>301962.5</v>
      </c>
      <c r="D3762" s="13">
        <v>459.60806697108069</v>
      </c>
      <c r="E3762" s="13">
        <v>468.85658663205709</v>
      </c>
      <c r="F3762" s="63">
        <f t="shared" si="58"/>
        <v>2.0122622568237759E-2</v>
      </c>
    </row>
    <row r="3763" spans="1:6">
      <c r="A3763" s="20" t="s">
        <v>5581</v>
      </c>
      <c r="B3763" s="12">
        <v>229</v>
      </c>
      <c r="C3763" s="13">
        <v>169123.5</v>
      </c>
      <c r="D3763" s="13">
        <v>738.53056768558952</v>
      </c>
      <c r="E3763" s="13">
        <v>829.326171875</v>
      </c>
      <c r="F3763" s="63">
        <f t="shared" si="58"/>
        <v>0.12294088851859736</v>
      </c>
    </row>
    <row r="3764" spans="1:6">
      <c r="A3764" s="20" t="s">
        <v>5582</v>
      </c>
      <c r="B3764" s="12">
        <v>69</v>
      </c>
      <c r="C3764" s="13">
        <v>12876</v>
      </c>
      <c r="D3764" s="13">
        <v>186.60869565217391</v>
      </c>
      <c r="E3764" s="13">
        <v>186.78947368421052</v>
      </c>
      <c r="F3764" s="63">
        <f t="shared" si="58"/>
        <v>9.6875459851866492E-4</v>
      </c>
    </row>
    <row r="3765" spans="1:6">
      <c r="A3765" s="20" t="s">
        <v>5583</v>
      </c>
      <c r="B3765" s="12">
        <v>183</v>
      </c>
      <c r="C3765" s="13">
        <v>55370</v>
      </c>
      <c r="D3765" s="13">
        <v>302.56830601092895</v>
      </c>
      <c r="E3765" s="13">
        <v>334.35634328358208</v>
      </c>
      <c r="F3765" s="63">
        <f t="shared" si="58"/>
        <v>0.10506069750578874</v>
      </c>
    </row>
    <row r="3766" spans="1:6">
      <c r="A3766" s="20" t="s">
        <v>5584</v>
      </c>
      <c r="B3766" s="12">
        <v>333</v>
      </c>
      <c r="C3766" s="13">
        <v>189823</v>
      </c>
      <c r="D3766" s="13">
        <v>570.03903903903904</v>
      </c>
      <c r="E3766" s="13">
        <v>612.39232673267327</v>
      </c>
      <c r="F3766" s="63">
        <f t="shared" si="58"/>
        <v>7.4298924798260474E-2</v>
      </c>
    </row>
    <row r="3767" spans="1:6">
      <c r="A3767" s="20" t="s">
        <v>5585</v>
      </c>
      <c r="B3767" s="12">
        <v>306</v>
      </c>
      <c r="C3767" s="13">
        <v>251776</v>
      </c>
      <c r="D3767" s="13">
        <v>822.79738562091507</v>
      </c>
      <c r="E3767" s="13">
        <v>911.96222656249995</v>
      </c>
      <c r="F3767" s="63">
        <f t="shared" si="58"/>
        <v>0.10836791961157924</v>
      </c>
    </row>
    <row r="3768" spans="1:6">
      <c r="A3768" s="20" t="s">
        <v>5586</v>
      </c>
      <c r="B3768" s="12">
        <v>158</v>
      </c>
      <c r="C3768" s="13">
        <v>213643.5</v>
      </c>
      <c r="D3768" s="13">
        <v>1352.1740506329113</v>
      </c>
      <c r="E3768" s="13">
        <v>1447.4625668449198</v>
      </c>
      <c r="F3768" s="63">
        <f t="shared" si="58"/>
        <v>7.0470599674211223E-2</v>
      </c>
    </row>
    <row r="3769" spans="1:6">
      <c r="A3769" s="20" t="s">
        <v>5587</v>
      </c>
      <c r="B3769" s="12">
        <v>25</v>
      </c>
      <c r="C3769" s="13">
        <v>7493</v>
      </c>
      <c r="D3769" s="13">
        <v>299.72000000000003</v>
      </c>
      <c r="E3769" s="13">
        <v>307.03571428571428</v>
      </c>
      <c r="F3769" s="63">
        <f t="shared" si="58"/>
        <v>2.4408495548225842E-2</v>
      </c>
    </row>
    <row r="3770" spans="1:6">
      <c r="A3770" s="20" t="s">
        <v>5588</v>
      </c>
      <c r="B3770" s="12">
        <v>38</v>
      </c>
      <c r="C3770" s="13">
        <v>19276</v>
      </c>
      <c r="D3770" s="13">
        <v>507.26315789473682</v>
      </c>
      <c r="E3770" s="13">
        <v>534.875</v>
      </c>
      <c r="F3770" s="63">
        <f t="shared" si="58"/>
        <v>5.4432973645984685E-2</v>
      </c>
    </row>
    <row r="3771" spans="1:6">
      <c r="A3771" s="20" t="s">
        <v>5589</v>
      </c>
      <c r="B3771" s="12">
        <v>82</v>
      </c>
      <c r="C3771" s="13">
        <v>77033.5</v>
      </c>
      <c r="D3771" s="13">
        <v>939.43292682926824</v>
      </c>
      <c r="E3771" s="13">
        <v>954.91275167785238</v>
      </c>
      <c r="F3771" s="63">
        <f t="shared" si="58"/>
        <v>1.6477839350203482E-2</v>
      </c>
    </row>
    <row r="3772" spans="1:6">
      <c r="A3772" s="20" t="s">
        <v>5590</v>
      </c>
      <c r="B3772" s="12">
        <v>51</v>
      </c>
      <c r="C3772" s="13">
        <v>70020</v>
      </c>
      <c r="D3772" s="13">
        <v>1372.9411764705883</v>
      </c>
      <c r="E3772" s="13">
        <v>1380.3253012048192</v>
      </c>
      <c r="F3772" s="63">
        <f t="shared" si="58"/>
        <v>5.3783256418991196E-3</v>
      </c>
    </row>
    <row r="3773" spans="1:6">
      <c r="A3773" s="20" t="s">
        <v>5591</v>
      </c>
      <c r="B3773" s="12">
        <v>34</v>
      </c>
      <c r="C3773" s="13">
        <v>69297.5</v>
      </c>
      <c r="D3773" s="13">
        <v>2038.1617647058824</v>
      </c>
      <c r="E3773" s="13">
        <v>2300.5853658536585</v>
      </c>
      <c r="F3773" s="63">
        <f t="shared" si="58"/>
        <v>0.12875504078825908</v>
      </c>
    </row>
    <row r="3774" spans="1:6">
      <c r="A3774" s="20" t="s">
        <v>5593</v>
      </c>
      <c r="B3774" s="12">
        <v>4</v>
      </c>
      <c r="C3774" s="13">
        <v>7611</v>
      </c>
      <c r="D3774" s="13">
        <v>1902.75</v>
      </c>
      <c r="E3774" s="13">
        <v>1947.75</v>
      </c>
      <c r="F3774" s="63">
        <f t="shared" si="58"/>
        <v>2.3649980291683092E-2</v>
      </c>
    </row>
    <row r="3775" spans="1:6">
      <c r="A3775" s="20" t="s">
        <v>5594</v>
      </c>
      <c r="B3775" s="12">
        <v>1</v>
      </c>
      <c r="C3775" s="13">
        <v>3302</v>
      </c>
      <c r="D3775" s="13">
        <v>3302</v>
      </c>
      <c r="E3775" s="13">
        <v>3096</v>
      </c>
      <c r="F3775" s="63">
        <f t="shared" si="58"/>
        <v>-6.2386432465172621E-2</v>
      </c>
    </row>
    <row r="3776" spans="1:6">
      <c r="A3776" s="20" t="s">
        <v>5596</v>
      </c>
      <c r="B3776" s="12">
        <v>2</v>
      </c>
      <c r="C3776" s="13">
        <v>23577</v>
      </c>
      <c r="D3776" s="13">
        <v>11788.5</v>
      </c>
      <c r="E3776" s="13">
        <v>11788.5</v>
      </c>
      <c r="F3776" s="63">
        <f t="shared" si="58"/>
        <v>0</v>
      </c>
    </row>
    <row r="3777" spans="1:6">
      <c r="A3777" s="20" t="s">
        <v>5602</v>
      </c>
      <c r="B3777" s="12">
        <v>2</v>
      </c>
      <c r="C3777" s="13">
        <v>3352</v>
      </c>
      <c r="D3777" s="13">
        <v>1676</v>
      </c>
      <c r="E3777" s="13">
        <v>2178.5</v>
      </c>
      <c r="F3777" s="63">
        <f t="shared" si="58"/>
        <v>0.29982100238663484</v>
      </c>
    </row>
    <row r="3778" spans="1:6">
      <c r="A3778" s="20" t="s">
        <v>5610</v>
      </c>
      <c r="B3778" s="12">
        <v>300</v>
      </c>
      <c r="C3778" s="13">
        <v>5310</v>
      </c>
      <c r="D3778" s="13">
        <v>17.7</v>
      </c>
      <c r="E3778" s="13">
        <v>22.166666666666668</v>
      </c>
      <c r="F3778" s="63">
        <f t="shared" si="58"/>
        <v>0.25235404896421859</v>
      </c>
    </row>
    <row r="3779" spans="1:6">
      <c r="A3779" s="20" t="s">
        <v>5611</v>
      </c>
      <c r="B3779" s="12">
        <v>300</v>
      </c>
      <c r="C3779" s="13">
        <v>8130</v>
      </c>
      <c r="D3779" s="13">
        <v>27.1</v>
      </c>
      <c r="E3779" s="13">
        <v>38.9</v>
      </c>
      <c r="F3779" s="63">
        <f t="shared" si="58"/>
        <v>0.43542435424354231</v>
      </c>
    </row>
    <row r="3780" spans="1:6">
      <c r="A3780" s="20" t="s">
        <v>5612</v>
      </c>
      <c r="B3780" s="12">
        <v>200</v>
      </c>
      <c r="C3780" s="13">
        <v>39295</v>
      </c>
      <c r="D3780" s="13">
        <v>196.47499999999999</v>
      </c>
      <c r="E3780" s="13">
        <v>240.46428571428572</v>
      </c>
      <c r="F3780" s="63">
        <f t="shared" si="58"/>
        <v>0.22389253449184746</v>
      </c>
    </row>
    <row r="3781" spans="1:6">
      <c r="A3781" s="20" t="s">
        <v>5613</v>
      </c>
      <c r="B3781" s="12">
        <v>45</v>
      </c>
      <c r="C3781" s="13">
        <v>14962.5</v>
      </c>
      <c r="D3781" s="13">
        <v>332.5</v>
      </c>
      <c r="E3781" s="13">
        <v>347.83333333333331</v>
      </c>
      <c r="F3781" s="63">
        <f t="shared" si="58"/>
        <v>4.6115288220551325E-2</v>
      </c>
    </row>
    <row r="3782" spans="1:6">
      <c r="A3782" s="20" t="s">
        <v>5614</v>
      </c>
      <c r="B3782" s="12">
        <v>270</v>
      </c>
      <c r="C3782" s="13">
        <v>62435</v>
      </c>
      <c r="D3782" s="13">
        <v>231.24074074074073</v>
      </c>
      <c r="E3782" s="13">
        <v>274.54666666666668</v>
      </c>
      <c r="F3782" s="63">
        <f t="shared" si="58"/>
        <v>0.18727636742211912</v>
      </c>
    </row>
    <row r="3783" spans="1:6">
      <c r="A3783" s="20" t="s">
        <v>5615</v>
      </c>
      <c r="B3783" s="12">
        <v>15</v>
      </c>
      <c r="C3783" s="13">
        <v>6532.5</v>
      </c>
      <c r="D3783" s="13">
        <v>435.5</v>
      </c>
      <c r="E3783" s="13">
        <v>421.5</v>
      </c>
      <c r="F3783" s="63">
        <f t="shared" ref="F3783:F3846" si="59">(E3783-D3783)/D3783</f>
        <v>-3.2146957520091848E-2</v>
      </c>
    </row>
    <row r="3784" spans="1:6">
      <c r="A3784" s="20" t="s">
        <v>5616</v>
      </c>
      <c r="B3784" s="12">
        <v>400</v>
      </c>
      <c r="C3784" s="13">
        <v>129370</v>
      </c>
      <c r="D3784" s="13">
        <v>323.42500000000001</v>
      </c>
      <c r="E3784" s="13">
        <v>368.19791666666669</v>
      </c>
      <c r="F3784" s="63">
        <f t="shared" si="59"/>
        <v>0.13843369147921983</v>
      </c>
    </row>
    <row r="3785" spans="1:6">
      <c r="A3785" s="20" t="s">
        <v>5617</v>
      </c>
      <c r="B3785" s="12">
        <v>800</v>
      </c>
      <c r="C3785" s="13">
        <v>309230</v>
      </c>
      <c r="D3785" s="13">
        <v>386.53750000000002</v>
      </c>
      <c r="E3785" s="13">
        <v>461.1116312056738</v>
      </c>
      <c r="F3785" s="63">
        <f t="shared" si="59"/>
        <v>0.19292858055343601</v>
      </c>
    </row>
    <row r="3786" spans="1:6">
      <c r="A3786" s="20" t="s">
        <v>5618</v>
      </c>
      <c r="B3786" s="12">
        <v>880</v>
      </c>
      <c r="C3786" s="13">
        <v>433637.5</v>
      </c>
      <c r="D3786" s="13">
        <v>492.76988636363637</v>
      </c>
      <c r="E3786" s="13">
        <v>563.30985915492954</v>
      </c>
      <c r="F3786" s="63">
        <f t="shared" si="59"/>
        <v>0.14314992604730445</v>
      </c>
    </row>
    <row r="3787" spans="1:6">
      <c r="A3787" s="20" t="s">
        <v>5619</v>
      </c>
      <c r="B3787" s="12">
        <v>495</v>
      </c>
      <c r="C3787" s="13">
        <v>486260</v>
      </c>
      <c r="D3787" s="13">
        <v>982.3434343434343</v>
      </c>
      <c r="E3787" s="13">
        <v>1177.5673076923076</v>
      </c>
      <c r="F3787" s="63">
        <f t="shared" si="59"/>
        <v>0.19873281229731482</v>
      </c>
    </row>
    <row r="3788" spans="1:6">
      <c r="A3788" s="20" t="s">
        <v>5620</v>
      </c>
      <c r="B3788" s="12">
        <v>205</v>
      </c>
      <c r="C3788" s="13">
        <v>226567.5</v>
      </c>
      <c r="D3788" s="13">
        <v>1105.2073170731708</v>
      </c>
      <c r="E3788" s="13">
        <v>1334.7249999999999</v>
      </c>
      <c r="F3788" s="63">
        <f t="shared" si="59"/>
        <v>0.20766934798680292</v>
      </c>
    </row>
    <row r="3789" spans="1:6">
      <c r="A3789" s="20" t="s">
        <v>5621</v>
      </c>
      <c r="B3789" s="12">
        <v>35</v>
      </c>
      <c r="C3789" s="13">
        <v>62837.5</v>
      </c>
      <c r="D3789" s="13">
        <v>1795.3571428571429</v>
      </c>
      <c r="E3789" s="13">
        <v>1922.5</v>
      </c>
      <c r="F3789" s="63">
        <f t="shared" si="59"/>
        <v>7.0817585040779771E-2</v>
      </c>
    </row>
    <row r="3790" spans="1:6">
      <c r="A3790" s="20" t="s">
        <v>5622</v>
      </c>
      <c r="B3790" s="12">
        <v>50</v>
      </c>
      <c r="C3790" s="13">
        <v>4650</v>
      </c>
      <c r="D3790" s="13">
        <v>93</v>
      </c>
      <c r="E3790" s="13">
        <v>91.75</v>
      </c>
      <c r="F3790" s="63">
        <f t="shared" si="59"/>
        <v>-1.3440860215053764E-2</v>
      </c>
    </row>
    <row r="3791" spans="1:6">
      <c r="A3791" s="20" t="s">
        <v>5623</v>
      </c>
      <c r="B3791" s="12">
        <v>300</v>
      </c>
      <c r="C3791" s="13">
        <v>32200</v>
      </c>
      <c r="D3791" s="13">
        <v>107.33333333333333</v>
      </c>
      <c r="E3791" s="13">
        <v>134</v>
      </c>
      <c r="F3791" s="63">
        <f t="shared" si="59"/>
        <v>0.24844720496894415</v>
      </c>
    </row>
    <row r="3792" spans="1:6">
      <c r="A3792" s="20" t="s">
        <v>5624</v>
      </c>
      <c r="B3792" s="12">
        <v>750</v>
      </c>
      <c r="C3792" s="13">
        <v>113575</v>
      </c>
      <c r="D3792" s="13">
        <v>151.43333333333334</v>
      </c>
      <c r="E3792" s="13">
        <v>160</v>
      </c>
      <c r="F3792" s="63">
        <f t="shared" si="59"/>
        <v>5.6570548095971798E-2</v>
      </c>
    </row>
    <row r="3793" spans="1:6">
      <c r="A3793" s="20" t="s">
        <v>5627</v>
      </c>
      <c r="B3793" s="15">
        <v>1080</v>
      </c>
      <c r="C3793" s="13">
        <v>112591.2</v>
      </c>
      <c r="D3793" s="13">
        <v>104.25111111111111</v>
      </c>
      <c r="E3793" s="13">
        <v>107.421875</v>
      </c>
      <c r="F3793" s="63">
        <f t="shared" si="59"/>
        <v>3.0414677168375467E-2</v>
      </c>
    </row>
    <row r="3794" spans="1:6">
      <c r="A3794" s="20" t="s">
        <v>5628</v>
      </c>
      <c r="B3794" s="15">
        <v>1110</v>
      </c>
      <c r="C3794" s="13">
        <v>189225</v>
      </c>
      <c r="D3794" s="13">
        <v>170.47297297297297</v>
      </c>
      <c r="E3794" s="13">
        <v>177.37837837837839</v>
      </c>
      <c r="F3794" s="63">
        <f t="shared" si="59"/>
        <v>4.0507332540626315E-2</v>
      </c>
    </row>
    <row r="3795" spans="1:6">
      <c r="A3795" s="20" t="s">
        <v>5629</v>
      </c>
      <c r="B3795" s="12">
        <v>315</v>
      </c>
      <c r="C3795" s="13">
        <v>71610</v>
      </c>
      <c r="D3795" s="13">
        <v>227.33333333333334</v>
      </c>
      <c r="E3795" s="13">
        <v>234.71875</v>
      </c>
      <c r="F3795" s="63">
        <f t="shared" si="59"/>
        <v>3.2487170087976497E-2</v>
      </c>
    </row>
    <row r="3796" spans="1:6">
      <c r="A3796" s="20" t="s">
        <v>5630</v>
      </c>
      <c r="B3796" s="12">
        <v>240</v>
      </c>
      <c r="C3796" s="13">
        <v>75337.5</v>
      </c>
      <c r="D3796" s="13">
        <v>313.90625</v>
      </c>
      <c r="E3796" s="13">
        <v>317</v>
      </c>
      <c r="F3796" s="63">
        <f t="shared" si="59"/>
        <v>9.8556495769039319E-3</v>
      </c>
    </row>
    <row r="3797" spans="1:6">
      <c r="A3797" s="20" t="s">
        <v>5633</v>
      </c>
      <c r="B3797" s="12">
        <v>250</v>
      </c>
      <c r="C3797" s="13">
        <v>101250</v>
      </c>
      <c r="D3797" s="13">
        <v>405</v>
      </c>
      <c r="E3797" s="13">
        <v>374.5</v>
      </c>
      <c r="F3797" s="63">
        <f t="shared" si="59"/>
        <v>-7.5308641975308649E-2</v>
      </c>
    </row>
    <row r="3798" spans="1:6">
      <c r="A3798" s="20" t="s">
        <v>5634</v>
      </c>
      <c r="B3798" s="12">
        <v>300</v>
      </c>
      <c r="C3798" s="13">
        <v>173850</v>
      </c>
      <c r="D3798" s="13">
        <v>579.5</v>
      </c>
      <c r="E3798" s="13">
        <v>714</v>
      </c>
      <c r="F3798" s="63">
        <f t="shared" si="59"/>
        <v>0.23209663503019845</v>
      </c>
    </row>
    <row r="3799" spans="1:6">
      <c r="A3799" s="20" t="s">
        <v>5638</v>
      </c>
      <c r="B3799" s="12">
        <v>50</v>
      </c>
      <c r="C3799" s="13">
        <v>2425</v>
      </c>
      <c r="D3799" s="13">
        <v>48.5</v>
      </c>
      <c r="E3799" s="13">
        <v>42</v>
      </c>
      <c r="F3799" s="63">
        <f t="shared" si="59"/>
        <v>-0.13402061855670103</v>
      </c>
    </row>
    <row r="3800" spans="1:6">
      <c r="A3800" s="20" t="s">
        <v>5639</v>
      </c>
      <c r="B3800" s="15">
        <v>5250</v>
      </c>
      <c r="C3800" s="13">
        <v>347800</v>
      </c>
      <c r="D3800" s="13">
        <v>66.247619047619054</v>
      </c>
      <c r="E3800" s="13">
        <v>64.888888888888886</v>
      </c>
      <c r="F3800" s="63">
        <f t="shared" si="59"/>
        <v>-2.0509871573701502E-2</v>
      </c>
    </row>
    <row r="3801" spans="1:6">
      <c r="A3801" s="20" t="s">
        <v>5642</v>
      </c>
      <c r="B3801" s="15">
        <v>1800</v>
      </c>
      <c r="C3801" s="13">
        <v>223425</v>
      </c>
      <c r="D3801" s="13">
        <v>124.125</v>
      </c>
      <c r="E3801" s="13">
        <v>116.83783783783784</v>
      </c>
      <c r="F3801" s="63">
        <f t="shared" si="59"/>
        <v>-5.8708255082877435E-2</v>
      </c>
    </row>
    <row r="3802" spans="1:6">
      <c r="A3802" s="20" t="s">
        <v>5643</v>
      </c>
      <c r="B3802" s="12">
        <v>200</v>
      </c>
      <c r="C3802" s="13">
        <v>13200</v>
      </c>
      <c r="D3802" s="13">
        <v>66</v>
      </c>
      <c r="E3802" s="13">
        <v>68</v>
      </c>
      <c r="F3802" s="63">
        <f t="shared" si="59"/>
        <v>3.0303030303030304E-2</v>
      </c>
    </row>
    <row r="3803" spans="1:6">
      <c r="A3803" s="20" t="s">
        <v>5644</v>
      </c>
      <c r="B3803" s="12">
        <v>50</v>
      </c>
      <c r="C3803" s="13">
        <v>6075</v>
      </c>
      <c r="D3803" s="13">
        <v>121.5</v>
      </c>
      <c r="E3803" s="13">
        <v>138.80000000000001</v>
      </c>
      <c r="F3803" s="63">
        <f t="shared" si="59"/>
        <v>0.14238683127572027</v>
      </c>
    </row>
    <row r="3804" spans="1:6">
      <c r="A3804" s="20" t="s">
        <v>5646</v>
      </c>
      <c r="B3804" s="12">
        <v>5</v>
      </c>
      <c r="C3804" s="14">
        <v>800</v>
      </c>
      <c r="D3804" s="13">
        <v>160</v>
      </c>
      <c r="E3804" s="13">
        <v>161.03030303030303</v>
      </c>
      <c r="F3804" s="63">
        <f t="shared" si="59"/>
        <v>6.4393939393939444E-3</v>
      </c>
    </row>
    <row r="3805" spans="1:6">
      <c r="A3805" s="20" t="s">
        <v>5647</v>
      </c>
      <c r="B3805" s="12">
        <v>15</v>
      </c>
      <c r="C3805" s="13">
        <v>2665</v>
      </c>
      <c r="D3805" s="13">
        <v>177.66666666666666</v>
      </c>
      <c r="E3805" s="13">
        <v>177</v>
      </c>
      <c r="F3805" s="63">
        <f t="shared" si="59"/>
        <v>-3.752345215759797E-3</v>
      </c>
    </row>
    <row r="3806" spans="1:6">
      <c r="A3806" s="20" t="s">
        <v>5648</v>
      </c>
      <c r="B3806" s="12">
        <v>20</v>
      </c>
      <c r="C3806" s="13">
        <v>4580</v>
      </c>
      <c r="D3806" s="13">
        <v>229</v>
      </c>
      <c r="E3806" s="13">
        <v>223</v>
      </c>
      <c r="F3806" s="63">
        <f t="shared" si="59"/>
        <v>-2.6200873362445413E-2</v>
      </c>
    </row>
    <row r="3807" spans="1:6">
      <c r="A3807" s="20" t="s">
        <v>5649</v>
      </c>
      <c r="B3807" s="12">
        <v>475</v>
      </c>
      <c r="C3807" s="13">
        <v>198600</v>
      </c>
      <c r="D3807" s="13">
        <v>418.10526315789474</v>
      </c>
      <c r="E3807" s="13">
        <v>459.15693430656933</v>
      </c>
      <c r="F3807" s="63">
        <f t="shared" si="59"/>
        <v>9.8185014076638613E-2</v>
      </c>
    </row>
    <row r="3808" spans="1:6">
      <c r="A3808" s="20" t="s">
        <v>5650</v>
      </c>
      <c r="B3808" s="12">
        <v>55</v>
      </c>
      <c r="C3808" s="13">
        <v>51287.5</v>
      </c>
      <c r="D3808" s="13">
        <v>932.5</v>
      </c>
      <c r="E3808" s="13">
        <v>1012.625</v>
      </c>
      <c r="F3808" s="63">
        <f t="shared" si="59"/>
        <v>8.592493297587131E-2</v>
      </c>
    </row>
    <row r="3809" spans="1:6">
      <c r="A3809" s="20" t="s">
        <v>5651</v>
      </c>
      <c r="B3809" s="12">
        <v>2</v>
      </c>
      <c r="C3809" s="13">
        <v>10610</v>
      </c>
      <c r="D3809" s="13">
        <v>5305</v>
      </c>
      <c r="E3809" s="13">
        <v>6721.181818181818</v>
      </c>
      <c r="F3809" s="63">
        <f t="shared" si="59"/>
        <v>0.26695227486933421</v>
      </c>
    </row>
    <row r="3810" spans="1:6">
      <c r="A3810" s="20" t="s">
        <v>5652</v>
      </c>
      <c r="B3810" s="12">
        <v>13</v>
      </c>
      <c r="C3810" s="13">
        <v>37165</v>
      </c>
      <c r="D3810" s="13">
        <v>2858.8461538461538</v>
      </c>
      <c r="E3810" s="13">
        <v>3039.9391304347828</v>
      </c>
      <c r="F3810" s="63">
        <f t="shared" si="59"/>
        <v>6.3344778572640301E-2</v>
      </c>
    </row>
    <row r="3811" spans="1:6">
      <c r="A3811" s="20" t="s">
        <v>5653</v>
      </c>
      <c r="B3811" s="12">
        <v>8</v>
      </c>
      <c r="C3811" s="13">
        <v>33540</v>
      </c>
      <c r="D3811" s="13">
        <v>4192.5</v>
      </c>
      <c r="E3811" s="13">
        <v>4485.3999999999996</v>
      </c>
      <c r="F3811" s="63">
        <f t="shared" si="59"/>
        <v>6.9862850327966519E-2</v>
      </c>
    </row>
    <row r="3812" spans="1:6">
      <c r="A3812" s="20" t="s">
        <v>5654</v>
      </c>
      <c r="B3812" s="12">
        <v>2</v>
      </c>
      <c r="C3812" s="13">
        <v>1440</v>
      </c>
      <c r="D3812" s="13">
        <v>720</v>
      </c>
      <c r="E3812" s="13">
        <v>417</v>
      </c>
      <c r="F3812" s="63">
        <f t="shared" si="59"/>
        <v>-0.42083333333333334</v>
      </c>
    </row>
    <row r="3813" spans="1:6">
      <c r="A3813" s="20" t="s">
        <v>5655</v>
      </c>
      <c r="B3813" s="12">
        <v>96</v>
      </c>
      <c r="C3813" s="13">
        <v>14051</v>
      </c>
      <c r="D3813" s="13">
        <v>146.36458333333334</v>
      </c>
      <c r="E3813" s="13">
        <v>208.02272727272728</v>
      </c>
      <c r="F3813" s="63">
        <f t="shared" si="59"/>
        <v>0.421264096376188</v>
      </c>
    </row>
    <row r="3814" spans="1:6">
      <c r="A3814" s="20" t="s">
        <v>5656</v>
      </c>
      <c r="B3814" s="12">
        <v>47</v>
      </c>
      <c r="C3814" s="13">
        <v>9162.5</v>
      </c>
      <c r="D3814" s="13">
        <v>194.94680851063831</v>
      </c>
      <c r="E3814" s="13">
        <v>261.75</v>
      </c>
      <c r="F3814" s="63">
        <f t="shared" si="59"/>
        <v>0.34267394270122775</v>
      </c>
    </row>
    <row r="3815" spans="1:6">
      <c r="A3815" s="20" t="s">
        <v>5657</v>
      </c>
      <c r="B3815" s="12">
        <v>4</v>
      </c>
      <c r="C3815" s="13">
        <v>1192</v>
      </c>
      <c r="D3815" s="13">
        <v>298</v>
      </c>
      <c r="E3815" s="13">
        <v>420.45833333333331</v>
      </c>
      <c r="F3815" s="63">
        <f t="shared" si="59"/>
        <v>0.41093400447427286</v>
      </c>
    </row>
    <row r="3816" spans="1:6">
      <c r="A3816" s="20" t="s">
        <v>5660</v>
      </c>
      <c r="B3816" s="12">
        <v>20</v>
      </c>
      <c r="C3816" s="13">
        <v>3570</v>
      </c>
      <c r="D3816" s="13">
        <v>178.5</v>
      </c>
      <c r="E3816" s="13">
        <v>226.875</v>
      </c>
      <c r="F3816" s="63">
        <f t="shared" si="59"/>
        <v>0.27100840336134452</v>
      </c>
    </row>
    <row r="3817" spans="1:6">
      <c r="A3817" s="20" t="s">
        <v>5661</v>
      </c>
      <c r="B3817" s="12">
        <v>26</v>
      </c>
      <c r="C3817" s="13">
        <v>7635.5</v>
      </c>
      <c r="D3817" s="13">
        <v>293.67307692307691</v>
      </c>
      <c r="E3817" s="13">
        <v>372.90909090909093</v>
      </c>
      <c r="F3817" s="63">
        <f t="shared" si="59"/>
        <v>0.26981027616218517</v>
      </c>
    </row>
    <row r="3818" spans="1:6">
      <c r="A3818" s="20" t="s">
        <v>5662</v>
      </c>
      <c r="B3818" s="12">
        <v>42</v>
      </c>
      <c r="C3818" s="13">
        <v>18402</v>
      </c>
      <c r="D3818" s="13">
        <v>438.14285714285717</v>
      </c>
      <c r="E3818" s="13">
        <v>478.5</v>
      </c>
      <c r="F3818" s="63">
        <f t="shared" si="59"/>
        <v>9.2109553309422831E-2</v>
      </c>
    </row>
    <row r="3819" spans="1:6">
      <c r="A3819" s="20" t="s">
        <v>5663</v>
      </c>
      <c r="B3819" s="12">
        <v>17</v>
      </c>
      <c r="C3819" s="13">
        <v>19409.5</v>
      </c>
      <c r="D3819" s="13">
        <v>1141.7352941176471</v>
      </c>
      <c r="E3819" s="13">
        <v>1100.5</v>
      </c>
      <c r="F3819" s="63">
        <f t="shared" si="59"/>
        <v>-3.6116334784512753E-2</v>
      </c>
    </row>
    <row r="3820" spans="1:6">
      <c r="A3820" s="20" t="s">
        <v>5665</v>
      </c>
      <c r="B3820" s="12">
        <v>108</v>
      </c>
      <c r="C3820" s="13">
        <v>15866</v>
      </c>
      <c r="D3820" s="13">
        <v>146.90740740740742</v>
      </c>
      <c r="E3820" s="13">
        <v>154.04615384615386</v>
      </c>
      <c r="F3820" s="63">
        <f t="shared" si="59"/>
        <v>4.859350910025307E-2</v>
      </c>
    </row>
    <row r="3821" spans="1:6">
      <c r="A3821" s="20" t="s">
        <v>5666</v>
      </c>
      <c r="B3821" s="12">
        <v>179</v>
      </c>
      <c r="C3821" s="13">
        <v>36215.5</v>
      </c>
      <c r="D3821" s="13">
        <v>202.32122905027933</v>
      </c>
      <c r="E3821" s="13">
        <v>220.2</v>
      </c>
      <c r="F3821" s="63">
        <f t="shared" si="59"/>
        <v>8.8368240118181396E-2</v>
      </c>
    </row>
    <row r="3822" spans="1:6">
      <c r="A3822" s="20" t="s">
        <v>5667</v>
      </c>
      <c r="B3822" s="12">
        <v>225</v>
      </c>
      <c r="C3822" s="13">
        <v>86719.5</v>
      </c>
      <c r="D3822" s="13">
        <v>385.42</v>
      </c>
      <c r="E3822" s="13">
        <v>413.5</v>
      </c>
      <c r="F3822" s="63">
        <f t="shared" si="59"/>
        <v>7.2855586113849777E-2</v>
      </c>
    </row>
    <row r="3823" spans="1:6">
      <c r="A3823" s="20" t="s">
        <v>5668</v>
      </c>
      <c r="B3823" s="12">
        <v>58</v>
      </c>
      <c r="C3823" s="13">
        <v>33496</v>
      </c>
      <c r="D3823" s="13">
        <v>577.51724137931035</v>
      </c>
      <c r="E3823" s="13">
        <v>601.5</v>
      </c>
      <c r="F3823" s="63">
        <f t="shared" si="59"/>
        <v>4.1527346548841645E-2</v>
      </c>
    </row>
    <row r="3824" spans="1:6">
      <c r="A3824" s="20" t="s">
        <v>5670</v>
      </c>
      <c r="B3824" s="12">
        <v>2</v>
      </c>
      <c r="C3824" s="13">
        <v>2587</v>
      </c>
      <c r="D3824" s="13">
        <v>1293.5</v>
      </c>
      <c r="E3824" s="13">
        <v>1272</v>
      </c>
      <c r="F3824" s="63">
        <f t="shared" si="59"/>
        <v>-1.6621569385388481E-2</v>
      </c>
    </row>
    <row r="3825" spans="1:6">
      <c r="A3825" s="20" t="s">
        <v>5671</v>
      </c>
      <c r="B3825" s="12">
        <v>37</v>
      </c>
      <c r="C3825" s="13">
        <v>7677.5</v>
      </c>
      <c r="D3825" s="13">
        <v>207.5</v>
      </c>
      <c r="E3825" s="13">
        <v>260.10000000000002</v>
      </c>
      <c r="F3825" s="63">
        <f t="shared" si="59"/>
        <v>0.25349397590361455</v>
      </c>
    </row>
    <row r="3826" spans="1:6">
      <c r="A3826" s="20" t="s">
        <v>5673</v>
      </c>
      <c r="B3826" s="12">
        <v>29</v>
      </c>
      <c r="C3826" s="13">
        <v>8400</v>
      </c>
      <c r="D3826" s="13">
        <v>289.65517241379308</v>
      </c>
      <c r="E3826" s="13">
        <v>291</v>
      </c>
      <c r="F3826" s="63">
        <f t="shared" si="59"/>
        <v>4.6428571428572176E-3</v>
      </c>
    </row>
    <row r="3827" spans="1:6">
      <c r="A3827" s="20" t="s">
        <v>5674</v>
      </c>
      <c r="B3827" s="12">
        <v>286</v>
      </c>
      <c r="C3827" s="13">
        <v>76708.5</v>
      </c>
      <c r="D3827" s="13">
        <v>268.21153846153845</v>
      </c>
      <c r="E3827" s="13">
        <v>355.30555555555554</v>
      </c>
      <c r="F3827" s="63">
        <f t="shared" si="59"/>
        <v>0.3247213658054699</v>
      </c>
    </row>
    <row r="3828" spans="1:6">
      <c r="A3828" s="20" t="s">
        <v>5676</v>
      </c>
      <c r="B3828" s="12">
        <v>64</v>
      </c>
      <c r="C3828" s="13">
        <v>28672</v>
      </c>
      <c r="D3828" s="13">
        <v>448</v>
      </c>
      <c r="E3828" s="13">
        <v>469</v>
      </c>
      <c r="F3828" s="63">
        <f t="shared" si="59"/>
        <v>4.6875E-2</v>
      </c>
    </row>
    <row r="3829" spans="1:6">
      <c r="A3829" s="20" t="s">
        <v>5677</v>
      </c>
      <c r="B3829" s="12">
        <v>1</v>
      </c>
      <c r="C3829" s="14">
        <v>431.5</v>
      </c>
      <c r="D3829" s="13">
        <v>431.5</v>
      </c>
      <c r="E3829" s="13">
        <v>518</v>
      </c>
      <c r="F3829" s="63">
        <f t="shared" si="59"/>
        <v>0.20046349942062572</v>
      </c>
    </row>
    <row r="3830" spans="1:6">
      <c r="A3830" s="20" t="s">
        <v>5678</v>
      </c>
      <c r="B3830" s="12">
        <v>20</v>
      </c>
      <c r="C3830" s="13">
        <v>10100</v>
      </c>
      <c r="D3830" s="13">
        <v>505</v>
      </c>
      <c r="E3830" s="13">
        <v>474.13461538461536</v>
      </c>
      <c r="F3830" s="63">
        <f t="shared" si="59"/>
        <v>-6.1119573495811173E-2</v>
      </c>
    </row>
    <row r="3831" spans="1:6">
      <c r="A3831" s="20" t="s">
        <v>5682</v>
      </c>
      <c r="B3831" s="12">
        <v>3</v>
      </c>
      <c r="C3831" s="13">
        <v>2459.5</v>
      </c>
      <c r="D3831" s="13">
        <v>819.83333333333337</v>
      </c>
      <c r="E3831" s="13">
        <v>722</v>
      </c>
      <c r="F3831" s="63">
        <f t="shared" si="59"/>
        <v>-0.11933319780443184</v>
      </c>
    </row>
    <row r="3832" spans="1:6">
      <c r="A3832" s="20" t="s">
        <v>5687</v>
      </c>
      <c r="B3832" s="12">
        <v>5</v>
      </c>
      <c r="C3832" s="14">
        <v>877.5</v>
      </c>
      <c r="D3832" s="13">
        <v>175.5</v>
      </c>
      <c r="E3832" s="13">
        <v>221.875</v>
      </c>
      <c r="F3832" s="63">
        <f t="shared" si="59"/>
        <v>0.26424501424501423</v>
      </c>
    </row>
    <row r="3833" spans="1:6">
      <c r="A3833" s="20" t="s">
        <v>5689</v>
      </c>
      <c r="B3833" s="12">
        <v>3</v>
      </c>
      <c r="C3833" s="14">
        <v>724.5</v>
      </c>
      <c r="D3833" s="13">
        <v>241.5</v>
      </c>
      <c r="E3833" s="13">
        <v>278</v>
      </c>
      <c r="F3833" s="63">
        <f t="shared" si="59"/>
        <v>0.15113871635610765</v>
      </c>
    </row>
    <row r="3834" spans="1:6">
      <c r="A3834" s="20" t="s">
        <v>5690</v>
      </c>
      <c r="B3834" s="12">
        <v>9</v>
      </c>
      <c r="C3834" s="13">
        <v>3607.5</v>
      </c>
      <c r="D3834" s="13">
        <v>400.83333333333331</v>
      </c>
      <c r="E3834" s="13">
        <v>439</v>
      </c>
      <c r="F3834" s="63">
        <f t="shared" si="59"/>
        <v>9.5218295218295265E-2</v>
      </c>
    </row>
    <row r="3835" spans="1:6">
      <c r="A3835" s="20" t="s">
        <v>5691</v>
      </c>
      <c r="B3835" s="12">
        <v>32</v>
      </c>
      <c r="C3835" s="13">
        <v>22404</v>
      </c>
      <c r="D3835" s="13">
        <v>700.125</v>
      </c>
      <c r="E3835" s="13">
        <v>882.92857142857144</v>
      </c>
      <c r="F3835" s="63">
        <f t="shared" si="59"/>
        <v>0.26110133394546897</v>
      </c>
    </row>
    <row r="3836" spans="1:6">
      <c r="A3836" s="20" t="s">
        <v>5693</v>
      </c>
      <c r="B3836" s="12">
        <v>13</v>
      </c>
      <c r="C3836" s="13">
        <v>13507</v>
      </c>
      <c r="D3836" s="13">
        <v>1039</v>
      </c>
      <c r="E3836" s="13">
        <v>1191</v>
      </c>
      <c r="F3836" s="63">
        <f t="shared" si="59"/>
        <v>0.14629451395572665</v>
      </c>
    </row>
    <row r="3837" spans="1:6">
      <c r="A3837" s="20" t="s">
        <v>5698</v>
      </c>
      <c r="B3837" s="12">
        <v>3</v>
      </c>
      <c r="C3837" s="13">
        <v>2286</v>
      </c>
      <c r="D3837" s="13">
        <v>762</v>
      </c>
      <c r="E3837" s="13">
        <v>944</v>
      </c>
      <c r="F3837" s="63">
        <f t="shared" si="59"/>
        <v>0.23884514435695539</v>
      </c>
    </row>
    <row r="3838" spans="1:6">
      <c r="A3838" s="20" t="s">
        <v>5700</v>
      </c>
      <c r="B3838" s="12">
        <v>53</v>
      </c>
      <c r="C3838" s="13">
        <v>10573.5</v>
      </c>
      <c r="D3838" s="13">
        <v>199.5</v>
      </c>
      <c r="E3838" s="13">
        <v>229.89396946564887</v>
      </c>
      <c r="F3838" s="63">
        <f t="shared" si="59"/>
        <v>0.1523507241385908</v>
      </c>
    </row>
    <row r="3839" spans="1:6">
      <c r="A3839" s="20" t="s">
        <v>5701</v>
      </c>
      <c r="B3839" s="12">
        <v>10</v>
      </c>
      <c r="C3839" s="13">
        <v>2460</v>
      </c>
      <c r="D3839" s="13">
        <v>246</v>
      </c>
      <c r="E3839" s="13">
        <v>283</v>
      </c>
      <c r="F3839" s="63">
        <f t="shared" si="59"/>
        <v>0.15040650406504066</v>
      </c>
    </row>
    <row r="3840" spans="1:6">
      <c r="A3840" s="20" t="s">
        <v>5704</v>
      </c>
      <c r="B3840" s="12">
        <v>225</v>
      </c>
      <c r="C3840" s="13">
        <v>37604.5</v>
      </c>
      <c r="D3840" s="13">
        <v>167.13111111111112</v>
      </c>
      <c r="E3840" s="13">
        <v>189</v>
      </c>
      <c r="F3840" s="63">
        <f t="shared" si="59"/>
        <v>0.13084870161815731</v>
      </c>
    </row>
    <row r="3841" spans="1:6">
      <c r="A3841" s="20" t="s">
        <v>5711</v>
      </c>
      <c r="B3841" s="12">
        <v>5</v>
      </c>
      <c r="C3841" s="13">
        <v>7690</v>
      </c>
      <c r="D3841" s="13">
        <v>1538</v>
      </c>
      <c r="E3841" s="13">
        <v>1512.5</v>
      </c>
      <c r="F3841" s="63">
        <f t="shared" si="59"/>
        <v>-1.6579973992197659E-2</v>
      </c>
    </row>
    <row r="3842" spans="1:6">
      <c r="A3842" s="20" t="s">
        <v>5712</v>
      </c>
      <c r="B3842" s="12">
        <v>10</v>
      </c>
      <c r="C3842" s="13">
        <v>5175</v>
      </c>
      <c r="D3842" s="13">
        <v>517.5</v>
      </c>
      <c r="E3842" s="13">
        <v>602.36956521739125</v>
      </c>
      <c r="F3842" s="63">
        <f t="shared" si="59"/>
        <v>0.16399915984036958</v>
      </c>
    </row>
    <row r="3843" spans="1:6">
      <c r="A3843" s="20" t="s">
        <v>5713</v>
      </c>
      <c r="B3843" s="12">
        <v>6</v>
      </c>
      <c r="C3843" s="13">
        <v>4719.5</v>
      </c>
      <c r="D3843" s="13">
        <v>786.58333333333337</v>
      </c>
      <c r="E3843" s="13">
        <v>908.5</v>
      </c>
      <c r="F3843" s="63">
        <f t="shared" si="59"/>
        <v>0.15499523254582048</v>
      </c>
    </row>
    <row r="3844" spans="1:6">
      <c r="A3844" s="20" t="s">
        <v>5714</v>
      </c>
      <c r="B3844" s="12">
        <v>2</v>
      </c>
      <c r="C3844" s="14">
        <v>420</v>
      </c>
      <c r="D3844" s="13">
        <v>210</v>
      </c>
      <c r="E3844" s="13">
        <v>249.5</v>
      </c>
      <c r="F3844" s="63">
        <f t="shared" si="59"/>
        <v>0.18809523809523809</v>
      </c>
    </row>
    <row r="3845" spans="1:6">
      <c r="A3845" s="20" t="s">
        <v>5715</v>
      </c>
      <c r="B3845" s="12">
        <v>18</v>
      </c>
      <c r="C3845" s="13">
        <v>5489.5</v>
      </c>
      <c r="D3845" s="13">
        <v>304.97222222222223</v>
      </c>
      <c r="E3845" s="13">
        <v>345.83823529411762</v>
      </c>
      <c r="F3845" s="63">
        <f t="shared" si="59"/>
        <v>0.13399913203281119</v>
      </c>
    </row>
    <row r="3846" spans="1:6">
      <c r="A3846" s="20" t="s">
        <v>5719</v>
      </c>
      <c r="B3846" s="12">
        <v>12</v>
      </c>
      <c r="C3846" s="13">
        <v>4836</v>
      </c>
      <c r="D3846" s="13">
        <v>403</v>
      </c>
      <c r="E3846" s="13">
        <v>463.5</v>
      </c>
      <c r="F3846" s="63">
        <f t="shared" si="59"/>
        <v>0.15012406947890819</v>
      </c>
    </row>
    <row r="3847" spans="1:6">
      <c r="A3847" s="20" t="s">
        <v>5722</v>
      </c>
      <c r="B3847" s="12">
        <v>9</v>
      </c>
      <c r="C3847" s="13">
        <v>1055.5</v>
      </c>
      <c r="D3847" s="13">
        <v>117.27777777777777</v>
      </c>
      <c r="E3847" s="13">
        <v>153.85294117647058</v>
      </c>
      <c r="F3847" s="63">
        <f t="shared" ref="F3847:F3910" si="60">(E3847-D3847)/D3847</f>
        <v>0.31186780728397467</v>
      </c>
    </row>
    <row r="3848" spans="1:6">
      <c r="A3848" s="20" t="s">
        <v>5723</v>
      </c>
      <c r="B3848" s="12">
        <v>82</v>
      </c>
      <c r="C3848" s="13">
        <v>17178</v>
      </c>
      <c r="D3848" s="13">
        <v>209.48780487804879</v>
      </c>
      <c r="E3848" s="13">
        <v>296.5</v>
      </c>
      <c r="F3848" s="63">
        <f t="shared" si="60"/>
        <v>0.41535685178716958</v>
      </c>
    </row>
    <row r="3849" spans="1:6">
      <c r="A3849" s="20" t="s">
        <v>5725</v>
      </c>
      <c r="B3849" s="12">
        <v>5</v>
      </c>
      <c r="C3849" s="13">
        <v>1935</v>
      </c>
      <c r="D3849" s="13">
        <v>387</v>
      </c>
      <c r="E3849" s="13">
        <v>445.5</v>
      </c>
      <c r="F3849" s="63">
        <f t="shared" si="60"/>
        <v>0.15116279069767441</v>
      </c>
    </row>
    <row r="3850" spans="1:6">
      <c r="A3850" s="20" t="s">
        <v>5726</v>
      </c>
      <c r="B3850" s="12">
        <v>1</v>
      </c>
      <c r="C3850" s="13">
        <v>5516</v>
      </c>
      <c r="D3850" s="13">
        <v>5516</v>
      </c>
      <c r="E3850" s="13">
        <v>5885.875</v>
      </c>
      <c r="F3850" s="63">
        <f t="shared" si="60"/>
        <v>6.7054931109499644E-2</v>
      </c>
    </row>
    <row r="3851" spans="1:6">
      <c r="A3851" s="20" t="s">
        <v>5727</v>
      </c>
      <c r="B3851" s="12">
        <v>1</v>
      </c>
      <c r="C3851" s="13">
        <v>5663</v>
      </c>
      <c r="D3851" s="13">
        <v>5663</v>
      </c>
      <c r="E3851" s="13">
        <v>5857.6</v>
      </c>
      <c r="F3851" s="63">
        <f t="shared" si="60"/>
        <v>3.4363411619283128E-2</v>
      </c>
    </row>
    <row r="3852" spans="1:6">
      <c r="A3852" s="20" t="s">
        <v>5728</v>
      </c>
      <c r="B3852" s="12">
        <v>74</v>
      </c>
      <c r="C3852" s="13">
        <v>116708</v>
      </c>
      <c r="D3852" s="13">
        <v>1577.1351351351352</v>
      </c>
      <c r="E3852" s="13">
        <v>1719.1951219512196</v>
      </c>
      <c r="F3852" s="63">
        <f t="shared" si="60"/>
        <v>9.0074708026786868E-2</v>
      </c>
    </row>
    <row r="3853" spans="1:6">
      <c r="A3853" s="20" t="s">
        <v>5729</v>
      </c>
      <c r="B3853" s="12">
        <v>145</v>
      </c>
      <c r="C3853" s="13">
        <v>219235</v>
      </c>
      <c r="D3853" s="13">
        <v>1511.9655172413793</v>
      </c>
      <c r="E3853" s="13">
        <v>1800.625</v>
      </c>
      <c r="F3853" s="63">
        <f t="shared" si="60"/>
        <v>0.19091671037927338</v>
      </c>
    </row>
    <row r="3854" spans="1:6">
      <c r="A3854" s="20" t="s">
        <v>5734</v>
      </c>
      <c r="B3854" s="12">
        <v>8</v>
      </c>
      <c r="C3854" s="13">
        <v>5056</v>
      </c>
      <c r="D3854" s="13">
        <v>632</v>
      </c>
      <c r="E3854" s="13">
        <v>726.5</v>
      </c>
      <c r="F3854" s="63">
        <f t="shared" si="60"/>
        <v>0.14952531645569619</v>
      </c>
    </row>
    <row r="3855" spans="1:6">
      <c r="A3855" s="20" t="s">
        <v>5737</v>
      </c>
      <c r="B3855" s="12">
        <v>10</v>
      </c>
      <c r="C3855" s="13">
        <v>2345</v>
      </c>
      <c r="D3855" s="13">
        <v>234.5</v>
      </c>
      <c r="E3855" s="13">
        <v>270</v>
      </c>
      <c r="F3855" s="63">
        <f t="shared" si="60"/>
        <v>0.1513859275053305</v>
      </c>
    </row>
    <row r="3856" spans="1:6">
      <c r="A3856" s="20" t="s">
        <v>5743</v>
      </c>
      <c r="B3856" s="12">
        <v>13</v>
      </c>
      <c r="C3856" s="13">
        <v>3087.5</v>
      </c>
      <c r="D3856" s="13">
        <v>237.5</v>
      </c>
      <c r="E3856" s="13">
        <v>273</v>
      </c>
      <c r="F3856" s="63">
        <f t="shared" si="60"/>
        <v>0.14947368421052631</v>
      </c>
    </row>
    <row r="3857" spans="1:6">
      <c r="A3857" s="20" t="s">
        <v>5745</v>
      </c>
      <c r="B3857" s="12">
        <v>3</v>
      </c>
      <c r="C3857" s="13">
        <v>4061</v>
      </c>
      <c r="D3857" s="13">
        <v>1353.6666666666667</v>
      </c>
      <c r="E3857" s="13">
        <v>1719.7</v>
      </c>
      <c r="F3857" s="63">
        <f t="shared" si="60"/>
        <v>0.27040137897069683</v>
      </c>
    </row>
    <row r="3858" spans="1:6">
      <c r="A3858" s="20" t="s">
        <v>5747</v>
      </c>
      <c r="B3858" s="15">
        <v>1470</v>
      </c>
      <c r="C3858" s="13">
        <v>274430.5</v>
      </c>
      <c r="D3858" s="13">
        <v>186.68741496598639</v>
      </c>
      <c r="E3858" s="13">
        <v>266.51162790697674</v>
      </c>
      <c r="F3858" s="63">
        <f t="shared" si="60"/>
        <v>0.42758218573830464</v>
      </c>
    </row>
    <row r="3859" spans="1:6">
      <c r="A3859" s="20" t="s">
        <v>5749</v>
      </c>
      <c r="B3859" s="12">
        <v>49</v>
      </c>
      <c r="C3859" s="13">
        <v>7346</v>
      </c>
      <c r="D3859" s="13">
        <v>149.91836734693877</v>
      </c>
      <c r="E3859" s="13">
        <v>173.322265625</v>
      </c>
      <c r="F3859" s="63">
        <f t="shared" si="60"/>
        <v>0.15611094685883481</v>
      </c>
    </row>
    <row r="3860" spans="1:6">
      <c r="A3860" s="20" t="s">
        <v>5751</v>
      </c>
      <c r="B3860" s="12">
        <v>2</v>
      </c>
      <c r="C3860" s="13">
        <v>4205</v>
      </c>
      <c r="D3860" s="13">
        <v>2102.5</v>
      </c>
      <c r="E3860" s="13">
        <v>2417.5</v>
      </c>
      <c r="F3860" s="63">
        <f t="shared" si="60"/>
        <v>0.14982164090368608</v>
      </c>
    </row>
    <row r="3861" spans="1:6">
      <c r="A3861" s="20" t="s">
        <v>5757</v>
      </c>
      <c r="B3861" s="12">
        <v>150</v>
      </c>
      <c r="C3861" s="14">
        <v>600</v>
      </c>
      <c r="D3861" s="13">
        <v>4</v>
      </c>
      <c r="E3861" s="13">
        <v>5.6147540983606561</v>
      </c>
      <c r="F3861" s="63">
        <f t="shared" si="60"/>
        <v>0.40368852459016402</v>
      </c>
    </row>
    <row r="3862" spans="1:6">
      <c r="A3862" s="20" t="s">
        <v>5758</v>
      </c>
      <c r="B3862" s="12">
        <v>25</v>
      </c>
      <c r="C3862" s="14">
        <v>150</v>
      </c>
      <c r="D3862" s="13">
        <v>6</v>
      </c>
      <c r="E3862" s="13">
        <v>7.1723856209150325</v>
      </c>
      <c r="F3862" s="63">
        <f t="shared" si="60"/>
        <v>0.19539760348583876</v>
      </c>
    </row>
    <row r="3863" spans="1:6">
      <c r="A3863" s="20" t="s">
        <v>5759</v>
      </c>
      <c r="B3863" s="12">
        <v>180</v>
      </c>
      <c r="C3863" s="13">
        <v>5463</v>
      </c>
      <c r="D3863" s="13">
        <v>30.35</v>
      </c>
      <c r="E3863" s="13">
        <v>32.25</v>
      </c>
      <c r="F3863" s="63">
        <f t="shared" si="60"/>
        <v>6.2602965403624339E-2</v>
      </c>
    </row>
    <row r="3864" spans="1:6">
      <c r="A3864" s="20" t="s">
        <v>5764</v>
      </c>
      <c r="B3864" s="12">
        <v>109</v>
      </c>
      <c r="C3864" s="13">
        <v>120498.5</v>
      </c>
      <c r="D3864" s="13">
        <v>1105.4908256880733</v>
      </c>
      <c r="E3864" s="13">
        <v>1515.283439490446</v>
      </c>
      <c r="F3864" s="63">
        <f t="shared" si="60"/>
        <v>0.37068838951902827</v>
      </c>
    </row>
    <row r="3865" spans="1:6">
      <c r="A3865" s="20" t="s">
        <v>5765</v>
      </c>
      <c r="B3865" s="12">
        <v>391</v>
      </c>
      <c r="C3865" s="13">
        <v>70196.5</v>
      </c>
      <c r="D3865" s="13">
        <v>179.53069053708441</v>
      </c>
      <c r="E3865" s="13">
        <v>235.03559217301751</v>
      </c>
      <c r="F3865" s="63">
        <f t="shared" si="60"/>
        <v>0.3091666470500643</v>
      </c>
    </row>
    <row r="3866" spans="1:6">
      <c r="A3866" s="20" t="s">
        <v>5766</v>
      </c>
      <c r="B3866" s="12">
        <v>229</v>
      </c>
      <c r="C3866" s="13">
        <v>69215.5</v>
      </c>
      <c r="D3866" s="13">
        <v>302.25109170305677</v>
      </c>
      <c r="E3866" s="13">
        <v>379.63487738419616</v>
      </c>
      <c r="F3866" s="63">
        <f t="shared" si="60"/>
        <v>0.25602483433596407</v>
      </c>
    </row>
    <row r="3867" spans="1:6">
      <c r="A3867" s="20" t="s">
        <v>5767</v>
      </c>
      <c r="B3867" s="12">
        <v>165</v>
      </c>
      <c r="C3867" s="13">
        <v>73135</v>
      </c>
      <c r="D3867" s="13">
        <v>443.24242424242425</v>
      </c>
      <c r="E3867" s="13">
        <v>565.61538461538464</v>
      </c>
      <c r="F3867" s="63">
        <f t="shared" si="60"/>
        <v>0.27608584756325238</v>
      </c>
    </row>
    <row r="3868" spans="1:6">
      <c r="A3868" s="20" t="s">
        <v>5768</v>
      </c>
      <c r="B3868" s="12">
        <v>14</v>
      </c>
      <c r="C3868" s="13">
        <v>1716</v>
      </c>
      <c r="D3868" s="13">
        <v>122.57142857142857</v>
      </c>
      <c r="E3868" s="13">
        <v>155.11538461538461</v>
      </c>
      <c r="F3868" s="63">
        <f t="shared" si="60"/>
        <v>0.26551013089474629</v>
      </c>
    </row>
    <row r="3869" spans="1:6">
      <c r="A3869" s="20" t="s">
        <v>5769</v>
      </c>
      <c r="B3869" s="12">
        <v>17</v>
      </c>
      <c r="C3869" s="13">
        <v>3661</v>
      </c>
      <c r="D3869" s="13">
        <v>215.35294117647058</v>
      </c>
      <c r="E3869" s="13">
        <v>240.4228187919463</v>
      </c>
      <c r="F3869" s="63">
        <f t="shared" si="60"/>
        <v>0.11641297991343547</v>
      </c>
    </row>
    <row r="3870" spans="1:6">
      <c r="A3870" s="20" t="s">
        <v>5770</v>
      </c>
      <c r="B3870" s="12">
        <v>69</v>
      </c>
      <c r="C3870" s="13">
        <v>23735</v>
      </c>
      <c r="D3870" s="13">
        <v>343.98550724637681</v>
      </c>
      <c r="E3870" s="13">
        <v>401.5</v>
      </c>
      <c r="F3870" s="63">
        <f t="shared" si="60"/>
        <v>0.16720033705498208</v>
      </c>
    </row>
    <row r="3871" spans="1:6">
      <c r="A3871" s="20" t="s">
        <v>5771</v>
      </c>
      <c r="B3871" s="12">
        <v>6</v>
      </c>
      <c r="C3871" s="13">
        <v>3132</v>
      </c>
      <c r="D3871" s="13">
        <v>522</v>
      </c>
      <c r="E3871" s="13">
        <v>543.82978723404256</v>
      </c>
      <c r="F3871" s="63">
        <f t="shared" si="60"/>
        <v>4.1819515774027885E-2</v>
      </c>
    </row>
    <row r="3872" spans="1:6">
      <c r="A3872" s="20" t="s">
        <v>5773</v>
      </c>
      <c r="B3872" s="12">
        <v>10</v>
      </c>
      <c r="C3872" s="13">
        <v>6054.5</v>
      </c>
      <c r="D3872" s="13">
        <v>605.45000000000005</v>
      </c>
      <c r="E3872" s="13">
        <v>707.20588235294122</v>
      </c>
      <c r="F3872" s="63">
        <f t="shared" si="60"/>
        <v>0.16806653291426404</v>
      </c>
    </row>
    <row r="3873" spans="1:6">
      <c r="A3873" s="20" t="s">
        <v>5774</v>
      </c>
      <c r="B3873" s="12">
        <v>13</v>
      </c>
      <c r="C3873" s="13">
        <v>9642.5</v>
      </c>
      <c r="D3873" s="13">
        <v>741.73076923076928</v>
      </c>
      <c r="E3873" s="13">
        <v>819.35714285714289</v>
      </c>
      <c r="F3873" s="63">
        <f t="shared" si="60"/>
        <v>0.10465572798992552</v>
      </c>
    </row>
    <row r="3874" spans="1:6">
      <c r="A3874" s="20" t="s">
        <v>5775</v>
      </c>
      <c r="B3874" s="12">
        <v>33</v>
      </c>
      <c r="C3874" s="13">
        <v>23509.5</v>
      </c>
      <c r="D3874" s="13">
        <v>712.40909090909088</v>
      </c>
      <c r="E3874" s="13">
        <v>759.97368421052636</v>
      </c>
      <c r="F3874" s="63">
        <f t="shared" si="60"/>
        <v>6.6765842699647845E-2</v>
      </c>
    </row>
    <row r="3875" spans="1:6">
      <c r="A3875" s="20" t="s">
        <v>5776</v>
      </c>
      <c r="B3875" s="12">
        <v>36</v>
      </c>
      <c r="C3875" s="13">
        <v>27964</v>
      </c>
      <c r="D3875" s="13">
        <v>776.77777777777783</v>
      </c>
      <c r="E3875" s="13">
        <v>808.92105263157896</v>
      </c>
      <c r="F3875" s="63">
        <f t="shared" si="60"/>
        <v>4.1380270874583056E-2</v>
      </c>
    </row>
    <row r="3876" spans="1:6">
      <c r="A3876" s="20" t="s">
        <v>5777</v>
      </c>
      <c r="B3876" s="12">
        <v>18</v>
      </c>
      <c r="C3876" s="13">
        <v>14713.5</v>
      </c>
      <c r="D3876" s="13">
        <v>817.41666666666663</v>
      </c>
      <c r="E3876" s="13">
        <v>1033</v>
      </c>
      <c r="F3876" s="63">
        <f t="shared" si="60"/>
        <v>0.26373738403506991</v>
      </c>
    </row>
    <row r="3877" spans="1:6">
      <c r="A3877" s="20" t="s">
        <v>5778</v>
      </c>
      <c r="B3877" s="12">
        <v>3</v>
      </c>
      <c r="C3877" s="13">
        <v>3294</v>
      </c>
      <c r="D3877" s="13">
        <v>1098</v>
      </c>
      <c r="E3877" s="13">
        <v>1182.2352941176471</v>
      </c>
      <c r="F3877" s="63">
        <f t="shared" si="60"/>
        <v>7.6717025608057446E-2</v>
      </c>
    </row>
    <row r="3878" spans="1:6">
      <c r="A3878" s="20" t="s">
        <v>5779</v>
      </c>
      <c r="B3878" s="12">
        <v>39</v>
      </c>
      <c r="C3878" s="13">
        <v>35460</v>
      </c>
      <c r="D3878" s="13">
        <v>909.23076923076928</v>
      </c>
      <c r="E3878" s="13">
        <v>1102.1643835616439</v>
      </c>
      <c r="F3878" s="63">
        <f t="shared" si="60"/>
        <v>0.21219433048234945</v>
      </c>
    </row>
    <row r="3879" spans="1:6">
      <c r="A3879" s="20" t="s">
        <v>5780</v>
      </c>
      <c r="B3879" s="12">
        <v>56</v>
      </c>
      <c r="C3879" s="13">
        <v>64409</v>
      </c>
      <c r="D3879" s="13">
        <v>1150.1607142857142</v>
      </c>
      <c r="E3879" s="13">
        <v>1061.7730769230768</v>
      </c>
      <c r="F3879" s="63">
        <f t="shared" si="60"/>
        <v>-7.6848075460070719E-2</v>
      </c>
    </row>
    <row r="3880" spans="1:6">
      <c r="A3880" s="20" t="s">
        <v>5781</v>
      </c>
      <c r="B3880" s="12">
        <v>9</v>
      </c>
      <c r="C3880" s="13">
        <v>10475</v>
      </c>
      <c r="D3880" s="13">
        <v>1163.8888888888889</v>
      </c>
      <c r="E3880" s="13">
        <v>1328.1818181818182</v>
      </c>
      <c r="F3880" s="63">
        <f t="shared" si="60"/>
        <v>0.14115860273378175</v>
      </c>
    </row>
    <row r="3881" spans="1:6">
      <c r="A3881" s="20" t="s">
        <v>5782</v>
      </c>
      <c r="B3881" s="12">
        <v>1</v>
      </c>
      <c r="C3881" s="13">
        <v>1572</v>
      </c>
      <c r="D3881" s="13">
        <v>1572</v>
      </c>
      <c r="E3881" s="13">
        <v>1560.625</v>
      </c>
      <c r="F3881" s="63">
        <f t="shared" si="60"/>
        <v>-7.2360050890585238E-3</v>
      </c>
    </row>
    <row r="3882" spans="1:6">
      <c r="A3882" s="20" t="s">
        <v>5783</v>
      </c>
      <c r="B3882" s="12">
        <v>15</v>
      </c>
      <c r="C3882" s="13">
        <v>19642</v>
      </c>
      <c r="D3882" s="13">
        <v>1309.4666666666667</v>
      </c>
      <c r="E3882" s="13">
        <v>1444.0151515151515</v>
      </c>
      <c r="F3882" s="63">
        <f t="shared" si="60"/>
        <v>0.10275059936499704</v>
      </c>
    </row>
    <row r="3883" spans="1:6">
      <c r="A3883" s="20" t="s">
        <v>5784</v>
      </c>
      <c r="B3883" s="12">
        <v>69</v>
      </c>
      <c r="C3883" s="13">
        <v>103156.5</v>
      </c>
      <c r="D3883" s="13">
        <v>1495.0217391304348</v>
      </c>
      <c r="E3883" s="13">
        <v>1449.4941176470588</v>
      </c>
      <c r="F3883" s="63">
        <f t="shared" si="60"/>
        <v>-3.0452815696082543E-2</v>
      </c>
    </row>
    <row r="3884" spans="1:6">
      <c r="A3884" s="20" t="s">
        <v>5785</v>
      </c>
      <c r="B3884" s="12">
        <v>125</v>
      </c>
      <c r="C3884" s="13">
        <v>12552</v>
      </c>
      <c r="D3884" s="13">
        <v>100.416</v>
      </c>
      <c r="E3884" s="13">
        <v>131.29710144927537</v>
      </c>
      <c r="F3884" s="63">
        <f t="shared" si="60"/>
        <v>0.30753168269275194</v>
      </c>
    </row>
    <row r="3885" spans="1:6">
      <c r="A3885" s="20" t="s">
        <v>5786</v>
      </c>
      <c r="B3885" s="12">
        <v>80</v>
      </c>
      <c r="C3885" s="13">
        <v>10856</v>
      </c>
      <c r="D3885" s="13">
        <v>135.69999999999999</v>
      </c>
      <c r="E3885" s="13">
        <v>185.48684210526315</v>
      </c>
      <c r="F3885" s="63">
        <f t="shared" si="60"/>
        <v>0.36688903541092976</v>
      </c>
    </row>
    <row r="3886" spans="1:6">
      <c r="A3886" s="20" t="s">
        <v>5787</v>
      </c>
      <c r="B3886" s="12">
        <v>65</v>
      </c>
      <c r="C3886" s="13">
        <v>14502.5</v>
      </c>
      <c r="D3886" s="13">
        <v>223.11538461538461</v>
      </c>
      <c r="E3886" s="13">
        <v>282.5</v>
      </c>
      <c r="F3886" s="63">
        <f t="shared" si="60"/>
        <v>0.26616100672297882</v>
      </c>
    </row>
    <row r="3887" spans="1:6">
      <c r="A3887" s="20" t="s">
        <v>5788</v>
      </c>
      <c r="B3887" s="12">
        <v>27</v>
      </c>
      <c r="C3887" s="13">
        <v>3828</v>
      </c>
      <c r="D3887" s="13">
        <v>141.77777777777777</v>
      </c>
      <c r="E3887" s="13">
        <v>181.94117647058823</v>
      </c>
      <c r="F3887" s="63">
        <f t="shared" si="60"/>
        <v>0.28328416005900797</v>
      </c>
    </row>
    <row r="3888" spans="1:6">
      <c r="A3888" s="20" t="s">
        <v>5789</v>
      </c>
      <c r="B3888" s="12">
        <v>318</v>
      </c>
      <c r="C3888" s="13">
        <v>63341.5</v>
      </c>
      <c r="D3888" s="13">
        <v>199.18710691823898</v>
      </c>
      <c r="E3888" s="13">
        <v>250.76041666666666</v>
      </c>
      <c r="F3888" s="63">
        <f t="shared" si="60"/>
        <v>0.25891891571876263</v>
      </c>
    </row>
    <row r="3889" spans="1:6">
      <c r="A3889" s="20" t="s">
        <v>5790</v>
      </c>
      <c r="B3889" s="12">
        <v>18</v>
      </c>
      <c r="C3889" s="13">
        <v>6009</v>
      </c>
      <c r="D3889" s="13">
        <v>333.83333333333331</v>
      </c>
      <c r="E3889" s="13">
        <v>423.75</v>
      </c>
      <c r="F3889" s="63">
        <f t="shared" si="60"/>
        <v>0.26934598102845736</v>
      </c>
    </row>
    <row r="3890" spans="1:6">
      <c r="A3890" s="20" t="s">
        <v>5791</v>
      </c>
      <c r="B3890" s="12">
        <v>52</v>
      </c>
      <c r="C3890" s="13">
        <v>9615</v>
      </c>
      <c r="D3890" s="13">
        <v>184.90384615384616</v>
      </c>
      <c r="E3890" s="13">
        <v>227.15384615384616</v>
      </c>
      <c r="F3890" s="63">
        <f t="shared" si="60"/>
        <v>0.22849713988559542</v>
      </c>
    </row>
    <row r="3891" spans="1:6">
      <c r="A3891" s="20" t="s">
        <v>5792</v>
      </c>
      <c r="B3891" s="12">
        <v>16</v>
      </c>
      <c r="C3891" s="13">
        <v>4510</v>
      </c>
      <c r="D3891" s="13">
        <v>281.875</v>
      </c>
      <c r="E3891" s="13">
        <v>327.5</v>
      </c>
      <c r="F3891" s="63">
        <f t="shared" si="60"/>
        <v>0.16186252771618626</v>
      </c>
    </row>
    <row r="3892" spans="1:6">
      <c r="A3892" s="20" t="s">
        <v>5794</v>
      </c>
      <c r="B3892" s="12">
        <v>22</v>
      </c>
      <c r="C3892" s="13">
        <v>3856</v>
      </c>
      <c r="D3892" s="13">
        <v>175.27272727272728</v>
      </c>
      <c r="E3892" s="13">
        <v>221.19230769230768</v>
      </c>
      <c r="F3892" s="63">
        <f t="shared" si="60"/>
        <v>0.26198930737312465</v>
      </c>
    </row>
    <row r="3893" spans="1:6">
      <c r="A3893" s="20" t="s">
        <v>5796</v>
      </c>
      <c r="B3893" s="12">
        <v>153</v>
      </c>
      <c r="C3893" s="13">
        <v>12407</v>
      </c>
      <c r="D3893" s="13">
        <v>81.091503267973863</v>
      </c>
      <c r="E3893" s="13">
        <v>110.72881355932203</v>
      </c>
      <c r="F3893" s="63">
        <f t="shared" si="60"/>
        <v>0.36547984803548561</v>
      </c>
    </row>
    <row r="3894" spans="1:6">
      <c r="A3894" s="20" t="s">
        <v>5797</v>
      </c>
      <c r="B3894" s="12">
        <v>29</v>
      </c>
      <c r="C3894" s="13">
        <v>3232</v>
      </c>
      <c r="D3894" s="13">
        <v>111.44827586206897</v>
      </c>
      <c r="E3894" s="13">
        <v>163</v>
      </c>
      <c r="F3894" s="63">
        <f t="shared" si="60"/>
        <v>0.46256188118811881</v>
      </c>
    </row>
    <row r="3895" spans="1:6">
      <c r="A3895" s="20" t="s">
        <v>5798</v>
      </c>
      <c r="B3895" s="12">
        <v>27</v>
      </c>
      <c r="C3895" s="13">
        <v>5188.5</v>
      </c>
      <c r="D3895" s="13">
        <v>192.16666666666666</v>
      </c>
      <c r="E3895" s="13">
        <v>251.625</v>
      </c>
      <c r="F3895" s="63">
        <f t="shared" si="60"/>
        <v>0.30941023417172597</v>
      </c>
    </row>
    <row r="3896" spans="1:6">
      <c r="A3896" s="20" t="s">
        <v>5799</v>
      </c>
      <c r="B3896" s="12">
        <v>16</v>
      </c>
      <c r="C3896" s="13">
        <v>2808</v>
      </c>
      <c r="D3896" s="13">
        <v>175.5</v>
      </c>
      <c r="E3896" s="13">
        <v>204.6</v>
      </c>
      <c r="F3896" s="63">
        <f t="shared" si="60"/>
        <v>0.16581196581196578</v>
      </c>
    </row>
    <row r="3897" spans="1:6">
      <c r="A3897" s="20" t="s">
        <v>5800</v>
      </c>
      <c r="B3897" s="12">
        <v>127</v>
      </c>
      <c r="C3897" s="13">
        <v>31107</v>
      </c>
      <c r="D3897" s="13">
        <v>244.93700787401573</v>
      </c>
      <c r="E3897" s="13">
        <v>307.36184210526318</v>
      </c>
      <c r="F3897" s="63">
        <f t="shared" si="60"/>
        <v>0.25486076919562883</v>
      </c>
    </row>
    <row r="3898" spans="1:6">
      <c r="A3898" s="20" t="s">
        <v>5801</v>
      </c>
      <c r="B3898" s="12">
        <v>103</v>
      </c>
      <c r="C3898" s="13">
        <v>33519</v>
      </c>
      <c r="D3898" s="13">
        <v>325.42718446601941</v>
      </c>
      <c r="E3898" s="13">
        <v>401.19230769230768</v>
      </c>
      <c r="F3898" s="63">
        <f t="shared" si="60"/>
        <v>0.23281743764156723</v>
      </c>
    </row>
    <row r="3899" spans="1:6">
      <c r="A3899" s="20" t="s">
        <v>5802</v>
      </c>
      <c r="B3899" s="12">
        <v>259</v>
      </c>
      <c r="C3899" s="13">
        <v>70271</v>
      </c>
      <c r="D3899" s="13">
        <v>271.31660231660231</v>
      </c>
      <c r="E3899" s="13">
        <v>326.82638888888891</v>
      </c>
      <c r="F3899" s="63">
        <f t="shared" si="60"/>
        <v>0.20459413872326038</v>
      </c>
    </row>
    <row r="3900" spans="1:6">
      <c r="A3900" s="20" t="s">
        <v>5803</v>
      </c>
      <c r="B3900" s="12">
        <v>8</v>
      </c>
      <c r="C3900" s="13">
        <v>2417</v>
      </c>
      <c r="D3900" s="13">
        <v>302.125</v>
      </c>
      <c r="E3900" s="13">
        <v>356.4</v>
      </c>
      <c r="F3900" s="63">
        <f t="shared" si="60"/>
        <v>0.17964418700868839</v>
      </c>
    </row>
    <row r="3901" spans="1:6">
      <c r="A3901" s="20" t="s">
        <v>5804</v>
      </c>
      <c r="B3901" s="12">
        <v>607</v>
      </c>
      <c r="C3901" s="13">
        <v>129190.5</v>
      </c>
      <c r="D3901" s="13">
        <v>212.83443163097201</v>
      </c>
      <c r="E3901" s="13">
        <v>287.83673469387753</v>
      </c>
      <c r="F3901" s="63">
        <f t="shared" si="60"/>
        <v>0.35239741280654269</v>
      </c>
    </row>
    <row r="3902" spans="1:6">
      <c r="A3902" s="20" t="s">
        <v>5805</v>
      </c>
      <c r="B3902" s="12">
        <v>35</v>
      </c>
      <c r="C3902" s="13">
        <v>12507.5</v>
      </c>
      <c r="D3902" s="13">
        <v>357.35714285714283</v>
      </c>
      <c r="E3902" s="13">
        <v>413.4375</v>
      </c>
      <c r="F3902" s="63">
        <f t="shared" si="60"/>
        <v>0.15693084149510303</v>
      </c>
    </row>
    <row r="3903" spans="1:6">
      <c r="A3903" s="20" t="s">
        <v>5806</v>
      </c>
      <c r="B3903" s="12">
        <v>10</v>
      </c>
      <c r="C3903" s="13">
        <v>5130</v>
      </c>
      <c r="D3903" s="13">
        <v>513</v>
      </c>
      <c r="E3903" s="13">
        <v>614</v>
      </c>
      <c r="F3903" s="63">
        <f t="shared" si="60"/>
        <v>0.19688109161793371</v>
      </c>
    </row>
    <row r="3904" spans="1:6">
      <c r="A3904" s="20" t="s">
        <v>5807</v>
      </c>
      <c r="B3904" s="12">
        <v>975</v>
      </c>
      <c r="C3904" s="13">
        <v>152514</v>
      </c>
      <c r="D3904" s="13">
        <v>156.42461538461538</v>
      </c>
      <c r="E3904" s="13">
        <v>201.41554559043348</v>
      </c>
      <c r="F3904" s="63">
        <f t="shared" si="60"/>
        <v>0.28762052631674895</v>
      </c>
    </row>
    <row r="3905" spans="1:6">
      <c r="A3905" s="20" t="s">
        <v>5808</v>
      </c>
      <c r="B3905" s="12">
        <v>8</v>
      </c>
      <c r="C3905" s="13">
        <v>2512</v>
      </c>
      <c r="D3905" s="13">
        <v>314</v>
      </c>
      <c r="E3905" s="13">
        <v>386.5</v>
      </c>
      <c r="F3905" s="63">
        <f t="shared" si="60"/>
        <v>0.23089171974522293</v>
      </c>
    </row>
    <row r="3906" spans="1:6">
      <c r="A3906" s="20" t="s">
        <v>5809</v>
      </c>
      <c r="B3906" s="12">
        <v>18</v>
      </c>
      <c r="C3906" s="13">
        <v>2511</v>
      </c>
      <c r="D3906" s="13">
        <v>139.5</v>
      </c>
      <c r="E3906" s="13">
        <v>159.5</v>
      </c>
      <c r="F3906" s="63">
        <f t="shared" si="60"/>
        <v>0.14336917562724014</v>
      </c>
    </row>
    <row r="3907" spans="1:6">
      <c r="A3907" s="20" t="s">
        <v>5810</v>
      </c>
      <c r="B3907" s="12">
        <v>100</v>
      </c>
      <c r="C3907" s="13">
        <v>22362</v>
      </c>
      <c r="D3907" s="13">
        <v>223.62</v>
      </c>
      <c r="E3907" s="13">
        <v>223.9390243902439</v>
      </c>
      <c r="F3907" s="63">
        <f t="shared" si="60"/>
        <v>1.4266362143095274E-3</v>
      </c>
    </row>
    <row r="3908" spans="1:6">
      <c r="A3908" s="20" t="s">
        <v>5811</v>
      </c>
      <c r="B3908" s="12">
        <v>3</v>
      </c>
      <c r="C3908" s="13">
        <v>1402</v>
      </c>
      <c r="D3908" s="13">
        <v>467.33333333333331</v>
      </c>
      <c r="E3908" s="13">
        <v>343</v>
      </c>
      <c r="F3908" s="63">
        <f t="shared" si="60"/>
        <v>-0.26604850213980025</v>
      </c>
    </row>
    <row r="3909" spans="1:6">
      <c r="A3909" s="20" t="s">
        <v>5812</v>
      </c>
      <c r="B3909" s="12">
        <v>8</v>
      </c>
      <c r="C3909" s="13">
        <v>2832</v>
      </c>
      <c r="D3909" s="13">
        <v>354</v>
      </c>
      <c r="E3909" s="13">
        <v>398.97058823529414</v>
      </c>
      <c r="F3909" s="63">
        <f t="shared" si="60"/>
        <v>0.12703555998670663</v>
      </c>
    </row>
    <row r="3910" spans="1:6">
      <c r="A3910" s="20" t="s">
        <v>5813</v>
      </c>
      <c r="B3910" s="12">
        <v>37</v>
      </c>
      <c r="C3910" s="13">
        <v>6388.5</v>
      </c>
      <c r="D3910" s="13">
        <v>172.66216216216216</v>
      </c>
      <c r="E3910" s="13">
        <v>178.42743589743591</v>
      </c>
      <c r="F3910" s="63">
        <f t="shared" si="60"/>
        <v>3.3390487313943618E-2</v>
      </c>
    </row>
    <row r="3911" spans="1:6">
      <c r="A3911" s="20" t="s">
        <v>5814</v>
      </c>
      <c r="B3911" s="12">
        <v>64</v>
      </c>
      <c r="C3911" s="13">
        <v>13578</v>
      </c>
      <c r="D3911" s="13">
        <v>212.15625</v>
      </c>
      <c r="E3911" s="13">
        <v>215.37701149425288</v>
      </c>
      <c r="F3911" s="63">
        <f t="shared" ref="F3911:F3973" si="61">(E3911-D3911)/D3911</f>
        <v>1.5181082311988845E-2</v>
      </c>
    </row>
    <row r="3912" spans="1:6">
      <c r="A3912" s="20" t="s">
        <v>5815</v>
      </c>
      <c r="B3912" s="12">
        <v>188</v>
      </c>
      <c r="C3912" s="13">
        <v>45205</v>
      </c>
      <c r="D3912" s="13">
        <v>240.45212765957447</v>
      </c>
      <c r="E3912" s="13">
        <v>288.86363636363637</v>
      </c>
      <c r="F3912" s="63">
        <f t="shared" si="61"/>
        <v>0.2013353309670089</v>
      </c>
    </row>
    <row r="3913" spans="1:6">
      <c r="A3913" s="20" t="s">
        <v>5816</v>
      </c>
      <c r="B3913" s="12">
        <v>3</v>
      </c>
      <c r="C3913" s="13">
        <v>1783.5</v>
      </c>
      <c r="D3913" s="13">
        <v>594.5</v>
      </c>
      <c r="E3913" s="13">
        <v>684</v>
      </c>
      <c r="F3913" s="63">
        <f t="shared" si="61"/>
        <v>0.15054667788057191</v>
      </c>
    </row>
    <row r="3914" spans="1:6">
      <c r="A3914" s="20" t="s">
        <v>5817</v>
      </c>
      <c r="B3914" s="12">
        <v>25</v>
      </c>
      <c r="C3914" s="13">
        <v>4133.5</v>
      </c>
      <c r="D3914" s="13">
        <v>165.34</v>
      </c>
      <c r="E3914" s="13">
        <v>225.8884892086331</v>
      </c>
      <c r="F3914" s="63">
        <f t="shared" si="61"/>
        <v>0.36620593449034172</v>
      </c>
    </row>
    <row r="3915" spans="1:6">
      <c r="A3915" s="20" t="s">
        <v>5818</v>
      </c>
      <c r="B3915" s="12">
        <v>8</v>
      </c>
      <c r="C3915" s="13">
        <v>10984</v>
      </c>
      <c r="D3915" s="13">
        <v>1373</v>
      </c>
      <c r="E3915" s="13">
        <v>1426</v>
      </c>
      <c r="F3915" s="63">
        <f t="shared" si="61"/>
        <v>3.8601602330662781E-2</v>
      </c>
    </row>
    <row r="3916" spans="1:6">
      <c r="A3916" s="20" t="s">
        <v>5823</v>
      </c>
      <c r="B3916" s="12">
        <v>14</v>
      </c>
      <c r="C3916" s="13">
        <v>16811.5</v>
      </c>
      <c r="D3916" s="13">
        <v>1200.8214285714287</v>
      </c>
      <c r="E3916" s="13">
        <v>1386.45</v>
      </c>
      <c r="F3916" s="63">
        <f t="shared" si="61"/>
        <v>0.1545846593105909</v>
      </c>
    </row>
    <row r="3917" spans="1:6">
      <c r="A3917" s="20" t="s">
        <v>5824</v>
      </c>
      <c r="B3917" s="12">
        <v>12</v>
      </c>
      <c r="C3917" s="13">
        <v>23589</v>
      </c>
      <c r="D3917" s="13">
        <v>1965.75</v>
      </c>
      <c r="E3917" s="13">
        <v>2427.9914285714285</v>
      </c>
      <c r="F3917" s="63">
        <f t="shared" si="61"/>
        <v>0.23514761723079156</v>
      </c>
    </row>
    <row r="3918" spans="1:6">
      <c r="A3918" s="20" t="s">
        <v>5825</v>
      </c>
      <c r="B3918" s="12">
        <v>19</v>
      </c>
      <c r="C3918" s="13">
        <v>56652</v>
      </c>
      <c r="D3918" s="13">
        <v>2981.6842105263158</v>
      </c>
      <c r="E3918" s="13">
        <v>3388.3541666666665</v>
      </c>
      <c r="F3918" s="63">
        <f t="shared" si="61"/>
        <v>0.13638934488926538</v>
      </c>
    </row>
    <row r="3919" spans="1:6">
      <c r="A3919" s="20" t="s">
        <v>5826</v>
      </c>
      <c r="B3919" s="12">
        <v>13</v>
      </c>
      <c r="C3919" s="13">
        <v>47005.5</v>
      </c>
      <c r="D3919" s="13">
        <v>3615.8076923076924</v>
      </c>
      <c r="E3919" s="13">
        <v>4346.8281818181822</v>
      </c>
      <c r="F3919" s="63">
        <f t="shared" si="61"/>
        <v>0.20217349807227597</v>
      </c>
    </row>
    <row r="3920" spans="1:6">
      <c r="A3920" s="20" t="s">
        <v>5827</v>
      </c>
      <c r="B3920" s="12">
        <v>2</v>
      </c>
      <c r="C3920" s="13">
        <v>8706</v>
      </c>
      <c r="D3920" s="13">
        <v>4353</v>
      </c>
      <c r="E3920" s="13">
        <v>3777.9</v>
      </c>
      <c r="F3920" s="63">
        <f t="shared" si="61"/>
        <v>-0.13211578221915918</v>
      </c>
    </row>
    <row r="3921" spans="1:6">
      <c r="A3921" s="20" t="s">
        <v>5829</v>
      </c>
      <c r="B3921" s="12">
        <v>6</v>
      </c>
      <c r="C3921" s="13">
        <v>21379</v>
      </c>
      <c r="D3921" s="13">
        <v>3563.1666666666665</v>
      </c>
      <c r="E3921" s="13">
        <v>4003.5</v>
      </c>
      <c r="F3921" s="63">
        <f t="shared" si="61"/>
        <v>0.12357921324664395</v>
      </c>
    </row>
    <row r="3922" spans="1:6">
      <c r="A3922" s="20" t="s">
        <v>5832</v>
      </c>
      <c r="B3922" s="12">
        <v>7</v>
      </c>
      <c r="C3922" s="13">
        <v>2380.5</v>
      </c>
      <c r="D3922" s="13">
        <v>340.07142857142856</v>
      </c>
      <c r="E3922" s="13">
        <v>303.5</v>
      </c>
      <c r="F3922" s="63">
        <f t="shared" si="61"/>
        <v>-0.10754043268220957</v>
      </c>
    </row>
    <row r="3923" spans="1:6">
      <c r="A3923" s="20" t="s">
        <v>5834</v>
      </c>
      <c r="B3923" s="12">
        <v>7</v>
      </c>
      <c r="C3923" s="13">
        <v>16325</v>
      </c>
      <c r="D3923" s="13">
        <v>2332.1428571428573</v>
      </c>
      <c r="E3923" s="13">
        <v>2997.0833333333335</v>
      </c>
      <c r="F3923" s="63">
        <f t="shared" si="61"/>
        <v>0.28511995916283817</v>
      </c>
    </row>
    <row r="3924" spans="1:6">
      <c r="A3924" s="20" t="s">
        <v>5837</v>
      </c>
      <c r="B3924" s="12">
        <v>8</v>
      </c>
      <c r="C3924" s="13">
        <v>43936</v>
      </c>
      <c r="D3924" s="13">
        <v>5492</v>
      </c>
      <c r="E3924" s="13">
        <v>7547.954545454545</v>
      </c>
      <c r="F3924" s="63">
        <f t="shared" si="61"/>
        <v>0.3743544328941269</v>
      </c>
    </row>
    <row r="3925" spans="1:6">
      <c r="A3925" s="20" t="s">
        <v>5838</v>
      </c>
      <c r="B3925" s="12">
        <v>3</v>
      </c>
      <c r="C3925" s="13">
        <v>11152</v>
      </c>
      <c r="D3925" s="13">
        <v>3717.3333333333335</v>
      </c>
      <c r="E3925" s="13">
        <v>4066</v>
      </c>
      <c r="F3925" s="63">
        <f t="shared" si="61"/>
        <v>9.379483500717356E-2</v>
      </c>
    </row>
    <row r="3926" spans="1:6">
      <c r="A3926" s="20" t="s">
        <v>5839</v>
      </c>
      <c r="B3926" s="12">
        <v>6</v>
      </c>
      <c r="C3926" s="13">
        <v>31121</v>
      </c>
      <c r="D3926" s="13">
        <v>5186.833333333333</v>
      </c>
      <c r="E3926" s="13">
        <v>6201</v>
      </c>
      <c r="F3926" s="63">
        <f t="shared" si="61"/>
        <v>0.19552713601748023</v>
      </c>
    </row>
    <row r="3927" spans="1:6">
      <c r="A3927" s="20" t="s">
        <v>5840</v>
      </c>
      <c r="B3927" s="12">
        <v>7</v>
      </c>
      <c r="C3927" s="13">
        <v>42639.5</v>
      </c>
      <c r="D3927" s="13">
        <v>6091.3571428571431</v>
      </c>
      <c r="E3927" s="13">
        <v>11369</v>
      </c>
      <c r="F3927" s="63">
        <f t="shared" si="61"/>
        <v>0.86641494389005491</v>
      </c>
    </row>
    <row r="3928" spans="1:6">
      <c r="A3928" s="20" t="s">
        <v>5841</v>
      </c>
      <c r="B3928" s="12">
        <v>4</v>
      </c>
      <c r="C3928" s="13">
        <v>21340</v>
      </c>
      <c r="D3928" s="13">
        <v>5335</v>
      </c>
      <c r="E3928" s="13">
        <v>5470.75</v>
      </c>
      <c r="F3928" s="63">
        <f t="shared" si="61"/>
        <v>2.5445173383317712E-2</v>
      </c>
    </row>
    <row r="3929" spans="1:6">
      <c r="A3929" s="20" t="s">
        <v>5842</v>
      </c>
      <c r="B3929" s="12">
        <v>16</v>
      </c>
      <c r="C3929" s="13">
        <v>87270.5</v>
      </c>
      <c r="D3929" s="13">
        <v>5454.40625</v>
      </c>
      <c r="E3929" s="13">
        <v>7812</v>
      </c>
      <c r="F3929" s="63">
        <f t="shared" si="61"/>
        <v>0.43223655187033422</v>
      </c>
    </row>
    <row r="3930" spans="1:6">
      <c r="A3930" s="20" t="s">
        <v>5844</v>
      </c>
      <c r="B3930" s="12">
        <v>3</v>
      </c>
      <c r="C3930" s="13">
        <v>43939</v>
      </c>
      <c r="D3930" s="13">
        <v>14646.333333333334</v>
      </c>
      <c r="E3930" s="13">
        <v>16331.75</v>
      </c>
      <c r="F3930" s="63">
        <f t="shared" si="61"/>
        <v>0.11507430756275741</v>
      </c>
    </row>
    <row r="3931" spans="1:6">
      <c r="A3931" s="20" t="s">
        <v>5847</v>
      </c>
      <c r="B3931" s="12">
        <v>7</v>
      </c>
      <c r="C3931" s="13">
        <v>79615.5</v>
      </c>
      <c r="D3931" s="13">
        <v>11373.642857142857</v>
      </c>
      <c r="E3931" s="13">
        <v>14515</v>
      </c>
      <c r="F3931" s="63">
        <f t="shared" si="61"/>
        <v>0.27619621807311395</v>
      </c>
    </row>
    <row r="3932" spans="1:6">
      <c r="A3932" s="20" t="s">
        <v>5850</v>
      </c>
      <c r="B3932" s="12">
        <v>2</v>
      </c>
      <c r="C3932" s="13">
        <v>38948</v>
      </c>
      <c r="D3932" s="13">
        <v>19474</v>
      </c>
      <c r="E3932" s="13">
        <v>26874.5</v>
      </c>
      <c r="F3932" s="63">
        <f t="shared" si="61"/>
        <v>0.38001951319708327</v>
      </c>
    </row>
    <row r="3933" spans="1:6">
      <c r="A3933" s="20" t="s">
        <v>5855</v>
      </c>
      <c r="B3933" s="12">
        <v>33</v>
      </c>
      <c r="C3933" s="13">
        <v>50209.5</v>
      </c>
      <c r="D3933" s="13">
        <v>1521.5</v>
      </c>
      <c r="E3933" s="13">
        <v>1789.4375</v>
      </c>
      <c r="F3933" s="63">
        <f t="shared" si="61"/>
        <v>0.17610088728228721</v>
      </c>
    </row>
    <row r="3934" spans="1:6">
      <c r="A3934" s="20" t="s">
        <v>5856</v>
      </c>
      <c r="B3934" s="12">
        <v>97</v>
      </c>
      <c r="C3934" s="13">
        <v>153198.5</v>
      </c>
      <c r="D3934" s="13">
        <v>1579.3659793814434</v>
      </c>
      <c r="E3934" s="13">
        <v>1747.8039215686274</v>
      </c>
      <c r="F3934" s="63">
        <f t="shared" si="61"/>
        <v>0.10664908854954096</v>
      </c>
    </row>
    <row r="3935" spans="1:6">
      <c r="A3935" s="20" t="s">
        <v>5857</v>
      </c>
      <c r="B3935" s="12">
        <v>4</v>
      </c>
      <c r="C3935" s="13">
        <v>8494.5</v>
      </c>
      <c r="D3935" s="13">
        <v>2123.625</v>
      </c>
      <c r="E3935" s="13">
        <v>2303</v>
      </c>
      <c r="F3935" s="63">
        <f t="shared" si="61"/>
        <v>8.4466419447878041E-2</v>
      </c>
    </row>
    <row r="3936" spans="1:6">
      <c r="A3936" s="20" t="s">
        <v>5858</v>
      </c>
      <c r="B3936" s="12">
        <v>31</v>
      </c>
      <c r="C3936" s="13">
        <v>54258</v>
      </c>
      <c r="D3936" s="13">
        <v>1750.258064516129</v>
      </c>
      <c r="E3936" s="13">
        <v>2208.15</v>
      </c>
      <c r="F3936" s="63">
        <f t="shared" si="61"/>
        <v>0.26161395554572603</v>
      </c>
    </row>
    <row r="3937" spans="1:6">
      <c r="A3937" s="20" t="s">
        <v>5859</v>
      </c>
      <c r="B3937" s="12">
        <v>20</v>
      </c>
      <c r="C3937" s="13">
        <v>62050</v>
      </c>
      <c r="D3937" s="13">
        <v>3102.5</v>
      </c>
      <c r="E3937" s="13">
        <v>3751.9285714285716</v>
      </c>
      <c r="F3937" s="63">
        <f t="shared" si="61"/>
        <v>0.20932427765626802</v>
      </c>
    </row>
    <row r="3938" spans="1:6">
      <c r="A3938" s="20" t="s">
        <v>5860</v>
      </c>
      <c r="B3938" s="12">
        <v>8</v>
      </c>
      <c r="C3938" s="13">
        <v>56274</v>
      </c>
      <c r="D3938" s="13">
        <v>7034.25</v>
      </c>
      <c r="E3938" s="13">
        <v>9876.2000000000007</v>
      </c>
      <c r="F3938" s="63">
        <f t="shared" si="61"/>
        <v>0.40401606425702824</v>
      </c>
    </row>
    <row r="3939" spans="1:6">
      <c r="A3939" s="20" t="s">
        <v>5862</v>
      </c>
      <c r="B3939" s="12">
        <v>2</v>
      </c>
      <c r="C3939" s="13">
        <v>23799</v>
      </c>
      <c r="D3939" s="13">
        <v>11899.5</v>
      </c>
      <c r="E3939" s="13">
        <v>13684</v>
      </c>
      <c r="F3939" s="63">
        <f t="shared" si="61"/>
        <v>0.14996428421362243</v>
      </c>
    </row>
    <row r="3940" spans="1:6">
      <c r="A3940" s="20" t="s">
        <v>5863</v>
      </c>
      <c r="B3940" s="12">
        <v>2</v>
      </c>
      <c r="C3940" s="13">
        <v>22920</v>
      </c>
      <c r="D3940" s="13">
        <v>11460</v>
      </c>
      <c r="E3940" s="13">
        <v>13179.5</v>
      </c>
      <c r="F3940" s="63">
        <f t="shared" si="61"/>
        <v>0.150043630017452</v>
      </c>
    </row>
    <row r="3941" spans="1:6">
      <c r="A3941" s="20" t="s">
        <v>5866</v>
      </c>
      <c r="B3941" s="12">
        <v>36</v>
      </c>
      <c r="C3941" s="13">
        <v>5619</v>
      </c>
      <c r="D3941" s="13">
        <v>156.08333333333334</v>
      </c>
      <c r="E3941" s="13">
        <v>139.75</v>
      </c>
      <c r="F3941" s="63">
        <f t="shared" si="61"/>
        <v>-0.10464495461825953</v>
      </c>
    </row>
    <row r="3942" spans="1:6">
      <c r="A3942" s="20" t="s">
        <v>5867</v>
      </c>
      <c r="B3942" s="12">
        <v>34</v>
      </c>
      <c r="C3942" s="13">
        <v>16988</v>
      </c>
      <c r="D3942" s="13">
        <v>499.64705882352939</v>
      </c>
      <c r="E3942" s="13">
        <v>489.76470588235293</v>
      </c>
      <c r="F3942" s="63">
        <f t="shared" si="61"/>
        <v>-1.9778667294560855E-2</v>
      </c>
    </row>
    <row r="3943" spans="1:6">
      <c r="A3943" s="20" t="s">
        <v>5868</v>
      </c>
      <c r="B3943" s="12">
        <v>1</v>
      </c>
      <c r="C3943" s="13">
        <v>1578</v>
      </c>
      <c r="D3943" s="13">
        <v>1578</v>
      </c>
      <c r="E3943" s="13">
        <v>2041.4375</v>
      </c>
      <c r="F3943" s="63">
        <f t="shared" si="61"/>
        <v>0.29368662864385298</v>
      </c>
    </row>
    <row r="3944" spans="1:6">
      <c r="A3944" s="20" t="s">
        <v>5870</v>
      </c>
      <c r="B3944" s="12">
        <v>-2</v>
      </c>
      <c r="C3944" s="13">
        <v>-6653</v>
      </c>
      <c r="D3944" s="13">
        <v>3326.5</v>
      </c>
      <c r="E3944" s="13">
        <v>3826</v>
      </c>
      <c r="F3944" s="63">
        <f t="shared" si="61"/>
        <v>0.15015782353825341</v>
      </c>
    </row>
    <row r="3945" spans="1:6">
      <c r="A3945" s="20" t="s">
        <v>5871</v>
      </c>
      <c r="B3945" s="12">
        <v>4</v>
      </c>
      <c r="C3945" s="13">
        <v>10513</v>
      </c>
      <c r="D3945" s="13">
        <v>2628.25</v>
      </c>
      <c r="E3945" s="13">
        <v>3425.681818181818</v>
      </c>
      <c r="F3945" s="63">
        <f t="shared" si="61"/>
        <v>0.30340790190500067</v>
      </c>
    </row>
    <row r="3946" spans="1:6">
      <c r="A3946" s="20" t="s">
        <v>5872</v>
      </c>
      <c r="B3946" s="12">
        <v>1</v>
      </c>
      <c r="C3946" s="13">
        <v>2678.5</v>
      </c>
      <c r="D3946" s="13">
        <v>2678.5</v>
      </c>
      <c r="E3946" s="13">
        <v>3414.5</v>
      </c>
      <c r="F3946" s="63">
        <f t="shared" si="61"/>
        <v>0.27478066081762181</v>
      </c>
    </row>
    <row r="3947" spans="1:6">
      <c r="A3947" s="20" t="s">
        <v>5875</v>
      </c>
      <c r="B3947" s="12">
        <v>5</v>
      </c>
      <c r="C3947" s="13">
        <v>20490</v>
      </c>
      <c r="D3947" s="13">
        <v>4098</v>
      </c>
      <c r="E3947" s="13">
        <v>5042.5</v>
      </c>
      <c r="F3947" s="63">
        <f t="shared" si="61"/>
        <v>0.23047828208882382</v>
      </c>
    </row>
    <row r="3948" spans="1:6">
      <c r="A3948" s="20" t="s">
        <v>5876</v>
      </c>
      <c r="B3948" s="12">
        <v>248</v>
      </c>
      <c r="C3948" s="13">
        <v>28161.5</v>
      </c>
      <c r="D3948" s="13">
        <v>113.55443548387096</v>
      </c>
      <c r="E3948" s="13">
        <v>117.6</v>
      </c>
      <c r="F3948" s="63">
        <f t="shared" si="61"/>
        <v>3.5626653409797079E-2</v>
      </c>
    </row>
    <row r="3949" spans="1:6">
      <c r="A3949" s="20" t="s">
        <v>5877</v>
      </c>
      <c r="B3949" s="12">
        <v>133</v>
      </c>
      <c r="C3949" s="13">
        <v>19198</v>
      </c>
      <c r="D3949" s="13">
        <v>144.34586466165413</v>
      </c>
      <c r="E3949" s="13">
        <v>21.5</v>
      </c>
      <c r="F3949" s="63">
        <f t="shared" si="61"/>
        <v>-0.85105219293676426</v>
      </c>
    </row>
    <row r="3950" spans="1:6">
      <c r="A3950" s="20" t="s">
        <v>5878</v>
      </c>
      <c r="B3950" s="12">
        <v>114</v>
      </c>
      <c r="C3950" s="13">
        <v>28337.5</v>
      </c>
      <c r="D3950" s="13">
        <v>248.57456140350877</v>
      </c>
      <c r="E3950" s="13">
        <v>255.5</v>
      </c>
      <c r="F3950" s="63">
        <f t="shared" si="61"/>
        <v>2.7860608734009727E-2</v>
      </c>
    </row>
    <row r="3951" spans="1:6">
      <c r="A3951" s="20" t="s">
        <v>5879</v>
      </c>
      <c r="B3951" s="12">
        <v>16</v>
      </c>
      <c r="C3951" s="13">
        <v>5677</v>
      </c>
      <c r="D3951" s="13">
        <v>354.8125</v>
      </c>
      <c r="E3951" s="13">
        <v>404.81578947368422</v>
      </c>
      <c r="F3951" s="63">
        <f t="shared" si="61"/>
        <v>0.14092877075549542</v>
      </c>
    </row>
    <row r="3952" spans="1:6">
      <c r="A3952" s="20" t="s">
        <v>5880</v>
      </c>
      <c r="B3952" s="12">
        <v>21</v>
      </c>
      <c r="C3952" s="13">
        <v>4000</v>
      </c>
      <c r="D3952" s="13">
        <v>190.47619047619048</v>
      </c>
      <c r="E3952" s="13">
        <v>184.33333333333334</v>
      </c>
      <c r="F3952" s="63">
        <f t="shared" si="61"/>
        <v>-3.224999999999998E-2</v>
      </c>
    </row>
    <row r="3953" spans="1:6">
      <c r="A3953" s="20" t="s">
        <v>5881</v>
      </c>
      <c r="B3953" s="12">
        <v>10</v>
      </c>
      <c r="C3953" s="13">
        <v>2320</v>
      </c>
      <c r="D3953" s="13">
        <v>232</v>
      </c>
      <c r="E3953" s="13">
        <v>245.23809523809524</v>
      </c>
      <c r="F3953" s="63">
        <f t="shared" si="61"/>
        <v>5.7060755336617419E-2</v>
      </c>
    </row>
    <row r="3954" spans="1:6">
      <c r="A3954" s="20" t="s">
        <v>5882</v>
      </c>
      <c r="B3954" s="12">
        <v>10</v>
      </c>
      <c r="C3954" s="13">
        <v>4995</v>
      </c>
      <c r="D3954" s="13">
        <v>499.5</v>
      </c>
      <c r="E3954" s="13">
        <v>520</v>
      </c>
      <c r="F3954" s="63">
        <f t="shared" si="61"/>
        <v>4.1041041041041039E-2</v>
      </c>
    </row>
    <row r="3955" spans="1:6">
      <c r="A3955" s="20" t="s">
        <v>5884</v>
      </c>
      <c r="B3955" s="12">
        <v>26</v>
      </c>
      <c r="C3955" s="13">
        <v>4099</v>
      </c>
      <c r="D3955" s="13">
        <v>157.65384615384616</v>
      </c>
      <c r="E3955" s="13">
        <v>178</v>
      </c>
      <c r="F3955" s="63">
        <f t="shared" si="61"/>
        <v>0.12905586728470353</v>
      </c>
    </row>
    <row r="3956" spans="1:6">
      <c r="A3956" s="20" t="s">
        <v>5885</v>
      </c>
      <c r="B3956" s="12">
        <v>69</v>
      </c>
      <c r="C3956" s="13">
        <v>19018</v>
      </c>
      <c r="D3956" s="13">
        <v>275.62318840579712</v>
      </c>
      <c r="E3956" s="13">
        <v>261.71428571428572</v>
      </c>
      <c r="F3956" s="63">
        <f t="shared" si="61"/>
        <v>-5.0463470696933778E-2</v>
      </c>
    </row>
    <row r="3957" spans="1:6">
      <c r="A3957" s="20" t="s">
        <v>5886</v>
      </c>
      <c r="B3957" s="12">
        <v>22</v>
      </c>
      <c r="C3957" s="13">
        <v>6314</v>
      </c>
      <c r="D3957" s="13">
        <v>287</v>
      </c>
      <c r="E3957" s="13">
        <v>309</v>
      </c>
      <c r="F3957" s="63">
        <f t="shared" si="61"/>
        <v>7.6655052264808357E-2</v>
      </c>
    </row>
    <row r="3958" spans="1:6">
      <c r="A3958" s="20" t="s">
        <v>5887</v>
      </c>
      <c r="B3958" s="12">
        <v>4</v>
      </c>
      <c r="C3958" s="13">
        <v>1744</v>
      </c>
      <c r="D3958" s="13">
        <v>436</v>
      </c>
      <c r="E3958" s="13">
        <v>529</v>
      </c>
      <c r="F3958" s="63">
        <f t="shared" si="61"/>
        <v>0.21330275229357798</v>
      </c>
    </row>
    <row r="3959" spans="1:6">
      <c r="A3959" s="20" t="s">
        <v>5889</v>
      </c>
      <c r="B3959" s="12">
        <v>18</v>
      </c>
      <c r="C3959" s="13">
        <v>12735</v>
      </c>
      <c r="D3959" s="13">
        <v>707.5</v>
      </c>
      <c r="E3959" s="13">
        <v>871</v>
      </c>
      <c r="F3959" s="63">
        <f t="shared" si="61"/>
        <v>0.23109540636042403</v>
      </c>
    </row>
    <row r="3960" spans="1:6">
      <c r="A3960" s="20" t="s">
        <v>5892</v>
      </c>
      <c r="B3960" s="12">
        <v>15</v>
      </c>
      <c r="C3960" s="13">
        <v>60981.5</v>
      </c>
      <c r="D3960" s="13">
        <v>4065.4333333333334</v>
      </c>
      <c r="E3960" s="13">
        <v>4572.1499999999996</v>
      </c>
      <c r="F3960" s="63">
        <f t="shared" si="61"/>
        <v>0.12464025975090795</v>
      </c>
    </row>
    <row r="3961" spans="1:6">
      <c r="A3961" s="20" t="s">
        <v>5893</v>
      </c>
      <c r="B3961" s="12">
        <v>2</v>
      </c>
      <c r="C3961" s="13">
        <v>9483</v>
      </c>
      <c r="D3961" s="13">
        <v>4741.5</v>
      </c>
      <c r="E3961" s="13">
        <v>6444.5</v>
      </c>
      <c r="F3961" s="63">
        <f t="shared" si="61"/>
        <v>0.35916903933354422</v>
      </c>
    </row>
    <row r="3962" spans="1:6">
      <c r="A3962" s="20" t="s">
        <v>5894</v>
      </c>
      <c r="B3962" s="12">
        <v>14</v>
      </c>
      <c r="C3962" s="13">
        <v>88790.5</v>
      </c>
      <c r="D3962" s="13">
        <v>6342.1785714285716</v>
      </c>
      <c r="E3962" s="13">
        <v>6729.5</v>
      </c>
      <c r="F3962" s="63">
        <f t="shared" si="61"/>
        <v>6.107072265613999E-2</v>
      </c>
    </row>
    <row r="3963" spans="1:6">
      <c r="A3963" s="20" t="s">
        <v>5895</v>
      </c>
      <c r="B3963" s="12">
        <v>11</v>
      </c>
      <c r="C3963" s="13">
        <v>100542.5</v>
      </c>
      <c r="D3963" s="13">
        <v>9140.2272727272721</v>
      </c>
      <c r="E3963" s="13">
        <v>9841</v>
      </c>
      <c r="F3963" s="63">
        <f t="shared" si="61"/>
        <v>7.6669070293656993E-2</v>
      </c>
    </row>
    <row r="3964" spans="1:6">
      <c r="A3964" s="20" t="s">
        <v>5897</v>
      </c>
      <c r="B3964" s="12">
        <v>36</v>
      </c>
      <c r="C3964" s="13">
        <v>4744.5</v>
      </c>
      <c r="D3964" s="13">
        <v>131.79166666666666</v>
      </c>
      <c r="E3964" s="13">
        <v>136.18181818181819</v>
      </c>
      <c r="F3964" s="63">
        <f t="shared" si="61"/>
        <v>3.3311298249648034E-2</v>
      </c>
    </row>
    <row r="3965" spans="1:6">
      <c r="A3965" s="20" t="s">
        <v>5900</v>
      </c>
      <c r="B3965" s="12">
        <v>6</v>
      </c>
      <c r="C3965" s="13">
        <v>1725</v>
      </c>
      <c r="D3965" s="13">
        <v>287.5</v>
      </c>
      <c r="E3965" s="13">
        <v>301.25</v>
      </c>
      <c r="F3965" s="63">
        <f t="shared" si="61"/>
        <v>4.7826086956521741E-2</v>
      </c>
    </row>
    <row r="3966" spans="1:6">
      <c r="A3966" s="20" t="s">
        <v>5901</v>
      </c>
      <c r="B3966" s="12">
        <v>1</v>
      </c>
      <c r="C3966" s="14">
        <v>387</v>
      </c>
      <c r="D3966" s="13">
        <v>387</v>
      </c>
      <c r="E3966" s="13">
        <v>432</v>
      </c>
      <c r="F3966" s="63">
        <f t="shared" si="61"/>
        <v>0.11627906976744186</v>
      </c>
    </row>
    <row r="3967" spans="1:6">
      <c r="A3967" s="20" t="s">
        <v>5902</v>
      </c>
      <c r="B3967" s="12">
        <v>342</v>
      </c>
      <c r="C3967" s="13">
        <v>39701</v>
      </c>
      <c r="D3967" s="13">
        <v>116.08479532163743</v>
      </c>
      <c r="E3967" s="13">
        <v>153.4414191419142</v>
      </c>
      <c r="F3967" s="63">
        <f t="shared" si="61"/>
        <v>0.32180462322195041</v>
      </c>
    </row>
    <row r="3968" spans="1:6">
      <c r="A3968" s="20" t="s">
        <v>5903</v>
      </c>
      <c r="B3968" s="12">
        <v>90</v>
      </c>
      <c r="C3968" s="13">
        <v>7878</v>
      </c>
      <c r="D3968" s="13">
        <v>87.533333333333331</v>
      </c>
      <c r="E3968" s="13">
        <v>111.5</v>
      </c>
      <c r="F3968" s="63">
        <f t="shared" si="61"/>
        <v>0.27380045696877381</v>
      </c>
    </row>
    <row r="3969" spans="1:6">
      <c r="A3969" s="20" t="s">
        <v>5904</v>
      </c>
      <c r="B3969" s="12">
        <v>7</v>
      </c>
      <c r="C3969" s="14">
        <v>787.5</v>
      </c>
      <c r="D3969" s="13">
        <v>112.5</v>
      </c>
      <c r="E3969" s="13">
        <v>130</v>
      </c>
      <c r="F3969" s="63">
        <f t="shared" si="61"/>
        <v>0.15555555555555556</v>
      </c>
    </row>
    <row r="3970" spans="1:6">
      <c r="A3970" s="20" t="s">
        <v>5906</v>
      </c>
      <c r="B3970" s="12">
        <v>6</v>
      </c>
      <c r="C3970" s="13">
        <v>1546</v>
      </c>
      <c r="D3970" s="13">
        <v>257.66666666666669</v>
      </c>
      <c r="E3970" s="13">
        <v>268.5</v>
      </c>
      <c r="F3970" s="63">
        <f t="shared" si="61"/>
        <v>4.2043984476067192E-2</v>
      </c>
    </row>
    <row r="3971" spans="1:6">
      <c r="A3971" s="20" t="s">
        <v>5907</v>
      </c>
      <c r="B3971" s="12">
        <v>17</v>
      </c>
      <c r="C3971" s="13">
        <v>2837</v>
      </c>
      <c r="D3971" s="13">
        <v>166.88235294117646</v>
      </c>
      <c r="E3971" s="13">
        <v>186.90625</v>
      </c>
      <c r="F3971" s="63">
        <f t="shared" si="61"/>
        <v>0.11998810363059574</v>
      </c>
    </row>
    <row r="3972" spans="1:6">
      <c r="A3972" s="20" t="s">
        <v>5908</v>
      </c>
      <c r="B3972" s="12">
        <v>35</v>
      </c>
      <c r="C3972" s="13">
        <v>7332.5</v>
      </c>
      <c r="D3972" s="13">
        <v>209.5</v>
      </c>
      <c r="E3972" s="13">
        <v>216.5</v>
      </c>
      <c r="F3972" s="63">
        <f t="shared" si="61"/>
        <v>3.3412887828162291E-2</v>
      </c>
    </row>
    <row r="3973" spans="1:6">
      <c r="A3973" s="20" t="s">
        <v>5910</v>
      </c>
      <c r="B3973" s="12">
        <v>68</v>
      </c>
      <c r="C3973" s="13">
        <v>6280.8</v>
      </c>
      <c r="D3973" s="13">
        <v>92.364705882352951</v>
      </c>
      <c r="E3973" s="13">
        <v>106.10964912280701</v>
      </c>
      <c r="F3973" s="63">
        <f t="shared" si="61"/>
        <v>0.14881163870062353</v>
      </c>
    </row>
    <row r="3974" spans="1:6">
      <c r="A3974" s="20" t="s">
        <v>5913</v>
      </c>
      <c r="B3974" s="12">
        <v>28</v>
      </c>
      <c r="C3974" s="13">
        <v>2704</v>
      </c>
      <c r="D3974" s="13">
        <v>96.571428571428569</v>
      </c>
      <c r="E3974" s="13">
        <v>114.5</v>
      </c>
      <c r="F3974" s="63">
        <f t="shared" ref="F3974:F4037" si="62">(E3974-D3974)/D3974</f>
        <v>0.18565088757396453</v>
      </c>
    </row>
    <row r="3975" spans="1:6">
      <c r="A3975" s="20" t="s">
        <v>5914</v>
      </c>
      <c r="B3975" s="12">
        <v>33</v>
      </c>
      <c r="C3975" s="13">
        <v>3990.5</v>
      </c>
      <c r="D3975" s="13">
        <v>120.92424242424242</v>
      </c>
      <c r="E3975" s="13">
        <v>135.4375</v>
      </c>
      <c r="F3975" s="63">
        <f t="shared" si="62"/>
        <v>0.1200194211251723</v>
      </c>
    </row>
    <row r="3976" spans="1:6">
      <c r="A3976" s="20" t="s">
        <v>5915</v>
      </c>
      <c r="B3976" s="12">
        <v>10</v>
      </c>
      <c r="C3976" s="14">
        <v>475</v>
      </c>
      <c r="D3976" s="13">
        <v>47.5</v>
      </c>
      <c r="E3976" s="13">
        <v>59.5</v>
      </c>
      <c r="F3976" s="63">
        <f t="shared" si="62"/>
        <v>0.25263157894736843</v>
      </c>
    </row>
    <row r="3977" spans="1:6">
      <c r="A3977" s="20" t="s">
        <v>5916</v>
      </c>
      <c r="B3977" s="12">
        <v>20</v>
      </c>
      <c r="C3977" s="13">
        <v>1170</v>
      </c>
      <c r="D3977" s="13">
        <v>58.5</v>
      </c>
      <c r="E3977" s="13">
        <v>73.5</v>
      </c>
      <c r="F3977" s="63">
        <f t="shared" si="62"/>
        <v>0.25641025641025639</v>
      </c>
    </row>
    <row r="3978" spans="1:6">
      <c r="A3978" s="20" t="s">
        <v>5917</v>
      </c>
      <c r="B3978" s="15">
        <v>2562</v>
      </c>
      <c r="C3978" s="13">
        <v>36012.5</v>
      </c>
      <c r="D3978" s="13">
        <v>14.0564012490242</v>
      </c>
      <c r="E3978" s="13">
        <v>16.914960272417709</v>
      </c>
      <c r="F3978" s="63">
        <f t="shared" si="62"/>
        <v>0.20336350483676974</v>
      </c>
    </row>
    <row r="3979" spans="1:6">
      <c r="A3979" s="20" t="s">
        <v>5918</v>
      </c>
      <c r="B3979" s="15">
        <v>2525</v>
      </c>
      <c r="C3979" s="13">
        <v>35372.5</v>
      </c>
      <c r="D3979" s="13">
        <v>14.008910891089108</v>
      </c>
      <c r="E3979" s="13">
        <v>17.055916305916305</v>
      </c>
      <c r="F3979" s="63">
        <f t="shared" si="62"/>
        <v>0.21750480380065509</v>
      </c>
    </row>
    <row r="3980" spans="1:6">
      <c r="A3980" s="20" t="s">
        <v>5919</v>
      </c>
      <c r="B3980" s="12">
        <v>77</v>
      </c>
      <c r="C3980" s="13">
        <v>3122.5</v>
      </c>
      <c r="D3980" s="13">
        <v>40.551948051948052</v>
      </c>
      <c r="E3980" s="13">
        <v>61.974358974358971</v>
      </c>
      <c r="F3980" s="63">
        <f t="shared" si="62"/>
        <v>0.52827082178563356</v>
      </c>
    </row>
    <row r="3981" spans="1:6">
      <c r="A3981" s="20" t="s">
        <v>5920</v>
      </c>
      <c r="B3981" s="12">
        <v>15</v>
      </c>
      <c r="C3981" s="13">
        <v>1770</v>
      </c>
      <c r="D3981" s="13">
        <v>118</v>
      </c>
      <c r="E3981" s="13">
        <v>134.92934782608697</v>
      </c>
      <c r="F3981" s="63">
        <f t="shared" si="62"/>
        <v>0.14346904937361837</v>
      </c>
    </row>
    <row r="3982" spans="1:6">
      <c r="A3982" s="20" t="s">
        <v>5921</v>
      </c>
      <c r="B3982" s="12">
        <v>15</v>
      </c>
      <c r="C3982" s="13">
        <v>1807.5</v>
      </c>
      <c r="D3982" s="13">
        <v>120.5</v>
      </c>
      <c r="E3982" s="13">
        <v>168</v>
      </c>
      <c r="F3982" s="63">
        <f t="shared" si="62"/>
        <v>0.39419087136929459</v>
      </c>
    </row>
    <row r="3983" spans="1:6">
      <c r="A3983" s="20" t="s">
        <v>5922</v>
      </c>
      <c r="B3983" s="12">
        <v>134</v>
      </c>
      <c r="C3983" s="13">
        <v>20421</v>
      </c>
      <c r="D3983" s="13">
        <v>152.3955223880597</v>
      </c>
      <c r="E3983" s="13">
        <v>183.73469387755102</v>
      </c>
      <c r="F3983" s="63">
        <f t="shared" si="62"/>
        <v>0.20564365014405939</v>
      </c>
    </row>
    <row r="3984" spans="1:6">
      <c r="A3984" s="20" t="s">
        <v>5923</v>
      </c>
      <c r="B3984" s="12">
        <v>146</v>
      </c>
      <c r="C3984" s="13">
        <v>30373</v>
      </c>
      <c r="D3984" s="13">
        <v>208.03424657534248</v>
      </c>
      <c r="E3984" s="13">
        <v>254.71022727272728</v>
      </c>
      <c r="F3984" s="63">
        <f t="shared" si="62"/>
        <v>0.22436681203102032</v>
      </c>
    </row>
    <row r="3985" spans="1:6">
      <c r="A3985" s="20" t="s">
        <v>5924</v>
      </c>
      <c r="B3985" s="12">
        <v>37</v>
      </c>
      <c r="C3985" s="13">
        <v>17702.5</v>
      </c>
      <c r="D3985" s="13">
        <v>478.44594594594594</v>
      </c>
      <c r="E3985" s="13">
        <v>608.74603174603169</v>
      </c>
      <c r="F3985" s="63">
        <f t="shared" si="62"/>
        <v>0.27234024429335818</v>
      </c>
    </row>
    <row r="3986" spans="1:6">
      <c r="A3986" s="20" t="s">
        <v>5925</v>
      </c>
      <c r="B3986" s="12">
        <v>14</v>
      </c>
      <c r="C3986" s="13">
        <v>12088</v>
      </c>
      <c r="D3986" s="13">
        <v>863.42857142857144</v>
      </c>
      <c r="E3986" s="13">
        <v>992.64285714285711</v>
      </c>
      <c r="F3986" s="63">
        <f t="shared" si="62"/>
        <v>0.14965254798146915</v>
      </c>
    </row>
    <row r="3987" spans="1:6">
      <c r="A3987" s="20" t="s">
        <v>5926</v>
      </c>
      <c r="B3987" s="12">
        <v>2</v>
      </c>
      <c r="C3987" s="13">
        <v>2047</v>
      </c>
      <c r="D3987" s="13">
        <v>1023.5</v>
      </c>
      <c r="E3987" s="13">
        <v>1046.6774193548388</v>
      </c>
      <c r="F3987" s="63">
        <f t="shared" si="62"/>
        <v>2.2645255842539107E-2</v>
      </c>
    </row>
    <row r="3988" spans="1:6">
      <c r="A3988" s="20" t="s">
        <v>5927</v>
      </c>
      <c r="B3988" s="12">
        <v>12</v>
      </c>
      <c r="C3988" s="13">
        <v>3273</v>
      </c>
      <c r="D3988" s="13">
        <v>272.75</v>
      </c>
      <c r="E3988" s="13">
        <v>326.57954545454544</v>
      </c>
      <c r="F3988" s="63">
        <f t="shared" si="62"/>
        <v>0.19735855345387879</v>
      </c>
    </row>
    <row r="3989" spans="1:6">
      <c r="A3989" s="20" t="s">
        <v>5929</v>
      </c>
      <c r="B3989" s="12">
        <v>24</v>
      </c>
      <c r="C3989" s="13">
        <v>3622</v>
      </c>
      <c r="D3989" s="13">
        <v>150.91666666666666</v>
      </c>
      <c r="E3989" s="13">
        <v>180</v>
      </c>
      <c r="F3989" s="63">
        <f t="shared" si="62"/>
        <v>0.19271120927664281</v>
      </c>
    </row>
    <row r="3990" spans="1:6">
      <c r="A3990" s="20" t="s">
        <v>5930</v>
      </c>
      <c r="B3990" s="12">
        <v>14</v>
      </c>
      <c r="C3990" s="13">
        <v>2862</v>
      </c>
      <c r="D3990" s="13">
        <v>204.42857142857142</v>
      </c>
      <c r="E3990" s="13">
        <v>241.75</v>
      </c>
      <c r="F3990" s="63">
        <f t="shared" si="62"/>
        <v>0.18256464011181001</v>
      </c>
    </row>
    <row r="3991" spans="1:6">
      <c r="A3991" s="20" t="s">
        <v>5931</v>
      </c>
      <c r="B3991" s="12">
        <v>4</v>
      </c>
      <c r="C3991" s="13">
        <v>1576</v>
      </c>
      <c r="D3991" s="13">
        <v>394</v>
      </c>
      <c r="E3991" s="13">
        <v>423.5</v>
      </c>
      <c r="F3991" s="63">
        <f t="shared" si="62"/>
        <v>7.487309644670051E-2</v>
      </c>
    </row>
    <row r="3992" spans="1:6">
      <c r="A3992" s="20" t="s">
        <v>5934</v>
      </c>
      <c r="B3992" s="12">
        <v>4</v>
      </c>
      <c r="C3992" s="13">
        <v>2980</v>
      </c>
      <c r="D3992" s="13">
        <v>745</v>
      </c>
      <c r="E3992" s="13">
        <v>867.33333333333337</v>
      </c>
      <c r="F3992" s="63">
        <f t="shared" si="62"/>
        <v>0.1642058165548099</v>
      </c>
    </row>
    <row r="3993" spans="1:6">
      <c r="A3993" s="20" t="s">
        <v>5936</v>
      </c>
      <c r="B3993" s="12">
        <v>1</v>
      </c>
      <c r="C3993" s="13">
        <v>1003</v>
      </c>
      <c r="D3993" s="13">
        <v>1003</v>
      </c>
      <c r="E3993" s="13">
        <v>1258.2380952380952</v>
      </c>
      <c r="F3993" s="63">
        <f t="shared" si="62"/>
        <v>0.25447467122442191</v>
      </c>
    </row>
    <row r="3994" spans="1:6">
      <c r="A3994" s="20" t="s">
        <v>5937</v>
      </c>
      <c r="B3994" s="12">
        <v>15</v>
      </c>
      <c r="C3994" s="13">
        <v>3780</v>
      </c>
      <c r="D3994" s="13">
        <v>252</v>
      </c>
      <c r="E3994" s="13">
        <v>310.5</v>
      </c>
      <c r="F3994" s="63">
        <f t="shared" si="62"/>
        <v>0.23214285714285715</v>
      </c>
    </row>
    <row r="3995" spans="1:6">
      <c r="A3995" s="20" t="s">
        <v>5938</v>
      </c>
      <c r="B3995" s="12">
        <v>12</v>
      </c>
      <c r="C3995" s="13">
        <v>3893</v>
      </c>
      <c r="D3995" s="13">
        <v>324.41666666666669</v>
      </c>
      <c r="E3995" s="13">
        <v>404.5</v>
      </c>
      <c r="F3995" s="63">
        <f t="shared" si="62"/>
        <v>0.24685332648343172</v>
      </c>
    </row>
    <row r="3996" spans="1:6">
      <c r="A3996" s="20" t="s">
        <v>5941</v>
      </c>
      <c r="B3996" s="12">
        <v>7</v>
      </c>
      <c r="C3996" s="13">
        <v>1078.5</v>
      </c>
      <c r="D3996" s="13">
        <v>154.07142857142858</v>
      </c>
      <c r="E3996" s="13">
        <v>193.125</v>
      </c>
      <c r="F3996" s="63">
        <f t="shared" si="62"/>
        <v>0.25347705146036154</v>
      </c>
    </row>
    <row r="3997" spans="1:6">
      <c r="A3997" s="20" t="s">
        <v>5942</v>
      </c>
      <c r="B3997" s="12">
        <v>30</v>
      </c>
      <c r="C3997" s="13">
        <v>6833</v>
      </c>
      <c r="D3997" s="13">
        <v>227.76666666666668</v>
      </c>
      <c r="E3997" s="13">
        <v>263.31818181818181</v>
      </c>
      <c r="F3997" s="63">
        <f t="shared" si="62"/>
        <v>0.1560874366377073</v>
      </c>
    </row>
    <row r="3998" spans="1:6">
      <c r="A3998" s="20" t="s">
        <v>5943</v>
      </c>
      <c r="B3998" s="12">
        <v>4</v>
      </c>
      <c r="C3998" s="13">
        <v>1030</v>
      </c>
      <c r="D3998" s="13">
        <v>257.5</v>
      </c>
      <c r="E3998" s="13">
        <v>263.21428571428572</v>
      </c>
      <c r="F3998" s="63">
        <f t="shared" si="62"/>
        <v>2.2191400832177563E-2</v>
      </c>
    </row>
    <row r="3999" spans="1:6">
      <c r="A3999" s="20" t="s">
        <v>5944</v>
      </c>
      <c r="B3999" s="12">
        <v>37</v>
      </c>
      <c r="C3999" s="13">
        <v>6221.5</v>
      </c>
      <c r="D3999" s="13">
        <v>168.14864864864865</v>
      </c>
      <c r="E3999" s="13">
        <v>260.81818181818181</v>
      </c>
      <c r="F3999" s="63">
        <f t="shared" si="62"/>
        <v>0.55111672864626338</v>
      </c>
    </row>
    <row r="4000" spans="1:6">
      <c r="A4000" s="20" t="s">
        <v>5945</v>
      </c>
      <c r="B4000" s="12">
        <v>32</v>
      </c>
      <c r="C4000" s="13">
        <v>7420</v>
      </c>
      <c r="D4000" s="13">
        <v>231.875</v>
      </c>
      <c r="E4000" s="13">
        <v>272.5</v>
      </c>
      <c r="F4000" s="63">
        <f t="shared" si="62"/>
        <v>0.17520215633423181</v>
      </c>
    </row>
    <row r="4001" spans="1:6">
      <c r="A4001" s="20" t="s">
        <v>5946</v>
      </c>
      <c r="B4001" s="12">
        <v>4</v>
      </c>
      <c r="C4001" s="13">
        <v>1316</v>
      </c>
      <c r="D4001" s="13">
        <v>329</v>
      </c>
      <c r="E4001" s="13">
        <v>394</v>
      </c>
      <c r="F4001" s="63">
        <f t="shared" si="62"/>
        <v>0.19756838905775076</v>
      </c>
    </row>
    <row r="4002" spans="1:6">
      <c r="A4002" s="20" t="s">
        <v>5948</v>
      </c>
      <c r="B4002" s="12">
        <v>13</v>
      </c>
      <c r="C4002" s="13">
        <v>5839.5</v>
      </c>
      <c r="D4002" s="13">
        <v>449.19230769230768</v>
      </c>
      <c r="E4002" s="13">
        <v>406.1875</v>
      </c>
      <c r="F4002" s="63">
        <f t="shared" si="62"/>
        <v>-9.5738076890144672E-2</v>
      </c>
    </row>
    <row r="4003" spans="1:6">
      <c r="A4003" s="20" t="s">
        <v>5949</v>
      </c>
      <c r="B4003" s="12">
        <v>7</v>
      </c>
      <c r="C4003" s="13">
        <v>2313.5</v>
      </c>
      <c r="D4003" s="13">
        <v>330.5</v>
      </c>
      <c r="E4003" s="13">
        <v>357.5</v>
      </c>
      <c r="F4003" s="63">
        <f t="shared" si="62"/>
        <v>8.169440242057488E-2</v>
      </c>
    </row>
    <row r="4004" spans="1:6">
      <c r="A4004" s="20" t="s">
        <v>5952</v>
      </c>
      <c r="B4004" s="12">
        <v>12</v>
      </c>
      <c r="C4004" s="13">
        <v>1997</v>
      </c>
      <c r="D4004" s="13">
        <v>166.41666666666666</v>
      </c>
      <c r="E4004" s="13">
        <v>415.5</v>
      </c>
      <c r="F4004" s="63">
        <f t="shared" si="62"/>
        <v>1.496745117676515</v>
      </c>
    </row>
    <row r="4005" spans="1:6">
      <c r="A4005" s="20" t="s">
        <v>5953</v>
      </c>
      <c r="B4005" s="12">
        <v>2</v>
      </c>
      <c r="C4005" s="14">
        <v>433</v>
      </c>
      <c r="D4005" s="13">
        <v>216.5</v>
      </c>
      <c r="E4005" s="13">
        <v>275.5</v>
      </c>
      <c r="F4005" s="63">
        <f t="shared" si="62"/>
        <v>0.27251732101616627</v>
      </c>
    </row>
    <row r="4006" spans="1:6">
      <c r="A4006" s="20" t="s">
        <v>5955</v>
      </c>
      <c r="B4006" s="12">
        <v>2</v>
      </c>
      <c r="C4006" s="13">
        <v>2512</v>
      </c>
      <c r="D4006" s="13">
        <v>1256</v>
      </c>
      <c r="E4006" s="13">
        <v>1036</v>
      </c>
      <c r="F4006" s="63">
        <f t="shared" si="62"/>
        <v>-0.1751592356687898</v>
      </c>
    </row>
    <row r="4007" spans="1:6">
      <c r="A4007" s="20" t="s">
        <v>5957</v>
      </c>
      <c r="B4007" s="12">
        <v>10</v>
      </c>
      <c r="C4007" s="13">
        <v>1355</v>
      </c>
      <c r="D4007" s="13">
        <v>135.5</v>
      </c>
      <c r="E4007" s="13">
        <v>172.83333333333334</v>
      </c>
      <c r="F4007" s="63">
        <f t="shared" si="62"/>
        <v>0.27552275522755232</v>
      </c>
    </row>
    <row r="4008" spans="1:6">
      <c r="A4008" s="20" t="s">
        <v>5958</v>
      </c>
      <c r="B4008" s="12">
        <v>4</v>
      </c>
      <c r="C4008" s="14">
        <v>918</v>
      </c>
      <c r="D4008" s="13">
        <v>229.5</v>
      </c>
      <c r="E4008" s="13">
        <v>328</v>
      </c>
      <c r="F4008" s="63">
        <f t="shared" si="62"/>
        <v>0.42919389978213507</v>
      </c>
    </row>
    <row r="4009" spans="1:6">
      <c r="A4009" s="20" t="s">
        <v>5959</v>
      </c>
      <c r="B4009" s="12">
        <v>44</v>
      </c>
      <c r="C4009" s="13">
        <v>13164</v>
      </c>
      <c r="D4009" s="13">
        <v>299.18181818181819</v>
      </c>
      <c r="E4009" s="13">
        <v>351.59375</v>
      </c>
      <c r="F4009" s="63">
        <f t="shared" si="62"/>
        <v>0.17518421452446062</v>
      </c>
    </row>
    <row r="4010" spans="1:6">
      <c r="A4010" s="20" t="s">
        <v>5960</v>
      </c>
      <c r="B4010" s="12">
        <v>56</v>
      </c>
      <c r="C4010" s="13">
        <v>20239</v>
      </c>
      <c r="D4010" s="13">
        <v>361.41071428571428</v>
      </c>
      <c r="E4010" s="13">
        <v>456.10714285714283</v>
      </c>
      <c r="F4010" s="63">
        <f t="shared" si="62"/>
        <v>0.26201887445031863</v>
      </c>
    </row>
    <row r="4011" spans="1:6">
      <c r="A4011" s="20" t="s">
        <v>5962</v>
      </c>
      <c r="B4011" s="12">
        <v>5</v>
      </c>
      <c r="C4011" s="13">
        <v>3052.5</v>
      </c>
      <c r="D4011" s="13">
        <v>610.5</v>
      </c>
      <c r="E4011" s="13">
        <v>591.53846153846155</v>
      </c>
      <c r="F4011" s="63">
        <f t="shared" si="62"/>
        <v>-3.1059031059031045E-2</v>
      </c>
    </row>
    <row r="4012" spans="1:6">
      <c r="A4012" s="20" t="s">
        <v>5963</v>
      </c>
      <c r="B4012" s="12">
        <v>5</v>
      </c>
      <c r="C4012" s="14">
        <v>410</v>
      </c>
      <c r="D4012" s="13">
        <v>82</v>
      </c>
      <c r="E4012" s="13">
        <v>103</v>
      </c>
      <c r="F4012" s="63">
        <f t="shared" si="62"/>
        <v>0.25609756097560976</v>
      </c>
    </row>
    <row r="4013" spans="1:6">
      <c r="A4013" s="20" t="s">
        <v>5964</v>
      </c>
      <c r="B4013" s="12">
        <v>6</v>
      </c>
      <c r="C4013" s="13">
        <v>1774</v>
      </c>
      <c r="D4013" s="13">
        <v>295.66666666666669</v>
      </c>
      <c r="E4013" s="13">
        <v>375.5</v>
      </c>
      <c r="F4013" s="63">
        <f t="shared" si="62"/>
        <v>0.2700112739571589</v>
      </c>
    </row>
    <row r="4014" spans="1:6">
      <c r="A4014" s="20" t="s">
        <v>5966</v>
      </c>
      <c r="B4014" s="12">
        <v>11</v>
      </c>
      <c r="C4014" s="13">
        <v>4398</v>
      </c>
      <c r="D4014" s="13">
        <v>399.81818181818181</v>
      </c>
      <c r="E4014" s="13">
        <v>473.35294117647061</v>
      </c>
      <c r="F4014" s="63">
        <f t="shared" si="62"/>
        <v>0.18392049862236853</v>
      </c>
    </row>
    <row r="4015" spans="1:6">
      <c r="A4015" s="20" t="s">
        <v>5967</v>
      </c>
      <c r="B4015" s="12">
        <v>16</v>
      </c>
      <c r="C4015" s="13">
        <v>5172</v>
      </c>
      <c r="D4015" s="13">
        <v>323.25</v>
      </c>
      <c r="E4015" s="13">
        <v>447</v>
      </c>
      <c r="F4015" s="63">
        <f t="shared" si="62"/>
        <v>0.38283062645011601</v>
      </c>
    </row>
    <row r="4016" spans="1:6">
      <c r="A4016" s="20" t="s">
        <v>5968</v>
      </c>
      <c r="B4016" s="12">
        <v>22</v>
      </c>
      <c r="C4016" s="13">
        <v>5474</v>
      </c>
      <c r="D4016" s="13">
        <v>248.81818181818181</v>
      </c>
      <c r="E4016" s="13">
        <v>320.25</v>
      </c>
      <c r="F4016" s="63">
        <f t="shared" si="62"/>
        <v>0.28708439897698212</v>
      </c>
    </row>
    <row r="4017" spans="1:6">
      <c r="A4017" s="20" t="s">
        <v>5969</v>
      </c>
      <c r="B4017" s="12">
        <v>15</v>
      </c>
      <c r="C4017" s="13">
        <v>4893</v>
      </c>
      <c r="D4017" s="13">
        <v>326.2</v>
      </c>
      <c r="E4017" s="13">
        <v>412.28571428571428</v>
      </c>
      <c r="F4017" s="63">
        <f t="shared" si="62"/>
        <v>0.26390470351230622</v>
      </c>
    </row>
    <row r="4018" spans="1:6">
      <c r="A4018" s="20" t="s">
        <v>5971</v>
      </c>
      <c r="B4018" s="12">
        <v>3</v>
      </c>
      <c r="C4018" s="13">
        <v>2610</v>
      </c>
      <c r="D4018" s="13">
        <v>870</v>
      </c>
      <c r="E4018" s="13">
        <v>953.21428571428567</v>
      </c>
      <c r="F4018" s="63">
        <f t="shared" si="62"/>
        <v>9.5648604269293863E-2</v>
      </c>
    </row>
    <row r="4019" spans="1:6">
      <c r="A4019" s="20" t="s">
        <v>5972</v>
      </c>
      <c r="B4019" s="12">
        <v>46</v>
      </c>
      <c r="C4019" s="13">
        <v>7135</v>
      </c>
      <c r="D4019" s="13">
        <v>155.10869565217391</v>
      </c>
      <c r="E4019" s="13">
        <v>179.38888888888889</v>
      </c>
      <c r="F4019" s="63">
        <f t="shared" si="62"/>
        <v>0.15653663474266138</v>
      </c>
    </row>
    <row r="4020" spans="1:6">
      <c r="A4020" s="20" t="s">
        <v>5973</v>
      </c>
      <c r="B4020" s="12">
        <v>55</v>
      </c>
      <c r="C4020" s="13">
        <v>8615</v>
      </c>
      <c r="D4020" s="13">
        <v>156.63636363636363</v>
      </c>
      <c r="E4020" s="13">
        <v>183.19117647058823</v>
      </c>
      <c r="F4020" s="63">
        <f t="shared" si="62"/>
        <v>0.16953159673619889</v>
      </c>
    </row>
    <row r="4021" spans="1:6">
      <c r="A4021" s="20" t="s">
        <v>5974</v>
      </c>
      <c r="B4021" s="12">
        <v>32</v>
      </c>
      <c r="C4021" s="13">
        <v>2850</v>
      </c>
      <c r="D4021" s="13">
        <v>89.0625</v>
      </c>
      <c r="E4021" s="13">
        <v>100.97826086956522</v>
      </c>
      <c r="F4021" s="63">
        <f t="shared" si="62"/>
        <v>0.13379099923722351</v>
      </c>
    </row>
    <row r="4022" spans="1:6">
      <c r="A4022" s="20" t="s">
        <v>5976</v>
      </c>
      <c r="B4022" s="12">
        <v>17</v>
      </c>
      <c r="C4022" s="13">
        <v>1477</v>
      </c>
      <c r="D4022" s="13">
        <v>86.882352941176464</v>
      </c>
      <c r="E4022" s="13">
        <v>103.47590361445783</v>
      </c>
      <c r="F4022" s="63">
        <f t="shared" si="62"/>
        <v>0.19098873489897314</v>
      </c>
    </row>
    <row r="4023" spans="1:6">
      <c r="A4023" s="20" t="s">
        <v>5977</v>
      </c>
      <c r="B4023" s="12">
        <v>2</v>
      </c>
      <c r="C4023" s="14">
        <v>507</v>
      </c>
      <c r="D4023" s="13">
        <v>253.5</v>
      </c>
      <c r="E4023" s="13">
        <v>302.08333333333331</v>
      </c>
      <c r="F4023" s="63">
        <f t="shared" si="62"/>
        <v>0.19165023011176849</v>
      </c>
    </row>
    <row r="4024" spans="1:6">
      <c r="A4024" s="20" t="s">
        <v>5979</v>
      </c>
      <c r="B4024" s="12">
        <v>9</v>
      </c>
      <c r="C4024" s="13">
        <v>3343</v>
      </c>
      <c r="D4024" s="13">
        <v>371.44444444444446</v>
      </c>
      <c r="E4024" s="13">
        <v>447.72222222222223</v>
      </c>
      <c r="F4024" s="63">
        <f t="shared" si="62"/>
        <v>0.20535447203110976</v>
      </c>
    </row>
    <row r="4025" spans="1:6">
      <c r="A4025" s="20" t="s">
        <v>5980</v>
      </c>
      <c r="B4025" s="12">
        <v>90</v>
      </c>
      <c r="C4025" s="13">
        <v>3315.32</v>
      </c>
      <c r="D4025" s="13">
        <v>36.836888888888893</v>
      </c>
      <c r="E4025" s="13">
        <v>42.521276595744681</v>
      </c>
      <c r="F4025" s="63">
        <f t="shared" si="62"/>
        <v>0.15431237214417334</v>
      </c>
    </row>
    <row r="4026" spans="1:6">
      <c r="A4026" s="20" t="s">
        <v>5981</v>
      </c>
      <c r="B4026" s="12">
        <v>288</v>
      </c>
      <c r="C4026" s="13">
        <v>1672.5</v>
      </c>
      <c r="D4026" s="13">
        <v>5.807291666666667</v>
      </c>
      <c r="E4026" s="13">
        <v>5.9673982300884951</v>
      </c>
      <c r="F4026" s="63">
        <f t="shared" si="62"/>
        <v>2.756991944124754E-2</v>
      </c>
    </row>
    <row r="4027" spans="1:6">
      <c r="A4027" s="20" t="s">
        <v>5982</v>
      </c>
      <c r="B4027" s="12">
        <v>11</v>
      </c>
      <c r="C4027" s="13">
        <v>2420</v>
      </c>
      <c r="D4027" s="13">
        <v>220</v>
      </c>
      <c r="E4027" s="13">
        <v>304.5</v>
      </c>
      <c r="F4027" s="63">
        <f t="shared" si="62"/>
        <v>0.38409090909090909</v>
      </c>
    </row>
    <row r="4028" spans="1:6">
      <c r="A4028" s="20" t="s">
        <v>5985</v>
      </c>
      <c r="B4028" s="12">
        <v>454</v>
      </c>
      <c r="C4028" s="13">
        <v>33655.32</v>
      </c>
      <c r="D4028" s="13">
        <v>74.130660792951545</v>
      </c>
      <c r="E4028" s="13">
        <v>84.704878048780486</v>
      </c>
      <c r="F4028" s="63">
        <f t="shared" si="62"/>
        <v>0.14264296503929658</v>
      </c>
    </row>
    <row r="4029" spans="1:6">
      <c r="A4029" s="20" t="s">
        <v>5987</v>
      </c>
      <c r="B4029" s="12">
        <v>13</v>
      </c>
      <c r="C4029" s="13">
        <v>2671.5</v>
      </c>
      <c r="D4029" s="13">
        <v>205.5</v>
      </c>
      <c r="E4029" s="13">
        <v>323.29268292682929</v>
      </c>
      <c r="F4029" s="63">
        <f t="shared" si="62"/>
        <v>0.57320040353688217</v>
      </c>
    </row>
    <row r="4030" spans="1:6">
      <c r="A4030" s="20" t="s">
        <v>5988</v>
      </c>
      <c r="B4030" s="12">
        <v>36</v>
      </c>
      <c r="C4030" s="13">
        <v>8460</v>
      </c>
      <c r="D4030" s="13">
        <v>235</v>
      </c>
      <c r="E4030" s="13">
        <v>406.61111111111109</v>
      </c>
      <c r="F4030" s="63">
        <f t="shared" si="62"/>
        <v>0.73026004728132377</v>
      </c>
    </row>
    <row r="4031" spans="1:6">
      <c r="A4031" s="20" t="s">
        <v>5989</v>
      </c>
      <c r="B4031" s="12">
        <v>4</v>
      </c>
      <c r="C4031" s="13">
        <v>1324</v>
      </c>
      <c r="D4031" s="13">
        <v>331</v>
      </c>
      <c r="E4031" s="13">
        <v>412.25</v>
      </c>
      <c r="F4031" s="63">
        <f t="shared" si="62"/>
        <v>0.24546827794561935</v>
      </c>
    </row>
    <row r="4032" spans="1:6">
      <c r="A4032" s="20" t="s">
        <v>5990</v>
      </c>
      <c r="B4032" s="12">
        <v>3</v>
      </c>
      <c r="C4032" s="13">
        <v>1350</v>
      </c>
      <c r="D4032" s="13">
        <v>450</v>
      </c>
      <c r="E4032" s="13">
        <v>568</v>
      </c>
      <c r="F4032" s="63">
        <f t="shared" si="62"/>
        <v>0.26222222222222225</v>
      </c>
    </row>
    <row r="4033" spans="1:6">
      <c r="A4033" s="20" t="s">
        <v>5991</v>
      </c>
      <c r="B4033" s="12">
        <v>12</v>
      </c>
      <c r="C4033" s="13">
        <v>5862</v>
      </c>
      <c r="D4033" s="13">
        <v>488.5</v>
      </c>
      <c r="E4033" s="13">
        <v>630.5</v>
      </c>
      <c r="F4033" s="63">
        <f t="shared" si="62"/>
        <v>0.29068577277379731</v>
      </c>
    </row>
    <row r="4034" spans="1:6">
      <c r="A4034" s="20" t="s">
        <v>5993</v>
      </c>
      <c r="B4034" s="12">
        <v>38</v>
      </c>
      <c r="C4034" s="13">
        <v>17598</v>
      </c>
      <c r="D4034" s="13">
        <v>463.10526315789474</v>
      </c>
      <c r="E4034" s="13">
        <v>609.42592592592598</v>
      </c>
      <c r="F4034" s="63">
        <f t="shared" si="62"/>
        <v>0.3159555168306164</v>
      </c>
    </row>
    <row r="4035" spans="1:6">
      <c r="A4035" s="20" t="s">
        <v>5994</v>
      </c>
      <c r="B4035" s="12">
        <v>42</v>
      </c>
      <c r="C4035" s="13">
        <v>22282</v>
      </c>
      <c r="D4035" s="13">
        <v>530.52380952380952</v>
      </c>
      <c r="E4035" s="13">
        <v>688.22727272727275</v>
      </c>
      <c r="F4035" s="63">
        <f t="shared" si="62"/>
        <v>0.29725991627975296</v>
      </c>
    </row>
    <row r="4036" spans="1:6">
      <c r="A4036" s="20" t="s">
        <v>5995</v>
      </c>
      <c r="B4036" s="12">
        <v>8</v>
      </c>
      <c r="C4036" s="13">
        <v>5316</v>
      </c>
      <c r="D4036" s="13">
        <v>664.5</v>
      </c>
      <c r="E4036" s="13">
        <v>1107.3</v>
      </c>
      <c r="F4036" s="63">
        <f t="shared" si="62"/>
        <v>0.6663656884875846</v>
      </c>
    </row>
    <row r="4037" spans="1:6">
      <c r="A4037" s="20" t="s">
        <v>5997</v>
      </c>
      <c r="B4037" s="12">
        <v>8</v>
      </c>
      <c r="C4037" s="13">
        <v>3641</v>
      </c>
      <c r="D4037" s="13">
        <v>455.125</v>
      </c>
      <c r="E4037" s="13">
        <v>621.5</v>
      </c>
      <c r="F4037" s="63">
        <f t="shared" si="62"/>
        <v>0.36555891238670696</v>
      </c>
    </row>
    <row r="4038" spans="1:6">
      <c r="A4038" s="20" t="s">
        <v>6000</v>
      </c>
      <c r="B4038" s="12">
        <v>384</v>
      </c>
      <c r="C4038" s="13">
        <v>32962</v>
      </c>
      <c r="D4038" s="13">
        <v>85.838541666666671</v>
      </c>
      <c r="E4038" s="13">
        <v>91.456950672645746</v>
      </c>
      <c r="F4038" s="63">
        <f t="shared" ref="F4038:F4101" si="63">(E4038-D4038)/D4038</f>
        <v>6.5453220626659925E-2</v>
      </c>
    </row>
    <row r="4039" spans="1:6">
      <c r="A4039" s="20" t="s">
        <v>6001</v>
      </c>
      <c r="B4039" s="12">
        <v>400</v>
      </c>
      <c r="C4039" s="13">
        <v>25383.5</v>
      </c>
      <c r="D4039" s="13">
        <v>63.458750000000002</v>
      </c>
      <c r="E4039" s="13">
        <v>71.20869098712447</v>
      </c>
      <c r="F4039" s="63">
        <f t="shared" si="63"/>
        <v>0.12212564834832813</v>
      </c>
    </row>
    <row r="4040" spans="1:6">
      <c r="A4040" s="20" t="s">
        <v>6002</v>
      </c>
      <c r="B4040" s="12">
        <v>18</v>
      </c>
      <c r="C4040" s="13">
        <v>5976</v>
      </c>
      <c r="D4040" s="13">
        <v>332</v>
      </c>
      <c r="E4040" s="13">
        <v>418.51851851851853</v>
      </c>
      <c r="F4040" s="63">
        <f t="shared" si="63"/>
        <v>0.26059794734493535</v>
      </c>
    </row>
    <row r="4041" spans="1:6">
      <c r="A4041" s="20" t="s">
        <v>6003</v>
      </c>
      <c r="B4041" s="12">
        <v>152</v>
      </c>
      <c r="C4041" s="13">
        <v>52883</v>
      </c>
      <c r="D4041" s="13">
        <v>347.91447368421052</v>
      </c>
      <c r="E4041" s="13">
        <v>488.61023622047242</v>
      </c>
      <c r="F4041" s="63">
        <f t="shared" si="63"/>
        <v>0.4043975550840877</v>
      </c>
    </row>
    <row r="4042" spans="1:6">
      <c r="A4042" s="20" t="s">
        <v>6004</v>
      </c>
      <c r="B4042" s="12">
        <v>135</v>
      </c>
      <c r="C4042" s="13">
        <v>64003</v>
      </c>
      <c r="D4042" s="13">
        <v>474.09629629629632</v>
      </c>
      <c r="E4042" s="13">
        <v>610.69285714285718</v>
      </c>
      <c r="F4042" s="63">
        <f t="shared" si="63"/>
        <v>0.28811986491704633</v>
      </c>
    </row>
    <row r="4043" spans="1:6">
      <c r="A4043" s="20" t="s">
        <v>6005</v>
      </c>
      <c r="B4043" s="12">
        <v>30</v>
      </c>
      <c r="C4043" s="13">
        <v>28591</v>
      </c>
      <c r="D4043" s="13">
        <v>953.0333333333333</v>
      </c>
      <c r="E4043" s="13">
        <v>1092.9615384615386</v>
      </c>
      <c r="F4043" s="63">
        <f t="shared" si="63"/>
        <v>0.14682404091658766</v>
      </c>
    </row>
    <row r="4044" spans="1:6">
      <c r="A4044" s="20" t="s">
        <v>6006</v>
      </c>
      <c r="B4044" s="12">
        <v>32</v>
      </c>
      <c r="C4044" s="13">
        <v>44887</v>
      </c>
      <c r="D4044" s="13">
        <v>1402.71875</v>
      </c>
      <c r="E4044" s="13">
        <v>2184</v>
      </c>
      <c r="F4044" s="63">
        <f t="shared" si="63"/>
        <v>0.55697640742308463</v>
      </c>
    </row>
    <row r="4045" spans="1:6">
      <c r="A4045" s="20" t="s">
        <v>6008</v>
      </c>
      <c r="B4045" s="12">
        <v>9</v>
      </c>
      <c r="C4045" s="13">
        <v>2725</v>
      </c>
      <c r="D4045" s="13">
        <v>302.77777777777777</v>
      </c>
      <c r="E4045" s="13">
        <v>362</v>
      </c>
      <c r="F4045" s="63">
        <f t="shared" si="63"/>
        <v>0.19559633027522938</v>
      </c>
    </row>
    <row r="4046" spans="1:6">
      <c r="A4046" s="20" t="s">
        <v>6009</v>
      </c>
      <c r="B4046" s="12">
        <v>11</v>
      </c>
      <c r="C4046" s="13">
        <v>4193.5</v>
      </c>
      <c r="D4046" s="13">
        <v>381.22727272727275</v>
      </c>
      <c r="E4046" s="13">
        <v>508.69148936170211</v>
      </c>
      <c r="F4046" s="63">
        <f t="shared" si="63"/>
        <v>0.3343523030830387</v>
      </c>
    </row>
    <row r="4047" spans="1:6">
      <c r="A4047" s="20" t="s">
        <v>6010</v>
      </c>
      <c r="B4047" s="12">
        <v>17</v>
      </c>
      <c r="C4047" s="13">
        <v>7941</v>
      </c>
      <c r="D4047" s="13">
        <v>467.11764705882354</v>
      </c>
      <c r="E4047" s="13">
        <v>585.29999999999995</v>
      </c>
      <c r="F4047" s="63">
        <f t="shared" si="63"/>
        <v>0.25300340007555711</v>
      </c>
    </row>
    <row r="4048" spans="1:6">
      <c r="A4048" s="20" t="s">
        <v>6012</v>
      </c>
      <c r="B4048" s="12">
        <v>290</v>
      </c>
      <c r="C4048" s="13">
        <v>25067</v>
      </c>
      <c r="D4048" s="13">
        <v>86.437931034482759</v>
      </c>
      <c r="E4048" s="13">
        <v>116.89035087719299</v>
      </c>
      <c r="F4048" s="63">
        <f t="shared" si="63"/>
        <v>0.3523038957348692</v>
      </c>
    </row>
    <row r="4049" spans="1:6">
      <c r="A4049" s="20" t="s">
        <v>6013</v>
      </c>
      <c r="B4049" s="12">
        <v>9</v>
      </c>
      <c r="C4049" s="13">
        <v>1476</v>
      </c>
      <c r="D4049" s="13">
        <v>164</v>
      </c>
      <c r="E4049" s="13">
        <v>244.33098591549296</v>
      </c>
      <c r="F4049" s="63">
        <f t="shared" si="63"/>
        <v>0.4898230848505668</v>
      </c>
    </row>
    <row r="4050" spans="1:6">
      <c r="A4050" s="20" t="s">
        <v>6014</v>
      </c>
      <c r="B4050" s="12">
        <v>4</v>
      </c>
      <c r="C4050" s="13">
        <v>1756</v>
      </c>
      <c r="D4050" s="13">
        <v>439</v>
      </c>
      <c r="E4050" s="13">
        <v>522</v>
      </c>
      <c r="F4050" s="63">
        <f t="shared" si="63"/>
        <v>0.18906605922551253</v>
      </c>
    </row>
    <row r="4051" spans="1:6">
      <c r="A4051" s="20" t="s">
        <v>6015</v>
      </c>
      <c r="B4051" s="12">
        <v>1</v>
      </c>
      <c r="C4051" s="14">
        <v>464.5</v>
      </c>
      <c r="D4051" s="13">
        <v>464.5</v>
      </c>
      <c r="E4051" s="13">
        <v>534.5</v>
      </c>
      <c r="F4051" s="63">
        <f t="shared" si="63"/>
        <v>0.15069967707212056</v>
      </c>
    </row>
    <row r="4052" spans="1:6">
      <c r="A4052" s="20" t="s">
        <v>6016</v>
      </c>
      <c r="B4052" s="12">
        <v>15</v>
      </c>
      <c r="C4052" s="13">
        <v>7696.5</v>
      </c>
      <c r="D4052" s="13">
        <v>513.1</v>
      </c>
      <c r="E4052" s="13">
        <v>708.5333333333333</v>
      </c>
      <c r="F4052" s="63">
        <f t="shared" si="63"/>
        <v>0.38088741635808471</v>
      </c>
    </row>
    <row r="4053" spans="1:6">
      <c r="A4053" s="20" t="s">
        <v>6017</v>
      </c>
      <c r="B4053" s="12">
        <v>32</v>
      </c>
      <c r="C4053" s="13">
        <v>23260</v>
      </c>
      <c r="D4053" s="13">
        <v>726.875</v>
      </c>
      <c r="E4053" s="13">
        <v>1000.32</v>
      </c>
      <c r="F4053" s="63">
        <f t="shared" si="63"/>
        <v>0.37619260533104049</v>
      </c>
    </row>
    <row r="4054" spans="1:6">
      <c r="A4054" s="20" t="s">
        <v>6018</v>
      </c>
      <c r="B4054" s="12">
        <v>5</v>
      </c>
      <c r="C4054" s="13">
        <v>1255</v>
      </c>
      <c r="D4054" s="13">
        <v>251</v>
      </c>
      <c r="E4054" s="13">
        <v>313.66666666666669</v>
      </c>
      <c r="F4054" s="63">
        <f t="shared" si="63"/>
        <v>0.24966799468791509</v>
      </c>
    </row>
    <row r="4055" spans="1:6">
      <c r="A4055" s="20" t="s">
        <v>6019</v>
      </c>
      <c r="B4055" s="12">
        <v>6</v>
      </c>
      <c r="C4055" s="13">
        <v>5623</v>
      </c>
      <c r="D4055" s="13">
        <v>937.16666666666663</v>
      </c>
      <c r="E4055" s="13">
        <v>1115.25</v>
      </c>
      <c r="F4055" s="63">
        <f t="shared" si="63"/>
        <v>0.19002311933131785</v>
      </c>
    </row>
    <row r="4056" spans="1:6">
      <c r="A4056" s="20" t="s">
        <v>6020</v>
      </c>
      <c r="B4056" s="12">
        <v>8</v>
      </c>
      <c r="C4056" s="13">
        <v>3469</v>
      </c>
      <c r="D4056" s="13">
        <v>433.625</v>
      </c>
      <c r="E4056" s="13">
        <v>583.29174999999998</v>
      </c>
      <c r="F4056" s="63">
        <f t="shared" si="63"/>
        <v>0.34515249351398092</v>
      </c>
    </row>
    <row r="4057" spans="1:6">
      <c r="A4057" s="20" t="s">
        <v>6021</v>
      </c>
      <c r="B4057" s="12">
        <v>129</v>
      </c>
      <c r="C4057" s="13">
        <v>4033</v>
      </c>
      <c r="D4057" s="13">
        <v>31.263565891472869</v>
      </c>
      <c r="E4057" s="13">
        <v>40.200000000000003</v>
      </c>
      <c r="F4057" s="63">
        <f t="shared" si="63"/>
        <v>0.28584180510786023</v>
      </c>
    </row>
    <row r="4058" spans="1:6">
      <c r="A4058" s="20" t="s">
        <v>6022</v>
      </c>
      <c r="B4058" s="12">
        <v>56</v>
      </c>
      <c r="C4058" s="13">
        <v>2651</v>
      </c>
      <c r="D4058" s="13">
        <v>47.339285714285715</v>
      </c>
      <c r="E4058" s="13">
        <v>59.395858708891595</v>
      </c>
      <c r="F4058" s="63">
        <f t="shared" si="63"/>
        <v>0.25468430316783447</v>
      </c>
    </row>
    <row r="4059" spans="1:6">
      <c r="A4059" s="20" t="s">
        <v>6023</v>
      </c>
      <c r="B4059" s="12">
        <v>2</v>
      </c>
      <c r="C4059" s="14">
        <v>85</v>
      </c>
      <c r="D4059" s="13">
        <v>42.5</v>
      </c>
      <c r="E4059" s="13">
        <v>61.846153846153847</v>
      </c>
      <c r="F4059" s="63">
        <f t="shared" si="63"/>
        <v>0.45520361990950226</v>
      </c>
    </row>
    <row r="4060" spans="1:6">
      <c r="A4060" s="20" t="s">
        <v>6024</v>
      </c>
      <c r="B4060" s="12">
        <v>12</v>
      </c>
      <c r="C4060" s="13">
        <v>1358</v>
      </c>
      <c r="D4060" s="13">
        <v>113.16666666666667</v>
      </c>
      <c r="E4060" s="13">
        <v>146.07435897435897</v>
      </c>
      <c r="F4060" s="63">
        <f t="shared" si="63"/>
        <v>0.29078962274838555</v>
      </c>
    </row>
    <row r="4061" spans="1:6">
      <c r="A4061" s="20" t="s">
        <v>6025</v>
      </c>
      <c r="B4061" s="12">
        <v>12</v>
      </c>
      <c r="C4061" s="13">
        <v>1087</v>
      </c>
      <c r="D4061" s="13">
        <v>90.583333333333329</v>
      </c>
      <c r="E4061" s="13">
        <v>83.8</v>
      </c>
      <c r="F4061" s="63">
        <f t="shared" si="63"/>
        <v>-7.4885004599815994E-2</v>
      </c>
    </row>
    <row r="4062" spans="1:6">
      <c r="A4062" s="20" t="s">
        <v>6026</v>
      </c>
      <c r="B4062" s="12">
        <v>6</v>
      </c>
      <c r="C4062" s="14">
        <v>721</v>
      </c>
      <c r="D4062" s="13">
        <v>120.16666666666667</v>
      </c>
      <c r="E4062" s="13">
        <v>152.5</v>
      </c>
      <c r="F4062" s="63">
        <f t="shared" si="63"/>
        <v>0.2690707350901525</v>
      </c>
    </row>
    <row r="4063" spans="1:6">
      <c r="A4063" s="20" t="s">
        <v>6031</v>
      </c>
      <c r="B4063" s="12">
        <v>6</v>
      </c>
      <c r="C4063" s="13">
        <v>1635</v>
      </c>
      <c r="D4063" s="13">
        <v>272.5</v>
      </c>
      <c r="E4063" s="13">
        <v>373.09090909090907</v>
      </c>
      <c r="F4063" s="63">
        <f t="shared" si="63"/>
        <v>0.36914095079232684</v>
      </c>
    </row>
    <row r="4064" spans="1:6">
      <c r="A4064" s="20" t="s">
        <v>6034</v>
      </c>
      <c r="B4064" s="12">
        <v>8</v>
      </c>
      <c r="C4064" s="13">
        <v>2320</v>
      </c>
      <c r="D4064" s="13">
        <v>290</v>
      </c>
      <c r="E4064" s="13">
        <v>352</v>
      </c>
      <c r="F4064" s="63">
        <f t="shared" si="63"/>
        <v>0.21379310344827587</v>
      </c>
    </row>
    <row r="4065" spans="1:6">
      <c r="A4065" s="20" t="s">
        <v>6035</v>
      </c>
      <c r="B4065" s="12">
        <v>4</v>
      </c>
      <c r="C4065" s="13">
        <v>1214</v>
      </c>
      <c r="D4065" s="13">
        <v>303.5</v>
      </c>
      <c r="E4065" s="13">
        <v>338</v>
      </c>
      <c r="F4065" s="63">
        <f t="shared" si="63"/>
        <v>0.11367380560131796</v>
      </c>
    </row>
    <row r="4066" spans="1:6">
      <c r="A4066" s="20" t="s">
        <v>6036</v>
      </c>
      <c r="B4066" s="12">
        <v>11</v>
      </c>
      <c r="C4066" s="13">
        <v>1638</v>
      </c>
      <c r="D4066" s="13">
        <v>148.90909090909091</v>
      </c>
      <c r="E4066" s="13">
        <v>157.82</v>
      </c>
      <c r="F4066" s="63">
        <f t="shared" si="63"/>
        <v>5.9841269841269813E-2</v>
      </c>
    </row>
    <row r="4067" spans="1:6">
      <c r="A4067" s="20" t="s">
        <v>6038</v>
      </c>
      <c r="B4067" s="12">
        <v>1</v>
      </c>
      <c r="C4067" s="14">
        <v>520</v>
      </c>
      <c r="D4067" s="13">
        <v>520</v>
      </c>
      <c r="E4067" s="13">
        <v>674</v>
      </c>
      <c r="F4067" s="63">
        <f t="shared" si="63"/>
        <v>0.29615384615384616</v>
      </c>
    </row>
    <row r="4068" spans="1:6">
      <c r="A4068" s="20" t="s">
        <v>6039</v>
      </c>
      <c r="B4068" s="12">
        <v>28</v>
      </c>
      <c r="C4068" s="13">
        <v>14024.5</v>
      </c>
      <c r="D4068" s="13">
        <v>500.875</v>
      </c>
      <c r="E4068" s="13">
        <v>838.72368421052636</v>
      </c>
      <c r="F4068" s="63">
        <f t="shared" si="63"/>
        <v>0.67451696373451731</v>
      </c>
    </row>
    <row r="4069" spans="1:6">
      <c r="A4069" s="20" t="s">
        <v>6040</v>
      </c>
      <c r="B4069" s="12">
        <v>63</v>
      </c>
      <c r="C4069" s="13">
        <v>36078.5</v>
      </c>
      <c r="D4069" s="13">
        <v>572.67460317460313</v>
      </c>
      <c r="E4069" s="13">
        <v>904.75</v>
      </c>
      <c r="F4069" s="63">
        <f t="shared" si="63"/>
        <v>0.57986751112158219</v>
      </c>
    </row>
    <row r="4070" spans="1:6">
      <c r="A4070" s="20" t="s">
        <v>6041</v>
      </c>
      <c r="B4070" s="12">
        <v>9</v>
      </c>
      <c r="C4070" s="13">
        <v>7789</v>
      </c>
      <c r="D4070" s="13">
        <v>865.44444444444446</v>
      </c>
      <c r="E4070" s="13">
        <v>1027.9285714285713</v>
      </c>
      <c r="F4070" s="63">
        <f t="shared" si="63"/>
        <v>0.18774645562423184</v>
      </c>
    </row>
    <row r="4071" spans="1:6">
      <c r="A4071" s="20" t="s">
        <v>6043</v>
      </c>
      <c r="B4071" s="12">
        <v>10</v>
      </c>
      <c r="C4071" s="13">
        <v>4125.5</v>
      </c>
      <c r="D4071" s="13">
        <v>412.55</v>
      </c>
      <c r="E4071" s="13">
        <v>781.36363636363637</v>
      </c>
      <c r="F4071" s="63">
        <f t="shared" si="63"/>
        <v>0.89398530205705096</v>
      </c>
    </row>
    <row r="4072" spans="1:6">
      <c r="A4072" s="20" t="s">
        <v>6044</v>
      </c>
      <c r="B4072" s="12">
        <v>2</v>
      </c>
      <c r="C4072" s="13">
        <v>1053</v>
      </c>
      <c r="D4072" s="13">
        <v>526.5</v>
      </c>
      <c r="E4072" s="13">
        <v>668.5</v>
      </c>
      <c r="F4072" s="63">
        <f t="shared" si="63"/>
        <v>0.26970560303893637</v>
      </c>
    </row>
    <row r="4073" spans="1:6">
      <c r="A4073" s="20" t="s">
        <v>6045</v>
      </c>
      <c r="B4073" s="12">
        <v>9</v>
      </c>
      <c r="C4073" s="13">
        <v>5287.5</v>
      </c>
      <c r="D4073" s="13">
        <v>587.5</v>
      </c>
      <c r="E4073" s="13">
        <v>756.88888888888891</v>
      </c>
      <c r="F4073" s="63">
        <f t="shared" si="63"/>
        <v>0.28832151300236408</v>
      </c>
    </row>
    <row r="4074" spans="1:6">
      <c r="A4074" s="20" t="s">
        <v>6046</v>
      </c>
      <c r="B4074" s="12">
        <v>2</v>
      </c>
      <c r="C4074" s="13">
        <v>1540</v>
      </c>
      <c r="D4074" s="13">
        <v>770</v>
      </c>
      <c r="E4074" s="13">
        <v>945.5</v>
      </c>
      <c r="F4074" s="63">
        <f t="shared" si="63"/>
        <v>0.22792207792207791</v>
      </c>
    </row>
    <row r="4075" spans="1:6">
      <c r="A4075" s="20" t="s">
        <v>6047</v>
      </c>
      <c r="B4075" s="12">
        <v>6</v>
      </c>
      <c r="C4075" s="13">
        <v>5909</v>
      </c>
      <c r="D4075" s="13">
        <v>984.83333333333337</v>
      </c>
      <c r="E4075" s="13">
        <v>1221.5</v>
      </c>
      <c r="F4075" s="63">
        <f t="shared" si="63"/>
        <v>0.24031138940599081</v>
      </c>
    </row>
    <row r="4076" spans="1:6">
      <c r="A4076" s="20" t="s">
        <v>6048</v>
      </c>
      <c r="B4076" s="12">
        <v>4</v>
      </c>
      <c r="C4076" s="13">
        <v>4284</v>
      </c>
      <c r="D4076" s="13">
        <v>1071</v>
      </c>
      <c r="E4076" s="13">
        <v>1659.5</v>
      </c>
      <c r="F4076" s="63">
        <f t="shared" si="63"/>
        <v>0.54948646125116718</v>
      </c>
    </row>
    <row r="4077" spans="1:6">
      <c r="A4077" s="20" t="s">
        <v>6050</v>
      </c>
      <c r="B4077" s="12">
        <v>2</v>
      </c>
      <c r="C4077" s="13">
        <v>1053</v>
      </c>
      <c r="D4077" s="13">
        <v>526.5</v>
      </c>
      <c r="E4077" s="13">
        <v>742</v>
      </c>
      <c r="F4077" s="63">
        <f t="shared" si="63"/>
        <v>0.40930674264007599</v>
      </c>
    </row>
    <row r="4078" spans="1:6">
      <c r="A4078" s="20" t="s">
        <v>6051</v>
      </c>
      <c r="B4078" s="12">
        <v>5</v>
      </c>
      <c r="C4078" s="13">
        <v>2650</v>
      </c>
      <c r="D4078" s="13">
        <v>530</v>
      </c>
      <c r="E4078" s="13">
        <v>733.25</v>
      </c>
      <c r="F4078" s="63">
        <f t="shared" si="63"/>
        <v>0.38349056603773585</v>
      </c>
    </row>
    <row r="4079" spans="1:6">
      <c r="A4079" s="20" t="s">
        <v>6054</v>
      </c>
      <c r="B4079" s="12">
        <v>5</v>
      </c>
      <c r="C4079" s="13">
        <v>2469</v>
      </c>
      <c r="D4079" s="13">
        <v>493.8</v>
      </c>
      <c r="E4079" s="13">
        <v>744.23333333333335</v>
      </c>
      <c r="F4079" s="63">
        <f t="shared" si="63"/>
        <v>0.50715539354664507</v>
      </c>
    </row>
    <row r="4080" spans="1:6">
      <c r="A4080" s="20" t="s">
        <v>6055</v>
      </c>
      <c r="B4080" s="12">
        <v>25</v>
      </c>
      <c r="C4080" s="14">
        <v>722.5</v>
      </c>
      <c r="D4080" s="13">
        <v>28.9</v>
      </c>
      <c r="E4080" s="13">
        <v>25.5</v>
      </c>
      <c r="F4080" s="63">
        <f t="shared" si="63"/>
        <v>-0.11764705882352937</v>
      </c>
    </row>
    <row r="4081" spans="1:6">
      <c r="A4081" s="20" t="s">
        <v>6056</v>
      </c>
      <c r="B4081" s="12">
        <v>2</v>
      </c>
      <c r="C4081" s="14">
        <v>128</v>
      </c>
      <c r="D4081" s="13">
        <v>64</v>
      </c>
      <c r="E4081" s="13">
        <v>98</v>
      </c>
      <c r="F4081" s="63">
        <f t="shared" si="63"/>
        <v>0.53125</v>
      </c>
    </row>
    <row r="4082" spans="1:6">
      <c r="A4082" s="20" t="s">
        <v>6057</v>
      </c>
      <c r="B4082" s="12">
        <v>1</v>
      </c>
      <c r="C4082" s="14">
        <v>85.5</v>
      </c>
      <c r="D4082" s="13">
        <v>85.5</v>
      </c>
      <c r="E4082" s="13">
        <v>98</v>
      </c>
      <c r="F4082" s="63">
        <f t="shared" si="63"/>
        <v>0.14619883040935672</v>
      </c>
    </row>
    <row r="4083" spans="1:6">
      <c r="A4083" s="20" t="s">
        <v>6058</v>
      </c>
      <c r="B4083" s="12">
        <v>20</v>
      </c>
      <c r="C4083" s="13">
        <v>3644</v>
      </c>
      <c r="D4083" s="13">
        <v>182.2</v>
      </c>
      <c r="E4083" s="13">
        <v>208.55128205128204</v>
      </c>
      <c r="F4083" s="63">
        <f t="shared" si="63"/>
        <v>0.14462833178530218</v>
      </c>
    </row>
    <row r="4084" spans="1:6">
      <c r="A4084" s="20" t="s">
        <v>6059</v>
      </c>
      <c r="B4084" s="12">
        <v>7</v>
      </c>
      <c r="C4084" s="13">
        <v>2485</v>
      </c>
      <c r="D4084" s="13">
        <v>355</v>
      </c>
      <c r="E4084" s="13">
        <v>510</v>
      </c>
      <c r="F4084" s="63">
        <f t="shared" si="63"/>
        <v>0.43661971830985913</v>
      </c>
    </row>
    <row r="4085" spans="1:6">
      <c r="A4085" s="20" t="s">
        <v>6060</v>
      </c>
      <c r="B4085" s="12">
        <v>94</v>
      </c>
      <c r="C4085" s="13">
        <v>31578</v>
      </c>
      <c r="D4085" s="13">
        <v>335.93617021276594</v>
      </c>
      <c r="E4085" s="13">
        <v>536.5</v>
      </c>
      <c r="F4085" s="63">
        <f t="shared" si="63"/>
        <v>0.59702957755399333</v>
      </c>
    </row>
    <row r="4086" spans="1:6">
      <c r="A4086" s="20" t="s">
        <v>6062</v>
      </c>
      <c r="B4086" s="12">
        <v>20</v>
      </c>
      <c r="C4086" s="13">
        <v>8835</v>
      </c>
      <c r="D4086" s="13">
        <v>441.75</v>
      </c>
      <c r="E4086" s="13">
        <v>575.68269230769226</v>
      </c>
      <c r="F4086" s="63">
        <f t="shared" si="63"/>
        <v>0.30318662661616813</v>
      </c>
    </row>
    <row r="4087" spans="1:6">
      <c r="A4087" s="20" t="s">
        <v>6063</v>
      </c>
      <c r="B4087" s="12">
        <v>27</v>
      </c>
      <c r="C4087" s="13">
        <v>12099</v>
      </c>
      <c r="D4087" s="13">
        <v>448.11111111111109</v>
      </c>
      <c r="E4087" s="13">
        <v>555.47872340425533</v>
      </c>
      <c r="F4087" s="63">
        <f t="shared" si="63"/>
        <v>0.23960042416025248</v>
      </c>
    </row>
    <row r="4088" spans="1:6">
      <c r="A4088" s="20" t="s">
        <v>6064</v>
      </c>
      <c r="B4088" s="12">
        <v>10</v>
      </c>
      <c r="C4088" s="13">
        <v>5490</v>
      </c>
      <c r="D4088" s="13">
        <v>549</v>
      </c>
      <c r="E4088" s="13">
        <v>568</v>
      </c>
      <c r="F4088" s="63">
        <f t="shared" si="63"/>
        <v>3.4608378870673952E-2</v>
      </c>
    </row>
    <row r="4089" spans="1:6">
      <c r="A4089" s="20" t="s">
        <v>6065</v>
      </c>
      <c r="B4089" s="12">
        <v>9</v>
      </c>
      <c r="C4089" s="13">
        <v>4869</v>
      </c>
      <c r="D4089" s="13">
        <v>541</v>
      </c>
      <c r="E4089" s="13">
        <v>749.16666666666663</v>
      </c>
      <c r="F4089" s="63">
        <f t="shared" si="63"/>
        <v>0.38478126925446698</v>
      </c>
    </row>
    <row r="4090" spans="1:6">
      <c r="A4090" s="20" t="s">
        <v>6066</v>
      </c>
      <c r="B4090" s="12">
        <v>57</v>
      </c>
      <c r="C4090" s="13">
        <v>33932</v>
      </c>
      <c r="D4090" s="13">
        <v>595.29824561403507</v>
      </c>
      <c r="E4090" s="13">
        <v>788.30681818181813</v>
      </c>
      <c r="F4090" s="63">
        <f t="shared" si="63"/>
        <v>0.32422163846409391</v>
      </c>
    </row>
    <row r="4091" spans="1:6">
      <c r="A4091" s="20" t="s">
        <v>6068</v>
      </c>
      <c r="B4091" s="12">
        <v>13</v>
      </c>
      <c r="C4091" s="13">
        <v>10270.5</v>
      </c>
      <c r="D4091" s="13">
        <v>790.03846153846155</v>
      </c>
      <c r="E4091" s="13">
        <v>937</v>
      </c>
      <c r="F4091" s="63">
        <f t="shared" si="63"/>
        <v>0.18601820748746409</v>
      </c>
    </row>
    <row r="4092" spans="1:6">
      <c r="A4092" s="20" t="s">
        <v>6069</v>
      </c>
      <c r="B4092" s="12">
        <v>13</v>
      </c>
      <c r="C4092" s="13">
        <v>11556</v>
      </c>
      <c r="D4092" s="13">
        <v>888.92307692307691</v>
      </c>
      <c r="E4092" s="13">
        <v>1075.8888888888889</v>
      </c>
      <c r="F4092" s="63">
        <f t="shared" si="63"/>
        <v>0.21032844890581137</v>
      </c>
    </row>
    <row r="4093" spans="1:6">
      <c r="A4093" s="20" t="s">
        <v>6070</v>
      </c>
      <c r="B4093" s="12">
        <v>4</v>
      </c>
      <c r="C4093" s="13">
        <v>1395.76</v>
      </c>
      <c r="D4093" s="13">
        <v>348.94</v>
      </c>
      <c r="E4093" s="13">
        <v>382.5</v>
      </c>
      <c r="F4093" s="63">
        <f t="shared" si="63"/>
        <v>9.6176993179343168E-2</v>
      </c>
    </row>
    <row r="4094" spans="1:6">
      <c r="A4094" s="20" t="s">
        <v>6071</v>
      </c>
      <c r="B4094" s="12">
        <v>8</v>
      </c>
      <c r="C4094" s="13">
        <v>10619.5</v>
      </c>
      <c r="D4094" s="13">
        <v>1327.4375</v>
      </c>
      <c r="E4094" s="13">
        <v>1402.5</v>
      </c>
      <c r="F4094" s="63">
        <f t="shared" si="63"/>
        <v>5.6546918404821317E-2</v>
      </c>
    </row>
    <row r="4095" spans="1:6">
      <c r="A4095" s="20" t="s">
        <v>6072</v>
      </c>
      <c r="B4095" s="12">
        <v>58</v>
      </c>
      <c r="C4095" s="13">
        <v>8254.5</v>
      </c>
      <c r="D4095" s="13">
        <v>142.31896551724137</v>
      </c>
      <c r="E4095" s="13">
        <v>164.4646017699115</v>
      </c>
      <c r="F4095" s="63">
        <f t="shared" si="63"/>
        <v>0.15560565784176725</v>
      </c>
    </row>
    <row r="4096" spans="1:6">
      <c r="A4096" s="20" t="s">
        <v>6074</v>
      </c>
      <c r="B4096" s="12">
        <v>9</v>
      </c>
      <c r="C4096" s="13">
        <v>1738</v>
      </c>
      <c r="D4096" s="13">
        <v>193.11111111111111</v>
      </c>
      <c r="E4096" s="13">
        <v>203.28571428571428</v>
      </c>
      <c r="F4096" s="63">
        <f t="shared" si="63"/>
        <v>5.2687818510603258E-2</v>
      </c>
    </row>
    <row r="4097" spans="1:6">
      <c r="A4097" s="20" t="s">
        <v>6075</v>
      </c>
      <c r="B4097" s="12">
        <v>24</v>
      </c>
      <c r="C4097" s="13">
        <v>2294</v>
      </c>
      <c r="D4097" s="13">
        <v>95.583333333333329</v>
      </c>
      <c r="E4097" s="13">
        <v>102</v>
      </c>
      <c r="F4097" s="63">
        <f t="shared" si="63"/>
        <v>6.713164777680912E-2</v>
      </c>
    </row>
    <row r="4098" spans="1:6">
      <c r="A4098" s="20" t="s">
        <v>6079</v>
      </c>
      <c r="B4098" s="12">
        <v>17</v>
      </c>
      <c r="C4098" s="13">
        <v>2505</v>
      </c>
      <c r="D4098" s="13">
        <v>147.35294117647058</v>
      </c>
      <c r="E4098" s="13">
        <v>172.5</v>
      </c>
      <c r="F4098" s="63">
        <f t="shared" si="63"/>
        <v>0.17065868263473061</v>
      </c>
    </row>
    <row r="4099" spans="1:6">
      <c r="A4099" s="20" t="s">
        <v>6080</v>
      </c>
      <c r="B4099" s="12">
        <v>19</v>
      </c>
      <c r="C4099" s="13">
        <v>4977</v>
      </c>
      <c r="D4099" s="13">
        <v>261.94736842105266</v>
      </c>
      <c r="E4099" s="13">
        <v>308.67857142857144</v>
      </c>
      <c r="F4099" s="63">
        <f t="shared" si="63"/>
        <v>0.17839920778437951</v>
      </c>
    </row>
    <row r="4100" spans="1:6">
      <c r="A4100" s="20" t="s">
        <v>6081</v>
      </c>
      <c r="B4100" s="12">
        <v>6</v>
      </c>
      <c r="C4100" s="13">
        <v>2613</v>
      </c>
      <c r="D4100" s="13">
        <v>435.5</v>
      </c>
      <c r="E4100" s="13">
        <v>594.5</v>
      </c>
      <c r="F4100" s="63">
        <f t="shared" si="63"/>
        <v>0.36509758897818601</v>
      </c>
    </row>
    <row r="4101" spans="1:6">
      <c r="A4101" s="20" t="s">
        <v>6083</v>
      </c>
      <c r="B4101" s="12">
        <v>23</v>
      </c>
      <c r="C4101" s="13">
        <v>4174.5</v>
      </c>
      <c r="D4101" s="13">
        <v>181.5</v>
      </c>
      <c r="E4101" s="13">
        <v>200.2</v>
      </c>
      <c r="F4101" s="63">
        <f t="shared" si="63"/>
        <v>0.10303030303030297</v>
      </c>
    </row>
    <row r="4102" spans="1:6">
      <c r="A4102" s="20" t="s">
        <v>6087</v>
      </c>
      <c r="B4102" s="12">
        <v>19</v>
      </c>
      <c r="C4102" s="13">
        <v>3298.5</v>
      </c>
      <c r="D4102" s="13">
        <v>173.60526315789474</v>
      </c>
      <c r="E4102" s="13">
        <v>198.75</v>
      </c>
      <c r="F4102" s="63">
        <f t="shared" ref="F4102:F4165" si="64">(E4102-D4102)/D4102</f>
        <v>0.14483856298317416</v>
      </c>
    </row>
    <row r="4103" spans="1:6">
      <c r="A4103" s="20" t="s">
        <v>6088</v>
      </c>
      <c r="B4103" s="12">
        <v>337</v>
      </c>
      <c r="C4103" s="13">
        <v>67406.5</v>
      </c>
      <c r="D4103" s="13">
        <v>200.01928783382789</v>
      </c>
      <c r="E4103" s="13">
        <v>200.63888888888889</v>
      </c>
      <c r="F4103" s="63">
        <f t="shared" si="64"/>
        <v>3.0977065350605054E-3</v>
      </c>
    </row>
    <row r="4104" spans="1:6">
      <c r="A4104" s="20" t="s">
        <v>6089</v>
      </c>
      <c r="B4104" s="12">
        <v>5</v>
      </c>
      <c r="C4104" s="13">
        <v>1804.5</v>
      </c>
      <c r="D4104" s="13">
        <v>360.9</v>
      </c>
      <c r="E4104" s="13">
        <v>361.9</v>
      </c>
      <c r="F4104" s="63">
        <f t="shared" si="64"/>
        <v>2.7708506511499031E-3</v>
      </c>
    </row>
    <row r="4105" spans="1:6">
      <c r="A4105" s="20" t="s">
        <v>6090</v>
      </c>
      <c r="B4105" s="12">
        <v>26</v>
      </c>
      <c r="C4105" s="13">
        <v>7747.5</v>
      </c>
      <c r="D4105" s="13">
        <v>297.98076923076923</v>
      </c>
      <c r="E4105" s="13">
        <v>327.69230769230768</v>
      </c>
      <c r="F4105" s="63">
        <f t="shared" si="64"/>
        <v>9.9709583736689228E-2</v>
      </c>
    </row>
    <row r="4106" spans="1:6">
      <c r="A4106" s="20" t="s">
        <v>6092</v>
      </c>
      <c r="B4106" s="12">
        <v>3</v>
      </c>
      <c r="C4106" s="14">
        <v>920</v>
      </c>
      <c r="D4106" s="13">
        <v>306.66666666666669</v>
      </c>
      <c r="E4106" s="13">
        <v>317.5</v>
      </c>
      <c r="F4106" s="63">
        <f t="shared" si="64"/>
        <v>3.5326086956521674E-2</v>
      </c>
    </row>
    <row r="4107" spans="1:6">
      <c r="A4107" s="20" t="s">
        <v>6094</v>
      </c>
      <c r="B4107" s="12">
        <v>5</v>
      </c>
      <c r="C4107" s="13">
        <v>2090</v>
      </c>
      <c r="D4107" s="13">
        <v>418</v>
      </c>
      <c r="E4107" s="13">
        <v>467</v>
      </c>
      <c r="F4107" s="63">
        <f t="shared" si="64"/>
        <v>0.11722488038277512</v>
      </c>
    </row>
    <row r="4108" spans="1:6">
      <c r="A4108" s="20" t="s">
        <v>6096</v>
      </c>
      <c r="B4108" s="12">
        <v>5</v>
      </c>
      <c r="C4108" s="14">
        <v>635</v>
      </c>
      <c r="D4108" s="13">
        <v>127</v>
      </c>
      <c r="E4108" s="13">
        <v>142.63636363636363</v>
      </c>
      <c r="F4108" s="63">
        <f t="shared" si="64"/>
        <v>0.12312097351467421</v>
      </c>
    </row>
    <row r="4109" spans="1:6">
      <c r="A4109" s="20" t="s">
        <v>6097</v>
      </c>
      <c r="B4109" s="12">
        <v>2</v>
      </c>
      <c r="C4109" s="14">
        <v>353</v>
      </c>
      <c r="D4109" s="13">
        <v>176.5</v>
      </c>
      <c r="E4109" s="13">
        <v>170.125</v>
      </c>
      <c r="F4109" s="63">
        <f t="shared" si="64"/>
        <v>-3.6118980169971671E-2</v>
      </c>
    </row>
    <row r="4110" spans="1:6">
      <c r="A4110" s="20" t="s">
        <v>6098</v>
      </c>
      <c r="B4110" s="12">
        <v>18</v>
      </c>
      <c r="C4110" s="13">
        <v>3375</v>
      </c>
      <c r="D4110" s="13">
        <v>187.5</v>
      </c>
      <c r="E4110" s="13">
        <v>231.60869565217391</v>
      </c>
      <c r="F4110" s="63">
        <f t="shared" si="64"/>
        <v>0.23524637681159416</v>
      </c>
    </row>
    <row r="4111" spans="1:6">
      <c r="A4111" s="20" t="s">
        <v>6099</v>
      </c>
      <c r="B4111" s="12">
        <v>13</v>
      </c>
      <c r="C4111" s="13">
        <v>3751</v>
      </c>
      <c r="D4111" s="13">
        <v>288.53846153846155</v>
      </c>
      <c r="E4111" s="13">
        <v>323.625</v>
      </c>
      <c r="F4111" s="63">
        <f t="shared" si="64"/>
        <v>0.12160090642495332</v>
      </c>
    </row>
    <row r="4112" spans="1:6">
      <c r="A4112" s="20" t="s">
        <v>6100</v>
      </c>
      <c r="B4112" s="12">
        <v>4</v>
      </c>
      <c r="C4112" s="13">
        <v>1595</v>
      </c>
      <c r="D4112" s="13">
        <v>398.75</v>
      </c>
      <c r="E4112" s="13">
        <v>408.375</v>
      </c>
      <c r="F4112" s="63">
        <f t="shared" si="64"/>
        <v>2.4137931034482758E-2</v>
      </c>
    </row>
    <row r="4113" spans="1:6">
      <c r="A4113" s="20" t="s">
        <v>6102</v>
      </c>
      <c r="B4113" s="12">
        <v>117</v>
      </c>
      <c r="C4113" s="13">
        <v>14373</v>
      </c>
      <c r="D4113" s="13">
        <v>122.84615384615384</v>
      </c>
      <c r="E4113" s="13">
        <v>166.3405172413793</v>
      </c>
      <c r="F4113" s="63">
        <f t="shared" si="64"/>
        <v>0.35405555675512274</v>
      </c>
    </row>
    <row r="4114" spans="1:6">
      <c r="A4114" s="20" t="s">
        <v>6103</v>
      </c>
      <c r="B4114" s="12">
        <v>5</v>
      </c>
      <c r="C4114" s="14">
        <v>692.5</v>
      </c>
      <c r="D4114" s="13">
        <v>138.5</v>
      </c>
      <c r="E4114" s="13">
        <v>160.13157894736841</v>
      </c>
      <c r="F4114" s="63">
        <f t="shared" si="64"/>
        <v>0.15618468554056614</v>
      </c>
    </row>
    <row r="4115" spans="1:6">
      <c r="A4115" s="20" t="s">
        <v>6104</v>
      </c>
      <c r="B4115" s="12">
        <v>105</v>
      </c>
      <c r="C4115" s="13">
        <v>17910</v>
      </c>
      <c r="D4115" s="13">
        <v>170.57142857142858</v>
      </c>
      <c r="E4115" s="13">
        <v>186</v>
      </c>
      <c r="F4115" s="63">
        <f t="shared" si="64"/>
        <v>9.0452261306532583E-2</v>
      </c>
    </row>
    <row r="4116" spans="1:6">
      <c r="A4116" s="20" t="s">
        <v>6106</v>
      </c>
      <c r="B4116" s="12">
        <v>16</v>
      </c>
      <c r="C4116" s="13">
        <v>3094</v>
      </c>
      <c r="D4116" s="13">
        <v>193.375</v>
      </c>
      <c r="E4116" s="13">
        <v>213.5</v>
      </c>
      <c r="F4116" s="63">
        <f t="shared" si="64"/>
        <v>0.10407239819004525</v>
      </c>
    </row>
    <row r="4117" spans="1:6">
      <c r="A4117" s="20" t="s">
        <v>6107</v>
      </c>
      <c r="B4117" s="12">
        <v>49</v>
      </c>
      <c r="C4117" s="13">
        <v>12849.72</v>
      </c>
      <c r="D4117" s="13">
        <v>262.23918367346937</v>
      </c>
      <c r="E4117" s="13">
        <v>289.5</v>
      </c>
      <c r="F4117" s="63">
        <f t="shared" si="64"/>
        <v>0.10395401611863923</v>
      </c>
    </row>
    <row r="4118" spans="1:6">
      <c r="A4118" s="20" t="s">
        <v>6108</v>
      </c>
      <c r="B4118" s="12">
        <v>63</v>
      </c>
      <c r="C4118" s="13">
        <v>20913.5</v>
      </c>
      <c r="D4118" s="13">
        <v>331.96031746031747</v>
      </c>
      <c r="E4118" s="13">
        <v>361</v>
      </c>
      <c r="F4118" s="63">
        <f t="shared" si="64"/>
        <v>8.7479379348267841E-2</v>
      </c>
    </row>
    <row r="4119" spans="1:6">
      <c r="A4119" s="20" t="s">
        <v>6111</v>
      </c>
      <c r="B4119" s="12">
        <v>70</v>
      </c>
      <c r="C4119" s="13">
        <v>12635</v>
      </c>
      <c r="D4119" s="13">
        <v>180.5</v>
      </c>
      <c r="E4119" s="13">
        <v>203.93333333333334</v>
      </c>
      <c r="F4119" s="63">
        <f t="shared" si="64"/>
        <v>0.12982456140350879</v>
      </c>
    </row>
    <row r="4120" spans="1:6">
      <c r="A4120" s="20" t="s">
        <v>6112</v>
      </c>
      <c r="B4120" s="12">
        <v>1</v>
      </c>
      <c r="C4120" s="14">
        <v>201.5</v>
      </c>
      <c r="D4120" s="13">
        <v>201.5</v>
      </c>
      <c r="E4120" s="13">
        <v>202</v>
      </c>
      <c r="F4120" s="63">
        <f t="shared" si="64"/>
        <v>2.4813895781637717E-3</v>
      </c>
    </row>
    <row r="4121" spans="1:6">
      <c r="A4121" s="20" t="s">
        <v>6114</v>
      </c>
      <c r="B4121" s="12">
        <v>2</v>
      </c>
      <c r="C4121" s="14">
        <v>761</v>
      </c>
      <c r="D4121" s="13">
        <v>380.5</v>
      </c>
      <c r="E4121" s="13">
        <v>430.66666666666669</v>
      </c>
      <c r="F4121" s="63">
        <f t="shared" si="64"/>
        <v>0.1318440648269821</v>
      </c>
    </row>
    <row r="4122" spans="1:6">
      <c r="A4122" s="20" t="s">
        <v>6115</v>
      </c>
      <c r="B4122" s="12">
        <v>138</v>
      </c>
      <c r="C4122" s="13">
        <v>51358</v>
      </c>
      <c r="D4122" s="13">
        <v>372.15942028985506</v>
      </c>
      <c r="E4122" s="13">
        <v>395</v>
      </c>
      <c r="F4122" s="63">
        <f t="shared" si="64"/>
        <v>6.137310642937812E-2</v>
      </c>
    </row>
    <row r="4123" spans="1:6">
      <c r="A4123" s="20" t="s">
        <v>6116</v>
      </c>
      <c r="B4123" s="12">
        <v>173</v>
      </c>
      <c r="C4123" s="13">
        <v>16688</v>
      </c>
      <c r="D4123" s="13">
        <v>96.462427745664741</v>
      </c>
      <c r="E4123" s="13">
        <v>126.25806451612904</v>
      </c>
      <c r="F4123" s="63">
        <f t="shared" si="64"/>
        <v>0.30888333900349496</v>
      </c>
    </row>
    <row r="4124" spans="1:6">
      <c r="A4124" s="20" t="s">
        <v>6117</v>
      </c>
      <c r="B4124" s="12">
        <v>15</v>
      </c>
      <c r="C4124" s="13">
        <v>2782.49</v>
      </c>
      <c r="D4124" s="13">
        <v>185.49933333333331</v>
      </c>
      <c r="E4124" s="13">
        <v>249.17857142857142</v>
      </c>
      <c r="F4124" s="63">
        <f t="shared" si="64"/>
        <v>0.34328553613079354</v>
      </c>
    </row>
    <row r="4125" spans="1:6">
      <c r="A4125" s="20" t="s">
        <v>6118</v>
      </c>
      <c r="B4125" s="12">
        <v>20</v>
      </c>
      <c r="C4125" s="13">
        <v>3100</v>
      </c>
      <c r="D4125" s="13">
        <v>155</v>
      </c>
      <c r="E4125" s="13">
        <v>152.65625</v>
      </c>
      <c r="F4125" s="63">
        <f t="shared" si="64"/>
        <v>-1.5120967741935484E-2</v>
      </c>
    </row>
    <row r="4126" spans="1:6">
      <c r="A4126" s="20" t="s">
        <v>6119</v>
      </c>
      <c r="B4126" s="12">
        <v>27</v>
      </c>
      <c r="C4126" s="13">
        <v>29157</v>
      </c>
      <c r="D4126" s="13">
        <v>1079.8888888888889</v>
      </c>
      <c r="E4126" s="13">
        <v>1284</v>
      </c>
      <c r="F4126" s="63">
        <f t="shared" si="64"/>
        <v>0.18901121514559108</v>
      </c>
    </row>
    <row r="4127" spans="1:6">
      <c r="A4127" s="20" t="s">
        <v>6120</v>
      </c>
      <c r="B4127" s="12">
        <v>58</v>
      </c>
      <c r="C4127" s="13">
        <v>9095</v>
      </c>
      <c r="D4127" s="13">
        <v>156.81034482758622</v>
      </c>
      <c r="E4127" s="13">
        <v>199.86250000000001</v>
      </c>
      <c r="F4127" s="63">
        <f t="shared" si="64"/>
        <v>0.27454920285871354</v>
      </c>
    </row>
    <row r="4128" spans="1:6">
      <c r="A4128" s="20" t="s">
        <v>6121</v>
      </c>
      <c r="B4128" s="12">
        <v>28</v>
      </c>
      <c r="C4128" s="13">
        <v>7393</v>
      </c>
      <c r="D4128" s="13">
        <v>264.03571428571428</v>
      </c>
      <c r="E4128" s="13">
        <v>376.58333333333331</v>
      </c>
      <c r="F4128" s="63">
        <f t="shared" si="64"/>
        <v>0.42625907389873302</v>
      </c>
    </row>
    <row r="4129" spans="1:6">
      <c r="A4129" s="20" t="s">
        <v>6122</v>
      </c>
      <c r="B4129" s="12">
        <v>6</v>
      </c>
      <c r="C4129" s="13">
        <v>1678.5</v>
      </c>
      <c r="D4129" s="13">
        <v>279.75</v>
      </c>
      <c r="E4129" s="13">
        <v>412.28571428571428</v>
      </c>
      <c r="F4129" s="63">
        <f t="shared" si="64"/>
        <v>0.47376484105706623</v>
      </c>
    </row>
    <row r="4130" spans="1:6">
      <c r="A4130" s="20" t="s">
        <v>6123</v>
      </c>
      <c r="B4130" s="12">
        <v>926</v>
      </c>
      <c r="C4130" s="13">
        <v>296458</v>
      </c>
      <c r="D4130" s="13">
        <v>320.14902807775377</v>
      </c>
      <c r="E4130" s="13">
        <v>373.82318275154006</v>
      </c>
      <c r="F4130" s="63">
        <f t="shared" si="64"/>
        <v>0.16765365491208234</v>
      </c>
    </row>
    <row r="4131" spans="1:6">
      <c r="A4131" s="20" t="s">
        <v>6124</v>
      </c>
      <c r="B4131" s="12">
        <v>186</v>
      </c>
      <c r="C4131" s="13">
        <v>69429</v>
      </c>
      <c r="D4131" s="13">
        <v>373.27419354838707</v>
      </c>
      <c r="E4131" s="13">
        <v>463.06741573033707</v>
      </c>
      <c r="F4131" s="63">
        <f t="shared" si="64"/>
        <v>0.24055566587222488</v>
      </c>
    </row>
    <row r="4132" spans="1:6">
      <c r="A4132" s="20" t="s">
        <v>6125</v>
      </c>
      <c r="B4132" s="12">
        <v>19</v>
      </c>
      <c r="C4132" s="13">
        <v>44018.5</v>
      </c>
      <c r="D4132" s="13">
        <v>2316.7631578947367</v>
      </c>
      <c r="E4132" s="13">
        <v>2645.1666666666665</v>
      </c>
      <c r="F4132" s="63">
        <f t="shared" si="64"/>
        <v>0.14175100620572414</v>
      </c>
    </row>
    <row r="4133" spans="1:6">
      <c r="A4133" s="20" t="s">
        <v>6126</v>
      </c>
      <c r="B4133" s="12">
        <v>275</v>
      </c>
      <c r="C4133" s="13">
        <v>134829</v>
      </c>
      <c r="D4133" s="13">
        <v>490.28727272727275</v>
      </c>
      <c r="E4133" s="13">
        <v>535.15970238095235</v>
      </c>
      <c r="F4133" s="63">
        <f t="shared" si="64"/>
        <v>9.1522729937638714E-2</v>
      </c>
    </row>
    <row r="4134" spans="1:6">
      <c r="A4134" s="20" t="s">
        <v>6127</v>
      </c>
      <c r="B4134" s="12">
        <v>45</v>
      </c>
      <c r="C4134" s="13">
        <v>28042.639999999999</v>
      </c>
      <c r="D4134" s="13">
        <v>623.16977777777777</v>
      </c>
      <c r="E4134" s="13">
        <v>703.87137254901961</v>
      </c>
      <c r="F4134" s="63">
        <f t="shared" si="64"/>
        <v>0.12950177888764691</v>
      </c>
    </row>
    <row r="4135" spans="1:6">
      <c r="A4135" s="20" t="s">
        <v>6128</v>
      </c>
      <c r="B4135" s="12">
        <v>11</v>
      </c>
      <c r="C4135" s="13">
        <v>19111</v>
      </c>
      <c r="D4135" s="13">
        <v>1737.3636363636363</v>
      </c>
      <c r="E4135" s="13">
        <v>2081.3205128205127</v>
      </c>
      <c r="F4135" s="63">
        <f t="shared" si="64"/>
        <v>0.19797632991605049</v>
      </c>
    </row>
    <row r="4136" spans="1:6">
      <c r="A4136" s="20" t="s">
        <v>6129</v>
      </c>
      <c r="B4136" s="12">
        <v>2</v>
      </c>
      <c r="C4136" s="13">
        <v>4112</v>
      </c>
      <c r="D4136" s="13">
        <v>2056</v>
      </c>
      <c r="E4136" s="13">
        <v>2127.409090909091</v>
      </c>
      <c r="F4136" s="63">
        <f t="shared" si="64"/>
        <v>3.4732048107534531E-2</v>
      </c>
    </row>
    <row r="4137" spans="1:6">
      <c r="A4137" s="20" t="s">
        <v>6130</v>
      </c>
      <c r="B4137" s="12">
        <v>334</v>
      </c>
      <c r="C4137" s="13">
        <v>106423.5</v>
      </c>
      <c r="D4137" s="13">
        <v>318.63323353293413</v>
      </c>
      <c r="E4137" s="13">
        <v>431.76363636363635</v>
      </c>
      <c r="F4137" s="63">
        <f t="shared" si="64"/>
        <v>0.35504897457285789</v>
      </c>
    </row>
    <row r="4138" spans="1:6">
      <c r="A4138" s="20" t="s">
        <v>6131</v>
      </c>
      <c r="B4138" s="12">
        <v>135</v>
      </c>
      <c r="C4138" s="13">
        <v>15064</v>
      </c>
      <c r="D4138" s="13">
        <v>111.58518518518518</v>
      </c>
      <c r="E4138" s="13">
        <v>144.44</v>
      </c>
      <c r="F4138" s="63">
        <f t="shared" si="64"/>
        <v>0.29443706850770052</v>
      </c>
    </row>
    <row r="4139" spans="1:6">
      <c r="A4139" s="20" t="s">
        <v>6132</v>
      </c>
      <c r="B4139" s="12">
        <v>30</v>
      </c>
      <c r="C4139" s="13">
        <v>5251.11</v>
      </c>
      <c r="D4139" s="13">
        <v>175.03699999999998</v>
      </c>
      <c r="E4139" s="13">
        <v>209.375</v>
      </c>
      <c r="F4139" s="63">
        <f t="shared" si="64"/>
        <v>0.19617566571639156</v>
      </c>
    </row>
    <row r="4140" spans="1:6">
      <c r="A4140" s="20" t="s">
        <v>6133</v>
      </c>
      <c r="B4140" s="12">
        <v>61</v>
      </c>
      <c r="C4140" s="13">
        <v>24411</v>
      </c>
      <c r="D4140" s="13">
        <v>400.18032786885249</v>
      </c>
      <c r="E4140" s="13">
        <v>493.07692307692309</v>
      </c>
      <c r="F4140" s="63">
        <f t="shared" si="64"/>
        <v>0.23213683616780578</v>
      </c>
    </row>
    <row r="4141" spans="1:6">
      <c r="A4141" s="20" t="s">
        <v>6134</v>
      </c>
      <c r="B4141" s="12">
        <v>28</v>
      </c>
      <c r="C4141" s="13">
        <v>1131</v>
      </c>
      <c r="D4141" s="13">
        <v>40.392857142857146</v>
      </c>
      <c r="E4141" s="13">
        <v>45.892857142857146</v>
      </c>
      <c r="F4141" s="63">
        <f t="shared" si="64"/>
        <v>0.13616268788682581</v>
      </c>
    </row>
    <row r="4142" spans="1:6">
      <c r="A4142" s="20" t="s">
        <v>6135</v>
      </c>
      <c r="B4142" s="12">
        <v>31</v>
      </c>
      <c r="C4142" s="13">
        <v>20774.5</v>
      </c>
      <c r="D4142" s="13">
        <v>670.14516129032256</v>
      </c>
      <c r="E4142" s="13">
        <v>730.66666666666663</v>
      </c>
      <c r="F4142" s="63">
        <f t="shared" si="64"/>
        <v>9.0311038372363525E-2</v>
      </c>
    </row>
    <row r="4143" spans="1:6">
      <c r="A4143" s="20" t="s">
        <v>6136</v>
      </c>
      <c r="B4143" s="12">
        <v>29</v>
      </c>
      <c r="C4143" s="13">
        <v>25307.5</v>
      </c>
      <c r="D4143" s="13">
        <v>872.67241379310349</v>
      </c>
      <c r="E4143" s="13">
        <v>1039.0652173913043</v>
      </c>
      <c r="F4143" s="63">
        <f t="shared" si="64"/>
        <v>0.19067040617792441</v>
      </c>
    </row>
    <row r="4144" spans="1:6">
      <c r="A4144" s="20" t="s">
        <v>6137</v>
      </c>
      <c r="B4144" s="12">
        <v>42</v>
      </c>
      <c r="C4144" s="13">
        <v>3064.5</v>
      </c>
      <c r="D4144" s="13">
        <v>72.964285714285708</v>
      </c>
      <c r="E4144" s="13">
        <v>68</v>
      </c>
      <c r="F4144" s="63">
        <f t="shared" si="64"/>
        <v>-6.8037200195790432E-2</v>
      </c>
    </row>
    <row r="4145" spans="1:6">
      <c r="A4145" s="20" t="s">
        <v>6138</v>
      </c>
      <c r="B4145" s="12">
        <v>8</v>
      </c>
      <c r="C4145" s="14">
        <v>955</v>
      </c>
      <c r="D4145" s="13">
        <v>119.375</v>
      </c>
      <c r="E4145" s="13">
        <v>120.6</v>
      </c>
      <c r="F4145" s="63">
        <f t="shared" si="64"/>
        <v>1.0261780104711994E-2</v>
      </c>
    </row>
    <row r="4146" spans="1:6">
      <c r="A4146" s="20" t="s">
        <v>6139</v>
      </c>
      <c r="B4146" s="12">
        <v>236</v>
      </c>
      <c r="C4146" s="13">
        <v>121531</v>
      </c>
      <c r="D4146" s="13">
        <v>514.96186440677968</v>
      </c>
      <c r="E4146" s="13">
        <v>521.17839607201313</v>
      </c>
      <c r="F4146" s="63">
        <f t="shared" si="64"/>
        <v>1.2071829187574309E-2</v>
      </c>
    </row>
    <row r="4147" spans="1:6">
      <c r="A4147" s="20" t="s">
        <v>6140</v>
      </c>
      <c r="B4147" s="12">
        <v>46</v>
      </c>
      <c r="C4147" s="13">
        <v>68415</v>
      </c>
      <c r="D4147" s="13">
        <v>1487.2826086956522</v>
      </c>
      <c r="E4147" s="13">
        <v>1711.5666666666666</v>
      </c>
      <c r="F4147" s="63">
        <f t="shared" si="64"/>
        <v>0.1508012375453725</v>
      </c>
    </row>
    <row r="4148" spans="1:6">
      <c r="A4148" s="20" t="s">
        <v>6141</v>
      </c>
      <c r="B4148" s="12">
        <v>30</v>
      </c>
      <c r="C4148" s="13">
        <v>5085.5</v>
      </c>
      <c r="D4148" s="13">
        <v>169.51666666666668</v>
      </c>
      <c r="E4148" s="13">
        <v>224.87903225806451</v>
      </c>
      <c r="F4148" s="63">
        <f t="shared" si="64"/>
        <v>0.32658951287817028</v>
      </c>
    </row>
    <row r="4149" spans="1:6">
      <c r="A4149" s="20" t="s">
        <v>6142</v>
      </c>
      <c r="B4149" s="12">
        <v>6</v>
      </c>
      <c r="C4149" s="13">
        <v>1557</v>
      </c>
      <c r="D4149" s="13">
        <v>259.5</v>
      </c>
      <c r="E4149" s="13">
        <v>371.51666666666665</v>
      </c>
      <c r="F4149" s="63">
        <f t="shared" si="64"/>
        <v>0.43166345536287726</v>
      </c>
    </row>
    <row r="4150" spans="1:6">
      <c r="A4150" s="20" t="s">
        <v>6143</v>
      </c>
      <c r="B4150" s="12">
        <v>112</v>
      </c>
      <c r="C4150" s="13">
        <v>18693</v>
      </c>
      <c r="D4150" s="13">
        <v>166.90178571428572</v>
      </c>
      <c r="E4150" s="13">
        <v>238.95121951219511</v>
      </c>
      <c r="F4150" s="63">
        <f t="shared" si="64"/>
        <v>0.43168761490214791</v>
      </c>
    </row>
    <row r="4151" spans="1:6">
      <c r="A4151" s="20" t="s">
        <v>6144</v>
      </c>
      <c r="B4151" s="12">
        <v>4</v>
      </c>
      <c r="C4151" s="13">
        <v>4108</v>
      </c>
      <c r="D4151" s="13">
        <v>1027</v>
      </c>
      <c r="E4151" s="13">
        <v>1009.7</v>
      </c>
      <c r="F4151" s="63">
        <f t="shared" si="64"/>
        <v>-1.6845180136319332E-2</v>
      </c>
    </row>
    <row r="4152" spans="1:6">
      <c r="A4152" s="20" t="s">
        <v>6145</v>
      </c>
      <c r="B4152" s="12">
        <v>21</v>
      </c>
      <c r="C4152" s="13">
        <v>5820</v>
      </c>
      <c r="D4152" s="13">
        <v>277.14285714285717</v>
      </c>
      <c r="E4152" s="13">
        <v>485.17</v>
      </c>
      <c r="F4152" s="63">
        <f t="shared" si="64"/>
        <v>0.75061340206185556</v>
      </c>
    </row>
    <row r="4153" spans="1:6">
      <c r="A4153" s="20" t="s">
        <v>6146</v>
      </c>
      <c r="B4153" s="12">
        <v>105</v>
      </c>
      <c r="C4153" s="13">
        <v>162353</v>
      </c>
      <c r="D4153" s="13">
        <v>1546.2190476190476</v>
      </c>
      <c r="E4153" s="13">
        <v>2323.5</v>
      </c>
      <c r="F4153" s="63">
        <f t="shared" si="64"/>
        <v>0.50269782510948369</v>
      </c>
    </row>
    <row r="4154" spans="1:6">
      <c r="A4154" s="20" t="s">
        <v>6147</v>
      </c>
      <c r="B4154" s="12">
        <v>3</v>
      </c>
      <c r="C4154" s="14">
        <v>894</v>
      </c>
      <c r="D4154" s="13">
        <v>298</v>
      </c>
      <c r="E4154" s="13">
        <v>431.5</v>
      </c>
      <c r="F4154" s="63">
        <f t="shared" si="64"/>
        <v>0.44798657718120805</v>
      </c>
    </row>
    <row r="4155" spans="1:6">
      <c r="A4155" s="20" t="s">
        <v>6148</v>
      </c>
      <c r="B4155" s="12">
        <v>283</v>
      </c>
      <c r="C4155" s="13">
        <v>78713.5</v>
      </c>
      <c r="D4155" s="13">
        <v>278.13957597173146</v>
      </c>
      <c r="E4155" s="13">
        <v>326.72093023255815</v>
      </c>
      <c r="F4155" s="63">
        <f t="shared" si="64"/>
        <v>0.17466537831266493</v>
      </c>
    </row>
    <row r="4156" spans="1:6">
      <c r="A4156" s="20" t="s">
        <v>6149</v>
      </c>
      <c r="B4156" s="15">
        <v>1166</v>
      </c>
      <c r="C4156" s="13">
        <v>184896</v>
      </c>
      <c r="D4156" s="13">
        <v>158.57289879931389</v>
      </c>
      <c r="E4156" s="13">
        <v>157.99772347266881</v>
      </c>
      <c r="F4156" s="63">
        <f t="shared" si="64"/>
        <v>-3.6271981593337006E-3</v>
      </c>
    </row>
    <row r="4157" spans="1:6">
      <c r="A4157" s="20" t="s">
        <v>6151</v>
      </c>
      <c r="B4157" s="12">
        <v>281</v>
      </c>
      <c r="C4157" s="13">
        <v>37358.5</v>
      </c>
      <c r="D4157" s="13">
        <v>132.94839857651246</v>
      </c>
      <c r="E4157" s="13">
        <v>239.05882352941177</v>
      </c>
      <c r="F4157" s="63">
        <f t="shared" si="64"/>
        <v>0.79813240391784213</v>
      </c>
    </row>
    <row r="4158" spans="1:6">
      <c r="A4158" s="20" t="s">
        <v>6152</v>
      </c>
      <c r="B4158" s="12">
        <v>62</v>
      </c>
      <c r="C4158" s="13">
        <v>20071.5</v>
      </c>
      <c r="D4158" s="13">
        <v>323.73387096774195</v>
      </c>
      <c r="E4158" s="13">
        <v>379.28368794326241</v>
      </c>
      <c r="F4158" s="63">
        <f t="shared" si="64"/>
        <v>0.17159099481764034</v>
      </c>
    </row>
    <row r="4159" spans="1:6">
      <c r="A4159" s="20" t="s">
        <v>6153</v>
      </c>
      <c r="B4159" s="12">
        <v>11</v>
      </c>
      <c r="C4159" s="13">
        <v>2907</v>
      </c>
      <c r="D4159" s="13">
        <v>264.27272727272725</v>
      </c>
      <c r="E4159" s="13">
        <v>341.55</v>
      </c>
      <c r="F4159" s="63">
        <f t="shared" si="64"/>
        <v>0.29241486068111472</v>
      </c>
    </row>
    <row r="4160" spans="1:6">
      <c r="A4160" s="20" t="s">
        <v>6154</v>
      </c>
      <c r="B4160" s="12">
        <v>204</v>
      </c>
      <c r="C4160" s="13">
        <v>42076</v>
      </c>
      <c r="D4160" s="13">
        <v>206.25490196078431</v>
      </c>
      <c r="E4160" s="13">
        <v>227.99360294117648</v>
      </c>
      <c r="F4160" s="63">
        <f t="shared" si="64"/>
        <v>0.10539725734385404</v>
      </c>
    </row>
    <row r="4161" spans="1:6">
      <c r="A4161" s="20" t="s">
        <v>6155</v>
      </c>
      <c r="B4161" s="12">
        <v>136</v>
      </c>
      <c r="C4161" s="13">
        <v>54329</v>
      </c>
      <c r="D4161" s="13">
        <v>399.47794117647061</v>
      </c>
      <c r="E4161" s="13">
        <v>488.11666666666667</v>
      </c>
      <c r="F4161" s="63">
        <f t="shared" si="64"/>
        <v>0.22188640811843885</v>
      </c>
    </row>
    <row r="4162" spans="1:6">
      <c r="A4162" s="20" t="s">
        <v>6156</v>
      </c>
      <c r="B4162" s="12">
        <v>284</v>
      </c>
      <c r="C4162" s="13">
        <v>74266</v>
      </c>
      <c r="D4162" s="13">
        <v>261.5</v>
      </c>
      <c r="E4162" s="13">
        <v>235.04373757455269</v>
      </c>
      <c r="F4162" s="63">
        <f t="shared" si="64"/>
        <v>-0.10117117562312546</v>
      </c>
    </row>
    <row r="4163" spans="1:6">
      <c r="A4163" s="20" t="s">
        <v>6157</v>
      </c>
      <c r="B4163" s="12">
        <v>61</v>
      </c>
      <c r="C4163" s="13">
        <v>33396</v>
      </c>
      <c r="D4163" s="13">
        <v>547.47540983606552</v>
      </c>
      <c r="E4163" s="13">
        <v>635.58430232558135</v>
      </c>
      <c r="F4163" s="63">
        <f t="shared" si="64"/>
        <v>0.16093671223680878</v>
      </c>
    </row>
    <row r="4164" spans="1:6">
      <c r="A4164" s="20" t="s">
        <v>6158</v>
      </c>
      <c r="B4164" s="12">
        <v>1</v>
      </c>
      <c r="C4164" s="13">
        <v>2594.5</v>
      </c>
      <c r="D4164" s="13">
        <v>2594.5</v>
      </c>
      <c r="E4164" s="13">
        <v>2899.75</v>
      </c>
      <c r="F4164" s="63">
        <f t="shared" si="64"/>
        <v>0.11765272692233571</v>
      </c>
    </row>
    <row r="4165" spans="1:6">
      <c r="A4165" s="20" t="s">
        <v>6159</v>
      </c>
      <c r="B4165" s="12">
        <v>295</v>
      </c>
      <c r="C4165" s="13">
        <v>98470</v>
      </c>
      <c r="D4165" s="13">
        <v>333.79661016949154</v>
      </c>
      <c r="E4165" s="13">
        <v>347.53537284894838</v>
      </c>
      <c r="F4165" s="63">
        <f t="shared" si="64"/>
        <v>4.1159083887882274E-2</v>
      </c>
    </row>
    <row r="4166" spans="1:6">
      <c r="A4166" s="20" t="s">
        <v>6160</v>
      </c>
      <c r="B4166" s="12">
        <v>43</v>
      </c>
      <c r="C4166" s="13">
        <v>33143</v>
      </c>
      <c r="D4166" s="13">
        <v>770.76744186046517</v>
      </c>
      <c r="E4166" s="13">
        <v>977.34210526315792</v>
      </c>
      <c r="F4166" s="63">
        <f t="shared" ref="F4166:F4229" si="65">(E4166-D4166)/D4166</f>
        <v>0.26801166238167295</v>
      </c>
    </row>
    <row r="4167" spans="1:6">
      <c r="A4167" s="20" t="s">
        <v>6161</v>
      </c>
      <c r="B4167" s="12">
        <v>43</v>
      </c>
      <c r="C4167" s="13">
        <v>1301.5</v>
      </c>
      <c r="D4167" s="13">
        <v>30.267441860465116</v>
      </c>
      <c r="E4167" s="13">
        <v>26</v>
      </c>
      <c r="F4167" s="63">
        <f t="shared" si="65"/>
        <v>-0.14099116404149056</v>
      </c>
    </row>
    <row r="4168" spans="1:6">
      <c r="A4168" s="20" t="s">
        <v>6162</v>
      </c>
      <c r="B4168" s="12">
        <v>38</v>
      </c>
      <c r="C4168" s="13">
        <v>35718</v>
      </c>
      <c r="D4168" s="13">
        <v>939.9473684210526</v>
      </c>
      <c r="E4168" s="13">
        <v>1042.4032258064517</v>
      </c>
      <c r="F4168" s="63">
        <f t="shared" si="65"/>
        <v>0.10900169608167215</v>
      </c>
    </row>
    <row r="4169" spans="1:6">
      <c r="A4169" s="20" t="s">
        <v>6163</v>
      </c>
      <c r="B4169" s="12">
        <v>29</v>
      </c>
      <c r="C4169" s="13">
        <v>1489</v>
      </c>
      <c r="D4169" s="13">
        <v>51.344827586206897</v>
      </c>
      <c r="E4169" s="13">
        <v>58</v>
      </c>
      <c r="F4169" s="63">
        <f t="shared" si="65"/>
        <v>0.12961719274680994</v>
      </c>
    </row>
    <row r="4170" spans="1:6">
      <c r="A4170" s="20" t="s">
        <v>6164</v>
      </c>
      <c r="B4170" s="12">
        <v>131</v>
      </c>
      <c r="C4170" s="13">
        <v>14111</v>
      </c>
      <c r="D4170" s="13">
        <v>107.7175572519084</v>
      </c>
      <c r="E4170" s="13">
        <v>104.66666666666667</v>
      </c>
      <c r="F4170" s="63">
        <f t="shared" si="65"/>
        <v>-2.8323057661871362E-2</v>
      </c>
    </row>
    <row r="4171" spans="1:6">
      <c r="A4171" s="20" t="s">
        <v>6165</v>
      </c>
      <c r="B4171" s="12">
        <v>34</v>
      </c>
      <c r="C4171" s="13">
        <v>6514</v>
      </c>
      <c r="D4171" s="13">
        <v>191.58823529411765</v>
      </c>
      <c r="E4171" s="13">
        <v>186.25</v>
      </c>
      <c r="F4171" s="63">
        <f t="shared" si="65"/>
        <v>-2.7863064169481144E-2</v>
      </c>
    </row>
    <row r="4172" spans="1:6">
      <c r="A4172" s="20" t="s">
        <v>6166</v>
      </c>
      <c r="B4172" s="12">
        <v>524</v>
      </c>
      <c r="C4172" s="13">
        <v>175938.5</v>
      </c>
      <c r="D4172" s="13">
        <v>335.7604961832061</v>
      </c>
      <c r="E4172" s="13">
        <v>409.04651162790697</v>
      </c>
      <c r="F4172" s="63">
        <f t="shared" si="65"/>
        <v>0.2182687251114637</v>
      </c>
    </row>
    <row r="4173" spans="1:6">
      <c r="A4173" s="20" t="s">
        <v>6167</v>
      </c>
      <c r="B4173" s="12">
        <v>2</v>
      </c>
      <c r="C4173" s="14">
        <v>621</v>
      </c>
      <c r="D4173" s="13">
        <v>310.5</v>
      </c>
      <c r="E4173" s="13">
        <v>497.25</v>
      </c>
      <c r="F4173" s="63">
        <f t="shared" si="65"/>
        <v>0.60144927536231885</v>
      </c>
    </row>
    <row r="4174" spans="1:6">
      <c r="A4174" s="20" t="s">
        <v>6168</v>
      </c>
      <c r="B4174" s="12">
        <v>29</v>
      </c>
      <c r="C4174" s="13">
        <v>12187</v>
      </c>
      <c r="D4174" s="13">
        <v>420.24137931034483</v>
      </c>
      <c r="E4174" s="13">
        <v>478.17142857142858</v>
      </c>
      <c r="F4174" s="63">
        <f t="shared" si="65"/>
        <v>0.13784946488647154</v>
      </c>
    </row>
    <row r="4175" spans="1:6">
      <c r="A4175" s="20" t="s">
        <v>6169</v>
      </c>
      <c r="B4175" s="12">
        <v>37</v>
      </c>
      <c r="C4175" s="13">
        <v>19148.5</v>
      </c>
      <c r="D4175" s="13">
        <v>517.52702702702697</v>
      </c>
      <c r="E4175" s="13">
        <v>587.07575757575762</v>
      </c>
      <c r="F4175" s="63">
        <f t="shared" si="65"/>
        <v>0.13438666372316549</v>
      </c>
    </row>
    <row r="4176" spans="1:6">
      <c r="A4176" s="20" t="s">
        <v>6170</v>
      </c>
      <c r="B4176" s="12">
        <v>38</v>
      </c>
      <c r="C4176" s="13">
        <v>22794</v>
      </c>
      <c r="D4176" s="13">
        <v>599.84210526315792</v>
      </c>
      <c r="E4176" s="13">
        <v>677.36538461538464</v>
      </c>
      <c r="F4176" s="63">
        <f t="shared" si="65"/>
        <v>0.12923947597545912</v>
      </c>
    </row>
    <row r="4177" spans="1:6">
      <c r="A4177" s="20" t="s">
        <v>6171</v>
      </c>
      <c r="B4177" s="12">
        <v>18</v>
      </c>
      <c r="C4177" s="13">
        <v>14552.5</v>
      </c>
      <c r="D4177" s="13">
        <v>808.47222222222217</v>
      </c>
      <c r="E4177" s="13">
        <v>874.65</v>
      </c>
      <c r="F4177" s="63">
        <f t="shared" si="65"/>
        <v>8.1855351314207223E-2</v>
      </c>
    </row>
    <row r="4178" spans="1:6">
      <c r="A4178" s="20" t="s">
        <v>6172</v>
      </c>
      <c r="B4178" s="12">
        <v>3</v>
      </c>
      <c r="C4178" s="13">
        <v>3602</v>
      </c>
      <c r="D4178" s="13">
        <v>1200.6666666666667</v>
      </c>
      <c r="E4178" s="13">
        <v>1268.84375</v>
      </c>
      <c r="F4178" s="63">
        <f t="shared" si="65"/>
        <v>5.6782690172126532E-2</v>
      </c>
    </row>
    <row r="4179" spans="1:6">
      <c r="A4179" s="20" t="s">
        <v>6173</v>
      </c>
      <c r="B4179" s="12">
        <v>11</v>
      </c>
      <c r="C4179" s="13">
        <v>19629.5</v>
      </c>
      <c r="D4179" s="13">
        <v>1784.5</v>
      </c>
      <c r="E4179" s="13">
        <v>1972.8125</v>
      </c>
      <c r="F4179" s="63">
        <f t="shared" si="65"/>
        <v>0.10552675819557299</v>
      </c>
    </row>
    <row r="4180" spans="1:6">
      <c r="A4180" s="20" t="s">
        <v>6174</v>
      </c>
      <c r="B4180" s="12">
        <v>8</v>
      </c>
      <c r="C4180" s="13">
        <v>3727</v>
      </c>
      <c r="D4180" s="13">
        <v>465.875</v>
      </c>
      <c r="E4180" s="13">
        <v>474.19148936170211</v>
      </c>
      <c r="F4180" s="63">
        <f t="shared" si="65"/>
        <v>1.7851332142102733E-2</v>
      </c>
    </row>
    <row r="4181" spans="1:6">
      <c r="A4181" s="20" t="s">
        <v>6175</v>
      </c>
      <c r="B4181" s="12">
        <v>40</v>
      </c>
      <c r="C4181" s="13">
        <v>24374</v>
      </c>
      <c r="D4181" s="13">
        <v>609.35</v>
      </c>
      <c r="E4181" s="13">
        <v>557.9</v>
      </c>
      <c r="F4181" s="63">
        <f t="shared" si="65"/>
        <v>-8.4434233199310815E-2</v>
      </c>
    </row>
    <row r="4182" spans="1:6">
      <c r="A4182" s="20" t="s">
        <v>6176</v>
      </c>
      <c r="B4182" s="12">
        <v>24</v>
      </c>
      <c r="C4182" s="13">
        <v>18301.5</v>
      </c>
      <c r="D4182" s="13">
        <v>762.5625</v>
      </c>
      <c r="E4182" s="13">
        <v>734.72368421052636</v>
      </c>
      <c r="F4182" s="63">
        <f t="shared" si="65"/>
        <v>-3.6506929975541211E-2</v>
      </c>
    </row>
    <row r="4183" spans="1:6">
      <c r="A4183" s="20" t="s">
        <v>6177</v>
      </c>
      <c r="B4183" s="12">
        <v>20</v>
      </c>
      <c r="C4183" s="13">
        <v>15727</v>
      </c>
      <c r="D4183" s="13">
        <v>786.35</v>
      </c>
      <c r="E4183" s="13">
        <v>921.11538461538464</v>
      </c>
      <c r="F4183" s="63">
        <f t="shared" si="65"/>
        <v>0.17138091767709623</v>
      </c>
    </row>
    <row r="4184" spans="1:6">
      <c r="A4184" s="20" t="s">
        <v>6178</v>
      </c>
      <c r="B4184" s="12">
        <v>23</v>
      </c>
      <c r="C4184" s="13">
        <v>39273</v>
      </c>
      <c r="D4184" s="13">
        <v>1707.5217391304348</v>
      </c>
      <c r="E4184" s="13">
        <v>1738.5</v>
      </c>
      <c r="F4184" s="63">
        <f t="shared" si="65"/>
        <v>1.8142235123367215E-2</v>
      </c>
    </row>
    <row r="4185" spans="1:6">
      <c r="A4185" s="20" t="s">
        <v>6179</v>
      </c>
      <c r="B4185" s="12">
        <v>2</v>
      </c>
      <c r="C4185" s="13">
        <v>1662</v>
      </c>
      <c r="D4185" s="13">
        <v>831</v>
      </c>
      <c r="E4185" s="13">
        <v>693.71428571428567</v>
      </c>
      <c r="F4185" s="63">
        <f t="shared" si="65"/>
        <v>-0.16520543235344684</v>
      </c>
    </row>
    <row r="4186" spans="1:6">
      <c r="A4186" s="20" t="s">
        <v>6180</v>
      </c>
      <c r="B4186" s="12">
        <v>3</v>
      </c>
      <c r="C4186" s="13">
        <v>2557</v>
      </c>
      <c r="D4186" s="13">
        <v>852.33333333333337</v>
      </c>
      <c r="E4186" s="13">
        <v>898.4545454545455</v>
      </c>
      <c r="F4186" s="63">
        <f t="shared" si="65"/>
        <v>5.4111707611903155E-2</v>
      </c>
    </row>
    <row r="4187" spans="1:6">
      <c r="A4187" s="20" t="s">
        <v>6181</v>
      </c>
      <c r="B4187" s="12">
        <v>2</v>
      </c>
      <c r="C4187" s="13">
        <v>2297</v>
      </c>
      <c r="D4187" s="13">
        <v>1148.5</v>
      </c>
      <c r="E4187" s="13">
        <v>1479.6666666666667</v>
      </c>
      <c r="F4187" s="63">
        <f t="shared" si="65"/>
        <v>0.28834711943114216</v>
      </c>
    </row>
    <row r="4188" spans="1:6">
      <c r="A4188" s="20" t="s">
        <v>6182</v>
      </c>
      <c r="B4188" s="12">
        <v>2</v>
      </c>
      <c r="C4188" s="13">
        <v>3667</v>
      </c>
      <c r="D4188" s="13">
        <v>1833.5</v>
      </c>
      <c r="E4188" s="13">
        <v>2137</v>
      </c>
      <c r="F4188" s="63">
        <f t="shared" si="65"/>
        <v>0.16553040632669758</v>
      </c>
    </row>
    <row r="4189" spans="1:6">
      <c r="A4189" s="20" t="s">
        <v>6184</v>
      </c>
      <c r="B4189" s="12">
        <v>2</v>
      </c>
      <c r="C4189" s="13">
        <v>3365</v>
      </c>
      <c r="D4189" s="13">
        <v>1682.5</v>
      </c>
      <c r="E4189" s="13">
        <v>2554</v>
      </c>
      <c r="F4189" s="63">
        <f t="shared" si="65"/>
        <v>0.51797919762258549</v>
      </c>
    </row>
    <row r="4190" spans="1:6">
      <c r="A4190" s="20" t="s">
        <v>6186</v>
      </c>
      <c r="B4190" s="12">
        <v>76</v>
      </c>
      <c r="C4190" s="13">
        <v>128569</v>
      </c>
      <c r="D4190" s="13">
        <v>1691.6973684210527</v>
      </c>
      <c r="E4190" s="13">
        <v>2036.7246376811595</v>
      </c>
      <c r="F4190" s="63">
        <f t="shared" si="65"/>
        <v>0.20395330494728989</v>
      </c>
    </row>
    <row r="4191" spans="1:6">
      <c r="A4191" s="20" t="s">
        <v>6187</v>
      </c>
      <c r="B4191" s="12">
        <v>101</v>
      </c>
      <c r="C4191" s="13">
        <v>215319</v>
      </c>
      <c r="D4191" s="13">
        <v>2131.871287128713</v>
      </c>
      <c r="E4191" s="13">
        <v>2716.0363636363636</v>
      </c>
      <c r="F4191" s="63">
        <f t="shared" si="65"/>
        <v>0.2740151715699623</v>
      </c>
    </row>
    <row r="4192" spans="1:6">
      <c r="A4192" s="20" t="s">
        <v>6188</v>
      </c>
      <c r="B4192" s="12">
        <v>36</v>
      </c>
      <c r="C4192" s="13">
        <v>109206</v>
      </c>
      <c r="D4192" s="13">
        <v>3033.5</v>
      </c>
      <c r="E4192" s="13">
        <v>3388.48</v>
      </c>
      <c r="F4192" s="63">
        <f t="shared" si="65"/>
        <v>0.11701994395912313</v>
      </c>
    </row>
    <row r="4193" spans="1:6">
      <c r="A4193" s="20" t="s">
        <v>6189</v>
      </c>
      <c r="B4193" s="12">
        <v>4</v>
      </c>
      <c r="C4193" s="13">
        <v>20766</v>
      </c>
      <c r="D4193" s="13">
        <v>5191.5</v>
      </c>
      <c r="E4193" s="13">
        <v>6460</v>
      </c>
      <c r="F4193" s="63">
        <f t="shared" si="65"/>
        <v>0.24434171241452374</v>
      </c>
    </row>
    <row r="4194" spans="1:6">
      <c r="A4194" s="20" t="s">
        <v>6190</v>
      </c>
      <c r="B4194" s="12">
        <v>8</v>
      </c>
      <c r="C4194" s="13">
        <v>17876</v>
      </c>
      <c r="D4194" s="13">
        <v>2234.5</v>
      </c>
      <c r="E4194" s="13">
        <v>2678.45</v>
      </c>
      <c r="F4194" s="63">
        <f t="shared" si="65"/>
        <v>0.19867979413739084</v>
      </c>
    </row>
    <row r="4195" spans="1:6">
      <c r="A4195" s="20" t="s">
        <v>6192</v>
      </c>
      <c r="B4195" s="12">
        <v>-1</v>
      </c>
      <c r="C4195" s="13">
        <v>-5313.5</v>
      </c>
      <c r="D4195" s="13">
        <v>5313.5</v>
      </c>
      <c r="E4195" s="13">
        <v>5797.666666666667</v>
      </c>
      <c r="F4195" s="63">
        <f t="shared" si="65"/>
        <v>9.11201028825947E-2</v>
      </c>
    </row>
    <row r="4196" spans="1:6">
      <c r="A4196" s="20" t="s">
        <v>6193</v>
      </c>
      <c r="B4196" s="12">
        <v>15</v>
      </c>
      <c r="C4196" s="13">
        <v>2940</v>
      </c>
      <c r="D4196" s="13">
        <v>196</v>
      </c>
      <c r="E4196" s="13">
        <v>214.10576923076923</v>
      </c>
      <c r="F4196" s="63">
        <f t="shared" si="65"/>
        <v>9.2376373626373603E-2</v>
      </c>
    </row>
    <row r="4197" spans="1:6">
      <c r="A4197" s="20" t="s">
        <v>6194</v>
      </c>
      <c r="B4197" s="12">
        <v>15</v>
      </c>
      <c r="C4197" s="13">
        <v>4042.5</v>
      </c>
      <c r="D4197" s="13">
        <v>269.5</v>
      </c>
      <c r="E4197" s="13">
        <v>317.39583333333331</v>
      </c>
      <c r="F4197" s="63">
        <f t="shared" si="65"/>
        <v>0.17772108843537407</v>
      </c>
    </row>
    <row r="4198" spans="1:6">
      <c r="A4198" s="20" t="s">
        <v>6195</v>
      </c>
      <c r="B4198" s="12">
        <v>15</v>
      </c>
      <c r="C4198" s="13">
        <v>5040</v>
      </c>
      <c r="D4198" s="13">
        <v>336</v>
      </c>
      <c r="E4198" s="13">
        <v>379.93703703703704</v>
      </c>
      <c r="F4198" s="63">
        <f t="shared" si="65"/>
        <v>0.13076499118165788</v>
      </c>
    </row>
    <row r="4199" spans="1:6">
      <c r="A4199" s="20" t="s">
        <v>6196</v>
      </c>
      <c r="B4199" s="12">
        <v>4</v>
      </c>
      <c r="C4199" s="13">
        <v>2112</v>
      </c>
      <c r="D4199" s="13">
        <v>528</v>
      </c>
      <c r="E4199" s="13">
        <v>689.32857142857142</v>
      </c>
      <c r="F4199" s="63">
        <f t="shared" si="65"/>
        <v>0.30554653679653676</v>
      </c>
    </row>
    <row r="4200" spans="1:6">
      <c r="A4200" s="20" t="s">
        <v>6198</v>
      </c>
      <c r="B4200" s="12">
        <v>3</v>
      </c>
      <c r="C4200" s="13">
        <v>2387</v>
      </c>
      <c r="D4200" s="13">
        <v>795.66666666666663</v>
      </c>
      <c r="E4200" s="13">
        <v>1211.5</v>
      </c>
      <c r="F4200" s="63">
        <f t="shared" si="65"/>
        <v>0.52262253875157105</v>
      </c>
    </row>
    <row r="4201" spans="1:6">
      <c r="A4201" s="20" t="s">
        <v>6200</v>
      </c>
      <c r="B4201" s="12">
        <v>7</v>
      </c>
      <c r="C4201" s="13">
        <v>8057</v>
      </c>
      <c r="D4201" s="13">
        <v>1151</v>
      </c>
      <c r="E4201" s="13">
        <v>1577.5</v>
      </c>
      <c r="F4201" s="63">
        <f t="shared" si="65"/>
        <v>0.37054735013032147</v>
      </c>
    </row>
    <row r="4202" spans="1:6">
      <c r="A4202" s="20" t="s">
        <v>6201</v>
      </c>
      <c r="B4202" s="12">
        <v>1</v>
      </c>
      <c r="C4202" s="13">
        <v>1223</v>
      </c>
      <c r="D4202" s="13">
        <v>1223</v>
      </c>
      <c r="E4202" s="13">
        <v>1797</v>
      </c>
      <c r="F4202" s="63">
        <f t="shared" si="65"/>
        <v>0.46933769419460342</v>
      </c>
    </row>
    <row r="4203" spans="1:6">
      <c r="A4203" s="20" t="s">
        <v>6202</v>
      </c>
      <c r="B4203" s="12">
        <v>4</v>
      </c>
      <c r="C4203" s="13">
        <v>2238</v>
      </c>
      <c r="D4203" s="13">
        <v>559.5</v>
      </c>
      <c r="E4203" s="13">
        <v>726.1</v>
      </c>
      <c r="F4203" s="63">
        <f t="shared" si="65"/>
        <v>0.29776586237712249</v>
      </c>
    </row>
    <row r="4204" spans="1:6">
      <c r="A4204" s="20" t="s">
        <v>6203</v>
      </c>
      <c r="B4204" s="12">
        <v>9</v>
      </c>
      <c r="C4204" s="13">
        <v>6355</v>
      </c>
      <c r="D4204" s="13">
        <v>706.11111111111109</v>
      </c>
      <c r="E4204" s="13">
        <v>1037.3</v>
      </c>
      <c r="F4204" s="63">
        <f t="shared" si="65"/>
        <v>0.46903225806451609</v>
      </c>
    </row>
    <row r="4205" spans="1:6">
      <c r="A4205" s="20" t="s">
        <v>6204</v>
      </c>
      <c r="B4205" s="12">
        <v>3</v>
      </c>
      <c r="C4205" s="13">
        <v>3668</v>
      </c>
      <c r="D4205" s="13">
        <v>1222.6666666666667</v>
      </c>
      <c r="E4205" s="13">
        <v>1659.5</v>
      </c>
      <c r="F4205" s="63">
        <f t="shared" si="65"/>
        <v>0.35727917121046882</v>
      </c>
    </row>
    <row r="4206" spans="1:6">
      <c r="A4206" s="20" t="s">
        <v>6205</v>
      </c>
      <c r="B4206" s="12">
        <v>11</v>
      </c>
      <c r="C4206" s="13">
        <v>17338.5</v>
      </c>
      <c r="D4206" s="13">
        <v>1576.2272727272727</v>
      </c>
      <c r="E4206" s="13">
        <v>2099.5</v>
      </c>
      <c r="F4206" s="63">
        <f t="shared" si="65"/>
        <v>0.33197796810566077</v>
      </c>
    </row>
    <row r="4207" spans="1:6">
      <c r="A4207" s="20" t="s">
        <v>6207</v>
      </c>
      <c r="B4207" s="12">
        <v>2</v>
      </c>
      <c r="C4207" s="13">
        <v>6555</v>
      </c>
      <c r="D4207" s="13">
        <v>3277.5</v>
      </c>
      <c r="E4207" s="13">
        <v>3792.5</v>
      </c>
      <c r="F4207" s="63">
        <f t="shared" si="65"/>
        <v>0.15713196033562166</v>
      </c>
    </row>
    <row r="4208" spans="1:6">
      <c r="A4208" s="20" t="s">
        <v>6208</v>
      </c>
      <c r="B4208" s="12">
        <v>2</v>
      </c>
      <c r="C4208" s="13">
        <v>7967</v>
      </c>
      <c r="D4208" s="13">
        <v>3983.5</v>
      </c>
      <c r="E4208" s="13">
        <v>3873</v>
      </c>
      <c r="F4208" s="63">
        <f t="shared" si="65"/>
        <v>-2.7739425128655706E-2</v>
      </c>
    </row>
    <row r="4209" spans="1:6">
      <c r="A4209" s="20" t="s">
        <v>6210</v>
      </c>
      <c r="B4209" s="12">
        <v>17</v>
      </c>
      <c r="C4209" s="13">
        <v>17946.5</v>
      </c>
      <c r="D4209" s="13">
        <v>1055.6764705882354</v>
      </c>
      <c r="E4209" s="13">
        <v>1197.5</v>
      </c>
      <c r="F4209" s="63">
        <f t="shared" si="65"/>
        <v>0.13434374390549683</v>
      </c>
    </row>
    <row r="4210" spans="1:6">
      <c r="A4210" s="20" t="s">
        <v>6211</v>
      </c>
      <c r="B4210" s="12">
        <v>23</v>
      </c>
      <c r="C4210" s="13">
        <v>23199</v>
      </c>
      <c r="D4210" s="13">
        <v>1008.6521739130435</v>
      </c>
      <c r="E4210" s="13">
        <v>1223.75</v>
      </c>
      <c r="F4210" s="63">
        <f t="shared" si="65"/>
        <v>0.21325272641062112</v>
      </c>
    </row>
    <row r="4211" spans="1:6">
      <c r="A4211" s="20" t="s">
        <v>6212</v>
      </c>
      <c r="B4211" s="12">
        <v>5</v>
      </c>
      <c r="C4211" s="13">
        <v>6260</v>
      </c>
      <c r="D4211" s="13">
        <v>1252</v>
      </c>
      <c r="E4211" s="13">
        <v>1595</v>
      </c>
      <c r="F4211" s="63">
        <f t="shared" si="65"/>
        <v>0.27396166134185301</v>
      </c>
    </row>
    <row r="4212" spans="1:6">
      <c r="A4212" s="20" t="s">
        <v>6213</v>
      </c>
      <c r="B4212" s="12">
        <v>3</v>
      </c>
      <c r="C4212" s="13">
        <v>4500.5</v>
      </c>
      <c r="D4212" s="13">
        <v>1500.1666666666667</v>
      </c>
      <c r="E4212" s="13">
        <v>1989.4166666666667</v>
      </c>
      <c r="F4212" s="63">
        <f t="shared" si="65"/>
        <v>0.32613042995222752</v>
      </c>
    </row>
    <row r="4213" spans="1:6">
      <c r="A4213" s="20" t="s">
        <v>6214</v>
      </c>
      <c r="B4213" s="12">
        <v>2</v>
      </c>
      <c r="C4213" s="13">
        <v>3042.5</v>
      </c>
      <c r="D4213" s="13">
        <v>1521.25</v>
      </c>
      <c r="E4213" s="13">
        <v>1972</v>
      </c>
      <c r="F4213" s="63">
        <f t="shared" si="65"/>
        <v>0.29630238290879213</v>
      </c>
    </row>
    <row r="4214" spans="1:6">
      <c r="A4214" s="20" t="s">
        <v>6215</v>
      </c>
      <c r="B4214" s="12">
        <v>32</v>
      </c>
      <c r="C4214" s="13">
        <v>5426.5</v>
      </c>
      <c r="D4214" s="13">
        <v>169.578125</v>
      </c>
      <c r="E4214" s="13">
        <v>258.09523809523807</v>
      </c>
      <c r="F4214" s="63">
        <f t="shared" si="65"/>
        <v>0.52198426592603309</v>
      </c>
    </row>
    <row r="4215" spans="1:6">
      <c r="A4215" s="20" t="s">
        <v>6216</v>
      </c>
      <c r="B4215" s="12">
        <v>2</v>
      </c>
      <c r="C4215" s="14">
        <v>557.5</v>
      </c>
      <c r="D4215" s="13">
        <v>278.75</v>
      </c>
      <c r="E4215" s="13">
        <v>383.8</v>
      </c>
      <c r="F4215" s="63">
        <f t="shared" si="65"/>
        <v>0.37686098654708522</v>
      </c>
    </row>
    <row r="4216" spans="1:6">
      <c r="A4216" s="20" t="s">
        <v>6217</v>
      </c>
      <c r="B4216" s="12">
        <v>18</v>
      </c>
      <c r="C4216" s="13">
        <v>8948</v>
      </c>
      <c r="D4216" s="13">
        <v>497.11111111111109</v>
      </c>
      <c r="E4216" s="13">
        <v>721.5</v>
      </c>
      <c r="F4216" s="63">
        <f t="shared" si="65"/>
        <v>0.4513857845328566</v>
      </c>
    </row>
    <row r="4217" spans="1:6">
      <c r="A4217" s="20" t="s">
        <v>6218</v>
      </c>
      <c r="B4217" s="12">
        <v>44</v>
      </c>
      <c r="C4217" s="13">
        <v>6101</v>
      </c>
      <c r="D4217" s="13">
        <v>138.65909090909091</v>
      </c>
      <c r="E4217" s="13">
        <v>202.38333333333333</v>
      </c>
      <c r="F4217" s="63">
        <f t="shared" si="65"/>
        <v>0.45957493307108122</v>
      </c>
    </row>
    <row r="4218" spans="1:6">
      <c r="A4218" s="20" t="s">
        <v>6219</v>
      </c>
      <c r="B4218" s="12">
        <v>5</v>
      </c>
      <c r="C4218" s="13">
        <v>1565.5</v>
      </c>
      <c r="D4218" s="13">
        <v>313.10000000000002</v>
      </c>
      <c r="E4218" s="13">
        <v>153</v>
      </c>
      <c r="F4218" s="63">
        <f t="shared" si="65"/>
        <v>-0.51133823059725336</v>
      </c>
    </row>
    <row r="4219" spans="1:6">
      <c r="A4219" s="20" t="s">
        <v>6221</v>
      </c>
      <c r="B4219" s="12">
        <v>119</v>
      </c>
      <c r="C4219" s="13">
        <v>34157.5</v>
      </c>
      <c r="D4219" s="13">
        <v>287.03781512605042</v>
      </c>
      <c r="E4219" s="13">
        <v>326.75</v>
      </c>
      <c r="F4219" s="63">
        <f t="shared" si="65"/>
        <v>0.13835175290931714</v>
      </c>
    </row>
    <row r="4220" spans="1:6">
      <c r="A4220" s="20" t="s">
        <v>6222</v>
      </c>
      <c r="B4220" s="15">
        <v>2188</v>
      </c>
      <c r="C4220" s="13">
        <v>559349.5</v>
      </c>
      <c r="D4220" s="13">
        <v>255.64419561243145</v>
      </c>
      <c r="E4220" s="13">
        <v>236.23064170079968</v>
      </c>
      <c r="F4220" s="63">
        <f t="shared" si="65"/>
        <v>-7.5939740642747167E-2</v>
      </c>
    </row>
    <row r="4221" spans="1:6">
      <c r="A4221" s="20" t="s">
        <v>6223</v>
      </c>
      <c r="B4221" s="12">
        <v>53</v>
      </c>
      <c r="C4221" s="13">
        <v>9083</v>
      </c>
      <c r="D4221" s="13">
        <v>171.37735849056602</v>
      </c>
      <c r="E4221" s="13">
        <v>183.21666666666667</v>
      </c>
      <c r="F4221" s="63">
        <f t="shared" si="65"/>
        <v>6.9083269110793155E-2</v>
      </c>
    </row>
    <row r="4222" spans="1:6">
      <c r="A4222" s="20" t="s">
        <v>6224</v>
      </c>
      <c r="B4222" s="12">
        <v>82</v>
      </c>
      <c r="C4222" s="13">
        <v>25034.5</v>
      </c>
      <c r="D4222" s="13">
        <v>305.29878048780489</v>
      </c>
      <c r="E4222" s="13">
        <v>443.28571428571428</v>
      </c>
      <c r="F4222" s="63">
        <f t="shared" si="65"/>
        <v>0.4519734195381801</v>
      </c>
    </row>
    <row r="4223" spans="1:6">
      <c r="A4223" s="20" t="s">
        <v>6227</v>
      </c>
      <c r="B4223" s="12">
        <v>104</v>
      </c>
      <c r="C4223" s="13">
        <v>30449</v>
      </c>
      <c r="D4223" s="13">
        <v>292.77884615384613</v>
      </c>
      <c r="E4223" s="13">
        <v>382.55555555555554</v>
      </c>
      <c r="F4223" s="63">
        <f t="shared" si="65"/>
        <v>0.30663659817326611</v>
      </c>
    </row>
    <row r="4224" spans="1:6">
      <c r="A4224" s="20" t="s">
        <v>6228</v>
      </c>
      <c r="B4224" s="12">
        <v>67</v>
      </c>
      <c r="C4224" s="13">
        <v>20310</v>
      </c>
      <c r="D4224" s="13">
        <v>303.13432835820896</v>
      </c>
      <c r="E4224" s="13">
        <v>407.5</v>
      </c>
      <c r="F4224" s="63">
        <f t="shared" si="65"/>
        <v>0.34428852781880842</v>
      </c>
    </row>
    <row r="4225" spans="1:6">
      <c r="A4225" s="20" t="s">
        <v>6230</v>
      </c>
      <c r="B4225" s="12">
        <v>6</v>
      </c>
      <c r="C4225" s="13">
        <v>2547</v>
      </c>
      <c r="D4225" s="13">
        <v>424.5</v>
      </c>
      <c r="E4225" s="13">
        <v>580.25</v>
      </c>
      <c r="F4225" s="63">
        <f t="shared" si="65"/>
        <v>0.36690223792697291</v>
      </c>
    </row>
    <row r="4226" spans="1:6">
      <c r="A4226" s="20" t="s">
        <v>6231</v>
      </c>
      <c r="B4226" s="12">
        <v>6</v>
      </c>
      <c r="C4226" s="13">
        <v>3342</v>
      </c>
      <c r="D4226" s="13">
        <v>557</v>
      </c>
      <c r="E4226" s="13">
        <v>784</v>
      </c>
      <c r="F4226" s="63">
        <f t="shared" si="65"/>
        <v>0.40754039497307004</v>
      </c>
    </row>
    <row r="4227" spans="1:6">
      <c r="A4227" s="20" t="s">
        <v>6232</v>
      </c>
      <c r="B4227" s="12">
        <v>259</v>
      </c>
      <c r="C4227" s="13">
        <v>28409</v>
      </c>
      <c r="D4227" s="13">
        <v>109.68725868725869</v>
      </c>
      <c r="E4227" s="13">
        <v>136.38118811881188</v>
      </c>
      <c r="F4227" s="63">
        <f t="shared" si="65"/>
        <v>0.24336399460636682</v>
      </c>
    </row>
    <row r="4228" spans="1:6">
      <c r="A4228" s="20" t="s">
        <v>6233</v>
      </c>
      <c r="B4228" s="12">
        <v>60</v>
      </c>
      <c r="C4228" s="13">
        <v>8170.5</v>
      </c>
      <c r="D4228" s="13">
        <v>136.17500000000001</v>
      </c>
      <c r="E4228" s="13">
        <v>161.29464285714286</v>
      </c>
      <c r="F4228" s="63">
        <f t="shared" si="65"/>
        <v>0.18446589210312353</v>
      </c>
    </row>
    <row r="4229" spans="1:6">
      <c r="A4229" s="20" t="s">
        <v>6234</v>
      </c>
      <c r="B4229" s="12">
        <v>77</v>
      </c>
      <c r="C4229" s="13">
        <v>14297.5</v>
      </c>
      <c r="D4229" s="13">
        <v>185.68181818181819</v>
      </c>
      <c r="E4229" s="13">
        <v>205.51249999999999</v>
      </c>
      <c r="F4229" s="63">
        <f t="shared" si="65"/>
        <v>0.10679926560587506</v>
      </c>
    </row>
    <row r="4230" spans="1:6">
      <c r="A4230" s="20" t="s">
        <v>6235</v>
      </c>
      <c r="B4230" s="12">
        <v>46</v>
      </c>
      <c r="C4230" s="13">
        <v>10017.5</v>
      </c>
      <c r="D4230" s="13">
        <v>217.77173913043478</v>
      </c>
      <c r="E4230" s="13">
        <v>258</v>
      </c>
      <c r="F4230" s="63">
        <f t="shared" ref="F4230:F4293" si="66">(E4230-D4230)/D4230</f>
        <v>0.18472672822560521</v>
      </c>
    </row>
    <row r="4231" spans="1:6">
      <c r="A4231" s="20" t="s">
        <v>6236</v>
      </c>
      <c r="B4231" s="12">
        <v>28</v>
      </c>
      <c r="C4231" s="13">
        <v>4079</v>
      </c>
      <c r="D4231" s="13">
        <v>145.67857142857142</v>
      </c>
      <c r="E4231" s="13">
        <v>178.74431818181819</v>
      </c>
      <c r="F4231" s="63">
        <f t="shared" si="66"/>
        <v>0.22697742316521444</v>
      </c>
    </row>
    <row r="4232" spans="1:6">
      <c r="A4232" s="20" t="s">
        <v>6237</v>
      </c>
      <c r="B4232" s="12">
        <v>5</v>
      </c>
      <c r="C4232" s="14">
        <v>787.5</v>
      </c>
      <c r="D4232" s="13">
        <v>157.5</v>
      </c>
      <c r="E4232" s="13">
        <v>186.56451612903226</v>
      </c>
      <c r="F4232" s="63">
        <f t="shared" si="66"/>
        <v>0.18453661034306196</v>
      </c>
    </row>
    <row r="4233" spans="1:6">
      <c r="A4233" s="20" t="s">
        <v>6238</v>
      </c>
      <c r="B4233" s="12">
        <v>11</v>
      </c>
      <c r="C4233" s="13">
        <v>2320.5</v>
      </c>
      <c r="D4233" s="13">
        <v>210.95454545454547</v>
      </c>
      <c r="E4233" s="13">
        <v>249</v>
      </c>
      <c r="F4233" s="63">
        <f t="shared" si="66"/>
        <v>0.18034906270200379</v>
      </c>
    </row>
    <row r="4234" spans="1:6">
      <c r="A4234" s="20" t="s">
        <v>6239</v>
      </c>
      <c r="B4234" s="12">
        <v>7</v>
      </c>
      <c r="C4234" s="13">
        <v>1700.5</v>
      </c>
      <c r="D4234" s="13">
        <v>242.92857142857142</v>
      </c>
      <c r="E4234" s="13">
        <v>292.66666666666669</v>
      </c>
      <c r="F4234" s="63">
        <f t="shared" si="66"/>
        <v>0.20474370283250037</v>
      </c>
    </row>
    <row r="4235" spans="1:6">
      <c r="A4235" s="20" t="s">
        <v>6240</v>
      </c>
      <c r="B4235" s="12">
        <v>31</v>
      </c>
      <c r="C4235" s="13">
        <v>4418</v>
      </c>
      <c r="D4235" s="13">
        <v>142.51612903225808</v>
      </c>
      <c r="E4235" s="13">
        <v>145.13055555555556</v>
      </c>
      <c r="F4235" s="63">
        <f t="shared" si="66"/>
        <v>1.8344776419697131E-2</v>
      </c>
    </row>
    <row r="4236" spans="1:6">
      <c r="A4236" s="20" t="s">
        <v>6244</v>
      </c>
      <c r="B4236" s="12">
        <v>8</v>
      </c>
      <c r="C4236" s="13">
        <v>14753</v>
      </c>
      <c r="D4236" s="13">
        <v>1844.125</v>
      </c>
      <c r="E4236" s="13">
        <v>2170</v>
      </c>
      <c r="F4236" s="63">
        <f t="shared" si="66"/>
        <v>0.17670982173117333</v>
      </c>
    </row>
    <row r="4237" spans="1:6">
      <c r="A4237" s="20" t="s">
        <v>6245</v>
      </c>
      <c r="B4237" s="12">
        <v>9</v>
      </c>
      <c r="C4237" s="13">
        <v>15614.5</v>
      </c>
      <c r="D4237" s="13">
        <v>1734.9444444444443</v>
      </c>
      <c r="E4237" s="13">
        <v>2170</v>
      </c>
      <c r="F4237" s="63">
        <f t="shared" si="66"/>
        <v>0.25076051106343472</v>
      </c>
    </row>
    <row r="4238" spans="1:6">
      <c r="A4238" s="20" t="s">
        <v>6246</v>
      </c>
      <c r="B4238" s="12">
        <v>1</v>
      </c>
      <c r="C4238" s="14">
        <v>238</v>
      </c>
      <c r="D4238" s="13">
        <v>238</v>
      </c>
      <c r="E4238" s="13">
        <v>370.34615384615387</v>
      </c>
      <c r="F4238" s="63">
        <f t="shared" si="66"/>
        <v>0.55607627666451209</v>
      </c>
    </row>
    <row r="4239" spans="1:6">
      <c r="A4239" s="20" t="s">
        <v>6247</v>
      </c>
      <c r="B4239" s="15">
        <v>16629</v>
      </c>
      <c r="C4239" s="13">
        <v>273573.40000000002</v>
      </c>
      <c r="D4239" s="13">
        <v>16.451584581153408</v>
      </c>
      <c r="E4239" s="13">
        <v>19.813312666076172</v>
      </c>
      <c r="F4239" s="63">
        <f t="shared" si="66"/>
        <v>0.20434068635393873</v>
      </c>
    </row>
    <row r="4240" spans="1:6">
      <c r="A4240" s="20" t="s">
        <v>6248</v>
      </c>
      <c r="B4240" s="15">
        <v>7162</v>
      </c>
      <c r="C4240" s="13">
        <v>169536.68</v>
      </c>
      <c r="D4240" s="13">
        <v>23.671695057246577</v>
      </c>
      <c r="E4240" s="13">
        <v>27.993581241985709</v>
      </c>
      <c r="F4240" s="63">
        <f t="shared" si="66"/>
        <v>0.18257611777641078</v>
      </c>
    </row>
    <row r="4241" spans="1:6">
      <c r="A4241" s="20" t="s">
        <v>6249</v>
      </c>
      <c r="B4241" s="15">
        <v>5372</v>
      </c>
      <c r="C4241" s="13">
        <v>174080.5</v>
      </c>
      <c r="D4241" s="13">
        <v>32.405156366344009</v>
      </c>
      <c r="E4241" s="13">
        <v>35.553665283540802</v>
      </c>
      <c r="F4241" s="63">
        <f t="shared" si="66"/>
        <v>9.7160738297403612E-2</v>
      </c>
    </row>
    <row r="4242" spans="1:6">
      <c r="A4242" s="20" t="s">
        <v>6250</v>
      </c>
      <c r="B4242" s="15">
        <v>1197</v>
      </c>
      <c r="C4242" s="13">
        <v>61831</v>
      </c>
      <c r="D4242" s="13">
        <v>51.654970760233915</v>
      </c>
      <c r="E4242" s="13">
        <v>54.92097026604069</v>
      </c>
      <c r="F4242" s="63">
        <f t="shared" si="66"/>
        <v>6.3227206554167165E-2</v>
      </c>
    </row>
    <row r="4243" spans="1:6">
      <c r="A4243" s="20" t="s">
        <v>6251</v>
      </c>
      <c r="B4243" s="15">
        <v>1355</v>
      </c>
      <c r="C4243" s="13">
        <v>22971.5</v>
      </c>
      <c r="D4243" s="13">
        <v>16.953136531365313</v>
      </c>
      <c r="E4243" s="13">
        <v>20.684817179338364</v>
      </c>
      <c r="F4243" s="63">
        <f t="shared" si="66"/>
        <v>0.22011741845345245</v>
      </c>
    </row>
    <row r="4244" spans="1:6">
      <c r="A4244" s="20" t="s">
        <v>6252</v>
      </c>
      <c r="B4244" s="12">
        <v>573</v>
      </c>
      <c r="C4244" s="13">
        <v>13422</v>
      </c>
      <c r="D4244" s="13">
        <v>23.424083769633508</v>
      </c>
      <c r="E4244" s="13">
        <v>28.858778625954198</v>
      </c>
      <c r="F4244" s="63">
        <f t="shared" si="66"/>
        <v>0.23201312417462039</v>
      </c>
    </row>
    <row r="4245" spans="1:6">
      <c r="A4245" s="20" t="s">
        <v>6253</v>
      </c>
      <c r="B4245" s="12">
        <v>402</v>
      </c>
      <c r="C4245" s="13">
        <v>13074</v>
      </c>
      <c r="D4245" s="13">
        <v>32.522388059701491</v>
      </c>
      <c r="E4245" s="13">
        <v>35.727817745803357</v>
      </c>
      <c r="F4245" s="63">
        <f t="shared" si="66"/>
        <v>9.8560710862241857E-2</v>
      </c>
    </row>
    <row r="4246" spans="1:6">
      <c r="A4246" s="20" t="s">
        <v>6254</v>
      </c>
      <c r="B4246" s="15">
        <v>1211</v>
      </c>
      <c r="C4246" s="13">
        <v>20268</v>
      </c>
      <c r="D4246" s="13">
        <v>16.736581337737409</v>
      </c>
      <c r="E4246" s="13">
        <v>20.874599668691332</v>
      </c>
      <c r="F4246" s="63">
        <f t="shared" si="66"/>
        <v>0.24724394112814288</v>
      </c>
    </row>
    <row r="4247" spans="1:6">
      <c r="A4247" s="20" t="s">
        <v>6255</v>
      </c>
      <c r="B4247" s="12">
        <v>488</v>
      </c>
      <c r="C4247" s="13">
        <v>11446</v>
      </c>
      <c r="D4247" s="13">
        <v>23.454918032786885</v>
      </c>
      <c r="E4247" s="13">
        <v>28.42070895522388</v>
      </c>
      <c r="F4247" s="63">
        <f t="shared" si="66"/>
        <v>0.21171640487063195</v>
      </c>
    </row>
    <row r="4248" spans="1:6">
      <c r="A4248" s="20" t="s">
        <v>6256</v>
      </c>
      <c r="B4248" s="12">
        <v>411</v>
      </c>
      <c r="C4248" s="13">
        <v>13363.5</v>
      </c>
      <c r="D4248" s="13">
        <v>32.514598540145982</v>
      </c>
      <c r="E4248" s="13">
        <v>36.326168224299067</v>
      </c>
      <c r="F4248" s="63">
        <f t="shared" si="66"/>
        <v>0.11722641075967509</v>
      </c>
    </row>
    <row r="4249" spans="1:6">
      <c r="A4249" s="20" t="s">
        <v>6257</v>
      </c>
      <c r="B4249" s="12">
        <v>123</v>
      </c>
      <c r="C4249" s="13">
        <v>1783.5</v>
      </c>
      <c r="D4249" s="13">
        <v>14.5</v>
      </c>
      <c r="E4249" s="13">
        <v>13.30027700831025</v>
      </c>
      <c r="F4249" s="63">
        <f t="shared" si="66"/>
        <v>-8.2739516668258642E-2</v>
      </c>
    </row>
    <row r="4250" spans="1:6">
      <c r="A4250" s="20" t="s">
        <v>6259</v>
      </c>
      <c r="B4250" s="12">
        <v>842</v>
      </c>
      <c r="C4250" s="13">
        <v>48409.5</v>
      </c>
      <c r="D4250" s="13">
        <v>57.493467933491686</v>
      </c>
      <c r="E4250" s="13">
        <v>72.091286307053949</v>
      </c>
      <c r="F4250" s="63">
        <f t="shared" si="66"/>
        <v>0.25390394593084881</v>
      </c>
    </row>
    <row r="4251" spans="1:6">
      <c r="A4251" s="20" t="s">
        <v>6260</v>
      </c>
      <c r="B4251" s="12">
        <v>83</v>
      </c>
      <c r="C4251" s="13">
        <v>12860</v>
      </c>
      <c r="D4251" s="13">
        <v>154.93975903614458</v>
      </c>
      <c r="E4251" s="13">
        <v>231.0090909090909</v>
      </c>
      <c r="F4251" s="63">
        <f t="shared" si="66"/>
        <v>0.49096069560299727</v>
      </c>
    </row>
    <row r="4252" spans="1:6">
      <c r="A4252" s="20" t="s">
        <v>6261</v>
      </c>
      <c r="B4252" s="12">
        <v>53</v>
      </c>
      <c r="C4252" s="13">
        <v>12508</v>
      </c>
      <c r="D4252" s="13">
        <v>236</v>
      </c>
      <c r="E4252" s="13">
        <v>291.02173913043481</v>
      </c>
      <c r="F4252" s="63">
        <f t="shared" si="66"/>
        <v>0.23314296241709664</v>
      </c>
    </row>
    <row r="4253" spans="1:6">
      <c r="A4253" s="20" t="s">
        <v>6264</v>
      </c>
      <c r="B4253" s="12">
        <v>146</v>
      </c>
      <c r="C4253" s="13">
        <v>11707</v>
      </c>
      <c r="D4253" s="13">
        <v>80.18493150684931</v>
      </c>
      <c r="E4253" s="13">
        <v>90.409090909090907</v>
      </c>
      <c r="F4253" s="63">
        <f t="shared" si="66"/>
        <v>0.12750724119990375</v>
      </c>
    </row>
    <row r="4254" spans="1:6">
      <c r="A4254" s="20" t="s">
        <v>6265</v>
      </c>
      <c r="B4254" s="12">
        <v>73</v>
      </c>
      <c r="C4254" s="13">
        <v>9708</v>
      </c>
      <c r="D4254" s="13">
        <v>132.98630136986301</v>
      </c>
      <c r="E4254" s="13">
        <v>164.34545454545454</v>
      </c>
      <c r="F4254" s="63">
        <f t="shared" si="66"/>
        <v>0.23580739408922349</v>
      </c>
    </row>
    <row r="4255" spans="1:6">
      <c r="A4255" s="20" t="s">
        <v>6266</v>
      </c>
      <c r="B4255" s="12">
        <v>6</v>
      </c>
      <c r="C4255" s="13">
        <v>12123</v>
      </c>
      <c r="D4255" s="13">
        <v>2020.5</v>
      </c>
      <c r="E4255" s="13">
        <v>2325.0306122448978</v>
      </c>
      <c r="F4255" s="63">
        <f t="shared" si="66"/>
        <v>0.15072042179900907</v>
      </c>
    </row>
    <row r="4256" spans="1:6">
      <c r="A4256" s="20" t="s">
        <v>6267</v>
      </c>
      <c r="B4256" s="12">
        <v>4</v>
      </c>
      <c r="C4256" s="13">
        <v>11530</v>
      </c>
      <c r="D4256" s="13">
        <v>2882.5</v>
      </c>
      <c r="E4256" s="13">
        <v>3483.5</v>
      </c>
      <c r="F4256" s="63">
        <f t="shared" si="66"/>
        <v>0.20849956634865568</v>
      </c>
    </row>
    <row r="4257" spans="1:6">
      <c r="A4257" s="20" t="s">
        <v>6270</v>
      </c>
      <c r="B4257" s="12">
        <v>24</v>
      </c>
      <c r="C4257" s="13">
        <v>12444</v>
      </c>
      <c r="D4257" s="13">
        <v>518.5</v>
      </c>
      <c r="E4257" s="13">
        <v>924</v>
      </c>
      <c r="F4257" s="63">
        <f t="shared" si="66"/>
        <v>0.78206364513018323</v>
      </c>
    </row>
    <row r="4258" spans="1:6">
      <c r="A4258" s="20" t="s">
        <v>6271</v>
      </c>
      <c r="B4258" s="12">
        <v>35</v>
      </c>
      <c r="C4258" s="13">
        <v>2356</v>
      </c>
      <c r="D4258" s="13">
        <v>67.314285714285717</v>
      </c>
      <c r="E4258" s="13">
        <v>81.5</v>
      </c>
      <c r="F4258" s="63">
        <f t="shared" si="66"/>
        <v>0.21073853989813238</v>
      </c>
    </row>
    <row r="4259" spans="1:6">
      <c r="A4259" s="20" t="s">
        <v>6272</v>
      </c>
      <c r="B4259" s="12">
        <v>6</v>
      </c>
      <c r="C4259" s="14">
        <v>766</v>
      </c>
      <c r="D4259" s="13">
        <v>127.66666666666667</v>
      </c>
      <c r="E4259" s="13">
        <v>114.5</v>
      </c>
      <c r="F4259" s="63">
        <f t="shared" si="66"/>
        <v>-0.10313315926892953</v>
      </c>
    </row>
    <row r="4260" spans="1:6">
      <c r="A4260" s="20" t="s">
        <v>6273</v>
      </c>
      <c r="B4260" s="12">
        <v>7</v>
      </c>
      <c r="C4260" s="14">
        <v>842</v>
      </c>
      <c r="D4260" s="13">
        <v>120.28571428571429</v>
      </c>
      <c r="E4260" s="13">
        <v>141.33333333333334</v>
      </c>
      <c r="F4260" s="63">
        <f t="shared" si="66"/>
        <v>0.17498020585906573</v>
      </c>
    </row>
    <row r="4261" spans="1:6">
      <c r="A4261" s="20" t="s">
        <v>6274</v>
      </c>
      <c r="B4261" s="12">
        <v>373</v>
      </c>
      <c r="C4261" s="13">
        <v>73778.5</v>
      </c>
      <c r="D4261" s="13">
        <v>197.79758713136729</v>
      </c>
      <c r="E4261" s="13">
        <v>226.91509433962264</v>
      </c>
      <c r="F4261" s="63">
        <f t="shared" si="66"/>
        <v>0.14720860669001462</v>
      </c>
    </row>
    <row r="4262" spans="1:6">
      <c r="A4262" s="20" t="s">
        <v>6275</v>
      </c>
      <c r="B4262" s="12">
        <v>54</v>
      </c>
      <c r="C4262" s="13">
        <v>10069</v>
      </c>
      <c r="D4262" s="13">
        <v>186.46296296296296</v>
      </c>
      <c r="E4262" s="13">
        <v>204.7051282051282</v>
      </c>
      <c r="F4262" s="63">
        <f t="shared" si="66"/>
        <v>9.7832647043094953E-2</v>
      </c>
    </row>
    <row r="4263" spans="1:6">
      <c r="A4263" s="20" t="s">
        <v>6276</v>
      </c>
      <c r="B4263" s="12">
        <v>34</v>
      </c>
      <c r="C4263" s="13">
        <v>10126</v>
      </c>
      <c r="D4263" s="13">
        <v>297.8235294117647</v>
      </c>
      <c r="E4263" s="13">
        <v>386.94318181818181</v>
      </c>
      <c r="F4263" s="63">
        <f t="shared" si="66"/>
        <v>0.29923643904979086</v>
      </c>
    </row>
    <row r="4264" spans="1:6">
      <c r="A4264" s="20" t="s">
        <v>6277</v>
      </c>
      <c r="B4264" s="12">
        <v>79</v>
      </c>
      <c r="C4264" s="13">
        <v>31725</v>
      </c>
      <c r="D4264" s="13">
        <v>401.58227848101268</v>
      </c>
      <c r="E4264" s="13">
        <v>466.9858490566038</v>
      </c>
      <c r="F4264" s="63">
        <f t="shared" si="66"/>
        <v>0.16286468322999836</v>
      </c>
    </row>
    <row r="4265" spans="1:6">
      <c r="A4265" s="20" t="s">
        <v>6278</v>
      </c>
      <c r="B4265" s="12">
        <v>59</v>
      </c>
      <c r="C4265" s="13">
        <v>8462</v>
      </c>
      <c r="D4265" s="13">
        <v>143.42372881355934</v>
      </c>
      <c r="E4265" s="13">
        <v>175.87062937062936</v>
      </c>
      <c r="F4265" s="63">
        <f t="shared" si="66"/>
        <v>0.22623104855437617</v>
      </c>
    </row>
    <row r="4266" spans="1:6">
      <c r="A4266" s="20" t="s">
        <v>6279</v>
      </c>
      <c r="B4266" s="12">
        <v>3</v>
      </c>
      <c r="C4266" s="13">
        <v>1176.5</v>
      </c>
      <c r="D4266" s="13">
        <v>392.16666666666669</v>
      </c>
      <c r="E4266" s="13">
        <v>497</v>
      </c>
      <c r="F4266" s="63">
        <f t="shared" si="66"/>
        <v>0.26731831704207387</v>
      </c>
    </row>
    <row r="4267" spans="1:6">
      <c r="A4267" s="20" t="s">
        <v>6280</v>
      </c>
      <c r="B4267" s="12">
        <v>2</v>
      </c>
      <c r="C4267" s="13">
        <v>1113</v>
      </c>
      <c r="D4267" s="13">
        <v>556.5</v>
      </c>
      <c r="E4267" s="13">
        <v>545.76666666666665</v>
      </c>
      <c r="F4267" s="63">
        <f t="shared" si="66"/>
        <v>-1.9287211740041957E-2</v>
      </c>
    </row>
    <row r="4268" spans="1:6">
      <c r="A4268" s="20" t="s">
        <v>6281</v>
      </c>
      <c r="B4268" s="12">
        <v>2</v>
      </c>
      <c r="C4268" s="13">
        <v>1236</v>
      </c>
      <c r="D4268" s="13">
        <v>618</v>
      </c>
      <c r="E4268" s="13">
        <v>714</v>
      </c>
      <c r="F4268" s="63">
        <f t="shared" si="66"/>
        <v>0.1553398058252427</v>
      </c>
    </row>
    <row r="4269" spans="1:6">
      <c r="A4269" s="20" t="s">
        <v>6282</v>
      </c>
      <c r="B4269" s="12">
        <v>1</v>
      </c>
      <c r="C4269" s="14">
        <v>866</v>
      </c>
      <c r="D4269" s="13">
        <v>866</v>
      </c>
      <c r="E4269" s="13">
        <v>1051</v>
      </c>
      <c r="F4269" s="63">
        <f t="shared" si="66"/>
        <v>0.21362586605080833</v>
      </c>
    </row>
    <row r="4270" spans="1:6">
      <c r="A4270" s="20" t="s">
        <v>6284</v>
      </c>
      <c r="B4270" s="12">
        <v>2</v>
      </c>
      <c r="C4270" s="13">
        <v>1071</v>
      </c>
      <c r="D4270" s="13">
        <v>535.5</v>
      </c>
      <c r="E4270" s="13">
        <v>577.08333333333337</v>
      </c>
      <c r="F4270" s="63">
        <f t="shared" si="66"/>
        <v>7.7653283535636553E-2</v>
      </c>
    </row>
    <row r="4271" spans="1:6">
      <c r="A4271" s="20" t="s">
        <v>6285</v>
      </c>
      <c r="B4271" s="12">
        <v>14</v>
      </c>
      <c r="C4271" s="13">
        <v>9779</v>
      </c>
      <c r="D4271" s="13">
        <v>698.5</v>
      </c>
      <c r="E4271" s="13">
        <v>642.41666666666663</v>
      </c>
      <c r="F4271" s="63">
        <f t="shared" si="66"/>
        <v>-8.0291099976139396E-2</v>
      </c>
    </row>
    <row r="4272" spans="1:6">
      <c r="A4272" s="20" t="s">
        <v>6286</v>
      </c>
      <c r="B4272" s="12">
        <v>4</v>
      </c>
      <c r="C4272" s="13">
        <v>2712</v>
      </c>
      <c r="D4272" s="13">
        <v>678</v>
      </c>
      <c r="E4272" s="13">
        <v>838.54166666666663</v>
      </c>
      <c r="F4272" s="63">
        <f t="shared" si="66"/>
        <v>0.23678711897738441</v>
      </c>
    </row>
    <row r="4273" spans="1:6">
      <c r="A4273" s="20" t="s">
        <v>6287</v>
      </c>
      <c r="B4273" s="12">
        <v>1</v>
      </c>
      <c r="C4273" s="14">
        <v>891</v>
      </c>
      <c r="D4273" s="13">
        <v>891</v>
      </c>
      <c r="E4273" s="13">
        <v>1179.5</v>
      </c>
      <c r="F4273" s="63">
        <f t="shared" si="66"/>
        <v>0.32379349046015715</v>
      </c>
    </row>
    <row r="4274" spans="1:6">
      <c r="A4274" s="20" t="s">
        <v>6288</v>
      </c>
      <c r="B4274" s="12">
        <v>3</v>
      </c>
      <c r="C4274" s="13">
        <v>3725.5</v>
      </c>
      <c r="D4274" s="13">
        <v>1241.8333333333333</v>
      </c>
      <c r="E4274" s="13">
        <v>1271.5</v>
      </c>
      <c r="F4274" s="63">
        <f t="shared" si="66"/>
        <v>2.3889410817340018E-2</v>
      </c>
    </row>
    <row r="4275" spans="1:6">
      <c r="A4275" s="20" t="s">
        <v>6291</v>
      </c>
      <c r="B4275" s="12">
        <v>1</v>
      </c>
      <c r="C4275" s="13">
        <v>6284.5</v>
      </c>
      <c r="D4275" s="13">
        <v>6284.5</v>
      </c>
      <c r="E4275" s="13">
        <v>6449</v>
      </c>
      <c r="F4275" s="63">
        <f t="shared" si="66"/>
        <v>2.6175511178295807E-2</v>
      </c>
    </row>
    <row r="4276" spans="1:6">
      <c r="A4276" s="20" t="s">
        <v>6292</v>
      </c>
      <c r="B4276" s="12">
        <v>6</v>
      </c>
      <c r="C4276" s="13">
        <v>41921</v>
      </c>
      <c r="D4276" s="13">
        <v>6986.833333333333</v>
      </c>
      <c r="E4276" s="13">
        <v>8078.25</v>
      </c>
      <c r="F4276" s="63">
        <f t="shared" si="66"/>
        <v>0.15621049116194752</v>
      </c>
    </row>
    <row r="4277" spans="1:6">
      <c r="A4277" s="20" t="s">
        <v>6293</v>
      </c>
      <c r="B4277" s="12">
        <v>6</v>
      </c>
      <c r="C4277" s="13">
        <v>51837</v>
      </c>
      <c r="D4277" s="13">
        <v>8639.5</v>
      </c>
      <c r="E4277" s="13">
        <v>9139.5</v>
      </c>
      <c r="F4277" s="63">
        <f t="shared" si="66"/>
        <v>5.7873719543955093E-2</v>
      </c>
    </row>
    <row r="4278" spans="1:6">
      <c r="A4278" s="20" t="s">
        <v>6294</v>
      </c>
      <c r="B4278" s="12">
        <v>3</v>
      </c>
      <c r="C4278" s="13">
        <v>26676</v>
      </c>
      <c r="D4278" s="13">
        <v>8892</v>
      </c>
      <c r="E4278" s="13">
        <v>11208.625</v>
      </c>
      <c r="F4278" s="63">
        <f t="shared" si="66"/>
        <v>0.26052912730544309</v>
      </c>
    </row>
    <row r="4279" spans="1:6">
      <c r="A4279" s="20" t="s">
        <v>6295</v>
      </c>
      <c r="B4279" s="12">
        <v>10</v>
      </c>
      <c r="C4279" s="13">
        <v>105493.5</v>
      </c>
      <c r="D4279" s="13">
        <v>10549.35</v>
      </c>
      <c r="E4279" s="13">
        <v>12839.8</v>
      </c>
      <c r="F4279" s="63">
        <f t="shared" si="66"/>
        <v>0.21711764231919492</v>
      </c>
    </row>
    <row r="4280" spans="1:6">
      <c r="A4280" s="20" t="s">
        <v>6296</v>
      </c>
      <c r="B4280" s="12">
        <v>4</v>
      </c>
      <c r="C4280" s="13">
        <v>42746</v>
      </c>
      <c r="D4280" s="13">
        <v>10686.5</v>
      </c>
      <c r="E4280" s="13">
        <v>13017.6</v>
      </c>
      <c r="F4280" s="63">
        <f t="shared" si="66"/>
        <v>0.21813503017826233</v>
      </c>
    </row>
    <row r="4281" spans="1:6">
      <c r="A4281" s="20" t="s">
        <v>6297</v>
      </c>
      <c r="B4281" s="12">
        <v>4</v>
      </c>
      <c r="C4281" s="13">
        <v>57253.5</v>
      </c>
      <c r="D4281" s="13">
        <v>14313.375</v>
      </c>
      <c r="E4281" s="13">
        <v>14645.833333333334</v>
      </c>
      <c r="F4281" s="63">
        <f t="shared" si="66"/>
        <v>2.3227109841901992E-2</v>
      </c>
    </row>
    <row r="4282" spans="1:6">
      <c r="A4282" s="20" t="s">
        <v>6298</v>
      </c>
      <c r="B4282" s="12">
        <v>2</v>
      </c>
      <c r="C4282" s="13">
        <v>26956</v>
      </c>
      <c r="D4282" s="13">
        <v>13478</v>
      </c>
      <c r="E4282" s="13">
        <v>15218.1875</v>
      </c>
      <c r="F4282" s="63">
        <f t="shared" si="66"/>
        <v>0.12911318444873127</v>
      </c>
    </row>
    <row r="4283" spans="1:6">
      <c r="A4283" s="20" t="s">
        <v>6299</v>
      </c>
      <c r="B4283" s="12">
        <v>3</v>
      </c>
      <c r="C4283" s="13">
        <v>39828.5</v>
      </c>
      <c r="D4283" s="13">
        <v>13276.166666666666</v>
      </c>
      <c r="E4283" s="13">
        <v>18444.5</v>
      </c>
      <c r="F4283" s="63">
        <f t="shared" si="66"/>
        <v>0.38929409844709195</v>
      </c>
    </row>
    <row r="4284" spans="1:6">
      <c r="A4284" s="20" t="s">
        <v>6300</v>
      </c>
      <c r="B4284" s="12">
        <v>3</v>
      </c>
      <c r="C4284" s="13">
        <v>47795.5</v>
      </c>
      <c r="D4284" s="13">
        <v>15931.833333333334</v>
      </c>
      <c r="E4284" s="13">
        <v>20874.5</v>
      </c>
      <c r="F4284" s="63">
        <f t="shared" si="66"/>
        <v>0.31023841156594234</v>
      </c>
    </row>
    <row r="4285" spans="1:6">
      <c r="A4285" s="20" t="s">
        <v>6301</v>
      </c>
      <c r="B4285" s="12">
        <v>1</v>
      </c>
      <c r="C4285" s="13">
        <v>17151.5</v>
      </c>
      <c r="D4285" s="13">
        <v>17151.5</v>
      </c>
      <c r="E4285" s="13">
        <v>20512.8</v>
      </c>
      <c r="F4285" s="63">
        <f t="shared" si="66"/>
        <v>0.19597702824825813</v>
      </c>
    </row>
    <row r="4286" spans="1:6">
      <c r="A4286" s="20" t="s">
        <v>6306</v>
      </c>
      <c r="B4286" s="12">
        <v>184</v>
      </c>
      <c r="C4286" s="13">
        <v>27785.5</v>
      </c>
      <c r="D4286" s="13">
        <v>151.00815217391303</v>
      </c>
      <c r="E4286" s="13">
        <v>187.15467625899279</v>
      </c>
      <c r="F4286" s="63">
        <f t="shared" si="66"/>
        <v>0.2393680312268873</v>
      </c>
    </row>
    <row r="4287" spans="1:6">
      <c r="A4287" s="20" t="s">
        <v>6307</v>
      </c>
      <c r="B4287" s="12">
        <v>20</v>
      </c>
      <c r="C4287" s="13">
        <v>4307</v>
      </c>
      <c r="D4287" s="13">
        <v>215.35</v>
      </c>
      <c r="E4287" s="13">
        <v>227.86666666666667</v>
      </c>
      <c r="F4287" s="63">
        <f t="shared" si="66"/>
        <v>5.8122436343936289E-2</v>
      </c>
    </row>
    <row r="4288" spans="1:6">
      <c r="A4288" s="20" t="s">
        <v>6308</v>
      </c>
      <c r="B4288" s="12">
        <v>201</v>
      </c>
      <c r="C4288" s="13">
        <v>42549.5</v>
      </c>
      <c r="D4288" s="13">
        <v>211.68905472636817</v>
      </c>
      <c r="E4288" s="13">
        <v>250.53455284552845</v>
      </c>
      <c r="F4288" s="63">
        <f t="shared" si="66"/>
        <v>0.18350262921893834</v>
      </c>
    </row>
    <row r="4289" spans="1:6">
      <c r="A4289" s="20" t="s">
        <v>6310</v>
      </c>
      <c r="B4289" s="12">
        <v>35</v>
      </c>
      <c r="C4289" s="13">
        <v>12662.5</v>
      </c>
      <c r="D4289" s="13">
        <v>361.78571428571428</v>
      </c>
      <c r="E4289" s="13">
        <v>400.10638297872339</v>
      </c>
      <c r="F4289" s="63">
        <f t="shared" si="66"/>
        <v>0.10592090063220683</v>
      </c>
    </row>
    <row r="4290" spans="1:6">
      <c r="A4290" s="20" t="s">
        <v>6311</v>
      </c>
      <c r="B4290" s="12">
        <v>13</v>
      </c>
      <c r="C4290" s="13">
        <v>7907.5</v>
      </c>
      <c r="D4290" s="13">
        <v>608.26923076923072</v>
      </c>
      <c r="E4290" s="13">
        <v>769.88888888888891</v>
      </c>
      <c r="F4290" s="63">
        <f t="shared" si="66"/>
        <v>0.26570414866336473</v>
      </c>
    </row>
    <row r="4291" spans="1:6">
      <c r="A4291" s="20" t="s">
        <v>6313</v>
      </c>
      <c r="B4291" s="12">
        <v>2</v>
      </c>
      <c r="C4291" s="13">
        <v>1923</v>
      </c>
      <c r="D4291" s="13">
        <v>961.5</v>
      </c>
      <c r="E4291" s="13">
        <v>1244</v>
      </c>
      <c r="F4291" s="63">
        <f t="shared" si="66"/>
        <v>0.29381175247009883</v>
      </c>
    </row>
    <row r="4292" spans="1:6">
      <c r="A4292" s="20" t="s">
        <v>6314</v>
      </c>
      <c r="B4292" s="12">
        <v>2</v>
      </c>
      <c r="C4292" s="13">
        <v>13004.5</v>
      </c>
      <c r="D4292" s="13">
        <v>6502.25</v>
      </c>
      <c r="E4292" s="13">
        <v>8630.625</v>
      </c>
      <c r="F4292" s="63">
        <f t="shared" si="66"/>
        <v>0.32732900149948096</v>
      </c>
    </row>
    <row r="4293" spans="1:6">
      <c r="A4293" s="20" t="s">
        <v>6315</v>
      </c>
      <c r="B4293" s="12">
        <v>3</v>
      </c>
      <c r="C4293" s="13">
        <v>25159</v>
      </c>
      <c r="D4293" s="13">
        <v>8386.3333333333339</v>
      </c>
      <c r="E4293" s="13">
        <v>10409.333333333334</v>
      </c>
      <c r="F4293" s="63">
        <f t="shared" si="66"/>
        <v>0.24122580388727691</v>
      </c>
    </row>
    <row r="4294" spans="1:6">
      <c r="A4294" s="20" t="s">
        <v>6316</v>
      </c>
      <c r="B4294" s="12">
        <v>2</v>
      </c>
      <c r="C4294" s="13">
        <v>19286</v>
      </c>
      <c r="D4294" s="13">
        <v>9643</v>
      </c>
      <c r="E4294" s="13">
        <v>10552</v>
      </c>
      <c r="F4294" s="63">
        <f t="shared" ref="F4294:F4357" si="67">(E4294-D4294)/D4294</f>
        <v>9.4265270144146013E-2</v>
      </c>
    </row>
    <row r="4295" spans="1:6">
      <c r="A4295" s="20" t="s">
        <v>6317</v>
      </c>
      <c r="B4295" s="12">
        <v>5</v>
      </c>
      <c r="C4295" s="13">
        <v>49674.5</v>
      </c>
      <c r="D4295" s="13">
        <v>9934.9</v>
      </c>
      <c r="E4295" s="13">
        <v>12195.857142857143</v>
      </c>
      <c r="F4295" s="63">
        <f t="shared" si="67"/>
        <v>0.22757724213199362</v>
      </c>
    </row>
    <row r="4296" spans="1:6">
      <c r="A4296" s="20" t="s">
        <v>6318</v>
      </c>
      <c r="B4296" s="12">
        <v>8</v>
      </c>
      <c r="C4296" s="13">
        <v>81010</v>
      </c>
      <c r="D4296" s="13">
        <v>10126.25</v>
      </c>
      <c r="E4296" s="13">
        <v>12151</v>
      </c>
      <c r="F4296" s="63">
        <f t="shared" si="67"/>
        <v>0.19995062337982966</v>
      </c>
    </row>
    <row r="4297" spans="1:6">
      <c r="A4297" s="20" t="s">
        <v>6319</v>
      </c>
      <c r="B4297" s="12">
        <v>2</v>
      </c>
      <c r="C4297" s="13">
        <v>24934</v>
      </c>
      <c r="D4297" s="13">
        <v>12467</v>
      </c>
      <c r="E4297" s="13">
        <v>13891.25</v>
      </c>
      <c r="F4297" s="63">
        <f t="shared" si="67"/>
        <v>0.11424159781824016</v>
      </c>
    </row>
    <row r="4298" spans="1:6">
      <c r="A4298" s="20" t="s">
        <v>6320</v>
      </c>
      <c r="B4298" s="12">
        <v>3</v>
      </c>
      <c r="C4298" s="13">
        <v>40125</v>
      </c>
      <c r="D4298" s="13">
        <v>13375</v>
      </c>
      <c r="E4298" s="13">
        <v>18107</v>
      </c>
      <c r="F4298" s="63">
        <f t="shared" si="67"/>
        <v>0.35379439252336448</v>
      </c>
    </row>
    <row r="4299" spans="1:6">
      <c r="A4299" s="20" t="s">
        <v>6321</v>
      </c>
      <c r="B4299" s="12">
        <v>1</v>
      </c>
      <c r="C4299" s="13">
        <v>17400.5</v>
      </c>
      <c r="D4299" s="13">
        <v>17400.5</v>
      </c>
      <c r="E4299" s="13">
        <v>17008.75</v>
      </c>
      <c r="F4299" s="63">
        <f t="shared" si="67"/>
        <v>-2.2513720870089939E-2</v>
      </c>
    </row>
    <row r="4300" spans="1:6">
      <c r="A4300" s="20" t="s">
        <v>6322</v>
      </c>
      <c r="B4300" s="12">
        <v>78</v>
      </c>
      <c r="C4300" s="13">
        <v>6808.5</v>
      </c>
      <c r="D4300" s="13">
        <v>87.288461538461533</v>
      </c>
      <c r="E4300" s="13">
        <v>117.08620689655173</v>
      </c>
      <c r="F4300" s="63">
        <f t="shared" si="67"/>
        <v>0.34137095365073594</v>
      </c>
    </row>
    <row r="4301" spans="1:6">
      <c r="A4301" s="20" t="s">
        <v>6323</v>
      </c>
      <c r="B4301" s="12">
        <v>12</v>
      </c>
      <c r="C4301" s="13">
        <v>1822</v>
      </c>
      <c r="D4301" s="13">
        <v>151.83333333333334</v>
      </c>
      <c r="E4301" s="13">
        <v>128.375</v>
      </c>
      <c r="F4301" s="63">
        <f t="shared" si="67"/>
        <v>-0.15450054884742048</v>
      </c>
    </row>
    <row r="4302" spans="1:6">
      <c r="A4302" s="20" t="s">
        <v>6324</v>
      </c>
      <c r="B4302" s="12">
        <v>12</v>
      </c>
      <c r="C4302" s="13">
        <v>1414</v>
      </c>
      <c r="D4302" s="13">
        <v>117.83333333333333</v>
      </c>
      <c r="E4302" s="13">
        <v>118.70731707317073</v>
      </c>
      <c r="F4302" s="63">
        <f t="shared" si="67"/>
        <v>7.4171180184220593E-3</v>
      </c>
    </row>
    <row r="4303" spans="1:6">
      <c r="A4303" s="20" t="s">
        <v>6325</v>
      </c>
      <c r="B4303" s="12">
        <v>32</v>
      </c>
      <c r="C4303" s="13">
        <v>4235</v>
      </c>
      <c r="D4303" s="13">
        <v>132.34375</v>
      </c>
      <c r="E4303" s="13">
        <v>162.40909090909091</v>
      </c>
      <c r="F4303" s="63">
        <f t="shared" si="67"/>
        <v>0.22717612965546849</v>
      </c>
    </row>
    <row r="4304" spans="1:6">
      <c r="A4304" s="20" t="s">
        <v>6326</v>
      </c>
      <c r="B4304" s="12">
        <v>30</v>
      </c>
      <c r="C4304" s="13">
        <v>5805</v>
      </c>
      <c r="D4304" s="13">
        <v>193.5</v>
      </c>
      <c r="E4304" s="13">
        <v>282.85000000000002</v>
      </c>
      <c r="F4304" s="63">
        <f t="shared" si="67"/>
        <v>0.46175710594315256</v>
      </c>
    </row>
    <row r="4305" spans="1:6">
      <c r="A4305" s="20" t="s">
        <v>6327</v>
      </c>
      <c r="B4305" s="12">
        <v>13</v>
      </c>
      <c r="C4305" s="13">
        <v>1910</v>
      </c>
      <c r="D4305" s="13">
        <v>146.92307692307693</v>
      </c>
      <c r="E4305" s="13">
        <v>149.625</v>
      </c>
      <c r="F4305" s="63">
        <f t="shared" si="67"/>
        <v>1.8390052356020866E-2</v>
      </c>
    </row>
    <row r="4306" spans="1:6">
      <c r="A4306" s="20" t="s">
        <v>6330</v>
      </c>
      <c r="B4306" s="12">
        <v>6</v>
      </c>
      <c r="C4306" s="14">
        <v>303</v>
      </c>
      <c r="D4306" s="13">
        <v>50.5</v>
      </c>
      <c r="E4306" s="13">
        <v>56.993827160493829</v>
      </c>
      <c r="F4306" s="63">
        <f t="shared" si="67"/>
        <v>0.12859063684146196</v>
      </c>
    </row>
    <row r="4307" spans="1:6">
      <c r="A4307" s="20" t="s">
        <v>6332</v>
      </c>
      <c r="B4307" s="12">
        <v>392</v>
      </c>
      <c r="C4307" s="13">
        <v>50206</v>
      </c>
      <c r="D4307" s="13">
        <v>128.07653061224491</v>
      </c>
      <c r="E4307" s="13">
        <v>151.6938202247191</v>
      </c>
      <c r="F4307" s="63">
        <f t="shared" si="67"/>
        <v>0.18439982328984353</v>
      </c>
    </row>
    <row r="4308" spans="1:6">
      <c r="A4308" s="20" t="s">
        <v>6333</v>
      </c>
      <c r="B4308" s="12">
        <v>290</v>
      </c>
      <c r="C4308" s="13">
        <v>46673</v>
      </c>
      <c r="D4308" s="13">
        <v>160.94137931034481</v>
      </c>
      <c r="E4308" s="13">
        <v>188.76898734177215</v>
      </c>
      <c r="F4308" s="63">
        <f t="shared" si="67"/>
        <v>0.17290524134111643</v>
      </c>
    </row>
    <row r="4309" spans="1:6">
      <c r="A4309" s="20" t="s">
        <v>6334</v>
      </c>
      <c r="B4309" s="12">
        <v>222</v>
      </c>
      <c r="C4309" s="13">
        <v>48274</v>
      </c>
      <c r="D4309" s="13">
        <v>217.45045045045046</v>
      </c>
      <c r="E4309" s="13">
        <v>243.70170454545453</v>
      </c>
      <c r="F4309" s="63">
        <f t="shared" si="67"/>
        <v>0.12072292350107519</v>
      </c>
    </row>
    <row r="4310" spans="1:6">
      <c r="A4310" s="20" t="s">
        <v>6335</v>
      </c>
      <c r="B4310" s="12">
        <v>48</v>
      </c>
      <c r="C4310" s="13">
        <v>17404</v>
      </c>
      <c r="D4310" s="13">
        <v>362.58333333333331</v>
      </c>
      <c r="E4310" s="13">
        <v>431.73291925465838</v>
      </c>
      <c r="F4310" s="63">
        <f t="shared" si="67"/>
        <v>0.19071363618843964</v>
      </c>
    </row>
    <row r="4311" spans="1:6">
      <c r="A4311" s="20" t="s">
        <v>6336</v>
      </c>
      <c r="B4311" s="12">
        <v>5</v>
      </c>
      <c r="C4311" s="13">
        <v>6250</v>
      </c>
      <c r="D4311" s="13">
        <v>1250</v>
      </c>
      <c r="E4311" s="13">
        <v>1669.5</v>
      </c>
      <c r="F4311" s="63">
        <f t="shared" si="67"/>
        <v>0.33560000000000001</v>
      </c>
    </row>
    <row r="4312" spans="1:6">
      <c r="A4312" s="20" t="s">
        <v>6337</v>
      </c>
      <c r="B4312" s="12">
        <v>17</v>
      </c>
      <c r="C4312" s="13">
        <v>11387.5</v>
      </c>
      <c r="D4312" s="13">
        <v>669.85294117647061</v>
      </c>
      <c r="E4312" s="13">
        <v>727.86842105263156</v>
      </c>
      <c r="F4312" s="63">
        <f t="shared" si="67"/>
        <v>8.6609278410075624E-2</v>
      </c>
    </row>
    <row r="4313" spans="1:6">
      <c r="A4313" s="20" t="s">
        <v>6338</v>
      </c>
      <c r="B4313" s="12">
        <v>49</v>
      </c>
      <c r="C4313" s="13">
        <v>4017</v>
      </c>
      <c r="D4313" s="13">
        <v>81.979591836734699</v>
      </c>
      <c r="E4313" s="13">
        <v>104.11382113821138</v>
      </c>
      <c r="F4313" s="63">
        <f t="shared" si="67"/>
        <v>0.26999682244768664</v>
      </c>
    </row>
    <row r="4314" spans="1:6">
      <c r="A4314" s="20" t="s">
        <v>6339</v>
      </c>
      <c r="B4314" s="12">
        <v>79</v>
      </c>
      <c r="C4314" s="13">
        <v>9547</v>
      </c>
      <c r="D4314" s="13">
        <v>120.84810126582279</v>
      </c>
      <c r="E4314" s="13">
        <v>128.3578947368421</v>
      </c>
      <c r="F4314" s="63">
        <f t="shared" si="67"/>
        <v>6.2142420049285142E-2</v>
      </c>
    </row>
    <row r="4315" spans="1:6">
      <c r="A4315" s="20" t="s">
        <v>6342</v>
      </c>
      <c r="B4315" s="12">
        <v>1</v>
      </c>
      <c r="C4315" s="13">
        <v>2363</v>
      </c>
      <c r="D4315" s="13">
        <v>2363</v>
      </c>
      <c r="E4315" s="13">
        <v>2634</v>
      </c>
      <c r="F4315" s="63">
        <f t="shared" si="67"/>
        <v>0.1146847228099873</v>
      </c>
    </row>
    <row r="4316" spans="1:6">
      <c r="A4316" s="20" t="s">
        <v>6344</v>
      </c>
      <c r="B4316" s="12">
        <v>3</v>
      </c>
      <c r="C4316" s="13">
        <v>9304</v>
      </c>
      <c r="D4316" s="13">
        <v>3101.3333333333335</v>
      </c>
      <c r="E4316" s="13">
        <v>3694.1666666666665</v>
      </c>
      <c r="F4316" s="63">
        <f t="shared" si="67"/>
        <v>0.19115434221840058</v>
      </c>
    </row>
    <row r="4317" spans="1:6">
      <c r="A4317" s="20" t="s">
        <v>6345</v>
      </c>
      <c r="B4317" s="12">
        <v>10</v>
      </c>
      <c r="C4317" s="13">
        <v>37857</v>
      </c>
      <c r="D4317" s="13">
        <v>3785.7</v>
      </c>
      <c r="E4317" s="13">
        <v>4312.583333333333</v>
      </c>
      <c r="F4317" s="63">
        <f t="shared" si="67"/>
        <v>0.13917725475693615</v>
      </c>
    </row>
    <row r="4318" spans="1:6">
      <c r="A4318" s="20" t="s">
        <v>6346</v>
      </c>
      <c r="B4318" s="12">
        <v>158</v>
      </c>
      <c r="C4318" s="13">
        <v>58189</v>
      </c>
      <c r="D4318" s="13">
        <v>368.28481012658227</v>
      </c>
      <c r="E4318" s="13">
        <v>449.11688311688312</v>
      </c>
      <c r="F4318" s="63">
        <f t="shared" si="67"/>
        <v>0.21948250584247081</v>
      </c>
    </row>
    <row r="4319" spans="1:6">
      <c r="A4319" s="20" t="s">
        <v>6347</v>
      </c>
      <c r="B4319" s="12">
        <v>76</v>
      </c>
      <c r="C4319" s="13">
        <v>39681</v>
      </c>
      <c r="D4319" s="13">
        <v>522.11842105263156</v>
      </c>
      <c r="E4319" s="13">
        <v>603.28787878787875</v>
      </c>
      <c r="F4319" s="63">
        <f t="shared" si="67"/>
        <v>0.15546177737150743</v>
      </c>
    </row>
    <row r="4320" spans="1:6">
      <c r="A4320" s="20" t="s">
        <v>6348</v>
      </c>
      <c r="B4320" s="12">
        <v>10</v>
      </c>
      <c r="C4320" s="13">
        <v>5774</v>
      </c>
      <c r="D4320" s="13">
        <v>577.4</v>
      </c>
      <c r="E4320" s="13">
        <v>760.2</v>
      </c>
      <c r="F4320" s="63">
        <f t="shared" si="67"/>
        <v>0.31659161759612064</v>
      </c>
    </row>
    <row r="4321" spans="1:6">
      <c r="A4321" s="20" t="s">
        <v>6349</v>
      </c>
      <c r="B4321" s="12">
        <v>51</v>
      </c>
      <c r="C4321" s="13">
        <v>22659</v>
      </c>
      <c r="D4321" s="13">
        <v>444.29411764705884</v>
      </c>
      <c r="E4321" s="13">
        <v>514.54054054054052</v>
      </c>
      <c r="F4321" s="63">
        <f t="shared" si="67"/>
        <v>0.15810792919226646</v>
      </c>
    </row>
    <row r="4322" spans="1:6">
      <c r="A4322" s="20" t="s">
        <v>6350</v>
      </c>
      <c r="B4322" s="12">
        <v>95</v>
      </c>
      <c r="C4322" s="13">
        <v>11112.5</v>
      </c>
      <c r="D4322" s="13">
        <v>116.97368421052632</v>
      </c>
      <c r="E4322" s="13">
        <v>160.45801526717557</v>
      </c>
      <c r="F4322" s="63">
        <f t="shared" si="67"/>
        <v>0.37174456246404314</v>
      </c>
    </row>
    <row r="4323" spans="1:6">
      <c r="A4323" s="20" t="s">
        <v>6351</v>
      </c>
      <c r="B4323" s="12">
        <v>58</v>
      </c>
      <c r="C4323" s="13">
        <v>2561</v>
      </c>
      <c r="D4323" s="13">
        <v>44.155172413793103</v>
      </c>
      <c r="E4323" s="13">
        <v>31.076923076923077</v>
      </c>
      <c r="F4323" s="63">
        <f t="shared" si="67"/>
        <v>-0.29618838794941882</v>
      </c>
    </row>
    <row r="4324" spans="1:6">
      <c r="A4324" s="20" t="s">
        <v>6352</v>
      </c>
      <c r="B4324" s="12">
        <v>377</v>
      </c>
      <c r="C4324" s="13">
        <v>237864</v>
      </c>
      <c r="D4324" s="13">
        <v>630.9389920424403</v>
      </c>
      <c r="E4324" s="13">
        <v>706.46341463414637</v>
      </c>
      <c r="F4324" s="63">
        <f t="shared" si="67"/>
        <v>0.1197016249498587</v>
      </c>
    </row>
    <row r="4325" spans="1:6">
      <c r="A4325" s="20" t="s">
        <v>6353</v>
      </c>
      <c r="B4325" s="12">
        <v>22</v>
      </c>
      <c r="C4325" s="13">
        <v>1342</v>
      </c>
      <c r="D4325" s="13">
        <v>61</v>
      </c>
      <c r="E4325" s="13">
        <v>77</v>
      </c>
      <c r="F4325" s="63">
        <f t="shared" si="67"/>
        <v>0.26229508196721313</v>
      </c>
    </row>
    <row r="4326" spans="1:6">
      <c r="A4326" s="20" t="s">
        <v>6354</v>
      </c>
      <c r="B4326" s="12">
        <v>2</v>
      </c>
      <c r="C4326" s="13">
        <v>4730</v>
      </c>
      <c r="D4326" s="13">
        <v>2365</v>
      </c>
      <c r="E4326" s="13">
        <v>1856.1428571428571</v>
      </c>
      <c r="F4326" s="63">
        <f t="shared" si="67"/>
        <v>-0.21516158260344309</v>
      </c>
    </row>
    <row r="4327" spans="1:6">
      <c r="A4327" s="20" t="s">
        <v>6355</v>
      </c>
      <c r="B4327" s="12">
        <v>30</v>
      </c>
      <c r="C4327" s="13">
        <v>5723</v>
      </c>
      <c r="D4327" s="13">
        <v>190.76666666666668</v>
      </c>
      <c r="E4327" s="13">
        <v>329</v>
      </c>
      <c r="F4327" s="63">
        <f t="shared" si="67"/>
        <v>0.72461995456928174</v>
      </c>
    </row>
    <row r="4328" spans="1:6">
      <c r="A4328" s="20" t="s">
        <v>6356</v>
      </c>
      <c r="B4328" s="12">
        <v>6</v>
      </c>
      <c r="C4328" s="13">
        <v>2049.5</v>
      </c>
      <c r="D4328" s="13">
        <v>341.58333333333331</v>
      </c>
      <c r="E4328" s="13">
        <v>362.18421052631578</v>
      </c>
      <c r="F4328" s="63">
        <f t="shared" si="67"/>
        <v>6.0309960067282169E-2</v>
      </c>
    </row>
    <row r="4329" spans="1:6">
      <c r="A4329" s="20" t="s">
        <v>6357</v>
      </c>
      <c r="B4329" s="12">
        <v>10</v>
      </c>
      <c r="C4329" s="13">
        <v>4640</v>
      </c>
      <c r="D4329" s="13">
        <v>464</v>
      </c>
      <c r="E4329" s="13">
        <v>527.1</v>
      </c>
      <c r="F4329" s="63">
        <f t="shared" si="67"/>
        <v>0.13599137931034488</v>
      </c>
    </row>
    <row r="4330" spans="1:6">
      <c r="A4330" s="20" t="s">
        <v>6358</v>
      </c>
      <c r="B4330" s="12">
        <v>75</v>
      </c>
      <c r="C4330" s="13">
        <v>49389.5</v>
      </c>
      <c r="D4330" s="13">
        <v>658.52666666666664</v>
      </c>
      <c r="E4330" s="13">
        <v>933.78947368421052</v>
      </c>
      <c r="F4330" s="63">
        <f t="shared" si="67"/>
        <v>0.41799796568735847</v>
      </c>
    </row>
    <row r="4331" spans="1:6">
      <c r="A4331" s="20" t="s">
        <v>6359</v>
      </c>
      <c r="B4331" s="12">
        <v>827</v>
      </c>
      <c r="C4331" s="13">
        <v>479550</v>
      </c>
      <c r="D4331" s="13">
        <v>579.86698911729138</v>
      </c>
      <c r="E4331" s="13">
        <v>752.01097178683381</v>
      </c>
      <c r="F4331" s="63">
        <f t="shared" si="67"/>
        <v>0.29686805060517485</v>
      </c>
    </row>
    <row r="4332" spans="1:6">
      <c r="A4332" s="20" t="s">
        <v>6360</v>
      </c>
      <c r="B4332" s="12">
        <v>139</v>
      </c>
      <c r="C4332" s="13">
        <v>162500.5</v>
      </c>
      <c r="D4332" s="13">
        <v>1169.0683453237409</v>
      </c>
      <c r="E4332" s="13">
        <v>1574.4533333333334</v>
      </c>
      <c r="F4332" s="63">
        <f t="shared" si="67"/>
        <v>0.34675901510046653</v>
      </c>
    </row>
    <row r="4333" spans="1:6">
      <c r="A4333" s="20" t="s">
        <v>6361</v>
      </c>
      <c r="B4333" s="12">
        <v>49</v>
      </c>
      <c r="C4333" s="13">
        <v>57681.5</v>
      </c>
      <c r="D4333" s="13">
        <v>1177.1734693877552</v>
      </c>
      <c r="E4333" s="13">
        <v>961.58504504504504</v>
      </c>
      <c r="F4333" s="63">
        <f t="shared" si="67"/>
        <v>-0.18314074344101308</v>
      </c>
    </row>
    <row r="4334" spans="1:6">
      <c r="A4334" s="20" t="s">
        <v>6362</v>
      </c>
      <c r="B4334" s="15">
        <v>6415</v>
      </c>
      <c r="C4334" s="13">
        <v>785538.5</v>
      </c>
      <c r="D4334" s="13">
        <v>122.45339049103663</v>
      </c>
      <c r="E4334" s="13">
        <v>138.14363933355114</v>
      </c>
      <c r="F4334" s="63">
        <f t="shared" si="67"/>
        <v>0.12813241658394919</v>
      </c>
    </row>
    <row r="4335" spans="1:6">
      <c r="A4335" s="20" t="s">
        <v>6363</v>
      </c>
      <c r="B4335" s="15">
        <v>1728</v>
      </c>
      <c r="C4335" s="13">
        <v>292646.5</v>
      </c>
      <c r="D4335" s="13">
        <v>169.35561342592592</v>
      </c>
      <c r="E4335" s="13">
        <v>181.07344300822561</v>
      </c>
      <c r="F4335" s="63">
        <f t="shared" si="67"/>
        <v>6.9190677210265145E-2</v>
      </c>
    </row>
    <row r="4336" spans="1:6">
      <c r="A4336" s="20" t="s">
        <v>6364</v>
      </c>
      <c r="B4336" s="15">
        <v>1051</v>
      </c>
      <c r="C4336" s="13">
        <v>269958</v>
      </c>
      <c r="D4336" s="13">
        <v>256.8582302568982</v>
      </c>
      <c r="E4336" s="13">
        <v>274.65555555555557</v>
      </c>
      <c r="F4336" s="63">
        <f t="shared" si="67"/>
        <v>6.9288514838933821E-2</v>
      </c>
    </row>
    <row r="4337" spans="1:6">
      <c r="A4337" s="20" t="s">
        <v>6365</v>
      </c>
      <c r="B4337" s="12">
        <v>8</v>
      </c>
      <c r="C4337" s="13">
        <v>3996</v>
      </c>
      <c r="D4337" s="13">
        <v>499.5</v>
      </c>
      <c r="E4337" s="13">
        <v>461.8359375</v>
      </c>
      <c r="F4337" s="63">
        <f t="shared" si="67"/>
        <v>-7.5403528528528524E-2</v>
      </c>
    </row>
    <row r="4338" spans="1:6">
      <c r="A4338" s="20" t="s">
        <v>6366</v>
      </c>
      <c r="B4338" s="12">
        <v>149</v>
      </c>
      <c r="C4338" s="13">
        <v>72428</v>
      </c>
      <c r="D4338" s="13">
        <v>486.09395973154363</v>
      </c>
      <c r="E4338" s="13">
        <v>478.94664031620556</v>
      </c>
      <c r="F4338" s="63">
        <f t="shared" si="67"/>
        <v>-1.4703575866866034E-2</v>
      </c>
    </row>
    <row r="4339" spans="1:6">
      <c r="A4339" s="20" t="s">
        <v>6367</v>
      </c>
      <c r="B4339" s="12">
        <v>104</v>
      </c>
      <c r="C4339" s="13">
        <v>108521.85</v>
      </c>
      <c r="D4339" s="13">
        <v>1043.479326923077</v>
      </c>
      <c r="E4339" s="13">
        <v>1205.2978723404256</v>
      </c>
      <c r="F4339" s="63">
        <f t="shared" si="67"/>
        <v>0.15507594759400295</v>
      </c>
    </row>
    <row r="4340" spans="1:6">
      <c r="A4340" s="20" t="s">
        <v>6368</v>
      </c>
      <c r="B4340" s="12">
        <v>19</v>
      </c>
      <c r="C4340" s="13">
        <v>23874</v>
      </c>
      <c r="D4340" s="13">
        <v>1256.5263157894738</v>
      </c>
      <c r="E4340" s="13">
        <v>2057.0833333333335</v>
      </c>
      <c r="F4340" s="63">
        <f t="shared" si="67"/>
        <v>0.63711918125715561</v>
      </c>
    </row>
    <row r="4341" spans="1:6">
      <c r="A4341" s="20" t="s">
        <v>6369</v>
      </c>
      <c r="B4341" s="12">
        <v>12</v>
      </c>
      <c r="C4341" s="13">
        <v>28130</v>
      </c>
      <c r="D4341" s="13">
        <v>2344.1666666666665</v>
      </c>
      <c r="E4341" s="13">
        <v>3052</v>
      </c>
      <c r="F4341" s="63">
        <f t="shared" si="67"/>
        <v>0.30195520796302888</v>
      </c>
    </row>
    <row r="4342" spans="1:6">
      <c r="A4342" s="20" t="s">
        <v>6370</v>
      </c>
      <c r="B4342" s="12">
        <v>95</v>
      </c>
      <c r="C4342" s="13">
        <v>32745</v>
      </c>
      <c r="D4342" s="13">
        <v>344.68421052631578</v>
      </c>
      <c r="E4342" s="13">
        <v>344.5</v>
      </c>
      <c r="F4342" s="63">
        <f t="shared" si="67"/>
        <v>-5.3443273782254226E-4</v>
      </c>
    </row>
    <row r="4343" spans="1:6">
      <c r="A4343" s="20" t="s">
        <v>6371</v>
      </c>
      <c r="B4343" s="12">
        <v>10</v>
      </c>
      <c r="C4343" s="13">
        <v>22292</v>
      </c>
      <c r="D4343" s="13">
        <v>2229.1999999999998</v>
      </c>
      <c r="E4343" s="13">
        <v>1795.625</v>
      </c>
      <c r="F4343" s="63">
        <f t="shared" si="67"/>
        <v>-0.19449802619773904</v>
      </c>
    </row>
    <row r="4344" spans="1:6">
      <c r="A4344" s="20" t="s">
        <v>6373</v>
      </c>
      <c r="B4344" s="12">
        <v>6</v>
      </c>
      <c r="C4344" s="14">
        <v>87</v>
      </c>
      <c r="D4344" s="13">
        <v>14.5</v>
      </c>
      <c r="E4344" s="13">
        <v>16.5</v>
      </c>
      <c r="F4344" s="63">
        <f t="shared" si="67"/>
        <v>0.13793103448275862</v>
      </c>
    </row>
    <row r="4345" spans="1:6">
      <c r="A4345" s="20" t="s">
        <v>6374</v>
      </c>
      <c r="B4345" s="15">
        <v>1371</v>
      </c>
      <c r="C4345" s="13">
        <v>107300</v>
      </c>
      <c r="D4345" s="13">
        <v>78.264040846097743</v>
      </c>
      <c r="E4345" s="13">
        <v>95.378199909543198</v>
      </c>
      <c r="F4345" s="63">
        <f t="shared" si="67"/>
        <v>0.21867206035399553</v>
      </c>
    </row>
    <row r="4346" spans="1:6">
      <c r="A4346" s="20" t="s">
        <v>6375</v>
      </c>
      <c r="B4346" s="12">
        <v>74</v>
      </c>
      <c r="C4346" s="13">
        <v>22833</v>
      </c>
      <c r="D4346" s="13">
        <v>308.55405405405406</v>
      </c>
      <c r="E4346" s="13">
        <v>340.5</v>
      </c>
      <c r="F4346" s="63">
        <f t="shared" si="67"/>
        <v>0.10353435816581261</v>
      </c>
    </row>
    <row r="4347" spans="1:6">
      <c r="A4347" s="20" t="s">
        <v>6376</v>
      </c>
      <c r="B4347" s="12">
        <v>229</v>
      </c>
      <c r="C4347" s="13">
        <v>54102.5</v>
      </c>
      <c r="D4347" s="13">
        <v>236.25545851528383</v>
      </c>
      <c r="E4347" s="13">
        <v>271.21111111111111</v>
      </c>
      <c r="F4347" s="63">
        <f t="shared" si="67"/>
        <v>0.14795701574685913</v>
      </c>
    </row>
    <row r="4348" spans="1:6">
      <c r="A4348" s="20" t="s">
        <v>6377</v>
      </c>
      <c r="B4348" s="12">
        <v>468</v>
      </c>
      <c r="C4348" s="13">
        <v>62630</v>
      </c>
      <c r="D4348" s="13">
        <v>133.82478632478632</v>
      </c>
      <c r="E4348" s="13">
        <v>165.55510204081634</v>
      </c>
      <c r="F4348" s="63">
        <f t="shared" si="67"/>
        <v>0.23710342894941802</v>
      </c>
    </row>
    <row r="4349" spans="1:6">
      <c r="A4349" s="20" t="s">
        <v>6378</v>
      </c>
      <c r="B4349" s="12">
        <v>1</v>
      </c>
      <c r="C4349" s="13">
        <v>18403.5</v>
      </c>
      <c r="D4349" s="13">
        <v>18403.5</v>
      </c>
      <c r="E4349" s="13">
        <v>16562</v>
      </c>
      <c r="F4349" s="63">
        <f t="shared" si="67"/>
        <v>-0.10006248811367403</v>
      </c>
    </row>
    <row r="4350" spans="1:6">
      <c r="A4350" s="20" t="s">
        <v>6379</v>
      </c>
      <c r="B4350" s="15">
        <v>1603</v>
      </c>
      <c r="C4350" s="13">
        <v>19820.900000000001</v>
      </c>
      <c r="D4350" s="13">
        <v>12.364878353087962</v>
      </c>
      <c r="E4350" s="13">
        <v>13.844356578001438</v>
      </c>
      <c r="F4350" s="63">
        <f t="shared" si="67"/>
        <v>0.11965166034520645</v>
      </c>
    </row>
    <row r="4351" spans="1:6">
      <c r="A4351" s="20" t="s">
        <v>6380</v>
      </c>
      <c r="B4351" s="12">
        <v>999</v>
      </c>
      <c r="C4351" s="13">
        <v>17989.7</v>
      </c>
      <c r="D4351" s="13">
        <v>18.007707707707709</v>
      </c>
      <c r="E4351" s="13">
        <v>22.867716535433072</v>
      </c>
      <c r="F4351" s="63">
        <f t="shared" si="67"/>
        <v>0.2698849240897645</v>
      </c>
    </row>
    <row r="4352" spans="1:6">
      <c r="A4352" s="20" t="s">
        <v>6381</v>
      </c>
      <c r="B4352" s="12">
        <v>564</v>
      </c>
      <c r="C4352" s="13">
        <v>16534.5</v>
      </c>
      <c r="D4352" s="13">
        <v>29.316489361702128</v>
      </c>
      <c r="E4352" s="13">
        <v>35.535575679172055</v>
      </c>
      <c r="F4352" s="63">
        <f t="shared" si="67"/>
        <v>0.21213612041809782</v>
      </c>
    </row>
    <row r="4353" spans="1:6">
      <c r="A4353" s="20" t="s">
        <v>6382</v>
      </c>
      <c r="B4353" s="12">
        <v>938</v>
      </c>
      <c r="C4353" s="13">
        <v>132910.5</v>
      </c>
      <c r="D4353" s="13">
        <v>141.6956289978678</v>
      </c>
      <c r="E4353" s="13">
        <v>147.04072018004501</v>
      </c>
      <c r="F4353" s="63">
        <f t="shared" si="67"/>
        <v>3.7722343448277046E-2</v>
      </c>
    </row>
    <row r="4354" spans="1:6">
      <c r="A4354" s="20" t="s">
        <v>6383</v>
      </c>
      <c r="B4354" s="12">
        <v>296</v>
      </c>
      <c r="C4354" s="13">
        <v>61819</v>
      </c>
      <c r="D4354" s="13">
        <v>208.84797297297297</v>
      </c>
      <c r="E4354" s="13">
        <v>245.95408163265307</v>
      </c>
      <c r="F4354" s="63">
        <f t="shared" si="67"/>
        <v>0.17767042759127954</v>
      </c>
    </row>
    <row r="4355" spans="1:6">
      <c r="A4355" s="20" t="s">
        <v>6384</v>
      </c>
      <c r="B4355" s="12">
        <v>99</v>
      </c>
      <c r="C4355" s="13">
        <v>34347</v>
      </c>
      <c r="D4355" s="13">
        <v>346.93939393939394</v>
      </c>
      <c r="E4355" s="13">
        <v>395.53932584269666</v>
      </c>
      <c r="F4355" s="63">
        <f t="shared" si="67"/>
        <v>0.14008190696209186</v>
      </c>
    </row>
    <row r="4356" spans="1:6">
      <c r="A4356" s="20" t="s">
        <v>6385</v>
      </c>
      <c r="B4356" s="12">
        <v>118</v>
      </c>
      <c r="C4356" s="13">
        <v>6196</v>
      </c>
      <c r="D4356" s="13">
        <v>52.508474576271183</v>
      </c>
      <c r="E4356" s="13">
        <v>56.5</v>
      </c>
      <c r="F4356" s="63">
        <f t="shared" si="67"/>
        <v>7.601678502259529E-2</v>
      </c>
    </row>
    <row r="4357" spans="1:6">
      <c r="A4357" s="20" t="s">
        <v>6386</v>
      </c>
      <c r="B4357" s="12">
        <v>10</v>
      </c>
      <c r="C4357" s="13">
        <v>7535</v>
      </c>
      <c r="D4357" s="13">
        <v>753.5</v>
      </c>
      <c r="E4357" s="13">
        <v>761.34375</v>
      </c>
      <c r="F4357" s="63">
        <f t="shared" si="67"/>
        <v>1.0409754479097545E-2</v>
      </c>
    </row>
    <row r="4358" spans="1:6">
      <c r="A4358" s="20" t="s">
        <v>6387</v>
      </c>
      <c r="B4358" s="12">
        <v>3</v>
      </c>
      <c r="C4358" s="13">
        <v>4342.5</v>
      </c>
      <c r="D4358" s="13">
        <v>1447.5</v>
      </c>
      <c r="E4358" s="13">
        <v>1610.8333333333333</v>
      </c>
      <c r="F4358" s="63">
        <f t="shared" ref="F4358:F4421" si="68">(E4358-D4358)/D4358</f>
        <v>0.11283822682786408</v>
      </c>
    </row>
    <row r="4359" spans="1:6">
      <c r="A4359" s="20" t="s">
        <v>6390</v>
      </c>
      <c r="B4359" s="12">
        <v>28</v>
      </c>
      <c r="C4359" s="13">
        <v>2970</v>
      </c>
      <c r="D4359" s="13">
        <v>106.07142857142857</v>
      </c>
      <c r="E4359" s="13">
        <v>120.5</v>
      </c>
      <c r="F4359" s="63">
        <f t="shared" si="68"/>
        <v>0.13602693602693605</v>
      </c>
    </row>
    <row r="4360" spans="1:6">
      <c r="A4360" s="20" t="s">
        <v>6392</v>
      </c>
      <c r="B4360" s="12">
        <v>2</v>
      </c>
      <c r="C4360" s="13">
        <v>1132</v>
      </c>
      <c r="D4360" s="13">
        <v>566</v>
      </c>
      <c r="E4360" s="13">
        <v>892.5</v>
      </c>
      <c r="F4360" s="63">
        <f t="shared" si="68"/>
        <v>0.57685512367491165</v>
      </c>
    </row>
    <row r="4361" spans="1:6">
      <c r="A4361" s="20" t="s">
        <v>6393</v>
      </c>
      <c r="B4361" s="12">
        <v>3</v>
      </c>
      <c r="C4361" s="13">
        <v>3515.84</v>
      </c>
      <c r="D4361" s="13">
        <v>1171.9466666666667</v>
      </c>
      <c r="E4361" s="13">
        <v>1724.5</v>
      </c>
      <c r="F4361" s="63">
        <f t="shared" si="68"/>
        <v>0.47148334395194313</v>
      </c>
    </row>
    <row r="4362" spans="1:6">
      <c r="A4362" s="20" t="s">
        <v>6394</v>
      </c>
      <c r="B4362" s="12">
        <v>2</v>
      </c>
      <c r="C4362" s="13">
        <v>3041</v>
      </c>
      <c r="D4362" s="13">
        <v>1520.5</v>
      </c>
      <c r="E4362" s="13">
        <v>1494.5</v>
      </c>
      <c r="F4362" s="63">
        <f t="shared" si="68"/>
        <v>-1.7099638276882604E-2</v>
      </c>
    </row>
    <row r="4363" spans="1:6">
      <c r="A4363" s="20" t="s">
        <v>6395</v>
      </c>
      <c r="B4363" s="12">
        <v>62</v>
      </c>
      <c r="C4363" s="13">
        <v>1197</v>
      </c>
      <c r="D4363" s="13">
        <v>19.306451612903224</v>
      </c>
      <c r="E4363" s="13">
        <v>14.883333333333333</v>
      </c>
      <c r="F4363" s="63">
        <f t="shared" si="68"/>
        <v>-0.22910052910052905</v>
      </c>
    </row>
    <row r="4364" spans="1:6">
      <c r="A4364" s="20" t="s">
        <v>6396</v>
      </c>
      <c r="B4364" s="12">
        <v>2</v>
      </c>
      <c r="C4364" s="14">
        <v>270</v>
      </c>
      <c r="D4364" s="13">
        <v>135</v>
      </c>
      <c r="E4364" s="13">
        <v>133.5</v>
      </c>
      <c r="F4364" s="63">
        <f t="shared" si="68"/>
        <v>-1.1111111111111112E-2</v>
      </c>
    </row>
    <row r="4365" spans="1:6">
      <c r="A4365" s="20" t="s">
        <v>6397</v>
      </c>
      <c r="B4365" s="12">
        <v>5</v>
      </c>
      <c r="C4365" s="14">
        <v>652.5</v>
      </c>
      <c r="D4365" s="13">
        <v>130.5</v>
      </c>
      <c r="E4365" s="13">
        <v>115.96153846153847</v>
      </c>
      <c r="F4365" s="63">
        <f t="shared" si="68"/>
        <v>-0.11140583554376654</v>
      </c>
    </row>
    <row r="4366" spans="1:6">
      <c r="A4366" s="20" t="s">
        <v>6398</v>
      </c>
      <c r="B4366" s="12">
        <v>3</v>
      </c>
      <c r="C4366" s="14">
        <v>489.5</v>
      </c>
      <c r="D4366" s="13">
        <v>163.16666666666666</v>
      </c>
      <c r="E4366" s="13">
        <v>128</v>
      </c>
      <c r="F4366" s="63">
        <f t="shared" si="68"/>
        <v>-0.21552604698672109</v>
      </c>
    </row>
    <row r="4367" spans="1:6">
      <c r="A4367" s="20" t="s">
        <v>6401</v>
      </c>
      <c r="B4367" s="12">
        <v>8</v>
      </c>
      <c r="C4367" s="14">
        <v>334</v>
      </c>
      <c r="D4367" s="13">
        <v>41.75</v>
      </c>
      <c r="E4367" s="13">
        <v>40.636363636363633</v>
      </c>
      <c r="F4367" s="63">
        <f t="shared" si="68"/>
        <v>-2.6673924877517768E-2</v>
      </c>
    </row>
    <row r="4368" spans="1:6">
      <c r="A4368" s="20" t="s">
        <v>6404</v>
      </c>
      <c r="B4368" s="12">
        <v>579</v>
      </c>
      <c r="C4368" s="13">
        <v>6385</v>
      </c>
      <c r="D4368" s="13">
        <v>11.027633851468048</v>
      </c>
      <c r="E4368" s="13">
        <v>12.76406035665295</v>
      </c>
      <c r="F4368" s="63">
        <f t="shared" si="68"/>
        <v>0.15746138551324323</v>
      </c>
    </row>
    <row r="4369" spans="1:6">
      <c r="A4369" s="20" t="s">
        <v>6405</v>
      </c>
      <c r="B4369" s="12">
        <v>390</v>
      </c>
      <c r="C4369" s="13">
        <v>5830</v>
      </c>
      <c r="D4369" s="13">
        <v>14.948717948717949</v>
      </c>
      <c r="E4369" s="13">
        <v>17.401192504258944</v>
      </c>
      <c r="F4369" s="63">
        <f t="shared" si="68"/>
        <v>0.16405918982178183</v>
      </c>
    </row>
    <row r="4370" spans="1:6">
      <c r="A4370" s="20" t="s">
        <v>6406</v>
      </c>
      <c r="B4370" s="12">
        <v>345</v>
      </c>
      <c r="C4370" s="13">
        <v>9756.64</v>
      </c>
      <c r="D4370" s="13">
        <v>28.280115942028985</v>
      </c>
      <c r="E4370" s="13">
        <v>34.136000000000003</v>
      </c>
      <c r="F4370" s="63">
        <f t="shared" si="68"/>
        <v>0.20706718706439933</v>
      </c>
    </row>
    <row r="4371" spans="1:6">
      <c r="A4371" s="20" t="s">
        <v>6407</v>
      </c>
      <c r="B4371" s="12">
        <v>39</v>
      </c>
      <c r="C4371" s="13">
        <v>2074</v>
      </c>
      <c r="D4371" s="13">
        <v>53.179487179487182</v>
      </c>
      <c r="E4371" s="13">
        <v>61.689189189189186</v>
      </c>
      <c r="F4371" s="63">
        <f t="shared" si="68"/>
        <v>0.16001850452187952</v>
      </c>
    </row>
    <row r="4372" spans="1:6">
      <c r="A4372" s="20" t="s">
        <v>6410</v>
      </c>
      <c r="B4372" s="12">
        <v>449</v>
      </c>
      <c r="C4372" s="13">
        <v>7566</v>
      </c>
      <c r="D4372" s="13">
        <v>16.850779510022271</v>
      </c>
      <c r="E4372" s="13">
        <v>19.577922077922079</v>
      </c>
      <c r="F4372" s="63">
        <f t="shared" si="68"/>
        <v>0.16184073658300474</v>
      </c>
    </row>
    <row r="4373" spans="1:6">
      <c r="A4373" s="20" t="s">
        <v>6411</v>
      </c>
      <c r="B4373" s="12">
        <v>444</v>
      </c>
      <c r="C4373" s="13">
        <v>84750</v>
      </c>
      <c r="D4373" s="13">
        <v>190.87837837837839</v>
      </c>
      <c r="E4373" s="13">
        <v>216.91420118343194</v>
      </c>
      <c r="F4373" s="63">
        <f t="shared" si="68"/>
        <v>0.13640006283709474</v>
      </c>
    </row>
    <row r="4374" spans="1:6">
      <c r="A4374" s="20" t="s">
        <v>6412</v>
      </c>
      <c r="B4374" s="12">
        <v>93</v>
      </c>
      <c r="C4374" s="13">
        <v>18534</v>
      </c>
      <c r="D4374" s="13">
        <v>199.29032258064515</v>
      </c>
      <c r="E4374" s="13">
        <v>212.68979591836734</v>
      </c>
      <c r="F4374" s="63">
        <f t="shared" si="68"/>
        <v>6.7235945851309126E-2</v>
      </c>
    </row>
    <row r="4375" spans="1:6">
      <c r="A4375" s="20" t="s">
        <v>6413</v>
      </c>
      <c r="B4375" s="12">
        <v>691</v>
      </c>
      <c r="C4375" s="13">
        <v>134300</v>
      </c>
      <c r="D4375" s="13">
        <v>194.35600578871203</v>
      </c>
      <c r="E4375" s="13">
        <v>240.16497461928935</v>
      </c>
      <c r="F4375" s="63">
        <f t="shared" si="68"/>
        <v>0.2356961836331268</v>
      </c>
    </row>
    <row r="4376" spans="1:6">
      <c r="A4376" s="20" t="s">
        <v>6414</v>
      </c>
      <c r="B4376" s="12">
        <v>42</v>
      </c>
      <c r="C4376" s="13">
        <v>13908</v>
      </c>
      <c r="D4376" s="13">
        <v>331.14285714285717</v>
      </c>
      <c r="E4376" s="13">
        <v>461.44897959183675</v>
      </c>
      <c r="F4376" s="63">
        <f t="shared" si="68"/>
        <v>0.39350425243436454</v>
      </c>
    </row>
    <row r="4377" spans="1:6">
      <c r="A4377" s="20" t="s">
        <v>6415</v>
      </c>
      <c r="B4377" s="12">
        <v>168</v>
      </c>
      <c r="C4377" s="13">
        <v>4945.5</v>
      </c>
      <c r="D4377" s="13">
        <v>29.4375</v>
      </c>
      <c r="E4377" s="13">
        <v>35.721052631578949</v>
      </c>
      <c r="F4377" s="63">
        <f t="shared" si="68"/>
        <v>0.21345401720862672</v>
      </c>
    </row>
    <row r="4378" spans="1:6">
      <c r="A4378" s="20" t="s">
        <v>6416</v>
      </c>
      <c r="B4378" s="12">
        <v>18</v>
      </c>
      <c r="C4378" s="13">
        <v>6078</v>
      </c>
      <c r="D4378" s="13">
        <v>337.66666666666669</v>
      </c>
      <c r="E4378" s="13">
        <v>396.47142857142859</v>
      </c>
      <c r="F4378" s="63">
        <f t="shared" si="68"/>
        <v>0.17415033140600761</v>
      </c>
    </row>
    <row r="4379" spans="1:6">
      <c r="A4379" s="20" t="s">
        <v>6417</v>
      </c>
      <c r="B4379" s="12">
        <v>160</v>
      </c>
      <c r="C4379" s="13">
        <v>58816</v>
      </c>
      <c r="D4379" s="13">
        <v>367.6</v>
      </c>
      <c r="E4379" s="13">
        <v>438.33076923076925</v>
      </c>
      <c r="F4379" s="63">
        <f t="shared" si="68"/>
        <v>0.19241232108479114</v>
      </c>
    </row>
    <row r="4380" spans="1:6">
      <c r="A4380" s="20" t="s">
        <v>6418</v>
      </c>
      <c r="B4380" s="12">
        <v>193</v>
      </c>
      <c r="C4380" s="13">
        <v>66949</v>
      </c>
      <c r="D4380" s="13">
        <v>346.88601036269432</v>
      </c>
      <c r="E4380" s="13">
        <v>396.43318965517244</v>
      </c>
      <c r="F4380" s="63">
        <f t="shared" si="68"/>
        <v>0.14283418129394429</v>
      </c>
    </row>
    <row r="4381" spans="1:6">
      <c r="A4381" s="20" t="s">
        <v>6419</v>
      </c>
      <c r="B4381" s="12">
        <v>4</v>
      </c>
      <c r="C4381" s="13">
        <v>2929</v>
      </c>
      <c r="D4381" s="13">
        <v>732.25</v>
      </c>
      <c r="E4381" s="13">
        <v>814.33333333333337</v>
      </c>
      <c r="F4381" s="63">
        <f t="shared" si="68"/>
        <v>0.1120974166382156</v>
      </c>
    </row>
    <row r="4382" spans="1:6">
      <c r="A4382" s="20" t="s">
        <v>6420</v>
      </c>
      <c r="B4382" s="12">
        <v>101</v>
      </c>
      <c r="C4382" s="13">
        <v>3441.5</v>
      </c>
      <c r="D4382" s="13">
        <v>34.074257425742573</v>
      </c>
      <c r="E4382" s="13">
        <v>42.5078125</v>
      </c>
      <c r="F4382" s="63">
        <f t="shared" si="68"/>
        <v>0.24750517579543807</v>
      </c>
    </row>
    <row r="4383" spans="1:6">
      <c r="A4383" s="20" t="s">
        <v>6421</v>
      </c>
      <c r="B4383" s="12">
        <v>38</v>
      </c>
      <c r="C4383" s="13">
        <v>27487</v>
      </c>
      <c r="D4383" s="13">
        <v>723.34210526315792</v>
      </c>
      <c r="E4383" s="13">
        <v>790.52238805970148</v>
      </c>
      <c r="F4383" s="63">
        <f t="shared" si="68"/>
        <v>9.2874840698099301E-2</v>
      </c>
    </row>
    <row r="4384" spans="1:6">
      <c r="A4384" s="20" t="s">
        <v>6422</v>
      </c>
      <c r="B4384" s="12">
        <v>2</v>
      </c>
      <c r="C4384" s="13">
        <v>1001</v>
      </c>
      <c r="D4384" s="13">
        <v>500.5</v>
      </c>
      <c r="E4384" s="13">
        <v>792</v>
      </c>
      <c r="F4384" s="63">
        <f t="shared" si="68"/>
        <v>0.58241758241758246</v>
      </c>
    </row>
    <row r="4385" spans="1:6">
      <c r="A4385" s="20" t="s">
        <v>6423</v>
      </c>
      <c r="B4385" s="12">
        <v>28</v>
      </c>
      <c r="C4385" s="13">
        <v>2008.5</v>
      </c>
      <c r="D4385" s="13">
        <v>71.732142857142861</v>
      </c>
      <c r="E4385" s="13">
        <v>75.238805970149258</v>
      </c>
      <c r="F4385" s="63">
        <f t="shared" si="68"/>
        <v>4.8885520121572865E-2</v>
      </c>
    </row>
    <row r="4386" spans="1:6">
      <c r="A4386" s="20" t="s">
        <v>6424</v>
      </c>
      <c r="B4386" s="12">
        <v>8</v>
      </c>
      <c r="C4386" s="13">
        <v>5106</v>
      </c>
      <c r="D4386" s="13">
        <v>638.25</v>
      </c>
      <c r="E4386" s="13">
        <v>802</v>
      </c>
      <c r="F4386" s="63">
        <f t="shared" si="68"/>
        <v>0.25656090873482179</v>
      </c>
    </row>
    <row r="4387" spans="1:6">
      <c r="A4387" s="20" t="s">
        <v>6425</v>
      </c>
      <c r="B4387" s="12">
        <v>18</v>
      </c>
      <c r="C4387" s="13">
        <v>13968</v>
      </c>
      <c r="D4387" s="13">
        <v>776</v>
      </c>
      <c r="E4387" s="13">
        <v>814.81081081081084</v>
      </c>
      <c r="F4387" s="63">
        <f t="shared" si="68"/>
        <v>5.0013931457230459E-2</v>
      </c>
    </row>
    <row r="4388" spans="1:6">
      <c r="A4388" s="20" t="s">
        <v>6426</v>
      </c>
      <c r="B4388" s="12">
        <v>56</v>
      </c>
      <c r="C4388" s="13">
        <v>65613</v>
      </c>
      <c r="D4388" s="13">
        <v>1171.6607142857142</v>
      </c>
      <c r="E4388" s="13">
        <v>1576.6818181818182</v>
      </c>
      <c r="F4388" s="63">
        <f t="shared" si="68"/>
        <v>0.34568121893804316</v>
      </c>
    </row>
    <row r="4389" spans="1:6">
      <c r="A4389" s="20" t="s">
        <v>6427</v>
      </c>
      <c r="B4389" s="12">
        <v>7</v>
      </c>
      <c r="C4389" s="13">
        <v>6771.5</v>
      </c>
      <c r="D4389" s="13">
        <v>967.35714285714289</v>
      </c>
      <c r="E4389" s="13">
        <v>1342.5</v>
      </c>
      <c r="F4389" s="63">
        <f t="shared" si="68"/>
        <v>0.38780181643653544</v>
      </c>
    </row>
    <row r="4390" spans="1:6">
      <c r="A4390" s="20" t="s">
        <v>6428</v>
      </c>
      <c r="B4390" s="12">
        <v>8</v>
      </c>
      <c r="C4390" s="13">
        <v>8499</v>
      </c>
      <c r="D4390" s="13">
        <v>1062.375</v>
      </c>
      <c r="E4390" s="13">
        <v>1423</v>
      </c>
      <c r="F4390" s="63">
        <f t="shared" si="68"/>
        <v>0.33945170020002352</v>
      </c>
    </row>
    <row r="4391" spans="1:6">
      <c r="A4391" s="20" t="s">
        <v>6429</v>
      </c>
      <c r="B4391" s="12">
        <v>2</v>
      </c>
      <c r="C4391" s="13">
        <v>2802</v>
      </c>
      <c r="D4391" s="13">
        <v>1401</v>
      </c>
      <c r="E4391" s="13">
        <v>1530.2857142857142</v>
      </c>
      <c r="F4391" s="63">
        <f t="shared" si="68"/>
        <v>9.2281023758539776E-2</v>
      </c>
    </row>
    <row r="4392" spans="1:6">
      <c r="A4392" s="20" t="s">
        <v>6430</v>
      </c>
      <c r="B4392" s="12">
        <v>4</v>
      </c>
      <c r="C4392" s="13">
        <v>4203</v>
      </c>
      <c r="D4392" s="13">
        <v>1050.75</v>
      </c>
      <c r="E4392" s="13">
        <v>1503.5</v>
      </c>
      <c r="F4392" s="63">
        <f t="shared" si="68"/>
        <v>0.43088270283131097</v>
      </c>
    </row>
    <row r="4393" spans="1:6">
      <c r="A4393" s="20" t="s">
        <v>6431</v>
      </c>
      <c r="B4393" s="12">
        <v>20</v>
      </c>
      <c r="C4393" s="13">
        <v>6786.5</v>
      </c>
      <c r="D4393" s="13">
        <v>339.32499999999999</v>
      </c>
      <c r="E4393" s="13">
        <v>392.27083333333331</v>
      </c>
      <c r="F4393" s="63">
        <f t="shared" si="68"/>
        <v>0.15603281023600774</v>
      </c>
    </row>
    <row r="4394" spans="1:6">
      <c r="A4394" s="20" t="s">
        <v>6432</v>
      </c>
      <c r="B4394" s="12">
        <v>46</v>
      </c>
      <c r="C4394" s="13">
        <v>9384.5</v>
      </c>
      <c r="D4394" s="13">
        <v>204.0108695652174</v>
      </c>
      <c r="E4394" s="13">
        <v>241.19696969696969</v>
      </c>
      <c r="F4394" s="63">
        <f t="shared" si="68"/>
        <v>0.18227509255267782</v>
      </c>
    </row>
    <row r="4395" spans="1:6">
      <c r="A4395" s="20" t="s">
        <v>6433</v>
      </c>
      <c r="B4395" s="12">
        <v>11</v>
      </c>
      <c r="C4395" s="13">
        <v>5843.5</v>
      </c>
      <c r="D4395" s="13">
        <v>531.22727272727275</v>
      </c>
      <c r="E4395" s="13">
        <v>840.7</v>
      </c>
      <c r="F4395" s="63">
        <f t="shared" si="68"/>
        <v>0.5825618208265595</v>
      </c>
    </row>
    <row r="4396" spans="1:6">
      <c r="A4396" s="20" t="s">
        <v>6434</v>
      </c>
      <c r="B4396" s="12">
        <v>5</v>
      </c>
      <c r="C4396" s="13">
        <v>1649</v>
      </c>
      <c r="D4396" s="13">
        <v>329.8</v>
      </c>
      <c r="E4396" s="13">
        <v>342.11111111111109</v>
      </c>
      <c r="F4396" s="63">
        <f t="shared" si="68"/>
        <v>3.732902095546111E-2</v>
      </c>
    </row>
    <row r="4397" spans="1:6">
      <c r="A4397" s="20" t="s">
        <v>6436</v>
      </c>
      <c r="B4397" s="12">
        <v>7</v>
      </c>
      <c r="C4397" s="13">
        <v>13136</v>
      </c>
      <c r="D4397" s="13">
        <v>1876.5714285714287</v>
      </c>
      <c r="E4397" s="13">
        <v>3135.1</v>
      </c>
      <c r="F4397" s="63">
        <f t="shared" si="68"/>
        <v>0.67065316686967102</v>
      </c>
    </row>
    <row r="4398" spans="1:6">
      <c r="A4398" s="20" t="s">
        <v>6439</v>
      </c>
      <c r="B4398" s="12">
        <v>2</v>
      </c>
      <c r="C4398" s="13">
        <v>5984</v>
      </c>
      <c r="D4398" s="13">
        <v>2992</v>
      </c>
      <c r="E4398" s="13">
        <v>5334</v>
      </c>
      <c r="F4398" s="63">
        <f t="shared" si="68"/>
        <v>0.78275401069518713</v>
      </c>
    </row>
    <row r="4399" spans="1:6">
      <c r="A4399" s="20" t="s">
        <v>6442</v>
      </c>
      <c r="B4399" s="12">
        <v>68</v>
      </c>
      <c r="C4399" s="13">
        <v>5494.5</v>
      </c>
      <c r="D4399" s="13">
        <v>80.80147058823529</v>
      </c>
      <c r="E4399" s="13">
        <v>89.422619047619051</v>
      </c>
      <c r="F4399" s="63">
        <f t="shared" si="68"/>
        <v>0.10669544002877346</v>
      </c>
    </row>
    <row r="4400" spans="1:6">
      <c r="A4400" s="20" t="s">
        <v>6443</v>
      </c>
      <c r="B4400" s="12">
        <v>84</v>
      </c>
      <c r="C4400" s="13">
        <v>6186.5</v>
      </c>
      <c r="D4400" s="13">
        <v>73.648809523809518</v>
      </c>
      <c r="E4400" s="13">
        <v>84.802083333333329</v>
      </c>
      <c r="F4400" s="63">
        <f t="shared" si="68"/>
        <v>0.15143861634203509</v>
      </c>
    </row>
    <row r="4401" spans="1:6">
      <c r="A4401" s="20" t="s">
        <v>6445</v>
      </c>
      <c r="B4401" s="12">
        <v>34</v>
      </c>
      <c r="C4401" s="13">
        <v>3642.5</v>
      </c>
      <c r="D4401" s="13">
        <v>107.13235294117646</v>
      </c>
      <c r="E4401" s="13">
        <v>132.5</v>
      </c>
      <c r="F4401" s="63">
        <f t="shared" si="68"/>
        <v>0.23678792038435148</v>
      </c>
    </row>
    <row r="4402" spans="1:6">
      <c r="A4402" s="20" t="s">
        <v>6446</v>
      </c>
      <c r="B4402" s="12">
        <v>2</v>
      </c>
      <c r="C4402" s="14">
        <v>732</v>
      </c>
      <c r="D4402" s="13">
        <v>366</v>
      </c>
      <c r="E4402" s="13">
        <v>348.33333333333331</v>
      </c>
      <c r="F4402" s="63">
        <f t="shared" si="68"/>
        <v>-4.8269581056466351E-2</v>
      </c>
    </row>
    <row r="4403" spans="1:6">
      <c r="A4403" s="20" t="s">
        <v>6447</v>
      </c>
      <c r="B4403" s="12">
        <v>58</v>
      </c>
      <c r="C4403" s="13">
        <v>17480</v>
      </c>
      <c r="D4403" s="13">
        <v>301.37931034482756</v>
      </c>
      <c r="E4403" s="13">
        <v>265.21351351351353</v>
      </c>
      <c r="F4403" s="63">
        <f t="shared" si="68"/>
        <v>-0.12000092770115639</v>
      </c>
    </row>
    <row r="4404" spans="1:6">
      <c r="A4404" s="20" t="s">
        <v>6451</v>
      </c>
      <c r="B4404" s="12">
        <v>35</v>
      </c>
      <c r="C4404" s="13">
        <v>8441.4599999999991</v>
      </c>
      <c r="D4404" s="13">
        <v>241.18457142857142</v>
      </c>
      <c r="E4404" s="13">
        <v>227</v>
      </c>
      <c r="F4404" s="63">
        <f t="shared" si="68"/>
        <v>-5.8812101224195765E-2</v>
      </c>
    </row>
    <row r="4405" spans="1:6">
      <c r="A4405" s="20" t="s">
        <v>6453</v>
      </c>
      <c r="B4405" s="12">
        <v>188</v>
      </c>
      <c r="C4405" s="13">
        <v>44350</v>
      </c>
      <c r="D4405" s="13">
        <v>235.90425531914894</v>
      </c>
      <c r="E4405" s="13">
        <v>294.71148459383755</v>
      </c>
      <c r="F4405" s="63">
        <f t="shared" si="68"/>
        <v>0.24928430898853343</v>
      </c>
    </row>
    <row r="4406" spans="1:6">
      <c r="A4406" s="20" t="s">
        <v>6454</v>
      </c>
      <c r="B4406" s="12">
        <v>643</v>
      </c>
      <c r="C4406" s="13">
        <v>174136</v>
      </c>
      <c r="D4406" s="13">
        <v>270.81804043545878</v>
      </c>
      <c r="E4406" s="13">
        <v>288.13486370157818</v>
      </c>
      <c r="F4406" s="63">
        <f t="shared" si="68"/>
        <v>6.3942650342920321E-2</v>
      </c>
    </row>
    <row r="4407" spans="1:6">
      <c r="A4407" s="20" t="s">
        <v>6456</v>
      </c>
      <c r="B4407" s="12">
        <v>2</v>
      </c>
      <c r="C4407" s="14">
        <v>662</v>
      </c>
      <c r="D4407" s="13">
        <v>331</v>
      </c>
      <c r="E4407" s="13">
        <v>306.5</v>
      </c>
      <c r="F4407" s="63">
        <f t="shared" si="68"/>
        <v>-7.4018126888217517E-2</v>
      </c>
    </row>
    <row r="4408" spans="1:6">
      <c r="A4408" s="20" t="s">
        <v>6457</v>
      </c>
      <c r="B4408" s="12">
        <v>50</v>
      </c>
      <c r="C4408" s="13">
        <v>1700.14</v>
      </c>
      <c r="D4408" s="13">
        <v>34.002800000000001</v>
      </c>
      <c r="E4408" s="13">
        <v>37.521739130434781</v>
      </c>
      <c r="F4408" s="63">
        <f t="shared" si="68"/>
        <v>0.10348968703856096</v>
      </c>
    </row>
    <row r="4409" spans="1:6">
      <c r="A4409" s="20" t="s">
        <v>6458</v>
      </c>
      <c r="B4409" s="12">
        <v>14</v>
      </c>
      <c r="C4409" s="14">
        <v>867</v>
      </c>
      <c r="D4409" s="13">
        <v>61.928571428571431</v>
      </c>
      <c r="E4409" s="13">
        <v>76.933333333333337</v>
      </c>
      <c r="F4409" s="63">
        <f t="shared" si="68"/>
        <v>0.24229142637447137</v>
      </c>
    </row>
    <row r="4410" spans="1:6">
      <c r="A4410" s="20" t="s">
        <v>6459</v>
      </c>
      <c r="B4410" s="12">
        <v>18</v>
      </c>
      <c r="C4410" s="13">
        <v>1131</v>
      </c>
      <c r="D4410" s="13">
        <v>62.833333333333336</v>
      </c>
      <c r="E4410" s="13">
        <v>74</v>
      </c>
      <c r="F4410" s="63">
        <f t="shared" si="68"/>
        <v>0.17771883289124665</v>
      </c>
    </row>
    <row r="4411" spans="1:6">
      <c r="A4411" s="20" t="s">
        <v>6467</v>
      </c>
      <c r="B4411" s="12">
        <v>10</v>
      </c>
      <c r="C4411" s="13">
        <v>1914</v>
      </c>
      <c r="D4411" s="13">
        <v>191.4</v>
      </c>
      <c r="E4411" s="13">
        <v>240.05882352941177</v>
      </c>
      <c r="F4411" s="63">
        <f t="shared" si="68"/>
        <v>0.25422582826233941</v>
      </c>
    </row>
    <row r="4412" spans="1:6">
      <c r="A4412" s="20" t="s">
        <v>6468</v>
      </c>
      <c r="B4412" s="12">
        <v>2</v>
      </c>
      <c r="C4412" s="14">
        <v>320</v>
      </c>
      <c r="D4412" s="13">
        <v>160</v>
      </c>
      <c r="E4412" s="13">
        <v>206</v>
      </c>
      <c r="F4412" s="63">
        <f t="shared" si="68"/>
        <v>0.28749999999999998</v>
      </c>
    </row>
    <row r="4413" spans="1:6">
      <c r="A4413" s="20" t="s">
        <v>6469</v>
      </c>
      <c r="B4413" s="12">
        <v>3</v>
      </c>
      <c r="C4413" s="14">
        <v>541.5</v>
      </c>
      <c r="D4413" s="13">
        <v>180.5</v>
      </c>
      <c r="E4413" s="13">
        <v>187.5</v>
      </c>
      <c r="F4413" s="63">
        <f t="shared" si="68"/>
        <v>3.8781163434903045E-2</v>
      </c>
    </row>
    <row r="4414" spans="1:6">
      <c r="A4414" s="20" t="s">
        <v>6473</v>
      </c>
      <c r="B4414" s="12">
        <v>60</v>
      </c>
      <c r="C4414" s="14">
        <v>491</v>
      </c>
      <c r="D4414" s="13">
        <v>8.1833333333333336</v>
      </c>
      <c r="E4414" s="13">
        <v>8.6026785714285712</v>
      </c>
      <c r="F4414" s="63">
        <f t="shared" si="68"/>
        <v>5.1243817282513759E-2</v>
      </c>
    </row>
    <row r="4415" spans="1:6">
      <c r="A4415" s="20" t="s">
        <v>6474</v>
      </c>
      <c r="B4415" s="12">
        <v>254</v>
      </c>
      <c r="C4415" s="13">
        <v>2200</v>
      </c>
      <c r="D4415" s="13">
        <v>8.6614173228346463</v>
      </c>
      <c r="E4415" s="13">
        <v>9.1273800738007385</v>
      </c>
      <c r="F4415" s="63">
        <f t="shared" si="68"/>
        <v>5.3797517611539732E-2</v>
      </c>
    </row>
    <row r="4416" spans="1:6">
      <c r="A4416" s="20" t="s">
        <v>6475</v>
      </c>
      <c r="B4416" s="12">
        <v>23</v>
      </c>
      <c r="C4416" s="14">
        <v>336.5</v>
      </c>
      <c r="D4416" s="13">
        <v>14.630434782608695</v>
      </c>
      <c r="E4416" s="13">
        <v>14.03448275862069</v>
      </c>
      <c r="F4416" s="63">
        <f t="shared" si="68"/>
        <v>-4.0733719321616985E-2</v>
      </c>
    </row>
    <row r="4417" spans="1:6">
      <c r="A4417" s="20" t="s">
        <v>6476</v>
      </c>
      <c r="B4417" s="12">
        <v>27</v>
      </c>
      <c r="C4417" s="14">
        <v>397</v>
      </c>
      <c r="D4417" s="13">
        <v>14.703703703703704</v>
      </c>
      <c r="E4417" s="13">
        <v>14.676470588235293</v>
      </c>
      <c r="F4417" s="63">
        <f t="shared" si="68"/>
        <v>-1.8521262409246554E-3</v>
      </c>
    </row>
    <row r="4418" spans="1:6">
      <c r="A4418" s="20" t="s">
        <v>6477</v>
      </c>
      <c r="B4418" s="12">
        <v>79</v>
      </c>
      <c r="C4418" s="13">
        <v>1219</v>
      </c>
      <c r="D4418" s="13">
        <v>15.430379746835444</v>
      </c>
      <c r="E4418" s="13">
        <v>16.579081632653061</v>
      </c>
      <c r="F4418" s="63">
        <f t="shared" si="68"/>
        <v>7.4444174716646244E-2</v>
      </c>
    </row>
    <row r="4419" spans="1:6">
      <c r="A4419" s="20" t="s">
        <v>6478</v>
      </c>
      <c r="B4419" s="12">
        <v>4</v>
      </c>
      <c r="C4419" s="14">
        <v>100</v>
      </c>
      <c r="D4419" s="13">
        <v>25</v>
      </c>
      <c r="E4419" s="13">
        <v>27.90909090909091</v>
      </c>
      <c r="F4419" s="63">
        <f t="shared" si="68"/>
        <v>0.11636363636363641</v>
      </c>
    </row>
    <row r="4420" spans="1:6">
      <c r="A4420" s="20" t="s">
        <v>6479</v>
      </c>
      <c r="B4420" s="12">
        <v>14</v>
      </c>
      <c r="C4420" s="14">
        <v>345</v>
      </c>
      <c r="D4420" s="13">
        <v>24.642857142857142</v>
      </c>
      <c r="E4420" s="13">
        <v>28.246913580246915</v>
      </c>
      <c r="F4420" s="63">
        <f t="shared" si="68"/>
        <v>0.14625156557523714</v>
      </c>
    </row>
    <row r="4421" spans="1:6">
      <c r="A4421" s="20" t="s">
        <v>6480</v>
      </c>
      <c r="B4421" s="12">
        <v>29</v>
      </c>
      <c r="C4421" s="14">
        <v>814</v>
      </c>
      <c r="D4421" s="13">
        <v>28.068965517241381</v>
      </c>
      <c r="E4421" s="13">
        <v>29.270408163265305</v>
      </c>
      <c r="F4421" s="63">
        <f t="shared" si="68"/>
        <v>4.2803239231810564E-2</v>
      </c>
    </row>
    <row r="4422" spans="1:6">
      <c r="A4422" s="20" t="s">
        <v>6481</v>
      </c>
      <c r="B4422" s="12">
        <v>1</v>
      </c>
      <c r="C4422" s="14">
        <v>45.5</v>
      </c>
      <c r="D4422" s="13">
        <v>45.5</v>
      </c>
      <c r="E4422" s="13">
        <v>49</v>
      </c>
      <c r="F4422" s="63">
        <f t="shared" ref="F4422:F4483" si="69">(E4422-D4422)/D4422</f>
        <v>7.6923076923076927E-2</v>
      </c>
    </row>
    <row r="4423" spans="1:6">
      <c r="A4423" s="20" t="s">
        <v>6482</v>
      </c>
      <c r="B4423" s="12">
        <v>2</v>
      </c>
      <c r="C4423" s="14">
        <v>93</v>
      </c>
      <c r="D4423" s="13">
        <v>46.5</v>
      </c>
      <c r="E4423" s="13">
        <v>51.571428571428569</v>
      </c>
      <c r="F4423" s="63">
        <f t="shared" si="69"/>
        <v>0.10906298003072193</v>
      </c>
    </row>
    <row r="4424" spans="1:6">
      <c r="A4424" s="20" t="s">
        <v>6483</v>
      </c>
      <c r="B4424" s="12">
        <v>9</v>
      </c>
      <c r="C4424" s="14">
        <v>429.5</v>
      </c>
      <c r="D4424" s="13">
        <v>47.722222222222221</v>
      </c>
      <c r="E4424" s="13">
        <v>56.705882352941174</v>
      </c>
      <c r="F4424" s="63">
        <f t="shared" si="69"/>
        <v>0.18824898993357525</v>
      </c>
    </row>
    <row r="4425" spans="1:6">
      <c r="A4425" s="20" t="s">
        <v>6484</v>
      </c>
      <c r="B4425" s="12">
        <v>23</v>
      </c>
      <c r="C4425" s="13">
        <v>1176</v>
      </c>
      <c r="D4425" s="13">
        <v>51.130434782608695</v>
      </c>
      <c r="E4425" s="13">
        <v>57.323170731707314</v>
      </c>
      <c r="F4425" s="63">
        <f t="shared" si="69"/>
        <v>0.12111643437862946</v>
      </c>
    </row>
    <row r="4426" spans="1:6">
      <c r="A4426" s="20" t="s">
        <v>6486</v>
      </c>
      <c r="B4426" s="12">
        <v>1</v>
      </c>
      <c r="C4426" s="14">
        <v>70</v>
      </c>
      <c r="D4426" s="13">
        <v>70</v>
      </c>
      <c r="E4426" s="13">
        <v>128</v>
      </c>
      <c r="F4426" s="63">
        <f t="shared" si="69"/>
        <v>0.82857142857142863</v>
      </c>
    </row>
    <row r="4427" spans="1:6">
      <c r="A4427" s="20" t="s">
        <v>6487</v>
      </c>
      <c r="B4427" s="12">
        <v>4</v>
      </c>
      <c r="C4427" s="14">
        <v>546</v>
      </c>
      <c r="D4427" s="13">
        <v>136.5</v>
      </c>
      <c r="E4427" s="13">
        <v>168</v>
      </c>
      <c r="F4427" s="63">
        <f t="shared" si="69"/>
        <v>0.23076923076923078</v>
      </c>
    </row>
    <row r="4428" spans="1:6">
      <c r="A4428" s="20" t="s">
        <v>6488</v>
      </c>
      <c r="B4428" s="12">
        <v>140</v>
      </c>
      <c r="C4428" s="13">
        <v>7753</v>
      </c>
      <c r="D4428" s="13">
        <v>55.378571428571426</v>
      </c>
      <c r="E4428" s="13">
        <v>76.833333333333329</v>
      </c>
      <c r="F4428" s="63">
        <f t="shared" si="69"/>
        <v>0.38741992347048454</v>
      </c>
    </row>
    <row r="4429" spans="1:6">
      <c r="A4429" s="20" t="s">
        <v>6491</v>
      </c>
      <c r="B4429" s="12">
        <v>30</v>
      </c>
      <c r="C4429" s="13">
        <v>4440</v>
      </c>
      <c r="D4429" s="13">
        <v>148</v>
      </c>
      <c r="E4429" s="13">
        <v>170.5</v>
      </c>
      <c r="F4429" s="63">
        <f t="shared" si="69"/>
        <v>0.15202702702702703</v>
      </c>
    </row>
    <row r="4430" spans="1:6">
      <c r="A4430" s="20" t="s">
        <v>6493</v>
      </c>
      <c r="B4430" s="12">
        <v>61</v>
      </c>
      <c r="C4430" s="13">
        <v>20992</v>
      </c>
      <c r="D4430" s="13">
        <v>344.13114754098359</v>
      </c>
      <c r="E4430" s="13">
        <v>375.90697674418607</v>
      </c>
      <c r="F4430" s="63">
        <f t="shared" si="69"/>
        <v>9.2336393930799884E-2</v>
      </c>
    </row>
    <row r="4431" spans="1:6">
      <c r="A4431" s="20" t="s">
        <v>6495</v>
      </c>
      <c r="B4431" s="12">
        <v>5</v>
      </c>
      <c r="C4431" s="14">
        <v>43</v>
      </c>
      <c r="D4431" s="13">
        <v>8.6</v>
      </c>
      <c r="E4431" s="13">
        <v>8.8333333333333339</v>
      </c>
      <c r="F4431" s="63">
        <f t="shared" si="69"/>
        <v>2.7131782945736545E-2</v>
      </c>
    </row>
    <row r="4432" spans="1:6">
      <c r="A4432" s="20" t="s">
        <v>6496</v>
      </c>
      <c r="B4432" s="12">
        <v>895</v>
      </c>
      <c r="C4432" s="13">
        <v>8441.9</v>
      </c>
      <c r="D4432" s="13">
        <v>9.4322905027932951</v>
      </c>
      <c r="E4432" s="13">
        <v>10.627460629921259</v>
      </c>
      <c r="F4432" s="63">
        <f t="shared" si="69"/>
        <v>0.12671048742339142</v>
      </c>
    </row>
    <row r="4433" spans="1:6">
      <c r="A4433" s="20" t="s">
        <v>6497</v>
      </c>
      <c r="B4433" s="12">
        <v>106</v>
      </c>
      <c r="C4433" s="13">
        <v>34620.5</v>
      </c>
      <c r="D4433" s="13">
        <v>326.60849056603774</v>
      </c>
      <c r="E4433" s="13">
        <v>388.22</v>
      </c>
      <c r="F4433" s="63">
        <f t="shared" si="69"/>
        <v>0.18864025649542907</v>
      </c>
    </row>
    <row r="4434" spans="1:6">
      <c r="A4434" s="20" t="s">
        <v>6498</v>
      </c>
      <c r="B4434" s="12">
        <v>41</v>
      </c>
      <c r="C4434" s="13">
        <v>24784.5</v>
      </c>
      <c r="D4434" s="13">
        <v>604.5</v>
      </c>
      <c r="E4434" s="13">
        <v>729.85714285714289</v>
      </c>
      <c r="F4434" s="63">
        <f t="shared" si="69"/>
        <v>0.20737327188940097</v>
      </c>
    </row>
    <row r="4435" spans="1:6">
      <c r="A4435" s="20" t="s">
        <v>6499</v>
      </c>
      <c r="B4435" s="12">
        <v>159</v>
      </c>
      <c r="C4435" s="13">
        <v>8323.5</v>
      </c>
      <c r="D4435" s="13">
        <v>52.349056603773583</v>
      </c>
      <c r="E4435" s="13">
        <v>60.496855345911946</v>
      </c>
      <c r="F4435" s="63">
        <f t="shared" si="69"/>
        <v>0.15564365951823148</v>
      </c>
    </row>
    <row r="4436" spans="1:6">
      <c r="A4436" s="20" t="s">
        <v>6500</v>
      </c>
      <c r="B4436" s="12">
        <v>18</v>
      </c>
      <c r="C4436" s="13">
        <v>6458</v>
      </c>
      <c r="D4436" s="13">
        <v>358.77777777777777</v>
      </c>
      <c r="E4436" s="13">
        <v>442</v>
      </c>
      <c r="F4436" s="63">
        <f t="shared" si="69"/>
        <v>0.23196035924434813</v>
      </c>
    </row>
    <row r="4437" spans="1:6">
      <c r="A4437" s="20" t="s">
        <v>6501</v>
      </c>
      <c r="B4437" s="12">
        <v>2</v>
      </c>
      <c r="C4437" s="14">
        <v>27</v>
      </c>
      <c r="D4437" s="13">
        <v>13.5</v>
      </c>
      <c r="E4437" s="13">
        <v>16.194444444444443</v>
      </c>
      <c r="F4437" s="63">
        <f t="shared" si="69"/>
        <v>0.19958847736625504</v>
      </c>
    </row>
    <row r="4438" spans="1:6">
      <c r="A4438" s="20" t="s">
        <v>6502</v>
      </c>
      <c r="B4438" s="12">
        <v>820</v>
      </c>
      <c r="C4438" s="13">
        <v>8668.5</v>
      </c>
      <c r="D4438" s="13">
        <v>10.571341463414635</v>
      </c>
      <c r="E4438" s="13">
        <v>12.724365004703669</v>
      </c>
      <c r="F4438" s="63">
        <f t="shared" si="69"/>
        <v>0.20366606723850814</v>
      </c>
    </row>
    <row r="4439" spans="1:6">
      <c r="A4439" s="20" t="s">
        <v>6503</v>
      </c>
      <c r="B4439" s="12">
        <v>73</v>
      </c>
      <c r="C4439" s="13">
        <v>18470.5</v>
      </c>
      <c r="D4439" s="13">
        <v>253.02054794520549</v>
      </c>
      <c r="E4439" s="13">
        <v>332.5</v>
      </c>
      <c r="F4439" s="63">
        <f t="shared" si="69"/>
        <v>0.31412251969356536</v>
      </c>
    </row>
    <row r="4440" spans="1:6">
      <c r="A4440" s="20" t="s">
        <v>6504</v>
      </c>
      <c r="B4440" s="12">
        <v>152</v>
      </c>
      <c r="C4440" s="13">
        <v>126441.5</v>
      </c>
      <c r="D4440" s="13">
        <v>831.85197368421052</v>
      </c>
      <c r="E4440" s="13">
        <v>958.26628352490422</v>
      </c>
      <c r="F4440" s="63">
        <f t="shared" si="69"/>
        <v>0.15196731370464162</v>
      </c>
    </row>
    <row r="4441" spans="1:6">
      <c r="A4441" s="20" t="s">
        <v>6505</v>
      </c>
      <c r="B4441" s="12">
        <v>2</v>
      </c>
      <c r="C4441" s="14">
        <v>676</v>
      </c>
      <c r="D4441" s="13">
        <v>338</v>
      </c>
      <c r="E4441" s="13">
        <v>434.25</v>
      </c>
      <c r="F4441" s="63">
        <f t="shared" si="69"/>
        <v>0.28476331360946744</v>
      </c>
    </row>
    <row r="4442" spans="1:6">
      <c r="A4442" s="20" t="s">
        <v>6506</v>
      </c>
      <c r="B4442" s="12">
        <v>6</v>
      </c>
      <c r="C4442" s="14">
        <v>137.5</v>
      </c>
      <c r="D4442" s="13">
        <v>22.916666666666668</v>
      </c>
      <c r="E4442" s="13">
        <v>31.38095238095238</v>
      </c>
      <c r="F4442" s="63">
        <f t="shared" si="69"/>
        <v>0.36935064935064921</v>
      </c>
    </row>
    <row r="4443" spans="1:6">
      <c r="A4443" s="20" t="s">
        <v>6507</v>
      </c>
      <c r="B4443" s="12">
        <v>3</v>
      </c>
      <c r="C4443" s="14">
        <v>82.5</v>
      </c>
      <c r="D4443" s="13">
        <v>27.5</v>
      </c>
      <c r="E4443" s="13">
        <v>26.842105263157894</v>
      </c>
      <c r="F4443" s="63">
        <f t="shared" si="69"/>
        <v>-2.392344497607659E-2</v>
      </c>
    </row>
    <row r="4444" spans="1:6">
      <c r="A4444" s="20" t="s">
        <v>6508</v>
      </c>
      <c r="B4444" s="12">
        <v>17</v>
      </c>
      <c r="C4444" s="14">
        <v>467.5</v>
      </c>
      <c r="D4444" s="13">
        <v>27.5</v>
      </c>
      <c r="E4444" s="13">
        <v>26.261904761904763</v>
      </c>
      <c r="F4444" s="63">
        <f t="shared" si="69"/>
        <v>-4.502164502164499E-2</v>
      </c>
    </row>
    <row r="4445" spans="1:6">
      <c r="A4445" s="20" t="s">
        <v>6509</v>
      </c>
      <c r="B4445" s="12">
        <v>21</v>
      </c>
      <c r="C4445" s="14">
        <v>871.5</v>
      </c>
      <c r="D4445" s="13">
        <v>41.5</v>
      </c>
      <c r="E4445" s="13">
        <v>36.200000000000003</v>
      </c>
      <c r="F4445" s="63">
        <f t="shared" si="69"/>
        <v>-0.12771084337349392</v>
      </c>
    </row>
    <row r="4446" spans="1:6">
      <c r="A4446" s="20" t="s">
        <v>6510</v>
      </c>
      <c r="B4446" s="12">
        <v>13</v>
      </c>
      <c r="C4446" s="14">
        <v>419.5</v>
      </c>
      <c r="D4446" s="13">
        <v>32.269230769230766</v>
      </c>
      <c r="E4446" s="13">
        <v>30.928571428571427</v>
      </c>
      <c r="F4446" s="63">
        <f t="shared" si="69"/>
        <v>-4.1546058232589785E-2</v>
      </c>
    </row>
    <row r="4447" spans="1:6">
      <c r="A4447" s="20" t="s">
        <v>6511</v>
      </c>
      <c r="B4447" s="12">
        <v>1</v>
      </c>
      <c r="C4447" s="14">
        <v>33.5</v>
      </c>
      <c r="D4447" s="13">
        <v>33.5</v>
      </c>
      <c r="E4447" s="13">
        <v>24.5</v>
      </c>
      <c r="F4447" s="63">
        <f t="shared" si="69"/>
        <v>-0.26865671641791045</v>
      </c>
    </row>
    <row r="4448" spans="1:6">
      <c r="A4448" s="20" t="s">
        <v>6512</v>
      </c>
      <c r="B4448" s="12">
        <v>8</v>
      </c>
      <c r="C4448" s="14">
        <v>413</v>
      </c>
      <c r="D4448" s="13">
        <v>51.625</v>
      </c>
      <c r="E4448" s="13">
        <v>54.5</v>
      </c>
      <c r="F4448" s="63">
        <f t="shared" si="69"/>
        <v>5.569007263922518E-2</v>
      </c>
    </row>
    <row r="4449" spans="1:6">
      <c r="A4449" s="20" t="s">
        <v>6513</v>
      </c>
      <c r="B4449" s="12">
        <v>6</v>
      </c>
      <c r="C4449" s="14">
        <v>241</v>
      </c>
      <c r="D4449" s="13">
        <v>40.166666666666664</v>
      </c>
      <c r="E4449" s="13">
        <v>46.694444444444443</v>
      </c>
      <c r="F4449" s="63">
        <f t="shared" si="69"/>
        <v>0.1625172890733057</v>
      </c>
    </row>
    <row r="4450" spans="1:6">
      <c r="A4450" s="20" t="s">
        <v>6514</v>
      </c>
      <c r="B4450" s="12">
        <v>7</v>
      </c>
      <c r="C4450" s="14">
        <v>347.5</v>
      </c>
      <c r="D4450" s="13">
        <v>49.642857142857146</v>
      </c>
      <c r="E4450" s="13">
        <v>49.333333333333336</v>
      </c>
      <c r="F4450" s="63">
        <f t="shared" si="69"/>
        <v>-6.2350119904076868E-3</v>
      </c>
    </row>
    <row r="4451" spans="1:6">
      <c r="A4451" s="20" t="s">
        <v>6515</v>
      </c>
      <c r="B4451" s="12">
        <v>11</v>
      </c>
      <c r="C4451" s="14">
        <v>569</v>
      </c>
      <c r="D4451" s="13">
        <v>51.727272727272727</v>
      </c>
      <c r="E4451" s="13">
        <v>53.93181818181818</v>
      </c>
      <c r="F4451" s="63">
        <f t="shared" si="69"/>
        <v>4.2618629173989432E-2</v>
      </c>
    </row>
    <row r="4452" spans="1:6">
      <c r="A4452" s="20" t="s">
        <v>6516</v>
      </c>
      <c r="B4452" s="12">
        <v>11</v>
      </c>
      <c r="C4452" s="14">
        <v>597</v>
      </c>
      <c r="D4452" s="13">
        <v>54.272727272727273</v>
      </c>
      <c r="E4452" s="13">
        <v>54.512820512820511</v>
      </c>
      <c r="F4452" s="63">
        <f t="shared" si="69"/>
        <v>4.4238285444315141E-3</v>
      </c>
    </row>
    <row r="4453" spans="1:6">
      <c r="A4453" s="20" t="s">
        <v>6517</v>
      </c>
      <c r="B4453" s="12">
        <v>4</v>
      </c>
      <c r="C4453" s="14">
        <v>223</v>
      </c>
      <c r="D4453" s="13">
        <v>55.75</v>
      </c>
      <c r="E4453" s="13">
        <v>56.525252525252526</v>
      </c>
      <c r="F4453" s="63">
        <f t="shared" si="69"/>
        <v>1.3905874892421991E-2</v>
      </c>
    </row>
    <row r="4454" spans="1:6">
      <c r="A4454" s="20" t="s">
        <v>6518</v>
      </c>
      <c r="B4454" s="12">
        <v>25</v>
      </c>
      <c r="C4454" s="13">
        <v>1798</v>
      </c>
      <c r="D4454" s="13">
        <v>71.92</v>
      </c>
      <c r="E4454" s="13">
        <v>90.13636363636364</v>
      </c>
      <c r="F4454" s="63">
        <f t="shared" si="69"/>
        <v>0.25328647992719183</v>
      </c>
    </row>
    <row r="4455" spans="1:6">
      <c r="A4455" s="20" t="s">
        <v>6519</v>
      </c>
      <c r="B4455" s="12">
        <v>57</v>
      </c>
      <c r="C4455" s="13">
        <v>4983</v>
      </c>
      <c r="D4455" s="13">
        <v>87.421052631578945</v>
      </c>
      <c r="E4455" s="13">
        <v>85.293103448275858</v>
      </c>
      <c r="F4455" s="63">
        <f t="shared" si="69"/>
        <v>-2.4341381386368852E-2</v>
      </c>
    </row>
    <row r="4456" spans="1:6">
      <c r="A4456" s="20" t="s">
        <v>6520</v>
      </c>
      <c r="B4456" s="12">
        <v>17</v>
      </c>
      <c r="C4456" s="13">
        <v>1631</v>
      </c>
      <c r="D4456" s="13">
        <v>95.941176470588232</v>
      </c>
      <c r="E4456" s="13">
        <v>113.78325</v>
      </c>
      <c r="F4456" s="63">
        <f t="shared" si="69"/>
        <v>0.18596888412017168</v>
      </c>
    </row>
    <row r="4457" spans="1:6">
      <c r="A4457" s="20" t="s">
        <v>6521</v>
      </c>
      <c r="B4457" s="12">
        <v>743</v>
      </c>
      <c r="C4457" s="13">
        <v>9870.5</v>
      </c>
      <c r="D4457" s="13">
        <v>13.284656796769852</v>
      </c>
      <c r="E4457" s="13">
        <v>16.896048109965637</v>
      </c>
      <c r="F4457" s="63">
        <f t="shared" si="69"/>
        <v>0.2718467905075192</v>
      </c>
    </row>
    <row r="4458" spans="1:6">
      <c r="A4458" s="20" t="s">
        <v>6522</v>
      </c>
      <c r="B4458" s="12">
        <v>351</v>
      </c>
      <c r="C4458" s="13">
        <v>12127</v>
      </c>
      <c r="D4458" s="13">
        <v>34.549857549857549</v>
      </c>
      <c r="E4458" s="13">
        <v>38.777777777777779</v>
      </c>
      <c r="F4458" s="63">
        <f t="shared" si="69"/>
        <v>0.12237156757648228</v>
      </c>
    </row>
    <row r="4459" spans="1:6">
      <c r="A4459" s="20" t="s">
        <v>6523</v>
      </c>
      <c r="B4459" s="12">
        <v>93</v>
      </c>
      <c r="C4459" s="13">
        <v>6726</v>
      </c>
      <c r="D4459" s="13">
        <v>72.322580645161295</v>
      </c>
      <c r="E4459" s="13">
        <v>77</v>
      </c>
      <c r="F4459" s="63">
        <f t="shared" si="69"/>
        <v>6.4674397859054336E-2</v>
      </c>
    </row>
    <row r="4460" spans="1:6">
      <c r="A4460" s="20" t="s">
        <v>6525</v>
      </c>
      <c r="B4460" s="12">
        <v>62</v>
      </c>
      <c r="C4460" s="14">
        <v>662</v>
      </c>
      <c r="D4460" s="13">
        <v>10.67741935483871</v>
      </c>
      <c r="E4460" s="13">
        <v>14.52112676056338</v>
      </c>
      <c r="F4460" s="63">
        <f t="shared" si="69"/>
        <v>0.35998468150291468</v>
      </c>
    </row>
    <row r="4461" spans="1:6">
      <c r="A4461" s="20" t="s">
        <v>6526</v>
      </c>
      <c r="B4461" s="12">
        <v>15</v>
      </c>
      <c r="C4461" s="14">
        <v>299.5</v>
      </c>
      <c r="D4461" s="13">
        <v>19.966666666666665</v>
      </c>
      <c r="E4461" s="13">
        <v>21.5</v>
      </c>
      <c r="F4461" s="63">
        <f t="shared" si="69"/>
        <v>7.6794657762938326E-2</v>
      </c>
    </row>
    <row r="4462" spans="1:6">
      <c r="A4462" s="20" t="s">
        <v>6527</v>
      </c>
      <c r="B4462" s="12">
        <v>75</v>
      </c>
      <c r="C4462" s="13">
        <v>1680.5</v>
      </c>
      <c r="D4462" s="13">
        <v>22.406666666666666</v>
      </c>
      <c r="E4462" s="13">
        <v>31.46551724137931</v>
      </c>
      <c r="F4462" s="63">
        <f t="shared" si="69"/>
        <v>0.40429264689285821</v>
      </c>
    </row>
    <row r="4463" spans="1:6">
      <c r="A4463" s="20" t="s">
        <v>6528</v>
      </c>
      <c r="B4463" s="12">
        <v>39</v>
      </c>
      <c r="C4463" s="14">
        <v>526</v>
      </c>
      <c r="D4463" s="13">
        <v>13.487179487179487</v>
      </c>
      <c r="E4463" s="13">
        <v>15.166666666666666</v>
      </c>
      <c r="F4463" s="63">
        <f t="shared" si="69"/>
        <v>0.12452471482889729</v>
      </c>
    </row>
    <row r="4464" spans="1:6">
      <c r="A4464" s="20" t="s">
        <v>6529</v>
      </c>
      <c r="B4464" s="12">
        <v>295</v>
      </c>
      <c r="C4464" s="13">
        <v>3042.86</v>
      </c>
      <c r="D4464" s="13">
        <v>10.314779661016949</v>
      </c>
      <c r="E4464" s="13">
        <v>13.096238938053098</v>
      </c>
      <c r="F4464" s="63">
        <f t="shared" si="69"/>
        <v>0.26965765323598978</v>
      </c>
    </row>
    <row r="4465" spans="1:6">
      <c r="A4465" s="20" t="s">
        <v>6530</v>
      </c>
      <c r="B4465" s="12">
        <v>125</v>
      </c>
      <c r="C4465" s="13">
        <v>2306</v>
      </c>
      <c r="D4465" s="13">
        <v>18.448</v>
      </c>
      <c r="E4465" s="13">
        <v>20.840579710144926</v>
      </c>
      <c r="F4465" s="63">
        <f t="shared" si="69"/>
        <v>0.12969317596188884</v>
      </c>
    </row>
    <row r="4466" spans="1:6">
      <c r="A4466" s="20" t="s">
        <v>6531</v>
      </c>
      <c r="B4466" s="12">
        <v>229</v>
      </c>
      <c r="C4466" s="13">
        <v>3301.86</v>
      </c>
      <c r="D4466" s="13">
        <v>14.418602620087336</v>
      </c>
      <c r="E4466" s="13">
        <v>18.307547169811322</v>
      </c>
      <c r="F4466" s="63">
        <f t="shared" si="69"/>
        <v>0.26971715999066975</v>
      </c>
    </row>
    <row r="4467" spans="1:6">
      <c r="A4467" s="20" t="s">
        <v>6532</v>
      </c>
      <c r="B4467" s="12">
        <v>8</v>
      </c>
      <c r="C4467" s="14">
        <v>222.5</v>
      </c>
      <c r="D4467" s="13">
        <v>27.8125</v>
      </c>
      <c r="E4467" s="13">
        <v>28.583333333333332</v>
      </c>
      <c r="F4467" s="63">
        <f t="shared" si="69"/>
        <v>2.7715355805243404E-2</v>
      </c>
    </row>
    <row r="4468" spans="1:6">
      <c r="A4468" s="20" t="s">
        <v>6533</v>
      </c>
      <c r="B4468" s="12">
        <v>28</v>
      </c>
      <c r="C4468" s="14">
        <v>617</v>
      </c>
      <c r="D4468" s="13">
        <v>22.035714285714285</v>
      </c>
      <c r="E4468" s="13">
        <v>24.6</v>
      </c>
      <c r="F4468" s="63">
        <f t="shared" si="69"/>
        <v>0.11636952998379266</v>
      </c>
    </row>
    <row r="4469" spans="1:6">
      <c r="A4469" s="20" t="s">
        <v>6534</v>
      </c>
      <c r="B4469" s="12">
        <v>108</v>
      </c>
      <c r="C4469" s="13">
        <v>2887.5</v>
      </c>
      <c r="D4469" s="13">
        <v>26.736111111111111</v>
      </c>
      <c r="E4469" s="13">
        <v>33.575000000000003</v>
      </c>
      <c r="F4469" s="63">
        <f t="shared" si="69"/>
        <v>0.2557922077922079</v>
      </c>
    </row>
    <row r="4470" spans="1:6">
      <c r="A4470" s="20" t="s">
        <v>6536</v>
      </c>
      <c r="B4470" s="12">
        <v>23</v>
      </c>
      <c r="C4470" s="13">
        <v>1097.5</v>
      </c>
      <c r="D4470" s="13">
        <v>47.717391304347828</v>
      </c>
      <c r="E4470" s="13">
        <v>48</v>
      </c>
      <c r="F4470" s="63">
        <f t="shared" si="69"/>
        <v>5.922551252847341E-3</v>
      </c>
    </row>
    <row r="4471" spans="1:6">
      <c r="A4471" s="20" t="s">
        <v>6537</v>
      </c>
      <c r="B4471" s="12">
        <v>30</v>
      </c>
      <c r="C4471" s="13">
        <v>1313</v>
      </c>
      <c r="D4471" s="13">
        <v>43.766666666666666</v>
      </c>
      <c r="E4471" s="13">
        <v>47.5</v>
      </c>
      <c r="F4471" s="63">
        <f t="shared" si="69"/>
        <v>8.5300837776085325E-2</v>
      </c>
    </row>
    <row r="4472" spans="1:6">
      <c r="A4472" s="20" t="s">
        <v>6538</v>
      </c>
      <c r="B4472" s="12">
        <v>6</v>
      </c>
      <c r="C4472" s="14">
        <v>346</v>
      </c>
      <c r="D4472" s="13">
        <v>57.666666666666664</v>
      </c>
      <c r="E4472" s="13">
        <v>58.625</v>
      </c>
      <c r="F4472" s="63">
        <f t="shared" si="69"/>
        <v>1.661849710982663E-2</v>
      </c>
    </row>
    <row r="4473" spans="1:6">
      <c r="A4473" s="20" t="s">
        <v>6539</v>
      </c>
      <c r="B4473" s="12">
        <v>6</v>
      </c>
      <c r="C4473" s="14">
        <v>90</v>
      </c>
      <c r="D4473" s="13">
        <v>15</v>
      </c>
      <c r="E4473" s="13">
        <v>10.5</v>
      </c>
      <c r="F4473" s="63">
        <f t="shared" si="69"/>
        <v>-0.3</v>
      </c>
    </row>
    <row r="4474" spans="1:6">
      <c r="A4474" s="20" t="s">
        <v>6542</v>
      </c>
      <c r="B4474" s="12">
        <v>6</v>
      </c>
      <c r="C4474" s="14">
        <v>542.5</v>
      </c>
      <c r="D4474" s="13">
        <v>90.416666666666671</v>
      </c>
      <c r="E4474" s="13">
        <v>119</v>
      </c>
      <c r="F4474" s="63">
        <f t="shared" si="69"/>
        <v>0.31612903225806444</v>
      </c>
    </row>
    <row r="4475" spans="1:6">
      <c r="A4475" s="20" t="s">
        <v>6543</v>
      </c>
      <c r="B4475" s="12">
        <v>10</v>
      </c>
      <c r="C4475" s="14">
        <v>140</v>
      </c>
      <c r="D4475" s="13">
        <v>14</v>
      </c>
      <c r="E4475" s="13">
        <v>11.5</v>
      </c>
      <c r="F4475" s="63">
        <f t="shared" si="69"/>
        <v>-0.17857142857142858</v>
      </c>
    </row>
    <row r="4476" spans="1:6">
      <c r="A4476" s="20" t="s">
        <v>6544</v>
      </c>
      <c r="B4476" s="12">
        <v>113</v>
      </c>
      <c r="C4476" s="13">
        <v>1097.5</v>
      </c>
      <c r="D4476" s="13">
        <v>9.7123893805309738</v>
      </c>
      <c r="E4476" s="13">
        <v>10.945652173913043</v>
      </c>
      <c r="F4476" s="63">
        <f t="shared" si="69"/>
        <v>0.12697831038922444</v>
      </c>
    </row>
    <row r="4477" spans="1:6">
      <c r="A4477" s="20" t="s">
        <v>6545</v>
      </c>
      <c r="B4477" s="12">
        <v>45</v>
      </c>
      <c r="C4477" s="13">
        <v>1121.5</v>
      </c>
      <c r="D4477" s="13">
        <v>24.922222222222221</v>
      </c>
      <c r="E4477" s="13">
        <v>32.416666666666664</v>
      </c>
      <c r="F4477" s="63">
        <f t="shared" si="69"/>
        <v>0.30071333036112347</v>
      </c>
    </row>
    <row r="4478" spans="1:6">
      <c r="A4478" s="20" t="s">
        <v>6546</v>
      </c>
      <c r="B4478" s="12">
        <v>15</v>
      </c>
      <c r="C4478" s="14">
        <v>602.5</v>
      </c>
      <c r="D4478" s="13">
        <v>40.166666666666664</v>
      </c>
      <c r="E4478" s="13">
        <v>37.348484848484851</v>
      </c>
      <c r="F4478" s="63">
        <f t="shared" si="69"/>
        <v>-7.0162202942285812E-2</v>
      </c>
    </row>
    <row r="4479" spans="1:6">
      <c r="A4479" s="20" t="s">
        <v>6550</v>
      </c>
      <c r="B4479" s="12">
        <v>53</v>
      </c>
      <c r="C4479" s="13">
        <v>2395</v>
      </c>
      <c r="D4479" s="13">
        <v>45.188679245283019</v>
      </c>
      <c r="E4479" s="13">
        <v>56.899538461538455</v>
      </c>
      <c r="F4479" s="63">
        <f t="shared" si="69"/>
        <v>0.25915471334510987</v>
      </c>
    </row>
    <row r="4480" spans="1:6">
      <c r="A4480" s="20" t="s">
        <v>6551</v>
      </c>
      <c r="B4480" s="12">
        <v>11</v>
      </c>
      <c r="C4480" s="14">
        <v>734</v>
      </c>
      <c r="D4480" s="13">
        <v>66.727272727272734</v>
      </c>
      <c r="E4480" s="13">
        <v>60.416666666666664</v>
      </c>
      <c r="F4480" s="63">
        <f t="shared" si="69"/>
        <v>-9.4573115349682227E-2</v>
      </c>
    </row>
    <row r="4481" spans="1:6">
      <c r="A4481" s="20" t="s">
        <v>6552</v>
      </c>
      <c r="B4481" s="12">
        <v>-8</v>
      </c>
      <c r="C4481" s="14">
        <v>-329</v>
      </c>
      <c r="D4481" s="13">
        <v>41.125</v>
      </c>
      <c r="E4481" s="13">
        <v>107.46</v>
      </c>
      <c r="F4481" s="63">
        <f t="shared" si="69"/>
        <v>1.6130091185410333</v>
      </c>
    </row>
    <row r="4482" spans="1:6">
      <c r="A4482" s="20" t="s">
        <v>6553</v>
      </c>
      <c r="B4482" s="12">
        <v>-10</v>
      </c>
      <c r="C4482" s="14">
        <v>-955</v>
      </c>
      <c r="D4482" s="13">
        <v>95.5</v>
      </c>
      <c r="E4482" s="13">
        <v>134</v>
      </c>
      <c r="F4482" s="63">
        <f t="shared" si="69"/>
        <v>0.40314136125654448</v>
      </c>
    </row>
    <row r="4483" spans="1:6">
      <c r="A4483" s="20" t="s">
        <v>6554</v>
      </c>
      <c r="B4483" s="12">
        <v>51</v>
      </c>
      <c r="C4483" s="13">
        <v>2695</v>
      </c>
      <c r="D4483" s="13">
        <v>52.843137254901961</v>
      </c>
      <c r="E4483" s="13">
        <v>55.22</v>
      </c>
      <c r="F4483" s="63">
        <f t="shared" si="69"/>
        <v>4.497959183673466E-2</v>
      </c>
    </row>
    <row r="4484" spans="1:6">
      <c r="A4484" s="20" t="s">
        <v>6556</v>
      </c>
      <c r="B4484" s="12">
        <v>8</v>
      </c>
      <c r="C4484" s="14">
        <v>644</v>
      </c>
      <c r="D4484" s="13">
        <v>80.5</v>
      </c>
      <c r="E4484" s="13">
        <v>83</v>
      </c>
      <c r="F4484" s="63">
        <f t="shared" ref="F4484:F4547" si="70">(E4484-D4484)/D4484</f>
        <v>3.1055900621118012E-2</v>
      </c>
    </row>
    <row r="4485" spans="1:6">
      <c r="A4485" s="20" t="s">
        <v>6557</v>
      </c>
      <c r="B4485" s="12">
        <v>9</v>
      </c>
      <c r="C4485" s="13">
        <v>1166.5</v>
      </c>
      <c r="D4485" s="13">
        <v>129.61111111111111</v>
      </c>
      <c r="E4485" s="13">
        <v>126.5</v>
      </c>
      <c r="F4485" s="63">
        <f t="shared" si="70"/>
        <v>-2.4003429061294494E-2</v>
      </c>
    </row>
    <row r="4486" spans="1:6">
      <c r="A4486" s="20" t="s">
        <v>6558</v>
      </c>
      <c r="B4486" s="12">
        <v>1</v>
      </c>
      <c r="C4486" s="14">
        <v>203</v>
      </c>
      <c r="D4486" s="13">
        <v>203</v>
      </c>
      <c r="E4486" s="13">
        <v>232.83333333333334</v>
      </c>
      <c r="F4486" s="63">
        <f t="shared" si="70"/>
        <v>0.14696223316912976</v>
      </c>
    </row>
    <row r="4487" spans="1:6">
      <c r="A4487" s="20" t="s">
        <v>6559</v>
      </c>
      <c r="B4487" s="12">
        <v>14</v>
      </c>
      <c r="C4487" s="13">
        <v>1428</v>
      </c>
      <c r="D4487" s="13">
        <v>102</v>
      </c>
      <c r="E4487" s="13">
        <v>119.67532467532467</v>
      </c>
      <c r="F4487" s="63">
        <f t="shared" si="70"/>
        <v>0.17328749681690858</v>
      </c>
    </row>
    <row r="4488" spans="1:6">
      <c r="A4488" s="20" t="s">
        <v>6560</v>
      </c>
      <c r="B4488" s="12">
        <v>773</v>
      </c>
      <c r="C4488" s="13">
        <v>64587.4</v>
      </c>
      <c r="D4488" s="13">
        <v>83.554204398447609</v>
      </c>
      <c r="E4488" s="13">
        <v>96.949889786921375</v>
      </c>
      <c r="F4488" s="63">
        <f t="shared" si="70"/>
        <v>0.16032329533763892</v>
      </c>
    </row>
    <row r="4489" spans="1:6">
      <c r="A4489" s="20" t="s">
        <v>6561</v>
      </c>
      <c r="B4489" s="12">
        <v>60</v>
      </c>
      <c r="C4489" s="13">
        <v>8682</v>
      </c>
      <c r="D4489" s="13">
        <v>144.69999999999999</v>
      </c>
      <c r="E4489" s="13">
        <v>165.03773584905662</v>
      </c>
      <c r="F4489" s="63">
        <f t="shared" si="70"/>
        <v>0.14055104249520822</v>
      </c>
    </row>
    <row r="4490" spans="1:6">
      <c r="A4490" s="20" t="s">
        <v>6562</v>
      </c>
      <c r="B4490" s="12">
        <v>156</v>
      </c>
      <c r="C4490" s="13">
        <v>18533.5</v>
      </c>
      <c r="D4490" s="13">
        <v>118.80448717948718</v>
      </c>
      <c r="E4490" s="13">
        <v>136.02000000000001</v>
      </c>
      <c r="F4490" s="63">
        <f t="shared" si="70"/>
        <v>0.14490625084306802</v>
      </c>
    </row>
    <row r="4491" spans="1:6">
      <c r="A4491" s="20" t="s">
        <v>6563</v>
      </c>
      <c r="B4491" s="12">
        <v>518</v>
      </c>
      <c r="C4491" s="13">
        <v>67243.5</v>
      </c>
      <c r="D4491" s="13">
        <v>129.81370656370657</v>
      </c>
      <c r="E4491" s="13">
        <v>156.27884615384616</v>
      </c>
      <c r="F4491" s="63">
        <f t="shared" si="70"/>
        <v>0.20387014815844362</v>
      </c>
    </row>
    <row r="4492" spans="1:6">
      <c r="A4492" s="20" t="s">
        <v>6564</v>
      </c>
      <c r="B4492" s="12">
        <v>141</v>
      </c>
      <c r="C4492" s="13">
        <v>31886</v>
      </c>
      <c r="D4492" s="13">
        <v>226.1418439716312</v>
      </c>
      <c r="E4492" s="13">
        <v>286.66666666666669</v>
      </c>
      <c r="F4492" s="63">
        <f t="shared" si="70"/>
        <v>0.26764097095904166</v>
      </c>
    </row>
    <row r="4493" spans="1:6">
      <c r="A4493" s="20" t="s">
        <v>6565</v>
      </c>
      <c r="B4493" s="12">
        <v>475</v>
      </c>
      <c r="C4493" s="13">
        <v>99604.5</v>
      </c>
      <c r="D4493" s="13">
        <v>209.69368421052633</v>
      </c>
      <c r="E4493" s="13">
        <v>261.09104046242777</v>
      </c>
      <c r="F4493" s="63">
        <f t="shared" si="70"/>
        <v>0.24510683974773412</v>
      </c>
    </row>
    <row r="4494" spans="1:6">
      <c r="A4494" s="20" t="s">
        <v>6566</v>
      </c>
      <c r="B4494" s="12">
        <v>2</v>
      </c>
      <c r="C4494" s="14">
        <v>471</v>
      </c>
      <c r="D4494" s="13">
        <v>235.5</v>
      </c>
      <c r="E4494" s="13">
        <v>399.5</v>
      </c>
      <c r="F4494" s="63">
        <f t="shared" si="70"/>
        <v>0.69639065817409762</v>
      </c>
    </row>
    <row r="4495" spans="1:6">
      <c r="A4495" s="20" t="s">
        <v>6567</v>
      </c>
      <c r="B4495" s="12">
        <v>116</v>
      </c>
      <c r="C4495" s="13">
        <v>62224</v>
      </c>
      <c r="D4495" s="13">
        <v>536.41379310344826</v>
      </c>
      <c r="E4495" s="13">
        <v>604.27358490566041</v>
      </c>
      <c r="F4495" s="63">
        <f t="shared" si="70"/>
        <v>0.12650642596195374</v>
      </c>
    </row>
    <row r="4496" spans="1:6">
      <c r="A4496" s="20" t="s">
        <v>6568</v>
      </c>
      <c r="B4496" s="12">
        <v>26</v>
      </c>
      <c r="C4496" s="13">
        <v>21817</v>
      </c>
      <c r="D4496" s="13">
        <v>839.11538461538464</v>
      </c>
      <c r="E4496" s="13">
        <v>1124.8055555555557</v>
      </c>
      <c r="F4496" s="63">
        <f t="shared" si="70"/>
        <v>0.34046589560638246</v>
      </c>
    </row>
    <row r="4497" spans="1:6">
      <c r="A4497" s="20" t="s">
        <v>6569</v>
      </c>
      <c r="B4497" s="12">
        <v>11</v>
      </c>
      <c r="C4497" s="13">
        <v>11943.5</v>
      </c>
      <c r="D4497" s="13">
        <v>1085.7727272727273</v>
      </c>
      <c r="E4497" s="13">
        <v>1340.5217391304348</v>
      </c>
      <c r="F4497" s="63">
        <f t="shared" si="70"/>
        <v>0.23462461844809165</v>
      </c>
    </row>
    <row r="4498" spans="1:6">
      <c r="A4498" s="20" t="s">
        <v>6570</v>
      </c>
      <c r="B4498" s="12">
        <v>408</v>
      </c>
      <c r="C4498" s="13">
        <v>27178</v>
      </c>
      <c r="D4498" s="13">
        <v>66.612745098039213</v>
      </c>
      <c r="E4498" s="13">
        <v>79.443122923588049</v>
      </c>
      <c r="F4498" s="63">
        <f t="shared" si="70"/>
        <v>0.19261145606092889</v>
      </c>
    </row>
    <row r="4499" spans="1:6">
      <c r="A4499" s="20" t="s">
        <v>6571</v>
      </c>
      <c r="B4499" s="12">
        <v>19</v>
      </c>
      <c r="C4499" s="13">
        <v>2024</v>
      </c>
      <c r="D4499" s="13">
        <v>106.52631578947368</v>
      </c>
      <c r="E4499" s="13">
        <v>142.45777777777778</v>
      </c>
      <c r="F4499" s="63">
        <f t="shared" si="70"/>
        <v>0.33730127360562145</v>
      </c>
    </row>
    <row r="4500" spans="1:6">
      <c r="A4500" s="20" t="s">
        <v>6572</v>
      </c>
      <c r="B4500" s="12">
        <v>155</v>
      </c>
      <c r="C4500" s="13">
        <v>13503.5</v>
      </c>
      <c r="D4500" s="13">
        <v>87.119354838709683</v>
      </c>
      <c r="E4500" s="13">
        <v>101.02255639097744</v>
      </c>
      <c r="F4500" s="63">
        <f t="shared" si="70"/>
        <v>0.15958797649509407</v>
      </c>
    </row>
    <row r="4501" spans="1:6">
      <c r="A4501" s="20" t="s">
        <v>6573</v>
      </c>
      <c r="B4501" s="12">
        <v>239</v>
      </c>
      <c r="C4501" s="13">
        <v>26407</v>
      </c>
      <c r="D4501" s="13">
        <v>110.48953974895397</v>
      </c>
      <c r="E4501" s="13">
        <v>130.6280487804878</v>
      </c>
      <c r="F4501" s="63">
        <f t="shared" si="70"/>
        <v>0.1822662043600782</v>
      </c>
    </row>
    <row r="4502" spans="1:6">
      <c r="A4502" s="20" t="s">
        <v>6574</v>
      </c>
      <c r="B4502" s="12">
        <v>62</v>
      </c>
      <c r="C4502" s="13">
        <v>11117</v>
      </c>
      <c r="D4502" s="13">
        <v>179.30645161290323</v>
      </c>
      <c r="E4502" s="13">
        <v>212.43700787401573</v>
      </c>
      <c r="F4502" s="63">
        <f t="shared" si="70"/>
        <v>0.18477057553197582</v>
      </c>
    </row>
    <row r="4503" spans="1:6">
      <c r="A4503" s="20" t="s">
        <v>6575</v>
      </c>
      <c r="B4503" s="12">
        <v>304</v>
      </c>
      <c r="C4503" s="13">
        <v>57431</v>
      </c>
      <c r="D4503" s="13">
        <v>188.91776315789474</v>
      </c>
      <c r="E4503" s="13">
        <v>237.88023952095807</v>
      </c>
      <c r="F4503" s="63">
        <f t="shared" si="70"/>
        <v>0.25917349191849787</v>
      </c>
    </row>
    <row r="4504" spans="1:6">
      <c r="A4504" s="20" t="s">
        <v>6576</v>
      </c>
      <c r="B4504" s="12">
        <v>45</v>
      </c>
      <c r="C4504" s="13">
        <v>23694.5</v>
      </c>
      <c r="D4504" s="13">
        <v>526.54444444444448</v>
      </c>
      <c r="E4504" s="13">
        <v>618.83898305084745</v>
      </c>
      <c r="F4504" s="63">
        <f t="shared" si="70"/>
        <v>0.17528347242136924</v>
      </c>
    </row>
    <row r="4505" spans="1:6">
      <c r="A4505" s="20" t="s">
        <v>6577</v>
      </c>
      <c r="B4505" s="12">
        <v>22</v>
      </c>
      <c r="C4505" s="13">
        <v>16508</v>
      </c>
      <c r="D4505" s="13">
        <v>750.36363636363637</v>
      </c>
      <c r="E4505" s="13">
        <v>949.5</v>
      </c>
      <c r="F4505" s="63">
        <f t="shared" si="70"/>
        <v>0.26538647928277198</v>
      </c>
    </row>
    <row r="4506" spans="1:6">
      <c r="A4506" s="20" t="s">
        <v>6578</v>
      </c>
      <c r="B4506" s="12">
        <v>2</v>
      </c>
      <c r="C4506" s="13">
        <v>2375.5</v>
      </c>
      <c r="D4506" s="13">
        <v>1187.75</v>
      </c>
      <c r="E4506" s="13">
        <v>1307.4583333333333</v>
      </c>
      <c r="F4506" s="63">
        <f t="shared" si="70"/>
        <v>0.100785799480811</v>
      </c>
    </row>
    <row r="4507" spans="1:6">
      <c r="A4507" s="20" t="s">
        <v>6579</v>
      </c>
      <c r="B4507" s="12">
        <v>1</v>
      </c>
      <c r="C4507" s="14">
        <v>242</v>
      </c>
      <c r="D4507" s="13">
        <v>242</v>
      </c>
      <c r="E4507" s="13">
        <v>270.5</v>
      </c>
      <c r="F4507" s="63">
        <f t="shared" si="70"/>
        <v>0.11776859504132231</v>
      </c>
    </row>
    <row r="4508" spans="1:6">
      <c r="A4508" s="20" t="s">
        <v>6581</v>
      </c>
      <c r="B4508" s="12">
        <v>75</v>
      </c>
      <c r="C4508" s="13">
        <v>15426</v>
      </c>
      <c r="D4508" s="13">
        <v>205.68</v>
      </c>
      <c r="E4508" s="13">
        <v>181.64117647058825</v>
      </c>
      <c r="F4508" s="63">
        <f t="shared" si="70"/>
        <v>-0.11687487130207973</v>
      </c>
    </row>
    <row r="4509" spans="1:6">
      <c r="A4509" s="20" t="s">
        <v>6582</v>
      </c>
      <c r="B4509" s="12">
        <v>457</v>
      </c>
      <c r="C4509" s="13">
        <v>85473</v>
      </c>
      <c r="D4509" s="13">
        <v>187.03063457330416</v>
      </c>
      <c r="E4509" s="13">
        <v>239</v>
      </c>
      <c r="F4509" s="63">
        <f t="shared" si="70"/>
        <v>0.27786552478560483</v>
      </c>
    </row>
    <row r="4510" spans="1:6">
      <c r="A4510" s="20" t="s">
        <v>6583</v>
      </c>
      <c r="B4510" s="12">
        <v>8</v>
      </c>
      <c r="C4510" s="13">
        <v>1945</v>
      </c>
      <c r="D4510" s="13">
        <v>243.125</v>
      </c>
      <c r="E4510" s="13">
        <v>365.41666666666669</v>
      </c>
      <c r="F4510" s="63">
        <f t="shared" si="70"/>
        <v>0.50299914310197091</v>
      </c>
    </row>
    <row r="4511" spans="1:6">
      <c r="A4511" s="20" t="s">
        <v>6584</v>
      </c>
      <c r="B4511" s="12">
        <v>5</v>
      </c>
      <c r="C4511" s="13">
        <v>1988</v>
      </c>
      <c r="D4511" s="13">
        <v>397.6</v>
      </c>
      <c r="E4511" s="13">
        <v>463.65384615384613</v>
      </c>
      <c r="F4511" s="63">
        <f t="shared" si="70"/>
        <v>0.16613140380746003</v>
      </c>
    </row>
    <row r="4512" spans="1:6">
      <c r="A4512" s="20" t="s">
        <v>6585</v>
      </c>
      <c r="B4512" s="12">
        <v>2</v>
      </c>
      <c r="C4512" s="13">
        <v>1766</v>
      </c>
      <c r="D4512" s="13">
        <v>883</v>
      </c>
      <c r="E4512" s="13">
        <v>733.8</v>
      </c>
      <c r="F4512" s="63">
        <f t="shared" si="70"/>
        <v>-0.16896942242355611</v>
      </c>
    </row>
    <row r="4513" spans="1:6">
      <c r="A4513" s="20" t="s">
        <v>6587</v>
      </c>
      <c r="B4513" s="12">
        <v>59</v>
      </c>
      <c r="C4513" s="13">
        <v>8266</v>
      </c>
      <c r="D4513" s="13">
        <v>140.10169491525423</v>
      </c>
      <c r="E4513" s="13">
        <v>138.72680412371133</v>
      </c>
      <c r="F4513" s="63">
        <f t="shared" si="70"/>
        <v>-9.8135200460961608E-3</v>
      </c>
    </row>
    <row r="4514" spans="1:6">
      <c r="A4514" s="20" t="s">
        <v>6588</v>
      </c>
      <c r="B4514" s="12">
        <v>2</v>
      </c>
      <c r="C4514" s="14">
        <v>304</v>
      </c>
      <c r="D4514" s="13">
        <v>152</v>
      </c>
      <c r="E4514" s="13">
        <v>169.26190476190476</v>
      </c>
      <c r="F4514" s="63">
        <f t="shared" si="70"/>
        <v>0.11356516290726815</v>
      </c>
    </row>
    <row r="4515" spans="1:6">
      <c r="A4515" s="20" t="s">
        <v>6589</v>
      </c>
      <c r="B4515" s="12">
        <v>23</v>
      </c>
      <c r="C4515" s="13">
        <v>6445</v>
      </c>
      <c r="D4515" s="13">
        <v>280.21739130434781</v>
      </c>
      <c r="E4515" s="13">
        <v>380.5</v>
      </c>
      <c r="F4515" s="63">
        <f t="shared" si="70"/>
        <v>0.35787432117920875</v>
      </c>
    </row>
    <row r="4516" spans="1:6">
      <c r="A4516" s="20" t="s">
        <v>6590</v>
      </c>
      <c r="B4516" s="12">
        <v>77</v>
      </c>
      <c r="C4516" s="13">
        <v>7155</v>
      </c>
      <c r="D4516" s="13">
        <v>92.922077922077918</v>
      </c>
      <c r="E4516" s="13">
        <v>112.25297619047619</v>
      </c>
      <c r="F4516" s="63">
        <f t="shared" si="70"/>
        <v>0.20803342650826934</v>
      </c>
    </row>
    <row r="4517" spans="1:6">
      <c r="A4517" s="20" t="s">
        <v>6591</v>
      </c>
      <c r="B4517" s="12">
        <v>1</v>
      </c>
      <c r="C4517" s="14">
        <v>129.5</v>
      </c>
      <c r="D4517" s="13">
        <v>129.5</v>
      </c>
      <c r="E4517" s="13">
        <v>153.15909090909091</v>
      </c>
      <c r="F4517" s="63">
        <f t="shared" si="70"/>
        <v>0.18269568269568268</v>
      </c>
    </row>
    <row r="4518" spans="1:6">
      <c r="A4518" s="20" t="s">
        <v>6592</v>
      </c>
      <c r="B4518" s="12">
        <v>6</v>
      </c>
      <c r="C4518" s="14">
        <v>808.5</v>
      </c>
      <c r="D4518" s="13">
        <v>134.75</v>
      </c>
      <c r="E4518" s="13">
        <v>143.83333333333334</v>
      </c>
      <c r="F4518" s="63">
        <f t="shared" si="70"/>
        <v>6.7408781694496045E-2</v>
      </c>
    </row>
    <row r="4519" spans="1:6">
      <c r="A4519" s="20" t="s">
        <v>6593</v>
      </c>
      <c r="B4519" s="12">
        <v>9</v>
      </c>
      <c r="C4519" s="13">
        <v>1786</v>
      </c>
      <c r="D4519" s="13">
        <v>198.44444444444446</v>
      </c>
      <c r="E4519" s="13">
        <v>302.63636363636363</v>
      </c>
      <c r="F4519" s="63">
        <f t="shared" si="70"/>
        <v>0.52504326580474381</v>
      </c>
    </row>
    <row r="4520" spans="1:6">
      <c r="A4520" s="20" t="s">
        <v>6594</v>
      </c>
      <c r="B4520" s="12">
        <v>271</v>
      </c>
      <c r="C4520" s="13">
        <v>23087.5</v>
      </c>
      <c r="D4520" s="13">
        <v>85.193726937269375</v>
      </c>
      <c r="E4520" s="13">
        <v>93.441416893732963</v>
      </c>
      <c r="F4520" s="63">
        <f t="shared" si="70"/>
        <v>9.6811000680092366E-2</v>
      </c>
    </row>
    <row r="4521" spans="1:6">
      <c r="A4521" s="20" t="s">
        <v>6595</v>
      </c>
      <c r="B4521" s="12">
        <v>6</v>
      </c>
      <c r="C4521" s="14">
        <v>982</v>
      </c>
      <c r="D4521" s="13">
        <v>163.66666666666666</v>
      </c>
      <c r="E4521" s="13">
        <v>184</v>
      </c>
      <c r="F4521" s="63">
        <f t="shared" si="70"/>
        <v>0.12423625254582492</v>
      </c>
    </row>
    <row r="4522" spans="1:6">
      <c r="A4522" s="20" t="s">
        <v>6596</v>
      </c>
      <c r="B4522" s="12">
        <v>4</v>
      </c>
      <c r="C4522" s="14">
        <v>784</v>
      </c>
      <c r="D4522" s="13">
        <v>196</v>
      </c>
      <c r="E4522" s="13">
        <v>243.66666666666666</v>
      </c>
      <c r="F4522" s="63">
        <f t="shared" si="70"/>
        <v>0.24319727891156459</v>
      </c>
    </row>
    <row r="4523" spans="1:6">
      <c r="A4523" s="20" t="s">
        <v>6597</v>
      </c>
      <c r="B4523" s="12">
        <v>80</v>
      </c>
      <c r="C4523" s="13">
        <v>9279</v>
      </c>
      <c r="D4523" s="13">
        <v>115.9875</v>
      </c>
      <c r="E4523" s="13">
        <v>245.6</v>
      </c>
      <c r="F4523" s="63">
        <f t="shared" si="70"/>
        <v>1.1174695549089342</v>
      </c>
    </row>
    <row r="4524" spans="1:6">
      <c r="A4524" s="20" t="s">
        <v>6601</v>
      </c>
      <c r="B4524" s="12">
        <v>51</v>
      </c>
      <c r="C4524" s="13">
        <v>12061.5</v>
      </c>
      <c r="D4524" s="13">
        <v>236.5</v>
      </c>
      <c r="E4524" s="13">
        <v>258.61764705882354</v>
      </c>
      <c r="F4524" s="63">
        <f t="shared" si="70"/>
        <v>9.3520706379803531E-2</v>
      </c>
    </row>
    <row r="4525" spans="1:6">
      <c r="A4525" s="20" t="s">
        <v>6602</v>
      </c>
      <c r="B4525" s="12">
        <v>2</v>
      </c>
      <c r="C4525" s="14">
        <v>133</v>
      </c>
      <c r="D4525" s="13">
        <v>66.5</v>
      </c>
      <c r="E4525" s="13">
        <v>60.666666666666664</v>
      </c>
      <c r="F4525" s="63">
        <f t="shared" si="70"/>
        <v>-8.7719298245614072E-2</v>
      </c>
    </row>
    <row r="4526" spans="1:6">
      <c r="A4526" s="20" t="s">
        <v>6604</v>
      </c>
      <c r="B4526" s="12">
        <v>29</v>
      </c>
      <c r="C4526" s="13">
        <v>2674.5</v>
      </c>
      <c r="D4526" s="13">
        <v>92.224137931034477</v>
      </c>
      <c r="E4526" s="13">
        <v>117.78813559322033</v>
      </c>
      <c r="F4526" s="63">
        <f t="shared" si="70"/>
        <v>0.27719421656511117</v>
      </c>
    </row>
    <row r="4527" spans="1:6">
      <c r="A4527" s="20" t="s">
        <v>6605</v>
      </c>
      <c r="B4527" s="12">
        <v>55</v>
      </c>
      <c r="C4527" s="13">
        <v>5428.5</v>
      </c>
      <c r="D4527" s="13">
        <v>98.7</v>
      </c>
      <c r="E4527" s="13">
        <v>117.25</v>
      </c>
      <c r="F4527" s="63">
        <f t="shared" si="70"/>
        <v>0.18794326241134748</v>
      </c>
    </row>
    <row r="4528" spans="1:6">
      <c r="A4528" s="20" t="s">
        <v>6606</v>
      </c>
      <c r="B4528" s="12">
        <v>2</v>
      </c>
      <c r="C4528" s="14">
        <v>324</v>
      </c>
      <c r="D4528" s="13">
        <v>162</v>
      </c>
      <c r="E4528" s="13">
        <v>197.875</v>
      </c>
      <c r="F4528" s="63">
        <f t="shared" si="70"/>
        <v>0.22145061728395063</v>
      </c>
    </row>
    <row r="4529" spans="1:6">
      <c r="A4529" s="20" t="s">
        <v>6607</v>
      </c>
      <c r="B4529" s="12">
        <v>34</v>
      </c>
      <c r="C4529" s="13">
        <v>7784</v>
      </c>
      <c r="D4529" s="13">
        <v>228.94117647058823</v>
      </c>
      <c r="E4529" s="13">
        <v>256.5593220338983</v>
      </c>
      <c r="F4529" s="63">
        <f t="shared" si="70"/>
        <v>0.12063424321075825</v>
      </c>
    </row>
    <row r="4530" spans="1:6">
      <c r="A4530" s="20" t="s">
        <v>6608</v>
      </c>
      <c r="B4530" s="12">
        <v>2</v>
      </c>
      <c r="C4530" s="14">
        <v>530</v>
      </c>
      <c r="D4530" s="13">
        <v>265</v>
      </c>
      <c r="E4530" s="13">
        <v>238.625</v>
      </c>
      <c r="F4530" s="63">
        <f t="shared" si="70"/>
        <v>-9.9528301886792458E-2</v>
      </c>
    </row>
    <row r="4531" spans="1:6">
      <c r="A4531" s="20" t="s">
        <v>6609</v>
      </c>
      <c r="B4531" s="12">
        <v>11</v>
      </c>
      <c r="C4531" s="13">
        <v>3297.5</v>
      </c>
      <c r="D4531" s="13">
        <v>299.77272727272725</v>
      </c>
      <c r="E4531" s="13">
        <v>422.83333333333331</v>
      </c>
      <c r="F4531" s="63">
        <f t="shared" si="70"/>
        <v>0.41051301491028558</v>
      </c>
    </row>
    <row r="4532" spans="1:6">
      <c r="A4532" s="20" t="s">
        <v>6610</v>
      </c>
      <c r="B4532" s="12">
        <v>13</v>
      </c>
      <c r="C4532" s="13">
        <v>2091.5</v>
      </c>
      <c r="D4532" s="13">
        <v>160.88461538461539</v>
      </c>
      <c r="E4532" s="13">
        <v>129.86363636363637</v>
      </c>
      <c r="F4532" s="63">
        <f t="shared" si="70"/>
        <v>-0.19281507400082579</v>
      </c>
    </row>
    <row r="4533" spans="1:6">
      <c r="A4533" s="20" t="s">
        <v>6611</v>
      </c>
      <c r="B4533" s="12">
        <v>1</v>
      </c>
      <c r="C4533" s="14">
        <v>296</v>
      </c>
      <c r="D4533" s="13">
        <v>296</v>
      </c>
      <c r="E4533" s="13">
        <v>227.5</v>
      </c>
      <c r="F4533" s="63">
        <f t="shared" si="70"/>
        <v>-0.23141891891891891</v>
      </c>
    </row>
    <row r="4534" spans="1:6">
      <c r="A4534" s="20" t="s">
        <v>6612</v>
      </c>
      <c r="B4534" s="12">
        <v>26</v>
      </c>
      <c r="C4534" s="13">
        <v>3856</v>
      </c>
      <c r="D4534" s="13">
        <v>148.30769230769232</v>
      </c>
      <c r="E4534" s="13">
        <v>182.40625</v>
      </c>
      <c r="F4534" s="63">
        <f t="shared" si="70"/>
        <v>0.22991766078838163</v>
      </c>
    </row>
    <row r="4535" spans="1:6">
      <c r="A4535" s="20" t="s">
        <v>6613</v>
      </c>
      <c r="B4535" s="12">
        <v>3</v>
      </c>
      <c r="C4535" s="14">
        <v>811.5</v>
      </c>
      <c r="D4535" s="13">
        <v>270.5</v>
      </c>
      <c r="E4535" s="13">
        <v>226.71428571428572</v>
      </c>
      <c r="F4535" s="63">
        <f t="shared" si="70"/>
        <v>-0.16186955373646683</v>
      </c>
    </row>
    <row r="4536" spans="1:6">
      <c r="A4536" s="20" t="s">
        <v>6614</v>
      </c>
      <c r="B4536" s="12">
        <v>8</v>
      </c>
      <c r="C4536" s="13">
        <v>1448</v>
      </c>
      <c r="D4536" s="13">
        <v>181</v>
      </c>
      <c r="E4536" s="13">
        <v>224.0625</v>
      </c>
      <c r="F4536" s="63">
        <f t="shared" si="70"/>
        <v>0.23791436464088397</v>
      </c>
    </row>
    <row r="4537" spans="1:6">
      <c r="A4537" s="20" t="s">
        <v>6615</v>
      </c>
      <c r="B4537" s="12">
        <v>4</v>
      </c>
      <c r="C4537" s="13">
        <v>1178</v>
      </c>
      <c r="D4537" s="13">
        <v>294.5</v>
      </c>
      <c r="E4537" s="13">
        <v>370.5</v>
      </c>
      <c r="F4537" s="63">
        <f t="shared" si="70"/>
        <v>0.25806451612903225</v>
      </c>
    </row>
    <row r="4538" spans="1:6">
      <c r="A4538" s="20" t="s">
        <v>6617</v>
      </c>
      <c r="B4538" s="12">
        <v>30</v>
      </c>
      <c r="C4538" s="13">
        <v>5649</v>
      </c>
      <c r="D4538" s="13">
        <v>188.3</v>
      </c>
      <c r="E4538" s="13">
        <v>226.84848484848484</v>
      </c>
      <c r="F4538" s="63">
        <f t="shared" si="70"/>
        <v>0.20471845378908565</v>
      </c>
    </row>
    <row r="4539" spans="1:6">
      <c r="A4539" s="20" t="s">
        <v>6618</v>
      </c>
      <c r="B4539" s="12">
        <v>8</v>
      </c>
      <c r="C4539" s="13">
        <v>1934</v>
      </c>
      <c r="D4539" s="13">
        <v>241.75</v>
      </c>
      <c r="E4539" s="13">
        <v>349</v>
      </c>
      <c r="F4539" s="63">
        <f t="shared" si="70"/>
        <v>0.44364012409513959</v>
      </c>
    </row>
    <row r="4540" spans="1:6">
      <c r="A4540" s="20" t="s">
        <v>6619</v>
      </c>
      <c r="B4540" s="12">
        <v>2</v>
      </c>
      <c r="C4540" s="14">
        <v>618</v>
      </c>
      <c r="D4540" s="13">
        <v>309</v>
      </c>
      <c r="E4540" s="13">
        <v>357.89285714285717</v>
      </c>
      <c r="F4540" s="63">
        <f t="shared" si="70"/>
        <v>0.15822931114193259</v>
      </c>
    </row>
    <row r="4541" spans="1:6">
      <c r="A4541" s="20" t="s">
        <v>6620</v>
      </c>
      <c r="B4541" s="12">
        <v>2</v>
      </c>
      <c r="C4541" s="14">
        <v>849</v>
      </c>
      <c r="D4541" s="13">
        <v>424.5</v>
      </c>
      <c r="E4541" s="13">
        <v>463.3125</v>
      </c>
      <c r="F4541" s="63">
        <f t="shared" si="70"/>
        <v>9.1431095406360421E-2</v>
      </c>
    </row>
    <row r="4542" spans="1:6">
      <c r="A4542" s="20" t="s">
        <v>6621</v>
      </c>
      <c r="B4542" s="12">
        <v>1</v>
      </c>
      <c r="C4542" s="14">
        <v>655</v>
      </c>
      <c r="D4542" s="13">
        <v>655</v>
      </c>
      <c r="E4542" s="13">
        <v>799.75</v>
      </c>
      <c r="F4542" s="63">
        <f t="shared" si="70"/>
        <v>0.22099236641221373</v>
      </c>
    </row>
    <row r="4543" spans="1:6">
      <c r="A4543" s="20" t="s">
        <v>6622</v>
      </c>
      <c r="B4543" s="12">
        <v>87</v>
      </c>
      <c r="C4543" s="13">
        <v>14235</v>
      </c>
      <c r="D4543" s="13">
        <v>163.62068965517241</v>
      </c>
      <c r="E4543" s="13">
        <v>175.18085106382978</v>
      </c>
      <c r="F4543" s="63">
        <f t="shared" si="70"/>
        <v>7.0652198282626671E-2</v>
      </c>
    </row>
    <row r="4544" spans="1:6">
      <c r="A4544" s="20" t="s">
        <v>6623</v>
      </c>
      <c r="B4544" s="12">
        <v>74</v>
      </c>
      <c r="C4544" s="13">
        <v>21716</v>
      </c>
      <c r="D4544" s="13">
        <v>293.45945945945948</v>
      </c>
      <c r="E4544" s="13">
        <v>285.5169491525424</v>
      </c>
      <c r="F4544" s="63">
        <f t="shared" si="70"/>
        <v>-2.7065102353650044E-2</v>
      </c>
    </row>
    <row r="4545" spans="1:6">
      <c r="A4545" s="20" t="s">
        <v>6624</v>
      </c>
      <c r="B4545" s="12">
        <v>68</v>
      </c>
      <c r="C4545" s="13">
        <v>28077.5</v>
      </c>
      <c r="D4545" s="13">
        <v>412.90441176470586</v>
      </c>
      <c r="E4545" s="13">
        <v>476.09701492537312</v>
      </c>
      <c r="F4545" s="63">
        <f t="shared" si="70"/>
        <v>0.15304414619981743</v>
      </c>
    </row>
    <row r="4546" spans="1:6">
      <c r="A4546" s="20" t="s">
        <v>6625</v>
      </c>
      <c r="B4546" s="12">
        <v>35</v>
      </c>
      <c r="C4546" s="13">
        <v>8706.5</v>
      </c>
      <c r="D4546" s="13">
        <v>248.75714285714287</v>
      </c>
      <c r="E4546" s="13">
        <v>253.89411764705883</v>
      </c>
      <c r="F4546" s="63">
        <f t="shared" si="70"/>
        <v>2.0650561953374932E-2</v>
      </c>
    </row>
    <row r="4547" spans="1:6">
      <c r="A4547" s="20" t="s">
        <v>6626</v>
      </c>
      <c r="B4547" s="12">
        <v>76</v>
      </c>
      <c r="C4547" s="13">
        <v>24984.5</v>
      </c>
      <c r="D4547" s="13">
        <v>328.74342105263156</v>
      </c>
      <c r="E4547" s="13">
        <v>378.79918032786884</v>
      </c>
      <c r="F4547" s="63">
        <f t="shared" si="70"/>
        <v>0.15226391182205101</v>
      </c>
    </row>
    <row r="4548" spans="1:6">
      <c r="A4548" s="20" t="s">
        <v>6627</v>
      </c>
      <c r="B4548" s="12">
        <v>96</v>
      </c>
      <c r="C4548" s="13">
        <v>53430</v>
      </c>
      <c r="D4548" s="13">
        <v>556.5625</v>
      </c>
      <c r="E4548" s="13">
        <v>632.14800000000002</v>
      </c>
      <c r="F4548" s="63">
        <f t="shared" ref="F4548:F4611" si="71">(E4548-D4548)/D4548</f>
        <v>0.13580774845592369</v>
      </c>
    </row>
    <row r="4549" spans="1:6">
      <c r="A4549" s="20" t="s">
        <v>6628</v>
      </c>
      <c r="B4549" s="12">
        <v>14</v>
      </c>
      <c r="C4549" s="13">
        <v>3780</v>
      </c>
      <c r="D4549" s="13">
        <v>270</v>
      </c>
      <c r="E4549" s="13">
        <v>267.18181818181819</v>
      </c>
      <c r="F4549" s="63">
        <f t="shared" si="71"/>
        <v>-1.0437710437710419E-2</v>
      </c>
    </row>
    <row r="4550" spans="1:6">
      <c r="A4550" s="20" t="s">
        <v>6629</v>
      </c>
      <c r="B4550" s="15">
        <v>3434</v>
      </c>
      <c r="C4550" s="13">
        <v>33727.5</v>
      </c>
      <c r="D4550" s="13">
        <v>9.8216365754222483</v>
      </c>
      <c r="E4550" s="13">
        <v>10.84447092020693</v>
      </c>
      <c r="F4550" s="63">
        <f t="shared" si="71"/>
        <v>0.10414092772931875</v>
      </c>
    </row>
    <row r="4551" spans="1:6">
      <c r="A4551" s="20" t="s">
        <v>6630</v>
      </c>
      <c r="B4551" s="15">
        <v>2747</v>
      </c>
      <c r="C4551" s="13">
        <v>32337.9</v>
      </c>
      <c r="D4551" s="13">
        <v>11.772078631234073</v>
      </c>
      <c r="E4551" s="13">
        <v>13.591858596679165</v>
      </c>
      <c r="F4551" s="63">
        <f t="shared" si="71"/>
        <v>0.15458442153255672</v>
      </c>
    </row>
    <row r="4552" spans="1:6">
      <c r="A4552" s="20" t="s">
        <v>6631</v>
      </c>
      <c r="B4552" s="15">
        <v>2141</v>
      </c>
      <c r="C4552" s="13">
        <v>39779.94</v>
      </c>
      <c r="D4552" s="13">
        <v>18.580074731433911</v>
      </c>
      <c r="E4552" s="13">
        <v>22.829107237189646</v>
      </c>
      <c r="F4552" s="63">
        <f t="shared" si="71"/>
        <v>0.22868758964500774</v>
      </c>
    </row>
    <row r="4553" spans="1:6">
      <c r="A4553" s="20" t="s">
        <v>6632</v>
      </c>
      <c r="B4553" s="12">
        <v>761</v>
      </c>
      <c r="C4553" s="13">
        <v>31447.5</v>
      </c>
      <c r="D4553" s="13">
        <v>41.323915900131404</v>
      </c>
      <c r="E4553" s="13">
        <v>48.18472222222222</v>
      </c>
      <c r="F4553" s="63">
        <f t="shared" si="71"/>
        <v>0.16602507706848277</v>
      </c>
    </row>
    <row r="4554" spans="1:6">
      <c r="A4554" s="20" t="s">
        <v>6638</v>
      </c>
      <c r="B4554" s="12">
        <v>5</v>
      </c>
      <c r="C4554" s="14">
        <v>271</v>
      </c>
      <c r="D4554" s="13">
        <v>54.2</v>
      </c>
      <c r="E4554" s="13">
        <v>66</v>
      </c>
      <c r="F4554" s="63">
        <f t="shared" si="71"/>
        <v>0.21771217712177116</v>
      </c>
    </row>
    <row r="4555" spans="1:6">
      <c r="A4555" s="20" t="s">
        <v>6639</v>
      </c>
      <c r="B4555" s="12">
        <v>14</v>
      </c>
      <c r="C4555" s="13">
        <v>1082</v>
      </c>
      <c r="D4555" s="13">
        <v>77.285714285714292</v>
      </c>
      <c r="E4555" s="13">
        <v>88.441176470588232</v>
      </c>
      <c r="F4555" s="63">
        <f t="shared" si="71"/>
        <v>0.14434054583016187</v>
      </c>
    </row>
    <row r="4556" spans="1:6">
      <c r="A4556" s="20" t="s">
        <v>6642</v>
      </c>
      <c r="B4556" s="12">
        <v>14</v>
      </c>
      <c r="C4556" s="13">
        <v>2989</v>
      </c>
      <c r="D4556" s="13">
        <v>213.5</v>
      </c>
      <c r="E4556" s="13">
        <v>274</v>
      </c>
      <c r="F4556" s="63">
        <f t="shared" si="71"/>
        <v>0.28337236533957844</v>
      </c>
    </row>
    <row r="4557" spans="1:6">
      <c r="A4557" s="20" t="s">
        <v>6643</v>
      </c>
      <c r="B4557" s="12">
        <v>13</v>
      </c>
      <c r="C4557" s="13">
        <v>1687.5</v>
      </c>
      <c r="D4557" s="13">
        <v>129.80769230769232</v>
      </c>
      <c r="E4557" s="13">
        <v>114.9</v>
      </c>
      <c r="F4557" s="63">
        <f t="shared" si="71"/>
        <v>-0.11484444444444449</v>
      </c>
    </row>
    <row r="4558" spans="1:6">
      <c r="A4558" s="20" t="s">
        <v>6644</v>
      </c>
      <c r="B4558" s="12">
        <v>93</v>
      </c>
      <c r="C4558" s="13">
        <v>1942.5</v>
      </c>
      <c r="D4558" s="13">
        <v>20.887096774193548</v>
      </c>
      <c r="E4558" s="13">
        <v>24.724409448818896</v>
      </c>
      <c r="F4558" s="63">
        <f t="shared" si="71"/>
        <v>0.18371690025233328</v>
      </c>
    </row>
    <row r="4559" spans="1:6">
      <c r="A4559" s="20" t="s">
        <v>6645</v>
      </c>
      <c r="B4559" s="12">
        <v>114</v>
      </c>
      <c r="C4559" s="13">
        <v>2153</v>
      </c>
      <c r="D4559" s="13">
        <v>18.885964912280702</v>
      </c>
      <c r="E4559" s="13">
        <v>19.466666666666665</v>
      </c>
      <c r="F4559" s="63">
        <f t="shared" si="71"/>
        <v>3.0747793776126232E-2</v>
      </c>
    </row>
    <row r="4560" spans="1:6">
      <c r="A4560" s="20" t="s">
        <v>6646</v>
      </c>
      <c r="B4560" s="12">
        <v>122</v>
      </c>
      <c r="C4560" s="13">
        <v>2251.5</v>
      </c>
      <c r="D4560" s="13">
        <v>18.454918032786885</v>
      </c>
      <c r="E4560" s="13">
        <v>19.29032258064516</v>
      </c>
      <c r="F4560" s="63">
        <f t="shared" si="71"/>
        <v>4.5267312830872541E-2</v>
      </c>
    </row>
    <row r="4561" spans="1:6">
      <c r="A4561" s="20" t="s">
        <v>6647</v>
      </c>
      <c r="B4561" s="12">
        <v>43</v>
      </c>
      <c r="C4561" s="13">
        <v>1304</v>
      </c>
      <c r="D4561" s="13">
        <v>30.325581395348838</v>
      </c>
      <c r="E4561" s="13">
        <v>30.185714285714287</v>
      </c>
      <c r="F4561" s="63">
        <f t="shared" si="71"/>
        <v>-4.6121822962313583E-3</v>
      </c>
    </row>
    <row r="4562" spans="1:6">
      <c r="A4562" s="20" t="s">
        <v>6648</v>
      </c>
      <c r="B4562" s="12">
        <v>68</v>
      </c>
      <c r="C4562" s="13">
        <v>1547</v>
      </c>
      <c r="D4562" s="13">
        <v>22.75</v>
      </c>
      <c r="E4562" s="13">
        <v>23.181249999999999</v>
      </c>
      <c r="F4562" s="63">
        <f t="shared" si="71"/>
        <v>1.8956043956043892E-2</v>
      </c>
    </row>
    <row r="4563" spans="1:6">
      <c r="A4563" s="20" t="s">
        <v>6649</v>
      </c>
      <c r="B4563" s="12">
        <v>158</v>
      </c>
      <c r="C4563" s="13">
        <v>3280.5</v>
      </c>
      <c r="D4563" s="13">
        <v>20.7626582278481</v>
      </c>
      <c r="E4563" s="13">
        <v>23.5836820083682</v>
      </c>
      <c r="F4563" s="63">
        <f t="shared" si="71"/>
        <v>0.13587006777082028</v>
      </c>
    </row>
    <row r="4564" spans="1:6">
      <c r="A4564" s="20" t="s">
        <v>6650</v>
      </c>
      <c r="B4564" s="12">
        <v>43</v>
      </c>
      <c r="C4564" s="14">
        <v>974</v>
      </c>
      <c r="D4564" s="13">
        <v>22.651162790697676</v>
      </c>
      <c r="E4564" s="13">
        <v>24.796296296296298</v>
      </c>
      <c r="F4564" s="63">
        <f t="shared" si="71"/>
        <v>9.4703019241006922E-2</v>
      </c>
    </row>
    <row r="4565" spans="1:6">
      <c r="A4565" s="20" t="s">
        <v>6651</v>
      </c>
      <c r="B4565" s="12">
        <v>97</v>
      </c>
      <c r="C4565" s="13">
        <v>2098.14</v>
      </c>
      <c r="D4565" s="13">
        <v>21.630309278350513</v>
      </c>
      <c r="E4565" s="13">
        <v>23.744186046511629</v>
      </c>
      <c r="F4565" s="63">
        <f t="shared" si="71"/>
        <v>9.7727533201611094E-2</v>
      </c>
    </row>
    <row r="4566" spans="1:6">
      <c r="A4566" s="20" t="s">
        <v>6652</v>
      </c>
      <c r="B4566" s="12">
        <v>162</v>
      </c>
      <c r="C4566" s="13">
        <v>4819.5</v>
      </c>
      <c r="D4566" s="13">
        <v>29.75</v>
      </c>
      <c r="E4566" s="13">
        <v>35.372727272727275</v>
      </c>
      <c r="F4566" s="63">
        <f t="shared" si="71"/>
        <v>0.18899923605805966</v>
      </c>
    </row>
    <row r="4567" spans="1:6">
      <c r="A4567" s="20" t="s">
        <v>6653</v>
      </c>
      <c r="B4567" s="12">
        <v>171</v>
      </c>
      <c r="C4567" s="13">
        <v>6305.33</v>
      </c>
      <c r="D4567" s="13">
        <v>36.873274853801171</v>
      </c>
      <c r="E4567" s="13">
        <v>41.246183206106871</v>
      </c>
      <c r="F4567" s="63">
        <f t="shared" si="71"/>
        <v>0.11859289335281019</v>
      </c>
    </row>
    <row r="4568" spans="1:6">
      <c r="A4568" s="20" t="s">
        <v>6654</v>
      </c>
      <c r="B4568" s="12">
        <v>203</v>
      </c>
      <c r="C4568" s="13">
        <v>6931.5</v>
      </c>
      <c r="D4568" s="13">
        <v>34.145320197044335</v>
      </c>
      <c r="E4568" s="13">
        <v>41.291003344481609</v>
      </c>
      <c r="F4568" s="63">
        <f t="shared" si="71"/>
        <v>0.20927269406762847</v>
      </c>
    </row>
    <row r="4569" spans="1:6">
      <c r="A4569" s="20" t="s">
        <v>6655</v>
      </c>
      <c r="B4569" s="12">
        <v>165</v>
      </c>
      <c r="C4569" s="13">
        <v>5568.92</v>
      </c>
      <c r="D4569" s="13">
        <v>33.751030303030305</v>
      </c>
      <c r="E4569" s="13">
        <v>42.196917808219176</v>
      </c>
      <c r="F4569" s="63">
        <f t="shared" si="71"/>
        <v>0.25024087944451773</v>
      </c>
    </row>
    <row r="4570" spans="1:6">
      <c r="A4570" s="20" t="s">
        <v>6656</v>
      </c>
      <c r="B4570" s="12">
        <v>93</v>
      </c>
      <c r="C4570" s="13">
        <v>5819</v>
      </c>
      <c r="D4570" s="13">
        <v>62.56989247311828</v>
      </c>
      <c r="E4570" s="13">
        <v>66.775568181818187</v>
      </c>
      <c r="F4570" s="63">
        <f t="shared" si="71"/>
        <v>6.7215645456107809E-2</v>
      </c>
    </row>
    <row r="4571" spans="1:6">
      <c r="A4571" s="20" t="s">
        <v>6657</v>
      </c>
      <c r="B4571" s="12">
        <v>217</v>
      </c>
      <c r="C4571" s="13">
        <v>13345.04</v>
      </c>
      <c r="D4571" s="13">
        <v>61.497880184331798</v>
      </c>
      <c r="E4571" s="13">
        <v>66.375</v>
      </c>
      <c r="F4571" s="63">
        <f t="shared" si="71"/>
        <v>7.9305494775587015E-2</v>
      </c>
    </row>
    <row r="4572" spans="1:6">
      <c r="A4572" s="20" t="s">
        <v>6658</v>
      </c>
      <c r="B4572" s="12">
        <v>68</v>
      </c>
      <c r="C4572" s="13">
        <v>6010</v>
      </c>
      <c r="D4572" s="13">
        <v>88.382352941176464</v>
      </c>
      <c r="E4572" s="13">
        <v>93.543478260869563</v>
      </c>
      <c r="F4572" s="63">
        <f t="shared" si="71"/>
        <v>5.8395427910005113E-2</v>
      </c>
    </row>
    <row r="4573" spans="1:6">
      <c r="A4573" s="20" t="s">
        <v>6659</v>
      </c>
      <c r="B4573" s="12">
        <v>144</v>
      </c>
      <c r="C4573" s="13">
        <v>11538</v>
      </c>
      <c r="D4573" s="13">
        <v>80.125</v>
      </c>
      <c r="E4573" s="13">
        <v>83.30790190735695</v>
      </c>
      <c r="F4573" s="63">
        <f t="shared" si="71"/>
        <v>3.9724204772005611E-2</v>
      </c>
    </row>
    <row r="4574" spans="1:6">
      <c r="A4574" s="20" t="s">
        <v>6660</v>
      </c>
      <c r="B4574" s="12">
        <v>90</v>
      </c>
      <c r="C4574" s="13">
        <v>4688.5</v>
      </c>
      <c r="D4574" s="13">
        <v>52.094444444444441</v>
      </c>
      <c r="E4574" s="13">
        <v>52.576086956521742</v>
      </c>
      <c r="F4574" s="63">
        <f t="shared" si="71"/>
        <v>9.2455638449305839E-3</v>
      </c>
    </row>
    <row r="4575" spans="1:6">
      <c r="A4575" s="20" t="s">
        <v>6661</v>
      </c>
      <c r="B4575" s="12">
        <v>95</v>
      </c>
      <c r="C4575" s="13">
        <v>11317</v>
      </c>
      <c r="D4575" s="13">
        <v>119.12631578947368</v>
      </c>
      <c r="E4575" s="13">
        <v>120.5650406504065</v>
      </c>
      <c r="F4575" s="63">
        <f t="shared" si="71"/>
        <v>1.2077305097518613E-2</v>
      </c>
    </row>
    <row r="4576" spans="1:6">
      <c r="A4576" s="20" t="s">
        <v>6662</v>
      </c>
      <c r="B4576" s="12">
        <v>67</v>
      </c>
      <c r="C4576" s="13">
        <v>7337</v>
      </c>
      <c r="D4576" s="13">
        <v>109.50746268656717</v>
      </c>
      <c r="E4576" s="13">
        <v>112.44387755102041</v>
      </c>
      <c r="F4576" s="63">
        <f t="shared" si="71"/>
        <v>2.6814746615560464E-2</v>
      </c>
    </row>
    <row r="4577" spans="1:6">
      <c r="A4577" s="20" t="s">
        <v>6663</v>
      </c>
      <c r="B4577" s="12">
        <v>145</v>
      </c>
      <c r="C4577" s="13">
        <v>20431.5</v>
      </c>
      <c r="D4577" s="13">
        <v>140.90689655172415</v>
      </c>
      <c r="E4577" s="13">
        <v>152.87004405286345</v>
      </c>
      <c r="F4577" s="63">
        <f t="shared" si="71"/>
        <v>8.4901078612201697E-2</v>
      </c>
    </row>
    <row r="4578" spans="1:6">
      <c r="A4578" s="20" t="s">
        <v>6664</v>
      </c>
      <c r="B4578" s="12">
        <v>32</v>
      </c>
      <c r="C4578" s="13">
        <v>6055.5</v>
      </c>
      <c r="D4578" s="13">
        <v>189.234375</v>
      </c>
      <c r="E4578" s="13">
        <v>192.54545454545453</v>
      </c>
      <c r="F4578" s="63">
        <f t="shared" si="71"/>
        <v>1.7497241425901252E-2</v>
      </c>
    </row>
    <row r="4579" spans="1:6">
      <c r="A4579" s="20" t="s">
        <v>6665</v>
      </c>
      <c r="B4579" s="12">
        <v>24</v>
      </c>
      <c r="C4579" s="13">
        <v>4723</v>
      </c>
      <c r="D4579" s="13">
        <v>196.79166666666666</v>
      </c>
      <c r="E4579" s="13">
        <v>210.41489361702128</v>
      </c>
      <c r="F4579" s="63">
        <f t="shared" si="71"/>
        <v>6.9226645523716046E-2</v>
      </c>
    </row>
    <row r="4580" spans="1:6">
      <c r="A4580" s="20" t="s">
        <v>6666</v>
      </c>
      <c r="B4580" s="12">
        <v>48</v>
      </c>
      <c r="C4580" s="13">
        <v>9128</v>
      </c>
      <c r="D4580" s="13">
        <v>190.16666666666666</v>
      </c>
      <c r="E4580" s="13">
        <v>193.93150684931507</v>
      </c>
      <c r="F4580" s="63">
        <f t="shared" si="71"/>
        <v>1.9797582029702436E-2</v>
      </c>
    </row>
    <row r="4581" spans="1:6">
      <c r="A4581" s="20" t="s">
        <v>6667</v>
      </c>
      <c r="B4581" s="12">
        <v>42</v>
      </c>
      <c r="C4581" s="13">
        <v>12896.5</v>
      </c>
      <c r="D4581" s="13">
        <v>307.0595238095238</v>
      </c>
      <c r="E4581" s="13">
        <v>313.65277777777777</v>
      </c>
      <c r="F4581" s="63">
        <f t="shared" si="71"/>
        <v>2.1472234068674989E-2</v>
      </c>
    </row>
    <row r="4582" spans="1:6">
      <c r="A4582" s="20" t="s">
        <v>6668</v>
      </c>
      <c r="B4582" s="12">
        <v>79</v>
      </c>
      <c r="C4582" s="13">
        <v>22019.5</v>
      </c>
      <c r="D4582" s="13">
        <v>278.72784810126581</v>
      </c>
      <c r="E4582" s="13">
        <v>311.71568627450978</v>
      </c>
      <c r="F4582" s="63">
        <f t="shared" si="71"/>
        <v>0.11835142558578869</v>
      </c>
    </row>
    <row r="4583" spans="1:6">
      <c r="A4583" s="20" t="s">
        <v>6669</v>
      </c>
      <c r="B4583" s="12">
        <v>16</v>
      </c>
      <c r="C4583" s="13">
        <v>4883</v>
      </c>
      <c r="D4583" s="13">
        <v>305.1875</v>
      </c>
      <c r="E4583" s="13">
        <v>316.81481481481484</v>
      </c>
      <c r="F4583" s="63">
        <f t="shared" si="71"/>
        <v>3.8098922186573299E-2</v>
      </c>
    </row>
    <row r="4584" spans="1:6">
      <c r="A4584" s="20" t="s">
        <v>6670</v>
      </c>
      <c r="B4584" s="12">
        <v>14</v>
      </c>
      <c r="C4584" s="13">
        <v>14566</v>
      </c>
      <c r="D4584" s="13">
        <v>1040.4285714285713</v>
      </c>
      <c r="E4584" s="13">
        <v>980.76470588235293</v>
      </c>
      <c r="F4584" s="63">
        <f t="shared" si="71"/>
        <v>-5.7345470111702442E-2</v>
      </c>
    </row>
    <row r="4585" spans="1:6">
      <c r="A4585" s="20" t="s">
        <v>6671</v>
      </c>
      <c r="B4585" s="12">
        <v>6</v>
      </c>
      <c r="C4585" s="13">
        <v>34383</v>
      </c>
      <c r="D4585" s="13">
        <v>5730.5</v>
      </c>
      <c r="E4585" s="13">
        <v>4458</v>
      </c>
      <c r="F4585" s="63">
        <f t="shared" si="71"/>
        <v>-0.22205741209318558</v>
      </c>
    </row>
    <row r="4586" spans="1:6">
      <c r="A4586" s="20" t="s">
        <v>6673</v>
      </c>
      <c r="B4586" s="12">
        <v>7</v>
      </c>
      <c r="C4586" s="13">
        <v>2520</v>
      </c>
      <c r="D4586" s="13">
        <v>360</v>
      </c>
      <c r="E4586" s="13">
        <v>310</v>
      </c>
      <c r="F4586" s="63">
        <f t="shared" si="71"/>
        <v>-0.1388888888888889</v>
      </c>
    </row>
    <row r="4587" spans="1:6">
      <c r="A4587" s="20" t="s">
        <v>6675</v>
      </c>
      <c r="B4587" s="12">
        <v>55</v>
      </c>
      <c r="C4587" s="13">
        <v>35767</v>
      </c>
      <c r="D4587" s="13">
        <v>650.30909090909086</v>
      </c>
      <c r="E4587" s="13">
        <v>662.55921052631584</v>
      </c>
      <c r="F4587" s="63">
        <f t="shared" si="71"/>
        <v>1.8837380237296225E-2</v>
      </c>
    </row>
    <row r="4588" spans="1:6">
      <c r="A4588" s="20" t="s">
        <v>6676</v>
      </c>
      <c r="B4588" s="12">
        <v>16</v>
      </c>
      <c r="C4588" s="13">
        <v>12570</v>
      </c>
      <c r="D4588" s="13">
        <v>785.625</v>
      </c>
      <c r="E4588" s="13">
        <v>757</v>
      </c>
      <c r="F4588" s="63">
        <f t="shared" si="71"/>
        <v>-3.6435958631662692E-2</v>
      </c>
    </row>
    <row r="4589" spans="1:6">
      <c r="A4589" s="20" t="s">
        <v>6677</v>
      </c>
      <c r="B4589" s="12">
        <v>72</v>
      </c>
      <c r="C4589" s="14">
        <v>894</v>
      </c>
      <c r="D4589" s="13">
        <v>12.416666666666666</v>
      </c>
      <c r="E4589" s="13">
        <v>14.456521739130435</v>
      </c>
      <c r="F4589" s="63">
        <f t="shared" si="71"/>
        <v>0.1642836299970821</v>
      </c>
    </row>
    <row r="4590" spans="1:6">
      <c r="A4590" s="20" t="s">
        <v>6678</v>
      </c>
      <c r="B4590" s="12">
        <v>14</v>
      </c>
      <c r="C4590" s="14">
        <v>208</v>
      </c>
      <c r="D4590" s="13">
        <v>14.857142857142858</v>
      </c>
      <c r="E4590" s="13">
        <v>22</v>
      </c>
      <c r="F4590" s="63">
        <f t="shared" si="71"/>
        <v>0.48076923076923073</v>
      </c>
    </row>
    <row r="4591" spans="1:6">
      <c r="A4591" s="20" t="s">
        <v>6680</v>
      </c>
      <c r="B4591" s="12">
        <v>5</v>
      </c>
      <c r="C4591" s="14">
        <v>548</v>
      </c>
      <c r="D4591" s="13">
        <v>109.6</v>
      </c>
      <c r="E4591" s="13">
        <v>118.5</v>
      </c>
      <c r="F4591" s="63">
        <f t="shared" si="71"/>
        <v>8.1204379562043849E-2</v>
      </c>
    </row>
    <row r="4592" spans="1:6">
      <c r="A4592" s="20" t="s">
        <v>6683</v>
      </c>
      <c r="B4592" s="12">
        <v>8</v>
      </c>
      <c r="C4592" s="13">
        <v>5052</v>
      </c>
      <c r="D4592" s="13">
        <v>631.5</v>
      </c>
      <c r="E4592" s="13">
        <v>761</v>
      </c>
      <c r="F4592" s="63">
        <f t="shared" si="71"/>
        <v>0.20506730007917656</v>
      </c>
    </row>
    <row r="4593" spans="1:6">
      <c r="A4593" s="20" t="s">
        <v>6684</v>
      </c>
      <c r="B4593" s="12">
        <v>4</v>
      </c>
      <c r="C4593" s="13">
        <v>3104</v>
      </c>
      <c r="D4593" s="13">
        <v>776</v>
      </c>
      <c r="E4593" s="13">
        <v>921.5</v>
      </c>
      <c r="F4593" s="63">
        <f t="shared" si="71"/>
        <v>0.1875</v>
      </c>
    </row>
    <row r="4594" spans="1:6">
      <c r="A4594" s="20" t="s">
        <v>6685</v>
      </c>
      <c r="B4594" s="12">
        <v>8</v>
      </c>
      <c r="C4594" s="13">
        <v>7379</v>
      </c>
      <c r="D4594" s="13">
        <v>922.375</v>
      </c>
      <c r="E4594" s="13">
        <v>1165.8076923076924</v>
      </c>
      <c r="F4594" s="63">
        <f t="shared" si="71"/>
        <v>0.26391943873987517</v>
      </c>
    </row>
    <row r="4595" spans="1:6">
      <c r="A4595" s="20" t="s">
        <v>6688</v>
      </c>
      <c r="B4595" s="12">
        <v>6</v>
      </c>
      <c r="C4595" s="13">
        <v>6000</v>
      </c>
      <c r="D4595" s="13">
        <v>1000</v>
      </c>
      <c r="E4595" s="13">
        <v>1134</v>
      </c>
      <c r="F4595" s="63">
        <f t="shared" si="71"/>
        <v>0.13400000000000001</v>
      </c>
    </row>
    <row r="4596" spans="1:6">
      <c r="A4596" s="20" t="s">
        <v>6692</v>
      </c>
      <c r="B4596" s="12">
        <v>1</v>
      </c>
      <c r="C4596" s="13">
        <v>2349</v>
      </c>
      <c r="D4596" s="13">
        <v>2349</v>
      </c>
      <c r="E4596" s="13">
        <v>2871</v>
      </c>
      <c r="F4596" s="63">
        <f t="shared" si="71"/>
        <v>0.22222222222222221</v>
      </c>
    </row>
    <row r="4597" spans="1:6">
      <c r="A4597" s="20" t="s">
        <v>6694</v>
      </c>
      <c r="B4597" s="12">
        <v>1</v>
      </c>
      <c r="C4597" s="13">
        <v>2248</v>
      </c>
      <c r="D4597" s="13">
        <v>2248</v>
      </c>
      <c r="E4597" s="13">
        <v>2845.25</v>
      </c>
      <c r="F4597" s="63">
        <f t="shared" si="71"/>
        <v>0.26568060498220641</v>
      </c>
    </row>
    <row r="4598" spans="1:6">
      <c r="A4598" s="20" t="s">
        <v>6695</v>
      </c>
      <c r="B4598" s="12">
        <v>105</v>
      </c>
      <c r="C4598" s="13">
        <v>14378</v>
      </c>
      <c r="D4598" s="13">
        <v>136.93333333333334</v>
      </c>
      <c r="E4598" s="13">
        <v>144.0735294117647</v>
      </c>
      <c r="F4598" s="63">
        <f t="shared" si="71"/>
        <v>5.2143593562059581E-2</v>
      </c>
    </row>
    <row r="4599" spans="1:6">
      <c r="A4599" s="20" t="s">
        <v>6697</v>
      </c>
      <c r="B4599" s="12">
        <v>79</v>
      </c>
      <c r="C4599" s="13">
        <v>15311.5</v>
      </c>
      <c r="D4599" s="13">
        <v>193.81645569620252</v>
      </c>
      <c r="E4599" s="13">
        <v>203.44444444444446</v>
      </c>
      <c r="F4599" s="63">
        <f t="shared" si="71"/>
        <v>4.9675806492578307E-2</v>
      </c>
    </row>
    <row r="4600" spans="1:6">
      <c r="A4600" s="20" t="s">
        <v>6698</v>
      </c>
      <c r="B4600" s="12">
        <v>35</v>
      </c>
      <c r="C4600" s="13">
        <v>9913.5</v>
      </c>
      <c r="D4600" s="13">
        <v>283.24285714285713</v>
      </c>
      <c r="E4600" s="13">
        <v>401.28861788617888</v>
      </c>
      <c r="F4600" s="63">
        <f t="shared" si="71"/>
        <v>0.41676518142091706</v>
      </c>
    </row>
    <row r="4601" spans="1:6">
      <c r="A4601" s="20" t="s">
        <v>6699</v>
      </c>
      <c r="B4601" s="12">
        <v>22</v>
      </c>
      <c r="C4601" s="13">
        <v>18678</v>
      </c>
      <c r="D4601" s="13">
        <v>849</v>
      </c>
      <c r="E4601" s="13">
        <v>972.695652173913</v>
      </c>
      <c r="F4601" s="63">
        <f t="shared" si="71"/>
        <v>0.14569570338505655</v>
      </c>
    </row>
    <row r="4602" spans="1:6">
      <c r="A4602" s="20" t="s">
        <v>6700</v>
      </c>
      <c r="B4602" s="12">
        <v>239</v>
      </c>
      <c r="C4602" s="13">
        <v>44032</v>
      </c>
      <c r="D4602" s="13">
        <v>184.23430962343096</v>
      </c>
      <c r="E4602" s="13">
        <v>224.03508771929825</v>
      </c>
      <c r="F4602" s="63">
        <f t="shared" si="71"/>
        <v>0.21603347485720117</v>
      </c>
    </row>
    <row r="4603" spans="1:6">
      <c r="A4603" s="20" t="s">
        <v>6701</v>
      </c>
      <c r="B4603" s="12">
        <v>8</v>
      </c>
      <c r="C4603" s="13">
        <v>1246</v>
      </c>
      <c r="D4603" s="13">
        <v>155.75</v>
      </c>
      <c r="E4603" s="13">
        <v>264</v>
      </c>
      <c r="F4603" s="63">
        <f t="shared" si="71"/>
        <v>0.695024077046549</v>
      </c>
    </row>
    <row r="4604" spans="1:6">
      <c r="A4604" s="20" t="s">
        <v>6702</v>
      </c>
      <c r="B4604" s="12">
        <v>598</v>
      </c>
      <c r="C4604" s="13">
        <v>8769</v>
      </c>
      <c r="D4604" s="13">
        <v>14.663879598662207</v>
      </c>
      <c r="E4604" s="13">
        <v>15.483218163869694</v>
      </c>
      <c r="F4604" s="63">
        <f t="shared" si="71"/>
        <v>5.5874610787327722E-2</v>
      </c>
    </row>
    <row r="4605" spans="1:6">
      <c r="A4605" s="20" t="s">
        <v>6703</v>
      </c>
      <c r="B4605" s="12">
        <v>490</v>
      </c>
      <c r="C4605" s="13">
        <v>9107.5</v>
      </c>
      <c r="D4605" s="13">
        <v>18.586734693877553</v>
      </c>
      <c r="E4605" s="13">
        <v>18.564903846153847</v>
      </c>
      <c r="F4605" s="63">
        <f t="shared" si="71"/>
        <v>-1.1745391583437713E-3</v>
      </c>
    </row>
    <row r="4606" spans="1:6">
      <c r="A4606" s="20" t="s">
        <v>6704</v>
      </c>
      <c r="B4606" s="12">
        <v>413</v>
      </c>
      <c r="C4606" s="13">
        <v>12348.5</v>
      </c>
      <c r="D4606" s="13">
        <v>29.899515738498788</v>
      </c>
      <c r="E4606" s="13">
        <v>31.611973392461199</v>
      </c>
      <c r="F4606" s="63">
        <f t="shared" si="71"/>
        <v>5.7273758844108631E-2</v>
      </c>
    </row>
    <row r="4607" spans="1:6">
      <c r="A4607" s="20" t="s">
        <v>6705</v>
      </c>
      <c r="B4607" s="12">
        <v>283</v>
      </c>
      <c r="C4607" s="13">
        <v>10640</v>
      </c>
      <c r="D4607" s="13">
        <v>37.597173144876322</v>
      </c>
      <c r="E4607" s="13">
        <v>40.367041198501873</v>
      </c>
      <c r="F4607" s="63">
        <f t="shared" si="71"/>
        <v>7.3672242403762314E-2</v>
      </c>
    </row>
    <row r="4608" spans="1:6">
      <c r="A4608" s="20" t="s">
        <v>6706</v>
      </c>
      <c r="B4608" s="12">
        <v>121</v>
      </c>
      <c r="C4608" s="13">
        <v>6488.5</v>
      </c>
      <c r="D4608" s="13">
        <v>53.623966942148762</v>
      </c>
      <c r="E4608" s="13">
        <v>55.143518518518519</v>
      </c>
      <c r="F4608" s="63">
        <f t="shared" si="71"/>
        <v>2.8337172033712044E-2</v>
      </c>
    </row>
    <row r="4609" spans="1:6">
      <c r="A4609" s="20" t="s">
        <v>6707</v>
      </c>
      <c r="B4609" s="12">
        <v>188</v>
      </c>
      <c r="C4609" s="13">
        <v>14325.46</v>
      </c>
      <c r="D4609" s="13">
        <v>76.199255319148932</v>
      </c>
      <c r="E4609" s="13">
        <v>74.159836065573771</v>
      </c>
      <c r="F4609" s="63">
        <f t="shared" si="71"/>
        <v>-2.6764293758952968E-2</v>
      </c>
    </row>
    <row r="4610" spans="1:6">
      <c r="A4610" s="20" t="s">
        <v>6708</v>
      </c>
      <c r="B4610" s="12">
        <v>31</v>
      </c>
      <c r="C4610" s="13">
        <v>5098</v>
      </c>
      <c r="D4610" s="13">
        <v>164.45161290322579</v>
      </c>
      <c r="E4610" s="13">
        <v>193</v>
      </c>
      <c r="F4610" s="63">
        <f t="shared" si="71"/>
        <v>0.17359748921145557</v>
      </c>
    </row>
    <row r="4611" spans="1:6">
      <c r="A4611" s="20" t="s">
        <v>6709</v>
      </c>
      <c r="B4611" s="12">
        <v>281</v>
      </c>
      <c r="C4611" s="13">
        <v>6107</v>
      </c>
      <c r="D4611" s="13">
        <v>21.733096085409251</v>
      </c>
      <c r="E4611" s="13">
        <v>24.4375</v>
      </c>
      <c r="F4611" s="63">
        <f t="shared" si="71"/>
        <v>0.1244371213361717</v>
      </c>
    </row>
    <row r="4612" spans="1:6">
      <c r="A4612" s="20" t="s">
        <v>6710</v>
      </c>
      <c r="B4612" s="12">
        <v>161</v>
      </c>
      <c r="C4612" s="13">
        <v>4911</v>
      </c>
      <c r="D4612" s="13">
        <v>30.503105590062113</v>
      </c>
      <c r="E4612" s="13">
        <v>32.489795918367349</v>
      </c>
      <c r="F4612" s="63">
        <f t="shared" ref="F4612:F4675" si="72">(E4612-D4612)/D4612</f>
        <v>6.5130756028740189E-2</v>
      </c>
    </row>
    <row r="4613" spans="1:6">
      <c r="A4613" s="20" t="s">
        <v>6711</v>
      </c>
      <c r="B4613" s="12">
        <v>128</v>
      </c>
      <c r="C4613" s="13">
        <v>6670</v>
      </c>
      <c r="D4613" s="13">
        <v>52.109375</v>
      </c>
      <c r="E4613" s="13">
        <v>52.147798742138363</v>
      </c>
      <c r="F4613" s="63">
        <f t="shared" si="72"/>
        <v>7.3736716547383424E-4</v>
      </c>
    </row>
    <row r="4614" spans="1:6">
      <c r="A4614" s="20" t="s">
        <v>6712</v>
      </c>
      <c r="B4614" s="12">
        <v>104</v>
      </c>
      <c r="C4614" s="13">
        <v>6342</v>
      </c>
      <c r="D4614" s="13">
        <v>60.980769230769234</v>
      </c>
      <c r="E4614" s="13">
        <v>67.586734693877546</v>
      </c>
      <c r="F4614" s="63">
        <f t="shared" si="72"/>
        <v>0.10832866732312589</v>
      </c>
    </row>
    <row r="4615" spans="1:6">
      <c r="A4615" s="20" t="s">
        <v>6713</v>
      </c>
      <c r="B4615" s="12">
        <v>24</v>
      </c>
      <c r="C4615" s="13">
        <v>2214</v>
      </c>
      <c r="D4615" s="13">
        <v>92.25</v>
      </c>
      <c r="E4615" s="13">
        <v>180.5</v>
      </c>
      <c r="F4615" s="63">
        <f t="shared" si="72"/>
        <v>0.95663956639566394</v>
      </c>
    </row>
    <row r="4616" spans="1:6">
      <c r="A4616" s="20" t="s">
        <v>6714</v>
      </c>
      <c r="B4616" s="12">
        <v>67</v>
      </c>
      <c r="C4616" s="13">
        <v>8454</v>
      </c>
      <c r="D4616" s="13">
        <v>126.17910447761194</v>
      </c>
      <c r="E4616" s="13">
        <v>114.625</v>
      </c>
      <c r="F4616" s="63">
        <f t="shared" si="72"/>
        <v>-9.156907972557371E-2</v>
      </c>
    </row>
    <row r="4617" spans="1:6">
      <c r="A4617" s="20" t="s">
        <v>6715</v>
      </c>
      <c r="B4617" s="12">
        <v>8</v>
      </c>
      <c r="C4617" s="13">
        <v>1896</v>
      </c>
      <c r="D4617" s="13">
        <v>237</v>
      </c>
      <c r="E4617" s="13">
        <v>243</v>
      </c>
      <c r="F4617" s="63">
        <f t="shared" si="72"/>
        <v>2.5316455696202531E-2</v>
      </c>
    </row>
    <row r="4618" spans="1:6">
      <c r="A4618" s="20" t="s">
        <v>6716</v>
      </c>
      <c r="B4618" s="12">
        <v>245</v>
      </c>
      <c r="C4618" s="13">
        <v>2241.5</v>
      </c>
      <c r="D4618" s="13">
        <v>9.1489795918367349</v>
      </c>
      <c r="E4618" s="13">
        <v>10.913502109704641</v>
      </c>
      <c r="F4618" s="63">
        <f t="shared" si="72"/>
        <v>0.19286549938774794</v>
      </c>
    </row>
    <row r="4619" spans="1:6">
      <c r="A4619" s="20" t="s">
        <v>6717</v>
      </c>
      <c r="B4619" s="12">
        <v>209</v>
      </c>
      <c r="C4619" s="13">
        <v>2392</v>
      </c>
      <c r="D4619" s="13">
        <v>11.444976076555024</v>
      </c>
      <c r="E4619" s="13">
        <v>13.779220779220779</v>
      </c>
      <c r="F4619" s="63">
        <f t="shared" si="72"/>
        <v>0.20395365504061153</v>
      </c>
    </row>
    <row r="4620" spans="1:6">
      <c r="A4620" s="20" t="s">
        <v>6718</v>
      </c>
      <c r="B4620" s="12">
        <v>147</v>
      </c>
      <c r="C4620" s="13">
        <v>2710.5</v>
      </c>
      <c r="D4620" s="13">
        <v>18.438775510204081</v>
      </c>
      <c r="E4620" s="13">
        <v>19.901408450704224</v>
      </c>
      <c r="F4620" s="63">
        <f t="shared" si="72"/>
        <v>7.932375659602324E-2</v>
      </c>
    </row>
    <row r="4621" spans="1:6">
      <c r="A4621" s="20" t="s">
        <v>6719</v>
      </c>
      <c r="B4621" s="12">
        <v>41</v>
      </c>
      <c r="C4621" s="13">
        <v>1043.5</v>
      </c>
      <c r="D4621" s="13">
        <v>25.451219512195124</v>
      </c>
      <c r="E4621" s="13">
        <v>28.623809523809523</v>
      </c>
      <c r="F4621" s="63">
        <f t="shared" si="72"/>
        <v>0.12465375225317717</v>
      </c>
    </row>
    <row r="4622" spans="1:6">
      <c r="A4622" s="20" t="s">
        <v>6720</v>
      </c>
      <c r="B4622" s="12">
        <v>19</v>
      </c>
      <c r="C4622" s="14">
        <v>629.5</v>
      </c>
      <c r="D4622" s="13">
        <v>33.131578947368418</v>
      </c>
      <c r="E4622" s="13">
        <v>40.083333333333336</v>
      </c>
      <c r="F4622" s="63">
        <f t="shared" si="72"/>
        <v>0.20982261053746379</v>
      </c>
    </row>
    <row r="4623" spans="1:6">
      <c r="A4623" s="20" t="s">
        <v>6721</v>
      </c>
      <c r="B4623" s="12">
        <v>24</v>
      </c>
      <c r="C4623" s="13">
        <v>1259</v>
      </c>
      <c r="D4623" s="13">
        <v>52.458333333333336</v>
      </c>
      <c r="E4623" s="13">
        <v>49.655737704918032</v>
      </c>
      <c r="F4623" s="63">
        <f t="shared" si="72"/>
        <v>-5.3425174806963696E-2</v>
      </c>
    </row>
    <row r="4624" spans="1:6">
      <c r="A4624" s="20" t="s">
        <v>6722</v>
      </c>
      <c r="B4624" s="12">
        <v>27</v>
      </c>
      <c r="C4624" s="14">
        <v>355</v>
      </c>
      <c r="D4624" s="13">
        <v>13.148148148148149</v>
      </c>
      <c r="E4624" s="13">
        <v>14</v>
      </c>
      <c r="F4624" s="63">
        <f t="shared" si="72"/>
        <v>6.4788732394366139E-2</v>
      </c>
    </row>
    <row r="4625" spans="1:6">
      <c r="A4625" s="20" t="s">
        <v>6723</v>
      </c>
      <c r="B4625" s="12">
        <v>34</v>
      </c>
      <c r="C4625" s="14">
        <v>562</v>
      </c>
      <c r="D4625" s="13">
        <v>16.529411764705884</v>
      </c>
      <c r="E4625" s="13">
        <v>18</v>
      </c>
      <c r="F4625" s="63">
        <f t="shared" si="72"/>
        <v>8.8967971530249004E-2</v>
      </c>
    </row>
    <row r="4626" spans="1:6">
      <c r="A4626" s="20" t="s">
        <v>6724</v>
      </c>
      <c r="B4626" s="12">
        <v>45</v>
      </c>
      <c r="C4626" s="13">
        <v>1160</v>
      </c>
      <c r="D4626" s="13">
        <v>25.777777777777779</v>
      </c>
      <c r="E4626" s="13">
        <v>29.713541666666668</v>
      </c>
      <c r="F4626" s="63">
        <f t="shared" si="72"/>
        <v>0.15268049568965519</v>
      </c>
    </row>
    <row r="4627" spans="1:6">
      <c r="A4627" s="20" t="s">
        <v>6725</v>
      </c>
      <c r="B4627" s="12">
        <v>37</v>
      </c>
      <c r="C4627" s="13">
        <v>1340</v>
      </c>
      <c r="D4627" s="13">
        <v>36.216216216216218</v>
      </c>
      <c r="E4627" s="13">
        <v>42.047619047619051</v>
      </c>
      <c r="F4627" s="63">
        <f t="shared" si="72"/>
        <v>0.16101634683724242</v>
      </c>
    </row>
    <row r="4628" spans="1:6">
      <c r="A4628" s="20" t="s">
        <v>6726</v>
      </c>
      <c r="B4628" s="12">
        <v>5</v>
      </c>
      <c r="C4628" s="14">
        <v>252.5</v>
      </c>
      <c r="D4628" s="13">
        <v>50.5</v>
      </c>
      <c r="E4628" s="13">
        <v>55.1</v>
      </c>
      <c r="F4628" s="63">
        <f t="shared" si="72"/>
        <v>9.1089108910891115E-2</v>
      </c>
    </row>
    <row r="4629" spans="1:6">
      <c r="A4629" s="20" t="s">
        <v>6727</v>
      </c>
      <c r="B4629" s="12">
        <v>2</v>
      </c>
      <c r="C4629" s="14">
        <v>179</v>
      </c>
      <c r="D4629" s="13">
        <v>89.5</v>
      </c>
      <c r="E4629" s="13">
        <v>85.452380952380949</v>
      </c>
      <c r="F4629" s="63">
        <f t="shared" si="72"/>
        <v>-4.5224793828145822E-2</v>
      </c>
    </row>
    <row r="4630" spans="1:6">
      <c r="A4630" s="20" t="s">
        <v>6728</v>
      </c>
      <c r="B4630" s="15">
        <v>2735</v>
      </c>
      <c r="C4630" s="13">
        <v>16847.5</v>
      </c>
      <c r="D4630" s="13">
        <v>6.1599634369287024</v>
      </c>
      <c r="E4630" s="13">
        <v>6.7748358862144418</v>
      </c>
      <c r="F4630" s="63">
        <f t="shared" si="72"/>
        <v>9.9817548526279692E-2</v>
      </c>
    </row>
    <row r="4631" spans="1:6">
      <c r="A4631" s="20" t="s">
        <v>6729</v>
      </c>
      <c r="B4631" s="15">
        <v>1837</v>
      </c>
      <c r="C4631" s="13">
        <v>13801</v>
      </c>
      <c r="D4631" s="13">
        <v>7.5127925966249318</v>
      </c>
      <c r="E4631" s="13">
        <v>6.979100408905043</v>
      </c>
      <c r="F4631" s="63">
        <f t="shared" si="72"/>
        <v>-7.1037790655853611E-2</v>
      </c>
    </row>
    <row r="4632" spans="1:6">
      <c r="A4632" s="20" t="s">
        <v>6730</v>
      </c>
      <c r="B4632" s="15">
        <v>1466</v>
      </c>
      <c r="C4632" s="13">
        <v>16660.5</v>
      </c>
      <c r="D4632" s="13">
        <v>11.364597544338336</v>
      </c>
      <c r="E4632" s="13">
        <v>10.30778739184178</v>
      </c>
      <c r="F4632" s="63">
        <f t="shared" si="72"/>
        <v>-9.2991427841898594E-2</v>
      </c>
    </row>
    <row r="4633" spans="1:6">
      <c r="A4633" s="20" t="s">
        <v>6731</v>
      </c>
      <c r="B4633" s="12">
        <v>958</v>
      </c>
      <c r="C4633" s="13">
        <v>12942</v>
      </c>
      <c r="D4633" s="13">
        <v>13.509394572025052</v>
      </c>
      <c r="E4633" s="13">
        <v>13.218618365627632</v>
      </c>
      <c r="F4633" s="63">
        <f t="shared" si="72"/>
        <v>-2.1523999824503762E-2</v>
      </c>
    </row>
    <row r="4634" spans="1:6">
      <c r="A4634" s="20" t="s">
        <v>6732</v>
      </c>
      <c r="B4634" s="12">
        <v>676</v>
      </c>
      <c r="C4634" s="13">
        <v>11773</v>
      </c>
      <c r="D4634" s="13">
        <v>17.415680473372781</v>
      </c>
      <c r="E4634" s="13">
        <v>13.753649635036496</v>
      </c>
      <c r="F4634" s="63">
        <f t="shared" si="72"/>
        <v>-0.21027205017542927</v>
      </c>
    </row>
    <row r="4635" spans="1:6">
      <c r="A4635" s="20" t="s">
        <v>6733</v>
      </c>
      <c r="B4635" s="12">
        <v>603</v>
      </c>
      <c r="C4635" s="13">
        <v>15759.06</v>
      </c>
      <c r="D4635" s="13">
        <v>26.134427860696515</v>
      </c>
      <c r="E4635" s="13">
        <v>21.595348837209304</v>
      </c>
      <c r="F4635" s="63">
        <f t="shared" si="72"/>
        <v>-0.17368197412553724</v>
      </c>
    </row>
    <row r="4636" spans="1:6">
      <c r="A4636" s="20" t="s">
        <v>6734</v>
      </c>
      <c r="B4636" s="12">
        <v>89</v>
      </c>
      <c r="C4636" s="13">
        <v>7174.5</v>
      </c>
      <c r="D4636" s="13">
        <v>80.612359550561791</v>
      </c>
      <c r="E4636" s="13">
        <v>75.741025641025644</v>
      </c>
      <c r="F4636" s="63">
        <f t="shared" si="72"/>
        <v>-6.0429119513376151E-2</v>
      </c>
    </row>
    <row r="4637" spans="1:6">
      <c r="A4637" s="20" t="s">
        <v>6735</v>
      </c>
      <c r="B4637" s="12">
        <v>28</v>
      </c>
      <c r="C4637" s="13">
        <v>3956</v>
      </c>
      <c r="D4637" s="13">
        <v>141.28571428571428</v>
      </c>
      <c r="E4637" s="13">
        <v>143.84210526315789</v>
      </c>
      <c r="F4637" s="63">
        <f t="shared" si="72"/>
        <v>1.8093768293331942E-2</v>
      </c>
    </row>
    <row r="4638" spans="1:6">
      <c r="A4638" s="20" t="s">
        <v>6736</v>
      </c>
      <c r="B4638" s="12">
        <v>19</v>
      </c>
      <c r="C4638" s="13">
        <v>3836.5</v>
      </c>
      <c r="D4638" s="13">
        <v>201.92105263157896</v>
      </c>
      <c r="E4638" s="13">
        <v>239.08333333333334</v>
      </c>
      <c r="F4638" s="63">
        <f t="shared" si="72"/>
        <v>0.18404361614318604</v>
      </c>
    </row>
    <row r="4639" spans="1:6">
      <c r="A4639" s="20" t="s">
        <v>6737</v>
      </c>
      <c r="B4639" s="12">
        <v>631</v>
      </c>
      <c r="C4639" s="13">
        <v>5347</v>
      </c>
      <c r="D4639" s="13">
        <v>8.4738510301109358</v>
      </c>
      <c r="E4639" s="13">
        <v>8.1394557823129254</v>
      </c>
      <c r="F4639" s="63">
        <f t="shared" si="72"/>
        <v>-3.9462016338235366E-2</v>
      </c>
    </row>
    <row r="4640" spans="1:6">
      <c r="A4640" s="20" t="s">
        <v>6738</v>
      </c>
      <c r="B4640" s="12">
        <v>187</v>
      </c>
      <c r="C4640" s="13">
        <v>1781.5</v>
      </c>
      <c r="D4640" s="13">
        <v>9.5267379679144391</v>
      </c>
      <c r="E4640" s="13">
        <v>9.7016129032258061</v>
      </c>
      <c r="F4640" s="63">
        <f t="shared" si="72"/>
        <v>1.8356223914243967E-2</v>
      </c>
    </row>
    <row r="4641" spans="1:6">
      <c r="A4641" s="20" t="s">
        <v>6739</v>
      </c>
      <c r="B4641" s="12">
        <v>817</v>
      </c>
      <c r="C4641" s="13">
        <v>13858</v>
      </c>
      <c r="D4641" s="13">
        <v>16.96205630354957</v>
      </c>
      <c r="E4641" s="13">
        <v>16.41181818181818</v>
      </c>
      <c r="F4641" s="63">
        <f t="shared" si="72"/>
        <v>-3.2439352392448072E-2</v>
      </c>
    </row>
    <row r="4642" spans="1:6">
      <c r="A4642" s="20" t="s">
        <v>6740</v>
      </c>
      <c r="B4642" s="12">
        <v>108</v>
      </c>
      <c r="C4642" s="13">
        <v>2094</v>
      </c>
      <c r="D4642" s="13">
        <v>19.388888888888889</v>
      </c>
      <c r="E4642" s="13">
        <v>20.03038674033149</v>
      </c>
      <c r="F4642" s="63">
        <f t="shared" si="72"/>
        <v>3.3085849071538165E-2</v>
      </c>
    </row>
    <row r="4643" spans="1:6">
      <c r="A4643" s="20" t="s">
        <v>6741</v>
      </c>
      <c r="B4643" s="12">
        <v>62</v>
      </c>
      <c r="C4643" s="13">
        <v>1708</v>
      </c>
      <c r="D4643" s="13">
        <v>27.548387096774192</v>
      </c>
      <c r="E4643" s="13">
        <v>27.509615384615383</v>
      </c>
      <c r="F4643" s="63">
        <f t="shared" si="72"/>
        <v>-1.4074040713384973E-3</v>
      </c>
    </row>
    <row r="4644" spans="1:6">
      <c r="A4644" s="20" t="s">
        <v>6742</v>
      </c>
      <c r="B4644" s="12">
        <v>137</v>
      </c>
      <c r="C4644" s="13">
        <v>5485.5</v>
      </c>
      <c r="D4644" s="13">
        <v>40.040145985401459</v>
      </c>
      <c r="E4644" s="13">
        <v>39.924050632911396</v>
      </c>
      <c r="F4644" s="63">
        <f t="shared" si="72"/>
        <v>-2.8994737564741026E-3</v>
      </c>
    </row>
    <row r="4645" spans="1:6">
      <c r="A4645" s="20" t="s">
        <v>6743</v>
      </c>
      <c r="B4645" s="12">
        <v>40</v>
      </c>
      <c r="C4645" s="13">
        <v>4293</v>
      </c>
      <c r="D4645" s="13">
        <v>107.325</v>
      </c>
      <c r="E4645" s="13">
        <v>102.7536231884058</v>
      </c>
      <c r="F4645" s="63">
        <f t="shared" si="72"/>
        <v>-4.2593774158809279E-2</v>
      </c>
    </row>
    <row r="4646" spans="1:6">
      <c r="A4646" s="20" t="s">
        <v>6744</v>
      </c>
      <c r="B4646" s="12">
        <v>55</v>
      </c>
      <c r="C4646" s="13">
        <v>9938</v>
      </c>
      <c r="D4646" s="13">
        <v>180.69090909090909</v>
      </c>
      <c r="E4646" s="13">
        <v>187.25</v>
      </c>
      <c r="F4646" s="63">
        <f t="shared" si="72"/>
        <v>3.6300060374320806E-2</v>
      </c>
    </row>
    <row r="4647" spans="1:6">
      <c r="A4647" s="20" t="s">
        <v>6745</v>
      </c>
      <c r="B4647" s="15">
        <v>2149</v>
      </c>
      <c r="C4647" s="13">
        <v>41927</v>
      </c>
      <c r="D4647" s="13">
        <v>19.51000465332713</v>
      </c>
      <c r="E4647" s="13">
        <v>22.028394349956759</v>
      </c>
      <c r="F4647" s="63">
        <f t="shared" si="72"/>
        <v>0.12908196288923782</v>
      </c>
    </row>
    <row r="4648" spans="1:6">
      <c r="A4648" s="20" t="s">
        <v>6746</v>
      </c>
      <c r="B4648" s="15">
        <v>2936</v>
      </c>
      <c r="C4648" s="13">
        <v>71706</v>
      </c>
      <c r="D4648" s="13">
        <v>24.423024523160763</v>
      </c>
      <c r="E4648" s="13">
        <v>26.330488289003572</v>
      </c>
      <c r="F4648" s="63">
        <f t="shared" si="72"/>
        <v>7.8101046167886767E-2</v>
      </c>
    </row>
    <row r="4649" spans="1:6">
      <c r="A4649" s="20" t="s">
        <v>6747</v>
      </c>
      <c r="B4649" s="15">
        <v>3128</v>
      </c>
      <c r="C4649" s="13">
        <v>120623.5</v>
      </c>
      <c r="D4649" s="13">
        <v>38.5625</v>
      </c>
      <c r="E4649" s="13">
        <v>46.307115313311087</v>
      </c>
      <c r="F4649" s="63">
        <f t="shared" si="72"/>
        <v>0.20083281201455006</v>
      </c>
    </row>
    <row r="4650" spans="1:6">
      <c r="A4650" s="20" t="s">
        <v>6748</v>
      </c>
      <c r="B4650" s="12">
        <v>989</v>
      </c>
      <c r="C4650" s="13">
        <v>29113.5</v>
      </c>
      <c r="D4650" s="13">
        <v>29.437310414560162</v>
      </c>
      <c r="E4650" s="13">
        <v>30.04990118577075</v>
      </c>
      <c r="F4650" s="63">
        <f t="shared" si="72"/>
        <v>2.0810011600366541E-2</v>
      </c>
    </row>
    <row r="4651" spans="1:6">
      <c r="A4651" s="20" t="s">
        <v>6749</v>
      </c>
      <c r="B4651" s="12">
        <v>686</v>
      </c>
      <c r="C4651" s="13">
        <v>23463</v>
      </c>
      <c r="D4651" s="13">
        <v>34.20262390670554</v>
      </c>
      <c r="E4651" s="13">
        <v>36.470684039087949</v>
      </c>
      <c r="F4651" s="63">
        <f t="shared" si="72"/>
        <v>6.63124600781798E-2</v>
      </c>
    </row>
    <row r="4652" spans="1:6">
      <c r="A4652" s="20" t="s">
        <v>6750</v>
      </c>
      <c r="B4652" s="12">
        <v>356</v>
      </c>
      <c r="C4652" s="13">
        <v>30610.5</v>
      </c>
      <c r="D4652" s="13">
        <v>85.984550561797747</v>
      </c>
      <c r="E4652" s="13">
        <v>85.293701344656753</v>
      </c>
      <c r="F4652" s="63">
        <f t="shared" si="72"/>
        <v>-8.0345737999115863E-3</v>
      </c>
    </row>
    <row r="4653" spans="1:6">
      <c r="A4653" s="20" t="s">
        <v>6751</v>
      </c>
      <c r="B4653" s="12">
        <v>27</v>
      </c>
      <c r="C4653" s="14">
        <v>615.5</v>
      </c>
      <c r="D4653" s="13">
        <v>22.796296296296298</v>
      </c>
      <c r="E4653" s="13">
        <v>25.100775193798448</v>
      </c>
      <c r="F4653" s="63">
        <f t="shared" si="72"/>
        <v>0.10109005724217393</v>
      </c>
    </row>
    <row r="4654" spans="1:6">
      <c r="A4654" s="20" t="s">
        <v>6752</v>
      </c>
      <c r="B4654" s="12">
        <v>146</v>
      </c>
      <c r="C4654" s="13">
        <v>3992</v>
      </c>
      <c r="D4654" s="13">
        <v>27.342465753424658</v>
      </c>
      <c r="E4654" s="13">
        <v>31.875</v>
      </c>
      <c r="F4654" s="63">
        <f t="shared" si="72"/>
        <v>0.16576903807615226</v>
      </c>
    </row>
    <row r="4655" spans="1:6">
      <c r="A4655" s="20" t="s">
        <v>6753</v>
      </c>
      <c r="B4655" s="12">
        <v>127</v>
      </c>
      <c r="C4655" s="13">
        <v>6982</v>
      </c>
      <c r="D4655" s="13">
        <v>54.976377952755904</v>
      </c>
      <c r="E4655" s="13">
        <v>55.239626556016596</v>
      </c>
      <c r="F4655" s="63">
        <f t="shared" si="72"/>
        <v>4.7883948172597942E-3</v>
      </c>
    </row>
    <row r="4656" spans="1:6">
      <c r="A4656" s="20" t="s">
        <v>6754</v>
      </c>
      <c r="B4656" s="12">
        <v>102</v>
      </c>
      <c r="C4656" s="13">
        <v>4070</v>
      </c>
      <c r="D4656" s="13">
        <v>39.901960784313722</v>
      </c>
      <c r="E4656" s="13">
        <v>36.332394366197185</v>
      </c>
      <c r="F4656" s="63">
        <f t="shared" si="72"/>
        <v>-8.9458421289407078E-2</v>
      </c>
    </row>
    <row r="4657" spans="1:6">
      <c r="A4657" s="20" t="s">
        <v>6755</v>
      </c>
      <c r="B4657" s="12">
        <v>52</v>
      </c>
      <c r="C4657" s="13">
        <v>2424</v>
      </c>
      <c r="D4657" s="13">
        <v>46.615384615384613</v>
      </c>
      <c r="E4657" s="13">
        <v>50.422222222222224</v>
      </c>
      <c r="F4657" s="63">
        <f t="shared" si="72"/>
        <v>8.1664833149981755E-2</v>
      </c>
    </row>
    <row r="4658" spans="1:6">
      <c r="A4658" s="20" t="s">
        <v>6756</v>
      </c>
      <c r="B4658" s="12">
        <v>187</v>
      </c>
      <c r="C4658" s="13">
        <v>15197</v>
      </c>
      <c r="D4658" s="13">
        <v>81.267379679144383</v>
      </c>
      <c r="E4658" s="13">
        <v>82.352484472049696</v>
      </c>
      <c r="F4658" s="63">
        <f t="shared" si="72"/>
        <v>1.3352279810047602E-2</v>
      </c>
    </row>
    <row r="4659" spans="1:6">
      <c r="A4659" s="20" t="s">
        <v>6757</v>
      </c>
      <c r="B4659" s="12">
        <v>21</v>
      </c>
      <c r="C4659" s="13">
        <v>2121</v>
      </c>
      <c r="D4659" s="13">
        <v>101</v>
      </c>
      <c r="E4659" s="13">
        <v>77.166666666666671</v>
      </c>
      <c r="F4659" s="63">
        <f t="shared" si="72"/>
        <v>-0.23597359735973591</v>
      </c>
    </row>
    <row r="4660" spans="1:6">
      <c r="A4660" s="20" t="s">
        <v>6758</v>
      </c>
      <c r="B4660" s="12">
        <v>3</v>
      </c>
      <c r="C4660" s="14">
        <v>391</v>
      </c>
      <c r="D4660" s="13">
        <v>130.33333333333334</v>
      </c>
      <c r="E4660" s="13">
        <v>117.19230769230769</v>
      </c>
      <c r="F4660" s="63">
        <f t="shared" si="72"/>
        <v>-0.10082628369073388</v>
      </c>
    </row>
    <row r="4661" spans="1:6">
      <c r="A4661" s="20" t="s">
        <v>6760</v>
      </c>
      <c r="B4661" s="12">
        <v>6</v>
      </c>
      <c r="C4661" s="13">
        <v>1135.5</v>
      </c>
      <c r="D4661" s="13">
        <v>189.25</v>
      </c>
      <c r="E4661" s="13">
        <v>178.86363636363637</v>
      </c>
      <c r="F4661" s="63">
        <f t="shared" si="72"/>
        <v>-5.4881710099675698E-2</v>
      </c>
    </row>
    <row r="4662" spans="1:6">
      <c r="A4662" s="20" t="s">
        <v>6761</v>
      </c>
      <c r="B4662" s="12">
        <v>16</v>
      </c>
      <c r="C4662" s="14">
        <v>880</v>
      </c>
      <c r="D4662" s="13">
        <v>55</v>
      </c>
      <c r="E4662" s="13">
        <v>46</v>
      </c>
      <c r="F4662" s="63">
        <f t="shared" si="72"/>
        <v>-0.16363636363636364</v>
      </c>
    </row>
    <row r="4663" spans="1:6">
      <c r="A4663" s="20" t="s">
        <v>6762</v>
      </c>
      <c r="B4663" s="12">
        <v>25</v>
      </c>
      <c r="C4663" s="13">
        <v>2849</v>
      </c>
      <c r="D4663" s="13">
        <v>113.96</v>
      </c>
      <c r="E4663" s="13">
        <v>83.5</v>
      </c>
      <c r="F4663" s="63">
        <f t="shared" si="72"/>
        <v>-0.26728676728676726</v>
      </c>
    </row>
    <row r="4664" spans="1:6">
      <c r="A4664" s="20" t="s">
        <v>6763</v>
      </c>
      <c r="B4664" s="12">
        <v>60</v>
      </c>
      <c r="C4664" s="13">
        <v>29197</v>
      </c>
      <c r="D4664" s="13">
        <v>486.61666666666667</v>
      </c>
      <c r="E4664" s="13">
        <v>516.54999999999995</v>
      </c>
      <c r="F4664" s="63">
        <f t="shared" si="72"/>
        <v>6.1513169161215082E-2</v>
      </c>
    </row>
    <row r="4665" spans="1:6">
      <c r="A4665" s="20" t="s">
        <v>6764</v>
      </c>
      <c r="B4665" s="12">
        <v>729</v>
      </c>
      <c r="C4665" s="13">
        <v>71872.899999999994</v>
      </c>
      <c r="D4665" s="13">
        <v>98.591083676268852</v>
      </c>
      <c r="E4665" s="13">
        <v>94.829241071428569</v>
      </c>
      <c r="F4665" s="63">
        <f t="shared" si="72"/>
        <v>-3.815601233467087E-2</v>
      </c>
    </row>
    <row r="4666" spans="1:6">
      <c r="A4666" s="20" t="s">
        <v>6765</v>
      </c>
      <c r="B4666" s="12">
        <v>727</v>
      </c>
      <c r="C4666" s="13">
        <v>103168.5</v>
      </c>
      <c r="D4666" s="13">
        <v>141.9099037138927</v>
      </c>
      <c r="E4666" s="13">
        <v>138.65099715099714</v>
      </c>
      <c r="F4666" s="63">
        <f t="shared" si="72"/>
        <v>-2.2964616828053844E-2</v>
      </c>
    </row>
    <row r="4667" spans="1:6">
      <c r="A4667" s="20" t="s">
        <v>6766</v>
      </c>
      <c r="B4667" s="12">
        <v>787</v>
      </c>
      <c r="C4667" s="13">
        <v>161786.5</v>
      </c>
      <c r="D4667" s="13">
        <v>205.57369758576874</v>
      </c>
      <c r="E4667" s="13">
        <v>187.71350364963504</v>
      </c>
      <c r="F4667" s="63">
        <f t="shared" si="72"/>
        <v>-8.6879762079884418E-2</v>
      </c>
    </row>
    <row r="4668" spans="1:6">
      <c r="A4668" s="20" t="s">
        <v>6767</v>
      </c>
      <c r="B4668" s="12">
        <v>21</v>
      </c>
      <c r="C4668" s="13">
        <v>6472.5</v>
      </c>
      <c r="D4668" s="13">
        <v>308.21428571428572</v>
      </c>
      <c r="E4668" s="13">
        <v>364.5625</v>
      </c>
      <c r="F4668" s="63">
        <f t="shared" si="72"/>
        <v>0.18282155272305906</v>
      </c>
    </row>
    <row r="4669" spans="1:6">
      <c r="A4669" s="20" t="s">
        <v>6769</v>
      </c>
      <c r="B4669" s="12">
        <v>377</v>
      </c>
      <c r="C4669" s="13">
        <v>217639.55</v>
      </c>
      <c r="D4669" s="13">
        <v>577.29323607427057</v>
      </c>
      <c r="E4669" s="13">
        <v>597.69298245614038</v>
      </c>
      <c r="F4669" s="63">
        <f t="shared" si="72"/>
        <v>3.5336887923012712E-2</v>
      </c>
    </row>
    <row r="4670" spans="1:6">
      <c r="A4670" s="20" t="s">
        <v>6772</v>
      </c>
      <c r="B4670" s="12">
        <v>2</v>
      </c>
      <c r="C4670" s="14">
        <v>47</v>
      </c>
      <c r="D4670" s="13">
        <v>23.5</v>
      </c>
      <c r="E4670" s="13">
        <v>19.705128205128204</v>
      </c>
      <c r="F4670" s="63">
        <f t="shared" si="72"/>
        <v>-0.16148390616475725</v>
      </c>
    </row>
    <row r="4671" spans="1:6">
      <c r="A4671" s="20" t="s">
        <v>6774</v>
      </c>
      <c r="B4671" s="12">
        <v>44</v>
      </c>
      <c r="C4671" s="13">
        <v>2660.5</v>
      </c>
      <c r="D4671" s="13">
        <v>60.465909090909093</v>
      </c>
      <c r="E4671" s="13">
        <v>71.428571428571431</v>
      </c>
      <c r="F4671" s="63">
        <f t="shared" si="72"/>
        <v>0.18130319220339891</v>
      </c>
    </row>
    <row r="4672" spans="1:6">
      <c r="A4672" s="20" t="s">
        <v>6775</v>
      </c>
      <c r="B4672" s="12">
        <v>4</v>
      </c>
      <c r="C4672" s="14">
        <v>334</v>
      </c>
      <c r="D4672" s="13">
        <v>83.5</v>
      </c>
      <c r="E4672" s="13">
        <v>111.16666666666667</v>
      </c>
      <c r="F4672" s="63">
        <f t="shared" si="72"/>
        <v>0.33133732534930144</v>
      </c>
    </row>
    <row r="4673" spans="1:6">
      <c r="A4673" s="20" t="s">
        <v>6777</v>
      </c>
      <c r="B4673" s="12">
        <v>48</v>
      </c>
      <c r="C4673" s="13">
        <v>7748.5</v>
      </c>
      <c r="D4673" s="13">
        <v>161.42708333333334</v>
      </c>
      <c r="E4673" s="13">
        <v>203.4</v>
      </c>
      <c r="F4673" s="63">
        <f t="shared" si="72"/>
        <v>0.2600116151513196</v>
      </c>
    </row>
    <row r="4674" spans="1:6">
      <c r="A4674" s="20" t="s">
        <v>6779</v>
      </c>
      <c r="B4674" s="12">
        <v>26</v>
      </c>
      <c r="C4674" s="14">
        <v>408</v>
      </c>
      <c r="D4674" s="13">
        <v>15.692307692307692</v>
      </c>
      <c r="E4674" s="13">
        <v>13.337349397590362</v>
      </c>
      <c r="F4674" s="63">
        <f t="shared" si="72"/>
        <v>-0.15007087172218278</v>
      </c>
    </row>
    <row r="4675" spans="1:6">
      <c r="A4675" s="20" t="s">
        <v>6780</v>
      </c>
      <c r="B4675" s="12">
        <v>101</v>
      </c>
      <c r="C4675" s="13">
        <v>4982</v>
      </c>
      <c r="D4675" s="13">
        <v>49.32673267326733</v>
      </c>
      <c r="E4675" s="13">
        <v>41.553191489361701</v>
      </c>
      <c r="F4675" s="63">
        <f t="shared" si="72"/>
        <v>-0.15759286623333368</v>
      </c>
    </row>
    <row r="4676" spans="1:6">
      <c r="A4676" s="20" t="s">
        <v>6781</v>
      </c>
      <c r="B4676" s="12">
        <v>19</v>
      </c>
      <c r="C4676" s="13">
        <v>1495</v>
      </c>
      <c r="D4676" s="13">
        <v>78.684210526315795</v>
      </c>
      <c r="E4676" s="13">
        <v>111.5</v>
      </c>
      <c r="F4676" s="63">
        <f t="shared" ref="F4676:F4739" si="73">(E4676-D4676)/D4676</f>
        <v>0.41705685618729088</v>
      </c>
    </row>
    <row r="4677" spans="1:6">
      <c r="A4677" s="20" t="s">
        <v>6783</v>
      </c>
      <c r="B4677" s="12">
        <v>35</v>
      </c>
      <c r="C4677" s="13">
        <v>1711</v>
      </c>
      <c r="D4677" s="13">
        <v>48.885714285714286</v>
      </c>
      <c r="E4677" s="13">
        <v>66.125</v>
      </c>
      <c r="F4677" s="63">
        <f t="shared" si="73"/>
        <v>0.35264465225014613</v>
      </c>
    </row>
    <row r="4678" spans="1:6">
      <c r="A4678" s="20" t="s">
        <v>6784</v>
      </c>
      <c r="B4678" s="12">
        <v>113</v>
      </c>
      <c r="C4678" s="13">
        <v>1894.5</v>
      </c>
      <c r="D4678" s="13">
        <v>16.765486725663717</v>
      </c>
      <c r="E4678" s="13">
        <v>17.047413793103448</v>
      </c>
      <c r="F4678" s="63">
        <f t="shared" si="73"/>
        <v>1.68159190396884E-2</v>
      </c>
    </row>
    <row r="4679" spans="1:6">
      <c r="A4679" s="20" t="s">
        <v>6785</v>
      </c>
      <c r="B4679" s="12">
        <v>11</v>
      </c>
      <c r="C4679" s="14">
        <v>440.5</v>
      </c>
      <c r="D4679" s="13">
        <v>40.045454545454547</v>
      </c>
      <c r="E4679" s="13">
        <v>39.67307692307692</v>
      </c>
      <c r="F4679" s="63">
        <f t="shared" si="73"/>
        <v>-9.2988736575570861E-3</v>
      </c>
    </row>
    <row r="4680" spans="1:6">
      <c r="A4680" s="20" t="s">
        <v>6786</v>
      </c>
      <c r="B4680" s="12">
        <v>126</v>
      </c>
      <c r="C4680" s="13">
        <v>5992.5</v>
      </c>
      <c r="D4680" s="13">
        <v>47.55952380952381</v>
      </c>
      <c r="E4680" s="13">
        <v>44.605119453924914</v>
      </c>
      <c r="F4680" s="63">
        <f t="shared" si="73"/>
        <v>-6.2120141644632615E-2</v>
      </c>
    </row>
    <row r="4681" spans="1:6">
      <c r="A4681" s="20" t="s">
        <v>6787</v>
      </c>
      <c r="B4681" s="12">
        <v>165</v>
      </c>
      <c r="C4681" s="13">
        <v>13590</v>
      </c>
      <c r="D4681" s="13">
        <v>82.36363636363636</v>
      </c>
      <c r="E4681" s="13">
        <v>79.153333333333336</v>
      </c>
      <c r="F4681" s="63">
        <f t="shared" si="73"/>
        <v>-3.8977189109639362E-2</v>
      </c>
    </row>
    <row r="4682" spans="1:6">
      <c r="A4682" s="20" t="s">
        <v>6788</v>
      </c>
      <c r="B4682" s="12">
        <v>138</v>
      </c>
      <c r="C4682" s="13">
        <v>41370</v>
      </c>
      <c r="D4682" s="13">
        <v>299.78260869565219</v>
      </c>
      <c r="E4682" s="13">
        <v>237.875</v>
      </c>
      <c r="F4682" s="63">
        <f t="shared" si="73"/>
        <v>-0.20650833937635971</v>
      </c>
    </row>
    <row r="4683" spans="1:6">
      <c r="A4683" s="20" t="s">
        <v>6789</v>
      </c>
      <c r="B4683" s="12">
        <v>29</v>
      </c>
      <c r="C4683" s="13">
        <v>14860.5</v>
      </c>
      <c r="D4683" s="13">
        <v>512.43103448275861</v>
      </c>
      <c r="E4683" s="13">
        <v>378.71428571428572</v>
      </c>
      <c r="F4683" s="63">
        <f t="shared" si="73"/>
        <v>-0.26094584396794951</v>
      </c>
    </row>
    <row r="4684" spans="1:6">
      <c r="A4684" s="20" t="s">
        <v>6790</v>
      </c>
      <c r="B4684" s="12">
        <v>20</v>
      </c>
      <c r="C4684" s="13">
        <v>10036</v>
      </c>
      <c r="D4684" s="13">
        <v>501.8</v>
      </c>
      <c r="E4684" s="13">
        <v>534</v>
      </c>
      <c r="F4684" s="63">
        <f t="shared" si="73"/>
        <v>6.4168991630131497E-2</v>
      </c>
    </row>
    <row r="4685" spans="1:6">
      <c r="A4685" s="20" t="s">
        <v>6791</v>
      </c>
      <c r="B4685" s="12">
        <v>108</v>
      </c>
      <c r="C4685" s="13">
        <v>22988.5</v>
      </c>
      <c r="D4685" s="13">
        <v>212.8564814814815</v>
      </c>
      <c r="E4685" s="13">
        <v>208.61290322580646</v>
      </c>
      <c r="F4685" s="63">
        <f t="shared" si="73"/>
        <v>-1.9936335629245207E-2</v>
      </c>
    </row>
    <row r="4686" spans="1:6">
      <c r="A4686" s="20" t="s">
        <v>6796</v>
      </c>
      <c r="B4686" s="12">
        <v>11</v>
      </c>
      <c r="C4686" s="13">
        <v>2044.5</v>
      </c>
      <c r="D4686" s="13">
        <v>185.86363636363637</v>
      </c>
      <c r="E4686" s="13">
        <v>201.5</v>
      </c>
      <c r="F4686" s="63">
        <f t="shared" si="73"/>
        <v>8.4128148691611587E-2</v>
      </c>
    </row>
    <row r="4687" spans="1:6">
      <c r="A4687" s="20" t="s">
        <v>6797</v>
      </c>
      <c r="B4687" s="12">
        <v>4</v>
      </c>
      <c r="C4687" s="14">
        <v>280</v>
      </c>
      <c r="D4687" s="13">
        <v>70</v>
      </c>
      <c r="E4687" s="13">
        <v>83.5</v>
      </c>
      <c r="F4687" s="63">
        <f t="shared" si="73"/>
        <v>0.19285714285714287</v>
      </c>
    </row>
    <row r="4688" spans="1:6">
      <c r="A4688" s="20" t="s">
        <v>6799</v>
      </c>
      <c r="B4688" s="12">
        <v>3</v>
      </c>
      <c r="C4688" s="14">
        <v>388</v>
      </c>
      <c r="D4688" s="13">
        <v>129.33333333333334</v>
      </c>
      <c r="E4688" s="13">
        <v>172.04545454545453</v>
      </c>
      <c r="F4688" s="63">
        <f t="shared" si="73"/>
        <v>0.33024835988753493</v>
      </c>
    </row>
    <row r="4689" spans="1:6">
      <c r="A4689" s="20" t="s">
        <v>6800</v>
      </c>
      <c r="B4689" s="12">
        <v>20</v>
      </c>
      <c r="C4689" s="13">
        <v>5045</v>
      </c>
      <c r="D4689" s="13">
        <v>252.25</v>
      </c>
      <c r="E4689" s="13">
        <v>365.07894736842104</v>
      </c>
      <c r="F4689" s="63">
        <f t="shared" si="73"/>
        <v>0.44729017787282871</v>
      </c>
    </row>
    <row r="4690" spans="1:6">
      <c r="A4690" s="20" t="s">
        <v>6802</v>
      </c>
      <c r="B4690" s="12">
        <v>62</v>
      </c>
      <c r="C4690" s="13">
        <v>4905</v>
      </c>
      <c r="D4690" s="13">
        <v>79.112903225806448</v>
      </c>
      <c r="E4690" s="13">
        <v>100.99019607843137</v>
      </c>
      <c r="F4690" s="63">
        <f t="shared" si="73"/>
        <v>0.27653254981911213</v>
      </c>
    </row>
    <row r="4691" spans="1:6">
      <c r="A4691" s="20" t="s">
        <v>6803</v>
      </c>
      <c r="B4691" s="12">
        <v>144</v>
      </c>
      <c r="C4691" s="13">
        <v>15830.5</v>
      </c>
      <c r="D4691" s="13">
        <v>109.93402777777777</v>
      </c>
      <c r="E4691" s="13">
        <v>138</v>
      </c>
      <c r="F4691" s="63">
        <f t="shared" si="73"/>
        <v>0.25529831654085477</v>
      </c>
    </row>
    <row r="4692" spans="1:6">
      <c r="A4692" s="20" t="s">
        <v>6804</v>
      </c>
      <c r="B4692" s="12">
        <v>192</v>
      </c>
      <c r="C4692" s="13">
        <v>25625.5</v>
      </c>
      <c r="D4692" s="13">
        <v>133.46614583333334</v>
      </c>
      <c r="E4692" s="13">
        <v>167.37096774193549</v>
      </c>
      <c r="F4692" s="63">
        <f t="shared" si="73"/>
        <v>0.25403312350789686</v>
      </c>
    </row>
    <row r="4693" spans="1:6">
      <c r="A4693" s="20" t="s">
        <v>6805</v>
      </c>
      <c r="B4693" s="12">
        <v>174</v>
      </c>
      <c r="C4693" s="13">
        <v>43596.5</v>
      </c>
      <c r="D4693" s="13">
        <v>250.55459770114942</v>
      </c>
      <c r="E4693" s="13">
        <v>353.58139534883719</v>
      </c>
      <c r="F4693" s="63">
        <f t="shared" si="73"/>
        <v>0.41119499938521836</v>
      </c>
    </row>
    <row r="4694" spans="1:6">
      <c r="A4694" s="20" t="s">
        <v>6808</v>
      </c>
      <c r="B4694" s="12">
        <v>28</v>
      </c>
      <c r="C4694" s="13">
        <v>2580</v>
      </c>
      <c r="D4694" s="13">
        <v>92.142857142857139</v>
      </c>
      <c r="E4694" s="13">
        <v>137.5</v>
      </c>
      <c r="F4694" s="63">
        <f t="shared" si="73"/>
        <v>0.49224806201550392</v>
      </c>
    </row>
    <row r="4695" spans="1:6">
      <c r="A4695" s="20" t="s">
        <v>6809</v>
      </c>
      <c r="B4695" s="12">
        <v>15</v>
      </c>
      <c r="C4695" s="13">
        <v>4740.5</v>
      </c>
      <c r="D4695" s="13">
        <v>316.03333333333336</v>
      </c>
      <c r="E4695" s="13">
        <v>443.8</v>
      </c>
      <c r="F4695" s="63">
        <f t="shared" si="73"/>
        <v>0.4042822487079421</v>
      </c>
    </row>
    <row r="4696" spans="1:6">
      <c r="A4696" s="20" t="s">
        <v>6810</v>
      </c>
      <c r="B4696" s="12">
        <v>-1</v>
      </c>
      <c r="C4696" s="14">
        <v>-455</v>
      </c>
      <c r="D4696" s="13">
        <v>455</v>
      </c>
      <c r="E4696" s="13">
        <v>653</v>
      </c>
      <c r="F4696" s="63">
        <f t="shared" si="73"/>
        <v>0.43516483516483517</v>
      </c>
    </row>
    <row r="4697" spans="1:6">
      <c r="A4697" s="20" t="s">
        <v>6811</v>
      </c>
      <c r="B4697" s="12">
        <v>12</v>
      </c>
      <c r="C4697" s="13">
        <v>1075</v>
      </c>
      <c r="D4697" s="13">
        <v>89.583333333333329</v>
      </c>
      <c r="E4697" s="13">
        <v>98</v>
      </c>
      <c r="F4697" s="63">
        <f t="shared" si="73"/>
        <v>9.395348837209308E-2</v>
      </c>
    </row>
    <row r="4698" spans="1:6">
      <c r="A4698" s="20" t="s">
        <v>6813</v>
      </c>
      <c r="B4698" s="12">
        <v>74</v>
      </c>
      <c r="C4698" s="13">
        <v>8343.5</v>
      </c>
      <c r="D4698" s="13">
        <v>112.75</v>
      </c>
      <c r="E4698" s="13">
        <v>147.31481481481481</v>
      </c>
      <c r="F4698" s="63">
        <f t="shared" si="73"/>
        <v>0.30656155046398942</v>
      </c>
    </row>
    <row r="4699" spans="1:6">
      <c r="A4699" s="20" t="s">
        <v>6814</v>
      </c>
      <c r="B4699" s="12">
        <v>28</v>
      </c>
      <c r="C4699" s="13">
        <v>9613</v>
      </c>
      <c r="D4699" s="13">
        <v>343.32142857142856</v>
      </c>
      <c r="E4699" s="13">
        <v>468.4</v>
      </c>
      <c r="F4699" s="63">
        <f t="shared" si="73"/>
        <v>0.36431915114948504</v>
      </c>
    </row>
    <row r="4700" spans="1:6">
      <c r="A4700" s="20" t="s">
        <v>6819</v>
      </c>
      <c r="B4700" s="12">
        <v>4</v>
      </c>
      <c r="C4700" s="13">
        <v>2224</v>
      </c>
      <c r="D4700" s="13">
        <v>556</v>
      </c>
      <c r="E4700" s="13">
        <v>598.6</v>
      </c>
      <c r="F4700" s="63">
        <f t="shared" si="73"/>
        <v>7.6618705035971263E-2</v>
      </c>
    </row>
    <row r="4701" spans="1:6">
      <c r="A4701" s="20" t="s">
        <v>6820</v>
      </c>
      <c r="B4701" s="12">
        <v>5</v>
      </c>
      <c r="C4701" s="14">
        <v>389</v>
      </c>
      <c r="D4701" s="13">
        <v>77.8</v>
      </c>
      <c r="E4701" s="13">
        <v>89.5</v>
      </c>
      <c r="F4701" s="63">
        <f t="shared" si="73"/>
        <v>0.15038560411311058</v>
      </c>
    </row>
    <row r="4702" spans="1:6">
      <c r="A4702" s="20" t="s">
        <v>6822</v>
      </c>
      <c r="B4702" s="12">
        <v>-4</v>
      </c>
      <c r="C4702" s="14">
        <v>-452</v>
      </c>
      <c r="D4702" s="13">
        <v>113</v>
      </c>
      <c r="E4702" s="13">
        <v>131.16666666666666</v>
      </c>
      <c r="F4702" s="63">
        <f t="shared" si="73"/>
        <v>0.16076696165191731</v>
      </c>
    </row>
    <row r="4703" spans="1:6">
      <c r="A4703" s="20" t="s">
        <v>6823</v>
      </c>
      <c r="B4703" s="12">
        <v>14</v>
      </c>
      <c r="C4703" s="13">
        <v>2578</v>
      </c>
      <c r="D4703" s="13">
        <v>184.14285714285714</v>
      </c>
      <c r="E4703" s="13">
        <v>275.5</v>
      </c>
      <c r="F4703" s="63">
        <f t="shared" si="73"/>
        <v>0.49612102404965092</v>
      </c>
    </row>
    <row r="4704" spans="1:6">
      <c r="A4704" s="20" t="s">
        <v>6827</v>
      </c>
      <c r="B4704" s="12">
        <v>9</v>
      </c>
      <c r="C4704" s="13">
        <v>3333.5</v>
      </c>
      <c r="D4704" s="13">
        <v>370.38888888888891</v>
      </c>
      <c r="E4704" s="13">
        <v>490</v>
      </c>
      <c r="F4704" s="63">
        <f t="shared" si="73"/>
        <v>0.32293385330733454</v>
      </c>
    </row>
    <row r="4705" spans="1:6">
      <c r="A4705" s="20" t="s">
        <v>6828</v>
      </c>
      <c r="B4705" s="12">
        <v>24</v>
      </c>
      <c r="C4705" s="13">
        <v>24874</v>
      </c>
      <c r="D4705" s="13">
        <v>1036.4166666666667</v>
      </c>
      <c r="E4705" s="13">
        <v>1250</v>
      </c>
      <c r="F4705" s="63">
        <f t="shared" si="73"/>
        <v>0.20607863632708845</v>
      </c>
    </row>
    <row r="4706" spans="1:6">
      <c r="A4706" s="20" t="s">
        <v>6829</v>
      </c>
      <c r="B4706" s="12">
        <v>14</v>
      </c>
      <c r="C4706" s="13">
        <v>18058</v>
      </c>
      <c r="D4706" s="13">
        <v>1289.8571428571429</v>
      </c>
      <c r="E4706" s="13">
        <v>1500.7857142857142</v>
      </c>
      <c r="F4706" s="63">
        <f t="shared" si="73"/>
        <v>0.16352862997009629</v>
      </c>
    </row>
    <row r="4707" spans="1:6">
      <c r="A4707" s="20" t="s">
        <v>6830</v>
      </c>
      <c r="B4707" s="12">
        <v>6</v>
      </c>
      <c r="C4707" s="13">
        <v>8379</v>
      </c>
      <c r="D4707" s="13">
        <v>1396.5</v>
      </c>
      <c r="E4707" s="13">
        <v>1794.5</v>
      </c>
      <c r="F4707" s="63">
        <f t="shared" si="73"/>
        <v>0.28499820981023988</v>
      </c>
    </row>
    <row r="4708" spans="1:6">
      <c r="A4708" s="20" t="s">
        <v>6831</v>
      </c>
      <c r="B4708" s="12">
        <v>90</v>
      </c>
      <c r="C4708" s="13">
        <v>6482</v>
      </c>
      <c r="D4708" s="13">
        <v>72.022222222222226</v>
      </c>
      <c r="E4708" s="13">
        <v>69.287499999999994</v>
      </c>
      <c r="F4708" s="63">
        <f t="shared" si="73"/>
        <v>-3.7970533785868683E-2</v>
      </c>
    </row>
    <row r="4709" spans="1:6">
      <c r="A4709" s="20" t="s">
        <v>6833</v>
      </c>
      <c r="B4709" s="12">
        <v>2</v>
      </c>
      <c r="C4709" s="13">
        <v>1294</v>
      </c>
      <c r="D4709" s="13">
        <v>647</v>
      </c>
      <c r="E4709" s="13">
        <v>1039.5</v>
      </c>
      <c r="F4709" s="63">
        <f t="shared" si="73"/>
        <v>0.60664605873261201</v>
      </c>
    </row>
    <row r="4710" spans="1:6">
      <c r="A4710" s="20" t="s">
        <v>6835</v>
      </c>
      <c r="B4710" s="12">
        <v>1</v>
      </c>
      <c r="C4710" s="14">
        <v>78</v>
      </c>
      <c r="D4710" s="13">
        <v>78</v>
      </c>
      <c r="E4710" s="13">
        <v>71</v>
      </c>
      <c r="F4710" s="63">
        <f t="shared" si="73"/>
        <v>-8.9743589743589744E-2</v>
      </c>
    </row>
    <row r="4711" spans="1:6">
      <c r="A4711" s="20" t="s">
        <v>6836</v>
      </c>
      <c r="B4711" s="12">
        <v>10</v>
      </c>
      <c r="C4711" s="14">
        <v>518</v>
      </c>
      <c r="D4711" s="13">
        <v>51.8</v>
      </c>
      <c r="E4711" s="13">
        <v>45.214285714285715</v>
      </c>
      <c r="F4711" s="63">
        <f t="shared" si="73"/>
        <v>-0.12713734142305563</v>
      </c>
    </row>
    <row r="4712" spans="1:6">
      <c r="A4712" s="20" t="s">
        <v>6837</v>
      </c>
      <c r="B4712" s="12">
        <v>2</v>
      </c>
      <c r="C4712" s="14">
        <v>258</v>
      </c>
      <c r="D4712" s="13">
        <v>129</v>
      </c>
      <c r="E4712" s="13">
        <v>118.5</v>
      </c>
      <c r="F4712" s="63">
        <f t="shared" si="73"/>
        <v>-8.1395348837209308E-2</v>
      </c>
    </row>
    <row r="4713" spans="1:6">
      <c r="A4713" s="20" t="s">
        <v>6838</v>
      </c>
      <c r="B4713" s="12">
        <v>57</v>
      </c>
      <c r="C4713" s="13">
        <v>3331</v>
      </c>
      <c r="D4713" s="13">
        <v>58.438596491228068</v>
      </c>
      <c r="E4713" s="13">
        <v>58.781690140845072</v>
      </c>
      <c r="F4713" s="63">
        <f t="shared" si="73"/>
        <v>5.8710111162321209E-3</v>
      </c>
    </row>
    <row r="4714" spans="1:6">
      <c r="A4714" s="20" t="s">
        <v>6840</v>
      </c>
      <c r="B4714" s="12">
        <v>5</v>
      </c>
      <c r="C4714" s="14">
        <v>450</v>
      </c>
      <c r="D4714" s="13">
        <v>90</v>
      </c>
      <c r="E4714" s="13">
        <v>97.81481481481481</v>
      </c>
      <c r="F4714" s="63">
        <f t="shared" si="73"/>
        <v>8.6831275720164552E-2</v>
      </c>
    </row>
    <row r="4715" spans="1:6">
      <c r="A4715" s="20" t="s">
        <v>6841</v>
      </c>
      <c r="B4715" s="12">
        <v>25</v>
      </c>
      <c r="C4715" s="13">
        <v>3039</v>
      </c>
      <c r="D4715" s="13">
        <v>121.56</v>
      </c>
      <c r="E4715" s="13">
        <v>158.57142857142858</v>
      </c>
      <c r="F4715" s="63">
        <f t="shared" si="73"/>
        <v>0.30447045550698076</v>
      </c>
    </row>
    <row r="4716" spans="1:6">
      <c r="A4716" s="20" t="s">
        <v>6843</v>
      </c>
      <c r="B4716" s="12">
        <v>10</v>
      </c>
      <c r="C4716" s="13">
        <v>1995</v>
      </c>
      <c r="D4716" s="13">
        <v>199.5</v>
      </c>
      <c r="E4716" s="13">
        <v>231.5</v>
      </c>
      <c r="F4716" s="63">
        <f t="shared" si="73"/>
        <v>0.16040100250626566</v>
      </c>
    </row>
    <row r="4717" spans="1:6">
      <c r="A4717" s="20" t="s">
        <v>6845</v>
      </c>
      <c r="B4717" s="12">
        <v>51</v>
      </c>
      <c r="C4717" s="13">
        <v>7567</v>
      </c>
      <c r="D4717" s="13">
        <v>148.37254901960785</v>
      </c>
      <c r="E4717" s="13">
        <v>140.91176470588235</v>
      </c>
      <c r="F4717" s="63">
        <f t="shared" si="73"/>
        <v>-5.0284128452491125E-2</v>
      </c>
    </row>
    <row r="4718" spans="1:6">
      <c r="A4718" s="20" t="s">
        <v>6847</v>
      </c>
      <c r="B4718" s="12">
        <v>4</v>
      </c>
      <c r="C4718" s="13">
        <v>1153</v>
      </c>
      <c r="D4718" s="13">
        <v>288.25</v>
      </c>
      <c r="E4718" s="13">
        <v>371.5</v>
      </c>
      <c r="F4718" s="63">
        <f t="shared" si="73"/>
        <v>0.28881179531656548</v>
      </c>
    </row>
    <row r="4719" spans="1:6">
      <c r="A4719" s="20" t="s">
        <v>6848</v>
      </c>
      <c r="B4719" s="12">
        <v>73</v>
      </c>
      <c r="C4719" s="13">
        <v>48319.5</v>
      </c>
      <c r="D4719" s="13">
        <v>661.91095890410963</v>
      </c>
      <c r="E4719" s="13">
        <v>315.5</v>
      </c>
      <c r="F4719" s="63">
        <f t="shared" si="73"/>
        <v>-0.52334978631815321</v>
      </c>
    </row>
    <row r="4720" spans="1:6">
      <c r="A4720" s="20" t="s">
        <v>6849</v>
      </c>
      <c r="B4720" s="12">
        <v>28</v>
      </c>
      <c r="C4720" s="13">
        <v>6975.5</v>
      </c>
      <c r="D4720" s="13">
        <v>249.125</v>
      </c>
      <c r="E4720" s="13">
        <v>358</v>
      </c>
      <c r="F4720" s="63">
        <f t="shared" si="73"/>
        <v>0.43702960361264426</v>
      </c>
    </row>
    <row r="4721" spans="1:6">
      <c r="A4721" s="20" t="s">
        <v>6850</v>
      </c>
      <c r="B4721" s="12">
        <v>22</v>
      </c>
      <c r="C4721" s="13">
        <v>10220</v>
      </c>
      <c r="D4721" s="13">
        <v>464.54545454545456</v>
      </c>
      <c r="E4721" s="13">
        <v>629.5</v>
      </c>
      <c r="F4721" s="63">
        <f t="shared" si="73"/>
        <v>0.35508806262230913</v>
      </c>
    </row>
    <row r="4722" spans="1:6">
      <c r="A4722" s="20" t="s">
        <v>6851</v>
      </c>
      <c r="B4722" s="12">
        <v>4</v>
      </c>
      <c r="C4722" s="13">
        <v>3321</v>
      </c>
      <c r="D4722" s="13">
        <v>830.25</v>
      </c>
      <c r="E4722" s="13">
        <v>1375</v>
      </c>
      <c r="F4722" s="63">
        <f t="shared" si="73"/>
        <v>0.65612767238783498</v>
      </c>
    </row>
    <row r="4723" spans="1:6">
      <c r="A4723" s="20" t="s">
        <v>6853</v>
      </c>
      <c r="B4723" s="12">
        <v>21</v>
      </c>
      <c r="C4723" s="13">
        <v>15379</v>
      </c>
      <c r="D4723" s="13">
        <v>732.33333333333337</v>
      </c>
      <c r="E4723" s="13">
        <v>807</v>
      </c>
      <c r="F4723" s="63">
        <f t="shared" si="73"/>
        <v>0.10195721438324983</v>
      </c>
    </row>
    <row r="4724" spans="1:6">
      <c r="A4724" s="20" t="s">
        <v>6855</v>
      </c>
      <c r="B4724" s="12">
        <v>6</v>
      </c>
      <c r="C4724" s="13">
        <v>9615</v>
      </c>
      <c r="D4724" s="13">
        <v>1602.5</v>
      </c>
      <c r="E4724" s="13">
        <v>1171.5</v>
      </c>
      <c r="F4724" s="63">
        <f t="shared" si="73"/>
        <v>-0.2689547581903276</v>
      </c>
    </row>
    <row r="4725" spans="1:6">
      <c r="A4725" s="20" t="s">
        <v>6858</v>
      </c>
      <c r="B4725" s="12">
        <v>2</v>
      </c>
      <c r="C4725" s="14">
        <v>59</v>
      </c>
      <c r="D4725" s="13">
        <v>29.5</v>
      </c>
      <c r="E4725" s="13">
        <v>32</v>
      </c>
      <c r="F4725" s="63">
        <f t="shared" si="73"/>
        <v>8.4745762711864403E-2</v>
      </c>
    </row>
    <row r="4726" spans="1:6">
      <c r="A4726" s="20" t="s">
        <v>6859</v>
      </c>
      <c r="B4726" s="12">
        <v>26</v>
      </c>
      <c r="C4726" s="14">
        <v>479.5</v>
      </c>
      <c r="D4726" s="13">
        <v>18.442307692307693</v>
      </c>
      <c r="E4726" s="13">
        <v>16.083333333333332</v>
      </c>
      <c r="F4726" s="63">
        <f t="shared" si="73"/>
        <v>-0.12791101842196745</v>
      </c>
    </row>
    <row r="4727" spans="1:6">
      <c r="A4727" s="20" t="s">
        <v>6860</v>
      </c>
      <c r="B4727" s="12">
        <v>12</v>
      </c>
      <c r="C4727" s="14">
        <v>487</v>
      </c>
      <c r="D4727" s="13">
        <v>40.583333333333336</v>
      </c>
      <c r="E4727" s="13">
        <v>38.25</v>
      </c>
      <c r="F4727" s="63">
        <f t="shared" si="73"/>
        <v>-5.7494866529774181E-2</v>
      </c>
    </row>
    <row r="4728" spans="1:6">
      <c r="A4728" s="20" t="s">
        <v>6861</v>
      </c>
      <c r="B4728" s="12">
        <v>22</v>
      </c>
      <c r="C4728" s="13">
        <v>1027</v>
      </c>
      <c r="D4728" s="13">
        <v>46.68181818181818</v>
      </c>
      <c r="E4728" s="13">
        <v>42.40625</v>
      </c>
      <c r="F4728" s="63">
        <f t="shared" si="73"/>
        <v>-9.1589581304771142E-2</v>
      </c>
    </row>
    <row r="4729" spans="1:6">
      <c r="A4729" s="20" t="s">
        <v>6863</v>
      </c>
      <c r="B4729" s="12">
        <v>6</v>
      </c>
      <c r="C4729" s="13">
        <v>2986</v>
      </c>
      <c r="D4729" s="13">
        <v>497.66666666666669</v>
      </c>
      <c r="E4729" s="13">
        <v>681</v>
      </c>
      <c r="F4729" s="63">
        <f t="shared" si="73"/>
        <v>0.36838580040187535</v>
      </c>
    </row>
    <row r="4730" spans="1:6">
      <c r="A4730" s="20" t="s">
        <v>6865</v>
      </c>
      <c r="B4730" s="12">
        <v>10</v>
      </c>
      <c r="C4730" s="14">
        <v>180</v>
      </c>
      <c r="D4730" s="13">
        <v>18</v>
      </c>
      <c r="E4730" s="13">
        <v>18</v>
      </c>
      <c r="F4730" s="63">
        <f t="shared" si="73"/>
        <v>0</v>
      </c>
    </row>
    <row r="4731" spans="1:6">
      <c r="A4731" s="20" t="s">
        <v>6866</v>
      </c>
      <c r="B4731" s="12">
        <v>39</v>
      </c>
      <c r="C4731" s="14">
        <v>659.5</v>
      </c>
      <c r="D4731" s="13">
        <v>16.910256410256409</v>
      </c>
      <c r="E4731" s="13">
        <v>16.665714285714287</v>
      </c>
      <c r="F4731" s="63">
        <f t="shared" si="73"/>
        <v>-1.446117188346132E-2</v>
      </c>
    </row>
    <row r="4732" spans="1:6">
      <c r="A4732" s="20" t="s">
        <v>6867</v>
      </c>
      <c r="B4732" s="12">
        <v>32</v>
      </c>
      <c r="C4732" s="14">
        <v>807.7</v>
      </c>
      <c r="D4732" s="13">
        <v>25.240625000000001</v>
      </c>
      <c r="E4732" s="13">
        <v>20.046728971962615</v>
      </c>
      <c r="F4732" s="63">
        <f t="shared" si="73"/>
        <v>-0.20577525429886884</v>
      </c>
    </row>
    <row r="4733" spans="1:6">
      <c r="A4733" s="20" t="s">
        <v>6868</v>
      </c>
      <c r="B4733" s="12">
        <v>125</v>
      </c>
      <c r="C4733" s="13">
        <v>4561</v>
      </c>
      <c r="D4733" s="13">
        <v>36.488</v>
      </c>
      <c r="E4733" s="13">
        <v>35.357758620689658</v>
      </c>
      <c r="F4733" s="63">
        <f t="shared" si="73"/>
        <v>-3.0975701033499815E-2</v>
      </c>
    </row>
    <row r="4734" spans="1:6">
      <c r="A4734" s="20" t="s">
        <v>6869</v>
      </c>
      <c r="B4734" s="12">
        <v>331</v>
      </c>
      <c r="C4734" s="13">
        <v>20344</v>
      </c>
      <c r="D4734" s="13">
        <v>61.462235649546827</v>
      </c>
      <c r="E4734" s="13">
        <v>57.138709677419357</v>
      </c>
      <c r="F4734" s="63">
        <f t="shared" si="73"/>
        <v>-7.0344430631841953E-2</v>
      </c>
    </row>
    <row r="4735" spans="1:6">
      <c r="A4735" s="20" t="s">
        <v>6870</v>
      </c>
      <c r="B4735" s="12">
        <v>60</v>
      </c>
      <c r="C4735" s="13">
        <v>12036</v>
      </c>
      <c r="D4735" s="13">
        <v>200.6</v>
      </c>
      <c r="E4735" s="13">
        <v>196.15789473684211</v>
      </c>
      <c r="F4735" s="63">
        <f t="shared" si="73"/>
        <v>-2.2144094033688357E-2</v>
      </c>
    </row>
    <row r="4736" spans="1:6">
      <c r="A4736" s="20" t="s">
        <v>6871</v>
      </c>
      <c r="B4736" s="12">
        <v>28</v>
      </c>
      <c r="C4736" s="13">
        <v>8516</v>
      </c>
      <c r="D4736" s="13">
        <v>304.14285714285717</v>
      </c>
      <c r="E4736" s="13">
        <v>297.26923076923077</v>
      </c>
      <c r="F4736" s="63">
        <f t="shared" si="73"/>
        <v>-2.2599992773783349E-2</v>
      </c>
    </row>
    <row r="4737" spans="1:6">
      <c r="A4737" s="20" t="s">
        <v>6875</v>
      </c>
      <c r="B4737" s="12">
        <v>11</v>
      </c>
      <c r="C4737" s="13">
        <v>3553</v>
      </c>
      <c r="D4737" s="13">
        <v>323</v>
      </c>
      <c r="E4737" s="13">
        <v>342</v>
      </c>
      <c r="F4737" s="63">
        <f t="shared" si="73"/>
        <v>5.8823529411764705E-2</v>
      </c>
    </row>
    <row r="4738" spans="1:6">
      <c r="A4738" s="20" t="s">
        <v>6877</v>
      </c>
      <c r="B4738" s="12">
        <v>9</v>
      </c>
      <c r="C4738" s="13">
        <v>3789.5</v>
      </c>
      <c r="D4738" s="13">
        <v>421.05555555555554</v>
      </c>
      <c r="E4738" s="13">
        <v>528.17021276595744</v>
      </c>
      <c r="F4738" s="63">
        <f t="shared" si="73"/>
        <v>0.25439554423898064</v>
      </c>
    </row>
    <row r="4739" spans="1:6">
      <c r="A4739" s="20" t="s">
        <v>6878</v>
      </c>
      <c r="B4739" s="12">
        <v>508</v>
      </c>
      <c r="C4739" s="13">
        <v>40649</v>
      </c>
      <c r="D4739" s="13">
        <v>80.017716535433067</v>
      </c>
      <c r="E4739" s="13">
        <v>104.04838709677419</v>
      </c>
      <c r="F4739" s="63">
        <f t="shared" si="73"/>
        <v>0.3003168748348371</v>
      </c>
    </row>
    <row r="4740" spans="1:6">
      <c r="A4740" s="20" t="s">
        <v>6880</v>
      </c>
      <c r="B4740" s="12">
        <v>3</v>
      </c>
      <c r="C4740" s="14">
        <v>369</v>
      </c>
      <c r="D4740" s="13">
        <v>123</v>
      </c>
      <c r="E4740" s="13">
        <v>109.36666666666666</v>
      </c>
      <c r="F4740" s="63">
        <f t="shared" ref="F4740:F4803" si="74">(E4740-D4740)/D4740</f>
        <v>-0.11084010840108406</v>
      </c>
    </row>
    <row r="4741" spans="1:6">
      <c r="A4741" s="20" t="s">
        <v>6882</v>
      </c>
      <c r="B4741" s="12">
        <v>3</v>
      </c>
      <c r="C4741" s="14">
        <v>153</v>
      </c>
      <c r="D4741" s="13">
        <v>51</v>
      </c>
      <c r="E4741" s="13">
        <v>37</v>
      </c>
      <c r="F4741" s="63">
        <f t="shared" si="74"/>
        <v>-0.27450980392156865</v>
      </c>
    </row>
    <row r="4742" spans="1:6">
      <c r="A4742" s="20" t="s">
        <v>6883</v>
      </c>
      <c r="B4742" s="12">
        <v>10</v>
      </c>
      <c r="C4742" s="14">
        <v>165</v>
      </c>
      <c r="D4742" s="13">
        <v>16.5</v>
      </c>
      <c r="E4742" s="13">
        <v>16.285714285714285</v>
      </c>
      <c r="F4742" s="63">
        <f t="shared" si="74"/>
        <v>-1.2987012987013049E-2</v>
      </c>
    </row>
    <row r="4743" spans="1:6">
      <c r="A4743" s="20" t="s">
        <v>6884</v>
      </c>
      <c r="B4743" s="12">
        <v>681</v>
      </c>
      <c r="C4743" s="13">
        <v>8701</v>
      </c>
      <c r="D4743" s="13">
        <v>12.776798825256975</v>
      </c>
      <c r="E4743" s="13">
        <v>13.385046728971963</v>
      </c>
      <c r="F4743" s="63">
        <f t="shared" si="74"/>
        <v>4.7605657100322565E-2</v>
      </c>
    </row>
    <row r="4744" spans="1:6">
      <c r="A4744" s="20" t="s">
        <v>6885</v>
      </c>
      <c r="B4744" s="12">
        <v>88</v>
      </c>
      <c r="C4744" s="13">
        <v>1779</v>
      </c>
      <c r="D4744" s="13">
        <v>20.21590909090909</v>
      </c>
      <c r="E4744" s="13">
        <v>20.258278145695364</v>
      </c>
      <c r="F4744" s="63">
        <f t="shared" si="74"/>
        <v>2.0958273306307578E-3</v>
      </c>
    </row>
    <row r="4745" spans="1:6">
      <c r="A4745" s="20" t="s">
        <v>6886</v>
      </c>
      <c r="B4745" s="12">
        <v>695</v>
      </c>
      <c r="C4745" s="13">
        <v>33078.5</v>
      </c>
      <c r="D4745" s="13">
        <v>47.594964028776978</v>
      </c>
      <c r="E4745" s="13">
        <v>32.285864361702131</v>
      </c>
      <c r="F4745" s="63">
        <f t="shared" si="74"/>
        <v>-0.32165377113886717</v>
      </c>
    </row>
    <row r="4746" spans="1:6">
      <c r="A4746" s="20" t="s">
        <v>6887</v>
      </c>
      <c r="B4746" s="12">
        <v>540</v>
      </c>
      <c r="C4746" s="13">
        <v>32254.5</v>
      </c>
      <c r="D4746" s="13">
        <v>59.730555555555554</v>
      </c>
      <c r="E4746" s="13">
        <v>58.385093167701861</v>
      </c>
      <c r="F4746" s="63">
        <f t="shared" si="74"/>
        <v>-2.2525529443674357E-2</v>
      </c>
    </row>
    <row r="4747" spans="1:6">
      <c r="A4747" s="20" t="s">
        <v>6888</v>
      </c>
      <c r="B4747" s="12">
        <v>416</v>
      </c>
      <c r="C4747" s="13">
        <v>90177</v>
      </c>
      <c r="D4747" s="13">
        <v>216.77163461538461</v>
      </c>
      <c r="E4747" s="13">
        <v>262.96590909090907</v>
      </c>
      <c r="F4747" s="63">
        <f t="shared" si="74"/>
        <v>0.21310110318394015</v>
      </c>
    </row>
    <row r="4748" spans="1:6">
      <c r="A4748" s="20" t="s">
        <v>6889</v>
      </c>
      <c r="B4748" s="12">
        <v>176</v>
      </c>
      <c r="C4748" s="13">
        <v>44232</v>
      </c>
      <c r="D4748" s="13">
        <v>251.31818181818181</v>
      </c>
      <c r="E4748" s="13">
        <v>312.69696969696969</v>
      </c>
      <c r="F4748" s="63">
        <f t="shared" si="74"/>
        <v>0.2442274070054862</v>
      </c>
    </row>
    <row r="4749" spans="1:6">
      <c r="A4749" s="20" t="s">
        <v>6890</v>
      </c>
      <c r="B4749" s="12">
        <v>52</v>
      </c>
      <c r="C4749" s="13">
        <v>24136</v>
      </c>
      <c r="D4749" s="13">
        <v>464.15384615384613</v>
      </c>
      <c r="E4749" s="13">
        <v>500</v>
      </c>
      <c r="F4749" s="63">
        <f t="shared" si="74"/>
        <v>7.7229035465694443E-2</v>
      </c>
    </row>
    <row r="4750" spans="1:6">
      <c r="A4750" s="20" t="s">
        <v>6892</v>
      </c>
      <c r="B4750" s="12">
        <v>1</v>
      </c>
      <c r="C4750" s="14">
        <v>45.5</v>
      </c>
      <c r="D4750" s="13">
        <v>45.5</v>
      </c>
      <c r="E4750" s="13">
        <v>43.045454545454547</v>
      </c>
      <c r="F4750" s="63">
        <f t="shared" si="74"/>
        <v>-5.3946053946053917E-2</v>
      </c>
    </row>
    <row r="4751" spans="1:6">
      <c r="A4751" s="20" t="s">
        <v>6893</v>
      </c>
      <c r="B4751" s="12">
        <v>146</v>
      </c>
      <c r="C4751" s="13">
        <v>2994</v>
      </c>
      <c r="D4751" s="13">
        <v>20.506849315068493</v>
      </c>
      <c r="E4751" s="13">
        <v>22.577102803738317</v>
      </c>
      <c r="F4751" s="63">
        <f t="shared" si="74"/>
        <v>0.10095424493847505</v>
      </c>
    </row>
    <row r="4752" spans="1:6">
      <c r="A4752" s="20" t="s">
        <v>6894</v>
      </c>
      <c r="B4752" s="12">
        <v>14</v>
      </c>
      <c r="C4752" s="14">
        <v>737.5</v>
      </c>
      <c r="D4752" s="13">
        <v>52.678571428571431</v>
      </c>
      <c r="E4752" s="13">
        <v>36.982165605095538</v>
      </c>
      <c r="F4752" s="63">
        <f t="shared" si="74"/>
        <v>-0.29796566986937284</v>
      </c>
    </row>
    <row r="4753" spans="1:6">
      <c r="A4753" s="20" t="s">
        <v>6895</v>
      </c>
      <c r="B4753" s="12">
        <v>133</v>
      </c>
      <c r="C4753" s="13">
        <v>10353.5</v>
      </c>
      <c r="D4753" s="13">
        <v>77.845864661654133</v>
      </c>
      <c r="E4753" s="13">
        <v>72.736363636363635</v>
      </c>
      <c r="F4753" s="63">
        <f t="shared" si="74"/>
        <v>-6.5636126562383379E-2</v>
      </c>
    </row>
    <row r="4754" spans="1:6">
      <c r="A4754" s="20" t="s">
        <v>6896</v>
      </c>
      <c r="B4754" s="12">
        <v>114</v>
      </c>
      <c r="C4754" s="13">
        <v>15814</v>
      </c>
      <c r="D4754" s="13">
        <v>138.71929824561403</v>
      </c>
      <c r="E4754" s="13">
        <v>133.65090090090089</v>
      </c>
      <c r="F4754" s="63">
        <f t="shared" si="74"/>
        <v>-3.6537074572992115E-2</v>
      </c>
    </row>
    <row r="4755" spans="1:6">
      <c r="A4755" s="20" t="s">
        <v>6897</v>
      </c>
      <c r="B4755" s="12">
        <v>28</v>
      </c>
      <c r="C4755" s="13">
        <v>9396.5</v>
      </c>
      <c r="D4755" s="13">
        <v>335.58928571428572</v>
      </c>
      <c r="E4755" s="13">
        <v>449</v>
      </c>
      <c r="F4755" s="63">
        <f t="shared" si="74"/>
        <v>0.33794497951364866</v>
      </c>
    </row>
    <row r="4756" spans="1:6">
      <c r="A4756" s="20" t="s">
        <v>6898</v>
      </c>
      <c r="B4756" s="12">
        <v>72</v>
      </c>
      <c r="C4756" s="13">
        <v>32961</v>
      </c>
      <c r="D4756" s="13">
        <v>457.79166666666669</v>
      </c>
      <c r="E4756" s="13">
        <v>507</v>
      </c>
      <c r="F4756" s="63">
        <f t="shared" si="74"/>
        <v>0.10749067079275502</v>
      </c>
    </row>
    <row r="4757" spans="1:6">
      <c r="A4757" s="20" t="s">
        <v>6901</v>
      </c>
      <c r="B4757" s="12">
        <v>5</v>
      </c>
      <c r="C4757" s="14">
        <v>634.5</v>
      </c>
      <c r="D4757" s="13">
        <v>126.9</v>
      </c>
      <c r="E4757" s="13">
        <v>105.7</v>
      </c>
      <c r="F4757" s="63">
        <f t="shared" si="74"/>
        <v>-0.16706067769897559</v>
      </c>
    </row>
    <row r="4758" spans="1:6">
      <c r="A4758" s="20" t="s">
        <v>6902</v>
      </c>
      <c r="B4758" s="12">
        <v>12</v>
      </c>
      <c r="C4758" s="13">
        <v>1355</v>
      </c>
      <c r="D4758" s="13">
        <v>112.91666666666667</v>
      </c>
      <c r="E4758" s="13">
        <v>102.27173913043478</v>
      </c>
      <c r="F4758" s="63">
        <f t="shared" si="74"/>
        <v>-9.4272420985079458E-2</v>
      </c>
    </row>
    <row r="4759" spans="1:6">
      <c r="A4759" s="20" t="s">
        <v>6903</v>
      </c>
      <c r="B4759" s="12">
        <v>10</v>
      </c>
      <c r="C4759" s="13">
        <v>1673</v>
      </c>
      <c r="D4759" s="13">
        <v>167.3</v>
      </c>
      <c r="E4759" s="13">
        <v>168.92553191489361</v>
      </c>
      <c r="F4759" s="63">
        <f t="shared" si="74"/>
        <v>9.7162696646359795E-3</v>
      </c>
    </row>
    <row r="4760" spans="1:6">
      <c r="A4760" s="20" t="s">
        <v>6904</v>
      </c>
      <c r="B4760" s="12">
        <v>2</v>
      </c>
      <c r="C4760" s="14">
        <v>871</v>
      </c>
      <c r="D4760" s="13">
        <v>435.5</v>
      </c>
      <c r="E4760" s="13">
        <v>412.33333333333331</v>
      </c>
      <c r="F4760" s="63">
        <f t="shared" si="74"/>
        <v>-5.3195560658247272E-2</v>
      </c>
    </row>
    <row r="4761" spans="1:6">
      <c r="A4761" s="20" t="s">
        <v>6905</v>
      </c>
      <c r="B4761" s="12">
        <v>8</v>
      </c>
      <c r="C4761" s="13">
        <v>5000</v>
      </c>
      <c r="D4761" s="13">
        <v>625</v>
      </c>
      <c r="E4761" s="13">
        <v>581.65277777777783</v>
      </c>
      <c r="F4761" s="63">
        <f t="shared" si="74"/>
        <v>-6.9355555555555476E-2</v>
      </c>
    </row>
    <row r="4762" spans="1:6">
      <c r="A4762" s="20" t="s">
        <v>6906</v>
      </c>
      <c r="B4762" s="12">
        <v>10</v>
      </c>
      <c r="C4762" s="14">
        <v>120</v>
      </c>
      <c r="D4762" s="13">
        <v>12</v>
      </c>
      <c r="E4762" s="13">
        <v>15.5</v>
      </c>
      <c r="F4762" s="63">
        <f t="shared" si="74"/>
        <v>0.29166666666666669</v>
      </c>
    </row>
    <row r="4763" spans="1:6">
      <c r="A4763" s="20" t="s">
        <v>6907</v>
      </c>
      <c r="B4763" s="12">
        <v>38</v>
      </c>
      <c r="C4763" s="14">
        <v>349.5</v>
      </c>
      <c r="D4763" s="13">
        <v>9.1973684210526319</v>
      </c>
      <c r="E4763" s="13">
        <v>9.536585365853659</v>
      </c>
      <c r="F4763" s="63">
        <f t="shared" si="74"/>
        <v>3.688195680240066E-2</v>
      </c>
    </row>
    <row r="4764" spans="1:6">
      <c r="A4764" s="20" t="s">
        <v>6908</v>
      </c>
      <c r="B4764" s="12">
        <v>146</v>
      </c>
      <c r="C4764" s="13">
        <v>2773</v>
      </c>
      <c r="D4764" s="13">
        <v>18.993150684931507</v>
      </c>
      <c r="E4764" s="13">
        <v>8.0094043887147333</v>
      </c>
      <c r="F4764" s="63">
        <f t="shared" si="74"/>
        <v>-0.57830038198616984</v>
      </c>
    </row>
    <row r="4765" spans="1:6">
      <c r="A4765" s="20" t="s">
        <v>6909</v>
      </c>
      <c r="B4765" s="12">
        <v>51</v>
      </c>
      <c r="C4765" s="14">
        <v>945.36</v>
      </c>
      <c r="D4765" s="13">
        <v>18.536470588235293</v>
      </c>
      <c r="E4765" s="13">
        <v>10.962962962962964</v>
      </c>
      <c r="F4765" s="63">
        <f t="shared" si="74"/>
        <v>-0.40857333596607515</v>
      </c>
    </row>
    <row r="4766" spans="1:6">
      <c r="A4766" s="20" t="s">
        <v>6910</v>
      </c>
      <c r="B4766" s="12">
        <v>142</v>
      </c>
      <c r="C4766" s="13">
        <v>4437</v>
      </c>
      <c r="D4766" s="13">
        <v>31.246478873239436</v>
      </c>
      <c r="E4766" s="13">
        <v>18.372093023255815</v>
      </c>
      <c r="F4766" s="63">
        <f t="shared" si="74"/>
        <v>-0.4120267727513352</v>
      </c>
    </row>
    <row r="4767" spans="1:6">
      <c r="A4767" s="20" t="s">
        <v>6911</v>
      </c>
      <c r="B4767" s="12">
        <v>128</v>
      </c>
      <c r="C4767" s="13">
        <v>5744.08</v>
      </c>
      <c r="D4767" s="13">
        <v>44.875624999999999</v>
      </c>
      <c r="E4767" s="13">
        <v>42.935135135135134</v>
      </c>
      <c r="F4767" s="63">
        <f t="shared" si="74"/>
        <v>-4.3241511730808549E-2</v>
      </c>
    </row>
    <row r="4768" spans="1:6">
      <c r="A4768" s="20" t="s">
        <v>6912</v>
      </c>
      <c r="B4768" s="12">
        <v>49</v>
      </c>
      <c r="C4768" s="13">
        <v>5113.5</v>
      </c>
      <c r="D4768" s="13">
        <v>104.35714285714286</v>
      </c>
      <c r="E4768" s="13">
        <v>144.96666666666667</v>
      </c>
      <c r="F4768" s="63">
        <f t="shared" si="74"/>
        <v>0.38913985854437594</v>
      </c>
    </row>
    <row r="4769" spans="1:6">
      <c r="A4769" s="20" t="s">
        <v>6913</v>
      </c>
      <c r="B4769" s="12">
        <v>29</v>
      </c>
      <c r="C4769" s="13">
        <v>5854.5</v>
      </c>
      <c r="D4769" s="13">
        <v>201.87931034482759</v>
      </c>
      <c r="E4769" s="13">
        <v>184</v>
      </c>
      <c r="F4769" s="63">
        <f t="shared" si="74"/>
        <v>-8.8564352207703478E-2</v>
      </c>
    </row>
    <row r="4770" spans="1:6">
      <c r="A4770" s="20" t="s">
        <v>6915</v>
      </c>
      <c r="B4770" s="12">
        <v>26</v>
      </c>
      <c r="C4770" s="14">
        <v>812</v>
      </c>
      <c r="D4770" s="13">
        <v>31.23076923076923</v>
      </c>
      <c r="E4770" s="13">
        <v>26.142857142857142</v>
      </c>
      <c r="F4770" s="63">
        <f t="shared" si="74"/>
        <v>-0.16291344123856438</v>
      </c>
    </row>
    <row r="4771" spans="1:6">
      <c r="A4771" s="20" t="s">
        <v>6916</v>
      </c>
      <c r="B4771" s="12">
        <v>24</v>
      </c>
      <c r="C4771" s="14">
        <v>614.5</v>
      </c>
      <c r="D4771" s="13">
        <v>25.604166666666668</v>
      </c>
      <c r="E4771" s="13">
        <v>31.5</v>
      </c>
      <c r="F4771" s="63">
        <f t="shared" si="74"/>
        <v>0.23026851098454021</v>
      </c>
    </row>
    <row r="4772" spans="1:6">
      <c r="A4772" s="20" t="s">
        <v>6917</v>
      </c>
      <c r="B4772" s="12">
        <v>9</v>
      </c>
      <c r="C4772" s="14">
        <v>322.5</v>
      </c>
      <c r="D4772" s="13">
        <v>35.833333333333336</v>
      </c>
      <c r="E4772" s="13">
        <v>44.875</v>
      </c>
      <c r="F4772" s="63">
        <f t="shared" si="74"/>
        <v>0.25232558139534877</v>
      </c>
    </row>
    <row r="4773" spans="1:6">
      <c r="A4773" s="20" t="s">
        <v>6918</v>
      </c>
      <c r="B4773" s="12">
        <v>16</v>
      </c>
      <c r="C4773" s="14">
        <v>775</v>
      </c>
      <c r="D4773" s="13">
        <v>48.4375</v>
      </c>
      <c r="E4773" s="13">
        <v>33.428571428571431</v>
      </c>
      <c r="F4773" s="63">
        <f t="shared" si="74"/>
        <v>-0.30986175115207371</v>
      </c>
    </row>
    <row r="4774" spans="1:6">
      <c r="A4774" s="20" t="s">
        <v>6919</v>
      </c>
      <c r="B4774" s="12">
        <v>11</v>
      </c>
      <c r="C4774" s="14">
        <v>891</v>
      </c>
      <c r="D4774" s="13">
        <v>81</v>
      </c>
      <c r="E4774" s="13">
        <v>99.625</v>
      </c>
      <c r="F4774" s="63">
        <f t="shared" si="74"/>
        <v>0.22993827160493827</v>
      </c>
    </row>
    <row r="4775" spans="1:6">
      <c r="A4775" s="20" t="s">
        <v>6920</v>
      </c>
      <c r="B4775" s="12">
        <v>24</v>
      </c>
      <c r="C4775" s="13">
        <v>1699.5</v>
      </c>
      <c r="D4775" s="13">
        <v>70.8125</v>
      </c>
      <c r="E4775" s="13">
        <v>78</v>
      </c>
      <c r="F4775" s="63">
        <f t="shared" si="74"/>
        <v>0.10150044130626655</v>
      </c>
    </row>
    <row r="4776" spans="1:6">
      <c r="A4776" s="20" t="s">
        <v>6927</v>
      </c>
      <c r="B4776" s="12">
        <v>8</v>
      </c>
      <c r="C4776" s="13">
        <v>3436</v>
      </c>
      <c r="D4776" s="13">
        <v>429.5</v>
      </c>
      <c r="E4776" s="13">
        <v>487</v>
      </c>
      <c r="F4776" s="63">
        <f t="shared" si="74"/>
        <v>0.13387660069848661</v>
      </c>
    </row>
    <row r="4777" spans="1:6">
      <c r="A4777" s="20" t="s">
        <v>6928</v>
      </c>
      <c r="B4777" s="12">
        <v>2</v>
      </c>
      <c r="C4777" s="14">
        <v>60</v>
      </c>
      <c r="D4777" s="13">
        <v>30</v>
      </c>
      <c r="E4777" s="13">
        <v>19.136363636363637</v>
      </c>
      <c r="F4777" s="63">
        <f t="shared" si="74"/>
        <v>-0.36212121212121212</v>
      </c>
    </row>
    <row r="4778" spans="1:6">
      <c r="A4778" s="20" t="s">
        <v>6936</v>
      </c>
      <c r="B4778" s="12">
        <v>3</v>
      </c>
      <c r="C4778" s="14">
        <v>387</v>
      </c>
      <c r="D4778" s="13">
        <v>129</v>
      </c>
      <c r="E4778" s="13">
        <v>120</v>
      </c>
      <c r="F4778" s="63">
        <f t="shared" si="74"/>
        <v>-6.9767441860465115E-2</v>
      </c>
    </row>
    <row r="4779" spans="1:6">
      <c r="A4779" s="20" t="s">
        <v>6937</v>
      </c>
      <c r="B4779" s="12">
        <v>62</v>
      </c>
      <c r="C4779" s="13">
        <v>2460</v>
      </c>
      <c r="D4779" s="13">
        <v>39.677419354838712</v>
      </c>
      <c r="E4779" s="13">
        <v>42.645161290322584</v>
      </c>
      <c r="F4779" s="63">
        <f t="shared" si="74"/>
        <v>7.479674796747969E-2</v>
      </c>
    </row>
    <row r="4780" spans="1:6">
      <c r="A4780" s="20" t="s">
        <v>6938</v>
      </c>
      <c r="B4780" s="12">
        <v>274</v>
      </c>
      <c r="C4780" s="13">
        <v>12745</v>
      </c>
      <c r="D4780" s="13">
        <v>46.514598540145982</v>
      </c>
      <c r="E4780" s="13">
        <v>28.421116504854368</v>
      </c>
      <c r="F4780" s="63">
        <f t="shared" si="74"/>
        <v>-0.38898501982502182</v>
      </c>
    </row>
    <row r="4781" spans="1:6">
      <c r="A4781" s="20" t="s">
        <v>6939</v>
      </c>
      <c r="B4781" s="12">
        <v>12</v>
      </c>
      <c r="C4781" s="14">
        <v>805.5</v>
      </c>
      <c r="D4781" s="13">
        <v>67.125</v>
      </c>
      <c r="E4781" s="13">
        <v>61.92307692307692</v>
      </c>
      <c r="F4781" s="63">
        <f t="shared" si="74"/>
        <v>-7.7496060736284247E-2</v>
      </c>
    </row>
    <row r="4782" spans="1:6">
      <c r="A4782" s="20" t="s">
        <v>6940</v>
      </c>
      <c r="B4782" s="12">
        <v>52</v>
      </c>
      <c r="C4782" s="13">
        <v>1945.5</v>
      </c>
      <c r="D4782" s="13">
        <v>37.41346153846154</v>
      </c>
      <c r="E4782" s="13">
        <v>36.96153846153846</v>
      </c>
      <c r="F4782" s="63">
        <f t="shared" si="74"/>
        <v>-1.2079157029041466E-2</v>
      </c>
    </row>
    <row r="4783" spans="1:6">
      <c r="A4783" s="20" t="s">
        <v>6941</v>
      </c>
      <c r="B4783" s="12">
        <v>21</v>
      </c>
      <c r="C4783" s="13">
        <v>1154.5</v>
      </c>
      <c r="D4783" s="13">
        <v>54.976190476190474</v>
      </c>
      <c r="E4783" s="13">
        <v>48.693548387096776</v>
      </c>
      <c r="F4783" s="63">
        <f t="shared" si="74"/>
        <v>-0.11427932773578837</v>
      </c>
    </row>
    <row r="4784" spans="1:6">
      <c r="A4784" s="20" t="s">
        <v>6942</v>
      </c>
      <c r="B4784" s="12">
        <v>122</v>
      </c>
      <c r="C4784" s="13">
        <v>9742.5</v>
      </c>
      <c r="D4784" s="13">
        <v>79.856557377049185</v>
      </c>
      <c r="E4784" s="13">
        <v>73.070270270270271</v>
      </c>
      <c r="F4784" s="63">
        <f t="shared" si="74"/>
        <v>-8.4980962486736214E-2</v>
      </c>
    </row>
    <row r="4785" spans="1:6">
      <c r="A4785" s="20" t="s">
        <v>6943</v>
      </c>
      <c r="B4785" s="12">
        <v>483</v>
      </c>
      <c r="C4785" s="13">
        <v>28242.5</v>
      </c>
      <c r="D4785" s="13">
        <v>58.473084886128362</v>
      </c>
      <c r="E4785" s="13">
        <v>52.991622276029055</v>
      </c>
      <c r="F4785" s="63">
        <f t="shared" si="74"/>
        <v>-9.3743345690996377E-2</v>
      </c>
    </row>
    <row r="4786" spans="1:6">
      <c r="A4786" s="20" t="s">
        <v>6944</v>
      </c>
      <c r="B4786" s="12">
        <v>45</v>
      </c>
      <c r="C4786" s="13">
        <v>3397.86</v>
      </c>
      <c r="D4786" s="13">
        <v>75.50800000000001</v>
      </c>
      <c r="E4786" s="13">
        <v>68.566901408450704</v>
      </c>
      <c r="F4786" s="63">
        <f t="shared" si="74"/>
        <v>-9.192534024936834E-2</v>
      </c>
    </row>
    <row r="4787" spans="1:6">
      <c r="A4787" s="20" t="s">
        <v>6946</v>
      </c>
      <c r="B4787" s="12">
        <v>111</v>
      </c>
      <c r="C4787" s="13">
        <v>15645</v>
      </c>
      <c r="D4787" s="13">
        <v>140.94594594594594</v>
      </c>
      <c r="E4787" s="13">
        <v>134.92391304347825</v>
      </c>
      <c r="F4787" s="63">
        <f t="shared" si="74"/>
        <v>-4.2725832673308609E-2</v>
      </c>
    </row>
    <row r="4788" spans="1:6">
      <c r="A4788" s="20" t="s">
        <v>6947</v>
      </c>
      <c r="B4788" s="12">
        <v>382</v>
      </c>
      <c r="C4788" s="13">
        <v>32282</v>
      </c>
      <c r="D4788" s="13">
        <v>84.507853403141368</v>
      </c>
      <c r="E4788" s="13">
        <v>79.81400437636762</v>
      </c>
      <c r="F4788" s="63">
        <f t="shared" si="74"/>
        <v>-5.5543347011572132E-2</v>
      </c>
    </row>
    <row r="4789" spans="1:6">
      <c r="A4789" s="20" t="s">
        <v>6948</v>
      </c>
      <c r="B4789" s="12">
        <v>4</v>
      </c>
      <c r="C4789" s="14">
        <v>723.5</v>
      </c>
      <c r="D4789" s="13">
        <v>180.875</v>
      </c>
      <c r="E4789" s="13">
        <v>188.5</v>
      </c>
      <c r="F4789" s="63">
        <f t="shared" si="74"/>
        <v>4.2156185210780926E-2</v>
      </c>
    </row>
    <row r="4790" spans="1:6">
      <c r="A4790" s="20" t="s">
        <v>6949</v>
      </c>
      <c r="B4790" s="12">
        <v>46</v>
      </c>
      <c r="C4790" s="13">
        <v>8447</v>
      </c>
      <c r="D4790" s="13">
        <v>183.63043478260869</v>
      </c>
      <c r="E4790" s="13">
        <v>229.83333333333334</v>
      </c>
      <c r="F4790" s="63">
        <f t="shared" si="74"/>
        <v>0.25160806598003244</v>
      </c>
    </row>
    <row r="4791" spans="1:6">
      <c r="A4791" s="20" t="s">
        <v>6950</v>
      </c>
      <c r="B4791" s="12">
        <v>65</v>
      </c>
      <c r="C4791" s="13">
        <v>9647.5</v>
      </c>
      <c r="D4791" s="13">
        <v>148.42307692307693</v>
      </c>
      <c r="E4791" s="13">
        <v>138.68421052631578</v>
      </c>
      <c r="F4791" s="63">
        <f t="shared" si="74"/>
        <v>-6.5615580802225959E-2</v>
      </c>
    </row>
    <row r="4792" spans="1:6">
      <c r="A4792" s="20" t="s">
        <v>6951</v>
      </c>
      <c r="B4792" s="12">
        <v>67</v>
      </c>
      <c r="C4792" s="13">
        <v>20036.5</v>
      </c>
      <c r="D4792" s="13">
        <v>299.05223880597015</v>
      </c>
      <c r="E4792" s="13">
        <v>298</v>
      </c>
      <c r="F4792" s="63">
        <f t="shared" si="74"/>
        <v>-3.518578594065827E-3</v>
      </c>
    </row>
    <row r="4793" spans="1:6">
      <c r="A4793" s="20" t="s">
        <v>6952</v>
      </c>
      <c r="B4793" s="12">
        <v>28</v>
      </c>
      <c r="C4793" s="13">
        <v>18661.5</v>
      </c>
      <c r="D4793" s="13">
        <v>666.48214285714289</v>
      </c>
      <c r="E4793" s="13">
        <v>671</v>
      </c>
      <c r="F4793" s="63">
        <f t="shared" si="74"/>
        <v>6.7786619510756948E-3</v>
      </c>
    </row>
    <row r="4794" spans="1:6">
      <c r="A4794" s="20" t="s">
        <v>6954</v>
      </c>
      <c r="B4794" s="12">
        <v>4</v>
      </c>
      <c r="C4794" s="13">
        <v>4298</v>
      </c>
      <c r="D4794" s="13">
        <v>1074.5</v>
      </c>
      <c r="E4794" s="13">
        <v>906.66666666666663</v>
      </c>
      <c r="F4794" s="63">
        <f t="shared" si="74"/>
        <v>-0.1561966806266481</v>
      </c>
    </row>
    <row r="4795" spans="1:6">
      <c r="A4795" s="20" t="s">
        <v>6955</v>
      </c>
      <c r="B4795" s="12">
        <v>4</v>
      </c>
      <c r="C4795" s="13">
        <v>4322</v>
      </c>
      <c r="D4795" s="13">
        <v>1080.5</v>
      </c>
      <c r="E4795" s="13">
        <v>944</v>
      </c>
      <c r="F4795" s="63">
        <f t="shared" si="74"/>
        <v>-0.12633040259139289</v>
      </c>
    </row>
    <row r="4796" spans="1:6">
      <c r="A4796" s="20" t="s">
        <v>6956</v>
      </c>
      <c r="B4796" s="12">
        <v>6</v>
      </c>
      <c r="C4796" s="13">
        <v>1221</v>
      </c>
      <c r="D4796" s="13">
        <v>203.5</v>
      </c>
      <c r="E4796" s="13">
        <v>294</v>
      </c>
      <c r="F4796" s="63">
        <f t="shared" si="74"/>
        <v>0.44471744471744473</v>
      </c>
    </row>
    <row r="4797" spans="1:6">
      <c r="A4797" s="20" t="s">
        <v>6957</v>
      </c>
      <c r="B4797" s="12">
        <v>63</v>
      </c>
      <c r="C4797" s="13">
        <v>10544</v>
      </c>
      <c r="D4797" s="13">
        <v>167.36507936507937</v>
      </c>
      <c r="E4797" s="13">
        <v>127.57142857142857</v>
      </c>
      <c r="F4797" s="63">
        <f t="shared" si="74"/>
        <v>-0.23776555386949927</v>
      </c>
    </row>
    <row r="4798" spans="1:6">
      <c r="A4798" s="20" t="s">
        <v>6958</v>
      </c>
      <c r="B4798" s="12">
        <v>56</v>
      </c>
      <c r="C4798" s="13">
        <v>16355.5</v>
      </c>
      <c r="D4798" s="13">
        <v>292.0625</v>
      </c>
      <c r="E4798" s="13">
        <v>260.5</v>
      </c>
      <c r="F4798" s="63">
        <f t="shared" si="74"/>
        <v>-0.10806762251230473</v>
      </c>
    </row>
    <row r="4799" spans="1:6">
      <c r="A4799" s="20" t="s">
        <v>6959</v>
      </c>
      <c r="B4799" s="12">
        <v>14</v>
      </c>
      <c r="C4799" s="13">
        <v>8938</v>
      </c>
      <c r="D4799" s="13">
        <v>638.42857142857144</v>
      </c>
      <c r="E4799" s="13">
        <v>588.05555555555554</v>
      </c>
      <c r="F4799" s="63">
        <f t="shared" si="74"/>
        <v>-7.8901568832202132E-2</v>
      </c>
    </row>
    <row r="4800" spans="1:6">
      <c r="A4800" s="20" t="s">
        <v>6960</v>
      </c>
      <c r="B4800" s="12">
        <v>3</v>
      </c>
      <c r="C4800" s="14">
        <v>171</v>
      </c>
      <c r="D4800" s="13">
        <v>57</v>
      </c>
      <c r="E4800" s="13">
        <v>64.21052631578948</v>
      </c>
      <c r="F4800" s="63">
        <f t="shared" si="74"/>
        <v>0.12650046168051718</v>
      </c>
    </row>
    <row r="4801" spans="1:6">
      <c r="A4801" s="20" t="s">
        <v>6961</v>
      </c>
      <c r="B4801" s="12">
        <v>298</v>
      </c>
      <c r="C4801" s="13">
        <v>10800.5</v>
      </c>
      <c r="D4801" s="13">
        <v>36.243288590604024</v>
      </c>
      <c r="E4801" s="13">
        <v>38.701248049922</v>
      </c>
      <c r="F4801" s="63">
        <f t="shared" si="74"/>
        <v>6.7818334232374156E-2</v>
      </c>
    </row>
    <row r="4802" spans="1:6">
      <c r="A4802" s="20" t="s">
        <v>6962</v>
      </c>
      <c r="B4802" s="12">
        <v>1</v>
      </c>
      <c r="C4802" s="14">
        <v>108.5</v>
      </c>
      <c r="D4802" s="13">
        <v>108.5</v>
      </c>
      <c r="E4802" s="13">
        <v>116.25</v>
      </c>
      <c r="F4802" s="63">
        <f t="shared" si="74"/>
        <v>7.1428571428571425E-2</v>
      </c>
    </row>
    <row r="4803" spans="1:6">
      <c r="A4803" s="20" t="s">
        <v>6963</v>
      </c>
      <c r="B4803" s="12">
        <v>28</v>
      </c>
      <c r="C4803" s="13">
        <v>1708</v>
      </c>
      <c r="D4803" s="13">
        <v>61</v>
      </c>
      <c r="E4803" s="13">
        <v>65</v>
      </c>
      <c r="F4803" s="63">
        <f t="shared" si="74"/>
        <v>6.5573770491803282E-2</v>
      </c>
    </row>
    <row r="4804" spans="1:6">
      <c r="A4804" s="20" t="s">
        <v>6965</v>
      </c>
      <c r="B4804" s="12">
        <v>47</v>
      </c>
      <c r="C4804" s="13">
        <v>4208.5</v>
      </c>
      <c r="D4804" s="13">
        <v>89.542553191489361</v>
      </c>
      <c r="E4804" s="13">
        <v>76.416666666666671</v>
      </c>
      <c r="F4804" s="63">
        <f t="shared" ref="F4804:F4867" si="75">(E4804-D4804)/D4804</f>
        <v>-0.14658825393053734</v>
      </c>
    </row>
    <row r="4805" spans="1:6">
      <c r="A4805" s="20" t="s">
        <v>6966</v>
      </c>
      <c r="B4805" s="12">
        <v>76</v>
      </c>
      <c r="C4805" s="13">
        <v>6401</v>
      </c>
      <c r="D4805" s="13">
        <v>84.223684210526315</v>
      </c>
      <c r="E4805" s="13">
        <v>79.959496855345904</v>
      </c>
      <c r="F4805" s="63">
        <f t="shared" si="75"/>
        <v>-5.0629314012452936E-2</v>
      </c>
    </row>
    <row r="4806" spans="1:6">
      <c r="A4806" s="20" t="s">
        <v>6967</v>
      </c>
      <c r="B4806" s="12">
        <v>4</v>
      </c>
      <c r="C4806" s="14">
        <v>422</v>
      </c>
      <c r="D4806" s="13">
        <v>105.5</v>
      </c>
      <c r="E4806" s="13">
        <v>98.961538461538467</v>
      </c>
      <c r="F4806" s="63">
        <f t="shared" si="75"/>
        <v>-6.1975938753189887E-2</v>
      </c>
    </row>
    <row r="4807" spans="1:6">
      <c r="A4807" s="20" t="s">
        <v>6968</v>
      </c>
      <c r="B4807" s="12">
        <v>89</v>
      </c>
      <c r="C4807" s="13">
        <v>11022</v>
      </c>
      <c r="D4807" s="13">
        <v>123.84269662921348</v>
      </c>
      <c r="E4807" s="13">
        <v>120.17857142857143</v>
      </c>
      <c r="F4807" s="63">
        <f t="shared" si="75"/>
        <v>-2.9586930036031776E-2</v>
      </c>
    </row>
    <row r="4808" spans="1:6">
      <c r="A4808" s="20" t="s">
        <v>6969</v>
      </c>
      <c r="B4808" s="12">
        <v>22</v>
      </c>
      <c r="C4808" s="13">
        <v>5121.5</v>
      </c>
      <c r="D4808" s="13">
        <v>232.79545454545453</v>
      </c>
      <c r="E4808" s="13">
        <v>221.61111111111111</v>
      </c>
      <c r="F4808" s="63">
        <f t="shared" si="75"/>
        <v>-4.8043650406239424E-2</v>
      </c>
    </row>
    <row r="4809" spans="1:6">
      <c r="A4809" s="20" t="s">
        <v>6970</v>
      </c>
      <c r="B4809" s="12">
        <v>19</v>
      </c>
      <c r="C4809" s="13">
        <v>6897.5</v>
      </c>
      <c r="D4809" s="13">
        <v>363.0263157894737</v>
      </c>
      <c r="E4809" s="13">
        <v>515</v>
      </c>
      <c r="F4809" s="63">
        <f t="shared" si="75"/>
        <v>0.41862993838347223</v>
      </c>
    </row>
    <row r="4810" spans="1:6">
      <c r="A4810" s="20" t="s">
        <v>6972</v>
      </c>
      <c r="B4810" s="12">
        <v>10</v>
      </c>
      <c r="C4810" s="14">
        <v>416</v>
      </c>
      <c r="D4810" s="13">
        <v>41.6</v>
      </c>
      <c r="E4810" s="13">
        <v>24.166666666666668</v>
      </c>
      <c r="F4810" s="63">
        <f t="shared" si="75"/>
        <v>-0.41907051282051283</v>
      </c>
    </row>
    <row r="4811" spans="1:6">
      <c r="A4811" s="20" t="s">
        <v>6974</v>
      </c>
      <c r="B4811" s="12">
        <v>15</v>
      </c>
      <c r="C4811" s="13">
        <v>1113</v>
      </c>
      <c r="D4811" s="13">
        <v>74.2</v>
      </c>
      <c r="E4811" s="13">
        <v>45.5</v>
      </c>
      <c r="F4811" s="63">
        <f t="shared" si="75"/>
        <v>-0.3867924528301887</v>
      </c>
    </row>
    <row r="4812" spans="1:6">
      <c r="A4812" s="20" t="s">
        <v>6975</v>
      </c>
      <c r="B4812" s="12">
        <v>12</v>
      </c>
      <c r="C4812" s="13">
        <v>1075</v>
      </c>
      <c r="D4812" s="13">
        <v>89.583333333333329</v>
      </c>
      <c r="E4812" s="13">
        <v>108.75</v>
      </c>
      <c r="F4812" s="63">
        <f t="shared" si="75"/>
        <v>0.21395348837209308</v>
      </c>
    </row>
    <row r="4813" spans="1:6">
      <c r="A4813" s="20" t="s">
        <v>6977</v>
      </c>
      <c r="B4813" s="12">
        <v>28</v>
      </c>
      <c r="C4813" s="13">
        <v>4473</v>
      </c>
      <c r="D4813" s="13">
        <v>159.75</v>
      </c>
      <c r="E4813" s="13">
        <v>149.07377049180329</v>
      </c>
      <c r="F4813" s="63">
        <f t="shared" si="75"/>
        <v>-6.683085764129397E-2</v>
      </c>
    </row>
    <row r="4814" spans="1:6">
      <c r="A4814" s="20" t="s">
        <v>6978</v>
      </c>
      <c r="B4814" s="12">
        <v>15</v>
      </c>
      <c r="C4814" s="13">
        <v>2627.5</v>
      </c>
      <c r="D4814" s="13">
        <v>175.16666666666666</v>
      </c>
      <c r="E4814" s="13">
        <v>204.14285714285714</v>
      </c>
      <c r="F4814" s="63">
        <f t="shared" si="75"/>
        <v>0.1654206877803453</v>
      </c>
    </row>
    <row r="4815" spans="1:6">
      <c r="A4815" s="20" t="s">
        <v>6979</v>
      </c>
      <c r="B4815" s="12">
        <v>9</v>
      </c>
      <c r="C4815" s="13">
        <v>1872.5</v>
      </c>
      <c r="D4815" s="13">
        <v>208.05555555555554</v>
      </c>
      <c r="E4815" s="13">
        <v>226.16666666666666</v>
      </c>
      <c r="F4815" s="63">
        <f t="shared" si="75"/>
        <v>8.7049399198931926E-2</v>
      </c>
    </row>
    <row r="4816" spans="1:6">
      <c r="A4816" s="20" t="s">
        <v>6980</v>
      </c>
      <c r="B4816" s="12">
        <v>86</v>
      </c>
      <c r="C4816" s="13">
        <v>15528</v>
      </c>
      <c r="D4816" s="13">
        <v>180.55813953488371</v>
      </c>
      <c r="E4816" s="13">
        <v>222.54421052631579</v>
      </c>
      <c r="F4816" s="63">
        <f t="shared" si="75"/>
        <v>0.23253491146723079</v>
      </c>
    </row>
    <row r="4817" spans="1:6">
      <c r="A4817" s="20" t="s">
        <v>6981</v>
      </c>
      <c r="B4817" s="12">
        <v>60</v>
      </c>
      <c r="C4817" s="13">
        <v>12239</v>
      </c>
      <c r="D4817" s="13">
        <v>203.98333333333332</v>
      </c>
      <c r="E4817" s="13">
        <v>255.86842105263159</v>
      </c>
      <c r="F4817" s="63">
        <f t="shared" si="75"/>
        <v>0.25435944629119178</v>
      </c>
    </row>
    <row r="4818" spans="1:6">
      <c r="A4818" s="20" t="s">
        <v>6982</v>
      </c>
      <c r="B4818" s="12">
        <v>5</v>
      </c>
      <c r="C4818" s="13">
        <v>1042</v>
      </c>
      <c r="D4818" s="13">
        <v>208.4</v>
      </c>
      <c r="E4818" s="13">
        <v>289.5</v>
      </c>
      <c r="F4818" s="63">
        <f t="shared" si="75"/>
        <v>0.38915547024952013</v>
      </c>
    </row>
    <row r="4819" spans="1:6">
      <c r="A4819" s="20" t="s">
        <v>6983</v>
      </c>
      <c r="B4819" s="12">
        <v>26</v>
      </c>
      <c r="C4819" s="13">
        <v>7961.5</v>
      </c>
      <c r="D4819" s="13">
        <v>306.21153846153845</v>
      </c>
      <c r="E4819" s="13">
        <v>283.28205128205127</v>
      </c>
      <c r="F4819" s="63">
        <f t="shared" si="75"/>
        <v>-7.4881199104021454E-2</v>
      </c>
    </row>
    <row r="4820" spans="1:6">
      <c r="A4820" s="20" t="s">
        <v>6984</v>
      </c>
      <c r="B4820" s="12">
        <v>27</v>
      </c>
      <c r="C4820" s="13">
        <v>16603</v>
      </c>
      <c r="D4820" s="13">
        <v>614.92592592592598</v>
      </c>
      <c r="E4820" s="13">
        <v>679.75</v>
      </c>
      <c r="F4820" s="63">
        <f t="shared" si="75"/>
        <v>0.10541769559718113</v>
      </c>
    </row>
    <row r="4821" spans="1:6">
      <c r="A4821" s="20" t="s">
        <v>6987</v>
      </c>
      <c r="B4821" s="12">
        <v>132</v>
      </c>
      <c r="C4821" s="13">
        <v>26400</v>
      </c>
      <c r="D4821" s="13">
        <v>200</v>
      </c>
      <c r="E4821" s="13">
        <v>188</v>
      </c>
      <c r="F4821" s="63">
        <f t="shared" si="75"/>
        <v>-0.06</v>
      </c>
    </row>
    <row r="4822" spans="1:6">
      <c r="A4822" s="20" t="s">
        <v>6988</v>
      </c>
      <c r="B4822" s="12">
        <v>2</v>
      </c>
      <c r="C4822" s="14">
        <v>481</v>
      </c>
      <c r="D4822" s="13">
        <v>240.5</v>
      </c>
      <c r="E4822" s="13">
        <v>207.25</v>
      </c>
      <c r="F4822" s="63">
        <f t="shared" si="75"/>
        <v>-0.13825363825363826</v>
      </c>
    </row>
    <row r="4823" spans="1:6">
      <c r="A4823" s="20" t="s">
        <v>6989</v>
      </c>
      <c r="B4823" s="12">
        <v>2</v>
      </c>
      <c r="C4823" s="14">
        <v>513</v>
      </c>
      <c r="D4823" s="13">
        <v>256.5</v>
      </c>
      <c r="E4823" s="13">
        <v>272</v>
      </c>
      <c r="F4823" s="63">
        <f t="shared" si="75"/>
        <v>6.042884990253411E-2</v>
      </c>
    </row>
    <row r="4824" spans="1:6">
      <c r="A4824" s="20" t="s">
        <v>6990</v>
      </c>
      <c r="B4824" s="12">
        <v>2</v>
      </c>
      <c r="C4824" s="13">
        <v>1373</v>
      </c>
      <c r="D4824" s="13">
        <v>686.5</v>
      </c>
      <c r="E4824" s="13">
        <v>422.5</v>
      </c>
      <c r="F4824" s="63">
        <f t="shared" si="75"/>
        <v>-0.38455935906773486</v>
      </c>
    </row>
    <row r="4825" spans="1:6">
      <c r="A4825" s="20" t="s">
        <v>6992</v>
      </c>
      <c r="B4825" s="12">
        <v>3</v>
      </c>
      <c r="C4825" s="13">
        <v>8791.5</v>
      </c>
      <c r="D4825" s="13">
        <v>2930.5</v>
      </c>
      <c r="E4825" s="13">
        <v>2073</v>
      </c>
      <c r="F4825" s="63">
        <f t="shared" si="75"/>
        <v>-0.2926121822214639</v>
      </c>
    </row>
    <row r="4826" spans="1:6">
      <c r="A4826" s="20" t="s">
        <v>6993</v>
      </c>
      <c r="B4826" s="12">
        <v>1</v>
      </c>
      <c r="C4826" s="14">
        <v>198.5</v>
      </c>
      <c r="D4826" s="13">
        <v>198.5</v>
      </c>
      <c r="E4826" s="13">
        <v>180.03846153846155</v>
      </c>
      <c r="F4826" s="63">
        <f t="shared" si="75"/>
        <v>-9.3005231544274328E-2</v>
      </c>
    </row>
    <row r="4827" spans="1:6">
      <c r="A4827" s="20" t="s">
        <v>6995</v>
      </c>
      <c r="B4827" s="12">
        <v>8</v>
      </c>
      <c r="C4827" s="13">
        <v>2892</v>
      </c>
      <c r="D4827" s="13">
        <v>361.5</v>
      </c>
      <c r="E4827" s="13">
        <v>265.66666666666669</v>
      </c>
      <c r="F4827" s="63">
        <f t="shared" si="75"/>
        <v>-0.26509912402028579</v>
      </c>
    </row>
    <row r="4828" spans="1:6">
      <c r="A4828" s="20" t="s">
        <v>6996</v>
      </c>
      <c r="B4828" s="12">
        <v>16</v>
      </c>
      <c r="C4828" s="13">
        <v>3909.5</v>
      </c>
      <c r="D4828" s="13">
        <v>244.34375</v>
      </c>
      <c r="E4828" s="13">
        <v>211.80769230769232</v>
      </c>
      <c r="F4828" s="63">
        <f t="shared" si="75"/>
        <v>-0.13315690576209818</v>
      </c>
    </row>
    <row r="4829" spans="1:6">
      <c r="A4829" s="20" t="s">
        <v>6997</v>
      </c>
      <c r="B4829" s="12">
        <v>2</v>
      </c>
      <c r="C4829" s="13">
        <v>1035</v>
      </c>
      <c r="D4829" s="13">
        <v>517.5</v>
      </c>
      <c r="E4829" s="13">
        <v>441.66666666666669</v>
      </c>
      <c r="F4829" s="63">
        <f t="shared" si="75"/>
        <v>-0.14653784219001606</v>
      </c>
    </row>
    <row r="4830" spans="1:6">
      <c r="A4830" s="20" t="s">
        <v>6998</v>
      </c>
      <c r="B4830" s="12">
        <v>16</v>
      </c>
      <c r="C4830" s="13">
        <v>6780</v>
      </c>
      <c r="D4830" s="13">
        <v>423.75</v>
      </c>
      <c r="E4830" s="13">
        <v>375.19491525423729</v>
      </c>
      <c r="F4830" s="63">
        <f t="shared" si="75"/>
        <v>-0.11458427078646068</v>
      </c>
    </row>
    <row r="4831" spans="1:6">
      <c r="A4831" s="20" t="s">
        <v>7001</v>
      </c>
      <c r="B4831" s="12">
        <v>227</v>
      </c>
      <c r="C4831" s="13">
        <v>18188.5</v>
      </c>
      <c r="D4831" s="13">
        <v>80.125550660792953</v>
      </c>
      <c r="E4831" s="13">
        <v>112.36111111111111</v>
      </c>
      <c r="F4831" s="63">
        <f t="shared" si="75"/>
        <v>0.40231312214983217</v>
      </c>
    </row>
    <row r="4832" spans="1:6">
      <c r="A4832" s="20" t="s">
        <v>7002</v>
      </c>
      <c r="B4832" s="12">
        <v>160</v>
      </c>
      <c r="C4832" s="13">
        <v>10916</v>
      </c>
      <c r="D4832" s="13">
        <v>68.224999999999994</v>
      </c>
      <c r="E4832" s="13">
        <v>68.896000000000001</v>
      </c>
      <c r="F4832" s="63">
        <f t="shared" si="75"/>
        <v>9.8351044338586529E-3</v>
      </c>
    </row>
    <row r="4833" spans="1:6">
      <c r="A4833" s="20" t="s">
        <v>7004</v>
      </c>
      <c r="B4833" s="12">
        <v>30</v>
      </c>
      <c r="C4833" s="13">
        <v>5618.5</v>
      </c>
      <c r="D4833" s="13">
        <v>187.28333333333333</v>
      </c>
      <c r="E4833" s="13">
        <v>209.6888888888889</v>
      </c>
      <c r="F4833" s="63">
        <f t="shared" si="75"/>
        <v>0.11963454065438586</v>
      </c>
    </row>
    <row r="4834" spans="1:6">
      <c r="A4834" s="20" t="s">
        <v>7005</v>
      </c>
      <c r="B4834" s="12">
        <v>40</v>
      </c>
      <c r="C4834" s="13">
        <v>15034</v>
      </c>
      <c r="D4834" s="13">
        <v>375.85</v>
      </c>
      <c r="E4834" s="13">
        <v>514.9065934065934</v>
      </c>
      <c r="F4834" s="63">
        <f t="shared" si="75"/>
        <v>0.36997896343379905</v>
      </c>
    </row>
    <row r="4835" spans="1:6">
      <c r="A4835" s="20" t="s">
        <v>7007</v>
      </c>
      <c r="B4835" s="12">
        <v>1</v>
      </c>
      <c r="C4835" s="14">
        <v>117.5</v>
      </c>
      <c r="D4835" s="13">
        <v>117.5</v>
      </c>
      <c r="E4835" s="13">
        <v>110.5</v>
      </c>
      <c r="F4835" s="63">
        <f t="shared" si="75"/>
        <v>-5.9574468085106386E-2</v>
      </c>
    </row>
    <row r="4836" spans="1:6">
      <c r="A4836" s="20" t="s">
        <v>7009</v>
      </c>
      <c r="B4836" s="12">
        <v>11</v>
      </c>
      <c r="C4836" s="13">
        <v>2560</v>
      </c>
      <c r="D4836" s="13">
        <v>232.72727272727272</v>
      </c>
      <c r="E4836" s="13">
        <v>207</v>
      </c>
      <c r="F4836" s="63">
        <f t="shared" si="75"/>
        <v>-0.11054687499999998</v>
      </c>
    </row>
    <row r="4837" spans="1:6">
      <c r="A4837" s="20" t="s">
        <v>7014</v>
      </c>
      <c r="B4837" s="12">
        <v>24</v>
      </c>
      <c r="C4837" s="13">
        <v>4952</v>
      </c>
      <c r="D4837" s="13">
        <v>206.33333333333334</v>
      </c>
      <c r="E4837" s="13">
        <v>203.3</v>
      </c>
      <c r="F4837" s="63">
        <f t="shared" si="75"/>
        <v>-1.4701130856219699E-2</v>
      </c>
    </row>
    <row r="4838" spans="1:6">
      <c r="A4838" s="20" t="s">
        <v>7015</v>
      </c>
      <c r="B4838" s="12">
        <v>8</v>
      </c>
      <c r="C4838" s="13">
        <v>2891</v>
      </c>
      <c r="D4838" s="13">
        <v>361.375</v>
      </c>
      <c r="E4838" s="13">
        <v>339.5</v>
      </c>
      <c r="F4838" s="63">
        <f t="shared" si="75"/>
        <v>-6.0532687651331719E-2</v>
      </c>
    </row>
    <row r="4839" spans="1:6">
      <c r="A4839" s="20" t="s">
        <v>7016</v>
      </c>
      <c r="B4839" s="12">
        <v>17</v>
      </c>
      <c r="C4839" s="13">
        <v>7374</v>
      </c>
      <c r="D4839" s="13">
        <v>433.76470588235293</v>
      </c>
      <c r="E4839" s="13">
        <v>394.48148148148147</v>
      </c>
      <c r="F4839" s="63">
        <f t="shared" si="75"/>
        <v>-9.0563441119448723E-2</v>
      </c>
    </row>
    <row r="4840" spans="1:6">
      <c r="A4840" s="20" t="s">
        <v>7017</v>
      </c>
      <c r="B4840" s="12">
        <v>4</v>
      </c>
      <c r="C4840" s="13">
        <v>3431</v>
      </c>
      <c r="D4840" s="13">
        <v>857.75</v>
      </c>
      <c r="E4840" s="13">
        <v>830.875</v>
      </c>
      <c r="F4840" s="63">
        <f t="shared" si="75"/>
        <v>-3.133197318566016E-2</v>
      </c>
    </row>
    <row r="4841" spans="1:6">
      <c r="A4841" s="20" t="s">
        <v>7018</v>
      </c>
      <c r="B4841" s="12">
        <v>2</v>
      </c>
      <c r="C4841" s="13">
        <v>2903</v>
      </c>
      <c r="D4841" s="13">
        <v>1451.5</v>
      </c>
      <c r="E4841" s="13">
        <v>1080</v>
      </c>
      <c r="F4841" s="63">
        <f t="shared" si="75"/>
        <v>-0.25594212883224249</v>
      </c>
    </row>
    <row r="4842" spans="1:6">
      <c r="A4842" s="20" t="s">
        <v>7020</v>
      </c>
      <c r="B4842" s="12">
        <v>67</v>
      </c>
      <c r="C4842" s="13">
        <v>6253</v>
      </c>
      <c r="D4842" s="13">
        <v>93.328358208955223</v>
      </c>
      <c r="E4842" s="13">
        <v>88.421052631578945</v>
      </c>
      <c r="F4842" s="63">
        <f t="shared" si="75"/>
        <v>-5.2581076872574857E-2</v>
      </c>
    </row>
    <row r="4843" spans="1:6">
      <c r="A4843" s="20" t="s">
        <v>7021</v>
      </c>
      <c r="B4843" s="12">
        <v>1</v>
      </c>
      <c r="C4843" s="14">
        <v>161.5</v>
      </c>
      <c r="D4843" s="13">
        <v>161.5</v>
      </c>
      <c r="E4843" s="13">
        <v>105.5</v>
      </c>
      <c r="F4843" s="63">
        <f t="shared" si="75"/>
        <v>-0.34674922600619196</v>
      </c>
    </row>
    <row r="4844" spans="1:6">
      <c r="A4844" s="20" t="s">
        <v>7022</v>
      </c>
      <c r="B4844" s="12">
        <v>5</v>
      </c>
      <c r="C4844" s="13">
        <v>2720</v>
      </c>
      <c r="D4844" s="13">
        <v>544</v>
      </c>
      <c r="E4844" s="13">
        <v>529.5</v>
      </c>
      <c r="F4844" s="63">
        <f t="shared" si="75"/>
        <v>-2.6654411764705881E-2</v>
      </c>
    </row>
    <row r="4845" spans="1:6">
      <c r="A4845" s="20" t="s">
        <v>7023</v>
      </c>
      <c r="B4845" s="12">
        <v>60</v>
      </c>
      <c r="C4845" s="13">
        <v>12638</v>
      </c>
      <c r="D4845" s="13">
        <v>210.63333333333333</v>
      </c>
      <c r="E4845" s="13">
        <v>235.6</v>
      </c>
      <c r="F4845" s="63">
        <f t="shared" si="75"/>
        <v>0.11853141319829089</v>
      </c>
    </row>
    <row r="4846" spans="1:6">
      <c r="A4846" s="20" t="s">
        <v>7024</v>
      </c>
      <c r="B4846" s="12">
        <v>1</v>
      </c>
      <c r="C4846" s="14">
        <v>181</v>
      </c>
      <c r="D4846" s="13">
        <v>181</v>
      </c>
      <c r="E4846" s="13">
        <v>201.5</v>
      </c>
      <c r="F4846" s="63">
        <f t="shared" si="75"/>
        <v>0.1132596685082873</v>
      </c>
    </row>
    <row r="4847" spans="1:6">
      <c r="A4847" s="20" t="s">
        <v>7025</v>
      </c>
      <c r="B4847" s="12">
        <v>49</v>
      </c>
      <c r="C4847" s="13">
        <v>12985</v>
      </c>
      <c r="D4847" s="13">
        <v>265</v>
      </c>
      <c r="E4847" s="13">
        <v>287.14285714285717</v>
      </c>
      <c r="F4847" s="63">
        <f t="shared" si="75"/>
        <v>8.3557951482479881E-2</v>
      </c>
    </row>
    <row r="4848" spans="1:6">
      <c r="A4848" s="20" t="s">
        <v>7026</v>
      </c>
      <c r="B4848" s="12">
        <v>74</v>
      </c>
      <c r="C4848" s="13">
        <v>44669</v>
      </c>
      <c r="D4848" s="13">
        <v>603.6351351351351</v>
      </c>
      <c r="E4848" s="13">
        <v>733.89655172413791</v>
      </c>
      <c r="F4848" s="63">
        <f t="shared" si="75"/>
        <v>0.21579495461250997</v>
      </c>
    </row>
    <row r="4849" spans="1:6">
      <c r="A4849" s="20" t="s">
        <v>7029</v>
      </c>
      <c r="B4849" s="12">
        <v>3</v>
      </c>
      <c r="C4849" s="13">
        <v>1599</v>
      </c>
      <c r="D4849" s="13">
        <v>533</v>
      </c>
      <c r="E4849" s="13">
        <v>637.29999999999995</v>
      </c>
      <c r="F4849" s="63">
        <f t="shared" si="75"/>
        <v>0.1956848030018761</v>
      </c>
    </row>
    <row r="4850" spans="1:6">
      <c r="A4850" s="20" t="s">
        <v>7030</v>
      </c>
      <c r="B4850" s="12">
        <v>11</v>
      </c>
      <c r="C4850" s="13">
        <v>5914</v>
      </c>
      <c r="D4850" s="13">
        <v>537.63636363636363</v>
      </c>
      <c r="E4850" s="13">
        <v>613.5</v>
      </c>
      <c r="F4850" s="63">
        <f t="shared" si="75"/>
        <v>0.14110585052417993</v>
      </c>
    </row>
    <row r="4851" spans="1:6">
      <c r="A4851" s="20" t="s">
        <v>7031</v>
      </c>
      <c r="B4851" s="12">
        <v>412</v>
      </c>
      <c r="C4851" s="13">
        <v>13964</v>
      </c>
      <c r="D4851" s="13">
        <v>33.893203883495147</v>
      </c>
      <c r="E4851" s="13">
        <v>41.530805687203788</v>
      </c>
      <c r="F4851" s="63">
        <f t="shared" si="75"/>
        <v>0.22534316407390145</v>
      </c>
    </row>
    <row r="4852" spans="1:6">
      <c r="A4852" s="20" t="s">
        <v>7032</v>
      </c>
      <c r="B4852" s="12">
        <v>68</v>
      </c>
      <c r="C4852" s="13">
        <v>3077</v>
      </c>
      <c r="D4852" s="13">
        <v>45.25</v>
      </c>
      <c r="E4852" s="13">
        <v>56.433035714285715</v>
      </c>
      <c r="F4852" s="63">
        <f t="shared" si="75"/>
        <v>0.24713891081294398</v>
      </c>
    </row>
    <row r="4853" spans="1:6">
      <c r="A4853" s="20" t="s">
        <v>7033</v>
      </c>
      <c r="B4853" s="12">
        <v>50</v>
      </c>
      <c r="C4853" s="13">
        <v>2748</v>
      </c>
      <c r="D4853" s="13">
        <v>54.96</v>
      </c>
      <c r="E4853" s="13">
        <v>72.329341317365262</v>
      </c>
      <c r="F4853" s="63">
        <f t="shared" si="75"/>
        <v>0.31603605017040143</v>
      </c>
    </row>
    <row r="4854" spans="1:6">
      <c r="A4854" s="20" t="s">
        <v>7034</v>
      </c>
      <c r="B4854" s="12">
        <v>4</v>
      </c>
      <c r="C4854" s="14">
        <v>506</v>
      </c>
      <c r="D4854" s="13">
        <v>126.5</v>
      </c>
      <c r="E4854" s="13">
        <v>151.26712328767124</v>
      </c>
      <c r="F4854" s="63">
        <f t="shared" si="75"/>
        <v>0.19578753587091888</v>
      </c>
    </row>
    <row r="4855" spans="1:6">
      <c r="A4855" s="20" t="s">
        <v>7041</v>
      </c>
      <c r="B4855" s="12">
        <v>6</v>
      </c>
      <c r="C4855" s="13">
        <v>7026</v>
      </c>
      <c r="D4855" s="13">
        <v>1171</v>
      </c>
      <c r="E4855" s="13">
        <v>1401.5</v>
      </c>
      <c r="F4855" s="63">
        <f t="shared" si="75"/>
        <v>0.19684030742954739</v>
      </c>
    </row>
    <row r="4856" spans="1:6">
      <c r="A4856" s="20" t="s">
        <v>7043</v>
      </c>
      <c r="B4856" s="12">
        <v>5</v>
      </c>
      <c r="C4856" s="13">
        <v>3134.5</v>
      </c>
      <c r="D4856" s="13">
        <v>626.9</v>
      </c>
      <c r="E4856" s="13">
        <v>844.27272727272725</v>
      </c>
      <c r="F4856" s="63">
        <f t="shared" si="75"/>
        <v>0.34674226714424516</v>
      </c>
    </row>
    <row r="4857" spans="1:6">
      <c r="A4857" s="20" t="s">
        <v>7044</v>
      </c>
      <c r="B4857" s="12">
        <v>2</v>
      </c>
      <c r="C4857" s="13">
        <v>1718</v>
      </c>
      <c r="D4857" s="13">
        <v>859</v>
      </c>
      <c r="E4857" s="13">
        <v>988</v>
      </c>
      <c r="F4857" s="63">
        <f t="shared" si="75"/>
        <v>0.15017462165308498</v>
      </c>
    </row>
    <row r="4858" spans="1:6">
      <c r="A4858" s="20" t="s">
        <v>7045</v>
      </c>
      <c r="B4858" s="12">
        <v>516</v>
      </c>
      <c r="C4858" s="13">
        <v>21225</v>
      </c>
      <c r="D4858" s="13">
        <v>41.133720930232556</v>
      </c>
      <c r="E4858" s="13">
        <v>39.398819561551434</v>
      </c>
      <c r="F4858" s="63">
        <f t="shared" si="75"/>
        <v>-4.2177107478890884E-2</v>
      </c>
    </row>
    <row r="4859" spans="1:6">
      <c r="A4859" s="20" t="s">
        <v>7046</v>
      </c>
      <c r="B4859" s="12">
        <v>338</v>
      </c>
      <c r="C4859" s="13">
        <v>21254</v>
      </c>
      <c r="D4859" s="13">
        <v>62.88165680473373</v>
      </c>
      <c r="E4859" s="13">
        <v>62.7</v>
      </c>
      <c r="F4859" s="63">
        <f t="shared" si="75"/>
        <v>-2.8888679777924029E-3</v>
      </c>
    </row>
    <row r="4860" spans="1:6">
      <c r="A4860" s="20" t="s">
        <v>7047</v>
      </c>
      <c r="B4860" s="12">
        <v>635</v>
      </c>
      <c r="C4860" s="13">
        <v>36069</v>
      </c>
      <c r="D4860" s="13">
        <v>56.801574803149606</v>
      </c>
      <c r="E4860" s="13">
        <v>106.17664319248826</v>
      </c>
      <c r="F4860" s="63">
        <f t="shared" si="75"/>
        <v>0.86925527259502744</v>
      </c>
    </row>
    <row r="4861" spans="1:6">
      <c r="A4861" s="20" t="s">
        <v>7048</v>
      </c>
      <c r="B4861" s="15">
        <v>1461</v>
      </c>
      <c r="C4861" s="13">
        <v>79218</v>
      </c>
      <c r="D4861" s="13">
        <v>54.2217659137577</v>
      </c>
      <c r="E4861" s="13">
        <v>50.555555555555557</v>
      </c>
      <c r="F4861" s="63">
        <f t="shared" si="75"/>
        <v>-6.7615104311309696E-2</v>
      </c>
    </row>
    <row r="4862" spans="1:6">
      <c r="A4862" s="20" t="s">
        <v>7049</v>
      </c>
      <c r="B4862" s="12">
        <v>396</v>
      </c>
      <c r="C4862" s="13">
        <v>51063.5</v>
      </c>
      <c r="D4862" s="13">
        <v>128.94823232323233</v>
      </c>
      <c r="E4862" s="13">
        <v>123.80485611510791</v>
      </c>
      <c r="F4862" s="63">
        <f t="shared" si="75"/>
        <v>-3.988714009845136E-2</v>
      </c>
    </row>
    <row r="4863" spans="1:6">
      <c r="A4863" s="20" t="s">
        <v>7050</v>
      </c>
      <c r="B4863" s="12">
        <v>144</v>
      </c>
      <c r="C4863" s="13">
        <v>27432</v>
      </c>
      <c r="D4863" s="13">
        <v>190.5</v>
      </c>
      <c r="E4863" s="13">
        <v>188.08225806451614</v>
      </c>
      <c r="F4863" s="63">
        <f t="shared" si="75"/>
        <v>-1.2691558716450712E-2</v>
      </c>
    </row>
    <row r="4864" spans="1:6">
      <c r="A4864" s="20" t="s">
        <v>7052</v>
      </c>
      <c r="B4864" s="12">
        <v>56</v>
      </c>
      <c r="C4864" s="13">
        <v>15595</v>
      </c>
      <c r="D4864" s="13">
        <v>278.48214285714283</v>
      </c>
      <c r="E4864" s="13">
        <v>292.64498141263942</v>
      </c>
      <c r="F4864" s="63">
        <f t="shared" si="75"/>
        <v>5.0857259320795718E-2</v>
      </c>
    </row>
    <row r="4865" spans="1:6">
      <c r="A4865" s="20" t="s">
        <v>7053</v>
      </c>
      <c r="B4865" s="12">
        <v>10</v>
      </c>
      <c r="C4865" s="13">
        <v>3005</v>
      </c>
      <c r="D4865" s="13">
        <v>300.5</v>
      </c>
      <c r="E4865" s="13">
        <v>414.5</v>
      </c>
      <c r="F4865" s="63">
        <f t="shared" si="75"/>
        <v>0.37936772046589018</v>
      </c>
    </row>
    <row r="4866" spans="1:6">
      <c r="A4866" s="20" t="s">
        <v>7054</v>
      </c>
      <c r="B4866" s="12">
        <v>1</v>
      </c>
      <c r="C4866" s="14">
        <v>550.5</v>
      </c>
      <c r="D4866" s="13">
        <v>550.5</v>
      </c>
      <c r="E4866" s="13">
        <v>551.91058394160586</v>
      </c>
      <c r="F4866" s="63">
        <f t="shared" si="75"/>
        <v>2.5623686496019332E-3</v>
      </c>
    </row>
    <row r="4867" spans="1:6">
      <c r="A4867" s="20" t="s">
        <v>7055</v>
      </c>
      <c r="B4867" s="12">
        <v>149</v>
      </c>
      <c r="C4867" s="13">
        <v>75993</v>
      </c>
      <c r="D4867" s="13">
        <v>510.02013422818794</v>
      </c>
      <c r="E4867" s="13">
        <v>532.22480620155034</v>
      </c>
      <c r="F4867" s="63">
        <f t="shared" si="75"/>
        <v>4.3536853710618037E-2</v>
      </c>
    </row>
    <row r="4868" spans="1:6">
      <c r="A4868" s="20" t="s">
        <v>7057</v>
      </c>
      <c r="B4868" s="12">
        <v>36</v>
      </c>
      <c r="C4868" s="13">
        <v>38754</v>
      </c>
      <c r="D4868" s="13">
        <v>1076.5</v>
      </c>
      <c r="E4868" s="13">
        <v>1219.2032520325204</v>
      </c>
      <c r="F4868" s="63">
        <f t="shared" ref="F4868:F4931" si="76">(E4868-D4868)/D4868</f>
        <v>0.13256224062472863</v>
      </c>
    </row>
    <row r="4869" spans="1:6">
      <c r="A4869" s="20" t="s">
        <v>7058</v>
      </c>
      <c r="B4869" s="12">
        <v>64</v>
      </c>
      <c r="C4869" s="13">
        <v>118872.5</v>
      </c>
      <c r="D4869" s="13">
        <v>1857.3828125</v>
      </c>
      <c r="E4869" s="13">
        <v>1926.0198019801981</v>
      </c>
      <c r="F4869" s="63">
        <f t="shared" si="76"/>
        <v>3.6953604296474589E-2</v>
      </c>
    </row>
    <row r="4870" spans="1:6">
      <c r="A4870" s="20" t="s">
        <v>7059</v>
      </c>
      <c r="B4870" s="12">
        <v>4</v>
      </c>
      <c r="C4870" s="13">
        <v>14598</v>
      </c>
      <c r="D4870" s="13">
        <v>3649.5</v>
      </c>
      <c r="E4870" s="13">
        <v>4278.666666666667</v>
      </c>
      <c r="F4870" s="63">
        <f t="shared" si="76"/>
        <v>0.17239804539434633</v>
      </c>
    </row>
    <row r="4871" spans="1:6">
      <c r="A4871" s="20" t="s">
        <v>7061</v>
      </c>
      <c r="B4871" s="12">
        <v>274</v>
      </c>
      <c r="C4871" s="13">
        <v>22120</v>
      </c>
      <c r="D4871" s="13">
        <v>80.729927007299267</v>
      </c>
      <c r="E4871" s="13">
        <v>79.186046511627907</v>
      </c>
      <c r="F4871" s="63">
        <f t="shared" si="76"/>
        <v>-1.9124016989780859E-2</v>
      </c>
    </row>
    <row r="4872" spans="1:6">
      <c r="A4872" s="20" t="s">
        <v>7063</v>
      </c>
      <c r="B4872" s="12">
        <v>21</v>
      </c>
      <c r="C4872" s="13">
        <v>2098.5</v>
      </c>
      <c r="D4872" s="13">
        <v>99.928571428571431</v>
      </c>
      <c r="E4872" s="13">
        <v>107.9047619047619</v>
      </c>
      <c r="F4872" s="63">
        <f t="shared" si="76"/>
        <v>7.9818918274958212E-2</v>
      </c>
    </row>
    <row r="4873" spans="1:6">
      <c r="A4873" s="20" t="s">
        <v>7064</v>
      </c>
      <c r="B4873" s="12">
        <v>12</v>
      </c>
      <c r="C4873" s="13">
        <v>2052</v>
      </c>
      <c r="D4873" s="13">
        <v>171</v>
      </c>
      <c r="E4873" s="13">
        <v>155</v>
      </c>
      <c r="F4873" s="63">
        <f t="shared" si="76"/>
        <v>-9.3567251461988299E-2</v>
      </c>
    </row>
    <row r="4874" spans="1:6">
      <c r="A4874" s="20" t="s">
        <v>7065</v>
      </c>
      <c r="B4874" s="12">
        <v>21</v>
      </c>
      <c r="C4874" s="13">
        <v>6898.5</v>
      </c>
      <c r="D4874" s="13">
        <v>328.5</v>
      </c>
      <c r="E4874" s="13">
        <v>352.82142857142856</v>
      </c>
      <c r="F4874" s="63">
        <f t="shared" si="76"/>
        <v>7.4037834311806869E-2</v>
      </c>
    </row>
    <row r="4875" spans="1:6">
      <c r="A4875" s="20" t="s">
        <v>7068</v>
      </c>
      <c r="B4875" s="12">
        <v>1</v>
      </c>
      <c r="C4875" s="14">
        <v>757.5</v>
      </c>
      <c r="D4875" s="13">
        <v>757.5</v>
      </c>
      <c r="E4875" s="13">
        <v>724.5</v>
      </c>
      <c r="F4875" s="63">
        <f t="shared" si="76"/>
        <v>-4.3564356435643561E-2</v>
      </c>
    </row>
    <row r="4876" spans="1:6">
      <c r="A4876" s="20" t="s">
        <v>7069</v>
      </c>
      <c r="B4876" s="12">
        <v>3</v>
      </c>
      <c r="C4876" s="13">
        <v>12797</v>
      </c>
      <c r="D4876" s="13">
        <v>4265.666666666667</v>
      </c>
      <c r="E4876" s="13">
        <v>4927.7142857142853</v>
      </c>
      <c r="F4876" s="63">
        <f t="shared" si="76"/>
        <v>0.15520378660177034</v>
      </c>
    </row>
    <row r="4877" spans="1:6">
      <c r="A4877" s="20" t="s">
        <v>7070</v>
      </c>
      <c r="B4877" s="12">
        <v>3</v>
      </c>
      <c r="C4877" s="13">
        <v>17122</v>
      </c>
      <c r="D4877" s="13">
        <v>5707.333333333333</v>
      </c>
      <c r="E4877" s="13">
        <v>6592.0294117647063</v>
      </c>
      <c r="F4877" s="63">
        <f t="shared" si="76"/>
        <v>0.15501040972398786</v>
      </c>
    </row>
    <row r="4878" spans="1:6">
      <c r="A4878" s="20" t="s">
        <v>7071</v>
      </c>
      <c r="B4878" s="12">
        <v>9</v>
      </c>
      <c r="C4878" s="13">
        <v>61978</v>
      </c>
      <c r="D4878" s="13">
        <v>6886.4444444444443</v>
      </c>
      <c r="E4878" s="13">
        <v>7755.0277777777774</v>
      </c>
      <c r="F4878" s="63">
        <f t="shared" si="76"/>
        <v>0.1261294330246216</v>
      </c>
    </row>
    <row r="4879" spans="1:6">
      <c r="A4879" s="20" t="s">
        <v>7072</v>
      </c>
      <c r="B4879" s="12">
        <v>4</v>
      </c>
      <c r="C4879" s="13">
        <v>32867</v>
      </c>
      <c r="D4879" s="13">
        <v>8216.75</v>
      </c>
      <c r="E4879" s="13">
        <v>9201.85</v>
      </c>
      <c r="F4879" s="63">
        <f t="shared" si="76"/>
        <v>0.11988925061611956</v>
      </c>
    </row>
    <row r="4880" spans="1:6">
      <c r="A4880" s="20" t="s">
        <v>7073</v>
      </c>
      <c r="B4880" s="12">
        <v>6</v>
      </c>
      <c r="C4880" s="13">
        <v>55927</v>
      </c>
      <c r="D4880" s="13">
        <v>9321.1666666666661</v>
      </c>
      <c r="E4880" s="13">
        <v>10297.464285714286</v>
      </c>
      <c r="F4880" s="63">
        <f t="shared" si="76"/>
        <v>0.10473985220529836</v>
      </c>
    </row>
    <row r="4881" spans="1:6">
      <c r="A4881" s="20" t="s">
        <v>7074</v>
      </c>
      <c r="B4881" s="12">
        <v>3</v>
      </c>
      <c r="C4881" s="13">
        <v>34343.5</v>
      </c>
      <c r="D4881" s="13">
        <v>11447.833333333334</v>
      </c>
      <c r="E4881" s="13">
        <v>11956.95</v>
      </c>
      <c r="F4881" s="63">
        <f t="shared" si="76"/>
        <v>4.447275321385416E-2</v>
      </c>
    </row>
    <row r="4882" spans="1:6">
      <c r="A4882" s="20" t="s">
        <v>7075</v>
      </c>
      <c r="B4882" s="12">
        <v>6</v>
      </c>
      <c r="C4882" s="13">
        <v>73867</v>
      </c>
      <c r="D4882" s="13">
        <v>12311.166666666666</v>
      </c>
      <c r="E4882" s="13">
        <v>12927.15</v>
      </c>
      <c r="F4882" s="63">
        <f t="shared" si="76"/>
        <v>5.0034521504866876E-2</v>
      </c>
    </row>
    <row r="4883" spans="1:6">
      <c r="A4883" s="20" t="s">
        <v>7076</v>
      </c>
      <c r="B4883" s="12">
        <v>6</v>
      </c>
      <c r="C4883" s="13">
        <v>77431.5</v>
      </c>
      <c r="D4883" s="13">
        <v>12905.25</v>
      </c>
      <c r="E4883" s="13">
        <v>13774.993333333334</v>
      </c>
      <c r="F4883" s="63">
        <f t="shared" si="76"/>
        <v>6.7394535815527304E-2</v>
      </c>
    </row>
    <row r="4884" spans="1:6">
      <c r="A4884" s="20" t="s">
        <v>7077</v>
      </c>
      <c r="B4884" s="12">
        <v>5</v>
      </c>
      <c r="C4884" s="13">
        <v>69477.5</v>
      </c>
      <c r="D4884" s="13">
        <v>13895.5</v>
      </c>
      <c r="E4884" s="13">
        <v>16077</v>
      </c>
      <c r="F4884" s="63">
        <f t="shared" si="76"/>
        <v>0.1569932712029074</v>
      </c>
    </row>
    <row r="4885" spans="1:6">
      <c r="A4885" s="20" t="s">
        <v>7078</v>
      </c>
      <c r="B4885" s="12">
        <v>1</v>
      </c>
      <c r="C4885" s="13">
        <v>15248.5</v>
      </c>
      <c r="D4885" s="13">
        <v>15248.5</v>
      </c>
      <c r="E4885" s="13">
        <v>17108.666666666668</v>
      </c>
      <c r="F4885" s="63">
        <f t="shared" si="76"/>
        <v>0.12199014110677561</v>
      </c>
    </row>
    <row r="4886" spans="1:6">
      <c r="A4886" s="20" t="s">
        <v>7079</v>
      </c>
      <c r="B4886" s="12">
        <v>1</v>
      </c>
      <c r="C4886" s="13">
        <v>17886.5</v>
      </c>
      <c r="D4886" s="13">
        <v>17886.5</v>
      </c>
      <c r="E4886" s="13">
        <v>18725.5</v>
      </c>
      <c r="F4886" s="63">
        <f t="shared" si="76"/>
        <v>4.6906885080926955E-2</v>
      </c>
    </row>
    <row r="4887" spans="1:6">
      <c r="A4887" s="20" t="s">
        <v>7080</v>
      </c>
      <c r="B4887" s="12">
        <v>2</v>
      </c>
      <c r="C4887" s="13">
        <v>8746.5</v>
      </c>
      <c r="D4887" s="13">
        <v>4373.25</v>
      </c>
      <c r="E4887" s="13">
        <v>4353</v>
      </c>
      <c r="F4887" s="63">
        <f t="shared" si="76"/>
        <v>-4.630423598010633E-3</v>
      </c>
    </row>
    <row r="4888" spans="1:6">
      <c r="A4888" s="20" t="s">
        <v>7081</v>
      </c>
      <c r="B4888" s="12">
        <v>11</v>
      </c>
      <c r="C4888" s="13">
        <v>66508.5</v>
      </c>
      <c r="D4888" s="13">
        <v>6046.227272727273</v>
      </c>
      <c r="E4888" s="13">
        <v>6413.65</v>
      </c>
      <c r="F4888" s="63">
        <f t="shared" si="76"/>
        <v>6.0768924272837206E-2</v>
      </c>
    </row>
    <row r="4889" spans="1:6">
      <c r="A4889" s="20" t="s">
        <v>7082</v>
      </c>
      <c r="B4889" s="12">
        <v>7</v>
      </c>
      <c r="C4889" s="13">
        <v>47513.5</v>
      </c>
      <c r="D4889" s="13">
        <v>6787.6428571428569</v>
      </c>
      <c r="E4889" s="13">
        <v>7692.045454545455</v>
      </c>
      <c r="F4889" s="63">
        <f t="shared" si="76"/>
        <v>0.13324251385013075</v>
      </c>
    </row>
    <row r="4890" spans="1:6">
      <c r="A4890" s="20" t="s">
        <v>7083</v>
      </c>
      <c r="B4890" s="12">
        <v>8</v>
      </c>
      <c r="C4890" s="13">
        <v>62301</v>
      </c>
      <c r="D4890" s="13">
        <v>7787.625</v>
      </c>
      <c r="E4890" s="13">
        <v>8537.1</v>
      </c>
      <c r="F4890" s="63">
        <f t="shared" si="76"/>
        <v>9.6239225694611685E-2</v>
      </c>
    </row>
    <row r="4891" spans="1:6">
      <c r="A4891" s="20" t="s">
        <v>7084</v>
      </c>
      <c r="B4891" s="12">
        <v>2</v>
      </c>
      <c r="C4891" s="13">
        <v>15943</v>
      </c>
      <c r="D4891" s="13">
        <v>7971.5</v>
      </c>
      <c r="E4891" s="13">
        <v>9466.2692307692305</v>
      </c>
      <c r="F4891" s="63">
        <f t="shared" si="76"/>
        <v>0.18751417308777901</v>
      </c>
    </row>
    <row r="4892" spans="1:6">
      <c r="A4892" s="20" t="s">
        <v>7085</v>
      </c>
      <c r="B4892" s="12">
        <v>1</v>
      </c>
      <c r="C4892" s="13">
        <v>9481</v>
      </c>
      <c r="D4892" s="13">
        <v>9481</v>
      </c>
      <c r="E4892" s="13">
        <v>10541.928571428571</v>
      </c>
      <c r="F4892" s="63">
        <f t="shared" si="76"/>
        <v>0.11190049271475273</v>
      </c>
    </row>
    <row r="4893" spans="1:6">
      <c r="A4893" s="20" t="s">
        <v>7086</v>
      </c>
      <c r="B4893" s="12">
        <v>2</v>
      </c>
      <c r="C4893" s="13">
        <v>22188</v>
      </c>
      <c r="D4893" s="13">
        <v>11094</v>
      </c>
      <c r="E4893" s="13">
        <v>11708.166666666666</v>
      </c>
      <c r="F4893" s="63">
        <f t="shared" si="76"/>
        <v>5.5360254792380208E-2</v>
      </c>
    </row>
    <row r="4894" spans="1:6">
      <c r="A4894" s="20" t="s">
        <v>7087</v>
      </c>
      <c r="B4894" s="12">
        <v>3</v>
      </c>
      <c r="C4894" s="13">
        <v>33676</v>
      </c>
      <c r="D4894" s="13">
        <v>11225.333333333334</v>
      </c>
      <c r="E4894" s="13">
        <v>12502.75</v>
      </c>
      <c r="F4894" s="63">
        <f t="shared" si="76"/>
        <v>0.11379766005463826</v>
      </c>
    </row>
    <row r="4895" spans="1:6">
      <c r="A4895" s="20" t="s">
        <v>7088</v>
      </c>
      <c r="B4895" s="12">
        <v>1</v>
      </c>
      <c r="C4895" s="13">
        <v>12540.5</v>
      </c>
      <c r="D4895" s="13">
        <v>12540.5</v>
      </c>
      <c r="E4895" s="13">
        <v>13153.5</v>
      </c>
      <c r="F4895" s="63">
        <f t="shared" si="76"/>
        <v>4.8881623539731273E-2</v>
      </c>
    </row>
    <row r="4896" spans="1:6">
      <c r="A4896" s="20" t="s">
        <v>7092</v>
      </c>
      <c r="B4896" s="12">
        <v>10</v>
      </c>
      <c r="C4896" s="13">
        <v>7322.5</v>
      </c>
      <c r="D4896" s="13">
        <v>732.25</v>
      </c>
      <c r="E4896" s="13">
        <v>731.16666666666663</v>
      </c>
      <c r="F4896" s="63">
        <f t="shared" si="76"/>
        <v>-1.4794582906567037E-3</v>
      </c>
    </row>
    <row r="4897" spans="1:6">
      <c r="A4897" s="20" t="s">
        <v>7093</v>
      </c>
      <c r="B4897" s="12">
        <v>4</v>
      </c>
      <c r="C4897" s="14">
        <v>506.5</v>
      </c>
      <c r="D4897" s="13">
        <v>126.625</v>
      </c>
      <c r="E4897" s="13">
        <v>145.25</v>
      </c>
      <c r="F4897" s="63">
        <f t="shared" si="76"/>
        <v>0.14708785784797632</v>
      </c>
    </row>
    <row r="4898" spans="1:6">
      <c r="A4898" s="20" t="s">
        <v>7095</v>
      </c>
      <c r="B4898" s="12">
        <v>28</v>
      </c>
      <c r="C4898" s="13">
        <v>5846</v>
      </c>
      <c r="D4898" s="13">
        <v>208.78571428571428</v>
      </c>
      <c r="E4898" s="13">
        <v>268.6764705882353</v>
      </c>
      <c r="F4898" s="63">
        <f t="shared" si="76"/>
        <v>0.28685274999496901</v>
      </c>
    </row>
    <row r="4899" spans="1:6">
      <c r="A4899" s="20" t="s">
        <v>7096</v>
      </c>
      <c r="B4899" s="12">
        <v>15</v>
      </c>
      <c r="C4899" s="13">
        <v>5583.5</v>
      </c>
      <c r="D4899" s="13">
        <v>372.23333333333335</v>
      </c>
      <c r="E4899" s="13">
        <v>499.16666666666669</v>
      </c>
      <c r="F4899" s="63">
        <f t="shared" si="76"/>
        <v>0.34100474612698128</v>
      </c>
    </row>
    <row r="4900" spans="1:6">
      <c r="A4900" s="20" t="s">
        <v>7097</v>
      </c>
      <c r="B4900" s="12">
        <v>3</v>
      </c>
      <c r="C4900" s="14">
        <v>568.5</v>
      </c>
      <c r="D4900" s="13">
        <v>189.5</v>
      </c>
      <c r="E4900" s="13">
        <v>198.5</v>
      </c>
      <c r="F4900" s="63">
        <f t="shared" si="76"/>
        <v>4.7493403693931395E-2</v>
      </c>
    </row>
    <row r="4901" spans="1:6">
      <c r="A4901" s="20" t="s">
        <v>7100</v>
      </c>
      <c r="B4901" s="12">
        <v>18</v>
      </c>
      <c r="C4901" s="13">
        <v>11250</v>
      </c>
      <c r="D4901" s="13">
        <v>625</v>
      </c>
      <c r="E4901" s="13">
        <v>792</v>
      </c>
      <c r="F4901" s="63">
        <f t="shared" si="76"/>
        <v>0.26719999999999999</v>
      </c>
    </row>
    <row r="4902" spans="1:6">
      <c r="A4902" s="20" t="s">
        <v>7111</v>
      </c>
      <c r="B4902" s="12">
        <v>-3</v>
      </c>
      <c r="C4902" s="13">
        <v>-4786.5</v>
      </c>
      <c r="D4902" s="13">
        <v>1595.5</v>
      </c>
      <c r="E4902" s="13">
        <v>1361.5</v>
      </c>
      <c r="F4902" s="63">
        <f t="shared" si="76"/>
        <v>-0.14666248824819805</v>
      </c>
    </row>
    <row r="4903" spans="1:6">
      <c r="A4903" s="20" t="s">
        <v>7112</v>
      </c>
      <c r="B4903" s="12">
        <v>11</v>
      </c>
      <c r="C4903" s="13">
        <v>3348.5</v>
      </c>
      <c r="D4903" s="13">
        <v>304.40909090909093</v>
      </c>
      <c r="E4903" s="13">
        <v>369.05263157894734</v>
      </c>
      <c r="F4903" s="63">
        <f t="shared" si="76"/>
        <v>0.21235745777763787</v>
      </c>
    </row>
    <row r="4904" spans="1:6">
      <c r="A4904" s="20" t="s">
        <v>7113</v>
      </c>
      <c r="B4904" s="12">
        <v>9</v>
      </c>
      <c r="C4904" s="13">
        <v>3377.5</v>
      </c>
      <c r="D4904" s="13">
        <v>375.27777777777777</v>
      </c>
      <c r="E4904" s="13">
        <v>448.64285714285717</v>
      </c>
      <c r="F4904" s="63">
        <f t="shared" si="76"/>
        <v>0.19549540023263201</v>
      </c>
    </row>
    <row r="4905" spans="1:6">
      <c r="A4905" s="20" t="s">
        <v>7114</v>
      </c>
      <c r="B4905" s="12">
        <v>66</v>
      </c>
      <c r="C4905" s="13">
        <v>41312.5</v>
      </c>
      <c r="D4905" s="13">
        <v>625.94696969696975</v>
      </c>
      <c r="E4905" s="13">
        <v>869.5</v>
      </c>
      <c r="F4905" s="63">
        <f t="shared" si="76"/>
        <v>0.38909531013615722</v>
      </c>
    </row>
    <row r="4906" spans="1:6">
      <c r="A4906" s="20" t="s">
        <v>7115</v>
      </c>
      <c r="B4906" s="12">
        <v>41</v>
      </c>
      <c r="C4906" s="13">
        <v>37603.5</v>
      </c>
      <c r="D4906" s="13">
        <v>917.15853658536582</v>
      </c>
      <c r="E4906" s="13">
        <v>989.5</v>
      </c>
      <c r="F4906" s="63">
        <f t="shared" si="76"/>
        <v>7.8875636576382552E-2</v>
      </c>
    </row>
    <row r="4907" spans="1:6">
      <c r="A4907" s="20" t="s">
        <v>7116</v>
      </c>
      <c r="B4907" s="12">
        <v>12</v>
      </c>
      <c r="C4907" s="13">
        <v>1218</v>
      </c>
      <c r="D4907" s="13">
        <v>101.5</v>
      </c>
      <c r="E4907" s="13">
        <v>131.81818181818181</v>
      </c>
      <c r="F4907" s="63">
        <f t="shared" si="76"/>
        <v>0.29870129870129863</v>
      </c>
    </row>
    <row r="4908" spans="1:6">
      <c r="A4908" s="20" t="s">
        <v>7117</v>
      </c>
      <c r="B4908" s="12">
        <v>4</v>
      </c>
      <c r="C4908" s="14">
        <v>552</v>
      </c>
      <c r="D4908" s="13">
        <v>138</v>
      </c>
      <c r="E4908" s="13">
        <v>177</v>
      </c>
      <c r="F4908" s="63">
        <f t="shared" si="76"/>
        <v>0.28260869565217389</v>
      </c>
    </row>
    <row r="4909" spans="1:6">
      <c r="A4909" s="20" t="s">
        <v>7118</v>
      </c>
      <c r="B4909" s="12">
        <v>8</v>
      </c>
      <c r="C4909" s="13">
        <v>1277</v>
      </c>
      <c r="D4909" s="13">
        <v>159.625</v>
      </c>
      <c r="E4909" s="13">
        <v>176</v>
      </c>
      <c r="F4909" s="63">
        <f t="shared" si="76"/>
        <v>0.10258418167580266</v>
      </c>
    </row>
    <row r="4910" spans="1:6">
      <c r="A4910" s="20" t="s">
        <v>7119</v>
      </c>
      <c r="B4910" s="12">
        <v>24</v>
      </c>
      <c r="C4910" s="13">
        <v>3814</v>
      </c>
      <c r="D4910" s="13">
        <v>158.91666666666666</v>
      </c>
      <c r="E4910" s="13">
        <v>223.7741935483871</v>
      </c>
      <c r="F4910" s="63">
        <f t="shared" si="76"/>
        <v>0.40812287497674116</v>
      </c>
    </row>
    <row r="4911" spans="1:6">
      <c r="A4911" s="20" t="s">
        <v>7120</v>
      </c>
      <c r="B4911" s="12">
        <v>13</v>
      </c>
      <c r="C4911" s="13">
        <v>6978</v>
      </c>
      <c r="D4911" s="13">
        <v>536.76923076923072</v>
      </c>
      <c r="E4911" s="13">
        <v>720.5</v>
      </c>
      <c r="F4911" s="63">
        <f t="shared" si="76"/>
        <v>0.34229005445686456</v>
      </c>
    </row>
    <row r="4912" spans="1:6">
      <c r="A4912" s="20" t="s">
        <v>7121</v>
      </c>
      <c r="B4912" s="12">
        <v>23</v>
      </c>
      <c r="C4912" s="13">
        <v>6688.5</v>
      </c>
      <c r="D4912" s="13">
        <v>290.80434782608694</v>
      </c>
      <c r="E4912" s="13">
        <v>395.75</v>
      </c>
      <c r="F4912" s="63">
        <f t="shared" si="76"/>
        <v>0.36088061598265686</v>
      </c>
    </row>
    <row r="4913" spans="1:6">
      <c r="A4913" s="20" t="s">
        <v>7123</v>
      </c>
      <c r="B4913" s="12">
        <v>33</v>
      </c>
      <c r="C4913" s="13">
        <v>2629.5</v>
      </c>
      <c r="D4913" s="13">
        <v>79.681818181818187</v>
      </c>
      <c r="E4913" s="13">
        <v>99.25</v>
      </c>
      <c r="F4913" s="63">
        <f t="shared" si="76"/>
        <v>0.24557900741585845</v>
      </c>
    </row>
    <row r="4914" spans="1:6">
      <c r="A4914" s="20" t="s">
        <v>7124</v>
      </c>
      <c r="B4914" s="12">
        <v>24</v>
      </c>
      <c r="C4914" s="13">
        <v>3859</v>
      </c>
      <c r="D4914" s="13">
        <v>160.79166666666666</v>
      </c>
      <c r="E4914" s="13">
        <v>211.5</v>
      </c>
      <c r="F4914" s="63">
        <f t="shared" si="76"/>
        <v>0.31536667530448309</v>
      </c>
    </row>
    <row r="4915" spans="1:6">
      <c r="A4915" s="20" t="s">
        <v>7125</v>
      </c>
      <c r="B4915" s="12">
        <v>81</v>
      </c>
      <c r="C4915" s="13">
        <v>12601.5</v>
      </c>
      <c r="D4915" s="13">
        <v>155.57407407407408</v>
      </c>
      <c r="E4915" s="13">
        <v>200.13265306122449</v>
      </c>
      <c r="F4915" s="63">
        <f t="shared" si="76"/>
        <v>0.28641391088038592</v>
      </c>
    </row>
    <row r="4916" spans="1:6">
      <c r="A4916" s="20" t="s">
        <v>7126</v>
      </c>
      <c r="B4916" s="12">
        <v>18</v>
      </c>
      <c r="C4916" s="13">
        <v>3791.5</v>
      </c>
      <c r="D4916" s="13">
        <v>210.63888888888889</v>
      </c>
      <c r="E4916" s="13">
        <v>287</v>
      </c>
      <c r="F4916" s="63">
        <f t="shared" si="76"/>
        <v>0.36252142951338523</v>
      </c>
    </row>
    <row r="4917" spans="1:6">
      <c r="A4917" s="20" t="s">
        <v>7127</v>
      </c>
      <c r="B4917" s="12">
        <v>10</v>
      </c>
      <c r="C4917" s="13">
        <v>4541</v>
      </c>
      <c r="D4917" s="13">
        <v>454.1</v>
      </c>
      <c r="E4917" s="13">
        <v>620.5</v>
      </c>
      <c r="F4917" s="63">
        <f t="shared" si="76"/>
        <v>0.36643911032812149</v>
      </c>
    </row>
    <row r="4918" spans="1:6">
      <c r="A4918" s="20" t="s">
        <v>7128</v>
      </c>
      <c r="B4918" s="12">
        <v>85</v>
      </c>
      <c r="C4918" s="13">
        <v>21724</v>
      </c>
      <c r="D4918" s="13">
        <v>255.57647058823528</v>
      </c>
      <c r="E4918" s="13">
        <v>361.92857142857144</v>
      </c>
      <c r="F4918" s="63">
        <f t="shared" si="76"/>
        <v>0.41612633821711353</v>
      </c>
    </row>
    <row r="4919" spans="1:6">
      <c r="A4919" s="20" t="s">
        <v>7130</v>
      </c>
      <c r="B4919" s="12">
        <v>14</v>
      </c>
      <c r="C4919" s="13">
        <v>8143.5</v>
      </c>
      <c r="D4919" s="13">
        <v>581.67857142857144</v>
      </c>
      <c r="E4919" s="13">
        <v>1207</v>
      </c>
      <c r="F4919" s="63">
        <f t="shared" si="76"/>
        <v>1.0750291643642167</v>
      </c>
    </row>
    <row r="4920" spans="1:6">
      <c r="A4920" s="20" t="s">
        <v>7131</v>
      </c>
      <c r="B4920" s="12">
        <v>284</v>
      </c>
      <c r="C4920" s="13">
        <v>10830</v>
      </c>
      <c r="D4920" s="13">
        <v>38.133802816901408</v>
      </c>
      <c r="E4920" s="13">
        <v>46.780660377358494</v>
      </c>
      <c r="F4920" s="63">
        <f t="shared" si="76"/>
        <v>0.22675046603599375</v>
      </c>
    </row>
    <row r="4921" spans="1:6">
      <c r="A4921" s="20" t="s">
        <v>7132</v>
      </c>
      <c r="B4921" s="12">
        <v>39</v>
      </c>
      <c r="C4921" s="13">
        <v>1016</v>
      </c>
      <c r="D4921" s="13">
        <v>26.051282051282051</v>
      </c>
      <c r="E4921" s="13">
        <v>32.5</v>
      </c>
      <c r="F4921" s="63">
        <f t="shared" si="76"/>
        <v>0.24753937007874016</v>
      </c>
    </row>
    <row r="4922" spans="1:6">
      <c r="A4922" s="20" t="s">
        <v>7133</v>
      </c>
      <c r="B4922" s="15">
        <v>4308</v>
      </c>
      <c r="C4922" s="13">
        <v>105542</v>
      </c>
      <c r="D4922" s="13">
        <v>24.499071494893222</v>
      </c>
      <c r="E4922" s="13">
        <v>16.914991562605469</v>
      </c>
      <c r="F4922" s="63">
        <f t="shared" si="76"/>
        <v>-0.30956601493524516</v>
      </c>
    </row>
    <row r="4923" spans="1:6">
      <c r="A4923" s="20" t="s">
        <v>7134</v>
      </c>
      <c r="B4923" s="12">
        <v>357</v>
      </c>
      <c r="C4923" s="13">
        <v>11687.5</v>
      </c>
      <c r="D4923" s="13">
        <v>32.738095238095241</v>
      </c>
      <c r="E4923" s="13">
        <v>22.145678294573642</v>
      </c>
      <c r="F4923" s="63">
        <f t="shared" si="76"/>
        <v>-0.32355019027484155</v>
      </c>
    </row>
    <row r="4924" spans="1:6">
      <c r="A4924" s="20" t="s">
        <v>7135</v>
      </c>
      <c r="B4924" s="12">
        <v>258</v>
      </c>
      <c r="C4924" s="13">
        <v>13667</v>
      </c>
      <c r="D4924" s="13">
        <v>52.972868217054263</v>
      </c>
      <c r="E4924" s="13">
        <v>33.954935622317599</v>
      </c>
      <c r="F4924" s="63">
        <f t="shared" si="76"/>
        <v>-0.35901270282008191</v>
      </c>
    </row>
    <row r="4925" spans="1:6">
      <c r="A4925" s="20" t="s">
        <v>7136</v>
      </c>
      <c r="B4925" s="12">
        <v>148</v>
      </c>
      <c r="C4925" s="13">
        <v>10678.5</v>
      </c>
      <c r="D4925" s="13">
        <v>72.152027027027032</v>
      </c>
      <c r="E4925" s="13">
        <v>35.346382113821136</v>
      </c>
      <c r="F4925" s="63">
        <f t="shared" si="76"/>
        <v>-0.5101124172078918</v>
      </c>
    </row>
    <row r="4926" spans="1:6">
      <c r="A4926" s="20" t="s">
        <v>7137</v>
      </c>
      <c r="B4926" s="12">
        <v>38</v>
      </c>
      <c r="C4926" s="13">
        <v>3190.5</v>
      </c>
      <c r="D4926" s="13">
        <v>83.96052631578948</v>
      </c>
      <c r="E4926" s="13">
        <v>90.119565217391298</v>
      </c>
      <c r="F4926" s="63">
        <f t="shared" si="76"/>
        <v>7.3356363661140594E-2</v>
      </c>
    </row>
    <row r="4927" spans="1:6">
      <c r="A4927" s="20" t="s">
        <v>7138</v>
      </c>
      <c r="B4927" s="12">
        <v>105</v>
      </c>
      <c r="C4927" s="13">
        <v>14738</v>
      </c>
      <c r="D4927" s="13">
        <v>140.36190476190475</v>
      </c>
      <c r="E4927" s="13">
        <v>116.84131736526946</v>
      </c>
      <c r="F4927" s="63">
        <f t="shared" si="76"/>
        <v>-0.1675710189066838</v>
      </c>
    </row>
    <row r="4928" spans="1:6">
      <c r="A4928" s="20" t="s">
        <v>7139</v>
      </c>
      <c r="B4928" s="12">
        <v>177</v>
      </c>
      <c r="C4928" s="13">
        <v>30982.5</v>
      </c>
      <c r="D4928" s="13">
        <v>175.04237288135593</v>
      </c>
      <c r="E4928" s="13">
        <v>219.69444444444446</v>
      </c>
      <c r="F4928" s="63">
        <f t="shared" si="76"/>
        <v>0.25509292880389478</v>
      </c>
    </row>
    <row r="4929" spans="1:6">
      <c r="A4929" s="20" t="s">
        <v>7140</v>
      </c>
      <c r="B4929" s="12">
        <v>76</v>
      </c>
      <c r="C4929" s="13">
        <v>20021.5</v>
      </c>
      <c r="D4929" s="13">
        <v>263.44078947368422</v>
      </c>
      <c r="E4929" s="13">
        <v>274.796875</v>
      </c>
      <c r="F4929" s="63">
        <f t="shared" si="76"/>
        <v>4.3106785205903615E-2</v>
      </c>
    </row>
    <row r="4930" spans="1:6">
      <c r="A4930" s="20" t="s">
        <v>7142</v>
      </c>
      <c r="B4930" s="12">
        <v>1</v>
      </c>
      <c r="C4930" s="14">
        <v>426</v>
      </c>
      <c r="D4930" s="13">
        <v>426</v>
      </c>
      <c r="E4930" s="13">
        <v>556</v>
      </c>
      <c r="F4930" s="63">
        <f t="shared" si="76"/>
        <v>0.30516431924882631</v>
      </c>
    </row>
    <row r="4931" spans="1:6">
      <c r="A4931" s="20" t="s">
        <v>7143</v>
      </c>
      <c r="B4931" s="12">
        <v>5</v>
      </c>
      <c r="C4931" s="13">
        <v>2672.5</v>
      </c>
      <c r="D4931" s="13">
        <v>534.5</v>
      </c>
      <c r="E4931" s="13">
        <v>806.5</v>
      </c>
      <c r="F4931" s="63">
        <f t="shared" si="76"/>
        <v>0.50888681010289993</v>
      </c>
    </row>
    <row r="4932" spans="1:6">
      <c r="A4932" s="20" t="s">
        <v>7144</v>
      </c>
      <c r="B4932" s="12">
        <v>8</v>
      </c>
      <c r="C4932" s="13">
        <v>8454</v>
      </c>
      <c r="D4932" s="13">
        <v>1056.75</v>
      </c>
      <c r="E4932" s="13">
        <v>1390.5</v>
      </c>
      <c r="F4932" s="63">
        <f t="shared" ref="F4932:F4995" si="77">(E4932-D4932)/D4932</f>
        <v>0.31582682753726049</v>
      </c>
    </row>
    <row r="4933" spans="1:6">
      <c r="A4933" s="20" t="s">
        <v>7146</v>
      </c>
      <c r="B4933" s="12">
        <v>2</v>
      </c>
      <c r="C4933" s="13">
        <v>2049</v>
      </c>
      <c r="D4933" s="13">
        <v>1024.5</v>
      </c>
      <c r="E4933" s="13">
        <v>1333.5</v>
      </c>
      <c r="F4933" s="63">
        <f t="shared" si="77"/>
        <v>0.30161054172767204</v>
      </c>
    </row>
    <row r="4934" spans="1:6">
      <c r="A4934" s="20" t="s">
        <v>7148</v>
      </c>
      <c r="B4934" s="12">
        <v>8</v>
      </c>
      <c r="C4934" s="13">
        <v>6590.5</v>
      </c>
      <c r="D4934" s="13">
        <v>823.8125</v>
      </c>
      <c r="E4934" s="13">
        <v>993</v>
      </c>
      <c r="F4934" s="63">
        <f t="shared" si="77"/>
        <v>0.20537136787800622</v>
      </c>
    </row>
    <row r="4935" spans="1:6">
      <c r="A4935" s="20" t="s">
        <v>7150</v>
      </c>
      <c r="B4935" s="12">
        <v>2</v>
      </c>
      <c r="C4935" s="14">
        <v>878</v>
      </c>
      <c r="D4935" s="13">
        <v>439</v>
      </c>
      <c r="E4935" s="13">
        <v>638.5</v>
      </c>
      <c r="F4935" s="63">
        <f t="shared" si="77"/>
        <v>0.45444191343963553</v>
      </c>
    </row>
    <row r="4936" spans="1:6">
      <c r="A4936" s="20" t="s">
        <v>7151</v>
      </c>
      <c r="B4936" s="12">
        <v>109</v>
      </c>
      <c r="C4936" s="13">
        <v>4336.5</v>
      </c>
      <c r="D4936" s="13">
        <v>39.784403669724767</v>
      </c>
      <c r="E4936" s="13">
        <v>35.045871559633028</v>
      </c>
      <c r="F4936" s="63">
        <f t="shared" si="77"/>
        <v>-0.11910526922633452</v>
      </c>
    </row>
    <row r="4937" spans="1:6">
      <c r="A4937" s="20" t="s">
        <v>7152</v>
      </c>
      <c r="B4937" s="12">
        <v>125</v>
      </c>
      <c r="C4937" s="13">
        <v>9172</v>
      </c>
      <c r="D4937" s="13">
        <v>73.376000000000005</v>
      </c>
      <c r="E4937" s="13">
        <v>58.5</v>
      </c>
      <c r="F4937" s="63">
        <f t="shared" si="77"/>
        <v>-0.20273658962058444</v>
      </c>
    </row>
    <row r="4938" spans="1:6">
      <c r="A4938" s="20" t="s">
        <v>7153</v>
      </c>
      <c r="B4938" s="12">
        <v>104</v>
      </c>
      <c r="C4938" s="13">
        <v>9026</v>
      </c>
      <c r="D4938" s="13">
        <v>86.788461538461533</v>
      </c>
      <c r="E4938" s="13">
        <v>91.518518518518519</v>
      </c>
      <c r="F4938" s="63">
        <f t="shared" si="77"/>
        <v>5.4500988912688522E-2</v>
      </c>
    </row>
    <row r="4939" spans="1:6">
      <c r="A4939" s="20" t="s">
        <v>7154</v>
      </c>
      <c r="B4939" s="12">
        <v>45</v>
      </c>
      <c r="C4939" s="13">
        <v>6735.5</v>
      </c>
      <c r="D4939" s="13">
        <v>149.67777777777778</v>
      </c>
      <c r="E4939" s="13">
        <v>169.58928571428572</v>
      </c>
      <c r="F4939" s="63">
        <f t="shared" si="77"/>
        <v>0.13302915257113171</v>
      </c>
    </row>
    <row r="4940" spans="1:6">
      <c r="A4940" s="20" t="s">
        <v>7155</v>
      </c>
      <c r="B4940" s="12">
        <v>21</v>
      </c>
      <c r="C4940" s="13">
        <v>4906</v>
      </c>
      <c r="D4940" s="13">
        <v>233.61904761904762</v>
      </c>
      <c r="E4940" s="13">
        <v>287.14814814814815</v>
      </c>
      <c r="F4940" s="63">
        <f t="shared" si="77"/>
        <v>0.22912986365901164</v>
      </c>
    </row>
    <row r="4941" spans="1:6">
      <c r="A4941" s="20" t="s">
        <v>7156</v>
      </c>
      <c r="B4941" s="12">
        <v>42</v>
      </c>
      <c r="C4941" s="13">
        <v>13735</v>
      </c>
      <c r="D4941" s="13">
        <v>327.02380952380952</v>
      </c>
      <c r="E4941" s="13">
        <v>334.45454545454544</v>
      </c>
      <c r="F4941" s="63">
        <f t="shared" si="77"/>
        <v>2.2722308634212499E-2</v>
      </c>
    </row>
    <row r="4942" spans="1:6">
      <c r="A4942" s="20" t="s">
        <v>7157</v>
      </c>
      <c r="B4942" s="12">
        <v>2</v>
      </c>
      <c r="C4942" s="13">
        <v>1567</v>
      </c>
      <c r="D4942" s="13">
        <v>783.5</v>
      </c>
      <c r="E4942" s="13">
        <v>1067</v>
      </c>
      <c r="F4942" s="63">
        <f t="shared" si="77"/>
        <v>0.36183790682833439</v>
      </c>
    </row>
    <row r="4943" spans="1:6">
      <c r="A4943" s="20" t="s">
        <v>7158</v>
      </c>
      <c r="B4943" s="12">
        <v>2</v>
      </c>
      <c r="C4943" s="14">
        <v>483</v>
      </c>
      <c r="D4943" s="13">
        <v>241.5</v>
      </c>
      <c r="E4943" s="13">
        <v>229.14285714285714</v>
      </c>
      <c r="F4943" s="63">
        <f t="shared" si="77"/>
        <v>-5.1168293404318263E-2</v>
      </c>
    </row>
    <row r="4944" spans="1:6">
      <c r="A4944" s="20" t="s">
        <v>7159</v>
      </c>
      <c r="B4944" s="12">
        <v>7</v>
      </c>
      <c r="C4944" s="13">
        <v>2479.5</v>
      </c>
      <c r="D4944" s="13">
        <v>354.21428571428572</v>
      </c>
      <c r="E4944" s="13">
        <v>389</v>
      </c>
      <c r="F4944" s="63">
        <f t="shared" si="77"/>
        <v>9.8205283323250625E-2</v>
      </c>
    </row>
    <row r="4945" spans="1:6">
      <c r="A4945" s="20" t="s">
        <v>7160</v>
      </c>
      <c r="B4945" s="12">
        <v>10</v>
      </c>
      <c r="C4945" s="13">
        <v>5260</v>
      </c>
      <c r="D4945" s="13">
        <v>526</v>
      </c>
      <c r="E4945" s="13">
        <v>556</v>
      </c>
      <c r="F4945" s="63">
        <f t="shared" si="77"/>
        <v>5.7034220532319393E-2</v>
      </c>
    </row>
    <row r="4946" spans="1:6">
      <c r="A4946" s="20" t="s">
        <v>7161</v>
      </c>
      <c r="B4946" s="12">
        <v>2</v>
      </c>
      <c r="C4946" s="13">
        <v>1557</v>
      </c>
      <c r="D4946" s="13">
        <v>778.5</v>
      </c>
      <c r="E4946" s="13">
        <v>736.5</v>
      </c>
      <c r="F4946" s="63">
        <f t="shared" si="77"/>
        <v>-5.3949903660886318E-2</v>
      </c>
    </row>
    <row r="4947" spans="1:6">
      <c r="A4947" s="20" t="s">
        <v>7162</v>
      </c>
      <c r="B4947" s="12">
        <v>22</v>
      </c>
      <c r="C4947" s="14">
        <v>940</v>
      </c>
      <c r="D4947" s="13">
        <v>42.727272727272727</v>
      </c>
      <c r="E4947" s="13">
        <v>61.896000000000001</v>
      </c>
      <c r="F4947" s="63">
        <f t="shared" si="77"/>
        <v>0.44862978723404262</v>
      </c>
    </row>
    <row r="4948" spans="1:6">
      <c r="A4948" s="20" t="s">
        <v>7163</v>
      </c>
      <c r="B4948" s="12">
        <v>20</v>
      </c>
      <c r="C4948" s="13">
        <v>1120</v>
      </c>
      <c r="D4948" s="13">
        <v>56</v>
      </c>
      <c r="E4948" s="13">
        <v>65.200980392156865</v>
      </c>
      <c r="F4948" s="63">
        <f t="shared" si="77"/>
        <v>0.16430322128851543</v>
      </c>
    </row>
    <row r="4949" spans="1:6">
      <c r="A4949" s="20" t="s">
        <v>7164</v>
      </c>
      <c r="B4949" s="12">
        <v>58</v>
      </c>
      <c r="C4949" s="13">
        <v>5434.5</v>
      </c>
      <c r="D4949" s="13">
        <v>93.698275862068968</v>
      </c>
      <c r="E4949" s="13">
        <v>108.57142857142857</v>
      </c>
      <c r="F4949" s="63">
        <f t="shared" si="77"/>
        <v>0.15873453991036099</v>
      </c>
    </row>
    <row r="4950" spans="1:6">
      <c r="A4950" s="20" t="s">
        <v>7165</v>
      </c>
      <c r="B4950" s="12">
        <v>8</v>
      </c>
      <c r="C4950" s="13">
        <v>1391</v>
      </c>
      <c r="D4950" s="13">
        <v>173.875</v>
      </c>
      <c r="E4950" s="13">
        <v>207.36363636363637</v>
      </c>
      <c r="F4950" s="63">
        <f t="shared" si="77"/>
        <v>0.19260179073263192</v>
      </c>
    </row>
    <row r="4951" spans="1:6">
      <c r="A4951" s="20" t="s">
        <v>7166</v>
      </c>
      <c r="B4951" s="12">
        <v>1</v>
      </c>
      <c r="C4951" s="14">
        <v>274.5</v>
      </c>
      <c r="D4951" s="13">
        <v>274.5</v>
      </c>
      <c r="E4951" s="13">
        <v>324.83333333333331</v>
      </c>
      <c r="F4951" s="63">
        <f t="shared" si="77"/>
        <v>0.18336369156041279</v>
      </c>
    </row>
    <row r="4952" spans="1:6">
      <c r="A4952" s="20" t="s">
        <v>7167</v>
      </c>
      <c r="B4952" s="12">
        <v>8</v>
      </c>
      <c r="C4952" s="13">
        <v>2380</v>
      </c>
      <c r="D4952" s="13">
        <v>297.5</v>
      </c>
      <c r="E4952" s="13">
        <v>409.42857142857144</v>
      </c>
      <c r="F4952" s="63">
        <f t="shared" si="77"/>
        <v>0.37623049219687882</v>
      </c>
    </row>
    <row r="4953" spans="1:6">
      <c r="A4953" s="20" t="s">
        <v>7168</v>
      </c>
      <c r="B4953" s="12">
        <v>57</v>
      </c>
      <c r="C4953" s="13">
        <v>24823.5</v>
      </c>
      <c r="D4953" s="13">
        <v>435.5</v>
      </c>
      <c r="E4953" s="13">
        <v>459.65497076023394</v>
      </c>
      <c r="F4953" s="63">
        <f t="shared" si="77"/>
        <v>5.5464915637735791E-2</v>
      </c>
    </row>
    <row r="4954" spans="1:6">
      <c r="A4954" s="20" t="s">
        <v>7169</v>
      </c>
      <c r="B4954" s="12">
        <v>-10</v>
      </c>
      <c r="C4954" s="13">
        <v>-5566</v>
      </c>
      <c r="D4954" s="13">
        <v>556.6</v>
      </c>
      <c r="E4954" s="13">
        <v>566</v>
      </c>
      <c r="F4954" s="63">
        <f t="shared" si="77"/>
        <v>1.6888250089831077E-2</v>
      </c>
    </row>
    <row r="4955" spans="1:6">
      <c r="A4955" s="20" t="s">
        <v>7171</v>
      </c>
      <c r="B4955" s="12">
        <v>86</v>
      </c>
      <c r="C4955" s="13">
        <v>36746</v>
      </c>
      <c r="D4955" s="13">
        <v>427.27906976744185</v>
      </c>
      <c r="E4955" s="13">
        <v>452.72727272727275</v>
      </c>
      <c r="F4955" s="63">
        <f t="shared" si="77"/>
        <v>5.9558739850472352E-2</v>
      </c>
    </row>
    <row r="4956" spans="1:6">
      <c r="A4956" s="20" t="s">
        <v>7172</v>
      </c>
      <c r="B4956" s="12">
        <v>85</v>
      </c>
      <c r="C4956" s="13">
        <v>4042.5</v>
      </c>
      <c r="D4956" s="13">
        <v>47.558823529411768</v>
      </c>
      <c r="E4956" s="13">
        <v>56.802083333333336</v>
      </c>
      <c r="F4956" s="63">
        <f t="shared" si="77"/>
        <v>0.19435425685425681</v>
      </c>
    </row>
    <row r="4957" spans="1:6">
      <c r="A4957" s="20" t="s">
        <v>7173</v>
      </c>
      <c r="B4957" s="12">
        <v>98</v>
      </c>
      <c r="C4957" s="13">
        <v>7314</v>
      </c>
      <c r="D4957" s="13">
        <v>74.632653061224488</v>
      </c>
      <c r="E4957" s="13">
        <v>93.36666666666666</v>
      </c>
      <c r="F4957" s="63">
        <f t="shared" si="77"/>
        <v>0.25101631574150024</v>
      </c>
    </row>
    <row r="4958" spans="1:6">
      <c r="A4958" s="20" t="s">
        <v>7174</v>
      </c>
      <c r="B4958" s="12">
        <v>24</v>
      </c>
      <c r="C4958" s="13">
        <v>2497.5</v>
      </c>
      <c r="D4958" s="13">
        <v>104.0625</v>
      </c>
      <c r="E4958" s="13">
        <v>142.03030303030303</v>
      </c>
      <c r="F4958" s="63">
        <f t="shared" si="77"/>
        <v>0.36485576485576487</v>
      </c>
    </row>
    <row r="4959" spans="1:6">
      <c r="A4959" s="20" t="s">
        <v>7175</v>
      </c>
      <c r="B4959" s="12">
        <v>16</v>
      </c>
      <c r="C4959" s="13">
        <v>3931</v>
      </c>
      <c r="D4959" s="13">
        <v>245.6875</v>
      </c>
      <c r="E4959" s="13">
        <v>309.63157894736844</v>
      </c>
      <c r="F4959" s="63">
        <f t="shared" si="77"/>
        <v>0.2602659026094874</v>
      </c>
    </row>
    <row r="4960" spans="1:6">
      <c r="A4960" s="20" t="s">
        <v>7176</v>
      </c>
      <c r="B4960" s="12">
        <v>15</v>
      </c>
      <c r="C4960" s="13">
        <v>4203</v>
      </c>
      <c r="D4960" s="13">
        <v>280.2</v>
      </c>
      <c r="E4960" s="13">
        <v>384.07142857142856</v>
      </c>
      <c r="F4960" s="63">
        <f t="shared" si="77"/>
        <v>0.3707045987559906</v>
      </c>
    </row>
    <row r="4961" spans="1:6">
      <c r="A4961" s="20" t="s">
        <v>7177</v>
      </c>
      <c r="B4961" s="12">
        <v>25</v>
      </c>
      <c r="C4961" s="13">
        <v>10519</v>
      </c>
      <c r="D4961" s="13">
        <v>420.76</v>
      </c>
      <c r="E4961" s="13">
        <v>515.75</v>
      </c>
      <c r="F4961" s="63">
        <f t="shared" si="77"/>
        <v>0.22575815191558135</v>
      </c>
    </row>
    <row r="4962" spans="1:6">
      <c r="A4962" s="20" t="s">
        <v>7178</v>
      </c>
      <c r="B4962" s="12">
        <v>168</v>
      </c>
      <c r="C4962" s="13">
        <v>16916</v>
      </c>
      <c r="D4962" s="13">
        <v>100.69047619047619</v>
      </c>
      <c r="E4962" s="13">
        <v>122.80769230769231</v>
      </c>
      <c r="F4962" s="63">
        <f t="shared" si="77"/>
        <v>0.21965549229677864</v>
      </c>
    </row>
    <row r="4963" spans="1:6">
      <c r="A4963" s="20" t="s">
        <v>7179</v>
      </c>
      <c r="B4963" s="12">
        <v>29</v>
      </c>
      <c r="C4963" s="13">
        <v>3850.5</v>
      </c>
      <c r="D4963" s="13">
        <v>132.77586206896552</v>
      </c>
      <c r="E4963" s="13">
        <v>167.04347826086956</v>
      </c>
      <c r="F4963" s="63">
        <f t="shared" si="77"/>
        <v>0.25808618869373251</v>
      </c>
    </row>
    <row r="4964" spans="1:6">
      <c r="A4964" s="20" t="s">
        <v>7181</v>
      </c>
      <c r="B4964" s="12">
        <v>38</v>
      </c>
      <c r="C4964" s="13">
        <v>6004</v>
      </c>
      <c r="D4964" s="13">
        <v>158</v>
      </c>
      <c r="E4964" s="13">
        <v>201.54545454545453</v>
      </c>
      <c r="F4964" s="63">
        <f t="shared" si="77"/>
        <v>0.27560414269275019</v>
      </c>
    </row>
    <row r="4965" spans="1:6">
      <c r="A4965" s="20" t="s">
        <v>7182</v>
      </c>
      <c r="B4965" s="12">
        <v>4</v>
      </c>
      <c r="C4965" s="14">
        <v>988</v>
      </c>
      <c r="D4965" s="13">
        <v>247</v>
      </c>
      <c r="E4965" s="13">
        <v>249.54807692307693</v>
      </c>
      <c r="F4965" s="63">
        <f t="shared" si="77"/>
        <v>1.0316100903145482E-2</v>
      </c>
    </row>
    <row r="4966" spans="1:6">
      <c r="A4966" s="20" t="s">
        <v>7183</v>
      </c>
      <c r="B4966" s="12">
        <v>7</v>
      </c>
      <c r="C4966" s="13">
        <v>1792</v>
      </c>
      <c r="D4966" s="13">
        <v>256</v>
      </c>
      <c r="E4966" s="13">
        <v>323.16666666666669</v>
      </c>
      <c r="F4966" s="63">
        <f t="shared" si="77"/>
        <v>0.26236979166666674</v>
      </c>
    </row>
    <row r="4967" spans="1:6">
      <c r="A4967" s="20" t="s">
        <v>7184</v>
      </c>
      <c r="B4967" s="12">
        <v>20</v>
      </c>
      <c r="C4967" s="13">
        <v>4464</v>
      </c>
      <c r="D4967" s="13">
        <v>223.2</v>
      </c>
      <c r="E4967" s="13">
        <v>297</v>
      </c>
      <c r="F4967" s="63">
        <f t="shared" si="77"/>
        <v>0.33064516129032268</v>
      </c>
    </row>
    <row r="4968" spans="1:6">
      <c r="A4968" s="20" t="s">
        <v>7186</v>
      </c>
      <c r="B4968" s="12">
        <v>2</v>
      </c>
      <c r="C4968" s="14">
        <v>746</v>
      </c>
      <c r="D4968" s="13">
        <v>373</v>
      </c>
      <c r="E4968" s="13">
        <v>450</v>
      </c>
      <c r="F4968" s="63">
        <f t="shared" si="77"/>
        <v>0.2064343163538874</v>
      </c>
    </row>
    <row r="4969" spans="1:6">
      <c r="A4969" s="20" t="s">
        <v>7187</v>
      </c>
      <c r="B4969" s="12">
        <v>1</v>
      </c>
      <c r="C4969" s="14">
        <v>421</v>
      </c>
      <c r="D4969" s="13">
        <v>421</v>
      </c>
      <c r="E4969" s="13">
        <v>582.5</v>
      </c>
      <c r="F4969" s="63">
        <f t="shared" si="77"/>
        <v>0.3836104513064133</v>
      </c>
    </row>
    <row r="4970" spans="1:6">
      <c r="A4970" s="20" t="s">
        <v>7188</v>
      </c>
      <c r="B4970" s="12">
        <v>14</v>
      </c>
      <c r="C4970" s="13">
        <v>3913</v>
      </c>
      <c r="D4970" s="13">
        <v>279.5</v>
      </c>
      <c r="E4970" s="13">
        <v>417.9</v>
      </c>
      <c r="F4970" s="63">
        <f t="shared" si="77"/>
        <v>0.49516994633273698</v>
      </c>
    </row>
    <row r="4971" spans="1:6">
      <c r="A4971" s="20" t="s">
        <v>7189</v>
      </c>
      <c r="B4971" s="12">
        <v>3</v>
      </c>
      <c r="C4971" s="14">
        <v>962.5</v>
      </c>
      <c r="D4971" s="13">
        <v>320.83333333333331</v>
      </c>
      <c r="E4971" s="13">
        <v>410</v>
      </c>
      <c r="F4971" s="63">
        <f t="shared" si="77"/>
        <v>0.27792207792207801</v>
      </c>
    </row>
    <row r="4972" spans="1:6">
      <c r="A4972" s="20" t="s">
        <v>7191</v>
      </c>
      <c r="B4972" s="12">
        <v>1</v>
      </c>
      <c r="C4972" s="14">
        <v>862.5</v>
      </c>
      <c r="D4972" s="13">
        <v>862.5</v>
      </c>
      <c r="E4972" s="13">
        <v>1118</v>
      </c>
      <c r="F4972" s="63">
        <f t="shared" si="77"/>
        <v>0.29623188405797102</v>
      </c>
    </row>
    <row r="4973" spans="1:6">
      <c r="A4973" s="20" t="s">
        <v>7192</v>
      </c>
      <c r="B4973" s="12">
        <v>5</v>
      </c>
      <c r="C4973" s="13">
        <v>4110.5</v>
      </c>
      <c r="D4973" s="13">
        <v>822.1</v>
      </c>
      <c r="E4973" s="13">
        <v>1092.8</v>
      </c>
      <c r="F4973" s="63">
        <f t="shared" si="77"/>
        <v>0.32927867656002913</v>
      </c>
    </row>
    <row r="4974" spans="1:6">
      <c r="A4974" s="20" t="s">
        <v>7193</v>
      </c>
      <c r="B4974" s="12">
        <v>136</v>
      </c>
      <c r="C4974" s="13">
        <v>8171</v>
      </c>
      <c r="D4974" s="13">
        <v>60.080882352941174</v>
      </c>
      <c r="E4974" s="13">
        <v>81.920634920634924</v>
      </c>
      <c r="F4974" s="63">
        <f t="shared" si="77"/>
        <v>0.36350585597923757</v>
      </c>
    </row>
    <row r="4975" spans="1:6">
      <c r="A4975" s="20" t="s">
        <v>7195</v>
      </c>
      <c r="B4975" s="12">
        <v>40</v>
      </c>
      <c r="C4975" s="13">
        <v>3248</v>
      </c>
      <c r="D4975" s="13">
        <v>81.2</v>
      </c>
      <c r="E4975" s="13">
        <v>125</v>
      </c>
      <c r="F4975" s="63">
        <f t="shared" si="77"/>
        <v>0.53940886699507384</v>
      </c>
    </row>
    <row r="4976" spans="1:6">
      <c r="A4976" s="20" t="s">
        <v>7196</v>
      </c>
      <c r="B4976" s="12">
        <v>8</v>
      </c>
      <c r="C4976" s="13">
        <v>1107</v>
      </c>
      <c r="D4976" s="13">
        <v>138.375</v>
      </c>
      <c r="E4976" s="13">
        <v>149.75</v>
      </c>
      <c r="F4976" s="63">
        <f t="shared" si="77"/>
        <v>8.2204155374887081E-2</v>
      </c>
    </row>
    <row r="4977" spans="1:6">
      <c r="A4977" s="20" t="s">
        <v>7198</v>
      </c>
      <c r="B4977" s="12">
        <v>1</v>
      </c>
      <c r="C4977" s="14">
        <v>206</v>
      </c>
      <c r="D4977" s="13">
        <v>206</v>
      </c>
      <c r="E4977" s="13">
        <v>287.5</v>
      </c>
      <c r="F4977" s="63">
        <f t="shared" si="77"/>
        <v>0.39563106796116504</v>
      </c>
    </row>
    <row r="4978" spans="1:6">
      <c r="A4978" s="20" t="s">
        <v>7199</v>
      </c>
      <c r="B4978" s="12">
        <v>2</v>
      </c>
      <c r="C4978" s="14">
        <v>328.5</v>
      </c>
      <c r="D4978" s="13">
        <v>164.25</v>
      </c>
      <c r="E4978" s="13">
        <v>298.83333333333331</v>
      </c>
      <c r="F4978" s="63">
        <f t="shared" si="77"/>
        <v>0.81938102486047681</v>
      </c>
    </row>
    <row r="4979" spans="1:6">
      <c r="A4979" s="20" t="s">
        <v>7200</v>
      </c>
      <c r="B4979" s="12">
        <v>28</v>
      </c>
      <c r="C4979" s="13">
        <v>4917</v>
      </c>
      <c r="D4979" s="13">
        <v>175.60714285714286</v>
      </c>
      <c r="E4979" s="13">
        <v>203</v>
      </c>
      <c r="F4979" s="63">
        <f t="shared" si="77"/>
        <v>0.15598942444580025</v>
      </c>
    </row>
    <row r="4980" spans="1:6">
      <c r="A4980" s="20" t="s">
        <v>7202</v>
      </c>
      <c r="B4980" s="12">
        <v>22</v>
      </c>
      <c r="C4980" s="13">
        <v>6972</v>
      </c>
      <c r="D4980" s="13">
        <v>316.90909090909093</v>
      </c>
      <c r="E4980" s="13">
        <v>357.75</v>
      </c>
      <c r="F4980" s="63">
        <f t="shared" si="77"/>
        <v>0.12887263339070559</v>
      </c>
    </row>
    <row r="4981" spans="1:6">
      <c r="A4981" s="20" t="s">
        <v>7203</v>
      </c>
      <c r="B4981" s="12">
        <v>20</v>
      </c>
      <c r="C4981" s="13">
        <v>5494</v>
      </c>
      <c r="D4981" s="13">
        <v>274.7</v>
      </c>
      <c r="E4981" s="13">
        <v>350</v>
      </c>
      <c r="F4981" s="63">
        <f t="shared" si="77"/>
        <v>0.2741172187841282</v>
      </c>
    </row>
    <row r="4982" spans="1:6">
      <c r="A4982" s="20" t="s">
        <v>7204</v>
      </c>
      <c r="B4982" s="12">
        <v>19</v>
      </c>
      <c r="C4982" s="13">
        <v>4842</v>
      </c>
      <c r="D4982" s="13">
        <v>254.84210526315789</v>
      </c>
      <c r="E4982" s="13">
        <v>315.5</v>
      </c>
      <c r="F4982" s="63">
        <f t="shared" si="77"/>
        <v>0.23802147872779844</v>
      </c>
    </row>
    <row r="4983" spans="1:6">
      <c r="A4983" s="20" t="s">
        <v>7205</v>
      </c>
      <c r="B4983" s="12">
        <v>150</v>
      </c>
      <c r="C4983" s="13">
        <v>5055</v>
      </c>
      <c r="D4983" s="13">
        <v>33.700000000000003</v>
      </c>
      <c r="E4983" s="13">
        <v>39.380000000000003</v>
      </c>
      <c r="F4983" s="63">
        <f t="shared" si="77"/>
        <v>0.16854599406528187</v>
      </c>
    </row>
    <row r="4984" spans="1:6">
      <c r="A4984" s="20" t="s">
        <v>7206</v>
      </c>
      <c r="B4984" s="12">
        <v>13</v>
      </c>
      <c r="C4984" s="14">
        <v>552.5</v>
      </c>
      <c r="D4984" s="13">
        <v>42.5</v>
      </c>
      <c r="E4984" s="13">
        <v>65.15625</v>
      </c>
      <c r="F4984" s="63">
        <f t="shared" si="77"/>
        <v>0.53308823529411764</v>
      </c>
    </row>
    <row r="4985" spans="1:6">
      <c r="A4985" s="20" t="s">
        <v>7207</v>
      </c>
      <c r="B4985" s="12">
        <v>51</v>
      </c>
      <c r="C4985" s="13">
        <v>3222</v>
      </c>
      <c r="D4985" s="13">
        <v>63.176470588235297</v>
      </c>
      <c r="E4985" s="13">
        <v>77.620370370370367</v>
      </c>
      <c r="F4985" s="63">
        <f t="shared" si="77"/>
        <v>0.22862783640251041</v>
      </c>
    </row>
    <row r="4986" spans="1:6">
      <c r="A4986" s="20" t="s">
        <v>7208</v>
      </c>
      <c r="B4986" s="12">
        <v>10</v>
      </c>
      <c r="C4986" s="14">
        <v>834</v>
      </c>
      <c r="D4986" s="13">
        <v>83.4</v>
      </c>
      <c r="E4986" s="13">
        <v>88.5</v>
      </c>
      <c r="F4986" s="63">
        <f t="shared" si="77"/>
        <v>6.1151079136690573E-2</v>
      </c>
    </row>
    <row r="4987" spans="1:6">
      <c r="A4987" s="20" t="s">
        <v>7210</v>
      </c>
      <c r="B4987" s="12">
        <v>23</v>
      </c>
      <c r="C4987" s="13">
        <v>1411.5</v>
      </c>
      <c r="D4987" s="13">
        <v>61.369565217391305</v>
      </c>
      <c r="E4987" s="13">
        <v>75.833333333333329</v>
      </c>
      <c r="F4987" s="63">
        <f t="shared" si="77"/>
        <v>0.23568307946628875</v>
      </c>
    </row>
    <row r="4988" spans="1:6">
      <c r="A4988" s="20" t="s">
        <v>7211</v>
      </c>
      <c r="B4988" s="12">
        <v>4</v>
      </c>
      <c r="C4988" s="14">
        <v>672</v>
      </c>
      <c r="D4988" s="13">
        <v>168</v>
      </c>
      <c r="E4988" s="13">
        <v>125.5</v>
      </c>
      <c r="F4988" s="63">
        <f t="shared" si="77"/>
        <v>-0.25297619047619047</v>
      </c>
    </row>
    <row r="4989" spans="1:6">
      <c r="A4989" s="20" t="s">
        <v>7213</v>
      </c>
      <c r="B4989" s="12">
        <v>31</v>
      </c>
      <c r="C4989" s="13">
        <v>2716.5</v>
      </c>
      <c r="D4989" s="13">
        <v>87.629032258064512</v>
      </c>
      <c r="E4989" s="13">
        <v>107.35714285714286</v>
      </c>
      <c r="F4989" s="63">
        <f t="shared" si="77"/>
        <v>0.22513212905261507</v>
      </c>
    </row>
    <row r="4990" spans="1:6">
      <c r="A4990" s="20" t="s">
        <v>7214</v>
      </c>
      <c r="B4990" s="12">
        <v>13</v>
      </c>
      <c r="C4990" s="13">
        <v>1141</v>
      </c>
      <c r="D4990" s="13">
        <v>87.769230769230774</v>
      </c>
      <c r="E4990" s="13">
        <v>125.55555555555556</v>
      </c>
      <c r="F4990" s="63">
        <f t="shared" si="77"/>
        <v>0.43051903788100104</v>
      </c>
    </row>
    <row r="4991" spans="1:6">
      <c r="A4991" s="20" t="s">
        <v>7215</v>
      </c>
      <c r="B4991" s="12">
        <v>2</v>
      </c>
      <c r="C4991" s="14">
        <v>435</v>
      </c>
      <c r="D4991" s="13">
        <v>217.5</v>
      </c>
      <c r="E4991" s="13">
        <v>267.5</v>
      </c>
      <c r="F4991" s="63">
        <f t="shared" si="77"/>
        <v>0.22988505747126436</v>
      </c>
    </row>
    <row r="4992" spans="1:6">
      <c r="A4992" s="20" t="s">
        <v>7216</v>
      </c>
      <c r="B4992" s="12">
        <v>3</v>
      </c>
      <c r="C4992" s="14">
        <v>636</v>
      </c>
      <c r="D4992" s="13">
        <v>212</v>
      </c>
      <c r="E4992" s="13">
        <v>232</v>
      </c>
      <c r="F4992" s="63">
        <f t="shared" si="77"/>
        <v>9.4339622641509441E-2</v>
      </c>
    </row>
    <row r="4993" spans="1:6">
      <c r="A4993" s="20" t="s">
        <v>7217</v>
      </c>
      <c r="B4993" s="12">
        <v>7</v>
      </c>
      <c r="C4993" s="13">
        <v>1138.5</v>
      </c>
      <c r="D4993" s="13">
        <v>162.64285714285714</v>
      </c>
      <c r="E4993" s="13">
        <v>175.33333333333334</v>
      </c>
      <c r="F4993" s="63">
        <f t="shared" si="77"/>
        <v>7.8026643244034632E-2</v>
      </c>
    </row>
    <row r="4994" spans="1:6">
      <c r="A4994" s="20" t="s">
        <v>7218</v>
      </c>
      <c r="B4994" s="12">
        <v>8</v>
      </c>
      <c r="C4994" s="13">
        <v>1350</v>
      </c>
      <c r="D4994" s="13">
        <v>168.75</v>
      </c>
      <c r="E4994" s="13">
        <v>178.73076923076923</v>
      </c>
      <c r="F4994" s="63">
        <f t="shared" si="77"/>
        <v>5.9145299145299118E-2</v>
      </c>
    </row>
    <row r="4995" spans="1:6">
      <c r="A4995" s="20" t="s">
        <v>7219</v>
      </c>
      <c r="B4995" s="12">
        <v>11</v>
      </c>
      <c r="C4995" s="13">
        <v>2018</v>
      </c>
      <c r="D4995" s="13">
        <v>183.45454545454547</v>
      </c>
      <c r="E4995" s="13">
        <v>204.875</v>
      </c>
      <c r="F4995" s="63">
        <f t="shared" si="77"/>
        <v>0.11676164519326057</v>
      </c>
    </row>
    <row r="4996" spans="1:6">
      <c r="A4996" s="20" t="s">
        <v>7220</v>
      </c>
      <c r="B4996" s="12">
        <v>5</v>
      </c>
      <c r="C4996" s="13">
        <v>2092.5</v>
      </c>
      <c r="D4996" s="13">
        <v>418.5</v>
      </c>
      <c r="E4996" s="13">
        <v>465.7</v>
      </c>
      <c r="F4996" s="63">
        <f t="shared" ref="F4996:F5059" si="78">(E4996-D4996)/D4996</f>
        <v>0.11278375149342888</v>
      </c>
    </row>
    <row r="4997" spans="1:6">
      <c r="A4997" s="20" t="s">
        <v>7221</v>
      </c>
      <c r="B4997" s="12">
        <v>6</v>
      </c>
      <c r="C4997" s="13">
        <v>1359</v>
      </c>
      <c r="D4997" s="13">
        <v>226.5</v>
      </c>
      <c r="E4997" s="13">
        <v>329</v>
      </c>
      <c r="F4997" s="63">
        <f t="shared" si="78"/>
        <v>0.45253863134657835</v>
      </c>
    </row>
    <row r="4998" spans="1:6">
      <c r="A4998" s="20" t="s">
        <v>7222</v>
      </c>
      <c r="B4998" s="12">
        <v>73</v>
      </c>
      <c r="C4998" s="13">
        <v>5953</v>
      </c>
      <c r="D4998" s="13">
        <v>81.547945205479451</v>
      </c>
      <c r="E4998" s="13">
        <v>105</v>
      </c>
      <c r="F4998" s="63">
        <f t="shared" si="78"/>
        <v>0.28758609104653116</v>
      </c>
    </row>
    <row r="4999" spans="1:6">
      <c r="A4999" s="20" t="s">
        <v>7223</v>
      </c>
      <c r="B4999" s="12">
        <v>46</v>
      </c>
      <c r="C4999" s="13">
        <v>5755.5</v>
      </c>
      <c r="D4999" s="13">
        <v>125.1195652173913</v>
      </c>
      <c r="E4999" s="13">
        <v>161.80000000000001</v>
      </c>
      <c r="F4999" s="63">
        <f t="shared" si="78"/>
        <v>0.29316306141951193</v>
      </c>
    </row>
    <row r="5000" spans="1:6">
      <c r="A5000" s="20" t="s">
        <v>7224</v>
      </c>
      <c r="B5000" s="12">
        <v>83</v>
      </c>
      <c r="C5000" s="13">
        <v>8299.5</v>
      </c>
      <c r="D5000" s="13">
        <v>99.993975903614455</v>
      </c>
      <c r="E5000" s="13">
        <v>152.5</v>
      </c>
      <c r="F5000" s="63">
        <f t="shared" si="78"/>
        <v>0.52509187300439786</v>
      </c>
    </row>
    <row r="5001" spans="1:6">
      <c r="A5001" s="20" t="s">
        <v>7225</v>
      </c>
      <c r="B5001" s="12">
        <v>8</v>
      </c>
      <c r="C5001" s="14">
        <v>930.5</v>
      </c>
      <c r="D5001" s="13">
        <v>116.3125</v>
      </c>
      <c r="E5001" s="13">
        <v>160.4</v>
      </c>
      <c r="F5001" s="63">
        <f t="shared" si="78"/>
        <v>0.3790435249865664</v>
      </c>
    </row>
    <row r="5002" spans="1:6">
      <c r="A5002" s="20" t="s">
        <v>7226</v>
      </c>
      <c r="B5002" s="12">
        <v>7</v>
      </c>
      <c r="C5002" s="13">
        <v>1735</v>
      </c>
      <c r="D5002" s="13">
        <v>247.85714285714286</v>
      </c>
      <c r="E5002" s="13">
        <v>396</v>
      </c>
      <c r="F5002" s="63">
        <f t="shared" si="78"/>
        <v>0.59769452449567717</v>
      </c>
    </row>
    <row r="5003" spans="1:6">
      <c r="A5003" s="20" t="s">
        <v>7227</v>
      </c>
      <c r="B5003" s="12">
        <v>8</v>
      </c>
      <c r="C5003" s="13">
        <v>1135.5</v>
      </c>
      <c r="D5003" s="13">
        <v>141.9375</v>
      </c>
      <c r="E5003" s="13">
        <v>188.5</v>
      </c>
      <c r="F5003" s="63">
        <f t="shared" si="78"/>
        <v>0.3280493174812858</v>
      </c>
    </row>
    <row r="5004" spans="1:6">
      <c r="A5004" s="20" t="s">
        <v>7228</v>
      </c>
      <c r="B5004" s="12">
        <v>105</v>
      </c>
      <c r="C5004" s="13">
        <v>4777.5</v>
      </c>
      <c r="D5004" s="13">
        <v>45.5</v>
      </c>
      <c r="E5004" s="13">
        <v>57</v>
      </c>
      <c r="F5004" s="63">
        <f t="shared" si="78"/>
        <v>0.25274725274725274</v>
      </c>
    </row>
    <row r="5005" spans="1:6">
      <c r="A5005" s="20" t="s">
        <v>7229</v>
      </c>
      <c r="B5005" s="12">
        <v>1</v>
      </c>
      <c r="C5005" s="14">
        <v>110.5</v>
      </c>
      <c r="D5005" s="13">
        <v>110.5</v>
      </c>
      <c r="E5005" s="13">
        <v>155.5</v>
      </c>
      <c r="F5005" s="63">
        <f t="shared" si="78"/>
        <v>0.40723981900452488</v>
      </c>
    </row>
    <row r="5006" spans="1:6">
      <c r="A5006" s="20" t="s">
        <v>7230</v>
      </c>
      <c r="B5006" s="12">
        <v>35</v>
      </c>
      <c r="C5006" s="13">
        <v>8312.5</v>
      </c>
      <c r="D5006" s="13">
        <v>237.5</v>
      </c>
      <c r="E5006" s="13">
        <v>340.5</v>
      </c>
      <c r="F5006" s="63">
        <f t="shared" si="78"/>
        <v>0.43368421052631578</v>
      </c>
    </row>
    <row r="5007" spans="1:6">
      <c r="A5007" s="20" t="s">
        <v>7231</v>
      </c>
      <c r="B5007" s="12">
        <v>2</v>
      </c>
      <c r="C5007" s="14">
        <v>273</v>
      </c>
      <c r="D5007" s="13">
        <v>136.5</v>
      </c>
      <c r="E5007" s="13">
        <v>163.94444444444446</v>
      </c>
      <c r="F5007" s="63">
        <f t="shared" si="78"/>
        <v>0.20105820105820116</v>
      </c>
    </row>
    <row r="5008" spans="1:6">
      <c r="A5008" s="20" t="s">
        <v>7235</v>
      </c>
      <c r="B5008" s="12">
        <v>279</v>
      </c>
      <c r="C5008" s="13">
        <v>8801.5</v>
      </c>
      <c r="D5008" s="13">
        <v>31.546594982078854</v>
      </c>
      <c r="E5008" s="13">
        <v>40.173913043478258</v>
      </c>
      <c r="F5008" s="63">
        <f t="shared" si="78"/>
        <v>0.2734785819610786</v>
      </c>
    </row>
    <row r="5009" spans="1:6">
      <c r="A5009" s="20" t="s">
        <v>7236</v>
      </c>
      <c r="B5009" s="12">
        <v>255</v>
      </c>
      <c r="C5009" s="13">
        <v>17348</v>
      </c>
      <c r="D5009" s="13">
        <v>68.031372549019608</v>
      </c>
      <c r="E5009" s="13">
        <v>75.659793814432987</v>
      </c>
      <c r="F5009" s="63">
        <f t="shared" si="78"/>
        <v>0.11213093282686257</v>
      </c>
    </row>
    <row r="5010" spans="1:6">
      <c r="A5010" s="20" t="s">
        <v>7237</v>
      </c>
      <c r="B5010" s="12">
        <v>149</v>
      </c>
      <c r="C5010" s="13">
        <v>13739.5</v>
      </c>
      <c r="D5010" s="13">
        <v>92.211409395973149</v>
      </c>
      <c r="E5010" s="13">
        <v>103.0253164556962</v>
      </c>
      <c r="F5010" s="63">
        <f t="shared" si="78"/>
        <v>0.11727298314339929</v>
      </c>
    </row>
    <row r="5011" spans="1:6">
      <c r="A5011" s="20" t="s">
        <v>7238</v>
      </c>
      <c r="B5011" s="12">
        <v>121</v>
      </c>
      <c r="C5011" s="13">
        <v>11026.5</v>
      </c>
      <c r="D5011" s="13">
        <v>91.128099173553721</v>
      </c>
      <c r="E5011" s="13">
        <v>123.08750000000001</v>
      </c>
      <c r="F5011" s="63">
        <f t="shared" si="78"/>
        <v>0.35070852038271438</v>
      </c>
    </row>
    <row r="5012" spans="1:6">
      <c r="A5012" s="20" t="s">
        <v>7239</v>
      </c>
      <c r="B5012" s="12">
        <v>27</v>
      </c>
      <c r="C5012" s="13">
        <v>2877.5</v>
      </c>
      <c r="D5012" s="13">
        <v>106.57407407407408</v>
      </c>
      <c r="E5012" s="13">
        <v>153.18333333333334</v>
      </c>
      <c r="F5012" s="63">
        <f t="shared" si="78"/>
        <v>0.43734144222415294</v>
      </c>
    </row>
    <row r="5013" spans="1:6">
      <c r="A5013" s="20" t="s">
        <v>7240</v>
      </c>
      <c r="B5013" s="12">
        <v>71</v>
      </c>
      <c r="C5013" s="13">
        <v>14917</v>
      </c>
      <c r="D5013" s="13">
        <v>210.09859154929578</v>
      </c>
      <c r="E5013" s="13">
        <v>269.51428571428573</v>
      </c>
      <c r="F5013" s="63">
        <f t="shared" si="78"/>
        <v>0.28279910744213227</v>
      </c>
    </row>
    <row r="5014" spans="1:6">
      <c r="A5014" s="20" t="s">
        <v>7241</v>
      </c>
      <c r="B5014" s="12">
        <v>9</v>
      </c>
      <c r="C5014" s="13">
        <v>5105</v>
      </c>
      <c r="D5014" s="13">
        <v>567.22222222222217</v>
      </c>
      <c r="E5014" s="13">
        <v>548</v>
      </c>
      <c r="F5014" s="63">
        <f t="shared" si="78"/>
        <v>-3.3888344760039088E-2</v>
      </c>
    </row>
    <row r="5015" spans="1:6">
      <c r="A5015" s="20" t="s">
        <v>7243</v>
      </c>
      <c r="B5015" s="12">
        <v>633</v>
      </c>
      <c r="C5015" s="13">
        <v>15731</v>
      </c>
      <c r="D5015" s="13">
        <v>24.851500789889414</v>
      </c>
      <c r="E5015" s="13">
        <v>33.45918367346939</v>
      </c>
      <c r="F5015" s="63">
        <f t="shared" si="78"/>
        <v>0.34636471078164932</v>
      </c>
    </row>
    <row r="5016" spans="1:6">
      <c r="A5016" s="20" t="s">
        <v>7244</v>
      </c>
      <c r="B5016" s="12">
        <v>6</v>
      </c>
      <c r="C5016" s="14">
        <v>207</v>
      </c>
      <c r="D5016" s="13">
        <v>34.5</v>
      </c>
      <c r="E5016" s="13">
        <v>57</v>
      </c>
      <c r="F5016" s="63">
        <f t="shared" si="78"/>
        <v>0.65217391304347827</v>
      </c>
    </row>
    <row r="5017" spans="1:6">
      <c r="A5017" s="20" t="s">
        <v>7245</v>
      </c>
      <c r="B5017" s="12">
        <v>75</v>
      </c>
      <c r="C5017" s="13">
        <v>3117</v>
      </c>
      <c r="D5017" s="13">
        <v>41.56</v>
      </c>
      <c r="E5017" s="13">
        <v>61.640963855421688</v>
      </c>
      <c r="F5017" s="63">
        <f t="shared" si="78"/>
        <v>0.48318007351832737</v>
      </c>
    </row>
    <row r="5018" spans="1:6">
      <c r="A5018" s="20" t="s">
        <v>7246</v>
      </c>
      <c r="B5018" s="12">
        <v>3</v>
      </c>
      <c r="C5018" s="14">
        <v>203</v>
      </c>
      <c r="D5018" s="13">
        <v>67.666666666666671</v>
      </c>
      <c r="E5018" s="13">
        <v>83.333333333333329</v>
      </c>
      <c r="F5018" s="63">
        <f t="shared" si="78"/>
        <v>0.23152709359605897</v>
      </c>
    </row>
    <row r="5019" spans="1:6">
      <c r="A5019" s="20" t="s">
        <v>7247</v>
      </c>
      <c r="B5019" s="12">
        <v>17</v>
      </c>
      <c r="C5019" s="13">
        <v>1608</v>
      </c>
      <c r="D5019" s="13">
        <v>94.588235294117652</v>
      </c>
      <c r="E5019" s="13">
        <v>112.17857142857143</v>
      </c>
      <c r="F5019" s="63">
        <f t="shared" si="78"/>
        <v>0.18596748400852875</v>
      </c>
    </row>
    <row r="5020" spans="1:6">
      <c r="A5020" s="20" t="s">
        <v>7248</v>
      </c>
      <c r="B5020" s="12">
        <v>10</v>
      </c>
      <c r="C5020" s="13">
        <v>1730</v>
      </c>
      <c r="D5020" s="13">
        <v>173</v>
      </c>
      <c r="E5020" s="13">
        <v>162.94827586206895</v>
      </c>
      <c r="F5020" s="63">
        <f t="shared" si="78"/>
        <v>-5.8102451664341311E-2</v>
      </c>
    </row>
    <row r="5021" spans="1:6">
      <c r="A5021" s="20" t="s">
        <v>7249</v>
      </c>
      <c r="B5021" s="12">
        <v>161</v>
      </c>
      <c r="C5021" s="13">
        <v>8635</v>
      </c>
      <c r="D5021" s="13">
        <v>53.633540372670808</v>
      </c>
      <c r="E5021" s="13">
        <v>75.432330827067673</v>
      </c>
      <c r="F5021" s="63">
        <f t="shared" si="78"/>
        <v>0.40643952092158603</v>
      </c>
    </row>
    <row r="5022" spans="1:6">
      <c r="A5022" s="20" t="s">
        <v>7250</v>
      </c>
      <c r="B5022" s="12">
        <v>67</v>
      </c>
      <c r="C5022" s="13">
        <v>4983</v>
      </c>
      <c r="D5022" s="13">
        <v>74.373134328358205</v>
      </c>
      <c r="E5022" s="13">
        <v>97.9375</v>
      </c>
      <c r="F5022" s="63">
        <f t="shared" si="78"/>
        <v>0.31683975516756979</v>
      </c>
    </row>
    <row r="5023" spans="1:6">
      <c r="A5023" s="20" t="s">
        <v>7251</v>
      </c>
      <c r="B5023" s="12">
        <v>169</v>
      </c>
      <c r="C5023" s="13">
        <v>17359</v>
      </c>
      <c r="D5023" s="13">
        <v>102.71597633136095</v>
      </c>
      <c r="E5023" s="13">
        <v>145.17117117117118</v>
      </c>
      <c r="F5023" s="63">
        <f t="shared" si="78"/>
        <v>0.41332610910351569</v>
      </c>
    </row>
    <row r="5024" spans="1:6">
      <c r="A5024" s="20" t="s">
        <v>7252</v>
      </c>
      <c r="B5024" s="12">
        <v>62</v>
      </c>
      <c r="C5024" s="13">
        <v>10403.5</v>
      </c>
      <c r="D5024" s="13">
        <v>167.79838709677421</v>
      </c>
      <c r="E5024" s="13">
        <v>221.01948051948051</v>
      </c>
      <c r="F5024" s="63">
        <f t="shared" si="78"/>
        <v>0.31717285454008659</v>
      </c>
    </row>
    <row r="5025" spans="1:6">
      <c r="A5025" s="20" t="s">
        <v>7253</v>
      </c>
      <c r="B5025" s="12">
        <v>66</v>
      </c>
      <c r="C5025" s="13">
        <v>17428.5</v>
      </c>
      <c r="D5025" s="13">
        <v>264.06818181818181</v>
      </c>
      <c r="E5025" s="13">
        <v>373.07894736842104</v>
      </c>
      <c r="F5025" s="63">
        <f t="shared" si="78"/>
        <v>0.41281295156300252</v>
      </c>
    </row>
    <row r="5026" spans="1:6">
      <c r="A5026" s="20" t="s">
        <v>7254</v>
      </c>
      <c r="B5026" s="12">
        <v>69</v>
      </c>
      <c r="C5026" s="13">
        <v>7433.5</v>
      </c>
      <c r="D5026" s="13">
        <v>107.73188405797102</v>
      </c>
      <c r="E5026" s="13">
        <v>129.71052631578948</v>
      </c>
      <c r="F5026" s="63">
        <f t="shared" si="78"/>
        <v>0.20401241888605287</v>
      </c>
    </row>
    <row r="5027" spans="1:6">
      <c r="A5027" s="20" t="s">
        <v>7255</v>
      </c>
      <c r="B5027" s="12">
        <v>275</v>
      </c>
      <c r="C5027" s="13">
        <v>3838.5</v>
      </c>
      <c r="D5027" s="13">
        <v>13.958181818181819</v>
      </c>
      <c r="E5027" s="13">
        <v>13.668865435356201</v>
      </c>
      <c r="F5027" s="63">
        <f t="shared" si="78"/>
        <v>-2.072736883601534E-2</v>
      </c>
    </row>
    <row r="5028" spans="1:6">
      <c r="A5028" s="20" t="s">
        <v>7256</v>
      </c>
      <c r="B5028" s="12">
        <v>202</v>
      </c>
      <c r="C5028" s="13">
        <v>3304</v>
      </c>
      <c r="D5028" s="13">
        <v>16.356435643564357</v>
      </c>
      <c r="E5028" s="13">
        <v>16.512195121951219</v>
      </c>
      <c r="F5028" s="63">
        <f t="shared" si="78"/>
        <v>9.5228252524655541E-3</v>
      </c>
    </row>
    <row r="5029" spans="1:6">
      <c r="A5029" s="20" t="s">
        <v>7257</v>
      </c>
      <c r="B5029" s="12">
        <v>479</v>
      </c>
      <c r="C5029" s="13">
        <v>10507.5</v>
      </c>
      <c r="D5029" s="13">
        <v>21.936325678496868</v>
      </c>
      <c r="E5029" s="13">
        <v>21.922183908045977</v>
      </c>
      <c r="F5029" s="63">
        <f t="shared" si="78"/>
        <v>-6.4467361846079572E-4</v>
      </c>
    </row>
    <row r="5030" spans="1:6">
      <c r="A5030" s="20" t="s">
        <v>7258</v>
      </c>
      <c r="B5030" s="12">
        <v>78</v>
      </c>
      <c r="C5030" s="13">
        <v>2371.5</v>
      </c>
      <c r="D5030" s="13">
        <v>30.403846153846153</v>
      </c>
      <c r="E5030" s="13">
        <v>28.07123287671233</v>
      </c>
      <c r="F5030" s="63">
        <f t="shared" si="78"/>
        <v>-7.6720993302314258E-2</v>
      </c>
    </row>
    <row r="5031" spans="1:6">
      <c r="A5031" s="20" t="s">
        <v>7259</v>
      </c>
      <c r="B5031" s="12">
        <v>23</v>
      </c>
      <c r="C5031" s="14">
        <v>977.5</v>
      </c>
      <c r="D5031" s="13">
        <v>42.5</v>
      </c>
      <c r="E5031" s="13">
        <v>41.09375</v>
      </c>
      <c r="F5031" s="63">
        <f t="shared" si="78"/>
        <v>-3.3088235294117647E-2</v>
      </c>
    </row>
    <row r="5032" spans="1:6">
      <c r="A5032" s="20" t="s">
        <v>7260</v>
      </c>
      <c r="B5032" s="12">
        <v>214</v>
      </c>
      <c r="C5032" s="13">
        <v>13929.5</v>
      </c>
      <c r="D5032" s="13">
        <v>65.091121495327101</v>
      </c>
      <c r="E5032" s="13">
        <v>66.5</v>
      </c>
      <c r="F5032" s="63">
        <f t="shared" si="78"/>
        <v>2.1644710865429507E-2</v>
      </c>
    </row>
    <row r="5033" spans="1:6">
      <c r="A5033" s="20" t="s">
        <v>7261</v>
      </c>
      <c r="B5033" s="12">
        <v>134</v>
      </c>
      <c r="C5033" s="13">
        <v>13697.5</v>
      </c>
      <c r="D5033" s="13">
        <v>102.22014925373135</v>
      </c>
      <c r="E5033" s="13">
        <v>99.296052631578945</v>
      </c>
      <c r="F5033" s="63">
        <f t="shared" si="78"/>
        <v>-2.8605873142429072E-2</v>
      </c>
    </row>
    <row r="5034" spans="1:6">
      <c r="A5034" s="20" t="s">
        <v>7262</v>
      </c>
      <c r="B5034" s="12">
        <v>60</v>
      </c>
      <c r="C5034" s="13">
        <v>6750</v>
      </c>
      <c r="D5034" s="13">
        <v>112.5</v>
      </c>
      <c r="E5034" s="13">
        <v>112.5</v>
      </c>
      <c r="F5034" s="63">
        <f t="shared" si="78"/>
        <v>0</v>
      </c>
    </row>
    <row r="5035" spans="1:6">
      <c r="A5035" s="20" t="s">
        <v>7263</v>
      </c>
      <c r="B5035" s="12">
        <v>18</v>
      </c>
      <c r="C5035" s="13">
        <v>2612</v>
      </c>
      <c r="D5035" s="13">
        <v>145.11111111111111</v>
      </c>
      <c r="E5035" s="13">
        <v>139.24358974358975</v>
      </c>
      <c r="F5035" s="63">
        <f t="shared" si="78"/>
        <v>-4.0434680174343235E-2</v>
      </c>
    </row>
    <row r="5036" spans="1:6">
      <c r="A5036" s="20" t="s">
        <v>7264</v>
      </c>
      <c r="B5036" s="12">
        <v>67</v>
      </c>
      <c r="C5036" s="13">
        <v>12808.5</v>
      </c>
      <c r="D5036" s="13">
        <v>191.17164179104478</v>
      </c>
      <c r="E5036" s="13">
        <v>207.125</v>
      </c>
      <c r="F5036" s="63">
        <f t="shared" si="78"/>
        <v>8.3450443065152036E-2</v>
      </c>
    </row>
    <row r="5037" spans="1:6">
      <c r="A5037" s="20" t="s">
        <v>7265</v>
      </c>
      <c r="B5037" s="12">
        <v>72</v>
      </c>
      <c r="C5037" s="13">
        <v>23705</v>
      </c>
      <c r="D5037" s="13">
        <v>329.23611111111109</v>
      </c>
      <c r="E5037" s="13">
        <v>340.77777777777777</v>
      </c>
      <c r="F5037" s="63">
        <f t="shared" si="78"/>
        <v>3.505589538072143E-2</v>
      </c>
    </row>
    <row r="5038" spans="1:6">
      <c r="A5038" s="20" t="s">
        <v>7266</v>
      </c>
      <c r="B5038" s="12">
        <v>4</v>
      </c>
      <c r="C5038" s="13">
        <v>2877</v>
      </c>
      <c r="D5038" s="13">
        <v>719.25</v>
      </c>
      <c r="E5038" s="13">
        <v>773</v>
      </c>
      <c r="F5038" s="63">
        <f t="shared" si="78"/>
        <v>7.4730622175877656E-2</v>
      </c>
    </row>
    <row r="5039" spans="1:6">
      <c r="A5039" s="20" t="s">
        <v>7269</v>
      </c>
      <c r="B5039" s="12">
        <v>5</v>
      </c>
      <c r="C5039" s="14">
        <v>225</v>
      </c>
      <c r="D5039" s="13">
        <v>45</v>
      </c>
      <c r="E5039" s="13">
        <v>45</v>
      </c>
      <c r="F5039" s="63">
        <f t="shared" si="78"/>
        <v>0</v>
      </c>
    </row>
    <row r="5040" spans="1:6">
      <c r="A5040" s="20" t="s">
        <v>7270</v>
      </c>
      <c r="B5040" s="12">
        <v>4</v>
      </c>
      <c r="C5040" s="14">
        <v>274</v>
      </c>
      <c r="D5040" s="13">
        <v>68.5</v>
      </c>
      <c r="E5040" s="13">
        <v>67.5</v>
      </c>
      <c r="F5040" s="63">
        <f t="shared" si="78"/>
        <v>-1.4598540145985401E-2</v>
      </c>
    </row>
    <row r="5041" spans="1:6">
      <c r="A5041" s="20" t="s">
        <v>7271</v>
      </c>
      <c r="B5041" s="12">
        <v>10</v>
      </c>
      <c r="C5041" s="13">
        <v>1052</v>
      </c>
      <c r="D5041" s="13">
        <v>105.2</v>
      </c>
      <c r="E5041" s="13">
        <v>99</v>
      </c>
      <c r="F5041" s="63">
        <f t="shared" si="78"/>
        <v>-5.8935361216730063E-2</v>
      </c>
    </row>
    <row r="5042" spans="1:6">
      <c r="A5042" s="20" t="s">
        <v>7272</v>
      </c>
      <c r="B5042" s="12">
        <v>3</v>
      </c>
      <c r="C5042" s="14">
        <v>453</v>
      </c>
      <c r="D5042" s="13">
        <v>151</v>
      </c>
      <c r="E5042" s="13">
        <v>132</v>
      </c>
      <c r="F5042" s="63">
        <f t="shared" si="78"/>
        <v>-0.12582781456953643</v>
      </c>
    </row>
    <row r="5043" spans="1:6">
      <c r="A5043" s="20" t="s">
        <v>7275</v>
      </c>
      <c r="B5043" s="12">
        <v>73</v>
      </c>
      <c r="C5043" s="13">
        <v>3809</v>
      </c>
      <c r="D5043" s="13">
        <v>52.178082191780824</v>
      </c>
      <c r="E5043" s="13">
        <v>65.796875</v>
      </c>
      <c r="F5043" s="63">
        <f t="shared" si="78"/>
        <v>0.26100600551325803</v>
      </c>
    </row>
    <row r="5044" spans="1:6">
      <c r="A5044" s="20" t="s">
        <v>7276</v>
      </c>
      <c r="B5044" s="12">
        <v>32</v>
      </c>
      <c r="C5044" s="13">
        <v>2054</v>
      </c>
      <c r="D5044" s="13">
        <v>64.1875</v>
      </c>
      <c r="E5044" s="13">
        <v>88.261904761904759</v>
      </c>
      <c r="F5044" s="63">
        <f t="shared" si="78"/>
        <v>0.37506375481059023</v>
      </c>
    </row>
    <row r="5045" spans="1:6">
      <c r="A5045" s="20" t="s">
        <v>7277</v>
      </c>
      <c r="B5045" s="12">
        <v>62</v>
      </c>
      <c r="C5045" s="13">
        <v>3423.5</v>
      </c>
      <c r="D5045" s="13">
        <v>55.217741935483872</v>
      </c>
      <c r="E5045" s="13">
        <v>63.4375</v>
      </c>
      <c r="F5045" s="63">
        <f t="shared" si="78"/>
        <v>0.14886081495545492</v>
      </c>
    </row>
    <row r="5046" spans="1:6">
      <c r="A5046" s="20" t="s">
        <v>7278</v>
      </c>
      <c r="B5046" s="12">
        <v>20</v>
      </c>
      <c r="C5046" s="13">
        <v>1700</v>
      </c>
      <c r="D5046" s="13">
        <v>85</v>
      </c>
      <c r="E5046" s="13">
        <v>107.22222222222223</v>
      </c>
      <c r="F5046" s="63">
        <f t="shared" si="78"/>
        <v>0.2614379084967321</v>
      </c>
    </row>
    <row r="5047" spans="1:6">
      <c r="A5047" s="20" t="s">
        <v>7279</v>
      </c>
      <c r="B5047" s="12">
        <v>4</v>
      </c>
      <c r="C5047" s="14">
        <v>440</v>
      </c>
      <c r="D5047" s="13">
        <v>110</v>
      </c>
      <c r="E5047" s="13">
        <v>136</v>
      </c>
      <c r="F5047" s="63">
        <f t="shared" si="78"/>
        <v>0.23636363636363636</v>
      </c>
    </row>
    <row r="5048" spans="1:6">
      <c r="A5048" s="20" t="s">
        <v>7280</v>
      </c>
      <c r="B5048" s="12">
        <v>89</v>
      </c>
      <c r="C5048" s="13">
        <v>18029</v>
      </c>
      <c r="D5048" s="13">
        <v>202.57303370786516</v>
      </c>
      <c r="E5048" s="13">
        <v>216</v>
      </c>
      <c r="F5048" s="63">
        <f t="shared" si="78"/>
        <v>6.6282101059404311E-2</v>
      </c>
    </row>
    <row r="5049" spans="1:6">
      <c r="A5049" s="20" t="s">
        <v>7281</v>
      </c>
      <c r="B5049" s="12">
        <v>4</v>
      </c>
      <c r="C5049" s="13">
        <v>3540</v>
      </c>
      <c r="D5049" s="13">
        <v>885</v>
      </c>
      <c r="E5049" s="13">
        <v>1001</v>
      </c>
      <c r="F5049" s="63">
        <f t="shared" si="78"/>
        <v>0.13107344632768361</v>
      </c>
    </row>
    <row r="5050" spans="1:6">
      <c r="A5050" s="20" t="s">
        <v>7282</v>
      </c>
      <c r="B5050" s="12">
        <v>207</v>
      </c>
      <c r="C5050" s="13">
        <v>8773.5</v>
      </c>
      <c r="D5050" s="13">
        <v>42.384057971014492</v>
      </c>
      <c r="E5050" s="13">
        <v>50.578282828282831</v>
      </c>
      <c r="F5050" s="63">
        <f t="shared" si="78"/>
        <v>0.19333271162643711</v>
      </c>
    </row>
    <row r="5051" spans="1:6">
      <c r="A5051" s="20" t="s">
        <v>7283</v>
      </c>
      <c r="B5051" s="12">
        <v>234</v>
      </c>
      <c r="C5051" s="13">
        <v>11156.5</v>
      </c>
      <c r="D5051" s="13">
        <v>47.677350427350426</v>
      </c>
      <c r="E5051" s="13">
        <v>55.474206349206348</v>
      </c>
      <c r="F5051" s="63">
        <f t="shared" si="78"/>
        <v>0.16353375034412995</v>
      </c>
    </row>
    <row r="5052" spans="1:6">
      <c r="A5052" s="20" t="s">
        <v>7284</v>
      </c>
      <c r="B5052" s="12">
        <v>184</v>
      </c>
      <c r="C5052" s="13">
        <v>11970.5</v>
      </c>
      <c r="D5052" s="13">
        <v>65.057065217391298</v>
      </c>
      <c r="E5052" s="13">
        <v>79.943573667711604</v>
      </c>
      <c r="F5052" s="63">
        <f t="shared" si="78"/>
        <v>0.22882231776942791</v>
      </c>
    </row>
    <row r="5053" spans="1:6">
      <c r="A5053" s="20" t="s">
        <v>7285</v>
      </c>
      <c r="B5053" s="12">
        <v>143</v>
      </c>
      <c r="C5053" s="13">
        <v>12364.5</v>
      </c>
      <c r="D5053" s="13">
        <v>86.46503496503496</v>
      </c>
      <c r="E5053" s="13">
        <v>103.53539823008849</v>
      </c>
      <c r="F5053" s="63">
        <f t="shared" si="78"/>
        <v>0.19742504322072504</v>
      </c>
    </row>
    <row r="5054" spans="1:6">
      <c r="A5054" s="20" t="s">
        <v>7286</v>
      </c>
      <c r="B5054" s="12">
        <v>62</v>
      </c>
      <c r="C5054" s="13">
        <v>7403</v>
      </c>
      <c r="D5054" s="13">
        <v>119.40322580645162</v>
      </c>
      <c r="E5054" s="13">
        <v>142.25742574257427</v>
      </c>
      <c r="F5054" s="63">
        <f t="shared" si="78"/>
        <v>0.19140353857079623</v>
      </c>
    </row>
    <row r="5055" spans="1:6">
      <c r="A5055" s="20" t="s">
        <v>7287</v>
      </c>
      <c r="B5055" s="12">
        <v>66</v>
      </c>
      <c r="C5055" s="13">
        <v>12784.85</v>
      </c>
      <c r="D5055" s="13">
        <v>193.70984848484849</v>
      </c>
      <c r="E5055" s="13">
        <v>237.95127118644066</v>
      </c>
      <c r="F5055" s="63">
        <f t="shared" si="78"/>
        <v>0.22839015696743278</v>
      </c>
    </row>
    <row r="5056" spans="1:6">
      <c r="A5056" s="20" t="s">
        <v>7288</v>
      </c>
      <c r="B5056" s="12">
        <v>25</v>
      </c>
      <c r="C5056" s="13">
        <v>3935.5</v>
      </c>
      <c r="D5056" s="13">
        <v>157.41999999999999</v>
      </c>
      <c r="E5056" s="13">
        <v>200</v>
      </c>
      <c r="F5056" s="63">
        <f t="shared" si="78"/>
        <v>0.27048659636640843</v>
      </c>
    </row>
    <row r="5057" spans="1:6">
      <c r="A5057" s="20" t="s">
        <v>7289</v>
      </c>
      <c r="B5057" s="12">
        <v>42</v>
      </c>
      <c r="C5057" s="13">
        <v>6454</v>
      </c>
      <c r="D5057" s="13">
        <v>153.66666666666666</v>
      </c>
      <c r="E5057" s="13">
        <v>203.61111111111111</v>
      </c>
      <c r="F5057" s="63">
        <f t="shared" si="78"/>
        <v>0.32501807664497478</v>
      </c>
    </row>
    <row r="5058" spans="1:6">
      <c r="A5058" s="20" t="s">
        <v>7290</v>
      </c>
      <c r="B5058" s="12">
        <v>70</v>
      </c>
      <c r="C5058" s="13">
        <v>15033</v>
      </c>
      <c r="D5058" s="13">
        <v>214.75714285714287</v>
      </c>
      <c r="E5058" s="13">
        <v>257.15094339622641</v>
      </c>
      <c r="F5058" s="63">
        <f t="shared" si="78"/>
        <v>0.1974034482628782</v>
      </c>
    </row>
    <row r="5059" spans="1:6">
      <c r="A5059" s="20" t="s">
        <v>7291</v>
      </c>
      <c r="B5059" s="12">
        <v>28</v>
      </c>
      <c r="C5059" s="13">
        <v>10160</v>
      </c>
      <c r="D5059" s="13">
        <v>362.85714285714283</v>
      </c>
      <c r="E5059" s="13">
        <v>434.95070422535213</v>
      </c>
      <c r="F5059" s="63">
        <f t="shared" si="78"/>
        <v>0.19868304314073429</v>
      </c>
    </row>
    <row r="5060" spans="1:6">
      <c r="A5060" s="20" t="s">
        <v>7292</v>
      </c>
      <c r="B5060" s="12">
        <v>21</v>
      </c>
      <c r="C5060" s="13">
        <v>10765.5</v>
      </c>
      <c r="D5060" s="13">
        <v>512.64285714285711</v>
      </c>
      <c r="E5060" s="13">
        <v>668.96658823529413</v>
      </c>
      <c r="F5060" s="63">
        <f t="shared" ref="F5060:F5123" si="79">(E5060-D5060)/D5060</f>
        <v>0.30493691448991478</v>
      </c>
    </row>
    <row r="5061" spans="1:6">
      <c r="A5061" s="20" t="s">
        <v>7293</v>
      </c>
      <c r="B5061" s="12">
        <v>15</v>
      </c>
      <c r="C5061" s="13">
        <v>11035</v>
      </c>
      <c r="D5061" s="13">
        <v>735.66666666666663</v>
      </c>
      <c r="E5061" s="13">
        <v>845.64285714285711</v>
      </c>
      <c r="F5061" s="63">
        <f t="shared" si="79"/>
        <v>0.14949187649686066</v>
      </c>
    </row>
    <row r="5062" spans="1:6">
      <c r="A5062" s="20" t="s">
        <v>7294</v>
      </c>
      <c r="B5062" s="12">
        <v>79</v>
      </c>
      <c r="C5062" s="13">
        <v>16299.5</v>
      </c>
      <c r="D5062" s="13">
        <v>206.32278481012659</v>
      </c>
      <c r="E5062" s="13">
        <v>237.24418604651163</v>
      </c>
      <c r="F5062" s="63">
        <f t="shared" si="79"/>
        <v>0.14986905719036889</v>
      </c>
    </row>
    <row r="5063" spans="1:6">
      <c r="A5063" s="20" t="s">
        <v>7295</v>
      </c>
      <c r="B5063" s="12">
        <v>7</v>
      </c>
      <c r="C5063" s="13">
        <v>1921</v>
      </c>
      <c r="D5063" s="13">
        <v>274.42857142857144</v>
      </c>
      <c r="E5063" s="13">
        <v>276.63636363636363</v>
      </c>
      <c r="F5063" s="63">
        <f t="shared" si="79"/>
        <v>8.0450522928398067E-3</v>
      </c>
    </row>
    <row r="5064" spans="1:6">
      <c r="A5064" s="20" t="s">
        <v>7296</v>
      </c>
      <c r="B5064" s="12">
        <v>158</v>
      </c>
      <c r="C5064" s="13">
        <v>38707</v>
      </c>
      <c r="D5064" s="13">
        <v>244.98101265822785</v>
      </c>
      <c r="E5064" s="13">
        <v>254.44505494505495</v>
      </c>
      <c r="F5064" s="63">
        <f t="shared" si="79"/>
        <v>3.863173796260834E-2</v>
      </c>
    </row>
    <row r="5065" spans="1:6">
      <c r="A5065" s="20" t="s">
        <v>7297</v>
      </c>
      <c r="B5065" s="12">
        <v>52</v>
      </c>
      <c r="C5065" s="13">
        <v>17823.5</v>
      </c>
      <c r="D5065" s="13">
        <v>342.75961538461536</v>
      </c>
      <c r="E5065" s="13">
        <v>430.07575757575756</v>
      </c>
      <c r="F5065" s="63">
        <f t="shared" si="79"/>
        <v>0.25474454478297726</v>
      </c>
    </row>
    <row r="5066" spans="1:6">
      <c r="A5066" s="20" t="s">
        <v>7298</v>
      </c>
      <c r="B5066" s="12">
        <v>108</v>
      </c>
      <c r="C5066" s="13">
        <v>44489</v>
      </c>
      <c r="D5066" s="13">
        <v>411.93518518518516</v>
      </c>
      <c r="E5066" s="13">
        <v>517.78260869565213</v>
      </c>
      <c r="F5066" s="63">
        <f t="shared" si="79"/>
        <v>0.25695164510621576</v>
      </c>
    </row>
    <row r="5067" spans="1:6">
      <c r="A5067" s="20" t="s">
        <v>7299</v>
      </c>
      <c r="B5067" s="12">
        <v>71</v>
      </c>
      <c r="C5067" s="13">
        <v>48371</v>
      </c>
      <c r="D5067" s="13">
        <v>681.28169014084506</v>
      </c>
      <c r="E5067" s="13">
        <v>838.98529411764707</v>
      </c>
      <c r="F5067" s="63">
        <f t="shared" si="79"/>
        <v>0.2314807608350653</v>
      </c>
    </row>
    <row r="5068" spans="1:6">
      <c r="A5068" s="20" t="s">
        <v>7300</v>
      </c>
      <c r="B5068" s="12">
        <v>6</v>
      </c>
      <c r="C5068" s="13">
        <v>12077</v>
      </c>
      <c r="D5068" s="13">
        <v>2012.8333333333333</v>
      </c>
      <c r="E5068" s="13">
        <v>2010.1666666666667</v>
      </c>
      <c r="F5068" s="63">
        <f t="shared" si="79"/>
        <v>-1.324832325908677E-3</v>
      </c>
    </row>
    <row r="5069" spans="1:6">
      <c r="A5069" s="20" t="s">
        <v>7301</v>
      </c>
      <c r="B5069" s="12">
        <v>28</v>
      </c>
      <c r="C5069" s="13">
        <v>3614.5</v>
      </c>
      <c r="D5069" s="13">
        <v>129.08928571428572</v>
      </c>
      <c r="E5069" s="13">
        <v>171.96590909090909</v>
      </c>
      <c r="F5069" s="63">
        <f t="shared" si="79"/>
        <v>0.33214703404217855</v>
      </c>
    </row>
    <row r="5070" spans="1:6">
      <c r="A5070" s="20" t="s">
        <v>7302</v>
      </c>
      <c r="B5070" s="12">
        <v>89</v>
      </c>
      <c r="C5070" s="13">
        <v>15129.5</v>
      </c>
      <c r="D5070" s="13">
        <v>169.99438202247191</v>
      </c>
      <c r="E5070" s="13">
        <v>215.11261261261262</v>
      </c>
      <c r="F5070" s="63">
        <f t="shared" si="79"/>
        <v>0.26541012740160108</v>
      </c>
    </row>
    <row r="5071" spans="1:6">
      <c r="A5071" s="20" t="s">
        <v>7303</v>
      </c>
      <c r="B5071" s="12">
        <v>132</v>
      </c>
      <c r="C5071" s="13">
        <v>38535</v>
      </c>
      <c r="D5071" s="13">
        <v>291.93181818181819</v>
      </c>
      <c r="E5071" s="13">
        <v>392.89912280701753</v>
      </c>
      <c r="F5071" s="63">
        <f t="shared" si="79"/>
        <v>0.34585919840473112</v>
      </c>
    </row>
    <row r="5072" spans="1:6">
      <c r="A5072" s="20" t="s">
        <v>7304</v>
      </c>
      <c r="B5072" s="12">
        <v>63</v>
      </c>
      <c r="C5072" s="13">
        <v>23118.5</v>
      </c>
      <c r="D5072" s="13">
        <v>366.96031746031747</v>
      </c>
      <c r="E5072" s="13">
        <v>426.0366972477064</v>
      </c>
      <c r="F5072" s="63">
        <f t="shared" si="79"/>
        <v>0.16098846926078691</v>
      </c>
    </row>
    <row r="5073" spans="1:6">
      <c r="A5073" s="20" t="s">
        <v>7305</v>
      </c>
      <c r="B5073" s="12">
        <v>28</v>
      </c>
      <c r="C5073" s="13">
        <v>14839.5</v>
      </c>
      <c r="D5073" s="13">
        <v>529.98214285714289</v>
      </c>
      <c r="E5073" s="13">
        <v>540.20967741935488</v>
      </c>
      <c r="F5073" s="63">
        <f t="shared" si="79"/>
        <v>1.9297885221330611E-2</v>
      </c>
    </row>
    <row r="5074" spans="1:6">
      <c r="A5074" s="20" t="s">
        <v>7306</v>
      </c>
      <c r="B5074" s="12">
        <v>77</v>
      </c>
      <c r="C5074" s="13">
        <v>56097.5</v>
      </c>
      <c r="D5074" s="13">
        <v>728.53896103896102</v>
      </c>
      <c r="E5074" s="13">
        <v>960.50934579439252</v>
      </c>
      <c r="F5074" s="63">
        <f t="shared" si="79"/>
        <v>0.31840491334138288</v>
      </c>
    </row>
    <row r="5075" spans="1:6">
      <c r="A5075" s="20" t="s">
        <v>7307</v>
      </c>
      <c r="B5075" s="12">
        <v>48</v>
      </c>
      <c r="C5075" s="13">
        <v>108140</v>
      </c>
      <c r="D5075" s="13">
        <v>2252.9166666666665</v>
      </c>
      <c r="E5075" s="13">
        <v>3046.7142857142858</v>
      </c>
      <c r="F5075" s="63">
        <f t="shared" si="79"/>
        <v>0.35234220190758025</v>
      </c>
    </row>
    <row r="5076" spans="1:6">
      <c r="A5076" s="20" t="s">
        <v>7308</v>
      </c>
      <c r="B5076" s="12">
        <v>6</v>
      </c>
      <c r="C5076" s="13">
        <v>21774</v>
      </c>
      <c r="D5076" s="13">
        <v>3629</v>
      </c>
      <c r="E5076" s="13">
        <v>4362.9444444444443</v>
      </c>
      <c r="F5076" s="63">
        <f t="shared" si="79"/>
        <v>0.20224426686261901</v>
      </c>
    </row>
    <row r="5077" spans="1:6">
      <c r="A5077" s="20" t="s">
        <v>7309</v>
      </c>
      <c r="B5077" s="12">
        <v>27</v>
      </c>
      <c r="C5077" s="13">
        <v>7530</v>
      </c>
      <c r="D5077" s="13">
        <v>278.88888888888891</v>
      </c>
      <c r="E5077" s="13">
        <v>363.53846153846155</v>
      </c>
      <c r="F5077" s="63">
        <f t="shared" si="79"/>
        <v>0.3035243640821329</v>
      </c>
    </row>
    <row r="5078" spans="1:6">
      <c r="A5078" s="20" t="s">
        <v>7310</v>
      </c>
      <c r="B5078" s="12">
        <v>56</v>
      </c>
      <c r="C5078" s="13">
        <v>38727.5</v>
      </c>
      <c r="D5078" s="13">
        <v>691.5625</v>
      </c>
      <c r="E5078" s="13">
        <v>872.83333333333337</v>
      </c>
      <c r="F5078" s="63">
        <f t="shared" si="79"/>
        <v>0.26211778882361808</v>
      </c>
    </row>
    <row r="5079" spans="1:6">
      <c r="A5079" s="20" t="s">
        <v>7311</v>
      </c>
      <c r="B5079" s="12">
        <v>19</v>
      </c>
      <c r="C5079" s="13">
        <v>14606.5</v>
      </c>
      <c r="D5079" s="13">
        <v>768.76315789473688</v>
      </c>
      <c r="E5079" s="13">
        <v>893.47058823529414</v>
      </c>
      <c r="F5079" s="63">
        <f t="shared" si="79"/>
        <v>0.16221827107593112</v>
      </c>
    </row>
    <row r="5080" spans="1:6">
      <c r="A5080" s="20" t="s">
        <v>7312</v>
      </c>
      <c r="B5080" s="12">
        <v>151</v>
      </c>
      <c r="C5080" s="13">
        <v>26280</v>
      </c>
      <c r="D5080" s="13">
        <v>174.03973509933775</v>
      </c>
      <c r="E5080" s="13">
        <v>206.12</v>
      </c>
      <c r="F5080" s="63">
        <f t="shared" si="79"/>
        <v>0.1843272450532725</v>
      </c>
    </row>
    <row r="5081" spans="1:6">
      <c r="A5081" s="20" t="s">
        <v>7313</v>
      </c>
      <c r="B5081" s="12">
        <v>107</v>
      </c>
      <c r="C5081" s="13">
        <v>24088</v>
      </c>
      <c r="D5081" s="13">
        <v>225.12149532710279</v>
      </c>
      <c r="E5081" s="13">
        <v>279.53125</v>
      </c>
      <c r="F5081" s="63">
        <f t="shared" si="79"/>
        <v>0.24169062396213889</v>
      </c>
    </row>
    <row r="5082" spans="1:6">
      <c r="A5082" s="20" t="s">
        <v>7314</v>
      </c>
      <c r="B5082" s="12">
        <v>161</v>
      </c>
      <c r="C5082" s="13">
        <v>40128</v>
      </c>
      <c r="D5082" s="13">
        <v>249.24223602484471</v>
      </c>
      <c r="E5082" s="13">
        <v>290.35795454545456</v>
      </c>
      <c r="F5082" s="63">
        <f t="shared" si="79"/>
        <v>0.16496288581085988</v>
      </c>
    </row>
    <row r="5083" spans="1:6">
      <c r="A5083" s="20" t="s">
        <v>7315</v>
      </c>
      <c r="B5083" s="12">
        <v>138</v>
      </c>
      <c r="C5083" s="13">
        <v>55090.5</v>
      </c>
      <c r="D5083" s="13">
        <v>399.20652173913044</v>
      </c>
      <c r="E5083" s="13">
        <v>468.21656050955414</v>
      </c>
      <c r="F5083" s="63">
        <f t="shared" si="79"/>
        <v>0.17286801445473304</v>
      </c>
    </row>
    <row r="5084" spans="1:6">
      <c r="A5084" s="20" t="s">
        <v>7316</v>
      </c>
      <c r="B5084" s="12">
        <v>73</v>
      </c>
      <c r="C5084" s="13">
        <v>39623</v>
      </c>
      <c r="D5084" s="13">
        <v>542.78082191780823</v>
      </c>
      <c r="E5084" s="13">
        <v>674.72222222222217</v>
      </c>
      <c r="F5084" s="63">
        <f t="shared" si="79"/>
        <v>0.24308412341877741</v>
      </c>
    </row>
    <row r="5085" spans="1:6">
      <c r="A5085" s="20" t="s">
        <v>7317</v>
      </c>
      <c r="B5085" s="12">
        <v>50</v>
      </c>
      <c r="C5085" s="13">
        <v>38849</v>
      </c>
      <c r="D5085" s="13">
        <v>776.98</v>
      </c>
      <c r="E5085" s="13">
        <v>985.75</v>
      </c>
      <c r="F5085" s="63">
        <f t="shared" si="79"/>
        <v>0.26869417488223635</v>
      </c>
    </row>
    <row r="5086" spans="1:6">
      <c r="A5086" s="20" t="s">
        <v>7318</v>
      </c>
      <c r="B5086" s="12">
        <v>130</v>
      </c>
      <c r="C5086" s="13">
        <v>25155</v>
      </c>
      <c r="D5086" s="13">
        <v>193.5</v>
      </c>
      <c r="E5086" s="13">
        <v>233.91025641025641</v>
      </c>
      <c r="F5086" s="63">
        <f t="shared" si="79"/>
        <v>0.20883853441992975</v>
      </c>
    </row>
    <row r="5087" spans="1:6">
      <c r="A5087" s="20" t="s">
        <v>7319</v>
      </c>
      <c r="B5087" s="12">
        <v>124</v>
      </c>
      <c r="C5087" s="13">
        <v>39308</v>
      </c>
      <c r="D5087" s="13">
        <v>317</v>
      </c>
      <c r="E5087" s="13">
        <v>382.48809523809524</v>
      </c>
      <c r="F5087" s="63">
        <f t="shared" si="79"/>
        <v>0.2065870512242752</v>
      </c>
    </row>
    <row r="5088" spans="1:6">
      <c r="A5088" s="20" t="s">
        <v>7320</v>
      </c>
      <c r="B5088" s="12">
        <v>22</v>
      </c>
      <c r="C5088" s="13">
        <v>7456.5</v>
      </c>
      <c r="D5088" s="13">
        <v>338.93181818181819</v>
      </c>
      <c r="E5088" s="13">
        <v>327.85714285714283</v>
      </c>
      <c r="F5088" s="63">
        <f t="shared" si="79"/>
        <v>-3.2675230623329686E-2</v>
      </c>
    </row>
    <row r="5089" spans="1:6">
      <c r="A5089" s="20" t="s">
        <v>7321</v>
      </c>
      <c r="B5089" s="12">
        <v>29</v>
      </c>
      <c r="C5089" s="13">
        <v>13303.5</v>
      </c>
      <c r="D5089" s="13">
        <v>458.74137931034483</v>
      </c>
      <c r="E5089" s="13">
        <v>549.12987012987014</v>
      </c>
      <c r="F5089" s="63">
        <f t="shared" si="79"/>
        <v>0.19703583521375834</v>
      </c>
    </row>
    <row r="5090" spans="1:6">
      <c r="A5090" s="20" t="s">
        <v>7322</v>
      </c>
      <c r="B5090" s="12">
        <v>3</v>
      </c>
      <c r="C5090" s="13">
        <v>1627.5</v>
      </c>
      <c r="D5090" s="13">
        <v>542.5</v>
      </c>
      <c r="E5090" s="13">
        <v>576.62857142857138</v>
      </c>
      <c r="F5090" s="63">
        <f t="shared" si="79"/>
        <v>6.290980908492419E-2</v>
      </c>
    </row>
    <row r="5091" spans="1:6">
      <c r="A5091" s="20" t="s">
        <v>7325</v>
      </c>
      <c r="B5091" s="12">
        <v>10</v>
      </c>
      <c r="C5091" s="13">
        <v>2531</v>
      </c>
      <c r="D5091" s="13">
        <v>253.1</v>
      </c>
      <c r="E5091" s="13">
        <v>304.6875</v>
      </c>
      <c r="F5091" s="63">
        <f t="shared" si="79"/>
        <v>0.20382259976293957</v>
      </c>
    </row>
    <row r="5092" spans="1:6">
      <c r="A5092" s="20" t="s">
        <v>7326</v>
      </c>
      <c r="B5092" s="12">
        <v>2</v>
      </c>
      <c r="C5092" s="13">
        <v>7956</v>
      </c>
      <c r="D5092" s="13">
        <v>3978</v>
      </c>
      <c r="E5092" s="13">
        <v>1957</v>
      </c>
      <c r="F5092" s="63">
        <f t="shared" si="79"/>
        <v>-0.50804424333836096</v>
      </c>
    </row>
    <row r="5093" spans="1:6">
      <c r="A5093" s="20" t="s">
        <v>7328</v>
      </c>
      <c r="B5093" s="12">
        <v>3</v>
      </c>
      <c r="C5093" s="13">
        <v>10419</v>
      </c>
      <c r="D5093" s="13">
        <v>3473</v>
      </c>
      <c r="E5093" s="13">
        <v>4091.5</v>
      </c>
      <c r="F5093" s="63">
        <f t="shared" si="79"/>
        <v>0.17808810826374891</v>
      </c>
    </row>
    <row r="5094" spans="1:6">
      <c r="A5094" s="20" t="s">
        <v>7329</v>
      </c>
      <c r="B5094" s="12">
        <v>11</v>
      </c>
      <c r="C5094" s="13">
        <v>21719.5</v>
      </c>
      <c r="D5094" s="13">
        <v>1974.5</v>
      </c>
      <c r="E5094" s="13">
        <v>2162</v>
      </c>
      <c r="F5094" s="63">
        <f t="shared" si="79"/>
        <v>9.4960749556849841E-2</v>
      </c>
    </row>
    <row r="5095" spans="1:6">
      <c r="A5095" s="20" t="s">
        <v>7330</v>
      </c>
      <c r="B5095" s="12">
        <v>1</v>
      </c>
      <c r="C5095" s="13">
        <v>4570.5</v>
      </c>
      <c r="D5095" s="13">
        <v>4570.5</v>
      </c>
      <c r="E5095" s="13">
        <v>4353.5</v>
      </c>
      <c r="F5095" s="63">
        <f t="shared" si="79"/>
        <v>-4.7478394048791159E-2</v>
      </c>
    </row>
    <row r="5096" spans="1:6">
      <c r="A5096" s="20" t="s">
        <v>7332</v>
      </c>
      <c r="B5096" s="12">
        <v>91</v>
      </c>
      <c r="C5096" s="13">
        <v>29105.5</v>
      </c>
      <c r="D5096" s="13">
        <v>319.84065934065933</v>
      </c>
      <c r="E5096" s="13">
        <v>372.38461538461536</v>
      </c>
      <c r="F5096" s="63">
        <f t="shared" si="79"/>
        <v>0.16428166497740973</v>
      </c>
    </row>
    <row r="5097" spans="1:6">
      <c r="A5097" s="20" t="s">
        <v>7333</v>
      </c>
      <c r="B5097" s="12">
        <v>6</v>
      </c>
      <c r="C5097" s="13">
        <v>2595</v>
      </c>
      <c r="D5097" s="13">
        <v>432.5</v>
      </c>
      <c r="E5097" s="13">
        <v>499.03571428571428</v>
      </c>
      <c r="F5097" s="63">
        <f t="shared" si="79"/>
        <v>0.15383980181668042</v>
      </c>
    </row>
    <row r="5098" spans="1:6">
      <c r="A5098" s="20" t="s">
        <v>7334</v>
      </c>
      <c r="B5098" s="12">
        <v>4</v>
      </c>
      <c r="C5098" s="13">
        <v>2294</v>
      </c>
      <c r="D5098" s="13">
        <v>573.5</v>
      </c>
      <c r="E5098" s="13">
        <v>539.35294117647061</v>
      </c>
      <c r="F5098" s="63">
        <f t="shared" si="79"/>
        <v>-5.9541514949484557E-2</v>
      </c>
    </row>
    <row r="5099" spans="1:6">
      <c r="A5099" s="20" t="s">
        <v>7335</v>
      </c>
      <c r="B5099" s="12">
        <v>7</v>
      </c>
      <c r="C5099" s="13">
        <v>5397</v>
      </c>
      <c r="D5099" s="13">
        <v>771</v>
      </c>
      <c r="E5099" s="13">
        <v>799.27777777777783</v>
      </c>
      <c r="F5099" s="63">
        <f t="shared" si="79"/>
        <v>3.6676754575587327E-2</v>
      </c>
    </row>
    <row r="5100" spans="1:6">
      <c r="A5100" s="20" t="s">
        <v>7336</v>
      </c>
      <c r="B5100" s="12">
        <v>4</v>
      </c>
      <c r="C5100" s="13">
        <v>2794</v>
      </c>
      <c r="D5100" s="13">
        <v>698.5</v>
      </c>
      <c r="E5100" s="13">
        <v>922.5</v>
      </c>
      <c r="F5100" s="63">
        <f t="shared" si="79"/>
        <v>0.32068718682891911</v>
      </c>
    </row>
    <row r="5101" spans="1:6">
      <c r="A5101" s="20" t="s">
        <v>7337</v>
      </c>
      <c r="B5101" s="12">
        <v>55</v>
      </c>
      <c r="C5101" s="13">
        <v>12662</v>
      </c>
      <c r="D5101" s="13">
        <v>230.21818181818182</v>
      </c>
      <c r="E5101" s="13">
        <v>298</v>
      </c>
      <c r="F5101" s="63">
        <f t="shared" si="79"/>
        <v>0.29442426157005214</v>
      </c>
    </row>
    <row r="5102" spans="1:6">
      <c r="A5102" s="20" t="s">
        <v>7340</v>
      </c>
      <c r="B5102" s="12">
        <v>389</v>
      </c>
      <c r="C5102" s="13">
        <v>16680</v>
      </c>
      <c r="D5102" s="13">
        <v>42.879177377892027</v>
      </c>
      <c r="E5102" s="13">
        <v>48.348484848484851</v>
      </c>
      <c r="F5102" s="63">
        <f t="shared" si="79"/>
        <v>0.12755159508756647</v>
      </c>
    </row>
    <row r="5103" spans="1:6">
      <c r="A5103" s="20" t="s">
        <v>7341</v>
      </c>
      <c r="B5103" s="12">
        <v>176</v>
      </c>
      <c r="C5103" s="13">
        <v>17556</v>
      </c>
      <c r="D5103" s="13">
        <v>99.75</v>
      </c>
      <c r="E5103" s="13">
        <v>73.661458333333329</v>
      </c>
      <c r="F5103" s="63">
        <f t="shared" si="79"/>
        <v>-0.26153926482873857</v>
      </c>
    </row>
    <row r="5104" spans="1:6">
      <c r="A5104" s="20" t="s">
        <v>7342</v>
      </c>
      <c r="B5104" s="12">
        <v>245</v>
      </c>
      <c r="C5104" s="13">
        <v>22601.5</v>
      </c>
      <c r="D5104" s="13">
        <v>92.251020408163271</v>
      </c>
      <c r="E5104" s="13">
        <v>102.51764705882353</v>
      </c>
      <c r="F5104" s="63">
        <f t="shared" si="79"/>
        <v>0.11129011478936189</v>
      </c>
    </row>
    <row r="5105" spans="1:6">
      <c r="A5105" s="20" t="s">
        <v>7343</v>
      </c>
      <c r="B5105" s="12">
        <v>117</v>
      </c>
      <c r="C5105" s="13">
        <v>20382.5</v>
      </c>
      <c r="D5105" s="13">
        <v>174.2094017094017</v>
      </c>
      <c r="E5105" s="13">
        <v>206.11029411764707</v>
      </c>
      <c r="F5105" s="63">
        <f t="shared" si="79"/>
        <v>0.18311808717108835</v>
      </c>
    </row>
    <row r="5106" spans="1:6">
      <c r="A5106" s="20" t="s">
        <v>7344</v>
      </c>
      <c r="B5106" s="12">
        <v>50</v>
      </c>
      <c r="C5106" s="13">
        <v>21024</v>
      </c>
      <c r="D5106" s="13">
        <v>420.48</v>
      </c>
      <c r="E5106" s="13">
        <v>377.29166666666669</v>
      </c>
      <c r="F5106" s="63">
        <f t="shared" si="79"/>
        <v>-0.10271197995941146</v>
      </c>
    </row>
    <row r="5107" spans="1:6">
      <c r="A5107" s="20" t="s">
        <v>7345</v>
      </c>
      <c r="B5107" s="12">
        <v>169</v>
      </c>
      <c r="C5107" s="13">
        <v>57204.5</v>
      </c>
      <c r="D5107" s="13">
        <v>338.4881656804734</v>
      </c>
      <c r="E5107" s="13">
        <v>409.23275862068965</v>
      </c>
      <c r="F5107" s="63">
        <f t="shared" si="79"/>
        <v>0.20900167306586973</v>
      </c>
    </row>
    <row r="5108" spans="1:6">
      <c r="A5108" s="20" t="s">
        <v>7346</v>
      </c>
      <c r="B5108" s="12">
        <v>25</v>
      </c>
      <c r="C5108" s="13">
        <v>26876</v>
      </c>
      <c r="D5108" s="13">
        <v>1075.04</v>
      </c>
      <c r="E5108" s="13">
        <v>1331.5</v>
      </c>
      <c r="F5108" s="63">
        <f t="shared" si="79"/>
        <v>0.23855856526268795</v>
      </c>
    </row>
    <row r="5109" spans="1:6">
      <c r="A5109" s="20" t="s">
        <v>7347</v>
      </c>
      <c r="B5109" s="12">
        <v>4</v>
      </c>
      <c r="C5109" s="13">
        <v>6096.5</v>
      </c>
      <c r="D5109" s="13">
        <v>1524.125</v>
      </c>
      <c r="E5109" s="13">
        <v>1609.0483870967741</v>
      </c>
      <c r="F5109" s="63">
        <f t="shared" si="79"/>
        <v>5.5719437117542292E-2</v>
      </c>
    </row>
    <row r="5110" spans="1:6">
      <c r="A5110" s="20" t="s">
        <v>7350</v>
      </c>
      <c r="B5110" s="12">
        <v>20</v>
      </c>
      <c r="C5110" s="13">
        <v>1315</v>
      </c>
      <c r="D5110" s="13">
        <v>65.75</v>
      </c>
      <c r="E5110" s="13">
        <v>56.9375</v>
      </c>
      <c r="F5110" s="63">
        <f t="shared" si="79"/>
        <v>-0.13403041825095058</v>
      </c>
    </row>
    <row r="5111" spans="1:6">
      <c r="A5111" s="20" t="s">
        <v>7351</v>
      </c>
      <c r="B5111" s="12">
        <v>56</v>
      </c>
      <c r="C5111" s="13">
        <v>6705.5</v>
      </c>
      <c r="D5111" s="13">
        <v>119.74107142857143</v>
      </c>
      <c r="E5111" s="13">
        <v>83.444444444444443</v>
      </c>
      <c r="F5111" s="63">
        <f t="shared" si="79"/>
        <v>-0.30312595796154074</v>
      </c>
    </row>
    <row r="5112" spans="1:6">
      <c r="A5112" s="20" t="s">
        <v>7352</v>
      </c>
      <c r="B5112" s="12">
        <v>33</v>
      </c>
      <c r="C5112" s="13">
        <v>3624</v>
      </c>
      <c r="D5112" s="13">
        <v>109.81818181818181</v>
      </c>
      <c r="E5112" s="13">
        <v>150.91791044776119</v>
      </c>
      <c r="F5112" s="63">
        <f t="shared" si="79"/>
        <v>0.37425249579914993</v>
      </c>
    </row>
    <row r="5113" spans="1:6">
      <c r="A5113" s="20" t="s">
        <v>7353</v>
      </c>
      <c r="B5113" s="12">
        <v>23</v>
      </c>
      <c r="C5113" s="13">
        <v>4290.5</v>
      </c>
      <c r="D5113" s="13">
        <v>186.54347826086956</v>
      </c>
      <c r="E5113" s="13">
        <v>228.62962962962962</v>
      </c>
      <c r="F5113" s="63">
        <f t="shared" si="79"/>
        <v>0.22561041404998983</v>
      </c>
    </row>
    <row r="5114" spans="1:6">
      <c r="A5114" s="20" t="s">
        <v>7354</v>
      </c>
      <c r="B5114" s="12">
        <v>5</v>
      </c>
      <c r="C5114" s="13">
        <v>2134.5</v>
      </c>
      <c r="D5114" s="13">
        <v>426.9</v>
      </c>
      <c r="E5114" s="13">
        <v>347.3</v>
      </c>
      <c r="F5114" s="63">
        <f t="shared" si="79"/>
        <v>-0.18646052939798541</v>
      </c>
    </row>
    <row r="5115" spans="1:6">
      <c r="A5115" s="20" t="s">
        <v>7355</v>
      </c>
      <c r="B5115" s="12">
        <v>34</v>
      </c>
      <c r="C5115" s="13">
        <v>13193</v>
      </c>
      <c r="D5115" s="13">
        <v>388.02941176470586</v>
      </c>
      <c r="E5115" s="13">
        <v>441.40789473684208</v>
      </c>
      <c r="F5115" s="63">
        <f t="shared" si="79"/>
        <v>0.13756298196411976</v>
      </c>
    </row>
    <row r="5116" spans="1:6">
      <c r="A5116" s="20" t="s">
        <v>7358</v>
      </c>
      <c r="B5116" s="12">
        <v>45</v>
      </c>
      <c r="C5116" s="13">
        <v>13050</v>
      </c>
      <c r="D5116" s="13">
        <v>290</v>
      </c>
      <c r="E5116" s="13">
        <v>403.91525423728814</v>
      </c>
      <c r="F5116" s="63">
        <f t="shared" si="79"/>
        <v>0.39281122150789011</v>
      </c>
    </row>
    <row r="5117" spans="1:6">
      <c r="A5117" s="20" t="s">
        <v>7359</v>
      </c>
      <c r="B5117" s="12">
        <v>45</v>
      </c>
      <c r="C5117" s="13">
        <v>15189.5</v>
      </c>
      <c r="D5117" s="13">
        <v>337.54444444444442</v>
      </c>
      <c r="E5117" s="13">
        <v>351.5</v>
      </c>
      <c r="F5117" s="63">
        <f t="shared" si="79"/>
        <v>4.1344349715263899E-2</v>
      </c>
    </row>
    <row r="5118" spans="1:6">
      <c r="A5118" s="20" t="s">
        <v>7362</v>
      </c>
      <c r="B5118" s="12">
        <v>13</v>
      </c>
      <c r="C5118" s="13">
        <v>8423</v>
      </c>
      <c r="D5118" s="13">
        <v>647.92307692307691</v>
      </c>
      <c r="E5118" s="13">
        <v>810.5</v>
      </c>
      <c r="F5118" s="63">
        <f t="shared" si="79"/>
        <v>0.25092009972693818</v>
      </c>
    </row>
    <row r="5119" spans="1:6">
      <c r="A5119" s="20" t="s">
        <v>7363</v>
      </c>
      <c r="B5119" s="12">
        <v>17</v>
      </c>
      <c r="C5119" s="13">
        <v>2431</v>
      </c>
      <c r="D5119" s="13">
        <v>143</v>
      </c>
      <c r="E5119" s="13">
        <v>174.5</v>
      </c>
      <c r="F5119" s="63">
        <f t="shared" si="79"/>
        <v>0.22027972027972029</v>
      </c>
    </row>
    <row r="5120" spans="1:6">
      <c r="A5120" s="20" t="s">
        <v>7365</v>
      </c>
      <c r="B5120" s="12">
        <v>5</v>
      </c>
      <c r="C5120" s="13">
        <v>1635</v>
      </c>
      <c r="D5120" s="13">
        <v>327</v>
      </c>
      <c r="E5120" s="13">
        <v>384.27272727272725</v>
      </c>
      <c r="F5120" s="63">
        <f t="shared" si="79"/>
        <v>0.17514595496246865</v>
      </c>
    </row>
    <row r="5121" spans="1:6">
      <c r="A5121" s="20" t="s">
        <v>7366</v>
      </c>
      <c r="B5121" s="12">
        <v>1</v>
      </c>
      <c r="C5121" s="14">
        <v>584.5</v>
      </c>
      <c r="D5121" s="13">
        <v>584.5</v>
      </c>
      <c r="E5121" s="13">
        <v>650.83333333333337</v>
      </c>
      <c r="F5121" s="63">
        <f t="shared" si="79"/>
        <v>0.11348731109210157</v>
      </c>
    </row>
    <row r="5122" spans="1:6">
      <c r="A5122" s="20" t="s">
        <v>7367</v>
      </c>
      <c r="B5122" s="12">
        <v>8</v>
      </c>
      <c r="C5122" s="13">
        <v>1692</v>
      </c>
      <c r="D5122" s="13">
        <v>211.5</v>
      </c>
      <c r="E5122" s="13">
        <v>248.23076923076923</v>
      </c>
      <c r="F5122" s="63">
        <f t="shared" si="79"/>
        <v>0.1736679396253864</v>
      </c>
    </row>
    <row r="5123" spans="1:6">
      <c r="A5123" s="20" t="s">
        <v>7368</v>
      </c>
      <c r="B5123" s="12">
        <v>59</v>
      </c>
      <c r="C5123" s="13">
        <v>3821.5</v>
      </c>
      <c r="D5123" s="13">
        <v>64.771186440677965</v>
      </c>
      <c r="E5123" s="13">
        <v>73.873333333333335</v>
      </c>
      <c r="F5123" s="63">
        <f t="shared" si="79"/>
        <v>0.14052771599284752</v>
      </c>
    </row>
    <row r="5124" spans="1:6">
      <c r="A5124" s="20" t="s">
        <v>7369</v>
      </c>
      <c r="B5124" s="12">
        <v>50</v>
      </c>
      <c r="C5124" s="13">
        <v>4626.5</v>
      </c>
      <c r="D5124" s="13">
        <v>92.53</v>
      </c>
      <c r="E5124" s="13">
        <v>101.98387096774194</v>
      </c>
      <c r="F5124" s="63">
        <f t="shared" ref="F5124:F5187" si="80">(E5124-D5124)/D5124</f>
        <v>0.10217087396241148</v>
      </c>
    </row>
    <row r="5125" spans="1:6">
      <c r="A5125" s="20" t="s">
        <v>7370</v>
      </c>
      <c r="B5125" s="12">
        <v>92</v>
      </c>
      <c r="C5125" s="13">
        <v>12141</v>
      </c>
      <c r="D5125" s="13">
        <v>131.96739130434781</v>
      </c>
      <c r="E5125" s="13">
        <v>162.91666666666666</v>
      </c>
      <c r="F5125" s="63">
        <f t="shared" si="80"/>
        <v>0.23452214260220194</v>
      </c>
    </row>
    <row r="5126" spans="1:6">
      <c r="A5126" s="20" t="s">
        <v>7371</v>
      </c>
      <c r="B5126" s="12">
        <v>88</v>
      </c>
      <c r="C5126" s="13">
        <v>22424.5</v>
      </c>
      <c r="D5126" s="13">
        <v>254.82386363636363</v>
      </c>
      <c r="E5126" s="13">
        <v>283.18965517241378</v>
      </c>
      <c r="F5126" s="63">
        <f t="shared" si="80"/>
        <v>0.11131528708209386</v>
      </c>
    </row>
    <row r="5127" spans="1:6">
      <c r="A5127" s="20" t="s">
        <v>7372</v>
      </c>
      <c r="B5127" s="12">
        <v>33</v>
      </c>
      <c r="C5127" s="13">
        <v>12820.5</v>
      </c>
      <c r="D5127" s="13">
        <v>388.5</v>
      </c>
      <c r="E5127" s="13">
        <v>462.25</v>
      </c>
      <c r="F5127" s="63">
        <f t="shared" si="80"/>
        <v>0.18983268983268983</v>
      </c>
    </row>
    <row r="5128" spans="1:6">
      <c r="A5128" s="20" t="s">
        <v>7373</v>
      </c>
      <c r="B5128" s="12">
        <v>49</v>
      </c>
      <c r="C5128" s="13">
        <v>25813</v>
      </c>
      <c r="D5128" s="13">
        <v>526.79591836734699</v>
      </c>
      <c r="E5128" s="13">
        <v>588.78070175438597</v>
      </c>
      <c r="F5128" s="63">
        <f t="shared" si="80"/>
        <v>0.11766375027950685</v>
      </c>
    </row>
    <row r="5129" spans="1:6">
      <c r="A5129" s="20" t="s">
        <v>7374</v>
      </c>
      <c r="B5129" s="12">
        <v>11</v>
      </c>
      <c r="C5129" s="13">
        <v>14824</v>
      </c>
      <c r="D5129" s="13">
        <v>1347.6363636363637</v>
      </c>
      <c r="E5129" s="13">
        <v>1463.7556818181818</v>
      </c>
      <c r="F5129" s="63">
        <f t="shared" si="80"/>
        <v>8.6165171343766736E-2</v>
      </c>
    </row>
    <row r="5130" spans="1:6">
      <c r="A5130" s="20" t="s">
        <v>7375</v>
      </c>
      <c r="B5130" s="12">
        <v>89</v>
      </c>
      <c r="C5130" s="13">
        <v>9034.5</v>
      </c>
      <c r="D5130" s="13">
        <v>101.51123595505618</v>
      </c>
      <c r="E5130" s="13">
        <v>133.58000000000001</v>
      </c>
      <c r="F5130" s="63">
        <f t="shared" si="80"/>
        <v>0.315913442913277</v>
      </c>
    </row>
    <row r="5131" spans="1:6">
      <c r="A5131" s="20" t="s">
        <v>7376</v>
      </c>
      <c r="B5131" s="12">
        <v>177</v>
      </c>
      <c r="C5131" s="13">
        <v>25300.48</v>
      </c>
      <c r="D5131" s="13">
        <v>142.9405649717514</v>
      </c>
      <c r="E5131" s="13">
        <v>193.5</v>
      </c>
      <c r="F5131" s="63">
        <f t="shared" si="80"/>
        <v>0.35370949483962372</v>
      </c>
    </row>
    <row r="5132" spans="1:6">
      <c r="A5132" s="20" t="s">
        <v>7377</v>
      </c>
      <c r="B5132" s="12">
        <v>191</v>
      </c>
      <c r="C5132" s="13">
        <v>37340</v>
      </c>
      <c r="D5132" s="13">
        <v>195.49738219895289</v>
      </c>
      <c r="E5132" s="13">
        <v>256.96067415730334</v>
      </c>
      <c r="F5132" s="63">
        <f t="shared" si="80"/>
        <v>0.31439445002798433</v>
      </c>
    </row>
    <row r="5133" spans="1:6">
      <c r="A5133" s="20" t="s">
        <v>7378</v>
      </c>
      <c r="B5133" s="12">
        <v>86</v>
      </c>
      <c r="C5133" s="13">
        <v>13028</v>
      </c>
      <c r="D5133" s="13">
        <v>151.48837209302326</v>
      </c>
      <c r="E5133" s="13">
        <v>176</v>
      </c>
      <c r="F5133" s="63">
        <f t="shared" si="80"/>
        <v>0.16180534233957627</v>
      </c>
    </row>
    <row r="5134" spans="1:6">
      <c r="A5134" s="20" t="s">
        <v>7379</v>
      </c>
      <c r="B5134" s="12">
        <v>8</v>
      </c>
      <c r="C5134" s="13">
        <v>2024</v>
      </c>
      <c r="D5134" s="13">
        <v>253</v>
      </c>
      <c r="E5134" s="13">
        <v>288.81034482758622</v>
      </c>
      <c r="F5134" s="63">
        <f t="shared" si="80"/>
        <v>0.14154286493117083</v>
      </c>
    </row>
    <row r="5135" spans="1:6">
      <c r="A5135" s="20" t="s">
        <v>7380</v>
      </c>
      <c r="B5135" s="12">
        <v>30</v>
      </c>
      <c r="C5135" s="13">
        <v>7439.5</v>
      </c>
      <c r="D5135" s="13">
        <v>247.98333333333332</v>
      </c>
      <c r="E5135" s="13">
        <v>318.16129032258067</v>
      </c>
      <c r="F5135" s="63">
        <f t="shared" si="80"/>
        <v>0.28299465147891933</v>
      </c>
    </row>
    <row r="5136" spans="1:6">
      <c r="A5136" s="20" t="s">
        <v>7381</v>
      </c>
      <c r="B5136" s="12">
        <v>17</v>
      </c>
      <c r="C5136" s="13">
        <v>4657.5</v>
      </c>
      <c r="D5136" s="13">
        <v>273.97058823529414</v>
      </c>
      <c r="E5136" s="13">
        <v>352.69230769230768</v>
      </c>
      <c r="F5136" s="63">
        <f t="shared" si="80"/>
        <v>0.28733638878566398</v>
      </c>
    </row>
    <row r="5137" spans="1:6">
      <c r="A5137" s="20" t="s">
        <v>7382</v>
      </c>
      <c r="B5137" s="12">
        <v>5</v>
      </c>
      <c r="C5137" s="14">
        <v>802.5</v>
      </c>
      <c r="D5137" s="13">
        <v>160.5</v>
      </c>
      <c r="E5137" s="13">
        <v>379.5</v>
      </c>
      <c r="F5137" s="63">
        <f t="shared" si="80"/>
        <v>1.3644859813084111</v>
      </c>
    </row>
    <row r="5138" spans="1:6">
      <c r="A5138" s="20" t="s">
        <v>7383</v>
      </c>
      <c r="B5138" s="12">
        <v>34</v>
      </c>
      <c r="C5138" s="13">
        <v>15095</v>
      </c>
      <c r="D5138" s="13">
        <v>443.97058823529414</v>
      </c>
      <c r="E5138" s="13">
        <v>570.16666666666663</v>
      </c>
      <c r="F5138" s="63">
        <f t="shared" si="80"/>
        <v>0.28424423098156104</v>
      </c>
    </row>
    <row r="5139" spans="1:6">
      <c r="A5139" s="20" t="s">
        <v>7385</v>
      </c>
      <c r="B5139" s="12">
        <v>34</v>
      </c>
      <c r="C5139" s="13">
        <v>13424.5</v>
      </c>
      <c r="D5139" s="13">
        <v>394.83823529411762</v>
      </c>
      <c r="E5139" s="13">
        <v>430.22727272727275</v>
      </c>
      <c r="F5139" s="63">
        <f t="shared" si="80"/>
        <v>8.962920576016048E-2</v>
      </c>
    </row>
    <row r="5140" spans="1:6">
      <c r="A5140" s="20" t="s">
        <v>7386</v>
      </c>
      <c r="B5140" s="12">
        <v>16</v>
      </c>
      <c r="C5140" s="13">
        <v>8030</v>
      </c>
      <c r="D5140" s="13">
        <v>501.875</v>
      </c>
      <c r="E5140" s="13">
        <v>633.5</v>
      </c>
      <c r="F5140" s="63">
        <f t="shared" si="80"/>
        <v>0.26226650062266499</v>
      </c>
    </row>
    <row r="5141" spans="1:6">
      <c r="A5141" s="20" t="s">
        <v>7391</v>
      </c>
      <c r="B5141" s="12">
        <v>22</v>
      </c>
      <c r="C5141" s="13">
        <v>7269.5</v>
      </c>
      <c r="D5141" s="13">
        <v>330.43181818181819</v>
      </c>
      <c r="E5141" s="13">
        <v>351</v>
      </c>
      <c r="F5141" s="63">
        <f t="shared" si="80"/>
        <v>6.2246371827498433E-2</v>
      </c>
    </row>
    <row r="5142" spans="1:6">
      <c r="A5142" s="20" t="s">
        <v>7394</v>
      </c>
      <c r="B5142" s="12">
        <v>163</v>
      </c>
      <c r="C5142" s="13">
        <v>11840</v>
      </c>
      <c r="D5142" s="13">
        <v>72.638036809815958</v>
      </c>
      <c r="E5142" s="13">
        <v>100.3339483394834</v>
      </c>
      <c r="F5142" s="63">
        <f t="shared" si="80"/>
        <v>0.38128661987633383</v>
      </c>
    </row>
    <row r="5143" spans="1:6">
      <c r="A5143" s="20" t="s">
        <v>7395</v>
      </c>
      <c r="B5143" s="12">
        <v>297</v>
      </c>
      <c r="C5143" s="13">
        <v>29981</v>
      </c>
      <c r="D5143" s="13">
        <v>100.94612794612794</v>
      </c>
      <c r="E5143" s="13">
        <v>128.87681159420291</v>
      </c>
      <c r="F5143" s="63">
        <f t="shared" si="80"/>
        <v>0.27668900448544959</v>
      </c>
    </row>
    <row r="5144" spans="1:6">
      <c r="A5144" s="20" t="s">
        <v>7396</v>
      </c>
      <c r="B5144" s="12">
        <v>235</v>
      </c>
      <c r="C5144" s="13">
        <v>34232</v>
      </c>
      <c r="D5144" s="13">
        <v>145.66808510638299</v>
      </c>
      <c r="E5144" s="13">
        <v>181.05803571428572</v>
      </c>
      <c r="F5144" s="63">
        <f t="shared" si="80"/>
        <v>0.24294924026808665</v>
      </c>
    </row>
    <row r="5145" spans="1:6">
      <c r="A5145" s="20" t="s">
        <v>7397</v>
      </c>
      <c r="B5145" s="12">
        <v>155</v>
      </c>
      <c r="C5145" s="13">
        <v>30851</v>
      </c>
      <c r="D5145" s="13">
        <v>199.03870967741935</v>
      </c>
      <c r="E5145" s="13">
        <v>276.70833333333331</v>
      </c>
      <c r="F5145" s="63">
        <f t="shared" si="80"/>
        <v>0.39022370965824982</v>
      </c>
    </row>
    <row r="5146" spans="1:6">
      <c r="A5146" s="20" t="s">
        <v>7398</v>
      </c>
      <c r="B5146" s="12">
        <v>37</v>
      </c>
      <c r="C5146" s="13">
        <v>11626</v>
      </c>
      <c r="D5146" s="13">
        <v>314.2162162162162</v>
      </c>
      <c r="E5146" s="13">
        <v>415.04761904761904</v>
      </c>
      <c r="F5146" s="63">
        <f t="shared" si="80"/>
        <v>0.32089815110630532</v>
      </c>
    </row>
    <row r="5147" spans="1:6">
      <c r="A5147" s="20" t="s">
        <v>7399</v>
      </c>
      <c r="B5147" s="12">
        <v>26</v>
      </c>
      <c r="C5147" s="13">
        <v>11671.15</v>
      </c>
      <c r="D5147" s="13">
        <v>448.89038461538462</v>
      </c>
      <c r="E5147" s="13">
        <v>642.08333333333337</v>
      </c>
      <c r="F5147" s="63">
        <f t="shared" si="80"/>
        <v>0.43037889725234169</v>
      </c>
    </row>
    <row r="5148" spans="1:6">
      <c r="A5148" s="20" t="s">
        <v>7401</v>
      </c>
      <c r="B5148" s="12">
        <v>18</v>
      </c>
      <c r="C5148" s="13">
        <v>1339</v>
      </c>
      <c r="D5148" s="13">
        <v>74.388888888888886</v>
      </c>
      <c r="E5148" s="13">
        <v>97.448051948051955</v>
      </c>
      <c r="F5148" s="63">
        <f t="shared" si="80"/>
        <v>0.30998128085506743</v>
      </c>
    </row>
    <row r="5149" spans="1:6">
      <c r="A5149" s="20" t="s">
        <v>7402</v>
      </c>
      <c r="B5149" s="12">
        <v>21</v>
      </c>
      <c r="C5149" s="13">
        <v>2001.5</v>
      </c>
      <c r="D5149" s="13">
        <v>95.30952380952381</v>
      </c>
      <c r="E5149" s="13">
        <v>121.6</v>
      </c>
      <c r="F5149" s="63">
        <f t="shared" si="80"/>
        <v>0.27584311766175362</v>
      </c>
    </row>
    <row r="5150" spans="1:6">
      <c r="A5150" s="20" t="s">
        <v>7403</v>
      </c>
      <c r="B5150" s="12">
        <v>23</v>
      </c>
      <c r="C5150" s="13">
        <v>2020</v>
      </c>
      <c r="D5150" s="13">
        <v>87.826086956521735</v>
      </c>
      <c r="E5150" s="13">
        <v>111.9047619047619</v>
      </c>
      <c r="F5150" s="63">
        <f t="shared" si="80"/>
        <v>0.27416313059877417</v>
      </c>
    </row>
    <row r="5151" spans="1:6">
      <c r="A5151" s="20" t="s">
        <v>7405</v>
      </c>
      <c r="B5151" s="12">
        <v>9</v>
      </c>
      <c r="C5151" s="13">
        <v>1506.5</v>
      </c>
      <c r="D5151" s="13">
        <v>167.38888888888889</v>
      </c>
      <c r="E5151" s="13">
        <v>209.84090909090909</v>
      </c>
      <c r="F5151" s="63">
        <f t="shared" si="80"/>
        <v>0.25361313097788374</v>
      </c>
    </row>
    <row r="5152" spans="1:6">
      <c r="A5152" s="20" t="s">
        <v>7407</v>
      </c>
      <c r="B5152" s="12">
        <v>10</v>
      </c>
      <c r="C5152" s="13">
        <v>2004.5</v>
      </c>
      <c r="D5152" s="13">
        <v>200.45</v>
      </c>
      <c r="E5152" s="13">
        <v>249</v>
      </c>
      <c r="F5152" s="63">
        <f t="shared" si="80"/>
        <v>0.2422050386630083</v>
      </c>
    </row>
    <row r="5153" spans="1:6">
      <c r="A5153" s="20" t="s">
        <v>7408</v>
      </c>
      <c r="B5153" s="12">
        <v>12</v>
      </c>
      <c r="C5153" s="13">
        <v>2634.5</v>
      </c>
      <c r="D5153" s="13">
        <v>219.54166666666666</v>
      </c>
      <c r="E5153" s="13">
        <v>264</v>
      </c>
      <c r="F5153" s="63">
        <f t="shared" si="80"/>
        <v>0.20250521920668063</v>
      </c>
    </row>
    <row r="5154" spans="1:6">
      <c r="A5154" s="20" t="s">
        <v>7410</v>
      </c>
      <c r="B5154" s="12">
        <v>5</v>
      </c>
      <c r="C5154" s="13">
        <v>3521</v>
      </c>
      <c r="D5154" s="13">
        <v>704.2</v>
      </c>
      <c r="E5154" s="13">
        <v>734.34210526315792</v>
      </c>
      <c r="F5154" s="63">
        <f t="shared" si="80"/>
        <v>4.2803330393578344E-2</v>
      </c>
    </row>
    <row r="5155" spans="1:6">
      <c r="A5155" s="20" t="s">
        <v>7411</v>
      </c>
      <c r="B5155" s="12">
        <v>3</v>
      </c>
      <c r="C5155" s="13">
        <v>1088</v>
      </c>
      <c r="D5155" s="13">
        <v>362.66666666666669</v>
      </c>
      <c r="E5155" s="13">
        <v>421.7</v>
      </c>
      <c r="F5155" s="63">
        <f t="shared" si="80"/>
        <v>0.16277573529411757</v>
      </c>
    </row>
    <row r="5156" spans="1:6">
      <c r="A5156" s="20" t="s">
        <v>7413</v>
      </c>
      <c r="B5156" s="12">
        <v>2</v>
      </c>
      <c r="C5156" s="14">
        <v>602</v>
      </c>
      <c r="D5156" s="13">
        <v>301</v>
      </c>
      <c r="E5156" s="13">
        <v>304.1875</v>
      </c>
      <c r="F5156" s="63">
        <f t="shared" si="80"/>
        <v>1.0589700996677741E-2</v>
      </c>
    </row>
    <row r="5157" spans="1:6">
      <c r="A5157" s="20" t="s">
        <v>7414</v>
      </c>
      <c r="B5157" s="12">
        <v>6</v>
      </c>
      <c r="C5157" s="13">
        <v>5460</v>
      </c>
      <c r="D5157" s="13">
        <v>910</v>
      </c>
      <c r="E5157" s="13">
        <v>1232.125</v>
      </c>
      <c r="F5157" s="63">
        <f t="shared" si="80"/>
        <v>0.3539835164835165</v>
      </c>
    </row>
    <row r="5158" spans="1:6">
      <c r="A5158" s="20" t="s">
        <v>7415</v>
      </c>
      <c r="B5158" s="12">
        <v>13</v>
      </c>
      <c r="C5158" s="13">
        <v>12338.5</v>
      </c>
      <c r="D5158" s="13">
        <v>949.11538461538464</v>
      </c>
      <c r="E5158" s="13">
        <v>1066.3928571428571</v>
      </c>
      <c r="F5158" s="63">
        <f t="shared" si="80"/>
        <v>0.12356503163732561</v>
      </c>
    </row>
    <row r="5159" spans="1:6">
      <c r="A5159" s="20" t="s">
        <v>7416</v>
      </c>
      <c r="B5159" s="12">
        <v>8</v>
      </c>
      <c r="C5159" s="13">
        <v>10697.5</v>
      </c>
      <c r="D5159" s="13">
        <v>1337.1875</v>
      </c>
      <c r="E5159" s="13">
        <v>1516.65</v>
      </c>
      <c r="F5159" s="63">
        <f t="shared" si="80"/>
        <v>0.13420892731946724</v>
      </c>
    </row>
    <row r="5160" spans="1:6">
      <c r="A5160" s="20" t="s">
        <v>7417</v>
      </c>
      <c r="B5160" s="12">
        <v>40</v>
      </c>
      <c r="C5160" s="13">
        <v>1920</v>
      </c>
      <c r="D5160" s="13">
        <v>48</v>
      </c>
      <c r="E5160" s="13">
        <v>52.608695652173914</v>
      </c>
      <c r="F5160" s="63">
        <f t="shared" si="80"/>
        <v>9.6014492753623212E-2</v>
      </c>
    </row>
    <row r="5161" spans="1:6">
      <c r="A5161" s="20" t="s">
        <v>7418</v>
      </c>
      <c r="B5161" s="12">
        <v>141</v>
      </c>
      <c r="C5161" s="13">
        <v>9092</v>
      </c>
      <c r="D5161" s="13">
        <v>64.482269503546092</v>
      </c>
      <c r="E5161" s="13">
        <v>71.742424242424249</v>
      </c>
      <c r="F5161" s="63">
        <f t="shared" si="80"/>
        <v>0.11259148902131767</v>
      </c>
    </row>
    <row r="5162" spans="1:6">
      <c r="A5162" s="20" t="s">
        <v>7419</v>
      </c>
      <c r="B5162" s="12">
        <v>53</v>
      </c>
      <c r="C5162" s="13">
        <v>3279</v>
      </c>
      <c r="D5162" s="13">
        <v>61.867924528301884</v>
      </c>
      <c r="E5162" s="13">
        <v>75.285714285714292</v>
      </c>
      <c r="F5162" s="63">
        <f t="shared" si="80"/>
        <v>0.21687796802160952</v>
      </c>
    </row>
    <row r="5163" spans="1:6">
      <c r="A5163" s="20" t="s">
        <v>7420</v>
      </c>
      <c r="B5163" s="12">
        <v>57</v>
      </c>
      <c r="C5163" s="13">
        <v>2830.98</v>
      </c>
      <c r="D5163" s="13">
        <v>49.666315789473686</v>
      </c>
      <c r="E5163" s="13">
        <v>69.10526315789474</v>
      </c>
      <c r="F5163" s="63">
        <f t="shared" si="80"/>
        <v>0.39139096708560289</v>
      </c>
    </row>
    <row r="5164" spans="1:6">
      <c r="A5164" s="20" t="s">
        <v>7421</v>
      </c>
      <c r="B5164" s="12">
        <v>35</v>
      </c>
      <c r="C5164" s="13">
        <v>3350</v>
      </c>
      <c r="D5164" s="13">
        <v>95.714285714285708</v>
      </c>
      <c r="E5164" s="13">
        <v>128.33333333333334</v>
      </c>
      <c r="F5164" s="63">
        <f t="shared" si="80"/>
        <v>0.34079601990049768</v>
      </c>
    </row>
    <row r="5165" spans="1:6">
      <c r="A5165" s="20" t="s">
        <v>7422</v>
      </c>
      <c r="B5165" s="12">
        <v>10</v>
      </c>
      <c r="C5165" s="14">
        <v>875</v>
      </c>
      <c r="D5165" s="13">
        <v>87.5</v>
      </c>
      <c r="E5165" s="13">
        <v>113.5</v>
      </c>
      <c r="F5165" s="63">
        <f t="shared" si="80"/>
        <v>0.29714285714285715</v>
      </c>
    </row>
    <row r="5166" spans="1:6">
      <c r="A5166" s="20" t="s">
        <v>7423</v>
      </c>
      <c r="B5166" s="12">
        <v>37</v>
      </c>
      <c r="C5166" s="13">
        <v>2423.5</v>
      </c>
      <c r="D5166" s="13">
        <v>65.5</v>
      </c>
      <c r="E5166" s="13">
        <v>84.166666666666671</v>
      </c>
      <c r="F5166" s="63">
        <f t="shared" si="80"/>
        <v>0.28498727735368962</v>
      </c>
    </row>
    <row r="5167" spans="1:6">
      <c r="A5167" s="20" t="s">
        <v>7426</v>
      </c>
      <c r="B5167" s="12">
        <v>16</v>
      </c>
      <c r="C5167" s="13">
        <v>1500</v>
      </c>
      <c r="D5167" s="13">
        <v>93.75</v>
      </c>
      <c r="E5167" s="13">
        <v>128.85714285714286</v>
      </c>
      <c r="F5167" s="63">
        <f t="shared" si="80"/>
        <v>0.37447619047619052</v>
      </c>
    </row>
    <row r="5168" spans="1:6">
      <c r="A5168" s="20" t="s">
        <v>7427</v>
      </c>
      <c r="B5168" s="12">
        <v>12</v>
      </c>
      <c r="C5168" s="13">
        <v>1804.5</v>
      </c>
      <c r="D5168" s="13">
        <v>150.375</v>
      </c>
      <c r="E5168" s="13">
        <v>190.62903225806451</v>
      </c>
      <c r="F5168" s="63">
        <f t="shared" si="80"/>
        <v>0.26769098758480142</v>
      </c>
    </row>
    <row r="5169" spans="1:6">
      <c r="A5169" s="20" t="s">
        <v>7428</v>
      </c>
      <c r="B5169" s="12">
        <v>7</v>
      </c>
      <c r="C5169" s="13">
        <v>2346.5</v>
      </c>
      <c r="D5169" s="13">
        <v>335.21428571428572</v>
      </c>
      <c r="E5169" s="13">
        <v>333</v>
      </c>
      <c r="F5169" s="63">
        <f t="shared" si="80"/>
        <v>-6.6055827828681258E-3</v>
      </c>
    </row>
    <row r="5170" spans="1:6">
      <c r="A5170" s="20" t="s">
        <v>7430</v>
      </c>
      <c r="B5170" s="12">
        <v>16</v>
      </c>
      <c r="C5170" s="13">
        <v>5190</v>
      </c>
      <c r="D5170" s="13">
        <v>324.375</v>
      </c>
      <c r="E5170" s="13">
        <v>411.5</v>
      </c>
      <c r="F5170" s="63">
        <f t="shared" si="80"/>
        <v>0.26859344894026976</v>
      </c>
    </row>
    <row r="5171" spans="1:6">
      <c r="A5171" s="20" t="s">
        <v>7432</v>
      </c>
      <c r="B5171" s="12">
        <v>31</v>
      </c>
      <c r="C5171" s="13">
        <v>6121</v>
      </c>
      <c r="D5171" s="13">
        <v>197.45161290322579</v>
      </c>
      <c r="E5171" s="13">
        <v>228.25</v>
      </c>
      <c r="F5171" s="63">
        <f t="shared" si="80"/>
        <v>0.15597941512824709</v>
      </c>
    </row>
    <row r="5172" spans="1:6">
      <c r="A5172" s="20" t="s">
        <v>7433</v>
      </c>
      <c r="B5172" s="12">
        <v>118</v>
      </c>
      <c r="C5172" s="13">
        <v>43671.5</v>
      </c>
      <c r="D5172" s="13">
        <v>370.09745762711867</v>
      </c>
      <c r="E5172" s="13">
        <v>459.55725190839695</v>
      </c>
      <c r="F5172" s="63">
        <f t="shared" si="80"/>
        <v>0.24171955909897383</v>
      </c>
    </row>
    <row r="5173" spans="1:6">
      <c r="A5173" s="20" t="s">
        <v>7434</v>
      </c>
      <c r="B5173" s="12">
        <v>11</v>
      </c>
      <c r="C5173" s="13">
        <v>7662</v>
      </c>
      <c r="D5173" s="13">
        <v>696.5454545454545</v>
      </c>
      <c r="E5173" s="13">
        <v>847.85714285714289</v>
      </c>
      <c r="F5173" s="63">
        <f t="shared" si="80"/>
        <v>0.21723160681657169</v>
      </c>
    </row>
    <row r="5174" spans="1:6">
      <c r="A5174" s="20" t="s">
        <v>7435</v>
      </c>
      <c r="B5174" s="12">
        <v>4</v>
      </c>
      <c r="C5174" s="13">
        <v>2380</v>
      </c>
      <c r="D5174" s="13">
        <v>595</v>
      </c>
      <c r="E5174" s="13">
        <v>675.36956521739125</v>
      </c>
      <c r="F5174" s="63">
        <f t="shared" si="80"/>
        <v>0.13507489952502733</v>
      </c>
    </row>
    <row r="5175" spans="1:6">
      <c r="A5175" s="20" t="s">
        <v>7436</v>
      </c>
      <c r="B5175" s="12">
        <v>1</v>
      </c>
      <c r="C5175" s="14">
        <v>979</v>
      </c>
      <c r="D5175" s="13">
        <v>979</v>
      </c>
      <c r="E5175" s="13">
        <v>1080</v>
      </c>
      <c r="F5175" s="63">
        <f t="shared" si="80"/>
        <v>0.10316649642492338</v>
      </c>
    </row>
    <row r="5176" spans="1:6">
      <c r="A5176" s="20" t="s">
        <v>7437</v>
      </c>
      <c r="B5176" s="12">
        <v>17</v>
      </c>
      <c r="C5176" s="13">
        <v>1500.5</v>
      </c>
      <c r="D5176" s="13">
        <v>88.264705882352942</v>
      </c>
      <c r="E5176" s="13">
        <v>116</v>
      </c>
      <c r="F5176" s="63">
        <f t="shared" si="80"/>
        <v>0.31422859046984336</v>
      </c>
    </row>
    <row r="5177" spans="1:6">
      <c r="A5177" s="20" t="s">
        <v>7438</v>
      </c>
      <c r="B5177" s="12">
        <v>2</v>
      </c>
      <c r="C5177" s="14">
        <v>311</v>
      </c>
      <c r="D5177" s="13">
        <v>155.5</v>
      </c>
      <c r="E5177" s="13">
        <v>198.125</v>
      </c>
      <c r="F5177" s="63">
        <f t="shared" si="80"/>
        <v>0.27411575562700963</v>
      </c>
    </row>
    <row r="5178" spans="1:6">
      <c r="A5178" s="20" t="s">
        <v>7439</v>
      </c>
      <c r="B5178" s="12">
        <v>17</v>
      </c>
      <c r="C5178" s="13">
        <v>1962</v>
      </c>
      <c r="D5178" s="13">
        <v>115.41176470588235</v>
      </c>
      <c r="E5178" s="13">
        <v>160.34444444444443</v>
      </c>
      <c r="F5178" s="63">
        <f t="shared" si="80"/>
        <v>0.38932495186317811</v>
      </c>
    </row>
    <row r="5179" spans="1:6">
      <c r="A5179" s="20" t="s">
        <v>7440</v>
      </c>
      <c r="B5179" s="12">
        <v>15</v>
      </c>
      <c r="C5179" s="13">
        <v>4059</v>
      </c>
      <c r="D5179" s="13">
        <v>270.60000000000002</v>
      </c>
      <c r="E5179" s="13">
        <v>401.10714285714283</v>
      </c>
      <c r="F5179" s="63">
        <f t="shared" si="80"/>
        <v>0.48228803716608576</v>
      </c>
    </row>
    <row r="5180" spans="1:6">
      <c r="A5180" s="20" t="s">
        <v>7441</v>
      </c>
      <c r="B5180" s="12">
        <v>15</v>
      </c>
      <c r="C5180" s="13">
        <v>2659.5</v>
      </c>
      <c r="D5180" s="13">
        <v>177.3</v>
      </c>
      <c r="E5180" s="13">
        <v>217.36842105263159</v>
      </c>
      <c r="F5180" s="63">
        <f t="shared" si="80"/>
        <v>0.22599222251907261</v>
      </c>
    </row>
    <row r="5181" spans="1:6">
      <c r="A5181" s="20" t="s">
        <v>7442</v>
      </c>
      <c r="B5181" s="12">
        <v>16</v>
      </c>
      <c r="C5181" s="13">
        <v>4907</v>
      </c>
      <c r="D5181" s="13">
        <v>306.6875</v>
      </c>
      <c r="E5181" s="13">
        <v>400.96428571428572</v>
      </c>
      <c r="F5181" s="63">
        <f t="shared" si="80"/>
        <v>0.30740341785787073</v>
      </c>
    </row>
    <row r="5182" spans="1:6">
      <c r="A5182" s="20" t="s">
        <v>7443</v>
      </c>
      <c r="B5182" s="12">
        <v>75</v>
      </c>
      <c r="C5182" s="13">
        <v>24319.5</v>
      </c>
      <c r="D5182" s="13">
        <v>324.26</v>
      </c>
      <c r="E5182" s="13">
        <v>383.37974683544303</v>
      </c>
      <c r="F5182" s="63">
        <f t="shared" si="80"/>
        <v>0.18232204661519472</v>
      </c>
    </row>
    <row r="5183" spans="1:6">
      <c r="A5183" s="20" t="s">
        <v>7444</v>
      </c>
      <c r="B5183" s="12">
        <v>15</v>
      </c>
      <c r="C5183" s="13">
        <v>2238.5</v>
      </c>
      <c r="D5183" s="13">
        <v>149.23333333333332</v>
      </c>
      <c r="E5183" s="13">
        <v>210.36666666666667</v>
      </c>
      <c r="F5183" s="63">
        <f t="shared" si="80"/>
        <v>0.40964931874022803</v>
      </c>
    </row>
    <row r="5184" spans="1:6">
      <c r="A5184" s="20" t="s">
        <v>7445</v>
      </c>
      <c r="B5184" s="12">
        <v>33</v>
      </c>
      <c r="C5184" s="13">
        <v>11825</v>
      </c>
      <c r="D5184" s="13">
        <v>358.33333333333331</v>
      </c>
      <c r="E5184" s="13">
        <v>449.94444444444446</v>
      </c>
      <c r="F5184" s="63">
        <f t="shared" si="80"/>
        <v>0.2556589147286823</v>
      </c>
    </row>
    <row r="5185" spans="1:6">
      <c r="A5185" s="20" t="s">
        <v>7446</v>
      </c>
      <c r="B5185" s="12">
        <v>1</v>
      </c>
      <c r="C5185" s="14">
        <v>111.5</v>
      </c>
      <c r="D5185" s="13">
        <v>111.5</v>
      </c>
      <c r="E5185" s="13">
        <v>106.83333333333333</v>
      </c>
      <c r="F5185" s="63">
        <f t="shared" si="80"/>
        <v>-4.1853512705530685E-2</v>
      </c>
    </row>
    <row r="5186" spans="1:6">
      <c r="A5186" s="20" t="s">
        <v>7448</v>
      </c>
      <c r="B5186" s="12">
        <v>7</v>
      </c>
      <c r="C5186" s="13">
        <v>2060</v>
      </c>
      <c r="D5186" s="13">
        <v>294.28571428571428</v>
      </c>
      <c r="E5186" s="13">
        <v>314.8</v>
      </c>
      <c r="F5186" s="63">
        <f t="shared" si="80"/>
        <v>6.9708737864077733E-2</v>
      </c>
    </row>
    <row r="5187" spans="1:6">
      <c r="A5187" s="20" t="s">
        <v>7449</v>
      </c>
      <c r="B5187" s="12">
        <v>335</v>
      </c>
      <c r="C5187" s="13">
        <v>13399.5</v>
      </c>
      <c r="D5187" s="13">
        <v>39.998507462686568</v>
      </c>
      <c r="E5187" s="13">
        <v>46.73391812865497</v>
      </c>
      <c r="F5187" s="63">
        <f t="shared" si="80"/>
        <v>0.16839154991599795</v>
      </c>
    </row>
    <row r="5188" spans="1:6">
      <c r="A5188" s="20" t="s">
        <v>7450</v>
      </c>
      <c r="B5188" s="12">
        <v>217</v>
      </c>
      <c r="C5188" s="13">
        <v>16652.5</v>
      </c>
      <c r="D5188" s="13">
        <v>76.739631336405523</v>
      </c>
      <c r="E5188" s="13">
        <v>93.858407079646014</v>
      </c>
      <c r="F5188" s="63">
        <f t="shared" ref="F5188:F5251" si="81">(E5188-D5188)/D5188</f>
        <v>0.22307607484060574</v>
      </c>
    </row>
    <row r="5189" spans="1:6">
      <c r="A5189" s="20" t="s">
        <v>7451</v>
      </c>
      <c r="B5189" s="12">
        <v>147</v>
      </c>
      <c r="C5189" s="13">
        <v>15629</v>
      </c>
      <c r="D5189" s="13">
        <v>106.31972789115646</v>
      </c>
      <c r="E5189" s="13">
        <v>130.55458515283843</v>
      </c>
      <c r="F5189" s="63">
        <f t="shared" si="81"/>
        <v>0.22794318366288624</v>
      </c>
    </row>
    <row r="5190" spans="1:6">
      <c r="A5190" s="20" t="s">
        <v>7452</v>
      </c>
      <c r="B5190" s="12">
        <v>90</v>
      </c>
      <c r="C5190" s="13">
        <v>10402.5</v>
      </c>
      <c r="D5190" s="13">
        <v>115.58333333333333</v>
      </c>
      <c r="E5190" s="13">
        <v>157.14141414141415</v>
      </c>
      <c r="F5190" s="63">
        <f t="shared" si="81"/>
        <v>0.35955080727971866</v>
      </c>
    </row>
    <row r="5191" spans="1:6">
      <c r="A5191" s="20" t="s">
        <v>7453</v>
      </c>
      <c r="B5191" s="12">
        <v>47</v>
      </c>
      <c r="C5191" s="13">
        <v>6703</v>
      </c>
      <c r="D5191" s="13">
        <v>142.61702127659575</v>
      </c>
      <c r="E5191" s="13">
        <v>162.77611940298507</v>
      </c>
      <c r="F5191" s="63">
        <f t="shared" si="81"/>
        <v>0.14135127732959843</v>
      </c>
    </row>
    <row r="5192" spans="1:6">
      <c r="A5192" s="20" t="s">
        <v>7454</v>
      </c>
      <c r="B5192" s="12">
        <v>251</v>
      </c>
      <c r="C5192" s="13">
        <v>61581</v>
      </c>
      <c r="D5192" s="13">
        <v>245.34262948207171</v>
      </c>
      <c r="E5192" s="13">
        <v>302.34836065573768</v>
      </c>
      <c r="F5192" s="63">
        <f t="shared" si="81"/>
        <v>0.23235151304120033</v>
      </c>
    </row>
    <row r="5193" spans="1:6">
      <c r="A5193" s="20" t="s">
        <v>7455</v>
      </c>
      <c r="B5193" s="12">
        <v>16</v>
      </c>
      <c r="C5193" s="13">
        <v>7452</v>
      </c>
      <c r="D5193" s="13">
        <v>465.75</v>
      </c>
      <c r="E5193" s="13">
        <v>504.72222222222223</v>
      </c>
      <c r="F5193" s="63">
        <f t="shared" si="81"/>
        <v>8.3676268861454059E-2</v>
      </c>
    </row>
    <row r="5194" spans="1:6">
      <c r="A5194" s="20" t="s">
        <v>7456</v>
      </c>
      <c r="B5194" s="12">
        <v>4</v>
      </c>
      <c r="C5194" s="13">
        <v>2542</v>
      </c>
      <c r="D5194" s="13">
        <v>635.5</v>
      </c>
      <c r="E5194" s="13">
        <v>798.92105263157896</v>
      </c>
      <c r="F5194" s="63">
        <f t="shared" si="81"/>
        <v>0.25715350532113135</v>
      </c>
    </row>
    <row r="5195" spans="1:6">
      <c r="A5195" s="20" t="s">
        <v>7457</v>
      </c>
      <c r="B5195" s="12">
        <v>88</v>
      </c>
      <c r="C5195" s="13">
        <v>4213</v>
      </c>
      <c r="D5195" s="13">
        <v>47.875</v>
      </c>
      <c r="E5195" s="13">
        <v>44.115384615384613</v>
      </c>
      <c r="F5195" s="63">
        <f t="shared" si="81"/>
        <v>-7.8529825266117737E-2</v>
      </c>
    </row>
    <row r="5196" spans="1:6">
      <c r="A5196" s="20" t="s">
        <v>7458</v>
      </c>
      <c r="B5196" s="12">
        <v>68</v>
      </c>
      <c r="C5196" s="13">
        <v>4307</v>
      </c>
      <c r="D5196" s="13">
        <v>63.338235294117645</v>
      </c>
      <c r="E5196" s="13">
        <v>82.21875</v>
      </c>
      <c r="F5196" s="63">
        <f t="shared" si="81"/>
        <v>0.29809031808683545</v>
      </c>
    </row>
    <row r="5197" spans="1:6">
      <c r="A5197" s="20" t="s">
        <v>7459</v>
      </c>
      <c r="B5197" s="12">
        <v>26</v>
      </c>
      <c r="C5197" s="13">
        <v>1250</v>
      </c>
      <c r="D5197" s="13">
        <v>48.07692307692308</v>
      </c>
      <c r="E5197" s="13">
        <v>64.333333333333329</v>
      </c>
      <c r="F5197" s="63">
        <f t="shared" si="81"/>
        <v>0.33813333333333312</v>
      </c>
    </row>
    <row r="5198" spans="1:6">
      <c r="A5198" s="20" t="s">
        <v>7460</v>
      </c>
      <c r="B5198" s="12">
        <v>2</v>
      </c>
      <c r="C5198" s="14">
        <v>352</v>
      </c>
      <c r="D5198" s="13">
        <v>176</v>
      </c>
      <c r="E5198" s="13">
        <v>164.5</v>
      </c>
      <c r="F5198" s="63">
        <f t="shared" si="81"/>
        <v>-6.5340909090909088E-2</v>
      </c>
    </row>
    <row r="5199" spans="1:6">
      <c r="A5199" s="20" t="s">
        <v>7461</v>
      </c>
      <c r="B5199" s="12">
        <v>2</v>
      </c>
      <c r="C5199" s="14">
        <v>391</v>
      </c>
      <c r="D5199" s="13">
        <v>195.5</v>
      </c>
      <c r="E5199" s="13">
        <v>223.16666666666666</v>
      </c>
      <c r="F5199" s="63">
        <f t="shared" si="81"/>
        <v>0.14151747655583968</v>
      </c>
    </row>
    <row r="5200" spans="1:6">
      <c r="A5200" s="20" t="s">
        <v>7462</v>
      </c>
      <c r="B5200" s="12">
        <v>12</v>
      </c>
      <c r="C5200" s="13">
        <v>1046</v>
      </c>
      <c r="D5200" s="13">
        <v>87.166666666666671</v>
      </c>
      <c r="E5200" s="13">
        <v>92</v>
      </c>
      <c r="F5200" s="63">
        <f t="shared" si="81"/>
        <v>5.5449330783938759E-2</v>
      </c>
    </row>
    <row r="5201" spans="1:6">
      <c r="A5201" s="20" t="s">
        <v>7463</v>
      </c>
      <c r="B5201" s="12">
        <v>10</v>
      </c>
      <c r="C5201" s="14">
        <v>925</v>
      </c>
      <c r="D5201" s="13">
        <v>92.5</v>
      </c>
      <c r="E5201" s="13">
        <v>109</v>
      </c>
      <c r="F5201" s="63">
        <f t="shared" si="81"/>
        <v>0.17837837837837839</v>
      </c>
    </row>
    <row r="5202" spans="1:6">
      <c r="A5202" s="20" t="s">
        <v>7464</v>
      </c>
      <c r="B5202" s="12">
        <v>68</v>
      </c>
      <c r="C5202" s="13">
        <v>6954</v>
      </c>
      <c r="D5202" s="13">
        <v>102.26470588235294</v>
      </c>
      <c r="E5202" s="13">
        <v>125.85294117647059</v>
      </c>
      <c r="F5202" s="63">
        <f t="shared" si="81"/>
        <v>0.2306586137474835</v>
      </c>
    </row>
    <row r="5203" spans="1:6">
      <c r="A5203" s="20" t="s">
        <v>7465</v>
      </c>
      <c r="B5203" s="12">
        <v>45</v>
      </c>
      <c r="C5203" s="13">
        <v>3646</v>
      </c>
      <c r="D5203" s="13">
        <v>81.022222222222226</v>
      </c>
      <c r="E5203" s="13">
        <v>134.5</v>
      </c>
      <c r="F5203" s="63">
        <f t="shared" si="81"/>
        <v>0.6600383982446516</v>
      </c>
    </row>
    <row r="5204" spans="1:6">
      <c r="A5204" s="20" t="s">
        <v>7466</v>
      </c>
      <c r="B5204" s="12">
        <v>8</v>
      </c>
      <c r="C5204" s="13">
        <v>1066</v>
      </c>
      <c r="D5204" s="13">
        <v>133.25</v>
      </c>
      <c r="E5204" s="13">
        <v>167.5</v>
      </c>
      <c r="F5204" s="63">
        <f t="shared" si="81"/>
        <v>0.25703564727954969</v>
      </c>
    </row>
    <row r="5205" spans="1:6">
      <c r="A5205" s="20" t="s">
        <v>7467</v>
      </c>
      <c r="B5205" s="12">
        <v>20</v>
      </c>
      <c r="C5205" s="13">
        <v>6748.5</v>
      </c>
      <c r="D5205" s="13">
        <v>337.42500000000001</v>
      </c>
      <c r="E5205" s="13">
        <v>439.73333333333335</v>
      </c>
      <c r="F5205" s="63">
        <f t="shared" si="81"/>
        <v>0.30320318095379223</v>
      </c>
    </row>
    <row r="5206" spans="1:6">
      <c r="A5206" s="20" t="s">
        <v>7468</v>
      </c>
      <c r="B5206" s="12">
        <v>7</v>
      </c>
      <c r="C5206" s="13">
        <v>4923.78</v>
      </c>
      <c r="D5206" s="13">
        <v>703.39714285714285</v>
      </c>
      <c r="E5206" s="13">
        <v>824.41666666666663</v>
      </c>
      <c r="F5206" s="63">
        <f t="shared" si="81"/>
        <v>0.17205006451682781</v>
      </c>
    </row>
    <row r="5207" spans="1:6">
      <c r="A5207" s="20" t="s">
        <v>7469</v>
      </c>
      <c r="B5207" s="12">
        <v>6</v>
      </c>
      <c r="C5207" s="13">
        <v>3921</v>
      </c>
      <c r="D5207" s="13">
        <v>653.5</v>
      </c>
      <c r="E5207" s="13">
        <v>1044.9285714285713</v>
      </c>
      <c r="F5207" s="63">
        <f t="shared" si="81"/>
        <v>0.59897256530768372</v>
      </c>
    </row>
    <row r="5208" spans="1:6">
      <c r="A5208" s="20" t="s">
        <v>7470</v>
      </c>
      <c r="B5208" s="12">
        <v>130</v>
      </c>
      <c r="C5208" s="13">
        <v>4780</v>
      </c>
      <c r="D5208" s="13">
        <v>36.769230769230766</v>
      </c>
      <c r="E5208" s="13">
        <v>58.877192982456137</v>
      </c>
      <c r="F5208" s="63">
        <f t="shared" si="81"/>
        <v>0.60126257065257283</v>
      </c>
    </row>
    <row r="5209" spans="1:6">
      <c r="A5209" s="20" t="s">
        <v>7471</v>
      </c>
      <c r="B5209" s="12">
        <v>108</v>
      </c>
      <c r="C5209" s="13">
        <v>6176.5</v>
      </c>
      <c r="D5209" s="13">
        <v>57.189814814814817</v>
      </c>
      <c r="E5209" s="13">
        <v>62.617283950617285</v>
      </c>
      <c r="F5209" s="63">
        <f t="shared" si="81"/>
        <v>9.4902722685447513E-2</v>
      </c>
    </row>
    <row r="5210" spans="1:6">
      <c r="A5210" s="20" t="s">
        <v>7472</v>
      </c>
      <c r="B5210" s="12">
        <v>68</v>
      </c>
      <c r="C5210" s="13">
        <v>6030</v>
      </c>
      <c r="D5210" s="13">
        <v>88.67647058823529</v>
      </c>
      <c r="E5210" s="13">
        <v>88.707142857142856</v>
      </c>
      <c r="F5210" s="63">
        <f t="shared" si="81"/>
        <v>3.4588959962097174E-4</v>
      </c>
    </row>
    <row r="5211" spans="1:6">
      <c r="A5211" s="20" t="s">
        <v>7473</v>
      </c>
      <c r="B5211" s="12">
        <v>213</v>
      </c>
      <c r="C5211" s="13">
        <v>19302.5</v>
      </c>
      <c r="D5211" s="13">
        <v>90.622065727699535</v>
      </c>
      <c r="E5211" s="13">
        <v>126.06451612903226</v>
      </c>
      <c r="F5211" s="63">
        <f t="shared" si="81"/>
        <v>0.39110177103918503</v>
      </c>
    </row>
    <row r="5212" spans="1:6">
      <c r="A5212" s="20" t="s">
        <v>7474</v>
      </c>
      <c r="B5212" s="12">
        <v>48</v>
      </c>
      <c r="C5212" s="13">
        <v>5771.5</v>
      </c>
      <c r="D5212" s="13">
        <v>120.23958333333333</v>
      </c>
      <c r="E5212" s="13">
        <v>166.15625</v>
      </c>
      <c r="F5212" s="63">
        <f t="shared" si="81"/>
        <v>0.38187646192497621</v>
      </c>
    </row>
    <row r="5213" spans="1:6">
      <c r="A5213" s="20" t="s">
        <v>7475</v>
      </c>
      <c r="B5213" s="12">
        <v>170</v>
      </c>
      <c r="C5213" s="13">
        <v>40718.5</v>
      </c>
      <c r="D5213" s="13">
        <v>239.52058823529413</v>
      </c>
      <c r="E5213" s="13">
        <v>286.92857142857144</v>
      </c>
      <c r="F5213" s="63">
        <f t="shared" si="81"/>
        <v>0.19792863545703165</v>
      </c>
    </row>
    <row r="5214" spans="1:6">
      <c r="A5214" s="20" t="s">
        <v>7476</v>
      </c>
      <c r="B5214" s="12">
        <v>6</v>
      </c>
      <c r="C5214" s="13">
        <v>4147.5</v>
      </c>
      <c r="D5214" s="13">
        <v>691.25</v>
      </c>
      <c r="E5214" s="13">
        <v>836.0625</v>
      </c>
      <c r="F5214" s="63">
        <f t="shared" si="81"/>
        <v>0.20949367088607596</v>
      </c>
    </row>
    <row r="5215" spans="1:6">
      <c r="A5215" s="20" t="s">
        <v>7477</v>
      </c>
      <c r="B5215" s="12">
        <v>2</v>
      </c>
      <c r="C5215" s="14">
        <v>592</v>
      </c>
      <c r="D5215" s="13">
        <v>296</v>
      </c>
      <c r="E5215" s="13">
        <v>196</v>
      </c>
      <c r="F5215" s="63">
        <f t="shared" si="81"/>
        <v>-0.33783783783783783</v>
      </c>
    </row>
    <row r="5216" spans="1:6">
      <c r="A5216" s="20" t="s">
        <v>7478</v>
      </c>
      <c r="B5216" s="12">
        <v>3</v>
      </c>
      <c r="C5216" s="14">
        <v>583.5</v>
      </c>
      <c r="D5216" s="13">
        <v>194.5</v>
      </c>
      <c r="E5216" s="13">
        <v>273.5</v>
      </c>
      <c r="F5216" s="63">
        <f t="shared" si="81"/>
        <v>0.40616966580976865</v>
      </c>
    </row>
    <row r="5217" spans="1:6">
      <c r="A5217" s="20" t="s">
        <v>7479</v>
      </c>
      <c r="B5217" s="12">
        <v>38</v>
      </c>
      <c r="C5217" s="13">
        <v>8341</v>
      </c>
      <c r="D5217" s="13">
        <v>219.5</v>
      </c>
      <c r="E5217" s="13">
        <v>324.83333333333331</v>
      </c>
      <c r="F5217" s="63">
        <f t="shared" si="81"/>
        <v>0.47987851176917229</v>
      </c>
    </row>
    <row r="5218" spans="1:6">
      <c r="A5218" s="20" t="s">
        <v>7480</v>
      </c>
      <c r="B5218" s="12">
        <v>17</v>
      </c>
      <c r="C5218" s="13">
        <v>9279</v>
      </c>
      <c r="D5218" s="13">
        <v>545.82352941176475</v>
      </c>
      <c r="E5218" s="13">
        <v>696.5</v>
      </c>
      <c r="F5218" s="63">
        <f t="shared" si="81"/>
        <v>0.27605345403599513</v>
      </c>
    </row>
    <row r="5219" spans="1:6">
      <c r="A5219" s="20" t="s">
        <v>7481</v>
      </c>
      <c r="B5219" s="12">
        <v>31</v>
      </c>
      <c r="C5219" s="13">
        <v>12102</v>
      </c>
      <c r="D5219" s="13">
        <v>390.38709677419354</v>
      </c>
      <c r="E5219" s="13">
        <v>520.64285714285711</v>
      </c>
      <c r="F5219" s="63">
        <f t="shared" si="81"/>
        <v>0.33365795500153456</v>
      </c>
    </row>
    <row r="5220" spans="1:6">
      <c r="A5220" s="20" t="s">
        <v>7482</v>
      </c>
      <c r="B5220" s="12">
        <v>14</v>
      </c>
      <c r="C5220" s="13">
        <v>12452</v>
      </c>
      <c r="D5220" s="13">
        <v>889.42857142857144</v>
      </c>
      <c r="E5220" s="13">
        <v>1119.5999999999999</v>
      </c>
      <c r="F5220" s="63">
        <f t="shared" si="81"/>
        <v>0.25878573723096676</v>
      </c>
    </row>
    <row r="5221" spans="1:6">
      <c r="A5221" s="20" t="s">
        <v>7483</v>
      </c>
      <c r="B5221" s="12">
        <v>37</v>
      </c>
      <c r="C5221" s="13">
        <v>8311.5</v>
      </c>
      <c r="D5221" s="13">
        <v>224.63513513513513</v>
      </c>
      <c r="E5221" s="13">
        <v>246.5</v>
      </c>
      <c r="F5221" s="63">
        <f t="shared" si="81"/>
        <v>9.7335017746495847E-2</v>
      </c>
    </row>
    <row r="5222" spans="1:6">
      <c r="A5222" s="20" t="s">
        <v>7484</v>
      </c>
      <c r="B5222" s="12">
        <v>104</v>
      </c>
      <c r="C5222" s="13">
        <v>37035</v>
      </c>
      <c r="D5222" s="13">
        <v>356.10576923076923</v>
      </c>
      <c r="E5222" s="13">
        <v>376.93103448275861</v>
      </c>
      <c r="F5222" s="63">
        <f t="shared" si="81"/>
        <v>5.8480561258455389E-2</v>
      </c>
    </row>
    <row r="5223" spans="1:6">
      <c r="A5223" s="20" t="s">
        <v>7485</v>
      </c>
      <c r="B5223" s="12">
        <v>34</v>
      </c>
      <c r="C5223" s="13">
        <v>12646</v>
      </c>
      <c r="D5223" s="13">
        <v>371.94117647058823</v>
      </c>
      <c r="E5223" s="13">
        <v>473.41803278688525</v>
      </c>
      <c r="F5223" s="63">
        <f t="shared" si="81"/>
        <v>0.27283039022252875</v>
      </c>
    </row>
    <row r="5224" spans="1:6">
      <c r="A5224" s="20" t="s">
        <v>7486</v>
      </c>
      <c r="B5224" s="12">
        <v>13</v>
      </c>
      <c r="C5224" s="13">
        <v>8594.5</v>
      </c>
      <c r="D5224" s="13">
        <v>661.11538461538464</v>
      </c>
      <c r="E5224" s="13">
        <v>739.14285714285711</v>
      </c>
      <c r="F5224" s="63">
        <f t="shared" si="81"/>
        <v>0.11802398543919275</v>
      </c>
    </row>
    <row r="5225" spans="1:6">
      <c r="A5225" s="20" t="s">
        <v>7487</v>
      </c>
      <c r="B5225" s="12">
        <v>12</v>
      </c>
      <c r="C5225" s="13">
        <v>8988</v>
      </c>
      <c r="D5225" s="13">
        <v>749</v>
      </c>
      <c r="E5225" s="13">
        <v>1051.5</v>
      </c>
      <c r="F5225" s="63">
        <f t="shared" si="81"/>
        <v>0.40387182910547398</v>
      </c>
    </row>
    <row r="5226" spans="1:6">
      <c r="A5226" s="20" t="s">
        <v>7488</v>
      </c>
      <c r="B5226" s="12">
        <v>35</v>
      </c>
      <c r="C5226" s="13">
        <v>27005</v>
      </c>
      <c r="D5226" s="13">
        <v>771.57142857142856</v>
      </c>
      <c r="E5226" s="13">
        <v>1038.3611111111111</v>
      </c>
      <c r="F5226" s="63">
        <f t="shared" si="81"/>
        <v>0.34577444506161409</v>
      </c>
    </row>
    <row r="5227" spans="1:6">
      <c r="A5227" s="20" t="s">
        <v>7489</v>
      </c>
      <c r="B5227" s="12">
        <v>4</v>
      </c>
      <c r="C5227" s="13">
        <v>7719</v>
      </c>
      <c r="D5227" s="13">
        <v>1929.75</v>
      </c>
      <c r="E5227" s="13">
        <v>3172</v>
      </c>
      <c r="F5227" s="63">
        <f t="shared" si="81"/>
        <v>0.64373623526363521</v>
      </c>
    </row>
    <row r="5228" spans="1:6">
      <c r="A5228" s="20" t="s">
        <v>7490</v>
      </c>
      <c r="B5228" s="12">
        <v>23</v>
      </c>
      <c r="C5228" s="13">
        <v>14420.5</v>
      </c>
      <c r="D5228" s="13">
        <v>626.97826086956525</v>
      </c>
      <c r="E5228" s="13">
        <v>741.5</v>
      </c>
      <c r="F5228" s="63">
        <f t="shared" si="81"/>
        <v>0.18265663465205778</v>
      </c>
    </row>
    <row r="5229" spans="1:6">
      <c r="A5229" s="20" t="s">
        <v>7491</v>
      </c>
      <c r="B5229" s="12">
        <v>12</v>
      </c>
      <c r="C5229" s="13">
        <v>11066.5</v>
      </c>
      <c r="D5229" s="13">
        <v>922.20833333333337</v>
      </c>
      <c r="E5229" s="13">
        <v>1115.5166666666667</v>
      </c>
      <c r="F5229" s="63">
        <f t="shared" si="81"/>
        <v>0.20961460262955761</v>
      </c>
    </row>
    <row r="5230" spans="1:6">
      <c r="A5230" s="20" t="s">
        <v>7492</v>
      </c>
      <c r="B5230" s="12">
        <v>6</v>
      </c>
      <c r="C5230" s="13">
        <v>7341</v>
      </c>
      <c r="D5230" s="13">
        <v>1223.5</v>
      </c>
      <c r="E5230" s="13">
        <v>1400.7272727272727</v>
      </c>
      <c r="F5230" s="63">
        <f t="shared" si="81"/>
        <v>0.14485269532265857</v>
      </c>
    </row>
    <row r="5231" spans="1:6">
      <c r="A5231" s="20" t="s">
        <v>7493</v>
      </c>
      <c r="B5231" s="12">
        <v>53</v>
      </c>
      <c r="C5231" s="13">
        <v>9940</v>
      </c>
      <c r="D5231" s="13">
        <v>187.54716981132074</v>
      </c>
      <c r="E5231" s="13">
        <v>227.54838709677421</v>
      </c>
      <c r="F5231" s="63">
        <f t="shared" si="81"/>
        <v>0.21328616862465127</v>
      </c>
    </row>
    <row r="5232" spans="1:6">
      <c r="A5232" s="20" t="s">
        <v>7494</v>
      </c>
      <c r="B5232" s="12">
        <v>67</v>
      </c>
      <c r="C5232" s="13">
        <v>16948.5</v>
      </c>
      <c r="D5232" s="13">
        <v>252.96268656716418</v>
      </c>
      <c r="E5232" s="13">
        <v>258.5625</v>
      </c>
      <c r="F5232" s="63">
        <f t="shared" si="81"/>
        <v>2.2136914771218673E-2</v>
      </c>
    </row>
    <row r="5233" spans="1:6">
      <c r="A5233" s="20" t="s">
        <v>7495</v>
      </c>
      <c r="B5233" s="12">
        <v>234</v>
      </c>
      <c r="C5233" s="13">
        <v>64106</v>
      </c>
      <c r="D5233" s="13">
        <v>273.95726495726495</v>
      </c>
      <c r="E5233" s="13">
        <v>332.52272727272725</v>
      </c>
      <c r="F5233" s="63">
        <f t="shared" si="81"/>
        <v>0.21377590524784229</v>
      </c>
    </row>
    <row r="5234" spans="1:6">
      <c r="A5234" s="20" t="s">
        <v>7496</v>
      </c>
      <c r="B5234" s="12">
        <v>35</v>
      </c>
      <c r="C5234" s="13">
        <v>16054.5</v>
      </c>
      <c r="D5234" s="13">
        <v>458.7</v>
      </c>
      <c r="E5234" s="13">
        <v>561.31707317073176</v>
      </c>
      <c r="F5234" s="63">
        <f t="shared" si="81"/>
        <v>0.2237128257482707</v>
      </c>
    </row>
    <row r="5235" spans="1:6">
      <c r="A5235" s="20" t="s">
        <v>7497</v>
      </c>
      <c r="B5235" s="12">
        <v>17</v>
      </c>
      <c r="C5235" s="13">
        <v>10245</v>
      </c>
      <c r="D5235" s="13">
        <v>602.64705882352939</v>
      </c>
      <c r="E5235" s="13">
        <v>807.7</v>
      </c>
      <c r="F5235" s="63">
        <f t="shared" si="81"/>
        <v>0.34025378233284542</v>
      </c>
    </row>
    <row r="5236" spans="1:6">
      <c r="A5236" s="20" t="s">
        <v>7498</v>
      </c>
      <c r="B5236" s="12">
        <v>27</v>
      </c>
      <c r="C5236" s="13">
        <v>25064</v>
      </c>
      <c r="D5236" s="13">
        <v>928.2962962962963</v>
      </c>
      <c r="E5236" s="13">
        <v>1383.09</v>
      </c>
      <c r="F5236" s="63">
        <f t="shared" si="81"/>
        <v>0.48992299712735388</v>
      </c>
    </row>
    <row r="5237" spans="1:6">
      <c r="A5237" s="20" t="s">
        <v>7499</v>
      </c>
      <c r="B5237" s="12">
        <v>43</v>
      </c>
      <c r="C5237" s="13">
        <v>69980</v>
      </c>
      <c r="D5237" s="13">
        <v>1627.4418604651162</v>
      </c>
      <c r="E5237" s="13">
        <v>1982.952380952381</v>
      </c>
      <c r="F5237" s="63">
        <f t="shared" si="81"/>
        <v>0.2184474475700541</v>
      </c>
    </row>
    <row r="5238" spans="1:6">
      <c r="A5238" s="20" t="s">
        <v>7500</v>
      </c>
      <c r="B5238" s="12">
        <v>4</v>
      </c>
      <c r="C5238" s="13">
        <v>11400</v>
      </c>
      <c r="D5238" s="13">
        <v>2850</v>
      </c>
      <c r="E5238" s="13">
        <v>3878</v>
      </c>
      <c r="F5238" s="63">
        <f t="shared" si="81"/>
        <v>0.36070175438596491</v>
      </c>
    </row>
    <row r="5239" spans="1:6">
      <c r="A5239" s="20" t="s">
        <v>7501</v>
      </c>
      <c r="B5239" s="12">
        <v>1</v>
      </c>
      <c r="C5239" s="13">
        <v>1804</v>
      </c>
      <c r="D5239" s="13">
        <v>1804</v>
      </c>
      <c r="E5239" s="13">
        <v>2068.75</v>
      </c>
      <c r="F5239" s="63">
        <f t="shared" si="81"/>
        <v>0.14675720620842572</v>
      </c>
    </row>
    <row r="5240" spans="1:6">
      <c r="A5240" s="20" t="s">
        <v>7504</v>
      </c>
      <c r="B5240" s="12">
        <v>68</v>
      </c>
      <c r="C5240" s="13">
        <v>31737</v>
      </c>
      <c r="D5240" s="13">
        <v>466.72058823529414</v>
      </c>
      <c r="E5240" s="13">
        <v>476.60784313725492</v>
      </c>
      <c r="F5240" s="63">
        <f t="shared" si="81"/>
        <v>2.1184526997930886E-2</v>
      </c>
    </row>
    <row r="5241" spans="1:6">
      <c r="A5241" s="20" t="s">
        <v>7505</v>
      </c>
      <c r="B5241" s="12">
        <v>67</v>
      </c>
      <c r="C5241" s="13">
        <v>15407</v>
      </c>
      <c r="D5241" s="13">
        <v>229.955223880597</v>
      </c>
      <c r="E5241" s="13">
        <v>341.07142857142856</v>
      </c>
      <c r="F5241" s="63">
        <f t="shared" si="81"/>
        <v>0.48320800378306705</v>
      </c>
    </row>
    <row r="5242" spans="1:6">
      <c r="A5242" s="20" t="s">
        <v>7506</v>
      </c>
      <c r="B5242" s="12">
        <v>32</v>
      </c>
      <c r="C5242" s="13">
        <v>8138</v>
      </c>
      <c r="D5242" s="13">
        <v>254.3125</v>
      </c>
      <c r="E5242" s="13">
        <v>355.40625</v>
      </c>
      <c r="F5242" s="63">
        <f t="shared" si="81"/>
        <v>0.39751781764561317</v>
      </c>
    </row>
    <row r="5243" spans="1:6">
      <c r="A5243" s="20" t="s">
        <v>7507</v>
      </c>
      <c r="B5243" s="12">
        <v>15</v>
      </c>
      <c r="C5243" s="13">
        <v>7467.5</v>
      </c>
      <c r="D5243" s="13">
        <v>497.83333333333331</v>
      </c>
      <c r="E5243" s="13">
        <v>658.25</v>
      </c>
      <c r="F5243" s="63">
        <f t="shared" si="81"/>
        <v>0.32222966186809515</v>
      </c>
    </row>
    <row r="5244" spans="1:6">
      <c r="A5244" s="20" t="s">
        <v>7508</v>
      </c>
      <c r="B5244" s="12">
        <v>33</v>
      </c>
      <c r="C5244" s="13">
        <v>26583</v>
      </c>
      <c r="D5244" s="13">
        <v>805.5454545454545</v>
      </c>
      <c r="E5244" s="13">
        <v>1031.0487804878048</v>
      </c>
      <c r="F5244" s="63">
        <f t="shared" si="81"/>
        <v>0.27993867344158152</v>
      </c>
    </row>
    <row r="5245" spans="1:6">
      <c r="A5245" s="20" t="s">
        <v>7509</v>
      </c>
      <c r="B5245" s="12">
        <v>288</v>
      </c>
      <c r="C5245" s="13">
        <v>63419.5</v>
      </c>
      <c r="D5245" s="13">
        <v>220.20659722222223</v>
      </c>
      <c r="E5245" s="13">
        <v>413.66282894736844</v>
      </c>
      <c r="F5245" s="63">
        <f t="shared" si="81"/>
        <v>0.87852150737300205</v>
      </c>
    </row>
    <row r="5246" spans="1:6">
      <c r="A5246" s="20" t="s">
        <v>7510</v>
      </c>
      <c r="B5246" s="12">
        <v>111</v>
      </c>
      <c r="C5246" s="13">
        <v>41790.22</v>
      </c>
      <c r="D5246" s="13">
        <v>376.48846846846845</v>
      </c>
      <c r="E5246" s="13">
        <v>502.13565891472871</v>
      </c>
      <c r="F5246" s="63">
        <f t="shared" si="81"/>
        <v>0.3337344991133066</v>
      </c>
    </row>
    <row r="5247" spans="1:6">
      <c r="A5247" s="20" t="s">
        <v>7511</v>
      </c>
      <c r="B5247" s="12">
        <v>19</v>
      </c>
      <c r="C5247" s="13">
        <v>26432.5</v>
      </c>
      <c r="D5247" s="13">
        <v>1391.1842105263158</v>
      </c>
      <c r="E5247" s="13">
        <v>1950.4637037037037</v>
      </c>
      <c r="F5247" s="63">
        <f t="shared" si="81"/>
        <v>0.4020168493472191</v>
      </c>
    </row>
    <row r="5248" spans="1:6">
      <c r="A5248" s="20" t="s">
        <v>7512</v>
      </c>
      <c r="B5248" s="12">
        <v>13</v>
      </c>
      <c r="C5248" s="13">
        <v>12855.5</v>
      </c>
      <c r="D5248" s="13">
        <v>988.88461538461536</v>
      </c>
      <c r="E5248" s="13">
        <v>1476.5</v>
      </c>
      <c r="F5248" s="63">
        <f t="shared" si="81"/>
        <v>0.49309634008790015</v>
      </c>
    </row>
    <row r="5249" spans="1:6">
      <c r="A5249" s="20" t="s">
        <v>7513</v>
      </c>
      <c r="B5249" s="12">
        <v>13</v>
      </c>
      <c r="C5249" s="13">
        <v>13676</v>
      </c>
      <c r="D5249" s="13">
        <v>1052</v>
      </c>
      <c r="E5249" s="13">
        <v>1349.5</v>
      </c>
      <c r="F5249" s="63">
        <f t="shared" si="81"/>
        <v>0.28279467680608367</v>
      </c>
    </row>
    <row r="5250" spans="1:6">
      <c r="A5250" s="20" t="s">
        <v>7515</v>
      </c>
      <c r="B5250" s="12">
        <v>83</v>
      </c>
      <c r="C5250" s="13">
        <v>13855</v>
      </c>
      <c r="D5250" s="13">
        <v>166.92771084337349</v>
      </c>
      <c r="E5250" s="13">
        <v>233.41390728476821</v>
      </c>
      <c r="F5250" s="63">
        <f t="shared" si="81"/>
        <v>0.39829334569727626</v>
      </c>
    </row>
    <row r="5251" spans="1:6">
      <c r="A5251" s="20" t="s">
        <v>7516</v>
      </c>
      <c r="B5251" s="12">
        <v>88</v>
      </c>
      <c r="C5251" s="13">
        <v>18652</v>
      </c>
      <c r="D5251" s="13">
        <v>211.95454545454547</v>
      </c>
      <c r="E5251" s="13">
        <v>256.80909090909091</v>
      </c>
      <c r="F5251" s="63">
        <f t="shared" si="81"/>
        <v>0.21162341840017151</v>
      </c>
    </row>
    <row r="5252" spans="1:6">
      <c r="A5252" s="20" t="s">
        <v>7517</v>
      </c>
      <c r="B5252" s="12">
        <v>140</v>
      </c>
      <c r="C5252" s="13">
        <v>42707.5</v>
      </c>
      <c r="D5252" s="13">
        <v>305.05357142857144</v>
      </c>
      <c r="E5252" s="13">
        <v>395.65079365079367</v>
      </c>
      <c r="F5252" s="63">
        <f t="shared" ref="F5252:F5315" si="82">(E5252-D5252)/D5252</f>
        <v>0.2969879087071618</v>
      </c>
    </row>
    <row r="5253" spans="1:6">
      <c r="A5253" s="20" t="s">
        <v>7518</v>
      </c>
      <c r="B5253" s="12">
        <v>19</v>
      </c>
      <c r="C5253" s="13">
        <v>8143</v>
      </c>
      <c r="D5253" s="13">
        <v>428.57894736842104</v>
      </c>
      <c r="E5253" s="13">
        <v>534.4848484848485</v>
      </c>
      <c r="F5253" s="63">
        <f t="shared" si="82"/>
        <v>0.24710943401843569</v>
      </c>
    </row>
    <row r="5254" spans="1:6">
      <c r="A5254" s="20" t="s">
        <v>7519</v>
      </c>
      <c r="B5254" s="12">
        <v>13</v>
      </c>
      <c r="C5254" s="13">
        <v>2066.5</v>
      </c>
      <c r="D5254" s="13">
        <v>158.96153846153845</v>
      </c>
      <c r="E5254" s="13">
        <v>258.16666666666669</v>
      </c>
      <c r="F5254" s="63">
        <f t="shared" si="82"/>
        <v>0.62408258730542809</v>
      </c>
    </row>
    <row r="5255" spans="1:6">
      <c r="A5255" s="20" t="s">
        <v>7520</v>
      </c>
      <c r="B5255" s="12">
        <v>3</v>
      </c>
      <c r="C5255" s="14">
        <v>595.5</v>
      </c>
      <c r="D5255" s="13">
        <v>198.5</v>
      </c>
      <c r="E5255" s="13">
        <v>290</v>
      </c>
      <c r="F5255" s="63">
        <f t="shared" si="82"/>
        <v>0.46095717884130982</v>
      </c>
    </row>
    <row r="5256" spans="1:6">
      <c r="A5256" s="20" t="s">
        <v>7522</v>
      </c>
      <c r="B5256" s="12">
        <v>52</v>
      </c>
      <c r="C5256" s="13">
        <v>10229</v>
      </c>
      <c r="D5256" s="13">
        <v>196.71153846153845</v>
      </c>
      <c r="E5256" s="13">
        <v>276.05813953488371</v>
      </c>
      <c r="F5256" s="63">
        <f t="shared" si="82"/>
        <v>0.40336526110215598</v>
      </c>
    </row>
    <row r="5257" spans="1:6">
      <c r="A5257" s="20" t="s">
        <v>7523</v>
      </c>
      <c r="B5257" s="12">
        <v>7</v>
      </c>
      <c r="C5257" s="13">
        <v>1570</v>
      </c>
      <c r="D5257" s="13">
        <v>224.28571428571428</v>
      </c>
      <c r="E5257" s="13">
        <v>235.9278350515464</v>
      </c>
      <c r="F5257" s="63">
        <f t="shared" si="82"/>
        <v>5.1907544815811994E-2</v>
      </c>
    </row>
    <row r="5258" spans="1:6">
      <c r="A5258" s="20" t="s">
        <v>7524</v>
      </c>
      <c r="B5258" s="12">
        <v>10</v>
      </c>
      <c r="C5258" s="13">
        <v>2226</v>
      </c>
      <c r="D5258" s="13">
        <v>222.6</v>
      </c>
      <c r="E5258" s="13">
        <v>273.92857142857144</v>
      </c>
      <c r="F5258" s="63">
        <f t="shared" si="82"/>
        <v>0.23058657425234255</v>
      </c>
    </row>
    <row r="5259" spans="1:6">
      <c r="A5259" s="20" t="s">
        <v>7525</v>
      </c>
      <c r="B5259" s="12">
        <v>7</v>
      </c>
      <c r="C5259" s="13">
        <v>1984</v>
      </c>
      <c r="D5259" s="13">
        <v>283.42857142857144</v>
      </c>
      <c r="E5259" s="13">
        <v>368.26470588235293</v>
      </c>
      <c r="F5259" s="63">
        <f t="shared" si="82"/>
        <v>0.29932103889943062</v>
      </c>
    </row>
    <row r="5260" spans="1:6">
      <c r="A5260" s="20" t="s">
        <v>7526</v>
      </c>
      <c r="B5260" s="12">
        <v>7</v>
      </c>
      <c r="C5260" s="13">
        <v>3793</v>
      </c>
      <c r="D5260" s="13">
        <v>541.85714285714289</v>
      </c>
      <c r="E5260" s="13">
        <v>565.75</v>
      </c>
      <c r="F5260" s="63">
        <f t="shared" si="82"/>
        <v>4.4094384392301546E-2</v>
      </c>
    </row>
    <row r="5261" spans="1:6">
      <c r="A5261" s="20" t="s">
        <v>7527</v>
      </c>
      <c r="B5261" s="12">
        <v>6</v>
      </c>
      <c r="C5261" s="13">
        <v>2318.2199999999998</v>
      </c>
      <c r="D5261" s="13">
        <v>386.36999999999995</v>
      </c>
      <c r="E5261" s="13">
        <v>557.5</v>
      </c>
      <c r="F5261" s="63">
        <f t="shared" si="82"/>
        <v>0.44291741077205804</v>
      </c>
    </row>
    <row r="5262" spans="1:6">
      <c r="A5262" s="20" t="s">
        <v>7528</v>
      </c>
      <c r="B5262" s="12">
        <v>31</v>
      </c>
      <c r="C5262" s="13">
        <v>7323.5</v>
      </c>
      <c r="D5262" s="13">
        <v>236.24193548387098</v>
      </c>
      <c r="E5262" s="13">
        <v>297.60000000000002</v>
      </c>
      <c r="F5262" s="63">
        <f t="shared" si="82"/>
        <v>0.25972554106643003</v>
      </c>
    </row>
    <row r="5263" spans="1:6">
      <c r="A5263" s="20" t="s">
        <v>7529</v>
      </c>
      <c r="B5263" s="12">
        <v>14</v>
      </c>
      <c r="C5263" s="13">
        <v>4139.5</v>
      </c>
      <c r="D5263" s="13">
        <v>295.67857142857144</v>
      </c>
      <c r="E5263" s="13">
        <v>366.71021276595746</v>
      </c>
      <c r="F5263" s="63">
        <f t="shared" si="82"/>
        <v>0.24023263165198797</v>
      </c>
    </row>
    <row r="5264" spans="1:6">
      <c r="A5264" s="20" t="s">
        <v>7530</v>
      </c>
      <c r="B5264" s="12">
        <v>24</v>
      </c>
      <c r="C5264" s="13">
        <v>10611.02</v>
      </c>
      <c r="D5264" s="13">
        <v>442.12583333333333</v>
      </c>
      <c r="E5264" s="13">
        <v>566.5</v>
      </c>
      <c r="F5264" s="63">
        <f t="shared" si="82"/>
        <v>0.28130943113857104</v>
      </c>
    </row>
    <row r="5265" spans="1:6">
      <c r="A5265" s="20" t="s">
        <v>7531</v>
      </c>
      <c r="B5265" s="12">
        <v>2</v>
      </c>
      <c r="C5265" s="13">
        <v>1390</v>
      </c>
      <c r="D5265" s="13">
        <v>695</v>
      </c>
      <c r="E5265" s="13">
        <v>916.5</v>
      </c>
      <c r="F5265" s="63">
        <f t="shared" si="82"/>
        <v>0.31870503597122302</v>
      </c>
    </row>
    <row r="5266" spans="1:6">
      <c r="A5266" s="20" t="s">
        <v>7532</v>
      </c>
      <c r="B5266" s="12">
        <v>2</v>
      </c>
      <c r="C5266" s="14">
        <v>627</v>
      </c>
      <c r="D5266" s="13">
        <v>313.5</v>
      </c>
      <c r="E5266" s="13">
        <v>418.72727272727275</v>
      </c>
      <c r="F5266" s="63">
        <f t="shared" si="82"/>
        <v>0.33565318254313475</v>
      </c>
    </row>
    <row r="5267" spans="1:6">
      <c r="A5267" s="20" t="s">
        <v>7533</v>
      </c>
      <c r="B5267" s="12">
        <v>26</v>
      </c>
      <c r="C5267" s="13">
        <v>7801</v>
      </c>
      <c r="D5267" s="13">
        <v>300.03846153846155</v>
      </c>
      <c r="E5267" s="13">
        <v>384.94093750000002</v>
      </c>
      <c r="F5267" s="63">
        <f t="shared" si="82"/>
        <v>0.28297197474682734</v>
      </c>
    </row>
    <row r="5268" spans="1:6">
      <c r="A5268" s="20" t="s">
        <v>7534</v>
      </c>
      <c r="B5268" s="12">
        <v>72</v>
      </c>
      <c r="C5268" s="13">
        <v>21786</v>
      </c>
      <c r="D5268" s="13">
        <v>302.58333333333331</v>
      </c>
      <c r="E5268" s="13">
        <v>389.70689655172413</v>
      </c>
      <c r="F5268" s="63">
        <f t="shared" si="82"/>
        <v>0.2879324589977113</v>
      </c>
    </row>
    <row r="5269" spans="1:6">
      <c r="A5269" s="20" t="s">
        <v>7535</v>
      </c>
      <c r="B5269" s="12">
        <v>8</v>
      </c>
      <c r="C5269" s="13">
        <v>2609</v>
      </c>
      <c r="D5269" s="13">
        <v>326.125</v>
      </c>
      <c r="E5269" s="13">
        <v>430.7</v>
      </c>
      <c r="F5269" s="63">
        <f t="shared" si="82"/>
        <v>0.3206592564200843</v>
      </c>
    </row>
    <row r="5270" spans="1:6">
      <c r="A5270" s="20" t="s">
        <v>7536</v>
      </c>
      <c r="B5270" s="12">
        <v>13</v>
      </c>
      <c r="C5270" s="13">
        <v>6155.5</v>
      </c>
      <c r="D5270" s="13">
        <v>473.5</v>
      </c>
      <c r="E5270" s="13">
        <v>501.5</v>
      </c>
      <c r="F5270" s="63">
        <f t="shared" si="82"/>
        <v>5.9134107708553325E-2</v>
      </c>
    </row>
    <row r="5271" spans="1:6">
      <c r="A5271" s="20" t="s">
        <v>7537</v>
      </c>
      <c r="B5271" s="12">
        <v>12</v>
      </c>
      <c r="C5271" s="13">
        <v>5878</v>
      </c>
      <c r="D5271" s="13">
        <v>489.83333333333331</v>
      </c>
      <c r="E5271" s="13">
        <v>635</v>
      </c>
      <c r="F5271" s="63">
        <f t="shared" si="82"/>
        <v>0.29635930588635595</v>
      </c>
    </row>
    <row r="5272" spans="1:6">
      <c r="A5272" s="20" t="s">
        <v>7538</v>
      </c>
      <c r="B5272" s="12">
        <v>9</v>
      </c>
      <c r="C5272" s="13">
        <v>4051</v>
      </c>
      <c r="D5272" s="13">
        <v>450.11111111111109</v>
      </c>
      <c r="E5272" s="13">
        <v>599.17391304347825</v>
      </c>
      <c r="F5272" s="63">
        <f t="shared" si="82"/>
        <v>0.3311689008618377</v>
      </c>
    </row>
    <row r="5273" spans="1:6">
      <c r="A5273" s="20" t="s">
        <v>7539</v>
      </c>
      <c r="B5273" s="12">
        <v>2</v>
      </c>
      <c r="C5273" s="13">
        <v>1092</v>
      </c>
      <c r="D5273" s="13">
        <v>546</v>
      </c>
      <c r="E5273" s="13">
        <v>630.66666666666663</v>
      </c>
      <c r="F5273" s="63">
        <f t="shared" si="82"/>
        <v>0.15506715506715499</v>
      </c>
    </row>
    <row r="5274" spans="1:6">
      <c r="A5274" s="20" t="s">
        <v>7540</v>
      </c>
      <c r="B5274" s="12">
        <v>2</v>
      </c>
      <c r="C5274" s="14">
        <v>925</v>
      </c>
      <c r="D5274" s="13">
        <v>462.5</v>
      </c>
      <c r="E5274" s="13">
        <v>536.33333333333337</v>
      </c>
      <c r="F5274" s="63">
        <f t="shared" si="82"/>
        <v>0.15963963963963973</v>
      </c>
    </row>
    <row r="5275" spans="1:6">
      <c r="A5275" s="20" t="s">
        <v>7541</v>
      </c>
      <c r="B5275" s="12">
        <v>2</v>
      </c>
      <c r="C5275" s="13">
        <v>1073</v>
      </c>
      <c r="D5275" s="13">
        <v>536.5</v>
      </c>
      <c r="E5275" s="13">
        <v>608.4</v>
      </c>
      <c r="F5275" s="63">
        <f t="shared" si="82"/>
        <v>0.1340167753960857</v>
      </c>
    </row>
    <row r="5276" spans="1:6">
      <c r="A5276" s="20" t="s">
        <v>7542</v>
      </c>
      <c r="B5276" s="12">
        <v>2</v>
      </c>
      <c r="C5276" s="13">
        <v>1387</v>
      </c>
      <c r="D5276" s="13">
        <v>693.5</v>
      </c>
      <c r="E5276" s="13">
        <v>775</v>
      </c>
      <c r="F5276" s="63">
        <f t="shared" si="82"/>
        <v>0.11751982696467195</v>
      </c>
    </row>
    <row r="5277" spans="1:6">
      <c r="A5277" s="20" t="s">
        <v>7543</v>
      </c>
      <c r="B5277" s="12">
        <v>3</v>
      </c>
      <c r="C5277" s="13">
        <v>1815.5</v>
      </c>
      <c r="D5277" s="13">
        <v>605.16666666666663</v>
      </c>
      <c r="E5277" s="13">
        <v>880.125</v>
      </c>
      <c r="F5277" s="63">
        <f t="shared" si="82"/>
        <v>0.45435141834205461</v>
      </c>
    </row>
    <row r="5278" spans="1:6">
      <c r="A5278" s="20" t="s">
        <v>7544</v>
      </c>
      <c r="B5278" s="12">
        <v>4</v>
      </c>
      <c r="C5278" s="13">
        <v>2578</v>
      </c>
      <c r="D5278" s="13">
        <v>644.5</v>
      </c>
      <c r="E5278" s="13">
        <v>803</v>
      </c>
      <c r="F5278" s="63">
        <f t="shared" si="82"/>
        <v>0.24592707525213345</v>
      </c>
    </row>
    <row r="5279" spans="1:6">
      <c r="A5279" s="20" t="s">
        <v>7546</v>
      </c>
      <c r="B5279" s="12">
        <v>3</v>
      </c>
      <c r="C5279" s="14">
        <v>719</v>
      </c>
      <c r="D5279" s="13">
        <v>239.66666666666666</v>
      </c>
      <c r="E5279" s="13">
        <v>249.25</v>
      </c>
      <c r="F5279" s="63">
        <f t="shared" si="82"/>
        <v>3.9986091794158594E-2</v>
      </c>
    </row>
    <row r="5280" spans="1:6">
      <c r="A5280" s="20" t="s">
        <v>7547</v>
      </c>
      <c r="B5280" s="12">
        <v>1</v>
      </c>
      <c r="C5280" s="14">
        <v>404</v>
      </c>
      <c r="D5280" s="13">
        <v>404</v>
      </c>
      <c r="E5280" s="13">
        <v>527.36111111111109</v>
      </c>
      <c r="F5280" s="63">
        <f t="shared" si="82"/>
        <v>0.30534928492849278</v>
      </c>
    </row>
    <row r="5281" spans="1:6">
      <c r="A5281" s="20" t="s">
        <v>7548</v>
      </c>
      <c r="B5281" s="12">
        <v>2</v>
      </c>
      <c r="C5281" s="14">
        <v>917</v>
      </c>
      <c r="D5281" s="13">
        <v>458.5</v>
      </c>
      <c r="E5281" s="13">
        <v>615.625</v>
      </c>
      <c r="F5281" s="63">
        <f t="shared" si="82"/>
        <v>0.34269356597600875</v>
      </c>
    </row>
    <row r="5282" spans="1:6">
      <c r="A5282" s="20" t="s">
        <v>7549</v>
      </c>
      <c r="B5282" s="12">
        <v>2</v>
      </c>
      <c r="C5282" s="13">
        <v>1200</v>
      </c>
      <c r="D5282" s="13">
        <v>600</v>
      </c>
      <c r="E5282" s="13">
        <v>715</v>
      </c>
      <c r="F5282" s="63">
        <f t="shared" si="82"/>
        <v>0.19166666666666668</v>
      </c>
    </row>
    <row r="5283" spans="1:6">
      <c r="A5283" s="20" t="s">
        <v>7551</v>
      </c>
      <c r="B5283" s="12">
        <v>3</v>
      </c>
      <c r="C5283" s="13">
        <v>1124</v>
      </c>
      <c r="D5283" s="13">
        <v>374.66666666666669</v>
      </c>
      <c r="E5283" s="13">
        <v>516.16666666666663</v>
      </c>
      <c r="F5283" s="63">
        <f t="shared" si="82"/>
        <v>0.37766903914590733</v>
      </c>
    </row>
    <row r="5284" spans="1:6">
      <c r="A5284" s="20" t="s">
        <v>7552</v>
      </c>
      <c r="B5284" s="12">
        <v>22</v>
      </c>
      <c r="C5284" s="13">
        <v>3237.5</v>
      </c>
      <c r="D5284" s="13">
        <v>147.15909090909091</v>
      </c>
      <c r="E5284" s="13">
        <v>181.17164179104478</v>
      </c>
      <c r="F5284" s="63">
        <f t="shared" si="82"/>
        <v>0.23112775888895296</v>
      </c>
    </row>
    <row r="5285" spans="1:6">
      <c r="A5285" s="20" t="s">
        <v>7553</v>
      </c>
      <c r="B5285" s="12">
        <v>64</v>
      </c>
      <c r="C5285" s="13">
        <v>11776.5</v>
      </c>
      <c r="D5285" s="13">
        <v>184.0078125</v>
      </c>
      <c r="E5285" s="13">
        <v>230.63333333333333</v>
      </c>
      <c r="F5285" s="63">
        <f t="shared" si="82"/>
        <v>0.2533888110502554</v>
      </c>
    </row>
    <row r="5286" spans="1:6">
      <c r="A5286" s="20" t="s">
        <v>7554</v>
      </c>
      <c r="B5286" s="12">
        <v>10</v>
      </c>
      <c r="C5286" s="13">
        <v>2749</v>
      </c>
      <c r="D5286" s="13">
        <v>274.89999999999998</v>
      </c>
      <c r="E5286" s="13">
        <v>180</v>
      </c>
      <c r="F5286" s="63">
        <f t="shared" si="82"/>
        <v>-0.34521644234267002</v>
      </c>
    </row>
    <row r="5287" spans="1:6">
      <c r="A5287" s="20" t="s">
        <v>7555</v>
      </c>
      <c r="B5287" s="12">
        <v>3</v>
      </c>
      <c r="C5287" s="13">
        <v>1142</v>
      </c>
      <c r="D5287" s="13">
        <v>380.66666666666669</v>
      </c>
      <c r="E5287" s="13">
        <v>515.40909090909088</v>
      </c>
      <c r="F5287" s="63">
        <f t="shared" si="82"/>
        <v>0.35396433688903028</v>
      </c>
    </row>
    <row r="5288" spans="1:6">
      <c r="A5288" s="20" t="s">
        <v>7556</v>
      </c>
      <c r="B5288" s="12">
        <v>15</v>
      </c>
      <c r="C5288" s="13">
        <v>2651</v>
      </c>
      <c r="D5288" s="13">
        <v>176.73333333333332</v>
      </c>
      <c r="E5288" s="13">
        <v>165</v>
      </c>
      <c r="F5288" s="63">
        <f t="shared" si="82"/>
        <v>-6.6390041493775864E-2</v>
      </c>
    </row>
    <row r="5289" spans="1:6">
      <c r="A5289" s="20" t="s">
        <v>7557</v>
      </c>
      <c r="B5289" s="12">
        <v>3</v>
      </c>
      <c r="C5289" s="13">
        <v>1166.5</v>
      </c>
      <c r="D5289" s="13">
        <v>388.83333333333331</v>
      </c>
      <c r="E5289" s="13">
        <v>497.5</v>
      </c>
      <c r="F5289" s="63">
        <f t="shared" si="82"/>
        <v>0.27946849549935709</v>
      </c>
    </row>
    <row r="5290" spans="1:6">
      <c r="A5290" s="20" t="s">
        <v>7558</v>
      </c>
      <c r="B5290" s="12">
        <v>306</v>
      </c>
      <c r="C5290" s="13">
        <v>28468.5</v>
      </c>
      <c r="D5290" s="13">
        <v>93.034313725490193</v>
      </c>
      <c r="E5290" s="13">
        <v>130.41979768786126</v>
      </c>
      <c r="F5290" s="63">
        <f t="shared" si="82"/>
        <v>0.4018461841152694</v>
      </c>
    </row>
    <row r="5291" spans="1:6">
      <c r="A5291" s="20" t="s">
        <v>7559</v>
      </c>
      <c r="B5291" s="12">
        <v>1</v>
      </c>
      <c r="C5291" s="14">
        <v>191</v>
      </c>
      <c r="D5291" s="13">
        <v>191</v>
      </c>
      <c r="E5291" s="13">
        <v>306.33333333333331</v>
      </c>
      <c r="F5291" s="63">
        <f t="shared" si="82"/>
        <v>0.60383944153577651</v>
      </c>
    </row>
    <row r="5292" spans="1:6">
      <c r="A5292" s="20" t="s">
        <v>7560</v>
      </c>
      <c r="B5292" s="12">
        <v>10</v>
      </c>
      <c r="C5292" s="13">
        <v>1193</v>
      </c>
      <c r="D5292" s="13">
        <v>119.3</v>
      </c>
      <c r="E5292" s="13">
        <v>153.36764705882354</v>
      </c>
      <c r="F5292" s="63">
        <f t="shared" si="82"/>
        <v>0.28556284206893162</v>
      </c>
    </row>
    <row r="5293" spans="1:6">
      <c r="A5293" s="20" t="s">
        <v>7561</v>
      </c>
      <c r="B5293" s="12">
        <v>32</v>
      </c>
      <c r="C5293" s="13">
        <v>5483.5</v>
      </c>
      <c r="D5293" s="13">
        <v>171.359375</v>
      </c>
      <c r="E5293" s="13">
        <v>219.97894736842105</v>
      </c>
      <c r="F5293" s="63">
        <f t="shared" si="82"/>
        <v>0.28372869805589013</v>
      </c>
    </row>
    <row r="5294" spans="1:6">
      <c r="A5294" s="20" t="s">
        <v>7562</v>
      </c>
      <c r="B5294" s="12">
        <v>40</v>
      </c>
      <c r="C5294" s="13">
        <v>10642</v>
      </c>
      <c r="D5294" s="13">
        <v>266.05</v>
      </c>
      <c r="E5294" s="13">
        <v>344.18333333333334</v>
      </c>
      <c r="F5294" s="63">
        <f t="shared" si="82"/>
        <v>0.293679132995051</v>
      </c>
    </row>
    <row r="5295" spans="1:6">
      <c r="A5295" s="20" t="s">
        <v>7563</v>
      </c>
      <c r="B5295" s="12">
        <v>39</v>
      </c>
      <c r="C5295" s="13">
        <v>11734</v>
      </c>
      <c r="D5295" s="13">
        <v>300.87179487179486</v>
      </c>
      <c r="E5295" s="13">
        <v>371.65306122448982</v>
      </c>
      <c r="F5295" s="63">
        <f t="shared" si="82"/>
        <v>0.23525391066602211</v>
      </c>
    </row>
    <row r="5296" spans="1:6">
      <c r="A5296" s="20" t="s">
        <v>7564</v>
      </c>
      <c r="B5296" s="12">
        <v>19</v>
      </c>
      <c r="C5296" s="13">
        <v>6585.5</v>
      </c>
      <c r="D5296" s="13">
        <v>346.60526315789474</v>
      </c>
      <c r="E5296" s="13">
        <v>402.79411764705884</v>
      </c>
      <c r="F5296" s="63">
        <f t="shared" si="82"/>
        <v>0.16211194826423475</v>
      </c>
    </row>
    <row r="5297" spans="1:6">
      <c r="A5297" s="20" t="s">
        <v>7566</v>
      </c>
      <c r="B5297" s="12">
        <v>8</v>
      </c>
      <c r="C5297" s="13">
        <v>1063</v>
      </c>
      <c r="D5297" s="13">
        <v>132.875</v>
      </c>
      <c r="E5297" s="13">
        <v>180.98750000000001</v>
      </c>
      <c r="F5297" s="63">
        <f t="shared" si="82"/>
        <v>0.36208842897460025</v>
      </c>
    </row>
    <row r="5298" spans="1:6">
      <c r="A5298" s="20" t="s">
        <v>7567</v>
      </c>
      <c r="B5298" s="12">
        <v>4</v>
      </c>
      <c r="C5298" s="14">
        <v>594</v>
      </c>
      <c r="D5298" s="13">
        <v>148.5</v>
      </c>
      <c r="E5298" s="13">
        <v>191.2796923076923</v>
      </c>
      <c r="F5298" s="63">
        <f t="shared" si="82"/>
        <v>0.28807873607873602</v>
      </c>
    </row>
    <row r="5299" spans="1:6">
      <c r="A5299" s="20" t="s">
        <v>7568</v>
      </c>
      <c r="B5299" s="12">
        <v>25</v>
      </c>
      <c r="C5299" s="13">
        <v>4850</v>
      </c>
      <c r="D5299" s="13">
        <v>194</v>
      </c>
      <c r="E5299" s="13">
        <v>257.17769230769233</v>
      </c>
      <c r="F5299" s="63">
        <f t="shared" si="82"/>
        <v>0.32565820777160992</v>
      </c>
    </row>
    <row r="5300" spans="1:6">
      <c r="A5300" s="20" t="s">
        <v>7569</v>
      </c>
      <c r="B5300" s="12">
        <v>17</v>
      </c>
      <c r="C5300" s="13">
        <v>4820</v>
      </c>
      <c r="D5300" s="13">
        <v>283.52941176470586</v>
      </c>
      <c r="E5300" s="13">
        <v>351.53750000000002</v>
      </c>
      <c r="F5300" s="63">
        <f t="shared" si="82"/>
        <v>0.23986255186722011</v>
      </c>
    </row>
    <row r="5301" spans="1:6">
      <c r="A5301" s="20" t="s">
        <v>7570</v>
      </c>
      <c r="B5301" s="12">
        <v>12</v>
      </c>
      <c r="C5301" s="13">
        <v>4522.5</v>
      </c>
      <c r="D5301" s="13">
        <v>376.875</v>
      </c>
      <c r="E5301" s="13">
        <v>473.03571428571428</v>
      </c>
      <c r="F5301" s="63">
        <f t="shared" si="82"/>
        <v>0.25515280739161333</v>
      </c>
    </row>
    <row r="5302" spans="1:6">
      <c r="A5302" s="20" t="s">
        <v>7571</v>
      </c>
      <c r="B5302" s="12">
        <v>11</v>
      </c>
      <c r="C5302" s="13">
        <v>4513</v>
      </c>
      <c r="D5302" s="13">
        <v>410.27272727272725</v>
      </c>
      <c r="E5302" s="13">
        <v>468.5625</v>
      </c>
      <c r="F5302" s="63">
        <f t="shared" si="82"/>
        <v>0.14207567028584095</v>
      </c>
    </row>
    <row r="5303" spans="1:6">
      <c r="A5303" s="20" t="s">
        <v>7572</v>
      </c>
      <c r="B5303" s="12">
        <v>7</v>
      </c>
      <c r="C5303" s="13">
        <v>1830.5</v>
      </c>
      <c r="D5303" s="13">
        <v>261.5</v>
      </c>
      <c r="E5303" s="13">
        <v>350.30769230769232</v>
      </c>
      <c r="F5303" s="63">
        <f t="shared" si="82"/>
        <v>0.33960876599499934</v>
      </c>
    </row>
    <row r="5304" spans="1:6">
      <c r="A5304" s="20" t="s">
        <v>7574</v>
      </c>
      <c r="B5304" s="12">
        <v>167</v>
      </c>
      <c r="C5304" s="13">
        <v>36012.5</v>
      </c>
      <c r="D5304" s="13">
        <v>215.6437125748503</v>
      </c>
      <c r="E5304" s="13">
        <v>273.18697123519456</v>
      </c>
      <c r="F5304" s="63">
        <f t="shared" si="82"/>
        <v>0.2668441290184656</v>
      </c>
    </row>
    <row r="5305" spans="1:6">
      <c r="A5305" s="20" t="s">
        <v>7575</v>
      </c>
      <c r="B5305" s="12">
        <v>6</v>
      </c>
      <c r="C5305" s="13">
        <v>1527</v>
      </c>
      <c r="D5305" s="13">
        <v>254.5</v>
      </c>
      <c r="E5305" s="13">
        <v>311.44444444444446</v>
      </c>
      <c r="F5305" s="63">
        <f t="shared" si="82"/>
        <v>0.22375027286618648</v>
      </c>
    </row>
    <row r="5306" spans="1:6">
      <c r="A5306" s="20" t="s">
        <v>7576</v>
      </c>
      <c r="B5306" s="12">
        <v>2</v>
      </c>
      <c r="C5306" s="14">
        <v>801</v>
      </c>
      <c r="D5306" s="13">
        <v>400.5</v>
      </c>
      <c r="E5306" s="13">
        <v>447</v>
      </c>
      <c r="F5306" s="63">
        <f t="shared" si="82"/>
        <v>0.11610486891385768</v>
      </c>
    </row>
    <row r="5307" spans="1:6">
      <c r="A5307" s="20" t="s">
        <v>7577</v>
      </c>
      <c r="B5307" s="12">
        <v>16</v>
      </c>
      <c r="C5307" s="13">
        <v>13832.5</v>
      </c>
      <c r="D5307" s="13">
        <v>864.53125</v>
      </c>
      <c r="E5307" s="13">
        <v>1131.2777777777778</v>
      </c>
      <c r="F5307" s="63">
        <f t="shared" si="82"/>
        <v>0.30854469144727598</v>
      </c>
    </row>
    <row r="5308" spans="1:6">
      <c r="A5308" s="20" t="s">
        <v>7578</v>
      </c>
      <c r="B5308" s="12">
        <v>56</v>
      </c>
      <c r="C5308" s="13">
        <v>17346</v>
      </c>
      <c r="D5308" s="13">
        <v>309.75</v>
      </c>
      <c r="E5308" s="13">
        <v>561.16666666666663</v>
      </c>
      <c r="F5308" s="63">
        <f t="shared" si="82"/>
        <v>0.81167608286252346</v>
      </c>
    </row>
    <row r="5309" spans="1:6">
      <c r="A5309" s="20" t="s">
        <v>7579</v>
      </c>
      <c r="B5309" s="15">
        <v>4238</v>
      </c>
      <c r="C5309" s="13">
        <v>428700</v>
      </c>
      <c r="D5309" s="13">
        <v>101.15620575743276</v>
      </c>
      <c r="E5309" s="13">
        <v>131.62707017212028</v>
      </c>
      <c r="F5309" s="63">
        <f t="shared" si="82"/>
        <v>0.30122585348599423</v>
      </c>
    </row>
    <row r="5310" spans="1:6">
      <c r="A5310" s="20" t="s">
        <v>7580</v>
      </c>
      <c r="B5310" s="15">
        <v>1024</v>
      </c>
      <c r="C5310" s="13">
        <v>106789</v>
      </c>
      <c r="D5310" s="13">
        <v>104.2861328125</v>
      </c>
      <c r="E5310" s="13">
        <v>145.91958041958043</v>
      </c>
      <c r="F5310" s="63">
        <f t="shared" si="82"/>
        <v>0.3992232378770319</v>
      </c>
    </row>
    <row r="5311" spans="1:6">
      <c r="A5311" s="20" t="s">
        <v>7581</v>
      </c>
      <c r="B5311" s="12">
        <v>11</v>
      </c>
      <c r="C5311" s="13">
        <v>6315</v>
      </c>
      <c r="D5311" s="13">
        <v>574.09090909090912</v>
      </c>
      <c r="E5311" s="13">
        <v>719.67948717948718</v>
      </c>
      <c r="F5311" s="63">
        <f t="shared" si="82"/>
        <v>0.2535984733134376</v>
      </c>
    </row>
    <row r="5312" spans="1:6">
      <c r="A5312" s="20" t="s">
        <v>7583</v>
      </c>
      <c r="B5312" s="12">
        <v>3</v>
      </c>
      <c r="C5312" s="13">
        <v>7029.5</v>
      </c>
      <c r="D5312" s="13">
        <v>2343.1666666666665</v>
      </c>
      <c r="E5312" s="13">
        <v>2873.5</v>
      </c>
      <c r="F5312" s="63">
        <f t="shared" si="82"/>
        <v>0.226331887047443</v>
      </c>
    </row>
    <row r="5313" spans="1:6">
      <c r="A5313" s="20" t="s">
        <v>7587</v>
      </c>
      <c r="B5313" s="12">
        <v>2</v>
      </c>
      <c r="C5313" s="13">
        <v>5393.5</v>
      </c>
      <c r="D5313" s="13">
        <v>2696.75</v>
      </c>
      <c r="E5313" s="13">
        <v>3366.5</v>
      </c>
      <c r="F5313" s="63">
        <f t="shared" si="82"/>
        <v>0.24835450078798554</v>
      </c>
    </row>
    <row r="5314" spans="1:6">
      <c r="A5314" s="20" t="s">
        <v>7588</v>
      </c>
      <c r="B5314" s="12">
        <v>4</v>
      </c>
      <c r="C5314" s="13">
        <v>16937.5</v>
      </c>
      <c r="D5314" s="13">
        <v>4234.375</v>
      </c>
      <c r="E5314" s="13">
        <v>4843.25</v>
      </c>
      <c r="F5314" s="63">
        <f t="shared" si="82"/>
        <v>0.14379335793357934</v>
      </c>
    </row>
    <row r="5315" spans="1:6">
      <c r="A5315" s="20" t="s">
        <v>7589</v>
      </c>
      <c r="B5315" s="12">
        <v>4</v>
      </c>
      <c r="C5315" s="13">
        <v>24701</v>
      </c>
      <c r="D5315" s="13">
        <v>6175.25</v>
      </c>
      <c r="E5315" s="13">
        <v>6558.5</v>
      </c>
      <c r="F5315" s="63">
        <f t="shared" si="82"/>
        <v>6.2062264685640259E-2</v>
      </c>
    </row>
    <row r="5316" spans="1:6">
      <c r="A5316" s="20" t="s">
        <v>7591</v>
      </c>
      <c r="B5316" s="12">
        <v>3</v>
      </c>
      <c r="C5316" s="13">
        <v>27591</v>
      </c>
      <c r="D5316" s="13">
        <v>9197</v>
      </c>
      <c r="E5316" s="13">
        <v>8973.5</v>
      </c>
      <c r="F5316" s="63">
        <f t="shared" ref="F5316:F5379" si="83">(E5316-D5316)/D5316</f>
        <v>-2.4301402631292813E-2</v>
      </c>
    </row>
    <row r="5317" spans="1:6">
      <c r="A5317" s="20" t="s">
        <v>7596</v>
      </c>
      <c r="B5317" s="12">
        <v>32</v>
      </c>
      <c r="C5317" s="13">
        <v>26717.5</v>
      </c>
      <c r="D5317" s="13">
        <v>834.921875</v>
      </c>
      <c r="E5317" s="13">
        <v>1100.3333333333333</v>
      </c>
      <c r="F5317" s="63">
        <f t="shared" si="83"/>
        <v>0.31788777642618748</v>
      </c>
    </row>
    <row r="5318" spans="1:6">
      <c r="A5318" s="20" t="s">
        <v>7600</v>
      </c>
      <c r="B5318" s="12">
        <v>1</v>
      </c>
      <c r="C5318" s="14">
        <v>396</v>
      </c>
      <c r="D5318" s="13">
        <v>396</v>
      </c>
      <c r="E5318" s="13">
        <v>430</v>
      </c>
      <c r="F5318" s="63">
        <f t="shared" si="83"/>
        <v>8.5858585858585856E-2</v>
      </c>
    </row>
    <row r="5319" spans="1:6">
      <c r="A5319" s="20" t="s">
        <v>7601</v>
      </c>
      <c r="B5319" s="12">
        <v>92</v>
      </c>
      <c r="C5319" s="13">
        <v>34213</v>
      </c>
      <c r="D5319" s="13">
        <v>371.88043478260869</v>
      </c>
      <c r="E5319" s="13">
        <v>489.83333333333331</v>
      </c>
      <c r="F5319" s="63">
        <f t="shared" si="83"/>
        <v>0.31717962957550244</v>
      </c>
    </row>
    <row r="5320" spans="1:6">
      <c r="A5320" s="20" t="s">
        <v>7605</v>
      </c>
      <c r="B5320" s="12">
        <v>7</v>
      </c>
      <c r="C5320" s="13">
        <v>1209</v>
      </c>
      <c r="D5320" s="13">
        <v>172.71428571428572</v>
      </c>
      <c r="E5320" s="13">
        <v>335.66666666666669</v>
      </c>
      <c r="F5320" s="63">
        <f t="shared" si="83"/>
        <v>0.94347945960849189</v>
      </c>
    </row>
    <row r="5321" spans="1:6">
      <c r="A5321" s="20" t="s">
        <v>7606</v>
      </c>
      <c r="B5321" s="12">
        <v>2</v>
      </c>
      <c r="C5321" s="14">
        <v>553</v>
      </c>
      <c r="D5321" s="13">
        <v>276.5</v>
      </c>
      <c r="E5321" s="13">
        <v>291.07142857142856</v>
      </c>
      <c r="F5321" s="63">
        <f t="shared" si="83"/>
        <v>5.2699560836992967E-2</v>
      </c>
    </row>
    <row r="5322" spans="1:6">
      <c r="A5322" s="20" t="s">
        <v>7607</v>
      </c>
      <c r="B5322" s="12">
        <v>12</v>
      </c>
      <c r="C5322" s="13">
        <v>2604</v>
      </c>
      <c r="D5322" s="13">
        <v>217</v>
      </c>
      <c r="E5322" s="13">
        <v>259.5</v>
      </c>
      <c r="F5322" s="63">
        <f t="shared" si="83"/>
        <v>0.19585253456221199</v>
      </c>
    </row>
    <row r="5323" spans="1:6">
      <c r="A5323" s="20" t="s">
        <v>7608</v>
      </c>
      <c r="B5323" s="12">
        <v>2</v>
      </c>
      <c r="C5323" s="14">
        <v>647</v>
      </c>
      <c r="D5323" s="13">
        <v>323.5</v>
      </c>
      <c r="E5323" s="13">
        <v>334.33333333333331</v>
      </c>
      <c r="F5323" s="63">
        <f t="shared" si="83"/>
        <v>3.3487892838742858E-2</v>
      </c>
    </row>
    <row r="5324" spans="1:6">
      <c r="A5324" s="20" t="s">
        <v>7609</v>
      </c>
      <c r="B5324" s="12">
        <v>11</v>
      </c>
      <c r="C5324" s="13">
        <v>3577.5</v>
      </c>
      <c r="D5324" s="13">
        <v>325.22727272727275</v>
      </c>
      <c r="E5324" s="13">
        <v>427</v>
      </c>
      <c r="F5324" s="63">
        <f t="shared" si="83"/>
        <v>0.31292802236198453</v>
      </c>
    </row>
    <row r="5325" spans="1:6">
      <c r="A5325" s="20" t="s">
        <v>7615</v>
      </c>
      <c r="B5325" s="12">
        <v>152</v>
      </c>
      <c r="C5325" s="13">
        <v>48977</v>
      </c>
      <c r="D5325" s="13">
        <v>322.21710526315792</v>
      </c>
      <c r="E5325" s="13">
        <v>433</v>
      </c>
      <c r="F5325" s="63">
        <f t="shared" si="83"/>
        <v>0.34381444351430251</v>
      </c>
    </row>
    <row r="5326" spans="1:6">
      <c r="A5326" s="20" t="s">
        <v>7616</v>
      </c>
      <c r="B5326" s="12">
        <v>62</v>
      </c>
      <c r="C5326" s="13">
        <v>17594</v>
      </c>
      <c r="D5326" s="13">
        <v>283.77419354838707</v>
      </c>
      <c r="E5326" s="13">
        <v>349.96428571428572</v>
      </c>
      <c r="F5326" s="63">
        <f t="shared" si="83"/>
        <v>0.23324915961610301</v>
      </c>
    </row>
    <row r="5327" spans="1:6">
      <c r="A5327" s="20" t="s">
        <v>7618</v>
      </c>
      <c r="B5327" s="12">
        <v>8</v>
      </c>
      <c r="C5327" s="13">
        <v>2292</v>
      </c>
      <c r="D5327" s="13">
        <v>286.5</v>
      </c>
      <c r="E5327" s="13">
        <v>353.5</v>
      </c>
      <c r="F5327" s="63">
        <f t="shared" si="83"/>
        <v>0.2338568935427574</v>
      </c>
    </row>
    <row r="5328" spans="1:6">
      <c r="A5328" s="20" t="s">
        <v>7622</v>
      </c>
      <c r="B5328" s="12">
        <v>9</v>
      </c>
      <c r="C5328" s="13">
        <v>1813</v>
      </c>
      <c r="D5328" s="13">
        <v>201.44444444444446</v>
      </c>
      <c r="E5328" s="13">
        <v>226.5</v>
      </c>
      <c r="F5328" s="63">
        <f t="shared" si="83"/>
        <v>0.12437948152233859</v>
      </c>
    </row>
    <row r="5329" spans="1:6">
      <c r="A5329" s="20" t="s">
        <v>7623</v>
      </c>
      <c r="B5329" s="12">
        <v>47</v>
      </c>
      <c r="C5329" s="13">
        <v>9121</v>
      </c>
      <c r="D5329" s="13">
        <v>194.06382978723406</v>
      </c>
      <c r="E5329" s="13">
        <v>287</v>
      </c>
      <c r="F5329" s="63">
        <f t="shared" si="83"/>
        <v>0.47889485801995385</v>
      </c>
    </row>
    <row r="5330" spans="1:6">
      <c r="A5330" s="20" t="s">
        <v>7624</v>
      </c>
      <c r="B5330" s="12">
        <v>11</v>
      </c>
      <c r="C5330" s="13">
        <v>3534.5</v>
      </c>
      <c r="D5330" s="13">
        <v>321.31818181818181</v>
      </c>
      <c r="E5330" s="13">
        <v>518.5</v>
      </c>
      <c r="F5330" s="63">
        <f t="shared" si="83"/>
        <v>0.61366529919366253</v>
      </c>
    </row>
    <row r="5331" spans="1:6">
      <c r="A5331" s="20" t="s">
        <v>7627</v>
      </c>
      <c r="B5331" s="12">
        <v>2</v>
      </c>
      <c r="C5331" s="13">
        <v>1483</v>
      </c>
      <c r="D5331" s="13">
        <v>741.5</v>
      </c>
      <c r="E5331" s="13">
        <v>782.5</v>
      </c>
      <c r="F5331" s="63">
        <f t="shared" si="83"/>
        <v>5.529332434254889E-2</v>
      </c>
    </row>
    <row r="5332" spans="1:6">
      <c r="A5332" s="20" t="s">
        <v>7628</v>
      </c>
      <c r="B5332" s="12">
        <v>18</v>
      </c>
      <c r="C5332" s="13">
        <v>5846</v>
      </c>
      <c r="D5332" s="13">
        <v>324.77777777777777</v>
      </c>
      <c r="E5332" s="13">
        <v>370.69078947368422</v>
      </c>
      <c r="F5332" s="63">
        <f t="shared" si="83"/>
        <v>0.14136746673388917</v>
      </c>
    </row>
    <row r="5333" spans="1:6">
      <c r="A5333" s="20" t="s">
        <v>7629</v>
      </c>
      <c r="B5333" s="12">
        <v>8</v>
      </c>
      <c r="C5333" s="13">
        <v>3392</v>
      </c>
      <c r="D5333" s="13">
        <v>424</v>
      </c>
      <c r="E5333" s="13">
        <v>567.03125</v>
      </c>
      <c r="F5333" s="63">
        <f t="shared" si="83"/>
        <v>0.33733785377358488</v>
      </c>
    </row>
    <row r="5334" spans="1:6">
      <c r="A5334" s="20" t="s">
        <v>7630</v>
      </c>
      <c r="B5334" s="12">
        <v>2</v>
      </c>
      <c r="C5334" s="13">
        <v>1005</v>
      </c>
      <c r="D5334" s="13">
        <v>502.5</v>
      </c>
      <c r="E5334" s="13">
        <v>632</v>
      </c>
      <c r="F5334" s="63">
        <f t="shared" si="83"/>
        <v>0.25771144278606967</v>
      </c>
    </row>
    <row r="5335" spans="1:6">
      <c r="A5335" s="20" t="s">
        <v>7631</v>
      </c>
      <c r="B5335" s="12">
        <v>12</v>
      </c>
      <c r="C5335" s="13">
        <v>10110</v>
      </c>
      <c r="D5335" s="13">
        <v>842.5</v>
      </c>
      <c r="E5335" s="13">
        <v>999.64285714285711</v>
      </c>
      <c r="F5335" s="63">
        <f t="shared" si="83"/>
        <v>0.18651971174226364</v>
      </c>
    </row>
    <row r="5336" spans="1:6">
      <c r="A5336" s="20" t="s">
        <v>7632</v>
      </c>
      <c r="B5336" s="12">
        <v>51</v>
      </c>
      <c r="C5336" s="13">
        <v>4134</v>
      </c>
      <c r="D5336" s="13">
        <v>81.058823529411768</v>
      </c>
      <c r="E5336" s="13">
        <v>100.96363636363637</v>
      </c>
      <c r="F5336" s="63">
        <f t="shared" si="83"/>
        <v>0.24556010027708142</v>
      </c>
    </row>
    <row r="5337" spans="1:6">
      <c r="A5337" s="20" t="s">
        <v>7633</v>
      </c>
      <c r="B5337" s="12">
        <v>54</v>
      </c>
      <c r="C5337" s="13">
        <v>4374</v>
      </c>
      <c r="D5337" s="13">
        <v>81</v>
      </c>
      <c r="E5337" s="13">
        <v>96.720588235294116</v>
      </c>
      <c r="F5337" s="63">
        <f t="shared" si="83"/>
        <v>0.19408133623819895</v>
      </c>
    </row>
    <row r="5338" spans="1:6">
      <c r="A5338" s="20" t="s">
        <v>7634</v>
      </c>
      <c r="B5338" s="12">
        <v>4</v>
      </c>
      <c r="C5338" s="14">
        <v>414</v>
      </c>
      <c r="D5338" s="13">
        <v>103.5</v>
      </c>
      <c r="E5338" s="13">
        <v>116</v>
      </c>
      <c r="F5338" s="63">
        <f t="shared" si="83"/>
        <v>0.12077294685990338</v>
      </c>
    </row>
    <row r="5339" spans="1:6">
      <c r="A5339" s="20" t="s">
        <v>7636</v>
      </c>
      <c r="B5339" s="12">
        <v>10</v>
      </c>
      <c r="C5339" s="14">
        <v>982</v>
      </c>
      <c r="D5339" s="13">
        <v>98.2</v>
      </c>
      <c r="E5339" s="13">
        <v>115.69148936170212</v>
      </c>
      <c r="F5339" s="63">
        <f t="shared" si="83"/>
        <v>0.17812107292975685</v>
      </c>
    </row>
    <row r="5340" spans="1:6">
      <c r="A5340" s="20" t="s">
        <v>7637</v>
      </c>
      <c r="B5340" s="12">
        <v>48</v>
      </c>
      <c r="C5340" s="13">
        <v>6873</v>
      </c>
      <c r="D5340" s="13">
        <v>143.1875</v>
      </c>
      <c r="E5340" s="13">
        <v>156.58333333333334</v>
      </c>
      <c r="F5340" s="63">
        <f t="shared" si="83"/>
        <v>9.3554488578495631E-2</v>
      </c>
    </row>
    <row r="5341" spans="1:6">
      <c r="A5341" s="20" t="s">
        <v>7638</v>
      </c>
      <c r="B5341" s="12">
        <v>72</v>
      </c>
      <c r="C5341" s="13">
        <v>10456.5</v>
      </c>
      <c r="D5341" s="13">
        <v>145.22916666666666</v>
      </c>
      <c r="E5341" s="13">
        <v>185.52173913043478</v>
      </c>
      <c r="F5341" s="63">
        <f t="shared" si="83"/>
        <v>0.27744132524184051</v>
      </c>
    </row>
    <row r="5342" spans="1:6">
      <c r="A5342" s="20" t="s">
        <v>7639</v>
      </c>
      <c r="B5342" s="12">
        <v>92</v>
      </c>
      <c r="C5342" s="13">
        <v>16068.5</v>
      </c>
      <c r="D5342" s="13">
        <v>174.65760869565219</v>
      </c>
      <c r="E5342" s="13">
        <v>195.06074766355141</v>
      </c>
      <c r="F5342" s="63">
        <f t="shared" si="83"/>
        <v>0.116817922335422</v>
      </c>
    </row>
    <row r="5343" spans="1:6">
      <c r="A5343" s="20" t="s">
        <v>7640</v>
      </c>
      <c r="B5343" s="12">
        <v>65</v>
      </c>
      <c r="C5343" s="13">
        <v>27668</v>
      </c>
      <c r="D5343" s="13">
        <v>425.66153846153844</v>
      </c>
      <c r="E5343" s="13">
        <v>525.18348623853205</v>
      </c>
      <c r="F5343" s="63">
        <f t="shared" si="83"/>
        <v>0.2338053565673191</v>
      </c>
    </row>
    <row r="5344" spans="1:6">
      <c r="A5344" s="20" t="s">
        <v>7641</v>
      </c>
      <c r="B5344" s="12">
        <v>9</v>
      </c>
      <c r="C5344" s="13">
        <v>5487</v>
      </c>
      <c r="D5344" s="13">
        <v>609.66666666666663</v>
      </c>
      <c r="E5344" s="13">
        <v>603.6875</v>
      </c>
      <c r="F5344" s="63">
        <f t="shared" si="83"/>
        <v>-9.8072717331874719E-3</v>
      </c>
    </row>
    <row r="5345" spans="1:6">
      <c r="A5345" s="20" t="s">
        <v>7642</v>
      </c>
      <c r="B5345" s="12">
        <v>14</v>
      </c>
      <c r="C5345" s="13">
        <v>9883</v>
      </c>
      <c r="D5345" s="13">
        <v>705.92857142857144</v>
      </c>
      <c r="E5345" s="13">
        <v>776.46130434782606</v>
      </c>
      <c r="F5345" s="63">
        <f t="shared" si="83"/>
        <v>9.9914829593196863E-2</v>
      </c>
    </row>
    <row r="5346" spans="1:6">
      <c r="A5346" s="20" t="s">
        <v>7644</v>
      </c>
      <c r="B5346" s="12">
        <v>34</v>
      </c>
      <c r="C5346" s="13">
        <v>5060</v>
      </c>
      <c r="D5346" s="13">
        <v>148.8235294117647</v>
      </c>
      <c r="E5346" s="13">
        <v>173</v>
      </c>
      <c r="F5346" s="63">
        <f t="shared" si="83"/>
        <v>0.16245059288537558</v>
      </c>
    </row>
    <row r="5347" spans="1:6">
      <c r="A5347" s="20" t="s">
        <v>7645</v>
      </c>
      <c r="B5347" s="12">
        <v>18</v>
      </c>
      <c r="C5347" s="13">
        <v>2970</v>
      </c>
      <c r="D5347" s="13">
        <v>165</v>
      </c>
      <c r="E5347" s="13">
        <v>201</v>
      </c>
      <c r="F5347" s="63">
        <f t="shared" si="83"/>
        <v>0.21818181818181817</v>
      </c>
    </row>
    <row r="5348" spans="1:6">
      <c r="A5348" s="20" t="s">
        <v>7649</v>
      </c>
      <c r="B5348" s="12">
        <v>4</v>
      </c>
      <c r="C5348" s="13">
        <v>1892</v>
      </c>
      <c r="D5348" s="13">
        <v>473</v>
      </c>
      <c r="E5348" s="13">
        <v>613.5</v>
      </c>
      <c r="F5348" s="63">
        <f t="shared" si="83"/>
        <v>0.29704016913319237</v>
      </c>
    </row>
    <row r="5349" spans="1:6">
      <c r="A5349" s="20" t="s">
        <v>7651</v>
      </c>
      <c r="B5349" s="12">
        <v>10</v>
      </c>
      <c r="C5349" s="13">
        <v>2384</v>
      </c>
      <c r="D5349" s="13">
        <v>238.4</v>
      </c>
      <c r="E5349" s="13">
        <v>256.33333333333331</v>
      </c>
      <c r="F5349" s="63">
        <f t="shared" si="83"/>
        <v>7.5223713646532339E-2</v>
      </c>
    </row>
    <row r="5350" spans="1:6">
      <c r="A5350" s="20" t="s">
        <v>7652</v>
      </c>
      <c r="B5350" s="12">
        <v>2</v>
      </c>
      <c r="C5350" s="14">
        <v>423</v>
      </c>
      <c r="D5350" s="13">
        <v>211.5</v>
      </c>
      <c r="E5350" s="13">
        <v>206.5</v>
      </c>
      <c r="F5350" s="63">
        <f t="shared" si="83"/>
        <v>-2.3640661938534278E-2</v>
      </c>
    </row>
    <row r="5351" spans="1:6">
      <c r="A5351" s="20" t="s">
        <v>7653</v>
      </c>
      <c r="B5351" s="12">
        <v>2</v>
      </c>
      <c r="C5351" s="14">
        <v>324</v>
      </c>
      <c r="D5351" s="13">
        <v>162</v>
      </c>
      <c r="E5351" s="13">
        <v>197.83333333333334</v>
      </c>
      <c r="F5351" s="63">
        <f t="shared" si="83"/>
        <v>0.22119341563786013</v>
      </c>
    </row>
    <row r="5352" spans="1:6">
      <c r="A5352" s="20" t="s">
        <v>7654</v>
      </c>
      <c r="B5352" s="12">
        <v>4</v>
      </c>
      <c r="C5352" s="14">
        <v>806</v>
      </c>
      <c r="D5352" s="13">
        <v>201.5</v>
      </c>
      <c r="E5352" s="13">
        <v>220</v>
      </c>
      <c r="F5352" s="63">
        <f t="shared" si="83"/>
        <v>9.1811414392059559E-2</v>
      </c>
    </row>
    <row r="5353" spans="1:6">
      <c r="A5353" s="20" t="s">
        <v>7655</v>
      </c>
      <c r="B5353" s="15">
        <v>1051</v>
      </c>
      <c r="C5353" s="13">
        <v>8556.5</v>
      </c>
      <c r="D5353" s="13">
        <v>8.1412940057088488</v>
      </c>
      <c r="E5353" s="13">
        <v>9.056480380499405</v>
      </c>
      <c r="F5353" s="63">
        <f t="shared" si="83"/>
        <v>0.11241288843626185</v>
      </c>
    </row>
    <row r="5354" spans="1:6">
      <c r="A5354" s="20" t="s">
        <v>7656</v>
      </c>
      <c r="B5354" s="12">
        <v>309</v>
      </c>
      <c r="C5354" s="13">
        <v>3874</v>
      </c>
      <c r="D5354" s="13">
        <v>12.537216828478964</v>
      </c>
      <c r="E5354" s="13">
        <v>13.289699570815451</v>
      </c>
      <c r="F5354" s="63">
        <f t="shared" si="83"/>
        <v>6.0019919303555554E-2</v>
      </c>
    </row>
    <row r="5355" spans="1:6">
      <c r="A5355" s="20" t="s">
        <v>7657</v>
      </c>
      <c r="B5355" s="12">
        <v>79</v>
      </c>
      <c r="C5355" s="13">
        <v>2316.5</v>
      </c>
      <c r="D5355" s="13">
        <v>29.322784810126581</v>
      </c>
      <c r="E5355" s="13">
        <v>30.741452991452991</v>
      </c>
      <c r="F5355" s="63">
        <f t="shared" si="83"/>
        <v>4.8381086261509346E-2</v>
      </c>
    </row>
    <row r="5356" spans="1:6">
      <c r="A5356" s="20" t="s">
        <v>7658</v>
      </c>
      <c r="B5356" s="12">
        <v>63</v>
      </c>
      <c r="C5356" s="14">
        <v>582.5</v>
      </c>
      <c r="D5356" s="13">
        <v>9.2460317460317452</v>
      </c>
      <c r="E5356" s="13">
        <v>9.0204918032786878</v>
      </c>
      <c r="F5356" s="63">
        <f t="shared" si="83"/>
        <v>-2.4393161190459423E-2</v>
      </c>
    </row>
    <row r="5357" spans="1:6">
      <c r="A5357" s="20" t="s">
        <v>7659</v>
      </c>
      <c r="B5357" s="12">
        <v>81</v>
      </c>
      <c r="C5357" s="13">
        <v>1103</v>
      </c>
      <c r="D5357" s="13">
        <v>13.617283950617283</v>
      </c>
      <c r="E5357" s="13">
        <v>13.636363636363637</v>
      </c>
      <c r="F5357" s="63">
        <f t="shared" si="83"/>
        <v>1.4011373938845307E-3</v>
      </c>
    </row>
    <row r="5358" spans="1:6">
      <c r="A5358" s="20" t="s">
        <v>7660</v>
      </c>
      <c r="B5358" s="12">
        <v>1</v>
      </c>
      <c r="C5358" s="14">
        <v>41</v>
      </c>
      <c r="D5358" s="13">
        <v>41</v>
      </c>
      <c r="E5358" s="13">
        <v>30.23076923076923</v>
      </c>
      <c r="F5358" s="63">
        <f t="shared" si="83"/>
        <v>-0.26266416510318952</v>
      </c>
    </row>
    <row r="5359" spans="1:6">
      <c r="A5359" s="20" t="s">
        <v>7661</v>
      </c>
      <c r="B5359" s="12">
        <v>25</v>
      </c>
      <c r="C5359" s="13">
        <v>7212</v>
      </c>
      <c r="D5359" s="13">
        <v>288.48</v>
      </c>
      <c r="E5359" s="13">
        <v>249.52500000000001</v>
      </c>
      <c r="F5359" s="63">
        <f t="shared" si="83"/>
        <v>-0.13503535773710487</v>
      </c>
    </row>
    <row r="5360" spans="1:6">
      <c r="A5360" s="20" t="s">
        <v>7662</v>
      </c>
      <c r="B5360" s="12">
        <v>14</v>
      </c>
      <c r="C5360" s="13">
        <v>5568.5</v>
      </c>
      <c r="D5360" s="13">
        <v>397.75</v>
      </c>
      <c r="E5360" s="13">
        <v>448.91489361702128</v>
      </c>
      <c r="F5360" s="63">
        <f t="shared" si="83"/>
        <v>0.12863581047648343</v>
      </c>
    </row>
    <row r="5361" spans="1:6">
      <c r="A5361" s="20" t="s">
        <v>7663</v>
      </c>
      <c r="B5361" s="12">
        <v>34</v>
      </c>
      <c r="C5361" s="13">
        <v>15334</v>
      </c>
      <c r="D5361" s="13">
        <v>451</v>
      </c>
      <c r="E5361" s="13">
        <v>526.17105263157896</v>
      </c>
      <c r="F5361" s="63">
        <f t="shared" si="83"/>
        <v>0.16667639164429923</v>
      </c>
    </row>
    <row r="5362" spans="1:6">
      <c r="A5362" s="20" t="s">
        <v>7664</v>
      </c>
      <c r="B5362" s="12">
        <v>28</v>
      </c>
      <c r="C5362" s="13">
        <v>12020</v>
      </c>
      <c r="D5362" s="13">
        <v>429.28571428571428</v>
      </c>
      <c r="E5362" s="13">
        <v>454.01652892561981</v>
      </c>
      <c r="F5362" s="63">
        <f t="shared" si="83"/>
        <v>5.7609218795121042E-2</v>
      </c>
    </row>
    <row r="5363" spans="1:6">
      <c r="A5363" s="20" t="s">
        <v>7665</v>
      </c>
      <c r="B5363" s="12">
        <v>88</v>
      </c>
      <c r="C5363" s="13">
        <v>50728</v>
      </c>
      <c r="D5363" s="13">
        <v>576.4545454545455</v>
      </c>
      <c r="E5363" s="13">
        <v>591.81932773109247</v>
      </c>
      <c r="F5363" s="63">
        <f t="shared" si="83"/>
        <v>2.6653935505758827E-2</v>
      </c>
    </row>
    <row r="5364" spans="1:6">
      <c r="A5364" s="20" t="s">
        <v>7666</v>
      </c>
      <c r="B5364" s="12">
        <v>68</v>
      </c>
      <c r="C5364" s="13">
        <v>59872</v>
      </c>
      <c r="D5364" s="13">
        <v>880.47058823529414</v>
      </c>
      <c r="E5364" s="13">
        <v>882.37650602409633</v>
      </c>
      <c r="F5364" s="63">
        <f t="shared" si="83"/>
        <v>2.1646580979180347E-3</v>
      </c>
    </row>
    <row r="5365" spans="1:6">
      <c r="A5365" s="20" t="s">
        <v>7667</v>
      </c>
      <c r="B5365" s="12">
        <v>17</v>
      </c>
      <c r="C5365" s="13">
        <v>19790</v>
      </c>
      <c r="D5365" s="13">
        <v>1164.1176470588234</v>
      </c>
      <c r="E5365" s="13">
        <v>1213.78125</v>
      </c>
      <c r="F5365" s="63">
        <f t="shared" si="83"/>
        <v>4.2662013643254268E-2</v>
      </c>
    </row>
    <row r="5366" spans="1:6">
      <c r="A5366" s="20" t="s">
        <v>7668</v>
      </c>
      <c r="B5366" s="12">
        <v>12</v>
      </c>
      <c r="C5366" s="13">
        <v>2882</v>
      </c>
      <c r="D5366" s="13">
        <v>240.16666666666666</v>
      </c>
      <c r="E5366" s="13">
        <v>316.57547169811323</v>
      </c>
      <c r="F5366" s="63">
        <f t="shared" si="83"/>
        <v>0.31814908410040216</v>
      </c>
    </row>
    <row r="5367" spans="1:6">
      <c r="A5367" s="20" t="s">
        <v>7669</v>
      </c>
      <c r="B5367" s="12">
        <v>20</v>
      </c>
      <c r="C5367" s="13">
        <v>43354</v>
      </c>
      <c r="D5367" s="13">
        <v>2167.6999999999998</v>
      </c>
      <c r="E5367" s="13">
        <v>2051.6327433628317</v>
      </c>
      <c r="F5367" s="63">
        <f t="shared" si="83"/>
        <v>-5.3543966709954406E-2</v>
      </c>
    </row>
    <row r="5368" spans="1:6">
      <c r="A5368" s="20" t="s">
        <v>7670</v>
      </c>
      <c r="B5368" s="12">
        <v>2</v>
      </c>
      <c r="C5368" s="13">
        <v>9125</v>
      </c>
      <c r="D5368" s="13">
        <v>4562.5</v>
      </c>
      <c r="E5368" s="13">
        <v>4387.7352941176468</v>
      </c>
      <c r="F5368" s="63">
        <f t="shared" si="83"/>
        <v>-3.8304593070104802E-2</v>
      </c>
    </row>
    <row r="5369" spans="1:6">
      <c r="A5369" s="20" t="s">
        <v>7672</v>
      </c>
      <c r="B5369" s="12">
        <v>27</v>
      </c>
      <c r="C5369" s="13">
        <v>2560.5</v>
      </c>
      <c r="D5369" s="13">
        <v>94.833333333333329</v>
      </c>
      <c r="E5369" s="13">
        <v>72.833333333333329</v>
      </c>
      <c r="F5369" s="63">
        <f t="shared" si="83"/>
        <v>-0.23198594024604571</v>
      </c>
    </row>
    <row r="5370" spans="1:6">
      <c r="A5370" s="20" t="s">
        <v>7673</v>
      </c>
      <c r="B5370" s="12">
        <v>5</v>
      </c>
      <c r="C5370" s="14">
        <v>530</v>
      </c>
      <c r="D5370" s="13">
        <v>106</v>
      </c>
      <c r="E5370" s="13">
        <v>73.15625</v>
      </c>
      <c r="F5370" s="63">
        <f t="shared" si="83"/>
        <v>-0.30984669811320753</v>
      </c>
    </row>
    <row r="5371" spans="1:6">
      <c r="A5371" s="20" t="s">
        <v>7674</v>
      </c>
      <c r="B5371" s="12">
        <v>79</v>
      </c>
      <c r="C5371" s="13">
        <v>8696.5</v>
      </c>
      <c r="D5371" s="13">
        <v>110.08227848101266</v>
      </c>
      <c r="E5371" s="13">
        <v>98.35849056603773</v>
      </c>
      <c r="F5371" s="63">
        <f t="shared" si="83"/>
        <v>-0.10650022943517734</v>
      </c>
    </row>
    <row r="5372" spans="1:6">
      <c r="A5372" s="20" t="s">
        <v>7675</v>
      </c>
      <c r="B5372" s="12">
        <v>140</v>
      </c>
      <c r="C5372" s="13">
        <v>19100</v>
      </c>
      <c r="D5372" s="13">
        <v>136.42857142857142</v>
      </c>
      <c r="E5372" s="13">
        <v>127.39935064935065</v>
      </c>
      <c r="F5372" s="63">
        <f t="shared" si="83"/>
        <v>-6.6182770109471586E-2</v>
      </c>
    </row>
    <row r="5373" spans="1:6">
      <c r="A5373" s="20" t="s">
        <v>7676</v>
      </c>
      <c r="B5373" s="12">
        <v>383</v>
      </c>
      <c r="C5373" s="13">
        <v>83396.5</v>
      </c>
      <c r="D5373" s="13">
        <v>217.74543080939947</v>
      </c>
      <c r="E5373" s="13">
        <v>241.50514138817482</v>
      </c>
      <c r="F5373" s="63">
        <f t="shared" si="83"/>
        <v>0.1091169191953015</v>
      </c>
    </row>
    <row r="5374" spans="1:6">
      <c r="A5374" s="20" t="s">
        <v>7677</v>
      </c>
      <c r="B5374" s="12">
        <v>366</v>
      </c>
      <c r="C5374" s="13">
        <v>120458.5</v>
      </c>
      <c r="D5374" s="13">
        <v>329.12158469945354</v>
      </c>
      <c r="E5374" s="13">
        <v>376.72245762711867</v>
      </c>
      <c r="F5374" s="63">
        <f t="shared" si="83"/>
        <v>0.14463005509387417</v>
      </c>
    </row>
    <row r="5375" spans="1:6">
      <c r="A5375" s="20" t="s">
        <v>7678</v>
      </c>
      <c r="B5375" s="12">
        <v>291</v>
      </c>
      <c r="C5375" s="13">
        <v>130331.5</v>
      </c>
      <c r="D5375" s="13">
        <v>447.87457044673539</v>
      </c>
      <c r="E5375" s="13">
        <v>727.15573770491801</v>
      </c>
      <c r="F5375" s="63">
        <f t="shared" si="83"/>
        <v>0.62357004770244451</v>
      </c>
    </row>
    <row r="5376" spans="1:6">
      <c r="A5376" s="20" t="s">
        <v>7679</v>
      </c>
      <c r="B5376" s="12">
        <v>86</v>
      </c>
      <c r="C5376" s="13">
        <v>49810.5</v>
      </c>
      <c r="D5376" s="13">
        <v>579.19186046511629</v>
      </c>
      <c r="E5376" s="13">
        <v>488.5344827586207</v>
      </c>
      <c r="F5376" s="63">
        <f t="shared" si="83"/>
        <v>-0.1565239152941372</v>
      </c>
    </row>
    <row r="5377" spans="1:6">
      <c r="A5377" s="20" t="s">
        <v>7680</v>
      </c>
      <c r="B5377" s="12">
        <v>89</v>
      </c>
      <c r="C5377" s="13">
        <v>63733</v>
      </c>
      <c r="D5377" s="13">
        <v>716.10112359550567</v>
      </c>
      <c r="E5377" s="13">
        <v>832.99</v>
      </c>
      <c r="F5377" s="63">
        <f t="shared" si="83"/>
        <v>0.16322956710024628</v>
      </c>
    </row>
    <row r="5378" spans="1:6">
      <c r="A5378" s="20" t="s">
        <v>7683</v>
      </c>
      <c r="B5378" s="12">
        <v>41</v>
      </c>
      <c r="C5378" s="13">
        <v>12082</v>
      </c>
      <c r="D5378" s="13">
        <v>294.6829268292683</v>
      </c>
      <c r="E5378" s="13">
        <v>327.67692307692306</v>
      </c>
      <c r="F5378" s="63">
        <f t="shared" si="83"/>
        <v>0.1119643971324156</v>
      </c>
    </row>
    <row r="5379" spans="1:6">
      <c r="A5379" s="20" t="s">
        <v>7684</v>
      </c>
      <c r="B5379" s="12">
        <v>2</v>
      </c>
      <c r="C5379" s="13">
        <v>17222</v>
      </c>
      <c r="D5379" s="13">
        <v>8611</v>
      </c>
      <c r="E5379" s="13">
        <v>3595.8125</v>
      </c>
      <c r="F5379" s="63">
        <f t="shared" si="83"/>
        <v>-0.58241638601788415</v>
      </c>
    </row>
    <row r="5380" spans="1:6">
      <c r="A5380" s="20" t="s">
        <v>7686</v>
      </c>
      <c r="B5380" s="12">
        <v>41</v>
      </c>
      <c r="C5380" s="13">
        <v>66282.5</v>
      </c>
      <c r="D5380" s="13">
        <v>1616.6463414634147</v>
      </c>
      <c r="E5380" s="13">
        <v>1535.3621794871794</v>
      </c>
      <c r="F5380" s="63">
        <f t="shared" ref="F5380:F5443" si="84">(E5380-D5380)/D5380</f>
        <v>-5.0279495206512224E-2</v>
      </c>
    </row>
    <row r="5381" spans="1:6">
      <c r="A5381" s="20" t="s">
        <v>7687</v>
      </c>
      <c r="B5381" s="12">
        <v>2</v>
      </c>
      <c r="C5381" s="13">
        <v>23924.04</v>
      </c>
      <c r="D5381" s="13">
        <v>11962.02</v>
      </c>
      <c r="E5381" s="13">
        <v>12511.5</v>
      </c>
      <c r="F5381" s="63">
        <f t="shared" si="84"/>
        <v>4.5935385495091928E-2</v>
      </c>
    </row>
    <row r="5382" spans="1:6">
      <c r="A5382" s="20" t="s">
        <v>7688</v>
      </c>
      <c r="B5382" s="12">
        <v>49</v>
      </c>
      <c r="C5382" s="13">
        <v>11259</v>
      </c>
      <c r="D5382" s="13">
        <v>229.77551020408163</v>
      </c>
      <c r="E5382" s="13">
        <v>280.78301886792451</v>
      </c>
      <c r="F5382" s="63">
        <f t="shared" si="84"/>
        <v>0.22198844697826639</v>
      </c>
    </row>
    <row r="5383" spans="1:6">
      <c r="A5383" s="20" t="s">
        <v>7689</v>
      </c>
      <c r="B5383" s="12">
        <v>54</v>
      </c>
      <c r="C5383" s="13">
        <v>18351.5</v>
      </c>
      <c r="D5383" s="13">
        <v>339.84259259259261</v>
      </c>
      <c r="E5383" s="13">
        <v>434.11904761904759</v>
      </c>
      <c r="F5383" s="63">
        <f t="shared" si="84"/>
        <v>0.27741212279260924</v>
      </c>
    </row>
    <row r="5384" spans="1:6">
      <c r="A5384" s="20" t="s">
        <v>7690</v>
      </c>
      <c r="B5384" s="12">
        <v>86</v>
      </c>
      <c r="C5384" s="13">
        <v>17929</v>
      </c>
      <c r="D5384" s="13">
        <v>208.47674418604652</v>
      </c>
      <c r="E5384" s="13">
        <v>179.02380952380952</v>
      </c>
      <c r="F5384" s="63">
        <f t="shared" si="84"/>
        <v>-0.14127683534789345</v>
      </c>
    </row>
    <row r="5385" spans="1:6">
      <c r="A5385" s="20" t="s">
        <v>7691</v>
      </c>
      <c r="B5385" s="12">
        <v>258</v>
      </c>
      <c r="C5385" s="13">
        <v>75242</v>
      </c>
      <c r="D5385" s="13">
        <v>291.63565891472871</v>
      </c>
      <c r="E5385" s="13">
        <v>304.52083333333331</v>
      </c>
      <c r="F5385" s="63">
        <f t="shared" si="84"/>
        <v>4.4182438000053004E-2</v>
      </c>
    </row>
    <row r="5386" spans="1:6">
      <c r="A5386" s="20" t="s">
        <v>7692</v>
      </c>
      <c r="B5386" s="12">
        <v>37</v>
      </c>
      <c r="C5386" s="13">
        <v>40621.5</v>
      </c>
      <c r="D5386" s="13">
        <v>1097.8783783783783</v>
      </c>
      <c r="E5386" s="13">
        <v>917.56</v>
      </c>
      <c r="F5386" s="63">
        <f t="shared" si="84"/>
        <v>-0.16424258089927748</v>
      </c>
    </row>
    <row r="5387" spans="1:6">
      <c r="A5387" s="20" t="s">
        <v>7693</v>
      </c>
      <c r="B5387" s="12">
        <v>114</v>
      </c>
      <c r="C5387" s="13">
        <v>11113</v>
      </c>
      <c r="D5387" s="13">
        <v>97.482456140350877</v>
      </c>
      <c r="E5387" s="13">
        <v>74.015789473684208</v>
      </c>
      <c r="F5387" s="63">
        <f t="shared" si="84"/>
        <v>-0.24072707639701252</v>
      </c>
    </row>
    <row r="5388" spans="1:6">
      <c r="A5388" s="20" t="s">
        <v>7694</v>
      </c>
      <c r="B5388" s="12">
        <v>46</v>
      </c>
      <c r="C5388" s="13">
        <v>5063.5</v>
      </c>
      <c r="D5388" s="13">
        <v>110.07608695652173</v>
      </c>
      <c r="E5388" s="13">
        <v>85.906060606060606</v>
      </c>
      <c r="F5388" s="63">
        <f t="shared" si="84"/>
        <v>-0.21957563189912352</v>
      </c>
    </row>
    <row r="5389" spans="1:6">
      <c r="A5389" s="20" t="s">
        <v>7695</v>
      </c>
      <c r="B5389" s="12">
        <v>351</v>
      </c>
      <c r="C5389" s="13">
        <v>44147.5</v>
      </c>
      <c r="D5389" s="13">
        <v>125.77635327635328</v>
      </c>
      <c r="E5389" s="13">
        <v>121.39539748953975</v>
      </c>
      <c r="F5389" s="63">
        <f t="shared" si="84"/>
        <v>-3.483131505003792E-2</v>
      </c>
    </row>
    <row r="5390" spans="1:6">
      <c r="A5390" s="20" t="s">
        <v>7696</v>
      </c>
      <c r="B5390" s="12">
        <v>453</v>
      </c>
      <c r="C5390" s="13">
        <v>68929.33</v>
      </c>
      <c r="D5390" s="13">
        <v>152.16187637969097</v>
      </c>
      <c r="E5390" s="13">
        <v>143.94576719576719</v>
      </c>
      <c r="F5390" s="63">
        <f t="shared" si="84"/>
        <v>-5.3995845604729809E-2</v>
      </c>
    </row>
    <row r="5391" spans="1:6">
      <c r="A5391" s="20" t="s">
        <v>7697</v>
      </c>
      <c r="B5391" s="12">
        <v>547</v>
      </c>
      <c r="C5391" s="13">
        <v>142962.5</v>
      </c>
      <c r="D5391" s="13">
        <v>261.35740402193784</v>
      </c>
      <c r="E5391" s="13">
        <v>234.16724137931035</v>
      </c>
      <c r="F5391" s="63">
        <f t="shared" si="84"/>
        <v>-0.10403440738317554</v>
      </c>
    </row>
    <row r="5392" spans="1:6">
      <c r="A5392" s="20" t="s">
        <v>7698</v>
      </c>
      <c r="B5392" s="15">
        <v>1967</v>
      </c>
      <c r="C5392" s="13">
        <v>493975</v>
      </c>
      <c r="D5392" s="13">
        <v>251.13116420945602</v>
      </c>
      <c r="E5392" s="13">
        <v>223.15249423697557</v>
      </c>
      <c r="F5392" s="63">
        <f t="shared" si="84"/>
        <v>-0.11141058522368347</v>
      </c>
    </row>
    <row r="5393" spans="1:6">
      <c r="A5393" s="20" t="s">
        <v>7699</v>
      </c>
      <c r="B5393" s="12">
        <v>772</v>
      </c>
      <c r="C5393" s="13">
        <v>262271.78999999998</v>
      </c>
      <c r="D5393" s="13">
        <v>339.73029792746109</v>
      </c>
      <c r="E5393" s="13">
        <v>299.25968992248062</v>
      </c>
      <c r="F5393" s="63">
        <f t="shared" si="84"/>
        <v>-0.11912569544686805</v>
      </c>
    </row>
    <row r="5394" spans="1:6">
      <c r="A5394" s="20" t="s">
        <v>7700</v>
      </c>
      <c r="B5394" s="12">
        <v>930</v>
      </c>
      <c r="C5394" s="13">
        <v>690706</v>
      </c>
      <c r="D5394" s="13">
        <v>742.69462365591403</v>
      </c>
      <c r="E5394" s="13">
        <v>430.44855442176873</v>
      </c>
      <c r="F5394" s="63">
        <f t="shared" si="84"/>
        <v>-0.42042322549356037</v>
      </c>
    </row>
    <row r="5395" spans="1:6">
      <c r="A5395" s="20" t="s">
        <v>7701</v>
      </c>
      <c r="B5395" s="12">
        <v>687</v>
      </c>
      <c r="C5395" s="13">
        <v>413204</v>
      </c>
      <c r="D5395" s="13">
        <v>601.46142649199419</v>
      </c>
      <c r="E5395" s="13">
        <v>652.37206896551731</v>
      </c>
      <c r="F5395" s="63">
        <f t="shared" si="84"/>
        <v>8.4644900289712555E-2</v>
      </c>
    </row>
    <row r="5396" spans="1:6">
      <c r="A5396" s="20" t="s">
        <v>7702</v>
      </c>
      <c r="B5396" s="12">
        <v>170</v>
      </c>
      <c r="C5396" s="13">
        <v>118437</v>
      </c>
      <c r="D5396" s="13">
        <v>696.6882352941177</v>
      </c>
      <c r="E5396" s="13">
        <v>650.88401253918494</v>
      </c>
      <c r="F5396" s="63">
        <f t="shared" si="84"/>
        <v>-6.5745652695851545E-2</v>
      </c>
    </row>
    <row r="5397" spans="1:6">
      <c r="A5397" s="20" t="s">
        <v>7703</v>
      </c>
      <c r="B5397" s="12">
        <v>355</v>
      </c>
      <c r="C5397" s="13">
        <v>286002.5</v>
      </c>
      <c r="D5397" s="13">
        <v>805.64084507042253</v>
      </c>
      <c r="E5397" s="13">
        <v>953.36394250513342</v>
      </c>
      <c r="F5397" s="63">
        <f t="shared" si="84"/>
        <v>0.1833609831708547</v>
      </c>
    </row>
    <row r="5398" spans="1:6">
      <c r="A5398" s="20" t="s">
        <v>7704</v>
      </c>
      <c r="B5398" s="12">
        <v>188</v>
      </c>
      <c r="C5398" s="13">
        <v>225698</v>
      </c>
      <c r="D5398" s="13">
        <v>1200.5212765957447</v>
      </c>
      <c r="E5398" s="13">
        <v>1227.5275423728813</v>
      </c>
      <c r="F5398" s="63">
        <f t="shared" si="84"/>
        <v>2.2495449521491913E-2</v>
      </c>
    </row>
    <row r="5399" spans="1:6">
      <c r="A5399" s="20" t="s">
        <v>7705</v>
      </c>
      <c r="B5399" s="12">
        <v>48</v>
      </c>
      <c r="C5399" s="13">
        <v>101776</v>
      </c>
      <c r="D5399" s="13">
        <v>2120.3333333333335</v>
      </c>
      <c r="E5399" s="13">
        <v>2030.2328767123288</v>
      </c>
      <c r="F5399" s="63">
        <f t="shared" si="84"/>
        <v>-4.2493534013993722E-2</v>
      </c>
    </row>
    <row r="5400" spans="1:6">
      <c r="A5400" s="20" t="s">
        <v>7706</v>
      </c>
      <c r="B5400" s="12">
        <v>3</v>
      </c>
      <c r="C5400" s="13">
        <v>6583</v>
      </c>
      <c r="D5400" s="13">
        <v>2194.3333333333335</v>
      </c>
      <c r="E5400" s="13">
        <v>2681.8896103896104</v>
      </c>
      <c r="F5400" s="63">
        <f t="shared" si="84"/>
        <v>0.22218879404053329</v>
      </c>
    </row>
    <row r="5401" spans="1:6">
      <c r="A5401" s="20" t="s">
        <v>7707</v>
      </c>
      <c r="B5401" s="12">
        <v>72</v>
      </c>
      <c r="C5401" s="13">
        <v>93348</v>
      </c>
      <c r="D5401" s="13">
        <v>1296.5</v>
      </c>
      <c r="E5401" s="13">
        <v>418.01724137931035</v>
      </c>
      <c r="F5401" s="63">
        <f t="shared" si="84"/>
        <v>-0.67758022261526385</v>
      </c>
    </row>
    <row r="5402" spans="1:6">
      <c r="A5402" s="20" t="s">
        <v>7708</v>
      </c>
      <c r="B5402" s="12">
        <v>43</v>
      </c>
      <c r="C5402" s="13">
        <v>21411.5</v>
      </c>
      <c r="D5402" s="13">
        <v>497.94186046511629</v>
      </c>
      <c r="E5402" s="13">
        <v>552.58823529411768</v>
      </c>
      <c r="F5402" s="63">
        <f t="shared" si="84"/>
        <v>0.10974448859944701</v>
      </c>
    </row>
    <row r="5403" spans="1:6">
      <c r="A5403" s="20" t="s">
        <v>7709</v>
      </c>
      <c r="B5403" s="12">
        <v>49</v>
      </c>
      <c r="C5403" s="13">
        <v>39245</v>
      </c>
      <c r="D5403" s="13">
        <v>800.91836734693879</v>
      </c>
      <c r="E5403" s="13">
        <v>852.26470588235293</v>
      </c>
      <c r="F5403" s="63">
        <f t="shared" si="84"/>
        <v>6.4109328277112812E-2</v>
      </c>
    </row>
    <row r="5404" spans="1:6">
      <c r="A5404" s="20" t="s">
        <v>7710</v>
      </c>
      <c r="B5404" s="12">
        <v>6</v>
      </c>
      <c r="C5404" s="13">
        <v>8292</v>
      </c>
      <c r="D5404" s="13">
        <v>1382</v>
      </c>
      <c r="E5404" s="13">
        <v>1267.4285714285713</v>
      </c>
      <c r="F5404" s="63">
        <f t="shared" si="84"/>
        <v>-8.290262559437675E-2</v>
      </c>
    </row>
    <row r="5405" spans="1:6">
      <c r="A5405" s="20" t="s">
        <v>7711</v>
      </c>
      <c r="B5405" s="12">
        <v>20</v>
      </c>
      <c r="C5405" s="13">
        <v>27428</v>
      </c>
      <c r="D5405" s="13">
        <v>1371.4</v>
      </c>
      <c r="E5405" s="13">
        <v>1384.3684210526317</v>
      </c>
      <c r="F5405" s="63">
        <f t="shared" si="84"/>
        <v>9.4563373579054852E-3</v>
      </c>
    </row>
    <row r="5406" spans="1:6">
      <c r="A5406" s="20" t="s">
        <v>7712</v>
      </c>
      <c r="B5406" s="12">
        <v>4</v>
      </c>
      <c r="C5406" s="13">
        <v>9872</v>
      </c>
      <c r="D5406" s="13">
        <v>2468</v>
      </c>
      <c r="E5406" s="13">
        <v>1967.2142857142858</v>
      </c>
      <c r="F5406" s="63">
        <f t="shared" si="84"/>
        <v>-0.20291155360037044</v>
      </c>
    </row>
    <row r="5407" spans="1:6">
      <c r="A5407" s="20" t="s">
        <v>7715</v>
      </c>
      <c r="B5407" s="12">
        <v>16</v>
      </c>
      <c r="C5407" s="13">
        <v>4860</v>
      </c>
      <c r="D5407" s="13">
        <v>303.75</v>
      </c>
      <c r="E5407" s="13">
        <v>372.5</v>
      </c>
      <c r="F5407" s="63">
        <f t="shared" si="84"/>
        <v>0.22633744855967078</v>
      </c>
    </row>
    <row r="5408" spans="1:6">
      <c r="A5408" s="20" t="s">
        <v>7716</v>
      </c>
      <c r="B5408" s="12">
        <v>21</v>
      </c>
      <c r="C5408" s="13">
        <v>8825.5</v>
      </c>
      <c r="D5408" s="13">
        <v>420.26190476190476</v>
      </c>
      <c r="E5408" s="13">
        <v>428.54411764705884</v>
      </c>
      <c r="F5408" s="63">
        <f t="shared" si="84"/>
        <v>1.9707265377399093E-2</v>
      </c>
    </row>
    <row r="5409" spans="1:6">
      <c r="A5409" s="20" t="s">
        <v>7717</v>
      </c>
      <c r="B5409" s="12">
        <v>12</v>
      </c>
      <c r="C5409" s="13">
        <v>5848.5</v>
      </c>
      <c r="D5409" s="13">
        <v>487.375</v>
      </c>
      <c r="E5409" s="13">
        <v>470.96153846153845</v>
      </c>
      <c r="F5409" s="63">
        <f t="shared" si="84"/>
        <v>-3.3677274251780555E-2</v>
      </c>
    </row>
    <row r="5410" spans="1:6">
      <c r="A5410" s="20" t="s">
        <v>7718</v>
      </c>
      <c r="B5410" s="12">
        <v>10</v>
      </c>
      <c r="C5410" s="13">
        <v>5488</v>
      </c>
      <c r="D5410" s="13">
        <v>548.79999999999995</v>
      </c>
      <c r="E5410" s="13">
        <v>628</v>
      </c>
      <c r="F5410" s="63">
        <f t="shared" si="84"/>
        <v>0.14431486880466482</v>
      </c>
    </row>
    <row r="5411" spans="1:6">
      <c r="A5411" s="20" t="s">
        <v>7719</v>
      </c>
      <c r="B5411" s="12">
        <v>8</v>
      </c>
      <c r="C5411" s="13">
        <v>6810.5</v>
      </c>
      <c r="D5411" s="13">
        <v>851.3125</v>
      </c>
      <c r="E5411" s="13">
        <v>808.5</v>
      </c>
      <c r="F5411" s="63">
        <f t="shared" si="84"/>
        <v>-5.0289993392555611E-2</v>
      </c>
    </row>
    <row r="5412" spans="1:6">
      <c r="A5412" s="20" t="s">
        <v>7720</v>
      </c>
      <c r="B5412" s="12">
        <v>4</v>
      </c>
      <c r="C5412" s="13">
        <v>5269</v>
      </c>
      <c r="D5412" s="13">
        <v>1317.25</v>
      </c>
      <c r="E5412" s="13">
        <v>1317.5</v>
      </c>
      <c r="F5412" s="63">
        <f t="shared" si="84"/>
        <v>1.8978933383943821E-4</v>
      </c>
    </row>
    <row r="5413" spans="1:6">
      <c r="A5413" s="20" t="s">
        <v>7721</v>
      </c>
      <c r="B5413" s="12">
        <v>4</v>
      </c>
      <c r="C5413" s="13">
        <v>1480</v>
      </c>
      <c r="D5413" s="13">
        <v>370</v>
      </c>
      <c r="E5413" s="13">
        <v>438.75531914893617</v>
      </c>
      <c r="F5413" s="63">
        <f t="shared" si="84"/>
        <v>0.18582518688901667</v>
      </c>
    </row>
    <row r="5414" spans="1:6">
      <c r="A5414" s="20" t="s">
        <v>7722</v>
      </c>
      <c r="B5414" s="12">
        <v>25</v>
      </c>
      <c r="C5414" s="13">
        <v>22339.5</v>
      </c>
      <c r="D5414" s="13">
        <v>893.58</v>
      </c>
      <c r="E5414" s="13">
        <v>714.22950819672133</v>
      </c>
      <c r="F5414" s="63">
        <f t="shared" si="84"/>
        <v>-0.20071005595836824</v>
      </c>
    </row>
    <row r="5415" spans="1:6">
      <c r="A5415" s="20" t="s">
        <v>7723</v>
      </c>
      <c r="B5415" s="12">
        <v>23</v>
      </c>
      <c r="C5415" s="13">
        <v>24582</v>
      </c>
      <c r="D5415" s="13">
        <v>1068.7826086956522</v>
      </c>
      <c r="E5415" s="13">
        <v>947.69230769230774</v>
      </c>
      <c r="F5415" s="63">
        <f t="shared" si="84"/>
        <v>-0.113297409611786</v>
      </c>
    </row>
    <row r="5416" spans="1:6">
      <c r="A5416" s="20" t="s">
        <v>7724</v>
      </c>
      <c r="B5416" s="12">
        <v>60</v>
      </c>
      <c r="C5416" s="13">
        <v>65812</v>
      </c>
      <c r="D5416" s="13">
        <v>1096.8666666666666</v>
      </c>
      <c r="E5416" s="13">
        <v>1016.9589041095891</v>
      </c>
      <c r="F5416" s="63">
        <f t="shared" si="84"/>
        <v>-7.2850935291810762E-2</v>
      </c>
    </row>
    <row r="5417" spans="1:6">
      <c r="A5417" s="20" t="s">
        <v>7725</v>
      </c>
      <c r="B5417" s="12">
        <v>127</v>
      </c>
      <c r="C5417" s="13">
        <v>142110</v>
      </c>
      <c r="D5417" s="13">
        <v>1118.9763779527559</v>
      </c>
      <c r="E5417" s="13">
        <v>1110.5283018867924</v>
      </c>
      <c r="F5417" s="63">
        <f t="shared" si="84"/>
        <v>-7.5498252084819162E-3</v>
      </c>
    </row>
    <row r="5418" spans="1:6">
      <c r="A5418" s="20" t="s">
        <v>7726</v>
      </c>
      <c r="B5418" s="12">
        <v>62</v>
      </c>
      <c r="C5418" s="13">
        <v>94999</v>
      </c>
      <c r="D5418" s="13">
        <v>1532.241935483871</v>
      </c>
      <c r="E5418" s="13">
        <v>1639.4512195121952</v>
      </c>
      <c r="F5418" s="63">
        <f t="shared" si="84"/>
        <v>6.9968900827967667E-2</v>
      </c>
    </row>
    <row r="5419" spans="1:6">
      <c r="A5419" s="20" t="s">
        <v>7727</v>
      </c>
      <c r="B5419" s="12">
        <v>53</v>
      </c>
      <c r="C5419" s="13">
        <v>161134</v>
      </c>
      <c r="D5419" s="13">
        <v>3040.2641509433961</v>
      </c>
      <c r="E5419" s="13">
        <v>2923.7127659574467</v>
      </c>
      <c r="F5419" s="63">
        <f t="shared" si="84"/>
        <v>-3.8335940299721476E-2</v>
      </c>
    </row>
    <row r="5420" spans="1:6">
      <c r="A5420" s="20" t="s">
        <v>7729</v>
      </c>
      <c r="B5420" s="12">
        <v>18</v>
      </c>
      <c r="C5420" s="13">
        <v>1802</v>
      </c>
      <c r="D5420" s="13">
        <v>100.11111111111111</v>
      </c>
      <c r="E5420" s="13">
        <v>130.38181818181818</v>
      </c>
      <c r="F5420" s="63">
        <f t="shared" si="84"/>
        <v>0.30237110281505386</v>
      </c>
    </row>
    <row r="5421" spans="1:6">
      <c r="A5421" s="20" t="s">
        <v>7730</v>
      </c>
      <c r="B5421" s="12">
        <v>688</v>
      </c>
      <c r="C5421" s="13">
        <v>86545</v>
      </c>
      <c r="D5421" s="13">
        <v>125.7921511627907</v>
      </c>
      <c r="E5421" s="13">
        <v>137.08309859154929</v>
      </c>
      <c r="F5421" s="63">
        <f t="shared" si="84"/>
        <v>8.9758759385128034E-2</v>
      </c>
    </row>
    <row r="5422" spans="1:6">
      <c r="A5422" s="20" t="s">
        <v>7731</v>
      </c>
      <c r="B5422" s="12">
        <v>164</v>
      </c>
      <c r="C5422" s="13">
        <v>46566</v>
      </c>
      <c r="D5422" s="13">
        <v>283.9390243902439</v>
      </c>
      <c r="E5422" s="13">
        <v>203.73012939001848</v>
      </c>
      <c r="F5422" s="63">
        <f t="shared" si="84"/>
        <v>-0.28248633724255828</v>
      </c>
    </row>
    <row r="5423" spans="1:6">
      <c r="A5423" s="20" t="s">
        <v>7732</v>
      </c>
      <c r="B5423" s="12">
        <v>49</v>
      </c>
      <c r="C5423" s="13">
        <v>8499</v>
      </c>
      <c r="D5423" s="13">
        <v>173.44897959183675</v>
      </c>
      <c r="E5423" s="13">
        <v>196.17368421052632</v>
      </c>
      <c r="F5423" s="63">
        <f t="shared" si="84"/>
        <v>0.13101665211387092</v>
      </c>
    </row>
    <row r="5424" spans="1:6">
      <c r="A5424" s="20" t="s">
        <v>7733</v>
      </c>
      <c r="B5424" s="12">
        <v>25</v>
      </c>
      <c r="C5424" s="13">
        <v>4992.5</v>
      </c>
      <c r="D5424" s="13">
        <v>199.7</v>
      </c>
      <c r="E5424" s="13">
        <v>219.72674418604652</v>
      </c>
      <c r="F5424" s="63">
        <f t="shared" si="84"/>
        <v>0.10028414715095908</v>
      </c>
    </row>
    <row r="5425" spans="1:6">
      <c r="A5425" s="20" t="s">
        <v>7734</v>
      </c>
      <c r="B5425" s="12">
        <v>10</v>
      </c>
      <c r="C5425" s="13">
        <v>1455</v>
      </c>
      <c r="D5425" s="13">
        <v>145.5</v>
      </c>
      <c r="E5425" s="13">
        <v>191.5</v>
      </c>
      <c r="F5425" s="63">
        <f t="shared" si="84"/>
        <v>0.31615120274914088</v>
      </c>
    </row>
    <row r="5426" spans="1:6">
      <c r="A5426" s="20" t="s">
        <v>7735</v>
      </c>
      <c r="B5426" s="12">
        <v>11</v>
      </c>
      <c r="C5426" s="13">
        <v>1718</v>
      </c>
      <c r="D5426" s="13">
        <v>156.18181818181819</v>
      </c>
      <c r="E5426" s="13">
        <v>156.6764705882353</v>
      </c>
      <c r="F5426" s="63">
        <f t="shared" si="84"/>
        <v>3.1671574334041263E-3</v>
      </c>
    </row>
    <row r="5427" spans="1:6">
      <c r="A5427" s="20" t="s">
        <v>7736</v>
      </c>
      <c r="B5427" s="12">
        <v>141</v>
      </c>
      <c r="C5427" s="13">
        <v>22093.5</v>
      </c>
      <c r="D5427" s="13">
        <v>156.69148936170214</v>
      </c>
      <c r="E5427" s="13">
        <v>155.11000000000001</v>
      </c>
      <c r="F5427" s="63">
        <f t="shared" si="84"/>
        <v>-1.0093013782334155E-2</v>
      </c>
    </row>
    <row r="5428" spans="1:6">
      <c r="A5428" s="20" t="s">
        <v>7739</v>
      </c>
      <c r="B5428" s="12">
        <v>6</v>
      </c>
      <c r="C5428" s="13">
        <v>1922</v>
      </c>
      <c r="D5428" s="13">
        <v>320.33333333333331</v>
      </c>
      <c r="E5428" s="13">
        <v>398</v>
      </c>
      <c r="F5428" s="63">
        <f t="shared" si="84"/>
        <v>0.2424557752341312</v>
      </c>
    </row>
    <row r="5429" spans="1:6">
      <c r="A5429" s="20" t="s">
        <v>7740</v>
      </c>
      <c r="B5429" s="12">
        <v>42</v>
      </c>
      <c r="C5429" s="13">
        <v>12250.5</v>
      </c>
      <c r="D5429" s="13">
        <v>291.67857142857144</v>
      </c>
      <c r="E5429" s="13">
        <v>295.81756756756755</v>
      </c>
      <c r="F5429" s="63">
        <f t="shared" si="84"/>
        <v>1.419026471065152E-2</v>
      </c>
    </row>
    <row r="5430" spans="1:6">
      <c r="A5430" s="20" t="s">
        <v>7741</v>
      </c>
      <c r="B5430" s="12">
        <v>18</v>
      </c>
      <c r="C5430" s="13">
        <v>6316</v>
      </c>
      <c r="D5430" s="13">
        <v>350.88888888888891</v>
      </c>
      <c r="E5430" s="13">
        <v>391.5</v>
      </c>
      <c r="F5430" s="63">
        <f t="shared" si="84"/>
        <v>0.1157378087397086</v>
      </c>
    </row>
    <row r="5431" spans="1:6">
      <c r="A5431" s="20" t="s">
        <v>7742</v>
      </c>
      <c r="B5431" s="12">
        <v>6</v>
      </c>
      <c r="C5431" s="13">
        <v>2191.5</v>
      </c>
      <c r="D5431" s="13">
        <v>365.25</v>
      </c>
      <c r="E5431" s="13">
        <v>398.64285714285717</v>
      </c>
      <c r="F5431" s="63">
        <f t="shared" si="84"/>
        <v>9.1424660213161313E-2</v>
      </c>
    </row>
    <row r="5432" spans="1:6">
      <c r="A5432" s="20" t="s">
        <v>7743</v>
      </c>
      <c r="B5432" s="12">
        <v>52</v>
      </c>
      <c r="C5432" s="13">
        <v>19142.5</v>
      </c>
      <c r="D5432" s="13">
        <v>368.125</v>
      </c>
      <c r="E5432" s="13">
        <v>387.4818181818182</v>
      </c>
      <c r="F5432" s="63">
        <f t="shared" si="84"/>
        <v>5.2582188609353341E-2</v>
      </c>
    </row>
    <row r="5433" spans="1:6">
      <c r="A5433" s="20" t="s">
        <v>7744</v>
      </c>
      <c r="B5433" s="12">
        <v>7</v>
      </c>
      <c r="C5433" s="13">
        <v>3470</v>
      </c>
      <c r="D5433" s="13">
        <v>495.71428571428572</v>
      </c>
      <c r="E5433" s="13">
        <v>493.40243902439022</v>
      </c>
      <c r="F5433" s="63">
        <f t="shared" si="84"/>
        <v>-4.6636676741407847E-3</v>
      </c>
    </row>
    <row r="5434" spans="1:6">
      <c r="A5434" s="20" t="s">
        <v>7746</v>
      </c>
      <c r="B5434" s="12">
        <v>13</v>
      </c>
      <c r="C5434" s="13">
        <v>11487</v>
      </c>
      <c r="D5434" s="13">
        <v>883.61538461538464</v>
      </c>
      <c r="E5434" s="13">
        <v>933.5</v>
      </c>
      <c r="F5434" s="63">
        <f t="shared" si="84"/>
        <v>5.6455123182728273E-2</v>
      </c>
    </row>
    <row r="5435" spans="1:6">
      <c r="A5435" s="20" t="s">
        <v>7747</v>
      </c>
      <c r="B5435" s="12">
        <v>4</v>
      </c>
      <c r="C5435" s="13">
        <v>3632</v>
      </c>
      <c r="D5435" s="13">
        <v>908</v>
      </c>
      <c r="E5435" s="13">
        <v>1227.5</v>
      </c>
      <c r="F5435" s="63">
        <f t="shared" si="84"/>
        <v>0.35187224669603523</v>
      </c>
    </row>
    <row r="5436" spans="1:6">
      <c r="A5436" s="20" t="s">
        <v>7748</v>
      </c>
      <c r="B5436" s="12">
        <v>38</v>
      </c>
      <c r="C5436" s="13">
        <v>43044</v>
      </c>
      <c r="D5436" s="13">
        <v>1132.7368421052631</v>
      </c>
      <c r="E5436" s="13">
        <v>1193.0277777777778</v>
      </c>
      <c r="F5436" s="63">
        <f t="shared" si="84"/>
        <v>5.3225898047476045E-2</v>
      </c>
    </row>
    <row r="5437" spans="1:6">
      <c r="A5437" s="20" t="s">
        <v>7749</v>
      </c>
      <c r="B5437" s="12">
        <v>4</v>
      </c>
      <c r="C5437" s="13">
        <v>10660</v>
      </c>
      <c r="D5437" s="13">
        <v>2665</v>
      </c>
      <c r="E5437" s="13">
        <v>2653.75</v>
      </c>
      <c r="F5437" s="63">
        <f t="shared" si="84"/>
        <v>-4.2213883677298314E-3</v>
      </c>
    </row>
    <row r="5438" spans="1:6">
      <c r="A5438" s="20" t="s">
        <v>7752</v>
      </c>
      <c r="B5438" s="12">
        <v>40</v>
      </c>
      <c r="C5438" s="13">
        <v>8359.5</v>
      </c>
      <c r="D5438" s="13">
        <v>208.98750000000001</v>
      </c>
      <c r="E5438" s="13">
        <v>226.03333333333333</v>
      </c>
      <c r="F5438" s="63">
        <f t="shared" si="84"/>
        <v>8.1563889387323729E-2</v>
      </c>
    </row>
    <row r="5439" spans="1:6">
      <c r="A5439" s="20" t="s">
        <v>7753</v>
      </c>
      <c r="B5439" s="12">
        <v>6</v>
      </c>
      <c r="C5439" s="13">
        <v>1920</v>
      </c>
      <c r="D5439" s="13">
        <v>320</v>
      </c>
      <c r="E5439" s="13">
        <v>398.8</v>
      </c>
      <c r="F5439" s="63">
        <f t="shared" si="84"/>
        <v>0.24625000000000002</v>
      </c>
    </row>
    <row r="5440" spans="1:6">
      <c r="A5440" s="20" t="s">
        <v>7754</v>
      </c>
      <c r="B5440" s="12">
        <v>1</v>
      </c>
      <c r="C5440" s="14">
        <v>603</v>
      </c>
      <c r="D5440" s="13">
        <v>603</v>
      </c>
      <c r="E5440" s="13">
        <v>541.15</v>
      </c>
      <c r="F5440" s="63">
        <f t="shared" si="84"/>
        <v>-0.10257048092868992</v>
      </c>
    </row>
    <row r="5441" spans="1:6">
      <c r="A5441" s="20" t="s">
        <v>7755</v>
      </c>
      <c r="B5441" s="12">
        <v>8</v>
      </c>
      <c r="C5441" s="13">
        <v>5116</v>
      </c>
      <c r="D5441" s="13">
        <v>639.5</v>
      </c>
      <c r="E5441" s="13">
        <v>777.578125</v>
      </c>
      <c r="F5441" s="63">
        <f t="shared" si="84"/>
        <v>0.21591575449569977</v>
      </c>
    </row>
    <row r="5442" spans="1:6">
      <c r="A5442" s="20" t="s">
        <v>7756</v>
      </c>
      <c r="B5442" s="12">
        <v>32</v>
      </c>
      <c r="C5442" s="13">
        <v>12392</v>
      </c>
      <c r="D5442" s="13">
        <v>387.25</v>
      </c>
      <c r="E5442" s="13">
        <v>511.40816326530614</v>
      </c>
      <c r="F5442" s="63">
        <f t="shared" si="84"/>
        <v>0.32061501165992551</v>
      </c>
    </row>
    <row r="5443" spans="1:6">
      <c r="A5443" s="20" t="s">
        <v>7760</v>
      </c>
      <c r="B5443" s="12">
        <v>3</v>
      </c>
      <c r="C5443" s="14">
        <v>524</v>
      </c>
      <c r="D5443" s="13">
        <v>174.66666666666666</v>
      </c>
      <c r="E5443" s="13">
        <v>281.5</v>
      </c>
      <c r="F5443" s="63">
        <f t="shared" si="84"/>
        <v>0.61164122137404586</v>
      </c>
    </row>
    <row r="5444" spans="1:6">
      <c r="A5444" s="20" t="s">
        <v>7772</v>
      </c>
      <c r="B5444" s="12">
        <v>59</v>
      </c>
      <c r="C5444" s="13">
        <v>3940</v>
      </c>
      <c r="D5444" s="13">
        <v>66.779661016949149</v>
      </c>
      <c r="E5444" s="13">
        <v>90.75</v>
      </c>
      <c r="F5444" s="63">
        <f t="shared" ref="F5444:F5507" si="85">(E5444-D5444)/D5444</f>
        <v>0.35894670050761429</v>
      </c>
    </row>
    <row r="5445" spans="1:6">
      <c r="A5445" s="20" t="s">
        <v>7775</v>
      </c>
      <c r="B5445" s="12">
        <v>6</v>
      </c>
      <c r="C5445" s="14">
        <v>498</v>
      </c>
      <c r="D5445" s="13">
        <v>83</v>
      </c>
      <c r="E5445" s="13">
        <v>68.416666666666671</v>
      </c>
      <c r="F5445" s="63">
        <f t="shared" si="85"/>
        <v>-0.17570281124497986</v>
      </c>
    </row>
    <row r="5446" spans="1:6">
      <c r="A5446" s="20" t="s">
        <v>7777</v>
      </c>
      <c r="B5446" s="12">
        <v>2</v>
      </c>
      <c r="C5446" s="14">
        <v>383</v>
      </c>
      <c r="D5446" s="13">
        <v>191.5</v>
      </c>
      <c r="E5446" s="13">
        <v>134</v>
      </c>
      <c r="F5446" s="63">
        <f t="shared" si="85"/>
        <v>-0.30026109660574413</v>
      </c>
    </row>
    <row r="5447" spans="1:6">
      <c r="A5447" s="20" t="s">
        <v>7782</v>
      </c>
      <c r="B5447" s="12">
        <v>2</v>
      </c>
      <c r="C5447" s="13">
        <v>1338</v>
      </c>
      <c r="D5447" s="13">
        <v>669</v>
      </c>
      <c r="E5447" s="13">
        <v>815</v>
      </c>
      <c r="F5447" s="63">
        <f t="shared" si="85"/>
        <v>0.21823617339312407</v>
      </c>
    </row>
    <row r="5448" spans="1:6">
      <c r="A5448" s="20" t="s">
        <v>7783</v>
      </c>
      <c r="B5448" s="12">
        <v>1</v>
      </c>
      <c r="C5448" s="14">
        <v>170</v>
      </c>
      <c r="D5448" s="13">
        <v>170</v>
      </c>
      <c r="E5448" s="13">
        <v>121.14285714285714</v>
      </c>
      <c r="F5448" s="63">
        <f t="shared" si="85"/>
        <v>-0.28739495798319331</v>
      </c>
    </row>
    <row r="5449" spans="1:6">
      <c r="A5449" s="20" t="s">
        <v>7785</v>
      </c>
      <c r="B5449" s="12">
        <v>38</v>
      </c>
      <c r="C5449" s="13">
        <v>12452</v>
      </c>
      <c r="D5449" s="13">
        <v>327.68421052631578</v>
      </c>
      <c r="E5449" s="13">
        <v>237</v>
      </c>
      <c r="F5449" s="63">
        <f t="shared" si="85"/>
        <v>-0.27674269193703821</v>
      </c>
    </row>
    <row r="5450" spans="1:6">
      <c r="A5450" s="20" t="s">
        <v>7786</v>
      </c>
      <c r="B5450" s="12">
        <v>34</v>
      </c>
      <c r="C5450" s="13">
        <v>21815.5</v>
      </c>
      <c r="D5450" s="13">
        <v>641.63235294117646</v>
      </c>
      <c r="E5450" s="13">
        <v>494.30769230769232</v>
      </c>
      <c r="F5450" s="63">
        <f t="shared" si="85"/>
        <v>-0.22960915227881373</v>
      </c>
    </row>
    <row r="5451" spans="1:6">
      <c r="A5451" s="20" t="s">
        <v>7787</v>
      </c>
      <c r="B5451" s="12">
        <v>20</v>
      </c>
      <c r="C5451" s="13">
        <v>19287</v>
      </c>
      <c r="D5451" s="13">
        <v>964.35</v>
      </c>
      <c r="E5451" s="13">
        <v>724.23684210526312</v>
      </c>
      <c r="F5451" s="63">
        <f t="shared" si="85"/>
        <v>-0.24898963850753036</v>
      </c>
    </row>
    <row r="5452" spans="1:6">
      <c r="A5452" s="20" t="s">
        <v>7788</v>
      </c>
      <c r="B5452" s="12">
        <v>31</v>
      </c>
      <c r="C5452" s="13">
        <v>8705</v>
      </c>
      <c r="D5452" s="13">
        <v>280.80645161290323</v>
      </c>
      <c r="E5452" s="13">
        <v>315.15853658536588</v>
      </c>
      <c r="F5452" s="63">
        <f t="shared" si="85"/>
        <v>0.12233367422703528</v>
      </c>
    </row>
    <row r="5453" spans="1:6">
      <c r="A5453" s="20" t="s">
        <v>7789</v>
      </c>
      <c r="B5453" s="12">
        <v>14</v>
      </c>
      <c r="C5453" s="13">
        <v>3363</v>
      </c>
      <c r="D5453" s="13">
        <v>240.21428571428572</v>
      </c>
      <c r="E5453" s="13">
        <v>288</v>
      </c>
      <c r="F5453" s="63">
        <f t="shared" si="85"/>
        <v>0.19892952720785009</v>
      </c>
    </row>
    <row r="5454" spans="1:6">
      <c r="A5454" s="20" t="s">
        <v>7790</v>
      </c>
      <c r="B5454" s="12">
        <v>146</v>
      </c>
      <c r="C5454" s="13">
        <v>17990.080000000002</v>
      </c>
      <c r="D5454" s="13">
        <v>123.21972602739727</v>
      </c>
      <c r="E5454" s="13">
        <v>136.55533063427799</v>
      </c>
      <c r="F5454" s="63">
        <f t="shared" si="85"/>
        <v>0.10822621537005868</v>
      </c>
    </row>
    <row r="5455" spans="1:6">
      <c r="A5455" s="20" t="s">
        <v>7791</v>
      </c>
      <c r="B5455" s="12">
        <v>451</v>
      </c>
      <c r="C5455" s="13">
        <v>81956</v>
      </c>
      <c r="D5455" s="13">
        <v>181.72062084257206</v>
      </c>
      <c r="E5455" s="13">
        <v>225.28915641476274</v>
      </c>
      <c r="F5455" s="63">
        <f t="shared" si="85"/>
        <v>0.23975559499070231</v>
      </c>
    </row>
    <row r="5456" spans="1:6">
      <c r="A5456" s="20" t="s">
        <v>7792</v>
      </c>
      <c r="B5456" s="12">
        <v>12</v>
      </c>
      <c r="C5456" s="13">
        <v>2020</v>
      </c>
      <c r="D5456" s="13">
        <v>168.33333333333334</v>
      </c>
      <c r="E5456" s="13">
        <v>188.5</v>
      </c>
      <c r="F5456" s="63">
        <f t="shared" si="85"/>
        <v>0.11980198019801974</v>
      </c>
    </row>
    <row r="5457" spans="1:6">
      <c r="A5457" s="20" t="s">
        <v>7793</v>
      </c>
      <c r="B5457" s="12">
        <v>10</v>
      </c>
      <c r="C5457" s="13">
        <v>2711</v>
      </c>
      <c r="D5457" s="13">
        <v>271.10000000000002</v>
      </c>
      <c r="E5457" s="13">
        <v>247.7</v>
      </c>
      <c r="F5457" s="63">
        <f t="shared" si="85"/>
        <v>-8.6315012910365294E-2</v>
      </c>
    </row>
    <row r="5458" spans="1:6">
      <c r="A5458" s="20" t="s">
        <v>7794</v>
      </c>
      <c r="B5458" s="12">
        <v>2</v>
      </c>
      <c r="C5458" s="14">
        <v>916</v>
      </c>
      <c r="D5458" s="13">
        <v>458</v>
      </c>
      <c r="E5458" s="13">
        <v>434</v>
      </c>
      <c r="F5458" s="63">
        <f t="shared" si="85"/>
        <v>-5.2401746724890827E-2</v>
      </c>
    </row>
    <row r="5459" spans="1:6">
      <c r="A5459" s="20" t="s">
        <v>7795</v>
      </c>
      <c r="B5459" s="15">
        <v>4389</v>
      </c>
      <c r="C5459" s="13">
        <v>195073</v>
      </c>
      <c r="D5459" s="13">
        <v>44.445887445887443</v>
      </c>
      <c r="E5459" s="13">
        <v>37.345904550499448</v>
      </c>
      <c r="F5459" s="63">
        <f t="shared" si="85"/>
        <v>-0.15974442863880658</v>
      </c>
    </row>
    <row r="5460" spans="1:6">
      <c r="A5460" s="20" t="s">
        <v>7796</v>
      </c>
      <c r="B5460" s="15">
        <v>2256</v>
      </c>
      <c r="C5460" s="13">
        <v>129651.5</v>
      </c>
      <c r="D5460" s="13">
        <v>57.469636524822697</v>
      </c>
      <c r="E5460" s="13">
        <v>68.850203977562472</v>
      </c>
      <c r="F5460" s="63">
        <f t="shared" si="85"/>
        <v>0.19802748270078582</v>
      </c>
    </row>
    <row r="5461" spans="1:6">
      <c r="A5461" s="20" t="s">
        <v>7797</v>
      </c>
      <c r="B5461" s="15">
        <v>1947</v>
      </c>
      <c r="C5461" s="13">
        <v>213825.5</v>
      </c>
      <c r="D5461" s="13">
        <v>109.82306111967129</v>
      </c>
      <c r="E5461" s="13">
        <v>117.07679671457906</v>
      </c>
      <c r="F5461" s="63">
        <f t="shared" si="85"/>
        <v>6.6049293481298635E-2</v>
      </c>
    </row>
    <row r="5462" spans="1:6">
      <c r="A5462" s="20" t="s">
        <v>7798</v>
      </c>
      <c r="B5462" s="12">
        <v>263</v>
      </c>
      <c r="C5462" s="13">
        <v>10888.16</v>
      </c>
      <c r="D5462" s="13">
        <v>41.399847908745244</v>
      </c>
      <c r="E5462" s="13">
        <v>34.531208530805685</v>
      </c>
      <c r="F5462" s="63">
        <f t="shared" si="85"/>
        <v>-0.16590977322138029</v>
      </c>
    </row>
    <row r="5463" spans="1:6">
      <c r="A5463" s="20" t="s">
        <v>7799</v>
      </c>
      <c r="B5463" s="12">
        <v>185</v>
      </c>
      <c r="C5463" s="13">
        <v>13562.5</v>
      </c>
      <c r="D5463" s="13">
        <v>73.310810810810807</v>
      </c>
      <c r="E5463" s="13">
        <v>70.638888888888886</v>
      </c>
      <c r="F5463" s="63">
        <f t="shared" si="85"/>
        <v>-3.6446492575524826E-2</v>
      </c>
    </row>
    <row r="5464" spans="1:6">
      <c r="A5464" s="20" t="s">
        <v>7800</v>
      </c>
      <c r="B5464" s="12">
        <v>175</v>
      </c>
      <c r="C5464" s="13">
        <v>24439.5</v>
      </c>
      <c r="D5464" s="13">
        <v>139.65428571428572</v>
      </c>
      <c r="E5464" s="13">
        <v>125.24444444444444</v>
      </c>
      <c r="F5464" s="63">
        <f t="shared" si="85"/>
        <v>-0.10318223458835998</v>
      </c>
    </row>
    <row r="5465" spans="1:6">
      <c r="A5465" s="20" t="s">
        <v>7805</v>
      </c>
      <c r="B5465" s="15">
        <v>1033</v>
      </c>
      <c r="C5465" s="13">
        <v>33224.5</v>
      </c>
      <c r="D5465" s="13">
        <v>32.163117134559535</v>
      </c>
      <c r="E5465" s="13">
        <v>28.20695652173913</v>
      </c>
      <c r="F5465" s="63">
        <f t="shared" si="85"/>
        <v>-0.12300302225897991</v>
      </c>
    </row>
    <row r="5466" spans="1:6">
      <c r="A5466" s="20" t="s">
        <v>7806</v>
      </c>
      <c r="B5466" s="12">
        <v>479</v>
      </c>
      <c r="C5466" s="13">
        <v>19524</v>
      </c>
      <c r="D5466" s="13">
        <v>40.759916492693108</v>
      </c>
      <c r="E5466" s="13">
        <v>50.232984293193716</v>
      </c>
      <c r="F5466" s="63">
        <f t="shared" si="85"/>
        <v>0.23241136429214257</v>
      </c>
    </row>
    <row r="5467" spans="1:6">
      <c r="A5467" s="20" t="s">
        <v>7807</v>
      </c>
      <c r="B5467" s="12">
        <v>178</v>
      </c>
      <c r="C5467" s="13">
        <v>11181</v>
      </c>
      <c r="D5467" s="13">
        <v>62.814606741573037</v>
      </c>
      <c r="E5467" s="13">
        <v>71.511764705882356</v>
      </c>
      <c r="F5467" s="63">
        <f t="shared" si="85"/>
        <v>0.13845757245747775</v>
      </c>
    </row>
    <row r="5468" spans="1:6">
      <c r="A5468" s="20" t="s">
        <v>7809</v>
      </c>
      <c r="B5468" s="12">
        <v>82</v>
      </c>
      <c r="C5468" s="13">
        <v>3058.5</v>
      </c>
      <c r="D5468" s="13">
        <v>37.298780487804876</v>
      </c>
      <c r="E5468" s="13">
        <v>32.369565217391305</v>
      </c>
      <c r="F5468" s="63">
        <f t="shared" si="85"/>
        <v>-0.13215486420595485</v>
      </c>
    </row>
    <row r="5469" spans="1:6">
      <c r="A5469" s="20" t="s">
        <v>7810</v>
      </c>
      <c r="B5469" s="12">
        <v>99</v>
      </c>
      <c r="C5469" s="13">
        <v>6075</v>
      </c>
      <c r="D5469" s="13">
        <v>61.363636363636367</v>
      </c>
      <c r="E5469" s="13">
        <v>49.602941176470587</v>
      </c>
      <c r="F5469" s="63">
        <f t="shared" si="85"/>
        <v>-0.19165577342047938</v>
      </c>
    </row>
    <row r="5470" spans="1:6">
      <c r="A5470" s="20" t="s">
        <v>7811</v>
      </c>
      <c r="B5470" s="12">
        <v>56</v>
      </c>
      <c r="C5470" s="13">
        <v>3764</v>
      </c>
      <c r="D5470" s="13">
        <v>67.214285714285708</v>
      </c>
      <c r="E5470" s="13">
        <v>73.517241379310349</v>
      </c>
      <c r="F5470" s="63">
        <f t="shared" si="85"/>
        <v>9.3774048151269898E-2</v>
      </c>
    </row>
    <row r="5471" spans="1:6">
      <c r="A5471" s="20" t="s">
        <v>7812</v>
      </c>
      <c r="B5471" s="12">
        <v>931</v>
      </c>
      <c r="C5471" s="13">
        <v>34307.5</v>
      </c>
      <c r="D5471" s="13">
        <v>36.850161117078407</v>
      </c>
      <c r="E5471" s="13">
        <v>31.137756497948018</v>
      </c>
      <c r="F5471" s="63">
        <f t="shared" si="85"/>
        <v>-0.15501708665482453</v>
      </c>
    </row>
    <row r="5472" spans="1:6">
      <c r="A5472" s="20" t="s">
        <v>7813</v>
      </c>
      <c r="B5472" s="12">
        <v>194</v>
      </c>
      <c r="C5472" s="13">
        <v>10560</v>
      </c>
      <c r="D5472" s="13">
        <v>54.432989690721648</v>
      </c>
      <c r="E5472" s="13">
        <v>57.692972972972974</v>
      </c>
      <c r="F5472" s="63">
        <f t="shared" si="85"/>
        <v>5.9889844389844446E-2</v>
      </c>
    </row>
    <row r="5473" spans="1:6">
      <c r="A5473" s="20" t="s">
        <v>7814</v>
      </c>
      <c r="B5473" s="12">
        <v>138</v>
      </c>
      <c r="C5473" s="13">
        <v>11718</v>
      </c>
      <c r="D5473" s="13">
        <v>84.913043478260875</v>
      </c>
      <c r="E5473" s="13">
        <v>94.642011834319533</v>
      </c>
      <c r="F5473" s="63">
        <f t="shared" si="85"/>
        <v>0.11457566420345577</v>
      </c>
    </row>
    <row r="5474" spans="1:6">
      <c r="A5474" s="20" t="s">
        <v>7815</v>
      </c>
      <c r="B5474" s="12">
        <v>802</v>
      </c>
      <c r="C5474" s="13">
        <v>25407.5</v>
      </c>
      <c r="D5474" s="13">
        <v>31.680174563591024</v>
      </c>
      <c r="E5474" s="13">
        <v>35.703007518796994</v>
      </c>
      <c r="F5474" s="63">
        <f t="shared" si="85"/>
        <v>0.12698266378333911</v>
      </c>
    </row>
    <row r="5475" spans="1:6">
      <c r="A5475" s="20" t="s">
        <v>7816</v>
      </c>
      <c r="B5475" s="12">
        <v>63</v>
      </c>
      <c r="C5475" s="13">
        <v>4367</v>
      </c>
      <c r="D5475" s="13">
        <v>69.317460317460316</v>
      </c>
      <c r="E5475" s="13">
        <v>62.21153846153846</v>
      </c>
      <c r="F5475" s="63">
        <f t="shared" si="85"/>
        <v>-0.1025127265681422</v>
      </c>
    </row>
    <row r="5476" spans="1:6">
      <c r="A5476" s="20" t="s">
        <v>7817</v>
      </c>
      <c r="B5476" s="12">
        <v>37</v>
      </c>
      <c r="C5476" s="13">
        <v>3457.72</v>
      </c>
      <c r="D5476" s="13">
        <v>93.45189189189189</v>
      </c>
      <c r="E5476" s="13">
        <v>107.52380952380952</v>
      </c>
      <c r="F5476" s="63">
        <f t="shared" si="85"/>
        <v>0.15057926968665833</v>
      </c>
    </row>
    <row r="5477" spans="1:6">
      <c r="A5477" s="20" t="s">
        <v>7818</v>
      </c>
      <c r="B5477" s="12">
        <v>93</v>
      </c>
      <c r="C5477" s="13">
        <v>33346</v>
      </c>
      <c r="D5477" s="13">
        <v>358.55913978494624</v>
      </c>
      <c r="E5477" s="13">
        <v>406.36216216216218</v>
      </c>
      <c r="F5477" s="63">
        <f t="shared" si="85"/>
        <v>0.13331977091948308</v>
      </c>
    </row>
    <row r="5478" spans="1:6">
      <c r="A5478" s="20" t="s">
        <v>7819</v>
      </c>
      <c r="B5478" s="12">
        <v>10</v>
      </c>
      <c r="C5478" s="13">
        <v>1250</v>
      </c>
      <c r="D5478" s="13">
        <v>125</v>
      </c>
      <c r="E5478" s="13">
        <v>176.5</v>
      </c>
      <c r="F5478" s="63">
        <f t="shared" si="85"/>
        <v>0.41199999999999998</v>
      </c>
    </row>
    <row r="5479" spans="1:6">
      <c r="A5479" s="20" t="s">
        <v>7820</v>
      </c>
      <c r="B5479" s="12">
        <v>13</v>
      </c>
      <c r="C5479" s="14">
        <v>521.5</v>
      </c>
      <c r="D5479" s="13">
        <v>40.115384615384613</v>
      </c>
      <c r="E5479" s="13">
        <v>24.68</v>
      </c>
      <c r="F5479" s="63">
        <f t="shared" si="85"/>
        <v>-0.38477468839884943</v>
      </c>
    </row>
    <row r="5480" spans="1:6">
      <c r="A5480" s="20" t="s">
        <v>7821</v>
      </c>
      <c r="B5480" s="12">
        <v>590</v>
      </c>
      <c r="C5480" s="13">
        <v>34432.339999999997</v>
      </c>
      <c r="D5480" s="13">
        <v>58.359898305084741</v>
      </c>
      <c r="E5480" s="13">
        <v>61.766589595375727</v>
      </c>
      <c r="F5480" s="63">
        <f t="shared" si="85"/>
        <v>5.8373838701397639E-2</v>
      </c>
    </row>
    <row r="5481" spans="1:6">
      <c r="A5481" s="20" t="s">
        <v>7822</v>
      </c>
      <c r="B5481" s="12">
        <v>463</v>
      </c>
      <c r="C5481" s="13">
        <v>40228.5</v>
      </c>
      <c r="D5481" s="13">
        <v>86.886609071274293</v>
      </c>
      <c r="E5481" s="13">
        <v>96.938095238095244</v>
      </c>
      <c r="F5481" s="63">
        <f t="shared" si="85"/>
        <v>0.11568510124011833</v>
      </c>
    </row>
    <row r="5482" spans="1:6">
      <c r="A5482" s="20" t="s">
        <v>7823</v>
      </c>
      <c r="B5482" s="12">
        <v>164</v>
      </c>
      <c r="C5482" s="13">
        <v>23288</v>
      </c>
      <c r="D5482" s="13">
        <v>142</v>
      </c>
      <c r="E5482" s="13">
        <v>167.8049645390071</v>
      </c>
      <c r="F5482" s="63">
        <f t="shared" si="85"/>
        <v>0.18172510238737397</v>
      </c>
    </row>
    <row r="5483" spans="1:6">
      <c r="A5483" s="20" t="s">
        <v>7824</v>
      </c>
      <c r="B5483" s="12">
        <v>10</v>
      </c>
      <c r="C5483" s="14">
        <v>862.5</v>
      </c>
      <c r="D5483" s="13">
        <v>86.25</v>
      </c>
      <c r="E5483" s="13">
        <v>70.425925925925924</v>
      </c>
      <c r="F5483" s="63">
        <f t="shared" si="85"/>
        <v>-0.18346752549651102</v>
      </c>
    </row>
    <row r="5484" spans="1:6">
      <c r="A5484" s="20" t="s">
        <v>7825</v>
      </c>
      <c r="B5484" s="12">
        <v>44</v>
      </c>
      <c r="C5484" s="13">
        <v>3783</v>
      </c>
      <c r="D5484" s="13">
        <v>85.977272727272734</v>
      </c>
      <c r="E5484" s="13">
        <v>105.86666666666666</v>
      </c>
      <c r="F5484" s="63">
        <f t="shared" si="85"/>
        <v>0.2313331571063528</v>
      </c>
    </row>
    <row r="5485" spans="1:6">
      <c r="A5485" s="20" t="s">
        <v>7826</v>
      </c>
      <c r="B5485" s="12">
        <v>37</v>
      </c>
      <c r="C5485" s="13">
        <v>5651.5</v>
      </c>
      <c r="D5485" s="13">
        <v>152.74324324324326</v>
      </c>
      <c r="E5485" s="13">
        <v>172.42307692307693</v>
      </c>
      <c r="F5485" s="63">
        <f t="shared" si="85"/>
        <v>0.12884258093494577</v>
      </c>
    </row>
    <row r="5486" spans="1:6">
      <c r="A5486" s="20" t="s">
        <v>7827</v>
      </c>
      <c r="B5486" s="12">
        <v>197</v>
      </c>
      <c r="C5486" s="13">
        <v>14520.5</v>
      </c>
      <c r="D5486" s="13">
        <v>73.708121827411162</v>
      </c>
      <c r="E5486" s="13">
        <v>84.133186813186811</v>
      </c>
      <c r="F5486" s="63">
        <f t="shared" si="85"/>
        <v>0.1414371269720604</v>
      </c>
    </row>
    <row r="5487" spans="1:6">
      <c r="A5487" s="20" t="s">
        <v>7828</v>
      </c>
      <c r="B5487" s="12">
        <v>55</v>
      </c>
      <c r="C5487" s="13">
        <v>6656</v>
      </c>
      <c r="D5487" s="13">
        <v>121.01818181818182</v>
      </c>
      <c r="E5487" s="13">
        <v>153.36658227848099</v>
      </c>
      <c r="F5487" s="63">
        <f t="shared" si="85"/>
        <v>0.26730198697663082</v>
      </c>
    </row>
    <row r="5488" spans="1:6">
      <c r="A5488" s="20" t="s">
        <v>7829</v>
      </c>
      <c r="B5488" s="12">
        <v>119</v>
      </c>
      <c r="C5488" s="13">
        <v>15567</v>
      </c>
      <c r="D5488" s="13">
        <v>130.81512605042016</v>
      </c>
      <c r="E5488" s="13">
        <v>143.98571428571429</v>
      </c>
      <c r="F5488" s="63">
        <f t="shared" si="85"/>
        <v>0.10068092760326344</v>
      </c>
    </row>
    <row r="5489" spans="1:6">
      <c r="A5489" s="20" t="s">
        <v>7830</v>
      </c>
      <c r="B5489" s="12">
        <v>19</v>
      </c>
      <c r="C5489" s="13">
        <v>2034.5</v>
      </c>
      <c r="D5489" s="13">
        <v>107.07894736842105</v>
      </c>
      <c r="E5489" s="13">
        <v>94.431818181818187</v>
      </c>
      <c r="F5489" s="63">
        <f t="shared" si="85"/>
        <v>-0.11811032418061169</v>
      </c>
    </row>
    <row r="5490" spans="1:6">
      <c r="A5490" s="20" t="s">
        <v>7831</v>
      </c>
      <c r="B5490" s="12">
        <v>16</v>
      </c>
      <c r="C5490" s="13">
        <v>1935</v>
      </c>
      <c r="D5490" s="13">
        <v>120.9375</v>
      </c>
      <c r="E5490" s="13">
        <v>181.87037037037038</v>
      </c>
      <c r="F5490" s="63">
        <f t="shared" si="85"/>
        <v>0.5038376878170161</v>
      </c>
    </row>
    <row r="5491" spans="1:6">
      <c r="A5491" s="20" t="s">
        <v>7832</v>
      </c>
      <c r="B5491" s="12">
        <v>9</v>
      </c>
      <c r="C5491" s="14">
        <v>878.5</v>
      </c>
      <c r="D5491" s="13">
        <v>97.611111111111114</v>
      </c>
      <c r="E5491" s="13">
        <v>59.833333333333336</v>
      </c>
      <c r="F5491" s="63">
        <f t="shared" si="85"/>
        <v>-0.38702333523050653</v>
      </c>
    </row>
    <row r="5492" spans="1:6">
      <c r="A5492" s="20" t="s">
        <v>7833</v>
      </c>
      <c r="B5492" s="12">
        <v>5</v>
      </c>
      <c r="C5492" s="14">
        <v>385</v>
      </c>
      <c r="D5492" s="13">
        <v>77</v>
      </c>
      <c r="E5492" s="13">
        <v>22.785714285714285</v>
      </c>
      <c r="F5492" s="63">
        <f t="shared" si="85"/>
        <v>-0.70408163265306123</v>
      </c>
    </row>
    <row r="5493" spans="1:6">
      <c r="A5493" s="20" t="s">
        <v>7834</v>
      </c>
      <c r="B5493" s="12">
        <v>2</v>
      </c>
      <c r="C5493" s="14">
        <v>72</v>
      </c>
      <c r="D5493" s="13">
        <v>36</v>
      </c>
      <c r="E5493" s="13">
        <v>23.5</v>
      </c>
      <c r="F5493" s="63">
        <f t="shared" si="85"/>
        <v>-0.34722222222222221</v>
      </c>
    </row>
    <row r="5494" spans="1:6">
      <c r="A5494" s="20" t="s">
        <v>7835</v>
      </c>
      <c r="B5494" s="12">
        <v>5</v>
      </c>
      <c r="C5494" s="13">
        <v>1449.5</v>
      </c>
      <c r="D5494" s="13">
        <v>289.89999999999998</v>
      </c>
      <c r="E5494" s="13">
        <v>120.82857142857142</v>
      </c>
      <c r="F5494" s="63">
        <f t="shared" si="85"/>
        <v>-0.58320603163652485</v>
      </c>
    </row>
    <row r="5495" spans="1:6">
      <c r="A5495" s="20" t="s">
        <v>7836</v>
      </c>
      <c r="B5495" s="12">
        <v>30</v>
      </c>
      <c r="C5495" s="13">
        <v>4960</v>
      </c>
      <c r="D5495" s="13">
        <v>165.33333333333334</v>
      </c>
      <c r="E5495" s="13">
        <v>195.04166666666666</v>
      </c>
      <c r="F5495" s="63">
        <f t="shared" si="85"/>
        <v>0.17968749999999989</v>
      </c>
    </row>
    <row r="5496" spans="1:6">
      <c r="A5496" s="20" t="s">
        <v>7837</v>
      </c>
      <c r="B5496" s="12">
        <v>175</v>
      </c>
      <c r="C5496" s="13">
        <v>13929</v>
      </c>
      <c r="D5496" s="13">
        <v>79.594285714285718</v>
      </c>
      <c r="E5496" s="13">
        <v>69.227941176470594</v>
      </c>
      <c r="F5496" s="63">
        <f t="shared" si="85"/>
        <v>-0.13023980860920717</v>
      </c>
    </row>
    <row r="5497" spans="1:6">
      <c r="A5497" s="20" t="s">
        <v>7838</v>
      </c>
      <c r="B5497" s="12">
        <v>20</v>
      </c>
      <c r="C5497" s="13">
        <v>3148.5</v>
      </c>
      <c r="D5497" s="13">
        <v>157.42500000000001</v>
      </c>
      <c r="E5497" s="13">
        <v>131.95833333333334</v>
      </c>
      <c r="F5497" s="63">
        <f t="shared" si="85"/>
        <v>-0.16177015510031231</v>
      </c>
    </row>
    <row r="5498" spans="1:6">
      <c r="A5498" s="20" t="s">
        <v>7839</v>
      </c>
      <c r="B5498" s="12">
        <v>36</v>
      </c>
      <c r="C5498" s="13">
        <v>5766.5</v>
      </c>
      <c r="D5498" s="13">
        <v>160.18055555555554</v>
      </c>
      <c r="E5498" s="13">
        <v>120.421875</v>
      </c>
      <c r="F5498" s="63">
        <f t="shared" si="85"/>
        <v>-0.2482116535159975</v>
      </c>
    </row>
    <row r="5499" spans="1:6">
      <c r="A5499" s="20" t="s">
        <v>7840</v>
      </c>
      <c r="B5499" s="12">
        <v>15</v>
      </c>
      <c r="C5499" s="13">
        <v>4188.5</v>
      </c>
      <c r="D5499" s="13">
        <v>279.23333333333335</v>
      </c>
      <c r="E5499" s="13">
        <v>213.5</v>
      </c>
      <c r="F5499" s="63">
        <f t="shared" si="85"/>
        <v>-0.23540647009669338</v>
      </c>
    </row>
    <row r="5500" spans="1:6">
      <c r="A5500" s="20" t="s">
        <v>7842</v>
      </c>
      <c r="B5500" s="12">
        <v>149</v>
      </c>
      <c r="C5500" s="13">
        <v>14510.5</v>
      </c>
      <c r="D5500" s="13">
        <v>97.385906040268452</v>
      </c>
      <c r="E5500" s="13">
        <v>73.056818181818187</v>
      </c>
      <c r="F5500" s="63">
        <f t="shared" si="85"/>
        <v>-0.24982144591220767</v>
      </c>
    </row>
    <row r="5501" spans="1:6">
      <c r="A5501" s="20" t="s">
        <v>7843</v>
      </c>
      <c r="B5501" s="12">
        <v>75</v>
      </c>
      <c r="C5501" s="13">
        <v>12551</v>
      </c>
      <c r="D5501" s="13">
        <v>167.34666666666666</v>
      </c>
      <c r="E5501" s="13">
        <v>94.015306122448976</v>
      </c>
      <c r="F5501" s="63">
        <f t="shared" si="85"/>
        <v>-0.43820030601675775</v>
      </c>
    </row>
    <row r="5502" spans="1:6">
      <c r="A5502" s="20" t="s">
        <v>7844</v>
      </c>
      <c r="B5502" s="12">
        <v>209</v>
      </c>
      <c r="C5502" s="13">
        <v>31252</v>
      </c>
      <c r="D5502" s="13">
        <v>149.53110047846889</v>
      </c>
      <c r="E5502" s="13">
        <v>99.997049180327863</v>
      </c>
      <c r="F5502" s="63">
        <f t="shared" si="85"/>
        <v>-0.33126253427977326</v>
      </c>
    </row>
    <row r="5503" spans="1:6">
      <c r="A5503" s="20" t="s">
        <v>7845</v>
      </c>
      <c r="B5503" s="12">
        <v>59</v>
      </c>
      <c r="C5503" s="13">
        <v>3856.5</v>
      </c>
      <c r="D5503" s="13">
        <v>65.36440677966101</v>
      </c>
      <c r="E5503" s="13">
        <v>46.01171875</v>
      </c>
      <c r="F5503" s="63">
        <f t="shared" si="85"/>
        <v>-0.29607379586412541</v>
      </c>
    </row>
    <row r="5504" spans="1:6">
      <c r="A5504" s="20" t="s">
        <v>7846</v>
      </c>
      <c r="B5504" s="12">
        <v>47</v>
      </c>
      <c r="C5504" s="13">
        <v>3832.5</v>
      </c>
      <c r="D5504" s="13">
        <v>81.542553191489361</v>
      </c>
      <c r="E5504" s="13">
        <v>72.454838709677418</v>
      </c>
      <c r="F5504" s="63">
        <f t="shared" si="85"/>
        <v>-0.1114475096269175</v>
      </c>
    </row>
    <row r="5505" spans="1:6">
      <c r="A5505" s="20" t="s">
        <v>7847</v>
      </c>
      <c r="B5505" s="12">
        <v>21</v>
      </c>
      <c r="C5505" s="13">
        <v>2085</v>
      </c>
      <c r="D5505" s="13">
        <v>99.285714285714292</v>
      </c>
      <c r="E5505" s="13">
        <v>102.92307692307692</v>
      </c>
      <c r="F5505" s="63">
        <f t="shared" si="85"/>
        <v>3.6635307138904165E-2</v>
      </c>
    </row>
    <row r="5506" spans="1:6">
      <c r="A5506" s="20" t="s">
        <v>7848</v>
      </c>
      <c r="B5506" s="12">
        <v>22</v>
      </c>
      <c r="C5506" s="13">
        <v>7332</v>
      </c>
      <c r="D5506" s="13">
        <v>333.27272727272725</v>
      </c>
      <c r="E5506" s="13">
        <v>404</v>
      </c>
      <c r="F5506" s="63">
        <f t="shared" si="85"/>
        <v>0.2122204037097655</v>
      </c>
    </row>
    <row r="5507" spans="1:6">
      <c r="A5507" s="20" t="s">
        <v>7849</v>
      </c>
      <c r="B5507" s="12">
        <v>2</v>
      </c>
      <c r="C5507" s="14">
        <v>451</v>
      </c>
      <c r="D5507" s="13">
        <v>225.5</v>
      </c>
      <c r="E5507" s="13">
        <v>268.8</v>
      </c>
      <c r="F5507" s="63">
        <f t="shared" si="85"/>
        <v>0.19201773835920183</v>
      </c>
    </row>
    <row r="5508" spans="1:6">
      <c r="A5508" s="20" t="s">
        <v>7850</v>
      </c>
      <c r="B5508" s="12">
        <v>14</v>
      </c>
      <c r="C5508" s="13">
        <v>1850.5</v>
      </c>
      <c r="D5508" s="13">
        <v>132.17857142857142</v>
      </c>
      <c r="E5508" s="13">
        <v>86.166666666666671</v>
      </c>
      <c r="F5508" s="63">
        <f t="shared" ref="F5508:F5571" si="86">(E5508-D5508)/D5508</f>
        <v>-0.34810411600468333</v>
      </c>
    </row>
    <row r="5509" spans="1:6">
      <c r="A5509" s="20" t="s">
        <v>7852</v>
      </c>
      <c r="B5509" s="12">
        <v>564</v>
      </c>
      <c r="C5509" s="13">
        <v>63474</v>
      </c>
      <c r="D5509" s="13">
        <v>112.54255319148936</v>
      </c>
      <c r="E5509" s="13">
        <v>105.17651515151515</v>
      </c>
      <c r="F5509" s="63">
        <f t="shared" si="86"/>
        <v>-6.5451136757498446E-2</v>
      </c>
    </row>
    <row r="5510" spans="1:6">
      <c r="A5510" s="20" t="s">
        <v>7853</v>
      </c>
      <c r="B5510" s="12">
        <v>403</v>
      </c>
      <c r="C5510" s="13">
        <v>61949.5</v>
      </c>
      <c r="D5510" s="13">
        <v>153.72084367245657</v>
      </c>
      <c r="E5510" s="13">
        <v>166.22153968253969</v>
      </c>
      <c r="F5510" s="63">
        <f t="shared" si="86"/>
        <v>8.1320761137111633E-2</v>
      </c>
    </row>
    <row r="5511" spans="1:6">
      <c r="A5511" s="20" t="s">
        <v>7854</v>
      </c>
      <c r="B5511" s="12">
        <v>359</v>
      </c>
      <c r="C5511" s="13">
        <v>91541</v>
      </c>
      <c r="D5511" s="13">
        <v>254.98885793871867</v>
      </c>
      <c r="E5511" s="13">
        <v>307.6082251082251</v>
      </c>
      <c r="F5511" s="63">
        <f t="shared" si="86"/>
        <v>0.20635947623308473</v>
      </c>
    </row>
    <row r="5512" spans="1:6">
      <c r="A5512" s="20" t="s">
        <v>7855</v>
      </c>
      <c r="B5512" s="12">
        <v>102</v>
      </c>
      <c r="C5512" s="13">
        <v>45087</v>
      </c>
      <c r="D5512" s="13">
        <v>442.02941176470586</v>
      </c>
      <c r="E5512" s="13">
        <v>550.2890625</v>
      </c>
      <c r="F5512" s="63">
        <f t="shared" si="86"/>
        <v>0.24491503925743571</v>
      </c>
    </row>
    <row r="5513" spans="1:6">
      <c r="A5513" s="20" t="s">
        <v>7856</v>
      </c>
      <c r="B5513" s="12">
        <v>122</v>
      </c>
      <c r="C5513" s="13">
        <v>15095.5</v>
      </c>
      <c r="D5513" s="13">
        <v>123.73360655737704</v>
      </c>
      <c r="E5513" s="13">
        <v>117.92268041237114</v>
      </c>
      <c r="F5513" s="63">
        <f t="shared" si="86"/>
        <v>-4.6963200270989422E-2</v>
      </c>
    </row>
    <row r="5514" spans="1:6">
      <c r="A5514" s="20" t="s">
        <v>7857</v>
      </c>
      <c r="B5514" s="12">
        <v>70</v>
      </c>
      <c r="C5514" s="13">
        <v>14140.5</v>
      </c>
      <c r="D5514" s="13">
        <v>202.00714285714287</v>
      </c>
      <c r="E5514" s="13">
        <v>188.9655172413793</v>
      </c>
      <c r="F5514" s="63">
        <f t="shared" si="86"/>
        <v>-6.4560220155118239E-2</v>
      </c>
    </row>
    <row r="5515" spans="1:6">
      <c r="A5515" s="20" t="s">
        <v>7858</v>
      </c>
      <c r="B5515" s="12">
        <v>75</v>
      </c>
      <c r="C5515" s="13">
        <v>19455</v>
      </c>
      <c r="D5515" s="13">
        <v>259.39999999999998</v>
      </c>
      <c r="E5515" s="13">
        <v>313.40322580645159</v>
      </c>
      <c r="F5515" s="63">
        <f t="shared" si="86"/>
        <v>0.20818514189071555</v>
      </c>
    </row>
    <row r="5516" spans="1:6">
      <c r="A5516" s="20" t="s">
        <v>7860</v>
      </c>
      <c r="B5516" s="12">
        <v>98</v>
      </c>
      <c r="C5516" s="13">
        <v>19025.5</v>
      </c>
      <c r="D5516" s="13">
        <v>194.13775510204081</v>
      </c>
      <c r="E5516" s="13">
        <v>169.03846153846155</v>
      </c>
      <c r="F5516" s="63">
        <f t="shared" si="86"/>
        <v>-0.12928599875066454</v>
      </c>
    </row>
    <row r="5517" spans="1:6">
      <c r="A5517" s="20" t="s">
        <v>7861</v>
      </c>
      <c r="B5517" s="12">
        <v>8</v>
      </c>
      <c r="C5517" s="13">
        <v>2777</v>
      </c>
      <c r="D5517" s="13">
        <v>347.125</v>
      </c>
      <c r="E5517" s="13">
        <v>296.42105263157896</v>
      </c>
      <c r="F5517" s="63">
        <f t="shared" si="86"/>
        <v>-0.14606826753596266</v>
      </c>
    </row>
    <row r="5518" spans="1:6">
      <c r="A5518" s="20" t="s">
        <v>7862</v>
      </c>
      <c r="B5518" s="12">
        <v>6</v>
      </c>
      <c r="C5518" s="13">
        <v>2187</v>
      </c>
      <c r="D5518" s="13">
        <v>364.5</v>
      </c>
      <c r="E5518" s="13">
        <v>296.66666666666669</v>
      </c>
      <c r="F5518" s="63">
        <f t="shared" si="86"/>
        <v>-0.18609967992684037</v>
      </c>
    </row>
    <row r="5519" spans="1:6">
      <c r="A5519" s="20" t="s">
        <v>7863</v>
      </c>
      <c r="B5519" s="12">
        <v>217</v>
      </c>
      <c r="C5519" s="13">
        <v>34013.5</v>
      </c>
      <c r="D5519" s="13">
        <v>156.7442396313364</v>
      </c>
      <c r="E5519" s="13">
        <v>98.114285714285714</v>
      </c>
      <c r="F5519" s="63">
        <f t="shared" si="86"/>
        <v>-0.37404853955047257</v>
      </c>
    </row>
    <row r="5520" spans="1:6">
      <c r="A5520" s="20" t="s">
        <v>7864</v>
      </c>
      <c r="B5520" s="12">
        <v>188</v>
      </c>
      <c r="C5520" s="13">
        <v>24556</v>
      </c>
      <c r="D5520" s="13">
        <v>130.61702127659575</v>
      </c>
      <c r="E5520" s="13">
        <v>91.230769230769226</v>
      </c>
      <c r="F5520" s="63">
        <f t="shared" si="86"/>
        <v>-0.30153996516596293</v>
      </c>
    </row>
    <row r="5521" spans="1:6">
      <c r="A5521" s="20" t="s">
        <v>7865</v>
      </c>
      <c r="B5521" s="12">
        <v>35</v>
      </c>
      <c r="C5521" s="13">
        <v>7950</v>
      </c>
      <c r="D5521" s="13">
        <v>227.14285714285714</v>
      </c>
      <c r="E5521" s="13">
        <v>237.6</v>
      </c>
      <c r="F5521" s="63">
        <f t="shared" si="86"/>
        <v>4.6037735849056599E-2</v>
      </c>
    </row>
    <row r="5522" spans="1:6">
      <c r="A5522" s="20" t="s">
        <v>7866</v>
      </c>
      <c r="B5522" s="12">
        <v>4</v>
      </c>
      <c r="C5522" s="13">
        <v>1116</v>
      </c>
      <c r="D5522" s="13">
        <v>279</v>
      </c>
      <c r="E5522" s="13">
        <v>207.59375</v>
      </c>
      <c r="F5522" s="63">
        <f t="shared" si="86"/>
        <v>-0.25593637992831542</v>
      </c>
    </row>
    <row r="5523" spans="1:6">
      <c r="A5523" s="20" t="s">
        <v>7868</v>
      </c>
      <c r="B5523" s="12">
        <v>43</v>
      </c>
      <c r="C5523" s="13">
        <v>5802</v>
      </c>
      <c r="D5523" s="13">
        <v>134.93023255813952</v>
      </c>
      <c r="E5523" s="13">
        <v>74.525000000000006</v>
      </c>
      <c r="F5523" s="63">
        <f t="shared" si="86"/>
        <v>-0.44767752499138219</v>
      </c>
    </row>
    <row r="5524" spans="1:6">
      <c r="A5524" s="20" t="s">
        <v>7869</v>
      </c>
      <c r="B5524" s="12">
        <v>9</v>
      </c>
      <c r="C5524" s="13">
        <v>2230.5</v>
      </c>
      <c r="D5524" s="13">
        <v>247.83333333333334</v>
      </c>
      <c r="E5524" s="13">
        <v>116.03846153846153</v>
      </c>
      <c r="F5524" s="63">
        <f t="shared" si="86"/>
        <v>-0.53178831927991321</v>
      </c>
    </row>
    <row r="5525" spans="1:6">
      <c r="A5525" s="20" t="s">
        <v>7870</v>
      </c>
      <c r="B5525" s="12">
        <v>5</v>
      </c>
      <c r="C5525" s="14">
        <v>514.5</v>
      </c>
      <c r="D5525" s="13">
        <v>102.9</v>
      </c>
      <c r="E5525" s="13">
        <v>77.142857142857139</v>
      </c>
      <c r="F5525" s="63">
        <f t="shared" si="86"/>
        <v>-0.25031236984589761</v>
      </c>
    </row>
    <row r="5526" spans="1:6">
      <c r="A5526" s="20" t="s">
        <v>7871</v>
      </c>
      <c r="B5526" s="12">
        <v>190</v>
      </c>
      <c r="C5526" s="13">
        <v>16683.5</v>
      </c>
      <c r="D5526" s="13">
        <v>87.807894736842101</v>
      </c>
      <c r="E5526" s="13">
        <v>86.165454545454551</v>
      </c>
      <c r="F5526" s="63">
        <f t="shared" si="86"/>
        <v>-1.8704926206349656E-2</v>
      </c>
    </row>
    <row r="5527" spans="1:6">
      <c r="A5527" s="20" t="s">
        <v>7872</v>
      </c>
      <c r="B5527" s="12">
        <v>129</v>
      </c>
      <c r="C5527" s="13">
        <v>17601.5</v>
      </c>
      <c r="D5527" s="13">
        <v>136.44573643410854</v>
      </c>
      <c r="E5527" s="13">
        <v>153.13141025641025</v>
      </c>
      <c r="F5527" s="63">
        <f t="shared" si="86"/>
        <v>0.12228798244904811</v>
      </c>
    </row>
    <row r="5528" spans="1:6">
      <c r="A5528" s="20" t="s">
        <v>7873</v>
      </c>
      <c r="B5528" s="12">
        <v>132</v>
      </c>
      <c r="C5528" s="13">
        <v>28683.5</v>
      </c>
      <c r="D5528" s="13">
        <v>217.29924242424244</v>
      </c>
      <c r="E5528" s="13">
        <v>251.53431372549019</v>
      </c>
      <c r="F5528" s="63">
        <f t="shared" si="86"/>
        <v>0.15754804719663582</v>
      </c>
    </row>
    <row r="5529" spans="1:6">
      <c r="A5529" s="20" t="s">
        <v>7874</v>
      </c>
      <c r="B5529" s="12">
        <v>20</v>
      </c>
      <c r="C5529" s="13">
        <v>2204</v>
      </c>
      <c r="D5529" s="13">
        <v>110.2</v>
      </c>
      <c r="E5529" s="13">
        <v>104.45</v>
      </c>
      <c r="F5529" s="63">
        <f t="shared" si="86"/>
        <v>-5.2177858439201454E-2</v>
      </c>
    </row>
    <row r="5530" spans="1:6">
      <c r="A5530" s="20" t="s">
        <v>7875</v>
      </c>
      <c r="B5530" s="12">
        <v>34</v>
      </c>
      <c r="C5530" s="13">
        <v>4602.5</v>
      </c>
      <c r="D5530" s="13">
        <v>135.36764705882354</v>
      </c>
      <c r="E5530" s="13">
        <v>165.19117647058823</v>
      </c>
      <c r="F5530" s="63">
        <f t="shared" si="86"/>
        <v>0.22031504617055939</v>
      </c>
    </row>
    <row r="5531" spans="1:6">
      <c r="A5531" s="20" t="s">
        <v>7876</v>
      </c>
      <c r="B5531" s="12">
        <v>3</v>
      </c>
      <c r="C5531" s="14">
        <v>661</v>
      </c>
      <c r="D5531" s="13">
        <v>220.33333333333334</v>
      </c>
      <c r="E5531" s="13">
        <v>267.62</v>
      </c>
      <c r="F5531" s="63">
        <f t="shared" si="86"/>
        <v>0.21461422087745838</v>
      </c>
    </row>
    <row r="5532" spans="1:6">
      <c r="A5532" s="20" t="s">
        <v>7878</v>
      </c>
      <c r="B5532" s="12">
        <v>431</v>
      </c>
      <c r="C5532" s="13">
        <v>46244</v>
      </c>
      <c r="D5532" s="13">
        <v>107.29466357308584</v>
      </c>
      <c r="E5532" s="13">
        <v>92.986062717770039</v>
      </c>
      <c r="F5532" s="63">
        <f t="shared" si="86"/>
        <v>-0.13335799171008372</v>
      </c>
    </row>
    <row r="5533" spans="1:6">
      <c r="A5533" s="20" t="s">
        <v>7879</v>
      </c>
      <c r="B5533" s="12">
        <v>264</v>
      </c>
      <c r="C5533" s="13">
        <v>40147.5</v>
      </c>
      <c r="D5533" s="13">
        <v>152.07386363636363</v>
      </c>
      <c r="E5533" s="13">
        <v>176.125</v>
      </c>
      <c r="F5533" s="63">
        <f t="shared" si="86"/>
        <v>0.15815430599663749</v>
      </c>
    </row>
    <row r="5534" spans="1:6">
      <c r="A5534" s="20" t="s">
        <v>7880</v>
      </c>
      <c r="B5534" s="12">
        <v>543</v>
      </c>
      <c r="C5534" s="13">
        <v>110102</v>
      </c>
      <c r="D5534" s="13">
        <v>202.76611418047881</v>
      </c>
      <c r="E5534" s="13">
        <v>244.16071428571428</v>
      </c>
      <c r="F5534" s="63">
        <f t="shared" si="86"/>
        <v>0.20414949644096256</v>
      </c>
    </row>
    <row r="5535" spans="1:6">
      <c r="A5535" s="20" t="s">
        <v>7881</v>
      </c>
      <c r="B5535" s="12">
        <v>166</v>
      </c>
      <c r="C5535" s="13">
        <v>23137.5</v>
      </c>
      <c r="D5535" s="13">
        <v>139.38253012048193</v>
      </c>
      <c r="E5535" s="13">
        <v>94.572463768115938</v>
      </c>
      <c r="F5535" s="63">
        <f t="shared" si="86"/>
        <v>-0.32148983314933571</v>
      </c>
    </row>
    <row r="5536" spans="1:6">
      <c r="A5536" s="20" t="s">
        <v>7882</v>
      </c>
      <c r="B5536" s="12">
        <v>35</v>
      </c>
      <c r="C5536" s="13">
        <v>7381.5</v>
      </c>
      <c r="D5536" s="13">
        <v>210.9</v>
      </c>
      <c r="E5536" s="13">
        <v>176.46491228070175</v>
      </c>
      <c r="F5536" s="63">
        <f t="shared" si="86"/>
        <v>-0.16327685025745969</v>
      </c>
    </row>
    <row r="5537" spans="1:6">
      <c r="A5537" s="20" t="s">
        <v>7883</v>
      </c>
      <c r="B5537" s="12">
        <v>17</v>
      </c>
      <c r="C5537" s="13">
        <v>4652</v>
      </c>
      <c r="D5537" s="13">
        <v>273.64705882352939</v>
      </c>
      <c r="E5537" s="13">
        <v>242.72693877551023</v>
      </c>
      <c r="F5537" s="63">
        <f t="shared" si="86"/>
        <v>-0.11299270008949391</v>
      </c>
    </row>
    <row r="5538" spans="1:6">
      <c r="A5538" s="20" t="s">
        <v>7884</v>
      </c>
      <c r="B5538" s="12">
        <v>12</v>
      </c>
      <c r="C5538" s="13">
        <v>4683</v>
      </c>
      <c r="D5538" s="13">
        <v>390.25</v>
      </c>
      <c r="E5538" s="13">
        <v>146.6</v>
      </c>
      <c r="F5538" s="63">
        <f t="shared" si="86"/>
        <v>-0.62434336963484949</v>
      </c>
    </row>
    <row r="5539" spans="1:6">
      <c r="A5539" s="20" t="s">
        <v>7885</v>
      </c>
      <c r="B5539" s="12">
        <v>7</v>
      </c>
      <c r="C5539" s="13">
        <v>1095.5</v>
      </c>
      <c r="D5539" s="13">
        <v>156.5</v>
      </c>
      <c r="E5539" s="13">
        <v>183.5</v>
      </c>
      <c r="F5539" s="63">
        <f t="shared" si="86"/>
        <v>0.17252396166134185</v>
      </c>
    </row>
    <row r="5540" spans="1:6">
      <c r="A5540" s="20" t="s">
        <v>7886</v>
      </c>
      <c r="B5540" s="12">
        <v>16</v>
      </c>
      <c r="C5540" s="14">
        <v>454.5</v>
      </c>
      <c r="D5540" s="13">
        <v>28.40625</v>
      </c>
      <c r="E5540" s="13">
        <v>27.857142857142858</v>
      </c>
      <c r="F5540" s="63">
        <f t="shared" si="86"/>
        <v>-1.9330504479019312E-2</v>
      </c>
    </row>
    <row r="5541" spans="1:6">
      <c r="A5541" s="20" t="s">
        <v>7887</v>
      </c>
      <c r="B5541" s="12">
        <v>81</v>
      </c>
      <c r="C5541" s="13">
        <v>3375.5</v>
      </c>
      <c r="D5541" s="13">
        <v>41.672839506172842</v>
      </c>
      <c r="E5541" s="13">
        <v>25.269662921348313</v>
      </c>
      <c r="F5541" s="63">
        <f t="shared" si="86"/>
        <v>-0.39361792426923026</v>
      </c>
    </row>
    <row r="5542" spans="1:6">
      <c r="A5542" s="20" t="s">
        <v>7888</v>
      </c>
      <c r="B5542" s="12">
        <v>1</v>
      </c>
      <c r="C5542" s="14">
        <v>714.5</v>
      </c>
      <c r="D5542" s="13">
        <v>714.5</v>
      </c>
      <c r="E5542" s="13">
        <v>471.5</v>
      </c>
      <c r="F5542" s="63">
        <f t="shared" si="86"/>
        <v>-0.34009797060881736</v>
      </c>
    </row>
    <row r="5543" spans="1:6">
      <c r="A5543" s="20" t="s">
        <v>7889</v>
      </c>
      <c r="B5543" s="12">
        <v>49</v>
      </c>
      <c r="C5543" s="13">
        <v>4254</v>
      </c>
      <c r="D5543" s="13">
        <v>86.816326530612244</v>
      </c>
      <c r="E5543" s="13">
        <v>50.75</v>
      </c>
      <c r="F5543" s="63">
        <f t="shared" si="86"/>
        <v>-0.41543253408556652</v>
      </c>
    </row>
    <row r="5544" spans="1:6">
      <c r="A5544" s="20" t="s">
        <v>7890</v>
      </c>
      <c r="B5544" s="12">
        <v>6</v>
      </c>
      <c r="C5544" s="14">
        <v>534</v>
      </c>
      <c r="D5544" s="13">
        <v>89</v>
      </c>
      <c r="E5544" s="13">
        <v>57.034999999999997</v>
      </c>
      <c r="F5544" s="63">
        <f t="shared" si="86"/>
        <v>-0.35915730337078655</v>
      </c>
    </row>
    <row r="5545" spans="1:6">
      <c r="A5545" s="20" t="s">
        <v>7891</v>
      </c>
      <c r="B5545" s="12">
        <v>48</v>
      </c>
      <c r="C5545" s="13">
        <v>5085</v>
      </c>
      <c r="D5545" s="13">
        <v>105.9375</v>
      </c>
      <c r="E5545" s="13">
        <v>65.006249999999994</v>
      </c>
      <c r="F5545" s="63">
        <f t="shared" si="86"/>
        <v>-0.38637168141592926</v>
      </c>
    </row>
    <row r="5546" spans="1:6">
      <c r="A5546" s="20" t="s">
        <v>7892</v>
      </c>
      <c r="B5546" s="12">
        <v>90</v>
      </c>
      <c r="C5546" s="13">
        <v>13291</v>
      </c>
      <c r="D5546" s="13">
        <v>147.67777777777778</v>
      </c>
      <c r="E5546" s="13">
        <v>82.776190476190479</v>
      </c>
      <c r="F5546" s="63">
        <f t="shared" si="86"/>
        <v>-0.43948106667239911</v>
      </c>
    </row>
    <row r="5547" spans="1:6">
      <c r="A5547" s="20" t="s">
        <v>7893</v>
      </c>
      <c r="B5547" s="12">
        <v>22</v>
      </c>
      <c r="C5547" s="13">
        <v>4446.5</v>
      </c>
      <c r="D5547" s="13">
        <v>202.11363636363637</v>
      </c>
      <c r="E5547" s="13">
        <v>113.73529411764706</v>
      </c>
      <c r="F5547" s="63">
        <f t="shared" si="86"/>
        <v>-0.43727055648527263</v>
      </c>
    </row>
    <row r="5548" spans="1:6">
      <c r="A5548" s="20" t="s">
        <v>7894</v>
      </c>
      <c r="B5548" s="12">
        <v>103</v>
      </c>
      <c r="C5548" s="13">
        <v>20907</v>
      </c>
      <c r="D5548" s="13">
        <v>202.98058252427185</v>
      </c>
      <c r="E5548" s="13">
        <v>130.56578947368422</v>
      </c>
      <c r="F5548" s="63">
        <f t="shared" si="86"/>
        <v>-0.35675724323004382</v>
      </c>
    </row>
    <row r="5549" spans="1:6">
      <c r="A5549" s="20" t="s">
        <v>7895</v>
      </c>
      <c r="B5549" s="12">
        <v>3</v>
      </c>
      <c r="C5549" s="14">
        <v>961</v>
      </c>
      <c r="D5549" s="13">
        <v>320.33333333333331</v>
      </c>
      <c r="E5549" s="13">
        <v>205.75</v>
      </c>
      <c r="F5549" s="63">
        <f t="shared" si="86"/>
        <v>-0.35770031217481785</v>
      </c>
    </row>
    <row r="5550" spans="1:6">
      <c r="A5550" s="20" t="s">
        <v>7896</v>
      </c>
      <c r="B5550" s="12">
        <v>8</v>
      </c>
      <c r="C5550" s="13">
        <v>2596</v>
      </c>
      <c r="D5550" s="13">
        <v>324.5</v>
      </c>
      <c r="E5550" s="13">
        <v>285</v>
      </c>
      <c r="F5550" s="63">
        <f t="shared" si="86"/>
        <v>-0.12172573189522343</v>
      </c>
    </row>
    <row r="5551" spans="1:6">
      <c r="A5551" s="20" t="s">
        <v>7897</v>
      </c>
      <c r="B5551" s="12">
        <v>431</v>
      </c>
      <c r="C5551" s="13">
        <v>30073.5</v>
      </c>
      <c r="D5551" s="13">
        <v>69.77610208816705</v>
      </c>
      <c r="E5551" s="13">
        <v>72.48366013071896</v>
      </c>
      <c r="F5551" s="63">
        <f t="shared" si="86"/>
        <v>3.8803515265595057E-2</v>
      </c>
    </row>
    <row r="5552" spans="1:6">
      <c r="A5552" s="20" t="s">
        <v>7898</v>
      </c>
      <c r="B5552" s="12">
        <v>602</v>
      </c>
      <c r="C5552" s="13">
        <v>68344.5</v>
      </c>
      <c r="D5552" s="13">
        <v>113.52906976744185</v>
      </c>
      <c r="E5552" s="13">
        <v>124.80991735537189</v>
      </c>
      <c r="F5552" s="63">
        <f t="shared" si="86"/>
        <v>9.9365278082857944E-2</v>
      </c>
    </row>
    <row r="5553" spans="1:6">
      <c r="A5553" s="20" t="s">
        <v>7899</v>
      </c>
      <c r="B5553" s="12">
        <v>723</v>
      </c>
      <c r="C5553" s="13">
        <v>98849.5</v>
      </c>
      <c r="D5553" s="13">
        <v>136.72130013831259</v>
      </c>
      <c r="E5553" s="13">
        <v>162.7659574468085</v>
      </c>
      <c r="F5553" s="63">
        <f t="shared" si="86"/>
        <v>0.19049451169750525</v>
      </c>
    </row>
    <row r="5554" spans="1:6">
      <c r="A5554" s="20" t="s">
        <v>7900</v>
      </c>
      <c r="B5554" s="12">
        <v>47</v>
      </c>
      <c r="C5554" s="13">
        <v>14275</v>
      </c>
      <c r="D5554" s="13">
        <v>303.72340425531917</v>
      </c>
      <c r="E5554" s="13">
        <v>283.02247191011236</v>
      </c>
      <c r="F5554" s="63">
        <f t="shared" si="86"/>
        <v>-6.8157185304708934E-2</v>
      </c>
    </row>
    <row r="5555" spans="1:6">
      <c r="A5555" s="20" t="s">
        <v>7901</v>
      </c>
      <c r="B5555" s="12">
        <v>835</v>
      </c>
      <c r="C5555" s="13">
        <v>46257.17</v>
      </c>
      <c r="D5555" s="13">
        <v>55.397808383233532</v>
      </c>
      <c r="E5555" s="13">
        <v>32.519230769230766</v>
      </c>
      <c r="F5555" s="63">
        <f t="shared" si="86"/>
        <v>-0.41298705276808567</v>
      </c>
    </row>
    <row r="5556" spans="1:6">
      <c r="A5556" s="20" t="s">
        <v>7902</v>
      </c>
      <c r="B5556" s="12">
        <v>777</v>
      </c>
      <c r="C5556" s="13">
        <v>40821</v>
      </c>
      <c r="D5556" s="13">
        <v>52.536679536679536</v>
      </c>
      <c r="E5556" s="13">
        <v>46.689642857142857</v>
      </c>
      <c r="F5556" s="63">
        <f t="shared" si="86"/>
        <v>-0.11129437054457263</v>
      </c>
    </row>
    <row r="5557" spans="1:6">
      <c r="A5557" s="20" t="s">
        <v>7903</v>
      </c>
      <c r="B5557" s="12">
        <v>359</v>
      </c>
      <c r="C5557" s="13">
        <v>39514</v>
      </c>
      <c r="D5557" s="13">
        <v>110.06685236768803</v>
      </c>
      <c r="E5557" s="13">
        <v>100.51702127659574</v>
      </c>
      <c r="F5557" s="63">
        <f t="shared" si="86"/>
        <v>-8.6763915617303511E-2</v>
      </c>
    </row>
    <row r="5558" spans="1:6">
      <c r="A5558" s="20" t="s">
        <v>7904</v>
      </c>
      <c r="B5558" s="12">
        <v>666</v>
      </c>
      <c r="C5558" s="13">
        <v>48409</v>
      </c>
      <c r="D5558" s="13">
        <v>72.686186186186191</v>
      </c>
      <c r="E5558" s="13">
        <v>82.991880064829815</v>
      </c>
      <c r="F5558" s="63">
        <f t="shared" si="86"/>
        <v>0.14178338993114201</v>
      </c>
    </row>
    <row r="5559" spans="1:6">
      <c r="A5559" s="20" t="s">
        <v>7905</v>
      </c>
      <c r="B5559" s="12">
        <v>50</v>
      </c>
      <c r="C5559" s="13">
        <v>3693.5</v>
      </c>
      <c r="D5559" s="13">
        <v>73.87</v>
      </c>
      <c r="E5559" s="13">
        <v>39.115384615384613</v>
      </c>
      <c r="F5559" s="63">
        <f t="shared" si="86"/>
        <v>-0.47048348970644904</v>
      </c>
    </row>
    <row r="5560" spans="1:6">
      <c r="A5560" s="20" t="s">
        <v>7906</v>
      </c>
      <c r="B5560" s="12">
        <v>55</v>
      </c>
      <c r="C5560" s="13">
        <v>2370</v>
      </c>
      <c r="D5560" s="13">
        <v>43.090909090909093</v>
      </c>
      <c r="E5560" s="13">
        <v>34.296296296296298</v>
      </c>
      <c r="F5560" s="63">
        <f t="shared" si="86"/>
        <v>-0.20409438974839819</v>
      </c>
    </row>
    <row r="5561" spans="1:6">
      <c r="A5561" s="20" t="s">
        <v>7907</v>
      </c>
      <c r="B5561" s="12">
        <v>128</v>
      </c>
      <c r="C5561" s="13">
        <v>7797.5</v>
      </c>
      <c r="D5561" s="13">
        <v>60.91796875</v>
      </c>
      <c r="E5561" s="13">
        <v>58.568717948717946</v>
      </c>
      <c r="F5561" s="63">
        <f t="shared" si="86"/>
        <v>-3.8564168331401458E-2</v>
      </c>
    </row>
    <row r="5562" spans="1:6">
      <c r="A5562" s="20" t="s">
        <v>7908</v>
      </c>
      <c r="B5562" s="12">
        <v>51</v>
      </c>
      <c r="C5562" s="13">
        <v>6757</v>
      </c>
      <c r="D5562" s="13">
        <v>132.49019607843138</v>
      </c>
      <c r="E5562" s="13">
        <v>111.89583333333333</v>
      </c>
      <c r="F5562" s="63">
        <f t="shared" si="86"/>
        <v>-0.15544065413645117</v>
      </c>
    </row>
    <row r="5563" spans="1:6">
      <c r="A5563" s="20" t="s">
        <v>7909</v>
      </c>
      <c r="B5563" s="12">
        <v>75</v>
      </c>
      <c r="C5563" s="13">
        <v>6153.5</v>
      </c>
      <c r="D5563" s="13">
        <v>82.046666666666667</v>
      </c>
      <c r="E5563" s="13">
        <v>79.63297872340425</v>
      </c>
      <c r="F5563" s="63">
        <f t="shared" si="86"/>
        <v>-2.9418476597819335E-2</v>
      </c>
    </row>
    <row r="5564" spans="1:6">
      <c r="A5564" s="20" t="s">
        <v>7911</v>
      </c>
      <c r="B5564" s="12">
        <v>35</v>
      </c>
      <c r="C5564" s="13">
        <v>3083</v>
      </c>
      <c r="D5564" s="13">
        <v>88.085714285714289</v>
      </c>
      <c r="E5564" s="13">
        <v>82.5</v>
      </c>
      <c r="F5564" s="63">
        <f t="shared" si="86"/>
        <v>-6.3412260784949756E-2</v>
      </c>
    </row>
    <row r="5565" spans="1:6">
      <c r="A5565" s="20" t="s">
        <v>7912</v>
      </c>
      <c r="B5565" s="12">
        <v>19</v>
      </c>
      <c r="C5565" s="13">
        <v>2237</v>
      </c>
      <c r="D5565" s="13">
        <v>117.73684210526316</v>
      </c>
      <c r="E5565" s="13">
        <v>122</v>
      </c>
      <c r="F5565" s="63">
        <f t="shared" si="86"/>
        <v>3.6209208761734404E-2</v>
      </c>
    </row>
    <row r="5566" spans="1:6">
      <c r="A5566" s="20" t="s">
        <v>7914</v>
      </c>
      <c r="B5566" s="12">
        <v>18</v>
      </c>
      <c r="C5566" s="13">
        <v>2726.5</v>
      </c>
      <c r="D5566" s="13">
        <v>151.47222222222223</v>
      </c>
      <c r="E5566" s="13">
        <v>166.8</v>
      </c>
      <c r="F5566" s="63">
        <f t="shared" si="86"/>
        <v>0.10119200440124705</v>
      </c>
    </row>
    <row r="5567" spans="1:6">
      <c r="A5567" s="20" t="s">
        <v>7915</v>
      </c>
      <c r="B5567" s="12">
        <v>25</v>
      </c>
      <c r="C5567" s="13">
        <v>4657.5</v>
      </c>
      <c r="D5567" s="13">
        <v>186.3</v>
      </c>
      <c r="E5567" s="13">
        <v>268.76300000000003</v>
      </c>
      <c r="F5567" s="63">
        <f t="shared" si="86"/>
        <v>0.44263553408480955</v>
      </c>
    </row>
    <row r="5568" spans="1:6">
      <c r="A5568" s="20" t="s">
        <v>7918</v>
      </c>
      <c r="B5568" s="12">
        <v>47</v>
      </c>
      <c r="C5568" s="13">
        <v>18036</v>
      </c>
      <c r="D5568" s="13">
        <v>383.74468085106383</v>
      </c>
      <c r="E5568" s="13">
        <v>463.28571428571428</v>
      </c>
      <c r="F5568" s="63">
        <f t="shared" si="86"/>
        <v>0.20727592434179257</v>
      </c>
    </row>
    <row r="5569" spans="1:6">
      <c r="A5569" s="20" t="s">
        <v>7919</v>
      </c>
      <c r="B5569" s="12">
        <v>9</v>
      </c>
      <c r="C5569" s="13">
        <v>5435.5</v>
      </c>
      <c r="D5569" s="13">
        <v>603.94444444444446</v>
      </c>
      <c r="E5569" s="13">
        <v>593.76315789473688</v>
      </c>
      <c r="F5569" s="63">
        <f t="shared" si="86"/>
        <v>-1.6857985272259811E-2</v>
      </c>
    </row>
    <row r="5570" spans="1:6">
      <c r="A5570" s="20" t="s">
        <v>7920</v>
      </c>
      <c r="B5570" s="12">
        <v>14</v>
      </c>
      <c r="C5570" s="13">
        <v>15658</v>
      </c>
      <c r="D5570" s="13">
        <v>1118.4285714285713</v>
      </c>
      <c r="E5570" s="13">
        <v>974.92499999999995</v>
      </c>
      <c r="F5570" s="63">
        <f t="shared" si="86"/>
        <v>-0.12830821305402984</v>
      </c>
    </row>
    <row r="5571" spans="1:6">
      <c r="A5571" s="20" t="s">
        <v>7921</v>
      </c>
      <c r="B5571" s="12">
        <v>55</v>
      </c>
      <c r="C5571" s="13">
        <v>6173.5</v>
      </c>
      <c r="D5571" s="13">
        <v>112.24545454545455</v>
      </c>
      <c r="E5571" s="13">
        <v>67.438596491228068</v>
      </c>
      <c r="F5571" s="63">
        <f t="shared" si="86"/>
        <v>-0.39918639231917979</v>
      </c>
    </row>
    <row r="5572" spans="1:6">
      <c r="A5572" s="20" t="s">
        <v>7922</v>
      </c>
      <c r="B5572" s="12">
        <v>38</v>
      </c>
      <c r="C5572" s="13">
        <v>8319</v>
      </c>
      <c r="D5572" s="13">
        <v>218.92105263157896</v>
      </c>
      <c r="E5572" s="13">
        <v>116.45</v>
      </c>
      <c r="F5572" s="63">
        <f t="shared" ref="F5572:F5635" si="87">(E5572-D5572)/D5572</f>
        <v>-0.46807308570741679</v>
      </c>
    </row>
    <row r="5573" spans="1:6">
      <c r="A5573" s="20" t="s">
        <v>7923</v>
      </c>
      <c r="B5573" s="12">
        <v>70</v>
      </c>
      <c r="C5573" s="13">
        <v>38970</v>
      </c>
      <c r="D5573" s="13">
        <v>556.71428571428567</v>
      </c>
      <c r="E5573" s="13">
        <v>670.58641975308637</v>
      </c>
      <c r="F5573" s="63">
        <f t="shared" si="87"/>
        <v>0.2045432225485258</v>
      </c>
    </row>
    <row r="5574" spans="1:6">
      <c r="A5574" s="20" t="s">
        <v>7924</v>
      </c>
      <c r="B5574" s="12">
        <v>59</v>
      </c>
      <c r="C5574" s="13">
        <v>73100.5</v>
      </c>
      <c r="D5574" s="13">
        <v>1238.9915254237287</v>
      </c>
      <c r="E5574" s="13">
        <v>999.48275862068965</v>
      </c>
      <c r="F5574" s="63">
        <f t="shared" si="87"/>
        <v>-0.19330944714987319</v>
      </c>
    </row>
    <row r="5575" spans="1:6">
      <c r="A5575" s="20" t="s">
        <v>7925</v>
      </c>
      <c r="B5575" s="12">
        <v>466</v>
      </c>
      <c r="C5575" s="13">
        <v>87295.5</v>
      </c>
      <c r="D5575" s="13">
        <v>187.32939914163092</v>
      </c>
      <c r="E5575" s="13">
        <v>153.48178191489362</v>
      </c>
      <c r="F5575" s="63">
        <f t="shared" si="87"/>
        <v>-0.18068502531813874</v>
      </c>
    </row>
    <row r="5576" spans="1:6">
      <c r="A5576" s="20" t="s">
        <v>7926</v>
      </c>
      <c r="B5576" s="12">
        <v>538</v>
      </c>
      <c r="C5576" s="13">
        <v>166948.5</v>
      </c>
      <c r="D5576" s="13">
        <v>310.31319702602229</v>
      </c>
      <c r="E5576" s="13">
        <v>269.53117073170733</v>
      </c>
      <c r="F5576" s="63">
        <f t="shared" si="87"/>
        <v>-0.13142214602911345</v>
      </c>
    </row>
    <row r="5577" spans="1:6">
      <c r="A5577" s="20" t="s">
        <v>7927</v>
      </c>
      <c r="B5577" s="12">
        <v>53</v>
      </c>
      <c r="C5577" s="13">
        <v>16908.5</v>
      </c>
      <c r="D5577" s="13">
        <v>319.02830188679246</v>
      </c>
      <c r="E5577" s="13">
        <v>291.51785714285717</v>
      </c>
      <c r="F5577" s="63">
        <f t="shared" si="87"/>
        <v>-8.6231988137834267E-2</v>
      </c>
    </row>
    <row r="5578" spans="1:6">
      <c r="A5578" s="20" t="s">
        <v>7928</v>
      </c>
      <c r="B5578" s="12">
        <v>6</v>
      </c>
      <c r="C5578" s="13">
        <v>1460.5</v>
      </c>
      <c r="D5578" s="13">
        <v>243.41666666666666</v>
      </c>
      <c r="E5578" s="13">
        <v>189.04411764705881</v>
      </c>
      <c r="F5578" s="63">
        <f t="shared" si="87"/>
        <v>-0.22337233421269914</v>
      </c>
    </row>
    <row r="5579" spans="1:6">
      <c r="A5579" s="20" t="s">
        <v>7929</v>
      </c>
      <c r="B5579" s="12">
        <v>10</v>
      </c>
      <c r="C5579" s="13">
        <v>3795</v>
      </c>
      <c r="D5579" s="13">
        <v>379.5</v>
      </c>
      <c r="E5579" s="13">
        <v>307.88888888888891</v>
      </c>
      <c r="F5579" s="63">
        <f t="shared" si="87"/>
        <v>-0.18869858000292777</v>
      </c>
    </row>
    <row r="5580" spans="1:6">
      <c r="A5580" s="20" t="s">
        <v>7931</v>
      </c>
      <c r="B5580" s="12">
        <v>100</v>
      </c>
      <c r="C5580" s="13">
        <v>20591</v>
      </c>
      <c r="D5580" s="13">
        <v>205.91</v>
      </c>
      <c r="E5580" s="13">
        <v>254.27083333333334</v>
      </c>
      <c r="F5580" s="63">
        <f t="shared" si="87"/>
        <v>0.23486393731889343</v>
      </c>
    </row>
    <row r="5581" spans="1:6">
      <c r="A5581" s="20" t="s">
        <v>7932</v>
      </c>
      <c r="B5581" s="12">
        <v>23</v>
      </c>
      <c r="C5581" s="13">
        <v>5928</v>
      </c>
      <c r="D5581" s="13">
        <v>257.73913043478262</v>
      </c>
      <c r="E5581" s="13">
        <v>290.55882352941177</v>
      </c>
      <c r="F5581" s="63">
        <f t="shared" si="87"/>
        <v>0.1273368659204572</v>
      </c>
    </row>
    <row r="5582" spans="1:6">
      <c r="A5582" s="20" t="s">
        <v>7933</v>
      </c>
      <c r="B5582" s="12">
        <v>15</v>
      </c>
      <c r="C5582" s="13">
        <v>15600.5</v>
      </c>
      <c r="D5582" s="13">
        <v>1040.0333333333333</v>
      </c>
      <c r="E5582" s="13">
        <v>493.71428571428572</v>
      </c>
      <c r="F5582" s="63">
        <f t="shared" si="87"/>
        <v>-0.52528994034073995</v>
      </c>
    </row>
    <row r="5583" spans="1:6">
      <c r="A5583" s="20" t="s">
        <v>7934</v>
      </c>
      <c r="B5583" s="12">
        <v>209</v>
      </c>
      <c r="C5583" s="13">
        <v>13707</v>
      </c>
      <c r="D5583" s="13">
        <v>65.58373205741627</v>
      </c>
      <c r="E5583" s="13">
        <v>42.584415584415588</v>
      </c>
      <c r="F5583" s="63">
        <f t="shared" si="87"/>
        <v>-0.35068630209798951</v>
      </c>
    </row>
    <row r="5584" spans="1:6">
      <c r="A5584" s="20" t="s">
        <v>7935</v>
      </c>
      <c r="B5584" s="12">
        <v>14</v>
      </c>
      <c r="C5584" s="14">
        <v>948</v>
      </c>
      <c r="D5584" s="13">
        <v>67.714285714285708</v>
      </c>
      <c r="E5584" s="13">
        <v>114.5</v>
      </c>
      <c r="F5584" s="63">
        <f t="shared" si="87"/>
        <v>0.69092827004219426</v>
      </c>
    </row>
    <row r="5585" spans="1:6">
      <c r="A5585" s="20" t="s">
        <v>7936</v>
      </c>
      <c r="B5585" s="12">
        <v>50</v>
      </c>
      <c r="C5585" s="13">
        <v>1729</v>
      </c>
      <c r="D5585" s="13">
        <v>34.58</v>
      </c>
      <c r="E5585" s="13">
        <v>25.289115646258505</v>
      </c>
      <c r="F5585" s="63">
        <f t="shared" si="87"/>
        <v>-0.26867797437077773</v>
      </c>
    </row>
    <row r="5586" spans="1:6">
      <c r="A5586" s="20" t="s">
        <v>7937</v>
      </c>
      <c r="B5586" s="12">
        <v>17</v>
      </c>
      <c r="C5586" s="14">
        <v>667</v>
      </c>
      <c r="D5586" s="13">
        <v>39.235294117647058</v>
      </c>
      <c r="E5586" s="13">
        <v>33.775362318840578</v>
      </c>
      <c r="F5586" s="63">
        <f t="shared" si="87"/>
        <v>-0.13915868152880084</v>
      </c>
    </row>
    <row r="5587" spans="1:6">
      <c r="A5587" s="20" t="s">
        <v>7938</v>
      </c>
      <c r="B5587" s="12">
        <v>681</v>
      </c>
      <c r="C5587" s="13">
        <v>192145</v>
      </c>
      <c r="D5587" s="13">
        <v>282.15124816446405</v>
      </c>
      <c r="E5587" s="13">
        <v>165.88523131672599</v>
      </c>
      <c r="F5587" s="63">
        <f t="shared" si="87"/>
        <v>-0.41206982993733698</v>
      </c>
    </row>
    <row r="5588" spans="1:6">
      <c r="A5588" s="20" t="s">
        <v>7939</v>
      </c>
      <c r="B5588" s="12">
        <v>167</v>
      </c>
      <c r="C5588" s="13">
        <v>38485.5</v>
      </c>
      <c r="D5588" s="13">
        <v>230.45209580838323</v>
      </c>
      <c r="E5588" s="13">
        <v>243.49315068493149</v>
      </c>
      <c r="F5588" s="63">
        <f t="shared" si="87"/>
        <v>5.6589005323655898E-2</v>
      </c>
    </row>
    <row r="5589" spans="1:6">
      <c r="A5589" s="20" t="s">
        <v>7940</v>
      </c>
      <c r="B5589" s="12">
        <v>195</v>
      </c>
      <c r="C5589" s="13">
        <v>67772</v>
      </c>
      <c r="D5589" s="13">
        <v>347.54871794871792</v>
      </c>
      <c r="E5589" s="13">
        <v>410.87037037037038</v>
      </c>
      <c r="F5589" s="63">
        <f t="shared" si="87"/>
        <v>0.18219503957714439</v>
      </c>
    </row>
    <row r="5590" spans="1:6">
      <c r="A5590" s="20" t="s">
        <v>7941</v>
      </c>
      <c r="B5590" s="12">
        <v>88</v>
      </c>
      <c r="C5590" s="13">
        <v>6468.5</v>
      </c>
      <c r="D5590" s="13">
        <v>73.505681818181813</v>
      </c>
      <c r="E5590" s="13">
        <v>45.022727272727273</v>
      </c>
      <c r="F5590" s="63">
        <f t="shared" si="87"/>
        <v>-0.38749323645358269</v>
      </c>
    </row>
    <row r="5591" spans="1:6">
      <c r="A5591" s="20" t="s">
        <v>7942</v>
      </c>
      <c r="B5591" s="12">
        <v>5</v>
      </c>
      <c r="C5591" s="13">
        <v>1057.5</v>
      </c>
      <c r="D5591" s="13">
        <v>211.5</v>
      </c>
      <c r="E5591" s="13">
        <v>68</v>
      </c>
      <c r="F5591" s="63">
        <f t="shared" si="87"/>
        <v>-0.67848699763593379</v>
      </c>
    </row>
    <row r="5592" spans="1:6">
      <c r="A5592" s="20" t="s">
        <v>7943</v>
      </c>
      <c r="B5592" s="12">
        <v>91</v>
      </c>
      <c r="C5592" s="13">
        <v>4127</v>
      </c>
      <c r="D5592" s="13">
        <v>45.35164835164835</v>
      </c>
      <c r="E5592" s="13">
        <v>44.941747572815537</v>
      </c>
      <c r="F5592" s="63">
        <f t="shared" si="87"/>
        <v>-9.0382774106581177E-3</v>
      </c>
    </row>
    <row r="5593" spans="1:6">
      <c r="A5593" s="20" t="s">
        <v>7944</v>
      </c>
      <c r="B5593" s="12">
        <v>653</v>
      </c>
      <c r="C5593" s="13">
        <v>49015.5</v>
      </c>
      <c r="D5593" s="13">
        <v>75.062021439509948</v>
      </c>
      <c r="E5593" s="13">
        <v>62.621405750798722</v>
      </c>
      <c r="F5593" s="63">
        <f t="shared" si="87"/>
        <v>-0.16573781854165379</v>
      </c>
    </row>
    <row r="5594" spans="1:6">
      <c r="A5594" s="20" t="s">
        <v>7945</v>
      </c>
      <c r="B5594" s="12">
        <v>28</v>
      </c>
      <c r="C5594" s="13">
        <v>2537</v>
      </c>
      <c r="D5594" s="13">
        <v>90.607142857142861</v>
      </c>
      <c r="E5594" s="13">
        <v>25.25</v>
      </c>
      <c r="F5594" s="63">
        <f t="shared" si="87"/>
        <v>-0.72132439889633426</v>
      </c>
    </row>
    <row r="5595" spans="1:6">
      <c r="A5595" s="20" t="s">
        <v>7946</v>
      </c>
      <c r="B5595" s="12">
        <v>10</v>
      </c>
      <c r="C5595" s="14">
        <v>430</v>
      </c>
      <c r="D5595" s="13">
        <v>43</v>
      </c>
      <c r="E5595" s="13">
        <v>36</v>
      </c>
      <c r="F5595" s="63">
        <f t="shared" si="87"/>
        <v>-0.16279069767441862</v>
      </c>
    </row>
    <row r="5596" spans="1:6">
      <c r="A5596" s="20" t="s">
        <v>7947</v>
      </c>
      <c r="B5596" s="12">
        <v>3</v>
      </c>
      <c r="C5596" s="13">
        <v>2535</v>
      </c>
      <c r="D5596" s="13">
        <v>845</v>
      </c>
      <c r="E5596" s="13">
        <v>1025.0384615384614</v>
      </c>
      <c r="F5596" s="63">
        <f t="shared" si="87"/>
        <v>0.21306326809285378</v>
      </c>
    </row>
    <row r="5597" spans="1:6">
      <c r="A5597" s="20" t="s">
        <v>7948</v>
      </c>
      <c r="B5597" s="12">
        <v>1</v>
      </c>
      <c r="C5597" s="14">
        <v>117</v>
      </c>
      <c r="D5597" s="13">
        <v>117</v>
      </c>
      <c r="E5597" s="13">
        <v>24.4</v>
      </c>
      <c r="F5597" s="63">
        <f t="shared" si="87"/>
        <v>-0.79145299145299142</v>
      </c>
    </row>
    <row r="5598" spans="1:6">
      <c r="A5598" s="20" t="s">
        <v>7949</v>
      </c>
      <c r="B5598" s="12">
        <v>91</v>
      </c>
      <c r="C5598" s="13">
        <v>2753</v>
      </c>
      <c r="D5598" s="13">
        <v>30.252747252747252</v>
      </c>
      <c r="E5598" s="13">
        <v>33.568627450980394</v>
      </c>
      <c r="F5598" s="63">
        <f t="shared" si="87"/>
        <v>0.10960592010142242</v>
      </c>
    </row>
    <row r="5599" spans="1:6">
      <c r="A5599" s="20" t="s">
        <v>7950</v>
      </c>
      <c r="B5599" s="12">
        <v>28</v>
      </c>
      <c r="C5599" s="13">
        <v>2538</v>
      </c>
      <c r="D5599" s="13">
        <v>90.642857142857139</v>
      </c>
      <c r="E5599" s="13">
        <v>107.41666666666667</v>
      </c>
      <c r="F5599" s="63">
        <f t="shared" si="87"/>
        <v>0.18505384817441567</v>
      </c>
    </row>
    <row r="5600" spans="1:6">
      <c r="A5600" s="20" t="s">
        <v>7951</v>
      </c>
      <c r="B5600" s="12">
        <v>59</v>
      </c>
      <c r="C5600" s="13">
        <v>51452.5</v>
      </c>
      <c r="D5600" s="13">
        <v>872.07627118644064</v>
      </c>
      <c r="E5600" s="13">
        <v>1020.165</v>
      </c>
      <c r="F5600" s="63">
        <f t="shared" si="87"/>
        <v>0.16981167095865121</v>
      </c>
    </row>
    <row r="5601" spans="1:6">
      <c r="A5601" s="20" t="s">
        <v>7952</v>
      </c>
      <c r="B5601" s="12">
        <v>135</v>
      </c>
      <c r="C5601" s="13">
        <v>17875</v>
      </c>
      <c r="D5601" s="13">
        <v>132.40740740740742</v>
      </c>
      <c r="E5601" s="13">
        <v>115.17892156862744</v>
      </c>
      <c r="F5601" s="63">
        <f t="shared" si="87"/>
        <v>-0.13011723570547112</v>
      </c>
    </row>
    <row r="5602" spans="1:6">
      <c r="A5602" s="20" t="s">
        <v>7953</v>
      </c>
      <c r="B5602" s="12">
        <v>541</v>
      </c>
      <c r="C5602" s="13">
        <v>55101.5</v>
      </c>
      <c r="D5602" s="13">
        <v>101.85120147874306</v>
      </c>
      <c r="E5602" s="13">
        <v>108.32701666666667</v>
      </c>
      <c r="F5602" s="63">
        <f t="shared" si="87"/>
        <v>6.3581136932146468E-2</v>
      </c>
    </row>
    <row r="5603" spans="1:6">
      <c r="A5603" s="20" t="s">
        <v>7954</v>
      </c>
      <c r="B5603" s="12">
        <v>293</v>
      </c>
      <c r="C5603" s="13">
        <v>45100</v>
      </c>
      <c r="D5603" s="13">
        <v>153.92491467576792</v>
      </c>
      <c r="E5603" s="13">
        <v>171.17331288343559</v>
      </c>
      <c r="F5603" s="63">
        <f t="shared" si="87"/>
        <v>0.11205722117176552</v>
      </c>
    </row>
    <row r="5604" spans="1:6">
      <c r="A5604" s="20" t="s">
        <v>7955</v>
      </c>
      <c r="B5604" s="12">
        <v>514</v>
      </c>
      <c r="C5604" s="13">
        <v>167201.60000000001</v>
      </c>
      <c r="D5604" s="13">
        <v>325.29494163424124</v>
      </c>
      <c r="E5604" s="13">
        <v>392.72713910761155</v>
      </c>
      <c r="F5604" s="63">
        <f t="shared" si="87"/>
        <v>0.20729556117472764</v>
      </c>
    </row>
    <row r="5605" spans="1:6">
      <c r="A5605" s="20" t="s">
        <v>7956</v>
      </c>
      <c r="B5605" s="12">
        <v>28</v>
      </c>
      <c r="C5605" s="13">
        <v>10905</v>
      </c>
      <c r="D5605" s="13">
        <v>389.46428571428572</v>
      </c>
      <c r="E5605" s="13">
        <v>213.97972972972974</v>
      </c>
      <c r="F5605" s="63">
        <f t="shared" si="87"/>
        <v>-0.4505793276082134</v>
      </c>
    </row>
    <row r="5606" spans="1:6">
      <c r="A5606" s="20" t="s">
        <v>7957</v>
      </c>
      <c r="B5606" s="12">
        <v>48</v>
      </c>
      <c r="C5606" s="13">
        <v>23278.5</v>
      </c>
      <c r="D5606" s="13">
        <v>484.96875</v>
      </c>
      <c r="E5606" s="13">
        <v>312.5</v>
      </c>
      <c r="F5606" s="63">
        <f t="shared" si="87"/>
        <v>-0.35562858431599975</v>
      </c>
    </row>
    <row r="5607" spans="1:6">
      <c r="A5607" s="20" t="s">
        <v>7958</v>
      </c>
      <c r="B5607" s="12">
        <v>48</v>
      </c>
      <c r="C5607" s="13">
        <v>38680</v>
      </c>
      <c r="D5607" s="13">
        <v>805.83333333333337</v>
      </c>
      <c r="E5607" s="13">
        <v>451.35556701030924</v>
      </c>
      <c r="F5607" s="63">
        <f t="shared" si="87"/>
        <v>-0.43988967899444564</v>
      </c>
    </row>
    <row r="5608" spans="1:6">
      <c r="A5608" s="20" t="s">
        <v>7959</v>
      </c>
      <c r="B5608" s="12">
        <v>11</v>
      </c>
      <c r="C5608" s="14">
        <v>389</v>
      </c>
      <c r="D5608" s="13">
        <v>35.363636363636367</v>
      </c>
      <c r="E5608" s="13">
        <v>23.53125</v>
      </c>
      <c r="F5608" s="63">
        <f t="shared" si="87"/>
        <v>-0.33459190231362473</v>
      </c>
    </row>
    <row r="5609" spans="1:6">
      <c r="A5609" s="20" t="s">
        <v>7960</v>
      </c>
      <c r="B5609" s="15">
        <v>1027</v>
      </c>
      <c r="C5609" s="13">
        <v>39605</v>
      </c>
      <c r="D5609" s="13">
        <v>38.563777994157739</v>
      </c>
      <c r="E5609" s="13">
        <v>29.367999999999999</v>
      </c>
      <c r="F5609" s="63">
        <f t="shared" si="87"/>
        <v>-0.23845635652064134</v>
      </c>
    </row>
    <row r="5610" spans="1:6">
      <c r="A5610" s="20" t="s">
        <v>7961</v>
      </c>
      <c r="B5610" s="12">
        <v>107</v>
      </c>
      <c r="C5610" s="13">
        <v>9654</v>
      </c>
      <c r="D5610" s="13">
        <v>90.224299065420567</v>
      </c>
      <c r="E5610" s="13">
        <v>67.525862068965523</v>
      </c>
      <c r="F5610" s="63">
        <f t="shared" si="87"/>
        <v>-0.2515778701699492</v>
      </c>
    </row>
    <row r="5611" spans="1:6">
      <c r="A5611" s="20" t="s">
        <v>7962</v>
      </c>
      <c r="B5611" s="12">
        <v>444</v>
      </c>
      <c r="C5611" s="13">
        <v>61764</v>
      </c>
      <c r="D5611" s="13">
        <v>139.1081081081081</v>
      </c>
      <c r="E5611" s="13">
        <v>146.5569105691057</v>
      </c>
      <c r="F5611" s="63">
        <f t="shared" si="87"/>
        <v>5.3546860512320021E-2</v>
      </c>
    </row>
    <row r="5612" spans="1:6">
      <c r="A5612" s="20" t="s">
        <v>7963</v>
      </c>
      <c r="B5612" s="12">
        <v>133</v>
      </c>
      <c r="C5612" s="13">
        <v>20197.5</v>
      </c>
      <c r="D5612" s="13">
        <v>151.8609022556391</v>
      </c>
      <c r="E5612" s="13">
        <v>184.97619047619048</v>
      </c>
      <c r="F5612" s="63">
        <f t="shared" si="87"/>
        <v>0.21806329166150926</v>
      </c>
    </row>
    <row r="5613" spans="1:6">
      <c r="A5613" s="20" t="s">
        <v>7964</v>
      </c>
      <c r="B5613" s="12">
        <v>191</v>
      </c>
      <c r="C5613" s="13">
        <v>27935.5</v>
      </c>
      <c r="D5613" s="13">
        <v>146.25916230366491</v>
      </c>
      <c r="E5613" s="13">
        <v>175.82298136645963</v>
      </c>
      <c r="F5613" s="63">
        <f t="shared" si="87"/>
        <v>0.20213310808805257</v>
      </c>
    </row>
    <row r="5614" spans="1:6">
      <c r="A5614" s="20" t="s">
        <v>7965</v>
      </c>
      <c r="B5614" s="12">
        <v>94</v>
      </c>
      <c r="C5614" s="13">
        <v>46352.5</v>
      </c>
      <c r="D5614" s="13">
        <v>493.11170212765956</v>
      </c>
      <c r="E5614" s="13">
        <v>337.421875</v>
      </c>
      <c r="F5614" s="63">
        <f t="shared" si="87"/>
        <v>-0.31572932959387301</v>
      </c>
    </row>
    <row r="5615" spans="1:6">
      <c r="A5615" s="20" t="s">
        <v>7966</v>
      </c>
      <c r="B5615" s="12">
        <v>61</v>
      </c>
      <c r="C5615" s="13">
        <v>19421.5</v>
      </c>
      <c r="D5615" s="13">
        <v>318.38524590163934</v>
      </c>
      <c r="E5615" s="13">
        <v>297.83325000000002</v>
      </c>
      <c r="F5615" s="63">
        <f t="shared" si="87"/>
        <v>-6.4550716988903967E-2</v>
      </c>
    </row>
    <row r="5616" spans="1:6">
      <c r="A5616" s="20" t="s">
        <v>7967</v>
      </c>
      <c r="B5616" s="12">
        <v>76</v>
      </c>
      <c r="C5616" s="13">
        <v>113103.5</v>
      </c>
      <c r="D5616" s="13">
        <v>1488.203947368421</v>
      </c>
      <c r="E5616" s="13">
        <v>1311.8653846153845</v>
      </c>
      <c r="F5616" s="63">
        <f t="shared" si="87"/>
        <v>-0.11849085810103821</v>
      </c>
    </row>
    <row r="5617" spans="1:6">
      <c r="A5617" s="20" t="s">
        <v>7968</v>
      </c>
      <c r="B5617" s="12">
        <v>165</v>
      </c>
      <c r="C5617" s="13">
        <v>81932</v>
      </c>
      <c r="D5617" s="13">
        <v>496.55757575757576</v>
      </c>
      <c r="E5617" s="13">
        <v>321.01470588235293</v>
      </c>
      <c r="F5617" s="63">
        <f t="shared" si="87"/>
        <v>-0.35351966910867266</v>
      </c>
    </row>
    <row r="5618" spans="1:6">
      <c r="A5618" s="20" t="s">
        <v>7969</v>
      </c>
      <c r="B5618" s="12">
        <v>1</v>
      </c>
      <c r="C5618" s="13">
        <v>1168</v>
      </c>
      <c r="D5618" s="13">
        <v>1168</v>
      </c>
      <c r="E5618" s="13">
        <v>1030.1666666666667</v>
      </c>
      <c r="F5618" s="63">
        <f t="shared" si="87"/>
        <v>-0.11800799086757985</v>
      </c>
    </row>
    <row r="5619" spans="1:6">
      <c r="A5619" s="20" t="s">
        <v>7970</v>
      </c>
      <c r="B5619" s="12">
        <v>18</v>
      </c>
      <c r="C5619" s="13">
        <v>4535.5</v>
      </c>
      <c r="D5619" s="13">
        <v>251.97222222222223</v>
      </c>
      <c r="E5619" s="13">
        <v>248.55555555555554</v>
      </c>
      <c r="F5619" s="63">
        <f t="shared" si="87"/>
        <v>-1.3559695733656783E-2</v>
      </c>
    </row>
    <row r="5620" spans="1:6">
      <c r="A5620" s="20" t="s">
        <v>7971</v>
      </c>
      <c r="B5620" s="12">
        <v>96</v>
      </c>
      <c r="C5620" s="13">
        <v>3258.5</v>
      </c>
      <c r="D5620" s="13">
        <v>33.942708333333336</v>
      </c>
      <c r="E5620" s="13">
        <v>24.535714285714285</v>
      </c>
      <c r="F5620" s="63">
        <f t="shared" si="87"/>
        <v>-0.27714329555667605</v>
      </c>
    </row>
    <row r="5621" spans="1:6">
      <c r="A5621" s="20" t="s">
        <v>7972</v>
      </c>
      <c r="B5621" s="12">
        <v>55</v>
      </c>
      <c r="C5621" s="13">
        <v>3296</v>
      </c>
      <c r="D5621" s="13">
        <v>59.927272727272729</v>
      </c>
      <c r="E5621" s="13">
        <v>36</v>
      </c>
      <c r="F5621" s="63">
        <f t="shared" si="87"/>
        <v>-0.39927184466019422</v>
      </c>
    </row>
    <row r="5622" spans="1:6">
      <c r="A5622" s="20" t="s">
        <v>7973</v>
      </c>
      <c r="B5622" s="12">
        <v>10</v>
      </c>
      <c r="C5622" s="13">
        <v>1025</v>
      </c>
      <c r="D5622" s="13">
        <v>102.5</v>
      </c>
      <c r="E5622" s="13">
        <v>55.357142857142854</v>
      </c>
      <c r="F5622" s="63">
        <f t="shared" si="87"/>
        <v>-0.45993031358885023</v>
      </c>
    </row>
    <row r="5623" spans="1:6">
      <c r="A5623" s="20" t="s">
        <v>7974</v>
      </c>
      <c r="B5623" s="12">
        <v>21</v>
      </c>
      <c r="C5623" s="13">
        <v>2551</v>
      </c>
      <c r="D5623" s="13">
        <v>121.47619047619048</v>
      </c>
      <c r="E5623" s="13">
        <v>127.5</v>
      </c>
      <c r="F5623" s="63">
        <f t="shared" si="87"/>
        <v>4.9588396707173611E-2</v>
      </c>
    </row>
    <row r="5624" spans="1:6">
      <c r="A5624" s="20" t="s">
        <v>7975</v>
      </c>
      <c r="B5624" s="12">
        <v>344</v>
      </c>
      <c r="C5624" s="13">
        <v>171256</v>
      </c>
      <c r="D5624" s="13">
        <v>497.83720930232556</v>
      </c>
      <c r="E5624" s="13">
        <v>546.33922619047621</v>
      </c>
      <c r="F5624" s="63">
        <f t="shared" si="87"/>
        <v>9.7425455514106502E-2</v>
      </c>
    </row>
    <row r="5625" spans="1:6">
      <c r="A5625" s="20" t="s">
        <v>7976</v>
      </c>
      <c r="B5625" s="12">
        <v>137</v>
      </c>
      <c r="C5625" s="13">
        <v>121974.5</v>
      </c>
      <c r="D5625" s="13">
        <v>890.32481751824821</v>
      </c>
      <c r="E5625" s="13">
        <v>998.63461538461536</v>
      </c>
      <c r="F5625" s="63">
        <f t="shared" si="87"/>
        <v>0.12165200355559809</v>
      </c>
    </row>
    <row r="5626" spans="1:6">
      <c r="A5626" s="20" t="s">
        <v>7977</v>
      </c>
      <c r="B5626" s="12">
        <v>130</v>
      </c>
      <c r="C5626" s="13">
        <v>42526.5</v>
      </c>
      <c r="D5626" s="13">
        <v>327.12692307692305</v>
      </c>
      <c r="E5626" s="13">
        <v>248.83098591549296</v>
      </c>
      <c r="F5626" s="63">
        <f t="shared" si="87"/>
        <v>-0.23934421668808656</v>
      </c>
    </row>
    <row r="5627" spans="1:6">
      <c r="A5627" s="20" t="s">
        <v>7978</v>
      </c>
      <c r="B5627" s="12">
        <v>110</v>
      </c>
      <c r="C5627" s="13">
        <v>15835</v>
      </c>
      <c r="D5627" s="13">
        <v>143.95454545454547</v>
      </c>
      <c r="E5627" s="13">
        <v>170.9404761904762</v>
      </c>
      <c r="F5627" s="63">
        <f t="shared" si="87"/>
        <v>0.1874614702211797</v>
      </c>
    </row>
    <row r="5628" spans="1:6">
      <c r="A5628" s="20" t="s">
        <v>7979</v>
      </c>
      <c r="B5628" s="12">
        <v>56</v>
      </c>
      <c r="C5628" s="13">
        <v>42728</v>
      </c>
      <c r="D5628" s="13">
        <v>763</v>
      </c>
      <c r="E5628" s="13">
        <v>484.92682926829269</v>
      </c>
      <c r="F5628" s="63">
        <f t="shared" si="87"/>
        <v>-0.36444714381613014</v>
      </c>
    </row>
    <row r="5629" spans="1:6">
      <c r="A5629" s="20" t="s">
        <v>7980</v>
      </c>
      <c r="B5629" s="12">
        <v>79</v>
      </c>
      <c r="C5629" s="13">
        <v>13974.5</v>
      </c>
      <c r="D5629" s="13">
        <v>176.89240506329114</v>
      </c>
      <c r="E5629" s="13">
        <v>214.88636363636363</v>
      </c>
      <c r="F5629" s="63">
        <f t="shared" si="87"/>
        <v>0.21478569732532304</v>
      </c>
    </row>
    <row r="5630" spans="1:6">
      <c r="A5630" s="20" t="s">
        <v>7981</v>
      </c>
      <c r="B5630" s="12">
        <v>57</v>
      </c>
      <c r="C5630" s="13">
        <v>8212</v>
      </c>
      <c r="D5630" s="13">
        <v>144.07017543859649</v>
      </c>
      <c r="E5630" s="13">
        <v>169.72222222222223</v>
      </c>
      <c r="F5630" s="63">
        <f t="shared" si="87"/>
        <v>0.17805244357850303</v>
      </c>
    </row>
    <row r="5631" spans="1:6">
      <c r="A5631" s="20" t="s">
        <v>7982</v>
      </c>
      <c r="B5631" s="12">
        <v>7</v>
      </c>
      <c r="C5631" s="13">
        <v>2239</v>
      </c>
      <c r="D5631" s="13">
        <v>319.85714285714283</v>
      </c>
      <c r="E5631" s="13">
        <v>376</v>
      </c>
      <c r="F5631" s="63">
        <f t="shared" si="87"/>
        <v>0.1755247878517196</v>
      </c>
    </row>
    <row r="5632" spans="1:6">
      <c r="A5632" s="20" t="s">
        <v>7983</v>
      </c>
      <c r="B5632" s="12">
        <v>96</v>
      </c>
      <c r="C5632" s="13">
        <v>8839.5</v>
      </c>
      <c r="D5632" s="13">
        <v>92.078125</v>
      </c>
      <c r="E5632" s="13">
        <v>57.439759036144579</v>
      </c>
      <c r="F5632" s="63">
        <f t="shared" si="87"/>
        <v>-0.37618452769162514</v>
      </c>
    </row>
    <row r="5633" spans="1:6">
      <c r="A5633" s="20" t="s">
        <v>7984</v>
      </c>
      <c r="B5633" s="12">
        <v>124</v>
      </c>
      <c r="C5633" s="13">
        <v>9722.5</v>
      </c>
      <c r="D5633" s="13">
        <v>78.407258064516128</v>
      </c>
      <c r="E5633" s="13">
        <v>93.317757009345797</v>
      </c>
      <c r="F5633" s="63">
        <f t="shared" si="87"/>
        <v>0.19016733033261804</v>
      </c>
    </row>
    <row r="5634" spans="1:6">
      <c r="A5634" s="20" t="s">
        <v>7985</v>
      </c>
      <c r="B5634" s="12">
        <v>11</v>
      </c>
      <c r="C5634" s="13">
        <v>2691</v>
      </c>
      <c r="D5634" s="13">
        <v>244.63636363636363</v>
      </c>
      <c r="E5634" s="13">
        <v>305.25</v>
      </c>
      <c r="F5634" s="63">
        <f t="shared" si="87"/>
        <v>0.2477703455964326</v>
      </c>
    </row>
    <row r="5635" spans="1:6">
      <c r="A5635" s="20" t="s">
        <v>7986</v>
      </c>
      <c r="B5635" s="12">
        <v>24</v>
      </c>
      <c r="C5635" s="13">
        <v>10008</v>
      </c>
      <c r="D5635" s="13">
        <v>417</v>
      </c>
      <c r="E5635" s="13">
        <v>578</v>
      </c>
      <c r="F5635" s="63">
        <f t="shared" si="87"/>
        <v>0.38609112709832133</v>
      </c>
    </row>
    <row r="5636" spans="1:6">
      <c r="A5636" s="20" t="s">
        <v>7989</v>
      </c>
      <c r="B5636" s="12">
        <v>44</v>
      </c>
      <c r="C5636" s="13">
        <v>36140.5</v>
      </c>
      <c r="D5636" s="13">
        <v>821.375</v>
      </c>
      <c r="E5636" s="13">
        <v>779.33673469387759</v>
      </c>
      <c r="F5636" s="63">
        <f t="shared" ref="F5636:F5699" si="88">(E5636-D5636)/D5636</f>
        <v>-5.1180356482876166E-2</v>
      </c>
    </row>
    <row r="5637" spans="1:6">
      <c r="A5637" s="20" t="s">
        <v>7990</v>
      </c>
      <c r="B5637" s="12">
        <v>7</v>
      </c>
      <c r="C5637" s="13">
        <v>11116.5</v>
      </c>
      <c r="D5637" s="13">
        <v>1588.0714285714287</v>
      </c>
      <c r="E5637" s="13">
        <v>1342.5833333333333</v>
      </c>
      <c r="F5637" s="63">
        <f t="shared" si="88"/>
        <v>-0.15458252747417511</v>
      </c>
    </row>
    <row r="5638" spans="1:6">
      <c r="A5638" s="20" t="s">
        <v>7991</v>
      </c>
      <c r="B5638" s="12">
        <v>14</v>
      </c>
      <c r="C5638" s="13">
        <v>43825</v>
      </c>
      <c r="D5638" s="13">
        <v>3130.3571428571427</v>
      </c>
      <c r="E5638" s="13">
        <v>2589.2142857142858</v>
      </c>
      <c r="F5638" s="63">
        <f t="shared" si="88"/>
        <v>-0.17286936679977175</v>
      </c>
    </row>
    <row r="5639" spans="1:6">
      <c r="A5639" s="20" t="s">
        <v>7995</v>
      </c>
      <c r="B5639" s="12">
        <v>3</v>
      </c>
      <c r="C5639" s="13">
        <v>1030.5</v>
      </c>
      <c r="D5639" s="13">
        <v>343.5</v>
      </c>
      <c r="E5639" s="13">
        <v>338.5</v>
      </c>
      <c r="F5639" s="63">
        <f t="shared" si="88"/>
        <v>-1.4556040756914119E-2</v>
      </c>
    </row>
    <row r="5640" spans="1:6">
      <c r="A5640" s="20" t="s">
        <v>7996</v>
      </c>
      <c r="B5640" s="12">
        <v>63</v>
      </c>
      <c r="C5640" s="13">
        <v>2206</v>
      </c>
      <c r="D5640" s="13">
        <v>35.015873015873019</v>
      </c>
      <c r="E5640" s="13">
        <v>27.960227272727273</v>
      </c>
      <c r="F5640" s="63">
        <f t="shared" si="88"/>
        <v>-0.2014984958377978</v>
      </c>
    </row>
    <row r="5641" spans="1:6">
      <c r="A5641" s="20" t="s">
        <v>7997</v>
      </c>
      <c r="B5641" s="12">
        <v>12</v>
      </c>
      <c r="C5641" s="14">
        <v>554</v>
      </c>
      <c r="D5641" s="13">
        <v>46.166666666666664</v>
      </c>
      <c r="E5641" s="13">
        <v>32.230769230769234</v>
      </c>
      <c r="F5641" s="63">
        <f t="shared" si="88"/>
        <v>-0.30186059427936673</v>
      </c>
    </row>
    <row r="5642" spans="1:6">
      <c r="A5642" s="20" t="s">
        <v>7999</v>
      </c>
      <c r="B5642" s="12">
        <v>19</v>
      </c>
      <c r="C5642" s="13">
        <v>2570</v>
      </c>
      <c r="D5642" s="13">
        <v>135.26315789473685</v>
      </c>
      <c r="E5642" s="13">
        <v>88.654054054054058</v>
      </c>
      <c r="F5642" s="63">
        <f t="shared" si="88"/>
        <v>-0.34458092333578716</v>
      </c>
    </row>
    <row r="5643" spans="1:6">
      <c r="A5643" s="20" t="s">
        <v>8000</v>
      </c>
      <c r="B5643" s="12">
        <v>3</v>
      </c>
      <c r="C5643" s="14">
        <v>450</v>
      </c>
      <c r="D5643" s="13">
        <v>150</v>
      </c>
      <c r="E5643" s="13">
        <v>132.5</v>
      </c>
      <c r="F5643" s="63">
        <f t="shared" si="88"/>
        <v>-0.11666666666666667</v>
      </c>
    </row>
    <row r="5644" spans="1:6">
      <c r="A5644" s="20" t="s">
        <v>8001</v>
      </c>
      <c r="B5644" s="12">
        <v>83</v>
      </c>
      <c r="C5644" s="13">
        <v>20699.5</v>
      </c>
      <c r="D5644" s="13">
        <v>249.39156626506025</v>
      </c>
      <c r="E5644" s="13">
        <v>197.43150684931507</v>
      </c>
      <c r="F5644" s="63">
        <f t="shared" si="88"/>
        <v>-0.20834729976602573</v>
      </c>
    </row>
    <row r="5645" spans="1:6">
      <c r="A5645" s="20" t="s">
        <v>8002</v>
      </c>
      <c r="B5645" s="12">
        <v>50</v>
      </c>
      <c r="C5645" s="13">
        <v>28497.5</v>
      </c>
      <c r="D5645" s="13">
        <v>569.95000000000005</v>
      </c>
      <c r="E5645" s="13">
        <v>286.89999999999998</v>
      </c>
      <c r="F5645" s="63">
        <f t="shared" si="88"/>
        <v>-0.49662251074655678</v>
      </c>
    </row>
    <row r="5646" spans="1:6">
      <c r="A5646" s="20" t="s">
        <v>8003</v>
      </c>
      <c r="B5646" s="12">
        <v>62</v>
      </c>
      <c r="C5646" s="13">
        <v>24420</v>
      </c>
      <c r="D5646" s="13">
        <v>393.87096774193549</v>
      </c>
      <c r="E5646" s="13">
        <v>282.78125</v>
      </c>
      <c r="F5646" s="63">
        <f t="shared" si="88"/>
        <v>-0.28204596642096641</v>
      </c>
    </row>
    <row r="5647" spans="1:6">
      <c r="A5647" s="20" t="s">
        <v>8004</v>
      </c>
      <c r="B5647" s="12">
        <v>60</v>
      </c>
      <c r="C5647" s="13">
        <v>16527.5</v>
      </c>
      <c r="D5647" s="13">
        <v>275.45833333333331</v>
      </c>
      <c r="E5647" s="13">
        <v>236.41780821917808</v>
      </c>
      <c r="F5647" s="63">
        <f t="shared" si="88"/>
        <v>-0.14172933031912352</v>
      </c>
    </row>
    <row r="5648" spans="1:6">
      <c r="A5648" s="20" t="s">
        <v>8005</v>
      </c>
      <c r="B5648" s="12">
        <v>28</v>
      </c>
      <c r="C5648" s="13">
        <v>21373.5</v>
      </c>
      <c r="D5648" s="13">
        <v>763.33928571428567</v>
      </c>
      <c r="E5648" s="13">
        <v>454.29545454545456</v>
      </c>
      <c r="F5648" s="63">
        <f t="shared" si="88"/>
        <v>-0.40485775716318206</v>
      </c>
    </row>
    <row r="5649" spans="1:6">
      <c r="A5649" s="20" t="s">
        <v>8006</v>
      </c>
      <c r="B5649" s="12">
        <v>12</v>
      </c>
      <c r="C5649" s="13">
        <v>9030</v>
      </c>
      <c r="D5649" s="13">
        <v>752.5</v>
      </c>
      <c r="E5649" s="13">
        <v>481.25</v>
      </c>
      <c r="F5649" s="63">
        <f t="shared" si="88"/>
        <v>-0.36046511627906974</v>
      </c>
    </row>
    <row r="5650" spans="1:6">
      <c r="A5650" s="20" t="s">
        <v>8007</v>
      </c>
      <c r="B5650" s="12">
        <v>20</v>
      </c>
      <c r="C5650" s="13">
        <v>7255.5</v>
      </c>
      <c r="D5650" s="13">
        <v>362.77499999999998</v>
      </c>
      <c r="E5650" s="13">
        <v>399.57407407407408</v>
      </c>
      <c r="F5650" s="63">
        <f t="shared" si="88"/>
        <v>0.10143773433691435</v>
      </c>
    </row>
    <row r="5651" spans="1:6">
      <c r="A5651" s="20" t="s">
        <v>8008</v>
      </c>
      <c r="B5651" s="12">
        <v>12</v>
      </c>
      <c r="C5651" s="13">
        <v>5125</v>
      </c>
      <c r="D5651" s="13">
        <v>427.08333333333331</v>
      </c>
      <c r="E5651" s="13">
        <v>262</v>
      </c>
      <c r="F5651" s="63">
        <f t="shared" si="88"/>
        <v>-0.38653658536585361</v>
      </c>
    </row>
    <row r="5652" spans="1:6">
      <c r="A5652" s="20" t="s">
        <v>8009</v>
      </c>
      <c r="B5652" s="12">
        <v>11</v>
      </c>
      <c r="C5652" s="13">
        <v>2632.5</v>
      </c>
      <c r="D5652" s="13">
        <v>239.31818181818181</v>
      </c>
      <c r="E5652" s="13">
        <v>263.5</v>
      </c>
      <c r="F5652" s="63">
        <f t="shared" si="88"/>
        <v>0.10104463437796773</v>
      </c>
    </row>
    <row r="5653" spans="1:6">
      <c r="A5653" s="20" t="s">
        <v>8010</v>
      </c>
      <c r="B5653" s="12">
        <v>56</v>
      </c>
      <c r="C5653" s="13">
        <v>11197.5</v>
      </c>
      <c r="D5653" s="13">
        <v>199.95535714285714</v>
      </c>
      <c r="E5653" s="13">
        <v>298.8488372093023</v>
      </c>
      <c r="F5653" s="63">
        <f t="shared" si="88"/>
        <v>0.4945777971619495</v>
      </c>
    </row>
    <row r="5654" spans="1:6">
      <c r="A5654" s="20" t="s">
        <v>8011</v>
      </c>
      <c r="B5654" s="12">
        <v>39</v>
      </c>
      <c r="C5654" s="13">
        <v>12365.5</v>
      </c>
      <c r="D5654" s="13">
        <v>317.06410256410254</v>
      </c>
      <c r="E5654" s="13">
        <v>420.65476190476193</v>
      </c>
      <c r="F5654" s="63">
        <f t="shared" si="88"/>
        <v>0.32671834655175419</v>
      </c>
    </row>
    <row r="5655" spans="1:6">
      <c r="A5655" s="20" t="s">
        <v>8012</v>
      </c>
      <c r="B5655" s="12">
        <v>34</v>
      </c>
      <c r="C5655" s="13">
        <v>13234.5</v>
      </c>
      <c r="D5655" s="13">
        <v>389.25</v>
      </c>
      <c r="E5655" s="13">
        <v>370.39130434782606</v>
      </c>
      <c r="F5655" s="63">
        <f t="shared" si="88"/>
        <v>-4.8448800647845694E-2</v>
      </c>
    </row>
    <row r="5656" spans="1:6">
      <c r="A5656" s="20" t="s">
        <v>8013</v>
      </c>
      <c r="B5656" s="12">
        <v>34</v>
      </c>
      <c r="C5656" s="13">
        <v>21915</v>
      </c>
      <c r="D5656" s="13">
        <v>644.55882352941171</v>
      </c>
      <c r="E5656" s="13">
        <v>697.79104477611941</v>
      </c>
      <c r="F5656" s="63">
        <f t="shared" si="88"/>
        <v>8.2587064676617014E-2</v>
      </c>
    </row>
    <row r="5657" spans="1:6">
      <c r="A5657" s="20" t="s">
        <v>8014</v>
      </c>
      <c r="B5657" s="12">
        <v>1</v>
      </c>
      <c r="C5657" s="14">
        <v>100.5</v>
      </c>
      <c r="D5657" s="13">
        <v>100.5</v>
      </c>
      <c r="E5657" s="13">
        <v>117.38709677419355</v>
      </c>
      <c r="F5657" s="63">
        <f t="shared" si="88"/>
        <v>0.16803081367356767</v>
      </c>
    </row>
    <row r="5658" spans="1:6">
      <c r="A5658" s="20" t="s">
        <v>8016</v>
      </c>
      <c r="B5658" s="12">
        <v>44</v>
      </c>
      <c r="C5658" s="13">
        <v>17947</v>
      </c>
      <c r="D5658" s="13">
        <v>407.88636363636363</v>
      </c>
      <c r="E5658" s="13">
        <v>468.14705882352939</v>
      </c>
      <c r="F5658" s="63">
        <f t="shared" si="88"/>
        <v>0.14773893064218496</v>
      </c>
    </row>
    <row r="5659" spans="1:6">
      <c r="A5659" s="20" t="s">
        <v>8017</v>
      </c>
      <c r="B5659" s="12">
        <v>9</v>
      </c>
      <c r="C5659" s="13">
        <v>8196.5</v>
      </c>
      <c r="D5659" s="13">
        <v>910.72222222222217</v>
      </c>
      <c r="E5659" s="13">
        <v>511.25</v>
      </c>
      <c r="F5659" s="63">
        <f t="shared" si="88"/>
        <v>-0.43863234307326293</v>
      </c>
    </row>
    <row r="5660" spans="1:6">
      <c r="A5660" s="20" t="s">
        <v>8018</v>
      </c>
      <c r="B5660" s="12">
        <v>14</v>
      </c>
      <c r="C5660" s="13">
        <v>14376</v>
      </c>
      <c r="D5660" s="13">
        <v>1026.8571428571429</v>
      </c>
      <c r="E5660" s="13">
        <v>944.66666666666663</v>
      </c>
      <c r="F5660" s="63">
        <f t="shared" si="88"/>
        <v>-8.0040808755333023E-2</v>
      </c>
    </row>
    <row r="5661" spans="1:6">
      <c r="A5661" s="20" t="s">
        <v>8019</v>
      </c>
      <c r="B5661" s="12">
        <v>24</v>
      </c>
      <c r="C5661" s="13">
        <v>1200</v>
      </c>
      <c r="D5661" s="13">
        <v>50</v>
      </c>
      <c r="E5661" s="13">
        <v>17</v>
      </c>
      <c r="F5661" s="63">
        <f t="shared" si="88"/>
        <v>-0.66</v>
      </c>
    </row>
    <row r="5662" spans="1:6">
      <c r="A5662" s="20" t="s">
        <v>8020</v>
      </c>
      <c r="B5662" s="12">
        <v>9</v>
      </c>
      <c r="C5662" s="13">
        <v>2042.5</v>
      </c>
      <c r="D5662" s="13">
        <v>226.94444444444446</v>
      </c>
      <c r="E5662" s="13">
        <v>210.91935483870967</v>
      </c>
      <c r="F5662" s="63">
        <f t="shared" si="88"/>
        <v>-7.0612389939590264E-2</v>
      </c>
    </row>
    <row r="5663" spans="1:6">
      <c r="A5663" s="20" t="s">
        <v>8021</v>
      </c>
      <c r="B5663" s="12">
        <v>36</v>
      </c>
      <c r="C5663" s="13">
        <v>9685.5</v>
      </c>
      <c r="D5663" s="13">
        <v>269.04166666666669</v>
      </c>
      <c r="E5663" s="13">
        <v>287</v>
      </c>
      <c r="F5663" s="63">
        <f t="shared" si="88"/>
        <v>6.6749264364255767E-2</v>
      </c>
    </row>
    <row r="5664" spans="1:6">
      <c r="A5664" s="20" t="s">
        <v>8022</v>
      </c>
      <c r="B5664" s="12">
        <v>138</v>
      </c>
      <c r="C5664" s="13">
        <v>7955</v>
      </c>
      <c r="D5664" s="13">
        <v>57.644927536231883</v>
      </c>
      <c r="E5664" s="13">
        <v>51.055363321799305</v>
      </c>
      <c r="F5664" s="63">
        <f t="shared" si="88"/>
        <v>-0.11431299328619682</v>
      </c>
    </row>
    <row r="5665" spans="1:6">
      <c r="A5665" s="20" t="s">
        <v>8023</v>
      </c>
      <c r="B5665" s="12">
        <v>338</v>
      </c>
      <c r="C5665" s="13">
        <v>22590</v>
      </c>
      <c r="D5665" s="13">
        <v>66.834319526627212</v>
      </c>
      <c r="E5665" s="13">
        <v>64.816326530612244</v>
      </c>
      <c r="F5665" s="63">
        <f t="shared" si="88"/>
        <v>-3.0193963375522763E-2</v>
      </c>
    </row>
    <row r="5666" spans="1:6">
      <c r="A5666" s="20" t="s">
        <v>8024</v>
      </c>
      <c r="B5666" s="12">
        <v>17</v>
      </c>
      <c r="C5666" s="13">
        <v>1722.5</v>
      </c>
      <c r="D5666" s="13">
        <v>101.32352941176471</v>
      </c>
      <c r="E5666" s="13">
        <v>87.010204081632651</v>
      </c>
      <c r="F5666" s="63">
        <f t="shared" si="88"/>
        <v>-0.14126358816385776</v>
      </c>
    </row>
    <row r="5667" spans="1:6">
      <c r="A5667" s="20" t="s">
        <v>8025</v>
      </c>
      <c r="B5667" s="12">
        <v>114</v>
      </c>
      <c r="C5667" s="13">
        <v>12468.5</v>
      </c>
      <c r="D5667" s="13">
        <v>109.37280701754386</v>
      </c>
      <c r="E5667" s="13">
        <v>101.25757575757575</v>
      </c>
      <c r="F5667" s="63">
        <f t="shared" si="88"/>
        <v>-7.4197887768084753E-2</v>
      </c>
    </row>
    <row r="5668" spans="1:6">
      <c r="A5668" s="20" t="s">
        <v>8026</v>
      </c>
      <c r="B5668" s="12">
        <v>79</v>
      </c>
      <c r="C5668" s="13">
        <v>21640</v>
      </c>
      <c r="D5668" s="13">
        <v>273.92405063291142</v>
      </c>
      <c r="E5668" s="13">
        <v>184.5</v>
      </c>
      <c r="F5668" s="63">
        <f t="shared" si="88"/>
        <v>-0.32645563770794833</v>
      </c>
    </row>
    <row r="5669" spans="1:6">
      <c r="A5669" s="20" t="s">
        <v>8027</v>
      </c>
      <c r="B5669" s="12">
        <v>1</v>
      </c>
      <c r="C5669" s="14">
        <v>211.5</v>
      </c>
      <c r="D5669" s="13">
        <v>211.5</v>
      </c>
      <c r="E5669" s="13">
        <v>256.9375</v>
      </c>
      <c r="F5669" s="63">
        <f t="shared" si="88"/>
        <v>0.21483451536643025</v>
      </c>
    </row>
    <row r="5670" spans="1:6">
      <c r="A5670" s="20" t="s">
        <v>8028</v>
      </c>
      <c r="B5670" s="12">
        <v>1</v>
      </c>
      <c r="C5670" s="14">
        <v>106.5</v>
      </c>
      <c r="D5670" s="13">
        <v>106.5</v>
      </c>
      <c r="E5670" s="13">
        <v>96.944444444444443</v>
      </c>
      <c r="F5670" s="63">
        <f t="shared" si="88"/>
        <v>-8.9723526343244667E-2</v>
      </c>
    </row>
    <row r="5671" spans="1:6">
      <c r="A5671" s="20" t="s">
        <v>8029</v>
      </c>
      <c r="B5671" s="12">
        <v>6</v>
      </c>
      <c r="C5671" s="14">
        <v>649.5</v>
      </c>
      <c r="D5671" s="13">
        <v>108.25</v>
      </c>
      <c r="E5671" s="13">
        <v>114.25</v>
      </c>
      <c r="F5671" s="63">
        <f t="shared" si="88"/>
        <v>5.5427251732101619E-2</v>
      </c>
    </row>
    <row r="5672" spans="1:6">
      <c r="A5672" s="20" t="s">
        <v>8030</v>
      </c>
      <c r="B5672" s="12">
        <v>41</v>
      </c>
      <c r="C5672" s="13">
        <v>6316</v>
      </c>
      <c r="D5672" s="13">
        <v>154.04878048780489</v>
      </c>
      <c r="E5672" s="13">
        <v>135.66666666666666</v>
      </c>
      <c r="F5672" s="63">
        <f t="shared" si="88"/>
        <v>-0.1193265780029556</v>
      </c>
    </row>
    <row r="5673" spans="1:6">
      <c r="A5673" s="20" t="s">
        <v>8031</v>
      </c>
      <c r="B5673" s="12">
        <v>3</v>
      </c>
      <c r="C5673" s="14">
        <v>726</v>
      </c>
      <c r="D5673" s="13">
        <v>242</v>
      </c>
      <c r="E5673" s="13">
        <v>169.53846153846155</v>
      </c>
      <c r="F5673" s="63">
        <f t="shared" si="88"/>
        <v>-0.29942784488239033</v>
      </c>
    </row>
    <row r="5674" spans="1:6">
      <c r="A5674" s="20" t="s">
        <v>8032</v>
      </c>
      <c r="B5674" s="12">
        <v>28</v>
      </c>
      <c r="C5674" s="13">
        <v>10011.5</v>
      </c>
      <c r="D5674" s="13">
        <v>357.55357142857144</v>
      </c>
      <c r="E5674" s="13">
        <v>200.25</v>
      </c>
      <c r="F5674" s="63">
        <f t="shared" si="88"/>
        <v>-0.43994406432602512</v>
      </c>
    </row>
    <row r="5675" spans="1:6">
      <c r="A5675" s="20" t="s">
        <v>8033</v>
      </c>
      <c r="B5675" s="12">
        <v>2</v>
      </c>
      <c r="C5675" s="14">
        <v>725.5</v>
      </c>
      <c r="D5675" s="13">
        <v>362.75</v>
      </c>
      <c r="E5675" s="13">
        <v>345.70833333333331</v>
      </c>
      <c r="F5675" s="63">
        <f t="shared" si="88"/>
        <v>-4.6979094877096304E-2</v>
      </c>
    </row>
    <row r="5676" spans="1:6">
      <c r="A5676" s="20" t="s">
        <v>8034</v>
      </c>
      <c r="B5676" s="12">
        <v>7</v>
      </c>
      <c r="C5676" s="13">
        <v>3084</v>
      </c>
      <c r="D5676" s="13">
        <v>440.57142857142856</v>
      </c>
      <c r="E5676" s="13">
        <v>376.76190476190476</v>
      </c>
      <c r="F5676" s="63">
        <f t="shared" si="88"/>
        <v>-0.14483354950281019</v>
      </c>
    </row>
    <row r="5677" spans="1:6">
      <c r="A5677" s="20" t="s">
        <v>8035</v>
      </c>
      <c r="B5677" s="12">
        <v>22</v>
      </c>
      <c r="C5677" s="13">
        <v>12446</v>
      </c>
      <c r="D5677" s="13">
        <v>565.72727272727275</v>
      </c>
      <c r="E5677" s="13">
        <v>438.65</v>
      </c>
      <c r="F5677" s="63">
        <f t="shared" si="88"/>
        <v>-0.22462638598746593</v>
      </c>
    </row>
    <row r="5678" spans="1:6">
      <c r="A5678" s="20" t="s">
        <v>8038</v>
      </c>
      <c r="B5678" s="12">
        <v>2</v>
      </c>
      <c r="C5678" s="14">
        <v>835</v>
      </c>
      <c r="D5678" s="13">
        <v>417.5</v>
      </c>
      <c r="E5678" s="13">
        <v>470.83928571428572</v>
      </c>
      <c r="F5678" s="63">
        <f t="shared" si="88"/>
        <v>0.12775876817792989</v>
      </c>
    </row>
    <row r="5679" spans="1:6">
      <c r="A5679" s="20" t="s">
        <v>8041</v>
      </c>
      <c r="B5679" s="12">
        <v>5</v>
      </c>
      <c r="C5679" s="13">
        <v>5143</v>
      </c>
      <c r="D5679" s="13">
        <v>1028.5999999999999</v>
      </c>
      <c r="E5679" s="13">
        <v>1357.5</v>
      </c>
      <c r="F5679" s="63">
        <f t="shared" si="88"/>
        <v>0.31975500680536662</v>
      </c>
    </row>
    <row r="5680" spans="1:6">
      <c r="A5680" s="20" t="s">
        <v>8042</v>
      </c>
      <c r="B5680" s="12">
        <v>7</v>
      </c>
      <c r="C5680" s="13">
        <v>6069</v>
      </c>
      <c r="D5680" s="13">
        <v>867</v>
      </c>
      <c r="E5680" s="13">
        <v>1098.5</v>
      </c>
      <c r="F5680" s="63">
        <f t="shared" si="88"/>
        <v>0.26701268742791234</v>
      </c>
    </row>
    <row r="5681" spans="1:6">
      <c r="A5681" s="20" t="s">
        <v>8043</v>
      </c>
      <c r="B5681" s="12">
        <v>2</v>
      </c>
      <c r="C5681" s="13">
        <v>2569</v>
      </c>
      <c r="D5681" s="13">
        <v>1284.5</v>
      </c>
      <c r="E5681" s="13">
        <v>1762</v>
      </c>
      <c r="F5681" s="63">
        <f t="shared" si="88"/>
        <v>0.37173997664460878</v>
      </c>
    </row>
    <row r="5682" spans="1:6">
      <c r="A5682" s="20" t="s">
        <v>8044</v>
      </c>
      <c r="B5682" s="12">
        <v>245</v>
      </c>
      <c r="C5682" s="13">
        <v>19609.5</v>
      </c>
      <c r="D5682" s="13">
        <v>80.038775510204076</v>
      </c>
      <c r="E5682" s="13">
        <v>107.74489795918367</v>
      </c>
      <c r="F5682" s="63">
        <f t="shared" si="88"/>
        <v>0.34615874958566012</v>
      </c>
    </row>
    <row r="5683" spans="1:6">
      <c r="A5683" s="20" t="s">
        <v>8045</v>
      </c>
      <c r="B5683" s="12">
        <v>43</v>
      </c>
      <c r="C5683" s="13">
        <v>5240</v>
      </c>
      <c r="D5683" s="13">
        <v>121.86046511627907</v>
      </c>
      <c r="E5683" s="13">
        <v>154.60655737704917</v>
      </c>
      <c r="F5683" s="63">
        <f t="shared" si="88"/>
        <v>0.26871793267425842</v>
      </c>
    </row>
    <row r="5684" spans="1:6">
      <c r="A5684" s="20" t="s">
        <v>8046</v>
      </c>
      <c r="B5684" s="12">
        <v>3</v>
      </c>
      <c r="C5684" s="13">
        <v>1032</v>
      </c>
      <c r="D5684" s="13">
        <v>344</v>
      </c>
      <c r="E5684" s="13">
        <v>349.6</v>
      </c>
      <c r="F5684" s="63">
        <f t="shared" si="88"/>
        <v>1.6279069767441926E-2</v>
      </c>
    </row>
    <row r="5685" spans="1:6">
      <c r="A5685" s="20" t="s">
        <v>8047</v>
      </c>
      <c r="B5685" s="12">
        <v>40</v>
      </c>
      <c r="C5685" s="13">
        <v>20114</v>
      </c>
      <c r="D5685" s="13">
        <v>502.85</v>
      </c>
      <c r="E5685" s="13">
        <v>659.06578947368416</v>
      </c>
      <c r="F5685" s="63">
        <f t="shared" si="88"/>
        <v>0.31066081231716047</v>
      </c>
    </row>
    <row r="5686" spans="1:6">
      <c r="A5686" s="20" t="s">
        <v>8048</v>
      </c>
      <c r="B5686" s="12">
        <v>51</v>
      </c>
      <c r="C5686" s="13">
        <v>28296</v>
      </c>
      <c r="D5686" s="13">
        <v>554.82352941176475</v>
      </c>
      <c r="E5686" s="13">
        <v>681.20285714285717</v>
      </c>
      <c r="F5686" s="63">
        <f t="shared" si="88"/>
        <v>0.22778292742033193</v>
      </c>
    </row>
    <row r="5687" spans="1:6">
      <c r="A5687" s="20" t="s">
        <v>8049</v>
      </c>
      <c r="B5687" s="12">
        <v>3</v>
      </c>
      <c r="C5687" s="13">
        <v>5214</v>
      </c>
      <c r="D5687" s="13">
        <v>1738</v>
      </c>
      <c r="E5687" s="13">
        <v>1570</v>
      </c>
      <c r="F5687" s="63">
        <f t="shared" si="88"/>
        <v>-9.6662830840046024E-2</v>
      </c>
    </row>
    <row r="5688" spans="1:6">
      <c r="A5688" s="20" t="s">
        <v>8053</v>
      </c>
      <c r="B5688" s="12">
        <v>16</v>
      </c>
      <c r="C5688" s="13">
        <v>18789.5</v>
      </c>
      <c r="D5688" s="13">
        <v>1174.34375</v>
      </c>
      <c r="E5688" s="13">
        <v>1195.7142857142858</v>
      </c>
      <c r="F5688" s="63">
        <f t="shared" si="88"/>
        <v>1.8197853664470715E-2</v>
      </c>
    </row>
    <row r="5689" spans="1:6">
      <c r="A5689" s="20" t="s">
        <v>8054</v>
      </c>
      <c r="B5689" s="12">
        <v>28</v>
      </c>
      <c r="C5689" s="13">
        <v>35459.5</v>
      </c>
      <c r="D5689" s="13">
        <v>1266.4107142857142</v>
      </c>
      <c r="E5689" s="13">
        <v>1329.8947368421052</v>
      </c>
      <c r="F5689" s="63">
        <f t="shared" si="88"/>
        <v>5.0129094645410897E-2</v>
      </c>
    </row>
    <row r="5690" spans="1:6">
      <c r="A5690" s="20" t="s">
        <v>8055</v>
      </c>
      <c r="B5690" s="12">
        <v>58</v>
      </c>
      <c r="C5690" s="13">
        <v>82620.5</v>
      </c>
      <c r="D5690" s="13">
        <v>1424.4913793103449</v>
      </c>
      <c r="E5690" s="13">
        <v>1614.0595238095239</v>
      </c>
      <c r="F5690" s="63">
        <f t="shared" si="88"/>
        <v>0.13307777586618794</v>
      </c>
    </row>
    <row r="5691" spans="1:6">
      <c r="A5691" s="20" t="s">
        <v>8056</v>
      </c>
      <c r="B5691" s="12">
        <v>36</v>
      </c>
      <c r="C5691" s="13">
        <v>65025</v>
      </c>
      <c r="D5691" s="13">
        <v>1806.25</v>
      </c>
      <c r="E5691" s="13">
        <v>2052.5365853658536</v>
      </c>
      <c r="F5691" s="63">
        <f t="shared" si="88"/>
        <v>0.13635243480462483</v>
      </c>
    </row>
    <row r="5692" spans="1:6">
      <c r="A5692" s="20" t="s">
        <v>8057</v>
      </c>
      <c r="B5692" s="12">
        <v>62</v>
      </c>
      <c r="C5692" s="13">
        <v>123058.5</v>
      </c>
      <c r="D5692" s="13">
        <v>1984.8145161290322</v>
      </c>
      <c r="E5692" s="13">
        <v>2325.9375</v>
      </c>
      <c r="F5692" s="63">
        <f t="shared" si="88"/>
        <v>0.17186642938114802</v>
      </c>
    </row>
    <row r="5693" spans="1:6">
      <c r="A5693" s="20" t="s">
        <v>8059</v>
      </c>
      <c r="B5693" s="12">
        <v>7</v>
      </c>
      <c r="C5693" s="13">
        <v>14114.5</v>
      </c>
      <c r="D5693" s="13">
        <v>2016.3571428571429</v>
      </c>
      <c r="E5693" s="13">
        <v>2769.875</v>
      </c>
      <c r="F5693" s="63">
        <f t="shared" si="88"/>
        <v>0.37370257536575857</v>
      </c>
    </row>
    <row r="5694" spans="1:6">
      <c r="A5694" s="20" t="s">
        <v>8060</v>
      </c>
      <c r="B5694" s="12">
        <v>12</v>
      </c>
      <c r="C5694" s="13">
        <v>37003.5</v>
      </c>
      <c r="D5694" s="13">
        <v>3083.625</v>
      </c>
      <c r="E5694" s="13">
        <v>3089.6666666666665</v>
      </c>
      <c r="F5694" s="63">
        <f t="shared" si="88"/>
        <v>1.9592741227180722E-3</v>
      </c>
    </row>
    <row r="5695" spans="1:6">
      <c r="A5695" s="20" t="s">
        <v>8061</v>
      </c>
      <c r="B5695" s="12">
        <v>7</v>
      </c>
      <c r="C5695" s="13">
        <v>9617</v>
      </c>
      <c r="D5695" s="13">
        <v>1373.8571428571429</v>
      </c>
      <c r="E5695" s="13">
        <v>1499.9285714285713</v>
      </c>
      <c r="F5695" s="63">
        <f t="shared" si="88"/>
        <v>9.1764583549963516E-2</v>
      </c>
    </row>
    <row r="5696" spans="1:6">
      <c r="A5696" s="20" t="s">
        <v>8062</v>
      </c>
      <c r="B5696" s="12">
        <v>24</v>
      </c>
      <c r="C5696" s="13">
        <v>34135</v>
      </c>
      <c r="D5696" s="13">
        <v>1422.2916666666667</v>
      </c>
      <c r="E5696" s="13">
        <v>1580.6521739130435</v>
      </c>
      <c r="F5696" s="63">
        <f t="shared" si="88"/>
        <v>0.11134179504652239</v>
      </c>
    </row>
    <row r="5697" spans="1:6">
      <c r="A5697" s="20" t="s">
        <v>8063</v>
      </c>
      <c r="B5697" s="12">
        <v>25</v>
      </c>
      <c r="C5697" s="13">
        <v>40901</v>
      </c>
      <c r="D5697" s="13">
        <v>1636.04</v>
      </c>
      <c r="E5697" s="13">
        <v>1819.3823529411766</v>
      </c>
      <c r="F5697" s="63">
        <f t="shared" si="88"/>
        <v>0.11206471292949843</v>
      </c>
    </row>
    <row r="5698" spans="1:6">
      <c r="A5698" s="20" t="s">
        <v>8064</v>
      </c>
      <c r="B5698" s="12">
        <v>21</v>
      </c>
      <c r="C5698" s="13">
        <v>39114.5</v>
      </c>
      <c r="D5698" s="13">
        <v>1862.5952380952381</v>
      </c>
      <c r="E5698" s="13">
        <v>2125.4189189189187</v>
      </c>
      <c r="F5698" s="63">
        <f t="shared" si="88"/>
        <v>0.14110617027693806</v>
      </c>
    </row>
    <row r="5699" spans="1:6">
      <c r="A5699" s="20" t="s">
        <v>8065</v>
      </c>
      <c r="B5699" s="12">
        <v>11</v>
      </c>
      <c r="C5699" s="13">
        <v>23955</v>
      </c>
      <c r="D5699" s="13">
        <v>2177.7272727272725</v>
      </c>
      <c r="E5699" s="13">
        <v>2637.4166666666665</v>
      </c>
      <c r="F5699" s="63">
        <f t="shared" si="88"/>
        <v>0.21108675989702919</v>
      </c>
    </row>
    <row r="5700" spans="1:6">
      <c r="A5700" s="20" t="s">
        <v>8066</v>
      </c>
      <c r="B5700" s="12">
        <v>5</v>
      </c>
      <c r="C5700" s="13">
        <v>12016</v>
      </c>
      <c r="D5700" s="13">
        <v>2403.1999999999998</v>
      </c>
      <c r="E5700" s="13">
        <v>2660.85</v>
      </c>
      <c r="F5700" s="63">
        <f t="shared" ref="F5700:F5763" si="89">(E5700-D5700)/D5700</f>
        <v>0.10721121837549938</v>
      </c>
    </row>
    <row r="5701" spans="1:6">
      <c r="A5701" s="20" t="s">
        <v>8067</v>
      </c>
      <c r="B5701" s="12">
        <v>8</v>
      </c>
      <c r="C5701" s="13">
        <v>24513</v>
      </c>
      <c r="D5701" s="13">
        <v>3064.125</v>
      </c>
      <c r="E5701" s="13">
        <v>3680.25</v>
      </c>
      <c r="F5701" s="63">
        <f t="shared" si="89"/>
        <v>0.20107697956186513</v>
      </c>
    </row>
    <row r="5702" spans="1:6">
      <c r="A5702" s="20" t="s">
        <v>8069</v>
      </c>
      <c r="B5702" s="12">
        <v>1</v>
      </c>
      <c r="C5702" s="13">
        <v>6955.5</v>
      </c>
      <c r="D5702" s="13">
        <v>6955.5</v>
      </c>
      <c r="E5702" s="13">
        <v>7413</v>
      </c>
      <c r="F5702" s="63">
        <f t="shared" si="89"/>
        <v>6.5775285745093809E-2</v>
      </c>
    </row>
    <row r="5703" spans="1:6">
      <c r="A5703" s="20" t="s">
        <v>8070</v>
      </c>
      <c r="B5703" s="12">
        <v>2</v>
      </c>
      <c r="C5703" s="14">
        <v>521</v>
      </c>
      <c r="D5703" s="13">
        <v>260.5</v>
      </c>
      <c r="E5703" s="13">
        <v>181.92361111111111</v>
      </c>
      <c r="F5703" s="63">
        <f t="shared" si="89"/>
        <v>-0.30163680955427596</v>
      </c>
    </row>
    <row r="5704" spans="1:6">
      <c r="A5704" s="20" t="s">
        <v>8071</v>
      </c>
      <c r="B5704" s="12">
        <v>3</v>
      </c>
      <c r="C5704" s="14">
        <v>991.5</v>
      </c>
      <c r="D5704" s="13">
        <v>330.5</v>
      </c>
      <c r="E5704" s="13">
        <v>170.5</v>
      </c>
      <c r="F5704" s="63">
        <f t="shared" si="89"/>
        <v>-0.48411497730711045</v>
      </c>
    </row>
    <row r="5705" spans="1:6">
      <c r="A5705" s="20" t="s">
        <v>8072</v>
      </c>
      <c r="B5705" s="12">
        <v>16</v>
      </c>
      <c r="C5705" s="13">
        <v>9377.5</v>
      </c>
      <c r="D5705" s="13">
        <v>586.09375</v>
      </c>
      <c r="E5705" s="13">
        <v>386.07142857142856</v>
      </c>
      <c r="F5705" s="63">
        <f t="shared" si="89"/>
        <v>-0.34128042045930612</v>
      </c>
    </row>
    <row r="5706" spans="1:6">
      <c r="A5706" s="20" t="s">
        <v>8073</v>
      </c>
      <c r="B5706" s="12">
        <v>61</v>
      </c>
      <c r="C5706" s="13">
        <v>9451.5</v>
      </c>
      <c r="D5706" s="13">
        <v>154.94262295081967</v>
      </c>
      <c r="E5706" s="13">
        <v>192.24157303370785</v>
      </c>
      <c r="F5706" s="63">
        <f t="shared" si="89"/>
        <v>0.24072749881565669</v>
      </c>
    </row>
    <row r="5707" spans="1:6">
      <c r="A5707" s="20" t="s">
        <v>8074</v>
      </c>
      <c r="B5707" s="12">
        <v>29</v>
      </c>
      <c r="C5707" s="13">
        <v>13372</v>
      </c>
      <c r="D5707" s="13">
        <v>461.10344827586209</v>
      </c>
      <c r="E5707" s="13">
        <v>540.64743589743591</v>
      </c>
      <c r="F5707" s="63">
        <f t="shared" si="89"/>
        <v>0.17250790016644038</v>
      </c>
    </row>
    <row r="5708" spans="1:6">
      <c r="A5708" s="20" t="s">
        <v>8075</v>
      </c>
      <c r="B5708" s="12">
        <v>2</v>
      </c>
      <c r="C5708" s="14">
        <v>312</v>
      </c>
      <c r="D5708" s="13">
        <v>156</v>
      </c>
      <c r="E5708" s="13">
        <v>141.16666666666666</v>
      </c>
      <c r="F5708" s="63">
        <f t="shared" si="89"/>
        <v>-9.508547008547015E-2</v>
      </c>
    </row>
    <row r="5709" spans="1:6">
      <c r="A5709" s="20" t="s">
        <v>8076</v>
      </c>
      <c r="B5709" s="12">
        <v>259</v>
      </c>
      <c r="C5709" s="13">
        <v>28363</v>
      </c>
      <c r="D5709" s="13">
        <v>109.50965250965251</v>
      </c>
      <c r="E5709" s="13">
        <v>161.43085106382978</v>
      </c>
      <c r="F5709" s="63">
        <f t="shared" si="89"/>
        <v>0.47412440240919196</v>
      </c>
    </row>
    <row r="5710" spans="1:6">
      <c r="A5710" s="20" t="s">
        <v>8077</v>
      </c>
      <c r="B5710" s="12">
        <v>176</v>
      </c>
      <c r="C5710" s="13">
        <v>32330</v>
      </c>
      <c r="D5710" s="13">
        <v>183.69318181818181</v>
      </c>
      <c r="E5710" s="13">
        <v>217.6</v>
      </c>
      <c r="F5710" s="63">
        <f t="shared" si="89"/>
        <v>0.18458397772966287</v>
      </c>
    </row>
    <row r="5711" spans="1:6">
      <c r="A5711" s="20" t="s">
        <v>8078</v>
      </c>
      <c r="B5711" s="12">
        <v>12</v>
      </c>
      <c r="C5711" s="13">
        <v>2578</v>
      </c>
      <c r="D5711" s="13">
        <v>214.83333333333334</v>
      </c>
      <c r="E5711" s="13">
        <v>212.33333333333334</v>
      </c>
      <c r="F5711" s="63">
        <f t="shared" si="89"/>
        <v>-1.1636927851047323E-2</v>
      </c>
    </row>
    <row r="5712" spans="1:6">
      <c r="A5712" s="20" t="s">
        <v>8079</v>
      </c>
      <c r="B5712" s="12">
        <v>2</v>
      </c>
      <c r="C5712" s="13">
        <v>1138.5</v>
      </c>
      <c r="D5712" s="13">
        <v>569.25</v>
      </c>
      <c r="E5712" s="13">
        <v>574.5</v>
      </c>
      <c r="F5712" s="63">
        <f t="shared" si="89"/>
        <v>9.22266139657444E-3</v>
      </c>
    </row>
    <row r="5713" spans="1:6">
      <c r="A5713" s="20" t="s">
        <v>8080</v>
      </c>
      <c r="B5713" s="12">
        <v>10</v>
      </c>
      <c r="C5713" s="13">
        <v>2580</v>
      </c>
      <c r="D5713" s="13">
        <v>258</v>
      </c>
      <c r="E5713" s="13">
        <v>331.5</v>
      </c>
      <c r="F5713" s="63">
        <f t="shared" si="89"/>
        <v>0.28488372093023256</v>
      </c>
    </row>
    <row r="5714" spans="1:6">
      <c r="A5714" s="20" t="s">
        <v>8081</v>
      </c>
      <c r="B5714" s="12">
        <v>1</v>
      </c>
      <c r="C5714" s="14">
        <v>312.5</v>
      </c>
      <c r="D5714" s="13">
        <v>312.5</v>
      </c>
      <c r="E5714" s="13">
        <v>354.5</v>
      </c>
      <c r="F5714" s="63">
        <f t="shared" si="89"/>
        <v>0.13439999999999999</v>
      </c>
    </row>
    <row r="5715" spans="1:6">
      <c r="A5715" s="20" t="s">
        <v>8092</v>
      </c>
      <c r="B5715" s="12">
        <v>38</v>
      </c>
      <c r="C5715" s="13">
        <v>3423</v>
      </c>
      <c r="D5715" s="13">
        <v>90.078947368421055</v>
      </c>
      <c r="E5715" s="13">
        <v>112.92307692307692</v>
      </c>
      <c r="F5715" s="63">
        <f t="shared" si="89"/>
        <v>0.25360120452144985</v>
      </c>
    </row>
    <row r="5716" spans="1:6">
      <c r="A5716" s="20" t="s">
        <v>8093</v>
      </c>
      <c r="B5716" s="12">
        <v>77</v>
      </c>
      <c r="C5716" s="13">
        <v>5640.5</v>
      </c>
      <c r="D5716" s="13">
        <v>73.253246753246756</v>
      </c>
      <c r="E5716" s="13">
        <v>87.5</v>
      </c>
      <c r="F5716" s="63">
        <f t="shared" si="89"/>
        <v>0.19448630440563774</v>
      </c>
    </row>
    <row r="5717" spans="1:6">
      <c r="A5717" s="20" t="s">
        <v>8098</v>
      </c>
      <c r="B5717" s="12">
        <v>10</v>
      </c>
      <c r="C5717" s="14">
        <v>852.5</v>
      </c>
      <c r="D5717" s="13">
        <v>85.25</v>
      </c>
      <c r="E5717" s="13">
        <v>98.987804878048777</v>
      </c>
      <c r="F5717" s="63">
        <f t="shared" si="89"/>
        <v>0.16114727129675985</v>
      </c>
    </row>
    <row r="5718" spans="1:6">
      <c r="A5718" s="20" t="s">
        <v>8099</v>
      </c>
      <c r="B5718" s="12">
        <v>47</v>
      </c>
      <c r="C5718" s="13">
        <v>6642</v>
      </c>
      <c r="D5718" s="13">
        <v>141.31914893617022</v>
      </c>
      <c r="E5718" s="13">
        <v>185.21428571428572</v>
      </c>
      <c r="F5718" s="63">
        <f t="shared" si="89"/>
        <v>0.31060997117907685</v>
      </c>
    </row>
    <row r="5719" spans="1:6">
      <c r="A5719" s="20" t="s">
        <v>8101</v>
      </c>
      <c r="B5719" s="12">
        <v>20</v>
      </c>
      <c r="C5719" s="13">
        <v>2240</v>
      </c>
      <c r="D5719" s="13">
        <v>112</v>
      </c>
      <c r="E5719" s="13">
        <v>136</v>
      </c>
      <c r="F5719" s="63">
        <f t="shared" si="89"/>
        <v>0.21428571428571427</v>
      </c>
    </row>
    <row r="5720" spans="1:6">
      <c r="A5720" s="20" t="s">
        <v>8102</v>
      </c>
      <c r="B5720" s="12">
        <v>4</v>
      </c>
      <c r="C5720" s="14">
        <v>798</v>
      </c>
      <c r="D5720" s="13">
        <v>199.5</v>
      </c>
      <c r="E5720" s="13">
        <v>232.5</v>
      </c>
      <c r="F5720" s="63">
        <f t="shared" si="89"/>
        <v>0.16541353383458646</v>
      </c>
    </row>
    <row r="5721" spans="1:6">
      <c r="A5721" s="20" t="s">
        <v>8104</v>
      </c>
      <c r="B5721" s="12">
        <v>80</v>
      </c>
      <c r="C5721" s="13">
        <v>6763</v>
      </c>
      <c r="D5721" s="13">
        <v>84.537499999999994</v>
      </c>
      <c r="E5721" s="13">
        <v>114.73076923076923</v>
      </c>
      <c r="F5721" s="63">
        <f t="shared" si="89"/>
        <v>0.35715829342917915</v>
      </c>
    </row>
    <row r="5722" spans="1:6">
      <c r="A5722" s="20" t="s">
        <v>8109</v>
      </c>
      <c r="B5722" s="12">
        <v>23</v>
      </c>
      <c r="C5722" s="13">
        <v>5207</v>
      </c>
      <c r="D5722" s="13">
        <v>226.39130434782609</v>
      </c>
      <c r="E5722" s="13">
        <v>269.90909090909093</v>
      </c>
      <c r="F5722" s="63">
        <f t="shared" si="89"/>
        <v>0.1922237547357579</v>
      </c>
    </row>
    <row r="5723" spans="1:6">
      <c r="A5723" s="20" t="s">
        <v>8110</v>
      </c>
      <c r="B5723" s="12">
        <v>7</v>
      </c>
      <c r="C5723" s="13">
        <v>3142.5</v>
      </c>
      <c r="D5723" s="13">
        <v>448.92857142857144</v>
      </c>
      <c r="E5723" s="13">
        <v>566</v>
      </c>
      <c r="F5723" s="63">
        <f t="shared" si="89"/>
        <v>0.26077963404932375</v>
      </c>
    </row>
    <row r="5724" spans="1:6">
      <c r="A5724" s="20" t="s">
        <v>8111</v>
      </c>
      <c r="B5724" s="12">
        <v>137</v>
      </c>
      <c r="C5724" s="13">
        <v>45998.5</v>
      </c>
      <c r="D5724" s="13">
        <v>335.75547445255472</v>
      </c>
      <c r="E5724" s="13">
        <v>425.44585987261149</v>
      </c>
      <c r="F5724" s="63">
        <f t="shared" si="89"/>
        <v>0.26713007603612682</v>
      </c>
    </row>
    <row r="5725" spans="1:6">
      <c r="A5725" s="20" t="s">
        <v>8112</v>
      </c>
      <c r="B5725" s="12">
        <v>3</v>
      </c>
      <c r="C5725" s="13">
        <v>2019</v>
      </c>
      <c r="D5725" s="13">
        <v>673</v>
      </c>
      <c r="E5725" s="13">
        <v>1283.6666666666667</v>
      </c>
      <c r="F5725" s="63">
        <f t="shared" si="89"/>
        <v>0.90737989103516603</v>
      </c>
    </row>
    <row r="5726" spans="1:6">
      <c r="A5726" s="20" t="s">
        <v>8113</v>
      </c>
      <c r="B5726" s="12">
        <v>10</v>
      </c>
      <c r="C5726" s="13">
        <v>6103.5</v>
      </c>
      <c r="D5726" s="13">
        <v>610.35</v>
      </c>
      <c r="E5726" s="13">
        <v>699.875</v>
      </c>
      <c r="F5726" s="63">
        <f t="shared" si="89"/>
        <v>0.14667813549602682</v>
      </c>
    </row>
    <row r="5727" spans="1:6">
      <c r="A5727" s="20" t="s">
        <v>8114</v>
      </c>
      <c r="B5727" s="12">
        <v>5</v>
      </c>
      <c r="C5727" s="13">
        <v>4566.5</v>
      </c>
      <c r="D5727" s="13">
        <v>913.3</v>
      </c>
      <c r="E5727" s="13">
        <v>1241.4375</v>
      </c>
      <c r="F5727" s="63">
        <f t="shared" si="89"/>
        <v>0.35928774772801936</v>
      </c>
    </row>
    <row r="5728" spans="1:6">
      <c r="A5728" s="20" t="s">
        <v>8115</v>
      </c>
      <c r="B5728" s="12">
        <v>9</v>
      </c>
      <c r="C5728" s="13">
        <v>15551.5</v>
      </c>
      <c r="D5728" s="13">
        <v>1727.9444444444443</v>
      </c>
      <c r="E5728" s="13">
        <v>2203</v>
      </c>
      <c r="F5728" s="63">
        <f t="shared" si="89"/>
        <v>0.27492524836832466</v>
      </c>
    </row>
    <row r="5729" spans="1:6">
      <c r="A5729" s="20" t="s">
        <v>8116</v>
      </c>
      <c r="B5729" s="12">
        <v>8</v>
      </c>
      <c r="C5729" s="13">
        <v>2753</v>
      </c>
      <c r="D5729" s="13">
        <v>344.125</v>
      </c>
      <c r="E5729" s="13">
        <v>467.73333333333335</v>
      </c>
      <c r="F5729" s="63">
        <f t="shared" si="89"/>
        <v>0.35919602857488803</v>
      </c>
    </row>
    <row r="5730" spans="1:6">
      <c r="A5730" s="20" t="s">
        <v>8117</v>
      </c>
      <c r="B5730" s="12">
        <v>1</v>
      </c>
      <c r="C5730" s="14">
        <v>571.5</v>
      </c>
      <c r="D5730" s="13">
        <v>571.5</v>
      </c>
      <c r="E5730" s="13">
        <v>722.5</v>
      </c>
      <c r="F5730" s="63">
        <f t="shared" si="89"/>
        <v>0.26421697287839019</v>
      </c>
    </row>
    <row r="5731" spans="1:6">
      <c r="A5731" s="20" t="s">
        <v>8119</v>
      </c>
      <c r="B5731" s="12">
        <v>13</v>
      </c>
      <c r="C5731" s="13">
        <v>5922</v>
      </c>
      <c r="D5731" s="13">
        <v>455.53846153846155</v>
      </c>
      <c r="E5731" s="13">
        <v>598.5</v>
      </c>
      <c r="F5731" s="63">
        <f t="shared" si="89"/>
        <v>0.31382978723404253</v>
      </c>
    </row>
    <row r="5732" spans="1:6">
      <c r="A5732" s="20" t="s">
        <v>8120</v>
      </c>
      <c r="B5732" s="12">
        <v>2</v>
      </c>
      <c r="C5732" s="13">
        <v>1368</v>
      </c>
      <c r="D5732" s="13">
        <v>684</v>
      </c>
      <c r="E5732" s="13">
        <v>886.5</v>
      </c>
      <c r="F5732" s="63">
        <f t="shared" si="89"/>
        <v>0.29605263157894735</v>
      </c>
    </row>
    <row r="5733" spans="1:6">
      <c r="A5733" s="20" t="s">
        <v>8122</v>
      </c>
      <c r="B5733" s="12">
        <v>8</v>
      </c>
      <c r="C5733" s="13">
        <v>14552</v>
      </c>
      <c r="D5733" s="13">
        <v>1819</v>
      </c>
      <c r="E5733" s="13">
        <v>2121</v>
      </c>
      <c r="F5733" s="63">
        <f t="shared" si="89"/>
        <v>0.16602528862012095</v>
      </c>
    </row>
    <row r="5734" spans="1:6">
      <c r="A5734" s="20" t="s">
        <v>8123</v>
      </c>
      <c r="B5734" s="12">
        <v>4</v>
      </c>
      <c r="C5734" s="13">
        <v>2163.5</v>
      </c>
      <c r="D5734" s="13">
        <v>540.875</v>
      </c>
      <c r="E5734" s="13">
        <v>681.61111111111109</v>
      </c>
      <c r="F5734" s="63">
        <f t="shared" si="89"/>
        <v>0.26020080630665327</v>
      </c>
    </row>
    <row r="5735" spans="1:6">
      <c r="A5735" s="20" t="s">
        <v>8124</v>
      </c>
      <c r="B5735" s="12">
        <v>2</v>
      </c>
      <c r="C5735" s="14">
        <v>623</v>
      </c>
      <c r="D5735" s="13">
        <v>311.5</v>
      </c>
      <c r="E5735" s="13">
        <v>440</v>
      </c>
      <c r="F5735" s="63">
        <f t="shared" si="89"/>
        <v>0.41252006420545745</v>
      </c>
    </row>
    <row r="5736" spans="1:6">
      <c r="A5736" s="20" t="s">
        <v>8125</v>
      </c>
      <c r="B5736" s="12">
        <v>3</v>
      </c>
      <c r="C5736" s="13">
        <v>1439.5</v>
      </c>
      <c r="D5736" s="13">
        <v>479.83333333333331</v>
      </c>
      <c r="E5736" s="13">
        <v>605.07142857142856</v>
      </c>
      <c r="F5736" s="63">
        <f t="shared" si="89"/>
        <v>0.26100332456706199</v>
      </c>
    </row>
    <row r="5737" spans="1:6">
      <c r="A5737" s="20" t="s">
        <v>8127</v>
      </c>
      <c r="B5737" s="12">
        <v>1</v>
      </c>
      <c r="C5737" s="14">
        <v>580.5</v>
      </c>
      <c r="D5737" s="13">
        <v>580.5</v>
      </c>
      <c r="E5737" s="13">
        <v>747.75</v>
      </c>
      <c r="F5737" s="63">
        <f t="shared" si="89"/>
        <v>0.28811369509043927</v>
      </c>
    </row>
    <row r="5738" spans="1:6">
      <c r="A5738" s="20" t="s">
        <v>8128</v>
      </c>
      <c r="B5738" s="12">
        <v>2</v>
      </c>
      <c r="C5738" s="13">
        <v>1551</v>
      </c>
      <c r="D5738" s="13">
        <v>775.5</v>
      </c>
      <c r="E5738" s="13">
        <v>1049.25</v>
      </c>
      <c r="F5738" s="63">
        <f t="shared" si="89"/>
        <v>0.35299806576402321</v>
      </c>
    </row>
    <row r="5739" spans="1:6">
      <c r="A5739" s="20" t="s">
        <v>8130</v>
      </c>
      <c r="B5739" s="12">
        <v>4</v>
      </c>
      <c r="C5739" s="14">
        <v>908</v>
      </c>
      <c r="D5739" s="13">
        <v>227</v>
      </c>
      <c r="E5739" s="13">
        <v>249.5</v>
      </c>
      <c r="F5739" s="63">
        <f t="shared" si="89"/>
        <v>9.9118942731277526E-2</v>
      </c>
    </row>
    <row r="5740" spans="1:6">
      <c r="A5740" s="20" t="s">
        <v>8134</v>
      </c>
      <c r="B5740" s="12">
        <v>4</v>
      </c>
      <c r="C5740" s="14">
        <v>858</v>
      </c>
      <c r="D5740" s="13">
        <v>214.5</v>
      </c>
      <c r="E5740" s="13">
        <v>230.81818181818181</v>
      </c>
      <c r="F5740" s="63">
        <f t="shared" si="89"/>
        <v>7.6075439711803319E-2</v>
      </c>
    </row>
    <row r="5741" spans="1:6">
      <c r="A5741" s="20" t="s">
        <v>8135</v>
      </c>
      <c r="B5741" s="12">
        <v>8</v>
      </c>
      <c r="C5741" s="13">
        <v>1856.5</v>
      </c>
      <c r="D5741" s="13">
        <v>232.0625</v>
      </c>
      <c r="E5741" s="13">
        <v>252.5</v>
      </c>
      <c r="F5741" s="63">
        <f t="shared" si="89"/>
        <v>8.8068946943172632E-2</v>
      </c>
    </row>
    <row r="5742" spans="1:6">
      <c r="A5742" s="20" t="s">
        <v>8136</v>
      </c>
      <c r="B5742" s="12">
        <v>2</v>
      </c>
      <c r="C5742" s="14">
        <v>562</v>
      </c>
      <c r="D5742" s="13">
        <v>281</v>
      </c>
      <c r="E5742" s="13">
        <v>313.7</v>
      </c>
      <c r="F5742" s="63">
        <f t="shared" si="89"/>
        <v>0.1163701067615658</v>
      </c>
    </row>
    <row r="5743" spans="1:6">
      <c r="A5743" s="20" t="s">
        <v>8137</v>
      </c>
      <c r="B5743" s="12">
        <v>1</v>
      </c>
      <c r="C5743" s="13">
        <v>1242</v>
      </c>
      <c r="D5743" s="13">
        <v>1242</v>
      </c>
      <c r="E5743" s="13">
        <v>1133.5</v>
      </c>
      <c r="F5743" s="63">
        <f t="shared" si="89"/>
        <v>-8.7359098228663445E-2</v>
      </c>
    </row>
    <row r="5744" spans="1:6">
      <c r="A5744" s="20" t="s">
        <v>8138</v>
      </c>
      <c r="B5744" s="12">
        <v>6</v>
      </c>
      <c r="C5744" s="13">
        <v>12671.5</v>
      </c>
      <c r="D5744" s="13">
        <v>2111.9166666666665</v>
      </c>
      <c r="E5744" s="13">
        <v>2358.6999999999998</v>
      </c>
      <c r="F5744" s="63">
        <f t="shared" si="89"/>
        <v>0.11685277986031645</v>
      </c>
    </row>
    <row r="5745" spans="1:6">
      <c r="A5745" s="20" t="s">
        <v>8139</v>
      </c>
      <c r="B5745" s="12">
        <v>6</v>
      </c>
      <c r="C5745" s="13">
        <v>2265</v>
      </c>
      <c r="D5745" s="13">
        <v>377.5</v>
      </c>
      <c r="E5745" s="13">
        <v>552.79411764705878</v>
      </c>
      <c r="F5745" s="63">
        <f t="shared" si="89"/>
        <v>0.46435527853525504</v>
      </c>
    </row>
    <row r="5746" spans="1:6">
      <c r="A5746" s="20" t="s">
        <v>8140</v>
      </c>
      <c r="B5746" s="12">
        <v>3</v>
      </c>
      <c r="C5746" s="14">
        <v>487.5</v>
      </c>
      <c r="D5746" s="13">
        <v>162.5</v>
      </c>
      <c r="E5746" s="13">
        <v>191.25</v>
      </c>
      <c r="F5746" s="63">
        <f t="shared" si="89"/>
        <v>0.17692307692307693</v>
      </c>
    </row>
    <row r="5747" spans="1:6">
      <c r="A5747" s="20" t="s">
        <v>8141</v>
      </c>
      <c r="B5747" s="12">
        <v>8</v>
      </c>
      <c r="C5747" s="13">
        <v>5100</v>
      </c>
      <c r="D5747" s="13">
        <v>637.5</v>
      </c>
      <c r="E5747" s="13">
        <v>746.96875</v>
      </c>
      <c r="F5747" s="63">
        <f t="shared" si="89"/>
        <v>0.17171568627450981</v>
      </c>
    </row>
    <row r="5748" spans="1:6">
      <c r="A5748" s="20" t="s">
        <v>8142</v>
      </c>
      <c r="B5748" s="12">
        <v>2</v>
      </c>
      <c r="C5748" s="14">
        <v>321</v>
      </c>
      <c r="D5748" s="13">
        <v>160.5</v>
      </c>
      <c r="E5748" s="13">
        <v>247</v>
      </c>
      <c r="F5748" s="63">
        <f t="shared" si="89"/>
        <v>0.5389408099688473</v>
      </c>
    </row>
    <row r="5749" spans="1:6">
      <c r="A5749" s="20" t="s">
        <v>8143</v>
      </c>
      <c r="B5749" s="12">
        <v>13</v>
      </c>
      <c r="C5749" s="13">
        <v>5665</v>
      </c>
      <c r="D5749" s="13">
        <v>435.76923076923077</v>
      </c>
      <c r="E5749" s="13">
        <v>573.28571428571433</v>
      </c>
      <c r="F5749" s="63">
        <f t="shared" si="89"/>
        <v>0.31557180683394287</v>
      </c>
    </row>
    <row r="5750" spans="1:6">
      <c r="A5750" s="20" t="s">
        <v>8144</v>
      </c>
      <c r="B5750" s="12">
        <v>17</v>
      </c>
      <c r="C5750" s="13">
        <v>4536.5</v>
      </c>
      <c r="D5750" s="13">
        <v>266.85294117647061</v>
      </c>
      <c r="E5750" s="13">
        <v>291.32583333333332</v>
      </c>
      <c r="F5750" s="63">
        <f t="shared" si="89"/>
        <v>9.1709283956059984E-2</v>
      </c>
    </row>
    <row r="5751" spans="1:6">
      <c r="A5751" s="20" t="s">
        <v>8146</v>
      </c>
      <c r="B5751" s="12">
        <v>13</v>
      </c>
      <c r="C5751" s="13">
        <v>2151</v>
      </c>
      <c r="D5751" s="13">
        <v>165.46153846153845</v>
      </c>
      <c r="E5751" s="13">
        <v>218.16666666666666</v>
      </c>
      <c r="F5751" s="63">
        <f t="shared" si="89"/>
        <v>0.31853401518673485</v>
      </c>
    </row>
    <row r="5752" spans="1:6">
      <c r="A5752" s="20" t="s">
        <v>8159</v>
      </c>
      <c r="B5752" s="12">
        <v>255</v>
      </c>
      <c r="C5752" s="13">
        <v>31567</v>
      </c>
      <c r="D5752" s="13">
        <v>123.7921568627451</v>
      </c>
      <c r="E5752" s="13">
        <v>140.10571428571427</v>
      </c>
      <c r="F5752" s="63">
        <f t="shared" si="89"/>
        <v>0.13178183365087395</v>
      </c>
    </row>
    <row r="5753" spans="1:6">
      <c r="A5753" s="20" t="s">
        <v>8161</v>
      </c>
      <c r="B5753" s="12">
        <v>33</v>
      </c>
      <c r="C5753" s="13">
        <v>18990</v>
      </c>
      <c r="D5753" s="13">
        <v>575.4545454545455</v>
      </c>
      <c r="E5753" s="13">
        <v>695.63636363636363</v>
      </c>
      <c r="F5753" s="63">
        <f t="shared" si="89"/>
        <v>0.20884676145339642</v>
      </c>
    </row>
    <row r="5754" spans="1:6">
      <c r="A5754" s="20" t="s">
        <v>8162</v>
      </c>
      <c r="B5754" s="12">
        <v>18</v>
      </c>
      <c r="C5754" s="13">
        <v>5570</v>
      </c>
      <c r="D5754" s="13">
        <v>309.44444444444446</v>
      </c>
      <c r="E5754" s="13">
        <v>366.48888888888888</v>
      </c>
      <c r="F5754" s="63">
        <f t="shared" si="89"/>
        <v>0.1843447037701974</v>
      </c>
    </row>
    <row r="5755" spans="1:6">
      <c r="A5755" s="20" t="s">
        <v>8163</v>
      </c>
      <c r="B5755" s="12">
        <v>12</v>
      </c>
      <c r="C5755" s="13">
        <v>1343</v>
      </c>
      <c r="D5755" s="13">
        <v>111.91666666666667</v>
      </c>
      <c r="E5755" s="13">
        <v>124.25</v>
      </c>
      <c r="F5755" s="63">
        <f t="shared" si="89"/>
        <v>0.11020104244229333</v>
      </c>
    </row>
    <row r="5756" spans="1:6">
      <c r="A5756" s="20" t="s">
        <v>8164</v>
      </c>
      <c r="B5756" s="12">
        <v>20</v>
      </c>
      <c r="C5756" s="13">
        <v>3618</v>
      </c>
      <c r="D5756" s="13">
        <v>180.9</v>
      </c>
      <c r="E5756" s="13">
        <v>209.97368421052633</v>
      </c>
      <c r="F5756" s="63">
        <f t="shared" si="89"/>
        <v>0.16071688341916154</v>
      </c>
    </row>
    <row r="5757" spans="1:6">
      <c r="A5757" s="20" t="s">
        <v>8166</v>
      </c>
      <c r="B5757" s="12">
        <v>36</v>
      </c>
      <c r="C5757" s="13">
        <v>10507.5</v>
      </c>
      <c r="D5757" s="13">
        <v>291.875</v>
      </c>
      <c r="E5757" s="13">
        <v>406</v>
      </c>
      <c r="F5757" s="63">
        <f t="shared" si="89"/>
        <v>0.39100642398286939</v>
      </c>
    </row>
    <row r="5758" spans="1:6">
      <c r="A5758" s="20" t="s">
        <v>8167</v>
      </c>
      <c r="B5758" s="12">
        <v>10</v>
      </c>
      <c r="C5758" s="13">
        <v>4820</v>
      </c>
      <c r="D5758" s="13">
        <v>482</v>
      </c>
      <c r="E5758" s="13">
        <v>663.44444444444446</v>
      </c>
      <c r="F5758" s="63">
        <f t="shared" si="89"/>
        <v>0.37644075610880595</v>
      </c>
    </row>
    <row r="5759" spans="1:6">
      <c r="A5759" s="20" t="s">
        <v>8168</v>
      </c>
      <c r="B5759" s="12">
        <v>10</v>
      </c>
      <c r="C5759" s="13">
        <v>2400</v>
      </c>
      <c r="D5759" s="13">
        <v>240</v>
      </c>
      <c r="E5759" s="13">
        <v>267.95</v>
      </c>
      <c r="F5759" s="63">
        <f t="shared" si="89"/>
        <v>0.11645833333333329</v>
      </c>
    </row>
    <row r="5760" spans="1:6">
      <c r="A5760" s="20" t="s">
        <v>8169</v>
      </c>
      <c r="B5760" s="12">
        <v>9</v>
      </c>
      <c r="C5760" s="13">
        <v>1508</v>
      </c>
      <c r="D5760" s="13">
        <v>167.55555555555554</v>
      </c>
      <c r="E5760" s="13">
        <v>204.44444444444446</v>
      </c>
      <c r="F5760" s="63">
        <f t="shared" si="89"/>
        <v>0.22015915119363411</v>
      </c>
    </row>
    <row r="5761" spans="1:6">
      <c r="A5761" s="20" t="s">
        <v>8170</v>
      </c>
      <c r="B5761" s="12">
        <v>10</v>
      </c>
      <c r="C5761" s="13">
        <v>3150</v>
      </c>
      <c r="D5761" s="13">
        <v>315</v>
      </c>
      <c r="E5761" s="13">
        <v>365.94</v>
      </c>
      <c r="F5761" s="63">
        <f t="shared" si="89"/>
        <v>0.1617142857142857</v>
      </c>
    </row>
    <row r="5762" spans="1:6">
      <c r="A5762" s="20" t="s">
        <v>8171</v>
      </c>
      <c r="B5762" s="12">
        <v>50</v>
      </c>
      <c r="C5762" s="13">
        <v>9647.5</v>
      </c>
      <c r="D5762" s="13">
        <v>192.95</v>
      </c>
      <c r="E5762" s="13">
        <v>244.14814814814815</v>
      </c>
      <c r="F5762" s="63">
        <f t="shared" si="89"/>
        <v>0.26534412100620974</v>
      </c>
    </row>
    <row r="5763" spans="1:6">
      <c r="A5763" s="20" t="s">
        <v>8172</v>
      </c>
      <c r="B5763" s="12">
        <v>45</v>
      </c>
      <c r="C5763" s="13">
        <v>5637</v>
      </c>
      <c r="D5763" s="13">
        <v>125.26666666666667</v>
      </c>
      <c r="E5763" s="13">
        <v>126.52752293577981</v>
      </c>
      <c r="F5763" s="63">
        <f t="shared" si="89"/>
        <v>1.0065377347896341E-2</v>
      </c>
    </row>
    <row r="5764" spans="1:6">
      <c r="A5764" s="20" t="s">
        <v>8173</v>
      </c>
      <c r="B5764" s="12">
        <v>39</v>
      </c>
      <c r="C5764" s="13">
        <v>7339.5</v>
      </c>
      <c r="D5764" s="13">
        <v>188.19230769230768</v>
      </c>
      <c r="E5764" s="13">
        <v>204.33333333333334</v>
      </c>
      <c r="F5764" s="63">
        <f t="shared" ref="F5764:F5827" si="90">(E5764-D5764)/D5764</f>
        <v>8.5768785339600917E-2</v>
      </c>
    </row>
    <row r="5765" spans="1:6">
      <c r="A5765" s="20" t="s">
        <v>8174</v>
      </c>
      <c r="B5765" s="12">
        <v>252</v>
      </c>
      <c r="C5765" s="13">
        <v>87929.5</v>
      </c>
      <c r="D5765" s="13">
        <v>348.92658730158729</v>
      </c>
      <c r="E5765" s="13">
        <v>404.6868131868132</v>
      </c>
      <c r="F5765" s="63">
        <f t="shared" si="90"/>
        <v>0.15980503611503452</v>
      </c>
    </row>
    <row r="5766" spans="1:6">
      <c r="A5766" s="20" t="s">
        <v>8175</v>
      </c>
      <c r="B5766" s="12">
        <v>413</v>
      </c>
      <c r="C5766" s="13">
        <v>79301</v>
      </c>
      <c r="D5766" s="13">
        <v>192.01210653753026</v>
      </c>
      <c r="E5766" s="13">
        <v>219.86900129701687</v>
      </c>
      <c r="F5766" s="63">
        <f t="shared" si="90"/>
        <v>0.14507884560936141</v>
      </c>
    </row>
    <row r="5767" spans="1:6">
      <c r="A5767" s="20" t="s">
        <v>8176</v>
      </c>
      <c r="B5767" s="15">
        <v>1110</v>
      </c>
      <c r="C5767" s="13">
        <v>151983.5</v>
      </c>
      <c r="D5767" s="13">
        <v>136.92207207207207</v>
      </c>
      <c r="E5767" s="13">
        <v>155.94867193108399</v>
      </c>
      <c r="F5767" s="63">
        <f t="shared" si="90"/>
        <v>0.13895933337173599</v>
      </c>
    </row>
    <row r="5768" spans="1:6">
      <c r="A5768" s="20" t="s">
        <v>8177</v>
      </c>
      <c r="B5768" s="15">
        <v>1414</v>
      </c>
      <c r="C5768" s="13">
        <v>111779</v>
      </c>
      <c r="D5768" s="13">
        <v>79.051626591230558</v>
      </c>
      <c r="E5768" s="13">
        <v>90.574401368301025</v>
      </c>
      <c r="F5768" s="63">
        <f t="shared" si="90"/>
        <v>0.14576265250876855</v>
      </c>
    </row>
    <row r="5769" spans="1:6">
      <c r="A5769" s="20" t="s">
        <v>8178</v>
      </c>
      <c r="B5769" s="12">
        <v>169</v>
      </c>
      <c r="C5769" s="13">
        <v>59803</v>
      </c>
      <c r="D5769" s="13">
        <v>353.8639053254438</v>
      </c>
      <c r="E5769" s="13">
        <v>402.52284263959393</v>
      </c>
      <c r="F5769" s="63">
        <f t="shared" si="90"/>
        <v>0.13750748969268051</v>
      </c>
    </row>
    <row r="5770" spans="1:6">
      <c r="A5770" s="20" t="s">
        <v>8179</v>
      </c>
      <c r="B5770" s="12">
        <v>691</v>
      </c>
      <c r="C5770" s="13">
        <v>132551.5</v>
      </c>
      <c r="D5770" s="13">
        <v>191.82561505065124</v>
      </c>
      <c r="E5770" s="13">
        <v>221.83138401559455</v>
      </c>
      <c r="F5770" s="63">
        <f t="shared" si="90"/>
        <v>0.15642211785438739</v>
      </c>
    </row>
    <row r="5771" spans="1:6">
      <c r="A5771" s="20" t="s">
        <v>8180</v>
      </c>
      <c r="B5771" s="15">
        <v>1600</v>
      </c>
      <c r="C5771" s="13">
        <v>218350</v>
      </c>
      <c r="D5771" s="13">
        <v>136.46875</v>
      </c>
      <c r="E5771" s="13">
        <v>155.63232831435917</v>
      </c>
      <c r="F5771" s="63">
        <f t="shared" si="90"/>
        <v>0.14042466362708805</v>
      </c>
    </row>
    <row r="5772" spans="1:6">
      <c r="A5772" s="20" t="s">
        <v>8181</v>
      </c>
      <c r="B5772" s="15">
        <v>1778</v>
      </c>
      <c r="C5772" s="13">
        <v>139628.5</v>
      </c>
      <c r="D5772" s="13">
        <v>78.531214848143975</v>
      </c>
      <c r="E5772" s="13">
        <v>91.511977886977888</v>
      </c>
      <c r="F5772" s="63">
        <f t="shared" si="90"/>
        <v>0.16529431085377772</v>
      </c>
    </row>
    <row r="5773" spans="1:6">
      <c r="A5773" s="20" t="s">
        <v>8183</v>
      </c>
      <c r="B5773" s="12">
        <v>10</v>
      </c>
      <c r="C5773" s="14">
        <v>300</v>
      </c>
      <c r="D5773" s="13">
        <v>30</v>
      </c>
      <c r="E5773" s="13">
        <v>30</v>
      </c>
      <c r="F5773" s="63">
        <f t="shared" si="90"/>
        <v>0</v>
      </c>
    </row>
    <row r="5774" spans="1:6">
      <c r="A5774" s="20" t="s">
        <v>8185</v>
      </c>
      <c r="B5774" s="12">
        <v>30</v>
      </c>
      <c r="C5774" s="14">
        <v>851.5</v>
      </c>
      <c r="D5774" s="13">
        <v>28.383333333333333</v>
      </c>
      <c r="E5774" s="13">
        <v>33.412500000000001</v>
      </c>
      <c r="F5774" s="63">
        <f t="shared" si="90"/>
        <v>0.17718731650029368</v>
      </c>
    </row>
    <row r="5775" spans="1:6">
      <c r="A5775" s="20" t="s">
        <v>8190</v>
      </c>
      <c r="B5775" s="12">
        <v>12</v>
      </c>
      <c r="C5775" s="14">
        <v>293.5</v>
      </c>
      <c r="D5775" s="13">
        <v>24.458333333333332</v>
      </c>
      <c r="E5775" s="13">
        <v>23.5</v>
      </c>
      <c r="F5775" s="63">
        <f t="shared" si="90"/>
        <v>-3.9182282793867075E-2</v>
      </c>
    </row>
    <row r="5776" spans="1:6">
      <c r="A5776" s="20" t="s">
        <v>8191</v>
      </c>
      <c r="B5776" s="12">
        <v>2</v>
      </c>
      <c r="C5776" s="14">
        <v>119</v>
      </c>
      <c r="D5776" s="13">
        <v>59.5</v>
      </c>
      <c r="E5776" s="13">
        <v>51.5</v>
      </c>
      <c r="F5776" s="63">
        <f t="shared" si="90"/>
        <v>-0.13445378151260504</v>
      </c>
    </row>
    <row r="5777" spans="1:6">
      <c r="A5777" s="20" t="s">
        <v>8196</v>
      </c>
      <c r="B5777" s="12">
        <v>1</v>
      </c>
      <c r="C5777" s="14">
        <v>63</v>
      </c>
      <c r="D5777" s="13">
        <v>63</v>
      </c>
      <c r="E5777" s="13">
        <v>65.5</v>
      </c>
      <c r="F5777" s="63">
        <f t="shared" si="90"/>
        <v>3.968253968253968E-2</v>
      </c>
    </row>
    <row r="5778" spans="1:6">
      <c r="A5778" s="20" t="s">
        <v>8202</v>
      </c>
      <c r="B5778" s="12">
        <v>25</v>
      </c>
      <c r="C5778" s="13">
        <v>3214.5</v>
      </c>
      <c r="D5778" s="13">
        <v>128.58000000000001</v>
      </c>
      <c r="E5778" s="13">
        <v>134.5</v>
      </c>
      <c r="F5778" s="63">
        <f t="shared" si="90"/>
        <v>4.6041375019443047E-2</v>
      </c>
    </row>
    <row r="5779" spans="1:6">
      <c r="A5779" s="20" t="s">
        <v>8203</v>
      </c>
      <c r="B5779" s="12">
        <v>24</v>
      </c>
      <c r="C5779" s="14">
        <v>914</v>
      </c>
      <c r="D5779" s="13">
        <v>38.083333333333336</v>
      </c>
      <c r="E5779" s="13">
        <v>57</v>
      </c>
      <c r="F5779" s="63">
        <f t="shared" si="90"/>
        <v>0.49671772428884015</v>
      </c>
    </row>
    <row r="5780" spans="1:6">
      <c r="A5780" s="20" t="s">
        <v>8204</v>
      </c>
      <c r="B5780" s="12">
        <v>70</v>
      </c>
      <c r="C5780" s="13">
        <v>2684</v>
      </c>
      <c r="D5780" s="13">
        <v>38.342857142857142</v>
      </c>
      <c r="E5780" s="13">
        <v>44.055555555555557</v>
      </c>
      <c r="F5780" s="63">
        <f t="shared" si="90"/>
        <v>0.14898989898989906</v>
      </c>
    </row>
    <row r="5781" spans="1:6">
      <c r="A5781" s="20" t="s">
        <v>8205</v>
      </c>
      <c r="B5781" s="12">
        <v>33</v>
      </c>
      <c r="C5781" s="13">
        <v>2057</v>
      </c>
      <c r="D5781" s="13">
        <v>62.333333333333336</v>
      </c>
      <c r="E5781" s="13">
        <v>77.770270270270274</v>
      </c>
      <c r="F5781" s="63">
        <f t="shared" si="90"/>
        <v>0.24765139471021824</v>
      </c>
    </row>
    <row r="5782" spans="1:6">
      <c r="A5782" s="20" t="s">
        <v>8206</v>
      </c>
      <c r="B5782" s="12">
        <v>1</v>
      </c>
      <c r="C5782" s="14">
        <v>118</v>
      </c>
      <c r="D5782" s="13">
        <v>118</v>
      </c>
      <c r="E5782" s="13">
        <v>149</v>
      </c>
      <c r="F5782" s="63">
        <f t="shared" si="90"/>
        <v>0.26271186440677968</v>
      </c>
    </row>
    <row r="5783" spans="1:6">
      <c r="A5783" s="20" t="s">
        <v>8207</v>
      </c>
      <c r="B5783" s="12">
        <v>2</v>
      </c>
      <c r="C5783" s="14">
        <v>300</v>
      </c>
      <c r="D5783" s="13">
        <v>150</v>
      </c>
      <c r="E5783" s="13">
        <v>126</v>
      </c>
      <c r="F5783" s="63">
        <f t="shared" si="90"/>
        <v>-0.16</v>
      </c>
    </row>
    <row r="5784" spans="1:6">
      <c r="A5784" s="20" t="s">
        <v>8213</v>
      </c>
      <c r="B5784" s="12">
        <v>14</v>
      </c>
      <c r="C5784" s="13">
        <v>4361</v>
      </c>
      <c r="D5784" s="13">
        <v>311.5</v>
      </c>
      <c r="E5784" s="13">
        <v>387.91666666666669</v>
      </c>
      <c r="F5784" s="63">
        <f t="shared" si="90"/>
        <v>0.24531835205992517</v>
      </c>
    </row>
    <row r="5785" spans="1:6">
      <c r="A5785" s="20" t="s">
        <v>8215</v>
      </c>
      <c r="B5785" s="12">
        <v>1</v>
      </c>
      <c r="C5785" s="14">
        <v>156</v>
      </c>
      <c r="D5785" s="13">
        <v>156</v>
      </c>
      <c r="E5785" s="13">
        <v>188.5</v>
      </c>
      <c r="F5785" s="63">
        <f t="shared" si="90"/>
        <v>0.20833333333333334</v>
      </c>
    </row>
    <row r="5786" spans="1:6">
      <c r="A5786" s="20" t="s">
        <v>8217</v>
      </c>
      <c r="B5786" s="12">
        <v>20</v>
      </c>
      <c r="C5786" s="14">
        <v>420</v>
      </c>
      <c r="D5786" s="13">
        <v>21</v>
      </c>
      <c r="E5786" s="13">
        <v>24.287878787878789</v>
      </c>
      <c r="F5786" s="63">
        <f t="shared" si="90"/>
        <v>0.15656565656565663</v>
      </c>
    </row>
    <row r="5787" spans="1:6">
      <c r="A5787" s="20" t="s">
        <v>8219</v>
      </c>
      <c r="B5787" s="12">
        <v>17</v>
      </c>
      <c r="C5787" s="13">
        <v>4643.5</v>
      </c>
      <c r="D5787" s="13">
        <v>273.14705882352939</v>
      </c>
      <c r="E5787" s="13">
        <v>292.18181818181819</v>
      </c>
      <c r="F5787" s="63">
        <f t="shared" si="90"/>
        <v>6.9686854547412413E-2</v>
      </c>
    </row>
    <row r="5788" spans="1:6">
      <c r="A5788" s="20" t="s">
        <v>8220</v>
      </c>
      <c r="B5788" s="12">
        <v>10</v>
      </c>
      <c r="C5788" s="14">
        <v>495.77</v>
      </c>
      <c r="D5788" s="13">
        <v>49.576999999999998</v>
      </c>
      <c r="E5788" s="13">
        <v>53.53125</v>
      </c>
      <c r="F5788" s="63">
        <f t="shared" si="90"/>
        <v>7.9759767634185241E-2</v>
      </c>
    </row>
    <row r="5789" spans="1:6">
      <c r="A5789" s="20" t="s">
        <v>8221</v>
      </c>
      <c r="B5789" s="12">
        <v>34</v>
      </c>
      <c r="C5789" s="14">
        <v>981</v>
      </c>
      <c r="D5789" s="13">
        <v>28.852941176470587</v>
      </c>
      <c r="E5789" s="13">
        <v>34.5</v>
      </c>
      <c r="F5789" s="63">
        <f t="shared" si="90"/>
        <v>0.19571865443425082</v>
      </c>
    </row>
    <row r="5790" spans="1:6">
      <c r="A5790" s="20" t="s">
        <v>8222</v>
      </c>
      <c r="B5790" s="12">
        <v>10</v>
      </c>
      <c r="C5790" s="14">
        <v>786</v>
      </c>
      <c r="D5790" s="13">
        <v>78.599999999999994</v>
      </c>
      <c r="E5790" s="13">
        <v>109</v>
      </c>
      <c r="F5790" s="63">
        <f t="shared" si="90"/>
        <v>0.38676844783715025</v>
      </c>
    </row>
    <row r="5791" spans="1:6">
      <c r="A5791" s="20" t="s">
        <v>8223</v>
      </c>
      <c r="B5791" s="12">
        <v>3</v>
      </c>
      <c r="C5791" s="14">
        <v>289</v>
      </c>
      <c r="D5791" s="13">
        <v>96.333333333333329</v>
      </c>
      <c r="E5791" s="13">
        <v>94.5</v>
      </c>
      <c r="F5791" s="63">
        <f t="shared" si="90"/>
        <v>-1.9031141868512062E-2</v>
      </c>
    </row>
    <row r="5792" spans="1:6">
      <c r="A5792" s="20" t="s">
        <v>8224</v>
      </c>
      <c r="B5792" s="12">
        <v>53</v>
      </c>
      <c r="C5792" s="13">
        <v>6811</v>
      </c>
      <c r="D5792" s="13">
        <v>128.50943396226415</v>
      </c>
      <c r="E5792" s="13">
        <v>146.69999999999999</v>
      </c>
      <c r="F5792" s="63">
        <f t="shared" si="90"/>
        <v>0.14155043312288931</v>
      </c>
    </row>
    <row r="5793" spans="1:6">
      <c r="A5793" s="20" t="s">
        <v>8225</v>
      </c>
      <c r="B5793" s="12">
        <v>5</v>
      </c>
      <c r="C5793" s="13">
        <v>16828.5</v>
      </c>
      <c r="D5793" s="13">
        <v>3365.7</v>
      </c>
      <c r="E5793" s="13">
        <v>3948</v>
      </c>
      <c r="F5793" s="63">
        <f t="shared" si="90"/>
        <v>0.17301007219894829</v>
      </c>
    </row>
    <row r="5794" spans="1:6">
      <c r="A5794" s="20" t="s">
        <v>8226</v>
      </c>
      <c r="B5794" s="12">
        <v>9</v>
      </c>
      <c r="C5794" s="13">
        <v>41135</v>
      </c>
      <c r="D5794" s="13">
        <v>4570.5555555555557</v>
      </c>
      <c r="E5794" s="13">
        <v>5548.625</v>
      </c>
      <c r="F5794" s="63">
        <f t="shared" si="90"/>
        <v>0.21399355779749601</v>
      </c>
    </row>
    <row r="5795" spans="1:6">
      <c r="A5795" s="20" t="s">
        <v>8227</v>
      </c>
      <c r="B5795" s="12">
        <v>6</v>
      </c>
      <c r="C5795" s="13">
        <v>32146</v>
      </c>
      <c r="D5795" s="13">
        <v>5357.666666666667</v>
      </c>
      <c r="E5795" s="13">
        <v>7019.0555555555557</v>
      </c>
      <c r="F5795" s="63">
        <f t="shared" si="90"/>
        <v>0.31009560546672466</v>
      </c>
    </row>
    <row r="5796" spans="1:6">
      <c r="A5796" s="20" t="s">
        <v>8228</v>
      </c>
      <c r="B5796" s="12">
        <v>5</v>
      </c>
      <c r="C5796" s="13">
        <v>31630</v>
      </c>
      <c r="D5796" s="13">
        <v>6326</v>
      </c>
      <c r="E5796" s="13">
        <v>7289.583333333333</v>
      </c>
      <c r="F5796" s="63">
        <f t="shared" si="90"/>
        <v>0.15232110865212348</v>
      </c>
    </row>
    <row r="5797" spans="1:6">
      <c r="A5797" s="20" t="s">
        <v>8229</v>
      </c>
      <c r="B5797" s="12">
        <v>5</v>
      </c>
      <c r="C5797" s="13">
        <v>36667</v>
      </c>
      <c r="D5797" s="13">
        <v>7333.4</v>
      </c>
      <c r="E5797" s="13">
        <v>9367.6970000000001</v>
      </c>
      <c r="F5797" s="63">
        <f t="shared" si="90"/>
        <v>0.27740161453077705</v>
      </c>
    </row>
    <row r="5798" spans="1:6">
      <c r="A5798" s="20" t="s">
        <v>8230</v>
      </c>
      <c r="B5798" s="12">
        <v>2</v>
      </c>
      <c r="C5798" s="13">
        <v>16572.5</v>
      </c>
      <c r="D5798" s="13">
        <v>8286.25</v>
      </c>
      <c r="E5798" s="13">
        <v>10426.875</v>
      </c>
      <c r="F5798" s="63">
        <f t="shared" si="90"/>
        <v>0.25833459043596319</v>
      </c>
    </row>
    <row r="5799" spans="1:6">
      <c r="A5799" s="20" t="s">
        <v>8231</v>
      </c>
      <c r="B5799" s="12">
        <v>3</v>
      </c>
      <c r="C5799" s="13">
        <v>26745.5</v>
      </c>
      <c r="D5799" s="13">
        <v>8915.1666666666661</v>
      </c>
      <c r="E5799" s="13">
        <v>11041.928571428571</v>
      </c>
      <c r="F5799" s="63">
        <f t="shared" si="90"/>
        <v>0.23855548463426424</v>
      </c>
    </row>
    <row r="5800" spans="1:6">
      <c r="A5800" s="20" t="s">
        <v>8232</v>
      </c>
      <c r="B5800" s="12">
        <v>4</v>
      </c>
      <c r="C5800" s="13">
        <v>42122.5</v>
      </c>
      <c r="D5800" s="13">
        <v>10530.625</v>
      </c>
      <c r="E5800" s="13">
        <v>12121.333333333334</v>
      </c>
      <c r="F5800" s="63">
        <f t="shared" si="90"/>
        <v>0.15105545334045548</v>
      </c>
    </row>
    <row r="5801" spans="1:6">
      <c r="A5801" s="20" t="s">
        <v>8233</v>
      </c>
      <c r="B5801" s="12">
        <v>1</v>
      </c>
      <c r="C5801" s="13">
        <v>12957</v>
      </c>
      <c r="D5801" s="13">
        <v>12957</v>
      </c>
      <c r="E5801" s="13">
        <v>13620</v>
      </c>
      <c r="F5801" s="63">
        <f t="shared" si="90"/>
        <v>5.116925214169947E-2</v>
      </c>
    </row>
    <row r="5802" spans="1:6">
      <c r="A5802" s="20" t="s">
        <v>8234</v>
      </c>
      <c r="B5802" s="12">
        <v>1</v>
      </c>
      <c r="C5802" s="13">
        <v>11708</v>
      </c>
      <c r="D5802" s="13">
        <v>11708</v>
      </c>
      <c r="E5802" s="13">
        <v>14775.5</v>
      </c>
      <c r="F5802" s="63">
        <f t="shared" si="90"/>
        <v>0.2620003416467373</v>
      </c>
    </row>
    <row r="5803" spans="1:6">
      <c r="A5803" s="20" t="s">
        <v>8235</v>
      </c>
      <c r="B5803" s="12">
        <v>3</v>
      </c>
      <c r="C5803" s="13">
        <v>45777.5</v>
      </c>
      <c r="D5803" s="13">
        <v>15259.166666666666</v>
      </c>
      <c r="E5803" s="13">
        <v>15340.5</v>
      </c>
      <c r="F5803" s="63">
        <f t="shared" si="90"/>
        <v>5.330129430397069E-3</v>
      </c>
    </row>
    <row r="5804" spans="1:6">
      <c r="A5804" s="20" t="s">
        <v>8236</v>
      </c>
      <c r="B5804" s="12">
        <v>1</v>
      </c>
      <c r="C5804" s="14">
        <v>530</v>
      </c>
      <c r="D5804" s="13">
        <v>530</v>
      </c>
      <c r="E5804" s="13">
        <v>555.64285714285711</v>
      </c>
      <c r="F5804" s="63">
        <f t="shared" si="90"/>
        <v>4.8382749326145488E-2</v>
      </c>
    </row>
    <row r="5805" spans="1:6">
      <c r="A5805" s="20" t="s">
        <v>8237</v>
      </c>
      <c r="B5805" s="12">
        <v>2</v>
      </c>
      <c r="C5805" s="14">
        <v>267</v>
      </c>
      <c r="D5805" s="13">
        <v>133.5</v>
      </c>
      <c r="E5805" s="13">
        <v>143.13829787234042</v>
      </c>
      <c r="F5805" s="63">
        <f t="shared" si="90"/>
        <v>7.2196987807793378E-2</v>
      </c>
    </row>
    <row r="5806" spans="1:6">
      <c r="A5806" s="20" t="s">
        <v>8239</v>
      </c>
      <c r="B5806" s="12">
        <v>2</v>
      </c>
      <c r="C5806" s="14">
        <v>144</v>
      </c>
      <c r="D5806" s="13">
        <v>72</v>
      </c>
      <c r="E5806" s="13">
        <v>66.166666666666671</v>
      </c>
      <c r="F5806" s="63">
        <f t="shared" si="90"/>
        <v>-8.1018518518518448E-2</v>
      </c>
    </row>
    <row r="5807" spans="1:6">
      <c r="A5807" s="20" t="s">
        <v>8240</v>
      </c>
      <c r="B5807" s="12">
        <v>4</v>
      </c>
      <c r="C5807" s="13">
        <v>17623</v>
      </c>
      <c r="D5807" s="13">
        <v>4405.75</v>
      </c>
      <c r="E5807" s="13">
        <v>4798.333333333333</v>
      </c>
      <c r="F5807" s="63">
        <f t="shared" si="90"/>
        <v>8.9107038150901222E-2</v>
      </c>
    </row>
    <row r="5808" spans="1:6">
      <c r="A5808" s="20" t="s">
        <v>8241</v>
      </c>
      <c r="B5808" s="12">
        <v>6</v>
      </c>
      <c r="C5808" s="13">
        <v>35433.5</v>
      </c>
      <c r="D5808" s="13">
        <v>5905.583333333333</v>
      </c>
      <c r="E5808" s="13">
        <v>6623.1153846153848</v>
      </c>
      <c r="F5808" s="63">
        <f t="shared" si="90"/>
        <v>0.12150062250955482</v>
      </c>
    </row>
    <row r="5809" spans="1:6">
      <c r="A5809" s="20" t="s">
        <v>8242</v>
      </c>
      <c r="B5809" s="12">
        <v>12</v>
      </c>
      <c r="C5809" s="13">
        <v>82618.5</v>
      </c>
      <c r="D5809" s="13">
        <v>6884.875</v>
      </c>
      <c r="E5809" s="13">
        <v>7997.173913043478</v>
      </c>
      <c r="F5809" s="63">
        <f t="shared" si="90"/>
        <v>0.16155687838101315</v>
      </c>
    </row>
    <row r="5810" spans="1:6">
      <c r="A5810" s="20" t="s">
        <v>8243</v>
      </c>
      <c r="B5810" s="12">
        <v>50</v>
      </c>
      <c r="C5810" s="13">
        <v>416062</v>
      </c>
      <c r="D5810" s="13">
        <v>8321.24</v>
      </c>
      <c r="E5810" s="13">
        <v>9563.2916666666661</v>
      </c>
      <c r="F5810" s="63">
        <f t="shared" si="90"/>
        <v>0.14926281019014789</v>
      </c>
    </row>
    <row r="5811" spans="1:6">
      <c r="A5811" s="20" t="s">
        <v>8244</v>
      </c>
      <c r="B5811" s="12">
        <v>15</v>
      </c>
      <c r="C5811" s="13">
        <v>131924.1</v>
      </c>
      <c r="D5811" s="13">
        <v>8794.94</v>
      </c>
      <c r="E5811" s="13">
        <v>11177.35</v>
      </c>
      <c r="F5811" s="63">
        <f t="shared" si="90"/>
        <v>0.27088416748721422</v>
      </c>
    </row>
    <row r="5812" spans="1:6">
      <c r="A5812" s="20" t="s">
        <v>8245</v>
      </c>
      <c r="B5812" s="12">
        <v>5</v>
      </c>
      <c r="C5812" s="13">
        <v>51549.7</v>
      </c>
      <c r="D5812" s="13">
        <v>10309.939999999999</v>
      </c>
      <c r="E5812" s="13">
        <v>12836.045454545454</v>
      </c>
      <c r="F5812" s="63">
        <f t="shared" si="90"/>
        <v>0.24501650393168686</v>
      </c>
    </row>
    <row r="5813" spans="1:6">
      <c r="A5813" s="20" t="s">
        <v>8246</v>
      </c>
      <c r="B5813" s="12">
        <v>5</v>
      </c>
      <c r="C5813" s="13">
        <v>51847.5</v>
      </c>
      <c r="D5813" s="13">
        <v>10369.5</v>
      </c>
      <c r="E5813" s="13">
        <v>13179.833333333334</v>
      </c>
      <c r="F5813" s="63">
        <f t="shared" si="90"/>
        <v>0.27101917482360133</v>
      </c>
    </row>
    <row r="5814" spans="1:6">
      <c r="A5814" s="20" t="s">
        <v>8247</v>
      </c>
      <c r="B5814" s="12">
        <v>8</v>
      </c>
      <c r="C5814" s="13">
        <v>101362.5</v>
      </c>
      <c r="D5814" s="13">
        <v>12670.3125</v>
      </c>
      <c r="E5814" s="13">
        <v>14077</v>
      </c>
      <c r="F5814" s="63">
        <f t="shared" si="90"/>
        <v>0.11102232087803675</v>
      </c>
    </row>
    <row r="5815" spans="1:6">
      <c r="A5815" s="20" t="s">
        <v>8248</v>
      </c>
      <c r="B5815" s="12">
        <v>4</v>
      </c>
      <c r="C5815" s="13">
        <v>60649.5</v>
      </c>
      <c r="D5815" s="13">
        <v>15162.375</v>
      </c>
      <c r="E5815" s="13">
        <v>16270.272727272728</v>
      </c>
      <c r="F5815" s="63">
        <f t="shared" si="90"/>
        <v>7.306887788177828E-2</v>
      </c>
    </row>
    <row r="5816" spans="1:6">
      <c r="A5816" s="20" t="s">
        <v>8249</v>
      </c>
      <c r="B5816" s="12">
        <v>2</v>
      </c>
      <c r="C5816" s="13">
        <v>35445.5</v>
      </c>
      <c r="D5816" s="13">
        <v>17722.75</v>
      </c>
      <c r="E5816" s="13">
        <v>19915.5</v>
      </c>
      <c r="F5816" s="63">
        <f t="shared" si="90"/>
        <v>0.12372515552044688</v>
      </c>
    </row>
    <row r="5817" spans="1:6">
      <c r="A5817" s="20" t="s">
        <v>8250</v>
      </c>
      <c r="B5817" s="12">
        <v>4</v>
      </c>
      <c r="C5817" s="13">
        <v>68911.5</v>
      </c>
      <c r="D5817" s="13">
        <v>17227.875</v>
      </c>
      <c r="E5817" s="13">
        <v>17526.5</v>
      </c>
      <c r="F5817" s="63">
        <f t="shared" si="90"/>
        <v>1.7333826719778265E-2</v>
      </c>
    </row>
    <row r="5818" spans="1:6">
      <c r="A5818" s="20" t="s">
        <v>8251</v>
      </c>
      <c r="B5818" s="12">
        <v>18</v>
      </c>
      <c r="C5818" s="14">
        <v>899</v>
      </c>
      <c r="D5818" s="13">
        <v>49.944444444444443</v>
      </c>
      <c r="E5818" s="13">
        <v>74.5</v>
      </c>
      <c r="F5818" s="63">
        <f t="shared" si="90"/>
        <v>0.49165739710789769</v>
      </c>
    </row>
    <row r="5819" spans="1:6">
      <c r="A5819" s="20" t="s">
        <v>8253</v>
      </c>
      <c r="B5819" s="12">
        <v>5</v>
      </c>
      <c r="C5819" s="14">
        <v>239</v>
      </c>
      <c r="D5819" s="13">
        <v>47.8</v>
      </c>
      <c r="E5819" s="13">
        <v>56.5</v>
      </c>
      <c r="F5819" s="63">
        <f t="shared" si="90"/>
        <v>0.18200836820083688</v>
      </c>
    </row>
    <row r="5820" spans="1:6">
      <c r="A5820" s="20" t="s">
        <v>8254</v>
      </c>
      <c r="B5820" s="12">
        <v>7</v>
      </c>
      <c r="C5820" s="14">
        <v>418.5</v>
      </c>
      <c r="D5820" s="13">
        <v>59.785714285714285</v>
      </c>
      <c r="E5820" s="13">
        <v>37</v>
      </c>
      <c r="F5820" s="63">
        <f t="shared" si="90"/>
        <v>-0.38112305854241335</v>
      </c>
    </row>
    <row r="5821" spans="1:6">
      <c r="A5821" s="20" t="s">
        <v>8257</v>
      </c>
      <c r="B5821" s="12">
        <v>4</v>
      </c>
      <c r="C5821" s="14">
        <v>488</v>
      </c>
      <c r="D5821" s="13">
        <v>122</v>
      </c>
      <c r="E5821" s="13">
        <v>121.5</v>
      </c>
      <c r="F5821" s="63">
        <f t="shared" si="90"/>
        <v>-4.0983606557377051E-3</v>
      </c>
    </row>
    <row r="5822" spans="1:6">
      <c r="A5822" s="20" t="s">
        <v>8259</v>
      </c>
      <c r="B5822" s="12">
        <v>12</v>
      </c>
      <c r="C5822" s="14">
        <v>529</v>
      </c>
      <c r="D5822" s="13">
        <v>44.083333333333336</v>
      </c>
      <c r="E5822" s="13">
        <v>48</v>
      </c>
      <c r="F5822" s="63">
        <f t="shared" si="90"/>
        <v>8.8846880907372347E-2</v>
      </c>
    </row>
    <row r="5823" spans="1:6">
      <c r="A5823" s="20" t="s">
        <v>8262</v>
      </c>
      <c r="B5823" s="12">
        <v>1</v>
      </c>
      <c r="C5823" s="14">
        <v>214</v>
      </c>
      <c r="D5823" s="13">
        <v>214</v>
      </c>
      <c r="E5823" s="13">
        <v>157</v>
      </c>
      <c r="F5823" s="63">
        <f t="shared" si="90"/>
        <v>-0.26635514018691586</v>
      </c>
    </row>
    <row r="5824" spans="1:6">
      <c r="A5824" s="20" t="s">
        <v>8263</v>
      </c>
      <c r="B5824" s="12">
        <v>12</v>
      </c>
      <c r="C5824" s="14">
        <v>618</v>
      </c>
      <c r="D5824" s="13">
        <v>51.5</v>
      </c>
      <c r="E5824" s="13">
        <v>55.7</v>
      </c>
      <c r="F5824" s="63">
        <f t="shared" si="90"/>
        <v>8.1553398058252485E-2</v>
      </c>
    </row>
    <row r="5825" spans="1:6">
      <c r="A5825" s="20" t="s">
        <v>8268</v>
      </c>
      <c r="B5825" s="12">
        <v>2</v>
      </c>
      <c r="C5825" s="14">
        <v>107</v>
      </c>
      <c r="D5825" s="13">
        <v>53.5</v>
      </c>
      <c r="E5825" s="13">
        <v>51</v>
      </c>
      <c r="F5825" s="63">
        <f t="shared" si="90"/>
        <v>-4.6728971962616821E-2</v>
      </c>
    </row>
    <row r="5826" spans="1:6">
      <c r="A5826" s="20" t="s">
        <v>8271</v>
      </c>
      <c r="B5826" s="12">
        <v>61</v>
      </c>
      <c r="C5826" s="14">
        <v>963.5</v>
      </c>
      <c r="D5826" s="13">
        <v>15.795081967213115</v>
      </c>
      <c r="E5826" s="13">
        <v>17.857142857142858</v>
      </c>
      <c r="F5826" s="63">
        <f t="shared" si="90"/>
        <v>0.13055081918600345</v>
      </c>
    </row>
    <row r="5827" spans="1:6">
      <c r="A5827" s="20" t="s">
        <v>8272</v>
      </c>
      <c r="B5827" s="12">
        <v>14</v>
      </c>
      <c r="C5827" s="14">
        <v>217</v>
      </c>
      <c r="D5827" s="13">
        <v>15.5</v>
      </c>
      <c r="E5827" s="13">
        <v>18.40625</v>
      </c>
      <c r="F5827" s="63">
        <f t="shared" si="90"/>
        <v>0.1875</v>
      </c>
    </row>
    <row r="5828" spans="1:6">
      <c r="A5828" s="20" t="s">
        <v>8273</v>
      </c>
      <c r="B5828" s="12">
        <v>24</v>
      </c>
      <c r="C5828" s="14">
        <v>493</v>
      </c>
      <c r="D5828" s="13">
        <v>20.541666666666668</v>
      </c>
      <c r="E5828" s="13">
        <v>23.78125</v>
      </c>
      <c r="F5828" s="63">
        <f t="shared" ref="F5828:F5891" si="91">(E5828-D5828)/D5828</f>
        <v>0.15770791075050702</v>
      </c>
    </row>
    <row r="5829" spans="1:6">
      <c r="A5829" s="20" t="s">
        <v>8274</v>
      </c>
      <c r="B5829" s="12">
        <v>13</v>
      </c>
      <c r="C5829" s="14">
        <v>304</v>
      </c>
      <c r="D5829" s="13">
        <v>23.384615384615383</v>
      </c>
      <c r="E5829" s="13">
        <v>25.907894736842106</v>
      </c>
      <c r="F5829" s="63">
        <f t="shared" si="91"/>
        <v>0.10790339335180066</v>
      </c>
    </row>
    <row r="5830" spans="1:6">
      <c r="A5830" s="20" t="s">
        <v>8275</v>
      </c>
      <c r="B5830" s="12">
        <v>11</v>
      </c>
      <c r="C5830" s="14">
        <v>350</v>
      </c>
      <c r="D5830" s="13">
        <v>31.818181818181817</v>
      </c>
      <c r="E5830" s="13">
        <v>36.18181818181818</v>
      </c>
      <c r="F5830" s="63">
        <f t="shared" si="91"/>
        <v>0.13714285714285715</v>
      </c>
    </row>
    <row r="5831" spans="1:6">
      <c r="A5831" s="20" t="s">
        <v>8276</v>
      </c>
      <c r="B5831" s="12">
        <v>114</v>
      </c>
      <c r="C5831" s="13">
        <v>3585.5</v>
      </c>
      <c r="D5831" s="13">
        <v>31.451754385964911</v>
      </c>
      <c r="E5831" s="13">
        <v>35.463888888888889</v>
      </c>
      <c r="F5831" s="63">
        <f t="shared" si="91"/>
        <v>0.12756472830381635</v>
      </c>
    </row>
    <row r="5832" spans="1:6">
      <c r="A5832" s="20" t="s">
        <v>8277</v>
      </c>
      <c r="B5832" s="12">
        <v>3</v>
      </c>
      <c r="C5832" s="14">
        <v>88.5</v>
      </c>
      <c r="D5832" s="13">
        <v>29.5</v>
      </c>
      <c r="E5832" s="13">
        <v>38.15</v>
      </c>
      <c r="F5832" s="63">
        <f t="shared" si="91"/>
        <v>0.29322033898305078</v>
      </c>
    </row>
    <row r="5833" spans="1:6">
      <c r="A5833" s="20" t="s">
        <v>8278</v>
      </c>
      <c r="B5833" s="12">
        <v>1</v>
      </c>
      <c r="C5833" s="14">
        <v>62</v>
      </c>
      <c r="D5833" s="13">
        <v>62</v>
      </c>
      <c r="E5833" s="13">
        <v>57</v>
      </c>
      <c r="F5833" s="63">
        <f t="shared" si="91"/>
        <v>-8.0645161290322578E-2</v>
      </c>
    </row>
    <row r="5834" spans="1:6">
      <c r="A5834" s="20" t="s">
        <v>8279</v>
      </c>
      <c r="B5834" s="12">
        <v>11</v>
      </c>
      <c r="C5834" s="14">
        <v>607</v>
      </c>
      <c r="D5834" s="13">
        <v>55.18181818181818</v>
      </c>
      <c r="E5834" s="13">
        <v>59.375</v>
      </c>
      <c r="F5834" s="63">
        <f t="shared" si="91"/>
        <v>7.5988467874794102E-2</v>
      </c>
    </row>
    <row r="5835" spans="1:6">
      <c r="A5835" s="20" t="s">
        <v>8280</v>
      </c>
      <c r="B5835" s="12">
        <v>6</v>
      </c>
      <c r="C5835" s="14">
        <v>316.5</v>
      </c>
      <c r="D5835" s="13">
        <v>52.75</v>
      </c>
      <c r="E5835" s="13">
        <v>76.666666666666671</v>
      </c>
      <c r="F5835" s="63">
        <f t="shared" si="91"/>
        <v>0.45339652448657197</v>
      </c>
    </row>
    <row r="5836" spans="1:6">
      <c r="A5836" s="20" t="s">
        <v>8281</v>
      </c>
      <c r="B5836" s="12">
        <v>12</v>
      </c>
      <c r="C5836" s="13">
        <v>1050.5</v>
      </c>
      <c r="D5836" s="13">
        <v>87.541666666666671</v>
      </c>
      <c r="E5836" s="13">
        <v>131.39393939393941</v>
      </c>
      <c r="F5836" s="63">
        <f t="shared" si="91"/>
        <v>0.50093029293410074</v>
      </c>
    </row>
    <row r="5837" spans="1:6">
      <c r="A5837" s="20" t="s">
        <v>8282</v>
      </c>
      <c r="B5837" s="12">
        <v>1</v>
      </c>
      <c r="C5837" s="14">
        <v>29.5</v>
      </c>
      <c r="D5837" s="13">
        <v>29.5</v>
      </c>
      <c r="E5837" s="13">
        <v>36.252293577981654</v>
      </c>
      <c r="F5837" s="63">
        <f t="shared" si="91"/>
        <v>0.22889130772819163</v>
      </c>
    </row>
    <row r="5838" spans="1:6">
      <c r="A5838" s="20" t="s">
        <v>8283</v>
      </c>
      <c r="B5838" s="12">
        <v>26</v>
      </c>
      <c r="C5838" s="14">
        <v>991</v>
      </c>
      <c r="D5838" s="13">
        <v>38.115384615384613</v>
      </c>
      <c r="E5838" s="13">
        <v>44.382352941176471</v>
      </c>
      <c r="F5838" s="63">
        <f t="shared" si="91"/>
        <v>0.16442096515700133</v>
      </c>
    </row>
    <row r="5839" spans="1:6">
      <c r="A5839" s="20" t="s">
        <v>8284</v>
      </c>
      <c r="B5839" s="12">
        <v>74</v>
      </c>
      <c r="C5839" s="13">
        <v>3936</v>
      </c>
      <c r="D5839" s="13">
        <v>53.189189189189186</v>
      </c>
      <c r="E5839" s="13">
        <v>60.696363636363635</v>
      </c>
      <c r="F5839" s="63">
        <f t="shared" si="91"/>
        <v>0.14114098300073916</v>
      </c>
    </row>
    <row r="5840" spans="1:6">
      <c r="A5840" s="20" t="s">
        <v>8285</v>
      </c>
      <c r="B5840" s="12">
        <v>19</v>
      </c>
      <c r="C5840" s="13">
        <v>1757</v>
      </c>
      <c r="D5840" s="13">
        <v>92.473684210526315</v>
      </c>
      <c r="E5840" s="13">
        <v>102.66216216216216</v>
      </c>
      <c r="F5840" s="63">
        <f t="shared" si="91"/>
        <v>0.11017705240812811</v>
      </c>
    </row>
    <row r="5841" spans="1:6">
      <c r="A5841" s="20" t="s">
        <v>8286</v>
      </c>
      <c r="B5841" s="12">
        <v>11</v>
      </c>
      <c r="C5841" s="13">
        <v>1691.5</v>
      </c>
      <c r="D5841" s="13">
        <v>153.77272727272728</v>
      </c>
      <c r="E5841" s="13">
        <v>158.75</v>
      </c>
      <c r="F5841" s="63">
        <f t="shared" si="91"/>
        <v>3.2367720957729773E-2</v>
      </c>
    </row>
    <row r="5842" spans="1:6">
      <c r="A5842" s="20" t="s">
        <v>8287</v>
      </c>
      <c r="B5842" s="12">
        <v>6</v>
      </c>
      <c r="C5842" s="13">
        <v>1390.5</v>
      </c>
      <c r="D5842" s="13">
        <v>231.75</v>
      </c>
      <c r="E5842" s="13">
        <v>273.14285714285717</v>
      </c>
      <c r="F5842" s="63">
        <f t="shared" si="91"/>
        <v>0.17860995530898455</v>
      </c>
    </row>
    <row r="5843" spans="1:6">
      <c r="A5843" s="20" t="s">
        <v>8288</v>
      </c>
      <c r="B5843" s="12">
        <v>6</v>
      </c>
      <c r="C5843" s="13">
        <v>4026</v>
      </c>
      <c r="D5843" s="13">
        <v>671</v>
      </c>
      <c r="E5843" s="13">
        <v>759.5</v>
      </c>
      <c r="F5843" s="63">
        <f t="shared" si="91"/>
        <v>0.13189269746646795</v>
      </c>
    </row>
    <row r="5844" spans="1:6">
      <c r="A5844" s="20" t="s">
        <v>8289</v>
      </c>
      <c r="B5844" s="12">
        <v>90</v>
      </c>
      <c r="C5844" s="13">
        <v>3976</v>
      </c>
      <c r="D5844" s="13">
        <v>44.177777777777777</v>
      </c>
      <c r="E5844" s="13">
        <v>45.916666666666664</v>
      </c>
      <c r="F5844" s="63">
        <f t="shared" si="91"/>
        <v>3.9361167002012032E-2</v>
      </c>
    </row>
    <row r="5845" spans="1:6">
      <c r="A5845" s="20" t="s">
        <v>8290</v>
      </c>
      <c r="B5845" s="12">
        <v>205</v>
      </c>
      <c r="C5845" s="13">
        <v>13324.5</v>
      </c>
      <c r="D5845" s="13">
        <v>64.997560975609758</v>
      </c>
      <c r="E5845" s="13">
        <v>69.628301886792457</v>
      </c>
      <c r="F5845" s="63">
        <f t="shared" si="91"/>
        <v>7.1244841216740074E-2</v>
      </c>
    </row>
    <row r="5846" spans="1:6">
      <c r="A5846" s="20" t="s">
        <v>8291</v>
      </c>
      <c r="B5846" s="12">
        <v>50</v>
      </c>
      <c r="C5846" s="13">
        <v>5390</v>
      </c>
      <c r="D5846" s="13">
        <v>107.8</v>
      </c>
      <c r="E5846" s="13">
        <v>127.8719512195122</v>
      </c>
      <c r="F5846" s="63">
        <f t="shared" si="91"/>
        <v>0.18619620797321151</v>
      </c>
    </row>
    <row r="5847" spans="1:6">
      <c r="A5847" s="20" t="s">
        <v>8292</v>
      </c>
      <c r="B5847" s="12">
        <v>35</v>
      </c>
      <c r="C5847" s="13">
        <v>5904</v>
      </c>
      <c r="D5847" s="13">
        <v>168.68571428571428</v>
      </c>
      <c r="E5847" s="13">
        <v>202.52325581395348</v>
      </c>
      <c r="F5847" s="63">
        <f t="shared" si="91"/>
        <v>0.20059518182391126</v>
      </c>
    </row>
    <row r="5848" spans="1:6">
      <c r="A5848" s="20" t="s">
        <v>8293</v>
      </c>
      <c r="B5848" s="12">
        <v>25</v>
      </c>
      <c r="C5848" s="13">
        <v>7205</v>
      </c>
      <c r="D5848" s="13">
        <v>288.2</v>
      </c>
      <c r="E5848" s="13">
        <v>286.5</v>
      </c>
      <c r="F5848" s="63">
        <f t="shared" si="91"/>
        <v>-5.8986814712005163E-3</v>
      </c>
    </row>
    <row r="5849" spans="1:6">
      <c r="A5849" s="20" t="s">
        <v>8294</v>
      </c>
      <c r="B5849" s="12">
        <v>8</v>
      </c>
      <c r="C5849" s="14">
        <v>199</v>
      </c>
      <c r="D5849" s="13">
        <v>24.875</v>
      </c>
      <c r="E5849" s="13">
        <v>29.464285714285715</v>
      </c>
      <c r="F5849" s="63">
        <f t="shared" si="91"/>
        <v>0.1844938980617373</v>
      </c>
    </row>
    <row r="5850" spans="1:6">
      <c r="A5850" s="20" t="s">
        <v>8295</v>
      </c>
      <c r="B5850" s="12">
        <v>7</v>
      </c>
      <c r="C5850" s="14">
        <v>199</v>
      </c>
      <c r="D5850" s="13">
        <v>28.428571428571427</v>
      </c>
      <c r="E5850" s="13">
        <v>33.46153846153846</v>
      </c>
      <c r="F5850" s="63">
        <f t="shared" si="91"/>
        <v>0.17703904136064941</v>
      </c>
    </row>
    <row r="5851" spans="1:6">
      <c r="A5851" s="20" t="s">
        <v>8296</v>
      </c>
      <c r="B5851" s="12">
        <v>4</v>
      </c>
      <c r="C5851" s="14">
        <v>155.5</v>
      </c>
      <c r="D5851" s="13">
        <v>38.875</v>
      </c>
      <c r="E5851" s="13">
        <v>47.362727272727277</v>
      </c>
      <c r="F5851" s="63">
        <f t="shared" si="91"/>
        <v>0.2183338205203158</v>
      </c>
    </row>
    <row r="5852" spans="1:6">
      <c r="A5852" s="20" t="s">
        <v>8297</v>
      </c>
      <c r="B5852" s="12">
        <v>17</v>
      </c>
      <c r="C5852" s="14">
        <v>684</v>
      </c>
      <c r="D5852" s="13">
        <v>40.235294117647058</v>
      </c>
      <c r="E5852" s="13">
        <v>49.177419354838712</v>
      </c>
      <c r="F5852" s="63">
        <f t="shared" si="91"/>
        <v>0.22224580267873995</v>
      </c>
    </row>
    <row r="5853" spans="1:6">
      <c r="A5853" s="20" t="s">
        <v>8299</v>
      </c>
      <c r="B5853" s="12">
        <v>5</v>
      </c>
      <c r="C5853" s="14">
        <v>176.5</v>
      </c>
      <c r="D5853" s="13">
        <v>35.299999999999997</v>
      </c>
      <c r="E5853" s="13">
        <v>40.4</v>
      </c>
      <c r="F5853" s="63">
        <f t="shared" si="91"/>
        <v>0.14447592067988674</v>
      </c>
    </row>
    <row r="5854" spans="1:6">
      <c r="A5854" s="20" t="s">
        <v>8300</v>
      </c>
      <c r="B5854" s="12">
        <v>2</v>
      </c>
      <c r="C5854" s="14">
        <v>146</v>
      </c>
      <c r="D5854" s="13">
        <v>73</v>
      </c>
      <c r="E5854" s="13">
        <v>86.333333333333329</v>
      </c>
      <c r="F5854" s="63">
        <f t="shared" si="91"/>
        <v>0.18264840182648395</v>
      </c>
    </row>
    <row r="5855" spans="1:6">
      <c r="A5855" s="20" t="s">
        <v>8301</v>
      </c>
      <c r="B5855" s="12">
        <v>18</v>
      </c>
      <c r="C5855" s="14">
        <v>946.5</v>
      </c>
      <c r="D5855" s="13">
        <v>52.583333333333336</v>
      </c>
      <c r="E5855" s="13">
        <v>57.5625</v>
      </c>
      <c r="F5855" s="63">
        <f t="shared" si="91"/>
        <v>9.4690966719492814E-2</v>
      </c>
    </row>
    <row r="5856" spans="1:6">
      <c r="A5856" s="20" t="s">
        <v>8302</v>
      </c>
      <c r="B5856" s="12">
        <v>5</v>
      </c>
      <c r="C5856" s="14">
        <v>326</v>
      </c>
      <c r="D5856" s="13">
        <v>65.2</v>
      </c>
      <c r="E5856" s="13">
        <v>68.985436893203882</v>
      </c>
      <c r="F5856" s="63">
        <f t="shared" si="91"/>
        <v>5.8058848055274226E-2</v>
      </c>
    </row>
    <row r="5857" spans="1:6">
      <c r="A5857" s="20" t="s">
        <v>8303</v>
      </c>
      <c r="B5857" s="12">
        <v>18</v>
      </c>
      <c r="C5857" s="13">
        <v>1755</v>
      </c>
      <c r="D5857" s="13">
        <v>97.5</v>
      </c>
      <c r="E5857" s="13">
        <v>112.37209302325581</v>
      </c>
      <c r="F5857" s="63">
        <f t="shared" si="91"/>
        <v>0.15253428741800837</v>
      </c>
    </row>
    <row r="5858" spans="1:6">
      <c r="A5858" s="20" t="s">
        <v>8304</v>
      </c>
      <c r="B5858" s="12">
        <v>6</v>
      </c>
      <c r="C5858" s="14">
        <v>305</v>
      </c>
      <c r="D5858" s="13">
        <v>50.833333333333336</v>
      </c>
      <c r="E5858" s="13">
        <v>56.911764705882355</v>
      </c>
      <c r="F5858" s="63">
        <f t="shared" si="91"/>
        <v>0.11957569913211186</v>
      </c>
    </row>
    <row r="5859" spans="1:6">
      <c r="A5859" s="20" t="s">
        <v>8305</v>
      </c>
      <c r="B5859" s="12">
        <v>1</v>
      </c>
      <c r="C5859" s="14">
        <v>66</v>
      </c>
      <c r="D5859" s="13">
        <v>66</v>
      </c>
      <c r="E5859" s="13">
        <v>78.650000000000006</v>
      </c>
      <c r="F5859" s="63">
        <f t="shared" si="91"/>
        <v>0.19166666666666676</v>
      </c>
    </row>
    <row r="5860" spans="1:6">
      <c r="A5860" s="20" t="s">
        <v>8307</v>
      </c>
      <c r="B5860" s="12">
        <v>25</v>
      </c>
      <c r="C5860" s="13">
        <v>2304.5</v>
      </c>
      <c r="D5860" s="13">
        <v>92.18</v>
      </c>
      <c r="E5860" s="13">
        <v>96.226666666666674</v>
      </c>
      <c r="F5860" s="63">
        <f t="shared" si="91"/>
        <v>4.3899616691979462E-2</v>
      </c>
    </row>
    <row r="5861" spans="1:6">
      <c r="A5861" s="20" t="s">
        <v>8308</v>
      </c>
      <c r="B5861" s="12">
        <v>4</v>
      </c>
      <c r="C5861" s="14">
        <v>608</v>
      </c>
      <c r="D5861" s="13">
        <v>152</v>
      </c>
      <c r="E5861" s="13">
        <v>161.5</v>
      </c>
      <c r="F5861" s="63">
        <f t="shared" si="91"/>
        <v>6.25E-2</v>
      </c>
    </row>
    <row r="5862" spans="1:6">
      <c r="A5862" s="20" t="s">
        <v>8309</v>
      </c>
      <c r="B5862" s="12">
        <v>2</v>
      </c>
      <c r="C5862" s="14">
        <v>420.5</v>
      </c>
      <c r="D5862" s="13">
        <v>210.25</v>
      </c>
      <c r="E5862" s="13">
        <v>238.64705882352942</v>
      </c>
      <c r="F5862" s="63">
        <f t="shared" si="91"/>
        <v>0.13506329999300556</v>
      </c>
    </row>
    <row r="5863" spans="1:6">
      <c r="A5863" s="20" t="s">
        <v>8311</v>
      </c>
      <c r="B5863" s="12">
        <v>3</v>
      </c>
      <c r="C5863" s="14">
        <v>97.5</v>
      </c>
      <c r="D5863" s="13">
        <v>32.5</v>
      </c>
      <c r="E5863" s="13">
        <v>36.222222222222221</v>
      </c>
      <c r="F5863" s="63">
        <f t="shared" si="91"/>
        <v>0.11452991452991451</v>
      </c>
    </row>
    <row r="5864" spans="1:6">
      <c r="A5864" s="20" t="s">
        <v>8312</v>
      </c>
      <c r="B5864" s="12">
        <v>1</v>
      </c>
      <c r="C5864" s="14">
        <v>83.5</v>
      </c>
      <c r="D5864" s="13">
        <v>83.5</v>
      </c>
      <c r="E5864" s="13">
        <v>99.5</v>
      </c>
      <c r="F5864" s="63">
        <f t="shared" si="91"/>
        <v>0.19161676646706588</v>
      </c>
    </row>
    <row r="5865" spans="1:6">
      <c r="A5865" s="20" t="s">
        <v>8313</v>
      </c>
      <c r="B5865" s="12">
        <v>9</v>
      </c>
      <c r="C5865" s="13">
        <v>1453.5</v>
      </c>
      <c r="D5865" s="13">
        <v>161.5</v>
      </c>
      <c r="E5865" s="13">
        <v>157.5</v>
      </c>
      <c r="F5865" s="63">
        <f t="shared" si="91"/>
        <v>-2.4767801857585141E-2</v>
      </c>
    </row>
    <row r="5866" spans="1:6">
      <c r="A5866" s="20" t="s">
        <v>8314</v>
      </c>
      <c r="B5866" s="12">
        <v>54</v>
      </c>
      <c r="C5866" s="13">
        <v>29832</v>
      </c>
      <c r="D5866" s="13">
        <v>552.44444444444446</v>
      </c>
      <c r="E5866" s="13">
        <v>644.85294117647061</v>
      </c>
      <c r="F5866" s="63">
        <f t="shared" si="91"/>
        <v>0.16727201741517203</v>
      </c>
    </row>
    <row r="5867" spans="1:6">
      <c r="A5867" s="20" t="s">
        <v>8315</v>
      </c>
      <c r="B5867" s="12">
        <v>11</v>
      </c>
      <c r="C5867" s="13">
        <v>5934.5</v>
      </c>
      <c r="D5867" s="13">
        <v>539.5</v>
      </c>
      <c r="E5867" s="13">
        <v>672.15789473684208</v>
      </c>
      <c r="F5867" s="63">
        <f t="shared" si="91"/>
        <v>0.24589044436856733</v>
      </c>
    </row>
    <row r="5868" spans="1:6">
      <c r="A5868" s="20" t="s">
        <v>8316</v>
      </c>
      <c r="B5868" s="12">
        <v>27</v>
      </c>
      <c r="C5868" s="13">
        <v>2758</v>
      </c>
      <c r="D5868" s="13">
        <v>102.14814814814815</v>
      </c>
      <c r="E5868" s="13">
        <v>165.8</v>
      </c>
      <c r="F5868" s="63">
        <f t="shared" si="91"/>
        <v>0.62313270485859318</v>
      </c>
    </row>
    <row r="5869" spans="1:6">
      <c r="A5869" s="20" t="s">
        <v>8317</v>
      </c>
      <c r="B5869" s="12">
        <v>18</v>
      </c>
      <c r="C5869" s="13">
        <v>2762</v>
      </c>
      <c r="D5869" s="13">
        <v>153.44444444444446</v>
      </c>
      <c r="E5869" s="13">
        <v>201</v>
      </c>
      <c r="F5869" s="63">
        <f t="shared" si="91"/>
        <v>0.30992034757422149</v>
      </c>
    </row>
    <row r="5870" spans="1:6">
      <c r="A5870" s="20" t="s">
        <v>8318</v>
      </c>
      <c r="B5870" s="12">
        <v>2</v>
      </c>
      <c r="C5870" s="14">
        <v>452</v>
      </c>
      <c r="D5870" s="13">
        <v>226</v>
      </c>
      <c r="E5870" s="13">
        <v>265.25</v>
      </c>
      <c r="F5870" s="63">
        <f t="shared" si="91"/>
        <v>0.17367256637168141</v>
      </c>
    </row>
    <row r="5871" spans="1:6">
      <c r="A5871" s="20" t="s">
        <v>8322</v>
      </c>
      <c r="B5871" s="12">
        <v>4</v>
      </c>
      <c r="C5871" s="13">
        <v>1826</v>
      </c>
      <c r="D5871" s="13">
        <v>456.5</v>
      </c>
      <c r="E5871" s="13">
        <v>565</v>
      </c>
      <c r="F5871" s="63">
        <f t="shared" si="91"/>
        <v>0.23767798466593648</v>
      </c>
    </row>
    <row r="5872" spans="1:6">
      <c r="A5872" s="20" t="s">
        <v>8323</v>
      </c>
      <c r="B5872" s="12">
        <v>3</v>
      </c>
      <c r="C5872" s="13">
        <v>2127</v>
      </c>
      <c r="D5872" s="13">
        <v>709</v>
      </c>
      <c r="E5872" s="13">
        <v>889</v>
      </c>
      <c r="F5872" s="63">
        <f t="shared" si="91"/>
        <v>0.25387870239774329</v>
      </c>
    </row>
    <row r="5873" spans="1:6">
      <c r="A5873" s="20" t="s">
        <v>8328</v>
      </c>
      <c r="B5873" s="12">
        <v>902</v>
      </c>
      <c r="C5873" s="13">
        <v>87990</v>
      </c>
      <c r="D5873" s="13">
        <v>97.549889135254986</v>
      </c>
      <c r="E5873" s="13">
        <v>158.4909090909091</v>
      </c>
      <c r="F5873" s="63">
        <f t="shared" si="91"/>
        <v>0.62471644505057411</v>
      </c>
    </row>
    <row r="5874" spans="1:6">
      <c r="A5874" s="20" t="s">
        <v>8330</v>
      </c>
      <c r="B5874" s="12">
        <v>31</v>
      </c>
      <c r="C5874" s="13">
        <v>8026.5</v>
      </c>
      <c r="D5874" s="13">
        <v>258.91935483870969</v>
      </c>
      <c r="E5874" s="13">
        <v>312</v>
      </c>
      <c r="F5874" s="63">
        <f t="shared" si="91"/>
        <v>0.2050084096430573</v>
      </c>
    </row>
    <row r="5875" spans="1:6">
      <c r="A5875" s="20" t="s">
        <v>8331</v>
      </c>
      <c r="B5875" s="12">
        <v>30</v>
      </c>
      <c r="C5875" s="13">
        <v>7851</v>
      </c>
      <c r="D5875" s="13">
        <v>261.7</v>
      </c>
      <c r="E5875" s="13">
        <v>325</v>
      </c>
      <c r="F5875" s="63">
        <f t="shared" si="91"/>
        <v>0.24188001528467717</v>
      </c>
    </row>
    <row r="5876" spans="1:6">
      <c r="A5876" s="20" t="s">
        <v>8333</v>
      </c>
      <c r="B5876" s="12">
        <v>3</v>
      </c>
      <c r="C5876" s="14">
        <v>938</v>
      </c>
      <c r="D5876" s="13">
        <v>312.66666666666669</v>
      </c>
      <c r="E5876" s="13">
        <v>364.5</v>
      </c>
      <c r="F5876" s="63">
        <f t="shared" si="91"/>
        <v>0.16577825159914705</v>
      </c>
    </row>
    <row r="5877" spans="1:6">
      <c r="A5877" s="20" t="s">
        <v>8337</v>
      </c>
      <c r="B5877" s="12">
        <v>10</v>
      </c>
      <c r="C5877" s="14">
        <v>195</v>
      </c>
      <c r="D5877" s="13">
        <v>19.5</v>
      </c>
      <c r="E5877" s="13">
        <v>25.289473684210527</v>
      </c>
      <c r="F5877" s="63">
        <f t="shared" si="91"/>
        <v>0.29689608636977066</v>
      </c>
    </row>
    <row r="5878" spans="1:6">
      <c r="A5878" s="20" t="s">
        <v>8338</v>
      </c>
      <c r="B5878" s="12">
        <v>15</v>
      </c>
      <c r="C5878" s="14">
        <v>300</v>
      </c>
      <c r="D5878" s="13">
        <v>20</v>
      </c>
      <c r="E5878" s="13">
        <v>23.46153846153846</v>
      </c>
      <c r="F5878" s="63">
        <f t="shared" si="91"/>
        <v>0.17307692307692299</v>
      </c>
    </row>
    <row r="5879" spans="1:6">
      <c r="A5879" s="20" t="s">
        <v>8339</v>
      </c>
      <c r="B5879" s="12">
        <v>44</v>
      </c>
      <c r="C5879" s="13">
        <v>1081.5</v>
      </c>
      <c r="D5879" s="13">
        <v>24.579545454545453</v>
      </c>
      <c r="E5879" s="13">
        <v>29.233333333333334</v>
      </c>
      <c r="F5879" s="63">
        <f t="shared" si="91"/>
        <v>0.18933579904453701</v>
      </c>
    </row>
    <row r="5880" spans="1:6">
      <c r="A5880" s="20" t="s">
        <v>8340</v>
      </c>
      <c r="B5880" s="12">
        <v>1</v>
      </c>
      <c r="C5880" s="14">
        <v>29</v>
      </c>
      <c r="D5880" s="13">
        <v>29</v>
      </c>
      <c r="E5880" s="13">
        <v>33</v>
      </c>
      <c r="F5880" s="63">
        <f t="shared" si="91"/>
        <v>0.13793103448275862</v>
      </c>
    </row>
    <row r="5881" spans="1:6">
      <c r="A5881" s="20" t="s">
        <v>8341</v>
      </c>
      <c r="B5881" s="12">
        <v>63</v>
      </c>
      <c r="C5881" s="13">
        <v>2354.5</v>
      </c>
      <c r="D5881" s="13">
        <v>37.373015873015873</v>
      </c>
      <c r="E5881" s="13">
        <v>42.061855670103093</v>
      </c>
      <c r="F5881" s="63">
        <f t="shared" si="91"/>
        <v>0.12546056794074956</v>
      </c>
    </row>
    <row r="5882" spans="1:6">
      <c r="A5882" s="20" t="s">
        <v>8342</v>
      </c>
      <c r="B5882" s="12">
        <v>3</v>
      </c>
      <c r="C5882" s="14">
        <v>129</v>
      </c>
      <c r="D5882" s="13">
        <v>43</v>
      </c>
      <c r="E5882" s="13">
        <v>49.586419753086417</v>
      </c>
      <c r="F5882" s="63">
        <f t="shared" si="91"/>
        <v>0.15317255239735855</v>
      </c>
    </row>
    <row r="5883" spans="1:6">
      <c r="A5883" s="20" t="s">
        <v>8343</v>
      </c>
      <c r="B5883" s="12">
        <v>14</v>
      </c>
      <c r="C5883" s="14">
        <v>866</v>
      </c>
      <c r="D5883" s="13">
        <v>61.857142857142854</v>
      </c>
      <c r="E5883" s="13">
        <v>72.785714285714292</v>
      </c>
      <c r="F5883" s="63">
        <f t="shared" si="91"/>
        <v>0.17667436489607405</v>
      </c>
    </row>
    <row r="5884" spans="1:6">
      <c r="A5884" s="20" t="s">
        <v>8344</v>
      </c>
      <c r="B5884" s="12">
        <v>12</v>
      </c>
      <c r="C5884" s="13">
        <v>1310</v>
      </c>
      <c r="D5884" s="13">
        <v>109.16666666666667</v>
      </c>
      <c r="E5884" s="13">
        <v>135.38461538461539</v>
      </c>
      <c r="F5884" s="63">
        <f t="shared" si="91"/>
        <v>0.24016441573693478</v>
      </c>
    </row>
    <row r="5885" spans="1:6">
      <c r="A5885" s="20" t="s">
        <v>8345</v>
      </c>
      <c r="B5885" s="12">
        <v>9</v>
      </c>
      <c r="C5885" s="13">
        <v>1802</v>
      </c>
      <c r="D5885" s="13">
        <v>200.22222222222223</v>
      </c>
      <c r="E5885" s="13">
        <v>194.4375</v>
      </c>
      <c r="F5885" s="63">
        <f t="shared" si="91"/>
        <v>-2.8891509433962296E-2</v>
      </c>
    </row>
    <row r="5886" spans="1:6">
      <c r="A5886" s="20" t="s">
        <v>8346</v>
      </c>
      <c r="B5886" s="12">
        <v>5</v>
      </c>
      <c r="C5886" s="14">
        <v>780</v>
      </c>
      <c r="D5886" s="13">
        <v>156</v>
      </c>
      <c r="E5886" s="13">
        <v>284</v>
      </c>
      <c r="F5886" s="63">
        <f t="shared" si="91"/>
        <v>0.82051282051282048</v>
      </c>
    </row>
    <row r="5887" spans="1:6">
      <c r="A5887" s="20" t="s">
        <v>8348</v>
      </c>
      <c r="B5887" s="12">
        <v>9</v>
      </c>
      <c r="C5887" s="14">
        <v>683</v>
      </c>
      <c r="D5887" s="13">
        <v>75.888888888888886</v>
      </c>
      <c r="E5887" s="13">
        <v>86.07692307692308</v>
      </c>
      <c r="F5887" s="63">
        <f t="shared" si="91"/>
        <v>0.13424935240455016</v>
      </c>
    </row>
    <row r="5888" spans="1:6">
      <c r="A5888" s="20" t="s">
        <v>8349</v>
      </c>
      <c r="B5888" s="12">
        <v>10</v>
      </c>
      <c r="C5888" s="13">
        <v>1762</v>
      </c>
      <c r="D5888" s="13">
        <v>176.2</v>
      </c>
      <c r="E5888" s="13">
        <v>150.02948402948402</v>
      </c>
      <c r="F5888" s="63">
        <f t="shared" si="91"/>
        <v>-0.1485273324092847</v>
      </c>
    </row>
    <row r="5889" spans="1:6">
      <c r="A5889" s="20" t="s">
        <v>8350</v>
      </c>
      <c r="B5889" s="12">
        <v>8</v>
      </c>
      <c r="C5889" s="14">
        <v>532</v>
      </c>
      <c r="D5889" s="13">
        <v>66.5</v>
      </c>
      <c r="E5889" s="13">
        <v>58.411483253588514</v>
      </c>
      <c r="F5889" s="63">
        <f t="shared" si="91"/>
        <v>-0.12163183077310505</v>
      </c>
    </row>
    <row r="5890" spans="1:6">
      <c r="A5890" s="20" t="s">
        <v>8351</v>
      </c>
      <c r="B5890" s="12">
        <v>1</v>
      </c>
      <c r="C5890" s="13">
        <v>1086</v>
      </c>
      <c r="D5890" s="13">
        <v>1086</v>
      </c>
      <c r="E5890" s="13">
        <v>596</v>
      </c>
      <c r="F5890" s="63">
        <f t="shared" si="91"/>
        <v>-0.45119705340699817</v>
      </c>
    </row>
    <row r="5891" spans="1:6">
      <c r="A5891" s="20" t="s">
        <v>8352</v>
      </c>
      <c r="B5891" s="12">
        <v>16</v>
      </c>
      <c r="C5891" s="13">
        <v>1391</v>
      </c>
      <c r="D5891" s="13">
        <v>86.9375</v>
      </c>
      <c r="E5891" s="13">
        <v>90.516000000000005</v>
      </c>
      <c r="F5891" s="63">
        <f t="shared" si="91"/>
        <v>4.116175413371681E-2</v>
      </c>
    </row>
    <row r="5892" spans="1:6">
      <c r="A5892" s="20" t="s">
        <v>8353</v>
      </c>
      <c r="B5892" s="12">
        <v>5</v>
      </c>
      <c r="C5892" s="14">
        <v>542.5</v>
      </c>
      <c r="D5892" s="13">
        <v>108.5</v>
      </c>
      <c r="E5892" s="13">
        <v>131.75</v>
      </c>
      <c r="F5892" s="63">
        <f t="shared" ref="F5892:F5955" si="92">(E5892-D5892)/D5892</f>
        <v>0.21428571428571427</v>
      </c>
    </row>
    <row r="5893" spans="1:6">
      <c r="A5893" s="20" t="s">
        <v>8357</v>
      </c>
      <c r="B5893" s="12">
        <v>1</v>
      </c>
      <c r="C5893" s="14">
        <v>576.5</v>
      </c>
      <c r="D5893" s="13">
        <v>576.5</v>
      </c>
      <c r="E5893" s="13">
        <v>592.20000000000005</v>
      </c>
      <c r="F5893" s="63">
        <f t="shared" si="92"/>
        <v>2.7233304423243791E-2</v>
      </c>
    </row>
    <row r="5894" spans="1:6">
      <c r="A5894" s="20" t="s">
        <v>8358</v>
      </c>
      <c r="B5894" s="12">
        <v>157</v>
      </c>
      <c r="C5894" s="13">
        <v>15251</v>
      </c>
      <c r="D5894" s="13">
        <v>97.140127388535035</v>
      </c>
      <c r="E5894" s="13">
        <v>101.6092715231788</v>
      </c>
      <c r="F5894" s="63">
        <f t="shared" si="92"/>
        <v>4.600718832463916E-2</v>
      </c>
    </row>
    <row r="5895" spans="1:6">
      <c r="A5895" s="20" t="s">
        <v>8359</v>
      </c>
      <c r="B5895" s="12">
        <v>179</v>
      </c>
      <c r="C5895" s="13">
        <v>18370.5</v>
      </c>
      <c r="D5895" s="13">
        <v>102.62849162011173</v>
      </c>
      <c r="E5895" s="13">
        <v>115.42083333333333</v>
      </c>
      <c r="F5895" s="63">
        <f t="shared" si="92"/>
        <v>0.12464707910327247</v>
      </c>
    </row>
    <row r="5896" spans="1:6">
      <c r="A5896" s="20" t="s">
        <v>8360</v>
      </c>
      <c r="B5896" s="15">
        <v>1429</v>
      </c>
      <c r="C5896" s="13">
        <v>5304.5</v>
      </c>
      <c r="D5896" s="13">
        <v>3.7120363890832748</v>
      </c>
      <c r="E5896" s="13">
        <v>3.7942053685556028</v>
      </c>
      <c r="F5896" s="63">
        <f t="shared" si="92"/>
        <v>2.2135822728995499E-2</v>
      </c>
    </row>
    <row r="5897" spans="1:6">
      <c r="A5897" s="20" t="s">
        <v>8361</v>
      </c>
      <c r="B5897" s="15">
        <v>1525</v>
      </c>
      <c r="C5897" s="13">
        <v>9134.5</v>
      </c>
      <c r="D5897" s="13">
        <v>5.9898360655737708</v>
      </c>
      <c r="E5897" s="13">
        <v>6.1002014098690838</v>
      </c>
      <c r="F5897" s="63">
        <f t="shared" si="92"/>
        <v>1.8425436537342195E-2</v>
      </c>
    </row>
    <row r="5898" spans="1:6">
      <c r="A5898" s="20" t="s">
        <v>8362</v>
      </c>
      <c r="B5898" s="15">
        <v>1662</v>
      </c>
      <c r="C5898" s="13">
        <v>14679</v>
      </c>
      <c r="D5898" s="13">
        <v>8.8321299638989164</v>
      </c>
      <c r="E5898" s="13">
        <v>10.105409927495817</v>
      </c>
      <c r="F5898" s="63">
        <f t="shared" si="92"/>
        <v>0.14416454114708419</v>
      </c>
    </row>
    <row r="5899" spans="1:6">
      <c r="A5899" s="20" t="s">
        <v>8363</v>
      </c>
      <c r="B5899" s="12">
        <v>407</v>
      </c>
      <c r="C5899" s="13">
        <v>8579</v>
      </c>
      <c r="D5899" s="13">
        <v>21.078624078624077</v>
      </c>
      <c r="E5899" s="13">
        <v>20.715409836065572</v>
      </c>
      <c r="F5899" s="63">
        <f t="shared" si="92"/>
        <v>-1.7231401879159797E-2</v>
      </c>
    </row>
    <row r="5900" spans="1:6">
      <c r="A5900" s="20" t="s">
        <v>8364</v>
      </c>
      <c r="B5900" s="12">
        <v>55</v>
      </c>
      <c r="C5900" s="13">
        <v>1569.5</v>
      </c>
      <c r="D5900" s="13">
        <v>28.536363636363635</v>
      </c>
      <c r="E5900" s="13">
        <v>34.094936708860757</v>
      </c>
      <c r="F5900" s="63">
        <f t="shared" si="92"/>
        <v>0.19478911690815018</v>
      </c>
    </row>
    <row r="5901" spans="1:6">
      <c r="A5901" s="20" t="s">
        <v>8365</v>
      </c>
      <c r="B5901" s="12">
        <v>103</v>
      </c>
      <c r="C5901" s="13">
        <v>5930</v>
      </c>
      <c r="D5901" s="13">
        <v>57.572815533980581</v>
      </c>
      <c r="E5901" s="13">
        <v>65.742268041237111</v>
      </c>
      <c r="F5901" s="63">
        <f t="shared" si="92"/>
        <v>0.14189774169433769</v>
      </c>
    </row>
    <row r="5902" spans="1:6">
      <c r="A5902" s="20" t="s">
        <v>8366</v>
      </c>
      <c r="B5902" s="12">
        <v>2</v>
      </c>
      <c r="C5902" s="14">
        <v>280</v>
      </c>
      <c r="D5902" s="13">
        <v>140</v>
      </c>
      <c r="E5902" s="13">
        <v>125.72727272727273</v>
      </c>
      <c r="F5902" s="63">
        <f t="shared" si="92"/>
        <v>-0.1019480519480519</v>
      </c>
    </row>
    <row r="5903" spans="1:6">
      <c r="A5903" s="20" t="s">
        <v>8367</v>
      </c>
      <c r="B5903" s="12">
        <v>6</v>
      </c>
      <c r="C5903" s="13">
        <v>1297</v>
      </c>
      <c r="D5903" s="13">
        <v>216.16666666666666</v>
      </c>
      <c r="E5903" s="13">
        <v>205.47272727272727</v>
      </c>
      <c r="F5903" s="63">
        <f t="shared" si="92"/>
        <v>-4.9470806756851449E-2</v>
      </c>
    </row>
    <row r="5904" spans="1:6">
      <c r="A5904" s="20" t="s">
        <v>8368</v>
      </c>
      <c r="B5904" s="12">
        <v>399</v>
      </c>
      <c r="C5904" s="13">
        <v>1495</v>
      </c>
      <c r="D5904" s="13">
        <v>3.7468671679197993</v>
      </c>
      <c r="E5904" s="13">
        <v>3.8352864583333335</v>
      </c>
      <c r="F5904" s="63">
        <f t="shared" si="92"/>
        <v>2.3598191889632188E-2</v>
      </c>
    </row>
    <row r="5905" spans="1:6">
      <c r="A5905" s="20" t="s">
        <v>8369</v>
      </c>
      <c r="B5905" s="12">
        <v>418</v>
      </c>
      <c r="C5905" s="13">
        <v>2234.5</v>
      </c>
      <c r="D5905" s="13">
        <v>5.3456937799043063</v>
      </c>
      <c r="E5905" s="13">
        <v>6.0643678160919539</v>
      </c>
      <c r="F5905" s="63">
        <f t="shared" si="92"/>
        <v>0.13443980627721488</v>
      </c>
    </row>
    <row r="5906" spans="1:6">
      <c r="A5906" s="20" t="s">
        <v>8370</v>
      </c>
      <c r="B5906" s="12">
        <v>475</v>
      </c>
      <c r="C5906" s="13">
        <v>4379.5</v>
      </c>
      <c r="D5906" s="13">
        <v>9.2200000000000006</v>
      </c>
      <c r="E5906" s="13">
        <v>10.361423220973784</v>
      </c>
      <c r="F5906" s="63">
        <f t="shared" si="92"/>
        <v>0.1237986139884797</v>
      </c>
    </row>
    <row r="5907" spans="1:6">
      <c r="A5907" s="20" t="s">
        <v>8371</v>
      </c>
      <c r="B5907" s="12">
        <v>199</v>
      </c>
      <c r="C5907" s="13">
        <v>3053.5</v>
      </c>
      <c r="D5907" s="13">
        <v>15.344221105527637</v>
      </c>
      <c r="E5907" s="13">
        <v>17.448245614035088</v>
      </c>
      <c r="F5907" s="63">
        <f t="shared" si="92"/>
        <v>0.13712162344620357</v>
      </c>
    </row>
    <row r="5908" spans="1:6">
      <c r="A5908" s="20" t="s">
        <v>8372</v>
      </c>
      <c r="B5908" s="12">
        <v>20</v>
      </c>
      <c r="C5908" s="14">
        <v>570</v>
      </c>
      <c r="D5908" s="13">
        <v>28.5</v>
      </c>
      <c r="E5908" s="13">
        <v>32.482142857142854</v>
      </c>
      <c r="F5908" s="63">
        <f t="shared" si="92"/>
        <v>0.13972431077694225</v>
      </c>
    </row>
    <row r="5909" spans="1:6">
      <c r="A5909" s="20" t="s">
        <v>8373</v>
      </c>
      <c r="B5909" s="12">
        <v>4</v>
      </c>
      <c r="C5909" s="14">
        <v>184</v>
      </c>
      <c r="D5909" s="13">
        <v>46</v>
      </c>
      <c r="E5909" s="13">
        <v>54.5</v>
      </c>
      <c r="F5909" s="63">
        <f t="shared" si="92"/>
        <v>0.18478260869565216</v>
      </c>
    </row>
    <row r="5910" spans="1:6">
      <c r="A5910" s="20" t="s">
        <v>8377</v>
      </c>
      <c r="B5910" s="12">
        <v>2</v>
      </c>
      <c r="C5910" s="14">
        <v>70</v>
      </c>
      <c r="D5910" s="13">
        <v>35</v>
      </c>
      <c r="E5910" s="13">
        <v>40.615384615384613</v>
      </c>
      <c r="F5910" s="63">
        <f t="shared" si="92"/>
        <v>0.16043956043956037</v>
      </c>
    </row>
    <row r="5911" spans="1:6">
      <c r="A5911" s="20" t="s">
        <v>8378</v>
      </c>
      <c r="B5911" s="12">
        <v>6</v>
      </c>
      <c r="C5911" s="14">
        <v>231</v>
      </c>
      <c r="D5911" s="13">
        <v>38.5</v>
      </c>
      <c r="E5911" s="13">
        <v>44.333333333333336</v>
      </c>
      <c r="F5911" s="63">
        <f t="shared" si="92"/>
        <v>0.15151515151515157</v>
      </c>
    </row>
    <row r="5912" spans="1:6">
      <c r="A5912" s="20" t="s">
        <v>8379</v>
      </c>
      <c r="B5912" s="12">
        <v>4</v>
      </c>
      <c r="C5912" s="14">
        <v>283</v>
      </c>
      <c r="D5912" s="13">
        <v>70.75</v>
      </c>
      <c r="E5912" s="13">
        <v>72.3</v>
      </c>
      <c r="F5912" s="63">
        <f t="shared" si="92"/>
        <v>2.1908127208480524E-2</v>
      </c>
    </row>
    <row r="5913" spans="1:6">
      <c r="A5913" s="20" t="s">
        <v>8380</v>
      </c>
      <c r="B5913" s="12">
        <v>2</v>
      </c>
      <c r="C5913" s="14">
        <v>205</v>
      </c>
      <c r="D5913" s="13">
        <v>102.5</v>
      </c>
      <c r="E5913" s="13">
        <v>124.36666666666666</v>
      </c>
      <c r="F5913" s="63">
        <f t="shared" si="92"/>
        <v>0.21333333333333326</v>
      </c>
    </row>
    <row r="5914" spans="1:6">
      <c r="A5914" s="20" t="s">
        <v>8381</v>
      </c>
      <c r="B5914" s="12">
        <v>2</v>
      </c>
      <c r="C5914" s="14">
        <v>179</v>
      </c>
      <c r="D5914" s="13">
        <v>89.5</v>
      </c>
      <c r="E5914" s="13">
        <v>104</v>
      </c>
      <c r="F5914" s="63">
        <f t="shared" si="92"/>
        <v>0.16201117318435754</v>
      </c>
    </row>
    <row r="5915" spans="1:6">
      <c r="A5915" s="20" t="s">
        <v>8382</v>
      </c>
      <c r="B5915" s="12">
        <v>189</v>
      </c>
      <c r="C5915" s="14">
        <v>604</v>
      </c>
      <c r="D5915" s="13">
        <v>3.1957671957671958</v>
      </c>
      <c r="E5915" s="13">
        <v>3.101275917065391</v>
      </c>
      <c r="F5915" s="63">
        <f t="shared" si="92"/>
        <v>-2.9567635222915754E-2</v>
      </c>
    </row>
    <row r="5916" spans="1:6">
      <c r="A5916" s="20" t="s">
        <v>8383</v>
      </c>
      <c r="B5916" s="12">
        <v>520</v>
      </c>
      <c r="C5916" s="13">
        <v>1950</v>
      </c>
      <c r="D5916" s="13">
        <v>3.75</v>
      </c>
      <c r="E5916" s="13">
        <v>4.5789835164835164</v>
      </c>
      <c r="F5916" s="63">
        <f t="shared" si="92"/>
        <v>0.22106227106227105</v>
      </c>
    </row>
    <row r="5917" spans="1:6">
      <c r="A5917" s="20" t="s">
        <v>8384</v>
      </c>
      <c r="B5917" s="12">
        <v>419</v>
      </c>
      <c r="C5917" s="13">
        <v>2866.25</v>
      </c>
      <c r="D5917" s="13">
        <v>6.8406921241050123</v>
      </c>
      <c r="E5917" s="13">
        <v>7.6731971580817051</v>
      </c>
      <c r="F5917" s="63">
        <f t="shared" si="92"/>
        <v>0.12169894783645331</v>
      </c>
    </row>
    <row r="5918" spans="1:6">
      <c r="A5918" s="20" t="s">
        <v>8385</v>
      </c>
      <c r="B5918" s="12">
        <v>112</v>
      </c>
      <c r="C5918" s="13">
        <v>1207.5</v>
      </c>
      <c r="D5918" s="13">
        <v>10.78125</v>
      </c>
      <c r="E5918" s="13">
        <v>12.047342995169084</v>
      </c>
      <c r="F5918" s="63">
        <f t="shared" si="92"/>
        <v>0.11743471259539326</v>
      </c>
    </row>
    <row r="5919" spans="1:6">
      <c r="A5919" s="20" t="s">
        <v>8386</v>
      </c>
      <c r="B5919" s="12">
        <v>33</v>
      </c>
      <c r="C5919" s="14">
        <v>562</v>
      </c>
      <c r="D5919" s="13">
        <v>17.030303030303031</v>
      </c>
      <c r="E5919" s="13">
        <v>18.524390243902438</v>
      </c>
      <c r="F5919" s="63">
        <f t="shared" si="92"/>
        <v>8.7731099730926035E-2</v>
      </c>
    </row>
    <row r="5920" spans="1:6">
      <c r="A5920" s="20" t="s">
        <v>8387</v>
      </c>
      <c r="B5920" s="12">
        <v>56</v>
      </c>
      <c r="C5920" s="13">
        <v>1891.5</v>
      </c>
      <c r="D5920" s="13">
        <v>33.776785714285715</v>
      </c>
      <c r="E5920" s="13">
        <v>35.153846153846153</v>
      </c>
      <c r="F5920" s="63">
        <f t="shared" si="92"/>
        <v>4.0769434108054205E-2</v>
      </c>
    </row>
    <row r="5921" spans="1:6">
      <c r="A5921" s="20" t="s">
        <v>8388</v>
      </c>
      <c r="B5921" s="12">
        <v>29</v>
      </c>
      <c r="C5921" s="13">
        <v>1821</v>
      </c>
      <c r="D5921" s="13">
        <v>62.793103448275865</v>
      </c>
      <c r="E5921" s="13">
        <v>66</v>
      </c>
      <c r="F5921" s="63">
        <f t="shared" si="92"/>
        <v>5.1070840197693528E-2</v>
      </c>
    </row>
    <row r="5922" spans="1:6">
      <c r="A5922" s="20" t="s">
        <v>8389</v>
      </c>
      <c r="B5922" s="12">
        <v>20</v>
      </c>
      <c r="C5922" s="13">
        <v>1994</v>
      </c>
      <c r="D5922" s="13">
        <v>99.7</v>
      </c>
      <c r="E5922" s="13">
        <v>104</v>
      </c>
      <c r="F5922" s="63">
        <f t="shared" si="92"/>
        <v>4.3129388164493451E-2</v>
      </c>
    </row>
    <row r="5923" spans="1:6">
      <c r="A5923" s="20" t="s">
        <v>8390</v>
      </c>
      <c r="B5923" s="12">
        <v>209</v>
      </c>
      <c r="C5923" s="14">
        <v>764</v>
      </c>
      <c r="D5923" s="13">
        <v>3.6555023923444976</v>
      </c>
      <c r="E5923" s="13">
        <v>3.9891304347826089</v>
      </c>
      <c r="F5923" s="63">
        <f t="shared" si="92"/>
        <v>9.1267357159116824E-2</v>
      </c>
    </row>
    <row r="5924" spans="1:6">
      <c r="A5924" s="20" t="s">
        <v>8391</v>
      </c>
      <c r="B5924" s="12">
        <v>81</v>
      </c>
      <c r="C5924" s="14">
        <v>429.5</v>
      </c>
      <c r="D5924" s="13">
        <v>5.3024691358024691</v>
      </c>
      <c r="E5924" s="13">
        <v>5.6568627450980395</v>
      </c>
      <c r="F5924" s="63">
        <f t="shared" si="92"/>
        <v>6.6835581729781615E-2</v>
      </c>
    </row>
    <row r="5925" spans="1:6">
      <c r="A5925" s="20" t="s">
        <v>8392</v>
      </c>
      <c r="B5925" s="12">
        <v>669</v>
      </c>
      <c r="C5925" s="13">
        <v>3385.5</v>
      </c>
      <c r="D5925" s="13">
        <v>5.0605381165919283</v>
      </c>
      <c r="E5925" s="13">
        <v>6.143790849673203</v>
      </c>
      <c r="F5925" s="63">
        <f t="shared" si="92"/>
        <v>0.21405880325841758</v>
      </c>
    </row>
    <row r="5926" spans="1:6">
      <c r="A5926" s="20" t="s">
        <v>8393</v>
      </c>
      <c r="B5926" s="12">
        <v>2</v>
      </c>
      <c r="C5926" s="14">
        <v>15</v>
      </c>
      <c r="D5926" s="13">
        <v>7.5</v>
      </c>
      <c r="E5926" s="13">
        <v>8.3859999999999992</v>
      </c>
      <c r="F5926" s="63">
        <f t="shared" si="92"/>
        <v>0.11813333333333323</v>
      </c>
    </row>
    <row r="5927" spans="1:6">
      <c r="A5927" s="20" t="s">
        <v>8394</v>
      </c>
      <c r="B5927" s="12">
        <v>6</v>
      </c>
      <c r="C5927" s="14">
        <v>49</v>
      </c>
      <c r="D5927" s="13">
        <v>8.1666666666666661</v>
      </c>
      <c r="E5927" s="13">
        <v>8.6428571428571423</v>
      </c>
      <c r="F5927" s="63">
        <f t="shared" si="92"/>
        <v>5.8309037900874647E-2</v>
      </c>
    </row>
    <row r="5928" spans="1:6">
      <c r="A5928" s="20" t="s">
        <v>8395</v>
      </c>
      <c r="B5928" s="12">
        <v>52</v>
      </c>
      <c r="C5928" s="14">
        <v>441.5</v>
      </c>
      <c r="D5928" s="13">
        <v>8.490384615384615</v>
      </c>
      <c r="E5928" s="13">
        <v>8.9076086956521738</v>
      </c>
      <c r="F5928" s="63">
        <f t="shared" si="92"/>
        <v>4.9140775025850653E-2</v>
      </c>
    </row>
    <row r="5929" spans="1:6">
      <c r="A5929" s="20" t="s">
        <v>8396</v>
      </c>
      <c r="B5929" s="12">
        <v>4</v>
      </c>
      <c r="C5929" s="14">
        <v>61</v>
      </c>
      <c r="D5929" s="13">
        <v>15.25</v>
      </c>
      <c r="E5929" s="13">
        <v>12.8</v>
      </c>
      <c r="F5929" s="63">
        <f t="shared" si="92"/>
        <v>-0.16065573770491798</v>
      </c>
    </row>
    <row r="5930" spans="1:6">
      <c r="A5930" s="20" t="s">
        <v>8397</v>
      </c>
      <c r="B5930" s="12">
        <v>2</v>
      </c>
      <c r="C5930" s="14">
        <v>27</v>
      </c>
      <c r="D5930" s="13">
        <v>13.5</v>
      </c>
      <c r="E5930" s="13">
        <v>14.055555555555555</v>
      </c>
      <c r="F5930" s="63">
        <f t="shared" si="92"/>
        <v>4.1152263374485583E-2</v>
      </c>
    </row>
    <row r="5931" spans="1:6">
      <c r="A5931" s="20" t="s">
        <v>8398</v>
      </c>
      <c r="B5931" s="12">
        <v>2</v>
      </c>
      <c r="C5931" s="14">
        <v>28</v>
      </c>
      <c r="D5931" s="13">
        <v>14</v>
      </c>
      <c r="E5931" s="13">
        <v>15.558823529411764</v>
      </c>
      <c r="F5931" s="63">
        <f t="shared" si="92"/>
        <v>0.11134453781512603</v>
      </c>
    </row>
    <row r="5932" spans="1:6">
      <c r="A5932" s="20" t="s">
        <v>8399</v>
      </c>
      <c r="B5932" s="12">
        <v>19</v>
      </c>
      <c r="C5932" s="14">
        <v>306</v>
      </c>
      <c r="D5932" s="13">
        <v>16.105263157894736</v>
      </c>
      <c r="E5932" s="13">
        <v>16.96078431372549</v>
      </c>
      <c r="F5932" s="63">
        <f t="shared" si="92"/>
        <v>5.3120594643086036E-2</v>
      </c>
    </row>
    <row r="5933" spans="1:6">
      <c r="A5933" s="20" t="s">
        <v>8400</v>
      </c>
      <c r="B5933" s="12">
        <v>3</v>
      </c>
      <c r="C5933" s="14">
        <v>87.5</v>
      </c>
      <c r="D5933" s="13">
        <v>29.166666666666668</v>
      </c>
      <c r="E5933" s="13">
        <v>29.413043478260871</v>
      </c>
      <c r="F5933" s="63">
        <f t="shared" si="92"/>
        <v>8.4472049689441053E-3</v>
      </c>
    </row>
    <row r="5934" spans="1:6">
      <c r="A5934" s="20" t="s">
        <v>8401</v>
      </c>
      <c r="B5934" s="12">
        <v>9</v>
      </c>
      <c r="C5934" s="14">
        <v>557</v>
      </c>
      <c r="D5934" s="13">
        <v>61.888888888888886</v>
      </c>
      <c r="E5934" s="13">
        <v>56.520547945205479</v>
      </c>
      <c r="F5934" s="63">
        <f t="shared" si="92"/>
        <v>-8.6741595140306396E-2</v>
      </c>
    </row>
    <row r="5935" spans="1:6">
      <c r="A5935" s="20" t="s">
        <v>8402</v>
      </c>
      <c r="B5935" s="12">
        <v>8</v>
      </c>
      <c r="C5935" s="14">
        <v>565</v>
      </c>
      <c r="D5935" s="13">
        <v>70.625</v>
      </c>
      <c r="E5935" s="13">
        <v>70.026315789473685</v>
      </c>
      <c r="F5935" s="63">
        <f t="shared" si="92"/>
        <v>-8.4769445738239295E-3</v>
      </c>
    </row>
    <row r="5936" spans="1:6">
      <c r="A5936" s="20" t="s">
        <v>8403</v>
      </c>
      <c r="B5936" s="12">
        <v>1</v>
      </c>
      <c r="C5936" s="14">
        <v>77.5</v>
      </c>
      <c r="D5936" s="13">
        <v>77.5</v>
      </c>
      <c r="E5936" s="13">
        <v>76.5</v>
      </c>
      <c r="F5936" s="63">
        <f t="shared" si="92"/>
        <v>-1.2903225806451613E-2</v>
      </c>
    </row>
    <row r="5937" spans="1:6">
      <c r="A5937" s="20" t="s">
        <v>8404</v>
      </c>
      <c r="B5937" s="12">
        <v>1</v>
      </c>
      <c r="C5937" s="14">
        <v>108</v>
      </c>
      <c r="D5937" s="13">
        <v>108</v>
      </c>
      <c r="E5937" s="13">
        <v>107</v>
      </c>
      <c r="F5937" s="63">
        <f t="shared" si="92"/>
        <v>-9.2592592592592587E-3</v>
      </c>
    </row>
    <row r="5938" spans="1:6">
      <c r="A5938" s="20" t="s">
        <v>8405</v>
      </c>
      <c r="B5938" s="12">
        <v>284</v>
      </c>
      <c r="C5938" s="13">
        <v>7072.5</v>
      </c>
      <c r="D5938" s="13">
        <v>24.903169014084508</v>
      </c>
      <c r="E5938" s="13">
        <v>27.267857142857142</v>
      </c>
      <c r="F5938" s="63">
        <f t="shared" si="92"/>
        <v>9.4955309801545165E-2</v>
      </c>
    </row>
    <row r="5939" spans="1:6">
      <c r="A5939" s="20" t="s">
        <v>8406</v>
      </c>
      <c r="B5939" s="12">
        <v>14</v>
      </c>
      <c r="C5939" s="14">
        <v>488</v>
      </c>
      <c r="D5939" s="13">
        <v>34.857142857142854</v>
      </c>
      <c r="E5939" s="13">
        <v>41.785714285714285</v>
      </c>
      <c r="F5939" s="63">
        <f t="shared" si="92"/>
        <v>0.19877049180327877</v>
      </c>
    </row>
    <row r="5940" spans="1:6">
      <c r="A5940" s="20" t="s">
        <v>8407</v>
      </c>
      <c r="B5940" s="12">
        <v>107</v>
      </c>
      <c r="C5940" s="13">
        <v>2843.5</v>
      </c>
      <c r="D5940" s="13">
        <v>26.574766355140188</v>
      </c>
      <c r="E5940" s="13">
        <v>30.391891891891891</v>
      </c>
      <c r="F5940" s="63">
        <f t="shared" si="92"/>
        <v>0.14363721907242211</v>
      </c>
    </row>
    <row r="5941" spans="1:6">
      <c r="A5941" s="20" t="s">
        <v>8408</v>
      </c>
      <c r="B5941" s="12">
        <v>169</v>
      </c>
      <c r="C5941" s="13">
        <v>5988</v>
      </c>
      <c r="D5941" s="13">
        <v>35.431952662721891</v>
      </c>
      <c r="E5941" s="13">
        <v>40.181372549019606</v>
      </c>
      <c r="F5941" s="63">
        <f t="shared" si="92"/>
        <v>0.13404341362463493</v>
      </c>
    </row>
    <row r="5942" spans="1:6">
      <c r="A5942" s="20" t="s">
        <v>8409</v>
      </c>
      <c r="B5942" s="12">
        <v>89</v>
      </c>
      <c r="C5942" s="13">
        <v>3606.5</v>
      </c>
      <c r="D5942" s="13">
        <v>40.522471910112358</v>
      </c>
      <c r="E5942" s="13">
        <v>43.098360655737707</v>
      </c>
      <c r="F5942" s="63">
        <f t="shared" si="92"/>
        <v>6.3566920382824368E-2</v>
      </c>
    </row>
    <row r="5943" spans="1:6">
      <c r="A5943" s="20" t="s">
        <v>8410</v>
      </c>
      <c r="B5943" s="12">
        <v>158</v>
      </c>
      <c r="C5943" s="13">
        <v>10218.5</v>
      </c>
      <c r="D5943" s="13">
        <v>64.674050632911388</v>
      </c>
      <c r="E5943" s="13">
        <v>71.900000000000006</v>
      </c>
      <c r="F5943" s="63">
        <f t="shared" si="92"/>
        <v>0.11172872730831351</v>
      </c>
    </row>
    <row r="5944" spans="1:6">
      <c r="A5944" s="20" t="s">
        <v>8411</v>
      </c>
      <c r="B5944" s="12">
        <v>541</v>
      </c>
      <c r="C5944" s="13">
        <v>17701</v>
      </c>
      <c r="D5944" s="13">
        <v>32.719038817005547</v>
      </c>
      <c r="E5944" s="13">
        <v>36.376068376068375</v>
      </c>
      <c r="F5944" s="63">
        <f t="shared" si="92"/>
        <v>0.11177069043856221</v>
      </c>
    </row>
    <row r="5945" spans="1:6">
      <c r="A5945" s="20" t="s">
        <v>8412</v>
      </c>
      <c r="B5945" s="12">
        <v>2</v>
      </c>
      <c r="C5945" s="14">
        <v>90</v>
      </c>
      <c r="D5945" s="13">
        <v>45</v>
      </c>
      <c r="E5945" s="13">
        <v>67.545454545454547</v>
      </c>
      <c r="F5945" s="63">
        <f t="shared" si="92"/>
        <v>0.50101010101010102</v>
      </c>
    </row>
    <row r="5946" spans="1:6">
      <c r="A5946" s="20" t="s">
        <v>8413</v>
      </c>
      <c r="B5946" s="12">
        <v>123</v>
      </c>
      <c r="C5946" s="13">
        <v>4560.5</v>
      </c>
      <c r="D5946" s="13">
        <v>37.077235772357724</v>
      </c>
      <c r="E5946" s="13">
        <v>40.2887323943662</v>
      </c>
      <c r="F5946" s="63">
        <f t="shared" si="92"/>
        <v>8.6616398313132864E-2</v>
      </c>
    </row>
    <row r="5947" spans="1:6">
      <c r="A5947" s="20" t="s">
        <v>8414</v>
      </c>
      <c r="B5947" s="12">
        <v>165</v>
      </c>
      <c r="C5947" s="13">
        <v>8036</v>
      </c>
      <c r="D5947" s="13">
        <v>48.703030303030303</v>
      </c>
      <c r="E5947" s="13">
        <v>52.615000000000002</v>
      </c>
      <c r="F5947" s="63">
        <f t="shared" si="92"/>
        <v>8.0322921851667534E-2</v>
      </c>
    </row>
    <row r="5948" spans="1:6">
      <c r="A5948" s="20" t="s">
        <v>8415</v>
      </c>
      <c r="B5948" s="12">
        <v>133</v>
      </c>
      <c r="C5948" s="13">
        <v>7238.5</v>
      </c>
      <c r="D5948" s="13">
        <v>54.424812030075188</v>
      </c>
      <c r="E5948" s="13">
        <v>56.502100840336134</v>
      </c>
      <c r="F5948" s="63">
        <f t="shared" si="92"/>
        <v>3.8168047491152282E-2</v>
      </c>
    </row>
    <row r="5949" spans="1:6">
      <c r="A5949" s="20" t="s">
        <v>8416</v>
      </c>
      <c r="B5949" s="12">
        <v>206</v>
      </c>
      <c r="C5949" s="13">
        <v>19919</v>
      </c>
      <c r="D5949" s="13">
        <v>96.694174757281559</v>
      </c>
      <c r="E5949" s="13">
        <v>110.46916299559471</v>
      </c>
      <c r="F5949" s="63">
        <f t="shared" si="92"/>
        <v>0.14245933917829762</v>
      </c>
    </row>
    <row r="5950" spans="1:6">
      <c r="A5950" s="20" t="s">
        <v>8417</v>
      </c>
      <c r="B5950" s="12">
        <v>35</v>
      </c>
      <c r="C5950" s="13">
        <v>6291.5</v>
      </c>
      <c r="D5950" s="13">
        <v>179.75714285714287</v>
      </c>
      <c r="E5950" s="13">
        <v>191.74852071005918</v>
      </c>
      <c r="F5950" s="63">
        <f t="shared" si="92"/>
        <v>6.6708769745223079E-2</v>
      </c>
    </row>
    <row r="5951" spans="1:6">
      <c r="A5951" s="20" t="s">
        <v>8418</v>
      </c>
      <c r="B5951" s="12">
        <v>19</v>
      </c>
      <c r="C5951" s="13">
        <v>4023.5</v>
      </c>
      <c r="D5951" s="13">
        <v>211.76315789473685</v>
      </c>
      <c r="E5951" s="13">
        <v>255.01724137931035</v>
      </c>
      <c r="F5951" s="63">
        <f t="shared" si="92"/>
        <v>0.20425688733860978</v>
      </c>
    </row>
    <row r="5952" spans="1:6">
      <c r="A5952" s="20" t="s">
        <v>8419</v>
      </c>
      <c r="B5952" s="12">
        <v>28</v>
      </c>
      <c r="C5952" s="13">
        <v>9513</v>
      </c>
      <c r="D5952" s="13">
        <v>339.75</v>
      </c>
      <c r="E5952" s="13">
        <v>372.77272727272725</v>
      </c>
      <c r="F5952" s="63">
        <f t="shared" si="92"/>
        <v>9.7197136932236208E-2</v>
      </c>
    </row>
    <row r="5953" spans="1:6">
      <c r="A5953" s="20" t="s">
        <v>8420</v>
      </c>
      <c r="B5953" s="12">
        <v>6</v>
      </c>
      <c r="C5953" s="13">
        <v>3978.5</v>
      </c>
      <c r="D5953" s="13">
        <v>663.08333333333337</v>
      </c>
      <c r="E5953" s="13">
        <v>805.1219512195122</v>
      </c>
      <c r="F5953" s="63">
        <f t="shared" si="92"/>
        <v>0.21420930182658612</v>
      </c>
    </row>
    <row r="5954" spans="1:6">
      <c r="A5954" s="20" t="s">
        <v>8421</v>
      </c>
      <c r="B5954" s="12">
        <v>1</v>
      </c>
      <c r="C5954" s="14">
        <v>987.5</v>
      </c>
      <c r="D5954" s="13">
        <v>987.5</v>
      </c>
      <c r="E5954" s="13">
        <v>1036.5</v>
      </c>
      <c r="F5954" s="63">
        <f t="shared" si="92"/>
        <v>4.9620253164556961E-2</v>
      </c>
    </row>
    <row r="5955" spans="1:6">
      <c r="A5955" s="20" t="s">
        <v>8422</v>
      </c>
      <c r="B5955" s="12">
        <v>52</v>
      </c>
      <c r="C5955" s="13">
        <v>13439</v>
      </c>
      <c r="D5955" s="13">
        <v>258.44230769230768</v>
      </c>
      <c r="E5955" s="13">
        <v>269.70657142857141</v>
      </c>
      <c r="F5955" s="63">
        <f t="shared" si="92"/>
        <v>4.3585215736715074E-2</v>
      </c>
    </row>
    <row r="5956" spans="1:6">
      <c r="A5956" s="20" t="s">
        <v>8423</v>
      </c>
      <c r="B5956" s="12">
        <v>21</v>
      </c>
      <c r="C5956" s="13">
        <v>6413.5</v>
      </c>
      <c r="D5956" s="13">
        <v>305.40476190476193</v>
      </c>
      <c r="E5956" s="13">
        <v>369.53333333333336</v>
      </c>
      <c r="F5956" s="63">
        <f t="shared" ref="F5956:F6019" si="93">(E5956-D5956)/D5956</f>
        <v>0.20997895065097061</v>
      </c>
    </row>
    <row r="5957" spans="1:6">
      <c r="A5957" s="20" t="s">
        <v>8424</v>
      </c>
      <c r="B5957" s="12">
        <v>7</v>
      </c>
      <c r="C5957" s="13">
        <v>3391.5</v>
      </c>
      <c r="D5957" s="13">
        <v>484.5</v>
      </c>
      <c r="E5957" s="13">
        <v>543</v>
      </c>
      <c r="F5957" s="63">
        <f t="shared" si="93"/>
        <v>0.12074303405572756</v>
      </c>
    </row>
    <row r="5958" spans="1:6">
      <c r="A5958" s="20" t="s">
        <v>8425</v>
      </c>
      <c r="B5958" s="12">
        <v>16</v>
      </c>
      <c r="C5958" s="13">
        <v>1020.5</v>
      </c>
      <c r="D5958" s="13">
        <v>63.78125</v>
      </c>
      <c r="E5958" s="13">
        <v>63.489130434782609</v>
      </c>
      <c r="F5958" s="63">
        <f t="shared" si="93"/>
        <v>-4.5800225805764337E-3</v>
      </c>
    </row>
    <row r="5959" spans="1:6">
      <c r="A5959" s="20" t="s">
        <v>8426</v>
      </c>
      <c r="B5959" s="12">
        <v>4</v>
      </c>
      <c r="C5959" s="14">
        <v>250</v>
      </c>
      <c r="D5959" s="13">
        <v>62.5</v>
      </c>
      <c r="E5959" s="13">
        <v>76.090909090909093</v>
      </c>
      <c r="F5959" s="63">
        <f t="shared" si="93"/>
        <v>0.21745454545454548</v>
      </c>
    </row>
    <row r="5960" spans="1:6">
      <c r="A5960" s="20" t="s">
        <v>8427</v>
      </c>
      <c r="B5960" s="12">
        <v>89</v>
      </c>
      <c r="C5960" s="13">
        <v>8335.5</v>
      </c>
      <c r="D5960" s="13">
        <v>93.657303370786522</v>
      </c>
      <c r="E5960" s="13">
        <v>106.3</v>
      </c>
      <c r="F5960" s="63">
        <f t="shared" si="93"/>
        <v>0.13498890288524973</v>
      </c>
    </row>
    <row r="5961" spans="1:6">
      <c r="A5961" s="20" t="s">
        <v>8428</v>
      </c>
      <c r="B5961" s="12">
        <v>6</v>
      </c>
      <c r="C5961" s="14">
        <v>643</v>
      </c>
      <c r="D5961" s="13">
        <v>107.16666666666667</v>
      </c>
      <c r="E5961" s="13">
        <v>119.33333333333333</v>
      </c>
      <c r="F5961" s="63">
        <f t="shared" si="93"/>
        <v>0.11353032659409011</v>
      </c>
    </row>
    <row r="5962" spans="1:6">
      <c r="A5962" s="20" t="s">
        <v>8429</v>
      </c>
      <c r="B5962" s="12">
        <v>22</v>
      </c>
      <c r="C5962" s="13">
        <v>2866</v>
      </c>
      <c r="D5962" s="13">
        <v>130.27272727272728</v>
      </c>
      <c r="E5962" s="13">
        <v>139.78947368421052</v>
      </c>
      <c r="F5962" s="63">
        <f t="shared" si="93"/>
        <v>7.3052484665956471E-2</v>
      </c>
    </row>
    <row r="5963" spans="1:6">
      <c r="A5963" s="20" t="s">
        <v>8430</v>
      </c>
      <c r="B5963" s="12">
        <v>168</v>
      </c>
      <c r="C5963" s="13">
        <v>21066</v>
      </c>
      <c r="D5963" s="13">
        <v>125.39285714285714</v>
      </c>
      <c r="E5963" s="13">
        <v>134.88709677419354</v>
      </c>
      <c r="F5963" s="63">
        <f t="shared" si="93"/>
        <v>7.5715952628145594E-2</v>
      </c>
    </row>
    <row r="5964" spans="1:6">
      <c r="A5964" s="20" t="s">
        <v>8431</v>
      </c>
      <c r="B5964" s="12">
        <v>5</v>
      </c>
      <c r="C5964" s="14">
        <v>660</v>
      </c>
      <c r="D5964" s="13">
        <v>132</v>
      </c>
      <c r="E5964" s="13">
        <v>168.59210526315789</v>
      </c>
      <c r="F5964" s="63">
        <f t="shared" si="93"/>
        <v>0.27721291866028702</v>
      </c>
    </row>
    <row r="5965" spans="1:6">
      <c r="A5965" s="20" t="s">
        <v>8432</v>
      </c>
      <c r="B5965" s="12">
        <v>23</v>
      </c>
      <c r="C5965" s="13">
        <v>4760</v>
      </c>
      <c r="D5965" s="13">
        <v>206.95652173913044</v>
      </c>
      <c r="E5965" s="13">
        <v>233.4060162601626</v>
      </c>
      <c r="F5965" s="63">
        <f t="shared" si="93"/>
        <v>0.1278021794083487</v>
      </c>
    </row>
    <row r="5966" spans="1:6">
      <c r="A5966" s="20" t="s">
        <v>8433</v>
      </c>
      <c r="B5966" s="12">
        <v>35</v>
      </c>
      <c r="C5966" s="13">
        <v>13488.5</v>
      </c>
      <c r="D5966" s="13">
        <v>385.3857142857143</v>
      </c>
      <c r="E5966" s="13">
        <v>434.65</v>
      </c>
      <c r="F5966" s="63">
        <f t="shared" si="93"/>
        <v>0.1278311153945953</v>
      </c>
    </row>
    <row r="5967" spans="1:6">
      <c r="A5967" s="20" t="s">
        <v>8434</v>
      </c>
      <c r="B5967" s="12">
        <v>18</v>
      </c>
      <c r="C5967" s="13">
        <v>11089.5</v>
      </c>
      <c r="D5967" s="13">
        <v>616.08333333333337</v>
      </c>
      <c r="E5967" s="13">
        <v>752.625</v>
      </c>
      <c r="F5967" s="63">
        <f t="shared" si="93"/>
        <v>0.22162856756391172</v>
      </c>
    </row>
    <row r="5968" spans="1:6">
      <c r="A5968" s="20" t="s">
        <v>8435</v>
      </c>
      <c r="B5968" s="12">
        <v>60</v>
      </c>
      <c r="C5968" s="13">
        <v>4245</v>
      </c>
      <c r="D5968" s="13">
        <v>70.75</v>
      </c>
      <c r="E5968" s="13">
        <v>75.409090909090907</v>
      </c>
      <c r="F5968" s="63">
        <f t="shared" si="93"/>
        <v>6.5852875040154149E-2</v>
      </c>
    </row>
    <row r="5969" spans="1:6">
      <c r="A5969" s="20" t="s">
        <v>8436</v>
      </c>
      <c r="B5969" s="12">
        <v>49</v>
      </c>
      <c r="C5969" s="13">
        <v>4943.5</v>
      </c>
      <c r="D5969" s="13">
        <v>100.88775510204081</v>
      </c>
      <c r="E5969" s="13">
        <v>119.50632911392405</v>
      </c>
      <c r="F5969" s="63">
        <f t="shared" si="93"/>
        <v>0.18454741106145015</v>
      </c>
    </row>
    <row r="5970" spans="1:6">
      <c r="A5970" s="20" t="s">
        <v>8437</v>
      </c>
      <c r="B5970" s="12">
        <v>44</v>
      </c>
      <c r="C5970" s="13">
        <v>5219.5</v>
      </c>
      <c r="D5970" s="13">
        <v>118.625</v>
      </c>
      <c r="E5970" s="13">
        <v>144.65789473684211</v>
      </c>
      <c r="F5970" s="63">
        <f t="shared" si="93"/>
        <v>0.21945538239698301</v>
      </c>
    </row>
    <row r="5971" spans="1:6">
      <c r="A5971" s="20" t="s">
        <v>8438</v>
      </c>
      <c r="B5971" s="12">
        <v>25</v>
      </c>
      <c r="C5971" s="13">
        <v>3346</v>
      </c>
      <c r="D5971" s="13">
        <v>133.84</v>
      </c>
      <c r="E5971" s="13">
        <v>148.91666666666666</v>
      </c>
      <c r="F5971" s="63">
        <f t="shared" si="93"/>
        <v>0.11264694162183692</v>
      </c>
    </row>
    <row r="5972" spans="1:6">
      <c r="A5972" s="20" t="s">
        <v>8439</v>
      </c>
      <c r="B5972" s="12">
        <v>177</v>
      </c>
      <c r="C5972" s="13">
        <v>24406.5</v>
      </c>
      <c r="D5972" s="13">
        <v>137.88983050847457</v>
      </c>
      <c r="E5972" s="13">
        <v>162.15582524271844</v>
      </c>
      <c r="F5972" s="63">
        <f t="shared" si="93"/>
        <v>0.17598103242829424</v>
      </c>
    </row>
    <row r="5973" spans="1:6">
      <c r="A5973" s="20" t="s">
        <v>8440</v>
      </c>
      <c r="B5973" s="12">
        <v>115</v>
      </c>
      <c r="C5973" s="13">
        <v>21189.5</v>
      </c>
      <c r="D5973" s="13">
        <v>184.25652173913045</v>
      </c>
      <c r="E5973" s="13">
        <v>213.36363636363637</v>
      </c>
      <c r="F5973" s="63">
        <f t="shared" si="93"/>
        <v>0.15797060722613471</v>
      </c>
    </row>
    <row r="5974" spans="1:6">
      <c r="A5974" s="20" t="s">
        <v>8441</v>
      </c>
      <c r="B5974" s="12">
        <v>105</v>
      </c>
      <c r="C5974" s="13">
        <v>27164.5</v>
      </c>
      <c r="D5974" s="13">
        <v>258.70952380952383</v>
      </c>
      <c r="E5974" s="13">
        <v>287.53956834532374</v>
      </c>
      <c r="F5974" s="63">
        <f t="shared" si="93"/>
        <v>0.11143789417287234</v>
      </c>
    </row>
    <row r="5975" spans="1:6">
      <c r="A5975" s="20" t="s">
        <v>8442</v>
      </c>
      <c r="B5975" s="12">
        <v>36</v>
      </c>
      <c r="C5975" s="13">
        <v>16795</v>
      </c>
      <c r="D5975" s="13">
        <v>466.52777777777777</v>
      </c>
      <c r="E5975" s="13">
        <v>550.11538461538464</v>
      </c>
      <c r="F5975" s="63">
        <f t="shared" si="93"/>
        <v>0.17916962465935382</v>
      </c>
    </row>
    <row r="5976" spans="1:6">
      <c r="A5976" s="20" t="s">
        <v>8443</v>
      </c>
      <c r="B5976" s="12">
        <v>21</v>
      </c>
      <c r="C5976" s="13">
        <v>15000</v>
      </c>
      <c r="D5976" s="13">
        <v>714.28571428571433</v>
      </c>
      <c r="E5976" s="13">
        <v>801.98</v>
      </c>
      <c r="F5976" s="63">
        <f t="shared" si="93"/>
        <v>0.12277199999999995</v>
      </c>
    </row>
    <row r="5977" spans="1:6">
      <c r="A5977" s="20" t="s">
        <v>8444</v>
      </c>
      <c r="B5977" s="12">
        <v>327</v>
      </c>
      <c r="C5977" s="13">
        <v>1724</v>
      </c>
      <c r="D5977" s="13">
        <v>5.2721712538226297</v>
      </c>
      <c r="E5977" s="13">
        <v>5.5181058495821729</v>
      </c>
      <c r="F5977" s="63">
        <f t="shared" si="93"/>
        <v>4.6647687246734688E-2</v>
      </c>
    </row>
    <row r="5978" spans="1:6">
      <c r="A5978" s="20" t="s">
        <v>8445</v>
      </c>
      <c r="B5978" s="12">
        <v>174</v>
      </c>
      <c r="C5978" s="13">
        <v>1290</v>
      </c>
      <c r="D5978" s="13">
        <v>7.4137931034482758</v>
      </c>
      <c r="E5978" s="13">
        <v>7.9647435897435894</v>
      </c>
      <c r="F5978" s="63">
        <f t="shared" si="93"/>
        <v>7.4314251639833004E-2</v>
      </c>
    </row>
    <row r="5979" spans="1:6">
      <c r="A5979" s="20" t="s">
        <v>8446</v>
      </c>
      <c r="B5979" s="12">
        <v>280</v>
      </c>
      <c r="C5979" s="13">
        <v>3849</v>
      </c>
      <c r="D5979" s="13">
        <v>13.746428571428572</v>
      </c>
      <c r="E5979" s="13">
        <v>15.326714801444043</v>
      </c>
      <c r="F5979" s="63">
        <f t="shared" si="93"/>
        <v>0.11495976731731146</v>
      </c>
    </row>
    <row r="5980" spans="1:6">
      <c r="A5980" s="20" t="s">
        <v>8447</v>
      </c>
      <c r="B5980" s="12">
        <v>64</v>
      </c>
      <c r="C5980" s="13">
        <v>1325</v>
      </c>
      <c r="D5980" s="13">
        <v>20.703125</v>
      </c>
      <c r="E5980" s="13">
        <v>23.883333333333333</v>
      </c>
      <c r="F5980" s="63">
        <f t="shared" si="93"/>
        <v>0.15361006289308174</v>
      </c>
    </row>
    <row r="5981" spans="1:6">
      <c r="A5981" s="20" t="s">
        <v>8448</v>
      </c>
      <c r="B5981" s="12">
        <v>10</v>
      </c>
      <c r="C5981" s="14">
        <v>450</v>
      </c>
      <c r="D5981" s="13">
        <v>45</v>
      </c>
      <c r="E5981" s="13">
        <v>46.71875</v>
      </c>
      <c r="F5981" s="63">
        <f t="shared" si="93"/>
        <v>3.8194444444444448E-2</v>
      </c>
    </row>
    <row r="5982" spans="1:6">
      <c r="A5982" s="20" t="s">
        <v>8449</v>
      </c>
      <c r="B5982" s="12">
        <v>28</v>
      </c>
      <c r="C5982" s="13">
        <v>2068</v>
      </c>
      <c r="D5982" s="13">
        <v>73.857142857142861</v>
      </c>
      <c r="E5982" s="13">
        <v>87.05</v>
      </c>
      <c r="F5982" s="63">
        <f t="shared" si="93"/>
        <v>0.17862669245647958</v>
      </c>
    </row>
    <row r="5983" spans="1:6">
      <c r="A5983" s="20" t="s">
        <v>8450</v>
      </c>
      <c r="B5983" s="12">
        <v>1</v>
      </c>
      <c r="C5983" s="14">
        <v>177</v>
      </c>
      <c r="D5983" s="13">
        <v>177</v>
      </c>
      <c r="E5983" s="13">
        <v>176</v>
      </c>
      <c r="F5983" s="63">
        <f t="shared" si="93"/>
        <v>-5.6497175141242938E-3</v>
      </c>
    </row>
    <row r="5984" spans="1:6">
      <c r="A5984" s="20" t="s">
        <v>8452</v>
      </c>
      <c r="B5984" s="12">
        <v>45</v>
      </c>
      <c r="C5984" s="14">
        <v>382.5</v>
      </c>
      <c r="D5984" s="13">
        <v>8.5</v>
      </c>
      <c r="E5984" s="13">
        <v>9</v>
      </c>
      <c r="F5984" s="63">
        <f t="shared" si="93"/>
        <v>5.8823529411764705E-2</v>
      </c>
    </row>
    <row r="5985" spans="1:6">
      <c r="A5985" s="20" t="s">
        <v>8453</v>
      </c>
      <c r="B5985" s="12">
        <v>219</v>
      </c>
      <c r="C5985" s="13">
        <v>1616.5</v>
      </c>
      <c r="D5985" s="13">
        <v>7.3812785388127855</v>
      </c>
      <c r="E5985" s="13">
        <v>7.6788079470198678</v>
      </c>
      <c r="F5985" s="63">
        <f t="shared" si="93"/>
        <v>4.0308654746273445E-2</v>
      </c>
    </row>
    <row r="5986" spans="1:6">
      <c r="A5986" s="20" t="s">
        <v>8454</v>
      </c>
      <c r="B5986" s="12">
        <v>6</v>
      </c>
      <c r="C5986" s="14">
        <v>99</v>
      </c>
      <c r="D5986" s="13">
        <v>16.5</v>
      </c>
      <c r="E5986" s="13">
        <v>16.850000000000001</v>
      </c>
      <c r="F5986" s="63">
        <f t="shared" si="93"/>
        <v>2.1212121212121297E-2</v>
      </c>
    </row>
    <row r="5987" spans="1:6">
      <c r="A5987" s="20" t="s">
        <v>8455</v>
      </c>
      <c r="B5987" s="12">
        <v>195</v>
      </c>
      <c r="C5987" s="13">
        <v>2240</v>
      </c>
      <c r="D5987" s="13">
        <v>11.487179487179487</v>
      </c>
      <c r="E5987" s="13">
        <v>12.292763157894736</v>
      </c>
      <c r="F5987" s="63">
        <f t="shared" si="93"/>
        <v>7.0128935620300703E-2</v>
      </c>
    </row>
    <row r="5988" spans="1:6">
      <c r="A5988" s="20" t="s">
        <v>8457</v>
      </c>
      <c r="B5988" s="12">
        <v>3</v>
      </c>
      <c r="C5988" s="14">
        <v>54</v>
      </c>
      <c r="D5988" s="13">
        <v>18</v>
      </c>
      <c r="E5988" s="13">
        <v>24.397727272727273</v>
      </c>
      <c r="F5988" s="63">
        <f t="shared" si="93"/>
        <v>0.35542929292929298</v>
      </c>
    </row>
    <row r="5989" spans="1:6">
      <c r="A5989" s="20" t="s">
        <v>8458</v>
      </c>
      <c r="B5989" s="12">
        <v>117</v>
      </c>
      <c r="C5989" s="13">
        <v>1404</v>
      </c>
      <c r="D5989" s="13">
        <v>12</v>
      </c>
      <c r="E5989" s="13">
        <v>12.648514851485148</v>
      </c>
      <c r="F5989" s="63">
        <f t="shared" si="93"/>
        <v>5.4042904290428982E-2</v>
      </c>
    </row>
    <row r="5990" spans="1:6">
      <c r="A5990" s="20" t="s">
        <v>8459</v>
      </c>
      <c r="B5990" s="12">
        <v>6</v>
      </c>
      <c r="C5990" s="14">
        <v>105</v>
      </c>
      <c r="D5990" s="13">
        <v>17.5</v>
      </c>
      <c r="E5990" s="13">
        <v>19.467727272727274</v>
      </c>
      <c r="F5990" s="63">
        <f t="shared" si="93"/>
        <v>0.1124415584415585</v>
      </c>
    </row>
    <row r="5991" spans="1:6">
      <c r="A5991" s="20" t="s">
        <v>8460</v>
      </c>
      <c r="B5991" s="12">
        <v>28</v>
      </c>
      <c r="C5991" s="14">
        <v>522.5</v>
      </c>
      <c r="D5991" s="13">
        <v>18.660714285714285</v>
      </c>
      <c r="E5991" s="13">
        <v>22.241428571428571</v>
      </c>
      <c r="F5991" s="63">
        <f t="shared" si="93"/>
        <v>0.19188516746411488</v>
      </c>
    </row>
    <row r="5992" spans="1:6">
      <c r="A5992" s="20" t="s">
        <v>8461</v>
      </c>
      <c r="B5992" s="12">
        <v>35</v>
      </c>
      <c r="C5992" s="14">
        <v>696</v>
      </c>
      <c r="D5992" s="13">
        <v>19.885714285714286</v>
      </c>
      <c r="E5992" s="13">
        <v>22.4</v>
      </c>
      <c r="F5992" s="63">
        <f t="shared" si="93"/>
        <v>0.1264367816091953</v>
      </c>
    </row>
    <row r="5993" spans="1:6">
      <c r="A5993" s="20" t="s">
        <v>8462</v>
      </c>
      <c r="B5993" s="12">
        <v>39</v>
      </c>
      <c r="C5993" s="13">
        <v>1575.5</v>
      </c>
      <c r="D5993" s="13">
        <v>40.397435897435898</v>
      </c>
      <c r="E5993" s="13">
        <v>37.44736842105263</v>
      </c>
      <c r="F5993" s="63">
        <f t="shared" si="93"/>
        <v>-7.3026107000284002E-2</v>
      </c>
    </row>
    <row r="5994" spans="1:6">
      <c r="A5994" s="20" t="s">
        <v>8463</v>
      </c>
      <c r="B5994" s="12">
        <v>11</v>
      </c>
      <c r="C5994" s="14">
        <v>390</v>
      </c>
      <c r="D5994" s="13">
        <v>35.454545454545453</v>
      </c>
      <c r="E5994" s="13">
        <v>40.928571428571431</v>
      </c>
      <c r="F5994" s="63">
        <f t="shared" si="93"/>
        <v>0.15439560439560449</v>
      </c>
    </row>
    <row r="5995" spans="1:6">
      <c r="A5995" s="20" t="s">
        <v>8464</v>
      </c>
      <c r="B5995" s="12">
        <v>5</v>
      </c>
      <c r="C5995" s="14">
        <v>273.5</v>
      </c>
      <c r="D5995" s="13">
        <v>54.7</v>
      </c>
      <c r="E5995" s="13">
        <v>61.662162162162161</v>
      </c>
      <c r="F5995" s="63">
        <f t="shared" si="93"/>
        <v>0.12727901576164824</v>
      </c>
    </row>
    <row r="5996" spans="1:6">
      <c r="A5996" s="20" t="s">
        <v>8465</v>
      </c>
      <c r="B5996" s="12">
        <v>2</v>
      </c>
      <c r="C5996" s="14">
        <v>130</v>
      </c>
      <c r="D5996" s="13">
        <v>65</v>
      </c>
      <c r="E5996" s="13">
        <v>64.375</v>
      </c>
      <c r="F5996" s="63">
        <f t="shared" si="93"/>
        <v>-9.6153846153846159E-3</v>
      </c>
    </row>
    <row r="5997" spans="1:6">
      <c r="A5997" s="20" t="s">
        <v>8466</v>
      </c>
      <c r="B5997" s="12">
        <v>2</v>
      </c>
      <c r="C5997" s="14">
        <v>153</v>
      </c>
      <c r="D5997" s="13">
        <v>76.5</v>
      </c>
      <c r="E5997" s="13">
        <v>73.5</v>
      </c>
      <c r="F5997" s="63">
        <f t="shared" si="93"/>
        <v>-3.9215686274509803E-2</v>
      </c>
    </row>
    <row r="5998" spans="1:6">
      <c r="A5998" s="20" t="s">
        <v>8468</v>
      </c>
      <c r="B5998" s="12">
        <v>1</v>
      </c>
      <c r="C5998" s="14">
        <v>183.5</v>
      </c>
      <c r="D5998" s="13">
        <v>183.5</v>
      </c>
      <c r="E5998" s="13">
        <v>205</v>
      </c>
      <c r="F5998" s="63">
        <f t="shared" si="93"/>
        <v>0.11716621253405994</v>
      </c>
    </row>
    <row r="5999" spans="1:6">
      <c r="A5999" s="20" t="s">
        <v>8469</v>
      </c>
      <c r="B5999" s="12">
        <v>15</v>
      </c>
      <c r="C5999" s="14">
        <v>498</v>
      </c>
      <c r="D5999" s="13">
        <v>33.200000000000003</v>
      </c>
      <c r="E5999" s="13">
        <v>38.75</v>
      </c>
      <c r="F5999" s="63">
        <f t="shared" si="93"/>
        <v>0.16716867469879509</v>
      </c>
    </row>
    <row r="6000" spans="1:6">
      <c r="A6000" s="20" t="s">
        <v>8470</v>
      </c>
      <c r="B6000" s="12">
        <v>31</v>
      </c>
      <c r="C6000" s="13">
        <v>1710.5</v>
      </c>
      <c r="D6000" s="13">
        <v>55.177419354838712</v>
      </c>
      <c r="E6000" s="13">
        <v>58.383333333333333</v>
      </c>
      <c r="F6000" s="63">
        <f t="shared" si="93"/>
        <v>5.8101919516710468E-2</v>
      </c>
    </row>
    <row r="6001" spans="1:6">
      <c r="A6001" s="20" t="s">
        <v>8473</v>
      </c>
      <c r="B6001" s="12">
        <v>3</v>
      </c>
      <c r="C6001" s="14">
        <v>192</v>
      </c>
      <c r="D6001" s="13">
        <v>64</v>
      </c>
      <c r="E6001" s="13">
        <v>79.357142857142861</v>
      </c>
      <c r="F6001" s="63">
        <f t="shared" si="93"/>
        <v>0.23995535714285721</v>
      </c>
    </row>
    <row r="6002" spans="1:6">
      <c r="A6002" s="20" t="s">
        <v>8474</v>
      </c>
      <c r="B6002" s="12">
        <v>8</v>
      </c>
      <c r="C6002" s="14">
        <v>405</v>
      </c>
      <c r="D6002" s="13">
        <v>50.625</v>
      </c>
      <c r="E6002" s="13">
        <v>67.5625</v>
      </c>
      <c r="F6002" s="63">
        <f t="shared" si="93"/>
        <v>0.33456790123456792</v>
      </c>
    </row>
    <row r="6003" spans="1:6">
      <c r="A6003" s="20" t="s">
        <v>8475</v>
      </c>
      <c r="B6003" s="12">
        <v>4</v>
      </c>
      <c r="C6003" s="14">
        <v>336</v>
      </c>
      <c r="D6003" s="13">
        <v>84</v>
      </c>
      <c r="E6003" s="13">
        <v>84.272727272727266</v>
      </c>
      <c r="F6003" s="63">
        <f t="shared" si="93"/>
        <v>3.2467532467531698E-3</v>
      </c>
    </row>
    <row r="6004" spans="1:6">
      <c r="A6004" s="20" t="s">
        <v>8476</v>
      </c>
      <c r="B6004" s="12">
        <v>16</v>
      </c>
      <c r="C6004" s="13">
        <v>1199</v>
      </c>
      <c r="D6004" s="13">
        <v>74.9375</v>
      </c>
      <c r="E6004" s="13">
        <v>87.25</v>
      </c>
      <c r="F6004" s="63">
        <f t="shared" si="93"/>
        <v>0.16430358632193495</v>
      </c>
    </row>
    <row r="6005" spans="1:6">
      <c r="A6005" s="20" t="s">
        <v>8477</v>
      </c>
      <c r="B6005" s="12">
        <v>4</v>
      </c>
      <c r="C6005" s="14">
        <v>684</v>
      </c>
      <c r="D6005" s="13">
        <v>171</v>
      </c>
      <c r="E6005" s="13">
        <v>186.125</v>
      </c>
      <c r="F6005" s="63">
        <f t="shared" si="93"/>
        <v>8.8450292397660821E-2</v>
      </c>
    </row>
    <row r="6006" spans="1:6">
      <c r="A6006" s="20" t="s">
        <v>8479</v>
      </c>
      <c r="B6006" s="12">
        <v>79</v>
      </c>
      <c r="C6006" s="13">
        <v>2140</v>
      </c>
      <c r="D6006" s="13">
        <v>27.088607594936708</v>
      </c>
      <c r="E6006" s="13">
        <v>31.208333333333332</v>
      </c>
      <c r="F6006" s="63">
        <f t="shared" si="93"/>
        <v>0.15208333333333335</v>
      </c>
    </row>
    <row r="6007" spans="1:6">
      <c r="A6007" s="20" t="s">
        <v>8480</v>
      </c>
      <c r="B6007" s="12">
        <v>2</v>
      </c>
      <c r="C6007" s="14">
        <v>60</v>
      </c>
      <c r="D6007" s="13">
        <v>30</v>
      </c>
      <c r="E6007" s="13">
        <v>38</v>
      </c>
      <c r="F6007" s="63">
        <f t="shared" si="93"/>
        <v>0.26666666666666666</v>
      </c>
    </row>
    <row r="6008" spans="1:6">
      <c r="A6008" s="20" t="s">
        <v>8481</v>
      </c>
      <c r="B6008" s="12">
        <v>16</v>
      </c>
      <c r="C6008" s="13">
        <v>1211.5</v>
      </c>
      <c r="D6008" s="13">
        <v>75.71875</v>
      </c>
      <c r="E6008" s="13">
        <v>82.645833333333329</v>
      </c>
      <c r="F6008" s="63">
        <f t="shared" si="93"/>
        <v>9.1484385747695629E-2</v>
      </c>
    </row>
    <row r="6009" spans="1:6">
      <c r="A6009" s="20" t="s">
        <v>8482</v>
      </c>
      <c r="B6009" s="12">
        <v>1</v>
      </c>
      <c r="C6009" s="14">
        <v>87.5</v>
      </c>
      <c r="D6009" s="13">
        <v>87.5</v>
      </c>
      <c r="E6009" s="13">
        <v>98</v>
      </c>
      <c r="F6009" s="63">
        <f t="shared" si="93"/>
        <v>0.12</v>
      </c>
    </row>
    <row r="6010" spans="1:6">
      <c r="A6010" s="20" t="s">
        <v>8484</v>
      </c>
      <c r="B6010" s="12">
        <v>7</v>
      </c>
      <c r="C6010" s="14">
        <v>146.5</v>
      </c>
      <c r="D6010" s="13">
        <v>20.928571428571427</v>
      </c>
      <c r="E6010" s="13">
        <v>24.5</v>
      </c>
      <c r="F6010" s="63">
        <f t="shared" si="93"/>
        <v>0.17064846416382262</v>
      </c>
    </row>
    <row r="6011" spans="1:6">
      <c r="A6011" s="20" t="s">
        <v>8485</v>
      </c>
      <c r="B6011" s="12">
        <v>52</v>
      </c>
      <c r="C6011" s="14">
        <v>158.5</v>
      </c>
      <c r="D6011" s="13">
        <v>3.0480769230769229</v>
      </c>
      <c r="E6011" s="13">
        <v>3.0575221238938055</v>
      </c>
      <c r="F6011" s="63">
        <f t="shared" si="93"/>
        <v>3.0987409620056496E-3</v>
      </c>
    </row>
    <row r="6012" spans="1:6">
      <c r="A6012" s="20" t="s">
        <v>8486</v>
      </c>
      <c r="B6012" s="12">
        <v>12</v>
      </c>
      <c r="C6012" s="14">
        <v>57</v>
      </c>
      <c r="D6012" s="13">
        <v>4.75</v>
      </c>
      <c r="E6012" s="13">
        <v>4.7101449275362315</v>
      </c>
      <c r="F6012" s="63">
        <f t="shared" si="93"/>
        <v>-8.3905415713196874E-3</v>
      </c>
    </row>
    <row r="6013" spans="1:6">
      <c r="A6013" s="20" t="s">
        <v>8487</v>
      </c>
      <c r="B6013" s="12">
        <v>7</v>
      </c>
      <c r="C6013" s="14">
        <v>50</v>
      </c>
      <c r="D6013" s="13">
        <v>7.1428571428571432</v>
      </c>
      <c r="E6013" s="13">
        <v>8.4499999999999993</v>
      </c>
      <c r="F6013" s="63">
        <f t="shared" si="93"/>
        <v>0.18299999999999983</v>
      </c>
    </row>
    <row r="6014" spans="1:6">
      <c r="A6014" s="20" t="s">
        <v>8489</v>
      </c>
      <c r="B6014" s="12">
        <v>3</v>
      </c>
      <c r="C6014" s="14">
        <v>108</v>
      </c>
      <c r="D6014" s="13">
        <v>36</v>
      </c>
      <c r="E6014" s="13">
        <v>39</v>
      </c>
      <c r="F6014" s="63">
        <f t="shared" si="93"/>
        <v>8.3333333333333329E-2</v>
      </c>
    </row>
    <row r="6015" spans="1:6">
      <c r="A6015" s="20" t="s">
        <v>8490</v>
      </c>
      <c r="B6015" s="12">
        <v>2</v>
      </c>
      <c r="C6015" s="14">
        <v>662</v>
      </c>
      <c r="D6015" s="13">
        <v>331</v>
      </c>
      <c r="E6015" s="13">
        <v>305.44444444444446</v>
      </c>
      <c r="F6015" s="63">
        <f t="shared" si="93"/>
        <v>-7.7207116482040913E-2</v>
      </c>
    </row>
    <row r="6016" spans="1:6">
      <c r="A6016" s="20" t="s">
        <v>8491</v>
      </c>
      <c r="B6016" s="12">
        <v>32</v>
      </c>
      <c r="C6016" s="14">
        <v>80</v>
      </c>
      <c r="D6016" s="13">
        <v>2.5</v>
      </c>
      <c r="E6016" s="13">
        <v>2.4947668886774501</v>
      </c>
      <c r="F6016" s="63">
        <f t="shared" si="93"/>
        <v>-2.0932445290199552E-3</v>
      </c>
    </row>
    <row r="6017" spans="1:6">
      <c r="A6017" s="20" t="s">
        <v>8492</v>
      </c>
      <c r="B6017" s="12">
        <v>10</v>
      </c>
      <c r="C6017" s="14">
        <v>140</v>
      </c>
      <c r="D6017" s="13">
        <v>14</v>
      </c>
      <c r="E6017" s="13">
        <v>14.973684210526315</v>
      </c>
      <c r="F6017" s="63">
        <f t="shared" si="93"/>
        <v>6.9548872180451068E-2</v>
      </c>
    </row>
    <row r="6018" spans="1:6">
      <c r="A6018" s="20" t="s">
        <v>8493</v>
      </c>
      <c r="B6018" s="12">
        <v>5</v>
      </c>
      <c r="C6018" s="14">
        <v>130.5</v>
      </c>
      <c r="D6018" s="13">
        <v>26.1</v>
      </c>
      <c r="E6018" s="13">
        <v>24</v>
      </c>
      <c r="F6018" s="63">
        <f t="shared" si="93"/>
        <v>-8.0459770114942583E-2</v>
      </c>
    </row>
    <row r="6019" spans="1:6">
      <c r="A6019" s="20" t="s">
        <v>8494</v>
      </c>
      <c r="B6019" s="12">
        <v>8</v>
      </c>
      <c r="C6019" s="14">
        <v>384</v>
      </c>
      <c r="D6019" s="13">
        <v>48</v>
      </c>
      <c r="E6019" s="13">
        <v>48</v>
      </c>
      <c r="F6019" s="63">
        <f t="shared" si="93"/>
        <v>0</v>
      </c>
    </row>
    <row r="6020" spans="1:6">
      <c r="A6020" s="20" t="s">
        <v>8495</v>
      </c>
      <c r="B6020" s="12">
        <v>3</v>
      </c>
      <c r="C6020" s="14">
        <v>492</v>
      </c>
      <c r="D6020" s="13">
        <v>164</v>
      </c>
      <c r="E6020" s="13">
        <v>163.85</v>
      </c>
      <c r="F6020" s="63">
        <f t="shared" ref="F6020:F6083" si="94">(E6020-D6020)/D6020</f>
        <v>-9.1463414634149805E-4</v>
      </c>
    </row>
    <row r="6021" spans="1:6">
      <c r="A6021" s="20" t="s">
        <v>8496</v>
      </c>
      <c r="B6021" s="12">
        <v>12</v>
      </c>
      <c r="C6021" s="14">
        <v>792</v>
      </c>
      <c r="D6021" s="13">
        <v>66</v>
      </c>
      <c r="E6021" s="13">
        <v>64.5</v>
      </c>
      <c r="F6021" s="63">
        <f t="shared" si="94"/>
        <v>-2.2727272727272728E-2</v>
      </c>
    </row>
    <row r="6022" spans="1:6">
      <c r="A6022" s="20" t="s">
        <v>8497</v>
      </c>
      <c r="B6022" s="12">
        <v>11</v>
      </c>
      <c r="C6022" s="14">
        <v>360.5</v>
      </c>
      <c r="D6022" s="13">
        <v>32.772727272727273</v>
      </c>
      <c r="E6022" s="13">
        <v>34.045454545454547</v>
      </c>
      <c r="F6022" s="63">
        <f t="shared" si="94"/>
        <v>3.8834951456310697E-2</v>
      </c>
    </row>
    <row r="6023" spans="1:6">
      <c r="A6023" s="20" t="s">
        <v>8498</v>
      </c>
      <c r="B6023" s="12">
        <v>27</v>
      </c>
      <c r="C6023" s="13">
        <v>3020.5</v>
      </c>
      <c r="D6023" s="13">
        <v>111.87037037037037</v>
      </c>
      <c r="E6023" s="13">
        <v>108.51086956521739</v>
      </c>
      <c r="F6023" s="63">
        <f t="shared" si="94"/>
        <v>-3.0030300195043984E-2</v>
      </c>
    </row>
    <row r="6024" spans="1:6">
      <c r="A6024" s="20" t="s">
        <v>8499</v>
      </c>
      <c r="B6024" s="12">
        <v>328</v>
      </c>
      <c r="C6024" s="13">
        <v>16253.5</v>
      </c>
      <c r="D6024" s="13">
        <v>49.553353658536587</v>
      </c>
      <c r="E6024" s="13">
        <v>56.397959183673471</v>
      </c>
      <c r="F6024" s="63">
        <f t="shared" si="94"/>
        <v>0.13812597977327334</v>
      </c>
    </row>
    <row r="6025" spans="1:6">
      <c r="A6025" s="20" t="s">
        <v>8500</v>
      </c>
      <c r="B6025" s="12">
        <v>23</v>
      </c>
      <c r="C6025" s="13">
        <v>7261</v>
      </c>
      <c r="D6025" s="13">
        <v>315.69565217391306</v>
      </c>
      <c r="E6025" s="13">
        <v>384.5</v>
      </c>
      <c r="F6025" s="63">
        <f t="shared" si="94"/>
        <v>0.21794518661341405</v>
      </c>
    </row>
    <row r="6026" spans="1:6">
      <c r="A6026" s="20" t="s">
        <v>8501</v>
      </c>
      <c r="B6026" s="12">
        <v>48</v>
      </c>
      <c r="C6026" s="14">
        <v>350.5</v>
      </c>
      <c r="D6026" s="13">
        <v>7.302083333333333</v>
      </c>
      <c r="E6026" s="13">
        <v>8.2674418604651159</v>
      </c>
      <c r="F6026" s="63">
        <f t="shared" si="94"/>
        <v>0.13220316491391035</v>
      </c>
    </row>
    <row r="6027" spans="1:6">
      <c r="A6027" s="20" t="s">
        <v>8502</v>
      </c>
      <c r="B6027" s="12">
        <v>15</v>
      </c>
      <c r="C6027" s="13">
        <v>2782.5</v>
      </c>
      <c r="D6027" s="13">
        <v>185.5</v>
      </c>
      <c r="E6027" s="13">
        <v>178.32608695652175</v>
      </c>
      <c r="F6027" s="63">
        <f t="shared" si="94"/>
        <v>-3.8673385679128036E-2</v>
      </c>
    </row>
    <row r="6028" spans="1:6">
      <c r="A6028" s="20" t="s">
        <v>8503</v>
      </c>
      <c r="B6028" s="12">
        <v>22</v>
      </c>
      <c r="C6028" s="14">
        <v>269</v>
      </c>
      <c r="D6028" s="13">
        <v>12.227272727272727</v>
      </c>
      <c r="E6028" s="13">
        <v>12.45945945945946</v>
      </c>
      <c r="F6028" s="63">
        <f t="shared" si="94"/>
        <v>1.8989249472520918E-2</v>
      </c>
    </row>
    <row r="6029" spans="1:6">
      <c r="A6029" s="20" t="s">
        <v>8505</v>
      </c>
      <c r="B6029" s="12">
        <v>4</v>
      </c>
      <c r="C6029" s="14">
        <v>68</v>
      </c>
      <c r="D6029" s="13">
        <v>17</v>
      </c>
      <c r="E6029" s="13">
        <v>18</v>
      </c>
      <c r="F6029" s="63">
        <f t="shared" si="94"/>
        <v>5.8823529411764705E-2</v>
      </c>
    </row>
    <row r="6030" spans="1:6">
      <c r="A6030" s="20" t="s">
        <v>8506</v>
      </c>
      <c r="B6030" s="15">
        <v>17184</v>
      </c>
      <c r="C6030" s="13">
        <v>63235</v>
      </c>
      <c r="D6030" s="13">
        <v>3.679876629422719</v>
      </c>
      <c r="E6030" s="13">
        <v>3.8143586855970719</v>
      </c>
      <c r="F6030" s="63">
        <f t="shared" si="94"/>
        <v>3.6545262169685788E-2</v>
      </c>
    </row>
    <row r="6031" spans="1:6">
      <c r="A6031" s="20" t="s">
        <v>8507</v>
      </c>
      <c r="B6031" s="15">
        <v>13200</v>
      </c>
      <c r="C6031" s="13">
        <v>78255</v>
      </c>
      <c r="D6031" s="13">
        <v>5.9284090909090912</v>
      </c>
      <c r="E6031" s="13">
        <v>5.9878573850152561</v>
      </c>
      <c r="F6031" s="63">
        <f t="shared" si="94"/>
        <v>1.0027697683232726E-2</v>
      </c>
    </row>
    <row r="6032" spans="1:6">
      <c r="A6032" s="20" t="s">
        <v>8508</v>
      </c>
      <c r="B6032" s="15">
        <v>10887</v>
      </c>
      <c r="C6032" s="13">
        <v>96964</v>
      </c>
      <c r="D6032" s="13">
        <v>8.9064021309819044</v>
      </c>
      <c r="E6032" s="13">
        <v>9.8504777070063696</v>
      </c>
      <c r="F6032" s="63">
        <f t="shared" si="94"/>
        <v>0.10599965756547125</v>
      </c>
    </row>
    <row r="6033" spans="1:6">
      <c r="A6033" s="20" t="s">
        <v>8509</v>
      </c>
      <c r="B6033" s="15">
        <v>3854</v>
      </c>
      <c r="C6033" s="13">
        <v>77625</v>
      </c>
      <c r="D6033" s="13">
        <v>20.141411520498185</v>
      </c>
      <c r="E6033" s="13">
        <v>20.475437335250419</v>
      </c>
      <c r="F6033" s="63">
        <f t="shared" si="94"/>
        <v>1.6584032078004643E-2</v>
      </c>
    </row>
    <row r="6034" spans="1:6">
      <c r="A6034" s="20" t="s">
        <v>8510</v>
      </c>
      <c r="B6034" s="15">
        <v>2106</v>
      </c>
      <c r="C6034" s="13">
        <v>59022.5</v>
      </c>
      <c r="D6034" s="13">
        <v>28.02587844254511</v>
      </c>
      <c r="E6034" s="13">
        <v>33.3890249877511</v>
      </c>
      <c r="F6034" s="63">
        <f t="shared" si="94"/>
        <v>0.19136408359869225</v>
      </c>
    </row>
    <row r="6035" spans="1:6">
      <c r="A6035" s="20" t="s">
        <v>8511</v>
      </c>
      <c r="B6035" s="15">
        <v>1091</v>
      </c>
      <c r="C6035" s="13">
        <v>61053.5</v>
      </c>
      <c r="D6035" s="13">
        <v>55.961044912923924</v>
      </c>
      <c r="E6035" s="13">
        <v>66.031311154598825</v>
      </c>
      <c r="F6035" s="63">
        <f t="shared" si="94"/>
        <v>0.17995136183293858</v>
      </c>
    </row>
    <row r="6036" spans="1:6">
      <c r="A6036" s="20" t="s">
        <v>8512</v>
      </c>
      <c r="B6036" s="12">
        <v>424</v>
      </c>
      <c r="C6036" s="13">
        <v>55341.5</v>
      </c>
      <c r="D6036" s="13">
        <v>130.52240566037736</v>
      </c>
      <c r="E6036" s="13">
        <v>129.32674050632912</v>
      </c>
      <c r="F6036" s="63">
        <f t="shared" si="94"/>
        <v>-9.1606122948683158E-3</v>
      </c>
    </row>
    <row r="6037" spans="1:6">
      <c r="A6037" s="20" t="s">
        <v>8513</v>
      </c>
      <c r="B6037" s="12">
        <v>265</v>
      </c>
      <c r="C6037" s="13">
        <v>57648.5</v>
      </c>
      <c r="D6037" s="13">
        <v>217.54150943396226</v>
      </c>
      <c r="E6037" s="13">
        <v>211.90830945558739</v>
      </c>
      <c r="F6037" s="63">
        <f t="shared" si="94"/>
        <v>-2.5894828040093708E-2</v>
      </c>
    </row>
    <row r="6038" spans="1:6">
      <c r="A6038" s="20" t="s">
        <v>8514</v>
      </c>
      <c r="B6038" s="12">
        <v>118</v>
      </c>
      <c r="C6038" s="13">
        <v>38017.5</v>
      </c>
      <c r="D6038" s="13">
        <v>322.18220338983053</v>
      </c>
      <c r="E6038" s="13">
        <v>333.56176470588235</v>
      </c>
      <c r="F6038" s="63">
        <f t="shared" si="94"/>
        <v>3.5320266595491936E-2</v>
      </c>
    </row>
    <row r="6039" spans="1:6">
      <c r="A6039" s="20" t="s">
        <v>8515</v>
      </c>
      <c r="B6039" s="15">
        <v>4932</v>
      </c>
      <c r="C6039" s="13">
        <v>18367.5</v>
      </c>
      <c r="D6039" s="13">
        <v>3.7241484184914841</v>
      </c>
      <c r="E6039" s="13">
        <v>3.8487039563437926</v>
      </c>
      <c r="F6039" s="63">
        <f t="shared" si="94"/>
        <v>3.3445374312649261E-2</v>
      </c>
    </row>
    <row r="6040" spans="1:6">
      <c r="A6040" s="20" t="s">
        <v>8516</v>
      </c>
      <c r="B6040" s="15">
        <v>3963</v>
      </c>
      <c r="C6040" s="13">
        <v>20562.5</v>
      </c>
      <c r="D6040" s="13">
        <v>5.1886197325258641</v>
      </c>
      <c r="E6040" s="13">
        <v>5.9326403035749946</v>
      </c>
      <c r="F6040" s="63">
        <f t="shared" si="94"/>
        <v>0.14339470020997955</v>
      </c>
    </row>
    <row r="6041" spans="1:6">
      <c r="A6041" s="20" t="s">
        <v>8517</v>
      </c>
      <c r="B6041" s="15">
        <v>3067</v>
      </c>
      <c r="C6041" s="13">
        <v>27224.5</v>
      </c>
      <c r="D6041" s="13">
        <v>8.8765895011411811</v>
      </c>
      <c r="E6041" s="13">
        <v>9.7513968521641381</v>
      </c>
      <c r="F6041" s="63">
        <f t="shared" si="94"/>
        <v>9.855219179736667E-2</v>
      </c>
    </row>
    <row r="6042" spans="1:6">
      <c r="A6042" s="20" t="s">
        <v>8518</v>
      </c>
      <c r="B6042" s="15">
        <v>1010</v>
      </c>
      <c r="C6042" s="13">
        <v>14573.5</v>
      </c>
      <c r="D6042" s="13">
        <v>14.429207920792079</v>
      </c>
      <c r="E6042" s="13">
        <v>17.287691342534504</v>
      </c>
      <c r="F6042" s="63">
        <f t="shared" si="94"/>
        <v>0.19810397337357874</v>
      </c>
    </row>
    <row r="6043" spans="1:6">
      <c r="A6043" s="20" t="s">
        <v>8519</v>
      </c>
      <c r="B6043" s="12">
        <v>428</v>
      </c>
      <c r="C6043" s="13">
        <v>11940</v>
      </c>
      <c r="D6043" s="13">
        <v>27.897196261682243</v>
      </c>
      <c r="E6043" s="13">
        <v>30.998247422680411</v>
      </c>
      <c r="F6043" s="63">
        <f t="shared" si="94"/>
        <v>0.11115995786492594</v>
      </c>
    </row>
    <row r="6044" spans="1:6">
      <c r="A6044" s="20" t="s">
        <v>8520</v>
      </c>
      <c r="B6044" s="12">
        <v>114</v>
      </c>
      <c r="C6044" s="13">
        <v>5466.5</v>
      </c>
      <c r="D6044" s="13">
        <v>47.951754385964911</v>
      </c>
      <c r="E6044" s="13">
        <v>56.175287356321839</v>
      </c>
      <c r="F6044" s="63">
        <f t="shared" si="94"/>
        <v>0.17149597706406106</v>
      </c>
    </row>
    <row r="6045" spans="1:6">
      <c r="A6045" s="20" t="s">
        <v>8521</v>
      </c>
      <c r="B6045" s="12">
        <v>310</v>
      </c>
      <c r="C6045" s="13">
        <v>8412</v>
      </c>
      <c r="D6045" s="13">
        <v>27.135483870967743</v>
      </c>
      <c r="E6045" s="13">
        <v>28.959327548806943</v>
      </c>
      <c r="F6045" s="63">
        <f t="shared" si="94"/>
        <v>6.7212498826694236E-2</v>
      </c>
    </row>
    <row r="6046" spans="1:6">
      <c r="A6046" s="20" t="s">
        <v>8522</v>
      </c>
      <c r="B6046" s="12">
        <v>20</v>
      </c>
      <c r="C6046" s="14">
        <v>735</v>
      </c>
      <c r="D6046" s="13">
        <v>36.75</v>
      </c>
      <c r="E6046" s="13">
        <v>48.75</v>
      </c>
      <c r="F6046" s="63">
        <f t="shared" si="94"/>
        <v>0.32653061224489793</v>
      </c>
    </row>
    <row r="6047" spans="1:6">
      <c r="A6047" s="20" t="s">
        <v>8523</v>
      </c>
      <c r="B6047" s="12">
        <v>7</v>
      </c>
      <c r="C6047" s="14">
        <v>235.5</v>
      </c>
      <c r="D6047" s="13">
        <v>33.642857142857146</v>
      </c>
      <c r="E6047" s="13">
        <v>33.862745098039213</v>
      </c>
      <c r="F6047" s="63">
        <f t="shared" si="94"/>
        <v>6.5359477124181187E-3</v>
      </c>
    </row>
    <row r="6048" spans="1:6">
      <c r="A6048" s="20" t="s">
        <v>8524</v>
      </c>
      <c r="B6048" s="12">
        <v>38</v>
      </c>
      <c r="C6048" s="13">
        <v>1546</v>
      </c>
      <c r="D6048" s="13">
        <v>40.684210526315788</v>
      </c>
      <c r="E6048" s="13">
        <v>45.835443037974684</v>
      </c>
      <c r="F6048" s="63">
        <f t="shared" si="94"/>
        <v>0.12661502939394442</v>
      </c>
    </row>
    <row r="6049" spans="1:6">
      <c r="A6049" s="20" t="s">
        <v>8525</v>
      </c>
      <c r="B6049" s="12">
        <v>54</v>
      </c>
      <c r="C6049" s="13">
        <v>2402.6</v>
      </c>
      <c r="D6049" s="13">
        <v>44.492592592592594</v>
      </c>
      <c r="E6049" s="13">
        <v>56.208333333333336</v>
      </c>
      <c r="F6049" s="63">
        <f t="shared" si="94"/>
        <v>0.26331890452010326</v>
      </c>
    </row>
    <row r="6050" spans="1:6">
      <c r="A6050" s="20" t="s">
        <v>8526</v>
      </c>
      <c r="B6050" s="12">
        <v>69</v>
      </c>
      <c r="C6050" s="13">
        <v>4977</v>
      </c>
      <c r="D6050" s="13">
        <v>72.130434782608702</v>
      </c>
      <c r="E6050" s="13">
        <v>82.793333333333337</v>
      </c>
      <c r="F6050" s="63">
        <f t="shared" si="94"/>
        <v>0.14782800884066699</v>
      </c>
    </row>
    <row r="6051" spans="1:6">
      <c r="A6051" s="20" t="s">
        <v>8527</v>
      </c>
      <c r="B6051" s="12">
        <v>465</v>
      </c>
      <c r="C6051" s="13">
        <v>16129.5</v>
      </c>
      <c r="D6051" s="13">
        <v>34.687096774193549</v>
      </c>
      <c r="E6051" s="13">
        <v>39.588628762541809</v>
      </c>
      <c r="F6051" s="63">
        <f t="shared" si="94"/>
        <v>0.14130706931907008</v>
      </c>
    </row>
    <row r="6052" spans="1:6">
      <c r="A6052" s="20" t="s">
        <v>8528</v>
      </c>
      <c r="B6052" s="12">
        <v>4</v>
      </c>
      <c r="C6052" s="14">
        <v>212</v>
      </c>
      <c r="D6052" s="13">
        <v>53</v>
      </c>
      <c r="E6052" s="13">
        <v>58.909090909090907</v>
      </c>
      <c r="F6052" s="63">
        <f t="shared" si="94"/>
        <v>0.111492281303602</v>
      </c>
    </row>
    <row r="6053" spans="1:6">
      <c r="A6053" s="20" t="s">
        <v>8529</v>
      </c>
      <c r="B6053" s="12">
        <v>44</v>
      </c>
      <c r="C6053" s="13">
        <v>1660.5</v>
      </c>
      <c r="D6053" s="13">
        <v>37.738636363636367</v>
      </c>
      <c r="E6053" s="13">
        <v>42.833333333333336</v>
      </c>
      <c r="F6053" s="63">
        <f t="shared" si="94"/>
        <v>0.13499949814312953</v>
      </c>
    </row>
    <row r="6054" spans="1:6">
      <c r="A6054" s="20" t="s">
        <v>8530</v>
      </c>
      <c r="B6054" s="12">
        <v>43</v>
      </c>
      <c r="C6054" s="13">
        <v>2142.5</v>
      </c>
      <c r="D6054" s="13">
        <v>49.825581395348834</v>
      </c>
      <c r="E6054" s="13">
        <v>56.243243243243242</v>
      </c>
      <c r="F6054" s="63">
        <f t="shared" si="94"/>
        <v>0.12880254817244319</v>
      </c>
    </row>
    <row r="6055" spans="1:6">
      <c r="A6055" s="20" t="s">
        <v>8531</v>
      </c>
      <c r="B6055" s="12">
        <v>43</v>
      </c>
      <c r="C6055" s="13">
        <v>2590.1999999999998</v>
      </c>
      <c r="D6055" s="13">
        <v>60.237209302325574</v>
      </c>
      <c r="E6055" s="13">
        <v>73.58620689655173</v>
      </c>
      <c r="F6055" s="63">
        <f t="shared" si="94"/>
        <v>0.22160717185998174</v>
      </c>
    </row>
    <row r="6056" spans="1:6">
      <c r="A6056" s="20" t="s">
        <v>8532</v>
      </c>
      <c r="B6056" s="12">
        <v>4</v>
      </c>
      <c r="C6056" s="14">
        <v>404</v>
      </c>
      <c r="D6056" s="13">
        <v>101</v>
      </c>
      <c r="E6056" s="13">
        <v>120.4047619047619</v>
      </c>
      <c r="F6056" s="63">
        <f t="shared" si="94"/>
        <v>0.19212635549269205</v>
      </c>
    </row>
    <row r="6057" spans="1:6">
      <c r="A6057" s="20" t="s">
        <v>8533</v>
      </c>
      <c r="B6057" s="12">
        <v>14</v>
      </c>
      <c r="C6057" s="14">
        <v>771</v>
      </c>
      <c r="D6057" s="13">
        <v>55.071428571428569</v>
      </c>
      <c r="E6057" s="13">
        <v>73.597402597402592</v>
      </c>
      <c r="F6057" s="63">
        <f t="shared" si="94"/>
        <v>0.33639900955076046</v>
      </c>
    </row>
    <row r="6058" spans="1:6">
      <c r="A6058" s="20" t="s">
        <v>8534</v>
      </c>
      <c r="B6058" s="12">
        <v>73</v>
      </c>
      <c r="C6058" s="13">
        <v>6226</v>
      </c>
      <c r="D6058" s="13">
        <v>85.287671232876718</v>
      </c>
      <c r="E6058" s="13">
        <v>103.22131147540983</v>
      </c>
      <c r="F6058" s="63">
        <f t="shared" si="94"/>
        <v>0.21027236391020196</v>
      </c>
    </row>
    <row r="6059" spans="1:6">
      <c r="A6059" s="20" t="s">
        <v>8535</v>
      </c>
      <c r="B6059" s="15">
        <v>5727</v>
      </c>
      <c r="C6059" s="13">
        <v>17617.5</v>
      </c>
      <c r="D6059" s="13">
        <v>3.076217915138816</v>
      </c>
      <c r="E6059" s="13">
        <v>3.0385766328389279</v>
      </c>
      <c r="F6059" s="63">
        <f t="shared" si="94"/>
        <v>-1.2236221014982803E-2</v>
      </c>
    </row>
    <row r="6060" spans="1:6">
      <c r="A6060" s="20" t="s">
        <v>8536</v>
      </c>
      <c r="B6060" s="15">
        <v>5874</v>
      </c>
      <c r="C6060" s="13">
        <v>21664.5</v>
      </c>
      <c r="D6060" s="13">
        <v>3.6882022471910112</v>
      </c>
      <c r="E6060" s="13">
        <v>4.5436087798579727</v>
      </c>
      <c r="F6060" s="63">
        <f t="shared" si="94"/>
        <v>0.23193048410467504</v>
      </c>
    </row>
    <row r="6061" spans="1:6">
      <c r="A6061" s="20" t="s">
        <v>8537</v>
      </c>
      <c r="B6061" s="15">
        <v>4765</v>
      </c>
      <c r="C6061" s="13">
        <v>31568.5</v>
      </c>
      <c r="D6061" s="13">
        <v>6.6250786988457504</v>
      </c>
      <c r="E6061" s="13">
        <v>7.392013399153738</v>
      </c>
      <c r="F6061" s="63">
        <f t="shared" si="94"/>
        <v>0.11576235319915615</v>
      </c>
    </row>
    <row r="6062" spans="1:6">
      <c r="A6062" s="20" t="s">
        <v>8538</v>
      </c>
      <c r="B6062" s="15">
        <v>2440</v>
      </c>
      <c r="C6062" s="13">
        <v>25083</v>
      </c>
      <c r="D6062" s="13">
        <v>10.279918032786885</v>
      </c>
      <c r="E6062" s="13">
        <v>11.214413341274568</v>
      </c>
      <c r="F6062" s="63">
        <f t="shared" si="94"/>
        <v>9.0904937715183501E-2</v>
      </c>
    </row>
    <row r="6063" spans="1:6">
      <c r="A6063" s="20" t="s">
        <v>8539</v>
      </c>
      <c r="B6063" s="15">
        <v>1362</v>
      </c>
      <c r="C6063" s="13">
        <v>22753</v>
      </c>
      <c r="D6063" s="13">
        <v>16.705580029368576</v>
      </c>
      <c r="E6063" s="13">
        <v>18.275378787878786</v>
      </c>
      <c r="F6063" s="63">
        <f t="shared" si="94"/>
        <v>9.3968527626726389E-2</v>
      </c>
    </row>
    <row r="6064" spans="1:6">
      <c r="A6064" s="20" t="s">
        <v>8540</v>
      </c>
      <c r="B6064" s="12">
        <v>894</v>
      </c>
      <c r="C6064" s="13">
        <v>28755</v>
      </c>
      <c r="D6064" s="13">
        <v>32.164429530201339</v>
      </c>
      <c r="E6064" s="13">
        <v>34.27653631284916</v>
      </c>
      <c r="F6064" s="63">
        <f t="shared" si="94"/>
        <v>6.5665917707777854E-2</v>
      </c>
    </row>
    <row r="6065" spans="1:6">
      <c r="A6065" s="20" t="s">
        <v>8541</v>
      </c>
      <c r="B6065" s="12">
        <v>430</v>
      </c>
      <c r="C6065" s="13">
        <v>26253.5</v>
      </c>
      <c r="D6065" s="13">
        <v>61.054651162790698</v>
      </c>
      <c r="E6065" s="13">
        <v>64.06037735849057</v>
      </c>
      <c r="F6065" s="63">
        <f t="shared" si="94"/>
        <v>4.923009366945149E-2</v>
      </c>
    </row>
    <row r="6066" spans="1:6">
      <c r="A6066" s="20" t="s">
        <v>8542</v>
      </c>
      <c r="B6066" s="12">
        <v>189</v>
      </c>
      <c r="C6066" s="13">
        <v>18078</v>
      </c>
      <c r="D6066" s="13">
        <v>95.650793650793645</v>
      </c>
      <c r="E6066" s="13">
        <v>98.739273927392745</v>
      </c>
      <c r="F6066" s="63">
        <f t="shared" si="94"/>
        <v>3.2289123369688567E-2</v>
      </c>
    </row>
    <row r="6067" spans="1:6">
      <c r="A6067" s="20" t="s">
        <v>8543</v>
      </c>
      <c r="B6067" s="12">
        <v>90</v>
      </c>
      <c r="C6067" s="13">
        <v>17664.5</v>
      </c>
      <c r="D6067" s="13">
        <v>196.27222222222221</v>
      </c>
      <c r="E6067" s="13">
        <v>203.21111111111111</v>
      </c>
      <c r="F6067" s="63">
        <f t="shared" si="94"/>
        <v>3.5353392397180827E-2</v>
      </c>
    </row>
    <row r="6068" spans="1:6">
      <c r="A6068" s="20" t="s">
        <v>8544</v>
      </c>
      <c r="B6068" s="15">
        <v>1811</v>
      </c>
      <c r="C6068" s="13">
        <v>6743.5</v>
      </c>
      <c r="D6068" s="13">
        <v>3.7236333517393705</v>
      </c>
      <c r="E6068" s="13">
        <v>3.8672034353193774</v>
      </c>
      <c r="F6068" s="63">
        <f t="shared" si="94"/>
        <v>3.8556450116911466E-2</v>
      </c>
    </row>
    <row r="6069" spans="1:6">
      <c r="A6069" s="20" t="s">
        <v>8545</v>
      </c>
      <c r="B6069" s="12">
        <v>545</v>
      </c>
      <c r="C6069" s="13">
        <v>2917.5</v>
      </c>
      <c r="D6069" s="13">
        <v>5.3532110091743119</v>
      </c>
      <c r="E6069" s="13">
        <v>5.4038817005545283</v>
      </c>
      <c r="F6069" s="63">
        <f t="shared" si="94"/>
        <v>9.4654761961329697E-3</v>
      </c>
    </row>
    <row r="6070" spans="1:6">
      <c r="A6070" s="20" t="s">
        <v>8546</v>
      </c>
      <c r="B6070" s="15">
        <v>1528</v>
      </c>
      <c r="C6070" s="13">
        <v>8003</v>
      </c>
      <c r="D6070" s="13">
        <v>5.2375654450261777</v>
      </c>
      <c r="E6070" s="13">
        <v>5.9383275261324044</v>
      </c>
      <c r="F6070" s="63">
        <f t="shared" si="94"/>
        <v>0.13379538422220599</v>
      </c>
    </row>
    <row r="6071" spans="1:6">
      <c r="A6071" s="20" t="s">
        <v>8547</v>
      </c>
      <c r="B6071" s="12">
        <v>203</v>
      </c>
      <c r="C6071" s="13">
        <v>1538.5</v>
      </c>
      <c r="D6071" s="13">
        <v>7.5788177339901477</v>
      </c>
      <c r="E6071" s="13">
        <v>8.5682819383259918</v>
      </c>
      <c r="F6071" s="63">
        <f t="shared" si="94"/>
        <v>0.13055653784866841</v>
      </c>
    </row>
    <row r="6072" spans="1:6">
      <c r="A6072" s="20" t="s">
        <v>8548</v>
      </c>
      <c r="B6072" s="12">
        <v>238</v>
      </c>
      <c r="C6072" s="13">
        <v>1971</v>
      </c>
      <c r="D6072" s="13">
        <v>8.2815126050420176</v>
      </c>
      <c r="E6072" s="13">
        <v>8.0138121546961329</v>
      </c>
      <c r="F6072" s="63">
        <f t="shared" si="94"/>
        <v>-3.2325067063582208E-2</v>
      </c>
    </row>
    <row r="6073" spans="1:6">
      <c r="A6073" s="20" t="s">
        <v>8549</v>
      </c>
      <c r="B6073" s="12">
        <v>819</v>
      </c>
      <c r="C6073" s="13">
        <v>6663.5</v>
      </c>
      <c r="D6073" s="13">
        <v>8.1361416361416357</v>
      </c>
      <c r="E6073" s="13">
        <v>8.8296344647519582</v>
      </c>
      <c r="F6073" s="63">
        <f t="shared" si="94"/>
        <v>8.523608113331646E-2</v>
      </c>
    </row>
    <row r="6074" spans="1:6">
      <c r="A6074" s="20" t="s">
        <v>8550</v>
      </c>
      <c r="B6074" s="12">
        <v>77</v>
      </c>
      <c r="C6074" s="14">
        <v>979.5</v>
      </c>
      <c r="D6074" s="13">
        <v>12.720779220779221</v>
      </c>
      <c r="E6074" s="13">
        <v>13.407407407407407</v>
      </c>
      <c r="F6074" s="63">
        <f t="shared" si="94"/>
        <v>5.3976896753823674E-2</v>
      </c>
    </row>
    <row r="6075" spans="1:6">
      <c r="A6075" s="20" t="s">
        <v>8551</v>
      </c>
      <c r="B6075" s="12">
        <v>70</v>
      </c>
      <c r="C6075" s="14">
        <v>899.5</v>
      </c>
      <c r="D6075" s="13">
        <v>12.85</v>
      </c>
      <c r="E6075" s="13">
        <v>14.141176470588235</v>
      </c>
      <c r="F6075" s="63">
        <f t="shared" si="94"/>
        <v>0.10048065918974593</v>
      </c>
    </row>
    <row r="6076" spans="1:6">
      <c r="A6076" s="20" t="s">
        <v>8552</v>
      </c>
      <c r="B6076" s="12">
        <v>162</v>
      </c>
      <c r="C6076" s="13">
        <v>2234.5</v>
      </c>
      <c r="D6076" s="13">
        <v>13.793209876543211</v>
      </c>
      <c r="E6076" s="13">
        <v>15.369897959183673</v>
      </c>
      <c r="F6076" s="63">
        <f t="shared" si="94"/>
        <v>0.11430900397751394</v>
      </c>
    </row>
    <row r="6077" spans="1:6">
      <c r="A6077" s="20" t="s">
        <v>8553</v>
      </c>
      <c r="B6077" s="12">
        <v>266</v>
      </c>
      <c r="C6077" s="13">
        <v>4034</v>
      </c>
      <c r="D6077" s="13">
        <v>15.165413533834586</v>
      </c>
      <c r="E6077" s="13">
        <v>16.8259385665529</v>
      </c>
      <c r="F6077" s="63">
        <f t="shared" si="94"/>
        <v>0.10949421385797505</v>
      </c>
    </row>
    <row r="6078" spans="1:6">
      <c r="A6078" s="20" t="s">
        <v>8554</v>
      </c>
      <c r="B6078" s="12">
        <v>37</v>
      </c>
      <c r="C6078" s="14">
        <v>858</v>
      </c>
      <c r="D6078" s="13">
        <v>23.189189189189189</v>
      </c>
      <c r="E6078" s="13">
        <v>25.603448275862068</v>
      </c>
      <c r="F6078" s="63">
        <f t="shared" si="94"/>
        <v>0.10411140583554369</v>
      </c>
    </row>
    <row r="6079" spans="1:6">
      <c r="A6079" s="20" t="s">
        <v>8555</v>
      </c>
      <c r="B6079" s="12">
        <v>49</v>
      </c>
      <c r="C6079" s="13">
        <v>1164.5</v>
      </c>
      <c r="D6079" s="13">
        <v>23.76530612244898</v>
      </c>
      <c r="E6079" s="13">
        <v>26.685714285714287</v>
      </c>
      <c r="F6079" s="63">
        <f t="shared" si="94"/>
        <v>0.12288535852297128</v>
      </c>
    </row>
    <row r="6080" spans="1:6">
      <c r="A6080" s="20" t="s">
        <v>8556</v>
      </c>
      <c r="B6080" s="12">
        <v>100</v>
      </c>
      <c r="C6080" s="13">
        <v>2456</v>
      </c>
      <c r="D6080" s="13">
        <v>24.56</v>
      </c>
      <c r="E6080" s="13">
        <v>26.351612903225806</v>
      </c>
      <c r="F6080" s="63">
        <f t="shared" si="94"/>
        <v>7.2948408111799992E-2</v>
      </c>
    </row>
    <row r="6081" spans="1:6">
      <c r="A6081" s="20" t="s">
        <v>8557</v>
      </c>
      <c r="B6081" s="12">
        <v>145</v>
      </c>
      <c r="C6081" s="13">
        <v>4004</v>
      </c>
      <c r="D6081" s="13">
        <v>27.613793103448277</v>
      </c>
      <c r="E6081" s="13">
        <v>28.989304812834224</v>
      </c>
      <c r="F6081" s="63">
        <f t="shared" si="94"/>
        <v>4.9812486978262308E-2</v>
      </c>
    </row>
    <row r="6082" spans="1:6">
      <c r="A6082" s="20" t="s">
        <v>8558</v>
      </c>
      <c r="B6082" s="12">
        <v>49</v>
      </c>
      <c r="C6082" s="13">
        <v>3079.5</v>
      </c>
      <c r="D6082" s="13">
        <v>62.846938775510203</v>
      </c>
      <c r="E6082" s="13">
        <v>56.8130081300813</v>
      </c>
      <c r="F6082" s="63">
        <f t="shared" si="94"/>
        <v>-9.6009937206045212E-2</v>
      </c>
    </row>
    <row r="6083" spans="1:6">
      <c r="A6083" s="20" t="s">
        <v>8559</v>
      </c>
      <c r="B6083" s="12">
        <v>65</v>
      </c>
      <c r="C6083" s="13">
        <v>4238</v>
      </c>
      <c r="D6083" s="13">
        <v>65.2</v>
      </c>
      <c r="E6083" s="13">
        <v>71.016042780748663</v>
      </c>
      <c r="F6083" s="63">
        <f t="shared" si="94"/>
        <v>8.920311013418189E-2</v>
      </c>
    </row>
    <row r="6084" spans="1:6">
      <c r="A6084" s="20" t="s">
        <v>8560</v>
      </c>
      <c r="B6084" s="12">
        <v>50</v>
      </c>
      <c r="C6084" s="13">
        <v>3521.5</v>
      </c>
      <c r="D6084" s="13">
        <v>70.430000000000007</v>
      </c>
      <c r="E6084" s="13">
        <v>77.644444444444446</v>
      </c>
      <c r="F6084" s="63">
        <f t="shared" ref="F6084:F6147" si="95">(E6084-D6084)/D6084</f>
        <v>0.10243425308028452</v>
      </c>
    </row>
    <row r="6085" spans="1:6">
      <c r="A6085" s="20" t="s">
        <v>8561</v>
      </c>
      <c r="B6085" s="12">
        <v>43</v>
      </c>
      <c r="C6085" s="13">
        <v>4366.5</v>
      </c>
      <c r="D6085" s="13">
        <v>101.54651162790698</v>
      </c>
      <c r="E6085" s="13">
        <v>109.14726027397261</v>
      </c>
      <c r="F6085" s="63">
        <f t="shared" si="95"/>
        <v>7.4849923687351855E-2</v>
      </c>
    </row>
    <row r="6086" spans="1:6">
      <c r="A6086" s="20" t="s">
        <v>8562</v>
      </c>
      <c r="B6086" s="12">
        <v>33</v>
      </c>
      <c r="C6086" s="13">
        <v>4173.5</v>
      </c>
      <c r="D6086" s="13">
        <v>126.46969696969697</v>
      </c>
      <c r="E6086" s="13">
        <v>141.47014925373134</v>
      </c>
      <c r="F6086" s="63">
        <f t="shared" si="95"/>
        <v>0.11860906322586177</v>
      </c>
    </row>
    <row r="6087" spans="1:6">
      <c r="A6087" s="20" t="s">
        <v>8563</v>
      </c>
      <c r="B6087" s="12">
        <v>56</v>
      </c>
      <c r="C6087" s="13">
        <v>1512</v>
      </c>
      <c r="D6087" s="13">
        <v>27</v>
      </c>
      <c r="E6087" s="13">
        <v>34.714285714285715</v>
      </c>
      <c r="F6087" s="63">
        <f t="shared" si="95"/>
        <v>0.28571428571428575</v>
      </c>
    </row>
    <row r="6088" spans="1:6">
      <c r="A6088" s="20" t="s">
        <v>8564</v>
      </c>
      <c r="B6088" s="12">
        <v>37</v>
      </c>
      <c r="C6088" s="13">
        <v>1691</v>
      </c>
      <c r="D6088" s="13">
        <v>45.702702702702702</v>
      </c>
      <c r="E6088" s="13">
        <v>54.283333333333331</v>
      </c>
      <c r="F6088" s="63">
        <f t="shared" si="95"/>
        <v>0.18774886654839343</v>
      </c>
    </row>
    <row r="6089" spans="1:6">
      <c r="A6089" s="20" t="s">
        <v>8565</v>
      </c>
      <c r="B6089" s="12">
        <v>82</v>
      </c>
      <c r="C6089" s="13">
        <v>6241</v>
      </c>
      <c r="D6089" s="13">
        <v>76.109756097560975</v>
      </c>
      <c r="E6089" s="13">
        <v>89.488764044943821</v>
      </c>
      <c r="F6089" s="63">
        <f t="shared" si="95"/>
        <v>0.17578571570027132</v>
      </c>
    </row>
    <row r="6090" spans="1:6">
      <c r="A6090" s="20" t="s">
        <v>8566</v>
      </c>
      <c r="B6090" s="12">
        <v>38</v>
      </c>
      <c r="C6090" s="13">
        <v>4745.5</v>
      </c>
      <c r="D6090" s="13">
        <v>124.88157894736842</v>
      </c>
      <c r="E6090" s="13">
        <v>171.35714285714286</v>
      </c>
      <c r="F6090" s="63">
        <f t="shared" si="95"/>
        <v>0.37215708114454293</v>
      </c>
    </row>
    <row r="6091" spans="1:6">
      <c r="A6091" s="20" t="s">
        <v>8567</v>
      </c>
      <c r="B6091" s="12">
        <v>782</v>
      </c>
      <c r="C6091" s="13">
        <v>19988</v>
      </c>
      <c r="D6091" s="13">
        <v>25.56010230179028</v>
      </c>
      <c r="E6091" s="13">
        <v>27.627859340659338</v>
      </c>
      <c r="F6091" s="63">
        <f t="shared" si="95"/>
        <v>8.0897838923134041E-2</v>
      </c>
    </row>
    <row r="6092" spans="1:6">
      <c r="A6092" s="20" t="s">
        <v>8568</v>
      </c>
      <c r="B6092" s="12">
        <v>120</v>
      </c>
      <c r="C6092" s="13">
        <v>4308</v>
      </c>
      <c r="D6092" s="13">
        <v>35.9</v>
      </c>
      <c r="E6092" s="13">
        <v>40.301546391752581</v>
      </c>
      <c r="F6092" s="63">
        <f t="shared" si="95"/>
        <v>0.12260574907388809</v>
      </c>
    </row>
    <row r="6093" spans="1:6">
      <c r="A6093" s="20" t="s">
        <v>8569</v>
      </c>
      <c r="B6093" s="12">
        <v>615</v>
      </c>
      <c r="C6093" s="13">
        <v>16173</v>
      </c>
      <c r="D6093" s="13">
        <v>26.297560975609755</v>
      </c>
      <c r="E6093" s="13">
        <v>29.487119047619046</v>
      </c>
      <c r="F6093" s="63">
        <f t="shared" si="95"/>
        <v>0.12128722032311345</v>
      </c>
    </row>
    <row r="6094" spans="1:6">
      <c r="A6094" s="20" t="s">
        <v>8570</v>
      </c>
      <c r="B6094" s="12">
        <v>951</v>
      </c>
      <c r="C6094" s="13">
        <v>32449</v>
      </c>
      <c r="D6094" s="13">
        <v>34.120925341745533</v>
      </c>
      <c r="E6094" s="13">
        <v>39.748579586009996</v>
      </c>
      <c r="F6094" s="63">
        <f t="shared" si="95"/>
        <v>0.16493263848795042</v>
      </c>
    </row>
    <row r="6095" spans="1:6">
      <c r="A6095" s="20" t="s">
        <v>8571</v>
      </c>
      <c r="B6095" s="12">
        <v>426</v>
      </c>
      <c r="C6095" s="13">
        <v>16025.5</v>
      </c>
      <c r="D6095" s="13">
        <v>37.618544600938968</v>
      </c>
      <c r="E6095" s="13">
        <v>43.294124293785309</v>
      </c>
      <c r="F6095" s="63">
        <f t="shared" si="95"/>
        <v>0.15087185729946281</v>
      </c>
    </row>
    <row r="6096" spans="1:6">
      <c r="A6096" s="20" t="s">
        <v>8572</v>
      </c>
      <c r="B6096" s="12">
        <v>742</v>
      </c>
      <c r="C6096" s="13">
        <v>46870.5</v>
      </c>
      <c r="D6096" s="13">
        <v>63.1677897574124</v>
      </c>
      <c r="E6096" s="13">
        <v>72.336883821932688</v>
      </c>
      <c r="F6096" s="63">
        <f t="shared" si="95"/>
        <v>0.14515458115177038</v>
      </c>
    </row>
    <row r="6097" spans="1:6">
      <c r="A6097" s="20" t="s">
        <v>8573</v>
      </c>
      <c r="B6097" s="15">
        <v>6405</v>
      </c>
      <c r="C6097" s="13">
        <v>205300.3</v>
      </c>
      <c r="D6097" s="13">
        <v>32.053130366900859</v>
      </c>
      <c r="E6097" s="13">
        <v>37.240472666105966</v>
      </c>
      <c r="F6097" s="63">
        <f t="shared" si="95"/>
        <v>0.16183574708078216</v>
      </c>
    </row>
    <row r="6098" spans="1:6">
      <c r="A6098" s="20" t="s">
        <v>8574</v>
      </c>
      <c r="B6098" s="12">
        <v>326</v>
      </c>
      <c r="C6098" s="13">
        <v>15843</v>
      </c>
      <c r="D6098" s="13">
        <v>48.598159509202453</v>
      </c>
      <c r="E6098" s="13">
        <v>53.720034246575345</v>
      </c>
      <c r="F6098" s="63">
        <f t="shared" si="95"/>
        <v>0.10539236030950973</v>
      </c>
    </row>
    <row r="6099" spans="1:6">
      <c r="A6099" s="20" t="s">
        <v>8575</v>
      </c>
      <c r="B6099" s="12">
        <v>728</v>
      </c>
      <c r="C6099" s="13">
        <v>25378</v>
      </c>
      <c r="D6099" s="13">
        <v>34.859890109890109</v>
      </c>
      <c r="E6099" s="13">
        <v>38.103225638353308</v>
      </c>
      <c r="F6099" s="63">
        <f t="shared" si="95"/>
        <v>9.3039178214248897E-2</v>
      </c>
    </row>
    <row r="6100" spans="1:6">
      <c r="A6100" s="20" t="s">
        <v>8576</v>
      </c>
      <c r="B6100" s="15">
        <v>1955</v>
      </c>
      <c r="C6100" s="13">
        <v>90628</v>
      </c>
      <c r="D6100" s="13">
        <v>46.357033248081841</v>
      </c>
      <c r="E6100" s="13">
        <v>52.717696584590946</v>
      </c>
      <c r="F6100" s="63">
        <f t="shared" si="95"/>
        <v>0.13721031935908662</v>
      </c>
    </row>
    <row r="6101" spans="1:6">
      <c r="A6101" s="20" t="s">
        <v>8577</v>
      </c>
      <c r="B6101" s="15">
        <v>1485</v>
      </c>
      <c r="C6101" s="13">
        <v>78599.179999999993</v>
      </c>
      <c r="D6101" s="13">
        <v>52.928740740740736</v>
      </c>
      <c r="E6101" s="13">
        <v>57.454069767441865</v>
      </c>
      <c r="F6101" s="63">
        <f t="shared" si="95"/>
        <v>8.5498520527201152E-2</v>
      </c>
    </row>
    <row r="6102" spans="1:6">
      <c r="A6102" s="20" t="s">
        <v>8578</v>
      </c>
      <c r="B6102" s="15">
        <v>1466</v>
      </c>
      <c r="C6102" s="13">
        <v>140531.5</v>
      </c>
      <c r="D6102" s="13">
        <v>95.860504774897677</v>
      </c>
      <c r="E6102" s="13">
        <v>109.98978288633461</v>
      </c>
      <c r="F6102" s="63">
        <f t="shared" si="95"/>
        <v>0.1473941551279716</v>
      </c>
    </row>
    <row r="6103" spans="1:6">
      <c r="A6103" s="20" t="s">
        <v>8579</v>
      </c>
      <c r="B6103" s="12">
        <v>30</v>
      </c>
      <c r="C6103" s="13">
        <v>3694</v>
      </c>
      <c r="D6103" s="13">
        <v>123.13333333333334</v>
      </c>
      <c r="E6103" s="13">
        <v>136.796875</v>
      </c>
      <c r="F6103" s="63">
        <f t="shared" si="95"/>
        <v>0.11096541689225765</v>
      </c>
    </row>
    <row r="6104" spans="1:6">
      <c r="A6104" s="20" t="s">
        <v>8580</v>
      </c>
      <c r="B6104" s="12">
        <v>379</v>
      </c>
      <c r="C6104" s="13">
        <v>67591</v>
      </c>
      <c r="D6104" s="13">
        <v>178.34036939313984</v>
      </c>
      <c r="E6104" s="13">
        <v>193.1914498141264</v>
      </c>
      <c r="F6104" s="63">
        <f t="shared" si="95"/>
        <v>8.3273800943230711E-2</v>
      </c>
    </row>
    <row r="6105" spans="1:6">
      <c r="A6105" s="20" t="s">
        <v>8581</v>
      </c>
      <c r="B6105" s="12">
        <v>139</v>
      </c>
      <c r="C6105" s="13">
        <v>29997</v>
      </c>
      <c r="D6105" s="13">
        <v>215.80575539568346</v>
      </c>
      <c r="E6105" s="13">
        <v>255.19591836734693</v>
      </c>
      <c r="F6105" s="63">
        <f t="shared" si="95"/>
        <v>0.18252600770281102</v>
      </c>
    </row>
    <row r="6106" spans="1:6">
      <c r="A6106" s="20" t="s">
        <v>8582</v>
      </c>
      <c r="B6106" s="12">
        <v>158</v>
      </c>
      <c r="C6106" s="13">
        <v>55185</v>
      </c>
      <c r="D6106" s="13">
        <v>349.27215189873419</v>
      </c>
      <c r="E6106" s="13">
        <v>388.87709497206703</v>
      </c>
      <c r="F6106" s="63">
        <f t="shared" si="95"/>
        <v>0.1133927879964952</v>
      </c>
    </row>
    <row r="6107" spans="1:6">
      <c r="A6107" s="20" t="s">
        <v>8583</v>
      </c>
      <c r="B6107" s="12">
        <v>17</v>
      </c>
      <c r="C6107" s="13">
        <v>11161.5</v>
      </c>
      <c r="D6107" s="13">
        <v>656.55882352941171</v>
      </c>
      <c r="E6107" s="13">
        <v>836.85416666666663</v>
      </c>
      <c r="F6107" s="63">
        <f t="shared" si="95"/>
        <v>0.27460653436664728</v>
      </c>
    </row>
    <row r="6108" spans="1:6">
      <c r="A6108" s="20" t="s">
        <v>8584</v>
      </c>
      <c r="B6108" s="12">
        <v>6</v>
      </c>
      <c r="C6108" s="13">
        <v>6189</v>
      </c>
      <c r="D6108" s="13">
        <v>1031.5</v>
      </c>
      <c r="E6108" s="13">
        <v>980.81818181818187</v>
      </c>
      <c r="F6108" s="63">
        <f t="shared" si="95"/>
        <v>-4.9134094214074775E-2</v>
      </c>
    </row>
    <row r="6109" spans="1:6">
      <c r="A6109" s="20" t="s">
        <v>8586</v>
      </c>
      <c r="B6109" s="12">
        <v>156</v>
      </c>
      <c r="C6109" s="13">
        <v>24520.5</v>
      </c>
      <c r="D6109" s="13">
        <v>157.18269230769232</v>
      </c>
      <c r="E6109" s="13">
        <v>192.12955465587044</v>
      </c>
      <c r="F6109" s="63">
        <f t="shared" si="95"/>
        <v>0.22233276345571198</v>
      </c>
    </row>
    <row r="6110" spans="1:6">
      <c r="A6110" s="20" t="s">
        <v>8587</v>
      </c>
      <c r="B6110" s="12">
        <v>364</v>
      </c>
      <c r="C6110" s="13">
        <v>89842</v>
      </c>
      <c r="D6110" s="13">
        <v>246.81868131868131</v>
      </c>
      <c r="E6110" s="13">
        <v>271.99579831932772</v>
      </c>
      <c r="F6110" s="63">
        <f t="shared" si="95"/>
        <v>0.10200652910927285</v>
      </c>
    </row>
    <row r="6111" spans="1:6">
      <c r="A6111" s="20" t="s">
        <v>8588</v>
      </c>
      <c r="B6111" s="12">
        <v>114</v>
      </c>
      <c r="C6111" s="13">
        <v>34134.5</v>
      </c>
      <c r="D6111" s="13">
        <v>299.42543859649123</v>
      </c>
      <c r="E6111" s="13">
        <v>336.09939698492462</v>
      </c>
      <c r="F6111" s="63">
        <f t="shared" si="95"/>
        <v>0.12248110434549815</v>
      </c>
    </row>
    <row r="6112" spans="1:6">
      <c r="A6112" s="20" t="s">
        <v>8589</v>
      </c>
      <c r="B6112" s="12">
        <v>77</v>
      </c>
      <c r="C6112" s="13">
        <v>38975</v>
      </c>
      <c r="D6112" s="13">
        <v>506.16883116883116</v>
      </c>
      <c r="E6112" s="13">
        <v>572.52295918367349</v>
      </c>
      <c r="F6112" s="63">
        <f t="shared" si="95"/>
        <v>0.13109090076056087</v>
      </c>
    </row>
    <row r="6113" spans="1:6">
      <c r="A6113" s="20" t="s">
        <v>8590</v>
      </c>
      <c r="B6113" s="12">
        <v>2</v>
      </c>
      <c r="C6113" s="13">
        <v>2094.5</v>
      </c>
      <c r="D6113" s="13">
        <v>1047.25</v>
      </c>
      <c r="E6113" s="13">
        <v>1043.8333333333333</v>
      </c>
      <c r="F6113" s="63">
        <f t="shared" si="95"/>
        <v>-3.2625129306915659E-3</v>
      </c>
    </row>
    <row r="6114" spans="1:6">
      <c r="A6114" s="20" t="s">
        <v>8591</v>
      </c>
      <c r="B6114" s="12">
        <v>8</v>
      </c>
      <c r="C6114" s="13">
        <v>10162.5</v>
      </c>
      <c r="D6114" s="13">
        <v>1270.3125</v>
      </c>
      <c r="E6114" s="13">
        <v>1411.8333333333333</v>
      </c>
      <c r="F6114" s="63">
        <f t="shared" si="95"/>
        <v>0.11140631406314057</v>
      </c>
    </row>
    <row r="6115" spans="1:6">
      <c r="A6115" s="20" t="s">
        <v>8593</v>
      </c>
      <c r="B6115" s="15">
        <v>1540</v>
      </c>
      <c r="C6115" s="13">
        <v>90928.5</v>
      </c>
      <c r="D6115" s="13">
        <v>59.044480519480523</v>
      </c>
      <c r="E6115" s="13">
        <v>67.712160413971546</v>
      </c>
      <c r="F6115" s="63">
        <f t="shared" si="95"/>
        <v>0.14679915579291614</v>
      </c>
    </row>
    <row r="6116" spans="1:6">
      <c r="A6116" s="20" t="s">
        <v>8594</v>
      </c>
      <c r="B6116" s="12">
        <v>230</v>
      </c>
      <c r="C6116" s="13">
        <v>14870</v>
      </c>
      <c r="D6116" s="13">
        <v>64.652173913043484</v>
      </c>
      <c r="E6116" s="13">
        <v>75.95192307692308</v>
      </c>
      <c r="F6116" s="63">
        <f t="shared" si="95"/>
        <v>0.17477755936061243</v>
      </c>
    </row>
    <row r="6117" spans="1:6">
      <c r="A6117" s="20" t="s">
        <v>8595</v>
      </c>
      <c r="B6117" s="12">
        <v>16</v>
      </c>
      <c r="C6117" s="13">
        <v>1887.5</v>
      </c>
      <c r="D6117" s="13">
        <v>117.96875</v>
      </c>
      <c r="E6117" s="13">
        <v>139</v>
      </c>
      <c r="F6117" s="63">
        <f t="shared" si="95"/>
        <v>0.17827814569536424</v>
      </c>
    </row>
    <row r="6118" spans="1:6">
      <c r="A6118" s="20" t="s">
        <v>8596</v>
      </c>
      <c r="B6118" s="12">
        <v>509</v>
      </c>
      <c r="C6118" s="13">
        <v>46246.5</v>
      </c>
      <c r="D6118" s="13">
        <v>90.857563850687626</v>
      </c>
      <c r="E6118" s="13">
        <v>103.63669064748201</v>
      </c>
      <c r="F6118" s="63">
        <f t="shared" si="95"/>
        <v>0.1406501149182823</v>
      </c>
    </row>
    <row r="6119" spans="1:6">
      <c r="A6119" s="20" t="s">
        <v>8597</v>
      </c>
      <c r="B6119" s="12">
        <v>196</v>
      </c>
      <c r="C6119" s="13">
        <v>19727</v>
      </c>
      <c r="D6119" s="13">
        <v>100.64795918367346</v>
      </c>
      <c r="E6119" s="13">
        <v>116.33</v>
      </c>
      <c r="F6119" s="63">
        <f t="shared" si="95"/>
        <v>0.15581081766107369</v>
      </c>
    </row>
    <row r="6120" spans="1:6">
      <c r="A6120" s="20" t="s">
        <v>8598</v>
      </c>
      <c r="B6120" s="12">
        <v>246</v>
      </c>
      <c r="C6120" s="13">
        <v>29662.3</v>
      </c>
      <c r="D6120" s="13">
        <v>120.57845528455285</v>
      </c>
      <c r="E6120" s="13">
        <v>143.06730769230768</v>
      </c>
      <c r="F6120" s="63">
        <f t="shared" si="95"/>
        <v>0.18650804867821069</v>
      </c>
    </row>
    <row r="6121" spans="1:6">
      <c r="A6121" s="20" t="s">
        <v>8599</v>
      </c>
      <c r="B6121" s="12">
        <v>577</v>
      </c>
      <c r="C6121" s="13">
        <v>70181.5</v>
      </c>
      <c r="D6121" s="13">
        <v>121.6317157712305</v>
      </c>
      <c r="E6121" s="13">
        <v>138.57929078014186</v>
      </c>
      <c r="F6121" s="63">
        <f t="shared" si="95"/>
        <v>0.13933516354227043</v>
      </c>
    </row>
    <row r="6122" spans="1:6">
      <c r="A6122" s="20" t="s">
        <v>8600</v>
      </c>
      <c r="B6122" s="12">
        <v>108</v>
      </c>
      <c r="C6122" s="13">
        <v>16020.03</v>
      </c>
      <c r="D6122" s="13">
        <v>148.33361111111111</v>
      </c>
      <c r="E6122" s="13">
        <v>165.74534161490683</v>
      </c>
      <c r="F6122" s="63">
        <f t="shared" si="95"/>
        <v>0.11738223301766215</v>
      </c>
    </row>
    <row r="6123" spans="1:6">
      <c r="A6123" s="20" t="s">
        <v>8601</v>
      </c>
      <c r="B6123" s="12">
        <v>224</v>
      </c>
      <c r="C6123" s="13">
        <v>47216</v>
      </c>
      <c r="D6123" s="13">
        <v>210.78571428571428</v>
      </c>
      <c r="E6123" s="13">
        <v>232.08876811594203</v>
      </c>
      <c r="F6123" s="63">
        <f t="shared" si="95"/>
        <v>0.1010649792013516</v>
      </c>
    </row>
    <row r="6124" spans="1:6">
      <c r="A6124" s="20" t="s">
        <v>8602</v>
      </c>
      <c r="B6124" s="12">
        <v>75</v>
      </c>
      <c r="C6124" s="13">
        <v>28466</v>
      </c>
      <c r="D6124" s="13">
        <v>379.54666666666668</v>
      </c>
      <c r="E6124" s="13">
        <v>449.04545454545456</v>
      </c>
      <c r="F6124" s="63">
        <f t="shared" si="95"/>
        <v>0.18310999405989919</v>
      </c>
    </row>
    <row r="6125" spans="1:6">
      <c r="A6125" s="20" t="s">
        <v>8603</v>
      </c>
      <c r="B6125" s="12">
        <v>65</v>
      </c>
      <c r="C6125" s="13">
        <v>39872.5</v>
      </c>
      <c r="D6125" s="13">
        <v>613.42307692307691</v>
      </c>
      <c r="E6125" s="13">
        <v>740.71428571428567</v>
      </c>
      <c r="F6125" s="63">
        <f t="shared" si="95"/>
        <v>0.20750965129923055</v>
      </c>
    </row>
    <row r="6126" spans="1:6">
      <c r="A6126" s="20" t="s">
        <v>8604</v>
      </c>
      <c r="B6126" s="15">
        <v>1291</v>
      </c>
      <c r="C6126" s="13">
        <v>88631.5</v>
      </c>
      <c r="D6126" s="13">
        <v>68.653369481022466</v>
      </c>
      <c r="E6126" s="13">
        <v>75.67099792099792</v>
      </c>
      <c r="F6126" s="63">
        <f t="shared" si="95"/>
        <v>0.10221826682396563</v>
      </c>
    </row>
    <row r="6127" spans="1:6">
      <c r="A6127" s="20" t="s">
        <v>8605</v>
      </c>
      <c r="B6127" s="12">
        <v>183</v>
      </c>
      <c r="C6127" s="13">
        <v>14632</v>
      </c>
      <c r="D6127" s="13">
        <v>79.95628415300547</v>
      </c>
      <c r="E6127" s="13">
        <v>89.349246231155774</v>
      </c>
      <c r="F6127" s="63">
        <f t="shared" si="95"/>
        <v>0.11747622063296238</v>
      </c>
    </row>
    <row r="6128" spans="1:6">
      <c r="A6128" s="20" t="s">
        <v>8606</v>
      </c>
      <c r="B6128" s="12">
        <v>18</v>
      </c>
      <c r="C6128" s="13">
        <v>2544.5</v>
      </c>
      <c r="D6128" s="13">
        <v>141.36111111111111</v>
      </c>
      <c r="E6128" s="13">
        <v>164.47916666666666</v>
      </c>
      <c r="F6128" s="63">
        <f t="shared" si="95"/>
        <v>0.16353900569856544</v>
      </c>
    </row>
    <row r="6129" spans="1:6">
      <c r="A6129" s="20" t="s">
        <v>8607</v>
      </c>
      <c r="B6129" s="15">
        <v>1719</v>
      </c>
      <c r="C6129" s="13">
        <v>175001.5</v>
      </c>
      <c r="D6129" s="13">
        <v>101.80424665503199</v>
      </c>
      <c r="E6129" s="13">
        <v>118.35430213464697</v>
      </c>
      <c r="F6129" s="63">
        <f t="shared" si="95"/>
        <v>0.16256743724744163</v>
      </c>
    </row>
    <row r="6130" spans="1:6">
      <c r="A6130" s="20" t="s">
        <v>8608</v>
      </c>
      <c r="B6130" s="12">
        <v>291</v>
      </c>
      <c r="C6130" s="13">
        <v>34499</v>
      </c>
      <c r="D6130" s="13">
        <v>118.55326460481099</v>
      </c>
      <c r="E6130" s="13">
        <v>145.58837209302325</v>
      </c>
      <c r="F6130" s="63">
        <f t="shared" si="95"/>
        <v>0.2280418643749027</v>
      </c>
    </row>
    <row r="6131" spans="1:6">
      <c r="A6131" s="20" t="s">
        <v>8609</v>
      </c>
      <c r="B6131" s="12">
        <v>304</v>
      </c>
      <c r="C6131" s="13">
        <v>38987.9</v>
      </c>
      <c r="D6131" s="13">
        <v>128.24967105263158</v>
      </c>
      <c r="E6131" s="13">
        <v>146.72376811594202</v>
      </c>
      <c r="F6131" s="63">
        <f t="shared" si="95"/>
        <v>0.1440479099219597</v>
      </c>
    </row>
    <row r="6132" spans="1:6">
      <c r="A6132" s="20" t="s">
        <v>8610</v>
      </c>
      <c r="B6132" s="15">
        <v>1130</v>
      </c>
      <c r="C6132" s="13">
        <v>151324.5</v>
      </c>
      <c r="D6132" s="13">
        <v>133.91548672566373</v>
      </c>
      <c r="E6132" s="13">
        <v>162.40140080971662</v>
      </c>
      <c r="F6132" s="63">
        <f t="shared" si="95"/>
        <v>0.21271560728751635</v>
      </c>
    </row>
    <row r="6133" spans="1:6">
      <c r="A6133" s="20" t="s">
        <v>8611</v>
      </c>
      <c r="B6133" s="12">
        <v>137</v>
      </c>
      <c r="C6133" s="13">
        <v>26207.5</v>
      </c>
      <c r="D6133" s="13">
        <v>191.29562043795622</v>
      </c>
      <c r="E6133" s="13">
        <v>212.14150943396226</v>
      </c>
      <c r="F6133" s="63">
        <f t="shared" si="95"/>
        <v>0.10897211838034254</v>
      </c>
    </row>
    <row r="6134" spans="1:6">
      <c r="A6134" s="20" t="s">
        <v>8612</v>
      </c>
      <c r="B6134" s="12">
        <v>309</v>
      </c>
      <c r="C6134" s="13">
        <v>76898.5</v>
      </c>
      <c r="D6134" s="13">
        <v>248.86245954692558</v>
      </c>
      <c r="E6134" s="13">
        <v>277.34152334152333</v>
      </c>
      <c r="F6134" s="63">
        <f t="shared" si="95"/>
        <v>0.11443696187221733</v>
      </c>
    </row>
    <row r="6135" spans="1:6">
      <c r="A6135" s="20" t="s">
        <v>8613</v>
      </c>
      <c r="B6135" s="12">
        <v>197</v>
      </c>
      <c r="C6135" s="13">
        <v>84973.5</v>
      </c>
      <c r="D6135" s="13">
        <v>431.33756345177665</v>
      </c>
      <c r="E6135" s="13">
        <v>561.84682080924858</v>
      </c>
      <c r="F6135" s="63">
        <f t="shared" si="95"/>
        <v>0.30256872671388108</v>
      </c>
    </row>
    <row r="6136" spans="1:6">
      <c r="A6136" s="20" t="s">
        <v>8614</v>
      </c>
      <c r="B6136" s="12">
        <v>152</v>
      </c>
      <c r="C6136" s="13">
        <v>110691</v>
      </c>
      <c r="D6136" s="13">
        <v>728.23026315789468</v>
      </c>
      <c r="E6136" s="13">
        <v>853.12765957446811</v>
      </c>
      <c r="F6136" s="63">
        <f t="shared" si="95"/>
        <v>0.17150811046353509</v>
      </c>
    </row>
    <row r="6137" spans="1:6">
      <c r="A6137" s="20" t="s">
        <v>8615</v>
      </c>
      <c r="B6137" s="12">
        <v>163</v>
      </c>
      <c r="C6137" s="13">
        <v>8733</v>
      </c>
      <c r="D6137" s="13">
        <v>53.576687116564415</v>
      </c>
      <c r="E6137" s="13">
        <v>63.130514705882355</v>
      </c>
      <c r="F6137" s="63">
        <f t="shared" si="95"/>
        <v>0.17832061113693168</v>
      </c>
    </row>
    <row r="6138" spans="1:6">
      <c r="A6138" s="20" t="s">
        <v>8616</v>
      </c>
      <c r="B6138" s="12">
        <v>410</v>
      </c>
      <c r="C6138" s="13">
        <v>32245.5</v>
      </c>
      <c r="D6138" s="13">
        <v>78.64756097560975</v>
      </c>
      <c r="E6138" s="13">
        <v>86.481060606060609</v>
      </c>
      <c r="F6138" s="63">
        <f t="shared" si="95"/>
        <v>9.9602575506190089E-2</v>
      </c>
    </row>
    <row r="6139" spans="1:6">
      <c r="A6139" s="20" t="s">
        <v>8617</v>
      </c>
      <c r="B6139" s="12">
        <v>219</v>
      </c>
      <c r="C6139" s="13">
        <v>17455.5</v>
      </c>
      <c r="D6139" s="13">
        <v>79.705479452054789</v>
      </c>
      <c r="E6139" s="13">
        <v>88.353481481481481</v>
      </c>
      <c r="F6139" s="63">
        <f t="shared" si="95"/>
        <v>0.10849946689836704</v>
      </c>
    </row>
    <row r="6140" spans="1:6">
      <c r="A6140" s="20" t="s">
        <v>8618</v>
      </c>
      <c r="B6140" s="12">
        <v>19</v>
      </c>
      <c r="C6140" s="13">
        <v>2825.5</v>
      </c>
      <c r="D6140" s="13">
        <v>148.71052631578948</v>
      </c>
      <c r="E6140" s="13">
        <v>172.44285714285715</v>
      </c>
      <c r="F6140" s="63">
        <f t="shared" si="95"/>
        <v>0.15958743079606644</v>
      </c>
    </row>
    <row r="6141" spans="1:6">
      <c r="A6141" s="20" t="s">
        <v>8619</v>
      </c>
      <c r="B6141" s="12">
        <v>59</v>
      </c>
      <c r="C6141" s="13">
        <v>9056</v>
      </c>
      <c r="D6141" s="13">
        <v>153.4915254237288</v>
      </c>
      <c r="E6141" s="13">
        <v>186.6141304347826</v>
      </c>
      <c r="F6141" s="63">
        <f t="shared" si="95"/>
        <v>0.21579435685205101</v>
      </c>
    </row>
    <row r="6142" spans="1:6">
      <c r="A6142" s="20" t="s">
        <v>8620</v>
      </c>
      <c r="B6142" s="12">
        <v>22</v>
      </c>
      <c r="C6142" s="13">
        <v>4960.5</v>
      </c>
      <c r="D6142" s="13">
        <v>225.47727272727272</v>
      </c>
      <c r="E6142" s="13">
        <v>258.75</v>
      </c>
      <c r="F6142" s="63">
        <f t="shared" si="95"/>
        <v>0.14756576957967951</v>
      </c>
    </row>
    <row r="6143" spans="1:6">
      <c r="A6143" s="20" t="s">
        <v>8621</v>
      </c>
      <c r="B6143" s="15">
        <v>3407</v>
      </c>
      <c r="C6143" s="13">
        <v>17700.5</v>
      </c>
      <c r="D6143" s="13">
        <v>5.1953331376577632</v>
      </c>
      <c r="E6143" s="13">
        <v>5.3162157710520903</v>
      </c>
      <c r="F6143" s="63">
        <f t="shared" si="95"/>
        <v>2.3267542271374966E-2</v>
      </c>
    </row>
    <row r="6144" spans="1:6">
      <c r="A6144" s="20" t="s">
        <v>8622</v>
      </c>
      <c r="B6144" s="15">
        <v>2667</v>
      </c>
      <c r="C6144" s="13">
        <v>19174.5</v>
      </c>
      <c r="D6144" s="13">
        <v>7.1895388076490443</v>
      </c>
      <c r="E6144" s="13">
        <v>7.7547727272727274</v>
      </c>
      <c r="F6144" s="63">
        <f t="shared" si="95"/>
        <v>7.8618939927318193E-2</v>
      </c>
    </row>
    <row r="6145" spans="1:6">
      <c r="A6145" s="20" t="s">
        <v>8623</v>
      </c>
      <c r="B6145" s="15">
        <v>1604</v>
      </c>
      <c r="C6145" s="13">
        <v>21358.5</v>
      </c>
      <c r="D6145" s="13">
        <v>13.315773067331671</v>
      </c>
      <c r="E6145" s="13">
        <v>14.85732965009208</v>
      </c>
      <c r="F6145" s="63">
        <f t="shared" si="95"/>
        <v>0.11576921407157317</v>
      </c>
    </row>
    <row r="6146" spans="1:6">
      <c r="A6146" s="20" t="s">
        <v>8624</v>
      </c>
      <c r="B6146" s="12">
        <v>464</v>
      </c>
      <c r="C6146" s="13">
        <v>9665.5</v>
      </c>
      <c r="D6146" s="13">
        <v>20.830818965517242</v>
      </c>
      <c r="E6146" s="13">
        <v>23.443027210884352</v>
      </c>
      <c r="F6146" s="63">
        <f t="shared" si="95"/>
        <v>0.12540113039680711</v>
      </c>
    </row>
    <row r="6147" spans="1:6">
      <c r="A6147" s="20" t="s">
        <v>8625</v>
      </c>
      <c r="B6147" s="12">
        <v>232</v>
      </c>
      <c r="C6147" s="13">
        <v>9789.5</v>
      </c>
      <c r="D6147" s="13">
        <v>42.196120689655174</v>
      </c>
      <c r="E6147" s="13">
        <v>45.242307692307691</v>
      </c>
      <c r="F6147" s="63">
        <f t="shared" si="95"/>
        <v>7.2191162430704711E-2</v>
      </c>
    </row>
    <row r="6148" spans="1:6">
      <c r="A6148" s="20" t="s">
        <v>8626</v>
      </c>
      <c r="B6148" s="12">
        <v>136</v>
      </c>
      <c r="C6148" s="13">
        <v>10294.5</v>
      </c>
      <c r="D6148" s="13">
        <v>75.694852941176464</v>
      </c>
      <c r="E6148" s="13">
        <v>86.051515151515147</v>
      </c>
      <c r="F6148" s="63">
        <f t="shared" ref="F6148:F6211" si="96">(E6148-D6148)/D6148</f>
        <v>0.13682122109923367</v>
      </c>
    </row>
    <row r="6149" spans="1:6">
      <c r="A6149" s="20" t="s">
        <v>8627</v>
      </c>
      <c r="B6149" s="12">
        <v>29</v>
      </c>
      <c r="C6149" s="13">
        <v>4711.5</v>
      </c>
      <c r="D6149" s="13">
        <v>162.4655172413793</v>
      </c>
      <c r="E6149" s="13">
        <v>173.19354838709677</v>
      </c>
      <c r="F6149" s="63">
        <f t="shared" si="96"/>
        <v>6.6032665441113553E-2</v>
      </c>
    </row>
    <row r="6150" spans="1:6">
      <c r="A6150" s="20" t="s">
        <v>8628</v>
      </c>
      <c r="B6150" s="12">
        <v>15</v>
      </c>
      <c r="C6150" s="13">
        <v>4741.5</v>
      </c>
      <c r="D6150" s="13">
        <v>316.10000000000002</v>
      </c>
      <c r="E6150" s="13">
        <v>300.05263157894734</v>
      </c>
      <c r="F6150" s="63">
        <f t="shared" si="96"/>
        <v>-5.076674603306764E-2</v>
      </c>
    </row>
    <row r="6151" spans="1:6">
      <c r="A6151" s="20" t="s">
        <v>8629</v>
      </c>
      <c r="B6151" s="12">
        <v>12</v>
      </c>
      <c r="C6151" s="13">
        <v>5100.5</v>
      </c>
      <c r="D6151" s="13">
        <v>425.04166666666669</v>
      </c>
      <c r="E6151" s="13">
        <v>446.07142857142856</v>
      </c>
      <c r="F6151" s="63">
        <f t="shared" si="96"/>
        <v>4.9476942036494935E-2</v>
      </c>
    </row>
    <row r="6152" spans="1:6">
      <c r="A6152" s="20" t="s">
        <v>8630</v>
      </c>
      <c r="B6152" s="12">
        <v>239</v>
      </c>
      <c r="C6152" s="13">
        <v>1876</v>
      </c>
      <c r="D6152" s="13">
        <v>7.8493723849372383</v>
      </c>
      <c r="E6152" s="13">
        <v>8.9787150837988836</v>
      </c>
      <c r="F6152" s="63">
        <f t="shared" si="96"/>
        <v>0.14387681504687272</v>
      </c>
    </row>
    <row r="6153" spans="1:6">
      <c r="A6153" s="20" t="s">
        <v>8631</v>
      </c>
      <c r="B6153" s="15">
        <v>2392</v>
      </c>
      <c r="C6153" s="13">
        <v>17665</v>
      </c>
      <c r="D6153" s="13">
        <v>7.3850334448160533</v>
      </c>
      <c r="E6153" s="13">
        <v>7.639758439145246</v>
      </c>
      <c r="F6153" s="63">
        <f t="shared" si="96"/>
        <v>3.4492056973417999E-2</v>
      </c>
    </row>
    <row r="6154" spans="1:6">
      <c r="A6154" s="20" t="s">
        <v>8632</v>
      </c>
      <c r="B6154" s="12">
        <v>25</v>
      </c>
      <c r="C6154" s="14">
        <v>335.5</v>
      </c>
      <c r="D6154" s="13">
        <v>13.42</v>
      </c>
      <c r="E6154" s="13">
        <v>15.208333333333334</v>
      </c>
      <c r="F6154" s="63">
        <f t="shared" si="96"/>
        <v>0.13325881768504724</v>
      </c>
    </row>
    <row r="6155" spans="1:6">
      <c r="A6155" s="20" t="s">
        <v>8633</v>
      </c>
      <c r="B6155" s="12">
        <v>-11</v>
      </c>
      <c r="C6155" s="14">
        <v>-250.5</v>
      </c>
      <c r="D6155" s="13">
        <v>22.772727272727273</v>
      </c>
      <c r="E6155" s="13">
        <v>17.76923076923077</v>
      </c>
      <c r="F6155" s="63">
        <f t="shared" si="96"/>
        <v>-0.21971441731920771</v>
      </c>
    </row>
    <row r="6156" spans="1:6">
      <c r="A6156" s="20" t="s">
        <v>8634</v>
      </c>
      <c r="B6156" s="15">
        <v>1991</v>
      </c>
      <c r="C6156" s="13">
        <v>22229</v>
      </c>
      <c r="D6156" s="13">
        <v>11.164741336012055</v>
      </c>
      <c r="E6156" s="13">
        <v>11.935595823095824</v>
      </c>
      <c r="F6156" s="63">
        <f t="shared" si="96"/>
        <v>6.9043649457185816E-2</v>
      </c>
    </row>
    <row r="6157" spans="1:6">
      <c r="A6157" s="20" t="s">
        <v>8635</v>
      </c>
      <c r="B6157" s="12">
        <v>11</v>
      </c>
      <c r="C6157" s="14">
        <v>136.5</v>
      </c>
      <c r="D6157" s="13">
        <v>12.409090909090908</v>
      </c>
      <c r="E6157" s="13">
        <v>16.5</v>
      </c>
      <c r="F6157" s="63">
        <f t="shared" si="96"/>
        <v>0.32967032967032978</v>
      </c>
    </row>
    <row r="6158" spans="1:6">
      <c r="A6158" s="20" t="s">
        <v>8636</v>
      </c>
      <c r="B6158" s="12">
        <v>89</v>
      </c>
      <c r="C6158" s="13">
        <v>1467</v>
      </c>
      <c r="D6158" s="13">
        <v>16.483146067415731</v>
      </c>
      <c r="E6158" s="13">
        <v>18.203846153846154</v>
      </c>
      <c r="F6158" s="63">
        <f t="shared" si="96"/>
        <v>0.1043914844528341</v>
      </c>
    </row>
    <row r="6159" spans="1:6">
      <c r="A6159" s="20" t="s">
        <v>8637</v>
      </c>
      <c r="B6159" s="15">
        <v>1189</v>
      </c>
      <c r="C6159" s="13">
        <v>14249</v>
      </c>
      <c r="D6159" s="13">
        <v>11.984020185029436</v>
      </c>
      <c r="E6159" s="13">
        <v>12.882492113564668</v>
      </c>
      <c r="F6159" s="63">
        <f t="shared" si="96"/>
        <v>7.4972497931671725E-2</v>
      </c>
    </row>
    <row r="6160" spans="1:6">
      <c r="A6160" s="20" t="s">
        <v>8638</v>
      </c>
      <c r="B6160" s="12">
        <v>556</v>
      </c>
      <c r="C6160" s="13">
        <v>9847.5</v>
      </c>
      <c r="D6160" s="13">
        <v>17.711330935251798</v>
      </c>
      <c r="E6160" s="13">
        <v>18.980968858131487</v>
      </c>
      <c r="F6160" s="63">
        <f t="shared" si="96"/>
        <v>7.1685065765027353E-2</v>
      </c>
    </row>
    <row r="6161" spans="1:6">
      <c r="A6161" s="20" t="s">
        <v>8639</v>
      </c>
      <c r="B6161" s="12">
        <v>478</v>
      </c>
      <c r="C6161" s="13">
        <v>8536</v>
      </c>
      <c r="D6161" s="13">
        <v>17.85774058577406</v>
      </c>
      <c r="E6161" s="13">
        <v>20.251666666666665</v>
      </c>
      <c r="F6161" s="63">
        <f t="shared" si="96"/>
        <v>0.13405537332083706</v>
      </c>
    </row>
    <row r="6162" spans="1:6">
      <c r="A6162" s="20" t="s">
        <v>8640</v>
      </c>
      <c r="B6162" s="12">
        <v>469</v>
      </c>
      <c r="C6162" s="13">
        <v>9398</v>
      </c>
      <c r="D6162" s="13">
        <v>20.038379530916846</v>
      </c>
      <c r="E6162" s="13">
        <v>22.757946210268948</v>
      </c>
      <c r="F6162" s="63">
        <f t="shared" si="96"/>
        <v>0.13571789451118704</v>
      </c>
    </row>
    <row r="6163" spans="1:6">
      <c r="A6163" s="20" t="s">
        <v>8641</v>
      </c>
      <c r="B6163" s="12">
        <v>210</v>
      </c>
      <c r="C6163" s="13">
        <v>6959</v>
      </c>
      <c r="D6163" s="13">
        <v>33.138095238095239</v>
      </c>
      <c r="E6163" s="13">
        <v>36.537399103139016</v>
      </c>
      <c r="F6163" s="63">
        <f t="shared" si="96"/>
        <v>0.10257994132191307</v>
      </c>
    </row>
    <row r="6164" spans="1:6">
      <c r="A6164" s="20" t="s">
        <v>8642</v>
      </c>
      <c r="B6164" s="12">
        <v>219</v>
      </c>
      <c r="C6164" s="13">
        <v>7689</v>
      </c>
      <c r="D6164" s="13">
        <v>35.109589041095887</v>
      </c>
      <c r="E6164" s="13">
        <v>39.206937799043061</v>
      </c>
      <c r="F6164" s="63">
        <f t="shared" si="96"/>
        <v>0.1167017008701302</v>
      </c>
    </row>
    <row r="6165" spans="1:6">
      <c r="A6165" s="20" t="s">
        <v>8643</v>
      </c>
      <c r="B6165" s="12">
        <v>276</v>
      </c>
      <c r="C6165" s="13">
        <v>9772</v>
      </c>
      <c r="D6165" s="13">
        <v>35.405797101449274</v>
      </c>
      <c r="E6165" s="13">
        <v>39.954819277108435</v>
      </c>
      <c r="F6165" s="63">
        <f t="shared" si="96"/>
        <v>0.128482411019436</v>
      </c>
    </row>
    <row r="6166" spans="1:6">
      <c r="A6166" s="20" t="s">
        <v>8644</v>
      </c>
      <c r="B6166" s="12">
        <v>117</v>
      </c>
      <c r="C6166" s="13">
        <v>5007.5</v>
      </c>
      <c r="D6166" s="13">
        <v>42.799145299145302</v>
      </c>
      <c r="E6166" s="13">
        <v>44.403361344537814</v>
      </c>
      <c r="F6166" s="63">
        <f t="shared" si="96"/>
        <v>3.7482431814463084E-2</v>
      </c>
    </row>
    <row r="6167" spans="1:6">
      <c r="A6167" s="20" t="s">
        <v>8645</v>
      </c>
      <c r="B6167" s="12">
        <v>145</v>
      </c>
      <c r="C6167" s="13">
        <v>8218.5</v>
      </c>
      <c r="D6167" s="13">
        <v>56.679310344827584</v>
      </c>
      <c r="E6167" s="13">
        <v>60.958064516129035</v>
      </c>
      <c r="F6167" s="63">
        <f t="shared" si="96"/>
        <v>7.5490582811791732E-2</v>
      </c>
    </row>
    <row r="6168" spans="1:6">
      <c r="A6168" s="20" t="s">
        <v>8646</v>
      </c>
      <c r="B6168" s="12">
        <v>172</v>
      </c>
      <c r="C6168" s="13">
        <v>9383</v>
      </c>
      <c r="D6168" s="13">
        <v>54.552325581395351</v>
      </c>
      <c r="E6168" s="13">
        <v>61.764150943396224</v>
      </c>
      <c r="F6168" s="63">
        <f t="shared" si="96"/>
        <v>0.13220014518428541</v>
      </c>
    </row>
    <row r="6169" spans="1:6">
      <c r="A6169" s="20" t="s">
        <v>8647</v>
      </c>
      <c r="B6169" s="12">
        <v>283</v>
      </c>
      <c r="C6169" s="13">
        <v>17203.5</v>
      </c>
      <c r="D6169" s="13">
        <v>60.789752650176681</v>
      </c>
      <c r="E6169" s="13">
        <v>65.703448275862073</v>
      </c>
      <c r="F6169" s="63">
        <f t="shared" si="96"/>
        <v>8.0830985675529154E-2</v>
      </c>
    </row>
    <row r="6170" spans="1:6">
      <c r="A6170" s="20" t="s">
        <v>8648</v>
      </c>
      <c r="B6170" s="12">
        <v>52</v>
      </c>
      <c r="C6170" s="13">
        <v>3663</v>
      </c>
      <c r="D6170" s="13">
        <v>70.442307692307693</v>
      </c>
      <c r="E6170" s="13">
        <v>76.037037037037038</v>
      </c>
      <c r="F6170" s="63">
        <f t="shared" si="96"/>
        <v>7.942285720063498E-2</v>
      </c>
    </row>
    <row r="6171" spans="1:6">
      <c r="A6171" s="20" t="s">
        <v>8649</v>
      </c>
      <c r="B6171" s="12">
        <v>51</v>
      </c>
      <c r="C6171" s="13">
        <v>4106</v>
      </c>
      <c r="D6171" s="13">
        <v>80.509803921568633</v>
      </c>
      <c r="E6171" s="13">
        <v>86.2265625</v>
      </c>
      <c r="F6171" s="63">
        <f t="shared" si="96"/>
        <v>7.1006986726741286E-2</v>
      </c>
    </row>
    <row r="6172" spans="1:6">
      <c r="A6172" s="20" t="s">
        <v>8650</v>
      </c>
      <c r="B6172" s="12">
        <v>43</v>
      </c>
      <c r="C6172" s="13">
        <v>7980.5</v>
      </c>
      <c r="D6172" s="13">
        <v>185.59302325581396</v>
      </c>
      <c r="E6172" s="13">
        <v>164.03521126760563</v>
      </c>
      <c r="F6172" s="63">
        <f t="shared" si="96"/>
        <v>-0.11615637058993272</v>
      </c>
    </row>
    <row r="6173" spans="1:6">
      <c r="A6173" s="20" t="s">
        <v>8651</v>
      </c>
      <c r="B6173" s="12">
        <v>126</v>
      </c>
      <c r="C6173" s="13">
        <v>20585</v>
      </c>
      <c r="D6173" s="13">
        <v>163.37301587301587</v>
      </c>
      <c r="E6173" s="13">
        <v>165.64772727272728</v>
      </c>
      <c r="F6173" s="63">
        <f t="shared" si="96"/>
        <v>1.3923421732506061E-2</v>
      </c>
    </row>
    <row r="6174" spans="1:6">
      <c r="A6174" s="20" t="s">
        <v>8652</v>
      </c>
      <c r="B6174" s="12">
        <v>35</v>
      </c>
      <c r="C6174" s="13">
        <v>5812.5</v>
      </c>
      <c r="D6174" s="13">
        <v>166.07142857142858</v>
      </c>
      <c r="E6174" s="13">
        <v>170.16901408450704</v>
      </c>
      <c r="F6174" s="63">
        <f t="shared" si="96"/>
        <v>2.4673633197031565E-2</v>
      </c>
    </row>
    <row r="6175" spans="1:6">
      <c r="A6175" s="20" t="s">
        <v>8653</v>
      </c>
      <c r="B6175" s="12">
        <v>13</v>
      </c>
      <c r="C6175" s="13">
        <v>2343</v>
      </c>
      <c r="D6175" s="13">
        <v>180.23076923076923</v>
      </c>
      <c r="E6175" s="13">
        <v>192.01388888888889</v>
      </c>
      <c r="F6175" s="63">
        <f t="shared" si="96"/>
        <v>6.5377957983591792E-2</v>
      </c>
    </row>
    <row r="6176" spans="1:6">
      <c r="A6176" s="20" t="s">
        <v>8654</v>
      </c>
      <c r="B6176" s="12">
        <v>4</v>
      </c>
      <c r="C6176" s="14">
        <v>665</v>
      </c>
      <c r="D6176" s="13">
        <v>166.25</v>
      </c>
      <c r="E6176" s="13">
        <v>195.66666666666666</v>
      </c>
      <c r="F6176" s="63">
        <f t="shared" si="96"/>
        <v>0.17694235588972426</v>
      </c>
    </row>
    <row r="6177" spans="1:6">
      <c r="A6177" s="20" t="s">
        <v>8655</v>
      </c>
      <c r="B6177" s="12">
        <v>3</v>
      </c>
      <c r="C6177" s="13">
        <v>1475</v>
      </c>
      <c r="D6177" s="13">
        <v>491.66666666666669</v>
      </c>
      <c r="E6177" s="13">
        <v>509.5</v>
      </c>
      <c r="F6177" s="63">
        <f t="shared" si="96"/>
        <v>3.6271186440677929E-2</v>
      </c>
    </row>
    <row r="6178" spans="1:6">
      <c r="A6178" s="20" t="s">
        <v>8656</v>
      </c>
      <c r="B6178" s="12">
        <v>2</v>
      </c>
      <c r="C6178" s="13">
        <v>1127</v>
      </c>
      <c r="D6178" s="13">
        <v>563.5</v>
      </c>
      <c r="E6178" s="13">
        <v>547</v>
      </c>
      <c r="F6178" s="63">
        <f t="shared" si="96"/>
        <v>-2.9281277728482696E-2</v>
      </c>
    </row>
    <row r="6179" spans="1:6">
      <c r="A6179" s="20" t="s">
        <v>8657</v>
      </c>
      <c r="B6179" s="12">
        <v>35</v>
      </c>
      <c r="C6179" s="14">
        <v>998.5</v>
      </c>
      <c r="D6179" s="13">
        <v>28.528571428571428</v>
      </c>
      <c r="E6179" s="13">
        <v>31.293577981651374</v>
      </c>
      <c r="F6179" s="63">
        <f t="shared" si="96"/>
        <v>9.6920610273207919E-2</v>
      </c>
    </row>
    <row r="6180" spans="1:6">
      <c r="A6180" s="20" t="s">
        <v>8658</v>
      </c>
      <c r="B6180" s="12">
        <v>15</v>
      </c>
      <c r="C6180" s="14">
        <v>681.5</v>
      </c>
      <c r="D6180" s="13">
        <v>45.43333333333333</v>
      </c>
      <c r="E6180" s="13">
        <v>57.5</v>
      </c>
      <c r="F6180" s="63">
        <f t="shared" si="96"/>
        <v>0.2655906089508438</v>
      </c>
    </row>
    <row r="6181" spans="1:6">
      <c r="A6181" s="20" t="s">
        <v>8659</v>
      </c>
      <c r="B6181" s="12">
        <v>409</v>
      </c>
      <c r="C6181" s="13">
        <v>13059</v>
      </c>
      <c r="D6181" s="13">
        <v>31.929095354523227</v>
      </c>
      <c r="E6181" s="13">
        <v>36.590116279069768</v>
      </c>
      <c r="F6181" s="63">
        <f t="shared" si="96"/>
        <v>0.14598036282560192</v>
      </c>
    </row>
    <row r="6182" spans="1:6">
      <c r="A6182" s="20" t="s">
        <v>8660</v>
      </c>
      <c r="B6182" s="12">
        <v>13</v>
      </c>
      <c r="C6182" s="14">
        <v>580.5</v>
      </c>
      <c r="D6182" s="13">
        <v>44.653846153846153</v>
      </c>
      <c r="E6182" s="13">
        <v>51.936046511627907</v>
      </c>
      <c r="F6182" s="63">
        <f t="shared" si="96"/>
        <v>0.16308114496324341</v>
      </c>
    </row>
    <row r="6183" spans="1:6">
      <c r="A6183" s="20" t="s">
        <v>8661</v>
      </c>
      <c r="B6183" s="12">
        <v>147</v>
      </c>
      <c r="C6183" s="13">
        <v>7384.9</v>
      </c>
      <c r="D6183" s="13">
        <v>50.237414965986389</v>
      </c>
      <c r="E6183" s="13">
        <v>58.054216867469883</v>
      </c>
      <c r="F6183" s="63">
        <f t="shared" si="96"/>
        <v>0.15559721587537728</v>
      </c>
    </row>
    <row r="6184" spans="1:6">
      <c r="A6184" s="20" t="s">
        <v>8662</v>
      </c>
      <c r="B6184" s="12">
        <v>17</v>
      </c>
      <c r="C6184" s="13">
        <v>1326.5</v>
      </c>
      <c r="D6184" s="13">
        <v>78.029411764705884</v>
      </c>
      <c r="E6184" s="13">
        <v>87.4375</v>
      </c>
      <c r="F6184" s="63">
        <f t="shared" si="96"/>
        <v>0.1205710516396532</v>
      </c>
    </row>
    <row r="6185" spans="1:6">
      <c r="A6185" s="20" t="s">
        <v>8663</v>
      </c>
      <c r="B6185" s="12">
        <v>121</v>
      </c>
      <c r="C6185" s="13">
        <v>4479</v>
      </c>
      <c r="D6185" s="13">
        <v>37.016528925619838</v>
      </c>
      <c r="E6185" s="13">
        <v>39.831081081081081</v>
      </c>
      <c r="F6185" s="63">
        <f t="shared" si="96"/>
        <v>7.603501022791033E-2</v>
      </c>
    </row>
    <row r="6186" spans="1:6">
      <c r="A6186" s="20" t="s">
        <v>8664</v>
      </c>
      <c r="B6186" s="12">
        <v>2</v>
      </c>
      <c r="C6186" s="14">
        <v>154</v>
      </c>
      <c r="D6186" s="13">
        <v>77</v>
      </c>
      <c r="E6186" s="13">
        <v>59.5</v>
      </c>
      <c r="F6186" s="63">
        <f t="shared" si="96"/>
        <v>-0.22727272727272727</v>
      </c>
    </row>
    <row r="6187" spans="1:6">
      <c r="A6187" s="20" t="s">
        <v>8665</v>
      </c>
      <c r="B6187" s="12">
        <v>174</v>
      </c>
      <c r="C6187" s="13">
        <v>6824.5</v>
      </c>
      <c r="D6187" s="13">
        <v>39.22126436781609</v>
      </c>
      <c r="E6187" s="13">
        <v>46.478494623655912</v>
      </c>
      <c r="F6187" s="63">
        <f t="shared" si="96"/>
        <v>0.18503305216735719</v>
      </c>
    </row>
    <row r="6188" spans="1:6">
      <c r="A6188" s="20" t="s">
        <v>8666</v>
      </c>
      <c r="B6188" s="12">
        <v>9</v>
      </c>
      <c r="C6188" s="14">
        <v>476</v>
      </c>
      <c r="D6188" s="13">
        <v>52.888888888888886</v>
      </c>
      <c r="E6188" s="13">
        <v>60.804347826086953</v>
      </c>
      <c r="F6188" s="63">
        <f t="shared" si="96"/>
        <v>0.1496620387285349</v>
      </c>
    </row>
    <row r="6189" spans="1:6">
      <c r="A6189" s="20" t="s">
        <v>8667</v>
      </c>
      <c r="B6189" s="12">
        <v>55</v>
      </c>
      <c r="C6189" s="13">
        <v>3729</v>
      </c>
      <c r="D6189" s="13">
        <v>67.8</v>
      </c>
      <c r="E6189" s="13">
        <v>75.657142857142858</v>
      </c>
      <c r="F6189" s="63">
        <f t="shared" si="96"/>
        <v>0.11588706278971772</v>
      </c>
    </row>
    <row r="6190" spans="1:6">
      <c r="A6190" s="20" t="s">
        <v>8668</v>
      </c>
      <c r="B6190" s="12">
        <v>3</v>
      </c>
      <c r="C6190" s="14">
        <v>318</v>
      </c>
      <c r="D6190" s="13">
        <v>106</v>
      </c>
      <c r="E6190" s="13">
        <v>118.08333333333333</v>
      </c>
      <c r="F6190" s="63">
        <f t="shared" si="96"/>
        <v>0.11399371069182386</v>
      </c>
    </row>
    <row r="6191" spans="1:6">
      <c r="A6191" s="20" t="s">
        <v>8669</v>
      </c>
      <c r="B6191" s="12">
        <v>4</v>
      </c>
      <c r="C6191" s="14">
        <v>408</v>
      </c>
      <c r="D6191" s="13">
        <v>102</v>
      </c>
      <c r="E6191" s="13">
        <v>77.5</v>
      </c>
      <c r="F6191" s="63">
        <f t="shared" si="96"/>
        <v>-0.24019607843137256</v>
      </c>
    </row>
    <row r="6192" spans="1:6">
      <c r="A6192" s="20" t="s">
        <v>8670</v>
      </c>
      <c r="B6192" s="12">
        <v>64</v>
      </c>
      <c r="C6192" s="13">
        <v>6292</v>
      </c>
      <c r="D6192" s="13">
        <v>98.3125</v>
      </c>
      <c r="E6192" s="13">
        <v>114</v>
      </c>
      <c r="F6192" s="63">
        <f t="shared" si="96"/>
        <v>0.15956770502225048</v>
      </c>
    </row>
    <row r="6193" spans="1:6">
      <c r="A6193" s="20" t="s">
        <v>8671</v>
      </c>
      <c r="B6193" s="12">
        <v>34</v>
      </c>
      <c r="C6193" s="13">
        <v>5182</v>
      </c>
      <c r="D6193" s="13">
        <v>152.41176470588235</v>
      </c>
      <c r="E6193" s="13">
        <v>191.41666666666666</v>
      </c>
      <c r="F6193" s="63">
        <f t="shared" si="96"/>
        <v>0.25591792100861954</v>
      </c>
    </row>
    <row r="6194" spans="1:6">
      <c r="A6194" s="20" t="s">
        <v>8672</v>
      </c>
      <c r="B6194" s="12">
        <v>41</v>
      </c>
      <c r="C6194" s="13">
        <v>9013</v>
      </c>
      <c r="D6194" s="13">
        <v>219.82926829268294</v>
      </c>
      <c r="E6194" s="13">
        <v>278.39999999999998</v>
      </c>
      <c r="F6194" s="63">
        <f t="shared" si="96"/>
        <v>0.26643736824586689</v>
      </c>
    </row>
    <row r="6195" spans="1:6">
      <c r="A6195" s="20" t="s">
        <v>8673</v>
      </c>
      <c r="B6195" s="15">
        <v>1845</v>
      </c>
      <c r="C6195" s="13">
        <v>48909</v>
      </c>
      <c r="D6195" s="13">
        <v>26.508943089430893</v>
      </c>
      <c r="E6195" s="13">
        <v>31.629650238473765</v>
      </c>
      <c r="F6195" s="63">
        <f t="shared" si="96"/>
        <v>0.19316904230272749</v>
      </c>
    </row>
    <row r="6196" spans="1:6">
      <c r="A6196" s="20" t="s">
        <v>8674</v>
      </c>
      <c r="B6196" s="12">
        <v>89</v>
      </c>
      <c r="C6196" s="13">
        <v>2774</v>
      </c>
      <c r="D6196" s="13">
        <v>31.168539325842698</v>
      </c>
      <c r="E6196" s="13">
        <v>37.840425531914896</v>
      </c>
      <c r="F6196" s="63">
        <f t="shared" si="96"/>
        <v>0.21405835340318155</v>
      </c>
    </row>
    <row r="6197" spans="1:6">
      <c r="A6197" s="20" t="s">
        <v>8675</v>
      </c>
      <c r="B6197" s="12">
        <v>253</v>
      </c>
      <c r="C6197" s="13">
        <v>9006</v>
      </c>
      <c r="D6197" s="13">
        <v>35.596837944664031</v>
      </c>
      <c r="E6197" s="13">
        <v>41.866386554621847</v>
      </c>
      <c r="F6197" s="63">
        <f t="shared" si="96"/>
        <v>0.17612655988444675</v>
      </c>
    </row>
    <row r="6198" spans="1:6">
      <c r="A6198" s="20" t="s">
        <v>8676</v>
      </c>
      <c r="B6198" s="12">
        <v>502</v>
      </c>
      <c r="C6198" s="13">
        <v>38376.5</v>
      </c>
      <c r="D6198" s="13">
        <v>76.447211155378483</v>
      </c>
      <c r="E6198" s="13">
        <v>76.837050359712222</v>
      </c>
      <c r="F6198" s="63">
        <f t="shared" si="96"/>
        <v>5.0994561926058198E-3</v>
      </c>
    </row>
    <row r="6199" spans="1:6">
      <c r="A6199" s="20" t="s">
        <v>8677</v>
      </c>
      <c r="B6199" s="12">
        <v>16</v>
      </c>
      <c r="C6199" s="13">
        <v>1298</v>
      </c>
      <c r="D6199" s="13">
        <v>81.125</v>
      </c>
      <c r="E6199" s="13">
        <v>97.71875</v>
      </c>
      <c r="F6199" s="63">
        <f t="shared" si="96"/>
        <v>0.20454545454545456</v>
      </c>
    </row>
    <row r="6200" spans="1:6">
      <c r="A6200" s="20" t="s">
        <v>8678</v>
      </c>
      <c r="B6200" s="12">
        <v>37</v>
      </c>
      <c r="C6200" s="13">
        <v>7956</v>
      </c>
      <c r="D6200" s="13">
        <v>215.02702702702703</v>
      </c>
      <c r="E6200" s="13">
        <v>244</v>
      </c>
      <c r="F6200" s="63">
        <f t="shared" si="96"/>
        <v>0.13474107591754647</v>
      </c>
    </row>
    <row r="6201" spans="1:6">
      <c r="A6201" s="20" t="s">
        <v>8679</v>
      </c>
      <c r="B6201" s="12">
        <v>188</v>
      </c>
      <c r="C6201" s="13">
        <v>1786</v>
      </c>
      <c r="D6201" s="13">
        <v>9.5</v>
      </c>
      <c r="E6201" s="13">
        <v>10.666666666666666</v>
      </c>
      <c r="F6201" s="63">
        <f t="shared" si="96"/>
        <v>0.12280701754385959</v>
      </c>
    </row>
    <row r="6202" spans="1:6">
      <c r="A6202" s="20" t="s">
        <v>8680</v>
      </c>
      <c r="B6202" s="12">
        <v>13</v>
      </c>
      <c r="C6202" s="14">
        <v>158</v>
      </c>
      <c r="D6202" s="13">
        <v>12.153846153846153</v>
      </c>
      <c r="E6202" s="13">
        <v>14.827683615819209</v>
      </c>
      <c r="F6202" s="63">
        <f t="shared" si="96"/>
        <v>0.21999928484588438</v>
      </c>
    </row>
    <row r="6203" spans="1:6">
      <c r="A6203" s="20" t="s">
        <v>8681</v>
      </c>
      <c r="B6203" s="12">
        <v>31</v>
      </c>
      <c r="C6203" s="14">
        <v>662.5</v>
      </c>
      <c r="D6203" s="13">
        <v>21.370967741935484</v>
      </c>
      <c r="E6203" s="13">
        <v>23.15</v>
      </c>
      <c r="F6203" s="63">
        <f t="shared" si="96"/>
        <v>8.3245283018867855E-2</v>
      </c>
    </row>
    <row r="6204" spans="1:6">
      <c r="A6204" s="20" t="s">
        <v>8682</v>
      </c>
      <c r="B6204" s="12">
        <v>656</v>
      </c>
      <c r="C6204" s="13">
        <v>1970</v>
      </c>
      <c r="D6204" s="13">
        <v>3.0030487804878048</v>
      </c>
      <c r="E6204" s="13">
        <v>3.0166112956810633</v>
      </c>
      <c r="F6204" s="63">
        <f t="shared" si="96"/>
        <v>4.5162487141003167E-3</v>
      </c>
    </row>
    <row r="6205" spans="1:6">
      <c r="A6205" s="20" t="s">
        <v>8683</v>
      </c>
      <c r="B6205" s="12">
        <v>370</v>
      </c>
      <c r="C6205" s="13">
        <v>1640</v>
      </c>
      <c r="D6205" s="13">
        <v>4.4324324324324325</v>
      </c>
      <c r="E6205" s="13">
        <v>5.0148093841642227</v>
      </c>
      <c r="F6205" s="63">
        <f t="shared" si="96"/>
        <v>0.13138992203705024</v>
      </c>
    </row>
    <row r="6206" spans="1:6">
      <c r="A6206" s="20" t="s">
        <v>8684</v>
      </c>
      <c r="B6206" s="12">
        <v>260</v>
      </c>
      <c r="C6206" s="13">
        <v>1695</v>
      </c>
      <c r="D6206" s="13">
        <v>6.5192307692307692</v>
      </c>
      <c r="E6206" s="13">
        <v>7.3992537313432836</v>
      </c>
      <c r="F6206" s="63">
        <f t="shared" si="96"/>
        <v>0.13498877294941225</v>
      </c>
    </row>
    <row r="6207" spans="1:6">
      <c r="A6207" s="20" t="s">
        <v>8685</v>
      </c>
      <c r="B6207" s="12">
        <v>98</v>
      </c>
      <c r="C6207" s="13">
        <v>1282.5</v>
      </c>
      <c r="D6207" s="13">
        <v>13.086734693877551</v>
      </c>
      <c r="E6207" s="13">
        <v>13.198924731182796</v>
      </c>
      <c r="F6207" s="63">
        <f t="shared" si="96"/>
        <v>8.5728059695236048E-3</v>
      </c>
    </row>
    <row r="6208" spans="1:6">
      <c r="A6208" s="20" t="s">
        <v>8686</v>
      </c>
      <c r="B6208" s="12">
        <v>61</v>
      </c>
      <c r="C6208" s="13">
        <v>1379</v>
      </c>
      <c r="D6208" s="13">
        <v>22.606557377049182</v>
      </c>
      <c r="E6208" s="13">
        <v>23.045454545454547</v>
      </c>
      <c r="F6208" s="63">
        <f t="shared" si="96"/>
        <v>1.9414595556727532E-2</v>
      </c>
    </row>
    <row r="6209" spans="1:6">
      <c r="A6209" s="20" t="s">
        <v>8687</v>
      </c>
      <c r="B6209" s="12">
        <v>15</v>
      </c>
      <c r="C6209" s="14">
        <v>502.5</v>
      </c>
      <c r="D6209" s="13">
        <v>33.5</v>
      </c>
      <c r="E6209" s="13">
        <v>39.632911392405063</v>
      </c>
      <c r="F6209" s="63">
        <f t="shared" si="96"/>
        <v>0.18307198186283771</v>
      </c>
    </row>
    <row r="6210" spans="1:6">
      <c r="A6210" s="20" t="s">
        <v>8688</v>
      </c>
      <c r="B6210" s="12">
        <v>6</v>
      </c>
      <c r="C6210" s="14">
        <v>444</v>
      </c>
      <c r="D6210" s="13">
        <v>74</v>
      </c>
      <c r="E6210" s="13">
        <v>83.038461538461533</v>
      </c>
      <c r="F6210" s="63">
        <f t="shared" si="96"/>
        <v>0.12214137214137206</v>
      </c>
    </row>
    <row r="6211" spans="1:6">
      <c r="A6211" s="20" t="s">
        <v>8689</v>
      </c>
      <c r="B6211" s="12">
        <v>590</v>
      </c>
      <c r="C6211" s="13">
        <v>1480</v>
      </c>
      <c r="D6211" s="13">
        <v>2.5084745762711864</v>
      </c>
      <c r="E6211" s="13">
        <v>2.5245569620253163</v>
      </c>
      <c r="F6211" s="63">
        <f t="shared" si="96"/>
        <v>6.4112213479301638E-3</v>
      </c>
    </row>
    <row r="6212" spans="1:6">
      <c r="A6212" s="20" t="s">
        <v>8690</v>
      </c>
      <c r="B6212" s="12">
        <v>32</v>
      </c>
      <c r="C6212" s="14">
        <v>96.5</v>
      </c>
      <c r="D6212" s="13">
        <v>3.015625</v>
      </c>
      <c r="E6212" s="13">
        <v>3.9838709677419355</v>
      </c>
      <c r="F6212" s="63">
        <f t="shared" ref="F6212:F6275" si="97">(E6212-D6212)/D6212</f>
        <v>0.32107638308540865</v>
      </c>
    </row>
    <row r="6213" spans="1:6">
      <c r="A6213" s="20" t="s">
        <v>8691</v>
      </c>
      <c r="B6213" s="12">
        <v>53</v>
      </c>
      <c r="C6213" s="14">
        <v>788.5</v>
      </c>
      <c r="D6213" s="13">
        <v>14.877358490566039</v>
      </c>
      <c r="E6213" s="13">
        <v>15.459720730397422</v>
      </c>
      <c r="F6213" s="63">
        <f t="shared" si="97"/>
        <v>3.9144196209338365E-2</v>
      </c>
    </row>
    <row r="6214" spans="1:6">
      <c r="A6214" s="20" t="s">
        <v>8692</v>
      </c>
      <c r="B6214" s="12">
        <v>48</v>
      </c>
      <c r="C6214" s="13">
        <v>1056</v>
      </c>
      <c r="D6214" s="13">
        <v>22</v>
      </c>
      <c r="E6214" s="13">
        <v>23.049689440993788</v>
      </c>
      <c r="F6214" s="63">
        <f t="shared" si="97"/>
        <v>4.7713156408808549E-2</v>
      </c>
    </row>
    <row r="6215" spans="1:6">
      <c r="A6215" s="20" t="s">
        <v>8693</v>
      </c>
      <c r="B6215" s="12">
        <v>42</v>
      </c>
      <c r="C6215" s="13">
        <v>1540</v>
      </c>
      <c r="D6215" s="13">
        <v>36.666666666666664</v>
      </c>
      <c r="E6215" s="13">
        <v>41.556390977443606</v>
      </c>
      <c r="F6215" s="63">
        <f t="shared" si="97"/>
        <v>0.13335611756664387</v>
      </c>
    </row>
    <row r="6216" spans="1:6">
      <c r="A6216" s="20" t="s">
        <v>8694</v>
      </c>
      <c r="B6216" s="12">
        <v>33</v>
      </c>
      <c r="C6216" s="13">
        <v>2932.5</v>
      </c>
      <c r="D6216" s="13">
        <v>88.86363636363636</v>
      </c>
      <c r="E6216" s="13">
        <v>88.075000000000003</v>
      </c>
      <c r="F6216" s="63">
        <f t="shared" si="97"/>
        <v>-8.8746803069052957E-3</v>
      </c>
    </row>
    <row r="6217" spans="1:6">
      <c r="A6217" s="20" t="s">
        <v>8695</v>
      </c>
      <c r="B6217" s="12">
        <v>90</v>
      </c>
      <c r="C6217" s="13">
        <v>14594</v>
      </c>
      <c r="D6217" s="13">
        <v>162.15555555555557</v>
      </c>
      <c r="E6217" s="13">
        <v>163.57471264367817</v>
      </c>
      <c r="F6217" s="63">
        <f t="shared" si="97"/>
        <v>8.7518252659335508E-3</v>
      </c>
    </row>
    <row r="6218" spans="1:6">
      <c r="A6218" s="20" t="s">
        <v>8696</v>
      </c>
      <c r="B6218" s="12">
        <v>32</v>
      </c>
      <c r="C6218" s="13">
        <v>9991.5</v>
      </c>
      <c r="D6218" s="13">
        <v>312.234375</v>
      </c>
      <c r="E6218" s="13">
        <v>315.08</v>
      </c>
      <c r="F6218" s="63">
        <f t="shared" si="97"/>
        <v>9.1137466846819282E-3</v>
      </c>
    </row>
    <row r="6219" spans="1:6">
      <c r="A6219" s="20" t="s">
        <v>8697</v>
      </c>
      <c r="B6219" s="12">
        <v>28</v>
      </c>
      <c r="C6219" s="13">
        <v>1921</v>
      </c>
      <c r="D6219" s="13">
        <v>68.607142857142861</v>
      </c>
      <c r="E6219" s="13">
        <v>45.936170212765958</v>
      </c>
      <c r="F6219" s="63">
        <f t="shared" si="97"/>
        <v>-0.33044624364526459</v>
      </c>
    </row>
    <row r="6220" spans="1:6">
      <c r="A6220" s="20" t="s">
        <v>8698</v>
      </c>
      <c r="B6220" s="12">
        <v>59</v>
      </c>
      <c r="C6220" s="13">
        <v>4168.5</v>
      </c>
      <c r="D6220" s="13">
        <v>70.652542372881356</v>
      </c>
      <c r="E6220" s="13">
        <v>51.787610619469028</v>
      </c>
      <c r="F6220" s="63">
        <f t="shared" si="97"/>
        <v>-0.2670099492506483</v>
      </c>
    </row>
    <row r="6221" spans="1:6">
      <c r="A6221" s="20" t="s">
        <v>8699</v>
      </c>
      <c r="B6221" s="12">
        <v>65</v>
      </c>
      <c r="C6221" s="13">
        <v>4456.5</v>
      </c>
      <c r="D6221" s="13">
        <v>68.561538461538461</v>
      </c>
      <c r="E6221" s="13">
        <v>64.263285024154584</v>
      </c>
      <c r="F6221" s="63">
        <f t="shared" si="97"/>
        <v>-6.2691904730158649E-2</v>
      </c>
    </row>
    <row r="6222" spans="1:6">
      <c r="A6222" s="20" t="s">
        <v>8700</v>
      </c>
      <c r="B6222" s="12">
        <v>71</v>
      </c>
      <c r="C6222" s="13">
        <v>5814.5</v>
      </c>
      <c r="D6222" s="13">
        <v>81.894366197183103</v>
      </c>
      <c r="E6222" s="13">
        <v>87.263513513513516</v>
      </c>
      <c r="F6222" s="63">
        <f t="shared" si="97"/>
        <v>6.5561864211791082E-2</v>
      </c>
    </row>
    <row r="6223" spans="1:6">
      <c r="A6223" s="20" t="s">
        <v>8701</v>
      </c>
      <c r="B6223" s="12">
        <v>40</v>
      </c>
      <c r="C6223" s="13">
        <v>5810</v>
      </c>
      <c r="D6223" s="13">
        <v>145.25</v>
      </c>
      <c r="E6223" s="13">
        <v>149.75</v>
      </c>
      <c r="F6223" s="63">
        <f t="shared" si="97"/>
        <v>3.098106712564544E-2</v>
      </c>
    </row>
    <row r="6224" spans="1:6">
      <c r="A6224" s="20" t="s">
        <v>8702</v>
      </c>
      <c r="B6224" s="12">
        <v>40</v>
      </c>
      <c r="C6224" s="13">
        <v>7160</v>
      </c>
      <c r="D6224" s="13">
        <v>179</v>
      </c>
      <c r="E6224" s="13">
        <v>196.13274336283186</v>
      </c>
      <c r="F6224" s="63">
        <f t="shared" si="97"/>
        <v>9.5713650071686376E-2</v>
      </c>
    </row>
    <row r="6225" spans="1:6">
      <c r="A6225" s="20" t="s">
        <v>8703</v>
      </c>
      <c r="B6225" s="12">
        <v>146</v>
      </c>
      <c r="C6225" s="13">
        <v>1470</v>
      </c>
      <c r="D6225" s="13">
        <v>10.068493150684931</v>
      </c>
      <c r="E6225" s="13">
        <v>10.563888888888888</v>
      </c>
      <c r="F6225" s="63">
        <f t="shared" si="97"/>
        <v>4.9202569916855579E-2</v>
      </c>
    </row>
    <row r="6226" spans="1:6">
      <c r="A6226" s="20" t="s">
        <v>8704</v>
      </c>
      <c r="B6226" s="12">
        <v>23</v>
      </c>
      <c r="C6226" s="13">
        <v>42700.5</v>
      </c>
      <c r="D6226" s="13">
        <v>1856.5434782608695</v>
      </c>
      <c r="E6226" s="13">
        <v>1953.5</v>
      </c>
      <c r="F6226" s="63">
        <f t="shared" si="97"/>
        <v>5.222421283123152E-2</v>
      </c>
    </row>
    <row r="6227" spans="1:6">
      <c r="A6227" s="20" t="s">
        <v>8705</v>
      </c>
      <c r="B6227" s="12">
        <v>2</v>
      </c>
      <c r="C6227" s="14">
        <v>264</v>
      </c>
      <c r="D6227" s="13">
        <v>132</v>
      </c>
      <c r="E6227" s="13">
        <v>121.5</v>
      </c>
      <c r="F6227" s="63">
        <f t="shared" si="97"/>
        <v>-7.9545454545454544E-2</v>
      </c>
    </row>
    <row r="6228" spans="1:6">
      <c r="A6228" s="20" t="s">
        <v>8706</v>
      </c>
      <c r="B6228" s="12">
        <v>26</v>
      </c>
      <c r="C6228" s="13">
        <v>4172.5</v>
      </c>
      <c r="D6228" s="13">
        <v>160.48076923076923</v>
      </c>
      <c r="E6228" s="13">
        <v>143.16216216216216</v>
      </c>
      <c r="F6228" s="63">
        <f t="shared" si="97"/>
        <v>-0.10791702427412432</v>
      </c>
    </row>
    <row r="6229" spans="1:6">
      <c r="A6229" s="20" t="s">
        <v>8707</v>
      </c>
      <c r="B6229" s="12">
        <v>44</v>
      </c>
      <c r="C6229" s="13">
        <v>7882</v>
      </c>
      <c r="D6229" s="13">
        <v>179.13636363636363</v>
      </c>
      <c r="E6229" s="13">
        <v>168.51176470588234</v>
      </c>
      <c r="F6229" s="63">
        <f t="shared" si="97"/>
        <v>-5.9310118363508822E-2</v>
      </c>
    </row>
    <row r="6230" spans="1:6">
      <c r="A6230" s="20" t="s">
        <v>8708</v>
      </c>
      <c r="B6230" s="12">
        <v>71</v>
      </c>
      <c r="C6230" s="13">
        <v>14890.5</v>
      </c>
      <c r="D6230" s="13">
        <v>209.72535211267606</v>
      </c>
      <c r="E6230" s="13">
        <v>212.35987261146497</v>
      </c>
      <c r="F6230" s="63">
        <f t="shared" si="97"/>
        <v>1.2561764575669859E-2</v>
      </c>
    </row>
    <row r="6231" spans="1:6">
      <c r="A6231" s="20" t="s">
        <v>8709</v>
      </c>
      <c r="B6231" s="12">
        <v>49</v>
      </c>
      <c r="C6231" s="13">
        <v>13680.5</v>
      </c>
      <c r="D6231" s="13">
        <v>279.19387755102042</v>
      </c>
      <c r="E6231" s="13">
        <v>288.50684931506851</v>
      </c>
      <c r="F6231" s="63">
        <f t="shared" si="97"/>
        <v>3.3356647522996691E-2</v>
      </c>
    </row>
    <row r="6232" spans="1:6">
      <c r="A6232" s="20" t="s">
        <v>8710</v>
      </c>
      <c r="B6232" s="12">
        <v>31</v>
      </c>
      <c r="C6232" s="13">
        <v>10943.5</v>
      </c>
      <c r="D6232" s="13">
        <v>353.01612903225805</v>
      </c>
      <c r="E6232" s="13">
        <v>345.04929577464787</v>
      </c>
      <c r="F6232" s="63">
        <f t="shared" si="97"/>
        <v>-2.2567901584128979E-2</v>
      </c>
    </row>
    <row r="6233" spans="1:6">
      <c r="A6233" s="20" t="s">
        <v>8711</v>
      </c>
      <c r="B6233" s="12">
        <v>45</v>
      </c>
      <c r="C6233" s="13">
        <v>17510.5</v>
      </c>
      <c r="D6233" s="13">
        <v>389.12222222222221</v>
      </c>
      <c r="E6233" s="13">
        <v>427.43478260869563</v>
      </c>
      <c r="F6233" s="63">
        <f t="shared" si="97"/>
        <v>9.8458937060124152E-2</v>
      </c>
    </row>
    <row r="6234" spans="1:6">
      <c r="A6234" s="20" t="s">
        <v>8712</v>
      </c>
      <c r="B6234" s="12">
        <v>14</v>
      </c>
      <c r="C6234" s="14">
        <v>35</v>
      </c>
      <c r="D6234" s="13">
        <v>2.5</v>
      </c>
      <c r="E6234" s="13">
        <v>2.5</v>
      </c>
      <c r="F6234" s="63">
        <f t="shared" si="97"/>
        <v>0</v>
      </c>
    </row>
    <row r="6235" spans="1:6">
      <c r="A6235" s="20" t="s">
        <v>8719</v>
      </c>
      <c r="B6235" s="12">
        <v>4</v>
      </c>
      <c r="C6235" s="14">
        <v>146</v>
      </c>
      <c r="D6235" s="13">
        <v>36.5</v>
      </c>
      <c r="E6235" s="13">
        <v>36.5</v>
      </c>
      <c r="F6235" s="63">
        <f t="shared" si="97"/>
        <v>0</v>
      </c>
    </row>
    <row r="6236" spans="1:6">
      <c r="A6236" s="20" t="s">
        <v>8723</v>
      </c>
      <c r="B6236" s="12">
        <v>3</v>
      </c>
      <c r="C6236" s="13">
        <v>2523</v>
      </c>
      <c r="D6236" s="13">
        <v>841</v>
      </c>
      <c r="E6236" s="13">
        <v>932.27419354838707</v>
      </c>
      <c r="F6236" s="63">
        <f t="shared" si="97"/>
        <v>0.10853055118714278</v>
      </c>
    </row>
    <row r="6237" spans="1:6">
      <c r="A6237" s="20" t="s">
        <v>8724</v>
      </c>
      <c r="B6237" s="12">
        <v>14</v>
      </c>
      <c r="C6237" s="13">
        <v>1960</v>
      </c>
      <c r="D6237" s="13">
        <v>140</v>
      </c>
      <c r="E6237" s="13">
        <v>172.62765957446808</v>
      </c>
      <c r="F6237" s="63">
        <f t="shared" si="97"/>
        <v>0.23305471124620059</v>
      </c>
    </row>
    <row r="6238" spans="1:6">
      <c r="A6238" s="20" t="s">
        <v>8725</v>
      </c>
      <c r="B6238" s="12">
        <v>5</v>
      </c>
      <c r="C6238" s="14">
        <v>930</v>
      </c>
      <c r="D6238" s="13">
        <v>186</v>
      </c>
      <c r="E6238" s="13">
        <v>160.61864406779662</v>
      </c>
      <c r="F6238" s="63">
        <f t="shared" si="97"/>
        <v>-0.13645890286130849</v>
      </c>
    </row>
    <row r="6239" spans="1:6">
      <c r="A6239" s="20" t="s">
        <v>8726</v>
      </c>
      <c r="B6239" s="12">
        <v>3</v>
      </c>
      <c r="C6239" s="14">
        <v>561</v>
      </c>
      <c r="D6239" s="13">
        <v>187</v>
      </c>
      <c r="E6239" s="13">
        <v>136.80303030303031</v>
      </c>
      <c r="F6239" s="63">
        <f t="shared" si="97"/>
        <v>-0.26843299303192347</v>
      </c>
    </row>
    <row r="6240" spans="1:6">
      <c r="A6240" s="20" t="s">
        <v>8727</v>
      </c>
      <c r="B6240" s="12">
        <v>1</v>
      </c>
      <c r="C6240" s="14">
        <v>309</v>
      </c>
      <c r="D6240" s="13">
        <v>309</v>
      </c>
      <c r="E6240" s="13">
        <v>327.72222222222223</v>
      </c>
      <c r="F6240" s="63">
        <f t="shared" si="97"/>
        <v>6.0589715929521774E-2</v>
      </c>
    </row>
    <row r="6241" spans="1:6">
      <c r="A6241" s="20" t="s">
        <v>8728</v>
      </c>
      <c r="B6241" s="12">
        <v>1</v>
      </c>
      <c r="C6241" s="14">
        <v>560.5</v>
      </c>
      <c r="D6241" s="13">
        <v>560.5</v>
      </c>
      <c r="E6241" s="13">
        <v>510.5</v>
      </c>
      <c r="F6241" s="63">
        <f t="shared" si="97"/>
        <v>-8.9206066012488844E-2</v>
      </c>
    </row>
    <row r="6242" spans="1:6">
      <c r="A6242" s="20" t="s">
        <v>8729</v>
      </c>
      <c r="B6242" s="12">
        <v>2</v>
      </c>
      <c r="C6242" s="14">
        <v>722</v>
      </c>
      <c r="D6242" s="13">
        <v>361</v>
      </c>
      <c r="E6242" s="13">
        <v>192.5</v>
      </c>
      <c r="F6242" s="63">
        <f t="shared" si="97"/>
        <v>-0.46675900277008309</v>
      </c>
    </row>
    <row r="6243" spans="1:6">
      <c r="A6243" s="20" t="s">
        <v>8730</v>
      </c>
      <c r="B6243" s="12">
        <v>4</v>
      </c>
      <c r="C6243" s="14">
        <v>552</v>
      </c>
      <c r="D6243" s="13">
        <v>138</v>
      </c>
      <c r="E6243" s="13">
        <v>110.85714285714286</v>
      </c>
      <c r="F6243" s="63">
        <f t="shared" si="97"/>
        <v>-0.19668737060041405</v>
      </c>
    </row>
    <row r="6244" spans="1:6">
      <c r="A6244" s="20" t="s">
        <v>8731</v>
      </c>
      <c r="B6244" s="12">
        <v>4</v>
      </c>
      <c r="C6244" s="14">
        <v>278</v>
      </c>
      <c r="D6244" s="13">
        <v>69.5</v>
      </c>
      <c r="E6244" s="13">
        <v>75.148648648648646</v>
      </c>
      <c r="F6244" s="63">
        <f t="shared" si="97"/>
        <v>8.1275520124440948E-2</v>
      </c>
    </row>
    <row r="6245" spans="1:6">
      <c r="A6245" s="20" t="s">
        <v>8732</v>
      </c>
      <c r="B6245" s="12">
        <v>2</v>
      </c>
      <c r="C6245" s="14">
        <v>463</v>
      </c>
      <c r="D6245" s="13">
        <v>231.5</v>
      </c>
      <c r="E6245" s="13">
        <v>246</v>
      </c>
      <c r="F6245" s="63">
        <f t="shared" si="97"/>
        <v>6.2634989200863925E-2</v>
      </c>
    </row>
    <row r="6246" spans="1:6">
      <c r="A6246" s="20" t="s">
        <v>8733</v>
      </c>
      <c r="B6246" s="12">
        <v>14</v>
      </c>
      <c r="C6246" s="13">
        <v>8288</v>
      </c>
      <c r="D6246" s="13">
        <v>592</v>
      </c>
      <c r="E6246" s="13">
        <v>748.11538461538464</v>
      </c>
      <c r="F6246" s="63">
        <f t="shared" si="97"/>
        <v>0.26370841995841998</v>
      </c>
    </row>
    <row r="6247" spans="1:6">
      <c r="A6247" s="20" t="s">
        <v>8735</v>
      </c>
      <c r="B6247" s="12">
        <v>150</v>
      </c>
      <c r="C6247" s="13">
        <v>11775</v>
      </c>
      <c r="D6247" s="13">
        <v>78.5</v>
      </c>
      <c r="E6247" s="13">
        <v>102.46428571428571</v>
      </c>
      <c r="F6247" s="63">
        <f t="shared" si="97"/>
        <v>0.30527752502274785</v>
      </c>
    </row>
    <row r="6248" spans="1:6">
      <c r="A6248" s="20" t="s">
        <v>8736</v>
      </c>
      <c r="B6248" s="12">
        <v>202</v>
      </c>
      <c r="C6248" s="13">
        <v>26718</v>
      </c>
      <c r="D6248" s="13">
        <v>132.26732673267327</v>
      </c>
      <c r="E6248" s="13">
        <v>140.12810256410256</v>
      </c>
      <c r="F6248" s="63">
        <f t="shared" si="97"/>
        <v>5.9430972301396712E-2</v>
      </c>
    </row>
    <row r="6249" spans="1:6">
      <c r="A6249" s="20" t="s">
        <v>8739</v>
      </c>
      <c r="B6249" s="12">
        <v>2</v>
      </c>
      <c r="C6249" s="14">
        <v>907</v>
      </c>
      <c r="D6249" s="13">
        <v>453.5</v>
      </c>
      <c r="E6249" s="13">
        <v>647.58333333333337</v>
      </c>
      <c r="F6249" s="63">
        <f t="shared" si="97"/>
        <v>0.42796765894891592</v>
      </c>
    </row>
    <row r="6250" spans="1:6">
      <c r="A6250" s="20" t="s">
        <v>8741</v>
      </c>
      <c r="B6250" s="12">
        <v>10</v>
      </c>
      <c r="C6250" s="14">
        <v>640</v>
      </c>
      <c r="D6250" s="13">
        <v>64</v>
      </c>
      <c r="E6250" s="13">
        <v>83</v>
      </c>
      <c r="F6250" s="63">
        <f t="shared" si="97"/>
        <v>0.296875</v>
      </c>
    </row>
    <row r="6251" spans="1:6">
      <c r="A6251" s="20" t="s">
        <v>8743</v>
      </c>
      <c r="B6251" s="12">
        <v>10</v>
      </c>
      <c r="C6251" s="14">
        <v>325</v>
      </c>
      <c r="D6251" s="13">
        <v>32.5</v>
      </c>
      <c r="E6251" s="13">
        <v>38.5</v>
      </c>
      <c r="F6251" s="63">
        <f t="shared" si="97"/>
        <v>0.18461538461538463</v>
      </c>
    </row>
    <row r="6252" spans="1:6">
      <c r="A6252" s="20" t="s">
        <v>8746</v>
      </c>
      <c r="B6252" s="12">
        <v>10</v>
      </c>
      <c r="C6252" s="14">
        <v>715</v>
      </c>
      <c r="D6252" s="13">
        <v>71.5</v>
      </c>
      <c r="E6252" s="13">
        <v>73</v>
      </c>
      <c r="F6252" s="63">
        <f t="shared" si="97"/>
        <v>2.097902097902098E-2</v>
      </c>
    </row>
    <row r="6253" spans="1:6">
      <c r="A6253" s="20" t="s">
        <v>8747</v>
      </c>
      <c r="B6253" s="12">
        <v>10</v>
      </c>
      <c r="C6253" s="14">
        <v>885</v>
      </c>
      <c r="D6253" s="13">
        <v>88.5</v>
      </c>
      <c r="E6253" s="13">
        <v>90.5</v>
      </c>
      <c r="F6253" s="63">
        <f t="shared" si="97"/>
        <v>2.2598870056497175E-2</v>
      </c>
    </row>
    <row r="6254" spans="1:6">
      <c r="A6254" s="20" t="s">
        <v>8748</v>
      </c>
      <c r="B6254" s="12">
        <v>10</v>
      </c>
      <c r="C6254" s="14">
        <v>990</v>
      </c>
      <c r="D6254" s="13">
        <v>99</v>
      </c>
      <c r="E6254" s="13">
        <v>101.5</v>
      </c>
      <c r="F6254" s="63">
        <f t="shared" si="97"/>
        <v>2.5252525252525252E-2</v>
      </c>
    </row>
    <row r="6255" spans="1:6">
      <c r="A6255" s="20" t="s">
        <v>8750</v>
      </c>
      <c r="B6255" s="12">
        <v>180</v>
      </c>
      <c r="C6255" s="13">
        <v>2160</v>
      </c>
      <c r="D6255" s="13">
        <v>12</v>
      </c>
      <c r="E6255" s="13">
        <v>11.693251533742332</v>
      </c>
      <c r="F6255" s="63">
        <f t="shared" si="97"/>
        <v>-2.5562372188138987E-2</v>
      </c>
    </row>
    <row r="6256" spans="1:6">
      <c r="A6256" s="20" t="s">
        <v>8751</v>
      </c>
      <c r="B6256" s="15">
        <v>13408</v>
      </c>
      <c r="C6256" s="13">
        <v>159923</v>
      </c>
      <c r="D6256" s="13">
        <v>11.92743138424821</v>
      </c>
      <c r="E6256" s="13">
        <v>12.514872099940511</v>
      </c>
      <c r="F6256" s="63">
        <f t="shared" si="97"/>
        <v>4.9251234131440572E-2</v>
      </c>
    </row>
    <row r="6257" spans="1:6">
      <c r="A6257" s="20" t="s">
        <v>8752</v>
      </c>
      <c r="B6257" s="15">
        <v>7012</v>
      </c>
      <c r="C6257" s="13">
        <v>94311</v>
      </c>
      <c r="D6257" s="13">
        <v>13.449942954934398</v>
      </c>
      <c r="E6257" s="13">
        <v>13.3526736995271</v>
      </c>
      <c r="F6257" s="63">
        <f t="shared" si="97"/>
        <v>-7.2319455727960918E-3</v>
      </c>
    </row>
    <row r="6258" spans="1:6">
      <c r="A6258" s="20" t="s">
        <v>8753</v>
      </c>
      <c r="B6258" s="15">
        <v>5464</v>
      </c>
      <c r="C6258" s="13">
        <v>89721.04</v>
      </c>
      <c r="D6258" s="13">
        <v>16.420395314787701</v>
      </c>
      <c r="E6258" s="13">
        <v>16.365802800119155</v>
      </c>
      <c r="F6258" s="63">
        <f t="shared" si="97"/>
        <v>-3.3246772457043833E-3</v>
      </c>
    </row>
    <row r="6259" spans="1:6">
      <c r="A6259" s="20" t="s">
        <v>8754</v>
      </c>
      <c r="B6259" s="15">
        <v>7012</v>
      </c>
      <c r="C6259" s="13">
        <v>148092</v>
      </c>
      <c r="D6259" s="13">
        <v>21.119794637763832</v>
      </c>
      <c r="E6259" s="13">
        <v>20.209298914637724</v>
      </c>
      <c r="F6259" s="63">
        <f t="shared" si="97"/>
        <v>-4.3111012144884706E-2</v>
      </c>
    </row>
    <row r="6260" spans="1:6">
      <c r="A6260" s="20" t="s">
        <v>8755</v>
      </c>
      <c r="B6260" s="15">
        <v>4338</v>
      </c>
      <c r="C6260" s="13">
        <v>110371</v>
      </c>
      <c r="D6260" s="13">
        <v>25.442830797602582</v>
      </c>
      <c r="E6260" s="13">
        <v>23.445151811949071</v>
      </c>
      <c r="F6260" s="63">
        <f t="shared" si="97"/>
        <v>-7.8516380568853517E-2</v>
      </c>
    </row>
    <row r="6261" spans="1:6">
      <c r="A6261" s="20" t="s">
        <v>8756</v>
      </c>
      <c r="B6261" s="15">
        <v>1654</v>
      </c>
      <c r="C6261" s="13">
        <v>52641</v>
      </c>
      <c r="D6261" s="13">
        <v>31.826481257557436</v>
      </c>
      <c r="E6261" s="13">
        <v>31.064593301435405</v>
      </c>
      <c r="F6261" s="63">
        <f t="shared" si="97"/>
        <v>-2.39388058628415E-2</v>
      </c>
    </row>
    <row r="6262" spans="1:6">
      <c r="A6262" s="20" t="s">
        <v>8757</v>
      </c>
      <c r="B6262" s="15">
        <v>1528</v>
      </c>
      <c r="C6262" s="13">
        <v>59953.4</v>
      </c>
      <c r="D6262" s="13">
        <v>39.236518324607331</v>
      </c>
      <c r="E6262" s="13">
        <v>38.660933660933658</v>
      </c>
      <c r="F6262" s="63">
        <f t="shared" si="97"/>
        <v>-1.4669616170115005E-2</v>
      </c>
    </row>
    <row r="6263" spans="1:6">
      <c r="A6263" s="20" t="s">
        <v>8758</v>
      </c>
      <c r="B6263" s="15">
        <v>1132</v>
      </c>
      <c r="C6263" s="13">
        <v>52290</v>
      </c>
      <c r="D6263" s="13">
        <v>46.192579505300351</v>
      </c>
      <c r="E6263" s="13">
        <v>45.091190108191654</v>
      </c>
      <c r="F6263" s="63">
        <f t="shared" si="97"/>
        <v>-2.384342699420626E-2</v>
      </c>
    </row>
    <row r="6264" spans="1:6">
      <c r="A6264" s="20" t="s">
        <v>8759</v>
      </c>
      <c r="B6264" s="12">
        <v>980</v>
      </c>
      <c r="C6264" s="13">
        <v>113397</v>
      </c>
      <c r="D6264" s="13">
        <v>115.71122448979592</v>
      </c>
      <c r="E6264" s="13">
        <v>111.70435244161359</v>
      </c>
      <c r="F6264" s="63">
        <f t="shared" si="97"/>
        <v>-3.4628205395369226E-2</v>
      </c>
    </row>
    <row r="6265" spans="1:6">
      <c r="A6265" s="20" t="s">
        <v>8760</v>
      </c>
      <c r="B6265" s="15">
        <v>1562</v>
      </c>
      <c r="C6265" s="13">
        <v>97267</v>
      </c>
      <c r="D6265" s="13">
        <v>62.270806658130603</v>
      </c>
      <c r="E6265" s="13">
        <v>57.282064650677789</v>
      </c>
      <c r="F6265" s="63">
        <f t="shared" si="97"/>
        <v>-8.0113656385426654E-2</v>
      </c>
    </row>
    <row r="6266" spans="1:6">
      <c r="A6266" s="20" t="s">
        <v>8761</v>
      </c>
      <c r="B6266" s="12">
        <v>794</v>
      </c>
      <c r="C6266" s="13">
        <v>76738</v>
      </c>
      <c r="D6266" s="13">
        <v>96.647355163727966</v>
      </c>
      <c r="E6266" s="13">
        <v>96.345959595959599</v>
      </c>
      <c r="F6266" s="63">
        <f t="shared" si="97"/>
        <v>-3.1185081811890233E-3</v>
      </c>
    </row>
    <row r="6267" spans="1:6">
      <c r="A6267" s="20" t="s">
        <v>8762</v>
      </c>
      <c r="B6267" s="12">
        <v>18</v>
      </c>
      <c r="C6267" s="14">
        <v>324</v>
      </c>
      <c r="D6267" s="13">
        <v>18</v>
      </c>
      <c r="E6267" s="13">
        <v>17.830246913580247</v>
      </c>
      <c r="F6267" s="63">
        <f t="shared" si="97"/>
        <v>-9.4307270233196204E-3</v>
      </c>
    </row>
    <row r="6268" spans="1:6">
      <c r="A6268" s="20" t="s">
        <v>8763</v>
      </c>
      <c r="B6268" s="15">
        <v>1666</v>
      </c>
      <c r="C6268" s="13">
        <v>25743</v>
      </c>
      <c r="D6268" s="13">
        <v>15.451980792316927</v>
      </c>
      <c r="E6268" s="13">
        <v>15.583695652173914</v>
      </c>
      <c r="F6268" s="63">
        <f t="shared" si="97"/>
        <v>8.5241407964005336E-3</v>
      </c>
    </row>
    <row r="6269" spans="1:6">
      <c r="A6269" s="20" t="s">
        <v>8764</v>
      </c>
      <c r="B6269" s="15">
        <v>1198</v>
      </c>
      <c r="C6269" s="13">
        <v>27629</v>
      </c>
      <c r="D6269" s="13">
        <v>23.062604340567614</v>
      </c>
      <c r="E6269" s="13">
        <v>23.078431372549019</v>
      </c>
      <c r="F6269" s="63">
        <f t="shared" si="97"/>
        <v>6.8626386455261233E-4</v>
      </c>
    </row>
    <row r="6270" spans="1:6">
      <c r="A6270" s="20" t="s">
        <v>8765</v>
      </c>
      <c r="B6270" s="15">
        <v>2100</v>
      </c>
      <c r="C6270" s="13">
        <v>44056</v>
      </c>
      <c r="D6270" s="13">
        <v>20.97904761904762</v>
      </c>
      <c r="E6270" s="13">
        <v>21.006793478260871</v>
      </c>
      <c r="F6270" s="63">
        <f t="shared" si="97"/>
        <v>1.3225509430685345E-3</v>
      </c>
    </row>
    <row r="6271" spans="1:6">
      <c r="A6271" s="20" t="s">
        <v>8766</v>
      </c>
      <c r="B6271" s="15">
        <v>3286</v>
      </c>
      <c r="C6271" s="13">
        <v>75075</v>
      </c>
      <c r="D6271" s="13">
        <v>22.846926354230067</v>
      </c>
      <c r="E6271" s="13">
        <v>23</v>
      </c>
      <c r="F6271" s="63">
        <f t="shared" si="97"/>
        <v>6.6999666999666826E-3</v>
      </c>
    </row>
    <row r="6272" spans="1:6">
      <c r="A6272" s="20" t="s">
        <v>8767</v>
      </c>
      <c r="B6272" s="15">
        <v>3522</v>
      </c>
      <c r="C6272" s="13">
        <v>96623</v>
      </c>
      <c r="D6272" s="13">
        <v>27.43412833617263</v>
      </c>
      <c r="E6272" s="13">
        <v>27.397127329192546</v>
      </c>
      <c r="F6272" s="63">
        <f t="shared" si="97"/>
        <v>-1.3487218010603717E-3</v>
      </c>
    </row>
    <row r="6273" spans="1:6">
      <c r="A6273" s="20" t="s">
        <v>8768</v>
      </c>
      <c r="B6273" s="15">
        <v>3124</v>
      </c>
      <c r="C6273" s="13">
        <v>113286</v>
      </c>
      <c r="D6273" s="13">
        <v>36.26312419974392</v>
      </c>
      <c r="E6273" s="13">
        <v>35.995703544575726</v>
      </c>
      <c r="F6273" s="63">
        <f t="shared" si="97"/>
        <v>-7.3744516246088705E-3</v>
      </c>
    </row>
    <row r="6274" spans="1:6">
      <c r="A6274" s="20" t="s">
        <v>8769</v>
      </c>
      <c r="B6274" s="15">
        <v>2404</v>
      </c>
      <c r="C6274" s="13">
        <v>98169</v>
      </c>
      <c r="D6274" s="13">
        <v>40.835690515806988</v>
      </c>
      <c r="E6274" s="13">
        <v>42.461295418641392</v>
      </c>
      <c r="F6274" s="63">
        <f t="shared" si="97"/>
        <v>3.9808434296100668E-2</v>
      </c>
    </row>
    <row r="6275" spans="1:6">
      <c r="A6275" s="20" t="s">
        <v>8770</v>
      </c>
      <c r="B6275" s="15">
        <v>1000</v>
      </c>
      <c r="C6275" s="13">
        <v>51256</v>
      </c>
      <c r="D6275" s="13">
        <v>51.256</v>
      </c>
      <c r="E6275" s="13">
        <v>51.233654876741696</v>
      </c>
      <c r="F6275" s="63">
        <f t="shared" si="97"/>
        <v>-4.3595136683128829E-4</v>
      </c>
    </row>
    <row r="6276" spans="1:6">
      <c r="A6276" s="20" t="s">
        <v>8771</v>
      </c>
      <c r="B6276" s="15">
        <v>2304</v>
      </c>
      <c r="C6276" s="13">
        <v>121946</v>
      </c>
      <c r="D6276" s="13">
        <v>52.927951388888886</v>
      </c>
      <c r="E6276" s="13">
        <v>53.898445595854923</v>
      </c>
      <c r="F6276" s="63">
        <f t="shared" ref="F6276:F6339" si="98">(E6276-D6276)/D6276</f>
        <v>1.8336137740063232E-2</v>
      </c>
    </row>
    <row r="6277" spans="1:6">
      <c r="A6277" s="20" t="s">
        <v>8772</v>
      </c>
      <c r="B6277" s="15">
        <v>1760</v>
      </c>
      <c r="C6277" s="13">
        <v>123606</v>
      </c>
      <c r="D6277" s="13">
        <v>70.230681818181822</v>
      </c>
      <c r="E6277" s="13">
        <v>67.278240740740742</v>
      </c>
      <c r="F6277" s="63">
        <f t="shared" si="98"/>
        <v>-4.203919143323382E-2</v>
      </c>
    </row>
    <row r="6278" spans="1:6">
      <c r="A6278" s="20" t="s">
        <v>8773</v>
      </c>
      <c r="B6278" s="15">
        <v>1130</v>
      </c>
      <c r="C6278" s="13">
        <v>117760</v>
      </c>
      <c r="D6278" s="13">
        <v>104.21238938053098</v>
      </c>
      <c r="E6278" s="13">
        <v>100.40852130325814</v>
      </c>
      <c r="F6278" s="63">
        <f t="shared" si="98"/>
        <v>-3.6501111814863339E-2</v>
      </c>
    </row>
    <row r="6279" spans="1:6">
      <c r="A6279" s="20" t="s">
        <v>8774</v>
      </c>
      <c r="B6279" s="15">
        <v>1684</v>
      </c>
      <c r="C6279" s="13">
        <v>208228</v>
      </c>
      <c r="D6279" s="13">
        <v>123.65083135391924</v>
      </c>
      <c r="E6279" s="13">
        <v>125.10763209393346</v>
      </c>
      <c r="F6279" s="63">
        <f t="shared" si="98"/>
        <v>1.1781568502717887E-2</v>
      </c>
    </row>
    <row r="6280" spans="1:6">
      <c r="A6280" s="20" t="s">
        <v>8775</v>
      </c>
      <c r="B6280" s="12">
        <v>770</v>
      </c>
      <c r="C6280" s="13">
        <v>97898</v>
      </c>
      <c r="D6280" s="13">
        <v>127.14025974025974</v>
      </c>
      <c r="E6280" s="13">
        <v>127.30927051671732</v>
      </c>
      <c r="F6280" s="63">
        <f t="shared" si="98"/>
        <v>1.3293253986020016E-3</v>
      </c>
    </row>
    <row r="6281" spans="1:6">
      <c r="A6281" s="20" t="s">
        <v>8776</v>
      </c>
      <c r="B6281" s="12">
        <v>118</v>
      </c>
      <c r="C6281" s="13">
        <v>19839</v>
      </c>
      <c r="D6281" s="13">
        <v>168.12711864406779</v>
      </c>
      <c r="E6281" s="13">
        <v>172.643391521197</v>
      </c>
      <c r="F6281" s="63">
        <f t="shared" si="98"/>
        <v>2.6862251096388269E-2</v>
      </c>
    </row>
    <row r="6282" spans="1:6">
      <c r="A6282" s="20" t="s">
        <v>8777</v>
      </c>
      <c r="B6282" s="12">
        <v>122</v>
      </c>
      <c r="C6282" s="13">
        <v>16942</v>
      </c>
      <c r="D6282" s="13">
        <v>138.86885245901638</v>
      </c>
      <c r="E6282" s="13">
        <v>142.21875</v>
      </c>
      <c r="F6282" s="63">
        <f t="shared" si="98"/>
        <v>2.4122742297249533E-2</v>
      </c>
    </row>
    <row r="6283" spans="1:6">
      <c r="A6283" s="20" t="s">
        <v>8778</v>
      </c>
      <c r="B6283" s="12">
        <v>168</v>
      </c>
      <c r="C6283" s="13">
        <v>26292</v>
      </c>
      <c r="D6283" s="13">
        <v>156.5</v>
      </c>
      <c r="E6283" s="13">
        <v>156.28082191780823</v>
      </c>
      <c r="F6283" s="63">
        <f t="shared" si="98"/>
        <v>-1.4004989277429686E-3</v>
      </c>
    </row>
    <row r="6284" spans="1:6">
      <c r="A6284" s="20" t="s">
        <v>8779</v>
      </c>
      <c r="B6284" s="12">
        <v>22</v>
      </c>
      <c r="C6284" s="13">
        <v>1496</v>
      </c>
      <c r="D6284" s="13">
        <v>68</v>
      </c>
      <c r="E6284" s="13">
        <v>68</v>
      </c>
      <c r="F6284" s="63">
        <f t="shared" si="98"/>
        <v>0</v>
      </c>
    </row>
    <row r="6285" spans="1:6">
      <c r="A6285" s="20" t="s">
        <v>8780</v>
      </c>
      <c r="B6285" s="15">
        <v>3486</v>
      </c>
      <c r="C6285" s="13">
        <v>177854</v>
      </c>
      <c r="D6285" s="13">
        <v>51.019506597819849</v>
      </c>
      <c r="E6285" s="13">
        <v>52.402263374485599</v>
      </c>
      <c r="F6285" s="63">
        <f t="shared" si="98"/>
        <v>2.7102511742534932E-2</v>
      </c>
    </row>
    <row r="6286" spans="1:6">
      <c r="A6286" s="20" t="s">
        <v>8781</v>
      </c>
      <c r="B6286" s="15">
        <v>1594</v>
      </c>
      <c r="C6286" s="13">
        <v>94280</v>
      </c>
      <c r="D6286" s="13">
        <v>59.146800501882055</v>
      </c>
      <c r="E6286" s="13">
        <v>61.204178537511872</v>
      </c>
      <c r="F6286" s="63">
        <f t="shared" si="98"/>
        <v>3.4784265897262717E-2</v>
      </c>
    </row>
    <row r="6287" spans="1:6">
      <c r="A6287" s="20" t="s">
        <v>8782</v>
      </c>
      <c r="B6287" s="15">
        <v>1978</v>
      </c>
      <c r="C6287" s="13">
        <v>121450</v>
      </c>
      <c r="D6287" s="13">
        <v>61.400404448938325</v>
      </c>
      <c r="E6287" s="13">
        <v>63.922912205567449</v>
      </c>
      <c r="F6287" s="63">
        <f t="shared" si="98"/>
        <v>4.1082917600760875E-2</v>
      </c>
    </row>
    <row r="6288" spans="1:6">
      <c r="A6288" s="20" t="s">
        <v>8783</v>
      </c>
      <c r="B6288" s="12">
        <v>144</v>
      </c>
      <c r="C6288" s="13">
        <v>10010</v>
      </c>
      <c r="D6288" s="13">
        <v>69.513888888888886</v>
      </c>
      <c r="E6288" s="13">
        <v>66.836111111111109</v>
      </c>
      <c r="F6288" s="63">
        <f t="shared" si="98"/>
        <v>-3.8521478521478511E-2</v>
      </c>
    </row>
    <row r="6289" spans="1:6">
      <c r="A6289" s="20" t="s">
        <v>8784</v>
      </c>
      <c r="B6289" s="12">
        <v>274</v>
      </c>
      <c r="C6289" s="13">
        <v>22380</v>
      </c>
      <c r="D6289" s="13">
        <v>81.678832116788328</v>
      </c>
      <c r="E6289" s="13">
        <v>82.362499999999997</v>
      </c>
      <c r="F6289" s="63">
        <f t="shared" si="98"/>
        <v>8.3701966041106919E-3</v>
      </c>
    </row>
    <row r="6290" spans="1:6">
      <c r="A6290" s="20" t="s">
        <v>8785</v>
      </c>
      <c r="B6290" s="12">
        <v>604</v>
      </c>
      <c r="C6290" s="13">
        <v>50367</v>
      </c>
      <c r="D6290" s="13">
        <v>83.389072847682115</v>
      </c>
      <c r="E6290" s="13">
        <v>84.715384615384622</v>
      </c>
      <c r="F6290" s="63">
        <f t="shared" si="98"/>
        <v>1.5905102700028075E-2</v>
      </c>
    </row>
    <row r="6291" spans="1:6">
      <c r="A6291" s="20" t="s">
        <v>8786</v>
      </c>
      <c r="B6291" s="15">
        <v>1424</v>
      </c>
      <c r="C6291" s="13">
        <v>150618</v>
      </c>
      <c r="D6291" s="13">
        <v>105.77106741573034</v>
      </c>
      <c r="E6291" s="13">
        <v>103.09881422924902</v>
      </c>
      <c r="F6291" s="63">
        <f t="shared" si="98"/>
        <v>-2.5264500508235473E-2</v>
      </c>
    </row>
    <row r="6292" spans="1:6">
      <c r="A6292" s="20" t="s">
        <v>8787</v>
      </c>
      <c r="B6292" s="12">
        <v>444</v>
      </c>
      <c r="C6292" s="13">
        <v>68970</v>
      </c>
      <c r="D6292" s="13">
        <v>155.33783783783784</v>
      </c>
      <c r="E6292" s="13">
        <v>153.74812030075188</v>
      </c>
      <c r="F6292" s="63">
        <f t="shared" si="98"/>
        <v>-1.0233936297900047E-2</v>
      </c>
    </row>
    <row r="6293" spans="1:6">
      <c r="A6293" s="20" t="s">
        <v>8788</v>
      </c>
      <c r="B6293" s="12">
        <v>560</v>
      </c>
      <c r="C6293" s="13">
        <v>106206</v>
      </c>
      <c r="D6293" s="13">
        <v>189.65357142857144</v>
      </c>
      <c r="E6293" s="13">
        <v>187.95299145299145</v>
      </c>
      <c r="F6293" s="63">
        <f t="shared" si="98"/>
        <v>-8.9667701102083795E-3</v>
      </c>
    </row>
    <row r="6294" spans="1:6">
      <c r="A6294" s="20" t="s">
        <v>8789</v>
      </c>
      <c r="B6294" s="12">
        <v>194</v>
      </c>
      <c r="C6294" s="13">
        <v>38187</v>
      </c>
      <c r="D6294" s="13">
        <v>196.84020618556701</v>
      </c>
      <c r="E6294" s="13">
        <v>195.48285714285714</v>
      </c>
      <c r="F6294" s="63">
        <f t="shared" si="98"/>
        <v>-6.8956900066963851E-3</v>
      </c>
    </row>
    <row r="6295" spans="1:6">
      <c r="A6295" s="20" t="s">
        <v>8790</v>
      </c>
      <c r="B6295" s="12">
        <v>54</v>
      </c>
      <c r="C6295" s="13">
        <v>14554</v>
      </c>
      <c r="D6295" s="13">
        <v>269.51851851851853</v>
      </c>
      <c r="E6295" s="13">
        <v>266.94871794871796</v>
      </c>
      <c r="F6295" s="63">
        <f t="shared" si="98"/>
        <v>-9.5347829304130247E-3</v>
      </c>
    </row>
    <row r="6296" spans="1:6">
      <c r="A6296" s="20" t="s">
        <v>8791</v>
      </c>
      <c r="B6296" s="12">
        <v>66</v>
      </c>
      <c r="C6296" s="13">
        <v>8910</v>
      </c>
      <c r="D6296" s="13">
        <v>135</v>
      </c>
      <c r="E6296" s="13">
        <v>134.83703703703705</v>
      </c>
      <c r="F6296" s="63">
        <f t="shared" si="98"/>
        <v>-1.2071330589848188E-3</v>
      </c>
    </row>
    <row r="6297" spans="1:6">
      <c r="A6297" s="20" t="s">
        <v>8792</v>
      </c>
      <c r="B6297" s="12">
        <v>944</v>
      </c>
      <c r="C6297" s="13">
        <v>55553</v>
      </c>
      <c r="D6297" s="13">
        <v>58.84851694915254</v>
      </c>
      <c r="E6297" s="13">
        <v>56.616308470290768</v>
      </c>
      <c r="F6297" s="63">
        <f t="shared" si="98"/>
        <v>-3.7931431318659885E-2</v>
      </c>
    </row>
    <row r="6298" spans="1:6">
      <c r="A6298" s="20" t="s">
        <v>8793</v>
      </c>
      <c r="B6298" s="15">
        <v>1264</v>
      </c>
      <c r="C6298" s="13">
        <v>62553</v>
      </c>
      <c r="D6298" s="13">
        <v>49.488132911392405</v>
      </c>
      <c r="E6298" s="13">
        <v>50.450381679389317</v>
      </c>
      <c r="F6298" s="63">
        <f t="shared" si="98"/>
        <v>1.9444030546066467E-2</v>
      </c>
    </row>
    <row r="6299" spans="1:6">
      <c r="A6299" s="20" t="s">
        <v>8794</v>
      </c>
      <c r="B6299" s="12">
        <v>354</v>
      </c>
      <c r="C6299" s="13">
        <v>32922</v>
      </c>
      <c r="D6299" s="13">
        <v>93</v>
      </c>
      <c r="E6299" s="13">
        <v>93.06783369803064</v>
      </c>
      <c r="F6299" s="63">
        <f t="shared" si="98"/>
        <v>7.2939460247999749E-4</v>
      </c>
    </row>
    <row r="6300" spans="1:6">
      <c r="A6300" s="20" t="s">
        <v>8795</v>
      </c>
      <c r="B6300" s="12">
        <v>35</v>
      </c>
      <c r="C6300" s="13">
        <v>7196</v>
      </c>
      <c r="D6300" s="13">
        <v>205.6</v>
      </c>
      <c r="E6300" s="13">
        <v>169.21666666666667</v>
      </c>
      <c r="F6300" s="63">
        <f t="shared" si="98"/>
        <v>-0.17696173800259399</v>
      </c>
    </row>
    <row r="6301" spans="1:6">
      <c r="A6301" s="20" t="s">
        <v>8796</v>
      </c>
      <c r="B6301" s="15">
        <v>2175</v>
      </c>
      <c r="C6301" s="13">
        <v>446225</v>
      </c>
      <c r="D6301" s="13">
        <v>205.16091954022988</v>
      </c>
      <c r="E6301" s="13">
        <v>206.39500000000001</v>
      </c>
      <c r="F6301" s="63">
        <f t="shared" si="98"/>
        <v>6.0151829234131324E-3</v>
      </c>
    </row>
    <row r="6302" spans="1:6">
      <c r="A6302" s="20" t="s">
        <v>8797</v>
      </c>
      <c r="B6302" s="12">
        <v>246</v>
      </c>
      <c r="C6302" s="13">
        <v>50721</v>
      </c>
      <c r="D6302" s="13">
        <v>206.1829268292683</v>
      </c>
      <c r="E6302" s="13">
        <v>221.11688311688312</v>
      </c>
      <c r="F6302" s="63">
        <f t="shared" si="98"/>
        <v>7.2430615460129841E-2</v>
      </c>
    </row>
    <row r="6303" spans="1:6">
      <c r="A6303" s="20" t="s">
        <v>8798</v>
      </c>
      <c r="B6303" s="12">
        <v>165</v>
      </c>
      <c r="C6303" s="13">
        <v>60767.5</v>
      </c>
      <c r="D6303" s="13">
        <v>368.28787878787881</v>
      </c>
      <c r="E6303" s="13">
        <v>393.5</v>
      </c>
      <c r="F6303" s="63">
        <f t="shared" si="98"/>
        <v>6.8457645945612308E-2</v>
      </c>
    </row>
    <row r="6304" spans="1:6">
      <c r="A6304" s="20" t="s">
        <v>8799</v>
      </c>
      <c r="B6304" s="15">
        <v>3048</v>
      </c>
      <c r="C6304" s="13">
        <v>38241</v>
      </c>
      <c r="D6304" s="13">
        <v>12.546259842519685</v>
      </c>
      <c r="E6304" s="13">
        <v>12.298957761930883</v>
      </c>
      <c r="F6304" s="63">
        <f t="shared" si="98"/>
        <v>-1.9711219414624892E-2</v>
      </c>
    </row>
    <row r="6305" spans="1:6">
      <c r="A6305" s="20" t="s">
        <v>8800</v>
      </c>
      <c r="B6305" s="15">
        <v>2800</v>
      </c>
      <c r="C6305" s="13">
        <v>26715</v>
      </c>
      <c r="D6305" s="13">
        <v>9.5410714285714278</v>
      </c>
      <c r="E6305" s="13">
        <v>9.563377869133264</v>
      </c>
      <c r="F6305" s="63">
        <f t="shared" si="98"/>
        <v>2.3379387450174656E-3</v>
      </c>
    </row>
    <row r="6306" spans="1:6">
      <c r="A6306" s="20" t="s">
        <v>8801</v>
      </c>
      <c r="B6306" s="15">
        <v>2674</v>
      </c>
      <c r="C6306" s="13">
        <v>43563.32</v>
      </c>
      <c r="D6306" s="13">
        <v>16.291443530291698</v>
      </c>
      <c r="E6306" s="13">
        <v>16.59427121102248</v>
      </c>
      <c r="F6306" s="63">
        <f t="shared" si="98"/>
        <v>1.8588142921019624E-2</v>
      </c>
    </row>
    <row r="6307" spans="1:6">
      <c r="A6307" s="20" t="s">
        <v>8802</v>
      </c>
      <c r="B6307" s="15">
        <v>2824</v>
      </c>
      <c r="C6307" s="13">
        <v>122366</v>
      </c>
      <c r="D6307" s="13">
        <v>43.330736543909346</v>
      </c>
      <c r="E6307" s="13">
        <v>42.683372411098084</v>
      </c>
      <c r="F6307" s="63">
        <f t="shared" si="98"/>
        <v>-1.4940067592787246E-2</v>
      </c>
    </row>
    <row r="6308" spans="1:6">
      <c r="A6308" s="20" t="s">
        <v>8803</v>
      </c>
      <c r="B6308" s="15">
        <v>3676</v>
      </c>
      <c r="C6308" s="13">
        <v>39490.300000000003</v>
      </c>
      <c r="D6308" s="13">
        <v>10.742736670293798</v>
      </c>
      <c r="E6308" s="13">
        <v>10.362285714285715</v>
      </c>
      <c r="F6308" s="63">
        <f t="shared" si="98"/>
        <v>-3.5414714861262471E-2</v>
      </c>
    </row>
    <row r="6309" spans="1:6">
      <c r="A6309" s="20" t="s">
        <v>8804</v>
      </c>
      <c r="B6309" s="12">
        <v>230</v>
      </c>
      <c r="C6309" s="13">
        <v>29475</v>
      </c>
      <c r="D6309" s="13">
        <v>128.15217391304347</v>
      </c>
      <c r="E6309" s="13">
        <v>127.78571428571429</v>
      </c>
      <c r="F6309" s="63">
        <f t="shared" si="98"/>
        <v>-2.8595662183447295E-3</v>
      </c>
    </row>
    <row r="6310" spans="1:6">
      <c r="A6310" s="20" t="s">
        <v>8805</v>
      </c>
      <c r="B6310" s="12">
        <v>175</v>
      </c>
      <c r="C6310" s="13">
        <v>21862.5</v>
      </c>
      <c r="D6310" s="13">
        <v>124.92857142857143</v>
      </c>
      <c r="E6310" s="13">
        <v>125.25</v>
      </c>
      <c r="F6310" s="63">
        <f t="shared" si="98"/>
        <v>2.5728987993138774E-3</v>
      </c>
    </row>
    <row r="6311" spans="1:6">
      <c r="A6311" s="20" t="s">
        <v>8806</v>
      </c>
      <c r="B6311" s="15">
        <v>3808</v>
      </c>
      <c r="C6311" s="13">
        <v>53408</v>
      </c>
      <c r="D6311" s="13">
        <v>14.025210084033613</v>
      </c>
      <c r="E6311" s="13">
        <v>14.091838909013424</v>
      </c>
      <c r="F6311" s="63">
        <f t="shared" si="98"/>
        <v>4.7506471974819858E-3</v>
      </c>
    </row>
    <row r="6312" spans="1:6">
      <c r="A6312" s="20" t="s">
        <v>8807</v>
      </c>
      <c r="B6312" s="15">
        <v>1322</v>
      </c>
      <c r="C6312" s="13">
        <v>20491</v>
      </c>
      <c r="D6312" s="13">
        <v>15.5</v>
      </c>
      <c r="E6312" s="13">
        <v>15.502323780015493</v>
      </c>
      <c r="F6312" s="63">
        <f t="shared" si="98"/>
        <v>1.4992129132211068E-4</v>
      </c>
    </row>
    <row r="6313" spans="1:6">
      <c r="A6313" s="20" t="s">
        <v>8808</v>
      </c>
      <c r="B6313" s="15">
        <v>1054</v>
      </c>
      <c r="C6313" s="13">
        <v>19853</v>
      </c>
      <c r="D6313" s="13">
        <v>18.835863377609108</v>
      </c>
      <c r="E6313" s="13">
        <v>18.577022153529107</v>
      </c>
      <c r="F6313" s="63">
        <f t="shared" si="98"/>
        <v>-1.3741935736680661E-2</v>
      </c>
    </row>
    <row r="6314" spans="1:6">
      <c r="A6314" s="20" t="s">
        <v>8809</v>
      </c>
      <c r="B6314" s="12">
        <v>540</v>
      </c>
      <c r="C6314" s="13">
        <v>13038</v>
      </c>
      <c r="D6314" s="13">
        <v>24.144444444444446</v>
      </c>
      <c r="E6314" s="13">
        <v>24.77956989247312</v>
      </c>
      <c r="F6314" s="63">
        <f t="shared" si="98"/>
        <v>2.6305241749922072E-2</v>
      </c>
    </row>
    <row r="6315" spans="1:6">
      <c r="A6315" s="20" t="s">
        <v>8810</v>
      </c>
      <c r="B6315" s="12">
        <v>214</v>
      </c>
      <c r="C6315" s="13">
        <v>2240</v>
      </c>
      <c r="D6315" s="13">
        <v>10.467289719626168</v>
      </c>
      <c r="E6315" s="13">
        <v>10.5</v>
      </c>
      <c r="F6315" s="63">
        <f t="shared" si="98"/>
        <v>3.1250000000000587E-3</v>
      </c>
    </row>
    <row r="6316" spans="1:6">
      <c r="A6316" s="20" t="s">
        <v>8811</v>
      </c>
      <c r="B6316" s="15">
        <v>7616</v>
      </c>
      <c r="C6316" s="13">
        <v>82916.78</v>
      </c>
      <c r="D6316" s="13">
        <v>10.88718224789916</v>
      </c>
      <c r="E6316" s="13">
        <v>10.948677884615385</v>
      </c>
      <c r="F6316" s="63">
        <f t="shared" si="98"/>
        <v>5.6484437677243671E-3</v>
      </c>
    </row>
    <row r="6317" spans="1:6">
      <c r="A6317" s="20" t="s">
        <v>8812</v>
      </c>
      <c r="B6317" s="15">
        <v>3542</v>
      </c>
      <c r="C6317" s="13">
        <v>42132.959999999999</v>
      </c>
      <c r="D6317" s="13">
        <v>11.895245623941276</v>
      </c>
      <c r="E6317" s="13">
        <v>11.8451536643026</v>
      </c>
      <c r="F6317" s="63">
        <f t="shared" si="98"/>
        <v>-4.2110908191636915E-3</v>
      </c>
    </row>
    <row r="6318" spans="1:6">
      <c r="A6318" s="20" t="s">
        <v>8813</v>
      </c>
      <c r="B6318" s="15">
        <v>1440</v>
      </c>
      <c r="C6318" s="13">
        <v>21295.8</v>
      </c>
      <c r="D6318" s="13">
        <v>14.78875</v>
      </c>
      <c r="E6318" s="13">
        <v>14.716892289582107</v>
      </c>
      <c r="F6318" s="63">
        <f t="shared" si="98"/>
        <v>-4.8589441580859111E-3</v>
      </c>
    </row>
    <row r="6319" spans="1:6">
      <c r="A6319" s="20" t="s">
        <v>8814</v>
      </c>
      <c r="B6319" s="12">
        <v>308</v>
      </c>
      <c r="C6319" s="13">
        <v>5562.28</v>
      </c>
      <c r="D6319" s="13">
        <v>18.059350649350648</v>
      </c>
      <c r="E6319" s="13">
        <v>18.765586034912719</v>
      </c>
      <c r="F6319" s="63">
        <f t="shared" si="98"/>
        <v>3.9106355442933075E-2</v>
      </c>
    </row>
    <row r="6320" spans="1:6">
      <c r="A6320" s="20" t="s">
        <v>8815</v>
      </c>
      <c r="B6320" s="15">
        <v>2812</v>
      </c>
      <c r="C6320" s="13">
        <v>33881.199999999997</v>
      </c>
      <c r="D6320" s="13">
        <v>12.048790896159316</v>
      </c>
      <c r="E6320" s="13">
        <v>12.025766016713092</v>
      </c>
      <c r="F6320" s="63">
        <f t="shared" si="98"/>
        <v>-1.9109701251071765E-3</v>
      </c>
    </row>
    <row r="6321" spans="1:6">
      <c r="A6321" s="20" t="s">
        <v>8816</v>
      </c>
      <c r="B6321" s="12">
        <v>86</v>
      </c>
      <c r="C6321" s="13">
        <v>10754</v>
      </c>
      <c r="D6321" s="13">
        <v>125.04651162790698</v>
      </c>
      <c r="E6321" s="13">
        <v>120</v>
      </c>
      <c r="F6321" s="63">
        <f t="shared" si="98"/>
        <v>-4.0357076436674751E-2</v>
      </c>
    </row>
    <row r="6322" spans="1:6">
      <c r="A6322" s="20" t="s">
        <v>8817</v>
      </c>
      <c r="B6322" s="12">
        <v>716</v>
      </c>
      <c r="C6322" s="13">
        <v>22004</v>
      </c>
      <c r="D6322" s="13">
        <v>30.731843575418996</v>
      </c>
      <c r="E6322" s="13">
        <v>32.259590792838871</v>
      </c>
      <c r="F6322" s="63">
        <f t="shared" si="98"/>
        <v>4.9712189041657466E-2</v>
      </c>
    </row>
    <row r="6323" spans="1:6">
      <c r="A6323" s="20" t="s">
        <v>8821</v>
      </c>
      <c r="B6323" s="12">
        <v>48</v>
      </c>
      <c r="C6323" s="13">
        <v>10320</v>
      </c>
      <c r="D6323" s="13">
        <v>215</v>
      </c>
      <c r="E6323" s="13">
        <v>215</v>
      </c>
      <c r="F6323" s="63">
        <f t="shared" si="98"/>
        <v>0</v>
      </c>
    </row>
    <row r="6324" spans="1:6">
      <c r="A6324" s="20" t="s">
        <v>8822</v>
      </c>
      <c r="B6324" s="12">
        <v>190</v>
      </c>
      <c r="C6324" s="13">
        <v>1984</v>
      </c>
      <c r="D6324" s="13">
        <v>10.442105263157895</v>
      </c>
      <c r="E6324" s="13">
        <v>10.611111111111111</v>
      </c>
      <c r="F6324" s="63">
        <f t="shared" si="98"/>
        <v>1.6185035842293822E-2</v>
      </c>
    </row>
    <row r="6325" spans="1:6">
      <c r="A6325" s="20" t="s">
        <v>8823</v>
      </c>
      <c r="B6325" s="15">
        <v>6752</v>
      </c>
      <c r="C6325" s="13">
        <v>73143.67</v>
      </c>
      <c r="D6325" s="13">
        <v>10.832889514218008</v>
      </c>
      <c r="E6325" s="13">
        <v>10.945133819951339</v>
      </c>
      <c r="F6325" s="63">
        <f t="shared" si="98"/>
        <v>1.0361437323440957E-2</v>
      </c>
    </row>
    <row r="6326" spans="1:6">
      <c r="A6326" s="20" t="s">
        <v>8824</v>
      </c>
      <c r="B6326" s="15">
        <v>3752</v>
      </c>
      <c r="C6326" s="13">
        <v>44588.959999999999</v>
      </c>
      <c r="D6326" s="13">
        <v>11.884051172707888</v>
      </c>
      <c r="E6326" s="13">
        <v>11.824235495855959</v>
      </c>
      <c r="F6326" s="63">
        <f t="shared" si="98"/>
        <v>-5.0332732485449255E-3</v>
      </c>
    </row>
    <row r="6327" spans="1:6">
      <c r="A6327" s="20" t="s">
        <v>8825</v>
      </c>
      <c r="B6327" s="15">
        <v>1490</v>
      </c>
      <c r="C6327" s="13">
        <v>21768.799999999999</v>
      </c>
      <c r="D6327" s="13">
        <v>14.609932885906041</v>
      </c>
      <c r="E6327" s="13">
        <v>14.695143884892087</v>
      </c>
      <c r="F6327" s="63">
        <f t="shared" si="98"/>
        <v>5.8324018085153233E-3</v>
      </c>
    </row>
    <row r="6328" spans="1:6">
      <c r="A6328" s="20" t="s">
        <v>8826</v>
      </c>
      <c r="B6328" s="12">
        <v>460</v>
      </c>
      <c r="C6328" s="13">
        <v>8581.4</v>
      </c>
      <c r="D6328" s="13">
        <v>18.655217391304348</v>
      </c>
      <c r="E6328" s="13">
        <v>18.74141414141414</v>
      </c>
      <c r="F6328" s="63">
        <f t="shared" si="98"/>
        <v>4.6205170543855804E-3</v>
      </c>
    </row>
    <row r="6329" spans="1:6">
      <c r="A6329" s="20" t="s">
        <v>8827</v>
      </c>
      <c r="B6329" s="15">
        <v>3656</v>
      </c>
      <c r="C6329" s="13">
        <v>51612</v>
      </c>
      <c r="D6329" s="13">
        <v>14.11706783369803</v>
      </c>
      <c r="E6329" s="13">
        <v>14.113810404013732</v>
      </c>
      <c r="F6329" s="63">
        <f t="shared" si="98"/>
        <v>-2.3074406970849916E-4</v>
      </c>
    </row>
    <row r="6330" spans="1:6">
      <c r="A6330" s="20" t="s">
        <v>8828</v>
      </c>
      <c r="B6330" s="15">
        <v>1170</v>
      </c>
      <c r="C6330" s="13">
        <v>18135</v>
      </c>
      <c r="D6330" s="13">
        <v>15.5</v>
      </c>
      <c r="E6330" s="13">
        <v>15.498307952622673</v>
      </c>
      <c r="F6330" s="63">
        <f t="shared" si="98"/>
        <v>-1.0916434692433544E-4</v>
      </c>
    </row>
    <row r="6331" spans="1:6">
      <c r="A6331" s="20" t="s">
        <v>8829</v>
      </c>
      <c r="B6331" s="12">
        <v>978</v>
      </c>
      <c r="C6331" s="13">
        <v>18035</v>
      </c>
      <c r="D6331" s="13">
        <v>18.440695296523518</v>
      </c>
      <c r="E6331" s="13">
        <v>18.599438202247192</v>
      </c>
      <c r="F6331" s="63">
        <f t="shared" si="98"/>
        <v>8.6082928637512147E-3</v>
      </c>
    </row>
    <row r="6332" spans="1:6">
      <c r="A6332" s="20" t="s">
        <v>8830</v>
      </c>
      <c r="B6332" s="12">
        <v>622</v>
      </c>
      <c r="C6332" s="13">
        <v>14958</v>
      </c>
      <c r="D6332" s="13">
        <v>24.04823151125402</v>
      </c>
      <c r="E6332" s="13">
        <v>24.50874125874126</v>
      </c>
      <c r="F6332" s="63">
        <f t="shared" si="98"/>
        <v>1.9149422579025497E-2</v>
      </c>
    </row>
    <row r="6333" spans="1:6">
      <c r="A6333" s="20" t="s">
        <v>8831</v>
      </c>
      <c r="B6333" s="15">
        <v>1151</v>
      </c>
      <c r="C6333" s="13">
        <v>385203.82</v>
      </c>
      <c r="D6333" s="13">
        <v>334.6688271068636</v>
      </c>
      <c r="E6333" s="13">
        <v>334.89993223620525</v>
      </c>
      <c r="F6333" s="63">
        <f t="shared" si="98"/>
        <v>6.9054871748735688E-4</v>
      </c>
    </row>
    <row r="6334" spans="1:6">
      <c r="A6334" s="20" t="s">
        <v>8832</v>
      </c>
      <c r="B6334" s="12">
        <v>41</v>
      </c>
      <c r="C6334" s="13">
        <v>11335</v>
      </c>
      <c r="D6334" s="13">
        <v>276.46341463414632</v>
      </c>
      <c r="E6334" s="13">
        <v>265.90751445086704</v>
      </c>
      <c r="F6334" s="63">
        <f t="shared" si="98"/>
        <v>-3.8181906265059587E-2</v>
      </c>
    </row>
    <row r="6335" spans="1:6">
      <c r="A6335" s="20" t="s">
        <v>8833</v>
      </c>
      <c r="B6335" s="12">
        <v>409</v>
      </c>
      <c r="C6335" s="13">
        <v>116896.5</v>
      </c>
      <c r="D6335" s="13">
        <v>285.81051344743275</v>
      </c>
      <c r="E6335" s="13">
        <v>281.20886075949369</v>
      </c>
      <c r="F6335" s="63">
        <f t="shared" si="98"/>
        <v>-1.6100361853152813E-2</v>
      </c>
    </row>
    <row r="6336" spans="1:6">
      <c r="A6336" s="20" t="s">
        <v>8834</v>
      </c>
      <c r="B6336" s="12">
        <v>408</v>
      </c>
      <c r="C6336" s="13">
        <v>47700</v>
      </c>
      <c r="D6336" s="13">
        <v>116.91176470588235</v>
      </c>
      <c r="E6336" s="13">
        <v>117.36338797814207</v>
      </c>
      <c r="F6336" s="63">
        <f t="shared" si="98"/>
        <v>3.8629411966869458E-3</v>
      </c>
    </row>
    <row r="6337" spans="1:6">
      <c r="A6337" s="20" t="s">
        <v>8835</v>
      </c>
      <c r="B6337" s="12">
        <v>155</v>
      </c>
      <c r="C6337" s="13">
        <v>24829.5</v>
      </c>
      <c r="D6337" s="13">
        <v>160.19032258064516</v>
      </c>
      <c r="E6337" s="13">
        <v>150.06509433962265</v>
      </c>
      <c r="F6337" s="63">
        <f t="shared" si="98"/>
        <v>-6.3207490177349099E-2</v>
      </c>
    </row>
    <row r="6338" spans="1:6">
      <c r="A6338" s="20" t="s">
        <v>8836</v>
      </c>
      <c r="B6338" s="12">
        <v>28</v>
      </c>
      <c r="C6338" s="13">
        <v>1190</v>
      </c>
      <c r="D6338" s="13">
        <v>42.5</v>
      </c>
      <c r="E6338" s="13">
        <v>42.243589743589745</v>
      </c>
      <c r="F6338" s="63">
        <f t="shared" si="98"/>
        <v>-6.0331825037707176E-3</v>
      </c>
    </row>
    <row r="6339" spans="1:6">
      <c r="A6339" s="20" t="s">
        <v>8837</v>
      </c>
      <c r="B6339" s="15">
        <v>1662</v>
      </c>
      <c r="C6339" s="13">
        <v>33526</v>
      </c>
      <c r="D6339" s="13">
        <v>20.172081829121542</v>
      </c>
      <c r="E6339" s="13">
        <v>20.085245901639343</v>
      </c>
      <c r="F6339" s="63">
        <f t="shared" si="98"/>
        <v>-4.3047578439245268E-3</v>
      </c>
    </row>
    <row r="6340" spans="1:6">
      <c r="A6340" s="20" t="s">
        <v>8838</v>
      </c>
      <c r="B6340" s="15">
        <v>3718</v>
      </c>
      <c r="C6340" s="13">
        <v>40551.5</v>
      </c>
      <c r="D6340" s="13">
        <v>10.90680473372781</v>
      </c>
      <c r="E6340" s="13">
        <v>10.671875</v>
      </c>
      <c r="F6340" s="63">
        <f t="shared" ref="F6340:F6403" si="99">(E6340-D6340)/D6340</f>
        <v>-2.1539739590397358E-2</v>
      </c>
    </row>
    <row r="6341" spans="1:6">
      <c r="A6341" s="20" t="s">
        <v>8839</v>
      </c>
      <c r="B6341" s="12">
        <v>67</v>
      </c>
      <c r="C6341" s="13">
        <v>28633.5</v>
      </c>
      <c r="D6341" s="13">
        <v>427.36567164179104</v>
      </c>
      <c r="E6341" s="13">
        <v>452.53571428571428</v>
      </c>
      <c r="F6341" s="63">
        <f t="shared" si="99"/>
        <v>5.8895798876939846E-2</v>
      </c>
    </row>
    <row r="6342" spans="1:6">
      <c r="A6342" s="20" t="s">
        <v>8840</v>
      </c>
      <c r="B6342" s="12">
        <v>181</v>
      </c>
      <c r="C6342" s="13">
        <v>31326.5</v>
      </c>
      <c r="D6342" s="13">
        <v>173.07458563535911</v>
      </c>
      <c r="E6342" s="13">
        <v>185.01326704545454</v>
      </c>
      <c r="F6342" s="63">
        <f t="shared" si="99"/>
        <v>6.8979979736876834E-2</v>
      </c>
    </row>
    <row r="6343" spans="1:6">
      <c r="A6343" s="20" t="s">
        <v>8841</v>
      </c>
      <c r="B6343" s="12">
        <v>166</v>
      </c>
      <c r="C6343" s="13">
        <v>28760</v>
      </c>
      <c r="D6343" s="13">
        <v>173.25301204819277</v>
      </c>
      <c r="E6343" s="13">
        <v>185.23254491017963</v>
      </c>
      <c r="F6343" s="63">
        <f t="shared" si="99"/>
        <v>6.9144730705487406E-2</v>
      </c>
    </row>
    <row r="6344" spans="1:6">
      <c r="A6344" s="20" t="s">
        <v>8842</v>
      </c>
      <c r="B6344" s="12">
        <v>4</v>
      </c>
      <c r="C6344" s="13">
        <v>1803</v>
      </c>
      <c r="D6344" s="13">
        <v>450.75</v>
      </c>
      <c r="E6344" s="13">
        <v>416</v>
      </c>
      <c r="F6344" s="63">
        <f t="shared" si="99"/>
        <v>-7.709373266777593E-2</v>
      </c>
    </row>
    <row r="6345" spans="1:6">
      <c r="A6345" s="20" t="s">
        <v>8843</v>
      </c>
      <c r="B6345" s="15">
        <v>1782</v>
      </c>
      <c r="C6345" s="13">
        <v>24249.5</v>
      </c>
      <c r="D6345" s="13">
        <v>13.608024691358025</v>
      </c>
      <c r="E6345" s="13">
        <v>13.952755905511811</v>
      </c>
      <c r="F6345" s="63">
        <f t="shared" si="99"/>
        <v>2.533293567380961E-2</v>
      </c>
    </row>
    <row r="6346" spans="1:6">
      <c r="A6346" s="20" t="s">
        <v>8844</v>
      </c>
      <c r="B6346" s="12">
        <v>86</v>
      </c>
      <c r="C6346" s="13">
        <v>48540</v>
      </c>
      <c r="D6346" s="13">
        <v>564.41860465116281</v>
      </c>
      <c r="E6346" s="13">
        <v>557.99275362318838</v>
      </c>
      <c r="F6346" s="63">
        <f t="shared" si="99"/>
        <v>-1.138490293378247E-2</v>
      </c>
    </row>
    <row r="6347" spans="1:6">
      <c r="A6347" s="20" t="s">
        <v>8845</v>
      </c>
      <c r="B6347" s="12">
        <v>11</v>
      </c>
      <c r="C6347" s="14">
        <v>104.5</v>
      </c>
      <c r="D6347" s="13">
        <v>9.5</v>
      </c>
      <c r="E6347" s="13">
        <v>10.666666666666666</v>
      </c>
      <c r="F6347" s="63">
        <f t="shared" si="99"/>
        <v>0.12280701754385959</v>
      </c>
    </row>
    <row r="6348" spans="1:6">
      <c r="A6348" s="20" t="s">
        <v>8846</v>
      </c>
      <c r="B6348" s="15">
        <v>3366</v>
      </c>
      <c r="C6348" s="13">
        <v>36641</v>
      </c>
      <c r="D6348" s="13">
        <v>10.88562091503268</v>
      </c>
      <c r="E6348" s="13">
        <v>10.641233766233766</v>
      </c>
      <c r="F6348" s="63">
        <f t="shared" si="99"/>
        <v>-2.2450455578645376E-2</v>
      </c>
    </row>
    <row r="6349" spans="1:6">
      <c r="A6349" s="20" t="s">
        <v>8847</v>
      </c>
      <c r="B6349" s="15">
        <v>5819</v>
      </c>
      <c r="C6349" s="13">
        <v>59537.5</v>
      </c>
      <c r="D6349" s="13">
        <v>10.23156899810964</v>
      </c>
      <c r="E6349" s="13">
        <v>9.7155448717948723</v>
      </c>
      <c r="F6349" s="63">
        <f t="shared" si="99"/>
        <v>-5.043450583288913E-2</v>
      </c>
    </row>
    <row r="6350" spans="1:6">
      <c r="A6350" s="20" t="s">
        <v>8848</v>
      </c>
      <c r="B6350" s="15">
        <v>1870</v>
      </c>
      <c r="C6350" s="13">
        <v>25492.5</v>
      </c>
      <c r="D6350" s="13">
        <v>13.632352941176471</v>
      </c>
      <c r="E6350" s="13">
        <v>13.961538461538462</v>
      </c>
      <c r="F6350" s="63">
        <f t="shared" si="99"/>
        <v>2.4147373661936748E-2</v>
      </c>
    </row>
    <row r="6351" spans="1:6">
      <c r="A6351" s="20" t="s">
        <v>8849</v>
      </c>
      <c r="B6351" s="12">
        <v>451</v>
      </c>
      <c r="C6351" s="13">
        <v>8052</v>
      </c>
      <c r="D6351" s="13">
        <v>17.853658536585368</v>
      </c>
      <c r="E6351" s="13">
        <v>17.745762711864408</v>
      </c>
      <c r="F6351" s="63">
        <f t="shared" si="99"/>
        <v>-6.0433453737149248E-3</v>
      </c>
    </row>
    <row r="6352" spans="1:6">
      <c r="A6352" s="20" t="s">
        <v>8850</v>
      </c>
      <c r="B6352" s="15">
        <v>5555</v>
      </c>
      <c r="C6352" s="13">
        <v>57002</v>
      </c>
      <c r="D6352" s="13">
        <v>10.261386138613862</v>
      </c>
      <c r="E6352" s="13">
        <v>9.704878048780488</v>
      </c>
      <c r="F6352" s="63">
        <f t="shared" si="99"/>
        <v>-5.4233227588933557E-2</v>
      </c>
    </row>
    <row r="6353" spans="1:6">
      <c r="A6353" s="20" t="s">
        <v>8851</v>
      </c>
      <c r="B6353" s="15">
        <v>1076</v>
      </c>
      <c r="C6353" s="13">
        <v>9842.2999999999993</v>
      </c>
      <c r="D6353" s="13">
        <v>9.1471189591078055</v>
      </c>
      <c r="E6353" s="13">
        <v>9.0858468677494191</v>
      </c>
      <c r="F6353" s="63">
        <f t="shared" si="99"/>
        <v>-6.698512573445615E-3</v>
      </c>
    </row>
    <row r="6354" spans="1:6">
      <c r="A6354" s="20" t="s">
        <v>8852</v>
      </c>
      <c r="B6354" s="15">
        <v>1112</v>
      </c>
      <c r="C6354" s="13">
        <v>50954</v>
      </c>
      <c r="D6354" s="13">
        <v>45.821942446043167</v>
      </c>
      <c r="E6354" s="13">
        <v>46.952479338842977</v>
      </c>
      <c r="F6354" s="63">
        <f t="shared" si="99"/>
        <v>2.4672391270428015E-2</v>
      </c>
    </row>
    <row r="6355" spans="1:6">
      <c r="A6355" s="20" t="s">
        <v>8853</v>
      </c>
      <c r="B6355" s="12">
        <v>495</v>
      </c>
      <c r="C6355" s="13">
        <v>8910</v>
      </c>
      <c r="D6355" s="13">
        <v>18</v>
      </c>
      <c r="E6355" s="13">
        <v>17.830882352941178</v>
      </c>
      <c r="F6355" s="63">
        <f t="shared" si="99"/>
        <v>-9.3954248366012495E-3</v>
      </c>
    </row>
    <row r="6356" spans="1:6">
      <c r="A6356" s="20" t="s">
        <v>8854</v>
      </c>
      <c r="B6356" s="12">
        <v>210</v>
      </c>
      <c r="C6356" s="13">
        <v>24255</v>
      </c>
      <c r="D6356" s="13">
        <v>115.5</v>
      </c>
      <c r="E6356" s="13">
        <v>115.90607692307692</v>
      </c>
      <c r="F6356" s="63">
        <f t="shared" si="99"/>
        <v>3.5158175158175229E-3</v>
      </c>
    </row>
    <row r="6357" spans="1:6">
      <c r="A6357" s="20" t="s">
        <v>8855</v>
      </c>
      <c r="B6357" s="12">
        <v>263</v>
      </c>
      <c r="C6357" s="13">
        <v>41416.5</v>
      </c>
      <c r="D6357" s="13">
        <v>157.47718631178708</v>
      </c>
      <c r="E6357" s="13">
        <v>173.39655172413794</v>
      </c>
      <c r="F6357" s="63">
        <f t="shared" si="99"/>
        <v>0.10108997871496324</v>
      </c>
    </row>
    <row r="6358" spans="1:6">
      <c r="A6358" s="20" t="s">
        <v>8856</v>
      </c>
      <c r="B6358" s="12">
        <v>220</v>
      </c>
      <c r="C6358" s="13">
        <v>1285</v>
      </c>
      <c r="D6358" s="13">
        <v>5.8409090909090908</v>
      </c>
      <c r="E6358" s="13">
        <v>5.8912337662337659</v>
      </c>
      <c r="F6358" s="63">
        <f t="shared" si="99"/>
        <v>8.6158977209560492E-3</v>
      </c>
    </row>
    <row r="6359" spans="1:6">
      <c r="A6359" s="20" t="s">
        <v>8857</v>
      </c>
      <c r="B6359" s="12">
        <v>246</v>
      </c>
      <c r="C6359" s="13">
        <v>1970</v>
      </c>
      <c r="D6359" s="13">
        <v>8.0081300813008127</v>
      </c>
      <c r="E6359" s="13">
        <v>7.7731788079470201</v>
      </c>
      <c r="F6359" s="63">
        <f t="shared" si="99"/>
        <v>-2.9339093017783244E-2</v>
      </c>
    </row>
    <row r="6360" spans="1:6">
      <c r="A6360" s="20" t="s">
        <v>8858</v>
      </c>
      <c r="B6360" s="12">
        <v>4</v>
      </c>
      <c r="C6360" s="14">
        <v>42</v>
      </c>
      <c r="D6360" s="13">
        <v>10.5</v>
      </c>
      <c r="E6360" s="13">
        <v>10.5</v>
      </c>
      <c r="F6360" s="63">
        <f t="shared" si="99"/>
        <v>0</v>
      </c>
    </row>
    <row r="6361" spans="1:6">
      <c r="A6361" s="20" t="s">
        <v>8859</v>
      </c>
      <c r="B6361" s="12">
        <v>12</v>
      </c>
      <c r="C6361" s="14">
        <v>132</v>
      </c>
      <c r="D6361" s="13">
        <v>11</v>
      </c>
      <c r="E6361" s="13">
        <v>11</v>
      </c>
      <c r="F6361" s="63">
        <f t="shared" si="99"/>
        <v>0</v>
      </c>
    </row>
    <row r="6362" spans="1:6">
      <c r="A6362" s="20" t="s">
        <v>8860</v>
      </c>
      <c r="B6362" s="12">
        <v>4</v>
      </c>
      <c r="C6362" s="14">
        <v>44</v>
      </c>
      <c r="D6362" s="13">
        <v>11</v>
      </c>
      <c r="E6362" s="13">
        <v>12</v>
      </c>
      <c r="F6362" s="63">
        <f t="shared" si="99"/>
        <v>9.0909090909090912E-2</v>
      </c>
    </row>
    <row r="6363" spans="1:6">
      <c r="A6363" s="20" t="s">
        <v>8862</v>
      </c>
      <c r="B6363" s="12">
        <v>10</v>
      </c>
      <c r="C6363" s="14">
        <v>140</v>
      </c>
      <c r="D6363" s="13">
        <v>14</v>
      </c>
      <c r="E6363" s="13">
        <v>15</v>
      </c>
      <c r="F6363" s="63">
        <f t="shared" si="99"/>
        <v>7.1428571428571425E-2</v>
      </c>
    </row>
    <row r="6364" spans="1:6">
      <c r="A6364" s="20" t="s">
        <v>8863</v>
      </c>
      <c r="B6364" s="12">
        <v>10</v>
      </c>
      <c r="C6364" s="13">
        <v>2600</v>
      </c>
      <c r="D6364" s="13">
        <v>260</v>
      </c>
      <c r="E6364" s="13">
        <v>260.2837837837838</v>
      </c>
      <c r="F6364" s="63">
        <f t="shared" si="99"/>
        <v>1.0914760914761683E-3</v>
      </c>
    </row>
    <row r="6365" spans="1:6">
      <c r="A6365" s="20" t="s">
        <v>8864</v>
      </c>
      <c r="B6365" s="12">
        <v>40</v>
      </c>
      <c r="C6365" s="13">
        <v>8000</v>
      </c>
      <c r="D6365" s="13">
        <v>200</v>
      </c>
      <c r="E6365" s="13">
        <v>200</v>
      </c>
      <c r="F6365" s="63">
        <f t="shared" si="99"/>
        <v>0</v>
      </c>
    </row>
    <row r="6366" spans="1:6">
      <c r="A6366" s="20" t="s">
        <v>8865</v>
      </c>
      <c r="B6366" s="12">
        <v>175</v>
      </c>
      <c r="C6366" s="13">
        <v>113137.5</v>
      </c>
      <c r="D6366" s="13">
        <v>646.5</v>
      </c>
      <c r="E6366" s="13">
        <v>621</v>
      </c>
      <c r="F6366" s="63">
        <f t="shared" si="99"/>
        <v>-3.9443155452436193E-2</v>
      </c>
    </row>
    <row r="6367" spans="1:6">
      <c r="A6367" s="20" t="s">
        <v>8866</v>
      </c>
      <c r="B6367" s="12">
        <v>52</v>
      </c>
      <c r="C6367" s="14">
        <v>869</v>
      </c>
      <c r="D6367" s="13">
        <v>16.71153846153846</v>
      </c>
      <c r="E6367" s="13">
        <v>19.299401197604791</v>
      </c>
      <c r="F6367" s="63">
        <f t="shared" si="99"/>
        <v>0.15485484726749046</v>
      </c>
    </row>
    <row r="6368" spans="1:6">
      <c r="A6368" s="20" t="s">
        <v>8867</v>
      </c>
      <c r="B6368" s="12">
        <v>192</v>
      </c>
      <c r="C6368" s="13">
        <v>3744</v>
      </c>
      <c r="D6368" s="13">
        <v>19.5</v>
      </c>
      <c r="E6368" s="13">
        <v>20.76808510638298</v>
      </c>
      <c r="F6368" s="63">
        <f t="shared" si="99"/>
        <v>6.5030005455537429E-2</v>
      </c>
    </row>
    <row r="6369" spans="1:6">
      <c r="A6369" s="20" t="s">
        <v>8868</v>
      </c>
      <c r="B6369" s="12">
        <v>86</v>
      </c>
      <c r="C6369" s="13">
        <v>2262</v>
      </c>
      <c r="D6369" s="13">
        <v>26.302325581395348</v>
      </c>
      <c r="E6369" s="13">
        <v>26.116858237547891</v>
      </c>
      <c r="F6369" s="63">
        <f t="shared" si="99"/>
        <v>-7.0513667422109835E-3</v>
      </c>
    </row>
    <row r="6370" spans="1:6">
      <c r="A6370" s="20" t="s">
        <v>8869</v>
      </c>
      <c r="B6370" s="12">
        <v>96</v>
      </c>
      <c r="C6370" s="13">
        <v>2928</v>
      </c>
      <c r="D6370" s="13">
        <v>30.5</v>
      </c>
      <c r="E6370" s="13">
        <v>30.5</v>
      </c>
      <c r="F6370" s="63">
        <f t="shared" si="99"/>
        <v>0</v>
      </c>
    </row>
    <row r="6371" spans="1:6">
      <c r="A6371" s="20" t="s">
        <v>8871</v>
      </c>
      <c r="B6371" s="12">
        <v>486</v>
      </c>
      <c r="C6371" s="13">
        <v>7794</v>
      </c>
      <c r="D6371" s="13">
        <v>16.037037037037038</v>
      </c>
      <c r="E6371" s="13">
        <v>15.982954545454545</v>
      </c>
      <c r="F6371" s="63">
        <f t="shared" si="99"/>
        <v>-3.3723493596473767E-3</v>
      </c>
    </row>
    <row r="6372" spans="1:6">
      <c r="A6372" s="20" t="s">
        <v>8872</v>
      </c>
      <c r="B6372" s="12">
        <v>480</v>
      </c>
      <c r="C6372" s="13">
        <v>8032</v>
      </c>
      <c r="D6372" s="13">
        <v>16.733333333333334</v>
      </c>
      <c r="E6372" s="13">
        <v>18.057971014492754</v>
      </c>
      <c r="F6372" s="63">
        <f t="shared" si="99"/>
        <v>7.9161614411917505E-2</v>
      </c>
    </row>
    <row r="6373" spans="1:6">
      <c r="A6373" s="20" t="s">
        <v>8873</v>
      </c>
      <c r="B6373" s="12">
        <v>944</v>
      </c>
      <c r="C6373" s="13">
        <v>16564</v>
      </c>
      <c r="D6373" s="13">
        <v>17.546610169491526</v>
      </c>
      <c r="E6373" s="13">
        <v>17.623655913978496</v>
      </c>
      <c r="F6373" s="63">
        <f t="shared" si="99"/>
        <v>4.3909190289603698E-3</v>
      </c>
    </row>
    <row r="6374" spans="1:6">
      <c r="A6374" s="20" t="s">
        <v>8874</v>
      </c>
      <c r="B6374" s="12">
        <v>300</v>
      </c>
      <c r="C6374" s="13">
        <v>5719</v>
      </c>
      <c r="D6374" s="13">
        <v>19.063333333333333</v>
      </c>
      <c r="E6374" s="13">
        <v>18.166666666666668</v>
      </c>
      <c r="F6374" s="63">
        <f t="shared" si="99"/>
        <v>-4.7036195139010216E-2</v>
      </c>
    </row>
    <row r="6375" spans="1:6">
      <c r="A6375" s="20" t="s">
        <v>8875</v>
      </c>
      <c r="B6375" s="12">
        <v>606</v>
      </c>
      <c r="C6375" s="13">
        <v>13062</v>
      </c>
      <c r="D6375" s="13">
        <v>21.554455445544555</v>
      </c>
      <c r="E6375" s="13">
        <v>19.707269155206287</v>
      </c>
      <c r="F6375" s="63">
        <f t="shared" si="99"/>
        <v>-8.5698583061169065E-2</v>
      </c>
    </row>
    <row r="6376" spans="1:6">
      <c r="A6376" s="20" t="s">
        <v>8876</v>
      </c>
      <c r="B6376" s="12">
        <v>894</v>
      </c>
      <c r="C6376" s="13">
        <v>18999</v>
      </c>
      <c r="D6376" s="13">
        <v>21.251677852348994</v>
      </c>
      <c r="E6376" s="13">
        <v>20.711661341853034</v>
      </c>
      <c r="F6376" s="63">
        <f t="shared" si="99"/>
        <v>-2.5410535311510503E-2</v>
      </c>
    </row>
    <row r="6377" spans="1:6">
      <c r="A6377" s="20" t="s">
        <v>8877</v>
      </c>
      <c r="B6377" s="15">
        <v>2030</v>
      </c>
      <c r="C6377" s="13">
        <v>50492</v>
      </c>
      <c r="D6377" s="13">
        <v>24.872906403940888</v>
      </c>
      <c r="E6377" s="13">
        <v>25.136561479869425</v>
      </c>
      <c r="F6377" s="63">
        <f t="shared" si="99"/>
        <v>1.0600091185433905E-2</v>
      </c>
    </row>
    <row r="6378" spans="1:6">
      <c r="A6378" s="20" t="s">
        <v>8878</v>
      </c>
      <c r="B6378" s="12">
        <v>288</v>
      </c>
      <c r="C6378" s="13">
        <v>9076</v>
      </c>
      <c r="D6378" s="13">
        <v>31.513888888888889</v>
      </c>
      <c r="E6378" s="13">
        <v>31.2568345323741</v>
      </c>
      <c r="F6378" s="63">
        <f t="shared" si="99"/>
        <v>-8.1568592635808002E-3</v>
      </c>
    </row>
    <row r="6379" spans="1:6">
      <c r="A6379" s="20" t="s">
        <v>8879</v>
      </c>
      <c r="B6379" s="12">
        <v>432</v>
      </c>
      <c r="C6379" s="13">
        <v>17001</v>
      </c>
      <c r="D6379" s="13">
        <v>39.354166666666664</v>
      </c>
      <c r="E6379" s="13">
        <v>38.65760335917313</v>
      </c>
      <c r="F6379" s="63">
        <f t="shared" si="99"/>
        <v>-1.7699861704441312E-2</v>
      </c>
    </row>
    <row r="6380" spans="1:6">
      <c r="A6380" s="20" t="s">
        <v>8880</v>
      </c>
      <c r="B6380" s="12">
        <v>298</v>
      </c>
      <c r="C6380" s="13">
        <v>6926</v>
      </c>
      <c r="D6380" s="13">
        <v>23.241610738255034</v>
      </c>
      <c r="E6380" s="13">
        <v>24.266369047619047</v>
      </c>
      <c r="F6380" s="63">
        <f t="shared" si="99"/>
        <v>4.4091535690221791E-2</v>
      </c>
    </row>
    <row r="6381" spans="1:6">
      <c r="A6381" s="20" t="s">
        <v>8881</v>
      </c>
      <c r="B6381" s="12">
        <v>530</v>
      </c>
      <c r="C6381" s="13">
        <v>162400</v>
      </c>
      <c r="D6381" s="13">
        <v>306.41509433962267</v>
      </c>
      <c r="E6381" s="13">
        <v>307.30132450331126</v>
      </c>
      <c r="F6381" s="63">
        <f t="shared" si="99"/>
        <v>2.8922536130231223E-3</v>
      </c>
    </row>
    <row r="6382" spans="1:6">
      <c r="A6382" s="20" t="s">
        <v>8882</v>
      </c>
      <c r="B6382" s="15">
        <v>2178</v>
      </c>
      <c r="C6382" s="13">
        <v>46748.91</v>
      </c>
      <c r="D6382" s="13">
        <v>21.464146005509644</v>
      </c>
      <c r="E6382" s="13">
        <v>21.81</v>
      </c>
      <c r="F6382" s="63">
        <f t="shared" si="99"/>
        <v>1.6113102957908385E-2</v>
      </c>
    </row>
    <row r="6383" spans="1:6">
      <c r="A6383" s="20" t="s">
        <v>8883</v>
      </c>
      <c r="B6383" s="15">
        <v>1708</v>
      </c>
      <c r="C6383" s="13">
        <v>39260</v>
      </c>
      <c r="D6383" s="13">
        <v>22.985948477751755</v>
      </c>
      <c r="E6383" s="13">
        <v>23.334027777777777</v>
      </c>
      <c r="F6383" s="63">
        <f t="shared" si="99"/>
        <v>1.514313409180962E-2</v>
      </c>
    </row>
    <row r="6384" spans="1:6">
      <c r="A6384" s="20" t="s">
        <v>8885</v>
      </c>
      <c r="B6384" s="12">
        <v>16</v>
      </c>
      <c r="C6384" s="13">
        <v>1248</v>
      </c>
      <c r="D6384" s="13">
        <v>78</v>
      </c>
      <c r="E6384" s="13">
        <v>76.5</v>
      </c>
      <c r="F6384" s="63">
        <f t="shared" si="99"/>
        <v>-1.9230769230769232E-2</v>
      </c>
    </row>
    <row r="6385" spans="1:6">
      <c r="A6385" s="20" t="s">
        <v>8886</v>
      </c>
      <c r="B6385" s="12">
        <v>34</v>
      </c>
      <c r="C6385" s="13">
        <v>19783</v>
      </c>
      <c r="D6385" s="13">
        <v>581.85294117647061</v>
      </c>
      <c r="E6385" s="13">
        <v>561.66666666666663</v>
      </c>
      <c r="F6385" s="63">
        <f t="shared" si="99"/>
        <v>-3.4693086656894065E-2</v>
      </c>
    </row>
    <row r="6386" spans="1:6">
      <c r="A6386" s="20" t="s">
        <v>8887</v>
      </c>
      <c r="B6386" s="12">
        <v>530</v>
      </c>
      <c r="C6386" s="13">
        <v>14195.36</v>
      </c>
      <c r="D6386" s="13">
        <v>26.783698113207549</v>
      </c>
      <c r="E6386" s="13">
        <v>27.225978647686834</v>
      </c>
      <c r="F6386" s="63">
        <f t="shared" si="99"/>
        <v>1.65130495650706E-2</v>
      </c>
    </row>
    <row r="6387" spans="1:6">
      <c r="A6387" s="20" t="s">
        <v>8888</v>
      </c>
      <c r="B6387" s="15">
        <v>2628</v>
      </c>
      <c r="C6387" s="13">
        <v>74108</v>
      </c>
      <c r="D6387" s="13">
        <v>28.199391171993913</v>
      </c>
      <c r="E6387" s="13">
        <v>27.824683544303799</v>
      </c>
      <c r="F6387" s="63">
        <f t="shared" si="99"/>
        <v>-1.3287791406725584E-2</v>
      </c>
    </row>
    <row r="6388" spans="1:6">
      <c r="A6388" s="20" t="s">
        <v>8889</v>
      </c>
      <c r="B6388" s="15">
        <v>4298</v>
      </c>
      <c r="C6388" s="13">
        <v>148390</v>
      </c>
      <c r="D6388" s="13">
        <v>34.52536063285249</v>
      </c>
      <c r="E6388" s="13">
        <v>35.131968948482708</v>
      </c>
      <c r="F6388" s="63">
        <f t="shared" si="99"/>
        <v>1.7569934231273527E-2</v>
      </c>
    </row>
    <row r="6389" spans="1:6">
      <c r="A6389" s="20" t="s">
        <v>8890</v>
      </c>
      <c r="B6389" s="15">
        <v>1176</v>
      </c>
      <c r="C6389" s="13">
        <v>43369</v>
      </c>
      <c r="D6389" s="13">
        <v>36.878401360544217</v>
      </c>
      <c r="E6389" s="13">
        <v>39.29738058551618</v>
      </c>
      <c r="F6389" s="63">
        <f t="shared" si="99"/>
        <v>6.5593386256704758E-2</v>
      </c>
    </row>
    <row r="6390" spans="1:6">
      <c r="A6390" s="20" t="s">
        <v>8891</v>
      </c>
      <c r="B6390" s="15">
        <v>2940</v>
      </c>
      <c r="C6390" s="13">
        <v>119757</v>
      </c>
      <c r="D6390" s="13">
        <v>40.733673469387753</v>
      </c>
      <c r="E6390" s="13">
        <v>40.998717948717946</v>
      </c>
      <c r="F6390" s="63">
        <f t="shared" si="99"/>
        <v>6.5067659446275978E-3</v>
      </c>
    </row>
    <row r="6391" spans="1:6">
      <c r="A6391" s="20" t="s">
        <v>8892</v>
      </c>
      <c r="B6391" s="15">
        <v>4034</v>
      </c>
      <c r="C6391" s="13">
        <v>180594</v>
      </c>
      <c r="D6391" s="13">
        <v>44.767972235994051</v>
      </c>
      <c r="E6391" s="13">
        <v>44.720670391061454</v>
      </c>
      <c r="F6391" s="63">
        <f t="shared" si="99"/>
        <v>-1.0566001221419268E-3</v>
      </c>
    </row>
    <row r="6392" spans="1:6">
      <c r="A6392" s="20" t="s">
        <v>8893</v>
      </c>
      <c r="B6392" s="15">
        <v>1612</v>
      </c>
      <c r="C6392" s="13">
        <v>79927</v>
      </c>
      <c r="D6392" s="13">
        <v>49.582506203473947</v>
      </c>
      <c r="E6392" s="13">
        <v>50.853293413173652</v>
      </c>
      <c r="F6392" s="63">
        <f t="shared" si="99"/>
        <v>2.5629749421796445E-2</v>
      </c>
    </row>
    <row r="6393" spans="1:6">
      <c r="A6393" s="20" t="s">
        <v>8894</v>
      </c>
      <c r="B6393" s="12">
        <v>736</v>
      </c>
      <c r="C6393" s="13">
        <v>46001</v>
      </c>
      <c r="D6393" s="13">
        <v>62.501358695652172</v>
      </c>
      <c r="E6393" s="13">
        <v>60.932304038004752</v>
      </c>
      <c r="F6393" s="63">
        <f t="shared" si="99"/>
        <v>-2.5104328776080986E-2</v>
      </c>
    </row>
    <row r="6394" spans="1:6">
      <c r="A6394" s="20" t="s">
        <v>8895</v>
      </c>
      <c r="B6394" s="12">
        <v>508</v>
      </c>
      <c r="C6394" s="13">
        <v>39327</v>
      </c>
      <c r="D6394" s="13">
        <v>77.415354330708666</v>
      </c>
      <c r="E6394" s="13">
        <v>75.977272727272734</v>
      </c>
      <c r="F6394" s="63">
        <f t="shared" si="99"/>
        <v>-1.8576180602269531E-2</v>
      </c>
    </row>
    <row r="6395" spans="1:6">
      <c r="A6395" s="20" t="s">
        <v>8896</v>
      </c>
      <c r="B6395" s="12">
        <v>408</v>
      </c>
      <c r="C6395" s="13">
        <v>31782</v>
      </c>
      <c r="D6395" s="13">
        <v>77.897058823529406</v>
      </c>
      <c r="E6395" s="13">
        <v>79.348554033485541</v>
      </c>
      <c r="F6395" s="63">
        <f t="shared" si="99"/>
        <v>1.8633504677556582E-2</v>
      </c>
    </row>
    <row r="6396" spans="1:6">
      <c r="A6396" s="20" t="s">
        <v>8897</v>
      </c>
      <c r="B6396" s="12">
        <v>980</v>
      </c>
      <c r="C6396" s="13">
        <v>77120</v>
      </c>
      <c r="D6396" s="13">
        <v>78.693877551020407</v>
      </c>
      <c r="E6396" s="13">
        <v>75.530534351145036</v>
      </c>
      <c r="F6396" s="63">
        <f t="shared" si="99"/>
        <v>-4.0198085268125822E-2</v>
      </c>
    </row>
    <row r="6397" spans="1:6">
      <c r="A6397" s="20" t="s">
        <v>8898</v>
      </c>
      <c r="B6397" s="12">
        <v>494</v>
      </c>
      <c r="C6397" s="13">
        <v>43371</v>
      </c>
      <c r="D6397" s="13">
        <v>87.795546558704459</v>
      </c>
      <c r="E6397" s="13">
        <v>90.417266187050359</v>
      </c>
      <c r="F6397" s="63">
        <f t="shared" si="99"/>
        <v>2.9861647100663455E-2</v>
      </c>
    </row>
    <row r="6398" spans="1:6">
      <c r="A6398" s="20" t="s">
        <v>8899</v>
      </c>
      <c r="B6398" s="12">
        <v>894</v>
      </c>
      <c r="C6398" s="13">
        <v>95726</v>
      </c>
      <c r="D6398" s="13">
        <v>107.07606263982103</v>
      </c>
      <c r="E6398" s="13">
        <v>107.27086007702182</v>
      </c>
      <c r="F6398" s="63">
        <f t="shared" si="99"/>
        <v>1.8192435582548812E-3</v>
      </c>
    </row>
    <row r="6399" spans="1:6">
      <c r="A6399" s="20" t="s">
        <v>8900</v>
      </c>
      <c r="B6399" s="12">
        <v>890</v>
      </c>
      <c r="C6399" s="13">
        <v>118240</v>
      </c>
      <c r="D6399" s="13">
        <v>132.85393258426967</v>
      </c>
      <c r="E6399" s="13">
        <v>130.08096280087528</v>
      </c>
      <c r="F6399" s="63">
        <f t="shared" si="99"/>
        <v>-2.0872319918986845E-2</v>
      </c>
    </row>
    <row r="6400" spans="1:6">
      <c r="A6400" s="20" t="s">
        <v>8901</v>
      </c>
      <c r="B6400" s="12">
        <v>75</v>
      </c>
      <c r="C6400" s="13">
        <v>30452.5</v>
      </c>
      <c r="D6400" s="13">
        <v>406.03333333333336</v>
      </c>
      <c r="E6400" s="13">
        <v>399</v>
      </c>
      <c r="F6400" s="63">
        <f t="shared" si="99"/>
        <v>-1.7322058944257514E-2</v>
      </c>
    </row>
    <row r="6401" spans="1:6">
      <c r="A6401" s="20" t="s">
        <v>8902</v>
      </c>
      <c r="B6401" s="12">
        <v>360</v>
      </c>
      <c r="C6401" s="13">
        <v>24240</v>
      </c>
      <c r="D6401" s="13">
        <v>67.333333333333329</v>
      </c>
      <c r="E6401" s="13">
        <v>68.57692307692308</v>
      </c>
      <c r="F6401" s="63">
        <f t="shared" si="99"/>
        <v>1.846915460776859E-2</v>
      </c>
    </row>
    <row r="6402" spans="1:6">
      <c r="A6402" s="20" t="s">
        <v>8903</v>
      </c>
      <c r="B6402" s="12">
        <v>46</v>
      </c>
      <c r="C6402" s="13">
        <v>4439</v>
      </c>
      <c r="D6402" s="13">
        <v>96.5</v>
      </c>
      <c r="E6402" s="13">
        <v>93</v>
      </c>
      <c r="F6402" s="63">
        <f t="shared" si="99"/>
        <v>-3.6269430051813469E-2</v>
      </c>
    </row>
    <row r="6403" spans="1:6">
      <c r="A6403" s="20" t="s">
        <v>8904</v>
      </c>
      <c r="B6403" s="12">
        <v>98</v>
      </c>
      <c r="C6403" s="13">
        <v>10447</v>
      </c>
      <c r="D6403" s="13">
        <v>106.60204081632654</v>
      </c>
      <c r="E6403" s="13">
        <v>100.97706422018349</v>
      </c>
      <c r="F6403" s="63">
        <f t="shared" si="99"/>
        <v>-5.2766124860918751E-2</v>
      </c>
    </row>
    <row r="6404" spans="1:6">
      <c r="A6404" s="20" t="s">
        <v>8905</v>
      </c>
      <c r="B6404" s="15">
        <v>4056</v>
      </c>
      <c r="C6404" s="13">
        <v>204821</v>
      </c>
      <c r="D6404" s="13">
        <v>50.498274161735701</v>
      </c>
      <c r="E6404" s="13">
        <v>51.064423765211167</v>
      </c>
      <c r="F6404" s="63">
        <f t="shared" ref="F6404:F6467" si="100">(E6404-D6404)/D6404</f>
        <v>1.1211266382336242E-2</v>
      </c>
    </row>
    <row r="6405" spans="1:6">
      <c r="A6405" s="20" t="s">
        <v>8906</v>
      </c>
      <c r="B6405" s="15">
        <v>4956</v>
      </c>
      <c r="C6405" s="13">
        <v>311473</v>
      </c>
      <c r="D6405" s="13">
        <v>62.847659402744149</v>
      </c>
      <c r="E6405" s="13">
        <v>62.88230240549828</v>
      </c>
      <c r="F6405" s="63">
        <f t="shared" si="100"/>
        <v>5.5122184474888495E-4</v>
      </c>
    </row>
    <row r="6406" spans="1:6">
      <c r="A6406" s="20" t="s">
        <v>8907</v>
      </c>
      <c r="B6406" s="15">
        <v>4110</v>
      </c>
      <c r="C6406" s="13">
        <v>266142</v>
      </c>
      <c r="D6406" s="13">
        <v>64.754744525547451</v>
      </c>
      <c r="E6406" s="13">
        <v>65.839787028073573</v>
      </c>
      <c r="F6406" s="63">
        <f t="shared" si="100"/>
        <v>1.6756185364889268E-2</v>
      </c>
    </row>
    <row r="6407" spans="1:6">
      <c r="A6407" s="20" t="s">
        <v>8908</v>
      </c>
      <c r="B6407" s="15">
        <v>1818</v>
      </c>
      <c r="C6407" s="13">
        <v>135131</v>
      </c>
      <c r="D6407" s="13">
        <v>74.329482948294824</v>
      </c>
      <c r="E6407" s="13">
        <v>73.891729323308269</v>
      </c>
      <c r="F6407" s="63">
        <f t="shared" si="100"/>
        <v>-5.8893672823079699E-3</v>
      </c>
    </row>
    <row r="6408" spans="1:6">
      <c r="A6408" s="20" t="s">
        <v>8909</v>
      </c>
      <c r="B6408" s="15">
        <v>1680</v>
      </c>
      <c r="C6408" s="13">
        <v>153184</v>
      </c>
      <c r="D6408" s="13">
        <v>91.180952380952377</v>
      </c>
      <c r="E6408" s="13">
        <v>96.124719101123588</v>
      </c>
      <c r="F6408" s="63">
        <f t="shared" si="100"/>
        <v>5.4219292418840326E-2</v>
      </c>
    </row>
    <row r="6409" spans="1:6">
      <c r="A6409" s="20" t="s">
        <v>8910</v>
      </c>
      <c r="B6409" s="15">
        <v>1218</v>
      </c>
      <c r="C6409" s="13">
        <v>115257</v>
      </c>
      <c r="D6409" s="13">
        <v>94.628078817733993</v>
      </c>
      <c r="E6409" s="13">
        <v>94.889955686853767</v>
      </c>
      <c r="F6409" s="63">
        <f t="shared" si="100"/>
        <v>2.7674330113388788E-3</v>
      </c>
    </row>
    <row r="6410" spans="1:6">
      <c r="A6410" s="20" t="s">
        <v>8911</v>
      </c>
      <c r="B6410" s="12">
        <v>710</v>
      </c>
      <c r="C6410" s="13">
        <v>70788</v>
      </c>
      <c r="D6410" s="13">
        <v>99.701408450704221</v>
      </c>
      <c r="E6410" s="13">
        <v>93.169416243654823</v>
      </c>
      <c r="F6410" s="63">
        <f t="shared" si="100"/>
        <v>-6.5515545954188181E-2</v>
      </c>
    </row>
    <row r="6411" spans="1:6">
      <c r="A6411" s="20" t="s">
        <v>8912</v>
      </c>
      <c r="B6411" s="12">
        <v>768</v>
      </c>
      <c r="C6411" s="13">
        <v>81010</v>
      </c>
      <c r="D6411" s="13">
        <v>105.48177083333333</v>
      </c>
      <c r="E6411" s="13">
        <v>117.58842105263157</v>
      </c>
      <c r="F6411" s="63">
        <f t="shared" si="100"/>
        <v>0.11477481012740468</v>
      </c>
    </row>
    <row r="6412" spans="1:6">
      <c r="A6412" s="20" t="s">
        <v>8913</v>
      </c>
      <c r="B6412" s="15">
        <v>1916</v>
      </c>
      <c r="C6412" s="13">
        <v>223694</v>
      </c>
      <c r="D6412" s="13">
        <v>116.75052192066806</v>
      </c>
      <c r="E6412" s="13">
        <v>116.70936639118457</v>
      </c>
      <c r="F6412" s="63">
        <f t="shared" si="100"/>
        <v>-3.5250831265195491E-4</v>
      </c>
    </row>
    <row r="6413" spans="1:6">
      <c r="A6413" s="20" t="s">
        <v>8914</v>
      </c>
      <c r="B6413" s="15">
        <v>1698</v>
      </c>
      <c r="C6413" s="13">
        <v>302697</v>
      </c>
      <c r="D6413" s="13">
        <v>178.26678445229683</v>
      </c>
      <c r="E6413" s="13">
        <v>177.60871056241427</v>
      </c>
      <c r="F6413" s="63">
        <f t="shared" si="100"/>
        <v>-3.6915115280976834E-3</v>
      </c>
    </row>
    <row r="6414" spans="1:6">
      <c r="A6414" s="20" t="s">
        <v>8915</v>
      </c>
      <c r="B6414" s="12">
        <v>932</v>
      </c>
      <c r="C6414" s="13">
        <v>195237</v>
      </c>
      <c r="D6414" s="13">
        <v>209.48175965665237</v>
      </c>
      <c r="E6414" s="13">
        <v>208.9370709382151</v>
      </c>
      <c r="F6414" s="63">
        <f t="shared" si="100"/>
        <v>-2.6001725368835662E-3</v>
      </c>
    </row>
    <row r="6415" spans="1:6">
      <c r="A6415" s="20" t="s">
        <v>8916</v>
      </c>
      <c r="B6415" s="12">
        <v>544</v>
      </c>
      <c r="C6415" s="13">
        <v>130241</v>
      </c>
      <c r="D6415" s="13">
        <v>239.41360294117646</v>
      </c>
      <c r="E6415" s="13">
        <v>230.90540540540542</v>
      </c>
      <c r="F6415" s="63">
        <f t="shared" si="100"/>
        <v>-3.5537652962273396E-2</v>
      </c>
    </row>
    <row r="6416" spans="1:6">
      <c r="A6416" s="20" t="s">
        <v>8917</v>
      </c>
      <c r="B6416" s="12">
        <v>332</v>
      </c>
      <c r="C6416" s="13">
        <v>133374</v>
      </c>
      <c r="D6416" s="13">
        <v>401.72891566265059</v>
      </c>
      <c r="E6416" s="13">
        <v>365.99363057324842</v>
      </c>
      <c r="F6416" s="63">
        <f t="shared" si="100"/>
        <v>-8.8953728985270888E-2</v>
      </c>
    </row>
    <row r="6417" spans="1:6">
      <c r="A6417" s="20" t="s">
        <v>8918</v>
      </c>
      <c r="B6417" s="12">
        <v>350</v>
      </c>
      <c r="C6417" s="13">
        <v>159476</v>
      </c>
      <c r="D6417" s="13">
        <v>455.64571428571429</v>
      </c>
      <c r="E6417" s="13">
        <v>476.30769230769232</v>
      </c>
      <c r="F6417" s="63">
        <f t="shared" si="100"/>
        <v>4.5346586995487159E-2</v>
      </c>
    </row>
    <row r="6418" spans="1:6">
      <c r="A6418" s="20" t="s">
        <v>8919</v>
      </c>
      <c r="B6418" s="12">
        <v>640</v>
      </c>
      <c r="C6418" s="13">
        <v>130837</v>
      </c>
      <c r="D6418" s="13">
        <v>204.43281250000001</v>
      </c>
      <c r="E6418" s="13">
        <v>215.92146596858638</v>
      </c>
      <c r="F6418" s="63">
        <f t="shared" si="100"/>
        <v>5.6197698050973903E-2</v>
      </c>
    </row>
    <row r="6419" spans="1:6">
      <c r="A6419" s="20" t="s">
        <v>8920</v>
      </c>
      <c r="B6419" s="12">
        <v>330</v>
      </c>
      <c r="C6419" s="13">
        <v>72863</v>
      </c>
      <c r="D6419" s="13">
        <v>220.79696969696971</v>
      </c>
      <c r="E6419" s="13">
        <v>235.36274509803923</v>
      </c>
      <c r="F6419" s="63">
        <f t="shared" si="100"/>
        <v>6.5969091066150717E-2</v>
      </c>
    </row>
    <row r="6420" spans="1:6">
      <c r="A6420" s="20" t="s">
        <v>8921</v>
      </c>
      <c r="B6420" s="12">
        <v>6</v>
      </c>
      <c r="C6420" s="13">
        <v>1179</v>
      </c>
      <c r="D6420" s="13">
        <v>196.5</v>
      </c>
      <c r="E6420" s="13">
        <v>204.5</v>
      </c>
      <c r="F6420" s="63">
        <f t="shared" si="100"/>
        <v>4.0712468193384227E-2</v>
      </c>
    </row>
    <row r="6421" spans="1:6">
      <c r="A6421" s="20" t="s">
        <v>8923</v>
      </c>
      <c r="B6421" s="12">
        <v>142</v>
      </c>
      <c r="C6421" s="13">
        <v>16970</v>
      </c>
      <c r="D6421" s="13">
        <v>119.50704225352112</v>
      </c>
      <c r="E6421" s="13">
        <v>114.49358974358974</v>
      </c>
      <c r="F6421" s="63">
        <f t="shared" si="100"/>
        <v>-4.1951105268724601E-2</v>
      </c>
    </row>
    <row r="6422" spans="1:6">
      <c r="A6422" s="20" t="s">
        <v>8924</v>
      </c>
      <c r="B6422" s="12">
        <v>124</v>
      </c>
      <c r="C6422" s="13">
        <v>15686</v>
      </c>
      <c r="D6422" s="13">
        <v>126.5</v>
      </c>
      <c r="E6422" s="13">
        <v>126.5</v>
      </c>
      <c r="F6422" s="63">
        <f t="shared" si="100"/>
        <v>0</v>
      </c>
    </row>
    <row r="6423" spans="1:6">
      <c r="A6423" s="20" t="s">
        <v>8925</v>
      </c>
      <c r="B6423" s="12">
        <v>98</v>
      </c>
      <c r="C6423" s="13">
        <v>13671</v>
      </c>
      <c r="D6423" s="13">
        <v>139.5</v>
      </c>
      <c r="E6423" s="13">
        <v>137.35310734463278</v>
      </c>
      <c r="F6423" s="63">
        <f t="shared" si="100"/>
        <v>-1.538991150800878E-2</v>
      </c>
    </row>
    <row r="6424" spans="1:6">
      <c r="A6424" s="20" t="s">
        <v>8926</v>
      </c>
      <c r="B6424" s="12">
        <v>32</v>
      </c>
      <c r="C6424" s="13">
        <v>5136</v>
      </c>
      <c r="D6424" s="13">
        <v>160.5</v>
      </c>
      <c r="E6424" s="13">
        <v>150.95384615384614</v>
      </c>
      <c r="F6424" s="63">
        <f t="shared" si="100"/>
        <v>-5.9477594057033373E-2</v>
      </c>
    </row>
    <row r="6425" spans="1:6">
      <c r="A6425" s="20" t="s">
        <v>8927</v>
      </c>
      <c r="B6425" s="12">
        <v>256</v>
      </c>
      <c r="C6425" s="13">
        <v>59484</v>
      </c>
      <c r="D6425" s="13">
        <v>232.359375</v>
      </c>
      <c r="E6425" s="13">
        <v>229.7</v>
      </c>
      <c r="F6425" s="63">
        <f t="shared" si="100"/>
        <v>-1.1445094479187729E-2</v>
      </c>
    </row>
    <row r="6426" spans="1:6">
      <c r="A6426" s="20" t="s">
        <v>8928</v>
      </c>
      <c r="B6426" s="12">
        <v>40</v>
      </c>
      <c r="C6426" s="13">
        <v>10800</v>
      </c>
      <c r="D6426" s="13">
        <v>270</v>
      </c>
      <c r="E6426" s="13">
        <v>270</v>
      </c>
      <c r="F6426" s="63">
        <f t="shared" si="100"/>
        <v>0</v>
      </c>
    </row>
    <row r="6427" spans="1:6">
      <c r="A6427" s="20" t="s">
        <v>8929</v>
      </c>
      <c r="B6427" s="12">
        <v>2</v>
      </c>
      <c r="C6427" s="14">
        <v>631</v>
      </c>
      <c r="D6427" s="13">
        <v>315.5</v>
      </c>
      <c r="E6427" s="13">
        <v>276.75</v>
      </c>
      <c r="F6427" s="63">
        <f t="shared" si="100"/>
        <v>-0.12282091917591126</v>
      </c>
    </row>
    <row r="6428" spans="1:6">
      <c r="A6428" s="20" t="s">
        <v>8930</v>
      </c>
      <c r="B6428" s="12">
        <v>46</v>
      </c>
      <c r="C6428" s="13">
        <v>7038</v>
      </c>
      <c r="D6428" s="13">
        <v>153</v>
      </c>
      <c r="E6428" s="13">
        <v>177</v>
      </c>
      <c r="F6428" s="63">
        <f t="shared" si="100"/>
        <v>0.15686274509803921</v>
      </c>
    </row>
    <row r="6429" spans="1:6">
      <c r="A6429" s="20" t="s">
        <v>8931</v>
      </c>
      <c r="B6429" s="12">
        <v>120</v>
      </c>
      <c r="C6429" s="13">
        <v>20400</v>
      </c>
      <c r="D6429" s="13">
        <v>170</v>
      </c>
      <c r="E6429" s="13">
        <v>196.5</v>
      </c>
      <c r="F6429" s="63">
        <f t="shared" si="100"/>
        <v>0.15588235294117647</v>
      </c>
    </row>
    <row r="6430" spans="1:6">
      <c r="A6430" s="20" t="s">
        <v>8932</v>
      </c>
      <c r="B6430" s="12">
        <v>140</v>
      </c>
      <c r="C6430" s="13">
        <v>28213</v>
      </c>
      <c r="D6430" s="13">
        <v>201.52142857142857</v>
      </c>
      <c r="E6430" s="13">
        <v>204.5</v>
      </c>
      <c r="F6430" s="63">
        <f t="shared" si="100"/>
        <v>1.478042037358664E-2</v>
      </c>
    </row>
    <row r="6431" spans="1:6">
      <c r="A6431" s="20" t="s">
        <v>8933</v>
      </c>
      <c r="B6431" s="12">
        <v>12</v>
      </c>
      <c r="C6431" s="13">
        <v>8974</v>
      </c>
      <c r="D6431" s="13">
        <v>747.83333333333337</v>
      </c>
      <c r="E6431" s="13">
        <v>791</v>
      </c>
      <c r="F6431" s="63">
        <f t="shared" si="100"/>
        <v>5.7722308892355641E-2</v>
      </c>
    </row>
    <row r="6432" spans="1:6">
      <c r="A6432" s="20" t="s">
        <v>8934</v>
      </c>
      <c r="B6432" s="12">
        <v>252</v>
      </c>
      <c r="C6432" s="13">
        <v>65305</v>
      </c>
      <c r="D6432" s="13">
        <v>259.14682539682542</v>
      </c>
      <c r="E6432" s="13">
        <v>269.09271523178808</v>
      </c>
      <c r="F6432" s="63">
        <f t="shared" si="100"/>
        <v>3.8379362045947316E-2</v>
      </c>
    </row>
    <row r="6433" spans="1:6">
      <c r="A6433" s="20" t="s">
        <v>8935</v>
      </c>
      <c r="B6433" s="12">
        <v>260</v>
      </c>
      <c r="C6433" s="13">
        <v>71600</v>
      </c>
      <c r="D6433" s="13">
        <v>275.38461538461536</v>
      </c>
      <c r="E6433" s="13">
        <v>288.39530685920579</v>
      </c>
      <c r="F6433" s="63">
        <f t="shared" si="100"/>
        <v>4.7245527701026704E-2</v>
      </c>
    </row>
    <row r="6434" spans="1:6">
      <c r="A6434" s="20" t="s">
        <v>8936</v>
      </c>
      <c r="B6434" s="12">
        <v>284</v>
      </c>
      <c r="C6434" s="13">
        <v>118076</v>
      </c>
      <c r="D6434" s="13">
        <v>415.76056338028167</v>
      </c>
      <c r="E6434" s="13">
        <v>414.36697247706422</v>
      </c>
      <c r="F6434" s="63">
        <f t="shared" si="100"/>
        <v>-3.3519073860374168E-3</v>
      </c>
    </row>
    <row r="6435" spans="1:6">
      <c r="A6435" s="20" t="s">
        <v>8937</v>
      </c>
      <c r="B6435" s="12">
        <v>120</v>
      </c>
      <c r="C6435" s="13">
        <v>32250</v>
      </c>
      <c r="D6435" s="13">
        <v>268.75</v>
      </c>
      <c r="E6435" s="13">
        <v>291</v>
      </c>
      <c r="F6435" s="63">
        <f t="shared" si="100"/>
        <v>8.2790697674418601E-2</v>
      </c>
    </row>
    <row r="6436" spans="1:6">
      <c r="A6436" s="20" t="s">
        <v>8938</v>
      </c>
      <c r="B6436" s="15">
        <v>2240</v>
      </c>
      <c r="C6436" s="13">
        <v>826840</v>
      </c>
      <c r="D6436" s="13">
        <v>369.125</v>
      </c>
      <c r="E6436" s="13">
        <v>374.5</v>
      </c>
      <c r="F6436" s="63">
        <f t="shared" si="100"/>
        <v>1.4561462919065358E-2</v>
      </c>
    </row>
    <row r="6437" spans="1:6">
      <c r="A6437" s="20" t="s">
        <v>8939</v>
      </c>
      <c r="B6437" s="15">
        <v>1876</v>
      </c>
      <c r="C6437" s="13">
        <v>842884</v>
      </c>
      <c r="D6437" s="13">
        <v>449.29850746268659</v>
      </c>
      <c r="E6437" s="13">
        <v>457.26623376623377</v>
      </c>
      <c r="F6437" s="63">
        <f t="shared" si="100"/>
        <v>1.7733703030849455E-2</v>
      </c>
    </row>
    <row r="6438" spans="1:6">
      <c r="A6438" s="20" t="s">
        <v>8940</v>
      </c>
      <c r="B6438" s="12">
        <v>700</v>
      </c>
      <c r="C6438" s="13">
        <v>412300</v>
      </c>
      <c r="D6438" s="13">
        <v>589</v>
      </c>
      <c r="E6438" s="13">
        <v>640.51470588235293</v>
      </c>
      <c r="F6438" s="63">
        <f t="shared" si="100"/>
        <v>8.7461300309597506E-2</v>
      </c>
    </row>
    <row r="6439" spans="1:6">
      <c r="A6439" s="20" t="s">
        <v>8941</v>
      </c>
      <c r="B6439" s="12">
        <v>648</v>
      </c>
      <c r="C6439" s="13">
        <v>523976</v>
      </c>
      <c r="D6439" s="13">
        <v>808.60493827160496</v>
      </c>
      <c r="E6439" s="13">
        <v>871.63157894736844</v>
      </c>
      <c r="F6439" s="63">
        <f t="shared" si="100"/>
        <v>7.7944911900344152E-2</v>
      </c>
    </row>
    <row r="6440" spans="1:6">
      <c r="A6440" s="20" t="s">
        <v>8942</v>
      </c>
      <c r="B6440" s="15">
        <v>2150</v>
      </c>
      <c r="C6440" s="13">
        <v>431352</v>
      </c>
      <c r="D6440" s="13">
        <v>200.62883720930233</v>
      </c>
      <c r="E6440" s="13">
        <v>241.92105263157896</v>
      </c>
      <c r="F6440" s="63">
        <f t="shared" si="100"/>
        <v>0.20581395973101954</v>
      </c>
    </row>
    <row r="6441" spans="1:6">
      <c r="A6441" s="20" t="s">
        <v>8943</v>
      </c>
      <c r="B6441" s="12">
        <v>26</v>
      </c>
      <c r="C6441" s="13">
        <v>9030</v>
      </c>
      <c r="D6441" s="13">
        <v>347.30769230769232</v>
      </c>
      <c r="E6441" s="13">
        <v>359.7</v>
      </c>
      <c r="F6441" s="63">
        <f t="shared" si="100"/>
        <v>3.5681063122923518E-2</v>
      </c>
    </row>
    <row r="6442" spans="1:6">
      <c r="A6442" s="20" t="s">
        <v>8944</v>
      </c>
      <c r="B6442" s="12">
        <v>6</v>
      </c>
      <c r="C6442" s="13">
        <v>3696</v>
      </c>
      <c r="D6442" s="13">
        <v>616</v>
      </c>
      <c r="E6442" s="13">
        <v>640.5</v>
      </c>
      <c r="F6442" s="63">
        <f t="shared" si="100"/>
        <v>3.9772727272727272E-2</v>
      </c>
    </row>
    <row r="6443" spans="1:6">
      <c r="A6443" s="20" t="s">
        <v>8945</v>
      </c>
      <c r="B6443" s="12">
        <v>18</v>
      </c>
      <c r="C6443" s="13">
        <v>5144</v>
      </c>
      <c r="D6443" s="13">
        <v>285.77777777777777</v>
      </c>
      <c r="E6443" s="13">
        <v>292.98387096774195</v>
      </c>
      <c r="F6443" s="63">
        <f t="shared" si="100"/>
        <v>2.5215722670947748E-2</v>
      </c>
    </row>
    <row r="6444" spans="1:6">
      <c r="A6444" s="20" t="s">
        <v>8946</v>
      </c>
      <c r="B6444" s="12">
        <v>240</v>
      </c>
      <c r="C6444" s="13">
        <v>75840</v>
      </c>
      <c r="D6444" s="13">
        <v>316</v>
      </c>
      <c r="E6444" s="13">
        <v>328.5</v>
      </c>
      <c r="F6444" s="63">
        <f t="shared" si="100"/>
        <v>3.9556962025316458E-2</v>
      </c>
    </row>
    <row r="6445" spans="1:6">
      <c r="A6445" s="20" t="s">
        <v>8947</v>
      </c>
      <c r="B6445" s="12">
        <v>10</v>
      </c>
      <c r="C6445" s="13">
        <v>4015</v>
      </c>
      <c r="D6445" s="13">
        <v>401.5</v>
      </c>
      <c r="E6445" s="13">
        <v>419.10493827160496</v>
      </c>
      <c r="F6445" s="63">
        <f t="shared" si="100"/>
        <v>4.3847915994034779E-2</v>
      </c>
    </row>
    <row r="6446" spans="1:6">
      <c r="A6446" s="20" t="s">
        <v>8948</v>
      </c>
      <c r="B6446" s="12">
        <v>24</v>
      </c>
      <c r="C6446" s="13">
        <v>14256</v>
      </c>
      <c r="D6446" s="13">
        <v>594</v>
      </c>
      <c r="E6446" s="13">
        <v>602</v>
      </c>
      <c r="F6446" s="63">
        <f t="shared" si="100"/>
        <v>1.3468013468013467E-2</v>
      </c>
    </row>
    <row r="6447" spans="1:6">
      <c r="A6447" s="20" t="s">
        <v>8949</v>
      </c>
      <c r="B6447" s="15">
        <v>1088</v>
      </c>
      <c r="C6447" s="13">
        <v>736258</v>
      </c>
      <c r="D6447" s="13">
        <v>676.70772058823525</v>
      </c>
      <c r="E6447" s="13">
        <v>856.5</v>
      </c>
      <c r="F6447" s="63">
        <f t="shared" si="100"/>
        <v>0.2656867565445809</v>
      </c>
    </row>
    <row r="6448" spans="1:6">
      <c r="A6448" s="20" t="s">
        <v>8950</v>
      </c>
      <c r="B6448" s="12">
        <v>804</v>
      </c>
      <c r="C6448" s="13">
        <v>95357</v>
      </c>
      <c r="D6448" s="13">
        <v>118.60323383084577</v>
      </c>
      <c r="E6448" s="13">
        <v>120.45555555555555</v>
      </c>
      <c r="F6448" s="63">
        <f t="shared" si="100"/>
        <v>1.56178011752327E-2</v>
      </c>
    </row>
    <row r="6449" spans="1:6">
      <c r="A6449" s="20" t="s">
        <v>8951</v>
      </c>
      <c r="B6449" s="12">
        <v>152</v>
      </c>
      <c r="C6449" s="13">
        <v>21433</v>
      </c>
      <c r="D6449" s="13">
        <v>141.00657894736841</v>
      </c>
      <c r="E6449" s="13">
        <v>143.91017964071855</v>
      </c>
      <c r="F6449" s="63">
        <f t="shared" si="100"/>
        <v>2.059195191476796E-2</v>
      </c>
    </row>
    <row r="6450" spans="1:6">
      <c r="A6450" s="20" t="s">
        <v>8952</v>
      </c>
      <c r="B6450" s="12">
        <v>464</v>
      </c>
      <c r="C6450" s="13">
        <v>62872</v>
      </c>
      <c r="D6450" s="13">
        <v>135.5</v>
      </c>
      <c r="E6450" s="13">
        <v>152.69999999999999</v>
      </c>
      <c r="F6450" s="63">
        <f t="shared" si="100"/>
        <v>0.12693726937269365</v>
      </c>
    </row>
    <row r="6451" spans="1:6">
      <c r="A6451" s="20" t="s">
        <v>8953</v>
      </c>
      <c r="B6451" s="12">
        <v>206</v>
      </c>
      <c r="C6451" s="13">
        <v>30076</v>
      </c>
      <c r="D6451" s="13">
        <v>146</v>
      </c>
      <c r="E6451" s="13">
        <v>156.46774193548387</v>
      </c>
      <c r="F6451" s="63">
        <f t="shared" si="100"/>
        <v>7.1696862571807338E-2</v>
      </c>
    </row>
    <row r="6452" spans="1:6">
      <c r="A6452" s="20" t="s">
        <v>8954</v>
      </c>
      <c r="B6452" s="12">
        <v>128</v>
      </c>
      <c r="C6452" s="13">
        <v>22796</v>
      </c>
      <c r="D6452" s="13">
        <v>178.09375</v>
      </c>
      <c r="E6452" s="13">
        <v>195.13043478260869</v>
      </c>
      <c r="F6452" s="63">
        <f t="shared" si="100"/>
        <v>9.5661328837248288E-2</v>
      </c>
    </row>
    <row r="6453" spans="1:6">
      <c r="A6453" s="20" t="s">
        <v>8955</v>
      </c>
      <c r="B6453" s="12">
        <v>756</v>
      </c>
      <c r="C6453" s="13">
        <v>150108</v>
      </c>
      <c r="D6453" s="13">
        <v>198.55555555555554</v>
      </c>
      <c r="E6453" s="13">
        <v>207.7037037037037</v>
      </c>
      <c r="F6453" s="63">
        <f t="shared" si="100"/>
        <v>4.6073493751165852E-2</v>
      </c>
    </row>
    <row r="6454" spans="1:6">
      <c r="A6454" s="20" t="s">
        <v>8956</v>
      </c>
      <c r="B6454" s="12">
        <v>194</v>
      </c>
      <c r="C6454" s="13">
        <v>44160</v>
      </c>
      <c r="D6454" s="13">
        <v>227.62886597938143</v>
      </c>
      <c r="E6454" s="13">
        <v>243.96875</v>
      </c>
      <c r="F6454" s="63">
        <f t="shared" si="100"/>
        <v>7.1783004981884113E-2</v>
      </c>
    </row>
    <row r="6455" spans="1:6">
      <c r="A6455" s="20" t="s">
        <v>8957</v>
      </c>
      <c r="B6455" s="12">
        <v>16</v>
      </c>
      <c r="C6455" s="13">
        <v>5408</v>
      </c>
      <c r="D6455" s="13">
        <v>338</v>
      </c>
      <c r="E6455" s="13">
        <v>312.5</v>
      </c>
      <c r="F6455" s="63">
        <f t="shared" si="100"/>
        <v>-7.5443786982248517E-2</v>
      </c>
    </row>
    <row r="6456" spans="1:6">
      <c r="A6456" s="20" t="s">
        <v>8958</v>
      </c>
      <c r="B6456" s="12">
        <v>260</v>
      </c>
      <c r="C6456" s="13">
        <v>78136</v>
      </c>
      <c r="D6456" s="13">
        <v>300.52307692307693</v>
      </c>
      <c r="E6456" s="13">
        <v>314</v>
      </c>
      <c r="F6456" s="63">
        <f t="shared" si="100"/>
        <v>4.4844885840073699E-2</v>
      </c>
    </row>
    <row r="6457" spans="1:6">
      <c r="A6457" s="20" t="s">
        <v>8959</v>
      </c>
      <c r="B6457" s="12">
        <v>22</v>
      </c>
      <c r="C6457" s="13">
        <v>8465</v>
      </c>
      <c r="D6457" s="13">
        <v>384.77272727272725</v>
      </c>
      <c r="E6457" s="13">
        <v>384.4</v>
      </c>
      <c r="F6457" s="63">
        <f t="shared" si="100"/>
        <v>-9.6869462492617199E-4</v>
      </c>
    </row>
    <row r="6458" spans="1:6">
      <c r="A6458" s="20" t="s">
        <v>8960</v>
      </c>
      <c r="B6458" s="12">
        <v>130</v>
      </c>
      <c r="C6458" s="13">
        <v>52575</v>
      </c>
      <c r="D6458" s="13">
        <v>404.42307692307691</v>
      </c>
      <c r="E6458" s="13">
        <v>432.66666666666669</v>
      </c>
      <c r="F6458" s="63">
        <f t="shared" si="100"/>
        <v>6.983674116341744E-2</v>
      </c>
    </row>
    <row r="6459" spans="1:6">
      <c r="A6459" s="20" t="s">
        <v>8962</v>
      </c>
      <c r="B6459" s="12">
        <v>138</v>
      </c>
      <c r="C6459" s="13">
        <v>22454</v>
      </c>
      <c r="D6459" s="13">
        <v>162.71014492753622</v>
      </c>
      <c r="E6459" s="13">
        <v>167.98066298342542</v>
      </c>
      <c r="F6459" s="63">
        <f t="shared" si="100"/>
        <v>3.2392067859299427E-2</v>
      </c>
    </row>
    <row r="6460" spans="1:6">
      <c r="A6460" s="20" t="s">
        <v>8963</v>
      </c>
      <c r="B6460" s="12">
        <v>210</v>
      </c>
      <c r="C6460" s="13">
        <v>41580</v>
      </c>
      <c r="D6460" s="13">
        <v>198</v>
      </c>
      <c r="E6460" s="13">
        <v>201.125</v>
      </c>
      <c r="F6460" s="63">
        <f t="shared" si="100"/>
        <v>1.5782828282828284E-2</v>
      </c>
    </row>
    <row r="6461" spans="1:6">
      <c r="A6461" s="20" t="s">
        <v>8965</v>
      </c>
      <c r="B6461" s="12">
        <v>30</v>
      </c>
      <c r="C6461" s="13">
        <v>47670</v>
      </c>
      <c r="D6461" s="13">
        <v>1589</v>
      </c>
      <c r="E6461" s="13">
        <v>1653</v>
      </c>
      <c r="F6461" s="63">
        <f t="shared" si="100"/>
        <v>4.0276903713027064E-2</v>
      </c>
    </row>
    <row r="6462" spans="1:6">
      <c r="A6462" s="20" t="s">
        <v>8966</v>
      </c>
      <c r="B6462" s="12">
        <v>110</v>
      </c>
      <c r="C6462" s="13">
        <v>98427</v>
      </c>
      <c r="D6462" s="13">
        <v>894.79090909090905</v>
      </c>
      <c r="E6462" s="13">
        <v>883</v>
      </c>
      <c r="F6462" s="63">
        <f t="shared" si="100"/>
        <v>-1.3177278592256149E-2</v>
      </c>
    </row>
    <row r="6463" spans="1:6">
      <c r="A6463" s="20" t="s">
        <v>8967</v>
      </c>
      <c r="B6463" s="12">
        <v>30</v>
      </c>
      <c r="C6463" s="13">
        <v>31470</v>
      </c>
      <c r="D6463" s="13">
        <v>1049</v>
      </c>
      <c r="E6463" s="13">
        <v>1148.5</v>
      </c>
      <c r="F6463" s="63">
        <f t="shared" si="100"/>
        <v>9.4852240228789325E-2</v>
      </c>
    </row>
    <row r="6464" spans="1:6">
      <c r="A6464" s="20" t="s">
        <v>8968</v>
      </c>
      <c r="B6464" s="12">
        <v>40</v>
      </c>
      <c r="C6464" s="13">
        <v>40720</v>
      </c>
      <c r="D6464" s="13">
        <v>1018</v>
      </c>
      <c r="E6464" s="13">
        <v>934.5</v>
      </c>
      <c r="F6464" s="63">
        <f t="shared" si="100"/>
        <v>-8.2023575638506874E-2</v>
      </c>
    </row>
    <row r="6465" spans="1:6">
      <c r="A6465" s="20" t="s">
        <v>8969</v>
      </c>
      <c r="B6465" s="12">
        <v>28</v>
      </c>
      <c r="C6465" s="13">
        <v>31598</v>
      </c>
      <c r="D6465" s="13">
        <v>1128.5</v>
      </c>
      <c r="E6465" s="13">
        <v>1232.25</v>
      </c>
      <c r="F6465" s="63">
        <f t="shared" si="100"/>
        <v>9.1936198493575538E-2</v>
      </c>
    </row>
    <row r="6466" spans="1:6">
      <c r="A6466" s="20" t="s">
        <v>8970</v>
      </c>
      <c r="B6466" s="12">
        <v>8</v>
      </c>
      <c r="C6466" s="13">
        <v>2592</v>
      </c>
      <c r="D6466" s="13">
        <v>324</v>
      </c>
      <c r="E6466" s="13">
        <v>316.5</v>
      </c>
      <c r="F6466" s="63">
        <f t="shared" si="100"/>
        <v>-2.3148148148148147E-2</v>
      </c>
    </row>
    <row r="6467" spans="1:6">
      <c r="A6467" s="20" t="s">
        <v>8971</v>
      </c>
      <c r="B6467" s="12">
        <v>54</v>
      </c>
      <c r="C6467" s="13">
        <v>13473</v>
      </c>
      <c r="D6467" s="13">
        <v>249.5</v>
      </c>
      <c r="E6467" s="13">
        <v>243.5</v>
      </c>
      <c r="F6467" s="63">
        <f t="shared" si="100"/>
        <v>-2.4048096192384769E-2</v>
      </c>
    </row>
    <row r="6468" spans="1:6">
      <c r="A6468" s="20" t="s">
        <v>8972</v>
      </c>
      <c r="B6468" s="12">
        <v>22</v>
      </c>
      <c r="C6468" s="13">
        <v>4015</v>
      </c>
      <c r="D6468" s="13">
        <v>182.5</v>
      </c>
      <c r="E6468" s="13">
        <v>179</v>
      </c>
      <c r="F6468" s="63">
        <f t="shared" ref="F6468:F6531" si="101">(E6468-D6468)/D6468</f>
        <v>-1.9178082191780823E-2</v>
      </c>
    </row>
    <row r="6469" spans="1:6">
      <c r="A6469" s="20" t="s">
        <v>8973</v>
      </c>
      <c r="B6469" s="12">
        <v>86</v>
      </c>
      <c r="C6469" s="13">
        <v>49994</v>
      </c>
      <c r="D6469" s="13">
        <v>581.32558139534888</v>
      </c>
      <c r="E6469" s="13">
        <v>596.29166666666663</v>
      </c>
      <c r="F6469" s="63">
        <f t="shared" si="101"/>
        <v>2.5744756037391018E-2</v>
      </c>
    </row>
    <row r="6470" spans="1:6">
      <c r="A6470" s="20" t="s">
        <v>8974</v>
      </c>
      <c r="B6470" s="12">
        <v>16</v>
      </c>
      <c r="C6470" s="13">
        <v>2048</v>
      </c>
      <c r="D6470" s="13">
        <v>128</v>
      </c>
      <c r="E6470" s="13">
        <v>126.4047619047619</v>
      </c>
      <c r="F6470" s="63">
        <f t="shared" si="101"/>
        <v>-1.2462797619047672E-2</v>
      </c>
    </row>
    <row r="6471" spans="1:6">
      <c r="A6471" s="20" t="s">
        <v>8975</v>
      </c>
      <c r="B6471" s="12">
        <v>24</v>
      </c>
      <c r="C6471" s="13">
        <v>3542</v>
      </c>
      <c r="D6471" s="13">
        <v>147.58333333333334</v>
      </c>
      <c r="E6471" s="13">
        <v>152</v>
      </c>
      <c r="F6471" s="63">
        <f t="shared" si="101"/>
        <v>2.9926595143986382E-2</v>
      </c>
    </row>
    <row r="6472" spans="1:6">
      <c r="A6472" s="20" t="s">
        <v>8976</v>
      </c>
      <c r="B6472" s="12">
        <v>34</v>
      </c>
      <c r="C6472" s="13">
        <v>22865</v>
      </c>
      <c r="D6472" s="13">
        <v>672.5</v>
      </c>
      <c r="E6472" s="13">
        <v>746</v>
      </c>
      <c r="F6472" s="63">
        <f t="shared" si="101"/>
        <v>0.10929368029739776</v>
      </c>
    </row>
    <row r="6473" spans="1:6">
      <c r="A6473" s="20" t="s">
        <v>8977</v>
      </c>
      <c r="B6473" s="12">
        <v>44</v>
      </c>
      <c r="C6473" s="13">
        <v>4727</v>
      </c>
      <c r="D6473" s="13">
        <v>107.43181818181819</v>
      </c>
      <c r="E6473" s="13">
        <v>104.81818181818181</v>
      </c>
      <c r="F6473" s="63">
        <f t="shared" si="101"/>
        <v>-2.4328326634228993E-2</v>
      </c>
    </row>
    <row r="6474" spans="1:6">
      <c r="A6474" s="20" t="s">
        <v>8978</v>
      </c>
      <c r="B6474" s="12">
        <v>2</v>
      </c>
      <c r="C6474" s="14">
        <v>673</v>
      </c>
      <c r="D6474" s="13">
        <v>336.5</v>
      </c>
      <c r="E6474" s="13">
        <v>356.71428571428572</v>
      </c>
      <c r="F6474" s="63">
        <f t="shared" si="101"/>
        <v>6.0072171513479114E-2</v>
      </c>
    </row>
    <row r="6475" spans="1:6">
      <c r="A6475" s="20" t="s">
        <v>8979</v>
      </c>
      <c r="B6475" s="12">
        <v>28</v>
      </c>
      <c r="C6475" s="13">
        <v>18035</v>
      </c>
      <c r="D6475" s="13">
        <v>644.10714285714289</v>
      </c>
      <c r="E6475" s="13">
        <v>640.06428571428569</v>
      </c>
      <c r="F6475" s="63">
        <f t="shared" si="101"/>
        <v>-6.2766842251179168E-3</v>
      </c>
    </row>
    <row r="6476" spans="1:6">
      <c r="A6476" s="20" t="s">
        <v>8980</v>
      </c>
      <c r="B6476" s="12">
        <v>348</v>
      </c>
      <c r="C6476" s="13">
        <v>29914</v>
      </c>
      <c r="D6476" s="13">
        <v>85.959770114942529</v>
      </c>
      <c r="E6476" s="13">
        <v>89.766233766233768</v>
      </c>
      <c r="F6476" s="63">
        <f t="shared" si="101"/>
        <v>4.4281919858572945E-2</v>
      </c>
    </row>
    <row r="6477" spans="1:6">
      <c r="A6477" s="20" t="s">
        <v>8981</v>
      </c>
      <c r="B6477" s="12">
        <v>136</v>
      </c>
      <c r="C6477" s="13">
        <v>69401</v>
      </c>
      <c r="D6477" s="13">
        <v>510.3014705882353</v>
      </c>
      <c r="E6477" s="13">
        <v>539.60909090909092</v>
      </c>
      <c r="F6477" s="63">
        <f t="shared" si="101"/>
        <v>5.7431973078721693E-2</v>
      </c>
    </row>
    <row r="6478" spans="1:6">
      <c r="A6478" s="20" t="s">
        <v>8982</v>
      </c>
      <c r="B6478" s="12">
        <v>46</v>
      </c>
      <c r="C6478" s="13">
        <v>1819</v>
      </c>
      <c r="D6478" s="13">
        <v>39.543478260869563</v>
      </c>
      <c r="E6478" s="13">
        <v>40.853413654618471</v>
      </c>
      <c r="F6478" s="63">
        <f t="shared" si="101"/>
        <v>3.3126458555497409E-2</v>
      </c>
    </row>
    <row r="6479" spans="1:6">
      <c r="A6479" s="20" t="s">
        <v>8983</v>
      </c>
      <c r="B6479" s="15">
        <v>1748</v>
      </c>
      <c r="C6479" s="13">
        <v>71519</v>
      </c>
      <c r="D6479" s="13">
        <v>40.914759725400458</v>
      </c>
      <c r="E6479" s="13">
        <v>42.170886075949369</v>
      </c>
      <c r="F6479" s="63">
        <f t="shared" si="101"/>
        <v>3.0701056513087379E-2</v>
      </c>
    </row>
    <row r="6480" spans="1:6">
      <c r="A6480" s="20" t="s">
        <v>8984</v>
      </c>
      <c r="B6480" s="12">
        <v>12</v>
      </c>
      <c r="C6480" s="13">
        <v>6816</v>
      </c>
      <c r="D6480" s="13">
        <v>568</v>
      </c>
      <c r="E6480" s="13">
        <v>590</v>
      </c>
      <c r="F6480" s="63">
        <f t="shared" si="101"/>
        <v>3.873239436619718E-2</v>
      </c>
    </row>
    <row r="6481" spans="1:6">
      <c r="A6481" s="20" t="s">
        <v>8985</v>
      </c>
      <c r="B6481" s="12">
        <v>12</v>
      </c>
      <c r="C6481" s="13">
        <v>15540</v>
      </c>
      <c r="D6481" s="13">
        <v>1295</v>
      </c>
      <c r="E6481" s="13">
        <v>1077.5</v>
      </c>
      <c r="F6481" s="63">
        <f t="shared" si="101"/>
        <v>-0.16795366795366795</v>
      </c>
    </row>
    <row r="6482" spans="1:6">
      <c r="A6482" s="20" t="s">
        <v>8986</v>
      </c>
      <c r="B6482" s="12">
        <v>12</v>
      </c>
      <c r="C6482" s="13">
        <v>25692</v>
      </c>
      <c r="D6482" s="13">
        <v>2141</v>
      </c>
      <c r="E6482" s="13">
        <v>1424.5</v>
      </c>
      <c r="F6482" s="63">
        <f t="shared" si="101"/>
        <v>-0.33465670247547874</v>
      </c>
    </row>
    <row r="6483" spans="1:6">
      <c r="A6483" s="20" t="s">
        <v>8988</v>
      </c>
      <c r="B6483" s="12">
        <v>228</v>
      </c>
      <c r="C6483" s="13">
        <v>210378</v>
      </c>
      <c r="D6483" s="13">
        <v>922.71052631578948</v>
      </c>
      <c r="E6483" s="13">
        <v>928.5</v>
      </c>
      <c r="F6483" s="63">
        <f t="shared" si="101"/>
        <v>6.2744203291218601E-3</v>
      </c>
    </row>
    <row r="6484" spans="1:6">
      <c r="A6484" s="20" t="s">
        <v>8989</v>
      </c>
      <c r="B6484" s="12">
        <v>180</v>
      </c>
      <c r="C6484" s="13">
        <v>162825</v>
      </c>
      <c r="D6484" s="13">
        <v>904.58333333333337</v>
      </c>
      <c r="E6484" s="13">
        <v>928.52380952380952</v>
      </c>
      <c r="F6484" s="63">
        <f t="shared" si="101"/>
        <v>2.6465749819043184E-2</v>
      </c>
    </row>
    <row r="6485" spans="1:6">
      <c r="A6485" s="20" t="s">
        <v>8990</v>
      </c>
      <c r="B6485" s="12">
        <v>140</v>
      </c>
      <c r="C6485" s="13">
        <v>139970</v>
      </c>
      <c r="D6485" s="13">
        <v>999.78571428571433</v>
      </c>
      <c r="E6485" s="13">
        <v>1108.3333333333333</v>
      </c>
      <c r="F6485" s="63">
        <f t="shared" si="101"/>
        <v>0.10857088423709829</v>
      </c>
    </row>
    <row r="6486" spans="1:6">
      <c r="A6486" s="20" t="s">
        <v>8991</v>
      </c>
      <c r="B6486" s="12">
        <v>90</v>
      </c>
      <c r="C6486" s="13">
        <v>133805</v>
      </c>
      <c r="D6486" s="13">
        <v>1486.7222222222222</v>
      </c>
      <c r="E6486" s="13">
        <v>1428</v>
      </c>
      <c r="F6486" s="63">
        <f t="shared" si="101"/>
        <v>-3.9497776615223613E-2</v>
      </c>
    </row>
    <row r="6487" spans="1:6">
      <c r="A6487" s="20" t="s">
        <v>8992</v>
      </c>
      <c r="B6487" s="12">
        <v>6</v>
      </c>
      <c r="C6487" s="14">
        <v>696</v>
      </c>
      <c r="D6487" s="13">
        <v>116</v>
      </c>
      <c r="E6487" s="13">
        <v>115.30769230769231</v>
      </c>
      <c r="F6487" s="63">
        <f t="shared" si="101"/>
        <v>-5.9681697612732187E-3</v>
      </c>
    </row>
    <row r="6488" spans="1:6">
      <c r="A6488" s="20" t="s">
        <v>8993</v>
      </c>
      <c r="B6488" s="12">
        <v>2</v>
      </c>
      <c r="C6488" s="14">
        <v>533</v>
      </c>
      <c r="D6488" s="13">
        <v>266.5</v>
      </c>
      <c r="E6488" s="13">
        <v>261.5</v>
      </c>
      <c r="F6488" s="63">
        <f t="shared" si="101"/>
        <v>-1.8761726078799251E-2</v>
      </c>
    </row>
    <row r="6489" spans="1:6">
      <c r="A6489" s="20" t="s">
        <v>8994</v>
      </c>
      <c r="B6489" s="12">
        <v>48</v>
      </c>
      <c r="C6489" s="13">
        <v>14681</v>
      </c>
      <c r="D6489" s="13">
        <v>305.85416666666669</v>
      </c>
      <c r="E6489" s="13">
        <v>305.5</v>
      </c>
      <c r="F6489" s="63">
        <f t="shared" si="101"/>
        <v>-1.1579592670799611E-3</v>
      </c>
    </row>
    <row r="6490" spans="1:6">
      <c r="A6490" s="20" t="s">
        <v>8995</v>
      </c>
      <c r="B6490" s="12">
        <v>20</v>
      </c>
      <c r="C6490" s="13">
        <v>8610</v>
      </c>
      <c r="D6490" s="13">
        <v>430.5</v>
      </c>
      <c r="E6490" s="13">
        <v>411.44827586206895</v>
      </c>
      <c r="F6490" s="63">
        <f t="shared" si="101"/>
        <v>-4.4254876046297437E-2</v>
      </c>
    </row>
    <row r="6491" spans="1:6">
      <c r="A6491" s="20" t="s">
        <v>8996</v>
      </c>
      <c r="B6491" s="12">
        <v>50</v>
      </c>
      <c r="C6491" s="13">
        <v>26250</v>
      </c>
      <c r="D6491" s="13">
        <v>525</v>
      </c>
      <c r="E6491" s="13">
        <v>494.55882352941177</v>
      </c>
      <c r="F6491" s="63">
        <f t="shared" si="101"/>
        <v>-5.798319327731092E-2</v>
      </c>
    </row>
    <row r="6492" spans="1:6">
      <c r="A6492" s="20" t="s">
        <v>8997</v>
      </c>
      <c r="B6492" s="12">
        <v>14</v>
      </c>
      <c r="C6492" s="13">
        <v>10675</v>
      </c>
      <c r="D6492" s="13">
        <v>762.5</v>
      </c>
      <c r="E6492" s="13">
        <v>770.78571428571433</v>
      </c>
      <c r="F6492" s="63">
        <f t="shared" si="101"/>
        <v>1.086651053864175E-2</v>
      </c>
    </row>
    <row r="6493" spans="1:6">
      <c r="A6493" s="20" t="s">
        <v>8998</v>
      </c>
      <c r="B6493" s="12">
        <v>40</v>
      </c>
      <c r="C6493" s="13">
        <v>47660</v>
      </c>
      <c r="D6493" s="13">
        <v>1191.5</v>
      </c>
      <c r="E6493" s="13">
        <v>1239</v>
      </c>
      <c r="F6493" s="63">
        <f t="shared" si="101"/>
        <v>3.9865715484683172E-2</v>
      </c>
    </row>
    <row r="6494" spans="1:6">
      <c r="A6494" s="20" t="s">
        <v>8999</v>
      </c>
      <c r="B6494" s="15">
        <v>1640</v>
      </c>
      <c r="C6494" s="13">
        <v>1014460</v>
      </c>
      <c r="D6494" s="13">
        <v>618.57317073170736</v>
      </c>
      <c r="E6494" s="13">
        <v>648.71153846153845</v>
      </c>
      <c r="F6494" s="63">
        <f t="shared" si="101"/>
        <v>4.8722397213219824E-2</v>
      </c>
    </row>
    <row r="6495" spans="1:6">
      <c r="A6495" s="20" t="s">
        <v>9000</v>
      </c>
      <c r="B6495" s="12">
        <v>196</v>
      </c>
      <c r="C6495" s="13">
        <v>137200</v>
      </c>
      <c r="D6495" s="13">
        <v>700</v>
      </c>
      <c r="E6495" s="13">
        <v>716.20516129032251</v>
      </c>
      <c r="F6495" s="63">
        <f t="shared" si="101"/>
        <v>2.3150230414746439E-2</v>
      </c>
    </row>
    <row r="6496" spans="1:6">
      <c r="A6496" s="20" t="s">
        <v>9002</v>
      </c>
      <c r="B6496" s="12">
        <v>117</v>
      </c>
      <c r="C6496" s="13">
        <v>53481</v>
      </c>
      <c r="D6496" s="13">
        <v>457.10256410256409</v>
      </c>
      <c r="E6496" s="13">
        <v>499.92307692307691</v>
      </c>
      <c r="F6496" s="63">
        <f t="shared" si="101"/>
        <v>9.367812868121389E-2</v>
      </c>
    </row>
    <row r="6497" spans="1:6">
      <c r="A6497" s="20" t="s">
        <v>9003</v>
      </c>
      <c r="B6497" s="12">
        <v>100</v>
      </c>
      <c r="C6497" s="13">
        <v>65710.5</v>
      </c>
      <c r="D6497" s="13">
        <v>657.10500000000002</v>
      </c>
      <c r="E6497" s="13">
        <v>707.67721518987344</v>
      </c>
      <c r="F6497" s="63">
        <f t="shared" si="101"/>
        <v>7.6962152456416272E-2</v>
      </c>
    </row>
    <row r="6498" spans="1:6">
      <c r="A6498" s="20" t="s">
        <v>9004</v>
      </c>
      <c r="B6498" s="12">
        <v>339</v>
      </c>
      <c r="C6498" s="13">
        <v>526107.5</v>
      </c>
      <c r="D6498" s="13">
        <v>1551.9395280235988</v>
      </c>
      <c r="E6498" s="13">
        <v>1678.9427710843374</v>
      </c>
      <c r="F6498" s="63">
        <f t="shared" si="101"/>
        <v>8.1835175125977891E-2</v>
      </c>
    </row>
    <row r="6499" spans="1:6">
      <c r="A6499" s="20" t="s">
        <v>9005</v>
      </c>
      <c r="B6499" s="12">
        <v>164</v>
      </c>
      <c r="C6499" s="13">
        <v>108748</v>
      </c>
      <c r="D6499" s="13">
        <v>663.09756097560978</v>
      </c>
      <c r="E6499" s="13">
        <v>731.54247104247099</v>
      </c>
      <c r="F6499" s="63">
        <f t="shared" si="101"/>
        <v>0.10321996957153454</v>
      </c>
    </row>
    <row r="6500" spans="1:6">
      <c r="A6500" s="20" t="s">
        <v>9006</v>
      </c>
      <c r="B6500" s="15">
        <v>2967</v>
      </c>
      <c r="C6500" s="13">
        <v>1403205.13</v>
      </c>
      <c r="D6500" s="13">
        <v>472.9373542298618</v>
      </c>
      <c r="E6500" s="13">
        <v>489.31271536871122</v>
      </c>
      <c r="F6500" s="63">
        <f t="shared" si="101"/>
        <v>3.4624799653466383E-2</v>
      </c>
    </row>
    <row r="6501" spans="1:6">
      <c r="A6501" s="20" t="s">
        <v>9007</v>
      </c>
      <c r="B6501" s="12">
        <v>5</v>
      </c>
      <c r="C6501" s="13">
        <v>2832.5</v>
      </c>
      <c r="D6501" s="13">
        <v>566.5</v>
      </c>
      <c r="E6501" s="13">
        <v>583.40476190476193</v>
      </c>
      <c r="F6501" s="63">
        <f t="shared" si="101"/>
        <v>2.9840709452359976E-2</v>
      </c>
    </row>
    <row r="6502" spans="1:6">
      <c r="A6502" s="20" t="s">
        <v>9008</v>
      </c>
      <c r="B6502" s="12">
        <v>65</v>
      </c>
      <c r="C6502" s="13">
        <v>22092</v>
      </c>
      <c r="D6502" s="13">
        <v>339.87692307692305</v>
      </c>
      <c r="E6502" s="13">
        <v>361</v>
      </c>
      <c r="F6502" s="63">
        <f t="shared" si="101"/>
        <v>6.2149194278471931E-2</v>
      </c>
    </row>
    <row r="6503" spans="1:6">
      <c r="A6503" s="20" t="s">
        <v>9009</v>
      </c>
      <c r="B6503" s="12">
        <v>386</v>
      </c>
      <c r="C6503" s="13">
        <v>55686.67</v>
      </c>
      <c r="D6503" s="13">
        <v>144.26598445595855</v>
      </c>
      <c r="E6503" s="13">
        <v>156.98222222222222</v>
      </c>
      <c r="F6503" s="63">
        <f t="shared" si="101"/>
        <v>8.8144393941634119E-2</v>
      </c>
    </row>
    <row r="6504" spans="1:6">
      <c r="A6504" s="20" t="s">
        <v>9010</v>
      </c>
      <c r="B6504" s="12">
        <v>21</v>
      </c>
      <c r="C6504" s="13">
        <v>3200</v>
      </c>
      <c r="D6504" s="13">
        <v>152.38095238095238</v>
      </c>
      <c r="E6504" s="13">
        <v>157.94736842105263</v>
      </c>
      <c r="F6504" s="63">
        <f t="shared" si="101"/>
        <v>3.6529605263157891E-2</v>
      </c>
    </row>
    <row r="6505" spans="1:6">
      <c r="A6505" s="20" t="s">
        <v>9012</v>
      </c>
      <c r="B6505" s="12">
        <v>990</v>
      </c>
      <c r="C6505" s="13">
        <v>187674.5</v>
      </c>
      <c r="D6505" s="13">
        <v>189.57020202020203</v>
      </c>
      <c r="E6505" s="13">
        <v>200.80478309232481</v>
      </c>
      <c r="F6505" s="63">
        <f t="shared" si="101"/>
        <v>5.9263433558643025E-2</v>
      </c>
    </row>
    <row r="6506" spans="1:6">
      <c r="A6506" s="20" t="s">
        <v>9013</v>
      </c>
      <c r="B6506" s="12">
        <v>75</v>
      </c>
      <c r="C6506" s="13">
        <v>80887.5</v>
      </c>
      <c r="D6506" s="13">
        <v>1078.5</v>
      </c>
      <c r="E6506" s="13">
        <v>1189</v>
      </c>
      <c r="F6506" s="63">
        <f t="shared" si="101"/>
        <v>0.1024571163653222</v>
      </c>
    </row>
    <row r="6507" spans="1:6">
      <c r="A6507" s="20" t="s">
        <v>9014</v>
      </c>
      <c r="B6507" s="12">
        <v>36</v>
      </c>
      <c r="C6507" s="13">
        <v>6696</v>
      </c>
      <c r="D6507" s="13">
        <v>186</v>
      </c>
      <c r="E6507" s="13">
        <v>194</v>
      </c>
      <c r="F6507" s="63">
        <f t="shared" si="101"/>
        <v>4.3010752688172046E-2</v>
      </c>
    </row>
    <row r="6508" spans="1:6">
      <c r="A6508" s="20" t="s">
        <v>9015</v>
      </c>
      <c r="B6508" s="12">
        <v>231</v>
      </c>
      <c r="C6508" s="13">
        <v>46572</v>
      </c>
      <c r="D6508" s="13">
        <v>201.6103896103896</v>
      </c>
      <c r="E6508" s="13">
        <v>216.91749999999999</v>
      </c>
      <c r="F6508" s="63">
        <f t="shared" si="101"/>
        <v>7.5924214120072137E-2</v>
      </c>
    </row>
    <row r="6509" spans="1:6">
      <c r="A6509" s="20" t="s">
        <v>9016</v>
      </c>
      <c r="B6509" s="12">
        <v>492</v>
      </c>
      <c r="C6509" s="13">
        <v>49362</v>
      </c>
      <c r="D6509" s="13">
        <v>100.32926829268293</v>
      </c>
      <c r="E6509" s="13">
        <v>102.74197530864197</v>
      </c>
      <c r="F6509" s="63">
        <f t="shared" si="101"/>
        <v>2.4047888089053306E-2</v>
      </c>
    </row>
    <row r="6510" spans="1:6">
      <c r="A6510" s="20" t="s">
        <v>9017</v>
      </c>
      <c r="B6510" s="12">
        <v>32</v>
      </c>
      <c r="C6510" s="13">
        <v>64839.5</v>
      </c>
      <c r="D6510" s="13">
        <v>2026.234375</v>
      </c>
      <c r="E6510" s="13">
        <v>2239.5588235294117</v>
      </c>
      <c r="F6510" s="63">
        <f t="shared" si="101"/>
        <v>0.10528123062240108</v>
      </c>
    </row>
    <row r="6511" spans="1:6">
      <c r="A6511" s="20" t="s">
        <v>9018</v>
      </c>
      <c r="B6511" s="12">
        <v>2</v>
      </c>
      <c r="C6511" s="13">
        <v>2304</v>
      </c>
      <c r="D6511" s="13">
        <v>1152</v>
      </c>
      <c r="E6511" s="13">
        <v>1275.2727272727273</v>
      </c>
      <c r="F6511" s="63">
        <f t="shared" si="101"/>
        <v>0.10700757575757575</v>
      </c>
    </row>
    <row r="6512" spans="1:6">
      <c r="A6512" s="20" t="s">
        <v>9020</v>
      </c>
      <c r="B6512" s="12">
        <v>5</v>
      </c>
      <c r="C6512" s="13">
        <v>1670.5</v>
      </c>
      <c r="D6512" s="13">
        <v>334.1</v>
      </c>
      <c r="E6512" s="13">
        <v>372</v>
      </c>
      <c r="F6512" s="63">
        <f t="shared" si="101"/>
        <v>0.11343909009278652</v>
      </c>
    </row>
    <row r="6513" spans="1:6">
      <c r="A6513" s="20" t="s">
        <v>9021</v>
      </c>
      <c r="B6513" s="12">
        <v>126</v>
      </c>
      <c r="C6513" s="13">
        <v>4844</v>
      </c>
      <c r="D6513" s="13">
        <v>38.444444444444443</v>
      </c>
      <c r="E6513" s="13">
        <v>39.5</v>
      </c>
      <c r="F6513" s="63">
        <f t="shared" si="101"/>
        <v>2.7456647398843972E-2</v>
      </c>
    </row>
    <row r="6514" spans="1:6">
      <c r="A6514" s="20" t="s">
        <v>9022</v>
      </c>
      <c r="B6514" s="12">
        <v>37</v>
      </c>
      <c r="C6514" s="13">
        <v>35682</v>
      </c>
      <c r="D6514" s="13">
        <v>964.37837837837833</v>
      </c>
      <c r="E6514" s="13">
        <v>1041.8076923076924</v>
      </c>
      <c r="F6514" s="63">
        <f t="shared" si="101"/>
        <v>8.0289350803896084E-2</v>
      </c>
    </row>
    <row r="6515" spans="1:6">
      <c r="A6515" s="20" t="s">
        <v>9023</v>
      </c>
      <c r="B6515" s="12">
        <v>70</v>
      </c>
      <c r="C6515" s="13">
        <v>2593</v>
      </c>
      <c r="D6515" s="13">
        <v>37.042857142857144</v>
      </c>
      <c r="E6515" s="13">
        <v>37.134615384615387</v>
      </c>
      <c r="F6515" s="63">
        <f t="shared" si="101"/>
        <v>2.4770832715298734E-3</v>
      </c>
    </row>
    <row r="6516" spans="1:6">
      <c r="A6516" s="20" t="s">
        <v>9024</v>
      </c>
      <c r="B6516" s="12">
        <v>298</v>
      </c>
      <c r="C6516" s="13">
        <v>6973</v>
      </c>
      <c r="D6516" s="13">
        <v>23.399328859060404</v>
      </c>
      <c r="E6516" s="13">
        <v>22.44736842105263</v>
      </c>
      <c r="F6516" s="63">
        <f t="shared" si="101"/>
        <v>-4.0683236845879329E-2</v>
      </c>
    </row>
    <row r="6517" spans="1:6">
      <c r="A6517" s="20" t="s">
        <v>9025</v>
      </c>
      <c r="B6517" s="12">
        <v>126</v>
      </c>
      <c r="C6517" s="13">
        <v>28252</v>
      </c>
      <c r="D6517" s="13">
        <v>224.22222222222223</v>
      </c>
      <c r="E6517" s="13">
        <v>231</v>
      </c>
      <c r="F6517" s="63">
        <f t="shared" si="101"/>
        <v>3.0227948463825541E-2</v>
      </c>
    </row>
    <row r="6518" spans="1:6">
      <c r="A6518" s="20" t="s">
        <v>9026</v>
      </c>
      <c r="B6518" s="12">
        <v>66</v>
      </c>
      <c r="C6518" s="13">
        <v>43857</v>
      </c>
      <c r="D6518" s="13">
        <v>664.5</v>
      </c>
      <c r="E6518" s="13">
        <v>637.72727272727275</v>
      </c>
      <c r="F6518" s="63">
        <f t="shared" si="101"/>
        <v>-4.029003351802446E-2</v>
      </c>
    </row>
    <row r="6519" spans="1:6">
      <c r="A6519" s="20" t="s">
        <v>9027</v>
      </c>
      <c r="B6519" s="12">
        <v>33</v>
      </c>
      <c r="C6519" s="13">
        <v>12903</v>
      </c>
      <c r="D6519" s="13">
        <v>391</v>
      </c>
      <c r="E6519" s="13">
        <v>406</v>
      </c>
      <c r="F6519" s="63">
        <f t="shared" si="101"/>
        <v>3.8363171355498722E-2</v>
      </c>
    </row>
    <row r="6520" spans="1:6">
      <c r="A6520" s="20" t="s">
        <v>9028</v>
      </c>
      <c r="B6520" s="12">
        <v>13</v>
      </c>
      <c r="C6520" s="13">
        <v>5213</v>
      </c>
      <c r="D6520" s="13">
        <v>401</v>
      </c>
      <c r="E6520" s="13">
        <v>417</v>
      </c>
      <c r="F6520" s="63">
        <f t="shared" si="101"/>
        <v>3.9900249376558602E-2</v>
      </c>
    </row>
    <row r="6521" spans="1:6">
      <c r="A6521" s="20" t="s">
        <v>9029</v>
      </c>
      <c r="B6521" s="12">
        <v>44</v>
      </c>
      <c r="C6521" s="13">
        <v>18128</v>
      </c>
      <c r="D6521" s="13">
        <v>412</v>
      </c>
      <c r="E6521" s="13">
        <v>428</v>
      </c>
      <c r="F6521" s="63">
        <f t="shared" si="101"/>
        <v>3.8834951456310676E-2</v>
      </c>
    </row>
    <row r="6522" spans="1:6">
      <c r="A6522" s="20" t="s">
        <v>9030</v>
      </c>
      <c r="B6522" s="12">
        <v>36</v>
      </c>
      <c r="C6522" s="13">
        <v>15606</v>
      </c>
      <c r="D6522" s="13">
        <v>433.5</v>
      </c>
      <c r="E6522" s="13">
        <v>450.5</v>
      </c>
      <c r="F6522" s="63">
        <f t="shared" si="101"/>
        <v>3.9215686274509803E-2</v>
      </c>
    </row>
    <row r="6523" spans="1:6">
      <c r="A6523" s="20" t="s">
        <v>9032</v>
      </c>
      <c r="B6523" s="15">
        <v>1358</v>
      </c>
      <c r="C6523" s="13">
        <v>68849</v>
      </c>
      <c r="D6523" s="13">
        <v>50.698821796759944</v>
      </c>
      <c r="E6523" s="13">
        <v>52.18345323741007</v>
      </c>
      <c r="F6523" s="63">
        <f t="shared" si="101"/>
        <v>2.9283351920912019E-2</v>
      </c>
    </row>
    <row r="6524" spans="1:6">
      <c r="A6524" s="20" t="s">
        <v>9037</v>
      </c>
      <c r="B6524" s="12">
        <v>32</v>
      </c>
      <c r="C6524" s="13">
        <v>16912</v>
      </c>
      <c r="D6524" s="13">
        <v>528.5</v>
      </c>
      <c r="E6524" s="13">
        <v>606.5</v>
      </c>
      <c r="F6524" s="63">
        <f t="shared" si="101"/>
        <v>0.14758751182592242</v>
      </c>
    </row>
    <row r="6525" spans="1:6">
      <c r="A6525" s="20" t="s">
        <v>9039</v>
      </c>
      <c r="B6525" s="12">
        <v>4</v>
      </c>
      <c r="C6525" s="13">
        <v>2808</v>
      </c>
      <c r="D6525" s="13">
        <v>702</v>
      </c>
      <c r="E6525" s="13">
        <v>806.5</v>
      </c>
      <c r="F6525" s="63">
        <f t="shared" si="101"/>
        <v>0.14886039886039887</v>
      </c>
    </row>
    <row r="6526" spans="1:6">
      <c r="A6526" s="20" t="s">
        <v>9040</v>
      </c>
      <c r="B6526" s="12">
        <v>14</v>
      </c>
      <c r="C6526" s="13">
        <v>9506</v>
      </c>
      <c r="D6526" s="13">
        <v>679</v>
      </c>
      <c r="E6526" s="13">
        <v>706</v>
      </c>
      <c r="F6526" s="63">
        <f t="shared" si="101"/>
        <v>3.9764359351988215E-2</v>
      </c>
    </row>
    <row r="6527" spans="1:6">
      <c r="A6527" s="20" t="s">
        <v>9041</v>
      </c>
      <c r="B6527" s="12">
        <v>45</v>
      </c>
      <c r="C6527" s="13">
        <v>29362.5</v>
      </c>
      <c r="D6527" s="13">
        <v>652.5</v>
      </c>
      <c r="E6527" s="13">
        <v>730</v>
      </c>
      <c r="F6527" s="63">
        <f t="shared" si="101"/>
        <v>0.11877394636015326</v>
      </c>
    </row>
    <row r="6528" spans="1:6">
      <c r="A6528" s="20" t="s">
        <v>9049</v>
      </c>
      <c r="B6528" s="12">
        <v>24</v>
      </c>
      <c r="C6528" s="13">
        <v>15504</v>
      </c>
      <c r="D6528" s="13">
        <v>646</v>
      </c>
      <c r="E6528" s="13">
        <v>676.80952380952385</v>
      </c>
      <c r="F6528" s="63">
        <f t="shared" si="101"/>
        <v>4.7692761315052401E-2</v>
      </c>
    </row>
    <row r="6529" spans="1:6">
      <c r="A6529" s="20" t="s">
        <v>9050</v>
      </c>
      <c r="B6529" s="12">
        <v>131</v>
      </c>
      <c r="C6529" s="13">
        <v>21618.5</v>
      </c>
      <c r="D6529" s="13">
        <v>165.02671755725191</v>
      </c>
      <c r="E6529" s="13">
        <v>184.5</v>
      </c>
      <c r="F6529" s="63">
        <f t="shared" si="101"/>
        <v>0.1180007863635312</v>
      </c>
    </row>
    <row r="6530" spans="1:6">
      <c r="A6530" s="20" t="s">
        <v>9051</v>
      </c>
      <c r="B6530" s="12">
        <v>44</v>
      </c>
      <c r="C6530" s="13">
        <v>15639.5</v>
      </c>
      <c r="D6530" s="13">
        <v>355.44318181818181</v>
      </c>
      <c r="E6530" s="13">
        <v>338</v>
      </c>
      <c r="F6530" s="63">
        <f t="shared" si="101"/>
        <v>-4.9074458902138803E-2</v>
      </c>
    </row>
    <row r="6531" spans="1:6">
      <c r="A6531" s="20" t="s">
        <v>9052</v>
      </c>
      <c r="B6531" s="12">
        <v>28</v>
      </c>
      <c r="C6531" s="13">
        <v>5810</v>
      </c>
      <c r="D6531" s="13">
        <v>207.5</v>
      </c>
      <c r="E6531" s="13">
        <v>230</v>
      </c>
      <c r="F6531" s="63">
        <f t="shared" si="101"/>
        <v>0.10843373493975904</v>
      </c>
    </row>
    <row r="6532" spans="1:6">
      <c r="A6532" s="20" t="s">
        <v>9056</v>
      </c>
      <c r="B6532" s="12">
        <v>72</v>
      </c>
      <c r="C6532" s="13">
        <v>83340</v>
      </c>
      <c r="D6532" s="13">
        <v>1157.5</v>
      </c>
      <c r="E6532" s="13">
        <v>1204</v>
      </c>
      <c r="F6532" s="63">
        <f t="shared" ref="F6532:F6595" si="102">(E6532-D6532)/D6532</f>
        <v>4.0172786177105832E-2</v>
      </c>
    </row>
    <row r="6533" spans="1:6">
      <c r="A6533" s="20" t="s">
        <v>9058</v>
      </c>
      <c r="B6533" s="12">
        <v>22</v>
      </c>
      <c r="C6533" s="13">
        <v>6559</v>
      </c>
      <c r="D6533" s="13">
        <v>298.13636363636363</v>
      </c>
      <c r="E6533" s="13">
        <v>309.64102564102564</v>
      </c>
      <c r="F6533" s="63">
        <f t="shared" si="102"/>
        <v>3.8588590349529536E-2</v>
      </c>
    </row>
    <row r="6534" spans="1:6">
      <c r="A6534" s="20" t="s">
        <v>9059</v>
      </c>
      <c r="B6534" s="12">
        <v>129</v>
      </c>
      <c r="C6534" s="13">
        <v>55422.5</v>
      </c>
      <c r="D6534" s="13">
        <v>429.63178294573646</v>
      </c>
      <c r="E6534" s="13">
        <v>458.86938775510203</v>
      </c>
      <c r="F6534" s="63">
        <f t="shared" si="102"/>
        <v>6.8052704594851507E-2</v>
      </c>
    </row>
    <row r="6535" spans="1:6">
      <c r="A6535" s="20" t="s">
        <v>9060</v>
      </c>
      <c r="B6535" s="12">
        <v>78</v>
      </c>
      <c r="C6535" s="13">
        <v>104513</v>
      </c>
      <c r="D6535" s="13">
        <v>1339.9102564102564</v>
      </c>
      <c r="E6535" s="13">
        <v>1268.0298507462687</v>
      </c>
      <c r="F6535" s="63">
        <f t="shared" si="102"/>
        <v>-5.3645686582444625E-2</v>
      </c>
    </row>
    <row r="6536" spans="1:6">
      <c r="A6536" s="20" t="s">
        <v>9061</v>
      </c>
      <c r="B6536" s="12">
        <v>1</v>
      </c>
      <c r="C6536" s="13">
        <v>1409</v>
      </c>
      <c r="D6536" s="13">
        <v>1409</v>
      </c>
      <c r="E6536" s="13">
        <v>1409</v>
      </c>
      <c r="F6536" s="63">
        <f t="shared" si="102"/>
        <v>0</v>
      </c>
    </row>
    <row r="6537" spans="1:6">
      <c r="A6537" s="20" t="s">
        <v>9084</v>
      </c>
      <c r="B6537" s="12">
        <v>30</v>
      </c>
      <c r="C6537" s="13">
        <v>52680</v>
      </c>
      <c r="D6537" s="13">
        <v>1756</v>
      </c>
      <c r="E6537" s="13">
        <v>1845.2916666666667</v>
      </c>
      <c r="F6537" s="63">
        <f t="shared" si="102"/>
        <v>5.084946848899017E-2</v>
      </c>
    </row>
    <row r="6538" spans="1:6">
      <c r="A6538" s="20" t="s">
        <v>9085</v>
      </c>
      <c r="B6538" s="12">
        <v>24</v>
      </c>
      <c r="C6538" s="13">
        <v>16764</v>
      </c>
      <c r="D6538" s="13">
        <v>698.5</v>
      </c>
      <c r="E6538" s="13">
        <v>743</v>
      </c>
      <c r="F6538" s="63">
        <f t="shared" si="102"/>
        <v>6.3707945597709384E-2</v>
      </c>
    </row>
    <row r="6539" spans="1:6">
      <c r="A6539" s="20" t="s">
        <v>9088</v>
      </c>
      <c r="B6539" s="12">
        <v>1</v>
      </c>
      <c r="C6539" s="13">
        <v>3119.5</v>
      </c>
      <c r="D6539" s="13">
        <v>3119.5</v>
      </c>
      <c r="E6539" s="13">
        <v>3236</v>
      </c>
      <c r="F6539" s="63">
        <f t="shared" si="102"/>
        <v>3.7345728482128547E-2</v>
      </c>
    </row>
    <row r="6540" spans="1:6">
      <c r="A6540" s="20" t="s">
        <v>9092</v>
      </c>
      <c r="B6540" s="12">
        <v>10</v>
      </c>
      <c r="C6540" s="14">
        <v>400</v>
      </c>
      <c r="D6540" s="13">
        <v>40</v>
      </c>
      <c r="E6540" s="13">
        <v>50</v>
      </c>
      <c r="F6540" s="63">
        <f t="shared" si="102"/>
        <v>0.25</v>
      </c>
    </row>
    <row r="6541" spans="1:6">
      <c r="A6541" s="20" t="s">
        <v>9093</v>
      </c>
      <c r="B6541" s="12">
        <v>34</v>
      </c>
      <c r="C6541" s="13">
        <v>10353</v>
      </c>
      <c r="D6541" s="13">
        <v>304.5</v>
      </c>
      <c r="E6541" s="13">
        <v>425.5</v>
      </c>
      <c r="F6541" s="63">
        <f t="shared" si="102"/>
        <v>0.39737274220032842</v>
      </c>
    </row>
    <row r="6542" spans="1:6">
      <c r="A6542" s="20" t="s">
        <v>9095</v>
      </c>
      <c r="B6542" s="12">
        <v>20</v>
      </c>
      <c r="C6542" s="13">
        <v>1250</v>
      </c>
      <c r="D6542" s="13">
        <v>62.5</v>
      </c>
      <c r="E6542" s="13">
        <v>78.5</v>
      </c>
      <c r="F6542" s="63">
        <f t="shared" si="102"/>
        <v>0.25600000000000001</v>
      </c>
    </row>
    <row r="6543" spans="1:6">
      <c r="A6543" s="20" t="s">
        <v>9096</v>
      </c>
      <c r="B6543" s="12">
        <v>30</v>
      </c>
      <c r="C6543" s="13">
        <v>2790</v>
      </c>
      <c r="D6543" s="13">
        <v>93</v>
      </c>
      <c r="E6543" s="13">
        <v>116</v>
      </c>
      <c r="F6543" s="63">
        <f t="shared" si="102"/>
        <v>0.24731182795698925</v>
      </c>
    </row>
    <row r="6544" spans="1:6">
      <c r="A6544" s="20" t="s">
        <v>9097</v>
      </c>
      <c r="B6544" s="12">
        <v>40</v>
      </c>
      <c r="C6544" s="13">
        <v>5420</v>
      </c>
      <c r="D6544" s="13">
        <v>135.5</v>
      </c>
      <c r="E6544" s="13">
        <v>172.6875</v>
      </c>
      <c r="F6544" s="63">
        <f t="shared" si="102"/>
        <v>0.27444649446494462</v>
      </c>
    </row>
    <row r="6545" spans="1:6">
      <c r="A6545" s="20" t="s">
        <v>9099</v>
      </c>
      <c r="B6545" s="12">
        <v>4</v>
      </c>
      <c r="C6545" s="13">
        <v>11162.92</v>
      </c>
      <c r="D6545" s="13">
        <v>2790.73</v>
      </c>
      <c r="E6545" s="13">
        <v>2796.5</v>
      </c>
      <c r="F6545" s="63">
        <f t="shared" si="102"/>
        <v>2.0675593841037944E-3</v>
      </c>
    </row>
    <row r="6546" spans="1:6">
      <c r="A6546" s="20" t="s">
        <v>9100</v>
      </c>
      <c r="B6546" s="12">
        <v>10</v>
      </c>
      <c r="C6546" s="13">
        <v>5323.5</v>
      </c>
      <c r="D6546" s="13">
        <v>532.35</v>
      </c>
      <c r="E6546" s="13">
        <v>826.5</v>
      </c>
      <c r="F6546" s="63">
        <f t="shared" si="102"/>
        <v>0.55255001408847559</v>
      </c>
    </row>
    <row r="6547" spans="1:6">
      <c r="A6547" s="20" t="s">
        <v>9101</v>
      </c>
      <c r="B6547" s="12">
        <v>9</v>
      </c>
      <c r="C6547" s="13">
        <v>5127.5</v>
      </c>
      <c r="D6547" s="13">
        <v>569.72222222222217</v>
      </c>
      <c r="E6547" s="13">
        <v>893</v>
      </c>
      <c r="F6547" s="63">
        <f t="shared" si="102"/>
        <v>0.56743052169673347</v>
      </c>
    </row>
    <row r="6548" spans="1:6">
      <c r="A6548" s="20" t="s">
        <v>9102</v>
      </c>
      <c r="B6548" s="12">
        <v>2</v>
      </c>
      <c r="C6548" s="13">
        <v>93092.5</v>
      </c>
      <c r="D6548" s="13">
        <v>46546.25</v>
      </c>
      <c r="E6548" s="13">
        <v>55203.5</v>
      </c>
      <c r="F6548" s="63">
        <f t="shared" si="102"/>
        <v>0.1859924268872358</v>
      </c>
    </row>
    <row r="6549" spans="1:6">
      <c r="A6549" s="20" t="s">
        <v>9103</v>
      </c>
      <c r="B6549" s="12">
        <v>1</v>
      </c>
      <c r="C6549" s="13">
        <v>61326.5</v>
      </c>
      <c r="D6549" s="13">
        <v>61326.5</v>
      </c>
      <c r="E6549" s="13">
        <v>63021</v>
      </c>
      <c r="F6549" s="63">
        <f t="shared" si="102"/>
        <v>2.7630795822360645E-2</v>
      </c>
    </row>
    <row r="6550" spans="1:6">
      <c r="A6550" s="20" t="s">
        <v>9104</v>
      </c>
      <c r="B6550" s="12">
        <v>5</v>
      </c>
      <c r="C6550" s="13">
        <v>227554.7</v>
      </c>
      <c r="D6550" s="13">
        <v>45510.94</v>
      </c>
      <c r="E6550" s="13">
        <v>56550.75</v>
      </c>
      <c r="F6550" s="63">
        <f t="shared" si="102"/>
        <v>0.2425748622199409</v>
      </c>
    </row>
    <row r="6551" spans="1:6">
      <c r="A6551" s="20" t="s">
        <v>9105</v>
      </c>
      <c r="B6551" s="12">
        <v>6</v>
      </c>
      <c r="C6551" s="13">
        <v>308676.5</v>
      </c>
      <c r="D6551" s="13">
        <v>51446.083333333336</v>
      </c>
      <c r="E6551" s="13">
        <v>61310.071428571428</v>
      </c>
      <c r="F6551" s="63">
        <f t="shared" si="102"/>
        <v>0.1917344811523668</v>
      </c>
    </row>
    <row r="6552" spans="1:6">
      <c r="A6552" s="20" t="s">
        <v>9106</v>
      </c>
      <c r="B6552" s="12">
        <v>3</v>
      </c>
      <c r="C6552" s="13">
        <v>178073</v>
      </c>
      <c r="D6552" s="13">
        <v>59357.666666666664</v>
      </c>
      <c r="E6552" s="13">
        <v>69779.227272727279</v>
      </c>
      <c r="F6552" s="63">
        <f t="shared" si="102"/>
        <v>0.17557227551724205</v>
      </c>
    </row>
    <row r="6553" spans="1:6">
      <c r="A6553" s="20" t="s">
        <v>9107</v>
      </c>
      <c r="B6553" s="12">
        <v>7</v>
      </c>
      <c r="C6553" s="13">
        <v>423355.5</v>
      </c>
      <c r="D6553" s="13">
        <v>60479.357142857145</v>
      </c>
      <c r="E6553" s="13">
        <v>75817.25</v>
      </c>
      <c r="F6553" s="63">
        <f t="shared" si="102"/>
        <v>0.25360542144840442</v>
      </c>
    </row>
    <row r="6554" spans="1:6">
      <c r="A6554" s="20" t="s">
        <v>9108</v>
      </c>
      <c r="B6554" s="12">
        <v>9</v>
      </c>
      <c r="C6554" s="13">
        <v>677633</v>
      </c>
      <c r="D6554" s="13">
        <v>75292.555555555562</v>
      </c>
      <c r="E6554" s="13">
        <v>93077.5</v>
      </c>
      <c r="F6554" s="63">
        <f t="shared" si="102"/>
        <v>0.23621119396487469</v>
      </c>
    </row>
    <row r="6555" spans="1:6">
      <c r="A6555" s="20" t="s">
        <v>9109</v>
      </c>
      <c r="B6555" s="12">
        <v>28</v>
      </c>
      <c r="C6555" s="13">
        <v>945363.5</v>
      </c>
      <c r="D6555" s="13">
        <v>33762.982142857145</v>
      </c>
      <c r="E6555" s="13">
        <v>41929.834444444445</v>
      </c>
      <c r="F6555" s="63">
        <f t="shared" si="102"/>
        <v>0.24188776533517994</v>
      </c>
    </row>
    <row r="6556" spans="1:6">
      <c r="A6556" s="20" t="s">
        <v>9110</v>
      </c>
      <c r="B6556" s="12">
        <v>9</v>
      </c>
      <c r="C6556" s="13">
        <v>275518.5</v>
      </c>
      <c r="D6556" s="13">
        <v>30613.166666666668</v>
      </c>
      <c r="E6556" s="13">
        <v>37167.5625</v>
      </c>
      <c r="F6556" s="63">
        <f t="shared" si="102"/>
        <v>0.21410381698506628</v>
      </c>
    </row>
    <row r="6557" spans="1:6">
      <c r="A6557" s="20" t="s">
        <v>9111</v>
      </c>
      <c r="B6557" s="12">
        <v>7</v>
      </c>
      <c r="C6557" s="13">
        <v>207974.5</v>
      </c>
      <c r="D6557" s="13">
        <v>29710.642857142859</v>
      </c>
      <c r="E6557" s="13">
        <v>36496.666666666664</v>
      </c>
      <c r="F6557" s="63">
        <f t="shared" si="102"/>
        <v>0.22840380270978719</v>
      </c>
    </row>
    <row r="6558" spans="1:6">
      <c r="A6558" s="20" t="s">
        <v>9112</v>
      </c>
      <c r="B6558" s="12">
        <v>4</v>
      </c>
      <c r="C6558" s="13">
        <v>114988</v>
      </c>
      <c r="D6558" s="13">
        <v>28747</v>
      </c>
      <c r="E6558" s="13">
        <v>35343.125</v>
      </c>
      <c r="F6558" s="63">
        <f t="shared" si="102"/>
        <v>0.22945437784812328</v>
      </c>
    </row>
    <row r="6559" spans="1:6">
      <c r="A6559" s="20" t="s">
        <v>9113</v>
      </c>
      <c r="B6559" s="12">
        <v>1</v>
      </c>
      <c r="C6559" s="13">
        <v>25884</v>
      </c>
      <c r="D6559" s="13">
        <v>25884</v>
      </c>
      <c r="E6559" s="13">
        <v>31963</v>
      </c>
      <c r="F6559" s="63">
        <f t="shared" si="102"/>
        <v>0.23485550919486942</v>
      </c>
    </row>
    <row r="6560" spans="1:6">
      <c r="A6560" s="20" t="s">
        <v>9114</v>
      </c>
      <c r="B6560" s="12">
        <v>5</v>
      </c>
      <c r="C6560" s="13">
        <v>234241.5</v>
      </c>
      <c r="D6560" s="13">
        <v>46848.3</v>
      </c>
      <c r="E6560" s="13">
        <v>57985</v>
      </c>
      <c r="F6560" s="63">
        <f t="shared" si="102"/>
        <v>0.23771833769848633</v>
      </c>
    </row>
    <row r="6561" spans="1:6">
      <c r="A6561" s="20" t="s">
        <v>9115</v>
      </c>
      <c r="B6561" s="12">
        <v>6</v>
      </c>
      <c r="C6561" s="13">
        <v>262959</v>
      </c>
      <c r="D6561" s="13">
        <v>43826.5</v>
      </c>
      <c r="E6561" s="13">
        <v>52753</v>
      </c>
      <c r="F6561" s="63">
        <f t="shared" si="102"/>
        <v>0.20367813993816528</v>
      </c>
    </row>
    <row r="6562" spans="1:6">
      <c r="A6562" s="20" t="s">
        <v>9116</v>
      </c>
      <c r="B6562" s="12">
        <v>5</v>
      </c>
      <c r="C6562" s="13">
        <v>205223.5</v>
      </c>
      <c r="D6562" s="13">
        <v>41044.699999999997</v>
      </c>
      <c r="E6562" s="13">
        <v>51338.5</v>
      </c>
      <c r="F6562" s="63">
        <f t="shared" si="102"/>
        <v>0.25079486511047722</v>
      </c>
    </row>
    <row r="6563" spans="1:6">
      <c r="A6563" s="20" t="s">
        <v>9117</v>
      </c>
      <c r="B6563" s="12">
        <v>9</v>
      </c>
      <c r="C6563" s="13">
        <v>345281</v>
      </c>
      <c r="D6563" s="13">
        <v>38364.555555555555</v>
      </c>
      <c r="E6563" s="13">
        <v>48137.961538461539</v>
      </c>
      <c r="F6563" s="63">
        <f t="shared" si="102"/>
        <v>0.25475092416366341</v>
      </c>
    </row>
    <row r="6564" spans="1:6">
      <c r="A6564" s="20" t="s">
        <v>9118</v>
      </c>
      <c r="B6564" s="12">
        <v>3</v>
      </c>
      <c r="C6564" s="13">
        <v>100088</v>
      </c>
      <c r="D6564" s="13">
        <v>33362.666666666664</v>
      </c>
      <c r="E6564" s="13">
        <v>40460.666666666664</v>
      </c>
      <c r="F6564" s="63">
        <f t="shared" si="102"/>
        <v>0.21275277755575095</v>
      </c>
    </row>
    <row r="6565" spans="1:6">
      <c r="A6565" s="20" t="s">
        <v>9121</v>
      </c>
      <c r="B6565" s="12">
        <v>1</v>
      </c>
      <c r="C6565" s="13">
        <v>61156</v>
      </c>
      <c r="D6565" s="13">
        <v>61156</v>
      </c>
      <c r="E6565" s="13">
        <v>77352.25</v>
      </c>
      <c r="F6565" s="63">
        <f t="shared" si="102"/>
        <v>0.26483501210020277</v>
      </c>
    </row>
    <row r="6566" spans="1:6">
      <c r="A6566" s="20" t="s">
        <v>9122</v>
      </c>
      <c r="B6566" s="12">
        <v>4</v>
      </c>
      <c r="C6566" s="13">
        <v>268808.5</v>
      </c>
      <c r="D6566" s="13">
        <v>67202.125</v>
      </c>
      <c r="E6566" s="13">
        <v>80808.5</v>
      </c>
      <c r="F6566" s="63">
        <f t="shared" si="102"/>
        <v>0.20246941595968879</v>
      </c>
    </row>
    <row r="6567" spans="1:6">
      <c r="A6567" s="20" t="s">
        <v>9123</v>
      </c>
      <c r="B6567" s="12">
        <v>2</v>
      </c>
      <c r="C6567" s="13">
        <v>151514.5</v>
      </c>
      <c r="D6567" s="13">
        <v>75757.25</v>
      </c>
      <c r="E6567" s="13">
        <v>93824</v>
      </c>
      <c r="F6567" s="63">
        <f t="shared" si="102"/>
        <v>0.23848212547313954</v>
      </c>
    </row>
    <row r="6568" spans="1:6">
      <c r="A6568" s="20" t="s">
        <v>9124</v>
      </c>
      <c r="B6568" s="12">
        <v>14</v>
      </c>
      <c r="C6568" s="13">
        <v>542003.5</v>
      </c>
      <c r="D6568" s="13">
        <v>38714.535714285717</v>
      </c>
      <c r="E6568" s="13">
        <v>46802.94</v>
      </c>
      <c r="F6568" s="63">
        <f t="shared" si="102"/>
        <v>0.20892422281405928</v>
      </c>
    </row>
    <row r="6569" spans="1:6">
      <c r="A6569" s="20" t="s">
        <v>9125</v>
      </c>
      <c r="B6569" s="12">
        <v>10</v>
      </c>
      <c r="C6569" s="13">
        <v>366559.5</v>
      </c>
      <c r="D6569" s="13">
        <v>36655.949999999997</v>
      </c>
      <c r="E6569" s="13">
        <v>43703.875</v>
      </c>
      <c r="F6569" s="63">
        <f t="shared" si="102"/>
        <v>0.19227233232258348</v>
      </c>
    </row>
    <row r="6570" spans="1:6">
      <c r="A6570" s="20" t="s">
        <v>9126</v>
      </c>
      <c r="B6570" s="12">
        <v>11</v>
      </c>
      <c r="C6570" s="13">
        <v>442586</v>
      </c>
      <c r="D6570" s="13">
        <v>40235.090909090912</v>
      </c>
      <c r="E6570" s="13">
        <v>49256.73684210526</v>
      </c>
      <c r="F6570" s="63">
        <f t="shared" si="102"/>
        <v>0.22422332668262851</v>
      </c>
    </row>
    <row r="6571" spans="1:6">
      <c r="A6571" s="20" t="s">
        <v>9127</v>
      </c>
      <c r="B6571" s="12">
        <v>4</v>
      </c>
      <c r="C6571" s="13">
        <v>171187.5</v>
      </c>
      <c r="D6571" s="13">
        <v>42796.875</v>
      </c>
      <c r="E6571" s="13">
        <v>53200.4</v>
      </c>
      <c r="F6571" s="63">
        <f t="shared" si="102"/>
        <v>0.24309076305220886</v>
      </c>
    </row>
    <row r="6572" spans="1:6">
      <c r="A6572" s="20" t="s">
        <v>9128</v>
      </c>
      <c r="B6572" s="12">
        <v>12</v>
      </c>
      <c r="C6572" s="13">
        <v>522411</v>
      </c>
      <c r="D6572" s="13">
        <v>43534.25</v>
      </c>
      <c r="E6572" s="13">
        <v>54376.821428571428</v>
      </c>
      <c r="F6572" s="63">
        <f t="shared" si="102"/>
        <v>0.24905841787951849</v>
      </c>
    </row>
    <row r="6573" spans="1:6">
      <c r="A6573" s="20" t="s">
        <v>9129</v>
      </c>
      <c r="B6573" s="12">
        <v>56</v>
      </c>
      <c r="C6573" s="13">
        <v>50712</v>
      </c>
      <c r="D6573" s="13">
        <v>905.57142857142856</v>
      </c>
      <c r="E6573" s="13">
        <v>1212.977912087912</v>
      </c>
      <c r="F6573" s="63">
        <f t="shared" si="102"/>
        <v>0.33946133216838376</v>
      </c>
    </row>
    <row r="6574" spans="1:6">
      <c r="A6574" s="20" t="s">
        <v>9130</v>
      </c>
      <c r="B6574" s="12">
        <v>82</v>
      </c>
      <c r="C6574" s="13">
        <v>60642</v>
      </c>
      <c r="D6574" s="13">
        <v>739.53658536585363</v>
      </c>
      <c r="E6574" s="13">
        <v>981.90292929292934</v>
      </c>
      <c r="F6574" s="63">
        <f t="shared" si="102"/>
        <v>0.3277273210319615</v>
      </c>
    </row>
    <row r="6575" spans="1:6">
      <c r="A6575" s="20" t="s">
        <v>9131</v>
      </c>
      <c r="B6575" s="12">
        <v>34</v>
      </c>
      <c r="C6575" s="13">
        <v>11496.5</v>
      </c>
      <c r="D6575" s="13">
        <v>338.13235294117646</v>
      </c>
      <c r="E6575" s="13">
        <v>436.99038461538464</v>
      </c>
      <c r="F6575" s="63">
        <f t="shared" si="102"/>
        <v>0.29236490035428853</v>
      </c>
    </row>
    <row r="6576" spans="1:6">
      <c r="A6576" s="20" t="s">
        <v>9134</v>
      </c>
      <c r="B6576" s="12">
        <v>6</v>
      </c>
      <c r="C6576" s="13">
        <v>35530</v>
      </c>
      <c r="D6576" s="13">
        <v>5921.666666666667</v>
      </c>
      <c r="E6576" s="13">
        <v>6425</v>
      </c>
      <c r="F6576" s="63">
        <f t="shared" si="102"/>
        <v>8.4998592738530762E-2</v>
      </c>
    </row>
    <row r="6577" spans="1:6">
      <c r="A6577" s="20" t="s">
        <v>9135</v>
      </c>
      <c r="B6577" s="12">
        <v>6</v>
      </c>
      <c r="C6577" s="13">
        <v>48243.5</v>
      </c>
      <c r="D6577" s="13">
        <v>8040.583333333333</v>
      </c>
      <c r="E6577" s="13">
        <v>7844</v>
      </c>
      <c r="F6577" s="63">
        <f t="shared" si="102"/>
        <v>-2.444888948770297E-2</v>
      </c>
    </row>
    <row r="6578" spans="1:6">
      <c r="A6578" s="20" t="s">
        <v>9136</v>
      </c>
      <c r="B6578" s="12">
        <v>9</v>
      </c>
      <c r="C6578" s="13">
        <v>45579</v>
      </c>
      <c r="D6578" s="13">
        <v>5064.333333333333</v>
      </c>
      <c r="E6578" s="13">
        <v>5774</v>
      </c>
      <c r="F6578" s="63">
        <f t="shared" si="102"/>
        <v>0.14013032317514651</v>
      </c>
    </row>
    <row r="6579" spans="1:6">
      <c r="A6579" s="20" t="s">
        <v>9138</v>
      </c>
      <c r="B6579" s="12">
        <v>1</v>
      </c>
      <c r="C6579" s="13">
        <v>13276</v>
      </c>
      <c r="D6579" s="13">
        <v>13276</v>
      </c>
      <c r="E6579" s="13">
        <v>11006</v>
      </c>
      <c r="F6579" s="63">
        <f t="shared" si="102"/>
        <v>-0.17098523651702319</v>
      </c>
    </row>
    <row r="6580" spans="1:6">
      <c r="A6580" s="20" t="s">
        <v>9139</v>
      </c>
      <c r="B6580" s="12">
        <v>3</v>
      </c>
      <c r="C6580" s="13">
        <v>39023.5</v>
      </c>
      <c r="D6580" s="13">
        <v>13007.833333333334</v>
      </c>
      <c r="E6580" s="13">
        <v>13362.5</v>
      </c>
      <c r="F6580" s="63">
        <f t="shared" si="102"/>
        <v>2.7265621997001759E-2</v>
      </c>
    </row>
    <row r="6581" spans="1:6">
      <c r="A6581" s="20" t="s">
        <v>9140</v>
      </c>
      <c r="B6581" s="12">
        <v>2</v>
      </c>
      <c r="C6581" s="13">
        <v>29062.5</v>
      </c>
      <c r="D6581" s="13">
        <v>14531.25</v>
      </c>
      <c r="E6581" s="13">
        <v>18707</v>
      </c>
      <c r="F6581" s="63">
        <f t="shared" si="102"/>
        <v>0.28736344086021504</v>
      </c>
    </row>
    <row r="6582" spans="1:6">
      <c r="A6582" s="20" t="s">
        <v>9141</v>
      </c>
      <c r="B6582" s="12">
        <v>4</v>
      </c>
      <c r="C6582" s="13">
        <v>59170</v>
      </c>
      <c r="D6582" s="13">
        <v>14792.5</v>
      </c>
      <c r="E6582" s="13">
        <v>16688.5</v>
      </c>
      <c r="F6582" s="63">
        <f t="shared" si="102"/>
        <v>0.12817306067263817</v>
      </c>
    </row>
    <row r="6583" spans="1:6">
      <c r="A6583" s="20" t="s">
        <v>9142</v>
      </c>
      <c r="B6583" s="12">
        <v>6</v>
      </c>
      <c r="C6583" s="13">
        <v>114939</v>
      </c>
      <c r="D6583" s="13">
        <v>19156.5</v>
      </c>
      <c r="E6583" s="13">
        <v>21278.400000000001</v>
      </c>
      <c r="F6583" s="63">
        <f t="shared" si="102"/>
        <v>0.11076658053402247</v>
      </c>
    </row>
    <row r="6584" spans="1:6">
      <c r="A6584" s="20" t="s">
        <v>9143</v>
      </c>
      <c r="B6584" s="12">
        <v>24</v>
      </c>
      <c r="C6584" s="13">
        <v>645424.5</v>
      </c>
      <c r="D6584" s="13">
        <v>26892.6875</v>
      </c>
      <c r="E6584" s="13">
        <v>32547.666666666668</v>
      </c>
      <c r="F6584" s="63">
        <f t="shared" si="102"/>
        <v>0.21027943624699719</v>
      </c>
    </row>
    <row r="6585" spans="1:6">
      <c r="A6585" s="20" t="s">
        <v>9145</v>
      </c>
      <c r="B6585" s="12">
        <v>1</v>
      </c>
      <c r="C6585" s="13">
        <v>33187.5</v>
      </c>
      <c r="D6585" s="13">
        <v>33187.5</v>
      </c>
      <c r="E6585" s="13">
        <v>34958</v>
      </c>
      <c r="F6585" s="63">
        <f t="shared" si="102"/>
        <v>5.3348399246704328E-2</v>
      </c>
    </row>
    <row r="6586" spans="1:6">
      <c r="A6586" s="20" t="s">
        <v>9147</v>
      </c>
      <c r="B6586" s="12">
        <v>1</v>
      </c>
      <c r="C6586" s="13">
        <v>85373.5</v>
      </c>
      <c r="D6586" s="13">
        <v>85373.5</v>
      </c>
      <c r="E6586" s="13">
        <v>89867</v>
      </c>
      <c r="F6586" s="63">
        <f t="shared" si="102"/>
        <v>5.2633428405769941E-2</v>
      </c>
    </row>
    <row r="6587" spans="1:6">
      <c r="A6587" s="20" t="s">
        <v>9151</v>
      </c>
      <c r="B6587" s="12">
        <v>3</v>
      </c>
      <c r="C6587" s="13">
        <v>66244.5</v>
      </c>
      <c r="D6587" s="13">
        <v>22081.5</v>
      </c>
      <c r="E6587" s="13">
        <v>22743.5</v>
      </c>
      <c r="F6587" s="63">
        <f t="shared" si="102"/>
        <v>2.9979847383556371E-2</v>
      </c>
    </row>
    <row r="6588" spans="1:6">
      <c r="A6588" s="20" t="s">
        <v>9158</v>
      </c>
      <c r="B6588" s="12">
        <v>14</v>
      </c>
      <c r="C6588" s="13">
        <v>79495</v>
      </c>
      <c r="D6588" s="13">
        <v>5678.2142857142853</v>
      </c>
      <c r="E6588" s="13">
        <v>5576.478260869565</v>
      </c>
      <c r="F6588" s="63">
        <f t="shared" si="102"/>
        <v>-1.7916904809435617E-2</v>
      </c>
    </row>
    <row r="6589" spans="1:6">
      <c r="A6589" s="20" t="s">
        <v>9161</v>
      </c>
      <c r="B6589" s="12">
        <v>2</v>
      </c>
      <c r="C6589" s="13">
        <v>5370</v>
      </c>
      <c r="D6589" s="13">
        <v>2685</v>
      </c>
      <c r="E6589" s="13">
        <v>3595</v>
      </c>
      <c r="F6589" s="63">
        <f t="shared" si="102"/>
        <v>0.33891992551210426</v>
      </c>
    </row>
    <row r="6590" spans="1:6">
      <c r="A6590" s="20" t="s">
        <v>9162</v>
      </c>
      <c r="B6590" s="12">
        <v>5</v>
      </c>
      <c r="C6590" s="13">
        <v>21228</v>
      </c>
      <c r="D6590" s="13">
        <v>4245.6000000000004</v>
      </c>
      <c r="E6590" s="13">
        <v>8954.5</v>
      </c>
      <c r="F6590" s="63">
        <f t="shared" si="102"/>
        <v>1.1091247409082343</v>
      </c>
    </row>
    <row r="6591" spans="1:6">
      <c r="A6591" s="20" t="s">
        <v>9164</v>
      </c>
      <c r="B6591" s="12">
        <v>2</v>
      </c>
      <c r="C6591" s="13">
        <v>54335</v>
      </c>
      <c r="D6591" s="13">
        <v>27167.5</v>
      </c>
      <c r="E6591" s="13">
        <v>37057.5</v>
      </c>
      <c r="F6591" s="63">
        <f t="shared" si="102"/>
        <v>0.36403791294745558</v>
      </c>
    </row>
    <row r="6592" spans="1:6">
      <c r="A6592" s="20" t="s">
        <v>9165</v>
      </c>
      <c r="B6592" s="12">
        <v>1</v>
      </c>
      <c r="C6592" s="13">
        <v>4127</v>
      </c>
      <c r="D6592" s="13">
        <v>4127</v>
      </c>
      <c r="E6592" s="13">
        <v>4916.833333333333</v>
      </c>
      <c r="F6592" s="63">
        <f t="shared" si="102"/>
        <v>0.19138195622324522</v>
      </c>
    </row>
    <row r="6593" spans="1:6">
      <c r="A6593" s="20" t="s">
        <v>9166</v>
      </c>
      <c r="B6593" s="12">
        <v>3</v>
      </c>
      <c r="C6593" s="13">
        <v>16812</v>
      </c>
      <c r="D6593" s="13">
        <v>5604</v>
      </c>
      <c r="E6593" s="13">
        <v>6585.5</v>
      </c>
      <c r="F6593" s="63">
        <f t="shared" si="102"/>
        <v>0.1751427551748751</v>
      </c>
    </row>
    <row r="6594" spans="1:6">
      <c r="A6594" s="20" t="s">
        <v>9171</v>
      </c>
      <c r="B6594" s="12">
        <v>1</v>
      </c>
      <c r="C6594" s="14">
        <v>913.5</v>
      </c>
      <c r="D6594" s="13">
        <v>913.5</v>
      </c>
      <c r="E6594" s="13">
        <v>1126</v>
      </c>
      <c r="F6594" s="63">
        <f t="shared" si="102"/>
        <v>0.23262178434592229</v>
      </c>
    </row>
    <row r="6595" spans="1:6">
      <c r="A6595" s="20" t="s">
        <v>9172</v>
      </c>
      <c r="B6595" s="12">
        <v>1</v>
      </c>
      <c r="C6595" s="13">
        <v>2332.5</v>
      </c>
      <c r="D6595" s="13">
        <v>2332.5</v>
      </c>
      <c r="E6595" s="13">
        <v>2420</v>
      </c>
      <c r="F6595" s="63">
        <f t="shared" si="102"/>
        <v>3.7513397642015008E-2</v>
      </c>
    </row>
    <row r="6596" spans="1:6">
      <c r="A6596" s="20" t="s">
        <v>9173</v>
      </c>
      <c r="B6596" s="12">
        <v>1</v>
      </c>
      <c r="C6596" s="13">
        <v>4440</v>
      </c>
      <c r="D6596" s="13">
        <v>4440</v>
      </c>
      <c r="E6596" s="13">
        <v>6097.833333333333</v>
      </c>
      <c r="F6596" s="63">
        <f t="shared" ref="F6596:F6659" si="103">(E6596-D6596)/D6596</f>
        <v>0.37338588588588584</v>
      </c>
    </row>
    <row r="6597" spans="1:6">
      <c r="A6597" s="20" t="s">
        <v>9175</v>
      </c>
      <c r="B6597" s="12">
        <v>2</v>
      </c>
      <c r="C6597" s="13">
        <v>7692</v>
      </c>
      <c r="D6597" s="13">
        <v>3846</v>
      </c>
      <c r="E6597" s="13">
        <v>4076.5</v>
      </c>
      <c r="F6597" s="63">
        <f t="shared" si="103"/>
        <v>5.9932397295891837E-2</v>
      </c>
    </row>
    <row r="6598" spans="1:6">
      <c r="A6598" s="20" t="s">
        <v>9176</v>
      </c>
      <c r="B6598" s="12">
        <v>13</v>
      </c>
      <c r="C6598" s="13">
        <v>54953.5</v>
      </c>
      <c r="D6598" s="13">
        <v>4227.1923076923076</v>
      </c>
      <c r="E6598" s="13">
        <v>5032.7777777777774</v>
      </c>
      <c r="F6598" s="63">
        <f t="shared" si="103"/>
        <v>0.19057223127027589</v>
      </c>
    </row>
    <row r="6599" spans="1:6">
      <c r="A6599" s="20" t="s">
        <v>9177</v>
      </c>
      <c r="B6599" s="12">
        <v>1</v>
      </c>
      <c r="C6599" s="13">
        <v>2116</v>
      </c>
      <c r="D6599" s="13">
        <v>2116</v>
      </c>
      <c r="E6599" s="13">
        <v>2206.5</v>
      </c>
      <c r="F6599" s="63">
        <f t="shared" si="103"/>
        <v>4.2769376181474479E-2</v>
      </c>
    </row>
    <row r="6600" spans="1:6">
      <c r="A6600" s="20" t="s">
        <v>9182</v>
      </c>
      <c r="B6600" s="12">
        <v>2</v>
      </c>
      <c r="C6600" s="13">
        <v>1114</v>
      </c>
      <c r="D6600" s="13">
        <v>557</v>
      </c>
      <c r="E6600" s="13">
        <v>799.5</v>
      </c>
      <c r="F6600" s="63">
        <f t="shared" si="103"/>
        <v>0.43536804308797128</v>
      </c>
    </row>
    <row r="6601" spans="1:6">
      <c r="A6601" s="20" t="s">
        <v>9184</v>
      </c>
      <c r="B6601" s="12">
        <v>3</v>
      </c>
      <c r="C6601" s="13">
        <v>2609.5</v>
      </c>
      <c r="D6601" s="13">
        <v>869.83333333333337</v>
      </c>
      <c r="E6601" s="13">
        <v>960</v>
      </c>
      <c r="F6601" s="63">
        <f t="shared" si="103"/>
        <v>0.10365970492431495</v>
      </c>
    </row>
    <row r="6602" spans="1:6">
      <c r="A6602" s="20" t="s">
        <v>9187</v>
      </c>
      <c r="B6602" s="12">
        <v>2</v>
      </c>
      <c r="C6602" s="13">
        <v>2297.5</v>
      </c>
      <c r="D6602" s="13">
        <v>1148.75</v>
      </c>
      <c r="E6602" s="13">
        <v>1398.25</v>
      </c>
      <c r="F6602" s="63">
        <f t="shared" si="103"/>
        <v>0.21719260065288357</v>
      </c>
    </row>
    <row r="6603" spans="1:6">
      <c r="A6603" s="20" t="s">
        <v>9190</v>
      </c>
      <c r="B6603" s="12">
        <v>1</v>
      </c>
      <c r="C6603" s="13">
        <v>1118</v>
      </c>
      <c r="D6603" s="13">
        <v>1118</v>
      </c>
      <c r="E6603" s="13">
        <v>1553.5</v>
      </c>
      <c r="F6603" s="63">
        <f t="shared" si="103"/>
        <v>0.38953488372093026</v>
      </c>
    </row>
    <row r="6604" spans="1:6">
      <c r="A6604" s="20" t="s">
        <v>9191</v>
      </c>
      <c r="B6604" s="12">
        <v>2</v>
      </c>
      <c r="C6604" s="13">
        <v>3357.5</v>
      </c>
      <c r="D6604" s="13">
        <v>1678.75</v>
      </c>
      <c r="E6604" s="13">
        <v>2215.5</v>
      </c>
      <c r="F6604" s="63">
        <f t="shared" si="103"/>
        <v>0.3197319434102755</v>
      </c>
    </row>
    <row r="6605" spans="1:6">
      <c r="A6605" s="20" t="s">
        <v>9193</v>
      </c>
      <c r="B6605" s="12">
        <v>-2</v>
      </c>
      <c r="C6605" s="13">
        <v>-6307</v>
      </c>
      <c r="D6605" s="13">
        <v>3153.5</v>
      </c>
      <c r="E6605" s="13">
        <v>3103.5</v>
      </c>
      <c r="F6605" s="63">
        <f t="shared" si="103"/>
        <v>-1.5855398763278898E-2</v>
      </c>
    </row>
    <row r="6606" spans="1:6">
      <c r="A6606" s="20" t="s">
        <v>9195</v>
      </c>
      <c r="B6606" s="12">
        <v>1</v>
      </c>
      <c r="C6606" s="13">
        <v>3854.5</v>
      </c>
      <c r="D6606" s="13">
        <v>3854.5</v>
      </c>
      <c r="E6606" s="13">
        <v>5557</v>
      </c>
      <c r="F6606" s="63">
        <f t="shared" si="103"/>
        <v>0.44169152938124268</v>
      </c>
    </row>
    <row r="6607" spans="1:6">
      <c r="A6607" s="20" t="s">
        <v>9196</v>
      </c>
      <c r="B6607" s="12">
        <v>5</v>
      </c>
      <c r="C6607" s="13">
        <v>7938.5</v>
      </c>
      <c r="D6607" s="13">
        <v>1587.7</v>
      </c>
      <c r="E6607" s="13">
        <v>1608.5</v>
      </c>
      <c r="F6607" s="63">
        <f t="shared" si="103"/>
        <v>1.310071172135791E-2</v>
      </c>
    </row>
    <row r="6608" spans="1:6">
      <c r="A6608" s="20" t="s">
        <v>9199</v>
      </c>
      <c r="B6608" s="12">
        <v>1</v>
      </c>
      <c r="C6608" s="13">
        <v>1164</v>
      </c>
      <c r="D6608" s="13">
        <v>1164</v>
      </c>
      <c r="E6608" s="13">
        <v>1281.5</v>
      </c>
      <c r="F6608" s="63">
        <f t="shared" si="103"/>
        <v>0.10094501718213059</v>
      </c>
    </row>
    <row r="6609" spans="1:6">
      <c r="A6609" s="20" t="s">
        <v>9202</v>
      </c>
      <c r="B6609" s="12">
        <v>4</v>
      </c>
      <c r="C6609" s="13">
        <v>4138</v>
      </c>
      <c r="D6609" s="13">
        <v>1034.5</v>
      </c>
      <c r="E6609" s="13">
        <v>1303.5</v>
      </c>
      <c r="F6609" s="63">
        <f t="shared" si="103"/>
        <v>0.26002899951667474</v>
      </c>
    </row>
    <row r="6610" spans="1:6">
      <c r="A6610" s="20" t="s">
        <v>9203</v>
      </c>
      <c r="B6610" s="12">
        <v>17</v>
      </c>
      <c r="C6610" s="13">
        <v>16846.5</v>
      </c>
      <c r="D6610" s="13">
        <v>990.97058823529414</v>
      </c>
      <c r="E6610" s="13">
        <v>1257.25</v>
      </c>
      <c r="F6610" s="63">
        <f t="shared" si="103"/>
        <v>0.26870566586531325</v>
      </c>
    </row>
    <row r="6611" spans="1:6">
      <c r="A6611" s="20" t="s">
        <v>9205</v>
      </c>
      <c r="B6611" s="12">
        <v>1</v>
      </c>
      <c r="C6611" s="13">
        <v>22714</v>
      </c>
      <c r="D6611" s="13">
        <v>22714</v>
      </c>
      <c r="E6611" s="13">
        <v>25514.5</v>
      </c>
      <c r="F6611" s="63">
        <f t="shared" si="103"/>
        <v>0.12329400369815972</v>
      </c>
    </row>
    <row r="6612" spans="1:6">
      <c r="A6612" s="20" t="s">
        <v>9206</v>
      </c>
      <c r="B6612" s="12">
        <v>2</v>
      </c>
      <c r="C6612" s="13">
        <v>42252</v>
      </c>
      <c r="D6612" s="13">
        <v>21126</v>
      </c>
      <c r="E6612" s="13">
        <v>26074.7925</v>
      </c>
      <c r="F6612" s="63">
        <f t="shared" si="103"/>
        <v>0.23425127804600965</v>
      </c>
    </row>
    <row r="6613" spans="1:6">
      <c r="A6613" s="20" t="s">
        <v>9207</v>
      </c>
      <c r="B6613" s="12">
        <v>16</v>
      </c>
      <c r="C6613" s="13">
        <v>23336.5</v>
      </c>
      <c r="D6613" s="13">
        <v>1458.53125</v>
      </c>
      <c r="E6613" s="13">
        <v>1797.8928571428571</v>
      </c>
      <c r="F6613" s="63">
        <f t="shared" si="103"/>
        <v>0.23267352491957721</v>
      </c>
    </row>
    <row r="6614" spans="1:6">
      <c r="A6614" s="20" t="s">
        <v>9210</v>
      </c>
      <c r="B6614" s="12">
        <v>62</v>
      </c>
      <c r="C6614" s="13">
        <v>377005.5</v>
      </c>
      <c r="D6614" s="13">
        <v>6080.7338709677415</v>
      </c>
      <c r="E6614" s="13">
        <v>7716.9674698795188</v>
      </c>
      <c r="F6614" s="63">
        <f t="shared" si="103"/>
        <v>0.26908488903352923</v>
      </c>
    </row>
    <row r="6615" spans="1:6">
      <c r="A6615" s="20" t="s">
        <v>9211</v>
      </c>
      <c r="B6615" s="12">
        <v>4</v>
      </c>
      <c r="C6615" s="13">
        <v>10517.5</v>
      </c>
      <c r="D6615" s="13">
        <v>2629.375</v>
      </c>
      <c r="E6615" s="13">
        <v>3130.0714285714284</v>
      </c>
      <c r="F6615" s="63">
        <f t="shared" si="103"/>
        <v>0.19042412306020573</v>
      </c>
    </row>
    <row r="6616" spans="1:6">
      <c r="A6616" s="20" t="s">
        <v>9212</v>
      </c>
      <c r="B6616" s="12">
        <v>20</v>
      </c>
      <c r="C6616" s="13">
        <v>235004</v>
      </c>
      <c r="D6616" s="13">
        <v>11750.2</v>
      </c>
      <c r="E6616" s="13">
        <v>13836.548387096775</v>
      </c>
      <c r="F6616" s="63">
        <f t="shared" si="103"/>
        <v>0.1775585425862346</v>
      </c>
    </row>
    <row r="6617" spans="1:6">
      <c r="A6617" s="20" t="s">
        <v>9213</v>
      </c>
      <c r="B6617" s="12">
        <v>14</v>
      </c>
      <c r="C6617" s="13">
        <v>165979.5</v>
      </c>
      <c r="D6617" s="13">
        <v>11855.678571428571</v>
      </c>
      <c r="E6617" s="13">
        <v>14312.178823529412</v>
      </c>
      <c r="F6617" s="63">
        <f t="shared" si="103"/>
        <v>0.20720030804654657</v>
      </c>
    </row>
    <row r="6618" spans="1:6">
      <c r="A6618" s="20" t="s">
        <v>9214</v>
      </c>
      <c r="B6618" s="12">
        <v>4</v>
      </c>
      <c r="C6618" s="13">
        <v>85644.5</v>
      </c>
      <c r="D6618" s="13">
        <v>21411.125</v>
      </c>
      <c r="E6618" s="13">
        <v>26446.25</v>
      </c>
      <c r="F6618" s="63">
        <f t="shared" si="103"/>
        <v>0.23516396265959869</v>
      </c>
    </row>
    <row r="6619" spans="1:6">
      <c r="A6619" s="20" t="s">
        <v>9215</v>
      </c>
      <c r="B6619" s="12">
        <v>1</v>
      </c>
      <c r="C6619" s="13">
        <v>13583.5</v>
      </c>
      <c r="D6619" s="13">
        <v>13583.5</v>
      </c>
      <c r="E6619" s="13">
        <v>13736.331249999999</v>
      </c>
      <c r="F6619" s="63">
        <f t="shared" si="103"/>
        <v>1.1251242316045148E-2</v>
      </c>
    </row>
    <row r="6620" spans="1:6">
      <c r="A6620" s="20" t="s">
        <v>9220</v>
      </c>
      <c r="B6620" s="12">
        <v>14</v>
      </c>
      <c r="C6620" s="13">
        <v>11186</v>
      </c>
      <c r="D6620" s="13">
        <v>799</v>
      </c>
      <c r="E6620" s="13">
        <v>939.66666666666663</v>
      </c>
      <c r="F6620" s="63">
        <f t="shared" si="103"/>
        <v>0.17605340008343759</v>
      </c>
    </row>
    <row r="6621" spans="1:6">
      <c r="A6621" s="20" t="s">
        <v>9222</v>
      </c>
      <c r="B6621" s="12">
        <v>39</v>
      </c>
      <c r="C6621" s="13">
        <v>18194</v>
      </c>
      <c r="D6621" s="13">
        <v>466.5128205128205</v>
      </c>
      <c r="E6621" s="13">
        <v>567.42857142857144</v>
      </c>
      <c r="F6621" s="63">
        <f t="shared" si="103"/>
        <v>0.21631935174861422</v>
      </c>
    </row>
    <row r="6622" spans="1:6">
      <c r="A6622" s="20" t="s">
        <v>9223</v>
      </c>
      <c r="B6622" s="12">
        <v>12</v>
      </c>
      <c r="C6622" s="13">
        <v>8642.5</v>
      </c>
      <c r="D6622" s="13">
        <v>720.20833333333337</v>
      </c>
      <c r="E6622" s="13">
        <v>870.125</v>
      </c>
      <c r="F6622" s="63">
        <f t="shared" si="103"/>
        <v>0.20815736187445755</v>
      </c>
    </row>
    <row r="6623" spans="1:6">
      <c r="A6623" s="20" t="s">
        <v>9224</v>
      </c>
      <c r="B6623" s="12">
        <v>4</v>
      </c>
      <c r="C6623" s="13">
        <v>3362</v>
      </c>
      <c r="D6623" s="13">
        <v>840.5</v>
      </c>
      <c r="E6623" s="13">
        <v>1025</v>
      </c>
      <c r="F6623" s="63">
        <f t="shared" si="103"/>
        <v>0.21951219512195122</v>
      </c>
    </row>
    <row r="6624" spans="1:6">
      <c r="A6624" s="20" t="s">
        <v>9225</v>
      </c>
      <c r="B6624" s="12">
        <v>19</v>
      </c>
      <c r="C6624" s="13">
        <v>8244</v>
      </c>
      <c r="D6624" s="13">
        <v>433.89473684210526</v>
      </c>
      <c r="E6624" s="13">
        <v>588</v>
      </c>
      <c r="F6624" s="63">
        <f t="shared" si="103"/>
        <v>0.35516739446870454</v>
      </c>
    </row>
    <row r="6625" spans="1:6">
      <c r="A6625" s="20" t="s">
        <v>9226</v>
      </c>
      <c r="B6625" s="12">
        <v>19</v>
      </c>
      <c r="C6625" s="13">
        <v>11139.5</v>
      </c>
      <c r="D6625" s="13">
        <v>586.28947368421052</v>
      </c>
      <c r="E6625" s="13">
        <v>702.42307692307691</v>
      </c>
      <c r="F6625" s="63">
        <f t="shared" si="103"/>
        <v>0.1980823611058361</v>
      </c>
    </row>
    <row r="6626" spans="1:6">
      <c r="A6626" s="20" t="s">
        <v>9230</v>
      </c>
      <c r="B6626" s="12">
        <v>8</v>
      </c>
      <c r="C6626" s="13">
        <v>3792</v>
      </c>
      <c r="D6626" s="13">
        <v>474</v>
      </c>
      <c r="E6626" s="13">
        <v>599.5</v>
      </c>
      <c r="F6626" s="63">
        <f t="shared" si="103"/>
        <v>0.26476793248945146</v>
      </c>
    </row>
    <row r="6627" spans="1:6">
      <c r="A6627" s="20" t="s">
        <v>9233</v>
      </c>
      <c r="B6627" s="12">
        <v>6</v>
      </c>
      <c r="C6627" s="13">
        <v>4233</v>
      </c>
      <c r="D6627" s="13">
        <v>705.5</v>
      </c>
      <c r="E6627" s="13">
        <v>857.5</v>
      </c>
      <c r="F6627" s="63">
        <f t="shared" si="103"/>
        <v>0.21545003543586108</v>
      </c>
    </row>
    <row r="6628" spans="1:6">
      <c r="A6628" s="20" t="s">
        <v>9234</v>
      </c>
      <c r="B6628" s="12">
        <v>6</v>
      </c>
      <c r="C6628" s="13">
        <v>4110</v>
      </c>
      <c r="D6628" s="13">
        <v>685</v>
      </c>
      <c r="E6628" s="13">
        <v>789.5</v>
      </c>
      <c r="F6628" s="63">
        <f t="shared" si="103"/>
        <v>0.15255474452554746</v>
      </c>
    </row>
    <row r="6629" spans="1:6">
      <c r="A6629" s="20" t="s">
        <v>9237</v>
      </c>
      <c r="B6629" s="12">
        <v>5</v>
      </c>
      <c r="C6629" s="13">
        <v>4500</v>
      </c>
      <c r="D6629" s="13">
        <v>900</v>
      </c>
      <c r="E6629" s="13">
        <v>1057</v>
      </c>
      <c r="F6629" s="63">
        <f t="shared" si="103"/>
        <v>0.17444444444444446</v>
      </c>
    </row>
    <row r="6630" spans="1:6">
      <c r="A6630" s="20" t="s">
        <v>9238</v>
      </c>
      <c r="B6630" s="12">
        <v>3</v>
      </c>
      <c r="C6630" s="13">
        <v>10981</v>
      </c>
      <c r="D6630" s="13">
        <v>3660.3333333333335</v>
      </c>
      <c r="E6630" s="13">
        <v>4768.833333333333</v>
      </c>
      <c r="F6630" s="63">
        <f t="shared" si="103"/>
        <v>0.30284127128676791</v>
      </c>
    </row>
    <row r="6631" spans="1:6">
      <c r="A6631" s="20" t="s">
        <v>9239</v>
      </c>
      <c r="B6631" s="12">
        <v>3</v>
      </c>
      <c r="C6631" s="13">
        <v>12430</v>
      </c>
      <c r="D6631" s="13">
        <v>4143.333333333333</v>
      </c>
      <c r="E6631" s="13">
        <v>5484.5</v>
      </c>
      <c r="F6631" s="63">
        <f t="shared" si="103"/>
        <v>0.32369267900241361</v>
      </c>
    </row>
    <row r="6632" spans="1:6">
      <c r="A6632" s="20" t="s">
        <v>9240</v>
      </c>
      <c r="B6632" s="12">
        <v>27</v>
      </c>
      <c r="C6632" s="13">
        <v>8170.5</v>
      </c>
      <c r="D6632" s="13">
        <v>302.61111111111109</v>
      </c>
      <c r="E6632" s="13">
        <v>342.29166666666669</v>
      </c>
      <c r="F6632" s="63">
        <f t="shared" si="103"/>
        <v>0.13112722599596124</v>
      </c>
    </row>
    <row r="6633" spans="1:6">
      <c r="A6633" s="20" t="s">
        <v>9242</v>
      </c>
      <c r="B6633" s="12">
        <v>1</v>
      </c>
      <c r="C6633" s="13">
        <v>44303.5</v>
      </c>
      <c r="D6633" s="13">
        <v>44303.5</v>
      </c>
      <c r="E6633" s="13">
        <v>75593.5</v>
      </c>
      <c r="F6633" s="63">
        <f t="shared" si="103"/>
        <v>0.70626474206326817</v>
      </c>
    </row>
    <row r="6634" spans="1:6">
      <c r="A6634" s="20" t="s">
        <v>9244</v>
      </c>
      <c r="B6634" s="12">
        <v>1</v>
      </c>
      <c r="C6634" s="13">
        <v>22919</v>
      </c>
      <c r="D6634" s="13">
        <v>22919</v>
      </c>
      <c r="E6634" s="13">
        <v>41507.5</v>
      </c>
      <c r="F6634" s="63">
        <f t="shared" si="103"/>
        <v>0.81105196561804616</v>
      </c>
    </row>
    <row r="6635" spans="1:6">
      <c r="A6635" s="20" t="s">
        <v>9246</v>
      </c>
      <c r="B6635" s="12">
        <v>2</v>
      </c>
      <c r="C6635" s="13">
        <v>145048</v>
      </c>
      <c r="D6635" s="13">
        <v>72524</v>
      </c>
      <c r="E6635" s="13">
        <v>79273.5</v>
      </c>
      <c r="F6635" s="63">
        <f t="shared" si="103"/>
        <v>9.3065743753791855E-2</v>
      </c>
    </row>
    <row r="6636" spans="1:6">
      <c r="A6636" s="20" t="s">
        <v>9250</v>
      </c>
      <c r="B6636" s="12">
        <v>1</v>
      </c>
      <c r="C6636" s="13">
        <v>13009.5</v>
      </c>
      <c r="D6636" s="13">
        <v>13009.5</v>
      </c>
      <c r="E6636" s="13">
        <v>15094</v>
      </c>
      <c r="F6636" s="63">
        <f t="shared" si="103"/>
        <v>0.16022906337676313</v>
      </c>
    </row>
    <row r="6637" spans="1:6">
      <c r="A6637" s="20" t="s">
        <v>9251</v>
      </c>
      <c r="B6637" s="12">
        <v>2</v>
      </c>
      <c r="C6637" s="13">
        <v>86587</v>
      </c>
      <c r="D6637" s="13">
        <v>43293.5</v>
      </c>
      <c r="E6637" s="13">
        <v>73491</v>
      </c>
      <c r="F6637" s="63">
        <f t="shared" si="103"/>
        <v>0.69750655410165496</v>
      </c>
    </row>
    <row r="6638" spans="1:6">
      <c r="A6638" s="20" t="s">
        <v>9252</v>
      </c>
      <c r="B6638" s="12">
        <v>1</v>
      </c>
      <c r="C6638" s="13">
        <v>87628</v>
      </c>
      <c r="D6638" s="13">
        <v>87628</v>
      </c>
      <c r="E6638" s="13">
        <v>92333</v>
      </c>
      <c r="F6638" s="63">
        <f t="shared" si="103"/>
        <v>5.3692883553202175E-2</v>
      </c>
    </row>
    <row r="6639" spans="1:6">
      <c r="A6639" s="20" t="s">
        <v>9255</v>
      </c>
      <c r="B6639" s="12">
        <v>5</v>
      </c>
      <c r="C6639" s="13">
        <v>15452.5</v>
      </c>
      <c r="D6639" s="13">
        <v>3090.5</v>
      </c>
      <c r="E6639" s="13">
        <v>5273.5</v>
      </c>
      <c r="F6639" s="63">
        <f t="shared" si="103"/>
        <v>0.70635819446691472</v>
      </c>
    </row>
    <row r="6640" spans="1:6">
      <c r="A6640" s="20" t="s">
        <v>9257</v>
      </c>
      <c r="B6640" s="12">
        <v>6</v>
      </c>
      <c r="C6640" s="13">
        <v>10800</v>
      </c>
      <c r="D6640" s="13">
        <v>1800</v>
      </c>
      <c r="E6640" s="13">
        <v>2213</v>
      </c>
      <c r="F6640" s="63">
        <f t="shared" si="103"/>
        <v>0.22944444444444445</v>
      </c>
    </row>
    <row r="6641" spans="1:6">
      <c r="A6641" s="20" t="s">
        <v>9258</v>
      </c>
      <c r="B6641" s="12">
        <v>3</v>
      </c>
      <c r="C6641" s="13">
        <v>6300</v>
      </c>
      <c r="D6641" s="13">
        <v>2100</v>
      </c>
      <c r="E6641" s="13">
        <v>2415.8000000000002</v>
      </c>
      <c r="F6641" s="63">
        <f t="shared" si="103"/>
        <v>0.15038095238095248</v>
      </c>
    </row>
    <row r="6642" spans="1:6">
      <c r="A6642" s="20" t="s">
        <v>9260</v>
      </c>
      <c r="B6642" s="12">
        <v>11</v>
      </c>
      <c r="C6642" s="13">
        <v>31585.5</v>
      </c>
      <c r="D6642" s="13">
        <v>2871.409090909091</v>
      </c>
      <c r="E6642" s="13">
        <v>3583.5</v>
      </c>
      <c r="F6642" s="63">
        <f t="shared" si="103"/>
        <v>0.24799354134017187</v>
      </c>
    </row>
    <row r="6643" spans="1:6">
      <c r="A6643" s="20" t="s">
        <v>9261</v>
      </c>
      <c r="B6643" s="12">
        <v>1</v>
      </c>
      <c r="C6643" s="13">
        <v>3642</v>
      </c>
      <c r="D6643" s="13">
        <v>3642</v>
      </c>
      <c r="E6643" s="13">
        <v>4247</v>
      </c>
      <c r="F6643" s="63">
        <f t="shared" si="103"/>
        <v>0.16611751784733664</v>
      </c>
    </row>
    <row r="6644" spans="1:6">
      <c r="A6644" s="20" t="s">
        <v>9262</v>
      </c>
      <c r="B6644" s="12">
        <v>48</v>
      </c>
      <c r="C6644" s="13">
        <v>127066</v>
      </c>
      <c r="D6644" s="13">
        <v>2647.2083333333335</v>
      </c>
      <c r="E6644" s="13">
        <v>3266.5</v>
      </c>
      <c r="F6644" s="63">
        <f t="shared" si="103"/>
        <v>0.23394141627185866</v>
      </c>
    </row>
    <row r="6645" spans="1:6">
      <c r="A6645" s="20" t="s">
        <v>9263</v>
      </c>
      <c r="B6645" s="12">
        <v>12</v>
      </c>
      <c r="C6645" s="13">
        <v>36702</v>
      </c>
      <c r="D6645" s="13">
        <v>3058.5</v>
      </c>
      <c r="E6645" s="13">
        <v>3445.7567567567567</v>
      </c>
      <c r="F6645" s="63">
        <f t="shared" si="103"/>
        <v>0.12661656261460083</v>
      </c>
    </row>
    <row r="6646" spans="1:6">
      <c r="A6646" s="20" t="s">
        <v>9264</v>
      </c>
      <c r="B6646" s="12">
        <v>8</v>
      </c>
      <c r="C6646" s="13">
        <v>10702</v>
      </c>
      <c r="D6646" s="13">
        <v>1337.75</v>
      </c>
      <c r="E6646" s="13">
        <v>1590.6666666666667</v>
      </c>
      <c r="F6646" s="63">
        <f t="shared" si="103"/>
        <v>0.18906123466018818</v>
      </c>
    </row>
    <row r="6647" spans="1:6">
      <c r="A6647" s="20" t="s">
        <v>9265</v>
      </c>
      <c r="B6647" s="12">
        <v>3</v>
      </c>
      <c r="C6647" s="13">
        <v>4756.5</v>
      </c>
      <c r="D6647" s="13">
        <v>1585.5</v>
      </c>
      <c r="E6647" s="13">
        <v>1932</v>
      </c>
      <c r="F6647" s="63">
        <f t="shared" si="103"/>
        <v>0.2185430463576159</v>
      </c>
    </row>
    <row r="6648" spans="1:6">
      <c r="A6648" s="20" t="s">
        <v>9266</v>
      </c>
      <c r="B6648" s="12">
        <v>2</v>
      </c>
      <c r="C6648" s="13">
        <v>1293.33</v>
      </c>
      <c r="D6648" s="13">
        <v>646.66499999999996</v>
      </c>
      <c r="E6648" s="13">
        <v>790.5</v>
      </c>
      <c r="F6648" s="63">
        <f t="shared" si="103"/>
        <v>0.22242583099440985</v>
      </c>
    </row>
    <row r="6649" spans="1:6">
      <c r="A6649" s="20" t="s">
        <v>9268</v>
      </c>
      <c r="B6649" s="12">
        <v>4</v>
      </c>
      <c r="C6649" s="13">
        <v>7680</v>
      </c>
      <c r="D6649" s="13">
        <v>1920</v>
      </c>
      <c r="E6649" s="13">
        <v>2180</v>
      </c>
      <c r="F6649" s="63">
        <f t="shared" si="103"/>
        <v>0.13541666666666666</v>
      </c>
    </row>
    <row r="6650" spans="1:6">
      <c r="A6650" s="20" t="s">
        <v>9269</v>
      </c>
      <c r="B6650" s="12">
        <v>4</v>
      </c>
      <c r="C6650" s="13">
        <v>9454</v>
      </c>
      <c r="D6650" s="13">
        <v>2363.5</v>
      </c>
      <c r="E6650" s="13">
        <v>3002</v>
      </c>
      <c r="F6650" s="63">
        <f t="shared" si="103"/>
        <v>0.27015020097313308</v>
      </c>
    </row>
    <row r="6651" spans="1:6">
      <c r="A6651" s="20" t="s">
        <v>9270</v>
      </c>
      <c r="B6651" s="12">
        <v>1</v>
      </c>
      <c r="C6651" s="13">
        <v>3042</v>
      </c>
      <c r="D6651" s="13">
        <v>3042</v>
      </c>
      <c r="E6651" s="13">
        <v>3159.5</v>
      </c>
      <c r="F6651" s="63">
        <f t="shared" si="103"/>
        <v>3.8625904010519393E-2</v>
      </c>
    </row>
    <row r="6652" spans="1:6">
      <c r="A6652" s="20" t="s">
        <v>9271</v>
      </c>
      <c r="B6652" s="12">
        <v>1</v>
      </c>
      <c r="C6652" s="14">
        <v>879</v>
      </c>
      <c r="D6652" s="13">
        <v>879</v>
      </c>
      <c r="E6652" s="13">
        <v>1106.5</v>
      </c>
      <c r="F6652" s="63">
        <f t="shared" si="103"/>
        <v>0.25881683731513083</v>
      </c>
    </row>
    <row r="6653" spans="1:6">
      <c r="A6653" s="20" t="s">
        <v>9273</v>
      </c>
      <c r="B6653" s="12">
        <v>1</v>
      </c>
      <c r="C6653" s="13">
        <v>1971.5</v>
      </c>
      <c r="D6653" s="13">
        <v>1971.5</v>
      </c>
      <c r="E6653" s="13">
        <v>2061.5</v>
      </c>
      <c r="F6653" s="63">
        <f t="shared" si="103"/>
        <v>4.5650519908698957E-2</v>
      </c>
    </row>
    <row r="6654" spans="1:6">
      <c r="A6654" s="20" t="s">
        <v>9274</v>
      </c>
      <c r="B6654" s="12">
        <v>6</v>
      </c>
      <c r="C6654" s="13">
        <v>4620</v>
      </c>
      <c r="D6654" s="13">
        <v>770</v>
      </c>
      <c r="E6654" s="13">
        <v>948</v>
      </c>
      <c r="F6654" s="63">
        <f t="shared" si="103"/>
        <v>0.23116883116883116</v>
      </c>
    </row>
    <row r="6655" spans="1:6">
      <c r="A6655" s="20" t="s">
        <v>9275</v>
      </c>
      <c r="B6655" s="12">
        <v>2</v>
      </c>
      <c r="C6655" s="13">
        <v>1718</v>
      </c>
      <c r="D6655" s="13">
        <v>859</v>
      </c>
      <c r="E6655" s="13">
        <v>1022.5</v>
      </c>
      <c r="F6655" s="63">
        <f t="shared" si="103"/>
        <v>0.19033760186263096</v>
      </c>
    </row>
    <row r="6656" spans="1:6">
      <c r="A6656" s="20" t="s">
        <v>9276</v>
      </c>
      <c r="B6656" s="12">
        <v>72</v>
      </c>
      <c r="C6656" s="13">
        <v>9156</v>
      </c>
      <c r="D6656" s="13">
        <v>127.16666666666667</v>
      </c>
      <c r="E6656" s="13">
        <v>155.28</v>
      </c>
      <c r="F6656" s="63">
        <f t="shared" si="103"/>
        <v>0.22107470511140231</v>
      </c>
    </row>
    <row r="6657" spans="1:6">
      <c r="A6657" s="20" t="s">
        <v>9277</v>
      </c>
      <c r="B6657" s="12">
        <v>22</v>
      </c>
      <c r="C6657" s="13">
        <v>2782</v>
      </c>
      <c r="D6657" s="13">
        <v>126.45454545454545</v>
      </c>
      <c r="E6657" s="13">
        <v>140.59649122807016</v>
      </c>
      <c r="F6657" s="63">
        <f t="shared" si="103"/>
        <v>0.11183422250810339</v>
      </c>
    </row>
    <row r="6658" spans="1:6">
      <c r="A6658" s="20" t="s">
        <v>9278</v>
      </c>
      <c r="B6658" s="12">
        <v>1</v>
      </c>
      <c r="C6658" s="14">
        <v>128</v>
      </c>
      <c r="D6658" s="13">
        <v>128</v>
      </c>
      <c r="E6658" s="13">
        <v>143.15957446808511</v>
      </c>
      <c r="F6658" s="63">
        <f t="shared" si="103"/>
        <v>0.11843417553191493</v>
      </c>
    </row>
    <row r="6659" spans="1:6">
      <c r="A6659" s="20" t="s">
        <v>9279</v>
      </c>
      <c r="B6659" s="12">
        <v>4</v>
      </c>
      <c r="C6659" s="13">
        <v>4517</v>
      </c>
      <c r="D6659" s="13">
        <v>1129.25</v>
      </c>
      <c r="E6659" s="13">
        <v>1370</v>
      </c>
      <c r="F6659" s="63">
        <f t="shared" si="103"/>
        <v>0.21319459818463582</v>
      </c>
    </row>
    <row r="6660" spans="1:6">
      <c r="A6660" s="20" t="s">
        <v>9280</v>
      </c>
      <c r="B6660" s="12">
        <v>1</v>
      </c>
      <c r="C6660" s="13">
        <v>1329</v>
      </c>
      <c r="D6660" s="13">
        <v>1329</v>
      </c>
      <c r="E6660" s="13">
        <v>1521.8</v>
      </c>
      <c r="F6660" s="63">
        <f t="shared" ref="F6660:F6723" si="104">(E6660-D6660)/D6660</f>
        <v>0.14507148231753195</v>
      </c>
    </row>
    <row r="6661" spans="1:6">
      <c r="A6661" s="20" t="s">
        <v>9283</v>
      </c>
      <c r="B6661" s="12">
        <v>2</v>
      </c>
      <c r="C6661" s="13">
        <v>1040</v>
      </c>
      <c r="D6661" s="13">
        <v>520</v>
      </c>
      <c r="E6661" s="13">
        <v>678.5</v>
      </c>
      <c r="F6661" s="63">
        <f t="shared" si="104"/>
        <v>0.30480769230769234</v>
      </c>
    </row>
    <row r="6662" spans="1:6">
      <c r="A6662" s="20" t="s">
        <v>9284</v>
      </c>
      <c r="B6662" s="12">
        <v>10</v>
      </c>
      <c r="C6662" s="13">
        <v>10105</v>
      </c>
      <c r="D6662" s="13">
        <v>1010.5</v>
      </c>
      <c r="E6662" s="13">
        <v>912.36363636363637</v>
      </c>
      <c r="F6662" s="63">
        <f t="shared" si="104"/>
        <v>-9.711663892762358E-2</v>
      </c>
    </row>
    <row r="6663" spans="1:6">
      <c r="A6663" s="20" t="s">
        <v>9285</v>
      </c>
      <c r="B6663" s="12">
        <v>3</v>
      </c>
      <c r="C6663" s="13">
        <v>2956.5</v>
      </c>
      <c r="D6663" s="13">
        <v>985.5</v>
      </c>
      <c r="E6663" s="13">
        <v>1063.1666666666667</v>
      </c>
      <c r="F6663" s="63">
        <f t="shared" si="104"/>
        <v>7.8809403010316331E-2</v>
      </c>
    </row>
    <row r="6664" spans="1:6">
      <c r="A6664" s="20" t="s">
        <v>9286</v>
      </c>
      <c r="B6664" s="12">
        <v>6</v>
      </c>
      <c r="C6664" s="13">
        <v>7784</v>
      </c>
      <c r="D6664" s="13">
        <v>1297.3333333333333</v>
      </c>
      <c r="E6664" s="13">
        <v>1307.8333333333333</v>
      </c>
      <c r="F6664" s="63">
        <f t="shared" si="104"/>
        <v>8.0935251798561151E-3</v>
      </c>
    </row>
    <row r="6665" spans="1:6">
      <c r="A6665" s="20" t="s">
        <v>9287</v>
      </c>
      <c r="B6665" s="12">
        <v>1</v>
      </c>
      <c r="C6665" s="13">
        <v>1285.5</v>
      </c>
      <c r="D6665" s="13">
        <v>1285.5</v>
      </c>
      <c r="E6665" s="13">
        <v>1362</v>
      </c>
      <c r="F6665" s="63">
        <f t="shared" si="104"/>
        <v>5.9509918319719954E-2</v>
      </c>
    </row>
    <row r="6666" spans="1:6">
      <c r="A6666" s="20" t="s">
        <v>9289</v>
      </c>
      <c r="B6666" s="12">
        <v>2</v>
      </c>
      <c r="C6666" s="14">
        <v>945</v>
      </c>
      <c r="D6666" s="13">
        <v>472.5</v>
      </c>
      <c r="E6666" s="13">
        <v>500</v>
      </c>
      <c r="F6666" s="63">
        <f t="shared" si="104"/>
        <v>5.8201058201058198E-2</v>
      </c>
    </row>
    <row r="6667" spans="1:6">
      <c r="A6667" s="20" t="s">
        <v>9290</v>
      </c>
      <c r="B6667" s="12">
        <v>2</v>
      </c>
      <c r="C6667" s="13">
        <v>1221</v>
      </c>
      <c r="D6667" s="13">
        <v>610.5</v>
      </c>
      <c r="E6667" s="13">
        <v>713</v>
      </c>
      <c r="F6667" s="63">
        <f t="shared" si="104"/>
        <v>0.1678951678951679</v>
      </c>
    </row>
    <row r="6668" spans="1:6">
      <c r="A6668" s="20" t="s">
        <v>9291</v>
      </c>
      <c r="B6668" s="12">
        <v>1</v>
      </c>
      <c r="C6668" s="14">
        <v>677</v>
      </c>
      <c r="D6668" s="13">
        <v>677</v>
      </c>
      <c r="E6668" s="13">
        <v>690.6</v>
      </c>
      <c r="F6668" s="63">
        <f t="shared" si="104"/>
        <v>2.0088626292466799E-2</v>
      </c>
    </row>
    <row r="6669" spans="1:6">
      <c r="A6669" s="20" t="s">
        <v>9292</v>
      </c>
      <c r="B6669" s="12">
        <v>1</v>
      </c>
      <c r="C6669" s="14">
        <v>257</v>
      </c>
      <c r="D6669" s="13">
        <v>257</v>
      </c>
      <c r="E6669" s="13">
        <v>291</v>
      </c>
      <c r="F6669" s="63">
        <f t="shared" si="104"/>
        <v>0.13229571984435798</v>
      </c>
    </row>
    <row r="6670" spans="1:6">
      <c r="A6670" s="20" t="s">
        <v>9294</v>
      </c>
      <c r="B6670" s="12">
        <v>1</v>
      </c>
      <c r="C6670" s="14">
        <v>556.5</v>
      </c>
      <c r="D6670" s="13">
        <v>556.5</v>
      </c>
      <c r="E6670" s="13">
        <v>513.5</v>
      </c>
      <c r="F6670" s="63">
        <f t="shared" si="104"/>
        <v>-7.7268643306379156E-2</v>
      </c>
    </row>
    <row r="6671" spans="1:6">
      <c r="A6671" s="20" t="s">
        <v>9296</v>
      </c>
      <c r="B6671" s="12">
        <v>1</v>
      </c>
      <c r="C6671" s="14">
        <v>348.5</v>
      </c>
      <c r="D6671" s="13">
        <v>348.5</v>
      </c>
      <c r="E6671" s="13">
        <v>363.5</v>
      </c>
      <c r="F6671" s="63">
        <f t="shared" si="104"/>
        <v>4.3041606886657105E-2</v>
      </c>
    </row>
    <row r="6672" spans="1:6">
      <c r="A6672" s="20" t="s">
        <v>9297</v>
      </c>
      <c r="B6672" s="12">
        <v>2</v>
      </c>
      <c r="C6672" s="14">
        <v>856</v>
      </c>
      <c r="D6672" s="13">
        <v>428</v>
      </c>
      <c r="E6672" s="13">
        <v>453.5</v>
      </c>
      <c r="F6672" s="63">
        <f t="shared" si="104"/>
        <v>5.9579439252336448E-2</v>
      </c>
    </row>
    <row r="6673" spans="1:6">
      <c r="A6673" s="20" t="s">
        <v>9299</v>
      </c>
      <c r="B6673" s="12">
        <v>2</v>
      </c>
      <c r="C6673" s="13">
        <v>1193</v>
      </c>
      <c r="D6673" s="13">
        <v>596.5</v>
      </c>
      <c r="E6673" s="13">
        <v>552.25</v>
      </c>
      <c r="F6673" s="63">
        <f t="shared" si="104"/>
        <v>-7.4182732606873428E-2</v>
      </c>
    </row>
    <row r="6674" spans="1:6">
      <c r="A6674" s="20" t="s">
        <v>9300</v>
      </c>
      <c r="B6674" s="12">
        <v>3</v>
      </c>
      <c r="C6674" s="13">
        <v>2056</v>
      </c>
      <c r="D6674" s="13">
        <v>685.33333333333337</v>
      </c>
      <c r="E6674" s="13">
        <v>681.5</v>
      </c>
      <c r="F6674" s="63">
        <f t="shared" si="104"/>
        <v>-5.5933852140078368E-3</v>
      </c>
    </row>
    <row r="6675" spans="1:6">
      <c r="A6675" s="20" t="s">
        <v>9301</v>
      </c>
      <c r="B6675" s="12">
        <v>4</v>
      </c>
      <c r="C6675" s="13">
        <v>3543.5</v>
      </c>
      <c r="D6675" s="13">
        <v>885.875</v>
      </c>
      <c r="E6675" s="13">
        <v>949.25</v>
      </c>
      <c r="F6675" s="63">
        <f t="shared" si="104"/>
        <v>7.153943840835332E-2</v>
      </c>
    </row>
    <row r="6676" spans="1:6">
      <c r="A6676" s="20" t="s">
        <v>9302</v>
      </c>
      <c r="B6676" s="12">
        <v>1</v>
      </c>
      <c r="C6676" s="13">
        <v>1005.5</v>
      </c>
      <c r="D6676" s="13">
        <v>1005.5</v>
      </c>
      <c r="E6676" s="13">
        <v>999</v>
      </c>
      <c r="F6676" s="63">
        <f t="shared" si="104"/>
        <v>-6.4644455494778713E-3</v>
      </c>
    </row>
    <row r="6677" spans="1:6">
      <c r="A6677" s="20" t="s">
        <v>9303</v>
      </c>
      <c r="B6677" s="12">
        <v>4</v>
      </c>
      <c r="C6677" s="13">
        <v>14474.5</v>
      </c>
      <c r="D6677" s="13">
        <v>3618.625</v>
      </c>
      <c r="E6677" s="13">
        <v>4471.5</v>
      </c>
      <c r="F6677" s="63">
        <f t="shared" si="104"/>
        <v>0.2356903519983419</v>
      </c>
    </row>
    <row r="6678" spans="1:6">
      <c r="A6678" s="20" t="s">
        <v>9305</v>
      </c>
      <c r="B6678" s="12">
        <v>2</v>
      </c>
      <c r="C6678" s="13">
        <v>3542</v>
      </c>
      <c r="D6678" s="13">
        <v>1771</v>
      </c>
      <c r="E6678" s="13">
        <v>1686</v>
      </c>
      <c r="F6678" s="63">
        <f t="shared" si="104"/>
        <v>-4.7995482778091472E-2</v>
      </c>
    </row>
    <row r="6679" spans="1:6">
      <c r="A6679" s="20" t="s">
        <v>9309</v>
      </c>
      <c r="B6679" s="12">
        <v>1</v>
      </c>
      <c r="C6679" s="14">
        <v>758.5</v>
      </c>
      <c r="D6679" s="13">
        <v>758.5</v>
      </c>
      <c r="E6679" s="13">
        <v>699.5</v>
      </c>
      <c r="F6679" s="63">
        <f t="shared" si="104"/>
        <v>-7.778510217534608E-2</v>
      </c>
    </row>
    <row r="6680" spans="1:6">
      <c r="A6680" s="20" t="s">
        <v>9314</v>
      </c>
      <c r="B6680" s="12">
        <v>2</v>
      </c>
      <c r="C6680" s="13">
        <v>29521</v>
      </c>
      <c r="D6680" s="13">
        <v>14760.5</v>
      </c>
      <c r="E6680" s="13">
        <v>22040</v>
      </c>
      <c r="F6680" s="63">
        <f t="shared" si="104"/>
        <v>0.49317435046238273</v>
      </c>
    </row>
    <row r="6681" spans="1:6">
      <c r="A6681" s="20" t="s">
        <v>9315</v>
      </c>
      <c r="B6681" s="12">
        <v>23</v>
      </c>
      <c r="C6681" s="13">
        <v>1900.5</v>
      </c>
      <c r="D6681" s="13">
        <v>82.630434782608702</v>
      </c>
      <c r="E6681" s="13">
        <v>87.166666666666671</v>
      </c>
      <c r="F6681" s="63">
        <f t="shared" si="104"/>
        <v>5.4897833903358735E-2</v>
      </c>
    </row>
    <row r="6682" spans="1:6">
      <c r="A6682" s="20" t="s">
        <v>9316</v>
      </c>
      <c r="B6682" s="12">
        <v>10</v>
      </c>
      <c r="C6682" s="14">
        <v>791</v>
      </c>
      <c r="D6682" s="13">
        <v>79.099999999999994</v>
      </c>
      <c r="E6682" s="13">
        <v>90.5</v>
      </c>
      <c r="F6682" s="63">
        <f t="shared" si="104"/>
        <v>0.14412136536030348</v>
      </c>
    </row>
    <row r="6683" spans="1:6">
      <c r="A6683" s="20" t="s">
        <v>9317</v>
      </c>
      <c r="B6683" s="12">
        <v>11</v>
      </c>
      <c r="C6683" s="13">
        <v>1221</v>
      </c>
      <c r="D6683" s="13">
        <v>111</v>
      </c>
      <c r="E6683" s="13">
        <v>117.5</v>
      </c>
      <c r="F6683" s="63">
        <f t="shared" si="104"/>
        <v>5.8558558558558557E-2</v>
      </c>
    </row>
    <row r="6684" spans="1:6">
      <c r="A6684" s="20" t="s">
        <v>9319</v>
      </c>
      <c r="B6684" s="12">
        <v>21</v>
      </c>
      <c r="C6684" s="13">
        <v>3658</v>
      </c>
      <c r="D6684" s="13">
        <v>174.1904761904762</v>
      </c>
      <c r="E6684" s="13">
        <v>234</v>
      </c>
      <c r="F6684" s="63">
        <f t="shared" si="104"/>
        <v>0.34335702569710214</v>
      </c>
    </row>
    <row r="6685" spans="1:6">
      <c r="A6685" s="20" t="s">
        <v>9321</v>
      </c>
      <c r="B6685" s="12">
        <v>1</v>
      </c>
      <c r="C6685" s="14">
        <v>313.5</v>
      </c>
      <c r="D6685" s="13">
        <v>313.5</v>
      </c>
      <c r="E6685" s="13">
        <v>345.5</v>
      </c>
      <c r="F6685" s="63">
        <f t="shared" si="104"/>
        <v>0.10207336523125997</v>
      </c>
    </row>
    <row r="6686" spans="1:6">
      <c r="A6686" s="20" t="s">
        <v>9322</v>
      </c>
      <c r="B6686" s="12">
        <v>4</v>
      </c>
      <c r="C6686" s="13">
        <v>1438</v>
      </c>
      <c r="D6686" s="13">
        <v>359.5</v>
      </c>
      <c r="E6686" s="13">
        <v>406.75</v>
      </c>
      <c r="F6686" s="63">
        <f t="shared" si="104"/>
        <v>0.13143254520166897</v>
      </c>
    </row>
    <row r="6687" spans="1:6">
      <c r="A6687" s="20" t="s">
        <v>9323</v>
      </c>
      <c r="B6687" s="12">
        <v>7</v>
      </c>
      <c r="C6687" s="13">
        <v>2447.5</v>
      </c>
      <c r="D6687" s="13">
        <v>349.64285714285717</v>
      </c>
      <c r="E6687" s="13">
        <v>426.56</v>
      </c>
      <c r="F6687" s="63">
        <f t="shared" si="104"/>
        <v>0.21998774259448409</v>
      </c>
    </row>
    <row r="6688" spans="1:6">
      <c r="A6688" s="20" t="s">
        <v>9324</v>
      </c>
      <c r="B6688" s="12">
        <v>81</v>
      </c>
      <c r="C6688" s="13">
        <v>616313</v>
      </c>
      <c r="D6688" s="13">
        <v>7608.8024691358023</v>
      </c>
      <c r="E6688" s="13">
        <v>8247.6509333333324</v>
      </c>
      <c r="F6688" s="63">
        <f t="shared" si="104"/>
        <v>8.3961762286370631E-2</v>
      </c>
    </row>
    <row r="6689" spans="1:6">
      <c r="A6689" s="20" t="s">
        <v>9325</v>
      </c>
      <c r="B6689" s="12">
        <v>7</v>
      </c>
      <c r="C6689" s="13">
        <v>68719.5</v>
      </c>
      <c r="D6689" s="13">
        <v>9817.0714285714294</v>
      </c>
      <c r="E6689" s="13">
        <v>8054</v>
      </c>
      <c r="F6689" s="63">
        <f t="shared" si="104"/>
        <v>-0.17959240099244034</v>
      </c>
    </row>
    <row r="6690" spans="1:6">
      <c r="A6690" s="20" t="s">
        <v>9326</v>
      </c>
      <c r="B6690" s="12">
        <v>2</v>
      </c>
      <c r="C6690" s="13">
        <v>16931</v>
      </c>
      <c r="D6690" s="13">
        <v>8465.5</v>
      </c>
      <c r="E6690" s="13">
        <v>9448.8333333333339</v>
      </c>
      <c r="F6690" s="63">
        <f t="shared" si="104"/>
        <v>0.11615773827102167</v>
      </c>
    </row>
    <row r="6691" spans="1:6">
      <c r="A6691" s="20" t="s">
        <v>9327</v>
      </c>
      <c r="B6691" s="12">
        <v>1</v>
      </c>
      <c r="C6691" s="13">
        <v>11326.5</v>
      </c>
      <c r="D6691" s="13">
        <v>11326.5</v>
      </c>
      <c r="E6691" s="13">
        <v>11284.5</v>
      </c>
      <c r="F6691" s="63">
        <f t="shared" si="104"/>
        <v>-3.708118130049E-3</v>
      </c>
    </row>
    <row r="6692" spans="1:6">
      <c r="A6692" s="20" t="s">
        <v>9328</v>
      </c>
      <c r="B6692" s="12">
        <v>22</v>
      </c>
      <c r="C6692" s="13">
        <v>64196.5</v>
      </c>
      <c r="D6692" s="13">
        <v>2918.0227272727275</v>
      </c>
      <c r="E6692" s="13">
        <v>2830.4</v>
      </c>
      <c r="F6692" s="63">
        <f t="shared" si="104"/>
        <v>-3.002811679764477E-2</v>
      </c>
    </row>
    <row r="6693" spans="1:6">
      <c r="A6693" s="20" t="s">
        <v>9329</v>
      </c>
      <c r="B6693" s="12">
        <v>32</v>
      </c>
      <c r="C6693" s="13">
        <v>119041.5</v>
      </c>
      <c r="D6693" s="13">
        <v>3720.046875</v>
      </c>
      <c r="E6693" s="13">
        <v>3920.9032258064517</v>
      </c>
      <c r="F6693" s="63">
        <f t="shared" si="104"/>
        <v>5.3992962335038239E-2</v>
      </c>
    </row>
    <row r="6694" spans="1:6">
      <c r="A6694" s="20" t="s">
        <v>9330</v>
      </c>
      <c r="B6694" s="12">
        <v>2</v>
      </c>
      <c r="C6694" s="13">
        <v>9318.5</v>
      </c>
      <c r="D6694" s="13">
        <v>4659.25</v>
      </c>
      <c r="E6694" s="13">
        <v>4795.25</v>
      </c>
      <c r="F6694" s="63">
        <f t="shared" si="104"/>
        <v>2.9189247196437194E-2</v>
      </c>
    </row>
    <row r="6695" spans="1:6">
      <c r="A6695" s="20" t="s">
        <v>9331</v>
      </c>
      <c r="B6695" s="12">
        <v>27</v>
      </c>
      <c r="C6695" s="13">
        <v>46144</v>
      </c>
      <c r="D6695" s="13">
        <v>1709.037037037037</v>
      </c>
      <c r="E6695" s="13">
        <v>1777.0793877551021</v>
      </c>
      <c r="F6695" s="63">
        <f t="shared" si="104"/>
        <v>3.98132686673838E-2</v>
      </c>
    </row>
    <row r="6696" spans="1:6">
      <c r="A6696" s="20" t="s">
        <v>9332</v>
      </c>
      <c r="B6696" s="12">
        <v>65</v>
      </c>
      <c r="C6696" s="13">
        <v>165655</v>
      </c>
      <c r="D6696" s="13">
        <v>2548.5384615384614</v>
      </c>
      <c r="E6696" s="13">
        <v>2672.6097260273973</v>
      </c>
      <c r="F6696" s="63">
        <f t="shared" si="104"/>
        <v>4.8683300786458793E-2</v>
      </c>
    </row>
    <row r="6697" spans="1:6">
      <c r="A6697" s="20" t="s">
        <v>9333</v>
      </c>
      <c r="B6697" s="12">
        <v>9</v>
      </c>
      <c r="C6697" s="13">
        <v>39869</v>
      </c>
      <c r="D6697" s="13">
        <v>4429.8888888888887</v>
      </c>
      <c r="E6697" s="13">
        <v>4668</v>
      </c>
      <c r="F6697" s="63">
        <f t="shared" si="104"/>
        <v>5.3751034638440942E-2</v>
      </c>
    </row>
    <row r="6698" spans="1:6">
      <c r="A6698" s="20" t="s">
        <v>9334</v>
      </c>
      <c r="B6698" s="12">
        <v>51</v>
      </c>
      <c r="C6698" s="13">
        <v>65159</v>
      </c>
      <c r="D6698" s="13">
        <v>1277.6274509803923</v>
      </c>
      <c r="E6698" s="13">
        <v>1666.8973076923078</v>
      </c>
      <c r="F6698" s="63">
        <f t="shared" si="104"/>
        <v>0.30468181973798997</v>
      </c>
    </row>
    <row r="6699" spans="1:6">
      <c r="A6699" s="20" t="s">
        <v>9335</v>
      </c>
      <c r="B6699" s="12">
        <v>18</v>
      </c>
      <c r="C6699" s="13">
        <v>89857</v>
      </c>
      <c r="D6699" s="13">
        <v>4992.0555555555557</v>
      </c>
      <c r="E6699" s="13">
        <v>5373.681818181818</v>
      </c>
      <c r="F6699" s="63">
        <f t="shared" si="104"/>
        <v>7.644671786586156E-2</v>
      </c>
    </row>
    <row r="6700" spans="1:6">
      <c r="A6700" s="20" t="s">
        <v>9336</v>
      </c>
      <c r="B6700" s="12">
        <v>6</v>
      </c>
      <c r="C6700" s="13">
        <v>14644</v>
      </c>
      <c r="D6700" s="13">
        <v>2440.6666666666665</v>
      </c>
      <c r="E6700" s="13">
        <v>2509.5</v>
      </c>
      <c r="F6700" s="63">
        <f t="shared" si="104"/>
        <v>2.8202676864244807E-2</v>
      </c>
    </row>
    <row r="6701" spans="1:6">
      <c r="A6701" s="20" t="s">
        <v>9337</v>
      </c>
      <c r="B6701" s="12">
        <v>42</v>
      </c>
      <c r="C6701" s="13">
        <v>68535</v>
      </c>
      <c r="D6701" s="13">
        <v>1631.7857142857142</v>
      </c>
      <c r="E6701" s="13">
        <v>1749.2089552238806</v>
      </c>
      <c r="F6701" s="63">
        <f t="shared" si="104"/>
        <v>7.1959963805398527E-2</v>
      </c>
    </row>
    <row r="6702" spans="1:6">
      <c r="A6702" s="20" t="s">
        <v>9338</v>
      </c>
      <c r="B6702" s="12">
        <v>4</v>
      </c>
      <c r="C6702" s="13">
        <v>10533.5</v>
      </c>
      <c r="D6702" s="13">
        <v>2633.375</v>
      </c>
      <c r="E6702" s="13">
        <v>2554.25</v>
      </c>
      <c r="F6702" s="63">
        <f t="shared" si="104"/>
        <v>-3.0046992927327099E-2</v>
      </c>
    </row>
    <row r="6703" spans="1:6">
      <c r="A6703" s="20" t="s">
        <v>9339</v>
      </c>
      <c r="B6703" s="12">
        <v>21</v>
      </c>
      <c r="C6703" s="13">
        <v>136585.5</v>
      </c>
      <c r="D6703" s="13">
        <v>6504.0714285714284</v>
      </c>
      <c r="E6703" s="13">
        <v>6971.2</v>
      </c>
      <c r="F6703" s="63">
        <f t="shared" si="104"/>
        <v>7.1820947318712441E-2</v>
      </c>
    </row>
    <row r="6704" spans="1:6">
      <c r="A6704" s="20" t="s">
        <v>9340</v>
      </c>
      <c r="B6704" s="12">
        <v>17</v>
      </c>
      <c r="C6704" s="13">
        <v>207696.5</v>
      </c>
      <c r="D6704" s="13">
        <v>12217.441176470587</v>
      </c>
      <c r="E6704" s="13">
        <v>11741.558461538461</v>
      </c>
      <c r="F6704" s="63">
        <f t="shared" si="104"/>
        <v>-3.8951095246410709E-2</v>
      </c>
    </row>
    <row r="6705" spans="1:6">
      <c r="A6705" s="20" t="s">
        <v>9341</v>
      </c>
      <c r="B6705" s="12">
        <v>57</v>
      </c>
      <c r="C6705" s="13">
        <v>700781</v>
      </c>
      <c r="D6705" s="13">
        <v>12294.403508771929</v>
      </c>
      <c r="E6705" s="13">
        <v>11468.863636363636</v>
      </c>
      <c r="F6705" s="63">
        <f t="shared" si="104"/>
        <v>-6.7147614914320919E-2</v>
      </c>
    </row>
    <row r="6706" spans="1:6">
      <c r="A6706" s="20" t="s">
        <v>9342</v>
      </c>
      <c r="B6706" s="12">
        <v>8</v>
      </c>
      <c r="C6706" s="13">
        <v>118429</v>
      </c>
      <c r="D6706" s="13">
        <v>14803.625</v>
      </c>
      <c r="E6706" s="13">
        <v>19641.5</v>
      </c>
      <c r="F6706" s="63">
        <f t="shared" si="104"/>
        <v>0.32680340119396434</v>
      </c>
    </row>
    <row r="6707" spans="1:6">
      <c r="A6707" s="20" t="s">
        <v>9343</v>
      </c>
      <c r="B6707" s="12">
        <v>16</v>
      </c>
      <c r="C6707" s="13">
        <v>226383</v>
      </c>
      <c r="D6707" s="13">
        <v>14148.9375</v>
      </c>
      <c r="E6707" s="13">
        <v>18270.125</v>
      </c>
      <c r="F6707" s="63">
        <f t="shared" si="104"/>
        <v>0.29127187112106473</v>
      </c>
    </row>
    <row r="6708" spans="1:6">
      <c r="A6708" s="20" t="s">
        <v>9344</v>
      </c>
      <c r="B6708" s="12">
        <v>2</v>
      </c>
      <c r="C6708" s="13">
        <v>71209</v>
      </c>
      <c r="D6708" s="13">
        <v>35604.5</v>
      </c>
      <c r="E6708" s="13">
        <v>43436</v>
      </c>
      <c r="F6708" s="63">
        <f t="shared" si="104"/>
        <v>0.21995815135727226</v>
      </c>
    </row>
    <row r="6709" spans="1:6">
      <c r="A6709" s="20" t="s">
        <v>9345</v>
      </c>
      <c r="B6709" s="12">
        <v>2</v>
      </c>
      <c r="C6709" s="13">
        <v>78606</v>
      </c>
      <c r="D6709" s="13">
        <v>39303</v>
      </c>
      <c r="E6709" s="13">
        <v>46209</v>
      </c>
      <c r="F6709" s="63">
        <f t="shared" si="104"/>
        <v>0.17571177772689109</v>
      </c>
    </row>
    <row r="6710" spans="1:6">
      <c r="A6710" s="20" t="s">
        <v>9346</v>
      </c>
      <c r="B6710" s="12">
        <v>3</v>
      </c>
      <c r="C6710" s="13">
        <v>22802.5</v>
      </c>
      <c r="D6710" s="13">
        <v>7600.833333333333</v>
      </c>
      <c r="E6710" s="13">
        <v>9888.2999999999993</v>
      </c>
      <c r="F6710" s="63">
        <f t="shared" si="104"/>
        <v>0.30094945729634903</v>
      </c>
    </row>
    <row r="6711" spans="1:6">
      <c r="A6711" s="20" t="s">
        <v>9348</v>
      </c>
      <c r="B6711" s="12">
        <v>2</v>
      </c>
      <c r="C6711" s="13">
        <v>20531</v>
      </c>
      <c r="D6711" s="13">
        <v>10265.5</v>
      </c>
      <c r="E6711" s="13">
        <v>13153.75</v>
      </c>
      <c r="F6711" s="63">
        <f t="shared" si="104"/>
        <v>0.28135502410988261</v>
      </c>
    </row>
    <row r="6712" spans="1:6">
      <c r="A6712" s="20" t="s">
        <v>9349</v>
      </c>
      <c r="B6712" s="12">
        <v>11</v>
      </c>
      <c r="C6712" s="13">
        <v>142945.5</v>
      </c>
      <c r="D6712" s="13">
        <v>12995.045454545454</v>
      </c>
      <c r="E6712" s="13">
        <v>16296.833333333334</v>
      </c>
      <c r="F6712" s="63">
        <f t="shared" si="104"/>
        <v>0.25408051786636643</v>
      </c>
    </row>
    <row r="6713" spans="1:6">
      <c r="A6713" s="20" t="s">
        <v>9350</v>
      </c>
      <c r="B6713" s="12">
        <v>4</v>
      </c>
      <c r="C6713" s="13">
        <v>65335</v>
      </c>
      <c r="D6713" s="13">
        <v>16333.75</v>
      </c>
      <c r="E6713" s="13">
        <v>19815.5</v>
      </c>
      <c r="F6713" s="63">
        <f t="shared" si="104"/>
        <v>0.21316292951710417</v>
      </c>
    </row>
    <row r="6714" spans="1:6">
      <c r="A6714" s="20" t="s">
        <v>9351</v>
      </c>
      <c r="B6714" s="12">
        <v>49</v>
      </c>
      <c r="C6714" s="13">
        <v>143682.73000000001</v>
      </c>
      <c r="D6714" s="13">
        <v>2932.3006122448983</v>
      </c>
      <c r="E6714" s="13">
        <v>2815.2239344262298</v>
      </c>
      <c r="F6714" s="63">
        <f t="shared" si="104"/>
        <v>-3.9926560506713331E-2</v>
      </c>
    </row>
    <row r="6715" spans="1:6">
      <c r="A6715" s="20" t="s">
        <v>9352</v>
      </c>
      <c r="B6715" s="12">
        <v>5</v>
      </c>
      <c r="C6715" s="13">
        <v>26655.5</v>
      </c>
      <c r="D6715" s="13">
        <v>5331.1</v>
      </c>
      <c r="E6715" s="13">
        <v>5681.5</v>
      </c>
      <c r="F6715" s="63">
        <f t="shared" si="104"/>
        <v>6.5727523400423857E-2</v>
      </c>
    </row>
    <row r="6716" spans="1:6">
      <c r="A6716" s="20" t="s">
        <v>9353</v>
      </c>
      <c r="B6716" s="12">
        <v>2</v>
      </c>
      <c r="C6716" s="13">
        <v>7652</v>
      </c>
      <c r="D6716" s="13">
        <v>3826</v>
      </c>
      <c r="E6716" s="13">
        <v>4027.5</v>
      </c>
      <c r="F6716" s="63">
        <f t="shared" si="104"/>
        <v>5.2665969681129118E-2</v>
      </c>
    </row>
    <row r="6717" spans="1:6">
      <c r="A6717" s="20" t="s">
        <v>9355</v>
      </c>
      <c r="B6717" s="12">
        <v>2</v>
      </c>
      <c r="C6717" s="13">
        <v>1886</v>
      </c>
      <c r="D6717" s="13">
        <v>943</v>
      </c>
      <c r="E6717" s="13">
        <v>1063</v>
      </c>
      <c r="F6717" s="63">
        <f t="shared" si="104"/>
        <v>0.12725344644750794</v>
      </c>
    </row>
    <row r="6718" spans="1:6">
      <c r="A6718" s="20" t="s">
        <v>9358</v>
      </c>
      <c r="B6718" s="12">
        <v>3</v>
      </c>
      <c r="C6718" s="13">
        <v>50381</v>
      </c>
      <c r="D6718" s="13">
        <v>16793.666666666668</v>
      </c>
      <c r="E6718" s="13">
        <v>17609.375</v>
      </c>
      <c r="F6718" s="63">
        <f t="shared" si="104"/>
        <v>4.8572378476012708E-2</v>
      </c>
    </row>
    <row r="6719" spans="1:6">
      <c r="A6719" s="20" t="s">
        <v>9367</v>
      </c>
      <c r="B6719" s="12">
        <v>5</v>
      </c>
      <c r="C6719" s="13">
        <v>32786</v>
      </c>
      <c r="D6719" s="13">
        <v>6557.2</v>
      </c>
      <c r="E6719" s="13">
        <v>6000.5</v>
      </c>
      <c r="F6719" s="63">
        <f t="shared" si="104"/>
        <v>-8.489904227414137E-2</v>
      </c>
    </row>
    <row r="6720" spans="1:6">
      <c r="A6720" s="20" t="s">
        <v>9372</v>
      </c>
      <c r="B6720" s="12">
        <v>2</v>
      </c>
      <c r="C6720" s="13">
        <v>38682</v>
      </c>
      <c r="D6720" s="13">
        <v>19341</v>
      </c>
      <c r="E6720" s="13">
        <v>19982.5</v>
      </c>
      <c r="F6720" s="63">
        <f t="shared" si="104"/>
        <v>3.3167881702083658E-2</v>
      </c>
    </row>
    <row r="6721" spans="1:6">
      <c r="A6721" s="20" t="s">
        <v>9373</v>
      </c>
      <c r="B6721" s="12">
        <v>6</v>
      </c>
      <c r="C6721" s="13">
        <v>6144.5</v>
      </c>
      <c r="D6721" s="13">
        <v>1024.0833333333333</v>
      </c>
      <c r="E6721" s="13">
        <v>1051.375</v>
      </c>
      <c r="F6721" s="63">
        <f t="shared" si="104"/>
        <v>2.664984945886573E-2</v>
      </c>
    </row>
    <row r="6722" spans="1:6">
      <c r="A6722" s="20" t="s">
        <v>9374</v>
      </c>
      <c r="B6722" s="12">
        <v>1</v>
      </c>
      <c r="C6722" s="13">
        <v>1842</v>
      </c>
      <c r="D6722" s="13">
        <v>1842</v>
      </c>
      <c r="E6722" s="13">
        <v>1713.5</v>
      </c>
      <c r="F6722" s="63">
        <f t="shared" si="104"/>
        <v>-6.9761129207383282E-2</v>
      </c>
    </row>
    <row r="6723" spans="1:6">
      <c r="A6723" s="20" t="s">
        <v>9377</v>
      </c>
      <c r="B6723" s="12">
        <v>9</v>
      </c>
      <c r="C6723" s="13">
        <v>10663</v>
      </c>
      <c r="D6723" s="13">
        <v>1184.7777777777778</v>
      </c>
      <c r="E6723" s="13">
        <v>1289</v>
      </c>
      <c r="F6723" s="63">
        <f t="shared" si="104"/>
        <v>8.7967738910250351E-2</v>
      </c>
    </row>
    <row r="6724" spans="1:6">
      <c r="A6724" s="20" t="s">
        <v>9378</v>
      </c>
      <c r="B6724" s="12">
        <v>1</v>
      </c>
      <c r="C6724" s="13">
        <v>5321.5</v>
      </c>
      <c r="D6724" s="13">
        <v>5321.5</v>
      </c>
      <c r="E6724" s="13">
        <v>5022.5</v>
      </c>
      <c r="F6724" s="63">
        <f t="shared" ref="F6724:F6787" si="105">(E6724-D6724)/D6724</f>
        <v>-5.6187165272949355E-2</v>
      </c>
    </row>
    <row r="6725" spans="1:6">
      <c r="A6725" s="20" t="s">
        <v>9379</v>
      </c>
      <c r="B6725" s="12">
        <v>10</v>
      </c>
      <c r="C6725" s="13">
        <v>33706.5</v>
      </c>
      <c r="D6725" s="13">
        <v>3370.65</v>
      </c>
      <c r="E6725" s="13">
        <v>3561.75</v>
      </c>
      <c r="F6725" s="63">
        <f t="shared" si="105"/>
        <v>5.6695296159494431E-2</v>
      </c>
    </row>
    <row r="6726" spans="1:6">
      <c r="A6726" s="20" t="s">
        <v>9380</v>
      </c>
      <c r="B6726" s="12">
        <v>8</v>
      </c>
      <c r="C6726" s="13">
        <v>9329</v>
      </c>
      <c r="D6726" s="13">
        <v>1166.125</v>
      </c>
      <c r="E6726" s="13">
        <v>1188.5833333333333</v>
      </c>
      <c r="F6726" s="63">
        <f t="shared" si="105"/>
        <v>1.9258941651480978E-2</v>
      </c>
    </row>
    <row r="6727" spans="1:6">
      <c r="A6727" s="20" t="s">
        <v>9382</v>
      </c>
      <c r="B6727" s="12">
        <v>2</v>
      </c>
      <c r="C6727" s="13">
        <v>1470</v>
      </c>
      <c r="D6727" s="13">
        <v>735</v>
      </c>
      <c r="E6727" s="13">
        <v>728.75</v>
      </c>
      <c r="F6727" s="63">
        <f t="shared" si="105"/>
        <v>-8.5034013605442185E-3</v>
      </c>
    </row>
    <row r="6728" spans="1:6">
      <c r="A6728" s="20" t="s">
        <v>9383</v>
      </c>
      <c r="B6728" s="12">
        <v>1</v>
      </c>
      <c r="C6728" s="13">
        <v>1291.5</v>
      </c>
      <c r="D6728" s="13">
        <v>1291.5</v>
      </c>
      <c r="E6728" s="13">
        <v>1081.5</v>
      </c>
      <c r="F6728" s="63">
        <f t="shared" si="105"/>
        <v>-0.16260162601626016</v>
      </c>
    </row>
    <row r="6729" spans="1:6">
      <c r="A6729" s="20" t="s">
        <v>9384</v>
      </c>
      <c r="B6729" s="12">
        <v>3</v>
      </c>
      <c r="C6729" s="13">
        <v>3976</v>
      </c>
      <c r="D6729" s="13">
        <v>1325.3333333333333</v>
      </c>
      <c r="E6729" s="13">
        <v>1286.5</v>
      </c>
      <c r="F6729" s="63">
        <f t="shared" si="105"/>
        <v>-2.9300804828973789E-2</v>
      </c>
    </row>
    <row r="6730" spans="1:6">
      <c r="A6730" s="20" t="s">
        <v>9386</v>
      </c>
      <c r="B6730" s="12">
        <v>1</v>
      </c>
      <c r="C6730" s="13">
        <v>3969.5</v>
      </c>
      <c r="D6730" s="13">
        <v>3969.5</v>
      </c>
      <c r="E6730" s="13">
        <v>3708</v>
      </c>
      <c r="F6730" s="63">
        <f t="shared" si="105"/>
        <v>-6.5877314523239708E-2</v>
      </c>
    </row>
    <row r="6731" spans="1:6">
      <c r="A6731" s="20" t="s">
        <v>9387</v>
      </c>
      <c r="B6731" s="12">
        <v>1</v>
      </c>
      <c r="C6731" s="13">
        <v>13533.5</v>
      </c>
      <c r="D6731" s="13">
        <v>13533.5</v>
      </c>
      <c r="E6731" s="13">
        <v>13533.5</v>
      </c>
      <c r="F6731" s="63">
        <f t="shared" si="105"/>
        <v>0</v>
      </c>
    </row>
    <row r="6732" spans="1:6">
      <c r="A6732" s="20" t="s">
        <v>9388</v>
      </c>
      <c r="B6732" s="12">
        <v>1</v>
      </c>
      <c r="C6732" s="14">
        <v>323</v>
      </c>
      <c r="D6732" s="13">
        <v>323</v>
      </c>
      <c r="E6732" s="13">
        <v>314</v>
      </c>
      <c r="F6732" s="63">
        <f t="shared" si="105"/>
        <v>-2.7863777089783281E-2</v>
      </c>
    </row>
    <row r="6733" spans="1:6">
      <c r="A6733" s="20" t="s">
        <v>9389</v>
      </c>
      <c r="B6733" s="12">
        <v>2</v>
      </c>
      <c r="C6733" s="14">
        <v>562.5</v>
      </c>
      <c r="D6733" s="13">
        <v>281.25</v>
      </c>
      <c r="E6733" s="13">
        <v>444</v>
      </c>
      <c r="F6733" s="63">
        <f t="shared" si="105"/>
        <v>0.57866666666666666</v>
      </c>
    </row>
    <row r="6734" spans="1:6">
      <c r="A6734" s="20" t="s">
        <v>9391</v>
      </c>
      <c r="B6734" s="12">
        <v>21</v>
      </c>
      <c r="C6734" s="13">
        <v>64825.5</v>
      </c>
      <c r="D6734" s="13">
        <v>3086.9285714285716</v>
      </c>
      <c r="E6734" s="13">
        <v>3398.9523809523807</v>
      </c>
      <c r="F6734" s="63">
        <f t="shared" si="105"/>
        <v>0.10107905068221598</v>
      </c>
    </row>
    <row r="6735" spans="1:6">
      <c r="A6735" s="20" t="s">
        <v>9393</v>
      </c>
      <c r="B6735" s="12">
        <v>1</v>
      </c>
      <c r="C6735" s="13">
        <v>12206</v>
      </c>
      <c r="D6735" s="13">
        <v>12206</v>
      </c>
      <c r="E6735" s="13">
        <v>13887.25</v>
      </c>
      <c r="F6735" s="63">
        <f t="shared" si="105"/>
        <v>0.13773963624446994</v>
      </c>
    </row>
    <row r="6736" spans="1:6">
      <c r="A6736" s="20" t="s">
        <v>9394</v>
      </c>
      <c r="B6736" s="12">
        <v>1</v>
      </c>
      <c r="C6736" s="13">
        <v>13312.5</v>
      </c>
      <c r="D6736" s="13">
        <v>13312.5</v>
      </c>
      <c r="E6736" s="13">
        <v>13981.5</v>
      </c>
      <c r="F6736" s="63">
        <f t="shared" si="105"/>
        <v>5.0253521126760563E-2</v>
      </c>
    </row>
    <row r="6737" spans="1:6">
      <c r="A6737" s="20" t="s">
        <v>9395</v>
      </c>
      <c r="B6737" s="12">
        <v>3</v>
      </c>
      <c r="C6737" s="13">
        <v>40115.5</v>
      </c>
      <c r="D6737" s="13">
        <v>13371.833333333334</v>
      </c>
      <c r="E6737" s="13">
        <v>15099.75</v>
      </c>
      <c r="F6737" s="63">
        <f t="shared" si="105"/>
        <v>0.12922062544403032</v>
      </c>
    </row>
    <row r="6738" spans="1:6">
      <c r="A6738" s="20" t="s">
        <v>9396</v>
      </c>
      <c r="B6738" s="12">
        <v>4</v>
      </c>
      <c r="C6738" s="13">
        <v>62399</v>
      </c>
      <c r="D6738" s="13">
        <v>15599.75</v>
      </c>
      <c r="E6738" s="13">
        <v>15887</v>
      </c>
      <c r="F6738" s="63">
        <f t="shared" si="105"/>
        <v>1.8413756630715237E-2</v>
      </c>
    </row>
    <row r="6739" spans="1:6">
      <c r="A6739" s="20" t="s">
        <v>9397</v>
      </c>
      <c r="B6739" s="12">
        <v>2</v>
      </c>
      <c r="C6739" s="13">
        <v>36744</v>
      </c>
      <c r="D6739" s="13">
        <v>18372</v>
      </c>
      <c r="E6739" s="13">
        <v>19886.416666666668</v>
      </c>
      <c r="F6739" s="63">
        <f t="shared" si="105"/>
        <v>8.2430691632193978E-2</v>
      </c>
    </row>
    <row r="6740" spans="1:6">
      <c r="A6740" s="20" t="s">
        <v>9398</v>
      </c>
      <c r="B6740" s="12">
        <v>1</v>
      </c>
      <c r="C6740" s="13">
        <v>18675</v>
      </c>
      <c r="D6740" s="13">
        <v>18675</v>
      </c>
      <c r="E6740" s="13">
        <v>21094.333333333332</v>
      </c>
      <c r="F6740" s="63">
        <f t="shared" si="105"/>
        <v>0.12954930834448899</v>
      </c>
    </row>
    <row r="6741" spans="1:6">
      <c r="A6741" s="20" t="s">
        <v>9399</v>
      </c>
      <c r="B6741" s="12">
        <v>3</v>
      </c>
      <c r="C6741" s="13">
        <v>54430.5</v>
      </c>
      <c r="D6741" s="13">
        <v>18143.5</v>
      </c>
      <c r="E6741" s="13">
        <v>20219</v>
      </c>
      <c r="F6741" s="63">
        <f t="shared" si="105"/>
        <v>0.1143935844792901</v>
      </c>
    </row>
    <row r="6742" spans="1:6">
      <c r="A6742" s="20" t="s">
        <v>9400</v>
      </c>
      <c r="B6742" s="12">
        <v>4</v>
      </c>
      <c r="C6742" s="13">
        <v>84450</v>
      </c>
      <c r="D6742" s="13">
        <v>21112.5</v>
      </c>
      <c r="E6742" s="13">
        <v>23602.25</v>
      </c>
      <c r="F6742" s="63">
        <f t="shared" si="105"/>
        <v>0.11792776791000592</v>
      </c>
    </row>
    <row r="6743" spans="1:6">
      <c r="A6743" s="20" t="s">
        <v>9401</v>
      </c>
      <c r="B6743" s="12">
        <v>4</v>
      </c>
      <c r="C6743" s="13">
        <v>98876</v>
      </c>
      <c r="D6743" s="13">
        <v>24719</v>
      </c>
      <c r="E6743" s="13">
        <v>26154.285714285714</v>
      </c>
      <c r="F6743" s="63">
        <f t="shared" si="105"/>
        <v>5.8064068703657663E-2</v>
      </c>
    </row>
    <row r="6744" spans="1:6">
      <c r="A6744" s="20" t="s">
        <v>9402</v>
      </c>
      <c r="B6744" s="12">
        <v>17</v>
      </c>
      <c r="C6744" s="13">
        <v>7437.5</v>
      </c>
      <c r="D6744" s="13">
        <v>437.5</v>
      </c>
      <c r="E6744" s="13">
        <v>465.75</v>
      </c>
      <c r="F6744" s="63">
        <f t="shared" si="105"/>
        <v>6.4571428571428571E-2</v>
      </c>
    </row>
    <row r="6745" spans="1:6">
      <c r="A6745" s="20" t="s">
        <v>9403</v>
      </c>
      <c r="B6745" s="12">
        <v>8</v>
      </c>
      <c r="C6745" s="13">
        <v>35397</v>
      </c>
      <c r="D6745" s="13">
        <v>4424.625</v>
      </c>
      <c r="E6745" s="13">
        <v>4492.8571428571431</v>
      </c>
      <c r="F6745" s="63">
        <f t="shared" si="105"/>
        <v>1.5421000165470095E-2</v>
      </c>
    </row>
    <row r="6746" spans="1:6">
      <c r="A6746" s="20" t="s">
        <v>9404</v>
      </c>
      <c r="B6746" s="12">
        <v>9</v>
      </c>
      <c r="C6746" s="13">
        <v>52965</v>
      </c>
      <c r="D6746" s="13">
        <v>5885</v>
      </c>
      <c r="E6746" s="13">
        <v>6053.4375</v>
      </c>
      <c r="F6746" s="63">
        <f t="shared" si="105"/>
        <v>2.8621495327102803E-2</v>
      </c>
    </row>
    <row r="6747" spans="1:6">
      <c r="A6747" s="20" t="s">
        <v>9405</v>
      </c>
      <c r="B6747" s="12">
        <v>8</v>
      </c>
      <c r="C6747" s="13">
        <v>45125</v>
      </c>
      <c r="D6747" s="13">
        <v>5640.625</v>
      </c>
      <c r="E6747" s="13">
        <v>5831.916666666667</v>
      </c>
      <c r="F6747" s="63">
        <f t="shared" si="105"/>
        <v>3.3913204062788603E-2</v>
      </c>
    </row>
    <row r="6748" spans="1:6">
      <c r="A6748" s="20" t="s">
        <v>9406</v>
      </c>
      <c r="B6748" s="12">
        <v>1</v>
      </c>
      <c r="C6748" s="13">
        <v>8062.5</v>
      </c>
      <c r="D6748" s="13">
        <v>8062.5</v>
      </c>
      <c r="E6748" s="13">
        <v>7663.2142857142853</v>
      </c>
      <c r="F6748" s="63">
        <f t="shared" si="105"/>
        <v>-4.9523809523809574E-2</v>
      </c>
    </row>
    <row r="6749" spans="1:6">
      <c r="A6749" s="20" t="s">
        <v>9407</v>
      </c>
      <c r="B6749" s="12">
        <v>4</v>
      </c>
      <c r="C6749" s="13">
        <v>41737.5</v>
      </c>
      <c r="D6749" s="13">
        <v>10434.375</v>
      </c>
      <c r="E6749" s="13">
        <v>10434.375</v>
      </c>
      <c r="F6749" s="63">
        <f t="shared" si="105"/>
        <v>0</v>
      </c>
    </row>
    <row r="6750" spans="1:6">
      <c r="A6750" s="20" t="s">
        <v>9408</v>
      </c>
      <c r="B6750" s="12">
        <v>4</v>
      </c>
      <c r="C6750" s="13">
        <v>48425</v>
      </c>
      <c r="D6750" s="13">
        <v>12106.25</v>
      </c>
      <c r="E6750" s="13">
        <v>9769.9375</v>
      </c>
      <c r="F6750" s="63">
        <f t="shared" si="105"/>
        <v>-0.19298399586990192</v>
      </c>
    </row>
    <row r="6751" spans="1:6">
      <c r="A6751" s="20" t="s">
        <v>9409</v>
      </c>
      <c r="B6751" s="12">
        <v>1</v>
      </c>
      <c r="C6751" s="13">
        <v>18063</v>
      </c>
      <c r="D6751" s="13">
        <v>18063</v>
      </c>
      <c r="E6751" s="13">
        <v>19106.333333333332</v>
      </c>
      <c r="F6751" s="63">
        <f t="shared" si="105"/>
        <v>5.7760800162394516E-2</v>
      </c>
    </row>
    <row r="6752" spans="1:6">
      <c r="A6752" s="20" t="s">
        <v>9410</v>
      </c>
      <c r="B6752" s="12">
        <v>3</v>
      </c>
      <c r="C6752" s="13">
        <v>53571</v>
      </c>
      <c r="D6752" s="13">
        <v>17857</v>
      </c>
      <c r="E6752" s="13">
        <v>18687.5</v>
      </c>
      <c r="F6752" s="63">
        <f t="shared" si="105"/>
        <v>4.6508372066976535E-2</v>
      </c>
    </row>
    <row r="6753" spans="1:6">
      <c r="A6753" s="20" t="s">
        <v>9412</v>
      </c>
      <c r="B6753" s="12">
        <v>12</v>
      </c>
      <c r="C6753" s="13">
        <v>41054.5</v>
      </c>
      <c r="D6753" s="13">
        <v>3421.2083333333335</v>
      </c>
      <c r="E6753" s="13">
        <v>3284.3333333333335</v>
      </c>
      <c r="F6753" s="63">
        <f t="shared" si="105"/>
        <v>-4.0007794517044414E-2</v>
      </c>
    </row>
    <row r="6754" spans="1:6">
      <c r="A6754" s="20" t="s">
        <v>9413</v>
      </c>
      <c r="B6754" s="12">
        <v>5</v>
      </c>
      <c r="C6754" s="13">
        <v>65171</v>
      </c>
      <c r="D6754" s="13">
        <v>13034.2</v>
      </c>
      <c r="E6754" s="13">
        <v>7851.5625</v>
      </c>
      <c r="F6754" s="63">
        <f t="shared" si="105"/>
        <v>-0.39761838087492907</v>
      </c>
    </row>
    <row r="6755" spans="1:6">
      <c r="A6755" s="20" t="s">
        <v>9414</v>
      </c>
      <c r="B6755" s="12">
        <v>10</v>
      </c>
      <c r="C6755" s="13">
        <v>55697</v>
      </c>
      <c r="D6755" s="13">
        <v>5569.7</v>
      </c>
      <c r="E6755" s="13">
        <v>6036.5</v>
      </c>
      <c r="F6755" s="63">
        <f t="shared" si="105"/>
        <v>8.3810618166149015E-2</v>
      </c>
    </row>
    <row r="6756" spans="1:6">
      <c r="A6756" s="20" t="s">
        <v>9415</v>
      </c>
      <c r="B6756" s="12">
        <v>12</v>
      </c>
      <c r="C6756" s="13">
        <v>67618.5</v>
      </c>
      <c r="D6756" s="13">
        <v>5634.875</v>
      </c>
      <c r="E6756" s="13">
        <v>6247.5</v>
      </c>
      <c r="F6756" s="63">
        <f t="shared" si="105"/>
        <v>0.10872024667805408</v>
      </c>
    </row>
    <row r="6757" spans="1:6">
      <c r="A6757" s="20" t="s">
        <v>9416</v>
      </c>
      <c r="B6757" s="12">
        <v>12</v>
      </c>
      <c r="C6757" s="13">
        <v>88184</v>
      </c>
      <c r="D6757" s="13">
        <v>7348.666666666667</v>
      </c>
      <c r="E6757" s="13">
        <v>7237.5630769230775</v>
      </c>
      <c r="F6757" s="63">
        <f t="shared" si="105"/>
        <v>-1.511887731247249E-2</v>
      </c>
    </row>
    <row r="6758" spans="1:6">
      <c r="A6758" s="20" t="s">
        <v>9417</v>
      </c>
      <c r="B6758" s="12">
        <v>6</v>
      </c>
      <c r="C6758" s="13">
        <v>44327.5</v>
      </c>
      <c r="D6758" s="13">
        <v>7387.916666666667</v>
      </c>
      <c r="E6758" s="13">
        <v>7404.4444444444443</v>
      </c>
      <c r="F6758" s="63">
        <f t="shared" si="105"/>
        <v>2.2371364653243301E-3</v>
      </c>
    </row>
    <row r="6759" spans="1:6">
      <c r="A6759" s="20" t="s">
        <v>9420</v>
      </c>
      <c r="B6759" s="12">
        <v>1</v>
      </c>
      <c r="C6759" s="13">
        <v>13140</v>
      </c>
      <c r="D6759" s="13">
        <v>13140</v>
      </c>
      <c r="E6759" s="13">
        <v>13231.25</v>
      </c>
      <c r="F6759" s="63">
        <f t="shared" si="105"/>
        <v>6.9444444444444441E-3</v>
      </c>
    </row>
    <row r="6760" spans="1:6">
      <c r="A6760" s="20" t="s">
        <v>9421</v>
      </c>
      <c r="B6760" s="12">
        <v>2</v>
      </c>
      <c r="C6760" s="13">
        <v>35867</v>
      </c>
      <c r="D6760" s="13">
        <v>17933.5</v>
      </c>
      <c r="E6760" s="13">
        <v>16812.5</v>
      </c>
      <c r="F6760" s="63">
        <f t="shared" si="105"/>
        <v>-6.2508712744305348E-2</v>
      </c>
    </row>
    <row r="6761" spans="1:6">
      <c r="A6761" s="20" t="s">
        <v>9422</v>
      </c>
      <c r="B6761" s="12">
        <v>1</v>
      </c>
      <c r="C6761" s="13">
        <v>1571</v>
      </c>
      <c r="D6761" s="13">
        <v>1571</v>
      </c>
      <c r="E6761" s="13">
        <v>1836.75</v>
      </c>
      <c r="F6761" s="63">
        <f t="shared" si="105"/>
        <v>0.16915977084659453</v>
      </c>
    </row>
    <row r="6762" spans="1:6">
      <c r="A6762" s="20" t="s">
        <v>9423</v>
      </c>
      <c r="B6762" s="12">
        <v>16</v>
      </c>
      <c r="C6762" s="13">
        <v>26143.5</v>
      </c>
      <c r="D6762" s="13">
        <v>1633.96875</v>
      </c>
      <c r="E6762" s="13">
        <v>1664.5</v>
      </c>
      <c r="F6762" s="63">
        <f t="shared" si="105"/>
        <v>1.8685332874328227E-2</v>
      </c>
    </row>
    <row r="6763" spans="1:6">
      <c r="A6763" s="20" t="s">
        <v>9424</v>
      </c>
      <c r="B6763" s="12">
        <v>13</v>
      </c>
      <c r="C6763" s="13">
        <v>20540.5</v>
      </c>
      <c r="D6763" s="13">
        <v>1580.0384615384614</v>
      </c>
      <c r="E6763" s="13">
        <v>1575.2083333333333</v>
      </c>
      <c r="F6763" s="63">
        <f t="shared" si="105"/>
        <v>-3.0569687527891866E-3</v>
      </c>
    </row>
    <row r="6764" spans="1:6">
      <c r="A6764" s="20" t="s">
        <v>9426</v>
      </c>
      <c r="B6764" s="12">
        <v>19</v>
      </c>
      <c r="C6764" s="13">
        <v>77054</v>
      </c>
      <c r="D6764" s="13">
        <v>4055.4736842105262</v>
      </c>
      <c r="E6764" s="13">
        <v>5549.6</v>
      </c>
      <c r="F6764" s="63">
        <f t="shared" si="105"/>
        <v>0.3684221455083449</v>
      </c>
    </row>
    <row r="6765" spans="1:6">
      <c r="A6765" s="20" t="s">
        <v>9427</v>
      </c>
      <c r="B6765" s="12">
        <v>2</v>
      </c>
      <c r="C6765" s="13">
        <v>14366</v>
      </c>
      <c r="D6765" s="13">
        <v>7183</v>
      </c>
      <c r="E6765" s="13">
        <v>10763.666666666666</v>
      </c>
      <c r="F6765" s="63">
        <f t="shared" si="105"/>
        <v>0.49849180936470361</v>
      </c>
    </row>
    <row r="6766" spans="1:6">
      <c r="A6766" s="20" t="s">
        <v>9428</v>
      </c>
      <c r="B6766" s="12">
        <v>5</v>
      </c>
      <c r="C6766" s="13">
        <v>10663.5</v>
      </c>
      <c r="D6766" s="13">
        <v>2132.6999999999998</v>
      </c>
      <c r="E6766" s="13">
        <v>2459.5</v>
      </c>
      <c r="F6766" s="63">
        <f t="shared" si="105"/>
        <v>0.15323299104421634</v>
      </c>
    </row>
    <row r="6767" spans="1:6">
      <c r="A6767" s="20" t="s">
        <v>9429</v>
      </c>
      <c r="B6767" s="12">
        <v>18</v>
      </c>
      <c r="C6767" s="13">
        <v>85062.5</v>
      </c>
      <c r="D6767" s="13">
        <v>4725.6944444444443</v>
      </c>
      <c r="E6767" s="13">
        <v>5845.1842105263158</v>
      </c>
      <c r="F6767" s="63">
        <f t="shared" si="105"/>
        <v>0.23689423411578178</v>
      </c>
    </row>
    <row r="6768" spans="1:6">
      <c r="A6768" s="20" t="s">
        <v>9431</v>
      </c>
      <c r="B6768" s="12">
        <v>12</v>
      </c>
      <c r="C6768" s="13">
        <v>33717</v>
      </c>
      <c r="D6768" s="13">
        <v>2809.75</v>
      </c>
      <c r="E6768" s="13">
        <v>3419.25</v>
      </c>
      <c r="F6768" s="63">
        <f t="shared" si="105"/>
        <v>0.21692321380905774</v>
      </c>
    </row>
    <row r="6769" spans="1:6">
      <c r="A6769" s="20" t="s">
        <v>9432</v>
      </c>
      <c r="B6769" s="12">
        <v>4</v>
      </c>
      <c r="C6769" s="13">
        <v>16962.5</v>
      </c>
      <c r="D6769" s="13">
        <v>4240.625</v>
      </c>
      <c r="E6769" s="13">
        <v>4312.5</v>
      </c>
      <c r="F6769" s="63">
        <f t="shared" si="105"/>
        <v>1.6949152542372881E-2</v>
      </c>
    </row>
    <row r="6770" spans="1:6">
      <c r="A6770" s="20" t="s">
        <v>9433</v>
      </c>
      <c r="B6770" s="12">
        <v>3</v>
      </c>
      <c r="C6770" s="13">
        <v>17887.5</v>
      </c>
      <c r="D6770" s="13">
        <v>5962.5</v>
      </c>
      <c r="E6770" s="13">
        <v>4815</v>
      </c>
      <c r="F6770" s="63">
        <f t="shared" si="105"/>
        <v>-0.19245283018867926</v>
      </c>
    </row>
    <row r="6771" spans="1:6">
      <c r="A6771" s="20" t="s">
        <v>9434</v>
      </c>
      <c r="B6771" s="12">
        <v>7</v>
      </c>
      <c r="C6771" s="13">
        <v>43249</v>
      </c>
      <c r="D6771" s="13">
        <v>6178.4285714285716</v>
      </c>
      <c r="E6771" s="13">
        <v>6028.2142857142853</v>
      </c>
      <c r="F6771" s="63">
        <f t="shared" si="105"/>
        <v>-2.4312700871696537E-2</v>
      </c>
    </row>
    <row r="6772" spans="1:6">
      <c r="A6772" s="20" t="s">
        <v>9435</v>
      </c>
      <c r="B6772" s="12">
        <v>8</v>
      </c>
      <c r="C6772" s="13">
        <v>52141</v>
      </c>
      <c r="D6772" s="13">
        <v>6517.625</v>
      </c>
      <c r="E6772" s="13">
        <v>7267.166666666667</v>
      </c>
      <c r="F6772" s="63">
        <f t="shared" si="105"/>
        <v>0.11500226948722379</v>
      </c>
    </row>
    <row r="6773" spans="1:6">
      <c r="A6773" s="20" t="s">
        <v>9436</v>
      </c>
      <c r="B6773" s="12">
        <v>4</v>
      </c>
      <c r="C6773" s="13">
        <v>30643.5</v>
      </c>
      <c r="D6773" s="13">
        <v>7660.875</v>
      </c>
      <c r="E6773" s="13">
        <v>6863.3</v>
      </c>
      <c r="F6773" s="63">
        <f t="shared" si="105"/>
        <v>-0.1041101701829099</v>
      </c>
    </row>
    <row r="6774" spans="1:6">
      <c r="A6774" s="20" t="s">
        <v>9438</v>
      </c>
      <c r="B6774" s="12">
        <v>2</v>
      </c>
      <c r="C6774" s="13">
        <v>21262.5</v>
      </c>
      <c r="D6774" s="13">
        <v>10631.25</v>
      </c>
      <c r="E6774" s="13">
        <v>11221.875</v>
      </c>
      <c r="F6774" s="63">
        <f t="shared" si="105"/>
        <v>5.5555555555555552E-2</v>
      </c>
    </row>
    <row r="6775" spans="1:6">
      <c r="A6775" s="20" t="s">
        <v>9440</v>
      </c>
      <c r="B6775" s="12">
        <v>9</v>
      </c>
      <c r="C6775" s="13">
        <v>31953</v>
      </c>
      <c r="D6775" s="13">
        <v>3550.3333333333335</v>
      </c>
      <c r="E6775" s="13">
        <v>4471.5</v>
      </c>
      <c r="F6775" s="63">
        <f t="shared" si="105"/>
        <v>0.25945920570838416</v>
      </c>
    </row>
    <row r="6776" spans="1:6">
      <c r="A6776" s="20" t="s">
        <v>9441</v>
      </c>
      <c r="B6776" s="12">
        <v>3</v>
      </c>
      <c r="C6776" s="13">
        <v>34782</v>
      </c>
      <c r="D6776" s="13">
        <v>11594</v>
      </c>
      <c r="E6776" s="13">
        <v>13934</v>
      </c>
      <c r="F6776" s="63">
        <f t="shared" si="105"/>
        <v>0.20182853199931</v>
      </c>
    </row>
    <row r="6777" spans="1:6">
      <c r="A6777" s="20" t="s">
        <v>9449</v>
      </c>
      <c r="B6777" s="12">
        <v>7</v>
      </c>
      <c r="C6777" s="13">
        <v>5414.5</v>
      </c>
      <c r="D6777" s="13">
        <v>773.5</v>
      </c>
      <c r="E6777" s="13">
        <v>891</v>
      </c>
      <c r="F6777" s="63">
        <f t="shared" si="105"/>
        <v>0.15190691661279895</v>
      </c>
    </row>
    <row r="6778" spans="1:6">
      <c r="A6778" s="20" t="s">
        <v>9450</v>
      </c>
      <c r="B6778" s="12">
        <v>3</v>
      </c>
      <c r="C6778" s="13">
        <v>2327.5</v>
      </c>
      <c r="D6778" s="13">
        <v>775.83333333333337</v>
      </c>
      <c r="E6778" s="13">
        <v>913</v>
      </c>
      <c r="F6778" s="63">
        <f t="shared" si="105"/>
        <v>0.17679914070891509</v>
      </c>
    </row>
    <row r="6779" spans="1:6">
      <c r="A6779" s="20" t="s">
        <v>9452</v>
      </c>
      <c r="B6779" s="12">
        <v>2</v>
      </c>
      <c r="C6779" s="13">
        <v>1672.5</v>
      </c>
      <c r="D6779" s="13">
        <v>836.25</v>
      </c>
      <c r="E6779" s="13">
        <v>1041.8333333333333</v>
      </c>
      <c r="F6779" s="63">
        <f t="shared" si="105"/>
        <v>0.24583956153462871</v>
      </c>
    </row>
    <row r="6780" spans="1:6">
      <c r="A6780" s="20" t="s">
        <v>9453</v>
      </c>
      <c r="B6780" s="12">
        <v>3</v>
      </c>
      <c r="C6780" s="13">
        <v>2525.5</v>
      </c>
      <c r="D6780" s="13">
        <v>841.83333333333337</v>
      </c>
      <c r="E6780" s="13">
        <v>1065.25</v>
      </c>
      <c r="F6780" s="63">
        <f t="shared" si="105"/>
        <v>0.26539299148683421</v>
      </c>
    </row>
    <row r="6781" spans="1:6">
      <c r="A6781" s="20" t="s">
        <v>9454</v>
      </c>
      <c r="B6781" s="12">
        <v>3</v>
      </c>
      <c r="C6781" s="13">
        <v>2580.5</v>
      </c>
      <c r="D6781" s="13">
        <v>860.16666666666663</v>
      </c>
      <c r="E6781" s="13">
        <v>985.66666666666663</v>
      </c>
      <c r="F6781" s="63">
        <f t="shared" si="105"/>
        <v>0.14590195698508041</v>
      </c>
    </row>
    <row r="6782" spans="1:6">
      <c r="A6782" s="20" t="s">
        <v>9455</v>
      </c>
      <c r="B6782" s="12">
        <v>7</v>
      </c>
      <c r="C6782" s="13">
        <v>5819</v>
      </c>
      <c r="D6782" s="13">
        <v>831.28571428571433</v>
      </c>
      <c r="E6782" s="13">
        <v>940.33333333333337</v>
      </c>
      <c r="F6782" s="63">
        <f t="shared" si="105"/>
        <v>0.13117946955376064</v>
      </c>
    </row>
    <row r="6783" spans="1:6">
      <c r="A6783" s="20" t="s">
        <v>9460</v>
      </c>
      <c r="B6783" s="12">
        <v>8</v>
      </c>
      <c r="C6783" s="13">
        <v>9524</v>
      </c>
      <c r="D6783" s="13">
        <v>1190.5</v>
      </c>
      <c r="E6783" s="13">
        <v>1465</v>
      </c>
      <c r="F6783" s="63">
        <f t="shared" si="105"/>
        <v>0.23057538849223017</v>
      </c>
    </row>
    <row r="6784" spans="1:6">
      <c r="A6784" s="20" t="s">
        <v>9462</v>
      </c>
      <c r="B6784" s="12">
        <v>1</v>
      </c>
      <c r="C6784" s="13">
        <v>57993.5</v>
      </c>
      <c r="D6784" s="13">
        <v>57993.5</v>
      </c>
      <c r="E6784" s="13">
        <v>64368.5</v>
      </c>
      <c r="F6784" s="63">
        <f t="shared" si="105"/>
        <v>0.1099261124091493</v>
      </c>
    </row>
    <row r="6785" spans="1:6">
      <c r="A6785" s="20" t="s">
        <v>9464</v>
      </c>
      <c r="B6785" s="12">
        <v>1</v>
      </c>
      <c r="C6785" s="13">
        <v>12429.5</v>
      </c>
      <c r="D6785" s="13">
        <v>12429.5</v>
      </c>
      <c r="E6785" s="13">
        <v>15260</v>
      </c>
      <c r="F6785" s="63">
        <f t="shared" si="105"/>
        <v>0.2277243654209743</v>
      </c>
    </row>
    <row r="6786" spans="1:6">
      <c r="A6786" s="20" t="s">
        <v>9468</v>
      </c>
      <c r="B6786" s="12">
        <v>3</v>
      </c>
      <c r="C6786" s="13">
        <v>15200</v>
      </c>
      <c r="D6786" s="13">
        <v>5066.666666666667</v>
      </c>
      <c r="E6786" s="13">
        <v>1506</v>
      </c>
      <c r="F6786" s="63">
        <f t="shared" si="105"/>
        <v>-0.70276315789473687</v>
      </c>
    </row>
    <row r="6787" spans="1:6">
      <c r="A6787" s="20" t="s">
        <v>9469</v>
      </c>
      <c r="B6787" s="12">
        <v>1</v>
      </c>
      <c r="C6787" s="13">
        <v>12407</v>
      </c>
      <c r="D6787" s="13">
        <v>12407</v>
      </c>
      <c r="E6787" s="13">
        <v>14332.166666666666</v>
      </c>
      <c r="F6787" s="63">
        <f t="shared" si="105"/>
        <v>0.15516778162865044</v>
      </c>
    </row>
    <row r="6788" spans="1:6">
      <c r="A6788" s="20" t="s">
        <v>9471</v>
      </c>
      <c r="B6788" s="12">
        <v>2</v>
      </c>
      <c r="C6788" s="13">
        <v>17417</v>
      </c>
      <c r="D6788" s="13">
        <v>8708.5</v>
      </c>
      <c r="E6788" s="13">
        <v>10627.5</v>
      </c>
      <c r="F6788" s="63">
        <f t="shared" ref="F6788:F6851" si="106">(E6788-D6788)/D6788</f>
        <v>0.22035941895848885</v>
      </c>
    </row>
    <row r="6789" spans="1:6">
      <c r="A6789" s="20" t="s">
        <v>9474</v>
      </c>
      <c r="B6789" s="12">
        <v>17</v>
      </c>
      <c r="C6789" s="13">
        <v>37275.5</v>
      </c>
      <c r="D6789" s="13">
        <v>2192.6764705882351</v>
      </c>
      <c r="E6789" s="13">
        <v>2130.6458333333335</v>
      </c>
      <c r="F6789" s="63">
        <f t="shared" si="106"/>
        <v>-2.8289917863833565E-2</v>
      </c>
    </row>
    <row r="6790" spans="1:6">
      <c r="A6790" s="20" t="s">
        <v>9475</v>
      </c>
      <c r="B6790" s="12">
        <v>3</v>
      </c>
      <c r="C6790" s="13">
        <v>11377.5</v>
      </c>
      <c r="D6790" s="13">
        <v>3792.5</v>
      </c>
      <c r="E6790" s="13">
        <v>3676.8333333333335</v>
      </c>
      <c r="F6790" s="63">
        <f t="shared" si="106"/>
        <v>-3.0498791474401189E-2</v>
      </c>
    </row>
    <row r="6791" spans="1:6">
      <c r="A6791" s="20" t="s">
        <v>9477</v>
      </c>
      <c r="B6791" s="12">
        <v>2</v>
      </c>
      <c r="C6791" s="13">
        <v>24224</v>
      </c>
      <c r="D6791" s="13">
        <v>12112</v>
      </c>
      <c r="E6791" s="13">
        <v>10740.0625</v>
      </c>
      <c r="F6791" s="63">
        <f t="shared" si="106"/>
        <v>-0.11327092965653897</v>
      </c>
    </row>
    <row r="6792" spans="1:6">
      <c r="A6792" s="20" t="s">
        <v>9478</v>
      </c>
      <c r="B6792" s="12">
        <v>9</v>
      </c>
      <c r="C6792" s="13">
        <v>21417.5</v>
      </c>
      <c r="D6792" s="13">
        <v>2379.7222222222222</v>
      </c>
      <c r="E6792" s="13">
        <v>2437.5</v>
      </c>
      <c r="F6792" s="63">
        <f t="shared" si="106"/>
        <v>2.4279210925644938E-2</v>
      </c>
    </row>
    <row r="6793" spans="1:6">
      <c r="A6793" s="20" t="s">
        <v>9479</v>
      </c>
      <c r="B6793" s="12">
        <v>3</v>
      </c>
      <c r="C6793" s="13">
        <v>11340</v>
      </c>
      <c r="D6793" s="13">
        <v>3780</v>
      </c>
      <c r="E6793" s="13">
        <v>3375</v>
      </c>
      <c r="F6793" s="63">
        <f t="shared" si="106"/>
        <v>-0.10714285714285714</v>
      </c>
    </row>
    <row r="6794" spans="1:6">
      <c r="A6794" s="20" t="s">
        <v>9480</v>
      </c>
      <c r="B6794" s="12">
        <v>1</v>
      </c>
      <c r="C6794" s="13">
        <v>5562.5</v>
      </c>
      <c r="D6794" s="13">
        <v>5562.5</v>
      </c>
      <c r="E6794" s="13">
        <v>5636.75</v>
      </c>
      <c r="F6794" s="63">
        <f t="shared" si="106"/>
        <v>1.3348314606741574E-2</v>
      </c>
    </row>
    <row r="6795" spans="1:6">
      <c r="A6795" s="20" t="s">
        <v>9484</v>
      </c>
      <c r="B6795" s="12">
        <v>3</v>
      </c>
      <c r="C6795" s="13">
        <v>14813.5</v>
      </c>
      <c r="D6795" s="13">
        <v>4937.833333333333</v>
      </c>
      <c r="E6795" s="13">
        <v>5062.8999999999996</v>
      </c>
      <c r="F6795" s="63">
        <f t="shared" si="106"/>
        <v>2.5328247881999517E-2</v>
      </c>
    </row>
    <row r="6796" spans="1:6">
      <c r="A6796" s="20" t="s">
        <v>9485</v>
      </c>
      <c r="B6796" s="12">
        <v>3</v>
      </c>
      <c r="C6796" s="13">
        <v>18171</v>
      </c>
      <c r="D6796" s="13">
        <v>6057</v>
      </c>
      <c r="E6796" s="13">
        <v>5191.5</v>
      </c>
      <c r="F6796" s="63">
        <f t="shared" si="106"/>
        <v>-0.14289252105002476</v>
      </c>
    </row>
    <row r="6797" spans="1:6">
      <c r="A6797" s="20" t="s">
        <v>9486</v>
      </c>
      <c r="B6797" s="12">
        <v>1</v>
      </c>
      <c r="C6797" s="13">
        <v>6081.5</v>
      </c>
      <c r="D6797" s="13">
        <v>6081.5</v>
      </c>
      <c r="E6797" s="13">
        <v>5265.75</v>
      </c>
      <c r="F6797" s="63">
        <f t="shared" si="106"/>
        <v>-0.13413631505385185</v>
      </c>
    </row>
    <row r="6798" spans="1:6">
      <c r="A6798" s="20" t="s">
        <v>9487</v>
      </c>
      <c r="B6798" s="12">
        <v>2</v>
      </c>
      <c r="C6798" s="13">
        <v>159625</v>
      </c>
      <c r="D6798" s="13">
        <v>79812.5</v>
      </c>
      <c r="E6798" s="13">
        <v>75209.5</v>
      </c>
      <c r="F6798" s="63">
        <f t="shared" si="106"/>
        <v>-5.7672670321064996E-2</v>
      </c>
    </row>
    <row r="6799" spans="1:6">
      <c r="A6799" s="20" t="s">
        <v>9488</v>
      </c>
      <c r="B6799" s="12">
        <v>6</v>
      </c>
      <c r="C6799" s="13">
        <v>416257.5</v>
      </c>
      <c r="D6799" s="13">
        <v>69376.25</v>
      </c>
      <c r="E6799" s="13">
        <v>81103.333333333328</v>
      </c>
      <c r="F6799" s="63">
        <f t="shared" si="106"/>
        <v>0.16903599334546518</v>
      </c>
    </row>
    <row r="6800" spans="1:6">
      <c r="A6800" s="20" t="s">
        <v>9489</v>
      </c>
      <c r="B6800" s="12">
        <v>1</v>
      </c>
      <c r="C6800" s="13">
        <v>8062.5</v>
      </c>
      <c r="D6800" s="13">
        <v>8062.5</v>
      </c>
      <c r="E6800" s="13">
        <v>8062.5</v>
      </c>
      <c r="F6800" s="63">
        <f t="shared" si="106"/>
        <v>0</v>
      </c>
    </row>
    <row r="6801" spans="1:6">
      <c r="A6801" s="20" t="s">
        <v>9491</v>
      </c>
      <c r="B6801" s="12">
        <v>3</v>
      </c>
      <c r="C6801" s="13">
        <v>108937.5</v>
      </c>
      <c r="D6801" s="13">
        <v>36312.5</v>
      </c>
      <c r="E6801" s="13">
        <v>33675</v>
      </c>
      <c r="F6801" s="63">
        <f t="shared" si="106"/>
        <v>-7.2633390705679868E-2</v>
      </c>
    </row>
    <row r="6802" spans="1:6">
      <c r="A6802" s="20" t="s">
        <v>9492</v>
      </c>
      <c r="B6802" s="12">
        <v>1</v>
      </c>
      <c r="C6802" s="13">
        <v>37715</v>
      </c>
      <c r="D6802" s="13">
        <v>37715</v>
      </c>
      <c r="E6802" s="13">
        <v>32060</v>
      </c>
      <c r="F6802" s="63">
        <f t="shared" si="106"/>
        <v>-0.14994034203897652</v>
      </c>
    </row>
    <row r="6803" spans="1:6">
      <c r="A6803" s="20" t="s">
        <v>9495</v>
      </c>
      <c r="B6803" s="12">
        <v>3</v>
      </c>
      <c r="C6803" s="13">
        <v>122157</v>
      </c>
      <c r="D6803" s="13">
        <v>40719</v>
      </c>
      <c r="E6803" s="13">
        <v>40173.5</v>
      </c>
      <c r="F6803" s="63">
        <f t="shared" si="106"/>
        <v>-1.3396694417839338E-2</v>
      </c>
    </row>
    <row r="6804" spans="1:6">
      <c r="A6804" s="20" t="s">
        <v>9496</v>
      </c>
      <c r="B6804" s="12">
        <v>19</v>
      </c>
      <c r="C6804" s="13">
        <v>61505.5</v>
      </c>
      <c r="D6804" s="13">
        <v>3237.1315789473683</v>
      </c>
      <c r="E6804" s="13">
        <v>3590.469696969697</v>
      </c>
      <c r="F6804" s="63">
        <f t="shared" si="106"/>
        <v>0.10915160826957337</v>
      </c>
    </row>
    <row r="6805" spans="1:6">
      <c r="A6805" s="20" t="s">
        <v>9497</v>
      </c>
      <c r="B6805" s="12">
        <v>17</v>
      </c>
      <c r="C6805" s="13">
        <v>15104.5</v>
      </c>
      <c r="D6805" s="13">
        <v>888.5</v>
      </c>
      <c r="E6805" s="13">
        <v>929.47222222222217</v>
      </c>
      <c r="F6805" s="63">
        <f t="shared" si="106"/>
        <v>4.6113924842118369E-2</v>
      </c>
    </row>
    <row r="6806" spans="1:6">
      <c r="A6806" s="20" t="s">
        <v>9498</v>
      </c>
      <c r="B6806" s="12">
        <v>64</v>
      </c>
      <c r="C6806" s="13">
        <v>111072.5</v>
      </c>
      <c r="D6806" s="13">
        <v>1735.5078125</v>
      </c>
      <c r="E6806" s="13">
        <v>1821.0483870967741</v>
      </c>
      <c r="F6806" s="63">
        <f t="shared" si="106"/>
        <v>4.9288498721047472E-2</v>
      </c>
    </row>
    <row r="6807" spans="1:6">
      <c r="A6807" s="20" t="s">
        <v>9499</v>
      </c>
      <c r="B6807" s="12">
        <v>7</v>
      </c>
      <c r="C6807" s="13">
        <v>18184.5</v>
      </c>
      <c r="D6807" s="13">
        <v>2597.7857142857142</v>
      </c>
      <c r="E6807" s="13">
        <v>2871.818181818182</v>
      </c>
      <c r="F6807" s="63">
        <f t="shared" si="106"/>
        <v>0.10548694067625035</v>
      </c>
    </row>
    <row r="6808" spans="1:6">
      <c r="A6808" s="20" t="s">
        <v>9500</v>
      </c>
      <c r="B6808" s="12">
        <v>56</v>
      </c>
      <c r="C6808" s="13">
        <v>218665</v>
      </c>
      <c r="D6808" s="13">
        <v>3904.7321428571427</v>
      </c>
      <c r="E6808" s="13">
        <v>4531.5317460317465</v>
      </c>
      <c r="F6808" s="63">
        <f t="shared" si="106"/>
        <v>0.16052307309252883</v>
      </c>
    </row>
    <row r="6809" spans="1:6">
      <c r="A6809" s="20" t="s">
        <v>9501</v>
      </c>
      <c r="B6809" s="12">
        <v>6</v>
      </c>
      <c r="C6809" s="13">
        <v>8150</v>
      </c>
      <c r="D6809" s="13">
        <v>1358.3333333333333</v>
      </c>
      <c r="E6809" s="13">
        <v>1211.75</v>
      </c>
      <c r="F6809" s="63">
        <f t="shared" si="106"/>
        <v>-0.1079141104294478</v>
      </c>
    </row>
    <row r="6810" spans="1:6">
      <c r="A6810" s="20" t="s">
        <v>9502</v>
      </c>
      <c r="B6810" s="12">
        <v>127</v>
      </c>
      <c r="C6810" s="13">
        <v>318108.5</v>
      </c>
      <c r="D6810" s="13">
        <v>2504.7913385826773</v>
      </c>
      <c r="E6810" s="13">
        <v>2731.9470588235295</v>
      </c>
      <c r="F6810" s="63">
        <f t="shared" si="106"/>
        <v>9.0688480410263228E-2</v>
      </c>
    </row>
    <row r="6811" spans="1:6">
      <c r="A6811" s="20" t="s">
        <v>9503</v>
      </c>
      <c r="B6811" s="12">
        <v>139</v>
      </c>
      <c r="C6811" s="13">
        <v>481928.5</v>
      </c>
      <c r="D6811" s="13">
        <v>3467.111510791367</v>
      </c>
      <c r="E6811" s="13">
        <v>3969.1222222222223</v>
      </c>
      <c r="F6811" s="63">
        <f t="shared" si="106"/>
        <v>0.1447922023472131</v>
      </c>
    </row>
    <row r="6812" spans="1:6">
      <c r="A6812" s="20" t="s">
        <v>9506</v>
      </c>
      <c r="B6812" s="12">
        <v>1</v>
      </c>
      <c r="C6812" s="13">
        <v>7437.5</v>
      </c>
      <c r="D6812" s="13">
        <v>7437.5</v>
      </c>
      <c r="E6812" s="13">
        <v>7288.75</v>
      </c>
      <c r="F6812" s="63">
        <f t="shared" si="106"/>
        <v>-0.02</v>
      </c>
    </row>
    <row r="6813" spans="1:6">
      <c r="A6813" s="20" t="s">
        <v>9507</v>
      </c>
      <c r="B6813" s="12">
        <v>2</v>
      </c>
      <c r="C6813" s="13">
        <v>21200</v>
      </c>
      <c r="D6813" s="13">
        <v>10600</v>
      </c>
      <c r="E6813" s="13">
        <v>9937.5</v>
      </c>
      <c r="F6813" s="63">
        <f t="shared" si="106"/>
        <v>-6.25E-2</v>
      </c>
    </row>
    <row r="6814" spans="1:6">
      <c r="A6814" s="20" t="s">
        <v>9508</v>
      </c>
      <c r="B6814" s="12">
        <v>1</v>
      </c>
      <c r="C6814" s="13">
        <v>11187.5</v>
      </c>
      <c r="D6814" s="13">
        <v>11187.5</v>
      </c>
      <c r="E6814" s="13">
        <v>12679</v>
      </c>
      <c r="F6814" s="63">
        <f t="shared" si="106"/>
        <v>0.13331843575418995</v>
      </c>
    </row>
    <row r="6815" spans="1:6">
      <c r="A6815" s="20" t="s">
        <v>9509</v>
      </c>
      <c r="B6815" s="12">
        <v>2</v>
      </c>
      <c r="C6815" s="13">
        <v>20013</v>
      </c>
      <c r="D6815" s="13">
        <v>10006.5</v>
      </c>
      <c r="E6815" s="13">
        <v>9154.5</v>
      </c>
      <c r="F6815" s="63">
        <f t="shared" si="106"/>
        <v>-8.5144655973617145E-2</v>
      </c>
    </row>
    <row r="6816" spans="1:6">
      <c r="A6816" s="20" t="s">
        <v>9510</v>
      </c>
      <c r="B6816" s="12">
        <v>5</v>
      </c>
      <c r="C6816" s="13">
        <v>22055.5</v>
      </c>
      <c r="D6816" s="13">
        <v>4411.1000000000004</v>
      </c>
      <c r="E6816" s="13">
        <v>4279.333333333333</v>
      </c>
      <c r="F6816" s="63">
        <f t="shared" si="106"/>
        <v>-2.9871611767284197E-2</v>
      </c>
    </row>
    <row r="6817" spans="1:6">
      <c r="A6817" s="20" t="s">
        <v>9517</v>
      </c>
      <c r="B6817" s="12">
        <v>42</v>
      </c>
      <c r="C6817" s="13">
        <v>243328.5</v>
      </c>
      <c r="D6817" s="13">
        <v>5793.5357142857147</v>
      </c>
      <c r="E6817" s="13">
        <v>6040.217391304348</v>
      </c>
      <c r="F6817" s="63">
        <f t="shared" si="106"/>
        <v>4.2578779036498392E-2</v>
      </c>
    </row>
    <row r="6818" spans="1:6">
      <c r="A6818" s="20" t="s">
        <v>9518</v>
      </c>
      <c r="B6818" s="12">
        <v>17</v>
      </c>
      <c r="C6818" s="13">
        <v>491273.33</v>
      </c>
      <c r="D6818" s="13">
        <v>28898.431176470589</v>
      </c>
      <c r="E6818" s="13">
        <v>31825.791874999999</v>
      </c>
      <c r="F6818" s="63">
        <f t="shared" si="106"/>
        <v>0.10129825666498112</v>
      </c>
    </row>
    <row r="6819" spans="1:6">
      <c r="A6819" s="20" t="s">
        <v>9519</v>
      </c>
      <c r="B6819" s="12">
        <v>7</v>
      </c>
      <c r="C6819" s="13">
        <v>15006</v>
      </c>
      <c r="D6819" s="13">
        <v>2143.7142857142858</v>
      </c>
      <c r="E6819" s="13">
        <v>2085.3616666666667</v>
      </c>
      <c r="F6819" s="63">
        <f t="shared" si="106"/>
        <v>-2.722033408858681E-2</v>
      </c>
    </row>
    <row r="6820" spans="1:6">
      <c r="A6820" s="20" t="s">
        <v>9521</v>
      </c>
      <c r="B6820" s="12">
        <v>21</v>
      </c>
      <c r="C6820" s="13">
        <v>167456</v>
      </c>
      <c r="D6820" s="13">
        <v>7974.0952380952385</v>
      </c>
      <c r="E6820" s="13">
        <v>9312.1470588235297</v>
      </c>
      <c r="F6820" s="63">
        <f t="shared" si="106"/>
        <v>0.16779982941963331</v>
      </c>
    </row>
    <row r="6821" spans="1:6">
      <c r="A6821" s="20" t="s">
        <v>9523</v>
      </c>
      <c r="B6821" s="12">
        <v>1</v>
      </c>
      <c r="C6821" s="14">
        <v>813.5</v>
      </c>
      <c r="D6821" s="13">
        <v>813.5</v>
      </c>
      <c r="E6821" s="13">
        <v>1184</v>
      </c>
      <c r="F6821" s="63">
        <f t="shared" si="106"/>
        <v>0.45543945912722805</v>
      </c>
    </row>
    <row r="6822" spans="1:6">
      <c r="A6822" s="20" t="s">
        <v>9524</v>
      </c>
      <c r="B6822" s="12">
        <v>2</v>
      </c>
      <c r="C6822" s="13">
        <v>2270</v>
      </c>
      <c r="D6822" s="13">
        <v>1135</v>
      </c>
      <c r="E6822" s="13">
        <v>1067</v>
      </c>
      <c r="F6822" s="63">
        <f t="shared" si="106"/>
        <v>-5.991189427312775E-2</v>
      </c>
    </row>
    <row r="6823" spans="1:6">
      <c r="A6823" s="20" t="s">
        <v>9526</v>
      </c>
      <c r="B6823" s="12">
        <v>5</v>
      </c>
      <c r="C6823" s="13">
        <v>15314.5</v>
      </c>
      <c r="D6823" s="13">
        <v>3062.9</v>
      </c>
      <c r="E6823" s="13">
        <v>2842.5714285714284</v>
      </c>
      <c r="F6823" s="63">
        <f t="shared" si="106"/>
        <v>-7.193462778039493E-2</v>
      </c>
    </row>
    <row r="6824" spans="1:6">
      <c r="A6824" s="20" t="s">
        <v>9527</v>
      </c>
      <c r="B6824" s="12">
        <v>9</v>
      </c>
      <c r="C6824" s="13">
        <v>47615</v>
      </c>
      <c r="D6824" s="13">
        <v>5290.5555555555557</v>
      </c>
      <c r="E6824" s="13">
        <v>5377</v>
      </c>
      <c r="F6824" s="63">
        <f t="shared" si="106"/>
        <v>1.6339388848052066E-2</v>
      </c>
    </row>
    <row r="6825" spans="1:6">
      <c r="A6825" s="20" t="s">
        <v>9528</v>
      </c>
      <c r="B6825" s="12">
        <v>2</v>
      </c>
      <c r="C6825" s="13">
        <v>22275</v>
      </c>
      <c r="D6825" s="13">
        <v>11137.5</v>
      </c>
      <c r="E6825" s="13">
        <v>10125</v>
      </c>
      <c r="F6825" s="63">
        <f t="shared" si="106"/>
        <v>-9.0909090909090912E-2</v>
      </c>
    </row>
    <row r="6826" spans="1:6">
      <c r="A6826" s="20" t="s">
        <v>9529</v>
      </c>
      <c r="B6826" s="12">
        <v>2</v>
      </c>
      <c r="C6826" s="13">
        <v>21787.5</v>
      </c>
      <c r="D6826" s="13">
        <v>10893.75</v>
      </c>
      <c r="E6826" s="13">
        <v>10893.75</v>
      </c>
      <c r="F6826" s="63">
        <f t="shared" si="106"/>
        <v>0</v>
      </c>
    </row>
    <row r="6827" spans="1:6">
      <c r="A6827" s="20" t="s">
        <v>9530</v>
      </c>
      <c r="B6827" s="12">
        <v>1</v>
      </c>
      <c r="C6827" s="13">
        <v>10350</v>
      </c>
      <c r="D6827" s="13">
        <v>10350</v>
      </c>
      <c r="E6827" s="13">
        <v>13225</v>
      </c>
      <c r="F6827" s="63">
        <f t="shared" si="106"/>
        <v>0.27777777777777779</v>
      </c>
    </row>
    <row r="6828" spans="1:6">
      <c r="A6828" s="20" t="s">
        <v>9531</v>
      </c>
      <c r="B6828" s="12">
        <v>3</v>
      </c>
      <c r="C6828" s="13">
        <v>22588</v>
      </c>
      <c r="D6828" s="13">
        <v>7529.333333333333</v>
      </c>
      <c r="E6828" s="13">
        <v>7819</v>
      </c>
      <c r="F6828" s="63">
        <f t="shared" si="106"/>
        <v>3.8471754914113733E-2</v>
      </c>
    </row>
    <row r="6829" spans="1:6">
      <c r="A6829" s="20" t="s">
        <v>9532</v>
      </c>
      <c r="B6829" s="12">
        <v>4</v>
      </c>
      <c r="C6829" s="13">
        <v>66577.5</v>
      </c>
      <c r="D6829" s="13">
        <v>16644.375</v>
      </c>
      <c r="E6829" s="13">
        <v>12180</v>
      </c>
      <c r="F6829" s="63">
        <f t="shared" si="106"/>
        <v>-0.26822124591641322</v>
      </c>
    </row>
    <row r="6830" spans="1:6">
      <c r="A6830" s="20" t="s">
        <v>9533</v>
      </c>
      <c r="B6830" s="12">
        <v>2</v>
      </c>
      <c r="C6830" s="13">
        <v>33120</v>
      </c>
      <c r="D6830" s="13">
        <v>16560</v>
      </c>
      <c r="E6830" s="13">
        <v>14280.134</v>
      </c>
      <c r="F6830" s="63">
        <f t="shared" si="106"/>
        <v>-0.13767306763285025</v>
      </c>
    </row>
    <row r="6831" spans="1:6">
      <c r="A6831" s="20" t="s">
        <v>9534</v>
      </c>
      <c r="B6831" s="12">
        <v>1</v>
      </c>
      <c r="C6831" s="13">
        <v>18687.5</v>
      </c>
      <c r="D6831" s="13">
        <v>18687.5</v>
      </c>
      <c r="E6831" s="13">
        <v>16196</v>
      </c>
      <c r="F6831" s="63">
        <f t="shared" si="106"/>
        <v>-0.13332441471571907</v>
      </c>
    </row>
    <row r="6832" spans="1:6">
      <c r="A6832" s="20" t="s">
        <v>9536</v>
      </c>
      <c r="B6832" s="12">
        <v>9</v>
      </c>
      <c r="C6832" s="13">
        <v>67404</v>
      </c>
      <c r="D6832" s="13">
        <v>7489.333333333333</v>
      </c>
      <c r="E6832" s="13">
        <v>8205.8333333333339</v>
      </c>
      <c r="F6832" s="63">
        <f t="shared" si="106"/>
        <v>9.5669396474986776E-2</v>
      </c>
    </row>
    <row r="6833" spans="1:6">
      <c r="A6833" s="20" t="s">
        <v>9537</v>
      </c>
      <c r="B6833" s="12">
        <v>8</v>
      </c>
      <c r="C6833" s="13">
        <v>63469</v>
      </c>
      <c r="D6833" s="13">
        <v>7933.625</v>
      </c>
      <c r="E6833" s="13">
        <v>8500.5</v>
      </c>
      <c r="F6833" s="63">
        <f t="shared" si="106"/>
        <v>7.1452205013471146E-2</v>
      </c>
    </row>
    <row r="6834" spans="1:6">
      <c r="A6834" s="20" t="s">
        <v>9541</v>
      </c>
      <c r="B6834" s="12">
        <v>1</v>
      </c>
      <c r="C6834" s="13">
        <v>19450</v>
      </c>
      <c r="D6834" s="13">
        <v>19450</v>
      </c>
      <c r="E6834" s="13">
        <v>24312.5</v>
      </c>
      <c r="F6834" s="63">
        <f t="shared" si="106"/>
        <v>0.25</v>
      </c>
    </row>
    <row r="6835" spans="1:6">
      <c r="A6835" s="20" t="s">
        <v>9542</v>
      </c>
      <c r="B6835" s="12">
        <v>2</v>
      </c>
      <c r="C6835" s="13">
        <v>25200</v>
      </c>
      <c r="D6835" s="13">
        <v>12600</v>
      </c>
      <c r="E6835" s="13">
        <v>12127.5</v>
      </c>
      <c r="F6835" s="63">
        <f t="shared" si="106"/>
        <v>-3.7499999999999999E-2</v>
      </c>
    </row>
    <row r="6836" spans="1:6">
      <c r="A6836" s="20" t="s">
        <v>9543</v>
      </c>
      <c r="B6836" s="12">
        <v>2</v>
      </c>
      <c r="C6836" s="13">
        <v>24876</v>
      </c>
      <c r="D6836" s="13">
        <v>12438</v>
      </c>
      <c r="E6836" s="13">
        <v>12189</v>
      </c>
      <c r="F6836" s="63">
        <f t="shared" si="106"/>
        <v>-2.001929570670526E-2</v>
      </c>
    </row>
    <row r="6837" spans="1:6">
      <c r="A6837" s="20" t="s">
        <v>9544</v>
      </c>
      <c r="B6837" s="12">
        <v>1</v>
      </c>
      <c r="C6837" s="13">
        <v>18687.5</v>
      </c>
      <c r="D6837" s="13">
        <v>18687.5</v>
      </c>
      <c r="E6837" s="13">
        <v>16818.75</v>
      </c>
      <c r="F6837" s="63">
        <f t="shared" si="106"/>
        <v>-0.1</v>
      </c>
    </row>
    <row r="6838" spans="1:6">
      <c r="A6838" s="20" t="s">
        <v>9546</v>
      </c>
      <c r="B6838" s="12">
        <v>2</v>
      </c>
      <c r="C6838" s="13">
        <v>56651</v>
      </c>
      <c r="D6838" s="13">
        <v>28325.5</v>
      </c>
      <c r="E6838" s="13">
        <v>25750.5</v>
      </c>
      <c r="F6838" s="63">
        <f t="shared" si="106"/>
        <v>-9.0907486187357681E-2</v>
      </c>
    </row>
    <row r="6839" spans="1:6">
      <c r="A6839" s="20" t="s">
        <v>9549</v>
      </c>
      <c r="B6839" s="12">
        <v>1</v>
      </c>
      <c r="C6839" s="13">
        <v>3687.5</v>
      </c>
      <c r="D6839" s="13">
        <v>3687.5</v>
      </c>
      <c r="E6839" s="13">
        <v>3687.5</v>
      </c>
      <c r="F6839" s="63">
        <f t="shared" si="106"/>
        <v>0</v>
      </c>
    </row>
    <row r="6840" spans="1:6">
      <c r="A6840" s="20" t="s">
        <v>9550</v>
      </c>
      <c r="B6840" s="12">
        <v>2</v>
      </c>
      <c r="C6840" s="13">
        <v>7762.5</v>
      </c>
      <c r="D6840" s="13">
        <v>3881.25</v>
      </c>
      <c r="E6840" s="13">
        <v>4312.5</v>
      </c>
      <c r="F6840" s="63">
        <f t="shared" si="106"/>
        <v>0.1111111111111111</v>
      </c>
    </row>
    <row r="6841" spans="1:6">
      <c r="A6841" s="20" t="s">
        <v>9553</v>
      </c>
      <c r="B6841" s="12">
        <v>1</v>
      </c>
      <c r="C6841" s="13">
        <v>5191.5</v>
      </c>
      <c r="D6841" s="13">
        <v>5191.5</v>
      </c>
      <c r="E6841" s="13">
        <v>4820.75</v>
      </c>
      <c r="F6841" s="63">
        <f t="shared" si="106"/>
        <v>-7.141481267456419E-2</v>
      </c>
    </row>
    <row r="6842" spans="1:6">
      <c r="A6842" s="20" t="s">
        <v>9554</v>
      </c>
      <c r="B6842" s="12">
        <v>1</v>
      </c>
      <c r="C6842" s="13">
        <v>5940</v>
      </c>
      <c r="D6842" s="13">
        <v>5940</v>
      </c>
      <c r="E6842" s="13">
        <v>5775</v>
      </c>
      <c r="F6842" s="63">
        <f t="shared" si="106"/>
        <v>-2.7777777777777776E-2</v>
      </c>
    </row>
    <row r="6843" spans="1:6">
      <c r="A6843" s="20" t="s">
        <v>9555</v>
      </c>
      <c r="B6843" s="12">
        <v>3</v>
      </c>
      <c r="C6843" s="13">
        <v>22312.5</v>
      </c>
      <c r="D6843" s="13">
        <v>7437.5</v>
      </c>
      <c r="E6843" s="13">
        <v>6600</v>
      </c>
      <c r="F6843" s="63">
        <f t="shared" si="106"/>
        <v>-0.11260504201680673</v>
      </c>
    </row>
    <row r="6844" spans="1:6">
      <c r="A6844" s="20" t="s">
        <v>9556</v>
      </c>
      <c r="B6844" s="12">
        <v>1</v>
      </c>
      <c r="C6844" s="13">
        <v>6765</v>
      </c>
      <c r="D6844" s="13">
        <v>6765</v>
      </c>
      <c r="E6844" s="13">
        <v>6187.5</v>
      </c>
      <c r="F6844" s="63">
        <f t="shared" si="106"/>
        <v>-8.5365853658536592E-2</v>
      </c>
    </row>
    <row r="6845" spans="1:6">
      <c r="A6845" s="20" t="s">
        <v>9562</v>
      </c>
      <c r="B6845" s="12">
        <v>10</v>
      </c>
      <c r="C6845" s="13">
        <v>329505.5</v>
      </c>
      <c r="D6845" s="13">
        <v>32950.550000000003</v>
      </c>
      <c r="E6845" s="13">
        <v>39289.1875</v>
      </c>
      <c r="F6845" s="63">
        <f t="shared" si="106"/>
        <v>0.19236818505305667</v>
      </c>
    </row>
    <row r="6846" spans="1:6">
      <c r="A6846" s="20" t="s">
        <v>9563</v>
      </c>
      <c r="B6846" s="12">
        <v>2</v>
      </c>
      <c r="C6846" s="13">
        <v>72215</v>
      </c>
      <c r="D6846" s="13">
        <v>36107.5</v>
      </c>
      <c r="E6846" s="13">
        <v>45958.787499999999</v>
      </c>
      <c r="F6846" s="63">
        <f t="shared" si="106"/>
        <v>0.27283216783216779</v>
      </c>
    </row>
    <row r="6847" spans="1:6">
      <c r="A6847" s="20" t="s">
        <v>9564</v>
      </c>
      <c r="B6847" s="12">
        <v>2</v>
      </c>
      <c r="C6847" s="13">
        <v>87342.83</v>
      </c>
      <c r="D6847" s="13">
        <v>43671.415000000001</v>
      </c>
      <c r="E6847" s="13">
        <v>49301.2</v>
      </c>
      <c r="F6847" s="63">
        <f t="shared" si="106"/>
        <v>0.12891235605715995</v>
      </c>
    </row>
    <row r="6848" spans="1:6">
      <c r="A6848" s="20" t="s">
        <v>9565</v>
      </c>
      <c r="B6848" s="12">
        <v>11</v>
      </c>
      <c r="C6848" s="13">
        <v>351885.5</v>
      </c>
      <c r="D6848" s="13">
        <v>31989.590909090908</v>
      </c>
      <c r="E6848" s="13">
        <v>36168.809523809527</v>
      </c>
      <c r="F6848" s="63">
        <f t="shared" si="106"/>
        <v>0.13064307782476062</v>
      </c>
    </row>
    <row r="6849" spans="1:6">
      <c r="A6849" s="20" t="s">
        <v>9566</v>
      </c>
      <c r="B6849" s="12">
        <v>3</v>
      </c>
      <c r="C6849" s="13">
        <v>105652</v>
      </c>
      <c r="D6849" s="13">
        <v>35217.333333333336</v>
      </c>
      <c r="E6849" s="13">
        <v>40312.653846153844</v>
      </c>
      <c r="F6849" s="63">
        <f t="shared" si="106"/>
        <v>0.14468217864746075</v>
      </c>
    </row>
    <row r="6850" spans="1:6">
      <c r="A6850" s="20" t="s">
        <v>9567</v>
      </c>
      <c r="B6850" s="12">
        <v>5</v>
      </c>
      <c r="C6850" s="13">
        <v>206016</v>
      </c>
      <c r="D6850" s="13">
        <v>41203.199999999997</v>
      </c>
      <c r="E6850" s="13">
        <v>44847.8</v>
      </c>
      <c r="F6850" s="63">
        <f t="shared" si="106"/>
        <v>8.845429481205358E-2</v>
      </c>
    </row>
    <row r="6851" spans="1:6">
      <c r="A6851" s="20" t="s">
        <v>9569</v>
      </c>
      <c r="B6851" s="12">
        <v>3</v>
      </c>
      <c r="C6851" s="13">
        <v>81111.5</v>
      </c>
      <c r="D6851" s="13">
        <v>27037.166666666668</v>
      </c>
      <c r="E6851" s="13">
        <v>34247.25</v>
      </c>
      <c r="F6851" s="63">
        <f t="shared" si="106"/>
        <v>0.26667303649914004</v>
      </c>
    </row>
    <row r="6852" spans="1:6">
      <c r="A6852" s="20" t="s">
        <v>9571</v>
      </c>
      <c r="B6852" s="12">
        <v>1</v>
      </c>
      <c r="C6852" s="13">
        <v>32404.5</v>
      </c>
      <c r="D6852" s="13">
        <v>32404.5</v>
      </c>
      <c r="E6852" s="13">
        <v>38286.833333333336</v>
      </c>
      <c r="F6852" s="63">
        <f t="shared" ref="F6852:F6914" si="107">(E6852-D6852)/D6852</f>
        <v>0.18152828568048684</v>
      </c>
    </row>
    <row r="6853" spans="1:6">
      <c r="A6853" s="20" t="s">
        <v>9572</v>
      </c>
      <c r="B6853" s="12">
        <v>2</v>
      </c>
      <c r="C6853" s="14">
        <v>699.5</v>
      </c>
      <c r="D6853" s="13">
        <v>349.75</v>
      </c>
      <c r="E6853" s="13">
        <v>575</v>
      </c>
      <c r="F6853" s="63">
        <f t="shared" si="107"/>
        <v>0.64403145103645465</v>
      </c>
    </row>
    <row r="6854" spans="1:6">
      <c r="A6854" s="20" t="s">
        <v>9573</v>
      </c>
      <c r="B6854" s="12">
        <v>4</v>
      </c>
      <c r="C6854" s="13">
        <v>11051</v>
      </c>
      <c r="D6854" s="13">
        <v>2762.75</v>
      </c>
      <c r="E6854" s="13">
        <v>3335.5</v>
      </c>
      <c r="F6854" s="63">
        <f t="shared" si="107"/>
        <v>0.20731155551533798</v>
      </c>
    </row>
    <row r="6855" spans="1:6">
      <c r="A6855" s="20" t="s">
        <v>9575</v>
      </c>
      <c r="B6855" s="12">
        <v>4</v>
      </c>
      <c r="C6855" s="13">
        <v>34181.5</v>
      </c>
      <c r="D6855" s="13">
        <v>8545.375</v>
      </c>
      <c r="E6855" s="13">
        <v>10047.083333333334</v>
      </c>
      <c r="F6855" s="63">
        <f t="shared" si="107"/>
        <v>0.17573346205793589</v>
      </c>
    </row>
    <row r="6856" spans="1:6">
      <c r="A6856" s="20" t="s">
        <v>9576</v>
      </c>
      <c r="B6856" s="12">
        <v>3</v>
      </c>
      <c r="C6856" s="13">
        <v>4671.5</v>
      </c>
      <c r="D6856" s="13">
        <v>1557.1666666666667</v>
      </c>
      <c r="E6856" s="13">
        <v>1897.6666666666667</v>
      </c>
      <c r="F6856" s="63">
        <f t="shared" si="107"/>
        <v>0.21866638124799315</v>
      </c>
    </row>
    <row r="6857" spans="1:6">
      <c r="A6857" s="20" t="s">
        <v>9577</v>
      </c>
      <c r="B6857" s="12">
        <v>6</v>
      </c>
      <c r="C6857" s="13">
        <v>6381</v>
      </c>
      <c r="D6857" s="13">
        <v>1063.5</v>
      </c>
      <c r="E6857" s="13">
        <v>1487.625</v>
      </c>
      <c r="F6857" s="63">
        <f t="shared" si="107"/>
        <v>0.39880112834978843</v>
      </c>
    </row>
    <row r="6858" spans="1:6">
      <c r="A6858" s="20" t="s">
        <v>9579</v>
      </c>
      <c r="B6858" s="12">
        <v>9</v>
      </c>
      <c r="C6858" s="13">
        <v>17243.5</v>
      </c>
      <c r="D6858" s="13">
        <v>1915.9444444444443</v>
      </c>
      <c r="E6858" s="13">
        <v>2111.1428571428573</v>
      </c>
      <c r="F6858" s="63">
        <f t="shared" si="107"/>
        <v>0.10188104006064413</v>
      </c>
    </row>
    <row r="6859" spans="1:6">
      <c r="A6859" s="20" t="s">
        <v>9581</v>
      </c>
      <c r="B6859" s="12">
        <v>1</v>
      </c>
      <c r="C6859" s="13">
        <v>4853.5</v>
      </c>
      <c r="D6859" s="13">
        <v>4853.5</v>
      </c>
      <c r="E6859" s="13">
        <v>3955</v>
      </c>
      <c r="F6859" s="63">
        <f t="shared" si="107"/>
        <v>-0.18512413722056248</v>
      </c>
    </row>
    <row r="6860" spans="1:6">
      <c r="A6860" s="20" t="s">
        <v>9583</v>
      </c>
      <c r="B6860" s="12">
        <v>3</v>
      </c>
      <c r="C6860" s="13">
        <v>20551.5</v>
      </c>
      <c r="D6860" s="13">
        <v>6850.5</v>
      </c>
      <c r="E6860" s="13">
        <v>7406</v>
      </c>
      <c r="F6860" s="63">
        <f t="shared" si="107"/>
        <v>8.1088971607911828E-2</v>
      </c>
    </row>
    <row r="6861" spans="1:6">
      <c r="A6861" s="20" t="s">
        <v>9584</v>
      </c>
      <c r="B6861" s="12">
        <v>5</v>
      </c>
      <c r="C6861" s="13">
        <v>11643.5</v>
      </c>
      <c r="D6861" s="13">
        <v>2328.6999999999998</v>
      </c>
      <c r="E6861" s="13">
        <v>2675.0833333333335</v>
      </c>
      <c r="F6861" s="63">
        <f t="shared" si="107"/>
        <v>0.14874536579779865</v>
      </c>
    </row>
    <row r="6862" spans="1:6">
      <c r="A6862" s="20" t="s">
        <v>9595</v>
      </c>
      <c r="B6862" s="12">
        <v>1</v>
      </c>
      <c r="C6862" s="13">
        <v>7069</v>
      </c>
      <c r="D6862" s="13">
        <v>7069</v>
      </c>
      <c r="E6862" s="13">
        <v>8470.5</v>
      </c>
      <c r="F6862" s="63">
        <f t="shared" si="107"/>
        <v>0.19826000848776348</v>
      </c>
    </row>
    <row r="6863" spans="1:6">
      <c r="A6863" s="20" t="s">
        <v>9597</v>
      </c>
      <c r="B6863" s="12">
        <v>2</v>
      </c>
      <c r="C6863" s="13">
        <v>11113</v>
      </c>
      <c r="D6863" s="13">
        <v>5556.5</v>
      </c>
      <c r="E6863" s="13">
        <v>5448.1111111111113</v>
      </c>
      <c r="F6863" s="63">
        <f t="shared" si="107"/>
        <v>-1.9506683863743126E-2</v>
      </c>
    </row>
    <row r="6864" spans="1:6">
      <c r="A6864" s="20" t="s">
        <v>9598</v>
      </c>
      <c r="B6864" s="12">
        <v>1</v>
      </c>
      <c r="C6864" s="13">
        <v>7356.5</v>
      </c>
      <c r="D6864" s="13">
        <v>7356.5</v>
      </c>
      <c r="E6864" s="13">
        <v>7725.5</v>
      </c>
      <c r="F6864" s="63">
        <f t="shared" si="107"/>
        <v>5.0159722694216001E-2</v>
      </c>
    </row>
    <row r="6865" spans="1:6">
      <c r="A6865" s="20" t="s">
        <v>9601</v>
      </c>
      <c r="B6865" s="12">
        <v>9</v>
      </c>
      <c r="C6865" s="13">
        <v>19221.5</v>
      </c>
      <c r="D6865" s="13">
        <v>2135.7222222222222</v>
      </c>
      <c r="E6865" s="13">
        <v>1502.7222222222222</v>
      </c>
      <c r="F6865" s="63">
        <f t="shared" si="107"/>
        <v>-0.2963868584657805</v>
      </c>
    </row>
    <row r="6866" spans="1:6">
      <c r="A6866" s="20" t="s">
        <v>9602</v>
      </c>
      <c r="B6866" s="12">
        <v>4</v>
      </c>
      <c r="C6866" s="13">
        <v>52973</v>
      </c>
      <c r="D6866" s="13">
        <v>13243.25</v>
      </c>
      <c r="E6866" s="13">
        <v>14382.333333333334</v>
      </c>
      <c r="F6866" s="63">
        <f t="shared" si="107"/>
        <v>8.6012371082123645E-2</v>
      </c>
    </row>
    <row r="6867" spans="1:6">
      <c r="A6867" s="20" t="s">
        <v>9603</v>
      </c>
      <c r="B6867" s="12">
        <v>3</v>
      </c>
      <c r="C6867" s="13">
        <v>1427.5</v>
      </c>
      <c r="D6867" s="13">
        <v>475.83333333333331</v>
      </c>
      <c r="E6867" s="13">
        <v>693.75</v>
      </c>
      <c r="F6867" s="63">
        <f t="shared" si="107"/>
        <v>0.45796847635726801</v>
      </c>
    </row>
    <row r="6868" spans="1:6">
      <c r="A6868" s="20" t="s">
        <v>9608</v>
      </c>
      <c r="B6868" s="12">
        <v>10</v>
      </c>
      <c r="C6868" s="13">
        <v>268383.5</v>
      </c>
      <c r="D6868" s="13">
        <v>26838.35</v>
      </c>
      <c r="E6868" s="13">
        <v>33334.6</v>
      </c>
      <c r="F6868" s="63">
        <f t="shared" si="107"/>
        <v>0.24205102027509143</v>
      </c>
    </row>
    <row r="6869" spans="1:6">
      <c r="A6869" s="20" t="s">
        <v>9609</v>
      </c>
      <c r="B6869" s="12">
        <v>13</v>
      </c>
      <c r="C6869" s="13">
        <v>342826.5</v>
      </c>
      <c r="D6869" s="13">
        <v>26371.26923076923</v>
      </c>
      <c r="E6869" s="13">
        <v>30289.25</v>
      </c>
      <c r="F6869" s="63">
        <f t="shared" si="107"/>
        <v>0.14857004928148787</v>
      </c>
    </row>
    <row r="6870" spans="1:6">
      <c r="A6870" s="20" t="s">
        <v>9610</v>
      </c>
      <c r="B6870" s="12">
        <v>42</v>
      </c>
      <c r="C6870" s="13">
        <v>1083192.5</v>
      </c>
      <c r="D6870" s="13">
        <v>25790.297619047618</v>
      </c>
      <c r="E6870" s="13">
        <v>33864.400000000001</v>
      </c>
      <c r="F6870" s="63">
        <f t="shared" si="107"/>
        <v>0.31306743722837826</v>
      </c>
    </row>
    <row r="6871" spans="1:6">
      <c r="A6871" s="20" t="s">
        <v>9611</v>
      </c>
      <c r="B6871" s="12">
        <v>23</v>
      </c>
      <c r="C6871" s="13">
        <v>667635.5</v>
      </c>
      <c r="D6871" s="13">
        <v>29027.630434782608</v>
      </c>
      <c r="E6871" s="13">
        <v>35436.416666666664</v>
      </c>
      <c r="F6871" s="63">
        <f t="shared" si="107"/>
        <v>0.22078227316152796</v>
      </c>
    </row>
    <row r="6872" spans="1:6">
      <c r="A6872" s="20" t="s">
        <v>9612</v>
      </c>
      <c r="B6872" s="12">
        <v>11</v>
      </c>
      <c r="C6872" s="13">
        <v>291342</v>
      </c>
      <c r="D6872" s="13">
        <v>26485.636363636364</v>
      </c>
      <c r="E6872" s="13">
        <v>32901.571428571428</v>
      </c>
      <c r="F6872" s="63">
        <f t="shared" si="107"/>
        <v>0.24224205818002795</v>
      </c>
    </row>
    <row r="6873" spans="1:6">
      <c r="A6873" s="20" t="s">
        <v>9614</v>
      </c>
      <c r="B6873" s="12">
        <v>1</v>
      </c>
      <c r="C6873" s="13">
        <v>2887.5</v>
      </c>
      <c r="D6873" s="13">
        <v>2887.5</v>
      </c>
      <c r="E6873" s="13">
        <v>2617</v>
      </c>
      <c r="F6873" s="63">
        <f t="shared" si="107"/>
        <v>-9.3679653679653682E-2</v>
      </c>
    </row>
    <row r="6874" spans="1:6">
      <c r="A6874" s="20" t="s">
        <v>9615</v>
      </c>
      <c r="B6874" s="12">
        <v>14</v>
      </c>
      <c r="C6874" s="13">
        <v>337276.5</v>
      </c>
      <c r="D6874" s="13">
        <v>24091.178571428572</v>
      </c>
      <c r="E6874" s="13">
        <v>28972.714285714286</v>
      </c>
      <c r="F6874" s="63">
        <f t="shared" si="107"/>
        <v>0.2026275177784399</v>
      </c>
    </row>
    <row r="6875" spans="1:6">
      <c r="A6875" s="20" t="s">
        <v>9616</v>
      </c>
      <c r="B6875" s="12">
        <v>4</v>
      </c>
      <c r="C6875" s="13">
        <v>6743</v>
      </c>
      <c r="D6875" s="13">
        <v>1685.75</v>
      </c>
      <c r="E6875" s="13">
        <v>1700.75</v>
      </c>
      <c r="F6875" s="63">
        <f t="shared" si="107"/>
        <v>8.898116565327005E-3</v>
      </c>
    </row>
    <row r="6876" spans="1:6">
      <c r="A6876" s="20" t="s">
        <v>9617</v>
      </c>
      <c r="B6876" s="12">
        <v>9</v>
      </c>
      <c r="C6876" s="13">
        <v>48712.5</v>
      </c>
      <c r="D6876" s="13">
        <v>5412.5</v>
      </c>
      <c r="E6876" s="13">
        <v>6699.4</v>
      </c>
      <c r="F6876" s="63">
        <f t="shared" si="107"/>
        <v>0.23776443418013851</v>
      </c>
    </row>
    <row r="6877" spans="1:6">
      <c r="A6877" s="20" t="s">
        <v>9618</v>
      </c>
      <c r="B6877" s="12">
        <v>11</v>
      </c>
      <c r="C6877" s="13">
        <v>11419.5</v>
      </c>
      <c r="D6877" s="13">
        <v>1038.1363636363637</v>
      </c>
      <c r="E6877" s="13">
        <v>1227.625</v>
      </c>
      <c r="F6877" s="63">
        <f t="shared" si="107"/>
        <v>0.18252769385699888</v>
      </c>
    </row>
    <row r="6878" spans="1:6">
      <c r="A6878" s="20" t="s">
        <v>9619</v>
      </c>
      <c r="B6878" s="12">
        <v>21</v>
      </c>
      <c r="C6878" s="13">
        <v>17126.5</v>
      </c>
      <c r="D6878" s="13">
        <v>815.54761904761904</v>
      </c>
      <c r="E6878" s="13">
        <v>1062.6458333333333</v>
      </c>
      <c r="F6878" s="63">
        <f t="shared" si="107"/>
        <v>0.30298441012466054</v>
      </c>
    </row>
    <row r="6879" spans="1:6">
      <c r="A6879" s="20" t="s">
        <v>9620</v>
      </c>
      <c r="B6879" s="12">
        <v>29</v>
      </c>
      <c r="C6879" s="13">
        <v>25414.5</v>
      </c>
      <c r="D6879" s="13">
        <v>876.36206896551721</v>
      </c>
      <c r="E6879" s="13">
        <v>1173.439024390244</v>
      </c>
      <c r="F6879" s="63">
        <f t="shared" si="107"/>
        <v>0.33898883343434166</v>
      </c>
    </row>
    <row r="6880" spans="1:6">
      <c r="A6880" s="20" t="s">
        <v>9621</v>
      </c>
      <c r="B6880" s="12">
        <v>129</v>
      </c>
      <c r="C6880" s="13">
        <v>63083</v>
      </c>
      <c r="D6880" s="13">
        <v>489.01550387596899</v>
      </c>
      <c r="E6880" s="13">
        <v>668.64</v>
      </c>
      <c r="F6880" s="63">
        <f t="shared" si="107"/>
        <v>0.36731861198738169</v>
      </c>
    </row>
    <row r="6881" spans="1:6">
      <c r="A6881" s="20" t="s">
        <v>9622</v>
      </c>
      <c r="B6881" s="12">
        <v>13</v>
      </c>
      <c r="C6881" s="13">
        <v>9211.5</v>
      </c>
      <c r="D6881" s="13">
        <v>708.57692307692309</v>
      </c>
      <c r="E6881" s="13">
        <v>901.1875</v>
      </c>
      <c r="F6881" s="63">
        <f t="shared" si="107"/>
        <v>0.27182733539597237</v>
      </c>
    </row>
    <row r="6882" spans="1:6">
      <c r="A6882" s="20" t="s">
        <v>9623</v>
      </c>
      <c r="B6882" s="12">
        <v>14</v>
      </c>
      <c r="C6882" s="13">
        <v>34763.5</v>
      </c>
      <c r="D6882" s="13">
        <v>2483.1071428571427</v>
      </c>
      <c r="E6882" s="13">
        <v>3867.3</v>
      </c>
      <c r="F6882" s="63">
        <f t="shared" si="107"/>
        <v>0.55744387072648061</v>
      </c>
    </row>
    <row r="6883" spans="1:6">
      <c r="A6883" s="20" t="s">
        <v>9624</v>
      </c>
      <c r="B6883" s="12">
        <v>9</v>
      </c>
      <c r="C6883" s="13">
        <v>7118</v>
      </c>
      <c r="D6883" s="13">
        <v>790.88888888888891</v>
      </c>
      <c r="E6883" s="13">
        <v>1022.7777777777778</v>
      </c>
      <c r="F6883" s="63">
        <f t="shared" si="107"/>
        <v>0.2932003371733633</v>
      </c>
    </row>
    <row r="6884" spans="1:6">
      <c r="A6884" s="20" t="s">
        <v>9625</v>
      </c>
      <c r="B6884" s="12">
        <v>16</v>
      </c>
      <c r="C6884" s="13">
        <v>71901.5</v>
      </c>
      <c r="D6884" s="13">
        <v>4493.84375</v>
      </c>
      <c r="E6884" s="13">
        <v>5655.2647058823532</v>
      </c>
      <c r="F6884" s="63">
        <f t="shared" si="107"/>
        <v>0.25844711576417251</v>
      </c>
    </row>
    <row r="6885" spans="1:6">
      <c r="A6885" s="20" t="s">
        <v>9626</v>
      </c>
      <c r="B6885" s="12">
        <v>5</v>
      </c>
      <c r="C6885" s="13">
        <v>2522.5</v>
      </c>
      <c r="D6885" s="13">
        <v>504.5</v>
      </c>
      <c r="E6885" s="13">
        <v>693.25</v>
      </c>
      <c r="F6885" s="63">
        <f t="shared" si="107"/>
        <v>0.37413280475718536</v>
      </c>
    </row>
    <row r="6886" spans="1:6">
      <c r="A6886" s="20" t="s">
        <v>9627</v>
      </c>
      <c r="B6886" s="12">
        <v>8</v>
      </c>
      <c r="C6886" s="13">
        <v>6076.5</v>
      </c>
      <c r="D6886" s="13">
        <v>759.5625</v>
      </c>
      <c r="E6886" s="13">
        <v>997.6</v>
      </c>
      <c r="F6886" s="63">
        <f t="shared" si="107"/>
        <v>0.31338764091170906</v>
      </c>
    </row>
    <row r="6887" spans="1:6">
      <c r="A6887" s="20" t="s">
        <v>9628</v>
      </c>
      <c r="B6887" s="12">
        <v>2</v>
      </c>
      <c r="C6887" s="13">
        <v>2431</v>
      </c>
      <c r="D6887" s="13">
        <v>1215.5</v>
      </c>
      <c r="E6887" s="13">
        <v>1126.5</v>
      </c>
      <c r="F6887" s="63">
        <f t="shared" si="107"/>
        <v>-7.3220896750308517E-2</v>
      </c>
    </row>
    <row r="6888" spans="1:6">
      <c r="A6888" s="20" t="s">
        <v>9629</v>
      </c>
      <c r="B6888" s="12">
        <v>1</v>
      </c>
      <c r="C6888" s="13">
        <v>1394</v>
      </c>
      <c r="D6888" s="13">
        <v>1394</v>
      </c>
      <c r="E6888" s="13">
        <v>1650.5</v>
      </c>
      <c r="F6888" s="63">
        <f t="shared" si="107"/>
        <v>0.1840028694404591</v>
      </c>
    </row>
    <row r="6889" spans="1:6">
      <c r="A6889" s="20" t="s">
        <v>9630</v>
      </c>
      <c r="B6889" s="12">
        <v>5</v>
      </c>
      <c r="C6889" s="13">
        <v>1835.5</v>
      </c>
      <c r="D6889" s="13">
        <v>367.1</v>
      </c>
      <c r="E6889" s="13">
        <v>491.58333333333331</v>
      </c>
      <c r="F6889" s="63">
        <f t="shared" si="107"/>
        <v>0.33909924634522826</v>
      </c>
    </row>
    <row r="6890" spans="1:6">
      <c r="A6890" s="20" t="s">
        <v>9631</v>
      </c>
      <c r="B6890" s="12">
        <v>53</v>
      </c>
      <c r="C6890" s="13">
        <v>82083.5</v>
      </c>
      <c r="D6890" s="13">
        <v>1548.7452830188679</v>
      </c>
      <c r="E6890" s="13">
        <v>1671.5</v>
      </c>
      <c r="F6890" s="63">
        <f t="shared" si="107"/>
        <v>7.9260752770045156E-2</v>
      </c>
    </row>
    <row r="6891" spans="1:6">
      <c r="A6891" s="20" t="s">
        <v>9632</v>
      </c>
      <c r="B6891" s="12">
        <v>24</v>
      </c>
      <c r="C6891" s="13">
        <v>24783</v>
      </c>
      <c r="D6891" s="13">
        <v>1032.625</v>
      </c>
      <c r="E6891" s="13">
        <v>1312.171875</v>
      </c>
      <c r="F6891" s="63">
        <f t="shared" si="107"/>
        <v>0.27071480450308677</v>
      </c>
    </row>
    <row r="6892" spans="1:6">
      <c r="A6892" s="20" t="s">
        <v>9633</v>
      </c>
      <c r="B6892" s="12">
        <v>5</v>
      </c>
      <c r="C6892" s="13">
        <v>4076</v>
      </c>
      <c r="D6892" s="13">
        <v>815.2</v>
      </c>
      <c r="E6892" s="13">
        <v>951</v>
      </c>
      <c r="F6892" s="63">
        <f t="shared" si="107"/>
        <v>0.16658488714425901</v>
      </c>
    </row>
    <row r="6893" spans="1:6">
      <c r="A6893" s="20" t="s">
        <v>9642</v>
      </c>
      <c r="B6893" s="12">
        <v>2</v>
      </c>
      <c r="C6893" s="13">
        <v>245819</v>
      </c>
      <c r="D6893" s="13">
        <v>122909.5</v>
      </c>
      <c r="E6893" s="13">
        <v>157151.5</v>
      </c>
      <c r="F6893" s="63">
        <f t="shared" si="107"/>
        <v>0.27859522656914232</v>
      </c>
    </row>
    <row r="6894" spans="1:6">
      <c r="A6894" s="20" t="s">
        <v>9645</v>
      </c>
      <c r="B6894" s="12">
        <v>1</v>
      </c>
      <c r="C6894" s="13">
        <v>3984</v>
      </c>
      <c r="D6894" s="13">
        <v>3984</v>
      </c>
      <c r="E6894" s="13">
        <v>5124.5</v>
      </c>
      <c r="F6894" s="63">
        <f t="shared" si="107"/>
        <v>0.28627008032128515</v>
      </c>
    </row>
    <row r="6895" spans="1:6">
      <c r="A6895" s="20" t="s">
        <v>9649</v>
      </c>
      <c r="B6895" s="12">
        <v>14</v>
      </c>
      <c r="C6895" s="13">
        <v>124567.5</v>
      </c>
      <c r="D6895" s="13">
        <v>8897.6785714285706</v>
      </c>
      <c r="E6895" s="13">
        <v>9562.5</v>
      </c>
      <c r="F6895" s="63">
        <f t="shared" si="107"/>
        <v>7.4718526100307159E-2</v>
      </c>
    </row>
    <row r="6896" spans="1:6">
      <c r="A6896" s="20" t="s">
        <v>9650</v>
      </c>
      <c r="B6896" s="12">
        <v>9</v>
      </c>
      <c r="C6896" s="13">
        <v>109687.5</v>
      </c>
      <c r="D6896" s="13">
        <v>12187.5</v>
      </c>
      <c r="E6896" s="13">
        <v>14836.071428571429</v>
      </c>
      <c r="F6896" s="63">
        <f t="shared" si="107"/>
        <v>0.21731868131868137</v>
      </c>
    </row>
    <row r="6897" spans="1:6">
      <c r="A6897" s="20" t="s">
        <v>9651</v>
      </c>
      <c r="B6897" s="12">
        <v>5</v>
      </c>
      <c r="C6897" s="13">
        <v>4399</v>
      </c>
      <c r="D6897" s="13">
        <v>879.8</v>
      </c>
      <c r="E6897" s="13">
        <v>1111.5416666666667</v>
      </c>
      <c r="F6897" s="63">
        <f t="shared" si="107"/>
        <v>0.26340266727286521</v>
      </c>
    </row>
    <row r="6898" spans="1:6">
      <c r="A6898" s="20" t="s">
        <v>9652</v>
      </c>
      <c r="B6898" s="12">
        <v>5</v>
      </c>
      <c r="C6898" s="13">
        <v>5750.5</v>
      </c>
      <c r="D6898" s="13">
        <v>1150.0999999999999</v>
      </c>
      <c r="E6898" s="13">
        <v>1479.5625</v>
      </c>
      <c r="F6898" s="63">
        <f t="shared" si="107"/>
        <v>0.28646422050256509</v>
      </c>
    </row>
    <row r="6899" spans="1:6">
      <c r="A6899" s="20" t="s">
        <v>9653</v>
      </c>
      <c r="B6899" s="12">
        <v>6</v>
      </c>
      <c r="C6899" s="13">
        <v>11262.5</v>
      </c>
      <c r="D6899" s="13">
        <v>1877.0833333333333</v>
      </c>
      <c r="E6899" s="13">
        <v>2917</v>
      </c>
      <c r="F6899" s="63">
        <f t="shared" si="107"/>
        <v>0.55400665926748061</v>
      </c>
    </row>
    <row r="6900" spans="1:6">
      <c r="A6900" s="20" t="s">
        <v>9654</v>
      </c>
      <c r="B6900" s="12">
        <v>1</v>
      </c>
      <c r="C6900" s="13">
        <v>6399</v>
      </c>
      <c r="D6900" s="13">
        <v>6399</v>
      </c>
      <c r="E6900" s="13">
        <v>6554</v>
      </c>
      <c r="F6900" s="63">
        <f t="shared" si="107"/>
        <v>2.4222534771057978E-2</v>
      </c>
    </row>
    <row r="6901" spans="1:6">
      <c r="A6901" s="20" t="s">
        <v>9656</v>
      </c>
      <c r="B6901" s="12">
        <v>3</v>
      </c>
      <c r="C6901" s="13">
        <v>10797</v>
      </c>
      <c r="D6901" s="13">
        <v>3599</v>
      </c>
      <c r="E6901" s="13">
        <v>3954.6666666666665</v>
      </c>
      <c r="F6901" s="63">
        <f t="shared" si="107"/>
        <v>9.8823747337223267E-2</v>
      </c>
    </row>
    <row r="6902" spans="1:6">
      <c r="A6902" s="20" t="s">
        <v>9657</v>
      </c>
      <c r="B6902" s="12">
        <v>14</v>
      </c>
      <c r="C6902" s="13">
        <v>145109</v>
      </c>
      <c r="D6902" s="13">
        <v>10364.928571428571</v>
      </c>
      <c r="E6902" s="13">
        <v>11810.75</v>
      </c>
      <c r="F6902" s="63">
        <f t="shared" si="107"/>
        <v>0.13949169245188109</v>
      </c>
    </row>
    <row r="6903" spans="1:6">
      <c r="A6903" s="20" t="s">
        <v>9658</v>
      </c>
      <c r="B6903" s="12">
        <v>16</v>
      </c>
      <c r="C6903" s="13">
        <v>38292.5</v>
      </c>
      <c r="D6903" s="13">
        <v>2393.28125</v>
      </c>
      <c r="E6903" s="13">
        <v>2878.3333333333335</v>
      </c>
      <c r="F6903" s="63">
        <f t="shared" si="107"/>
        <v>0.20267241191704213</v>
      </c>
    </row>
    <row r="6904" spans="1:6">
      <c r="A6904" s="20" t="s">
        <v>9659</v>
      </c>
      <c r="B6904" s="12">
        <v>1</v>
      </c>
      <c r="C6904" s="13">
        <v>31809.5</v>
      </c>
      <c r="D6904" s="13">
        <v>31809.5</v>
      </c>
      <c r="E6904" s="13">
        <v>23092.400000000001</v>
      </c>
      <c r="F6904" s="63">
        <f t="shared" si="107"/>
        <v>-0.27404077398261523</v>
      </c>
    </row>
    <row r="6905" spans="1:6">
      <c r="A6905" s="20" t="s">
        <v>9662</v>
      </c>
      <c r="B6905" s="12">
        <v>2</v>
      </c>
      <c r="C6905" s="13">
        <v>5300</v>
      </c>
      <c r="D6905" s="13">
        <v>2650</v>
      </c>
      <c r="E6905" s="13">
        <v>3312.5</v>
      </c>
      <c r="F6905" s="63">
        <f t="shared" si="107"/>
        <v>0.25</v>
      </c>
    </row>
    <row r="6906" spans="1:6">
      <c r="A6906" s="20" t="s">
        <v>9663</v>
      </c>
      <c r="B6906" s="12">
        <v>1</v>
      </c>
      <c r="C6906" s="13">
        <v>3937.5</v>
      </c>
      <c r="D6906" s="13">
        <v>3937.5</v>
      </c>
      <c r="E6906" s="13">
        <v>4217.5</v>
      </c>
      <c r="F6906" s="63">
        <f t="shared" si="107"/>
        <v>7.1111111111111111E-2</v>
      </c>
    </row>
    <row r="6907" spans="1:6">
      <c r="A6907" s="20" t="s">
        <v>9664</v>
      </c>
      <c r="B6907" s="12">
        <v>5</v>
      </c>
      <c r="C6907" s="13">
        <v>27539.5</v>
      </c>
      <c r="D6907" s="13">
        <v>5507.9</v>
      </c>
      <c r="E6907" s="13">
        <v>6229.5</v>
      </c>
      <c r="F6907" s="63">
        <f t="shared" si="107"/>
        <v>0.13101181938669917</v>
      </c>
    </row>
    <row r="6908" spans="1:6">
      <c r="A6908" s="20" t="s">
        <v>9665</v>
      </c>
      <c r="B6908" s="12">
        <v>5</v>
      </c>
      <c r="C6908" s="13">
        <v>25230</v>
      </c>
      <c r="D6908" s="13">
        <v>5046</v>
      </c>
      <c r="E6908" s="13">
        <v>6094.8</v>
      </c>
      <c r="F6908" s="63">
        <f t="shared" si="107"/>
        <v>0.20784780023781216</v>
      </c>
    </row>
    <row r="6909" spans="1:6">
      <c r="A6909" s="20" t="s">
        <v>9666</v>
      </c>
      <c r="B6909" s="12">
        <v>1</v>
      </c>
      <c r="C6909" s="13">
        <v>7742.5</v>
      </c>
      <c r="D6909" s="13">
        <v>7742.5</v>
      </c>
      <c r="E6909" s="13">
        <v>8238.5</v>
      </c>
      <c r="F6909" s="63">
        <f t="shared" si="107"/>
        <v>6.4061995479496286E-2</v>
      </c>
    </row>
    <row r="6910" spans="1:6">
      <c r="A6910" s="20" t="s">
        <v>9669</v>
      </c>
      <c r="B6910" s="12">
        <v>2</v>
      </c>
      <c r="C6910" s="13">
        <v>15624</v>
      </c>
      <c r="D6910" s="13">
        <v>7812</v>
      </c>
      <c r="E6910" s="13">
        <v>8437.5</v>
      </c>
      <c r="F6910" s="63">
        <f t="shared" si="107"/>
        <v>8.0069124423963134E-2</v>
      </c>
    </row>
    <row r="6911" spans="1:6">
      <c r="A6911" s="20" t="s">
        <v>9675</v>
      </c>
      <c r="B6911" s="12">
        <v>2</v>
      </c>
      <c r="C6911" s="13">
        <v>45802</v>
      </c>
      <c r="D6911" s="13">
        <v>22901</v>
      </c>
      <c r="E6911" s="13">
        <v>27447</v>
      </c>
      <c r="F6911" s="63">
        <f t="shared" si="107"/>
        <v>0.19850661543164053</v>
      </c>
    </row>
    <row r="6912" spans="1:6">
      <c r="A6912" s="20" t="s">
        <v>9677</v>
      </c>
      <c r="B6912" s="12">
        <v>2</v>
      </c>
      <c r="C6912" s="13">
        <v>51282.5</v>
      </c>
      <c r="D6912" s="13">
        <v>25641.25</v>
      </c>
      <c r="E6912" s="13">
        <v>26675</v>
      </c>
      <c r="F6912" s="63">
        <f t="shared" si="107"/>
        <v>4.0315897235899185E-2</v>
      </c>
    </row>
    <row r="6913" spans="1:6">
      <c r="A6913" s="20" t="s">
        <v>9678</v>
      </c>
      <c r="B6913" s="12">
        <v>11</v>
      </c>
      <c r="C6913" s="13">
        <v>77919.5</v>
      </c>
      <c r="D6913" s="13">
        <v>7083.590909090909</v>
      </c>
      <c r="E6913" s="13">
        <v>7981.84375</v>
      </c>
      <c r="F6913" s="63">
        <f t="shared" si="107"/>
        <v>0.12680755459159776</v>
      </c>
    </row>
    <row r="6914" spans="1:6">
      <c r="A6914" s="20" t="s">
        <v>9681</v>
      </c>
      <c r="B6914" s="12">
        <v>2</v>
      </c>
      <c r="C6914" s="13">
        <v>9642.5</v>
      </c>
      <c r="D6914" s="13">
        <v>4821.25</v>
      </c>
      <c r="E6914" s="13">
        <v>5953</v>
      </c>
      <c r="F6914" s="63">
        <f t="shared" si="107"/>
        <v>0.23474202748249934</v>
      </c>
    </row>
    <row r="6915" spans="1:6">
      <c r="A6915" s="20" t="s">
        <v>9683</v>
      </c>
      <c r="B6915" s="12">
        <v>1</v>
      </c>
      <c r="C6915" s="14">
        <v>856.5</v>
      </c>
      <c r="D6915" s="13">
        <v>856.5</v>
      </c>
      <c r="E6915" s="13">
        <v>1022.6666666666666</v>
      </c>
      <c r="F6915" s="63">
        <f t="shared" ref="F6915:F6978" si="108">(E6915-D6915)/D6915</f>
        <v>0.19400661607316594</v>
      </c>
    </row>
    <row r="6916" spans="1:6">
      <c r="A6916" s="20" t="s">
        <v>9684</v>
      </c>
      <c r="B6916" s="12">
        <v>7</v>
      </c>
      <c r="C6916" s="13">
        <v>8043</v>
      </c>
      <c r="D6916" s="13">
        <v>1149</v>
      </c>
      <c r="E6916" s="13">
        <v>1338.625</v>
      </c>
      <c r="F6916" s="63">
        <f t="shared" si="108"/>
        <v>0.16503481288076588</v>
      </c>
    </row>
    <row r="6917" spans="1:6">
      <c r="A6917" s="20" t="s">
        <v>9685</v>
      </c>
      <c r="B6917" s="12">
        <v>4</v>
      </c>
      <c r="C6917" s="13">
        <v>6170</v>
      </c>
      <c r="D6917" s="13">
        <v>1542.5</v>
      </c>
      <c r="E6917" s="13">
        <v>1755.5</v>
      </c>
      <c r="F6917" s="63">
        <f t="shared" si="108"/>
        <v>0.13808752025931928</v>
      </c>
    </row>
    <row r="6918" spans="1:6">
      <c r="A6918" s="20" t="s">
        <v>9686</v>
      </c>
      <c r="B6918" s="12">
        <v>8</v>
      </c>
      <c r="C6918" s="13">
        <v>9345.5</v>
      </c>
      <c r="D6918" s="13">
        <v>1168.1875</v>
      </c>
      <c r="E6918" s="13">
        <v>1284.0833333333333</v>
      </c>
      <c r="F6918" s="63">
        <f t="shared" si="108"/>
        <v>9.9209958447024349E-2</v>
      </c>
    </row>
    <row r="6919" spans="1:6">
      <c r="A6919" s="20" t="s">
        <v>9688</v>
      </c>
      <c r="B6919" s="12">
        <v>2</v>
      </c>
      <c r="C6919" s="13">
        <v>5155</v>
      </c>
      <c r="D6919" s="13">
        <v>2577.5</v>
      </c>
      <c r="E6919" s="13">
        <v>3430.75</v>
      </c>
      <c r="F6919" s="63">
        <f t="shared" si="108"/>
        <v>0.33103782735208537</v>
      </c>
    </row>
    <row r="6920" spans="1:6">
      <c r="A6920" s="20" t="s">
        <v>9689</v>
      </c>
      <c r="B6920" s="12">
        <v>1</v>
      </c>
      <c r="C6920" s="13">
        <v>60560.5</v>
      </c>
      <c r="D6920" s="13">
        <v>60560.5</v>
      </c>
      <c r="E6920" s="13">
        <v>72371.5</v>
      </c>
      <c r="F6920" s="63">
        <f t="shared" si="108"/>
        <v>0.19502811238348428</v>
      </c>
    </row>
    <row r="6921" spans="1:6">
      <c r="A6921" s="20" t="s">
        <v>9690</v>
      </c>
      <c r="B6921" s="12">
        <v>1</v>
      </c>
      <c r="C6921" s="13">
        <v>61799.5</v>
      </c>
      <c r="D6921" s="13">
        <v>61799.5</v>
      </c>
      <c r="E6921" s="13">
        <v>72649</v>
      </c>
      <c r="F6921" s="63">
        <f t="shared" si="108"/>
        <v>0.17555967281288684</v>
      </c>
    </row>
    <row r="6922" spans="1:6">
      <c r="A6922" s="20" t="s">
        <v>9691</v>
      </c>
      <c r="B6922" s="12">
        <v>9</v>
      </c>
      <c r="C6922" s="13">
        <v>101284.5</v>
      </c>
      <c r="D6922" s="13">
        <v>11253.833333333334</v>
      </c>
      <c r="E6922" s="13">
        <v>12631.34375</v>
      </c>
      <c r="F6922" s="63">
        <f t="shared" si="108"/>
        <v>0.12240366245575576</v>
      </c>
    </row>
    <row r="6923" spans="1:6">
      <c r="A6923" s="20" t="s">
        <v>9692</v>
      </c>
      <c r="B6923" s="12">
        <v>6</v>
      </c>
      <c r="C6923" s="13">
        <v>101051</v>
      </c>
      <c r="D6923" s="13">
        <v>16841.833333333332</v>
      </c>
      <c r="E6923" s="13">
        <v>20274.476666666666</v>
      </c>
      <c r="F6923" s="63">
        <f t="shared" si="108"/>
        <v>0.20381648870372387</v>
      </c>
    </row>
    <row r="6924" spans="1:6">
      <c r="A6924" s="20" t="s">
        <v>9693</v>
      </c>
      <c r="B6924" s="12">
        <v>1</v>
      </c>
      <c r="C6924" s="13">
        <v>109763.5</v>
      </c>
      <c r="D6924" s="13">
        <v>109763.5</v>
      </c>
      <c r="E6924" s="13">
        <v>122156.5</v>
      </c>
      <c r="F6924" s="63">
        <f t="shared" si="108"/>
        <v>0.11290638509158327</v>
      </c>
    </row>
    <row r="6925" spans="1:6">
      <c r="A6925" s="20" t="s">
        <v>9694</v>
      </c>
      <c r="B6925" s="12">
        <v>44</v>
      </c>
      <c r="C6925" s="13">
        <v>44154</v>
      </c>
      <c r="D6925" s="13">
        <v>1003.5</v>
      </c>
      <c r="E6925" s="13">
        <v>1075.8333333333333</v>
      </c>
      <c r="F6925" s="63">
        <f t="shared" si="108"/>
        <v>7.2081049659524915E-2</v>
      </c>
    </row>
    <row r="6926" spans="1:6">
      <c r="A6926" s="20" t="s">
        <v>9695</v>
      </c>
      <c r="B6926" s="12">
        <v>16</v>
      </c>
      <c r="C6926" s="13">
        <v>12701.5</v>
      </c>
      <c r="D6926" s="13">
        <v>793.84375</v>
      </c>
      <c r="E6926" s="13">
        <v>827.83333333333337</v>
      </c>
      <c r="F6926" s="63">
        <f t="shared" si="108"/>
        <v>4.2816465246886898E-2</v>
      </c>
    </row>
    <row r="6927" spans="1:6">
      <c r="A6927" s="20" t="s">
        <v>9696</v>
      </c>
      <c r="B6927" s="12">
        <v>10</v>
      </c>
      <c r="C6927" s="13">
        <v>7615</v>
      </c>
      <c r="D6927" s="13">
        <v>761.5</v>
      </c>
      <c r="E6927" s="13">
        <v>873.08823529411768</v>
      </c>
      <c r="F6927" s="63">
        <f t="shared" si="108"/>
        <v>0.14653740682090305</v>
      </c>
    </row>
    <row r="6928" spans="1:6">
      <c r="A6928" s="20" t="s">
        <v>9697</v>
      </c>
      <c r="B6928" s="12">
        <v>115</v>
      </c>
      <c r="C6928" s="13">
        <v>51647</v>
      </c>
      <c r="D6928" s="13">
        <v>449.10434782608695</v>
      </c>
      <c r="E6928" s="13">
        <v>588.28571428571433</v>
      </c>
      <c r="F6928" s="63">
        <f t="shared" si="108"/>
        <v>0.30990874867576335</v>
      </c>
    </row>
    <row r="6929" spans="1:6">
      <c r="A6929" s="20" t="s">
        <v>9698</v>
      </c>
      <c r="B6929" s="12">
        <v>7</v>
      </c>
      <c r="C6929" s="13">
        <v>2106</v>
      </c>
      <c r="D6929" s="13">
        <v>300.85714285714283</v>
      </c>
      <c r="E6929" s="13">
        <v>346.76666666666665</v>
      </c>
      <c r="F6929" s="63">
        <f t="shared" si="108"/>
        <v>0.15259575815131374</v>
      </c>
    </row>
    <row r="6930" spans="1:6">
      <c r="A6930" s="20" t="s">
        <v>9699</v>
      </c>
      <c r="B6930" s="12">
        <v>3</v>
      </c>
      <c r="C6930" s="13">
        <v>109094.5</v>
      </c>
      <c r="D6930" s="13">
        <v>36364.833333333336</v>
      </c>
      <c r="E6930" s="13">
        <v>41926.25</v>
      </c>
      <c r="F6930" s="63">
        <f t="shared" si="108"/>
        <v>0.15293392425832641</v>
      </c>
    </row>
    <row r="6931" spans="1:6">
      <c r="A6931" s="20" t="s">
        <v>9700</v>
      </c>
      <c r="B6931" s="12">
        <v>2</v>
      </c>
      <c r="C6931" s="13">
        <v>84553.5</v>
      </c>
      <c r="D6931" s="13">
        <v>42276.75</v>
      </c>
      <c r="E6931" s="13">
        <v>48353</v>
      </c>
      <c r="F6931" s="63">
        <f t="shared" si="108"/>
        <v>0.14372557020111526</v>
      </c>
    </row>
    <row r="6932" spans="1:6">
      <c r="A6932" s="20" t="s">
        <v>9703</v>
      </c>
      <c r="B6932" s="12">
        <v>24</v>
      </c>
      <c r="C6932" s="13">
        <v>315283</v>
      </c>
      <c r="D6932" s="13">
        <v>13136.791666666666</v>
      </c>
      <c r="E6932" s="13">
        <v>16002.2068</v>
      </c>
      <c r="F6932" s="63">
        <f t="shared" si="108"/>
        <v>0.21812138047405036</v>
      </c>
    </row>
    <row r="6933" spans="1:6">
      <c r="A6933" s="20" t="s">
        <v>9704</v>
      </c>
      <c r="B6933" s="12">
        <v>3</v>
      </c>
      <c r="C6933" s="13">
        <v>16931.5</v>
      </c>
      <c r="D6933" s="13">
        <v>5643.833333333333</v>
      </c>
      <c r="E6933" s="13">
        <v>6227.833333333333</v>
      </c>
      <c r="F6933" s="63">
        <f t="shared" si="108"/>
        <v>0.10347577001447007</v>
      </c>
    </row>
    <row r="6934" spans="1:6">
      <c r="A6934" s="20" t="s">
        <v>9705</v>
      </c>
      <c r="B6934" s="12">
        <v>4</v>
      </c>
      <c r="C6934" s="13">
        <v>25826</v>
      </c>
      <c r="D6934" s="13">
        <v>6456.5</v>
      </c>
      <c r="E6934" s="13">
        <v>7378.15</v>
      </c>
      <c r="F6934" s="63">
        <f t="shared" si="108"/>
        <v>0.14274761867885072</v>
      </c>
    </row>
    <row r="6935" spans="1:6">
      <c r="A6935" s="20" t="s">
        <v>9706</v>
      </c>
      <c r="B6935" s="12">
        <v>7</v>
      </c>
      <c r="C6935" s="13">
        <v>48523</v>
      </c>
      <c r="D6935" s="13">
        <v>6931.8571428571431</v>
      </c>
      <c r="E6935" s="13">
        <v>7094</v>
      </c>
      <c r="F6935" s="63">
        <f t="shared" si="108"/>
        <v>2.3390969231086252E-2</v>
      </c>
    </row>
    <row r="6936" spans="1:6">
      <c r="A6936" s="20" t="s">
        <v>9707</v>
      </c>
      <c r="B6936" s="12">
        <v>13</v>
      </c>
      <c r="C6936" s="13">
        <v>96864</v>
      </c>
      <c r="D6936" s="13">
        <v>7451.0769230769229</v>
      </c>
      <c r="E6936" s="13">
        <v>7959.5666666666666</v>
      </c>
      <c r="F6936" s="63">
        <f t="shared" si="108"/>
        <v>6.8243791983261776E-2</v>
      </c>
    </row>
    <row r="6937" spans="1:6">
      <c r="A6937" s="20" t="s">
        <v>9708</v>
      </c>
      <c r="B6937" s="12">
        <v>5</v>
      </c>
      <c r="C6937" s="13">
        <v>41168</v>
      </c>
      <c r="D6937" s="13">
        <v>8233.6</v>
      </c>
      <c r="E6937" s="13">
        <v>8769.5</v>
      </c>
      <c r="F6937" s="63">
        <f t="shared" si="108"/>
        <v>6.5086960746210606E-2</v>
      </c>
    </row>
    <row r="6938" spans="1:6">
      <c r="A6938" s="20" t="s">
        <v>9709</v>
      </c>
      <c r="B6938" s="12">
        <v>2</v>
      </c>
      <c r="C6938" s="13">
        <v>16551</v>
      </c>
      <c r="D6938" s="13">
        <v>8275.5</v>
      </c>
      <c r="E6938" s="13">
        <v>8919.6</v>
      </c>
      <c r="F6938" s="63">
        <f t="shared" si="108"/>
        <v>7.7832155156788152E-2</v>
      </c>
    </row>
    <row r="6939" spans="1:6">
      <c r="A6939" s="20" t="s">
        <v>9710</v>
      </c>
      <c r="B6939" s="12">
        <v>1</v>
      </c>
      <c r="C6939" s="13">
        <v>17612.5</v>
      </c>
      <c r="D6939" s="13">
        <v>17612.5</v>
      </c>
      <c r="E6939" s="13">
        <v>18324.400000000001</v>
      </c>
      <c r="F6939" s="63">
        <f t="shared" si="108"/>
        <v>4.042015613910583E-2</v>
      </c>
    </row>
    <row r="6940" spans="1:6">
      <c r="A6940" s="20" t="s">
        <v>9712</v>
      </c>
      <c r="B6940" s="12">
        <v>5</v>
      </c>
      <c r="C6940" s="13">
        <v>12835</v>
      </c>
      <c r="D6940" s="13">
        <v>2567</v>
      </c>
      <c r="E6940" s="13">
        <v>2593.2777777777778</v>
      </c>
      <c r="F6940" s="63">
        <f t="shared" si="108"/>
        <v>1.0236765787992921E-2</v>
      </c>
    </row>
    <row r="6941" spans="1:6">
      <c r="A6941" s="20" t="s">
        <v>9715</v>
      </c>
      <c r="B6941" s="12">
        <v>1</v>
      </c>
      <c r="C6941" s="13">
        <v>105872.5</v>
      </c>
      <c r="D6941" s="13">
        <v>105872.5</v>
      </c>
      <c r="E6941" s="13">
        <v>124155</v>
      </c>
      <c r="F6941" s="63">
        <f t="shared" si="108"/>
        <v>0.17268412477272191</v>
      </c>
    </row>
    <row r="6942" spans="1:6">
      <c r="A6942" s="20" t="s">
        <v>9716</v>
      </c>
      <c r="B6942" s="12">
        <v>25</v>
      </c>
      <c r="C6942" s="13">
        <v>262472</v>
      </c>
      <c r="D6942" s="13">
        <v>10498.88</v>
      </c>
      <c r="E6942" s="13">
        <v>12355.28947368421</v>
      </c>
      <c r="F6942" s="63">
        <f t="shared" si="108"/>
        <v>0.17681976303036237</v>
      </c>
    </row>
    <row r="6943" spans="1:6">
      <c r="A6943" s="20" t="s">
        <v>9717</v>
      </c>
      <c r="B6943" s="12">
        <v>14</v>
      </c>
      <c r="C6943" s="13">
        <v>352893.5</v>
      </c>
      <c r="D6943" s="13">
        <v>25206.678571428572</v>
      </c>
      <c r="E6943" s="13">
        <v>29022.76923076923</v>
      </c>
      <c r="F6943" s="63">
        <f t="shared" si="108"/>
        <v>0.15139204669615397</v>
      </c>
    </row>
    <row r="6944" spans="1:6">
      <c r="A6944" s="20" t="s">
        <v>9722</v>
      </c>
      <c r="B6944" s="12">
        <v>6</v>
      </c>
      <c r="C6944" s="13">
        <v>27858.5</v>
      </c>
      <c r="D6944" s="13">
        <v>4643.083333333333</v>
      </c>
      <c r="E6944" s="13">
        <v>4209.6374999999998</v>
      </c>
      <c r="F6944" s="63">
        <f t="shared" si="108"/>
        <v>-9.335301613511135E-2</v>
      </c>
    </row>
    <row r="6945" spans="1:6">
      <c r="A6945" s="20" t="s">
        <v>9723</v>
      </c>
      <c r="B6945" s="12">
        <v>2</v>
      </c>
      <c r="C6945" s="13">
        <v>11779</v>
      </c>
      <c r="D6945" s="13">
        <v>5889.5</v>
      </c>
      <c r="E6945" s="13">
        <v>5294.9750000000004</v>
      </c>
      <c r="F6945" s="63">
        <f t="shared" si="108"/>
        <v>-0.10094659988114435</v>
      </c>
    </row>
    <row r="6946" spans="1:6">
      <c r="A6946" s="20" t="s">
        <v>9725</v>
      </c>
      <c r="B6946" s="12">
        <v>2</v>
      </c>
      <c r="C6946" s="13">
        <v>4604.5</v>
      </c>
      <c r="D6946" s="13">
        <v>2302.25</v>
      </c>
      <c r="E6946" s="13">
        <v>2469</v>
      </c>
      <c r="F6946" s="63">
        <f t="shared" si="108"/>
        <v>7.2429145401237918E-2</v>
      </c>
    </row>
    <row r="6947" spans="1:6">
      <c r="A6947" s="20" t="s">
        <v>9726</v>
      </c>
      <c r="B6947" s="12">
        <v>4</v>
      </c>
      <c r="C6947" s="13">
        <v>74975.5</v>
      </c>
      <c r="D6947" s="13">
        <v>18743.875</v>
      </c>
      <c r="E6947" s="13">
        <v>19062.5</v>
      </c>
      <c r="F6947" s="63">
        <f t="shared" si="108"/>
        <v>1.6998886302858934E-2</v>
      </c>
    </row>
    <row r="6948" spans="1:6">
      <c r="A6948" s="20" t="s">
        <v>9729</v>
      </c>
      <c r="B6948" s="12">
        <v>3</v>
      </c>
      <c r="C6948" s="13">
        <v>151710</v>
      </c>
      <c r="D6948" s="13">
        <v>50570</v>
      </c>
      <c r="E6948" s="13">
        <v>61982.1</v>
      </c>
      <c r="F6948" s="63">
        <f t="shared" si="108"/>
        <v>0.22566936919122005</v>
      </c>
    </row>
    <row r="6949" spans="1:6">
      <c r="A6949" s="20" t="s">
        <v>9731</v>
      </c>
      <c r="B6949" s="12">
        <v>1</v>
      </c>
      <c r="C6949" s="13">
        <v>10168.5</v>
      </c>
      <c r="D6949" s="13">
        <v>10168.5</v>
      </c>
      <c r="E6949" s="13">
        <v>8550.7124999999996</v>
      </c>
      <c r="F6949" s="63">
        <f t="shared" si="108"/>
        <v>-0.15909794955008116</v>
      </c>
    </row>
    <row r="6950" spans="1:6">
      <c r="A6950" s="20" t="s">
        <v>9732</v>
      </c>
      <c r="B6950" s="12">
        <v>3</v>
      </c>
      <c r="C6950" s="13">
        <v>48763.5</v>
      </c>
      <c r="D6950" s="13">
        <v>16254.5</v>
      </c>
      <c r="E6950" s="13">
        <v>18287.625</v>
      </c>
      <c r="F6950" s="63">
        <f t="shared" si="108"/>
        <v>0.12508074687009751</v>
      </c>
    </row>
    <row r="6951" spans="1:6">
      <c r="A6951" s="20" t="s">
        <v>9735</v>
      </c>
      <c r="B6951" s="12">
        <v>6</v>
      </c>
      <c r="C6951" s="13">
        <v>3095.5</v>
      </c>
      <c r="D6951" s="13">
        <v>515.91666666666663</v>
      </c>
      <c r="E6951" s="13">
        <v>747</v>
      </c>
      <c r="F6951" s="63">
        <f t="shared" si="108"/>
        <v>0.44790825391697636</v>
      </c>
    </row>
    <row r="6952" spans="1:6">
      <c r="A6952" s="20" t="s">
        <v>9736</v>
      </c>
      <c r="B6952" s="12">
        <v>1</v>
      </c>
      <c r="C6952" s="14">
        <v>323.5</v>
      </c>
      <c r="D6952" s="13">
        <v>323.5</v>
      </c>
      <c r="E6952" s="13">
        <v>330.4375</v>
      </c>
      <c r="F6952" s="63">
        <f t="shared" si="108"/>
        <v>2.1445131375579598E-2</v>
      </c>
    </row>
    <row r="6953" spans="1:6">
      <c r="A6953" s="20" t="s">
        <v>9739</v>
      </c>
      <c r="B6953" s="12">
        <v>1</v>
      </c>
      <c r="C6953" s="14">
        <v>177</v>
      </c>
      <c r="D6953" s="13">
        <v>177</v>
      </c>
      <c r="E6953" s="13">
        <v>180.5</v>
      </c>
      <c r="F6953" s="63">
        <f t="shared" si="108"/>
        <v>1.977401129943503E-2</v>
      </c>
    </row>
    <row r="6954" spans="1:6">
      <c r="A6954" s="20" t="s">
        <v>9745</v>
      </c>
      <c r="B6954" s="12">
        <v>1</v>
      </c>
      <c r="C6954" s="14">
        <v>520</v>
      </c>
      <c r="D6954" s="13">
        <v>520</v>
      </c>
      <c r="E6954" s="13">
        <v>723.5</v>
      </c>
      <c r="F6954" s="63">
        <f t="shared" si="108"/>
        <v>0.39134615384615384</v>
      </c>
    </row>
    <row r="6955" spans="1:6">
      <c r="A6955" s="20" t="s">
        <v>9752</v>
      </c>
      <c r="B6955" s="12">
        <v>2</v>
      </c>
      <c r="C6955" s="14">
        <v>957</v>
      </c>
      <c r="D6955" s="13">
        <v>478.5</v>
      </c>
      <c r="E6955" s="13">
        <v>542.5</v>
      </c>
      <c r="F6955" s="63">
        <f t="shared" si="108"/>
        <v>0.13375130616509928</v>
      </c>
    </row>
    <row r="6956" spans="1:6">
      <c r="A6956" s="20" t="s">
        <v>9755</v>
      </c>
      <c r="B6956" s="12">
        <v>2</v>
      </c>
      <c r="C6956" s="13">
        <v>5311</v>
      </c>
      <c r="D6956" s="13">
        <v>2655.5</v>
      </c>
      <c r="E6956" s="13">
        <v>2708</v>
      </c>
      <c r="F6956" s="63">
        <f t="shared" si="108"/>
        <v>1.9770288081340615E-2</v>
      </c>
    </row>
    <row r="6957" spans="1:6">
      <c r="A6957" s="20" t="s">
        <v>9759</v>
      </c>
      <c r="B6957" s="12">
        <v>3</v>
      </c>
      <c r="C6957" s="13">
        <v>1780</v>
      </c>
      <c r="D6957" s="13">
        <v>593.33333333333337</v>
      </c>
      <c r="E6957" s="13">
        <v>723.5</v>
      </c>
      <c r="F6957" s="63">
        <f t="shared" si="108"/>
        <v>0.21938202247191002</v>
      </c>
    </row>
    <row r="6958" spans="1:6">
      <c r="A6958" s="20" t="s">
        <v>9760</v>
      </c>
      <c r="B6958" s="12">
        <v>3</v>
      </c>
      <c r="C6958" s="13">
        <v>12400.5</v>
      </c>
      <c r="D6958" s="13">
        <v>4133.5</v>
      </c>
      <c r="E6958" s="13">
        <v>4616.5</v>
      </c>
      <c r="F6958" s="63">
        <f t="shared" si="108"/>
        <v>0.11685012701100762</v>
      </c>
    </row>
    <row r="6959" spans="1:6">
      <c r="A6959" s="20" t="s">
        <v>9765</v>
      </c>
      <c r="B6959" s="12">
        <v>2</v>
      </c>
      <c r="C6959" s="13">
        <v>14067</v>
      </c>
      <c r="D6959" s="13">
        <v>7033.5</v>
      </c>
      <c r="E6959" s="13">
        <v>7541</v>
      </c>
      <c r="F6959" s="63">
        <f t="shared" si="108"/>
        <v>7.2154688277528967E-2</v>
      </c>
    </row>
    <row r="6960" spans="1:6">
      <c r="A6960" s="20" t="s">
        <v>9766</v>
      </c>
      <c r="B6960" s="12">
        <v>1</v>
      </c>
      <c r="C6960" s="13">
        <v>9687</v>
      </c>
      <c r="D6960" s="13">
        <v>9687</v>
      </c>
      <c r="E6960" s="13">
        <v>11381.5</v>
      </c>
      <c r="F6960" s="63">
        <f t="shared" si="108"/>
        <v>0.17492515742748013</v>
      </c>
    </row>
    <row r="6961" spans="1:6">
      <c r="A6961" s="20" t="s">
        <v>9767</v>
      </c>
      <c r="B6961" s="12">
        <v>2</v>
      </c>
      <c r="C6961" s="13">
        <v>23858</v>
      </c>
      <c r="D6961" s="13">
        <v>11929</v>
      </c>
      <c r="E6961" s="13">
        <v>12858.75</v>
      </c>
      <c r="F6961" s="63">
        <f t="shared" si="108"/>
        <v>7.7940313521669885E-2</v>
      </c>
    </row>
    <row r="6962" spans="1:6">
      <c r="A6962" s="20" t="s">
        <v>9769</v>
      </c>
      <c r="B6962" s="12">
        <v>1</v>
      </c>
      <c r="C6962" s="13">
        <v>20067</v>
      </c>
      <c r="D6962" s="13">
        <v>20067</v>
      </c>
      <c r="E6962" s="13">
        <v>20195.5</v>
      </c>
      <c r="F6962" s="63">
        <f t="shared" si="108"/>
        <v>6.4035481138187073E-3</v>
      </c>
    </row>
    <row r="6963" spans="1:6">
      <c r="A6963" s="20" t="s">
        <v>9771</v>
      </c>
      <c r="B6963" s="12">
        <v>1</v>
      </c>
      <c r="C6963" s="13">
        <v>77986.5</v>
      </c>
      <c r="D6963" s="13">
        <v>77986.5</v>
      </c>
      <c r="E6963" s="13">
        <v>82000</v>
      </c>
      <c r="F6963" s="63">
        <f t="shared" si="108"/>
        <v>5.1464035442031632E-2</v>
      </c>
    </row>
    <row r="6964" spans="1:6">
      <c r="A6964" s="20" t="s">
        <v>9772</v>
      </c>
      <c r="B6964" s="12">
        <v>5</v>
      </c>
      <c r="C6964" s="13">
        <v>50823.5</v>
      </c>
      <c r="D6964" s="13">
        <v>10164.700000000001</v>
      </c>
      <c r="E6964" s="13">
        <v>8221.0333333333328</v>
      </c>
      <c r="F6964" s="63">
        <f t="shared" si="108"/>
        <v>-0.19121731744829337</v>
      </c>
    </row>
    <row r="6965" spans="1:6">
      <c r="A6965" s="20" t="s">
        <v>9773</v>
      </c>
      <c r="B6965" s="12">
        <v>1</v>
      </c>
      <c r="C6965" s="13">
        <v>11422</v>
      </c>
      <c r="D6965" s="13">
        <v>11422</v>
      </c>
      <c r="E6965" s="13">
        <v>9098.5714285714294</v>
      </c>
      <c r="F6965" s="63">
        <f t="shared" si="108"/>
        <v>-0.20341696475473389</v>
      </c>
    </row>
    <row r="6966" spans="1:6">
      <c r="A6966" s="20" t="s">
        <v>9774</v>
      </c>
      <c r="B6966" s="12">
        <v>2</v>
      </c>
      <c r="C6966" s="13">
        <v>25154.5</v>
      </c>
      <c r="D6966" s="13">
        <v>12577.25</v>
      </c>
      <c r="E6966" s="13">
        <v>13119</v>
      </c>
      <c r="F6966" s="63">
        <f t="shared" si="108"/>
        <v>4.3073803891947759E-2</v>
      </c>
    </row>
    <row r="6967" spans="1:6">
      <c r="A6967" s="20" t="s">
        <v>9775</v>
      </c>
      <c r="B6967" s="12">
        <v>13</v>
      </c>
      <c r="C6967" s="13">
        <v>218400</v>
      </c>
      <c r="D6967" s="13">
        <v>16800</v>
      </c>
      <c r="E6967" s="13">
        <v>17879.071428571428</v>
      </c>
      <c r="F6967" s="63">
        <f t="shared" si="108"/>
        <v>6.4230442176870683E-2</v>
      </c>
    </row>
    <row r="6968" spans="1:6">
      <c r="A6968" s="20" t="s">
        <v>9777</v>
      </c>
      <c r="B6968" s="12">
        <v>3</v>
      </c>
      <c r="C6968" s="13">
        <v>104174</v>
      </c>
      <c r="D6968" s="13">
        <v>34724.666666666664</v>
      </c>
      <c r="E6968" s="13">
        <v>34419</v>
      </c>
      <c r="F6968" s="63">
        <f t="shared" si="108"/>
        <v>-8.8025802983469278E-3</v>
      </c>
    </row>
    <row r="6969" spans="1:6">
      <c r="A6969" s="20" t="s">
        <v>9780</v>
      </c>
      <c r="B6969" s="12">
        <v>1</v>
      </c>
      <c r="C6969" s="13">
        <v>1798</v>
      </c>
      <c r="D6969" s="13">
        <v>1798</v>
      </c>
      <c r="E6969" s="13">
        <v>2492.5</v>
      </c>
      <c r="F6969" s="63">
        <f t="shared" si="108"/>
        <v>0.38626251390433813</v>
      </c>
    </row>
    <row r="6970" spans="1:6">
      <c r="A6970" s="20" t="s">
        <v>9781</v>
      </c>
      <c r="B6970" s="12">
        <v>2</v>
      </c>
      <c r="C6970" s="13">
        <v>83798.5</v>
      </c>
      <c r="D6970" s="13">
        <v>41899.25</v>
      </c>
      <c r="E6970" s="13">
        <v>50739.5</v>
      </c>
      <c r="F6970" s="63">
        <f t="shared" si="108"/>
        <v>0.21098826351307004</v>
      </c>
    </row>
    <row r="6971" spans="1:6">
      <c r="A6971" s="20" t="s">
        <v>9784</v>
      </c>
      <c r="B6971" s="12">
        <v>1</v>
      </c>
      <c r="C6971" s="13">
        <v>35908.5</v>
      </c>
      <c r="D6971" s="13">
        <v>35908.5</v>
      </c>
      <c r="E6971" s="13">
        <v>41936.833333333336</v>
      </c>
      <c r="F6971" s="63">
        <f t="shared" si="108"/>
        <v>0.1678803997196579</v>
      </c>
    </row>
    <row r="6972" spans="1:6">
      <c r="A6972" s="20" t="s">
        <v>9785</v>
      </c>
      <c r="B6972" s="12">
        <v>1</v>
      </c>
      <c r="C6972" s="13">
        <v>40979.5</v>
      </c>
      <c r="D6972" s="13">
        <v>40979.5</v>
      </c>
      <c r="E6972" s="13">
        <v>49801</v>
      </c>
      <c r="F6972" s="63">
        <f t="shared" si="108"/>
        <v>0.21526616967020096</v>
      </c>
    </row>
    <row r="6973" spans="1:6">
      <c r="A6973" s="20" t="s">
        <v>9790</v>
      </c>
      <c r="B6973" s="12">
        <v>4</v>
      </c>
      <c r="C6973" s="13">
        <v>136666.5</v>
      </c>
      <c r="D6973" s="13">
        <v>34166.625</v>
      </c>
      <c r="E6973" s="13">
        <v>38024.333333333336</v>
      </c>
      <c r="F6973" s="63">
        <f t="shared" si="108"/>
        <v>0.11290867427887115</v>
      </c>
    </row>
    <row r="6974" spans="1:6">
      <c r="A6974" s="20" t="s">
        <v>9791</v>
      </c>
      <c r="B6974" s="12">
        <v>7</v>
      </c>
      <c r="C6974" s="13">
        <v>233653.21</v>
      </c>
      <c r="D6974" s="13">
        <v>33379.03</v>
      </c>
      <c r="E6974" s="13">
        <v>44894.685555555552</v>
      </c>
      <c r="F6974" s="63">
        <f t="shared" si="108"/>
        <v>0.34499671067600091</v>
      </c>
    </row>
    <row r="6975" spans="1:6">
      <c r="A6975" s="20" t="s">
        <v>9792</v>
      </c>
      <c r="B6975" s="12">
        <v>10</v>
      </c>
      <c r="C6975" s="13">
        <v>382968.5</v>
      </c>
      <c r="D6975" s="13">
        <v>38296.85</v>
      </c>
      <c r="E6975" s="13">
        <v>52020.409090909088</v>
      </c>
      <c r="F6975" s="63">
        <f t="shared" si="108"/>
        <v>0.35834694213516494</v>
      </c>
    </row>
    <row r="6976" spans="1:6">
      <c r="A6976" s="20" t="s">
        <v>9793</v>
      </c>
      <c r="B6976" s="12">
        <v>7</v>
      </c>
      <c r="C6976" s="13">
        <v>328223</v>
      </c>
      <c r="D6976" s="13">
        <v>46889</v>
      </c>
      <c r="E6976" s="13">
        <v>58224.4</v>
      </c>
      <c r="F6976" s="63">
        <f t="shared" si="108"/>
        <v>0.24174966410032206</v>
      </c>
    </row>
    <row r="6977" spans="1:6">
      <c r="A6977" s="20" t="s">
        <v>9794</v>
      </c>
      <c r="B6977" s="12">
        <v>1</v>
      </c>
      <c r="C6977" s="13">
        <v>2929</v>
      </c>
      <c r="D6977" s="13">
        <v>2929</v>
      </c>
      <c r="E6977" s="13">
        <v>3530.5833333333335</v>
      </c>
      <c r="F6977" s="63">
        <f t="shared" si="108"/>
        <v>0.20538864231250717</v>
      </c>
    </row>
    <row r="6978" spans="1:6">
      <c r="A6978" s="20" t="s">
        <v>9795</v>
      </c>
      <c r="B6978" s="12">
        <v>2</v>
      </c>
      <c r="C6978" s="13">
        <v>76126.5</v>
      </c>
      <c r="D6978" s="13">
        <v>38063.25</v>
      </c>
      <c r="E6978" s="13">
        <v>51185.25</v>
      </c>
      <c r="F6978" s="63">
        <f t="shared" si="108"/>
        <v>0.34474197552757579</v>
      </c>
    </row>
    <row r="6979" spans="1:6">
      <c r="A6979" s="20" t="s">
        <v>9796</v>
      </c>
      <c r="B6979" s="12">
        <v>1</v>
      </c>
      <c r="C6979" s="13">
        <v>44273.5</v>
      </c>
      <c r="D6979" s="13">
        <v>44273.5</v>
      </c>
      <c r="E6979" s="13">
        <v>55591.5</v>
      </c>
      <c r="F6979" s="63">
        <f t="shared" ref="F6979:F7042" si="109">(E6979-D6979)/D6979</f>
        <v>0.25563824861373058</v>
      </c>
    </row>
    <row r="6980" spans="1:6">
      <c r="A6980" s="20" t="s">
        <v>9801</v>
      </c>
      <c r="B6980" s="12">
        <v>1</v>
      </c>
      <c r="C6980" s="13">
        <v>33741.5</v>
      </c>
      <c r="D6980" s="13">
        <v>33741.5</v>
      </c>
      <c r="E6980" s="13">
        <v>47010</v>
      </c>
      <c r="F6980" s="63">
        <f t="shared" si="109"/>
        <v>0.39323977890728035</v>
      </c>
    </row>
    <row r="6981" spans="1:6">
      <c r="A6981" s="20" t="s">
        <v>9802</v>
      </c>
      <c r="B6981" s="12">
        <v>1</v>
      </c>
      <c r="C6981" s="13">
        <v>39001.5</v>
      </c>
      <c r="D6981" s="13">
        <v>39001.5</v>
      </c>
      <c r="E6981" s="13">
        <v>47065.666666666664</v>
      </c>
      <c r="F6981" s="63">
        <f t="shared" si="109"/>
        <v>0.20676555175228298</v>
      </c>
    </row>
    <row r="6982" spans="1:6">
      <c r="A6982" s="20" t="s">
        <v>9803</v>
      </c>
      <c r="B6982" s="12">
        <v>11</v>
      </c>
      <c r="C6982" s="13">
        <v>83113.5</v>
      </c>
      <c r="D6982" s="13">
        <v>7555.772727272727</v>
      </c>
      <c r="E6982" s="13">
        <v>9345.2647058823532</v>
      </c>
      <c r="F6982" s="63">
        <f t="shared" si="109"/>
        <v>0.23683771907940213</v>
      </c>
    </row>
    <row r="6983" spans="1:6">
      <c r="A6983" s="20" t="s">
        <v>9804</v>
      </c>
      <c r="B6983" s="12">
        <v>11</v>
      </c>
      <c r="C6983" s="13">
        <v>103014.1</v>
      </c>
      <c r="D6983" s="13">
        <v>9364.9181818181823</v>
      </c>
      <c r="E6983" s="13">
        <v>11610.727272727272</v>
      </c>
      <c r="F6983" s="63">
        <f t="shared" si="109"/>
        <v>0.23981086084332132</v>
      </c>
    </row>
    <row r="6984" spans="1:6">
      <c r="A6984" s="20" t="s">
        <v>9805</v>
      </c>
      <c r="B6984" s="12">
        <v>3</v>
      </c>
      <c r="C6984" s="13">
        <v>32858</v>
      </c>
      <c r="D6984" s="13">
        <v>10952.666666666666</v>
      </c>
      <c r="E6984" s="13">
        <v>14166.714285714286</v>
      </c>
      <c r="F6984" s="63">
        <f t="shared" si="109"/>
        <v>0.29344886655130747</v>
      </c>
    </row>
    <row r="6985" spans="1:6">
      <c r="A6985" s="20" t="s">
        <v>9806</v>
      </c>
      <c r="B6985" s="12">
        <v>2</v>
      </c>
      <c r="C6985" s="13">
        <v>31064</v>
      </c>
      <c r="D6985" s="13">
        <v>15532</v>
      </c>
      <c r="E6985" s="13">
        <v>21637.5</v>
      </c>
      <c r="F6985" s="63">
        <f t="shared" si="109"/>
        <v>0.39309168168941538</v>
      </c>
    </row>
    <row r="6986" spans="1:6">
      <c r="A6986" s="20" t="s">
        <v>9807</v>
      </c>
      <c r="B6986" s="12">
        <v>5</v>
      </c>
      <c r="C6986" s="13">
        <v>86724</v>
      </c>
      <c r="D6986" s="13">
        <v>17344.8</v>
      </c>
      <c r="E6986" s="13">
        <v>21019</v>
      </c>
      <c r="F6986" s="63">
        <f t="shared" si="109"/>
        <v>0.21183294128499613</v>
      </c>
    </row>
    <row r="6987" spans="1:6">
      <c r="A6987" s="20" t="s">
        <v>9808</v>
      </c>
      <c r="B6987" s="12">
        <v>7</v>
      </c>
      <c r="C6987" s="13">
        <v>153977</v>
      </c>
      <c r="D6987" s="13">
        <v>21996.714285714286</v>
      </c>
      <c r="E6987" s="13">
        <v>26292.033333333333</v>
      </c>
      <c r="F6987" s="63">
        <f t="shared" si="109"/>
        <v>0.19527093873327397</v>
      </c>
    </row>
    <row r="6988" spans="1:6">
      <c r="A6988" s="20" t="s">
        <v>9809</v>
      </c>
      <c r="B6988" s="12">
        <v>3</v>
      </c>
      <c r="C6988" s="13">
        <v>67384.5</v>
      </c>
      <c r="D6988" s="13">
        <v>22461.5</v>
      </c>
      <c r="E6988" s="13">
        <v>30597.8125</v>
      </c>
      <c r="F6988" s="63">
        <f t="shared" si="109"/>
        <v>0.36223371101662843</v>
      </c>
    </row>
    <row r="6989" spans="1:6">
      <c r="A6989" s="20" t="s">
        <v>9810</v>
      </c>
      <c r="B6989" s="12">
        <v>2</v>
      </c>
      <c r="C6989" s="13">
        <v>67768.5</v>
      </c>
      <c r="D6989" s="13">
        <v>33884.25</v>
      </c>
      <c r="E6989" s="13">
        <v>43018.625</v>
      </c>
      <c r="F6989" s="63">
        <f t="shared" si="109"/>
        <v>0.26957583538074475</v>
      </c>
    </row>
    <row r="6990" spans="1:6">
      <c r="A6990" s="20" t="s">
        <v>9812</v>
      </c>
      <c r="B6990" s="12">
        <v>1</v>
      </c>
      <c r="C6990" s="13">
        <v>43930.42</v>
      </c>
      <c r="D6990" s="13">
        <v>43930.42</v>
      </c>
      <c r="E6990" s="13">
        <v>55188.5</v>
      </c>
      <c r="F6990" s="63">
        <f t="shared" si="109"/>
        <v>0.25627071173004951</v>
      </c>
    </row>
    <row r="6991" spans="1:6">
      <c r="A6991" s="20" t="s">
        <v>9814</v>
      </c>
      <c r="B6991" s="12">
        <v>1</v>
      </c>
      <c r="C6991" s="13">
        <v>63071.5</v>
      </c>
      <c r="D6991" s="13">
        <v>63071.5</v>
      </c>
      <c r="E6991" s="13">
        <v>77450.5</v>
      </c>
      <c r="F6991" s="63">
        <f t="shared" si="109"/>
        <v>0.22797935676177036</v>
      </c>
    </row>
    <row r="6992" spans="1:6">
      <c r="A6992" s="20" t="s">
        <v>9816</v>
      </c>
      <c r="B6992" s="12">
        <v>3</v>
      </c>
      <c r="C6992" s="13">
        <v>12713</v>
      </c>
      <c r="D6992" s="13">
        <v>4237.666666666667</v>
      </c>
      <c r="E6992" s="13">
        <v>4434.166666666667</v>
      </c>
      <c r="F6992" s="63">
        <f t="shared" si="109"/>
        <v>4.6369857626052072E-2</v>
      </c>
    </row>
    <row r="6993" spans="1:6">
      <c r="A6993" s="20" t="s">
        <v>9817</v>
      </c>
      <c r="B6993" s="12">
        <v>2</v>
      </c>
      <c r="C6993" s="13">
        <v>7612</v>
      </c>
      <c r="D6993" s="13">
        <v>3806</v>
      </c>
      <c r="E6993" s="13">
        <v>4544.5</v>
      </c>
      <c r="F6993" s="63">
        <f t="shared" si="109"/>
        <v>0.19403573305307409</v>
      </c>
    </row>
    <row r="6994" spans="1:6">
      <c r="A6994" s="20" t="s">
        <v>9823</v>
      </c>
      <c r="B6994" s="12">
        <v>3</v>
      </c>
      <c r="C6994" s="13">
        <v>71912</v>
      </c>
      <c r="D6994" s="13">
        <v>23970.666666666668</v>
      </c>
      <c r="E6994" s="13">
        <v>28451.5</v>
      </c>
      <c r="F6994" s="63">
        <f t="shared" si="109"/>
        <v>0.18692985871620865</v>
      </c>
    </row>
    <row r="6995" spans="1:6">
      <c r="A6995" s="20" t="s">
        <v>9824</v>
      </c>
      <c r="B6995" s="12">
        <v>6</v>
      </c>
      <c r="C6995" s="13">
        <v>151233</v>
      </c>
      <c r="D6995" s="13">
        <v>25205.5</v>
      </c>
      <c r="E6995" s="13">
        <v>28767.9</v>
      </c>
      <c r="F6995" s="63">
        <f t="shared" si="109"/>
        <v>0.1413342326079626</v>
      </c>
    </row>
    <row r="6996" spans="1:6">
      <c r="A6996" s="20" t="s">
        <v>9825</v>
      </c>
      <c r="B6996" s="12">
        <v>7</v>
      </c>
      <c r="C6996" s="13">
        <v>201076</v>
      </c>
      <c r="D6996" s="13">
        <v>28725.142857142859</v>
      </c>
      <c r="E6996" s="13">
        <v>34084.909090909088</v>
      </c>
      <c r="F6996" s="63">
        <f t="shared" si="109"/>
        <v>0.18658797487697987</v>
      </c>
    </row>
    <row r="6997" spans="1:6">
      <c r="A6997" s="20" t="s">
        <v>9826</v>
      </c>
      <c r="B6997" s="12">
        <v>5</v>
      </c>
      <c r="C6997" s="13">
        <v>224043.5</v>
      </c>
      <c r="D6997" s="13">
        <v>44808.7</v>
      </c>
      <c r="E6997" s="13">
        <v>50101.375</v>
      </c>
      <c r="F6997" s="63">
        <f t="shared" si="109"/>
        <v>0.11811712903967317</v>
      </c>
    </row>
    <row r="6998" spans="1:6">
      <c r="A6998" s="20" t="s">
        <v>9827</v>
      </c>
      <c r="B6998" s="12">
        <v>1</v>
      </c>
      <c r="C6998" s="13">
        <v>42095</v>
      </c>
      <c r="D6998" s="13">
        <v>42095</v>
      </c>
      <c r="E6998" s="13">
        <v>50589.5</v>
      </c>
      <c r="F6998" s="63">
        <f t="shared" si="109"/>
        <v>0.20179356218078157</v>
      </c>
    </row>
    <row r="6999" spans="1:6">
      <c r="A6999" s="20" t="s">
        <v>9828</v>
      </c>
      <c r="B6999" s="12">
        <v>4</v>
      </c>
      <c r="C6999" s="13">
        <v>203657</v>
      </c>
      <c r="D6999" s="13">
        <v>50914.25</v>
      </c>
      <c r="E6999" s="13">
        <v>63694.2</v>
      </c>
      <c r="F6999" s="63">
        <f t="shared" si="109"/>
        <v>0.25100929504019004</v>
      </c>
    </row>
    <row r="7000" spans="1:6">
      <c r="A7000" s="20" t="s">
        <v>9829</v>
      </c>
      <c r="B7000" s="12">
        <v>1</v>
      </c>
      <c r="C7000" s="13">
        <v>39683</v>
      </c>
      <c r="D7000" s="13">
        <v>39683</v>
      </c>
      <c r="E7000" s="13">
        <v>44137.5</v>
      </c>
      <c r="F7000" s="63">
        <f t="shared" si="109"/>
        <v>0.11225209787566465</v>
      </c>
    </row>
    <row r="7001" spans="1:6">
      <c r="A7001" s="20" t="s">
        <v>9830</v>
      </c>
      <c r="B7001" s="12">
        <v>2</v>
      </c>
      <c r="C7001" s="13">
        <v>94565.5</v>
      </c>
      <c r="D7001" s="13">
        <v>47282.75</v>
      </c>
      <c r="E7001" s="13">
        <v>57722.166666666664</v>
      </c>
      <c r="F7001" s="63">
        <f t="shared" si="109"/>
        <v>0.22078700301202159</v>
      </c>
    </row>
    <row r="7002" spans="1:6">
      <c r="A7002" s="20" t="s">
        <v>9832</v>
      </c>
      <c r="B7002" s="12">
        <v>1</v>
      </c>
      <c r="C7002" s="13">
        <v>13712</v>
      </c>
      <c r="D7002" s="13">
        <v>13712</v>
      </c>
      <c r="E7002" s="13">
        <v>21619.5</v>
      </c>
      <c r="F7002" s="63">
        <f t="shared" si="109"/>
        <v>0.57668465577596262</v>
      </c>
    </row>
    <row r="7003" spans="1:6">
      <c r="A7003" s="20" t="s">
        <v>9837</v>
      </c>
      <c r="B7003" s="12">
        <v>3</v>
      </c>
      <c r="C7003" s="13">
        <v>178708.5</v>
      </c>
      <c r="D7003" s="13">
        <v>59569.5</v>
      </c>
      <c r="E7003" s="13">
        <v>71867</v>
      </c>
      <c r="F7003" s="63">
        <f t="shared" si="109"/>
        <v>0.20643953701139006</v>
      </c>
    </row>
    <row r="7004" spans="1:6">
      <c r="A7004" s="20" t="s">
        <v>9838</v>
      </c>
      <c r="B7004" s="12">
        <v>2</v>
      </c>
      <c r="C7004" s="13">
        <v>28197.5</v>
      </c>
      <c r="D7004" s="13">
        <v>14098.75</v>
      </c>
      <c r="E7004" s="13">
        <v>20156</v>
      </c>
      <c r="F7004" s="63">
        <f t="shared" si="109"/>
        <v>0.4296302863729054</v>
      </c>
    </row>
    <row r="7005" spans="1:6">
      <c r="A7005" s="20" t="s">
        <v>9839</v>
      </c>
      <c r="B7005" s="12">
        <v>1</v>
      </c>
      <c r="C7005" s="13">
        <v>29033</v>
      </c>
      <c r="D7005" s="13">
        <v>29033</v>
      </c>
      <c r="E7005" s="13">
        <v>31053</v>
      </c>
      <c r="F7005" s="63">
        <f t="shared" si="109"/>
        <v>6.9575999724451484E-2</v>
      </c>
    </row>
    <row r="7006" spans="1:6">
      <c r="A7006" s="20" t="s">
        <v>9841</v>
      </c>
      <c r="B7006" s="12">
        <v>3</v>
      </c>
      <c r="C7006" s="13">
        <v>123125</v>
      </c>
      <c r="D7006" s="13">
        <v>41041.666666666664</v>
      </c>
      <c r="E7006" s="13">
        <v>45864.833333333336</v>
      </c>
      <c r="F7006" s="63">
        <f t="shared" si="109"/>
        <v>0.11751878172588845</v>
      </c>
    </row>
    <row r="7007" spans="1:6">
      <c r="A7007" s="20" t="s">
        <v>9846</v>
      </c>
      <c r="B7007" s="12">
        <v>2</v>
      </c>
      <c r="C7007" s="13">
        <v>30030.5</v>
      </c>
      <c r="D7007" s="13">
        <v>15015.25</v>
      </c>
      <c r="E7007" s="13">
        <v>17550</v>
      </c>
      <c r="F7007" s="63">
        <f t="shared" si="109"/>
        <v>0.16881170809676829</v>
      </c>
    </row>
    <row r="7008" spans="1:6">
      <c r="A7008" s="20" t="s">
        <v>9847</v>
      </c>
      <c r="B7008" s="12">
        <v>2</v>
      </c>
      <c r="C7008" s="13">
        <v>30273</v>
      </c>
      <c r="D7008" s="13">
        <v>15136.5</v>
      </c>
      <c r="E7008" s="13">
        <v>17261.333333333332</v>
      </c>
      <c r="F7008" s="63">
        <f t="shared" si="109"/>
        <v>0.14037811471167919</v>
      </c>
    </row>
    <row r="7009" spans="1:6">
      <c r="A7009" s="20" t="s">
        <v>9849</v>
      </c>
      <c r="B7009" s="12">
        <v>1</v>
      </c>
      <c r="C7009" s="13">
        <v>19933.5</v>
      </c>
      <c r="D7009" s="13">
        <v>19933.5</v>
      </c>
      <c r="E7009" s="13">
        <v>19933.5</v>
      </c>
      <c r="F7009" s="63">
        <f t="shared" si="109"/>
        <v>0</v>
      </c>
    </row>
    <row r="7010" spans="1:6">
      <c r="A7010" s="20" t="s">
        <v>9850</v>
      </c>
      <c r="B7010" s="12">
        <v>1</v>
      </c>
      <c r="C7010" s="13">
        <v>33000</v>
      </c>
      <c r="D7010" s="13">
        <v>33000</v>
      </c>
      <c r="E7010" s="13">
        <v>20300.5</v>
      </c>
      <c r="F7010" s="63">
        <f t="shared" si="109"/>
        <v>-0.38483333333333336</v>
      </c>
    </row>
    <row r="7011" spans="1:6">
      <c r="A7011" s="20" t="s">
        <v>9851</v>
      </c>
      <c r="B7011" s="12">
        <v>1</v>
      </c>
      <c r="C7011" s="13">
        <v>23067</v>
      </c>
      <c r="D7011" s="13">
        <v>23067</v>
      </c>
      <c r="E7011" s="13">
        <v>23421</v>
      </c>
      <c r="F7011" s="63">
        <f t="shared" si="109"/>
        <v>1.5346599037586162E-2</v>
      </c>
    </row>
    <row r="7012" spans="1:6">
      <c r="A7012" s="20" t="s">
        <v>9852</v>
      </c>
      <c r="B7012" s="12">
        <v>4</v>
      </c>
      <c r="C7012" s="13">
        <v>87500</v>
      </c>
      <c r="D7012" s="13">
        <v>21875</v>
      </c>
      <c r="E7012" s="13">
        <v>24325</v>
      </c>
      <c r="F7012" s="63">
        <f t="shared" si="109"/>
        <v>0.112</v>
      </c>
    </row>
    <row r="7013" spans="1:6">
      <c r="A7013" s="20" t="s">
        <v>9853</v>
      </c>
      <c r="B7013" s="12">
        <v>1</v>
      </c>
      <c r="C7013" s="13">
        <v>27207</v>
      </c>
      <c r="D7013" s="13">
        <v>27207</v>
      </c>
      <c r="E7013" s="13">
        <v>32253.599999999999</v>
      </c>
      <c r="F7013" s="63">
        <f t="shared" si="109"/>
        <v>0.18548902855882671</v>
      </c>
    </row>
    <row r="7014" spans="1:6">
      <c r="A7014" s="20" t="s">
        <v>9855</v>
      </c>
      <c r="B7014" s="12">
        <v>1</v>
      </c>
      <c r="C7014" s="13">
        <v>20686.5</v>
      </c>
      <c r="D7014" s="13">
        <v>20686.5</v>
      </c>
      <c r="E7014" s="13">
        <v>29046</v>
      </c>
      <c r="F7014" s="63">
        <f t="shared" si="109"/>
        <v>0.40410412587919659</v>
      </c>
    </row>
    <row r="7015" spans="1:6">
      <c r="A7015" s="20" t="s">
        <v>9856</v>
      </c>
      <c r="B7015" s="12">
        <v>1</v>
      </c>
      <c r="C7015" s="13">
        <v>8535</v>
      </c>
      <c r="D7015" s="13">
        <v>8535</v>
      </c>
      <c r="E7015" s="13">
        <v>9767.5</v>
      </c>
      <c r="F7015" s="63">
        <f t="shared" si="109"/>
        <v>0.14440538957234916</v>
      </c>
    </row>
    <row r="7016" spans="1:6">
      <c r="A7016" s="20" t="s">
        <v>9860</v>
      </c>
      <c r="B7016" s="12">
        <v>9</v>
      </c>
      <c r="C7016" s="13">
        <v>204175.5</v>
      </c>
      <c r="D7016" s="13">
        <v>22686.166666666668</v>
      </c>
      <c r="E7016" s="13">
        <v>27863.240740740741</v>
      </c>
      <c r="F7016" s="63">
        <f t="shared" si="109"/>
        <v>0.22820400423491877</v>
      </c>
    </row>
    <row r="7017" spans="1:6">
      <c r="A7017" s="20" t="s">
        <v>9863</v>
      </c>
      <c r="B7017" s="12">
        <v>5</v>
      </c>
      <c r="C7017" s="13">
        <v>22051</v>
      </c>
      <c r="D7017" s="13">
        <v>4410.2</v>
      </c>
      <c r="E7017" s="13">
        <v>5677.5</v>
      </c>
      <c r="F7017" s="63">
        <f t="shared" si="109"/>
        <v>0.28735658246791534</v>
      </c>
    </row>
    <row r="7018" spans="1:6">
      <c r="A7018" s="20" t="s">
        <v>9866</v>
      </c>
      <c r="B7018" s="12">
        <v>7</v>
      </c>
      <c r="C7018" s="13">
        <v>37036.5</v>
      </c>
      <c r="D7018" s="13">
        <v>5290.9285714285716</v>
      </c>
      <c r="E7018" s="13">
        <v>6584.1</v>
      </c>
      <c r="F7018" s="63">
        <f t="shared" si="109"/>
        <v>0.24441294398768787</v>
      </c>
    </row>
    <row r="7019" spans="1:6">
      <c r="A7019" s="20" t="s">
        <v>9867</v>
      </c>
      <c r="B7019" s="12">
        <v>7</v>
      </c>
      <c r="C7019" s="13">
        <v>10637</v>
      </c>
      <c r="D7019" s="13">
        <v>1519.5714285714287</v>
      </c>
      <c r="E7019" s="13">
        <v>1921.25</v>
      </c>
      <c r="F7019" s="63">
        <f t="shared" si="109"/>
        <v>0.26433674908338811</v>
      </c>
    </row>
    <row r="7020" spans="1:6">
      <c r="A7020" s="20" t="s">
        <v>9868</v>
      </c>
      <c r="B7020" s="12">
        <v>3</v>
      </c>
      <c r="C7020" s="13">
        <v>3477</v>
      </c>
      <c r="D7020" s="13">
        <v>1159</v>
      </c>
      <c r="E7020" s="13">
        <v>1480.5</v>
      </c>
      <c r="F7020" s="63">
        <f t="shared" si="109"/>
        <v>0.27739430543572047</v>
      </c>
    </row>
    <row r="7021" spans="1:6">
      <c r="A7021" s="20" t="s">
        <v>9869</v>
      </c>
      <c r="B7021" s="12">
        <v>3</v>
      </c>
      <c r="C7021" s="13">
        <v>150200</v>
      </c>
      <c r="D7021" s="13">
        <v>50066.666666666664</v>
      </c>
      <c r="E7021" s="13">
        <v>59724</v>
      </c>
      <c r="F7021" s="63">
        <f t="shared" si="109"/>
        <v>0.19288948069241019</v>
      </c>
    </row>
    <row r="7022" spans="1:6">
      <c r="A7022" s="20" t="s">
        <v>9871</v>
      </c>
      <c r="B7022" s="12">
        <v>1</v>
      </c>
      <c r="C7022" s="13">
        <v>88150.5</v>
      </c>
      <c r="D7022" s="13">
        <v>88150.5</v>
      </c>
      <c r="E7022" s="13">
        <v>135509</v>
      </c>
      <c r="F7022" s="63">
        <f t="shared" si="109"/>
        <v>0.53724596003425962</v>
      </c>
    </row>
    <row r="7023" spans="1:6">
      <c r="A7023" s="20" t="s">
        <v>9872</v>
      </c>
      <c r="B7023" s="12">
        <v>4</v>
      </c>
      <c r="C7023" s="13">
        <v>22632</v>
      </c>
      <c r="D7023" s="13">
        <v>5658</v>
      </c>
      <c r="E7023" s="13">
        <v>7359.15</v>
      </c>
      <c r="F7023" s="63">
        <f t="shared" si="109"/>
        <v>0.30066277836691402</v>
      </c>
    </row>
    <row r="7024" spans="1:6">
      <c r="A7024" s="20" t="s">
        <v>9873</v>
      </c>
      <c r="B7024" s="12">
        <v>5</v>
      </c>
      <c r="C7024" s="13">
        <v>34672</v>
      </c>
      <c r="D7024" s="13">
        <v>6934.4</v>
      </c>
      <c r="E7024" s="13">
        <v>8586.6666666666661</v>
      </c>
      <c r="F7024" s="63">
        <f t="shared" si="109"/>
        <v>0.23827103522534993</v>
      </c>
    </row>
    <row r="7025" spans="1:6">
      <c r="A7025" s="20" t="s">
        <v>9874</v>
      </c>
      <c r="B7025" s="12">
        <v>3</v>
      </c>
      <c r="C7025" s="13">
        <v>25436.5</v>
      </c>
      <c r="D7025" s="13">
        <v>8478.8333333333339</v>
      </c>
      <c r="E7025" s="13">
        <v>11176.5</v>
      </c>
      <c r="F7025" s="63">
        <f t="shared" si="109"/>
        <v>0.318164841861105</v>
      </c>
    </row>
    <row r="7026" spans="1:6">
      <c r="A7026" s="20" t="s">
        <v>9876</v>
      </c>
      <c r="B7026" s="12">
        <v>-1</v>
      </c>
      <c r="C7026" s="13">
        <v>-9486.5</v>
      </c>
      <c r="D7026" s="13">
        <v>9486.5</v>
      </c>
      <c r="E7026" s="13">
        <v>13060</v>
      </c>
      <c r="F7026" s="63">
        <f t="shared" si="109"/>
        <v>0.37669319559373848</v>
      </c>
    </row>
    <row r="7027" spans="1:6">
      <c r="A7027" s="20" t="s">
        <v>9877</v>
      </c>
      <c r="B7027" s="12">
        <v>2</v>
      </c>
      <c r="C7027" s="13">
        <v>21916.5</v>
      </c>
      <c r="D7027" s="13">
        <v>10958.25</v>
      </c>
      <c r="E7027" s="13">
        <v>11503</v>
      </c>
      <c r="F7027" s="63">
        <f t="shared" si="109"/>
        <v>4.9711404649465017E-2</v>
      </c>
    </row>
    <row r="7028" spans="1:6">
      <c r="A7028" s="20" t="s">
        <v>9879</v>
      </c>
      <c r="B7028" s="12">
        <v>2</v>
      </c>
      <c r="C7028" s="13">
        <v>87713.5</v>
      </c>
      <c r="D7028" s="13">
        <v>43856.75</v>
      </c>
      <c r="E7028" s="13">
        <v>52901.5</v>
      </c>
      <c r="F7028" s="63">
        <f t="shared" si="109"/>
        <v>0.20623393206290935</v>
      </c>
    </row>
    <row r="7029" spans="1:6">
      <c r="A7029" s="20" t="s">
        <v>9882</v>
      </c>
      <c r="B7029" s="12">
        <v>1</v>
      </c>
      <c r="C7029" s="13">
        <v>2041.5</v>
      </c>
      <c r="D7029" s="13">
        <v>2041.5</v>
      </c>
      <c r="E7029" s="13">
        <v>3337.875</v>
      </c>
      <c r="F7029" s="63">
        <f t="shared" si="109"/>
        <v>0.63501102130786191</v>
      </c>
    </row>
    <row r="7030" spans="1:6">
      <c r="A7030" s="20" t="s">
        <v>9885</v>
      </c>
      <c r="B7030" s="12">
        <v>2</v>
      </c>
      <c r="C7030" s="13">
        <v>4306</v>
      </c>
      <c r="D7030" s="13">
        <v>2153</v>
      </c>
      <c r="E7030" s="13">
        <v>2497.5</v>
      </c>
      <c r="F7030" s="63">
        <f t="shared" si="109"/>
        <v>0.16000928936367859</v>
      </c>
    </row>
    <row r="7031" spans="1:6">
      <c r="A7031" s="20" t="s">
        <v>9887</v>
      </c>
      <c r="B7031" s="12">
        <v>12</v>
      </c>
      <c r="C7031" s="14">
        <v>234</v>
      </c>
      <c r="D7031" s="13">
        <v>19.5</v>
      </c>
      <c r="E7031" s="13">
        <v>38.549364406779659</v>
      </c>
      <c r="F7031" s="63">
        <f t="shared" si="109"/>
        <v>0.97689048239895693</v>
      </c>
    </row>
    <row r="7032" spans="1:6">
      <c r="A7032" s="20" t="s">
        <v>9888</v>
      </c>
      <c r="B7032" s="12">
        <v>30</v>
      </c>
      <c r="C7032" s="14">
        <v>780</v>
      </c>
      <c r="D7032" s="13">
        <v>26</v>
      </c>
      <c r="E7032" s="13">
        <v>32.371710526315788</v>
      </c>
      <c r="F7032" s="63">
        <f t="shared" si="109"/>
        <v>0.24506578947368413</v>
      </c>
    </row>
    <row r="7033" spans="1:6">
      <c r="A7033" s="20" t="s">
        <v>9889</v>
      </c>
      <c r="B7033" s="12">
        <v>2</v>
      </c>
      <c r="C7033" s="13">
        <v>1267</v>
      </c>
      <c r="D7033" s="13">
        <v>633.5</v>
      </c>
      <c r="E7033" s="13">
        <v>633.5</v>
      </c>
      <c r="F7033" s="63">
        <f t="shared" si="109"/>
        <v>0</v>
      </c>
    </row>
    <row r="7034" spans="1:6">
      <c r="A7034" s="20" t="s">
        <v>9890</v>
      </c>
      <c r="B7034" s="12">
        <v>50</v>
      </c>
      <c r="C7034" s="13">
        <v>12934</v>
      </c>
      <c r="D7034" s="13">
        <v>258.68</v>
      </c>
      <c r="E7034" s="13">
        <v>270.70448648648647</v>
      </c>
      <c r="F7034" s="63">
        <f t="shared" si="109"/>
        <v>4.6484020745656669E-2</v>
      </c>
    </row>
    <row r="7035" spans="1:6">
      <c r="A7035" s="20" t="s">
        <v>9891</v>
      </c>
      <c r="B7035" s="12">
        <v>98</v>
      </c>
      <c r="C7035" s="13">
        <v>31073.5</v>
      </c>
      <c r="D7035" s="13">
        <v>317.07653061224488</v>
      </c>
      <c r="E7035" s="13">
        <v>416.98387096774195</v>
      </c>
      <c r="F7035" s="63">
        <f t="shared" si="109"/>
        <v>0.31508904226555468</v>
      </c>
    </row>
    <row r="7036" spans="1:6">
      <c r="A7036" s="20" t="s">
        <v>9893</v>
      </c>
      <c r="B7036" s="12">
        <v>3</v>
      </c>
      <c r="C7036" s="13">
        <v>6622</v>
      </c>
      <c r="D7036" s="13">
        <v>2207.3333333333335</v>
      </c>
      <c r="E7036" s="13">
        <v>3236.0769230769229</v>
      </c>
      <c r="F7036" s="63">
        <f t="shared" si="109"/>
        <v>0.46605719861533795</v>
      </c>
    </row>
    <row r="7037" spans="1:6">
      <c r="A7037" s="20" t="s">
        <v>9894</v>
      </c>
      <c r="B7037" s="12">
        <v>14</v>
      </c>
      <c r="C7037" s="13">
        <v>41723</v>
      </c>
      <c r="D7037" s="13">
        <v>2980.2142857142858</v>
      </c>
      <c r="E7037" s="13">
        <v>4252.2213114754095</v>
      </c>
      <c r="F7037" s="63">
        <f t="shared" si="109"/>
        <v>0.42681730366118764</v>
      </c>
    </row>
    <row r="7038" spans="1:6">
      <c r="A7038" s="20" t="s">
        <v>9895</v>
      </c>
      <c r="B7038" s="12">
        <v>22</v>
      </c>
      <c r="C7038" s="13">
        <v>88707</v>
      </c>
      <c r="D7038" s="13">
        <v>4032.1363636363635</v>
      </c>
      <c r="E7038" s="13">
        <v>5293.2312280701753</v>
      </c>
      <c r="F7038" s="63">
        <f t="shared" si="109"/>
        <v>0.31276096607419779</v>
      </c>
    </row>
    <row r="7039" spans="1:6">
      <c r="A7039" s="20" t="s">
        <v>9896</v>
      </c>
      <c r="B7039" s="12">
        <v>3</v>
      </c>
      <c r="C7039" s="13">
        <v>14044.5</v>
      </c>
      <c r="D7039" s="13">
        <v>4681.5</v>
      </c>
      <c r="E7039" s="13">
        <v>6560.8846153846152</v>
      </c>
      <c r="F7039" s="63">
        <f t="shared" si="109"/>
        <v>0.40144923964212653</v>
      </c>
    </row>
    <row r="7040" spans="1:6">
      <c r="A7040" s="20" t="s">
        <v>9897</v>
      </c>
      <c r="B7040" s="12">
        <v>50</v>
      </c>
      <c r="C7040" s="13">
        <v>1175</v>
      </c>
      <c r="D7040" s="13">
        <v>23.5</v>
      </c>
      <c r="E7040" s="13">
        <v>23.832373271889402</v>
      </c>
      <c r="F7040" s="63">
        <f t="shared" si="109"/>
        <v>1.4143543484655409E-2</v>
      </c>
    </row>
    <row r="7041" spans="1:6">
      <c r="A7041" s="20" t="s">
        <v>9898</v>
      </c>
      <c r="B7041" s="12">
        <v>38</v>
      </c>
      <c r="C7041" s="13">
        <v>6716.5</v>
      </c>
      <c r="D7041" s="13">
        <v>176.75</v>
      </c>
      <c r="E7041" s="13">
        <v>172.37264150943398</v>
      </c>
      <c r="F7041" s="63">
        <f t="shared" si="109"/>
        <v>-2.4765818899949218E-2</v>
      </c>
    </row>
    <row r="7042" spans="1:6">
      <c r="A7042" s="20" t="s">
        <v>9899</v>
      </c>
      <c r="B7042" s="12">
        <v>91</v>
      </c>
      <c r="C7042" s="13">
        <v>20040.5</v>
      </c>
      <c r="D7042" s="13">
        <v>220.22527472527472</v>
      </c>
      <c r="E7042" s="13">
        <v>379.22955974842768</v>
      </c>
      <c r="F7042" s="63">
        <f t="shared" si="109"/>
        <v>0.72200743180593896</v>
      </c>
    </row>
    <row r="7043" spans="1:6">
      <c r="A7043" s="20" t="s">
        <v>9900</v>
      </c>
      <c r="B7043" s="12">
        <v>4</v>
      </c>
      <c r="C7043" s="14">
        <v>788</v>
      </c>
      <c r="D7043" s="13">
        <v>197</v>
      </c>
      <c r="E7043" s="13">
        <v>275.5</v>
      </c>
      <c r="F7043" s="63">
        <f t="shared" ref="F7043:F7104" si="110">(E7043-D7043)/D7043</f>
        <v>0.39847715736040606</v>
      </c>
    </row>
    <row r="7044" spans="1:6">
      <c r="A7044" s="20" t="s">
        <v>9904</v>
      </c>
      <c r="B7044" s="12">
        <v>3</v>
      </c>
      <c r="C7044" s="13">
        <v>10246</v>
      </c>
      <c r="D7044" s="13">
        <v>3415.3333333333335</v>
      </c>
      <c r="E7044" s="13">
        <v>3564</v>
      </c>
      <c r="F7044" s="63">
        <f t="shared" si="110"/>
        <v>4.35291821198516E-2</v>
      </c>
    </row>
    <row r="7045" spans="1:6">
      <c r="A7045" s="20" t="s">
        <v>9914</v>
      </c>
      <c r="B7045" s="12">
        <v>1</v>
      </c>
      <c r="C7045" s="14">
        <v>807</v>
      </c>
      <c r="D7045" s="13">
        <v>807</v>
      </c>
      <c r="E7045" s="13">
        <v>857.5</v>
      </c>
      <c r="F7045" s="63">
        <f t="shared" si="110"/>
        <v>6.2577447335811651E-2</v>
      </c>
    </row>
    <row r="7046" spans="1:6">
      <c r="A7046" s="20" t="s">
        <v>9915</v>
      </c>
      <c r="B7046" s="12">
        <v>12</v>
      </c>
      <c r="C7046" s="13">
        <v>13156</v>
      </c>
      <c r="D7046" s="13">
        <v>1096.3333333333333</v>
      </c>
      <c r="E7046" s="13">
        <v>1160.0357142857142</v>
      </c>
      <c r="F7046" s="63">
        <f t="shared" si="110"/>
        <v>5.8104938539721165E-2</v>
      </c>
    </row>
    <row r="7047" spans="1:6">
      <c r="A7047" s="20" t="s">
        <v>9918</v>
      </c>
      <c r="B7047" s="12">
        <v>9</v>
      </c>
      <c r="C7047" s="13">
        <v>34713</v>
      </c>
      <c r="D7047" s="13">
        <v>3857</v>
      </c>
      <c r="E7047" s="13">
        <v>3857</v>
      </c>
      <c r="F7047" s="63">
        <f t="shared" si="110"/>
        <v>0</v>
      </c>
    </row>
    <row r="7048" spans="1:6">
      <c r="A7048" s="20" t="s">
        <v>9919</v>
      </c>
      <c r="B7048" s="12">
        <v>4</v>
      </c>
      <c r="C7048" s="13">
        <v>19284</v>
      </c>
      <c r="D7048" s="13">
        <v>4821</v>
      </c>
      <c r="E7048" s="13">
        <v>4821</v>
      </c>
      <c r="F7048" s="63">
        <f t="shared" si="110"/>
        <v>0</v>
      </c>
    </row>
    <row r="7049" spans="1:6">
      <c r="A7049" s="20" t="s">
        <v>9920</v>
      </c>
      <c r="B7049" s="12">
        <v>34</v>
      </c>
      <c r="C7049" s="13">
        <v>4888</v>
      </c>
      <c r="D7049" s="13">
        <v>143.76470588235293</v>
      </c>
      <c r="E7049" s="13">
        <v>160</v>
      </c>
      <c r="F7049" s="63">
        <f t="shared" si="110"/>
        <v>0.11292962356792155</v>
      </c>
    </row>
    <row r="7050" spans="1:6">
      <c r="A7050" s="20" t="s">
        <v>9925</v>
      </c>
      <c r="B7050" s="12">
        <v>642</v>
      </c>
      <c r="C7050" s="13">
        <v>7964.5</v>
      </c>
      <c r="D7050" s="13">
        <v>12.405763239875389</v>
      </c>
      <c r="E7050" s="13">
        <v>13.835403726708075</v>
      </c>
      <c r="F7050" s="63">
        <f t="shared" si="110"/>
        <v>0.11524002668674543</v>
      </c>
    </row>
    <row r="7051" spans="1:6">
      <c r="A7051" s="20" t="s">
        <v>9926</v>
      </c>
      <c r="B7051" s="12">
        <v>3</v>
      </c>
      <c r="C7051" s="14">
        <v>37.5</v>
      </c>
      <c r="D7051" s="13">
        <v>12.5</v>
      </c>
      <c r="E7051" s="13">
        <v>12.835390946502057</v>
      </c>
      <c r="F7051" s="63">
        <f t="shared" si="110"/>
        <v>2.6831275720164596E-2</v>
      </c>
    </row>
    <row r="7052" spans="1:6">
      <c r="A7052" s="20" t="s">
        <v>9928</v>
      </c>
      <c r="B7052" s="12">
        <v>6</v>
      </c>
      <c r="C7052" s="13">
        <v>2070</v>
      </c>
      <c r="D7052" s="13">
        <v>345</v>
      </c>
      <c r="E7052" s="13">
        <v>379.3</v>
      </c>
      <c r="F7052" s="63">
        <f t="shared" si="110"/>
        <v>9.9420289855072494E-2</v>
      </c>
    </row>
    <row r="7053" spans="1:6">
      <c r="A7053" s="20" t="s">
        <v>9930</v>
      </c>
      <c r="B7053" s="12">
        <v>1</v>
      </c>
      <c r="C7053" s="13">
        <v>3060</v>
      </c>
      <c r="D7053" s="13">
        <v>3060</v>
      </c>
      <c r="E7053" s="13">
        <v>3337</v>
      </c>
      <c r="F7053" s="63">
        <f t="shared" si="110"/>
        <v>9.0522875816993462E-2</v>
      </c>
    </row>
    <row r="7054" spans="1:6">
      <c r="A7054" s="20" t="s">
        <v>9931</v>
      </c>
      <c r="B7054" s="12">
        <v>6</v>
      </c>
      <c r="C7054" s="13">
        <v>28068</v>
      </c>
      <c r="D7054" s="13">
        <v>4678</v>
      </c>
      <c r="E7054" s="13">
        <v>4765.666666666667</v>
      </c>
      <c r="F7054" s="63">
        <f t="shared" si="110"/>
        <v>1.8740202365683405E-2</v>
      </c>
    </row>
    <row r="7055" spans="1:6">
      <c r="A7055" s="20" t="s">
        <v>9932</v>
      </c>
      <c r="B7055" s="12">
        <v>2</v>
      </c>
      <c r="C7055" s="13">
        <v>14035</v>
      </c>
      <c r="D7055" s="13">
        <v>7017.5</v>
      </c>
      <c r="E7055" s="13">
        <v>6528</v>
      </c>
      <c r="F7055" s="63">
        <f t="shared" si="110"/>
        <v>-6.9754185963662271E-2</v>
      </c>
    </row>
    <row r="7056" spans="1:6">
      <c r="A7056" s="20" t="s">
        <v>9933</v>
      </c>
      <c r="B7056" s="12">
        <v>13</v>
      </c>
      <c r="C7056" s="13">
        <v>105670</v>
      </c>
      <c r="D7056" s="13">
        <v>8128.4615384615381</v>
      </c>
      <c r="E7056" s="13">
        <v>7368.666666666667</v>
      </c>
      <c r="F7056" s="63">
        <f t="shared" si="110"/>
        <v>-9.3473392006561226E-2</v>
      </c>
    </row>
    <row r="7057" spans="1:6">
      <c r="A7057" s="20" t="s">
        <v>9934</v>
      </c>
      <c r="B7057" s="12">
        <v>9</v>
      </c>
      <c r="C7057" s="13">
        <v>20009.5</v>
      </c>
      <c r="D7057" s="13">
        <v>2223.2777777777778</v>
      </c>
      <c r="E7057" s="13">
        <v>2412.0833333333335</v>
      </c>
      <c r="F7057" s="63">
        <f t="shared" si="110"/>
        <v>8.4922161973062835E-2</v>
      </c>
    </row>
    <row r="7058" spans="1:6">
      <c r="A7058" s="20" t="s">
        <v>9935</v>
      </c>
      <c r="B7058" s="12">
        <v>16</v>
      </c>
      <c r="C7058" s="13">
        <v>41607</v>
      </c>
      <c r="D7058" s="13">
        <v>2600.4375</v>
      </c>
      <c r="E7058" s="13">
        <v>2484</v>
      </c>
      <c r="F7058" s="63">
        <f t="shared" si="110"/>
        <v>-4.4776119402985072E-2</v>
      </c>
    </row>
    <row r="7059" spans="1:6">
      <c r="A7059" s="20" t="s">
        <v>9936</v>
      </c>
      <c r="B7059" s="12">
        <v>12</v>
      </c>
      <c r="C7059" s="13">
        <v>40942.5</v>
      </c>
      <c r="D7059" s="13">
        <v>3411.875</v>
      </c>
      <c r="E7059" s="13">
        <v>3388.05</v>
      </c>
      <c r="F7059" s="63">
        <f t="shared" si="110"/>
        <v>-6.98296391280449E-3</v>
      </c>
    </row>
    <row r="7060" spans="1:6">
      <c r="A7060" s="20" t="s">
        <v>9938</v>
      </c>
      <c r="B7060" s="12">
        <v>16</v>
      </c>
      <c r="C7060" s="13">
        <v>71759</v>
      </c>
      <c r="D7060" s="13">
        <v>4484.9375</v>
      </c>
      <c r="E7060" s="13">
        <v>4489.333333333333</v>
      </c>
      <c r="F7060" s="63">
        <f t="shared" si="110"/>
        <v>9.801325733821331E-4</v>
      </c>
    </row>
    <row r="7061" spans="1:6">
      <c r="A7061" s="20" t="s">
        <v>9939</v>
      </c>
      <c r="B7061" s="12">
        <v>12</v>
      </c>
      <c r="C7061" s="13">
        <v>55825</v>
      </c>
      <c r="D7061" s="13">
        <v>4652.083333333333</v>
      </c>
      <c r="E7061" s="13">
        <v>4968</v>
      </c>
      <c r="F7061" s="63">
        <f t="shared" si="110"/>
        <v>6.7908643081056944E-2</v>
      </c>
    </row>
    <row r="7062" spans="1:6">
      <c r="A7062" s="20" t="s">
        <v>9940</v>
      </c>
      <c r="B7062" s="12">
        <v>12</v>
      </c>
      <c r="C7062" s="13">
        <v>63549</v>
      </c>
      <c r="D7062" s="13">
        <v>5295.75</v>
      </c>
      <c r="E7062" s="13">
        <v>5347.2058823529414</v>
      </c>
      <c r="F7062" s="63">
        <f t="shared" si="110"/>
        <v>9.7164485394781556E-3</v>
      </c>
    </row>
    <row r="7063" spans="1:6">
      <c r="A7063" s="20" t="s">
        <v>9941</v>
      </c>
      <c r="B7063" s="12">
        <v>1</v>
      </c>
      <c r="C7063" s="13">
        <v>5464.5</v>
      </c>
      <c r="D7063" s="13">
        <v>5464.5</v>
      </c>
      <c r="E7063" s="13">
        <v>5793.5</v>
      </c>
      <c r="F7063" s="63">
        <f t="shared" si="110"/>
        <v>6.0206789276237536E-2</v>
      </c>
    </row>
    <row r="7064" spans="1:6">
      <c r="A7064" s="20" t="s">
        <v>9942</v>
      </c>
      <c r="B7064" s="12">
        <v>40</v>
      </c>
      <c r="C7064" s="13">
        <v>260722.5</v>
      </c>
      <c r="D7064" s="13">
        <v>6518.0625</v>
      </c>
      <c r="E7064" s="13">
        <v>6127.125</v>
      </c>
      <c r="F7064" s="63">
        <f t="shared" si="110"/>
        <v>-5.9977562350775247E-2</v>
      </c>
    </row>
    <row r="7065" spans="1:6">
      <c r="A7065" s="20" t="s">
        <v>9943</v>
      </c>
      <c r="B7065" s="12">
        <v>8</v>
      </c>
      <c r="C7065" s="13">
        <v>59118</v>
      </c>
      <c r="D7065" s="13">
        <v>7389.75</v>
      </c>
      <c r="E7065" s="13">
        <v>8331.3333333333339</v>
      </c>
      <c r="F7065" s="63">
        <f t="shared" si="110"/>
        <v>0.12741748142133819</v>
      </c>
    </row>
    <row r="7066" spans="1:6">
      <c r="A7066" s="20" t="s">
        <v>9944</v>
      </c>
      <c r="B7066" s="12">
        <v>34</v>
      </c>
      <c r="C7066" s="13">
        <v>76508</v>
      </c>
      <c r="D7066" s="13">
        <v>2250.2352941176468</v>
      </c>
      <c r="E7066" s="13">
        <v>2368.5212765957449</v>
      </c>
      <c r="F7066" s="63">
        <f t="shared" si="110"/>
        <v>5.2566050664706099E-2</v>
      </c>
    </row>
    <row r="7067" spans="1:6">
      <c r="A7067" s="20" t="s">
        <v>9945</v>
      </c>
      <c r="B7067" s="12">
        <v>49</v>
      </c>
      <c r="C7067" s="13">
        <v>132940</v>
      </c>
      <c r="D7067" s="13">
        <v>2713.0612244897961</v>
      </c>
      <c r="E7067" s="13">
        <v>3059.1052631578946</v>
      </c>
      <c r="F7067" s="63">
        <f t="shared" si="110"/>
        <v>0.12754744918562375</v>
      </c>
    </row>
    <row r="7068" spans="1:6">
      <c r="A7068" s="20" t="s">
        <v>9946</v>
      </c>
      <c r="B7068" s="12">
        <v>105</v>
      </c>
      <c r="C7068" s="13">
        <v>350364</v>
      </c>
      <c r="D7068" s="13">
        <v>3336.8</v>
      </c>
      <c r="E7068" s="13">
        <v>3714.3073770491801</v>
      </c>
      <c r="F7068" s="63">
        <f t="shared" si="110"/>
        <v>0.11313455317944734</v>
      </c>
    </row>
    <row r="7069" spans="1:6">
      <c r="A7069" s="20" t="s">
        <v>9947</v>
      </c>
      <c r="B7069" s="12">
        <v>28</v>
      </c>
      <c r="C7069" s="13">
        <v>103333</v>
      </c>
      <c r="D7069" s="13">
        <v>3690.4642857142858</v>
      </c>
      <c r="E7069" s="13">
        <v>4158.1034482758623</v>
      </c>
      <c r="F7069" s="63">
        <f t="shared" si="110"/>
        <v>0.12671553667970681</v>
      </c>
    </row>
    <row r="7070" spans="1:6">
      <c r="A7070" s="20" t="s">
        <v>9948</v>
      </c>
      <c r="B7070" s="12">
        <v>66</v>
      </c>
      <c r="C7070" s="13">
        <v>288935.5</v>
      </c>
      <c r="D7070" s="13">
        <v>4377.810606060606</v>
      </c>
      <c r="E7070" s="13">
        <v>4850.1953125</v>
      </c>
      <c r="F7070" s="63">
        <f t="shared" si="110"/>
        <v>0.10790432683072868</v>
      </c>
    </row>
    <row r="7071" spans="1:6">
      <c r="A7071" s="20" t="s">
        <v>9949</v>
      </c>
      <c r="B7071" s="12">
        <v>19</v>
      </c>
      <c r="C7071" s="13">
        <v>88011</v>
      </c>
      <c r="D7071" s="13">
        <v>4632.1578947368425</v>
      </c>
      <c r="E7071" s="13">
        <v>5376.0147058823532</v>
      </c>
      <c r="F7071" s="63">
        <f t="shared" si="110"/>
        <v>0.16058537468912637</v>
      </c>
    </row>
    <row r="7072" spans="1:6">
      <c r="A7072" s="20" t="s">
        <v>9950</v>
      </c>
      <c r="B7072" s="12">
        <v>103</v>
      </c>
      <c r="C7072" s="13">
        <v>560002.16</v>
      </c>
      <c r="D7072" s="13">
        <v>5436.9141747572821</v>
      </c>
      <c r="E7072" s="13">
        <v>6053.8421052631575</v>
      </c>
      <c r="F7072" s="63">
        <f t="shared" si="110"/>
        <v>0.11347023526142319</v>
      </c>
    </row>
    <row r="7073" spans="1:6">
      <c r="A7073" s="20" t="s">
        <v>9951</v>
      </c>
      <c r="B7073" s="12">
        <v>16</v>
      </c>
      <c r="C7073" s="13">
        <v>101332</v>
      </c>
      <c r="D7073" s="13">
        <v>6333.25</v>
      </c>
      <c r="E7073" s="13">
        <v>6265.4722222222226</v>
      </c>
      <c r="F7073" s="63">
        <f t="shared" si="110"/>
        <v>-1.0701895200375379E-2</v>
      </c>
    </row>
    <row r="7074" spans="1:6">
      <c r="A7074" s="20" t="s">
        <v>9952</v>
      </c>
      <c r="B7074" s="12">
        <v>39</v>
      </c>
      <c r="C7074" s="13">
        <v>259087.5</v>
      </c>
      <c r="D7074" s="13">
        <v>6643.2692307692305</v>
      </c>
      <c r="E7074" s="13">
        <v>7130.4244186046508</v>
      </c>
      <c r="F7074" s="63">
        <f t="shared" si="110"/>
        <v>7.3330640519443782E-2</v>
      </c>
    </row>
    <row r="7075" spans="1:6">
      <c r="A7075" s="20" t="s">
        <v>9953</v>
      </c>
      <c r="B7075" s="12">
        <v>5</v>
      </c>
      <c r="C7075" s="13">
        <v>32260.5</v>
      </c>
      <c r="D7075" s="13">
        <v>6452.1</v>
      </c>
      <c r="E7075" s="13">
        <v>7208.5</v>
      </c>
      <c r="F7075" s="63">
        <f t="shared" si="110"/>
        <v>0.11723314889725819</v>
      </c>
    </row>
    <row r="7076" spans="1:6">
      <c r="A7076" s="20" t="s">
        <v>9954</v>
      </c>
      <c r="B7076" s="12">
        <v>16</v>
      </c>
      <c r="C7076" s="13">
        <v>118874</v>
      </c>
      <c r="D7076" s="13">
        <v>7429.625</v>
      </c>
      <c r="E7076" s="13">
        <v>8390.3928571428569</v>
      </c>
      <c r="F7076" s="63">
        <f t="shared" si="110"/>
        <v>0.12931579415419445</v>
      </c>
    </row>
    <row r="7077" spans="1:6">
      <c r="A7077" s="20" t="s">
        <v>9955</v>
      </c>
      <c r="B7077" s="12">
        <v>510</v>
      </c>
      <c r="C7077" s="13">
        <v>46665</v>
      </c>
      <c r="D7077" s="13">
        <v>91.5</v>
      </c>
      <c r="E7077" s="13">
        <v>185.64285714285714</v>
      </c>
      <c r="F7077" s="63">
        <f t="shared" si="110"/>
        <v>1.0288836846213896</v>
      </c>
    </row>
    <row r="7078" spans="1:6">
      <c r="A7078" s="20" t="s">
        <v>9956</v>
      </c>
      <c r="B7078" s="12">
        <v>141</v>
      </c>
      <c r="C7078" s="13">
        <v>38492</v>
      </c>
      <c r="D7078" s="13">
        <v>272.99290780141843</v>
      </c>
      <c r="E7078" s="13">
        <v>318.60365853658539</v>
      </c>
      <c r="F7078" s="63">
        <f t="shared" si="110"/>
        <v>0.16707668745865484</v>
      </c>
    </row>
    <row r="7079" spans="1:6">
      <c r="A7079" s="20" t="s">
        <v>9957</v>
      </c>
      <c r="B7079" s="12">
        <v>35</v>
      </c>
      <c r="C7079" s="13">
        <v>11623</v>
      </c>
      <c r="D7079" s="13">
        <v>332.08571428571429</v>
      </c>
      <c r="E7079" s="13">
        <v>454.05263157894734</v>
      </c>
      <c r="F7079" s="63">
        <f t="shared" si="110"/>
        <v>0.36727541127619001</v>
      </c>
    </row>
    <row r="7080" spans="1:6">
      <c r="A7080" s="20" t="s">
        <v>9958</v>
      </c>
      <c r="B7080" s="15">
        <v>1943</v>
      </c>
      <c r="C7080" s="13">
        <v>23554</v>
      </c>
      <c r="D7080" s="13">
        <v>12.122490993309315</v>
      </c>
      <c r="E7080" s="13">
        <v>13.881978798586573</v>
      </c>
      <c r="F7080" s="63">
        <f t="shared" si="110"/>
        <v>0.14514243040051425</v>
      </c>
    </row>
    <row r="7081" spans="1:6">
      <c r="A7081" s="20" t="s">
        <v>9959</v>
      </c>
      <c r="B7081" s="12">
        <v>66</v>
      </c>
      <c r="C7081" s="13">
        <v>1707.12</v>
      </c>
      <c r="D7081" s="13">
        <v>25.865454545454543</v>
      </c>
      <c r="E7081" s="13">
        <v>31.246575342465754</v>
      </c>
      <c r="F7081" s="63">
        <f t="shared" si="110"/>
        <v>0.20804276946127975</v>
      </c>
    </row>
    <row r="7082" spans="1:6">
      <c r="A7082" s="20" t="s">
        <v>9960</v>
      </c>
      <c r="B7082" s="12">
        <v>30</v>
      </c>
      <c r="C7082" s="13">
        <v>116769.5</v>
      </c>
      <c r="D7082" s="13">
        <v>3892.3166666666666</v>
      </c>
      <c r="E7082" s="13">
        <v>4071.358695652174</v>
      </c>
      <c r="F7082" s="63">
        <f t="shared" si="110"/>
        <v>4.5998834195275493E-2</v>
      </c>
    </row>
    <row r="7083" spans="1:6">
      <c r="A7083" s="20" t="s">
        <v>9962</v>
      </c>
      <c r="B7083" s="12">
        <v>64</v>
      </c>
      <c r="C7083" s="13">
        <v>283532.5</v>
      </c>
      <c r="D7083" s="13">
        <v>4430.1953125</v>
      </c>
      <c r="E7083" s="13">
        <v>4475.542763157895</v>
      </c>
      <c r="F7083" s="63">
        <f t="shared" si="110"/>
        <v>1.023599355313864E-2</v>
      </c>
    </row>
    <row r="7084" spans="1:6">
      <c r="A7084" s="20" t="s">
        <v>9963</v>
      </c>
      <c r="B7084" s="12">
        <v>23</v>
      </c>
      <c r="C7084" s="13">
        <v>114536</v>
      </c>
      <c r="D7084" s="13">
        <v>4979.826086956522</v>
      </c>
      <c r="E7084" s="13">
        <v>5176.1029411764703</v>
      </c>
      <c r="F7084" s="63">
        <f t="shared" si="110"/>
        <v>3.9414399377128678E-2</v>
      </c>
    </row>
    <row r="7085" spans="1:6">
      <c r="A7085" s="20" t="s">
        <v>9964</v>
      </c>
      <c r="B7085" s="12">
        <v>33</v>
      </c>
      <c r="C7085" s="13">
        <v>184146</v>
      </c>
      <c r="D7085" s="13">
        <v>5580.181818181818</v>
      </c>
      <c r="E7085" s="13">
        <v>5955</v>
      </c>
      <c r="F7085" s="63">
        <f t="shared" si="110"/>
        <v>6.7169528526278097E-2</v>
      </c>
    </row>
    <row r="7086" spans="1:6">
      <c r="A7086" s="20" t="s">
        <v>9965</v>
      </c>
      <c r="B7086" s="12">
        <v>19</v>
      </c>
      <c r="C7086" s="13">
        <v>139336.5</v>
      </c>
      <c r="D7086" s="13">
        <v>7333.5</v>
      </c>
      <c r="E7086" s="13">
        <v>7333.5</v>
      </c>
      <c r="F7086" s="63">
        <f t="shared" si="110"/>
        <v>0</v>
      </c>
    </row>
    <row r="7087" spans="1:6">
      <c r="A7087" s="20" t="s">
        <v>9966</v>
      </c>
      <c r="B7087" s="12">
        <v>4</v>
      </c>
      <c r="C7087" s="13">
        <v>34850</v>
      </c>
      <c r="D7087" s="13">
        <v>8712.5</v>
      </c>
      <c r="E7087" s="13">
        <v>8200</v>
      </c>
      <c r="F7087" s="63">
        <f t="shared" si="110"/>
        <v>-5.8823529411764705E-2</v>
      </c>
    </row>
    <row r="7088" spans="1:6">
      <c r="A7088" s="20" t="s">
        <v>9967</v>
      </c>
      <c r="B7088" s="12">
        <v>1</v>
      </c>
      <c r="C7088" s="13">
        <v>7668.5</v>
      </c>
      <c r="D7088" s="13">
        <v>7668.5</v>
      </c>
      <c r="E7088" s="13">
        <v>8387.5</v>
      </c>
      <c r="F7088" s="63">
        <f t="shared" si="110"/>
        <v>9.3760187781182766E-2</v>
      </c>
    </row>
    <row r="7089" spans="1:6">
      <c r="A7089" s="20" t="s">
        <v>9968</v>
      </c>
      <c r="B7089" s="12">
        <v>1</v>
      </c>
      <c r="C7089" s="13">
        <v>2992</v>
      </c>
      <c r="D7089" s="13">
        <v>2992</v>
      </c>
      <c r="E7089" s="13">
        <v>2600.3883333333333</v>
      </c>
      <c r="F7089" s="63">
        <f t="shared" si="110"/>
        <v>-0.130886252228164</v>
      </c>
    </row>
    <row r="7090" spans="1:6">
      <c r="A7090" s="20" t="s">
        <v>9969</v>
      </c>
      <c r="B7090" s="12">
        <v>-1</v>
      </c>
      <c r="C7090" s="13">
        <v>-3784</v>
      </c>
      <c r="D7090" s="13">
        <v>3784</v>
      </c>
      <c r="E7090" s="13">
        <v>3250.7660000000001</v>
      </c>
      <c r="F7090" s="63">
        <f t="shared" si="110"/>
        <v>-0.14091807610993656</v>
      </c>
    </row>
    <row r="7091" spans="1:6">
      <c r="A7091" s="20" t="s">
        <v>9970</v>
      </c>
      <c r="B7091" s="12">
        <v>-1</v>
      </c>
      <c r="C7091" s="13">
        <v>-4540.5</v>
      </c>
      <c r="D7091" s="13">
        <v>4540.5</v>
      </c>
      <c r="E7091" s="13">
        <v>4021.875</v>
      </c>
      <c r="F7091" s="63">
        <f t="shared" si="110"/>
        <v>-0.11422200198216055</v>
      </c>
    </row>
    <row r="7092" spans="1:6">
      <c r="A7092" s="20" t="s">
        <v>9971</v>
      </c>
      <c r="B7092" s="12">
        <v>3</v>
      </c>
      <c r="C7092" s="13">
        <v>14784</v>
      </c>
      <c r="D7092" s="13">
        <v>4928</v>
      </c>
      <c r="E7092" s="13">
        <v>4671.5</v>
      </c>
      <c r="F7092" s="63">
        <f t="shared" si="110"/>
        <v>-5.2049512987012984E-2</v>
      </c>
    </row>
    <row r="7093" spans="1:6">
      <c r="A7093" s="20" t="s">
        <v>9974</v>
      </c>
      <c r="B7093" s="12">
        <v>1</v>
      </c>
      <c r="C7093" s="13">
        <v>8448</v>
      </c>
      <c r="D7093" s="13">
        <v>8448</v>
      </c>
      <c r="E7093" s="13">
        <v>8148.8</v>
      </c>
      <c r="F7093" s="63">
        <f t="shared" si="110"/>
        <v>-3.5416666666666645E-2</v>
      </c>
    </row>
    <row r="7094" spans="1:6">
      <c r="A7094" s="20" t="s">
        <v>9975</v>
      </c>
      <c r="B7094" s="12">
        <v>6</v>
      </c>
      <c r="C7094" s="13">
        <v>37572</v>
      </c>
      <c r="D7094" s="13">
        <v>6262</v>
      </c>
      <c r="E7094" s="13">
        <v>6760.5</v>
      </c>
      <c r="F7094" s="63">
        <f t="shared" si="110"/>
        <v>7.9607154263813484E-2</v>
      </c>
    </row>
    <row r="7095" spans="1:6">
      <c r="A7095" s="20" t="s">
        <v>9976</v>
      </c>
      <c r="B7095" s="12">
        <v>5</v>
      </c>
      <c r="C7095" s="13">
        <v>29311</v>
      </c>
      <c r="D7095" s="13">
        <v>5862.2</v>
      </c>
      <c r="E7095" s="13">
        <v>5502.6428571428569</v>
      </c>
      <c r="F7095" s="63">
        <f t="shared" si="110"/>
        <v>-6.1334847473157338E-2</v>
      </c>
    </row>
    <row r="7096" spans="1:6">
      <c r="A7096" s="20" t="s">
        <v>9977</v>
      </c>
      <c r="B7096" s="12">
        <v>9</v>
      </c>
      <c r="C7096" s="13">
        <v>69854</v>
      </c>
      <c r="D7096" s="13">
        <v>7761.5555555555557</v>
      </c>
      <c r="E7096" s="13">
        <v>8297.875</v>
      </c>
      <c r="F7096" s="63">
        <f t="shared" si="110"/>
        <v>6.9099478913161719E-2</v>
      </c>
    </row>
    <row r="7097" spans="1:6">
      <c r="A7097" s="20" t="s">
        <v>9978</v>
      </c>
      <c r="B7097" s="12">
        <v>1</v>
      </c>
      <c r="C7097" s="13">
        <v>11609.5</v>
      </c>
      <c r="D7097" s="13">
        <v>11609.5</v>
      </c>
      <c r="E7097" s="13">
        <v>11360.5</v>
      </c>
      <c r="F7097" s="63">
        <f t="shared" si="110"/>
        <v>-2.1447952108187261E-2</v>
      </c>
    </row>
    <row r="7098" spans="1:6">
      <c r="A7098" s="20" t="s">
        <v>9979</v>
      </c>
      <c r="B7098" s="12">
        <v>73</v>
      </c>
      <c r="C7098" s="13">
        <v>1006243</v>
      </c>
      <c r="D7098" s="13">
        <v>13784.150684931506</v>
      </c>
      <c r="E7098" s="13">
        <v>15229.363636363636</v>
      </c>
      <c r="F7098" s="63">
        <f t="shared" si="110"/>
        <v>0.10484599192694553</v>
      </c>
    </row>
    <row r="7099" spans="1:6">
      <c r="A7099" s="20" t="s">
        <v>9980</v>
      </c>
      <c r="B7099" s="12">
        <v>10</v>
      </c>
      <c r="C7099" s="13">
        <v>123291</v>
      </c>
      <c r="D7099" s="13">
        <v>12329.1</v>
      </c>
      <c r="E7099" s="13">
        <v>14103.058823529413</v>
      </c>
      <c r="F7099" s="63">
        <f t="shared" si="110"/>
        <v>0.14388388637689792</v>
      </c>
    </row>
    <row r="7100" spans="1:6">
      <c r="A7100" s="20" t="s">
        <v>9981</v>
      </c>
      <c r="B7100" s="12">
        <v>25</v>
      </c>
      <c r="C7100" s="13">
        <v>320408.5</v>
      </c>
      <c r="D7100" s="13">
        <v>12816.34</v>
      </c>
      <c r="E7100" s="13">
        <v>14384.833333333334</v>
      </c>
      <c r="F7100" s="63">
        <f t="shared" si="110"/>
        <v>0.12238231299523372</v>
      </c>
    </row>
    <row r="7101" spans="1:6">
      <c r="A7101" s="20" t="s">
        <v>9983</v>
      </c>
      <c r="B7101" s="12">
        <v>1</v>
      </c>
      <c r="C7101" s="13">
        <v>18450</v>
      </c>
      <c r="D7101" s="13">
        <v>18450</v>
      </c>
      <c r="E7101" s="13">
        <v>19167.5</v>
      </c>
      <c r="F7101" s="63">
        <f t="shared" si="110"/>
        <v>3.888888888888889E-2</v>
      </c>
    </row>
    <row r="7102" spans="1:6">
      <c r="A7102" s="20" t="s">
        <v>9984</v>
      </c>
      <c r="B7102" s="12">
        <v>8</v>
      </c>
      <c r="C7102" s="13">
        <v>137550</v>
      </c>
      <c r="D7102" s="13">
        <v>17193.75</v>
      </c>
      <c r="E7102" s="13">
        <v>20559</v>
      </c>
      <c r="F7102" s="63">
        <f t="shared" si="110"/>
        <v>0.19572519083969467</v>
      </c>
    </row>
    <row r="7103" spans="1:6">
      <c r="A7103" s="20" t="s">
        <v>9987</v>
      </c>
      <c r="B7103" s="12">
        <v>9</v>
      </c>
      <c r="C7103" s="13">
        <v>144112.5</v>
      </c>
      <c r="D7103" s="13">
        <v>16012.5</v>
      </c>
      <c r="E7103" s="13">
        <v>16732.18181818182</v>
      </c>
      <c r="F7103" s="63">
        <f t="shared" si="110"/>
        <v>4.4945000354836527E-2</v>
      </c>
    </row>
    <row r="7104" spans="1:6">
      <c r="A7104" s="20" t="s">
        <v>9988</v>
      </c>
      <c r="B7104" s="12">
        <v>2</v>
      </c>
      <c r="C7104" s="13">
        <v>46720</v>
      </c>
      <c r="D7104" s="13">
        <v>23360</v>
      </c>
      <c r="E7104" s="13">
        <v>24156.111111111109</v>
      </c>
      <c r="F7104" s="63">
        <f t="shared" si="110"/>
        <v>3.4080098934550919E-2</v>
      </c>
    </row>
    <row r="7105" spans="1:6">
      <c r="A7105" s="20" t="s">
        <v>9989</v>
      </c>
      <c r="B7105" s="12">
        <v>1</v>
      </c>
      <c r="C7105" s="13">
        <v>27972</v>
      </c>
      <c r="D7105" s="13">
        <v>27972</v>
      </c>
      <c r="E7105" s="13">
        <v>29414.25</v>
      </c>
      <c r="F7105" s="63">
        <f t="shared" ref="F7105:F7168" si="111">(E7105-D7105)/D7105</f>
        <v>5.1560489060489059E-2</v>
      </c>
    </row>
    <row r="7106" spans="1:6">
      <c r="A7106" s="20" t="s">
        <v>9992</v>
      </c>
      <c r="B7106" s="12">
        <v>64</v>
      </c>
      <c r="C7106" s="13">
        <v>1200839</v>
      </c>
      <c r="D7106" s="13">
        <v>18763.109375</v>
      </c>
      <c r="E7106" s="13">
        <v>20037.736842105263</v>
      </c>
      <c r="F7106" s="63">
        <f t="shared" si="111"/>
        <v>6.7932635344735523E-2</v>
      </c>
    </row>
    <row r="7107" spans="1:6">
      <c r="A7107" s="20" t="s">
        <v>9993</v>
      </c>
      <c r="B7107" s="12">
        <v>35</v>
      </c>
      <c r="C7107" s="13">
        <v>729821.5</v>
      </c>
      <c r="D7107" s="13">
        <v>20852.042857142857</v>
      </c>
      <c r="E7107" s="13">
        <v>22361.42</v>
      </c>
      <c r="F7107" s="63">
        <f t="shared" si="111"/>
        <v>7.2385096903831908E-2</v>
      </c>
    </row>
    <row r="7108" spans="1:6">
      <c r="A7108" s="20" t="s">
        <v>9994</v>
      </c>
      <c r="B7108" s="12">
        <v>15</v>
      </c>
      <c r="C7108" s="13">
        <v>365025</v>
      </c>
      <c r="D7108" s="13">
        <v>24335</v>
      </c>
      <c r="E7108" s="13">
        <v>25128.017241379312</v>
      </c>
      <c r="F7108" s="63">
        <f t="shared" si="111"/>
        <v>3.2587517623970066E-2</v>
      </c>
    </row>
    <row r="7109" spans="1:6">
      <c r="A7109" s="20" t="s">
        <v>9996</v>
      </c>
      <c r="B7109" s="12">
        <v>548</v>
      </c>
      <c r="C7109" s="13">
        <v>401138.5</v>
      </c>
      <c r="D7109" s="13">
        <v>732.00456204379566</v>
      </c>
      <c r="E7109" s="13">
        <v>923.72199592668028</v>
      </c>
      <c r="F7109" s="63">
        <f t="shared" si="111"/>
        <v>0.2619074303957879</v>
      </c>
    </row>
    <row r="7110" spans="1:6">
      <c r="A7110" s="20" t="s">
        <v>9997</v>
      </c>
      <c r="B7110" s="12">
        <v>493</v>
      </c>
      <c r="C7110" s="13">
        <v>75558</v>
      </c>
      <c r="D7110" s="13">
        <v>153.26166328600405</v>
      </c>
      <c r="E7110" s="13">
        <v>195.28571428571428</v>
      </c>
      <c r="F7110" s="63">
        <f t="shared" si="111"/>
        <v>0.27419806165934968</v>
      </c>
    </row>
    <row r="7111" spans="1:6">
      <c r="A7111" s="20" t="s">
        <v>9998</v>
      </c>
      <c r="B7111" s="12">
        <v>93</v>
      </c>
      <c r="C7111" s="13">
        <v>58609.5</v>
      </c>
      <c r="D7111" s="13">
        <v>630.20967741935488</v>
      </c>
      <c r="E7111" s="13">
        <v>666.9103260869565</v>
      </c>
      <c r="F7111" s="63">
        <f t="shared" si="111"/>
        <v>5.8235615831681742E-2</v>
      </c>
    </row>
    <row r="7112" spans="1:6">
      <c r="A7112" s="20" t="s">
        <v>9999</v>
      </c>
      <c r="B7112" s="12">
        <v>20</v>
      </c>
      <c r="C7112" s="13">
        <v>12085</v>
      </c>
      <c r="D7112" s="13">
        <v>604.25</v>
      </c>
      <c r="E7112" s="13">
        <v>783.54878048780483</v>
      </c>
      <c r="F7112" s="63">
        <f t="shared" si="111"/>
        <v>0.29672946708780279</v>
      </c>
    </row>
    <row r="7113" spans="1:6">
      <c r="A7113" s="20" t="s">
        <v>10000</v>
      </c>
      <c r="B7113" s="12">
        <v>107</v>
      </c>
      <c r="C7113" s="13">
        <v>37252.699999999997</v>
      </c>
      <c r="D7113" s="13">
        <v>348.15607476635512</v>
      </c>
      <c r="E7113" s="13">
        <v>425.59057971014494</v>
      </c>
      <c r="F7113" s="63">
        <f t="shared" si="111"/>
        <v>0.2224131949895044</v>
      </c>
    </row>
    <row r="7114" spans="1:6">
      <c r="A7114" s="20" t="s">
        <v>10001</v>
      </c>
      <c r="B7114" s="12">
        <v>14</v>
      </c>
      <c r="C7114" s="13">
        <v>7078</v>
      </c>
      <c r="D7114" s="13">
        <v>505.57142857142856</v>
      </c>
      <c r="E7114" s="13">
        <v>588.93902439024396</v>
      </c>
      <c r="F7114" s="63">
        <f t="shared" si="111"/>
        <v>0.16489775946078208</v>
      </c>
    </row>
    <row r="7115" spans="1:6">
      <c r="A7115" s="20" t="s">
        <v>10004</v>
      </c>
      <c r="B7115" s="12">
        <v>9</v>
      </c>
      <c r="C7115" s="13">
        <v>192896.5</v>
      </c>
      <c r="D7115" s="13">
        <v>21432.944444444445</v>
      </c>
      <c r="E7115" s="13">
        <v>21690.112499999999</v>
      </c>
      <c r="F7115" s="63">
        <f t="shared" si="111"/>
        <v>1.19987272967627E-2</v>
      </c>
    </row>
    <row r="7116" spans="1:6">
      <c r="A7116" s="20" t="s">
        <v>10005</v>
      </c>
      <c r="B7116" s="12">
        <v>44</v>
      </c>
      <c r="C7116" s="13">
        <v>967046</v>
      </c>
      <c r="D7116" s="13">
        <v>21978.31818181818</v>
      </c>
      <c r="E7116" s="13">
        <v>23743.125</v>
      </c>
      <c r="F7116" s="63">
        <f t="shared" si="111"/>
        <v>8.029762803424044E-2</v>
      </c>
    </row>
    <row r="7117" spans="1:6">
      <c r="A7117" s="20" t="s">
        <v>10008</v>
      </c>
      <c r="B7117" s="12">
        <v>1</v>
      </c>
      <c r="C7117" s="13">
        <v>32577</v>
      </c>
      <c r="D7117" s="13">
        <v>32577</v>
      </c>
      <c r="E7117" s="13">
        <v>35323</v>
      </c>
      <c r="F7117" s="63">
        <f t="shared" si="111"/>
        <v>8.4292599072965588E-2</v>
      </c>
    </row>
    <row r="7118" spans="1:6">
      <c r="A7118" s="20" t="s">
        <v>10011</v>
      </c>
      <c r="B7118" s="12">
        <v>1</v>
      </c>
      <c r="C7118" s="13">
        <v>8702</v>
      </c>
      <c r="D7118" s="13">
        <v>8702</v>
      </c>
      <c r="E7118" s="13">
        <v>7638.25</v>
      </c>
      <c r="F7118" s="63">
        <f t="shared" si="111"/>
        <v>-0.12224201333026891</v>
      </c>
    </row>
    <row r="7119" spans="1:6">
      <c r="A7119" s="20" t="s">
        <v>10013</v>
      </c>
      <c r="B7119" s="12">
        <v>4</v>
      </c>
      <c r="C7119" s="13">
        <v>30290</v>
      </c>
      <c r="D7119" s="13">
        <v>7572.5</v>
      </c>
      <c r="E7119" s="13">
        <v>10585.333333333334</v>
      </c>
      <c r="F7119" s="63">
        <f t="shared" si="111"/>
        <v>0.39786508198525372</v>
      </c>
    </row>
    <row r="7120" spans="1:6">
      <c r="A7120" s="20" t="s">
        <v>10014</v>
      </c>
      <c r="B7120" s="12">
        <v>6</v>
      </c>
      <c r="C7120" s="13">
        <v>61830</v>
      </c>
      <c r="D7120" s="13">
        <v>10305</v>
      </c>
      <c r="E7120" s="13">
        <v>9953.7222222222226</v>
      </c>
      <c r="F7120" s="63">
        <f t="shared" si="111"/>
        <v>-3.4088091002210323E-2</v>
      </c>
    </row>
    <row r="7121" spans="1:6">
      <c r="A7121" s="20" t="s">
        <v>10016</v>
      </c>
      <c r="B7121" s="12">
        <v>156</v>
      </c>
      <c r="C7121" s="13">
        <v>1409</v>
      </c>
      <c r="D7121" s="13">
        <v>9.0320512820512828</v>
      </c>
      <c r="E7121" s="13">
        <v>10.470149253731343</v>
      </c>
      <c r="F7121" s="63">
        <f t="shared" si="111"/>
        <v>0.15922163490567021</v>
      </c>
    </row>
    <row r="7122" spans="1:6">
      <c r="A7122" s="20" t="s">
        <v>10018</v>
      </c>
      <c r="B7122" s="12">
        <v>116</v>
      </c>
      <c r="C7122" s="13">
        <v>1157</v>
      </c>
      <c r="D7122" s="13">
        <v>9.9741379310344822</v>
      </c>
      <c r="E7122" s="13">
        <v>17.870967741935484</v>
      </c>
      <c r="F7122" s="63">
        <f t="shared" si="111"/>
        <v>0.79173056012490606</v>
      </c>
    </row>
    <row r="7123" spans="1:6">
      <c r="A7123" s="20" t="s">
        <v>10019</v>
      </c>
      <c r="B7123" s="12">
        <v>40</v>
      </c>
      <c r="C7123" s="14">
        <v>530</v>
      </c>
      <c r="D7123" s="13">
        <v>13.25</v>
      </c>
      <c r="E7123" s="13">
        <v>16.571428571428573</v>
      </c>
      <c r="F7123" s="63">
        <f t="shared" si="111"/>
        <v>0.25067385444743945</v>
      </c>
    </row>
    <row r="7124" spans="1:6">
      <c r="A7124" s="20" t="s">
        <v>10020</v>
      </c>
      <c r="B7124" s="12">
        <v>399</v>
      </c>
      <c r="C7124" s="13">
        <v>16319</v>
      </c>
      <c r="D7124" s="13">
        <v>40.899749373433586</v>
      </c>
      <c r="E7124" s="13">
        <v>56.136363636363633</v>
      </c>
      <c r="F7124" s="63">
        <f t="shared" si="111"/>
        <v>0.37253563888161578</v>
      </c>
    </row>
    <row r="7125" spans="1:6">
      <c r="A7125" s="20" t="s">
        <v>10028</v>
      </c>
      <c r="B7125" s="12">
        <v>467</v>
      </c>
      <c r="C7125" s="13">
        <v>6938.5</v>
      </c>
      <c r="D7125" s="13">
        <v>14.857601713062099</v>
      </c>
      <c r="E7125" s="13">
        <v>17.497700453857792</v>
      </c>
      <c r="F7125" s="63">
        <f t="shared" si="111"/>
        <v>0.17769346572769168</v>
      </c>
    </row>
    <row r="7126" spans="1:6">
      <c r="A7126" s="20" t="s">
        <v>10029</v>
      </c>
      <c r="B7126" s="12">
        <v>4</v>
      </c>
      <c r="C7126" s="13">
        <v>31208.5</v>
      </c>
      <c r="D7126" s="13">
        <v>7802.125</v>
      </c>
      <c r="E7126" s="13">
        <v>7936.5</v>
      </c>
      <c r="F7126" s="63">
        <f t="shared" si="111"/>
        <v>1.7222871973981448E-2</v>
      </c>
    </row>
    <row r="7127" spans="1:6">
      <c r="A7127" s="20" t="s">
        <v>10032</v>
      </c>
      <c r="B7127" s="12">
        <v>2</v>
      </c>
      <c r="C7127" s="13">
        <v>25567</v>
      </c>
      <c r="D7127" s="13">
        <v>12783.5</v>
      </c>
      <c r="E7127" s="13">
        <v>10997</v>
      </c>
      <c r="F7127" s="63">
        <f t="shared" si="111"/>
        <v>-0.13975045957679821</v>
      </c>
    </row>
    <row r="7128" spans="1:6">
      <c r="A7128" s="20" t="s">
        <v>10034</v>
      </c>
      <c r="B7128" s="12">
        <v>4</v>
      </c>
      <c r="C7128" s="13">
        <v>57532</v>
      </c>
      <c r="D7128" s="13">
        <v>14383</v>
      </c>
      <c r="E7128" s="13">
        <v>16702.5</v>
      </c>
      <c r="F7128" s="63">
        <f t="shared" si="111"/>
        <v>0.16126677327400404</v>
      </c>
    </row>
    <row r="7129" spans="1:6">
      <c r="A7129" s="20" t="s">
        <v>10042</v>
      </c>
      <c r="B7129" s="12">
        <v>1</v>
      </c>
      <c r="C7129" s="13">
        <v>30154</v>
      </c>
      <c r="D7129" s="13">
        <v>30154</v>
      </c>
      <c r="E7129" s="13">
        <v>38325.5</v>
      </c>
      <c r="F7129" s="63">
        <f t="shared" si="111"/>
        <v>0.27099223983551102</v>
      </c>
    </row>
    <row r="7130" spans="1:6">
      <c r="A7130" s="20" t="s">
        <v>10043</v>
      </c>
      <c r="B7130" s="12">
        <v>1</v>
      </c>
      <c r="C7130" s="13">
        <v>18543.5</v>
      </c>
      <c r="D7130" s="13">
        <v>18543.5</v>
      </c>
      <c r="E7130" s="13">
        <v>21534.5</v>
      </c>
      <c r="F7130" s="63">
        <f t="shared" si="111"/>
        <v>0.1612964111413703</v>
      </c>
    </row>
    <row r="7131" spans="1:6">
      <c r="A7131" s="20" t="s">
        <v>10044</v>
      </c>
      <c r="B7131" s="12">
        <v>1</v>
      </c>
      <c r="C7131" s="13">
        <v>27827</v>
      </c>
      <c r="D7131" s="13">
        <v>27827</v>
      </c>
      <c r="E7131" s="13">
        <v>30468.5</v>
      </c>
      <c r="F7131" s="63">
        <f t="shared" si="111"/>
        <v>9.4925791497466494E-2</v>
      </c>
    </row>
    <row r="7132" spans="1:6">
      <c r="A7132" s="20" t="s">
        <v>10045</v>
      </c>
      <c r="B7132" s="12">
        <v>1</v>
      </c>
      <c r="C7132" s="13">
        <v>29159</v>
      </c>
      <c r="D7132" s="13">
        <v>29159</v>
      </c>
      <c r="E7132" s="13">
        <v>33862.5</v>
      </c>
      <c r="F7132" s="63">
        <f t="shared" si="111"/>
        <v>0.1613052573819404</v>
      </c>
    </row>
    <row r="7133" spans="1:6">
      <c r="A7133" s="20" t="s">
        <v>10046</v>
      </c>
      <c r="B7133" s="12">
        <v>1</v>
      </c>
      <c r="C7133" s="13">
        <v>25472</v>
      </c>
      <c r="D7133" s="13">
        <v>25472</v>
      </c>
      <c r="E7133" s="13">
        <v>25354.5</v>
      </c>
      <c r="F7133" s="63">
        <f t="shared" si="111"/>
        <v>-4.612908291457286E-3</v>
      </c>
    </row>
    <row r="7134" spans="1:6">
      <c r="A7134" s="20" t="s">
        <v>10048</v>
      </c>
      <c r="B7134" s="12">
        <v>123</v>
      </c>
      <c r="C7134" s="13">
        <v>12345.5</v>
      </c>
      <c r="D7134" s="13">
        <v>100.369918699187</v>
      </c>
      <c r="E7134" s="13">
        <v>97.45930232558139</v>
      </c>
      <c r="F7134" s="63">
        <f t="shared" si="111"/>
        <v>-2.8998891414158158E-2</v>
      </c>
    </row>
    <row r="7135" spans="1:6">
      <c r="A7135" s="20" t="s">
        <v>10050</v>
      </c>
      <c r="B7135" s="12">
        <v>2</v>
      </c>
      <c r="C7135" s="13">
        <v>14022</v>
      </c>
      <c r="D7135" s="13">
        <v>7011</v>
      </c>
      <c r="E7135" s="13">
        <v>8444</v>
      </c>
      <c r="F7135" s="63">
        <f t="shared" si="111"/>
        <v>0.20439309656254456</v>
      </c>
    </row>
    <row r="7136" spans="1:6">
      <c r="A7136" s="20" t="s">
        <v>10053</v>
      </c>
      <c r="B7136" s="12">
        <v>1</v>
      </c>
      <c r="C7136" s="13">
        <v>13830</v>
      </c>
      <c r="D7136" s="13">
        <v>13830</v>
      </c>
      <c r="E7136" s="13">
        <v>11617.5</v>
      </c>
      <c r="F7136" s="63">
        <f t="shared" si="111"/>
        <v>-0.15997830802603036</v>
      </c>
    </row>
    <row r="7137" spans="1:6">
      <c r="A7137" s="20" t="s">
        <v>10054</v>
      </c>
      <c r="B7137" s="12">
        <v>3</v>
      </c>
      <c r="C7137" s="14">
        <v>865.5</v>
      </c>
      <c r="D7137" s="13">
        <v>288.5</v>
      </c>
      <c r="E7137" s="13">
        <v>436.75</v>
      </c>
      <c r="F7137" s="63">
        <f t="shared" si="111"/>
        <v>0.51386481802426343</v>
      </c>
    </row>
    <row r="7138" spans="1:6">
      <c r="A7138" s="20" t="s">
        <v>10055</v>
      </c>
      <c r="B7138" s="12">
        <v>6</v>
      </c>
      <c r="C7138" s="13">
        <v>13605</v>
      </c>
      <c r="D7138" s="13">
        <v>2267.5</v>
      </c>
      <c r="E7138" s="13">
        <v>2616.5</v>
      </c>
      <c r="F7138" s="63">
        <f t="shared" si="111"/>
        <v>0.15391400220507168</v>
      </c>
    </row>
    <row r="7139" spans="1:6">
      <c r="A7139" s="20" t="s">
        <v>10056</v>
      </c>
      <c r="B7139" s="12">
        <v>503</v>
      </c>
      <c r="C7139" s="13">
        <v>58937.5</v>
      </c>
      <c r="D7139" s="13">
        <v>117.17196819085487</v>
      </c>
      <c r="E7139" s="13">
        <v>134.72824956672443</v>
      </c>
      <c r="F7139" s="63">
        <f t="shared" si="111"/>
        <v>0.14983345971685919</v>
      </c>
    </row>
    <row r="7140" spans="1:6">
      <c r="A7140" s="20" t="s">
        <v>10057</v>
      </c>
      <c r="B7140" s="12">
        <v>210</v>
      </c>
      <c r="C7140" s="13">
        <v>28742.5</v>
      </c>
      <c r="D7140" s="13">
        <v>136.86904761904762</v>
      </c>
      <c r="E7140" s="13">
        <v>157.34649122807016</v>
      </c>
      <c r="F7140" s="63">
        <f t="shared" si="111"/>
        <v>0.14961340029206693</v>
      </c>
    </row>
    <row r="7141" spans="1:6">
      <c r="A7141" s="20" t="s">
        <v>10058</v>
      </c>
      <c r="B7141" s="12">
        <v>19</v>
      </c>
      <c r="C7141" s="13">
        <v>10256.5</v>
      </c>
      <c r="D7141" s="13">
        <v>539.81578947368416</v>
      </c>
      <c r="E7141" s="13">
        <v>565.01639344262298</v>
      </c>
      <c r="F7141" s="63">
        <f t="shared" si="111"/>
        <v>4.6683710369993435E-2</v>
      </c>
    </row>
    <row r="7142" spans="1:6">
      <c r="A7142" s="20" t="s">
        <v>10062</v>
      </c>
      <c r="B7142" s="12">
        <v>3</v>
      </c>
      <c r="C7142" s="13">
        <v>22834.89</v>
      </c>
      <c r="D7142" s="13">
        <v>7611.63</v>
      </c>
      <c r="E7142" s="13">
        <v>11087</v>
      </c>
      <c r="F7142" s="63">
        <f t="shared" si="111"/>
        <v>0.45658682831404046</v>
      </c>
    </row>
    <row r="7143" spans="1:6">
      <c r="A7143" s="20" t="s">
        <v>10067</v>
      </c>
      <c r="B7143" s="12">
        <v>5</v>
      </c>
      <c r="C7143" s="13">
        <v>7337.5</v>
      </c>
      <c r="D7143" s="13">
        <v>1467.5</v>
      </c>
      <c r="E7143" s="13">
        <v>1473.5</v>
      </c>
      <c r="F7143" s="63">
        <f t="shared" si="111"/>
        <v>4.0885860306643955E-3</v>
      </c>
    </row>
    <row r="7144" spans="1:6">
      <c r="A7144" s="20" t="s">
        <v>10068</v>
      </c>
      <c r="B7144" s="12">
        <v>4</v>
      </c>
      <c r="C7144" s="13">
        <v>6940</v>
      </c>
      <c r="D7144" s="13">
        <v>1735</v>
      </c>
      <c r="E7144" s="13">
        <v>1660.5</v>
      </c>
      <c r="F7144" s="63">
        <f t="shared" si="111"/>
        <v>-4.2939481268011524E-2</v>
      </c>
    </row>
    <row r="7145" spans="1:6">
      <c r="A7145" s="20" t="s">
        <v>10069</v>
      </c>
      <c r="B7145" s="12">
        <v>1</v>
      </c>
      <c r="C7145" s="13">
        <v>1895</v>
      </c>
      <c r="D7145" s="13">
        <v>1895</v>
      </c>
      <c r="E7145" s="13">
        <v>2062.5</v>
      </c>
      <c r="F7145" s="63">
        <f t="shared" si="111"/>
        <v>8.8390501319261211E-2</v>
      </c>
    </row>
    <row r="7146" spans="1:6">
      <c r="A7146" s="20" t="s">
        <v>10070</v>
      </c>
      <c r="B7146" s="12">
        <v>3</v>
      </c>
      <c r="C7146" s="13">
        <v>6978</v>
      </c>
      <c r="D7146" s="13">
        <v>2326</v>
      </c>
      <c r="E7146" s="13">
        <v>2251</v>
      </c>
      <c r="F7146" s="63">
        <f t="shared" si="111"/>
        <v>-3.2244196044711952E-2</v>
      </c>
    </row>
    <row r="7147" spans="1:6">
      <c r="A7147" s="20" t="s">
        <v>10072</v>
      </c>
      <c r="B7147" s="12">
        <v>28</v>
      </c>
      <c r="C7147" s="13">
        <v>54054</v>
      </c>
      <c r="D7147" s="13">
        <v>1930.5</v>
      </c>
      <c r="E7147" s="13">
        <v>2448.5</v>
      </c>
      <c r="F7147" s="63">
        <f t="shared" si="111"/>
        <v>0.26832426832426831</v>
      </c>
    </row>
    <row r="7148" spans="1:6">
      <c r="A7148" s="20" t="s">
        <v>10074</v>
      </c>
      <c r="B7148" s="12">
        <v>7</v>
      </c>
      <c r="C7148" s="13">
        <v>23018</v>
      </c>
      <c r="D7148" s="13">
        <v>3288.2857142857142</v>
      </c>
      <c r="E7148" s="13">
        <v>3268</v>
      </c>
      <c r="F7148" s="63">
        <f t="shared" si="111"/>
        <v>-6.1690850638630437E-3</v>
      </c>
    </row>
    <row r="7149" spans="1:6">
      <c r="A7149" s="20" t="s">
        <v>10075</v>
      </c>
      <c r="B7149" s="12">
        <v>2</v>
      </c>
      <c r="C7149" s="13">
        <v>2949</v>
      </c>
      <c r="D7149" s="13">
        <v>1474.5</v>
      </c>
      <c r="E7149" s="13">
        <v>1619.9</v>
      </c>
      <c r="F7149" s="63">
        <f t="shared" si="111"/>
        <v>9.8609698202780663E-2</v>
      </c>
    </row>
    <row r="7150" spans="1:6">
      <c r="A7150" s="20" t="s">
        <v>10077</v>
      </c>
      <c r="B7150" s="12">
        <v>3</v>
      </c>
      <c r="C7150" s="13">
        <v>10956</v>
      </c>
      <c r="D7150" s="13">
        <v>3652</v>
      </c>
      <c r="E7150" s="13">
        <v>3521.5</v>
      </c>
      <c r="F7150" s="63">
        <f t="shared" si="111"/>
        <v>-3.5733844468784227E-2</v>
      </c>
    </row>
    <row r="7151" spans="1:6">
      <c r="A7151" s="20" t="s">
        <v>10078</v>
      </c>
      <c r="B7151" s="12">
        <v>2</v>
      </c>
      <c r="C7151" s="13">
        <v>7998</v>
      </c>
      <c r="D7151" s="13">
        <v>3999</v>
      </c>
      <c r="E7151" s="13">
        <v>4131</v>
      </c>
      <c r="F7151" s="63">
        <f t="shared" si="111"/>
        <v>3.3008252063015754E-2</v>
      </c>
    </row>
    <row r="7152" spans="1:6">
      <c r="A7152" s="20" t="s">
        <v>10083</v>
      </c>
      <c r="B7152" s="12">
        <v>1</v>
      </c>
      <c r="C7152" s="13">
        <v>12006</v>
      </c>
      <c r="D7152" s="13">
        <v>12006</v>
      </c>
      <c r="E7152" s="13">
        <v>9744.5</v>
      </c>
      <c r="F7152" s="63">
        <f t="shared" si="111"/>
        <v>-0.18836415125770448</v>
      </c>
    </row>
    <row r="7153" spans="1:6">
      <c r="A7153" s="20" t="s">
        <v>10088</v>
      </c>
      <c r="B7153" s="12">
        <v>6</v>
      </c>
      <c r="C7153" s="13">
        <v>11546</v>
      </c>
      <c r="D7153" s="13">
        <v>1924.3333333333333</v>
      </c>
      <c r="E7153" s="13">
        <v>1840.4318181818182</v>
      </c>
      <c r="F7153" s="63">
        <f t="shared" si="111"/>
        <v>-4.3600302347920498E-2</v>
      </c>
    </row>
    <row r="7154" spans="1:6">
      <c r="A7154" s="20" t="s">
        <v>10089</v>
      </c>
      <c r="B7154" s="12">
        <v>6</v>
      </c>
      <c r="C7154" s="13">
        <v>12527</v>
      </c>
      <c r="D7154" s="13">
        <v>2087.8333333333335</v>
      </c>
      <c r="E7154" s="13">
        <v>2104.9883870967742</v>
      </c>
      <c r="F7154" s="63">
        <f t="shared" si="111"/>
        <v>8.2166777824414713E-3</v>
      </c>
    </row>
    <row r="7155" spans="1:6">
      <c r="A7155" s="20" t="s">
        <v>10090</v>
      </c>
      <c r="B7155" s="12">
        <v>3</v>
      </c>
      <c r="C7155" s="13">
        <v>7149.5</v>
      </c>
      <c r="D7155" s="13">
        <v>2383.1666666666665</v>
      </c>
      <c r="E7155" s="13">
        <v>2237.7019230769229</v>
      </c>
      <c r="F7155" s="63">
        <f t="shared" si="111"/>
        <v>-6.1038426570981325E-2</v>
      </c>
    </row>
    <row r="7156" spans="1:6">
      <c r="A7156" s="20" t="s">
        <v>10091</v>
      </c>
      <c r="B7156" s="12">
        <v>8</v>
      </c>
      <c r="C7156" s="13">
        <v>21065.5</v>
      </c>
      <c r="D7156" s="13">
        <v>2633.1875</v>
      </c>
      <c r="E7156" s="13">
        <v>2594.125</v>
      </c>
      <c r="F7156" s="63">
        <f t="shared" si="111"/>
        <v>-1.4834682300443854E-2</v>
      </c>
    </row>
    <row r="7157" spans="1:6">
      <c r="A7157" s="20" t="s">
        <v>10092</v>
      </c>
      <c r="B7157" s="12">
        <v>10</v>
      </c>
      <c r="C7157" s="13">
        <v>28959.42</v>
      </c>
      <c r="D7157" s="13">
        <v>2895.942</v>
      </c>
      <c r="E7157" s="13">
        <v>2859.0714285714284</v>
      </c>
      <c r="F7157" s="63">
        <f t="shared" si="111"/>
        <v>-1.2731805895481183E-2</v>
      </c>
    </row>
    <row r="7158" spans="1:6">
      <c r="A7158" s="20" t="s">
        <v>10093</v>
      </c>
      <c r="B7158" s="12">
        <v>3</v>
      </c>
      <c r="C7158" s="13">
        <v>9537.5</v>
      </c>
      <c r="D7158" s="13">
        <v>3179.1666666666665</v>
      </c>
      <c r="E7158" s="13">
        <v>3037.294117647059</v>
      </c>
      <c r="F7158" s="63">
        <f t="shared" si="111"/>
        <v>-4.4625703492406035E-2</v>
      </c>
    </row>
    <row r="7159" spans="1:6">
      <c r="A7159" s="20" t="s">
        <v>10094</v>
      </c>
      <c r="B7159" s="12">
        <v>5</v>
      </c>
      <c r="C7159" s="13">
        <v>16460</v>
      </c>
      <c r="D7159" s="13">
        <v>3292</v>
      </c>
      <c r="E7159" s="13">
        <v>3420.242424242424</v>
      </c>
      <c r="F7159" s="63">
        <f t="shared" si="111"/>
        <v>3.895577893147753E-2</v>
      </c>
    </row>
    <row r="7160" spans="1:6">
      <c r="A7160" s="20" t="s">
        <v>10095</v>
      </c>
      <c r="B7160" s="12">
        <v>9</v>
      </c>
      <c r="C7160" s="13">
        <v>34850.5</v>
      </c>
      <c r="D7160" s="13">
        <v>3872.2777777777778</v>
      </c>
      <c r="E7160" s="13">
        <v>3590.0714285714284</v>
      </c>
      <c r="F7160" s="63">
        <f t="shared" si="111"/>
        <v>-7.2878642856118114E-2</v>
      </c>
    </row>
    <row r="7161" spans="1:6">
      <c r="A7161" s="20" t="s">
        <v>10096</v>
      </c>
      <c r="B7161" s="12">
        <v>8</v>
      </c>
      <c r="C7161" s="13">
        <v>31070.080000000002</v>
      </c>
      <c r="D7161" s="13">
        <v>3883.76</v>
      </c>
      <c r="E7161" s="13">
        <v>3903.659090909091</v>
      </c>
      <c r="F7161" s="63">
        <f t="shared" si="111"/>
        <v>5.1236664750372767E-3</v>
      </c>
    </row>
    <row r="7162" spans="1:6">
      <c r="A7162" s="20" t="s">
        <v>10097</v>
      </c>
      <c r="B7162" s="12">
        <v>9</v>
      </c>
      <c r="C7162" s="13">
        <v>41228.5</v>
      </c>
      <c r="D7162" s="13">
        <v>4580.9444444444443</v>
      </c>
      <c r="E7162" s="13">
        <v>4592</v>
      </c>
      <c r="F7162" s="63">
        <f t="shared" si="111"/>
        <v>2.4133790945583978E-3</v>
      </c>
    </row>
    <row r="7163" spans="1:6">
      <c r="A7163" s="20" t="s">
        <v>10098</v>
      </c>
      <c r="B7163" s="12">
        <v>19</v>
      </c>
      <c r="C7163" s="13">
        <v>89433</v>
      </c>
      <c r="D7163" s="13">
        <v>4707</v>
      </c>
      <c r="E7163" s="13">
        <v>5271.5</v>
      </c>
      <c r="F7163" s="63">
        <f t="shared" si="111"/>
        <v>0.11992776715530061</v>
      </c>
    </row>
    <row r="7164" spans="1:6">
      <c r="A7164" s="20" t="s">
        <v>10099</v>
      </c>
      <c r="B7164" s="12">
        <v>1</v>
      </c>
      <c r="C7164" s="13">
        <v>5602</v>
      </c>
      <c r="D7164" s="13">
        <v>5602</v>
      </c>
      <c r="E7164" s="13">
        <v>5685.5</v>
      </c>
      <c r="F7164" s="63">
        <f t="shared" si="111"/>
        <v>1.4905390931810068E-2</v>
      </c>
    </row>
    <row r="7165" spans="1:6">
      <c r="A7165" s="20" t="s">
        <v>10100</v>
      </c>
      <c r="B7165" s="12">
        <v>7</v>
      </c>
      <c r="C7165" s="13">
        <v>41769</v>
      </c>
      <c r="D7165" s="13">
        <v>5967</v>
      </c>
      <c r="E7165" s="13">
        <v>6319</v>
      </c>
      <c r="F7165" s="63">
        <f t="shared" si="111"/>
        <v>5.8991117814647227E-2</v>
      </c>
    </row>
    <row r="7166" spans="1:6">
      <c r="A7166" s="20" t="s">
        <v>10102</v>
      </c>
      <c r="B7166" s="12">
        <v>1</v>
      </c>
      <c r="C7166" s="13">
        <v>14772</v>
      </c>
      <c r="D7166" s="13">
        <v>14772</v>
      </c>
      <c r="E7166" s="13">
        <v>14773</v>
      </c>
      <c r="F7166" s="63">
        <f t="shared" si="111"/>
        <v>6.7695640400758188E-5</v>
      </c>
    </row>
    <row r="7167" spans="1:6">
      <c r="A7167" s="20" t="s">
        <v>10104</v>
      </c>
      <c r="B7167" s="12">
        <v>3</v>
      </c>
      <c r="C7167" s="13">
        <v>48462.5</v>
      </c>
      <c r="D7167" s="13">
        <v>16154.166666666666</v>
      </c>
      <c r="E7167" s="13">
        <v>16856.5</v>
      </c>
      <c r="F7167" s="63">
        <f t="shared" si="111"/>
        <v>4.3476915140572649E-2</v>
      </c>
    </row>
    <row r="7168" spans="1:6">
      <c r="A7168" s="20" t="s">
        <v>10107</v>
      </c>
      <c r="B7168" s="12">
        <v>1</v>
      </c>
      <c r="C7168" s="13">
        <v>14793.5</v>
      </c>
      <c r="D7168" s="13">
        <v>14793.5</v>
      </c>
      <c r="E7168" s="13">
        <v>14794</v>
      </c>
      <c r="F7168" s="63">
        <f t="shared" si="111"/>
        <v>3.3798627775712305E-5</v>
      </c>
    </row>
    <row r="7169" spans="1:6">
      <c r="A7169" s="20" t="s">
        <v>10109</v>
      </c>
      <c r="B7169" s="12">
        <v>1</v>
      </c>
      <c r="C7169" s="13">
        <v>8475</v>
      </c>
      <c r="D7169" s="13">
        <v>8475</v>
      </c>
      <c r="E7169" s="13">
        <v>8366</v>
      </c>
      <c r="F7169" s="63">
        <f t="shared" ref="F7169:F7232" si="112">(E7169-D7169)/D7169</f>
        <v>-1.2861356932153392E-2</v>
      </c>
    </row>
    <row r="7170" spans="1:6">
      <c r="A7170" s="20" t="s">
        <v>10110</v>
      </c>
      <c r="B7170" s="12">
        <v>1</v>
      </c>
      <c r="C7170" s="13">
        <v>10772</v>
      </c>
      <c r="D7170" s="13">
        <v>10772</v>
      </c>
      <c r="E7170" s="13">
        <v>10772</v>
      </c>
      <c r="F7170" s="63">
        <f t="shared" si="112"/>
        <v>0</v>
      </c>
    </row>
    <row r="7171" spans="1:6">
      <c r="A7171" s="20" t="s">
        <v>10111</v>
      </c>
      <c r="B7171" s="12">
        <v>1</v>
      </c>
      <c r="C7171" s="13">
        <v>14166</v>
      </c>
      <c r="D7171" s="13">
        <v>14166</v>
      </c>
      <c r="E7171" s="13">
        <v>15110</v>
      </c>
      <c r="F7171" s="63">
        <f t="shared" si="112"/>
        <v>6.6638430043766766E-2</v>
      </c>
    </row>
    <row r="7172" spans="1:6">
      <c r="A7172" s="20" t="s">
        <v>10113</v>
      </c>
      <c r="B7172" s="12">
        <v>1</v>
      </c>
      <c r="C7172" s="13">
        <v>8549.5</v>
      </c>
      <c r="D7172" s="13">
        <v>8549.5</v>
      </c>
      <c r="E7172" s="13">
        <v>8548.5</v>
      </c>
      <c r="F7172" s="63">
        <f t="shared" si="112"/>
        <v>-1.1696590443885607E-4</v>
      </c>
    </row>
    <row r="7173" spans="1:6">
      <c r="A7173" s="20" t="s">
        <v>10114</v>
      </c>
      <c r="B7173" s="12">
        <v>1</v>
      </c>
      <c r="C7173" s="13">
        <v>10990</v>
      </c>
      <c r="D7173" s="13">
        <v>10990</v>
      </c>
      <c r="E7173" s="13">
        <v>10303.5</v>
      </c>
      <c r="F7173" s="63">
        <f t="shared" si="112"/>
        <v>-6.2465878070973611E-2</v>
      </c>
    </row>
    <row r="7174" spans="1:6">
      <c r="A7174" s="20" t="s">
        <v>10115</v>
      </c>
      <c r="B7174" s="12">
        <v>1</v>
      </c>
      <c r="C7174" s="13">
        <v>11313.5</v>
      </c>
      <c r="D7174" s="13">
        <v>11313.5</v>
      </c>
      <c r="E7174" s="13">
        <v>10677</v>
      </c>
      <c r="F7174" s="63">
        <f t="shared" si="112"/>
        <v>-5.6260220091041674E-2</v>
      </c>
    </row>
    <row r="7175" spans="1:6">
      <c r="A7175" s="20" t="s">
        <v>10120</v>
      </c>
      <c r="B7175" s="12">
        <v>1</v>
      </c>
      <c r="C7175" s="13">
        <v>11093</v>
      </c>
      <c r="D7175" s="13">
        <v>11093</v>
      </c>
      <c r="E7175" s="13">
        <v>11093</v>
      </c>
      <c r="F7175" s="63">
        <f t="shared" si="112"/>
        <v>0</v>
      </c>
    </row>
    <row r="7176" spans="1:6">
      <c r="A7176" s="20" t="s">
        <v>10121</v>
      </c>
      <c r="B7176" s="12">
        <v>1</v>
      </c>
      <c r="C7176" s="13">
        <v>15320</v>
      </c>
      <c r="D7176" s="13">
        <v>15320</v>
      </c>
      <c r="E7176" s="13">
        <v>15320.5</v>
      </c>
      <c r="F7176" s="63">
        <f t="shared" si="112"/>
        <v>3.2637075718015665E-5</v>
      </c>
    </row>
    <row r="7177" spans="1:6">
      <c r="A7177" s="20" t="s">
        <v>10122</v>
      </c>
      <c r="B7177" s="12">
        <v>1</v>
      </c>
      <c r="C7177" s="13">
        <v>17763.5</v>
      </c>
      <c r="D7177" s="13">
        <v>17763.5</v>
      </c>
      <c r="E7177" s="13">
        <v>17764.5</v>
      </c>
      <c r="F7177" s="63">
        <f t="shared" si="112"/>
        <v>5.629521209221156E-5</v>
      </c>
    </row>
    <row r="7178" spans="1:6">
      <c r="A7178" s="20" t="s">
        <v>10126</v>
      </c>
      <c r="B7178" s="12">
        <v>15</v>
      </c>
      <c r="C7178" s="13">
        <v>51946</v>
      </c>
      <c r="D7178" s="13">
        <v>3463.0666666666666</v>
      </c>
      <c r="E7178" s="13">
        <v>3479.7222222222222</v>
      </c>
      <c r="F7178" s="63">
        <f t="shared" si="112"/>
        <v>4.8094816411914966E-3</v>
      </c>
    </row>
    <row r="7179" spans="1:6">
      <c r="A7179" s="20" t="s">
        <v>10127</v>
      </c>
      <c r="B7179" s="12">
        <v>1</v>
      </c>
      <c r="C7179" s="13">
        <v>14191</v>
      </c>
      <c r="D7179" s="13">
        <v>14191</v>
      </c>
      <c r="E7179" s="13">
        <v>13987.25</v>
      </c>
      <c r="F7179" s="63">
        <f t="shared" si="112"/>
        <v>-1.4357691494609259E-2</v>
      </c>
    </row>
    <row r="7180" spans="1:6">
      <c r="A7180" s="20" t="s">
        <v>10140</v>
      </c>
      <c r="B7180" s="12">
        <v>1</v>
      </c>
      <c r="C7180" s="13">
        <v>4217.5</v>
      </c>
      <c r="D7180" s="13">
        <v>4217.5</v>
      </c>
      <c r="E7180" s="13">
        <v>4298.5</v>
      </c>
      <c r="F7180" s="63">
        <f t="shared" si="112"/>
        <v>1.9205690574985182E-2</v>
      </c>
    </row>
    <row r="7181" spans="1:6">
      <c r="A7181" s="20" t="s">
        <v>10141</v>
      </c>
      <c r="B7181" s="12">
        <v>3</v>
      </c>
      <c r="C7181" s="13">
        <v>11343</v>
      </c>
      <c r="D7181" s="13">
        <v>3781</v>
      </c>
      <c r="E7181" s="13">
        <v>4038.6</v>
      </c>
      <c r="F7181" s="63">
        <f t="shared" si="112"/>
        <v>6.8130124305739198E-2</v>
      </c>
    </row>
    <row r="7182" spans="1:6">
      <c r="A7182" s="20" t="s">
        <v>10142</v>
      </c>
      <c r="B7182" s="12">
        <v>6</v>
      </c>
      <c r="C7182" s="13">
        <v>26628</v>
      </c>
      <c r="D7182" s="13">
        <v>4438</v>
      </c>
      <c r="E7182" s="13">
        <v>4530.75</v>
      </c>
      <c r="F7182" s="63">
        <f t="shared" si="112"/>
        <v>2.0899053627760251E-2</v>
      </c>
    </row>
    <row r="7183" spans="1:6">
      <c r="A7183" s="20" t="s">
        <v>10143</v>
      </c>
      <c r="B7183" s="12">
        <v>2</v>
      </c>
      <c r="C7183" s="13">
        <v>9468</v>
      </c>
      <c r="D7183" s="13">
        <v>4734</v>
      </c>
      <c r="E7183" s="13">
        <v>4928.4444444444443</v>
      </c>
      <c r="F7183" s="63">
        <f t="shared" si="112"/>
        <v>4.1074027132328758E-2</v>
      </c>
    </row>
    <row r="7184" spans="1:6">
      <c r="A7184" s="20" t="s">
        <v>10144</v>
      </c>
      <c r="B7184" s="12">
        <v>2</v>
      </c>
      <c r="C7184" s="13">
        <v>10971</v>
      </c>
      <c r="D7184" s="13">
        <v>5485.5</v>
      </c>
      <c r="E7184" s="13">
        <v>5416.875</v>
      </c>
      <c r="F7184" s="63">
        <f t="shared" si="112"/>
        <v>-1.251025430680886E-2</v>
      </c>
    </row>
    <row r="7185" spans="1:6">
      <c r="A7185" s="20" t="s">
        <v>10145</v>
      </c>
      <c r="B7185" s="12">
        <v>5</v>
      </c>
      <c r="C7185" s="13">
        <v>28064.5</v>
      </c>
      <c r="D7185" s="13">
        <v>5612.9</v>
      </c>
      <c r="E7185" s="13">
        <v>5766.1875</v>
      </c>
      <c r="F7185" s="63">
        <f t="shared" si="112"/>
        <v>2.7309857649343544E-2</v>
      </c>
    </row>
    <row r="7186" spans="1:6">
      <c r="A7186" s="20" t="s">
        <v>10146</v>
      </c>
      <c r="B7186" s="12">
        <v>5</v>
      </c>
      <c r="C7186" s="13">
        <v>31607.5</v>
      </c>
      <c r="D7186" s="13">
        <v>6321.5</v>
      </c>
      <c r="E7186" s="13">
        <v>6386.75</v>
      </c>
      <c r="F7186" s="63">
        <f t="shared" si="112"/>
        <v>1.0321917266471565E-2</v>
      </c>
    </row>
    <row r="7187" spans="1:6">
      <c r="A7187" s="20" t="s">
        <v>10147</v>
      </c>
      <c r="B7187" s="12">
        <v>7</v>
      </c>
      <c r="C7187" s="13">
        <v>46475</v>
      </c>
      <c r="D7187" s="13">
        <v>6639.2857142857147</v>
      </c>
      <c r="E7187" s="13">
        <v>7451</v>
      </c>
      <c r="F7187" s="63">
        <f t="shared" si="112"/>
        <v>0.12225927918235605</v>
      </c>
    </row>
    <row r="7188" spans="1:6">
      <c r="A7188" s="20" t="s">
        <v>10148</v>
      </c>
      <c r="B7188" s="12">
        <v>6</v>
      </c>
      <c r="C7188" s="13">
        <v>44475</v>
      </c>
      <c r="D7188" s="13">
        <v>7412.5</v>
      </c>
      <c r="E7188" s="13">
        <v>7726.1111111111113</v>
      </c>
      <c r="F7188" s="63">
        <f t="shared" si="112"/>
        <v>4.230841296608584E-2</v>
      </c>
    </row>
    <row r="7189" spans="1:6">
      <c r="A7189" s="20" t="s">
        <v>10149</v>
      </c>
      <c r="B7189" s="12">
        <v>11</v>
      </c>
      <c r="C7189" s="13">
        <v>47184</v>
      </c>
      <c r="D7189" s="13">
        <v>4289.454545454545</v>
      </c>
      <c r="E7189" s="13">
        <v>4326.5</v>
      </c>
      <c r="F7189" s="63">
        <f t="shared" si="112"/>
        <v>8.6364021702272937E-3</v>
      </c>
    </row>
    <row r="7190" spans="1:6">
      <c r="A7190" s="20" t="s">
        <v>10150</v>
      </c>
      <c r="B7190" s="12">
        <v>1</v>
      </c>
      <c r="C7190" s="13">
        <v>4333</v>
      </c>
      <c r="D7190" s="13">
        <v>4333</v>
      </c>
      <c r="E7190" s="13">
        <v>4498</v>
      </c>
      <c r="F7190" s="63">
        <f t="shared" si="112"/>
        <v>3.8079852296330485E-2</v>
      </c>
    </row>
    <row r="7191" spans="1:6">
      <c r="A7191" s="20" t="s">
        <v>10151</v>
      </c>
      <c r="B7191" s="12">
        <v>5</v>
      </c>
      <c r="C7191" s="13">
        <v>22957.5</v>
      </c>
      <c r="D7191" s="13">
        <v>4591.5</v>
      </c>
      <c r="E7191" s="13">
        <v>5279.25</v>
      </c>
      <c r="F7191" s="63">
        <f t="shared" si="112"/>
        <v>0.14978765109441358</v>
      </c>
    </row>
    <row r="7192" spans="1:6">
      <c r="A7192" s="20" t="s">
        <v>10152</v>
      </c>
      <c r="B7192" s="12">
        <v>3</v>
      </c>
      <c r="C7192" s="13">
        <v>15195.5</v>
      </c>
      <c r="D7192" s="13">
        <v>5065.166666666667</v>
      </c>
      <c r="E7192" s="13">
        <v>5063</v>
      </c>
      <c r="F7192" s="63">
        <f t="shared" si="112"/>
        <v>-4.2775821789351511E-4</v>
      </c>
    </row>
    <row r="7193" spans="1:6">
      <c r="A7193" s="20" t="s">
        <v>10153</v>
      </c>
      <c r="B7193" s="12">
        <v>6</v>
      </c>
      <c r="C7193" s="13">
        <v>32228.5</v>
      </c>
      <c r="D7193" s="13">
        <v>5371.416666666667</v>
      </c>
      <c r="E7193" s="13">
        <v>5496.083333333333</v>
      </c>
      <c r="F7193" s="63">
        <f t="shared" si="112"/>
        <v>2.3209271297143719E-2</v>
      </c>
    </row>
    <row r="7194" spans="1:6">
      <c r="A7194" s="20" t="s">
        <v>10155</v>
      </c>
      <c r="B7194" s="12">
        <v>7</v>
      </c>
      <c r="C7194" s="13">
        <v>44000.5</v>
      </c>
      <c r="D7194" s="13">
        <v>6285.7857142857147</v>
      </c>
      <c r="E7194" s="13">
        <v>5961.1538461538457</v>
      </c>
      <c r="F7194" s="63">
        <f t="shared" si="112"/>
        <v>-5.1645392141522993E-2</v>
      </c>
    </row>
    <row r="7195" spans="1:6">
      <c r="A7195" s="20" t="s">
        <v>10156</v>
      </c>
      <c r="B7195" s="12">
        <v>16</v>
      </c>
      <c r="C7195" s="13">
        <v>104121.5</v>
      </c>
      <c r="D7195" s="13">
        <v>6507.59375</v>
      </c>
      <c r="E7195" s="13">
        <v>6694.541666666667</v>
      </c>
      <c r="F7195" s="63">
        <f t="shared" si="112"/>
        <v>2.8727656311776834E-2</v>
      </c>
    </row>
    <row r="7196" spans="1:6">
      <c r="A7196" s="20" t="s">
        <v>10157</v>
      </c>
      <c r="B7196" s="12">
        <v>5</v>
      </c>
      <c r="C7196" s="13">
        <v>35188.5</v>
      </c>
      <c r="D7196" s="13">
        <v>7037.7</v>
      </c>
      <c r="E7196" s="13">
        <v>7128.3125</v>
      </c>
      <c r="F7196" s="63">
        <f t="shared" si="112"/>
        <v>1.287530016908936E-2</v>
      </c>
    </row>
    <row r="7197" spans="1:6">
      <c r="A7197" s="20" t="s">
        <v>10158</v>
      </c>
      <c r="B7197" s="12">
        <v>12</v>
      </c>
      <c r="C7197" s="13">
        <v>93118</v>
      </c>
      <c r="D7197" s="13">
        <v>7759.833333333333</v>
      </c>
      <c r="E7197" s="13">
        <v>7698.75</v>
      </c>
      <c r="F7197" s="63">
        <f t="shared" si="112"/>
        <v>-7.8717326403058095E-3</v>
      </c>
    </row>
    <row r="7198" spans="1:6">
      <c r="A7198" s="20" t="s">
        <v>10159</v>
      </c>
      <c r="B7198" s="12">
        <v>9</v>
      </c>
      <c r="C7198" s="13">
        <v>77238.5</v>
      </c>
      <c r="D7198" s="13">
        <v>8582.0555555555547</v>
      </c>
      <c r="E7198" s="13">
        <v>8315</v>
      </c>
      <c r="F7198" s="63">
        <f t="shared" si="112"/>
        <v>-3.1117901046757677E-2</v>
      </c>
    </row>
    <row r="7199" spans="1:6">
      <c r="A7199" s="20" t="s">
        <v>10162</v>
      </c>
      <c r="B7199" s="12">
        <v>1</v>
      </c>
      <c r="C7199" s="13">
        <v>6327.5</v>
      </c>
      <c r="D7199" s="13">
        <v>6327.5</v>
      </c>
      <c r="E7199" s="13">
        <v>6429</v>
      </c>
      <c r="F7199" s="63">
        <f t="shared" si="112"/>
        <v>1.6041090478071909E-2</v>
      </c>
    </row>
    <row r="7200" spans="1:6">
      <c r="A7200" s="20" t="s">
        <v>10163</v>
      </c>
      <c r="B7200" s="12">
        <v>2</v>
      </c>
      <c r="C7200" s="13">
        <v>13453</v>
      </c>
      <c r="D7200" s="13">
        <v>6726.5</v>
      </c>
      <c r="E7200" s="13">
        <v>7000.5</v>
      </c>
      <c r="F7200" s="63">
        <f t="shared" si="112"/>
        <v>4.0734408682078345E-2</v>
      </c>
    </row>
    <row r="7201" spans="1:6">
      <c r="A7201" s="20" t="s">
        <v>10164</v>
      </c>
      <c r="B7201" s="12">
        <v>7</v>
      </c>
      <c r="C7201" s="13">
        <v>47460</v>
      </c>
      <c r="D7201" s="13">
        <v>6780</v>
      </c>
      <c r="E7201" s="13">
        <v>7365.5</v>
      </c>
      <c r="F7201" s="63">
        <f t="shared" si="112"/>
        <v>8.6356932153392324E-2</v>
      </c>
    </row>
    <row r="7202" spans="1:6">
      <c r="A7202" s="20" t="s">
        <v>10165</v>
      </c>
      <c r="B7202" s="12">
        <v>2</v>
      </c>
      <c r="C7202" s="13">
        <v>15017</v>
      </c>
      <c r="D7202" s="13">
        <v>7508.5</v>
      </c>
      <c r="E7202" s="13">
        <v>8235</v>
      </c>
      <c r="F7202" s="63">
        <f t="shared" si="112"/>
        <v>9.6757008723446766E-2</v>
      </c>
    </row>
    <row r="7203" spans="1:6">
      <c r="A7203" s="20" t="s">
        <v>10166</v>
      </c>
      <c r="B7203" s="12">
        <v>8</v>
      </c>
      <c r="C7203" s="13">
        <v>66004</v>
      </c>
      <c r="D7203" s="13">
        <v>8250.5</v>
      </c>
      <c r="E7203" s="13">
        <v>9068</v>
      </c>
      <c r="F7203" s="63">
        <f t="shared" si="112"/>
        <v>9.9084903945215436E-2</v>
      </c>
    </row>
    <row r="7204" spans="1:6">
      <c r="A7204" s="20" t="s">
        <v>10167</v>
      </c>
      <c r="B7204" s="12">
        <v>6</v>
      </c>
      <c r="C7204" s="13">
        <v>59963</v>
      </c>
      <c r="D7204" s="13">
        <v>9993.8333333333339</v>
      </c>
      <c r="E7204" s="13">
        <v>9872.7857142857138</v>
      </c>
      <c r="F7204" s="63">
        <f t="shared" si="112"/>
        <v>-1.2112231113948952E-2</v>
      </c>
    </row>
    <row r="7205" spans="1:6">
      <c r="A7205" s="20" t="s">
        <v>10168</v>
      </c>
      <c r="B7205" s="12">
        <v>1</v>
      </c>
      <c r="C7205" s="13">
        <v>9719</v>
      </c>
      <c r="D7205" s="13">
        <v>9719</v>
      </c>
      <c r="E7205" s="13">
        <v>10597.227272727272</v>
      </c>
      <c r="F7205" s="63">
        <f t="shared" si="112"/>
        <v>9.0361896566238512E-2</v>
      </c>
    </row>
    <row r="7206" spans="1:6">
      <c r="A7206" s="20" t="s">
        <v>10169</v>
      </c>
      <c r="B7206" s="12">
        <v>15</v>
      </c>
      <c r="C7206" s="13">
        <v>169277.5</v>
      </c>
      <c r="D7206" s="13">
        <v>11285.166666666666</v>
      </c>
      <c r="E7206" s="13">
        <v>11853.9</v>
      </c>
      <c r="F7206" s="63">
        <f t="shared" si="112"/>
        <v>5.0396538228648251E-2</v>
      </c>
    </row>
    <row r="7207" spans="1:6">
      <c r="A7207" s="20" t="s">
        <v>10196</v>
      </c>
      <c r="B7207" s="12">
        <v>50</v>
      </c>
      <c r="C7207" s="13">
        <v>27177.5</v>
      </c>
      <c r="D7207" s="13">
        <v>543.54999999999995</v>
      </c>
      <c r="E7207" s="13">
        <v>530.05603448275861</v>
      </c>
      <c r="F7207" s="63">
        <f t="shared" si="112"/>
        <v>-2.4825619569940852E-2</v>
      </c>
    </row>
    <row r="7208" spans="1:6">
      <c r="A7208" s="20" t="s">
        <v>10199</v>
      </c>
      <c r="B7208" s="12">
        <v>95</v>
      </c>
      <c r="C7208" s="13">
        <v>6820.5</v>
      </c>
      <c r="D7208" s="13">
        <v>71.794736842105266</v>
      </c>
      <c r="E7208" s="13">
        <v>76.48</v>
      </c>
      <c r="F7208" s="63">
        <f t="shared" si="112"/>
        <v>6.5259145223957205E-2</v>
      </c>
    </row>
    <row r="7209" spans="1:6">
      <c r="A7209" s="20" t="s">
        <v>10203</v>
      </c>
      <c r="B7209" s="12">
        <v>14</v>
      </c>
      <c r="C7209" s="13">
        <v>3729</v>
      </c>
      <c r="D7209" s="13">
        <v>266.35714285714283</v>
      </c>
      <c r="E7209" s="13">
        <v>246.21875</v>
      </c>
      <c r="F7209" s="63">
        <f t="shared" si="112"/>
        <v>-7.5606731027084928E-2</v>
      </c>
    </row>
    <row r="7210" spans="1:6">
      <c r="A7210" s="20" t="s">
        <v>10204</v>
      </c>
      <c r="B7210" s="12">
        <v>9</v>
      </c>
      <c r="C7210" s="13">
        <v>3214.5</v>
      </c>
      <c r="D7210" s="13">
        <v>357.16666666666669</v>
      </c>
      <c r="E7210" s="13">
        <v>311.71739130434781</v>
      </c>
      <c r="F7210" s="63">
        <f t="shared" si="112"/>
        <v>-0.1272494877153118</v>
      </c>
    </row>
    <row r="7211" spans="1:6">
      <c r="A7211" s="20" t="s">
        <v>10215</v>
      </c>
      <c r="B7211" s="12">
        <v>2</v>
      </c>
      <c r="C7211" s="13">
        <v>16953</v>
      </c>
      <c r="D7211" s="13">
        <v>8476.5</v>
      </c>
      <c r="E7211" s="13">
        <v>10262</v>
      </c>
      <c r="F7211" s="63">
        <f t="shared" si="112"/>
        <v>0.21064118445112959</v>
      </c>
    </row>
    <row r="7212" spans="1:6">
      <c r="A7212" s="20" t="s">
        <v>10221</v>
      </c>
      <c r="B7212" s="12">
        <v>43</v>
      </c>
      <c r="C7212" s="13">
        <v>4224</v>
      </c>
      <c r="D7212" s="13">
        <v>98.232558139534888</v>
      </c>
      <c r="E7212" s="13">
        <v>107.66847826086956</v>
      </c>
      <c r="F7212" s="63">
        <f t="shared" si="112"/>
        <v>9.6056951992753548E-2</v>
      </c>
    </row>
    <row r="7213" spans="1:6">
      <c r="A7213" s="20" t="s">
        <v>10223</v>
      </c>
      <c r="B7213" s="12">
        <v>3</v>
      </c>
      <c r="C7213" s="14">
        <v>874.5</v>
      </c>
      <c r="D7213" s="13">
        <v>291.5</v>
      </c>
      <c r="E7213" s="13">
        <v>345.8</v>
      </c>
      <c r="F7213" s="63">
        <f t="shared" si="112"/>
        <v>0.18627787307032595</v>
      </c>
    </row>
    <row r="7214" spans="1:6">
      <c r="A7214" s="20" t="s">
        <v>10239</v>
      </c>
      <c r="B7214" s="12">
        <v>1</v>
      </c>
      <c r="C7214" s="13">
        <v>29130.22</v>
      </c>
      <c r="D7214" s="13">
        <v>29130.22</v>
      </c>
      <c r="E7214" s="13">
        <v>32533.5</v>
      </c>
      <c r="F7214" s="63">
        <f t="shared" si="112"/>
        <v>0.11682987632774482</v>
      </c>
    </row>
    <row r="7215" spans="1:6">
      <c r="A7215" s="20" t="s">
        <v>10244</v>
      </c>
      <c r="B7215" s="12">
        <v>1</v>
      </c>
      <c r="C7215" s="13">
        <v>25143.5</v>
      </c>
      <c r="D7215" s="13">
        <v>25143.5</v>
      </c>
      <c r="E7215" s="13">
        <v>29924</v>
      </c>
      <c r="F7215" s="63">
        <f t="shared" si="112"/>
        <v>0.19012866148308707</v>
      </c>
    </row>
    <row r="7216" spans="1:6">
      <c r="A7216" s="20" t="s">
        <v>10252</v>
      </c>
      <c r="B7216" s="12">
        <v>1</v>
      </c>
      <c r="C7216" s="13">
        <v>6247.5</v>
      </c>
      <c r="D7216" s="13">
        <v>6247.5</v>
      </c>
      <c r="E7216" s="13">
        <v>5545.25</v>
      </c>
      <c r="F7216" s="63">
        <f t="shared" si="112"/>
        <v>-0.11240496198479391</v>
      </c>
    </row>
    <row r="7217" spans="1:6">
      <c r="A7217" s="20" t="s">
        <v>10253</v>
      </c>
      <c r="B7217" s="12">
        <v>1</v>
      </c>
      <c r="C7217" s="13">
        <v>2051</v>
      </c>
      <c r="D7217" s="13">
        <v>2051</v>
      </c>
      <c r="E7217" s="13">
        <v>1860</v>
      </c>
      <c r="F7217" s="63">
        <f t="shared" si="112"/>
        <v>-9.3125304729400296E-2</v>
      </c>
    </row>
    <row r="7218" spans="1:6">
      <c r="A7218" s="20" t="s">
        <v>10256</v>
      </c>
      <c r="B7218" s="12">
        <v>2</v>
      </c>
      <c r="C7218" s="13">
        <v>7258</v>
      </c>
      <c r="D7218" s="13">
        <v>3629</v>
      </c>
      <c r="E7218" s="13">
        <v>3262</v>
      </c>
      <c r="F7218" s="63">
        <f t="shared" si="112"/>
        <v>-0.10112978782033619</v>
      </c>
    </row>
    <row r="7219" spans="1:6">
      <c r="A7219" s="20" t="s">
        <v>10257</v>
      </c>
      <c r="B7219" s="12">
        <v>66</v>
      </c>
      <c r="C7219" s="13">
        <v>268363.5</v>
      </c>
      <c r="D7219" s="13">
        <v>4066.1136363636365</v>
      </c>
      <c r="E7219" s="13">
        <v>3970.5</v>
      </c>
      <c r="F7219" s="63">
        <f t="shared" si="112"/>
        <v>-2.3514747720908426E-2</v>
      </c>
    </row>
    <row r="7220" spans="1:6">
      <c r="A7220" s="20" t="s">
        <v>10259</v>
      </c>
      <c r="B7220" s="12">
        <v>41</v>
      </c>
      <c r="C7220" s="13">
        <v>196905.5</v>
      </c>
      <c r="D7220" s="13">
        <v>4802.5731707317073</v>
      </c>
      <c r="E7220" s="13">
        <v>5037.4489795918371</v>
      </c>
      <c r="F7220" s="63">
        <f t="shared" si="112"/>
        <v>4.890624265581877E-2</v>
      </c>
    </row>
    <row r="7221" spans="1:6">
      <c r="A7221" s="20" t="s">
        <v>10260</v>
      </c>
      <c r="B7221" s="12">
        <v>34</v>
      </c>
      <c r="C7221" s="13">
        <v>193922</v>
      </c>
      <c r="D7221" s="13">
        <v>5703.588235294118</v>
      </c>
      <c r="E7221" s="13">
        <v>5592</v>
      </c>
      <c r="F7221" s="63">
        <f t="shared" si="112"/>
        <v>-1.9564567197120557E-2</v>
      </c>
    </row>
    <row r="7222" spans="1:6">
      <c r="A7222" s="20" t="s">
        <v>10262</v>
      </c>
      <c r="B7222" s="12">
        <v>1</v>
      </c>
      <c r="C7222" s="13">
        <v>7340</v>
      </c>
      <c r="D7222" s="13">
        <v>7340</v>
      </c>
      <c r="E7222" s="13">
        <v>7747</v>
      </c>
      <c r="F7222" s="63">
        <f t="shared" si="112"/>
        <v>5.5449591280653951E-2</v>
      </c>
    </row>
    <row r="7223" spans="1:6">
      <c r="A7223" s="20" t="s">
        <v>10264</v>
      </c>
      <c r="B7223" s="12">
        <v>3</v>
      </c>
      <c r="C7223" s="13">
        <v>10474</v>
      </c>
      <c r="D7223" s="13">
        <v>3491.3333333333335</v>
      </c>
      <c r="E7223" s="13">
        <v>3632.5</v>
      </c>
      <c r="F7223" s="63">
        <f t="shared" si="112"/>
        <v>4.0433454267710479E-2</v>
      </c>
    </row>
    <row r="7224" spans="1:6">
      <c r="A7224" s="20" t="s">
        <v>10266</v>
      </c>
      <c r="B7224" s="12">
        <v>3</v>
      </c>
      <c r="C7224" s="13">
        <v>12505</v>
      </c>
      <c r="D7224" s="13">
        <v>4168.333333333333</v>
      </c>
      <c r="E7224" s="13">
        <v>4278.3999999999996</v>
      </c>
      <c r="F7224" s="63">
        <f t="shared" si="112"/>
        <v>2.6405437824870041E-2</v>
      </c>
    </row>
    <row r="7225" spans="1:6">
      <c r="A7225" s="20" t="s">
        <v>10267</v>
      </c>
      <c r="B7225" s="12">
        <v>9</v>
      </c>
      <c r="C7225" s="13">
        <v>31216.5</v>
      </c>
      <c r="D7225" s="13">
        <v>3468.5</v>
      </c>
      <c r="E7225" s="13">
        <v>4525.0714285714284</v>
      </c>
      <c r="F7225" s="63">
        <f t="shared" si="112"/>
        <v>0.30461912312856521</v>
      </c>
    </row>
    <row r="7226" spans="1:6">
      <c r="A7226" s="20" t="s">
        <v>10268</v>
      </c>
      <c r="B7226" s="12">
        <v>2</v>
      </c>
      <c r="C7226" s="13">
        <v>10453</v>
      </c>
      <c r="D7226" s="13">
        <v>5226.5</v>
      </c>
      <c r="E7226" s="13">
        <v>5025</v>
      </c>
      <c r="F7226" s="63">
        <f t="shared" si="112"/>
        <v>-3.8553525303740552E-2</v>
      </c>
    </row>
    <row r="7227" spans="1:6">
      <c r="A7227" s="20" t="s">
        <v>10269</v>
      </c>
      <c r="B7227" s="12">
        <v>3</v>
      </c>
      <c r="C7227" s="13">
        <v>15823.5</v>
      </c>
      <c r="D7227" s="13">
        <v>5274.5</v>
      </c>
      <c r="E7227" s="13">
        <v>6084.75</v>
      </c>
      <c r="F7227" s="63">
        <f t="shared" si="112"/>
        <v>0.15361645653616457</v>
      </c>
    </row>
    <row r="7228" spans="1:6">
      <c r="A7228" s="20" t="s">
        <v>10273</v>
      </c>
      <c r="B7228" s="12">
        <v>2</v>
      </c>
      <c r="C7228" s="13">
        <v>10363</v>
      </c>
      <c r="D7228" s="13">
        <v>5181.5</v>
      </c>
      <c r="E7228" s="13">
        <v>5358.5</v>
      </c>
      <c r="F7228" s="63">
        <f t="shared" si="112"/>
        <v>3.415999228022773E-2</v>
      </c>
    </row>
    <row r="7229" spans="1:6">
      <c r="A7229" s="20" t="s">
        <v>10275</v>
      </c>
      <c r="B7229" s="12">
        <v>18</v>
      </c>
      <c r="C7229" s="13">
        <v>47228.5</v>
      </c>
      <c r="D7229" s="13">
        <v>2623.8055555555557</v>
      </c>
      <c r="E7229" s="13">
        <v>2737.4285714285716</v>
      </c>
      <c r="F7229" s="63">
        <f t="shared" si="112"/>
        <v>4.3304663195195402E-2</v>
      </c>
    </row>
    <row r="7230" spans="1:6">
      <c r="A7230" s="20" t="s">
        <v>10276</v>
      </c>
      <c r="B7230" s="12">
        <v>31</v>
      </c>
      <c r="C7230" s="13">
        <v>91921</v>
      </c>
      <c r="D7230" s="13">
        <v>2965.1935483870966</v>
      </c>
      <c r="E7230" s="13">
        <v>3209.9</v>
      </c>
      <c r="F7230" s="63">
        <f t="shared" si="112"/>
        <v>8.2526299757400473E-2</v>
      </c>
    </row>
    <row r="7231" spans="1:6">
      <c r="A7231" s="20" t="s">
        <v>10277</v>
      </c>
      <c r="B7231" s="12">
        <v>12</v>
      </c>
      <c r="C7231" s="13">
        <v>41185.5</v>
      </c>
      <c r="D7231" s="13">
        <v>3432.125</v>
      </c>
      <c r="E7231" s="13">
        <v>3524.1851851851852</v>
      </c>
      <c r="F7231" s="63">
        <f t="shared" si="112"/>
        <v>2.6823086334322094E-2</v>
      </c>
    </row>
    <row r="7232" spans="1:6">
      <c r="A7232" s="20" t="s">
        <v>10278</v>
      </c>
      <c r="B7232" s="12">
        <v>21</v>
      </c>
      <c r="C7232" s="13">
        <v>79495.5</v>
      </c>
      <c r="D7232" s="13">
        <v>3785.5</v>
      </c>
      <c r="E7232" s="13">
        <v>4029.9285714285716</v>
      </c>
      <c r="F7232" s="63">
        <f t="shared" si="112"/>
        <v>6.456969262411083E-2</v>
      </c>
    </row>
    <row r="7233" spans="1:6">
      <c r="A7233" s="20" t="s">
        <v>10279</v>
      </c>
      <c r="B7233" s="12">
        <v>31</v>
      </c>
      <c r="C7233" s="13">
        <v>126294.5</v>
      </c>
      <c r="D7233" s="13">
        <v>4074.016129032258</v>
      </c>
      <c r="E7233" s="13">
        <v>4273.5</v>
      </c>
      <c r="F7233" s="63">
        <f t="shared" ref="F7233:F7296" si="113">(E7233-D7233)/D7233</f>
        <v>4.8964919295772978E-2</v>
      </c>
    </row>
    <row r="7234" spans="1:6">
      <c r="A7234" s="20" t="s">
        <v>10280</v>
      </c>
      <c r="B7234" s="12">
        <v>1</v>
      </c>
      <c r="C7234" s="13">
        <v>4369.5</v>
      </c>
      <c r="D7234" s="13">
        <v>4369.5</v>
      </c>
      <c r="E7234" s="13">
        <v>4662.8888888888887</v>
      </c>
      <c r="F7234" s="63">
        <f t="shared" si="113"/>
        <v>6.7144727975486596E-2</v>
      </c>
    </row>
    <row r="7235" spans="1:6">
      <c r="A7235" s="20" t="s">
        <v>10281</v>
      </c>
      <c r="B7235" s="12">
        <v>32</v>
      </c>
      <c r="C7235" s="13">
        <v>152405.5</v>
      </c>
      <c r="D7235" s="13">
        <v>4762.671875</v>
      </c>
      <c r="E7235" s="13">
        <v>5218.1571428571433</v>
      </c>
      <c r="F7235" s="63">
        <f t="shared" si="113"/>
        <v>9.5636499807609215E-2</v>
      </c>
    </row>
    <row r="7236" spans="1:6">
      <c r="A7236" s="20" t="s">
        <v>10282</v>
      </c>
      <c r="B7236" s="12">
        <v>8</v>
      </c>
      <c r="C7236" s="13">
        <v>46375</v>
      </c>
      <c r="D7236" s="13">
        <v>5796.875</v>
      </c>
      <c r="E7236" s="13">
        <v>5939.375</v>
      </c>
      <c r="F7236" s="63">
        <f t="shared" si="113"/>
        <v>2.4582210242587599E-2</v>
      </c>
    </row>
    <row r="7237" spans="1:6">
      <c r="A7237" s="20" t="s">
        <v>10283</v>
      </c>
      <c r="B7237" s="12">
        <v>39</v>
      </c>
      <c r="C7237" s="13">
        <v>240069.5</v>
      </c>
      <c r="D7237" s="13">
        <v>6155.6282051282051</v>
      </c>
      <c r="E7237" s="13">
        <v>6689.666666666667</v>
      </c>
      <c r="F7237" s="63">
        <f t="shared" si="113"/>
        <v>8.6756126871593495E-2</v>
      </c>
    </row>
    <row r="7238" spans="1:6">
      <c r="A7238" s="20" t="s">
        <v>10284</v>
      </c>
      <c r="B7238" s="12">
        <v>1</v>
      </c>
      <c r="C7238" s="13">
        <v>7232.5</v>
      </c>
      <c r="D7238" s="13">
        <v>7232.5</v>
      </c>
      <c r="E7238" s="13">
        <v>6953</v>
      </c>
      <c r="F7238" s="63">
        <f t="shared" si="113"/>
        <v>-3.8645005184929138E-2</v>
      </c>
    </row>
    <row r="7239" spans="1:6">
      <c r="A7239" s="20" t="s">
        <v>10285</v>
      </c>
      <c r="B7239" s="12">
        <v>2</v>
      </c>
      <c r="C7239" s="13">
        <v>15997</v>
      </c>
      <c r="D7239" s="13">
        <v>7998.5</v>
      </c>
      <c r="E7239" s="13">
        <v>8457.5</v>
      </c>
      <c r="F7239" s="63">
        <f t="shared" si="113"/>
        <v>5.7385759829968117E-2</v>
      </c>
    </row>
    <row r="7240" spans="1:6">
      <c r="A7240" s="20" t="s">
        <v>10288</v>
      </c>
      <c r="B7240" s="12">
        <v>1</v>
      </c>
      <c r="C7240" s="13">
        <v>5176</v>
      </c>
      <c r="D7240" s="13">
        <v>5176</v>
      </c>
      <c r="E7240" s="13">
        <v>4829.5</v>
      </c>
      <c r="F7240" s="63">
        <f t="shared" si="113"/>
        <v>-6.6943585780525505E-2</v>
      </c>
    </row>
    <row r="7241" spans="1:6">
      <c r="A7241" s="20" t="s">
        <v>10290</v>
      </c>
      <c r="B7241" s="12">
        <v>1</v>
      </c>
      <c r="C7241" s="13">
        <v>2711.84</v>
      </c>
      <c r="D7241" s="13">
        <v>2711.84</v>
      </c>
      <c r="E7241" s="13">
        <v>2763.3</v>
      </c>
      <c r="F7241" s="63">
        <f t="shared" si="113"/>
        <v>1.897604578441207E-2</v>
      </c>
    </row>
    <row r="7242" spans="1:6">
      <c r="A7242" s="20" t="s">
        <v>10292</v>
      </c>
      <c r="B7242" s="12">
        <v>3</v>
      </c>
      <c r="C7242" s="13">
        <v>9834</v>
      </c>
      <c r="D7242" s="13">
        <v>3278</v>
      </c>
      <c r="E7242" s="13">
        <v>3226.2794117647059</v>
      </c>
      <c r="F7242" s="63">
        <f t="shared" si="113"/>
        <v>-1.5778092811255078E-2</v>
      </c>
    </row>
    <row r="7243" spans="1:6">
      <c r="A7243" s="20" t="s">
        <v>10293</v>
      </c>
      <c r="B7243" s="12">
        <v>6</v>
      </c>
      <c r="C7243" s="13">
        <v>22088</v>
      </c>
      <c r="D7243" s="13">
        <v>3681.3333333333335</v>
      </c>
      <c r="E7243" s="13">
        <v>3510.1153846153848</v>
      </c>
      <c r="F7243" s="63">
        <f t="shared" si="113"/>
        <v>-4.6509765135263142E-2</v>
      </c>
    </row>
    <row r="7244" spans="1:6">
      <c r="A7244" s="20" t="s">
        <v>10294</v>
      </c>
      <c r="B7244" s="12">
        <v>10</v>
      </c>
      <c r="C7244" s="13">
        <v>41181.5</v>
      </c>
      <c r="D7244" s="13">
        <v>4118.1499999999996</v>
      </c>
      <c r="E7244" s="13">
        <v>3795.818181818182</v>
      </c>
      <c r="F7244" s="63">
        <f t="shared" si="113"/>
        <v>-7.8271024169060788E-2</v>
      </c>
    </row>
    <row r="7245" spans="1:6">
      <c r="A7245" s="20" t="s">
        <v>10295</v>
      </c>
      <c r="B7245" s="12">
        <v>2</v>
      </c>
      <c r="C7245" s="13">
        <v>8489</v>
      </c>
      <c r="D7245" s="13">
        <v>4244.5</v>
      </c>
      <c r="E7245" s="13">
        <v>4023.25</v>
      </c>
      <c r="F7245" s="63">
        <f t="shared" si="113"/>
        <v>-5.2126281069619508E-2</v>
      </c>
    </row>
    <row r="7246" spans="1:6">
      <c r="A7246" s="20" t="s">
        <v>10296</v>
      </c>
      <c r="B7246" s="12">
        <v>9</v>
      </c>
      <c r="C7246" s="13">
        <v>43371</v>
      </c>
      <c r="D7246" s="13">
        <v>4819</v>
      </c>
      <c r="E7246" s="13">
        <v>4402.6296296296296</v>
      </c>
      <c r="F7246" s="63">
        <f t="shared" si="113"/>
        <v>-8.6401819956499371E-2</v>
      </c>
    </row>
    <row r="7247" spans="1:6">
      <c r="A7247" s="20" t="s">
        <v>10297</v>
      </c>
      <c r="B7247" s="12">
        <v>13</v>
      </c>
      <c r="C7247" s="13">
        <v>74980</v>
      </c>
      <c r="D7247" s="13">
        <v>5767.6923076923076</v>
      </c>
      <c r="E7247" s="13">
        <v>5159.8846153846152</v>
      </c>
      <c r="F7247" s="63">
        <f t="shared" si="113"/>
        <v>-0.10538143504934651</v>
      </c>
    </row>
    <row r="7248" spans="1:6">
      <c r="A7248" s="20" t="s">
        <v>10298</v>
      </c>
      <c r="B7248" s="12">
        <v>2</v>
      </c>
      <c r="C7248" s="13">
        <v>11604</v>
      </c>
      <c r="D7248" s="13">
        <v>5802</v>
      </c>
      <c r="E7248" s="13">
        <v>5818.8666666666668</v>
      </c>
      <c r="F7248" s="63">
        <f t="shared" si="113"/>
        <v>2.9070435482017906E-3</v>
      </c>
    </row>
    <row r="7249" spans="1:6">
      <c r="A7249" s="20" t="s">
        <v>10299</v>
      </c>
      <c r="B7249" s="12">
        <v>3</v>
      </c>
      <c r="C7249" s="13">
        <v>19645.5</v>
      </c>
      <c r="D7249" s="13">
        <v>6548.5</v>
      </c>
      <c r="E7249" s="13">
        <v>6310</v>
      </c>
      <c r="F7249" s="63">
        <f t="shared" si="113"/>
        <v>-3.6420554325418034E-2</v>
      </c>
    </row>
    <row r="7250" spans="1:6">
      <c r="A7250" s="20" t="s">
        <v>10300</v>
      </c>
      <c r="B7250" s="12">
        <v>3</v>
      </c>
      <c r="C7250" s="13">
        <v>22410</v>
      </c>
      <c r="D7250" s="13">
        <v>7470</v>
      </c>
      <c r="E7250" s="13">
        <v>6826.791666666667</v>
      </c>
      <c r="F7250" s="63">
        <f t="shared" si="113"/>
        <v>-8.6105533244087415E-2</v>
      </c>
    </row>
    <row r="7251" spans="1:6">
      <c r="A7251" s="20" t="s">
        <v>10301</v>
      </c>
      <c r="B7251" s="12">
        <v>12</v>
      </c>
      <c r="C7251" s="13">
        <v>92111</v>
      </c>
      <c r="D7251" s="13">
        <v>7675.916666666667</v>
      </c>
      <c r="E7251" s="13">
        <v>7305.9230769230771</v>
      </c>
      <c r="F7251" s="63">
        <f t="shared" si="113"/>
        <v>-4.8201876832550707E-2</v>
      </c>
    </row>
    <row r="7252" spans="1:6">
      <c r="A7252" s="20" t="s">
        <v>10302</v>
      </c>
      <c r="B7252" s="12">
        <v>1</v>
      </c>
      <c r="C7252" s="13">
        <v>10774.5</v>
      </c>
      <c r="D7252" s="13">
        <v>10774.5</v>
      </c>
      <c r="E7252" s="13">
        <v>11168.5</v>
      </c>
      <c r="F7252" s="63">
        <f t="shared" si="113"/>
        <v>3.6567822172722635E-2</v>
      </c>
    </row>
    <row r="7253" spans="1:6">
      <c r="A7253" s="20" t="s">
        <v>10303</v>
      </c>
      <c r="B7253" s="12">
        <v>3</v>
      </c>
      <c r="C7253" s="13">
        <v>11597</v>
      </c>
      <c r="D7253" s="13">
        <v>3865.6666666666665</v>
      </c>
      <c r="E7253" s="13">
        <v>3925.8571428571427</v>
      </c>
      <c r="F7253" s="63">
        <f t="shared" si="113"/>
        <v>1.5570529324086268E-2</v>
      </c>
    </row>
    <row r="7254" spans="1:6">
      <c r="A7254" s="20" t="s">
        <v>10304</v>
      </c>
      <c r="B7254" s="12">
        <v>16</v>
      </c>
      <c r="C7254" s="13">
        <v>72433.5</v>
      </c>
      <c r="D7254" s="13">
        <v>4527.09375</v>
      </c>
      <c r="E7254" s="13">
        <v>4688.136363636364</v>
      </c>
      <c r="F7254" s="63">
        <f t="shared" si="113"/>
        <v>3.5573067961396643E-2</v>
      </c>
    </row>
    <row r="7255" spans="1:6">
      <c r="A7255" s="20" t="s">
        <v>10305</v>
      </c>
      <c r="B7255" s="12">
        <v>54</v>
      </c>
      <c r="C7255" s="13">
        <v>252020.54</v>
      </c>
      <c r="D7255" s="13">
        <v>4667.0470370370376</v>
      </c>
      <c r="E7255" s="13">
        <v>5201.5</v>
      </c>
      <c r="F7255" s="63">
        <f t="shared" si="113"/>
        <v>0.11451630093324919</v>
      </c>
    </row>
    <row r="7256" spans="1:6">
      <c r="A7256" s="20" t="s">
        <v>10306</v>
      </c>
      <c r="B7256" s="12">
        <v>6</v>
      </c>
      <c r="C7256" s="13">
        <v>33776.97</v>
      </c>
      <c r="D7256" s="13">
        <v>5629.4949999999999</v>
      </c>
      <c r="E7256" s="13">
        <v>5882.583333333333</v>
      </c>
      <c r="F7256" s="63">
        <f t="shared" si="113"/>
        <v>4.4957555399433365E-2</v>
      </c>
    </row>
    <row r="7257" spans="1:6">
      <c r="A7257" s="20" t="s">
        <v>10307</v>
      </c>
      <c r="B7257" s="12">
        <v>4</v>
      </c>
      <c r="C7257" s="13">
        <v>25136.5</v>
      </c>
      <c r="D7257" s="13">
        <v>6284.125</v>
      </c>
      <c r="E7257" s="13">
        <v>6528.5</v>
      </c>
      <c r="F7257" s="63">
        <f t="shared" si="113"/>
        <v>3.8887673303761465E-2</v>
      </c>
    </row>
    <row r="7258" spans="1:6">
      <c r="A7258" s="20" t="s">
        <v>10308</v>
      </c>
      <c r="B7258" s="12">
        <v>1</v>
      </c>
      <c r="C7258" s="13">
        <v>7107</v>
      </c>
      <c r="D7258" s="13">
        <v>7107</v>
      </c>
      <c r="E7258" s="13">
        <v>7266.1428571428569</v>
      </c>
      <c r="F7258" s="63">
        <f t="shared" si="113"/>
        <v>2.2392409897686347E-2</v>
      </c>
    </row>
    <row r="7259" spans="1:6">
      <c r="A7259" s="20" t="s">
        <v>10309</v>
      </c>
      <c r="B7259" s="12">
        <v>4</v>
      </c>
      <c r="C7259" s="13">
        <v>33691</v>
      </c>
      <c r="D7259" s="13">
        <v>8422.75</v>
      </c>
      <c r="E7259" s="13">
        <v>8579.5</v>
      </c>
      <c r="F7259" s="63">
        <f t="shared" si="113"/>
        <v>1.8610311359116678E-2</v>
      </c>
    </row>
    <row r="7260" spans="1:6">
      <c r="A7260" s="20" t="s">
        <v>10311</v>
      </c>
      <c r="B7260" s="12">
        <v>15</v>
      </c>
      <c r="C7260" s="13">
        <v>47344.5</v>
      </c>
      <c r="D7260" s="13">
        <v>3156.3</v>
      </c>
      <c r="E7260" s="13">
        <v>3145.3148148148148</v>
      </c>
      <c r="F7260" s="63">
        <f t="shared" si="113"/>
        <v>-3.4803995770951433E-3</v>
      </c>
    </row>
    <row r="7261" spans="1:6">
      <c r="A7261" s="20" t="s">
        <v>10312</v>
      </c>
      <c r="B7261" s="12">
        <v>41</v>
      </c>
      <c r="C7261" s="13">
        <v>142528.5</v>
      </c>
      <c r="D7261" s="13">
        <v>3476.3048780487807</v>
      </c>
      <c r="E7261" s="13">
        <v>3404.9615384615386</v>
      </c>
      <c r="F7261" s="63">
        <f t="shared" si="113"/>
        <v>-2.0522751050329763E-2</v>
      </c>
    </row>
    <row r="7262" spans="1:6">
      <c r="A7262" s="20" t="s">
        <v>10313</v>
      </c>
      <c r="B7262" s="12">
        <v>35</v>
      </c>
      <c r="C7262" s="13">
        <v>135845</v>
      </c>
      <c r="D7262" s="13">
        <v>3881.2857142857142</v>
      </c>
      <c r="E7262" s="13">
        <v>3581.310606060606</v>
      </c>
      <c r="F7262" s="63">
        <f t="shared" si="113"/>
        <v>-7.7287561469901636E-2</v>
      </c>
    </row>
    <row r="7263" spans="1:6">
      <c r="A7263" s="20" t="s">
        <v>10314</v>
      </c>
      <c r="B7263" s="12">
        <v>35</v>
      </c>
      <c r="C7263" s="13">
        <v>146507.5</v>
      </c>
      <c r="D7263" s="13">
        <v>4185.9285714285716</v>
      </c>
      <c r="E7263" s="13">
        <v>4211.4605263157891</v>
      </c>
      <c r="F7263" s="63">
        <f t="shared" si="113"/>
        <v>6.0994721843770135E-3</v>
      </c>
    </row>
    <row r="7264" spans="1:6">
      <c r="A7264" s="20" t="s">
        <v>10315</v>
      </c>
      <c r="B7264" s="12">
        <v>67</v>
      </c>
      <c r="C7264" s="13">
        <v>307724.5</v>
      </c>
      <c r="D7264" s="13">
        <v>4592.9029850746265</v>
      </c>
      <c r="E7264" s="13">
        <v>4359.9456976744186</v>
      </c>
      <c r="F7264" s="63">
        <f t="shared" si="113"/>
        <v>-5.0721142631847412E-2</v>
      </c>
    </row>
    <row r="7265" spans="1:6">
      <c r="A7265" s="20" t="s">
        <v>10316</v>
      </c>
      <c r="B7265" s="12">
        <v>17</v>
      </c>
      <c r="C7265" s="13">
        <v>85209.5</v>
      </c>
      <c r="D7265" s="13">
        <v>5012.3235294117649</v>
      </c>
      <c r="E7265" s="13">
        <v>4785.204545454545</v>
      </c>
      <c r="F7265" s="63">
        <f t="shared" si="113"/>
        <v>-4.5312115753205179E-2</v>
      </c>
    </row>
    <row r="7266" spans="1:6">
      <c r="A7266" s="20" t="s">
        <v>10317</v>
      </c>
      <c r="B7266" s="12">
        <v>90</v>
      </c>
      <c r="C7266" s="13">
        <v>459828.86</v>
      </c>
      <c r="D7266" s="13">
        <v>5109.2095555555552</v>
      </c>
      <c r="E7266" s="13">
        <v>5153.1555555555551</v>
      </c>
      <c r="F7266" s="63">
        <f t="shared" si="113"/>
        <v>8.6013305037008596E-3</v>
      </c>
    </row>
    <row r="7267" spans="1:6">
      <c r="A7267" s="20" t="s">
        <v>10318</v>
      </c>
      <c r="B7267" s="12">
        <v>10</v>
      </c>
      <c r="C7267" s="13">
        <v>57031</v>
      </c>
      <c r="D7267" s="13">
        <v>5703.1</v>
      </c>
      <c r="E7267" s="13">
        <v>5541.8571428571431</v>
      </c>
      <c r="F7267" s="63">
        <f t="shared" si="113"/>
        <v>-2.8272844092310713E-2</v>
      </c>
    </row>
    <row r="7268" spans="1:6">
      <c r="A7268" s="20" t="s">
        <v>10319</v>
      </c>
      <c r="B7268" s="12">
        <v>61</v>
      </c>
      <c r="C7268" s="13">
        <v>355633.5</v>
      </c>
      <c r="D7268" s="13">
        <v>5830.0573770491801</v>
      </c>
      <c r="E7268" s="13">
        <v>5916.6916666666666</v>
      </c>
      <c r="F7268" s="63">
        <f t="shared" si="113"/>
        <v>1.4859937735524568E-2</v>
      </c>
    </row>
    <row r="7269" spans="1:6">
      <c r="A7269" s="20" t="s">
        <v>10320</v>
      </c>
      <c r="B7269" s="12">
        <v>20</v>
      </c>
      <c r="C7269" s="13">
        <v>136419.5</v>
      </c>
      <c r="D7269" s="13">
        <v>6820.9750000000004</v>
      </c>
      <c r="E7269" s="13">
        <v>6486.25</v>
      </c>
      <c r="F7269" s="63">
        <f t="shared" si="113"/>
        <v>-4.9072896470079473E-2</v>
      </c>
    </row>
    <row r="7270" spans="1:6">
      <c r="A7270" s="20" t="s">
        <v>10321</v>
      </c>
      <c r="B7270" s="12">
        <v>8</v>
      </c>
      <c r="C7270" s="13">
        <v>59707.5</v>
      </c>
      <c r="D7270" s="13">
        <v>7463.4375</v>
      </c>
      <c r="E7270" s="13">
        <v>7193.2368421052633</v>
      </c>
      <c r="F7270" s="63">
        <f t="shared" si="113"/>
        <v>-3.6203245206345824E-2</v>
      </c>
    </row>
    <row r="7271" spans="1:6">
      <c r="A7271" s="20" t="s">
        <v>10322</v>
      </c>
      <c r="B7271" s="12">
        <v>14</v>
      </c>
      <c r="C7271" s="13">
        <v>118679</v>
      </c>
      <c r="D7271" s="13">
        <v>8477.0714285714294</v>
      </c>
      <c r="E7271" s="13">
        <v>7687.2352941176468</v>
      </c>
      <c r="F7271" s="63">
        <f t="shared" si="113"/>
        <v>-9.3173231004246362E-2</v>
      </c>
    </row>
    <row r="7272" spans="1:6">
      <c r="A7272" s="20" t="s">
        <v>10323</v>
      </c>
      <c r="B7272" s="12">
        <v>14</v>
      </c>
      <c r="C7272" s="13">
        <v>128987.5</v>
      </c>
      <c r="D7272" s="13">
        <v>9213.3928571428569</v>
      </c>
      <c r="E7272" s="13">
        <v>9001.7142857142862</v>
      </c>
      <c r="F7272" s="63">
        <f t="shared" si="113"/>
        <v>-2.2975094485899711E-2</v>
      </c>
    </row>
    <row r="7273" spans="1:6">
      <c r="A7273" s="20" t="s">
        <v>10324</v>
      </c>
      <c r="B7273" s="12">
        <v>1</v>
      </c>
      <c r="C7273" s="13">
        <v>10825.5</v>
      </c>
      <c r="D7273" s="13">
        <v>10825.5</v>
      </c>
      <c r="E7273" s="13">
        <v>9424</v>
      </c>
      <c r="F7273" s="63">
        <f t="shared" si="113"/>
        <v>-0.12946284236293937</v>
      </c>
    </row>
    <row r="7274" spans="1:6">
      <c r="A7274" s="20" t="s">
        <v>10325</v>
      </c>
      <c r="B7274" s="12">
        <v>2</v>
      </c>
      <c r="C7274" s="13">
        <v>21884</v>
      </c>
      <c r="D7274" s="13">
        <v>10942</v>
      </c>
      <c r="E7274" s="13">
        <v>9853</v>
      </c>
      <c r="F7274" s="63">
        <f t="shared" si="113"/>
        <v>-9.9524766953025035E-2</v>
      </c>
    </row>
    <row r="7275" spans="1:6">
      <c r="A7275" s="20" t="s">
        <v>10326</v>
      </c>
      <c r="B7275" s="12">
        <v>2</v>
      </c>
      <c r="C7275" s="13">
        <v>9445</v>
      </c>
      <c r="D7275" s="13">
        <v>4722.5</v>
      </c>
      <c r="E7275" s="13">
        <v>4661.833333333333</v>
      </c>
      <c r="F7275" s="63">
        <f t="shared" si="113"/>
        <v>-1.2846303158637792E-2</v>
      </c>
    </row>
    <row r="7276" spans="1:6">
      <c r="A7276" s="20" t="s">
        <v>10327</v>
      </c>
      <c r="B7276" s="12">
        <v>1</v>
      </c>
      <c r="C7276" s="13">
        <v>5778.5</v>
      </c>
      <c r="D7276" s="13">
        <v>5778.5</v>
      </c>
      <c r="E7276" s="13">
        <v>5156.375</v>
      </c>
      <c r="F7276" s="63">
        <f t="shared" si="113"/>
        <v>-0.10766202301635372</v>
      </c>
    </row>
    <row r="7277" spans="1:6">
      <c r="A7277" s="20" t="s">
        <v>10328</v>
      </c>
      <c r="B7277" s="12">
        <v>1</v>
      </c>
      <c r="C7277" s="13">
        <v>5053</v>
      </c>
      <c r="D7277" s="13">
        <v>5053</v>
      </c>
      <c r="E7277" s="13">
        <v>5310.5</v>
      </c>
      <c r="F7277" s="63">
        <f t="shared" si="113"/>
        <v>5.0959825846032057E-2</v>
      </c>
    </row>
    <row r="7278" spans="1:6">
      <c r="A7278" s="20" t="s">
        <v>10333</v>
      </c>
      <c r="B7278" s="12">
        <v>2</v>
      </c>
      <c r="C7278" s="13">
        <v>15648</v>
      </c>
      <c r="D7278" s="13">
        <v>7824</v>
      </c>
      <c r="E7278" s="13">
        <v>10467.5</v>
      </c>
      <c r="F7278" s="63">
        <f t="shared" si="113"/>
        <v>0.33787065439672803</v>
      </c>
    </row>
    <row r="7279" spans="1:6">
      <c r="A7279" s="20" t="s">
        <v>10334</v>
      </c>
      <c r="B7279" s="12">
        <v>1</v>
      </c>
      <c r="C7279" s="13">
        <v>12230.5</v>
      </c>
      <c r="D7279" s="13">
        <v>12230.5</v>
      </c>
      <c r="E7279" s="13">
        <v>12571.5</v>
      </c>
      <c r="F7279" s="63">
        <f t="shared" si="113"/>
        <v>2.788111687993132E-2</v>
      </c>
    </row>
    <row r="7280" spans="1:6">
      <c r="A7280" s="20" t="s">
        <v>10337</v>
      </c>
      <c r="B7280" s="12">
        <v>2</v>
      </c>
      <c r="C7280" s="13">
        <v>15460</v>
      </c>
      <c r="D7280" s="13">
        <v>7730</v>
      </c>
      <c r="E7280" s="13">
        <v>6171.166666666667</v>
      </c>
      <c r="F7280" s="63">
        <f t="shared" si="113"/>
        <v>-0.20166019836136262</v>
      </c>
    </row>
    <row r="7281" spans="1:6">
      <c r="A7281" s="20" t="s">
        <v>10338</v>
      </c>
      <c r="B7281" s="12">
        <v>2</v>
      </c>
      <c r="C7281" s="13">
        <v>14623</v>
      </c>
      <c r="D7281" s="13">
        <v>7311.5</v>
      </c>
      <c r="E7281" s="13">
        <v>7273.625</v>
      </c>
      <c r="F7281" s="63">
        <f t="shared" si="113"/>
        <v>-5.1801955823018529E-3</v>
      </c>
    </row>
    <row r="7282" spans="1:6">
      <c r="A7282" s="20" t="s">
        <v>10339</v>
      </c>
      <c r="B7282" s="12">
        <v>2</v>
      </c>
      <c r="C7282" s="13">
        <v>17186.5</v>
      </c>
      <c r="D7282" s="13">
        <v>8593.25</v>
      </c>
      <c r="E7282" s="13">
        <v>8858.2142857142862</v>
      </c>
      <c r="F7282" s="63">
        <f t="shared" si="113"/>
        <v>3.083400177049268E-2</v>
      </c>
    </row>
    <row r="7283" spans="1:6">
      <c r="A7283" s="20" t="s">
        <v>10340</v>
      </c>
      <c r="B7283" s="12">
        <v>5</v>
      </c>
      <c r="C7283" s="13">
        <v>53423</v>
      </c>
      <c r="D7283" s="13">
        <v>10684.6</v>
      </c>
      <c r="E7283" s="13">
        <v>10456.333333333334</v>
      </c>
      <c r="F7283" s="63">
        <f t="shared" si="113"/>
        <v>-2.1364081637746515E-2</v>
      </c>
    </row>
    <row r="7284" spans="1:6">
      <c r="A7284" s="20" t="s">
        <v>10341</v>
      </c>
      <c r="B7284" s="12">
        <v>2</v>
      </c>
      <c r="C7284" s="13">
        <v>23932</v>
      </c>
      <c r="D7284" s="13">
        <v>11966</v>
      </c>
      <c r="E7284" s="13">
        <v>13646</v>
      </c>
      <c r="F7284" s="63">
        <f t="shared" si="113"/>
        <v>0.14039779374895536</v>
      </c>
    </row>
    <row r="7285" spans="1:6">
      <c r="A7285" s="20" t="s">
        <v>10349</v>
      </c>
      <c r="B7285" s="12">
        <v>7</v>
      </c>
      <c r="C7285" s="13">
        <v>18068</v>
      </c>
      <c r="D7285" s="13">
        <v>2581.1428571428573</v>
      </c>
      <c r="E7285" s="13">
        <v>2929.5</v>
      </c>
      <c r="F7285" s="63">
        <f t="shared" si="113"/>
        <v>0.13496236440115111</v>
      </c>
    </row>
    <row r="7286" spans="1:6">
      <c r="A7286" s="20" t="s">
        <v>10350</v>
      </c>
      <c r="B7286" s="12">
        <v>2</v>
      </c>
      <c r="C7286" s="13">
        <v>6257</v>
      </c>
      <c r="D7286" s="13">
        <v>3128.5</v>
      </c>
      <c r="E7286" s="13">
        <v>3245.5</v>
      </c>
      <c r="F7286" s="63">
        <f t="shared" si="113"/>
        <v>3.739811411219434E-2</v>
      </c>
    </row>
    <row r="7287" spans="1:6">
      <c r="A7287" s="20" t="s">
        <v>10351</v>
      </c>
      <c r="B7287" s="12">
        <v>1</v>
      </c>
      <c r="C7287" s="13">
        <v>3934.5</v>
      </c>
      <c r="D7287" s="13">
        <v>3934.5</v>
      </c>
      <c r="E7287" s="13">
        <v>4199</v>
      </c>
      <c r="F7287" s="63">
        <f t="shared" si="113"/>
        <v>6.7225822849154918E-2</v>
      </c>
    </row>
    <row r="7288" spans="1:6">
      <c r="A7288" s="20" t="s">
        <v>10352</v>
      </c>
      <c r="B7288" s="12">
        <v>1</v>
      </c>
      <c r="C7288" s="13">
        <v>4247.5</v>
      </c>
      <c r="D7288" s="13">
        <v>4247.5</v>
      </c>
      <c r="E7288" s="13">
        <v>4383.5</v>
      </c>
      <c r="F7288" s="63">
        <f t="shared" si="113"/>
        <v>3.201883460859329E-2</v>
      </c>
    </row>
    <row r="7289" spans="1:6">
      <c r="A7289" s="20" t="s">
        <v>10353</v>
      </c>
      <c r="B7289" s="12">
        <v>2</v>
      </c>
      <c r="C7289" s="13">
        <v>8907</v>
      </c>
      <c r="D7289" s="13">
        <v>4453.5</v>
      </c>
      <c r="E7289" s="13">
        <v>4879</v>
      </c>
      <c r="F7289" s="63">
        <f t="shared" si="113"/>
        <v>9.5542831480857751E-2</v>
      </c>
    </row>
    <row r="7290" spans="1:6">
      <c r="A7290" s="20" t="s">
        <v>10356</v>
      </c>
      <c r="B7290" s="12">
        <v>2</v>
      </c>
      <c r="C7290" s="13">
        <v>6484</v>
      </c>
      <c r="D7290" s="13">
        <v>3242</v>
      </c>
      <c r="E7290" s="13">
        <v>3576.6666666666665</v>
      </c>
      <c r="F7290" s="63">
        <f t="shared" si="113"/>
        <v>0.10322845979847826</v>
      </c>
    </row>
    <row r="7291" spans="1:6">
      <c r="A7291" s="20" t="s">
        <v>10357</v>
      </c>
      <c r="B7291" s="12">
        <v>3</v>
      </c>
      <c r="C7291" s="13">
        <v>11430</v>
      </c>
      <c r="D7291" s="13">
        <v>3810</v>
      </c>
      <c r="E7291" s="13">
        <v>4052.5</v>
      </c>
      <c r="F7291" s="63">
        <f t="shared" si="113"/>
        <v>6.3648293963254596E-2</v>
      </c>
    </row>
    <row r="7292" spans="1:6">
      <c r="A7292" s="20" t="s">
        <v>10359</v>
      </c>
      <c r="B7292" s="12">
        <v>4</v>
      </c>
      <c r="C7292" s="13">
        <v>22561</v>
      </c>
      <c r="D7292" s="13">
        <v>5640.25</v>
      </c>
      <c r="E7292" s="13">
        <v>6038</v>
      </c>
      <c r="F7292" s="63">
        <f t="shared" si="113"/>
        <v>7.0519923762244585E-2</v>
      </c>
    </row>
    <row r="7293" spans="1:6">
      <c r="A7293" s="20" t="s">
        <v>10360</v>
      </c>
      <c r="B7293" s="12">
        <v>11</v>
      </c>
      <c r="C7293" s="13">
        <v>31840.5</v>
      </c>
      <c r="D7293" s="13">
        <v>2894.590909090909</v>
      </c>
      <c r="E7293" s="13">
        <v>3127.0454545454545</v>
      </c>
      <c r="F7293" s="63">
        <f t="shared" si="113"/>
        <v>8.0306527849751119E-2</v>
      </c>
    </row>
    <row r="7294" spans="1:6">
      <c r="A7294" s="20" t="s">
        <v>10361</v>
      </c>
      <c r="B7294" s="12">
        <v>15</v>
      </c>
      <c r="C7294" s="13">
        <v>46178.5</v>
      </c>
      <c r="D7294" s="13">
        <v>3078.5666666666666</v>
      </c>
      <c r="E7294" s="13">
        <v>3333.7333333333331</v>
      </c>
      <c r="F7294" s="63">
        <f t="shared" si="113"/>
        <v>8.2884892320019013E-2</v>
      </c>
    </row>
    <row r="7295" spans="1:6">
      <c r="A7295" s="20" t="s">
        <v>10362</v>
      </c>
      <c r="B7295" s="12">
        <v>10</v>
      </c>
      <c r="C7295" s="13">
        <v>33972</v>
      </c>
      <c r="D7295" s="13">
        <v>3397.2</v>
      </c>
      <c r="E7295" s="13">
        <v>3533.7493333333332</v>
      </c>
      <c r="F7295" s="63">
        <f t="shared" si="113"/>
        <v>4.0194670120491403E-2</v>
      </c>
    </row>
    <row r="7296" spans="1:6">
      <c r="A7296" s="20" t="s">
        <v>10363</v>
      </c>
      <c r="B7296" s="12">
        <v>8</v>
      </c>
      <c r="C7296" s="13">
        <v>29202</v>
      </c>
      <c r="D7296" s="13">
        <v>3650.25</v>
      </c>
      <c r="E7296" s="13">
        <v>3743.3636363636365</v>
      </c>
      <c r="F7296" s="63">
        <f t="shared" si="113"/>
        <v>2.5508838124412434E-2</v>
      </c>
    </row>
    <row r="7297" spans="1:6">
      <c r="A7297" s="20" t="s">
        <v>10364</v>
      </c>
      <c r="B7297" s="12">
        <v>14</v>
      </c>
      <c r="C7297" s="13">
        <v>54113.5</v>
      </c>
      <c r="D7297" s="13">
        <v>3865.25</v>
      </c>
      <c r="E7297" s="13">
        <v>4010.4404761904761</v>
      </c>
      <c r="F7297" s="63">
        <f t="shared" ref="F7297:F7360" si="114">(E7297-D7297)/D7297</f>
        <v>3.7563023398350985E-2</v>
      </c>
    </row>
    <row r="7298" spans="1:6">
      <c r="A7298" s="20" t="s">
        <v>10365</v>
      </c>
      <c r="B7298" s="12">
        <v>14</v>
      </c>
      <c r="C7298" s="13">
        <v>56583</v>
      </c>
      <c r="D7298" s="13">
        <v>4041.6428571428573</v>
      </c>
      <c r="E7298" s="13">
        <v>4281</v>
      </c>
      <c r="F7298" s="63">
        <f t="shared" si="114"/>
        <v>5.9222734743650869E-2</v>
      </c>
    </row>
    <row r="7299" spans="1:6">
      <c r="A7299" s="20" t="s">
        <v>10366</v>
      </c>
      <c r="B7299" s="12">
        <v>25</v>
      </c>
      <c r="C7299" s="13">
        <v>105266.5</v>
      </c>
      <c r="D7299" s="13">
        <v>4210.66</v>
      </c>
      <c r="E7299" s="13">
        <v>4685.113636363636</v>
      </c>
      <c r="F7299" s="63">
        <f t="shared" si="114"/>
        <v>0.11267916107299952</v>
      </c>
    </row>
    <row r="7300" spans="1:6">
      <c r="A7300" s="20" t="s">
        <v>10367</v>
      </c>
      <c r="B7300" s="12">
        <v>3</v>
      </c>
      <c r="C7300" s="13">
        <v>13965.5</v>
      </c>
      <c r="D7300" s="13">
        <v>4655.166666666667</v>
      </c>
      <c r="E7300" s="13">
        <v>4772.954545454545</v>
      </c>
      <c r="F7300" s="63">
        <f t="shared" si="114"/>
        <v>2.5302612607041221E-2</v>
      </c>
    </row>
    <row r="7301" spans="1:6">
      <c r="A7301" s="20" t="s">
        <v>10368</v>
      </c>
      <c r="B7301" s="12">
        <v>17</v>
      </c>
      <c r="C7301" s="13">
        <v>81448.5</v>
      </c>
      <c r="D7301" s="13">
        <v>4791.088235294118</v>
      </c>
      <c r="E7301" s="13">
        <v>5209.5555555555557</v>
      </c>
      <c r="F7301" s="63">
        <f t="shared" si="114"/>
        <v>8.7342854005223416E-2</v>
      </c>
    </row>
    <row r="7302" spans="1:6">
      <c r="A7302" s="20" t="s">
        <v>10369</v>
      </c>
      <c r="B7302" s="12">
        <v>11</v>
      </c>
      <c r="C7302" s="13">
        <v>58526.5</v>
      </c>
      <c r="D7302" s="13">
        <v>5320.590909090909</v>
      </c>
      <c r="E7302" s="13">
        <v>5476.7333333333336</v>
      </c>
      <c r="F7302" s="63">
        <f t="shared" si="114"/>
        <v>2.9346820101435595E-2</v>
      </c>
    </row>
    <row r="7303" spans="1:6">
      <c r="A7303" s="20" t="s">
        <v>10370</v>
      </c>
      <c r="B7303" s="12">
        <v>6</v>
      </c>
      <c r="C7303" s="13">
        <v>35448.5</v>
      </c>
      <c r="D7303" s="13">
        <v>5908.083333333333</v>
      </c>
      <c r="E7303" s="13">
        <v>5985.8</v>
      </c>
      <c r="F7303" s="63">
        <f t="shared" si="114"/>
        <v>1.3154294257867129E-2</v>
      </c>
    </row>
    <row r="7304" spans="1:6">
      <c r="A7304" s="20" t="s">
        <v>10372</v>
      </c>
      <c r="B7304" s="12">
        <v>2</v>
      </c>
      <c r="C7304" s="13">
        <v>13709</v>
      </c>
      <c r="D7304" s="13">
        <v>6854.5</v>
      </c>
      <c r="E7304" s="13">
        <v>6823</v>
      </c>
      <c r="F7304" s="63">
        <f t="shared" si="114"/>
        <v>-4.5955211904588223E-3</v>
      </c>
    </row>
    <row r="7305" spans="1:6">
      <c r="A7305" s="20" t="s">
        <v>10374</v>
      </c>
      <c r="B7305" s="12">
        <v>4</v>
      </c>
      <c r="C7305" s="13">
        <v>13219.5</v>
      </c>
      <c r="D7305" s="13">
        <v>3304.875</v>
      </c>
      <c r="E7305" s="13">
        <v>3597</v>
      </c>
      <c r="F7305" s="63">
        <f t="shared" si="114"/>
        <v>8.8392147963236134E-2</v>
      </c>
    </row>
    <row r="7306" spans="1:6">
      <c r="A7306" s="20" t="s">
        <v>10375</v>
      </c>
      <c r="B7306" s="12">
        <v>8</v>
      </c>
      <c r="C7306" s="13">
        <v>32473.5</v>
      </c>
      <c r="D7306" s="13">
        <v>4059.1875</v>
      </c>
      <c r="E7306" s="13">
        <v>4118.5</v>
      </c>
      <c r="F7306" s="63">
        <f t="shared" si="114"/>
        <v>1.4611914330146119E-2</v>
      </c>
    </row>
    <row r="7307" spans="1:6">
      <c r="A7307" s="20" t="s">
        <v>10376</v>
      </c>
      <c r="B7307" s="12">
        <v>13</v>
      </c>
      <c r="C7307" s="13">
        <v>59483</v>
      </c>
      <c r="D7307" s="13">
        <v>4575.6153846153848</v>
      </c>
      <c r="E7307" s="13">
        <v>4908.416666666667</v>
      </c>
      <c r="F7307" s="63">
        <f t="shared" si="114"/>
        <v>7.2733666201547809E-2</v>
      </c>
    </row>
    <row r="7308" spans="1:6">
      <c r="A7308" s="20" t="s">
        <v>10377</v>
      </c>
      <c r="B7308" s="12">
        <v>21</v>
      </c>
      <c r="C7308" s="13">
        <v>106767.5</v>
      </c>
      <c r="D7308" s="13">
        <v>5084.166666666667</v>
      </c>
      <c r="E7308" s="13">
        <v>5213.666666666667</v>
      </c>
      <c r="F7308" s="63">
        <f t="shared" si="114"/>
        <v>2.5471234223897719E-2</v>
      </c>
    </row>
    <row r="7309" spans="1:6">
      <c r="A7309" s="20" t="s">
        <v>10378</v>
      </c>
      <c r="B7309" s="12">
        <v>9</v>
      </c>
      <c r="C7309" s="13">
        <v>54579.5</v>
      </c>
      <c r="D7309" s="13">
        <v>6064.3888888888887</v>
      </c>
      <c r="E7309" s="13">
        <v>6188.5</v>
      </c>
      <c r="F7309" s="63">
        <f t="shared" si="114"/>
        <v>2.046555941333288E-2</v>
      </c>
    </row>
    <row r="7310" spans="1:6">
      <c r="A7310" s="20" t="s">
        <v>10379</v>
      </c>
      <c r="B7310" s="12">
        <v>13</v>
      </c>
      <c r="C7310" s="13">
        <v>78696.5</v>
      </c>
      <c r="D7310" s="13">
        <v>6053.5769230769229</v>
      </c>
      <c r="E7310" s="13">
        <v>6701.5555555555557</v>
      </c>
      <c r="F7310" s="63">
        <f t="shared" si="114"/>
        <v>0.10704062089447722</v>
      </c>
    </row>
    <row r="7311" spans="1:6">
      <c r="A7311" s="20" t="s">
        <v>10382</v>
      </c>
      <c r="B7311" s="12">
        <v>1</v>
      </c>
      <c r="C7311" s="13">
        <v>4125.5</v>
      </c>
      <c r="D7311" s="13">
        <v>4125.5</v>
      </c>
      <c r="E7311" s="13">
        <v>3766.75</v>
      </c>
      <c r="F7311" s="63">
        <f t="shared" si="114"/>
        <v>-8.6959156465882925E-2</v>
      </c>
    </row>
    <row r="7312" spans="1:6">
      <c r="A7312" s="20" t="s">
        <v>10383</v>
      </c>
      <c r="B7312" s="12">
        <v>2</v>
      </c>
      <c r="C7312" s="13">
        <v>8542</v>
      </c>
      <c r="D7312" s="13">
        <v>4271</v>
      </c>
      <c r="E7312" s="13">
        <v>3992</v>
      </c>
      <c r="F7312" s="63">
        <f t="shared" si="114"/>
        <v>-6.5324280028096468E-2</v>
      </c>
    </row>
    <row r="7313" spans="1:6">
      <c r="A7313" s="20" t="s">
        <v>10384</v>
      </c>
      <c r="B7313" s="12">
        <v>5</v>
      </c>
      <c r="C7313" s="13">
        <v>21438</v>
      </c>
      <c r="D7313" s="13">
        <v>4287.6000000000004</v>
      </c>
      <c r="E7313" s="13">
        <v>4386.5</v>
      </c>
      <c r="F7313" s="63">
        <f t="shared" si="114"/>
        <v>2.3066517399011013E-2</v>
      </c>
    </row>
    <row r="7314" spans="1:6">
      <c r="A7314" s="20" t="s">
        <v>10385</v>
      </c>
      <c r="B7314" s="12">
        <v>3</v>
      </c>
      <c r="C7314" s="13">
        <v>15390</v>
      </c>
      <c r="D7314" s="13">
        <v>5130</v>
      </c>
      <c r="E7314" s="13">
        <v>4787</v>
      </c>
      <c r="F7314" s="63">
        <f t="shared" si="114"/>
        <v>-6.6861598440545802E-2</v>
      </c>
    </row>
    <row r="7315" spans="1:6">
      <c r="A7315" s="20" t="s">
        <v>10386</v>
      </c>
      <c r="B7315" s="12">
        <v>4</v>
      </c>
      <c r="C7315" s="13">
        <v>20714</v>
      </c>
      <c r="D7315" s="13">
        <v>5178.5</v>
      </c>
      <c r="E7315" s="13">
        <v>5202</v>
      </c>
      <c r="F7315" s="63">
        <f t="shared" si="114"/>
        <v>4.53799362749831E-3</v>
      </c>
    </row>
    <row r="7316" spans="1:6">
      <c r="A7316" s="20" t="s">
        <v>10388</v>
      </c>
      <c r="B7316" s="12">
        <v>5</v>
      </c>
      <c r="C7316" s="13">
        <v>37135</v>
      </c>
      <c r="D7316" s="13">
        <v>7427</v>
      </c>
      <c r="E7316" s="13">
        <v>7678</v>
      </c>
      <c r="F7316" s="63">
        <f t="shared" si="114"/>
        <v>3.3795610609936716E-2</v>
      </c>
    </row>
    <row r="7317" spans="1:6">
      <c r="A7317" s="20" t="s">
        <v>10389</v>
      </c>
      <c r="B7317" s="12">
        <v>11</v>
      </c>
      <c r="C7317" s="13">
        <v>41472.5</v>
      </c>
      <c r="D7317" s="13">
        <v>3770.2272727272725</v>
      </c>
      <c r="E7317" s="13">
        <v>4011</v>
      </c>
      <c r="F7317" s="63">
        <f t="shared" si="114"/>
        <v>6.3861595032853158E-2</v>
      </c>
    </row>
    <row r="7318" spans="1:6">
      <c r="A7318" s="20" t="s">
        <v>10390</v>
      </c>
      <c r="B7318" s="12">
        <v>12</v>
      </c>
      <c r="C7318" s="13">
        <v>49361.5</v>
      </c>
      <c r="D7318" s="13">
        <v>4113.458333333333</v>
      </c>
      <c r="E7318" s="13">
        <v>4260.7844444444445</v>
      </c>
      <c r="F7318" s="63">
        <f t="shared" si="114"/>
        <v>3.5815632291023115E-2</v>
      </c>
    </row>
    <row r="7319" spans="1:6">
      <c r="A7319" s="20" t="s">
        <v>10391</v>
      </c>
      <c r="B7319" s="12">
        <v>9</v>
      </c>
      <c r="C7319" s="13">
        <v>40767</v>
      </c>
      <c r="D7319" s="13">
        <v>4529.666666666667</v>
      </c>
      <c r="E7319" s="13">
        <v>4571.9650000000001</v>
      </c>
      <c r="F7319" s="63">
        <f t="shared" si="114"/>
        <v>9.3380675546397476E-3</v>
      </c>
    </row>
    <row r="7320" spans="1:6">
      <c r="A7320" s="20" t="s">
        <v>10392</v>
      </c>
      <c r="B7320" s="12">
        <v>11</v>
      </c>
      <c r="C7320" s="13">
        <v>52152.5</v>
      </c>
      <c r="D7320" s="13">
        <v>4741.136363636364</v>
      </c>
      <c r="E7320" s="13">
        <v>4836.7894736842109</v>
      </c>
      <c r="F7320" s="63">
        <f t="shared" si="114"/>
        <v>2.0175144250540546E-2</v>
      </c>
    </row>
    <row r="7321" spans="1:6">
      <c r="A7321" s="20" t="s">
        <v>10393</v>
      </c>
      <c r="B7321" s="12">
        <v>35</v>
      </c>
      <c r="C7321" s="13">
        <v>177570.5</v>
      </c>
      <c r="D7321" s="13">
        <v>5073.4428571428571</v>
      </c>
      <c r="E7321" s="13">
        <v>5373.125</v>
      </c>
      <c r="F7321" s="63">
        <f t="shared" si="114"/>
        <v>5.906879239513322E-2</v>
      </c>
    </row>
    <row r="7322" spans="1:6">
      <c r="A7322" s="20" t="s">
        <v>10394</v>
      </c>
      <c r="B7322" s="12">
        <v>16</v>
      </c>
      <c r="C7322" s="13">
        <v>90013</v>
      </c>
      <c r="D7322" s="13">
        <v>5625.8125</v>
      </c>
      <c r="E7322" s="13">
        <v>5548.666666666667</v>
      </c>
      <c r="F7322" s="63">
        <f t="shared" si="114"/>
        <v>-1.3712834072115456E-2</v>
      </c>
    </row>
    <row r="7323" spans="1:6">
      <c r="A7323" s="20" t="s">
        <v>10395</v>
      </c>
      <c r="B7323" s="12">
        <v>29</v>
      </c>
      <c r="C7323" s="13">
        <v>168958.5</v>
      </c>
      <c r="D7323" s="13">
        <v>5826.1551724137935</v>
      </c>
      <c r="E7323" s="13">
        <v>6118.5</v>
      </c>
      <c r="F7323" s="63">
        <f t="shared" si="114"/>
        <v>5.0178002290503218E-2</v>
      </c>
    </row>
    <row r="7324" spans="1:6">
      <c r="A7324" s="20" t="s">
        <v>10396</v>
      </c>
      <c r="B7324" s="12">
        <v>8</v>
      </c>
      <c r="C7324" s="13">
        <v>50128.5</v>
      </c>
      <c r="D7324" s="13">
        <v>6266.0625</v>
      </c>
      <c r="E7324" s="13">
        <v>6511.9</v>
      </c>
      <c r="F7324" s="63">
        <f t="shared" si="114"/>
        <v>3.9233170751169437E-2</v>
      </c>
    </row>
    <row r="7325" spans="1:6">
      <c r="A7325" s="20" t="s">
        <v>10397</v>
      </c>
      <c r="B7325" s="12">
        <v>31</v>
      </c>
      <c r="C7325" s="13">
        <v>212347</v>
      </c>
      <c r="D7325" s="13">
        <v>6849.9032258064517</v>
      </c>
      <c r="E7325" s="13">
        <v>7134.145263157895</v>
      </c>
      <c r="F7325" s="63">
        <f t="shared" si="114"/>
        <v>4.149577417102545E-2</v>
      </c>
    </row>
    <row r="7326" spans="1:6">
      <c r="A7326" s="20" t="s">
        <v>10398</v>
      </c>
      <c r="B7326" s="12">
        <v>5</v>
      </c>
      <c r="C7326" s="13">
        <v>37701.5</v>
      </c>
      <c r="D7326" s="13">
        <v>7540.3</v>
      </c>
      <c r="E7326" s="13">
        <v>7765.6126315789479</v>
      </c>
      <c r="F7326" s="63">
        <f t="shared" si="114"/>
        <v>2.9881122976399842E-2</v>
      </c>
    </row>
    <row r="7327" spans="1:6">
      <c r="A7327" s="20" t="s">
        <v>10399</v>
      </c>
      <c r="B7327" s="12">
        <v>9</v>
      </c>
      <c r="C7327" s="13">
        <v>74908.5</v>
      </c>
      <c r="D7327" s="13">
        <v>8323.1666666666661</v>
      </c>
      <c r="E7327" s="13">
        <v>8602.5</v>
      </c>
      <c r="F7327" s="63">
        <f t="shared" si="114"/>
        <v>3.3560944352109649E-2</v>
      </c>
    </row>
    <row r="7328" spans="1:6">
      <c r="A7328" s="20" t="s">
        <v>10400</v>
      </c>
      <c r="B7328" s="12">
        <v>7</v>
      </c>
      <c r="C7328" s="13">
        <v>60070</v>
      </c>
      <c r="D7328" s="13">
        <v>8581.4285714285706</v>
      </c>
      <c r="E7328" s="13">
        <v>8852.5833333333339</v>
      </c>
      <c r="F7328" s="63">
        <f t="shared" si="114"/>
        <v>3.1597858054492146E-2</v>
      </c>
    </row>
    <row r="7329" spans="1:6">
      <c r="A7329" s="20" t="s">
        <v>10401</v>
      </c>
      <c r="B7329" s="12">
        <v>4</v>
      </c>
      <c r="C7329" s="13">
        <v>36354</v>
      </c>
      <c r="D7329" s="13">
        <v>9088.5</v>
      </c>
      <c r="E7329" s="13">
        <v>9510.5625</v>
      </c>
      <c r="F7329" s="63">
        <f t="shared" si="114"/>
        <v>4.6439181383066512E-2</v>
      </c>
    </row>
    <row r="7330" spans="1:6">
      <c r="A7330" s="20" t="s">
        <v>10402</v>
      </c>
      <c r="B7330" s="12">
        <v>4</v>
      </c>
      <c r="C7330" s="13">
        <v>43565</v>
      </c>
      <c r="D7330" s="13">
        <v>10891.25</v>
      </c>
      <c r="E7330" s="13">
        <v>11899</v>
      </c>
      <c r="F7330" s="63">
        <f t="shared" si="114"/>
        <v>9.2528405830368421E-2</v>
      </c>
    </row>
    <row r="7331" spans="1:6">
      <c r="A7331" s="20" t="s">
        <v>10404</v>
      </c>
      <c r="B7331" s="12">
        <v>6</v>
      </c>
      <c r="C7331" s="13">
        <v>25490.5</v>
      </c>
      <c r="D7331" s="13">
        <v>4248.416666666667</v>
      </c>
      <c r="E7331" s="13">
        <v>4142.9385964912281</v>
      </c>
      <c r="F7331" s="63">
        <f t="shared" si="114"/>
        <v>-2.4827618958146502E-2</v>
      </c>
    </row>
    <row r="7332" spans="1:6">
      <c r="A7332" s="20" t="s">
        <v>10405</v>
      </c>
      <c r="B7332" s="12">
        <v>4</v>
      </c>
      <c r="C7332" s="13">
        <v>18247.5</v>
      </c>
      <c r="D7332" s="13">
        <v>4561.875</v>
      </c>
      <c r="E7332" s="13">
        <v>4313.727272727273</v>
      </c>
      <c r="F7332" s="63">
        <f t="shared" si="114"/>
        <v>-5.4395994469977151E-2</v>
      </c>
    </row>
    <row r="7333" spans="1:6">
      <c r="A7333" s="20" t="s">
        <v>10406</v>
      </c>
      <c r="B7333" s="12">
        <v>3</v>
      </c>
      <c r="C7333" s="13">
        <v>14074.5</v>
      </c>
      <c r="D7333" s="13">
        <v>4691.5</v>
      </c>
      <c r="E7333" s="13">
        <v>4743.5</v>
      </c>
      <c r="F7333" s="63">
        <f t="shared" si="114"/>
        <v>1.1083875093253757E-2</v>
      </c>
    </row>
    <row r="7334" spans="1:6">
      <c r="A7334" s="20" t="s">
        <v>10407</v>
      </c>
      <c r="B7334" s="12">
        <v>5</v>
      </c>
      <c r="C7334" s="13">
        <v>25118.5</v>
      </c>
      <c r="D7334" s="13">
        <v>5023.7</v>
      </c>
      <c r="E7334" s="13">
        <v>4758.083333333333</v>
      </c>
      <c r="F7334" s="63">
        <f t="shared" si="114"/>
        <v>-5.2872716656382109E-2</v>
      </c>
    </row>
    <row r="7335" spans="1:6">
      <c r="A7335" s="20" t="s">
        <v>10408</v>
      </c>
      <c r="B7335" s="12">
        <v>5</v>
      </c>
      <c r="C7335" s="13">
        <v>26689</v>
      </c>
      <c r="D7335" s="13">
        <v>5337.8</v>
      </c>
      <c r="E7335" s="13">
        <v>5254.9</v>
      </c>
      <c r="F7335" s="63">
        <f t="shared" si="114"/>
        <v>-1.5530743002735312E-2</v>
      </c>
    </row>
    <row r="7336" spans="1:6">
      <c r="A7336" s="20" t="s">
        <v>10409</v>
      </c>
      <c r="B7336" s="12">
        <v>11</v>
      </c>
      <c r="C7336" s="13">
        <v>62227.5</v>
      </c>
      <c r="D7336" s="13">
        <v>5657.045454545455</v>
      </c>
      <c r="E7336" s="13">
        <v>5354.5952380952385</v>
      </c>
      <c r="F7336" s="63">
        <f t="shared" si="114"/>
        <v>-5.3464342629100971E-2</v>
      </c>
    </row>
    <row r="7337" spans="1:6">
      <c r="A7337" s="20" t="s">
        <v>10410</v>
      </c>
      <c r="B7337" s="12">
        <v>5</v>
      </c>
      <c r="C7337" s="13">
        <v>29674</v>
      </c>
      <c r="D7337" s="13">
        <v>5934.8</v>
      </c>
      <c r="E7337" s="13">
        <v>5925.166666666667</v>
      </c>
      <c r="F7337" s="63">
        <f t="shared" si="114"/>
        <v>-1.6231942665857672E-3</v>
      </c>
    </row>
    <row r="7338" spans="1:6">
      <c r="A7338" s="20" t="s">
        <v>10411</v>
      </c>
      <c r="B7338" s="12">
        <v>8</v>
      </c>
      <c r="C7338" s="13">
        <v>51529</v>
      </c>
      <c r="D7338" s="13">
        <v>6441.125</v>
      </c>
      <c r="E7338" s="13">
        <v>5907.729166666667</v>
      </c>
      <c r="F7338" s="63">
        <f t="shared" si="114"/>
        <v>-8.2810973755878522E-2</v>
      </c>
    </row>
    <row r="7339" spans="1:6">
      <c r="A7339" s="20" t="s">
        <v>10412</v>
      </c>
      <c r="B7339" s="12">
        <v>5</v>
      </c>
      <c r="C7339" s="13">
        <v>32711</v>
      </c>
      <c r="D7339" s="13">
        <v>6542.2</v>
      </c>
      <c r="E7339" s="13">
        <v>6644.416666666667</v>
      </c>
      <c r="F7339" s="63">
        <f t="shared" si="114"/>
        <v>1.562420388656219E-2</v>
      </c>
    </row>
    <row r="7340" spans="1:6">
      <c r="A7340" s="20" t="s">
        <v>10413</v>
      </c>
      <c r="B7340" s="12">
        <v>8</v>
      </c>
      <c r="C7340" s="13">
        <v>58966.5</v>
      </c>
      <c r="D7340" s="13">
        <v>7370.8125</v>
      </c>
      <c r="E7340" s="13">
        <v>6446.166666666667</v>
      </c>
      <c r="F7340" s="63">
        <f t="shared" si="114"/>
        <v>-0.12544693455888792</v>
      </c>
    </row>
    <row r="7341" spans="1:6">
      <c r="A7341" s="20" t="s">
        <v>10414</v>
      </c>
      <c r="B7341" s="12">
        <v>17</v>
      </c>
      <c r="C7341" s="13">
        <v>133738</v>
      </c>
      <c r="D7341" s="13">
        <v>7866.9411764705883</v>
      </c>
      <c r="E7341" s="13">
        <v>7146.666666666667</v>
      </c>
      <c r="F7341" s="63">
        <f t="shared" si="114"/>
        <v>-9.1557124128270662E-2</v>
      </c>
    </row>
    <row r="7342" spans="1:6">
      <c r="A7342" s="20" t="s">
        <v>10415</v>
      </c>
      <c r="B7342" s="12">
        <v>13</v>
      </c>
      <c r="C7342" s="13">
        <v>107756.5</v>
      </c>
      <c r="D7342" s="13">
        <v>8288.961538461539</v>
      </c>
      <c r="E7342" s="13">
        <v>8115.0625</v>
      </c>
      <c r="F7342" s="63">
        <f t="shared" si="114"/>
        <v>-2.0979592878387913E-2</v>
      </c>
    </row>
    <row r="7343" spans="1:6">
      <c r="A7343" s="20" t="s">
        <v>10416</v>
      </c>
      <c r="B7343" s="12">
        <v>2</v>
      </c>
      <c r="C7343" s="13">
        <v>19311</v>
      </c>
      <c r="D7343" s="13">
        <v>9655.5</v>
      </c>
      <c r="E7343" s="13">
        <v>9137.5</v>
      </c>
      <c r="F7343" s="63">
        <f t="shared" si="114"/>
        <v>-5.3648179793899853E-2</v>
      </c>
    </row>
    <row r="7344" spans="1:6">
      <c r="A7344" s="20" t="s">
        <v>10417</v>
      </c>
      <c r="B7344" s="12">
        <v>8</v>
      </c>
      <c r="C7344" s="13">
        <v>81115</v>
      </c>
      <c r="D7344" s="13">
        <v>10139.375</v>
      </c>
      <c r="E7344" s="13">
        <v>10740.25</v>
      </c>
      <c r="F7344" s="63">
        <f t="shared" si="114"/>
        <v>5.9261542254823399E-2</v>
      </c>
    </row>
    <row r="7345" spans="1:6">
      <c r="A7345" s="20" t="s">
        <v>10418</v>
      </c>
      <c r="B7345" s="12">
        <v>8</v>
      </c>
      <c r="C7345" s="13">
        <v>90665.5</v>
      </c>
      <c r="D7345" s="13">
        <v>11333.1875</v>
      </c>
      <c r="E7345" s="13">
        <v>11667.5</v>
      </c>
      <c r="F7345" s="63">
        <f t="shared" si="114"/>
        <v>2.9498541341524614E-2</v>
      </c>
    </row>
    <row r="7346" spans="1:6">
      <c r="A7346" s="20" t="s">
        <v>10419</v>
      </c>
      <c r="B7346" s="12">
        <v>1</v>
      </c>
      <c r="C7346" s="13">
        <v>4659.5</v>
      </c>
      <c r="D7346" s="13">
        <v>4659.5</v>
      </c>
      <c r="E7346" s="13">
        <v>4092.5</v>
      </c>
      <c r="F7346" s="63">
        <f t="shared" si="114"/>
        <v>-0.12168687627427835</v>
      </c>
    </row>
    <row r="7347" spans="1:6">
      <c r="A7347" s="20" t="s">
        <v>10420</v>
      </c>
      <c r="B7347" s="12">
        <v>8</v>
      </c>
      <c r="C7347" s="13">
        <v>34162</v>
      </c>
      <c r="D7347" s="13">
        <v>4270.25</v>
      </c>
      <c r="E7347" s="13">
        <v>4498.0625</v>
      </c>
      <c r="F7347" s="63">
        <f t="shared" si="114"/>
        <v>5.3348750073180726E-2</v>
      </c>
    </row>
    <row r="7348" spans="1:6">
      <c r="A7348" s="20" t="s">
        <v>10421</v>
      </c>
      <c r="B7348" s="12">
        <v>1</v>
      </c>
      <c r="C7348" s="13">
        <v>4365.5</v>
      </c>
      <c r="D7348" s="13">
        <v>4365.5</v>
      </c>
      <c r="E7348" s="13">
        <v>4884.875</v>
      </c>
      <c r="F7348" s="63">
        <f t="shared" si="114"/>
        <v>0.1189726262741954</v>
      </c>
    </row>
    <row r="7349" spans="1:6">
      <c r="A7349" s="20" t="s">
        <v>10422</v>
      </c>
      <c r="B7349" s="12">
        <v>9</v>
      </c>
      <c r="C7349" s="13">
        <v>45203.5</v>
      </c>
      <c r="D7349" s="13">
        <v>5022.6111111111113</v>
      </c>
      <c r="E7349" s="13">
        <v>5126</v>
      </c>
      <c r="F7349" s="63">
        <f t="shared" si="114"/>
        <v>2.0584689238665108E-2</v>
      </c>
    </row>
    <row r="7350" spans="1:6">
      <c r="A7350" s="20" t="s">
        <v>10423</v>
      </c>
      <c r="B7350" s="12">
        <v>12</v>
      </c>
      <c r="C7350" s="13">
        <v>65074.15</v>
      </c>
      <c r="D7350" s="13">
        <v>5422.8458333333338</v>
      </c>
      <c r="E7350" s="13">
        <v>5584.666666666667</v>
      </c>
      <c r="F7350" s="63">
        <f t="shared" si="114"/>
        <v>2.9840574175767159E-2</v>
      </c>
    </row>
    <row r="7351" spans="1:6">
      <c r="A7351" s="20" t="s">
        <v>10424</v>
      </c>
      <c r="B7351" s="12">
        <v>21</v>
      </c>
      <c r="C7351" s="13">
        <v>116673.5</v>
      </c>
      <c r="D7351" s="13">
        <v>5555.8809523809523</v>
      </c>
      <c r="E7351" s="13">
        <v>5905.7</v>
      </c>
      <c r="F7351" s="63">
        <f t="shared" si="114"/>
        <v>6.2963740695187842E-2</v>
      </c>
    </row>
    <row r="7352" spans="1:6">
      <c r="A7352" s="20" t="s">
        <v>10425</v>
      </c>
      <c r="B7352" s="12">
        <v>26</v>
      </c>
      <c r="C7352" s="13">
        <v>152275</v>
      </c>
      <c r="D7352" s="13">
        <v>5856.7307692307695</v>
      </c>
      <c r="E7352" s="13">
        <v>6361.9761904761908</v>
      </c>
      <c r="F7352" s="63">
        <f t="shared" si="114"/>
        <v>8.6267482859175529E-2</v>
      </c>
    </row>
    <row r="7353" spans="1:6">
      <c r="A7353" s="20" t="s">
        <v>10426</v>
      </c>
      <c r="B7353" s="12">
        <v>18</v>
      </c>
      <c r="C7353" s="13">
        <v>118558</v>
      </c>
      <c r="D7353" s="13">
        <v>6586.5555555555557</v>
      </c>
      <c r="E7353" s="13">
        <v>7001.4285714285716</v>
      </c>
      <c r="F7353" s="63">
        <f t="shared" si="114"/>
        <v>6.2987856456032373E-2</v>
      </c>
    </row>
    <row r="7354" spans="1:6">
      <c r="A7354" s="20" t="s">
        <v>10427</v>
      </c>
      <c r="B7354" s="12">
        <v>8</v>
      </c>
      <c r="C7354" s="13">
        <v>60277</v>
      </c>
      <c r="D7354" s="13">
        <v>7534.625</v>
      </c>
      <c r="E7354" s="13">
        <v>8106.8928571428569</v>
      </c>
      <c r="F7354" s="63">
        <f t="shared" si="114"/>
        <v>7.5951737099438504E-2</v>
      </c>
    </row>
    <row r="7355" spans="1:6">
      <c r="A7355" s="20" t="s">
        <v>10428</v>
      </c>
      <c r="B7355" s="12">
        <v>4</v>
      </c>
      <c r="C7355" s="13">
        <v>32345.5</v>
      </c>
      <c r="D7355" s="13">
        <v>8086.375</v>
      </c>
      <c r="E7355" s="13">
        <v>8539.4166666666661</v>
      </c>
      <c r="F7355" s="63">
        <f t="shared" si="114"/>
        <v>5.6025310063738828E-2</v>
      </c>
    </row>
    <row r="7356" spans="1:6">
      <c r="A7356" s="20" t="s">
        <v>10429</v>
      </c>
      <c r="B7356" s="12">
        <v>2</v>
      </c>
      <c r="C7356" s="13">
        <v>18494.5</v>
      </c>
      <c r="D7356" s="13">
        <v>9247.25</v>
      </c>
      <c r="E7356" s="13">
        <v>9199</v>
      </c>
      <c r="F7356" s="63">
        <f t="shared" si="114"/>
        <v>-5.217767444375355E-3</v>
      </c>
    </row>
    <row r="7357" spans="1:6">
      <c r="A7357" s="20" t="s">
        <v>10430</v>
      </c>
      <c r="B7357" s="12">
        <v>20</v>
      </c>
      <c r="C7357" s="13">
        <v>83812</v>
      </c>
      <c r="D7357" s="13">
        <v>4190.6000000000004</v>
      </c>
      <c r="E7357" s="13">
        <v>3895.8260869565215</v>
      </c>
      <c r="F7357" s="63">
        <f t="shared" si="114"/>
        <v>-7.0341696426163031E-2</v>
      </c>
    </row>
    <row r="7358" spans="1:6">
      <c r="A7358" s="20" t="s">
        <v>10431</v>
      </c>
      <c r="B7358" s="12">
        <v>51</v>
      </c>
      <c r="C7358" s="13">
        <v>223436</v>
      </c>
      <c r="D7358" s="13">
        <v>4381.0980392156862</v>
      </c>
      <c r="E7358" s="13">
        <v>4165.2857142857147</v>
      </c>
      <c r="F7358" s="63">
        <f t="shared" si="114"/>
        <v>-4.9259871155178873E-2</v>
      </c>
    </row>
    <row r="7359" spans="1:6">
      <c r="A7359" s="20" t="s">
        <v>10432</v>
      </c>
      <c r="B7359" s="12">
        <v>41</v>
      </c>
      <c r="C7359" s="13">
        <v>194174</v>
      </c>
      <c r="D7359" s="13">
        <v>4735.9512195121952</v>
      </c>
      <c r="E7359" s="13">
        <v>4528.546875</v>
      </c>
      <c r="F7359" s="63">
        <f t="shared" si="114"/>
        <v>-4.3793598138782752E-2</v>
      </c>
    </row>
    <row r="7360" spans="1:6">
      <c r="A7360" s="20" t="s">
        <v>10433</v>
      </c>
      <c r="B7360" s="12">
        <v>31</v>
      </c>
      <c r="C7360" s="13">
        <v>164431</v>
      </c>
      <c r="D7360" s="13">
        <v>5304.2258064516127</v>
      </c>
      <c r="E7360" s="13">
        <v>4963.8378378378375</v>
      </c>
      <c r="F7360" s="63">
        <f t="shared" si="114"/>
        <v>-6.4172978495703567E-2</v>
      </c>
    </row>
    <row r="7361" spans="1:6">
      <c r="A7361" s="20" t="s">
        <v>10434</v>
      </c>
      <c r="B7361" s="12">
        <v>78</v>
      </c>
      <c r="C7361" s="13">
        <v>433407.5</v>
      </c>
      <c r="D7361" s="13">
        <v>5556.5064102564102</v>
      </c>
      <c r="E7361" s="13">
        <v>5301.1120689655172</v>
      </c>
      <c r="F7361" s="63">
        <f t="shared" ref="F7361:F7424" si="115">(E7361-D7361)/D7361</f>
        <v>-4.5963114668504008E-2</v>
      </c>
    </row>
    <row r="7362" spans="1:6">
      <c r="A7362" s="20" t="s">
        <v>10435</v>
      </c>
      <c r="B7362" s="12">
        <v>34</v>
      </c>
      <c r="C7362" s="13">
        <v>200134.47</v>
      </c>
      <c r="D7362" s="13">
        <v>5886.3079411764702</v>
      </c>
      <c r="E7362" s="13">
        <v>5751.2333333333336</v>
      </c>
      <c r="F7362" s="63">
        <f t="shared" si="115"/>
        <v>-2.2947254746604348E-2</v>
      </c>
    </row>
    <row r="7363" spans="1:6">
      <c r="A7363" s="20" t="s">
        <v>10436</v>
      </c>
      <c r="B7363" s="12">
        <v>64</v>
      </c>
      <c r="C7363" s="13">
        <v>394732.5</v>
      </c>
      <c r="D7363" s="13">
        <v>6167.6953125</v>
      </c>
      <c r="E7363" s="13">
        <v>6516.4607843137255</v>
      </c>
      <c r="F7363" s="63">
        <f t="shared" si="115"/>
        <v>5.6547130515167701E-2</v>
      </c>
    </row>
    <row r="7364" spans="1:6">
      <c r="A7364" s="20" t="s">
        <v>10437</v>
      </c>
      <c r="B7364" s="12">
        <v>26</v>
      </c>
      <c r="C7364" s="13">
        <v>169123</v>
      </c>
      <c r="D7364" s="13">
        <v>6504.7307692307695</v>
      </c>
      <c r="E7364" s="13">
        <v>6334.6285714285714</v>
      </c>
      <c r="F7364" s="63">
        <f t="shared" si="115"/>
        <v>-2.6150536253833904E-2</v>
      </c>
    </row>
    <row r="7365" spans="1:6">
      <c r="A7365" s="20" t="s">
        <v>10438</v>
      </c>
      <c r="B7365" s="12">
        <v>70</v>
      </c>
      <c r="C7365" s="13">
        <v>484896.5</v>
      </c>
      <c r="D7365" s="13">
        <v>6927.0928571428567</v>
      </c>
      <c r="E7365" s="13">
        <v>6708.0873015873012</v>
      </c>
      <c r="F7365" s="63">
        <f t="shared" si="115"/>
        <v>-3.1615796131522676E-2</v>
      </c>
    </row>
    <row r="7366" spans="1:6">
      <c r="A7366" s="20" t="s">
        <v>10439</v>
      </c>
      <c r="B7366" s="12">
        <v>45</v>
      </c>
      <c r="C7366" s="13">
        <v>353254.5</v>
      </c>
      <c r="D7366" s="13">
        <v>7850.1</v>
      </c>
      <c r="E7366" s="13">
        <v>7373.7567567567567</v>
      </c>
      <c r="F7366" s="63">
        <f t="shared" si="115"/>
        <v>-6.0679894936783441E-2</v>
      </c>
    </row>
    <row r="7367" spans="1:6">
      <c r="A7367" s="20" t="s">
        <v>10440</v>
      </c>
      <c r="B7367" s="12">
        <v>58</v>
      </c>
      <c r="C7367" s="13">
        <v>481211.5</v>
      </c>
      <c r="D7367" s="13">
        <v>8296.75</v>
      </c>
      <c r="E7367" s="13">
        <v>7964.3428571428567</v>
      </c>
      <c r="F7367" s="63">
        <f t="shared" si="115"/>
        <v>-4.006474135741625E-2</v>
      </c>
    </row>
    <row r="7368" spans="1:6">
      <c r="A7368" s="20" t="s">
        <v>10441</v>
      </c>
      <c r="B7368" s="12">
        <v>19</v>
      </c>
      <c r="C7368" s="13">
        <v>168546</v>
      </c>
      <c r="D7368" s="13">
        <v>8870.8421052631584</v>
      </c>
      <c r="E7368" s="13">
        <v>9219.3571428571431</v>
      </c>
      <c r="F7368" s="63">
        <f t="shared" si="115"/>
        <v>3.928770611159986E-2</v>
      </c>
    </row>
    <row r="7369" spans="1:6">
      <c r="A7369" s="20" t="s">
        <v>10442</v>
      </c>
      <c r="B7369" s="12">
        <v>6</v>
      </c>
      <c r="C7369" s="13">
        <v>60832</v>
      </c>
      <c r="D7369" s="13">
        <v>10138.666666666666</v>
      </c>
      <c r="E7369" s="13">
        <v>9562.8611111111113</v>
      </c>
      <c r="F7369" s="63">
        <f t="shared" si="115"/>
        <v>-5.6793025600561028E-2</v>
      </c>
    </row>
    <row r="7370" spans="1:6">
      <c r="A7370" s="20" t="s">
        <v>10445</v>
      </c>
      <c r="B7370" s="12">
        <v>1</v>
      </c>
      <c r="C7370" s="13">
        <v>5138</v>
      </c>
      <c r="D7370" s="13">
        <v>5138</v>
      </c>
      <c r="E7370" s="13">
        <v>5274.5</v>
      </c>
      <c r="F7370" s="63">
        <f t="shared" si="115"/>
        <v>2.6566757493188011E-2</v>
      </c>
    </row>
    <row r="7371" spans="1:6">
      <c r="A7371" s="20" t="s">
        <v>10447</v>
      </c>
      <c r="B7371" s="12">
        <v>6</v>
      </c>
      <c r="C7371" s="13">
        <v>35008.5</v>
      </c>
      <c r="D7371" s="13">
        <v>5834.75</v>
      </c>
      <c r="E7371" s="13">
        <v>6049.375</v>
      </c>
      <c r="F7371" s="63">
        <f t="shared" si="115"/>
        <v>3.6783923904194694E-2</v>
      </c>
    </row>
    <row r="7372" spans="1:6">
      <c r="A7372" s="20" t="s">
        <v>10448</v>
      </c>
      <c r="B7372" s="12">
        <v>6</v>
      </c>
      <c r="C7372" s="13">
        <v>40894.5</v>
      </c>
      <c r="D7372" s="13">
        <v>6815.75</v>
      </c>
      <c r="E7372" s="13">
        <v>6899.9</v>
      </c>
      <c r="F7372" s="63">
        <f t="shared" si="115"/>
        <v>1.234640355059966E-2</v>
      </c>
    </row>
    <row r="7373" spans="1:6">
      <c r="A7373" s="20" t="s">
        <v>10449</v>
      </c>
      <c r="B7373" s="12">
        <v>2</v>
      </c>
      <c r="C7373" s="13">
        <v>14198.5</v>
      </c>
      <c r="D7373" s="13">
        <v>7099.25</v>
      </c>
      <c r="E7373" s="13">
        <v>7352.5</v>
      </c>
      <c r="F7373" s="63">
        <f t="shared" si="115"/>
        <v>3.5672782336162272E-2</v>
      </c>
    </row>
    <row r="7374" spans="1:6">
      <c r="A7374" s="20" t="s">
        <v>10450</v>
      </c>
      <c r="B7374" s="12">
        <v>12</v>
      </c>
      <c r="C7374" s="13">
        <v>98509</v>
      </c>
      <c r="D7374" s="13">
        <v>8209.0833333333339</v>
      </c>
      <c r="E7374" s="13">
        <v>8335.6666666666661</v>
      </c>
      <c r="F7374" s="63">
        <f t="shared" si="115"/>
        <v>1.5419910871087772E-2</v>
      </c>
    </row>
    <row r="7375" spans="1:6">
      <c r="A7375" s="20" t="s">
        <v>10452</v>
      </c>
      <c r="B7375" s="12">
        <v>1</v>
      </c>
      <c r="C7375" s="13">
        <v>5532</v>
      </c>
      <c r="D7375" s="13">
        <v>5532</v>
      </c>
      <c r="E7375" s="13">
        <v>5247</v>
      </c>
      <c r="F7375" s="63">
        <f t="shared" si="115"/>
        <v>-5.1518438177874187E-2</v>
      </c>
    </row>
    <row r="7376" spans="1:6">
      <c r="A7376" s="20" t="s">
        <v>10453</v>
      </c>
      <c r="B7376" s="12">
        <v>1</v>
      </c>
      <c r="C7376" s="13">
        <v>6389.5</v>
      </c>
      <c r="D7376" s="13">
        <v>6389.5</v>
      </c>
      <c r="E7376" s="13">
        <v>6189.7</v>
      </c>
      <c r="F7376" s="63">
        <f t="shared" si="115"/>
        <v>-3.1270052429767617E-2</v>
      </c>
    </row>
    <row r="7377" spans="1:6">
      <c r="A7377" s="20" t="s">
        <v>10454</v>
      </c>
      <c r="B7377" s="12">
        <v>2</v>
      </c>
      <c r="C7377" s="13">
        <v>12841</v>
      </c>
      <c r="D7377" s="13">
        <v>6420.5</v>
      </c>
      <c r="E7377" s="13">
        <v>6899.25</v>
      </c>
      <c r="F7377" s="63">
        <f t="shared" si="115"/>
        <v>7.4565843781636942E-2</v>
      </c>
    </row>
    <row r="7378" spans="1:6">
      <c r="A7378" s="20" t="s">
        <v>10456</v>
      </c>
      <c r="B7378" s="12">
        <v>3</v>
      </c>
      <c r="C7378" s="13">
        <v>23500.5</v>
      </c>
      <c r="D7378" s="13">
        <v>7833.5</v>
      </c>
      <c r="E7378" s="13">
        <v>7680.333333333333</v>
      </c>
      <c r="F7378" s="63">
        <f t="shared" si="115"/>
        <v>-1.9552775472862317E-2</v>
      </c>
    </row>
    <row r="7379" spans="1:6">
      <c r="A7379" s="20" t="s">
        <v>10457</v>
      </c>
      <c r="B7379" s="12">
        <v>4</v>
      </c>
      <c r="C7379" s="13">
        <v>31314</v>
      </c>
      <c r="D7379" s="13">
        <v>7828.5</v>
      </c>
      <c r="E7379" s="13">
        <v>8011</v>
      </c>
      <c r="F7379" s="63">
        <f t="shared" si="115"/>
        <v>2.3312256498690682E-2</v>
      </c>
    </row>
    <row r="7380" spans="1:6">
      <c r="A7380" s="20" t="s">
        <v>10458</v>
      </c>
      <c r="B7380" s="12">
        <v>5</v>
      </c>
      <c r="C7380" s="13">
        <v>44214</v>
      </c>
      <c r="D7380" s="13">
        <v>8842.7999999999993</v>
      </c>
      <c r="E7380" s="13">
        <v>8662.5</v>
      </c>
      <c r="F7380" s="63">
        <f t="shared" si="115"/>
        <v>-2.038946939883287E-2</v>
      </c>
    </row>
    <row r="7381" spans="1:6">
      <c r="A7381" s="20" t="s">
        <v>10459</v>
      </c>
      <c r="B7381" s="12">
        <v>1</v>
      </c>
      <c r="C7381" s="13">
        <v>9530.5</v>
      </c>
      <c r="D7381" s="13">
        <v>9530.5</v>
      </c>
      <c r="E7381" s="13">
        <v>9306</v>
      </c>
      <c r="F7381" s="63">
        <f t="shared" si="115"/>
        <v>-2.355595194375951E-2</v>
      </c>
    </row>
    <row r="7382" spans="1:6">
      <c r="A7382" s="20" t="s">
        <v>10460</v>
      </c>
      <c r="B7382" s="12">
        <v>3</v>
      </c>
      <c r="C7382" s="13">
        <v>29200.5</v>
      </c>
      <c r="D7382" s="13">
        <v>9733.5</v>
      </c>
      <c r="E7382" s="13">
        <v>10075</v>
      </c>
      <c r="F7382" s="63">
        <f t="shared" si="115"/>
        <v>3.5085015667539937E-2</v>
      </c>
    </row>
    <row r="7383" spans="1:6">
      <c r="A7383" s="20" t="s">
        <v>10461</v>
      </c>
      <c r="B7383" s="12">
        <v>4</v>
      </c>
      <c r="C7383" s="13">
        <v>43477</v>
      </c>
      <c r="D7383" s="13">
        <v>10869.25</v>
      </c>
      <c r="E7383" s="13">
        <v>10907</v>
      </c>
      <c r="F7383" s="63">
        <f t="shared" si="115"/>
        <v>3.4731007199208779E-3</v>
      </c>
    </row>
    <row r="7384" spans="1:6">
      <c r="A7384" s="20" t="s">
        <v>10462</v>
      </c>
      <c r="B7384" s="12">
        <v>9</v>
      </c>
      <c r="C7384" s="13">
        <v>104318</v>
      </c>
      <c r="D7384" s="13">
        <v>11590.888888888889</v>
      </c>
      <c r="E7384" s="13">
        <v>11966</v>
      </c>
      <c r="F7384" s="63">
        <f t="shared" si="115"/>
        <v>3.2362583638490018E-2</v>
      </c>
    </row>
    <row r="7385" spans="1:6">
      <c r="A7385" s="20" t="s">
        <v>10463</v>
      </c>
      <c r="B7385" s="12">
        <v>1</v>
      </c>
      <c r="C7385" s="13">
        <v>12651.5</v>
      </c>
      <c r="D7385" s="13">
        <v>12651.5</v>
      </c>
      <c r="E7385" s="13">
        <v>12965</v>
      </c>
      <c r="F7385" s="63">
        <f t="shared" si="115"/>
        <v>2.4779670394814844E-2</v>
      </c>
    </row>
    <row r="7386" spans="1:6">
      <c r="A7386" s="20" t="s">
        <v>10466</v>
      </c>
      <c r="B7386" s="12">
        <v>2</v>
      </c>
      <c r="C7386" s="13">
        <v>13180</v>
      </c>
      <c r="D7386" s="13">
        <v>6590</v>
      </c>
      <c r="E7386" s="13">
        <v>7334.5</v>
      </c>
      <c r="F7386" s="63">
        <f t="shared" si="115"/>
        <v>0.1129742033383915</v>
      </c>
    </row>
    <row r="7387" spans="1:6">
      <c r="A7387" s="20" t="s">
        <v>10468</v>
      </c>
      <c r="B7387" s="12">
        <v>3</v>
      </c>
      <c r="C7387" s="13">
        <v>26107.5</v>
      </c>
      <c r="D7387" s="13">
        <v>8702.5</v>
      </c>
      <c r="E7387" s="13">
        <v>9243.5</v>
      </c>
      <c r="F7387" s="63">
        <f t="shared" si="115"/>
        <v>6.2166044240160874E-2</v>
      </c>
    </row>
    <row r="7388" spans="1:6">
      <c r="A7388" s="20" t="s">
        <v>10469</v>
      </c>
      <c r="B7388" s="12">
        <v>1</v>
      </c>
      <c r="C7388" s="13">
        <v>10194.5</v>
      </c>
      <c r="D7388" s="13">
        <v>10194.5</v>
      </c>
      <c r="E7388" s="13">
        <v>9648</v>
      </c>
      <c r="F7388" s="63">
        <f t="shared" si="115"/>
        <v>-5.3607337289715042E-2</v>
      </c>
    </row>
    <row r="7389" spans="1:6">
      <c r="A7389" s="20" t="s">
        <v>10470</v>
      </c>
      <c r="B7389" s="12">
        <v>4</v>
      </c>
      <c r="C7389" s="13">
        <v>40918</v>
      </c>
      <c r="D7389" s="13">
        <v>10229.5</v>
      </c>
      <c r="E7389" s="13">
        <v>11047</v>
      </c>
      <c r="F7389" s="63">
        <f t="shared" si="115"/>
        <v>7.9915929419815235E-2</v>
      </c>
    </row>
    <row r="7390" spans="1:6">
      <c r="A7390" s="20" t="s">
        <v>10473</v>
      </c>
      <c r="B7390" s="12">
        <v>2</v>
      </c>
      <c r="C7390" s="13">
        <v>15767</v>
      </c>
      <c r="D7390" s="13">
        <v>7883.5</v>
      </c>
      <c r="E7390" s="13">
        <v>7771.5</v>
      </c>
      <c r="F7390" s="63">
        <f t="shared" si="115"/>
        <v>-1.4206887803640515E-2</v>
      </c>
    </row>
    <row r="7391" spans="1:6">
      <c r="A7391" s="20" t="s">
        <v>10476</v>
      </c>
      <c r="B7391" s="12">
        <v>3</v>
      </c>
      <c r="C7391" s="13">
        <v>45702</v>
      </c>
      <c r="D7391" s="13">
        <v>15234</v>
      </c>
      <c r="E7391" s="13">
        <v>16155.181818181818</v>
      </c>
      <c r="F7391" s="63">
        <f t="shared" si="115"/>
        <v>6.0468807810280821E-2</v>
      </c>
    </row>
    <row r="7392" spans="1:6">
      <c r="A7392" s="20" t="s">
        <v>10478</v>
      </c>
      <c r="B7392" s="12">
        <v>115</v>
      </c>
      <c r="C7392" s="13">
        <v>9217.5</v>
      </c>
      <c r="D7392" s="13">
        <v>80.152173913043484</v>
      </c>
      <c r="E7392" s="13">
        <v>74.333333333333329</v>
      </c>
      <c r="F7392" s="63">
        <f t="shared" si="115"/>
        <v>-7.259741433866751E-2</v>
      </c>
    </row>
    <row r="7393" spans="1:6">
      <c r="A7393" s="20" t="s">
        <v>10480</v>
      </c>
      <c r="B7393" s="12">
        <v>1</v>
      </c>
      <c r="C7393" s="13">
        <v>12650</v>
      </c>
      <c r="D7393" s="13">
        <v>12650</v>
      </c>
      <c r="E7393" s="13">
        <v>14785.5</v>
      </c>
      <c r="F7393" s="63">
        <f t="shared" si="115"/>
        <v>0.16881422924901185</v>
      </c>
    </row>
    <row r="7394" spans="1:6">
      <c r="A7394" s="20" t="s">
        <v>10482</v>
      </c>
      <c r="B7394" s="12">
        <v>18</v>
      </c>
      <c r="C7394" s="13">
        <v>1350</v>
      </c>
      <c r="D7394" s="13">
        <v>75</v>
      </c>
      <c r="E7394" s="13">
        <v>64.838709677419359</v>
      </c>
      <c r="F7394" s="63">
        <f t="shared" si="115"/>
        <v>-0.13548387096774187</v>
      </c>
    </row>
    <row r="7395" spans="1:6">
      <c r="A7395" s="20" t="s">
        <v>10483</v>
      </c>
      <c r="B7395" s="12">
        <v>6</v>
      </c>
      <c r="C7395" s="14">
        <v>441</v>
      </c>
      <c r="D7395" s="13">
        <v>73.5</v>
      </c>
      <c r="E7395" s="13">
        <v>64</v>
      </c>
      <c r="F7395" s="63">
        <f t="shared" si="115"/>
        <v>-0.12925170068027211</v>
      </c>
    </row>
    <row r="7396" spans="1:6">
      <c r="A7396" s="20" t="s">
        <v>10484</v>
      </c>
      <c r="B7396" s="12">
        <v>62</v>
      </c>
      <c r="C7396" s="13">
        <v>4243.68</v>
      </c>
      <c r="D7396" s="13">
        <v>68.446451612903232</v>
      </c>
      <c r="E7396" s="13">
        <v>79.786516853932582</v>
      </c>
      <c r="F7396" s="63">
        <f t="shared" si="115"/>
        <v>0.16567791278885771</v>
      </c>
    </row>
    <row r="7397" spans="1:6">
      <c r="A7397" s="20" t="s">
        <v>10485</v>
      </c>
      <c r="B7397" s="12">
        <v>18</v>
      </c>
      <c r="C7397" s="13">
        <v>1329</v>
      </c>
      <c r="D7397" s="13">
        <v>73.833333333333329</v>
      </c>
      <c r="E7397" s="13">
        <v>69.489130434782609</v>
      </c>
      <c r="F7397" s="63">
        <f t="shared" si="115"/>
        <v>-5.8837962508587624E-2</v>
      </c>
    </row>
    <row r="7398" spans="1:6">
      <c r="A7398" s="20" t="s">
        <v>10487</v>
      </c>
      <c r="B7398" s="12">
        <v>5</v>
      </c>
      <c r="C7398" s="13">
        <v>11230.5</v>
      </c>
      <c r="D7398" s="13">
        <v>2246.1</v>
      </c>
      <c r="E7398" s="13">
        <v>3114.794117647059</v>
      </c>
      <c r="F7398" s="63">
        <f t="shared" si="115"/>
        <v>0.38675665270783099</v>
      </c>
    </row>
    <row r="7399" spans="1:6">
      <c r="A7399" s="20" t="s">
        <v>10488</v>
      </c>
      <c r="B7399" s="12">
        <v>1</v>
      </c>
      <c r="C7399" s="13">
        <v>3378.5</v>
      </c>
      <c r="D7399" s="13">
        <v>3378.5</v>
      </c>
      <c r="E7399" s="13">
        <v>3658.5</v>
      </c>
      <c r="F7399" s="63">
        <f t="shared" si="115"/>
        <v>8.287701642740862E-2</v>
      </c>
    </row>
    <row r="7400" spans="1:6">
      <c r="A7400" s="20" t="s">
        <v>10491</v>
      </c>
      <c r="B7400" s="12">
        <v>7</v>
      </c>
      <c r="C7400" s="13">
        <v>155904.5</v>
      </c>
      <c r="D7400" s="13">
        <v>22272.071428571428</v>
      </c>
      <c r="E7400" s="13">
        <v>30135.75</v>
      </c>
      <c r="F7400" s="63">
        <f t="shared" si="115"/>
        <v>0.35307351615893068</v>
      </c>
    </row>
    <row r="7401" spans="1:6">
      <c r="A7401" s="20" t="s">
        <v>10492</v>
      </c>
      <c r="B7401" s="12">
        <v>11</v>
      </c>
      <c r="C7401" s="13">
        <v>55925</v>
      </c>
      <c r="D7401" s="13">
        <v>5084.090909090909</v>
      </c>
      <c r="E7401" s="13">
        <v>6806.8125</v>
      </c>
      <c r="F7401" s="63">
        <f t="shared" si="115"/>
        <v>0.33884555207867684</v>
      </c>
    </row>
    <row r="7402" spans="1:6">
      <c r="A7402" s="20" t="s">
        <v>10493</v>
      </c>
      <c r="B7402" s="12">
        <v>23</v>
      </c>
      <c r="C7402" s="13">
        <v>33568.5</v>
      </c>
      <c r="D7402" s="13">
        <v>1459.5</v>
      </c>
      <c r="E7402" s="13">
        <v>1731.8529411764705</v>
      </c>
      <c r="F7402" s="63">
        <f t="shared" si="115"/>
        <v>0.18660701690748235</v>
      </c>
    </row>
    <row r="7403" spans="1:6">
      <c r="A7403" s="20" t="s">
        <v>10494</v>
      </c>
      <c r="B7403" s="12">
        <v>1</v>
      </c>
      <c r="C7403" s="13">
        <v>1708</v>
      </c>
      <c r="D7403" s="13">
        <v>1708</v>
      </c>
      <c r="E7403" s="13">
        <v>1754.2</v>
      </c>
      <c r="F7403" s="63">
        <f t="shared" si="115"/>
        <v>2.704918032786888E-2</v>
      </c>
    </row>
    <row r="7404" spans="1:6">
      <c r="A7404" s="20" t="s">
        <v>10497</v>
      </c>
      <c r="B7404" s="12">
        <v>5</v>
      </c>
      <c r="C7404" s="13">
        <v>24357.5</v>
      </c>
      <c r="D7404" s="13">
        <v>4871.5</v>
      </c>
      <c r="E7404" s="13">
        <v>5808.166666666667</v>
      </c>
      <c r="F7404" s="63">
        <f t="shared" si="115"/>
        <v>0.19227479557973251</v>
      </c>
    </row>
    <row r="7405" spans="1:6">
      <c r="A7405" s="20" t="s">
        <v>10498</v>
      </c>
      <c r="B7405" s="12">
        <v>3</v>
      </c>
      <c r="C7405" s="13">
        <v>17513.5</v>
      </c>
      <c r="D7405" s="13">
        <v>5837.833333333333</v>
      </c>
      <c r="E7405" s="13">
        <v>6739</v>
      </c>
      <c r="F7405" s="63">
        <f t="shared" si="115"/>
        <v>0.1543666314557342</v>
      </c>
    </row>
    <row r="7406" spans="1:6">
      <c r="A7406" s="20" t="s">
        <v>10500</v>
      </c>
      <c r="B7406" s="12">
        <v>1</v>
      </c>
      <c r="C7406" s="13">
        <v>7043</v>
      </c>
      <c r="D7406" s="13">
        <v>7043</v>
      </c>
      <c r="E7406" s="13">
        <v>7869</v>
      </c>
      <c r="F7406" s="63">
        <f t="shared" si="115"/>
        <v>0.11727956836575323</v>
      </c>
    </row>
    <row r="7407" spans="1:6">
      <c r="A7407" s="20" t="s">
        <v>10501</v>
      </c>
      <c r="B7407" s="12">
        <v>1</v>
      </c>
      <c r="C7407" s="13">
        <v>9840</v>
      </c>
      <c r="D7407" s="13">
        <v>9840</v>
      </c>
      <c r="E7407" s="13">
        <v>10287.5</v>
      </c>
      <c r="F7407" s="63">
        <f t="shared" si="115"/>
        <v>4.5477642276422765E-2</v>
      </c>
    </row>
    <row r="7408" spans="1:6">
      <c r="A7408" s="20" t="s">
        <v>10502</v>
      </c>
      <c r="B7408" s="12">
        <v>1</v>
      </c>
      <c r="C7408" s="13">
        <v>9125</v>
      </c>
      <c r="D7408" s="13">
        <v>9125</v>
      </c>
      <c r="E7408" s="13">
        <v>10825</v>
      </c>
      <c r="F7408" s="63">
        <f t="shared" si="115"/>
        <v>0.18630136986301371</v>
      </c>
    </row>
    <row r="7409" spans="1:6">
      <c r="A7409" s="20" t="s">
        <v>10504</v>
      </c>
      <c r="B7409" s="12">
        <v>13</v>
      </c>
      <c r="C7409" s="13">
        <v>51669.5</v>
      </c>
      <c r="D7409" s="13">
        <v>3974.5769230769229</v>
      </c>
      <c r="E7409" s="13">
        <v>5163.4660000000003</v>
      </c>
      <c r="F7409" s="63">
        <f t="shared" si="115"/>
        <v>0.29912342871519965</v>
      </c>
    </row>
    <row r="7410" spans="1:6">
      <c r="A7410" s="20" t="s">
        <v>10505</v>
      </c>
      <c r="B7410" s="12">
        <v>4</v>
      </c>
      <c r="C7410" s="13">
        <v>18805.5</v>
      </c>
      <c r="D7410" s="13">
        <v>4701.375</v>
      </c>
      <c r="E7410" s="13">
        <v>6344</v>
      </c>
      <c r="F7410" s="63">
        <f t="shared" si="115"/>
        <v>0.34939246497035442</v>
      </c>
    </row>
    <row r="7411" spans="1:6">
      <c r="A7411" s="20" t="s">
        <v>10509</v>
      </c>
      <c r="B7411" s="12">
        <v>9</v>
      </c>
      <c r="C7411" s="13">
        <v>12435</v>
      </c>
      <c r="D7411" s="13">
        <v>1381.6666666666667</v>
      </c>
      <c r="E7411" s="13">
        <v>1609.25</v>
      </c>
      <c r="F7411" s="63">
        <f t="shared" si="115"/>
        <v>0.16471652593486122</v>
      </c>
    </row>
    <row r="7412" spans="1:6">
      <c r="A7412" s="20" t="s">
        <v>10510</v>
      </c>
      <c r="B7412" s="12">
        <v>9</v>
      </c>
      <c r="C7412" s="13">
        <v>190919.5</v>
      </c>
      <c r="D7412" s="13">
        <v>21213.277777777777</v>
      </c>
      <c r="E7412" s="13">
        <v>28720.5</v>
      </c>
      <c r="F7412" s="63">
        <f t="shared" si="115"/>
        <v>0.35389260918868948</v>
      </c>
    </row>
    <row r="7413" spans="1:6">
      <c r="A7413" s="20" t="s">
        <v>10512</v>
      </c>
      <c r="B7413" s="12">
        <v>1</v>
      </c>
      <c r="C7413" s="13">
        <v>6780.5</v>
      </c>
      <c r="D7413" s="13">
        <v>6780.5</v>
      </c>
      <c r="E7413" s="13">
        <v>9180.6</v>
      </c>
      <c r="F7413" s="63">
        <f t="shared" si="115"/>
        <v>0.35397094609542074</v>
      </c>
    </row>
    <row r="7414" spans="1:6">
      <c r="A7414" s="20" t="s">
        <v>10513</v>
      </c>
      <c r="B7414" s="12">
        <v>1</v>
      </c>
      <c r="C7414" s="13">
        <v>14501</v>
      </c>
      <c r="D7414" s="13">
        <v>14501</v>
      </c>
      <c r="E7414" s="13">
        <v>26535.5</v>
      </c>
      <c r="F7414" s="63">
        <f t="shared" si="115"/>
        <v>0.8299082821874354</v>
      </c>
    </row>
    <row r="7415" spans="1:6">
      <c r="A7415" s="20" t="s">
        <v>10514</v>
      </c>
      <c r="B7415" s="12">
        <v>1</v>
      </c>
      <c r="C7415" s="13">
        <v>17695.5</v>
      </c>
      <c r="D7415" s="13">
        <v>17695.5</v>
      </c>
      <c r="E7415" s="13">
        <v>22625</v>
      </c>
      <c r="F7415" s="63">
        <f t="shared" si="115"/>
        <v>0.27857364866774037</v>
      </c>
    </row>
    <row r="7416" spans="1:6">
      <c r="A7416" s="20" t="s">
        <v>10515</v>
      </c>
      <c r="B7416" s="12">
        <v>2</v>
      </c>
      <c r="C7416" s="13">
        <v>4739.5</v>
      </c>
      <c r="D7416" s="13">
        <v>2369.75</v>
      </c>
      <c r="E7416" s="13">
        <v>3184.25</v>
      </c>
      <c r="F7416" s="63">
        <f t="shared" si="115"/>
        <v>0.34370714210359743</v>
      </c>
    </row>
    <row r="7417" spans="1:6">
      <c r="A7417" s="20" t="s">
        <v>10516</v>
      </c>
      <c r="B7417" s="12">
        <v>15</v>
      </c>
      <c r="C7417" s="13">
        <v>55108</v>
      </c>
      <c r="D7417" s="13">
        <v>3673.8666666666668</v>
      </c>
      <c r="E7417" s="13">
        <v>4063.7307692307691</v>
      </c>
      <c r="F7417" s="63">
        <f t="shared" si="115"/>
        <v>0.10611819587830322</v>
      </c>
    </row>
    <row r="7418" spans="1:6">
      <c r="A7418" s="20" t="s">
        <v>10517</v>
      </c>
      <c r="B7418" s="12">
        <v>4</v>
      </c>
      <c r="C7418" s="13">
        <v>16138.5</v>
      </c>
      <c r="D7418" s="13">
        <v>4034.625</v>
      </c>
      <c r="E7418" s="13">
        <v>4593.75</v>
      </c>
      <c r="F7418" s="63">
        <f t="shared" si="115"/>
        <v>0.13858165256994145</v>
      </c>
    </row>
    <row r="7419" spans="1:6">
      <c r="A7419" s="20" t="s">
        <v>10518</v>
      </c>
      <c r="B7419" s="12">
        <v>1</v>
      </c>
      <c r="C7419" s="13">
        <v>4243</v>
      </c>
      <c r="D7419" s="13">
        <v>4243</v>
      </c>
      <c r="E7419" s="13">
        <v>5163.5</v>
      </c>
      <c r="F7419" s="63">
        <f t="shared" si="115"/>
        <v>0.2169455573886401</v>
      </c>
    </row>
    <row r="7420" spans="1:6">
      <c r="A7420" s="20" t="s">
        <v>10519</v>
      </c>
      <c r="B7420" s="12">
        <v>3</v>
      </c>
      <c r="C7420" s="13">
        <v>15554</v>
      </c>
      <c r="D7420" s="13">
        <v>5184.666666666667</v>
      </c>
      <c r="E7420" s="13">
        <v>6194.375</v>
      </c>
      <c r="F7420" s="63">
        <f t="shared" si="115"/>
        <v>0.19474893917963218</v>
      </c>
    </row>
    <row r="7421" spans="1:6">
      <c r="A7421" s="20" t="s">
        <v>10520</v>
      </c>
      <c r="B7421" s="12">
        <v>1</v>
      </c>
      <c r="C7421" s="13">
        <v>5959</v>
      </c>
      <c r="D7421" s="13">
        <v>5959</v>
      </c>
      <c r="E7421" s="13">
        <v>8539.5</v>
      </c>
      <c r="F7421" s="63">
        <f t="shared" si="115"/>
        <v>0.4330424567880517</v>
      </c>
    </row>
    <row r="7422" spans="1:6">
      <c r="A7422" s="20" t="s">
        <v>10525</v>
      </c>
      <c r="B7422" s="12">
        <v>6</v>
      </c>
      <c r="C7422" s="13">
        <v>71116.83</v>
      </c>
      <c r="D7422" s="13">
        <v>11852.805</v>
      </c>
      <c r="E7422" s="13">
        <v>14250.675789473686</v>
      </c>
      <c r="F7422" s="63">
        <f t="shared" si="115"/>
        <v>0.20230407818855412</v>
      </c>
    </row>
    <row r="7423" spans="1:6">
      <c r="A7423" s="20" t="s">
        <v>10526</v>
      </c>
      <c r="B7423" s="12">
        <v>20</v>
      </c>
      <c r="C7423" s="13">
        <v>153987.5</v>
      </c>
      <c r="D7423" s="13">
        <v>7699.375</v>
      </c>
      <c r="E7423" s="13">
        <v>9252.6470588235297</v>
      </c>
      <c r="F7423" s="63">
        <f t="shared" si="115"/>
        <v>0.2017400190045984</v>
      </c>
    </row>
    <row r="7424" spans="1:6">
      <c r="A7424" s="20" t="s">
        <v>10531</v>
      </c>
      <c r="B7424" s="12">
        <v>2</v>
      </c>
      <c r="C7424" s="13">
        <v>18268</v>
      </c>
      <c r="D7424" s="13">
        <v>9134</v>
      </c>
      <c r="E7424" s="13">
        <v>8256.5</v>
      </c>
      <c r="F7424" s="63">
        <f t="shared" si="115"/>
        <v>-9.6069629954017952E-2</v>
      </c>
    </row>
    <row r="7425" spans="1:6">
      <c r="A7425" s="20" t="s">
        <v>10532</v>
      </c>
      <c r="B7425" s="12">
        <v>1</v>
      </c>
      <c r="C7425" s="13">
        <v>10329</v>
      </c>
      <c r="D7425" s="13">
        <v>10329</v>
      </c>
      <c r="E7425" s="13">
        <v>13905.5</v>
      </c>
      <c r="F7425" s="63">
        <f t="shared" ref="F7425:F7488" si="116">(E7425-D7425)/D7425</f>
        <v>0.34625810823893893</v>
      </c>
    </row>
    <row r="7426" spans="1:6">
      <c r="A7426" s="20" t="s">
        <v>10533</v>
      </c>
      <c r="B7426" s="12">
        <v>1</v>
      </c>
      <c r="C7426" s="13">
        <v>12336</v>
      </c>
      <c r="D7426" s="13">
        <v>12336</v>
      </c>
      <c r="E7426" s="13">
        <v>12839.5</v>
      </c>
      <c r="F7426" s="63">
        <f t="shared" si="116"/>
        <v>4.081549935149157E-2</v>
      </c>
    </row>
    <row r="7427" spans="1:6">
      <c r="A7427" s="20" t="s">
        <v>10535</v>
      </c>
      <c r="B7427" s="12">
        <v>1</v>
      </c>
      <c r="C7427" s="13">
        <v>18206</v>
      </c>
      <c r="D7427" s="13">
        <v>18206</v>
      </c>
      <c r="E7427" s="13">
        <v>21931</v>
      </c>
      <c r="F7427" s="63">
        <f t="shared" si="116"/>
        <v>0.20460287817203121</v>
      </c>
    </row>
    <row r="7428" spans="1:6">
      <c r="A7428" s="20" t="s">
        <v>10538</v>
      </c>
      <c r="B7428" s="12">
        <v>6</v>
      </c>
      <c r="C7428" s="13">
        <v>70278</v>
      </c>
      <c r="D7428" s="13">
        <v>11713</v>
      </c>
      <c r="E7428" s="13">
        <v>12216.5</v>
      </c>
      <c r="F7428" s="63">
        <f t="shared" si="116"/>
        <v>4.2986425339366516E-2</v>
      </c>
    </row>
    <row r="7429" spans="1:6">
      <c r="A7429" s="20" t="s">
        <v>10541</v>
      </c>
      <c r="B7429" s="12">
        <v>65</v>
      </c>
      <c r="C7429" s="13">
        <v>29348</v>
      </c>
      <c r="D7429" s="13">
        <v>451.50769230769231</v>
      </c>
      <c r="E7429" s="13">
        <v>482.8095238095238</v>
      </c>
      <c r="F7429" s="63">
        <f t="shared" si="116"/>
        <v>6.9327349312356776E-2</v>
      </c>
    </row>
    <row r="7430" spans="1:6">
      <c r="A7430" s="20" t="s">
        <v>10542</v>
      </c>
      <c r="B7430" s="12">
        <v>7</v>
      </c>
      <c r="C7430" s="13">
        <v>39626.5</v>
      </c>
      <c r="D7430" s="13">
        <v>5660.9285714285716</v>
      </c>
      <c r="E7430" s="13">
        <v>6543.75</v>
      </c>
      <c r="F7430" s="63">
        <f t="shared" si="116"/>
        <v>0.15594993249466896</v>
      </c>
    </row>
    <row r="7431" spans="1:6">
      <c r="A7431" s="20" t="s">
        <v>10547</v>
      </c>
      <c r="B7431" s="12">
        <v>34</v>
      </c>
      <c r="C7431" s="13">
        <v>59731</v>
      </c>
      <c r="D7431" s="13">
        <v>1756.7941176470588</v>
      </c>
      <c r="E7431" s="13">
        <v>1864</v>
      </c>
      <c r="F7431" s="63">
        <f t="shared" si="116"/>
        <v>6.1023589091091755E-2</v>
      </c>
    </row>
    <row r="7432" spans="1:6">
      <c r="A7432" s="20" t="s">
        <v>10548</v>
      </c>
      <c r="B7432" s="12">
        <v>7</v>
      </c>
      <c r="C7432" s="13">
        <v>20106.5</v>
      </c>
      <c r="D7432" s="13">
        <v>2872.3571428571427</v>
      </c>
      <c r="E7432" s="13">
        <v>4085.9375</v>
      </c>
      <c r="F7432" s="63">
        <f t="shared" si="116"/>
        <v>0.42250329495436811</v>
      </c>
    </row>
    <row r="7433" spans="1:6">
      <c r="A7433" s="20" t="s">
        <v>10551</v>
      </c>
      <c r="B7433" s="12">
        <v>7</v>
      </c>
      <c r="C7433" s="13">
        <v>21189</v>
      </c>
      <c r="D7433" s="13">
        <v>3027</v>
      </c>
      <c r="E7433" s="13">
        <v>3314.483870967742</v>
      </c>
      <c r="F7433" s="63">
        <f t="shared" si="116"/>
        <v>9.4973198205398734E-2</v>
      </c>
    </row>
    <row r="7434" spans="1:6">
      <c r="A7434" s="20" t="s">
        <v>10552</v>
      </c>
      <c r="B7434" s="12">
        <v>9</v>
      </c>
      <c r="C7434" s="13">
        <v>152947</v>
      </c>
      <c r="D7434" s="13">
        <v>16994.111111111109</v>
      </c>
      <c r="E7434" s="13">
        <v>21013.909090909092</v>
      </c>
      <c r="F7434" s="63">
        <f t="shared" si="116"/>
        <v>0.23654064360975924</v>
      </c>
    </row>
    <row r="7435" spans="1:6">
      <c r="A7435" s="20" t="s">
        <v>10553</v>
      </c>
      <c r="B7435" s="12">
        <v>6</v>
      </c>
      <c r="C7435" s="13">
        <v>101727.5</v>
      </c>
      <c r="D7435" s="13">
        <v>16954.583333333332</v>
      </c>
      <c r="E7435" s="13">
        <v>20169.038461538461</v>
      </c>
      <c r="F7435" s="63">
        <f t="shared" si="116"/>
        <v>0.18959210409408248</v>
      </c>
    </row>
    <row r="7436" spans="1:6">
      <c r="A7436" s="20" t="s">
        <v>10554</v>
      </c>
      <c r="B7436" s="12">
        <v>6</v>
      </c>
      <c r="C7436" s="13">
        <v>109333</v>
      </c>
      <c r="D7436" s="13">
        <v>18222.166666666668</v>
      </c>
      <c r="E7436" s="13">
        <v>23316.777777777777</v>
      </c>
      <c r="F7436" s="63">
        <f t="shared" si="116"/>
        <v>0.27958316946088241</v>
      </c>
    </row>
    <row r="7437" spans="1:6">
      <c r="A7437" s="20" t="s">
        <v>10555</v>
      </c>
      <c r="B7437" s="12">
        <v>65</v>
      </c>
      <c r="C7437" s="13">
        <v>18024</v>
      </c>
      <c r="D7437" s="13">
        <v>277.2923076923077</v>
      </c>
      <c r="E7437" s="13">
        <v>333.88834951456312</v>
      </c>
      <c r="F7437" s="63">
        <f t="shared" si="116"/>
        <v>0.20410245885744574</v>
      </c>
    </row>
    <row r="7438" spans="1:6">
      <c r="A7438" s="20" t="s">
        <v>10559</v>
      </c>
      <c r="B7438" s="12">
        <v>1</v>
      </c>
      <c r="C7438" s="13">
        <v>4652.5</v>
      </c>
      <c r="D7438" s="13">
        <v>4652.5</v>
      </c>
      <c r="E7438" s="13">
        <v>4246.5</v>
      </c>
      <c r="F7438" s="63">
        <f t="shared" si="116"/>
        <v>-8.7264911337990331E-2</v>
      </c>
    </row>
    <row r="7439" spans="1:6">
      <c r="A7439" s="20" t="s">
        <v>10560</v>
      </c>
      <c r="B7439" s="12">
        <v>1</v>
      </c>
      <c r="C7439" s="13">
        <v>15700</v>
      </c>
      <c r="D7439" s="13">
        <v>15700</v>
      </c>
      <c r="E7439" s="13">
        <v>18945</v>
      </c>
      <c r="F7439" s="63">
        <f t="shared" si="116"/>
        <v>0.20668789808917198</v>
      </c>
    </row>
    <row r="7440" spans="1:6">
      <c r="A7440" s="20" t="s">
        <v>10562</v>
      </c>
      <c r="B7440" s="12">
        <v>5</v>
      </c>
      <c r="C7440" s="13">
        <v>70291</v>
      </c>
      <c r="D7440" s="13">
        <v>14058.2</v>
      </c>
      <c r="E7440" s="13">
        <v>16441</v>
      </c>
      <c r="F7440" s="63">
        <f t="shared" si="116"/>
        <v>0.16949538347725876</v>
      </c>
    </row>
    <row r="7441" spans="1:6">
      <c r="A7441" s="20" t="s">
        <v>10563</v>
      </c>
      <c r="B7441" s="12">
        <v>27</v>
      </c>
      <c r="C7441" s="13">
        <v>119639.5</v>
      </c>
      <c r="D7441" s="13">
        <v>4431.0925925925922</v>
      </c>
      <c r="E7441" s="13">
        <v>5568.5</v>
      </c>
      <c r="F7441" s="63">
        <f t="shared" si="116"/>
        <v>0.25668779959795901</v>
      </c>
    </row>
    <row r="7442" spans="1:6">
      <c r="A7442" s="20" t="s">
        <v>10567</v>
      </c>
      <c r="B7442" s="12">
        <v>3</v>
      </c>
      <c r="C7442" s="13">
        <v>12487.5</v>
      </c>
      <c r="D7442" s="13">
        <v>4162.5</v>
      </c>
      <c r="E7442" s="13">
        <v>4387.5</v>
      </c>
      <c r="F7442" s="63">
        <f t="shared" si="116"/>
        <v>5.4054054054054057E-2</v>
      </c>
    </row>
    <row r="7443" spans="1:6">
      <c r="A7443" s="20" t="s">
        <v>10569</v>
      </c>
      <c r="B7443" s="12">
        <v>200</v>
      </c>
      <c r="C7443" s="13">
        <v>9200</v>
      </c>
      <c r="D7443" s="13">
        <v>46</v>
      </c>
      <c r="E7443" s="13">
        <v>51</v>
      </c>
      <c r="F7443" s="63">
        <f t="shared" si="116"/>
        <v>0.10869565217391304</v>
      </c>
    </row>
    <row r="7444" spans="1:6">
      <c r="A7444" s="20" t="s">
        <v>10570</v>
      </c>
      <c r="B7444" s="12">
        <v>4</v>
      </c>
      <c r="C7444" s="13">
        <v>3674</v>
      </c>
      <c r="D7444" s="13">
        <v>918.5</v>
      </c>
      <c r="E7444" s="13">
        <v>1228.3333333333333</v>
      </c>
      <c r="F7444" s="63">
        <f t="shared" si="116"/>
        <v>0.33732534930139713</v>
      </c>
    </row>
    <row r="7445" spans="1:6">
      <c r="A7445" s="20" t="s">
        <v>10571</v>
      </c>
      <c r="B7445" s="12">
        <v>10</v>
      </c>
      <c r="C7445" s="13">
        <v>39640</v>
      </c>
      <c r="D7445" s="13">
        <v>3964</v>
      </c>
      <c r="E7445" s="13">
        <v>3371.2647058823532</v>
      </c>
      <c r="F7445" s="63">
        <f t="shared" si="116"/>
        <v>-0.14952958983795328</v>
      </c>
    </row>
    <row r="7446" spans="1:6">
      <c r="A7446" s="20" t="s">
        <v>10572</v>
      </c>
      <c r="B7446" s="12">
        <v>21</v>
      </c>
      <c r="C7446" s="13">
        <v>26752.5</v>
      </c>
      <c r="D7446" s="13">
        <v>1273.9285714285713</v>
      </c>
      <c r="E7446" s="13">
        <v>1529.6666666666667</v>
      </c>
      <c r="F7446" s="63">
        <f t="shared" si="116"/>
        <v>0.20074759368283354</v>
      </c>
    </row>
    <row r="7447" spans="1:6">
      <c r="A7447" s="20" t="s">
        <v>10573</v>
      </c>
      <c r="B7447" s="12">
        <v>7</v>
      </c>
      <c r="C7447" s="13">
        <v>31516.5</v>
      </c>
      <c r="D7447" s="13">
        <v>4502.3571428571431</v>
      </c>
      <c r="E7447" s="13">
        <v>5294</v>
      </c>
      <c r="F7447" s="63">
        <f t="shared" si="116"/>
        <v>0.17582853425983208</v>
      </c>
    </row>
    <row r="7448" spans="1:6">
      <c r="A7448" s="20" t="s">
        <v>10574</v>
      </c>
      <c r="B7448" s="12">
        <v>148</v>
      </c>
      <c r="C7448" s="13">
        <v>23350</v>
      </c>
      <c r="D7448" s="13">
        <v>157.77027027027026</v>
      </c>
      <c r="E7448" s="13">
        <v>174.06451612903226</v>
      </c>
      <c r="F7448" s="63">
        <f t="shared" si="116"/>
        <v>0.10327830351592188</v>
      </c>
    </row>
    <row r="7449" spans="1:6">
      <c r="A7449" s="20" t="s">
        <v>10575</v>
      </c>
      <c r="B7449" s="12">
        <v>24</v>
      </c>
      <c r="C7449" s="13">
        <v>31676.5</v>
      </c>
      <c r="D7449" s="13">
        <v>1319.8541666666667</v>
      </c>
      <c r="E7449" s="13">
        <v>1570.25</v>
      </c>
      <c r="F7449" s="63">
        <f t="shared" si="116"/>
        <v>0.1897147727810837</v>
      </c>
    </row>
    <row r="7450" spans="1:6">
      <c r="A7450" s="20" t="s">
        <v>10576</v>
      </c>
      <c r="B7450" s="12">
        <v>6</v>
      </c>
      <c r="C7450" s="13">
        <v>28721.64</v>
      </c>
      <c r="D7450" s="13">
        <v>4786.9399999999996</v>
      </c>
      <c r="E7450" s="13">
        <v>6929</v>
      </c>
      <c r="F7450" s="63">
        <f t="shared" si="116"/>
        <v>0.44748001855047287</v>
      </c>
    </row>
    <row r="7451" spans="1:6">
      <c r="A7451" s="20" t="s">
        <v>10579</v>
      </c>
      <c r="B7451" s="12">
        <v>12.6</v>
      </c>
      <c r="C7451" s="13">
        <v>4202.1000000000004</v>
      </c>
      <c r="D7451" s="13">
        <v>333.50000000000006</v>
      </c>
      <c r="E7451" s="13">
        <v>333.86666666666667</v>
      </c>
      <c r="F7451" s="63">
        <f t="shared" si="116"/>
        <v>1.0994502748624209E-3</v>
      </c>
    </row>
    <row r="7452" spans="1:6">
      <c r="A7452" s="20" t="s">
        <v>10580</v>
      </c>
      <c r="B7452" s="12">
        <v>3</v>
      </c>
      <c r="C7452" s="13">
        <v>10834.5</v>
      </c>
      <c r="D7452" s="13">
        <v>3611.5</v>
      </c>
      <c r="E7452" s="13">
        <v>4000.6666666666665</v>
      </c>
      <c r="F7452" s="63">
        <f t="shared" si="116"/>
        <v>0.10775762610180438</v>
      </c>
    </row>
    <row r="7453" spans="1:6">
      <c r="A7453" s="20" t="s">
        <v>10581</v>
      </c>
      <c r="B7453" s="12">
        <v>6</v>
      </c>
      <c r="C7453" s="13">
        <v>21966</v>
      </c>
      <c r="D7453" s="13">
        <v>3661</v>
      </c>
      <c r="E7453" s="13">
        <v>4016</v>
      </c>
      <c r="F7453" s="63">
        <f t="shared" si="116"/>
        <v>9.6968041518710732E-2</v>
      </c>
    </row>
    <row r="7454" spans="1:6">
      <c r="A7454" s="20" t="s">
        <v>10582</v>
      </c>
      <c r="B7454" s="12">
        <v>6</v>
      </c>
      <c r="C7454" s="13">
        <v>31878</v>
      </c>
      <c r="D7454" s="13">
        <v>5313</v>
      </c>
      <c r="E7454" s="13">
        <v>7532.25</v>
      </c>
      <c r="F7454" s="63">
        <f t="shared" si="116"/>
        <v>0.41770186335403725</v>
      </c>
    </row>
    <row r="7455" spans="1:6">
      <c r="A7455" s="20" t="s">
        <v>10583</v>
      </c>
      <c r="B7455" s="12">
        <v>1</v>
      </c>
      <c r="C7455" s="13">
        <v>6408</v>
      </c>
      <c r="D7455" s="13">
        <v>6408</v>
      </c>
      <c r="E7455" s="13">
        <v>7369.5</v>
      </c>
      <c r="F7455" s="63">
        <f t="shared" si="116"/>
        <v>0.15004681647940074</v>
      </c>
    </row>
    <row r="7456" spans="1:6">
      <c r="A7456" s="20" t="s">
        <v>10585</v>
      </c>
      <c r="B7456" s="15">
        <v>37763</v>
      </c>
      <c r="C7456" s="13">
        <v>126382</v>
      </c>
      <c r="D7456" s="13">
        <v>3.3467150385297777</v>
      </c>
      <c r="E7456" s="13">
        <v>3.9900104368570148</v>
      </c>
      <c r="F7456" s="63">
        <f t="shared" si="116"/>
        <v>0.19221696228126994</v>
      </c>
    </row>
    <row r="7457" spans="1:6">
      <c r="A7457" s="20" t="s">
        <v>10592</v>
      </c>
      <c r="B7457" s="12">
        <v>9</v>
      </c>
      <c r="C7457" s="13">
        <v>38080</v>
      </c>
      <c r="D7457" s="13">
        <v>4231.1111111111113</v>
      </c>
      <c r="E7457" s="13">
        <v>4940.5333333333338</v>
      </c>
      <c r="F7457" s="63">
        <f t="shared" si="116"/>
        <v>0.16766806722689079</v>
      </c>
    </row>
    <row r="7458" spans="1:6">
      <c r="A7458" s="20" t="s">
        <v>10595</v>
      </c>
      <c r="B7458" s="12">
        <v>4</v>
      </c>
      <c r="C7458" s="13">
        <v>22178</v>
      </c>
      <c r="D7458" s="13">
        <v>5544.5</v>
      </c>
      <c r="E7458" s="13">
        <v>6375.5</v>
      </c>
      <c r="F7458" s="63">
        <f t="shared" si="116"/>
        <v>0.14987825773288846</v>
      </c>
    </row>
    <row r="7459" spans="1:6">
      <c r="A7459" s="20" t="s">
        <v>10596</v>
      </c>
      <c r="B7459" s="12">
        <v>1</v>
      </c>
      <c r="C7459" s="14">
        <v>890</v>
      </c>
      <c r="D7459" s="13">
        <v>890</v>
      </c>
      <c r="E7459" s="13">
        <v>1005.6666666666666</v>
      </c>
      <c r="F7459" s="63">
        <f t="shared" si="116"/>
        <v>0.12996254681647937</v>
      </c>
    </row>
    <row r="7460" spans="1:6">
      <c r="A7460" s="20" t="s">
        <v>10598</v>
      </c>
      <c r="B7460" s="12">
        <v>4</v>
      </c>
      <c r="C7460" s="13">
        <v>11477</v>
      </c>
      <c r="D7460" s="13">
        <v>2869.25</v>
      </c>
      <c r="E7460" s="13">
        <v>3224.45</v>
      </c>
      <c r="F7460" s="63">
        <f t="shared" si="116"/>
        <v>0.12379541692079805</v>
      </c>
    </row>
    <row r="7461" spans="1:6">
      <c r="A7461" s="20" t="s">
        <v>10600</v>
      </c>
      <c r="B7461" s="12">
        <v>1</v>
      </c>
      <c r="C7461" s="14">
        <v>397.5</v>
      </c>
      <c r="D7461" s="13">
        <v>397.5</v>
      </c>
      <c r="E7461" s="13">
        <v>365.5</v>
      </c>
      <c r="F7461" s="63">
        <f t="shared" si="116"/>
        <v>-8.0503144654088046E-2</v>
      </c>
    </row>
    <row r="7462" spans="1:6">
      <c r="A7462" s="20" t="s">
        <v>10602</v>
      </c>
      <c r="B7462" s="12">
        <v>2</v>
      </c>
      <c r="C7462" s="13">
        <v>1786</v>
      </c>
      <c r="D7462" s="13">
        <v>893</v>
      </c>
      <c r="E7462" s="13">
        <v>546.25</v>
      </c>
      <c r="F7462" s="63">
        <f t="shared" si="116"/>
        <v>-0.38829787234042551</v>
      </c>
    </row>
    <row r="7463" spans="1:6">
      <c r="A7463" s="20" t="s">
        <v>10612</v>
      </c>
      <c r="B7463" s="12">
        <v>3</v>
      </c>
      <c r="C7463" s="13">
        <v>102067.5</v>
      </c>
      <c r="D7463" s="13">
        <v>34022.5</v>
      </c>
      <c r="E7463" s="13">
        <v>41241</v>
      </c>
      <c r="F7463" s="63">
        <f t="shared" si="116"/>
        <v>0.21216841795870381</v>
      </c>
    </row>
    <row r="7464" spans="1:6">
      <c r="A7464" s="20" t="s">
        <v>10614</v>
      </c>
      <c r="B7464" s="12">
        <v>18</v>
      </c>
      <c r="C7464" s="13">
        <v>10295</v>
      </c>
      <c r="D7464" s="13">
        <v>571.94444444444446</v>
      </c>
      <c r="E7464" s="13">
        <v>541.16</v>
      </c>
      <c r="F7464" s="63">
        <f t="shared" si="116"/>
        <v>-5.3824186498300224E-2</v>
      </c>
    </row>
    <row r="7465" spans="1:6">
      <c r="A7465" s="20" t="s">
        <v>10615</v>
      </c>
      <c r="B7465" s="12">
        <v>930</v>
      </c>
      <c r="C7465" s="13">
        <v>119145</v>
      </c>
      <c r="D7465" s="13">
        <v>128.11290322580646</v>
      </c>
      <c r="E7465" s="13">
        <v>132.28564102564104</v>
      </c>
      <c r="F7465" s="63">
        <f t="shared" si="116"/>
        <v>3.2570784790349222E-2</v>
      </c>
    </row>
    <row r="7466" spans="1:6">
      <c r="A7466" s="20" t="s">
        <v>10616</v>
      </c>
      <c r="B7466" s="12">
        <v>380</v>
      </c>
      <c r="C7466" s="13">
        <v>66390</v>
      </c>
      <c r="D7466" s="13">
        <v>174.71052631578948</v>
      </c>
      <c r="E7466" s="13">
        <v>176.4245283018868</v>
      </c>
      <c r="F7466" s="63">
        <f t="shared" si="116"/>
        <v>9.8105249995026345E-3</v>
      </c>
    </row>
    <row r="7467" spans="1:6">
      <c r="A7467" s="20" t="s">
        <v>10617</v>
      </c>
      <c r="B7467" s="12">
        <v>160</v>
      </c>
      <c r="C7467" s="13">
        <v>48071</v>
      </c>
      <c r="D7467" s="13">
        <v>300.44375000000002</v>
      </c>
      <c r="E7467" s="13">
        <v>300.76923076923077</v>
      </c>
      <c r="F7467" s="63">
        <f t="shared" si="116"/>
        <v>1.0833334666830341E-3</v>
      </c>
    </row>
    <row r="7468" spans="1:6">
      <c r="A7468" s="20" t="s">
        <v>10618</v>
      </c>
      <c r="B7468" s="12">
        <v>217.6</v>
      </c>
      <c r="C7468" s="13">
        <v>62732.800000000003</v>
      </c>
      <c r="D7468" s="13">
        <v>288.29411764705884</v>
      </c>
      <c r="E7468" s="13">
        <v>236.00306748466255</v>
      </c>
      <c r="F7468" s="63">
        <f t="shared" si="116"/>
        <v>-0.18138091262206424</v>
      </c>
    </row>
    <row r="7469" spans="1:6">
      <c r="A7469" s="20" t="s">
        <v>10619</v>
      </c>
      <c r="B7469" s="12">
        <v>16</v>
      </c>
      <c r="C7469" s="13">
        <v>4568</v>
      </c>
      <c r="D7469" s="13">
        <v>285.5</v>
      </c>
      <c r="E7469" s="13">
        <v>234</v>
      </c>
      <c r="F7469" s="63">
        <f t="shared" si="116"/>
        <v>-0.18038528896672504</v>
      </c>
    </row>
    <row r="7470" spans="1:6">
      <c r="A7470" s="20" t="s">
        <v>10620</v>
      </c>
      <c r="B7470" s="15">
        <v>1620</v>
      </c>
      <c r="C7470" s="13">
        <v>245450</v>
      </c>
      <c r="D7470" s="13">
        <v>151.51234567901236</v>
      </c>
      <c r="E7470" s="13">
        <v>145.79896907216494</v>
      </c>
      <c r="F7470" s="63">
        <f t="shared" si="116"/>
        <v>-3.770898391970999E-2</v>
      </c>
    </row>
    <row r="7471" spans="1:6">
      <c r="A7471" s="20" t="s">
        <v>10621</v>
      </c>
      <c r="B7471" s="15">
        <v>2626</v>
      </c>
      <c r="C7471" s="13">
        <v>546942.5</v>
      </c>
      <c r="D7471" s="13">
        <v>208.27970297029702</v>
      </c>
      <c r="E7471" s="13">
        <v>206.86013986013987</v>
      </c>
      <c r="F7471" s="63">
        <f t="shared" si="116"/>
        <v>-6.8156574544356906E-3</v>
      </c>
    </row>
    <row r="7472" spans="1:6">
      <c r="A7472" s="20" t="s">
        <v>10622</v>
      </c>
      <c r="B7472" s="15">
        <v>1270</v>
      </c>
      <c r="C7472" s="13">
        <v>285700</v>
      </c>
      <c r="D7472" s="13">
        <v>224.96062992125985</v>
      </c>
      <c r="E7472" s="13">
        <v>221.13559322033899</v>
      </c>
      <c r="F7472" s="63">
        <f t="shared" si="116"/>
        <v>-1.7003138292507856E-2</v>
      </c>
    </row>
    <row r="7473" spans="1:6">
      <c r="A7473" s="20" t="s">
        <v>10627</v>
      </c>
      <c r="B7473" s="12">
        <v>1</v>
      </c>
      <c r="C7473" s="13">
        <v>6723</v>
      </c>
      <c r="D7473" s="13">
        <v>6723</v>
      </c>
      <c r="E7473" s="13">
        <v>7929</v>
      </c>
      <c r="F7473" s="63">
        <f t="shared" si="116"/>
        <v>0.17938420348058903</v>
      </c>
    </row>
    <row r="7474" spans="1:6">
      <c r="A7474" s="20" t="s">
        <v>10630</v>
      </c>
      <c r="B7474" s="12">
        <v>4</v>
      </c>
      <c r="C7474" s="13">
        <v>41970</v>
      </c>
      <c r="D7474" s="13">
        <v>10492.5</v>
      </c>
      <c r="E7474" s="13">
        <v>13690</v>
      </c>
      <c r="F7474" s="63">
        <f t="shared" si="116"/>
        <v>0.30474148201096019</v>
      </c>
    </row>
    <row r="7475" spans="1:6">
      <c r="A7475" s="20" t="s">
        <v>10631</v>
      </c>
      <c r="B7475" s="12">
        <v>1</v>
      </c>
      <c r="C7475" s="13">
        <v>11864.5</v>
      </c>
      <c r="D7475" s="13">
        <v>11864.5</v>
      </c>
      <c r="E7475" s="13">
        <v>17350</v>
      </c>
      <c r="F7475" s="63">
        <f t="shared" si="116"/>
        <v>0.46234565299844071</v>
      </c>
    </row>
    <row r="7476" spans="1:6">
      <c r="A7476" s="20" t="s">
        <v>10633</v>
      </c>
      <c r="B7476" s="12">
        <v>4</v>
      </c>
      <c r="C7476" s="13">
        <v>31778</v>
      </c>
      <c r="D7476" s="13">
        <v>7944.5</v>
      </c>
      <c r="E7476" s="13">
        <v>11080</v>
      </c>
      <c r="F7476" s="63">
        <f t="shared" si="116"/>
        <v>0.39467556170935869</v>
      </c>
    </row>
    <row r="7477" spans="1:6">
      <c r="A7477" s="20" t="s">
        <v>10634</v>
      </c>
      <c r="B7477" s="12">
        <v>96</v>
      </c>
      <c r="C7477" s="13">
        <v>741319</v>
      </c>
      <c r="D7477" s="13">
        <v>7722.072916666667</v>
      </c>
      <c r="E7477" s="13">
        <v>9423.313432835821</v>
      </c>
      <c r="F7477" s="63">
        <f t="shared" si="116"/>
        <v>0.22030878684107488</v>
      </c>
    </row>
    <row r="7478" spans="1:6">
      <c r="A7478" s="20" t="s">
        <v>10639</v>
      </c>
      <c r="B7478" s="12">
        <v>5</v>
      </c>
      <c r="C7478" s="13">
        <v>34154.5</v>
      </c>
      <c r="D7478" s="13">
        <v>6830.9</v>
      </c>
      <c r="E7478" s="13">
        <v>11555</v>
      </c>
      <c r="F7478" s="63">
        <f t="shared" si="116"/>
        <v>0.69157797654774633</v>
      </c>
    </row>
    <row r="7479" spans="1:6">
      <c r="A7479" s="20" t="s">
        <v>10640</v>
      </c>
      <c r="B7479" s="12">
        <v>2</v>
      </c>
      <c r="C7479" s="13">
        <v>20196</v>
      </c>
      <c r="D7479" s="13">
        <v>10098</v>
      </c>
      <c r="E7479" s="13">
        <v>11507.857142857143</v>
      </c>
      <c r="F7479" s="63">
        <f t="shared" si="116"/>
        <v>0.13961746314687493</v>
      </c>
    </row>
    <row r="7480" spans="1:6">
      <c r="A7480" s="20" t="s">
        <v>10641</v>
      </c>
      <c r="B7480" s="12">
        <v>4</v>
      </c>
      <c r="C7480" s="13">
        <v>34121</v>
      </c>
      <c r="D7480" s="13">
        <v>8530.25</v>
      </c>
      <c r="E7480" s="13">
        <v>10854.5</v>
      </c>
      <c r="F7480" s="63">
        <f t="shared" si="116"/>
        <v>0.2724714984906656</v>
      </c>
    </row>
    <row r="7481" spans="1:6">
      <c r="A7481" s="20" t="s">
        <v>10644</v>
      </c>
      <c r="B7481" s="12">
        <v>1</v>
      </c>
      <c r="C7481" s="13">
        <v>19102.5</v>
      </c>
      <c r="D7481" s="13">
        <v>19102.5</v>
      </c>
      <c r="E7481" s="13">
        <v>18987</v>
      </c>
      <c r="F7481" s="63">
        <f t="shared" si="116"/>
        <v>-6.046329014526894E-3</v>
      </c>
    </row>
    <row r="7482" spans="1:6">
      <c r="A7482" s="20" t="s">
        <v>10646</v>
      </c>
      <c r="B7482" s="12">
        <v>9</v>
      </c>
      <c r="C7482" s="13">
        <v>29205</v>
      </c>
      <c r="D7482" s="13">
        <v>3245</v>
      </c>
      <c r="E7482" s="13">
        <v>4210.5</v>
      </c>
      <c r="F7482" s="63">
        <f t="shared" si="116"/>
        <v>0.2975346687211094</v>
      </c>
    </row>
    <row r="7483" spans="1:6">
      <c r="A7483" s="20" t="s">
        <v>10647</v>
      </c>
      <c r="B7483" s="12">
        <v>18</v>
      </c>
      <c r="C7483" s="13">
        <v>36612</v>
      </c>
      <c r="D7483" s="13">
        <v>2034</v>
      </c>
      <c r="E7483" s="13">
        <v>2649.4761904761904</v>
      </c>
      <c r="F7483" s="63">
        <f t="shared" si="116"/>
        <v>0.30259399728426273</v>
      </c>
    </row>
    <row r="7484" spans="1:6">
      <c r="A7484" s="20" t="s">
        <v>10651</v>
      </c>
      <c r="B7484" s="12">
        <v>7</v>
      </c>
      <c r="C7484" s="13">
        <v>17839</v>
      </c>
      <c r="D7484" s="13">
        <v>2548.4285714285716</v>
      </c>
      <c r="E7484" s="13">
        <v>3163.0259999999998</v>
      </c>
      <c r="F7484" s="63">
        <f t="shared" si="116"/>
        <v>0.24116721789337955</v>
      </c>
    </row>
    <row r="7485" spans="1:6">
      <c r="A7485" s="20" t="s">
        <v>10654</v>
      </c>
      <c r="B7485" s="12">
        <v>12</v>
      </c>
      <c r="C7485" s="13">
        <v>11572.5</v>
      </c>
      <c r="D7485" s="13">
        <v>964.375</v>
      </c>
      <c r="E7485" s="13">
        <v>1114.5</v>
      </c>
      <c r="F7485" s="63">
        <f t="shared" si="116"/>
        <v>0.15567077122488659</v>
      </c>
    </row>
    <row r="7486" spans="1:6">
      <c r="A7486" s="20" t="s">
        <v>10655</v>
      </c>
      <c r="B7486" s="12">
        <v>28</v>
      </c>
      <c r="C7486" s="13">
        <v>117931.5</v>
      </c>
      <c r="D7486" s="13">
        <v>4211.8392857142853</v>
      </c>
      <c r="E7486" s="13">
        <v>5130</v>
      </c>
      <c r="F7486" s="63">
        <f t="shared" si="116"/>
        <v>0.21799519212424173</v>
      </c>
    </row>
    <row r="7487" spans="1:6">
      <c r="A7487" s="20" t="s">
        <v>10656</v>
      </c>
      <c r="B7487" s="12">
        <v>10</v>
      </c>
      <c r="C7487" s="13">
        <v>50328</v>
      </c>
      <c r="D7487" s="13">
        <v>5032.8</v>
      </c>
      <c r="E7487" s="13">
        <v>6622.5</v>
      </c>
      <c r="F7487" s="63">
        <f t="shared" si="116"/>
        <v>0.31586790653314256</v>
      </c>
    </row>
    <row r="7488" spans="1:6">
      <c r="A7488" s="20" t="s">
        <v>10657</v>
      </c>
      <c r="B7488" s="12">
        <v>1</v>
      </c>
      <c r="C7488" s="13">
        <v>4855</v>
      </c>
      <c r="D7488" s="13">
        <v>4855</v>
      </c>
      <c r="E7488" s="13">
        <v>6005.8076923076924</v>
      </c>
      <c r="F7488" s="63">
        <f t="shared" si="116"/>
        <v>0.23703556999128575</v>
      </c>
    </row>
    <row r="7489" spans="1:6">
      <c r="A7489" s="20" t="s">
        <v>10659</v>
      </c>
      <c r="B7489" s="12">
        <v>10</v>
      </c>
      <c r="C7489" s="13">
        <v>36472</v>
      </c>
      <c r="D7489" s="13">
        <v>3647.2</v>
      </c>
      <c r="E7489" s="13">
        <v>4545.6000000000004</v>
      </c>
      <c r="F7489" s="63">
        <f t="shared" ref="F7489:F7552" si="117">(E7489-D7489)/D7489</f>
        <v>0.24632594867295476</v>
      </c>
    </row>
    <row r="7490" spans="1:6">
      <c r="A7490" s="20" t="s">
        <v>10660</v>
      </c>
      <c r="B7490" s="12">
        <v>22</v>
      </c>
      <c r="C7490" s="13">
        <v>93655</v>
      </c>
      <c r="D7490" s="13">
        <v>4257.045454545455</v>
      </c>
      <c r="E7490" s="13">
        <v>5813.5</v>
      </c>
      <c r="F7490" s="63">
        <f t="shared" si="117"/>
        <v>0.36561849340665192</v>
      </c>
    </row>
    <row r="7491" spans="1:6">
      <c r="A7491" s="20" t="s">
        <v>10665</v>
      </c>
      <c r="B7491" s="12">
        <v>2</v>
      </c>
      <c r="C7491" s="13">
        <v>53633</v>
      </c>
      <c r="D7491" s="13">
        <v>26816.5</v>
      </c>
      <c r="E7491" s="13">
        <v>31800</v>
      </c>
      <c r="F7491" s="63">
        <f t="shared" si="117"/>
        <v>0.18583707791844573</v>
      </c>
    </row>
    <row r="7492" spans="1:6">
      <c r="A7492" s="20" t="s">
        <v>10666</v>
      </c>
      <c r="B7492" s="12">
        <v>18</v>
      </c>
      <c r="C7492" s="13">
        <v>21951</v>
      </c>
      <c r="D7492" s="13">
        <v>1219.5</v>
      </c>
      <c r="E7492" s="13">
        <v>1597.6363636363637</v>
      </c>
      <c r="F7492" s="63">
        <f t="shared" si="117"/>
        <v>0.31007491893100758</v>
      </c>
    </row>
    <row r="7493" spans="1:6">
      <c r="A7493" s="20" t="s">
        <v>10667</v>
      </c>
      <c r="B7493" s="12">
        <v>12</v>
      </c>
      <c r="C7493" s="13">
        <v>145600</v>
      </c>
      <c r="D7493" s="13">
        <v>12133.333333333334</v>
      </c>
      <c r="E7493" s="13">
        <v>14918</v>
      </c>
      <c r="F7493" s="63">
        <f t="shared" si="117"/>
        <v>0.22950549450549446</v>
      </c>
    </row>
    <row r="7494" spans="1:6">
      <c r="A7494" s="20" t="s">
        <v>10670</v>
      </c>
      <c r="B7494" s="12">
        <v>351</v>
      </c>
      <c r="C7494" s="13">
        <v>323843.5</v>
      </c>
      <c r="D7494" s="13">
        <v>922.63105413105416</v>
      </c>
      <c r="E7494" s="13">
        <v>1182.3060487804878</v>
      </c>
      <c r="F7494" s="63">
        <f t="shared" si="117"/>
        <v>0.28145052508990054</v>
      </c>
    </row>
    <row r="7495" spans="1:6">
      <c r="A7495" s="20" t="s">
        <v>10671</v>
      </c>
      <c r="B7495" s="12">
        <v>122</v>
      </c>
      <c r="C7495" s="13">
        <v>220882.82</v>
      </c>
      <c r="D7495" s="13">
        <v>1810.5149180327869</v>
      </c>
      <c r="E7495" s="13">
        <v>2168.4993023255815</v>
      </c>
      <c r="F7495" s="63">
        <f t="shared" si="117"/>
        <v>0.1977251779188664</v>
      </c>
    </row>
    <row r="7496" spans="1:6">
      <c r="A7496" s="20" t="s">
        <v>10673</v>
      </c>
      <c r="B7496" s="12">
        <v>82</v>
      </c>
      <c r="C7496" s="13">
        <v>146845</v>
      </c>
      <c r="D7496" s="13">
        <v>1790.7926829268292</v>
      </c>
      <c r="E7496" s="13">
        <v>2333.65</v>
      </c>
      <c r="F7496" s="63">
        <f t="shared" si="117"/>
        <v>0.30313800265586172</v>
      </c>
    </row>
    <row r="7497" spans="1:6">
      <c r="A7497" s="20" t="s">
        <v>10674</v>
      </c>
      <c r="B7497" s="12">
        <v>49</v>
      </c>
      <c r="C7497" s="13">
        <v>88065.5</v>
      </c>
      <c r="D7497" s="13">
        <v>1797.2551020408164</v>
      </c>
      <c r="E7497" s="13">
        <v>2248.2132352941176</v>
      </c>
      <c r="F7497" s="63">
        <f t="shared" si="117"/>
        <v>0.25091492729175169</v>
      </c>
    </row>
    <row r="7498" spans="1:6">
      <c r="A7498" s="20" t="s">
        <v>10675</v>
      </c>
      <c r="B7498" s="12">
        <v>88</v>
      </c>
      <c r="C7498" s="13">
        <v>156748.87</v>
      </c>
      <c r="D7498" s="13">
        <v>1781.237159090909</v>
      </c>
      <c r="E7498" s="13">
        <v>2193.2956018518516</v>
      </c>
      <c r="F7498" s="63">
        <f t="shared" si="117"/>
        <v>0.23133272324682758</v>
      </c>
    </row>
    <row r="7499" spans="1:6">
      <c r="A7499" s="20" t="s">
        <v>10676</v>
      </c>
      <c r="B7499" s="12">
        <v>98</v>
      </c>
      <c r="C7499" s="13">
        <v>213347</v>
      </c>
      <c r="D7499" s="13">
        <v>2177.0102040816328</v>
      </c>
      <c r="E7499" s="13">
        <v>2746.9787234042551</v>
      </c>
      <c r="F7499" s="63">
        <f t="shared" si="117"/>
        <v>0.26181251619951057</v>
      </c>
    </row>
    <row r="7500" spans="1:6">
      <c r="A7500" s="20" t="s">
        <v>10677</v>
      </c>
      <c r="B7500" s="12">
        <v>2</v>
      </c>
      <c r="C7500" s="13">
        <v>1476</v>
      </c>
      <c r="D7500" s="13">
        <v>738</v>
      </c>
      <c r="E7500" s="13">
        <v>791.5</v>
      </c>
      <c r="F7500" s="63">
        <f t="shared" si="117"/>
        <v>7.2493224932249328E-2</v>
      </c>
    </row>
    <row r="7501" spans="1:6">
      <c r="A7501" s="20" t="s">
        <v>10679</v>
      </c>
      <c r="B7501" s="12">
        <v>21</v>
      </c>
      <c r="C7501" s="13">
        <v>55463.5</v>
      </c>
      <c r="D7501" s="13">
        <v>2641.1190476190477</v>
      </c>
      <c r="E7501" s="13">
        <v>3212.34375</v>
      </c>
      <c r="F7501" s="63">
        <f t="shared" si="117"/>
        <v>0.21628131564001546</v>
      </c>
    </row>
    <row r="7502" spans="1:6">
      <c r="A7502" s="20" t="s">
        <v>10680</v>
      </c>
      <c r="B7502" s="12">
        <v>144</v>
      </c>
      <c r="C7502" s="13">
        <v>332583</v>
      </c>
      <c r="D7502" s="13">
        <v>2309.6041666666665</v>
      </c>
      <c r="E7502" s="13">
        <v>2985.4166666666665</v>
      </c>
      <c r="F7502" s="63">
        <f t="shared" si="117"/>
        <v>0.2926096643544619</v>
      </c>
    </row>
    <row r="7503" spans="1:6">
      <c r="A7503" s="20" t="s">
        <v>10681</v>
      </c>
      <c r="B7503" s="12">
        <v>15</v>
      </c>
      <c r="C7503" s="13">
        <v>101739</v>
      </c>
      <c r="D7503" s="13">
        <v>6782.6</v>
      </c>
      <c r="E7503" s="13">
        <v>8656.625</v>
      </c>
      <c r="F7503" s="63">
        <f t="shared" si="117"/>
        <v>0.27629891192168188</v>
      </c>
    </row>
    <row r="7504" spans="1:6">
      <c r="A7504" s="20" t="s">
        <v>10682</v>
      </c>
      <c r="B7504" s="12">
        <v>87</v>
      </c>
      <c r="C7504" s="13">
        <v>870554</v>
      </c>
      <c r="D7504" s="13">
        <v>10006.367816091954</v>
      </c>
      <c r="E7504" s="13">
        <v>12391.275690607734</v>
      </c>
      <c r="F7504" s="63">
        <f t="shared" si="117"/>
        <v>0.23833901754844949</v>
      </c>
    </row>
    <row r="7505" spans="1:6">
      <c r="A7505" s="20" t="s">
        <v>10683</v>
      </c>
      <c r="B7505" s="12">
        <v>20</v>
      </c>
      <c r="C7505" s="13">
        <v>81928.5</v>
      </c>
      <c r="D7505" s="13">
        <v>4096.4250000000002</v>
      </c>
      <c r="E7505" s="13">
        <v>5026.6486486486483</v>
      </c>
      <c r="F7505" s="63">
        <f t="shared" si="117"/>
        <v>0.22708182101433519</v>
      </c>
    </row>
    <row r="7506" spans="1:6">
      <c r="A7506" s="20" t="s">
        <v>10684</v>
      </c>
      <c r="B7506" s="12">
        <v>17</v>
      </c>
      <c r="C7506" s="13">
        <v>32491.5</v>
      </c>
      <c r="D7506" s="13">
        <v>1911.2647058823529</v>
      </c>
      <c r="E7506" s="13">
        <v>2268.3478260869565</v>
      </c>
      <c r="F7506" s="63">
        <f t="shared" si="117"/>
        <v>0.18683080324017853</v>
      </c>
    </row>
    <row r="7507" spans="1:6">
      <c r="A7507" s="20" t="s">
        <v>10687</v>
      </c>
      <c r="B7507" s="12">
        <v>23</v>
      </c>
      <c r="C7507" s="13">
        <v>97646.5</v>
      </c>
      <c r="D7507" s="13">
        <v>4245.5</v>
      </c>
      <c r="E7507" s="13">
        <v>6280.5</v>
      </c>
      <c r="F7507" s="63">
        <f t="shared" si="117"/>
        <v>0.47933105641267226</v>
      </c>
    </row>
    <row r="7508" spans="1:6">
      <c r="A7508" s="20" t="s">
        <v>10688</v>
      </c>
      <c r="B7508" s="12">
        <v>3</v>
      </c>
      <c r="C7508" s="13">
        <v>15205.5</v>
      </c>
      <c r="D7508" s="13">
        <v>5068.5</v>
      </c>
      <c r="E7508" s="13">
        <v>6489.833333333333</v>
      </c>
      <c r="F7508" s="63">
        <f t="shared" si="117"/>
        <v>0.28042484627273018</v>
      </c>
    </row>
    <row r="7509" spans="1:6">
      <c r="A7509" s="20" t="s">
        <v>10690</v>
      </c>
      <c r="B7509" s="12">
        <v>15</v>
      </c>
      <c r="C7509" s="13">
        <v>17216</v>
      </c>
      <c r="D7509" s="13">
        <v>1147.7333333333333</v>
      </c>
      <c r="E7509" s="13">
        <v>922.42857142857144</v>
      </c>
      <c r="F7509" s="63">
        <f t="shared" si="117"/>
        <v>-0.19630410249601699</v>
      </c>
    </row>
    <row r="7510" spans="1:6">
      <c r="A7510" s="20" t="s">
        <v>10692</v>
      </c>
      <c r="B7510" s="12">
        <v>17</v>
      </c>
      <c r="C7510" s="13">
        <v>4333</v>
      </c>
      <c r="D7510" s="13">
        <v>254.88235294117646</v>
      </c>
      <c r="E7510" s="13">
        <v>180.52272727272728</v>
      </c>
      <c r="F7510" s="63">
        <f t="shared" si="117"/>
        <v>-0.29174097308184543</v>
      </c>
    </row>
    <row r="7511" spans="1:6">
      <c r="A7511" s="20" t="s">
        <v>10693</v>
      </c>
      <c r="B7511" s="12">
        <v>2</v>
      </c>
      <c r="C7511" s="13">
        <v>2766</v>
      </c>
      <c r="D7511" s="13">
        <v>1383</v>
      </c>
      <c r="E7511" s="13">
        <v>1407.5</v>
      </c>
      <c r="F7511" s="63">
        <f t="shared" si="117"/>
        <v>1.7715112075198842E-2</v>
      </c>
    </row>
    <row r="7512" spans="1:6">
      <c r="A7512" s="20" t="s">
        <v>10694</v>
      </c>
      <c r="B7512" s="12">
        <v>18</v>
      </c>
      <c r="C7512" s="13">
        <v>3647</v>
      </c>
      <c r="D7512" s="13">
        <v>202.61111111111111</v>
      </c>
      <c r="E7512" s="13">
        <v>190.734375</v>
      </c>
      <c r="F7512" s="63">
        <f t="shared" si="117"/>
        <v>-5.8618384973951207E-2</v>
      </c>
    </row>
    <row r="7513" spans="1:6">
      <c r="A7513" s="20" t="s">
        <v>10696</v>
      </c>
      <c r="B7513" s="12">
        <v>50</v>
      </c>
      <c r="C7513" s="13">
        <v>11530</v>
      </c>
      <c r="D7513" s="13">
        <v>230.6</v>
      </c>
      <c r="E7513" s="13">
        <v>222.04</v>
      </c>
      <c r="F7513" s="63">
        <f t="shared" si="117"/>
        <v>-3.7120555073720737E-2</v>
      </c>
    </row>
    <row r="7514" spans="1:6">
      <c r="A7514" s="20" t="s">
        <v>10699</v>
      </c>
      <c r="B7514" s="12">
        <v>157</v>
      </c>
      <c r="C7514" s="13">
        <v>371498.18</v>
      </c>
      <c r="D7514" s="13">
        <v>2366.2304458598724</v>
      </c>
      <c r="E7514" s="13">
        <v>2859.2673432835822</v>
      </c>
      <c r="F7514" s="63">
        <f t="shared" si="117"/>
        <v>0.2083638549602651</v>
      </c>
    </row>
    <row r="7515" spans="1:6">
      <c r="A7515" s="20" t="s">
        <v>10700</v>
      </c>
      <c r="B7515" s="12">
        <v>1</v>
      </c>
      <c r="C7515" s="14">
        <v>8.5</v>
      </c>
      <c r="D7515" s="13">
        <v>8.5</v>
      </c>
      <c r="E7515" s="13">
        <v>8</v>
      </c>
      <c r="F7515" s="63">
        <f t="shared" si="117"/>
        <v>-5.8823529411764705E-2</v>
      </c>
    </row>
    <row r="7516" spans="1:6">
      <c r="A7516" s="20" t="s">
        <v>10702</v>
      </c>
      <c r="B7516" s="12">
        <v>2</v>
      </c>
      <c r="C7516" s="14">
        <v>16</v>
      </c>
      <c r="D7516" s="13">
        <v>8</v>
      </c>
      <c r="E7516" s="13">
        <v>8</v>
      </c>
      <c r="F7516" s="63">
        <f t="shared" si="117"/>
        <v>0</v>
      </c>
    </row>
    <row r="7517" spans="1:6">
      <c r="A7517" s="20" t="s">
        <v>10706</v>
      </c>
      <c r="B7517" s="12">
        <v>3</v>
      </c>
      <c r="C7517" s="13">
        <v>1268</v>
      </c>
      <c r="D7517" s="13">
        <v>422.66666666666669</v>
      </c>
      <c r="E7517" s="13">
        <v>325.25</v>
      </c>
      <c r="F7517" s="63">
        <f t="shared" si="117"/>
        <v>-0.23048107255520509</v>
      </c>
    </row>
    <row r="7518" spans="1:6">
      <c r="A7518" s="20" t="s">
        <v>10707</v>
      </c>
      <c r="B7518" s="12">
        <v>2</v>
      </c>
      <c r="C7518" s="14">
        <v>136</v>
      </c>
      <c r="D7518" s="13">
        <v>68</v>
      </c>
      <c r="E7518" s="13">
        <v>68</v>
      </c>
      <c r="F7518" s="63">
        <f t="shared" si="117"/>
        <v>0</v>
      </c>
    </row>
    <row r="7519" spans="1:6">
      <c r="A7519" s="20" t="s">
        <v>10709</v>
      </c>
      <c r="B7519" s="12">
        <v>36</v>
      </c>
      <c r="C7519" s="13">
        <v>34262.5</v>
      </c>
      <c r="D7519" s="13">
        <v>951.73611111111109</v>
      </c>
      <c r="E7519" s="13">
        <v>1203.6153846153845</v>
      </c>
      <c r="F7519" s="63">
        <f t="shared" si="117"/>
        <v>0.26465242892824059</v>
      </c>
    </row>
    <row r="7520" spans="1:6">
      <c r="A7520" s="20" t="s">
        <v>10710</v>
      </c>
      <c r="B7520" s="12">
        <v>16</v>
      </c>
      <c r="C7520" s="13">
        <v>59260</v>
      </c>
      <c r="D7520" s="13">
        <v>3703.75</v>
      </c>
      <c r="E7520" s="13">
        <v>4647.9750000000004</v>
      </c>
      <c r="F7520" s="63">
        <f t="shared" si="117"/>
        <v>0.25493756328045908</v>
      </c>
    </row>
    <row r="7521" spans="1:6">
      <c r="A7521" s="20" t="s">
        <v>10711</v>
      </c>
      <c r="B7521" s="12">
        <v>21</v>
      </c>
      <c r="C7521" s="13">
        <v>98752.5</v>
      </c>
      <c r="D7521" s="13">
        <v>4702.5</v>
      </c>
      <c r="E7521" s="13">
        <v>5637.56</v>
      </c>
      <c r="F7521" s="63">
        <f t="shared" si="117"/>
        <v>0.19884316852737913</v>
      </c>
    </row>
    <row r="7522" spans="1:6">
      <c r="A7522" s="20" t="s">
        <v>10713</v>
      </c>
      <c r="B7522" s="12">
        <v>13</v>
      </c>
      <c r="C7522" s="13">
        <v>49296</v>
      </c>
      <c r="D7522" s="13">
        <v>3792</v>
      </c>
      <c r="E7522" s="13">
        <v>5027</v>
      </c>
      <c r="F7522" s="63">
        <f t="shared" si="117"/>
        <v>0.3256856540084388</v>
      </c>
    </row>
    <row r="7523" spans="1:6">
      <c r="A7523" s="20" t="s">
        <v>10723</v>
      </c>
      <c r="B7523" s="12">
        <v>8</v>
      </c>
      <c r="C7523" s="13">
        <v>21748</v>
      </c>
      <c r="D7523" s="13">
        <v>2718.5</v>
      </c>
      <c r="E7523" s="13">
        <v>3126</v>
      </c>
      <c r="F7523" s="63">
        <f t="shared" si="117"/>
        <v>0.14989884127276071</v>
      </c>
    </row>
    <row r="7524" spans="1:6">
      <c r="A7524" s="20" t="s">
        <v>10729</v>
      </c>
      <c r="B7524" s="12">
        <v>3</v>
      </c>
      <c r="C7524" s="14">
        <v>894</v>
      </c>
      <c r="D7524" s="13">
        <v>298</v>
      </c>
      <c r="E7524" s="13">
        <v>429</v>
      </c>
      <c r="F7524" s="63">
        <f t="shared" si="117"/>
        <v>0.43959731543624159</v>
      </c>
    </row>
    <row r="7525" spans="1:6">
      <c r="A7525" s="20" t="s">
        <v>10730</v>
      </c>
      <c r="B7525" s="12">
        <v>1</v>
      </c>
      <c r="C7525" s="14">
        <v>292</v>
      </c>
      <c r="D7525" s="13">
        <v>292</v>
      </c>
      <c r="E7525" s="13">
        <v>336</v>
      </c>
      <c r="F7525" s="63">
        <f t="shared" si="117"/>
        <v>0.15068493150684931</v>
      </c>
    </row>
    <row r="7526" spans="1:6">
      <c r="A7526" s="20" t="s">
        <v>10731</v>
      </c>
      <c r="B7526" s="12">
        <v>1</v>
      </c>
      <c r="C7526" s="14">
        <v>460.5</v>
      </c>
      <c r="D7526" s="13">
        <v>460.5</v>
      </c>
      <c r="E7526" s="13">
        <v>474</v>
      </c>
      <c r="F7526" s="63">
        <f t="shared" si="117"/>
        <v>2.9315960912052116E-2</v>
      </c>
    </row>
    <row r="7527" spans="1:6">
      <c r="A7527" s="20" t="s">
        <v>10732</v>
      </c>
      <c r="B7527" s="12">
        <v>193</v>
      </c>
      <c r="C7527" s="13">
        <v>11430.5</v>
      </c>
      <c r="D7527" s="13">
        <v>59.225388601036272</v>
      </c>
      <c r="E7527" s="13">
        <v>56.178391959798994</v>
      </c>
      <c r="F7527" s="63">
        <f t="shared" si="117"/>
        <v>-5.1447474017654059E-2</v>
      </c>
    </row>
    <row r="7528" spans="1:6">
      <c r="A7528" s="20" t="s">
        <v>10733</v>
      </c>
      <c r="B7528" s="12">
        <v>3</v>
      </c>
      <c r="C7528" s="13">
        <v>37726.5</v>
      </c>
      <c r="D7528" s="13">
        <v>12575.5</v>
      </c>
      <c r="E7528" s="13">
        <v>15914.75</v>
      </c>
      <c r="F7528" s="63">
        <f t="shared" si="117"/>
        <v>0.26553616158403243</v>
      </c>
    </row>
    <row r="7529" spans="1:6">
      <c r="A7529" s="20" t="s">
        <v>10736</v>
      </c>
      <c r="B7529" s="12">
        <v>1</v>
      </c>
      <c r="C7529" s="13">
        <v>8816.5</v>
      </c>
      <c r="D7529" s="13">
        <v>8816.5</v>
      </c>
      <c r="E7529" s="13">
        <v>10224</v>
      </c>
      <c r="F7529" s="63">
        <f t="shared" si="117"/>
        <v>0.15964384960018146</v>
      </c>
    </row>
    <row r="7530" spans="1:6">
      <c r="A7530" s="20" t="s">
        <v>10738</v>
      </c>
      <c r="B7530" s="12">
        <v>53</v>
      </c>
      <c r="C7530" s="13">
        <v>482334</v>
      </c>
      <c r="D7530" s="13">
        <v>9100.6415094339627</v>
      </c>
      <c r="E7530" s="13">
        <v>11204.061224489797</v>
      </c>
      <c r="F7530" s="63">
        <f t="shared" si="117"/>
        <v>0.23112873008736518</v>
      </c>
    </row>
    <row r="7531" spans="1:6">
      <c r="A7531" s="20" t="s">
        <v>10739</v>
      </c>
      <c r="B7531" s="12">
        <v>26</v>
      </c>
      <c r="C7531" s="13">
        <v>233129.5</v>
      </c>
      <c r="D7531" s="13">
        <v>8966.5192307692305</v>
      </c>
      <c r="E7531" s="13">
        <v>12834</v>
      </c>
      <c r="F7531" s="63">
        <f t="shared" si="117"/>
        <v>0.43132465003356507</v>
      </c>
    </row>
    <row r="7532" spans="1:6">
      <c r="A7532" s="20" t="s">
        <v>10740</v>
      </c>
      <c r="B7532" s="12">
        <v>3</v>
      </c>
      <c r="C7532" s="13">
        <v>20134.5</v>
      </c>
      <c r="D7532" s="13">
        <v>6711.5</v>
      </c>
      <c r="E7532" s="13">
        <v>8565</v>
      </c>
      <c r="F7532" s="63">
        <f t="shared" si="117"/>
        <v>0.27616777173508156</v>
      </c>
    </row>
    <row r="7533" spans="1:6">
      <c r="A7533" s="20" t="s">
        <v>10741</v>
      </c>
      <c r="B7533" s="12">
        <v>4</v>
      </c>
      <c r="C7533" s="13">
        <v>8636</v>
      </c>
      <c r="D7533" s="13">
        <v>2159</v>
      </c>
      <c r="E7533" s="13">
        <v>2398.5</v>
      </c>
      <c r="F7533" s="63">
        <f t="shared" si="117"/>
        <v>0.11093098656785549</v>
      </c>
    </row>
    <row r="7534" spans="1:6">
      <c r="A7534" s="20" t="s">
        <v>10742</v>
      </c>
      <c r="B7534" s="12">
        <v>3</v>
      </c>
      <c r="C7534" s="13">
        <v>327193.5</v>
      </c>
      <c r="D7534" s="13">
        <v>109064.5</v>
      </c>
      <c r="E7534" s="13">
        <v>139865.68</v>
      </c>
      <c r="F7534" s="63">
        <f t="shared" si="117"/>
        <v>0.28241251736357836</v>
      </c>
    </row>
    <row r="7535" spans="1:6">
      <c r="A7535" s="20" t="s">
        <v>10743</v>
      </c>
      <c r="B7535" s="12">
        <v>4</v>
      </c>
      <c r="C7535" s="13">
        <v>20654.5</v>
      </c>
      <c r="D7535" s="13">
        <v>5163.625</v>
      </c>
      <c r="E7535" s="13">
        <v>6492.45</v>
      </c>
      <c r="F7535" s="63">
        <f t="shared" si="117"/>
        <v>0.25734343605509691</v>
      </c>
    </row>
    <row r="7536" spans="1:6">
      <c r="A7536" s="20" t="s">
        <v>10744</v>
      </c>
      <c r="B7536" s="12">
        <v>25</v>
      </c>
      <c r="C7536" s="13">
        <v>143011</v>
      </c>
      <c r="D7536" s="13">
        <v>5720.44</v>
      </c>
      <c r="E7536" s="13">
        <v>7389.9305555555557</v>
      </c>
      <c r="F7536" s="63">
        <f t="shared" si="117"/>
        <v>0.29184652851101595</v>
      </c>
    </row>
    <row r="7537" spans="1:6">
      <c r="A7537" s="20" t="s">
        <v>10745</v>
      </c>
      <c r="B7537" s="12">
        <v>3</v>
      </c>
      <c r="C7537" s="13">
        <v>8467</v>
      </c>
      <c r="D7537" s="13">
        <v>2822.3333333333335</v>
      </c>
      <c r="E7537" s="13">
        <v>3543.1950000000002</v>
      </c>
      <c r="F7537" s="63">
        <f t="shared" si="117"/>
        <v>0.25541336955237981</v>
      </c>
    </row>
    <row r="7538" spans="1:6">
      <c r="A7538" s="20" t="s">
        <v>10746</v>
      </c>
      <c r="B7538" s="12">
        <v>3</v>
      </c>
      <c r="C7538" s="13">
        <v>12352.5</v>
      </c>
      <c r="D7538" s="13">
        <v>4117.5</v>
      </c>
      <c r="E7538" s="13">
        <v>4780.5</v>
      </c>
      <c r="F7538" s="63">
        <f t="shared" si="117"/>
        <v>0.1610200364298725</v>
      </c>
    </row>
    <row r="7539" spans="1:6">
      <c r="A7539" s="20" t="s">
        <v>10747</v>
      </c>
      <c r="B7539" s="12">
        <v>24</v>
      </c>
      <c r="C7539" s="13">
        <v>26262.5</v>
      </c>
      <c r="D7539" s="13">
        <v>1094.2708333333333</v>
      </c>
      <c r="E7539" s="13">
        <v>1371.6666666666667</v>
      </c>
      <c r="F7539" s="63">
        <f t="shared" si="117"/>
        <v>0.25349833412660655</v>
      </c>
    </row>
    <row r="7540" spans="1:6">
      <c r="A7540" s="20" t="s">
        <v>10749</v>
      </c>
      <c r="B7540" s="12">
        <v>2</v>
      </c>
      <c r="C7540" s="13">
        <v>2561.5</v>
      </c>
      <c r="D7540" s="13">
        <v>1280.75</v>
      </c>
      <c r="E7540" s="13">
        <v>1706.5</v>
      </c>
      <c r="F7540" s="63">
        <f t="shared" si="117"/>
        <v>0.33242240874487605</v>
      </c>
    </row>
    <row r="7541" spans="1:6">
      <c r="A7541" s="20" t="s">
        <v>10750</v>
      </c>
      <c r="B7541" s="12">
        <v>213</v>
      </c>
      <c r="C7541" s="13">
        <v>381311.5</v>
      </c>
      <c r="D7541" s="13">
        <v>1790.1948356807511</v>
      </c>
      <c r="E7541" s="13">
        <v>2224.343049327354</v>
      </c>
      <c r="F7541" s="63">
        <f t="shared" si="117"/>
        <v>0.2425145045631365</v>
      </c>
    </row>
    <row r="7542" spans="1:6">
      <c r="A7542" s="20" t="s">
        <v>10751</v>
      </c>
      <c r="B7542" s="12">
        <v>16</v>
      </c>
      <c r="C7542" s="13">
        <v>76297.5</v>
      </c>
      <c r="D7542" s="13">
        <v>4768.59375</v>
      </c>
      <c r="E7542" s="13">
        <v>5935.8888888888887</v>
      </c>
      <c r="F7542" s="63">
        <f t="shared" si="117"/>
        <v>0.24478812834263533</v>
      </c>
    </row>
    <row r="7543" spans="1:6">
      <c r="A7543" s="20" t="s">
        <v>10752</v>
      </c>
      <c r="B7543" s="12">
        <v>1</v>
      </c>
      <c r="C7543" s="14">
        <v>923.5</v>
      </c>
      <c r="D7543" s="13">
        <v>923.5</v>
      </c>
      <c r="E7543" s="13">
        <v>986.5</v>
      </c>
      <c r="F7543" s="63">
        <f t="shared" si="117"/>
        <v>6.8218733080671362E-2</v>
      </c>
    </row>
    <row r="7544" spans="1:6">
      <c r="A7544" s="20" t="s">
        <v>10753</v>
      </c>
      <c r="B7544" s="12">
        <v>15</v>
      </c>
      <c r="C7544" s="13">
        <v>9432</v>
      </c>
      <c r="D7544" s="13">
        <v>628.79999999999995</v>
      </c>
      <c r="E7544" s="13">
        <v>696.65625</v>
      </c>
      <c r="F7544" s="63">
        <f t="shared" si="117"/>
        <v>0.10791388358778634</v>
      </c>
    </row>
    <row r="7545" spans="1:6">
      <c r="A7545" s="20" t="s">
        <v>10754</v>
      </c>
      <c r="B7545" s="12">
        <v>20</v>
      </c>
      <c r="C7545" s="13">
        <v>23972.83</v>
      </c>
      <c r="D7545" s="13">
        <v>1198.6415000000002</v>
      </c>
      <c r="E7545" s="13">
        <v>1374.0433333333335</v>
      </c>
      <c r="F7545" s="63">
        <f t="shared" si="117"/>
        <v>0.14633385656456357</v>
      </c>
    </row>
    <row r="7546" spans="1:6">
      <c r="A7546" s="20" t="s">
        <v>10755</v>
      </c>
      <c r="B7546" s="12">
        <v>8</v>
      </c>
      <c r="C7546" s="13">
        <v>30670</v>
      </c>
      <c r="D7546" s="13">
        <v>3833.75</v>
      </c>
      <c r="E7546" s="13">
        <v>3966.625</v>
      </c>
      <c r="F7546" s="63">
        <f t="shared" si="117"/>
        <v>3.4659276165634169E-2</v>
      </c>
    </row>
    <row r="7547" spans="1:6">
      <c r="A7547" s="20" t="s">
        <v>10756</v>
      </c>
      <c r="B7547" s="12">
        <v>2</v>
      </c>
      <c r="C7547" s="13">
        <v>2191</v>
      </c>
      <c r="D7547" s="13">
        <v>1095.5</v>
      </c>
      <c r="E7547" s="13">
        <v>935.5</v>
      </c>
      <c r="F7547" s="63">
        <f t="shared" si="117"/>
        <v>-0.1460520310360566</v>
      </c>
    </row>
    <row r="7548" spans="1:6">
      <c r="A7548" s="20" t="s">
        <v>10757</v>
      </c>
      <c r="B7548" s="12">
        <v>8</v>
      </c>
      <c r="C7548" s="13">
        <v>93780</v>
      </c>
      <c r="D7548" s="13">
        <v>11722.5</v>
      </c>
      <c r="E7548" s="13">
        <v>10791.0625</v>
      </c>
      <c r="F7548" s="63">
        <f t="shared" si="117"/>
        <v>-7.9457240349754751E-2</v>
      </c>
    </row>
    <row r="7549" spans="1:6">
      <c r="A7549" s="20" t="s">
        <v>10759</v>
      </c>
      <c r="B7549" s="12">
        <v>4</v>
      </c>
      <c r="C7549" s="13">
        <v>46264</v>
      </c>
      <c r="D7549" s="13">
        <v>11566</v>
      </c>
      <c r="E7549" s="13">
        <v>11417</v>
      </c>
      <c r="F7549" s="63">
        <f t="shared" si="117"/>
        <v>-1.288258689261629E-2</v>
      </c>
    </row>
    <row r="7550" spans="1:6">
      <c r="A7550" s="20" t="s">
        <v>10760</v>
      </c>
      <c r="B7550" s="12">
        <v>26</v>
      </c>
      <c r="C7550" s="13">
        <v>187343</v>
      </c>
      <c r="D7550" s="13">
        <v>7205.5</v>
      </c>
      <c r="E7550" s="13">
        <v>7408.416666666667</v>
      </c>
      <c r="F7550" s="63">
        <f t="shared" si="117"/>
        <v>2.8161358221728813E-2</v>
      </c>
    </row>
    <row r="7551" spans="1:6">
      <c r="A7551" s="20" t="s">
        <v>10762</v>
      </c>
      <c r="B7551" s="12">
        <v>10</v>
      </c>
      <c r="C7551" s="13">
        <v>112445</v>
      </c>
      <c r="D7551" s="13">
        <v>11244.5</v>
      </c>
      <c r="E7551" s="13">
        <v>8892.3709677419356</v>
      </c>
      <c r="F7551" s="63">
        <f t="shared" si="117"/>
        <v>-0.20918040217511355</v>
      </c>
    </row>
    <row r="7552" spans="1:6">
      <c r="A7552" s="20" t="s">
        <v>10764</v>
      </c>
      <c r="B7552" s="12">
        <v>253</v>
      </c>
      <c r="C7552" s="13">
        <v>316246</v>
      </c>
      <c r="D7552" s="13">
        <v>1249.9841897233202</v>
      </c>
      <c r="E7552" s="13">
        <v>1637.6482558139535</v>
      </c>
      <c r="F7552" s="63">
        <f t="shared" si="117"/>
        <v>0.31013517553085324</v>
      </c>
    </row>
    <row r="7553" spans="1:6">
      <c r="A7553" s="20" t="s">
        <v>10766</v>
      </c>
      <c r="B7553" s="12">
        <v>14</v>
      </c>
      <c r="C7553" s="14">
        <v>438.5</v>
      </c>
      <c r="D7553" s="13">
        <v>31.321428571428573</v>
      </c>
      <c r="E7553" s="13">
        <v>30.554794520547944</v>
      </c>
      <c r="F7553" s="63">
        <f t="shared" ref="F7553:F7616" si="118">(E7553-D7553)/D7553</f>
        <v>-2.4476343699723624E-2</v>
      </c>
    </row>
    <row r="7554" spans="1:6">
      <c r="A7554" s="20" t="s">
        <v>10767</v>
      </c>
      <c r="B7554" s="12">
        <v>11</v>
      </c>
      <c r="C7554" s="13">
        <v>1256</v>
      </c>
      <c r="D7554" s="13">
        <v>114.18181818181819</v>
      </c>
      <c r="E7554" s="13">
        <v>119.32432432432432</v>
      </c>
      <c r="F7554" s="63">
        <f t="shared" si="118"/>
        <v>4.5037872267171569E-2</v>
      </c>
    </row>
    <row r="7555" spans="1:6">
      <c r="A7555" s="20" t="s">
        <v>10768</v>
      </c>
      <c r="B7555" s="12">
        <v>9</v>
      </c>
      <c r="C7555" s="13">
        <v>1022.5</v>
      </c>
      <c r="D7555" s="13">
        <v>113.61111111111111</v>
      </c>
      <c r="E7555" s="13">
        <v>113</v>
      </c>
      <c r="F7555" s="63">
        <f t="shared" si="118"/>
        <v>-5.3789731051345022E-3</v>
      </c>
    </row>
    <row r="7556" spans="1:6">
      <c r="A7556" s="20" t="s">
        <v>10769</v>
      </c>
      <c r="B7556" s="12">
        <v>12</v>
      </c>
      <c r="C7556" s="13">
        <v>1306</v>
      </c>
      <c r="D7556" s="13">
        <v>108.83333333333333</v>
      </c>
      <c r="E7556" s="13">
        <v>142.5</v>
      </c>
      <c r="F7556" s="63">
        <f t="shared" si="118"/>
        <v>0.30934150076569683</v>
      </c>
    </row>
    <row r="7557" spans="1:6">
      <c r="A7557" s="20" t="s">
        <v>10771</v>
      </c>
      <c r="B7557" s="12">
        <v>3</v>
      </c>
      <c r="C7557" s="13">
        <v>7365.5</v>
      </c>
      <c r="D7557" s="13">
        <v>2455.1666666666665</v>
      </c>
      <c r="E7557" s="13">
        <v>2735.5</v>
      </c>
      <c r="F7557" s="63">
        <f t="shared" si="118"/>
        <v>0.11418097888805927</v>
      </c>
    </row>
    <row r="7558" spans="1:6">
      <c r="A7558" s="20" t="s">
        <v>10772</v>
      </c>
      <c r="B7558" s="12">
        <v>5</v>
      </c>
      <c r="C7558" s="14">
        <v>531.5</v>
      </c>
      <c r="D7558" s="13">
        <v>106.3</v>
      </c>
      <c r="E7558" s="13">
        <v>106.85714285714286</v>
      </c>
      <c r="F7558" s="63">
        <f t="shared" si="118"/>
        <v>5.2412310173364446E-3</v>
      </c>
    </row>
    <row r="7559" spans="1:6">
      <c r="A7559" s="20" t="s">
        <v>10774</v>
      </c>
      <c r="B7559" s="12">
        <v>116</v>
      </c>
      <c r="C7559" s="13">
        <v>3257.5</v>
      </c>
      <c r="D7559" s="13">
        <v>28.081896551724139</v>
      </c>
      <c r="E7559" s="13">
        <v>29.033898305084747</v>
      </c>
      <c r="F7559" s="63">
        <f t="shared" si="118"/>
        <v>3.390090664307923E-2</v>
      </c>
    </row>
    <row r="7560" spans="1:6">
      <c r="A7560" s="20" t="s">
        <v>10775</v>
      </c>
      <c r="B7560" s="12">
        <v>630</v>
      </c>
      <c r="C7560" s="13">
        <v>12822</v>
      </c>
      <c r="D7560" s="13">
        <v>20.352380952380951</v>
      </c>
      <c r="E7560" s="13">
        <v>20.499943342776202</v>
      </c>
      <c r="F7560" s="63">
        <f t="shared" si="118"/>
        <v>7.2503748205434513E-3</v>
      </c>
    </row>
    <row r="7561" spans="1:6">
      <c r="A7561" s="20" t="s">
        <v>10776</v>
      </c>
      <c r="B7561" s="15">
        <v>1013</v>
      </c>
      <c r="C7561" s="13">
        <v>20113.5</v>
      </c>
      <c r="D7561" s="13">
        <v>19.855380059230011</v>
      </c>
      <c r="E7561" s="13">
        <v>20.674866310160429</v>
      </c>
      <c r="F7561" s="63">
        <f t="shared" si="118"/>
        <v>4.1272755720909472E-2</v>
      </c>
    </row>
    <row r="7562" spans="1:6">
      <c r="A7562" s="20" t="s">
        <v>10777</v>
      </c>
      <c r="B7562" s="12">
        <v>22</v>
      </c>
      <c r="C7562" s="14">
        <v>629</v>
      </c>
      <c r="D7562" s="13">
        <v>28.59090909090909</v>
      </c>
      <c r="E7562" s="13">
        <v>34.57692307692308</v>
      </c>
      <c r="F7562" s="63">
        <f t="shared" si="118"/>
        <v>0.20936773877950365</v>
      </c>
    </row>
    <row r="7563" spans="1:6">
      <c r="A7563" s="20" t="s">
        <v>10778</v>
      </c>
      <c r="B7563" s="12">
        <v>4</v>
      </c>
      <c r="C7563" s="14">
        <v>140.5</v>
      </c>
      <c r="D7563" s="13">
        <v>35.125</v>
      </c>
      <c r="E7563" s="13">
        <v>35.703125</v>
      </c>
      <c r="F7563" s="63">
        <f t="shared" si="118"/>
        <v>1.6459074733096084E-2</v>
      </c>
    </row>
    <row r="7564" spans="1:6">
      <c r="A7564" s="20" t="s">
        <v>10779</v>
      </c>
      <c r="B7564" s="12">
        <v>1</v>
      </c>
      <c r="C7564" s="14">
        <v>50</v>
      </c>
      <c r="D7564" s="13">
        <v>50</v>
      </c>
      <c r="E7564" s="13">
        <v>34</v>
      </c>
      <c r="F7564" s="63">
        <f t="shared" si="118"/>
        <v>-0.32</v>
      </c>
    </row>
    <row r="7565" spans="1:6">
      <c r="A7565" s="20" t="s">
        <v>10780</v>
      </c>
      <c r="B7565" s="12">
        <v>2</v>
      </c>
      <c r="C7565" s="14">
        <v>727</v>
      </c>
      <c r="D7565" s="13">
        <v>363.5</v>
      </c>
      <c r="E7565" s="13">
        <v>353.75</v>
      </c>
      <c r="F7565" s="63">
        <f t="shared" si="118"/>
        <v>-2.6822558459422285E-2</v>
      </c>
    </row>
    <row r="7566" spans="1:6">
      <c r="A7566" s="20" t="s">
        <v>10781</v>
      </c>
      <c r="B7566" s="12">
        <v>2</v>
      </c>
      <c r="C7566" s="14">
        <v>630</v>
      </c>
      <c r="D7566" s="13">
        <v>315</v>
      </c>
      <c r="E7566" s="13">
        <v>329.82692307692309</v>
      </c>
      <c r="F7566" s="63">
        <f t="shared" si="118"/>
        <v>4.7069597069597124E-2</v>
      </c>
    </row>
    <row r="7567" spans="1:6">
      <c r="A7567" s="20" t="s">
        <v>10782</v>
      </c>
      <c r="B7567" s="12">
        <v>28</v>
      </c>
      <c r="C7567" s="13">
        <v>1606</v>
      </c>
      <c r="D7567" s="13">
        <v>57.357142857142854</v>
      </c>
      <c r="E7567" s="13">
        <v>56.419811320754718</v>
      </c>
      <c r="F7567" s="63">
        <f t="shared" si="118"/>
        <v>-1.6342019314363517E-2</v>
      </c>
    </row>
    <row r="7568" spans="1:6">
      <c r="A7568" s="20" t="s">
        <v>10783</v>
      </c>
      <c r="B7568" s="12">
        <v>169</v>
      </c>
      <c r="C7568" s="13">
        <v>11392.5</v>
      </c>
      <c r="D7568" s="13">
        <v>67.411242603550292</v>
      </c>
      <c r="E7568" s="13">
        <v>63.883720930232556</v>
      </c>
      <c r="F7568" s="63">
        <f t="shared" si="118"/>
        <v>-5.2328388219503835E-2</v>
      </c>
    </row>
    <row r="7569" spans="1:6">
      <c r="A7569" s="20" t="s">
        <v>10784</v>
      </c>
      <c r="B7569" s="12">
        <v>14</v>
      </c>
      <c r="C7569" s="13">
        <v>1077.5</v>
      </c>
      <c r="D7569" s="13">
        <v>76.964285714285708</v>
      </c>
      <c r="E7569" s="13">
        <v>72.818181818181813</v>
      </c>
      <c r="F7569" s="63">
        <f t="shared" si="118"/>
        <v>-5.3870491457498414E-2</v>
      </c>
    </row>
    <row r="7570" spans="1:6">
      <c r="A7570" s="20" t="s">
        <v>10785</v>
      </c>
      <c r="B7570" s="12">
        <v>35</v>
      </c>
      <c r="C7570" s="13">
        <v>8264.5</v>
      </c>
      <c r="D7570" s="13">
        <v>236.12857142857143</v>
      </c>
      <c r="E7570" s="13">
        <v>231.88298245614035</v>
      </c>
      <c r="F7570" s="63">
        <f t="shared" si="118"/>
        <v>-1.7979988388297872E-2</v>
      </c>
    </row>
    <row r="7571" spans="1:6">
      <c r="A7571" s="20" t="s">
        <v>10786</v>
      </c>
      <c r="B7571" s="12">
        <v>107</v>
      </c>
      <c r="C7571" s="13">
        <v>35684.5</v>
      </c>
      <c r="D7571" s="13">
        <v>333.5</v>
      </c>
      <c r="E7571" s="13">
        <v>305.73037542662115</v>
      </c>
      <c r="F7571" s="63">
        <f t="shared" si="118"/>
        <v>-8.3267240100086501E-2</v>
      </c>
    </row>
    <row r="7572" spans="1:6">
      <c r="A7572" s="20" t="s">
        <v>10787</v>
      </c>
      <c r="B7572" s="12">
        <v>1</v>
      </c>
      <c r="C7572" s="14">
        <v>440.5</v>
      </c>
      <c r="D7572" s="13">
        <v>440.5</v>
      </c>
      <c r="E7572" s="13">
        <v>508.5</v>
      </c>
      <c r="F7572" s="63">
        <f t="shared" si="118"/>
        <v>0.15437003405221339</v>
      </c>
    </row>
    <row r="7573" spans="1:6">
      <c r="A7573" s="20" t="s">
        <v>10788</v>
      </c>
      <c r="B7573" s="12">
        <v>6</v>
      </c>
      <c r="C7573" s="13">
        <v>1842</v>
      </c>
      <c r="D7573" s="13">
        <v>307</v>
      </c>
      <c r="E7573" s="13">
        <v>374</v>
      </c>
      <c r="F7573" s="63">
        <f t="shared" si="118"/>
        <v>0.21824104234527689</v>
      </c>
    </row>
    <row r="7574" spans="1:6">
      <c r="A7574" s="20" t="s">
        <v>10789</v>
      </c>
      <c r="B7574" s="12">
        <v>82</v>
      </c>
      <c r="C7574" s="13">
        <v>3739</v>
      </c>
      <c r="D7574" s="13">
        <v>45.597560975609753</v>
      </c>
      <c r="E7574" s="13">
        <v>45.869108280254778</v>
      </c>
      <c r="F7574" s="63">
        <f t="shared" si="118"/>
        <v>5.9553032845392094E-3</v>
      </c>
    </row>
    <row r="7575" spans="1:6">
      <c r="A7575" s="20" t="s">
        <v>10790</v>
      </c>
      <c r="B7575" s="12">
        <v>196</v>
      </c>
      <c r="C7575" s="13">
        <v>3012.5</v>
      </c>
      <c r="D7575" s="13">
        <v>15.369897959183673</v>
      </c>
      <c r="E7575" s="13">
        <v>16.326190476190476</v>
      </c>
      <c r="F7575" s="63">
        <f t="shared" si="118"/>
        <v>6.2218533886583702E-2</v>
      </c>
    </row>
    <row r="7576" spans="1:6">
      <c r="A7576" s="20" t="s">
        <v>10791</v>
      </c>
      <c r="B7576" s="12">
        <v>295</v>
      </c>
      <c r="C7576" s="13">
        <v>4794.5</v>
      </c>
      <c r="D7576" s="13">
        <v>16.252542372881354</v>
      </c>
      <c r="E7576" s="13">
        <v>15.767723880597014</v>
      </c>
      <c r="F7576" s="63">
        <f t="shared" si="118"/>
        <v>-2.9830317076625375E-2</v>
      </c>
    </row>
    <row r="7577" spans="1:6">
      <c r="A7577" s="20" t="s">
        <v>10792</v>
      </c>
      <c r="B7577" s="12">
        <v>95</v>
      </c>
      <c r="C7577" s="13">
        <v>2347.5</v>
      </c>
      <c r="D7577" s="13">
        <v>24.710526315789473</v>
      </c>
      <c r="E7577" s="13">
        <v>22.461748633879782</v>
      </c>
      <c r="F7577" s="63">
        <f t="shared" si="118"/>
        <v>-9.1004847617218554E-2</v>
      </c>
    </row>
    <row r="7578" spans="1:6">
      <c r="A7578" s="20" t="s">
        <v>10793</v>
      </c>
      <c r="B7578" s="12">
        <v>389</v>
      </c>
      <c r="C7578" s="13">
        <v>14780.5</v>
      </c>
      <c r="D7578" s="13">
        <v>37.996143958868892</v>
      </c>
      <c r="E7578" s="13">
        <v>41.286516853932582</v>
      </c>
      <c r="F7578" s="63">
        <f t="shared" si="118"/>
        <v>8.6597547862371074E-2</v>
      </c>
    </row>
    <row r="7579" spans="1:6">
      <c r="A7579" s="20" t="s">
        <v>10794</v>
      </c>
      <c r="B7579" s="12">
        <v>21</v>
      </c>
      <c r="C7579" s="13">
        <v>1521</v>
      </c>
      <c r="D7579" s="13">
        <v>72.428571428571431</v>
      </c>
      <c r="E7579" s="13">
        <v>77.71875</v>
      </c>
      <c r="F7579" s="63">
        <f t="shared" si="118"/>
        <v>7.303994082840233E-2</v>
      </c>
    </row>
    <row r="7580" spans="1:6">
      <c r="A7580" s="20" t="s">
        <v>10796</v>
      </c>
      <c r="B7580" s="12">
        <v>24</v>
      </c>
      <c r="C7580" s="13">
        <v>2590.5</v>
      </c>
      <c r="D7580" s="13">
        <v>107.9375</v>
      </c>
      <c r="E7580" s="13">
        <v>104.86486486486487</v>
      </c>
      <c r="F7580" s="63">
        <f t="shared" si="118"/>
        <v>-2.8466799167436059E-2</v>
      </c>
    </row>
    <row r="7581" spans="1:6">
      <c r="A7581" s="20" t="s">
        <v>10797</v>
      </c>
      <c r="B7581" s="12">
        <v>14</v>
      </c>
      <c r="C7581" s="13">
        <v>1294</v>
      </c>
      <c r="D7581" s="13">
        <v>92.428571428571431</v>
      </c>
      <c r="E7581" s="13">
        <v>91.25</v>
      </c>
      <c r="F7581" s="63">
        <f t="shared" si="118"/>
        <v>-1.2751159196290593E-2</v>
      </c>
    </row>
    <row r="7582" spans="1:6">
      <c r="A7582" s="20" t="s">
        <v>10798</v>
      </c>
      <c r="B7582" s="12">
        <v>5</v>
      </c>
      <c r="C7582" s="14">
        <v>981.5</v>
      </c>
      <c r="D7582" s="13">
        <v>196.3</v>
      </c>
      <c r="E7582" s="13">
        <v>231.75</v>
      </c>
      <c r="F7582" s="63">
        <f t="shared" si="118"/>
        <v>0.18059093224656131</v>
      </c>
    </row>
    <row r="7583" spans="1:6">
      <c r="A7583" s="20" t="s">
        <v>10799</v>
      </c>
      <c r="B7583" s="12">
        <v>18</v>
      </c>
      <c r="C7583" s="13">
        <v>4150</v>
      </c>
      <c r="D7583" s="13">
        <v>230.55555555555554</v>
      </c>
      <c r="E7583" s="13">
        <v>263.66666666666669</v>
      </c>
      <c r="F7583" s="63">
        <f t="shared" si="118"/>
        <v>0.14361445783132545</v>
      </c>
    </row>
    <row r="7584" spans="1:6">
      <c r="A7584" s="20" t="s">
        <v>10800</v>
      </c>
      <c r="B7584" s="12">
        <v>193</v>
      </c>
      <c r="C7584" s="13">
        <v>9480</v>
      </c>
      <c r="D7584" s="13">
        <v>49.119170984455955</v>
      </c>
      <c r="E7584" s="13">
        <v>54.751152073732719</v>
      </c>
      <c r="F7584" s="63">
        <f t="shared" si="118"/>
        <v>0.11465953061502272</v>
      </c>
    </row>
    <row r="7585" spans="1:6">
      <c r="A7585" s="20" t="s">
        <v>10803</v>
      </c>
      <c r="B7585" s="12">
        <v>256</v>
      </c>
      <c r="C7585" s="13">
        <v>5516.5</v>
      </c>
      <c r="D7585" s="13">
        <v>21.548828125</v>
      </c>
      <c r="E7585" s="13">
        <v>21.637795275590552</v>
      </c>
      <c r="F7585" s="63">
        <f t="shared" si="118"/>
        <v>4.1286305721347349E-3</v>
      </c>
    </row>
    <row r="7586" spans="1:6">
      <c r="A7586" s="20" t="s">
        <v>10804</v>
      </c>
      <c r="B7586" s="12">
        <v>2</v>
      </c>
      <c r="C7586" s="14">
        <v>971.5</v>
      </c>
      <c r="D7586" s="13">
        <v>485.75</v>
      </c>
      <c r="E7586" s="13">
        <v>450.77058823529416</v>
      </c>
      <c r="F7586" s="63">
        <f t="shared" si="118"/>
        <v>-7.2011141049317232E-2</v>
      </c>
    </row>
    <row r="7587" spans="1:6">
      <c r="A7587" s="20" t="s">
        <v>10805</v>
      </c>
      <c r="B7587" s="12">
        <v>2</v>
      </c>
      <c r="C7587" s="13">
        <v>10018</v>
      </c>
      <c r="D7587" s="13">
        <v>5009</v>
      </c>
      <c r="E7587" s="13">
        <v>6327</v>
      </c>
      <c r="F7587" s="63">
        <f t="shared" si="118"/>
        <v>0.26312637252944698</v>
      </c>
    </row>
    <row r="7588" spans="1:6">
      <c r="A7588" s="20" t="s">
        <v>10807</v>
      </c>
      <c r="B7588" s="12">
        <v>10</v>
      </c>
      <c r="C7588" s="14">
        <v>936</v>
      </c>
      <c r="D7588" s="13">
        <v>93.6</v>
      </c>
      <c r="E7588" s="13">
        <v>79.90625</v>
      </c>
      <c r="F7588" s="63">
        <f t="shared" si="118"/>
        <v>-0.14630074786324782</v>
      </c>
    </row>
    <row r="7589" spans="1:6">
      <c r="A7589" s="20" t="s">
        <v>10808</v>
      </c>
      <c r="B7589" s="12">
        <v>283</v>
      </c>
      <c r="C7589" s="13">
        <v>2472</v>
      </c>
      <c r="D7589" s="13">
        <v>8.7349823321554769</v>
      </c>
      <c r="E7589" s="13">
        <v>9.9573863636363633</v>
      </c>
      <c r="F7589" s="63">
        <f t="shared" si="118"/>
        <v>0.13994350360400115</v>
      </c>
    </row>
    <row r="7590" spans="1:6">
      <c r="A7590" s="20" t="s">
        <v>10809</v>
      </c>
      <c r="B7590" s="12">
        <v>410</v>
      </c>
      <c r="C7590" s="13">
        <v>10197</v>
      </c>
      <c r="D7590" s="13">
        <v>24.870731707317074</v>
      </c>
      <c r="E7590" s="13">
        <v>25.040348101265824</v>
      </c>
      <c r="F7590" s="63">
        <f t="shared" si="118"/>
        <v>6.8199197331556046E-3</v>
      </c>
    </row>
    <row r="7591" spans="1:6">
      <c r="A7591" s="20" t="s">
        <v>10810</v>
      </c>
      <c r="B7591" s="12">
        <v>892</v>
      </c>
      <c r="C7591" s="13">
        <v>22122.62</v>
      </c>
      <c r="D7591" s="13">
        <v>24.801143497757845</v>
      </c>
      <c r="E7591" s="13">
        <v>26.651038178164768</v>
      </c>
      <c r="F7591" s="63">
        <f t="shared" si="118"/>
        <v>7.4589088223862052E-2</v>
      </c>
    </row>
    <row r="7592" spans="1:6">
      <c r="A7592" s="20" t="s">
        <v>10811</v>
      </c>
      <c r="B7592" s="15">
        <v>6362</v>
      </c>
      <c r="C7592" s="13">
        <v>86465</v>
      </c>
      <c r="D7592" s="13">
        <v>13.590851933354291</v>
      </c>
      <c r="E7592" s="13">
        <v>14.006143817645128</v>
      </c>
      <c r="F7592" s="63">
        <f t="shared" si="118"/>
        <v>3.055672200148395E-2</v>
      </c>
    </row>
    <row r="7593" spans="1:6">
      <c r="A7593" s="20" t="s">
        <v>10812</v>
      </c>
      <c r="B7593" s="15">
        <v>3012</v>
      </c>
      <c r="C7593" s="13">
        <v>45425</v>
      </c>
      <c r="D7593" s="13">
        <v>15.081341301460823</v>
      </c>
      <c r="E7593" s="13">
        <v>15.200349528137014</v>
      </c>
      <c r="F7593" s="63">
        <f t="shared" si="118"/>
        <v>7.8910903411929367E-3</v>
      </c>
    </row>
    <row r="7594" spans="1:6">
      <c r="A7594" s="20" t="s">
        <v>10813</v>
      </c>
      <c r="B7594" s="12">
        <v>369</v>
      </c>
      <c r="C7594" s="13">
        <v>12735.5</v>
      </c>
      <c r="D7594" s="13">
        <v>34.513550135501355</v>
      </c>
      <c r="E7594" s="13">
        <v>36.593933463796475</v>
      </c>
      <c r="F7594" s="63">
        <f t="shared" si="118"/>
        <v>6.0277291676094337E-2</v>
      </c>
    </row>
    <row r="7595" spans="1:6">
      <c r="A7595" s="20" t="s">
        <v>10814</v>
      </c>
      <c r="B7595" s="15">
        <v>2400</v>
      </c>
      <c r="C7595" s="13">
        <v>101525</v>
      </c>
      <c r="D7595" s="13">
        <v>42.302083333333336</v>
      </c>
      <c r="E7595" s="13">
        <v>43.366952965235171</v>
      </c>
      <c r="F7595" s="63">
        <f t="shared" si="118"/>
        <v>2.5172983172266981E-2</v>
      </c>
    </row>
    <row r="7596" spans="1:6">
      <c r="A7596" s="20" t="s">
        <v>10815</v>
      </c>
      <c r="B7596" s="12">
        <v>721</v>
      </c>
      <c r="C7596" s="13">
        <v>36357</v>
      </c>
      <c r="D7596" s="13">
        <v>50.425797503467408</v>
      </c>
      <c r="E7596" s="13">
        <v>50.200499001996008</v>
      </c>
      <c r="F7596" s="63">
        <f t="shared" si="118"/>
        <v>-4.4679214335858119E-3</v>
      </c>
    </row>
    <row r="7597" spans="1:6">
      <c r="A7597" s="20" t="s">
        <v>10816</v>
      </c>
      <c r="B7597" s="12">
        <v>110</v>
      </c>
      <c r="C7597" s="13">
        <v>5186</v>
      </c>
      <c r="D7597" s="13">
        <v>47.145454545454548</v>
      </c>
      <c r="E7597" s="13">
        <v>51.514925373134325</v>
      </c>
      <c r="F7597" s="63">
        <f t="shared" si="118"/>
        <v>9.2680638458306097E-2</v>
      </c>
    </row>
    <row r="7598" spans="1:6">
      <c r="A7598" s="20" t="s">
        <v>10817</v>
      </c>
      <c r="B7598" s="12">
        <v>267</v>
      </c>
      <c r="C7598" s="13">
        <v>9058.5</v>
      </c>
      <c r="D7598" s="13">
        <v>33.926966292134829</v>
      </c>
      <c r="E7598" s="13">
        <v>34.814711168164315</v>
      </c>
      <c r="F7598" s="63">
        <f t="shared" si="118"/>
        <v>2.616635004690324E-2</v>
      </c>
    </row>
    <row r="7599" spans="1:6">
      <c r="A7599" s="20" t="s">
        <v>10818</v>
      </c>
      <c r="B7599" s="12">
        <v>25</v>
      </c>
      <c r="C7599" s="13">
        <v>4233.5</v>
      </c>
      <c r="D7599" s="13">
        <v>169.34</v>
      </c>
      <c r="E7599" s="13">
        <v>176.20454545454547</v>
      </c>
      <c r="F7599" s="63">
        <f t="shared" si="118"/>
        <v>4.053705831194912E-2</v>
      </c>
    </row>
    <row r="7600" spans="1:6">
      <c r="A7600" s="20" t="s">
        <v>10819</v>
      </c>
      <c r="B7600" s="12">
        <v>13</v>
      </c>
      <c r="C7600" s="14">
        <v>641</v>
      </c>
      <c r="D7600" s="13">
        <v>49.307692307692307</v>
      </c>
      <c r="E7600" s="13">
        <v>45.4</v>
      </c>
      <c r="F7600" s="63">
        <f t="shared" si="118"/>
        <v>-7.9251170046801878E-2</v>
      </c>
    </row>
    <row r="7601" spans="1:6">
      <c r="A7601" s="20" t="s">
        <v>10820</v>
      </c>
      <c r="B7601" s="12">
        <v>24</v>
      </c>
      <c r="C7601" s="14">
        <v>612</v>
      </c>
      <c r="D7601" s="13">
        <v>25.5</v>
      </c>
      <c r="E7601" s="13">
        <v>31.34873949579832</v>
      </c>
      <c r="F7601" s="63">
        <f t="shared" si="118"/>
        <v>0.22936233316856156</v>
      </c>
    </row>
    <row r="7602" spans="1:6">
      <c r="A7602" s="20" t="s">
        <v>10821</v>
      </c>
      <c r="B7602" s="12">
        <v>29</v>
      </c>
      <c r="C7602" s="14">
        <v>507</v>
      </c>
      <c r="D7602" s="13">
        <v>17.482758620689655</v>
      </c>
      <c r="E7602" s="13">
        <v>17.888888888888889</v>
      </c>
      <c r="F7602" s="63">
        <f t="shared" si="118"/>
        <v>2.323033092263866E-2</v>
      </c>
    </row>
    <row r="7603" spans="1:6">
      <c r="A7603" s="20" t="s">
        <v>10822</v>
      </c>
      <c r="B7603" s="12">
        <v>135</v>
      </c>
      <c r="C7603" s="13">
        <v>3087.5</v>
      </c>
      <c r="D7603" s="13">
        <v>22.87037037037037</v>
      </c>
      <c r="E7603" s="13">
        <v>25.634311512415351</v>
      </c>
      <c r="F7603" s="63">
        <f t="shared" si="118"/>
        <v>0.12085248718253358</v>
      </c>
    </row>
    <row r="7604" spans="1:6">
      <c r="A7604" s="20" t="s">
        <v>10823</v>
      </c>
      <c r="B7604" s="12">
        <v>120</v>
      </c>
      <c r="C7604" s="13">
        <v>6071.5</v>
      </c>
      <c r="D7604" s="13">
        <v>50.595833333333331</v>
      </c>
      <c r="E7604" s="13">
        <v>45.3149300155521</v>
      </c>
      <c r="F7604" s="63">
        <f t="shared" si="118"/>
        <v>-0.10437427293646508</v>
      </c>
    </row>
    <row r="7605" spans="1:6">
      <c r="A7605" s="20" t="s">
        <v>10824</v>
      </c>
      <c r="B7605" s="12">
        <v>331</v>
      </c>
      <c r="C7605" s="13">
        <v>2382.5</v>
      </c>
      <c r="D7605" s="13">
        <v>7.1978851963746227</v>
      </c>
      <c r="E7605" s="13">
        <v>9.2281144781144775</v>
      </c>
      <c r="F7605" s="63">
        <f t="shared" si="118"/>
        <v>0.28205913630887386</v>
      </c>
    </row>
    <row r="7606" spans="1:6">
      <c r="A7606" s="20" t="s">
        <v>10825</v>
      </c>
      <c r="B7606" s="12">
        <v>23</v>
      </c>
      <c r="C7606" s="13">
        <v>8766.5</v>
      </c>
      <c r="D7606" s="13">
        <v>381.1521739130435</v>
      </c>
      <c r="E7606" s="13">
        <v>396.28070175438597</v>
      </c>
      <c r="F7606" s="63">
        <f t="shared" si="118"/>
        <v>3.9691569081261265E-2</v>
      </c>
    </row>
    <row r="7607" spans="1:6">
      <c r="A7607" s="20" t="s">
        <v>10826</v>
      </c>
      <c r="B7607" s="15">
        <v>2112</v>
      </c>
      <c r="C7607" s="13">
        <v>19158.5</v>
      </c>
      <c r="D7607" s="13">
        <v>9.0712594696969688</v>
      </c>
      <c r="E7607" s="13">
        <v>7.285407903859487</v>
      </c>
      <c r="F7607" s="63">
        <f t="shared" si="118"/>
        <v>-0.19686919680814061</v>
      </c>
    </row>
    <row r="7608" spans="1:6">
      <c r="A7608" s="20" t="s">
        <v>10827</v>
      </c>
      <c r="B7608" s="15">
        <v>1783</v>
      </c>
      <c r="C7608" s="13">
        <v>25926</v>
      </c>
      <c r="D7608" s="13">
        <v>14.540661805945037</v>
      </c>
      <c r="E7608" s="13">
        <v>15.92887668918919</v>
      </c>
      <c r="F7608" s="63">
        <f t="shared" si="118"/>
        <v>9.5471231073992316E-2</v>
      </c>
    </row>
    <row r="7609" spans="1:6">
      <c r="A7609" s="20" t="s">
        <v>10828</v>
      </c>
      <c r="B7609" s="12">
        <v>123</v>
      </c>
      <c r="C7609" s="13">
        <v>14717</v>
      </c>
      <c r="D7609" s="13">
        <v>119.65040650406505</v>
      </c>
      <c r="E7609" s="13">
        <v>127.78980891719745</v>
      </c>
      <c r="F7609" s="63">
        <f t="shared" si="118"/>
        <v>6.8026533723944099E-2</v>
      </c>
    </row>
    <row r="7610" spans="1:6">
      <c r="A7610" s="20" t="s">
        <v>10829</v>
      </c>
      <c r="B7610" s="12">
        <v>429</v>
      </c>
      <c r="C7610" s="13">
        <v>59798.5</v>
      </c>
      <c r="D7610" s="13">
        <v>139.3904428904429</v>
      </c>
      <c r="E7610" s="13">
        <v>138.89119018404909</v>
      </c>
      <c r="F7610" s="63">
        <f t="shared" si="118"/>
        <v>-3.5816853439959526E-3</v>
      </c>
    </row>
    <row r="7611" spans="1:6">
      <c r="A7611" s="20" t="s">
        <v>10830</v>
      </c>
      <c r="B7611" s="12">
        <v>43</v>
      </c>
      <c r="C7611" s="13">
        <v>4538.5</v>
      </c>
      <c r="D7611" s="13">
        <v>105.54651162790698</v>
      </c>
      <c r="E7611" s="13">
        <v>99.587317073170723</v>
      </c>
      <c r="F7611" s="63">
        <f t="shared" si="118"/>
        <v>-5.6460364846019399E-2</v>
      </c>
    </row>
    <row r="7612" spans="1:6">
      <c r="A7612" s="20" t="s">
        <v>10831</v>
      </c>
      <c r="B7612" s="12">
        <v>13</v>
      </c>
      <c r="C7612" s="13">
        <v>1737</v>
      </c>
      <c r="D7612" s="13">
        <v>133.61538461538461</v>
      </c>
      <c r="E7612" s="13">
        <v>126.85964912280701</v>
      </c>
      <c r="F7612" s="63">
        <f t="shared" si="118"/>
        <v>-5.0561060105646975E-2</v>
      </c>
    </row>
    <row r="7613" spans="1:6">
      <c r="A7613" s="20" t="s">
        <v>10832</v>
      </c>
      <c r="B7613" s="12">
        <v>10</v>
      </c>
      <c r="C7613" s="13">
        <v>1055.5</v>
      </c>
      <c r="D7613" s="13">
        <v>105.55</v>
      </c>
      <c r="E7613" s="13">
        <v>106.23333333333333</v>
      </c>
      <c r="F7613" s="63">
        <f t="shared" si="118"/>
        <v>6.4740249486815457E-3</v>
      </c>
    </row>
    <row r="7614" spans="1:6">
      <c r="A7614" s="20" t="s">
        <v>10833</v>
      </c>
      <c r="B7614" s="12">
        <v>10</v>
      </c>
      <c r="C7614" s="13">
        <v>1454.5</v>
      </c>
      <c r="D7614" s="13">
        <v>145.44999999999999</v>
      </c>
      <c r="E7614" s="13">
        <v>139.37341772151899</v>
      </c>
      <c r="F7614" s="63">
        <f t="shared" si="118"/>
        <v>-4.1777808721079404E-2</v>
      </c>
    </row>
    <row r="7615" spans="1:6">
      <c r="A7615" s="20" t="s">
        <v>10834</v>
      </c>
      <c r="B7615" s="12">
        <v>13</v>
      </c>
      <c r="C7615" s="13">
        <v>1727</v>
      </c>
      <c r="D7615" s="13">
        <v>132.84615384615384</v>
      </c>
      <c r="E7615" s="13">
        <v>120.19585253456221</v>
      </c>
      <c r="F7615" s="63">
        <f t="shared" si="118"/>
        <v>-9.5225198060620284E-2</v>
      </c>
    </row>
    <row r="7616" spans="1:6">
      <c r="A7616" s="20" t="s">
        <v>10835</v>
      </c>
      <c r="B7616" s="12">
        <v>15</v>
      </c>
      <c r="C7616" s="13">
        <v>2002</v>
      </c>
      <c r="D7616" s="13">
        <v>133.46666666666667</v>
      </c>
      <c r="E7616" s="13">
        <v>120.17148760330579</v>
      </c>
      <c r="F7616" s="63">
        <f t="shared" si="118"/>
        <v>-9.9614228746460115E-2</v>
      </c>
    </row>
    <row r="7617" spans="1:6">
      <c r="A7617" s="20" t="s">
        <v>10836</v>
      </c>
      <c r="B7617" s="12">
        <v>28</v>
      </c>
      <c r="C7617" s="13">
        <v>3003.5</v>
      </c>
      <c r="D7617" s="13">
        <v>107.26785714285714</v>
      </c>
      <c r="E7617" s="13">
        <v>111.35714285714286</v>
      </c>
      <c r="F7617" s="63">
        <f t="shared" ref="F7617:F7680" si="119">(E7617-D7617)/D7617</f>
        <v>3.8122190777426415E-2</v>
      </c>
    </row>
    <row r="7618" spans="1:6">
      <c r="A7618" s="20" t="s">
        <v>10837</v>
      </c>
      <c r="B7618" s="12">
        <v>193</v>
      </c>
      <c r="C7618" s="13">
        <v>9754</v>
      </c>
      <c r="D7618" s="13">
        <v>50.538860103626945</v>
      </c>
      <c r="E7618" s="13">
        <v>50.73576388888889</v>
      </c>
      <c r="F7618" s="63">
        <f t="shared" si="119"/>
        <v>3.8960867906044083E-3</v>
      </c>
    </row>
    <row r="7619" spans="1:6">
      <c r="A7619" s="20" t="s">
        <v>10838</v>
      </c>
      <c r="B7619" s="12">
        <v>45</v>
      </c>
      <c r="C7619" s="13">
        <v>3175.5</v>
      </c>
      <c r="D7619" s="13">
        <v>70.566666666666663</v>
      </c>
      <c r="E7619" s="13">
        <v>67.927083333333329</v>
      </c>
      <c r="F7619" s="63">
        <f t="shared" si="119"/>
        <v>-3.7405526688710458E-2</v>
      </c>
    </row>
    <row r="7620" spans="1:6">
      <c r="A7620" s="20" t="s">
        <v>10839</v>
      </c>
      <c r="B7620" s="12">
        <v>21</v>
      </c>
      <c r="C7620" s="13">
        <v>3588.5</v>
      </c>
      <c r="D7620" s="13">
        <v>170.88095238095238</v>
      </c>
      <c r="E7620" s="13">
        <v>78.24166666666666</v>
      </c>
      <c r="F7620" s="63">
        <f t="shared" si="119"/>
        <v>-0.5421276299289397</v>
      </c>
    </row>
    <row r="7621" spans="1:6">
      <c r="A7621" s="20" t="s">
        <v>10840</v>
      </c>
      <c r="B7621" s="12">
        <v>382</v>
      </c>
      <c r="C7621" s="13">
        <v>13717.5</v>
      </c>
      <c r="D7621" s="13">
        <v>35.909685863874344</v>
      </c>
      <c r="E7621" s="13">
        <v>39.680722891566262</v>
      </c>
      <c r="F7621" s="63">
        <f t="shared" si="119"/>
        <v>0.10501448110649263</v>
      </c>
    </row>
    <row r="7622" spans="1:6">
      <c r="A7622" s="20" t="s">
        <v>10841</v>
      </c>
      <c r="B7622" s="12">
        <v>165</v>
      </c>
      <c r="C7622" s="13">
        <v>6451</v>
      </c>
      <c r="D7622" s="13">
        <v>39.096969696969694</v>
      </c>
      <c r="E7622" s="13">
        <v>42.726027397260275</v>
      </c>
      <c r="F7622" s="63">
        <f t="shared" si="119"/>
        <v>9.2821968771964941E-2</v>
      </c>
    </row>
    <row r="7623" spans="1:6">
      <c r="A7623" s="20" t="s">
        <v>10842</v>
      </c>
      <c r="B7623" s="12">
        <v>49</v>
      </c>
      <c r="C7623" s="13">
        <v>1955.5</v>
      </c>
      <c r="D7623" s="13">
        <v>39.908163265306122</v>
      </c>
      <c r="E7623" s="13">
        <v>38.721938775510203</v>
      </c>
      <c r="F7623" s="63">
        <f t="shared" si="119"/>
        <v>-2.9723855791357716E-2</v>
      </c>
    </row>
    <row r="7624" spans="1:6">
      <c r="A7624" s="20" t="s">
        <v>10843</v>
      </c>
      <c r="B7624" s="12">
        <v>199</v>
      </c>
      <c r="C7624" s="13">
        <v>7444</v>
      </c>
      <c r="D7624" s="13">
        <v>37.4070351758794</v>
      </c>
      <c r="E7624" s="13">
        <v>34.919642857142854</v>
      </c>
      <c r="F7624" s="63">
        <f t="shared" si="119"/>
        <v>-6.6495307822215563E-2</v>
      </c>
    </row>
    <row r="7625" spans="1:6">
      <c r="A7625" s="20" t="s">
        <v>10844</v>
      </c>
      <c r="B7625" s="12">
        <v>18</v>
      </c>
      <c r="C7625" s="14">
        <v>953</v>
      </c>
      <c r="D7625" s="13">
        <v>52.944444444444443</v>
      </c>
      <c r="E7625" s="13">
        <v>46.407894736842103</v>
      </c>
      <c r="F7625" s="63">
        <f t="shared" si="119"/>
        <v>-0.12346054012260455</v>
      </c>
    </row>
    <row r="7626" spans="1:6">
      <c r="A7626" s="20" t="s">
        <v>10845</v>
      </c>
      <c r="B7626" s="12">
        <v>24</v>
      </c>
      <c r="C7626" s="13">
        <v>1067.5</v>
      </c>
      <c r="D7626" s="13">
        <v>44.479166666666664</v>
      </c>
      <c r="E7626" s="13">
        <v>42.790181818181821</v>
      </c>
      <c r="F7626" s="63">
        <f t="shared" si="119"/>
        <v>-3.797249308068968E-2</v>
      </c>
    </row>
    <row r="7627" spans="1:6">
      <c r="A7627" s="20" t="s">
        <v>10846</v>
      </c>
      <c r="B7627" s="12">
        <v>488</v>
      </c>
      <c r="C7627" s="13">
        <v>14301</v>
      </c>
      <c r="D7627" s="13">
        <v>29.305327868852459</v>
      </c>
      <c r="E7627" s="13">
        <v>29.898451257861637</v>
      </c>
      <c r="F7627" s="63">
        <f t="shared" si="119"/>
        <v>2.0239438769070646E-2</v>
      </c>
    </row>
    <row r="7628" spans="1:6">
      <c r="A7628" s="20" t="s">
        <v>10847</v>
      </c>
      <c r="B7628" s="12">
        <v>824</v>
      </c>
      <c r="C7628" s="13">
        <v>46085</v>
      </c>
      <c r="D7628" s="13">
        <v>55.928398058252426</v>
      </c>
      <c r="E7628" s="13">
        <v>59.091979434447296</v>
      </c>
      <c r="F7628" s="63">
        <f t="shared" si="119"/>
        <v>5.6564848735696491E-2</v>
      </c>
    </row>
    <row r="7629" spans="1:6">
      <c r="A7629" s="20" t="s">
        <v>10848</v>
      </c>
      <c r="B7629" s="12">
        <v>245</v>
      </c>
      <c r="C7629" s="13">
        <v>14366</v>
      </c>
      <c r="D7629" s="13">
        <v>58.63673469387755</v>
      </c>
      <c r="E7629" s="13">
        <v>59.566957142857149</v>
      </c>
      <c r="F7629" s="63">
        <f t="shared" si="119"/>
        <v>1.5864158429625626E-2</v>
      </c>
    </row>
    <row r="7630" spans="1:6">
      <c r="A7630" s="20" t="s">
        <v>10849</v>
      </c>
      <c r="B7630" s="12">
        <v>662</v>
      </c>
      <c r="C7630" s="13">
        <v>60273.5</v>
      </c>
      <c r="D7630" s="13">
        <v>91.047583081570991</v>
      </c>
      <c r="E7630" s="13">
        <v>93.23052336448599</v>
      </c>
      <c r="F7630" s="63">
        <f t="shared" si="119"/>
        <v>2.3975818017698144E-2</v>
      </c>
    </row>
    <row r="7631" spans="1:6">
      <c r="A7631" s="20" t="s">
        <v>10850</v>
      </c>
      <c r="B7631" s="12">
        <v>472</v>
      </c>
      <c r="C7631" s="13">
        <v>37691.5</v>
      </c>
      <c r="D7631" s="13">
        <v>79.854872881355931</v>
      </c>
      <c r="E7631" s="13">
        <v>80.677226970560298</v>
      </c>
      <c r="F7631" s="63">
        <f t="shared" si="119"/>
        <v>1.0298107798958952E-2</v>
      </c>
    </row>
    <row r="7632" spans="1:6">
      <c r="A7632" s="20" t="s">
        <v>10851</v>
      </c>
      <c r="B7632" s="15">
        <v>1260</v>
      </c>
      <c r="C7632" s="13">
        <v>37308.5</v>
      </c>
      <c r="D7632" s="13">
        <v>29.609920634920634</v>
      </c>
      <c r="E7632" s="13">
        <v>30.128270270270271</v>
      </c>
      <c r="F7632" s="63">
        <f t="shared" si="119"/>
        <v>1.7505944772385439E-2</v>
      </c>
    </row>
    <row r="7633" spans="1:6">
      <c r="A7633" s="20" t="s">
        <v>10852</v>
      </c>
      <c r="B7633" s="12">
        <v>20</v>
      </c>
      <c r="C7633" s="14">
        <v>708</v>
      </c>
      <c r="D7633" s="13">
        <v>35.4</v>
      </c>
      <c r="E7633" s="13">
        <v>35.07692307692308</v>
      </c>
      <c r="F7633" s="63">
        <f t="shared" si="119"/>
        <v>-9.1264667535852651E-3</v>
      </c>
    </row>
    <row r="7634" spans="1:6">
      <c r="A7634" s="20" t="s">
        <v>10853</v>
      </c>
      <c r="B7634" s="12">
        <v>36</v>
      </c>
      <c r="C7634" s="13">
        <v>2664</v>
      </c>
      <c r="D7634" s="13">
        <v>74</v>
      </c>
      <c r="E7634" s="13">
        <v>75.349999999999994</v>
      </c>
      <c r="F7634" s="63">
        <f t="shared" si="119"/>
        <v>1.8243243243243168E-2</v>
      </c>
    </row>
    <row r="7635" spans="1:6">
      <c r="A7635" s="20" t="s">
        <v>10854</v>
      </c>
      <c r="B7635" s="12">
        <v>331</v>
      </c>
      <c r="C7635" s="13">
        <v>30348.5</v>
      </c>
      <c r="D7635" s="13">
        <v>91.687311178247739</v>
      </c>
      <c r="E7635" s="13">
        <v>93.502267573696145</v>
      </c>
      <c r="F7635" s="63">
        <f t="shared" si="119"/>
        <v>1.9795066210633872E-2</v>
      </c>
    </row>
    <row r="7636" spans="1:6">
      <c r="A7636" s="20" t="s">
        <v>10855</v>
      </c>
      <c r="B7636" s="12">
        <v>34</v>
      </c>
      <c r="C7636" s="14">
        <v>948</v>
      </c>
      <c r="D7636" s="13">
        <v>27.882352941176471</v>
      </c>
      <c r="E7636" s="13">
        <v>27.28125</v>
      </c>
      <c r="F7636" s="63">
        <f t="shared" si="119"/>
        <v>-2.1558544303797483E-2</v>
      </c>
    </row>
    <row r="7637" spans="1:6">
      <c r="A7637" s="20" t="s">
        <v>10856</v>
      </c>
      <c r="B7637" s="12">
        <v>76</v>
      </c>
      <c r="C7637" s="13">
        <v>2232.5</v>
      </c>
      <c r="D7637" s="13">
        <v>29.375</v>
      </c>
      <c r="E7637" s="13">
        <v>31.504132231404959</v>
      </c>
      <c r="F7637" s="63">
        <f t="shared" si="119"/>
        <v>7.2481097239317768E-2</v>
      </c>
    </row>
    <row r="7638" spans="1:6">
      <c r="A7638" s="20" t="s">
        <v>10857</v>
      </c>
      <c r="B7638" s="12">
        <v>99</v>
      </c>
      <c r="C7638" s="13">
        <v>2300</v>
      </c>
      <c r="D7638" s="13">
        <v>23.232323232323232</v>
      </c>
      <c r="E7638" s="13">
        <v>22.867167919799499</v>
      </c>
      <c r="F7638" s="63">
        <f t="shared" si="119"/>
        <v>-1.5717554756456326E-2</v>
      </c>
    </row>
    <row r="7639" spans="1:6">
      <c r="A7639" s="20" t="s">
        <v>10858</v>
      </c>
      <c r="B7639" s="12">
        <v>90</v>
      </c>
      <c r="C7639" s="13">
        <v>4565.5</v>
      </c>
      <c r="D7639" s="13">
        <v>50.727777777777774</v>
      </c>
      <c r="E7639" s="13">
        <v>50.423828125</v>
      </c>
      <c r="F7639" s="63">
        <f t="shared" si="119"/>
        <v>-5.9917793779432019E-3</v>
      </c>
    </row>
    <row r="7640" spans="1:6">
      <c r="A7640" s="20" t="s">
        <v>10859</v>
      </c>
      <c r="B7640" s="12">
        <v>34</v>
      </c>
      <c r="C7640" s="13">
        <v>1049</v>
      </c>
      <c r="D7640" s="13">
        <v>30.852941176470587</v>
      </c>
      <c r="E7640" s="13">
        <v>32.233050847457626</v>
      </c>
      <c r="F7640" s="63">
        <f t="shared" si="119"/>
        <v>4.473186731511853E-2</v>
      </c>
    </row>
    <row r="7641" spans="1:6">
      <c r="A7641" s="20" t="s">
        <v>10860</v>
      </c>
      <c r="B7641" s="12">
        <v>267</v>
      </c>
      <c r="C7641" s="13">
        <v>11013.5</v>
      </c>
      <c r="D7641" s="13">
        <v>41.249063670411985</v>
      </c>
      <c r="E7641" s="13">
        <v>40.953463687150837</v>
      </c>
      <c r="F7641" s="63">
        <f t="shared" si="119"/>
        <v>-7.1662228656400396E-3</v>
      </c>
    </row>
    <row r="7642" spans="1:6">
      <c r="A7642" s="20" t="s">
        <v>10861</v>
      </c>
      <c r="B7642" s="12">
        <v>327</v>
      </c>
      <c r="C7642" s="13">
        <v>5117</v>
      </c>
      <c r="D7642" s="13">
        <v>15.648318042813456</v>
      </c>
      <c r="E7642" s="13">
        <v>14.916556291390728</v>
      </c>
      <c r="F7642" s="63">
        <f t="shared" si="119"/>
        <v>-4.6762965158341177E-2</v>
      </c>
    </row>
    <row r="7643" spans="1:6">
      <c r="A7643" s="20" t="s">
        <v>10862</v>
      </c>
      <c r="B7643" s="12">
        <v>684</v>
      </c>
      <c r="C7643" s="13">
        <v>23517.5</v>
      </c>
      <c r="D7643" s="13">
        <v>34.382309941520468</v>
      </c>
      <c r="E7643" s="13">
        <v>34.431791221826806</v>
      </c>
      <c r="F7643" s="63">
        <f t="shared" si="119"/>
        <v>1.4391493878828686E-3</v>
      </c>
    </row>
    <row r="7644" spans="1:6">
      <c r="A7644" s="20" t="s">
        <v>10863</v>
      </c>
      <c r="B7644" s="12">
        <v>119</v>
      </c>
      <c r="C7644" s="13">
        <v>4654</v>
      </c>
      <c r="D7644" s="13">
        <v>39.109243697478995</v>
      </c>
      <c r="E7644" s="13">
        <v>46.472222222222221</v>
      </c>
      <c r="F7644" s="63">
        <f t="shared" si="119"/>
        <v>0.18826696270830337</v>
      </c>
    </row>
    <row r="7645" spans="1:6">
      <c r="A7645" s="20" t="s">
        <v>10864</v>
      </c>
      <c r="B7645" s="12">
        <v>2</v>
      </c>
      <c r="C7645" s="13">
        <v>13165</v>
      </c>
      <c r="D7645" s="13">
        <v>6582.5</v>
      </c>
      <c r="E7645" s="13">
        <v>5986</v>
      </c>
      <c r="F7645" s="63">
        <f t="shared" si="119"/>
        <v>-9.0619065704519566E-2</v>
      </c>
    </row>
    <row r="7646" spans="1:6">
      <c r="A7646" s="20" t="s">
        <v>10865</v>
      </c>
      <c r="B7646" s="12">
        <v>7</v>
      </c>
      <c r="C7646" s="13">
        <v>1992</v>
      </c>
      <c r="D7646" s="13">
        <v>284.57142857142856</v>
      </c>
      <c r="E7646" s="13">
        <v>274.58823529411762</v>
      </c>
      <c r="F7646" s="63">
        <f t="shared" si="119"/>
        <v>-3.5081502480510306E-2</v>
      </c>
    </row>
    <row r="7647" spans="1:6">
      <c r="A7647" s="20" t="s">
        <v>10866</v>
      </c>
      <c r="B7647" s="12">
        <v>7</v>
      </c>
      <c r="C7647" s="14">
        <v>460</v>
      </c>
      <c r="D7647" s="13">
        <v>65.714285714285708</v>
      </c>
      <c r="E7647" s="13">
        <v>60.364864864864863</v>
      </c>
      <c r="F7647" s="63">
        <f t="shared" si="119"/>
        <v>-8.1404230317273743E-2</v>
      </c>
    </row>
    <row r="7648" spans="1:6">
      <c r="A7648" s="20" t="s">
        <v>10867</v>
      </c>
      <c r="B7648" s="12">
        <v>29</v>
      </c>
      <c r="C7648" s="13">
        <v>1901.5</v>
      </c>
      <c r="D7648" s="13">
        <v>65.568965517241381</v>
      </c>
      <c r="E7648" s="13">
        <v>64.129213483146074</v>
      </c>
      <c r="F7648" s="63">
        <f t="shared" si="119"/>
        <v>-2.1957827498692552E-2</v>
      </c>
    </row>
    <row r="7649" spans="1:6">
      <c r="A7649" s="20" t="s">
        <v>10868</v>
      </c>
      <c r="B7649" s="12">
        <v>28</v>
      </c>
      <c r="C7649" s="13">
        <v>1935.5</v>
      </c>
      <c r="D7649" s="13">
        <v>69.125</v>
      </c>
      <c r="E7649" s="13">
        <v>70.885245901639351</v>
      </c>
      <c r="F7649" s="63">
        <f t="shared" si="119"/>
        <v>2.5464678504728406E-2</v>
      </c>
    </row>
    <row r="7650" spans="1:6">
      <c r="A7650" s="20" t="s">
        <v>10869</v>
      </c>
      <c r="B7650" s="12">
        <v>64</v>
      </c>
      <c r="C7650" s="13">
        <v>4754</v>
      </c>
      <c r="D7650" s="13">
        <v>74.28125</v>
      </c>
      <c r="E7650" s="13">
        <v>76.5</v>
      </c>
      <c r="F7650" s="63">
        <f t="shared" si="119"/>
        <v>2.9869583508624318E-2</v>
      </c>
    </row>
    <row r="7651" spans="1:6">
      <c r="A7651" s="20" t="s">
        <v>10870</v>
      </c>
      <c r="B7651" s="12">
        <v>23</v>
      </c>
      <c r="C7651" s="13">
        <v>1992</v>
      </c>
      <c r="D7651" s="13">
        <v>86.608695652173907</v>
      </c>
      <c r="E7651" s="13">
        <v>83.928571428571431</v>
      </c>
      <c r="F7651" s="63">
        <f t="shared" si="119"/>
        <v>-3.0945209409064738E-2</v>
      </c>
    </row>
    <row r="7652" spans="1:6">
      <c r="A7652" s="20" t="s">
        <v>10871</v>
      </c>
      <c r="B7652" s="12">
        <v>41</v>
      </c>
      <c r="C7652" s="13">
        <v>3976.5</v>
      </c>
      <c r="D7652" s="13">
        <v>96.987804878048777</v>
      </c>
      <c r="E7652" s="13">
        <v>94.466666666666669</v>
      </c>
      <c r="F7652" s="63">
        <f t="shared" si="119"/>
        <v>-2.5994383670732167E-2</v>
      </c>
    </row>
    <row r="7653" spans="1:6">
      <c r="A7653" s="20" t="s">
        <v>10872</v>
      </c>
      <c r="B7653" s="12">
        <v>58</v>
      </c>
      <c r="C7653" s="13">
        <v>6103</v>
      </c>
      <c r="D7653" s="13">
        <v>105.22413793103448</v>
      </c>
      <c r="E7653" s="13">
        <v>106.66666666666667</v>
      </c>
      <c r="F7653" s="63">
        <f t="shared" si="119"/>
        <v>1.3709104811841273E-2</v>
      </c>
    </row>
    <row r="7654" spans="1:6">
      <c r="A7654" s="20" t="s">
        <v>10873</v>
      </c>
      <c r="B7654" s="12">
        <v>41</v>
      </c>
      <c r="C7654" s="13">
        <v>5047.5</v>
      </c>
      <c r="D7654" s="13">
        <v>123.10975609756098</v>
      </c>
      <c r="E7654" s="13">
        <v>122.36363636363636</v>
      </c>
      <c r="F7654" s="63">
        <f t="shared" si="119"/>
        <v>-6.0606060606060892E-3</v>
      </c>
    </row>
    <row r="7655" spans="1:6">
      <c r="A7655" s="20" t="s">
        <v>10874</v>
      </c>
      <c r="B7655" s="12">
        <v>3</v>
      </c>
      <c r="C7655" s="14">
        <v>409.5</v>
      </c>
      <c r="D7655" s="13">
        <v>136.5</v>
      </c>
      <c r="E7655" s="13">
        <v>149.05555555555554</v>
      </c>
      <c r="F7655" s="63">
        <f t="shared" si="119"/>
        <v>9.1982091982091896E-2</v>
      </c>
    </row>
    <row r="7656" spans="1:6">
      <c r="A7656" s="20" t="s">
        <v>10875</v>
      </c>
      <c r="B7656" s="12">
        <v>4</v>
      </c>
      <c r="C7656" s="14">
        <v>771</v>
      </c>
      <c r="D7656" s="13">
        <v>192.75</v>
      </c>
      <c r="E7656" s="13">
        <v>199.96666666666667</v>
      </c>
      <c r="F7656" s="63">
        <f t="shared" si="119"/>
        <v>3.74405533938608E-2</v>
      </c>
    </row>
    <row r="7657" spans="1:6">
      <c r="A7657" s="20" t="s">
        <v>10876</v>
      </c>
      <c r="B7657" s="12">
        <v>19</v>
      </c>
      <c r="C7657" s="13">
        <v>1206</v>
      </c>
      <c r="D7657" s="13">
        <v>63.473684210526315</v>
      </c>
      <c r="E7657" s="13">
        <v>64.142857142857139</v>
      </c>
      <c r="F7657" s="63">
        <f t="shared" si="119"/>
        <v>1.054252546789855E-2</v>
      </c>
    </row>
    <row r="7658" spans="1:6">
      <c r="A7658" s="20" t="s">
        <v>10877</v>
      </c>
      <c r="B7658" s="12">
        <v>4</v>
      </c>
      <c r="C7658" s="14">
        <v>292</v>
      </c>
      <c r="D7658" s="13">
        <v>73</v>
      </c>
      <c r="E7658" s="13">
        <v>66.734375</v>
      </c>
      <c r="F7658" s="63">
        <f t="shared" si="119"/>
        <v>-8.5830479452054798E-2</v>
      </c>
    </row>
    <row r="7659" spans="1:6">
      <c r="A7659" s="20" t="s">
        <v>10878</v>
      </c>
      <c r="B7659" s="12">
        <v>22</v>
      </c>
      <c r="C7659" s="13">
        <v>1601.5</v>
      </c>
      <c r="D7659" s="13">
        <v>72.795454545454547</v>
      </c>
      <c r="E7659" s="13">
        <v>68.428571428571431</v>
      </c>
      <c r="F7659" s="63">
        <f t="shared" si="119"/>
        <v>-5.9988403728647242E-2</v>
      </c>
    </row>
    <row r="7660" spans="1:6">
      <c r="A7660" s="20" t="s">
        <v>10879</v>
      </c>
      <c r="B7660" s="12">
        <v>35</v>
      </c>
      <c r="C7660" s="13">
        <v>2468</v>
      </c>
      <c r="D7660" s="13">
        <v>70.51428571428572</v>
      </c>
      <c r="E7660" s="13">
        <v>74.173913043478265</v>
      </c>
      <c r="F7660" s="63">
        <f t="shared" si="119"/>
        <v>5.1899090973151978E-2</v>
      </c>
    </row>
    <row r="7661" spans="1:6">
      <c r="A7661" s="20" t="s">
        <v>10880</v>
      </c>
      <c r="B7661" s="12">
        <v>6</v>
      </c>
      <c r="C7661" s="14">
        <v>493</v>
      </c>
      <c r="D7661" s="13">
        <v>82.166666666666671</v>
      </c>
      <c r="E7661" s="13">
        <v>84.45</v>
      </c>
      <c r="F7661" s="63">
        <f t="shared" si="119"/>
        <v>2.7789046653143992E-2</v>
      </c>
    </row>
    <row r="7662" spans="1:6">
      <c r="A7662" s="20" t="s">
        <v>10881</v>
      </c>
      <c r="B7662" s="12">
        <v>63</v>
      </c>
      <c r="C7662" s="13">
        <v>5866</v>
      </c>
      <c r="D7662" s="13">
        <v>93.111111111111114</v>
      </c>
      <c r="E7662" s="13">
        <v>92.071428571428569</v>
      </c>
      <c r="F7662" s="63">
        <f t="shared" si="119"/>
        <v>-1.1166041595635922E-2</v>
      </c>
    </row>
    <row r="7663" spans="1:6">
      <c r="A7663" s="20" t="s">
        <v>10882</v>
      </c>
      <c r="B7663" s="12">
        <v>7</v>
      </c>
      <c r="C7663" s="13">
        <v>1074.5</v>
      </c>
      <c r="D7663" s="13">
        <v>153.5</v>
      </c>
      <c r="E7663" s="13">
        <v>143.22222222222223</v>
      </c>
      <c r="F7663" s="63">
        <f t="shared" si="119"/>
        <v>-6.6956207021353562E-2</v>
      </c>
    </row>
    <row r="7664" spans="1:6">
      <c r="A7664" s="20" t="s">
        <v>10885</v>
      </c>
      <c r="B7664" s="12">
        <v>35</v>
      </c>
      <c r="C7664" s="13">
        <v>1131</v>
      </c>
      <c r="D7664" s="13">
        <v>32.314285714285717</v>
      </c>
      <c r="E7664" s="13">
        <v>33.160220994475139</v>
      </c>
      <c r="F7664" s="63">
        <f t="shared" si="119"/>
        <v>2.6178368529292475E-2</v>
      </c>
    </row>
    <row r="7665" spans="1:6">
      <c r="A7665" s="20" t="s">
        <v>10887</v>
      </c>
      <c r="B7665" s="12">
        <v>1</v>
      </c>
      <c r="C7665" s="13">
        <v>13794</v>
      </c>
      <c r="D7665" s="13">
        <v>13794</v>
      </c>
      <c r="E7665" s="13">
        <v>12296.5</v>
      </c>
      <c r="F7665" s="63">
        <f t="shared" si="119"/>
        <v>-0.10856169348992316</v>
      </c>
    </row>
    <row r="7666" spans="1:6">
      <c r="A7666" s="20" t="s">
        <v>10888</v>
      </c>
      <c r="B7666" s="12">
        <v>1</v>
      </c>
      <c r="C7666" s="13">
        <v>10728.5</v>
      </c>
      <c r="D7666" s="13">
        <v>10728.5</v>
      </c>
      <c r="E7666" s="13">
        <v>13080.9</v>
      </c>
      <c r="F7666" s="63">
        <f t="shared" si="119"/>
        <v>0.21926643985645708</v>
      </c>
    </row>
    <row r="7667" spans="1:6">
      <c r="A7667" s="20" t="s">
        <v>10889</v>
      </c>
      <c r="B7667" s="12">
        <v>7</v>
      </c>
      <c r="C7667" s="13">
        <v>8867.5</v>
      </c>
      <c r="D7667" s="13">
        <v>1266.7857142857142</v>
      </c>
      <c r="E7667" s="13">
        <v>1038.9528301886792</v>
      </c>
      <c r="F7667" s="63">
        <f t="shared" si="119"/>
        <v>-0.17985116308759463</v>
      </c>
    </row>
    <row r="7668" spans="1:6">
      <c r="A7668" s="20" t="s">
        <v>10890</v>
      </c>
      <c r="B7668" s="12">
        <v>110</v>
      </c>
      <c r="C7668" s="13">
        <v>35924.5</v>
      </c>
      <c r="D7668" s="13">
        <v>326.58636363636361</v>
      </c>
      <c r="E7668" s="13">
        <v>451.68269230769232</v>
      </c>
      <c r="F7668" s="63">
        <f t="shared" si="119"/>
        <v>0.38304210646901582</v>
      </c>
    </row>
    <row r="7669" spans="1:6">
      <c r="A7669" s="20" t="s">
        <v>10891</v>
      </c>
      <c r="B7669" s="12">
        <v>204</v>
      </c>
      <c r="C7669" s="13">
        <v>133987</v>
      </c>
      <c r="D7669" s="13">
        <v>656.79901960784309</v>
      </c>
      <c r="E7669" s="13">
        <v>839.54368932038835</v>
      </c>
      <c r="F7669" s="63">
        <f t="shared" si="119"/>
        <v>0.27823529612096126</v>
      </c>
    </row>
    <row r="7670" spans="1:6">
      <c r="A7670" s="20" t="s">
        <v>10893</v>
      </c>
      <c r="B7670" s="12">
        <v>1</v>
      </c>
      <c r="C7670" s="14">
        <v>481</v>
      </c>
      <c r="D7670" s="13">
        <v>481</v>
      </c>
      <c r="E7670" s="13">
        <v>643.25862068965512</v>
      </c>
      <c r="F7670" s="63">
        <f t="shared" si="119"/>
        <v>0.33733600974980271</v>
      </c>
    </row>
    <row r="7671" spans="1:6">
      <c r="A7671" s="20" t="s">
        <v>10895</v>
      </c>
      <c r="B7671" s="12">
        <v>31</v>
      </c>
      <c r="C7671" s="13">
        <v>5923.5</v>
      </c>
      <c r="D7671" s="13">
        <v>191.08064516129033</v>
      </c>
      <c r="E7671" s="13">
        <v>199.72777777777779</v>
      </c>
      <c r="F7671" s="63">
        <f t="shared" si="119"/>
        <v>4.5253838290049982E-2</v>
      </c>
    </row>
    <row r="7672" spans="1:6">
      <c r="A7672" s="20" t="s">
        <v>10896</v>
      </c>
      <c r="B7672" s="12">
        <v>133</v>
      </c>
      <c r="C7672" s="13">
        <v>28618.5</v>
      </c>
      <c r="D7672" s="13">
        <v>215.1766917293233</v>
      </c>
      <c r="E7672" s="13">
        <v>222.52082191780823</v>
      </c>
      <c r="F7672" s="63">
        <f t="shared" si="119"/>
        <v>3.4130695706221396E-2</v>
      </c>
    </row>
    <row r="7673" spans="1:6">
      <c r="A7673" s="20" t="s">
        <v>10897</v>
      </c>
      <c r="B7673" s="12">
        <v>6</v>
      </c>
      <c r="C7673" s="13">
        <v>2363.5</v>
      </c>
      <c r="D7673" s="13">
        <v>393.91666666666669</v>
      </c>
      <c r="E7673" s="13">
        <v>525.625</v>
      </c>
      <c r="F7673" s="63">
        <f t="shared" si="119"/>
        <v>0.33435582822085885</v>
      </c>
    </row>
    <row r="7674" spans="1:6">
      <c r="A7674" s="20" t="s">
        <v>10899</v>
      </c>
      <c r="B7674" s="12">
        <v>5</v>
      </c>
      <c r="C7674" s="13">
        <v>6335</v>
      </c>
      <c r="D7674" s="13">
        <v>1267</v>
      </c>
      <c r="E7674" s="13">
        <v>1517.6666666666667</v>
      </c>
      <c r="F7674" s="63">
        <f t="shared" si="119"/>
        <v>0.19784267298079458</v>
      </c>
    </row>
    <row r="7675" spans="1:6">
      <c r="A7675" s="20" t="s">
        <v>10901</v>
      </c>
      <c r="B7675" s="12">
        <v>29</v>
      </c>
      <c r="C7675" s="13">
        <v>20092.5</v>
      </c>
      <c r="D7675" s="13">
        <v>692.84482758620686</v>
      </c>
      <c r="E7675" s="13">
        <v>860.15625</v>
      </c>
      <c r="F7675" s="63">
        <f t="shared" si="119"/>
        <v>0.24148469578200826</v>
      </c>
    </row>
    <row r="7676" spans="1:6">
      <c r="A7676" s="20" t="s">
        <v>10902</v>
      </c>
      <c r="B7676" s="12">
        <v>8</v>
      </c>
      <c r="C7676" s="13">
        <v>8214.5</v>
      </c>
      <c r="D7676" s="13">
        <v>1026.8125</v>
      </c>
      <c r="E7676" s="13">
        <v>1434.4583333333333</v>
      </c>
      <c r="F7676" s="63">
        <f t="shared" si="119"/>
        <v>0.39700123764887285</v>
      </c>
    </row>
    <row r="7677" spans="1:6">
      <c r="A7677" s="20" t="s">
        <v>10903</v>
      </c>
      <c r="B7677" s="12">
        <v>62</v>
      </c>
      <c r="C7677" s="13">
        <v>82020</v>
      </c>
      <c r="D7677" s="13">
        <v>1322.9032258064517</v>
      </c>
      <c r="E7677" s="13">
        <v>1702.5975609756097</v>
      </c>
      <c r="F7677" s="63">
        <f t="shared" si="119"/>
        <v>0.28701595684574238</v>
      </c>
    </row>
    <row r="7678" spans="1:6">
      <c r="A7678" s="20" t="s">
        <v>10904</v>
      </c>
      <c r="B7678" s="12">
        <v>6</v>
      </c>
      <c r="C7678" s="13">
        <v>18085</v>
      </c>
      <c r="D7678" s="13">
        <v>3014.1666666666665</v>
      </c>
      <c r="E7678" s="13">
        <v>4501.5</v>
      </c>
      <c r="F7678" s="63">
        <f t="shared" si="119"/>
        <v>0.4934476085153443</v>
      </c>
    </row>
    <row r="7679" spans="1:6">
      <c r="A7679" s="20" t="s">
        <v>10906</v>
      </c>
      <c r="B7679" s="12">
        <v>8</v>
      </c>
      <c r="C7679" s="13">
        <v>8466.5</v>
      </c>
      <c r="D7679" s="13">
        <v>1058.3125</v>
      </c>
      <c r="E7679" s="13">
        <v>1257.5</v>
      </c>
      <c r="F7679" s="63">
        <f t="shared" si="119"/>
        <v>0.18821236638516506</v>
      </c>
    </row>
    <row r="7680" spans="1:6">
      <c r="A7680" s="20" t="s">
        <v>10907</v>
      </c>
      <c r="B7680" s="12">
        <v>6</v>
      </c>
      <c r="C7680" s="13">
        <v>6939.5</v>
      </c>
      <c r="D7680" s="13">
        <v>1156.5833333333333</v>
      </c>
      <c r="E7680" s="13">
        <v>1577.6785714285713</v>
      </c>
      <c r="F7680" s="63">
        <f t="shared" si="119"/>
        <v>0.36408551460068139</v>
      </c>
    </row>
    <row r="7681" spans="1:6">
      <c r="A7681" s="20" t="s">
        <v>10908</v>
      </c>
      <c r="B7681" s="12">
        <v>1</v>
      </c>
      <c r="C7681" s="14">
        <v>167</v>
      </c>
      <c r="D7681" s="13">
        <v>167</v>
      </c>
      <c r="E7681" s="13">
        <v>164.5</v>
      </c>
      <c r="F7681" s="63">
        <f t="shared" ref="F7681:F7744" si="120">(E7681-D7681)/D7681</f>
        <v>-1.4970059880239521E-2</v>
      </c>
    </row>
    <row r="7682" spans="1:6">
      <c r="A7682" s="20" t="s">
        <v>10909</v>
      </c>
      <c r="B7682" s="12">
        <v>2</v>
      </c>
      <c r="C7682" s="13">
        <v>3672</v>
      </c>
      <c r="D7682" s="13">
        <v>1836</v>
      </c>
      <c r="E7682" s="13">
        <v>2071.6470588235293</v>
      </c>
      <c r="F7682" s="63">
        <f t="shared" si="120"/>
        <v>0.12834807125464556</v>
      </c>
    </row>
    <row r="7683" spans="1:6">
      <c r="A7683" s="20" t="s">
        <v>10910</v>
      </c>
      <c r="B7683" s="12">
        <v>2</v>
      </c>
      <c r="C7683" s="13">
        <v>4874</v>
      </c>
      <c r="D7683" s="13">
        <v>2437</v>
      </c>
      <c r="E7683" s="13">
        <v>3108.125</v>
      </c>
      <c r="F7683" s="63">
        <f t="shared" si="120"/>
        <v>0.27538982355354946</v>
      </c>
    </row>
    <row r="7684" spans="1:6">
      <c r="A7684" s="20" t="s">
        <v>10912</v>
      </c>
      <c r="B7684" s="12">
        <v>2</v>
      </c>
      <c r="C7684" s="13">
        <v>1638</v>
      </c>
      <c r="D7684" s="13">
        <v>819</v>
      </c>
      <c r="E7684" s="13">
        <v>496</v>
      </c>
      <c r="F7684" s="63">
        <f t="shared" si="120"/>
        <v>-0.39438339438339437</v>
      </c>
    </row>
    <row r="7685" spans="1:6">
      <c r="A7685" s="20" t="s">
        <v>10913</v>
      </c>
      <c r="B7685" s="12">
        <v>1</v>
      </c>
      <c r="C7685" s="13">
        <v>1221</v>
      </c>
      <c r="D7685" s="13">
        <v>1221</v>
      </c>
      <c r="E7685" s="13">
        <v>1376</v>
      </c>
      <c r="F7685" s="63">
        <f t="shared" si="120"/>
        <v>0.12694512694512694</v>
      </c>
    </row>
    <row r="7686" spans="1:6">
      <c r="A7686" s="20" t="s">
        <v>10915</v>
      </c>
      <c r="B7686" s="12">
        <v>1</v>
      </c>
      <c r="C7686" s="13">
        <v>3392</v>
      </c>
      <c r="D7686" s="13">
        <v>3392</v>
      </c>
      <c r="E7686" s="13">
        <v>3758</v>
      </c>
      <c r="F7686" s="63">
        <f t="shared" si="120"/>
        <v>0.10790094339622641</v>
      </c>
    </row>
    <row r="7687" spans="1:6">
      <c r="A7687" s="20" t="s">
        <v>10916</v>
      </c>
      <c r="B7687" s="12">
        <v>1</v>
      </c>
      <c r="C7687" s="14">
        <v>199.5</v>
      </c>
      <c r="D7687" s="13">
        <v>199.5</v>
      </c>
      <c r="E7687" s="13">
        <v>315.58333333333331</v>
      </c>
      <c r="F7687" s="63">
        <f t="shared" si="120"/>
        <v>0.58187134502923965</v>
      </c>
    </row>
    <row r="7688" spans="1:6">
      <c r="A7688" s="20" t="s">
        <v>10917</v>
      </c>
      <c r="B7688" s="12">
        <v>22</v>
      </c>
      <c r="C7688" s="13">
        <v>9131.5</v>
      </c>
      <c r="D7688" s="13">
        <v>415.06818181818181</v>
      </c>
      <c r="E7688" s="13">
        <v>615.7954545454545</v>
      </c>
      <c r="F7688" s="63">
        <f t="shared" si="120"/>
        <v>0.48360072277281929</v>
      </c>
    </row>
    <row r="7689" spans="1:6">
      <c r="A7689" s="20" t="s">
        <v>10920</v>
      </c>
      <c r="B7689" s="12">
        <v>16</v>
      </c>
      <c r="C7689" s="13">
        <v>31493.5</v>
      </c>
      <c r="D7689" s="13">
        <v>1968.34375</v>
      </c>
      <c r="E7689" s="13">
        <v>2579.25</v>
      </c>
      <c r="F7689" s="63">
        <f t="shared" si="120"/>
        <v>0.3103656310032229</v>
      </c>
    </row>
    <row r="7690" spans="1:6">
      <c r="A7690" s="20" t="s">
        <v>10921</v>
      </c>
      <c r="B7690" s="12">
        <v>82</v>
      </c>
      <c r="C7690" s="13">
        <v>12899</v>
      </c>
      <c r="D7690" s="13">
        <v>157.30487804878049</v>
      </c>
      <c r="E7690" s="13">
        <v>211.44117647058823</v>
      </c>
      <c r="F7690" s="63">
        <f t="shared" si="120"/>
        <v>0.34414888523050113</v>
      </c>
    </row>
    <row r="7691" spans="1:6">
      <c r="A7691" s="20" t="s">
        <v>10922</v>
      </c>
      <c r="B7691" s="12">
        <v>88</v>
      </c>
      <c r="C7691" s="13">
        <v>30233.5</v>
      </c>
      <c r="D7691" s="13">
        <v>343.5625</v>
      </c>
      <c r="E7691" s="13">
        <v>528.91666666666663</v>
      </c>
      <c r="F7691" s="63">
        <f t="shared" si="120"/>
        <v>0.5395063974289005</v>
      </c>
    </row>
    <row r="7692" spans="1:6">
      <c r="A7692" s="20" t="s">
        <v>10923</v>
      </c>
      <c r="B7692" s="12">
        <v>1</v>
      </c>
      <c r="C7692" s="14">
        <v>491</v>
      </c>
      <c r="D7692" s="13">
        <v>491</v>
      </c>
      <c r="E7692" s="13">
        <v>813</v>
      </c>
      <c r="F7692" s="63">
        <f t="shared" si="120"/>
        <v>0.65580448065173114</v>
      </c>
    </row>
    <row r="7693" spans="1:6">
      <c r="A7693" s="20" t="s">
        <v>10924</v>
      </c>
      <c r="B7693" s="12">
        <v>30</v>
      </c>
      <c r="C7693" s="13">
        <v>4965</v>
      </c>
      <c r="D7693" s="13">
        <v>165.5</v>
      </c>
      <c r="E7693" s="13">
        <v>270</v>
      </c>
      <c r="F7693" s="63">
        <f t="shared" si="120"/>
        <v>0.63141993957703924</v>
      </c>
    </row>
    <row r="7694" spans="1:6">
      <c r="A7694" s="20" t="s">
        <v>10925</v>
      </c>
      <c r="B7694" s="12">
        <v>2</v>
      </c>
      <c r="C7694" s="13">
        <v>17917</v>
      </c>
      <c r="D7694" s="13">
        <v>8958.5</v>
      </c>
      <c r="E7694" s="13">
        <v>9414.5</v>
      </c>
      <c r="F7694" s="63">
        <f t="shared" si="120"/>
        <v>5.0901378579003183E-2</v>
      </c>
    </row>
    <row r="7695" spans="1:6">
      <c r="A7695" s="20" t="s">
        <v>10926</v>
      </c>
      <c r="B7695" s="12">
        <v>88</v>
      </c>
      <c r="C7695" s="13">
        <v>198229</v>
      </c>
      <c r="D7695" s="13">
        <v>2252.6022727272725</v>
      </c>
      <c r="E7695" s="13">
        <v>2682.5</v>
      </c>
      <c r="F7695" s="63">
        <f t="shared" si="120"/>
        <v>0.19084493187172422</v>
      </c>
    </row>
    <row r="7696" spans="1:6">
      <c r="A7696" s="20" t="s">
        <v>10927</v>
      </c>
      <c r="B7696" s="12">
        <v>150</v>
      </c>
      <c r="C7696" s="13">
        <v>32925.5</v>
      </c>
      <c r="D7696" s="13">
        <v>219.50333333333333</v>
      </c>
      <c r="E7696" s="13">
        <v>289.13719512195121</v>
      </c>
      <c r="F7696" s="63">
        <f t="shared" si="120"/>
        <v>0.31723373276921174</v>
      </c>
    </row>
    <row r="7697" spans="1:6">
      <c r="A7697" s="20" t="s">
        <v>10928</v>
      </c>
      <c r="B7697" s="12">
        <v>162</v>
      </c>
      <c r="C7697" s="13">
        <v>42761</v>
      </c>
      <c r="D7697" s="13">
        <v>263.95679012345681</v>
      </c>
      <c r="E7697" s="13">
        <v>360.20031545741324</v>
      </c>
      <c r="F7697" s="63">
        <f t="shared" si="120"/>
        <v>0.36461848656722107</v>
      </c>
    </row>
    <row r="7698" spans="1:6">
      <c r="A7698" s="20" t="s">
        <v>10929</v>
      </c>
      <c r="B7698" s="12">
        <v>10</v>
      </c>
      <c r="C7698" s="13">
        <v>5260</v>
      </c>
      <c r="D7698" s="13">
        <v>526</v>
      </c>
      <c r="E7698" s="13">
        <v>704.5</v>
      </c>
      <c r="F7698" s="63">
        <f t="shared" si="120"/>
        <v>0.33935361216730037</v>
      </c>
    </row>
    <row r="7699" spans="1:6">
      <c r="A7699" s="20" t="s">
        <v>10930</v>
      </c>
      <c r="B7699" s="12">
        <v>2</v>
      </c>
      <c r="C7699" s="13">
        <v>13795</v>
      </c>
      <c r="D7699" s="13">
        <v>6897.5</v>
      </c>
      <c r="E7699" s="13">
        <v>8208.4090909090901</v>
      </c>
      <c r="F7699" s="63">
        <f t="shared" si="120"/>
        <v>0.19005568552505836</v>
      </c>
    </row>
    <row r="7700" spans="1:6">
      <c r="A7700" s="20" t="s">
        <v>10932</v>
      </c>
      <c r="B7700" s="12">
        <v>32</v>
      </c>
      <c r="C7700" s="14">
        <v>511.5</v>
      </c>
      <c r="D7700" s="13">
        <v>15.984375</v>
      </c>
      <c r="E7700" s="13">
        <v>23</v>
      </c>
      <c r="F7700" s="63">
        <f t="shared" si="120"/>
        <v>0.43890518084066471</v>
      </c>
    </row>
    <row r="7701" spans="1:6">
      <c r="A7701" s="20" t="s">
        <v>10933</v>
      </c>
      <c r="B7701" s="12">
        <v>17</v>
      </c>
      <c r="C7701" s="14">
        <v>296</v>
      </c>
      <c r="D7701" s="13">
        <v>17.411764705882351</v>
      </c>
      <c r="E7701" s="13">
        <v>20.6</v>
      </c>
      <c r="F7701" s="63">
        <f t="shared" si="120"/>
        <v>0.18310810810810829</v>
      </c>
    </row>
    <row r="7702" spans="1:6">
      <c r="A7702" s="20" t="s">
        <v>10934</v>
      </c>
      <c r="B7702" s="12">
        <v>133</v>
      </c>
      <c r="C7702" s="13">
        <v>33986</v>
      </c>
      <c r="D7702" s="13">
        <v>255.53383458646616</v>
      </c>
      <c r="E7702" s="13">
        <v>287.74573378839591</v>
      </c>
      <c r="F7702" s="63">
        <f t="shared" si="120"/>
        <v>0.12605727634486721</v>
      </c>
    </row>
    <row r="7703" spans="1:6">
      <c r="A7703" s="20" t="s">
        <v>10935</v>
      </c>
      <c r="B7703" s="12">
        <v>11</v>
      </c>
      <c r="C7703" s="13">
        <v>9695</v>
      </c>
      <c r="D7703" s="13">
        <v>881.36363636363637</v>
      </c>
      <c r="E7703" s="13">
        <v>908.55555555555554</v>
      </c>
      <c r="F7703" s="63">
        <f t="shared" si="120"/>
        <v>3.0852100166179564E-2</v>
      </c>
    </row>
    <row r="7704" spans="1:6">
      <c r="A7704" s="20" t="s">
        <v>10936</v>
      </c>
      <c r="B7704" s="12">
        <v>134</v>
      </c>
      <c r="C7704" s="13">
        <v>1912</v>
      </c>
      <c r="D7704" s="13">
        <v>14.26865671641791</v>
      </c>
      <c r="E7704" s="13">
        <v>15.321428571428571</v>
      </c>
      <c r="F7704" s="63">
        <f t="shared" si="120"/>
        <v>7.3782127913927104E-2</v>
      </c>
    </row>
    <row r="7705" spans="1:6">
      <c r="A7705" s="20" t="s">
        <v>10937</v>
      </c>
      <c r="B7705" s="12">
        <v>100</v>
      </c>
      <c r="C7705" s="13">
        <v>1588.5</v>
      </c>
      <c r="D7705" s="13">
        <v>15.885</v>
      </c>
      <c r="E7705" s="13">
        <v>16.39108910891089</v>
      </c>
      <c r="F7705" s="63">
        <f t="shared" si="120"/>
        <v>3.1859559893666373E-2</v>
      </c>
    </row>
    <row r="7706" spans="1:6">
      <c r="A7706" s="20" t="s">
        <v>10938</v>
      </c>
      <c r="B7706" s="12">
        <v>73</v>
      </c>
      <c r="C7706" s="13">
        <v>2179.5</v>
      </c>
      <c r="D7706" s="13">
        <v>29.856164383561644</v>
      </c>
      <c r="E7706" s="13">
        <v>33.495652173913044</v>
      </c>
      <c r="F7706" s="63">
        <f t="shared" si="120"/>
        <v>0.12190071516203356</v>
      </c>
    </row>
    <row r="7707" spans="1:6">
      <c r="A7707" s="20" t="s">
        <v>10939</v>
      </c>
      <c r="B7707" s="12">
        <v>33</v>
      </c>
      <c r="C7707" s="13">
        <v>1034</v>
      </c>
      <c r="D7707" s="13">
        <v>31.333333333333332</v>
      </c>
      <c r="E7707" s="13">
        <v>32.782608695652172</v>
      </c>
      <c r="F7707" s="63">
        <f t="shared" si="120"/>
        <v>4.6253469010175741E-2</v>
      </c>
    </row>
    <row r="7708" spans="1:6">
      <c r="A7708" s="20" t="s">
        <v>10940</v>
      </c>
      <c r="B7708" s="12">
        <v>23</v>
      </c>
      <c r="C7708" s="14">
        <v>380.5</v>
      </c>
      <c r="D7708" s="13">
        <v>16.543478260869566</v>
      </c>
      <c r="E7708" s="13">
        <v>18</v>
      </c>
      <c r="F7708" s="63">
        <f t="shared" si="120"/>
        <v>8.8042049934296901E-2</v>
      </c>
    </row>
    <row r="7709" spans="1:6">
      <c r="A7709" s="20" t="s">
        <v>10941</v>
      </c>
      <c r="B7709" s="12">
        <v>32</v>
      </c>
      <c r="C7709" s="14">
        <v>230.5</v>
      </c>
      <c r="D7709" s="13">
        <v>7.203125</v>
      </c>
      <c r="E7709" s="13">
        <v>8.6451612903225801</v>
      </c>
      <c r="F7709" s="63">
        <f t="shared" si="120"/>
        <v>0.20019592750682239</v>
      </c>
    </row>
    <row r="7710" spans="1:6">
      <c r="A7710" s="20" t="s">
        <v>10943</v>
      </c>
      <c r="B7710" s="12">
        <v>69</v>
      </c>
      <c r="C7710" s="13">
        <v>19228</v>
      </c>
      <c r="D7710" s="13">
        <v>278.66666666666669</v>
      </c>
      <c r="E7710" s="13">
        <v>250.14</v>
      </c>
      <c r="F7710" s="63">
        <f t="shared" si="120"/>
        <v>-0.10236842105263169</v>
      </c>
    </row>
    <row r="7711" spans="1:6">
      <c r="A7711" s="20" t="s">
        <v>10944</v>
      </c>
      <c r="B7711" s="12">
        <v>7</v>
      </c>
      <c r="C7711" s="13">
        <v>1973</v>
      </c>
      <c r="D7711" s="13">
        <v>281.85714285714283</v>
      </c>
      <c r="E7711" s="13">
        <v>271</v>
      </c>
      <c r="F7711" s="63">
        <f t="shared" si="120"/>
        <v>-3.8520020273694798E-2</v>
      </c>
    </row>
    <row r="7712" spans="1:6">
      <c r="A7712" s="20" t="s">
        <v>10945</v>
      </c>
      <c r="B7712" s="12">
        <v>1</v>
      </c>
      <c r="C7712" s="14">
        <v>390</v>
      </c>
      <c r="D7712" s="13">
        <v>390</v>
      </c>
      <c r="E7712" s="13">
        <v>375.61764705882354</v>
      </c>
      <c r="F7712" s="63">
        <f t="shared" si="120"/>
        <v>-3.6877828054298623E-2</v>
      </c>
    </row>
    <row r="7713" spans="1:6">
      <c r="A7713" s="20" t="s">
        <v>10946</v>
      </c>
      <c r="B7713" s="12">
        <v>503</v>
      </c>
      <c r="C7713" s="13">
        <v>200295</v>
      </c>
      <c r="D7713" s="13">
        <v>398.20079522862824</v>
      </c>
      <c r="E7713" s="13">
        <v>425.20023148148147</v>
      </c>
      <c r="F7713" s="63">
        <f t="shared" si="120"/>
        <v>6.7803571907362511E-2</v>
      </c>
    </row>
    <row r="7714" spans="1:6">
      <c r="A7714" s="20" t="s">
        <v>10948</v>
      </c>
      <c r="B7714" s="12">
        <v>34</v>
      </c>
      <c r="C7714" s="13">
        <v>19822</v>
      </c>
      <c r="D7714" s="13">
        <v>583</v>
      </c>
      <c r="E7714" s="13">
        <v>645.5</v>
      </c>
      <c r="F7714" s="63">
        <f t="shared" si="120"/>
        <v>0.1072041166380789</v>
      </c>
    </row>
    <row r="7715" spans="1:6">
      <c r="A7715" s="20" t="s">
        <v>10949</v>
      </c>
      <c r="B7715" s="12">
        <v>33</v>
      </c>
      <c r="C7715" s="13">
        <v>10974</v>
      </c>
      <c r="D7715" s="13">
        <v>332.54545454545456</v>
      </c>
      <c r="E7715" s="13">
        <v>336.7</v>
      </c>
      <c r="F7715" s="63">
        <f t="shared" si="120"/>
        <v>1.2493165664297349E-2</v>
      </c>
    </row>
    <row r="7716" spans="1:6">
      <c r="A7716" s="20" t="s">
        <v>10950</v>
      </c>
      <c r="B7716" s="12">
        <v>4</v>
      </c>
      <c r="C7716" s="14">
        <v>344</v>
      </c>
      <c r="D7716" s="13">
        <v>86</v>
      </c>
      <c r="E7716" s="13">
        <v>95.78947368421052</v>
      </c>
      <c r="F7716" s="63">
        <f t="shared" si="120"/>
        <v>0.11383108935128512</v>
      </c>
    </row>
    <row r="7717" spans="1:6">
      <c r="A7717" s="20" t="s">
        <v>10952</v>
      </c>
      <c r="B7717" s="12">
        <v>73</v>
      </c>
      <c r="C7717" s="13">
        <v>75808</v>
      </c>
      <c r="D7717" s="13">
        <v>1038.4657534246576</v>
      </c>
      <c r="E7717" s="13">
        <v>1101.940366972477</v>
      </c>
      <c r="F7717" s="63">
        <f t="shared" si="120"/>
        <v>6.1123453843800378E-2</v>
      </c>
    </row>
    <row r="7718" spans="1:6">
      <c r="A7718" s="20" t="s">
        <v>10953</v>
      </c>
      <c r="B7718" s="12">
        <v>12</v>
      </c>
      <c r="C7718" s="13">
        <v>1116</v>
      </c>
      <c r="D7718" s="13">
        <v>93</v>
      </c>
      <c r="E7718" s="13">
        <v>81.75</v>
      </c>
      <c r="F7718" s="63">
        <f t="shared" si="120"/>
        <v>-0.12096774193548387</v>
      </c>
    </row>
    <row r="7719" spans="1:6">
      <c r="A7719" s="20" t="s">
        <v>10954</v>
      </c>
      <c r="B7719" s="12">
        <v>13</v>
      </c>
      <c r="C7719" s="13">
        <v>1009.5</v>
      </c>
      <c r="D7719" s="13">
        <v>77.65384615384616</v>
      </c>
      <c r="E7719" s="13">
        <v>83.788461538461533</v>
      </c>
      <c r="F7719" s="63">
        <f t="shared" si="120"/>
        <v>7.8999504705299498E-2</v>
      </c>
    </row>
    <row r="7720" spans="1:6">
      <c r="A7720" s="20" t="s">
        <v>10955</v>
      </c>
      <c r="B7720" s="12">
        <v>5</v>
      </c>
      <c r="C7720" s="14">
        <v>597</v>
      </c>
      <c r="D7720" s="13">
        <v>119.4</v>
      </c>
      <c r="E7720" s="13">
        <v>133</v>
      </c>
      <c r="F7720" s="63">
        <f t="shared" si="120"/>
        <v>0.11390284757118922</v>
      </c>
    </row>
    <row r="7721" spans="1:6">
      <c r="A7721" s="20" t="s">
        <v>10957</v>
      </c>
      <c r="B7721" s="12">
        <v>1</v>
      </c>
      <c r="C7721" s="14">
        <v>136</v>
      </c>
      <c r="D7721" s="13">
        <v>136</v>
      </c>
      <c r="E7721" s="13">
        <v>126</v>
      </c>
      <c r="F7721" s="63">
        <f t="shared" si="120"/>
        <v>-7.3529411764705885E-2</v>
      </c>
    </row>
    <row r="7722" spans="1:6">
      <c r="A7722" s="20" t="s">
        <v>10958</v>
      </c>
      <c r="B7722" s="12">
        <v>21</v>
      </c>
      <c r="C7722" s="14">
        <v>520</v>
      </c>
      <c r="D7722" s="13">
        <v>24.761904761904763</v>
      </c>
      <c r="E7722" s="13">
        <v>30.264705882352942</v>
      </c>
      <c r="F7722" s="63">
        <f t="shared" si="120"/>
        <v>0.2222285067873303</v>
      </c>
    </row>
    <row r="7723" spans="1:6">
      <c r="A7723" s="20" t="s">
        <v>10959</v>
      </c>
      <c r="B7723" s="12">
        <v>5</v>
      </c>
      <c r="C7723" s="14">
        <v>123</v>
      </c>
      <c r="D7723" s="13">
        <v>24.6</v>
      </c>
      <c r="E7723" s="13">
        <v>29.5</v>
      </c>
      <c r="F7723" s="63">
        <f t="shared" si="120"/>
        <v>0.19918699186991862</v>
      </c>
    </row>
    <row r="7724" spans="1:6">
      <c r="A7724" s="20" t="s">
        <v>10960</v>
      </c>
      <c r="B7724" s="12">
        <v>68</v>
      </c>
      <c r="C7724" s="13">
        <v>1880</v>
      </c>
      <c r="D7724" s="13">
        <v>27.647058823529413</v>
      </c>
      <c r="E7724" s="13">
        <v>28.787671232876711</v>
      </c>
      <c r="F7724" s="63">
        <f t="shared" si="120"/>
        <v>4.1256193529583124E-2</v>
      </c>
    </row>
    <row r="7725" spans="1:6">
      <c r="A7725" s="20" t="s">
        <v>10961</v>
      </c>
      <c r="B7725" s="12">
        <v>104</v>
      </c>
      <c r="C7725" s="13">
        <v>2849.5</v>
      </c>
      <c r="D7725" s="13">
        <v>27.39903846153846</v>
      </c>
      <c r="E7725" s="13">
        <v>29.146853146853147</v>
      </c>
      <c r="F7725" s="63">
        <f t="shared" si="120"/>
        <v>6.3791095726523056E-2</v>
      </c>
    </row>
    <row r="7726" spans="1:6">
      <c r="A7726" s="20" t="s">
        <v>10962</v>
      </c>
      <c r="B7726" s="12">
        <v>13</v>
      </c>
      <c r="C7726" s="14">
        <v>558</v>
      </c>
      <c r="D7726" s="13">
        <v>42.92307692307692</v>
      </c>
      <c r="E7726" s="13">
        <v>46.431034482758619</v>
      </c>
      <c r="F7726" s="63">
        <f t="shared" si="120"/>
        <v>8.172660981337293E-2</v>
      </c>
    </row>
    <row r="7727" spans="1:6">
      <c r="A7727" s="20" t="s">
        <v>10963</v>
      </c>
      <c r="B7727" s="12">
        <v>22</v>
      </c>
      <c r="C7727" s="14">
        <v>905.5</v>
      </c>
      <c r="D7727" s="13">
        <v>41.159090909090907</v>
      </c>
      <c r="E7727" s="13">
        <v>43.872093023255815</v>
      </c>
      <c r="F7727" s="63">
        <f t="shared" si="120"/>
        <v>6.5915015473912736E-2</v>
      </c>
    </row>
    <row r="7728" spans="1:6">
      <c r="A7728" s="20" t="s">
        <v>10964</v>
      </c>
      <c r="B7728" s="12">
        <v>5</v>
      </c>
      <c r="C7728" s="14">
        <v>167.5</v>
      </c>
      <c r="D7728" s="13">
        <v>33.5</v>
      </c>
      <c r="E7728" s="13">
        <v>34.214285714285715</v>
      </c>
      <c r="F7728" s="63">
        <f t="shared" si="120"/>
        <v>2.1321961620469114E-2</v>
      </c>
    </row>
    <row r="7729" spans="1:6">
      <c r="A7729" s="20" t="s">
        <v>10965</v>
      </c>
      <c r="B7729" s="12">
        <v>45</v>
      </c>
      <c r="C7729" s="13">
        <v>1967.5</v>
      </c>
      <c r="D7729" s="13">
        <v>43.722222222222221</v>
      </c>
      <c r="E7729" s="13">
        <v>44.916666666666664</v>
      </c>
      <c r="F7729" s="63">
        <f t="shared" si="120"/>
        <v>2.7318932655654347E-2</v>
      </c>
    </row>
    <row r="7730" spans="1:6">
      <c r="A7730" s="20" t="s">
        <v>10967</v>
      </c>
      <c r="B7730" s="12">
        <v>33</v>
      </c>
      <c r="C7730" s="14">
        <v>332.5</v>
      </c>
      <c r="D7730" s="13">
        <v>10.075757575757576</v>
      </c>
      <c r="E7730" s="13">
        <v>10.0625</v>
      </c>
      <c r="F7730" s="63">
        <f t="shared" si="120"/>
        <v>-1.3157894736842478E-3</v>
      </c>
    </row>
    <row r="7731" spans="1:6">
      <c r="A7731" s="20" t="s">
        <v>10968</v>
      </c>
      <c r="B7731" s="12">
        <v>2</v>
      </c>
      <c r="C7731" s="14">
        <v>709.5</v>
      </c>
      <c r="D7731" s="13">
        <v>354.75</v>
      </c>
      <c r="E7731" s="13">
        <v>255.66666666666666</v>
      </c>
      <c r="F7731" s="63">
        <f t="shared" si="120"/>
        <v>-0.27930467465351189</v>
      </c>
    </row>
    <row r="7732" spans="1:6">
      <c r="A7732" s="20" t="s">
        <v>10969</v>
      </c>
      <c r="B7732" s="12">
        <v>16</v>
      </c>
      <c r="C7732" s="13">
        <v>20629.5</v>
      </c>
      <c r="D7732" s="13">
        <v>1289.34375</v>
      </c>
      <c r="E7732" s="13">
        <v>1123.5</v>
      </c>
      <c r="F7732" s="63">
        <f t="shared" si="120"/>
        <v>-0.12862648149494657</v>
      </c>
    </row>
    <row r="7733" spans="1:6">
      <c r="A7733" s="20" t="s">
        <v>10970</v>
      </c>
      <c r="B7733" s="12">
        <v>9</v>
      </c>
      <c r="C7733" s="13">
        <v>4397.5</v>
      </c>
      <c r="D7733" s="13">
        <v>488.61111111111109</v>
      </c>
      <c r="E7733" s="13">
        <v>421.96428571428572</v>
      </c>
      <c r="F7733" s="63">
        <f t="shared" si="120"/>
        <v>-0.13640055226183703</v>
      </c>
    </row>
    <row r="7734" spans="1:6">
      <c r="A7734" s="20" t="s">
        <v>10971</v>
      </c>
      <c r="B7734" s="12">
        <v>11</v>
      </c>
      <c r="C7734" s="13">
        <v>7216.5</v>
      </c>
      <c r="D7734" s="13">
        <v>656.0454545454545</v>
      </c>
      <c r="E7734" s="13">
        <v>347.19444444444446</v>
      </c>
      <c r="F7734" s="63">
        <f t="shared" si="120"/>
        <v>-0.47077684627050659</v>
      </c>
    </row>
    <row r="7735" spans="1:6">
      <c r="A7735" s="20" t="s">
        <v>10974</v>
      </c>
      <c r="B7735" s="12">
        <v>110</v>
      </c>
      <c r="C7735" s="13">
        <v>71080.5</v>
      </c>
      <c r="D7735" s="13">
        <v>646.18636363636358</v>
      </c>
      <c r="E7735" s="13">
        <v>829.56321839080465</v>
      </c>
      <c r="F7735" s="63">
        <f t="shared" si="120"/>
        <v>0.28378323201143096</v>
      </c>
    </row>
    <row r="7736" spans="1:6">
      <c r="A7736" s="20" t="s">
        <v>10976</v>
      </c>
      <c r="B7736" s="12">
        <v>3</v>
      </c>
      <c r="C7736" s="13">
        <v>19479</v>
      </c>
      <c r="D7736" s="13">
        <v>6493</v>
      </c>
      <c r="E7736" s="13">
        <v>6477.9</v>
      </c>
      <c r="F7736" s="63">
        <f t="shared" si="120"/>
        <v>-2.3255813953488931E-3</v>
      </c>
    </row>
    <row r="7737" spans="1:6">
      <c r="A7737" s="20" t="s">
        <v>10978</v>
      </c>
      <c r="B7737" s="12">
        <v>6</v>
      </c>
      <c r="C7737" s="13">
        <v>8196</v>
      </c>
      <c r="D7737" s="13">
        <v>1366</v>
      </c>
      <c r="E7737" s="13">
        <v>1241.1666666666667</v>
      </c>
      <c r="F7737" s="63">
        <f t="shared" si="120"/>
        <v>-9.1386041971693449E-2</v>
      </c>
    </row>
    <row r="7738" spans="1:6">
      <c r="A7738" s="20" t="s">
        <v>10979</v>
      </c>
      <c r="B7738" s="12">
        <v>15</v>
      </c>
      <c r="C7738" s="13">
        <v>17437.5</v>
      </c>
      <c r="D7738" s="13">
        <v>1162.5</v>
      </c>
      <c r="E7738" s="13">
        <v>1542</v>
      </c>
      <c r="F7738" s="63">
        <f t="shared" si="120"/>
        <v>0.32645161290322583</v>
      </c>
    </row>
    <row r="7739" spans="1:6">
      <c r="A7739" s="20" t="s">
        <v>10980</v>
      </c>
      <c r="B7739" s="12">
        <v>1</v>
      </c>
      <c r="C7739" s="13">
        <v>3028.5</v>
      </c>
      <c r="D7739" s="13">
        <v>3028.5</v>
      </c>
      <c r="E7739" s="13">
        <v>3876.4</v>
      </c>
      <c r="F7739" s="63">
        <f t="shared" si="120"/>
        <v>0.27997358428264818</v>
      </c>
    </row>
    <row r="7740" spans="1:6">
      <c r="A7740" s="20" t="s">
        <v>10981</v>
      </c>
      <c r="B7740" s="12">
        <v>8</v>
      </c>
      <c r="C7740" s="13">
        <v>31335</v>
      </c>
      <c r="D7740" s="13">
        <v>3916.875</v>
      </c>
      <c r="E7740" s="13">
        <v>4130.4333333333334</v>
      </c>
      <c r="F7740" s="63">
        <f t="shared" si="120"/>
        <v>5.4522631774905607E-2</v>
      </c>
    </row>
    <row r="7741" spans="1:6">
      <c r="A7741" s="20" t="s">
        <v>10982</v>
      </c>
      <c r="B7741" s="12">
        <v>2</v>
      </c>
      <c r="C7741" s="13">
        <v>10279</v>
      </c>
      <c r="D7741" s="13">
        <v>5139.5</v>
      </c>
      <c r="E7741" s="13">
        <v>5818</v>
      </c>
      <c r="F7741" s="63">
        <f t="shared" si="120"/>
        <v>0.13201673314524759</v>
      </c>
    </row>
    <row r="7742" spans="1:6">
      <c r="A7742" s="20" t="s">
        <v>10983</v>
      </c>
      <c r="B7742" s="12">
        <v>7</v>
      </c>
      <c r="C7742" s="13">
        <v>37977</v>
      </c>
      <c r="D7742" s="13">
        <v>5425.2857142857147</v>
      </c>
      <c r="E7742" s="13">
        <v>6941.863636363636</v>
      </c>
      <c r="F7742" s="63">
        <f t="shared" si="120"/>
        <v>0.2795388117688456</v>
      </c>
    </row>
    <row r="7743" spans="1:6">
      <c r="A7743" s="20" t="s">
        <v>10986</v>
      </c>
      <c r="B7743" s="12">
        <v>31</v>
      </c>
      <c r="C7743" s="13">
        <v>56703.5</v>
      </c>
      <c r="D7743" s="13">
        <v>1829.1451612903227</v>
      </c>
      <c r="E7743" s="13">
        <v>1712.3392857142858</v>
      </c>
      <c r="F7743" s="63">
        <f t="shared" si="120"/>
        <v>-6.3858177058861335E-2</v>
      </c>
    </row>
    <row r="7744" spans="1:6">
      <c r="A7744" s="20" t="s">
        <v>10988</v>
      </c>
      <c r="B7744" s="12">
        <v>1</v>
      </c>
      <c r="C7744" s="13">
        <v>3530</v>
      </c>
      <c r="D7744" s="13">
        <v>3530</v>
      </c>
      <c r="E7744" s="13">
        <v>3156.5</v>
      </c>
      <c r="F7744" s="63">
        <f t="shared" si="120"/>
        <v>-0.10580736543909348</v>
      </c>
    </row>
    <row r="7745" spans="1:6">
      <c r="A7745" s="20" t="s">
        <v>10989</v>
      </c>
      <c r="B7745" s="12">
        <v>5</v>
      </c>
      <c r="C7745" s="13">
        <v>12437</v>
      </c>
      <c r="D7745" s="13">
        <v>2487.4</v>
      </c>
      <c r="E7745" s="13">
        <v>1818.2249999999999</v>
      </c>
      <c r="F7745" s="63">
        <f t="shared" ref="F7745:F7807" si="121">(E7745-D7745)/D7745</f>
        <v>-0.26902589048805986</v>
      </c>
    </row>
    <row r="7746" spans="1:6">
      <c r="A7746" s="20" t="s">
        <v>10990</v>
      </c>
      <c r="B7746" s="12">
        <v>61</v>
      </c>
      <c r="C7746" s="13">
        <v>52163.5</v>
      </c>
      <c r="D7746" s="13">
        <v>855.13934426229503</v>
      </c>
      <c r="E7746" s="13">
        <v>1068.6875</v>
      </c>
      <c r="F7746" s="63">
        <f t="shared" si="121"/>
        <v>0.24972322601052468</v>
      </c>
    </row>
    <row r="7747" spans="1:6">
      <c r="A7747" s="20" t="s">
        <v>10991</v>
      </c>
      <c r="B7747" s="12">
        <v>14</v>
      </c>
      <c r="C7747" s="13">
        <v>44506.99</v>
      </c>
      <c r="D7747" s="13">
        <v>3179.0707142857141</v>
      </c>
      <c r="E7747" s="13">
        <v>3991.5</v>
      </c>
      <c r="F7747" s="63">
        <f t="shared" si="121"/>
        <v>0.25555558800988348</v>
      </c>
    </row>
    <row r="7748" spans="1:6">
      <c r="A7748" s="20" t="s">
        <v>10992</v>
      </c>
      <c r="B7748" s="12">
        <v>1</v>
      </c>
      <c r="C7748" s="13">
        <v>2673.5</v>
      </c>
      <c r="D7748" s="13">
        <v>2673.5</v>
      </c>
      <c r="E7748" s="13">
        <v>3111.4285714285716</v>
      </c>
      <c r="F7748" s="63">
        <f t="shared" si="121"/>
        <v>0.16380346789922257</v>
      </c>
    </row>
    <row r="7749" spans="1:6">
      <c r="A7749" s="20" t="s">
        <v>10993</v>
      </c>
      <c r="B7749" s="12">
        <v>120</v>
      </c>
      <c r="C7749" s="13">
        <v>119323.5</v>
      </c>
      <c r="D7749" s="13">
        <v>994.36249999999995</v>
      </c>
      <c r="E7749" s="13">
        <v>1258.231884057971</v>
      </c>
      <c r="F7749" s="63">
        <f t="shared" si="121"/>
        <v>0.26536538139558868</v>
      </c>
    </row>
    <row r="7750" spans="1:6">
      <c r="A7750" s="20" t="s">
        <v>10994</v>
      </c>
      <c r="B7750" s="12">
        <v>61</v>
      </c>
      <c r="C7750" s="13">
        <v>75168.5</v>
      </c>
      <c r="D7750" s="13">
        <v>1232.2704918032787</v>
      </c>
      <c r="E7750" s="13">
        <v>1535.7727272727273</v>
      </c>
      <c r="F7750" s="63">
        <f t="shared" si="121"/>
        <v>0.24629514176332326</v>
      </c>
    </row>
    <row r="7751" spans="1:6">
      <c r="A7751" s="20" t="s">
        <v>10995</v>
      </c>
      <c r="B7751" s="12">
        <v>26</v>
      </c>
      <c r="C7751" s="13">
        <v>61394.49</v>
      </c>
      <c r="D7751" s="13">
        <v>2361.3265384615383</v>
      </c>
      <c r="E7751" s="13">
        <v>2753.0263157894738</v>
      </c>
      <c r="F7751" s="63">
        <f t="shared" si="121"/>
        <v>0.16588124130563381</v>
      </c>
    </row>
    <row r="7752" spans="1:6">
      <c r="A7752" s="20" t="s">
        <v>10997</v>
      </c>
      <c r="B7752" s="12">
        <v>16</v>
      </c>
      <c r="C7752" s="13">
        <v>9770.8700000000008</v>
      </c>
      <c r="D7752" s="13">
        <v>610.67937500000005</v>
      </c>
      <c r="E7752" s="13">
        <v>773.64285714285711</v>
      </c>
      <c r="F7752" s="63">
        <f t="shared" si="121"/>
        <v>0.26685604396391649</v>
      </c>
    </row>
    <row r="7753" spans="1:6">
      <c r="A7753" s="20" t="s">
        <v>10998</v>
      </c>
      <c r="B7753" s="12">
        <v>1</v>
      </c>
      <c r="C7753" s="13">
        <v>3294.5</v>
      </c>
      <c r="D7753" s="13">
        <v>3294.5</v>
      </c>
      <c r="E7753" s="13">
        <v>3361.40625</v>
      </c>
      <c r="F7753" s="63">
        <f t="shared" si="121"/>
        <v>2.0308468659887693E-2</v>
      </c>
    </row>
    <row r="7754" spans="1:6">
      <c r="A7754" s="20" t="s">
        <v>10999</v>
      </c>
      <c r="B7754" s="12">
        <v>1</v>
      </c>
      <c r="C7754" s="13">
        <v>14390</v>
      </c>
      <c r="D7754" s="13">
        <v>14390</v>
      </c>
      <c r="E7754" s="13">
        <v>19469.25</v>
      </c>
      <c r="F7754" s="63">
        <f t="shared" si="121"/>
        <v>0.35297081306462824</v>
      </c>
    </row>
    <row r="7755" spans="1:6">
      <c r="A7755" s="20" t="s">
        <v>11002</v>
      </c>
      <c r="B7755" s="12">
        <v>65</v>
      </c>
      <c r="C7755" s="13">
        <v>32345</v>
      </c>
      <c r="D7755" s="13">
        <v>497.61538461538464</v>
      </c>
      <c r="E7755" s="13">
        <v>503.35772357723579</v>
      </c>
      <c r="F7755" s="63">
        <f t="shared" si="121"/>
        <v>1.153971348030065E-2</v>
      </c>
    </row>
    <row r="7756" spans="1:6">
      <c r="A7756" s="20" t="s">
        <v>11007</v>
      </c>
      <c r="B7756" s="12">
        <v>3</v>
      </c>
      <c r="C7756" s="14">
        <v>63</v>
      </c>
      <c r="D7756" s="13">
        <v>21</v>
      </c>
      <c r="E7756" s="13">
        <v>26.5</v>
      </c>
      <c r="F7756" s="63">
        <f t="shared" si="121"/>
        <v>0.26190476190476192</v>
      </c>
    </row>
    <row r="7757" spans="1:6">
      <c r="A7757" s="20" t="s">
        <v>11008</v>
      </c>
      <c r="B7757" s="12">
        <v>97</v>
      </c>
      <c r="C7757" s="13">
        <v>1891</v>
      </c>
      <c r="D7757" s="13">
        <v>19.494845360824741</v>
      </c>
      <c r="E7757" s="13">
        <v>22.604651162790699</v>
      </c>
      <c r="F7757" s="63">
        <f t="shared" si="121"/>
        <v>0.15951938804373239</v>
      </c>
    </row>
    <row r="7758" spans="1:6">
      <c r="A7758" s="20" t="s">
        <v>11009</v>
      </c>
      <c r="B7758" s="12">
        <v>95</v>
      </c>
      <c r="C7758" s="13">
        <v>6369.5</v>
      </c>
      <c r="D7758" s="13">
        <v>67.047368421052639</v>
      </c>
      <c r="E7758" s="13">
        <v>71.833333333333329</v>
      </c>
      <c r="F7758" s="63">
        <f t="shared" si="121"/>
        <v>7.1381845775440073E-2</v>
      </c>
    </row>
    <row r="7759" spans="1:6">
      <c r="A7759" s="20" t="s">
        <v>11010</v>
      </c>
      <c r="B7759" s="12">
        <v>14</v>
      </c>
      <c r="C7759" s="13">
        <v>2537</v>
      </c>
      <c r="D7759" s="13">
        <v>181.21428571428572</v>
      </c>
      <c r="E7759" s="13">
        <v>199.29032258064515</v>
      </c>
      <c r="F7759" s="63">
        <f t="shared" si="121"/>
        <v>9.9749513649598748E-2</v>
      </c>
    </row>
    <row r="7760" spans="1:6">
      <c r="A7760" s="20" t="s">
        <v>11011</v>
      </c>
      <c r="B7760" s="12">
        <v>23</v>
      </c>
      <c r="C7760" s="13">
        <v>8310.5</v>
      </c>
      <c r="D7760" s="13">
        <v>361.32608695652175</v>
      </c>
      <c r="E7760" s="13">
        <v>407</v>
      </c>
      <c r="F7760" s="63">
        <f t="shared" si="121"/>
        <v>0.12640635340833881</v>
      </c>
    </row>
    <row r="7761" spans="1:6">
      <c r="A7761" s="20" t="s">
        <v>11012</v>
      </c>
      <c r="B7761" s="12">
        <v>160</v>
      </c>
      <c r="C7761" s="13">
        <v>12254.5</v>
      </c>
      <c r="D7761" s="13">
        <v>76.590625000000003</v>
      </c>
      <c r="E7761" s="13">
        <v>80.38636363636364</v>
      </c>
      <c r="F7761" s="63">
        <f t="shared" si="121"/>
        <v>4.9558789164648245E-2</v>
      </c>
    </row>
    <row r="7762" spans="1:6">
      <c r="A7762" s="20" t="s">
        <v>11013</v>
      </c>
      <c r="B7762" s="12">
        <v>26</v>
      </c>
      <c r="C7762" s="13">
        <v>5471.5</v>
      </c>
      <c r="D7762" s="13">
        <v>210.44230769230768</v>
      </c>
      <c r="E7762" s="13">
        <v>222.42857142857142</v>
      </c>
      <c r="F7762" s="63">
        <f t="shared" si="121"/>
        <v>5.6957480972833263E-2</v>
      </c>
    </row>
    <row r="7763" spans="1:6">
      <c r="A7763" s="20" t="s">
        <v>11014</v>
      </c>
      <c r="B7763" s="12">
        <v>27</v>
      </c>
      <c r="C7763" s="13">
        <v>11102</v>
      </c>
      <c r="D7763" s="13">
        <v>411.18518518518516</v>
      </c>
      <c r="E7763" s="13">
        <v>399.68181818181819</v>
      </c>
      <c r="F7763" s="63">
        <f t="shared" si="121"/>
        <v>-2.7976122238417254E-2</v>
      </c>
    </row>
    <row r="7764" spans="1:6">
      <c r="A7764" s="20" t="s">
        <v>11015</v>
      </c>
      <c r="B7764" s="15">
        <v>1620</v>
      </c>
      <c r="C7764" s="13">
        <v>133172.60999999999</v>
      </c>
      <c r="D7764" s="13">
        <v>82.205314814814813</v>
      </c>
      <c r="E7764" s="13">
        <v>84.71468609865471</v>
      </c>
      <c r="F7764" s="63">
        <f t="shared" si="121"/>
        <v>3.0525657489333832E-2</v>
      </c>
    </row>
    <row r="7765" spans="1:6">
      <c r="A7765" s="20" t="s">
        <v>11016</v>
      </c>
      <c r="B7765" s="12">
        <v>5</v>
      </c>
      <c r="C7765" s="14">
        <v>837.5</v>
      </c>
      <c r="D7765" s="13">
        <v>167.5</v>
      </c>
      <c r="E7765" s="13">
        <v>164.17857142857142</v>
      </c>
      <c r="F7765" s="63">
        <f t="shared" si="121"/>
        <v>-1.9829424307036322E-2</v>
      </c>
    </row>
    <row r="7766" spans="1:6">
      <c r="A7766" s="20" t="s">
        <v>11017</v>
      </c>
      <c r="B7766" s="12">
        <v>170</v>
      </c>
      <c r="C7766" s="13">
        <v>34192</v>
      </c>
      <c r="D7766" s="13">
        <v>201.12941176470588</v>
      </c>
      <c r="E7766" s="13">
        <v>212.35099337748343</v>
      </c>
      <c r="F7766" s="63">
        <f t="shared" si="121"/>
        <v>5.579284259979482E-2</v>
      </c>
    </row>
    <row r="7767" spans="1:6">
      <c r="A7767" s="20" t="s">
        <v>11018</v>
      </c>
      <c r="B7767" s="12">
        <v>59</v>
      </c>
      <c r="C7767" s="13">
        <v>25018.5</v>
      </c>
      <c r="D7767" s="13">
        <v>424.04237288135596</v>
      </c>
      <c r="E7767" s="13">
        <v>432.609375</v>
      </c>
      <c r="F7767" s="63">
        <f t="shared" si="121"/>
        <v>2.0203174650758375E-2</v>
      </c>
    </row>
    <row r="7768" spans="1:6">
      <c r="A7768" s="20" t="s">
        <v>11019</v>
      </c>
      <c r="B7768" s="12">
        <v>4</v>
      </c>
      <c r="C7768" s="13">
        <v>5429</v>
      </c>
      <c r="D7768" s="13">
        <v>1357.25</v>
      </c>
      <c r="E7768" s="13">
        <v>1266.8</v>
      </c>
      <c r="F7768" s="63">
        <f t="shared" si="121"/>
        <v>-6.6642107202063025E-2</v>
      </c>
    </row>
    <row r="7769" spans="1:6">
      <c r="A7769" s="20" t="s">
        <v>11020</v>
      </c>
      <c r="B7769" s="12">
        <v>13</v>
      </c>
      <c r="C7769" s="13">
        <v>1084.5</v>
      </c>
      <c r="D7769" s="13">
        <v>83.42307692307692</v>
      </c>
      <c r="E7769" s="13">
        <v>91.15625</v>
      </c>
      <c r="F7769" s="63">
        <f t="shared" si="121"/>
        <v>9.2698248040571737E-2</v>
      </c>
    </row>
    <row r="7770" spans="1:6">
      <c r="A7770" s="20" t="s">
        <v>11021</v>
      </c>
      <c r="B7770" s="12">
        <v>176</v>
      </c>
      <c r="C7770" s="13">
        <v>16777.45</v>
      </c>
      <c r="D7770" s="13">
        <v>95.326420454545456</v>
      </c>
      <c r="E7770" s="13">
        <v>101.23133333333334</v>
      </c>
      <c r="F7770" s="63">
        <f t="shared" si="121"/>
        <v>6.1944137319239062E-2</v>
      </c>
    </row>
    <row r="7771" spans="1:6">
      <c r="A7771" s="20" t="s">
        <v>11022</v>
      </c>
      <c r="B7771" s="12">
        <v>5</v>
      </c>
      <c r="C7771" s="14">
        <v>837.5</v>
      </c>
      <c r="D7771" s="13">
        <v>167.5</v>
      </c>
      <c r="E7771" s="13">
        <v>152.80769230769232</v>
      </c>
      <c r="F7771" s="63">
        <f t="shared" si="121"/>
        <v>-8.7715269804821971E-2</v>
      </c>
    </row>
    <row r="7772" spans="1:6">
      <c r="A7772" s="20" t="s">
        <v>11023</v>
      </c>
      <c r="B7772" s="12">
        <v>125</v>
      </c>
      <c r="C7772" s="13">
        <v>27329.5</v>
      </c>
      <c r="D7772" s="13">
        <v>218.636</v>
      </c>
      <c r="E7772" s="13">
        <v>245.01363636363635</v>
      </c>
      <c r="F7772" s="63">
        <f t="shared" si="121"/>
        <v>0.12064635450537128</v>
      </c>
    </row>
    <row r="7773" spans="1:6">
      <c r="A7773" s="20" t="s">
        <v>11024</v>
      </c>
      <c r="B7773" s="12">
        <v>24</v>
      </c>
      <c r="C7773" s="13">
        <v>12331</v>
      </c>
      <c r="D7773" s="13">
        <v>513.79166666666663</v>
      </c>
      <c r="E7773" s="13">
        <v>536.1615384615385</v>
      </c>
      <c r="F7773" s="63">
        <f t="shared" si="121"/>
        <v>4.3538798400529148E-2</v>
      </c>
    </row>
    <row r="7774" spans="1:6">
      <c r="A7774" s="20" t="s">
        <v>11025</v>
      </c>
      <c r="B7774" s="12">
        <v>3</v>
      </c>
      <c r="C7774" s="13">
        <v>3870</v>
      </c>
      <c r="D7774" s="13">
        <v>1290</v>
      </c>
      <c r="E7774" s="13">
        <v>1469</v>
      </c>
      <c r="F7774" s="63">
        <f t="shared" si="121"/>
        <v>0.13875968992248061</v>
      </c>
    </row>
    <row r="7775" spans="1:6">
      <c r="A7775" s="20" t="s">
        <v>11027</v>
      </c>
      <c r="B7775" s="12">
        <v>474</v>
      </c>
      <c r="C7775" s="13">
        <v>92309</v>
      </c>
      <c r="D7775" s="13">
        <v>194.74472573839662</v>
      </c>
      <c r="E7775" s="13">
        <v>204.59730722154222</v>
      </c>
      <c r="F7775" s="63">
        <f t="shared" si="121"/>
        <v>5.0592289191855766E-2</v>
      </c>
    </row>
    <row r="7776" spans="1:6">
      <c r="A7776" s="20" t="s">
        <v>11028</v>
      </c>
      <c r="B7776" s="12">
        <v>51</v>
      </c>
      <c r="C7776" s="13">
        <v>16759.5</v>
      </c>
      <c r="D7776" s="13">
        <v>328.61764705882354</v>
      </c>
      <c r="E7776" s="13">
        <v>358.3496240601504</v>
      </c>
      <c r="F7776" s="63">
        <f t="shared" si="121"/>
        <v>9.0475898867368967E-2</v>
      </c>
    </row>
    <row r="7777" spans="1:6">
      <c r="A7777" s="20" t="s">
        <v>11029</v>
      </c>
      <c r="B7777" s="12">
        <v>47</v>
      </c>
      <c r="C7777" s="13">
        <v>20076</v>
      </c>
      <c r="D7777" s="13">
        <v>427.14893617021278</v>
      </c>
      <c r="E7777" s="13">
        <v>449.9850746268657</v>
      </c>
      <c r="F7777" s="63">
        <f t="shared" si="121"/>
        <v>5.3461770644684554E-2</v>
      </c>
    </row>
    <row r="7778" spans="1:6">
      <c r="A7778" s="20" t="s">
        <v>11030</v>
      </c>
      <c r="B7778" s="12">
        <v>15</v>
      </c>
      <c r="C7778" s="13">
        <v>8115.5</v>
      </c>
      <c r="D7778" s="13">
        <v>541.0333333333333</v>
      </c>
      <c r="E7778" s="13">
        <v>548.47619047619048</v>
      </c>
      <c r="F7778" s="63">
        <f t="shared" si="121"/>
        <v>1.375674414920309E-2</v>
      </c>
    </row>
    <row r="7779" spans="1:6">
      <c r="A7779" s="20" t="s">
        <v>11031</v>
      </c>
      <c r="B7779" s="12">
        <v>1</v>
      </c>
      <c r="C7779" s="14">
        <v>652</v>
      </c>
      <c r="D7779" s="13">
        <v>652</v>
      </c>
      <c r="E7779" s="13">
        <v>572.83333333333337</v>
      </c>
      <c r="F7779" s="63">
        <f t="shared" si="121"/>
        <v>-0.12142126789366048</v>
      </c>
    </row>
    <row r="7780" spans="1:6">
      <c r="A7780" s="20" t="s">
        <v>11033</v>
      </c>
      <c r="B7780" s="12">
        <v>1</v>
      </c>
      <c r="C7780" s="13">
        <v>1508</v>
      </c>
      <c r="D7780" s="13">
        <v>1508</v>
      </c>
      <c r="E7780" s="13">
        <v>1055.5</v>
      </c>
      <c r="F7780" s="63">
        <f t="shared" si="121"/>
        <v>-0.30006631299734748</v>
      </c>
    </row>
    <row r="7781" spans="1:6">
      <c r="A7781" s="20" t="s">
        <v>11034</v>
      </c>
      <c r="B7781" s="12">
        <v>120</v>
      </c>
      <c r="C7781" s="13">
        <v>22066</v>
      </c>
      <c r="D7781" s="13">
        <v>183.88333333333333</v>
      </c>
      <c r="E7781" s="13">
        <v>188.74675324675326</v>
      </c>
      <c r="F7781" s="63">
        <f t="shared" si="121"/>
        <v>2.6448399782941716E-2</v>
      </c>
    </row>
    <row r="7782" spans="1:6">
      <c r="A7782" s="20" t="s">
        <v>11035</v>
      </c>
      <c r="B7782" s="12">
        <v>11</v>
      </c>
      <c r="C7782" s="13">
        <v>3433.5</v>
      </c>
      <c r="D7782" s="13">
        <v>312.13636363636363</v>
      </c>
      <c r="E7782" s="13">
        <v>358.10606060606062</v>
      </c>
      <c r="F7782" s="63">
        <f t="shared" si="121"/>
        <v>0.14727440415513821</v>
      </c>
    </row>
    <row r="7783" spans="1:6">
      <c r="A7783" s="20" t="s">
        <v>11036</v>
      </c>
      <c r="B7783" s="12">
        <v>26</v>
      </c>
      <c r="C7783" s="13">
        <v>10064</v>
      </c>
      <c r="D7783" s="13">
        <v>387.07692307692309</v>
      </c>
      <c r="E7783" s="13">
        <v>416.6875</v>
      </c>
      <c r="F7783" s="63">
        <f t="shared" si="121"/>
        <v>7.6497913354530947E-2</v>
      </c>
    </row>
    <row r="7784" spans="1:6">
      <c r="A7784" s="20" t="s">
        <v>11037</v>
      </c>
      <c r="B7784" s="12">
        <v>4</v>
      </c>
      <c r="C7784" s="13">
        <v>2651</v>
      </c>
      <c r="D7784" s="13">
        <v>662.75</v>
      </c>
      <c r="E7784" s="13">
        <v>748.72222222222217</v>
      </c>
      <c r="F7784" s="63">
        <f t="shared" si="121"/>
        <v>0.12972044092376034</v>
      </c>
    </row>
    <row r="7785" spans="1:6">
      <c r="A7785" s="20" t="s">
        <v>11039</v>
      </c>
      <c r="B7785" s="12">
        <v>17</v>
      </c>
      <c r="C7785" s="13">
        <v>14170</v>
      </c>
      <c r="D7785" s="13">
        <v>833.52941176470586</v>
      </c>
      <c r="E7785" s="13">
        <v>908.64</v>
      </c>
      <c r="F7785" s="63">
        <f t="shared" si="121"/>
        <v>9.0111503175723376E-2</v>
      </c>
    </row>
    <row r="7786" spans="1:6">
      <c r="A7786" s="20" t="s">
        <v>11040</v>
      </c>
      <c r="B7786" s="12">
        <v>46</v>
      </c>
      <c r="C7786" s="13">
        <v>24948.5</v>
      </c>
      <c r="D7786" s="13">
        <v>542.35869565217388</v>
      </c>
      <c r="E7786" s="13">
        <v>609.64851485148517</v>
      </c>
      <c r="F7786" s="63">
        <f t="shared" si="121"/>
        <v>0.12406884915599414</v>
      </c>
    </row>
    <row r="7787" spans="1:6">
      <c r="A7787" s="20" t="s">
        <v>11042</v>
      </c>
      <c r="B7787" s="12">
        <v>1</v>
      </c>
      <c r="C7787" s="13">
        <v>2663</v>
      </c>
      <c r="D7787" s="13">
        <v>2663</v>
      </c>
      <c r="E7787" s="13">
        <v>2858.090909090909</v>
      </c>
      <c r="F7787" s="63">
        <f t="shared" si="121"/>
        <v>7.3259823165944052E-2</v>
      </c>
    </row>
    <row r="7788" spans="1:6">
      <c r="A7788" s="20" t="s">
        <v>11043</v>
      </c>
      <c r="B7788" s="12">
        <v>59</v>
      </c>
      <c r="C7788" s="13">
        <v>5455.5</v>
      </c>
      <c r="D7788" s="13">
        <v>92.466101694915253</v>
      </c>
      <c r="E7788" s="13">
        <v>84.337037037037035</v>
      </c>
      <c r="F7788" s="63">
        <f t="shared" si="121"/>
        <v>-8.7913997766440252E-2</v>
      </c>
    </row>
    <row r="7789" spans="1:6">
      <c r="A7789" s="20" t="s">
        <v>11044</v>
      </c>
      <c r="B7789" s="12">
        <v>26</v>
      </c>
      <c r="C7789" s="13">
        <v>4114</v>
      </c>
      <c r="D7789" s="13">
        <v>158.23076923076923</v>
      </c>
      <c r="E7789" s="13">
        <v>193.31481481481481</v>
      </c>
      <c r="F7789" s="63">
        <f t="shared" si="121"/>
        <v>0.22172707466825115</v>
      </c>
    </row>
    <row r="7790" spans="1:6">
      <c r="A7790" s="20" t="s">
        <v>11045</v>
      </c>
      <c r="B7790" s="12">
        <v>10</v>
      </c>
      <c r="C7790" s="13">
        <v>2929.5</v>
      </c>
      <c r="D7790" s="13">
        <v>292.95</v>
      </c>
      <c r="E7790" s="13">
        <v>334.375</v>
      </c>
      <c r="F7790" s="63">
        <f t="shared" si="121"/>
        <v>0.14140638334186725</v>
      </c>
    </row>
    <row r="7791" spans="1:6">
      <c r="A7791" s="20" t="s">
        <v>11046</v>
      </c>
      <c r="B7791" s="12">
        <v>1</v>
      </c>
      <c r="C7791" s="14">
        <v>995.5</v>
      </c>
      <c r="D7791" s="13">
        <v>995.5</v>
      </c>
      <c r="E7791" s="13">
        <v>907.3</v>
      </c>
      <c r="F7791" s="63">
        <f t="shared" si="121"/>
        <v>-8.8598694123556046E-2</v>
      </c>
    </row>
    <row r="7792" spans="1:6">
      <c r="A7792" s="20" t="s">
        <v>11048</v>
      </c>
      <c r="B7792" s="12">
        <v>112</v>
      </c>
      <c r="C7792" s="13">
        <v>10832</v>
      </c>
      <c r="D7792" s="13">
        <v>96.714285714285708</v>
      </c>
      <c r="E7792" s="13">
        <v>96.451834862385326</v>
      </c>
      <c r="F7792" s="63">
        <f t="shared" si="121"/>
        <v>-2.7136720285120797E-3</v>
      </c>
    </row>
    <row r="7793" spans="1:6">
      <c r="A7793" s="20" t="s">
        <v>11050</v>
      </c>
      <c r="B7793" s="12">
        <v>47</v>
      </c>
      <c r="C7793" s="13">
        <v>8283.5</v>
      </c>
      <c r="D7793" s="13">
        <v>176.24468085106383</v>
      </c>
      <c r="E7793" s="13">
        <v>182.05208333333334</v>
      </c>
      <c r="F7793" s="63">
        <f t="shared" si="121"/>
        <v>3.2950795758636679E-2</v>
      </c>
    </row>
    <row r="7794" spans="1:6">
      <c r="A7794" s="20" t="s">
        <v>11051</v>
      </c>
      <c r="B7794" s="12">
        <v>4</v>
      </c>
      <c r="C7794" s="13">
        <v>1464.5</v>
      </c>
      <c r="D7794" s="13">
        <v>366.125</v>
      </c>
      <c r="E7794" s="13">
        <v>365.15625</v>
      </c>
      <c r="F7794" s="63">
        <f t="shared" si="121"/>
        <v>-2.6459542505974736E-3</v>
      </c>
    </row>
    <row r="7795" spans="1:6">
      <c r="A7795" s="20" t="s">
        <v>11052</v>
      </c>
      <c r="B7795" s="12">
        <v>248</v>
      </c>
      <c r="C7795" s="13">
        <v>9368.5</v>
      </c>
      <c r="D7795" s="13">
        <v>37.776209677419352</v>
      </c>
      <c r="E7795" s="13">
        <v>37.877358490566039</v>
      </c>
      <c r="F7795" s="63">
        <f t="shared" si="121"/>
        <v>2.6775797257168367E-3</v>
      </c>
    </row>
    <row r="7796" spans="1:6">
      <c r="A7796" s="20" t="s">
        <v>11053</v>
      </c>
      <c r="B7796" s="12">
        <v>45</v>
      </c>
      <c r="C7796" s="13">
        <v>3346.5</v>
      </c>
      <c r="D7796" s="13">
        <v>74.36666666666666</v>
      </c>
      <c r="E7796" s="13">
        <v>80.051020408163268</v>
      </c>
      <c r="F7796" s="63">
        <f t="shared" si="121"/>
        <v>7.6436849952890296E-2</v>
      </c>
    </row>
    <row r="7797" spans="1:6">
      <c r="A7797" s="20" t="s">
        <v>11054</v>
      </c>
      <c r="B7797" s="12">
        <v>65</v>
      </c>
      <c r="C7797" s="13">
        <v>12036.5</v>
      </c>
      <c r="D7797" s="13">
        <v>185.17692307692309</v>
      </c>
      <c r="E7797" s="13">
        <v>168.63829787234042</v>
      </c>
      <c r="F7797" s="63">
        <f t="shared" si="121"/>
        <v>-8.9312560818998354E-2</v>
      </c>
    </row>
    <row r="7798" spans="1:6">
      <c r="A7798" s="20" t="s">
        <v>11056</v>
      </c>
      <c r="B7798" s="12">
        <v>39</v>
      </c>
      <c r="C7798" s="13">
        <v>10938.5</v>
      </c>
      <c r="D7798" s="13">
        <v>280.47435897435895</v>
      </c>
      <c r="E7798" s="13">
        <v>305.92</v>
      </c>
      <c r="F7798" s="63">
        <f t="shared" si="121"/>
        <v>9.0723590985967148E-2</v>
      </c>
    </row>
    <row r="7799" spans="1:6">
      <c r="A7799" s="20" t="s">
        <v>11057</v>
      </c>
      <c r="B7799" s="12">
        <v>2</v>
      </c>
      <c r="C7799" s="14">
        <v>174</v>
      </c>
      <c r="D7799" s="13">
        <v>87</v>
      </c>
      <c r="E7799" s="13">
        <v>88.071428571428569</v>
      </c>
      <c r="F7799" s="63">
        <f t="shared" si="121"/>
        <v>1.2315270935960567E-2</v>
      </c>
    </row>
    <row r="7800" spans="1:6">
      <c r="A7800" s="20" t="s">
        <v>11058</v>
      </c>
      <c r="B7800" s="12">
        <v>61</v>
      </c>
      <c r="C7800" s="13">
        <v>7388.5</v>
      </c>
      <c r="D7800" s="13">
        <v>121.12295081967213</v>
      </c>
      <c r="E7800" s="13">
        <v>129.84426229508196</v>
      </c>
      <c r="F7800" s="63">
        <f t="shared" si="121"/>
        <v>7.2003789673140681E-2</v>
      </c>
    </row>
    <row r="7801" spans="1:6">
      <c r="A7801" s="20" t="s">
        <v>11059</v>
      </c>
      <c r="B7801" s="12">
        <v>29</v>
      </c>
      <c r="C7801" s="13">
        <v>7236</v>
      </c>
      <c r="D7801" s="13">
        <v>249.51724137931035</v>
      </c>
      <c r="E7801" s="13">
        <v>263.44117647058823</v>
      </c>
      <c r="F7801" s="63">
        <f t="shared" si="121"/>
        <v>5.5803498845641043E-2</v>
      </c>
    </row>
    <row r="7802" spans="1:6">
      <c r="A7802" s="20" t="s">
        <v>11061</v>
      </c>
      <c r="B7802" s="12">
        <v>48</v>
      </c>
      <c r="C7802" s="13">
        <v>4411.5</v>
      </c>
      <c r="D7802" s="13">
        <v>91.90625</v>
      </c>
      <c r="E7802" s="13">
        <v>95.732142857142861</v>
      </c>
      <c r="F7802" s="63">
        <f t="shared" si="121"/>
        <v>4.1628211978433034E-2</v>
      </c>
    </row>
    <row r="7803" spans="1:6">
      <c r="A7803" s="20" t="s">
        <v>11062</v>
      </c>
      <c r="B7803" s="12">
        <v>21</v>
      </c>
      <c r="C7803" s="13">
        <v>1959</v>
      </c>
      <c r="D7803" s="13">
        <v>93.285714285714292</v>
      </c>
      <c r="E7803" s="13">
        <v>96.79069767441861</v>
      </c>
      <c r="F7803" s="63">
        <f t="shared" si="121"/>
        <v>3.7572563125467417E-2</v>
      </c>
    </row>
    <row r="7804" spans="1:6">
      <c r="A7804" s="20" t="s">
        <v>11063</v>
      </c>
      <c r="B7804" s="12">
        <v>608</v>
      </c>
      <c r="C7804" s="13">
        <v>56082.5</v>
      </c>
      <c r="D7804" s="13">
        <v>92.240953947368425</v>
      </c>
      <c r="E7804" s="13">
        <v>98.286010362694299</v>
      </c>
      <c r="F7804" s="63">
        <f t="shared" si="121"/>
        <v>6.5535493255795149E-2</v>
      </c>
    </row>
    <row r="7805" spans="1:6">
      <c r="A7805" s="20" t="s">
        <v>11064</v>
      </c>
      <c r="B7805" s="12">
        <v>2</v>
      </c>
      <c r="C7805" s="14">
        <v>232</v>
      </c>
      <c r="D7805" s="13">
        <v>116</v>
      </c>
      <c r="E7805" s="13">
        <v>97.166666666666671</v>
      </c>
      <c r="F7805" s="63">
        <f t="shared" si="121"/>
        <v>-0.16235632183908041</v>
      </c>
    </row>
    <row r="7806" spans="1:6">
      <c r="A7806" s="20" t="s">
        <v>11065</v>
      </c>
      <c r="B7806" s="12">
        <v>235</v>
      </c>
      <c r="C7806" s="13">
        <v>21821</v>
      </c>
      <c r="D7806" s="13">
        <v>92.855319148936175</v>
      </c>
      <c r="E7806" s="13">
        <v>96.454372623574145</v>
      </c>
      <c r="F7806" s="63">
        <f t="shared" si="121"/>
        <v>3.8759798659086325E-2</v>
      </c>
    </row>
    <row r="7807" spans="1:6">
      <c r="A7807" s="20" t="s">
        <v>11066</v>
      </c>
      <c r="B7807" s="12">
        <v>5</v>
      </c>
      <c r="C7807" s="14">
        <v>607.5</v>
      </c>
      <c r="D7807" s="13">
        <v>121.5</v>
      </c>
      <c r="E7807" s="13">
        <v>118</v>
      </c>
      <c r="F7807" s="63">
        <f t="shared" si="121"/>
        <v>-2.8806584362139918E-2</v>
      </c>
    </row>
    <row r="7808" spans="1:6">
      <c r="A7808" s="20" t="s">
        <v>11068</v>
      </c>
      <c r="B7808" s="12">
        <v>7</v>
      </c>
      <c r="C7808" s="13">
        <v>1984.5</v>
      </c>
      <c r="D7808" s="13">
        <v>283.5</v>
      </c>
      <c r="E7808" s="13">
        <v>275.5</v>
      </c>
      <c r="F7808" s="63">
        <f t="shared" ref="F7808:F7871" si="122">(E7808-D7808)/D7808</f>
        <v>-2.821869488536155E-2</v>
      </c>
    </row>
    <row r="7809" spans="1:6">
      <c r="A7809" s="20" t="s">
        <v>11069</v>
      </c>
      <c r="B7809" s="12">
        <v>18</v>
      </c>
      <c r="C7809" s="13">
        <v>4736</v>
      </c>
      <c r="D7809" s="13">
        <v>263.11111111111109</v>
      </c>
      <c r="E7809" s="13">
        <v>259</v>
      </c>
      <c r="F7809" s="63">
        <f t="shared" si="122"/>
        <v>-1.5624999999999906E-2</v>
      </c>
    </row>
    <row r="7810" spans="1:6">
      <c r="A7810" s="20" t="s">
        <v>11071</v>
      </c>
      <c r="B7810" s="12">
        <v>40</v>
      </c>
      <c r="C7810" s="13">
        <v>10750.5</v>
      </c>
      <c r="D7810" s="13">
        <v>268.76249999999999</v>
      </c>
      <c r="E7810" s="13">
        <v>289.56060606060606</v>
      </c>
      <c r="F7810" s="63">
        <f t="shared" si="122"/>
        <v>7.7384702332379235E-2</v>
      </c>
    </row>
    <row r="7811" spans="1:6">
      <c r="A7811" s="20" t="s">
        <v>11072</v>
      </c>
      <c r="B7811" s="12">
        <v>36</v>
      </c>
      <c r="C7811" s="13">
        <v>10178.5</v>
      </c>
      <c r="D7811" s="13">
        <v>282.73611111111109</v>
      </c>
      <c r="E7811" s="13">
        <v>291.52542372881356</v>
      </c>
      <c r="F7811" s="63">
        <f t="shared" si="122"/>
        <v>3.108662909439399E-2</v>
      </c>
    </row>
    <row r="7812" spans="1:6">
      <c r="A7812" s="20" t="s">
        <v>11073</v>
      </c>
      <c r="B7812" s="12">
        <v>452</v>
      </c>
      <c r="C7812" s="13">
        <v>107628</v>
      </c>
      <c r="D7812" s="13">
        <v>238.11504424778761</v>
      </c>
      <c r="E7812" s="13">
        <v>274.28416347381864</v>
      </c>
      <c r="F7812" s="63">
        <f t="shared" si="122"/>
        <v>0.15189766501436452</v>
      </c>
    </row>
    <row r="7813" spans="1:6">
      <c r="A7813" s="20" t="s">
        <v>11074</v>
      </c>
      <c r="B7813" s="12">
        <v>9</v>
      </c>
      <c r="C7813" s="13">
        <v>2756</v>
      </c>
      <c r="D7813" s="13">
        <v>306.22222222222223</v>
      </c>
      <c r="E7813" s="13">
        <v>325.625</v>
      </c>
      <c r="F7813" s="63">
        <f t="shared" si="122"/>
        <v>6.3361756168359915E-2</v>
      </c>
    </row>
    <row r="7814" spans="1:6">
      <c r="A7814" s="20" t="s">
        <v>11075</v>
      </c>
      <c r="B7814" s="12">
        <v>114</v>
      </c>
      <c r="C7814" s="13">
        <v>30345.599999999999</v>
      </c>
      <c r="D7814" s="13">
        <v>266.1894736842105</v>
      </c>
      <c r="E7814" s="13">
        <v>293.09558823529414</v>
      </c>
      <c r="F7814" s="63">
        <f t="shared" si="122"/>
        <v>0.10107880743249552</v>
      </c>
    </row>
    <row r="7815" spans="1:6">
      <c r="A7815" s="20" t="s">
        <v>11077</v>
      </c>
      <c r="B7815" s="12">
        <v>133</v>
      </c>
      <c r="C7815" s="13">
        <v>24009.5</v>
      </c>
      <c r="D7815" s="13">
        <v>180.52255639097746</v>
      </c>
      <c r="E7815" s="13">
        <v>182.81914893617022</v>
      </c>
      <c r="F7815" s="63">
        <f t="shared" si="122"/>
        <v>1.2721914596748698E-2</v>
      </c>
    </row>
    <row r="7816" spans="1:6">
      <c r="A7816" s="20" t="s">
        <v>11078</v>
      </c>
      <c r="B7816" s="12">
        <v>6</v>
      </c>
      <c r="C7816" s="13">
        <v>1288</v>
      </c>
      <c r="D7816" s="13">
        <v>214.66666666666666</v>
      </c>
      <c r="E7816" s="13">
        <v>231.5</v>
      </c>
      <c r="F7816" s="63">
        <f t="shared" si="122"/>
        <v>7.8416149068323032E-2</v>
      </c>
    </row>
    <row r="7817" spans="1:6">
      <c r="A7817" s="20" t="s">
        <v>11080</v>
      </c>
      <c r="B7817" s="12">
        <v>1</v>
      </c>
      <c r="C7817" s="14">
        <v>431</v>
      </c>
      <c r="D7817" s="13">
        <v>431</v>
      </c>
      <c r="E7817" s="13">
        <v>431</v>
      </c>
      <c r="F7817" s="63">
        <f t="shared" si="122"/>
        <v>0</v>
      </c>
    </row>
    <row r="7818" spans="1:6">
      <c r="A7818" s="20" t="s">
        <v>11081</v>
      </c>
      <c r="B7818" s="12">
        <v>2</v>
      </c>
      <c r="C7818" s="14">
        <v>924</v>
      </c>
      <c r="D7818" s="13">
        <v>462</v>
      </c>
      <c r="E7818" s="13">
        <v>431</v>
      </c>
      <c r="F7818" s="63">
        <f t="shared" si="122"/>
        <v>-6.7099567099567103E-2</v>
      </c>
    </row>
    <row r="7819" spans="1:6">
      <c r="A7819" s="20" t="s">
        <v>11082</v>
      </c>
      <c r="B7819" s="12">
        <v>82</v>
      </c>
      <c r="C7819" s="13">
        <v>27232</v>
      </c>
      <c r="D7819" s="13">
        <v>332.09756097560978</v>
      </c>
      <c r="E7819" s="13">
        <v>358.24052478134109</v>
      </c>
      <c r="F7819" s="63">
        <f t="shared" si="122"/>
        <v>7.8720734138879533E-2</v>
      </c>
    </row>
    <row r="7820" spans="1:6">
      <c r="A7820" s="20" t="s">
        <v>11083</v>
      </c>
      <c r="B7820" s="12">
        <v>117</v>
      </c>
      <c r="C7820" s="13">
        <v>53986.5</v>
      </c>
      <c r="D7820" s="13">
        <v>461.42307692307691</v>
      </c>
      <c r="E7820" s="13">
        <v>520.37406015037595</v>
      </c>
      <c r="F7820" s="63">
        <f t="shared" si="122"/>
        <v>0.12775907009333795</v>
      </c>
    </row>
    <row r="7821" spans="1:6">
      <c r="A7821" s="20" t="s">
        <v>11085</v>
      </c>
      <c r="B7821" s="12">
        <v>7</v>
      </c>
      <c r="C7821" s="13">
        <v>3284</v>
      </c>
      <c r="D7821" s="13">
        <v>469.14285714285717</v>
      </c>
      <c r="E7821" s="13">
        <v>514</v>
      </c>
      <c r="F7821" s="63">
        <f t="shared" si="122"/>
        <v>9.5615103532277659E-2</v>
      </c>
    </row>
    <row r="7822" spans="1:6">
      <c r="A7822" s="20" t="s">
        <v>11086</v>
      </c>
      <c r="B7822" s="12">
        <v>113</v>
      </c>
      <c r="C7822" s="13">
        <v>19739</v>
      </c>
      <c r="D7822" s="13">
        <v>174.68141592920355</v>
      </c>
      <c r="E7822" s="13">
        <v>182.84</v>
      </c>
      <c r="F7822" s="63">
        <f t="shared" si="122"/>
        <v>4.6705506864582746E-2</v>
      </c>
    </row>
    <row r="7823" spans="1:6">
      <c r="A7823" s="20" t="s">
        <v>11087</v>
      </c>
      <c r="B7823" s="12">
        <v>66</v>
      </c>
      <c r="C7823" s="13">
        <v>21673</v>
      </c>
      <c r="D7823" s="13">
        <v>328.37878787878788</v>
      </c>
      <c r="E7823" s="13">
        <v>352.66666666666669</v>
      </c>
      <c r="F7823" s="63">
        <f t="shared" si="122"/>
        <v>7.3962995432104536E-2</v>
      </c>
    </row>
    <row r="7824" spans="1:6">
      <c r="A7824" s="20" t="s">
        <v>11088</v>
      </c>
      <c r="B7824" s="12">
        <v>162</v>
      </c>
      <c r="C7824" s="13">
        <v>71519.5</v>
      </c>
      <c r="D7824" s="13">
        <v>441.47839506172841</v>
      </c>
      <c r="E7824" s="13">
        <v>508.81739130434784</v>
      </c>
      <c r="F7824" s="63">
        <f t="shared" si="122"/>
        <v>0.1525306719328903</v>
      </c>
    </row>
    <row r="7825" spans="1:6">
      <c r="A7825" s="20" t="s">
        <v>11089</v>
      </c>
      <c r="B7825" s="12">
        <v>32</v>
      </c>
      <c r="C7825" s="13">
        <v>60075.5</v>
      </c>
      <c r="D7825" s="13">
        <v>1877.359375</v>
      </c>
      <c r="E7825" s="13">
        <v>2012.2096774193549</v>
      </c>
      <c r="F7825" s="63">
        <f t="shared" si="122"/>
        <v>7.1829775489498315E-2</v>
      </c>
    </row>
    <row r="7826" spans="1:6">
      <c r="A7826" s="20" t="s">
        <v>11091</v>
      </c>
      <c r="B7826" s="12">
        <v>45</v>
      </c>
      <c r="C7826" s="13">
        <v>50900</v>
      </c>
      <c r="D7826" s="13">
        <v>1131.1111111111111</v>
      </c>
      <c r="E7826" s="13">
        <v>1332.2142857142858</v>
      </c>
      <c r="F7826" s="63">
        <f t="shared" si="122"/>
        <v>0.17779259051361221</v>
      </c>
    </row>
    <row r="7827" spans="1:6">
      <c r="A7827" s="20" t="s">
        <v>11092</v>
      </c>
      <c r="B7827" s="12">
        <v>53</v>
      </c>
      <c r="C7827" s="13">
        <v>60186</v>
      </c>
      <c r="D7827" s="13">
        <v>1135.5849056603774</v>
      </c>
      <c r="E7827" s="13">
        <v>1339.9615384615386</v>
      </c>
      <c r="F7827" s="63">
        <f t="shared" si="122"/>
        <v>0.17997477051908314</v>
      </c>
    </row>
    <row r="7828" spans="1:6">
      <c r="A7828" s="20" t="s">
        <v>11093</v>
      </c>
      <c r="B7828" s="12">
        <v>30</v>
      </c>
      <c r="C7828" s="13">
        <v>6375</v>
      </c>
      <c r="D7828" s="13">
        <v>212.5</v>
      </c>
      <c r="E7828" s="13">
        <v>182</v>
      </c>
      <c r="F7828" s="63">
        <f t="shared" si="122"/>
        <v>-0.14352941176470588</v>
      </c>
    </row>
    <row r="7829" spans="1:6">
      <c r="A7829" s="20" t="s">
        <v>11094</v>
      </c>
      <c r="B7829" s="12">
        <v>2</v>
      </c>
      <c r="C7829" s="14">
        <v>588</v>
      </c>
      <c r="D7829" s="13">
        <v>294</v>
      </c>
      <c r="E7829" s="13">
        <v>299.3</v>
      </c>
      <c r="F7829" s="63">
        <f t="shared" si="122"/>
        <v>1.802721088435378E-2</v>
      </c>
    </row>
    <row r="7830" spans="1:6">
      <c r="A7830" s="20" t="s">
        <v>11095</v>
      </c>
      <c r="B7830" s="12">
        <v>17</v>
      </c>
      <c r="C7830" s="13">
        <v>1998.5</v>
      </c>
      <c r="D7830" s="13">
        <v>117.55882352941177</v>
      </c>
      <c r="E7830" s="13">
        <v>118.02380952380952</v>
      </c>
      <c r="F7830" s="63">
        <f t="shared" si="122"/>
        <v>3.9553474629781113E-3</v>
      </c>
    </row>
    <row r="7831" spans="1:6">
      <c r="A7831" s="20" t="s">
        <v>11096</v>
      </c>
      <c r="B7831" s="12">
        <v>21</v>
      </c>
      <c r="C7831" s="13">
        <v>6306</v>
      </c>
      <c r="D7831" s="13">
        <v>300.28571428571428</v>
      </c>
      <c r="E7831" s="13">
        <v>333.04545454545456</v>
      </c>
      <c r="F7831" s="63">
        <f t="shared" si="122"/>
        <v>0.10909523397629971</v>
      </c>
    </row>
    <row r="7832" spans="1:6">
      <c r="A7832" s="20" t="s">
        <v>11097</v>
      </c>
      <c r="B7832" s="12">
        <v>26</v>
      </c>
      <c r="C7832" s="13">
        <v>22438.5</v>
      </c>
      <c r="D7832" s="13">
        <v>863.01923076923072</v>
      </c>
      <c r="E7832" s="13">
        <v>1317.75</v>
      </c>
      <c r="F7832" s="63">
        <f t="shared" si="122"/>
        <v>0.52690687880205911</v>
      </c>
    </row>
    <row r="7833" spans="1:6">
      <c r="A7833" s="20" t="s">
        <v>11098</v>
      </c>
      <c r="B7833" s="12">
        <v>9</v>
      </c>
      <c r="C7833" s="13">
        <v>4413.5</v>
      </c>
      <c r="D7833" s="13">
        <v>490.38888888888891</v>
      </c>
      <c r="E7833" s="13">
        <v>437.75</v>
      </c>
      <c r="F7833" s="63">
        <f t="shared" si="122"/>
        <v>-0.10734111249575172</v>
      </c>
    </row>
    <row r="7834" spans="1:6">
      <c r="A7834" s="20" t="s">
        <v>11100</v>
      </c>
      <c r="B7834" s="12">
        <v>190</v>
      </c>
      <c r="C7834" s="13">
        <v>95402.5</v>
      </c>
      <c r="D7834" s="13">
        <v>502.11842105263156</v>
      </c>
      <c r="E7834" s="13">
        <v>582.86912751677858</v>
      </c>
      <c r="F7834" s="63">
        <f t="shared" si="122"/>
        <v>0.16082004379537154</v>
      </c>
    </row>
    <row r="7835" spans="1:6">
      <c r="A7835" s="20" t="s">
        <v>11101</v>
      </c>
      <c r="B7835" s="12">
        <v>132</v>
      </c>
      <c r="C7835" s="13">
        <v>5194.5</v>
      </c>
      <c r="D7835" s="13">
        <v>39.352272727272727</v>
      </c>
      <c r="E7835" s="13">
        <v>42.484709480122326</v>
      </c>
      <c r="F7835" s="63">
        <f t="shared" si="122"/>
        <v>7.9599894383703379E-2</v>
      </c>
    </row>
    <row r="7836" spans="1:6">
      <c r="A7836" s="20" t="s">
        <v>11102</v>
      </c>
      <c r="B7836" s="12">
        <v>67</v>
      </c>
      <c r="C7836" s="13">
        <v>6217</v>
      </c>
      <c r="D7836" s="13">
        <v>92.791044776119406</v>
      </c>
      <c r="E7836" s="13">
        <v>99.401544401544399</v>
      </c>
      <c r="F7836" s="63">
        <f t="shared" si="122"/>
        <v>7.1240706917078095E-2</v>
      </c>
    </row>
    <row r="7837" spans="1:6">
      <c r="A7837" s="20" t="s">
        <v>11103</v>
      </c>
      <c r="B7837" s="12">
        <v>1</v>
      </c>
      <c r="C7837" s="14">
        <v>94.5</v>
      </c>
      <c r="D7837" s="13">
        <v>94.5</v>
      </c>
      <c r="E7837" s="13">
        <v>108.5</v>
      </c>
      <c r="F7837" s="63">
        <f t="shared" si="122"/>
        <v>0.14814814814814814</v>
      </c>
    </row>
    <row r="7838" spans="1:6">
      <c r="A7838" s="20" t="s">
        <v>11104</v>
      </c>
      <c r="B7838" s="12">
        <v>8</v>
      </c>
      <c r="C7838" s="13">
        <v>1273.5</v>
      </c>
      <c r="D7838" s="13">
        <v>159.1875</v>
      </c>
      <c r="E7838" s="13">
        <v>150.5</v>
      </c>
      <c r="F7838" s="63">
        <f t="shared" si="122"/>
        <v>-5.4574008637612879E-2</v>
      </c>
    </row>
    <row r="7839" spans="1:6">
      <c r="A7839" s="20" t="s">
        <v>11105</v>
      </c>
      <c r="B7839" s="12">
        <v>201</v>
      </c>
      <c r="C7839" s="13">
        <v>31247</v>
      </c>
      <c r="D7839" s="13">
        <v>155.45771144278606</v>
      </c>
      <c r="E7839" s="13">
        <v>168.17028985507247</v>
      </c>
      <c r="F7839" s="63">
        <f t="shared" si="122"/>
        <v>8.1775154762683377E-2</v>
      </c>
    </row>
    <row r="7840" spans="1:6">
      <c r="A7840" s="20" t="s">
        <v>11106</v>
      </c>
      <c r="B7840" s="12">
        <v>3</v>
      </c>
      <c r="C7840" s="14">
        <v>633</v>
      </c>
      <c r="D7840" s="13">
        <v>211</v>
      </c>
      <c r="E7840" s="13">
        <v>216.375</v>
      </c>
      <c r="F7840" s="63">
        <f t="shared" si="122"/>
        <v>2.5473933649289099E-2</v>
      </c>
    </row>
    <row r="7841" spans="1:6">
      <c r="A7841" s="20" t="s">
        <v>11107</v>
      </c>
      <c r="B7841" s="12">
        <v>4</v>
      </c>
      <c r="C7841" s="13">
        <v>1404.5</v>
      </c>
      <c r="D7841" s="13">
        <v>351.125</v>
      </c>
      <c r="E7841" s="13">
        <v>351</v>
      </c>
      <c r="F7841" s="63">
        <f t="shared" si="122"/>
        <v>-3.55998576005696E-4</v>
      </c>
    </row>
    <row r="7842" spans="1:6">
      <c r="A7842" s="20" t="s">
        <v>11108</v>
      </c>
      <c r="B7842" s="12">
        <v>1</v>
      </c>
      <c r="C7842" s="14">
        <v>808</v>
      </c>
      <c r="D7842" s="13">
        <v>808</v>
      </c>
      <c r="E7842" s="13">
        <v>715.25</v>
      </c>
      <c r="F7842" s="63">
        <f t="shared" si="122"/>
        <v>-0.11478960396039604</v>
      </c>
    </row>
    <row r="7843" spans="1:6">
      <c r="A7843" s="20" t="s">
        <v>11109</v>
      </c>
      <c r="B7843" s="12">
        <v>21</v>
      </c>
      <c r="C7843" s="13">
        <v>3721</v>
      </c>
      <c r="D7843" s="13">
        <v>177.1904761904762</v>
      </c>
      <c r="E7843" s="13">
        <v>192.13636363636363</v>
      </c>
      <c r="F7843" s="63">
        <f t="shared" si="122"/>
        <v>8.4349270723901054E-2</v>
      </c>
    </row>
    <row r="7844" spans="1:6">
      <c r="A7844" s="20" t="s">
        <v>11110</v>
      </c>
      <c r="B7844" s="12">
        <v>16</v>
      </c>
      <c r="C7844" s="13">
        <v>2722.5</v>
      </c>
      <c r="D7844" s="13">
        <v>170.15625</v>
      </c>
      <c r="E7844" s="13">
        <v>229.18181818181819</v>
      </c>
      <c r="F7844" s="63">
        <f t="shared" si="122"/>
        <v>0.34689039151849071</v>
      </c>
    </row>
    <row r="7845" spans="1:6">
      <c r="A7845" s="20" t="s">
        <v>11112</v>
      </c>
      <c r="B7845" s="12">
        <v>110</v>
      </c>
      <c r="C7845" s="13">
        <v>40373</v>
      </c>
      <c r="D7845" s="13">
        <v>367.0272727272727</v>
      </c>
      <c r="E7845" s="13">
        <v>416.45945945945948</v>
      </c>
      <c r="F7845" s="63">
        <f t="shared" si="122"/>
        <v>0.1346825982845106</v>
      </c>
    </row>
    <row r="7846" spans="1:6">
      <c r="A7846" s="20" t="s">
        <v>11113</v>
      </c>
      <c r="B7846" s="12">
        <v>56</v>
      </c>
      <c r="C7846" s="13">
        <v>6881.5</v>
      </c>
      <c r="D7846" s="13">
        <v>122.88392857142857</v>
      </c>
      <c r="E7846" s="13">
        <v>146.98333333333332</v>
      </c>
      <c r="F7846" s="63">
        <f t="shared" si="122"/>
        <v>0.19611518806461761</v>
      </c>
    </row>
    <row r="7847" spans="1:6">
      <c r="A7847" s="20" t="s">
        <v>11114</v>
      </c>
      <c r="B7847" s="12">
        <v>48</v>
      </c>
      <c r="C7847" s="13">
        <v>5970.5</v>
      </c>
      <c r="D7847" s="13">
        <v>124.38541666666667</v>
      </c>
      <c r="E7847" s="13">
        <v>145.26190476190476</v>
      </c>
      <c r="F7847" s="63">
        <f t="shared" si="122"/>
        <v>0.16783710385586267</v>
      </c>
    </row>
    <row r="7848" spans="1:6">
      <c r="A7848" s="20" t="s">
        <v>11115</v>
      </c>
      <c r="B7848" s="12">
        <v>41</v>
      </c>
      <c r="C7848" s="13">
        <v>5922.5</v>
      </c>
      <c r="D7848" s="13">
        <v>144.45121951219511</v>
      </c>
      <c r="E7848" s="13">
        <v>164.21913043478261</v>
      </c>
      <c r="F7848" s="63">
        <f t="shared" si="122"/>
        <v>0.13684834914750321</v>
      </c>
    </row>
    <row r="7849" spans="1:6">
      <c r="A7849" s="20" t="s">
        <v>11116</v>
      </c>
      <c r="B7849" s="12">
        <v>34</v>
      </c>
      <c r="C7849" s="13">
        <v>4768.5</v>
      </c>
      <c r="D7849" s="13">
        <v>140.25</v>
      </c>
      <c r="E7849" s="13">
        <v>167.70491803278688</v>
      </c>
      <c r="F7849" s="63">
        <f t="shared" si="122"/>
        <v>0.19575699132111857</v>
      </c>
    </row>
    <row r="7850" spans="1:6">
      <c r="A7850" s="20" t="s">
        <v>11117</v>
      </c>
      <c r="B7850" s="12">
        <v>17</v>
      </c>
      <c r="C7850" s="13">
        <v>3109</v>
      </c>
      <c r="D7850" s="13">
        <v>182.88235294117646</v>
      </c>
      <c r="E7850" s="13">
        <v>188.95263157894738</v>
      </c>
      <c r="F7850" s="63">
        <f t="shared" si="122"/>
        <v>3.3192260161500647E-2</v>
      </c>
    </row>
    <row r="7851" spans="1:6">
      <c r="A7851" s="20" t="s">
        <v>11119</v>
      </c>
      <c r="B7851" s="12">
        <v>7</v>
      </c>
      <c r="C7851" s="13">
        <v>1276.5</v>
      </c>
      <c r="D7851" s="13">
        <v>182.35714285714286</v>
      </c>
      <c r="E7851" s="13">
        <v>252</v>
      </c>
      <c r="F7851" s="63">
        <f t="shared" si="122"/>
        <v>0.38190364277320799</v>
      </c>
    </row>
    <row r="7852" spans="1:6">
      <c r="A7852" s="20" t="s">
        <v>11120</v>
      </c>
      <c r="B7852" s="12">
        <v>23</v>
      </c>
      <c r="C7852" s="13">
        <v>5388.5</v>
      </c>
      <c r="D7852" s="13">
        <v>234.28260869565219</v>
      </c>
      <c r="E7852" s="13">
        <v>279.421875</v>
      </c>
      <c r="F7852" s="63">
        <f t="shared" si="122"/>
        <v>0.19267015403173418</v>
      </c>
    </row>
    <row r="7853" spans="1:6">
      <c r="A7853" s="20" t="s">
        <v>11121</v>
      </c>
      <c r="B7853" s="12">
        <v>1</v>
      </c>
      <c r="C7853" s="14">
        <v>148.5</v>
      </c>
      <c r="D7853" s="13">
        <v>148.5</v>
      </c>
      <c r="E7853" s="13">
        <v>131.80000000000001</v>
      </c>
      <c r="F7853" s="63">
        <f t="shared" si="122"/>
        <v>-0.11245791245791238</v>
      </c>
    </row>
    <row r="7854" spans="1:6">
      <c r="A7854" s="20" t="s">
        <v>11122</v>
      </c>
      <c r="B7854" s="12">
        <v>1</v>
      </c>
      <c r="C7854" s="14">
        <v>159</v>
      </c>
      <c r="D7854" s="13">
        <v>159</v>
      </c>
      <c r="E7854" s="13">
        <v>149.43478260869566</v>
      </c>
      <c r="F7854" s="63">
        <f t="shared" si="122"/>
        <v>-6.0158599945310337E-2</v>
      </c>
    </row>
    <row r="7855" spans="1:6">
      <c r="A7855" s="20" t="s">
        <v>11123</v>
      </c>
      <c r="B7855" s="12">
        <v>55</v>
      </c>
      <c r="C7855" s="13">
        <v>7440.5</v>
      </c>
      <c r="D7855" s="13">
        <v>135.28181818181818</v>
      </c>
      <c r="E7855" s="13">
        <v>144.91463414634146</v>
      </c>
      <c r="F7855" s="63">
        <f t="shared" si="122"/>
        <v>7.1205547752003245E-2</v>
      </c>
    </row>
    <row r="7856" spans="1:6">
      <c r="A7856" s="20" t="s">
        <v>11124</v>
      </c>
      <c r="B7856" s="12">
        <v>23</v>
      </c>
      <c r="C7856" s="13">
        <v>2601.5</v>
      </c>
      <c r="D7856" s="13">
        <v>113.10869565217391</v>
      </c>
      <c r="E7856" s="13">
        <v>160.16666666666666</v>
      </c>
      <c r="F7856" s="63">
        <f t="shared" si="122"/>
        <v>0.41604202703568455</v>
      </c>
    </row>
    <row r="7857" spans="1:6">
      <c r="A7857" s="20" t="s">
        <v>11125</v>
      </c>
      <c r="B7857" s="12">
        <v>7</v>
      </c>
      <c r="C7857" s="13">
        <v>1200</v>
      </c>
      <c r="D7857" s="13">
        <v>171.42857142857142</v>
      </c>
      <c r="E7857" s="13">
        <v>183.5</v>
      </c>
      <c r="F7857" s="63">
        <f t="shared" si="122"/>
        <v>7.0416666666666738E-2</v>
      </c>
    </row>
    <row r="7858" spans="1:6">
      <c r="A7858" s="20" t="s">
        <v>11126</v>
      </c>
      <c r="B7858" s="12">
        <v>3</v>
      </c>
      <c r="C7858" s="14">
        <v>522</v>
      </c>
      <c r="D7858" s="13">
        <v>174</v>
      </c>
      <c r="E7858" s="13">
        <v>218.64285714285714</v>
      </c>
      <c r="F7858" s="63">
        <f t="shared" si="122"/>
        <v>0.25656814449917897</v>
      </c>
    </row>
    <row r="7859" spans="1:6">
      <c r="A7859" s="20" t="s">
        <v>11127</v>
      </c>
      <c r="B7859" s="12">
        <v>1</v>
      </c>
      <c r="C7859" s="14">
        <v>172</v>
      </c>
      <c r="D7859" s="13">
        <v>172</v>
      </c>
      <c r="E7859" s="13">
        <v>180.58500000000001</v>
      </c>
      <c r="F7859" s="63">
        <f t="shared" si="122"/>
        <v>4.9912790697674465E-2</v>
      </c>
    </row>
    <row r="7860" spans="1:6">
      <c r="A7860" s="20" t="s">
        <v>11128</v>
      </c>
      <c r="B7860" s="12">
        <v>9</v>
      </c>
      <c r="C7860" s="13">
        <v>1237</v>
      </c>
      <c r="D7860" s="13">
        <v>137.44444444444446</v>
      </c>
      <c r="E7860" s="13">
        <v>160.19999999999999</v>
      </c>
      <c r="F7860" s="63">
        <f t="shared" si="122"/>
        <v>0.16556184316895697</v>
      </c>
    </row>
    <row r="7861" spans="1:6">
      <c r="A7861" s="20" t="s">
        <v>11129</v>
      </c>
      <c r="B7861" s="12">
        <v>7</v>
      </c>
      <c r="C7861" s="13">
        <v>1043</v>
      </c>
      <c r="D7861" s="13">
        <v>149</v>
      </c>
      <c r="E7861" s="13">
        <v>195.91666666666666</v>
      </c>
      <c r="F7861" s="63">
        <f t="shared" si="122"/>
        <v>0.31487695749440708</v>
      </c>
    </row>
    <row r="7862" spans="1:6">
      <c r="A7862" s="20" t="s">
        <v>11130</v>
      </c>
      <c r="B7862" s="12">
        <v>7</v>
      </c>
      <c r="C7862" s="13">
        <v>1194.5</v>
      </c>
      <c r="D7862" s="13">
        <v>170.64285714285714</v>
      </c>
      <c r="E7862" s="13">
        <v>207.66666666666666</v>
      </c>
      <c r="F7862" s="63">
        <f t="shared" si="122"/>
        <v>0.21696665271382723</v>
      </c>
    </row>
    <row r="7863" spans="1:6">
      <c r="A7863" s="20" t="s">
        <v>11131</v>
      </c>
      <c r="B7863" s="12">
        <v>4</v>
      </c>
      <c r="C7863" s="14">
        <v>741</v>
      </c>
      <c r="D7863" s="13">
        <v>185.25</v>
      </c>
      <c r="E7863" s="13">
        <v>350.84375</v>
      </c>
      <c r="F7863" s="63">
        <f t="shared" si="122"/>
        <v>0.8938933873144399</v>
      </c>
    </row>
    <row r="7864" spans="1:6">
      <c r="A7864" s="20" t="s">
        <v>11132</v>
      </c>
      <c r="B7864" s="12">
        <v>2</v>
      </c>
      <c r="C7864" s="13">
        <v>2259</v>
      </c>
      <c r="D7864" s="13">
        <v>1129.5</v>
      </c>
      <c r="E7864" s="13">
        <v>1081.0833333333333</v>
      </c>
      <c r="F7864" s="63">
        <f t="shared" si="122"/>
        <v>-4.2865574738084763E-2</v>
      </c>
    </row>
    <row r="7865" spans="1:6">
      <c r="A7865" s="20" t="s">
        <v>11133</v>
      </c>
      <c r="B7865" s="12">
        <v>8</v>
      </c>
      <c r="C7865" s="13">
        <v>23615.5</v>
      </c>
      <c r="D7865" s="13">
        <v>2951.9375</v>
      </c>
      <c r="E7865" s="13">
        <v>3373.4375</v>
      </c>
      <c r="F7865" s="63">
        <f t="shared" si="122"/>
        <v>0.14278757595646926</v>
      </c>
    </row>
    <row r="7866" spans="1:6">
      <c r="A7866" s="20" t="s">
        <v>11136</v>
      </c>
      <c r="B7866" s="12">
        <v>1</v>
      </c>
      <c r="C7866" s="13">
        <v>2038</v>
      </c>
      <c r="D7866" s="13">
        <v>2038</v>
      </c>
      <c r="E7866" s="13">
        <v>2850</v>
      </c>
      <c r="F7866" s="63">
        <f t="shared" si="122"/>
        <v>0.39842983316977426</v>
      </c>
    </row>
    <row r="7867" spans="1:6">
      <c r="A7867" s="20" t="s">
        <v>11137</v>
      </c>
      <c r="B7867" s="12">
        <v>16</v>
      </c>
      <c r="C7867" s="13">
        <v>1281</v>
      </c>
      <c r="D7867" s="13">
        <v>80.0625</v>
      </c>
      <c r="E7867" s="13">
        <v>85.25</v>
      </c>
      <c r="F7867" s="63">
        <f t="shared" si="122"/>
        <v>6.4793130366900861E-2</v>
      </c>
    </row>
    <row r="7868" spans="1:6">
      <c r="A7868" s="20" t="s">
        <v>11139</v>
      </c>
      <c r="B7868" s="12">
        <v>9</v>
      </c>
      <c r="C7868" s="13">
        <v>94695.5</v>
      </c>
      <c r="D7868" s="13">
        <v>10521.722222222223</v>
      </c>
      <c r="E7868" s="13">
        <v>13162.785714285714</v>
      </c>
      <c r="F7868" s="63">
        <f t="shared" si="122"/>
        <v>0.25101056996976012</v>
      </c>
    </row>
    <row r="7869" spans="1:6">
      <c r="A7869" s="20" t="s">
        <v>11140</v>
      </c>
      <c r="B7869" s="12">
        <v>8</v>
      </c>
      <c r="C7869" s="13">
        <v>28836</v>
      </c>
      <c r="D7869" s="13">
        <v>3604.5</v>
      </c>
      <c r="E7869" s="13">
        <v>4508.75</v>
      </c>
      <c r="F7869" s="63">
        <f t="shared" si="122"/>
        <v>0.25086697184075463</v>
      </c>
    </row>
    <row r="7870" spans="1:6">
      <c r="A7870" s="20" t="s">
        <v>11141</v>
      </c>
      <c r="B7870" s="12">
        <v>29</v>
      </c>
      <c r="C7870" s="13">
        <v>3906</v>
      </c>
      <c r="D7870" s="13">
        <v>134.68965517241378</v>
      </c>
      <c r="E7870" s="13">
        <v>133.71794871794873</v>
      </c>
      <c r="F7870" s="63">
        <f t="shared" si="122"/>
        <v>-7.2144104402167043E-3</v>
      </c>
    </row>
    <row r="7871" spans="1:6">
      <c r="A7871" s="20" t="s">
        <v>11142</v>
      </c>
      <c r="B7871" s="12">
        <v>21</v>
      </c>
      <c r="C7871" s="14">
        <v>892.5</v>
      </c>
      <c r="D7871" s="13">
        <v>42.5</v>
      </c>
      <c r="E7871" s="13">
        <v>48.916666666666664</v>
      </c>
      <c r="F7871" s="63">
        <f t="shared" si="122"/>
        <v>0.15098039215686268</v>
      </c>
    </row>
    <row r="7872" spans="1:6">
      <c r="A7872" s="20" t="s">
        <v>11145</v>
      </c>
      <c r="B7872" s="12">
        <v>56</v>
      </c>
      <c r="C7872" s="13">
        <v>12590</v>
      </c>
      <c r="D7872" s="13">
        <v>224.82142857142858</v>
      </c>
      <c r="E7872" s="13">
        <v>274.5</v>
      </c>
      <c r="F7872" s="63">
        <f t="shared" ref="F7872:F7935" si="123">(E7872-D7872)/D7872</f>
        <v>0.22096902303415403</v>
      </c>
    </row>
    <row r="7873" spans="1:6">
      <c r="A7873" s="20" t="s">
        <v>11148</v>
      </c>
      <c r="B7873" s="12">
        <v>2</v>
      </c>
      <c r="C7873" s="14">
        <v>592</v>
      </c>
      <c r="D7873" s="13">
        <v>296</v>
      </c>
      <c r="E7873" s="13">
        <v>357</v>
      </c>
      <c r="F7873" s="63">
        <f t="shared" si="123"/>
        <v>0.20608108108108109</v>
      </c>
    </row>
    <row r="7874" spans="1:6">
      <c r="A7874" s="20" t="s">
        <v>11149</v>
      </c>
      <c r="B7874" s="12">
        <v>1</v>
      </c>
      <c r="C7874" s="14">
        <v>81.5</v>
      </c>
      <c r="D7874" s="13">
        <v>81.5</v>
      </c>
      <c r="E7874" s="13">
        <v>98.5</v>
      </c>
      <c r="F7874" s="63">
        <f t="shared" si="123"/>
        <v>0.20858895705521471</v>
      </c>
    </row>
    <row r="7875" spans="1:6">
      <c r="A7875" s="20" t="s">
        <v>11150</v>
      </c>
      <c r="B7875" s="12">
        <v>5</v>
      </c>
      <c r="C7875" s="13">
        <v>1613</v>
      </c>
      <c r="D7875" s="13">
        <v>322.60000000000002</v>
      </c>
      <c r="E7875" s="13">
        <v>357</v>
      </c>
      <c r="F7875" s="63">
        <f t="shared" si="123"/>
        <v>0.10663360198388089</v>
      </c>
    </row>
    <row r="7876" spans="1:6">
      <c r="A7876" s="20" t="s">
        <v>11151</v>
      </c>
      <c r="B7876" s="12">
        <v>251</v>
      </c>
      <c r="C7876" s="13">
        <v>20645</v>
      </c>
      <c r="D7876" s="13">
        <v>82.250996015936252</v>
      </c>
      <c r="E7876" s="13">
        <v>86.849753694581281</v>
      </c>
      <c r="F7876" s="63">
        <f t="shared" si="123"/>
        <v>5.591127039670149E-2</v>
      </c>
    </row>
    <row r="7877" spans="1:6">
      <c r="A7877" s="20" t="s">
        <v>11152</v>
      </c>
      <c r="B7877" s="12">
        <v>79</v>
      </c>
      <c r="C7877" s="13">
        <v>22168</v>
      </c>
      <c r="D7877" s="13">
        <v>280.60759493670884</v>
      </c>
      <c r="E7877" s="13">
        <v>312.11684782608694</v>
      </c>
      <c r="F7877" s="63">
        <f t="shared" si="123"/>
        <v>0.11228938010920562</v>
      </c>
    </row>
    <row r="7878" spans="1:6">
      <c r="A7878" s="20" t="s">
        <v>11153</v>
      </c>
      <c r="B7878" s="12">
        <v>53</v>
      </c>
      <c r="C7878" s="13">
        <v>4203</v>
      </c>
      <c r="D7878" s="13">
        <v>79.301886792452834</v>
      </c>
      <c r="E7878" s="13">
        <v>87.152173913043484</v>
      </c>
      <c r="F7878" s="63">
        <f t="shared" si="123"/>
        <v>9.89924381135628E-2</v>
      </c>
    </row>
    <row r="7879" spans="1:6">
      <c r="A7879" s="20" t="s">
        <v>11154</v>
      </c>
      <c r="B7879" s="12">
        <v>2</v>
      </c>
      <c r="C7879" s="14">
        <v>738.5</v>
      </c>
      <c r="D7879" s="13">
        <v>369.25</v>
      </c>
      <c r="E7879" s="13">
        <v>330.35</v>
      </c>
      <c r="F7879" s="63">
        <f t="shared" si="123"/>
        <v>-0.10534867975626264</v>
      </c>
    </row>
    <row r="7880" spans="1:6">
      <c r="A7880" s="20" t="s">
        <v>11156</v>
      </c>
      <c r="B7880" s="12">
        <v>25</v>
      </c>
      <c r="C7880" s="13">
        <v>3830.5</v>
      </c>
      <c r="D7880" s="13">
        <v>153.22</v>
      </c>
      <c r="E7880" s="13">
        <v>158.88235294117646</v>
      </c>
      <c r="F7880" s="63">
        <f t="shared" si="123"/>
        <v>3.6955703832244259E-2</v>
      </c>
    </row>
    <row r="7881" spans="1:6">
      <c r="A7881" s="20" t="s">
        <v>11157</v>
      </c>
      <c r="B7881" s="12">
        <v>21</v>
      </c>
      <c r="C7881" s="13">
        <v>7170.5</v>
      </c>
      <c r="D7881" s="13">
        <v>341.45238095238096</v>
      </c>
      <c r="E7881" s="13">
        <v>354.125</v>
      </c>
      <c r="F7881" s="63">
        <f t="shared" si="123"/>
        <v>3.7113869325709474E-2</v>
      </c>
    </row>
    <row r="7882" spans="1:6">
      <c r="A7882" s="20" t="s">
        <v>11158</v>
      </c>
      <c r="B7882" s="12">
        <v>18</v>
      </c>
      <c r="C7882" s="13">
        <v>9288.5</v>
      </c>
      <c r="D7882" s="13">
        <v>516.02777777777783</v>
      </c>
      <c r="E7882" s="13">
        <v>545.47368421052636</v>
      </c>
      <c r="F7882" s="63">
        <f t="shared" si="123"/>
        <v>5.7062638293532163E-2</v>
      </c>
    </row>
    <row r="7883" spans="1:6">
      <c r="A7883" s="20" t="s">
        <v>11159</v>
      </c>
      <c r="B7883" s="12">
        <v>5</v>
      </c>
      <c r="C7883" s="14">
        <v>706</v>
      </c>
      <c r="D7883" s="13">
        <v>141.19999999999999</v>
      </c>
      <c r="E7883" s="13">
        <v>173</v>
      </c>
      <c r="F7883" s="63">
        <f t="shared" si="123"/>
        <v>0.22521246458923522</v>
      </c>
    </row>
    <row r="7884" spans="1:6">
      <c r="A7884" s="20" t="s">
        <v>11160</v>
      </c>
      <c r="B7884" s="12">
        <v>2</v>
      </c>
      <c r="C7884" s="14">
        <v>673</v>
      </c>
      <c r="D7884" s="13">
        <v>336.5</v>
      </c>
      <c r="E7884" s="13">
        <v>402.3</v>
      </c>
      <c r="F7884" s="63">
        <f t="shared" si="123"/>
        <v>0.19554234769687967</v>
      </c>
    </row>
    <row r="7885" spans="1:6">
      <c r="A7885" s="20" t="s">
        <v>11161</v>
      </c>
      <c r="B7885" s="12">
        <v>4</v>
      </c>
      <c r="C7885" s="13">
        <v>1986</v>
      </c>
      <c r="D7885" s="13">
        <v>496.5</v>
      </c>
      <c r="E7885" s="13">
        <v>602.9545454545455</v>
      </c>
      <c r="F7885" s="63">
        <f t="shared" si="123"/>
        <v>0.21440996063352566</v>
      </c>
    </row>
    <row r="7886" spans="1:6">
      <c r="A7886" s="20" t="s">
        <v>11163</v>
      </c>
      <c r="B7886" s="12">
        <v>1</v>
      </c>
      <c r="C7886" s="14">
        <v>303.5</v>
      </c>
      <c r="D7886" s="13">
        <v>303.5</v>
      </c>
      <c r="E7886" s="13">
        <v>332.5</v>
      </c>
      <c r="F7886" s="63">
        <f t="shared" si="123"/>
        <v>9.5551894563426693E-2</v>
      </c>
    </row>
    <row r="7887" spans="1:6">
      <c r="A7887" s="20" t="s">
        <v>11164</v>
      </c>
      <c r="B7887" s="12">
        <v>121</v>
      </c>
      <c r="C7887" s="13">
        <v>19129.5</v>
      </c>
      <c r="D7887" s="13">
        <v>158.09504132231405</v>
      </c>
      <c r="E7887" s="13">
        <v>183.47368421052633</v>
      </c>
      <c r="F7887" s="63">
        <f t="shared" si="123"/>
        <v>0.16052776023804524</v>
      </c>
    </row>
    <row r="7888" spans="1:6">
      <c r="A7888" s="20" t="s">
        <v>11166</v>
      </c>
      <c r="B7888" s="12">
        <v>7</v>
      </c>
      <c r="C7888" s="13">
        <v>3777.5</v>
      </c>
      <c r="D7888" s="13">
        <v>539.64285714285711</v>
      </c>
      <c r="E7888" s="13">
        <v>623.75</v>
      </c>
      <c r="F7888" s="63">
        <f t="shared" si="123"/>
        <v>0.15585704831237598</v>
      </c>
    </row>
    <row r="7889" spans="1:6">
      <c r="A7889" s="20" t="s">
        <v>11167</v>
      </c>
      <c r="B7889" s="12">
        <v>58</v>
      </c>
      <c r="C7889" s="13">
        <v>36337</v>
      </c>
      <c r="D7889" s="13">
        <v>626.5</v>
      </c>
      <c r="E7889" s="13">
        <v>638.41666666666663</v>
      </c>
      <c r="F7889" s="63">
        <f t="shared" si="123"/>
        <v>1.9021016227720077E-2</v>
      </c>
    </row>
    <row r="7890" spans="1:6">
      <c r="A7890" s="20" t="s">
        <v>11168</v>
      </c>
      <c r="B7890" s="12">
        <v>2</v>
      </c>
      <c r="C7890" s="13">
        <v>17802</v>
      </c>
      <c r="D7890" s="13">
        <v>8901</v>
      </c>
      <c r="E7890" s="13">
        <v>8989.6111111111113</v>
      </c>
      <c r="F7890" s="63">
        <f t="shared" si="123"/>
        <v>9.9551860589946421E-3</v>
      </c>
    </row>
    <row r="7891" spans="1:6">
      <c r="A7891" s="20" t="s">
        <v>11169</v>
      </c>
      <c r="B7891" s="12">
        <v>20</v>
      </c>
      <c r="C7891" s="13">
        <v>11980</v>
      </c>
      <c r="D7891" s="13">
        <v>599</v>
      </c>
      <c r="E7891" s="13">
        <v>831.6</v>
      </c>
      <c r="F7891" s="63">
        <f t="shared" si="123"/>
        <v>0.38831385642737898</v>
      </c>
    </row>
    <row r="7892" spans="1:6">
      <c r="A7892" s="20" t="s">
        <v>11170</v>
      </c>
      <c r="B7892" s="12">
        <v>2</v>
      </c>
      <c r="C7892" s="13">
        <v>1456</v>
      </c>
      <c r="D7892" s="13">
        <v>728</v>
      </c>
      <c r="E7892" s="13">
        <v>835.5</v>
      </c>
      <c r="F7892" s="63">
        <f t="shared" si="123"/>
        <v>0.14766483516483517</v>
      </c>
    </row>
    <row r="7893" spans="1:6">
      <c r="A7893" s="20" t="s">
        <v>11171</v>
      </c>
      <c r="B7893" s="12">
        <v>17</v>
      </c>
      <c r="C7893" s="13">
        <v>55409</v>
      </c>
      <c r="D7893" s="13">
        <v>3259.3529411764707</v>
      </c>
      <c r="E7893" s="13">
        <v>3853.9555555555557</v>
      </c>
      <c r="F7893" s="63">
        <f t="shared" si="123"/>
        <v>0.18242964941515719</v>
      </c>
    </row>
    <row r="7894" spans="1:6">
      <c r="A7894" s="20" t="s">
        <v>11172</v>
      </c>
      <c r="B7894" s="12">
        <v>25</v>
      </c>
      <c r="C7894" s="14">
        <v>800</v>
      </c>
      <c r="D7894" s="13">
        <v>32</v>
      </c>
      <c r="E7894" s="13">
        <v>34.25</v>
      </c>
      <c r="F7894" s="63">
        <f t="shared" si="123"/>
        <v>7.03125E-2</v>
      </c>
    </row>
    <row r="7895" spans="1:6">
      <c r="A7895" s="20" t="s">
        <v>11173</v>
      </c>
      <c r="B7895" s="12">
        <v>7</v>
      </c>
      <c r="C7895" s="13">
        <v>9787.5</v>
      </c>
      <c r="D7895" s="13">
        <v>1398.2142857142858</v>
      </c>
      <c r="E7895" s="13">
        <v>1851.125</v>
      </c>
      <c r="F7895" s="63">
        <f t="shared" si="123"/>
        <v>0.32392081736909317</v>
      </c>
    </row>
    <row r="7896" spans="1:6">
      <c r="A7896" s="20" t="s">
        <v>11175</v>
      </c>
      <c r="B7896" s="12">
        <v>1</v>
      </c>
      <c r="C7896" s="14">
        <v>526.5</v>
      </c>
      <c r="D7896" s="13">
        <v>526.5</v>
      </c>
      <c r="E7896" s="13">
        <v>769</v>
      </c>
      <c r="F7896" s="63">
        <f t="shared" si="123"/>
        <v>0.46058879392212726</v>
      </c>
    </row>
    <row r="7897" spans="1:6">
      <c r="A7897" s="20" t="s">
        <v>11176</v>
      </c>
      <c r="B7897" s="12">
        <v>11</v>
      </c>
      <c r="C7897" s="13">
        <v>1176</v>
      </c>
      <c r="D7897" s="13">
        <v>106.90909090909091</v>
      </c>
      <c r="E7897" s="13">
        <v>126.09090909090909</v>
      </c>
      <c r="F7897" s="63">
        <f t="shared" si="123"/>
        <v>0.17942176870748305</v>
      </c>
    </row>
    <row r="7898" spans="1:6">
      <c r="A7898" s="20" t="s">
        <v>11177</v>
      </c>
      <c r="B7898" s="12">
        <v>13</v>
      </c>
      <c r="C7898" s="13">
        <v>37950.5</v>
      </c>
      <c r="D7898" s="13">
        <v>2919.2692307692309</v>
      </c>
      <c r="E7898" s="13">
        <v>3481.6875</v>
      </c>
      <c r="F7898" s="63">
        <f t="shared" si="123"/>
        <v>0.1926572113674391</v>
      </c>
    </row>
    <row r="7899" spans="1:6">
      <c r="A7899" s="20" t="s">
        <v>11179</v>
      </c>
      <c r="B7899" s="12">
        <v>313</v>
      </c>
      <c r="C7899" s="13">
        <v>47738.5</v>
      </c>
      <c r="D7899" s="13">
        <v>152.51916932907349</v>
      </c>
      <c r="E7899" s="13">
        <v>115.34940778341793</v>
      </c>
      <c r="F7899" s="63">
        <f t="shared" si="123"/>
        <v>-0.24370550737434543</v>
      </c>
    </row>
    <row r="7900" spans="1:6">
      <c r="A7900" s="20" t="s">
        <v>11180</v>
      </c>
      <c r="B7900" s="12">
        <v>8</v>
      </c>
      <c r="C7900" s="13">
        <v>1441</v>
      </c>
      <c r="D7900" s="13">
        <v>180.125</v>
      </c>
      <c r="E7900" s="13">
        <v>171.78125</v>
      </c>
      <c r="F7900" s="63">
        <f t="shared" si="123"/>
        <v>-4.6321998612074949E-2</v>
      </c>
    </row>
    <row r="7901" spans="1:6">
      <c r="A7901" s="20" t="s">
        <v>11181</v>
      </c>
      <c r="B7901" s="12">
        <v>66</v>
      </c>
      <c r="C7901" s="13">
        <v>12549</v>
      </c>
      <c r="D7901" s="13">
        <v>190.13636363636363</v>
      </c>
      <c r="E7901" s="13">
        <v>196.16575342465754</v>
      </c>
      <c r="F7901" s="63">
        <f t="shared" si="123"/>
        <v>3.1710871466044961E-2</v>
      </c>
    </row>
    <row r="7902" spans="1:6">
      <c r="A7902" s="20" t="s">
        <v>11182</v>
      </c>
      <c r="B7902" s="12">
        <v>31</v>
      </c>
      <c r="C7902" s="13">
        <v>25044.5</v>
      </c>
      <c r="D7902" s="13">
        <v>807.88709677419354</v>
      </c>
      <c r="E7902" s="13">
        <v>1020.776119402985</v>
      </c>
      <c r="F7902" s="63">
        <f t="shared" si="123"/>
        <v>0.26351333432460367</v>
      </c>
    </row>
    <row r="7903" spans="1:6">
      <c r="A7903" s="20" t="s">
        <v>11204</v>
      </c>
      <c r="B7903" s="12">
        <v>1</v>
      </c>
      <c r="C7903" s="14">
        <v>922</v>
      </c>
      <c r="D7903" s="13">
        <v>922</v>
      </c>
      <c r="E7903" s="13">
        <v>1302.5</v>
      </c>
      <c r="F7903" s="63">
        <f t="shared" si="123"/>
        <v>0.41268980477223427</v>
      </c>
    </row>
    <row r="7904" spans="1:6">
      <c r="A7904" s="20" t="s">
        <v>11208</v>
      </c>
      <c r="B7904" s="12">
        <v>2</v>
      </c>
      <c r="C7904" s="13">
        <v>18680</v>
      </c>
      <c r="D7904" s="13">
        <v>9340</v>
      </c>
      <c r="E7904" s="13">
        <v>10773.166666666666</v>
      </c>
      <c r="F7904" s="63">
        <f t="shared" si="123"/>
        <v>0.15344396859386147</v>
      </c>
    </row>
    <row r="7905" spans="1:6">
      <c r="A7905" s="20" t="s">
        <v>11210</v>
      </c>
      <c r="B7905" s="12">
        <v>2</v>
      </c>
      <c r="C7905" s="13">
        <v>4966</v>
      </c>
      <c r="D7905" s="13">
        <v>2483</v>
      </c>
      <c r="E7905" s="13">
        <v>2436.7142857142858</v>
      </c>
      <c r="F7905" s="63">
        <f t="shared" si="123"/>
        <v>-1.8641044819055264E-2</v>
      </c>
    </row>
    <row r="7906" spans="1:6">
      <c r="A7906" s="20" t="s">
        <v>11211</v>
      </c>
      <c r="B7906" s="12">
        <v>9</v>
      </c>
      <c r="C7906" s="13">
        <v>80244.5</v>
      </c>
      <c r="D7906" s="13">
        <v>8916.0555555555547</v>
      </c>
      <c r="E7906" s="13">
        <v>9420</v>
      </c>
      <c r="F7906" s="63">
        <f t="shared" si="123"/>
        <v>5.6521007670307717E-2</v>
      </c>
    </row>
    <row r="7907" spans="1:6">
      <c r="A7907" s="20" t="s">
        <v>11212</v>
      </c>
      <c r="B7907" s="12">
        <v>16</v>
      </c>
      <c r="C7907" s="13">
        <v>7196</v>
      </c>
      <c r="D7907" s="13">
        <v>449.75</v>
      </c>
      <c r="E7907" s="13">
        <v>455.83846153846156</v>
      </c>
      <c r="F7907" s="63">
        <f t="shared" si="123"/>
        <v>1.3537435327318641E-2</v>
      </c>
    </row>
    <row r="7908" spans="1:6">
      <c r="A7908" s="20" t="s">
        <v>11213</v>
      </c>
      <c r="B7908" s="12">
        <v>8</v>
      </c>
      <c r="C7908" s="13">
        <v>3556</v>
      </c>
      <c r="D7908" s="13">
        <v>444.5</v>
      </c>
      <c r="E7908" s="13">
        <v>457.5</v>
      </c>
      <c r="F7908" s="63">
        <f t="shared" si="123"/>
        <v>2.9246344206974129E-2</v>
      </c>
    </row>
    <row r="7909" spans="1:6">
      <c r="A7909" s="20" t="s">
        <v>11214</v>
      </c>
      <c r="B7909" s="12">
        <v>12</v>
      </c>
      <c r="C7909" s="13">
        <v>10099</v>
      </c>
      <c r="D7909" s="13">
        <v>841.58333333333337</v>
      </c>
      <c r="E7909" s="13">
        <v>865.0333333333333</v>
      </c>
      <c r="F7909" s="63">
        <f t="shared" si="123"/>
        <v>2.7864144964847921E-2</v>
      </c>
    </row>
    <row r="7910" spans="1:6">
      <c r="A7910" s="20" t="s">
        <v>11215</v>
      </c>
      <c r="B7910" s="12">
        <v>1</v>
      </c>
      <c r="C7910" s="13">
        <v>1296</v>
      </c>
      <c r="D7910" s="13">
        <v>1296</v>
      </c>
      <c r="E7910" s="13">
        <v>926.5</v>
      </c>
      <c r="F7910" s="63">
        <f t="shared" si="123"/>
        <v>-0.28510802469135804</v>
      </c>
    </row>
    <row r="7911" spans="1:6">
      <c r="A7911" s="20" t="s">
        <v>11216</v>
      </c>
      <c r="B7911" s="12">
        <v>1</v>
      </c>
      <c r="C7911" s="14">
        <v>108</v>
      </c>
      <c r="D7911" s="13">
        <v>108</v>
      </c>
      <c r="E7911" s="13">
        <v>165.52777777777777</v>
      </c>
      <c r="F7911" s="63">
        <f t="shared" si="123"/>
        <v>0.53266460905349788</v>
      </c>
    </row>
    <row r="7912" spans="1:6">
      <c r="A7912" s="20" t="s">
        <v>11218</v>
      </c>
      <c r="B7912" s="12">
        <v>3</v>
      </c>
      <c r="C7912" s="14">
        <v>478.5</v>
      </c>
      <c r="D7912" s="13">
        <v>159.5</v>
      </c>
      <c r="E7912" s="13">
        <v>166</v>
      </c>
      <c r="F7912" s="63">
        <f t="shared" si="123"/>
        <v>4.0752351097178681E-2</v>
      </c>
    </row>
    <row r="7913" spans="1:6">
      <c r="A7913" s="20" t="s">
        <v>11220</v>
      </c>
      <c r="B7913" s="12">
        <v>2</v>
      </c>
      <c r="C7913" s="13">
        <v>1004.5</v>
      </c>
      <c r="D7913" s="13">
        <v>502.25</v>
      </c>
      <c r="E7913" s="13">
        <v>482.4</v>
      </c>
      <c r="F7913" s="63">
        <f t="shared" si="123"/>
        <v>-3.95221503235441E-2</v>
      </c>
    </row>
    <row r="7914" spans="1:6">
      <c r="A7914" s="20" t="s">
        <v>11221</v>
      </c>
      <c r="B7914" s="12">
        <v>55</v>
      </c>
      <c r="C7914" s="13">
        <v>2447.5</v>
      </c>
      <c r="D7914" s="13">
        <v>44.5</v>
      </c>
      <c r="E7914" s="13">
        <v>44.333333333333336</v>
      </c>
      <c r="F7914" s="63">
        <f t="shared" si="123"/>
        <v>-3.7453183520598718E-3</v>
      </c>
    </row>
    <row r="7915" spans="1:6">
      <c r="A7915" s="20" t="s">
        <v>11223</v>
      </c>
      <c r="B7915" s="12">
        <v>1</v>
      </c>
      <c r="C7915" s="14">
        <v>788.5</v>
      </c>
      <c r="D7915" s="13">
        <v>788.5</v>
      </c>
      <c r="E7915" s="13">
        <v>969.5</v>
      </c>
      <c r="F7915" s="63">
        <f t="shared" si="123"/>
        <v>0.22954977805960686</v>
      </c>
    </row>
    <row r="7916" spans="1:6">
      <c r="A7916" s="20" t="s">
        <v>11224</v>
      </c>
      <c r="B7916" s="12">
        <v>10</v>
      </c>
      <c r="C7916" s="13">
        <v>1272</v>
      </c>
      <c r="D7916" s="13">
        <v>127.2</v>
      </c>
      <c r="E7916" s="13">
        <v>136.57294117647058</v>
      </c>
      <c r="F7916" s="63">
        <f t="shared" si="123"/>
        <v>7.3686644469108303E-2</v>
      </c>
    </row>
    <row r="7917" spans="1:6">
      <c r="A7917" s="20" t="s">
        <v>11225</v>
      </c>
      <c r="B7917" s="12">
        <v>105</v>
      </c>
      <c r="C7917" s="13">
        <v>15159.5</v>
      </c>
      <c r="D7917" s="13">
        <v>144.37619047619049</v>
      </c>
      <c r="E7917" s="13">
        <v>156.17123287671234</v>
      </c>
      <c r="F7917" s="63">
        <f t="shared" si="123"/>
        <v>8.1696589732827216E-2</v>
      </c>
    </row>
    <row r="7918" spans="1:6">
      <c r="A7918" s="20" t="s">
        <v>11226</v>
      </c>
      <c r="B7918" s="12">
        <v>5</v>
      </c>
      <c r="C7918" s="14">
        <v>331.5</v>
      </c>
      <c r="D7918" s="13">
        <v>66.3</v>
      </c>
      <c r="E7918" s="13">
        <v>65.535714285714292</v>
      </c>
      <c r="F7918" s="63">
        <f t="shared" si="123"/>
        <v>-1.1527687998276099E-2</v>
      </c>
    </row>
    <row r="7919" spans="1:6">
      <c r="A7919" s="20" t="s">
        <v>11227</v>
      </c>
      <c r="B7919" s="12">
        <v>2</v>
      </c>
      <c r="C7919" s="14">
        <v>162</v>
      </c>
      <c r="D7919" s="13">
        <v>81</v>
      </c>
      <c r="E7919" s="13">
        <v>87.625</v>
      </c>
      <c r="F7919" s="63">
        <f t="shared" si="123"/>
        <v>8.1790123456790126E-2</v>
      </c>
    </row>
    <row r="7920" spans="1:6">
      <c r="A7920" s="20" t="s">
        <v>11228</v>
      </c>
      <c r="B7920" s="12">
        <v>2</v>
      </c>
      <c r="C7920" s="14">
        <v>204</v>
      </c>
      <c r="D7920" s="13">
        <v>102</v>
      </c>
      <c r="E7920" s="13">
        <v>104</v>
      </c>
      <c r="F7920" s="63">
        <f t="shared" si="123"/>
        <v>1.9607843137254902E-2</v>
      </c>
    </row>
    <row r="7921" spans="1:6">
      <c r="A7921" s="20" t="s">
        <v>11229</v>
      </c>
      <c r="B7921" s="12">
        <v>1</v>
      </c>
      <c r="C7921" s="14">
        <v>131</v>
      </c>
      <c r="D7921" s="13">
        <v>131</v>
      </c>
      <c r="E7921" s="13">
        <v>132</v>
      </c>
      <c r="F7921" s="63">
        <f t="shared" si="123"/>
        <v>7.6335877862595417E-3</v>
      </c>
    </row>
    <row r="7922" spans="1:6">
      <c r="A7922" s="20" t="s">
        <v>11230</v>
      </c>
      <c r="B7922" s="12">
        <v>2</v>
      </c>
      <c r="C7922" s="14">
        <v>284</v>
      </c>
      <c r="D7922" s="13">
        <v>142</v>
      </c>
      <c r="E7922" s="13">
        <v>155.5</v>
      </c>
      <c r="F7922" s="63">
        <f t="shared" si="123"/>
        <v>9.5070422535211266E-2</v>
      </c>
    </row>
    <row r="7923" spans="1:6">
      <c r="A7923" s="20" t="s">
        <v>11231</v>
      </c>
      <c r="B7923" s="12">
        <v>3</v>
      </c>
      <c r="C7923" s="14">
        <v>280.5</v>
      </c>
      <c r="D7923" s="13">
        <v>93.5</v>
      </c>
      <c r="E7923" s="13">
        <v>77.666666666666671</v>
      </c>
      <c r="F7923" s="63">
        <f t="shared" si="123"/>
        <v>-0.16934046345811046</v>
      </c>
    </row>
    <row r="7924" spans="1:6">
      <c r="A7924" s="20" t="s">
        <v>11232</v>
      </c>
      <c r="B7924" s="12">
        <v>10</v>
      </c>
      <c r="C7924" s="14">
        <v>850</v>
      </c>
      <c r="D7924" s="13">
        <v>85</v>
      </c>
      <c r="E7924" s="13">
        <v>101.25</v>
      </c>
      <c r="F7924" s="63">
        <f t="shared" si="123"/>
        <v>0.19117647058823528</v>
      </c>
    </row>
    <row r="7925" spans="1:6">
      <c r="A7925" s="20" t="s">
        <v>11233</v>
      </c>
      <c r="B7925" s="12">
        <v>4</v>
      </c>
      <c r="C7925" s="14">
        <v>451</v>
      </c>
      <c r="D7925" s="13">
        <v>112.75</v>
      </c>
      <c r="E7925" s="13">
        <v>128.41666666666666</v>
      </c>
      <c r="F7925" s="63">
        <f t="shared" si="123"/>
        <v>0.13895048041389496</v>
      </c>
    </row>
    <row r="7926" spans="1:6">
      <c r="A7926" s="20" t="s">
        <v>11234</v>
      </c>
      <c r="B7926" s="12">
        <v>1</v>
      </c>
      <c r="C7926" s="14">
        <v>130</v>
      </c>
      <c r="D7926" s="13">
        <v>130</v>
      </c>
      <c r="E7926" s="13">
        <v>142.5</v>
      </c>
      <c r="F7926" s="63">
        <f t="shared" si="123"/>
        <v>9.6153846153846159E-2</v>
      </c>
    </row>
    <row r="7927" spans="1:6">
      <c r="A7927" s="20" t="s">
        <v>11235</v>
      </c>
      <c r="B7927" s="12">
        <v>4</v>
      </c>
      <c r="C7927" s="14">
        <v>600</v>
      </c>
      <c r="D7927" s="13">
        <v>150</v>
      </c>
      <c r="E7927" s="13">
        <v>201.75</v>
      </c>
      <c r="F7927" s="63">
        <f t="shared" si="123"/>
        <v>0.34499999999999997</v>
      </c>
    </row>
    <row r="7928" spans="1:6">
      <c r="A7928" s="20" t="s">
        <v>11236</v>
      </c>
      <c r="B7928" s="12">
        <v>3</v>
      </c>
      <c r="C7928" s="14">
        <v>579</v>
      </c>
      <c r="D7928" s="13">
        <v>193</v>
      </c>
      <c r="E7928" s="13">
        <v>211.5</v>
      </c>
      <c r="F7928" s="63">
        <f t="shared" si="123"/>
        <v>9.585492227979274E-2</v>
      </c>
    </row>
    <row r="7929" spans="1:6">
      <c r="A7929" s="20" t="s">
        <v>11237</v>
      </c>
      <c r="B7929" s="12">
        <v>2</v>
      </c>
      <c r="C7929" s="14">
        <v>456.5</v>
      </c>
      <c r="D7929" s="13">
        <v>228.25</v>
      </c>
      <c r="E7929" s="13">
        <v>237</v>
      </c>
      <c r="F7929" s="63">
        <f t="shared" si="123"/>
        <v>3.8335158817086525E-2</v>
      </c>
    </row>
    <row r="7930" spans="1:6">
      <c r="A7930" s="20" t="s">
        <v>11238</v>
      </c>
      <c r="B7930" s="12">
        <v>2</v>
      </c>
      <c r="C7930" s="13">
        <v>1488</v>
      </c>
      <c r="D7930" s="13">
        <v>744</v>
      </c>
      <c r="E7930" s="13">
        <v>731.33333333333337</v>
      </c>
      <c r="F7930" s="63">
        <f t="shared" si="123"/>
        <v>-1.7025089605734716E-2</v>
      </c>
    </row>
    <row r="7931" spans="1:6">
      <c r="A7931" s="20" t="s">
        <v>11239</v>
      </c>
      <c r="B7931" s="12">
        <v>6</v>
      </c>
      <c r="C7931" s="13">
        <v>6165</v>
      </c>
      <c r="D7931" s="13">
        <v>1027.5</v>
      </c>
      <c r="E7931" s="13">
        <v>961</v>
      </c>
      <c r="F7931" s="63">
        <f t="shared" si="123"/>
        <v>-6.472019464720194E-2</v>
      </c>
    </row>
    <row r="7932" spans="1:6">
      <c r="A7932" s="20" t="s">
        <v>11240</v>
      </c>
      <c r="B7932" s="12">
        <v>1</v>
      </c>
      <c r="C7932" s="14">
        <v>140</v>
      </c>
      <c r="D7932" s="13">
        <v>140</v>
      </c>
      <c r="E7932" s="13">
        <v>140.60526315789474</v>
      </c>
      <c r="F7932" s="63">
        <f t="shared" si="123"/>
        <v>4.3233082706767133E-3</v>
      </c>
    </row>
    <row r="7933" spans="1:6">
      <c r="A7933" s="20" t="s">
        <v>11241</v>
      </c>
      <c r="B7933" s="12">
        <v>51</v>
      </c>
      <c r="C7933" s="13">
        <v>11908.5</v>
      </c>
      <c r="D7933" s="13">
        <v>233.5</v>
      </c>
      <c r="E7933" s="13">
        <v>214.86513157894737</v>
      </c>
      <c r="F7933" s="63">
        <f t="shared" si="123"/>
        <v>-7.9806717006649375E-2</v>
      </c>
    </row>
    <row r="7934" spans="1:6">
      <c r="A7934" s="20" t="s">
        <v>11242</v>
      </c>
      <c r="B7934" s="12">
        <v>4</v>
      </c>
      <c r="C7934" s="13">
        <v>1972</v>
      </c>
      <c r="D7934" s="13">
        <v>493</v>
      </c>
      <c r="E7934" s="13">
        <v>461</v>
      </c>
      <c r="F7934" s="63">
        <f t="shared" si="123"/>
        <v>-6.4908722109533468E-2</v>
      </c>
    </row>
    <row r="7935" spans="1:6">
      <c r="A7935" s="20" t="s">
        <v>11243</v>
      </c>
      <c r="B7935" s="12">
        <v>1</v>
      </c>
      <c r="C7935" s="14">
        <v>369</v>
      </c>
      <c r="D7935" s="13">
        <v>369</v>
      </c>
      <c r="E7935" s="13">
        <v>417.5</v>
      </c>
      <c r="F7935" s="63">
        <f t="shared" si="123"/>
        <v>0.13143631436314362</v>
      </c>
    </row>
    <row r="7936" spans="1:6">
      <c r="A7936" s="20" t="s">
        <v>11244</v>
      </c>
      <c r="B7936" s="12">
        <v>8</v>
      </c>
      <c r="C7936" s="13">
        <v>7820</v>
      </c>
      <c r="D7936" s="13">
        <v>977.5</v>
      </c>
      <c r="E7936" s="13">
        <v>964.5</v>
      </c>
      <c r="F7936" s="63">
        <f t="shared" ref="F7936:F7999" si="124">(E7936-D7936)/D7936</f>
        <v>-1.3299232736572891E-2</v>
      </c>
    </row>
    <row r="7937" spans="1:6">
      <c r="A7937" s="20" t="s">
        <v>11246</v>
      </c>
      <c r="B7937" s="12">
        <v>11</v>
      </c>
      <c r="C7937" s="13">
        <v>11519</v>
      </c>
      <c r="D7937" s="13">
        <v>1047.1818181818182</v>
      </c>
      <c r="E7937" s="13">
        <v>1065.2631578947369</v>
      </c>
      <c r="F7937" s="63">
        <f t="shared" si="124"/>
        <v>1.7266666971273978E-2</v>
      </c>
    </row>
    <row r="7938" spans="1:6">
      <c r="A7938" s="20" t="s">
        <v>11248</v>
      </c>
      <c r="B7938" s="12">
        <v>13</v>
      </c>
      <c r="C7938" s="13">
        <v>22708</v>
      </c>
      <c r="D7938" s="13">
        <v>1746.7692307692307</v>
      </c>
      <c r="E7938" s="13">
        <v>1910</v>
      </c>
      <c r="F7938" s="63">
        <f t="shared" si="124"/>
        <v>9.3447243262286456E-2</v>
      </c>
    </row>
    <row r="7939" spans="1:6">
      <c r="A7939" s="20" t="s">
        <v>11249</v>
      </c>
      <c r="B7939" s="12">
        <v>12</v>
      </c>
      <c r="C7939" s="13">
        <v>9441.5</v>
      </c>
      <c r="D7939" s="13">
        <v>786.79166666666663</v>
      </c>
      <c r="E7939" s="13">
        <v>802.5</v>
      </c>
      <c r="F7939" s="63">
        <f t="shared" si="124"/>
        <v>1.996504792670661E-2</v>
      </c>
    </row>
    <row r="7940" spans="1:6">
      <c r="A7940" s="20" t="s">
        <v>11250</v>
      </c>
      <c r="B7940" s="12">
        <v>1</v>
      </c>
      <c r="C7940" s="13">
        <v>4308.5</v>
      </c>
      <c r="D7940" s="13">
        <v>4308.5</v>
      </c>
      <c r="E7940" s="13">
        <v>3749.5</v>
      </c>
      <c r="F7940" s="63">
        <f t="shared" si="124"/>
        <v>-0.12974353023093885</v>
      </c>
    </row>
    <row r="7941" spans="1:6">
      <c r="A7941" s="20" t="s">
        <v>11251</v>
      </c>
      <c r="B7941" s="12">
        <v>1</v>
      </c>
      <c r="C7941" s="14">
        <v>270</v>
      </c>
      <c r="D7941" s="13">
        <v>270</v>
      </c>
      <c r="E7941" s="13">
        <v>284</v>
      </c>
      <c r="F7941" s="63">
        <f t="shared" si="124"/>
        <v>5.185185185185185E-2</v>
      </c>
    </row>
    <row r="7942" spans="1:6">
      <c r="A7942" s="20" t="s">
        <v>11252</v>
      </c>
      <c r="B7942" s="12">
        <v>1</v>
      </c>
      <c r="C7942" s="13">
        <v>3551</v>
      </c>
      <c r="D7942" s="13">
        <v>3551</v>
      </c>
      <c r="E7942" s="13">
        <v>3771.5833333333335</v>
      </c>
      <c r="F7942" s="63">
        <f t="shared" si="124"/>
        <v>6.211865202290439E-2</v>
      </c>
    </row>
    <row r="7943" spans="1:6">
      <c r="A7943" s="20" t="s">
        <v>11254</v>
      </c>
      <c r="B7943" s="12">
        <v>9</v>
      </c>
      <c r="C7943" s="13">
        <v>114179.5</v>
      </c>
      <c r="D7943" s="13">
        <v>12686.611111111111</v>
      </c>
      <c r="E7943" s="13">
        <v>12009</v>
      </c>
      <c r="F7943" s="63">
        <f t="shared" si="124"/>
        <v>-5.3411514326126862E-2</v>
      </c>
    </row>
    <row r="7944" spans="1:6">
      <c r="A7944" s="20" t="s">
        <v>11256</v>
      </c>
      <c r="B7944" s="12">
        <v>16</v>
      </c>
      <c r="C7944" s="13">
        <v>12996.5</v>
      </c>
      <c r="D7944" s="13">
        <v>812.28125</v>
      </c>
      <c r="E7944" s="13">
        <v>849.63333333333333</v>
      </c>
      <c r="F7944" s="63">
        <f t="shared" si="124"/>
        <v>4.5984175226663579E-2</v>
      </c>
    </row>
    <row r="7945" spans="1:6">
      <c r="A7945" s="20" t="s">
        <v>11257</v>
      </c>
      <c r="B7945" s="12">
        <v>3</v>
      </c>
      <c r="C7945" s="13">
        <v>6095</v>
      </c>
      <c r="D7945" s="13">
        <v>2031.6666666666667</v>
      </c>
      <c r="E7945" s="13">
        <v>2150.1428571428573</v>
      </c>
      <c r="F7945" s="63">
        <f t="shared" si="124"/>
        <v>5.8314777921012598E-2</v>
      </c>
    </row>
    <row r="7946" spans="1:6">
      <c r="A7946" s="20" t="s">
        <v>11258</v>
      </c>
      <c r="B7946" s="12">
        <v>8</v>
      </c>
      <c r="C7946" s="13">
        <v>22510</v>
      </c>
      <c r="D7946" s="13">
        <v>2813.75</v>
      </c>
      <c r="E7946" s="13">
        <v>3038.090909090909</v>
      </c>
      <c r="F7946" s="63">
        <f t="shared" si="124"/>
        <v>7.9730220911917907E-2</v>
      </c>
    </row>
    <row r="7947" spans="1:6">
      <c r="A7947" s="20" t="s">
        <v>11260</v>
      </c>
      <c r="B7947" s="12">
        <v>10</v>
      </c>
      <c r="C7947" s="13">
        <v>115909</v>
      </c>
      <c r="D7947" s="13">
        <v>11590.9</v>
      </c>
      <c r="E7947" s="13">
        <v>11592.615384615385</v>
      </c>
      <c r="F7947" s="63">
        <f t="shared" si="124"/>
        <v>1.479940828913302E-4</v>
      </c>
    </row>
    <row r="7948" spans="1:6">
      <c r="A7948" s="20" t="s">
        <v>11261</v>
      </c>
      <c r="B7948" s="12">
        <v>5</v>
      </c>
      <c r="C7948" s="13">
        <v>41028</v>
      </c>
      <c r="D7948" s="13">
        <v>8205.6</v>
      </c>
      <c r="E7948" s="13">
        <v>8319.75</v>
      </c>
      <c r="F7948" s="63">
        <f t="shared" si="124"/>
        <v>1.3911231354197088E-2</v>
      </c>
    </row>
    <row r="7949" spans="1:6">
      <c r="A7949" s="20" t="s">
        <v>11264</v>
      </c>
      <c r="B7949" s="12">
        <v>7</v>
      </c>
      <c r="C7949" s="13">
        <v>6962.5</v>
      </c>
      <c r="D7949" s="13">
        <v>994.64285714285711</v>
      </c>
      <c r="E7949" s="13">
        <v>1057.0277777777778</v>
      </c>
      <c r="F7949" s="63">
        <f t="shared" si="124"/>
        <v>6.27209255934571E-2</v>
      </c>
    </row>
    <row r="7950" spans="1:6">
      <c r="A7950" s="20" t="s">
        <v>11265</v>
      </c>
      <c r="B7950" s="12">
        <v>19</v>
      </c>
      <c r="C7950" s="13">
        <v>8621</v>
      </c>
      <c r="D7950" s="13">
        <v>453.73684210526318</v>
      </c>
      <c r="E7950" s="13">
        <v>570.5</v>
      </c>
      <c r="F7950" s="63">
        <f t="shared" si="124"/>
        <v>0.25733673587750833</v>
      </c>
    </row>
    <row r="7951" spans="1:6">
      <c r="A7951" s="20" t="s">
        <v>11266</v>
      </c>
      <c r="B7951" s="12">
        <v>2</v>
      </c>
      <c r="C7951" s="13">
        <v>9231</v>
      </c>
      <c r="D7951" s="13">
        <v>4615.5</v>
      </c>
      <c r="E7951" s="13">
        <v>5407.5</v>
      </c>
      <c r="F7951" s="63">
        <f t="shared" si="124"/>
        <v>0.17159571010724731</v>
      </c>
    </row>
    <row r="7952" spans="1:6">
      <c r="A7952" s="20" t="s">
        <v>11267</v>
      </c>
      <c r="B7952" s="12">
        <v>3</v>
      </c>
      <c r="C7952" s="13">
        <v>1687</v>
      </c>
      <c r="D7952" s="13">
        <v>562.33333333333337</v>
      </c>
      <c r="E7952" s="13">
        <v>502</v>
      </c>
      <c r="F7952" s="63">
        <f t="shared" si="124"/>
        <v>-0.10729104919976296</v>
      </c>
    </row>
    <row r="7953" spans="1:6">
      <c r="A7953" s="20" t="s">
        <v>11268</v>
      </c>
      <c r="B7953" s="12">
        <v>3</v>
      </c>
      <c r="C7953" s="13">
        <v>6201.5</v>
      </c>
      <c r="D7953" s="13">
        <v>2067.1666666666665</v>
      </c>
      <c r="E7953" s="13">
        <v>2397.25</v>
      </c>
      <c r="F7953" s="63">
        <f t="shared" si="124"/>
        <v>0.15967910989276796</v>
      </c>
    </row>
    <row r="7954" spans="1:6">
      <c r="A7954" s="20" t="s">
        <v>11269</v>
      </c>
      <c r="B7954" s="12">
        <v>7</v>
      </c>
      <c r="C7954" s="13">
        <v>7021</v>
      </c>
      <c r="D7954" s="13">
        <v>1003</v>
      </c>
      <c r="E7954" s="13">
        <v>1083.4166666666667</v>
      </c>
      <c r="F7954" s="63">
        <f t="shared" si="124"/>
        <v>8.0176138251911014E-2</v>
      </c>
    </row>
    <row r="7955" spans="1:6">
      <c r="A7955" s="20" t="s">
        <v>11270</v>
      </c>
      <c r="B7955" s="12">
        <v>4</v>
      </c>
      <c r="C7955" s="13">
        <v>1190</v>
      </c>
      <c r="D7955" s="13">
        <v>297.5</v>
      </c>
      <c r="E7955" s="13">
        <v>397</v>
      </c>
      <c r="F7955" s="63">
        <f t="shared" si="124"/>
        <v>0.33445378151260502</v>
      </c>
    </row>
    <row r="7956" spans="1:6">
      <c r="A7956" s="20" t="s">
        <v>11272</v>
      </c>
      <c r="B7956" s="12">
        <v>13</v>
      </c>
      <c r="C7956" s="14">
        <v>916</v>
      </c>
      <c r="D7956" s="13">
        <v>70.461538461538467</v>
      </c>
      <c r="E7956" s="13">
        <v>73.361111111111114</v>
      </c>
      <c r="F7956" s="63">
        <f t="shared" si="124"/>
        <v>4.1151140223192592E-2</v>
      </c>
    </row>
    <row r="7957" spans="1:6">
      <c r="A7957" s="20" t="s">
        <v>11273</v>
      </c>
      <c r="B7957" s="12">
        <v>3</v>
      </c>
      <c r="C7957" s="14">
        <v>838.5</v>
      </c>
      <c r="D7957" s="13">
        <v>279.5</v>
      </c>
      <c r="E7957" s="13">
        <v>322.5</v>
      </c>
      <c r="F7957" s="63">
        <f t="shared" si="124"/>
        <v>0.15384615384615385</v>
      </c>
    </row>
    <row r="7958" spans="1:6">
      <c r="A7958" s="20" t="s">
        <v>11275</v>
      </c>
      <c r="B7958" s="12">
        <v>2</v>
      </c>
      <c r="C7958" s="14">
        <v>865</v>
      </c>
      <c r="D7958" s="13">
        <v>432.5</v>
      </c>
      <c r="E7958" s="13">
        <v>432.5</v>
      </c>
      <c r="F7958" s="63">
        <f t="shared" si="124"/>
        <v>0</v>
      </c>
    </row>
    <row r="7959" spans="1:6">
      <c r="A7959" s="20" t="s">
        <v>11277</v>
      </c>
      <c r="B7959" s="12">
        <v>3</v>
      </c>
      <c r="C7959" s="14">
        <v>492</v>
      </c>
      <c r="D7959" s="13">
        <v>164</v>
      </c>
      <c r="E7959" s="13">
        <v>187.5</v>
      </c>
      <c r="F7959" s="63">
        <f t="shared" si="124"/>
        <v>0.14329268292682926</v>
      </c>
    </row>
    <row r="7960" spans="1:6">
      <c r="A7960" s="20" t="s">
        <v>11278</v>
      </c>
      <c r="B7960" s="12">
        <v>60</v>
      </c>
      <c r="C7960" s="13">
        <v>10317</v>
      </c>
      <c r="D7960" s="13">
        <v>171.95</v>
      </c>
      <c r="E7960" s="13">
        <v>180.13978494623655</v>
      </c>
      <c r="F7960" s="63">
        <f t="shared" si="124"/>
        <v>4.7628874360200975E-2</v>
      </c>
    </row>
    <row r="7961" spans="1:6">
      <c r="A7961" s="20" t="s">
        <v>11279</v>
      </c>
      <c r="B7961" s="12">
        <v>22</v>
      </c>
      <c r="C7961" s="13">
        <v>2190.5</v>
      </c>
      <c r="D7961" s="13">
        <v>99.568181818181813</v>
      </c>
      <c r="E7961" s="13">
        <v>99.125</v>
      </c>
      <c r="F7961" s="63">
        <f t="shared" si="124"/>
        <v>-4.4510385756676039E-3</v>
      </c>
    </row>
    <row r="7962" spans="1:6">
      <c r="A7962" s="20" t="s">
        <v>11282</v>
      </c>
      <c r="B7962" s="12">
        <v>1</v>
      </c>
      <c r="C7962" s="14">
        <v>172</v>
      </c>
      <c r="D7962" s="13">
        <v>172</v>
      </c>
      <c r="E7962" s="13">
        <v>267.5</v>
      </c>
      <c r="F7962" s="63">
        <f t="shared" si="124"/>
        <v>0.55523255813953487</v>
      </c>
    </row>
    <row r="7963" spans="1:6">
      <c r="A7963" s="20" t="s">
        <v>11283</v>
      </c>
      <c r="B7963" s="12">
        <v>1</v>
      </c>
      <c r="C7963" s="14">
        <v>366</v>
      </c>
      <c r="D7963" s="13">
        <v>366</v>
      </c>
      <c r="E7963" s="13">
        <v>374.5</v>
      </c>
      <c r="F7963" s="63">
        <f t="shared" si="124"/>
        <v>2.3224043715846996E-2</v>
      </c>
    </row>
    <row r="7964" spans="1:6">
      <c r="A7964" s="20" t="s">
        <v>11284</v>
      </c>
      <c r="B7964" s="12">
        <v>1</v>
      </c>
      <c r="C7964" s="14">
        <v>113</v>
      </c>
      <c r="D7964" s="13">
        <v>113</v>
      </c>
      <c r="E7964" s="13">
        <v>121.5</v>
      </c>
      <c r="F7964" s="63">
        <f t="shared" si="124"/>
        <v>7.5221238938053103E-2</v>
      </c>
    </row>
    <row r="7965" spans="1:6">
      <c r="A7965" s="20" t="s">
        <v>11286</v>
      </c>
      <c r="B7965" s="12">
        <v>4</v>
      </c>
      <c r="C7965" s="13">
        <v>8646</v>
      </c>
      <c r="D7965" s="13">
        <v>2161.5</v>
      </c>
      <c r="E7965" s="13">
        <v>2264.5</v>
      </c>
      <c r="F7965" s="63">
        <f t="shared" si="124"/>
        <v>4.7652093453620169E-2</v>
      </c>
    </row>
    <row r="7966" spans="1:6">
      <c r="A7966" s="20" t="s">
        <v>11287</v>
      </c>
      <c r="B7966" s="12">
        <v>2</v>
      </c>
      <c r="C7966" s="13">
        <v>2760</v>
      </c>
      <c r="D7966" s="13">
        <v>1380</v>
      </c>
      <c r="E7966" s="13">
        <v>1524.5</v>
      </c>
      <c r="F7966" s="63">
        <f t="shared" si="124"/>
        <v>0.10471014492753623</v>
      </c>
    </row>
    <row r="7967" spans="1:6">
      <c r="A7967" s="20" t="s">
        <v>11289</v>
      </c>
      <c r="B7967" s="12">
        <v>17</v>
      </c>
      <c r="C7967" s="13">
        <v>1133.5</v>
      </c>
      <c r="D7967" s="13">
        <v>66.67647058823529</v>
      </c>
      <c r="E7967" s="13">
        <v>61</v>
      </c>
      <c r="F7967" s="63">
        <f t="shared" si="124"/>
        <v>-8.5134539038376658E-2</v>
      </c>
    </row>
    <row r="7968" spans="1:6">
      <c r="A7968" s="20" t="s">
        <v>11290</v>
      </c>
      <c r="B7968" s="12">
        <v>21</v>
      </c>
      <c r="C7968" s="13">
        <v>7281.5</v>
      </c>
      <c r="D7968" s="13">
        <v>346.73809523809524</v>
      </c>
      <c r="E7968" s="13">
        <v>397.5</v>
      </c>
      <c r="F7968" s="63">
        <f t="shared" si="124"/>
        <v>0.14639840692165074</v>
      </c>
    </row>
    <row r="7969" spans="1:6">
      <c r="A7969" s="20" t="s">
        <v>11293</v>
      </c>
      <c r="B7969" s="12">
        <v>10</v>
      </c>
      <c r="C7969" s="14">
        <v>525</v>
      </c>
      <c r="D7969" s="13">
        <v>52.5</v>
      </c>
      <c r="E7969" s="13">
        <v>50.2</v>
      </c>
      <c r="F7969" s="63">
        <f t="shared" si="124"/>
        <v>-4.3809523809523757E-2</v>
      </c>
    </row>
    <row r="7970" spans="1:6">
      <c r="A7970" s="20" t="s">
        <v>11294</v>
      </c>
      <c r="B7970" s="12">
        <v>4</v>
      </c>
      <c r="C7970" s="14">
        <v>209.5</v>
      </c>
      <c r="D7970" s="13">
        <v>52.375</v>
      </c>
      <c r="E7970" s="13">
        <v>57.5</v>
      </c>
      <c r="F7970" s="63">
        <f t="shared" si="124"/>
        <v>9.7852028639618144E-2</v>
      </c>
    </row>
    <row r="7971" spans="1:6">
      <c r="A7971" s="20" t="s">
        <v>11296</v>
      </c>
      <c r="B7971" s="12">
        <v>3</v>
      </c>
      <c r="C7971" s="14">
        <v>137</v>
      </c>
      <c r="D7971" s="13">
        <v>45.666666666666664</v>
      </c>
      <c r="E7971" s="13">
        <v>50</v>
      </c>
      <c r="F7971" s="63">
        <f t="shared" si="124"/>
        <v>9.489051094890516E-2</v>
      </c>
    </row>
    <row r="7972" spans="1:6">
      <c r="A7972" s="20" t="s">
        <v>11297</v>
      </c>
      <c r="B7972" s="12">
        <v>2</v>
      </c>
      <c r="C7972" s="14">
        <v>108.5</v>
      </c>
      <c r="D7972" s="13">
        <v>54.25</v>
      </c>
      <c r="E7972" s="13">
        <v>48.971830985915496</v>
      </c>
      <c r="F7972" s="63">
        <f t="shared" si="124"/>
        <v>-9.7293438047640637E-2</v>
      </c>
    </row>
    <row r="7973" spans="1:6">
      <c r="A7973" s="20" t="s">
        <v>11298</v>
      </c>
      <c r="B7973" s="12">
        <v>12</v>
      </c>
      <c r="C7973" s="13">
        <v>1134</v>
      </c>
      <c r="D7973" s="13">
        <v>94.5</v>
      </c>
      <c r="E7973" s="13">
        <v>88.058823529411768</v>
      </c>
      <c r="F7973" s="63">
        <f t="shared" si="124"/>
        <v>-6.8160597572362244E-2</v>
      </c>
    </row>
    <row r="7974" spans="1:6">
      <c r="A7974" s="20" t="s">
        <v>11299</v>
      </c>
      <c r="B7974" s="12">
        <v>21</v>
      </c>
      <c r="C7974" s="13">
        <v>1943</v>
      </c>
      <c r="D7974" s="13">
        <v>92.523809523809518</v>
      </c>
      <c r="E7974" s="13">
        <v>98.07692307692308</v>
      </c>
      <c r="F7974" s="63">
        <f t="shared" si="124"/>
        <v>6.0018211330614926E-2</v>
      </c>
    </row>
    <row r="7975" spans="1:6">
      <c r="A7975" s="20" t="s">
        <v>11300</v>
      </c>
      <c r="B7975" s="12">
        <v>5</v>
      </c>
      <c r="C7975" s="13">
        <v>4675</v>
      </c>
      <c r="D7975" s="13">
        <v>935</v>
      </c>
      <c r="E7975" s="13">
        <v>922.625</v>
      </c>
      <c r="F7975" s="63">
        <f t="shared" si="124"/>
        <v>-1.3235294117647059E-2</v>
      </c>
    </row>
    <row r="7976" spans="1:6">
      <c r="A7976" s="20" t="s">
        <v>11301</v>
      </c>
      <c r="B7976" s="12">
        <v>18</v>
      </c>
      <c r="C7976" s="13">
        <v>2841.5</v>
      </c>
      <c r="D7976" s="13">
        <v>157.86111111111111</v>
      </c>
      <c r="E7976" s="13">
        <v>164.5</v>
      </c>
      <c r="F7976" s="63">
        <f t="shared" si="124"/>
        <v>4.2055252507478422E-2</v>
      </c>
    </row>
    <row r="7977" spans="1:6">
      <c r="A7977" s="20" t="s">
        <v>11304</v>
      </c>
      <c r="B7977" s="12">
        <v>2</v>
      </c>
      <c r="C7977" s="14">
        <v>298</v>
      </c>
      <c r="D7977" s="13">
        <v>149</v>
      </c>
      <c r="E7977" s="13">
        <v>148.5</v>
      </c>
      <c r="F7977" s="63">
        <f t="shared" si="124"/>
        <v>-3.3557046979865771E-3</v>
      </c>
    </row>
    <row r="7978" spans="1:6">
      <c r="A7978" s="20" t="s">
        <v>11305</v>
      </c>
      <c r="B7978" s="12">
        <v>1</v>
      </c>
      <c r="C7978" s="14">
        <v>146</v>
      </c>
      <c r="D7978" s="13">
        <v>146</v>
      </c>
      <c r="E7978" s="13">
        <v>147.4375</v>
      </c>
      <c r="F7978" s="63">
        <f t="shared" si="124"/>
        <v>9.8458904109589036E-3</v>
      </c>
    </row>
    <row r="7979" spans="1:6">
      <c r="A7979" s="20" t="s">
        <v>11306</v>
      </c>
      <c r="B7979" s="12">
        <v>4</v>
      </c>
      <c r="C7979" s="14">
        <v>688.5</v>
      </c>
      <c r="D7979" s="13">
        <v>172.125</v>
      </c>
      <c r="E7979" s="13">
        <v>157.96</v>
      </c>
      <c r="F7979" s="63">
        <f t="shared" si="124"/>
        <v>-8.2294843863471273E-2</v>
      </c>
    </row>
    <row r="7980" spans="1:6">
      <c r="A7980" s="20" t="s">
        <v>11307</v>
      </c>
      <c r="B7980" s="12">
        <v>15</v>
      </c>
      <c r="C7980" s="13">
        <v>1547.5</v>
      </c>
      <c r="D7980" s="13">
        <v>103.16666666666667</v>
      </c>
      <c r="E7980" s="13">
        <v>151.5</v>
      </c>
      <c r="F7980" s="63">
        <f t="shared" si="124"/>
        <v>0.46849757673667197</v>
      </c>
    </row>
    <row r="7981" spans="1:6">
      <c r="A7981" s="20" t="s">
        <v>11308</v>
      </c>
      <c r="B7981" s="12">
        <v>1</v>
      </c>
      <c r="C7981" s="14">
        <v>109</v>
      </c>
      <c r="D7981" s="13">
        <v>109</v>
      </c>
      <c r="E7981" s="13">
        <v>106.2</v>
      </c>
      <c r="F7981" s="63">
        <f t="shared" si="124"/>
        <v>-2.5688073394495387E-2</v>
      </c>
    </row>
    <row r="7982" spans="1:6">
      <c r="A7982" s="20" t="s">
        <v>11309</v>
      </c>
      <c r="B7982" s="12">
        <v>6</v>
      </c>
      <c r="C7982" s="14">
        <v>642</v>
      </c>
      <c r="D7982" s="13">
        <v>107</v>
      </c>
      <c r="E7982" s="13">
        <v>113.68421052631579</v>
      </c>
      <c r="F7982" s="63">
        <f t="shared" si="124"/>
        <v>6.2469257255287798E-2</v>
      </c>
    </row>
    <row r="7983" spans="1:6">
      <c r="A7983" s="20" t="s">
        <v>11311</v>
      </c>
      <c r="B7983" s="12">
        <v>1</v>
      </c>
      <c r="C7983" s="14">
        <v>222</v>
      </c>
      <c r="D7983" s="13">
        <v>222</v>
      </c>
      <c r="E7983" s="13">
        <v>221.5</v>
      </c>
      <c r="F7983" s="63">
        <f t="shared" si="124"/>
        <v>-2.2522522522522522E-3</v>
      </c>
    </row>
    <row r="7984" spans="1:6">
      <c r="A7984" s="20" t="s">
        <v>11313</v>
      </c>
      <c r="B7984" s="12">
        <v>2</v>
      </c>
      <c r="C7984" s="14">
        <v>151</v>
      </c>
      <c r="D7984" s="13">
        <v>75.5</v>
      </c>
      <c r="E7984" s="13">
        <v>79</v>
      </c>
      <c r="F7984" s="63">
        <f t="shared" si="124"/>
        <v>4.6357615894039736E-2</v>
      </c>
    </row>
    <row r="7985" spans="1:6">
      <c r="A7985" s="20" t="s">
        <v>11318</v>
      </c>
      <c r="B7985" s="12">
        <v>6</v>
      </c>
      <c r="C7985" s="13">
        <v>1888</v>
      </c>
      <c r="D7985" s="13">
        <v>314.66666666666669</v>
      </c>
      <c r="E7985" s="13">
        <v>355.5</v>
      </c>
      <c r="F7985" s="63">
        <f t="shared" si="124"/>
        <v>0.1297669491525423</v>
      </c>
    </row>
    <row r="7986" spans="1:6">
      <c r="A7986" s="20" t="s">
        <v>11319</v>
      </c>
      <c r="B7986" s="12">
        <v>4</v>
      </c>
      <c r="C7986" s="14">
        <v>932</v>
      </c>
      <c r="D7986" s="13">
        <v>233</v>
      </c>
      <c r="E7986" s="13">
        <v>240.5</v>
      </c>
      <c r="F7986" s="63">
        <f t="shared" si="124"/>
        <v>3.2188841201716736E-2</v>
      </c>
    </row>
    <row r="7987" spans="1:6">
      <c r="A7987" s="20" t="s">
        <v>11320</v>
      </c>
      <c r="B7987" s="12">
        <v>19</v>
      </c>
      <c r="C7987" s="13">
        <v>10920</v>
      </c>
      <c r="D7987" s="13">
        <v>574.73684210526312</v>
      </c>
      <c r="E7987" s="13">
        <v>585.60975609756099</v>
      </c>
      <c r="F7987" s="63">
        <f t="shared" si="124"/>
        <v>1.8918073796122665E-2</v>
      </c>
    </row>
    <row r="7988" spans="1:6">
      <c r="A7988" s="20" t="s">
        <v>11322</v>
      </c>
      <c r="B7988" s="12">
        <v>1</v>
      </c>
      <c r="C7988" s="14">
        <v>245.5</v>
      </c>
      <c r="D7988" s="13">
        <v>245.5</v>
      </c>
      <c r="E7988" s="13">
        <v>306.75</v>
      </c>
      <c r="F7988" s="63">
        <f t="shared" si="124"/>
        <v>0.24949083503054989</v>
      </c>
    </row>
    <row r="7989" spans="1:6">
      <c r="A7989" s="20" t="s">
        <v>11323</v>
      </c>
      <c r="B7989" s="12">
        <v>1</v>
      </c>
      <c r="C7989" s="14">
        <v>95</v>
      </c>
      <c r="D7989" s="13">
        <v>95</v>
      </c>
      <c r="E7989" s="13">
        <v>95.5</v>
      </c>
      <c r="F7989" s="63">
        <f t="shared" si="124"/>
        <v>5.263157894736842E-3</v>
      </c>
    </row>
    <row r="7990" spans="1:6">
      <c r="A7990" s="20" t="s">
        <v>11325</v>
      </c>
      <c r="B7990" s="12">
        <v>15</v>
      </c>
      <c r="C7990" s="13">
        <v>4124.5</v>
      </c>
      <c r="D7990" s="13">
        <v>274.96666666666664</v>
      </c>
      <c r="E7990" s="13">
        <v>287.56944444444446</v>
      </c>
      <c r="F7990" s="63">
        <f t="shared" si="124"/>
        <v>4.5833838445064196E-2</v>
      </c>
    </row>
    <row r="7991" spans="1:6">
      <c r="A7991" s="20" t="s">
        <v>11326</v>
      </c>
      <c r="B7991" s="12">
        <v>28</v>
      </c>
      <c r="C7991" s="13">
        <v>32750.5</v>
      </c>
      <c r="D7991" s="13">
        <v>1169.6607142857142</v>
      </c>
      <c r="E7991" s="13">
        <v>1252.9285714285713</v>
      </c>
      <c r="F7991" s="63">
        <f t="shared" si="124"/>
        <v>7.1189752828201072E-2</v>
      </c>
    </row>
    <row r="7992" spans="1:6">
      <c r="A7992" s="20" t="s">
        <v>11329</v>
      </c>
      <c r="B7992" s="12">
        <v>33</v>
      </c>
      <c r="C7992" s="13">
        <v>12707.5</v>
      </c>
      <c r="D7992" s="13">
        <v>385.07575757575756</v>
      </c>
      <c r="E7992" s="13">
        <v>432.30851063829789</v>
      </c>
      <c r="F7992" s="63">
        <f t="shared" si="124"/>
        <v>0.12265833964696682</v>
      </c>
    </row>
    <row r="7993" spans="1:6">
      <c r="A7993" s="20" t="s">
        <v>11330</v>
      </c>
      <c r="B7993" s="12">
        <v>5</v>
      </c>
      <c r="C7993" s="13">
        <v>9180</v>
      </c>
      <c r="D7993" s="13">
        <v>1836</v>
      </c>
      <c r="E7993" s="13">
        <v>2080</v>
      </c>
      <c r="F7993" s="63">
        <f t="shared" si="124"/>
        <v>0.13289760348583879</v>
      </c>
    </row>
    <row r="7994" spans="1:6">
      <c r="A7994" s="20" t="s">
        <v>11331</v>
      </c>
      <c r="B7994" s="12">
        <v>70</v>
      </c>
      <c r="C7994" s="13">
        <v>50330</v>
      </c>
      <c r="D7994" s="13">
        <v>719</v>
      </c>
      <c r="E7994" s="13">
        <v>814.5</v>
      </c>
      <c r="F7994" s="63">
        <f t="shared" si="124"/>
        <v>0.13282336578581364</v>
      </c>
    </row>
    <row r="7995" spans="1:6">
      <c r="A7995" s="20" t="s">
        <v>11332</v>
      </c>
      <c r="B7995" s="12">
        <v>1</v>
      </c>
      <c r="C7995" s="14">
        <v>220</v>
      </c>
      <c r="D7995" s="13">
        <v>220</v>
      </c>
      <c r="E7995" s="13">
        <v>242.86486486486487</v>
      </c>
      <c r="F7995" s="63">
        <f t="shared" si="124"/>
        <v>0.10393120393120396</v>
      </c>
    </row>
    <row r="7996" spans="1:6">
      <c r="A7996" s="20" t="s">
        <v>11333</v>
      </c>
      <c r="B7996" s="12">
        <v>6</v>
      </c>
      <c r="C7996" s="13">
        <v>3147</v>
      </c>
      <c r="D7996" s="13">
        <v>524.5</v>
      </c>
      <c r="E7996" s="13">
        <v>657</v>
      </c>
      <c r="F7996" s="63">
        <f t="shared" si="124"/>
        <v>0.25262154432793138</v>
      </c>
    </row>
    <row r="7997" spans="1:6">
      <c r="A7997" s="20" t="s">
        <v>11334</v>
      </c>
      <c r="B7997" s="12">
        <v>4</v>
      </c>
      <c r="C7997" s="13">
        <v>4009</v>
      </c>
      <c r="D7997" s="13">
        <v>1002.25</v>
      </c>
      <c r="E7997" s="13">
        <v>1092.7142857142858</v>
      </c>
      <c r="F7997" s="63">
        <f t="shared" si="124"/>
        <v>9.0261198018743605E-2</v>
      </c>
    </row>
    <row r="7998" spans="1:6">
      <c r="A7998" s="20" t="s">
        <v>11335</v>
      </c>
      <c r="B7998" s="12">
        <v>42</v>
      </c>
      <c r="C7998" s="13">
        <v>41218.5</v>
      </c>
      <c r="D7998" s="13">
        <v>981.39285714285711</v>
      </c>
      <c r="E7998" s="13">
        <v>1156.4050632911392</v>
      </c>
      <c r="F7998" s="63">
        <f t="shared" si="124"/>
        <v>0.17833042585799697</v>
      </c>
    </row>
    <row r="7999" spans="1:6">
      <c r="A7999" s="20" t="s">
        <v>11336</v>
      </c>
      <c r="B7999" s="12">
        <v>2</v>
      </c>
      <c r="C7999" s="13">
        <v>2104</v>
      </c>
      <c r="D7999" s="13">
        <v>1052</v>
      </c>
      <c r="E7999" s="13">
        <v>1400</v>
      </c>
      <c r="F7999" s="63">
        <f t="shared" si="124"/>
        <v>0.33079847908745247</v>
      </c>
    </row>
    <row r="8000" spans="1:6">
      <c r="A8000" s="20" t="s">
        <v>11337</v>
      </c>
      <c r="B8000" s="12">
        <v>9</v>
      </c>
      <c r="C8000" s="13">
        <v>8757</v>
      </c>
      <c r="D8000" s="13">
        <v>973</v>
      </c>
      <c r="E8000" s="13">
        <v>1119</v>
      </c>
      <c r="F8000" s="63">
        <f t="shared" ref="F8000:F8063" si="125">(E8000-D8000)/D8000</f>
        <v>0.15005138746145941</v>
      </c>
    </row>
    <row r="8001" spans="1:6">
      <c r="A8001" s="20" t="s">
        <v>11338</v>
      </c>
      <c r="B8001" s="12">
        <v>20</v>
      </c>
      <c r="C8001" s="13">
        <v>63570</v>
      </c>
      <c r="D8001" s="13">
        <v>3178.5</v>
      </c>
      <c r="E8001" s="13">
        <v>3750.5485074626868</v>
      </c>
      <c r="F8001" s="63">
        <f t="shared" si="125"/>
        <v>0.1799743613222233</v>
      </c>
    </row>
    <row r="8002" spans="1:6">
      <c r="A8002" s="20" t="s">
        <v>11340</v>
      </c>
      <c r="B8002" s="12">
        <v>5</v>
      </c>
      <c r="C8002" s="13">
        <v>44656</v>
      </c>
      <c r="D8002" s="13">
        <v>8931.2000000000007</v>
      </c>
      <c r="E8002" s="13">
        <v>9450.75</v>
      </c>
      <c r="F8002" s="63">
        <f t="shared" si="125"/>
        <v>5.817247402364735E-2</v>
      </c>
    </row>
    <row r="8003" spans="1:6">
      <c r="A8003" s="20" t="s">
        <v>11341</v>
      </c>
      <c r="B8003" s="12">
        <v>1</v>
      </c>
      <c r="C8003" s="13">
        <v>11304.5</v>
      </c>
      <c r="D8003" s="13">
        <v>11304.5</v>
      </c>
      <c r="E8003" s="13">
        <v>9142.25</v>
      </c>
      <c r="F8003" s="63">
        <f t="shared" si="125"/>
        <v>-0.19127338670440974</v>
      </c>
    </row>
    <row r="8004" spans="1:6">
      <c r="A8004" s="20" t="s">
        <v>11342</v>
      </c>
      <c r="B8004" s="12">
        <v>40</v>
      </c>
      <c r="C8004" s="14">
        <v>780</v>
      </c>
      <c r="D8004" s="13">
        <v>19.5</v>
      </c>
      <c r="E8004" s="13">
        <v>22.588235294117649</v>
      </c>
      <c r="F8004" s="63">
        <f t="shared" si="125"/>
        <v>0.15837104072398198</v>
      </c>
    </row>
    <row r="8005" spans="1:6">
      <c r="A8005" s="20" t="s">
        <v>11344</v>
      </c>
      <c r="B8005" s="12">
        <v>2</v>
      </c>
      <c r="C8005" s="14">
        <v>591</v>
      </c>
      <c r="D8005" s="13">
        <v>295.5</v>
      </c>
      <c r="E8005" s="13">
        <v>320.65625</v>
      </c>
      <c r="F8005" s="63">
        <f t="shared" si="125"/>
        <v>8.5131133671742812E-2</v>
      </c>
    </row>
    <row r="8006" spans="1:6">
      <c r="A8006" s="20" t="s">
        <v>11345</v>
      </c>
      <c r="B8006" s="12">
        <v>5</v>
      </c>
      <c r="C8006" s="14">
        <v>557.5</v>
      </c>
      <c r="D8006" s="13">
        <v>111.5</v>
      </c>
      <c r="E8006" s="13">
        <v>122.66666666666667</v>
      </c>
      <c r="F8006" s="63">
        <f t="shared" si="125"/>
        <v>0.10014947683109122</v>
      </c>
    </row>
    <row r="8007" spans="1:6">
      <c r="A8007" s="20" t="s">
        <v>11348</v>
      </c>
      <c r="B8007" s="12">
        <v>1</v>
      </c>
      <c r="C8007" s="14">
        <v>919</v>
      </c>
      <c r="D8007" s="13">
        <v>919</v>
      </c>
      <c r="E8007" s="13">
        <v>993.6</v>
      </c>
      <c r="F8007" s="63">
        <f t="shared" si="125"/>
        <v>8.1175190424374349E-2</v>
      </c>
    </row>
    <row r="8008" spans="1:6">
      <c r="A8008" s="20" t="s">
        <v>11349</v>
      </c>
      <c r="B8008" s="12">
        <v>11</v>
      </c>
      <c r="C8008" s="13">
        <v>42174</v>
      </c>
      <c r="D8008" s="13">
        <v>3834</v>
      </c>
      <c r="E8008" s="13">
        <v>6920</v>
      </c>
      <c r="F8008" s="63">
        <f t="shared" si="125"/>
        <v>0.80490349504434011</v>
      </c>
    </row>
    <row r="8009" spans="1:6">
      <c r="A8009" s="20" t="s">
        <v>11350</v>
      </c>
      <c r="B8009" s="12">
        <v>18</v>
      </c>
      <c r="C8009" s="13">
        <v>23420.95</v>
      </c>
      <c r="D8009" s="13">
        <v>1301.163888888889</v>
      </c>
      <c r="E8009" s="13">
        <v>1341.7142857142858</v>
      </c>
      <c r="F8009" s="63">
        <f t="shared" si="125"/>
        <v>3.1164711203309083E-2</v>
      </c>
    </row>
    <row r="8010" spans="1:6">
      <c r="A8010" s="20" t="s">
        <v>11351</v>
      </c>
      <c r="B8010" s="12">
        <v>3</v>
      </c>
      <c r="C8010" s="13">
        <v>3030</v>
      </c>
      <c r="D8010" s="13">
        <v>1010</v>
      </c>
      <c r="E8010" s="13">
        <v>1168</v>
      </c>
      <c r="F8010" s="63">
        <f t="shared" si="125"/>
        <v>0.15643564356435644</v>
      </c>
    </row>
    <row r="8011" spans="1:6">
      <c r="A8011" s="20" t="s">
        <v>11352</v>
      </c>
      <c r="B8011" s="12">
        <v>2</v>
      </c>
      <c r="C8011" s="13">
        <v>1168</v>
      </c>
      <c r="D8011" s="13">
        <v>584</v>
      </c>
      <c r="E8011" s="13">
        <v>750</v>
      </c>
      <c r="F8011" s="63">
        <f t="shared" si="125"/>
        <v>0.28424657534246578</v>
      </c>
    </row>
    <row r="8012" spans="1:6">
      <c r="A8012" s="20" t="s">
        <v>11354</v>
      </c>
      <c r="B8012" s="12">
        <v>9</v>
      </c>
      <c r="C8012" s="13">
        <v>18214</v>
      </c>
      <c r="D8012" s="13">
        <v>2023.7777777777778</v>
      </c>
      <c r="E8012" s="13">
        <v>2517.0500000000002</v>
      </c>
      <c r="F8012" s="63">
        <f t="shared" si="125"/>
        <v>0.24373833315032398</v>
      </c>
    </row>
    <row r="8013" spans="1:6">
      <c r="A8013" s="20" t="s">
        <v>11355</v>
      </c>
      <c r="B8013" s="12">
        <v>6</v>
      </c>
      <c r="C8013" s="13">
        <v>14508</v>
      </c>
      <c r="D8013" s="13">
        <v>2418</v>
      </c>
      <c r="E8013" s="13">
        <v>3456</v>
      </c>
      <c r="F8013" s="63">
        <f t="shared" si="125"/>
        <v>0.4292803970223325</v>
      </c>
    </row>
    <row r="8014" spans="1:6">
      <c r="A8014" s="20" t="s">
        <v>11356</v>
      </c>
      <c r="B8014" s="12">
        <v>5</v>
      </c>
      <c r="C8014" s="13">
        <v>4110.5</v>
      </c>
      <c r="D8014" s="13">
        <v>822.1</v>
      </c>
      <c r="E8014" s="13">
        <v>1040.3846153846155</v>
      </c>
      <c r="F8014" s="63">
        <f t="shared" si="125"/>
        <v>0.26552075828319599</v>
      </c>
    </row>
    <row r="8015" spans="1:6">
      <c r="A8015" s="20" t="s">
        <v>11359</v>
      </c>
      <c r="B8015" s="12">
        <v>9</v>
      </c>
      <c r="C8015" s="13">
        <v>61732</v>
      </c>
      <c r="D8015" s="13">
        <v>6859.1111111111113</v>
      </c>
      <c r="E8015" s="13">
        <v>7548</v>
      </c>
      <c r="F8015" s="63">
        <f t="shared" si="125"/>
        <v>0.10043413464653661</v>
      </c>
    </row>
    <row r="8016" spans="1:6">
      <c r="A8016" s="20" t="s">
        <v>11360</v>
      </c>
      <c r="B8016" s="12">
        <v>1</v>
      </c>
      <c r="C8016" s="13">
        <v>26099</v>
      </c>
      <c r="D8016" s="13">
        <v>26099</v>
      </c>
      <c r="E8016" s="13">
        <v>25772.5</v>
      </c>
      <c r="F8016" s="63">
        <f t="shared" si="125"/>
        <v>-1.2510057856622859E-2</v>
      </c>
    </row>
    <row r="8017" spans="1:6">
      <c r="A8017" s="20" t="s">
        <v>11361</v>
      </c>
      <c r="B8017" s="12">
        <v>4</v>
      </c>
      <c r="C8017" s="13">
        <v>2438</v>
      </c>
      <c r="D8017" s="13">
        <v>609.5</v>
      </c>
      <c r="E8017" s="13">
        <v>601.5</v>
      </c>
      <c r="F8017" s="63">
        <f t="shared" si="125"/>
        <v>-1.3125512715340444E-2</v>
      </c>
    </row>
    <row r="8018" spans="1:6">
      <c r="A8018" s="20" t="s">
        <v>11362</v>
      </c>
      <c r="B8018" s="12">
        <v>8</v>
      </c>
      <c r="C8018" s="13">
        <v>1624</v>
      </c>
      <c r="D8018" s="13">
        <v>203</v>
      </c>
      <c r="E8018" s="13">
        <v>200.5</v>
      </c>
      <c r="F8018" s="63">
        <f t="shared" si="125"/>
        <v>-1.2315270935960592E-2</v>
      </c>
    </row>
    <row r="8019" spans="1:6">
      <c r="A8019" s="20" t="s">
        <v>11363</v>
      </c>
      <c r="B8019" s="12">
        <v>4</v>
      </c>
      <c r="C8019" s="13">
        <v>1198</v>
      </c>
      <c r="D8019" s="13">
        <v>299.5</v>
      </c>
      <c r="E8019" s="13">
        <v>282.5</v>
      </c>
      <c r="F8019" s="63">
        <f t="shared" si="125"/>
        <v>-5.6761268781302172E-2</v>
      </c>
    </row>
    <row r="8020" spans="1:6">
      <c r="A8020" s="20" t="s">
        <v>11364</v>
      </c>
      <c r="B8020" s="12">
        <v>20</v>
      </c>
      <c r="C8020" s="13">
        <v>42387.5</v>
      </c>
      <c r="D8020" s="13">
        <v>2119.375</v>
      </c>
      <c r="E8020" s="13">
        <v>2671.875</v>
      </c>
      <c r="F8020" s="63">
        <f t="shared" si="125"/>
        <v>0.26069006192863464</v>
      </c>
    </row>
    <row r="8021" spans="1:6">
      <c r="A8021" s="20" t="s">
        <v>11366</v>
      </c>
      <c r="B8021" s="12">
        <v>1</v>
      </c>
      <c r="C8021" s="13">
        <v>18318</v>
      </c>
      <c r="D8021" s="13">
        <v>18318</v>
      </c>
      <c r="E8021" s="13">
        <v>15438</v>
      </c>
      <c r="F8021" s="63">
        <f t="shared" si="125"/>
        <v>-0.15722240419259745</v>
      </c>
    </row>
    <row r="8022" spans="1:6">
      <c r="A8022" s="20" t="s">
        <v>11369</v>
      </c>
      <c r="B8022" s="12">
        <v>4</v>
      </c>
      <c r="C8022" s="13">
        <v>54335.5</v>
      </c>
      <c r="D8022" s="13">
        <v>13583.875</v>
      </c>
      <c r="E8022" s="13">
        <v>12659.875</v>
      </c>
      <c r="F8022" s="63">
        <f t="shared" si="125"/>
        <v>-6.8021827350443084E-2</v>
      </c>
    </row>
    <row r="8023" spans="1:6">
      <c r="A8023" s="20" t="s">
        <v>11371</v>
      </c>
      <c r="B8023" s="12">
        <v>1</v>
      </c>
      <c r="C8023" s="13">
        <v>26454.5</v>
      </c>
      <c r="D8023" s="13">
        <v>26454.5</v>
      </c>
      <c r="E8023" s="13">
        <v>23370</v>
      </c>
      <c r="F8023" s="63">
        <f t="shared" si="125"/>
        <v>-0.11659642026876335</v>
      </c>
    </row>
    <row r="8024" spans="1:6">
      <c r="A8024" s="20" t="s">
        <v>11372</v>
      </c>
      <c r="B8024" s="12">
        <v>5</v>
      </c>
      <c r="C8024" s="13">
        <v>18913</v>
      </c>
      <c r="D8024" s="13">
        <v>3782.6</v>
      </c>
      <c r="E8024" s="13">
        <v>4440</v>
      </c>
      <c r="F8024" s="63">
        <f t="shared" si="125"/>
        <v>0.17379580182942952</v>
      </c>
    </row>
    <row r="8025" spans="1:6">
      <c r="A8025" s="20" t="s">
        <v>11374</v>
      </c>
      <c r="B8025" s="12">
        <v>7</v>
      </c>
      <c r="C8025" s="13">
        <v>5296</v>
      </c>
      <c r="D8025" s="13">
        <v>756.57142857142856</v>
      </c>
      <c r="E8025" s="13">
        <v>812</v>
      </c>
      <c r="F8025" s="63">
        <f t="shared" si="125"/>
        <v>7.3262839879154107E-2</v>
      </c>
    </row>
    <row r="8026" spans="1:6">
      <c r="A8026" s="20" t="s">
        <v>11376</v>
      </c>
      <c r="B8026" s="12">
        <v>5</v>
      </c>
      <c r="C8026" s="13">
        <v>7903</v>
      </c>
      <c r="D8026" s="13">
        <v>1580.6</v>
      </c>
      <c r="E8026" s="13">
        <v>1870.1875</v>
      </c>
      <c r="F8026" s="63">
        <f t="shared" si="125"/>
        <v>0.18321365304314824</v>
      </c>
    </row>
    <row r="8027" spans="1:6">
      <c r="A8027" s="20" t="s">
        <v>11377</v>
      </c>
      <c r="B8027" s="12">
        <v>7</v>
      </c>
      <c r="C8027" s="13">
        <v>44026</v>
      </c>
      <c r="D8027" s="13">
        <v>6289.4285714285716</v>
      </c>
      <c r="E8027" s="13">
        <v>10487</v>
      </c>
      <c r="F8027" s="63">
        <f t="shared" si="125"/>
        <v>0.66740108117930308</v>
      </c>
    </row>
    <row r="8028" spans="1:6">
      <c r="A8028" s="20" t="s">
        <v>11378</v>
      </c>
      <c r="B8028" s="12">
        <v>1</v>
      </c>
      <c r="C8028" s="14">
        <v>979.5</v>
      </c>
      <c r="D8028" s="13">
        <v>979.5</v>
      </c>
      <c r="E8028" s="13">
        <v>979.5</v>
      </c>
      <c r="F8028" s="63">
        <f t="shared" si="125"/>
        <v>0</v>
      </c>
    </row>
    <row r="8029" spans="1:6">
      <c r="A8029" s="20" t="s">
        <v>11379</v>
      </c>
      <c r="B8029" s="12">
        <v>22</v>
      </c>
      <c r="C8029" s="13">
        <v>90860.5</v>
      </c>
      <c r="D8029" s="13">
        <v>4130.022727272727</v>
      </c>
      <c r="E8029" s="13">
        <v>7180.75</v>
      </c>
      <c r="F8029" s="63">
        <f t="shared" si="125"/>
        <v>0.73867081955305125</v>
      </c>
    </row>
    <row r="8030" spans="1:6">
      <c r="A8030" s="20" t="s">
        <v>11380</v>
      </c>
      <c r="B8030" s="12">
        <v>1</v>
      </c>
      <c r="C8030" s="13">
        <v>44382</v>
      </c>
      <c r="D8030" s="13">
        <v>44382</v>
      </c>
      <c r="E8030" s="13">
        <v>39118.5</v>
      </c>
      <c r="F8030" s="63">
        <f t="shared" si="125"/>
        <v>-0.1185953765039881</v>
      </c>
    </row>
    <row r="8031" spans="1:6">
      <c r="A8031" s="20" t="s">
        <v>11381</v>
      </c>
      <c r="B8031" s="12">
        <v>413</v>
      </c>
      <c r="C8031" s="13">
        <v>14856</v>
      </c>
      <c r="D8031" s="13">
        <v>35.970944309927361</v>
      </c>
      <c r="E8031" s="13">
        <v>36.333333333333336</v>
      </c>
      <c r="F8031" s="63">
        <f t="shared" si="125"/>
        <v>1.0074492909711052E-2</v>
      </c>
    </row>
    <row r="8032" spans="1:6">
      <c r="A8032" s="20" t="s">
        <v>11389</v>
      </c>
      <c r="B8032" s="12">
        <v>1</v>
      </c>
      <c r="C8032" s="14">
        <v>512.5</v>
      </c>
      <c r="D8032" s="13">
        <v>512.5</v>
      </c>
      <c r="E8032" s="13">
        <v>760</v>
      </c>
      <c r="F8032" s="63">
        <f t="shared" si="125"/>
        <v>0.48292682926829267</v>
      </c>
    </row>
    <row r="8033" spans="1:6">
      <c r="A8033" s="20" t="s">
        <v>11392</v>
      </c>
      <c r="B8033" s="12">
        <v>28</v>
      </c>
      <c r="C8033" s="13">
        <v>7424.9</v>
      </c>
      <c r="D8033" s="13">
        <v>265.17500000000001</v>
      </c>
      <c r="E8033" s="13">
        <v>318.75</v>
      </c>
      <c r="F8033" s="63">
        <f t="shared" si="125"/>
        <v>0.20203639106250584</v>
      </c>
    </row>
    <row r="8034" spans="1:6">
      <c r="A8034" s="20" t="s">
        <v>11393</v>
      </c>
      <c r="B8034" s="12">
        <v>5</v>
      </c>
      <c r="C8034" s="13">
        <v>2923.5</v>
      </c>
      <c r="D8034" s="13">
        <v>584.70000000000005</v>
      </c>
      <c r="E8034" s="13">
        <v>735</v>
      </c>
      <c r="F8034" s="63">
        <f t="shared" si="125"/>
        <v>0.25705489994869152</v>
      </c>
    </row>
    <row r="8035" spans="1:6">
      <c r="A8035" s="20" t="s">
        <v>11394</v>
      </c>
      <c r="B8035" s="12">
        <v>5</v>
      </c>
      <c r="C8035" s="13">
        <v>1263.5</v>
      </c>
      <c r="D8035" s="13">
        <v>252.7</v>
      </c>
      <c r="E8035" s="13">
        <v>282</v>
      </c>
      <c r="F8035" s="63">
        <f t="shared" si="125"/>
        <v>0.11594776414721018</v>
      </c>
    </row>
    <row r="8036" spans="1:6">
      <c r="A8036" s="20" t="s">
        <v>11395</v>
      </c>
      <c r="B8036" s="12">
        <v>1</v>
      </c>
      <c r="C8036" s="14">
        <v>628</v>
      </c>
      <c r="D8036" s="13">
        <v>628</v>
      </c>
      <c r="E8036" s="13">
        <v>707</v>
      </c>
      <c r="F8036" s="63">
        <f t="shared" si="125"/>
        <v>0.12579617834394904</v>
      </c>
    </row>
    <row r="8037" spans="1:6">
      <c r="A8037" s="20" t="s">
        <v>11398</v>
      </c>
      <c r="B8037" s="12">
        <v>2</v>
      </c>
      <c r="C8037" s="14">
        <v>742</v>
      </c>
      <c r="D8037" s="13">
        <v>371</v>
      </c>
      <c r="E8037" s="13">
        <v>437</v>
      </c>
      <c r="F8037" s="63">
        <f t="shared" si="125"/>
        <v>0.17789757412398921</v>
      </c>
    </row>
    <row r="8038" spans="1:6">
      <c r="A8038" s="20" t="s">
        <v>11400</v>
      </c>
      <c r="B8038" s="12">
        <v>3</v>
      </c>
      <c r="C8038" s="13">
        <v>8442</v>
      </c>
      <c r="D8038" s="13">
        <v>2814</v>
      </c>
      <c r="E8038" s="13">
        <v>2839.5</v>
      </c>
      <c r="F8038" s="63">
        <f t="shared" si="125"/>
        <v>9.0618336886993597E-3</v>
      </c>
    </row>
    <row r="8039" spans="1:6">
      <c r="A8039" s="20" t="s">
        <v>11401</v>
      </c>
      <c r="B8039" s="12">
        <v>1</v>
      </c>
      <c r="C8039" s="13">
        <v>3372</v>
      </c>
      <c r="D8039" s="13">
        <v>3372</v>
      </c>
      <c r="E8039" s="13">
        <v>3307</v>
      </c>
      <c r="F8039" s="63">
        <f t="shared" si="125"/>
        <v>-1.9276393831553974E-2</v>
      </c>
    </row>
    <row r="8040" spans="1:6">
      <c r="A8040" s="20" t="s">
        <v>11403</v>
      </c>
      <c r="B8040" s="12">
        <v>4</v>
      </c>
      <c r="C8040" s="13">
        <v>23599.5</v>
      </c>
      <c r="D8040" s="13">
        <v>5899.875</v>
      </c>
      <c r="E8040" s="13">
        <v>5993.5</v>
      </c>
      <c r="F8040" s="63">
        <f t="shared" si="125"/>
        <v>1.5868980275005825E-2</v>
      </c>
    </row>
    <row r="8041" spans="1:6">
      <c r="A8041" s="20" t="s">
        <v>11404</v>
      </c>
      <c r="B8041" s="12">
        <v>2</v>
      </c>
      <c r="C8041" s="13">
        <v>10580</v>
      </c>
      <c r="D8041" s="13">
        <v>5290</v>
      </c>
      <c r="E8041" s="13">
        <v>5635</v>
      </c>
      <c r="F8041" s="63">
        <f t="shared" si="125"/>
        <v>6.5217391304347824E-2</v>
      </c>
    </row>
    <row r="8042" spans="1:6">
      <c r="A8042" s="20" t="s">
        <v>11405</v>
      </c>
      <c r="B8042" s="12">
        <v>3</v>
      </c>
      <c r="C8042" s="13">
        <v>13560.5</v>
      </c>
      <c r="D8042" s="13">
        <v>4520.166666666667</v>
      </c>
      <c r="E8042" s="13">
        <v>4891.5</v>
      </c>
      <c r="F8042" s="63">
        <f t="shared" si="125"/>
        <v>8.2150363187198039E-2</v>
      </c>
    </row>
    <row r="8043" spans="1:6">
      <c r="A8043" s="20" t="s">
        <v>11406</v>
      </c>
      <c r="B8043" s="12">
        <v>5</v>
      </c>
      <c r="C8043" s="13">
        <v>29052</v>
      </c>
      <c r="D8043" s="13">
        <v>5810.4</v>
      </c>
      <c r="E8043" s="13">
        <v>7150</v>
      </c>
      <c r="F8043" s="63">
        <f t="shared" si="125"/>
        <v>0.23055211345174179</v>
      </c>
    </row>
    <row r="8044" spans="1:6">
      <c r="A8044" s="20" t="s">
        <v>11411</v>
      </c>
      <c r="B8044" s="12">
        <v>19</v>
      </c>
      <c r="C8044" s="13">
        <v>36106.949999999997</v>
      </c>
      <c r="D8044" s="13">
        <v>1900.3657894736841</v>
      </c>
      <c r="E8044" s="13">
        <v>1829</v>
      </c>
      <c r="F8044" s="63">
        <f t="shared" si="125"/>
        <v>-3.7553711958501018E-2</v>
      </c>
    </row>
    <row r="8045" spans="1:6">
      <c r="A8045" s="20" t="s">
        <v>11419</v>
      </c>
      <c r="B8045" s="12">
        <v>1</v>
      </c>
      <c r="C8045" s="13">
        <v>2002.5</v>
      </c>
      <c r="D8045" s="13">
        <v>2002.5</v>
      </c>
      <c r="E8045" s="13">
        <v>1814</v>
      </c>
      <c r="F8045" s="63">
        <f t="shared" si="125"/>
        <v>-9.4132334581772781E-2</v>
      </c>
    </row>
    <row r="8046" spans="1:6">
      <c r="A8046" s="20" t="s">
        <v>11421</v>
      </c>
      <c r="B8046" s="12">
        <v>2</v>
      </c>
      <c r="C8046" s="13">
        <v>1858</v>
      </c>
      <c r="D8046" s="13">
        <v>929</v>
      </c>
      <c r="E8046" s="13">
        <v>864.5</v>
      </c>
      <c r="F8046" s="63">
        <f t="shared" si="125"/>
        <v>-6.942949407965554E-2</v>
      </c>
    </row>
    <row r="8047" spans="1:6">
      <c r="A8047" s="20" t="s">
        <v>11423</v>
      </c>
      <c r="B8047" s="12">
        <v>1</v>
      </c>
      <c r="C8047" s="13">
        <v>81288.5</v>
      </c>
      <c r="D8047" s="13">
        <v>81288.5</v>
      </c>
      <c r="E8047" s="13">
        <v>79933.5</v>
      </c>
      <c r="F8047" s="63">
        <f t="shared" si="125"/>
        <v>-1.6669024523764123E-2</v>
      </c>
    </row>
    <row r="8048" spans="1:6">
      <c r="A8048" s="20" t="s">
        <v>11428</v>
      </c>
      <c r="B8048" s="12">
        <v>1</v>
      </c>
      <c r="C8048" s="14">
        <v>340.5</v>
      </c>
      <c r="D8048" s="13">
        <v>340.5</v>
      </c>
      <c r="E8048" s="13">
        <v>308.5</v>
      </c>
      <c r="F8048" s="63">
        <f t="shared" si="125"/>
        <v>-9.3979441997063137E-2</v>
      </c>
    </row>
    <row r="8049" spans="1:6">
      <c r="A8049" s="20" t="s">
        <v>11429</v>
      </c>
      <c r="B8049" s="12">
        <v>8</v>
      </c>
      <c r="C8049" s="13">
        <v>104332</v>
      </c>
      <c r="D8049" s="13">
        <v>13041.5</v>
      </c>
      <c r="E8049" s="13">
        <v>13888.512500000001</v>
      </c>
      <c r="F8049" s="63">
        <f t="shared" si="125"/>
        <v>6.4947475367097399E-2</v>
      </c>
    </row>
    <row r="8050" spans="1:6">
      <c r="A8050" s="20" t="s">
        <v>11434</v>
      </c>
      <c r="B8050" s="12">
        <v>3</v>
      </c>
      <c r="C8050" s="13">
        <v>29311.5</v>
      </c>
      <c r="D8050" s="13">
        <v>9770.5</v>
      </c>
      <c r="E8050" s="13">
        <v>10586</v>
      </c>
      <c r="F8050" s="63">
        <f t="shared" si="125"/>
        <v>8.3465534005424488E-2</v>
      </c>
    </row>
    <row r="8051" spans="1:6">
      <c r="A8051" s="20" t="s">
        <v>11438</v>
      </c>
      <c r="B8051" s="12">
        <v>3</v>
      </c>
      <c r="C8051" s="13">
        <v>6146.5</v>
      </c>
      <c r="D8051" s="13">
        <v>2048.8333333333335</v>
      </c>
      <c r="E8051" s="13">
        <v>2380.25</v>
      </c>
      <c r="F8051" s="63">
        <f t="shared" si="125"/>
        <v>0.16175872447734474</v>
      </c>
    </row>
    <row r="8052" spans="1:6">
      <c r="A8052" s="20" t="s">
        <v>11439</v>
      </c>
      <c r="B8052" s="12">
        <v>20</v>
      </c>
      <c r="C8052" s="13">
        <v>13610</v>
      </c>
      <c r="D8052" s="13">
        <v>680.5</v>
      </c>
      <c r="E8052" s="13">
        <v>765.68181818181813</v>
      </c>
      <c r="F8052" s="63">
        <f t="shared" si="125"/>
        <v>0.12517533898871144</v>
      </c>
    </row>
    <row r="8053" spans="1:6">
      <c r="A8053" s="20" t="s">
        <v>11440</v>
      </c>
      <c r="B8053" s="12">
        <v>2</v>
      </c>
      <c r="C8053" s="13">
        <v>1856.5</v>
      </c>
      <c r="D8053" s="13">
        <v>928.25</v>
      </c>
      <c r="E8053" s="13">
        <v>1170.375</v>
      </c>
      <c r="F8053" s="63">
        <f t="shared" si="125"/>
        <v>0.2608402908699165</v>
      </c>
    </row>
    <row r="8054" spans="1:6">
      <c r="A8054" s="20" t="s">
        <v>11441</v>
      </c>
      <c r="B8054" s="12">
        <v>2</v>
      </c>
      <c r="C8054" s="13">
        <v>1675</v>
      </c>
      <c r="D8054" s="13">
        <v>837.5</v>
      </c>
      <c r="E8054" s="13">
        <v>1059.6428571428571</v>
      </c>
      <c r="F8054" s="63">
        <f t="shared" si="125"/>
        <v>0.26524520255863537</v>
      </c>
    </row>
    <row r="8055" spans="1:6">
      <c r="A8055" s="20" t="s">
        <v>11442</v>
      </c>
      <c r="B8055" s="12">
        <v>4</v>
      </c>
      <c r="C8055" s="13">
        <v>2339</v>
      </c>
      <c r="D8055" s="13">
        <v>584.75</v>
      </c>
      <c r="E8055" s="13">
        <v>654.81395348837214</v>
      </c>
      <c r="F8055" s="63">
        <f t="shared" si="125"/>
        <v>0.11981864641021314</v>
      </c>
    </row>
    <row r="8056" spans="1:6">
      <c r="A8056" s="20" t="s">
        <v>11445</v>
      </c>
      <c r="B8056" s="12">
        <v>17</v>
      </c>
      <c r="C8056" s="13">
        <v>19689</v>
      </c>
      <c r="D8056" s="13">
        <v>1158.1764705882354</v>
      </c>
      <c r="E8056" s="13">
        <v>1442</v>
      </c>
      <c r="F8056" s="63">
        <f t="shared" si="125"/>
        <v>0.24506069378840969</v>
      </c>
    </row>
    <row r="8057" spans="1:6">
      <c r="A8057" s="20" t="s">
        <v>11446</v>
      </c>
      <c r="B8057" s="12">
        <v>6</v>
      </c>
      <c r="C8057" s="13">
        <v>1609.5</v>
      </c>
      <c r="D8057" s="13">
        <v>268.25</v>
      </c>
      <c r="E8057" s="13">
        <v>289</v>
      </c>
      <c r="F8057" s="63">
        <f t="shared" si="125"/>
        <v>7.7353215284249766E-2</v>
      </c>
    </row>
    <row r="8058" spans="1:6">
      <c r="A8058" s="20" t="s">
        <v>11449</v>
      </c>
      <c r="B8058" s="12">
        <v>4</v>
      </c>
      <c r="C8058" s="13">
        <v>4225.5</v>
      </c>
      <c r="D8058" s="13">
        <v>1056.375</v>
      </c>
      <c r="E8058" s="13">
        <v>1117.3333333333333</v>
      </c>
      <c r="F8058" s="63">
        <f t="shared" si="125"/>
        <v>5.7705202540133248E-2</v>
      </c>
    </row>
    <row r="8059" spans="1:6">
      <c r="A8059" s="20" t="s">
        <v>11455</v>
      </c>
      <c r="B8059" s="12">
        <v>1</v>
      </c>
      <c r="C8059" s="13">
        <v>14535</v>
      </c>
      <c r="D8059" s="13">
        <v>14535</v>
      </c>
      <c r="E8059" s="13">
        <v>18906.5</v>
      </c>
      <c r="F8059" s="63">
        <f t="shared" si="125"/>
        <v>0.30075679394564842</v>
      </c>
    </row>
    <row r="8060" spans="1:6">
      <c r="A8060" s="20" t="s">
        <v>11457</v>
      </c>
      <c r="B8060" s="12">
        <v>8</v>
      </c>
      <c r="C8060" s="13">
        <v>6439</v>
      </c>
      <c r="D8060" s="13">
        <v>804.875</v>
      </c>
      <c r="E8060" s="13">
        <v>1035</v>
      </c>
      <c r="F8060" s="63">
        <f t="shared" si="125"/>
        <v>0.28591396179530981</v>
      </c>
    </row>
    <row r="8061" spans="1:6">
      <c r="A8061" s="20" t="s">
        <v>11458</v>
      </c>
      <c r="B8061" s="12">
        <v>36</v>
      </c>
      <c r="C8061" s="13">
        <v>42238</v>
      </c>
      <c r="D8061" s="13">
        <v>1173.2777777777778</v>
      </c>
      <c r="E8061" s="13">
        <v>1332.5</v>
      </c>
      <c r="F8061" s="63">
        <f t="shared" si="125"/>
        <v>0.13570718310526061</v>
      </c>
    </row>
    <row r="8062" spans="1:6">
      <c r="A8062" s="20" t="s">
        <v>11459</v>
      </c>
      <c r="B8062" s="12">
        <v>1</v>
      </c>
      <c r="C8062" s="14">
        <v>656</v>
      </c>
      <c r="D8062" s="13">
        <v>656</v>
      </c>
      <c r="E8062" s="13">
        <v>863</v>
      </c>
      <c r="F8062" s="63">
        <f t="shared" si="125"/>
        <v>0.31554878048780488</v>
      </c>
    </row>
    <row r="8063" spans="1:6">
      <c r="A8063" s="20" t="s">
        <v>11460</v>
      </c>
      <c r="B8063" s="12">
        <v>1</v>
      </c>
      <c r="C8063" s="13">
        <v>1446</v>
      </c>
      <c r="D8063" s="13">
        <v>1446</v>
      </c>
      <c r="E8063" s="13">
        <v>1406.5</v>
      </c>
      <c r="F8063" s="63">
        <f t="shared" si="125"/>
        <v>-2.7316735822959889E-2</v>
      </c>
    </row>
    <row r="8064" spans="1:6">
      <c r="A8064" s="20" t="s">
        <v>11466</v>
      </c>
      <c r="B8064" s="12">
        <v>1</v>
      </c>
      <c r="C8064" s="13">
        <v>1556.5</v>
      </c>
      <c r="D8064" s="13">
        <v>1556.5</v>
      </c>
      <c r="E8064" s="13">
        <v>1491.5</v>
      </c>
      <c r="F8064" s="63">
        <f t="shared" ref="F8064:F8127" si="126">(E8064-D8064)/D8064</f>
        <v>-4.1760359781561195E-2</v>
      </c>
    </row>
    <row r="8065" spans="1:6">
      <c r="A8065" s="20" t="s">
        <v>11469</v>
      </c>
      <c r="B8065" s="12">
        <v>2</v>
      </c>
      <c r="C8065" s="13">
        <v>3170</v>
      </c>
      <c r="D8065" s="13">
        <v>1585</v>
      </c>
      <c r="E8065" s="13">
        <v>1891</v>
      </c>
      <c r="F8065" s="63">
        <f t="shared" si="126"/>
        <v>0.19305993690851736</v>
      </c>
    </row>
    <row r="8066" spans="1:6">
      <c r="A8066" s="20" t="s">
        <v>11471</v>
      </c>
      <c r="B8066" s="12">
        <v>8</v>
      </c>
      <c r="C8066" s="13">
        <v>134702.5</v>
      </c>
      <c r="D8066" s="13">
        <v>16837.8125</v>
      </c>
      <c r="E8066" s="13">
        <v>14215</v>
      </c>
      <c r="F8066" s="63">
        <f t="shared" si="126"/>
        <v>-0.15576919507804235</v>
      </c>
    </row>
    <row r="8067" spans="1:6">
      <c r="A8067" s="20" t="s">
        <v>11472</v>
      </c>
      <c r="B8067" s="12">
        <v>3</v>
      </c>
      <c r="C8067" s="13">
        <v>71633.5</v>
      </c>
      <c r="D8067" s="13">
        <v>23877.833333333332</v>
      </c>
      <c r="E8067" s="13">
        <v>18023.5</v>
      </c>
      <c r="F8067" s="63">
        <f t="shared" si="126"/>
        <v>-0.24517858264638748</v>
      </c>
    </row>
    <row r="8068" spans="1:6">
      <c r="A8068" s="20" t="s">
        <v>11473</v>
      </c>
      <c r="B8068" s="12">
        <v>7</v>
      </c>
      <c r="C8068" s="13">
        <v>23590.5</v>
      </c>
      <c r="D8068" s="13">
        <v>3370.0714285714284</v>
      </c>
      <c r="E8068" s="13">
        <v>3300.0714285714284</v>
      </c>
      <c r="F8068" s="63">
        <f t="shared" si="126"/>
        <v>-2.0771073101460334E-2</v>
      </c>
    </row>
    <row r="8069" spans="1:6">
      <c r="A8069" s="20" t="s">
        <v>11474</v>
      </c>
      <c r="B8069" s="12">
        <v>6</v>
      </c>
      <c r="C8069" s="13">
        <v>3615</v>
      </c>
      <c r="D8069" s="13">
        <v>602.5</v>
      </c>
      <c r="E8069" s="13">
        <v>713.86363636363637</v>
      </c>
      <c r="F8069" s="63">
        <f t="shared" si="126"/>
        <v>0.18483591097698984</v>
      </c>
    </row>
    <row r="8070" spans="1:6">
      <c r="A8070" s="20" t="s">
        <v>11475</v>
      </c>
      <c r="B8070" s="12">
        <v>12</v>
      </c>
      <c r="C8070" s="13">
        <v>30369.5</v>
      </c>
      <c r="D8070" s="13">
        <v>2530.7916666666665</v>
      </c>
      <c r="E8070" s="13">
        <v>2720.8676470588234</v>
      </c>
      <c r="F8070" s="63">
        <f t="shared" si="126"/>
        <v>7.5105344661778525E-2</v>
      </c>
    </row>
    <row r="8071" spans="1:6">
      <c r="A8071" s="20" t="s">
        <v>11476</v>
      </c>
      <c r="B8071" s="12">
        <v>8</v>
      </c>
      <c r="C8071" s="13">
        <v>19670</v>
      </c>
      <c r="D8071" s="13">
        <v>2458.75</v>
      </c>
      <c r="E8071" s="13">
        <v>3841</v>
      </c>
      <c r="F8071" s="63">
        <f t="shared" si="126"/>
        <v>0.5621759023894255</v>
      </c>
    </row>
    <row r="8072" spans="1:6">
      <c r="A8072" s="20" t="s">
        <v>11477</v>
      </c>
      <c r="B8072" s="12">
        <v>13</v>
      </c>
      <c r="C8072" s="13">
        <v>29980.5</v>
      </c>
      <c r="D8072" s="13">
        <v>2306.1923076923076</v>
      </c>
      <c r="E8072" s="13">
        <v>3306.9</v>
      </c>
      <c r="F8072" s="63">
        <f t="shared" si="126"/>
        <v>0.43392204933206591</v>
      </c>
    </row>
    <row r="8073" spans="1:6">
      <c r="A8073" s="20" t="s">
        <v>11478</v>
      </c>
      <c r="B8073" s="12">
        <v>3</v>
      </c>
      <c r="C8073" s="13">
        <v>6935.5</v>
      </c>
      <c r="D8073" s="13">
        <v>2311.8333333333335</v>
      </c>
      <c r="E8073" s="13">
        <v>2889.1</v>
      </c>
      <c r="F8073" s="63">
        <f t="shared" si="126"/>
        <v>0.24970081464926813</v>
      </c>
    </row>
    <row r="8074" spans="1:6">
      <c r="A8074" s="20" t="s">
        <v>11479</v>
      </c>
      <c r="B8074" s="12">
        <v>18</v>
      </c>
      <c r="C8074" s="13">
        <v>8969</v>
      </c>
      <c r="D8074" s="13">
        <v>498.27777777777777</v>
      </c>
      <c r="E8074" s="13">
        <v>580.86842105263156</v>
      </c>
      <c r="F8074" s="63">
        <f t="shared" si="126"/>
        <v>0.16575221083146038</v>
      </c>
    </row>
    <row r="8075" spans="1:6">
      <c r="A8075" s="20" t="s">
        <v>11481</v>
      </c>
      <c r="B8075" s="12">
        <v>33</v>
      </c>
      <c r="C8075" s="13">
        <v>49632</v>
      </c>
      <c r="D8075" s="13">
        <v>1504</v>
      </c>
      <c r="E8075" s="13">
        <v>1781.875</v>
      </c>
      <c r="F8075" s="63">
        <f t="shared" si="126"/>
        <v>0.18475731382978725</v>
      </c>
    </row>
    <row r="8076" spans="1:6">
      <c r="A8076" s="20" t="s">
        <v>11482</v>
      </c>
      <c r="B8076" s="12">
        <v>2</v>
      </c>
      <c r="C8076" s="13">
        <v>2588.5</v>
      </c>
      <c r="D8076" s="13">
        <v>1294.25</v>
      </c>
      <c r="E8076" s="13">
        <v>1188.5</v>
      </c>
      <c r="F8076" s="63">
        <f t="shared" si="126"/>
        <v>-8.1707552636662156E-2</v>
      </c>
    </row>
    <row r="8077" spans="1:6">
      <c r="A8077" s="20" t="s">
        <v>11484</v>
      </c>
      <c r="B8077" s="12">
        <v>30</v>
      </c>
      <c r="C8077" s="13">
        <v>81056</v>
      </c>
      <c r="D8077" s="13">
        <v>2701.8666666666668</v>
      </c>
      <c r="E8077" s="13">
        <v>2789.7352941176468</v>
      </c>
      <c r="F8077" s="63">
        <f t="shared" si="126"/>
        <v>3.2521452126053611E-2</v>
      </c>
    </row>
    <row r="8078" spans="1:6">
      <c r="A8078" s="20" t="s">
        <v>11485</v>
      </c>
      <c r="B8078" s="12">
        <v>6</v>
      </c>
      <c r="C8078" s="13">
        <v>23997</v>
      </c>
      <c r="D8078" s="13">
        <v>3999.5</v>
      </c>
      <c r="E8078" s="13">
        <v>3822</v>
      </c>
      <c r="F8078" s="63">
        <f t="shared" si="126"/>
        <v>-4.4380547568446053E-2</v>
      </c>
    </row>
    <row r="8079" spans="1:6">
      <c r="A8079" s="20" t="s">
        <v>11486</v>
      </c>
      <c r="B8079" s="12">
        <v>5</v>
      </c>
      <c r="C8079" s="13">
        <v>4097.5</v>
      </c>
      <c r="D8079" s="13">
        <v>819.5</v>
      </c>
      <c r="E8079" s="13">
        <v>783.38888888888891</v>
      </c>
      <c r="F8079" s="63">
        <f t="shared" si="126"/>
        <v>-4.4064809165480279E-2</v>
      </c>
    </row>
    <row r="8080" spans="1:6">
      <c r="A8080" s="20" t="s">
        <v>11487</v>
      </c>
      <c r="B8080" s="12">
        <v>16</v>
      </c>
      <c r="C8080" s="13">
        <v>54666.5</v>
      </c>
      <c r="D8080" s="13">
        <v>3416.65625</v>
      </c>
      <c r="E8080" s="13">
        <v>3770.4375</v>
      </c>
      <c r="F8080" s="63">
        <f t="shared" si="126"/>
        <v>0.10354604739648597</v>
      </c>
    </row>
    <row r="8081" spans="1:6">
      <c r="A8081" s="20" t="s">
        <v>11488</v>
      </c>
      <c r="B8081" s="12">
        <v>41</v>
      </c>
      <c r="C8081" s="13">
        <v>107008</v>
      </c>
      <c r="D8081" s="13">
        <v>2609.9512195121952</v>
      </c>
      <c r="E8081" s="13">
        <v>3496.909090909091</v>
      </c>
      <c r="F8081" s="63">
        <f t="shared" si="126"/>
        <v>0.33983695356676819</v>
      </c>
    </row>
    <row r="8082" spans="1:6">
      <c r="A8082" s="20" t="s">
        <v>11491</v>
      </c>
      <c r="B8082" s="12">
        <v>1</v>
      </c>
      <c r="C8082" s="13">
        <v>6733.5</v>
      </c>
      <c r="D8082" s="13">
        <v>6733.5</v>
      </c>
      <c r="E8082" s="13">
        <v>7634</v>
      </c>
      <c r="F8082" s="63">
        <f t="shared" si="126"/>
        <v>0.13373431350709142</v>
      </c>
    </row>
    <row r="8083" spans="1:6">
      <c r="A8083" s="20" t="s">
        <v>11498</v>
      </c>
      <c r="B8083" s="12">
        <v>2</v>
      </c>
      <c r="C8083" s="13">
        <v>1704</v>
      </c>
      <c r="D8083" s="13">
        <v>852</v>
      </c>
      <c r="E8083" s="13">
        <v>1117.5</v>
      </c>
      <c r="F8083" s="63">
        <f t="shared" si="126"/>
        <v>0.31161971830985913</v>
      </c>
    </row>
    <row r="8084" spans="1:6">
      <c r="A8084" s="20" t="s">
        <v>11501</v>
      </c>
      <c r="B8084" s="12">
        <v>2</v>
      </c>
      <c r="C8084" s="13">
        <v>7233</v>
      </c>
      <c r="D8084" s="13">
        <v>3616.5</v>
      </c>
      <c r="E8084" s="13">
        <v>3507</v>
      </c>
      <c r="F8084" s="63">
        <f t="shared" si="126"/>
        <v>-3.0277892990460391E-2</v>
      </c>
    </row>
    <row r="8085" spans="1:6">
      <c r="A8085" s="20" t="s">
        <v>11502</v>
      </c>
      <c r="B8085" s="12">
        <v>5</v>
      </c>
      <c r="C8085" s="13">
        <v>63664</v>
      </c>
      <c r="D8085" s="13">
        <v>12732.8</v>
      </c>
      <c r="E8085" s="13">
        <v>13440</v>
      </c>
      <c r="F8085" s="63">
        <f t="shared" si="126"/>
        <v>5.5541593365167188E-2</v>
      </c>
    </row>
    <row r="8086" spans="1:6">
      <c r="A8086" s="20" t="s">
        <v>11506</v>
      </c>
      <c r="B8086" s="12">
        <v>4</v>
      </c>
      <c r="C8086" s="13">
        <v>5069.5</v>
      </c>
      <c r="D8086" s="13">
        <v>1267.375</v>
      </c>
      <c r="E8086" s="13">
        <v>1527</v>
      </c>
      <c r="F8086" s="63">
        <f t="shared" si="126"/>
        <v>0.20485254956110069</v>
      </c>
    </row>
    <row r="8087" spans="1:6">
      <c r="A8087" s="20" t="s">
        <v>11509</v>
      </c>
      <c r="B8087" s="12">
        <v>1</v>
      </c>
      <c r="C8087" s="13">
        <v>5507.5</v>
      </c>
      <c r="D8087" s="13">
        <v>5507.5</v>
      </c>
      <c r="E8087" s="13">
        <v>6821</v>
      </c>
      <c r="F8087" s="63">
        <f t="shared" si="126"/>
        <v>0.23849296413980936</v>
      </c>
    </row>
    <row r="8088" spans="1:6">
      <c r="A8088" s="20" t="s">
        <v>11510</v>
      </c>
      <c r="B8088" s="12">
        <v>4</v>
      </c>
      <c r="C8088" s="13">
        <v>28952</v>
      </c>
      <c r="D8088" s="13">
        <v>7238</v>
      </c>
      <c r="E8088" s="13">
        <v>9088.75</v>
      </c>
      <c r="F8088" s="63">
        <f t="shared" si="126"/>
        <v>0.25569908814589665</v>
      </c>
    </row>
    <row r="8089" spans="1:6">
      <c r="A8089" s="20" t="s">
        <v>11511</v>
      </c>
      <c r="B8089" s="12">
        <v>4</v>
      </c>
      <c r="C8089" s="13">
        <v>4052</v>
      </c>
      <c r="D8089" s="13">
        <v>1013</v>
      </c>
      <c r="E8089" s="13">
        <v>1046</v>
      </c>
      <c r="F8089" s="63">
        <f t="shared" si="126"/>
        <v>3.257650542941757E-2</v>
      </c>
    </row>
    <row r="8090" spans="1:6">
      <c r="A8090" s="20" t="s">
        <v>11513</v>
      </c>
      <c r="B8090" s="12">
        <v>1</v>
      </c>
      <c r="C8090" s="13">
        <v>2318</v>
      </c>
      <c r="D8090" s="13">
        <v>2318</v>
      </c>
      <c r="E8090" s="13">
        <v>2584.5</v>
      </c>
      <c r="F8090" s="63">
        <f t="shared" si="126"/>
        <v>0.11496980155306298</v>
      </c>
    </row>
    <row r="8091" spans="1:6">
      <c r="A8091" s="20" t="s">
        <v>11514</v>
      </c>
      <c r="B8091" s="12">
        <v>9</v>
      </c>
      <c r="C8091" s="13">
        <v>22826.5</v>
      </c>
      <c r="D8091" s="13">
        <v>2536.2777777777778</v>
      </c>
      <c r="E8091" s="13">
        <v>2826.6153846153848</v>
      </c>
      <c r="F8091" s="63">
        <f t="shared" si="126"/>
        <v>0.11447389926350787</v>
      </c>
    </row>
    <row r="8092" spans="1:6">
      <c r="A8092" s="20" t="s">
        <v>11515</v>
      </c>
      <c r="B8092" s="12">
        <v>9</v>
      </c>
      <c r="C8092" s="13">
        <v>16387</v>
      </c>
      <c r="D8092" s="13">
        <v>1820.7777777777778</v>
      </c>
      <c r="E8092" s="13">
        <v>2071.8541666666665</v>
      </c>
      <c r="F8092" s="63">
        <f t="shared" si="126"/>
        <v>0.13789513028620237</v>
      </c>
    </row>
    <row r="8093" spans="1:6">
      <c r="A8093" s="20" t="s">
        <v>11516</v>
      </c>
      <c r="B8093" s="12">
        <v>4</v>
      </c>
      <c r="C8093" s="13">
        <v>9445.5</v>
      </c>
      <c r="D8093" s="13">
        <v>2361.375</v>
      </c>
      <c r="E8093" s="13">
        <v>2774.9642857142858</v>
      </c>
      <c r="F8093" s="63">
        <f t="shared" si="126"/>
        <v>0.17514765156499318</v>
      </c>
    </row>
    <row r="8094" spans="1:6">
      <c r="A8094" s="20" t="s">
        <v>11517</v>
      </c>
      <c r="B8094" s="12">
        <v>35</v>
      </c>
      <c r="C8094" s="13">
        <v>106483.5</v>
      </c>
      <c r="D8094" s="13">
        <v>3042.3857142857141</v>
      </c>
      <c r="E8094" s="13">
        <v>3697.7</v>
      </c>
      <c r="F8094" s="63">
        <f t="shared" si="126"/>
        <v>0.21539487338413932</v>
      </c>
    </row>
    <row r="8095" spans="1:6">
      <c r="A8095" s="20" t="s">
        <v>11518</v>
      </c>
      <c r="B8095" s="12">
        <v>2</v>
      </c>
      <c r="C8095" s="13">
        <v>6499.5</v>
      </c>
      <c r="D8095" s="13">
        <v>3249.75</v>
      </c>
      <c r="E8095" s="13">
        <v>3513.3720930232557</v>
      </c>
      <c r="F8095" s="63">
        <f t="shared" si="126"/>
        <v>8.112073021717231E-2</v>
      </c>
    </row>
    <row r="8096" spans="1:6">
      <c r="A8096" s="20" t="s">
        <v>11519</v>
      </c>
      <c r="B8096" s="12">
        <v>2</v>
      </c>
      <c r="C8096" s="13">
        <v>4220</v>
      </c>
      <c r="D8096" s="13">
        <v>2110</v>
      </c>
      <c r="E8096" s="13">
        <v>2451.5</v>
      </c>
      <c r="F8096" s="63">
        <f t="shared" si="126"/>
        <v>0.16184834123222749</v>
      </c>
    </row>
    <row r="8097" spans="1:6">
      <c r="A8097" s="20" t="s">
        <v>11520</v>
      </c>
      <c r="B8097" s="12">
        <v>2</v>
      </c>
      <c r="C8097" s="13">
        <v>10172.5</v>
      </c>
      <c r="D8097" s="13">
        <v>5086.25</v>
      </c>
      <c r="E8097" s="13">
        <v>6131</v>
      </c>
      <c r="F8097" s="63">
        <f t="shared" si="126"/>
        <v>0.20540673384123864</v>
      </c>
    </row>
    <row r="8098" spans="1:6">
      <c r="A8098" s="20" t="s">
        <v>11521</v>
      </c>
      <c r="B8098" s="12">
        <v>1</v>
      </c>
      <c r="C8098" s="13">
        <v>4212.5</v>
      </c>
      <c r="D8098" s="13">
        <v>4212.5</v>
      </c>
      <c r="E8098" s="13">
        <v>4761</v>
      </c>
      <c r="F8098" s="63">
        <f t="shared" si="126"/>
        <v>0.13020771513353116</v>
      </c>
    </row>
    <row r="8099" spans="1:6">
      <c r="A8099" s="20" t="s">
        <v>11522</v>
      </c>
      <c r="B8099" s="12">
        <v>1</v>
      </c>
      <c r="C8099" s="13">
        <v>5715.5</v>
      </c>
      <c r="D8099" s="13">
        <v>5715.5</v>
      </c>
      <c r="E8099" s="13">
        <v>6532</v>
      </c>
      <c r="F8099" s="63">
        <f t="shared" si="126"/>
        <v>0.14285714285714285</v>
      </c>
    </row>
    <row r="8100" spans="1:6">
      <c r="A8100" s="20" t="s">
        <v>11523</v>
      </c>
      <c r="B8100" s="12">
        <v>2</v>
      </c>
      <c r="C8100" s="13">
        <v>7563</v>
      </c>
      <c r="D8100" s="13">
        <v>3781.5</v>
      </c>
      <c r="E8100" s="13">
        <v>4528</v>
      </c>
      <c r="F8100" s="63">
        <f t="shared" si="126"/>
        <v>0.19740843580589712</v>
      </c>
    </row>
    <row r="8101" spans="1:6">
      <c r="A8101" s="20" t="s">
        <v>11524</v>
      </c>
      <c r="B8101" s="12">
        <v>3</v>
      </c>
      <c r="C8101" s="13">
        <v>5861.5</v>
      </c>
      <c r="D8101" s="13">
        <v>1953.8333333333333</v>
      </c>
      <c r="E8101" s="13">
        <v>2493.5454545454545</v>
      </c>
      <c r="F8101" s="63">
        <f t="shared" si="126"/>
        <v>0.27623242576752771</v>
      </c>
    </row>
    <row r="8102" spans="1:6">
      <c r="A8102" s="20" t="s">
        <v>11526</v>
      </c>
      <c r="B8102" s="12">
        <v>4</v>
      </c>
      <c r="C8102" s="13">
        <v>14254.5</v>
      </c>
      <c r="D8102" s="13">
        <v>3563.625</v>
      </c>
      <c r="E8102" s="13">
        <v>4482</v>
      </c>
      <c r="F8102" s="63">
        <f t="shared" si="126"/>
        <v>0.25770809218141638</v>
      </c>
    </row>
    <row r="8103" spans="1:6">
      <c r="A8103" s="20" t="s">
        <v>11527</v>
      </c>
      <c r="B8103" s="12">
        <v>1</v>
      </c>
      <c r="C8103" s="13">
        <v>3724.5</v>
      </c>
      <c r="D8103" s="13">
        <v>3724.5</v>
      </c>
      <c r="E8103" s="13">
        <v>4129</v>
      </c>
      <c r="F8103" s="63">
        <f t="shared" si="126"/>
        <v>0.10860518190361122</v>
      </c>
    </row>
    <row r="8104" spans="1:6">
      <c r="A8104" s="20" t="s">
        <v>11528</v>
      </c>
      <c r="B8104" s="12">
        <v>4</v>
      </c>
      <c r="C8104" s="13">
        <v>19369.5</v>
      </c>
      <c r="D8104" s="13">
        <v>4842.375</v>
      </c>
      <c r="E8104" s="13">
        <v>5544.5</v>
      </c>
      <c r="F8104" s="63">
        <f t="shared" si="126"/>
        <v>0.1449959988641937</v>
      </c>
    </row>
    <row r="8105" spans="1:6">
      <c r="A8105" s="20" t="s">
        <v>11529</v>
      </c>
      <c r="B8105" s="12">
        <v>2</v>
      </c>
      <c r="C8105" s="13">
        <v>4841</v>
      </c>
      <c r="D8105" s="13">
        <v>2420.5</v>
      </c>
      <c r="E8105" s="13">
        <v>2980</v>
      </c>
      <c r="F8105" s="63">
        <f t="shared" si="126"/>
        <v>0.23115058872133856</v>
      </c>
    </row>
    <row r="8106" spans="1:6">
      <c r="A8106" s="20" t="s">
        <v>11532</v>
      </c>
      <c r="B8106" s="12">
        <v>3</v>
      </c>
      <c r="C8106" s="13">
        <v>6175</v>
      </c>
      <c r="D8106" s="13">
        <v>2058.3333333333335</v>
      </c>
      <c r="E8106" s="13">
        <v>2527.5</v>
      </c>
      <c r="F8106" s="63">
        <f t="shared" si="126"/>
        <v>0.22793522267206467</v>
      </c>
    </row>
    <row r="8107" spans="1:6">
      <c r="A8107" s="20" t="s">
        <v>11533</v>
      </c>
      <c r="B8107" s="12">
        <v>8</v>
      </c>
      <c r="C8107" s="13">
        <v>18384.5</v>
      </c>
      <c r="D8107" s="13">
        <v>2298.0625</v>
      </c>
      <c r="E8107" s="13">
        <v>2696.4772727272725</v>
      </c>
      <c r="F8107" s="63">
        <f t="shared" si="126"/>
        <v>0.17336985949132042</v>
      </c>
    </row>
    <row r="8108" spans="1:6">
      <c r="A8108" s="20" t="s">
        <v>11534</v>
      </c>
      <c r="B8108" s="12">
        <v>5</v>
      </c>
      <c r="C8108" s="13">
        <v>19697.5</v>
      </c>
      <c r="D8108" s="13">
        <v>3939.5</v>
      </c>
      <c r="E8108" s="13">
        <v>4358</v>
      </c>
      <c r="F8108" s="63">
        <f t="shared" si="126"/>
        <v>0.10623175529889579</v>
      </c>
    </row>
    <row r="8109" spans="1:6">
      <c r="A8109" s="20" t="s">
        <v>11537</v>
      </c>
      <c r="B8109" s="12">
        <v>2</v>
      </c>
      <c r="C8109" s="13">
        <v>9362</v>
      </c>
      <c r="D8109" s="13">
        <v>4681</v>
      </c>
      <c r="E8109" s="13">
        <v>5721.5</v>
      </c>
      <c r="F8109" s="63">
        <f t="shared" si="126"/>
        <v>0.22228156376842556</v>
      </c>
    </row>
    <row r="8110" spans="1:6">
      <c r="A8110" s="20" t="s">
        <v>11538</v>
      </c>
      <c r="B8110" s="12">
        <v>1</v>
      </c>
      <c r="C8110" s="13">
        <v>2568.5</v>
      </c>
      <c r="D8110" s="13">
        <v>2568.5</v>
      </c>
      <c r="E8110" s="13">
        <v>2768.5</v>
      </c>
      <c r="F8110" s="63">
        <f t="shared" si="126"/>
        <v>7.7866459022775933E-2</v>
      </c>
    </row>
    <row r="8111" spans="1:6">
      <c r="A8111" s="20" t="s">
        <v>11540</v>
      </c>
      <c r="B8111" s="12">
        <v>1</v>
      </c>
      <c r="C8111" s="13">
        <v>11779</v>
      </c>
      <c r="D8111" s="13">
        <v>11779</v>
      </c>
      <c r="E8111" s="13">
        <v>12257</v>
      </c>
      <c r="F8111" s="63">
        <f t="shared" si="126"/>
        <v>4.0580694456235675E-2</v>
      </c>
    </row>
    <row r="8112" spans="1:6">
      <c r="A8112" s="20" t="s">
        <v>11542</v>
      </c>
      <c r="B8112" s="12">
        <v>20</v>
      </c>
      <c r="C8112" s="13">
        <v>11960</v>
      </c>
      <c r="D8112" s="13">
        <v>598</v>
      </c>
      <c r="E8112" s="13">
        <v>667.13636363636363</v>
      </c>
      <c r="F8112" s="63">
        <f t="shared" si="126"/>
        <v>0.11561264822134386</v>
      </c>
    </row>
    <row r="8113" spans="1:6">
      <c r="A8113" s="20" t="s">
        <v>11543</v>
      </c>
      <c r="B8113" s="12">
        <v>3</v>
      </c>
      <c r="C8113" s="13">
        <v>2548.5</v>
      </c>
      <c r="D8113" s="13">
        <v>849.5</v>
      </c>
      <c r="E8113" s="13">
        <v>934</v>
      </c>
      <c r="F8113" s="63">
        <f t="shared" si="126"/>
        <v>9.9470276633313717E-2</v>
      </c>
    </row>
    <row r="8114" spans="1:6">
      <c r="A8114" s="20" t="s">
        <v>11545</v>
      </c>
      <c r="B8114" s="12">
        <v>2</v>
      </c>
      <c r="C8114" s="14">
        <v>983.5</v>
      </c>
      <c r="D8114" s="13">
        <v>491.75</v>
      </c>
      <c r="E8114" s="13">
        <v>542.54166666666663</v>
      </c>
      <c r="F8114" s="63">
        <f t="shared" si="126"/>
        <v>0.10328757837654627</v>
      </c>
    </row>
    <row r="8115" spans="1:6">
      <c r="A8115" s="20" t="s">
        <v>11546</v>
      </c>
      <c r="B8115" s="12">
        <v>1</v>
      </c>
      <c r="C8115" s="14">
        <v>529.5</v>
      </c>
      <c r="D8115" s="13">
        <v>529.5</v>
      </c>
      <c r="E8115" s="13">
        <v>583</v>
      </c>
      <c r="F8115" s="63">
        <f t="shared" si="126"/>
        <v>0.10103871576959396</v>
      </c>
    </row>
    <row r="8116" spans="1:6">
      <c r="A8116" s="20" t="s">
        <v>11547</v>
      </c>
      <c r="B8116" s="12">
        <v>5</v>
      </c>
      <c r="C8116" s="13">
        <v>18223</v>
      </c>
      <c r="D8116" s="13">
        <v>3644.6</v>
      </c>
      <c r="E8116" s="13">
        <v>4138.5238095238092</v>
      </c>
      <c r="F8116" s="63">
        <f t="shared" si="126"/>
        <v>0.13552209008500501</v>
      </c>
    </row>
    <row r="8117" spans="1:6">
      <c r="A8117" s="20" t="s">
        <v>11548</v>
      </c>
      <c r="B8117" s="12">
        <v>1</v>
      </c>
      <c r="C8117" s="13">
        <v>4043</v>
      </c>
      <c r="D8117" s="13">
        <v>4043</v>
      </c>
      <c r="E8117" s="13">
        <v>5355.5</v>
      </c>
      <c r="F8117" s="63">
        <f t="shared" si="126"/>
        <v>0.32463517190205293</v>
      </c>
    </row>
    <row r="8118" spans="1:6">
      <c r="A8118" s="20" t="s">
        <v>11550</v>
      </c>
      <c r="B8118" s="12">
        <v>8</v>
      </c>
      <c r="C8118" s="13">
        <v>40100</v>
      </c>
      <c r="D8118" s="13">
        <v>5012.5</v>
      </c>
      <c r="E8118" s="13">
        <v>6532</v>
      </c>
      <c r="F8118" s="63">
        <f t="shared" si="126"/>
        <v>0.303142144638404</v>
      </c>
    </row>
    <row r="8119" spans="1:6">
      <c r="A8119" s="20" t="s">
        <v>11553</v>
      </c>
      <c r="B8119" s="12">
        <v>9</v>
      </c>
      <c r="C8119" s="13">
        <v>30022.95</v>
      </c>
      <c r="D8119" s="13">
        <v>3335.8833333333332</v>
      </c>
      <c r="E8119" s="13">
        <v>3724.5</v>
      </c>
      <c r="F8119" s="63">
        <f t="shared" si="126"/>
        <v>0.1164958806513018</v>
      </c>
    </row>
    <row r="8120" spans="1:6">
      <c r="A8120" s="20" t="s">
        <v>11554</v>
      </c>
      <c r="B8120" s="12">
        <v>1</v>
      </c>
      <c r="C8120" s="13">
        <v>4704.5</v>
      </c>
      <c r="D8120" s="13">
        <v>4704.5</v>
      </c>
      <c r="E8120" s="13">
        <v>4119.25</v>
      </c>
      <c r="F8120" s="63">
        <f t="shared" si="126"/>
        <v>-0.12440216813689021</v>
      </c>
    </row>
    <row r="8121" spans="1:6">
      <c r="A8121" s="20" t="s">
        <v>11555</v>
      </c>
      <c r="B8121" s="12">
        <v>1</v>
      </c>
      <c r="C8121" s="13">
        <v>5334.5</v>
      </c>
      <c r="D8121" s="13">
        <v>5334.5</v>
      </c>
      <c r="E8121" s="13">
        <v>4848.416666666667</v>
      </c>
      <c r="F8121" s="63">
        <f t="shared" si="126"/>
        <v>-9.1120692348548693E-2</v>
      </c>
    </row>
    <row r="8122" spans="1:6">
      <c r="A8122" s="20" t="s">
        <v>11557</v>
      </c>
      <c r="B8122" s="12">
        <v>1</v>
      </c>
      <c r="C8122" s="13">
        <v>3391</v>
      </c>
      <c r="D8122" s="13">
        <v>3391</v>
      </c>
      <c r="E8122" s="13">
        <v>4144</v>
      </c>
      <c r="F8122" s="63">
        <f t="shared" si="126"/>
        <v>0.22205838985549986</v>
      </c>
    </row>
    <row r="8123" spans="1:6">
      <c r="A8123" s="20" t="s">
        <v>11558</v>
      </c>
      <c r="B8123" s="12">
        <v>1</v>
      </c>
      <c r="C8123" s="13">
        <v>4184</v>
      </c>
      <c r="D8123" s="13">
        <v>4184</v>
      </c>
      <c r="E8123" s="13">
        <v>4691.25</v>
      </c>
      <c r="F8123" s="63">
        <f t="shared" si="126"/>
        <v>0.12123565965583175</v>
      </c>
    </row>
    <row r="8124" spans="1:6">
      <c r="A8124" s="20" t="s">
        <v>11560</v>
      </c>
      <c r="B8124" s="12">
        <v>2</v>
      </c>
      <c r="C8124" s="13">
        <v>5635</v>
      </c>
      <c r="D8124" s="13">
        <v>2817.5</v>
      </c>
      <c r="E8124" s="13">
        <v>2532.5</v>
      </c>
      <c r="F8124" s="63">
        <f t="shared" si="126"/>
        <v>-0.10115350488021295</v>
      </c>
    </row>
    <row r="8125" spans="1:6">
      <c r="A8125" s="20" t="s">
        <v>11561</v>
      </c>
      <c r="B8125" s="12">
        <v>1</v>
      </c>
      <c r="C8125" s="13">
        <v>6485</v>
      </c>
      <c r="D8125" s="13">
        <v>6485</v>
      </c>
      <c r="E8125" s="13">
        <v>8181.25</v>
      </c>
      <c r="F8125" s="63">
        <f t="shared" si="126"/>
        <v>0.26156515034695449</v>
      </c>
    </row>
    <row r="8126" spans="1:6">
      <c r="A8126" s="20" t="s">
        <v>11564</v>
      </c>
      <c r="B8126" s="12">
        <v>2</v>
      </c>
      <c r="C8126" s="13">
        <v>15510</v>
      </c>
      <c r="D8126" s="13">
        <v>7755</v>
      </c>
      <c r="E8126" s="13">
        <v>7405.4666666666662</v>
      </c>
      <c r="F8126" s="63">
        <f t="shared" si="126"/>
        <v>-4.5071996561358317E-2</v>
      </c>
    </row>
    <row r="8127" spans="1:6">
      <c r="A8127" s="20" t="s">
        <v>11565</v>
      </c>
      <c r="B8127" s="12">
        <v>8</v>
      </c>
      <c r="C8127" s="13">
        <v>33200.5</v>
      </c>
      <c r="D8127" s="13">
        <v>4150.0625</v>
      </c>
      <c r="E8127" s="13">
        <v>4828</v>
      </c>
      <c r="F8127" s="63">
        <f t="shared" si="126"/>
        <v>0.16335597355461515</v>
      </c>
    </row>
    <row r="8128" spans="1:6">
      <c r="A8128" s="20" t="s">
        <v>11567</v>
      </c>
      <c r="B8128" s="12">
        <v>1</v>
      </c>
      <c r="C8128" s="13">
        <v>4374.5</v>
      </c>
      <c r="D8128" s="13">
        <v>4374.5</v>
      </c>
      <c r="E8128" s="13">
        <v>5306</v>
      </c>
      <c r="F8128" s="63">
        <f t="shared" ref="F8128:F8191" si="127">(E8128-D8128)/D8128</f>
        <v>0.21293862155674934</v>
      </c>
    </row>
    <row r="8129" spans="1:6">
      <c r="A8129" s="20" t="s">
        <v>11575</v>
      </c>
      <c r="B8129" s="12">
        <v>8</v>
      </c>
      <c r="C8129" s="13">
        <v>21636</v>
      </c>
      <c r="D8129" s="13">
        <v>2704.5</v>
      </c>
      <c r="E8129" s="13">
        <v>3173.5</v>
      </c>
      <c r="F8129" s="63">
        <f t="shared" si="127"/>
        <v>0.17341467923830653</v>
      </c>
    </row>
    <row r="8130" spans="1:6">
      <c r="A8130" s="20" t="s">
        <v>11576</v>
      </c>
      <c r="B8130" s="12">
        <v>3</v>
      </c>
      <c r="C8130" s="13">
        <v>4774.5</v>
      </c>
      <c r="D8130" s="13">
        <v>1591.5</v>
      </c>
      <c r="E8130" s="13">
        <v>2030</v>
      </c>
      <c r="F8130" s="63">
        <f t="shared" si="127"/>
        <v>0.27552623311341501</v>
      </c>
    </row>
    <row r="8131" spans="1:6">
      <c r="A8131" s="20" t="s">
        <v>11577</v>
      </c>
      <c r="B8131" s="12">
        <v>3</v>
      </c>
      <c r="C8131" s="13">
        <v>6248</v>
      </c>
      <c r="D8131" s="13">
        <v>2082.6666666666665</v>
      </c>
      <c r="E8131" s="13">
        <v>2271.8636363636365</v>
      </c>
      <c r="F8131" s="63">
        <f t="shared" si="127"/>
        <v>9.0843615411477271E-2</v>
      </c>
    </row>
    <row r="8132" spans="1:6">
      <c r="A8132" s="20" t="s">
        <v>11578</v>
      </c>
      <c r="B8132" s="12">
        <v>59</v>
      </c>
      <c r="C8132" s="13">
        <v>120608</v>
      </c>
      <c r="D8132" s="13">
        <v>2044.2033898305085</v>
      </c>
      <c r="E8132" s="13">
        <v>2506</v>
      </c>
      <c r="F8132" s="63">
        <f t="shared" si="127"/>
        <v>0.22590541257628016</v>
      </c>
    </row>
    <row r="8133" spans="1:6">
      <c r="A8133" s="20" t="s">
        <v>11579</v>
      </c>
      <c r="B8133" s="12">
        <v>1</v>
      </c>
      <c r="C8133" s="13">
        <v>2719</v>
      </c>
      <c r="D8133" s="13">
        <v>2719</v>
      </c>
      <c r="E8133" s="13">
        <v>3370</v>
      </c>
      <c r="F8133" s="63">
        <f t="shared" si="127"/>
        <v>0.23942625965428466</v>
      </c>
    </row>
    <row r="8134" spans="1:6">
      <c r="A8134" s="20" t="s">
        <v>11583</v>
      </c>
      <c r="B8134" s="12">
        <v>20</v>
      </c>
      <c r="C8134" s="13">
        <v>6862.5</v>
      </c>
      <c r="D8134" s="13">
        <v>343.125</v>
      </c>
      <c r="E8134" s="13">
        <v>379.8125</v>
      </c>
      <c r="F8134" s="63">
        <f t="shared" si="127"/>
        <v>0.10692167577413479</v>
      </c>
    </row>
    <row r="8135" spans="1:6">
      <c r="A8135" s="20" t="s">
        <v>11584</v>
      </c>
      <c r="B8135" s="12">
        <v>1</v>
      </c>
      <c r="C8135" s="13">
        <v>2625.5</v>
      </c>
      <c r="D8135" s="13">
        <v>2625.5</v>
      </c>
      <c r="E8135" s="13">
        <v>3209.5</v>
      </c>
      <c r="F8135" s="63">
        <f t="shared" si="127"/>
        <v>0.22243382212911827</v>
      </c>
    </row>
    <row r="8136" spans="1:6">
      <c r="A8136" s="20" t="s">
        <v>11586</v>
      </c>
      <c r="B8136" s="12">
        <v>1</v>
      </c>
      <c r="C8136" s="13">
        <v>4576</v>
      </c>
      <c r="D8136" s="13">
        <v>4576</v>
      </c>
      <c r="E8136" s="13">
        <v>4780.5</v>
      </c>
      <c r="F8136" s="63">
        <f t="shared" si="127"/>
        <v>4.4689685314685312E-2</v>
      </c>
    </row>
    <row r="8137" spans="1:6">
      <c r="A8137" s="20" t="s">
        <v>11587</v>
      </c>
      <c r="B8137" s="12">
        <v>1</v>
      </c>
      <c r="C8137" s="13">
        <v>25976</v>
      </c>
      <c r="D8137" s="13">
        <v>25976</v>
      </c>
      <c r="E8137" s="13">
        <v>22479.75</v>
      </c>
      <c r="F8137" s="63">
        <f t="shared" si="127"/>
        <v>-0.13459539574992302</v>
      </c>
    </row>
    <row r="8138" spans="1:6">
      <c r="A8138" s="20" t="s">
        <v>11590</v>
      </c>
      <c r="B8138" s="12">
        <v>12</v>
      </c>
      <c r="C8138" s="14">
        <v>480.5</v>
      </c>
      <c r="D8138" s="13">
        <v>40.041666666666664</v>
      </c>
      <c r="E8138" s="13">
        <v>54.333333333333336</v>
      </c>
      <c r="F8138" s="63">
        <f t="shared" si="127"/>
        <v>0.35691987513007301</v>
      </c>
    </row>
    <row r="8139" spans="1:6">
      <c r="A8139" s="20" t="s">
        <v>11591</v>
      </c>
      <c r="B8139" s="12">
        <v>25</v>
      </c>
      <c r="C8139" s="13">
        <v>1241</v>
      </c>
      <c r="D8139" s="13">
        <v>49.64</v>
      </c>
      <c r="E8139" s="13">
        <v>57.030303030303031</v>
      </c>
      <c r="F8139" s="63">
        <f t="shared" si="127"/>
        <v>0.14887798207701511</v>
      </c>
    </row>
    <row r="8140" spans="1:6">
      <c r="A8140" s="20" t="s">
        <v>11592</v>
      </c>
      <c r="B8140" s="12">
        <v>2</v>
      </c>
      <c r="C8140" s="13">
        <v>2233</v>
      </c>
      <c r="D8140" s="13">
        <v>1116.5</v>
      </c>
      <c r="E8140" s="13">
        <v>1157.5</v>
      </c>
      <c r="F8140" s="63">
        <f t="shared" si="127"/>
        <v>3.6721898790864307E-2</v>
      </c>
    </row>
    <row r="8141" spans="1:6">
      <c r="A8141" s="20" t="s">
        <v>11593</v>
      </c>
      <c r="B8141" s="12">
        <v>2</v>
      </c>
      <c r="C8141" s="13">
        <v>3537</v>
      </c>
      <c r="D8141" s="13">
        <v>1768.5</v>
      </c>
      <c r="E8141" s="13">
        <v>2192</v>
      </c>
      <c r="F8141" s="63">
        <f t="shared" si="127"/>
        <v>0.23946847610969749</v>
      </c>
    </row>
    <row r="8142" spans="1:6">
      <c r="A8142" s="20" t="s">
        <v>11597</v>
      </c>
      <c r="B8142" s="12">
        <v>1</v>
      </c>
      <c r="C8142" s="13">
        <v>4132.5</v>
      </c>
      <c r="D8142" s="13">
        <v>4132.5</v>
      </c>
      <c r="E8142" s="13">
        <v>4860.833333333333</v>
      </c>
      <c r="F8142" s="63">
        <f t="shared" si="127"/>
        <v>0.17624521072796928</v>
      </c>
    </row>
    <row r="8143" spans="1:6">
      <c r="A8143" s="20" t="s">
        <v>11598</v>
      </c>
      <c r="B8143" s="12">
        <v>195</v>
      </c>
      <c r="C8143" s="13">
        <v>40922</v>
      </c>
      <c r="D8143" s="13">
        <v>209.85641025641024</v>
      </c>
      <c r="E8143" s="13">
        <v>241.08189655172413</v>
      </c>
      <c r="F8143" s="63">
        <f t="shared" si="127"/>
        <v>0.14879453173320484</v>
      </c>
    </row>
    <row r="8144" spans="1:6">
      <c r="A8144" s="20" t="s">
        <v>11603</v>
      </c>
      <c r="B8144" s="12">
        <v>20</v>
      </c>
      <c r="C8144" s="13">
        <v>61492</v>
      </c>
      <c r="D8144" s="13">
        <v>3074.6</v>
      </c>
      <c r="E8144" s="13">
        <v>3556</v>
      </c>
      <c r="F8144" s="63">
        <f t="shared" si="127"/>
        <v>0.15657321277564565</v>
      </c>
    </row>
    <row r="8145" spans="1:6">
      <c r="A8145" s="20" t="s">
        <v>11604</v>
      </c>
      <c r="B8145" s="12">
        <v>1</v>
      </c>
      <c r="C8145" s="13">
        <v>8382.5</v>
      </c>
      <c r="D8145" s="13">
        <v>8382.5</v>
      </c>
      <c r="E8145" s="13">
        <v>9724</v>
      </c>
      <c r="F8145" s="63">
        <f t="shared" si="127"/>
        <v>0.16003578884580971</v>
      </c>
    </row>
    <row r="8146" spans="1:6">
      <c r="A8146" s="20" t="s">
        <v>11606</v>
      </c>
      <c r="B8146" s="12">
        <v>4</v>
      </c>
      <c r="C8146" s="13">
        <v>16817.5</v>
      </c>
      <c r="D8146" s="13">
        <v>4204.375</v>
      </c>
      <c r="E8146" s="13">
        <v>4346.8365384615381</v>
      </c>
      <c r="F8146" s="63">
        <f t="shared" si="127"/>
        <v>3.3884117963202169E-2</v>
      </c>
    </row>
    <row r="8147" spans="1:6">
      <c r="A8147" s="20" t="s">
        <v>11607</v>
      </c>
      <c r="B8147" s="12">
        <v>16</v>
      </c>
      <c r="C8147" s="13">
        <v>42508</v>
      </c>
      <c r="D8147" s="13">
        <v>2656.75</v>
      </c>
      <c r="E8147" s="13">
        <v>3202.5</v>
      </c>
      <c r="F8147" s="63">
        <f t="shared" si="127"/>
        <v>0.20542015620589066</v>
      </c>
    </row>
    <row r="8148" spans="1:6">
      <c r="A8148" s="20" t="s">
        <v>11608</v>
      </c>
      <c r="B8148" s="12">
        <v>6</v>
      </c>
      <c r="C8148" s="13">
        <v>22048</v>
      </c>
      <c r="D8148" s="13">
        <v>3674.6666666666665</v>
      </c>
      <c r="E8148" s="13">
        <v>3872</v>
      </c>
      <c r="F8148" s="63">
        <f t="shared" si="127"/>
        <v>5.3701015965166951E-2</v>
      </c>
    </row>
    <row r="8149" spans="1:6">
      <c r="A8149" s="20" t="s">
        <v>11609</v>
      </c>
      <c r="B8149" s="12">
        <v>8</v>
      </c>
      <c r="C8149" s="13">
        <v>22409</v>
      </c>
      <c r="D8149" s="13">
        <v>2801.125</v>
      </c>
      <c r="E8149" s="13">
        <v>2990</v>
      </c>
      <c r="F8149" s="63">
        <f t="shared" si="127"/>
        <v>6.7428265429068684E-2</v>
      </c>
    </row>
    <row r="8150" spans="1:6">
      <c r="A8150" s="20" t="s">
        <v>11610</v>
      </c>
      <c r="B8150" s="12">
        <v>11</v>
      </c>
      <c r="C8150" s="13">
        <v>42583.5</v>
      </c>
      <c r="D8150" s="13">
        <v>3871.2272727272725</v>
      </c>
      <c r="E8150" s="13">
        <v>4793.5</v>
      </c>
      <c r="F8150" s="63">
        <f t="shared" si="127"/>
        <v>0.23823781511618355</v>
      </c>
    </row>
    <row r="8151" spans="1:6">
      <c r="A8151" s="20" t="s">
        <v>11612</v>
      </c>
      <c r="B8151" s="12">
        <v>5</v>
      </c>
      <c r="C8151" s="13">
        <v>48263</v>
      </c>
      <c r="D8151" s="13">
        <v>9652.6</v>
      </c>
      <c r="E8151" s="13">
        <v>11493.5</v>
      </c>
      <c r="F8151" s="63">
        <f t="shared" si="127"/>
        <v>0.19071545490334205</v>
      </c>
    </row>
    <row r="8152" spans="1:6">
      <c r="A8152" s="20" t="s">
        <v>11614</v>
      </c>
      <c r="B8152" s="12">
        <v>2</v>
      </c>
      <c r="C8152" s="13">
        <v>16936</v>
      </c>
      <c r="D8152" s="13">
        <v>8468</v>
      </c>
      <c r="E8152" s="13">
        <v>7900</v>
      </c>
      <c r="F8152" s="63">
        <f t="shared" si="127"/>
        <v>-6.7076051015588098E-2</v>
      </c>
    </row>
    <row r="8153" spans="1:6">
      <c r="A8153" s="20" t="s">
        <v>11615</v>
      </c>
      <c r="B8153" s="12">
        <v>2</v>
      </c>
      <c r="C8153" s="13">
        <v>7280</v>
      </c>
      <c r="D8153" s="13">
        <v>3640</v>
      </c>
      <c r="E8153" s="13">
        <v>4720</v>
      </c>
      <c r="F8153" s="63">
        <f t="shared" si="127"/>
        <v>0.2967032967032967</v>
      </c>
    </row>
    <row r="8154" spans="1:6">
      <c r="A8154" s="20" t="s">
        <v>11616</v>
      </c>
      <c r="B8154" s="12">
        <v>3</v>
      </c>
      <c r="C8154" s="13">
        <v>3433</v>
      </c>
      <c r="D8154" s="13">
        <v>1144.3333333333333</v>
      </c>
      <c r="E8154" s="13">
        <v>1217.125</v>
      </c>
      <c r="F8154" s="63">
        <f t="shared" si="127"/>
        <v>6.3610544713079004E-2</v>
      </c>
    </row>
    <row r="8155" spans="1:6">
      <c r="A8155" s="20" t="s">
        <v>11617</v>
      </c>
      <c r="B8155" s="12">
        <v>3</v>
      </c>
      <c r="C8155" s="13">
        <v>3447</v>
      </c>
      <c r="D8155" s="13">
        <v>1149</v>
      </c>
      <c r="E8155" s="13">
        <v>1246</v>
      </c>
      <c r="F8155" s="63">
        <f t="shared" si="127"/>
        <v>8.4421235857267185E-2</v>
      </c>
    </row>
    <row r="8156" spans="1:6">
      <c r="A8156" s="20" t="s">
        <v>11620</v>
      </c>
      <c r="B8156" s="12">
        <v>3</v>
      </c>
      <c r="C8156" s="13">
        <v>6418.5</v>
      </c>
      <c r="D8156" s="13">
        <v>2139.5</v>
      </c>
      <c r="E8156" s="13">
        <v>2307.5</v>
      </c>
      <c r="F8156" s="63">
        <f t="shared" si="127"/>
        <v>7.8523019397055388E-2</v>
      </c>
    </row>
    <row r="8157" spans="1:6">
      <c r="A8157" s="20" t="s">
        <v>11621</v>
      </c>
      <c r="B8157" s="12">
        <v>3</v>
      </c>
      <c r="C8157" s="13">
        <v>14345.5</v>
      </c>
      <c r="D8157" s="13">
        <v>4781.833333333333</v>
      </c>
      <c r="E8157" s="13">
        <v>5053.333333333333</v>
      </c>
      <c r="F8157" s="63">
        <f t="shared" si="127"/>
        <v>5.6777386636924478E-2</v>
      </c>
    </row>
    <row r="8158" spans="1:6">
      <c r="A8158" s="20" t="s">
        <v>11622</v>
      </c>
      <c r="B8158" s="12">
        <v>1</v>
      </c>
      <c r="C8158" s="13">
        <v>6559.5</v>
      </c>
      <c r="D8158" s="13">
        <v>6559.5</v>
      </c>
      <c r="E8158" s="13">
        <v>6500</v>
      </c>
      <c r="F8158" s="63">
        <f t="shared" si="127"/>
        <v>-9.0708133241862946E-3</v>
      </c>
    </row>
    <row r="8159" spans="1:6">
      <c r="A8159" s="20" t="s">
        <v>11623</v>
      </c>
      <c r="B8159" s="12">
        <v>1</v>
      </c>
      <c r="C8159" s="13">
        <v>3947</v>
      </c>
      <c r="D8159" s="13">
        <v>3947</v>
      </c>
      <c r="E8159" s="13">
        <v>4140.5</v>
      </c>
      <c r="F8159" s="63">
        <f t="shared" si="127"/>
        <v>4.9024575627058524E-2</v>
      </c>
    </row>
    <row r="8160" spans="1:6">
      <c r="A8160" s="20" t="s">
        <v>11624</v>
      </c>
      <c r="B8160" s="12">
        <v>4</v>
      </c>
      <c r="C8160" s="13">
        <v>17150.5</v>
      </c>
      <c r="D8160" s="13">
        <v>4287.625</v>
      </c>
      <c r="E8160" s="13">
        <v>4843.666666666667</v>
      </c>
      <c r="F8160" s="63">
        <f t="shared" si="127"/>
        <v>0.12968523755381289</v>
      </c>
    </row>
    <row r="8161" spans="1:6">
      <c r="A8161" s="20" t="s">
        <v>11625</v>
      </c>
      <c r="B8161" s="12">
        <v>3</v>
      </c>
      <c r="C8161" s="13">
        <v>2689</v>
      </c>
      <c r="D8161" s="13">
        <v>896.33333333333337</v>
      </c>
      <c r="E8161" s="13">
        <v>1108.2411111111112</v>
      </c>
      <c r="F8161" s="63">
        <f t="shared" si="127"/>
        <v>0.23641626379075248</v>
      </c>
    </row>
    <row r="8162" spans="1:6">
      <c r="A8162" s="20" t="s">
        <v>11626</v>
      </c>
      <c r="B8162" s="12">
        <v>1</v>
      </c>
      <c r="C8162" s="14">
        <v>909.5</v>
      </c>
      <c r="D8162" s="13">
        <v>909.5</v>
      </c>
      <c r="E8162" s="13">
        <v>1164.5</v>
      </c>
      <c r="F8162" s="63">
        <f t="shared" si="127"/>
        <v>0.28037383177570091</v>
      </c>
    </row>
    <row r="8163" spans="1:6">
      <c r="A8163" s="20" t="s">
        <v>11628</v>
      </c>
      <c r="B8163" s="12">
        <v>114</v>
      </c>
      <c r="C8163" s="13">
        <v>24893.5</v>
      </c>
      <c r="D8163" s="13">
        <v>218.36403508771929</v>
      </c>
      <c r="E8163" s="13">
        <v>255.90909090909091</v>
      </c>
      <c r="F8163" s="63">
        <f t="shared" si="127"/>
        <v>0.17193791004223452</v>
      </c>
    </row>
    <row r="8164" spans="1:6">
      <c r="A8164" s="20" t="s">
        <v>11629</v>
      </c>
      <c r="B8164" s="12">
        <v>1</v>
      </c>
      <c r="C8164" s="13">
        <v>3483</v>
      </c>
      <c r="D8164" s="13">
        <v>3483</v>
      </c>
      <c r="E8164" s="13">
        <v>6890</v>
      </c>
      <c r="F8164" s="63">
        <f t="shared" si="127"/>
        <v>0.97817973011771464</v>
      </c>
    </row>
    <row r="8165" spans="1:6">
      <c r="A8165" s="20" t="s">
        <v>11630</v>
      </c>
      <c r="B8165" s="12">
        <v>1</v>
      </c>
      <c r="C8165" s="13">
        <v>12981.5</v>
      </c>
      <c r="D8165" s="13">
        <v>12981.5</v>
      </c>
      <c r="E8165" s="13">
        <v>14755</v>
      </c>
      <c r="F8165" s="63">
        <f t="shared" si="127"/>
        <v>0.13661749412625659</v>
      </c>
    </row>
    <row r="8166" spans="1:6">
      <c r="A8166" s="20" t="s">
        <v>11631</v>
      </c>
      <c r="B8166" s="12">
        <v>36</v>
      </c>
      <c r="C8166" s="13">
        <v>190818</v>
      </c>
      <c r="D8166" s="13">
        <v>5300.5</v>
      </c>
      <c r="E8166" s="13">
        <v>6299.4666666666662</v>
      </c>
      <c r="F8166" s="63">
        <f t="shared" si="127"/>
        <v>0.18846649687136427</v>
      </c>
    </row>
    <row r="8167" spans="1:6">
      <c r="A8167" s="20" t="s">
        <v>11635</v>
      </c>
      <c r="B8167" s="12">
        <v>1</v>
      </c>
      <c r="C8167" s="13">
        <v>7931.5</v>
      </c>
      <c r="D8167" s="13">
        <v>7931.5</v>
      </c>
      <c r="E8167" s="13">
        <v>8494.5</v>
      </c>
      <c r="F8167" s="63">
        <f t="shared" si="127"/>
        <v>7.0982790140578705E-2</v>
      </c>
    </row>
    <row r="8168" spans="1:6">
      <c r="A8168" s="20" t="s">
        <v>11636</v>
      </c>
      <c r="B8168" s="12">
        <v>4</v>
      </c>
      <c r="C8168" s="13">
        <v>5032</v>
      </c>
      <c r="D8168" s="13">
        <v>1258</v>
      </c>
      <c r="E8168" s="13">
        <v>1562.4</v>
      </c>
      <c r="F8168" s="63">
        <f t="shared" si="127"/>
        <v>0.2419713831478538</v>
      </c>
    </row>
    <row r="8169" spans="1:6">
      <c r="A8169" s="20" t="s">
        <v>11637</v>
      </c>
      <c r="B8169" s="12">
        <v>2</v>
      </c>
      <c r="C8169" s="13">
        <v>4556</v>
      </c>
      <c r="D8169" s="13">
        <v>2278</v>
      </c>
      <c r="E8169" s="13">
        <v>2686.6666666666665</v>
      </c>
      <c r="F8169" s="63">
        <f t="shared" si="127"/>
        <v>0.17939713198712315</v>
      </c>
    </row>
    <row r="8170" spans="1:6">
      <c r="A8170" s="20" t="s">
        <v>11638</v>
      </c>
      <c r="B8170" s="12">
        <v>8</v>
      </c>
      <c r="C8170" s="13">
        <v>9319</v>
      </c>
      <c r="D8170" s="13">
        <v>1164.875</v>
      </c>
      <c r="E8170" s="13">
        <v>1385</v>
      </c>
      <c r="F8170" s="63">
        <f t="shared" si="127"/>
        <v>0.18896877347354865</v>
      </c>
    </row>
    <row r="8171" spans="1:6">
      <c r="A8171" s="20" t="s">
        <v>11643</v>
      </c>
      <c r="B8171" s="12">
        <v>15</v>
      </c>
      <c r="C8171" s="13">
        <v>4635</v>
      </c>
      <c r="D8171" s="13">
        <v>309</v>
      </c>
      <c r="E8171" s="13">
        <v>293</v>
      </c>
      <c r="F8171" s="63">
        <f t="shared" si="127"/>
        <v>-5.1779935275080909E-2</v>
      </c>
    </row>
    <row r="8172" spans="1:6">
      <c r="A8172" s="20" t="s">
        <v>11648</v>
      </c>
      <c r="B8172" s="12">
        <v>13</v>
      </c>
      <c r="C8172" s="13">
        <v>16719</v>
      </c>
      <c r="D8172" s="13">
        <v>1286.0769230769231</v>
      </c>
      <c r="E8172" s="13">
        <v>1107.1792452830189</v>
      </c>
      <c r="F8172" s="63">
        <f t="shared" si="127"/>
        <v>-0.13910340399071444</v>
      </c>
    </row>
    <row r="8173" spans="1:6">
      <c r="A8173" s="20" t="s">
        <v>11649</v>
      </c>
      <c r="B8173" s="12">
        <v>2</v>
      </c>
      <c r="C8173" s="13">
        <v>4754</v>
      </c>
      <c r="D8173" s="13">
        <v>2377</v>
      </c>
      <c r="E8173" s="13">
        <v>1750</v>
      </c>
      <c r="F8173" s="63">
        <f t="shared" si="127"/>
        <v>-0.26377787126630209</v>
      </c>
    </row>
    <row r="8174" spans="1:6">
      <c r="A8174" s="20" t="s">
        <v>11656</v>
      </c>
      <c r="B8174" s="12">
        <v>2</v>
      </c>
      <c r="C8174" s="13">
        <v>6343</v>
      </c>
      <c r="D8174" s="13">
        <v>3171.5</v>
      </c>
      <c r="E8174" s="13">
        <v>3207.75</v>
      </c>
      <c r="F8174" s="63">
        <f t="shared" si="127"/>
        <v>1.1429922749487623E-2</v>
      </c>
    </row>
    <row r="8175" spans="1:6">
      <c r="A8175" s="20" t="s">
        <v>11657</v>
      </c>
      <c r="B8175" s="12">
        <v>7</v>
      </c>
      <c r="C8175" s="13">
        <v>33728</v>
      </c>
      <c r="D8175" s="13">
        <v>4818.2857142857147</v>
      </c>
      <c r="E8175" s="13">
        <v>5180.5</v>
      </c>
      <c r="F8175" s="63">
        <f t="shared" si="127"/>
        <v>7.5174928842504651E-2</v>
      </c>
    </row>
    <row r="8176" spans="1:6">
      <c r="A8176" s="20" t="s">
        <v>11658</v>
      </c>
      <c r="B8176" s="12">
        <v>9</v>
      </c>
      <c r="C8176" s="13">
        <v>93023</v>
      </c>
      <c r="D8176" s="13">
        <v>10335.888888888889</v>
      </c>
      <c r="E8176" s="13">
        <v>10847</v>
      </c>
      <c r="F8176" s="63">
        <f t="shared" si="127"/>
        <v>4.945013598787399E-2</v>
      </c>
    </row>
    <row r="8177" spans="1:6">
      <c r="A8177" s="20" t="s">
        <v>11663</v>
      </c>
      <c r="B8177" s="12">
        <v>3</v>
      </c>
      <c r="C8177" s="13">
        <v>26458</v>
      </c>
      <c r="D8177" s="13">
        <v>8819.3333333333339</v>
      </c>
      <c r="E8177" s="13">
        <v>6052</v>
      </c>
      <c r="F8177" s="63">
        <f t="shared" si="127"/>
        <v>-0.31378033109078546</v>
      </c>
    </row>
    <row r="8178" spans="1:6">
      <c r="A8178" s="20" t="s">
        <v>11665</v>
      </c>
      <c r="B8178" s="12">
        <v>1</v>
      </c>
      <c r="C8178" s="13">
        <v>1061</v>
      </c>
      <c r="D8178" s="13">
        <v>1061</v>
      </c>
      <c r="E8178" s="13">
        <v>835.5</v>
      </c>
      <c r="F8178" s="63">
        <f t="shared" si="127"/>
        <v>-0.21253534401508012</v>
      </c>
    </row>
    <row r="8179" spans="1:6">
      <c r="A8179" s="20" t="s">
        <v>11666</v>
      </c>
      <c r="B8179" s="12">
        <v>2</v>
      </c>
      <c r="C8179" s="13">
        <v>5272.5</v>
      </c>
      <c r="D8179" s="13">
        <v>2636.25</v>
      </c>
      <c r="E8179" s="13">
        <v>2275</v>
      </c>
      <c r="F8179" s="63">
        <f t="shared" si="127"/>
        <v>-0.13703176861071598</v>
      </c>
    </row>
    <row r="8180" spans="1:6">
      <c r="A8180" s="20" t="s">
        <v>11669</v>
      </c>
      <c r="B8180" s="12">
        <v>10</v>
      </c>
      <c r="C8180" s="13">
        <v>15805</v>
      </c>
      <c r="D8180" s="13">
        <v>1580.5</v>
      </c>
      <c r="E8180" s="13">
        <v>1238.0555555555557</v>
      </c>
      <c r="F8180" s="63">
        <f t="shared" si="127"/>
        <v>-0.21666842419768703</v>
      </c>
    </row>
    <row r="8181" spans="1:6">
      <c r="A8181" s="20" t="s">
        <v>11670</v>
      </c>
      <c r="B8181" s="12">
        <v>58</v>
      </c>
      <c r="C8181" s="13">
        <v>141056</v>
      </c>
      <c r="D8181" s="13">
        <v>2432</v>
      </c>
      <c r="E8181" s="13">
        <v>1828.5</v>
      </c>
      <c r="F8181" s="63">
        <f t="shared" si="127"/>
        <v>-0.24814967105263158</v>
      </c>
    </row>
    <row r="8182" spans="1:6">
      <c r="A8182" s="20" t="s">
        <v>11671</v>
      </c>
      <c r="B8182" s="12">
        <v>2</v>
      </c>
      <c r="C8182" s="13">
        <v>4989</v>
      </c>
      <c r="D8182" s="13">
        <v>2494.5</v>
      </c>
      <c r="E8182" s="13">
        <v>1777.5</v>
      </c>
      <c r="F8182" s="63">
        <f t="shared" si="127"/>
        <v>-0.28743235117257965</v>
      </c>
    </row>
    <row r="8183" spans="1:6">
      <c r="A8183" s="20" t="s">
        <v>11672</v>
      </c>
      <c r="B8183" s="12">
        <v>4</v>
      </c>
      <c r="C8183" s="13">
        <v>7916</v>
      </c>
      <c r="D8183" s="13">
        <v>1979</v>
      </c>
      <c r="E8183" s="13">
        <v>1438.7857142857142</v>
      </c>
      <c r="F8183" s="63">
        <f t="shared" si="127"/>
        <v>-0.27297336317043241</v>
      </c>
    </row>
    <row r="8184" spans="1:6">
      <c r="A8184" s="20" t="s">
        <v>11673</v>
      </c>
      <c r="B8184" s="12">
        <v>9</v>
      </c>
      <c r="C8184" s="13">
        <v>60726</v>
      </c>
      <c r="D8184" s="13">
        <v>6747.333333333333</v>
      </c>
      <c r="E8184" s="13">
        <v>5128.25</v>
      </c>
      <c r="F8184" s="63">
        <f t="shared" si="127"/>
        <v>-0.2399589961466258</v>
      </c>
    </row>
    <row r="8185" spans="1:6">
      <c r="A8185" s="20" t="s">
        <v>11674</v>
      </c>
      <c r="B8185" s="12">
        <v>9</v>
      </c>
      <c r="C8185" s="13">
        <v>14228.5</v>
      </c>
      <c r="D8185" s="13">
        <v>1580.9444444444443</v>
      </c>
      <c r="E8185" s="13">
        <v>1188.5</v>
      </c>
      <c r="F8185" s="63">
        <f t="shared" si="127"/>
        <v>-0.24823417788241903</v>
      </c>
    </row>
    <row r="8186" spans="1:6">
      <c r="A8186" s="20" t="s">
        <v>11675</v>
      </c>
      <c r="B8186" s="12">
        <v>2</v>
      </c>
      <c r="C8186" s="13">
        <v>5765</v>
      </c>
      <c r="D8186" s="13">
        <v>2882.5</v>
      </c>
      <c r="E8186" s="13">
        <v>2261.5</v>
      </c>
      <c r="F8186" s="63">
        <f t="shared" si="127"/>
        <v>-0.21543798785776236</v>
      </c>
    </row>
    <row r="8187" spans="1:6">
      <c r="A8187" s="20" t="s">
        <v>11684</v>
      </c>
      <c r="B8187" s="12">
        <v>1</v>
      </c>
      <c r="C8187" s="13">
        <v>6348.5</v>
      </c>
      <c r="D8187" s="13">
        <v>6348.5</v>
      </c>
      <c r="E8187" s="13">
        <v>6676</v>
      </c>
      <c r="F8187" s="63">
        <f t="shared" si="127"/>
        <v>5.1586989052532096E-2</v>
      </c>
    </row>
    <row r="8188" spans="1:6">
      <c r="A8188" s="20" t="s">
        <v>11686</v>
      </c>
      <c r="B8188" s="12">
        <v>11</v>
      </c>
      <c r="C8188" s="13">
        <v>28611</v>
      </c>
      <c r="D8188" s="13">
        <v>2601</v>
      </c>
      <c r="E8188" s="13">
        <v>3560</v>
      </c>
      <c r="F8188" s="63">
        <f t="shared" si="127"/>
        <v>0.36870434448289119</v>
      </c>
    </row>
    <row r="8189" spans="1:6">
      <c r="A8189" s="20" t="s">
        <v>11687</v>
      </c>
      <c r="B8189" s="12">
        <v>1</v>
      </c>
      <c r="C8189" s="13">
        <v>1257</v>
      </c>
      <c r="D8189" s="13">
        <v>1257</v>
      </c>
      <c r="E8189" s="13">
        <v>1006</v>
      </c>
      <c r="F8189" s="63">
        <f t="shared" si="127"/>
        <v>-0.19968178202068418</v>
      </c>
    </row>
    <row r="8190" spans="1:6">
      <c r="A8190" s="20" t="s">
        <v>11689</v>
      </c>
      <c r="B8190" s="12">
        <v>1</v>
      </c>
      <c r="C8190" s="13">
        <v>71243</v>
      </c>
      <c r="D8190" s="13">
        <v>71243</v>
      </c>
      <c r="E8190" s="13">
        <v>83325</v>
      </c>
      <c r="F8190" s="63">
        <f t="shared" si="127"/>
        <v>0.16958859115983324</v>
      </c>
    </row>
    <row r="8191" spans="1:6">
      <c r="A8191" s="20" t="s">
        <v>11690</v>
      </c>
      <c r="B8191" s="12">
        <v>2</v>
      </c>
      <c r="C8191" s="13">
        <v>99984</v>
      </c>
      <c r="D8191" s="13">
        <v>49992</v>
      </c>
      <c r="E8191" s="13">
        <v>62492</v>
      </c>
      <c r="F8191" s="63">
        <f t="shared" si="127"/>
        <v>0.25004000640102414</v>
      </c>
    </row>
    <row r="8192" spans="1:6">
      <c r="A8192" s="20" t="s">
        <v>11693</v>
      </c>
      <c r="B8192" s="12">
        <v>37</v>
      </c>
      <c r="C8192" s="13">
        <v>165131</v>
      </c>
      <c r="D8192" s="13">
        <v>4463</v>
      </c>
      <c r="E8192" s="13">
        <v>3677.3333333333335</v>
      </c>
      <c r="F8192" s="63">
        <f t="shared" ref="F8192:F8255" si="128">(E8192-D8192)/D8192</f>
        <v>-0.17604003286279779</v>
      </c>
    </row>
    <row r="8193" spans="1:6">
      <c r="A8193" s="20" t="s">
        <v>11694</v>
      </c>
      <c r="B8193" s="12">
        <v>2</v>
      </c>
      <c r="C8193" s="13">
        <v>7540</v>
      </c>
      <c r="D8193" s="13">
        <v>3770</v>
      </c>
      <c r="E8193" s="13">
        <v>3146.5</v>
      </c>
      <c r="F8193" s="63">
        <f t="shared" si="128"/>
        <v>-0.16538461538461538</v>
      </c>
    </row>
    <row r="8194" spans="1:6">
      <c r="A8194" s="20" t="s">
        <v>2</v>
      </c>
      <c r="B8194" s="12">
        <v>403</v>
      </c>
      <c r="C8194" s="13">
        <v>550844.29</v>
      </c>
      <c r="D8194" s="13">
        <v>1366.8592803970225</v>
      </c>
      <c r="E8194" s="13">
        <v>1165.6392430278886</v>
      </c>
      <c r="F8194" s="63">
        <f t="shared" si="128"/>
        <v>-0.14721342588440187</v>
      </c>
    </row>
    <row r="8195" spans="1:6">
      <c r="A8195" s="20" t="s">
        <v>11698</v>
      </c>
      <c r="B8195" s="12">
        <v>31</v>
      </c>
      <c r="C8195" s="13">
        <v>119317.5</v>
      </c>
      <c r="D8195" s="13">
        <v>3848.9516129032259</v>
      </c>
      <c r="E8195" s="13">
        <v>3899.9310344827586</v>
      </c>
      <c r="F8195" s="63">
        <f t="shared" si="128"/>
        <v>1.324501493046297E-2</v>
      </c>
    </row>
    <row r="8196" spans="1:6">
      <c r="A8196" s="20" t="s">
        <v>11699</v>
      </c>
      <c r="B8196" s="12">
        <v>13</v>
      </c>
      <c r="C8196" s="13">
        <v>49008</v>
      </c>
      <c r="D8196" s="13">
        <v>3769.8461538461538</v>
      </c>
      <c r="E8196" s="13">
        <v>4165</v>
      </c>
      <c r="F8196" s="63">
        <f t="shared" si="128"/>
        <v>0.10481962128632061</v>
      </c>
    </row>
    <row r="8197" spans="1:6">
      <c r="A8197" s="20" t="s">
        <v>11700</v>
      </c>
      <c r="B8197" s="12">
        <v>798</v>
      </c>
      <c r="C8197" s="13">
        <v>9953</v>
      </c>
      <c r="D8197" s="13">
        <v>12.472431077694235</v>
      </c>
      <c r="E8197" s="13">
        <v>8.7528263103802679</v>
      </c>
      <c r="F8197" s="63">
        <f t="shared" si="128"/>
        <v>-0.2982261232107451</v>
      </c>
    </row>
    <row r="8198" spans="1:6">
      <c r="A8198" s="20" t="s">
        <v>11701</v>
      </c>
      <c r="B8198" s="15">
        <v>2824</v>
      </c>
      <c r="C8198" s="13">
        <v>38757.5</v>
      </c>
      <c r="D8198" s="13">
        <v>13.724327195467422</v>
      </c>
      <c r="E8198" s="13">
        <v>10.613878395860285</v>
      </c>
      <c r="F8198" s="63">
        <f t="shared" si="128"/>
        <v>-0.22663761620565198</v>
      </c>
    </row>
    <row r="8199" spans="1:6">
      <c r="A8199" s="20" t="s">
        <v>11702</v>
      </c>
      <c r="B8199" s="15">
        <v>7910</v>
      </c>
      <c r="C8199" s="13">
        <v>94615.5</v>
      </c>
      <c r="D8199" s="13">
        <v>11.961504424778761</v>
      </c>
      <c r="E8199" s="13">
        <v>10.023167789610955</v>
      </c>
      <c r="F8199" s="63">
        <f t="shared" si="128"/>
        <v>-0.16204789684752863</v>
      </c>
    </row>
    <row r="8200" spans="1:6">
      <c r="A8200" s="20" t="s">
        <v>11703</v>
      </c>
      <c r="B8200" s="15">
        <v>8788</v>
      </c>
      <c r="C8200" s="13">
        <v>123915</v>
      </c>
      <c r="D8200" s="13">
        <v>14.100477924442421</v>
      </c>
      <c r="E8200" s="13">
        <v>11.159114527585871</v>
      </c>
      <c r="F8200" s="63">
        <f t="shared" si="128"/>
        <v>-0.20860026253137526</v>
      </c>
    </row>
    <row r="8201" spans="1:6">
      <c r="A8201" s="20" t="s">
        <v>11704</v>
      </c>
      <c r="B8201" s="15">
        <v>3765</v>
      </c>
      <c r="C8201" s="13">
        <v>65589</v>
      </c>
      <c r="D8201" s="13">
        <v>17.420717131474103</v>
      </c>
      <c r="E8201" s="13">
        <v>13.375800517390056</v>
      </c>
      <c r="F8201" s="63">
        <f t="shared" si="128"/>
        <v>-0.23219001741185924</v>
      </c>
    </row>
    <row r="8202" spans="1:6">
      <c r="A8202" s="20" t="s">
        <v>11705</v>
      </c>
      <c r="B8202" s="15">
        <v>5484</v>
      </c>
      <c r="C8202" s="13">
        <v>99877</v>
      </c>
      <c r="D8202" s="13">
        <v>18.212436177972283</v>
      </c>
      <c r="E8202" s="13">
        <v>13.262411254703091</v>
      </c>
      <c r="F8202" s="63">
        <f t="shared" si="128"/>
        <v>-0.27179367300988466</v>
      </c>
    </row>
    <row r="8203" spans="1:6">
      <c r="A8203" s="20" t="s">
        <v>11706</v>
      </c>
      <c r="B8203" s="15">
        <v>3027</v>
      </c>
      <c r="C8203" s="13">
        <v>68350</v>
      </c>
      <c r="D8203" s="13">
        <v>22.58011232243145</v>
      </c>
      <c r="E8203" s="13">
        <v>16.836398572604995</v>
      </c>
      <c r="F8203" s="63">
        <f t="shared" si="128"/>
        <v>-0.25437046848170708</v>
      </c>
    </row>
    <row r="8204" spans="1:6">
      <c r="A8204" s="20" t="s">
        <v>11707</v>
      </c>
      <c r="B8204" s="12">
        <v>452</v>
      </c>
      <c r="C8204" s="13">
        <v>15099.5</v>
      </c>
      <c r="D8204" s="13">
        <v>33.405973451327434</v>
      </c>
      <c r="E8204" s="13">
        <v>23.106000000000002</v>
      </c>
      <c r="F8204" s="63">
        <f t="shared" si="128"/>
        <v>-0.30832729560581473</v>
      </c>
    </row>
    <row r="8205" spans="1:6">
      <c r="A8205" s="20" t="s">
        <v>11708</v>
      </c>
      <c r="B8205" s="12">
        <v>542</v>
      </c>
      <c r="C8205" s="13">
        <v>19780.5</v>
      </c>
      <c r="D8205" s="13">
        <v>36.495387453874535</v>
      </c>
      <c r="E8205" s="13">
        <v>24.648042414355629</v>
      </c>
      <c r="F8205" s="63">
        <f t="shared" si="128"/>
        <v>-0.32462581893376041</v>
      </c>
    </row>
    <row r="8206" spans="1:6">
      <c r="A8206" s="20" t="s">
        <v>11709</v>
      </c>
      <c r="B8206" s="15">
        <v>3132</v>
      </c>
      <c r="C8206" s="13">
        <v>117832</v>
      </c>
      <c r="D8206" s="13">
        <v>37.62196679438059</v>
      </c>
      <c r="E8206" s="13">
        <v>26.330914558641432</v>
      </c>
      <c r="F8206" s="63">
        <f t="shared" si="128"/>
        <v>-0.3001186061709471</v>
      </c>
    </row>
    <row r="8207" spans="1:6">
      <c r="A8207" s="20" t="s">
        <v>11710</v>
      </c>
      <c r="B8207" s="12">
        <v>30</v>
      </c>
      <c r="C8207" s="13">
        <v>1649</v>
      </c>
      <c r="D8207" s="13">
        <v>54.966666666666669</v>
      </c>
      <c r="E8207" s="13">
        <v>35.327380952380949</v>
      </c>
      <c r="F8207" s="63">
        <f t="shared" si="128"/>
        <v>-0.35729446417742361</v>
      </c>
    </row>
    <row r="8208" spans="1:6">
      <c r="A8208" s="20" t="s">
        <v>11711</v>
      </c>
      <c r="B8208" s="12">
        <v>358</v>
      </c>
      <c r="C8208" s="13">
        <v>24872</v>
      </c>
      <c r="D8208" s="13">
        <v>69.47486033519553</v>
      </c>
      <c r="E8208" s="13">
        <v>40.743947858473</v>
      </c>
      <c r="F8208" s="63">
        <f t="shared" si="128"/>
        <v>-0.41354401200814833</v>
      </c>
    </row>
    <row r="8209" spans="1:6">
      <c r="A8209" s="20" t="s">
        <v>11712</v>
      </c>
      <c r="B8209" s="12">
        <v>32</v>
      </c>
      <c r="C8209" s="14">
        <v>689</v>
      </c>
      <c r="D8209" s="13">
        <v>21.53125</v>
      </c>
      <c r="E8209" s="13">
        <v>19.978260869565219</v>
      </c>
      <c r="F8209" s="63">
        <f t="shared" si="128"/>
        <v>-7.212721650785632E-2</v>
      </c>
    </row>
    <row r="8210" spans="1:6">
      <c r="A8210" s="20" t="s">
        <v>11713</v>
      </c>
      <c r="B8210" s="12">
        <v>74</v>
      </c>
      <c r="C8210" s="13">
        <v>2680</v>
      </c>
      <c r="D8210" s="13">
        <v>36.216216216216218</v>
      </c>
      <c r="E8210" s="13">
        <v>39.17880794701987</v>
      </c>
      <c r="F8210" s="63">
        <f t="shared" si="128"/>
        <v>8.1802905999802333E-2</v>
      </c>
    </row>
    <row r="8211" spans="1:6">
      <c r="A8211" s="20" t="s">
        <v>11714</v>
      </c>
      <c r="B8211" s="12">
        <v>35</v>
      </c>
      <c r="C8211" s="13">
        <v>17091</v>
      </c>
      <c r="D8211" s="13">
        <v>488.31428571428569</v>
      </c>
      <c r="E8211" s="13">
        <v>200.12790697674419</v>
      </c>
      <c r="F8211" s="63">
        <f t="shared" si="128"/>
        <v>-0.59016577472435516</v>
      </c>
    </row>
    <row r="8212" spans="1:6">
      <c r="A8212" s="20" t="s">
        <v>11715</v>
      </c>
      <c r="B8212" s="12">
        <v>70</v>
      </c>
      <c r="C8212" s="14">
        <v>200</v>
      </c>
      <c r="D8212" s="13">
        <v>2.8571428571428572</v>
      </c>
      <c r="E8212" s="13">
        <v>2.5232558139534884</v>
      </c>
      <c r="F8212" s="63">
        <f t="shared" si="128"/>
        <v>-0.11686046511627908</v>
      </c>
    </row>
    <row r="8213" spans="1:6">
      <c r="A8213" s="20" t="s">
        <v>11716</v>
      </c>
      <c r="B8213" s="15">
        <v>12379</v>
      </c>
      <c r="C8213" s="13">
        <v>33064</v>
      </c>
      <c r="D8213" s="13">
        <v>2.6709750383714357</v>
      </c>
      <c r="E8213" s="13">
        <v>2.6898618538324421</v>
      </c>
      <c r="F8213" s="63">
        <f t="shared" si="128"/>
        <v>7.071131399461617E-3</v>
      </c>
    </row>
    <row r="8214" spans="1:6">
      <c r="A8214" s="20" t="s">
        <v>11717</v>
      </c>
      <c r="B8214" s="15">
        <v>10671</v>
      </c>
      <c r="C8214" s="13">
        <v>34909.5</v>
      </c>
      <c r="D8214" s="13">
        <v>3.2714366038796738</v>
      </c>
      <c r="E8214" s="13">
        <v>3.2954212454212457</v>
      </c>
      <c r="F8214" s="63">
        <f t="shared" si="128"/>
        <v>7.3315318148387525E-3</v>
      </c>
    </row>
    <row r="8215" spans="1:6">
      <c r="A8215" s="20" t="s">
        <v>11718</v>
      </c>
      <c r="B8215" s="15">
        <v>6014</v>
      </c>
      <c r="C8215" s="13">
        <v>19786</v>
      </c>
      <c r="D8215" s="13">
        <v>3.2899900232790156</v>
      </c>
      <c r="E8215" s="13">
        <v>3.3989776849510829</v>
      </c>
      <c r="F8215" s="63">
        <f t="shared" si="128"/>
        <v>3.3127049292217367E-2</v>
      </c>
    </row>
    <row r="8216" spans="1:6">
      <c r="A8216" s="20" t="s">
        <v>11719</v>
      </c>
      <c r="B8216" s="15">
        <v>1295</v>
      </c>
      <c r="C8216" s="13">
        <v>6473.5</v>
      </c>
      <c r="D8216" s="13">
        <v>4.9988416988416988</v>
      </c>
      <c r="E8216" s="13">
        <v>4.8622502628811777</v>
      </c>
      <c r="F8216" s="63">
        <f t="shared" si="128"/>
        <v>-2.7324617219259269E-2</v>
      </c>
    </row>
    <row r="8217" spans="1:6">
      <c r="A8217" s="20" t="s">
        <v>11720</v>
      </c>
      <c r="B8217" s="12">
        <v>995</v>
      </c>
      <c r="C8217" s="13">
        <v>7600</v>
      </c>
      <c r="D8217" s="13">
        <v>7.6381909547738696</v>
      </c>
      <c r="E8217" s="13">
        <v>8.1863354037267086</v>
      </c>
      <c r="F8217" s="63">
        <f t="shared" si="128"/>
        <v>7.176364825106249E-2</v>
      </c>
    </row>
    <row r="8218" spans="1:6">
      <c r="A8218" s="20" t="s">
        <v>11721</v>
      </c>
      <c r="B8218" s="12">
        <v>681</v>
      </c>
      <c r="C8218" s="13">
        <v>6548.5</v>
      </c>
      <c r="D8218" s="13">
        <v>9.6160058737151246</v>
      </c>
      <c r="E8218" s="13">
        <v>9.731160896130346</v>
      </c>
      <c r="F8218" s="63">
        <f t="shared" si="128"/>
        <v>1.1975348593535275E-2</v>
      </c>
    </row>
    <row r="8219" spans="1:6">
      <c r="A8219" s="20" t="s">
        <v>11722</v>
      </c>
      <c r="B8219" s="12">
        <v>46</v>
      </c>
      <c r="C8219" s="13">
        <v>17259</v>
      </c>
      <c r="D8219" s="13">
        <v>375.19565217391306</v>
      </c>
      <c r="E8219" s="13">
        <v>159.31578947368422</v>
      </c>
      <c r="F8219" s="63">
        <f t="shared" si="128"/>
        <v>-0.57537943590071994</v>
      </c>
    </row>
    <row r="8220" spans="1:6">
      <c r="A8220" s="20" t="s">
        <v>11723</v>
      </c>
      <c r="B8220" s="12">
        <v>461</v>
      </c>
      <c r="C8220" s="13">
        <v>2451</v>
      </c>
      <c r="D8220" s="13">
        <v>5.3167028199566158</v>
      </c>
      <c r="E8220" s="13">
        <v>5.4068627450980395</v>
      </c>
      <c r="F8220" s="63">
        <f t="shared" si="128"/>
        <v>1.6957864337085422E-2</v>
      </c>
    </row>
    <row r="8221" spans="1:6">
      <c r="A8221" s="20" t="s">
        <v>11724</v>
      </c>
      <c r="B8221" s="12">
        <v>488</v>
      </c>
      <c r="C8221" s="13">
        <v>3031.5</v>
      </c>
      <c r="D8221" s="13">
        <v>6.2120901639344259</v>
      </c>
      <c r="E8221" s="13">
        <v>6.1339124391938853</v>
      </c>
      <c r="F8221" s="63">
        <f t="shared" si="128"/>
        <v>-1.2584769808142448E-2</v>
      </c>
    </row>
    <row r="8222" spans="1:6">
      <c r="A8222" s="20" t="s">
        <v>11725</v>
      </c>
      <c r="B8222" s="12">
        <v>105</v>
      </c>
      <c r="C8222" s="13">
        <v>1264.5</v>
      </c>
      <c r="D8222" s="13">
        <v>12.042857142857143</v>
      </c>
      <c r="E8222" s="13">
        <v>11.883813443072702</v>
      </c>
      <c r="F8222" s="63">
        <f t="shared" si="128"/>
        <v>-1.320647566418843E-2</v>
      </c>
    </row>
    <row r="8223" spans="1:6">
      <c r="A8223" s="20" t="s">
        <v>11726</v>
      </c>
      <c r="B8223" s="12">
        <v>421</v>
      </c>
      <c r="C8223" s="13">
        <v>2185</v>
      </c>
      <c r="D8223" s="13">
        <v>5.1900237529691209</v>
      </c>
      <c r="E8223" s="13">
        <v>4.6024590163934427</v>
      </c>
      <c r="F8223" s="63">
        <f t="shared" si="128"/>
        <v>-0.11321041377499338</v>
      </c>
    </row>
    <row r="8224" spans="1:6">
      <c r="A8224" s="20" t="s">
        <v>11727</v>
      </c>
      <c r="B8224" s="12">
        <v>967</v>
      </c>
      <c r="C8224" s="13">
        <v>5524</v>
      </c>
      <c r="D8224" s="13">
        <v>5.712512926577042</v>
      </c>
      <c r="E8224" s="13">
        <v>5.3607367475292005</v>
      </c>
      <c r="F8224" s="63">
        <f t="shared" si="128"/>
        <v>-6.1579935760185153E-2</v>
      </c>
    </row>
    <row r="8225" spans="1:6">
      <c r="A8225" s="20" t="s">
        <v>11729</v>
      </c>
      <c r="B8225" s="15">
        <v>1122</v>
      </c>
      <c r="C8225" s="13">
        <v>6618</v>
      </c>
      <c r="D8225" s="13">
        <v>5.8983957219251337</v>
      </c>
      <c r="E8225" s="13">
        <v>2.4409340659340661</v>
      </c>
      <c r="F8225" s="63">
        <f t="shared" si="128"/>
        <v>-0.58616983650981835</v>
      </c>
    </row>
    <row r="8226" spans="1:6">
      <c r="A8226" s="20" t="s">
        <v>11730</v>
      </c>
      <c r="B8226" s="12">
        <v>822</v>
      </c>
      <c r="C8226" s="13">
        <v>7684</v>
      </c>
      <c r="D8226" s="13">
        <v>9.3479318734793182</v>
      </c>
      <c r="E8226" s="13">
        <v>6</v>
      </c>
      <c r="F8226" s="63">
        <f t="shared" si="128"/>
        <v>-0.35814679854242576</v>
      </c>
    </row>
    <row r="8227" spans="1:6">
      <c r="A8227" s="20" t="s">
        <v>11731</v>
      </c>
      <c r="B8227" s="15">
        <v>3298</v>
      </c>
      <c r="C8227" s="13">
        <v>59648.5</v>
      </c>
      <c r="D8227" s="13">
        <v>18.086264402668284</v>
      </c>
      <c r="E8227" s="13">
        <v>6.238351920693928</v>
      </c>
      <c r="F8227" s="63">
        <f t="shared" si="128"/>
        <v>-0.65507792091253636</v>
      </c>
    </row>
    <row r="8228" spans="1:6">
      <c r="A8228" s="20" t="s">
        <v>11732</v>
      </c>
      <c r="B8228" s="15">
        <v>1261</v>
      </c>
      <c r="C8228" s="13">
        <v>24527</v>
      </c>
      <c r="D8228" s="13">
        <v>19.450436161776366</v>
      </c>
      <c r="E8228" s="13">
        <v>17.269753610875107</v>
      </c>
      <c r="F8228" s="63">
        <f t="shared" si="128"/>
        <v>-0.11211484065260688</v>
      </c>
    </row>
    <row r="8229" spans="1:6">
      <c r="A8229" s="20" t="s">
        <v>11733</v>
      </c>
      <c r="B8229" s="12">
        <v>68</v>
      </c>
      <c r="C8229" s="14">
        <v>672</v>
      </c>
      <c r="D8229" s="13">
        <v>9.882352941176471</v>
      </c>
      <c r="E8229" s="13">
        <v>9.545454545454545</v>
      </c>
      <c r="F8229" s="63">
        <f t="shared" si="128"/>
        <v>-3.4090909090909179E-2</v>
      </c>
    </row>
    <row r="8230" spans="1:6">
      <c r="A8230" s="20" t="s">
        <v>11734</v>
      </c>
      <c r="B8230" s="15">
        <v>1139</v>
      </c>
      <c r="C8230" s="13">
        <v>2729</v>
      </c>
      <c r="D8230" s="13">
        <v>2.395961369622476</v>
      </c>
      <c r="E8230" s="13">
        <v>2.1464557703573521</v>
      </c>
      <c r="F8230" s="63">
        <f t="shared" si="128"/>
        <v>-0.10413590236825798</v>
      </c>
    </row>
    <row r="8231" spans="1:6">
      <c r="A8231" s="20" t="s">
        <v>11735</v>
      </c>
      <c r="B8231" s="15">
        <v>1347</v>
      </c>
      <c r="C8231" s="13">
        <v>3532.9</v>
      </c>
      <c r="D8231" s="13">
        <v>2.6227913882702301</v>
      </c>
      <c r="E8231" s="13">
        <v>2.5</v>
      </c>
      <c r="F8231" s="63">
        <f t="shared" si="128"/>
        <v>-4.6817062469925529E-2</v>
      </c>
    </row>
    <row r="8232" spans="1:6">
      <c r="A8232" s="20" t="s">
        <v>11736</v>
      </c>
      <c r="B8232" s="15">
        <v>2352</v>
      </c>
      <c r="C8232" s="13">
        <v>7217.7</v>
      </c>
      <c r="D8232" s="13">
        <v>3.0687500000000001</v>
      </c>
      <c r="E8232" s="13">
        <v>3</v>
      </c>
      <c r="F8232" s="63">
        <f t="shared" si="128"/>
        <v>-2.240325865580451E-2</v>
      </c>
    </row>
    <row r="8233" spans="1:6">
      <c r="A8233" s="20" t="s">
        <v>11737</v>
      </c>
      <c r="B8233" s="12">
        <v>465</v>
      </c>
      <c r="C8233" s="13">
        <v>2242.5</v>
      </c>
      <c r="D8233" s="13">
        <v>4.82258064516129</v>
      </c>
      <c r="E8233" s="13">
        <v>4.5</v>
      </c>
      <c r="F8233" s="63">
        <f t="shared" si="128"/>
        <v>-6.6889632107023353E-2</v>
      </c>
    </row>
    <row r="8234" spans="1:6">
      <c r="A8234" s="20" t="s">
        <v>11738</v>
      </c>
      <c r="B8234" s="15">
        <v>3064</v>
      </c>
      <c r="C8234" s="13">
        <v>18454</v>
      </c>
      <c r="D8234" s="13">
        <v>6.0228459530026113</v>
      </c>
      <c r="E8234" s="13">
        <v>6</v>
      </c>
      <c r="F8234" s="63">
        <f t="shared" si="128"/>
        <v>-3.793215563021618E-3</v>
      </c>
    </row>
    <row r="8235" spans="1:6">
      <c r="A8235" s="20" t="s">
        <v>11739</v>
      </c>
      <c r="B8235" s="12">
        <v>80</v>
      </c>
      <c r="C8235" s="14">
        <v>560</v>
      </c>
      <c r="D8235" s="13">
        <v>7</v>
      </c>
      <c r="E8235" s="13">
        <v>7</v>
      </c>
      <c r="F8235" s="63">
        <f t="shared" si="128"/>
        <v>0</v>
      </c>
    </row>
    <row r="8236" spans="1:6">
      <c r="A8236" s="20" t="s">
        <v>11740</v>
      </c>
      <c r="B8236" s="12">
        <v>6</v>
      </c>
      <c r="C8236" s="14">
        <v>819</v>
      </c>
      <c r="D8236" s="13">
        <v>136.5</v>
      </c>
      <c r="E8236" s="13">
        <v>175.90243902439025</v>
      </c>
      <c r="F8236" s="63">
        <f t="shared" si="128"/>
        <v>0.2886625569552399</v>
      </c>
    </row>
    <row r="8237" spans="1:6">
      <c r="A8237" s="20" t="s">
        <v>11742</v>
      </c>
      <c r="B8237" s="12">
        <v>1</v>
      </c>
      <c r="C8237" s="14">
        <v>60</v>
      </c>
      <c r="D8237" s="13">
        <v>60</v>
      </c>
      <c r="E8237" s="13">
        <v>67.875</v>
      </c>
      <c r="F8237" s="63">
        <f t="shared" si="128"/>
        <v>0.13125000000000001</v>
      </c>
    </row>
    <row r="8238" spans="1:6">
      <c r="A8238" s="20" t="s">
        <v>11743</v>
      </c>
      <c r="B8238" s="12">
        <v>1</v>
      </c>
      <c r="C8238" s="14">
        <v>72</v>
      </c>
      <c r="D8238" s="13">
        <v>72</v>
      </c>
      <c r="E8238" s="13">
        <v>76.5</v>
      </c>
      <c r="F8238" s="63">
        <f t="shared" si="128"/>
        <v>6.25E-2</v>
      </c>
    </row>
    <row r="8239" spans="1:6">
      <c r="A8239" s="20" t="s">
        <v>11744</v>
      </c>
      <c r="B8239" s="12">
        <v>5</v>
      </c>
      <c r="C8239" s="14">
        <v>495</v>
      </c>
      <c r="D8239" s="13">
        <v>99</v>
      </c>
      <c r="E8239" s="13">
        <v>95.5</v>
      </c>
      <c r="F8239" s="63">
        <f t="shared" si="128"/>
        <v>-3.5353535353535352E-2</v>
      </c>
    </row>
    <row r="8240" spans="1:6">
      <c r="A8240" s="20" t="s">
        <v>11748</v>
      </c>
      <c r="B8240" s="12">
        <v>5</v>
      </c>
      <c r="C8240" s="14">
        <v>803</v>
      </c>
      <c r="D8240" s="13">
        <v>160.6</v>
      </c>
      <c r="E8240" s="13">
        <v>162.8125</v>
      </c>
      <c r="F8240" s="63">
        <f t="shared" si="128"/>
        <v>1.3776463262764669E-2</v>
      </c>
    </row>
    <row r="8241" spans="1:6">
      <c r="A8241" s="20" t="s">
        <v>11749</v>
      </c>
      <c r="B8241" s="12">
        <v>1</v>
      </c>
      <c r="C8241" s="14">
        <v>142.5</v>
      </c>
      <c r="D8241" s="13">
        <v>142.5</v>
      </c>
      <c r="E8241" s="13">
        <v>161.75</v>
      </c>
      <c r="F8241" s="63">
        <f t="shared" si="128"/>
        <v>0.13508771929824562</v>
      </c>
    </row>
    <row r="8242" spans="1:6">
      <c r="A8242" s="20" t="s">
        <v>11750</v>
      </c>
      <c r="B8242" s="12">
        <v>2</v>
      </c>
      <c r="C8242" s="14">
        <v>327.5</v>
      </c>
      <c r="D8242" s="13">
        <v>163.75</v>
      </c>
      <c r="E8242" s="13">
        <v>200</v>
      </c>
      <c r="F8242" s="63">
        <f t="shared" si="128"/>
        <v>0.22137404580152673</v>
      </c>
    </row>
    <row r="8243" spans="1:6">
      <c r="A8243" s="20" t="s">
        <v>11751</v>
      </c>
      <c r="B8243" s="12">
        <v>7</v>
      </c>
      <c r="C8243" s="13">
        <v>1306.5</v>
      </c>
      <c r="D8243" s="13">
        <v>186.64285714285714</v>
      </c>
      <c r="E8243" s="13">
        <v>205</v>
      </c>
      <c r="F8243" s="63">
        <f t="shared" si="128"/>
        <v>9.8354381936471516E-2</v>
      </c>
    </row>
    <row r="8244" spans="1:6">
      <c r="A8244" s="20" t="s">
        <v>11752</v>
      </c>
      <c r="B8244" s="12">
        <v>26</v>
      </c>
      <c r="C8244" s="13">
        <v>7521</v>
      </c>
      <c r="D8244" s="13">
        <v>289.26923076923077</v>
      </c>
      <c r="E8244" s="13">
        <v>222</v>
      </c>
      <c r="F8244" s="63">
        <f t="shared" si="128"/>
        <v>-0.23254886318308737</v>
      </c>
    </row>
    <row r="8245" spans="1:6">
      <c r="A8245" s="20" t="s">
        <v>11753</v>
      </c>
      <c r="B8245" s="12">
        <v>2</v>
      </c>
      <c r="C8245" s="14">
        <v>421</v>
      </c>
      <c r="D8245" s="13">
        <v>210.5</v>
      </c>
      <c r="E8245" s="13">
        <v>225.17</v>
      </c>
      <c r="F8245" s="63">
        <f t="shared" si="128"/>
        <v>6.9691211401425118E-2</v>
      </c>
    </row>
    <row r="8246" spans="1:6">
      <c r="A8246" s="20" t="s">
        <v>11754</v>
      </c>
      <c r="B8246" s="12">
        <v>292.5</v>
      </c>
      <c r="C8246" s="13">
        <v>29225</v>
      </c>
      <c r="D8246" s="13">
        <v>99.914529914529908</v>
      </c>
      <c r="E8246" s="13">
        <v>120.7</v>
      </c>
      <c r="F8246" s="63">
        <f t="shared" si="128"/>
        <v>0.20803250641574006</v>
      </c>
    </row>
    <row r="8247" spans="1:6">
      <c r="A8247" s="20" t="s">
        <v>11755</v>
      </c>
      <c r="B8247" s="12">
        <v>6</v>
      </c>
      <c r="C8247" s="14">
        <v>396</v>
      </c>
      <c r="D8247" s="13">
        <v>66</v>
      </c>
      <c r="E8247" s="13">
        <v>85.650602409638552</v>
      </c>
      <c r="F8247" s="63">
        <f t="shared" si="128"/>
        <v>0.29773640014603864</v>
      </c>
    </row>
    <row r="8248" spans="1:6">
      <c r="A8248" s="20" t="s">
        <v>11757</v>
      </c>
      <c r="B8248" s="12">
        <v>160</v>
      </c>
      <c r="C8248" s="13">
        <v>26358</v>
      </c>
      <c r="D8248" s="13">
        <v>164.73750000000001</v>
      </c>
      <c r="E8248" s="13">
        <v>228.92370572207085</v>
      </c>
      <c r="F8248" s="63">
        <f t="shared" si="128"/>
        <v>0.38962716881141718</v>
      </c>
    </row>
    <row r="8249" spans="1:6">
      <c r="A8249" s="20" t="s">
        <v>11758</v>
      </c>
      <c r="B8249" s="12">
        <v>493</v>
      </c>
      <c r="C8249" s="13">
        <v>82993</v>
      </c>
      <c r="D8249" s="13">
        <v>168.34279918864098</v>
      </c>
      <c r="E8249" s="13">
        <v>243.92926829268293</v>
      </c>
      <c r="F8249" s="63">
        <f t="shared" si="128"/>
        <v>0.44900328061755429</v>
      </c>
    </row>
    <row r="8250" spans="1:6">
      <c r="A8250" s="20" t="s">
        <v>11759</v>
      </c>
      <c r="B8250" s="12">
        <v>68</v>
      </c>
      <c r="C8250" s="13">
        <v>25413</v>
      </c>
      <c r="D8250" s="13">
        <v>373.72058823529414</v>
      </c>
      <c r="E8250" s="13">
        <v>643.10714285714289</v>
      </c>
      <c r="F8250" s="63">
        <f t="shared" si="128"/>
        <v>0.72082342558083312</v>
      </c>
    </row>
    <row r="8251" spans="1:6">
      <c r="A8251" s="20" t="s">
        <v>11760</v>
      </c>
      <c r="B8251" s="12">
        <v>245</v>
      </c>
      <c r="C8251" s="13">
        <v>25697.5</v>
      </c>
      <c r="D8251" s="13">
        <v>104.88775510204081</v>
      </c>
      <c r="E8251" s="13">
        <v>141.47183098591549</v>
      </c>
      <c r="F8251" s="63">
        <f t="shared" si="128"/>
        <v>0.34879262930437965</v>
      </c>
    </row>
    <row r="8252" spans="1:6">
      <c r="A8252" s="20" t="s">
        <v>11761</v>
      </c>
      <c r="B8252" s="12">
        <v>5</v>
      </c>
      <c r="C8252" s="14">
        <v>127.5</v>
      </c>
      <c r="D8252" s="13">
        <v>25.5</v>
      </c>
      <c r="E8252" s="13">
        <v>34</v>
      </c>
      <c r="F8252" s="63">
        <f t="shared" si="128"/>
        <v>0.33333333333333331</v>
      </c>
    </row>
    <row r="8253" spans="1:6">
      <c r="A8253" s="20" t="s">
        <v>11762</v>
      </c>
      <c r="B8253" s="12">
        <v>14</v>
      </c>
      <c r="C8253" s="13">
        <v>2005</v>
      </c>
      <c r="D8253" s="13">
        <v>143.21428571428572</v>
      </c>
      <c r="E8253" s="13">
        <v>194.98275862068965</v>
      </c>
      <c r="F8253" s="63">
        <f t="shared" si="128"/>
        <v>0.36147562129159849</v>
      </c>
    </row>
    <row r="8254" spans="1:6">
      <c r="A8254" s="20" t="s">
        <v>11763</v>
      </c>
      <c r="B8254" s="12">
        <v>196</v>
      </c>
      <c r="C8254" s="13">
        <v>43183</v>
      </c>
      <c r="D8254" s="13">
        <v>220.32142857142858</v>
      </c>
      <c r="E8254" s="13">
        <v>303.6358024691358</v>
      </c>
      <c r="F8254" s="63">
        <f t="shared" si="128"/>
        <v>0.37814920880787839</v>
      </c>
    </row>
    <row r="8255" spans="1:6">
      <c r="A8255" s="20" t="s">
        <v>11764</v>
      </c>
      <c r="B8255" s="12">
        <v>26</v>
      </c>
      <c r="C8255" s="13">
        <v>8623</v>
      </c>
      <c r="D8255" s="13">
        <v>331.65384615384613</v>
      </c>
      <c r="E8255" s="13">
        <v>442.23750000000001</v>
      </c>
      <c r="F8255" s="63">
        <f t="shared" si="128"/>
        <v>0.33343094050794397</v>
      </c>
    </row>
    <row r="8256" spans="1:6">
      <c r="A8256" s="20" t="s">
        <v>11765</v>
      </c>
      <c r="B8256" s="12">
        <v>340</v>
      </c>
      <c r="C8256" s="13">
        <v>33245</v>
      </c>
      <c r="D8256" s="13">
        <v>97.779411764705884</v>
      </c>
      <c r="E8256" s="13">
        <v>136.01709401709402</v>
      </c>
      <c r="F8256" s="63">
        <f t="shared" ref="F8256:F8319" si="129">(E8256-D8256)/D8256</f>
        <v>0.3910606697491944</v>
      </c>
    </row>
    <row r="8257" spans="1:6">
      <c r="A8257" s="20" t="s">
        <v>11766</v>
      </c>
      <c r="B8257" s="12">
        <v>278</v>
      </c>
      <c r="C8257" s="13">
        <v>39064</v>
      </c>
      <c r="D8257" s="13">
        <v>140.5179856115108</v>
      </c>
      <c r="E8257" s="13">
        <v>182.19189189189188</v>
      </c>
      <c r="F8257" s="63">
        <f t="shared" si="129"/>
        <v>0.29657346779505278</v>
      </c>
    </row>
    <row r="8258" spans="1:6">
      <c r="A8258" s="20" t="s">
        <v>11767</v>
      </c>
      <c r="B8258" s="12">
        <v>88</v>
      </c>
      <c r="C8258" s="13">
        <v>15951.16</v>
      </c>
      <c r="D8258" s="13">
        <v>181.26318181818181</v>
      </c>
      <c r="E8258" s="13">
        <v>229.34615384615384</v>
      </c>
      <c r="F8258" s="63">
        <f t="shared" si="129"/>
        <v>0.26526607083507026</v>
      </c>
    </row>
    <row r="8259" spans="1:6">
      <c r="A8259" s="20" t="s">
        <v>11768</v>
      </c>
      <c r="B8259" s="12">
        <v>292</v>
      </c>
      <c r="C8259" s="13">
        <v>59774</v>
      </c>
      <c r="D8259" s="13">
        <v>204.70547945205479</v>
      </c>
      <c r="E8259" s="13">
        <v>268.55185185185184</v>
      </c>
      <c r="F8259" s="63">
        <f t="shared" si="129"/>
        <v>0.31189381237228125</v>
      </c>
    </row>
    <row r="8260" spans="1:6">
      <c r="A8260" s="20" t="s">
        <v>11769</v>
      </c>
      <c r="B8260" s="12">
        <v>40</v>
      </c>
      <c r="C8260" s="13">
        <v>12145</v>
      </c>
      <c r="D8260" s="13">
        <v>303.625</v>
      </c>
      <c r="E8260" s="13">
        <v>422.6875</v>
      </c>
      <c r="F8260" s="63">
        <f t="shared" si="129"/>
        <v>0.39213668176204197</v>
      </c>
    </row>
    <row r="8261" spans="1:6">
      <c r="A8261" s="20" t="s">
        <v>11771</v>
      </c>
      <c r="B8261" s="12">
        <v>258</v>
      </c>
      <c r="C8261" s="13">
        <v>5579.5</v>
      </c>
      <c r="D8261" s="13">
        <v>21.625968992248062</v>
      </c>
      <c r="E8261" s="13">
        <v>25.5</v>
      </c>
      <c r="F8261" s="63">
        <f t="shared" si="129"/>
        <v>0.17913791558383368</v>
      </c>
    </row>
    <row r="8262" spans="1:6">
      <c r="A8262" s="20" t="s">
        <v>11775</v>
      </c>
      <c r="B8262" s="12">
        <v>240</v>
      </c>
      <c r="C8262" s="13">
        <v>8246.5</v>
      </c>
      <c r="D8262" s="13">
        <v>34.360416666666666</v>
      </c>
      <c r="E8262" s="13">
        <v>37.5</v>
      </c>
      <c r="F8262" s="63">
        <f t="shared" si="129"/>
        <v>9.1372097253380247E-2</v>
      </c>
    </row>
    <row r="8263" spans="1:6">
      <c r="A8263" s="20" t="s">
        <v>11777</v>
      </c>
      <c r="B8263" s="12">
        <v>135</v>
      </c>
      <c r="C8263" s="13">
        <v>9437</v>
      </c>
      <c r="D8263" s="13">
        <v>69.903703703703698</v>
      </c>
      <c r="E8263" s="13">
        <v>73</v>
      </c>
      <c r="F8263" s="63">
        <f t="shared" si="129"/>
        <v>4.4293737416551952E-2</v>
      </c>
    </row>
    <row r="8264" spans="1:6">
      <c r="A8264" s="20" t="s">
        <v>11778</v>
      </c>
      <c r="B8264" s="12">
        <v>256</v>
      </c>
      <c r="C8264" s="13">
        <v>17755</v>
      </c>
      <c r="D8264" s="13">
        <v>69.35546875</v>
      </c>
      <c r="E8264" s="13">
        <v>82.5</v>
      </c>
      <c r="F8264" s="63">
        <f t="shared" si="129"/>
        <v>0.18952407772458463</v>
      </c>
    </row>
    <row r="8265" spans="1:6">
      <c r="A8265" s="20" t="s">
        <v>11781</v>
      </c>
      <c r="B8265" s="12">
        <v>29</v>
      </c>
      <c r="C8265" s="13">
        <v>3735</v>
      </c>
      <c r="D8265" s="13">
        <v>128.79310344827587</v>
      </c>
      <c r="E8265" s="13">
        <v>156.5</v>
      </c>
      <c r="F8265" s="63">
        <f t="shared" si="129"/>
        <v>0.21512717536813913</v>
      </c>
    </row>
    <row r="8266" spans="1:6">
      <c r="A8266" s="20" t="s">
        <v>11783</v>
      </c>
      <c r="B8266" s="12">
        <v>8</v>
      </c>
      <c r="C8266" s="14">
        <v>391.5</v>
      </c>
      <c r="D8266" s="13">
        <v>48.9375</v>
      </c>
      <c r="E8266" s="13">
        <v>59.861111111111114</v>
      </c>
      <c r="F8266" s="63">
        <f t="shared" si="129"/>
        <v>0.22321555271746849</v>
      </c>
    </row>
    <row r="8267" spans="1:6">
      <c r="A8267" s="20" t="s">
        <v>11784</v>
      </c>
      <c r="B8267" s="12">
        <v>37</v>
      </c>
      <c r="C8267" s="13">
        <v>1822.5</v>
      </c>
      <c r="D8267" s="13">
        <v>49.256756756756758</v>
      </c>
      <c r="E8267" s="13">
        <v>63.108832807570977</v>
      </c>
      <c r="F8267" s="63">
        <f t="shared" si="129"/>
        <v>0.28122184575041209</v>
      </c>
    </row>
    <row r="8268" spans="1:6">
      <c r="A8268" s="20" t="s">
        <v>11785</v>
      </c>
      <c r="B8268" s="12">
        <v>101</v>
      </c>
      <c r="C8268" s="13">
        <v>4882</v>
      </c>
      <c r="D8268" s="13">
        <v>48.336633663366335</v>
      </c>
      <c r="E8268" s="13">
        <v>61.871657754010698</v>
      </c>
      <c r="F8268" s="63">
        <f t="shared" si="129"/>
        <v>0.28001586094942249</v>
      </c>
    </row>
    <row r="8269" spans="1:6">
      <c r="A8269" s="20" t="s">
        <v>11786</v>
      </c>
      <c r="B8269" s="12">
        <v>60</v>
      </c>
      <c r="C8269" s="13">
        <v>3080</v>
      </c>
      <c r="D8269" s="13">
        <v>51.333333333333336</v>
      </c>
      <c r="E8269" s="13">
        <v>69.348039215686271</v>
      </c>
      <c r="F8269" s="63">
        <f t="shared" si="129"/>
        <v>0.3509358288770052</v>
      </c>
    </row>
    <row r="8270" spans="1:6">
      <c r="A8270" s="20" t="s">
        <v>11787</v>
      </c>
      <c r="B8270" s="12">
        <v>66</v>
      </c>
      <c r="C8270" s="13">
        <v>4479</v>
      </c>
      <c r="D8270" s="13">
        <v>67.86363636363636</v>
      </c>
      <c r="E8270" s="13">
        <v>89.52100840336135</v>
      </c>
      <c r="F8270" s="63">
        <f t="shared" si="129"/>
        <v>0.31913073333821151</v>
      </c>
    </row>
    <row r="8271" spans="1:6">
      <c r="A8271" s="20" t="s">
        <v>11788</v>
      </c>
      <c r="B8271" s="12">
        <v>20</v>
      </c>
      <c r="C8271" s="13">
        <v>1438</v>
      </c>
      <c r="D8271" s="13">
        <v>71.900000000000006</v>
      </c>
      <c r="E8271" s="13">
        <v>93.558823529411768</v>
      </c>
      <c r="F8271" s="63">
        <f t="shared" si="129"/>
        <v>0.30123537593062255</v>
      </c>
    </row>
    <row r="8272" spans="1:6">
      <c r="A8272" s="20" t="s">
        <v>11789</v>
      </c>
      <c r="B8272" s="12">
        <v>20</v>
      </c>
      <c r="C8272" s="13">
        <v>1420</v>
      </c>
      <c r="D8272" s="13">
        <v>71</v>
      </c>
      <c r="E8272" s="13">
        <v>105</v>
      </c>
      <c r="F8272" s="63">
        <f t="shared" si="129"/>
        <v>0.47887323943661969</v>
      </c>
    </row>
    <row r="8273" spans="1:6">
      <c r="A8273" s="20" t="s">
        <v>11790</v>
      </c>
      <c r="B8273" s="12">
        <v>50</v>
      </c>
      <c r="C8273" s="13">
        <v>1600</v>
      </c>
      <c r="D8273" s="13">
        <v>32</v>
      </c>
      <c r="E8273" s="13">
        <v>41.828042328042329</v>
      </c>
      <c r="F8273" s="63">
        <f t="shared" si="129"/>
        <v>0.30712632275132279</v>
      </c>
    </row>
    <row r="8274" spans="1:6">
      <c r="A8274" s="20" t="s">
        <v>11791</v>
      </c>
      <c r="B8274" s="12">
        <v>471</v>
      </c>
      <c r="C8274" s="13">
        <v>15106.5</v>
      </c>
      <c r="D8274" s="13">
        <v>32.073248407643312</v>
      </c>
      <c r="E8274" s="13">
        <v>43.261904761904759</v>
      </c>
      <c r="F8274" s="63">
        <f t="shared" si="129"/>
        <v>0.34884699585325135</v>
      </c>
    </row>
    <row r="8275" spans="1:6">
      <c r="A8275" s="20" t="s">
        <v>11792</v>
      </c>
      <c r="B8275" s="12">
        <v>257</v>
      </c>
      <c r="C8275" s="13">
        <v>9416</v>
      </c>
      <c r="D8275" s="13">
        <v>36.638132295719842</v>
      </c>
      <c r="E8275" s="13">
        <v>47.515625</v>
      </c>
      <c r="F8275" s="63">
        <f t="shared" si="129"/>
        <v>0.29688993468564157</v>
      </c>
    </row>
    <row r="8276" spans="1:6">
      <c r="A8276" s="20" t="s">
        <v>11793</v>
      </c>
      <c r="B8276" s="12">
        <v>126</v>
      </c>
      <c r="C8276" s="13">
        <v>4888.5</v>
      </c>
      <c r="D8276" s="13">
        <v>38.797619047619051</v>
      </c>
      <c r="E8276" s="13">
        <v>52.350815850815849</v>
      </c>
      <c r="F8276" s="63">
        <f t="shared" si="129"/>
        <v>0.34933063254634272</v>
      </c>
    </row>
    <row r="8277" spans="1:6">
      <c r="A8277" s="20" t="s">
        <v>11794</v>
      </c>
      <c r="B8277" s="12">
        <v>30</v>
      </c>
      <c r="C8277" s="13">
        <v>1395</v>
      </c>
      <c r="D8277" s="13">
        <v>46.5</v>
      </c>
      <c r="E8277" s="13">
        <v>64.462264150943398</v>
      </c>
      <c r="F8277" s="63">
        <f t="shared" si="129"/>
        <v>0.38628525055792251</v>
      </c>
    </row>
    <row r="8278" spans="1:6">
      <c r="A8278" s="20" t="s">
        <v>11795</v>
      </c>
      <c r="B8278" s="12">
        <v>90</v>
      </c>
      <c r="C8278" s="13">
        <v>4725</v>
      </c>
      <c r="D8278" s="13">
        <v>52.5</v>
      </c>
      <c r="E8278" s="13">
        <v>77</v>
      </c>
      <c r="F8278" s="63">
        <f t="shared" si="129"/>
        <v>0.46666666666666667</v>
      </c>
    </row>
    <row r="8279" spans="1:6">
      <c r="A8279" s="20" t="s">
        <v>11800</v>
      </c>
      <c r="B8279" s="12">
        <v>278</v>
      </c>
      <c r="C8279" s="13">
        <v>20949</v>
      </c>
      <c r="D8279" s="13">
        <v>75.356115107913666</v>
      </c>
      <c r="E8279" s="13">
        <v>102.46825396825396</v>
      </c>
      <c r="F8279" s="63">
        <f t="shared" si="129"/>
        <v>0.35978684439231479</v>
      </c>
    </row>
    <row r="8280" spans="1:6">
      <c r="A8280" s="20" t="s">
        <v>11801</v>
      </c>
      <c r="B8280" s="12">
        <v>252</v>
      </c>
      <c r="C8280" s="13">
        <v>32207</v>
      </c>
      <c r="D8280" s="13">
        <v>127.80555555555556</v>
      </c>
      <c r="E8280" s="13">
        <v>185.15027932960894</v>
      </c>
      <c r="F8280" s="63">
        <f t="shared" si="129"/>
        <v>0.44868725404605991</v>
      </c>
    </row>
    <row r="8281" spans="1:6">
      <c r="A8281" s="20" t="s">
        <v>11802</v>
      </c>
      <c r="B8281" s="12">
        <v>283</v>
      </c>
      <c r="C8281" s="13">
        <v>40298</v>
      </c>
      <c r="D8281" s="13">
        <v>142.39575971731449</v>
      </c>
      <c r="E8281" s="13">
        <v>192.72</v>
      </c>
      <c r="F8281" s="63">
        <f t="shared" si="129"/>
        <v>0.35341108739887833</v>
      </c>
    </row>
    <row r="8282" spans="1:6">
      <c r="A8282" s="20" t="s">
        <v>11803</v>
      </c>
      <c r="B8282" s="12">
        <v>14</v>
      </c>
      <c r="C8282" s="13">
        <v>2472</v>
      </c>
      <c r="D8282" s="13">
        <v>176.57142857142858</v>
      </c>
      <c r="E8282" s="13">
        <v>243.66037735849056</v>
      </c>
      <c r="F8282" s="63">
        <f t="shared" si="129"/>
        <v>0.37995359345423452</v>
      </c>
    </row>
    <row r="8283" spans="1:6">
      <c r="A8283" s="20" t="s">
        <v>11804</v>
      </c>
      <c r="B8283" s="12">
        <v>40</v>
      </c>
      <c r="C8283" s="14">
        <v>890</v>
      </c>
      <c r="D8283" s="13">
        <v>22.25</v>
      </c>
      <c r="E8283" s="13">
        <v>30.695</v>
      </c>
      <c r="F8283" s="63">
        <f t="shared" si="129"/>
        <v>0.37955056179775282</v>
      </c>
    </row>
    <row r="8284" spans="1:6">
      <c r="A8284" s="20" t="s">
        <v>11805</v>
      </c>
      <c r="B8284" s="12">
        <v>10</v>
      </c>
      <c r="C8284" s="14">
        <v>325</v>
      </c>
      <c r="D8284" s="13">
        <v>32.5</v>
      </c>
      <c r="E8284" s="13">
        <v>43</v>
      </c>
      <c r="F8284" s="63">
        <f t="shared" si="129"/>
        <v>0.32307692307692309</v>
      </c>
    </row>
    <row r="8285" spans="1:6">
      <c r="A8285" s="20" t="s">
        <v>11807</v>
      </c>
      <c r="B8285" s="12">
        <v>80</v>
      </c>
      <c r="C8285" s="13">
        <v>1659</v>
      </c>
      <c r="D8285" s="13">
        <v>20.737500000000001</v>
      </c>
      <c r="E8285" s="13">
        <v>23.239669421487605</v>
      </c>
      <c r="F8285" s="63">
        <f t="shared" si="129"/>
        <v>0.12065916438758791</v>
      </c>
    </row>
    <row r="8286" spans="1:6">
      <c r="A8286" s="20" t="s">
        <v>11808</v>
      </c>
      <c r="B8286" s="12">
        <v>299</v>
      </c>
      <c r="C8286" s="13">
        <v>6921.5</v>
      </c>
      <c r="D8286" s="13">
        <v>23.148829431438127</v>
      </c>
      <c r="E8286" s="13">
        <v>28.915094339622641</v>
      </c>
      <c r="F8286" s="63">
        <f t="shared" si="129"/>
        <v>0.24909531280028457</v>
      </c>
    </row>
    <row r="8287" spans="1:6">
      <c r="A8287" s="20" t="s">
        <v>11809</v>
      </c>
      <c r="B8287" s="12">
        <v>115</v>
      </c>
      <c r="C8287" s="13">
        <v>2519</v>
      </c>
      <c r="D8287" s="13">
        <v>21.904347826086955</v>
      </c>
      <c r="E8287" s="13">
        <v>29.378995433789953</v>
      </c>
      <c r="F8287" s="63">
        <f t="shared" si="129"/>
        <v>0.34124036319406309</v>
      </c>
    </row>
    <row r="8288" spans="1:6">
      <c r="A8288" s="20" t="s">
        <v>11810</v>
      </c>
      <c r="B8288" s="12">
        <v>178</v>
      </c>
      <c r="C8288" s="13">
        <v>5389</v>
      </c>
      <c r="D8288" s="13">
        <v>30.275280898876403</v>
      </c>
      <c r="E8288" s="13">
        <v>40.093333333333334</v>
      </c>
      <c r="F8288" s="63">
        <f t="shared" si="129"/>
        <v>0.32429269499597951</v>
      </c>
    </row>
    <row r="8289" spans="1:6">
      <c r="A8289" s="20" t="s">
        <v>11811</v>
      </c>
      <c r="B8289" s="12">
        <v>108</v>
      </c>
      <c r="C8289" s="13">
        <v>3403</v>
      </c>
      <c r="D8289" s="13">
        <v>31.50925925925926</v>
      </c>
      <c r="E8289" s="13">
        <v>41.615384615384613</v>
      </c>
      <c r="F8289" s="63">
        <f t="shared" si="129"/>
        <v>0.32073509799046085</v>
      </c>
    </row>
    <row r="8290" spans="1:6">
      <c r="A8290" s="20" t="s">
        <v>11812</v>
      </c>
      <c r="B8290" s="12">
        <v>142</v>
      </c>
      <c r="C8290" s="13">
        <v>4505</v>
      </c>
      <c r="D8290" s="13">
        <v>31.725352112676056</v>
      </c>
      <c r="E8290" s="13">
        <v>45.92307692307692</v>
      </c>
      <c r="F8290" s="63">
        <f t="shared" si="129"/>
        <v>0.44751984973960546</v>
      </c>
    </row>
    <row r="8291" spans="1:6">
      <c r="A8291" s="20" t="s">
        <v>11813</v>
      </c>
      <c r="B8291" s="12">
        <v>50</v>
      </c>
      <c r="C8291" s="13">
        <v>2000</v>
      </c>
      <c r="D8291" s="13">
        <v>40</v>
      </c>
      <c r="E8291" s="13">
        <v>52.5</v>
      </c>
      <c r="F8291" s="63">
        <f t="shared" si="129"/>
        <v>0.3125</v>
      </c>
    </row>
    <row r="8292" spans="1:6">
      <c r="A8292" s="20" t="s">
        <v>11816</v>
      </c>
      <c r="B8292" s="12">
        <v>220</v>
      </c>
      <c r="C8292" s="13">
        <v>6550</v>
      </c>
      <c r="D8292" s="13">
        <v>29.772727272727273</v>
      </c>
      <c r="E8292" s="13">
        <v>36.930232558139537</v>
      </c>
      <c r="F8292" s="63">
        <f t="shared" si="129"/>
        <v>0.24040475767796915</v>
      </c>
    </row>
    <row r="8293" spans="1:6">
      <c r="A8293" s="20" t="s">
        <v>11817</v>
      </c>
      <c r="B8293" s="12">
        <v>380</v>
      </c>
      <c r="C8293" s="13">
        <v>4640</v>
      </c>
      <c r="D8293" s="13">
        <v>12.210526315789474</v>
      </c>
      <c r="E8293" s="13">
        <v>20.093220338983052</v>
      </c>
      <c r="F8293" s="63">
        <f t="shared" si="129"/>
        <v>0.64556545879602567</v>
      </c>
    </row>
    <row r="8294" spans="1:6">
      <c r="A8294" s="20" t="s">
        <v>11819</v>
      </c>
      <c r="B8294" s="12">
        <v>305</v>
      </c>
      <c r="C8294" s="13">
        <v>1588.5</v>
      </c>
      <c r="D8294" s="13">
        <v>5.2081967213114755</v>
      </c>
      <c r="E8294" s="13">
        <v>6.2481203007518795</v>
      </c>
      <c r="F8294" s="63">
        <f t="shared" si="129"/>
        <v>0.19967056451326612</v>
      </c>
    </row>
    <row r="8295" spans="1:6">
      <c r="A8295" s="20" t="s">
        <v>11820</v>
      </c>
      <c r="B8295" s="12">
        <v>657</v>
      </c>
      <c r="C8295" s="13">
        <v>3981.5</v>
      </c>
      <c r="D8295" s="13">
        <v>6.0601217656012176</v>
      </c>
      <c r="E8295" s="13">
        <v>7.8657616892911006</v>
      </c>
      <c r="F8295" s="63">
        <f t="shared" si="129"/>
        <v>0.29795439655010753</v>
      </c>
    </row>
    <row r="8296" spans="1:6">
      <c r="A8296" s="20" t="s">
        <v>11821</v>
      </c>
      <c r="B8296" s="15">
        <v>2195</v>
      </c>
      <c r="C8296" s="13">
        <v>16397</v>
      </c>
      <c r="D8296" s="13">
        <v>7.4701594533029612</v>
      </c>
      <c r="E8296" s="13">
        <v>10.024475524475525</v>
      </c>
      <c r="F8296" s="63">
        <f t="shared" si="129"/>
        <v>0.34193595024844653</v>
      </c>
    </row>
    <row r="8297" spans="1:6">
      <c r="A8297" s="20" t="s">
        <v>11822</v>
      </c>
      <c r="B8297" s="12">
        <v>140</v>
      </c>
      <c r="C8297" s="13">
        <v>1260</v>
      </c>
      <c r="D8297" s="13">
        <v>9</v>
      </c>
      <c r="E8297" s="13">
        <v>12.5</v>
      </c>
      <c r="F8297" s="63">
        <f t="shared" si="129"/>
        <v>0.3888888888888889</v>
      </c>
    </row>
    <row r="8298" spans="1:6">
      <c r="A8298" s="20" t="s">
        <v>11823</v>
      </c>
      <c r="B8298" s="12">
        <v>888</v>
      </c>
      <c r="C8298" s="13">
        <v>9601.5</v>
      </c>
      <c r="D8298" s="13">
        <v>10.8125</v>
      </c>
      <c r="E8298" s="13">
        <v>14.224316807738814</v>
      </c>
      <c r="F8298" s="63">
        <f t="shared" si="129"/>
        <v>0.31554375100474585</v>
      </c>
    </row>
    <row r="8299" spans="1:6">
      <c r="A8299" s="20" t="s">
        <v>11825</v>
      </c>
      <c r="B8299" s="12">
        <v>321</v>
      </c>
      <c r="C8299" s="13">
        <v>4412.5</v>
      </c>
      <c r="D8299" s="13">
        <v>13.746105919003115</v>
      </c>
      <c r="E8299" s="13">
        <v>19.144970414201183</v>
      </c>
      <c r="F8299" s="63">
        <f t="shared" si="129"/>
        <v>0.39275592135038628</v>
      </c>
    </row>
    <row r="8300" spans="1:6">
      <c r="A8300" s="20" t="s">
        <v>11826</v>
      </c>
      <c r="B8300" s="12">
        <v>317</v>
      </c>
      <c r="C8300" s="14">
        <v>931</v>
      </c>
      <c r="D8300" s="13">
        <v>2.9369085173501577</v>
      </c>
      <c r="E8300" s="13">
        <v>3.5133333333333332</v>
      </c>
      <c r="F8300" s="63">
        <f t="shared" si="129"/>
        <v>0.1962692445399212</v>
      </c>
    </row>
    <row r="8301" spans="1:6">
      <c r="A8301" s="20" t="s">
        <v>11827</v>
      </c>
      <c r="B8301" s="15">
        <v>3749</v>
      </c>
      <c r="C8301" s="13">
        <v>15495.5</v>
      </c>
      <c r="D8301" s="13">
        <v>4.1332355294745264</v>
      </c>
      <c r="E8301" s="13">
        <v>6.0026263952724888</v>
      </c>
      <c r="F8301" s="63">
        <f t="shared" si="129"/>
        <v>0.45228268567497409</v>
      </c>
    </row>
    <row r="8302" spans="1:6">
      <c r="A8302" s="20" t="s">
        <v>11828</v>
      </c>
      <c r="B8302" s="15">
        <v>1457</v>
      </c>
      <c r="C8302" s="13">
        <v>9616</v>
      </c>
      <c r="D8302" s="13">
        <v>6.5998627316403571</v>
      </c>
      <c r="E8302" s="13">
        <v>9.482905982905983</v>
      </c>
      <c r="F8302" s="63">
        <f t="shared" si="129"/>
        <v>0.43683382041327129</v>
      </c>
    </row>
    <row r="8303" spans="1:6">
      <c r="A8303" s="20" t="s">
        <v>11829</v>
      </c>
      <c r="B8303" s="12">
        <v>479</v>
      </c>
      <c r="C8303" s="13">
        <v>26047.5</v>
      </c>
      <c r="D8303" s="13">
        <v>54.378914405010441</v>
      </c>
      <c r="E8303" s="13">
        <v>73.595927419354837</v>
      </c>
      <c r="F8303" s="63">
        <f t="shared" si="129"/>
        <v>0.35339089102105636</v>
      </c>
    </row>
    <row r="8304" spans="1:6">
      <c r="A8304" s="20" t="s">
        <v>11830</v>
      </c>
      <c r="B8304" s="12">
        <v>303</v>
      </c>
      <c r="C8304" s="13">
        <v>24330</v>
      </c>
      <c r="D8304" s="13">
        <v>80.297029702970292</v>
      </c>
      <c r="E8304" s="13">
        <v>109.16</v>
      </c>
      <c r="F8304" s="63">
        <f t="shared" si="129"/>
        <v>0.35945252774352654</v>
      </c>
    </row>
    <row r="8305" spans="1:6">
      <c r="A8305" s="20" t="s">
        <v>11831</v>
      </c>
      <c r="B8305" s="12">
        <v>485</v>
      </c>
      <c r="C8305" s="13">
        <v>55150.5</v>
      </c>
      <c r="D8305" s="13">
        <v>113.71237113402061</v>
      </c>
      <c r="E8305" s="13">
        <v>152.09628217349857</v>
      </c>
      <c r="F8305" s="63">
        <f t="shared" si="129"/>
        <v>0.33755263967047999</v>
      </c>
    </row>
    <row r="8306" spans="1:6">
      <c r="A8306" s="20" t="s">
        <v>11832</v>
      </c>
      <c r="B8306" s="12">
        <v>121</v>
      </c>
      <c r="C8306" s="13">
        <v>21403</v>
      </c>
      <c r="D8306" s="13">
        <v>176.88429752066116</v>
      </c>
      <c r="E8306" s="13">
        <v>231.87775330396477</v>
      </c>
      <c r="F8306" s="63">
        <f t="shared" si="129"/>
        <v>0.31090072185112999</v>
      </c>
    </row>
    <row r="8307" spans="1:6">
      <c r="A8307" s="20" t="s">
        <v>11833</v>
      </c>
      <c r="B8307" s="12">
        <v>510</v>
      </c>
      <c r="C8307" s="13">
        <v>16125</v>
      </c>
      <c r="D8307" s="13">
        <v>31.617647058823529</v>
      </c>
      <c r="E8307" s="13">
        <v>41.022776572668114</v>
      </c>
      <c r="F8307" s="63">
        <f t="shared" si="129"/>
        <v>0.29746456136810784</v>
      </c>
    </row>
    <row r="8308" spans="1:6">
      <c r="A8308" s="20" t="s">
        <v>11834</v>
      </c>
      <c r="B8308" s="12">
        <v>87</v>
      </c>
      <c r="C8308" s="13">
        <v>3146.5</v>
      </c>
      <c r="D8308" s="13">
        <v>36.166666666666664</v>
      </c>
      <c r="E8308" s="13">
        <v>50.588669950738918</v>
      </c>
      <c r="F8308" s="63">
        <f t="shared" si="129"/>
        <v>0.39876506776236648</v>
      </c>
    </row>
    <row r="8309" spans="1:6">
      <c r="A8309" s="20" t="s">
        <v>11835</v>
      </c>
      <c r="B8309" s="15">
        <v>1222</v>
      </c>
      <c r="C8309" s="13">
        <v>31525</v>
      </c>
      <c r="D8309" s="13">
        <v>25.797872340425531</v>
      </c>
      <c r="E8309" s="13">
        <v>34.052083333333336</v>
      </c>
      <c r="F8309" s="63">
        <f t="shared" si="129"/>
        <v>0.31995704467353964</v>
      </c>
    </row>
    <row r="8310" spans="1:6">
      <c r="A8310" s="20" t="s">
        <v>11836</v>
      </c>
      <c r="B8310" s="15">
        <v>2202</v>
      </c>
      <c r="C8310" s="13">
        <v>37049.5</v>
      </c>
      <c r="D8310" s="13">
        <v>16.825386012715715</v>
      </c>
      <c r="E8310" s="13">
        <v>22.694756554307116</v>
      </c>
      <c r="F8310" s="63">
        <f t="shared" si="129"/>
        <v>0.34884017146207813</v>
      </c>
    </row>
    <row r="8311" spans="1:6">
      <c r="A8311" s="20" t="s">
        <v>11838</v>
      </c>
      <c r="B8311" s="12">
        <v>16</v>
      </c>
      <c r="C8311" s="13">
        <v>22744</v>
      </c>
      <c r="D8311" s="13">
        <v>1421.5</v>
      </c>
      <c r="E8311" s="13">
        <v>1878.6538461538462</v>
      </c>
      <c r="F8311" s="63">
        <f t="shared" si="129"/>
        <v>0.3215996103790687</v>
      </c>
    </row>
    <row r="8312" spans="1:6">
      <c r="A8312" s="20" t="s">
        <v>11840</v>
      </c>
      <c r="B8312" s="12">
        <v>120</v>
      </c>
      <c r="C8312" s="14">
        <v>890</v>
      </c>
      <c r="D8312" s="13">
        <v>7.416666666666667</v>
      </c>
      <c r="E8312" s="13">
        <v>10.5</v>
      </c>
      <c r="F8312" s="63">
        <f t="shared" si="129"/>
        <v>0.41573033707865165</v>
      </c>
    </row>
    <row r="8313" spans="1:6">
      <c r="A8313" s="20" t="s">
        <v>11841</v>
      </c>
      <c r="B8313" s="12">
        <v>20</v>
      </c>
      <c r="C8313" s="14">
        <v>200</v>
      </c>
      <c r="D8313" s="13">
        <v>10</v>
      </c>
      <c r="E8313" s="13">
        <v>11</v>
      </c>
      <c r="F8313" s="63">
        <f t="shared" si="129"/>
        <v>0.1</v>
      </c>
    </row>
    <row r="8314" spans="1:6">
      <c r="A8314" s="20" t="s">
        <v>11842</v>
      </c>
      <c r="B8314" s="12">
        <v>7</v>
      </c>
      <c r="C8314" s="14">
        <v>98</v>
      </c>
      <c r="D8314" s="13">
        <v>14</v>
      </c>
      <c r="E8314" s="13">
        <v>13.6234375</v>
      </c>
      <c r="F8314" s="63">
        <f t="shared" si="129"/>
        <v>-2.6897321428571454E-2</v>
      </c>
    </row>
    <row r="8315" spans="1:6">
      <c r="A8315" s="20" t="s">
        <v>11843</v>
      </c>
      <c r="B8315" s="15">
        <v>1442</v>
      </c>
      <c r="C8315" s="13">
        <v>2996</v>
      </c>
      <c r="D8315" s="13">
        <v>2.0776699029126213</v>
      </c>
      <c r="E8315" s="13">
        <v>2.2674943566591423</v>
      </c>
      <c r="F8315" s="63">
        <f t="shared" si="129"/>
        <v>9.1364106242484422E-2</v>
      </c>
    </row>
    <row r="8316" spans="1:6">
      <c r="A8316" s="20" t="s">
        <v>11844</v>
      </c>
      <c r="B8316" s="15">
        <v>1464</v>
      </c>
      <c r="C8316" s="13">
        <v>5768</v>
      </c>
      <c r="D8316" s="13">
        <v>3.9398907103825138</v>
      </c>
      <c r="E8316" s="13">
        <v>5</v>
      </c>
      <c r="F8316" s="63">
        <f t="shared" si="129"/>
        <v>0.2690707350901525</v>
      </c>
    </row>
    <row r="8317" spans="1:6">
      <c r="A8317" s="20" t="s">
        <v>11845</v>
      </c>
      <c r="B8317" s="12">
        <v>645</v>
      </c>
      <c r="C8317" s="13">
        <v>1452.5</v>
      </c>
      <c r="D8317" s="13">
        <v>2.251937984496124</v>
      </c>
      <c r="E8317" s="13">
        <v>2.1948881789137382</v>
      </c>
      <c r="F8317" s="63">
        <f t="shared" si="129"/>
        <v>-2.5333648606291809E-2</v>
      </c>
    </row>
    <row r="8318" spans="1:6">
      <c r="A8318" s="20" t="s">
        <v>11846</v>
      </c>
      <c r="B8318" s="12">
        <v>436</v>
      </c>
      <c r="C8318" s="13">
        <v>1148</v>
      </c>
      <c r="D8318" s="13">
        <v>2.6330275229357798</v>
      </c>
      <c r="E8318" s="13">
        <v>3.2394451145958985</v>
      </c>
      <c r="F8318" s="63">
        <f t="shared" si="129"/>
        <v>0.23031190763398235</v>
      </c>
    </row>
    <row r="8319" spans="1:6">
      <c r="A8319" s="20" t="s">
        <v>11847</v>
      </c>
      <c r="B8319" s="12">
        <v>830</v>
      </c>
      <c r="C8319" s="13">
        <v>3376.5</v>
      </c>
      <c r="D8319" s="13">
        <v>4.0680722891566266</v>
      </c>
      <c r="E8319" s="13">
        <v>5.9008097165991904</v>
      </c>
      <c r="F8319" s="63">
        <f t="shared" si="129"/>
        <v>0.45051741885897467</v>
      </c>
    </row>
    <row r="8320" spans="1:6">
      <c r="A8320" s="20" t="s">
        <v>11848</v>
      </c>
      <c r="B8320" s="12">
        <v>390</v>
      </c>
      <c r="C8320" s="13">
        <v>1605</v>
      </c>
      <c r="D8320" s="13">
        <v>4.115384615384615</v>
      </c>
      <c r="E8320" s="13">
        <v>5.6127562642369018</v>
      </c>
      <c r="F8320" s="63">
        <f t="shared" ref="F8320:F8383" si="130">(E8320-D8320)/D8320</f>
        <v>0.36384731654354635</v>
      </c>
    </row>
    <row r="8321" spans="1:6">
      <c r="A8321" s="20" t="s">
        <v>11849</v>
      </c>
      <c r="B8321" s="15">
        <v>1460</v>
      </c>
      <c r="C8321" s="13">
        <v>21940</v>
      </c>
      <c r="D8321" s="13">
        <v>15.027397260273972</v>
      </c>
      <c r="E8321" s="13">
        <v>20.097644376899694</v>
      </c>
      <c r="F8321" s="63">
        <f t="shared" si="130"/>
        <v>0.33740021833516659</v>
      </c>
    </row>
    <row r="8322" spans="1:6">
      <c r="A8322" s="20" t="s">
        <v>11850</v>
      </c>
      <c r="B8322" s="15">
        <v>1127</v>
      </c>
      <c r="C8322" s="13">
        <v>17900.5</v>
      </c>
      <c r="D8322" s="13">
        <v>15.883318544809228</v>
      </c>
      <c r="E8322" s="13">
        <v>21.647342995169083</v>
      </c>
      <c r="F8322" s="63">
        <f t="shared" si="130"/>
        <v>0.36289799477978585</v>
      </c>
    </row>
    <row r="8323" spans="1:6">
      <c r="A8323" s="20" t="s">
        <v>11851</v>
      </c>
      <c r="B8323" s="15">
        <v>2435</v>
      </c>
      <c r="C8323" s="13">
        <v>27447.5</v>
      </c>
      <c r="D8323" s="13">
        <v>11.272073921971252</v>
      </c>
      <c r="E8323" s="13">
        <v>13.307881773399014</v>
      </c>
      <c r="F8323" s="63">
        <f t="shared" si="130"/>
        <v>0.18060632546594776</v>
      </c>
    </row>
    <row r="8324" spans="1:6">
      <c r="A8324" s="20" t="s">
        <v>11852</v>
      </c>
      <c r="B8324" s="12">
        <v>180</v>
      </c>
      <c r="C8324" s="13">
        <v>2240</v>
      </c>
      <c r="D8324" s="13">
        <v>12.444444444444445</v>
      </c>
      <c r="E8324" s="13">
        <v>17.078627450980392</v>
      </c>
      <c r="F8324" s="63">
        <f t="shared" si="130"/>
        <v>0.37238970588235287</v>
      </c>
    </row>
    <row r="8325" spans="1:6">
      <c r="A8325" s="20" t="s">
        <v>11853</v>
      </c>
      <c r="B8325" s="15">
        <v>3400</v>
      </c>
      <c r="C8325" s="13">
        <v>9400</v>
      </c>
      <c r="D8325" s="13">
        <v>2.7647058823529411</v>
      </c>
      <c r="E8325" s="13">
        <v>3.5405405405405403</v>
      </c>
      <c r="F8325" s="63">
        <f t="shared" si="130"/>
        <v>0.28062104657849335</v>
      </c>
    </row>
    <row r="8326" spans="1:6">
      <c r="A8326" s="20" t="s">
        <v>11854</v>
      </c>
      <c r="B8326" s="12">
        <v>1</v>
      </c>
      <c r="C8326" s="13">
        <v>2098</v>
      </c>
      <c r="D8326" s="13">
        <v>2098</v>
      </c>
      <c r="E8326" s="13">
        <v>3045.5</v>
      </c>
      <c r="F8326" s="63">
        <f t="shared" si="130"/>
        <v>0.45162059103908486</v>
      </c>
    </row>
    <row r="8327" spans="1:6">
      <c r="A8327" s="20" t="s">
        <v>11855</v>
      </c>
      <c r="B8327" s="12">
        <v>57</v>
      </c>
      <c r="C8327" s="13">
        <v>12668.5</v>
      </c>
      <c r="D8327" s="13">
        <v>222.25438596491227</v>
      </c>
      <c r="E8327" s="13">
        <v>292.81684210526316</v>
      </c>
      <c r="F8327" s="63">
        <f t="shared" si="130"/>
        <v>0.31748510084066789</v>
      </c>
    </row>
    <row r="8328" spans="1:6">
      <c r="A8328" s="20" t="s">
        <v>11856</v>
      </c>
      <c r="B8328" s="12">
        <v>116</v>
      </c>
      <c r="C8328" s="13">
        <v>21689</v>
      </c>
      <c r="D8328" s="13">
        <v>186.97413793103448</v>
      </c>
      <c r="E8328" s="13">
        <v>252.03652968036531</v>
      </c>
      <c r="F8328" s="63">
        <f t="shared" si="130"/>
        <v>0.34797535353969183</v>
      </c>
    </row>
    <row r="8329" spans="1:6">
      <c r="A8329" s="20" t="s">
        <v>11857</v>
      </c>
      <c r="B8329" s="12">
        <v>38</v>
      </c>
      <c r="C8329" s="13">
        <v>9628</v>
      </c>
      <c r="D8329" s="13">
        <v>253.36842105263159</v>
      </c>
      <c r="E8329" s="13">
        <v>349.99583333333334</v>
      </c>
      <c r="F8329" s="63">
        <f t="shared" si="130"/>
        <v>0.38137117435258272</v>
      </c>
    </row>
    <row r="8330" spans="1:6">
      <c r="A8330" s="20" t="s">
        <v>11858</v>
      </c>
      <c r="B8330" s="12">
        <v>37</v>
      </c>
      <c r="C8330" s="13">
        <v>7658</v>
      </c>
      <c r="D8330" s="13">
        <v>206.97297297297297</v>
      </c>
      <c r="E8330" s="13">
        <v>288.33980582524271</v>
      </c>
      <c r="F8330" s="63">
        <f t="shared" si="130"/>
        <v>0.39312781607913039</v>
      </c>
    </row>
    <row r="8331" spans="1:6">
      <c r="A8331" s="20" t="s">
        <v>11859</v>
      </c>
      <c r="B8331" s="12">
        <v>638</v>
      </c>
      <c r="C8331" s="13">
        <v>135205.5</v>
      </c>
      <c r="D8331" s="13">
        <v>211.92084639498432</v>
      </c>
      <c r="E8331" s="13">
        <v>288.26206896551724</v>
      </c>
      <c r="F8331" s="63">
        <f t="shared" si="130"/>
        <v>0.36023460584073874</v>
      </c>
    </row>
    <row r="8332" spans="1:6">
      <c r="A8332" s="20" t="s">
        <v>11860</v>
      </c>
      <c r="B8332" s="12">
        <v>50</v>
      </c>
      <c r="C8332" s="13">
        <v>15208</v>
      </c>
      <c r="D8332" s="13">
        <v>304.16000000000003</v>
      </c>
      <c r="E8332" s="13">
        <v>401.86524822695037</v>
      </c>
      <c r="F8332" s="63">
        <f t="shared" si="130"/>
        <v>0.32122977454941587</v>
      </c>
    </row>
    <row r="8333" spans="1:6">
      <c r="A8333" s="20" t="s">
        <v>11861</v>
      </c>
      <c r="B8333" s="12">
        <v>85</v>
      </c>
      <c r="C8333" s="13">
        <v>30029</v>
      </c>
      <c r="D8333" s="13">
        <v>353.2823529411765</v>
      </c>
      <c r="E8333" s="13">
        <v>485.55395683453236</v>
      </c>
      <c r="F8333" s="63">
        <f t="shared" si="130"/>
        <v>0.3744076170014069</v>
      </c>
    </row>
    <row r="8334" spans="1:6">
      <c r="A8334" s="20" t="s">
        <v>11862</v>
      </c>
      <c r="B8334" s="12">
        <v>369</v>
      </c>
      <c r="C8334" s="13">
        <v>5106.5</v>
      </c>
      <c r="D8334" s="13">
        <v>13.838753387533876</v>
      </c>
      <c r="E8334" s="13">
        <v>18.971774193548388</v>
      </c>
      <c r="F8334" s="63">
        <f t="shared" si="130"/>
        <v>0.37091641582676099</v>
      </c>
    </row>
    <row r="8335" spans="1:6">
      <c r="A8335" s="20" t="s">
        <v>11863</v>
      </c>
      <c r="B8335" s="15">
        <v>2076</v>
      </c>
      <c r="C8335" s="13">
        <v>29459.5</v>
      </c>
      <c r="D8335" s="13">
        <v>14.190510597302504</v>
      </c>
      <c r="E8335" s="13">
        <v>19.888019060585432</v>
      </c>
      <c r="F8335" s="63">
        <f t="shared" si="130"/>
        <v>0.4015013007612267</v>
      </c>
    </row>
    <row r="8336" spans="1:6">
      <c r="A8336" s="20" t="s">
        <v>11864</v>
      </c>
      <c r="B8336" s="12">
        <v>58</v>
      </c>
      <c r="C8336" s="13">
        <v>1210.5</v>
      </c>
      <c r="D8336" s="13">
        <v>20.870689655172413</v>
      </c>
      <c r="E8336" s="13">
        <v>28.627659574468087</v>
      </c>
      <c r="F8336" s="63">
        <f t="shared" si="130"/>
        <v>0.37166811674444372</v>
      </c>
    </row>
    <row r="8337" spans="1:6">
      <c r="A8337" s="20" t="s">
        <v>11865</v>
      </c>
      <c r="B8337" s="12">
        <v>381</v>
      </c>
      <c r="C8337" s="13">
        <v>7525.7</v>
      </c>
      <c r="D8337" s="13">
        <v>19.752493438320208</v>
      </c>
      <c r="E8337" s="13">
        <v>26.2646484375</v>
      </c>
      <c r="F8337" s="63">
        <f t="shared" si="130"/>
        <v>0.32968774395571188</v>
      </c>
    </row>
    <row r="8338" spans="1:6">
      <c r="A8338" s="20" t="s">
        <v>11866</v>
      </c>
      <c r="B8338" s="12">
        <v>112</v>
      </c>
      <c r="C8338" s="13">
        <v>2796</v>
      </c>
      <c r="D8338" s="13">
        <v>24.964285714285715</v>
      </c>
      <c r="E8338" s="13">
        <v>29.880165289256198</v>
      </c>
      <c r="F8338" s="63">
        <f t="shared" si="130"/>
        <v>0.1969164922734957</v>
      </c>
    </row>
    <row r="8339" spans="1:6">
      <c r="A8339" s="20" t="s">
        <v>11867</v>
      </c>
      <c r="B8339" s="12">
        <v>423</v>
      </c>
      <c r="C8339" s="13">
        <v>6902.72</v>
      </c>
      <c r="D8339" s="13">
        <v>16.318486997635933</v>
      </c>
      <c r="E8339" s="13">
        <v>20.990845070422534</v>
      </c>
      <c r="F8339" s="63">
        <f t="shared" si="130"/>
        <v>0.286322995107542</v>
      </c>
    </row>
    <row r="8340" spans="1:6">
      <c r="A8340" s="20" t="s">
        <v>11868</v>
      </c>
      <c r="B8340" s="12">
        <v>219</v>
      </c>
      <c r="C8340" s="13">
        <v>3678</v>
      </c>
      <c r="D8340" s="13">
        <v>16.794520547945204</v>
      </c>
      <c r="E8340" s="13">
        <v>21.318681318681318</v>
      </c>
      <c r="F8340" s="63">
        <f t="shared" si="130"/>
        <v>0.26938314540272129</v>
      </c>
    </row>
    <row r="8341" spans="1:6">
      <c r="A8341" s="20" t="s">
        <v>11869</v>
      </c>
      <c r="B8341" s="12">
        <v>218</v>
      </c>
      <c r="C8341" s="13">
        <v>3790.5</v>
      </c>
      <c r="D8341" s="13">
        <v>17.387614678899084</v>
      </c>
      <c r="E8341" s="13">
        <v>21.687919463087248</v>
      </c>
      <c r="F8341" s="63">
        <f t="shared" si="130"/>
        <v>0.24731999550270931</v>
      </c>
    </row>
    <row r="8342" spans="1:6">
      <c r="A8342" s="20" t="s">
        <v>11872</v>
      </c>
      <c r="B8342" s="12">
        <v>921</v>
      </c>
      <c r="C8342" s="13">
        <v>19208.5</v>
      </c>
      <c r="D8342" s="13">
        <v>20.85613463626493</v>
      </c>
      <c r="E8342" s="13">
        <v>20.614876604146101</v>
      </c>
      <c r="F8342" s="63">
        <f t="shared" si="130"/>
        <v>-1.1567725099900629E-2</v>
      </c>
    </row>
    <row r="8343" spans="1:6">
      <c r="A8343" s="20" t="s">
        <v>11873</v>
      </c>
      <c r="B8343" s="15">
        <v>2967</v>
      </c>
      <c r="C8343" s="13">
        <v>67791</v>
      </c>
      <c r="D8343" s="13">
        <v>22.848331648129424</v>
      </c>
      <c r="E8343" s="13">
        <v>21.666308353808354</v>
      </c>
      <c r="F8343" s="63">
        <f t="shared" si="130"/>
        <v>-5.173346187916706E-2</v>
      </c>
    </row>
    <row r="8344" spans="1:6">
      <c r="A8344" s="20" t="s">
        <v>11874</v>
      </c>
      <c r="B8344" s="15">
        <v>3968</v>
      </c>
      <c r="C8344" s="13">
        <v>95497.5</v>
      </c>
      <c r="D8344" s="13">
        <v>24.066910282258064</v>
      </c>
      <c r="E8344" s="13">
        <v>23.732008313847754</v>
      </c>
      <c r="F8344" s="63">
        <f t="shared" si="130"/>
        <v>-1.3915453395660747E-2</v>
      </c>
    </row>
    <row r="8345" spans="1:6">
      <c r="A8345" s="20" t="s">
        <v>11875</v>
      </c>
      <c r="B8345" s="15">
        <v>1557</v>
      </c>
      <c r="C8345" s="13">
        <v>41981</v>
      </c>
      <c r="D8345" s="13">
        <v>26.962748876043673</v>
      </c>
      <c r="E8345" s="13">
        <v>26.558550185873607</v>
      </c>
      <c r="F8345" s="63">
        <f t="shared" si="130"/>
        <v>-1.4991004516204779E-2</v>
      </c>
    </row>
    <row r="8346" spans="1:6">
      <c r="A8346" s="20" t="s">
        <v>11876</v>
      </c>
      <c r="B8346" s="15">
        <v>1826</v>
      </c>
      <c r="C8346" s="13">
        <v>54073</v>
      </c>
      <c r="D8346" s="13">
        <v>29.612814895947427</v>
      </c>
      <c r="E8346" s="13">
        <v>28.578500707213578</v>
      </c>
      <c r="F8346" s="63">
        <f t="shared" si="130"/>
        <v>-3.4927925371775324E-2</v>
      </c>
    </row>
    <row r="8347" spans="1:6">
      <c r="A8347" s="20" t="s">
        <v>11877</v>
      </c>
      <c r="B8347" s="12">
        <v>851</v>
      </c>
      <c r="C8347" s="13">
        <v>28086</v>
      </c>
      <c r="D8347" s="13">
        <v>33.003525264394831</v>
      </c>
      <c r="E8347" s="13">
        <v>29.451640759930914</v>
      </c>
      <c r="F8347" s="63">
        <f t="shared" si="130"/>
        <v>-0.10762136699062855</v>
      </c>
    </row>
    <row r="8348" spans="1:6">
      <c r="A8348" s="20" t="s">
        <v>11878</v>
      </c>
      <c r="B8348" s="12">
        <v>497</v>
      </c>
      <c r="C8348" s="13">
        <v>21063</v>
      </c>
      <c r="D8348" s="13">
        <v>42.380281690140848</v>
      </c>
      <c r="E8348" s="13">
        <v>41.560632688927946</v>
      </c>
      <c r="F8348" s="63">
        <f t="shared" si="130"/>
        <v>-1.9340338679334008E-2</v>
      </c>
    </row>
    <row r="8349" spans="1:6">
      <c r="A8349" s="20" t="s">
        <v>11879</v>
      </c>
      <c r="B8349" s="15">
        <v>1000</v>
      </c>
      <c r="C8349" s="13">
        <v>2600</v>
      </c>
      <c r="D8349" s="13">
        <v>2.6</v>
      </c>
      <c r="E8349" s="13">
        <v>2.72</v>
      </c>
      <c r="F8349" s="63">
        <f t="shared" si="130"/>
        <v>4.6153846153846191E-2</v>
      </c>
    </row>
    <row r="8350" spans="1:6">
      <c r="A8350" s="20" t="s">
        <v>11880</v>
      </c>
      <c r="B8350" s="15">
        <v>13200</v>
      </c>
      <c r="C8350" s="13">
        <v>13200</v>
      </c>
      <c r="D8350" s="13">
        <v>1</v>
      </c>
      <c r="E8350" s="13">
        <v>1.8703703703703705</v>
      </c>
      <c r="F8350" s="63">
        <f t="shared" si="130"/>
        <v>0.87037037037037046</v>
      </c>
    </row>
    <row r="8351" spans="1:6">
      <c r="A8351" s="20" t="s">
        <v>11882</v>
      </c>
      <c r="B8351" s="12">
        <v>12</v>
      </c>
      <c r="C8351" s="14">
        <v>419</v>
      </c>
      <c r="D8351" s="13">
        <v>34.916666666666664</v>
      </c>
      <c r="E8351" s="13">
        <v>58</v>
      </c>
      <c r="F8351" s="63">
        <f t="shared" si="130"/>
        <v>0.66109785202863969</v>
      </c>
    </row>
    <row r="8352" spans="1:6">
      <c r="A8352" s="20" t="s">
        <v>11889</v>
      </c>
      <c r="B8352" s="12">
        <v>20</v>
      </c>
      <c r="C8352" s="14">
        <v>220</v>
      </c>
      <c r="D8352" s="13">
        <v>11</v>
      </c>
      <c r="E8352" s="13">
        <v>15</v>
      </c>
      <c r="F8352" s="63">
        <f t="shared" si="130"/>
        <v>0.36363636363636365</v>
      </c>
    </row>
    <row r="8353" spans="1:6">
      <c r="A8353" s="20" t="s">
        <v>11890</v>
      </c>
      <c r="B8353" s="12">
        <v>566</v>
      </c>
      <c r="C8353" s="13">
        <v>3419</v>
      </c>
      <c r="D8353" s="13">
        <v>6.0406360424028271</v>
      </c>
      <c r="E8353" s="13">
        <v>7.2053571428571432</v>
      </c>
      <c r="F8353" s="63">
        <f t="shared" si="130"/>
        <v>0.19281431496260396</v>
      </c>
    </row>
    <row r="8354" spans="1:6">
      <c r="A8354" s="20" t="s">
        <v>11891</v>
      </c>
      <c r="B8354" s="12">
        <v>244</v>
      </c>
      <c r="C8354" s="13">
        <v>1661</v>
      </c>
      <c r="D8354" s="13">
        <v>6.807377049180328</v>
      </c>
      <c r="E8354" s="13">
        <v>9.4506172839506171</v>
      </c>
      <c r="F8354" s="63">
        <f t="shared" si="130"/>
        <v>0.38829055826848313</v>
      </c>
    </row>
    <row r="8355" spans="1:6">
      <c r="A8355" s="20" t="s">
        <v>11893</v>
      </c>
      <c r="B8355" s="12">
        <v>401</v>
      </c>
      <c r="C8355" s="13">
        <v>2437</v>
      </c>
      <c r="D8355" s="13">
        <v>6.0773067331670827</v>
      </c>
      <c r="E8355" s="13">
        <v>8.4137931034482758</v>
      </c>
      <c r="F8355" s="63">
        <f t="shared" si="130"/>
        <v>0.38446082662402886</v>
      </c>
    </row>
    <row r="8356" spans="1:6">
      <c r="A8356" s="20" t="s">
        <v>11894</v>
      </c>
      <c r="B8356" s="12">
        <v>66</v>
      </c>
      <c r="C8356" s="13">
        <v>14101</v>
      </c>
      <c r="D8356" s="13">
        <v>213.65151515151516</v>
      </c>
      <c r="E8356" s="13">
        <v>275.38095238095241</v>
      </c>
      <c r="F8356" s="63">
        <f t="shared" si="130"/>
        <v>0.2889258107327749</v>
      </c>
    </row>
    <row r="8357" spans="1:6">
      <c r="A8357" s="20" t="s">
        <v>11895</v>
      </c>
      <c r="B8357" s="12">
        <v>58</v>
      </c>
      <c r="C8357" s="13">
        <v>4849</v>
      </c>
      <c r="D8357" s="13">
        <v>83.603448275862064</v>
      </c>
      <c r="E8357" s="13">
        <v>104.72222222222223</v>
      </c>
      <c r="F8357" s="63">
        <f t="shared" si="130"/>
        <v>0.25260649389335732</v>
      </c>
    </row>
    <row r="8358" spans="1:6">
      <c r="A8358" s="20" t="s">
        <v>11896</v>
      </c>
      <c r="B8358" s="12">
        <v>286</v>
      </c>
      <c r="C8358" s="13">
        <v>61276.22</v>
      </c>
      <c r="D8358" s="13">
        <v>214.25251748251748</v>
      </c>
      <c r="E8358" s="13">
        <v>288.67857142857144</v>
      </c>
      <c r="F8358" s="63">
        <f t="shared" si="130"/>
        <v>0.34737539992792366</v>
      </c>
    </row>
    <row r="8359" spans="1:6">
      <c r="A8359" s="20" t="s">
        <v>11897</v>
      </c>
      <c r="B8359" s="12">
        <v>42</v>
      </c>
      <c r="C8359" s="13">
        <v>8829</v>
      </c>
      <c r="D8359" s="13">
        <v>210.21428571428572</v>
      </c>
      <c r="E8359" s="13">
        <v>280.04710144927537</v>
      </c>
      <c r="F8359" s="63">
        <f t="shared" si="130"/>
        <v>0.33219823998975706</v>
      </c>
    </row>
    <row r="8360" spans="1:6">
      <c r="A8360" s="20" t="s">
        <v>11899</v>
      </c>
      <c r="B8360" s="12">
        <v>220</v>
      </c>
      <c r="C8360" s="13">
        <v>12520</v>
      </c>
      <c r="D8360" s="13">
        <v>56.909090909090907</v>
      </c>
      <c r="E8360" s="13">
        <v>79.791390728476827</v>
      </c>
      <c r="F8360" s="63">
        <f t="shared" si="130"/>
        <v>0.40208514059623823</v>
      </c>
    </row>
    <row r="8361" spans="1:6">
      <c r="A8361" s="20" t="s">
        <v>11902</v>
      </c>
      <c r="B8361" s="12">
        <v>3</v>
      </c>
      <c r="C8361" s="13">
        <v>1471</v>
      </c>
      <c r="D8361" s="13">
        <v>490.33333333333331</v>
      </c>
      <c r="E8361" s="13">
        <v>554</v>
      </c>
      <c r="F8361" s="63">
        <f t="shared" si="130"/>
        <v>0.12984364377974172</v>
      </c>
    </row>
    <row r="8362" spans="1:6">
      <c r="A8362" s="20" t="s">
        <v>11903</v>
      </c>
      <c r="B8362" s="12">
        <v>20</v>
      </c>
      <c r="C8362" s="13">
        <v>1230</v>
      </c>
      <c r="D8362" s="13">
        <v>61.5</v>
      </c>
      <c r="E8362" s="13">
        <v>78.951612903225808</v>
      </c>
      <c r="F8362" s="63">
        <f t="shared" si="130"/>
        <v>0.28376606346708633</v>
      </c>
    </row>
    <row r="8363" spans="1:6">
      <c r="A8363" s="20" t="s">
        <v>11909</v>
      </c>
      <c r="B8363" s="12">
        <v>400</v>
      </c>
      <c r="C8363" s="13">
        <v>3200</v>
      </c>
      <c r="D8363" s="13">
        <v>8</v>
      </c>
      <c r="E8363" s="13">
        <v>10.545180722891565</v>
      </c>
      <c r="F8363" s="63">
        <f t="shared" si="130"/>
        <v>0.31814759036144569</v>
      </c>
    </row>
    <row r="8364" spans="1:6">
      <c r="A8364" s="20" t="s">
        <v>11910</v>
      </c>
      <c r="B8364" s="12">
        <v>115</v>
      </c>
      <c r="C8364" s="13">
        <v>11540.5</v>
      </c>
      <c r="D8364" s="13">
        <v>100.35217391304347</v>
      </c>
      <c r="E8364" s="13">
        <v>141</v>
      </c>
      <c r="F8364" s="63">
        <f t="shared" si="130"/>
        <v>0.40505177418656046</v>
      </c>
    </row>
    <row r="8365" spans="1:6">
      <c r="A8365" s="20" t="s">
        <v>11911</v>
      </c>
      <c r="B8365" s="12">
        <v>12</v>
      </c>
      <c r="C8365" s="13">
        <v>3198</v>
      </c>
      <c r="D8365" s="13">
        <v>266.5</v>
      </c>
      <c r="E8365" s="13">
        <v>322</v>
      </c>
      <c r="F8365" s="63">
        <f t="shared" si="130"/>
        <v>0.20825515947467166</v>
      </c>
    </row>
    <row r="8366" spans="1:6">
      <c r="A8366" s="20" t="s">
        <v>11912</v>
      </c>
      <c r="B8366" s="12">
        <v>189</v>
      </c>
      <c r="C8366" s="13">
        <v>63150</v>
      </c>
      <c r="D8366" s="13">
        <v>334.12698412698415</v>
      </c>
      <c r="E8366" s="13">
        <v>469.69662921348316</v>
      </c>
      <c r="F8366" s="63">
        <f t="shared" si="130"/>
        <v>0.40574288078144594</v>
      </c>
    </row>
    <row r="8367" spans="1:6">
      <c r="A8367" s="20" t="s">
        <v>11914</v>
      </c>
      <c r="B8367" s="12">
        <v>16</v>
      </c>
      <c r="C8367" s="13">
        <v>3152</v>
      </c>
      <c r="D8367" s="13">
        <v>197</v>
      </c>
      <c r="E8367" s="13">
        <v>294.36538461538464</v>
      </c>
      <c r="F8367" s="63">
        <f t="shared" si="130"/>
        <v>0.49424053104256166</v>
      </c>
    </row>
    <row r="8368" spans="1:6">
      <c r="A8368" s="20" t="s">
        <v>11915</v>
      </c>
      <c r="B8368" s="12">
        <v>106</v>
      </c>
      <c r="C8368" s="13">
        <v>4327</v>
      </c>
      <c r="D8368" s="13">
        <v>40.820754716981135</v>
      </c>
      <c r="E8368" s="13">
        <v>49.916666666666664</v>
      </c>
      <c r="F8368" s="63">
        <f t="shared" si="130"/>
        <v>0.22282566828441555</v>
      </c>
    </row>
    <row r="8369" spans="1:6">
      <c r="A8369" s="20" t="s">
        <v>11916</v>
      </c>
      <c r="B8369" s="12">
        <v>10</v>
      </c>
      <c r="C8369" s="14">
        <v>215</v>
      </c>
      <c r="D8369" s="13">
        <v>21.5</v>
      </c>
      <c r="E8369" s="13">
        <v>20.114379084967322</v>
      </c>
      <c r="F8369" s="63">
        <f t="shared" si="130"/>
        <v>-6.4447484420124573E-2</v>
      </c>
    </row>
    <row r="8370" spans="1:6">
      <c r="A8370" s="20" t="s">
        <v>11917</v>
      </c>
      <c r="B8370" s="12">
        <v>325</v>
      </c>
      <c r="C8370" s="13">
        <v>20885</v>
      </c>
      <c r="D8370" s="13">
        <v>64.261538461538464</v>
      </c>
      <c r="E8370" s="13">
        <v>85.502139800285306</v>
      </c>
      <c r="F8370" s="63">
        <f t="shared" si="130"/>
        <v>0.33053365741406382</v>
      </c>
    </row>
    <row r="8371" spans="1:6">
      <c r="A8371" s="20" t="s">
        <v>11918</v>
      </c>
      <c r="B8371" s="12">
        <v>262</v>
      </c>
      <c r="C8371" s="13">
        <v>17775</v>
      </c>
      <c r="D8371" s="13">
        <v>67.843511450381683</v>
      </c>
      <c r="E8371" s="13">
        <v>99.65625</v>
      </c>
      <c r="F8371" s="63">
        <f t="shared" si="130"/>
        <v>0.46891350210970456</v>
      </c>
    </row>
    <row r="8372" spans="1:6">
      <c r="A8372" s="20" t="s">
        <v>11919</v>
      </c>
      <c r="B8372" s="12">
        <v>393</v>
      </c>
      <c r="C8372" s="13">
        <v>29225.5</v>
      </c>
      <c r="D8372" s="13">
        <v>74.36513994910942</v>
      </c>
      <c r="E8372" s="13">
        <v>102.41764705882353</v>
      </c>
      <c r="F8372" s="63">
        <f t="shared" si="130"/>
        <v>0.37722657590520764</v>
      </c>
    </row>
    <row r="8373" spans="1:6">
      <c r="A8373" s="20" t="s">
        <v>11920</v>
      </c>
      <c r="B8373" s="12">
        <v>126</v>
      </c>
      <c r="C8373" s="13">
        <v>44397</v>
      </c>
      <c r="D8373" s="13">
        <v>352.35714285714283</v>
      </c>
      <c r="E8373" s="13">
        <v>477</v>
      </c>
      <c r="F8373" s="63">
        <f t="shared" si="130"/>
        <v>0.35374011757551194</v>
      </c>
    </row>
    <row r="8374" spans="1:6">
      <c r="A8374" s="20" t="s">
        <v>11921</v>
      </c>
      <c r="B8374" s="15">
        <v>5374</v>
      </c>
      <c r="C8374" s="13">
        <v>64488</v>
      </c>
      <c r="D8374" s="13">
        <v>12</v>
      </c>
      <c r="E8374" s="13">
        <v>22</v>
      </c>
      <c r="F8374" s="63">
        <f t="shared" si="130"/>
        <v>0.83333333333333337</v>
      </c>
    </row>
    <row r="8375" spans="1:6">
      <c r="A8375" s="20" t="s">
        <v>11922</v>
      </c>
      <c r="B8375" s="12">
        <v>80</v>
      </c>
      <c r="C8375" s="13">
        <v>11050</v>
      </c>
      <c r="D8375" s="13">
        <v>138.125</v>
      </c>
      <c r="E8375" s="13">
        <v>161.85051546391753</v>
      </c>
      <c r="F8375" s="63">
        <f t="shared" si="130"/>
        <v>0.17176843774781925</v>
      </c>
    </row>
    <row r="8376" spans="1:6">
      <c r="A8376" s="20" t="s">
        <v>11925</v>
      </c>
      <c r="B8376" s="12">
        <v>11</v>
      </c>
      <c r="C8376" s="13">
        <v>6693.5</v>
      </c>
      <c r="D8376" s="13">
        <v>608.5</v>
      </c>
      <c r="E8376" s="13">
        <v>762</v>
      </c>
      <c r="F8376" s="63">
        <f t="shared" si="130"/>
        <v>0.25225965488907148</v>
      </c>
    </row>
    <row r="8377" spans="1:6">
      <c r="A8377" s="20" t="s">
        <v>11926</v>
      </c>
      <c r="B8377" s="12">
        <v>76</v>
      </c>
      <c r="C8377" s="13">
        <v>1573</v>
      </c>
      <c r="D8377" s="13">
        <v>20.69736842105263</v>
      </c>
      <c r="E8377" s="13">
        <v>26.030405405405407</v>
      </c>
      <c r="F8377" s="63">
        <f t="shared" si="130"/>
        <v>0.25766739403103056</v>
      </c>
    </row>
    <row r="8378" spans="1:6">
      <c r="A8378" s="20" t="s">
        <v>11927</v>
      </c>
      <c r="B8378" s="12">
        <v>34</v>
      </c>
      <c r="C8378" s="13">
        <v>4072</v>
      </c>
      <c r="D8378" s="13">
        <v>119.76470588235294</v>
      </c>
      <c r="E8378" s="13">
        <v>140</v>
      </c>
      <c r="F8378" s="63">
        <f t="shared" si="130"/>
        <v>0.16895874263261296</v>
      </c>
    </row>
    <row r="8379" spans="1:6">
      <c r="A8379" s="20" t="s">
        <v>11928</v>
      </c>
      <c r="B8379" s="12">
        <v>48</v>
      </c>
      <c r="C8379" s="13">
        <v>4522</v>
      </c>
      <c r="D8379" s="13">
        <v>94.208333333333329</v>
      </c>
      <c r="E8379" s="13">
        <v>118.87037037037037</v>
      </c>
      <c r="F8379" s="63">
        <f t="shared" si="130"/>
        <v>0.26178190574475407</v>
      </c>
    </row>
    <row r="8380" spans="1:6">
      <c r="A8380" s="20" t="s">
        <v>11930</v>
      </c>
      <c r="B8380" s="12">
        <v>24</v>
      </c>
      <c r="C8380" s="13">
        <v>5574</v>
      </c>
      <c r="D8380" s="13">
        <v>232.25</v>
      </c>
      <c r="E8380" s="13">
        <v>292.49404761904759</v>
      </c>
      <c r="F8380" s="63">
        <f t="shared" si="130"/>
        <v>0.25939310062022647</v>
      </c>
    </row>
    <row r="8381" spans="1:6">
      <c r="A8381" s="20" t="s">
        <v>11931</v>
      </c>
      <c r="B8381" s="12">
        <v>19</v>
      </c>
      <c r="C8381" s="13">
        <v>3044.5</v>
      </c>
      <c r="D8381" s="13">
        <v>160.23684210526315</v>
      </c>
      <c r="E8381" s="13">
        <v>209.75</v>
      </c>
      <c r="F8381" s="63">
        <f t="shared" si="130"/>
        <v>0.30899983576942031</v>
      </c>
    </row>
    <row r="8382" spans="1:6">
      <c r="A8382" s="20" t="s">
        <v>11932</v>
      </c>
      <c r="B8382" s="12">
        <v>198</v>
      </c>
      <c r="C8382" s="13">
        <v>2741</v>
      </c>
      <c r="D8382" s="13">
        <v>13.843434343434344</v>
      </c>
      <c r="E8382" s="13">
        <v>18.5</v>
      </c>
      <c r="F8382" s="63">
        <f t="shared" si="130"/>
        <v>0.33637358628237862</v>
      </c>
    </row>
    <row r="8383" spans="1:6">
      <c r="A8383" s="20" t="s">
        <v>11933</v>
      </c>
      <c r="B8383" s="12">
        <v>24</v>
      </c>
      <c r="C8383" s="13">
        <v>1227</v>
      </c>
      <c r="D8383" s="13">
        <v>51.125</v>
      </c>
      <c r="E8383" s="13">
        <v>56</v>
      </c>
      <c r="F8383" s="63">
        <f t="shared" si="130"/>
        <v>9.5354523227383858E-2</v>
      </c>
    </row>
    <row r="8384" spans="1:6">
      <c r="A8384" s="20" t="s">
        <v>11934</v>
      </c>
      <c r="B8384" s="12">
        <v>590</v>
      </c>
      <c r="C8384" s="13">
        <v>11102</v>
      </c>
      <c r="D8384" s="13">
        <v>18.816949152542374</v>
      </c>
      <c r="E8384" s="13">
        <v>25.550425273390037</v>
      </c>
      <c r="F8384" s="63">
        <f t="shared" ref="F8384:F8447" si="131">(E8384-D8384)/D8384</f>
        <v>0.35784101164656101</v>
      </c>
    </row>
    <row r="8385" spans="1:6">
      <c r="A8385" s="20" t="s">
        <v>11935</v>
      </c>
      <c r="B8385" s="12">
        <v>595</v>
      </c>
      <c r="C8385" s="13">
        <v>11436.5</v>
      </c>
      <c r="D8385" s="13">
        <v>19.221008403361346</v>
      </c>
      <c r="E8385" s="13">
        <v>26.516971279373369</v>
      </c>
      <c r="F8385" s="63">
        <f t="shared" si="131"/>
        <v>0.37958273171225054</v>
      </c>
    </row>
    <row r="8386" spans="1:6">
      <c r="A8386" s="20" t="s">
        <v>11936</v>
      </c>
      <c r="B8386" s="12">
        <v>27</v>
      </c>
      <c r="C8386" s="13">
        <v>8308.5</v>
      </c>
      <c r="D8386" s="13">
        <v>307.72222222222223</v>
      </c>
      <c r="E8386" s="13">
        <v>403.65625</v>
      </c>
      <c r="F8386" s="63">
        <f t="shared" si="131"/>
        <v>0.31175528073659503</v>
      </c>
    </row>
    <row r="8387" spans="1:6">
      <c r="A8387" s="20" t="s">
        <v>11937</v>
      </c>
      <c r="B8387" s="12">
        <v>84</v>
      </c>
      <c r="C8387" s="13">
        <v>33216</v>
      </c>
      <c r="D8387" s="13">
        <v>395.42857142857144</v>
      </c>
      <c r="E8387" s="13">
        <v>531.03896103896102</v>
      </c>
      <c r="F8387" s="63">
        <f t="shared" si="131"/>
        <v>0.34294534944823951</v>
      </c>
    </row>
    <row r="8388" spans="1:6">
      <c r="A8388" s="20" t="s">
        <v>11939</v>
      </c>
      <c r="B8388" s="15">
        <v>29675</v>
      </c>
      <c r="C8388" s="13">
        <v>66152.5</v>
      </c>
      <c r="D8388" s="13">
        <v>2.2292333614153326</v>
      </c>
      <c r="E8388" s="13">
        <v>2.4961538461538462</v>
      </c>
      <c r="F8388" s="63">
        <f t="shared" si="131"/>
        <v>0.11973644812539801</v>
      </c>
    </row>
    <row r="8389" spans="1:6">
      <c r="A8389" s="20" t="s">
        <v>11940</v>
      </c>
      <c r="B8389" s="12">
        <v>7</v>
      </c>
      <c r="C8389" s="13">
        <v>7483</v>
      </c>
      <c r="D8389" s="13">
        <v>1069</v>
      </c>
      <c r="E8389" s="13">
        <v>1379.5</v>
      </c>
      <c r="F8389" s="63">
        <f t="shared" si="131"/>
        <v>0.29045837231057064</v>
      </c>
    </row>
    <row r="8390" spans="1:6">
      <c r="A8390" s="20" t="s">
        <v>11941</v>
      </c>
      <c r="B8390" s="12">
        <v>100</v>
      </c>
      <c r="C8390" s="13">
        <v>1550</v>
      </c>
      <c r="D8390" s="13">
        <v>15.5</v>
      </c>
      <c r="E8390" s="13">
        <v>22</v>
      </c>
      <c r="F8390" s="63">
        <f t="shared" si="131"/>
        <v>0.41935483870967744</v>
      </c>
    </row>
    <row r="8391" spans="1:6">
      <c r="A8391" s="20" t="s">
        <v>11942</v>
      </c>
      <c r="B8391" s="12">
        <v>686</v>
      </c>
      <c r="C8391" s="13">
        <v>14396</v>
      </c>
      <c r="D8391" s="13">
        <v>20.985422740524783</v>
      </c>
      <c r="E8391" s="13">
        <v>29</v>
      </c>
      <c r="F8391" s="63">
        <f t="shared" si="131"/>
        <v>0.38191164212281181</v>
      </c>
    </row>
    <row r="8392" spans="1:6">
      <c r="A8392" s="20" t="s">
        <v>11943</v>
      </c>
      <c r="B8392" s="12">
        <v>188</v>
      </c>
      <c r="C8392" s="13">
        <v>4015</v>
      </c>
      <c r="D8392" s="13">
        <v>21.356382978723403</v>
      </c>
      <c r="E8392" s="13">
        <v>30.526315789473685</v>
      </c>
      <c r="F8392" s="63">
        <f t="shared" si="131"/>
        <v>0.42937667955692482</v>
      </c>
    </row>
    <row r="8393" spans="1:6">
      <c r="A8393" s="20" t="s">
        <v>11944</v>
      </c>
      <c r="B8393" s="12">
        <v>120</v>
      </c>
      <c r="C8393" s="13">
        <v>3542.5</v>
      </c>
      <c r="D8393" s="13">
        <v>29.520833333333332</v>
      </c>
      <c r="E8393" s="13">
        <v>39.428571428571431</v>
      </c>
      <c r="F8393" s="63">
        <f t="shared" si="131"/>
        <v>0.33561850993043668</v>
      </c>
    </row>
    <row r="8394" spans="1:6">
      <c r="A8394" s="20" t="s">
        <v>11945</v>
      </c>
      <c r="B8394" s="12">
        <v>18</v>
      </c>
      <c r="C8394" s="14">
        <v>552</v>
      </c>
      <c r="D8394" s="13">
        <v>30.666666666666668</v>
      </c>
      <c r="E8394" s="13">
        <v>42</v>
      </c>
      <c r="F8394" s="63">
        <f t="shared" si="131"/>
        <v>0.36956521739130427</v>
      </c>
    </row>
    <row r="8395" spans="1:6">
      <c r="A8395" s="20" t="s">
        <v>11948</v>
      </c>
      <c r="B8395" s="12">
        <v>14</v>
      </c>
      <c r="C8395" s="13">
        <v>1001</v>
      </c>
      <c r="D8395" s="13">
        <v>71.5</v>
      </c>
      <c r="E8395" s="13">
        <v>93</v>
      </c>
      <c r="F8395" s="63">
        <f t="shared" si="131"/>
        <v>0.30069930069930068</v>
      </c>
    </row>
    <row r="8396" spans="1:6">
      <c r="A8396" s="20" t="s">
        <v>11956</v>
      </c>
      <c r="B8396" s="12">
        <v>476</v>
      </c>
      <c r="C8396" s="13">
        <v>4719</v>
      </c>
      <c r="D8396" s="13">
        <v>9.9138655462184868</v>
      </c>
      <c r="E8396" s="13">
        <v>10.335616438356164</v>
      </c>
      <c r="F8396" s="63">
        <f t="shared" si="131"/>
        <v>4.2541518257583011E-2</v>
      </c>
    </row>
    <row r="8397" spans="1:6">
      <c r="A8397" s="20" t="s">
        <v>11957</v>
      </c>
      <c r="B8397" s="12">
        <v>203</v>
      </c>
      <c r="C8397" s="13">
        <v>2955</v>
      </c>
      <c r="D8397" s="13">
        <v>14.556650246305418</v>
      </c>
      <c r="E8397" s="13">
        <v>16.212365591397848</v>
      </c>
      <c r="F8397" s="63">
        <f t="shared" si="131"/>
        <v>0.11374288157487759</v>
      </c>
    </row>
    <row r="8398" spans="1:6">
      <c r="A8398" s="20" t="s">
        <v>11958</v>
      </c>
      <c r="B8398" s="12">
        <v>235</v>
      </c>
      <c r="C8398" s="13">
        <v>3235</v>
      </c>
      <c r="D8398" s="13">
        <v>13.76595744680851</v>
      </c>
      <c r="E8398" s="13">
        <v>16.3</v>
      </c>
      <c r="F8398" s="63">
        <f t="shared" si="131"/>
        <v>0.18408037094281304</v>
      </c>
    </row>
    <row r="8399" spans="1:6">
      <c r="A8399" s="20" t="s">
        <v>11959</v>
      </c>
      <c r="B8399" s="12">
        <v>49</v>
      </c>
      <c r="C8399" s="14">
        <v>686</v>
      </c>
      <c r="D8399" s="13">
        <v>14</v>
      </c>
      <c r="E8399" s="13">
        <v>19.25</v>
      </c>
      <c r="F8399" s="63">
        <f t="shared" si="131"/>
        <v>0.375</v>
      </c>
    </row>
    <row r="8400" spans="1:6">
      <c r="A8400" s="20" t="s">
        <v>11965</v>
      </c>
      <c r="B8400" s="12">
        <v>17</v>
      </c>
      <c r="C8400" s="13">
        <v>5980</v>
      </c>
      <c r="D8400" s="13">
        <v>351.76470588235293</v>
      </c>
      <c r="E8400" s="13">
        <v>349.5</v>
      </c>
      <c r="F8400" s="63">
        <f t="shared" si="131"/>
        <v>-6.4381270903009656E-3</v>
      </c>
    </row>
    <row r="8401" spans="1:6">
      <c r="A8401" s="20" t="s">
        <v>11966</v>
      </c>
      <c r="B8401" s="12">
        <v>40</v>
      </c>
      <c r="C8401" s="13">
        <v>8434</v>
      </c>
      <c r="D8401" s="13">
        <v>210.85</v>
      </c>
      <c r="E8401" s="13">
        <v>415</v>
      </c>
      <c r="F8401" s="63">
        <f t="shared" si="131"/>
        <v>0.96822385582167425</v>
      </c>
    </row>
    <row r="8402" spans="1:6">
      <c r="A8402" s="20" t="s">
        <v>11967</v>
      </c>
      <c r="B8402" s="12">
        <v>172</v>
      </c>
      <c r="C8402" s="13">
        <v>68376</v>
      </c>
      <c r="D8402" s="13">
        <v>397.53488372093022</v>
      </c>
      <c r="E8402" s="13">
        <v>545.96568181818179</v>
      </c>
      <c r="F8402" s="63">
        <f t="shared" si="131"/>
        <v>0.37337804599168234</v>
      </c>
    </row>
    <row r="8403" spans="1:6">
      <c r="A8403" s="20" t="s">
        <v>11968</v>
      </c>
      <c r="B8403" s="12">
        <v>46</v>
      </c>
      <c r="C8403" s="13">
        <v>1218.5</v>
      </c>
      <c r="D8403" s="13">
        <v>26.489130434782609</v>
      </c>
      <c r="E8403" s="13">
        <v>18.3125</v>
      </c>
      <c r="F8403" s="63">
        <f t="shared" si="131"/>
        <v>-0.30867870332375874</v>
      </c>
    </row>
    <row r="8404" spans="1:6">
      <c r="A8404" s="20" t="s">
        <v>11969</v>
      </c>
      <c r="B8404" s="12">
        <v>190</v>
      </c>
      <c r="C8404" s="13">
        <v>4454</v>
      </c>
      <c r="D8404" s="13">
        <v>23.442105263157895</v>
      </c>
      <c r="E8404" s="13">
        <v>16.557562076749434</v>
      </c>
      <c r="F8404" s="63">
        <f t="shared" si="131"/>
        <v>-0.29368280319209866</v>
      </c>
    </row>
    <row r="8405" spans="1:6">
      <c r="A8405" s="20" t="s">
        <v>11970</v>
      </c>
      <c r="B8405" s="12">
        <v>41</v>
      </c>
      <c r="C8405" s="13">
        <v>1139.5</v>
      </c>
      <c r="D8405" s="13">
        <v>27.792682926829269</v>
      </c>
      <c r="E8405" s="13">
        <v>21.03125</v>
      </c>
      <c r="F8405" s="63">
        <f t="shared" si="131"/>
        <v>-0.24328104431768321</v>
      </c>
    </row>
    <row r="8406" spans="1:6">
      <c r="A8406" s="20" t="s">
        <v>11971</v>
      </c>
      <c r="B8406" s="12">
        <v>15</v>
      </c>
      <c r="C8406" s="14">
        <v>122.5</v>
      </c>
      <c r="D8406" s="13">
        <v>8.1666666666666661</v>
      </c>
      <c r="E8406" s="13">
        <v>11.43489270386266</v>
      </c>
      <c r="F8406" s="63">
        <f t="shared" si="131"/>
        <v>0.40019094333012178</v>
      </c>
    </row>
    <row r="8407" spans="1:6">
      <c r="A8407" s="20" t="s">
        <v>11972</v>
      </c>
      <c r="B8407" s="12">
        <v>158</v>
      </c>
      <c r="C8407" s="13">
        <v>1685</v>
      </c>
      <c r="D8407" s="13">
        <v>10.664556962025317</v>
      </c>
      <c r="E8407" s="13">
        <v>7.2903682719546739</v>
      </c>
      <c r="F8407" s="63">
        <f t="shared" si="131"/>
        <v>-0.31639276737754402</v>
      </c>
    </row>
    <row r="8408" spans="1:6">
      <c r="A8408" s="20" t="s">
        <v>11973</v>
      </c>
      <c r="B8408" s="12">
        <v>191</v>
      </c>
      <c r="C8408" s="13">
        <v>1718.5</v>
      </c>
      <c r="D8408" s="13">
        <v>8.9973821989528791</v>
      </c>
      <c r="E8408" s="13">
        <v>9.1739130434782616</v>
      </c>
      <c r="F8408" s="63">
        <f t="shared" si="131"/>
        <v>1.9620245158189165E-2</v>
      </c>
    </row>
    <row r="8409" spans="1:6">
      <c r="A8409" s="20" t="s">
        <v>11974</v>
      </c>
      <c r="B8409" s="12">
        <v>102</v>
      </c>
      <c r="C8409" s="13">
        <v>3076.5</v>
      </c>
      <c r="D8409" s="13">
        <v>30.161764705882351</v>
      </c>
      <c r="E8409" s="13">
        <v>40.634799235181646</v>
      </c>
      <c r="F8409" s="63">
        <f t="shared" si="131"/>
        <v>0.34722883861158071</v>
      </c>
    </row>
    <row r="8410" spans="1:6">
      <c r="A8410" s="20" t="s">
        <v>11975</v>
      </c>
      <c r="B8410" s="12">
        <v>240</v>
      </c>
      <c r="C8410" s="13">
        <v>7135</v>
      </c>
      <c r="D8410" s="13">
        <v>29.729166666666668</v>
      </c>
      <c r="E8410" s="13">
        <v>43.315010570824526</v>
      </c>
      <c r="F8410" s="63">
        <f t="shared" si="131"/>
        <v>0.4569870409247212</v>
      </c>
    </row>
    <row r="8411" spans="1:6">
      <c r="A8411" s="20" t="s">
        <v>11976</v>
      </c>
      <c r="B8411" s="12">
        <v>253</v>
      </c>
      <c r="C8411" s="13">
        <v>8236.15</v>
      </c>
      <c r="D8411" s="13">
        <v>32.553952569169958</v>
      </c>
      <c r="E8411" s="13">
        <v>46.178649237472769</v>
      </c>
      <c r="F8411" s="63">
        <f t="shared" si="131"/>
        <v>0.41852664862594918</v>
      </c>
    </row>
    <row r="8412" spans="1:6">
      <c r="A8412" s="20" t="s">
        <v>11977</v>
      </c>
      <c r="B8412" s="12">
        <v>30</v>
      </c>
      <c r="C8412" s="13">
        <v>1275</v>
      </c>
      <c r="D8412" s="13">
        <v>42.5</v>
      </c>
      <c r="E8412" s="13">
        <v>57.888888888888886</v>
      </c>
      <c r="F8412" s="63">
        <f t="shared" si="131"/>
        <v>0.36209150326797379</v>
      </c>
    </row>
    <row r="8413" spans="1:6">
      <c r="A8413" s="20" t="s">
        <v>11978</v>
      </c>
      <c r="B8413" s="12">
        <v>401</v>
      </c>
      <c r="C8413" s="13">
        <v>24129.5</v>
      </c>
      <c r="D8413" s="13">
        <v>60.173316708229429</v>
      </c>
      <c r="E8413" s="13">
        <v>80.91</v>
      </c>
      <c r="F8413" s="63">
        <f t="shared" si="131"/>
        <v>0.34461592656292078</v>
      </c>
    </row>
    <row r="8414" spans="1:6">
      <c r="A8414" s="20" t="s">
        <v>11979</v>
      </c>
      <c r="B8414" s="12">
        <v>403</v>
      </c>
      <c r="C8414" s="13">
        <v>49003.5</v>
      </c>
      <c r="D8414" s="13">
        <v>121.59677419354838</v>
      </c>
      <c r="E8414" s="13">
        <v>170.97430830039525</v>
      </c>
      <c r="F8414" s="63">
        <f t="shared" si="131"/>
        <v>0.4060760199793747</v>
      </c>
    </row>
    <row r="8415" spans="1:6">
      <c r="A8415" s="20" t="s">
        <v>11981</v>
      </c>
      <c r="B8415" s="12">
        <v>8</v>
      </c>
      <c r="C8415" s="13">
        <v>1349</v>
      </c>
      <c r="D8415" s="13">
        <v>168.625</v>
      </c>
      <c r="E8415" s="13">
        <v>229.20833333333334</v>
      </c>
      <c r="F8415" s="63">
        <f t="shared" si="131"/>
        <v>0.35927847788485301</v>
      </c>
    </row>
    <row r="8416" spans="1:6">
      <c r="A8416" s="20" t="s">
        <v>11983</v>
      </c>
      <c r="B8416" s="15">
        <v>2456</v>
      </c>
      <c r="C8416" s="13">
        <v>72832.539999999994</v>
      </c>
      <c r="D8416" s="13">
        <v>29.654942996742669</v>
      </c>
      <c r="E8416" s="13">
        <v>41.9134763181412</v>
      </c>
      <c r="F8416" s="63">
        <f t="shared" si="131"/>
        <v>0.41337234479745993</v>
      </c>
    </row>
    <row r="8417" spans="1:6">
      <c r="A8417" s="20" t="s">
        <v>11984</v>
      </c>
      <c r="B8417" s="12">
        <v>413</v>
      </c>
      <c r="C8417" s="13">
        <v>16555</v>
      </c>
      <c r="D8417" s="13">
        <v>40.084745762711862</v>
      </c>
      <c r="E8417" s="13">
        <v>56.872277227722769</v>
      </c>
      <c r="F8417" s="63">
        <f t="shared" si="131"/>
        <v>0.41880099637870766</v>
      </c>
    </row>
    <row r="8418" spans="1:6">
      <c r="A8418" s="20" t="s">
        <v>11985</v>
      </c>
      <c r="B8418" s="12">
        <v>95</v>
      </c>
      <c r="C8418" s="13">
        <v>38155</v>
      </c>
      <c r="D8418" s="13">
        <v>401.63157894736844</v>
      </c>
      <c r="E8418" s="13">
        <v>496.10416666666669</v>
      </c>
      <c r="F8418" s="63">
        <f t="shared" si="131"/>
        <v>0.23522201109509455</v>
      </c>
    </row>
    <row r="8419" spans="1:6">
      <c r="A8419" s="20" t="s">
        <v>11987</v>
      </c>
      <c r="B8419" s="15">
        <v>1315</v>
      </c>
      <c r="C8419" s="13">
        <v>43566.5</v>
      </c>
      <c r="D8419" s="13">
        <v>33.130418250950569</v>
      </c>
      <c r="E8419" s="13">
        <v>46.160719905586156</v>
      </c>
      <c r="F8419" s="63">
        <f t="shared" si="131"/>
        <v>0.39330326456901049</v>
      </c>
    </row>
    <row r="8420" spans="1:6">
      <c r="A8420" s="20" t="s">
        <v>11988</v>
      </c>
      <c r="B8420" s="12">
        <v>40</v>
      </c>
      <c r="C8420" s="14">
        <v>755</v>
      </c>
      <c r="D8420" s="13">
        <v>18.875</v>
      </c>
      <c r="E8420" s="13">
        <v>25.5</v>
      </c>
      <c r="F8420" s="63">
        <f t="shared" si="131"/>
        <v>0.35099337748344372</v>
      </c>
    </row>
    <row r="8421" spans="1:6">
      <c r="A8421" s="20" t="s">
        <v>11989</v>
      </c>
      <c r="B8421" s="12">
        <v>20</v>
      </c>
      <c r="C8421" s="14">
        <v>400</v>
      </c>
      <c r="D8421" s="13">
        <v>20</v>
      </c>
      <c r="E8421" s="13">
        <v>25.478260869565219</v>
      </c>
      <c r="F8421" s="63">
        <f t="shared" si="131"/>
        <v>0.27391304347826095</v>
      </c>
    </row>
    <row r="8422" spans="1:6">
      <c r="A8422" s="20" t="s">
        <v>11990</v>
      </c>
      <c r="B8422" s="15">
        <v>1510</v>
      </c>
      <c r="C8422" s="13">
        <v>30791.5</v>
      </c>
      <c r="D8422" s="13">
        <v>20.391721854304635</v>
      </c>
      <c r="E8422" s="13">
        <v>29.204516746411485</v>
      </c>
      <c r="F8422" s="63">
        <f t="shared" si="131"/>
        <v>0.43217512258517271</v>
      </c>
    </row>
    <row r="8423" spans="1:6">
      <c r="A8423" s="20" t="s">
        <v>11991</v>
      </c>
      <c r="B8423" s="15">
        <v>1272</v>
      </c>
      <c r="C8423" s="13">
        <v>28720.5</v>
      </c>
      <c r="D8423" s="13">
        <v>22.579009433962263</v>
      </c>
      <c r="E8423" s="13">
        <v>31.083485523385303</v>
      </c>
      <c r="F8423" s="63">
        <f t="shared" si="131"/>
        <v>0.37665408282397966</v>
      </c>
    </row>
    <row r="8424" spans="1:6">
      <c r="A8424" s="20" t="s">
        <v>11992</v>
      </c>
      <c r="B8424" s="15">
        <v>3832</v>
      </c>
      <c r="C8424" s="13">
        <v>102241.5</v>
      </c>
      <c r="D8424" s="13">
        <v>26.680975991649269</v>
      </c>
      <c r="E8424" s="13">
        <v>36.908051948051948</v>
      </c>
      <c r="F8424" s="63">
        <f t="shared" si="131"/>
        <v>0.38330966451915383</v>
      </c>
    </row>
    <row r="8425" spans="1:6">
      <c r="A8425" s="20" t="s">
        <v>11993</v>
      </c>
      <c r="B8425" s="12">
        <v>853</v>
      </c>
      <c r="C8425" s="13">
        <v>31380.54</v>
      </c>
      <c r="D8425" s="13">
        <v>36.788440797186404</v>
      </c>
      <c r="E8425" s="13">
        <v>49.487421383647799</v>
      </c>
      <c r="F8425" s="63">
        <f t="shared" si="131"/>
        <v>0.34518942122256563</v>
      </c>
    </row>
    <row r="8426" spans="1:6">
      <c r="A8426" s="20" t="s">
        <v>11994</v>
      </c>
      <c r="B8426" s="12">
        <v>210</v>
      </c>
      <c r="C8426" s="13">
        <v>4205</v>
      </c>
      <c r="D8426" s="13">
        <v>20.023809523809526</v>
      </c>
      <c r="E8426" s="13">
        <v>23.38</v>
      </c>
      <c r="F8426" s="63">
        <f t="shared" si="131"/>
        <v>0.16760998810939343</v>
      </c>
    </row>
    <row r="8427" spans="1:6">
      <c r="A8427" s="20" t="s">
        <v>11995</v>
      </c>
      <c r="B8427" s="12">
        <v>360</v>
      </c>
      <c r="C8427" s="13">
        <v>8825</v>
      </c>
      <c r="D8427" s="13">
        <v>24.513888888888889</v>
      </c>
      <c r="E8427" s="13">
        <v>27.184210526315791</v>
      </c>
      <c r="F8427" s="63">
        <f t="shared" si="131"/>
        <v>0.10893096764574331</v>
      </c>
    </row>
    <row r="8428" spans="1:6">
      <c r="A8428" s="20" t="s">
        <v>11996</v>
      </c>
      <c r="B8428" s="12">
        <v>60</v>
      </c>
      <c r="C8428" s="13">
        <v>1545</v>
      </c>
      <c r="D8428" s="13">
        <v>25.75</v>
      </c>
      <c r="E8428" s="13">
        <v>19.161951292844257</v>
      </c>
      <c r="F8428" s="63">
        <f t="shared" si="131"/>
        <v>-0.25584655173420362</v>
      </c>
    </row>
    <row r="8429" spans="1:6">
      <c r="A8429" s="20" t="s">
        <v>11998</v>
      </c>
      <c r="B8429" s="12">
        <v>463</v>
      </c>
      <c r="C8429" s="13">
        <v>29365</v>
      </c>
      <c r="D8429" s="13">
        <v>63.423326133909285</v>
      </c>
      <c r="E8429" s="13">
        <v>89.455835962145116</v>
      </c>
      <c r="F8429" s="63">
        <f t="shared" si="131"/>
        <v>0.41045639538475021</v>
      </c>
    </row>
    <row r="8430" spans="1:6">
      <c r="A8430" s="20" t="s">
        <v>11999</v>
      </c>
      <c r="B8430" s="12">
        <v>131</v>
      </c>
      <c r="C8430" s="13">
        <v>10194</v>
      </c>
      <c r="D8430" s="13">
        <v>77.81679389312977</v>
      </c>
      <c r="E8430" s="13">
        <v>99.214285714285708</v>
      </c>
      <c r="F8430" s="63">
        <f t="shared" si="131"/>
        <v>0.27497267300092487</v>
      </c>
    </row>
    <row r="8431" spans="1:6">
      <c r="A8431" s="20" t="s">
        <v>12000</v>
      </c>
      <c r="B8431" s="15">
        <v>1145</v>
      </c>
      <c r="C8431" s="13">
        <v>99992</v>
      </c>
      <c r="D8431" s="13">
        <v>87.329257641921402</v>
      </c>
      <c r="E8431" s="13">
        <v>122.65760944417119</v>
      </c>
      <c r="F8431" s="63">
        <f t="shared" si="131"/>
        <v>0.40454199149507963</v>
      </c>
    </row>
    <row r="8432" spans="1:6">
      <c r="A8432" s="20" t="s">
        <v>12002</v>
      </c>
      <c r="B8432" s="15">
        <v>6260</v>
      </c>
      <c r="C8432" s="13">
        <v>18735</v>
      </c>
      <c r="D8432" s="13">
        <v>2.9928115015974441</v>
      </c>
      <c r="E8432" s="13">
        <v>3.5</v>
      </c>
      <c r="F8432" s="63">
        <f t="shared" si="131"/>
        <v>0.1694689084601014</v>
      </c>
    </row>
    <row r="8433" spans="1:6">
      <c r="A8433" s="20" t="s">
        <v>12003</v>
      </c>
      <c r="B8433" s="12">
        <v>49</v>
      </c>
      <c r="C8433" s="13">
        <v>5804</v>
      </c>
      <c r="D8433" s="13">
        <v>118.44897959183673</v>
      </c>
      <c r="E8433" s="13">
        <v>163.43636363636364</v>
      </c>
      <c r="F8433" s="63">
        <f t="shared" si="131"/>
        <v>0.37980389699893496</v>
      </c>
    </row>
    <row r="8434" spans="1:6">
      <c r="A8434" s="20" t="s">
        <v>12004</v>
      </c>
      <c r="B8434" s="12">
        <v>11</v>
      </c>
      <c r="C8434" s="13">
        <v>1234</v>
      </c>
      <c r="D8434" s="13">
        <v>112.18181818181819</v>
      </c>
      <c r="E8434" s="13">
        <v>170</v>
      </c>
      <c r="F8434" s="63">
        <f t="shared" si="131"/>
        <v>0.51539708265802264</v>
      </c>
    </row>
    <row r="8435" spans="1:6">
      <c r="A8435" s="20" t="s">
        <v>12005</v>
      </c>
      <c r="B8435" s="12">
        <v>10</v>
      </c>
      <c r="C8435" s="13">
        <v>1230</v>
      </c>
      <c r="D8435" s="13">
        <v>123</v>
      </c>
      <c r="E8435" s="13">
        <v>175.73529411764707</v>
      </c>
      <c r="F8435" s="63">
        <f t="shared" si="131"/>
        <v>0.42874222859875666</v>
      </c>
    </row>
    <row r="8436" spans="1:6">
      <c r="A8436" s="20" t="s">
        <v>12006</v>
      </c>
      <c r="B8436" s="12">
        <v>101</v>
      </c>
      <c r="C8436" s="13">
        <v>13323</v>
      </c>
      <c r="D8436" s="13">
        <v>131.9108910891089</v>
      </c>
      <c r="E8436" s="13">
        <v>188.07534246575344</v>
      </c>
      <c r="F8436" s="63">
        <f t="shared" si="131"/>
        <v>0.4257756953419724</v>
      </c>
    </row>
    <row r="8437" spans="1:6">
      <c r="A8437" s="20" t="s">
        <v>12007</v>
      </c>
      <c r="B8437" s="12">
        <v>-4</v>
      </c>
      <c r="C8437" s="14">
        <v>-64</v>
      </c>
      <c r="D8437" s="13">
        <v>16</v>
      </c>
      <c r="E8437" s="13">
        <v>11.5</v>
      </c>
      <c r="F8437" s="63">
        <f t="shared" si="131"/>
        <v>-0.28125</v>
      </c>
    </row>
    <row r="8438" spans="1:6">
      <c r="A8438" s="20" t="s">
        <v>12008</v>
      </c>
      <c r="B8438" s="12">
        <v>352</v>
      </c>
      <c r="C8438" s="13">
        <v>2346</v>
      </c>
      <c r="D8438" s="13">
        <v>6.6647727272727275</v>
      </c>
      <c r="E8438" s="13">
        <v>9.0720720720720713</v>
      </c>
      <c r="F8438" s="63">
        <f t="shared" si="131"/>
        <v>0.36119751465019989</v>
      </c>
    </row>
    <row r="8439" spans="1:6">
      <c r="A8439" s="20" t="s">
        <v>12009</v>
      </c>
      <c r="B8439" s="12">
        <v>503</v>
      </c>
      <c r="C8439" s="13">
        <v>6864</v>
      </c>
      <c r="D8439" s="13">
        <v>13.646123260437376</v>
      </c>
      <c r="E8439" s="13">
        <v>19.148769574944073</v>
      </c>
      <c r="F8439" s="63">
        <f t="shared" si="131"/>
        <v>0.40323879606597735</v>
      </c>
    </row>
    <row r="8440" spans="1:6">
      <c r="A8440" s="20" t="s">
        <v>12010</v>
      </c>
      <c r="B8440" s="12">
        <v>50</v>
      </c>
      <c r="C8440" s="14">
        <v>800</v>
      </c>
      <c r="D8440" s="13">
        <v>16</v>
      </c>
      <c r="E8440" s="13">
        <v>18.360927152317881</v>
      </c>
      <c r="F8440" s="63">
        <f t="shared" si="131"/>
        <v>0.14755794701986757</v>
      </c>
    </row>
    <row r="8441" spans="1:6">
      <c r="A8441" s="20" t="s">
        <v>12011</v>
      </c>
      <c r="B8441" s="12">
        <v>15</v>
      </c>
      <c r="C8441" s="14">
        <v>367.5</v>
      </c>
      <c r="D8441" s="13">
        <v>24.5</v>
      </c>
      <c r="E8441" s="13">
        <v>27.676470588235293</v>
      </c>
      <c r="F8441" s="63">
        <f t="shared" si="131"/>
        <v>0.12965186074429769</v>
      </c>
    </row>
    <row r="8442" spans="1:6">
      <c r="A8442" s="20" t="s">
        <v>12012</v>
      </c>
      <c r="B8442" s="12">
        <v>122</v>
      </c>
      <c r="C8442" s="13">
        <v>2709</v>
      </c>
      <c r="D8442" s="13">
        <v>22.204918032786885</v>
      </c>
      <c r="E8442" s="13">
        <v>31.5</v>
      </c>
      <c r="F8442" s="63">
        <f t="shared" si="131"/>
        <v>0.41860465116279066</v>
      </c>
    </row>
    <row r="8443" spans="1:6">
      <c r="A8443" s="20" t="s">
        <v>12013</v>
      </c>
      <c r="B8443" s="12">
        <v>15</v>
      </c>
      <c r="C8443" s="13">
        <v>1080</v>
      </c>
      <c r="D8443" s="13">
        <v>72</v>
      </c>
      <c r="E8443" s="13">
        <v>96.5</v>
      </c>
      <c r="F8443" s="63">
        <f t="shared" si="131"/>
        <v>0.34027777777777779</v>
      </c>
    </row>
    <row r="8444" spans="1:6">
      <c r="A8444" s="20" t="s">
        <v>12014</v>
      </c>
      <c r="B8444" s="12">
        <v>27</v>
      </c>
      <c r="C8444" s="13">
        <v>2522</v>
      </c>
      <c r="D8444" s="13">
        <v>93.407407407407405</v>
      </c>
      <c r="E8444" s="13">
        <v>126.1</v>
      </c>
      <c r="F8444" s="63">
        <f t="shared" si="131"/>
        <v>0.35</v>
      </c>
    </row>
    <row r="8445" spans="1:6">
      <c r="A8445" s="20" t="s">
        <v>12015</v>
      </c>
      <c r="B8445" s="12">
        <v>72</v>
      </c>
      <c r="C8445" s="13">
        <v>6426</v>
      </c>
      <c r="D8445" s="13">
        <v>89.25</v>
      </c>
      <c r="E8445" s="13">
        <v>138.74193548387098</v>
      </c>
      <c r="F8445" s="63">
        <f t="shared" si="131"/>
        <v>0.55453149001536106</v>
      </c>
    </row>
    <row r="8446" spans="1:6">
      <c r="A8446" s="20" t="s">
        <v>12017</v>
      </c>
      <c r="B8446" s="12">
        <v>50</v>
      </c>
      <c r="C8446" s="13">
        <v>9635</v>
      </c>
      <c r="D8446" s="13">
        <v>192.7</v>
      </c>
      <c r="E8446" s="13">
        <v>273.83333333333331</v>
      </c>
      <c r="F8446" s="63">
        <f t="shared" si="131"/>
        <v>0.42103442311018852</v>
      </c>
    </row>
    <row r="8447" spans="1:6">
      <c r="A8447" s="20" t="s">
        <v>12018</v>
      </c>
      <c r="B8447" s="12">
        <v>30</v>
      </c>
      <c r="C8447" s="14">
        <v>765</v>
      </c>
      <c r="D8447" s="13">
        <v>25.5</v>
      </c>
      <c r="E8447" s="13">
        <v>38.4</v>
      </c>
      <c r="F8447" s="63">
        <f t="shared" si="131"/>
        <v>0.50588235294117645</v>
      </c>
    </row>
    <row r="8448" spans="1:6">
      <c r="A8448" s="20" t="s">
        <v>12030</v>
      </c>
      <c r="B8448" s="12">
        <v>6</v>
      </c>
      <c r="C8448" s="14">
        <v>849</v>
      </c>
      <c r="D8448" s="13">
        <v>141.5</v>
      </c>
      <c r="E8448" s="13">
        <v>198.77777777777777</v>
      </c>
      <c r="F8448" s="63">
        <f t="shared" ref="F8448:F8511" si="132">(E8448-D8448)/D8448</f>
        <v>0.40478994895956022</v>
      </c>
    </row>
    <row r="8449" spans="1:6">
      <c r="A8449" s="20" t="s">
        <v>12032</v>
      </c>
      <c r="B8449" s="12">
        <v>2</v>
      </c>
      <c r="C8449" s="14">
        <v>502</v>
      </c>
      <c r="D8449" s="13">
        <v>251</v>
      </c>
      <c r="E8449" s="13">
        <v>231</v>
      </c>
      <c r="F8449" s="63">
        <f t="shared" si="132"/>
        <v>-7.9681274900398405E-2</v>
      </c>
    </row>
    <row r="8450" spans="1:6">
      <c r="A8450" s="20" t="s">
        <v>12033</v>
      </c>
      <c r="B8450" s="12">
        <v>130</v>
      </c>
      <c r="C8450" s="13">
        <v>3445</v>
      </c>
      <c r="D8450" s="13">
        <v>26.5</v>
      </c>
      <c r="E8450" s="13">
        <v>29.75</v>
      </c>
      <c r="F8450" s="63">
        <f t="shared" si="132"/>
        <v>0.12264150943396226</v>
      </c>
    </row>
    <row r="8451" spans="1:6">
      <c r="A8451" s="20" t="s">
        <v>12034</v>
      </c>
      <c r="B8451" s="12">
        <v>45</v>
      </c>
      <c r="C8451" s="13">
        <v>2047.5</v>
      </c>
      <c r="D8451" s="13">
        <v>45.5</v>
      </c>
      <c r="E8451" s="13">
        <v>50.475000000000001</v>
      </c>
      <c r="F8451" s="63">
        <f t="shared" si="132"/>
        <v>0.10934065934065937</v>
      </c>
    </row>
    <row r="8452" spans="1:6">
      <c r="A8452" s="20" t="s">
        <v>12041</v>
      </c>
      <c r="B8452" s="12">
        <v>12.007999999999999</v>
      </c>
      <c r="C8452" s="13">
        <v>4136.29</v>
      </c>
      <c r="D8452" s="13">
        <v>344.46119253830784</v>
      </c>
      <c r="E8452" s="13">
        <v>203.40781531293021</v>
      </c>
      <c r="F8452" s="63">
        <f t="shared" si="132"/>
        <v>-0.40948989401669961</v>
      </c>
    </row>
    <row r="8453" spans="1:6">
      <c r="A8453" s="20" t="s">
        <v>12042</v>
      </c>
      <c r="B8453" s="12">
        <v>19.617000000000001</v>
      </c>
      <c r="C8453" s="13">
        <v>6193.95</v>
      </c>
      <c r="D8453" s="13">
        <v>315.74399755314266</v>
      </c>
      <c r="E8453" s="13">
        <v>209.24520132775294</v>
      </c>
      <c r="F8453" s="63">
        <f t="shared" si="132"/>
        <v>-0.33729476110615525</v>
      </c>
    </row>
    <row r="8454" spans="1:6">
      <c r="A8454" s="20" t="s">
        <v>12043</v>
      </c>
      <c r="B8454" s="12">
        <v>1.1200000000000001</v>
      </c>
      <c r="C8454" s="14">
        <v>398.72</v>
      </c>
      <c r="D8454" s="13">
        <v>356</v>
      </c>
      <c r="E8454" s="13">
        <v>315.81349206349205</v>
      </c>
      <c r="F8454" s="63">
        <f t="shared" si="132"/>
        <v>-0.11288344925985379</v>
      </c>
    </row>
    <row r="8455" spans="1:6">
      <c r="A8455" s="20" t="s">
        <v>12044</v>
      </c>
      <c r="B8455" s="12">
        <v>300</v>
      </c>
      <c r="C8455" s="14">
        <v>300</v>
      </c>
      <c r="D8455" s="13">
        <v>1</v>
      </c>
      <c r="E8455" s="13">
        <v>1</v>
      </c>
      <c r="F8455" s="63">
        <f t="shared" si="132"/>
        <v>0</v>
      </c>
    </row>
    <row r="8456" spans="1:6">
      <c r="A8456" s="20" t="s">
        <v>12045</v>
      </c>
      <c r="B8456" s="12">
        <v>606</v>
      </c>
      <c r="C8456" s="14">
        <v>606</v>
      </c>
      <c r="D8456" s="13">
        <v>1</v>
      </c>
      <c r="E8456" s="13">
        <v>1</v>
      </c>
      <c r="F8456" s="63">
        <f t="shared" si="132"/>
        <v>0</v>
      </c>
    </row>
    <row r="8457" spans="1:6">
      <c r="A8457" s="20" t="s">
        <v>12046</v>
      </c>
      <c r="B8457" s="15">
        <v>4563</v>
      </c>
      <c r="C8457" s="13">
        <v>3060.5</v>
      </c>
      <c r="D8457" s="13">
        <v>0.67072101687486307</v>
      </c>
      <c r="E8457" s="13">
        <v>1.0002587098999656</v>
      </c>
      <c r="F8457" s="63">
        <f t="shared" si="132"/>
        <v>0.49131857319834754</v>
      </c>
    </row>
    <row r="8458" spans="1:6">
      <c r="A8458" s="20" t="s">
        <v>12047</v>
      </c>
      <c r="B8458" s="15">
        <v>1512</v>
      </c>
      <c r="C8458" s="13">
        <v>2305</v>
      </c>
      <c r="D8458" s="13">
        <v>1.5244708994708995</v>
      </c>
      <c r="E8458" s="13">
        <v>1.8463611980330803</v>
      </c>
      <c r="F8458" s="63">
        <f t="shared" si="132"/>
        <v>0.21114886395922661</v>
      </c>
    </row>
    <row r="8459" spans="1:6">
      <c r="A8459" s="20" t="s">
        <v>12048</v>
      </c>
      <c r="B8459" s="12">
        <v>2</v>
      </c>
      <c r="C8459" s="14">
        <v>846</v>
      </c>
      <c r="D8459" s="13">
        <v>423</v>
      </c>
      <c r="E8459" s="13">
        <v>339</v>
      </c>
      <c r="F8459" s="63">
        <f t="shared" si="132"/>
        <v>-0.19858156028368795</v>
      </c>
    </row>
    <row r="8460" spans="1:6">
      <c r="A8460" s="20" t="s">
        <v>12051</v>
      </c>
      <c r="B8460" s="15">
        <v>7028</v>
      </c>
      <c r="C8460" s="13">
        <v>29812.5</v>
      </c>
      <c r="D8460" s="13">
        <v>4.2419607285145133</v>
      </c>
      <c r="E8460" s="13">
        <v>3.1618439716312055</v>
      </c>
      <c r="F8460" s="63">
        <f t="shared" si="132"/>
        <v>-0.25462676955558533</v>
      </c>
    </row>
    <row r="8461" spans="1:6">
      <c r="A8461" s="20" t="s">
        <v>12052</v>
      </c>
      <c r="B8461" s="15">
        <v>2342</v>
      </c>
      <c r="C8461" s="13">
        <v>17592</v>
      </c>
      <c r="D8461" s="13">
        <v>7.5115286080273274</v>
      </c>
      <c r="E8461" s="13">
        <v>8.4114157119476261</v>
      </c>
      <c r="F8461" s="63">
        <f t="shared" si="132"/>
        <v>0.11980079566742494</v>
      </c>
    </row>
    <row r="8462" spans="1:6">
      <c r="A8462" s="20" t="s">
        <v>12053</v>
      </c>
      <c r="B8462" s="15">
        <v>6165</v>
      </c>
      <c r="C8462" s="13">
        <v>17427</v>
      </c>
      <c r="D8462" s="13">
        <v>2.82676399026764</v>
      </c>
      <c r="E8462" s="13">
        <v>4.2306609808102351</v>
      </c>
      <c r="F8462" s="63">
        <f t="shared" si="132"/>
        <v>0.49664457145206281</v>
      </c>
    </row>
    <row r="8463" spans="1:6">
      <c r="A8463" s="20" t="s">
        <v>12054</v>
      </c>
      <c r="B8463" s="12">
        <v>3</v>
      </c>
      <c r="C8463" s="14">
        <v>480</v>
      </c>
      <c r="D8463" s="13">
        <v>160</v>
      </c>
      <c r="E8463" s="13">
        <v>188</v>
      </c>
      <c r="F8463" s="63">
        <f t="shared" si="132"/>
        <v>0.17499999999999999</v>
      </c>
    </row>
    <row r="8464" spans="1:6">
      <c r="A8464" s="20" t="s">
        <v>12055</v>
      </c>
      <c r="B8464" s="12">
        <v>4</v>
      </c>
      <c r="C8464" s="14">
        <v>12</v>
      </c>
      <c r="D8464" s="13">
        <v>3</v>
      </c>
      <c r="E8464" s="13">
        <v>4</v>
      </c>
      <c r="F8464" s="63">
        <f t="shared" si="132"/>
        <v>0.33333333333333331</v>
      </c>
    </row>
    <row r="8465" spans="1:6">
      <c r="A8465" s="20" t="s">
        <v>12056</v>
      </c>
      <c r="B8465" s="15">
        <v>1112</v>
      </c>
      <c r="C8465" s="13">
        <v>3100.5</v>
      </c>
      <c r="D8465" s="13">
        <v>2.7882194244604315</v>
      </c>
      <c r="E8465" s="13">
        <v>2.9135282979171051</v>
      </c>
      <c r="F8465" s="63">
        <f t="shared" si="132"/>
        <v>4.4942256824325462E-2</v>
      </c>
    </row>
    <row r="8466" spans="1:6">
      <c r="A8466" s="20" t="s">
        <v>12057</v>
      </c>
      <c r="B8466" s="15">
        <v>2087</v>
      </c>
      <c r="C8466" s="13">
        <v>5393.5</v>
      </c>
      <c r="D8466" s="13">
        <v>2.5843315764254911</v>
      </c>
      <c r="E8466" s="13">
        <v>2.7375886524822697</v>
      </c>
      <c r="F8466" s="63">
        <f t="shared" si="132"/>
        <v>5.9302404325669231E-2</v>
      </c>
    </row>
    <row r="8467" spans="1:6">
      <c r="A8467" s="20" t="s">
        <v>12058</v>
      </c>
      <c r="B8467" s="15">
        <v>1307</v>
      </c>
      <c r="C8467" s="13">
        <v>4384</v>
      </c>
      <c r="D8467" s="13">
        <v>3.3542463657230299</v>
      </c>
      <c r="E8467" s="13">
        <v>3.1990131578947367</v>
      </c>
      <c r="F8467" s="63">
        <f t="shared" si="132"/>
        <v>-4.6279608264502559E-2</v>
      </c>
    </row>
    <row r="8468" spans="1:6">
      <c r="A8468" s="20" t="s">
        <v>12059</v>
      </c>
      <c r="B8468" s="15">
        <v>1229</v>
      </c>
      <c r="C8468" s="13">
        <v>4096.1499999999996</v>
      </c>
      <c r="D8468" s="13">
        <v>3.3329129373474364</v>
      </c>
      <c r="E8468" s="13">
        <v>3.3900491400491402</v>
      </c>
      <c r="F8468" s="63">
        <f t="shared" si="132"/>
        <v>1.714302286791106E-2</v>
      </c>
    </row>
    <row r="8469" spans="1:6">
      <c r="A8469" s="20" t="s">
        <v>12060</v>
      </c>
      <c r="B8469" s="12">
        <v>213</v>
      </c>
      <c r="C8469" s="13">
        <v>1139.5</v>
      </c>
      <c r="D8469" s="13">
        <v>5.349765258215962</v>
      </c>
      <c r="E8469" s="13">
        <v>5.4710982658959537</v>
      </c>
      <c r="F8469" s="63">
        <f t="shared" si="132"/>
        <v>2.2680061988449518E-2</v>
      </c>
    </row>
    <row r="8470" spans="1:6">
      <c r="A8470" s="20" t="s">
        <v>12062</v>
      </c>
      <c r="B8470" s="12">
        <v>178</v>
      </c>
      <c r="C8470" s="14">
        <v>891</v>
      </c>
      <c r="D8470" s="13">
        <v>5.0056179775280896</v>
      </c>
      <c r="E8470" s="13">
        <v>5.7023809523809526</v>
      </c>
      <c r="F8470" s="63">
        <f t="shared" si="132"/>
        <v>0.13919619475175041</v>
      </c>
    </row>
    <row r="8471" spans="1:6">
      <c r="A8471" s="20" t="s">
        <v>12063</v>
      </c>
      <c r="B8471" s="12">
        <v>230</v>
      </c>
      <c r="C8471" s="13">
        <v>1305</v>
      </c>
      <c r="D8471" s="13">
        <v>5.6739130434782608</v>
      </c>
      <c r="E8471" s="13">
        <v>4.5</v>
      </c>
      <c r="F8471" s="63">
        <f t="shared" si="132"/>
        <v>-0.20689655172413793</v>
      </c>
    </row>
    <row r="8472" spans="1:6">
      <c r="A8472" s="20" t="s">
        <v>12064</v>
      </c>
      <c r="B8472" s="12">
        <v>2.2050000000000001</v>
      </c>
      <c r="C8472" s="14">
        <v>311.13</v>
      </c>
      <c r="D8472" s="13">
        <v>141.10204081632654</v>
      </c>
      <c r="E8472" s="13">
        <v>144.46800079255004</v>
      </c>
      <c r="F8472" s="63">
        <f t="shared" si="132"/>
        <v>2.3854793004765961E-2</v>
      </c>
    </row>
    <row r="8473" spans="1:6">
      <c r="A8473" s="20" t="s">
        <v>12065</v>
      </c>
      <c r="B8473" s="12">
        <v>22.8</v>
      </c>
      <c r="C8473" s="13">
        <v>3793.38</v>
      </c>
      <c r="D8473" s="13">
        <v>166.37631578947369</v>
      </c>
      <c r="E8473" s="13">
        <v>149.61560819648307</v>
      </c>
      <c r="F8473" s="63">
        <f t="shared" si="132"/>
        <v>-0.10073974479756478</v>
      </c>
    </row>
    <row r="8474" spans="1:6">
      <c r="A8474" s="20" t="s">
        <v>12066</v>
      </c>
      <c r="B8474" s="12">
        <v>107.52</v>
      </c>
      <c r="C8474" s="13">
        <v>16545.36</v>
      </c>
      <c r="D8474" s="13">
        <v>153.88169642857144</v>
      </c>
      <c r="E8474" s="13">
        <v>166.09434914228052</v>
      </c>
      <c r="F8474" s="63">
        <f t="shared" si="132"/>
        <v>7.936390745066893E-2</v>
      </c>
    </row>
    <row r="8475" spans="1:6">
      <c r="A8475" s="20" t="s">
        <v>12067</v>
      </c>
      <c r="B8475" s="12">
        <v>14.04</v>
      </c>
      <c r="C8475" s="13">
        <v>1352.7</v>
      </c>
      <c r="D8475" s="13">
        <v>96.346153846153854</v>
      </c>
      <c r="E8475" s="13">
        <v>115.58333333333333</v>
      </c>
      <c r="F8475" s="63">
        <f t="shared" si="132"/>
        <v>0.19966733200266121</v>
      </c>
    </row>
    <row r="8476" spans="1:6">
      <c r="A8476" s="20" t="s">
        <v>12068</v>
      </c>
      <c r="B8476" s="12">
        <v>34.710999999999999</v>
      </c>
      <c r="C8476" s="13">
        <v>4716.32</v>
      </c>
      <c r="D8476" s="13">
        <v>135.87393045432285</v>
      </c>
      <c r="E8476" s="13">
        <v>147.83373786407768</v>
      </c>
      <c r="F8476" s="63">
        <f t="shared" si="132"/>
        <v>8.8021354573056931E-2</v>
      </c>
    </row>
    <row r="8477" spans="1:6">
      <c r="A8477" s="20" t="s">
        <v>12069</v>
      </c>
      <c r="B8477" s="12">
        <v>0.90400000000000003</v>
      </c>
      <c r="C8477" s="14">
        <v>113.45</v>
      </c>
      <c r="D8477" s="13">
        <v>125.49778761061947</v>
      </c>
      <c r="E8477" s="13">
        <v>158.04782975136956</v>
      </c>
      <c r="F8477" s="63">
        <f t="shared" si="132"/>
        <v>0.25936745786900028</v>
      </c>
    </row>
    <row r="8478" spans="1:6">
      <c r="A8478" s="20" t="s">
        <v>12070</v>
      </c>
      <c r="B8478" s="12">
        <v>117.23399999999999</v>
      </c>
      <c r="C8478" s="13">
        <v>14902.18</v>
      </c>
      <c r="D8478" s="13">
        <v>127.11483016872239</v>
      </c>
      <c r="E8478" s="13">
        <v>148.13719702608594</v>
      </c>
      <c r="F8478" s="63">
        <f t="shared" si="132"/>
        <v>0.16538091448071077</v>
      </c>
    </row>
    <row r="8479" spans="1:6">
      <c r="A8479" s="20" t="s">
        <v>12071</v>
      </c>
      <c r="B8479" s="12">
        <v>187.94399999999999</v>
      </c>
      <c r="C8479" s="13">
        <v>22391.3</v>
      </c>
      <c r="D8479" s="13">
        <v>119.1381475333078</v>
      </c>
      <c r="E8479" s="13">
        <v>140.47953344955212</v>
      </c>
      <c r="F8479" s="63">
        <f t="shared" si="132"/>
        <v>0.17913142312606334</v>
      </c>
    </row>
    <row r="8480" spans="1:6">
      <c r="A8480" s="20" t="s">
        <v>12072</v>
      </c>
      <c r="B8480" s="12">
        <v>891.15</v>
      </c>
      <c r="C8480" s="13">
        <v>114153.35</v>
      </c>
      <c r="D8480" s="13">
        <v>128.09667283846716</v>
      </c>
      <c r="E8480" s="13">
        <v>149.52294464794463</v>
      </c>
      <c r="F8480" s="63">
        <f t="shared" si="132"/>
        <v>0.16726641945256837</v>
      </c>
    </row>
    <row r="8481" spans="1:6">
      <c r="A8481" s="20" t="s">
        <v>12073</v>
      </c>
      <c r="B8481" s="12">
        <v>95.58</v>
      </c>
      <c r="C8481" s="13">
        <v>12973.57</v>
      </c>
      <c r="D8481" s="13">
        <v>135.73519564762503</v>
      </c>
      <c r="E8481" s="13">
        <v>137.0766499582289</v>
      </c>
      <c r="F8481" s="63">
        <f t="shared" si="132"/>
        <v>9.8828774969046615E-3</v>
      </c>
    </row>
    <row r="8482" spans="1:6">
      <c r="A8482" s="20" t="s">
        <v>12074</v>
      </c>
      <c r="B8482" s="12">
        <v>333.55799999999999</v>
      </c>
      <c r="C8482" s="13">
        <v>43464.92</v>
      </c>
      <c r="D8482" s="13">
        <v>130.30693312707234</v>
      </c>
      <c r="E8482" s="13">
        <v>142.25669292688571</v>
      </c>
      <c r="F8482" s="63">
        <f t="shared" si="132"/>
        <v>9.1704712197932178E-2</v>
      </c>
    </row>
    <row r="8483" spans="1:6">
      <c r="A8483" s="20" t="s">
        <v>12075</v>
      </c>
      <c r="B8483" s="12">
        <v>122.57</v>
      </c>
      <c r="C8483" s="13">
        <v>15432.69</v>
      </c>
      <c r="D8483" s="13">
        <v>125.90919474585952</v>
      </c>
      <c r="E8483" s="13">
        <v>138.75961463147175</v>
      </c>
      <c r="F8483" s="63">
        <f t="shared" si="132"/>
        <v>0.1020610123950841</v>
      </c>
    </row>
    <row r="8484" spans="1:6">
      <c r="A8484" s="20" t="s">
        <v>12076</v>
      </c>
      <c r="B8484" s="12">
        <v>10.430999999999999</v>
      </c>
      <c r="C8484" s="13">
        <v>1169.28</v>
      </c>
      <c r="D8484" s="13">
        <v>112.09663503019846</v>
      </c>
      <c r="E8484" s="13">
        <v>144.94853221502098</v>
      </c>
      <c r="F8484" s="63">
        <f t="shared" si="132"/>
        <v>0.29306764806965285</v>
      </c>
    </row>
    <row r="8485" spans="1:6">
      <c r="A8485" s="20" t="s">
        <v>12077</v>
      </c>
      <c r="B8485" s="12">
        <v>190.608</v>
      </c>
      <c r="C8485" s="13">
        <v>24267.279999999999</v>
      </c>
      <c r="D8485" s="13">
        <v>127.31511793838662</v>
      </c>
      <c r="E8485" s="13">
        <v>150.1214220356014</v>
      </c>
      <c r="F8485" s="63">
        <f t="shared" si="132"/>
        <v>0.17913272568503413</v>
      </c>
    </row>
    <row r="8486" spans="1:6">
      <c r="A8486" s="20" t="s">
        <v>12078</v>
      </c>
      <c r="B8486" s="12">
        <v>26.495999999999999</v>
      </c>
      <c r="C8486" s="13">
        <v>4397.51</v>
      </c>
      <c r="D8486" s="13">
        <v>165.96882548309179</v>
      </c>
      <c r="E8486" s="13">
        <v>183.18640955004594</v>
      </c>
      <c r="F8486" s="63">
        <f t="shared" si="132"/>
        <v>0.10373986811582396</v>
      </c>
    </row>
    <row r="8487" spans="1:6">
      <c r="A8487" s="20" t="s">
        <v>12079</v>
      </c>
      <c r="B8487" s="12">
        <v>53.04</v>
      </c>
      <c r="C8487" s="13">
        <v>8979.1200000000008</v>
      </c>
      <c r="D8487" s="13">
        <v>169.28959276018102</v>
      </c>
      <c r="E8487" s="13">
        <v>143.89999999999998</v>
      </c>
      <c r="F8487" s="63">
        <f t="shared" si="132"/>
        <v>-0.14997728062438218</v>
      </c>
    </row>
    <row r="8488" spans="1:6">
      <c r="A8488" s="20" t="s">
        <v>12080</v>
      </c>
      <c r="B8488" s="12">
        <v>93.292000000000002</v>
      </c>
      <c r="C8488" s="13">
        <v>16315.42</v>
      </c>
      <c r="D8488" s="13">
        <v>174.88552073060927</v>
      </c>
      <c r="E8488" s="13">
        <v>168.40051555798888</v>
      </c>
      <c r="F8488" s="63">
        <f t="shared" si="132"/>
        <v>-3.7081429872114935E-2</v>
      </c>
    </row>
    <row r="8489" spans="1:6">
      <c r="A8489" s="20" t="s">
        <v>12081</v>
      </c>
      <c r="B8489" s="12">
        <v>-15.407999999999999</v>
      </c>
      <c r="C8489" s="13">
        <v>-2180.23</v>
      </c>
      <c r="D8489" s="13">
        <v>141.49987019730011</v>
      </c>
      <c r="E8489" s="13">
        <v>148.99982027318475</v>
      </c>
      <c r="F8489" s="63">
        <f t="shared" si="132"/>
        <v>5.3003229369942867E-2</v>
      </c>
    </row>
    <row r="8490" spans="1:6">
      <c r="A8490" s="20" t="s">
        <v>12082</v>
      </c>
      <c r="B8490" s="12">
        <v>216.51</v>
      </c>
      <c r="C8490" s="13">
        <v>36996.71</v>
      </c>
      <c r="D8490" s="13">
        <v>170.87760380582884</v>
      </c>
      <c r="E8490" s="13">
        <v>177.64858266648582</v>
      </c>
      <c r="F8490" s="63">
        <f t="shared" si="132"/>
        <v>3.96247296886897E-2</v>
      </c>
    </row>
    <row r="8491" spans="1:6">
      <c r="A8491" s="20" t="s">
        <v>12083</v>
      </c>
      <c r="B8491" s="12">
        <v>26.64</v>
      </c>
      <c r="C8491" s="13">
        <v>3036.96</v>
      </c>
      <c r="D8491" s="13">
        <v>114</v>
      </c>
      <c r="E8491" s="13">
        <v>144.21052631578948</v>
      </c>
      <c r="F8491" s="63">
        <f t="shared" si="132"/>
        <v>0.2650046168051709</v>
      </c>
    </row>
    <row r="8492" spans="1:6">
      <c r="A8492" s="20" t="s">
        <v>12084</v>
      </c>
      <c r="B8492" s="12">
        <v>84.238</v>
      </c>
      <c r="C8492" s="13">
        <v>14454.01</v>
      </c>
      <c r="D8492" s="13">
        <v>171.58538901683326</v>
      </c>
      <c r="E8492" s="13">
        <v>153.40702888726668</v>
      </c>
      <c r="F8492" s="63">
        <f t="shared" si="132"/>
        <v>-0.10594352021303638</v>
      </c>
    </row>
    <row r="8493" spans="1:6">
      <c r="A8493" s="20" t="s">
        <v>12085</v>
      </c>
      <c r="B8493" s="12">
        <v>76.986000000000004</v>
      </c>
      <c r="C8493" s="13">
        <v>12616.4</v>
      </c>
      <c r="D8493" s="13">
        <v>163.87914685787024</v>
      </c>
      <c r="E8493" s="13">
        <v>156.17888460694252</v>
      </c>
      <c r="F8493" s="63">
        <f t="shared" si="132"/>
        <v>-4.6987444092603407E-2</v>
      </c>
    </row>
    <row r="8494" spans="1:6">
      <c r="A8494" s="20" t="s">
        <v>12086</v>
      </c>
      <c r="B8494" s="12">
        <v>88.953000000000003</v>
      </c>
      <c r="C8494" s="13">
        <v>12253.84</v>
      </c>
      <c r="D8494" s="13">
        <v>137.75634323744001</v>
      </c>
      <c r="E8494" s="13">
        <v>174.6315504033625</v>
      </c>
      <c r="F8494" s="63">
        <f t="shared" si="132"/>
        <v>0.26768427717599569</v>
      </c>
    </row>
    <row r="8495" spans="1:6">
      <c r="A8495" s="20" t="s">
        <v>12087</v>
      </c>
      <c r="B8495" s="12">
        <v>121.485</v>
      </c>
      <c r="C8495" s="13">
        <v>20641.32</v>
      </c>
      <c r="D8495" s="13">
        <v>169.90838375108038</v>
      </c>
      <c r="E8495" s="13">
        <v>171.23629489603024</v>
      </c>
      <c r="F8495" s="63">
        <f t="shared" si="132"/>
        <v>7.8154539266013234E-3</v>
      </c>
    </row>
    <row r="8496" spans="1:6">
      <c r="A8496" s="20" t="s">
        <v>12088</v>
      </c>
      <c r="B8496" s="12">
        <v>10.353</v>
      </c>
      <c r="C8496" s="13">
        <v>1648.77</v>
      </c>
      <c r="D8496" s="13">
        <v>159.25528832222545</v>
      </c>
      <c r="E8496" s="13">
        <v>140.51435066780334</v>
      </c>
      <c r="F8496" s="63">
        <f t="shared" si="132"/>
        <v>-0.1176785892127053</v>
      </c>
    </row>
    <row r="8497" spans="1:6">
      <c r="A8497" s="20" t="s">
        <v>12089</v>
      </c>
      <c r="B8497" s="12">
        <v>24.63</v>
      </c>
      <c r="C8497" s="13">
        <v>4154.6899999999996</v>
      </c>
      <c r="D8497" s="13">
        <v>168.68412505075111</v>
      </c>
      <c r="E8497" s="13">
        <v>115.57698132256436</v>
      </c>
      <c r="F8497" s="63">
        <f t="shared" si="132"/>
        <v>-0.31483190082177959</v>
      </c>
    </row>
    <row r="8498" spans="1:6">
      <c r="A8498" s="20" t="s">
        <v>12090</v>
      </c>
      <c r="B8498" s="12">
        <v>11.31</v>
      </c>
      <c r="C8498" s="13">
        <v>1910.35</v>
      </c>
      <c r="D8498" s="13">
        <v>168.90804597701148</v>
      </c>
      <c r="E8498" s="13">
        <v>156.79989944695825</v>
      </c>
      <c r="F8498" s="63">
        <f t="shared" si="132"/>
        <v>-7.1684841654619344E-2</v>
      </c>
    </row>
    <row r="8499" spans="1:6">
      <c r="A8499" s="20" t="s">
        <v>12091</v>
      </c>
      <c r="B8499" s="12">
        <v>613.86</v>
      </c>
      <c r="C8499" s="13">
        <v>77790.36</v>
      </c>
      <c r="D8499" s="13">
        <v>126.72329195582054</v>
      </c>
      <c r="E8499" s="13">
        <v>145.56301973946782</v>
      </c>
      <c r="F8499" s="63">
        <f t="shared" si="132"/>
        <v>0.14866823212117436</v>
      </c>
    </row>
    <row r="8500" spans="1:6">
      <c r="A8500" s="20" t="s">
        <v>12092</v>
      </c>
      <c r="B8500" s="12">
        <v>722.351</v>
      </c>
      <c r="C8500" s="13">
        <v>105254.89</v>
      </c>
      <c r="D8500" s="13">
        <v>145.71155850825983</v>
      </c>
      <c r="E8500" s="13">
        <v>150.5292352708766</v>
      </c>
      <c r="F8500" s="63">
        <f t="shared" si="132"/>
        <v>3.3063106399645534E-2</v>
      </c>
    </row>
    <row r="8501" spans="1:6">
      <c r="A8501" s="20" t="s">
        <v>12093</v>
      </c>
      <c r="B8501" s="12">
        <v>205.14</v>
      </c>
      <c r="C8501" s="13">
        <v>34281.21</v>
      </c>
      <c r="D8501" s="13">
        <v>167.11128985083357</v>
      </c>
      <c r="E8501" s="13">
        <v>190.49857292029236</v>
      </c>
      <c r="F8501" s="63">
        <f t="shared" si="132"/>
        <v>0.13995034740222928</v>
      </c>
    </row>
    <row r="8502" spans="1:6">
      <c r="A8502" s="20" t="s">
        <v>12094</v>
      </c>
      <c r="B8502" s="12">
        <v>8.3190000000000008</v>
      </c>
      <c r="C8502" s="13">
        <v>1358.14</v>
      </c>
      <c r="D8502" s="13">
        <v>163.25760307729294</v>
      </c>
      <c r="E8502" s="13">
        <v>127.19797668193983</v>
      </c>
      <c r="F8502" s="63">
        <f t="shared" si="132"/>
        <v>-0.22087563283825121</v>
      </c>
    </row>
    <row r="8503" spans="1:6">
      <c r="A8503" s="20" t="s">
        <v>12095</v>
      </c>
      <c r="B8503" s="12">
        <v>43.74</v>
      </c>
      <c r="C8503" s="13">
        <v>7050.91</v>
      </c>
      <c r="D8503" s="13">
        <v>161.2005029721079</v>
      </c>
      <c r="E8503" s="13">
        <v>159.15274303818575</v>
      </c>
      <c r="F8503" s="63">
        <f t="shared" si="132"/>
        <v>-1.2703185760384816E-2</v>
      </c>
    </row>
    <row r="8504" spans="1:6">
      <c r="A8504" s="20" t="s">
        <v>12096</v>
      </c>
      <c r="B8504" s="12">
        <v>736.83199999999999</v>
      </c>
      <c r="C8504" s="13">
        <v>128848.27</v>
      </c>
      <c r="D8504" s="13">
        <v>174.86790747415967</v>
      </c>
      <c r="E8504" s="13">
        <v>198.75615839448392</v>
      </c>
      <c r="F8504" s="63">
        <f t="shared" si="132"/>
        <v>0.13660740421368761</v>
      </c>
    </row>
    <row r="8505" spans="1:6">
      <c r="A8505" s="20" t="s">
        <v>12097</v>
      </c>
      <c r="B8505" s="12">
        <v>247.44499999999999</v>
      </c>
      <c r="C8505" s="13">
        <v>39296.04</v>
      </c>
      <c r="D8505" s="13">
        <v>158.80716926993878</v>
      </c>
      <c r="E8505" s="13">
        <v>193.89038831139308</v>
      </c>
      <c r="F8505" s="63">
        <f t="shared" si="132"/>
        <v>0.22091709840769347</v>
      </c>
    </row>
    <row r="8506" spans="1:6">
      <c r="A8506" s="20" t="s">
        <v>12098</v>
      </c>
      <c r="B8506" s="12">
        <v>1.6319999999999999</v>
      </c>
      <c r="C8506" s="14">
        <v>214.61</v>
      </c>
      <c r="D8506" s="13">
        <v>131.50122549019611</v>
      </c>
      <c r="E8506" s="13">
        <v>172.99773755656111</v>
      </c>
      <c r="F8506" s="63">
        <f t="shared" si="132"/>
        <v>0.31555988859935541</v>
      </c>
    </row>
    <row r="8507" spans="1:6">
      <c r="A8507" s="20" t="s">
        <v>12099</v>
      </c>
      <c r="B8507" s="12">
        <v>60.722000000000001</v>
      </c>
      <c r="C8507" s="13">
        <v>9875.66</v>
      </c>
      <c r="D8507" s="13">
        <v>162.63726491222292</v>
      </c>
      <c r="E8507" s="13">
        <v>217.71662838523585</v>
      </c>
      <c r="F8507" s="63">
        <f t="shared" si="132"/>
        <v>0.33866385728227694</v>
      </c>
    </row>
    <row r="8508" spans="1:6">
      <c r="A8508" s="20" t="s">
        <v>12100</v>
      </c>
      <c r="B8508" s="12">
        <v>0.1</v>
      </c>
      <c r="C8508" s="14">
        <v>22.3</v>
      </c>
      <c r="D8508" s="13">
        <v>223</v>
      </c>
      <c r="E8508" s="13">
        <v>130.70995145631068</v>
      </c>
      <c r="F8508" s="63">
        <f t="shared" si="132"/>
        <v>-0.41385671992685796</v>
      </c>
    </row>
    <row r="8509" spans="1:6">
      <c r="A8509" s="20" t="s">
        <v>12101</v>
      </c>
      <c r="B8509" s="12">
        <v>74.849999999999994</v>
      </c>
      <c r="C8509" s="13">
        <v>13981.16</v>
      </c>
      <c r="D8509" s="13">
        <v>186.78904475617904</v>
      </c>
      <c r="E8509" s="13">
        <v>121.07795100222718</v>
      </c>
      <c r="F8509" s="63">
        <f t="shared" si="132"/>
        <v>-0.35179308208212312</v>
      </c>
    </row>
    <row r="8510" spans="1:6">
      <c r="A8510" s="20" t="s">
        <v>12102</v>
      </c>
      <c r="B8510" s="12">
        <v>69.540000000000006</v>
      </c>
      <c r="C8510" s="13">
        <v>11217.56</v>
      </c>
      <c r="D8510" s="13">
        <v>161.31090020132297</v>
      </c>
      <c r="E8510" s="13">
        <v>151.12088468681412</v>
      </c>
      <c r="F8510" s="63">
        <f t="shared" si="132"/>
        <v>-6.317003687780097E-2</v>
      </c>
    </row>
    <row r="8511" spans="1:6">
      <c r="A8511" s="20" t="s">
        <v>12103</v>
      </c>
      <c r="B8511" s="12">
        <v>15.3</v>
      </c>
      <c r="C8511" s="13">
        <v>2976.59</v>
      </c>
      <c r="D8511" s="13">
        <v>194.5483660130719</v>
      </c>
      <c r="E8511" s="13">
        <v>140.82737343991025</v>
      </c>
      <c r="F8511" s="63">
        <f t="shared" si="132"/>
        <v>-0.27613181068584297</v>
      </c>
    </row>
    <row r="8512" spans="1:6">
      <c r="A8512" s="20" t="s">
        <v>12104</v>
      </c>
      <c r="B8512" s="12">
        <v>1</v>
      </c>
      <c r="C8512" s="14">
        <v>253.5</v>
      </c>
      <c r="D8512" s="13">
        <v>253.5</v>
      </c>
      <c r="E8512" s="13">
        <v>195.00000000000003</v>
      </c>
      <c r="F8512" s="63">
        <f t="shared" ref="F8512:F8575" si="133">(E8512-D8512)/D8512</f>
        <v>-0.23076923076923064</v>
      </c>
    </row>
    <row r="8513" spans="1:6">
      <c r="A8513" s="20" t="s">
        <v>12105</v>
      </c>
      <c r="B8513" s="12">
        <v>190.68</v>
      </c>
      <c r="C8513" s="13">
        <v>35776.33</v>
      </c>
      <c r="D8513" s="13">
        <v>187.62497377805749</v>
      </c>
      <c r="E8513" s="13">
        <v>180.50823684458248</v>
      </c>
      <c r="F8513" s="63">
        <f t="shared" si="133"/>
        <v>-3.7930648517469925E-2</v>
      </c>
    </row>
    <row r="8514" spans="1:6">
      <c r="A8514" s="20" t="s">
        <v>12106</v>
      </c>
      <c r="B8514" s="12">
        <v>70.83</v>
      </c>
      <c r="C8514" s="13">
        <v>13049.3</v>
      </c>
      <c r="D8514" s="13">
        <v>184.23408160384017</v>
      </c>
      <c r="E8514" s="13">
        <v>173.07508443751624</v>
      </c>
      <c r="F8514" s="63">
        <f t="shared" si="133"/>
        <v>-6.0569668050448978E-2</v>
      </c>
    </row>
    <row r="8515" spans="1:6">
      <c r="A8515" s="20" t="s">
        <v>12108</v>
      </c>
      <c r="B8515" s="12">
        <v>11.82</v>
      </c>
      <c r="C8515" s="13">
        <v>2222.2800000000002</v>
      </c>
      <c r="D8515" s="13">
        <v>188.01015228426397</v>
      </c>
      <c r="E8515" s="13">
        <v>174.21288692356288</v>
      </c>
      <c r="F8515" s="63">
        <f t="shared" si="133"/>
        <v>-7.3385746424162068E-2</v>
      </c>
    </row>
    <row r="8516" spans="1:6">
      <c r="A8516" s="20" t="s">
        <v>12109</v>
      </c>
      <c r="B8516" s="12">
        <v>30.803999999999998</v>
      </c>
      <c r="C8516" s="13">
        <v>6450.15</v>
      </c>
      <c r="D8516" s="13">
        <v>209.39326061550449</v>
      </c>
      <c r="E8516" s="13">
        <v>145.78689791362584</v>
      </c>
      <c r="F8516" s="63">
        <f t="shared" si="133"/>
        <v>-0.30376509021785075</v>
      </c>
    </row>
    <row r="8517" spans="1:6">
      <c r="A8517" s="20" t="s">
        <v>12110</v>
      </c>
      <c r="B8517" s="12">
        <v>18.483000000000001</v>
      </c>
      <c r="C8517" s="13">
        <v>3732.16</v>
      </c>
      <c r="D8517" s="13">
        <v>201.92393009792781</v>
      </c>
      <c r="E8517" s="13">
        <v>130.17740429505136</v>
      </c>
      <c r="F8517" s="63">
        <f t="shared" si="133"/>
        <v>-0.35531462649365664</v>
      </c>
    </row>
    <row r="8518" spans="1:6">
      <c r="A8518" s="20" t="s">
        <v>12111</v>
      </c>
      <c r="B8518" s="12">
        <v>0.112</v>
      </c>
      <c r="C8518" s="14">
        <v>15.74</v>
      </c>
      <c r="D8518" s="13">
        <v>140.53571428571428</v>
      </c>
      <c r="E8518" s="13">
        <v>142.49999999999997</v>
      </c>
      <c r="F8518" s="63">
        <f t="shared" si="133"/>
        <v>1.3977128335450936E-2</v>
      </c>
    </row>
    <row r="8519" spans="1:6">
      <c r="A8519" s="20" t="s">
        <v>12112</v>
      </c>
      <c r="B8519" s="12">
        <v>3.64</v>
      </c>
      <c r="C8519" s="14">
        <v>723.33</v>
      </c>
      <c r="D8519" s="13">
        <v>198.71703296703296</v>
      </c>
      <c r="E8519" s="13">
        <v>222.28593272171253</v>
      </c>
      <c r="F8519" s="63">
        <f t="shared" si="133"/>
        <v>0.11860533243061067</v>
      </c>
    </row>
    <row r="8520" spans="1:6">
      <c r="A8520" s="20" t="s">
        <v>12113</v>
      </c>
      <c r="B8520" s="12">
        <v>344.21600000000001</v>
      </c>
      <c r="C8520" s="13">
        <v>41875.269999999997</v>
      </c>
      <c r="D8520" s="13">
        <v>121.65404862063355</v>
      </c>
      <c r="E8520" s="13">
        <v>144.50297077459385</v>
      </c>
      <c r="F8520" s="63">
        <f t="shared" si="133"/>
        <v>0.18781883885519066</v>
      </c>
    </row>
    <row r="8521" spans="1:6">
      <c r="A8521" s="20" t="s">
        <v>12115</v>
      </c>
      <c r="B8521" s="12">
        <v>160</v>
      </c>
      <c r="C8521" s="14">
        <v>738</v>
      </c>
      <c r="D8521" s="13">
        <v>4.6124999999999998</v>
      </c>
      <c r="E8521" s="13">
        <v>5.5</v>
      </c>
      <c r="F8521" s="63">
        <f t="shared" si="133"/>
        <v>0.19241192411924124</v>
      </c>
    </row>
    <row r="8522" spans="1:6">
      <c r="A8522" s="20" t="s">
        <v>12116</v>
      </c>
      <c r="B8522" s="12">
        <v>2</v>
      </c>
      <c r="C8522" s="14">
        <v>11</v>
      </c>
      <c r="D8522" s="13">
        <v>5.5</v>
      </c>
      <c r="E8522" s="13">
        <v>6</v>
      </c>
      <c r="F8522" s="63">
        <f t="shared" si="133"/>
        <v>9.0909090909090912E-2</v>
      </c>
    </row>
    <row r="8523" spans="1:6">
      <c r="A8523" s="20" t="s">
        <v>12118</v>
      </c>
      <c r="B8523" s="15">
        <v>1174</v>
      </c>
      <c r="C8523" s="13">
        <v>103338.5</v>
      </c>
      <c r="D8523" s="13">
        <v>88.02257240204429</v>
      </c>
      <c r="E8523" s="13">
        <v>52.000768828451882</v>
      </c>
      <c r="F8523" s="63">
        <f t="shared" si="133"/>
        <v>-0.40923370665722347</v>
      </c>
    </row>
    <row r="8524" spans="1:6">
      <c r="A8524" s="20" t="s">
        <v>12119</v>
      </c>
      <c r="B8524" s="12">
        <v>4</v>
      </c>
      <c r="C8524" s="14">
        <v>258</v>
      </c>
      <c r="D8524" s="13">
        <v>64.5</v>
      </c>
      <c r="E8524" s="13">
        <v>54.805555555555557</v>
      </c>
      <c r="F8524" s="63">
        <f t="shared" si="133"/>
        <v>-0.15030146425495261</v>
      </c>
    </row>
    <row r="8525" spans="1:6">
      <c r="A8525" s="20" t="s">
        <v>12120</v>
      </c>
      <c r="B8525" s="12">
        <v>420</v>
      </c>
      <c r="C8525" s="13">
        <v>55864</v>
      </c>
      <c r="D8525" s="13">
        <v>133.00952380952381</v>
      </c>
      <c r="E8525" s="13">
        <v>96.054054054054049</v>
      </c>
      <c r="F8525" s="63">
        <f t="shared" si="133"/>
        <v>-0.27784077934443113</v>
      </c>
    </row>
    <row r="8526" spans="1:6">
      <c r="A8526" s="20" t="s">
        <v>12121</v>
      </c>
      <c r="B8526" s="12">
        <v>29</v>
      </c>
      <c r="C8526" s="13">
        <v>5870</v>
      </c>
      <c r="D8526" s="13">
        <v>202.41379310344828</v>
      </c>
      <c r="E8526" s="13">
        <v>177.05</v>
      </c>
      <c r="F8526" s="63">
        <f t="shared" si="133"/>
        <v>-0.12530664395229982</v>
      </c>
    </row>
    <row r="8527" spans="1:6">
      <c r="A8527" s="20" t="s">
        <v>12122</v>
      </c>
      <c r="B8527" s="12">
        <v>222</v>
      </c>
      <c r="C8527" s="13">
        <v>38994</v>
      </c>
      <c r="D8527" s="13">
        <v>175.64864864864865</v>
      </c>
      <c r="E8527" s="13">
        <v>161.27047619047619</v>
      </c>
      <c r="F8527" s="63">
        <f t="shared" si="133"/>
        <v>-8.1857575158082924E-2</v>
      </c>
    </row>
    <row r="8528" spans="1:6">
      <c r="A8528" s="20" t="s">
        <v>12123</v>
      </c>
      <c r="B8528" s="12">
        <v>22</v>
      </c>
      <c r="C8528" s="13">
        <v>11692</v>
      </c>
      <c r="D8528" s="13">
        <v>531.4545454545455</v>
      </c>
      <c r="E8528" s="13">
        <v>552.61111111111109</v>
      </c>
      <c r="F8528" s="63">
        <f t="shared" si="133"/>
        <v>3.9808796137909934E-2</v>
      </c>
    </row>
    <row r="8529" spans="1:6">
      <c r="A8529" s="20" t="s">
        <v>12124</v>
      </c>
      <c r="B8529" s="12">
        <v>4</v>
      </c>
      <c r="C8529" s="13">
        <v>3270</v>
      </c>
      <c r="D8529" s="13">
        <v>817.5</v>
      </c>
      <c r="E8529" s="13">
        <v>788</v>
      </c>
      <c r="F8529" s="63">
        <f t="shared" si="133"/>
        <v>-3.6085626911314984E-2</v>
      </c>
    </row>
    <row r="8530" spans="1:6">
      <c r="A8530" s="20" t="s">
        <v>12125</v>
      </c>
      <c r="B8530" s="12">
        <v>14</v>
      </c>
      <c r="C8530" s="14">
        <v>772.5</v>
      </c>
      <c r="D8530" s="13">
        <v>55.178571428571431</v>
      </c>
      <c r="E8530" s="13">
        <v>69.758620689655174</v>
      </c>
      <c r="F8530" s="63">
        <f t="shared" si="133"/>
        <v>0.26423390246624262</v>
      </c>
    </row>
    <row r="8531" spans="1:6">
      <c r="A8531" s="20" t="s">
        <v>12126</v>
      </c>
      <c r="B8531" s="12">
        <v>325</v>
      </c>
      <c r="C8531" s="13">
        <v>41443.620000000003</v>
      </c>
      <c r="D8531" s="13">
        <v>127.51883076923077</v>
      </c>
      <c r="E8531" s="13">
        <v>166.60481099656357</v>
      </c>
      <c r="F8531" s="63">
        <f t="shared" si="133"/>
        <v>0.30651143828370103</v>
      </c>
    </row>
    <row r="8532" spans="1:6">
      <c r="A8532" s="20" t="s">
        <v>12127</v>
      </c>
      <c r="B8532" s="12">
        <v>482</v>
      </c>
      <c r="C8532" s="13">
        <v>129450</v>
      </c>
      <c r="D8532" s="13">
        <v>268.56846473029043</v>
      </c>
      <c r="E8532" s="13">
        <v>317.12333965844402</v>
      </c>
      <c r="F8532" s="63">
        <f t="shared" si="133"/>
        <v>0.1807914230619547</v>
      </c>
    </row>
    <row r="8533" spans="1:6">
      <c r="A8533" s="20" t="s">
        <v>12128</v>
      </c>
      <c r="B8533" s="12">
        <v>393</v>
      </c>
      <c r="C8533" s="13">
        <v>105013</v>
      </c>
      <c r="D8533" s="13">
        <v>267.20865139949109</v>
      </c>
      <c r="E8533" s="13">
        <v>333.89717223650388</v>
      </c>
      <c r="F8533" s="63">
        <f t="shared" si="133"/>
        <v>0.24957470683578248</v>
      </c>
    </row>
    <row r="8534" spans="1:6">
      <c r="A8534" s="20" t="s">
        <v>12129</v>
      </c>
      <c r="B8534" s="12">
        <v>62</v>
      </c>
      <c r="C8534" s="13">
        <v>8754</v>
      </c>
      <c r="D8534" s="13">
        <v>141.19354838709677</v>
      </c>
      <c r="E8534" s="13">
        <v>199.83333333333334</v>
      </c>
      <c r="F8534" s="63">
        <f t="shared" si="133"/>
        <v>0.41531490366308749</v>
      </c>
    </row>
    <row r="8535" spans="1:6">
      <c r="A8535" s="20" t="s">
        <v>12130</v>
      </c>
      <c r="B8535" s="12">
        <v>30</v>
      </c>
      <c r="C8535" s="13">
        <v>10125.5</v>
      </c>
      <c r="D8535" s="13">
        <v>337.51666666666665</v>
      </c>
      <c r="E8535" s="13">
        <v>436.25</v>
      </c>
      <c r="F8535" s="63">
        <f t="shared" si="133"/>
        <v>0.29252876401165379</v>
      </c>
    </row>
    <row r="8536" spans="1:6">
      <c r="A8536" s="20" t="s">
        <v>12131</v>
      </c>
      <c r="B8536" s="12">
        <v>116</v>
      </c>
      <c r="C8536" s="13">
        <v>126554.33</v>
      </c>
      <c r="D8536" s="13">
        <v>1090.9856034482759</v>
      </c>
      <c r="E8536" s="13">
        <v>1339.6356375838925</v>
      </c>
      <c r="F8536" s="63">
        <f t="shared" si="133"/>
        <v>0.22791321292390013</v>
      </c>
    </row>
    <row r="8537" spans="1:6">
      <c r="A8537" s="20" t="s">
        <v>12132</v>
      </c>
      <c r="B8537" s="12">
        <v>31</v>
      </c>
      <c r="C8537" s="13">
        <v>23865.5</v>
      </c>
      <c r="D8537" s="13">
        <v>769.85483870967744</v>
      </c>
      <c r="E8537" s="13">
        <v>913.94117647058829</v>
      </c>
      <c r="F8537" s="63">
        <f t="shared" si="133"/>
        <v>0.18716039766978426</v>
      </c>
    </row>
    <row r="8538" spans="1:6">
      <c r="A8538" s="20" t="s">
        <v>12133</v>
      </c>
      <c r="B8538" s="12">
        <v>5</v>
      </c>
      <c r="C8538" s="13">
        <v>4087</v>
      </c>
      <c r="D8538" s="13">
        <v>817.4</v>
      </c>
      <c r="E8538" s="13">
        <v>945.25</v>
      </c>
      <c r="F8538" s="63">
        <f t="shared" si="133"/>
        <v>0.15641057010031811</v>
      </c>
    </row>
    <row r="8539" spans="1:6">
      <c r="A8539" s="20" t="s">
        <v>12134</v>
      </c>
      <c r="B8539" s="12">
        <v>32</v>
      </c>
      <c r="C8539" s="13">
        <v>22356.5</v>
      </c>
      <c r="D8539" s="13">
        <v>698.640625</v>
      </c>
      <c r="E8539" s="13">
        <v>904.98684210526312</v>
      </c>
      <c r="F8539" s="63">
        <f t="shared" si="133"/>
        <v>0.29535387683082859</v>
      </c>
    </row>
    <row r="8540" spans="1:6">
      <c r="A8540" s="20" t="s">
        <v>12135</v>
      </c>
      <c r="B8540" s="12">
        <v>26</v>
      </c>
      <c r="C8540" s="14">
        <v>621</v>
      </c>
      <c r="D8540" s="13">
        <v>23.884615384615383</v>
      </c>
      <c r="E8540" s="13">
        <v>30.173819742489272</v>
      </c>
      <c r="F8540" s="63">
        <f t="shared" si="133"/>
        <v>0.26331612448425301</v>
      </c>
    </row>
    <row r="8541" spans="1:6">
      <c r="A8541" s="20" t="s">
        <v>12136</v>
      </c>
      <c r="B8541" s="12">
        <v>214</v>
      </c>
      <c r="C8541" s="13">
        <v>31390</v>
      </c>
      <c r="D8541" s="13">
        <v>146.6822429906542</v>
      </c>
      <c r="E8541" s="13">
        <v>177.8508064516129</v>
      </c>
      <c r="F8541" s="63">
        <f t="shared" si="133"/>
        <v>0.21249036574212044</v>
      </c>
    </row>
    <row r="8542" spans="1:6">
      <c r="A8542" s="20" t="s">
        <v>12139</v>
      </c>
      <c r="B8542" s="12">
        <v>7</v>
      </c>
      <c r="C8542" s="13">
        <v>2024</v>
      </c>
      <c r="D8542" s="13">
        <v>289.14285714285717</v>
      </c>
      <c r="E8542" s="13">
        <v>328.5</v>
      </c>
      <c r="F8542" s="63">
        <f t="shared" si="133"/>
        <v>0.13611660079051374</v>
      </c>
    </row>
    <row r="8543" spans="1:6">
      <c r="A8543" s="20" t="s">
        <v>12140</v>
      </c>
      <c r="B8543" s="12">
        <v>10</v>
      </c>
      <c r="C8543" s="13">
        <v>1067.5</v>
      </c>
      <c r="D8543" s="13">
        <v>106.75</v>
      </c>
      <c r="E8543" s="13">
        <v>134.32166666666666</v>
      </c>
      <c r="F8543" s="63">
        <f t="shared" si="133"/>
        <v>0.25828259172521462</v>
      </c>
    </row>
    <row r="8544" spans="1:6">
      <c r="A8544" s="20" t="s">
        <v>12141</v>
      </c>
      <c r="B8544" s="12">
        <v>76</v>
      </c>
      <c r="C8544" s="13">
        <v>18980.5</v>
      </c>
      <c r="D8544" s="13">
        <v>249.74342105263159</v>
      </c>
      <c r="E8544" s="13">
        <v>334.20948275862071</v>
      </c>
      <c r="F8544" s="63">
        <f t="shared" si="133"/>
        <v>0.3382113584813452</v>
      </c>
    </row>
    <row r="8545" spans="1:6">
      <c r="A8545" s="20" t="s">
        <v>12142</v>
      </c>
      <c r="B8545" s="12">
        <v>47</v>
      </c>
      <c r="C8545" s="13">
        <v>16544.5</v>
      </c>
      <c r="D8545" s="13">
        <v>352.01063829787233</v>
      </c>
      <c r="E8545" s="13">
        <v>454.1764705882353</v>
      </c>
      <c r="F8545" s="63">
        <f t="shared" si="133"/>
        <v>0.2902350701228239</v>
      </c>
    </row>
    <row r="8546" spans="1:6">
      <c r="A8546" s="20" t="s">
        <v>12143</v>
      </c>
      <c r="B8546" s="12">
        <v>14</v>
      </c>
      <c r="C8546" s="13">
        <v>5153.5</v>
      </c>
      <c r="D8546" s="13">
        <v>368.10714285714283</v>
      </c>
      <c r="E8546" s="13">
        <v>459.46428571428572</v>
      </c>
      <c r="F8546" s="63">
        <f t="shared" si="133"/>
        <v>0.24818084796740089</v>
      </c>
    </row>
    <row r="8547" spans="1:6">
      <c r="A8547" s="20" t="s">
        <v>12144</v>
      </c>
      <c r="B8547" s="12">
        <v>40</v>
      </c>
      <c r="C8547" s="13">
        <v>15891</v>
      </c>
      <c r="D8547" s="13">
        <v>397.27499999999998</v>
      </c>
      <c r="E8547" s="13">
        <v>476.32</v>
      </c>
      <c r="F8547" s="63">
        <f t="shared" si="133"/>
        <v>0.19896796929079358</v>
      </c>
    </row>
    <row r="8548" spans="1:6">
      <c r="A8548" s="20" t="s">
        <v>12145</v>
      </c>
      <c r="B8548" s="12">
        <v>150</v>
      </c>
      <c r="C8548" s="13">
        <v>41725</v>
      </c>
      <c r="D8548" s="13">
        <v>278.16666666666669</v>
      </c>
      <c r="E8548" s="13">
        <v>354.02688172043008</v>
      </c>
      <c r="F8548" s="63">
        <f t="shared" si="133"/>
        <v>0.27271497323102478</v>
      </c>
    </row>
    <row r="8549" spans="1:6">
      <c r="A8549" s="20" t="s">
        <v>12146</v>
      </c>
      <c r="B8549" s="12">
        <v>176</v>
      </c>
      <c r="C8549" s="13">
        <v>50121.94</v>
      </c>
      <c r="D8549" s="13">
        <v>284.78375</v>
      </c>
      <c r="E8549" s="13">
        <v>356.75</v>
      </c>
      <c r="F8549" s="63">
        <f t="shared" si="133"/>
        <v>0.25270490328187617</v>
      </c>
    </row>
    <row r="8550" spans="1:6">
      <c r="A8550" s="20" t="s">
        <v>12147</v>
      </c>
      <c r="B8550" s="12">
        <v>470</v>
      </c>
      <c r="C8550" s="13">
        <v>47339</v>
      </c>
      <c r="D8550" s="13">
        <v>100.72127659574468</v>
      </c>
      <c r="E8550" s="13">
        <v>119.5475638051044</v>
      </c>
      <c r="F8550" s="63">
        <f t="shared" si="133"/>
        <v>0.18691470010771388</v>
      </c>
    </row>
    <row r="8551" spans="1:6">
      <c r="A8551" s="20" t="s">
        <v>12148</v>
      </c>
      <c r="B8551" s="12">
        <v>559</v>
      </c>
      <c r="C8551" s="13">
        <v>110491.29</v>
      </c>
      <c r="D8551" s="13">
        <v>197.65883720930231</v>
      </c>
      <c r="E8551" s="13">
        <v>255.37770562770564</v>
      </c>
      <c r="F8551" s="63">
        <f t="shared" si="133"/>
        <v>0.29201258710878897</v>
      </c>
    </row>
    <row r="8552" spans="1:6">
      <c r="A8552" s="20" t="s">
        <v>12149</v>
      </c>
      <c r="B8552" s="12">
        <v>383</v>
      </c>
      <c r="C8552" s="13">
        <v>184464</v>
      </c>
      <c r="D8552" s="13">
        <v>481.62924281984334</v>
      </c>
      <c r="E8552" s="13">
        <v>599.41447368421052</v>
      </c>
      <c r="F8552" s="63">
        <f t="shared" si="133"/>
        <v>0.244555812630392</v>
      </c>
    </row>
    <row r="8553" spans="1:6">
      <c r="A8553" s="20" t="s">
        <v>12150</v>
      </c>
      <c r="B8553" s="12">
        <v>24</v>
      </c>
      <c r="C8553" s="13">
        <v>6468.5</v>
      </c>
      <c r="D8553" s="13">
        <v>269.52083333333331</v>
      </c>
      <c r="E8553" s="13">
        <v>349.70588235294116</v>
      </c>
      <c r="F8553" s="63">
        <f t="shared" si="133"/>
        <v>0.29750965084186265</v>
      </c>
    </row>
    <row r="8554" spans="1:6">
      <c r="A8554" s="20" t="s">
        <v>12151</v>
      </c>
      <c r="B8554" s="12">
        <v>6</v>
      </c>
      <c r="C8554" s="13">
        <v>1798</v>
      </c>
      <c r="D8554" s="13">
        <v>299.66666666666669</v>
      </c>
      <c r="E8554" s="13">
        <v>351.25</v>
      </c>
      <c r="F8554" s="63">
        <f t="shared" si="133"/>
        <v>0.17213570634037811</v>
      </c>
    </row>
    <row r="8555" spans="1:6">
      <c r="A8555" s="20" t="s">
        <v>12152</v>
      </c>
      <c r="B8555" s="12">
        <v>57</v>
      </c>
      <c r="C8555" s="13">
        <v>58299.5</v>
      </c>
      <c r="D8555" s="13">
        <v>1022.7982456140351</v>
      </c>
      <c r="E8555" s="13">
        <v>1200.6125</v>
      </c>
      <c r="F8555" s="63">
        <f t="shared" si="133"/>
        <v>0.17385076201339633</v>
      </c>
    </row>
    <row r="8556" spans="1:6">
      <c r="A8556" s="20" t="s">
        <v>12153</v>
      </c>
      <c r="B8556" s="12">
        <v>50</v>
      </c>
      <c r="C8556" s="13">
        <v>19624.5</v>
      </c>
      <c r="D8556" s="13">
        <v>392.49</v>
      </c>
      <c r="E8556" s="13">
        <v>464.77439024390242</v>
      </c>
      <c r="F8556" s="63">
        <f t="shared" si="133"/>
        <v>0.18416874377411502</v>
      </c>
    </row>
    <row r="8557" spans="1:6">
      <c r="A8557" s="20" t="s">
        <v>12154</v>
      </c>
      <c r="B8557" s="12">
        <v>32</v>
      </c>
      <c r="C8557" s="13">
        <v>9893.5</v>
      </c>
      <c r="D8557" s="13">
        <v>309.171875</v>
      </c>
      <c r="E8557" s="13">
        <v>323.56410256410254</v>
      </c>
      <c r="F8557" s="63">
        <f t="shared" si="133"/>
        <v>4.6550895239428042E-2</v>
      </c>
    </row>
    <row r="8558" spans="1:6">
      <c r="A8558" s="20" t="s">
        <v>12155</v>
      </c>
      <c r="B8558" s="12">
        <v>19</v>
      </c>
      <c r="C8558" s="14">
        <v>731.5</v>
      </c>
      <c r="D8558" s="13">
        <v>38.5</v>
      </c>
      <c r="E8558" s="13">
        <v>58</v>
      </c>
      <c r="F8558" s="63">
        <f t="shared" si="133"/>
        <v>0.50649350649350644</v>
      </c>
    </row>
    <row r="8559" spans="1:6">
      <c r="A8559" s="20" t="s">
        <v>12156</v>
      </c>
      <c r="B8559" s="12">
        <v>26</v>
      </c>
      <c r="C8559" s="14">
        <v>288.5</v>
      </c>
      <c r="D8559" s="13">
        <v>11.096153846153847</v>
      </c>
      <c r="E8559" s="13">
        <v>11.653153153153154</v>
      </c>
      <c r="F8559" s="63">
        <f t="shared" si="133"/>
        <v>5.0197511202710515E-2</v>
      </c>
    </row>
    <row r="8560" spans="1:6">
      <c r="A8560" s="20" t="s">
        <v>12157</v>
      </c>
      <c r="B8560" s="12">
        <v>76</v>
      </c>
      <c r="C8560" s="14">
        <v>985.5</v>
      </c>
      <c r="D8560" s="13">
        <v>12.967105263157896</v>
      </c>
      <c r="E8560" s="13">
        <v>12.674777327935223</v>
      </c>
      <c r="F8560" s="63">
        <f t="shared" si="133"/>
        <v>-2.2543808297233014E-2</v>
      </c>
    </row>
    <row r="8561" spans="1:6">
      <c r="A8561" s="20" t="s">
        <v>12158</v>
      </c>
      <c r="B8561" s="12">
        <v>372</v>
      </c>
      <c r="C8561" s="13">
        <v>3971</v>
      </c>
      <c r="D8561" s="13">
        <v>10.674731182795698</v>
      </c>
      <c r="E8561" s="13">
        <v>11.660183066361556</v>
      </c>
      <c r="F8561" s="63">
        <f t="shared" si="133"/>
        <v>9.2316318480609227E-2</v>
      </c>
    </row>
    <row r="8562" spans="1:6">
      <c r="A8562" s="20" t="s">
        <v>12159</v>
      </c>
      <c r="B8562" s="12">
        <v>524</v>
      </c>
      <c r="C8562" s="13">
        <v>5740</v>
      </c>
      <c r="D8562" s="13">
        <v>10.954198473282442</v>
      </c>
      <c r="E8562" s="13">
        <v>11.187935779816513</v>
      </c>
      <c r="F8562" s="63">
        <f t="shared" si="133"/>
        <v>2.1337691397883801E-2</v>
      </c>
    </row>
    <row r="8563" spans="1:6">
      <c r="A8563" s="20" t="s">
        <v>12160</v>
      </c>
      <c r="B8563" s="12">
        <v>1</v>
      </c>
      <c r="C8563" s="14">
        <v>36</v>
      </c>
      <c r="D8563" s="13">
        <v>36</v>
      </c>
      <c r="E8563" s="13">
        <v>48</v>
      </c>
      <c r="F8563" s="63">
        <f t="shared" si="133"/>
        <v>0.33333333333333331</v>
      </c>
    </row>
    <row r="8564" spans="1:6">
      <c r="A8564" s="20" t="s">
        <v>12161</v>
      </c>
      <c r="B8564" s="12">
        <v>32</v>
      </c>
      <c r="C8564" s="14">
        <v>727</v>
      </c>
      <c r="D8564" s="13">
        <v>22.71875</v>
      </c>
      <c r="E8564" s="13">
        <v>32.634020618556704</v>
      </c>
      <c r="F8564" s="63">
        <f t="shared" si="133"/>
        <v>0.43643557055545329</v>
      </c>
    </row>
    <row r="8565" spans="1:6">
      <c r="A8565" s="20" t="s">
        <v>12163</v>
      </c>
      <c r="B8565" s="12">
        <v>953</v>
      </c>
      <c r="C8565" s="13">
        <v>3015.5</v>
      </c>
      <c r="D8565" s="13">
        <v>3.1642182581322142</v>
      </c>
      <c r="E8565" s="13">
        <v>3.2281921618204805</v>
      </c>
      <c r="F8565" s="63">
        <f t="shared" si="133"/>
        <v>2.0217917497900102E-2</v>
      </c>
    </row>
    <row r="8566" spans="1:6">
      <c r="A8566" s="20" t="s">
        <v>12164</v>
      </c>
      <c r="B8566" s="12">
        <v>941</v>
      </c>
      <c r="C8566" s="13">
        <v>3071</v>
      </c>
      <c r="D8566" s="13">
        <v>3.263549415515409</v>
      </c>
      <c r="E8566" s="13">
        <v>3.5062611806797852</v>
      </c>
      <c r="F8566" s="63">
        <f t="shared" si="133"/>
        <v>7.4370488772282001E-2</v>
      </c>
    </row>
    <row r="8567" spans="1:6">
      <c r="A8567" s="20" t="s">
        <v>12165</v>
      </c>
      <c r="B8567" s="12">
        <v>345</v>
      </c>
      <c r="C8567" s="13">
        <v>1161.5</v>
      </c>
      <c r="D8567" s="13">
        <v>3.3666666666666667</v>
      </c>
      <c r="E8567" s="13">
        <v>3.3512195121951218</v>
      </c>
      <c r="F8567" s="63">
        <f t="shared" si="133"/>
        <v>-4.5882637044192707E-3</v>
      </c>
    </row>
    <row r="8568" spans="1:6">
      <c r="A8568" s="20" t="s">
        <v>12166</v>
      </c>
      <c r="B8568" s="12">
        <v>304</v>
      </c>
      <c r="C8568" s="13">
        <v>1398.5</v>
      </c>
      <c r="D8568" s="13">
        <v>4.6003289473684212</v>
      </c>
      <c r="E8568" s="13">
        <v>6.3967391304347823</v>
      </c>
      <c r="F8568" s="63">
        <f t="shared" si="133"/>
        <v>0.39049602835335984</v>
      </c>
    </row>
    <row r="8569" spans="1:6">
      <c r="A8569" s="20" t="s">
        <v>12167</v>
      </c>
      <c r="B8569" s="12">
        <v>282</v>
      </c>
      <c r="C8569" s="13">
        <v>1541.5</v>
      </c>
      <c r="D8569" s="13">
        <v>5.4663120567375882</v>
      </c>
      <c r="E8569" s="13">
        <v>6.955223880597015</v>
      </c>
      <c r="F8569" s="63">
        <f t="shared" si="133"/>
        <v>0.2723795876278679</v>
      </c>
    </row>
    <row r="8570" spans="1:6">
      <c r="A8570" s="20" t="s">
        <v>12168</v>
      </c>
      <c r="B8570" s="12">
        <v>364</v>
      </c>
      <c r="C8570" s="13">
        <v>3199.5</v>
      </c>
      <c r="D8570" s="13">
        <v>8.7898351648351642</v>
      </c>
      <c r="E8570" s="13">
        <v>13.243297180043383</v>
      </c>
      <c r="F8570" s="63">
        <f t="shared" si="133"/>
        <v>0.50666046992836122</v>
      </c>
    </row>
    <row r="8571" spans="1:6">
      <c r="A8571" s="20" t="s">
        <v>12170</v>
      </c>
      <c r="B8571" s="12">
        <v>7</v>
      </c>
      <c r="C8571" s="14">
        <v>41.5</v>
      </c>
      <c r="D8571" s="13">
        <v>5.9285714285714288</v>
      </c>
      <c r="E8571" s="13">
        <v>7.6898734177215191</v>
      </c>
      <c r="F8571" s="63">
        <f t="shared" si="133"/>
        <v>0.29708708250724414</v>
      </c>
    </row>
    <row r="8572" spans="1:6">
      <c r="A8572" s="20" t="s">
        <v>12171</v>
      </c>
      <c r="B8572" s="12">
        <v>504</v>
      </c>
      <c r="C8572" s="13">
        <v>1293.5</v>
      </c>
      <c r="D8572" s="13">
        <v>2.566468253968254</v>
      </c>
      <c r="E8572" s="13">
        <v>1.9341963322545848</v>
      </c>
      <c r="F8572" s="63">
        <f t="shared" si="133"/>
        <v>-0.24635875418916836</v>
      </c>
    </row>
    <row r="8573" spans="1:6">
      <c r="A8573" s="20" t="s">
        <v>12172</v>
      </c>
      <c r="B8573" s="12">
        <v>377</v>
      </c>
      <c r="C8573" s="14">
        <v>976</v>
      </c>
      <c r="D8573" s="13">
        <v>2.5888594164456236</v>
      </c>
      <c r="E8573" s="13">
        <v>2.6820895522388062</v>
      </c>
      <c r="F8573" s="63">
        <f t="shared" si="133"/>
        <v>3.6012050403719104E-2</v>
      </c>
    </row>
    <row r="8574" spans="1:6">
      <c r="A8574" s="20" t="s">
        <v>12173</v>
      </c>
      <c r="B8574" s="15">
        <v>1042</v>
      </c>
      <c r="C8574" s="13">
        <v>3301</v>
      </c>
      <c r="D8574" s="13">
        <v>3.1679462571976966</v>
      </c>
      <c r="E8574" s="13">
        <v>3.1898734177215191</v>
      </c>
      <c r="F8574" s="63">
        <f t="shared" si="133"/>
        <v>6.9215696049145809E-3</v>
      </c>
    </row>
    <row r="8575" spans="1:6">
      <c r="A8575" s="20" t="s">
        <v>12174</v>
      </c>
      <c r="B8575" s="15">
        <v>1025</v>
      </c>
      <c r="C8575" s="13">
        <v>4024.5</v>
      </c>
      <c r="D8575" s="13">
        <v>3.9263414634146341</v>
      </c>
      <c r="E8575" s="13">
        <v>3.8196202531645569</v>
      </c>
      <c r="F8575" s="63">
        <f t="shared" si="133"/>
        <v>-2.7180827557790811E-2</v>
      </c>
    </row>
    <row r="8576" spans="1:6">
      <c r="A8576" s="20" t="s">
        <v>12175</v>
      </c>
      <c r="B8576" s="15">
        <v>1192</v>
      </c>
      <c r="C8576" s="13">
        <v>5697.5</v>
      </c>
      <c r="D8576" s="13">
        <v>4.7797818791946307</v>
      </c>
      <c r="E8576" s="13">
        <v>4.6279069767441863</v>
      </c>
      <c r="F8576" s="63">
        <f t="shared" ref="F8576:F8639" si="134">(E8576-D8576)/D8576</f>
        <v>-3.1774442074757311E-2</v>
      </c>
    </row>
    <row r="8577" spans="1:6">
      <c r="A8577" s="20" t="s">
        <v>12176</v>
      </c>
      <c r="B8577" s="15">
        <v>3647</v>
      </c>
      <c r="C8577" s="13">
        <v>25197.4</v>
      </c>
      <c r="D8577" s="13">
        <v>6.9090759528379495</v>
      </c>
      <c r="E8577" s="13">
        <v>6.0899742930591261</v>
      </c>
      <c r="F8577" s="63">
        <f t="shared" si="134"/>
        <v>-0.11855444423684065</v>
      </c>
    </row>
    <row r="8578" spans="1:6">
      <c r="A8578" s="20" t="s">
        <v>12177</v>
      </c>
      <c r="B8578" s="15">
        <v>1809</v>
      </c>
      <c r="C8578" s="13">
        <v>14466.5</v>
      </c>
      <c r="D8578" s="13">
        <v>7.9969596462133774</v>
      </c>
      <c r="E8578" s="13">
        <v>8.0021876519202717</v>
      </c>
      <c r="F8578" s="63">
        <f t="shared" si="134"/>
        <v>6.5374916695619466E-4</v>
      </c>
    </row>
    <row r="8579" spans="1:6">
      <c r="A8579" s="20" t="s">
        <v>12178</v>
      </c>
      <c r="B8579" s="15">
        <v>2198</v>
      </c>
      <c r="C8579" s="13">
        <v>21787.82</v>
      </c>
      <c r="D8579" s="13">
        <v>9.9125659690627845</v>
      </c>
      <c r="E8579" s="13">
        <v>10.252371916508539</v>
      </c>
      <c r="F8579" s="63">
        <f t="shared" si="134"/>
        <v>3.4280321412870463E-2</v>
      </c>
    </row>
    <row r="8580" spans="1:6">
      <c r="A8580" s="20" t="s">
        <v>12179</v>
      </c>
      <c r="B8580" s="15">
        <v>1674</v>
      </c>
      <c r="C8580" s="13">
        <v>20058.5</v>
      </c>
      <c r="D8580" s="13">
        <v>11.982377538829152</v>
      </c>
      <c r="E8580" s="13">
        <v>12.837287449392713</v>
      </c>
      <c r="F8580" s="63">
        <f t="shared" si="134"/>
        <v>7.1347268753067378E-2</v>
      </c>
    </row>
    <row r="8581" spans="1:6">
      <c r="A8581" s="20" t="s">
        <v>12180</v>
      </c>
      <c r="B8581" s="12">
        <v>439</v>
      </c>
      <c r="C8581" s="13">
        <v>7617.5</v>
      </c>
      <c r="D8581" s="13">
        <v>17.351936218678816</v>
      </c>
      <c r="E8581" s="13">
        <v>17.4597423510467</v>
      </c>
      <c r="F8581" s="63">
        <f t="shared" si="134"/>
        <v>6.2129165880539551E-3</v>
      </c>
    </row>
    <row r="8582" spans="1:6">
      <c r="A8582" s="20" t="s">
        <v>12181</v>
      </c>
      <c r="B8582" s="12">
        <v>721</v>
      </c>
      <c r="C8582" s="13">
        <v>15668</v>
      </c>
      <c r="D8582" s="13">
        <v>21.730929264909847</v>
      </c>
      <c r="E8582" s="13">
        <v>23.516759776536311</v>
      </c>
      <c r="F8582" s="63">
        <f t="shared" si="134"/>
        <v>8.217920595370698E-2</v>
      </c>
    </row>
    <row r="8583" spans="1:6">
      <c r="A8583" s="20" t="s">
        <v>12182</v>
      </c>
      <c r="B8583" s="12">
        <v>362</v>
      </c>
      <c r="C8583" s="13">
        <v>12331</v>
      </c>
      <c r="D8583" s="13">
        <v>34.063535911602209</v>
      </c>
      <c r="E8583" s="13">
        <v>34.753138075313807</v>
      </c>
      <c r="F8583" s="63">
        <f t="shared" si="134"/>
        <v>2.0244585456459203E-2</v>
      </c>
    </row>
    <row r="8584" spans="1:6">
      <c r="A8584" s="20" t="s">
        <v>12183</v>
      </c>
      <c r="B8584" s="12">
        <v>157</v>
      </c>
      <c r="C8584" s="13">
        <v>7494</v>
      </c>
      <c r="D8584" s="13">
        <v>47.732484076433124</v>
      </c>
      <c r="E8584" s="13">
        <v>47.585106382978722</v>
      </c>
      <c r="F8584" s="63">
        <f t="shared" si="134"/>
        <v>-3.0875764441341221E-3</v>
      </c>
    </row>
    <row r="8585" spans="1:6">
      <c r="A8585" s="20" t="s">
        <v>12184</v>
      </c>
      <c r="B8585" s="12">
        <v>103</v>
      </c>
      <c r="C8585" s="13">
        <v>6397</v>
      </c>
      <c r="D8585" s="13">
        <v>62.106796116504853</v>
      </c>
      <c r="E8585" s="13">
        <v>61.915584415584412</v>
      </c>
      <c r="F8585" s="63">
        <f t="shared" si="134"/>
        <v>-3.0787564787877761E-3</v>
      </c>
    </row>
    <row r="8586" spans="1:6">
      <c r="A8586" s="20" t="s">
        <v>12185</v>
      </c>
      <c r="B8586" s="12">
        <v>10</v>
      </c>
      <c r="C8586" s="14">
        <v>855</v>
      </c>
      <c r="D8586" s="13">
        <v>85.5</v>
      </c>
      <c r="E8586" s="13">
        <v>92.7</v>
      </c>
      <c r="F8586" s="63">
        <f t="shared" si="134"/>
        <v>8.4210526315789513E-2</v>
      </c>
    </row>
    <row r="8587" spans="1:6">
      <c r="A8587" s="20" t="s">
        <v>12187</v>
      </c>
      <c r="B8587" s="12">
        <v>1</v>
      </c>
      <c r="C8587" s="14">
        <v>851</v>
      </c>
      <c r="D8587" s="13">
        <v>851</v>
      </c>
      <c r="E8587" s="13">
        <v>787</v>
      </c>
      <c r="F8587" s="63">
        <f t="shared" si="134"/>
        <v>-7.5205640423031725E-2</v>
      </c>
    </row>
    <row r="8588" spans="1:6">
      <c r="A8588" s="20" t="s">
        <v>12188</v>
      </c>
      <c r="B8588" s="12">
        <v>9</v>
      </c>
      <c r="C8588" s="14">
        <v>563</v>
      </c>
      <c r="D8588" s="13">
        <v>62.555555555555557</v>
      </c>
      <c r="E8588" s="13">
        <v>52.178571428571431</v>
      </c>
      <c r="F8588" s="63">
        <f t="shared" si="134"/>
        <v>-0.16588429332656685</v>
      </c>
    </row>
    <row r="8589" spans="1:6">
      <c r="A8589" s="20" t="s">
        <v>12189</v>
      </c>
      <c r="B8589" s="12">
        <v>439</v>
      </c>
      <c r="C8589" s="13">
        <v>38003</v>
      </c>
      <c r="D8589" s="13">
        <v>86.567198177676531</v>
      </c>
      <c r="E8589" s="13">
        <v>92.181250000000006</v>
      </c>
      <c r="F8589" s="63">
        <f t="shared" si="134"/>
        <v>6.4851952477436137E-2</v>
      </c>
    </row>
    <row r="8590" spans="1:6">
      <c r="A8590" s="20" t="s">
        <v>12191</v>
      </c>
      <c r="B8590" s="12">
        <v>4</v>
      </c>
      <c r="C8590" s="13">
        <v>1531</v>
      </c>
      <c r="D8590" s="13">
        <v>382.75</v>
      </c>
      <c r="E8590" s="13">
        <v>457.13111111111112</v>
      </c>
      <c r="F8590" s="63">
        <f t="shared" si="134"/>
        <v>0.1943334059075405</v>
      </c>
    </row>
    <row r="8591" spans="1:6">
      <c r="A8591" s="20" t="s">
        <v>12192</v>
      </c>
      <c r="B8591" s="12">
        <v>40</v>
      </c>
      <c r="C8591" s="13">
        <v>2108</v>
      </c>
      <c r="D8591" s="13">
        <v>52.7</v>
      </c>
      <c r="E8591" s="13">
        <v>35.597560975609753</v>
      </c>
      <c r="F8591" s="63">
        <f t="shared" si="134"/>
        <v>-0.32452445966584914</v>
      </c>
    </row>
    <row r="8592" spans="1:6">
      <c r="A8592" s="20" t="s">
        <v>12193</v>
      </c>
      <c r="B8592" s="12">
        <v>30</v>
      </c>
      <c r="C8592" s="13">
        <v>2552.5</v>
      </c>
      <c r="D8592" s="13">
        <v>85.083333333333329</v>
      </c>
      <c r="E8592" s="13">
        <v>118.2</v>
      </c>
      <c r="F8592" s="63">
        <f t="shared" si="134"/>
        <v>0.38922624877571022</v>
      </c>
    </row>
    <row r="8593" spans="1:6">
      <c r="A8593" s="20" t="s">
        <v>12194</v>
      </c>
      <c r="B8593" s="12">
        <v>24</v>
      </c>
      <c r="C8593" s="13">
        <v>4372.5</v>
      </c>
      <c r="D8593" s="13">
        <v>182.1875</v>
      </c>
      <c r="E8593" s="13">
        <v>222.57317073170731</v>
      </c>
      <c r="F8593" s="63">
        <f t="shared" si="134"/>
        <v>0.22167091996820479</v>
      </c>
    </row>
    <row r="8594" spans="1:6">
      <c r="A8594" s="20" t="s">
        <v>12195</v>
      </c>
      <c r="B8594" s="12">
        <v>1</v>
      </c>
      <c r="C8594" s="14">
        <v>91</v>
      </c>
      <c r="D8594" s="13">
        <v>91</v>
      </c>
      <c r="E8594" s="13">
        <v>129.42857142857142</v>
      </c>
      <c r="F8594" s="63">
        <f t="shared" si="134"/>
        <v>0.42229199372056503</v>
      </c>
    </row>
    <row r="8595" spans="1:6">
      <c r="A8595" s="20" t="s">
        <v>12196</v>
      </c>
      <c r="B8595" s="12">
        <v>88</v>
      </c>
      <c r="C8595" s="13">
        <v>3136.5</v>
      </c>
      <c r="D8595" s="13">
        <v>35.642045454545453</v>
      </c>
      <c r="E8595" s="13">
        <v>43.148809523809526</v>
      </c>
      <c r="F8595" s="63">
        <f t="shared" si="134"/>
        <v>0.21061541147624371</v>
      </c>
    </row>
    <row r="8596" spans="1:6">
      <c r="A8596" s="20" t="s">
        <v>12197</v>
      </c>
      <c r="B8596" s="12">
        <v>91</v>
      </c>
      <c r="C8596" s="13">
        <v>24067</v>
      </c>
      <c r="D8596" s="13">
        <v>264.47252747252747</v>
      </c>
      <c r="E8596" s="13">
        <v>332.03947368421052</v>
      </c>
      <c r="F8596" s="63">
        <f t="shared" si="134"/>
        <v>0.25547812794545049</v>
      </c>
    </row>
    <row r="8597" spans="1:6">
      <c r="A8597" s="20" t="s">
        <v>12198</v>
      </c>
      <c r="B8597" s="12">
        <v>128</v>
      </c>
      <c r="C8597" s="13">
        <v>2087.5</v>
      </c>
      <c r="D8597" s="13">
        <v>16.30859375</v>
      </c>
      <c r="E8597" s="13">
        <v>20.254098360655739</v>
      </c>
      <c r="F8597" s="63">
        <f t="shared" si="134"/>
        <v>0.24192794738392076</v>
      </c>
    </row>
    <row r="8598" spans="1:6">
      <c r="A8598" s="20" t="s">
        <v>12199</v>
      </c>
      <c r="B8598" s="12">
        <v>71</v>
      </c>
      <c r="C8598" s="13">
        <v>2264</v>
      </c>
      <c r="D8598" s="13">
        <v>31.887323943661972</v>
      </c>
      <c r="E8598" s="13">
        <v>34.741828254847647</v>
      </c>
      <c r="F8598" s="63">
        <f t="shared" si="134"/>
        <v>8.9518465589303403E-2</v>
      </c>
    </row>
    <row r="8599" spans="1:6">
      <c r="A8599" s="20" t="s">
        <v>12200</v>
      </c>
      <c r="B8599" s="12">
        <v>54</v>
      </c>
      <c r="C8599" s="13">
        <v>1847</v>
      </c>
      <c r="D8599" s="13">
        <v>34.203703703703702</v>
      </c>
      <c r="E8599" s="13">
        <v>34.278303030303029</v>
      </c>
      <c r="F8599" s="63">
        <f t="shared" si="134"/>
        <v>2.1810306639759728E-3</v>
      </c>
    </row>
    <row r="8600" spans="1:6">
      <c r="A8600" s="20" t="s">
        <v>12201</v>
      </c>
      <c r="B8600" s="12">
        <v>87</v>
      </c>
      <c r="C8600" s="13">
        <v>13639.5</v>
      </c>
      <c r="D8600" s="13">
        <v>156.77586206896552</v>
      </c>
      <c r="E8600" s="13">
        <v>152.92201834862385</v>
      </c>
      <c r="F8600" s="63">
        <f t="shared" si="134"/>
        <v>-2.4581869105885511E-2</v>
      </c>
    </row>
    <row r="8601" spans="1:6">
      <c r="A8601" s="20" t="s">
        <v>12202</v>
      </c>
      <c r="B8601" s="12">
        <v>58</v>
      </c>
      <c r="C8601" s="13">
        <v>6310.5</v>
      </c>
      <c r="D8601" s="13">
        <v>108.80172413793103</v>
      </c>
      <c r="E8601" s="13">
        <v>135.46428571428572</v>
      </c>
      <c r="F8601" s="63">
        <f t="shared" si="134"/>
        <v>0.24505642523232266</v>
      </c>
    </row>
    <row r="8602" spans="1:6">
      <c r="A8602" s="20" t="s">
        <v>12203</v>
      </c>
      <c r="B8602" s="12">
        <v>65</v>
      </c>
      <c r="C8602" s="13">
        <v>19464</v>
      </c>
      <c r="D8602" s="13">
        <v>299.44615384615383</v>
      </c>
      <c r="E8602" s="13">
        <v>333.11538461538464</v>
      </c>
      <c r="F8602" s="63">
        <f t="shared" si="134"/>
        <v>0.11243834771886572</v>
      </c>
    </row>
    <row r="8603" spans="1:6">
      <c r="A8603" s="20" t="s">
        <v>12204</v>
      </c>
      <c r="B8603" s="12">
        <v>26</v>
      </c>
      <c r="C8603" s="13">
        <v>3408.5</v>
      </c>
      <c r="D8603" s="13">
        <v>131.09615384615384</v>
      </c>
      <c r="E8603" s="13">
        <v>124.94444444444444</v>
      </c>
      <c r="F8603" s="63">
        <f t="shared" si="134"/>
        <v>-4.6925170733297439E-2</v>
      </c>
    </row>
    <row r="8604" spans="1:6">
      <c r="A8604" s="20" t="s">
        <v>12205</v>
      </c>
      <c r="B8604" s="12">
        <v>216</v>
      </c>
      <c r="C8604" s="13">
        <v>68331.5</v>
      </c>
      <c r="D8604" s="13">
        <v>316.34953703703701</v>
      </c>
      <c r="E8604" s="13">
        <v>283.59719298245614</v>
      </c>
      <c r="F8604" s="63">
        <f t="shared" si="134"/>
        <v>-0.10353213841038861</v>
      </c>
    </row>
    <row r="8605" spans="1:6">
      <c r="A8605" s="20" t="s">
        <v>12206</v>
      </c>
      <c r="B8605" s="12">
        <v>31</v>
      </c>
      <c r="C8605" s="14">
        <v>320</v>
      </c>
      <c r="D8605" s="13">
        <v>10.32258064516129</v>
      </c>
      <c r="E8605" s="13">
        <v>11.683333333333334</v>
      </c>
      <c r="F8605" s="63">
        <f t="shared" si="134"/>
        <v>0.13182291666666673</v>
      </c>
    </row>
    <row r="8606" spans="1:6">
      <c r="A8606" s="20" t="s">
        <v>12207</v>
      </c>
      <c r="B8606" s="12">
        <v>9</v>
      </c>
      <c r="C8606" s="14">
        <v>120</v>
      </c>
      <c r="D8606" s="13">
        <v>13.333333333333334</v>
      </c>
      <c r="E8606" s="13">
        <v>19</v>
      </c>
      <c r="F8606" s="63">
        <f t="shared" si="134"/>
        <v>0.42499999999999993</v>
      </c>
    </row>
    <row r="8607" spans="1:6">
      <c r="A8607" s="20" t="s">
        <v>12208</v>
      </c>
      <c r="B8607" s="12">
        <v>15</v>
      </c>
      <c r="C8607" s="14">
        <v>220</v>
      </c>
      <c r="D8607" s="13">
        <v>14.666666666666666</v>
      </c>
      <c r="E8607" s="13">
        <v>14.887096774193548</v>
      </c>
      <c r="F8607" s="63">
        <f t="shared" si="134"/>
        <v>1.5029325513196499E-2</v>
      </c>
    </row>
    <row r="8608" spans="1:6">
      <c r="A8608" s="20" t="s">
        <v>12209</v>
      </c>
      <c r="B8608" s="12">
        <v>20</v>
      </c>
      <c r="C8608" s="14">
        <v>252</v>
      </c>
      <c r="D8608" s="13">
        <v>12.6</v>
      </c>
      <c r="E8608" s="13">
        <v>12.552631578947368</v>
      </c>
      <c r="F8608" s="63">
        <f t="shared" si="134"/>
        <v>-3.7593984962405957E-3</v>
      </c>
    </row>
    <row r="8609" spans="1:6">
      <c r="A8609" s="20" t="s">
        <v>12210</v>
      </c>
      <c r="B8609" s="12">
        <v>150</v>
      </c>
      <c r="C8609" s="13">
        <v>2136.5</v>
      </c>
      <c r="D8609" s="13">
        <v>14.243333333333334</v>
      </c>
      <c r="E8609" s="13">
        <v>13.679487179487179</v>
      </c>
      <c r="F8609" s="63">
        <f t="shared" si="134"/>
        <v>-3.9586671227204905E-2</v>
      </c>
    </row>
    <row r="8610" spans="1:6">
      <c r="A8610" s="20" t="s">
        <v>12211</v>
      </c>
      <c r="B8610" s="12">
        <v>83</v>
      </c>
      <c r="C8610" s="14">
        <v>991</v>
      </c>
      <c r="D8610" s="13">
        <v>11.939759036144578</v>
      </c>
      <c r="E8610" s="13">
        <v>11.746031746031745</v>
      </c>
      <c r="F8610" s="63">
        <f t="shared" si="134"/>
        <v>-1.6225393621962757E-2</v>
      </c>
    </row>
    <row r="8611" spans="1:6">
      <c r="A8611" s="20" t="s">
        <v>12212</v>
      </c>
      <c r="B8611" s="12">
        <v>1</v>
      </c>
      <c r="C8611" s="14">
        <v>29.5</v>
      </c>
      <c r="D8611" s="13">
        <v>29.5</v>
      </c>
      <c r="E8611" s="13">
        <v>44.75</v>
      </c>
      <c r="F8611" s="63">
        <f t="shared" si="134"/>
        <v>0.51694915254237284</v>
      </c>
    </row>
    <row r="8612" spans="1:6">
      <c r="A8612" s="20" t="s">
        <v>12213</v>
      </c>
      <c r="B8612" s="12">
        <v>54</v>
      </c>
      <c r="C8612" s="14">
        <v>642.5</v>
      </c>
      <c r="D8612" s="13">
        <v>11.898148148148149</v>
      </c>
      <c r="E8612" s="13">
        <v>11.923728813559322</v>
      </c>
      <c r="F8612" s="63">
        <f t="shared" si="134"/>
        <v>2.1499703224954728E-3</v>
      </c>
    </row>
    <row r="8613" spans="1:6">
      <c r="A8613" s="20" t="s">
        <v>12214</v>
      </c>
      <c r="B8613" s="12">
        <v>1</v>
      </c>
      <c r="C8613" s="14">
        <v>12.5</v>
      </c>
      <c r="D8613" s="13">
        <v>12.5</v>
      </c>
      <c r="E8613" s="13">
        <v>12.75</v>
      </c>
      <c r="F8613" s="63">
        <f t="shared" si="134"/>
        <v>0.02</v>
      </c>
    </row>
    <row r="8614" spans="1:6">
      <c r="A8614" s="20" t="s">
        <v>12215</v>
      </c>
      <c r="B8614" s="12">
        <v>1</v>
      </c>
      <c r="C8614" s="14">
        <v>29</v>
      </c>
      <c r="D8614" s="13">
        <v>29</v>
      </c>
      <c r="E8614" s="13">
        <v>38</v>
      </c>
      <c r="F8614" s="63">
        <f t="shared" si="134"/>
        <v>0.31034482758620691</v>
      </c>
    </row>
    <row r="8615" spans="1:6">
      <c r="A8615" s="20" t="s">
        <v>12216</v>
      </c>
      <c r="B8615" s="12">
        <v>11</v>
      </c>
      <c r="C8615" s="14">
        <v>229.5</v>
      </c>
      <c r="D8615" s="13">
        <v>20.863636363636363</v>
      </c>
      <c r="E8615" s="13">
        <v>20.637931034482758</v>
      </c>
      <c r="F8615" s="63">
        <f t="shared" si="134"/>
        <v>-1.0818120351588925E-2</v>
      </c>
    </row>
    <row r="8616" spans="1:6">
      <c r="A8616" s="20" t="s">
        <v>12218</v>
      </c>
      <c r="B8616" s="12">
        <v>163</v>
      </c>
      <c r="C8616" s="14">
        <v>266</v>
      </c>
      <c r="D8616" s="13">
        <v>1.6319018404907975</v>
      </c>
      <c r="E8616" s="13">
        <v>1.8648648648648649</v>
      </c>
      <c r="F8616" s="63">
        <f t="shared" si="134"/>
        <v>0.14275553749237968</v>
      </c>
    </row>
    <row r="8617" spans="1:6">
      <c r="A8617" s="20" t="s">
        <v>12219</v>
      </c>
      <c r="B8617" s="12">
        <v>16</v>
      </c>
      <c r="C8617" s="14">
        <v>30.5</v>
      </c>
      <c r="D8617" s="13">
        <v>1.90625</v>
      </c>
      <c r="E8617" s="13">
        <v>1.7057291666666667</v>
      </c>
      <c r="F8617" s="63">
        <f t="shared" si="134"/>
        <v>-0.10519125683060106</v>
      </c>
    </row>
    <row r="8618" spans="1:6">
      <c r="A8618" s="20" t="s">
        <v>12220</v>
      </c>
      <c r="B8618" s="12">
        <v>27</v>
      </c>
      <c r="C8618" s="14">
        <v>29</v>
      </c>
      <c r="D8618" s="13">
        <v>1.0740740740740742</v>
      </c>
      <c r="E8618" s="13">
        <v>1</v>
      </c>
      <c r="F8618" s="63">
        <f t="shared" si="134"/>
        <v>-6.8965517241379407E-2</v>
      </c>
    </row>
    <row r="8619" spans="1:6">
      <c r="A8619" s="20" t="s">
        <v>12221</v>
      </c>
      <c r="B8619" s="15">
        <v>1158</v>
      </c>
      <c r="C8619" s="13">
        <v>2930</v>
      </c>
      <c r="D8619" s="13">
        <v>2.5302245250431779</v>
      </c>
      <c r="E8619" s="13">
        <v>2.4584569732937687</v>
      </c>
      <c r="F8619" s="63">
        <f t="shared" si="134"/>
        <v>-2.8364104070244315E-2</v>
      </c>
    </row>
    <row r="8620" spans="1:6">
      <c r="A8620" s="20" t="s">
        <v>12222</v>
      </c>
      <c r="B8620" s="12">
        <v>166</v>
      </c>
      <c r="C8620" s="14">
        <v>401</v>
      </c>
      <c r="D8620" s="13">
        <v>2.4156626506024095</v>
      </c>
      <c r="E8620" s="13">
        <v>2.75</v>
      </c>
      <c r="F8620" s="63">
        <f t="shared" si="134"/>
        <v>0.13840399002493772</v>
      </c>
    </row>
    <row r="8621" spans="1:6">
      <c r="A8621" s="20" t="s">
        <v>12223</v>
      </c>
      <c r="B8621" s="12">
        <v>831</v>
      </c>
      <c r="C8621" s="13">
        <v>1287</v>
      </c>
      <c r="D8621" s="13">
        <v>1.5487364620938628</v>
      </c>
      <c r="E8621" s="13">
        <v>1.5894800439399488</v>
      </c>
      <c r="F8621" s="63">
        <f t="shared" si="134"/>
        <v>2.630762743908114E-2</v>
      </c>
    </row>
    <row r="8622" spans="1:6">
      <c r="A8622" s="20" t="s">
        <v>12224</v>
      </c>
      <c r="B8622" s="12">
        <v>444</v>
      </c>
      <c r="C8622" s="13">
        <v>2877</v>
      </c>
      <c r="D8622" s="13">
        <v>6.4797297297297298</v>
      </c>
      <c r="E8622" s="13">
        <v>6.149678604224059</v>
      </c>
      <c r="F8622" s="63">
        <f t="shared" si="134"/>
        <v>-5.0935940119748994E-2</v>
      </c>
    </row>
    <row r="8623" spans="1:6">
      <c r="A8623" s="20" t="s">
        <v>12225</v>
      </c>
      <c r="B8623" s="15">
        <v>4942</v>
      </c>
      <c r="C8623" s="13">
        <v>8194</v>
      </c>
      <c r="D8623" s="13">
        <v>1.6580331849453662</v>
      </c>
      <c r="E8623" s="13">
        <v>1.6652227722772277</v>
      </c>
      <c r="F8623" s="63">
        <f t="shared" si="134"/>
        <v>4.3362143756479664E-3</v>
      </c>
    </row>
    <row r="8624" spans="1:6">
      <c r="A8624" s="20" t="s">
        <v>12226</v>
      </c>
      <c r="B8624" s="12">
        <v>27</v>
      </c>
      <c r="C8624" s="14">
        <v>51.5</v>
      </c>
      <c r="D8624" s="13">
        <v>1.9074074074074074</v>
      </c>
      <c r="E8624" s="13">
        <v>1.5263157894736843</v>
      </c>
      <c r="F8624" s="63">
        <f t="shared" si="134"/>
        <v>-0.19979560551865097</v>
      </c>
    </row>
    <row r="8625" spans="1:6">
      <c r="A8625" s="20" t="s">
        <v>12227</v>
      </c>
      <c r="B8625" s="12">
        <v>828</v>
      </c>
      <c r="C8625" s="13">
        <v>2060.5</v>
      </c>
      <c r="D8625" s="13">
        <v>2.4885265700483092</v>
      </c>
      <c r="E8625" s="13">
        <v>2.8531021897810218</v>
      </c>
      <c r="F8625" s="63">
        <f t="shared" si="134"/>
        <v>0.14650260283362582</v>
      </c>
    </row>
    <row r="8626" spans="1:6">
      <c r="A8626" s="20" t="s">
        <v>12228</v>
      </c>
      <c r="B8626" s="12">
        <v>978</v>
      </c>
      <c r="C8626" s="13">
        <v>1606</v>
      </c>
      <c r="D8626" s="13">
        <v>1.6421267893660532</v>
      </c>
      <c r="E8626" s="13">
        <v>1.6870342771982116</v>
      </c>
      <c r="F8626" s="63">
        <f t="shared" si="134"/>
        <v>2.7347150124440219E-2</v>
      </c>
    </row>
    <row r="8627" spans="1:6">
      <c r="A8627" s="20" t="s">
        <v>12229</v>
      </c>
      <c r="B8627" s="12">
        <v>369</v>
      </c>
      <c r="C8627" s="13">
        <v>4153</v>
      </c>
      <c r="D8627" s="13">
        <v>11.254742547425474</v>
      </c>
      <c r="E8627" s="13">
        <v>11.373239436619718</v>
      </c>
      <c r="F8627" s="63">
        <f t="shared" si="134"/>
        <v>1.0528618375313272E-2</v>
      </c>
    </row>
    <row r="8628" spans="1:6">
      <c r="A8628" s="20" t="s">
        <v>12230</v>
      </c>
      <c r="B8628" s="15">
        <v>1264</v>
      </c>
      <c r="C8628" s="13">
        <v>3120.58</v>
      </c>
      <c r="D8628" s="13">
        <v>2.4688132911392406</v>
      </c>
      <c r="E8628" s="13">
        <v>2.3061946902654866</v>
      </c>
      <c r="F8628" s="63">
        <f t="shared" si="134"/>
        <v>-6.5869136988772947E-2</v>
      </c>
    </row>
    <row r="8629" spans="1:6">
      <c r="A8629" s="20" t="s">
        <v>12231</v>
      </c>
      <c r="B8629" s="12">
        <v>50</v>
      </c>
      <c r="C8629" s="14">
        <v>150</v>
      </c>
      <c r="D8629" s="13">
        <v>3</v>
      </c>
      <c r="E8629" s="13">
        <v>3.0943396226415096</v>
      </c>
      <c r="F8629" s="63">
        <f t="shared" si="134"/>
        <v>3.1446540880503214E-2</v>
      </c>
    </row>
    <row r="8630" spans="1:6">
      <c r="A8630" s="20" t="s">
        <v>12232</v>
      </c>
      <c r="B8630" s="12">
        <v>526</v>
      </c>
      <c r="C8630" s="13">
        <v>1335</v>
      </c>
      <c r="D8630" s="13">
        <v>2.538022813688213</v>
      </c>
      <c r="E8630" s="13">
        <v>2.6748120300751879</v>
      </c>
      <c r="F8630" s="63">
        <f t="shared" si="134"/>
        <v>5.3895975894793079E-2</v>
      </c>
    </row>
    <row r="8631" spans="1:6">
      <c r="A8631" s="20" t="s">
        <v>12233</v>
      </c>
      <c r="B8631" s="12">
        <v>106</v>
      </c>
      <c r="C8631" s="14">
        <v>267</v>
      </c>
      <c r="D8631" s="13">
        <v>2.5188679245283021</v>
      </c>
      <c r="E8631" s="13">
        <v>2.6052631578947367</v>
      </c>
      <c r="F8631" s="63">
        <f t="shared" si="134"/>
        <v>3.4299231224127598E-2</v>
      </c>
    </row>
    <row r="8632" spans="1:6">
      <c r="A8632" s="20" t="s">
        <v>12234</v>
      </c>
      <c r="B8632" s="12">
        <v>116</v>
      </c>
      <c r="C8632" s="13">
        <v>1797</v>
      </c>
      <c r="D8632" s="13">
        <v>15.491379310344827</v>
      </c>
      <c r="E8632" s="13">
        <v>15.865079365079366</v>
      </c>
      <c r="F8632" s="63">
        <f t="shared" si="134"/>
        <v>2.4123097578857222E-2</v>
      </c>
    </row>
    <row r="8633" spans="1:6">
      <c r="A8633" s="20" t="s">
        <v>12235</v>
      </c>
      <c r="B8633" s="12">
        <v>196</v>
      </c>
      <c r="C8633" s="14">
        <v>631.87</v>
      </c>
      <c r="D8633" s="13">
        <v>3.2238265306122451</v>
      </c>
      <c r="E8633" s="13">
        <v>3.2763975155279503</v>
      </c>
      <c r="F8633" s="63">
        <f t="shared" si="134"/>
        <v>1.6307014169810598E-2</v>
      </c>
    </row>
    <row r="8634" spans="1:6">
      <c r="A8634" s="20" t="s">
        <v>12236</v>
      </c>
      <c r="B8634" s="12">
        <v>110</v>
      </c>
      <c r="C8634" s="14">
        <v>450</v>
      </c>
      <c r="D8634" s="13">
        <v>4.0909090909090908</v>
      </c>
      <c r="E8634" s="13">
        <v>3.9859154929577465</v>
      </c>
      <c r="F8634" s="63">
        <f t="shared" si="134"/>
        <v>-2.5665101721439727E-2</v>
      </c>
    </row>
    <row r="8635" spans="1:6">
      <c r="A8635" s="20" t="s">
        <v>12237</v>
      </c>
      <c r="B8635" s="12">
        <v>198</v>
      </c>
      <c r="C8635" s="14">
        <v>632</v>
      </c>
      <c r="D8635" s="13">
        <v>3.191919191919192</v>
      </c>
      <c r="E8635" s="13">
        <v>3.4204301075268817</v>
      </c>
      <c r="F8635" s="63">
        <f t="shared" si="134"/>
        <v>7.1590445079624282E-2</v>
      </c>
    </row>
    <row r="8636" spans="1:6">
      <c r="A8636" s="20" t="s">
        <v>12238</v>
      </c>
      <c r="B8636" s="12">
        <v>158</v>
      </c>
      <c r="C8636" s="14">
        <v>787</v>
      </c>
      <c r="D8636" s="13">
        <v>4.981012658227848</v>
      </c>
      <c r="E8636" s="13">
        <v>5.0802919708029197</v>
      </c>
      <c r="F8636" s="63">
        <f t="shared" si="134"/>
        <v>1.9931551952809826E-2</v>
      </c>
    </row>
    <row r="8637" spans="1:6">
      <c r="A8637" s="20" t="s">
        <v>12239</v>
      </c>
      <c r="B8637" s="12">
        <v>79</v>
      </c>
      <c r="C8637" s="14">
        <v>669</v>
      </c>
      <c r="D8637" s="13">
        <v>8.4683544303797476</v>
      </c>
      <c r="E8637" s="13">
        <v>7.7119013062409287</v>
      </c>
      <c r="F8637" s="63">
        <f t="shared" si="134"/>
        <v>-8.9327050533582489E-2</v>
      </c>
    </row>
    <row r="8638" spans="1:6">
      <c r="A8638" s="20" t="s">
        <v>12240</v>
      </c>
      <c r="B8638" s="12">
        <v>229</v>
      </c>
      <c r="C8638" s="14">
        <v>929</v>
      </c>
      <c r="D8638" s="13">
        <v>4.0567685589519646</v>
      </c>
      <c r="E8638" s="13">
        <v>3.9450171821305844</v>
      </c>
      <c r="F8638" s="63">
        <f t="shared" si="134"/>
        <v>-2.7546894824645944E-2</v>
      </c>
    </row>
    <row r="8639" spans="1:6">
      <c r="A8639" s="20" t="s">
        <v>12241</v>
      </c>
      <c r="B8639" s="12">
        <v>36</v>
      </c>
      <c r="C8639" s="14">
        <v>216</v>
      </c>
      <c r="D8639" s="13">
        <v>6</v>
      </c>
      <c r="E8639" s="13">
        <v>5.6877022653721685</v>
      </c>
      <c r="F8639" s="63">
        <f t="shared" si="134"/>
        <v>-5.2049622437971919E-2</v>
      </c>
    </row>
    <row r="8640" spans="1:6">
      <c r="A8640" s="20" t="s">
        <v>12242</v>
      </c>
      <c r="B8640" s="12">
        <v>7</v>
      </c>
      <c r="C8640" s="14">
        <v>232.5</v>
      </c>
      <c r="D8640" s="13">
        <v>33.214285714285715</v>
      </c>
      <c r="E8640" s="13">
        <v>35.75</v>
      </c>
      <c r="F8640" s="63">
        <f t="shared" ref="F8640:F8703" si="135">(E8640-D8640)/D8640</f>
        <v>7.6344086021505345E-2</v>
      </c>
    </row>
    <row r="8641" spans="1:6">
      <c r="A8641" s="20" t="s">
        <v>12243</v>
      </c>
      <c r="B8641" s="12">
        <v>60</v>
      </c>
      <c r="C8641" s="13">
        <v>1450</v>
      </c>
      <c r="D8641" s="13">
        <v>24.166666666666668</v>
      </c>
      <c r="E8641" s="13">
        <v>23.25</v>
      </c>
      <c r="F8641" s="63">
        <f t="shared" si="135"/>
        <v>-3.7931034482758669E-2</v>
      </c>
    </row>
    <row r="8642" spans="1:6">
      <c r="A8642" s="20" t="s">
        <v>12244</v>
      </c>
      <c r="B8642" s="12">
        <v>7</v>
      </c>
      <c r="C8642" s="14">
        <v>167.5</v>
      </c>
      <c r="D8642" s="13">
        <v>23.928571428571427</v>
      </c>
      <c r="E8642" s="13">
        <v>27.25</v>
      </c>
      <c r="F8642" s="63">
        <f t="shared" si="135"/>
        <v>0.1388059701492538</v>
      </c>
    </row>
    <row r="8643" spans="1:6">
      <c r="A8643" s="20" t="s">
        <v>12245</v>
      </c>
      <c r="B8643" s="12">
        <v>23</v>
      </c>
      <c r="C8643" s="14">
        <v>532.5</v>
      </c>
      <c r="D8643" s="13">
        <v>23.152173913043477</v>
      </c>
      <c r="E8643" s="13">
        <v>22.884615384615383</v>
      </c>
      <c r="F8643" s="63">
        <f t="shared" si="135"/>
        <v>-1.1556518598772113E-2</v>
      </c>
    </row>
    <row r="8644" spans="1:6">
      <c r="A8644" s="20" t="s">
        <v>12246</v>
      </c>
      <c r="B8644" s="12">
        <v>16</v>
      </c>
      <c r="C8644" s="14">
        <v>504</v>
      </c>
      <c r="D8644" s="13">
        <v>31.5</v>
      </c>
      <c r="E8644" s="13">
        <v>32.5</v>
      </c>
      <c r="F8644" s="63">
        <f t="shared" si="135"/>
        <v>3.1746031746031744E-2</v>
      </c>
    </row>
    <row r="8645" spans="1:6">
      <c r="A8645" s="20" t="s">
        <v>12247</v>
      </c>
      <c r="B8645" s="12">
        <v>34</v>
      </c>
      <c r="C8645" s="14">
        <v>919.5</v>
      </c>
      <c r="D8645" s="13">
        <v>27.044117647058822</v>
      </c>
      <c r="E8645" s="13">
        <v>27.5</v>
      </c>
      <c r="F8645" s="63">
        <f t="shared" si="135"/>
        <v>1.6856987493202868E-2</v>
      </c>
    </row>
    <row r="8646" spans="1:6">
      <c r="A8646" s="20" t="s">
        <v>12248</v>
      </c>
      <c r="B8646" s="12">
        <v>1</v>
      </c>
      <c r="C8646" s="14">
        <v>21.5</v>
      </c>
      <c r="D8646" s="13">
        <v>21.5</v>
      </c>
      <c r="E8646" s="13">
        <v>29</v>
      </c>
      <c r="F8646" s="63">
        <f t="shared" si="135"/>
        <v>0.34883720930232559</v>
      </c>
    </row>
    <row r="8647" spans="1:6">
      <c r="A8647" s="20" t="s">
        <v>12249</v>
      </c>
      <c r="B8647" s="12">
        <v>2</v>
      </c>
      <c r="C8647" s="14">
        <v>53</v>
      </c>
      <c r="D8647" s="13">
        <v>26.5</v>
      </c>
      <c r="E8647" s="13">
        <v>26.594117647058823</v>
      </c>
      <c r="F8647" s="63">
        <f t="shared" si="135"/>
        <v>3.5516093229744604E-3</v>
      </c>
    </row>
    <row r="8648" spans="1:6">
      <c r="A8648" s="20" t="s">
        <v>12250</v>
      </c>
      <c r="B8648" s="12">
        <v>10</v>
      </c>
      <c r="C8648" s="14">
        <v>180</v>
      </c>
      <c r="D8648" s="13">
        <v>18</v>
      </c>
      <c r="E8648" s="13">
        <v>19.212643678160919</v>
      </c>
      <c r="F8648" s="63">
        <f t="shared" si="135"/>
        <v>6.7369093231162192E-2</v>
      </c>
    </row>
    <row r="8649" spans="1:6">
      <c r="A8649" s="20" t="s">
        <v>12252</v>
      </c>
      <c r="B8649" s="12">
        <v>124</v>
      </c>
      <c r="C8649" s="13">
        <v>39911</v>
      </c>
      <c r="D8649" s="13">
        <v>321.86290322580646</v>
      </c>
      <c r="E8649" s="13">
        <v>319.8711790393013</v>
      </c>
      <c r="F8649" s="63">
        <f t="shared" si="135"/>
        <v>-6.1881135307719831E-3</v>
      </c>
    </row>
    <row r="8650" spans="1:6">
      <c r="A8650" s="20" t="s">
        <v>12255</v>
      </c>
      <c r="B8650" s="12">
        <v>2</v>
      </c>
      <c r="C8650" s="14">
        <v>765</v>
      </c>
      <c r="D8650" s="13">
        <v>382.5</v>
      </c>
      <c r="E8650" s="13">
        <v>333.17741935483872</v>
      </c>
      <c r="F8650" s="63">
        <f t="shared" si="135"/>
        <v>-0.12894792325532362</v>
      </c>
    </row>
    <row r="8651" spans="1:6">
      <c r="A8651" s="20" t="s">
        <v>12256</v>
      </c>
      <c r="B8651" s="12">
        <v>2</v>
      </c>
      <c r="C8651" s="14">
        <v>412</v>
      </c>
      <c r="D8651" s="13">
        <v>206</v>
      </c>
      <c r="E8651" s="13">
        <v>181.42857142857142</v>
      </c>
      <c r="F8651" s="63">
        <f t="shared" si="135"/>
        <v>-0.11927877947295429</v>
      </c>
    </row>
    <row r="8652" spans="1:6">
      <c r="A8652" s="20" t="s">
        <v>12259</v>
      </c>
      <c r="B8652" s="12">
        <v>69</v>
      </c>
      <c r="C8652" s="13">
        <v>15418</v>
      </c>
      <c r="D8652" s="13">
        <v>223.44927536231884</v>
      </c>
      <c r="E8652" s="13">
        <v>222.33673469387756</v>
      </c>
      <c r="F8652" s="63">
        <f t="shared" si="135"/>
        <v>-4.978940596863963E-3</v>
      </c>
    </row>
    <row r="8653" spans="1:6">
      <c r="A8653" s="20" t="s">
        <v>12260</v>
      </c>
      <c r="B8653" s="12">
        <v>182</v>
      </c>
      <c r="C8653" s="13">
        <v>12797</v>
      </c>
      <c r="D8653" s="13">
        <v>70.313186813186817</v>
      </c>
      <c r="E8653" s="13">
        <v>69.5</v>
      </c>
      <c r="F8653" s="63">
        <f t="shared" si="135"/>
        <v>-1.1565210596233551E-2</v>
      </c>
    </row>
    <row r="8654" spans="1:6">
      <c r="A8654" s="20" t="s">
        <v>12261</v>
      </c>
      <c r="B8654" s="12">
        <v>10</v>
      </c>
      <c r="C8654" s="13">
        <v>1406.5</v>
      </c>
      <c r="D8654" s="13">
        <v>140.65</v>
      </c>
      <c r="E8654" s="13">
        <v>124.36363636363636</v>
      </c>
      <c r="F8654" s="63">
        <f t="shared" si="135"/>
        <v>-0.11579355589309381</v>
      </c>
    </row>
    <row r="8655" spans="1:6">
      <c r="A8655" s="20" t="s">
        <v>12262</v>
      </c>
      <c r="B8655" s="12">
        <v>1</v>
      </c>
      <c r="C8655" s="14">
        <v>107.5</v>
      </c>
      <c r="D8655" s="13">
        <v>107.5</v>
      </c>
      <c r="E8655" s="13">
        <v>99.13636363636364</v>
      </c>
      <c r="F8655" s="63">
        <f t="shared" si="135"/>
        <v>-7.780126849894288E-2</v>
      </c>
    </row>
    <row r="8656" spans="1:6">
      <c r="A8656" s="20" t="s">
        <v>12263</v>
      </c>
      <c r="B8656" s="12">
        <v>22</v>
      </c>
      <c r="C8656" s="13">
        <v>3030</v>
      </c>
      <c r="D8656" s="13">
        <v>137.72727272727272</v>
      </c>
      <c r="E8656" s="13">
        <v>184.34313725490196</v>
      </c>
      <c r="F8656" s="63">
        <f t="shared" si="135"/>
        <v>0.33846502297288561</v>
      </c>
    </row>
    <row r="8657" spans="1:6">
      <c r="A8657" s="20" t="s">
        <v>12264</v>
      </c>
      <c r="B8657" s="12">
        <v>92</v>
      </c>
      <c r="C8657" s="13">
        <v>25238</v>
      </c>
      <c r="D8657" s="13">
        <v>274.32608695652175</v>
      </c>
      <c r="E8657" s="13">
        <v>367.23711340206188</v>
      </c>
      <c r="F8657" s="63">
        <f t="shared" si="135"/>
        <v>0.33868826503644073</v>
      </c>
    </row>
    <row r="8658" spans="1:6">
      <c r="A8658" s="20" t="s">
        <v>12265</v>
      </c>
      <c r="B8658" s="12">
        <v>39</v>
      </c>
      <c r="C8658" s="13">
        <v>10190.5</v>
      </c>
      <c r="D8658" s="13">
        <v>261.29487179487177</v>
      </c>
      <c r="E8658" s="13">
        <v>269.53125</v>
      </c>
      <c r="F8658" s="63">
        <f t="shared" si="135"/>
        <v>3.1521392473382183E-2</v>
      </c>
    </row>
    <row r="8659" spans="1:6">
      <c r="A8659" s="20" t="s">
        <v>12266</v>
      </c>
      <c r="B8659" s="12">
        <v>35</v>
      </c>
      <c r="C8659" s="13">
        <v>1588</v>
      </c>
      <c r="D8659" s="13">
        <v>45.371428571428574</v>
      </c>
      <c r="E8659" s="13">
        <v>53.509316770186338</v>
      </c>
      <c r="F8659" s="63">
        <f t="shared" si="135"/>
        <v>0.17936151571569378</v>
      </c>
    </row>
    <row r="8660" spans="1:6">
      <c r="A8660" s="20" t="s">
        <v>12267</v>
      </c>
      <c r="B8660" s="12">
        <v>66</v>
      </c>
      <c r="C8660" s="13">
        <v>3936.5</v>
      </c>
      <c r="D8660" s="13">
        <v>59.643939393939391</v>
      </c>
      <c r="E8660" s="13">
        <v>70.858106508875736</v>
      </c>
      <c r="F8660" s="63">
        <f t="shared" si="135"/>
        <v>0.18801855190798902</v>
      </c>
    </row>
    <row r="8661" spans="1:6">
      <c r="A8661" s="20" t="s">
        <v>12268</v>
      </c>
      <c r="B8661" s="12">
        <v>297</v>
      </c>
      <c r="C8661" s="13">
        <v>29029.5</v>
      </c>
      <c r="D8661" s="13">
        <v>97.742424242424249</v>
      </c>
      <c r="E8661" s="13">
        <v>104.15862944162437</v>
      </c>
      <c r="F8661" s="63">
        <f t="shared" si="135"/>
        <v>6.5644015369277317E-2</v>
      </c>
    </row>
    <row r="8662" spans="1:6">
      <c r="A8662" s="20" t="s">
        <v>12269</v>
      </c>
      <c r="B8662" s="12">
        <v>28</v>
      </c>
      <c r="C8662" s="14">
        <v>340.5</v>
      </c>
      <c r="D8662" s="13">
        <v>12.160714285714286</v>
      </c>
      <c r="E8662" s="13">
        <v>15.341935483870968</v>
      </c>
      <c r="F8662" s="63">
        <f t="shared" si="135"/>
        <v>0.26159821893799434</v>
      </c>
    </row>
    <row r="8663" spans="1:6">
      <c r="A8663" s="20" t="s">
        <v>12270</v>
      </c>
      <c r="B8663" s="12">
        <v>216</v>
      </c>
      <c r="C8663" s="13">
        <v>4861</v>
      </c>
      <c r="D8663" s="13">
        <v>22.50462962962963</v>
      </c>
      <c r="E8663" s="13">
        <v>26.347058823529409</v>
      </c>
      <c r="F8663" s="63">
        <f t="shared" si="135"/>
        <v>0.17073949925578116</v>
      </c>
    </row>
    <row r="8664" spans="1:6">
      <c r="A8664" s="20" t="s">
        <v>12273</v>
      </c>
      <c r="B8664" s="12">
        <v>23</v>
      </c>
      <c r="C8664" s="13">
        <v>1399.29</v>
      </c>
      <c r="D8664" s="13">
        <v>60.838695652173911</v>
      </c>
      <c r="E8664" s="13">
        <v>74.379032258064512</v>
      </c>
      <c r="F8664" s="63">
        <f t="shared" si="135"/>
        <v>0.22256125744876606</v>
      </c>
    </row>
    <row r="8665" spans="1:6">
      <c r="A8665" s="20" t="s">
        <v>12274</v>
      </c>
      <c r="B8665" s="12">
        <v>26</v>
      </c>
      <c r="C8665" s="13">
        <v>6758.71</v>
      </c>
      <c r="D8665" s="13">
        <v>259.95038461538462</v>
      </c>
      <c r="E8665" s="13">
        <v>301.78787878787881</v>
      </c>
      <c r="F8665" s="63">
        <f t="shared" si="135"/>
        <v>0.16094415184034364</v>
      </c>
    </row>
    <row r="8666" spans="1:6">
      <c r="A8666" s="20" t="s">
        <v>12275</v>
      </c>
      <c r="B8666" s="12">
        <v>100</v>
      </c>
      <c r="C8666" s="13">
        <v>2550</v>
      </c>
      <c r="D8666" s="13">
        <v>25.5</v>
      </c>
      <c r="E8666" s="13">
        <v>34</v>
      </c>
      <c r="F8666" s="63">
        <f t="shared" si="135"/>
        <v>0.33333333333333331</v>
      </c>
    </row>
    <row r="8667" spans="1:6">
      <c r="A8667" s="20" t="s">
        <v>12284</v>
      </c>
      <c r="B8667" s="12">
        <v>2</v>
      </c>
      <c r="C8667" s="13">
        <v>5180</v>
      </c>
      <c r="D8667" s="13">
        <v>2590</v>
      </c>
      <c r="E8667" s="13">
        <v>3150.5</v>
      </c>
      <c r="F8667" s="63">
        <f t="shared" si="135"/>
        <v>0.21640926640926642</v>
      </c>
    </row>
    <row r="8668" spans="1:6">
      <c r="A8668" s="20" t="s">
        <v>12297</v>
      </c>
      <c r="B8668" s="12">
        <v>1</v>
      </c>
      <c r="C8668" s="14">
        <v>883.5</v>
      </c>
      <c r="D8668" s="13">
        <v>883.5</v>
      </c>
      <c r="E8668" s="13">
        <v>948.5</v>
      </c>
      <c r="F8668" s="63">
        <f t="shared" si="135"/>
        <v>7.3571024335031127E-2</v>
      </c>
    </row>
    <row r="8669" spans="1:6">
      <c r="A8669" s="20" t="s">
        <v>12301</v>
      </c>
      <c r="B8669" s="12">
        <v>3</v>
      </c>
      <c r="C8669" s="13">
        <v>17325</v>
      </c>
      <c r="D8669" s="13">
        <v>5775</v>
      </c>
      <c r="E8669" s="13">
        <v>7560</v>
      </c>
      <c r="F8669" s="63">
        <f t="shared" si="135"/>
        <v>0.30909090909090908</v>
      </c>
    </row>
    <row r="8670" spans="1:6">
      <c r="A8670" s="20" t="s">
        <v>12303</v>
      </c>
      <c r="B8670" s="12">
        <v>7</v>
      </c>
      <c r="C8670" s="13">
        <v>36099</v>
      </c>
      <c r="D8670" s="13">
        <v>5157</v>
      </c>
      <c r="E8670" s="13">
        <v>5845</v>
      </c>
      <c r="F8670" s="63">
        <f t="shared" si="135"/>
        <v>0.13341089780880358</v>
      </c>
    </row>
    <row r="8671" spans="1:6">
      <c r="A8671" s="20" t="s">
        <v>12316</v>
      </c>
      <c r="B8671" s="12">
        <v>1</v>
      </c>
      <c r="C8671" s="13">
        <v>1341</v>
      </c>
      <c r="D8671" s="13">
        <v>1341</v>
      </c>
      <c r="E8671" s="13">
        <v>1323.5</v>
      </c>
      <c r="F8671" s="63">
        <f t="shared" si="135"/>
        <v>-1.3049962714392245E-2</v>
      </c>
    </row>
    <row r="8672" spans="1:6">
      <c r="A8672" s="20" t="s">
        <v>12342</v>
      </c>
      <c r="B8672" s="12">
        <v>6</v>
      </c>
      <c r="C8672" s="13">
        <v>18642</v>
      </c>
      <c r="D8672" s="13">
        <v>3107</v>
      </c>
      <c r="E8672" s="13">
        <v>3780.5</v>
      </c>
      <c r="F8672" s="63">
        <f t="shared" si="135"/>
        <v>0.21676858706147409</v>
      </c>
    </row>
    <row r="8673" spans="1:6">
      <c r="A8673" s="20" t="s">
        <v>12347</v>
      </c>
      <c r="B8673" s="12">
        <v>1</v>
      </c>
      <c r="C8673" s="13">
        <v>9992</v>
      </c>
      <c r="D8673" s="13">
        <v>9992</v>
      </c>
      <c r="E8673" s="13">
        <v>10410.5</v>
      </c>
      <c r="F8673" s="63">
        <f t="shared" si="135"/>
        <v>4.1883506805444358E-2</v>
      </c>
    </row>
    <row r="8674" spans="1:6">
      <c r="A8674" s="20" t="s">
        <v>12383</v>
      </c>
      <c r="B8674" s="12">
        <v>1</v>
      </c>
      <c r="C8674" s="13">
        <v>4957</v>
      </c>
      <c r="D8674" s="13">
        <v>4957</v>
      </c>
      <c r="E8674" s="13">
        <v>6108.75</v>
      </c>
      <c r="F8674" s="63">
        <f t="shared" si="135"/>
        <v>0.23234819447246319</v>
      </c>
    </row>
    <row r="8675" spans="1:6">
      <c r="A8675" s="20" t="s">
        <v>12385</v>
      </c>
      <c r="B8675" s="12">
        <v>11</v>
      </c>
      <c r="C8675" s="13">
        <v>65505</v>
      </c>
      <c r="D8675" s="13">
        <v>5955</v>
      </c>
      <c r="E8675" s="13">
        <v>6546</v>
      </c>
      <c r="F8675" s="63">
        <f t="shared" si="135"/>
        <v>9.9244332493702778E-2</v>
      </c>
    </row>
    <row r="8676" spans="1:6">
      <c r="A8676" s="20" t="s">
        <v>12386</v>
      </c>
      <c r="B8676" s="12">
        <v>11</v>
      </c>
      <c r="C8676" s="13">
        <v>5362.5</v>
      </c>
      <c r="D8676" s="13">
        <v>487.5</v>
      </c>
      <c r="E8676" s="13">
        <v>536</v>
      </c>
      <c r="F8676" s="63">
        <f t="shared" si="135"/>
        <v>9.9487179487179486E-2</v>
      </c>
    </row>
    <row r="8677" spans="1:6">
      <c r="A8677" s="20" t="s">
        <v>12389</v>
      </c>
      <c r="B8677" s="12">
        <v>11</v>
      </c>
      <c r="C8677" s="13">
        <v>19068.5</v>
      </c>
      <c r="D8677" s="13">
        <v>1733.5</v>
      </c>
      <c r="E8677" s="13">
        <v>2001</v>
      </c>
      <c r="F8677" s="63">
        <f t="shared" si="135"/>
        <v>0.15431208537640612</v>
      </c>
    </row>
    <row r="8678" spans="1:6">
      <c r="A8678" s="20" t="s">
        <v>12391</v>
      </c>
      <c r="B8678" s="12">
        <v>1</v>
      </c>
      <c r="C8678" s="13">
        <v>1890</v>
      </c>
      <c r="D8678" s="13">
        <v>1890</v>
      </c>
      <c r="E8678" s="13">
        <v>1878</v>
      </c>
      <c r="F8678" s="63">
        <f t="shared" si="135"/>
        <v>-6.3492063492063492E-3</v>
      </c>
    </row>
    <row r="8679" spans="1:6">
      <c r="A8679" s="20" t="s">
        <v>12395</v>
      </c>
      <c r="B8679" s="12">
        <v>1</v>
      </c>
      <c r="C8679" s="13">
        <v>31743.5</v>
      </c>
      <c r="D8679" s="13">
        <v>31743.5</v>
      </c>
      <c r="E8679" s="13">
        <v>42794.5</v>
      </c>
      <c r="F8679" s="63">
        <f t="shared" si="135"/>
        <v>0.3481342637075307</v>
      </c>
    </row>
    <row r="8680" spans="1:6">
      <c r="A8680" s="20" t="s">
        <v>12408</v>
      </c>
      <c r="B8680" s="12">
        <v>10</v>
      </c>
      <c r="C8680" s="14">
        <v>845</v>
      </c>
      <c r="D8680" s="13">
        <v>84.5</v>
      </c>
      <c r="E8680" s="13">
        <v>106</v>
      </c>
      <c r="F8680" s="63">
        <f t="shared" si="135"/>
        <v>0.25443786982248523</v>
      </c>
    </row>
    <row r="8681" spans="1:6">
      <c r="A8681" s="20" t="s">
        <v>12419</v>
      </c>
      <c r="B8681" s="12">
        <v>6</v>
      </c>
      <c r="C8681" s="13">
        <v>3099</v>
      </c>
      <c r="D8681" s="13">
        <v>516.5</v>
      </c>
      <c r="E8681" s="13">
        <v>539</v>
      </c>
      <c r="F8681" s="63">
        <f t="shared" si="135"/>
        <v>4.3562439496611809E-2</v>
      </c>
    </row>
    <row r="8682" spans="1:6">
      <c r="A8682" s="20" t="s">
        <v>12437</v>
      </c>
      <c r="B8682" s="12">
        <v>30</v>
      </c>
      <c r="C8682" s="13">
        <v>4035</v>
      </c>
      <c r="D8682" s="13">
        <v>134.5</v>
      </c>
      <c r="E8682" s="13">
        <v>177</v>
      </c>
      <c r="F8682" s="63">
        <f t="shared" si="135"/>
        <v>0.31598513011152418</v>
      </c>
    </row>
    <row r="8683" spans="1:6">
      <c r="A8683" s="20" t="s">
        <v>12451</v>
      </c>
      <c r="B8683" s="12">
        <v>18</v>
      </c>
      <c r="C8683" s="13">
        <v>63972</v>
      </c>
      <c r="D8683" s="13">
        <v>3554</v>
      </c>
      <c r="E8683" s="13">
        <v>3220</v>
      </c>
      <c r="F8683" s="63">
        <f t="shared" si="135"/>
        <v>-9.3978615644344399E-2</v>
      </c>
    </row>
    <row r="8684" spans="1:6">
      <c r="A8684" s="20" t="s">
        <v>12480</v>
      </c>
      <c r="B8684" s="12">
        <v>1</v>
      </c>
      <c r="C8684" s="14">
        <v>728.5</v>
      </c>
      <c r="D8684" s="13">
        <v>728.5</v>
      </c>
      <c r="E8684" s="13">
        <v>684.03750000000002</v>
      </c>
      <c r="F8684" s="63">
        <f t="shared" si="135"/>
        <v>-6.1032944406314314E-2</v>
      </c>
    </row>
    <row r="8685" spans="1:6">
      <c r="A8685" s="20" t="s">
        <v>12483</v>
      </c>
      <c r="B8685" s="12">
        <v>22</v>
      </c>
      <c r="C8685" s="13">
        <v>35706</v>
      </c>
      <c r="D8685" s="13">
        <v>1623</v>
      </c>
      <c r="E8685" s="13">
        <v>1871</v>
      </c>
      <c r="F8685" s="63">
        <f t="shared" si="135"/>
        <v>0.15280345040049292</v>
      </c>
    </row>
    <row r="8686" spans="1:6">
      <c r="A8686" s="20" t="s">
        <v>12494</v>
      </c>
      <c r="B8686" s="12">
        <v>1</v>
      </c>
      <c r="C8686" s="14">
        <v>495</v>
      </c>
      <c r="D8686" s="13">
        <v>495</v>
      </c>
      <c r="E8686" s="13">
        <v>487</v>
      </c>
      <c r="F8686" s="63">
        <f t="shared" si="135"/>
        <v>-1.6161616161616162E-2</v>
      </c>
    </row>
    <row r="8687" spans="1:6">
      <c r="A8687" s="20" t="s">
        <v>12504</v>
      </c>
      <c r="B8687" s="12">
        <v>18</v>
      </c>
      <c r="C8687" s="13">
        <v>69606</v>
      </c>
      <c r="D8687" s="13">
        <v>3867</v>
      </c>
      <c r="E8687" s="13">
        <v>4490.5</v>
      </c>
      <c r="F8687" s="63">
        <f t="shared" si="135"/>
        <v>0.16123610033617791</v>
      </c>
    </row>
    <row r="8688" spans="1:6">
      <c r="A8688" s="20" t="s">
        <v>12513</v>
      </c>
      <c r="B8688" s="12">
        <v>6</v>
      </c>
      <c r="C8688" s="13">
        <v>1161</v>
      </c>
      <c r="D8688" s="13">
        <v>193.5</v>
      </c>
      <c r="E8688" s="13">
        <v>180</v>
      </c>
      <c r="F8688" s="63">
        <f t="shared" si="135"/>
        <v>-6.9767441860465115E-2</v>
      </c>
    </row>
    <row r="8689" spans="1:6">
      <c r="A8689" s="20" t="s">
        <v>12516</v>
      </c>
      <c r="B8689" s="12">
        <v>17</v>
      </c>
      <c r="C8689" s="13">
        <v>14926</v>
      </c>
      <c r="D8689" s="13">
        <v>878</v>
      </c>
      <c r="E8689" s="13">
        <v>806</v>
      </c>
      <c r="F8689" s="63">
        <f t="shared" si="135"/>
        <v>-8.2004555808656038E-2</v>
      </c>
    </row>
    <row r="8690" spans="1:6">
      <c r="A8690" s="20" t="s">
        <v>12521</v>
      </c>
      <c r="B8690" s="12">
        <v>1</v>
      </c>
      <c r="C8690" s="13">
        <v>26437.5</v>
      </c>
      <c r="D8690" s="13">
        <v>26437.5</v>
      </c>
      <c r="E8690" s="13">
        <v>37700</v>
      </c>
      <c r="F8690" s="63">
        <f t="shared" si="135"/>
        <v>0.42600472813238771</v>
      </c>
    </row>
    <row r="8691" spans="1:6">
      <c r="A8691" s="20" t="s">
        <v>12527</v>
      </c>
      <c r="B8691" s="12">
        <v>1</v>
      </c>
      <c r="C8691" s="13">
        <v>3996</v>
      </c>
      <c r="D8691" s="13">
        <v>3996</v>
      </c>
      <c r="E8691" s="13">
        <v>4028</v>
      </c>
      <c r="F8691" s="63">
        <f t="shared" si="135"/>
        <v>8.0080080080080079E-3</v>
      </c>
    </row>
    <row r="8692" spans="1:6">
      <c r="A8692" s="20" t="s">
        <v>12538</v>
      </c>
      <c r="B8692" s="12">
        <v>2</v>
      </c>
      <c r="C8692" s="13">
        <v>1050</v>
      </c>
      <c r="D8692" s="13">
        <v>525</v>
      </c>
      <c r="E8692" s="13">
        <v>617.5</v>
      </c>
      <c r="F8692" s="63">
        <f t="shared" si="135"/>
        <v>0.1761904761904762</v>
      </c>
    </row>
    <row r="8693" spans="1:6">
      <c r="A8693" s="20" t="s">
        <v>12570</v>
      </c>
      <c r="B8693" s="12">
        <v>2</v>
      </c>
      <c r="C8693" s="14">
        <v>523</v>
      </c>
      <c r="D8693" s="13">
        <v>261.5</v>
      </c>
      <c r="E8693" s="13">
        <v>294.66666666666669</v>
      </c>
      <c r="F8693" s="63">
        <f t="shared" si="135"/>
        <v>0.12683237731038885</v>
      </c>
    </row>
    <row r="8694" spans="1:6">
      <c r="A8694" s="20" t="s">
        <v>12618</v>
      </c>
      <c r="B8694" s="12">
        <v>35</v>
      </c>
      <c r="C8694" s="13">
        <v>66202.5</v>
      </c>
      <c r="D8694" s="13">
        <v>1891.5</v>
      </c>
      <c r="E8694" s="13">
        <v>2475.5</v>
      </c>
      <c r="F8694" s="63">
        <f t="shared" si="135"/>
        <v>0.30874966957441186</v>
      </c>
    </row>
    <row r="8695" spans="1:6">
      <c r="A8695" s="20" t="s">
        <v>12622</v>
      </c>
      <c r="B8695" s="12">
        <v>31</v>
      </c>
      <c r="C8695" s="13">
        <v>10168</v>
      </c>
      <c r="D8695" s="13">
        <v>328</v>
      </c>
      <c r="E8695" s="13">
        <v>351.5</v>
      </c>
      <c r="F8695" s="63">
        <f t="shared" si="135"/>
        <v>7.1646341463414628E-2</v>
      </c>
    </row>
    <row r="8696" spans="1:6">
      <c r="A8696" s="20" t="s">
        <v>12627</v>
      </c>
      <c r="B8696" s="12">
        <v>6</v>
      </c>
      <c r="C8696" s="14">
        <v>381</v>
      </c>
      <c r="D8696" s="13">
        <v>63.5</v>
      </c>
      <c r="E8696" s="13">
        <v>68.807692307692307</v>
      </c>
      <c r="F8696" s="63">
        <f t="shared" si="135"/>
        <v>8.3585705632949717E-2</v>
      </c>
    </row>
    <row r="8697" spans="1:6">
      <c r="A8697" s="20" t="s">
        <v>12630</v>
      </c>
      <c r="B8697" s="12">
        <v>11</v>
      </c>
      <c r="C8697" s="13">
        <v>32087</v>
      </c>
      <c r="D8697" s="13">
        <v>2917</v>
      </c>
      <c r="E8697" s="13">
        <v>3215</v>
      </c>
      <c r="F8697" s="63">
        <f t="shared" si="135"/>
        <v>0.10215975317106617</v>
      </c>
    </row>
    <row r="8698" spans="1:6">
      <c r="A8698" s="20" t="s">
        <v>12669</v>
      </c>
      <c r="B8698" s="12">
        <v>1</v>
      </c>
      <c r="C8698" s="13">
        <v>1885</v>
      </c>
      <c r="D8698" s="13">
        <v>1885</v>
      </c>
      <c r="E8698" s="13">
        <v>2687.5</v>
      </c>
      <c r="F8698" s="63">
        <f t="shared" si="135"/>
        <v>0.42572944297082227</v>
      </c>
    </row>
    <row r="8699" spans="1:6">
      <c r="A8699" s="20" t="s">
        <v>12684</v>
      </c>
      <c r="B8699" s="12">
        <v>14</v>
      </c>
      <c r="C8699" s="13">
        <v>14560</v>
      </c>
      <c r="D8699" s="13">
        <v>1040</v>
      </c>
      <c r="E8699" s="13">
        <v>1008.5</v>
      </c>
      <c r="F8699" s="63">
        <f t="shared" si="135"/>
        <v>-3.0288461538461538E-2</v>
      </c>
    </row>
    <row r="8700" spans="1:6">
      <c r="A8700" s="20" t="s">
        <v>12688</v>
      </c>
      <c r="B8700" s="12">
        <v>20</v>
      </c>
      <c r="C8700" s="13">
        <v>1580</v>
      </c>
      <c r="D8700" s="13">
        <v>79</v>
      </c>
      <c r="E8700" s="13">
        <v>99</v>
      </c>
      <c r="F8700" s="63">
        <f t="shared" si="135"/>
        <v>0.25316455696202533</v>
      </c>
    </row>
    <row r="8701" spans="1:6">
      <c r="A8701" s="20" t="s">
        <v>12721</v>
      </c>
      <c r="B8701" s="12">
        <v>2</v>
      </c>
      <c r="C8701" s="13">
        <v>2216</v>
      </c>
      <c r="D8701" s="13">
        <v>1108</v>
      </c>
      <c r="E8701" s="13">
        <v>1080</v>
      </c>
      <c r="F8701" s="63">
        <f t="shared" si="135"/>
        <v>-2.5270758122743681E-2</v>
      </c>
    </row>
    <row r="8702" spans="1:6">
      <c r="A8702" s="20" t="s">
        <v>12795</v>
      </c>
      <c r="B8702" s="12">
        <v>4</v>
      </c>
      <c r="C8702" s="14">
        <v>244</v>
      </c>
      <c r="D8702" s="13">
        <v>61</v>
      </c>
      <c r="E8702" s="13">
        <v>102.5</v>
      </c>
      <c r="F8702" s="63">
        <f t="shared" si="135"/>
        <v>0.68032786885245899</v>
      </c>
    </row>
    <row r="8703" spans="1:6">
      <c r="A8703" s="20" t="s">
        <v>12802</v>
      </c>
      <c r="B8703" s="12">
        <v>2</v>
      </c>
      <c r="C8703" s="13">
        <v>25901</v>
      </c>
      <c r="D8703" s="13">
        <v>12950.5</v>
      </c>
      <c r="E8703" s="13">
        <v>16879</v>
      </c>
      <c r="F8703" s="63">
        <f t="shared" si="135"/>
        <v>0.30334736110574884</v>
      </c>
    </row>
    <row r="8704" spans="1:6">
      <c r="A8704" s="20" t="s">
        <v>12806</v>
      </c>
      <c r="B8704" s="12">
        <v>2</v>
      </c>
      <c r="C8704" s="13">
        <v>16556</v>
      </c>
      <c r="D8704" s="13">
        <v>8278</v>
      </c>
      <c r="E8704" s="13">
        <v>8230</v>
      </c>
      <c r="F8704" s="63">
        <f t="shared" ref="F8704:F8767" si="136">(E8704-D8704)/D8704</f>
        <v>-5.7985020536361438E-3</v>
      </c>
    </row>
    <row r="8705" spans="1:6">
      <c r="A8705" s="20" t="s">
        <v>12881</v>
      </c>
      <c r="B8705" s="12">
        <v>6</v>
      </c>
      <c r="C8705" s="13">
        <v>36606</v>
      </c>
      <c r="D8705" s="13">
        <v>6101</v>
      </c>
      <c r="E8705" s="13">
        <v>8096</v>
      </c>
      <c r="F8705" s="63">
        <f t="shared" si="136"/>
        <v>0.32699557449598426</v>
      </c>
    </row>
    <row r="8706" spans="1:6">
      <c r="A8706" s="20" t="s">
        <v>12938</v>
      </c>
      <c r="B8706" s="12">
        <v>2</v>
      </c>
      <c r="C8706" s="13">
        <v>6227</v>
      </c>
      <c r="D8706" s="13">
        <v>3113.5</v>
      </c>
      <c r="E8706" s="13">
        <v>3850.5</v>
      </c>
      <c r="F8706" s="63">
        <f t="shared" si="136"/>
        <v>0.2367110968363578</v>
      </c>
    </row>
    <row r="8707" spans="1:6">
      <c r="A8707" s="20" t="s">
        <v>13070</v>
      </c>
      <c r="B8707" s="12">
        <v>3</v>
      </c>
      <c r="C8707" s="13">
        <v>2439</v>
      </c>
      <c r="D8707" s="13">
        <v>813</v>
      </c>
      <c r="E8707" s="13">
        <v>821.5</v>
      </c>
      <c r="F8707" s="63">
        <f t="shared" si="136"/>
        <v>1.0455104551045511E-2</v>
      </c>
    </row>
    <row r="8708" spans="1:6">
      <c r="A8708" s="20" t="s">
        <v>13120</v>
      </c>
      <c r="B8708" s="12">
        <v>8</v>
      </c>
      <c r="C8708" s="13">
        <v>267292.49</v>
      </c>
      <c r="D8708" s="13">
        <v>33411.561249999999</v>
      </c>
      <c r="E8708" s="13">
        <v>41413.463846153849</v>
      </c>
      <c r="F8708" s="63">
        <f t="shared" si="136"/>
        <v>0.23949502198595554</v>
      </c>
    </row>
    <row r="8709" spans="1:6">
      <c r="A8709" s="20" t="s">
        <v>13121</v>
      </c>
      <c r="B8709" s="12">
        <v>1</v>
      </c>
      <c r="C8709" s="13">
        <v>4337</v>
      </c>
      <c r="D8709" s="13">
        <v>4337</v>
      </c>
      <c r="E8709" s="13">
        <v>556.5</v>
      </c>
      <c r="F8709" s="63">
        <f t="shared" si="136"/>
        <v>-0.87168549688724928</v>
      </c>
    </row>
    <row r="8710" spans="1:6">
      <c r="A8710" s="20" t="s">
        <v>13126</v>
      </c>
      <c r="B8710" s="12">
        <v>13</v>
      </c>
      <c r="C8710" s="13">
        <v>23424.31</v>
      </c>
      <c r="D8710" s="13">
        <v>1801.8700000000001</v>
      </c>
      <c r="E8710" s="13">
        <v>2050</v>
      </c>
      <c r="F8710" s="63">
        <f t="shared" si="136"/>
        <v>0.13770693779240448</v>
      </c>
    </row>
    <row r="8711" spans="1:6">
      <c r="A8711" s="20" t="s">
        <v>13130</v>
      </c>
      <c r="B8711" s="12">
        <v>1</v>
      </c>
      <c r="C8711" s="14">
        <v>385</v>
      </c>
      <c r="D8711" s="13">
        <v>385</v>
      </c>
      <c r="E8711" s="13">
        <v>334.16666666666669</v>
      </c>
      <c r="F8711" s="63">
        <f t="shared" si="136"/>
        <v>-0.13203463203463198</v>
      </c>
    </row>
    <row r="8712" spans="1:6">
      <c r="A8712" s="20" t="s">
        <v>13131</v>
      </c>
      <c r="B8712" s="12">
        <v>4</v>
      </c>
      <c r="C8712" s="13">
        <v>22600</v>
      </c>
      <c r="D8712" s="13">
        <v>5650</v>
      </c>
      <c r="E8712" s="13">
        <v>517</v>
      </c>
      <c r="F8712" s="63">
        <f t="shared" si="136"/>
        <v>-0.90849557522123892</v>
      </c>
    </row>
    <row r="8713" spans="1:6">
      <c r="A8713" s="20" t="s">
        <v>13137</v>
      </c>
      <c r="B8713" s="12">
        <v>5</v>
      </c>
      <c r="C8713" s="13">
        <v>16160.5</v>
      </c>
      <c r="D8713" s="13">
        <v>3232.1</v>
      </c>
      <c r="E8713" s="13">
        <v>4226.166666666667</v>
      </c>
      <c r="F8713" s="63">
        <f t="shared" si="136"/>
        <v>0.30756061590503608</v>
      </c>
    </row>
    <row r="8714" spans="1:6">
      <c r="A8714" s="20" t="s">
        <v>13141</v>
      </c>
      <c r="B8714" s="12">
        <v>20</v>
      </c>
      <c r="C8714" s="13">
        <v>21640</v>
      </c>
      <c r="D8714" s="13">
        <v>1082</v>
      </c>
      <c r="E8714" s="13">
        <v>7480</v>
      </c>
      <c r="F8714" s="63">
        <f t="shared" si="136"/>
        <v>5.9131238447319774</v>
      </c>
    </row>
    <row r="8715" spans="1:6">
      <c r="A8715" s="20" t="s">
        <v>13143</v>
      </c>
      <c r="B8715" s="12">
        <v>1</v>
      </c>
      <c r="C8715" s="13">
        <v>3207</v>
      </c>
      <c r="D8715" s="13">
        <v>3207</v>
      </c>
      <c r="E8715" s="13">
        <v>4224</v>
      </c>
      <c r="F8715" s="63">
        <f t="shared" si="136"/>
        <v>0.31711880261927033</v>
      </c>
    </row>
    <row r="8716" spans="1:6">
      <c r="A8716" s="20" t="s">
        <v>13186</v>
      </c>
      <c r="B8716" s="12">
        <v>2</v>
      </c>
      <c r="C8716" s="13">
        <v>21494</v>
      </c>
      <c r="D8716" s="13">
        <v>10747</v>
      </c>
      <c r="E8716" s="13">
        <v>11222</v>
      </c>
      <c r="F8716" s="63">
        <f t="shared" si="136"/>
        <v>4.4198380943519119E-2</v>
      </c>
    </row>
    <row r="8717" spans="1:6">
      <c r="A8717" s="20" t="s">
        <v>13190</v>
      </c>
      <c r="B8717" s="12">
        <v>2</v>
      </c>
      <c r="C8717" s="13">
        <v>1625</v>
      </c>
      <c r="D8717" s="13">
        <v>812.5</v>
      </c>
      <c r="E8717" s="13">
        <v>741.5</v>
      </c>
      <c r="F8717" s="63">
        <f t="shared" si="136"/>
        <v>-8.738461538461538E-2</v>
      </c>
    </row>
    <row r="8718" spans="1:6">
      <c r="A8718" s="20" t="s">
        <v>13191</v>
      </c>
      <c r="B8718" s="12">
        <v>1</v>
      </c>
      <c r="C8718" s="13">
        <v>1942</v>
      </c>
      <c r="D8718" s="13">
        <v>1942</v>
      </c>
      <c r="E8718" s="13">
        <v>2564.5</v>
      </c>
      <c r="F8718" s="63">
        <f t="shared" si="136"/>
        <v>0.32054582904222451</v>
      </c>
    </row>
    <row r="8719" spans="1:6">
      <c r="A8719" s="20" t="s">
        <v>13192</v>
      </c>
      <c r="B8719" s="12">
        <v>3</v>
      </c>
      <c r="C8719" s="13">
        <v>251578.5</v>
      </c>
      <c r="D8719" s="13">
        <v>83859.5</v>
      </c>
      <c r="E8719" s="13">
        <v>99758.7</v>
      </c>
      <c r="F8719" s="63">
        <f t="shared" si="136"/>
        <v>0.1895933078542085</v>
      </c>
    </row>
    <row r="8720" spans="1:6">
      <c r="A8720" s="20" t="s">
        <v>13207</v>
      </c>
      <c r="B8720" s="12">
        <v>1</v>
      </c>
      <c r="C8720" s="13">
        <v>11774.5</v>
      </c>
      <c r="D8720" s="13">
        <v>11774.5</v>
      </c>
      <c r="E8720" s="13">
        <v>14365.5</v>
      </c>
      <c r="F8720" s="63">
        <f t="shared" si="136"/>
        <v>0.22005180687078008</v>
      </c>
    </row>
    <row r="8721" spans="1:6">
      <c r="A8721" s="20" t="s">
        <v>13215</v>
      </c>
      <c r="B8721" s="12">
        <v>4</v>
      </c>
      <c r="C8721" s="13">
        <v>52036</v>
      </c>
      <c r="D8721" s="13">
        <v>13009</v>
      </c>
      <c r="E8721" s="13">
        <v>17930.25</v>
      </c>
      <c r="F8721" s="63">
        <f t="shared" si="136"/>
        <v>0.37829579521869477</v>
      </c>
    </row>
    <row r="8722" spans="1:6">
      <c r="A8722" s="20" t="s">
        <v>13238</v>
      </c>
      <c r="B8722" s="12">
        <v>4</v>
      </c>
      <c r="C8722" s="13">
        <v>11970</v>
      </c>
      <c r="D8722" s="13">
        <v>2992.5</v>
      </c>
      <c r="E8722" s="13">
        <v>3799.5</v>
      </c>
      <c r="F8722" s="63">
        <f t="shared" si="136"/>
        <v>0.26967418546365912</v>
      </c>
    </row>
    <row r="8723" spans="1:6">
      <c r="A8723" s="20" t="s">
        <v>13246</v>
      </c>
      <c r="B8723" s="12">
        <v>7</v>
      </c>
      <c r="C8723" s="13">
        <v>52479</v>
      </c>
      <c r="D8723" s="13">
        <v>7497</v>
      </c>
      <c r="E8723" s="13">
        <v>320</v>
      </c>
      <c r="F8723" s="63">
        <f t="shared" si="136"/>
        <v>-0.9573162598372682</v>
      </c>
    </row>
    <row r="8724" spans="1:6">
      <c r="A8724" s="20" t="s">
        <v>13247</v>
      </c>
      <c r="B8724" s="12">
        <v>6</v>
      </c>
      <c r="C8724" s="13">
        <v>3819</v>
      </c>
      <c r="D8724" s="13">
        <v>636.5</v>
      </c>
      <c r="E8724" s="13">
        <v>708</v>
      </c>
      <c r="F8724" s="63">
        <f t="shared" si="136"/>
        <v>0.11233307148468186</v>
      </c>
    </row>
    <row r="8725" spans="1:6">
      <c r="A8725" s="20" t="s">
        <v>13257</v>
      </c>
      <c r="B8725" s="12">
        <v>2</v>
      </c>
      <c r="C8725" s="13">
        <v>33575.5</v>
      </c>
      <c r="D8725" s="13">
        <v>16787.75</v>
      </c>
      <c r="E8725" s="13">
        <v>17743</v>
      </c>
      <c r="F8725" s="63">
        <f t="shared" si="136"/>
        <v>5.6901609804768355E-2</v>
      </c>
    </row>
    <row r="8726" spans="1:6">
      <c r="A8726" s="20" t="s">
        <v>13258</v>
      </c>
      <c r="B8726" s="12">
        <v>2</v>
      </c>
      <c r="C8726" s="13">
        <v>34146</v>
      </c>
      <c r="D8726" s="13">
        <v>17073</v>
      </c>
      <c r="E8726" s="13">
        <v>23057.5</v>
      </c>
      <c r="F8726" s="63">
        <f t="shared" si="136"/>
        <v>0.35052421952790958</v>
      </c>
    </row>
    <row r="8727" spans="1:6">
      <c r="A8727" s="20" t="s">
        <v>13263</v>
      </c>
      <c r="B8727" s="12">
        <v>1</v>
      </c>
      <c r="C8727" s="13">
        <v>9052</v>
      </c>
      <c r="D8727" s="13">
        <v>9052</v>
      </c>
      <c r="E8727" s="13">
        <v>9114</v>
      </c>
      <c r="F8727" s="63">
        <f t="shared" si="136"/>
        <v>6.8493150684931503E-3</v>
      </c>
    </row>
    <row r="8728" spans="1:6">
      <c r="A8728" s="20" t="s">
        <v>13266</v>
      </c>
      <c r="B8728" s="12">
        <v>1</v>
      </c>
      <c r="C8728" s="13">
        <v>36141.5</v>
      </c>
      <c r="D8728" s="13">
        <v>36141.5</v>
      </c>
      <c r="E8728" s="13">
        <v>35600</v>
      </c>
      <c r="F8728" s="63">
        <f t="shared" si="136"/>
        <v>-1.4982776033092152E-2</v>
      </c>
    </row>
    <row r="8729" spans="1:6">
      <c r="A8729" s="20" t="s">
        <v>13276</v>
      </c>
      <c r="B8729" s="12">
        <v>1</v>
      </c>
      <c r="C8729" s="13">
        <v>6838</v>
      </c>
      <c r="D8729" s="13">
        <v>6838</v>
      </c>
      <c r="E8729" s="13">
        <v>9543</v>
      </c>
      <c r="F8729" s="63">
        <f t="shared" si="136"/>
        <v>0.39558350394852299</v>
      </c>
    </row>
    <row r="8730" spans="1:6">
      <c r="A8730" s="20" t="s">
        <v>13281</v>
      </c>
      <c r="B8730" s="12">
        <v>1</v>
      </c>
      <c r="C8730" s="13">
        <v>51142</v>
      </c>
      <c r="D8730" s="13">
        <v>51142</v>
      </c>
      <c r="E8730" s="13">
        <v>65013</v>
      </c>
      <c r="F8730" s="63">
        <f t="shared" si="136"/>
        <v>0.27122521606507372</v>
      </c>
    </row>
    <row r="8731" spans="1:6">
      <c r="A8731" s="20" t="s">
        <v>13291</v>
      </c>
      <c r="B8731" s="12">
        <v>4</v>
      </c>
      <c r="C8731" s="13">
        <v>1520</v>
      </c>
      <c r="D8731" s="13">
        <v>380</v>
      </c>
      <c r="E8731" s="13">
        <v>512</v>
      </c>
      <c r="F8731" s="63">
        <f t="shared" si="136"/>
        <v>0.3473684210526316</v>
      </c>
    </row>
    <row r="8732" spans="1:6">
      <c r="A8732" s="20" t="s">
        <v>13292</v>
      </c>
      <c r="B8732" s="12">
        <v>3</v>
      </c>
      <c r="C8732" s="13">
        <v>6144</v>
      </c>
      <c r="D8732" s="13">
        <v>2048</v>
      </c>
      <c r="E8732" s="13">
        <v>2655</v>
      </c>
      <c r="F8732" s="63">
        <f t="shared" si="136"/>
        <v>0.29638671875</v>
      </c>
    </row>
    <row r="8733" spans="1:6">
      <c r="A8733" s="20" t="s">
        <v>13307</v>
      </c>
      <c r="B8733" s="12">
        <v>36</v>
      </c>
      <c r="C8733" s="13">
        <v>11142</v>
      </c>
      <c r="D8733" s="13">
        <v>309.5</v>
      </c>
      <c r="E8733" s="13">
        <v>309.5</v>
      </c>
      <c r="F8733" s="63">
        <f t="shared" si="136"/>
        <v>0</v>
      </c>
    </row>
    <row r="8734" spans="1:6">
      <c r="A8734" s="20" t="s">
        <v>13310</v>
      </c>
      <c r="B8734" s="12">
        <v>1</v>
      </c>
      <c r="C8734" s="13">
        <v>12548.5</v>
      </c>
      <c r="D8734" s="13">
        <v>12548.5</v>
      </c>
      <c r="E8734" s="13">
        <v>12715.5</v>
      </c>
      <c r="F8734" s="63">
        <f t="shared" si="136"/>
        <v>1.3308363549428218E-2</v>
      </c>
    </row>
    <row r="8735" spans="1:6">
      <c r="A8735" s="20" t="s">
        <v>13317</v>
      </c>
      <c r="B8735" s="12">
        <v>14</v>
      </c>
      <c r="C8735" s="13">
        <v>13300</v>
      </c>
      <c r="D8735" s="13">
        <v>950</v>
      </c>
      <c r="E8735" s="13">
        <v>1020</v>
      </c>
      <c r="F8735" s="63">
        <f t="shared" si="136"/>
        <v>7.3684210526315783E-2</v>
      </c>
    </row>
    <row r="8736" spans="1:6">
      <c r="A8736" s="20" t="s">
        <v>13319</v>
      </c>
      <c r="B8736" s="12">
        <v>12</v>
      </c>
      <c r="C8736" s="13">
        <v>2496</v>
      </c>
      <c r="D8736" s="13">
        <v>208</v>
      </c>
      <c r="E8736" s="13">
        <v>272.5</v>
      </c>
      <c r="F8736" s="63">
        <f t="shared" si="136"/>
        <v>0.31009615384615385</v>
      </c>
    </row>
    <row r="8737" spans="1:6">
      <c r="A8737" s="20" t="s">
        <v>13334</v>
      </c>
      <c r="B8737" s="12">
        <v>10</v>
      </c>
      <c r="C8737" s="13">
        <v>5875</v>
      </c>
      <c r="D8737" s="13">
        <v>587.5</v>
      </c>
      <c r="E8737" s="13">
        <v>521</v>
      </c>
      <c r="F8737" s="63">
        <f t="shared" si="136"/>
        <v>-0.11319148936170213</v>
      </c>
    </row>
    <row r="8738" spans="1:6">
      <c r="A8738" s="20" t="s">
        <v>13341</v>
      </c>
      <c r="B8738" s="12">
        <v>100</v>
      </c>
      <c r="C8738" s="13">
        <v>484146</v>
      </c>
      <c r="D8738" s="13">
        <v>4841.46</v>
      </c>
      <c r="E8738" s="13">
        <v>5874</v>
      </c>
      <c r="F8738" s="63">
        <f t="shared" si="136"/>
        <v>0.21327037711764632</v>
      </c>
    </row>
    <row r="8739" spans="1:6">
      <c r="A8739" s="20" t="s">
        <v>13342</v>
      </c>
      <c r="B8739" s="12">
        <v>128</v>
      </c>
      <c r="C8739" s="13">
        <v>27072</v>
      </c>
      <c r="D8739" s="13">
        <v>211.5</v>
      </c>
      <c r="E8739" s="13">
        <v>232</v>
      </c>
      <c r="F8739" s="63">
        <f t="shared" si="136"/>
        <v>9.6926713947990545E-2</v>
      </c>
    </row>
    <row r="8740" spans="1:6">
      <c r="A8740" s="20" t="s">
        <v>13354</v>
      </c>
      <c r="B8740" s="12">
        <v>1</v>
      </c>
      <c r="C8740" s="14">
        <v>651</v>
      </c>
      <c r="D8740" s="13">
        <v>651</v>
      </c>
      <c r="E8740" s="13">
        <v>780.5</v>
      </c>
      <c r="F8740" s="63">
        <f t="shared" si="136"/>
        <v>0.19892473118279569</v>
      </c>
    </row>
    <row r="8741" spans="1:6">
      <c r="A8741" s="20" t="s">
        <v>13360</v>
      </c>
      <c r="B8741" s="12">
        <v>14</v>
      </c>
      <c r="C8741" s="13">
        <v>3801</v>
      </c>
      <c r="D8741" s="13">
        <v>271.5</v>
      </c>
      <c r="E8741" s="13">
        <v>304</v>
      </c>
      <c r="F8741" s="63">
        <f t="shared" si="136"/>
        <v>0.11970534069981584</v>
      </c>
    </row>
    <row r="8742" spans="1:6">
      <c r="A8742" s="20" t="s">
        <v>13369</v>
      </c>
      <c r="B8742" s="12">
        <v>1</v>
      </c>
      <c r="C8742" s="13">
        <v>18176.5</v>
      </c>
      <c r="D8742" s="13">
        <v>18176.5</v>
      </c>
      <c r="E8742" s="13">
        <v>23444</v>
      </c>
      <c r="F8742" s="63">
        <f t="shared" si="136"/>
        <v>0.2897972657002173</v>
      </c>
    </row>
    <row r="8743" spans="1:6">
      <c r="A8743" s="20" t="s">
        <v>13396</v>
      </c>
      <c r="B8743" s="12">
        <v>1</v>
      </c>
      <c r="C8743" s="13">
        <v>13839</v>
      </c>
      <c r="D8743" s="13">
        <v>13839</v>
      </c>
      <c r="E8743" s="13">
        <v>17873</v>
      </c>
      <c r="F8743" s="63">
        <f t="shared" si="136"/>
        <v>0.29149505022039163</v>
      </c>
    </row>
    <row r="8744" spans="1:6">
      <c r="A8744" s="20" t="s">
        <v>13399</v>
      </c>
      <c r="B8744" s="12">
        <v>12</v>
      </c>
      <c r="C8744" s="13">
        <v>1950</v>
      </c>
      <c r="D8744" s="13">
        <v>162.5</v>
      </c>
      <c r="E8744" s="13">
        <v>161</v>
      </c>
      <c r="F8744" s="63">
        <f t="shared" si="136"/>
        <v>-9.2307692307692316E-3</v>
      </c>
    </row>
    <row r="8745" spans="1:6">
      <c r="A8745" s="20" t="s">
        <v>13442</v>
      </c>
      <c r="B8745" s="12">
        <v>1</v>
      </c>
      <c r="C8745" s="14">
        <v>589</v>
      </c>
      <c r="D8745" s="13">
        <v>589</v>
      </c>
      <c r="E8745" s="13">
        <v>603</v>
      </c>
      <c r="F8745" s="63">
        <f t="shared" si="136"/>
        <v>2.3769100169779286E-2</v>
      </c>
    </row>
    <row r="8746" spans="1:6">
      <c r="A8746" s="20" t="s">
        <v>13458</v>
      </c>
      <c r="B8746" s="12">
        <v>1</v>
      </c>
      <c r="C8746" s="13">
        <v>6087.5</v>
      </c>
      <c r="D8746" s="13">
        <v>6087.5</v>
      </c>
      <c r="E8746" s="13">
        <v>3966</v>
      </c>
      <c r="F8746" s="63">
        <f t="shared" si="136"/>
        <v>-0.3485010266940452</v>
      </c>
    </row>
    <row r="8747" spans="1:6">
      <c r="A8747" s="20" t="s">
        <v>13461</v>
      </c>
      <c r="B8747" s="12">
        <v>1</v>
      </c>
      <c r="C8747" s="13">
        <v>34000</v>
      </c>
      <c r="D8747" s="13">
        <v>34000</v>
      </c>
      <c r="E8747" s="13">
        <v>46370.5</v>
      </c>
      <c r="F8747" s="63">
        <f t="shared" si="136"/>
        <v>0.36383823529411763</v>
      </c>
    </row>
    <row r="8748" spans="1:6">
      <c r="A8748" s="20" t="s">
        <v>13469</v>
      </c>
      <c r="B8748" s="12">
        <v>3</v>
      </c>
      <c r="C8748" s="13">
        <v>4194</v>
      </c>
      <c r="D8748" s="13">
        <v>1398</v>
      </c>
      <c r="E8748" s="13">
        <v>1273</v>
      </c>
      <c r="F8748" s="63">
        <f t="shared" si="136"/>
        <v>-8.9413447782546493E-2</v>
      </c>
    </row>
    <row r="8749" spans="1:6">
      <c r="A8749" s="20" t="s">
        <v>13475</v>
      </c>
      <c r="B8749" s="12">
        <v>69</v>
      </c>
      <c r="C8749" s="13">
        <v>80419.5</v>
      </c>
      <c r="D8749" s="13">
        <v>1165.5</v>
      </c>
      <c r="E8749" s="13">
        <v>1320.5</v>
      </c>
      <c r="F8749" s="63">
        <f t="shared" si="136"/>
        <v>0.13299013299013299</v>
      </c>
    </row>
    <row r="8750" spans="1:6">
      <c r="A8750" s="20" t="s">
        <v>13481</v>
      </c>
      <c r="B8750" s="12">
        <v>1</v>
      </c>
      <c r="C8750" s="13">
        <v>3990</v>
      </c>
      <c r="D8750" s="13">
        <v>3990</v>
      </c>
      <c r="E8750" s="13">
        <v>5279</v>
      </c>
      <c r="F8750" s="63">
        <f t="shared" si="136"/>
        <v>0.32305764411027571</v>
      </c>
    </row>
    <row r="8751" spans="1:6">
      <c r="A8751" s="20" t="s">
        <v>13497</v>
      </c>
      <c r="B8751" s="12">
        <v>2</v>
      </c>
      <c r="C8751" s="13">
        <v>5546</v>
      </c>
      <c r="D8751" s="13">
        <v>2773</v>
      </c>
      <c r="E8751" s="13">
        <v>1232</v>
      </c>
      <c r="F8751" s="63">
        <f t="shared" si="136"/>
        <v>-0.55571583122971513</v>
      </c>
    </row>
    <row r="8752" spans="1:6">
      <c r="A8752" s="20" t="s">
        <v>13498</v>
      </c>
      <c r="B8752" s="12">
        <v>4</v>
      </c>
      <c r="C8752" s="13">
        <v>1026</v>
      </c>
      <c r="D8752" s="13">
        <v>256.5</v>
      </c>
      <c r="E8752" s="13">
        <v>1232</v>
      </c>
      <c r="F8752" s="63">
        <f t="shared" si="136"/>
        <v>3.8031189083820665</v>
      </c>
    </row>
    <row r="8753" spans="1:6">
      <c r="A8753" s="20" t="s">
        <v>13499</v>
      </c>
      <c r="B8753" s="12">
        <v>1</v>
      </c>
      <c r="C8753" s="13">
        <v>1014</v>
      </c>
      <c r="D8753" s="13">
        <v>1014</v>
      </c>
      <c r="E8753" s="13">
        <v>1621.2857142857142</v>
      </c>
      <c r="F8753" s="63">
        <f t="shared" si="136"/>
        <v>0.59890109890109888</v>
      </c>
    </row>
    <row r="8754" spans="1:6">
      <c r="A8754" s="20" t="s">
        <v>13511</v>
      </c>
      <c r="B8754" s="12">
        <v>12</v>
      </c>
      <c r="C8754" s="13">
        <v>16056</v>
      </c>
      <c r="D8754" s="13">
        <v>1338</v>
      </c>
      <c r="E8754" s="13">
        <v>1516</v>
      </c>
      <c r="F8754" s="63">
        <f t="shared" si="136"/>
        <v>0.13303437967115098</v>
      </c>
    </row>
    <row r="8755" spans="1:6">
      <c r="A8755" s="20" t="s">
        <v>13525</v>
      </c>
      <c r="B8755" s="12">
        <v>1</v>
      </c>
      <c r="C8755" s="13">
        <v>2050</v>
      </c>
      <c r="D8755" s="13">
        <v>2050</v>
      </c>
      <c r="E8755" s="13">
        <v>2029.5</v>
      </c>
      <c r="F8755" s="63">
        <f t="shared" si="136"/>
        <v>-0.01</v>
      </c>
    </row>
    <row r="8756" spans="1:6">
      <c r="A8756" s="20" t="s">
        <v>13531</v>
      </c>
      <c r="B8756" s="12">
        <v>1</v>
      </c>
      <c r="C8756" s="13">
        <v>13989.5</v>
      </c>
      <c r="D8756" s="13">
        <v>13989.5</v>
      </c>
      <c r="E8756" s="13">
        <v>18509</v>
      </c>
      <c r="F8756" s="63">
        <f t="shared" si="136"/>
        <v>0.32306372636620323</v>
      </c>
    </row>
    <row r="8757" spans="1:6">
      <c r="A8757" s="20" t="s">
        <v>13575</v>
      </c>
      <c r="B8757" s="12">
        <v>2</v>
      </c>
      <c r="C8757" s="13">
        <v>26930</v>
      </c>
      <c r="D8757" s="13">
        <v>13465</v>
      </c>
      <c r="E8757" s="13">
        <v>16327</v>
      </c>
      <c r="F8757" s="63">
        <f t="shared" si="136"/>
        <v>0.21255105829929447</v>
      </c>
    </row>
    <row r="8758" spans="1:6">
      <c r="A8758" s="20" t="s">
        <v>13577</v>
      </c>
      <c r="B8758" s="12">
        <v>52</v>
      </c>
      <c r="C8758" s="13">
        <v>23816</v>
      </c>
      <c r="D8758" s="13">
        <v>458</v>
      </c>
      <c r="E8758" s="13">
        <v>504.5</v>
      </c>
      <c r="F8758" s="63">
        <f t="shared" si="136"/>
        <v>0.10152838427947598</v>
      </c>
    </row>
    <row r="8759" spans="1:6">
      <c r="A8759" s="20" t="s">
        <v>13578</v>
      </c>
      <c r="B8759" s="12">
        <v>13</v>
      </c>
      <c r="C8759" s="13">
        <v>7267</v>
      </c>
      <c r="D8759" s="13">
        <v>559</v>
      </c>
      <c r="E8759" s="13">
        <v>646</v>
      </c>
      <c r="F8759" s="63">
        <f t="shared" si="136"/>
        <v>0.15563506261180679</v>
      </c>
    </row>
    <row r="8760" spans="1:6">
      <c r="A8760" s="20" t="s">
        <v>13613</v>
      </c>
      <c r="B8760" s="12">
        <v>1</v>
      </c>
      <c r="C8760" s="13">
        <v>5433.5</v>
      </c>
      <c r="D8760" s="13">
        <v>5433.5</v>
      </c>
      <c r="E8760" s="13">
        <v>6722</v>
      </c>
      <c r="F8760" s="63">
        <f t="shared" si="136"/>
        <v>0.2371399650317475</v>
      </c>
    </row>
    <row r="8761" spans="1:6">
      <c r="A8761" s="20" t="s">
        <v>13627</v>
      </c>
      <c r="B8761" s="12">
        <v>2</v>
      </c>
      <c r="C8761" s="13">
        <v>15753</v>
      </c>
      <c r="D8761" s="13">
        <v>7876.5</v>
      </c>
      <c r="E8761" s="13">
        <v>6700</v>
      </c>
      <c r="F8761" s="63">
        <f t="shared" si="136"/>
        <v>-0.14936837427791533</v>
      </c>
    </row>
    <row r="8762" spans="1:6">
      <c r="A8762" s="20" t="s">
        <v>13631</v>
      </c>
      <c r="B8762" s="12">
        <v>2</v>
      </c>
      <c r="C8762" s="13">
        <v>149874</v>
      </c>
      <c r="D8762" s="13">
        <v>74937</v>
      </c>
      <c r="E8762" s="13">
        <v>83244</v>
      </c>
      <c r="F8762" s="63">
        <f t="shared" si="136"/>
        <v>0.11085311661795909</v>
      </c>
    </row>
    <row r="8763" spans="1:6">
      <c r="A8763" s="20" t="s">
        <v>13641</v>
      </c>
      <c r="B8763" s="12">
        <v>1</v>
      </c>
      <c r="C8763" s="13">
        <v>1115</v>
      </c>
      <c r="D8763" s="13">
        <v>1115</v>
      </c>
      <c r="E8763" s="13">
        <v>1131.5</v>
      </c>
      <c r="F8763" s="63">
        <f t="shared" si="136"/>
        <v>1.4798206278026907E-2</v>
      </c>
    </row>
    <row r="8764" spans="1:6">
      <c r="A8764" s="20" t="s">
        <v>13644</v>
      </c>
      <c r="B8764" s="12">
        <v>2</v>
      </c>
      <c r="C8764" s="13">
        <v>202702</v>
      </c>
      <c r="D8764" s="13">
        <v>101351</v>
      </c>
      <c r="E8764" s="13">
        <v>111241</v>
      </c>
      <c r="F8764" s="63">
        <f t="shared" si="136"/>
        <v>9.7581671616461599E-2</v>
      </c>
    </row>
    <row r="8765" spans="1:6">
      <c r="A8765" s="20" t="s">
        <v>13656</v>
      </c>
      <c r="B8765" s="12">
        <v>6</v>
      </c>
      <c r="C8765" s="13">
        <v>19728</v>
      </c>
      <c r="D8765" s="13">
        <v>3288</v>
      </c>
      <c r="E8765" s="13">
        <v>3725</v>
      </c>
      <c r="F8765" s="63">
        <f t="shared" si="136"/>
        <v>0.13290754257907542</v>
      </c>
    </row>
    <row r="8766" spans="1:6">
      <c r="A8766" s="20" t="s">
        <v>13657</v>
      </c>
      <c r="B8766" s="12">
        <v>1</v>
      </c>
      <c r="C8766" s="13">
        <v>1112</v>
      </c>
      <c r="D8766" s="13">
        <v>1112</v>
      </c>
      <c r="E8766" s="13">
        <v>1469.8333333333333</v>
      </c>
      <c r="F8766" s="63">
        <f t="shared" si="136"/>
        <v>0.32179256594724215</v>
      </c>
    </row>
    <row r="8767" spans="1:6">
      <c r="A8767" s="20" t="s">
        <v>13660</v>
      </c>
      <c r="B8767" s="12">
        <v>8</v>
      </c>
      <c r="C8767" s="13">
        <v>6112</v>
      </c>
      <c r="D8767" s="13">
        <v>764</v>
      </c>
      <c r="E8767" s="13">
        <v>702.5</v>
      </c>
      <c r="F8767" s="63">
        <f t="shared" si="136"/>
        <v>-8.0497382198952874E-2</v>
      </c>
    </row>
    <row r="8768" spans="1:6">
      <c r="A8768" s="20" t="s">
        <v>13663</v>
      </c>
      <c r="B8768" s="12">
        <v>10</v>
      </c>
      <c r="C8768" s="13">
        <v>6350</v>
      </c>
      <c r="D8768" s="13">
        <v>635</v>
      </c>
      <c r="E8768" s="13">
        <v>625</v>
      </c>
      <c r="F8768" s="63">
        <f t="shared" ref="F8768:F8831" si="137">(E8768-D8768)/D8768</f>
        <v>-1.5748031496062992E-2</v>
      </c>
    </row>
    <row r="8769" spans="1:6">
      <c r="A8769" s="20" t="s">
        <v>13673</v>
      </c>
      <c r="B8769" s="12">
        <v>4</v>
      </c>
      <c r="C8769" s="13">
        <v>60062</v>
      </c>
      <c r="D8769" s="13">
        <v>15015.5</v>
      </c>
      <c r="E8769" s="13">
        <v>19124</v>
      </c>
      <c r="F8769" s="63">
        <f t="shared" si="137"/>
        <v>0.27361726216243215</v>
      </c>
    </row>
    <row r="8770" spans="1:6">
      <c r="A8770" s="20" t="s">
        <v>13679</v>
      </c>
      <c r="B8770" s="12">
        <v>52</v>
      </c>
      <c r="C8770" s="13">
        <v>33878</v>
      </c>
      <c r="D8770" s="13">
        <v>651.5</v>
      </c>
      <c r="E8770" s="13">
        <v>686</v>
      </c>
      <c r="F8770" s="63">
        <f t="shared" si="137"/>
        <v>5.2954719877206444E-2</v>
      </c>
    </row>
    <row r="8771" spans="1:6">
      <c r="A8771" s="20" t="s">
        <v>13692</v>
      </c>
      <c r="B8771" s="12">
        <v>2</v>
      </c>
      <c r="C8771" s="14">
        <v>674</v>
      </c>
      <c r="D8771" s="13">
        <v>337</v>
      </c>
      <c r="E8771" s="13">
        <v>416.5</v>
      </c>
      <c r="F8771" s="63">
        <f t="shared" si="137"/>
        <v>0.23590504451038577</v>
      </c>
    </row>
    <row r="8772" spans="1:6">
      <c r="A8772" s="20" t="s">
        <v>13694</v>
      </c>
      <c r="B8772" s="12">
        <v>1</v>
      </c>
      <c r="C8772" s="13">
        <v>3438</v>
      </c>
      <c r="D8772" s="13">
        <v>3438</v>
      </c>
      <c r="E8772" s="13">
        <v>3307</v>
      </c>
      <c r="F8772" s="63">
        <f t="shared" si="137"/>
        <v>-3.810354857475276E-2</v>
      </c>
    </row>
    <row r="8773" spans="1:6">
      <c r="A8773" s="20" t="s">
        <v>13700</v>
      </c>
      <c r="B8773" s="12">
        <v>109</v>
      </c>
      <c r="C8773" s="13">
        <v>956805</v>
      </c>
      <c r="D8773" s="13">
        <v>8778.0275229357794</v>
      </c>
      <c r="E8773" s="13">
        <v>10850</v>
      </c>
      <c r="F8773" s="63">
        <f t="shared" si="137"/>
        <v>0.23604078155946098</v>
      </c>
    </row>
    <row r="8774" spans="1:6">
      <c r="A8774" s="20" t="s">
        <v>13705</v>
      </c>
      <c r="B8774" s="12">
        <v>1</v>
      </c>
      <c r="C8774" s="13">
        <v>4725</v>
      </c>
      <c r="D8774" s="13">
        <v>4725</v>
      </c>
      <c r="E8774" s="13">
        <v>6136</v>
      </c>
      <c r="F8774" s="63">
        <f t="shared" si="137"/>
        <v>0.29862433862433863</v>
      </c>
    </row>
    <row r="8775" spans="1:6">
      <c r="A8775" s="20" t="s">
        <v>13718</v>
      </c>
      <c r="B8775" s="12">
        <v>2</v>
      </c>
      <c r="C8775" s="14">
        <v>900</v>
      </c>
      <c r="D8775" s="13">
        <v>450</v>
      </c>
      <c r="E8775" s="13">
        <v>967</v>
      </c>
      <c r="F8775" s="63">
        <f t="shared" si="137"/>
        <v>1.1488888888888888</v>
      </c>
    </row>
    <row r="8776" spans="1:6">
      <c r="A8776" s="20" t="s">
        <v>13719</v>
      </c>
      <c r="B8776" s="12">
        <v>7</v>
      </c>
      <c r="C8776" s="13">
        <v>35756</v>
      </c>
      <c r="D8776" s="13">
        <v>5108</v>
      </c>
      <c r="E8776" s="13">
        <v>6367.5</v>
      </c>
      <c r="F8776" s="63">
        <f t="shared" si="137"/>
        <v>0.24657400156617071</v>
      </c>
    </row>
    <row r="8777" spans="1:6">
      <c r="A8777" s="20" t="s">
        <v>13721</v>
      </c>
      <c r="B8777" s="12">
        <v>1</v>
      </c>
      <c r="C8777" s="13">
        <v>7326</v>
      </c>
      <c r="D8777" s="13">
        <v>7326</v>
      </c>
      <c r="E8777" s="13">
        <v>7691</v>
      </c>
      <c r="F8777" s="63">
        <f t="shared" si="137"/>
        <v>4.9822549822549821E-2</v>
      </c>
    </row>
    <row r="8778" spans="1:6">
      <c r="A8778" s="20" t="s">
        <v>13727</v>
      </c>
      <c r="B8778" s="12">
        <v>3</v>
      </c>
      <c r="C8778" s="13">
        <v>20625</v>
      </c>
      <c r="D8778" s="13">
        <v>6875</v>
      </c>
      <c r="E8778" s="13">
        <v>9039.5</v>
      </c>
      <c r="F8778" s="63">
        <f t="shared" si="137"/>
        <v>0.31483636363636364</v>
      </c>
    </row>
    <row r="8779" spans="1:6">
      <c r="A8779" s="20" t="s">
        <v>13744</v>
      </c>
      <c r="B8779" s="12">
        <v>2</v>
      </c>
      <c r="C8779" s="13">
        <v>6019</v>
      </c>
      <c r="D8779" s="13">
        <v>3009.5</v>
      </c>
      <c r="E8779" s="13">
        <v>2932</v>
      </c>
      <c r="F8779" s="63">
        <f t="shared" si="137"/>
        <v>-2.5751786010965276E-2</v>
      </c>
    </row>
    <row r="8780" spans="1:6">
      <c r="A8780" s="20" t="s">
        <v>13755</v>
      </c>
      <c r="B8780" s="12">
        <v>4</v>
      </c>
      <c r="C8780" s="14">
        <v>366</v>
      </c>
      <c r="D8780" s="13">
        <v>91.5</v>
      </c>
      <c r="E8780" s="13">
        <v>89.161290322580641</v>
      </c>
      <c r="F8780" s="63">
        <f t="shared" si="137"/>
        <v>-2.5559668605676059E-2</v>
      </c>
    </row>
    <row r="8781" spans="1:6">
      <c r="A8781" s="20" t="s">
        <v>13759</v>
      </c>
      <c r="B8781" s="12">
        <v>7</v>
      </c>
      <c r="C8781" s="14">
        <v>119</v>
      </c>
      <c r="D8781" s="13">
        <v>17</v>
      </c>
      <c r="E8781" s="13">
        <v>21.4375</v>
      </c>
      <c r="F8781" s="63">
        <f t="shared" si="137"/>
        <v>0.2610294117647059</v>
      </c>
    </row>
    <row r="8782" spans="1:6">
      <c r="A8782" s="20" t="s">
        <v>13760</v>
      </c>
      <c r="B8782" s="12">
        <v>100</v>
      </c>
      <c r="C8782" s="13">
        <v>7800</v>
      </c>
      <c r="D8782" s="13">
        <v>78</v>
      </c>
      <c r="E8782" s="13">
        <v>75.5</v>
      </c>
      <c r="F8782" s="63">
        <f t="shared" si="137"/>
        <v>-3.2051282051282048E-2</v>
      </c>
    </row>
    <row r="8783" spans="1:6">
      <c r="A8783" s="20" t="s">
        <v>13762</v>
      </c>
      <c r="B8783" s="12">
        <v>10</v>
      </c>
      <c r="C8783" s="13">
        <v>182735</v>
      </c>
      <c r="D8783" s="13">
        <v>18273.5</v>
      </c>
      <c r="E8783" s="13">
        <v>22669</v>
      </c>
      <c r="F8783" s="63">
        <f t="shared" si="137"/>
        <v>0.24053957917202506</v>
      </c>
    </row>
    <row r="8784" spans="1:6">
      <c r="A8784" s="20" t="s">
        <v>13764</v>
      </c>
      <c r="B8784" s="12">
        <v>3</v>
      </c>
      <c r="C8784" s="13">
        <v>36133.5</v>
      </c>
      <c r="D8784" s="13">
        <v>12044.5</v>
      </c>
      <c r="E8784" s="13">
        <v>10718.6</v>
      </c>
      <c r="F8784" s="63">
        <f t="shared" si="137"/>
        <v>-0.11008344057453606</v>
      </c>
    </row>
    <row r="8785" spans="1:6">
      <c r="A8785" s="20" t="s">
        <v>13766</v>
      </c>
      <c r="B8785" s="12">
        <v>4</v>
      </c>
      <c r="C8785" s="13">
        <v>32605.5</v>
      </c>
      <c r="D8785" s="13">
        <v>8151.375</v>
      </c>
      <c r="E8785" s="13">
        <v>7766.666666666667</v>
      </c>
      <c r="F8785" s="63">
        <f t="shared" si="137"/>
        <v>-4.7195514049265683E-2</v>
      </c>
    </row>
    <row r="8786" spans="1:6">
      <c r="A8786" s="20" t="s">
        <v>13767</v>
      </c>
      <c r="B8786" s="12">
        <v>2</v>
      </c>
      <c r="C8786" s="14">
        <v>761</v>
      </c>
      <c r="D8786" s="13">
        <v>380.5</v>
      </c>
      <c r="E8786" s="13">
        <v>655.75</v>
      </c>
      <c r="F8786" s="63">
        <f t="shared" si="137"/>
        <v>0.72339027595269378</v>
      </c>
    </row>
    <row r="8787" spans="1:6">
      <c r="A8787" s="20" t="s">
        <v>13768</v>
      </c>
      <c r="B8787" s="12">
        <v>3</v>
      </c>
      <c r="C8787" s="13">
        <v>1667</v>
      </c>
      <c r="D8787" s="13">
        <v>555.66666666666663</v>
      </c>
      <c r="E8787" s="13">
        <v>721.5</v>
      </c>
      <c r="F8787" s="63">
        <f t="shared" si="137"/>
        <v>0.29844031193761256</v>
      </c>
    </row>
    <row r="8788" spans="1:6">
      <c r="A8788" s="20" t="s">
        <v>13770</v>
      </c>
      <c r="B8788" s="12">
        <v>1</v>
      </c>
      <c r="C8788" s="13">
        <v>1149</v>
      </c>
      <c r="D8788" s="13">
        <v>1149</v>
      </c>
      <c r="E8788" s="13">
        <v>1918.5</v>
      </c>
      <c r="F8788" s="63">
        <f t="shared" si="137"/>
        <v>0.66971279373368142</v>
      </c>
    </row>
    <row r="8789" spans="1:6">
      <c r="A8789" s="20" t="s">
        <v>13772</v>
      </c>
      <c r="B8789" s="12">
        <v>1</v>
      </c>
      <c r="C8789" s="14">
        <v>904.5</v>
      </c>
      <c r="D8789" s="13">
        <v>904.5</v>
      </c>
      <c r="E8789" s="13">
        <v>1040</v>
      </c>
      <c r="F8789" s="63">
        <f t="shared" si="137"/>
        <v>0.14980652294085131</v>
      </c>
    </row>
    <row r="8790" spans="1:6">
      <c r="A8790" s="20" t="s">
        <v>13773</v>
      </c>
      <c r="B8790" s="12">
        <v>58</v>
      </c>
      <c r="C8790" s="13">
        <v>51619</v>
      </c>
      <c r="D8790" s="13">
        <v>889.98275862068965</v>
      </c>
      <c r="E8790" s="13">
        <v>952.49</v>
      </c>
      <c r="F8790" s="63">
        <f t="shared" si="137"/>
        <v>7.0234216083225179E-2</v>
      </c>
    </row>
    <row r="8791" spans="1:6">
      <c r="A8791" s="20" t="s">
        <v>13774</v>
      </c>
      <c r="B8791" s="12">
        <v>-7</v>
      </c>
      <c r="C8791" s="13">
        <v>-11721</v>
      </c>
      <c r="D8791" s="13">
        <v>1674.4285714285713</v>
      </c>
      <c r="E8791" s="13">
        <v>1886.0833333333333</v>
      </c>
      <c r="F8791" s="63">
        <f t="shared" si="137"/>
        <v>0.12640417484287464</v>
      </c>
    </row>
    <row r="8792" spans="1:6">
      <c r="A8792" s="20" t="s">
        <v>13775</v>
      </c>
      <c r="B8792" s="12">
        <v>51</v>
      </c>
      <c r="C8792" s="13">
        <v>45210</v>
      </c>
      <c r="D8792" s="13">
        <v>886.47058823529414</v>
      </c>
      <c r="E8792" s="13">
        <v>883.5625</v>
      </c>
      <c r="F8792" s="63">
        <f t="shared" si="137"/>
        <v>-3.2805242203052722E-3</v>
      </c>
    </row>
    <row r="8793" spans="1:6">
      <c r="A8793" s="20" t="s">
        <v>13777</v>
      </c>
      <c r="B8793" s="12">
        <v>2</v>
      </c>
      <c r="C8793" s="13">
        <v>10305</v>
      </c>
      <c r="D8793" s="13">
        <v>5152.5</v>
      </c>
      <c r="E8793" s="13">
        <v>5603.5</v>
      </c>
      <c r="F8793" s="63">
        <f t="shared" si="137"/>
        <v>8.7530325084910238E-2</v>
      </c>
    </row>
    <row r="8794" spans="1:6">
      <c r="A8794" s="20" t="s">
        <v>13780</v>
      </c>
      <c r="B8794" s="12">
        <v>1</v>
      </c>
      <c r="C8794" s="13">
        <v>3970</v>
      </c>
      <c r="D8794" s="13">
        <v>3970</v>
      </c>
      <c r="E8794" s="13">
        <v>10271.5</v>
      </c>
      <c r="F8794" s="63">
        <f t="shared" si="137"/>
        <v>1.5872795969773299</v>
      </c>
    </row>
    <row r="8795" spans="1:6">
      <c r="A8795" s="20" t="s">
        <v>13781</v>
      </c>
      <c r="B8795" s="12">
        <v>2</v>
      </c>
      <c r="C8795" s="13">
        <v>7443.5</v>
      </c>
      <c r="D8795" s="13">
        <v>3721.75</v>
      </c>
      <c r="E8795" s="13">
        <v>10271.5</v>
      </c>
      <c r="F8795" s="63">
        <f t="shared" si="137"/>
        <v>1.7598575938738497</v>
      </c>
    </row>
    <row r="8796" spans="1:6">
      <c r="A8796" s="20" t="s">
        <v>13784</v>
      </c>
      <c r="B8796" s="12">
        <v>10</v>
      </c>
      <c r="C8796" s="13">
        <v>3168</v>
      </c>
      <c r="D8796" s="13">
        <v>316.8</v>
      </c>
      <c r="E8796" s="13">
        <v>346.94444444444446</v>
      </c>
      <c r="F8796" s="63">
        <f t="shared" si="137"/>
        <v>9.5152918069584744E-2</v>
      </c>
    </row>
    <row r="8797" spans="1:6">
      <c r="A8797" s="20" t="s">
        <v>13785</v>
      </c>
      <c r="B8797" s="12">
        <v>313</v>
      </c>
      <c r="C8797" s="13">
        <v>11802</v>
      </c>
      <c r="D8797" s="13">
        <v>37.706070287539937</v>
      </c>
      <c r="E8797" s="13">
        <v>14.34409257003654</v>
      </c>
      <c r="F8797" s="63">
        <f t="shared" si="137"/>
        <v>-0.61958134431270662</v>
      </c>
    </row>
    <row r="8798" spans="1:6">
      <c r="A8798" s="20" t="s">
        <v>13786</v>
      </c>
      <c r="B8798" s="12">
        <v>10</v>
      </c>
      <c r="C8798" s="14">
        <v>950.5</v>
      </c>
      <c r="D8798" s="13">
        <v>95.05</v>
      </c>
      <c r="E8798" s="13">
        <v>97.333333333333329</v>
      </c>
      <c r="F8798" s="63">
        <f t="shared" si="137"/>
        <v>2.4022444327546886E-2</v>
      </c>
    </row>
    <row r="8799" spans="1:6">
      <c r="A8799" s="20" t="s">
        <v>13787</v>
      </c>
      <c r="B8799" s="12">
        <v>11</v>
      </c>
      <c r="C8799" s="13">
        <v>2012</v>
      </c>
      <c r="D8799" s="13">
        <v>182.90909090909091</v>
      </c>
      <c r="E8799" s="13">
        <v>181</v>
      </c>
      <c r="F8799" s="63">
        <f t="shared" si="137"/>
        <v>-1.0437375745526825E-2</v>
      </c>
    </row>
    <row r="8800" spans="1:6">
      <c r="A8800" s="20" t="s">
        <v>13788</v>
      </c>
      <c r="B8800" s="12">
        <v>3</v>
      </c>
      <c r="C8800" s="13">
        <v>1252</v>
      </c>
      <c r="D8800" s="13">
        <v>417.33333333333331</v>
      </c>
      <c r="E8800" s="13">
        <v>492.07142857142856</v>
      </c>
      <c r="F8800" s="63">
        <f t="shared" si="137"/>
        <v>0.17908489274303974</v>
      </c>
    </row>
    <row r="8801" spans="1:6">
      <c r="A8801" s="20" t="s">
        <v>13789</v>
      </c>
      <c r="B8801" s="12">
        <v>12</v>
      </c>
      <c r="C8801" s="13">
        <v>4667.5</v>
      </c>
      <c r="D8801" s="13">
        <v>388.95833333333331</v>
      </c>
      <c r="E8801" s="13">
        <v>430.8</v>
      </c>
      <c r="F8801" s="63">
        <f t="shared" si="137"/>
        <v>0.10757364756293528</v>
      </c>
    </row>
    <row r="8802" spans="1:6">
      <c r="A8802" s="20" t="s">
        <v>13790</v>
      </c>
      <c r="B8802" s="12">
        <v>7</v>
      </c>
      <c r="C8802" s="13">
        <v>3735.5</v>
      </c>
      <c r="D8802" s="13">
        <v>533.64285714285711</v>
      </c>
      <c r="E8802" s="13">
        <v>646.88888888888891</v>
      </c>
      <c r="F8802" s="63">
        <f t="shared" si="137"/>
        <v>0.21221315010633721</v>
      </c>
    </row>
    <row r="8803" spans="1:6">
      <c r="A8803" s="20" t="s">
        <v>13791</v>
      </c>
      <c r="B8803" s="12">
        <v>5</v>
      </c>
      <c r="C8803" s="13">
        <v>3281</v>
      </c>
      <c r="D8803" s="13">
        <v>656.2</v>
      </c>
      <c r="E8803" s="13">
        <v>761</v>
      </c>
      <c r="F8803" s="63">
        <f t="shared" si="137"/>
        <v>0.15970740627857352</v>
      </c>
    </row>
    <row r="8804" spans="1:6">
      <c r="A8804" s="20" t="s">
        <v>13792</v>
      </c>
      <c r="B8804" s="12">
        <v>3</v>
      </c>
      <c r="C8804" s="13">
        <v>2212</v>
      </c>
      <c r="D8804" s="13">
        <v>737.33333333333337</v>
      </c>
      <c r="E8804" s="13">
        <v>676.25</v>
      </c>
      <c r="F8804" s="63">
        <f t="shared" si="137"/>
        <v>-8.2843580470162798E-2</v>
      </c>
    </row>
    <row r="8805" spans="1:6">
      <c r="A8805" s="20" t="s">
        <v>13793</v>
      </c>
      <c r="B8805" s="12">
        <v>6</v>
      </c>
      <c r="C8805" s="13">
        <v>1495.5</v>
      </c>
      <c r="D8805" s="13">
        <v>249.25</v>
      </c>
      <c r="E8805" s="13">
        <v>246</v>
      </c>
      <c r="F8805" s="63">
        <f t="shared" si="137"/>
        <v>-1.3039117352056168E-2</v>
      </c>
    </row>
    <row r="8806" spans="1:6">
      <c r="A8806" s="20" t="s">
        <v>13794</v>
      </c>
      <c r="B8806" s="12">
        <v>13</v>
      </c>
      <c r="C8806" s="13">
        <v>2166</v>
      </c>
      <c r="D8806" s="13">
        <v>166.61538461538461</v>
      </c>
      <c r="E8806" s="13">
        <v>82.525000000000006</v>
      </c>
      <c r="F8806" s="63">
        <f t="shared" si="137"/>
        <v>-0.50469759926131108</v>
      </c>
    </row>
    <row r="8807" spans="1:6">
      <c r="A8807" s="20" t="s">
        <v>13795</v>
      </c>
      <c r="B8807" s="12">
        <v>19</v>
      </c>
      <c r="C8807" s="13">
        <v>3689.5</v>
      </c>
      <c r="D8807" s="13">
        <v>194.18421052631578</v>
      </c>
      <c r="E8807" s="13">
        <v>95.392857142857139</v>
      </c>
      <c r="F8807" s="63">
        <f t="shared" si="137"/>
        <v>-0.50875070179854021</v>
      </c>
    </row>
    <row r="8808" spans="1:6">
      <c r="A8808" s="20" t="s">
        <v>13796</v>
      </c>
      <c r="B8808" s="12">
        <v>14</v>
      </c>
      <c r="C8808" s="13">
        <v>2875.5</v>
      </c>
      <c r="D8808" s="13">
        <v>205.39285714285714</v>
      </c>
      <c r="E8808" s="13">
        <v>107.53846153846153</v>
      </c>
      <c r="F8808" s="63">
        <f t="shared" si="137"/>
        <v>-0.47642550459451871</v>
      </c>
    </row>
    <row r="8809" spans="1:6">
      <c r="A8809" s="20" t="s">
        <v>13797</v>
      </c>
      <c r="B8809" s="12">
        <v>4</v>
      </c>
      <c r="C8809" s="14">
        <v>969</v>
      </c>
      <c r="D8809" s="13">
        <v>242.25</v>
      </c>
      <c r="E8809" s="13">
        <v>124.8125</v>
      </c>
      <c r="F8809" s="63">
        <f t="shared" si="137"/>
        <v>-0.48477812177502577</v>
      </c>
    </row>
    <row r="8810" spans="1:6">
      <c r="A8810" s="20" t="s">
        <v>13798</v>
      </c>
      <c r="B8810" s="12">
        <v>10</v>
      </c>
      <c r="C8810" s="13">
        <v>2938</v>
      </c>
      <c r="D8810" s="13">
        <v>293.8</v>
      </c>
      <c r="E8810" s="13">
        <v>195.95454545454547</v>
      </c>
      <c r="F8810" s="63">
        <f t="shared" si="137"/>
        <v>-0.33303422241475339</v>
      </c>
    </row>
    <row r="8811" spans="1:6">
      <c r="A8811" s="20" t="s">
        <v>13799</v>
      </c>
      <c r="B8811" s="12">
        <v>8</v>
      </c>
      <c r="C8811" s="13">
        <v>3562.5</v>
      </c>
      <c r="D8811" s="13">
        <v>445.3125</v>
      </c>
      <c r="E8811" s="13">
        <v>233.85714285714286</v>
      </c>
      <c r="F8811" s="63">
        <f t="shared" si="137"/>
        <v>-0.47484711779448618</v>
      </c>
    </row>
    <row r="8812" spans="1:6">
      <c r="A8812" s="20" t="s">
        <v>13800</v>
      </c>
      <c r="B8812" s="12">
        <v>6</v>
      </c>
      <c r="C8812" s="13">
        <v>3924</v>
      </c>
      <c r="D8812" s="13">
        <v>654</v>
      </c>
      <c r="E8812" s="13">
        <v>434.72222222222223</v>
      </c>
      <c r="F8812" s="63">
        <f t="shared" si="137"/>
        <v>-0.33528712198436966</v>
      </c>
    </row>
    <row r="8813" spans="1:6">
      <c r="A8813" s="20" t="s">
        <v>13801</v>
      </c>
      <c r="B8813" s="12">
        <v>7</v>
      </c>
      <c r="C8813" s="13">
        <v>6137.5</v>
      </c>
      <c r="D8813" s="13">
        <v>876.78571428571433</v>
      </c>
      <c r="E8813" s="13">
        <v>574.70000000000005</v>
      </c>
      <c r="F8813" s="63">
        <f t="shared" si="137"/>
        <v>-0.34453767820773928</v>
      </c>
    </row>
    <row r="8814" spans="1:6">
      <c r="A8814" s="20" t="s">
        <v>13802</v>
      </c>
      <c r="B8814" s="12">
        <v>2</v>
      </c>
      <c r="C8814" s="13">
        <v>2174.5</v>
      </c>
      <c r="D8814" s="13">
        <v>1087.25</v>
      </c>
      <c r="E8814" s="13">
        <v>824.5</v>
      </c>
      <c r="F8814" s="63">
        <f t="shared" si="137"/>
        <v>-0.2416647505173603</v>
      </c>
    </row>
    <row r="8815" spans="1:6">
      <c r="A8815" s="20" t="s">
        <v>13803</v>
      </c>
      <c r="B8815" s="12">
        <v>1</v>
      </c>
      <c r="C8815" s="13">
        <v>4251</v>
      </c>
      <c r="D8815" s="13">
        <v>4251</v>
      </c>
      <c r="E8815" s="13">
        <v>1896</v>
      </c>
      <c r="F8815" s="63">
        <f t="shared" si="137"/>
        <v>-0.55398729710656314</v>
      </c>
    </row>
    <row r="8816" spans="1:6">
      <c r="A8816" s="20" t="s">
        <v>13804</v>
      </c>
      <c r="B8816" s="12">
        <v>3</v>
      </c>
      <c r="C8816" s="13">
        <v>16093</v>
      </c>
      <c r="D8816" s="13">
        <v>5364.333333333333</v>
      </c>
      <c r="E8816" s="13">
        <v>1935</v>
      </c>
      <c r="F8816" s="63">
        <f t="shared" si="137"/>
        <v>-0.63928416081526129</v>
      </c>
    </row>
    <row r="8817" spans="1:6">
      <c r="A8817" s="20" t="s">
        <v>13805</v>
      </c>
      <c r="B8817" s="12">
        <v>2</v>
      </c>
      <c r="C8817" s="13">
        <v>9716.5</v>
      </c>
      <c r="D8817" s="13">
        <v>4858.25</v>
      </c>
      <c r="E8817" s="13">
        <v>1932.8</v>
      </c>
      <c r="F8817" s="63">
        <f t="shared" si="137"/>
        <v>-0.60216127206298564</v>
      </c>
    </row>
    <row r="8818" spans="1:6">
      <c r="A8818" s="20" t="s">
        <v>13806</v>
      </c>
      <c r="B8818" s="12">
        <v>1</v>
      </c>
      <c r="C8818" s="13">
        <v>2325.5</v>
      </c>
      <c r="D8818" s="13">
        <v>2325.5</v>
      </c>
      <c r="E8818" s="13">
        <v>2259.2777777777778</v>
      </c>
      <c r="F8818" s="63">
        <f t="shared" si="137"/>
        <v>-2.8476552234883754E-2</v>
      </c>
    </row>
    <row r="8819" spans="1:6">
      <c r="A8819" s="20" t="s">
        <v>13807</v>
      </c>
      <c r="B8819" s="12">
        <v>1</v>
      </c>
      <c r="C8819" s="13">
        <v>5465.5</v>
      </c>
      <c r="D8819" s="13">
        <v>5465.5</v>
      </c>
      <c r="E8819" s="13">
        <v>2004</v>
      </c>
      <c r="F8819" s="63">
        <f t="shared" si="137"/>
        <v>-0.63333638276461435</v>
      </c>
    </row>
    <row r="8820" spans="1:6">
      <c r="A8820" s="20" t="s">
        <v>13808</v>
      </c>
      <c r="B8820" s="12">
        <v>2</v>
      </c>
      <c r="C8820" s="13">
        <v>15674</v>
      </c>
      <c r="D8820" s="13">
        <v>7837</v>
      </c>
      <c r="E8820" s="13">
        <v>2282.5</v>
      </c>
      <c r="F8820" s="63">
        <f t="shared" si="137"/>
        <v>-0.70875334949598057</v>
      </c>
    </row>
    <row r="8821" spans="1:6">
      <c r="A8821" s="20" t="s">
        <v>13809</v>
      </c>
      <c r="B8821" s="12">
        <v>3</v>
      </c>
      <c r="C8821" s="13">
        <v>157514</v>
      </c>
      <c r="D8821" s="13">
        <v>52504.666666666664</v>
      </c>
      <c r="E8821" s="13">
        <v>63644.5</v>
      </c>
      <c r="F8821" s="63">
        <f t="shared" si="137"/>
        <v>0.21216844217021985</v>
      </c>
    </row>
    <row r="8822" spans="1:6">
      <c r="A8822" s="20" t="s">
        <v>13810</v>
      </c>
      <c r="B8822" s="12">
        <v>2</v>
      </c>
      <c r="C8822" s="13">
        <v>57950</v>
      </c>
      <c r="D8822" s="13">
        <v>28975</v>
      </c>
      <c r="E8822" s="13">
        <v>39771.673333333332</v>
      </c>
      <c r="F8822" s="63">
        <f t="shared" si="137"/>
        <v>0.3726203048605119</v>
      </c>
    </row>
    <row r="8823" spans="1:6">
      <c r="A8823" s="20" t="s">
        <v>13812</v>
      </c>
      <c r="B8823" s="12">
        <v>17</v>
      </c>
      <c r="C8823" s="13">
        <v>43687</v>
      </c>
      <c r="D8823" s="13">
        <v>2569.8235294117649</v>
      </c>
      <c r="E8823" s="13">
        <v>3060.2692307692309</v>
      </c>
      <c r="F8823" s="63">
        <f t="shared" si="137"/>
        <v>0.19084800794462706</v>
      </c>
    </row>
    <row r="8824" spans="1:6">
      <c r="A8824" s="20" t="s">
        <v>13815</v>
      </c>
      <c r="B8824" s="12">
        <v>2</v>
      </c>
      <c r="C8824" s="14">
        <v>870</v>
      </c>
      <c r="D8824" s="13">
        <v>435</v>
      </c>
      <c r="E8824" s="13">
        <v>441</v>
      </c>
      <c r="F8824" s="63">
        <f t="shared" si="137"/>
        <v>1.3793103448275862E-2</v>
      </c>
    </row>
    <row r="8825" spans="1:6">
      <c r="A8825" s="20" t="s">
        <v>13816</v>
      </c>
      <c r="B8825" s="12">
        <v>4</v>
      </c>
      <c r="C8825" s="13">
        <v>2158</v>
      </c>
      <c r="D8825" s="13">
        <v>539.5</v>
      </c>
      <c r="E8825" s="13">
        <v>522.375</v>
      </c>
      <c r="F8825" s="63">
        <f t="shared" si="137"/>
        <v>-3.1742354031510656E-2</v>
      </c>
    </row>
    <row r="8826" spans="1:6">
      <c r="A8826" s="20" t="s">
        <v>13817</v>
      </c>
      <c r="B8826" s="12">
        <v>4</v>
      </c>
      <c r="C8826" s="13">
        <v>2697</v>
      </c>
      <c r="D8826" s="13">
        <v>674.25</v>
      </c>
      <c r="E8826" s="13">
        <v>655.375</v>
      </c>
      <c r="F8826" s="63">
        <f t="shared" si="137"/>
        <v>-2.7994067482387839E-2</v>
      </c>
    </row>
    <row r="8827" spans="1:6">
      <c r="A8827" s="20" t="s">
        <v>13818</v>
      </c>
      <c r="B8827" s="12">
        <v>1</v>
      </c>
      <c r="C8827" s="14">
        <v>794.5</v>
      </c>
      <c r="D8827" s="13">
        <v>794.5</v>
      </c>
      <c r="E8827" s="13">
        <v>737.75</v>
      </c>
      <c r="F8827" s="63">
        <f t="shared" si="137"/>
        <v>-7.1428571428571425E-2</v>
      </c>
    </row>
    <row r="8828" spans="1:6">
      <c r="A8828" s="20" t="s">
        <v>13819</v>
      </c>
      <c r="B8828" s="12">
        <v>26</v>
      </c>
      <c r="C8828" s="13">
        <v>7988</v>
      </c>
      <c r="D8828" s="13">
        <v>307.23076923076923</v>
      </c>
      <c r="E8828" s="13">
        <v>322.48214285714283</v>
      </c>
      <c r="F8828" s="63">
        <f t="shared" si="137"/>
        <v>4.9641426425352249E-2</v>
      </c>
    </row>
    <row r="8829" spans="1:6">
      <c r="A8829" s="20" t="s">
        <v>13820</v>
      </c>
      <c r="B8829" s="12">
        <v>1</v>
      </c>
      <c r="C8829" s="13">
        <v>7981.5</v>
      </c>
      <c r="D8829" s="13">
        <v>7981.5</v>
      </c>
      <c r="E8829" s="13">
        <v>8834.25</v>
      </c>
      <c r="F8829" s="63">
        <f t="shared" si="137"/>
        <v>0.10684081939485059</v>
      </c>
    </row>
    <row r="8830" spans="1:6">
      <c r="A8830" s="20" t="s">
        <v>13821</v>
      </c>
      <c r="B8830" s="12">
        <v>1</v>
      </c>
      <c r="C8830" s="13">
        <v>6433.5</v>
      </c>
      <c r="D8830" s="13">
        <v>6433.5</v>
      </c>
      <c r="E8830" s="13">
        <v>9098</v>
      </c>
      <c r="F8830" s="63">
        <f t="shared" si="137"/>
        <v>0.41416025491567576</v>
      </c>
    </row>
    <row r="8831" spans="1:6">
      <c r="A8831" s="20" t="s">
        <v>13822</v>
      </c>
      <c r="B8831" s="12">
        <v>1</v>
      </c>
      <c r="C8831" s="13">
        <v>7909.5</v>
      </c>
      <c r="D8831" s="13">
        <v>7909.5</v>
      </c>
      <c r="E8831" s="13">
        <v>9153.5</v>
      </c>
      <c r="F8831" s="63">
        <f t="shared" si="137"/>
        <v>0.15727922118970858</v>
      </c>
    </row>
    <row r="8832" spans="1:6">
      <c r="A8832" s="20" t="s">
        <v>13823</v>
      </c>
      <c r="B8832" s="12">
        <v>2</v>
      </c>
      <c r="C8832" s="13">
        <v>15419.5</v>
      </c>
      <c r="D8832" s="13">
        <v>7709.75</v>
      </c>
      <c r="E8832" s="13">
        <v>8015.5</v>
      </c>
      <c r="F8832" s="63">
        <f t="shared" ref="F8832:F8895" si="138">(E8832-D8832)/D8832</f>
        <v>3.9657576445410035E-2</v>
      </c>
    </row>
    <row r="8833" spans="1:6">
      <c r="A8833" s="20" t="s">
        <v>13824</v>
      </c>
      <c r="B8833" s="12">
        <v>1</v>
      </c>
      <c r="C8833" s="13">
        <v>8347</v>
      </c>
      <c r="D8833" s="13">
        <v>8347</v>
      </c>
      <c r="E8833" s="13">
        <v>8395.75</v>
      </c>
      <c r="F8833" s="63">
        <f t="shared" si="138"/>
        <v>5.8404217083982265E-3</v>
      </c>
    </row>
    <row r="8834" spans="1:6">
      <c r="A8834" s="20" t="s">
        <v>13825</v>
      </c>
      <c r="B8834" s="12">
        <v>6</v>
      </c>
      <c r="C8834" s="13">
        <v>45973.5</v>
      </c>
      <c r="D8834" s="13">
        <v>7662.25</v>
      </c>
      <c r="E8834" s="13">
        <v>9142.3888888888887</v>
      </c>
      <c r="F8834" s="63">
        <f t="shared" si="138"/>
        <v>0.19317287857860141</v>
      </c>
    </row>
    <row r="8835" spans="1:6">
      <c r="A8835" s="20" t="s">
        <v>13826</v>
      </c>
      <c r="B8835" s="12">
        <v>2</v>
      </c>
      <c r="C8835" s="13">
        <v>30709</v>
      </c>
      <c r="D8835" s="13">
        <v>15354.5</v>
      </c>
      <c r="E8835" s="13">
        <v>17420.833333333332</v>
      </c>
      <c r="F8835" s="63">
        <f t="shared" si="138"/>
        <v>0.13457509741986598</v>
      </c>
    </row>
    <row r="8836" spans="1:6">
      <c r="A8836" s="20" t="s">
        <v>13827</v>
      </c>
      <c r="B8836" s="12">
        <v>6</v>
      </c>
      <c r="C8836" s="13">
        <v>217687</v>
      </c>
      <c r="D8836" s="13">
        <v>36281.166666666664</v>
      </c>
      <c r="E8836" s="13">
        <v>44797.5</v>
      </c>
      <c r="F8836" s="63">
        <f t="shared" si="138"/>
        <v>0.23473151818895946</v>
      </c>
    </row>
    <row r="8837" spans="1:6">
      <c r="A8837" s="20" t="s">
        <v>13828</v>
      </c>
      <c r="B8837" s="12">
        <v>4</v>
      </c>
      <c r="C8837" s="13">
        <v>50027</v>
      </c>
      <c r="D8837" s="13">
        <v>12506.75</v>
      </c>
      <c r="E8837" s="13">
        <v>13798</v>
      </c>
      <c r="F8837" s="63">
        <f t="shared" si="138"/>
        <v>0.10324424810602274</v>
      </c>
    </row>
    <row r="8838" spans="1:6">
      <c r="A8838" s="20" t="s">
        <v>13829</v>
      </c>
      <c r="B8838" s="12">
        <v>2</v>
      </c>
      <c r="C8838" s="13">
        <v>1991</v>
      </c>
      <c r="D8838" s="13">
        <v>995.5</v>
      </c>
      <c r="E8838" s="13">
        <v>1419</v>
      </c>
      <c r="F8838" s="63">
        <f t="shared" si="138"/>
        <v>0.425414364640884</v>
      </c>
    </row>
    <row r="8839" spans="1:6">
      <c r="A8839" s="20" t="s">
        <v>13833</v>
      </c>
      <c r="B8839" s="12">
        <v>2</v>
      </c>
      <c r="C8839" s="13">
        <v>4085</v>
      </c>
      <c r="D8839" s="13">
        <v>2042.5</v>
      </c>
      <c r="E8839" s="13">
        <v>2636.4666666666667</v>
      </c>
      <c r="F8839" s="63">
        <f t="shared" si="138"/>
        <v>0.29080375356997146</v>
      </c>
    </row>
    <row r="8840" spans="1:6">
      <c r="A8840" s="20" t="s">
        <v>13835</v>
      </c>
      <c r="B8840" s="12">
        <v>1</v>
      </c>
      <c r="C8840" s="14">
        <v>678.5</v>
      </c>
      <c r="D8840" s="13">
        <v>678.5</v>
      </c>
      <c r="E8840" s="13">
        <v>649.5</v>
      </c>
      <c r="F8840" s="63">
        <f t="shared" si="138"/>
        <v>-4.2741341193809873E-2</v>
      </c>
    </row>
    <row r="8841" spans="1:6">
      <c r="A8841" s="20" t="s">
        <v>13836</v>
      </c>
      <c r="B8841" s="12">
        <v>11</v>
      </c>
      <c r="C8841" s="13">
        <v>1601</v>
      </c>
      <c r="D8841" s="13">
        <v>145.54545454545453</v>
      </c>
      <c r="E8841" s="13">
        <v>195.41176470588235</v>
      </c>
      <c r="F8841" s="63">
        <f t="shared" si="138"/>
        <v>0.34261674688613741</v>
      </c>
    </row>
    <row r="8842" spans="1:6">
      <c r="A8842" s="20" t="s">
        <v>13837</v>
      </c>
      <c r="B8842" s="12">
        <v>7</v>
      </c>
      <c r="C8842" s="13">
        <v>2226.5</v>
      </c>
      <c r="D8842" s="13">
        <v>318.07142857142856</v>
      </c>
      <c r="E8842" s="13">
        <v>388.98214285714283</v>
      </c>
      <c r="F8842" s="63">
        <f t="shared" si="138"/>
        <v>0.22293959128677296</v>
      </c>
    </row>
    <row r="8843" spans="1:6">
      <c r="A8843" s="20" t="s">
        <v>13838</v>
      </c>
      <c r="B8843" s="12">
        <v>7</v>
      </c>
      <c r="C8843" s="13">
        <v>30928</v>
      </c>
      <c r="D8843" s="13">
        <v>4418.2857142857147</v>
      </c>
      <c r="E8843" s="13">
        <v>5884.9164285714287</v>
      </c>
      <c r="F8843" s="63">
        <f t="shared" si="138"/>
        <v>0.33194564795654413</v>
      </c>
    </row>
    <row r="8844" spans="1:6">
      <c r="A8844" s="20" t="s">
        <v>13839</v>
      </c>
      <c r="B8844" s="12">
        <v>2</v>
      </c>
      <c r="C8844" s="13">
        <v>9173</v>
      </c>
      <c r="D8844" s="13">
        <v>4586.5</v>
      </c>
      <c r="E8844" s="13">
        <v>5661</v>
      </c>
      <c r="F8844" s="63">
        <f t="shared" si="138"/>
        <v>0.23427450125367927</v>
      </c>
    </row>
    <row r="8845" spans="1:6">
      <c r="A8845" s="20" t="s">
        <v>13840</v>
      </c>
      <c r="B8845" s="12">
        <v>5</v>
      </c>
      <c r="C8845" s="13">
        <v>12550.5</v>
      </c>
      <c r="D8845" s="13">
        <v>2510.1</v>
      </c>
      <c r="E8845" s="13">
        <v>2139.3333333333335</v>
      </c>
      <c r="F8845" s="63">
        <f t="shared" si="138"/>
        <v>-0.14770991859554058</v>
      </c>
    </row>
    <row r="8846" spans="1:6">
      <c r="A8846" s="20" t="s">
        <v>13841</v>
      </c>
      <c r="B8846" s="12">
        <v>1</v>
      </c>
      <c r="C8846" s="13">
        <v>4678</v>
      </c>
      <c r="D8846" s="13">
        <v>4678</v>
      </c>
      <c r="E8846" s="13">
        <v>4814.5</v>
      </c>
      <c r="F8846" s="63">
        <f t="shared" si="138"/>
        <v>2.9179136383069688E-2</v>
      </c>
    </row>
    <row r="8847" spans="1:6">
      <c r="A8847" s="20" t="s">
        <v>13842</v>
      </c>
      <c r="B8847" s="12">
        <v>11</v>
      </c>
      <c r="C8847" s="13">
        <v>21737</v>
      </c>
      <c r="D8847" s="13">
        <v>1976.090909090909</v>
      </c>
      <c r="E8847" s="13">
        <v>2307</v>
      </c>
      <c r="F8847" s="63">
        <f t="shared" si="138"/>
        <v>0.1674564107282514</v>
      </c>
    </row>
    <row r="8848" spans="1:6">
      <c r="A8848" s="20" t="s">
        <v>13843</v>
      </c>
      <c r="B8848" s="12">
        <v>5</v>
      </c>
      <c r="C8848" s="13">
        <v>15195.5</v>
      </c>
      <c r="D8848" s="13">
        <v>3039.1</v>
      </c>
      <c r="E8848" s="13">
        <v>3008.75</v>
      </c>
      <c r="F8848" s="63">
        <f t="shared" si="138"/>
        <v>-9.9865091638971764E-3</v>
      </c>
    </row>
    <row r="8849" spans="1:6">
      <c r="A8849" s="20" t="s">
        <v>13844</v>
      </c>
      <c r="B8849" s="12">
        <v>1</v>
      </c>
      <c r="C8849" s="13">
        <v>3667.5</v>
      </c>
      <c r="D8849" s="13">
        <v>3667.5</v>
      </c>
      <c r="E8849" s="13">
        <v>4967.5555555555557</v>
      </c>
      <c r="F8849" s="63">
        <f t="shared" si="138"/>
        <v>0.35448004241460279</v>
      </c>
    </row>
    <row r="8850" spans="1:6">
      <c r="A8850" s="20" t="s">
        <v>13845</v>
      </c>
      <c r="B8850" s="12">
        <v>1</v>
      </c>
      <c r="C8850" s="13">
        <v>12574</v>
      </c>
      <c r="D8850" s="13">
        <v>12574</v>
      </c>
      <c r="E8850" s="13">
        <v>8529.6666666666661</v>
      </c>
      <c r="F8850" s="63">
        <f t="shared" si="138"/>
        <v>-0.32164254281321247</v>
      </c>
    </row>
    <row r="8851" spans="1:6">
      <c r="A8851" s="20" t="s">
        <v>13846</v>
      </c>
      <c r="B8851" s="12">
        <v>4</v>
      </c>
      <c r="C8851" s="13">
        <v>4519</v>
      </c>
      <c r="D8851" s="13">
        <v>1129.75</v>
      </c>
      <c r="E8851" s="13">
        <v>751</v>
      </c>
      <c r="F8851" s="63">
        <f t="shared" si="138"/>
        <v>-0.33525116176145164</v>
      </c>
    </row>
    <row r="8852" spans="1:6">
      <c r="A8852" s="20" t="s">
        <v>13847</v>
      </c>
      <c r="B8852" s="12">
        <v>6</v>
      </c>
      <c r="C8852" s="13">
        <v>7863.5</v>
      </c>
      <c r="D8852" s="13">
        <v>1310.5833333333333</v>
      </c>
      <c r="E8852" s="13">
        <v>1197.7</v>
      </c>
      <c r="F8852" s="63">
        <f t="shared" si="138"/>
        <v>-8.6132129458892259E-2</v>
      </c>
    </row>
    <row r="8853" spans="1:6">
      <c r="A8853" s="20" t="s">
        <v>13849</v>
      </c>
      <c r="B8853" s="12">
        <v>11</v>
      </c>
      <c r="C8853" s="13">
        <v>37669</v>
      </c>
      <c r="D8853" s="13">
        <v>3424.4545454545455</v>
      </c>
      <c r="E8853" s="13">
        <v>3999.2142857142858</v>
      </c>
      <c r="F8853" s="63">
        <f t="shared" si="138"/>
        <v>0.16783979247808922</v>
      </c>
    </row>
    <row r="8854" spans="1:6">
      <c r="A8854" s="20" t="s">
        <v>13850</v>
      </c>
      <c r="B8854" s="12">
        <v>2</v>
      </c>
      <c r="C8854" s="13">
        <v>4285</v>
      </c>
      <c r="D8854" s="13">
        <v>2142.5</v>
      </c>
      <c r="E8854" s="13">
        <v>2540.8333333333335</v>
      </c>
      <c r="F8854" s="63">
        <f t="shared" si="138"/>
        <v>0.18591987553481143</v>
      </c>
    </row>
    <row r="8855" spans="1:6">
      <c r="A8855" s="20" t="s">
        <v>13852</v>
      </c>
      <c r="B8855" s="12">
        <v>1</v>
      </c>
      <c r="C8855" s="13">
        <v>1484.5</v>
      </c>
      <c r="D8855" s="13">
        <v>1484.5</v>
      </c>
      <c r="E8855" s="13">
        <v>1947</v>
      </c>
      <c r="F8855" s="63">
        <f t="shared" si="138"/>
        <v>0.31155271135062312</v>
      </c>
    </row>
    <row r="8856" spans="1:6">
      <c r="A8856" s="20" t="s">
        <v>13853</v>
      </c>
      <c r="B8856" s="12">
        <v>1</v>
      </c>
      <c r="C8856" s="13">
        <v>3699</v>
      </c>
      <c r="D8856" s="13">
        <v>3699</v>
      </c>
      <c r="E8856" s="13">
        <v>4880</v>
      </c>
      <c r="F8856" s="63">
        <f t="shared" si="138"/>
        <v>0.31927547985942145</v>
      </c>
    </row>
    <row r="8857" spans="1:6">
      <c r="A8857" s="20" t="s">
        <v>13854</v>
      </c>
      <c r="B8857" s="12">
        <v>2</v>
      </c>
      <c r="C8857" s="13">
        <v>53174</v>
      </c>
      <c r="D8857" s="13">
        <v>26587</v>
      </c>
      <c r="E8857" s="13">
        <v>32664.5</v>
      </c>
      <c r="F8857" s="63">
        <f t="shared" si="138"/>
        <v>0.2285891601158461</v>
      </c>
    </row>
    <row r="8858" spans="1:6">
      <c r="A8858" s="20" t="s">
        <v>13857</v>
      </c>
      <c r="B8858" s="12">
        <v>2</v>
      </c>
      <c r="C8858" s="13">
        <v>123060</v>
      </c>
      <c r="D8858" s="13">
        <v>61530</v>
      </c>
      <c r="E8858" s="13">
        <v>77391.5</v>
      </c>
      <c r="F8858" s="63">
        <f t="shared" si="138"/>
        <v>0.25778482041280676</v>
      </c>
    </row>
    <row r="8859" spans="1:6">
      <c r="A8859" s="20" t="s">
        <v>13859</v>
      </c>
      <c r="B8859" s="12">
        <v>3</v>
      </c>
      <c r="C8859" s="13">
        <v>5183.5</v>
      </c>
      <c r="D8859" s="13">
        <v>1727.8333333333333</v>
      </c>
      <c r="E8859" s="13">
        <v>2289.5</v>
      </c>
      <c r="F8859" s="63">
        <f t="shared" si="138"/>
        <v>0.32506993344265461</v>
      </c>
    </row>
    <row r="8860" spans="1:6">
      <c r="A8860" s="20" t="s">
        <v>13860</v>
      </c>
      <c r="B8860" s="12">
        <v>12</v>
      </c>
      <c r="C8860" s="13">
        <v>23807</v>
      </c>
      <c r="D8860" s="13">
        <v>1983.9166666666667</v>
      </c>
      <c r="E8860" s="13">
        <v>2286.7857142857142</v>
      </c>
      <c r="F8860" s="63">
        <f t="shared" si="138"/>
        <v>0.1526621821913122</v>
      </c>
    </row>
    <row r="8861" spans="1:6">
      <c r="A8861" s="20" t="s">
        <v>13864</v>
      </c>
      <c r="B8861" s="12">
        <v>2</v>
      </c>
      <c r="C8861" s="13">
        <v>3270</v>
      </c>
      <c r="D8861" s="13">
        <v>1635</v>
      </c>
      <c r="E8861" s="13">
        <v>2173.5</v>
      </c>
      <c r="F8861" s="63">
        <f t="shared" si="138"/>
        <v>0.32935779816513761</v>
      </c>
    </row>
    <row r="8862" spans="1:6">
      <c r="A8862" s="20" t="s">
        <v>13865</v>
      </c>
      <c r="B8862" s="12">
        <v>8</v>
      </c>
      <c r="C8862" s="13">
        <v>14599.5</v>
      </c>
      <c r="D8862" s="13">
        <v>1824.9375</v>
      </c>
      <c r="E8862" s="13">
        <v>2347</v>
      </c>
      <c r="F8862" s="63">
        <f t="shared" si="138"/>
        <v>0.2860714408027672</v>
      </c>
    </row>
    <row r="8863" spans="1:6">
      <c r="A8863" s="20" t="s">
        <v>13867</v>
      </c>
      <c r="B8863" s="12">
        <v>1</v>
      </c>
      <c r="C8863" s="13">
        <v>15857.5</v>
      </c>
      <c r="D8863" s="13">
        <v>15857.5</v>
      </c>
      <c r="E8863" s="13">
        <v>21205.25</v>
      </c>
      <c r="F8863" s="63">
        <f t="shared" si="138"/>
        <v>0.33723790004729626</v>
      </c>
    </row>
    <row r="8864" spans="1:6">
      <c r="A8864" s="20" t="s">
        <v>13871</v>
      </c>
      <c r="B8864" s="12">
        <v>2</v>
      </c>
      <c r="C8864" s="13">
        <v>3022</v>
      </c>
      <c r="D8864" s="13">
        <v>1511</v>
      </c>
      <c r="E8864" s="13">
        <v>1752.5</v>
      </c>
      <c r="F8864" s="63">
        <f t="shared" si="138"/>
        <v>0.1598279285241562</v>
      </c>
    </row>
    <row r="8865" spans="1:6">
      <c r="A8865" s="20" t="s">
        <v>13873</v>
      </c>
      <c r="B8865" s="12">
        <v>3</v>
      </c>
      <c r="C8865" s="13">
        <v>7547</v>
      </c>
      <c r="D8865" s="13">
        <v>2515.6666666666665</v>
      </c>
      <c r="E8865" s="13">
        <v>2897.5714285714284</v>
      </c>
      <c r="F8865" s="63">
        <f t="shared" si="138"/>
        <v>0.15181055859471126</v>
      </c>
    </row>
    <row r="8866" spans="1:6">
      <c r="A8866" s="20" t="s">
        <v>13875</v>
      </c>
      <c r="B8866" s="12">
        <v>1</v>
      </c>
      <c r="C8866" s="13">
        <v>2391</v>
      </c>
      <c r="D8866" s="13">
        <v>2391</v>
      </c>
      <c r="E8866" s="13">
        <v>2860.5</v>
      </c>
      <c r="F8866" s="63">
        <f t="shared" si="138"/>
        <v>0.19636135508155583</v>
      </c>
    </row>
    <row r="8867" spans="1:6">
      <c r="A8867" s="20" t="s">
        <v>13876</v>
      </c>
      <c r="B8867" s="12">
        <v>1</v>
      </c>
      <c r="C8867" s="13">
        <v>11343</v>
      </c>
      <c r="D8867" s="13">
        <v>11343</v>
      </c>
      <c r="E8867" s="13">
        <v>14010</v>
      </c>
      <c r="F8867" s="63">
        <f t="shared" si="138"/>
        <v>0.23512298333774134</v>
      </c>
    </row>
    <row r="8868" spans="1:6">
      <c r="A8868" s="20" t="s">
        <v>13877</v>
      </c>
      <c r="B8868" s="12">
        <v>5</v>
      </c>
      <c r="C8868" s="13">
        <v>2867.5</v>
      </c>
      <c r="D8868" s="13">
        <v>573.5</v>
      </c>
      <c r="E8868" s="13">
        <v>558.33333333333337</v>
      </c>
      <c r="F8868" s="63">
        <f t="shared" si="138"/>
        <v>-2.6445800639348961E-2</v>
      </c>
    </row>
    <row r="8869" spans="1:6">
      <c r="A8869" s="20" t="s">
        <v>13878</v>
      </c>
      <c r="B8869" s="12">
        <v>2</v>
      </c>
      <c r="C8869" s="13">
        <v>32087.5</v>
      </c>
      <c r="D8869" s="13">
        <v>16043.75</v>
      </c>
      <c r="E8869" s="13">
        <v>18959.166666666668</v>
      </c>
      <c r="F8869" s="63">
        <f t="shared" si="138"/>
        <v>0.18171666017400345</v>
      </c>
    </row>
    <row r="8870" spans="1:6">
      <c r="A8870" s="20" t="s">
        <v>13880</v>
      </c>
      <c r="B8870" s="12">
        <v>2</v>
      </c>
      <c r="C8870" s="13">
        <v>5346.5</v>
      </c>
      <c r="D8870" s="13">
        <v>2673.25</v>
      </c>
      <c r="E8870" s="13">
        <v>3545.75</v>
      </c>
      <c r="F8870" s="63">
        <f t="shared" si="138"/>
        <v>0.32638174506686618</v>
      </c>
    </row>
    <row r="8871" spans="1:6">
      <c r="A8871" s="20" t="s">
        <v>13883</v>
      </c>
      <c r="B8871" s="12">
        <v>4</v>
      </c>
      <c r="C8871" s="13">
        <v>1969</v>
      </c>
      <c r="D8871" s="13">
        <v>492.25</v>
      </c>
      <c r="E8871" s="13">
        <v>653.83333333333337</v>
      </c>
      <c r="F8871" s="63">
        <f t="shared" si="138"/>
        <v>0.32825461317081439</v>
      </c>
    </row>
    <row r="8872" spans="1:6">
      <c r="A8872" s="20" t="s">
        <v>13884</v>
      </c>
      <c r="B8872" s="12">
        <v>16</v>
      </c>
      <c r="C8872" s="13">
        <v>46482</v>
      </c>
      <c r="D8872" s="13">
        <v>2905.125</v>
      </c>
      <c r="E8872" s="13">
        <v>3824.318181818182</v>
      </c>
      <c r="F8872" s="63">
        <f t="shared" si="138"/>
        <v>0.31640400389593631</v>
      </c>
    </row>
    <row r="8873" spans="1:6">
      <c r="A8873" s="20" t="s">
        <v>13885</v>
      </c>
      <c r="B8873" s="12">
        <v>14</v>
      </c>
      <c r="C8873" s="13">
        <v>6975.5</v>
      </c>
      <c r="D8873" s="13">
        <v>498.25</v>
      </c>
      <c r="E8873" s="13">
        <v>522.16666666666663</v>
      </c>
      <c r="F8873" s="63">
        <f t="shared" si="138"/>
        <v>4.8001338016390623E-2</v>
      </c>
    </row>
    <row r="8874" spans="1:6">
      <c r="A8874" s="20" t="s">
        <v>13886</v>
      </c>
      <c r="B8874" s="12">
        <v>35</v>
      </c>
      <c r="C8874" s="13">
        <v>28564.5</v>
      </c>
      <c r="D8874" s="13">
        <v>816.12857142857138</v>
      </c>
      <c r="E8874" s="13">
        <v>920.6</v>
      </c>
      <c r="F8874" s="63">
        <f t="shared" si="138"/>
        <v>0.12800854207145243</v>
      </c>
    </row>
    <row r="8875" spans="1:6">
      <c r="A8875" s="20" t="s">
        <v>13887</v>
      </c>
      <c r="B8875" s="12">
        <v>2</v>
      </c>
      <c r="C8875" s="13">
        <v>3679.5</v>
      </c>
      <c r="D8875" s="13">
        <v>1839.75</v>
      </c>
      <c r="E8875" s="13">
        <v>2199.75</v>
      </c>
      <c r="F8875" s="63">
        <f t="shared" si="138"/>
        <v>0.19567876070118223</v>
      </c>
    </row>
    <row r="8876" spans="1:6">
      <c r="A8876" s="20" t="s">
        <v>13889</v>
      </c>
      <c r="B8876" s="12">
        <v>5</v>
      </c>
      <c r="C8876" s="13">
        <v>93861</v>
      </c>
      <c r="D8876" s="13">
        <v>18772.2</v>
      </c>
      <c r="E8876" s="13">
        <v>25890</v>
      </c>
      <c r="F8876" s="63">
        <f t="shared" si="138"/>
        <v>0.37916706619362667</v>
      </c>
    </row>
    <row r="8877" spans="1:6">
      <c r="A8877" s="20" t="s">
        <v>13890</v>
      </c>
      <c r="B8877" s="12">
        <v>3</v>
      </c>
      <c r="C8877" s="13">
        <v>4488.5</v>
      </c>
      <c r="D8877" s="13">
        <v>1496.1666666666667</v>
      </c>
      <c r="E8877" s="13">
        <v>2028</v>
      </c>
      <c r="F8877" s="63">
        <f t="shared" si="138"/>
        <v>0.35546396346218107</v>
      </c>
    </row>
    <row r="8878" spans="1:6">
      <c r="A8878" s="20" t="s">
        <v>13891</v>
      </c>
      <c r="B8878" s="12">
        <v>2</v>
      </c>
      <c r="C8878" s="13">
        <v>2297.5</v>
      </c>
      <c r="D8878" s="13">
        <v>1148.75</v>
      </c>
      <c r="E8878" s="13">
        <v>1465.5</v>
      </c>
      <c r="F8878" s="63">
        <f t="shared" si="138"/>
        <v>0.27573449401523398</v>
      </c>
    </row>
    <row r="8879" spans="1:6">
      <c r="A8879" s="20" t="s">
        <v>13892</v>
      </c>
      <c r="B8879" s="12">
        <v>2</v>
      </c>
      <c r="C8879" s="13">
        <v>2684.5</v>
      </c>
      <c r="D8879" s="13">
        <v>1342.25</v>
      </c>
      <c r="E8879" s="13">
        <v>1281.5833333333333</v>
      </c>
      <c r="F8879" s="63">
        <f t="shared" si="138"/>
        <v>-4.5197740112994406E-2</v>
      </c>
    </row>
    <row r="8880" spans="1:6">
      <c r="A8880" s="20" t="s">
        <v>13893</v>
      </c>
      <c r="B8880" s="12">
        <v>2</v>
      </c>
      <c r="C8880" s="13">
        <v>1742</v>
      </c>
      <c r="D8880" s="13">
        <v>871</v>
      </c>
      <c r="E8880" s="13">
        <v>1026</v>
      </c>
      <c r="F8880" s="63">
        <f t="shared" si="138"/>
        <v>0.17795637198622274</v>
      </c>
    </row>
    <row r="8881" spans="1:6">
      <c r="A8881" s="20" t="s">
        <v>13894</v>
      </c>
      <c r="B8881" s="12">
        <v>1</v>
      </c>
      <c r="C8881" s="13">
        <v>2953.5</v>
      </c>
      <c r="D8881" s="13">
        <v>2953.5</v>
      </c>
      <c r="E8881" s="13">
        <v>4539</v>
      </c>
      <c r="F8881" s="63">
        <f t="shared" si="138"/>
        <v>0.53682072117826307</v>
      </c>
    </row>
    <row r="8882" spans="1:6">
      <c r="A8882" s="20" t="s">
        <v>13895</v>
      </c>
      <c r="B8882" s="12">
        <v>4</v>
      </c>
      <c r="C8882" s="13">
        <v>7953</v>
      </c>
      <c r="D8882" s="13">
        <v>1988.25</v>
      </c>
      <c r="E8882" s="13">
        <v>2108.25</v>
      </c>
      <c r="F8882" s="63">
        <f t="shared" si="138"/>
        <v>6.0354583176159937E-2</v>
      </c>
    </row>
    <row r="8883" spans="1:6">
      <c r="A8883" s="20" t="s">
        <v>13896</v>
      </c>
      <c r="B8883" s="12">
        <v>2</v>
      </c>
      <c r="C8883" s="13">
        <v>2640.5</v>
      </c>
      <c r="D8883" s="13">
        <v>1320.25</v>
      </c>
      <c r="E8883" s="13">
        <v>1269</v>
      </c>
      <c r="F8883" s="63">
        <f t="shared" si="138"/>
        <v>-3.8818405604999051E-2</v>
      </c>
    </row>
    <row r="8884" spans="1:6">
      <c r="A8884" s="20" t="s">
        <v>13897</v>
      </c>
      <c r="B8884" s="12">
        <v>4</v>
      </c>
      <c r="C8884" s="13">
        <v>15256.5</v>
      </c>
      <c r="D8884" s="13">
        <v>3814.125</v>
      </c>
      <c r="E8884" s="13">
        <v>3472.25</v>
      </c>
      <c r="F8884" s="63">
        <f t="shared" si="138"/>
        <v>-8.9633926523121299E-2</v>
      </c>
    </row>
    <row r="8885" spans="1:6">
      <c r="A8885" s="20" t="s">
        <v>13898</v>
      </c>
      <c r="B8885" s="12">
        <v>1</v>
      </c>
      <c r="C8885" s="13">
        <v>2258</v>
      </c>
      <c r="D8885" s="13">
        <v>2258</v>
      </c>
      <c r="E8885" s="13">
        <v>2132.5</v>
      </c>
      <c r="F8885" s="63">
        <f t="shared" si="138"/>
        <v>-5.5580159433126664E-2</v>
      </c>
    </row>
    <row r="8886" spans="1:6">
      <c r="A8886" s="20" t="s">
        <v>13899</v>
      </c>
      <c r="B8886" s="12">
        <v>2</v>
      </c>
      <c r="C8886" s="13">
        <v>3156.17</v>
      </c>
      <c r="D8886" s="13">
        <v>1578.085</v>
      </c>
      <c r="E8886" s="13">
        <v>1264.54</v>
      </c>
      <c r="F8886" s="63">
        <f t="shared" si="138"/>
        <v>-0.19868701622536181</v>
      </c>
    </row>
    <row r="8887" spans="1:6">
      <c r="A8887" s="20" t="s">
        <v>13900</v>
      </c>
      <c r="B8887" s="12">
        <v>4</v>
      </c>
      <c r="C8887" s="13">
        <v>1027</v>
      </c>
      <c r="D8887" s="13">
        <v>256.75</v>
      </c>
      <c r="E8887" s="13">
        <v>304.23529411764707</v>
      </c>
      <c r="F8887" s="63">
        <f t="shared" si="138"/>
        <v>0.18494759150008597</v>
      </c>
    </row>
    <row r="8888" spans="1:6">
      <c r="A8888" s="20" t="s">
        <v>13901</v>
      </c>
      <c r="B8888" s="12">
        <v>4</v>
      </c>
      <c r="C8888" s="13">
        <v>4331.5</v>
      </c>
      <c r="D8888" s="13">
        <v>1082.875</v>
      </c>
      <c r="E8888" s="13">
        <v>1053.75</v>
      </c>
      <c r="F8888" s="63">
        <f t="shared" si="138"/>
        <v>-2.6895994459194276E-2</v>
      </c>
    </row>
    <row r="8889" spans="1:6">
      <c r="A8889" s="20" t="s">
        <v>13902</v>
      </c>
      <c r="B8889" s="12">
        <v>2</v>
      </c>
      <c r="C8889" s="13">
        <v>5162.5</v>
      </c>
      <c r="D8889" s="13">
        <v>2581.25</v>
      </c>
      <c r="E8889" s="13">
        <v>2683.3333333333335</v>
      </c>
      <c r="F8889" s="63">
        <f t="shared" si="138"/>
        <v>3.9548022598870115E-2</v>
      </c>
    </row>
    <row r="8890" spans="1:6">
      <c r="A8890" s="20" t="s">
        <v>13903</v>
      </c>
      <c r="B8890" s="12">
        <v>2</v>
      </c>
      <c r="C8890" s="13">
        <v>6942</v>
      </c>
      <c r="D8890" s="13">
        <v>3471</v>
      </c>
      <c r="E8890" s="13">
        <v>3371.6923076923076</v>
      </c>
      <c r="F8890" s="63">
        <f t="shared" si="138"/>
        <v>-2.8610686346209269E-2</v>
      </c>
    </row>
    <row r="8891" spans="1:6">
      <c r="A8891" s="20" t="s">
        <v>13905</v>
      </c>
      <c r="B8891" s="12">
        <v>1</v>
      </c>
      <c r="C8891" s="13">
        <v>3720</v>
      </c>
      <c r="D8891" s="13">
        <v>3720</v>
      </c>
      <c r="E8891" s="13">
        <v>5175</v>
      </c>
      <c r="F8891" s="63">
        <f t="shared" si="138"/>
        <v>0.3911290322580645</v>
      </c>
    </row>
    <row r="8892" spans="1:6">
      <c r="A8892" s="20" t="s">
        <v>13906</v>
      </c>
      <c r="B8892" s="12">
        <v>1</v>
      </c>
      <c r="C8892" s="13">
        <v>5532</v>
      </c>
      <c r="D8892" s="13">
        <v>5532</v>
      </c>
      <c r="E8892" s="13">
        <v>7539.5</v>
      </c>
      <c r="F8892" s="63">
        <f t="shared" si="138"/>
        <v>0.3628886478669559</v>
      </c>
    </row>
    <row r="8893" spans="1:6">
      <c r="A8893" s="20" t="s">
        <v>13907</v>
      </c>
      <c r="B8893" s="12">
        <v>1</v>
      </c>
      <c r="C8893" s="13">
        <v>3049.5</v>
      </c>
      <c r="D8893" s="13">
        <v>3049.5</v>
      </c>
      <c r="E8893" s="13">
        <v>4081</v>
      </c>
      <c r="F8893" s="63">
        <f t="shared" si="138"/>
        <v>0.338252172487293</v>
      </c>
    </row>
    <row r="8894" spans="1:6">
      <c r="A8894" s="20" t="s">
        <v>13908</v>
      </c>
      <c r="B8894" s="12">
        <v>1</v>
      </c>
      <c r="C8894" s="13">
        <v>4917</v>
      </c>
      <c r="D8894" s="13">
        <v>4917</v>
      </c>
      <c r="E8894" s="13">
        <v>3687.5</v>
      </c>
      <c r="F8894" s="63">
        <f t="shared" si="138"/>
        <v>-0.25005084401057553</v>
      </c>
    </row>
    <row r="8895" spans="1:6">
      <c r="A8895" s="20" t="s">
        <v>13911</v>
      </c>
      <c r="B8895" s="12">
        <v>6</v>
      </c>
      <c r="C8895" s="13">
        <v>30974</v>
      </c>
      <c r="D8895" s="13">
        <v>5162.333333333333</v>
      </c>
      <c r="E8895" s="13">
        <v>4792.5</v>
      </c>
      <c r="F8895" s="63">
        <f t="shared" si="138"/>
        <v>-7.164073093562337E-2</v>
      </c>
    </row>
    <row r="8896" spans="1:6">
      <c r="A8896" s="20" t="s">
        <v>13912</v>
      </c>
      <c r="B8896" s="12">
        <v>1</v>
      </c>
      <c r="C8896" s="13">
        <v>12573.5</v>
      </c>
      <c r="D8896" s="13">
        <v>12573.5</v>
      </c>
      <c r="E8896" s="13">
        <v>12267.166666666666</v>
      </c>
      <c r="F8896" s="63">
        <f t="shared" ref="F8896:F8959" si="139">(E8896-D8896)/D8896</f>
        <v>-2.4363409816943089E-2</v>
      </c>
    </row>
    <row r="8897" spans="1:6">
      <c r="A8897" s="20" t="s">
        <v>13913</v>
      </c>
      <c r="B8897" s="12">
        <v>5</v>
      </c>
      <c r="C8897" s="13">
        <v>41162</v>
      </c>
      <c r="D8897" s="13">
        <v>8232.4</v>
      </c>
      <c r="E8897" s="13">
        <v>7315.6111111111113</v>
      </c>
      <c r="F8897" s="63">
        <f t="shared" si="139"/>
        <v>-0.11136350139556975</v>
      </c>
    </row>
    <row r="8898" spans="1:6">
      <c r="A8898" s="20" t="s">
        <v>13914</v>
      </c>
      <c r="B8898" s="12">
        <v>3</v>
      </c>
      <c r="C8898" s="13">
        <v>21926.5</v>
      </c>
      <c r="D8898" s="13">
        <v>7308.833333333333</v>
      </c>
      <c r="E8898" s="13">
        <v>7063.5</v>
      </c>
      <c r="F8898" s="63">
        <f t="shared" si="139"/>
        <v>-3.3566688710008397E-2</v>
      </c>
    </row>
    <row r="8899" spans="1:6">
      <c r="A8899" s="20" t="s">
        <v>13915</v>
      </c>
      <c r="B8899" s="12">
        <v>10</v>
      </c>
      <c r="C8899" s="13">
        <v>75788</v>
      </c>
      <c r="D8899" s="13">
        <v>7578.8</v>
      </c>
      <c r="E8899" s="13">
        <v>9005.636363636364</v>
      </c>
      <c r="F8899" s="63">
        <f t="shared" si="139"/>
        <v>0.18826679205631019</v>
      </c>
    </row>
    <row r="8900" spans="1:6">
      <c r="A8900" s="20" t="s">
        <v>13916</v>
      </c>
      <c r="B8900" s="12">
        <v>1</v>
      </c>
      <c r="C8900" s="14">
        <v>595</v>
      </c>
      <c r="D8900" s="13">
        <v>595</v>
      </c>
      <c r="E8900" s="13">
        <v>561.08333333333337</v>
      </c>
      <c r="F8900" s="63">
        <f t="shared" si="139"/>
        <v>-5.7002801120448116E-2</v>
      </c>
    </row>
    <row r="8901" spans="1:6">
      <c r="A8901" s="20" t="s">
        <v>13917</v>
      </c>
      <c r="B8901" s="12">
        <v>1</v>
      </c>
      <c r="C8901" s="13">
        <v>1486.5</v>
      </c>
      <c r="D8901" s="13">
        <v>1486.5</v>
      </c>
      <c r="E8901" s="13">
        <v>1379</v>
      </c>
      <c r="F8901" s="63">
        <f t="shared" si="139"/>
        <v>-7.2317524386141946E-2</v>
      </c>
    </row>
    <row r="8902" spans="1:6">
      <c r="A8902" s="20" t="s">
        <v>13918</v>
      </c>
      <c r="B8902" s="15">
        <v>1216</v>
      </c>
      <c r="C8902" s="13">
        <v>86445</v>
      </c>
      <c r="D8902" s="13">
        <v>71.08963815789474</v>
      </c>
      <c r="E8902" s="13">
        <v>69.042397660818708</v>
      </c>
      <c r="F8902" s="63">
        <f t="shared" si="139"/>
        <v>-2.879801543691891E-2</v>
      </c>
    </row>
    <row r="8903" spans="1:6">
      <c r="A8903" s="20" t="s">
        <v>13919</v>
      </c>
      <c r="B8903" s="12">
        <v>218</v>
      </c>
      <c r="C8903" s="13">
        <v>34957</v>
      </c>
      <c r="D8903" s="13">
        <v>160.35321100917432</v>
      </c>
      <c r="E8903" s="13">
        <v>146.34567901234567</v>
      </c>
      <c r="F8903" s="63">
        <f t="shared" si="139"/>
        <v>-8.7354234496914637E-2</v>
      </c>
    </row>
    <row r="8904" spans="1:6">
      <c r="A8904" s="20" t="s">
        <v>13921</v>
      </c>
      <c r="B8904" s="12">
        <v>14</v>
      </c>
      <c r="C8904" s="13">
        <v>1507</v>
      </c>
      <c r="D8904" s="13">
        <v>107.64285714285714</v>
      </c>
      <c r="E8904" s="13">
        <v>92.5</v>
      </c>
      <c r="F8904" s="63">
        <f t="shared" si="139"/>
        <v>-0.14067684140676839</v>
      </c>
    </row>
    <row r="8905" spans="1:6">
      <c r="A8905" s="20" t="s">
        <v>13923</v>
      </c>
      <c r="B8905" s="12">
        <v>3</v>
      </c>
      <c r="C8905" s="14">
        <v>236</v>
      </c>
      <c r="D8905" s="13">
        <v>78.666666666666671</v>
      </c>
      <c r="E8905" s="13">
        <v>74.8</v>
      </c>
      <c r="F8905" s="63">
        <f t="shared" si="139"/>
        <v>-4.9152542372881448E-2</v>
      </c>
    </row>
    <row r="8906" spans="1:6">
      <c r="A8906" s="20" t="s">
        <v>13924</v>
      </c>
      <c r="B8906" s="12">
        <v>38</v>
      </c>
      <c r="C8906" s="13">
        <v>2173.42</v>
      </c>
      <c r="D8906" s="13">
        <v>57.195263157894736</v>
      </c>
      <c r="E8906" s="13">
        <v>54.908235294117652</v>
      </c>
      <c r="F8906" s="63">
        <f t="shared" si="139"/>
        <v>-3.9986315955282084E-2</v>
      </c>
    </row>
    <row r="8907" spans="1:6">
      <c r="A8907" s="20" t="s">
        <v>13925</v>
      </c>
      <c r="B8907" s="12">
        <v>1</v>
      </c>
      <c r="C8907" s="14">
        <v>68</v>
      </c>
      <c r="D8907" s="13">
        <v>68</v>
      </c>
      <c r="E8907" s="13">
        <v>75.333333333333329</v>
      </c>
      <c r="F8907" s="63">
        <f t="shared" si="139"/>
        <v>0.1078431372549019</v>
      </c>
    </row>
    <row r="8908" spans="1:6">
      <c r="A8908" s="20" t="s">
        <v>13926</v>
      </c>
      <c r="B8908" s="12">
        <v>2</v>
      </c>
      <c r="C8908" s="14">
        <v>900</v>
      </c>
      <c r="D8908" s="13">
        <v>450</v>
      </c>
      <c r="E8908" s="13">
        <v>567</v>
      </c>
      <c r="F8908" s="63">
        <f t="shared" si="139"/>
        <v>0.26</v>
      </c>
    </row>
    <row r="8909" spans="1:6">
      <c r="A8909" s="20" t="s">
        <v>13928</v>
      </c>
      <c r="B8909" s="12">
        <v>31</v>
      </c>
      <c r="C8909" s="13">
        <v>8671</v>
      </c>
      <c r="D8909" s="13">
        <v>279.70967741935482</v>
      </c>
      <c r="E8909" s="13">
        <v>284.08974358974359</v>
      </c>
      <c r="F8909" s="63">
        <f t="shared" si="139"/>
        <v>1.5659330098264555E-2</v>
      </c>
    </row>
    <row r="8910" spans="1:6">
      <c r="A8910" s="20" t="s">
        <v>13929</v>
      </c>
      <c r="B8910" s="12">
        <v>17</v>
      </c>
      <c r="C8910" s="13">
        <v>5295</v>
      </c>
      <c r="D8910" s="13">
        <v>311.47058823529414</v>
      </c>
      <c r="E8910" s="13">
        <v>324.52</v>
      </c>
      <c r="F8910" s="63">
        <f t="shared" si="139"/>
        <v>4.1896128423040455E-2</v>
      </c>
    </row>
    <row r="8911" spans="1:6">
      <c r="A8911" s="20" t="s">
        <v>13930</v>
      </c>
      <c r="B8911" s="12">
        <v>19</v>
      </c>
      <c r="C8911" s="13">
        <v>8904.5</v>
      </c>
      <c r="D8911" s="13">
        <v>468.65789473684208</v>
      </c>
      <c r="E8911" s="13">
        <v>465.42307692307691</v>
      </c>
      <c r="F8911" s="63">
        <f t="shared" si="139"/>
        <v>-6.9023009109482111E-3</v>
      </c>
    </row>
    <row r="8912" spans="1:6">
      <c r="A8912" s="20" t="s">
        <v>13931</v>
      </c>
      <c r="B8912" s="12">
        <v>9</v>
      </c>
      <c r="C8912" s="13">
        <v>4636.5</v>
      </c>
      <c r="D8912" s="13">
        <v>515.16666666666663</v>
      </c>
      <c r="E8912" s="13">
        <v>557.83333333333337</v>
      </c>
      <c r="F8912" s="63">
        <f t="shared" si="139"/>
        <v>8.2821093497250239E-2</v>
      </c>
    </row>
    <row r="8913" spans="1:6">
      <c r="A8913" s="20" t="s">
        <v>13932</v>
      </c>
      <c r="B8913" s="12">
        <v>4</v>
      </c>
      <c r="C8913" s="13">
        <v>2150</v>
      </c>
      <c r="D8913" s="13">
        <v>537.5</v>
      </c>
      <c r="E8913" s="13">
        <v>522.29999999999995</v>
      </c>
      <c r="F8913" s="63">
        <f t="shared" si="139"/>
        <v>-2.8279069767441944E-2</v>
      </c>
    </row>
    <row r="8914" spans="1:6">
      <c r="A8914" s="20" t="s">
        <v>13937</v>
      </c>
      <c r="B8914" s="12">
        <v>2</v>
      </c>
      <c r="C8914" s="14">
        <v>276</v>
      </c>
      <c r="D8914" s="13">
        <v>138</v>
      </c>
      <c r="E8914" s="13">
        <v>130.5</v>
      </c>
      <c r="F8914" s="63">
        <f t="shared" si="139"/>
        <v>-5.434782608695652E-2</v>
      </c>
    </row>
    <row r="8915" spans="1:6">
      <c r="A8915" s="20" t="s">
        <v>13939</v>
      </c>
      <c r="B8915" s="12">
        <v>2</v>
      </c>
      <c r="C8915" s="13">
        <v>1679.5</v>
      </c>
      <c r="D8915" s="13">
        <v>839.75</v>
      </c>
      <c r="E8915" s="13">
        <v>838.75</v>
      </c>
      <c r="F8915" s="63">
        <f t="shared" si="139"/>
        <v>-1.1908306043465317E-3</v>
      </c>
    </row>
    <row r="8916" spans="1:6">
      <c r="A8916" s="20" t="s">
        <v>13940</v>
      </c>
      <c r="B8916" s="12">
        <v>1</v>
      </c>
      <c r="C8916" s="14">
        <v>495</v>
      </c>
      <c r="D8916" s="13">
        <v>495</v>
      </c>
      <c r="E8916" s="13">
        <v>427.1</v>
      </c>
      <c r="F8916" s="63">
        <f t="shared" si="139"/>
        <v>-0.13717171717171714</v>
      </c>
    </row>
    <row r="8917" spans="1:6">
      <c r="A8917" s="20" t="s">
        <v>13942</v>
      </c>
      <c r="B8917" s="12">
        <v>9</v>
      </c>
      <c r="C8917" s="13">
        <v>36241.5</v>
      </c>
      <c r="D8917" s="13">
        <v>4026.8333333333335</v>
      </c>
      <c r="E8917" s="13">
        <v>5123</v>
      </c>
      <c r="F8917" s="63">
        <f t="shared" si="139"/>
        <v>0.2722155539919705</v>
      </c>
    </row>
    <row r="8918" spans="1:6">
      <c r="A8918" s="20" t="s">
        <v>13944</v>
      </c>
      <c r="B8918" s="12">
        <v>948.7</v>
      </c>
      <c r="C8918" s="13">
        <v>235555.85</v>
      </c>
      <c r="D8918" s="13">
        <v>248.29329608938548</v>
      </c>
      <c r="E8918" s="13">
        <v>240.46842105263158</v>
      </c>
      <c r="F8918" s="63">
        <f t="shared" si="139"/>
        <v>-3.1514644817220286E-2</v>
      </c>
    </row>
    <row r="8919" spans="1:6">
      <c r="A8919" s="20" t="s">
        <v>13945</v>
      </c>
      <c r="B8919" s="12">
        <v>66</v>
      </c>
      <c r="C8919" s="13">
        <v>16041.3</v>
      </c>
      <c r="D8919" s="13">
        <v>243.04999999999998</v>
      </c>
      <c r="E8919" s="13">
        <v>186.9</v>
      </c>
      <c r="F8919" s="63">
        <f t="shared" si="139"/>
        <v>-0.23102242336967693</v>
      </c>
    </row>
    <row r="8920" spans="1:6">
      <c r="A8920" s="20" t="s">
        <v>13946</v>
      </c>
      <c r="B8920" s="12">
        <v>-165</v>
      </c>
      <c r="C8920" s="13">
        <v>-27472.5</v>
      </c>
      <c r="D8920" s="13">
        <v>166.5</v>
      </c>
      <c r="E8920" s="13">
        <v>173.04545454545453</v>
      </c>
      <c r="F8920" s="63">
        <f t="shared" si="139"/>
        <v>3.9312039312039235E-2</v>
      </c>
    </row>
    <row r="8921" spans="1:6">
      <c r="A8921" s="20" t="s">
        <v>13947</v>
      </c>
      <c r="B8921" s="12">
        <v>3</v>
      </c>
      <c r="C8921" s="13">
        <v>5212</v>
      </c>
      <c r="D8921" s="13">
        <v>1737.3333333333333</v>
      </c>
      <c r="E8921" s="13">
        <v>1670.75</v>
      </c>
      <c r="F8921" s="63">
        <f t="shared" si="139"/>
        <v>-3.832501918649267E-2</v>
      </c>
    </row>
    <row r="8922" spans="1:6">
      <c r="A8922" s="20" t="s">
        <v>13948</v>
      </c>
      <c r="B8922" s="12">
        <v>1</v>
      </c>
      <c r="C8922" s="13">
        <v>1600.5</v>
      </c>
      <c r="D8922" s="13">
        <v>1600.5</v>
      </c>
      <c r="E8922" s="13">
        <v>1468.5833333333333</v>
      </c>
      <c r="F8922" s="63">
        <f t="shared" si="139"/>
        <v>-8.2422159741747422E-2</v>
      </c>
    </row>
    <row r="8923" spans="1:6">
      <c r="A8923" s="20" t="s">
        <v>13949</v>
      </c>
      <c r="B8923" s="12">
        <v>1</v>
      </c>
      <c r="C8923" s="13">
        <v>1898.5</v>
      </c>
      <c r="D8923" s="13">
        <v>1898.5</v>
      </c>
      <c r="E8923" s="13">
        <v>1909</v>
      </c>
      <c r="F8923" s="63">
        <f t="shared" si="139"/>
        <v>5.530682117461154E-3</v>
      </c>
    </row>
    <row r="8924" spans="1:6">
      <c r="A8924" s="20" t="s">
        <v>13950</v>
      </c>
      <c r="B8924" s="12">
        <v>9</v>
      </c>
      <c r="C8924" s="13">
        <v>12290</v>
      </c>
      <c r="D8924" s="13">
        <v>1365.5555555555557</v>
      </c>
      <c r="E8924" s="13">
        <v>1590</v>
      </c>
      <c r="F8924" s="63">
        <f t="shared" si="139"/>
        <v>0.16436126932465411</v>
      </c>
    </row>
    <row r="8925" spans="1:6">
      <c r="A8925" s="20" t="s">
        <v>13951</v>
      </c>
      <c r="B8925" s="12">
        <v>4</v>
      </c>
      <c r="C8925" s="13">
        <v>13407.5</v>
      </c>
      <c r="D8925" s="13">
        <v>3351.875</v>
      </c>
      <c r="E8925" s="13">
        <v>3371.75</v>
      </c>
      <c r="F8925" s="63">
        <f t="shared" si="139"/>
        <v>5.929517061346261E-3</v>
      </c>
    </row>
    <row r="8926" spans="1:6">
      <c r="A8926" s="20" t="s">
        <v>13952</v>
      </c>
      <c r="B8926" s="12">
        <v>4</v>
      </c>
      <c r="C8926" s="13">
        <v>3322.5</v>
      </c>
      <c r="D8926" s="13">
        <v>830.625</v>
      </c>
      <c r="E8926" s="13">
        <v>902.5</v>
      </c>
      <c r="F8926" s="63">
        <f t="shared" si="139"/>
        <v>8.6531226486079763E-2</v>
      </c>
    </row>
    <row r="8927" spans="1:6">
      <c r="A8927" s="20" t="s">
        <v>13953</v>
      </c>
      <c r="B8927" s="12">
        <v>1</v>
      </c>
      <c r="C8927" s="14">
        <v>499</v>
      </c>
      <c r="D8927" s="13">
        <v>499</v>
      </c>
      <c r="E8927" s="13">
        <v>527.66666666666663</v>
      </c>
      <c r="F8927" s="63">
        <f t="shared" si="139"/>
        <v>5.7448229792919095E-2</v>
      </c>
    </row>
    <row r="8928" spans="1:6">
      <c r="A8928" s="20" t="s">
        <v>13954</v>
      </c>
      <c r="B8928" s="12">
        <v>17</v>
      </c>
      <c r="C8928" s="13">
        <v>8133.5</v>
      </c>
      <c r="D8928" s="13">
        <v>478.44117647058823</v>
      </c>
      <c r="E8928" s="13">
        <v>466</v>
      </c>
      <c r="F8928" s="63">
        <f t="shared" si="139"/>
        <v>-2.6003565500706947E-2</v>
      </c>
    </row>
    <row r="8929" spans="1:6">
      <c r="A8929" s="20" t="s">
        <v>13955</v>
      </c>
      <c r="B8929" s="12">
        <v>1</v>
      </c>
      <c r="C8929" s="14">
        <v>453.5</v>
      </c>
      <c r="D8929" s="13">
        <v>453.5</v>
      </c>
      <c r="E8929" s="13">
        <v>448.25</v>
      </c>
      <c r="F8929" s="63">
        <f t="shared" si="139"/>
        <v>-1.1576626240352812E-2</v>
      </c>
    </row>
    <row r="8930" spans="1:6">
      <c r="A8930" s="20" t="s">
        <v>13956</v>
      </c>
      <c r="B8930" s="12">
        <v>1</v>
      </c>
      <c r="C8930" s="13">
        <v>1305</v>
      </c>
      <c r="D8930" s="13">
        <v>1305</v>
      </c>
      <c r="E8930" s="13">
        <v>1196.25</v>
      </c>
      <c r="F8930" s="63">
        <f t="shared" si="139"/>
        <v>-8.3333333333333329E-2</v>
      </c>
    </row>
    <row r="8931" spans="1:6">
      <c r="A8931" s="20" t="s">
        <v>13957</v>
      </c>
      <c r="B8931" s="12">
        <v>1</v>
      </c>
      <c r="C8931" s="13">
        <v>1283</v>
      </c>
      <c r="D8931" s="13">
        <v>1283</v>
      </c>
      <c r="E8931" s="13">
        <v>1138.25</v>
      </c>
      <c r="F8931" s="63">
        <f t="shared" si="139"/>
        <v>-0.11282151208106002</v>
      </c>
    </row>
    <row r="8932" spans="1:6">
      <c r="A8932" s="20" t="s">
        <v>13958</v>
      </c>
      <c r="B8932" s="12">
        <v>14</v>
      </c>
      <c r="C8932" s="13">
        <v>1139</v>
      </c>
      <c r="D8932" s="13">
        <v>81.357142857142861</v>
      </c>
      <c r="E8932" s="13">
        <v>63.226190476190474</v>
      </c>
      <c r="F8932" s="63">
        <f t="shared" si="139"/>
        <v>-0.22285630670178525</v>
      </c>
    </row>
    <row r="8933" spans="1:6">
      <c r="A8933" s="20" t="s">
        <v>13959</v>
      </c>
      <c r="B8933" s="12">
        <v>1</v>
      </c>
      <c r="C8933" s="13">
        <v>1327.5</v>
      </c>
      <c r="D8933" s="13">
        <v>1327.5</v>
      </c>
      <c r="E8933" s="13">
        <v>1285.5</v>
      </c>
      <c r="F8933" s="63">
        <f t="shared" si="139"/>
        <v>-3.1638418079096044E-2</v>
      </c>
    </row>
    <row r="8934" spans="1:6">
      <c r="A8934" s="20" t="s">
        <v>13960</v>
      </c>
      <c r="B8934" s="12">
        <v>2</v>
      </c>
      <c r="C8934" s="13">
        <v>2640.5</v>
      </c>
      <c r="D8934" s="13">
        <v>1320.25</v>
      </c>
      <c r="E8934" s="13">
        <v>1139.7</v>
      </c>
      <c r="F8934" s="63">
        <f t="shared" si="139"/>
        <v>-0.1367544025752698</v>
      </c>
    </row>
    <row r="8935" spans="1:6">
      <c r="A8935" s="20" t="s">
        <v>13961</v>
      </c>
      <c r="B8935" s="12">
        <v>1</v>
      </c>
      <c r="C8935" s="13">
        <v>1532.5</v>
      </c>
      <c r="D8935" s="13">
        <v>1532.5</v>
      </c>
      <c r="E8935" s="13">
        <v>1000</v>
      </c>
      <c r="F8935" s="63">
        <f t="shared" si="139"/>
        <v>-0.34747145187601958</v>
      </c>
    </row>
    <row r="8936" spans="1:6">
      <c r="A8936" s="20" t="s">
        <v>13962</v>
      </c>
      <c r="B8936" s="12">
        <v>2</v>
      </c>
      <c r="C8936" s="13">
        <v>3553</v>
      </c>
      <c r="D8936" s="13">
        <v>1776.5</v>
      </c>
      <c r="E8936" s="13">
        <v>1776.5</v>
      </c>
      <c r="F8936" s="63">
        <f t="shared" si="139"/>
        <v>0</v>
      </c>
    </row>
    <row r="8937" spans="1:6">
      <c r="A8937" s="20" t="s">
        <v>13963</v>
      </c>
      <c r="B8937" s="12">
        <v>1</v>
      </c>
      <c r="C8937" s="13">
        <v>2415.5</v>
      </c>
      <c r="D8937" s="13">
        <v>2415.5</v>
      </c>
      <c r="E8937" s="13">
        <v>2472.5</v>
      </c>
      <c r="F8937" s="63">
        <f t="shared" si="139"/>
        <v>2.3597598840819706E-2</v>
      </c>
    </row>
    <row r="8938" spans="1:6">
      <c r="A8938" s="20" t="s">
        <v>13964</v>
      </c>
      <c r="B8938" s="12">
        <v>7</v>
      </c>
      <c r="C8938" s="13">
        <v>6904</v>
      </c>
      <c r="D8938" s="13">
        <v>986.28571428571433</v>
      </c>
      <c r="E8938" s="13">
        <v>1023.375</v>
      </c>
      <c r="F8938" s="63">
        <f t="shared" si="139"/>
        <v>3.7605011587485464E-2</v>
      </c>
    </row>
    <row r="8939" spans="1:6">
      <c r="A8939" s="20" t="s">
        <v>13965</v>
      </c>
      <c r="B8939" s="12">
        <v>1</v>
      </c>
      <c r="C8939" s="14">
        <v>560</v>
      </c>
      <c r="D8939" s="13">
        <v>560</v>
      </c>
      <c r="E8939" s="13">
        <v>637</v>
      </c>
      <c r="F8939" s="63">
        <f t="shared" si="139"/>
        <v>0.13750000000000001</v>
      </c>
    </row>
    <row r="8940" spans="1:6">
      <c r="A8940" s="20" t="s">
        <v>13966</v>
      </c>
      <c r="B8940" s="12">
        <v>2</v>
      </c>
      <c r="C8940" s="13">
        <v>1098</v>
      </c>
      <c r="D8940" s="13">
        <v>549</v>
      </c>
      <c r="E8940" s="13">
        <v>512</v>
      </c>
      <c r="F8940" s="63">
        <f t="shared" si="139"/>
        <v>-6.7395264116575593E-2</v>
      </c>
    </row>
    <row r="8941" spans="1:6">
      <c r="A8941" s="20" t="s">
        <v>13967</v>
      </c>
      <c r="B8941" s="12">
        <v>10</v>
      </c>
      <c r="C8941" s="13">
        <v>4352.5</v>
      </c>
      <c r="D8941" s="13">
        <v>435.25</v>
      </c>
      <c r="E8941" s="13">
        <v>392.4</v>
      </c>
      <c r="F8941" s="63">
        <f t="shared" si="139"/>
        <v>-9.8449167145318831E-2</v>
      </c>
    </row>
    <row r="8942" spans="1:6">
      <c r="A8942" s="20" t="s">
        <v>13968</v>
      </c>
      <c r="B8942" s="12">
        <v>2</v>
      </c>
      <c r="C8942" s="13">
        <v>3052.5</v>
      </c>
      <c r="D8942" s="13">
        <v>1526.25</v>
      </c>
      <c r="E8942" s="13">
        <v>1377.75</v>
      </c>
      <c r="F8942" s="63">
        <f t="shared" si="139"/>
        <v>-9.7297297297297303E-2</v>
      </c>
    </row>
    <row r="8943" spans="1:6">
      <c r="A8943" s="20" t="s">
        <v>13969</v>
      </c>
      <c r="B8943" s="12">
        <v>2</v>
      </c>
      <c r="C8943" s="13">
        <v>4845</v>
      </c>
      <c r="D8943" s="13">
        <v>2422.5</v>
      </c>
      <c r="E8943" s="13">
        <v>2261</v>
      </c>
      <c r="F8943" s="63">
        <f t="shared" si="139"/>
        <v>-6.6666666666666666E-2</v>
      </c>
    </row>
    <row r="8944" spans="1:6">
      <c r="A8944" s="20" t="s">
        <v>13972</v>
      </c>
      <c r="B8944" s="12">
        <v>1</v>
      </c>
      <c r="C8944" s="14">
        <v>566</v>
      </c>
      <c r="D8944" s="13">
        <v>566</v>
      </c>
      <c r="E8944" s="13">
        <v>524.64285714285711</v>
      </c>
      <c r="F8944" s="63">
        <f t="shared" si="139"/>
        <v>-7.3069156991418527E-2</v>
      </c>
    </row>
    <row r="8945" spans="1:6">
      <c r="A8945" s="20" t="s">
        <v>13973</v>
      </c>
      <c r="B8945" s="12">
        <v>1</v>
      </c>
      <c r="C8945" s="13">
        <v>2515</v>
      </c>
      <c r="D8945" s="13">
        <v>2515</v>
      </c>
      <c r="E8945" s="13">
        <v>2307.75</v>
      </c>
      <c r="F8945" s="63">
        <f t="shared" si="139"/>
        <v>-8.240556660039762E-2</v>
      </c>
    </row>
    <row r="8946" spans="1:6">
      <c r="A8946" s="20" t="s">
        <v>13976</v>
      </c>
      <c r="B8946" s="12">
        <v>12</v>
      </c>
      <c r="C8946" s="13">
        <v>52455</v>
      </c>
      <c r="D8946" s="13">
        <v>4371.25</v>
      </c>
      <c r="E8946" s="13">
        <v>5103.1428571428569</v>
      </c>
      <c r="F8946" s="63">
        <f t="shared" si="139"/>
        <v>0.16743331018423949</v>
      </c>
    </row>
    <row r="8947" spans="1:6">
      <c r="A8947" s="20" t="s">
        <v>13981</v>
      </c>
      <c r="B8947" s="12">
        <v>2</v>
      </c>
      <c r="C8947" s="13">
        <v>1935.5</v>
      </c>
      <c r="D8947" s="13">
        <v>967.75</v>
      </c>
      <c r="E8947" s="13">
        <v>1077.375</v>
      </c>
      <c r="F8947" s="63">
        <f t="shared" si="139"/>
        <v>0.11327822268147765</v>
      </c>
    </row>
    <row r="8948" spans="1:6">
      <c r="A8948" s="20" t="s">
        <v>13984</v>
      </c>
      <c r="B8948" s="12">
        <v>8</v>
      </c>
      <c r="C8948" s="13">
        <v>3283</v>
      </c>
      <c r="D8948" s="13">
        <v>410.375</v>
      </c>
      <c r="E8948" s="13">
        <v>449.3</v>
      </c>
      <c r="F8948" s="63">
        <f t="shared" si="139"/>
        <v>9.4852269265915348E-2</v>
      </c>
    </row>
    <row r="8949" spans="1:6">
      <c r="A8949" s="20" t="s">
        <v>13985</v>
      </c>
      <c r="B8949" s="12">
        <v>2</v>
      </c>
      <c r="C8949" s="13">
        <v>1397</v>
      </c>
      <c r="D8949" s="13">
        <v>698.5</v>
      </c>
      <c r="E8949" s="13">
        <v>757.6</v>
      </c>
      <c r="F8949" s="63">
        <f t="shared" si="139"/>
        <v>8.4609878310665743E-2</v>
      </c>
    </row>
    <row r="8950" spans="1:6">
      <c r="A8950" s="20" t="s">
        <v>13999</v>
      </c>
      <c r="B8950" s="12">
        <v>8</v>
      </c>
      <c r="C8950" s="13">
        <v>27771.5</v>
      </c>
      <c r="D8950" s="13">
        <v>3471.4375</v>
      </c>
      <c r="E8950" s="13">
        <v>5738</v>
      </c>
      <c r="F8950" s="63">
        <f t="shared" si="139"/>
        <v>0.65291755936841722</v>
      </c>
    </row>
    <row r="8951" spans="1:6">
      <c r="A8951" s="20" t="s">
        <v>14000</v>
      </c>
      <c r="B8951" s="12">
        <v>1</v>
      </c>
      <c r="C8951" s="13">
        <v>48834.5</v>
      </c>
      <c r="D8951" s="13">
        <v>48834.5</v>
      </c>
      <c r="E8951" s="13">
        <v>57495</v>
      </c>
      <c r="F8951" s="63">
        <f t="shared" si="139"/>
        <v>0.17734388598224615</v>
      </c>
    </row>
    <row r="8952" spans="1:6">
      <c r="A8952" s="20" t="s">
        <v>14001</v>
      </c>
      <c r="B8952" s="12">
        <v>176</v>
      </c>
      <c r="C8952" s="13">
        <v>2596</v>
      </c>
      <c r="D8952" s="13">
        <v>14.75</v>
      </c>
      <c r="E8952" s="13">
        <v>16.775229357798164</v>
      </c>
      <c r="F8952" s="63">
        <f t="shared" si="139"/>
        <v>0.1373036852744518</v>
      </c>
    </row>
    <row r="8953" spans="1:6">
      <c r="A8953" s="20" t="s">
        <v>14002</v>
      </c>
      <c r="B8953" s="12">
        <v>143</v>
      </c>
      <c r="C8953" s="13">
        <v>2670</v>
      </c>
      <c r="D8953" s="13">
        <v>18.67132867132867</v>
      </c>
      <c r="E8953" s="13">
        <v>13.64406779661017</v>
      </c>
      <c r="F8953" s="63">
        <f t="shared" si="139"/>
        <v>-0.26925030152986729</v>
      </c>
    </row>
    <row r="8954" spans="1:6">
      <c r="A8954" s="20" t="s">
        <v>14003</v>
      </c>
      <c r="B8954" s="12">
        <v>391</v>
      </c>
      <c r="C8954" s="13">
        <v>4995</v>
      </c>
      <c r="D8954" s="13">
        <v>12.774936061381075</v>
      </c>
      <c r="E8954" s="13">
        <v>15.282674772036474</v>
      </c>
      <c r="F8954" s="63">
        <f t="shared" si="139"/>
        <v>0.1963014686418941</v>
      </c>
    </row>
    <row r="8955" spans="1:6">
      <c r="A8955" s="20" t="s">
        <v>14004</v>
      </c>
      <c r="B8955" s="12">
        <v>4</v>
      </c>
      <c r="C8955" s="14">
        <v>325</v>
      </c>
      <c r="D8955" s="13">
        <v>81.25</v>
      </c>
      <c r="E8955" s="13">
        <v>91.285714285714292</v>
      </c>
      <c r="F8955" s="63">
        <f t="shared" si="139"/>
        <v>0.12351648351648359</v>
      </c>
    </row>
    <row r="8956" spans="1:6">
      <c r="A8956" s="20" t="s">
        <v>14005</v>
      </c>
      <c r="B8956" s="12">
        <v>11</v>
      </c>
      <c r="C8956" s="14">
        <v>682</v>
      </c>
      <c r="D8956" s="13">
        <v>62</v>
      </c>
      <c r="E8956" s="13">
        <v>69</v>
      </c>
      <c r="F8956" s="63">
        <f t="shared" si="139"/>
        <v>0.11290322580645161</v>
      </c>
    </row>
    <row r="8957" spans="1:6">
      <c r="A8957" s="20" t="s">
        <v>14008</v>
      </c>
      <c r="B8957" s="12">
        <v>5</v>
      </c>
      <c r="C8957" s="13">
        <v>11893</v>
      </c>
      <c r="D8957" s="13">
        <v>2378.6</v>
      </c>
      <c r="E8957" s="13">
        <v>2845</v>
      </c>
      <c r="F8957" s="63">
        <f t="shared" si="139"/>
        <v>0.19608172874800306</v>
      </c>
    </row>
    <row r="8958" spans="1:6">
      <c r="A8958" s="20" t="s">
        <v>14010</v>
      </c>
      <c r="B8958" s="12">
        <v>5</v>
      </c>
      <c r="C8958" s="13">
        <v>15978.5</v>
      </c>
      <c r="D8958" s="13">
        <v>3195.7</v>
      </c>
      <c r="E8958" s="13">
        <v>3309.85</v>
      </c>
      <c r="F8958" s="63">
        <f t="shared" si="139"/>
        <v>3.5719873580123324E-2</v>
      </c>
    </row>
    <row r="8959" spans="1:6">
      <c r="A8959" s="20" t="s">
        <v>14016</v>
      </c>
      <c r="B8959" s="12">
        <v>1</v>
      </c>
      <c r="C8959" s="14">
        <v>227.5</v>
      </c>
      <c r="D8959" s="13">
        <v>227.5</v>
      </c>
      <c r="E8959" s="13">
        <v>229</v>
      </c>
      <c r="F8959" s="63">
        <f t="shared" si="139"/>
        <v>6.5934065934065934E-3</v>
      </c>
    </row>
    <row r="8960" spans="1:6">
      <c r="A8960" s="20" t="s">
        <v>14017</v>
      </c>
      <c r="B8960" s="12">
        <v>1</v>
      </c>
      <c r="C8960" s="13">
        <v>3652.5</v>
      </c>
      <c r="D8960" s="13">
        <v>3652.5</v>
      </c>
      <c r="E8960" s="13">
        <v>4269.25</v>
      </c>
      <c r="F8960" s="63">
        <f t="shared" ref="F8960:F9023" si="140">(E8960-D8960)/D8960</f>
        <v>0.16885694729637235</v>
      </c>
    </row>
    <row r="8961" spans="1:6">
      <c r="A8961" s="20" t="s">
        <v>14021</v>
      </c>
      <c r="B8961" s="12">
        <v>5</v>
      </c>
      <c r="C8961" s="14">
        <v>395</v>
      </c>
      <c r="D8961" s="13">
        <v>79</v>
      </c>
      <c r="E8961" s="13">
        <v>67</v>
      </c>
      <c r="F8961" s="63">
        <f t="shared" si="140"/>
        <v>-0.15189873417721519</v>
      </c>
    </row>
    <row r="8962" spans="1:6">
      <c r="A8962" s="20" t="s">
        <v>14022</v>
      </c>
      <c r="B8962" s="12">
        <v>7</v>
      </c>
      <c r="C8962" s="14">
        <v>615</v>
      </c>
      <c r="D8962" s="13">
        <v>87.857142857142861</v>
      </c>
      <c r="E8962" s="13">
        <v>95.25</v>
      </c>
      <c r="F8962" s="63">
        <f t="shared" si="140"/>
        <v>8.4146341463414584E-2</v>
      </c>
    </row>
    <row r="8963" spans="1:6">
      <c r="A8963" s="20" t="s">
        <v>14023</v>
      </c>
      <c r="B8963" s="12">
        <v>4</v>
      </c>
      <c r="C8963" s="14">
        <v>217</v>
      </c>
      <c r="D8963" s="13">
        <v>54.25</v>
      </c>
      <c r="E8963" s="13">
        <v>55.125</v>
      </c>
      <c r="F8963" s="63">
        <f t="shared" si="140"/>
        <v>1.6129032258064516E-2</v>
      </c>
    </row>
    <row r="8964" spans="1:6">
      <c r="A8964" s="20" t="s">
        <v>14024</v>
      </c>
      <c r="B8964" s="12">
        <v>2</v>
      </c>
      <c r="C8964" s="14">
        <v>278.5</v>
      </c>
      <c r="D8964" s="13">
        <v>139.25</v>
      </c>
      <c r="E8964" s="13">
        <v>93</v>
      </c>
      <c r="F8964" s="63">
        <f t="shared" si="140"/>
        <v>-0.33213644524236985</v>
      </c>
    </row>
    <row r="8965" spans="1:6">
      <c r="A8965" s="20" t="s">
        <v>14025</v>
      </c>
      <c r="B8965" s="12">
        <v>3</v>
      </c>
      <c r="C8965" s="14">
        <v>965</v>
      </c>
      <c r="D8965" s="13">
        <v>321.66666666666669</v>
      </c>
      <c r="E8965" s="13">
        <v>241.5</v>
      </c>
      <c r="F8965" s="63">
        <f t="shared" si="140"/>
        <v>-0.24922279792746119</v>
      </c>
    </row>
    <row r="8966" spans="1:6">
      <c r="A8966" s="20" t="s">
        <v>14026</v>
      </c>
      <c r="B8966" s="12">
        <v>1</v>
      </c>
      <c r="C8966" s="13">
        <v>1500</v>
      </c>
      <c r="D8966" s="13">
        <v>1500</v>
      </c>
      <c r="E8966" s="13">
        <v>1397.5</v>
      </c>
      <c r="F8966" s="63">
        <f t="shared" si="140"/>
        <v>-6.8333333333333329E-2</v>
      </c>
    </row>
    <row r="8967" spans="1:6">
      <c r="A8967" s="20" t="s">
        <v>14027</v>
      </c>
      <c r="B8967" s="12">
        <v>2</v>
      </c>
      <c r="C8967" s="13">
        <v>6475</v>
      </c>
      <c r="D8967" s="13">
        <v>3237.5</v>
      </c>
      <c r="E8967" s="13">
        <v>2725.5</v>
      </c>
      <c r="F8967" s="63">
        <f t="shared" si="140"/>
        <v>-0.15814671814671816</v>
      </c>
    </row>
    <row r="8968" spans="1:6">
      <c r="A8968" s="20" t="s">
        <v>14030</v>
      </c>
      <c r="B8968" s="12">
        <v>3</v>
      </c>
      <c r="C8968" s="13">
        <v>2327.5</v>
      </c>
      <c r="D8968" s="13">
        <v>775.83333333333337</v>
      </c>
      <c r="E8968" s="13">
        <v>693.5</v>
      </c>
      <c r="F8968" s="63">
        <f t="shared" si="140"/>
        <v>-0.10612244897959187</v>
      </c>
    </row>
    <row r="8969" spans="1:6">
      <c r="A8969" s="20" t="s">
        <v>14031</v>
      </c>
      <c r="B8969" s="12">
        <v>77</v>
      </c>
      <c r="C8969" s="13">
        <v>4271</v>
      </c>
      <c r="D8969" s="13">
        <v>55.467532467532465</v>
      </c>
      <c r="E8969" s="13">
        <v>62.155080213903744</v>
      </c>
      <c r="F8969" s="63">
        <f t="shared" si="140"/>
        <v>0.12056688749018697</v>
      </c>
    </row>
    <row r="8970" spans="1:6">
      <c r="A8970" s="20" t="s">
        <v>14033</v>
      </c>
      <c r="B8970" s="12">
        <v>13</v>
      </c>
      <c r="C8970" s="13">
        <v>1971.5</v>
      </c>
      <c r="D8970" s="13">
        <v>151.65384615384616</v>
      </c>
      <c r="E8970" s="13">
        <v>179.16666666666666</v>
      </c>
      <c r="F8970" s="63">
        <f t="shared" si="140"/>
        <v>0.18141854763716278</v>
      </c>
    </row>
    <row r="8971" spans="1:6">
      <c r="A8971" s="20" t="s">
        <v>14034</v>
      </c>
      <c r="B8971" s="12">
        <v>5</v>
      </c>
      <c r="C8971" s="13">
        <v>1399</v>
      </c>
      <c r="D8971" s="13">
        <v>279.8</v>
      </c>
      <c r="E8971" s="13">
        <v>287.36700000000002</v>
      </c>
      <c r="F8971" s="63">
        <f t="shared" si="140"/>
        <v>2.7044317369549702E-2</v>
      </c>
    </row>
    <row r="8972" spans="1:6">
      <c r="A8972" s="20" t="s">
        <v>14035</v>
      </c>
      <c r="B8972" s="12">
        <v>3</v>
      </c>
      <c r="C8972" s="14">
        <v>721</v>
      </c>
      <c r="D8972" s="13">
        <v>240.33333333333334</v>
      </c>
      <c r="E8972" s="13">
        <v>281.71428571428572</v>
      </c>
      <c r="F8972" s="63">
        <f t="shared" si="140"/>
        <v>0.17218149395680601</v>
      </c>
    </row>
    <row r="8973" spans="1:6">
      <c r="A8973" s="20" t="s">
        <v>14036</v>
      </c>
      <c r="B8973" s="12">
        <v>1</v>
      </c>
      <c r="C8973" s="14">
        <v>260</v>
      </c>
      <c r="D8973" s="13">
        <v>260</v>
      </c>
      <c r="E8973" s="13">
        <v>195</v>
      </c>
      <c r="F8973" s="63">
        <f t="shared" si="140"/>
        <v>-0.25</v>
      </c>
    </row>
    <row r="8974" spans="1:6">
      <c r="A8974" s="20" t="s">
        <v>14037</v>
      </c>
      <c r="B8974" s="12">
        <v>15</v>
      </c>
      <c r="C8974" s="13">
        <v>15828.99</v>
      </c>
      <c r="D8974" s="13">
        <v>1055.2660000000001</v>
      </c>
      <c r="E8974" s="13">
        <v>861.90909090909088</v>
      </c>
      <c r="F8974" s="63">
        <f t="shared" si="140"/>
        <v>-0.18323049268232766</v>
      </c>
    </row>
    <row r="8975" spans="1:6">
      <c r="A8975" s="20" t="s">
        <v>14038</v>
      </c>
      <c r="B8975" s="12">
        <v>5</v>
      </c>
      <c r="C8975" s="13">
        <v>6165.5</v>
      </c>
      <c r="D8975" s="13">
        <v>1233.0999999999999</v>
      </c>
      <c r="E8975" s="13">
        <v>1066</v>
      </c>
      <c r="F8975" s="63">
        <f t="shared" si="140"/>
        <v>-0.13551212391533526</v>
      </c>
    </row>
    <row r="8976" spans="1:6">
      <c r="A8976" s="20" t="s">
        <v>14040</v>
      </c>
      <c r="B8976" s="12">
        <v>2</v>
      </c>
      <c r="C8976" s="14">
        <v>630</v>
      </c>
      <c r="D8976" s="13">
        <v>315</v>
      </c>
      <c r="E8976" s="13">
        <v>305</v>
      </c>
      <c r="F8976" s="63">
        <f t="shared" si="140"/>
        <v>-3.1746031746031744E-2</v>
      </c>
    </row>
    <row r="8977" spans="1:6">
      <c r="A8977" s="20" t="s">
        <v>14042</v>
      </c>
      <c r="B8977" s="12">
        <v>12</v>
      </c>
      <c r="C8977" s="13">
        <v>17583.5</v>
      </c>
      <c r="D8977" s="13">
        <v>1465.2916666666667</v>
      </c>
      <c r="E8977" s="13">
        <v>1909.4545454545455</v>
      </c>
      <c r="F8977" s="63">
        <f t="shared" si="140"/>
        <v>0.30312250379358746</v>
      </c>
    </row>
    <row r="8978" spans="1:6">
      <c r="A8978" s="20" t="s">
        <v>14043</v>
      </c>
      <c r="B8978" s="12">
        <v>2</v>
      </c>
      <c r="C8978" s="13">
        <v>3957</v>
      </c>
      <c r="D8978" s="13">
        <v>1978.5</v>
      </c>
      <c r="E8978" s="13">
        <v>1611.7727272727273</v>
      </c>
      <c r="F8978" s="63">
        <f t="shared" si="140"/>
        <v>-0.18535621568222024</v>
      </c>
    </row>
    <row r="8979" spans="1:6">
      <c r="A8979" s="20" t="s">
        <v>14046</v>
      </c>
      <c r="B8979" s="12">
        <v>28</v>
      </c>
      <c r="C8979" s="13">
        <v>1069</v>
      </c>
      <c r="D8979" s="13">
        <v>38.178571428571431</v>
      </c>
      <c r="E8979" s="13">
        <v>35.625</v>
      </c>
      <c r="F8979" s="63">
        <f t="shared" si="140"/>
        <v>-6.6884939195509877E-2</v>
      </c>
    </row>
    <row r="8980" spans="1:6">
      <c r="A8980" s="20" t="s">
        <v>14047</v>
      </c>
      <c r="B8980" s="12">
        <v>18</v>
      </c>
      <c r="C8980" s="14">
        <v>592.5</v>
      </c>
      <c r="D8980" s="13">
        <v>32.916666666666664</v>
      </c>
      <c r="E8980" s="13">
        <v>30.823529411764707</v>
      </c>
      <c r="F8980" s="63">
        <f t="shared" si="140"/>
        <v>-6.3588979895755682E-2</v>
      </c>
    </row>
    <row r="8981" spans="1:6">
      <c r="A8981" s="20" t="s">
        <v>14048</v>
      </c>
      <c r="B8981" s="12">
        <v>19</v>
      </c>
      <c r="C8981" s="14">
        <v>913</v>
      </c>
      <c r="D8981" s="13">
        <v>48.05263157894737</v>
      </c>
      <c r="E8981" s="13">
        <v>39.020000000000003</v>
      </c>
      <c r="F8981" s="63">
        <f t="shared" si="140"/>
        <v>-0.18797371303395397</v>
      </c>
    </row>
    <row r="8982" spans="1:6">
      <c r="A8982" s="20" t="s">
        <v>14049</v>
      </c>
      <c r="B8982" s="12">
        <v>31</v>
      </c>
      <c r="C8982" s="13">
        <v>2566</v>
      </c>
      <c r="D8982" s="13">
        <v>82.774193548387103</v>
      </c>
      <c r="E8982" s="13">
        <v>76.535087719298247</v>
      </c>
      <c r="F8982" s="63">
        <f t="shared" si="140"/>
        <v>-7.5375011964830291E-2</v>
      </c>
    </row>
    <row r="8983" spans="1:6">
      <c r="A8983" s="20" t="s">
        <v>14050</v>
      </c>
      <c r="B8983" s="12">
        <v>10</v>
      </c>
      <c r="C8983" s="14">
        <v>880.5</v>
      </c>
      <c r="D8983" s="13">
        <v>88.05</v>
      </c>
      <c r="E8983" s="13">
        <v>62.5</v>
      </c>
      <c r="F8983" s="63">
        <f t="shared" si="140"/>
        <v>-0.29017603634298694</v>
      </c>
    </row>
    <row r="8984" spans="1:6">
      <c r="A8984" s="20" t="s">
        <v>14051</v>
      </c>
      <c r="B8984" s="12">
        <v>1</v>
      </c>
      <c r="C8984" s="14">
        <v>87</v>
      </c>
      <c r="D8984" s="13">
        <v>87</v>
      </c>
      <c r="E8984" s="13">
        <v>74</v>
      </c>
      <c r="F8984" s="63">
        <f t="shared" si="140"/>
        <v>-0.14942528735632185</v>
      </c>
    </row>
    <row r="8985" spans="1:6">
      <c r="A8985" s="20" t="s">
        <v>14052</v>
      </c>
      <c r="B8985" s="12">
        <v>2</v>
      </c>
      <c r="C8985" s="14">
        <v>926</v>
      </c>
      <c r="D8985" s="13">
        <v>463</v>
      </c>
      <c r="E8985" s="13">
        <v>392</v>
      </c>
      <c r="F8985" s="63">
        <f t="shared" si="140"/>
        <v>-0.15334773218142547</v>
      </c>
    </row>
    <row r="8986" spans="1:6">
      <c r="A8986" s="20" t="s">
        <v>14053</v>
      </c>
      <c r="B8986" s="12">
        <v>3</v>
      </c>
      <c r="C8986" s="14">
        <v>411</v>
      </c>
      <c r="D8986" s="13">
        <v>137</v>
      </c>
      <c r="E8986" s="13">
        <v>112.25</v>
      </c>
      <c r="F8986" s="63">
        <f t="shared" si="140"/>
        <v>-0.18065693430656934</v>
      </c>
    </row>
    <row r="8987" spans="1:6">
      <c r="A8987" s="20" t="s">
        <v>14054</v>
      </c>
      <c r="B8987" s="12">
        <v>1</v>
      </c>
      <c r="C8987" s="14">
        <v>310</v>
      </c>
      <c r="D8987" s="13">
        <v>310</v>
      </c>
      <c r="E8987" s="13">
        <v>243.5</v>
      </c>
      <c r="F8987" s="63">
        <f t="shared" si="140"/>
        <v>-0.21451612903225806</v>
      </c>
    </row>
    <row r="8988" spans="1:6">
      <c r="A8988" s="20" t="s">
        <v>14055</v>
      </c>
      <c r="B8988" s="12">
        <v>2</v>
      </c>
      <c r="C8988" s="13">
        <v>1028</v>
      </c>
      <c r="D8988" s="13">
        <v>514</v>
      </c>
      <c r="E8988" s="13">
        <v>381.66666666666669</v>
      </c>
      <c r="F8988" s="63">
        <f t="shared" si="140"/>
        <v>-0.25745784695201035</v>
      </c>
    </row>
    <row r="8989" spans="1:6">
      <c r="A8989" s="20" t="s">
        <v>14056</v>
      </c>
      <c r="B8989" s="12">
        <v>1</v>
      </c>
      <c r="C8989" s="14">
        <v>134</v>
      </c>
      <c r="D8989" s="13">
        <v>134</v>
      </c>
      <c r="E8989" s="13">
        <v>147.5</v>
      </c>
      <c r="F8989" s="63">
        <f t="shared" si="140"/>
        <v>0.10074626865671642</v>
      </c>
    </row>
    <row r="8990" spans="1:6">
      <c r="A8990" s="20" t="s">
        <v>14057</v>
      </c>
      <c r="B8990" s="12">
        <v>2</v>
      </c>
      <c r="C8990" s="13">
        <v>1132</v>
      </c>
      <c r="D8990" s="13">
        <v>566</v>
      </c>
      <c r="E8990" s="13">
        <v>631.16666666666663</v>
      </c>
      <c r="F8990" s="63">
        <f t="shared" si="140"/>
        <v>0.11513545347467602</v>
      </c>
    </row>
    <row r="8991" spans="1:6">
      <c r="A8991" s="20" t="s">
        <v>14058</v>
      </c>
      <c r="B8991" s="12">
        <v>1</v>
      </c>
      <c r="C8991" s="14">
        <v>227.5</v>
      </c>
      <c r="D8991" s="13">
        <v>227.5</v>
      </c>
      <c r="E8991" s="13">
        <v>365.25</v>
      </c>
      <c r="F8991" s="63">
        <f t="shared" si="140"/>
        <v>0.60549450549450545</v>
      </c>
    </row>
    <row r="8992" spans="1:6">
      <c r="A8992" s="20" t="s">
        <v>14059</v>
      </c>
      <c r="B8992" s="12">
        <v>3</v>
      </c>
      <c r="C8992" s="14">
        <v>882</v>
      </c>
      <c r="D8992" s="13">
        <v>294</v>
      </c>
      <c r="E8992" s="13">
        <v>270.85714285714283</v>
      </c>
      <c r="F8992" s="63">
        <f t="shared" si="140"/>
        <v>-7.8717201166180847E-2</v>
      </c>
    </row>
    <row r="8993" spans="1:6">
      <c r="A8993" s="20" t="s">
        <v>14060</v>
      </c>
      <c r="B8993" s="12">
        <v>2</v>
      </c>
      <c r="C8993" s="14">
        <v>767</v>
      </c>
      <c r="D8993" s="13">
        <v>383.5</v>
      </c>
      <c r="E8993" s="13">
        <v>353.5</v>
      </c>
      <c r="F8993" s="63">
        <f t="shared" si="140"/>
        <v>-7.822685788787484E-2</v>
      </c>
    </row>
    <row r="8994" spans="1:6">
      <c r="A8994" s="20" t="s">
        <v>14061</v>
      </c>
      <c r="B8994" s="12">
        <v>1</v>
      </c>
      <c r="C8994" s="14">
        <v>463.5</v>
      </c>
      <c r="D8994" s="13">
        <v>463.5</v>
      </c>
      <c r="E8994" s="13">
        <v>552.5</v>
      </c>
      <c r="F8994" s="63">
        <f t="shared" si="140"/>
        <v>0.19201725997842503</v>
      </c>
    </row>
    <row r="8995" spans="1:6">
      <c r="A8995" s="20" t="s">
        <v>14062</v>
      </c>
      <c r="B8995" s="12">
        <v>1</v>
      </c>
      <c r="C8995" s="14">
        <v>982.5</v>
      </c>
      <c r="D8995" s="13">
        <v>982.5</v>
      </c>
      <c r="E8995" s="13">
        <v>732.5</v>
      </c>
      <c r="F8995" s="63">
        <f t="shared" si="140"/>
        <v>-0.2544529262086514</v>
      </c>
    </row>
    <row r="8996" spans="1:6">
      <c r="A8996" s="20" t="s">
        <v>14064</v>
      </c>
      <c r="B8996" s="12">
        <v>2</v>
      </c>
      <c r="C8996" s="14">
        <v>469</v>
      </c>
      <c r="D8996" s="13">
        <v>234.5</v>
      </c>
      <c r="E8996" s="13">
        <v>261.75</v>
      </c>
      <c r="F8996" s="63">
        <f t="shared" si="140"/>
        <v>0.1162046908315565</v>
      </c>
    </row>
    <row r="8997" spans="1:6">
      <c r="A8997" s="20" t="s">
        <v>14065</v>
      </c>
      <c r="B8997" s="12">
        <v>2</v>
      </c>
      <c r="C8997" s="14">
        <v>669</v>
      </c>
      <c r="D8997" s="13">
        <v>334.5</v>
      </c>
      <c r="E8997" s="13">
        <v>453.5</v>
      </c>
      <c r="F8997" s="63">
        <f t="shared" si="140"/>
        <v>0.35575485799701045</v>
      </c>
    </row>
    <row r="8998" spans="1:6">
      <c r="A8998" s="20" t="s">
        <v>14066</v>
      </c>
      <c r="B8998" s="12">
        <v>3</v>
      </c>
      <c r="C8998" s="13">
        <v>1661</v>
      </c>
      <c r="D8998" s="13">
        <v>553.66666666666663</v>
      </c>
      <c r="E8998" s="13">
        <v>433.33333333333331</v>
      </c>
      <c r="F8998" s="63">
        <f t="shared" si="140"/>
        <v>-0.21733895243829016</v>
      </c>
    </row>
    <row r="8999" spans="1:6">
      <c r="A8999" s="20" t="s">
        <v>14068</v>
      </c>
      <c r="B8999" s="12">
        <v>8</v>
      </c>
      <c r="C8999" s="13">
        <v>59031.5</v>
      </c>
      <c r="D8999" s="13">
        <v>7378.9375</v>
      </c>
      <c r="E8999" s="13">
        <v>8887.8333333333339</v>
      </c>
      <c r="F8999" s="63">
        <f t="shared" si="140"/>
        <v>0.20448687000443275</v>
      </c>
    </row>
    <row r="9000" spans="1:6">
      <c r="A9000" s="20" t="s">
        <v>14069</v>
      </c>
      <c r="B9000" s="12">
        <v>2</v>
      </c>
      <c r="C9000" s="13">
        <v>3720</v>
      </c>
      <c r="D9000" s="13">
        <v>1860</v>
      </c>
      <c r="E9000" s="13">
        <v>1788.7</v>
      </c>
      <c r="F9000" s="63">
        <f t="shared" si="140"/>
        <v>-3.833333333333331E-2</v>
      </c>
    </row>
    <row r="9001" spans="1:6">
      <c r="A9001" s="20" t="s">
        <v>14070</v>
      </c>
      <c r="B9001" s="12">
        <v>2</v>
      </c>
      <c r="C9001" s="13">
        <v>19003.5</v>
      </c>
      <c r="D9001" s="13">
        <v>9501.75</v>
      </c>
      <c r="E9001" s="13">
        <v>9496</v>
      </c>
      <c r="F9001" s="63">
        <f t="shared" si="140"/>
        <v>-6.0515168258478704E-4</v>
      </c>
    </row>
    <row r="9002" spans="1:6">
      <c r="A9002" s="20" t="s">
        <v>14071</v>
      </c>
      <c r="B9002" s="12">
        <v>6</v>
      </c>
      <c r="C9002" s="13">
        <v>33781.5</v>
      </c>
      <c r="D9002" s="13">
        <v>5630.25</v>
      </c>
      <c r="E9002" s="13">
        <v>5008.7</v>
      </c>
      <c r="F9002" s="63">
        <f t="shared" si="140"/>
        <v>-0.11039474268460552</v>
      </c>
    </row>
    <row r="9003" spans="1:6">
      <c r="A9003" s="20" t="s">
        <v>14072</v>
      </c>
      <c r="B9003" s="12">
        <v>2</v>
      </c>
      <c r="C9003" s="13">
        <v>37125</v>
      </c>
      <c r="D9003" s="13">
        <v>18562.5</v>
      </c>
      <c r="E9003" s="13">
        <v>16394.189999999999</v>
      </c>
      <c r="F9003" s="63">
        <f t="shared" si="140"/>
        <v>-0.1168113131313132</v>
      </c>
    </row>
    <row r="9004" spans="1:6">
      <c r="A9004" s="20" t="s">
        <v>14073</v>
      </c>
      <c r="B9004" s="12">
        <v>3</v>
      </c>
      <c r="C9004" s="13">
        <v>13059.5</v>
      </c>
      <c r="D9004" s="13">
        <v>4353.166666666667</v>
      </c>
      <c r="E9004" s="13">
        <v>3856.5</v>
      </c>
      <c r="F9004" s="63">
        <f t="shared" si="140"/>
        <v>-0.11409318886634257</v>
      </c>
    </row>
    <row r="9005" spans="1:6">
      <c r="A9005" s="20" t="s">
        <v>14074</v>
      </c>
      <c r="B9005" s="12">
        <v>1</v>
      </c>
      <c r="C9005" s="13">
        <v>2233.5</v>
      </c>
      <c r="D9005" s="13">
        <v>2233.5</v>
      </c>
      <c r="E9005" s="13">
        <v>2732</v>
      </c>
      <c r="F9005" s="63">
        <f t="shared" si="140"/>
        <v>0.22319229908215804</v>
      </c>
    </row>
    <row r="9006" spans="1:6">
      <c r="A9006" s="20" t="s">
        <v>14076</v>
      </c>
      <c r="B9006" s="12">
        <v>3</v>
      </c>
      <c r="C9006" s="13">
        <v>2227</v>
      </c>
      <c r="D9006" s="13">
        <v>742.33333333333337</v>
      </c>
      <c r="E9006" s="13">
        <v>685</v>
      </c>
      <c r="F9006" s="63">
        <f t="shared" si="140"/>
        <v>-7.7233947013920112E-2</v>
      </c>
    </row>
    <row r="9007" spans="1:6">
      <c r="A9007" s="20" t="s">
        <v>14078</v>
      </c>
      <c r="B9007" s="12">
        <v>1</v>
      </c>
      <c r="C9007" s="14">
        <v>778</v>
      </c>
      <c r="D9007" s="13">
        <v>778</v>
      </c>
      <c r="E9007" s="13">
        <v>845.5</v>
      </c>
      <c r="F9007" s="63">
        <f t="shared" si="140"/>
        <v>8.6760925449871462E-2</v>
      </c>
    </row>
    <row r="9008" spans="1:6">
      <c r="A9008" s="20" t="s">
        <v>14079</v>
      </c>
      <c r="B9008" s="12">
        <v>5</v>
      </c>
      <c r="C9008" s="14">
        <v>631.66999999999996</v>
      </c>
      <c r="D9008" s="13">
        <v>126.33399999999999</v>
      </c>
      <c r="E9008" s="13">
        <v>138.5</v>
      </c>
      <c r="F9008" s="63">
        <f t="shared" si="140"/>
        <v>9.6300283375813422E-2</v>
      </c>
    </row>
    <row r="9009" spans="1:6">
      <c r="A9009" s="20" t="s">
        <v>14080</v>
      </c>
      <c r="B9009" s="12">
        <v>3</v>
      </c>
      <c r="C9009" s="13">
        <v>13046</v>
      </c>
      <c r="D9009" s="13">
        <v>4348.666666666667</v>
      </c>
      <c r="E9009" s="13">
        <v>4133.75</v>
      </c>
      <c r="F9009" s="63">
        <f t="shared" si="140"/>
        <v>-4.942127855281319E-2</v>
      </c>
    </row>
    <row r="9010" spans="1:6">
      <c r="A9010" s="20" t="s">
        <v>14081</v>
      </c>
      <c r="B9010" s="12">
        <v>1</v>
      </c>
      <c r="C9010" s="13">
        <v>6778.5</v>
      </c>
      <c r="D9010" s="13">
        <v>6778.5</v>
      </c>
      <c r="E9010" s="13">
        <v>6572.5</v>
      </c>
      <c r="F9010" s="63">
        <f t="shared" si="140"/>
        <v>-3.0390204322490226E-2</v>
      </c>
    </row>
    <row r="9011" spans="1:6">
      <c r="A9011" s="20" t="s">
        <v>14082</v>
      </c>
      <c r="B9011" s="12">
        <v>35</v>
      </c>
      <c r="C9011" s="13">
        <v>1839</v>
      </c>
      <c r="D9011" s="13">
        <v>52.542857142857144</v>
      </c>
      <c r="E9011" s="13">
        <v>54.475609756097562</v>
      </c>
      <c r="F9011" s="63">
        <f t="shared" si="140"/>
        <v>3.6784307484184126E-2</v>
      </c>
    </row>
    <row r="9012" spans="1:6">
      <c r="A9012" s="20" t="s">
        <v>14083</v>
      </c>
      <c r="B9012" s="12">
        <v>1</v>
      </c>
      <c r="C9012" s="13">
        <v>13062.5</v>
      </c>
      <c r="D9012" s="13">
        <v>13062.5</v>
      </c>
      <c r="E9012" s="13">
        <v>10725</v>
      </c>
      <c r="F9012" s="63">
        <f t="shared" si="140"/>
        <v>-0.17894736842105263</v>
      </c>
    </row>
    <row r="9013" spans="1:6">
      <c r="A9013" s="20" t="s">
        <v>14085</v>
      </c>
      <c r="B9013" s="12">
        <v>13</v>
      </c>
      <c r="C9013" s="13">
        <v>9367.5</v>
      </c>
      <c r="D9013" s="13">
        <v>720.57692307692309</v>
      </c>
      <c r="E9013" s="13">
        <v>862.87527272727277</v>
      </c>
      <c r="F9013" s="63">
        <f t="shared" si="140"/>
        <v>0.19747836087051462</v>
      </c>
    </row>
    <row r="9014" spans="1:6">
      <c r="A9014" s="20" t="s">
        <v>14087</v>
      </c>
      <c r="B9014" s="12">
        <v>1</v>
      </c>
      <c r="C9014" s="13">
        <v>2100.5</v>
      </c>
      <c r="D9014" s="13">
        <v>2100.5</v>
      </c>
      <c r="E9014" s="13">
        <v>2151</v>
      </c>
      <c r="F9014" s="63">
        <f t="shared" si="140"/>
        <v>2.4041894786955488E-2</v>
      </c>
    </row>
    <row r="9015" spans="1:6">
      <c r="A9015" s="20" t="s">
        <v>14088</v>
      </c>
      <c r="B9015" s="12">
        <v>6</v>
      </c>
      <c r="C9015" s="13">
        <v>5732</v>
      </c>
      <c r="D9015" s="13">
        <v>955.33333333333337</v>
      </c>
      <c r="E9015" s="13">
        <v>978.16666666666663</v>
      </c>
      <c r="F9015" s="63">
        <f t="shared" si="140"/>
        <v>2.3900907187717993E-2</v>
      </c>
    </row>
    <row r="9016" spans="1:6">
      <c r="A9016" s="20" t="s">
        <v>14091</v>
      </c>
      <c r="B9016" s="12">
        <v>5</v>
      </c>
      <c r="C9016" s="13">
        <v>5488</v>
      </c>
      <c r="D9016" s="13">
        <v>1097.5999999999999</v>
      </c>
      <c r="E9016" s="13">
        <v>1112.5</v>
      </c>
      <c r="F9016" s="63">
        <f t="shared" si="140"/>
        <v>1.357507288629746E-2</v>
      </c>
    </row>
    <row r="9017" spans="1:6">
      <c r="A9017" s="20" t="s">
        <v>14092</v>
      </c>
      <c r="B9017" s="12">
        <v>4</v>
      </c>
      <c r="C9017" s="13">
        <v>3697</v>
      </c>
      <c r="D9017" s="13">
        <v>924.25</v>
      </c>
      <c r="E9017" s="13">
        <v>890.53658536585363</v>
      </c>
      <c r="F9017" s="63">
        <f t="shared" si="140"/>
        <v>-3.6476510288500269E-2</v>
      </c>
    </row>
    <row r="9018" spans="1:6">
      <c r="A9018" s="20" t="s">
        <v>14093</v>
      </c>
      <c r="B9018" s="12">
        <v>1</v>
      </c>
      <c r="C9018" s="13">
        <v>2494</v>
      </c>
      <c r="D9018" s="13">
        <v>2494</v>
      </c>
      <c r="E9018" s="13">
        <v>3541.75</v>
      </c>
      <c r="F9018" s="63">
        <f t="shared" si="140"/>
        <v>0.42010825982357658</v>
      </c>
    </row>
    <row r="9019" spans="1:6">
      <c r="A9019" s="20" t="s">
        <v>14094</v>
      </c>
      <c r="B9019" s="12">
        <v>3</v>
      </c>
      <c r="C9019" s="13">
        <v>6468.5</v>
      </c>
      <c r="D9019" s="13">
        <v>2156.1666666666665</v>
      </c>
      <c r="E9019" s="13">
        <v>3795</v>
      </c>
      <c r="F9019" s="63">
        <f t="shared" si="140"/>
        <v>0.76006802195253931</v>
      </c>
    </row>
    <row r="9020" spans="1:6">
      <c r="A9020" s="20" t="s">
        <v>14095</v>
      </c>
      <c r="B9020" s="12">
        <v>2</v>
      </c>
      <c r="C9020" s="14">
        <v>930</v>
      </c>
      <c r="D9020" s="13">
        <v>465</v>
      </c>
      <c r="E9020" s="13">
        <v>452.6</v>
      </c>
      <c r="F9020" s="63">
        <f t="shared" si="140"/>
        <v>-2.6666666666666616E-2</v>
      </c>
    </row>
    <row r="9021" spans="1:6">
      <c r="A9021" s="20" t="s">
        <v>14096</v>
      </c>
      <c r="B9021" s="12">
        <v>21</v>
      </c>
      <c r="C9021" s="13">
        <v>1657</v>
      </c>
      <c r="D9021" s="13">
        <v>78.904761904761898</v>
      </c>
      <c r="E9021" s="13">
        <v>69.382424242424236</v>
      </c>
      <c r="F9021" s="63">
        <f t="shared" si="140"/>
        <v>-0.12068140670433973</v>
      </c>
    </row>
    <row r="9022" spans="1:6">
      <c r="A9022" s="20" t="s">
        <v>14097</v>
      </c>
      <c r="B9022" s="12">
        <v>1</v>
      </c>
      <c r="C9022" s="13">
        <v>4332.45</v>
      </c>
      <c r="D9022" s="13">
        <v>4332.45</v>
      </c>
      <c r="E9022" s="13">
        <v>5194.5</v>
      </c>
      <c r="F9022" s="63">
        <f t="shared" si="140"/>
        <v>0.19897517570889456</v>
      </c>
    </row>
    <row r="9023" spans="1:6">
      <c r="A9023" s="20" t="s">
        <v>14098</v>
      </c>
      <c r="B9023" s="12">
        <v>1</v>
      </c>
      <c r="C9023" s="14">
        <v>460</v>
      </c>
      <c r="D9023" s="13">
        <v>460</v>
      </c>
      <c r="E9023" s="13">
        <v>431.42857142857144</v>
      </c>
      <c r="F9023" s="63">
        <f t="shared" si="140"/>
        <v>-6.2111801242235989E-2</v>
      </c>
    </row>
    <row r="9024" spans="1:6">
      <c r="A9024" s="20" t="s">
        <v>14099</v>
      </c>
      <c r="B9024" s="12">
        <v>1</v>
      </c>
      <c r="C9024" s="13">
        <v>1209.5</v>
      </c>
      <c r="D9024" s="13">
        <v>1209.5</v>
      </c>
      <c r="E9024" s="13">
        <v>1012</v>
      </c>
      <c r="F9024" s="63">
        <f t="shared" ref="F9024:F9083" si="141">(E9024-D9024)/D9024</f>
        <v>-0.16329061595700703</v>
      </c>
    </row>
    <row r="9025" spans="1:6">
      <c r="A9025" s="20" t="s">
        <v>14100</v>
      </c>
      <c r="B9025" s="12">
        <v>2</v>
      </c>
      <c r="C9025" s="13">
        <v>1948</v>
      </c>
      <c r="D9025" s="13">
        <v>974</v>
      </c>
      <c r="E9025" s="13">
        <v>907.53846153846155</v>
      </c>
      <c r="F9025" s="63">
        <f t="shared" si="141"/>
        <v>-6.8235665771600049E-2</v>
      </c>
    </row>
    <row r="9026" spans="1:6">
      <c r="A9026" s="20" t="s">
        <v>14101</v>
      </c>
      <c r="B9026" s="12">
        <v>3</v>
      </c>
      <c r="C9026" s="13">
        <v>55130</v>
      </c>
      <c r="D9026" s="13">
        <v>18376.666666666668</v>
      </c>
      <c r="E9026" s="13">
        <v>19063.334999999999</v>
      </c>
      <c r="F9026" s="63">
        <f t="shared" si="141"/>
        <v>3.7366315980409827E-2</v>
      </c>
    </row>
    <row r="9027" spans="1:6">
      <c r="A9027" s="20" t="s">
        <v>14102</v>
      </c>
      <c r="B9027" s="12">
        <v>2</v>
      </c>
      <c r="C9027" s="14">
        <v>895</v>
      </c>
      <c r="D9027" s="13">
        <v>447.5</v>
      </c>
      <c r="E9027" s="13">
        <v>404</v>
      </c>
      <c r="F9027" s="63">
        <f t="shared" si="141"/>
        <v>-9.720670391061452E-2</v>
      </c>
    </row>
    <row r="9028" spans="1:6">
      <c r="A9028" s="20" t="s">
        <v>14103</v>
      </c>
      <c r="B9028" s="12">
        <v>2</v>
      </c>
      <c r="C9028" s="13">
        <v>2131</v>
      </c>
      <c r="D9028" s="13">
        <v>1065.5</v>
      </c>
      <c r="E9028" s="13">
        <v>902.83333333333337</v>
      </c>
      <c r="F9028" s="63">
        <f t="shared" si="141"/>
        <v>-0.15266697950883776</v>
      </c>
    </row>
    <row r="9029" spans="1:6">
      <c r="A9029" s="20" t="s">
        <v>14104</v>
      </c>
      <c r="B9029" s="12">
        <v>1</v>
      </c>
      <c r="C9029" s="13">
        <v>1015</v>
      </c>
      <c r="D9029" s="13">
        <v>1015</v>
      </c>
      <c r="E9029" s="13">
        <v>876.08333333333337</v>
      </c>
      <c r="F9029" s="63">
        <f t="shared" si="141"/>
        <v>-0.13686371100164199</v>
      </c>
    </row>
    <row r="9030" spans="1:6">
      <c r="A9030" s="20" t="s">
        <v>14105</v>
      </c>
      <c r="B9030" s="12">
        <v>2</v>
      </c>
      <c r="C9030" s="13">
        <v>2619.5</v>
      </c>
      <c r="D9030" s="13">
        <v>1309.75</v>
      </c>
      <c r="E9030" s="13">
        <v>1272.0666666666666</v>
      </c>
      <c r="F9030" s="63">
        <f t="shared" si="141"/>
        <v>-2.8771394031939984E-2</v>
      </c>
    </row>
    <row r="9031" spans="1:6">
      <c r="A9031" s="20" t="s">
        <v>14107</v>
      </c>
      <c r="B9031" s="12">
        <v>1</v>
      </c>
      <c r="C9031" s="14">
        <v>544.5</v>
      </c>
      <c r="D9031" s="13">
        <v>544.5</v>
      </c>
      <c r="E9031" s="13">
        <v>505</v>
      </c>
      <c r="F9031" s="63">
        <f t="shared" si="141"/>
        <v>-7.2543617998163459E-2</v>
      </c>
    </row>
    <row r="9032" spans="1:6">
      <c r="A9032" s="20" t="s">
        <v>14108</v>
      </c>
      <c r="B9032" s="12">
        <v>1</v>
      </c>
      <c r="C9032" s="14">
        <v>481.5</v>
      </c>
      <c r="D9032" s="13">
        <v>481.5</v>
      </c>
      <c r="E9032" s="13">
        <v>522.5</v>
      </c>
      <c r="F9032" s="63">
        <f t="shared" si="141"/>
        <v>8.5150571131879543E-2</v>
      </c>
    </row>
    <row r="9033" spans="1:6">
      <c r="A9033" s="20" t="s">
        <v>14111</v>
      </c>
      <c r="B9033" s="12">
        <v>1</v>
      </c>
      <c r="C9033" s="13">
        <v>2559</v>
      </c>
      <c r="D9033" s="13">
        <v>2559</v>
      </c>
      <c r="E9033" s="13">
        <v>2111</v>
      </c>
      <c r="F9033" s="63">
        <f t="shared" si="141"/>
        <v>-0.17506838608831574</v>
      </c>
    </row>
    <row r="9034" spans="1:6">
      <c r="A9034" s="20" t="s">
        <v>14114</v>
      </c>
      <c r="B9034" s="12">
        <v>1</v>
      </c>
      <c r="C9034" s="13">
        <v>1718.5</v>
      </c>
      <c r="D9034" s="13">
        <v>1718.5</v>
      </c>
      <c r="E9034" s="13">
        <v>1430</v>
      </c>
      <c r="F9034" s="63">
        <f t="shared" si="141"/>
        <v>-0.16787896421297643</v>
      </c>
    </row>
    <row r="9035" spans="1:6">
      <c r="A9035" s="20" t="s">
        <v>14115</v>
      </c>
      <c r="B9035" s="12">
        <v>1</v>
      </c>
      <c r="C9035" s="13">
        <v>1844</v>
      </c>
      <c r="D9035" s="13">
        <v>1844</v>
      </c>
      <c r="E9035" s="13">
        <v>1518</v>
      </c>
      <c r="F9035" s="63">
        <f t="shared" si="141"/>
        <v>-0.17678958785249457</v>
      </c>
    </row>
    <row r="9036" spans="1:6">
      <c r="A9036" s="20" t="s">
        <v>14116</v>
      </c>
      <c r="B9036" s="12">
        <v>2</v>
      </c>
      <c r="C9036" s="13">
        <v>3746.5</v>
      </c>
      <c r="D9036" s="13">
        <v>1873.25</v>
      </c>
      <c r="E9036" s="13">
        <v>2195.375</v>
      </c>
      <c r="F9036" s="63">
        <f t="shared" si="141"/>
        <v>0.17196049646336581</v>
      </c>
    </row>
    <row r="9037" spans="1:6">
      <c r="A9037" s="20" t="s">
        <v>14117</v>
      </c>
      <c r="B9037" s="12">
        <v>1</v>
      </c>
      <c r="C9037" s="13">
        <v>2035</v>
      </c>
      <c r="D9037" s="13">
        <v>2035</v>
      </c>
      <c r="E9037" s="13">
        <v>2364.8333333333335</v>
      </c>
      <c r="F9037" s="63">
        <f t="shared" si="141"/>
        <v>0.16208026208026216</v>
      </c>
    </row>
    <row r="9038" spans="1:6">
      <c r="A9038" s="20" t="s">
        <v>14118</v>
      </c>
      <c r="B9038" s="12">
        <v>3</v>
      </c>
      <c r="C9038" s="13">
        <v>3986</v>
      </c>
      <c r="D9038" s="13">
        <v>1328.6666666666667</v>
      </c>
      <c r="E9038" s="13">
        <v>1758.5</v>
      </c>
      <c r="F9038" s="63">
        <f t="shared" si="141"/>
        <v>0.32350727546412433</v>
      </c>
    </row>
    <row r="9039" spans="1:6">
      <c r="A9039" s="20" t="s">
        <v>14119</v>
      </c>
      <c r="B9039" s="12">
        <v>2</v>
      </c>
      <c r="C9039" s="13">
        <v>4753</v>
      </c>
      <c r="D9039" s="13">
        <v>2376.5</v>
      </c>
      <c r="E9039" s="13">
        <v>2152.7777777777778</v>
      </c>
      <c r="F9039" s="63">
        <f t="shared" si="141"/>
        <v>-9.4139373962643449E-2</v>
      </c>
    </row>
    <row r="9040" spans="1:6">
      <c r="A9040" s="20" t="s">
        <v>14120</v>
      </c>
      <c r="B9040" s="12">
        <v>1</v>
      </c>
      <c r="C9040" s="13">
        <v>2225</v>
      </c>
      <c r="D9040" s="13">
        <v>2225</v>
      </c>
      <c r="E9040" s="13">
        <v>3137.6666666666665</v>
      </c>
      <c r="F9040" s="63">
        <f t="shared" si="141"/>
        <v>0.41018726591760291</v>
      </c>
    </row>
    <row r="9041" spans="1:6">
      <c r="A9041" s="20" t="s">
        <v>14121</v>
      </c>
      <c r="B9041" s="12">
        <v>1</v>
      </c>
      <c r="C9041" s="13">
        <v>3383</v>
      </c>
      <c r="D9041" s="13">
        <v>3383</v>
      </c>
      <c r="E9041" s="13">
        <v>3415</v>
      </c>
      <c r="F9041" s="63">
        <f t="shared" si="141"/>
        <v>9.4590600059119134E-3</v>
      </c>
    </row>
    <row r="9042" spans="1:6">
      <c r="A9042" s="20" t="s">
        <v>14122</v>
      </c>
      <c r="B9042" s="12">
        <v>1</v>
      </c>
      <c r="C9042" s="13">
        <v>3305.5</v>
      </c>
      <c r="D9042" s="13">
        <v>3305.5</v>
      </c>
      <c r="E9042" s="13">
        <v>2929.5</v>
      </c>
      <c r="F9042" s="63">
        <f t="shared" si="141"/>
        <v>-0.11374981092119195</v>
      </c>
    </row>
    <row r="9043" spans="1:6">
      <c r="A9043" s="20" t="s">
        <v>14123</v>
      </c>
      <c r="B9043" s="12">
        <v>1</v>
      </c>
      <c r="C9043" s="13">
        <v>4123</v>
      </c>
      <c r="D9043" s="13">
        <v>4123</v>
      </c>
      <c r="E9043" s="13">
        <v>4357.166666666667</v>
      </c>
      <c r="F9043" s="63">
        <f t="shared" si="141"/>
        <v>5.6795213841054321E-2</v>
      </c>
    </row>
    <row r="9044" spans="1:6">
      <c r="A9044" s="20" t="s">
        <v>14124</v>
      </c>
      <c r="B9044" s="12">
        <v>1</v>
      </c>
      <c r="C9044" s="13">
        <v>5193</v>
      </c>
      <c r="D9044" s="13">
        <v>5193</v>
      </c>
      <c r="E9044" s="13">
        <v>5145.5</v>
      </c>
      <c r="F9044" s="63">
        <f t="shared" si="141"/>
        <v>-9.1469285576737912E-3</v>
      </c>
    </row>
    <row r="9045" spans="1:6">
      <c r="A9045" s="20" t="s">
        <v>14125</v>
      </c>
      <c r="B9045" s="12">
        <v>6</v>
      </c>
      <c r="C9045" s="13">
        <v>25122</v>
      </c>
      <c r="D9045" s="13">
        <v>4187</v>
      </c>
      <c r="E9045" s="13">
        <v>4388.3888888888887</v>
      </c>
      <c r="F9045" s="63">
        <f t="shared" si="141"/>
        <v>4.8098612106254761E-2</v>
      </c>
    </row>
    <row r="9046" spans="1:6">
      <c r="A9046" s="20" t="s">
        <v>14126</v>
      </c>
      <c r="B9046" s="12">
        <v>1</v>
      </c>
      <c r="C9046" s="13">
        <v>2407</v>
      </c>
      <c r="D9046" s="13">
        <v>2407</v>
      </c>
      <c r="E9046" s="13">
        <v>2845.5</v>
      </c>
      <c r="F9046" s="63">
        <f t="shared" si="141"/>
        <v>0.182176983797258</v>
      </c>
    </row>
    <row r="9047" spans="1:6">
      <c r="A9047" s="20" t="s">
        <v>14129</v>
      </c>
      <c r="B9047" s="12">
        <v>1</v>
      </c>
      <c r="C9047" s="13">
        <v>1504</v>
      </c>
      <c r="D9047" s="13">
        <v>1504</v>
      </c>
      <c r="E9047" s="13">
        <v>1359.5</v>
      </c>
      <c r="F9047" s="63">
        <f t="shared" si="141"/>
        <v>-9.6077127659574463E-2</v>
      </c>
    </row>
    <row r="9048" spans="1:6">
      <c r="A9048" s="20" t="s">
        <v>14132</v>
      </c>
      <c r="B9048" s="12">
        <v>2</v>
      </c>
      <c r="C9048" s="13">
        <v>76072.5</v>
      </c>
      <c r="D9048" s="13">
        <v>38036.25</v>
      </c>
      <c r="E9048" s="13">
        <v>43987.5</v>
      </c>
      <c r="F9048" s="63">
        <f t="shared" si="141"/>
        <v>0.15646258503401361</v>
      </c>
    </row>
    <row r="9049" spans="1:6">
      <c r="A9049" s="20" t="s">
        <v>14139</v>
      </c>
      <c r="B9049" s="12">
        <v>21</v>
      </c>
      <c r="C9049" s="13">
        <v>25631.5</v>
      </c>
      <c r="D9049" s="13">
        <v>1220.547619047619</v>
      </c>
      <c r="E9049" s="13">
        <v>725.86206896551721</v>
      </c>
      <c r="F9049" s="63">
        <f t="shared" si="141"/>
        <v>-0.40529803373677459</v>
      </c>
    </row>
    <row r="9050" spans="1:6">
      <c r="A9050" s="20" t="s">
        <v>14140</v>
      </c>
      <c r="B9050" s="12">
        <v>5</v>
      </c>
      <c r="C9050" s="13">
        <v>18420</v>
      </c>
      <c r="D9050" s="13">
        <v>3684</v>
      </c>
      <c r="E9050" s="13">
        <v>1025.3333333333333</v>
      </c>
      <c r="F9050" s="63">
        <f t="shared" si="141"/>
        <v>-0.72167933405718432</v>
      </c>
    </row>
    <row r="9051" spans="1:6">
      <c r="A9051" s="20" t="s">
        <v>14142</v>
      </c>
      <c r="B9051" s="12">
        <v>3</v>
      </c>
      <c r="C9051" s="14">
        <v>467.5</v>
      </c>
      <c r="D9051" s="13">
        <v>155.83333333333334</v>
      </c>
      <c r="E9051" s="13">
        <v>48</v>
      </c>
      <c r="F9051" s="63">
        <f t="shared" si="141"/>
        <v>-0.69197860962566848</v>
      </c>
    </row>
    <row r="9052" spans="1:6">
      <c r="A9052" s="20" t="s">
        <v>14143</v>
      </c>
      <c r="B9052" s="12">
        <v>4</v>
      </c>
      <c r="C9052" s="14">
        <v>517.5</v>
      </c>
      <c r="D9052" s="13">
        <v>129.375</v>
      </c>
      <c r="E9052" s="13">
        <v>64</v>
      </c>
      <c r="F9052" s="63">
        <f t="shared" si="141"/>
        <v>-0.50531400966183571</v>
      </c>
    </row>
    <row r="9053" spans="1:6">
      <c r="A9053" s="20" t="s">
        <v>14144</v>
      </c>
      <c r="B9053" s="12">
        <v>2</v>
      </c>
      <c r="C9053" s="14">
        <v>367.5</v>
      </c>
      <c r="D9053" s="13">
        <v>183.75</v>
      </c>
      <c r="E9053" s="13">
        <v>247.125</v>
      </c>
      <c r="F9053" s="63">
        <f t="shared" si="141"/>
        <v>0.3448979591836735</v>
      </c>
    </row>
    <row r="9054" spans="1:6">
      <c r="A9054" s="20" t="s">
        <v>14145</v>
      </c>
      <c r="B9054" s="12">
        <v>1</v>
      </c>
      <c r="C9054" s="14">
        <v>297.5</v>
      </c>
      <c r="D9054" s="13">
        <v>297.5</v>
      </c>
      <c r="E9054" s="13">
        <v>96</v>
      </c>
      <c r="F9054" s="63">
        <f t="shared" si="141"/>
        <v>-0.67731092436974794</v>
      </c>
    </row>
    <row r="9055" spans="1:6">
      <c r="A9055" s="20" t="s">
        <v>14146</v>
      </c>
      <c r="B9055" s="12">
        <v>3</v>
      </c>
      <c r="C9055" s="14">
        <v>876</v>
      </c>
      <c r="D9055" s="13">
        <v>292</v>
      </c>
      <c r="E9055" s="13">
        <v>1309</v>
      </c>
      <c r="F9055" s="63">
        <f t="shared" si="141"/>
        <v>3.4828767123287672</v>
      </c>
    </row>
    <row r="9056" spans="1:6">
      <c r="A9056" s="20" t="s">
        <v>14151</v>
      </c>
      <c r="B9056" s="12">
        <v>13</v>
      </c>
      <c r="C9056" s="13">
        <v>24098.5</v>
      </c>
      <c r="D9056" s="13">
        <v>1853.7307692307693</v>
      </c>
      <c r="E9056" s="13">
        <v>1030.8125</v>
      </c>
      <c r="F9056" s="63">
        <f t="shared" si="141"/>
        <v>-0.44392545179160531</v>
      </c>
    </row>
    <row r="9057" spans="1:6">
      <c r="A9057" s="20" t="s">
        <v>14152</v>
      </c>
      <c r="B9057" s="12">
        <v>2</v>
      </c>
      <c r="C9057" s="13">
        <v>1403.5</v>
      </c>
      <c r="D9057" s="13">
        <v>701.75</v>
      </c>
      <c r="E9057" s="13">
        <v>291.875</v>
      </c>
      <c r="F9057" s="63">
        <f t="shared" si="141"/>
        <v>-0.58407552547203423</v>
      </c>
    </row>
    <row r="9058" spans="1:6">
      <c r="A9058" s="20" t="s">
        <v>14153</v>
      </c>
      <c r="B9058" s="12">
        <v>6</v>
      </c>
      <c r="C9058" s="13">
        <v>2492.5</v>
      </c>
      <c r="D9058" s="13">
        <v>415.41666666666669</v>
      </c>
      <c r="E9058" s="13">
        <v>244.33250000000001</v>
      </c>
      <c r="F9058" s="63">
        <f t="shared" si="141"/>
        <v>-0.41183751253761286</v>
      </c>
    </row>
    <row r="9059" spans="1:6">
      <c r="A9059" s="20" t="s">
        <v>14154</v>
      </c>
      <c r="B9059" s="12">
        <v>3</v>
      </c>
      <c r="C9059" s="13">
        <v>3493.5</v>
      </c>
      <c r="D9059" s="13">
        <v>1164.5</v>
      </c>
      <c r="E9059" s="13">
        <v>89.5</v>
      </c>
      <c r="F9059" s="63">
        <f t="shared" si="141"/>
        <v>-0.92314297981966509</v>
      </c>
    </row>
    <row r="9060" spans="1:6">
      <c r="A9060" s="20" t="s">
        <v>14156</v>
      </c>
      <c r="B9060" s="12">
        <v>2</v>
      </c>
      <c r="C9060" s="13">
        <v>1541</v>
      </c>
      <c r="D9060" s="13">
        <v>770.5</v>
      </c>
      <c r="E9060" s="13">
        <v>1463.75</v>
      </c>
      <c r="F9060" s="63">
        <f t="shared" si="141"/>
        <v>0.89974042829331602</v>
      </c>
    </row>
    <row r="9061" spans="1:6">
      <c r="A9061" s="20" t="s">
        <v>14158</v>
      </c>
      <c r="B9061" s="12">
        <v>1</v>
      </c>
      <c r="C9061" s="14">
        <v>286</v>
      </c>
      <c r="D9061" s="13">
        <v>286</v>
      </c>
      <c r="E9061" s="13">
        <v>308.25</v>
      </c>
      <c r="F9061" s="63">
        <f t="shared" si="141"/>
        <v>7.77972027972028E-2</v>
      </c>
    </row>
    <row r="9062" spans="1:6">
      <c r="A9062" s="20" t="s">
        <v>14160</v>
      </c>
      <c r="B9062" s="12">
        <v>3</v>
      </c>
      <c r="C9062" s="13">
        <v>12813</v>
      </c>
      <c r="D9062" s="13">
        <v>4271</v>
      </c>
      <c r="E9062" s="13">
        <v>1973.25</v>
      </c>
      <c r="F9062" s="63">
        <f t="shared" si="141"/>
        <v>-0.53798876141418872</v>
      </c>
    </row>
    <row r="9063" spans="1:6">
      <c r="A9063" s="20" t="s">
        <v>14161</v>
      </c>
      <c r="B9063" s="12">
        <v>5</v>
      </c>
      <c r="C9063" s="13">
        <v>21759.5</v>
      </c>
      <c r="D9063" s="13">
        <v>4351.8999999999996</v>
      </c>
      <c r="E9063" s="13">
        <v>2031.7142857142858</v>
      </c>
      <c r="F9063" s="63">
        <f t="shared" si="141"/>
        <v>-0.53314315914559485</v>
      </c>
    </row>
    <row r="9064" spans="1:6">
      <c r="A9064" s="20" t="s">
        <v>14162</v>
      </c>
      <c r="B9064" s="12">
        <v>1</v>
      </c>
      <c r="C9064" s="14">
        <v>116</v>
      </c>
      <c r="D9064" s="13">
        <v>116</v>
      </c>
      <c r="E9064" s="13">
        <v>628.6</v>
      </c>
      <c r="F9064" s="63">
        <f t="shared" si="141"/>
        <v>4.4189655172413795</v>
      </c>
    </row>
    <row r="9065" spans="1:6">
      <c r="A9065" s="20" t="s">
        <v>14163</v>
      </c>
      <c r="B9065" s="12">
        <v>2</v>
      </c>
      <c r="C9065" s="14">
        <v>233</v>
      </c>
      <c r="D9065" s="13">
        <v>116.5</v>
      </c>
      <c r="E9065" s="13">
        <v>421.33333333333331</v>
      </c>
      <c r="F9065" s="63">
        <f t="shared" si="141"/>
        <v>2.6165951359084403</v>
      </c>
    </row>
    <row r="9066" spans="1:6">
      <c r="A9066" s="20" t="s">
        <v>14164</v>
      </c>
      <c r="B9066" s="12">
        <v>6</v>
      </c>
      <c r="C9066" s="14">
        <v>949.5</v>
      </c>
      <c r="D9066" s="13">
        <v>158.25</v>
      </c>
      <c r="E9066" s="13">
        <v>136.57142857142858</v>
      </c>
      <c r="F9066" s="63">
        <f t="shared" si="141"/>
        <v>-0.13698939291356346</v>
      </c>
    </row>
    <row r="9067" spans="1:6">
      <c r="A9067" s="20" t="s">
        <v>14165</v>
      </c>
      <c r="B9067" s="12">
        <v>5</v>
      </c>
      <c r="C9067" s="13">
        <v>1953</v>
      </c>
      <c r="D9067" s="13">
        <v>390.6</v>
      </c>
      <c r="E9067" s="13">
        <v>232.81818181818181</v>
      </c>
      <c r="F9067" s="63">
        <f t="shared" si="141"/>
        <v>-0.40394730717311367</v>
      </c>
    </row>
    <row r="9068" spans="1:6">
      <c r="A9068" s="20" t="s">
        <v>14166</v>
      </c>
      <c r="B9068" s="12">
        <v>2</v>
      </c>
      <c r="C9068" s="13">
        <v>1353</v>
      </c>
      <c r="D9068" s="13">
        <v>676.5</v>
      </c>
      <c r="E9068" s="13">
        <v>117.75</v>
      </c>
      <c r="F9068" s="63">
        <f t="shared" si="141"/>
        <v>-0.82594235033259422</v>
      </c>
    </row>
    <row r="9069" spans="1:6">
      <c r="A9069" s="20" t="s">
        <v>14167</v>
      </c>
      <c r="B9069" s="12">
        <v>2</v>
      </c>
      <c r="C9069" s="13">
        <v>1938.5</v>
      </c>
      <c r="D9069" s="13">
        <v>969.25</v>
      </c>
      <c r="E9069" s="13">
        <v>712</v>
      </c>
      <c r="F9069" s="63">
        <f t="shared" si="141"/>
        <v>-0.26541140056744905</v>
      </c>
    </row>
    <row r="9070" spans="1:6">
      <c r="A9070" s="20" t="s">
        <v>14168</v>
      </c>
      <c r="B9070" s="12">
        <v>3</v>
      </c>
      <c r="C9070" s="13">
        <v>2280</v>
      </c>
      <c r="D9070" s="13">
        <v>760</v>
      </c>
      <c r="E9070" s="13">
        <v>403.75</v>
      </c>
      <c r="F9070" s="63">
        <f t="shared" si="141"/>
        <v>-0.46875</v>
      </c>
    </row>
    <row r="9071" spans="1:6">
      <c r="A9071" s="20" t="s">
        <v>14169</v>
      </c>
      <c r="B9071" s="12">
        <v>3</v>
      </c>
      <c r="C9071" s="14">
        <v>147</v>
      </c>
      <c r="D9071" s="13">
        <v>49</v>
      </c>
      <c r="E9071" s="13">
        <v>150.5</v>
      </c>
      <c r="F9071" s="63">
        <f t="shared" si="141"/>
        <v>2.0714285714285716</v>
      </c>
    </row>
    <row r="9072" spans="1:6">
      <c r="A9072" s="20" t="s">
        <v>14170</v>
      </c>
      <c r="B9072" s="12">
        <v>4</v>
      </c>
      <c r="C9072" s="14">
        <v>354</v>
      </c>
      <c r="D9072" s="13">
        <v>88.5</v>
      </c>
      <c r="E9072" s="13">
        <v>101.75</v>
      </c>
      <c r="F9072" s="63">
        <f t="shared" si="141"/>
        <v>0.14971751412429379</v>
      </c>
    </row>
    <row r="9073" spans="1:6">
      <c r="A9073" s="20" t="s">
        <v>14171</v>
      </c>
      <c r="B9073" s="12">
        <v>5</v>
      </c>
      <c r="C9073" s="14">
        <v>551</v>
      </c>
      <c r="D9073" s="13">
        <v>110.2</v>
      </c>
      <c r="E9073" s="13">
        <v>105.625</v>
      </c>
      <c r="F9073" s="63">
        <f t="shared" si="141"/>
        <v>-4.1515426497277699E-2</v>
      </c>
    </row>
    <row r="9074" spans="1:6">
      <c r="A9074" s="20" t="s">
        <v>14172</v>
      </c>
      <c r="B9074" s="12">
        <v>1</v>
      </c>
      <c r="C9074" s="14">
        <v>891</v>
      </c>
      <c r="D9074" s="13">
        <v>891</v>
      </c>
      <c r="E9074" s="13">
        <v>1</v>
      </c>
      <c r="F9074" s="63">
        <f t="shared" si="141"/>
        <v>-0.99887766554433222</v>
      </c>
    </row>
    <row r="9075" spans="1:6">
      <c r="A9075" s="20" t="s">
        <v>14173</v>
      </c>
      <c r="B9075" s="12">
        <v>22</v>
      </c>
      <c r="C9075" s="13">
        <v>35309</v>
      </c>
      <c r="D9075" s="13">
        <v>1604.9545454545455</v>
      </c>
      <c r="E9075" s="13">
        <v>1034.3399999999999</v>
      </c>
      <c r="F9075" s="63">
        <f t="shared" si="141"/>
        <v>-0.35553315018833731</v>
      </c>
    </row>
    <row r="9076" spans="1:6">
      <c r="A9076" s="20" t="s">
        <v>14174</v>
      </c>
      <c r="B9076" s="12">
        <v>1</v>
      </c>
      <c r="C9076" s="13">
        <v>8985</v>
      </c>
      <c r="D9076" s="13">
        <v>8985</v>
      </c>
      <c r="E9076" s="13">
        <v>1260</v>
      </c>
      <c r="F9076" s="63">
        <f t="shared" si="141"/>
        <v>-0.85976627712854758</v>
      </c>
    </row>
    <row r="9077" spans="1:6">
      <c r="A9077" s="20" t="s">
        <v>14175</v>
      </c>
      <c r="B9077" s="12">
        <v>1</v>
      </c>
      <c r="C9077" s="14">
        <v>527</v>
      </c>
      <c r="D9077" s="13">
        <v>527</v>
      </c>
      <c r="E9077" s="13">
        <v>1035.25</v>
      </c>
      <c r="F9077" s="63">
        <f t="shared" si="141"/>
        <v>0.96442125237191656</v>
      </c>
    </row>
    <row r="9078" spans="1:6">
      <c r="A9078" s="20" t="s">
        <v>14177</v>
      </c>
      <c r="B9078" s="12">
        <v>7</v>
      </c>
      <c r="C9078" s="14">
        <v>700</v>
      </c>
      <c r="D9078" s="13">
        <v>100</v>
      </c>
      <c r="E9078" s="13">
        <v>100</v>
      </c>
      <c r="F9078" s="63">
        <f t="shared" si="141"/>
        <v>0</v>
      </c>
    </row>
    <row r="9079" spans="1:6">
      <c r="A9079" s="20" t="s">
        <v>14178</v>
      </c>
      <c r="B9079" s="12">
        <v>9</v>
      </c>
      <c r="C9079" s="13">
        <v>8333.32</v>
      </c>
      <c r="D9079" s="13">
        <v>925.92444444444436</v>
      </c>
      <c r="E9079" s="13">
        <v>1577.7766666666666</v>
      </c>
      <c r="F9079" s="63">
        <f t="shared" si="141"/>
        <v>0.7040015264024424</v>
      </c>
    </row>
    <row r="9080" spans="1:6">
      <c r="A9080" s="20" t="s">
        <v>14185</v>
      </c>
      <c r="B9080" s="12">
        <v>1</v>
      </c>
      <c r="C9080" s="13">
        <v>65708.899999999994</v>
      </c>
      <c r="D9080" s="13">
        <v>65708.899999999994</v>
      </c>
      <c r="E9080" s="13">
        <v>65708.899999999994</v>
      </c>
      <c r="F9080" s="63">
        <f t="shared" si="141"/>
        <v>0</v>
      </c>
    </row>
    <row r="9081" spans="1:6">
      <c r="A9081" s="20" t="s">
        <v>14186</v>
      </c>
      <c r="B9081" s="12">
        <v>165</v>
      </c>
      <c r="C9081" s="13">
        <v>177362.56</v>
      </c>
      <c r="D9081" s="13">
        <v>1074.924606060606</v>
      </c>
      <c r="E9081" s="13">
        <v>1342.1160180995475</v>
      </c>
      <c r="F9081" s="63">
        <f t="shared" si="141"/>
        <v>0.24856758374724267</v>
      </c>
    </row>
    <row r="9082" spans="1:6">
      <c r="A9082" s="20" t="s">
        <v>14188</v>
      </c>
      <c r="B9082" s="12">
        <v>3</v>
      </c>
      <c r="C9082" s="13">
        <v>42408.58</v>
      </c>
      <c r="D9082" s="13">
        <v>14136.193333333335</v>
      </c>
      <c r="E9082" s="13">
        <v>1458.895</v>
      </c>
      <c r="F9082" s="63">
        <f t="shared" si="141"/>
        <v>-0.89679718113645868</v>
      </c>
    </row>
    <row r="9083" spans="1:6">
      <c r="A9083" s="20" t="s">
        <v>14190</v>
      </c>
      <c r="B9083" s="12">
        <v>1</v>
      </c>
      <c r="C9083" s="13">
        <v>35655</v>
      </c>
      <c r="D9083" s="13">
        <v>35655</v>
      </c>
      <c r="E9083" s="13">
        <v>35655</v>
      </c>
      <c r="F9083" s="63">
        <f t="shared" si="141"/>
        <v>0</v>
      </c>
    </row>
    <row r="9084" spans="1:6">
      <c r="A9084" s="20" t="s">
        <v>14191</v>
      </c>
      <c r="B9084" s="12">
        <v>1</v>
      </c>
      <c r="C9084" s="13">
        <v>8453.39</v>
      </c>
      <c r="D9084" s="13">
        <v>8453.39</v>
      </c>
      <c r="E9084" s="13">
        <v>8453.39</v>
      </c>
      <c r="F9084" s="63">
        <f>(E9084-D9084)/D9084</f>
        <v>0</v>
      </c>
    </row>
    <row r="9086" spans="1:6">
      <c r="A9086" s="65"/>
      <c r="B9086" s="66">
        <f>SUM(B8:B9084)</f>
        <v>1653637.5010000004</v>
      </c>
      <c r="C9086" s="66">
        <f>SUM(C8:C9084)</f>
        <v>457192369.37000012</v>
      </c>
      <c r="D9086" s="66">
        <f>SUM(D8:D9084)</f>
        <v>43356517.285092875</v>
      </c>
      <c r="E9086" s="66">
        <f>SUM(E8:E9084)</f>
        <v>50056950.618538037</v>
      </c>
      <c r="F9086" s="67">
        <f>(E9086-D9086)/D9086</f>
        <v>0.1545427020668228</v>
      </c>
    </row>
  </sheetData>
  <autoFilter ref="A7:F9084"/>
  <mergeCells count="1">
    <mergeCell ref="H9:J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58"/>
  <sheetViews>
    <sheetView tabSelected="1" workbookViewId="0">
      <selection activeCell="E1" sqref="E1"/>
    </sheetView>
  </sheetViews>
  <sheetFormatPr defaultRowHeight="15"/>
  <cols>
    <col min="2" max="2" width="11.28515625" bestFit="1" customWidth="1"/>
    <col min="3" max="3" width="22.28515625" bestFit="1" customWidth="1"/>
    <col min="4" max="5" width="27.7109375" bestFit="1" customWidth="1"/>
  </cols>
  <sheetData>
    <row r="1" spans="1:8">
      <c r="A1" s="22" t="s">
        <v>0</v>
      </c>
      <c r="B1" s="11" t="s">
        <v>1</v>
      </c>
      <c r="C1" s="11" t="s">
        <v>40</v>
      </c>
      <c r="D1" s="64" t="s">
        <v>21278</v>
      </c>
      <c r="E1" s="64" t="s">
        <v>21279</v>
      </c>
      <c r="G1" s="64"/>
      <c r="H1" t="s">
        <v>21284</v>
      </c>
    </row>
    <row r="2" spans="1:8">
      <c r="A2" s="20" t="s">
        <v>453</v>
      </c>
      <c r="B2" s="12">
        <v>90</v>
      </c>
      <c r="C2" s="13">
        <v>108938</v>
      </c>
      <c r="D2" s="13">
        <f t="shared" ref="D2:D65" si="0">IF(B2&lt;0,-C2/-B2,C2/B2)</f>
        <v>1210.4222222222222</v>
      </c>
      <c r="E2" s="13">
        <f>VLOOKUP(A2,'сентябрь 2020 (задание 1)'!$B$3:$E$16200,4,0)</f>
        <v>1244.0386597938145</v>
      </c>
    </row>
    <row r="3" spans="1:8">
      <c r="A3" s="20" t="s">
        <v>454</v>
      </c>
      <c r="B3" s="12">
        <v>77</v>
      </c>
      <c r="C3" s="13">
        <v>104434</v>
      </c>
      <c r="D3" s="13">
        <f t="shared" si="0"/>
        <v>1356.2857142857142</v>
      </c>
      <c r="E3" s="13">
        <f>VLOOKUP(A3,'сентябрь 2020 (задание 1)'!$B$3:$E$16200,4,0)</f>
        <v>1393.5</v>
      </c>
    </row>
    <row r="4" spans="1:8">
      <c r="A4" s="20" t="s">
        <v>455</v>
      </c>
      <c r="B4" s="12">
        <v>92</v>
      </c>
      <c r="C4" s="13">
        <v>131378</v>
      </c>
      <c r="D4" s="13">
        <f t="shared" si="0"/>
        <v>1428.0217391304348</v>
      </c>
      <c r="E4" s="13">
        <f>VLOOKUP(A4,'сентябрь 2020 (задание 1)'!$B$3:$E$16200,4,0)</f>
        <v>1474.873247863248</v>
      </c>
    </row>
    <row r="5" spans="1:8">
      <c r="A5" s="20" t="s">
        <v>456</v>
      </c>
      <c r="B5" s="12">
        <v>45</v>
      </c>
      <c r="C5" s="13">
        <v>71474.5</v>
      </c>
      <c r="D5" s="13">
        <f t="shared" si="0"/>
        <v>1588.3222222222223</v>
      </c>
      <c r="E5" s="13">
        <f>VLOOKUP(A5,'сентябрь 2020 (задание 1)'!$B$3:$E$16200,4,0)</f>
        <v>1635.1041666666667</v>
      </c>
    </row>
    <row r="6" spans="1:8">
      <c r="A6" s="20" t="s">
        <v>457</v>
      </c>
      <c r="B6" s="12">
        <v>10</v>
      </c>
      <c r="C6" s="13">
        <v>21718</v>
      </c>
      <c r="D6" s="13">
        <f t="shared" si="0"/>
        <v>2171.8000000000002</v>
      </c>
      <c r="E6" s="13">
        <f>VLOOKUP(A6,'сентябрь 2020 (задание 1)'!$B$3:$E$16200,4,0)</f>
        <v>2189.818181818182</v>
      </c>
    </row>
    <row r="7" spans="1:8">
      <c r="A7" s="20" t="s">
        <v>458</v>
      </c>
      <c r="B7" s="12">
        <v>12</v>
      </c>
      <c r="C7" s="13">
        <v>33018</v>
      </c>
      <c r="D7" s="13">
        <f t="shared" si="0"/>
        <v>2751.5</v>
      </c>
      <c r="E7" s="13">
        <f>VLOOKUP(A7,'сентябрь 2020 (задание 1)'!$B$3:$E$16200,4,0)</f>
        <v>2607</v>
      </c>
    </row>
    <row r="8" spans="1:8">
      <c r="A8" s="20" t="s">
        <v>459</v>
      </c>
      <c r="B8" s="12">
        <v>7</v>
      </c>
      <c r="C8" s="13">
        <v>9277</v>
      </c>
      <c r="D8" s="13">
        <f t="shared" si="0"/>
        <v>1325.2857142857142</v>
      </c>
      <c r="E8" s="13">
        <f>VLOOKUP(A8,'сентябрь 2020 (задание 1)'!$B$3:$E$16200,4,0)</f>
        <v>1281.6538461538462</v>
      </c>
    </row>
    <row r="9" spans="1:8">
      <c r="A9" s="20" t="s">
        <v>460</v>
      </c>
      <c r="B9" s="12">
        <v>6</v>
      </c>
      <c r="C9" s="13">
        <v>8085</v>
      </c>
      <c r="D9" s="13">
        <f t="shared" si="0"/>
        <v>1347.5</v>
      </c>
      <c r="E9" s="13">
        <f>VLOOKUP(A9,'сентябрь 2020 (задание 1)'!$B$3:$E$16200,4,0)</f>
        <v>1356.8181818181818</v>
      </c>
    </row>
    <row r="10" spans="1:8">
      <c r="A10" s="20" t="s">
        <v>461</v>
      </c>
      <c r="B10" s="12">
        <v>16</v>
      </c>
      <c r="C10" s="13">
        <v>22906</v>
      </c>
      <c r="D10" s="13">
        <f t="shared" si="0"/>
        <v>1431.625</v>
      </c>
      <c r="E10" s="13">
        <f>VLOOKUP(A10,'сентябрь 2020 (задание 1)'!$B$3:$E$16200,4,0)</f>
        <v>1431.5</v>
      </c>
    </row>
    <row r="11" spans="1:8">
      <c r="A11" s="55"/>
      <c r="B11" s="56"/>
      <c r="C11" s="57"/>
      <c r="D11" s="57"/>
      <c r="E11" s="57"/>
    </row>
    <row r="12" spans="1:8">
      <c r="A12" s="55"/>
      <c r="B12" s="56"/>
      <c r="C12" s="57"/>
      <c r="D12" s="57"/>
      <c r="E12" s="57"/>
    </row>
    <row r="13" spans="1:8">
      <c r="A13" s="55"/>
      <c r="B13" s="56"/>
      <c r="C13" s="57"/>
      <c r="D13" s="57"/>
      <c r="E13" s="57"/>
    </row>
    <row r="14" spans="1:8">
      <c r="A14" s="20" t="s">
        <v>462</v>
      </c>
      <c r="B14" s="12">
        <v>3</v>
      </c>
      <c r="C14" s="13">
        <v>2665.5</v>
      </c>
      <c r="D14" s="13">
        <f t="shared" si="0"/>
        <v>888.5</v>
      </c>
      <c r="E14" s="13">
        <f>VLOOKUP(A14,'сентябрь 2020 (задание 1)'!$B$3:$E$16200,4,0)</f>
        <v>899</v>
      </c>
    </row>
    <row r="15" spans="1:8">
      <c r="A15" s="20" t="s">
        <v>463</v>
      </c>
      <c r="B15" s="12">
        <v>209</v>
      </c>
      <c r="C15" s="13">
        <v>196525.5</v>
      </c>
      <c r="D15" s="13">
        <f t="shared" si="0"/>
        <v>940.31339712918657</v>
      </c>
      <c r="E15" s="13">
        <f>VLOOKUP(A15,'сентябрь 2020 (задание 1)'!$B$3:$E$16200,4,0)</f>
        <v>874.531914893617</v>
      </c>
    </row>
    <row r="16" spans="1:8">
      <c r="A16" s="20" t="s">
        <v>464</v>
      </c>
      <c r="B16" s="12">
        <v>82</v>
      </c>
      <c r="C16" s="13">
        <v>76186</v>
      </c>
      <c r="D16" s="13">
        <f t="shared" si="0"/>
        <v>929.09756097560978</v>
      </c>
      <c r="E16" s="13">
        <f>VLOOKUP(A16,'сентябрь 2020 (задание 1)'!$B$3:$E$16200,4,0)</f>
        <v>946.65979381443299</v>
      </c>
    </row>
    <row r="17" spans="1:5">
      <c r="A17" s="20" t="s">
        <v>465</v>
      </c>
      <c r="B17" s="12">
        <v>342</v>
      </c>
      <c r="C17" s="13">
        <v>366569</v>
      </c>
      <c r="D17" s="13">
        <f t="shared" si="0"/>
        <v>1071.8391812865498</v>
      </c>
      <c r="E17" s="13">
        <f>VLOOKUP(A17,'сентябрь 2020 (задание 1)'!$B$3:$E$16200,4,0)</f>
        <v>1092.1552795031057</v>
      </c>
    </row>
    <row r="18" spans="1:5">
      <c r="A18" s="20" t="s">
        <v>466</v>
      </c>
      <c r="B18" s="12">
        <v>76</v>
      </c>
      <c r="C18" s="13">
        <v>90401.5</v>
      </c>
      <c r="D18" s="13">
        <f t="shared" si="0"/>
        <v>1189.4934210526317</v>
      </c>
      <c r="E18" s="13">
        <f>VLOOKUP(A18,'сентябрь 2020 (задание 1)'!$B$3:$E$16200,4,0)</f>
        <v>1227.0388349514562</v>
      </c>
    </row>
    <row r="19" spans="1:5">
      <c r="A19" s="20" t="s">
        <v>467</v>
      </c>
      <c r="B19" s="12">
        <v>71</v>
      </c>
      <c r="C19" s="13">
        <v>106249.5</v>
      </c>
      <c r="D19" s="13">
        <f t="shared" si="0"/>
        <v>1496.4718309859154</v>
      </c>
      <c r="E19" s="13">
        <f>VLOOKUP(A19,'сентябрь 2020 (задание 1)'!$B$3:$E$16200,4,0)</f>
        <v>1546.6863636363637</v>
      </c>
    </row>
    <row r="20" spans="1:5">
      <c r="A20" s="20" t="s">
        <v>468</v>
      </c>
      <c r="B20" s="12">
        <v>186</v>
      </c>
      <c r="C20" s="13">
        <v>324173</v>
      </c>
      <c r="D20" s="13">
        <f t="shared" si="0"/>
        <v>1742.8655913978494</v>
      </c>
      <c r="E20" s="13">
        <f>VLOOKUP(A20,'сентябрь 2020 (задание 1)'!$B$3:$E$16200,4,0)</f>
        <v>1764.9816176470588</v>
      </c>
    </row>
    <row r="21" spans="1:5">
      <c r="A21" s="20" t="s">
        <v>469</v>
      </c>
      <c r="B21" s="12">
        <v>41</v>
      </c>
      <c r="C21" s="13">
        <v>114741.5</v>
      </c>
      <c r="D21" s="13">
        <f t="shared" si="0"/>
        <v>2798.5731707317073</v>
      </c>
      <c r="E21" s="13">
        <f>VLOOKUP(A21,'сентябрь 2020 (задание 1)'!$B$3:$E$16200,4,0)</f>
        <v>2955.6063829787236</v>
      </c>
    </row>
    <row r="22" spans="1:5">
      <c r="A22" s="20" t="s">
        <v>470</v>
      </c>
      <c r="B22" s="12">
        <v>60</v>
      </c>
      <c r="C22" s="13">
        <v>220194.5</v>
      </c>
      <c r="D22" s="13">
        <f t="shared" si="0"/>
        <v>3669.9083333333333</v>
      </c>
      <c r="E22" s="13">
        <f>VLOOKUP(A22,'сентябрь 2020 (задание 1)'!$B$3:$E$16200,4,0)</f>
        <v>3681.4358974358975</v>
      </c>
    </row>
    <row r="23" spans="1:5">
      <c r="A23" s="20" t="s">
        <v>471</v>
      </c>
      <c r="B23" s="12">
        <v>41</v>
      </c>
      <c r="C23" s="13">
        <v>201282</v>
      </c>
      <c r="D23" s="13">
        <f t="shared" si="0"/>
        <v>4909.3170731707314</v>
      </c>
      <c r="E23" s="13">
        <f>VLOOKUP(A23,'сентябрь 2020 (задание 1)'!$B$3:$E$16200,4,0)</f>
        <v>5008.3837209302328</v>
      </c>
    </row>
    <row r="24" spans="1:5">
      <c r="A24" s="20" t="s">
        <v>472</v>
      </c>
      <c r="B24" s="12">
        <v>11</v>
      </c>
      <c r="C24" s="13">
        <v>97654.5</v>
      </c>
      <c r="D24" s="13">
        <f t="shared" si="0"/>
        <v>8877.681818181818</v>
      </c>
      <c r="E24" s="13">
        <f>VLOOKUP(A24,'сентябрь 2020 (задание 1)'!$B$3:$E$16200,4,0)</f>
        <v>9069.4</v>
      </c>
    </row>
    <row r="25" spans="1:5">
      <c r="A25" s="20" t="s">
        <v>473</v>
      </c>
      <c r="B25" s="12">
        <v>17</v>
      </c>
      <c r="C25" s="13">
        <v>257381</v>
      </c>
      <c r="D25" s="13">
        <f t="shared" si="0"/>
        <v>15140.058823529413</v>
      </c>
      <c r="E25" s="13">
        <f>VLOOKUP(A25,'сентябрь 2020 (задание 1)'!$B$3:$E$16200,4,0)</f>
        <v>15203.333333333334</v>
      </c>
    </row>
    <row r="26" spans="1:5">
      <c r="A26" s="55"/>
      <c r="B26" s="56"/>
      <c r="C26" s="57"/>
      <c r="D26" s="57"/>
      <c r="E26" s="57"/>
    </row>
    <row r="27" spans="1:5">
      <c r="A27" s="55"/>
      <c r="B27" s="56"/>
      <c r="C27" s="57"/>
      <c r="D27" s="57"/>
      <c r="E27" s="57"/>
    </row>
    <row r="28" spans="1:5">
      <c r="A28" s="55"/>
      <c r="B28" s="56"/>
      <c r="C28" s="57"/>
      <c r="D28" s="57"/>
      <c r="E28" s="57"/>
    </row>
    <row r="29" spans="1:5">
      <c r="A29" s="20" t="s">
        <v>474</v>
      </c>
      <c r="B29" s="12">
        <v>4</v>
      </c>
      <c r="C29" s="13">
        <v>10220</v>
      </c>
      <c r="D29" s="13">
        <f t="shared" si="0"/>
        <v>2555</v>
      </c>
      <c r="E29" s="13">
        <f>VLOOKUP(A29,'сентябрь 2020 (задание 1)'!$B$3:$E$16200,4,0)</f>
        <v>2615.5</v>
      </c>
    </row>
    <row r="30" spans="1:5">
      <c r="A30" s="55"/>
      <c r="B30" s="56"/>
      <c r="C30" s="57"/>
      <c r="D30" s="57"/>
      <c r="E30" s="57"/>
    </row>
    <row r="31" spans="1:5">
      <c r="A31" s="20" t="s">
        <v>475</v>
      </c>
      <c r="B31" s="12">
        <v>6</v>
      </c>
      <c r="C31" s="13">
        <v>29289</v>
      </c>
      <c r="D31" s="13">
        <f t="shared" si="0"/>
        <v>4881.5</v>
      </c>
      <c r="E31" s="13">
        <f>VLOOKUP(A31,'сентябрь 2020 (задание 1)'!$B$3:$E$16200,4,0)</f>
        <v>5240.0714285714284</v>
      </c>
    </row>
    <row r="32" spans="1:5">
      <c r="A32" s="20" t="s">
        <v>476</v>
      </c>
      <c r="B32" s="12">
        <v>18</v>
      </c>
      <c r="C32" s="13">
        <v>31078.5</v>
      </c>
      <c r="D32" s="13">
        <f t="shared" si="0"/>
        <v>1726.5833333333333</v>
      </c>
      <c r="E32" s="13">
        <f>VLOOKUP(A32,'сентябрь 2020 (задание 1)'!$B$3:$E$16200,4,0)</f>
        <v>1775.5714285714287</v>
      </c>
    </row>
    <row r="33" spans="1:5">
      <c r="A33" s="20" t="s">
        <v>477</v>
      </c>
      <c r="B33" s="12">
        <v>7</v>
      </c>
      <c r="C33" s="13">
        <v>12604.5</v>
      </c>
      <c r="D33" s="13">
        <f t="shared" si="0"/>
        <v>1800.6428571428571</v>
      </c>
      <c r="E33" s="13">
        <f>VLOOKUP(A33,'сентябрь 2020 (задание 1)'!$B$3:$E$16200,4,0)</f>
        <v>1985.5</v>
      </c>
    </row>
    <row r="34" spans="1:5">
      <c r="A34" s="20" t="s">
        <v>478</v>
      </c>
      <c r="B34" s="12">
        <v>28</v>
      </c>
      <c r="C34" s="13">
        <v>54575</v>
      </c>
      <c r="D34" s="13">
        <f t="shared" si="0"/>
        <v>1949.1071428571429</v>
      </c>
      <c r="E34" s="13">
        <f>VLOOKUP(A34,'сентябрь 2020 (задание 1)'!$B$3:$E$16200,4,0)</f>
        <v>1989</v>
      </c>
    </row>
    <row r="35" spans="1:5">
      <c r="A35" s="20" t="s">
        <v>479</v>
      </c>
      <c r="B35" s="12">
        <v>36</v>
      </c>
      <c r="C35" s="13">
        <v>75936.5</v>
      </c>
      <c r="D35" s="13">
        <f t="shared" si="0"/>
        <v>2109.3472222222222</v>
      </c>
      <c r="E35" s="13">
        <f>VLOOKUP(A35,'сентябрь 2020 (задание 1)'!$B$3:$E$16200,4,0)</f>
        <v>2173.0700000000002</v>
      </c>
    </row>
    <row r="36" spans="1:5">
      <c r="A36" s="20" t="s">
        <v>480</v>
      </c>
      <c r="B36" s="12">
        <v>51</v>
      </c>
      <c r="C36" s="13">
        <v>152000.31</v>
      </c>
      <c r="D36" s="13">
        <f t="shared" si="0"/>
        <v>2980.3982352941175</v>
      </c>
      <c r="E36" s="13">
        <f>VLOOKUP(A36,'сентябрь 2020 (задание 1)'!$B$3:$E$16200,4,0)</f>
        <v>3108.3717948717949</v>
      </c>
    </row>
    <row r="37" spans="1:5">
      <c r="A37" s="20" t="s">
        <v>481</v>
      </c>
      <c r="B37" s="12">
        <v>223</v>
      </c>
      <c r="C37" s="13">
        <v>681953</v>
      </c>
      <c r="D37" s="13">
        <f t="shared" si="0"/>
        <v>3058.0852017937218</v>
      </c>
      <c r="E37" s="13">
        <f>VLOOKUP(A37,'сентябрь 2020 (задание 1)'!$B$3:$E$16200,4,0)</f>
        <v>3347.3029411764705</v>
      </c>
    </row>
    <row r="38" spans="1:5">
      <c r="A38" s="20" t="s">
        <v>482</v>
      </c>
      <c r="B38" s="12">
        <v>78</v>
      </c>
      <c r="C38" s="13">
        <v>310416.67</v>
      </c>
      <c r="D38" s="13">
        <f t="shared" si="0"/>
        <v>3979.7008974358973</v>
      </c>
      <c r="E38" s="13">
        <f>VLOOKUP(A38,'сентябрь 2020 (задание 1)'!$B$3:$E$16200,4,0)</f>
        <v>4260.5240384615381</v>
      </c>
    </row>
    <row r="39" spans="1:5">
      <c r="A39" s="20" t="s">
        <v>483</v>
      </c>
      <c r="B39" s="12">
        <v>90</v>
      </c>
      <c r="C39" s="13">
        <v>445186.5</v>
      </c>
      <c r="D39" s="13">
        <f t="shared" si="0"/>
        <v>4946.5166666666664</v>
      </c>
      <c r="E39" s="13">
        <f>VLOOKUP(A39,'сентябрь 2020 (задание 1)'!$B$3:$E$16200,4,0)</f>
        <v>5204.0963855421687</v>
      </c>
    </row>
    <row r="40" spans="1:5">
      <c r="A40" s="20" t="s">
        <v>484</v>
      </c>
      <c r="B40" s="12">
        <v>82</v>
      </c>
      <c r="C40" s="13">
        <v>594002.5</v>
      </c>
      <c r="D40" s="13">
        <f t="shared" si="0"/>
        <v>7243.9329268292686</v>
      </c>
      <c r="E40" s="13">
        <f>VLOOKUP(A40,'сентябрь 2020 (задание 1)'!$B$3:$E$16200,4,0)</f>
        <v>7823.8148148148148</v>
      </c>
    </row>
    <row r="41" spans="1:5">
      <c r="A41" s="20" t="s">
        <v>485</v>
      </c>
      <c r="B41" s="12">
        <v>2</v>
      </c>
      <c r="C41" s="13">
        <v>22969</v>
      </c>
      <c r="D41" s="13">
        <f t="shared" si="0"/>
        <v>11484.5</v>
      </c>
      <c r="E41" s="13">
        <f>VLOOKUP(A41,'сентябрь 2020 (задание 1)'!$B$3:$E$16200,4,0)</f>
        <v>12626.78125</v>
      </c>
    </row>
    <row r="42" spans="1:5">
      <c r="A42" s="20" t="s">
        <v>486</v>
      </c>
      <c r="B42" s="12">
        <v>-1</v>
      </c>
      <c r="C42" s="13">
        <v>-24005.5</v>
      </c>
      <c r="D42" s="13">
        <f t="shared" si="0"/>
        <v>24005.5</v>
      </c>
      <c r="E42" s="13">
        <f>VLOOKUP(A42,'сентябрь 2020 (задание 1)'!$B$3:$E$16200,4,0)</f>
        <v>20761.333333333332</v>
      </c>
    </row>
    <row r="43" spans="1:5">
      <c r="A43" s="20" t="s">
        <v>487</v>
      </c>
      <c r="B43" s="12">
        <v>9</v>
      </c>
      <c r="C43" s="13">
        <v>274334.5</v>
      </c>
      <c r="D43" s="13">
        <f t="shared" si="0"/>
        <v>30481.611111111109</v>
      </c>
      <c r="E43" s="13">
        <f>VLOOKUP(A43,'сентябрь 2020 (задание 1)'!$B$3:$E$16200,4,0)</f>
        <v>35637.25</v>
      </c>
    </row>
    <row r="44" spans="1:5">
      <c r="A44" s="20" t="s">
        <v>488</v>
      </c>
      <c r="B44" s="12">
        <v>12</v>
      </c>
      <c r="C44" s="13">
        <v>51382</v>
      </c>
      <c r="D44" s="13">
        <f t="shared" si="0"/>
        <v>4281.833333333333</v>
      </c>
      <c r="E44" s="13">
        <f>VLOOKUP(A44,'сентябрь 2020 (задание 1)'!$B$3:$E$16200,4,0)</f>
        <v>4571.55</v>
      </c>
    </row>
    <row r="45" spans="1:5">
      <c r="A45" s="20" t="s">
        <v>489</v>
      </c>
      <c r="B45" s="12">
        <v>74</v>
      </c>
      <c r="C45" s="13">
        <v>378858.5</v>
      </c>
      <c r="D45" s="13">
        <f t="shared" si="0"/>
        <v>5119.7094594594591</v>
      </c>
      <c r="E45" s="13">
        <f>VLOOKUP(A45,'сентябрь 2020 (задание 1)'!$B$3:$E$16200,4,0)</f>
        <v>5589.8173076923076</v>
      </c>
    </row>
    <row r="46" spans="1:5">
      <c r="A46" s="20" t="s">
        <v>490</v>
      </c>
      <c r="B46" s="12">
        <v>62</v>
      </c>
      <c r="C46" s="13">
        <v>484267.5</v>
      </c>
      <c r="D46" s="13">
        <f t="shared" si="0"/>
        <v>7810.7661290322585</v>
      </c>
      <c r="E46" s="13">
        <f>VLOOKUP(A46,'сентябрь 2020 (задание 1)'!$B$3:$E$16200,4,0)</f>
        <v>8410.6428571428569</v>
      </c>
    </row>
    <row r="47" spans="1:5">
      <c r="A47" s="20" t="s">
        <v>491</v>
      </c>
      <c r="B47" s="12">
        <v>11</v>
      </c>
      <c r="C47" s="13">
        <v>136830</v>
      </c>
      <c r="D47" s="13">
        <f t="shared" si="0"/>
        <v>12439.09090909091</v>
      </c>
      <c r="E47" s="13">
        <f>VLOOKUP(A47,'сентябрь 2020 (задание 1)'!$B$3:$E$16200,4,0)</f>
        <v>14035</v>
      </c>
    </row>
    <row r="48" spans="1:5">
      <c r="A48" s="20" t="s">
        <v>492</v>
      </c>
      <c r="B48" s="12">
        <v>5</v>
      </c>
      <c r="C48" s="13">
        <v>101912.5</v>
      </c>
      <c r="D48" s="13">
        <f t="shared" si="0"/>
        <v>20382.5</v>
      </c>
      <c r="E48" s="13">
        <f>VLOOKUP(A48,'сентябрь 2020 (задание 1)'!$B$3:$E$16200,4,0)</f>
        <v>22696.642857142859</v>
      </c>
    </row>
    <row r="49" spans="1:5">
      <c r="A49" s="20" t="s">
        <v>493</v>
      </c>
      <c r="B49" s="12">
        <v>2</v>
      </c>
      <c r="C49" s="13">
        <v>9622</v>
      </c>
      <c r="D49" s="13">
        <f t="shared" si="0"/>
        <v>4811</v>
      </c>
      <c r="E49" s="13">
        <f>VLOOKUP(A49,'сентябрь 2020 (задание 1)'!$B$3:$E$16200,4,0)</f>
        <v>4903.75</v>
      </c>
    </row>
    <row r="50" spans="1:5">
      <c r="A50" s="20" t="s">
        <v>494</v>
      </c>
      <c r="B50" s="12">
        <v>9</v>
      </c>
      <c r="C50" s="13">
        <v>47592</v>
      </c>
      <c r="D50" s="13">
        <f t="shared" si="0"/>
        <v>5288</v>
      </c>
      <c r="E50" s="13">
        <f>VLOOKUP(A50,'сентябрь 2020 (задание 1)'!$B$3:$E$16200,4,0)</f>
        <v>5500.5</v>
      </c>
    </row>
    <row r="51" spans="1:5">
      <c r="A51" s="55" t="s">
        <v>495</v>
      </c>
      <c r="B51" s="56">
        <v>2</v>
      </c>
      <c r="C51" s="57">
        <v>12562</v>
      </c>
      <c r="D51" s="57">
        <f t="shared" si="0"/>
        <v>6281</v>
      </c>
      <c r="E51" s="57" t="e">
        <f>VLOOKUP(A51,'сентябрь 2020 (задание 1)'!$B$3:$E$16200,4,0)</f>
        <v>#N/A</v>
      </c>
    </row>
    <row r="52" spans="1:5">
      <c r="A52" s="20" t="s">
        <v>496</v>
      </c>
      <c r="B52" s="12">
        <v>19</v>
      </c>
      <c r="C52" s="13">
        <v>38552</v>
      </c>
      <c r="D52" s="13">
        <f t="shared" si="0"/>
        <v>2029.0526315789473</v>
      </c>
      <c r="E52" s="13">
        <f>VLOOKUP(A52,'сентябрь 2020 (задание 1)'!$B$3:$E$16200,4,0)</f>
        <v>2534</v>
      </c>
    </row>
    <row r="53" spans="1:5">
      <c r="A53" s="20" t="s">
        <v>497</v>
      </c>
      <c r="B53" s="12">
        <v>39</v>
      </c>
      <c r="C53" s="13">
        <v>63664.5</v>
      </c>
      <c r="D53" s="13">
        <f t="shared" si="0"/>
        <v>1632.4230769230769</v>
      </c>
      <c r="E53" s="13">
        <f>VLOOKUP(A53,'сентябрь 2020 (задание 1)'!$B$3:$E$16200,4,0)</f>
        <v>1929.3571428571429</v>
      </c>
    </row>
    <row r="54" spans="1:5">
      <c r="A54" s="20" t="s">
        <v>498</v>
      </c>
      <c r="B54" s="12">
        <v>8</v>
      </c>
      <c r="C54" s="13">
        <v>14777.5</v>
      </c>
      <c r="D54" s="13">
        <f t="shared" si="0"/>
        <v>1847.1875</v>
      </c>
      <c r="E54" s="13">
        <f>VLOOKUP(A54,'сентябрь 2020 (задание 1)'!$B$3:$E$16200,4,0)</f>
        <v>2190.6666666666665</v>
      </c>
    </row>
    <row r="55" spans="1:5">
      <c r="A55" s="20" t="s">
        <v>499</v>
      </c>
      <c r="B55" s="12">
        <v>20</v>
      </c>
      <c r="C55" s="13">
        <v>50385</v>
      </c>
      <c r="D55" s="13">
        <f t="shared" si="0"/>
        <v>2519.25</v>
      </c>
      <c r="E55" s="13">
        <f>VLOOKUP(A55,'сентябрь 2020 (задание 1)'!$B$3:$E$16200,4,0)</f>
        <v>3000.6111111111113</v>
      </c>
    </row>
    <row r="56" spans="1:5">
      <c r="A56" s="20" t="s">
        <v>500</v>
      </c>
      <c r="B56" s="12">
        <v>1</v>
      </c>
      <c r="C56" s="13">
        <v>3520.5</v>
      </c>
      <c r="D56" s="13">
        <f t="shared" si="0"/>
        <v>3520.5</v>
      </c>
      <c r="E56" s="13">
        <f>VLOOKUP(A56,'сентябрь 2020 (задание 1)'!$B$3:$E$16200,4,0)</f>
        <v>4143.5</v>
      </c>
    </row>
    <row r="57" spans="1:5">
      <c r="A57" s="20" t="s">
        <v>501</v>
      </c>
      <c r="B57" s="12">
        <v>4</v>
      </c>
      <c r="C57" s="13">
        <v>16905.5</v>
      </c>
      <c r="D57" s="13">
        <f t="shared" si="0"/>
        <v>4226.375</v>
      </c>
      <c r="E57" s="13">
        <f>VLOOKUP(A57,'сентябрь 2020 (задание 1)'!$B$3:$E$16200,4,0)</f>
        <v>5664.8</v>
      </c>
    </row>
    <row r="58" spans="1:5">
      <c r="A58" s="20" t="s">
        <v>502</v>
      </c>
      <c r="B58" s="12">
        <v>11</v>
      </c>
      <c r="C58" s="13">
        <v>25067</v>
      </c>
      <c r="D58" s="13">
        <f t="shared" si="0"/>
        <v>2278.818181818182</v>
      </c>
      <c r="E58" s="13">
        <f>VLOOKUP(A58,'сентябрь 2020 (задание 1)'!$B$3:$E$16200,4,0)</f>
        <v>2203.3617021276596</v>
      </c>
    </row>
    <row r="59" spans="1:5">
      <c r="A59" s="20" t="s">
        <v>503</v>
      </c>
      <c r="B59" s="12">
        <v>13</v>
      </c>
      <c r="C59" s="13">
        <v>32097</v>
      </c>
      <c r="D59" s="13">
        <f t="shared" si="0"/>
        <v>2469</v>
      </c>
      <c r="E59" s="13">
        <f>VLOOKUP(A59,'сентябрь 2020 (задание 1)'!$B$3:$E$16200,4,0)</f>
        <v>2210.7777777777778</v>
      </c>
    </row>
    <row r="60" spans="1:5">
      <c r="A60" s="20" t="s">
        <v>504</v>
      </c>
      <c r="B60" s="12">
        <v>2</v>
      </c>
      <c r="C60" s="13">
        <v>4977</v>
      </c>
      <c r="D60" s="13">
        <f t="shared" si="0"/>
        <v>2488.5</v>
      </c>
      <c r="E60" s="13">
        <f>VLOOKUP(A60,'сентябрь 2020 (задание 1)'!$B$3:$E$16200,4,0)</f>
        <v>2684.4285714285716</v>
      </c>
    </row>
    <row r="61" spans="1:5">
      <c r="A61" s="20" t="s">
        <v>505</v>
      </c>
      <c r="B61" s="12">
        <v>2</v>
      </c>
      <c r="C61" s="13">
        <v>5275</v>
      </c>
      <c r="D61" s="13">
        <f t="shared" si="0"/>
        <v>2637.5</v>
      </c>
      <c r="E61" s="13">
        <f>VLOOKUP(A61,'сентябрь 2020 (задание 1)'!$B$3:$E$16200,4,0)</f>
        <v>3014.25</v>
      </c>
    </row>
    <row r="62" spans="1:5">
      <c r="A62" s="20" t="s">
        <v>506</v>
      </c>
      <c r="B62" s="12">
        <v>21</v>
      </c>
      <c r="C62" s="13">
        <v>38193</v>
      </c>
      <c r="D62" s="13">
        <f t="shared" si="0"/>
        <v>1818.7142857142858</v>
      </c>
      <c r="E62" s="13">
        <f>VLOOKUP(A62,'сентябрь 2020 (задание 1)'!$B$3:$E$16200,4,0)</f>
        <v>1926.5</v>
      </c>
    </row>
    <row r="63" spans="1:5">
      <c r="A63" s="20" t="s">
        <v>507</v>
      </c>
      <c r="B63" s="12">
        <v>10</v>
      </c>
      <c r="C63" s="13">
        <v>15991</v>
      </c>
      <c r="D63" s="13">
        <f t="shared" si="0"/>
        <v>1599.1</v>
      </c>
      <c r="E63" s="13">
        <f>VLOOKUP(A63,'сентябрь 2020 (задание 1)'!$B$3:$E$16200,4,0)</f>
        <v>1876.625</v>
      </c>
    </row>
    <row r="64" spans="1:5">
      <c r="A64" s="20" t="s">
        <v>508</v>
      </c>
      <c r="B64" s="12">
        <v>130</v>
      </c>
      <c r="C64" s="13">
        <v>205713</v>
      </c>
      <c r="D64" s="13">
        <f t="shared" si="0"/>
        <v>1582.4076923076923</v>
      </c>
      <c r="E64" s="13">
        <f>VLOOKUP(A64,'сентябрь 2020 (задание 1)'!$B$3:$E$16200,4,0)</f>
        <v>1758.3571428571429</v>
      </c>
    </row>
    <row r="65" spans="1:5">
      <c r="A65" s="20" t="s">
        <v>509</v>
      </c>
      <c r="B65" s="12">
        <v>3</v>
      </c>
      <c r="C65" s="13">
        <v>5519</v>
      </c>
      <c r="D65" s="13">
        <f t="shared" si="0"/>
        <v>1839.6666666666667</v>
      </c>
      <c r="E65" s="13">
        <f>VLOOKUP(A65,'сентябрь 2020 (задание 1)'!$B$3:$E$16200,4,0)</f>
        <v>1568</v>
      </c>
    </row>
    <row r="66" spans="1:5">
      <c r="A66" s="20" t="s">
        <v>510</v>
      </c>
      <c r="B66" s="12">
        <v>15</v>
      </c>
      <c r="C66" s="13">
        <v>39225</v>
      </c>
      <c r="D66" s="13">
        <f t="shared" ref="D66:D129" si="1">IF(B66&lt;0,-C66/-B66,C66/B66)</f>
        <v>2615</v>
      </c>
      <c r="E66" s="13">
        <f>VLOOKUP(A66,'сентябрь 2020 (задание 1)'!$B$3:$E$16200,4,0)</f>
        <v>2983.5</v>
      </c>
    </row>
    <row r="67" spans="1:5">
      <c r="A67" s="20" t="s">
        <v>511</v>
      </c>
      <c r="B67" s="12">
        <v>10</v>
      </c>
      <c r="C67" s="13">
        <v>26313.5</v>
      </c>
      <c r="D67" s="13">
        <f t="shared" si="1"/>
        <v>2631.35</v>
      </c>
      <c r="E67" s="13">
        <f>VLOOKUP(A67,'сентябрь 2020 (задание 1)'!$B$3:$E$16200,4,0)</f>
        <v>3748.5</v>
      </c>
    </row>
    <row r="68" spans="1:5">
      <c r="A68" s="20" t="s">
        <v>512</v>
      </c>
      <c r="B68" s="12">
        <v>1</v>
      </c>
      <c r="C68" s="13">
        <v>3756</v>
      </c>
      <c r="D68" s="13">
        <f t="shared" si="1"/>
        <v>3756</v>
      </c>
      <c r="E68" s="13">
        <f>VLOOKUP(A68,'сентябрь 2020 (задание 1)'!$B$3:$E$16200,4,0)</f>
        <v>4081</v>
      </c>
    </row>
    <row r="69" spans="1:5">
      <c r="A69" s="20" t="s">
        <v>513</v>
      </c>
      <c r="B69" s="12">
        <v>2</v>
      </c>
      <c r="C69" s="13">
        <v>10703</v>
      </c>
      <c r="D69" s="13">
        <f t="shared" si="1"/>
        <v>5351.5</v>
      </c>
      <c r="E69" s="13">
        <f>VLOOKUP(A69,'сентябрь 2020 (задание 1)'!$B$3:$E$16200,4,0)</f>
        <v>7486.833333333333</v>
      </c>
    </row>
    <row r="70" spans="1:5">
      <c r="A70" s="20" t="s">
        <v>514</v>
      </c>
      <c r="B70" s="12">
        <v>2</v>
      </c>
      <c r="C70" s="13">
        <v>16806</v>
      </c>
      <c r="D70" s="13">
        <f t="shared" si="1"/>
        <v>8403</v>
      </c>
      <c r="E70" s="13">
        <f>VLOOKUP(A70,'сентябрь 2020 (задание 1)'!$B$3:$E$16200,4,0)</f>
        <v>8561</v>
      </c>
    </row>
    <row r="71" spans="1:5">
      <c r="A71" s="20" t="s">
        <v>515</v>
      </c>
      <c r="B71" s="12">
        <v>3</v>
      </c>
      <c r="C71" s="13">
        <v>128062.5</v>
      </c>
      <c r="D71" s="13">
        <f t="shared" si="1"/>
        <v>42687.5</v>
      </c>
      <c r="E71" s="13">
        <f>VLOOKUP(A71,'сентябрь 2020 (задание 1)'!$B$3:$E$16200,4,0)</f>
        <v>42221</v>
      </c>
    </row>
    <row r="72" spans="1:5">
      <c r="A72" s="20" t="s">
        <v>516</v>
      </c>
      <c r="B72" s="12">
        <v>1</v>
      </c>
      <c r="C72" s="13">
        <v>3511</v>
      </c>
      <c r="D72" s="13">
        <f t="shared" si="1"/>
        <v>3511</v>
      </c>
      <c r="E72" s="13">
        <f>VLOOKUP(A72,'сентябрь 2020 (задание 1)'!$B$3:$E$16200,4,0)</f>
        <v>3511</v>
      </c>
    </row>
    <row r="73" spans="1:5">
      <c r="A73" s="55" t="s">
        <v>517</v>
      </c>
      <c r="B73" s="56">
        <v>4</v>
      </c>
      <c r="C73" s="57">
        <v>18342</v>
      </c>
      <c r="D73" s="57">
        <f t="shared" si="1"/>
        <v>4585.5</v>
      </c>
      <c r="E73" s="57" t="e">
        <f>VLOOKUP(A73,'сентябрь 2020 (задание 1)'!$B$3:$E$16200,4,0)</f>
        <v>#N/A</v>
      </c>
    </row>
    <row r="74" spans="1:5">
      <c r="A74" s="20" t="s">
        <v>518</v>
      </c>
      <c r="B74" s="12">
        <v>15</v>
      </c>
      <c r="C74" s="13">
        <v>71146</v>
      </c>
      <c r="D74" s="13">
        <f t="shared" si="1"/>
        <v>4743.0666666666666</v>
      </c>
      <c r="E74" s="13">
        <f>VLOOKUP(A74,'сентябрь 2020 (задание 1)'!$B$3:$E$16200,4,0)</f>
        <v>5266.0666666666666</v>
      </c>
    </row>
    <row r="75" spans="1:5">
      <c r="A75" s="20" t="s">
        <v>519</v>
      </c>
      <c r="B75" s="12">
        <v>4</v>
      </c>
      <c r="C75" s="13">
        <v>26566</v>
      </c>
      <c r="D75" s="13">
        <f t="shared" si="1"/>
        <v>6641.5</v>
      </c>
      <c r="E75" s="13">
        <f>VLOOKUP(A75,'сентябрь 2020 (задание 1)'!$B$3:$E$16200,4,0)</f>
        <v>8063</v>
      </c>
    </row>
    <row r="76" spans="1:5">
      <c r="A76" s="20" t="s">
        <v>520</v>
      </c>
      <c r="B76" s="12">
        <v>5</v>
      </c>
      <c r="C76" s="13">
        <v>39253.5</v>
      </c>
      <c r="D76" s="13">
        <f t="shared" si="1"/>
        <v>7850.7</v>
      </c>
      <c r="E76" s="13">
        <f>VLOOKUP(A76,'сентябрь 2020 (задание 1)'!$B$3:$E$16200,4,0)</f>
        <v>10392.538461538461</v>
      </c>
    </row>
    <row r="77" spans="1:5">
      <c r="A77" s="20" t="s">
        <v>521</v>
      </c>
      <c r="B77" s="12">
        <v>14</v>
      </c>
      <c r="C77" s="13">
        <v>153491</v>
      </c>
      <c r="D77" s="13">
        <f t="shared" si="1"/>
        <v>10963.642857142857</v>
      </c>
      <c r="E77" s="13">
        <f>VLOOKUP(A77,'сентябрь 2020 (задание 1)'!$B$3:$E$16200,4,0)</f>
        <v>13972.5</v>
      </c>
    </row>
    <row r="78" spans="1:5">
      <c r="A78" s="20" t="s">
        <v>522</v>
      </c>
      <c r="B78" s="12">
        <v>1</v>
      </c>
      <c r="C78" s="13">
        <v>30950</v>
      </c>
      <c r="D78" s="13">
        <f t="shared" si="1"/>
        <v>30950</v>
      </c>
      <c r="E78" s="13">
        <f>VLOOKUP(A78,'сентябрь 2020 (задание 1)'!$B$3:$E$16200,4,0)</f>
        <v>35409</v>
      </c>
    </row>
    <row r="79" spans="1:5">
      <c r="A79" s="20" t="s">
        <v>523</v>
      </c>
      <c r="B79" s="12">
        <v>329</v>
      </c>
      <c r="C79" s="13">
        <v>92827.5</v>
      </c>
      <c r="D79" s="13">
        <f t="shared" si="1"/>
        <v>282.15045592705167</v>
      </c>
      <c r="E79" s="13">
        <f>VLOOKUP(A79,'сентябрь 2020 (задание 1)'!$B$3:$E$16200,4,0)</f>
        <v>317.04040404040404</v>
      </c>
    </row>
    <row r="80" spans="1:5">
      <c r="A80" s="20" t="s">
        <v>524</v>
      </c>
      <c r="B80" s="12">
        <v>120</v>
      </c>
      <c r="C80" s="13">
        <v>49174</v>
      </c>
      <c r="D80" s="13">
        <f t="shared" si="1"/>
        <v>409.78333333333336</v>
      </c>
      <c r="E80" s="13">
        <f>VLOOKUP(A80,'сентябрь 2020 (задание 1)'!$B$3:$E$16200,4,0)</f>
        <v>485.56930693069307</v>
      </c>
    </row>
    <row r="81" spans="1:5">
      <c r="A81" s="20" t="s">
        <v>525</v>
      </c>
      <c r="B81" s="12">
        <v>211</v>
      </c>
      <c r="C81" s="13">
        <v>125912.5</v>
      </c>
      <c r="D81" s="13">
        <f t="shared" si="1"/>
        <v>596.74170616113747</v>
      </c>
      <c r="E81" s="13">
        <f>VLOOKUP(A81,'сентябрь 2020 (задание 1)'!$B$3:$E$16200,4,0)</f>
        <v>717.98563218390802</v>
      </c>
    </row>
    <row r="82" spans="1:5">
      <c r="A82" s="20" t="s">
        <v>526</v>
      </c>
      <c r="B82" s="12">
        <v>51</v>
      </c>
      <c r="C82" s="13">
        <v>51614</v>
      </c>
      <c r="D82" s="13">
        <f t="shared" si="1"/>
        <v>1012.0392156862745</v>
      </c>
      <c r="E82" s="13">
        <f>VLOOKUP(A82,'сентябрь 2020 (задание 1)'!$B$3:$E$16200,4,0)</f>
        <v>1233.55</v>
      </c>
    </row>
    <row r="83" spans="1:5">
      <c r="A83" s="20" t="s">
        <v>527</v>
      </c>
      <c r="B83" s="12">
        <v>23</v>
      </c>
      <c r="C83" s="13">
        <v>35509</v>
      </c>
      <c r="D83" s="13">
        <f t="shared" si="1"/>
        <v>1543.8695652173913</v>
      </c>
      <c r="E83" s="13">
        <f>VLOOKUP(A83,'сентябрь 2020 (задание 1)'!$B$3:$E$16200,4,0)</f>
        <v>1663.5714285714287</v>
      </c>
    </row>
    <row r="84" spans="1:5">
      <c r="A84" s="20" t="s">
        <v>528</v>
      </c>
      <c r="B84" s="12">
        <v>8</v>
      </c>
      <c r="C84" s="13">
        <v>18332</v>
      </c>
      <c r="D84" s="13">
        <f t="shared" si="1"/>
        <v>2291.5</v>
      </c>
      <c r="E84" s="13">
        <f>VLOOKUP(A84,'сентябрь 2020 (задание 1)'!$B$3:$E$16200,4,0)</f>
        <v>2709.521739130435</v>
      </c>
    </row>
    <row r="85" spans="1:5">
      <c r="A85" s="20" t="s">
        <v>529</v>
      </c>
      <c r="B85" s="12">
        <v>108</v>
      </c>
      <c r="C85" s="13">
        <v>33801</v>
      </c>
      <c r="D85" s="13">
        <f t="shared" si="1"/>
        <v>312.97222222222223</v>
      </c>
      <c r="E85" s="13">
        <f>VLOOKUP(A85,'сентябрь 2020 (задание 1)'!$B$3:$E$16200,4,0)</f>
        <v>359.09712230215825</v>
      </c>
    </row>
    <row r="86" spans="1:5">
      <c r="A86" s="20" t="s">
        <v>530</v>
      </c>
      <c r="B86" s="12">
        <v>21</v>
      </c>
      <c r="C86" s="13">
        <v>9082.5</v>
      </c>
      <c r="D86" s="13">
        <f t="shared" si="1"/>
        <v>432.5</v>
      </c>
      <c r="E86" s="13">
        <f>VLOOKUP(A86,'сентябрь 2020 (задание 1)'!$B$3:$E$16200,4,0)</f>
        <v>499.87719298245617</v>
      </c>
    </row>
    <row r="87" spans="1:5">
      <c r="A87" s="20" t="s">
        <v>531</v>
      </c>
      <c r="B87" s="12">
        <v>51</v>
      </c>
      <c r="C87" s="13">
        <v>34576.5</v>
      </c>
      <c r="D87" s="13">
        <f t="shared" si="1"/>
        <v>677.97058823529414</v>
      </c>
      <c r="E87" s="13">
        <f>VLOOKUP(A87,'сентябрь 2020 (задание 1)'!$B$3:$E$16200,4,0)</f>
        <v>797.84</v>
      </c>
    </row>
    <row r="88" spans="1:5">
      <c r="A88" s="20" t="s">
        <v>532</v>
      </c>
      <c r="B88" s="12">
        <v>4</v>
      </c>
      <c r="C88" s="13">
        <v>6357</v>
      </c>
      <c r="D88" s="13">
        <f t="shared" si="1"/>
        <v>1589.25</v>
      </c>
      <c r="E88" s="13">
        <f>VLOOKUP(A88,'сентябрь 2020 (задание 1)'!$B$3:$E$16200,4,0)</f>
        <v>2091</v>
      </c>
    </row>
    <row r="89" spans="1:5">
      <c r="A89" s="20" t="s">
        <v>533</v>
      </c>
      <c r="B89" s="12">
        <v>10</v>
      </c>
      <c r="C89" s="13">
        <v>10995</v>
      </c>
      <c r="D89" s="13">
        <f t="shared" si="1"/>
        <v>1099.5</v>
      </c>
      <c r="E89" s="13">
        <f>VLOOKUP(A89,'сентябрь 2020 (задание 1)'!$B$3:$E$16200,4,0)</f>
        <v>1262.075</v>
      </c>
    </row>
    <row r="90" spans="1:5">
      <c r="A90" s="20" t="s">
        <v>534</v>
      </c>
      <c r="B90" s="12">
        <v>13</v>
      </c>
      <c r="C90" s="13">
        <v>32485</v>
      </c>
      <c r="D90" s="13">
        <f t="shared" si="1"/>
        <v>2498.8461538461538</v>
      </c>
      <c r="E90" s="13">
        <f>VLOOKUP(A90,'сентябрь 2020 (задание 1)'!$B$3:$E$16200,4,0)</f>
        <v>2931</v>
      </c>
    </row>
    <row r="91" spans="1:5">
      <c r="A91" s="20" t="s">
        <v>535</v>
      </c>
      <c r="B91" s="12">
        <v>300</v>
      </c>
      <c r="C91" s="13">
        <v>84128</v>
      </c>
      <c r="D91" s="13">
        <f t="shared" si="1"/>
        <v>280.42666666666668</v>
      </c>
      <c r="E91" s="13">
        <f>VLOOKUP(A91,'сентябрь 2020 (задание 1)'!$B$3:$E$16200,4,0)</f>
        <v>320.46332518337408</v>
      </c>
    </row>
    <row r="92" spans="1:5">
      <c r="A92" s="20" t="s">
        <v>536</v>
      </c>
      <c r="B92" s="12">
        <v>131</v>
      </c>
      <c r="C92" s="13">
        <v>55099.5</v>
      </c>
      <c r="D92" s="13">
        <f t="shared" si="1"/>
        <v>420.60687022900765</v>
      </c>
      <c r="E92" s="13">
        <f>VLOOKUP(A92,'сентябрь 2020 (задание 1)'!$B$3:$E$16200,4,0)</f>
        <v>462.35</v>
      </c>
    </row>
    <row r="93" spans="1:5">
      <c r="A93" s="20" t="s">
        <v>537</v>
      </c>
      <c r="B93" s="12">
        <v>22</v>
      </c>
      <c r="C93" s="13">
        <v>13731.5</v>
      </c>
      <c r="D93" s="13">
        <f t="shared" si="1"/>
        <v>624.15909090909088</v>
      </c>
      <c r="E93" s="13">
        <f>VLOOKUP(A93,'сентябрь 2020 (задание 1)'!$B$3:$E$16200,4,0)</f>
        <v>694.86065573770497</v>
      </c>
    </row>
    <row r="94" spans="1:5">
      <c r="A94" s="20" t="s">
        <v>538</v>
      </c>
      <c r="B94" s="12">
        <v>48</v>
      </c>
      <c r="C94" s="13">
        <v>10012</v>
      </c>
      <c r="D94" s="13">
        <f t="shared" si="1"/>
        <v>208.58333333333334</v>
      </c>
      <c r="E94" s="13">
        <f>VLOOKUP(A94,'сентябрь 2020 (задание 1)'!$B$3:$E$16200,4,0)</f>
        <v>229.85294117647058</v>
      </c>
    </row>
    <row r="95" spans="1:5">
      <c r="A95" s="20" t="s">
        <v>539</v>
      </c>
      <c r="B95" s="12">
        <v>24</v>
      </c>
      <c r="C95" s="13">
        <v>7600</v>
      </c>
      <c r="D95" s="13">
        <f t="shared" si="1"/>
        <v>316.66666666666669</v>
      </c>
      <c r="E95" s="13">
        <f>VLOOKUP(A95,'сентябрь 2020 (задание 1)'!$B$3:$E$16200,4,0)</f>
        <v>414.375</v>
      </c>
    </row>
    <row r="96" spans="1:5">
      <c r="A96" s="20" t="s">
        <v>540</v>
      </c>
      <c r="B96" s="12">
        <v>7</v>
      </c>
      <c r="C96" s="13">
        <v>3391</v>
      </c>
      <c r="D96" s="13">
        <f t="shared" si="1"/>
        <v>484.42857142857144</v>
      </c>
      <c r="E96" s="13">
        <f>VLOOKUP(A96,'сентябрь 2020 (задание 1)'!$B$3:$E$16200,4,0)</f>
        <v>516.71428571428567</v>
      </c>
    </row>
    <row r="97" spans="1:5">
      <c r="A97" s="20" t="s">
        <v>541</v>
      </c>
      <c r="B97" s="12">
        <v>205</v>
      </c>
      <c r="C97" s="13">
        <v>48256</v>
      </c>
      <c r="D97" s="13">
        <f t="shared" si="1"/>
        <v>235.39512195121952</v>
      </c>
      <c r="E97" s="13">
        <f>VLOOKUP(A97,'сентябрь 2020 (задание 1)'!$B$3:$E$16200,4,0)</f>
        <v>254.12658227848101</v>
      </c>
    </row>
    <row r="98" spans="1:5">
      <c r="A98" s="20" t="s">
        <v>542</v>
      </c>
      <c r="B98" s="12">
        <v>98</v>
      </c>
      <c r="C98" s="13">
        <v>33695.4</v>
      </c>
      <c r="D98" s="13">
        <f t="shared" si="1"/>
        <v>343.83061224489796</v>
      </c>
      <c r="E98" s="13">
        <f>VLOOKUP(A98,'сентябрь 2020 (задание 1)'!$B$3:$E$16200,4,0)</f>
        <v>370.3098591549296</v>
      </c>
    </row>
    <row r="99" spans="1:5">
      <c r="A99" s="20" t="s">
        <v>543</v>
      </c>
      <c r="B99" s="12">
        <v>13</v>
      </c>
      <c r="C99" s="13">
        <v>6554.5</v>
      </c>
      <c r="D99" s="13">
        <f t="shared" si="1"/>
        <v>504.19230769230768</v>
      </c>
      <c r="E99" s="13">
        <f>VLOOKUP(A99,'сентябрь 2020 (задание 1)'!$B$3:$E$16200,4,0)</f>
        <v>536.28571428571433</v>
      </c>
    </row>
    <row r="100" spans="1:5">
      <c r="A100" s="20" t="s">
        <v>544</v>
      </c>
      <c r="B100" s="12">
        <v>158</v>
      </c>
      <c r="C100" s="13">
        <v>32324.5</v>
      </c>
      <c r="D100" s="13">
        <f t="shared" si="1"/>
        <v>204.58544303797467</v>
      </c>
      <c r="E100" s="13">
        <f>VLOOKUP(A100,'сентябрь 2020 (задание 1)'!$B$3:$E$16200,4,0)</f>
        <v>195.00308641975309</v>
      </c>
    </row>
    <row r="101" spans="1:5">
      <c r="A101" s="20" t="s">
        <v>545</v>
      </c>
      <c r="B101" s="12">
        <v>158</v>
      </c>
      <c r="C101" s="13">
        <v>48246</v>
      </c>
      <c r="D101" s="13">
        <f t="shared" si="1"/>
        <v>305.35443037974682</v>
      </c>
      <c r="E101" s="13">
        <f>VLOOKUP(A101,'сентябрь 2020 (задание 1)'!$B$3:$E$16200,4,0)</f>
        <v>328.13749999999999</v>
      </c>
    </row>
    <row r="102" spans="1:5">
      <c r="A102" s="20" t="s">
        <v>546</v>
      </c>
      <c r="B102" s="12">
        <v>180</v>
      </c>
      <c r="C102" s="13">
        <v>84483.5</v>
      </c>
      <c r="D102" s="13">
        <f t="shared" si="1"/>
        <v>469.35277777777776</v>
      </c>
      <c r="E102" s="13">
        <f>VLOOKUP(A102,'сентябрь 2020 (задание 1)'!$B$3:$E$16200,4,0)</f>
        <v>474.57046979865771</v>
      </c>
    </row>
    <row r="103" spans="1:5">
      <c r="A103" s="20" t="s">
        <v>547</v>
      </c>
      <c r="B103" s="12">
        <v>40</v>
      </c>
      <c r="C103" s="13">
        <v>44711.5</v>
      </c>
      <c r="D103" s="13">
        <f t="shared" si="1"/>
        <v>1117.7874999999999</v>
      </c>
      <c r="E103" s="13">
        <f>VLOOKUP(A103,'сентябрь 2020 (задание 1)'!$B$3:$E$16200,4,0)</f>
        <v>1187.6521739130435</v>
      </c>
    </row>
    <row r="104" spans="1:5">
      <c r="A104" s="20" t="s">
        <v>548</v>
      </c>
      <c r="B104" s="12">
        <v>58</v>
      </c>
      <c r="C104" s="13">
        <v>43174.5</v>
      </c>
      <c r="D104" s="13">
        <f t="shared" si="1"/>
        <v>744.38793103448279</v>
      </c>
      <c r="E104" s="13">
        <f>VLOOKUP(A104,'сентябрь 2020 (задание 1)'!$B$3:$E$16200,4,0)</f>
        <v>819.28571428571433</v>
      </c>
    </row>
    <row r="105" spans="1:5">
      <c r="A105" s="20" t="s">
        <v>549</v>
      </c>
      <c r="B105" s="12">
        <v>34</v>
      </c>
      <c r="C105" s="13">
        <v>59329</v>
      </c>
      <c r="D105" s="13">
        <f t="shared" si="1"/>
        <v>1744.9705882352941</v>
      </c>
      <c r="E105" s="13">
        <f>VLOOKUP(A105,'сентябрь 2020 (задание 1)'!$B$3:$E$16200,4,0)</f>
        <v>2026.5769230769231</v>
      </c>
    </row>
    <row r="106" spans="1:5">
      <c r="A106" s="20" t="s">
        <v>550</v>
      </c>
      <c r="B106" s="12">
        <v>58</v>
      </c>
      <c r="C106" s="13">
        <v>16251</v>
      </c>
      <c r="D106" s="13">
        <f t="shared" si="1"/>
        <v>280.18965517241378</v>
      </c>
      <c r="E106" s="13">
        <f>VLOOKUP(A106,'сентябрь 2020 (задание 1)'!$B$3:$E$16200,4,0)</f>
        <v>353.42669999999998</v>
      </c>
    </row>
    <row r="107" spans="1:5">
      <c r="A107" s="20" t="s">
        <v>551</v>
      </c>
      <c r="B107" s="12">
        <v>34</v>
      </c>
      <c r="C107" s="13">
        <v>15076.5</v>
      </c>
      <c r="D107" s="13">
        <f t="shared" si="1"/>
        <v>443.4264705882353</v>
      </c>
      <c r="E107" s="13">
        <f>VLOOKUP(A107,'сентябрь 2020 (задание 1)'!$B$3:$E$16200,4,0)</f>
        <v>525.38</v>
      </c>
    </row>
    <row r="108" spans="1:5">
      <c r="A108" s="20" t="s">
        <v>552</v>
      </c>
      <c r="B108" s="12">
        <v>18</v>
      </c>
      <c r="C108" s="13">
        <v>11214</v>
      </c>
      <c r="D108" s="13">
        <f t="shared" si="1"/>
        <v>623</v>
      </c>
      <c r="E108" s="13">
        <f>VLOOKUP(A108,'сентябрь 2020 (задание 1)'!$B$3:$E$16200,4,0)</f>
        <v>792.05</v>
      </c>
    </row>
    <row r="109" spans="1:5">
      <c r="A109" s="20" t="s">
        <v>553</v>
      </c>
      <c r="B109" s="12">
        <v>5</v>
      </c>
      <c r="C109" s="13">
        <v>2549.5</v>
      </c>
      <c r="D109" s="13">
        <f t="shared" si="1"/>
        <v>509.9</v>
      </c>
      <c r="E109" s="13">
        <f>VLOOKUP(A109,'сентябрь 2020 (задание 1)'!$B$3:$E$16200,4,0)</f>
        <v>511.7</v>
      </c>
    </row>
    <row r="110" spans="1:5">
      <c r="A110" s="20" t="s">
        <v>554</v>
      </c>
      <c r="B110" s="12">
        <v>16</v>
      </c>
      <c r="C110" s="13">
        <v>10579.5</v>
      </c>
      <c r="D110" s="13">
        <f t="shared" si="1"/>
        <v>661.21875</v>
      </c>
      <c r="E110" s="13">
        <f>VLOOKUP(A110,'сентябрь 2020 (задание 1)'!$B$3:$E$16200,4,0)</f>
        <v>765.17647058823525</v>
      </c>
    </row>
    <row r="111" spans="1:5">
      <c r="A111" s="20" t="s">
        <v>555</v>
      </c>
      <c r="B111" s="12">
        <v>4</v>
      </c>
      <c r="C111" s="13">
        <v>3772</v>
      </c>
      <c r="D111" s="13">
        <f t="shared" si="1"/>
        <v>943</v>
      </c>
      <c r="E111" s="13">
        <f>VLOOKUP(A111,'сентябрь 2020 (задание 1)'!$B$3:$E$16200,4,0)</f>
        <v>1092.875</v>
      </c>
    </row>
    <row r="112" spans="1:5">
      <c r="A112" s="20" t="s">
        <v>556</v>
      </c>
      <c r="B112" s="12">
        <v>13</v>
      </c>
      <c r="C112" s="13">
        <v>19689.5</v>
      </c>
      <c r="D112" s="13">
        <f t="shared" si="1"/>
        <v>1514.5769230769231</v>
      </c>
      <c r="E112" s="13">
        <f>VLOOKUP(A112,'сентябрь 2020 (задание 1)'!$B$3:$E$16200,4,0)</f>
        <v>1766</v>
      </c>
    </row>
    <row r="113" spans="1:5">
      <c r="A113" s="20" t="s">
        <v>557</v>
      </c>
      <c r="B113" s="12">
        <v>58</v>
      </c>
      <c r="C113" s="13">
        <v>19994</v>
      </c>
      <c r="D113" s="13">
        <f t="shared" si="1"/>
        <v>344.72413793103448</v>
      </c>
      <c r="E113" s="13">
        <f>VLOOKUP(A113,'сентябрь 2020 (задание 1)'!$B$3:$E$16200,4,0)</f>
        <v>392.76744186046511</v>
      </c>
    </row>
    <row r="114" spans="1:5">
      <c r="A114" s="20" t="s">
        <v>558</v>
      </c>
      <c r="B114" s="12">
        <v>8</v>
      </c>
      <c r="C114" s="13">
        <v>3957</v>
      </c>
      <c r="D114" s="13">
        <f t="shared" si="1"/>
        <v>494.625</v>
      </c>
      <c r="E114" s="13">
        <f>VLOOKUP(A114,'сентябрь 2020 (задание 1)'!$B$3:$E$16200,4,0)</f>
        <v>597.27272727272725</v>
      </c>
    </row>
    <row r="115" spans="1:5">
      <c r="A115" s="20" t="s">
        <v>559</v>
      </c>
      <c r="B115" s="12">
        <v>2</v>
      </c>
      <c r="C115" s="13">
        <v>1459.5</v>
      </c>
      <c r="D115" s="13">
        <f t="shared" si="1"/>
        <v>729.75</v>
      </c>
      <c r="E115" s="13">
        <f>VLOOKUP(A115,'сентябрь 2020 (задание 1)'!$B$3:$E$16200,4,0)</f>
        <v>853.3</v>
      </c>
    </row>
    <row r="116" spans="1:5">
      <c r="A116" s="20" t="s">
        <v>560</v>
      </c>
      <c r="B116" s="12">
        <v>177</v>
      </c>
      <c r="C116" s="13">
        <v>65186</v>
      </c>
      <c r="D116" s="13">
        <f t="shared" si="1"/>
        <v>368.28248587570624</v>
      </c>
      <c r="E116" s="13">
        <f>VLOOKUP(A116,'сентябрь 2020 (задание 1)'!$B$3:$E$16200,4,0)</f>
        <v>472.88079470198676</v>
      </c>
    </row>
    <row r="117" spans="1:5">
      <c r="A117" s="20" t="s">
        <v>561</v>
      </c>
      <c r="B117" s="12">
        <v>298</v>
      </c>
      <c r="C117" s="13">
        <v>154810.81</v>
      </c>
      <c r="D117" s="13">
        <f t="shared" si="1"/>
        <v>519.49936241610737</v>
      </c>
      <c r="E117" s="13">
        <f>VLOOKUP(A117,'сентябрь 2020 (задание 1)'!$B$3:$E$16200,4,0)</f>
        <v>658.84126984126988</v>
      </c>
    </row>
    <row r="118" spans="1:5">
      <c r="A118" s="20" t="s">
        <v>562</v>
      </c>
      <c r="B118" s="12">
        <v>44</v>
      </c>
      <c r="C118" s="13">
        <v>40635</v>
      </c>
      <c r="D118" s="13">
        <f t="shared" si="1"/>
        <v>923.52272727272725</v>
      </c>
      <c r="E118" s="13">
        <f>VLOOKUP(A118,'сентябрь 2020 (задание 1)'!$B$3:$E$16200,4,0)</f>
        <v>1077.3499999999999</v>
      </c>
    </row>
    <row r="119" spans="1:5">
      <c r="A119" s="20" t="s">
        <v>563</v>
      </c>
      <c r="B119" s="12">
        <v>7</v>
      </c>
      <c r="C119" s="13">
        <v>11100.5</v>
      </c>
      <c r="D119" s="13">
        <f t="shared" si="1"/>
        <v>1585.7857142857142</v>
      </c>
      <c r="E119" s="13">
        <f>VLOOKUP(A119,'сентябрь 2020 (задание 1)'!$B$3:$E$16200,4,0)</f>
        <v>1807.659090909091</v>
      </c>
    </row>
    <row r="120" spans="1:5">
      <c r="A120" s="20" t="s">
        <v>564</v>
      </c>
      <c r="B120" s="12">
        <v>324</v>
      </c>
      <c r="C120" s="13">
        <v>151999.5</v>
      </c>
      <c r="D120" s="13">
        <f t="shared" si="1"/>
        <v>469.13425925925924</v>
      </c>
      <c r="E120" s="13">
        <f>VLOOKUP(A120,'сентябрь 2020 (задание 1)'!$B$3:$E$16200,4,0)</f>
        <v>538.17759562841525</v>
      </c>
    </row>
    <row r="121" spans="1:5">
      <c r="A121" s="20" t="s">
        <v>565</v>
      </c>
      <c r="B121" s="12">
        <v>1</v>
      </c>
      <c r="C121" s="14">
        <v>617</v>
      </c>
      <c r="D121" s="13">
        <f t="shared" si="1"/>
        <v>617</v>
      </c>
      <c r="E121" s="13">
        <f>VLOOKUP(A121,'сентябрь 2020 (задание 1)'!$B$3:$E$16200,4,0)</f>
        <v>822.5</v>
      </c>
    </row>
    <row r="122" spans="1:5">
      <c r="A122" s="20" t="s">
        <v>566</v>
      </c>
      <c r="B122" s="12">
        <v>5</v>
      </c>
      <c r="C122" s="13">
        <v>4440</v>
      </c>
      <c r="D122" s="13">
        <f t="shared" si="1"/>
        <v>888</v>
      </c>
      <c r="E122" s="13">
        <f>VLOOKUP(A122,'сентябрь 2020 (задание 1)'!$B$3:$E$16200,4,0)</f>
        <v>1210.2857142857142</v>
      </c>
    </row>
    <row r="123" spans="1:5">
      <c r="A123" s="20" t="s">
        <v>567</v>
      </c>
      <c r="B123" s="12">
        <v>24</v>
      </c>
      <c r="C123" s="13">
        <v>13294.5</v>
      </c>
      <c r="D123" s="13">
        <f t="shared" si="1"/>
        <v>553.9375</v>
      </c>
      <c r="E123" s="13">
        <f>VLOOKUP(A123,'сентябрь 2020 (задание 1)'!$B$3:$E$16200,4,0)</f>
        <v>571.91176470588232</v>
      </c>
    </row>
    <row r="124" spans="1:5">
      <c r="A124" s="20" t="s">
        <v>568</v>
      </c>
      <c r="B124" s="12">
        <v>93</v>
      </c>
      <c r="C124" s="13">
        <v>22929</v>
      </c>
      <c r="D124" s="13">
        <f t="shared" si="1"/>
        <v>246.54838709677421</v>
      </c>
      <c r="E124" s="13">
        <f>VLOOKUP(A124,'сентябрь 2020 (задание 1)'!$B$3:$E$16200,4,0)</f>
        <v>239.01315789473685</v>
      </c>
    </row>
    <row r="125" spans="1:5">
      <c r="A125" s="20" t="s">
        <v>569</v>
      </c>
      <c r="B125" s="12">
        <v>105</v>
      </c>
      <c r="C125" s="13">
        <v>38043</v>
      </c>
      <c r="D125" s="13">
        <f t="shared" si="1"/>
        <v>362.31428571428569</v>
      </c>
      <c r="E125" s="13">
        <f>VLOOKUP(A125,'сентябрь 2020 (задание 1)'!$B$3:$E$16200,4,0)</f>
        <v>349.73333333333335</v>
      </c>
    </row>
    <row r="126" spans="1:5">
      <c r="A126" s="20" t="s">
        <v>570</v>
      </c>
      <c r="B126" s="12">
        <v>110</v>
      </c>
      <c r="C126" s="13">
        <v>59511.5</v>
      </c>
      <c r="D126" s="13">
        <f t="shared" si="1"/>
        <v>541.01363636363635</v>
      </c>
      <c r="E126" s="13">
        <f>VLOOKUP(A126,'сентябрь 2020 (задание 1)'!$B$3:$E$16200,4,0)</f>
        <v>519.85</v>
      </c>
    </row>
    <row r="127" spans="1:5">
      <c r="A127" s="20" t="s">
        <v>571</v>
      </c>
      <c r="B127" s="12">
        <v>23</v>
      </c>
      <c r="C127" s="13">
        <v>19147</v>
      </c>
      <c r="D127" s="13">
        <f t="shared" si="1"/>
        <v>832.47826086956525</v>
      </c>
      <c r="E127" s="13">
        <f>VLOOKUP(A127,'сентябрь 2020 (задание 1)'!$B$3:$E$16200,4,0)</f>
        <v>878.25</v>
      </c>
    </row>
    <row r="128" spans="1:5">
      <c r="A128" s="20" t="s">
        <v>572</v>
      </c>
      <c r="B128" s="12">
        <v>4</v>
      </c>
      <c r="C128" s="13">
        <v>5578</v>
      </c>
      <c r="D128" s="13">
        <f t="shared" si="1"/>
        <v>1394.5</v>
      </c>
      <c r="E128" s="13">
        <f>VLOOKUP(A128,'сентябрь 2020 (задание 1)'!$B$3:$E$16200,4,0)</f>
        <v>1292</v>
      </c>
    </row>
    <row r="129" spans="1:5">
      <c r="A129" s="20" t="s">
        <v>573</v>
      </c>
      <c r="B129" s="12">
        <v>16</v>
      </c>
      <c r="C129" s="13">
        <v>32021</v>
      </c>
      <c r="D129" s="13">
        <f t="shared" si="1"/>
        <v>2001.3125</v>
      </c>
      <c r="E129" s="13">
        <f>VLOOKUP(A129,'сентябрь 2020 (задание 1)'!$B$3:$E$16200,4,0)</f>
        <v>2051</v>
      </c>
    </row>
    <row r="130" spans="1:5">
      <c r="A130" s="20" t="s">
        <v>574</v>
      </c>
      <c r="B130" s="12">
        <v>25</v>
      </c>
      <c r="C130" s="13">
        <v>10284.5</v>
      </c>
      <c r="D130" s="13">
        <f t="shared" ref="D130:D193" si="2">IF(B130&lt;0,-C130/-B130,C130/B130)</f>
        <v>411.38</v>
      </c>
      <c r="E130" s="13">
        <f>VLOOKUP(A130,'сентябрь 2020 (задание 1)'!$B$3:$E$16200,4,0)</f>
        <v>390.20588235294116</v>
      </c>
    </row>
    <row r="131" spans="1:5">
      <c r="A131" s="20" t="s">
        <v>575</v>
      </c>
      <c r="B131" s="12">
        <v>2</v>
      </c>
      <c r="C131" s="14">
        <v>955</v>
      </c>
      <c r="D131" s="13">
        <f t="shared" si="2"/>
        <v>477.5</v>
      </c>
      <c r="E131" s="13">
        <f>VLOOKUP(A131,'сентябрь 2020 (задание 1)'!$B$3:$E$16200,4,0)</f>
        <v>340.65</v>
      </c>
    </row>
    <row r="132" spans="1:5">
      <c r="A132" s="20" t="s">
        <v>576</v>
      </c>
      <c r="B132" s="12">
        <v>16</v>
      </c>
      <c r="C132" s="13">
        <v>48688</v>
      </c>
      <c r="D132" s="13">
        <f t="shared" si="2"/>
        <v>3043</v>
      </c>
      <c r="E132" s="13">
        <f>VLOOKUP(A132,'сентябрь 2020 (задание 1)'!$B$3:$E$16200,4,0)</f>
        <v>3148</v>
      </c>
    </row>
    <row r="133" spans="1:5">
      <c r="A133" s="20" t="s">
        <v>577</v>
      </c>
      <c r="B133" s="12">
        <v>1</v>
      </c>
      <c r="C133" s="13">
        <v>3509</v>
      </c>
      <c r="D133" s="13">
        <f t="shared" si="2"/>
        <v>3509</v>
      </c>
      <c r="E133" s="13">
        <f>VLOOKUP(A133,'сентябрь 2020 (задание 1)'!$B$3:$E$16200,4,0)</f>
        <v>3682</v>
      </c>
    </row>
    <row r="134" spans="1:5">
      <c r="A134" s="20" t="s">
        <v>578</v>
      </c>
      <c r="B134" s="12">
        <v>6</v>
      </c>
      <c r="C134" s="13">
        <v>26326</v>
      </c>
      <c r="D134" s="13">
        <f t="shared" si="2"/>
        <v>4387.666666666667</v>
      </c>
      <c r="E134" s="13">
        <f>VLOOKUP(A134,'сентябрь 2020 (задание 1)'!$B$3:$E$16200,4,0)</f>
        <v>5110.125</v>
      </c>
    </row>
    <row r="135" spans="1:5">
      <c r="A135" s="20" t="s">
        <v>579</v>
      </c>
      <c r="B135" s="12">
        <v>4</v>
      </c>
      <c r="C135" s="13">
        <v>31279</v>
      </c>
      <c r="D135" s="13">
        <f t="shared" si="2"/>
        <v>7819.75</v>
      </c>
      <c r="E135" s="13">
        <f>VLOOKUP(A135,'сентябрь 2020 (задание 1)'!$B$3:$E$16200,4,0)</f>
        <v>8055.5</v>
      </c>
    </row>
    <row r="136" spans="1:5">
      <c r="A136" s="55" t="s">
        <v>580</v>
      </c>
      <c r="B136" s="56">
        <v>2</v>
      </c>
      <c r="C136" s="57">
        <v>21079</v>
      </c>
      <c r="D136" s="57">
        <f t="shared" si="2"/>
        <v>10539.5</v>
      </c>
      <c r="E136" s="57" t="e">
        <f>VLOOKUP(A136,'сентябрь 2020 (задание 1)'!$B$3:$E$16200,4,0)</f>
        <v>#N/A</v>
      </c>
    </row>
    <row r="137" spans="1:5">
      <c r="A137" s="20" t="s">
        <v>581</v>
      </c>
      <c r="B137" s="12">
        <v>4</v>
      </c>
      <c r="C137" s="13">
        <v>58716</v>
      </c>
      <c r="D137" s="13">
        <f t="shared" si="2"/>
        <v>14679</v>
      </c>
      <c r="E137" s="13">
        <f>VLOOKUP(A137,'сентябрь 2020 (задание 1)'!$B$3:$E$16200,4,0)</f>
        <v>16733.125</v>
      </c>
    </row>
    <row r="138" spans="1:5">
      <c r="A138" s="55" t="s">
        <v>582</v>
      </c>
      <c r="B138" s="56">
        <v>2</v>
      </c>
      <c r="C138" s="58">
        <v>198</v>
      </c>
      <c r="D138" s="57">
        <f t="shared" si="2"/>
        <v>99</v>
      </c>
      <c r="E138" s="57" t="e">
        <f>VLOOKUP(A138,'сентябрь 2020 (задание 1)'!$B$3:$E$16200,4,0)</f>
        <v>#N/A</v>
      </c>
    </row>
    <row r="139" spans="1:5">
      <c r="A139" s="20" t="s">
        <v>583</v>
      </c>
      <c r="B139" s="12">
        <v>17</v>
      </c>
      <c r="C139" s="13">
        <v>29778</v>
      </c>
      <c r="D139" s="13">
        <f t="shared" si="2"/>
        <v>1751.6470588235295</v>
      </c>
      <c r="E139" s="13">
        <f>VLOOKUP(A139,'сентябрь 2020 (задание 1)'!$B$3:$E$16200,4,0)</f>
        <v>1845.4411764705883</v>
      </c>
    </row>
    <row r="140" spans="1:5">
      <c r="A140" s="20" t="s">
        <v>584</v>
      </c>
      <c r="B140" s="12">
        <v>21</v>
      </c>
      <c r="C140" s="13">
        <v>47869.5</v>
      </c>
      <c r="D140" s="13">
        <f t="shared" si="2"/>
        <v>2279.5</v>
      </c>
      <c r="E140" s="13">
        <f>VLOOKUP(A140,'сентябрь 2020 (задание 1)'!$B$3:$E$16200,4,0)</f>
        <v>2348.1428571428573</v>
      </c>
    </row>
    <row r="141" spans="1:5">
      <c r="A141" s="20" t="s">
        <v>585</v>
      </c>
      <c r="B141" s="12">
        <v>35</v>
      </c>
      <c r="C141" s="13">
        <v>107074.5</v>
      </c>
      <c r="D141" s="13">
        <f t="shared" si="2"/>
        <v>3059.2714285714287</v>
      </c>
      <c r="E141" s="13">
        <f>VLOOKUP(A141,'сентябрь 2020 (задание 1)'!$B$3:$E$16200,4,0)</f>
        <v>3324.3636363636365</v>
      </c>
    </row>
    <row r="142" spans="1:5">
      <c r="A142" s="20" t="s">
        <v>586</v>
      </c>
      <c r="B142" s="12">
        <v>8</v>
      </c>
      <c r="C142" s="13">
        <v>45678</v>
      </c>
      <c r="D142" s="13">
        <f t="shared" si="2"/>
        <v>5709.75</v>
      </c>
      <c r="E142" s="13">
        <f>VLOOKUP(A142,'сентябрь 2020 (задание 1)'!$B$3:$E$16200,4,0)</f>
        <v>6033.3529411764703</v>
      </c>
    </row>
    <row r="143" spans="1:5">
      <c r="A143" s="20" t="s">
        <v>587</v>
      </c>
      <c r="B143" s="12">
        <v>13</v>
      </c>
      <c r="C143" s="13">
        <v>89353</v>
      </c>
      <c r="D143" s="13">
        <f t="shared" si="2"/>
        <v>6873.3076923076924</v>
      </c>
      <c r="E143" s="13">
        <f>VLOOKUP(A143,'сентябрь 2020 (задание 1)'!$B$3:$E$16200,4,0)</f>
        <v>7201.833333333333</v>
      </c>
    </row>
    <row r="144" spans="1:5">
      <c r="A144" s="20" t="s">
        <v>588</v>
      </c>
      <c r="B144" s="12">
        <v>14</v>
      </c>
      <c r="C144" s="13">
        <v>126586</v>
      </c>
      <c r="D144" s="13">
        <f t="shared" si="2"/>
        <v>9041.8571428571431</v>
      </c>
      <c r="E144" s="13">
        <f>VLOOKUP(A144,'сентябрь 2020 (задание 1)'!$B$3:$E$16200,4,0)</f>
        <v>9621.5</v>
      </c>
    </row>
    <row r="145" spans="1:5">
      <c r="A145" s="20" t="s">
        <v>589</v>
      </c>
      <c r="B145" s="12">
        <v>8</v>
      </c>
      <c r="C145" s="13">
        <v>144576</v>
      </c>
      <c r="D145" s="13">
        <f t="shared" si="2"/>
        <v>18072</v>
      </c>
      <c r="E145" s="13">
        <f>VLOOKUP(A145,'сентябрь 2020 (задание 1)'!$B$3:$E$16200,4,0)</f>
        <v>19349</v>
      </c>
    </row>
    <row r="146" spans="1:5">
      <c r="A146" s="20" t="s">
        <v>590</v>
      </c>
      <c r="B146" s="12">
        <v>2</v>
      </c>
      <c r="C146" s="13">
        <v>47338</v>
      </c>
      <c r="D146" s="13">
        <f t="shared" si="2"/>
        <v>23669</v>
      </c>
      <c r="E146" s="13">
        <f>VLOOKUP(A146,'сентябрь 2020 (задание 1)'!$B$3:$E$16200,4,0)</f>
        <v>25047.5</v>
      </c>
    </row>
    <row r="147" spans="1:5">
      <c r="A147" s="20" t="s">
        <v>591</v>
      </c>
      <c r="B147" s="12">
        <v>6</v>
      </c>
      <c r="C147" s="13">
        <v>12150</v>
      </c>
      <c r="D147" s="13">
        <f t="shared" si="2"/>
        <v>2025</v>
      </c>
      <c r="E147" s="13">
        <f>VLOOKUP(A147,'сентябрь 2020 (задание 1)'!$B$3:$E$16200,4,0)</f>
        <v>2324.25</v>
      </c>
    </row>
    <row r="148" spans="1:5">
      <c r="A148" s="20" t="s">
        <v>592</v>
      </c>
      <c r="B148" s="12">
        <v>2</v>
      </c>
      <c r="C148" s="13">
        <v>4395</v>
      </c>
      <c r="D148" s="13">
        <f t="shared" si="2"/>
        <v>2197.5</v>
      </c>
      <c r="E148" s="13">
        <f>VLOOKUP(A148,'сентябрь 2020 (задание 1)'!$B$3:$E$16200,4,0)</f>
        <v>2545</v>
      </c>
    </row>
    <row r="149" spans="1:5">
      <c r="A149" s="20" t="s">
        <v>593</v>
      </c>
      <c r="B149" s="12">
        <v>7</v>
      </c>
      <c r="C149" s="13">
        <v>17015</v>
      </c>
      <c r="D149" s="13">
        <f t="shared" si="2"/>
        <v>2430.7142857142858</v>
      </c>
      <c r="E149" s="13">
        <f>VLOOKUP(A149,'сентябрь 2020 (задание 1)'!$B$3:$E$16200,4,0)</f>
        <v>2882</v>
      </c>
    </row>
    <row r="150" spans="1:5">
      <c r="A150" s="20" t="s">
        <v>594</v>
      </c>
      <c r="B150" s="12">
        <v>4</v>
      </c>
      <c r="C150" s="13">
        <v>10421</v>
      </c>
      <c r="D150" s="13">
        <f t="shared" si="2"/>
        <v>2605.25</v>
      </c>
      <c r="E150" s="13">
        <f>VLOOKUP(A150,'сентябрь 2020 (задание 1)'!$B$3:$E$16200,4,0)</f>
        <v>2778.3157894736842</v>
      </c>
    </row>
    <row r="151" spans="1:5">
      <c r="A151" s="20" t="s">
        <v>595</v>
      </c>
      <c r="B151" s="12">
        <v>17</v>
      </c>
      <c r="C151" s="13">
        <v>58202.5</v>
      </c>
      <c r="D151" s="13">
        <f t="shared" si="2"/>
        <v>3423.6764705882351</v>
      </c>
      <c r="E151" s="13">
        <f>VLOOKUP(A151,'сентябрь 2020 (задание 1)'!$B$3:$E$16200,4,0)</f>
        <v>3917.8214285714284</v>
      </c>
    </row>
    <row r="152" spans="1:5">
      <c r="A152" s="20" t="s">
        <v>596</v>
      </c>
      <c r="B152" s="12">
        <v>91</v>
      </c>
      <c r="C152" s="13">
        <v>331260</v>
      </c>
      <c r="D152" s="13">
        <f t="shared" si="2"/>
        <v>3640.2197802197802</v>
      </c>
      <c r="E152" s="13">
        <f>VLOOKUP(A152,'сентябрь 2020 (задание 1)'!$B$3:$E$16200,4,0)</f>
        <v>4056.9878048780488</v>
      </c>
    </row>
    <row r="153" spans="1:5">
      <c r="A153" s="20" t="s">
        <v>597</v>
      </c>
      <c r="B153" s="12">
        <v>28</v>
      </c>
      <c r="C153" s="13">
        <v>167477.5</v>
      </c>
      <c r="D153" s="13">
        <f t="shared" si="2"/>
        <v>5981.3392857142853</v>
      </c>
      <c r="E153" s="13">
        <f>VLOOKUP(A153,'сентябрь 2020 (задание 1)'!$B$3:$E$16200,4,0)</f>
        <v>6539.6</v>
      </c>
    </row>
    <row r="154" spans="1:5">
      <c r="A154" s="20" t="s">
        <v>598</v>
      </c>
      <c r="B154" s="12">
        <v>30</v>
      </c>
      <c r="C154" s="13">
        <v>235640</v>
      </c>
      <c r="D154" s="13">
        <f t="shared" si="2"/>
        <v>7854.666666666667</v>
      </c>
      <c r="E154" s="13">
        <f>VLOOKUP(A154,'сентябрь 2020 (задание 1)'!$B$3:$E$16200,4,0)</f>
        <v>8387.0576923076915</v>
      </c>
    </row>
    <row r="155" spans="1:5">
      <c r="A155" s="20" t="s">
        <v>599</v>
      </c>
      <c r="B155" s="12">
        <v>6</v>
      </c>
      <c r="C155" s="13">
        <v>38397</v>
      </c>
      <c r="D155" s="13">
        <f t="shared" si="2"/>
        <v>6399.5</v>
      </c>
      <c r="E155" s="13">
        <f>VLOOKUP(A155,'сентябрь 2020 (задание 1)'!$B$3:$E$16200,4,0)</f>
        <v>6400</v>
      </c>
    </row>
    <row r="156" spans="1:5">
      <c r="A156" s="20" t="s">
        <v>600</v>
      </c>
      <c r="B156" s="12">
        <v>2</v>
      </c>
      <c r="C156" s="13">
        <v>16571</v>
      </c>
      <c r="D156" s="13">
        <f t="shared" si="2"/>
        <v>8285.5</v>
      </c>
      <c r="E156" s="13">
        <f>VLOOKUP(A156,'сентябрь 2020 (задание 1)'!$B$3:$E$16200,4,0)</f>
        <v>9213.1538461538457</v>
      </c>
    </row>
    <row r="157" spans="1:5">
      <c r="A157" s="20" t="s">
        <v>601</v>
      </c>
      <c r="B157" s="12">
        <v>12</v>
      </c>
      <c r="C157" s="13">
        <v>125191.5</v>
      </c>
      <c r="D157" s="13">
        <f t="shared" si="2"/>
        <v>10432.625</v>
      </c>
      <c r="E157" s="13">
        <f>VLOOKUP(A157,'сентябрь 2020 (задание 1)'!$B$3:$E$16200,4,0)</f>
        <v>11782</v>
      </c>
    </row>
    <row r="158" spans="1:5">
      <c r="A158" s="20" t="s">
        <v>602</v>
      </c>
      <c r="B158" s="12">
        <v>8</v>
      </c>
      <c r="C158" s="13">
        <v>153862</v>
      </c>
      <c r="D158" s="13">
        <f t="shared" si="2"/>
        <v>19232.75</v>
      </c>
      <c r="E158" s="13">
        <f>VLOOKUP(A158,'сентябрь 2020 (задание 1)'!$B$3:$E$16200,4,0)</f>
        <v>22812</v>
      </c>
    </row>
    <row r="159" spans="1:5">
      <c r="A159" s="20" t="s">
        <v>603</v>
      </c>
      <c r="B159" s="12">
        <v>8</v>
      </c>
      <c r="C159" s="13">
        <v>203520</v>
      </c>
      <c r="D159" s="13">
        <f t="shared" si="2"/>
        <v>25440</v>
      </c>
      <c r="E159" s="13">
        <f>VLOOKUP(A159,'сентябрь 2020 (задание 1)'!$B$3:$E$16200,4,0)</f>
        <v>27509.5</v>
      </c>
    </row>
    <row r="160" spans="1:5">
      <c r="A160" s="20" t="s">
        <v>604</v>
      </c>
      <c r="B160" s="12">
        <v>4</v>
      </c>
      <c r="C160" s="13">
        <v>44464</v>
      </c>
      <c r="D160" s="13">
        <f t="shared" si="2"/>
        <v>11116</v>
      </c>
      <c r="E160" s="13">
        <f>VLOOKUP(A160,'сентябрь 2020 (задание 1)'!$B$3:$E$16200,4,0)</f>
        <v>11534.285714285714</v>
      </c>
    </row>
    <row r="161" spans="1:5">
      <c r="A161" s="20" t="s">
        <v>605</v>
      </c>
      <c r="B161" s="12">
        <v>2</v>
      </c>
      <c r="C161" s="13">
        <v>50971</v>
      </c>
      <c r="D161" s="13">
        <f t="shared" si="2"/>
        <v>25485.5</v>
      </c>
      <c r="E161" s="13">
        <f>VLOOKUP(A161,'сентябрь 2020 (задание 1)'!$B$3:$E$16200,4,0)</f>
        <v>28034.5</v>
      </c>
    </row>
    <row r="162" spans="1:5">
      <c r="A162" s="55" t="s">
        <v>606</v>
      </c>
      <c r="B162" s="56">
        <v>2</v>
      </c>
      <c r="C162" s="57">
        <v>117170</v>
      </c>
      <c r="D162" s="57">
        <f t="shared" si="2"/>
        <v>58585</v>
      </c>
      <c r="E162" s="57" t="e">
        <f>VLOOKUP(A162,'сентябрь 2020 (задание 1)'!$B$3:$E$16200,4,0)</f>
        <v>#N/A</v>
      </c>
    </row>
    <row r="163" spans="1:5">
      <c r="A163" s="20" t="s">
        <v>607</v>
      </c>
      <c r="B163" s="15">
        <v>2353</v>
      </c>
      <c r="C163" s="13">
        <v>783564.5</v>
      </c>
      <c r="D163" s="13">
        <f t="shared" si="2"/>
        <v>333.00658733531662</v>
      </c>
      <c r="E163" s="13">
        <f>VLOOKUP(A163,'сентябрь 2020 (задание 1)'!$B$3:$E$16200,4,0)</f>
        <v>407.36547972304646</v>
      </c>
    </row>
    <row r="164" spans="1:5">
      <c r="A164" s="20" t="s">
        <v>608</v>
      </c>
      <c r="B164" s="12">
        <v>682</v>
      </c>
      <c r="C164" s="13">
        <v>330916</v>
      </c>
      <c r="D164" s="13">
        <f t="shared" si="2"/>
        <v>485.21407624633429</v>
      </c>
      <c r="E164" s="13">
        <f>VLOOKUP(A164,'сентябрь 2020 (задание 1)'!$B$3:$E$16200,4,0)</f>
        <v>605.90037359900373</v>
      </c>
    </row>
    <row r="165" spans="1:5">
      <c r="A165" s="20" t="s">
        <v>609</v>
      </c>
      <c r="B165" s="12">
        <v>716</v>
      </c>
      <c r="C165" s="13">
        <v>506019.52</v>
      </c>
      <c r="D165" s="13">
        <f t="shared" si="2"/>
        <v>706.73117318435754</v>
      </c>
      <c r="E165" s="13">
        <f>VLOOKUP(A165,'сентябрь 2020 (задание 1)'!$B$3:$E$16200,4,0)</f>
        <v>874.87144886363637</v>
      </c>
    </row>
    <row r="166" spans="1:5">
      <c r="A166" s="20" t="s">
        <v>610</v>
      </c>
      <c r="B166" s="12">
        <v>211</v>
      </c>
      <c r="C166" s="13">
        <v>240068.5</v>
      </c>
      <c r="D166" s="13">
        <f t="shared" si="2"/>
        <v>1137.7654028436018</v>
      </c>
      <c r="E166" s="13">
        <f>VLOOKUP(A166,'сентябрь 2020 (задание 1)'!$B$3:$E$16200,4,0)</f>
        <v>1421.4206896551725</v>
      </c>
    </row>
    <row r="167" spans="1:5">
      <c r="A167" s="20" t="s">
        <v>611</v>
      </c>
      <c r="B167" s="12">
        <v>96</v>
      </c>
      <c r="C167" s="13">
        <v>158411.5</v>
      </c>
      <c r="D167" s="13">
        <f t="shared" si="2"/>
        <v>1650.1197916666667</v>
      </c>
      <c r="E167" s="13">
        <f>VLOOKUP(A167,'сентябрь 2020 (задание 1)'!$B$3:$E$16200,4,0)</f>
        <v>2017.5617977528091</v>
      </c>
    </row>
    <row r="168" spans="1:5">
      <c r="A168" s="20" t="s">
        <v>612</v>
      </c>
      <c r="B168" s="12">
        <v>69</v>
      </c>
      <c r="C168" s="13">
        <v>179536.5</v>
      </c>
      <c r="D168" s="13">
        <f t="shared" si="2"/>
        <v>2601.978260869565</v>
      </c>
      <c r="E168" s="13">
        <f>VLOOKUP(A168,'сентябрь 2020 (задание 1)'!$B$3:$E$16200,4,0)</f>
        <v>3227.1149999999998</v>
      </c>
    </row>
    <row r="169" spans="1:5">
      <c r="A169" s="20" t="s">
        <v>613</v>
      </c>
      <c r="B169" s="12">
        <v>8</v>
      </c>
      <c r="C169" s="13">
        <v>74774</v>
      </c>
      <c r="D169" s="13">
        <f t="shared" si="2"/>
        <v>9346.75</v>
      </c>
      <c r="E169" s="13">
        <f>VLOOKUP(A169,'сентябрь 2020 (задание 1)'!$B$3:$E$16200,4,0)</f>
        <v>11602.5</v>
      </c>
    </row>
    <row r="170" spans="1:5">
      <c r="A170" s="55" t="s">
        <v>614</v>
      </c>
      <c r="B170" s="56">
        <v>2</v>
      </c>
      <c r="C170" s="57">
        <v>29507</v>
      </c>
      <c r="D170" s="57">
        <f t="shared" si="2"/>
        <v>14753.5</v>
      </c>
      <c r="E170" s="57" t="e">
        <f>VLOOKUP(A170,'сентябрь 2020 (задание 1)'!$B$3:$E$16200,4,0)</f>
        <v>#N/A</v>
      </c>
    </row>
    <row r="171" spans="1:5">
      <c r="A171" s="20" t="s">
        <v>615</v>
      </c>
      <c r="B171" s="12">
        <v>334</v>
      </c>
      <c r="C171" s="13">
        <v>200387.5</v>
      </c>
      <c r="D171" s="13">
        <f t="shared" si="2"/>
        <v>599.96257485029935</v>
      </c>
      <c r="E171" s="13">
        <f>VLOOKUP(A171,'сентябрь 2020 (задание 1)'!$B$3:$E$16200,4,0)</f>
        <v>751.51162790697674</v>
      </c>
    </row>
    <row r="172" spans="1:5">
      <c r="A172" s="20" t="s">
        <v>616</v>
      </c>
      <c r="B172" s="12">
        <v>32</v>
      </c>
      <c r="C172" s="13">
        <v>23979.5</v>
      </c>
      <c r="D172" s="13">
        <f t="shared" si="2"/>
        <v>749.359375</v>
      </c>
      <c r="E172" s="13">
        <f>VLOOKUP(A172,'сентябрь 2020 (задание 1)'!$B$3:$E$16200,4,0)</f>
        <v>916.9</v>
      </c>
    </row>
    <row r="173" spans="1:5">
      <c r="A173" s="20" t="s">
        <v>617</v>
      </c>
      <c r="B173" s="12">
        <v>5</v>
      </c>
      <c r="C173" s="13">
        <v>4857.5</v>
      </c>
      <c r="D173" s="13">
        <f t="shared" si="2"/>
        <v>971.5</v>
      </c>
      <c r="E173" s="13">
        <f>VLOOKUP(A173,'сентябрь 2020 (задание 1)'!$B$3:$E$16200,4,0)</f>
        <v>1163.5</v>
      </c>
    </row>
    <row r="174" spans="1:5">
      <c r="A174" s="55" t="s">
        <v>618</v>
      </c>
      <c r="B174" s="56">
        <v>2</v>
      </c>
      <c r="C174" s="57">
        <v>4014</v>
      </c>
      <c r="D174" s="57">
        <f t="shared" si="2"/>
        <v>2007</v>
      </c>
      <c r="E174" s="57" t="e">
        <f>VLOOKUP(A174,'сентябрь 2020 (задание 1)'!$B$3:$E$16200,4,0)</f>
        <v>#N/A</v>
      </c>
    </row>
    <row r="175" spans="1:5">
      <c r="A175" s="20" t="s">
        <v>619</v>
      </c>
      <c r="B175" s="12">
        <v>8</v>
      </c>
      <c r="C175" s="13">
        <v>24474</v>
      </c>
      <c r="D175" s="13">
        <f t="shared" si="2"/>
        <v>3059.25</v>
      </c>
      <c r="E175" s="13">
        <f>VLOOKUP(A175,'сентябрь 2020 (задание 1)'!$B$3:$E$16200,4,0)</f>
        <v>3532.3</v>
      </c>
    </row>
    <row r="176" spans="1:5">
      <c r="A176" s="20" t="s">
        <v>620</v>
      </c>
      <c r="B176" s="12">
        <v>287</v>
      </c>
      <c r="C176" s="13">
        <v>130090</v>
      </c>
      <c r="D176" s="13">
        <f t="shared" si="2"/>
        <v>453.27526132404182</v>
      </c>
      <c r="E176" s="13">
        <f>VLOOKUP(A176,'сентябрь 2020 (задание 1)'!$B$3:$E$16200,4,0)</f>
        <v>554.67307692307691</v>
      </c>
    </row>
    <row r="177" spans="1:5">
      <c r="A177" s="20" t="s">
        <v>621</v>
      </c>
      <c r="B177" s="12">
        <v>61</v>
      </c>
      <c r="C177" s="13">
        <v>36728</v>
      </c>
      <c r="D177" s="13">
        <f t="shared" si="2"/>
        <v>602.09836065573768</v>
      </c>
      <c r="E177" s="13">
        <f>VLOOKUP(A177,'сентябрь 2020 (задание 1)'!$B$3:$E$16200,4,0)</f>
        <v>747.18181818181813</v>
      </c>
    </row>
    <row r="178" spans="1:5">
      <c r="A178" s="20" t="s">
        <v>622</v>
      </c>
      <c r="B178" s="12">
        <v>38</v>
      </c>
      <c r="C178" s="13">
        <v>48745</v>
      </c>
      <c r="D178" s="13">
        <f t="shared" si="2"/>
        <v>1282.7631578947369</v>
      </c>
      <c r="E178" s="13">
        <f>VLOOKUP(A178,'сентябрь 2020 (задание 1)'!$B$3:$E$16200,4,0)</f>
        <v>1614.5</v>
      </c>
    </row>
    <row r="179" spans="1:5">
      <c r="A179" s="20" t="s">
        <v>623</v>
      </c>
      <c r="B179" s="12">
        <v>638</v>
      </c>
      <c r="C179" s="13">
        <v>242991.5</v>
      </c>
      <c r="D179" s="13">
        <f t="shared" si="2"/>
        <v>380.8644200626959</v>
      </c>
      <c r="E179" s="13">
        <f>VLOOKUP(A179,'сентябрь 2020 (задание 1)'!$B$3:$E$16200,4,0)</f>
        <v>476.15110246433204</v>
      </c>
    </row>
    <row r="180" spans="1:5">
      <c r="A180" s="20" t="s">
        <v>624</v>
      </c>
      <c r="B180" s="12">
        <v>735</v>
      </c>
      <c r="C180" s="13">
        <v>422526.5</v>
      </c>
      <c r="D180" s="13">
        <f t="shared" si="2"/>
        <v>574.86598639455781</v>
      </c>
      <c r="E180" s="13">
        <f>VLOOKUP(A180,'сентябрь 2020 (задание 1)'!$B$3:$E$16200,4,0)</f>
        <v>708.26791808873725</v>
      </c>
    </row>
    <row r="181" spans="1:5">
      <c r="A181" s="20" t="s">
        <v>625</v>
      </c>
      <c r="B181" s="12">
        <v>127</v>
      </c>
      <c r="C181" s="13">
        <v>112300</v>
      </c>
      <c r="D181" s="13">
        <f t="shared" si="2"/>
        <v>884.25196850393706</v>
      </c>
      <c r="E181" s="13">
        <f>VLOOKUP(A181,'сентябрь 2020 (задание 1)'!$B$3:$E$16200,4,0)</f>
        <v>1102.6979166666667</v>
      </c>
    </row>
    <row r="182" spans="1:5">
      <c r="A182" s="20" t="s">
        <v>626</v>
      </c>
      <c r="B182" s="12">
        <v>2</v>
      </c>
      <c r="C182" s="13">
        <v>3142</v>
      </c>
      <c r="D182" s="13">
        <f t="shared" si="2"/>
        <v>1571</v>
      </c>
      <c r="E182" s="13">
        <f>VLOOKUP(A182,'сентябрь 2020 (задание 1)'!$B$3:$E$16200,4,0)</f>
        <v>2070.3421052631579</v>
      </c>
    </row>
    <row r="183" spans="1:5">
      <c r="A183" s="55" t="s">
        <v>627</v>
      </c>
      <c r="B183" s="56">
        <v>2</v>
      </c>
      <c r="C183" s="57">
        <v>16290</v>
      </c>
      <c r="D183" s="57">
        <f t="shared" si="2"/>
        <v>8145</v>
      </c>
      <c r="E183" s="57" t="e">
        <f>VLOOKUP(A183,'сентябрь 2020 (задание 1)'!$B$3:$E$16200,4,0)</f>
        <v>#N/A</v>
      </c>
    </row>
    <row r="184" spans="1:5">
      <c r="A184" s="55" t="s">
        <v>628</v>
      </c>
      <c r="B184" s="56">
        <v>1</v>
      </c>
      <c r="C184" s="57">
        <v>9167</v>
      </c>
      <c r="D184" s="57">
        <f t="shared" si="2"/>
        <v>9167</v>
      </c>
      <c r="E184" s="57" t="e">
        <f>VLOOKUP(A184,'сентябрь 2020 (задание 1)'!$B$3:$E$16200,4,0)</f>
        <v>#N/A</v>
      </c>
    </row>
    <row r="185" spans="1:5">
      <c r="A185" s="20" t="s">
        <v>629</v>
      </c>
      <c r="B185" s="12">
        <v>19</v>
      </c>
      <c r="C185" s="13">
        <v>35767.14</v>
      </c>
      <c r="D185" s="13">
        <f t="shared" si="2"/>
        <v>1882.4810526315789</v>
      </c>
      <c r="E185" s="13">
        <f>VLOOKUP(A185,'сентябрь 2020 (задание 1)'!$B$3:$E$16200,4,0)</f>
        <v>2149.25</v>
      </c>
    </row>
    <row r="186" spans="1:5">
      <c r="A186" s="55" t="s">
        <v>630</v>
      </c>
      <c r="B186" s="56">
        <v>27</v>
      </c>
      <c r="C186" s="57">
        <v>53559</v>
      </c>
      <c r="D186" s="57">
        <f t="shared" si="2"/>
        <v>1983.6666666666667</v>
      </c>
      <c r="E186" s="57" t="e">
        <f>VLOOKUP(A186,'сентябрь 2020 (задание 1)'!$B$3:$E$16200,4,0)</f>
        <v>#N/A</v>
      </c>
    </row>
    <row r="187" spans="1:5">
      <c r="A187" s="20" t="s">
        <v>631</v>
      </c>
      <c r="B187" s="12">
        <v>6</v>
      </c>
      <c r="C187" s="13">
        <v>109020</v>
      </c>
      <c r="D187" s="13">
        <f t="shared" si="2"/>
        <v>18170</v>
      </c>
      <c r="E187" s="13">
        <f>VLOOKUP(A187,'сентябрь 2020 (задание 1)'!$B$3:$E$16200,4,0)</f>
        <v>18736.75</v>
      </c>
    </row>
    <row r="188" spans="1:5">
      <c r="A188" s="20" t="s">
        <v>632</v>
      </c>
      <c r="B188" s="12">
        <v>16</v>
      </c>
      <c r="C188" s="13">
        <v>461618</v>
      </c>
      <c r="D188" s="13">
        <f t="shared" si="2"/>
        <v>28851.125</v>
      </c>
      <c r="E188" s="13">
        <f>VLOOKUP(A188,'сентябрь 2020 (задание 1)'!$B$3:$E$16200,4,0)</f>
        <v>29983.833333333332</v>
      </c>
    </row>
    <row r="189" spans="1:5">
      <c r="A189" s="55" t="s">
        <v>633</v>
      </c>
      <c r="B189" s="56">
        <v>18</v>
      </c>
      <c r="C189" s="57">
        <v>1147005</v>
      </c>
      <c r="D189" s="57">
        <f t="shared" si="2"/>
        <v>63722.5</v>
      </c>
      <c r="E189" s="57" t="e">
        <f>VLOOKUP(A189,'сентябрь 2020 (задание 1)'!$B$3:$E$16200,4,0)</f>
        <v>#N/A</v>
      </c>
    </row>
    <row r="190" spans="1:5">
      <c r="A190" s="55" t="s">
        <v>634</v>
      </c>
      <c r="B190" s="56">
        <v>6</v>
      </c>
      <c r="C190" s="57">
        <v>841620</v>
      </c>
      <c r="D190" s="57">
        <f t="shared" si="2"/>
        <v>140270</v>
      </c>
      <c r="E190" s="57" t="e">
        <f>VLOOKUP(A190,'сентябрь 2020 (задание 1)'!$B$3:$E$16200,4,0)</f>
        <v>#N/A</v>
      </c>
    </row>
    <row r="191" spans="1:5">
      <c r="A191" s="20" t="s">
        <v>635</v>
      </c>
      <c r="B191" s="12">
        <v>4</v>
      </c>
      <c r="C191" s="13">
        <v>56136</v>
      </c>
      <c r="D191" s="13">
        <f t="shared" si="2"/>
        <v>14034</v>
      </c>
      <c r="E191" s="13">
        <f>VLOOKUP(A191,'сентябрь 2020 (задание 1)'!$B$3:$E$16200,4,0)</f>
        <v>15334.2</v>
      </c>
    </row>
    <row r="192" spans="1:5">
      <c r="A192" s="20" t="s">
        <v>636</v>
      </c>
      <c r="B192" s="12">
        <v>29</v>
      </c>
      <c r="C192" s="13">
        <v>602503</v>
      </c>
      <c r="D192" s="13">
        <f t="shared" si="2"/>
        <v>20775.96551724138</v>
      </c>
      <c r="E192" s="13">
        <f>VLOOKUP(A192,'сентябрь 2020 (задание 1)'!$B$3:$E$16200,4,0)</f>
        <v>24250.447368421053</v>
      </c>
    </row>
    <row r="193" spans="1:5">
      <c r="A193" s="20" t="s">
        <v>637</v>
      </c>
      <c r="B193" s="12">
        <v>51</v>
      </c>
      <c r="C193" s="13">
        <v>1719221.5</v>
      </c>
      <c r="D193" s="13">
        <f t="shared" si="2"/>
        <v>33710.225490196077</v>
      </c>
      <c r="E193" s="13">
        <f>VLOOKUP(A193,'сентябрь 2020 (задание 1)'!$B$3:$E$16200,4,0)</f>
        <v>37813.184210526313</v>
      </c>
    </row>
    <row r="194" spans="1:5">
      <c r="A194" s="55" t="s">
        <v>638</v>
      </c>
      <c r="B194" s="56">
        <v>7</v>
      </c>
      <c r="C194" s="57">
        <v>555975</v>
      </c>
      <c r="D194" s="57">
        <f t="shared" ref="D194:D257" si="3">IF(B194&lt;0,-C194/-B194,C194/B194)</f>
        <v>79425</v>
      </c>
      <c r="E194" s="57" t="e">
        <f>VLOOKUP(A194,'сентябрь 2020 (задание 1)'!$B$3:$E$16200,4,0)</f>
        <v>#N/A</v>
      </c>
    </row>
    <row r="195" spans="1:5">
      <c r="A195" s="20" t="s">
        <v>639</v>
      </c>
      <c r="B195" s="12">
        <v>6</v>
      </c>
      <c r="C195" s="13">
        <v>141252</v>
      </c>
      <c r="D195" s="13">
        <f t="shared" si="3"/>
        <v>23542</v>
      </c>
      <c r="E195" s="13">
        <f>VLOOKUP(A195,'сентябрь 2020 (задание 1)'!$B$3:$E$16200,4,0)</f>
        <v>26023.75</v>
      </c>
    </row>
    <row r="196" spans="1:5">
      <c r="A196" s="20" t="s">
        <v>640</v>
      </c>
      <c r="B196" s="12">
        <v>7</v>
      </c>
      <c r="C196" s="13">
        <v>263077</v>
      </c>
      <c r="D196" s="13">
        <f t="shared" si="3"/>
        <v>37582.428571428572</v>
      </c>
      <c r="E196" s="13">
        <f>VLOOKUP(A196,'сентябрь 2020 (задание 1)'!$B$3:$E$16200,4,0)</f>
        <v>38828</v>
      </c>
    </row>
    <row r="197" spans="1:5">
      <c r="A197" s="55" t="s">
        <v>641</v>
      </c>
      <c r="B197" s="56">
        <v>4</v>
      </c>
      <c r="C197" s="57">
        <v>346529.5</v>
      </c>
      <c r="D197" s="57">
        <f t="shared" si="3"/>
        <v>86632.375</v>
      </c>
      <c r="E197" s="57" t="e">
        <f>VLOOKUP(A197,'сентябрь 2020 (задание 1)'!$B$3:$E$16200,4,0)</f>
        <v>#N/A</v>
      </c>
    </row>
    <row r="198" spans="1:5">
      <c r="A198" s="20" t="s">
        <v>642</v>
      </c>
      <c r="B198" s="12">
        <v>39</v>
      </c>
      <c r="C198" s="13">
        <v>130164.5</v>
      </c>
      <c r="D198" s="13">
        <f t="shared" si="3"/>
        <v>3337.5512820512822</v>
      </c>
      <c r="E198" s="13">
        <f>VLOOKUP(A198,'сентябрь 2020 (задание 1)'!$B$3:$E$16200,4,0)</f>
        <v>4233.4807692307695</v>
      </c>
    </row>
    <row r="199" spans="1:5">
      <c r="A199" s="20" t="s">
        <v>643</v>
      </c>
      <c r="B199" s="12">
        <v>43</v>
      </c>
      <c r="C199" s="13">
        <v>150391</v>
      </c>
      <c r="D199" s="13">
        <f t="shared" si="3"/>
        <v>3497.4651162790697</v>
      </c>
      <c r="E199" s="13">
        <f>VLOOKUP(A199,'сентябрь 2020 (задание 1)'!$B$3:$E$16200,4,0)</f>
        <v>4373.3035714285716</v>
      </c>
    </row>
    <row r="200" spans="1:5">
      <c r="A200" s="20" t="s">
        <v>644</v>
      </c>
      <c r="B200" s="12">
        <v>42</v>
      </c>
      <c r="C200" s="13">
        <v>180273.5</v>
      </c>
      <c r="D200" s="13">
        <f t="shared" si="3"/>
        <v>4292.2261904761908</v>
      </c>
      <c r="E200" s="13">
        <f>VLOOKUP(A200,'сентябрь 2020 (задание 1)'!$B$3:$E$16200,4,0)</f>
        <v>5121.0425531914898</v>
      </c>
    </row>
    <row r="201" spans="1:5">
      <c r="A201" s="20" t="s">
        <v>645</v>
      </c>
      <c r="B201" s="12">
        <v>32</v>
      </c>
      <c r="C201" s="13">
        <v>98473</v>
      </c>
      <c r="D201" s="13">
        <f t="shared" si="3"/>
        <v>3077.28125</v>
      </c>
      <c r="E201" s="13">
        <f>VLOOKUP(A201,'сентябрь 2020 (задание 1)'!$B$3:$E$16200,4,0)</f>
        <v>3693.8846153846152</v>
      </c>
    </row>
    <row r="202" spans="1:5">
      <c r="A202" s="20" t="s">
        <v>646</v>
      </c>
      <c r="B202" s="12">
        <v>50</v>
      </c>
      <c r="C202" s="13">
        <v>165867.5</v>
      </c>
      <c r="D202" s="13">
        <f t="shared" si="3"/>
        <v>3317.35</v>
      </c>
      <c r="E202" s="13">
        <f>VLOOKUP(A202,'сентябрь 2020 (задание 1)'!$B$3:$E$16200,4,0)</f>
        <v>4226.6465517241377</v>
      </c>
    </row>
    <row r="203" spans="1:5">
      <c r="A203" s="20" t="s">
        <v>647</v>
      </c>
      <c r="B203" s="12">
        <v>28</v>
      </c>
      <c r="C203" s="13">
        <v>104709</v>
      </c>
      <c r="D203" s="13">
        <f t="shared" si="3"/>
        <v>3739.6071428571427</v>
      </c>
      <c r="E203" s="13">
        <f>VLOOKUP(A203,'сентябрь 2020 (задание 1)'!$B$3:$E$16200,4,0)</f>
        <v>4789.7824074074078</v>
      </c>
    </row>
    <row r="204" spans="1:5">
      <c r="A204" s="20" t="s">
        <v>648</v>
      </c>
      <c r="B204" s="12">
        <v>7</v>
      </c>
      <c r="C204" s="13">
        <v>44414.5</v>
      </c>
      <c r="D204" s="13">
        <f t="shared" si="3"/>
        <v>6344.9285714285716</v>
      </c>
      <c r="E204" s="13">
        <f>VLOOKUP(A204,'сентябрь 2020 (задание 1)'!$B$3:$E$16200,4,0)</f>
        <v>7587.875</v>
      </c>
    </row>
    <row r="205" spans="1:5">
      <c r="A205" s="20" t="s">
        <v>649</v>
      </c>
      <c r="B205" s="12">
        <v>7</v>
      </c>
      <c r="C205" s="13">
        <v>52553</v>
      </c>
      <c r="D205" s="13">
        <f t="shared" si="3"/>
        <v>7507.5714285714284</v>
      </c>
      <c r="E205" s="13">
        <f>VLOOKUP(A205,'сентябрь 2020 (задание 1)'!$B$3:$E$16200,4,0)</f>
        <v>9020.5</v>
      </c>
    </row>
    <row r="206" spans="1:5">
      <c r="A206" s="20" t="s">
        <v>650</v>
      </c>
      <c r="B206" s="12">
        <v>3</v>
      </c>
      <c r="C206" s="13">
        <v>2501.5</v>
      </c>
      <c r="D206" s="13">
        <f t="shared" si="3"/>
        <v>833.83333333333337</v>
      </c>
      <c r="E206" s="13">
        <f>VLOOKUP(A206,'сентябрь 2020 (задание 1)'!$B$3:$E$16200,4,0)</f>
        <v>905.66666666666663</v>
      </c>
    </row>
    <row r="207" spans="1:5">
      <c r="A207" s="55" t="s">
        <v>651</v>
      </c>
      <c r="B207" s="56">
        <v>15</v>
      </c>
      <c r="C207" s="57">
        <v>15727.5</v>
      </c>
      <c r="D207" s="57">
        <f t="shared" si="3"/>
        <v>1048.5</v>
      </c>
      <c r="E207" s="57" t="e">
        <f>VLOOKUP(A207,'сентябрь 2020 (задание 1)'!$B$3:$E$16200,4,0)</f>
        <v>#N/A</v>
      </c>
    </row>
    <row r="208" spans="1:5">
      <c r="A208" s="55" t="s">
        <v>652</v>
      </c>
      <c r="B208" s="56">
        <v>5</v>
      </c>
      <c r="C208" s="57">
        <v>6397.5</v>
      </c>
      <c r="D208" s="57">
        <f t="shared" si="3"/>
        <v>1279.5</v>
      </c>
      <c r="E208" s="57" t="e">
        <f>VLOOKUP(A208,'сентябрь 2020 (задание 1)'!$B$3:$E$16200,4,0)</f>
        <v>#N/A</v>
      </c>
    </row>
    <row r="209" spans="1:5">
      <c r="A209" s="55" t="s">
        <v>653</v>
      </c>
      <c r="B209" s="56">
        <v>5</v>
      </c>
      <c r="C209" s="57">
        <v>8085</v>
      </c>
      <c r="D209" s="57">
        <f t="shared" si="3"/>
        <v>1617</v>
      </c>
      <c r="E209" s="57" t="e">
        <f>VLOOKUP(A209,'сентябрь 2020 (задание 1)'!$B$3:$E$16200,4,0)</f>
        <v>#N/A</v>
      </c>
    </row>
    <row r="210" spans="1:5">
      <c r="A210" s="55" t="s">
        <v>654</v>
      </c>
      <c r="B210" s="56">
        <v>20</v>
      </c>
      <c r="C210" s="57">
        <v>97380</v>
      </c>
      <c r="D210" s="57">
        <f t="shared" si="3"/>
        <v>4869</v>
      </c>
      <c r="E210" s="57" t="e">
        <f>VLOOKUP(A210,'сентябрь 2020 (задание 1)'!$B$3:$E$16200,4,0)</f>
        <v>#N/A</v>
      </c>
    </row>
    <row r="211" spans="1:5">
      <c r="A211" s="20" t="s">
        <v>655</v>
      </c>
      <c r="B211" s="12">
        <v>14</v>
      </c>
      <c r="C211" s="13">
        <v>62204</v>
      </c>
      <c r="D211" s="13">
        <f t="shared" si="3"/>
        <v>4443.1428571428569</v>
      </c>
      <c r="E211" s="13">
        <f>VLOOKUP(A211,'сентябрь 2020 (задание 1)'!$B$3:$E$16200,4,0)</f>
        <v>4760.46875</v>
      </c>
    </row>
    <row r="212" spans="1:5">
      <c r="A212" s="20" t="s">
        <v>656</v>
      </c>
      <c r="B212" s="12">
        <v>6</v>
      </c>
      <c r="C212" s="13">
        <v>34857</v>
      </c>
      <c r="D212" s="13">
        <f t="shared" si="3"/>
        <v>5809.5</v>
      </c>
      <c r="E212" s="13">
        <f>VLOOKUP(A212,'сентябрь 2020 (задание 1)'!$B$3:$E$16200,4,0)</f>
        <v>6980.6428571428569</v>
      </c>
    </row>
    <row r="213" spans="1:5">
      <c r="A213" s="20" t="s">
        <v>657</v>
      </c>
      <c r="B213" s="12">
        <v>7</v>
      </c>
      <c r="C213" s="13">
        <v>42175</v>
      </c>
      <c r="D213" s="13">
        <f t="shared" si="3"/>
        <v>6025</v>
      </c>
      <c r="E213" s="13">
        <f>VLOOKUP(A213,'сентябрь 2020 (задание 1)'!$B$3:$E$16200,4,0)</f>
        <v>7715.9230769230771</v>
      </c>
    </row>
    <row r="214" spans="1:5">
      <c r="A214" s="20" t="s">
        <v>658</v>
      </c>
      <c r="B214" s="12">
        <v>7</v>
      </c>
      <c r="C214" s="13">
        <v>53287.5</v>
      </c>
      <c r="D214" s="13">
        <f t="shared" si="3"/>
        <v>7612.5</v>
      </c>
      <c r="E214" s="13">
        <f>VLOOKUP(A214,'сентябрь 2020 (задание 1)'!$B$3:$E$16200,4,0)</f>
        <v>8643.6176470588234</v>
      </c>
    </row>
    <row r="215" spans="1:5">
      <c r="A215" s="20" t="s">
        <v>659</v>
      </c>
      <c r="B215" s="12">
        <v>4</v>
      </c>
      <c r="C215" s="13">
        <v>33016.5</v>
      </c>
      <c r="D215" s="13">
        <f t="shared" si="3"/>
        <v>8254.125</v>
      </c>
      <c r="E215" s="13">
        <f>VLOOKUP(A215,'сентябрь 2020 (задание 1)'!$B$3:$E$16200,4,0)</f>
        <v>9414.363636363636</v>
      </c>
    </row>
    <row r="216" spans="1:5">
      <c r="A216" s="20" t="s">
        <v>660</v>
      </c>
      <c r="B216" s="12">
        <v>1</v>
      </c>
      <c r="C216" s="13">
        <v>2112</v>
      </c>
      <c r="D216" s="13">
        <f t="shared" si="3"/>
        <v>2112</v>
      </c>
      <c r="E216" s="13">
        <f>VLOOKUP(A216,'сентябрь 2020 (задание 1)'!$B$3:$E$16200,4,0)</f>
        <v>1828.25</v>
      </c>
    </row>
    <row r="217" spans="1:5">
      <c r="A217" s="20" t="s">
        <v>661</v>
      </c>
      <c r="B217" s="12">
        <v>20</v>
      </c>
      <c r="C217" s="13">
        <v>48493</v>
      </c>
      <c r="D217" s="13">
        <f t="shared" si="3"/>
        <v>2424.65</v>
      </c>
      <c r="E217" s="13">
        <f>VLOOKUP(A217,'сентябрь 2020 (задание 1)'!$B$3:$E$16200,4,0)</f>
        <v>3705.6428571428573</v>
      </c>
    </row>
    <row r="218" spans="1:5">
      <c r="A218" s="20" t="s">
        <v>662</v>
      </c>
      <c r="B218" s="12">
        <v>20</v>
      </c>
      <c r="C218" s="13">
        <v>5090</v>
      </c>
      <c r="D218" s="13">
        <f t="shared" si="3"/>
        <v>254.5</v>
      </c>
      <c r="E218" s="13">
        <f>VLOOKUP(A218,'сентябрь 2020 (задание 1)'!$B$3:$E$16200,4,0)</f>
        <v>280.78846153846155</v>
      </c>
    </row>
    <row r="219" spans="1:5">
      <c r="A219" s="20" t="s">
        <v>663</v>
      </c>
      <c r="B219" s="12">
        <v>8</v>
      </c>
      <c r="C219" s="13">
        <v>2681.5</v>
      </c>
      <c r="D219" s="13">
        <f t="shared" si="3"/>
        <v>335.1875</v>
      </c>
      <c r="E219" s="13">
        <f>VLOOKUP(A219,'сентябрь 2020 (задание 1)'!$B$3:$E$16200,4,0)</f>
        <v>333.01612903225805</v>
      </c>
    </row>
    <row r="220" spans="1:5">
      <c r="A220" s="20" t="s">
        <v>664</v>
      </c>
      <c r="B220" s="12">
        <v>2</v>
      </c>
      <c r="C220" s="13">
        <v>55393</v>
      </c>
      <c r="D220" s="13">
        <f t="shared" si="3"/>
        <v>27696.5</v>
      </c>
      <c r="E220" s="13">
        <f>VLOOKUP(A220,'сентябрь 2020 (задание 1)'!$B$3:$E$16200,4,0)</f>
        <v>33299</v>
      </c>
    </row>
    <row r="221" spans="1:5">
      <c r="A221" s="55" t="s">
        <v>665</v>
      </c>
      <c r="B221" s="56">
        <v>5</v>
      </c>
      <c r="C221" s="57">
        <v>19619.5</v>
      </c>
      <c r="D221" s="57">
        <f t="shared" si="3"/>
        <v>3923.9</v>
      </c>
      <c r="E221" s="57" t="e">
        <f>VLOOKUP(A221,'сентябрь 2020 (задание 1)'!$B$3:$E$16200,4,0)</f>
        <v>#N/A</v>
      </c>
    </row>
    <row r="222" spans="1:5">
      <c r="A222" s="20" t="s">
        <v>666</v>
      </c>
      <c r="B222" s="12">
        <v>21</v>
      </c>
      <c r="C222" s="13">
        <v>51042.5</v>
      </c>
      <c r="D222" s="13">
        <f t="shared" si="3"/>
        <v>2430.5952380952381</v>
      </c>
      <c r="E222" s="13">
        <f>VLOOKUP(A222,'сентябрь 2020 (задание 1)'!$B$3:$E$16200,4,0)</f>
        <v>2981.5</v>
      </c>
    </row>
    <row r="223" spans="1:5">
      <c r="A223" s="20" t="s">
        <v>667</v>
      </c>
      <c r="B223" s="12">
        <v>18</v>
      </c>
      <c r="C223" s="13">
        <v>45578.5</v>
      </c>
      <c r="D223" s="13">
        <f t="shared" si="3"/>
        <v>2532.1388888888887</v>
      </c>
      <c r="E223" s="13">
        <f>VLOOKUP(A223,'сентябрь 2020 (задание 1)'!$B$3:$E$16200,4,0)</f>
        <v>3023.9210526315787</v>
      </c>
    </row>
    <row r="224" spans="1:5">
      <c r="A224" s="55" t="s">
        <v>668</v>
      </c>
      <c r="B224" s="56">
        <v>1</v>
      </c>
      <c r="C224" s="57">
        <v>2594.5</v>
      </c>
      <c r="D224" s="57">
        <f t="shared" si="3"/>
        <v>2594.5</v>
      </c>
      <c r="E224" s="57" t="e">
        <f>VLOOKUP(A224,'сентябрь 2020 (задание 1)'!$B$3:$E$16200,4,0)</f>
        <v>#N/A</v>
      </c>
    </row>
    <row r="225" spans="1:5">
      <c r="A225" s="55" t="s">
        <v>669</v>
      </c>
      <c r="B225" s="56">
        <v>1</v>
      </c>
      <c r="C225" s="57">
        <v>3802</v>
      </c>
      <c r="D225" s="57">
        <f t="shared" si="3"/>
        <v>3802</v>
      </c>
      <c r="E225" s="57" t="e">
        <f>VLOOKUP(A225,'сентябрь 2020 (задание 1)'!$B$3:$E$16200,4,0)</f>
        <v>#N/A</v>
      </c>
    </row>
    <row r="226" spans="1:5">
      <c r="A226" s="55" t="s">
        <v>670</v>
      </c>
      <c r="B226" s="56">
        <v>4</v>
      </c>
      <c r="C226" s="57">
        <v>15204</v>
      </c>
      <c r="D226" s="57">
        <f t="shared" si="3"/>
        <v>3801</v>
      </c>
      <c r="E226" s="57" t="e">
        <f>VLOOKUP(A226,'сентябрь 2020 (задание 1)'!$B$3:$E$16200,4,0)</f>
        <v>#N/A</v>
      </c>
    </row>
    <row r="227" spans="1:5">
      <c r="A227" s="20" t="s">
        <v>671</v>
      </c>
      <c r="B227" s="12">
        <v>182</v>
      </c>
      <c r="C227" s="13">
        <v>36269.699999999997</v>
      </c>
      <c r="D227" s="13">
        <f t="shared" si="3"/>
        <v>199.28406593406592</v>
      </c>
      <c r="E227" s="13">
        <f>VLOOKUP(A227,'сентябрь 2020 (задание 1)'!$B$3:$E$16200,4,0)</f>
        <v>231.91223404255319</v>
      </c>
    </row>
    <row r="228" spans="1:5">
      <c r="A228" s="20" t="s">
        <v>672</v>
      </c>
      <c r="B228" s="12">
        <v>56</v>
      </c>
      <c r="C228" s="13">
        <v>12717</v>
      </c>
      <c r="D228" s="13">
        <f t="shared" si="3"/>
        <v>227.08928571428572</v>
      </c>
      <c r="E228" s="13">
        <f>VLOOKUP(A228,'сентябрь 2020 (задание 1)'!$B$3:$E$16200,4,0)</f>
        <v>236.81944444444446</v>
      </c>
    </row>
    <row r="229" spans="1:5">
      <c r="A229" s="20" t="s">
        <v>673</v>
      </c>
      <c r="B229" s="15">
        <v>1427</v>
      </c>
      <c r="C229" s="13">
        <v>264275.90000000002</v>
      </c>
      <c r="D229" s="13">
        <f t="shared" si="3"/>
        <v>185.19684653118432</v>
      </c>
      <c r="E229" s="13">
        <f>VLOOKUP(A229,'сентябрь 2020 (задание 1)'!$B$3:$E$16200,4,0)</f>
        <v>225.97791411042945</v>
      </c>
    </row>
    <row r="230" spans="1:5">
      <c r="A230" s="20" t="s">
        <v>674</v>
      </c>
      <c r="B230" s="12">
        <v>524</v>
      </c>
      <c r="C230" s="13">
        <v>146463</v>
      </c>
      <c r="D230" s="13">
        <f t="shared" si="3"/>
        <v>279.50954198473283</v>
      </c>
      <c r="E230" s="13">
        <f>VLOOKUP(A230,'сентябрь 2020 (задание 1)'!$B$3:$E$16200,4,0)</f>
        <v>341.34615384615387</v>
      </c>
    </row>
    <row r="231" spans="1:5">
      <c r="A231" s="20" t="s">
        <v>675</v>
      </c>
      <c r="B231" s="12">
        <v>385</v>
      </c>
      <c r="C231" s="13">
        <v>173348</v>
      </c>
      <c r="D231" s="13">
        <f t="shared" si="3"/>
        <v>450.25454545454545</v>
      </c>
      <c r="E231" s="13">
        <f>VLOOKUP(A231,'сентябрь 2020 (задание 1)'!$B$3:$E$16200,4,0)</f>
        <v>541.48275862068965</v>
      </c>
    </row>
    <row r="232" spans="1:5">
      <c r="A232" s="20" t="s">
        <v>676</v>
      </c>
      <c r="B232" s="12">
        <v>195</v>
      </c>
      <c r="C232" s="13">
        <v>137712</v>
      </c>
      <c r="D232" s="13">
        <f t="shared" si="3"/>
        <v>706.21538461538466</v>
      </c>
      <c r="E232" s="13">
        <f>VLOOKUP(A232,'сентябрь 2020 (задание 1)'!$B$3:$E$16200,4,0)</f>
        <v>833.36746987951813</v>
      </c>
    </row>
    <row r="233" spans="1:5">
      <c r="A233" s="20" t="s">
        <v>677</v>
      </c>
      <c r="B233" s="12">
        <v>123</v>
      </c>
      <c r="C233" s="13">
        <v>130627</v>
      </c>
      <c r="D233" s="13">
        <f t="shared" si="3"/>
        <v>1062.0081300813008</v>
      </c>
      <c r="E233" s="13">
        <f>VLOOKUP(A233,'сентябрь 2020 (задание 1)'!$B$3:$E$16200,4,0)</f>
        <v>1241.14375</v>
      </c>
    </row>
    <row r="234" spans="1:5">
      <c r="A234" s="20" t="s">
        <v>678</v>
      </c>
      <c r="B234" s="12">
        <v>114</v>
      </c>
      <c r="C234" s="13">
        <v>193214.42</v>
      </c>
      <c r="D234" s="13">
        <f t="shared" si="3"/>
        <v>1694.8633333333335</v>
      </c>
      <c r="E234" s="13">
        <f>VLOOKUP(A234,'сентябрь 2020 (задание 1)'!$B$3:$E$16200,4,0)</f>
        <v>1977.8722627737227</v>
      </c>
    </row>
    <row r="235" spans="1:5">
      <c r="A235" s="20" t="s">
        <v>679</v>
      </c>
      <c r="B235" s="12">
        <v>17</v>
      </c>
      <c r="C235" s="13">
        <v>67870</v>
      </c>
      <c r="D235" s="13">
        <f t="shared" si="3"/>
        <v>3992.3529411764707</v>
      </c>
      <c r="E235" s="13">
        <f>VLOOKUP(A235,'сентябрь 2020 (задание 1)'!$B$3:$E$16200,4,0)</f>
        <v>4790.8</v>
      </c>
    </row>
    <row r="236" spans="1:5">
      <c r="A236" s="20" t="s">
        <v>680</v>
      </c>
      <c r="B236" s="12">
        <v>15</v>
      </c>
      <c r="C236" s="13">
        <v>95721</v>
      </c>
      <c r="D236" s="13">
        <f t="shared" si="3"/>
        <v>6381.4</v>
      </c>
      <c r="E236" s="13">
        <f>VLOOKUP(A236,'сентябрь 2020 (задание 1)'!$B$3:$E$16200,4,0)</f>
        <v>7657.7777777777774</v>
      </c>
    </row>
    <row r="237" spans="1:5">
      <c r="A237" s="20" t="s">
        <v>681</v>
      </c>
      <c r="B237" s="12">
        <v>345</v>
      </c>
      <c r="C237" s="13">
        <v>69291.5</v>
      </c>
      <c r="D237" s="13">
        <f t="shared" si="3"/>
        <v>200.84492753623189</v>
      </c>
      <c r="E237" s="13">
        <f>VLOOKUP(A237,'сентябрь 2020 (задание 1)'!$B$3:$E$16200,4,0)</f>
        <v>250.92207792207793</v>
      </c>
    </row>
    <row r="238" spans="1:5">
      <c r="A238" s="20" t="s">
        <v>682</v>
      </c>
      <c r="B238" s="12">
        <v>198</v>
      </c>
      <c r="C238" s="13">
        <v>58537.5</v>
      </c>
      <c r="D238" s="13">
        <f t="shared" si="3"/>
        <v>295.64393939393938</v>
      </c>
      <c r="E238" s="13">
        <f>VLOOKUP(A238,'сентябрь 2020 (задание 1)'!$B$3:$E$16200,4,0)</f>
        <v>366.81896551724139</v>
      </c>
    </row>
    <row r="239" spans="1:5">
      <c r="A239" s="20" t="s">
        <v>683</v>
      </c>
      <c r="B239" s="12">
        <v>118</v>
      </c>
      <c r="C239" s="13">
        <v>55661.5</v>
      </c>
      <c r="D239" s="13">
        <f t="shared" si="3"/>
        <v>471.70762711864404</v>
      </c>
      <c r="E239" s="13">
        <f>VLOOKUP(A239,'сентябрь 2020 (задание 1)'!$B$3:$E$16200,4,0)</f>
        <v>570.7403157894737</v>
      </c>
    </row>
    <row r="240" spans="1:5">
      <c r="A240" s="20" t="s">
        <v>684</v>
      </c>
      <c r="B240" s="12">
        <v>113</v>
      </c>
      <c r="C240" s="13">
        <v>91344.5</v>
      </c>
      <c r="D240" s="13">
        <f t="shared" si="3"/>
        <v>808.35840707964599</v>
      </c>
      <c r="E240" s="13">
        <f>VLOOKUP(A240,'сентябрь 2020 (задание 1)'!$B$3:$E$16200,4,0)</f>
        <v>960.6393333333333</v>
      </c>
    </row>
    <row r="241" spans="1:5">
      <c r="A241" s="20" t="s">
        <v>685</v>
      </c>
      <c r="B241" s="12">
        <v>49</v>
      </c>
      <c r="C241" s="13">
        <v>57851</v>
      </c>
      <c r="D241" s="13">
        <f t="shared" si="3"/>
        <v>1180.6326530612246</v>
      </c>
      <c r="E241" s="13">
        <f>VLOOKUP(A241,'сентябрь 2020 (задание 1)'!$B$3:$E$16200,4,0)</f>
        <v>1426.1041666666667</v>
      </c>
    </row>
    <row r="242" spans="1:5">
      <c r="A242" s="20" t="s">
        <v>686</v>
      </c>
      <c r="B242" s="12">
        <v>27</v>
      </c>
      <c r="C242" s="13">
        <v>49908.5</v>
      </c>
      <c r="D242" s="13">
        <f t="shared" si="3"/>
        <v>1848.462962962963</v>
      </c>
      <c r="E242" s="13">
        <f>VLOOKUP(A242,'сентябрь 2020 (задание 1)'!$B$3:$E$16200,4,0)</f>
        <v>2238.5571428571429</v>
      </c>
    </row>
    <row r="243" spans="1:5">
      <c r="A243" s="20" t="s">
        <v>687</v>
      </c>
      <c r="B243" s="12">
        <v>307</v>
      </c>
      <c r="C243" s="13">
        <v>60104.5</v>
      </c>
      <c r="D243" s="13">
        <f t="shared" si="3"/>
        <v>195.7801302931596</v>
      </c>
      <c r="E243" s="13">
        <f>VLOOKUP(A243,'сентябрь 2020 (задание 1)'!$B$3:$E$16200,4,0)</f>
        <v>230.10483135824978</v>
      </c>
    </row>
    <row r="244" spans="1:5">
      <c r="A244" s="20" t="s">
        <v>688</v>
      </c>
      <c r="B244" s="12">
        <v>148</v>
      </c>
      <c r="C244" s="13">
        <v>42162</v>
      </c>
      <c r="D244" s="13">
        <f t="shared" si="3"/>
        <v>284.87837837837839</v>
      </c>
      <c r="E244" s="13">
        <f>VLOOKUP(A244,'сентябрь 2020 (задание 1)'!$B$3:$E$16200,4,0)</f>
        <v>355.35955056179773</v>
      </c>
    </row>
    <row r="245" spans="1:5">
      <c r="A245" s="20" t="s">
        <v>689</v>
      </c>
      <c r="B245" s="12">
        <v>145</v>
      </c>
      <c r="C245" s="13">
        <v>62986</v>
      </c>
      <c r="D245" s="13">
        <f t="shared" si="3"/>
        <v>434.3862068965517</v>
      </c>
      <c r="E245" s="13">
        <f>VLOOKUP(A245,'сентябрь 2020 (задание 1)'!$B$3:$E$16200,4,0)</f>
        <v>523.07865168539331</v>
      </c>
    </row>
    <row r="246" spans="1:5">
      <c r="A246" s="20" t="s">
        <v>690</v>
      </c>
      <c r="B246" s="12">
        <v>40</v>
      </c>
      <c r="C246" s="13">
        <v>112133</v>
      </c>
      <c r="D246" s="13">
        <f t="shared" si="3"/>
        <v>2803.3249999999998</v>
      </c>
      <c r="E246" s="13">
        <f>VLOOKUP(A246,'сентябрь 2020 (задание 1)'!$B$3:$E$16200,4,0)</f>
        <v>3321.7708333333335</v>
      </c>
    </row>
    <row r="247" spans="1:5">
      <c r="A247" s="20" t="s">
        <v>691</v>
      </c>
      <c r="B247" s="12">
        <v>66</v>
      </c>
      <c r="C247" s="13">
        <v>12960</v>
      </c>
      <c r="D247" s="13">
        <f t="shared" si="3"/>
        <v>196.36363636363637</v>
      </c>
      <c r="E247" s="13">
        <f>VLOOKUP(A247,'сентябрь 2020 (задание 1)'!$B$3:$E$16200,4,0)</f>
        <v>247.9375</v>
      </c>
    </row>
    <row r="248" spans="1:5">
      <c r="A248" s="20" t="s">
        <v>692</v>
      </c>
      <c r="B248" s="12">
        <v>21</v>
      </c>
      <c r="C248" s="13">
        <v>4761.5</v>
      </c>
      <c r="D248" s="13">
        <f t="shared" si="3"/>
        <v>226.73809523809524</v>
      </c>
      <c r="E248" s="13">
        <f>VLOOKUP(A248,'сентябрь 2020 (задание 1)'!$B$3:$E$16200,4,0)</f>
        <v>279.5</v>
      </c>
    </row>
    <row r="249" spans="1:5">
      <c r="A249" s="20" t="s">
        <v>693</v>
      </c>
      <c r="B249" s="12">
        <v>853</v>
      </c>
      <c r="C249" s="13">
        <v>179853.5</v>
      </c>
      <c r="D249" s="13">
        <f t="shared" si="3"/>
        <v>210.84818288393905</v>
      </c>
      <c r="E249" s="13">
        <f>VLOOKUP(A249,'сентябрь 2020 (задание 1)'!$B$3:$E$16200,4,0)</f>
        <v>250.59521303258146</v>
      </c>
    </row>
    <row r="250" spans="1:5">
      <c r="A250" s="20" t="s">
        <v>694</v>
      </c>
      <c r="B250" s="12">
        <v>350</v>
      </c>
      <c r="C250" s="13">
        <v>107702</v>
      </c>
      <c r="D250" s="13">
        <f t="shared" si="3"/>
        <v>307.72000000000003</v>
      </c>
      <c r="E250" s="13">
        <f>VLOOKUP(A250,'сентябрь 2020 (задание 1)'!$B$3:$E$16200,4,0)</f>
        <v>357.01085106382976</v>
      </c>
    </row>
    <row r="251" spans="1:5">
      <c r="A251" s="20" t="s">
        <v>695</v>
      </c>
      <c r="B251" s="12">
        <v>243</v>
      </c>
      <c r="C251" s="13">
        <v>117080</v>
      </c>
      <c r="D251" s="13">
        <f t="shared" si="3"/>
        <v>481.81069958847735</v>
      </c>
      <c r="E251" s="13">
        <f>VLOOKUP(A251,'сентябрь 2020 (задание 1)'!$B$3:$E$16200,4,0)</f>
        <v>554.63049808429116</v>
      </c>
    </row>
    <row r="252" spans="1:5">
      <c r="A252" s="20" t="s">
        <v>696</v>
      </c>
      <c r="B252" s="12">
        <v>62</v>
      </c>
      <c r="C252" s="13">
        <v>108955.5</v>
      </c>
      <c r="D252" s="13">
        <f t="shared" si="3"/>
        <v>1757.3467741935483</v>
      </c>
      <c r="E252" s="13">
        <f>VLOOKUP(A252,'сентябрь 2020 (задание 1)'!$B$3:$E$16200,4,0)</f>
        <v>2032.9352517985612</v>
      </c>
    </row>
    <row r="253" spans="1:5">
      <c r="A253" s="20" t="s">
        <v>697</v>
      </c>
      <c r="B253" s="12">
        <v>818</v>
      </c>
      <c r="C253" s="13">
        <v>212903</v>
      </c>
      <c r="D253" s="13">
        <f t="shared" si="3"/>
        <v>260.27261613691934</v>
      </c>
      <c r="E253" s="13">
        <f>VLOOKUP(A253,'сентябрь 2020 (задание 1)'!$B$3:$E$16200,4,0)</f>
        <v>323.96183431952664</v>
      </c>
    </row>
    <row r="254" spans="1:5">
      <c r="A254" s="20" t="s">
        <v>698</v>
      </c>
      <c r="B254" s="12">
        <v>908</v>
      </c>
      <c r="C254" s="13">
        <v>357804.5</v>
      </c>
      <c r="D254" s="13">
        <f t="shared" si="3"/>
        <v>394.05781938325993</v>
      </c>
      <c r="E254" s="13">
        <f>VLOOKUP(A254,'сентябрь 2020 (задание 1)'!$B$3:$E$16200,4,0)</f>
        <v>486.7262829736211</v>
      </c>
    </row>
    <row r="255" spans="1:5">
      <c r="A255" s="20" t="s">
        <v>699</v>
      </c>
      <c r="B255" s="12">
        <v>647</v>
      </c>
      <c r="C255" s="13">
        <v>394833</v>
      </c>
      <c r="D255" s="13">
        <f t="shared" si="3"/>
        <v>610.25193199381761</v>
      </c>
      <c r="E255" s="13">
        <f>VLOOKUP(A255,'сентябрь 2020 (задание 1)'!$B$3:$E$16200,4,0)</f>
        <v>749.42048780487801</v>
      </c>
    </row>
    <row r="256" spans="1:5">
      <c r="A256" s="20" t="s">
        <v>700</v>
      </c>
      <c r="B256" s="12">
        <v>218</v>
      </c>
      <c r="C256" s="13">
        <v>207242</v>
      </c>
      <c r="D256" s="13">
        <f t="shared" si="3"/>
        <v>950.65137614678895</v>
      </c>
      <c r="E256" s="13">
        <f>VLOOKUP(A256,'сентябрь 2020 (задание 1)'!$B$3:$E$16200,4,0)</f>
        <v>1154.2124999999999</v>
      </c>
    </row>
    <row r="257" spans="1:5">
      <c r="A257" s="20" t="s">
        <v>701</v>
      </c>
      <c r="B257" s="12">
        <v>146</v>
      </c>
      <c r="C257" s="13">
        <v>51266</v>
      </c>
      <c r="D257" s="13">
        <f t="shared" si="3"/>
        <v>351.13698630136986</v>
      </c>
      <c r="E257" s="13">
        <f>VLOOKUP(A257,'сентябрь 2020 (задание 1)'!$B$3:$E$16200,4,0)</f>
        <v>357.64336864406783</v>
      </c>
    </row>
    <row r="258" spans="1:5">
      <c r="A258" s="20" t="s">
        <v>702</v>
      </c>
      <c r="B258" s="12">
        <v>59</v>
      </c>
      <c r="C258" s="13">
        <v>31299.5</v>
      </c>
      <c r="D258" s="13">
        <f t="shared" ref="D258:D321" si="4">IF(B258&lt;0,-C258/-B258,C258/B258)</f>
        <v>530.5</v>
      </c>
      <c r="E258" s="13">
        <f>VLOOKUP(A258,'сентябрь 2020 (задание 1)'!$B$3:$E$16200,4,0)</f>
        <v>636.94520547945206</v>
      </c>
    </row>
    <row r="259" spans="1:5">
      <c r="A259" s="20" t="s">
        <v>703</v>
      </c>
      <c r="B259" s="12">
        <v>33</v>
      </c>
      <c r="C259" s="13">
        <v>28594</v>
      </c>
      <c r="D259" s="13">
        <f t="shared" si="4"/>
        <v>866.4848484848485</v>
      </c>
      <c r="E259" s="13">
        <f>VLOOKUP(A259,'сентябрь 2020 (задание 1)'!$B$3:$E$16200,4,0)</f>
        <v>965.93089430894304</v>
      </c>
    </row>
    <row r="260" spans="1:5">
      <c r="A260" s="20" t="s">
        <v>704</v>
      </c>
      <c r="B260" s="12">
        <v>78</v>
      </c>
      <c r="C260" s="13">
        <v>12796</v>
      </c>
      <c r="D260" s="13">
        <f t="shared" si="4"/>
        <v>164.05128205128204</v>
      </c>
      <c r="E260" s="13">
        <f>VLOOKUP(A260,'сентябрь 2020 (задание 1)'!$B$3:$E$16200,4,0)</f>
        <v>208.45985401459853</v>
      </c>
    </row>
    <row r="261" spans="1:5">
      <c r="A261" s="55" t="s">
        <v>705</v>
      </c>
      <c r="B261" s="56">
        <v>24</v>
      </c>
      <c r="C261" s="57">
        <v>6044</v>
      </c>
      <c r="D261" s="57">
        <f t="shared" si="4"/>
        <v>251.83333333333334</v>
      </c>
      <c r="E261" s="57" t="e">
        <f>VLOOKUP(A261,'сентябрь 2020 (задание 1)'!$B$3:$E$16200,4,0)</f>
        <v>#N/A</v>
      </c>
    </row>
    <row r="262" spans="1:5">
      <c r="A262" s="20" t="s">
        <v>706</v>
      </c>
      <c r="B262" s="12">
        <v>35</v>
      </c>
      <c r="C262" s="13">
        <v>13631</v>
      </c>
      <c r="D262" s="13">
        <f t="shared" si="4"/>
        <v>389.45714285714286</v>
      </c>
      <c r="E262" s="13">
        <f>VLOOKUP(A262,'сентябрь 2020 (задание 1)'!$B$3:$E$16200,4,0)</f>
        <v>439.11111111111109</v>
      </c>
    </row>
    <row r="263" spans="1:5">
      <c r="A263" s="20" t="s">
        <v>707</v>
      </c>
      <c r="B263" s="12">
        <v>33</v>
      </c>
      <c r="C263" s="13">
        <v>8687.5</v>
      </c>
      <c r="D263" s="13">
        <f t="shared" si="4"/>
        <v>263.25757575757575</v>
      </c>
      <c r="E263" s="13">
        <f>VLOOKUP(A263,'сентябрь 2020 (задание 1)'!$B$3:$E$16200,4,0)</f>
        <v>313.16666666666669</v>
      </c>
    </row>
    <row r="264" spans="1:5">
      <c r="A264" s="20" t="s">
        <v>708</v>
      </c>
      <c r="B264" s="12">
        <v>19</v>
      </c>
      <c r="C264" s="13">
        <v>6822</v>
      </c>
      <c r="D264" s="13">
        <f t="shared" si="4"/>
        <v>359.05263157894734</v>
      </c>
      <c r="E264" s="13">
        <f>VLOOKUP(A264,'сентябрь 2020 (задание 1)'!$B$3:$E$16200,4,0)</f>
        <v>410</v>
      </c>
    </row>
    <row r="265" spans="1:5">
      <c r="A265" s="20" t="s">
        <v>709</v>
      </c>
      <c r="B265" s="12">
        <v>2</v>
      </c>
      <c r="C265" s="13">
        <v>1208</v>
      </c>
      <c r="D265" s="13">
        <f t="shared" si="4"/>
        <v>604</v>
      </c>
      <c r="E265" s="13">
        <f>VLOOKUP(A265,'сентябрь 2020 (задание 1)'!$B$3:$E$16200,4,0)</f>
        <v>650.21428571428567</v>
      </c>
    </row>
    <row r="266" spans="1:5">
      <c r="A266" s="20" t="s">
        <v>710</v>
      </c>
      <c r="B266" s="12">
        <v>7</v>
      </c>
      <c r="C266" s="13">
        <v>1646</v>
      </c>
      <c r="D266" s="13">
        <f t="shared" si="4"/>
        <v>235.14285714285714</v>
      </c>
      <c r="E266" s="13">
        <f>VLOOKUP(A266,'сентябрь 2020 (задание 1)'!$B$3:$E$16200,4,0)</f>
        <v>275.23770491803276</v>
      </c>
    </row>
    <row r="267" spans="1:5">
      <c r="A267" s="20" t="s">
        <v>711</v>
      </c>
      <c r="B267" s="12">
        <v>20</v>
      </c>
      <c r="C267" s="13">
        <v>9170</v>
      </c>
      <c r="D267" s="13">
        <f t="shared" si="4"/>
        <v>458.5</v>
      </c>
      <c r="E267" s="13">
        <f>VLOOKUP(A267,'сентябрь 2020 (задание 1)'!$B$3:$E$16200,4,0)</f>
        <v>596.27272727272725</v>
      </c>
    </row>
    <row r="268" spans="1:5">
      <c r="A268" s="20" t="s">
        <v>712</v>
      </c>
      <c r="B268" s="12">
        <v>7</v>
      </c>
      <c r="C268" s="13">
        <v>5348</v>
      </c>
      <c r="D268" s="13">
        <f t="shared" si="4"/>
        <v>764</v>
      </c>
      <c r="E268" s="13">
        <f>VLOOKUP(A268,'сентябрь 2020 (задание 1)'!$B$3:$E$16200,4,0)</f>
        <v>860.83333333333337</v>
      </c>
    </row>
    <row r="269" spans="1:5">
      <c r="A269" s="55" t="s">
        <v>713</v>
      </c>
      <c r="B269" s="56">
        <v>4</v>
      </c>
      <c r="C269" s="57">
        <v>5512</v>
      </c>
      <c r="D269" s="57">
        <f t="shared" si="4"/>
        <v>1378</v>
      </c>
      <c r="E269" s="57" t="e">
        <f>VLOOKUP(A269,'сентябрь 2020 (задание 1)'!$B$3:$E$16200,4,0)</f>
        <v>#N/A</v>
      </c>
    </row>
    <row r="270" spans="1:5">
      <c r="A270" s="55" t="s">
        <v>714</v>
      </c>
      <c r="B270" s="56">
        <v>1</v>
      </c>
      <c r="C270" s="57">
        <v>14923.5</v>
      </c>
      <c r="D270" s="57">
        <f t="shared" si="4"/>
        <v>14923.5</v>
      </c>
      <c r="E270" s="57" t="e">
        <f>VLOOKUP(A270,'сентябрь 2020 (задание 1)'!$B$3:$E$16200,4,0)</f>
        <v>#N/A</v>
      </c>
    </row>
    <row r="271" spans="1:5">
      <c r="A271" s="20" t="s">
        <v>715</v>
      </c>
      <c r="B271" s="15">
        <v>1713</v>
      </c>
      <c r="C271" s="13">
        <v>470587.69</v>
      </c>
      <c r="D271" s="13">
        <f t="shared" si="4"/>
        <v>274.71552247518974</v>
      </c>
      <c r="E271" s="13">
        <f>VLOOKUP(A271,'сентябрь 2020 (задание 1)'!$B$3:$E$16200,4,0)</f>
        <v>327.07177153920622</v>
      </c>
    </row>
    <row r="272" spans="1:5">
      <c r="A272" s="20" t="s">
        <v>716</v>
      </c>
      <c r="B272" s="12">
        <v>16</v>
      </c>
      <c r="C272" s="13">
        <v>6154</v>
      </c>
      <c r="D272" s="13">
        <f t="shared" si="4"/>
        <v>384.625</v>
      </c>
      <c r="E272" s="13">
        <f>VLOOKUP(A272,'сентябрь 2020 (задание 1)'!$B$3:$E$16200,4,0)</f>
        <v>446.9</v>
      </c>
    </row>
    <row r="273" spans="1:5">
      <c r="A273" s="20" t="s">
        <v>717</v>
      </c>
      <c r="B273" s="12">
        <v>9</v>
      </c>
      <c r="C273" s="13">
        <v>5192</v>
      </c>
      <c r="D273" s="13">
        <f t="shared" si="4"/>
        <v>576.88888888888891</v>
      </c>
      <c r="E273" s="13">
        <f>VLOOKUP(A273,'сентябрь 2020 (задание 1)'!$B$3:$E$16200,4,0)</f>
        <v>684.48</v>
      </c>
    </row>
    <row r="274" spans="1:5">
      <c r="A274" s="20" t="s">
        <v>718</v>
      </c>
      <c r="B274" s="12">
        <v>23</v>
      </c>
      <c r="C274" s="13">
        <v>22159.5</v>
      </c>
      <c r="D274" s="13">
        <f t="shared" si="4"/>
        <v>963.45652173913038</v>
      </c>
      <c r="E274" s="13">
        <f>VLOOKUP(A274,'сентябрь 2020 (задание 1)'!$B$3:$E$16200,4,0)</f>
        <v>1198.0294117647059</v>
      </c>
    </row>
    <row r="275" spans="1:5">
      <c r="A275" s="20" t="s">
        <v>719</v>
      </c>
      <c r="B275" s="12">
        <v>88</v>
      </c>
      <c r="C275" s="13">
        <v>24005</v>
      </c>
      <c r="D275" s="13">
        <f t="shared" si="4"/>
        <v>272.78409090909093</v>
      </c>
      <c r="E275" s="13">
        <f>VLOOKUP(A275,'сентябрь 2020 (задание 1)'!$B$3:$E$16200,4,0)</f>
        <v>330.54615384615386</v>
      </c>
    </row>
    <row r="276" spans="1:5">
      <c r="A276" s="20" t="s">
        <v>720</v>
      </c>
      <c r="B276" s="12">
        <v>26</v>
      </c>
      <c r="C276" s="13">
        <v>11631.5</v>
      </c>
      <c r="D276" s="13">
        <f t="shared" si="4"/>
        <v>447.36538461538464</v>
      </c>
      <c r="E276" s="13">
        <f>VLOOKUP(A276,'сентябрь 2020 (задание 1)'!$B$3:$E$16200,4,0)</f>
        <v>489.67857142857144</v>
      </c>
    </row>
    <row r="277" spans="1:5">
      <c r="A277" s="20" t="s">
        <v>721</v>
      </c>
      <c r="B277" s="12">
        <v>388</v>
      </c>
      <c r="C277" s="13">
        <v>57512</v>
      </c>
      <c r="D277" s="13">
        <f t="shared" si="4"/>
        <v>148.22680412371133</v>
      </c>
      <c r="E277" s="13">
        <f>VLOOKUP(A277,'сентябрь 2020 (задание 1)'!$B$3:$E$16200,4,0)</f>
        <v>180.77118644067798</v>
      </c>
    </row>
    <row r="278" spans="1:5">
      <c r="A278" s="20" t="s">
        <v>722</v>
      </c>
      <c r="B278" s="12">
        <v>4</v>
      </c>
      <c r="C278" s="14">
        <v>652</v>
      </c>
      <c r="D278" s="13">
        <f t="shared" si="4"/>
        <v>163</v>
      </c>
      <c r="E278" s="13">
        <f>VLOOKUP(A278,'сентябрь 2020 (задание 1)'!$B$3:$E$16200,4,0)</f>
        <v>208.22972972972974</v>
      </c>
    </row>
    <row r="279" spans="1:5">
      <c r="A279" s="20" t="s">
        <v>723</v>
      </c>
      <c r="B279" s="12">
        <v>97</v>
      </c>
      <c r="C279" s="13">
        <v>20342.5</v>
      </c>
      <c r="D279" s="13">
        <f t="shared" si="4"/>
        <v>209.71649484536081</v>
      </c>
      <c r="E279" s="13">
        <f>VLOOKUP(A279,'сентябрь 2020 (задание 1)'!$B$3:$E$16200,4,0)</f>
        <v>248.9814814814815</v>
      </c>
    </row>
    <row r="280" spans="1:5">
      <c r="A280" s="20" t="s">
        <v>724</v>
      </c>
      <c r="B280" s="12">
        <v>273</v>
      </c>
      <c r="C280" s="13">
        <v>42459.5</v>
      </c>
      <c r="D280" s="13">
        <f t="shared" si="4"/>
        <v>155.52930402930403</v>
      </c>
      <c r="E280" s="13">
        <f>VLOOKUP(A280,'сентябрь 2020 (задание 1)'!$B$3:$E$16200,4,0)</f>
        <v>190.02843601895734</v>
      </c>
    </row>
    <row r="281" spans="1:5">
      <c r="A281" s="55" t="s">
        <v>725</v>
      </c>
      <c r="B281" s="56">
        <v>5</v>
      </c>
      <c r="C281" s="57">
        <v>1481.5</v>
      </c>
      <c r="D281" s="57">
        <f t="shared" si="4"/>
        <v>296.3</v>
      </c>
      <c r="E281" s="57" t="e">
        <f>VLOOKUP(A281,'сентябрь 2020 (задание 1)'!$B$3:$E$16200,4,0)</f>
        <v>#N/A</v>
      </c>
    </row>
    <row r="282" spans="1:5">
      <c r="A282" s="20" t="s">
        <v>726</v>
      </c>
      <c r="B282" s="12">
        <v>75</v>
      </c>
      <c r="C282" s="13">
        <v>17733.5</v>
      </c>
      <c r="D282" s="13">
        <f t="shared" si="4"/>
        <v>236.44666666666666</v>
      </c>
      <c r="E282" s="13">
        <f>VLOOKUP(A282,'сентябрь 2020 (задание 1)'!$B$3:$E$16200,4,0)</f>
        <v>272.81081081081084</v>
      </c>
    </row>
    <row r="283" spans="1:5">
      <c r="A283" s="20" t="s">
        <v>727</v>
      </c>
      <c r="B283" s="12">
        <v>93</v>
      </c>
      <c r="C283" s="13">
        <v>34884</v>
      </c>
      <c r="D283" s="13">
        <f t="shared" si="4"/>
        <v>375.09677419354841</v>
      </c>
      <c r="E283" s="13">
        <f>VLOOKUP(A283,'сентябрь 2020 (задание 1)'!$B$3:$E$16200,4,0)</f>
        <v>426.1511627906977</v>
      </c>
    </row>
    <row r="284" spans="1:5">
      <c r="A284" s="20" t="s">
        <v>728</v>
      </c>
      <c r="B284" s="12">
        <v>5</v>
      </c>
      <c r="C284" s="13">
        <v>7328</v>
      </c>
      <c r="D284" s="13">
        <f t="shared" si="4"/>
        <v>1465.6</v>
      </c>
      <c r="E284" s="13">
        <f>VLOOKUP(A284,'сентябрь 2020 (задание 1)'!$B$3:$E$16200,4,0)</f>
        <v>1524.5</v>
      </c>
    </row>
    <row r="285" spans="1:5">
      <c r="A285" s="55" t="s">
        <v>729</v>
      </c>
      <c r="B285" s="59"/>
      <c r="C285" s="58">
        <v>-141</v>
      </c>
      <c r="D285" s="57" t="e">
        <f t="shared" si="4"/>
        <v>#DIV/0!</v>
      </c>
      <c r="E285" s="57">
        <f>VLOOKUP(A285,'сентябрь 2020 (задание 1)'!$B$3:$E$16200,4,0)</f>
        <v>2603.5</v>
      </c>
    </row>
    <row r="286" spans="1:5">
      <c r="A286" s="20" t="s">
        <v>730</v>
      </c>
      <c r="B286" s="12">
        <v>7</v>
      </c>
      <c r="C286" s="13">
        <v>4710</v>
      </c>
      <c r="D286" s="13">
        <f t="shared" si="4"/>
        <v>672.85714285714289</v>
      </c>
      <c r="E286" s="13">
        <f>VLOOKUP(A286,'сентябрь 2020 (задание 1)'!$B$3:$E$16200,4,0)</f>
        <v>711.86363636363637</v>
      </c>
    </row>
    <row r="287" spans="1:5">
      <c r="A287" s="20" t="s">
        <v>731</v>
      </c>
      <c r="B287" s="12">
        <v>252</v>
      </c>
      <c r="C287" s="13">
        <v>34849</v>
      </c>
      <c r="D287" s="13">
        <f t="shared" si="4"/>
        <v>138.28968253968253</v>
      </c>
      <c r="E287" s="13">
        <f>VLOOKUP(A287,'сентябрь 2020 (задание 1)'!$B$3:$E$16200,4,0)</f>
        <v>158.87209302325581</v>
      </c>
    </row>
    <row r="288" spans="1:5">
      <c r="A288" s="20" t="s">
        <v>732</v>
      </c>
      <c r="B288" s="12">
        <v>12</v>
      </c>
      <c r="C288" s="13">
        <v>11612</v>
      </c>
      <c r="D288" s="13">
        <f t="shared" si="4"/>
        <v>967.66666666666663</v>
      </c>
      <c r="E288" s="13">
        <f>VLOOKUP(A288,'сентябрь 2020 (задание 1)'!$B$3:$E$16200,4,0)</f>
        <v>1255.7368421052631</v>
      </c>
    </row>
    <row r="289" spans="1:5">
      <c r="A289" s="20" t="s">
        <v>733</v>
      </c>
      <c r="B289" s="12">
        <v>4</v>
      </c>
      <c r="C289" s="13">
        <v>6570</v>
      </c>
      <c r="D289" s="13">
        <f t="shared" si="4"/>
        <v>1642.5</v>
      </c>
      <c r="E289" s="13">
        <f>VLOOKUP(A289,'сентябрь 2020 (задание 1)'!$B$3:$E$16200,4,0)</f>
        <v>2128</v>
      </c>
    </row>
    <row r="290" spans="1:5">
      <c r="A290" s="20" t="s">
        <v>734</v>
      </c>
      <c r="B290" s="12">
        <v>6</v>
      </c>
      <c r="C290" s="13">
        <v>15238</v>
      </c>
      <c r="D290" s="13">
        <f t="shared" si="4"/>
        <v>2539.6666666666665</v>
      </c>
      <c r="E290" s="13">
        <f>VLOOKUP(A290,'сентябрь 2020 (задание 1)'!$B$3:$E$16200,4,0)</f>
        <v>3199.5</v>
      </c>
    </row>
    <row r="291" spans="1:5">
      <c r="A291" s="55" t="s">
        <v>735</v>
      </c>
      <c r="B291" s="56">
        <v>4</v>
      </c>
      <c r="C291" s="57">
        <v>1382</v>
      </c>
      <c r="D291" s="57">
        <f t="shared" si="4"/>
        <v>345.5</v>
      </c>
      <c r="E291" s="57" t="e">
        <f>VLOOKUP(A291,'сентябрь 2020 (задание 1)'!$B$3:$E$16200,4,0)</f>
        <v>#N/A</v>
      </c>
    </row>
    <row r="292" spans="1:5">
      <c r="A292" s="55" t="s">
        <v>736</v>
      </c>
      <c r="B292" s="56">
        <v>1</v>
      </c>
      <c r="C292" s="58">
        <v>705.5</v>
      </c>
      <c r="D292" s="57">
        <f t="shared" si="4"/>
        <v>705.5</v>
      </c>
      <c r="E292" s="57" t="e">
        <f>VLOOKUP(A292,'сентябрь 2020 (задание 1)'!$B$3:$E$16200,4,0)</f>
        <v>#N/A</v>
      </c>
    </row>
    <row r="293" spans="1:5">
      <c r="A293" s="20" t="s">
        <v>737</v>
      </c>
      <c r="B293" s="12">
        <v>3</v>
      </c>
      <c r="C293" s="13">
        <v>2159.5</v>
      </c>
      <c r="D293" s="13">
        <f t="shared" si="4"/>
        <v>719.83333333333337</v>
      </c>
      <c r="E293" s="13">
        <f>VLOOKUP(A293,'сентябрь 2020 (задание 1)'!$B$3:$E$16200,4,0)</f>
        <v>1112.2</v>
      </c>
    </row>
    <row r="294" spans="1:5">
      <c r="A294" s="20" t="s">
        <v>738</v>
      </c>
      <c r="B294" s="12">
        <v>76</v>
      </c>
      <c r="C294" s="13">
        <v>16496</v>
      </c>
      <c r="D294" s="13">
        <f t="shared" si="4"/>
        <v>217.05263157894737</v>
      </c>
      <c r="E294" s="13">
        <f>VLOOKUP(A294,'сентябрь 2020 (задание 1)'!$B$3:$E$16200,4,0)</f>
        <v>260.04651162790697</v>
      </c>
    </row>
    <row r="295" spans="1:5">
      <c r="A295" s="20" t="s">
        <v>739</v>
      </c>
      <c r="B295" s="12">
        <v>61</v>
      </c>
      <c r="C295" s="13">
        <v>21042.5</v>
      </c>
      <c r="D295" s="13">
        <f t="shared" si="4"/>
        <v>344.9590163934426</v>
      </c>
      <c r="E295" s="13">
        <f>VLOOKUP(A295,'сентябрь 2020 (задание 1)'!$B$3:$E$16200,4,0)</f>
        <v>417.75</v>
      </c>
    </row>
    <row r="296" spans="1:5">
      <c r="A296" s="20" t="s">
        <v>740</v>
      </c>
      <c r="B296" s="12">
        <v>309</v>
      </c>
      <c r="C296" s="13">
        <v>74416.5</v>
      </c>
      <c r="D296" s="13">
        <f t="shared" si="4"/>
        <v>240.83009708737865</v>
      </c>
      <c r="E296" s="13">
        <f>VLOOKUP(A296,'сентябрь 2020 (задание 1)'!$B$3:$E$16200,4,0)</f>
        <v>293.87405714285711</v>
      </c>
    </row>
    <row r="297" spans="1:5">
      <c r="A297" s="20" t="s">
        <v>741</v>
      </c>
      <c r="B297" s="12">
        <v>239</v>
      </c>
      <c r="C297" s="13">
        <v>117813.5</v>
      </c>
      <c r="D297" s="13">
        <f t="shared" si="4"/>
        <v>492.94351464435147</v>
      </c>
      <c r="E297" s="13">
        <f>VLOOKUP(A297,'сентябрь 2020 (задание 1)'!$B$3:$E$16200,4,0)</f>
        <v>653.75</v>
      </c>
    </row>
    <row r="298" spans="1:5">
      <c r="A298" s="20" t="s">
        <v>742</v>
      </c>
      <c r="B298" s="12">
        <v>54</v>
      </c>
      <c r="C298" s="13">
        <v>8016.5</v>
      </c>
      <c r="D298" s="13">
        <f t="shared" si="4"/>
        <v>148.4537037037037</v>
      </c>
      <c r="E298" s="13">
        <f>VLOOKUP(A298,'сентябрь 2020 (задание 1)'!$B$3:$E$16200,4,0)</f>
        <v>168</v>
      </c>
    </row>
    <row r="299" spans="1:5">
      <c r="A299" s="20" t="s">
        <v>743</v>
      </c>
      <c r="B299" s="12">
        <v>1</v>
      </c>
      <c r="C299" s="14">
        <v>236.5</v>
      </c>
      <c r="D299" s="13">
        <f t="shared" si="4"/>
        <v>236.5</v>
      </c>
      <c r="E299" s="13">
        <f>VLOOKUP(A299,'сентябрь 2020 (задание 1)'!$B$3:$E$16200,4,0)</f>
        <v>322.5</v>
      </c>
    </row>
    <row r="300" spans="1:5">
      <c r="A300" s="55" t="s">
        <v>744</v>
      </c>
      <c r="B300" s="56">
        <v>7</v>
      </c>
      <c r="C300" s="57">
        <v>2988</v>
      </c>
      <c r="D300" s="57">
        <f t="shared" si="4"/>
        <v>426.85714285714283</v>
      </c>
      <c r="E300" s="57" t="e">
        <f>VLOOKUP(A300,'сентябрь 2020 (задание 1)'!$B$3:$E$16200,4,0)</f>
        <v>#N/A</v>
      </c>
    </row>
    <row r="301" spans="1:5">
      <c r="A301" s="55" t="s">
        <v>745</v>
      </c>
      <c r="B301" s="56">
        <v>29</v>
      </c>
      <c r="C301" s="57">
        <v>4482.5</v>
      </c>
      <c r="D301" s="57">
        <f t="shared" si="4"/>
        <v>154.56896551724137</v>
      </c>
      <c r="E301" s="57" t="e">
        <f>VLOOKUP(A301,'сентябрь 2020 (задание 1)'!$B$3:$E$16200,4,0)</f>
        <v>#N/A</v>
      </c>
    </row>
    <row r="302" spans="1:5">
      <c r="A302" s="20" t="s">
        <v>746</v>
      </c>
      <c r="B302" s="12">
        <v>889</v>
      </c>
      <c r="C302" s="13">
        <v>168111.77</v>
      </c>
      <c r="D302" s="13">
        <f t="shared" si="4"/>
        <v>189.10210348706411</v>
      </c>
      <c r="E302" s="13">
        <f>VLOOKUP(A302,'сентябрь 2020 (задание 1)'!$B$3:$E$16200,4,0)</f>
        <v>219.28680357142858</v>
      </c>
    </row>
    <row r="303" spans="1:5">
      <c r="A303" s="20" t="s">
        <v>747</v>
      </c>
      <c r="B303" s="12">
        <v>78</v>
      </c>
      <c r="C303" s="13">
        <v>15631</v>
      </c>
      <c r="D303" s="13">
        <f t="shared" si="4"/>
        <v>200.39743589743588</v>
      </c>
      <c r="E303" s="13">
        <f>VLOOKUP(A303,'сентябрь 2020 (задание 1)'!$B$3:$E$16200,4,0)</f>
        <v>232.82417582417582</v>
      </c>
    </row>
    <row r="304" spans="1:5">
      <c r="A304" s="20" t="s">
        <v>748</v>
      </c>
      <c r="B304" s="12">
        <v>39</v>
      </c>
      <c r="C304" s="13">
        <v>9813</v>
      </c>
      <c r="D304" s="13">
        <f t="shared" si="4"/>
        <v>251.61538461538461</v>
      </c>
      <c r="E304" s="13">
        <f>VLOOKUP(A304,'сентябрь 2020 (задание 1)'!$B$3:$E$16200,4,0)</f>
        <v>272.63636363636363</v>
      </c>
    </row>
    <row r="305" spans="1:5">
      <c r="A305" s="20" t="s">
        <v>749</v>
      </c>
      <c r="B305" s="12">
        <v>77</v>
      </c>
      <c r="C305" s="13">
        <v>29673.5</v>
      </c>
      <c r="D305" s="13">
        <f t="shared" si="4"/>
        <v>385.37012987012986</v>
      </c>
      <c r="E305" s="13">
        <f>VLOOKUP(A305,'сентябрь 2020 (задание 1)'!$B$3:$E$16200,4,0)</f>
        <v>403.93478260869563</v>
      </c>
    </row>
    <row r="306" spans="1:5">
      <c r="A306" s="20" t="s">
        <v>750</v>
      </c>
      <c r="B306" s="12">
        <v>43</v>
      </c>
      <c r="C306" s="13">
        <v>4126</v>
      </c>
      <c r="D306" s="13">
        <f t="shared" si="4"/>
        <v>95.95348837209302</v>
      </c>
      <c r="E306" s="13">
        <f>VLOOKUP(A306,'сентябрь 2020 (задание 1)'!$B$3:$E$16200,4,0)</f>
        <v>93.34615384615384</v>
      </c>
    </row>
    <row r="307" spans="1:5">
      <c r="A307" s="20" t="s">
        <v>751</v>
      </c>
      <c r="B307" s="12">
        <v>2</v>
      </c>
      <c r="C307" s="14">
        <v>468</v>
      </c>
      <c r="D307" s="13">
        <f t="shared" si="4"/>
        <v>234</v>
      </c>
      <c r="E307" s="13">
        <f>VLOOKUP(A307,'сентябрь 2020 (задание 1)'!$B$3:$E$16200,4,0)</f>
        <v>237.5</v>
      </c>
    </row>
    <row r="308" spans="1:5">
      <c r="A308" s="20" t="s">
        <v>752</v>
      </c>
      <c r="B308" s="12">
        <v>531</v>
      </c>
      <c r="C308" s="13">
        <v>2762.56</v>
      </c>
      <c r="D308" s="13">
        <f t="shared" si="4"/>
        <v>5.2025612052730699</v>
      </c>
      <c r="E308" s="13">
        <f>VLOOKUP(A308,'сентябрь 2020 (задание 1)'!$B$3:$E$16200,4,0)</f>
        <v>5.8968253968253972</v>
      </c>
    </row>
    <row r="309" spans="1:5">
      <c r="A309" s="55" t="s">
        <v>753</v>
      </c>
      <c r="B309" s="56">
        <v>31</v>
      </c>
      <c r="C309" s="57">
        <v>20460</v>
      </c>
      <c r="D309" s="57">
        <f t="shared" si="4"/>
        <v>660</v>
      </c>
      <c r="E309" s="57" t="e">
        <f>VLOOKUP(A309,'сентябрь 2020 (задание 1)'!$B$3:$E$16200,4,0)</f>
        <v>#N/A</v>
      </c>
    </row>
    <row r="310" spans="1:5">
      <c r="A310" s="55" t="s">
        <v>754</v>
      </c>
      <c r="B310" s="56">
        <v>6</v>
      </c>
      <c r="C310" s="57">
        <v>5805</v>
      </c>
      <c r="D310" s="57">
        <f t="shared" si="4"/>
        <v>967.5</v>
      </c>
      <c r="E310" s="57" t="e">
        <f>VLOOKUP(A310,'сентябрь 2020 (задание 1)'!$B$3:$E$16200,4,0)</f>
        <v>#N/A</v>
      </c>
    </row>
    <row r="311" spans="1:5">
      <c r="A311" s="20" t="s">
        <v>755</v>
      </c>
      <c r="B311" s="12">
        <v>7</v>
      </c>
      <c r="C311" s="13">
        <v>3478.5</v>
      </c>
      <c r="D311" s="13">
        <f t="shared" si="4"/>
        <v>496.92857142857144</v>
      </c>
      <c r="E311" s="13">
        <f>VLOOKUP(A311,'сентябрь 2020 (задание 1)'!$B$3:$E$16200,4,0)</f>
        <v>441.83333333333331</v>
      </c>
    </row>
    <row r="312" spans="1:5">
      <c r="A312" s="55" t="s">
        <v>756</v>
      </c>
      <c r="B312" s="56">
        <v>1</v>
      </c>
      <c r="C312" s="58">
        <v>453</v>
      </c>
      <c r="D312" s="57">
        <f t="shared" si="4"/>
        <v>453</v>
      </c>
      <c r="E312" s="57" t="e">
        <f>VLOOKUP(A312,'сентябрь 2020 (задание 1)'!$B$3:$E$16200,4,0)</f>
        <v>#N/A</v>
      </c>
    </row>
    <row r="313" spans="1:5">
      <c r="A313" s="55" t="s">
        <v>757</v>
      </c>
      <c r="B313" s="56">
        <v>5</v>
      </c>
      <c r="C313" s="57">
        <v>2502.5</v>
      </c>
      <c r="D313" s="57">
        <f t="shared" si="4"/>
        <v>500.5</v>
      </c>
      <c r="E313" s="57" t="e">
        <f>VLOOKUP(A313,'сентябрь 2020 (задание 1)'!$B$3:$E$16200,4,0)</f>
        <v>#N/A</v>
      </c>
    </row>
    <row r="314" spans="1:5">
      <c r="A314" s="20" t="s">
        <v>758</v>
      </c>
      <c r="B314" s="12">
        <v>32</v>
      </c>
      <c r="C314" s="13">
        <v>21881</v>
      </c>
      <c r="D314" s="13">
        <f t="shared" si="4"/>
        <v>683.78125</v>
      </c>
      <c r="E314" s="13">
        <f>VLOOKUP(A314,'сентябрь 2020 (задание 1)'!$B$3:$E$16200,4,0)</f>
        <v>808.5</v>
      </c>
    </row>
    <row r="315" spans="1:5">
      <c r="A315" s="20" t="s">
        <v>759</v>
      </c>
      <c r="B315" s="12">
        <v>12</v>
      </c>
      <c r="C315" s="13">
        <v>12445</v>
      </c>
      <c r="D315" s="13">
        <f t="shared" si="4"/>
        <v>1037.0833333333333</v>
      </c>
      <c r="E315" s="13">
        <f>VLOOKUP(A315,'сентябрь 2020 (задание 1)'!$B$3:$E$16200,4,0)</f>
        <v>1214</v>
      </c>
    </row>
    <row r="316" spans="1:5">
      <c r="A316" s="20" t="s">
        <v>760</v>
      </c>
      <c r="B316" s="12">
        <v>2</v>
      </c>
      <c r="C316" s="13">
        <v>3012</v>
      </c>
      <c r="D316" s="13">
        <f t="shared" si="4"/>
        <v>1506</v>
      </c>
      <c r="E316" s="13">
        <f>VLOOKUP(A316,'сентябрь 2020 (задание 1)'!$B$3:$E$16200,4,0)</f>
        <v>1662.1428571428571</v>
      </c>
    </row>
    <row r="317" spans="1:5">
      <c r="A317" s="55" t="s">
        <v>761</v>
      </c>
      <c r="B317" s="56">
        <v>1</v>
      </c>
      <c r="C317" s="57">
        <v>5700</v>
      </c>
      <c r="D317" s="57">
        <f t="shared" si="4"/>
        <v>5700</v>
      </c>
      <c r="E317" s="57" t="e">
        <f>VLOOKUP(A317,'сентябрь 2020 (задание 1)'!$B$3:$E$16200,4,0)</f>
        <v>#N/A</v>
      </c>
    </row>
    <row r="318" spans="1:5">
      <c r="A318" s="20" t="s">
        <v>762</v>
      </c>
      <c r="B318" s="12">
        <v>359</v>
      </c>
      <c r="C318" s="13">
        <v>53169.5</v>
      </c>
      <c r="D318" s="13">
        <f t="shared" si="4"/>
        <v>148.10445682451254</v>
      </c>
      <c r="E318" s="13">
        <f>VLOOKUP(A318,'сентябрь 2020 (задание 1)'!$B$3:$E$16200,4,0)</f>
        <v>164.15</v>
      </c>
    </row>
    <row r="319" spans="1:5">
      <c r="A319" s="20" t="s">
        <v>763</v>
      </c>
      <c r="B319" s="12">
        <v>85</v>
      </c>
      <c r="C319" s="13">
        <v>18338</v>
      </c>
      <c r="D319" s="13">
        <f t="shared" si="4"/>
        <v>215.74117647058824</v>
      </c>
      <c r="E319" s="13">
        <f>VLOOKUP(A319,'сентябрь 2020 (задание 1)'!$B$3:$E$16200,4,0)</f>
        <v>251.47169811320754</v>
      </c>
    </row>
    <row r="320" spans="1:5">
      <c r="A320" s="20" t="s">
        <v>764</v>
      </c>
      <c r="B320" s="12">
        <v>156</v>
      </c>
      <c r="C320" s="13">
        <v>55307</v>
      </c>
      <c r="D320" s="13">
        <f t="shared" si="4"/>
        <v>354.53205128205127</v>
      </c>
      <c r="E320" s="13">
        <f>VLOOKUP(A320,'сентябрь 2020 (задание 1)'!$B$3:$E$16200,4,0)</f>
        <v>407.44897959183675</v>
      </c>
    </row>
    <row r="321" spans="1:5">
      <c r="A321" s="20" t="s">
        <v>765</v>
      </c>
      <c r="B321" s="12">
        <v>54</v>
      </c>
      <c r="C321" s="13">
        <v>31315.5</v>
      </c>
      <c r="D321" s="13">
        <f t="shared" si="4"/>
        <v>579.91666666666663</v>
      </c>
      <c r="E321" s="13">
        <f>VLOOKUP(A321,'сентябрь 2020 (задание 1)'!$B$3:$E$16200,4,0)</f>
        <v>649.41999999999996</v>
      </c>
    </row>
    <row r="322" spans="1:5">
      <c r="A322" s="20" t="s">
        <v>766</v>
      </c>
      <c r="B322" s="12">
        <v>2</v>
      </c>
      <c r="C322" s="14">
        <v>323</v>
      </c>
      <c r="D322" s="13">
        <f t="shared" ref="D322:D385" si="5">IF(B322&lt;0,-C322/-B322,C322/B322)</f>
        <v>161.5</v>
      </c>
      <c r="E322" s="13">
        <f>VLOOKUP(A322,'сентябрь 2020 (задание 1)'!$B$3:$E$16200,4,0)</f>
        <v>166.25</v>
      </c>
    </row>
    <row r="323" spans="1:5">
      <c r="A323" s="55" t="s">
        <v>767</v>
      </c>
      <c r="B323" s="56">
        <v>9</v>
      </c>
      <c r="C323" s="57">
        <v>3440.5</v>
      </c>
      <c r="D323" s="57">
        <f t="shared" si="5"/>
        <v>382.27777777777777</v>
      </c>
      <c r="E323" s="57" t="e">
        <f>VLOOKUP(A323,'сентябрь 2020 (задание 1)'!$B$3:$E$16200,4,0)</f>
        <v>#N/A</v>
      </c>
    </row>
    <row r="324" spans="1:5">
      <c r="A324" s="55" t="s">
        <v>768</v>
      </c>
      <c r="B324" s="56">
        <v>2</v>
      </c>
      <c r="C324" s="57">
        <v>1406</v>
      </c>
      <c r="D324" s="57">
        <f t="shared" si="5"/>
        <v>703</v>
      </c>
      <c r="E324" s="57" t="e">
        <f>VLOOKUP(A324,'сентябрь 2020 (задание 1)'!$B$3:$E$16200,4,0)</f>
        <v>#N/A</v>
      </c>
    </row>
    <row r="325" spans="1:5">
      <c r="A325" s="55" t="s">
        <v>769</v>
      </c>
      <c r="B325" s="56">
        <v>4</v>
      </c>
      <c r="C325" s="57">
        <v>4277.5</v>
      </c>
      <c r="D325" s="57">
        <f t="shared" si="5"/>
        <v>1069.375</v>
      </c>
      <c r="E325" s="57" t="e">
        <f>VLOOKUP(A325,'сентябрь 2020 (задание 1)'!$B$3:$E$16200,4,0)</f>
        <v>#N/A</v>
      </c>
    </row>
    <row r="326" spans="1:5">
      <c r="A326" s="55" t="s">
        <v>770</v>
      </c>
      <c r="B326" s="56">
        <v>1</v>
      </c>
      <c r="C326" s="57">
        <v>1586</v>
      </c>
      <c r="D326" s="57">
        <f t="shared" si="5"/>
        <v>1586</v>
      </c>
      <c r="E326" s="57" t="e">
        <f>VLOOKUP(A326,'сентябрь 2020 (задание 1)'!$B$3:$E$16200,4,0)</f>
        <v>#N/A</v>
      </c>
    </row>
    <row r="327" spans="1:5">
      <c r="A327" s="55" t="s">
        <v>771</v>
      </c>
      <c r="B327" s="56">
        <v>10</v>
      </c>
      <c r="C327" s="57">
        <v>1755</v>
      </c>
      <c r="D327" s="57">
        <f t="shared" si="5"/>
        <v>175.5</v>
      </c>
      <c r="E327" s="57" t="e">
        <f>VLOOKUP(A327,'сентябрь 2020 (задание 1)'!$B$3:$E$16200,4,0)</f>
        <v>#N/A</v>
      </c>
    </row>
    <row r="328" spans="1:5">
      <c r="A328" s="55" t="s">
        <v>772</v>
      </c>
      <c r="B328" s="56">
        <v>1</v>
      </c>
      <c r="C328" s="58">
        <v>558.5</v>
      </c>
      <c r="D328" s="57">
        <f t="shared" si="5"/>
        <v>558.5</v>
      </c>
      <c r="E328" s="57" t="e">
        <f>VLOOKUP(A328,'сентябрь 2020 (задание 1)'!$B$3:$E$16200,4,0)</f>
        <v>#N/A</v>
      </c>
    </row>
    <row r="329" spans="1:5">
      <c r="A329" s="55" t="s">
        <v>773</v>
      </c>
      <c r="B329" s="56">
        <v>6</v>
      </c>
      <c r="C329" s="57">
        <v>13680</v>
      </c>
      <c r="D329" s="57">
        <f t="shared" si="5"/>
        <v>2280</v>
      </c>
      <c r="E329" s="57" t="e">
        <f>VLOOKUP(A329,'сентябрь 2020 (задание 1)'!$B$3:$E$16200,4,0)</f>
        <v>#N/A</v>
      </c>
    </row>
    <row r="330" spans="1:5">
      <c r="A330" s="55" t="s">
        <v>774</v>
      </c>
      <c r="B330" s="56">
        <v>4</v>
      </c>
      <c r="C330" s="57">
        <v>14532</v>
      </c>
      <c r="D330" s="57">
        <f t="shared" si="5"/>
        <v>3633</v>
      </c>
      <c r="E330" s="57" t="e">
        <f>VLOOKUP(A330,'сентябрь 2020 (задание 1)'!$B$3:$E$16200,4,0)</f>
        <v>#N/A</v>
      </c>
    </row>
    <row r="331" spans="1:5">
      <c r="A331" s="55" t="s">
        <v>775</v>
      </c>
      <c r="B331" s="56">
        <v>2</v>
      </c>
      <c r="C331" s="57">
        <v>4906</v>
      </c>
      <c r="D331" s="57">
        <f t="shared" si="5"/>
        <v>2453</v>
      </c>
      <c r="E331" s="57" t="e">
        <f>VLOOKUP(A331,'сентябрь 2020 (задание 1)'!$B$3:$E$16200,4,0)</f>
        <v>#N/A</v>
      </c>
    </row>
    <row r="332" spans="1:5">
      <c r="A332" s="55" t="s">
        <v>776</v>
      </c>
      <c r="B332" s="56">
        <v>2</v>
      </c>
      <c r="C332" s="58">
        <v>455</v>
      </c>
      <c r="D332" s="57">
        <f t="shared" si="5"/>
        <v>227.5</v>
      </c>
      <c r="E332" s="57" t="e">
        <f>VLOOKUP(A332,'сентябрь 2020 (задание 1)'!$B$3:$E$16200,4,0)</f>
        <v>#N/A</v>
      </c>
    </row>
    <row r="333" spans="1:5">
      <c r="A333" s="55" t="s">
        <v>777</v>
      </c>
      <c r="B333" s="56">
        <v>2</v>
      </c>
      <c r="C333" s="57">
        <v>1425</v>
      </c>
      <c r="D333" s="57">
        <f t="shared" si="5"/>
        <v>712.5</v>
      </c>
      <c r="E333" s="57" t="e">
        <f>VLOOKUP(A333,'сентябрь 2020 (задание 1)'!$B$3:$E$16200,4,0)</f>
        <v>#N/A</v>
      </c>
    </row>
    <row r="334" spans="1:5">
      <c r="A334" s="20" t="s">
        <v>778</v>
      </c>
      <c r="B334" s="12">
        <v>228</v>
      </c>
      <c r="C334" s="13">
        <v>105175.5</v>
      </c>
      <c r="D334" s="13">
        <f t="shared" si="5"/>
        <v>461.29605263157896</v>
      </c>
      <c r="E334" s="13">
        <f>VLOOKUP(A334,'сентябрь 2020 (задание 1)'!$B$3:$E$16200,4,0)</f>
        <v>545.83000000000004</v>
      </c>
    </row>
    <row r="335" spans="1:5">
      <c r="A335" s="55" t="s">
        <v>779</v>
      </c>
      <c r="B335" s="56">
        <v>1</v>
      </c>
      <c r="C335" s="58">
        <v>90.5</v>
      </c>
      <c r="D335" s="57">
        <f t="shared" si="5"/>
        <v>90.5</v>
      </c>
      <c r="E335" s="57" t="e">
        <f>VLOOKUP(A335,'сентябрь 2020 (задание 1)'!$B$3:$E$16200,4,0)</f>
        <v>#N/A</v>
      </c>
    </row>
    <row r="336" spans="1:5">
      <c r="A336" s="55" t="s">
        <v>780</v>
      </c>
      <c r="B336" s="56">
        <v>10</v>
      </c>
      <c r="C336" s="57">
        <v>1374</v>
      </c>
      <c r="D336" s="57">
        <f t="shared" si="5"/>
        <v>137.4</v>
      </c>
      <c r="E336" s="57" t="e">
        <f>VLOOKUP(A336,'сентябрь 2020 (задание 1)'!$B$3:$E$16200,4,0)</f>
        <v>#N/A</v>
      </c>
    </row>
    <row r="337" spans="1:5">
      <c r="A337" s="20" t="s">
        <v>781</v>
      </c>
      <c r="B337" s="12">
        <v>21</v>
      </c>
      <c r="C337" s="13">
        <v>19381</v>
      </c>
      <c r="D337" s="13">
        <f t="shared" si="5"/>
        <v>922.90476190476193</v>
      </c>
      <c r="E337" s="13">
        <f>VLOOKUP(A337,'сентябрь 2020 (задание 1)'!$B$3:$E$16200,4,0)</f>
        <v>1072.8076923076924</v>
      </c>
    </row>
    <row r="338" spans="1:5">
      <c r="A338" s="20" t="s">
        <v>782</v>
      </c>
      <c r="B338" s="12">
        <v>55</v>
      </c>
      <c r="C338" s="13">
        <v>73610.5</v>
      </c>
      <c r="D338" s="13">
        <f t="shared" si="5"/>
        <v>1338.3727272727272</v>
      </c>
      <c r="E338" s="13">
        <f>VLOOKUP(A338,'сентябрь 2020 (задание 1)'!$B$3:$E$16200,4,0)</f>
        <v>1478.0714285714287</v>
      </c>
    </row>
    <row r="339" spans="1:5">
      <c r="A339" s="20" t="s">
        <v>783</v>
      </c>
      <c r="B339" s="12">
        <v>2</v>
      </c>
      <c r="C339" s="13">
        <v>2405</v>
      </c>
      <c r="D339" s="13">
        <f t="shared" si="5"/>
        <v>1202.5</v>
      </c>
      <c r="E339" s="13">
        <f>VLOOKUP(A339,'сентябрь 2020 (задание 1)'!$B$3:$E$16200,4,0)</f>
        <v>873.25</v>
      </c>
    </row>
    <row r="340" spans="1:5">
      <c r="A340" s="55" t="s">
        <v>784</v>
      </c>
      <c r="B340" s="56">
        <v>1</v>
      </c>
      <c r="C340" s="57">
        <v>1439</v>
      </c>
      <c r="D340" s="57">
        <f t="shared" si="5"/>
        <v>1439</v>
      </c>
      <c r="E340" s="57" t="e">
        <f>VLOOKUP(A340,'сентябрь 2020 (задание 1)'!$B$3:$E$16200,4,0)</f>
        <v>#N/A</v>
      </c>
    </row>
    <row r="341" spans="1:5">
      <c r="A341" s="20" t="s">
        <v>785</v>
      </c>
      <c r="B341" s="12">
        <v>39</v>
      </c>
      <c r="C341" s="13">
        <v>9129</v>
      </c>
      <c r="D341" s="13">
        <f t="shared" si="5"/>
        <v>234.07692307692307</v>
      </c>
      <c r="E341" s="13">
        <f>VLOOKUP(A341,'сентябрь 2020 (задание 1)'!$B$3:$E$16200,4,0)</f>
        <v>246.19753086419752</v>
      </c>
    </row>
    <row r="342" spans="1:5">
      <c r="A342" s="20" t="s">
        <v>786</v>
      </c>
      <c r="B342" s="12">
        <v>29</v>
      </c>
      <c r="C342" s="13">
        <v>11075</v>
      </c>
      <c r="D342" s="13">
        <f t="shared" si="5"/>
        <v>381.89655172413791</v>
      </c>
      <c r="E342" s="13">
        <f>VLOOKUP(A342,'сентябрь 2020 (задание 1)'!$B$3:$E$16200,4,0)</f>
        <v>356</v>
      </c>
    </row>
    <row r="343" spans="1:5">
      <c r="A343" s="20" t="s">
        <v>787</v>
      </c>
      <c r="B343" s="12">
        <v>12</v>
      </c>
      <c r="C343" s="13">
        <v>6834</v>
      </c>
      <c r="D343" s="13">
        <f t="shared" si="5"/>
        <v>569.5</v>
      </c>
      <c r="E343" s="13">
        <f>VLOOKUP(A343,'сентябрь 2020 (задание 1)'!$B$3:$E$16200,4,0)</f>
        <v>575.328125</v>
      </c>
    </row>
    <row r="344" spans="1:5">
      <c r="A344" s="20" t="s">
        <v>788</v>
      </c>
      <c r="B344" s="12">
        <v>13</v>
      </c>
      <c r="C344" s="13">
        <v>11676</v>
      </c>
      <c r="D344" s="13">
        <f t="shared" si="5"/>
        <v>898.15384615384619</v>
      </c>
      <c r="E344" s="13">
        <f>VLOOKUP(A344,'сентябрь 2020 (задание 1)'!$B$3:$E$16200,4,0)</f>
        <v>847</v>
      </c>
    </row>
    <row r="345" spans="1:5">
      <c r="A345" s="20" t="s">
        <v>789</v>
      </c>
      <c r="B345" s="12">
        <v>5</v>
      </c>
      <c r="C345" s="13">
        <v>6325.5</v>
      </c>
      <c r="D345" s="13">
        <f t="shared" si="5"/>
        <v>1265.0999999999999</v>
      </c>
      <c r="E345" s="13">
        <f>VLOOKUP(A345,'сентябрь 2020 (задание 1)'!$B$3:$E$16200,4,0)</f>
        <v>1492</v>
      </c>
    </row>
    <row r="346" spans="1:5">
      <c r="A346" s="20" t="s">
        <v>790</v>
      </c>
      <c r="B346" s="12">
        <v>2</v>
      </c>
      <c r="C346" s="13">
        <v>4002</v>
      </c>
      <c r="D346" s="13">
        <f t="shared" si="5"/>
        <v>2001</v>
      </c>
      <c r="E346" s="13">
        <f>VLOOKUP(A346,'сентябрь 2020 (задание 1)'!$B$3:$E$16200,4,0)</f>
        <v>1985</v>
      </c>
    </row>
    <row r="347" spans="1:5">
      <c r="A347" s="20" t="s">
        <v>791</v>
      </c>
      <c r="B347" s="12">
        <v>110</v>
      </c>
      <c r="C347" s="13">
        <v>26151.5</v>
      </c>
      <c r="D347" s="13">
        <f t="shared" si="5"/>
        <v>237.7409090909091</v>
      </c>
      <c r="E347" s="13">
        <f>VLOOKUP(A347,'сентябрь 2020 (задание 1)'!$B$3:$E$16200,4,0)</f>
        <v>240.82058823529411</v>
      </c>
    </row>
    <row r="348" spans="1:5">
      <c r="A348" s="20" t="s">
        <v>792</v>
      </c>
      <c r="B348" s="12">
        <v>53</v>
      </c>
      <c r="C348" s="13">
        <v>19284</v>
      </c>
      <c r="D348" s="13">
        <f t="shared" si="5"/>
        <v>363.84905660377359</v>
      </c>
      <c r="E348" s="13">
        <f>VLOOKUP(A348,'сентябрь 2020 (задание 1)'!$B$3:$E$16200,4,0)</f>
        <v>332.375</v>
      </c>
    </row>
    <row r="349" spans="1:5">
      <c r="A349" s="20" t="s">
        <v>793</v>
      </c>
      <c r="B349" s="12">
        <v>20</v>
      </c>
      <c r="C349" s="13">
        <v>10745.5</v>
      </c>
      <c r="D349" s="13">
        <f t="shared" si="5"/>
        <v>537.27499999999998</v>
      </c>
      <c r="E349" s="13">
        <f>VLOOKUP(A349,'сентябрь 2020 (задание 1)'!$B$3:$E$16200,4,0)</f>
        <v>510.13636363636363</v>
      </c>
    </row>
    <row r="350" spans="1:5">
      <c r="A350" s="20" t="s">
        <v>794</v>
      </c>
      <c r="B350" s="12">
        <v>3</v>
      </c>
      <c r="C350" s="13">
        <v>2724</v>
      </c>
      <c r="D350" s="13">
        <f t="shared" si="5"/>
        <v>908</v>
      </c>
      <c r="E350" s="13">
        <f>VLOOKUP(A350,'сентябрь 2020 (задание 1)'!$B$3:$E$16200,4,0)</f>
        <v>887.5</v>
      </c>
    </row>
    <row r="351" spans="1:5">
      <c r="A351" s="20" t="s">
        <v>795</v>
      </c>
      <c r="B351" s="12">
        <v>32</v>
      </c>
      <c r="C351" s="13">
        <v>8896</v>
      </c>
      <c r="D351" s="13">
        <f t="shared" si="5"/>
        <v>278</v>
      </c>
      <c r="E351" s="13">
        <f>VLOOKUP(A351,'сентябрь 2020 (задание 1)'!$B$3:$E$16200,4,0)</f>
        <v>260.14864864864865</v>
      </c>
    </row>
    <row r="352" spans="1:5">
      <c r="A352" s="20" t="s">
        <v>796</v>
      </c>
      <c r="B352" s="12">
        <v>11</v>
      </c>
      <c r="C352" s="13">
        <v>4387</v>
      </c>
      <c r="D352" s="13">
        <f t="shared" si="5"/>
        <v>398.81818181818181</v>
      </c>
      <c r="E352" s="13">
        <f>VLOOKUP(A352,'сентябрь 2020 (задание 1)'!$B$3:$E$16200,4,0)</f>
        <v>401.76923076923077</v>
      </c>
    </row>
    <row r="353" spans="1:5">
      <c r="A353" s="20" t="s">
        <v>797</v>
      </c>
      <c r="B353" s="12">
        <v>14</v>
      </c>
      <c r="C353" s="13">
        <v>15016</v>
      </c>
      <c r="D353" s="13">
        <f t="shared" si="5"/>
        <v>1072.5714285714287</v>
      </c>
      <c r="E353" s="13">
        <f>VLOOKUP(A353,'сентябрь 2020 (задание 1)'!$B$3:$E$16200,4,0)</f>
        <v>1056.5</v>
      </c>
    </row>
    <row r="354" spans="1:5">
      <c r="A354" s="20" t="s">
        <v>798</v>
      </c>
      <c r="B354" s="12">
        <v>2</v>
      </c>
      <c r="C354" s="13">
        <v>4250</v>
      </c>
      <c r="D354" s="13">
        <f t="shared" si="5"/>
        <v>2125</v>
      </c>
      <c r="E354" s="13">
        <f>VLOOKUP(A354,'сентябрь 2020 (задание 1)'!$B$3:$E$16200,4,0)</f>
        <v>1559</v>
      </c>
    </row>
    <row r="355" spans="1:5">
      <c r="A355" s="55" t="s">
        <v>799</v>
      </c>
      <c r="B355" s="56">
        <v>9</v>
      </c>
      <c r="C355" s="57">
        <v>18535.5</v>
      </c>
      <c r="D355" s="57">
        <f t="shared" si="5"/>
        <v>2059.5</v>
      </c>
      <c r="E355" s="57" t="e">
        <f>VLOOKUP(A355,'сентябрь 2020 (задание 1)'!$B$3:$E$16200,4,0)</f>
        <v>#N/A</v>
      </c>
    </row>
    <row r="356" spans="1:5">
      <c r="A356" s="20" t="s">
        <v>800</v>
      </c>
      <c r="B356" s="12">
        <v>385</v>
      </c>
      <c r="C356" s="13">
        <v>104077.5</v>
      </c>
      <c r="D356" s="13">
        <f t="shared" si="5"/>
        <v>270.33116883116884</v>
      </c>
      <c r="E356" s="13">
        <f>VLOOKUP(A356,'сентябрь 2020 (задание 1)'!$B$3:$E$16200,4,0)</f>
        <v>267.86082474226805</v>
      </c>
    </row>
    <row r="357" spans="1:5">
      <c r="A357" s="20" t="s">
        <v>801</v>
      </c>
      <c r="B357" s="12">
        <v>60</v>
      </c>
      <c r="C357" s="13">
        <v>23754</v>
      </c>
      <c r="D357" s="13">
        <f t="shared" si="5"/>
        <v>395.9</v>
      </c>
      <c r="E357" s="13">
        <f>VLOOKUP(A357,'сентябрь 2020 (задание 1)'!$B$3:$E$16200,4,0)</f>
        <v>392.37264150943395</v>
      </c>
    </row>
    <row r="358" spans="1:5">
      <c r="A358" s="20" t="s">
        <v>802</v>
      </c>
      <c r="B358" s="12">
        <v>25</v>
      </c>
      <c r="C358" s="13">
        <v>16769.5</v>
      </c>
      <c r="D358" s="13">
        <f t="shared" si="5"/>
        <v>670.78</v>
      </c>
      <c r="E358" s="13">
        <f>VLOOKUP(A358,'сентябрь 2020 (задание 1)'!$B$3:$E$16200,4,0)</f>
        <v>556.44166666666672</v>
      </c>
    </row>
    <row r="359" spans="1:5">
      <c r="A359" s="20" t="s">
        <v>803</v>
      </c>
      <c r="B359" s="12">
        <v>3</v>
      </c>
      <c r="C359" s="13">
        <v>4109</v>
      </c>
      <c r="D359" s="13">
        <f t="shared" si="5"/>
        <v>1369.6666666666667</v>
      </c>
      <c r="E359" s="13">
        <f>VLOOKUP(A359,'сентябрь 2020 (задание 1)'!$B$3:$E$16200,4,0)</f>
        <v>1025</v>
      </c>
    </row>
    <row r="360" spans="1:5">
      <c r="A360" s="20" t="s">
        <v>804</v>
      </c>
      <c r="B360" s="12">
        <v>19</v>
      </c>
      <c r="C360" s="13">
        <v>5790.5</v>
      </c>
      <c r="D360" s="13">
        <f t="shared" si="5"/>
        <v>304.76315789473682</v>
      </c>
      <c r="E360" s="13">
        <f>VLOOKUP(A360,'сентябрь 2020 (задание 1)'!$B$3:$E$16200,4,0)</f>
        <v>308.82692307692309</v>
      </c>
    </row>
    <row r="361" spans="1:5">
      <c r="A361" s="20" t="s">
        <v>805</v>
      </c>
      <c r="B361" s="12">
        <v>46</v>
      </c>
      <c r="C361" s="13">
        <v>21423</v>
      </c>
      <c r="D361" s="13">
        <f t="shared" si="5"/>
        <v>465.71739130434781</v>
      </c>
      <c r="E361" s="13">
        <f>VLOOKUP(A361,'сентябрь 2020 (задание 1)'!$B$3:$E$16200,4,0)</f>
        <v>466.97894736842107</v>
      </c>
    </row>
    <row r="362" spans="1:5">
      <c r="A362" s="20" t="s">
        <v>806</v>
      </c>
      <c r="B362" s="12">
        <v>34</v>
      </c>
      <c r="C362" s="13">
        <v>29887.5</v>
      </c>
      <c r="D362" s="13">
        <f t="shared" si="5"/>
        <v>879.04411764705878</v>
      </c>
      <c r="E362" s="13">
        <f>VLOOKUP(A362,'сентябрь 2020 (задание 1)'!$B$3:$E$16200,4,0)</f>
        <v>756.82</v>
      </c>
    </row>
    <row r="363" spans="1:5">
      <c r="A363" s="20" t="s">
        <v>807</v>
      </c>
      <c r="B363" s="12">
        <v>39</v>
      </c>
      <c r="C363" s="13">
        <v>44963</v>
      </c>
      <c r="D363" s="13">
        <f t="shared" si="5"/>
        <v>1152.8974358974358</v>
      </c>
      <c r="E363" s="13">
        <f>VLOOKUP(A363,'сентябрь 2020 (задание 1)'!$B$3:$E$16200,4,0)</f>
        <v>1175.2053571428571</v>
      </c>
    </row>
    <row r="364" spans="1:5">
      <c r="A364" s="20" t="s">
        <v>808</v>
      </c>
      <c r="B364" s="12">
        <v>36</v>
      </c>
      <c r="C364" s="13">
        <v>69820</v>
      </c>
      <c r="D364" s="13">
        <f t="shared" si="5"/>
        <v>1939.4444444444443</v>
      </c>
      <c r="E364" s="13">
        <f>VLOOKUP(A364,'сентябрь 2020 (задание 1)'!$B$3:$E$16200,4,0)</f>
        <v>2074.7631578947367</v>
      </c>
    </row>
    <row r="365" spans="1:5">
      <c r="A365" s="20" t="s">
        <v>809</v>
      </c>
      <c r="B365" s="12">
        <v>10</v>
      </c>
      <c r="C365" s="13">
        <v>30562.5</v>
      </c>
      <c r="D365" s="13">
        <f t="shared" si="5"/>
        <v>3056.25</v>
      </c>
      <c r="E365" s="13">
        <f>VLOOKUP(A365,'сентябрь 2020 (задание 1)'!$B$3:$E$16200,4,0)</f>
        <v>3113.5208333333335</v>
      </c>
    </row>
    <row r="366" spans="1:5">
      <c r="A366" s="20" t="s">
        <v>810</v>
      </c>
      <c r="B366" s="12">
        <v>235</v>
      </c>
      <c r="C366" s="13">
        <v>80234</v>
      </c>
      <c r="D366" s="13">
        <f t="shared" si="5"/>
        <v>341.4212765957447</v>
      </c>
      <c r="E366" s="13">
        <f>VLOOKUP(A366,'сентябрь 2020 (задание 1)'!$B$3:$E$16200,4,0)</f>
        <v>326.58216836734698</v>
      </c>
    </row>
    <row r="367" spans="1:5">
      <c r="A367" s="20" t="s">
        <v>811</v>
      </c>
      <c r="B367" s="12">
        <v>374</v>
      </c>
      <c r="C367" s="13">
        <v>187937.5</v>
      </c>
      <c r="D367" s="13">
        <f t="shared" si="5"/>
        <v>502.5066844919786</v>
      </c>
      <c r="E367" s="13">
        <f>VLOOKUP(A367,'сентябрь 2020 (задание 1)'!$B$3:$E$16200,4,0)</f>
        <v>482.89231292517007</v>
      </c>
    </row>
    <row r="368" spans="1:5">
      <c r="A368" s="20" t="s">
        <v>812</v>
      </c>
      <c r="B368" s="12">
        <v>134</v>
      </c>
      <c r="C368" s="13">
        <v>105087.5</v>
      </c>
      <c r="D368" s="13">
        <f t="shared" si="5"/>
        <v>784.23507462686564</v>
      </c>
      <c r="E368" s="13">
        <f>VLOOKUP(A368,'сентябрь 2020 (задание 1)'!$B$3:$E$16200,4,0)</f>
        <v>776.10355029585799</v>
      </c>
    </row>
    <row r="369" spans="1:5">
      <c r="A369" s="20" t="s">
        <v>813</v>
      </c>
      <c r="B369" s="12">
        <v>15</v>
      </c>
      <c r="C369" s="13">
        <v>17824</v>
      </c>
      <c r="D369" s="13">
        <f t="shared" si="5"/>
        <v>1188.2666666666667</v>
      </c>
      <c r="E369" s="13">
        <f>VLOOKUP(A369,'сентябрь 2020 (задание 1)'!$B$3:$E$16200,4,0)</f>
        <v>1461.7241379310344</v>
      </c>
    </row>
    <row r="370" spans="1:5">
      <c r="A370" s="55" t="s">
        <v>814</v>
      </c>
      <c r="B370" s="56">
        <v>4</v>
      </c>
      <c r="C370" s="57">
        <v>3965</v>
      </c>
      <c r="D370" s="57">
        <f t="shared" si="5"/>
        <v>991.25</v>
      </c>
      <c r="E370" s="57" t="e">
        <f>VLOOKUP(A370,'сентябрь 2020 (задание 1)'!$B$3:$E$16200,4,0)</f>
        <v>#N/A</v>
      </c>
    </row>
    <row r="371" spans="1:5">
      <c r="A371" s="20" t="s">
        <v>815</v>
      </c>
      <c r="B371" s="12">
        <v>8</v>
      </c>
      <c r="C371" s="13">
        <v>10347</v>
      </c>
      <c r="D371" s="13">
        <f t="shared" si="5"/>
        <v>1293.375</v>
      </c>
      <c r="E371" s="13">
        <f>VLOOKUP(A371,'сентябрь 2020 (задание 1)'!$B$3:$E$16200,4,0)</f>
        <v>1303.1666666666667</v>
      </c>
    </row>
    <row r="372" spans="1:5">
      <c r="A372" s="20" t="s">
        <v>816</v>
      </c>
      <c r="B372" s="12">
        <v>20</v>
      </c>
      <c r="C372" s="13">
        <v>23810</v>
      </c>
      <c r="D372" s="13">
        <f t="shared" si="5"/>
        <v>1190.5</v>
      </c>
      <c r="E372" s="13">
        <f>VLOOKUP(A372,'сентябрь 2020 (задание 1)'!$B$3:$E$16200,4,0)</f>
        <v>1448.9285714285713</v>
      </c>
    </row>
    <row r="373" spans="1:5">
      <c r="A373" s="20" t="s">
        <v>817</v>
      </c>
      <c r="B373" s="12">
        <v>15</v>
      </c>
      <c r="C373" s="13">
        <v>24577</v>
      </c>
      <c r="D373" s="13">
        <f t="shared" si="5"/>
        <v>1638.4666666666667</v>
      </c>
      <c r="E373" s="13">
        <f>VLOOKUP(A373,'сентябрь 2020 (задание 1)'!$B$3:$E$16200,4,0)</f>
        <v>1895.5714285714287</v>
      </c>
    </row>
    <row r="374" spans="1:5">
      <c r="A374" s="20" t="s">
        <v>818</v>
      </c>
      <c r="B374" s="12">
        <v>24</v>
      </c>
      <c r="C374" s="13">
        <v>45315</v>
      </c>
      <c r="D374" s="13">
        <f t="shared" si="5"/>
        <v>1888.125</v>
      </c>
      <c r="E374" s="13">
        <f>VLOOKUP(A374,'сентябрь 2020 (задание 1)'!$B$3:$E$16200,4,0)</f>
        <v>2190.1666666666665</v>
      </c>
    </row>
    <row r="375" spans="1:5">
      <c r="A375" s="20" t="s">
        <v>819</v>
      </c>
      <c r="B375" s="12">
        <v>6</v>
      </c>
      <c r="C375" s="13">
        <v>17644</v>
      </c>
      <c r="D375" s="13">
        <f t="shared" si="5"/>
        <v>2940.6666666666665</v>
      </c>
      <c r="E375" s="13">
        <f>VLOOKUP(A375,'сентябрь 2020 (задание 1)'!$B$3:$E$16200,4,0)</f>
        <v>3566.5</v>
      </c>
    </row>
    <row r="376" spans="1:5">
      <c r="A376" s="20" t="s">
        <v>820</v>
      </c>
      <c r="B376" s="12">
        <v>7</v>
      </c>
      <c r="C376" s="13">
        <v>29014</v>
      </c>
      <c r="D376" s="13">
        <f t="shared" si="5"/>
        <v>4144.8571428571431</v>
      </c>
      <c r="E376" s="13">
        <f>VLOOKUP(A376,'сентябрь 2020 (задание 1)'!$B$3:$E$16200,4,0)</f>
        <v>4812.5</v>
      </c>
    </row>
    <row r="377" spans="1:5">
      <c r="A377" s="55" t="s">
        <v>821</v>
      </c>
      <c r="B377" s="56">
        <v>2</v>
      </c>
      <c r="C377" s="57">
        <v>10059</v>
      </c>
      <c r="D377" s="57">
        <f t="shared" si="5"/>
        <v>5029.5</v>
      </c>
      <c r="E377" s="57" t="e">
        <f>VLOOKUP(A377,'сентябрь 2020 (задание 1)'!$B$3:$E$16200,4,0)</f>
        <v>#N/A</v>
      </c>
    </row>
    <row r="378" spans="1:5">
      <c r="A378" s="20" t="s">
        <v>822</v>
      </c>
      <c r="B378" s="12">
        <v>14</v>
      </c>
      <c r="C378" s="13">
        <v>22302</v>
      </c>
      <c r="D378" s="13">
        <f t="shared" si="5"/>
        <v>1593</v>
      </c>
      <c r="E378" s="13">
        <f>VLOOKUP(A378,'сентябрь 2020 (задание 1)'!$B$3:$E$16200,4,0)</f>
        <v>1970.5</v>
      </c>
    </row>
    <row r="379" spans="1:5">
      <c r="A379" s="20" t="s">
        <v>823</v>
      </c>
      <c r="B379" s="12">
        <v>11</v>
      </c>
      <c r="C379" s="13">
        <v>20682.5</v>
      </c>
      <c r="D379" s="13">
        <f t="shared" si="5"/>
        <v>1880.2272727272727</v>
      </c>
      <c r="E379" s="13">
        <f>VLOOKUP(A379,'сентябрь 2020 (задание 1)'!$B$3:$E$16200,4,0)</f>
        <v>2271.25</v>
      </c>
    </row>
    <row r="380" spans="1:5">
      <c r="A380" s="20" t="s">
        <v>824</v>
      </c>
      <c r="B380" s="12">
        <v>28</v>
      </c>
      <c r="C380" s="13">
        <v>52565.5</v>
      </c>
      <c r="D380" s="13">
        <f t="shared" si="5"/>
        <v>1877.3392857142858</v>
      </c>
      <c r="E380" s="13">
        <f>VLOOKUP(A380,'сентябрь 2020 (задание 1)'!$B$3:$E$16200,4,0)</f>
        <v>2287.1999999999998</v>
      </c>
    </row>
    <row r="381" spans="1:5">
      <c r="A381" s="20" t="s">
        <v>825</v>
      </c>
      <c r="B381" s="12">
        <v>21</v>
      </c>
      <c r="C381" s="13">
        <v>44535.5</v>
      </c>
      <c r="D381" s="13">
        <f t="shared" si="5"/>
        <v>2120.7380952380954</v>
      </c>
      <c r="E381" s="13">
        <f>VLOOKUP(A381,'сентябрь 2020 (задание 1)'!$B$3:$E$16200,4,0)</f>
        <v>2536.66</v>
      </c>
    </row>
    <row r="382" spans="1:5">
      <c r="A382" s="20" t="s">
        <v>826</v>
      </c>
      <c r="B382" s="12">
        <v>6</v>
      </c>
      <c r="C382" s="13">
        <v>17525</v>
      </c>
      <c r="D382" s="13">
        <f t="shared" si="5"/>
        <v>2920.8333333333335</v>
      </c>
      <c r="E382" s="13">
        <f>VLOOKUP(A382,'сентябрь 2020 (задание 1)'!$B$3:$E$16200,4,0)</f>
        <v>3624</v>
      </c>
    </row>
    <row r="383" spans="1:5">
      <c r="A383" s="20" t="s">
        <v>827</v>
      </c>
      <c r="B383" s="12">
        <v>97</v>
      </c>
      <c r="C383" s="13">
        <v>325654.5</v>
      </c>
      <c r="D383" s="13">
        <f t="shared" si="5"/>
        <v>3357.2628865979382</v>
      </c>
      <c r="E383" s="13">
        <f>VLOOKUP(A383,'сентябрь 2020 (задание 1)'!$B$3:$E$16200,4,0)</f>
        <v>3925.0646551724139</v>
      </c>
    </row>
    <row r="384" spans="1:5">
      <c r="A384" s="20" t="s">
        <v>828</v>
      </c>
      <c r="B384" s="12">
        <v>48</v>
      </c>
      <c r="C384" s="13">
        <v>171571</v>
      </c>
      <c r="D384" s="13">
        <f t="shared" si="5"/>
        <v>3574.3958333333335</v>
      </c>
      <c r="E384" s="13">
        <f>VLOOKUP(A384,'сентябрь 2020 (задание 1)'!$B$3:$E$16200,4,0)</f>
        <v>4305.4179104477616</v>
      </c>
    </row>
    <row r="385" spans="1:5">
      <c r="A385" s="20" t="s">
        <v>829</v>
      </c>
      <c r="B385" s="12">
        <v>31</v>
      </c>
      <c r="C385" s="13">
        <v>133991</v>
      </c>
      <c r="D385" s="13">
        <f t="shared" si="5"/>
        <v>4322.2903225806449</v>
      </c>
      <c r="E385" s="13">
        <f>VLOOKUP(A385,'сентябрь 2020 (задание 1)'!$B$3:$E$16200,4,0)</f>
        <v>5099.8879310344828</v>
      </c>
    </row>
    <row r="386" spans="1:5">
      <c r="A386" s="20" t="s">
        <v>830</v>
      </c>
      <c r="B386" s="12">
        <v>49</v>
      </c>
      <c r="C386" s="13">
        <v>299314.5</v>
      </c>
      <c r="D386" s="13">
        <f t="shared" ref="D386:D449" si="6">IF(B386&lt;0,-C386/-B386,C386/B386)</f>
        <v>6108.4591836734689</v>
      </c>
      <c r="E386" s="13">
        <f>VLOOKUP(A386,'сентябрь 2020 (задание 1)'!$B$3:$E$16200,4,0)</f>
        <v>7272.8793103448279</v>
      </c>
    </row>
    <row r="387" spans="1:5">
      <c r="A387" s="20" t="s">
        <v>831</v>
      </c>
      <c r="B387" s="12">
        <v>8</v>
      </c>
      <c r="C387" s="13">
        <v>79987</v>
      </c>
      <c r="D387" s="13">
        <f t="shared" si="6"/>
        <v>9998.375</v>
      </c>
      <c r="E387" s="13">
        <f>VLOOKUP(A387,'сентябрь 2020 (задание 1)'!$B$3:$E$16200,4,0)</f>
        <v>12003.362068965518</v>
      </c>
    </row>
    <row r="388" spans="1:5">
      <c r="A388" s="20" t="s">
        <v>832</v>
      </c>
      <c r="B388" s="12">
        <v>7</v>
      </c>
      <c r="C388" s="13">
        <v>107002</v>
      </c>
      <c r="D388" s="13">
        <f t="shared" si="6"/>
        <v>15286</v>
      </c>
      <c r="E388" s="13">
        <f>VLOOKUP(A388,'сентябрь 2020 (задание 1)'!$B$3:$E$16200,4,0)</f>
        <v>20017.875</v>
      </c>
    </row>
    <row r="389" spans="1:5">
      <c r="A389" s="20" t="s">
        <v>833</v>
      </c>
      <c r="B389" s="12">
        <v>-109</v>
      </c>
      <c r="C389" s="13">
        <v>-31288.5</v>
      </c>
      <c r="D389" s="13">
        <f t="shared" si="6"/>
        <v>287.05045871559633</v>
      </c>
      <c r="E389" s="13">
        <f>VLOOKUP(A389,'сентябрь 2020 (задание 1)'!$B$3:$E$16200,4,0)</f>
        <v>429.84146341463412</v>
      </c>
    </row>
    <row r="390" spans="1:5">
      <c r="A390" s="20" t="s">
        <v>834</v>
      </c>
      <c r="B390" s="12">
        <v>84</v>
      </c>
      <c r="C390" s="13">
        <v>33790.5</v>
      </c>
      <c r="D390" s="13">
        <f t="shared" si="6"/>
        <v>402.26785714285717</v>
      </c>
      <c r="E390" s="13">
        <f>VLOOKUP(A390,'сентябрь 2020 (задание 1)'!$B$3:$E$16200,4,0)</f>
        <v>540.75</v>
      </c>
    </row>
    <row r="391" spans="1:5">
      <c r="A391" s="20" t="s">
        <v>835</v>
      </c>
      <c r="B391" s="12">
        <v>117</v>
      </c>
      <c r="C391" s="13">
        <v>63464.5</v>
      </c>
      <c r="D391" s="13">
        <f t="shared" si="6"/>
        <v>542.4316239316239</v>
      </c>
      <c r="E391" s="13">
        <f>VLOOKUP(A391,'сентябрь 2020 (задание 1)'!$B$3:$E$16200,4,0)</f>
        <v>728.12727272727273</v>
      </c>
    </row>
    <row r="392" spans="1:5">
      <c r="A392" s="55" t="s">
        <v>836</v>
      </c>
      <c r="B392" s="56">
        <v>64</v>
      </c>
      <c r="C392" s="57">
        <v>44672</v>
      </c>
      <c r="D392" s="57">
        <f t="shared" si="6"/>
        <v>698</v>
      </c>
      <c r="E392" s="57" t="e">
        <f>VLOOKUP(A392,'сентябрь 2020 (задание 1)'!$B$3:$E$16200,4,0)</f>
        <v>#N/A</v>
      </c>
    </row>
    <row r="393" spans="1:5">
      <c r="A393" s="55" t="s">
        <v>837</v>
      </c>
      <c r="B393" s="56">
        <v>37</v>
      </c>
      <c r="C393" s="57">
        <v>35859</v>
      </c>
      <c r="D393" s="57">
        <f t="shared" si="6"/>
        <v>969.16216216216219</v>
      </c>
      <c r="E393" s="57" t="e">
        <f>VLOOKUP(A393,'сентябрь 2020 (задание 1)'!$B$3:$E$16200,4,0)</f>
        <v>#N/A</v>
      </c>
    </row>
    <row r="394" spans="1:5">
      <c r="A394" s="20" t="s">
        <v>838</v>
      </c>
      <c r="B394" s="12">
        <v>17</v>
      </c>
      <c r="C394" s="13">
        <v>26873</v>
      </c>
      <c r="D394" s="13">
        <f t="shared" si="6"/>
        <v>1580.7647058823529</v>
      </c>
      <c r="E394" s="13">
        <f>VLOOKUP(A394,'сентябрь 2020 (задание 1)'!$B$3:$E$16200,4,0)</f>
        <v>2121.5</v>
      </c>
    </row>
    <row r="395" spans="1:5">
      <c r="A395" s="20" t="s">
        <v>839</v>
      </c>
      <c r="B395" s="12">
        <v>8</v>
      </c>
      <c r="C395" s="13">
        <v>31799</v>
      </c>
      <c r="D395" s="13">
        <f t="shared" si="6"/>
        <v>3974.875</v>
      </c>
      <c r="E395" s="13">
        <f>VLOOKUP(A395,'сентябрь 2020 (задание 1)'!$B$3:$E$16200,4,0)</f>
        <v>4729.833333333333</v>
      </c>
    </row>
    <row r="396" spans="1:5">
      <c r="A396" s="20" t="s">
        <v>840</v>
      </c>
      <c r="B396" s="12">
        <v>2</v>
      </c>
      <c r="C396" s="13">
        <v>9649</v>
      </c>
      <c r="D396" s="13">
        <f t="shared" si="6"/>
        <v>4824.5</v>
      </c>
      <c r="E396" s="13">
        <f>VLOOKUP(A396,'сентябрь 2020 (задание 1)'!$B$3:$E$16200,4,0)</f>
        <v>5929.5</v>
      </c>
    </row>
    <row r="397" spans="1:5">
      <c r="A397" s="20" t="s">
        <v>841</v>
      </c>
      <c r="B397" s="12">
        <v>1</v>
      </c>
      <c r="C397" s="13">
        <v>10914.5</v>
      </c>
      <c r="D397" s="13">
        <f t="shared" si="6"/>
        <v>10914.5</v>
      </c>
      <c r="E397" s="13">
        <f>VLOOKUP(A397,'сентябрь 2020 (задание 1)'!$B$3:$E$16200,4,0)</f>
        <v>12438.5</v>
      </c>
    </row>
    <row r="398" spans="1:5">
      <c r="A398" s="20" t="s">
        <v>842</v>
      </c>
      <c r="B398" s="12">
        <v>16</v>
      </c>
      <c r="C398" s="13">
        <v>2136</v>
      </c>
      <c r="D398" s="13">
        <f t="shared" si="6"/>
        <v>133.5</v>
      </c>
      <c r="E398" s="13">
        <f>VLOOKUP(A398,'сентябрь 2020 (задание 1)'!$B$3:$E$16200,4,0)</f>
        <v>126.5</v>
      </c>
    </row>
    <row r="399" spans="1:5">
      <c r="A399" s="55" t="s">
        <v>843</v>
      </c>
      <c r="B399" s="56">
        <v>10</v>
      </c>
      <c r="C399" s="57">
        <v>15376</v>
      </c>
      <c r="D399" s="57">
        <f t="shared" si="6"/>
        <v>1537.6</v>
      </c>
      <c r="E399" s="57" t="e">
        <f>VLOOKUP(A399,'сентябрь 2020 (задание 1)'!$B$3:$E$16200,4,0)</f>
        <v>#N/A</v>
      </c>
    </row>
    <row r="400" spans="1:5">
      <c r="A400" s="55" t="s">
        <v>844</v>
      </c>
      <c r="B400" s="56">
        <v>17</v>
      </c>
      <c r="C400" s="57">
        <v>95425</v>
      </c>
      <c r="D400" s="57">
        <f t="shared" si="6"/>
        <v>5613.2352941176468</v>
      </c>
      <c r="E400" s="57" t="e">
        <f>VLOOKUP(A400,'сентябрь 2020 (задание 1)'!$B$3:$E$16200,4,0)</f>
        <v>#N/A</v>
      </c>
    </row>
    <row r="401" spans="1:5">
      <c r="A401" s="20" t="s">
        <v>845</v>
      </c>
      <c r="B401" s="12">
        <v>2</v>
      </c>
      <c r="C401" s="13">
        <v>22375.5</v>
      </c>
      <c r="D401" s="13">
        <f t="shared" si="6"/>
        <v>11187.75</v>
      </c>
      <c r="E401" s="13">
        <f>VLOOKUP(A401,'сентябрь 2020 (задание 1)'!$B$3:$E$16200,4,0)</f>
        <v>11917</v>
      </c>
    </row>
    <row r="402" spans="1:5">
      <c r="A402" s="55" t="s">
        <v>846</v>
      </c>
      <c r="B402" s="56">
        <v>86</v>
      </c>
      <c r="C402" s="57">
        <v>16172</v>
      </c>
      <c r="D402" s="57">
        <f t="shared" si="6"/>
        <v>188.04651162790697</v>
      </c>
      <c r="E402" s="57" t="e">
        <f>VLOOKUP(A402,'сентябрь 2020 (задание 1)'!$B$3:$E$16200,4,0)</f>
        <v>#N/A</v>
      </c>
    </row>
    <row r="403" spans="1:5">
      <c r="A403" s="20" t="s">
        <v>847</v>
      </c>
      <c r="B403" s="12">
        <v>1</v>
      </c>
      <c r="C403" s="14">
        <v>292</v>
      </c>
      <c r="D403" s="13">
        <f t="shared" si="6"/>
        <v>292</v>
      </c>
      <c r="E403" s="13">
        <f>VLOOKUP(A403,'сентябрь 2020 (задание 1)'!$B$3:$E$16200,4,0)</f>
        <v>320.32142857142856</v>
      </c>
    </row>
    <row r="404" spans="1:5">
      <c r="A404" s="20" t="s">
        <v>848</v>
      </c>
      <c r="B404" s="12">
        <v>1</v>
      </c>
      <c r="C404" s="13">
        <v>16646</v>
      </c>
      <c r="D404" s="13">
        <f t="shared" si="6"/>
        <v>16646</v>
      </c>
      <c r="E404" s="13">
        <f>VLOOKUP(A404,'сентябрь 2020 (задание 1)'!$B$3:$E$16200,4,0)</f>
        <v>23522.5</v>
      </c>
    </row>
    <row r="405" spans="1:5">
      <c r="A405" s="55" t="s">
        <v>849</v>
      </c>
      <c r="B405" s="56">
        <v>1</v>
      </c>
      <c r="C405" s="57">
        <v>70719</v>
      </c>
      <c r="D405" s="57">
        <f t="shared" si="6"/>
        <v>70719</v>
      </c>
      <c r="E405" s="57" t="e">
        <f>VLOOKUP(A405,'сентябрь 2020 (задание 1)'!$B$3:$E$16200,4,0)</f>
        <v>#N/A</v>
      </c>
    </row>
    <row r="406" spans="1:5">
      <c r="A406" s="20" t="s">
        <v>850</v>
      </c>
      <c r="B406" s="12">
        <v>24</v>
      </c>
      <c r="C406" s="13">
        <v>31710.5</v>
      </c>
      <c r="D406" s="13">
        <f t="shared" si="6"/>
        <v>1321.2708333333333</v>
      </c>
      <c r="E406" s="13">
        <f>VLOOKUP(A406,'сентябрь 2020 (задание 1)'!$B$3:$E$16200,4,0)</f>
        <v>1526.2647058823529</v>
      </c>
    </row>
    <row r="407" spans="1:5">
      <c r="A407" s="20" t="s">
        <v>851</v>
      </c>
      <c r="B407" s="12">
        <v>16</v>
      </c>
      <c r="C407" s="13">
        <v>21064</v>
      </c>
      <c r="D407" s="13">
        <f t="shared" si="6"/>
        <v>1316.5</v>
      </c>
      <c r="E407" s="13">
        <f>VLOOKUP(A407,'сентябрь 2020 (задание 1)'!$B$3:$E$16200,4,0)</f>
        <v>1665.5</v>
      </c>
    </row>
    <row r="408" spans="1:5">
      <c r="A408" s="20" t="s">
        <v>852</v>
      </c>
      <c r="B408" s="12">
        <v>31</v>
      </c>
      <c r="C408" s="13">
        <v>44120</v>
      </c>
      <c r="D408" s="13">
        <f t="shared" si="6"/>
        <v>1423.2258064516129</v>
      </c>
      <c r="E408" s="13">
        <f>VLOOKUP(A408,'сентябрь 2020 (задание 1)'!$B$3:$E$16200,4,0)</f>
        <v>1695.8846153846155</v>
      </c>
    </row>
    <row r="409" spans="1:5">
      <c r="A409" s="20" t="s">
        <v>853</v>
      </c>
      <c r="B409" s="12">
        <v>9</v>
      </c>
      <c r="C409" s="13">
        <v>14000</v>
      </c>
      <c r="D409" s="13">
        <f t="shared" si="6"/>
        <v>1555.5555555555557</v>
      </c>
      <c r="E409" s="13">
        <f>VLOOKUP(A409,'сентябрь 2020 (задание 1)'!$B$3:$E$16200,4,0)</f>
        <v>1849.4411764705883</v>
      </c>
    </row>
    <row r="410" spans="1:5">
      <c r="A410" s="20" t="s">
        <v>854</v>
      </c>
      <c r="B410" s="12">
        <v>6</v>
      </c>
      <c r="C410" s="13">
        <v>12703.5</v>
      </c>
      <c r="D410" s="13">
        <f t="shared" si="6"/>
        <v>2117.25</v>
      </c>
      <c r="E410" s="13">
        <f>VLOOKUP(A410,'сентябрь 2020 (задание 1)'!$B$3:$E$16200,4,0)</f>
        <v>2541.625</v>
      </c>
    </row>
    <row r="411" spans="1:5">
      <c r="A411" s="20" t="s">
        <v>855</v>
      </c>
      <c r="B411" s="12">
        <v>14</v>
      </c>
      <c r="C411" s="13">
        <v>33543</v>
      </c>
      <c r="D411" s="13">
        <f t="shared" si="6"/>
        <v>2395.9285714285716</v>
      </c>
      <c r="E411" s="13">
        <f>VLOOKUP(A411,'сентябрь 2020 (задание 1)'!$B$3:$E$16200,4,0)</f>
        <v>2810.3571428571427</v>
      </c>
    </row>
    <row r="412" spans="1:5">
      <c r="A412" s="55" t="s">
        <v>856</v>
      </c>
      <c r="B412" s="56">
        <v>1</v>
      </c>
      <c r="C412" s="57">
        <v>3791.5</v>
      </c>
      <c r="D412" s="57">
        <f t="shared" si="6"/>
        <v>3791.5</v>
      </c>
      <c r="E412" s="57" t="e">
        <f>VLOOKUP(A412,'сентябрь 2020 (задание 1)'!$B$3:$E$16200,4,0)</f>
        <v>#N/A</v>
      </c>
    </row>
    <row r="413" spans="1:5">
      <c r="A413" s="55" t="s">
        <v>857</v>
      </c>
      <c r="B413" s="56">
        <v>3</v>
      </c>
      <c r="C413" s="57">
        <v>16641</v>
      </c>
      <c r="D413" s="57">
        <f t="shared" si="6"/>
        <v>5547</v>
      </c>
      <c r="E413" s="57" t="e">
        <f>VLOOKUP(A413,'сентябрь 2020 (задание 1)'!$B$3:$E$16200,4,0)</f>
        <v>#N/A</v>
      </c>
    </row>
    <row r="414" spans="1:5">
      <c r="A414" s="20" t="s">
        <v>858</v>
      </c>
      <c r="B414" s="12">
        <v>4</v>
      </c>
      <c r="C414" s="13">
        <v>28824</v>
      </c>
      <c r="D414" s="13">
        <f t="shared" si="6"/>
        <v>7206</v>
      </c>
      <c r="E414" s="13">
        <f>VLOOKUP(A414,'сентябрь 2020 (задание 1)'!$B$3:$E$16200,4,0)</f>
        <v>7957.416666666667</v>
      </c>
    </row>
    <row r="415" spans="1:5">
      <c r="A415" s="55" t="s">
        <v>859</v>
      </c>
      <c r="B415" s="56">
        <v>1</v>
      </c>
      <c r="C415" s="57">
        <v>12886.5</v>
      </c>
      <c r="D415" s="57">
        <f t="shared" si="6"/>
        <v>12886.5</v>
      </c>
      <c r="E415" s="57" t="e">
        <f>VLOOKUP(A415,'сентябрь 2020 (задание 1)'!$B$3:$E$16200,4,0)</f>
        <v>#N/A</v>
      </c>
    </row>
    <row r="416" spans="1:5">
      <c r="A416" s="20" t="s">
        <v>860</v>
      </c>
      <c r="B416" s="12">
        <v>3</v>
      </c>
      <c r="C416" s="13">
        <v>7508.5</v>
      </c>
      <c r="D416" s="13">
        <f t="shared" si="6"/>
        <v>2502.8333333333335</v>
      </c>
      <c r="E416" s="13">
        <f>VLOOKUP(A416,'сентябрь 2020 (задание 1)'!$B$3:$E$16200,4,0)</f>
        <v>3008.5357142857142</v>
      </c>
    </row>
    <row r="417" spans="1:5">
      <c r="A417" s="20" t="s">
        <v>861</v>
      </c>
      <c r="B417" s="12">
        <v>2</v>
      </c>
      <c r="C417" s="13">
        <v>5482</v>
      </c>
      <c r="D417" s="13">
        <f t="shared" si="6"/>
        <v>2741</v>
      </c>
      <c r="E417" s="13">
        <f>VLOOKUP(A417,'сентябрь 2020 (задание 1)'!$B$3:$E$16200,4,0)</f>
        <v>3401.7777777777778</v>
      </c>
    </row>
    <row r="418" spans="1:5">
      <c r="A418" s="20" t="s">
        <v>862</v>
      </c>
      <c r="B418" s="12">
        <v>5</v>
      </c>
      <c r="C418" s="13">
        <v>18980</v>
      </c>
      <c r="D418" s="13">
        <f t="shared" si="6"/>
        <v>3796</v>
      </c>
      <c r="E418" s="13">
        <f>VLOOKUP(A418,'сентябрь 2020 (задание 1)'!$B$3:$E$16200,4,0)</f>
        <v>4677.333333333333</v>
      </c>
    </row>
    <row r="419" spans="1:5">
      <c r="A419" s="20" t="s">
        <v>863</v>
      </c>
      <c r="B419" s="12">
        <v>15</v>
      </c>
      <c r="C419" s="13">
        <v>65984</v>
      </c>
      <c r="D419" s="13">
        <f t="shared" si="6"/>
        <v>4398.9333333333334</v>
      </c>
      <c r="E419" s="13">
        <f>VLOOKUP(A419,'сентябрь 2020 (задание 1)'!$B$3:$E$16200,4,0)</f>
        <v>5100.5487804878048</v>
      </c>
    </row>
    <row r="420" spans="1:5">
      <c r="A420" s="20" t="s">
        <v>864</v>
      </c>
      <c r="B420" s="12">
        <v>2</v>
      </c>
      <c r="C420" s="13">
        <v>12064</v>
      </c>
      <c r="D420" s="13">
        <f t="shared" si="6"/>
        <v>6032</v>
      </c>
      <c r="E420" s="13">
        <f>VLOOKUP(A420,'сентябрь 2020 (задание 1)'!$B$3:$E$16200,4,0)</f>
        <v>7062.6607142857147</v>
      </c>
    </row>
    <row r="421" spans="1:5">
      <c r="A421" s="20" t="s">
        <v>865</v>
      </c>
      <c r="B421" s="12">
        <v>1</v>
      </c>
      <c r="C421" s="13">
        <v>8210</v>
      </c>
      <c r="D421" s="13">
        <f t="shared" si="6"/>
        <v>8210</v>
      </c>
      <c r="E421" s="13">
        <f>VLOOKUP(A421,'сентябрь 2020 (задание 1)'!$B$3:$E$16200,4,0)</f>
        <v>9446.8571428571431</v>
      </c>
    </row>
    <row r="422" spans="1:5">
      <c r="A422" s="20" t="s">
        <v>866</v>
      </c>
      <c r="B422" s="12">
        <v>14</v>
      </c>
      <c r="C422" s="13">
        <v>151151</v>
      </c>
      <c r="D422" s="13">
        <f t="shared" si="6"/>
        <v>10796.5</v>
      </c>
      <c r="E422" s="13">
        <f>VLOOKUP(A422,'сентябрь 2020 (задание 1)'!$B$3:$E$16200,4,0)</f>
        <v>12542.95</v>
      </c>
    </row>
    <row r="423" spans="1:5">
      <c r="A423" s="20" t="s">
        <v>867</v>
      </c>
      <c r="B423" s="12">
        <v>3</v>
      </c>
      <c r="C423" s="13">
        <v>55666</v>
      </c>
      <c r="D423" s="13">
        <f t="shared" si="6"/>
        <v>18555.333333333332</v>
      </c>
      <c r="E423" s="13">
        <f>VLOOKUP(A423,'сентябрь 2020 (задание 1)'!$B$3:$E$16200,4,0)</f>
        <v>22152.533333333333</v>
      </c>
    </row>
    <row r="424" spans="1:5">
      <c r="A424" s="20" t="s">
        <v>868</v>
      </c>
      <c r="B424" s="12">
        <v>23</v>
      </c>
      <c r="C424" s="13">
        <v>27330.5</v>
      </c>
      <c r="D424" s="13">
        <f t="shared" si="6"/>
        <v>1188.2826086956522</v>
      </c>
      <c r="E424" s="13">
        <f>VLOOKUP(A424,'сентябрь 2020 (задание 1)'!$B$3:$E$16200,4,0)</f>
        <v>1332.5</v>
      </c>
    </row>
    <row r="425" spans="1:5">
      <c r="A425" s="20" t="s">
        <v>869</v>
      </c>
      <c r="B425" s="12">
        <v>105</v>
      </c>
      <c r="C425" s="13">
        <v>68750</v>
      </c>
      <c r="D425" s="13">
        <f t="shared" si="6"/>
        <v>654.76190476190482</v>
      </c>
      <c r="E425" s="13">
        <f>VLOOKUP(A425,'сентябрь 2020 (задание 1)'!$B$3:$E$16200,4,0)</f>
        <v>721.44444444444446</v>
      </c>
    </row>
    <row r="426" spans="1:5">
      <c r="A426" s="20" t="s">
        <v>870</v>
      </c>
      <c r="B426" s="12">
        <v>149</v>
      </c>
      <c r="C426" s="13">
        <v>101249</v>
      </c>
      <c r="D426" s="13">
        <f t="shared" si="6"/>
        <v>679.52348993288592</v>
      </c>
      <c r="E426" s="13">
        <f>VLOOKUP(A426,'сентябрь 2020 (задание 1)'!$B$3:$E$16200,4,0)</f>
        <v>705.2439024390244</v>
      </c>
    </row>
    <row r="427" spans="1:5">
      <c r="A427" s="20" t="s">
        <v>871</v>
      </c>
      <c r="B427" s="12">
        <v>127</v>
      </c>
      <c r="C427" s="13">
        <v>85856</v>
      </c>
      <c r="D427" s="13">
        <f t="shared" si="6"/>
        <v>676.03149606299212</v>
      </c>
      <c r="E427" s="13">
        <f>VLOOKUP(A427,'сентябрь 2020 (задание 1)'!$B$3:$E$16200,4,0)</f>
        <v>725.27027027027032</v>
      </c>
    </row>
    <row r="428" spans="1:5">
      <c r="A428" s="20" t="s">
        <v>872</v>
      </c>
      <c r="B428" s="12">
        <v>51</v>
      </c>
      <c r="C428" s="13">
        <v>38326</v>
      </c>
      <c r="D428" s="13">
        <f t="shared" si="6"/>
        <v>751.49019607843138</v>
      </c>
      <c r="E428" s="13">
        <f>VLOOKUP(A428,'сентябрь 2020 (задание 1)'!$B$3:$E$16200,4,0)</f>
        <v>788.54054054054052</v>
      </c>
    </row>
    <row r="429" spans="1:5">
      <c r="A429" s="20" t="s">
        <v>873</v>
      </c>
      <c r="B429" s="12">
        <v>40</v>
      </c>
      <c r="C429" s="13">
        <v>40853.5</v>
      </c>
      <c r="D429" s="13">
        <f t="shared" si="6"/>
        <v>1021.3375</v>
      </c>
      <c r="E429" s="13">
        <f>VLOOKUP(A429,'сентябрь 2020 (задание 1)'!$B$3:$E$16200,4,0)</f>
        <v>1010.2702702702703</v>
      </c>
    </row>
    <row r="430" spans="1:5">
      <c r="A430" s="20" t="s">
        <v>874</v>
      </c>
      <c r="B430" s="12">
        <v>120</v>
      </c>
      <c r="C430" s="13">
        <v>128889</v>
      </c>
      <c r="D430" s="13">
        <f t="shared" si="6"/>
        <v>1074.075</v>
      </c>
      <c r="E430" s="13">
        <f>VLOOKUP(A430,'сентябрь 2020 (задание 1)'!$B$3:$E$16200,4,0)</f>
        <v>1105.1050420168067</v>
      </c>
    </row>
    <row r="431" spans="1:5">
      <c r="A431" s="20" t="s">
        <v>875</v>
      </c>
      <c r="B431" s="12">
        <v>32</v>
      </c>
      <c r="C431" s="13">
        <v>58350</v>
      </c>
      <c r="D431" s="13">
        <f t="shared" si="6"/>
        <v>1823.4375</v>
      </c>
      <c r="E431" s="13">
        <f>VLOOKUP(A431,'сентябрь 2020 (задание 1)'!$B$3:$E$16200,4,0)</f>
        <v>1750.1428571428571</v>
      </c>
    </row>
    <row r="432" spans="1:5">
      <c r="A432" s="20" t="s">
        <v>876</v>
      </c>
      <c r="B432" s="12">
        <v>29</v>
      </c>
      <c r="C432" s="13">
        <v>67748</v>
      </c>
      <c r="D432" s="13">
        <f t="shared" si="6"/>
        <v>2336.1379310344828</v>
      </c>
      <c r="E432" s="13">
        <f>VLOOKUP(A432,'сентябрь 2020 (задание 1)'!$B$3:$E$16200,4,0)</f>
        <v>2340.5277777777778</v>
      </c>
    </row>
    <row r="433" spans="1:5">
      <c r="A433" s="20" t="s">
        <v>877</v>
      </c>
      <c r="B433" s="12">
        <v>25</v>
      </c>
      <c r="C433" s="13">
        <v>69444.5</v>
      </c>
      <c r="D433" s="13">
        <f t="shared" si="6"/>
        <v>2777.78</v>
      </c>
      <c r="E433" s="13">
        <f>VLOOKUP(A433,'сентябрь 2020 (задание 1)'!$B$3:$E$16200,4,0)</f>
        <v>3047.8709677419356</v>
      </c>
    </row>
    <row r="434" spans="1:5">
      <c r="A434" s="20" t="s">
        <v>878</v>
      </c>
      <c r="B434" s="12">
        <v>16</v>
      </c>
      <c r="C434" s="13">
        <v>85566</v>
      </c>
      <c r="D434" s="13">
        <f t="shared" si="6"/>
        <v>5347.875</v>
      </c>
      <c r="E434" s="13">
        <f>VLOOKUP(A434,'сентябрь 2020 (задание 1)'!$B$3:$E$16200,4,0)</f>
        <v>5530.7857142857147</v>
      </c>
    </row>
    <row r="435" spans="1:5">
      <c r="A435" s="20" t="s">
        <v>879</v>
      </c>
      <c r="B435" s="12">
        <v>7</v>
      </c>
      <c r="C435" s="13">
        <v>54904.5</v>
      </c>
      <c r="D435" s="13">
        <f t="shared" si="6"/>
        <v>7843.5</v>
      </c>
      <c r="E435" s="13">
        <f>VLOOKUP(A435,'сентябрь 2020 (задание 1)'!$B$3:$E$16200,4,0)</f>
        <v>8157.5</v>
      </c>
    </row>
    <row r="436" spans="1:5">
      <c r="A436" s="20" t="s">
        <v>880</v>
      </c>
      <c r="B436" s="12">
        <v>15</v>
      </c>
      <c r="C436" s="13">
        <v>15463</v>
      </c>
      <c r="D436" s="13">
        <f t="shared" si="6"/>
        <v>1030.8666666666666</v>
      </c>
      <c r="E436" s="13">
        <f>VLOOKUP(A436,'сентябрь 2020 (задание 1)'!$B$3:$E$16200,4,0)</f>
        <v>1108</v>
      </c>
    </row>
    <row r="437" spans="1:5">
      <c r="A437" s="55" t="s">
        <v>881</v>
      </c>
      <c r="B437" s="56">
        <v>13</v>
      </c>
      <c r="C437" s="57">
        <v>16460</v>
      </c>
      <c r="D437" s="57">
        <f t="shared" si="6"/>
        <v>1266.1538461538462</v>
      </c>
      <c r="E437" s="57" t="e">
        <f>VLOOKUP(A437,'сентябрь 2020 (задание 1)'!$B$3:$E$16200,4,0)</f>
        <v>#N/A</v>
      </c>
    </row>
    <row r="438" spans="1:5">
      <c r="A438" s="20" t="s">
        <v>882</v>
      </c>
      <c r="B438" s="12">
        <v>9</v>
      </c>
      <c r="C438" s="13">
        <v>10534.5</v>
      </c>
      <c r="D438" s="13">
        <f t="shared" si="6"/>
        <v>1170.5</v>
      </c>
      <c r="E438" s="13">
        <f>VLOOKUP(A438,'сентябрь 2020 (задание 1)'!$B$3:$E$16200,4,0)</f>
        <v>1360.8166666666666</v>
      </c>
    </row>
    <row r="439" spans="1:5">
      <c r="A439" s="20" t="s">
        <v>883</v>
      </c>
      <c r="B439" s="12">
        <v>25</v>
      </c>
      <c r="C439" s="13">
        <v>34455.5</v>
      </c>
      <c r="D439" s="13">
        <f t="shared" si="6"/>
        <v>1378.22</v>
      </c>
      <c r="E439" s="13">
        <f>VLOOKUP(A439,'сентябрь 2020 (задание 1)'!$B$3:$E$16200,4,0)</f>
        <v>1468.0928571428572</v>
      </c>
    </row>
    <row r="440" spans="1:5">
      <c r="A440" s="20" t="s">
        <v>884</v>
      </c>
      <c r="B440" s="12">
        <v>63</v>
      </c>
      <c r="C440" s="13">
        <v>107695.5</v>
      </c>
      <c r="D440" s="13">
        <f t="shared" si="6"/>
        <v>1709.452380952381</v>
      </c>
      <c r="E440" s="13">
        <f>VLOOKUP(A440,'сентябрь 2020 (задание 1)'!$B$3:$E$16200,4,0)</f>
        <v>1958.6388888888889</v>
      </c>
    </row>
    <row r="441" spans="1:5">
      <c r="A441" s="20" t="s">
        <v>885</v>
      </c>
      <c r="B441" s="12">
        <v>200</v>
      </c>
      <c r="C441" s="13">
        <v>356243.5</v>
      </c>
      <c r="D441" s="13">
        <f t="shared" si="6"/>
        <v>1781.2175</v>
      </c>
      <c r="E441" s="13">
        <f>VLOOKUP(A441,'сентябрь 2020 (задание 1)'!$B$3:$E$16200,4,0)</f>
        <v>1979.0647058823529</v>
      </c>
    </row>
    <row r="442" spans="1:5">
      <c r="A442" s="20" t="s">
        <v>886</v>
      </c>
      <c r="B442" s="12">
        <v>319</v>
      </c>
      <c r="C442" s="13">
        <v>752262.5</v>
      </c>
      <c r="D442" s="13">
        <f t="shared" si="6"/>
        <v>2358.1896551724139</v>
      </c>
      <c r="E442" s="13">
        <f>VLOOKUP(A442,'сентябрь 2020 (задание 1)'!$B$3:$E$16200,4,0)</f>
        <v>2473.4623655913979</v>
      </c>
    </row>
    <row r="443" spans="1:5">
      <c r="A443" s="20" t="s">
        <v>887</v>
      </c>
      <c r="B443" s="12">
        <v>213</v>
      </c>
      <c r="C443" s="13">
        <v>585950.56000000006</v>
      </c>
      <c r="D443" s="13">
        <f t="shared" si="6"/>
        <v>2750.9415962441317</v>
      </c>
      <c r="E443" s="13">
        <f>VLOOKUP(A443,'сентябрь 2020 (задание 1)'!$B$3:$E$16200,4,0)</f>
        <v>3110.742424242424</v>
      </c>
    </row>
    <row r="444" spans="1:5">
      <c r="A444" s="20" t="s">
        <v>888</v>
      </c>
      <c r="B444" s="12">
        <v>189</v>
      </c>
      <c r="C444" s="13">
        <v>823012.5</v>
      </c>
      <c r="D444" s="13">
        <f t="shared" si="6"/>
        <v>4354.563492063492</v>
      </c>
      <c r="E444" s="13">
        <f>VLOOKUP(A444,'сентябрь 2020 (задание 1)'!$B$3:$E$16200,4,0)</f>
        <v>4814.1234567901238</v>
      </c>
    </row>
    <row r="445" spans="1:5">
      <c r="A445" s="20" t="s">
        <v>889</v>
      </c>
      <c r="B445" s="12">
        <v>50</v>
      </c>
      <c r="C445" s="13">
        <v>336522.5</v>
      </c>
      <c r="D445" s="13">
        <f t="shared" si="6"/>
        <v>6730.45</v>
      </c>
      <c r="E445" s="13">
        <f>VLOOKUP(A445,'сентябрь 2020 (задание 1)'!$B$3:$E$16200,4,0)</f>
        <v>7576</v>
      </c>
    </row>
    <row r="446" spans="1:5">
      <c r="A446" s="20" t="s">
        <v>890</v>
      </c>
      <c r="B446" s="12">
        <v>26</v>
      </c>
      <c r="C446" s="13">
        <v>257152</v>
      </c>
      <c r="D446" s="13">
        <f t="shared" si="6"/>
        <v>9890.461538461539</v>
      </c>
      <c r="E446" s="13">
        <f>VLOOKUP(A446,'сентябрь 2020 (задание 1)'!$B$3:$E$16200,4,0)</f>
        <v>11564.533333333333</v>
      </c>
    </row>
    <row r="447" spans="1:5">
      <c r="A447" s="20" t="s">
        <v>891</v>
      </c>
      <c r="B447" s="12">
        <v>34</v>
      </c>
      <c r="C447" s="13">
        <v>137042</v>
      </c>
      <c r="D447" s="13">
        <f t="shared" si="6"/>
        <v>4030.6470588235293</v>
      </c>
      <c r="E447" s="13">
        <f>VLOOKUP(A447,'сентябрь 2020 (задание 1)'!$B$3:$E$16200,4,0)</f>
        <v>5179.7467532467535</v>
      </c>
    </row>
    <row r="448" spans="1:5">
      <c r="A448" s="20" t="s">
        <v>892</v>
      </c>
      <c r="B448" s="12">
        <v>20</v>
      </c>
      <c r="C448" s="13">
        <v>101165</v>
      </c>
      <c r="D448" s="13">
        <f t="shared" si="6"/>
        <v>5058.25</v>
      </c>
      <c r="E448" s="13">
        <f>VLOOKUP(A448,'сентябрь 2020 (задание 1)'!$B$3:$E$16200,4,0)</f>
        <v>6164.875</v>
      </c>
    </row>
    <row r="449" spans="1:5">
      <c r="A449" s="20" t="s">
        <v>893</v>
      </c>
      <c r="B449" s="12">
        <v>33</v>
      </c>
      <c r="C449" s="13">
        <v>194270</v>
      </c>
      <c r="D449" s="13">
        <f t="shared" si="6"/>
        <v>5886.969696969697</v>
      </c>
      <c r="E449" s="13">
        <f>VLOOKUP(A449,'сентябрь 2020 (задание 1)'!$B$3:$E$16200,4,0)</f>
        <v>7255.260869565217</v>
      </c>
    </row>
    <row r="450" spans="1:5">
      <c r="A450" s="20" t="s">
        <v>894</v>
      </c>
      <c r="B450" s="12">
        <v>36</v>
      </c>
      <c r="C450" s="13">
        <v>263770</v>
      </c>
      <c r="D450" s="13">
        <f t="shared" ref="D450:D513" si="7">IF(B450&lt;0,-C450/-B450,C450/B450)</f>
        <v>7326.9444444444443</v>
      </c>
      <c r="E450" s="13">
        <f>VLOOKUP(A450,'сентябрь 2020 (задание 1)'!$B$3:$E$16200,4,0)</f>
        <v>9179.1574074074069</v>
      </c>
    </row>
    <row r="451" spans="1:5">
      <c r="A451" s="55" t="s">
        <v>895</v>
      </c>
      <c r="B451" s="56">
        <v>3</v>
      </c>
      <c r="C451" s="57">
        <v>35449</v>
      </c>
      <c r="D451" s="57">
        <f t="shared" si="7"/>
        <v>11816.333333333334</v>
      </c>
      <c r="E451" s="57" t="e">
        <f>VLOOKUP(A451,'сентябрь 2020 (задание 1)'!$B$3:$E$16200,4,0)</f>
        <v>#N/A</v>
      </c>
    </row>
    <row r="452" spans="1:5">
      <c r="A452" s="20" t="s">
        <v>896</v>
      </c>
      <c r="B452" s="12">
        <v>22</v>
      </c>
      <c r="C452" s="13">
        <v>259957.5</v>
      </c>
      <c r="D452" s="13">
        <f t="shared" si="7"/>
        <v>11816.25</v>
      </c>
      <c r="E452" s="13">
        <f>VLOOKUP(A452,'сентябрь 2020 (задание 1)'!$B$3:$E$16200,4,0)</f>
        <v>15260.227272727272</v>
      </c>
    </row>
    <row r="453" spans="1:5">
      <c r="A453" s="20" t="s">
        <v>897</v>
      </c>
      <c r="B453" s="12">
        <v>2</v>
      </c>
      <c r="C453" s="13">
        <v>36167</v>
      </c>
      <c r="D453" s="13">
        <f t="shared" si="7"/>
        <v>18083.5</v>
      </c>
      <c r="E453" s="13">
        <f>VLOOKUP(A453,'сентябрь 2020 (задание 1)'!$B$3:$E$16200,4,0)</f>
        <v>23952.65</v>
      </c>
    </row>
    <row r="454" spans="1:5">
      <c r="A454" s="20" t="s">
        <v>898</v>
      </c>
      <c r="B454" s="12">
        <v>4</v>
      </c>
      <c r="C454" s="13">
        <v>105388</v>
      </c>
      <c r="D454" s="13">
        <f t="shared" si="7"/>
        <v>26347</v>
      </c>
      <c r="E454" s="13">
        <f>VLOOKUP(A454,'сентябрь 2020 (задание 1)'!$B$3:$E$16200,4,0)</f>
        <v>32983.5</v>
      </c>
    </row>
    <row r="455" spans="1:5">
      <c r="A455" s="20" t="s">
        <v>899</v>
      </c>
      <c r="B455" s="12">
        <v>10</v>
      </c>
      <c r="C455" s="13">
        <v>362118</v>
      </c>
      <c r="D455" s="13">
        <f t="shared" si="7"/>
        <v>36211.800000000003</v>
      </c>
      <c r="E455" s="13">
        <f>VLOOKUP(A455,'сентябрь 2020 (задание 1)'!$B$3:$E$16200,4,0)</f>
        <v>48741.588235294119</v>
      </c>
    </row>
    <row r="456" spans="1:5">
      <c r="A456" s="20" t="s">
        <v>900</v>
      </c>
      <c r="B456" s="12">
        <v>8</v>
      </c>
      <c r="C456" s="13">
        <v>64798</v>
      </c>
      <c r="D456" s="13">
        <f t="shared" si="7"/>
        <v>8099.75</v>
      </c>
      <c r="E456" s="13">
        <f>VLOOKUP(A456,'сентябрь 2020 (задание 1)'!$B$3:$E$16200,4,0)</f>
        <v>10944.5</v>
      </c>
    </row>
    <row r="457" spans="1:5">
      <c r="A457" s="20" t="s">
        <v>901</v>
      </c>
      <c r="B457" s="12">
        <v>5</v>
      </c>
      <c r="C457" s="13">
        <v>46898</v>
      </c>
      <c r="D457" s="13">
        <f t="shared" si="7"/>
        <v>9379.6</v>
      </c>
      <c r="E457" s="13">
        <f>VLOOKUP(A457,'сентябрь 2020 (задание 1)'!$B$3:$E$16200,4,0)</f>
        <v>12327.5</v>
      </c>
    </row>
    <row r="458" spans="1:5">
      <c r="A458" s="20" t="s">
        <v>902</v>
      </c>
      <c r="B458" s="12">
        <v>17</v>
      </c>
      <c r="C458" s="13">
        <v>177822.5</v>
      </c>
      <c r="D458" s="13">
        <f t="shared" si="7"/>
        <v>10460.14705882353</v>
      </c>
      <c r="E458" s="13">
        <f>VLOOKUP(A458,'сентябрь 2020 (задание 1)'!$B$3:$E$16200,4,0)</f>
        <v>13531</v>
      </c>
    </row>
    <row r="459" spans="1:5">
      <c r="A459" s="20" t="s">
        <v>903</v>
      </c>
      <c r="B459" s="12">
        <v>12</v>
      </c>
      <c r="C459" s="13">
        <v>171834</v>
      </c>
      <c r="D459" s="13">
        <f t="shared" si="7"/>
        <v>14319.5</v>
      </c>
      <c r="E459" s="13">
        <f>VLOOKUP(A459,'сентябрь 2020 (задание 1)'!$B$3:$E$16200,4,0)</f>
        <v>18889.428571428572</v>
      </c>
    </row>
    <row r="460" spans="1:5">
      <c r="A460" s="20" t="s">
        <v>904</v>
      </c>
      <c r="B460" s="12">
        <v>8</v>
      </c>
      <c r="C460" s="13">
        <v>182231.5</v>
      </c>
      <c r="D460" s="13">
        <f t="shared" si="7"/>
        <v>22778.9375</v>
      </c>
      <c r="E460" s="13">
        <f>VLOOKUP(A460,'сентябрь 2020 (задание 1)'!$B$3:$E$16200,4,0)</f>
        <v>26994.9</v>
      </c>
    </row>
    <row r="461" spans="1:5">
      <c r="A461" s="20" t="s">
        <v>905</v>
      </c>
      <c r="B461" s="12">
        <v>1</v>
      </c>
      <c r="C461" s="13">
        <v>31745.5</v>
      </c>
      <c r="D461" s="13">
        <f t="shared" si="7"/>
        <v>31745.5</v>
      </c>
      <c r="E461" s="13">
        <f>VLOOKUP(A461,'сентябрь 2020 (задание 1)'!$B$3:$E$16200,4,0)</f>
        <v>35507</v>
      </c>
    </row>
    <row r="462" spans="1:5">
      <c r="A462" s="20" t="s">
        <v>906</v>
      </c>
      <c r="B462" s="12">
        <v>4</v>
      </c>
      <c r="C462" s="13">
        <v>224472</v>
      </c>
      <c r="D462" s="13">
        <f t="shared" si="7"/>
        <v>56118</v>
      </c>
      <c r="E462" s="13">
        <f>VLOOKUP(A462,'сентябрь 2020 (задание 1)'!$B$3:$E$16200,4,0)</f>
        <v>45585.5</v>
      </c>
    </row>
    <row r="463" spans="1:5">
      <c r="A463" s="55" t="s">
        <v>907</v>
      </c>
      <c r="B463" s="56">
        <v>1</v>
      </c>
      <c r="C463" s="57">
        <v>78503.5</v>
      </c>
      <c r="D463" s="57">
        <f t="shared" si="7"/>
        <v>78503.5</v>
      </c>
      <c r="E463" s="57" t="e">
        <f>VLOOKUP(A463,'сентябрь 2020 (задание 1)'!$B$3:$E$16200,4,0)</f>
        <v>#N/A</v>
      </c>
    </row>
    <row r="464" spans="1:5">
      <c r="A464" s="55" t="s">
        <v>908</v>
      </c>
      <c r="B464" s="56">
        <v>4</v>
      </c>
      <c r="C464" s="58">
        <v>616.5</v>
      </c>
      <c r="D464" s="57">
        <f t="shared" si="7"/>
        <v>154.125</v>
      </c>
      <c r="E464" s="57" t="e">
        <f>VLOOKUP(A464,'сентябрь 2020 (задание 1)'!$B$3:$E$16200,4,0)</f>
        <v>#N/A</v>
      </c>
    </row>
    <row r="465" spans="1:5">
      <c r="A465" s="55" t="s">
        <v>909</v>
      </c>
      <c r="B465" s="56">
        <v>6</v>
      </c>
      <c r="C465" s="57">
        <v>1182</v>
      </c>
      <c r="D465" s="57">
        <f t="shared" si="7"/>
        <v>197</v>
      </c>
      <c r="E465" s="57" t="e">
        <f>VLOOKUP(A465,'сентябрь 2020 (задание 1)'!$B$3:$E$16200,4,0)</f>
        <v>#N/A</v>
      </c>
    </row>
    <row r="466" spans="1:5">
      <c r="A466" s="20" t="s">
        <v>910</v>
      </c>
      <c r="B466" s="12">
        <v>31</v>
      </c>
      <c r="C466" s="13">
        <v>8119</v>
      </c>
      <c r="D466" s="13">
        <f t="shared" si="7"/>
        <v>261.90322580645159</v>
      </c>
      <c r="E466" s="13">
        <f>VLOOKUP(A466,'сентябрь 2020 (задание 1)'!$B$3:$E$16200,4,0)</f>
        <v>267</v>
      </c>
    </row>
    <row r="467" spans="1:5">
      <c r="A467" s="20" t="s">
        <v>911</v>
      </c>
      <c r="B467" s="12">
        <v>20</v>
      </c>
      <c r="C467" s="13">
        <v>7339</v>
      </c>
      <c r="D467" s="13">
        <f t="shared" si="7"/>
        <v>366.95</v>
      </c>
      <c r="E467" s="13">
        <f>VLOOKUP(A467,'сентябрь 2020 (задание 1)'!$B$3:$E$16200,4,0)</f>
        <v>448.5</v>
      </c>
    </row>
    <row r="468" spans="1:5">
      <c r="A468" s="55" t="s">
        <v>912</v>
      </c>
      <c r="B468" s="56">
        <v>21</v>
      </c>
      <c r="C468" s="57">
        <v>14692.5</v>
      </c>
      <c r="D468" s="57">
        <f t="shared" si="7"/>
        <v>699.64285714285711</v>
      </c>
      <c r="E468" s="57" t="e">
        <f>VLOOKUP(A468,'сентябрь 2020 (задание 1)'!$B$3:$E$16200,4,0)</f>
        <v>#N/A</v>
      </c>
    </row>
    <row r="469" spans="1:5">
      <c r="A469" s="20" t="s">
        <v>913</v>
      </c>
      <c r="B469" s="12">
        <v>1</v>
      </c>
      <c r="C469" s="13">
        <v>1805.5</v>
      </c>
      <c r="D469" s="13">
        <f t="shared" si="7"/>
        <v>1805.5</v>
      </c>
      <c r="E469" s="13">
        <f>VLOOKUP(A469,'сентябрь 2020 (задание 1)'!$B$3:$E$16200,4,0)</f>
        <v>2095</v>
      </c>
    </row>
    <row r="470" spans="1:5">
      <c r="A470" s="20" t="s">
        <v>914</v>
      </c>
      <c r="B470" s="12">
        <v>-35</v>
      </c>
      <c r="C470" s="13">
        <v>-111776.5</v>
      </c>
      <c r="D470" s="13">
        <f t="shared" si="7"/>
        <v>3193.6142857142859</v>
      </c>
      <c r="E470" s="13">
        <f>VLOOKUP(A470,'сентябрь 2020 (задание 1)'!$B$3:$E$16200,4,0)</f>
        <v>3816.3333333333335</v>
      </c>
    </row>
    <row r="471" spans="1:5">
      <c r="A471" s="20" t="s">
        <v>915</v>
      </c>
      <c r="B471" s="12">
        <v>232</v>
      </c>
      <c r="C471" s="13">
        <v>46088</v>
      </c>
      <c r="D471" s="13">
        <f t="shared" si="7"/>
        <v>198.65517241379311</v>
      </c>
      <c r="E471" s="13">
        <f>VLOOKUP(A471,'сентябрь 2020 (задание 1)'!$B$3:$E$16200,4,0)</f>
        <v>217.35185185185185</v>
      </c>
    </row>
    <row r="472" spans="1:5">
      <c r="A472" s="20" t="s">
        <v>916</v>
      </c>
      <c r="B472" s="12">
        <v>144</v>
      </c>
      <c r="C472" s="13">
        <v>43263.5</v>
      </c>
      <c r="D472" s="13">
        <f t="shared" si="7"/>
        <v>300.44097222222223</v>
      </c>
      <c r="E472" s="13">
        <f>VLOOKUP(A472,'сентябрь 2020 (задание 1)'!$B$3:$E$16200,4,0)</f>
        <v>362.04545454545456</v>
      </c>
    </row>
    <row r="473" spans="1:5">
      <c r="A473" s="20" t="s">
        <v>917</v>
      </c>
      <c r="B473" s="12">
        <v>132</v>
      </c>
      <c r="C473" s="13">
        <v>80624</v>
      </c>
      <c r="D473" s="13">
        <f t="shared" si="7"/>
        <v>610.78787878787875</v>
      </c>
      <c r="E473" s="13">
        <f>VLOOKUP(A473,'сентябрь 2020 (задание 1)'!$B$3:$E$16200,4,0)</f>
        <v>715</v>
      </c>
    </row>
    <row r="474" spans="1:5">
      <c r="A474" s="20" t="s">
        <v>918</v>
      </c>
      <c r="B474" s="12">
        <v>65</v>
      </c>
      <c r="C474" s="13">
        <v>57665</v>
      </c>
      <c r="D474" s="13">
        <f t="shared" si="7"/>
        <v>887.15384615384619</v>
      </c>
      <c r="E474" s="13">
        <f>VLOOKUP(A474,'сентябрь 2020 (задание 1)'!$B$3:$E$16200,4,0)</f>
        <v>984.81818181818187</v>
      </c>
    </row>
    <row r="475" spans="1:5">
      <c r="A475" s="20" t="s">
        <v>919</v>
      </c>
      <c r="B475" s="12">
        <v>46</v>
      </c>
      <c r="C475" s="13">
        <v>52466</v>
      </c>
      <c r="D475" s="13">
        <f t="shared" si="7"/>
        <v>1140.5652173913043</v>
      </c>
      <c r="E475" s="13">
        <f>VLOOKUP(A475,'сентябрь 2020 (задание 1)'!$B$3:$E$16200,4,0)</f>
        <v>1243.5471698113208</v>
      </c>
    </row>
    <row r="476" spans="1:5">
      <c r="A476" s="20" t="s">
        <v>920</v>
      </c>
      <c r="B476" s="12">
        <v>16</v>
      </c>
      <c r="C476" s="13">
        <v>49009.5</v>
      </c>
      <c r="D476" s="13">
        <f t="shared" si="7"/>
        <v>3063.09375</v>
      </c>
      <c r="E476" s="13">
        <f>VLOOKUP(A476,'сентябрь 2020 (задание 1)'!$B$3:$E$16200,4,0)</f>
        <v>3962.4473684210525</v>
      </c>
    </row>
    <row r="477" spans="1:5">
      <c r="A477" s="20" t="s">
        <v>921</v>
      </c>
      <c r="B477" s="12">
        <v>6</v>
      </c>
      <c r="C477" s="13">
        <v>31048</v>
      </c>
      <c r="D477" s="13">
        <f t="shared" si="7"/>
        <v>5174.666666666667</v>
      </c>
      <c r="E477" s="13">
        <f>VLOOKUP(A477,'сентябрь 2020 (задание 1)'!$B$3:$E$16200,4,0)</f>
        <v>5841.9285714285716</v>
      </c>
    </row>
    <row r="478" spans="1:5">
      <c r="A478" s="20" t="s">
        <v>922</v>
      </c>
      <c r="B478" s="12">
        <v>13</v>
      </c>
      <c r="C478" s="13">
        <v>89491.5</v>
      </c>
      <c r="D478" s="13">
        <f t="shared" si="7"/>
        <v>6883.9615384615381</v>
      </c>
      <c r="E478" s="13">
        <f>VLOOKUP(A478,'сентябрь 2020 (задание 1)'!$B$3:$E$16200,4,0)</f>
        <v>8110.5270270270266</v>
      </c>
    </row>
    <row r="479" spans="1:5">
      <c r="A479" s="55" t="s">
        <v>923</v>
      </c>
      <c r="B479" s="56">
        <v>2</v>
      </c>
      <c r="C479" s="57">
        <v>152521</v>
      </c>
      <c r="D479" s="57">
        <f t="shared" si="7"/>
        <v>76260.5</v>
      </c>
      <c r="E479" s="57" t="e">
        <f>VLOOKUP(A479,'сентябрь 2020 (задание 1)'!$B$3:$E$16200,4,0)</f>
        <v>#N/A</v>
      </c>
    </row>
    <row r="480" spans="1:5">
      <c r="A480" s="20" t="s">
        <v>924</v>
      </c>
      <c r="B480" s="12">
        <v>769</v>
      </c>
      <c r="C480" s="13">
        <v>214757</v>
      </c>
      <c r="D480" s="13">
        <f t="shared" si="7"/>
        <v>279.26788036410926</v>
      </c>
      <c r="E480" s="13">
        <f>VLOOKUP(A480,'сентябрь 2020 (задание 1)'!$B$3:$E$16200,4,0)</f>
        <v>389.5</v>
      </c>
    </row>
    <row r="481" spans="1:5">
      <c r="A481" s="20" t="s">
        <v>925</v>
      </c>
      <c r="B481" s="12">
        <v>3</v>
      </c>
      <c r="C481" s="13">
        <v>1405.5</v>
      </c>
      <c r="D481" s="13">
        <f t="shared" si="7"/>
        <v>468.5</v>
      </c>
      <c r="E481" s="13">
        <f>VLOOKUP(A481,'сентябрь 2020 (задание 1)'!$B$3:$E$16200,4,0)</f>
        <v>520</v>
      </c>
    </row>
    <row r="482" spans="1:5">
      <c r="A482" s="20" t="s">
        <v>926</v>
      </c>
      <c r="B482" s="12">
        <v>37</v>
      </c>
      <c r="C482" s="13">
        <v>21615</v>
      </c>
      <c r="D482" s="13">
        <f t="shared" si="7"/>
        <v>584.18918918918916</v>
      </c>
      <c r="E482" s="13">
        <f>VLOOKUP(A482,'сентябрь 2020 (задание 1)'!$B$3:$E$16200,4,0)</f>
        <v>712.16666666666663</v>
      </c>
    </row>
    <row r="483" spans="1:5">
      <c r="A483" s="55" t="s">
        <v>927</v>
      </c>
      <c r="B483" s="56">
        <v>6</v>
      </c>
      <c r="C483" s="57">
        <v>6061</v>
      </c>
      <c r="D483" s="57">
        <f t="shared" si="7"/>
        <v>1010.1666666666666</v>
      </c>
      <c r="E483" s="57" t="e">
        <f>VLOOKUP(A483,'сентябрь 2020 (задание 1)'!$B$3:$E$16200,4,0)</f>
        <v>#N/A</v>
      </c>
    </row>
    <row r="484" spans="1:5">
      <c r="A484" s="55" t="s">
        <v>928</v>
      </c>
      <c r="B484" s="56">
        <v>10</v>
      </c>
      <c r="C484" s="57">
        <v>18476</v>
      </c>
      <c r="D484" s="57">
        <f t="shared" si="7"/>
        <v>1847.6</v>
      </c>
      <c r="E484" s="57" t="e">
        <f>VLOOKUP(A484,'сентябрь 2020 (задание 1)'!$B$3:$E$16200,4,0)</f>
        <v>#N/A</v>
      </c>
    </row>
    <row r="485" spans="1:5">
      <c r="A485" s="55" t="s">
        <v>929</v>
      </c>
      <c r="B485" s="56">
        <v>2</v>
      </c>
      <c r="C485" s="58">
        <v>996</v>
      </c>
      <c r="D485" s="57">
        <f t="shared" si="7"/>
        <v>498</v>
      </c>
      <c r="E485" s="57" t="e">
        <f>VLOOKUP(A485,'сентябрь 2020 (задание 1)'!$B$3:$E$16200,4,0)</f>
        <v>#N/A</v>
      </c>
    </row>
    <row r="486" spans="1:5">
      <c r="A486" s="20" t="s">
        <v>930</v>
      </c>
      <c r="B486" s="12">
        <v>12</v>
      </c>
      <c r="C486" s="13">
        <v>7410</v>
      </c>
      <c r="D486" s="13">
        <f t="shared" si="7"/>
        <v>617.5</v>
      </c>
      <c r="E486" s="13">
        <f>VLOOKUP(A486,'сентябрь 2020 (задание 1)'!$B$3:$E$16200,4,0)</f>
        <v>768.47058823529414</v>
      </c>
    </row>
    <row r="487" spans="1:5">
      <c r="A487" s="20" t="s">
        <v>931</v>
      </c>
      <c r="B487" s="12">
        <v>9</v>
      </c>
      <c r="C487" s="13">
        <v>9297</v>
      </c>
      <c r="D487" s="13">
        <f t="shared" si="7"/>
        <v>1033</v>
      </c>
      <c r="E487" s="13">
        <f>VLOOKUP(A487,'сентябрь 2020 (задание 1)'!$B$3:$E$16200,4,0)</f>
        <v>1163.6666666666667</v>
      </c>
    </row>
    <row r="488" spans="1:5">
      <c r="A488" s="20" t="s">
        <v>932</v>
      </c>
      <c r="B488" s="12">
        <v>61</v>
      </c>
      <c r="C488" s="13">
        <v>83721</v>
      </c>
      <c r="D488" s="13">
        <f t="shared" si="7"/>
        <v>1372.4754098360656</v>
      </c>
      <c r="E488" s="13">
        <f>VLOOKUP(A488,'сентябрь 2020 (задание 1)'!$B$3:$E$16200,4,0)</f>
        <v>1724.25</v>
      </c>
    </row>
    <row r="489" spans="1:5">
      <c r="A489" s="20" t="s">
        <v>933</v>
      </c>
      <c r="B489" s="12">
        <v>1</v>
      </c>
      <c r="C489" s="13">
        <v>3187</v>
      </c>
      <c r="D489" s="13">
        <f t="shared" si="7"/>
        <v>3187</v>
      </c>
      <c r="E489" s="13">
        <f>VLOOKUP(A489,'сентябрь 2020 (задание 1)'!$B$3:$E$16200,4,0)</f>
        <v>3537.5</v>
      </c>
    </row>
    <row r="490" spans="1:5">
      <c r="A490" s="55" t="s">
        <v>934</v>
      </c>
      <c r="B490" s="56">
        <v>3</v>
      </c>
      <c r="C490" s="57">
        <v>14001</v>
      </c>
      <c r="D490" s="57">
        <f t="shared" si="7"/>
        <v>4667</v>
      </c>
      <c r="E490" s="57" t="e">
        <f>VLOOKUP(A490,'сентябрь 2020 (задание 1)'!$B$3:$E$16200,4,0)</f>
        <v>#N/A</v>
      </c>
    </row>
    <row r="491" spans="1:5">
      <c r="A491" s="55" t="s">
        <v>935</v>
      </c>
      <c r="B491" s="56">
        <v>7</v>
      </c>
      <c r="C491" s="57">
        <v>97601</v>
      </c>
      <c r="D491" s="57">
        <f t="shared" si="7"/>
        <v>13943</v>
      </c>
      <c r="E491" s="57" t="e">
        <f>VLOOKUP(A491,'сентябрь 2020 (задание 1)'!$B$3:$E$16200,4,0)</f>
        <v>#N/A</v>
      </c>
    </row>
    <row r="492" spans="1:5">
      <c r="A492" s="55" t="s">
        <v>936</v>
      </c>
      <c r="B492" s="56">
        <v>3</v>
      </c>
      <c r="C492" s="57">
        <v>140508</v>
      </c>
      <c r="D492" s="57">
        <f t="shared" si="7"/>
        <v>46836</v>
      </c>
      <c r="E492" s="57" t="e">
        <f>VLOOKUP(A492,'сентябрь 2020 (задание 1)'!$B$3:$E$16200,4,0)</f>
        <v>#N/A</v>
      </c>
    </row>
    <row r="493" spans="1:5">
      <c r="A493" s="55" t="s">
        <v>937</v>
      </c>
      <c r="B493" s="56">
        <v>2</v>
      </c>
      <c r="C493" s="57">
        <v>11044</v>
      </c>
      <c r="D493" s="57">
        <f t="shared" si="7"/>
        <v>5522</v>
      </c>
      <c r="E493" s="57" t="e">
        <f>VLOOKUP(A493,'сентябрь 2020 (задание 1)'!$B$3:$E$16200,4,0)</f>
        <v>#N/A</v>
      </c>
    </row>
    <row r="494" spans="1:5">
      <c r="A494" s="20" t="s">
        <v>938</v>
      </c>
      <c r="B494" s="12">
        <v>1</v>
      </c>
      <c r="C494" s="13">
        <v>2360</v>
      </c>
      <c r="D494" s="13">
        <f t="shared" si="7"/>
        <v>2360</v>
      </c>
      <c r="E494" s="13">
        <f>VLOOKUP(A494,'сентябрь 2020 (задание 1)'!$B$3:$E$16200,4,0)</f>
        <v>2098</v>
      </c>
    </row>
    <row r="495" spans="1:5">
      <c r="A495" s="55" t="s">
        <v>939</v>
      </c>
      <c r="B495" s="56">
        <v>3</v>
      </c>
      <c r="C495" s="57">
        <v>9193.5</v>
      </c>
      <c r="D495" s="57">
        <f t="shared" si="7"/>
        <v>3064.5</v>
      </c>
      <c r="E495" s="57" t="e">
        <f>VLOOKUP(A495,'сентябрь 2020 (задание 1)'!$B$3:$E$16200,4,0)</f>
        <v>#N/A</v>
      </c>
    </row>
    <row r="496" spans="1:5">
      <c r="A496" s="55" t="s">
        <v>940</v>
      </c>
      <c r="B496" s="56">
        <v>8</v>
      </c>
      <c r="C496" s="57">
        <v>34136</v>
      </c>
      <c r="D496" s="57">
        <f t="shared" si="7"/>
        <v>4267</v>
      </c>
      <c r="E496" s="57" t="e">
        <f>VLOOKUP(A496,'сентябрь 2020 (задание 1)'!$B$3:$E$16200,4,0)</f>
        <v>#N/A</v>
      </c>
    </row>
    <row r="497" spans="1:5">
      <c r="A497" s="55" t="s">
        <v>941</v>
      </c>
      <c r="B497" s="56">
        <v>1</v>
      </c>
      <c r="C497" s="57">
        <v>95005.5</v>
      </c>
      <c r="D497" s="57">
        <f t="shared" si="7"/>
        <v>95005.5</v>
      </c>
      <c r="E497" s="57" t="e">
        <f>VLOOKUP(A497,'сентябрь 2020 (задание 1)'!$B$3:$E$16200,4,0)</f>
        <v>#N/A</v>
      </c>
    </row>
    <row r="498" spans="1:5">
      <c r="A498" s="55" t="s">
        <v>942</v>
      </c>
      <c r="B498" s="56">
        <v>2</v>
      </c>
      <c r="C498" s="57">
        <v>20839</v>
      </c>
      <c r="D498" s="57">
        <f t="shared" si="7"/>
        <v>10419.5</v>
      </c>
      <c r="E498" s="57" t="e">
        <f>VLOOKUP(A498,'сентябрь 2020 (задание 1)'!$B$3:$E$16200,4,0)</f>
        <v>#N/A</v>
      </c>
    </row>
    <row r="499" spans="1:5">
      <c r="A499" s="20" t="s">
        <v>943</v>
      </c>
      <c r="B499" s="12">
        <v>2</v>
      </c>
      <c r="C499" s="13">
        <v>18780</v>
      </c>
      <c r="D499" s="13">
        <f t="shared" si="7"/>
        <v>9390</v>
      </c>
      <c r="E499" s="13">
        <f>VLOOKUP(A499,'сентябрь 2020 (задание 1)'!$B$3:$E$16200,4,0)</f>
        <v>11732.5</v>
      </c>
    </row>
    <row r="500" spans="1:5">
      <c r="A500" s="20" t="s">
        <v>944</v>
      </c>
      <c r="B500" s="15">
        <v>1156</v>
      </c>
      <c r="C500" s="13">
        <v>104370.5</v>
      </c>
      <c r="D500" s="13">
        <f t="shared" si="7"/>
        <v>90.285899653979243</v>
      </c>
      <c r="E500" s="13">
        <f>VLOOKUP(A500,'сентябрь 2020 (задание 1)'!$B$3:$E$16200,4,0)</f>
        <v>106.0513029315961</v>
      </c>
    </row>
    <row r="501" spans="1:5">
      <c r="A501" s="20" t="s">
        <v>945</v>
      </c>
      <c r="B501" s="15">
        <v>1239</v>
      </c>
      <c r="C501" s="13">
        <v>160200.5</v>
      </c>
      <c r="D501" s="13">
        <f t="shared" si="7"/>
        <v>129.29822437449556</v>
      </c>
      <c r="E501" s="13">
        <f>VLOOKUP(A501,'сентябрь 2020 (задание 1)'!$B$3:$E$16200,4,0)</f>
        <v>147.42194053208138</v>
      </c>
    </row>
    <row r="502" spans="1:5">
      <c r="A502" s="20" t="s">
        <v>946</v>
      </c>
      <c r="B502" s="12">
        <v>992</v>
      </c>
      <c r="C502" s="13">
        <v>216431</v>
      </c>
      <c r="D502" s="13">
        <f t="shared" si="7"/>
        <v>218.17641129032259</v>
      </c>
      <c r="E502" s="13">
        <f>VLOOKUP(A502,'сентябрь 2020 (задание 1)'!$B$3:$E$16200,4,0)</f>
        <v>278.22360248447205</v>
      </c>
    </row>
    <row r="503" spans="1:5">
      <c r="A503" s="20" t="s">
        <v>947</v>
      </c>
      <c r="B503" s="12">
        <v>293</v>
      </c>
      <c r="C503" s="13">
        <v>103840.5</v>
      </c>
      <c r="D503" s="13">
        <f t="shared" si="7"/>
        <v>354.40443686006824</v>
      </c>
      <c r="E503" s="13">
        <f>VLOOKUP(A503,'сентябрь 2020 (задание 1)'!$B$3:$E$16200,4,0)</f>
        <v>418.22893258426967</v>
      </c>
    </row>
    <row r="504" spans="1:5">
      <c r="A504" s="20" t="s">
        <v>948</v>
      </c>
      <c r="B504" s="12">
        <v>128</v>
      </c>
      <c r="C504" s="13">
        <v>87960.5</v>
      </c>
      <c r="D504" s="13">
        <f t="shared" si="7"/>
        <v>687.19140625</v>
      </c>
      <c r="E504" s="13">
        <f>VLOOKUP(A504,'сентябрь 2020 (задание 1)'!$B$3:$E$16200,4,0)</f>
        <v>793.35897435897436</v>
      </c>
    </row>
    <row r="505" spans="1:5">
      <c r="A505" s="20" t="s">
        <v>949</v>
      </c>
      <c r="B505" s="12">
        <v>61</v>
      </c>
      <c r="C505" s="13">
        <v>67339</v>
      </c>
      <c r="D505" s="13">
        <f t="shared" si="7"/>
        <v>1103.9180327868853</v>
      </c>
      <c r="E505" s="13">
        <f>VLOOKUP(A505,'сентябрь 2020 (задание 1)'!$B$3:$E$16200,4,0)</f>
        <v>1291.4671578947368</v>
      </c>
    </row>
    <row r="506" spans="1:5">
      <c r="A506" s="20" t="s">
        <v>950</v>
      </c>
      <c r="B506" s="12">
        <v>137</v>
      </c>
      <c r="C506" s="13">
        <v>12341</v>
      </c>
      <c r="D506" s="13">
        <f t="shared" si="7"/>
        <v>90.080291970802918</v>
      </c>
      <c r="E506" s="13">
        <f>VLOOKUP(A506,'сентябрь 2020 (задание 1)'!$B$3:$E$16200,4,0)</f>
        <v>108.37962962962963</v>
      </c>
    </row>
    <row r="507" spans="1:5">
      <c r="A507" s="20" t="s">
        <v>951</v>
      </c>
      <c r="B507" s="12">
        <v>134</v>
      </c>
      <c r="C507" s="13">
        <v>16921</v>
      </c>
      <c r="D507" s="13">
        <f t="shared" si="7"/>
        <v>126.27611940298507</v>
      </c>
      <c r="E507" s="13">
        <f>VLOOKUP(A507,'сентябрь 2020 (задание 1)'!$B$3:$E$16200,4,0)</f>
        <v>146.68611987381703</v>
      </c>
    </row>
    <row r="508" spans="1:5">
      <c r="A508" s="20" t="s">
        <v>952</v>
      </c>
      <c r="B508" s="12">
        <v>230</v>
      </c>
      <c r="C508" s="13">
        <v>50029</v>
      </c>
      <c r="D508" s="13">
        <f t="shared" si="7"/>
        <v>217.51739130434783</v>
      </c>
      <c r="E508" s="13">
        <f>VLOOKUP(A508,'сентябрь 2020 (задание 1)'!$B$3:$E$16200,4,0)</f>
        <v>281.55309734513276</v>
      </c>
    </row>
    <row r="509" spans="1:5">
      <c r="A509" s="20" t="s">
        <v>953</v>
      </c>
      <c r="B509" s="12">
        <v>39</v>
      </c>
      <c r="C509" s="13">
        <v>13817.5</v>
      </c>
      <c r="D509" s="13">
        <f t="shared" si="7"/>
        <v>354.29487179487177</v>
      </c>
      <c r="E509" s="13">
        <f>VLOOKUP(A509,'сентябрь 2020 (задание 1)'!$B$3:$E$16200,4,0)</f>
        <v>411.11290322580646</v>
      </c>
    </row>
    <row r="510" spans="1:5">
      <c r="A510" s="20" t="s">
        <v>954</v>
      </c>
      <c r="B510" s="12">
        <v>20</v>
      </c>
      <c r="C510" s="13">
        <v>13068</v>
      </c>
      <c r="D510" s="13">
        <f t="shared" si="7"/>
        <v>653.4</v>
      </c>
      <c r="E510" s="13">
        <f>VLOOKUP(A510,'сентябрь 2020 (задание 1)'!$B$3:$E$16200,4,0)</f>
        <v>754.5</v>
      </c>
    </row>
    <row r="511" spans="1:5">
      <c r="A511" s="20" t="s">
        <v>955</v>
      </c>
      <c r="B511" s="12">
        <v>27</v>
      </c>
      <c r="C511" s="13">
        <v>29439.5</v>
      </c>
      <c r="D511" s="13">
        <f t="shared" si="7"/>
        <v>1090.351851851852</v>
      </c>
      <c r="E511" s="13">
        <f>VLOOKUP(A511,'сентябрь 2020 (задание 1)'!$B$3:$E$16200,4,0)</f>
        <v>1347.9222222222222</v>
      </c>
    </row>
    <row r="512" spans="1:5">
      <c r="A512" s="20" t="s">
        <v>956</v>
      </c>
      <c r="B512" s="12">
        <v>203</v>
      </c>
      <c r="C512" s="13">
        <v>30147.5</v>
      </c>
      <c r="D512" s="13">
        <f t="shared" si="7"/>
        <v>148.50985221674875</v>
      </c>
      <c r="E512" s="13">
        <f>VLOOKUP(A512,'сентябрь 2020 (задание 1)'!$B$3:$E$16200,4,0)</f>
        <v>167.66836734693877</v>
      </c>
    </row>
    <row r="513" spans="1:5">
      <c r="A513" s="20" t="s">
        <v>957</v>
      </c>
      <c r="B513" s="12">
        <v>245</v>
      </c>
      <c r="C513" s="13">
        <v>48515.5</v>
      </c>
      <c r="D513" s="13">
        <f t="shared" si="7"/>
        <v>198.02244897959184</v>
      </c>
      <c r="E513" s="13">
        <f>VLOOKUP(A513,'сентябрь 2020 (задание 1)'!$B$3:$E$16200,4,0)</f>
        <v>224.6904761904762</v>
      </c>
    </row>
    <row r="514" spans="1:5">
      <c r="A514" s="20" t="s">
        <v>958</v>
      </c>
      <c r="B514" s="12">
        <v>15</v>
      </c>
      <c r="C514" s="13">
        <v>2128.5</v>
      </c>
      <c r="D514" s="13">
        <f t="shared" ref="D514:D577" si="8">IF(B514&lt;0,-C514/-B514,C514/B514)</f>
        <v>141.9</v>
      </c>
      <c r="E514" s="13">
        <f>VLOOKUP(A514,'сентябрь 2020 (задание 1)'!$B$3:$E$16200,4,0)</f>
        <v>179.22727272727272</v>
      </c>
    </row>
    <row r="515" spans="1:5">
      <c r="A515" s="20" t="s">
        <v>959</v>
      </c>
      <c r="B515" s="12">
        <v>50</v>
      </c>
      <c r="C515" s="13">
        <v>10450</v>
      </c>
      <c r="D515" s="13">
        <f t="shared" si="8"/>
        <v>209</v>
      </c>
      <c r="E515" s="13">
        <f>VLOOKUP(A515,'сентябрь 2020 (задание 1)'!$B$3:$E$16200,4,0)</f>
        <v>220.42857142857142</v>
      </c>
    </row>
    <row r="516" spans="1:5">
      <c r="A516" s="20" t="s">
        <v>960</v>
      </c>
      <c r="B516" s="12">
        <v>364</v>
      </c>
      <c r="C516" s="13">
        <v>52298</v>
      </c>
      <c r="D516" s="13">
        <f t="shared" si="8"/>
        <v>143.67582417582418</v>
      </c>
      <c r="E516" s="13">
        <f>VLOOKUP(A516,'сентябрь 2020 (задание 1)'!$B$3:$E$16200,4,0)</f>
        <v>177.84414414414414</v>
      </c>
    </row>
    <row r="517" spans="1:5">
      <c r="A517" s="20" t="s">
        <v>961</v>
      </c>
      <c r="B517" s="12">
        <v>162</v>
      </c>
      <c r="C517" s="13">
        <v>32375</v>
      </c>
      <c r="D517" s="13">
        <f t="shared" si="8"/>
        <v>199.84567901234567</v>
      </c>
      <c r="E517" s="13">
        <f>VLOOKUP(A517,'сентябрь 2020 (задание 1)'!$B$3:$E$16200,4,0)</f>
        <v>222.96</v>
      </c>
    </row>
    <row r="518" spans="1:5">
      <c r="A518" s="20" t="s">
        <v>962</v>
      </c>
      <c r="B518" s="12">
        <v>93</v>
      </c>
      <c r="C518" s="13">
        <v>12833</v>
      </c>
      <c r="D518" s="13">
        <f t="shared" si="8"/>
        <v>137.98924731182797</v>
      </c>
      <c r="E518" s="13">
        <f>VLOOKUP(A518,'сентябрь 2020 (задание 1)'!$B$3:$E$16200,4,0)</f>
        <v>163.5</v>
      </c>
    </row>
    <row r="519" spans="1:5">
      <c r="A519" s="20" t="s">
        <v>963</v>
      </c>
      <c r="B519" s="12">
        <v>62</v>
      </c>
      <c r="C519" s="13">
        <v>12658</v>
      </c>
      <c r="D519" s="13">
        <f t="shared" si="8"/>
        <v>204.16129032258064</v>
      </c>
      <c r="E519" s="13">
        <f>VLOOKUP(A519,'сентябрь 2020 (задание 1)'!$B$3:$E$16200,4,0)</f>
        <v>227.04545454545453</v>
      </c>
    </row>
    <row r="520" spans="1:5">
      <c r="A520" s="55" t="s">
        <v>964</v>
      </c>
      <c r="B520" s="56">
        <v>1</v>
      </c>
      <c r="C520" s="57">
        <v>1566.5</v>
      </c>
      <c r="D520" s="57">
        <f t="shared" si="8"/>
        <v>1566.5</v>
      </c>
      <c r="E520" s="57" t="e">
        <f>VLOOKUP(A520,'сентябрь 2020 (задание 1)'!$B$3:$E$16200,4,0)</f>
        <v>#N/A</v>
      </c>
    </row>
    <row r="521" spans="1:5">
      <c r="A521" s="20" t="s">
        <v>965</v>
      </c>
      <c r="B521" s="12">
        <v>2</v>
      </c>
      <c r="C521" s="13">
        <v>1783</v>
      </c>
      <c r="D521" s="13">
        <f t="shared" si="8"/>
        <v>891.5</v>
      </c>
      <c r="E521" s="13">
        <f>VLOOKUP(A521,'сентябрь 2020 (задание 1)'!$B$3:$E$16200,4,0)</f>
        <v>950.27564102564099</v>
      </c>
    </row>
    <row r="522" spans="1:5">
      <c r="A522" s="20" t="s">
        <v>966</v>
      </c>
      <c r="B522" s="12">
        <v>6</v>
      </c>
      <c r="C522" s="13">
        <v>8101</v>
      </c>
      <c r="D522" s="13">
        <f t="shared" si="8"/>
        <v>1350.1666666666667</v>
      </c>
      <c r="E522" s="13">
        <f>VLOOKUP(A522,'сентябрь 2020 (задание 1)'!$B$3:$E$16200,4,0)</f>
        <v>1806.8333333333333</v>
      </c>
    </row>
    <row r="523" spans="1:5">
      <c r="A523" s="20" t="s">
        <v>967</v>
      </c>
      <c r="B523" s="12">
        <v>2</v>
      </c>
      <c r="C523" s="13">
        <v>4114</v>
      </c>
      <c r="D523" s="13">
        <f t="shared" si="8"/>
        <v>2057</v>
      </c>
      <c r="E523" s="13">
        <f>VLOOKUP(A523,'сентябрь 2020 (задание 1)'!$B$3:$E$16200,4,0)</f>
        <v>1900.7931034482758</v>
      </c>
    </row>
    <row r="524" spans="1:5">
      <c r="A524" s="20" t="s">
        <v>968</v>
      </c>
      <c r="B524" s="12">
        <v>1</v>
      </c>
      <c r="C524" s="13">
        <v>3087</v>
      </c>
      <c r="D524" s="13">
        <f t="shared" si="8"/>
        <v>3087</v>
      </c>
      <c r="E524" s="13">
        <f>VLOOKUP(A524,'сентябрь 2020 (задание 1)'!$B$3:$E$16200,4,0)</f>
        <v>3467.4545454545455</v>
      </c>
    </row>
    <row r="525" spans="1:5">
      <c r="A525" s="20" t="s">
        <v>969</v>
      </c>
      <c r="B525" s="12">
        <v>3</v>
      </c>
      <c r="C525" s="13">
        <v>11421</v>
      </c>
      <c r="D525" s="13">
        <f t="shared" si="8"/>
        <v>3807</v>
      </c>
      <c r="E525" s="13">
        <f>VLOOKUP(A525,'сентябрь 2020 (задание 1)'!$B$3:$E$16200,4,0)</f>
        <v>5204.4375</v>
      </c>
    </row>
    <row r="526" spans="1:5">
      <c r="A526" s="20" t="s">
        <v>970</v>
      </c>
      <c r="B526" s="12">
        <v>1</v>
      </c>
      <c r="C526" s="14">
        <v>440</v>
      </c>
      <c r="D526" s="13">
        <f t="shared" si="8"/>
        <v>440</v>
      </c>
      <c r="E526" s="13">
        <f>VLOOKUP(A526,'сентябрь 2020 (задание 1)'!$B$3:$E$16200,4,0)</f>
        <v>517.75</v>
      </c>
    </row>
    <row r="527" spans="1:5">
      <c r="A527" s="20" t="s">
        <v>971</v>
      </c>
      <c r="B527" s="12">
        <v>1</v>
      </c>
      <c r="C527" s="14">
        <v>440</v>
      </c>
      <c r="D527" s="13">
        <f t="shared" si="8"/>
        <v>440</v>
      </c>
      <c r="E527" s="13">
        <f>VLOOKUP(A527,'сентябрь 2020 (задание 1)'!$B$3:$E$16200,4,0)</f>
        <v>517.75</v>
      </c>
    </row>
    <row r="528" spans="1:5">
      <c r="A528" s="20" t="s">
        <v>972</v>
      </c>
      <c r="B528" s="12">
        <v>13</v>
      </c>
      <c r="C528" s="13">
        <v>10491.5</v>
      </c>
      <c r="D528" s="13">
        <f t="shared" si="8"/>
        <v>807.03846153846155</v>
      </c>
      <c r="E528" s="13">
        <f>VLOOKUP(A528,'сентябрь 2020 (задание 1)'!$B$3:$E$16200,4,0)</f>
        <v>1139.7692307692307</v>
      </c>
    </row>
    <row r="529" spans="1:5">
      <c r="A529" s="20" t="s">
        <v>973</v>
      </c>
      <c r="B529" s="12">
        <v>14</v>
      </c>
      <c r="C529" s="13">
        <v>14805</v>
      </c>
      <c r="D529" s="13">
        <f t="shared" si="8"/>
        <v>1057.5</v>
      </c>
      <c r="E529" s="13">
        <f>VLOOKUP(A529,'сентябрь 2020 (задание 1)'!$B$3:$E$16200,4,0)</f>
        <v>1332.5714285714287</v>
      </c>
    </row>
    <row r="530" spans="1:5">
      <c r="A530" s="20" t="s">
        <v>974</v>
      </c>
      <c r="B530" s="12">
        <v>12</v>
      </c>
      <c r="C530" s="13">
        <v>1338</v>
      </c>
      <c r="D530" s="13">
        <f t="shared" si="8"/>
        <v>111.5</v>
      </c>
      <c r="E530" s="13">
        <f>VLOOKUP(A530,'сентябрь 2020 (задание 1)'!$B$3:$E$16200,4,0)</f>
        <v>133.5</v>
      </c>
    </row>
    <row r="531" spans="1:5">
      <c r="A531" s="20" t="s">
        <v>975</v>
      </c>
      <c r="B531" s="12">
        <v>1</v>
      </c>
      <c r="C531" s="14">
        <v>120</v>
      </c>
      <c r="D531" s="13">
        <f t="shared" si="8"/>
        <v>120</v>
      </c>
      <c r="E531" s="13">
        <f>VLOOKUP(A531,'сентябрь 2020 (задание 1)'!$B$3:$E$16200,4,0)</f>
        <v>127.5</v>
      </c>
    </row>
    <row r="532" spans="1:5">
      <c r="A532" s="20" t="s">
        <v>976</v>
      </c>
      <c r="B532" s="12">
        <v>6</v>
      </c>
      <c r="C532" s="14">
        <v>846.5</v>
      </c>
      <c r="D532" s="13">
        <f t="shared" si="8"/>
        <v>141.08333333333334</v>
      </c>
      <c r="E532" s="13">
        <f>VLOOKUP(A532,'сентябрь 2020 (задание 1)'!$B$3:$E$16200,4,0)</f>
        <v>154.28947368421052</v>
      </c>
    </row>
    <row r="533" spans="1:5">
      <c r="A533" s="20" t="s">
        <v>977</v>
      </c>
      <c r="B533" s="12">
        <v>9</v>
      </c>
      <c r="C533" s="13">
        <v>2223</v>
      </c>
      <c r="D533" s="13">
        <f t="shared" si="8"/>
        <v>247</v>
      </c>
      <c r="E533" s="13">
        <f>VLOOKUP(A533,'сентябрь 2020 (задание 1)'!$B$3:$E$16200,4,0)</f>
        <v>348.95454545454544</v>
      </c>
    </row>
    <row r="534" spans="1:5">
      <c r="A534" s="20" t="s">
        <v>978</v>
      </c>
      <c r="B534" s="12">
        <v>11</v>
      </c>
      <c r="C534" s="13">
        <v>4369.5</v>
      </c>
      <c r="D534" s="13">
        <f t="shared" si="8"/>
        <v>397.22727272727275</v>
      </c>
      <c r="E534" s="13">
        <f>VLOOKUP(A534,'сентябрь 2020 (задание 1)'!$B$3:$E$16200,4,0)</f>
        <v>496.38888888888891</v>
      </c>
    </row>
    <row r="535" spans="1:5">
      <c r="A535" s="20" t="s">
        <v>979</v>
      </c>
      <c r="B535" s="12">
        <v>6</v>
      </c>
      <c r="C535" s="13">
        <v>3557</v>
      </c>
      <c r="D535" s="13">
        <f t="shared" si="8"/>
        <v>592.83333333333337</v>
      </c>
      <c r="E535" s="13">
        <f>VLOOKUP(A535,'сентябрь 2020 (задание 1)'!$B$3:$E$16200,4,0)</f>
        <v>684.5</v>
      </c>
    </row>
    <row r="536" spans="1:5">
      <c r="A536" s="20" t="s">
        <v>980</v>
      </c>
      <c r="B536" s="12">
        <v>95</v>
      </c>
      <c r="C536" s="13">
        <v>23219</v>
      </c>
      <c r="D536" s="13">
        <f t="shared" si="8"/>
        <v>244.41052631578947</v>
      </c>
      <c r="E536" s="13">
        <f>VLOOKUP(A536,'сентябрь 2020 (задание 1)'!$B$3:$E$16200,4,0)</f>
        <v>322.22222222222223</v>
      </c>
    </row>
    <row r="537" spans="1:5">
      <c r="A537" s="20" t="s">
        <v>981</v>
      </c>
      <c r="B537" s="12">
        <v>155</v>
      </c>
      <c r="C537" s="13">
        <v>45518</v>
      </c>
      <c r="D537" s="13">
        <f t="shared" si="8"/>
        <v>293.66451612903228</v>
      </c>
      <c r="E537" s="13">
        <f>VLOOKUP(A537,'сентябрь 2020 (задание 1)'!$B$3:$E$16200,4,0)</f>
        <v>381.31578947368422</v>
      </c>
    </row>
    <row r="538" spans="1:5">
      <c r="A538" s="20" t="s">
        <v>982</v>
      </c>
      <c r="B538" s="12">
        <v>43</v>
      </c>
      <c r="C538" s="13">
        <v>17838.5</v>
      </c>
      <c r="D538" s="13">
        <f t="shared" si="8"/>
        <v>414.8488372093023</v>
      </c>
      <c r="E538" s="13">
        <f>VLOOKUP(A538,'сентябрь 2020 (задание 1)'!$B$3:$E$16200,4,0)</f>
        <v>479.46407185628743</v>
      </c>
    </row>
    <row r="539" spans="1:5">
      <c r="A539" s="20" t="s">
        <v>983</v>
      </c>
      <c r="B539" s="12">
        <v>26</v>
      </c>
      <c r="C539" s="13">
        <v>16088.5</v>
      </c>
      <c r="D539" s="13">
        <f t="shared" si="8"/>
        <v>618.78846153846155</v>
      </c>
      <c r="E539" s="13">
        <f>VLOOKUP(A539,'сентябрь 2020 (задание 1)'!$B$3:$E$16200,4,0)</f>
        <v>765.12</v>
      </c>
    </row>
    <row r="540" spans="1:5">
      <c r="A540" s="20" t="s">
        <v>984</v>
      </c>
      <c r="B540" s="12">
        <v>13</v>
      </c>
      <c r="C540" s="13">
        <v>10197.5</v>
      </c>
      <c r="D540" s="13">
        <f t="shared" si="8"/>
        <v>784.42307692307691</v>
      </c>
      <c r="E540" s="13">
        <f>VLOOKUP(A540,'сентябрь 2020 (задание 1)'!$B$3:$E$16200,4,0)</f>
        <v>1023</v>
      </c>
    </row>
    <row r="541" spans="1:5">
      <c r="A541" s="20" t="s">
        <v>985</v>
      </c>
      <c r="B541" s="12">
        <v>3</v>
      </c>
      <c r="C541" s="13">
        <v>3658</v>
      </c>
      <c r="D541" s="13">
        <f t="shared" si="8"/>
        <v>1219.3333333333333</v>
      </c>
      <c r="E541" s="13">
        <f>VLOOKUP(A541,'сентябрь 2020 (задание 1)'!$B$3:$E$16200,4,0)</f>
        <v>1392.952380952381</v>
      </c>
    </row>
    <row r="542" spans="1:5">
      <c r="A542" s="55" t="s">
        <v>986</v>
      </c>
      <c r="B542" s="56">
        <v>6</v>
      </c>
      <c r="C542" s="57">
        <v>8556</v>
      </c>
      <c r="D542" s="57">
        <f t="shared" si="8"/>
        <v>1426</v>
      </c>
      <c r="E542" s="57" t="e">
        <f>VLOOKUP(A542,'сентябрь 2020 (задание 1)'!$B$3:$E$16200,4,0)</f>
        <v>#N/A</v>
      </c>
    </row>
    <row r="543" spans="1:5">
      <c r="A543" s="55" t="s">
        <v>987</v>
      </c>
      <c r="B543" s="56">
        <v>4</v>
      </c>
      <c r="C543" s="57">
        <v>6568</v>
      </c>
      <c r="D543" s="57">
        <f t="shared" si="8"/>
        <v>1642</v>
      </c>
      <c r="E543" s="57" t="e">
        <f>VLOOKUP(A543,'сентябрь 2020 (задание 1)'!$B$3:$E$16200,4,0)</f>
        <v>#N/A</v>
      </c>
    </row>
    <row r="544" spans="1:5">
      <c r="A544" s="55" t="s">
        <v>988</v>
      </c>
      <c r="B544" s="56">
        <v>10</v>
      </c>
      <c r="C544" s="57">
        <v>20000</v>
      </c>
      <c r="D544" s="57">
        <f t="shared" si="8"/>
        <v>2000</v>
      </c>
      <c r="E544" s="57" t="e">
        <f>VLOOKUP(A544,'сентябрь 2020 (задание 1)'!$B$3:$E$16200,4,0)</f>
        <v>#N/A</v>
      </c>
    </row>
    <row r="545" spans="1:5">
      <c r="A545" s="55" t="s">
        <v>989</v>
      </c>
      <c r="B545" s="56">
        <v>20</v>
      </c>
      <c r="C545" s="57">
        <v>45200</v>
      </c>
      <c r="D545" s="57">
        <f t="shared" si="8"/>
        <v>2260</v>
      </c>
      <c r="E545" s="57" t="e">
        <f>VLOOKUP(A545,'сентябрь 2020 (задание 1)'!$B$3:$E$16200,4,0)</f>
        <v>#N/A</v>
      </c>
    </row>
    <row r="546" spans="1:5">
      <c r="A546" s="55" t="s">
        <v>990</v>
      </c>
      <c r="B546" s="56">
        <v>10</v>
      </c>
      <c r="C546" s="57">
        <v>24970</v>
      </c>
      <c r="D546" s="57">
        <f t="shared" si="8"/>
        <v>2497</v>
      </c>
      <c r="E546" s="57" t="e">
        <f>VLOOKUP(A546,'сентябрь 2020 (задание 1)'!$B$3:$E$16200,4,0)</f>
        <v>#N/A</v>
      </c>
    </row>
    <row r="547" spans="1:5">
      <c r="A547" s="55" t="s">
        <v>991</v>
      </c>
      <c r="B547" s="56">
        <v>6</v>
      </c>
      <c r="C547" s="57">
        <v>22992</v>
      </c>
      <c r="D547" s="57">
        <f t="shared" si="8"/>
        <v>3832</v>
      </c>
      <c r="E547" s="57" t="e">
        <f>VLOOKUP(A547,'сентябрь 2020 (задание 1)'!$B$3:$E$16200,4,0)</f>
        <v>#N/A</v>
      </c>
    </row>
    <row r="548" spans="1:5">
      <c r="A548" s="55" t="s">
        <v>992</v>
      </c>
      <c r="B548" s="56">
        <v>2</v>
      </c>
      <c r="C548" s="57">
        <v>4143</v>
      </c>
      <c r="D548" s="57">
        <f t="shared" si="8"/>
        <v>2071.5</v>
      </c>
      <c r="E548" s="57" t="e">
        <f>VLOOKUP(A548,'сентябрь 2020 (задание 1)'!$B$3:$E$16200,4,0)</f>
        <v>#N/A</v>
      </c>
    </row>
    <row r="549" spans="1:5">
      <c r="A549" s="55" t="s">
        <v>993</v>
      </c>
      <c r="B549" s="56">
        <v>15</v>
      </c>
      <c r="C549" s="57">
        <v>34852.5</v>
      </c>
      <c r="D549" s="57">
        <f t="shared" si="8"/>
        <v>2323.5</v>
      </c>
      <c r="E549" s="57" t="e">
        <f>VLOOKUP(A549,'сентябрь 2020 (задание 1)'!$B$3:$E$16200,4,0)</f>
        <v>#N/A</v>
      </c>
    </row>
    <row r="550" spans="1:5">
      <c r="A550" s="55" t="s">
        <v>994</v>
      </c>
      <c r="B550" s="56">
        <v>27</v>
      </c>
      <c r="C550" s="57">
        <v>70348.5</v>
      </c>
      <c r="D550" s="57">
        <f t="shared" si="8"/>
        <v>2605.5</v>
      </c>
      <c r="E550" s="57" t="e">
        <f>VLOOKUP(A550,'сентябрь 2020 (задание 1)'!$B$3:$E$16200,4,0)</f>
        <v>#N/A</v>
      </c>
    </row>
    <row r="551" spans="1:5">
      <c r="A551" s="55" t="s">
        <v>995</v>
      </c>
      <c r="B551" s="56">
        <v>16</v>
      </c>
      <c r="C551" s="57">
        <v>57464</v>
      </c>
      <c r="D551" s="57">
        <f t="shared" si="8"/>
        <v>3591.5</v>
      </c>
      <c r="E551" s="57" t="e">
        <f>VLOOKUP(A551,'сентябрь 2020 (задание 1)'!$B$3:$E$16200,4,0)</f>
        <v>#N/A</v>
      </c>
    </row>
    <row r="552" spans="1:5">
      <c r="A552" s="55" t="s">
        <v>996</v>
      </c>
      <c r="B552" s="56">
        <v>7</v>
      </c>
      <c r="C552" s="57">
        <v>29571.5</v>
      </c>
      <c r="D552" s="57">
        <f t="shared" si="8"/>
        <v>4224.5</v>
      </c>
      <c r="E552" s="57" t="e">
        <f>VLOOKUP(A552,'сентябрь 2020 (задание 1)'!$B$3:$E$16200,4,0)</f>
        <v>#N/A</v>
      </c>
    </row>
    <row r="553" spans="1:5">
      <c r="A553" s="55" t="s">
        <v>997</v>
      </c>
      <c r="B553" s="56">
        <v>7</v>
      </c>
      <c r="C553" s="57">
        <v>58149</v>
      </c>
      <c r="D553" s="57">
        <f t="shared" si="8"/>
        <v>8307</v>
      </c>
      <c r="E553" s="57" t="e">
        <f>VLOOKUP(A553,'сентябрь 2020 (задание 1)'!$B$3:$E$16200,4,0)</f>
        <v>#N/A</v>
      </c>
    </row>
    <row r="554" spans="1:5">
      <c r="A554" s="55" t="s">
        <v>998</v>
      </c>
      <c r="B554" s="56">
        <v>9</v>
      </c>
      <c r="C554" s="57">
        <v>91228.5</v>
      </c>
      <c r="D554" s="57">
        <f t="shared" si="8"/>
        <v>10136.5</v>
      </c>
      <c r="E554" s="57" t="e">
        <f>VLOOKUP(A554,'сентябрь 2020 (задание 1)'!$B$3:$E$16200,4,0)</f>
        <v>#N/A</v>
      </c>
    </row>
    <row r="555" spans="1:5">
      <c r="A555" s="55" t="s">
        <v>999</v>
      </c>
      <c r="B555" s="56">
        <v>7</v>
      </c>
      <c r="C555" s="57">
        <v>124044</v>
      </c>
      <c r="D555" s="57">
        <f t="shared" si="8"/>
        <v>17720.571428571428</v>
      </c>
      <c r="E555" s="57" t="e">
        <f>VLOOKUP(A555,'сентябрь 2020 (задание 1)'!$B$3:$E$16200,4,0)</f>
        <v>#N/A</v>
      </c>
    </row>
    <row r="556" spans="1:5">
      <c r="A556" s="55" t="s">
        <v>1000</v>
      </c>
      <c r="B556" s="56">
        <v>4</v>
      </c>
      <c r="C556" s="57">
        <v>128876</v>
      </c>
      <c r="D556" s="57">
        <f t="shared" si="8"/>
        <v>32219</v>
      </c>
      <c r="E556" s="57" t="e">
        <f>VLOOKUP(A556,'сентябрь 2020 (задание 1)'!$B$3:$E$16200,4,0)</f>
        <v>#N/A</v>
      </c>
    </row>
    <row r="557" spans="1:5">
      <c r="A557" s="20" t="s">
        <v>1001</v>
      </c>
      <c r="B557" s="12">
        <v>2</v>
      </c>
      <c r="C557" s="13">
        <v>2504</v>
      </c>
      <c r="D557" s="13">
        <f t="shared" si="8"/>
        <v>1252</v>
      </c>
      <c r="E557" s="13">
        <f>VLOOKUP(A557,'сентябрь 2020 (задание 1)'!$B$3:$E$16200,4,0)</f>
        <v>1139</v>
      </c>
    </row>
    <row r="558" spans="1:5">
      <c r="A558" s="55" t="s">
        <v>1002</v>
      </c>
      <c r="B558" s="56">
        <v>2</v>
      </c>
      <c r="C558" s="57">
        <v>5156</v>
      </c>
      <c r="D558" s="57">
        <f t="shared" si="8"/>
        <v>2578</v>
      </c>
      <c r="E558" s="57" t="e">
        <f>VLOOKUP(A558,'сентябрь 2020 (задание 1)'!$B$3:$E$16200,4,0)</f>
        <v>#N/A</v>
      </c>
    </row>
    <row r="559" spans="1:5">
      <c r="A559" s="55" t="s">
        <v>1003</v>
      </c>
      <c r="B559" s="56">
        <v>36</v>
      </c>
      <c r="C559" s="57">
        <v>53298</v>
      </c>
      <c r="D559" s="57">
        <f t="shared" si="8"/>
        <v>1480.5</v>
      </c>
      <c r="E559" s="57" t="e">
        <f>VLOOKUP(A559,'сентябрь 2020 (задание 1)'!$B$3:$E$16200,4,0)</f>
        <v>#N/A</v>
      </c>
    </row>
    <row r="560" spans="1:5">
      <c r="A560" s="55" t="s">
        <v>1004</v>
      </c>
      <c r="B560" s="56">
        <v>1</v>
      </c>
      <c r="C560" s="57">
        <v>1556</v>
      </c>
      <c r="D560" s="57">
        <f t="shared" si="8"/>
        <v>1556</v>
      </c>
      <c r="E560" s="57" t="e">
        <f>VLOOKUP(A560,'сентябрь 2020 (задание 1)'!$B$3:$E$16200,4,0)</f>
        <v>#N/A</v>
      </c>
    </row>
    <row r="561" spans="1:5">
      <c r="A561" s="20" t="s">
        <v>1005</v>
      </c>
      <c r="B561" s="12">
        <v>132</v>
      </c>
      <c r="C561" s="13">
        <v>34333.5</v>
      </c>
      <c r="D561" s="13">
        <f t="shared" si="8"/>
        <v>260.10227272727275</v>
      </c>
      <c r="E561" s="13">
        <f>VLOOKUP(A561,'сентябрь 2020 (задание 1)'!$B$3:$E$16200,4,0)</f>
        <v>298.08028571428571</v>
      </c>
    </row>
    <row r="562" spans="1:5">
      <c r="A562" s="20" t="s">
        <v>1006</v>
      </c>
      <c r="B562" s="12">
        <v>69</v>
      </c>
      <c r="C562" s="13">
        <v>23533</v>
      </c>
      <c r="D562" s="13">
        <f t="shared" si="8"/>
        <v>341.05797101449275</v>
      </c>
      <c r="E562" s="13">
        <f>VLOOKUP(A562,'сентябрь 2020 (задание 1)'!$B$3:$E$16200,4,0)</f>
        <v>410.78830645161293</v>
      </c>
    </row>
    <row r="563" spans="1:5">
      <c r="A563" s="20" t="s">
        <v>1007</v>
      </c>
      <c r="B563" s="12">
        <v>83</v>
      </c>
      <c r="C563" s="13">
        <v>39559</v>
      </c>
      <c r="D563" s="13">
        <f t="shared" si="8"/>
        <v>476.6144578313253</v>
      </c>
      <c r="E563" s="13">
        <f>VLOOKUP(A563,'сентябрь 2020 (задание 1)'!$B$3:$E$16200,4,0)</f>
        <v>579.78187919463085</v>
      </c>
    </row>
    <row r="564" spans="1:5">
      <c r="A564" s="20" t="s">
        <v>1008</v>
      </c>
      <c r="B564" s="12">
        <v>12</v>
      </c>
      <c r="C564" s="13">
        <v>9322.5</v>
      </c>
      <c r="D564" s="13">
        <f t="shared" si="8"/>
        <v>776.875</v>
      </c>
      <c r="E564" s="13">
        <f>VLOOKUP(A564,'сентябрь 2020 (задание 1)'!$B$3:$E$16200,4,0)</f>
        <v>954.0344827586207</v>
      </c>
    </row>
    <row r="565" spans="1:5">
      <c r="A565" s="20" t="s">
        <v>1009</v>
      </c>
      <c r="B565" s="12">
        <v>17</v>
      </c>
      <c r="C565" s="13">
        <v>19799</v>
      </c>
      <c r="D565" s="13">
        <f t="shared" si="8"/>
        <v>1164.6470588235295</v>
      </c>
      <c r="E565" s="13">
        <f>VLOOKUP(A565,'сентябрь 2020 (задание 1)'!$B$3:$E$16200,4,0)</f>
        <v>1395.8076923076924</v>
      </c>
    </row>
    <row r="566" spans="1:5">
      <c r="A566" s="20" t="s">
        <v>1010</v>
      </c>
      <c r="B566" s="12">
        <v>26</v>
      </c>
      <c r="C566" s="13">
        <v>45944</v>
      </c>
      <c r="D566" s="13">
        <f t="shared" si="8"/>
        <v>1767.0769230769231</v>
      </c>
      <c r="E566" s="13">
        <f>VLOOKUP(A566,'сентябрь 2020 (задание 1)'!$B$3:$E$16200,4,0)</f>
        <v>1848.4444444444443</v>
      </c>
    </row>
    <row r="567" spans="1:5">
      <c r="A567" s="20" t="s">
        <v>1011</v>
      </c>
      <c r="B567" s="12">
        <v>4</v>
      </c>
      <c r="C567" s="13">
        <v>12038</v>
      </c>
      <c r="D567" s="13">
        <f t="shared" si="8"/>
        <v>3009.5</v>
      </c>
      <c r="E567" s="13">
        <f>VLOOKUP(A567,'сентябрь 2020 (задание 1)'!$B$3:$E$16200,4,0)</f>
        <v>2912</v>
      </c>
    </row>
    <row r="568" spans="1:5">
      <c r="A568" s="55" t="s">
        <v>1012</v>
      </c>
      <c r="B568" s="56">
        <v>1</v>
      </c>
      <c r="C568" s="57">
        <v>5917.5</v>
      </c>
      <c r="D568" s="57">
        <f t="shared" si="8"/>
        <v>5917.5</v>
      </c>
      <c r="E568" s="57" t="e">
        <f>VLOOKUP(A568,'сентябрь 2020 (задание 1)'!$B$3:$E$16200,4,0)</f>
        <v>#N/A</v>
      </c>
    </row>
    <row r="569" spans="1:5">
      <c r="A569" s="55" t="s">
        <v>1013</v>
      </c>
      <c r="B569" s="56">
        <v>4</v>
      </c>
      <c r="C569" s="57">
        <v>34102</v>
      </c>
      <c r="D569" s="57">
        <f t="shared" si="8"/>
        <v>8525.5</v>
      </c>
      <c r="E569" s="57" t="e">
        <f>VLOOKUP(A569,'сентябрь 2020 (задание 1)'!$B$3:$E$16200,4,0)</f>
        <v>#N/A</v>
      </c>
    </row>
    <row r="570" spans="1:5">
      <c r="A570" s="55" t="s">
        <v>1014</v>
      </c>
      <c r="B570" s="56">
        <v>4</v>
      </c>
      <c r="C570" s="57">
        <v>48612</v>
      </c>
      <c r="D570" s="57">
        <f t="shared" si="8"/>
        <v>12153</v>
      </c>
      <c r="E570" s="57" t="e">
        <f>VLOOKUP(A570,'сентябрь 2020 (задание 1)'!$B$3:$E$16200,4,0)</f>
        <v>#N/A</v>
      </c>
    </row>
    <row r="571" spans="1:5">
      <c r="A571" s="20" t="s">
        <v>1015</v>
      </c>
      <c r="B571" s="12">
        <v>58</v>
      </c>
      <c r="C571" s="13">
        <v>100384</v>
      </c>
      <c r="D571" s="13">
        <f t="shared" si="8"/>
        <v>1730.7586206896551</v>
      </c>
      <c r="E571" s="13">
        <f>VLOOKUP(A571,'сентябрь 2020 (задание 1)'!$B$3:$E$16200,4,0)</f>
        <v>2233.5853658536585</v>
      </c>
    </row>
    <row r="572" spans="1:5">
      <c r="A572" s="20" t="s">
        <v>1016</v>
      </c>
      <c r="B572" s="12">
        <v>234</v>
      </c>
      <c r="C572" s="13">
        <v>436521</v>
      </c>
      <c r="D572" s="13">
        <f t="shared" si="8"/>
        <v>1865.4743589743589</v>
      </c>
      <c r="E572" s="13">
        <f>VLOOKUP(A572,'сентябрь 2020 (задание 1)'!$B$3:$E$16200,4,0)</f>
        <v>2374.6235294117646</v>
      </c>
    </row>
    <row r="573" spans="1:5">
      <c r="A573" s="20" t="s">
        <v>1017</v>
      </c>
      <c r="B573" s="12">
        <v>182</v>
      </c>
      <c r="C573" s="13">
        <v>373888.09</v>
      </c>
      <c r="D573" s="13">
        <f t="shared" si="8"/>
        <v>2054.3301648351649</v>
      </c>
      <c r="E573" s="13">
        <f>VLOOKUP(A573,'сентябрь 2020 (задание 1)'!$B$3:$E$16200,4,0)</f>
        <v>2579.2166037735851</v>
      </c>
    </row>
    <row r="574" spans="1:5">
      <c r="A574" s="20" t="s">
        <v>1018</v>
      </c>
      <c r="B574" s="12">
        <v>205</v>
      </c>
      <c r="C574" s="13">
        <v>481535.5</v>
      </c>
      <c r="D574" s="13">
        <f t="shared" si="8"/>
        <v>2348.9536585365854</v>
      </c>
      <c r="E574" s="13">
        <f>VLOOKUP(A574,'сентябрь 2020 (задание 1)'!$B$3:$E$16200,4,0)</f>
        <v>2923.5843137254901</v>
      </c>
    </row>
    <row r="575" spans="1:5">
      <c r="A575" s="20" t="s">
        <v>1019</v>
      </c>
      <c r="B575" s="12">
        <v>343</v>
      </c>
      <c r="C575" s="13">
        <v>987413</v>
      </c>
      <c r="D575" s="13">
        <f t="shared" si="8"/>
        <v>2878.7551020408164</v>
      </c>
      <c r="E575" s="13">
        <f>VLOOKUP(A575,'сентябрь 2020 (задание 1)'!$B$3:$E$16200,4,0)</f>
        <v>3694.76480349345</v>
      </c>
    </row>
    <row r="576" spans="1:5">
      <c r="A576" s="20" t="s">
        <v>1020</v>
      </c>
      <c r="B576" s="12">
        <v>147</v>
      </c>
      <c r="C576" s="13">
        <v>525955</v>
      </c>
      <c r="D576" s="13">
        <f t="shared" si="8"/>
        <v>3577.925170068027</v>
      </c>
      <c r="E576" s="13">
        <f>VLOOKUP(A576,'сентябрь 2020 (задание 1)'!$B$3:$E$16200,4,0)</f>
        <v>4386.3473469387754</v>
      </c>
    </row>
    <row r="577" spans="1:5">
      <c r="A577" s="20" t="s">
        <v>1021</v>
      </c>
      <c r="B577" s="12">
        <v>156</v>
      </c>
      <c r="C577" s="13">
        <v>662345</v>
      </c>
      <c r="D577" s="13">
        <f t="shared" si="8"/>
        <v>4245.8012820512822</v>
      </c>
      <c r="E577" s="13">
        <f>VLOOKUP(A577,'сентябрь 2020 (задание 1)'!$B$3:$E$16200,4,0)</f>
        <v>5413.2052348993284</v>
      </c>
    </row>
    <row r="578" spans="1:5">
      <c r="A578" s="20" t="s">
        <v>1022</v>
      </c>
      <c r="B578" s="12">
        <v>397</v>
      </c>
      <c r="C578" s="13">
        <v>2618003.5</v>
      </c>
      <c r="D578" s="13">
        <f t="shared" ref="D578:D641" si="9">IF(B578&lt;0,-C578/-B578,C578/B578)</f>
        <v>6594.4672544080604</v>
      </c>
      <c r="E578" s="13">
        <f>VLOOKUP(A578,'сентябрь 2020 (задание 1)'!$B$3:$E$16200,4,0)</f>
        <v>8083.227272727273</v>
      </c>
    </row>
    <row r="579" spans="1:5">
      <c r="A579" s="20" t="s">
        <v>1023</v>
      </c>
      <c r="B579" s="12">
        <v>182</v>
      </c>
      <c r="C579" s="13">
        <v>1694843</v>
      </c>
      <c r="D579" s="13">
        <f t="shared" si="9"/>
        <v>9312.3241758241766</v>
      </c>
      <c r="E579" s="13">
        <f>VLOOKUP(A579,'сентябрь 2020 (задание 1)'!$B$3:$E$16200,4,0)</f>
        <v>11431.214285714286</v>
      </c>
    </row>
    <row r="580" spans="1:5">
      <c r="A580" s="20" t="s">
        <v>1024</v>
      </c>
      <c r="B580" s="12">
        <v>9</v>
      </c>
      <c r="C580" s="13">
        <v>108803</v>
      </c>
      <c r="D580" s="13">
        <f t="shared" si="9"/>
        <v>12089.222222222223</v>
      </c>
      <c r="E580" s="13">
        <f>VLOOKUP(A580,'сентябрь 2020 (задание 1)'!$B$3:$E$16200,4,0)</f>
        <v>14635.375</v>
      </c>
    </row>
    <row r="581" spans="1:5">
      <c r="A581" s="20" t="s">
        <v>1025</v>
      </c>
      <c r="B581" s="12">
        <v>18</v>
      </c>
      <c r="C581" s="13">
        <v>34542</v>
      </c>
      <c r="D581" s="13">
        <f t="shared" si="9"/>
        <v>1919</v>
      </c>
      <c r="E581" s="13">
        <f>VLOOKUP(A581,'сентябрь 2020 (задание 1)'!$B$3:$E$16200,4,0)</f>
        <v>2453.5</v>
      </c>
    </row>
    <row r="582" spans="1:5">
      <c r="A582" s="20" t="s">
        <v>1026</v>
      </c>
      <c r="B582" s="12">
        <v>15</v>
      </c>
      <c r="C582" s="13">
        <v>32241.5</v>
      </c>
      <c r="D582" s="13">
        <f t="shared" si="9"/>
        <v>2149.4333333333334</v>
      </c>
      <c r="E582" s="13">
        <f>VLOOKUP(A582,'сентябрь 2020 (задание 1)'!$B$3:$E$16200,4,0)</f>
        <v>3833.6666666666665</v>
      </c>
    </row>
    <row r="583" spans="1:5">
      <c r="A583" s="20" t="s">
        <v>1027</v>
      </c>
      <c r="B583" s="12">
        <v>53</v>
      </c>
      <c r="C583" s="13">
        <v>134870</v>
      </c>
      <c r="D583" s="13">
        <f t="shared" si="9"/>
        <v>2544.7169811320755</v>
      </c>
      <c r="E583" s="13">
        <f>VLOOKUP(A583,'сентябрь 2020 (задание 1)'!$B$3:$E$16200,4,0)</f>
        <v>3065.6724137931033</v>
      </c>
    </row>
    <row r="584" spans="1:5">
      <c r="A584" s="20" t="s">
        <v>1028</v>
      </c>
      <c r="B584" s="12">
        <v>59</v>
      </c>
      <c r="C584" s="13">
        <v>158688.5</v>
      </c>
      <c r="D584" s="13">
        <f t="shared" si="9"/>
        <v>2689.6355932203392</v>
      </c>
      <c r="E584" s="13">
        <f>VLOOKUP(A584,'сентябрь 2020 (задание 1)'!$B$3:$E$16200,4,0)</f>
        <v>3484.0641025641025</v>
      </c>
    </row>
    <row r="585" spans="1:5">
      <c r="A585" s="20" t="s">
        <v>1029</v>
      </c>
      <c r="B585" s="12">
        <v>52</v>
      </c>
      <c r="C585" s="13">
        <v>163511</v>
      </c>
      <c r="D585" s="13">
        <f t="shared" si="9"/>
        <v>3144.4423076923076</v>
      </c>
      <c r="E585" s="13">
        <f>VLOOKUP(A585,'сентябрь 2020 (задание 1)'!$B$3:$E$16200,4,0)</f>
        <v>3851.0833333333335</v>
      </c>
    </row>
    <row r="586" spans="1:5">
      <c r="A586" s="20" t="s">
        <v>1030</v>
      </c>
      <c r="B586" s="12">
        <v>26</v>
      </c>
      <c r="C586" s="13">
        <v>102195.5</v>
      </c>
      <c r="D586" s="13">
        <f t="shared" si="9"/>
        <v>3930.5961538461538</v>
      </c>
      <c r="E586" s="13">
        <f>VLOOKUP(A586,'сентябрь 2020 (задание 1)'!$B$3:$E$16200,4,0)</f>
        <v>5085.395348837209</v>
      </c>
    </row>
    <row r="587" spans="1:5">
      <c r="A587" s="20" t="s">
        <v>1031</v>
      </c>
      <c r="B587" s="12">
        <v>19</v>
      </c>
      <c r="C587" s="13">
        <v>112364.5</v>
      </c>
      <c r="D587" s="13">
        <f t="shared" si="9"/>
        <v>5913.9210526315792</v>
      </c>
      <c r="E587" s="13">
        <f>VLOOKUP(A587,'сентябрь 2020 (задание 1)'!$B$3:$E$16200,4,0)</f>
        <v>6665.8</v>
      </c>
    </row>
    <row r="588" spans="1:5">
      <c r="A588" s="20" t="s">
        <v>1032</v>
      </c>
      <c r="B588" s="12">
        <v>24</v>
      </c>
      <c r="C588" s="13">
        <v>162696.67000000001</v>
      </c>
      <c r="D588" s="13">
        <f t="shared" si="9"/>
        <v>6779.0279166666669</v>
      </c>
      <c r="E588" s="13">
        <f>VLOOKUP(A588,'сентябрь 2020 (задание 1)'!$B$3:$E$16200,4,0)</f>
        <v>9012</v>
      </c>
    </row>
    <row r="589" spans="1:5">
      <c r="A589" s="20" t="s">
        <v>1033</v>
      </c>
      <c r="B589" s="12">
        <v>17</v>
      </c>
      <c r="C589" s="13">
        <v>207637</v>
      </c>
      <c r="D589" s="13">
        <f t="shared" si="9"/>
        <v>12213.941176470587</v>
      </c>
      <c r="E589" s="13">
        <f>VLOOKUP(A589,'сентябрь 2020 (задание 1)'!$B$3:$E$16200,4,0)</f>
        <v>15388</v>
      </c>
    </row>
    <row r="590" spans="1:5">
      <c r="A590" s="55" t="s">
        <v>1034</v>
      </c>
      <c r="B590" s="56">
        <v>12</v>
      </c>
      <c r="C590" s="57">
        <v>9504</v>
      </c>
      <c r="D590" s="57">
        <f t="shared" si="9"/>
        <v>792</v>
      </c>
      <c r="E590" s="57" t="e">
        <f>VLOOKUP(A590,'сентябрь 2020 (задание 1)'!$B$3:$E$16200,4,0)</f>
        <v>#N/A</v>
      </c>
    </row>
    <row r="591" spans="1:5">
      <c r="A591" s="20" t="s">
        <v>1035</v>
      </c>
      <c r="B591" s="12">
        <v>12</v>
      </c>
      <c r="C591" s="13">
        <v>215484</v>
      </c>
      <c r="D591" s="13">
        <f t="shared" si="9"/>
        <v>17957</v>
      </c>
      <c r="E591" s="13">
        <f>VLOOKUP(A591,'сентябрь 2020 (задание 1)'!$B$3:$E$16200,4,0)</f>
        <v>22460.3</v>
      </c>
    </row>
    <row r="592" spans="1:5">
      <c r="A592" s="20" t="s">
        <v>1036</v>
      </c>
      <c r="B592" s="12">
        <v>10</v>
      </c>
      <c r="C592" s="13">
        <v>419405</v>
      </c>
      <c r="D592" s="13">
        <f t="shared" si="9"/>
        <v>41940.5</v>
      </c>
      <c r="E592" s="13">
        <f>VLOOKUP(A592,'сентябрь 2020 (задание 1)'!$B$3:$E$16200,4,0)</f>
        <v>52979</v>
      </c>
    </row>
    <row r="593" spans="1:5">
      <c r="A593" s="20" t="s">
        <v>1037</v>
      </c>
      <c r="B593" s="12">
        <v>7</v>
      </c>
      <c r="C593" s="13">
        <v>31249.5</v>
      </c>
      <c r="D593" s="13">
        <f t="shared" si="9"/>
        <v>4464.2142857142853</v>
      </c>
      <c r="E593" s="13">
        <f>VLOOKUP(A593,'сентябрь 2020 (задание 1)'!$B$3:$E$16200,4,0)</f>
        <v>5592.291666666667</v>
      </c>
    </row>
    <row r="594" spans="1:5">
      <c r="A594" s="20" t="s">
        <v>1038</v>
      </c>
      <c r="B594" s="12">
        <v>88</v>
      </c>
      <c r="C594" s="13">
        <v>408004</v>
      </c>
      <c r="D594" s="13">
        <f t="shared" si="9"/>
        <v>4636.409090909091</v>
      </c>
      <c r="E594" s="13">
        <f>VLOOKUP(A594,'сентябрь 2020 (задание 1)'!$B$3:$E$16200,4,0)</f>
        <v>6103.6730769230771</v>
      </c>
    </row>
    <row r="595" spans="1:5">
      <c r="A595" s="20" t="s">
        <v>1039</v>
      </c>
      <c r="B595" s="12">
        <v>11</v>
      </c>
      <c r="C595" s="13">
        <v>68250</v>
      </c>
      <c r="D595" s="13">
        <f t="shared" si="9"/>
        <v>6204.545454545455</v>
      </c>
      <c r="E595" s="13">
        <f>VLOOKUP(A595,'сентябрь 2020 (задание 1)'!$B$3:$E$16200,4,0)</f>
        <v>6819.458333333333</v>
      </c>
    </row>
    <row r="596" spans="1:5">
      <c r="A596" s="20" t="s">
        <v>1040</v>
      </c>
      <c r="B596" s="12">
        <v>42</v>
      </c>
      <c r="C596" s="13">
        <v>265215.5</v>
      </c>
      <c r="D596" s="13">
        <f t="shared" si="9"/>
        <v>6314.6547619047615</v>
      </c>
      <c r="E596" s="13">
        <f>VLOOKUP(A596,'сентябрь 2020 (задание 1)'!$B$3:$E$16200,4,0)</f>
        <v>8139.3809523809523</v>
      </c>
    </row>
    <row r="597" spans="1:5">
      <c r="A597" s="20" t="s">
        <v>1041</v>
      </c>
      <c r="B597" s="12">
        <v>136</v>
      </c>
      <c r="C597" s="13">
        <v>1068752</v>
      </c>
      <c r="D597" s="13">
        <f t="shared" si="9"/>
        <v>7858.4705882352937</v>
      </c>
      <c r="E597" s="13">
        <f>VLOOKUP(A597,'сентябрь 2020 (задание 1)'!$B$3:$E$16200,4,0)</f>
        <v>9469.1527777777774</v>
      </c>
    </row>
    <row r="598" spans="1:5">
      <c r="A598" s="20" t="s">
        <v>1042</v>
      </c>
      <c r="B598" s="12">
        <v>24</v>
      </c>
      <c r="C598" s="13">
        <v>295832</v>
      </c>
      <c r="D598" s="13">
        <f t="shared" si="9"/>
        <v>12326.333333333334</v>
      </c>
      <c r="E598" s="13">
        <f>VLOOKUP(A598,'сентябрь 2020 (задание 1)'!$B$3:$E$16200,4,0)</f>
        <v>15226.32</v>
      </c>
    </row>
    <row r="599" spans="1:5">
      <c r="A599" s="20" t="s">
        <v>1043</v>
      </c>
      <c r="B599" s="12">
        <v>4</v>
      </c>
      <c r="C599" s="13">
        <v>78580</v>
      </c>
      <c r="D599" s="13">
        <f t="shared" si="9"/>
        <v>19645</v>
      </c>
      <c r="E599" s="13">
        <f>VLOOKUP(A599,'сентябрь 2020 (задание 1)'!$B$3:$E$16200,4,0)</f>
        <v>23258.5</v>
      </c>
    </row>
    <row r="600" spans="1:5">
      <c r="A600" s="20" t="s">
        <v>1044</v>
      </c>
      <c r="B600" s="12">
        <v>28</v>
      </c>
      <c r="C600" s="13">
        <v>13297.5</v>
      </c>
      <c r="D600" s="13">
        <f t="shared" si="9"/>
        <v>474.91071428571428</v>
      </c>
      <c r="E600" s="13">
        <f>VLOOKUP(A600,'сентябрь 2020 (задание 1)'!$B$3:$E$16200,4,0)</f>
        <v>606.77499999999998</v>
      </c>
    </row>
    <row r="601" spans="1:5">
      <c r="A601" s="20" t="s">
        <v>1045</v>
      </c>
      <c r="B601" s="12">
        <v>14</v>
      </c>
      <c r="C601" s="13">
        <v>7393</v>
      </c>
      <c r="D601" s="13">
        <f t="shared" si="9"/>
        <v>528.07142857142856</v>
      </c>
      <c r="E601" s="13">
        <f>VLOOKUP(A601,'сентябрь 2020 (задание 1)'!$B$3:$E$16200,4,0)</f>
        <v>713.60526315789468</v>
      </c>
    </row>
    <row r="602" spans="1:5">
      <c r="A602" s="20" t="s">
        <v>1046</v>
      </c>
      <c r="B602" s="12">
        <v>14</v>
      </c>
      <c r="C602" s="13">
        <v>12583.5</v>
      </c>
      <c r="D602" s="13">
        <f t="shared" si="9"/>
        <v>898.82142857142856</v>
      </c>
      <c r="E602" s="13">
        <f>VLOOKUP(A602,'сентябрь 2020 (задание 1)'!$B$3:$E$16200,4,0)</f>
        <v>1137.8666666666666</v>
      </c>
    </row>
    <row r="603" spans="1:5">
      <c r="A603" s="20" t="s">
        <v>1047</v>
      </c>
      <c r="B603" s="12">
        <v>15</v>
      </c>
      <c r="C603" s="13">
        <v>31583.5</v>
      </c>
      <c r="D603" s="13">
        <f t="shared" si="9"/>
        <v>2105.5666666666666</v>
      </c>
      <c r="E603" s="13">
        <f>VLOOKUP(A603,'сентябрь 2020 (задание 1)'!$B$3:$E$16200,4,0)</f>
        <v>2690</v>
      </c>
    </row>
    <row r="604" spans="1:5">
      <c r="A604" s="20" t="s">
        <v>1048</v>
      </c>
      <c r="B604" s="12">
        <v>1</v>
      </c>
      <c r="C604" s="13">
        <v>15437</v>
      </c>
      <c r="D604" s="13">
        <f t="shared" si="9"/>
        <v>15437</v>
      </c>
      <c r="E604" s="13">
        <f>VLOOKUP(A604,'сентябрь 2020 (задание 1)'!$B$3:$E$16200,4,0)</f>
        <v>18579.5</v>
      </c>
    </row>
    <row r="605" spans="1:5">
      <c r="A605" s="55" t="s">
        <v>1049</v>
      </c>
      <c r="B605" s="56">
        <v>1</v>
      </c>
      <c r="C605" s="57">
        <v>92912</v>
      </c>
      <c r="D605" s="57">
        <f t="shared" si="9"/>
        <v>92912</v>
      </c>
      <c r="E605" s="57" t="e">
        <f>VLOOKUP(A605,'сентябрь 2020 (задание 1)'!$B$3:$E$16200,4,0)</f>
        <v>#N/A</v>
      </c>
    </row>
    <row r="606" spans="1:5">
      <c r="A606" s="20" t="s">
        <v>1050</v>
      </c>
      <c r="B606" s="12">
        <v>1</v>
      </c>
      <c r="C606" s="13">
        <v>138658</v>
      </c>
      <c r="D606" s="13">
        <f t="shared" si="9"/>
        <v>138658</v>
      </c>
      <c r="E606" s="13">
        <f>VLOOKUP(A606,'сентябрь 2020 (задание 1)'!$B$3:$E$16200,4,0)</f>
        <v>154951.5</v>
      </c>
    </row>
    <row r="607" spans="1:5">
      <c r="A607" s="55" t="s">
        <v>1051</v>
      </c>
      <c r="B607" s="56">
        <v>1</v>
      </c>
      <c r="C607" s="57">
        <v>10391</v>
      </c>
      <c r="D607" s="57">
        <f t="shared" si="9"/>
        <v>10391</v>
      </c>
      <c r="E607" s="57" t="e">
        <f>VLOOKUP(A607,'сентябрь 2020 (задание 1)'!$B$3:$E$16200,4,0)</f>
        <v>#N/A</v>
      </c>
    </row>
    <row r="608" spans="1:5">
      <c r="A608" s="20" t="s">
        <v>1052</v>
      </c>
      <c r="B608" s="15">
        <v>1332</v>
      </c>
      <c r="C608" s="13">
        <v>153665</v>
      </c>
      <c r="D608" s="13">
        <f t="shared" si="9"/>
        <v>115.36411411411412</v>
      </c>
      <c r="E608" s="13">
        <f>VLOOKUP(A608,'сентябрь 2020 (задание 1)'!$B$3:$E$16200,4,0)</f>
        <v>103.24257127771911</v>
      </c>
    </row>
    <row r="609" spans="1:5">
      <c r="A609" s="20" t="s">
        <v>1053</v>
      </c>
      <c r="B609" s="12">
        <v>153</v>
      </c>
      <c r="C609" s="13">
        <v>17505.5</v>
      </c>
      <c r="D609" s="13">
        <f t="shared" si="9"/>
        <v>114.41503267973856</v>
      </c>
      <c r="E609" s="13">
        <f>VLOOKUP(A609,'сентябрь 2020 (задание 1)'!$B$3:$E$16200,4,0)</f>
        <v>135.14226973684211</v>
      </c>
    </row>
    <row r="610" spans="1:5">
      <c r="A610" s="20" t="s">
        <v>1054</v>
      </c>
      <c r="B610" s="12">
        <v>41</v>
      </c>
      <c r="C610" s="13">
        <v>7591</v>
      </c>
      <c r="D610" s="13">
        <f t="shared" si="9"/>
        <v>185.14634146341464</v>
      </c>
      <c r="E610" s="13">
        <f>VLOOKUP(A610,'сентябрь 2020 (задание 1)'!$B$3:$E$16200,4,0)</f>
        <v>138.97368421052633</v>
      </c>
    </row>
    <row r="611" spans="1:5">
      <c r="A611" s="20" t="s">
        <v>1055</v>
      </c>
      <c r="B611" s="12">
        <v>40</v>
      </c>
      <c r="C611" s="13">
        <v>6842.5</v>
      </c>
      <c r="D611" s="13">
        <f t="shared" si="9"/>
        <v>171.0625</v>
      </c>
      <c r="E611" s="13">
        <f>VLOOKUP(A611,'сентябрь 2020 (задание 1)'!$B$3:$E$16200,4,0)</f>
        <v>144.58000000000001</v>
      </c>
    </row>
    <row r="612" spans="1:5">
      <c r="A612" s="20" t="s">
        <v>1056</v>
      </c>
      <c r="B612" s="12">
        <v>599</v>
      </c>
      <c r="C612" s="13">
        <v>108625</v>
      </c>
      <c r="D612" s="13">
        <f t="shared" si="9"/>
        <v>181.34390651085141</v>
      </c>
      <c r="E612" s="13">
        <f>VLOOKUP(A612,'сентябрь 2020 (задание 1)'!$B$3:$E$16200,4,0)</f>
        <v>171.17394948335249</v>
      </c>
    </row>
    <row r="613" spans="1:5">
      <c r="A613" s="20" t="s">
        <v>1057</v>
      </c>
      <c r="B613" s="12">
        <v>95</v>
      </c>
      <c r="C613" s="13">
        <v>17649.5</v>
      </c>
      <c r="D613" s="13">
        <f t="shared" si="9"/>
        <v>185.7842105263158</v>
      </c>
      <c r="E613" s="13">
        <f>VLOOKUP(A613,'сентябрь 2020 (задание 1)'!$B$3:$E$16200,4,0)</f>
        <v>211.02834008097167</v>
      </c>
    </row>
    <row r="614" spans="1:5">
      <c r="A614" s="20" t="s">
        <v>1058</v>
      </c>
      <c r="B614" s="12">
        <v>15</v>
      </c>
      <c r="C614" s="13">
        <v>4530</v>
      </c>
      <c r="D614" s="13">
        <f t="shared" si="9"/>
        <v>302</v>
      </c>
      <c r="E614" s="13">
        <f>VLOOKUP(A614,'сентябрь 2020 (задание 1)'!$B$3:$E$16200,4,0)</f>
        <v>241.5</v>
      </c>
    </row>
    <row r="615" spans="1:5">
      <c r="A615" s="20" t="s">
        <v>1059</v>
      </c>
      <c r="B615" s="12">
        <v>40</v>
      </c>
      <c r="C615" s="13">
        <v>11341</v>
      </c>
      <c r="D615" s="13">
        <f t="shared" si="9"/>
        <v>283.52499999999998</v>
      </c>
      <c r="E615" s="13">
        <f>VLOOKUP(A615,'сентябрь 2020 (задание 1)'!$B$3:$E$16200,4,0)</f>
        <v>247.54670658682636</v>
      </c>
    </row>
    <row r="616" spans="1:5">
      <c r="A616" s="20" t="s">
        <v>1060</v>
      </c>
      <c r="B616" s="12">
        <v>593</v>
      </c>
      <c r="C616" s="13">
        <v>204281</v>
      </c>
      <c r="D616" s="13">
        <f t="shared" si="9"/>
        <v>344.48735244519395</v>
      </c>
      <c r="E616" s="13">
        <f>VLOOKUP(A616,'сентябрь 2020 (задание 1)'!$B$3:$E$16200,4,0)</f>
        <v>321.47561385099687</v>
      </c>
    </row>
    <row r="617" spans="1:5">
      <c r="A617" s="20" t="s">
        <v>1061</v>
      </c>
      <c r="B617" s="12">
        <v>149</v>
      </c>
      <c r="C617" s="13">
        <v>58041</v>
      </c>
      <c r="D617" s="13">
        <f t="shared" si="9"/>
        <v>389.53691275167785</v>
      </c>
      <c r="E617" s="13">
        <f>VLOOKUP(A617,'сентябрь 2020 (задание 1)'!$B$3:$E$16200,4,0)</f>
        <v>394.08378378378376</v>
      </c>
    </row>
    <row r="618" spans="1:5">
      <c r="A618" s="20" t="s">
        <v>1062</v>
      </c>
      <c r="B618" s="12">
        <v>20</v>
      </c>
      <c r="C618" s="13">
        <v>12800</v>
      </c>
      <c r="D618" s="13">
        <f t="shared" si="9"/>
        <v>640</v>
      </c>
      <c r="E618" s="13">
        <f>VLOOKUP(A618,'сентябрь 2020 (задание 1)'!$B$3:$E$16200,4,0)</f>
        <v>520.5333333333333</v>
      </c>
    </row>
    <row r="619" spans="1:5">
      <c r="A619" s="20" t="s">
        <v>1063</v>
      </c>
      <c r="B619" s="12">
        <v>24</v>
      </c>
      <c r="C619" s="13">
        <v>14023</v>
      </c>
      <c r="D619" s="13">
        <f t="shared" si="9"/>
        <v>584.29166666666663</v>
      </c>
      <c r="E619" s="13">
        <f>VLOOKUP(A619,'сентябрь 2020 (задание 1)'!$B$3:$E$16200,4,0)</f>
        <v>459.67307692307691</v>
      </c>
    </row>
    <row r="620" spans="1:5">
      <c r="A620" s="20" t="s">
        <v>1064</v>
      </c>
      <c r="B620" s="12">
        <v>268</v>
      </c>
      <c r="C620" s="13">
        <v>166237.5</v>
      </c>
      <c r="D620" s="13">
        <f t="shared" si="9"/>
        <v>620.28917910447763</v>
      </c>
      <c r="E620" s="13">
        <f>VLOOKUP(A620,'сентябрь 2020 (задание 1)'!$B$3:$E$16200,4,0)</f>
        <v>499.70411184210525</v>
      </c>
    </row>
    <row r="621" spans="1:5">
      <c r="A621" s="20" t="s">
        <v>1065</v>
      </c>
      <c r="B621" s="12">
        <v>84</v>
      </c>
      <c r="C621" s="13">
        <v>55188</v>
      </c>
      <c r="D621" s="13">
        <f t="shared" si="9"/>
        <v>657</v>
      </c>
      <c r="E621" s="13">
        <f>VLOOKUP(A621,'сентябрь 2020 (задание 1)'!$B$3:$E$16200,4,0)</f>
        <v>581.60869565217388</v>
      </c>
    </row>
    <row r="622" spans="1:5">
      <c r="A622" s="20" t="s">
        <v>1066</v>
      </c>
      <c r="B622" s="12">
        <v>167</v>
      </c>
      <c r="C622" s="13">
        <v>153927.5</v>
      </c>
      <c r="D622" s="13">
        <f t="shared" si="9"/>
        <v>921.72155688622752</v>
      </c>
      <c r="E622" s="13">
        <f>VLOOKUP(A622,'сентябрь 2020 (задание 1)'!$B$3:$E$16200,4,0)</f>
        <v>858.26050420168065</v>
      </c>
    </row>
    <row r="623" spans="1:5">
      <c r="A623" s="20" t="s">
        <v>1067</v>
      </c>
      <c r="B623" s="12">
        <v>19</v>
      </c>
      <c r="C623" s="13">
        <v>16769.5</v>
      </c>
      <c r="D623" s="13">
        <f t="shared" si="9"/>
        <v>882.60526315789468</v>
      </c>
      <c r="E623" s="13">
        <f>VLOOKUP(A623,'сентябрь 2020 (задание 1)'!$B$3:$E$16200,4,0)</f>
        <v>971.06985294117646</v>
      </c>
    </row>
    <row r="624" spans="1:5">
      <c r="A624" s="20" t="s">
        <v>1068</v>
      </c>
      <c r="B624" s="12">
        <v>120</v>
      </c>
      <c r="C624" s="13">
        <v>155780.5</v>
      </c>
      <c r="D624" s="13">
        <f t="shared" si="9"/>
        <v>1298.1708333333333</v>
      </c>
      <c r="E624" s="13">
        <f>VLOOKUP(A624,'сентябрь 2020 (задание 1)'!$B$3:$E$16200,4,0)</f>
        <v>1188.5246636771301</v>
      </c>
    </row>
    <row r="625" spans="1:5">
      <c r="A625" s="20" t="s">
        <v>1069</v>
      </c>
      <c r="B625" s="12">
        <v>62</v>
      </c>
      <c r="C625" s="13">
        <v>97798</v>
      </c>
      <c r="D625" s="13">
        <f t="shared" si="9"/>
        <v>1577.3870967741937</v>
      </c>
      <c r="E625" s="13">
        <f>VLOOKUP(A625,'сентябрь 2020 (задание 1)'!$B$3:$E$16200,4,0)</f>
        <v>1286.108695652174</v>
      </c>
    </row>
    <row r="626" spans="1:5">
      <c r="A626" s="20" t="s">
        <v>1070</v>
      </c>
      <c r="B626" s="12">
        <v>272</v>
      </c>
      <c r="C626" s="13">
        <v>36901.25</v>
      </c>
      <c r="D626" s="13">
        <f t="shared" si="9"/>
        <v>135.66636029411765</v>
      </c>
      <c r="E626" s="13">
        <f>VLOOKUP(A626,'сентябрь 2020 (задание 1)'!$B$3:$E$16200,4,0)</f>
        <v>119.97784810126582</v>
      </c>
    </row>
    <row r="627" spans="1:5">
      <c r="A627" s="20" t="s">
        <v>1071</v>
      </c>
      <c r="B627" s="12">
        <v>156</v>
      </c>
      <c r="C627" s="13">
        <v>21517</v>
      </c>
      <c r="D627" s="13">
        <f t="shared" si="9"/>
        <v>137.92948717948718</v>
      </c>
      <c r="E627" s="13">
        <f>VLOOKUP(A627,'сентябрь 2020 (задание 1)'!$B$3:$E$16200,4,0)</f>
        <v>145.53947368421052</v>
      </c>
    </row>
    <row r="628" spans="1:5">
      <c r="A628" s="20" t="s">
        <v>1072</v>
      </c>
      <c r="B628" s="12">
        <v>68</v>
      </c>
      <c r="C628" s="13">
        <v>14631</v>
      </c>
      <c r="D628" s="13">
        <f t="shared" si="9"/>
        <v>215.16176470588235</v>
      </c>
      <c r="E628" s="13">
        <f>VLOOKUP(A628,'сентябрь 2020 (задание 1)'!$B$3:$E$16200,4,0)</f>
        <v>187.04296875</v>
      </c>
    </row>
    <row r="629" spans="1:5">
      <c r="A629" s="20" t="s">
        <v>1073</v>
      </c>
      <c r="B629" s="12">
        <v>10</v>
      </c>
      <c r="C629" s="13">
        <v>2810</v>
      </c>
      <c r="D629" s="13">
        <f t="shared" si="9"/>
        <v>281</v>
      </c>
      <c r="E629" s="13">
        <f>VLOOKUP(A629,'сентябрь 2020 (задание 1)'!$B$3:$E$16200,4,0)</f>
        <v>226.25675675675674</v>
      </c>
    </row>
    <row r="630" spans="1:5">
      <c r="A630" s="20" t="s">
        <v>1074</v>
      </c>
      <c r="B630" s="12">
        <v>45</v>
      </c>
      <c r="C630" s="13">
        <v>19323</v>
      </c>
      <c r="D630" s="13">
        <f t="shared" si="9"/>
        <v>429.4</v>
      </c>
      <c r="E630" s="13">
        <f>VLOOKUP(A630,'сентябрь 2020 (задание 1)'!$B$3:$E$16200,4,0)</f>
        <v>418.931640625</v>
      </c>
    </row>
    <row r="631" spans="1:5">
      <c r="A631" s="20" t="s">
        <v>1075</v>
      </c>
      <c r="B631" s="12">
        <v>27</v>
      </c>
      <c r="C631" s="13">
        <v>19440</v>
      </c>
      <c r="D631" s="13">
        <f t="shared" si="9"/>
        <v>720</v>
      </c>
      <c r="E631" s="13">
        <f>VLOOKUP(A631,'сентябрь 2020 (задание 1)'!$B$3:$E$16200,4,0)</f>
        <v>636.92307692307691</v>
      </c>
    </row>
    <row r="632" spans="1:5">
      <c r="A632" s="20" t="s">
        <v>1076</v>
      </c>
      <c r="B632" s="12">
        <v>1</v>
      </c>
      <c r="C632" s="14">
        <v>787.5</v>
      </c>
      <c r="D632" s="13">
        <f t="shared" si="9"/>
        <v>787.5</v>
      </c>
      <c r="E632" s="13">
        <f>VLOOKUP(A632,'сентябрь 2020 (задание 1)'!$B$3:$E$16200,4,0)</f>
        <v>680.33333333333337</v>
      </c>
    </row>
    <row r="633" spans="1:5">
      <c r="A633" s="20" t="s">
        <v>1077</v>
      </c>
      <c r="B633" s="12">
        <v>3</v>
      </c>
      <c r="C633" s="13">
        <v>3135</v>
      </c>
      <c r="D633" s="13">
        <f t="shared" si="9"/>
        <v>1045</v>
      </c>
      <c r="E633" s="13">
        <f>VLOOKUP(A633,'сентябрь 2020 (задание 1)'!$B$3:$E$16200,4,0)</f>
        <v>901.76724137931035</v>
      </c>
    </row>
    <row r="634" spans="1:5">
      <c r="A634" s="20" t="s">
        <v>1078</v>
      </c>
      <c r="B634" s="12">
        <v>11</v>
      </c>
      <c r="C634" s="13">
        <v>16703</v>
      </c>
      <c r="D634" s="13">
        <f t="shared" si="9"/>
        <v>1518.4545454545455</v>
      </c>
      <c r="E634" s="13">
        <f>VLOOKUP(A634,'сентябрь 2020 (задание 1)'!$B$3:$E$16200,4,0)</f>
        <v>1305</v>
      </c>
    </row>
    <row r="635" spans="1:5">
      <c r="A635" s="20" t="s">
        <v>1079</v>
      </c>
      <c r="B635" s="15">
        <v>1814</v>
      </c>
      <c r="C635" s="13">
        <v>191933</v>
      </c>
      <c r="D635" s="13">
        <f t="shared" si="9"/>
        <v>105.80650496141125</v>
      </c>
      <c r="E635" s="13">
        <f>VLOOKUP(A635,'сентябрь 2020 (задание 1)'!$B$3:$E$16200,4,0)</f>
        <v>98.323259762308993</v>
      </c>
    </row>
    <row r="636" spans="1:5">
      <c r="A636" s="20" t="s">
        <v>1080</v>
      </c>
      <c r="B636" s="12">
        <v>672</v>
      </c>
      <c r="C636" s="13">
        <v>109912</v>
      </c>
      <c r="D636" s="13">
        <f t="shared" si="9"/>
        <v>163.5595238095238</v>
      </c>
      <c r="E636" s="13">
        <f>VLOOKUP(A636,'сентябрь 2020 (задание 1)'!$B$3:$E$16200,4,0)</f>
        <v>163.62533834586466</v>
      </c>
    </row>
    <row r="637" spans="1:5">
      <c r="A637" s="20" t="s">
        <v>1081</v>
      </c>
      <c r="B637" s="12">
        <v>198</v>
      </c>
      <c r="C637" s="13">
        <v>69240</v>
      </c>
      <c r="D637" s="13">
        <f t="shared" si="9"/>
        <v>349.69696969696969</v>
      </c>
      <c r="E637" s="13">
        <f>VLOOKUP(A637,'сентябрь 2020 (задание 1)'!$B$3:$E$16200,4,0)</f>
        <v>314.10714285714283</v>
      </c>
    </row>
    <row r="638" spans="1:5">
      <c r="A638" s="20" t="s">
        <v>1082</v>
      </c>
      <c r="B638" s="12">
        <v>90</v>
      </c>
      <c r="C638" s="13">
        <v>57314.5</v>
      </c>
      <c r="D638" s="13">
        <f t="shared" si="9"/>
        <v>636.82777777777778</v>
      </c>
      <c r="E638" s="13">
        <f>VLOOKUP(A638,'сентябрь 2020 (задание 1)'!$B$3:$E$16200,4,0)</f>
        <v>559.14351851851848</v>
      </c>
    </row>
    <row r="639" spans="1:5">
      <c r="A639" s="20" t="s">
        <v>1083</v>
      </c>
      <c r="B639" s="15">
        <v>1576</v>
      </c>
      <c r="C639" s="13">
        <v>188167.5</v>
      </c>
      <c r="D639" s="13">
        <f t="shared" si="9"/>
        <v>119.39562182741116</v>
      </c>
      <c r="E639" s="13">
        <f>VLOOKUP(A639,'сентябрь 2020 (задание 1)'!$B$3:$E$16200,4,0)</f>
        <v>121.54141796585004</v>
      </c>
    </row>
    <row r="640" spans="1:5">
      <c r="A640" s="20" t="s">
        <v>1084</v>
      </c>
      <c r="B640" s="12">
        <v>148</v>
      </c>
      <c r="C640" s="13">
        <v>31201.5</v>
      </c>
      <c r="D640" s="13">
        <f t="shared" si="9"/>
        <v>210.82094594594594</v>
      </c>
      <c r="E640" s="13">
        <f>VLOOKUP(A640,'сентябрь 2020 (задание 1)'!$B$3:$E$16200,4,0)</f>
        <v>201.80733201581026</v>
      </c>
    </row>
    <row r="641" spans="1:5">
      <c r="A641" s="20" t="s">
        <v>1085</v>
      </c>
      <c r="B641" s="12">
        <v>94</v>
      </c>
      <c r="C641" s="13">
        <v>35912</v>
      </c>
      <c r="D641" s="13">
        <f t="shared" si="9"/>
        <v>382.04255319148939</v>
      </c>
      <c r="E641" s="13">
        <f>VLOOKUP(A641,'сентябрь 2020 (задание 1)'!$B$3:$E$16200,4,0)</f>
        <v>332.80471393034827</v>
      </c>
    </row>
    <row r="642" spans="1:5">
      <c r="A642" s="20" t="s">
        <v>1086</v>
      </c>
      <c r="B642" s="12">
        <v>8</v>
      </c>
      <c r="C642" s="13">
        <v>5364</v>
      </c>
      <c r="D642" s="13">
        <f t="shared" ref="D642:D705" si="10">IF(B642&lt;0,-C642/-B642,C642/B642)</f>
        <v>670.5</v>
      </c>
      <c r="E642" s="13">
        <f>VLOOKUP(A642,'сентябрь 2020 (задание 1)'!$B$3:$E$16200,4,0)</f>
        <v>582.90625</v>
      </c>
    </row>
    <row r="643" spans="1:5">
      <c r="A643" s="20" t="s">
        <v>1087</v>
      </c>
      <c r="B643" s="12">
        <v>54</v>
      </c>
      <c r="C643" s="13">
        <v>8374.5</v>
      </c>
      <c r="D643" s="13">
        <f t="shared" si="10"/>
        <v>155.08333333333334</v>
      </c>
      <c r="E643" s="13">
        <f>VLOOKUP(A643,'сентябрь 2020 (задание 1)'!$B$3:$E$16200,4,0)</f>
        <v>134.65826625386998</v>
      </c>
    </row>
    <row r="644" spans="1:5">
      <c r="A644" s="20" t="s">
        <v>1088</v>
      </c>
      <c r="B644" s="12">
        <v>3</v>
      </c>
      <c r="C644" s="14">
        <v>679.5</v>
      </c>
      <c r="D644" s="13">
        <f t="shared" si="10"/>
        <v>226.5</v>
      </c>
      <c r="E644" s="13">
        <f>VLOOKUP(A644,'сентябрь 2020 (задание 1)'!$B$3:$E$16200,4,0)</f>
        <v>252.04934210526315</v>
      </c>
    </row>
    <row r="645" spans="1:5">
      <c r="A645" s="20" t="s">
        <v>1089</v>
      </c>
      <c r="B645" s="12">
        <v>2</v>
      </c>
      <c r="C645" s="14">
        <v>960</v>
      </c>
      <c r="D645" s="13">
        <f t="shared" si="10"/>
        <v>480</v>
      </c>
      <c r="E645" s="13">
        <f>VLOOKUP(A645,'сентябрь 2020 (задание 1)'!$B$3:$E$16200,4,0)</f>
        <v>540.23529411764707</v>
      </c>
    </row>
    <row r="646" spans="1:5">
      <c r="A646" s="20" t="s">
        <v>1090</v>
      </c>
      <c r="B646" s="12">
        <v>726</v>
      </c>
      <c r="C646" s="13">
        <v>93500.5</v>
      </c>
      <c r="D646" s="13">
        <f t="shared" si="10"/>
        <v>128.78856749311294</v>
      </c>
      <c r="E646" s="13">
        <f>VLOOKUP(A646,'сентябрь 2020 (задание 1)'!$B$3:$E$16200,4,0)</f>
        <v>140.87007874015748</v>
      </c>
    </row>
    <row r="647" spans="1:5">
      <c r="A647" s="20" t="s">
        <v>1091</v>
      </c>
      <c r="B647" s="15">
        <v>1036</v>
      </c>
      <c r="C647" s="13">
        <v>223193.5</v>
      </c>
      <c r="D647" s="13">
        <f t="shared" si="10"/>
        <v>215.43774131274131</v>
      </c>
      <c r="E647" s="13">
        <f>VLOOKUP(A647,'сентябрь 2020 (задание 1)'!$B$3:$E$16200,4,0)</f>
        <v>206.61454254467859</v>
      </c>
    </row>
    <row r="648" spans="1:5">
      <c r="A648" s="20" t="s">
        <v>1092</v>
      </c>
      <c r="B648" s="12">
        <v>356</v>
      </c>
      <c r="C648" s="13">
        <v>163266</v>
      </c>
      <c r="D648" s="13">
        <f t="shared" si="10"/>
        <v>458.61235955056179</v>
      </c>
      <c r="E648" s="13">
        <f>VLOOKUP(A648,'сентябрь 2020 (задание 1)'!$B$3:$E$16200,4,0)</f>
        <v>513.33887043189372</v>
      </c>
    </row>
    <row r="649" spans="1:5">
      <c r="A649" s="20" t="s">
        <v>1093</v>
      </c>
      <c r="B649" s="12">
        <v>11</v>
      </c>
      <c r="C649" s="13">
        <v>34722</v>
      </c>
      <c r="D649" s="13">
        <f t="shared" si="10"/>
        <v>3156.5454545454545</v>
      </c>
      <c r="E649" s="13">
        <f>VLOOKUP(A649,'сентябрь 2020 (задание 1)'!$B$3:$E$16200,4,0)</f>
        <v>2895.8333333333335</v>
      </c>
    </row>
    <row r="650" spans="1:5">
      <c r="A650" s="20" t="s">
        <v>1094</v>
      </c>
      <c r="B650" s="12">
        <v>20</v>
      </c>
      <c r="C650" s="13">
        <v>72218</v>
      </c>
      <c r="D650" s="13">
        <f t="shared" si="10"/>
        <v>3610.9</v>
      </c>
      <c r="E650" s="13">
        <f>VLOOKUP(A650,'сентябрь 2020 (задание 1)'!$B$3:$E$16200,4,0)</f>
        <v>3559.6153846153848</v>
      </c>
    </row>
    <row r="651" spans="1:5">
      <c r="A651" s="20" t="s">
        <v>1095</v>
      </c>
      <c r="B651" s="12">
        <v>4</v>
      </c>
      <c r="C651" s="13">
        <v>17838</v>
      </c>
      <c r="D651" s="13">
        <f t="shared" si="10"/>
        <v>4459.5</v>
      </c>
      <c r="E651" s="13">
        <f>VLOOKUP(A651,'сентябрь 2020 (задание 1)'!$B$3:$E$16200,4,0)</f>
        <v>4361.333333333333</v>
      </c>
    </row>
    <row r="652" spans="1:5">
      <c r="A652" s="20" t="s">
        <v>1096</v>
      </c>
      <c r="B652" s="12">
        <v>18</v>
      </c>
      <c r="C652" s="13">
        <v>95798</v>
      </c>
      <c r="D652" s="13">
        <f t="shared" si="10"/>
        <v>5322.1111111111113</v>
      </c>
      <c r="E652" s="13">
        <f>VLOOKUP(A652,'сентябрь 2020 (задание 1)'!$B$3:$E$16200,4,0)</f>
        <v>5221.5405405405409</v>
      </c>
    </row>
    <row r="653" spans="1:5">
      <c r="A653" s="20" t="s">
        <v>1097</v>
      </c>
      <c r="B653" s="12">
        <v>25</v>
      </c>
      <c r="C653" s="13">
        <v>173809</v>
      </c>
      <c r="D653" s="13">
        <f t="shared" si="10"/>
        <v>6952.36</v>
      </c>
      <c r="E653" s="13">
        <f>VLOOKUP(A653,'сентябрь 2020 (задание 1)'!$B$3:$E$16200,4,0)</f>
        <v>8080.3548387096771</v>
      </c>
    </row>
    <row r="654" spans="1:5">
      <c r="A654" s="20" t="s">
        <v>1098</v>
      </c>
      <c r="B654" s="12">
        <v>10</v>
      </c>
      <c r="C654" s="13">
        <v>93612</v>
      </c>
      <c r="D654" s="13">
        <f t="shared" si="10"/>
        <v>9361.2000000000007</v>
      </c>
      <c r="E654" s="13">
        <f>VLOOKUP(A654,'сентябрь 2020 (задание 1)'!$B$3:$E$16200,4,0)</f>
        <v>10634.54</v>
      </c>
    </row>
    <row r="655" spans="1:5">
      <c r="A655" s="20" t="s">
        <v>1099</v>
      </c>
      <c r="B655" s="12">
        <v>12</v>
      </c>
      <c r="C655" s="13">
        <v>269730</v>
      </c>
      <c r="D655" s="13">
        <f t="shared" si="10"/>
        <v>22477.5</v>
      </c>
      <c r="E655" s="13">
        <f>VLOOKUP(A655,'сентябрь 2020 (задание 1)'!$B$3:$E$16200,4,0)</f>
        <v>22350</v>
      </c>
    </row>
    <row r="656" spans="1:5">
      <c r="A656" s="20" t="s">
        <v>1100</v>
      </c>
      <c r="B656" s="12">
        <v>1</v>
      </c>
      <c r="C656" s="13">
        <v>25987</v>
      </c>
      <c r="D656" s="13">
        <f t="shared" si="10"/>
        <v>25987</v>
      </c>
      <c r="E656" s="13">
        <f>VLOOKUP(A656,'сентябрь 2020 (задание 1)'!$B$3:$E$16200,4,0)</f>
        <v>28532.5</v>
      </c>
    </row>
    <row r="657" spans="1:5">
      <c r="A657" s="55" t="s">
        <v>1101</v>
      </c>
      <c r="B657" s="56">
        <v>2</v>
      </c>
      <c r="C657" s="57">
        <v>3746</v>
      </c>
      <c r="D657" s="57">
        <f t="shared" si="10"/>
        <v>1873</v>
      </c>
      <c r="E657" s="57" t="e">
        <f>VLOOKUP(A657,'сентябрь 2020 (задание 1)'!$B$3:$E$16200,4,0)</f>
        <v>#N/A</v>
      </c>
    </row>
    <row r="658" spans="1:5">
      <c r="A658" s="55" t="s">
        <v>1102</v>
      </c>
      <c r="B658" s="56">
        <v>2</v>
      </c>
      <c r="C658" s="57">
        <v>32400</v>
      </c>
      <c r="D658" s="57">
        <f t="shared" si="10"/>
        <v>16200</v>
      </c>
      <c r="E658" s="57" t="e">
        <f>VLOOKUP(A658,'сентябрь 2020 (задание 1)'!$B$3:$E$16200,4,0)</f>
        <v>#N/A</v>
      </c>
    </row>
    <row r="659" spans="1:5">
      <c r="A659" s="20" t="s">
        <v>1103</v>
      </c>
      <c r="B659" s="12">
        <v>2</v>
      </c>
      <c r="C659" s="13">
        <v>4748</v>
      </c>
      <c r="D659" s="13">
        <f t="shared" si="10"/>
        <v>2374</v>
      </c>
      <c r="E659" s="13">
        <f>VLOOKUP(A659,'сентябрь 2020 (задание 1)'!$B$3:$E$16200,4,0)</f>
        <v>2675</v>
      </c>
    </row>
    <row r="660" spans="1:5">
      <c r="A660" s="20" t="s">
        <v>1104</v>
      </c>
      <c r="B660" s="12">
        <v>774</v>
      </c>
      <c r="C660" s="13">
        <v>217258.5</v>
      </c>
      <c r="D660" s="13">
        <f t="shared" si="10"/>
        <v>280.69573643410854</v>
      </c>
      <c r="E660" s="13">
        <f>VLOOKUP(A660,'сентябрь 2020 (задание 1)'!$B$3:$E$16200,4,0)</f>
        <v>304.72872340425533</v>
      </c>
    </row>
    <row r="661" spans="1:5">
      <c r="A661" s="55" t="s">
        <v>1105</v>
      </c>
      <c r="B661" s="56">
        <v>261</v>
      </c>
      <c r="C661" s="57">
        <v>176471</v>
      </c>
      <c r="D661" s="57">
        <f t="shared" si="10"/>
        <v>676.13409961685829</v>
      </c>
      <c r="E661" s="57" t="e">
        <f>VLOOKUP(A661,'сентябрь 2020 (задание 1)'!$B$3:$E$16200,4,0)</f>
        <v>#N/A</v>
      </c>
    </row>
    <row r="662" spans="1:5">
      <c r="A662" s="20" t="s">
        <v>1106</v>
      </c>
      <c r="B662" s="12">
        <v>35</v>
      </c>
      <c r="C662" s="13">
        <v>34212</v>
      </c>
      <c r="D662" s="13">
        <f t="shared" si="10"/>
        <v>977.48571428571427</v>
      </c>
      <c r="E662" s="13">
        <f>VLOOKUP(A662,'сентябрь 2020 (задание 1)'!$B$3:$E$16200,4,0)</f>
        <v>975.1</v>
      </c>
    </row>
    <row r="663" spans="1:5">
      <c r="A663" s="20" t="s">
        <v>1107</v>
      </c>
      <c r="B663" s="12">
        <v>21</v>
      </c>
      <c r="C663" s="13">
        <v>32027</v>
      </c>
      <c r="D663" s="13">
        <f t="shared" si="10"/>
        <v>1525.0952380952381</v>
      </c>
      <c r="E663" s="13">
        <f>VLOOKUP(A663,'сентябрь 2020 (задание 1)'!$B$3:$E$16200,4,0)</f>
        <v>1598.409090909091</v>
      </c>
    </row>
    <row r="664" spans="1:5">
      <c r="A664" s="20" t="s">
        <v>1108</v>
      </c>
      <c r="B664" s="12">
        <v>8</v>
      </c>
      <c r="C664" s="13">
        <v>3732</v>
      </c>
      <c r="D664" s="13">
        <f t="shared" si="10"/>
        <v>466.5</v>
      </c>
      <c r="E664" s="13">
        <f>VLOOKUP(A664,'сентябрь 2020 (задание 1)'!$B$3:$E$16200,4,0)</f>
        <v>437</v>
      </c>
    </row>
    <row r="665" spans="1:5">
      <c r="A665" s="20" t="s">
        <v>1109</v>
      </c>
      <c r="B665" s="12">
        <v>93</v>
      </c>
      <c r="C665" s="13">
        <v>20787.5</v>
      </c>
      <c r="D665" s="13">
        <f t="shared" si="10"/>
        <v>223.52150537634409</v>
      </c>
      <c r="E665" s="13">
        <f>VLOOKUP(A665,'сентябрь 2020 (задание 1)'!$B$3:$E$16200,4,0)</f>
        <v>350.88461538461536</v>
      </c>
    </row>
    <row r="666" spans="1:5">
      <c r="A666" s="20" t="s">
        <v>1110</v>
      </c>
      <c r="B666" s="12">
        <v>25</v>
      </c>
      <c r="C666" s="13">
        <v>13267</v>
      </c>
      <c r="D666" s="13">
        <f t="shared" si="10"/>
        <v>530.67999999999995</v>
      </c>
      <c r="E666" s="13">
        <f>VLOOKUP(A666,'сентябрь 2020 (задание 1)'!$B$3:$E$16200,4,0)</f>
        <v>525.5</v>
      </c>
    </row>
    <row r="667" spans="1:5">
      <c r="A667" s="55" t="s">
        <v>1111</v>
      </c>
      <c r="B667" s="56">
        <v>82</v>
      </c>
      <c r="C667" s="57">
        <v>30340</v>
      </c>
      <c r="D667" s="57">
        <f t="shared" si="10"/>
        <v>370</v>
      </c>
      <c r="E667" s="57" t="e">
        <f>VLOOKUP(A667,'сентябрь 2020 (задание 1)'!$B$3:$E$16200,4,0)</f>
        <v>#N/A</v>
      </c>
    </row>
    <row r="668" spans="1:5">
      <c r="A668" s="55" t="s">
        <v>1112</v>
      </c>
      <c r="B668" s="56">
        <v>35</v>
      </c>
      <c r="C668" s="57">
        <v>11033.5</v>
      </c>
      <c r="D668" s="57">
        <f t="shared" si="10"/>
        <v>315.24285714285713</v>
      </c>
      <c r="E668" s="57" t="e">
        <f>VLOOKUP(A668,'сентябрь 2020 (задание 1)'!$B$3:$E$16200,4,0)</f>
        <v>#N/A</v>
      </c>
    </row>
    <row r="669" spans="1:5">
      <c r="A669" s="20" t="s">
        <v>1113</v>
      </c>
      <c r="B669" s="12">
        <v>33</v>
      </c>
      <c r="C669" s="13">
        <v>24899.5</v>
      </c>
      <c r="D669" s="13">
        <f t="shared" si="10"/>
        <v>754.530303030303</v>
      </c>
      <c r="E669" s="13">
        <f>VLOOKUP(A669,'сентябрь 2020 (задание 1)'!$B$3:$E$16200,4,0)</f>
        <v>748.04054054054052</v>
      </c>
    </row>
    <row r="670" spans="1:5">
      <c r="A670" s="55" t="s">
        <v>1114</v>
      </c>
      <c r="B670" s="56">
        <v>6</v>
      </c>
      <c r="C670" s="57">
        <v>1449</v>
      </c>
      <c r="D670" s="57">
        <f t="shared" si="10"/>
        <v>241.5</v>
      </c>
      <c r="E670" s="57" t="e">
        <f>VLOOKUP(A670,'сентябрь 2020 (задание 1)'!$B$3:$E$16200,4,0)</f>
        <v>#N/A</v>
      </c>
    </row>
    <row r="671" spans="1:5">
      <c r="A671" s="20" t="s">
        <v>1115</v>
      </c>
      <c r="B671" s="12">
        <v>28</v>
      </c>
      <c r="C671" s="13">
        <v>10790.5</v>
      </c>
      <c r="D671" s="13">
        <f t="shared" si="10"/>
        <v>385.375</v>
      </c>
      <c r="E671" s="13">
        <f>VLOOKUP(A671,'сентябрь 2020 (задание 1)'!$B$3:$E$16200,4,0)</f>
        <v>365.5</v>
      </c>
    </row>
    <row r="672" spans="1:5">
      <c r="A672" s="20" t="s">
        <v>1116</v>
      </c>
      <c r="B672" s="12">
        <v>12</v>
      </c>
      <c r="C672" s="13">
        <v>6446</v>
      </c>
      <c r="D672" s="13">
        <f t="shared" si="10"/>
        <v>537.16666666666663</v>
      </c>
      <c r="E672" s="13">
        <f>VLOOKUP(A672,'сентябрь 2020 (задание 1)'!$B$3:$E$16200,4,0)</f>
        <v>541.92307692307691</v>
      </c>
    </row>
    <row r="673" spans="1:5">
      <c r="A673" s="20" t="s">
        <v>1117</v>
      </c>
      <c r="B673" s="12">
        <v>13</v>
      </c>
      <c r="C673" s="13">
        <v>11001</v>
      </c>
      <c r="D673" s="13">
        <f t="shared" si="10"/>
        <v>846.23076923076928</v>
      </c>
      <c r="E673" s="13">
        <f>VLOOKUP(A673,'сентябрь 2020 (задание 1)'!$B$3:$E$16200,4,0)</f>
        <v>825.87931034482756</v>
      </c>
    </row>
    <row r="674" spans="1:5">
      <c r="A674" s="20" t="s">
        <v>1118</v>
      </c>
      <c r="B674" s="12">
        <v>12</v>
      </c>
      <c r="C674" s="13">
        <v>13499</v>
      </c>
      <c r="D674" s="13">
        <f t="shared" si="10"/>
        <v>1124.9166666666667</v>
      </c>
      <c r="E674" s="13">
        <f>VLOOKUP(A674,'сентябрь 2020 (задание 1)'!$B$3:$E$16200,4,0)</f>
        <v>1120.5625</v>
      </c>
    </row>
    <row r="675" spans="1:5">
      <c r="A675" s="20" t="s">
        <v>1119</v>
      </c>
      <c r="B675" s="12">
        <v>27</v>
      </c>
      <c r="C675" s="13">
        <v>44841.5</v>
      </c>
      <c r="D675" s="13">
        <f t="shared" si="10"/>
        <v>1660.7962962962963</v>
      </c>
      <c r="E675" s="13">
        <f>VLOOKUP(A675,'сентябрь 2020 (задание 1)'!$B$3:$E$16200,4,0)</f>
        <v>1687.6304347826087</v>
      </c>
    </row>
    <row r="676" spans="1:5">
      <c r="A676" s="20" t="s">
        <v>1120</v>
      </c>
      <c r="B676" s="12">
        <v>62</v>
      </c>
      <c r="C676" s="13">
        <v>18423</v>
      </c>
      <c r="D676" s="13">
        <f t="shared" si="10"/>
        <v>297.14516129032256</v>
      </c>
      <c r="E676" s="13">
        <f>VLOOKUP(A676,'сентябрь 2020 (задание 1)'!$B$3:$E$16200,4,0)</f>
        <v>301.5</v>
      </c>
    </row>
    <row r="677" spans="1:5">
      <c r="A677" s="55" t="s">
        <v>1121</v>
      </c>
      <c r="B677" s="56">
        <v>8</v>
      </c>
      <c r="C677" s="57">
        <v>3412</v>
      </c>
      <c r="D677" s="57">
        <f t="shared" si="10"/>
        <v>426.5</v>
      </c>
      <c r="E677" s="57" t="e">
        <f>VLOOKUP(A677,'сентябрь 2020 (задание 1)'!$B$3:$E$16200,4,0)</f>
        <v>#N/A</v>
      </c>
    </row>
    <row r="678" spans="1:5">
      <c r="A678" s="20" t="s">
        <v>1122</v>
      </c>
      <c r="B678" s="12">
        <v>22</v>
      </c>
      <c r="C678" s="13">
        <v>13277</v>
      </c>
      <c r="D678" s="13">
        <f t="shared" si="10"/>
        <v>603.5</v>
      </c>
      <c r="E678" s="13">
        <f>VLOOKUP(A678,'сентябрь 2020 (задание 1)'!$B$3:$E$16200,4,0)</f>
        <v>623.92857142857144</v>
      </c>
    </row>
    <row r="679" spans="1:5">
      <c r="A679" s="20" t="s">
        <v>1123</v>
      </c>
      <c r="B679" s="12">
        <v>45</v>
      </c>
      <c r="C679" s="13">
        <v>10668.5</v>
      </c>
      <c r="D679" s="13">
        <f t="shared" si="10"/>
        <v>237.07777777777778</v>
      </c>
      <c r="E679" s="13">
        <f>VLOOKUP(A679,'сентябрь 2020 (задание 1)'!$B$3:$E$16200,4,0)</f>
        <v>237.04054054054055</v>
      </c>
    </row>
    <row r="680" spans="1:5">
      <c r="A680" s="20" t="s">
        <v>1124</v>
      </c>
      <c r="B680" s="12">
        <v>9</v>
      </c>
      <c r="C680" s="13">
        <v>5119.5</v>
      </c>
      <c r="D680" s="13">
        <f t="shared" si="10"/>
        <v>568.83333333333337</v>
      </c>
      <c r="E680" s="13">
        <f>VLOOKUP(A680,'сентябрь 2020 (задание 1)'!$B$3:$E$16200,4,0)</f>
        <v>588.5</v>
      </c>
    </row>
    <row r="681" spans="1:5">
      <c r="A681" s="20" t="s">
        <v>1125</v>
      </c>
      <c r="B681" s="12">
        <v>6</v>
      </c>
      <c r="C681" s="13">
        <v>3255</v>
      </c>
      <c r="D681" s="13">
        <f t="shared" si="10"/>
        <v>542.5</v>
      </c>
      <c r="E681" s="13">
        <f>VLOOKUP(A681,'сентябрь 2020 (задание 1)'!$B$3:$E$16200,4,0)</f>
        <v>533</v>
      </c>
    </row>
    <row r="682" spans="1:5">
      <c r="A682" s="55" t="s">
        <v>1126</v>
      </c>
      <c r="B682" s="56">
        <v>2</v>
      </c>
      <c r="C682" s="57">
        <v>5920</v>
      </c>
      <c r="D682" s="57">
        <f t="shared" si="10"/>
        <v>2960</v>
      </c>
      <c r="E682" s="57" t="e">
        <f>VLOOKUP(A682,'сентябрь 2020 (задание 1)'!$B$3:$E$16200,4,0)</f>
        <v>#N/A</v>
      </c>
    </row>
    <row r="683" spans="1:5">
      <c r="A683" s="55" t="s">
        <v>1127</v>
      </c>
      <c r="B683" s="56">
        <v>2</v>
      </c>
      <c r="C683" s="57">
        <v>5918</v>
      </c>
      <c r="D683" s="57">
        <f t="shared" si="10"/>
        <v>2959</v>
      </c>
      <c r="E683" s="57" t="e">
        <f>VLOOKUP(A683,'сентябрь 2020 (задание 1)'!$B$3:$E$16200,4,0)</f>
        <v>#N/A</v>
      </c>
    </row>
    <row r="684" spans="1:5">
      <c r="A684" s="20" t="s">
        <v>1128</v>
      </c>
      <c r="B684" s="12">
        <v>35</v>
      </c>
      <c r="C684" s="13">
        <v>7712.5</v>
      </c>
      <c r="D684" s="13">
        <f t="shared" si="10"/>
        <v>220.35714285714286</v>
      </c>
      <c r="E684" s="13">
        <f>VLOOKUP(A684,'сентябрь 2020 (задание 1)'!$B$3:$E$16200,4,0)</f>
        <v>283.51474999999999</v>
      </c>
    </row>
    <row r="685" spans="1:5">
      <c r="A685" s="55" t="s">
        <v>1129</v>
      </c>
      <c r="B685" s="56">
        <v>1</v>
      </c>
      <c r="C685" s="57">
        <v>1431</v>
      </c>
      <c r="D685" s="57">
        <f t="shared" si="10"/>
        <v>1431</v>
      </c>
      <c r="E685" s="57" t="e">
        <f>VLOOKUP(A685,'сентябрь 2020 (задание 1)'!$B$3:$E$16200,4,0)</f>
        <v>#N/A</v>
      </c>
    </row>
    <row r="686" spans="1:5">
      <c r="A686" s="20" t="s">
        <v>1130</v>
      </c>
      <c r="B686" s="12">
        <v>1</v>
      </c>
      <c r="C686" s="13">
        <v>29072.5</v>
      </c>
      <c r="D686" s="13">
        <f t="shared" si="10"/>
        <v>29072.5</v>
      </c>
      <c r="E686" s="13">
        <f>VLOOKUP(A686,'сентябрь 2020 (задание 1)'!$B$3:$E$16200,4,0)</f>
        <v>30134.5</v>
      </c>
    </row>
    <row r="687" spans="1:5">
      <c r="A687" s="20" t="s">
        <v>1131</v>
      </c>
      <c r="B687" s="12">
        <v>2</v>
      </c>
      <c r="C687" s="13">
        <v>54696.5</v>
      </c>
      <c r="D687" s="13">
        <f t="shared" si="10"/>
        <v>27348.25</v>
      </c>
      <c r="E687" s="13">
        <f>VLOOKUP(A687,'сентябрь 2020 (задание 1)'!$B$3:$E$16200,4,0)</f>
        <v>33071</v>
      </c>
    </row>
    <row r="688" spans="1:5">
      <c r="A688" s="55" t="s">
        <v>1132</v>
      </c>
      <c r="B688" s="56">
        <v>2</v>
      </c>
      <c r="C688" s="57">
        <v>57843</v>
      </c>
      <c r="D688" s="57">
        <f t="shared" si="10"/>
        <v>28921.5</v>
      </c>
      <c r="E688" s="57" t="e">
        <f>VLOOKUP(A688,'сентябрь 2020 (задание 1)'!$B$3:$E$16200,4,0)</f>
        <v>#N/A</v>
      </c>
    </row>
    <row r="689" spans="1:5">
      <c r="A689" s="55" t="s">
        <v>1133</v>
      </c>
      <c r="B689" s="56">
        <v>212</v>
      </c>
      <c r="C689" s="57">
        <v>72822</v>
      </c>
      <c r="D689" s="57">
        <f t="shared" si="10"/>
        <v>343.5</v>
      </c>
      <c r="E689" s="57" t="e">
        <f>VLOOKUP(A689,'сентябрь 2020 (задание 1)'!$B$3:$E$16200,4,0)</f>
        <v>#N/A</v>
      </c>
    </row>
    <row r="690" spans="1:5">
      <c r="A690" s="20" t="s">
        <v>1134</v>
      </c>
      <c r="B690" s="12">
        <v>1</v>
      </c>
      <c r="C690" s="14">
        <v>650</v>
      </c>
      <c r="D690" s="13">
        <f t="shared" si="10"/>
        <v>650</v>
      </c>
      <c r="E690" s="13">
        <f>VLOOKUP(A690,'сентябрь 2020 (задание 1)'!$B$3:$E$16200,4,0)</f>
        <v>546</v>
      </c>
    </row>
    <row r="691" spans="1:5">
      <c r="A691" s="55" t="s">
        <v>1135</v>
      </c>
      <c r="B691" s="56">
        <v>1</v>
      </c>
      <c r="C691" s="58">
        <v>669</v>
      </c>
      <c r="D691" s="57">
        <f t="shared" si="10"/>
        <v>669</v>
      </c>
      <c r="E691" s="57" t="e">
        <f>VLOOKUP(A691,'сентябрь 2020 (задание 1)'!$B$3:$E$16200,4,0)</f>
        <v>#N/A</v>
      </c>
    </row>
    <row r="692" spans="1:5">
      <c r="A692" s="20" t="s">
        <v>1136</v>
      </c>
      <c r="B692" s="12">
        <v>60</v>
      </c>
      <c r="C692" s="13">
        <v>32089</v>
      </c>
      <c r="D692" s="13">
        <f t="shared" si="10"/>
        <v>534.81666666666672</v>
      </c>
      <c r="E692" s="13">
        <f>VLOOKUP(A692,'сентябрь 2020 (задание 1)'!$B$3:$E$16200,4,0)</f>
        <v>658</v>
      </c>
    </row>
    <row r="693" spans="1:5">
      <c r="A693" s="20" t="s">
        <v>1137</v>
      </c>
      <c r="B693" s="12">
        <v>1</v>
      </c>
      <c r="C693" s="14">
        <v>856</v>
      </c>
      <c r="D693" s="13">
        <f t="shared" si="10"/>
        <v>856</v>
      </c>
      <c r="E693" s="13">
        <f>VLOOKUP(A693,'сентябрь 2020 (задание 1)'!$B$3:$E$16200,4,0)</f>
        <v>978.375</v>
      </c>
    </row>
    <row r="694" spans="1:5">
      <c r="A694" s="20" t="s">
        <v>1138</v>
      </c>
      <c r="B694" s="12">
        <v>2</v>
      </c>
      <c r="C694" s="13">
        <v>2546</v>
      </c>
      <c r="D694" s="13">
        <f t="shared" si="10"/>
        <v>1273</v>
      </c>
      <c r="E694" s="13">
        <f>VLOOKUP(A694,'сентябрь 2020 (задание 1)'!$B$3:$E$16200,4,0)</f>
        <v>1522.7592592592594</v>
      </c>
    </row>
    <row r="695" spans="1:5">
      <c r="A695" s="20" t="s">
        <v>1139</v>
      </c>
      <c r="B695" s="12">
        <v>8</v>
      </c>
      <c r="C695" s="13">
        <v>16268</v>
      </c>
      <c r="D695" s="13">
        <f t="shared" si="10"/>
        <v>2033.5</v>
      </c>
      <c r="E695" s="13">
        <f>VLOOKUP(A695,'сентябрь 2020 (задание 1)'!$B$3:$E$16200,4,0)</f>
        <v>2297.9166666666665</v>
      </c>
    </row>
    <row r="696" spans="1:5">
      <c r="A696" s="20" t="s">
        <v>1140</v>
      </c>
      <c r="B696" s="12">
        <v>20</v>
      </c>
      <c r="C696" s="13">
        <v>4974.5</v>
      </c>
      <c r="D696" s="13">
        <f t="shared" si="10"/>
        <v>248.72499999999999</v>
      </c>
      <c r="E696" s="13">
        <f>VLOOKUP(A696,'сентябрь 2020 (задание 1)'!$B$3:$E$16200,4,0)</f>
        <v>280.63513513513516</v>
      </c>
    </row>
    <row r="697" spans="1:5">
      <c r="A697" s="20" t="s">
        <v>1141</v>
      </c>
      <c r="B697" s="12">
        <v>13</v>
      </c>
      <c r="C697" s="13">
        <v>5337</v>
      </c>
      <c r="D697" s="13">
        <f t="shared" si="10"/>
        <v>410.53846153846155</v>
      </c>
      <c r="E697" s="13">
        <f>VLOOKUP(A697,'сентябрь 2020 (задание 1)'!$B$3:$E$16200,4,0)</f>
        <v>482.38888888888891</v>
      </c>
    </row>
    <row r="698" spans="1:5">
      <c r="A698" s="55" t="s">
        <v>1142</v>
      </c>
      <c r="B698" s="56">
        <v>4</v>
      </c>
      <c r="C698" s="57">
        <v>2461</v>
      </c>
      <c r="D698" s="57">
        <f t="shared" si="10"/>
        <v>615.25</v>
      </c>
      <c r="E698" s="57" t="e">
        <f>VLOOKUP(A698,'сентябрь 2020 (задание 1)'!$B$3:$E$16200,4,0)</f>
        <v>#N/A</v>
      </c>
    </row>
    <row r="699" spans="1:5">
      <c r="A699" s="20" t="s">
        <v>1143</v>
      </c>
      <c r="B699" s="12">
        <v>7</v>
      </c>
      <c r="C699" s="13">
        <v>1955</v>
      </c>
      <c r="D699" s="13">
        <f t="shared" si="10"/>
        <v>279.28571428571428</v>
      </c>
      <c r="E699" s="13">
        <f>VLOOKUP(A699,'сентябрь 2020 (задание 1)'!$B$3:$E$16200,4,0)</f>
        <v>406.40909090909093</v>
      </c>
    </row>
    <row r="700" spans="1:5">
      <c r="A700" s="20" t="s">
        <v>1144</v>
      </c>
      <c r="B700" s="12">
        <v>44</v>
      </c>
      <c r="C700" s="13">
        <v>18111.5</v>
      </c>
      <c r="D700" s="13">
        <f t="shared" si="10"/>
        <v>411.625</v>
      </c>
      <c r="E700" s="13">
        <f>VLOOKUP(A700,'сентябрь 2020 (задание 1)'!$B$3:$E$16200,4,0)</f>
        <v>612.5</v>
      </c>
    </row>
    <row r="701" spans="1:5">
      <c r="A701" s="55" t="s">
        <v>1145</v>
      </c>
      <c r="B701" s="56">
        <v>23</v>
      </c>
      <c r="C701" s="57">
        <v>13522</v>
      </c>
      <c r="D701" s="57">
        <f t="shared" si="10"/>
        <v>587.91304347826087</v>
      </c>
      <c r="E701" s="57" t="e">
        <f>VLOOKUP(A701,'сентябрь 2020 (задание 1)'!$B$3:$E$16200,4,0)</f>
        <v>#N/A</v>
      </c>
    </row>
    <row r="702" spans="1:5">
      <c r="A702" s="55" t="s">
        <v>1146</v>
      </c>
      <c r="B702" s="56">
        <v>6</v>
      </c>
      <c r="C702" s="57">
        <v>5966</v>
      </c>
      <c r="D702" s="57">
        <f t="shared" si="10"/>
        <v>994.33333333333337</v>
      </c>
      <c r="E702" s="57" t="e">
        <f>VLOOKUP(A702,'сентябрь 2020 (задание 1)'!$B$3:$E$16200,4,0)</f>
        <v>#N/A</v>
      </c>
    </row>
    <row r="703" spans="1:5">
      <c r="A703" s="55" t="s">
        <v>1147</v>
      </c>
      <c r="B703" s="56">
        <v>17</v>
      </c>
      <c r="C703" s="57">
        <v>21830</v>
      </c>
      <c r="D703" s="57">
        <f t="shared" si="10"/>
        <v>1284.1176470588234</v>
      </c>
      <c r="E703" s="57" t="e">
        <f>VLOOKUP(A703,'сентябрь 2020 (задание 1)'!$B$3:$E$16200,4,0)</f>
        <v>#N/A</v>
      </c>
    </row>
    <row r="704" spans="1:5">
      <c r="A704" s="55" t="s">
        <v>1148</v>
      </c>
      <c r="B704" s="56">
        <v>11</v>
      </c>
      <c r="C704" s="57">
        <v>25591.5</v>
      </c>
      <c r="D704" s="57">
        <f t="shared" si="10"/>
        <v>2326.5</v>
      </c>
      <c r="E704" s="57" t="e">
        <f>VLOOKUP(A704,'сентябрь 2020 (задание 1)'!$B$3:$E$16200,4,0)</f>
        <v>#N/A</v>
      </c>
    </row>
    <row r="705" spans="1:5">
      <c r="A705" s="20" t="s">
        <v>1149</v>
      </c>
      <c r="B705" s="12">
        <v>73</v>
      </c>
      <c r="C705" s="13">
        <v>20712</v>
      </c>
      <c r="D705" s="13">
        <f t="shared" si="10"/>
        <v>283.72602739726028</v>
      </c>
      <c r="E705" s="13">
        <f>VLOOKUP(A705,'сентябрь 2020 (задание 1)'!$B$3:$E$16200,4,0)</f>
        <v>327.36458333333331</v>
      </c>
    </row>
    <row r="706" spans="1:5">
      <c r="A706" s="20" t="s">
        <v>1150</v>
      </c>
      <c r="B706" s="12">
        <v>16</v>
      </c>
      <c r="C706" s="13">
        <v>6588</v>
      </c>
      <c r="D706" s="13">
        <f t="shared" ref="D706:D769" si="11">IF(B706&lt;0,-C706/-B706,C706/B706)</f>
        <v>411.75</v>
      </c>
      <c r="E706" s="13">
        <f>VLOOKUP(A706,'сентябрь 2020 (задание 1)'!$B$3:$E$16200,4,0)</f>
        <v>445.1</v>
      </c>
    </row>
    <row r="707" spans="1:5">
      <c r="A707" s="20" t="s">
        <v>1151</v>
      </c>
      <c r="B707" s="12">
        <v>36</v>
      </c>
      <c r="C707" s="13">
        <v>20592</v>
      </c>
      <c r="D707" s="13">
        <f t="shared" si="11"/>
        <v>572</v>
      </c>
      <c r="E707" s="13">
        <f>VLOOKUP(A707,'сентябрь 2020 (задание 1)'!$B$3:$E$16200,4,0)</f>
        <v>673.17708333333337</v>
      </c>
    </row>
    <row r="708" spans="1:5">
      <c r="A708" s="20" t="s">
        <v>1152</v>
      </c>
      <c r="B708" s="12">
        <v>5</v>
      </c>
      <c r="C708" s="13">
        <v>1465</v>
      </c>
      <c r="D708" s="13">
        <f t="shared" si="11"/>
        <v>293</v>
      </c>
      <c r="E708" s="13">
        <f>VLOOKUP(A708,'сентябрь 2020 (задание 1)'!$B$3:$E$16200,4,0)</f>
        <v>314.33333333333331</v>
      </c>
    </row>
    <row r="709" spans="1:5">
      <c r="A709" s="20" t="s">
        <v>1153</v>
      </c>
      <c r="B709" s="12">
        <v>6</v>
      </c>
      <c r="C709" s="13">
        <v>2760</v>
      </c>
      <c r="D709" s="13">
        <f t="shared" si="11"/>
        <v>460</v>
      </c>
      <c r="E709" s="13">
        <f>VLOOKUP(A709,'сентябрь 2020 (задание 1)'!$B$3:$E$16200,4,0)</f>
        <v>594.75</v>
      </c>
    </row>
    <row r="710" spans="1:5">
      <c r="A710" s="20" t="s">
        <v>1154</v>
      </c>
      <c r="B710" s="12">
        <v>1</v>
      </c>
      <c r="C710" s="14">
        <v>255.5</v>
      </c>
      <c r="D710" s="13">
        <f t="shared" si="11"/>
        <v>255.5</v>
      </c>
      <c r="E710" s="13">
        <f>VLOOKUP(A710,'сентябрь 2020 (задание 1)'!$B$3:$E$16200,4,0)</f>
        <v>301.3125</v>
      </c>
    </row>
    <row r="711" spans="1:5">
      <c r="A711" s="20" t="s">
        <v>1155</v>
      </c>
      <c r="B711" s="12">
        <v>10</v>
      </c>
      <c r="C711" s="13">
        <v>3736.5</v>
      </c>
      <c r="D711" s="13">
        <f t="shared" si="11"/>
        <v>373.65</v>
      </c>
      <c r="E711" s="13">
        <f>VLOOKUP(A711,'сентябрь 2020 (задание 1)'!$B$3:$E$16200,4,0)</f>
        <v>417.51630434782606</v>
      </c>
    </row>
    <row r="712" spans="1:5">
      <c r="A712" s="20" t="s">
        <v>1156</v>
      </c>
      <c r="B712" s="12">
        <v>3</v>
      </c>
      <c r="C712" s="13">
        <v>1579</v>
      </c>
      <c r="D712" s="13">
        <f t="shared" si="11"/>
        <v>526.33333333333337</v>
      </c>
      <c r="E712" s="13">
        <f>VLOOKUP(A712,'сентябрь 2020 (задание 1)'!$B$3:$E$16200,4,0)</f>
        <v>605.68518518518522</v>
      </c>
    </row>
    <row r="713" spans="1:5">
      <c r="A713" s="55" t="s">
        <v>1157</v>
      </c>
      <c r="B713" s="56">
        <v>6</v>
      </c>
      <c r="C713" s="57">
        <v>2317</v>
      </c>
      <c r="D713" s="57">
        <f t="shared" si="11"/>
        <v>386.16666666666669</v>
      </c>
      <c r="E713" s="57" t="e">
        <f>VLOOKUP(A713,'сентябрь 2020 (задание 1)'!$B$3:$E$16200,4,0)</f>
        <v>#N/A</v>
      </c>
    </row>
    <row r="714" spans="1:5">
      <c r="A714" s="55" t="s">
        <v>1158</v>
      </c>
      <c r="B714" s="56">
        <v>4</v>
      </c>
      <c r="C714" s="57">
        <v>2624</v>
      </c>
      <c r="D714" s="57">
        <f t="shared" si="11"/>
        <v>656</v>
      </c>
      <c r="E714" s="57" t="e">
        <f>VLOOKUP(A714,'сентябрь 2020 (задание 1)'!$B$3:$E$16200,4,0)</f>
        <v>#N/A</v>
      </c>
    </row>
    <row r="715" spans="1:5">
      <c r="A715" s="20" t="s">
        <v>1159</v>
      </c>
      <c r="B715" s="12">
        <v>29</v>
      </c>
      <c r="C715" s="13">
        <v>10247.5</v>
      </c>
      <c r="D715" s="13">
        <f t="shared" si="11"/>
        <v>353.36206896551727</v>
      </c>
      <c r="E715" s="13">
        <f>VLOOKUP(A715,'сентябрь 2020 (задание 1)'!$B$3:$E$16200,4,0)</f>
        <v>510.31034482758622</v>
      </c>
    </row>
    <row r="716" spans="1:5">
      <c r="A716" s="20" t="s">
        <v>1160</v>
      </c>
      <c r="B716" s="12">
        <v>27</v>
      </c>
      <c r="C716" s="13">
        <v>15931</v>
      </c>
      <c r="D716" s="13">
        <f t="shared" si="11"/>
        <v>590.03703703703707</v>
      </c>
      <c r="E716" s="13">
        <f>VLOOKUP(A716,'сентябрь 2020 (задание 1)'!$B$3:$E$16200,4,0)</f>
        <v>774.7962962962963</v>
      </c>
    </row>
    <row r="717" spans="1:5">
      <c r="A717" s="20" t="s">
        <v>1161</v>
      </c>
      <c r="B717" s="12">
        <v>14</v>
      </c>
      <c r="C717" s="13">
        <v>14480</v>
      </c>
      <c r="D717" s="13">
        <f t="shared" si="11"/>
        <v>1034.2857142857142</v>
      </c>
      <c r="E717" s="13">
        <f>VLOOKUP(A717,'сентябрь 2020 (задание 1)'!$B$3:$E$16200,4,0)</f>
        <v>1262.7</v>
      </c>
    </row>
    <row r="718" spans="1:5">
      <c r="A718" s="20" t="s">
        <v>1162</v>
      </c>
      <c r="B718" s="12">
        <v>230</v>
      </c>
      <c r="C718" s="13">
        <v>40244</v>
      </c>
      <c r="D718" s="13">
        <f t="shared" si="11"/>
        <v>174.97391304347826</v>
      </c>
      <c r="E718" s="13">
        <f>VLOOKUP(A718,'сентябрь 2020 (задание 1)'!$B$3:$E$16200,4,0)</f>
        <v>214.74734982332154</v>
      </c>
    </row>
    <row r="719" spans="1:5">
      <c r="A719" s="20" t="s">
        <v>1163</v>
      </c>
      <c r="B719" s="12">
        <v>122</v>
      </c>
      <c r="C719" s="13">
        <v>31717.5</v>
      </c>
      <c r="D719" s="13">
        <f t="shared" si="11"/>
        <v>259.97950819672133</v>
      </c>
      <c r="E719" s="13">
        <f>VLOOKUP(A719,'сентябрь 2020 (задание 1)'!$B$3:$E$16200,4,0)</f>
        <v>313.36877828054298</v>
      </c>
    </row>
    <row r="720" spans="1:5">
      <c r="A720" s="20" t="s">
        <v>1164</v>
      </c>
      <c r="B720" s="12">
        <v>234</v>
      </c>
      <c r="C720" s="13">
        <v>90232.82</v>
      </c>
      <c r="D720" s="13">
        <f t="shared" si="11"/>
        <v>385.61034188034193</v>
      </c>
      <c r="E720" s="13">
        <f>VLOOKUP(A720,'сентябрь 2020 (задание 1)'!$B$3:$E$16200,4,0)</f>
        <v>486.18160377358492</v>
      </c>
    </row>
    <row r="721" spans="1:5">
      <c r="A721" s="20" t="s">
        <v>1165</v>
      </c>
      <c r="B721" s="12">
        <v>103</v>
      </c>
      <c r="C721" s="13">
        <v>61660</v>
      </c>
      <c r="D721" s="13">
        <f t="shared" si="11"/>
        <v>598.64077669902917</v>
      </c>
      <c r="E721" s="13">
        <f>VLOOKUP(A721,'сентябрь 2020 (задание 1)'!$B$3:$E$16200,4,0)</f>
        <v>692.97816593886466</v>
      </c>
    </row>
    <row r="722" spans="1:5">
      <c r="A722" s="20" t="s">
        <v>1166</v>
      </c>
      <c r="B722" s="12">
        <v>13</v>
      </c>
      <c r="C722" s="13">
        <v>13488</v>
      </c>
      <c r="D722" s="13">
        <f t="shared" si="11"/>
        <v>1037.5384615384614</v>
      </c>
      <c r="E722" s="13">
        <f>VLOOKUP(A722,'сентябрь 2020 (задание 1)'!$B$3:$E$16200,4,0)</f>
        <v>1219.8095238095239</v>
      </c>
    </row>
    <row r="723" spans="1:5">
      <c r="A723" s="20" t="s">
        <v>1167</v>
      </c>
      <c r="B723" s="12">
        <v>11</v>
      </c>
      <c r="C723" s="13">
        <v>17885</v>
      </c>
      <c r="D723" s="13">
        <f t="shared" si="11"/>
        <v>1625.909090909091</v>
      </c>
      <c r="E723" s="13">
        <f>VLOOKUP(A723,'сентябрь 2020 (задание 1)'!$B$3:$E$16200,4,0)</f>
        <v>1981.1807228915663</v>
      </c>
    </row>
    <row r="724" spans="1:5">
      <c r="A724" s="20" t="s">
        <v>1168</v>
      </c>
      <c r="B724" s="15">
        <v>1060</v>
      </c>
      <c r="C724" s="13">
        <v>165777</v>
      </c>
      <c r="D724" s="13">
        <f t="shared" si="11"/>
        <v>156.39339622641509</v>
      </c>
      <c r="E724" s="13">
        <f>VLOOKUP(A724,'сентябрь 2020 (задание 1)'!$B$3:$E$16200,4,0)</f>
        <v>181.9906474820144</v>
      </c>
    </row>
    <row r="725" spans="1:5">
      <c r="A725" s="20" t="s">
        <v>1169</v>
      </c>
      <c r="B725" s="12">
        <v>499</v>
      </c>
      <c r="C725" s="13">
        <v>121013</v>
      </c>
      <c r="D725" s="13">
        <f t="shared" si="11"/>
        <v>242.51102204408818</v>
      </c>
      <c r="E725" s="13">
        <f>VLOOKUP(A725,'сентябрь 2020 (задание 1)'!$B$3:$E$16200,4,0)</f>
        <v>311.81042857142859</v>
      </c>
    </row>
    <row r="726" spans="1:5">
      <c r="A726" s="20" t="s">
        <v>1170</v>
      </c>
      <c r="B726" s="12">
        <v>67</v>
      </c>
      <c r="C726" s="13">
        <v>26012</v>
      </c>
      <c r="D726" s="13">
        <f t="shared" si="11"/>
        <v>388.23880597014926</v>
      </c>
      <c r="E726" s="13">
        <f>VLOOKUP(A726,'сентябрь 2020 (задание 1)'!$B$3:$E$16200,4,0)</f>
        <v>449.89759036144579</v>
      </c>
    </row>
    <row r="727" spans="1:5">
      <c r="A727" s="55" t="s">
        <v>1171</v>
      </c>
      <c r="B727" s="56">
        <v>75</v>
      </c>
      <c r="C727" s="57">
        <v>42724.5</v>
      </c>
      <c r="D727" s="57">
        <f t="shared" si="11"/>
        <v>569.66</v>
      </c>
      <c r="E727" s="57">
        <f>VLOOKUP(A727,'сентябрь 2020 (задание 1)'!$B$3:$E$16200,4,0)</f>
        <v>-1270</v>
      </c>
    </row>
    <row r="728" spans="1:5">
      <c r="A728" s="20" t="s">
        <v>1172</v>
      </c>
      <c r="B728" s="12">
        <v>189</v>
      </c>
      <c r="C728" s="13">
        <v>31886.5</v>
      </c>
      <c r="D728" s="13">
        <f t="shared" si="11"/>
        <v>168.7116402116402</v>
      </c>
      <c r="E728" s="13">
        <f>VLOOKUP(A728,'сентябрь 2020 (задание 1)'!$B$3:$E$16200,4,0)</f>
        <v>216.97604838709677</v>
      </c>
    </row>
    <row r="729" spans="1:5">
      <c r="A729" s="20" t="s">
        <v>1173</v>
      </c>
      <c r="B729" s="12">
        <v>49</v>
      </c>
      <c r="C729" s="13">
        <v>13454</v>
      </c>
      <c r="D729" s="13">
        <f t="shared" si="11"/>
        <v>274.57142857142856</v>
      </c>
      <c r="E729" s="13">
        <f>VLOOKUP(A729,'сентябрь 2020 (задание 1)'!$B$3:$E$16200,4,0)</f>
        <v>350.62157894736845</v>
      </c>
    </row>
    <row r="730" spans="1:5">
      <c r="A730" s="20" t="s">
        <v>1174</v>
      </c>
      <c r="B730" s="12">
        <v>13</v>
      </c>
      <c r="C730" s="13">
        <v>5880</v>
      </c>
      <c r="D730" s="13">
        <f t="shared" si="11"/>
        <v>452.30769230769232</v>
      </c>
      <c r="E730" s="13">
        <f>VLOOKUP(A730,'сентябрь 2020 (задание 1)'!$B$3:$E$16200,4,0)</f>
        <v>522.89244186046517</v>
      </c>
    </row>
    <row r="731" spans="1:5">
      <c r="A731" s="20" t="s">
        <v>1175</v>
      </c>
      <c r="B731" s="12">
        <v>10</v>
      </c>
      <c r="C731" s="13">
        <v>7070</v>
      </c>
      <c r="D731" s="13">
        <f t="shared" si="11"/>
        <v>707</v>
      </c>
      <c r="E731" s="13">
        <f>VLOOKUP(A731,'сентябрь 2020 (задание 1)'!$B$3:$E$16200,4,0)</f>
        <v>930.16666666666663</v>
      </c>
    </row>
    <row r="732" spans="1:5">
      <c r="A732" s="20" t="s">
        <v>1176</v>
      </c>
      <c r="B732" s="12">
        <v>98</v>
      </c>
      <c r="C732" s="13">
        <v>25172</v>
      </c>
      <c r="D732" s="13">
        <f t="shared" si="11"/>
        <v>256.85714285714283</v>
      </c>
      <c r="E732" s="13">
        <f>VLOOKUP(A732,'сентябрь 2020 (задание 1)'!$B$3:$E$16200,4,0)</f>
        <v>227.61016949152543</v>
      </c>
    </row>
    <row r="733" spans="1:5">
      <c r="A733" s="20" t="s">
        <v>1177</v>
      </c>
      <c r="B733" s="12">
        <v>4</v>
      </c>
      <c r="C733" s="13">
        <v>5094</v>
      </c>
      <c r="D733" s="13">
        <f t="shared" si="11"/>
        <v>1273.5</v>
      </c>
      <c r="E733" s="13">
        <f>VLOOKUP(A733,'сентябрь 2020 (задание 1)'!$B$3:$E$16200,4,0)</f>
        <v>1461.5</v>
      </c>
    </row>
    <row r="734" spans="1:5">
      <c r="A734" s="20" t="s">
        <v>1178</v>
      </c>
      <c r="B734" s="12">
        <v>357</v>
      </c>
      <c r="C734" s="13">
        <v>92850.5</v>
      </c>
      <c r="D734" s="13">
        <f t="shared" si="11"/>
        <v>260.08543417366946</v>
      </c>
      <c r="E734" s="13">
        <f>VLOOKUP(A734,'сентябрь 2020 (задание 1)'!$B$3:$E$16200,4,0)</f>
        <v>281.75683060109287</v>
      </c>
    </row>
    <row r="735" spans="1:5">
      <c r="A735" s="20" t="s">
        <v>1179</v>
      </c>
      <c r="B735" s="12">
        <v>424</v>
      </c>
      <c r="C735" s="13">
        <v>150240.5</v>
      </c>
      <c r="D735" s="13">
        <f t="shared" si="11"/>
        <v>354.34080188679246</v>
      </c>
      <c r="E735" s="13">
        <f>VLOOKUP(A735,'сентябрь 2020 (задание 1)'!$B$3:$E$16200,4,0)</f>
        <v>450.39981447124302</v>
      </c>
    </row>
    <row r="736" spans="1:5">
      <c r="A736" s="20" t="s">
        <v>1180</v>
      </c>
      <c r="B736" s="12">
        <v>115</v>
      </c>
      <c r="C736" s="13">
        <v>63918</v>
      </c>
      <c r="D736" s="13">
        <f t="shared" si="11"/>
        <v>555.80869565217392</v>
      </c>
      <c r="E736" s="13">
        <f>VLOOKUP(A736,'сентябрь 2020 (задание 1)'!$B$3:$E$16200,4,0)</f>
        <v>678.90060240963851</v>
      </c>
    </row>
    <row r="737" spans="1:5">
      <c r="A737" s="20" t="s">
        <v>1181</v>
      </c>
      <c r="B737" s="12">
        <v>22</v>
      </c>
      <c r="C737" s="13">
        <v>19338</v>
      </c>
      <c r="D737" s="13">
        <f t="shared" si="11"/>
        <v>879</v>
      </c>
      <c r="E737" s="13">
        <f>VLOOKUP(A737,'сентябрь 2020 (задание 1)'!$B$3:$E$16200,4,0)</f>
        <v>1104.425</v>
      </c>
    </row>
    <row r="738" spans="1:5">
      <c r="A738" s="20" t="s">
        <v>1182</v>
      </c>
      <c r="B738" s="12">
        <v>146</v>
      </c>
      <c r="C738" s="13">
        <v>27075</v>
      </c>
      <c r="D738" s="13">
        <f t="shared" si="11"/>
        <v>185.44520547945206</v>
      </c>
      <c r="E738" s="13">
        <f>VLOOKUP(A738,'сентябрь 2020 (задание 1)'!$B$3:$E$16200,4,0)</f>
        <v>210.81076388888889</v>
      </c>
    </row>
    <row r="739" spans="1:5">
      <c r="A739" s="20" t="s">
        <v>1183</v>
      </c>
      <c r="B739" s="12">
        <v>89</v>
      </c>
      <c r="C739" s="13">
        <v>24898.5</v>
      </c>
      <c r="D739" s="13">
        <f t="shared" si="11"/>
        <v>279.75842696629212</v>
      </c>
      <c r="E739" s="13">
        <f>VLOOKUP(A739,'сентябрь 2020 (задание 1)'!$B$3:$E$16200,4,0)</f>
        <v>327.53333333333336</v>
      </c>
    </row>
    <row r="740" spans="1:5">
      <c r="A740" s="20" t="s">
        <v>1184</v>
      </c>
      <c r="B740" s="12">
        <v>123</v>
      </c>
      <c r="C740" s="13">
        <v>57421</v>
      </c>
      <c r="D740" s="13">
        <f t="shared" si="11"/>
        <v>466.83739837398372</v>
      </c>
      <c r="E740" s="13">
        <f>VLOOKUP(A740,'сентябрь 2020 (задание 1)'!$B$3:$E$16200,4,0)</f>
        <v>504.00961538461536</v>
      </c>
    </row>
    <row r="741" spans="1:5">
      <c r="A741" s="20" t="s">
        <v>1185</v>
      </c>
      <c r="B741" s="12">
        <v>41</v>
      </c>
      <c r="C741" s="13">
        <v>30152.5</v>
      </c>
      <c r="D741" s="13">
        <f t="shared" si="11"/>
        <v>735.42682926829264</v>
      </c>
      <c r="E741" s="13">
        <f>VLOOKUP(A741,'сентябрь 2020 (задание 1)'!$B$3:$E$16200,4,0)</f>
        <v>779.88888888888891</v>
      </c>
    </row>
    <row r="742" spans="1:5">
      <c r="A742" s="20" t="s">
        <v>1186</v>
      </c>
      <c r="B742" s="12">
        <v>6</v>
      </c>
      <c r="C742" s="13">
        <v>5748.5</v>
      </c>
      <c r="D742" s="13">
        <f t="shared" si="11"/>
        <v>958.08333333333337</v>
      </c>
      <c r="E742" s="13">
        <f>VLOOKUP(A742,'сентябрь 2020 (задание 1)'!$B$3:$E$16200,4,0)</f>
        <v>1146.8</v>
      </c>
    </row>
    <row r="743" spans="1:5">
      <c r="A743" s="20" t="s">
        <v>1187</v>
      </c>
      <c r="B743" s="12">
        <v>14</v>
      </c>
      <c r="C743" s="13">
        <v>21237</v>
      </c>
      <c r="D743" s="13">
        <f t="shared" si="11"/>
        <v>1516.9285714285713</v>
      </c>
      <c r="E743" s="13">
        <f>VLOOKUP(A743,'сентябрь 2020 (задание 1)'!$B$3:$E$16200,4,0)</f>
        <v>1764</v>
      </c>
    </row>
    <row r="744" spans="1:5">
      <c r="A744" s="20" t="s">
        <v>1188</v>
      </c>
      <c r="B744" s="12">
        <v>5</v>
      </c>
      <c r="C744" s="13">
        <v>14852.5</v>
      </c>
      <c r="D744" s="13">
        <f t="shared" si="11"/>
        <v>2970.5</v>
      </c>
      <c r="E744" s="13">
        <f>VLOOKUP(A744,'сентябрь 2020 (задание 1)'!$B$3:$E$16200,4,0)</f>
        <v>3731</v>
      </c>
    </row>
    <row r="745" spans="1:5">
      <c r="A745" s="55" t="s">
        <v>1189</v>
      </c>
      <c r="B745" s="56">
        <v>11</v>
      </c>
      <c r="C745" s="57">
        <v>2137</v>
      </c>
      <c r="D745" s="57">
        <f t="shared" si="11"/>
        <v>194.27272727272728</v>
      </c>
      <c r="E745" s="57" t="e">
        <f>VLOOKUP(A745,'сентябрь 2020 (задание 1)'!$B$3:$E$16200,4,0)</f>
        <v>#N/A</v>
      </c>
    </row>
    <row r="746" spans="1:5">
      <c r="A746" s="20" t="s">
        <v>1190</v>
      </c>
      <c r="B746" s="12">
        <v>26</v>
      </c>
      <c r="C746" s="13">
        <v>7479</v>
      </c>
      <c r="D746" s="13">
        <f t="shared" si="11"/>
        <v>287.65384615384613</v>
      </c>
      <c r="E746" s="13">
        <f>VLOOKUP(A746,'сентябрь 2020 (задание 1)'!$B$3:$E$16200,4,0)</f>
        <v>316.9375</v>
      </c>
    </row>
    <row r="747" spans="1:5">
      <c r="A747" s="20" t="s">
        <v>1191</v>
      </c>
      <c r="B747" s="12">
        <v>640</v>
      </c>
      <c r="C747" s="13">
        <v>219885</v>
      </c>
      <c r="D747" s="13">
        <f t="shared" si="11"/>
        <v>343.5703125</v>
      </c>
      <c r="E747" s="13">
        <f>VLOOKUP(A747,'сентябрь 2020 (задание 1)'!$B$3:$E$16200,4,0)</f>
        <v>415.42066420664207</v>
      </c>
    </row>
    <row r="748" spans="1:5">
      <c r="A748" s="20" t="s">
        <v>1192</v>
      </c>
      <c r="B748" s="12">
        <v>5</v>
      </c>
      <c r="C748" s="13">
        <v>2554</v>
      </c>
      <c r="D748" s="13">
        <f t="shared" si="11"/>
        <v>510.8</v>
      </c>
      <c r="E748" s="13">
        <f>VLOOKUP(A748,'сентябрь 2020 (задание 1)'!$B$3:$E$16200,4,0)</f>
        <v>570.5</v>
      </c>
    </row>
    <row r="749" spans="1:5">
      <c r="A749" s="20" t="s">
        <v>1193</v>
      </c>
      <c r="B749" s="12">
        <v>230</v>
      </c>
      <c r="C749" s="13">
        <v>93903.5</v>
      </c>
      <c r="D749" s="13">
        <f t="shared" si="11"/>
        <v>408.27608695652174</v>
      </c>
      <c r="E749" s="13">
        <f>VLOOKUP(A749,'сентябрь 2020 (задание 1)'!$B$3:$E$16200,4,0)</f>
        <v>473.81034482758622</v>
      </c>
    </row>
    <row r="750" spans="1:5">
      <c r="A750" s="20" t="s">
        <v>1194</v>
      </c>
      <c r="B750" s="12">
        <v>4</v>
      </c>
      <c r="C750" s="13">
        <v>2056</v>
      </c>
      <c r="D750" s="13">
        <f t="shared" si="11"/>
        <v>514</v>
      </c>
      <c r="E750" s="13">
        <f>VLOOKUP(A750,'сентябрь 2020 (задание 1)'!$B$3:$E$16200,4,0)</f>
        <v>640</v>
      </c>
    </row>
    <row r="751" spans="1:5">
      <c r="A751" s="20" t="s">
        <v>1195</v>
      </c>
      <c r="B751" s="12">
        <v>4</v>
      </c>
      <c r="C751" s="14">
        <v>822</v>
      </c>
      <c r="D751" s="13">
        <f t="shared" si="11"/>
        <v>205.5</v>
      </c>
      <c r="E751" s="13">
        <f>VLOOKUP(A751,'сентябрь 2020 (задание 1)'!$B$3:$E$16200,4,0)</f>
        <v>262.5</v>
      </c>
    </row>
    <row r="752" spans="1:5">
      <c r="A752" s="20" t="s">
        <v>1196</v>
      </c>
      <c r="B752" s="12">
        <v>2</v>
      </c>
      <c r="C752" s="13">
        <v>1603</v>
      </c>
      <c r="D752" s="13">
        <f t="shared" si="11"/>
        <v>801.5</v>
      </c>
      <c r="E752" s="13">
        <f>VLOOKUP(A752,'сентябрь 2020 (задание 1)'!$B$3:$E$16200,4,0)</f>
        <v>1013.5</v>
      </c>
    </row>
    <row r="753" spans="1:5">
      <c r="A753" s="55" t="s">
        <v>1197</v>
      </c>
      <c r="B753" s="56">
        <v>10</v>
      </c>
      <c r="C753" s="57">
        <v>12084</v>
      </c>
      <c r="D753" s="57">
        <f t="shared" si="11"/>
        <v>1208.4000000000001</v>
      </c>
      <c r="E753" s="57" t="e">
        <f>VLOOKUP(A753,'сентябрь 2020 (задание 1)'!$B$3:$E$16200,4,0)</f>
        <v>#N/A</v>
      </c>
    </row>
    <row r="754" spans="1:5">
      <c r="A754" s="20" t="s">
        <v>1198</v>
      </c>
      <c r="B754" s="12">
        <v>15</v>
      </c>
      <c r="C754" s="13">
        <v>25395</v>
      </c>
      <c r="D754" s="13">
        <f t="shared" si="11"/>
        <v>1693</v>
      </c>
      <c r="E754" s="13">
        <f>VLOOKUP(A754,'сентябрь 2020 (задание 1)'!$B$3:$E$16200,4,0)</f>
        <v>2206</v>
      </c>
    </row>
    <row r="755" spans="1:5">
      <c r="A755" s="20" t="s">
        <v>1199</v>
      </c>
      <c r="B755" s="12">
        <v>91</v>
      </c>
      <c r="C755" s="13">
        <v>19280</v>
      </c>
      <c r="D755" s="13">
        <f t="shared" si="11"/>
        <v>211.86813186813185</v>
      </c>
      <c r="E755" s="13">
        <f>VLOOKUP(A755,'сентябрь 2020 (задание 1)'!$B$3:$E$16200,4,0)</f>
        <v>249.26470588235293</v>
      </c>
    </row>
    <row r="756" spans="1:5">
      <c r="A756" s="20" t="s">
        <v>1200</v>
      </c>
      <c r="B756" s="12">
        <v>22</v>
      </c>
      <c r="C756" s="13">
        <v>6664</v>
      </c>
      <c r="D756" s="13">
        <f t="shared" si="11"/>
        <v>302.90909090909093</v>
      </c>
      <c r="E756" s="13">
        <f>VLOOKUP(A756,'сентябрь 2020 (задание 1)'!$B$3:$E$16200,4,0)</f>
        <v>349.5</v>
      </c>
    </row>
    <row r="757" spans="1:5">
      <c r="A757" s="20" t="s">
        <v>1201</v>
      </c>
      <c r="B757" s="12">
        <v>-2</v>
      </c>
      <c r="C757" s="14">
        <v>-834</v>
      </c>
      <c r="D757" s="13">
        <f t="shared" si="11"/>
        <v>417</v>
      </c>
      <c r="E757" s="13">
        <f>VLOOKUP(A757,'сентябрь 2020 (задание 1)'!$B$3:$E$16200,4,0)</f>
        <v>544.35714285714289</v>
      </c>
    </row>
    <row r="758" spans="1:5">
      <c r="A758" s="20" t="s">
        <v>1202</v>
      </c>
      <c r="B758" s="12">
        <v>2</v>
      </c>
      <c r="C758" s="14">
        <v>497</v>
      </c>
      <c r="D758" s="13">
        <f t="shared" si="11"/>
        <v>248.5</v>
      </c>
      <c r="E758" s="13">
        <f>VLOOKUP(A758,'сентябрь 2020 (задание 1)'!$B$3:$E$16200,4,0)</f>
        <v>298.53703703703701</v>
      </c>
    </row>
    <row r="759" spans="1:5">
      <c r="A759" s="55" t="s">
        <v>1203</v>
      </c>
      <c r="B759" s="56">
        <v>2</v>
      </c>
      <c r="C759" s="58">
        <v>739</v>
      </c>
      <c r="D759" s="57">
        <f t="shared" si="11"/>
        <v>369.5</v>
      </c>
      <c r="E759" s="57" t="e">
        <f>VLOOKUP(A759,'сентябрь 2020 (задание 1)'!$B$3:$E$16200,4,0)</f>
        <v>#N/A</v>
      </c>
    </row>
    <row r="760" spans="1:5">
      <c r="A760" s="20" t="s">
        <v>1204</v>
      </c>
      <c r="B760" s="12">
        <v>10</v>
      </c>
      <c r="C760" s="13">
        <v>5124</v>
      </c>
      <c r="D760" s="13">
        <f t="shared" si="11"/>
        <v>512.4</v>
      </c>
      <c r="E760" s="13">
        <f>VLOOKUP(A760,'сентябрь 2020 (задание 1)'!$B$3:$E$16200,4,0)</f>
        <v>592.70000000000005</v>
      </c>
    </row>
    <row r="761" spans="1:5">
      <c r="A761" s="55" t="s">
        <v>1205</v>
      </c>
      <c r="B761" s="56">
        <v>3</v>
      </c>
      <c r="C761" s="57">
        <v>2658</v>
      </c>
      <c r="D761" s="57">
        <f t="shared" si="11"/>
        <v>886</v>
      </c>
      <c r="E761" s="57" t="e">
        <f>VLOOKUP(A761,'сентябрь 2020 (задание 1)'!$B$3:$E$16200,4,0)</f>
        <v>#N/A</v>
      </c>
    </row>
    <row r="762" spans="1:5">
      <c r="A762" s="20" t="s">
        <v>1206</v>
      </c>
      <c r="B762" s="12">
        <v>205</v>
      </c>
      <c r="C762" s="13">
        <v>58925</v>
      </c>
      <c r="D762" s="13">
        <f t="shared" si="11"/>
        <v>287.4390243902439</v>
      </c>
      <c r="E762" s="13">
        <f>VLOOKUP(A762,'сентябрь 2020 (задание 1)'!$B$3:$E$16200,4,0)</f>
        <v>294.32894736842104</v>
      </c>
    </row>
    <row r="763" spans="1:5">
      <c r="A763" s="20" t="s">
        <v>1207</v>
      </c>
      <c r="B763" s="12">
        <v>125</v>
      </c>
      <c r="C763" s="13">
        <v>52142</v>
      </c>
      <c r="D763" s="13">
        <f t="shared" si="11"/>
        <v>417.13600000000002</v>
      </c>
      <c r="E763" s="13">
        <f>VLOOKUP(A763,'сентябрь 2020 (задание 1)'!$B$3:$E$16200,4,0)</f>
        <v>546.52631578947364</v>
      </c>
    </row>
    <row r="764" spans="1:5">
      <c r="A764" s="20" t="s">
        <v>1208</v>
      </c>
      <c r="B764" s="12">
        <v>60</v>
      </c>
      <c r="C764" s="13">
        <v>38913.33</v>
      </c>
      <c r="D764" s="13">
        <f t="shared" si="11"/>
        <v>648.55550000000005</v>
      </c>
      <c r="E764" s="13">
        <f>VLOOKUP(A764,'сентябрь 2020 (задание 1)'!$B$3:$E$16200,4,0)</f>
        <v>733.86</v>
      </c>
    </row>
    <row r="765" spans="1:5">
      <c r="A765" s="55" t="s">
        <v>1209</v>
      </c>
      <c r="B765" s="56">
        <v>17</v>
      </c>
      <c r="C765" s="57">
        <v>19435.5</v>
      </c>
      <c r="D765" s="57">
        <f t="shared" si="11"/>
        <v>1143.2647058823529</v>
      </c>
      <c r="E765" s="57" t="e">
        <f>VLOOKUP(A765,'сентябрь 2020 (задание 1)'!$B$3:$E$16200,4,0)</f>
        <v>#N/A</v>
      </c>
    </row>
    <row r="766" spans="1:5">
      <c r="A766" s="20" t="s">
        <v>1210</v>
      </c>
      <c r="B766" s="12">
        <v>46</v>
      </c>
      <c r="C766" s="13">
        <v>19596</v>
      </c>
      <c r="D766" s="13">
        <f t="shared" si="11"/>
        <v>426</v>
      </c>
      <c r="E766" s="13">
        <f>VLOOKUP(A766,'сентябрь 2020 (задание 1)'!$B$3:$E$16200,4,0)</f>
        <v>538</v>
      </c>
    </row>
    <row r="767" spans="1:5">
      <c r="A767" s="20" t="s">
        <v>1211</v>
      </c>
      <c r="B767" s="12">
        <v>12</v>
      </c>
      <c r="C767" s="13">
        <v>3893.5</v>
      </c>
      <c r="D767" s="13">
        <f t="shared" si="11"/>
        <v>324.45833333333331</v>
      </c>
      <c r="E767" s="13">
        <f>VLOOKUP(A767,'сентябрь 2020 (задание 1)'!$B$3:$E$16200,4,0)</f>
        <v>487.2236842105263</v>
      </c>
    </row>
    <row r="768" spans="1:5">
      <c r="A768" s="55" t="s">
        <v>1212</v>
      </c>
      <c r="B768" s="56">
        <v>2</v>
      </c>
      <c r="C768" s="58">
        <v>984</v>
      </c>
      <c r="D768" s="57">
        <f t="shared" si="11"/>
        <v>492</v>
      </c>
      <c r="E768" s="57" t="e">
        <f>VLOOKUP(A768,'сентябрь 2020 (задание 1)'!$B$3:$E$16200,4,0)</f>
        <v>#N/A</v>
      </c>
    </row>
    <row r="769" spans="1:5">
      <c r="A769" s="20" t="s">
        <v>1213</v>
      </c>
      <c r="B769" s="12">
        <v>33</v>
      </c>
      <c r="C769" s="13">
        <v>14596.5</v>
      </c>
      <c r="D769" s="13">
        <f t="shared" si="11"/>
        <v>442.31818181818181</v>
      </c>
      <c r="E769" s="13">
        <f>VLOOKUP(A769,'сентябрь 2020 (задание 1)'!$B$3:$E$16200,4,0)</f>
        <v>534</v>
      </c>
    </row>
    <row r="770" spans="1:5">
      <c r="A770" s="20" t="s">
        <v>1214</v>
      </c>
      <c r="B770" s="12">
        <v>2</v>
      </c>
      <c r="C770" s="14">
        <v>994</v>
      </c>
      <c r="D770" s="13">
        <f t="shared" ref="D770:D833" si="12">IF(B770&lt;0,-C770/-B770,C770/B770)</f>
        <v>497</v>
      </c>
      <c r="E770" s="13">
        <f>VLOOKUP(A770,'сентябрь 2020 (задание 1)'!$B$3:$E$16200,4,0)</f>
        <v>657.75</v>
      </c>
    </row>
    <row r="771" spans="1:5">
      <c r="A771" s="20" t="s">
        <v>1215</v>
      </c>
      <c r="B771" s="12">
        <v>4</v>
      </c>
      <c r="C771" s="13">
        <v>2824</v>
      </c>
      <c r="D771" s="13">
        <f t="shared" si="12"/>
        <v>706</v>
      </c>
      <c r="E771" s="13">
        <f>VLOOKUP(A771,'сентябрь 2020 (задание 1)'!$B$3:$E$16200,4,0)</f>
        <v>833.77272727272725</v>
      </c>
    </row>
    <row r="772" spans="1:5">
      <c r="A772" s="20" t="s">
        <v>1216</v>
      </c>
      <c r="B772" s="12">
        <v>11</v>
      </c>
      <c r="C772" s="13">
        <v>4414.5</v>
      </c>
      <c r="D772" s="13">
        <f t="shared" si="12"/>
        <v>401.31818181818181</v>
      </c>
      <c r="E772" s="13">
        <f>VLOOKUP(A772,'сентябрь 2020 (задание 1)'!$B$3:$E$16200,4,0)</f>
        <v>513.55555555555554</v>
      </c>
    </row>
    <row r="773" spans="1:5">
      <c r="A773" s="55" t="s">
        <v>1217</v>
      </c>
      <c r="B773" s="56">
        <v>2</v>
      </c>
      <c r="C773" s="58">
        <v>873</v>
      </c>
      <c r="D773" s="57">
        <f t="shared" si="12"/>
        <v>436.5</v>
      </c>
      <c r="E773" s="57" t="e">
        <f>VLOOKUP(A773,'сентябрь 2020 (задание 1)'!$B$3:$E$16200,4,0)</f>
        <v>#N/A</v>
      </c>
    </row>
    <row r="774" spans="1:5">
      <c r="A774" s="55" t="s">
        <v>1218</v>
      </c>
      <c r="B774" s="56">
        <v>2</v>
      </c>
      <c r="C774" s="58">
        <v>922</v>
      </c>
      <c r="D774" s="57">
        <f t="shared" si="12"/>
        <v>461</v>
      </c>
      <c r="E774" s="57" t="e">
        <f>VLOOKUP(A774,'сентябрь 2020 (задание 1)'!$B$3:$E$16200,4,0)</f>
        <v>#N/A</v>
      </c>
    </row>
    <row r="775" spans="1:5">
      <c r="A775" s="20" t="s">
        <v>1219</v>
      </c>
      <c r="B775" s="12">
        <v>14</v>
      </c>
      <c r="C775" s="13">
        <v>4417</v>
      </c>
      <c r="D775" s="13">
        <f t="shared" si="12"/>
        <v>315.5</v>
      </c>
      <c r="E775" s="13">
        <f>VLOOKUP(A775,'сентябрь 2020 (задание 1)'!$B$3:$E$16200,4,0)</f>
        <v>451.54545454545456</v>
      </c>
    </row>
    <row r="776" spans="1:5">
      <c r="A776" s="20" t="s">
        <v>1220</v>
      </c>
      <c r="B776" s="12">
        <v>16</v>
      </c>
      <c r="C776" s="13">
        <v>7336</v>
      </c>
      <c r="D776" s="13">
        <f t="shared" si="12"/>
        <v>458.5</v>
      </c>
      <c r="E776" s="13">
        <f>VLOOKUP(A776,'сентябрь 2020 (задание 1)'!$B$3:$E$16200,4,0)</f>
        <v>523.59210526315792</v>
      </c>
    </row>
    <row r="777" spans="1:5">
      <c r="A777" s="20" t="s">
        <v>1221</v>
      </c>
      <c r="B777" s="12">
        <v>4</v>
      </c>
      <c r="C777" s="13">
        <v>2130</v>
      </c>
      <c r="D777" s="13">
        <f t="shared" si="12"/>
        <v>532.5</v>
      </c>
      <c r="E777" s="13">
        <f>VLOOKUP(A777,'сентябрь 2020 (задание 1)'!$B$3:$E$16200,4,0)</f>
        <v>557</v>
      </c>
    </row>
    <row r="778" spans="1:5">
      <c r="A778" s="20" t="s">
        <v>1222</v>
      </c>
      <c r="B778" s="12">
        <v>7</v>
      </c>
      <c r="C778" s="13">
        <v>2394.5</v>
      </c>
      <c r="D778" s="13">
        <f t="shared" si="12"/>
        <v>342.07142857142856</v>
      </c>
      <c r="E778" s="13">
        <f>VLOOKUP(A778,'сентябрь 2020 (задание 1)'!$B$3:$E$16200,4,0)</f>
        <v>552.5</v>
      </c>
    </row>
    <row r="779" spans="1:5">
      <c r="A779" s="55" t="s">
        <v>1223</v>
      </c>
      <c r="B779" s="56">
        <v>1</v>
      </c>
      <c r="C779" s="58">
        <v>632</v>
      </c>
      <c r="D779" s="57">
        <f t="shared" si="12"/>
        <v>632</v>
      </c>
      <c r="E779" s="57" t="e">
        <f>VLOOKUP(A779,'сентябрь 2020 (задание 1)'!$B$3:$E$16200,4,0)</f>
        <v>#N/A</v>
      </c>
    </row>
    <row r="780" spans="1:5">
      <c r="A780" s="20" t="s">
        <v>1224</v>
      </c>
      <c r="B780" s="12">
        <v>12</v>
      </c>
      <c r="C780" s="13">
        <v>3324</v>
      </c>
      <c r="D780" s="13">
        <f t="shared" si="12"/>
        <v>277</v>
      </c>
      <c r="E780" s="13">
        <f>VLOOKUP(A780,'сентябрь 2020 (задание 1)'!$B$3:$E$16200,4,0)</f>
        <v>335.66666666666669</v>
      </c>
    </row>
    <row r="781" spans="1:5">
      <c r="A781" s="20" t="s">
        <v>1225</v>
      </c>
      <c r="B781" s="12">
        <v>4</v>
      </c>
      <c r="C781" s="13">
        <v>1680</v>
      </c>
      <c r="D781" s="13">
        <f t="shared" si="12"/>
        <v>420</v>
      </c>
      <c r="E781" s="13">
        <f>VLOOKUP(A781,'сентябрь 2020 (задание 1)'!$B$3:$E$16200,4,0)</f>
        <v>529.5</v>
      </c>
    </row>
    <row r="782" spans="1:5">
      <c r="A782" s="20" t="s">
        <v>1226</v>
      </c>
      <c r="B782" s="12">
        <v>210</v>
      </c>
      <c r="C782" s="13">
        <v>72738.5</v>
      </c>
      <c r="D782" s="13">
        <f t="shared" si="12"/>
        <v>346.37380952380954</v>
      </c>
      <c r="E782" s="13">
        <f>VLOOKUP(A782,'сентябрь 2020 (задание 1)'!$B$3:$E$16200,4,0)</f>
        <v>461.85365853658539</v>
      </c>
    </row>
    <row r="783" spans="1:5">
      <c r="A783" s="20" t="s">
        <v>1227</v>
      </c>
      <c r="B783" s="12">
        <v>1</v>
      </c>
      <c r="C783" s="14">
        <v>366.5</v>
      </c>
      <c r="D783" s="13">
        <f t="shared" si="12"/>
        <v>366.5</v>
      </c>
      <c r="E783" s="13">
        <f>VLOOKUP(A783,'сентябрь 2020 (задание 1)'!$B$3:$E$16200,4,0)</f>
        <v>401</v>
      </c>
    </row>
    <row r="784" spans="1:5">
      <c r="A784" s="20" t="s">
        <v>1228</v>
      </c>
      <c r="B784" s="12">
        <v>4</v>
      </c>
      <c r="C784" s="13">
        <v>2996</v>
      </c>
      <c r="D784" s="13">
        <f t="shared" si="12"/>
        <v>749</v>
      </c>
      <c r="E784" s="13">
        <f>VLOOKUP(A784,'сентябрь 2020 (задание 1)'!$B$3:$E$16200,4,0)</f>
        <v>1070</v>
      </c>
    </row>
    <row r="785" spans="1:5">
      <c r="A785" s="20" t="s">
        <v>1229</v>
      </c>
      <c r="B785" s="12">
        <v>14</v>
      </c>
      <c r="C785" s="13">
        <v>5554</v>
      </c>
      <c r="D785" s="13">
        <f t="shared" si="12"/>
        <v>396.71428571428572</v>
      </c>
      <c r="E785" s="13">
        <f>VLOOKUP(A785,'сентябрь 2020 (задание 1)'!$B$3:$E$16200,4,0)</f>
        <v>427.38888888888891</v>
      </c>
    </row>
    <row r="786" spans="1:5">
      <c r="A786" s="20" t="s">
        <v>1230</v>
      </c>
      <c r="B786" s="12">
        <v>2</v>
      </c>
      <c r="C786" s="14">
        <v>968</v>
      </c>
      <c r="D786" s="13">
        <f t="shared" si="12"/>
        <v>484</v>
      </c>
      <c r="E786" s="13">
        <f>VLOOKUP(A786,'сентябрь 2020 (задание 1)'!$B$3:$E$16200,4,0)</f>
        <v>567.5</v>
      </c>
    </row>
    <row r="787" spans="1:5">
      <c r="A787" s="20" t="s">
        <v>1231</v>
      </c>
      <c r="B787" s="12">
        <v>11</v>
      </c>
      <c r="C787" s="13">
        <v>9244.5</v>
      </c>
      <c r="D787" s="13">
        <f t="shared" si="12"/>
        <v>840.40909090909088</v>
      </c>
      <c r="E787" s="13">
        <f>VLOOKUP(A787,'сентябрь 2020 (задание 1)'!$B$3:$E$16200,4,0)</f>
        <v>1024.8333333333333</v>
      </c>
    </row>
    <row r="788" spans="1:5">
      <c r="A788" s="20" t="s">
        <v>1232</v>
      </c>
      <c r="B788" s="12">
        <v>151</v>
      </c>
      <c r="C788" s="13">
        <v>29812.5</v>
      </c>
      <c r="D788" s="13">
        <f t="shared" si="12"/>
        <v>197.43377483443709</v>
      </c>
      <c r="E788" s="13">
        <f>VLOOKUP(A788,'сентябрь 2020 (задание 1)'!$B$3:$E$16200,4,0)</f>
        <v>221.51551724137931</v>
      </c>
    </row>
    <row r="789" spans="1:5">
      <c r="A789" s="20" t="s">
        <v>1233</v>
      </c>
      <c r="B789" s="12">
        <v>15</v>
      </c>
      <c r="C789" s="13">
        <v>3827</v>
      </c>
      <c r="D789" s="13">
        <f t="shared" si="12"/>
        <v>255.13333333333333</v>
      </c>
      <c r="E789" s="13">
        <f>VLOOKUP(A789,'сентябрь 2020 (задание 1)'!$B$3:$E$16200,4,0)</f>
        <v>271.86355555555559</v>
      </c>
    </row>
    <row r="790" spans="1:5">
      <c r="A790" s="20" t="s">
        <v>1234</v>
      </c>
      <c r="B790" s="12">
        <v>4</v>
      </c>
      <c r="C790" s="14">
        <v>642</v>
      </c>
      <c r="D790" s="13">
        <f t="shared" si="12"/>
        <v>160.5</v>
      </c>
      <c r="E790" s="13">
        <f>VLOOKUP(A790,'сентябрь 2020 (задание 1)'!$B$3:$E$16200,4,0)</f>
        <v>204</v>
      </c>
    </row>
    <row r="791" spans="1:5">
      <c r="A791" s="20" t="s">
        <v>1235</v>
      </c>
      <c r="B791" s="12">
        <v>4</v>
      </c>
      <c r="C791" s="14">
        <v>938</v>
      </c>
      <c r="D791" s="13">
        <f t="shared" si="12"/>
        <v>234.5</v>
      </c>
      <c r="E791" s="13">
        <f>VLOOKUP(A791,'сентябрь 2020 (задание 1)'!$B$3:$E$16200,4,0)</f>
        <v>201</v>
      </c>
    </row>
    <row r="792" spans="1:5">
      <c r="A792" s="20" t="s">
        <v>1236</v>
      </c>
      <c r="B792" s="12">
        <v>2</v>
      </c>
      <c r="C792" s="13">
        <v>6483</v>
      </c>
      <c r="D792" s="13">
        <f t="shared" si="12"/>
        <v>3241.5</v>
      </c>
      <c r="E792" s="13">
        <f>VLOOKUP(A792,'сентябрь 2020 (задание 1)'!$B$3:$E$16200,4,0)</f>
        <v>3519</v>
      </c>
    </row>
    <row r="793" spans="1:5">
      <c r="A793" s="20" t="s">
        <v>1237</v>
      </c>
      <c r="B793" s="12">
        <v>3</v>
      </c>
      <c r="C793" s="13">
        <v>84113</v>
      </c>
      <c r="D793" s="13">
        <f t="shared" si="12"/>
        <v>28037.666666666668</v>
      </c>
      <c r="E793" s="13">
        <f>VLOOKUP(A793,'сентябрь 2020 (задание 1)'!$B$3:$E$16200,4,0)</f>
        <v>33397.5</v>
      </c>
    </row>
    <row r="794" spans="1:5">
      <c r="A794" s="20" t="s">
        <v>1238</v>
      </c>
      <c r="B794" s="12">
        <v>1</v>
      </c>
      <c r="C794" s="13">
        <v>27899</v>
      </c>
      <c r="D794" s="13">
        <f t="shared" si="12"/>
        <v>27899</v>
      </c>
      <c r="E794" s="13">
        <f>VLOOKUP(A794,'сентябрь 2020 (задание 1)'!$B$3:$E$16200,4,0)</f>
        <v>33875.25</v>
      </c>
    </row>
    <row r="795" spans="1:5">
      <c r="A795" s="20" t="s">
        <v>1239</v>
      </c>
      <c r="B795" s="12">
        <v>9</v>
      </c>
      <c r="C795" s="13">
        <v>414528.5</v>
      </c>
      <c r="D795" s="13">
        <f t="shared" si="12"/>
        <v>46058.722222222219</v>
      </c>
      <c r="E795" s="13">
        <f>VLOOKUP(A795,'сентябрь 2020 (задание 1)'!$B$3:$E$16200,4,0)</f>
        <v>49706</v>
      </c>
    </row>
    <row r="796" spans="1:5">
      <c r="A796" s="55" t="s">
        <v>1240</v>
      </c>
      <c r="B796" s="56">
        <v>4</v>
      </c>
      <c r="C796" s="57">
        <v>195948</v>
      </c>
      <c r="D796" s="57">
        <f t="shared" si="12"/>
        <v>48987</v>
      </c>
      <c r="E796" s="57" t="e">
        <f>VLOOKUP(A796,'сентябрь 2020 (задание 1)'!$B$3:$E$16200,4,0)</f>
        <v>#N/A</v>
      </c>
    </row>
    <row r="797" spans="1:5">
      <c r="A797" s="20" t="s">
        <v>1241</v>
      </c>
      <c r="B797" s="12">
        <v>2</v>
      </c>
      <c r="C797" s="13">
        <v>86339</v>
      </c>
      <c r="D797" s="13">
        <f t="shared" si="12"/>
        <v>43169.5</v>
      </c>
      <c r="E797" s="13">
        <f>VLOOKUP(A797,'сентябрь 2020 (задание 1)'!$B$3:$E$16200,4,0)</f>
        <v>53561</v>
      </c>
    </row>
    <row r="798" spans="1:5">
      <c r="A798" s="20" t="s">
        <v>1242</v>
      </c>
      <c r="B798" s="12">
        <v>3</v>
      </c>
      <c r="C798" s="13">
        <v>140154</v>
      </c>
      <c r="D798" s="13">
        <f t="shared" si="12"/>
        <v>46718</v>
      </c>
      <c r="E798" s="13">
        <f>VLOOKUP(A798,'сентябрь 2020 (задание 1)'!$B$3:$E$16200,4,0)</f>
        <v>59678.5</v>
      </c>
    </row>
    <row r="799" spans="1:5">
      <c r="A799" s="55" t="s">
        <v>1243</v>
      </c>
      <c r="B799" s="56">
        <v>12</v>
      </c>
      <c r="C799" s="57">
        <v>117042</v>
      </c>
      <c r="D799" s="57">
        <f t="shared" si="12"/>
        <v>9753.5</v>
      </c>
      <c r="E799" s="57" t="e">
        <f>VLOOKUP(A799,'сентябрь 2020 (задание 1)'!$B$3:$E$16200,4,0)</f>
        <v>#N/A</v>
      </c>
    </row>
    <row r="800" spans="1:5">
      <c r="A800" s="20" t="s">
        <v>1244</v>
      </c>
      <c r="B800" s="12">
        <v>10</v>
      </c>
      <c r="C800" s="13">
        <v>137745</v>
      </c>
      <c r="D800" s="13">
        <f t="shared" si="12"/>
        <v>13774.5</v>
      </c>
      <c r="E800" s="13">
        <f>VLOOKUP(A800,'сентябрь 2020 (задание 1)'!$B$3:$E$16200,4,0)</f>
        <v>18799</v>
      </c>
    </row>
    <row r="801" spans="1:5">
      <c r="A801" s="20" t="s">
        <v>1245</v>
      </c>
      <c r="B801" s="12">
        <v>3</v>
      </c>
      <c r="C801" s="13">
        <v>66642</v>
      </c>
      <c r="D801" s="13">
        <f t="shared" si="12"/>
        <v>22214</v>
      </c>
      <c r="E801" s="13">
        <f>VLOOKUP(A801,'сентябрь 2020 (задание 1)'!$B$3:$E$16200,4,0)</f>
        <v>30317</v>
      </c>
    </row>
    <row r="802" spans="1:5">
      <c r="A802" s="20" t="s">
        <v>1246</v>
      </c>
      <c r="B802" s="12">
        <v>3</v>
      </c>
      <c r="C802" s="13">
        <v>6433</v>
      </c>
      <c r="D802" s="13">
        <f t="shared" si="12"/>
        <v>2144.3333333333335</v>
      </c>
      <c r="E802" s="13">
        <f>VLOOKUP(A802,'сентябрь 2020 (задание 1)'!$B$3:$E$16200,4,0)</f>
        <v>2691</v>
      </c>
    </row>
    <row r="803" spans="1:5">
      <c r="A803" s="20" t="s">
        <v>1247</v>
      </c>
      <c r="B803" s="12">
        <v>19</v>
      </c>
      <c r="C803" s="13">
        <v>40775</v>
      </c>
      <c r="D803" s="13">
        <f t="shared" si="12"/>
        <v>2146.0526315789475</v>
      </c>
      <c r="E803" s="13">
        <f>VLOOKUP(A803,'сентябрь 2020 (задание 1)'!$B$3:$E$16200,4,0)</f>
        <v>2569.5</v>
      </c>
    </row>
    <row r="804" spans="1:5">
      <c r="A804" s="20" t="s">
        <v>1248</v>
      </c>
      <c r="B804" s="12">
        <v>36</v>
      </c>
      <c r="C804" s="13">
        <v>77777.5</v>
      </c>
      <c r="D804" s="13">
        <f t="shared" si="12"/>
        <v>2160.4861111111113</v>
      </c>
      <c r="E804" s="13">
        <f>VLOOKUP(A804,'сентябрь 2020 (задание 1)'!$B$3:$E$16200,4,0)</f>
        <v>2534.2063492063494</v>
      </c>
    </row>
    <row r="805" spans="1:5">
      <c r="A805" s="20" t="s">
        <v>1249</v>
      </c>
      <c r="B805" s="12">
        <v>63</v>
      </c>
      <c r="C805" s="13">
        <v>143958</v>
      </c>
      <c r="D805" s="13">
        <f t="shared" si="12"/>
        <v>2285.0476190476193</v>
      </c>
      <c r="E805" s="13">
        <f>VLOOKUP(A805,'сентябрь 2020 (задание 1)'!$B$3:$E$16200,4,0)</f>
        <v>2638.7433628318586</v>
      </c>
    </row>
    <row r="806" spans="1:5">
      <c r="A806" s="20" t="s">
        <v>1250</v>
      </c>
      <c r="B806" s="12">
        <v>74</v>
      </c>
      <c r="C806" s="13">
        <v>166065</v>
      </c>
      <c r="D806" s="13">
        <f t="shared" si="12"/>
        <v>2244.1216216216217</v>
      </c>
      <c r="E806" s="13">
        <f>VLOOKUP(A806,'сентябрь 2020 (задание 1)'!$B$3:$E$16200,4,0)</f>
        <v>2950.125</v>
      </c>
    </row>
    <row r="807" spans="1:5">
      <c r="A807" s="20" t="s">
        <v>1251</v>
      </c>
      <c r="B807" s="12">
        <v>2</v>
      </c>
      <c r="C807" s="13">
        <v>13756</v>
      </c>
      <c r="D807" s="13">
        <f t="shared" si="12"/>
        <v>6878</v>
      </c>
      <c r="E807" s="13">
        <f>VLOOKUP(A807,'сентябрь 2020 (задание 1)'!$B$3:$E$16200,4,0)</f>
        <v>7811</v>
      </c>
    </row>
    <row r="808" spans="1:5">
      <c r="A808" s="20" t="s">
        <v>1252</v>
      </c>
      <c r="B808" s="12">
        <v>21</v>
      </c>
      <c r="C808" s="13">
        <v>54506</v>
      </c>
      <c r="D808" s="13">
        <f t="shared" si="12"/>
        <v>2595.5238095238096</v>
      </c>
      <c r="E808" s="13">
        <f>VLOOKUP(A808,'сентябрь 2020 (задание 1)'!$B$3:$E$16200,4,0)</f>
        <v>3168.2857142857142</v>
      </c>
    </row>
    <row r="809" spans="1:5">
      <c r="A809" s="20" t="s">
        <v>1253</v>
      </c>
      <c r="B809" s="12">
        <v>49</v>
      </c>
      <c r="C809" s="13">
        <v>140631</v>
      </c>
      <c r="D809" s="13">
        <f t="shared" si="12"/>
        <v>2870.0204081632655</v>
      </c>
      <c r="E809" s="13">
        <f>VLOOKUP(A809,'сентябрь 2020 (задание 1)'!$B$3:$E$16200,4,0)</f>
        <v>3320.7346938775509</v>
      </c>
    </row>
    <row r="810" spans="1:5">
      <c r="A810" s="55" t="s">
        <v>1254</v>
      </c>
      <c r="B810" s="56">
        <v>5</v>
      </c>
      <c r="C810" s="57">
        <v>38463</v>
      </c>
      <c r="D810" s="57">
        <f t="shared" si="12"/>
        <v>7692.6</v>
      </c>
      <c r="E810" s="57" t="e">
        <f>VLOOKUP(A810,'сентябрь 2020 (задание 1)'!$B$3:$E$16200,4,0)</f>
        <v>#N/A</v>
      </c>
    </row>
    <row r="811" spans="1:5">
      <c r="A811" s="20" t="s">
        <v>1255</v>
      </c>
      <c r="B811" s="12">
        <v>11</v>
      </c>
      <c r="C811" s="13">
        <v>39310.5</v>
      </c>
      <c r="D811" s="13">
        <f t="shared" si="12"/>
        <v>3573.681818181818</v>
      </c>
      <c r="E811" s="13">
        <f>VLOOKUP(A811,'сентябрь 2020 (задание 1)'!$B$3:$E$16200,4,0)</f>
        <v>4114</v>
      </c>
    </row>
    <row r="812" spans="1:5">
      <c r="A812" s="20" t="s">
        <v>1256</v>
      </c>
      <c r="B812" s="12">
        <v>8</v>
      </c>
      <c r="C812" s="13">
        <v>32445</v>
      </c>
      <c r="D812" s="13">
        <f t="shared" si="12"/>
        <v>4055.625</v>
      </c>
      <c r="E812" s="13">
        <f>VLOOKUP(A812,'сентябрь 2020 (задание 1)'!$B$3:$E$16200,4,0)</f>
        <v>4891.2105263157891</v>
      </c>
    </row>
    <row r="813" spans="1:5">
      <c r="A813" s="20" t="s">
        <v>1257</v>
      </c>
      <c r="B813" s="12">
        <v>10</v>
      </c>
      <c r="C813" s="13">
        <v>91327</v>
      </c>
      <c r="D813" s="13">
        <f t="shared" si="12"/>
        <v>9132.7000000000007</v>
      </c>
      <c r="E813" s="13">
        <f>VLOOKUP(A813,'сентябрь 2020 (задание 1)'!$B$3:$E$16200,4,0)</f>
        <v>10218.1</v>
      </c>
    </row>
    <row r="814" spans="1:5">
      <c r="A814" s="20" t="s">
        <v>1258</v>
      </c>
      <c r="B814" s="12">
        <v>4</v>
      </c>
      <c r="C814" s="13">
        <v>44899</v>
      </c>
      <c r="D814" s="13">
        <f t="shared" si="12"/>
        <v>11224.75</v>
      </c>
      <c r="E814" s="13">
        <f>VLOOKUP(A814,'сентябрь 2020 (задание 1)'!$B$3:$E$16200,4,0)</f>
        <v>12500.928571428571</v>
      </c>
    </row>
    <row r="815" spans="1:5">
      <c r="A815" s="20" t="s">
        <v>1259</v>
      </c>
      <c r="B815" s="12">
        <v>4</v>
      </c>
      <c r="C815" s="13">
        <v>65368</v>
      </c>
      <c r="D815" s="13">
        <f t="shared" si="12"/>
        <v>16342</v>
      </c>
      <c r="E815" s="13">
        <f>VLOOKUP(A815,'сентябрь 2020 (задание 1)'!$B$3:$E$16200,4,0)</f>
        <v>17197.166666666668</v>
      </c>
    </row>
    <row r="816" spans="1:5">
      <c r="A816" s="20" t="s">
        <v>1260</v>
      </c>
      <c r="B816" s="12">
        <v>24</v>
      </c>
      <c r="C816" s="13">
        <v>65795.5</v>
      </c>
      <c r="D816" s="13">
        <f t="shared" si="12"/>
        <v>2741.4791666666665</v>
      </c>
      <c r="E816" s="13">
        <f>VLOOKUP(A816,'сентябрь 2020 (задание 1)'!$B$3:$E$16200,4,0)</f>
        <v>3393.7093023255816</v>
      </c>
    </row>
    <row r="817" spans="1:5">
      <c r="A817" s="20" t="s">
        <v>1261</v>
      </c>
      <c r="B817" s="12">
        <v>14</v>
      </c>
      <c r="C817" s="13">
        <v>46928</v>
      </c>
      <c r="D817" s="13">
        <f t="shared" si="12"/>
        <v>3352</v>
      </c>
      <c r="E817" s="13">
        <f>VLOOKUP(A817,'сентябрь 2020 (задание 1)'!$B$3:$E$16200,4,0)</f>
        <v>3940.8641304347825</v>
      </c>
    </row>
    <row r="818" spans="1:5">
      <c r="A818" s="20" t="s">
        <v>1262</v>
      </c>
      <c r="B818" s="12">
        <v>34</v>
      </c>
      <c r="C818" s="13">
        <v>130844</v>
      </c>
      <c r="D818" s="13">
        <f t="shared" si="12"/>
        <v>3848.3529411764707</v>
      </c>
      <c r="E818" s="13">
        <f>VLOOKUP(A818,'сентябрь 2020 (задание 1)'!$B$3:$E$16200,4,0)</f>
        <v>4521</v>
      </c>
    </row>
    <row r="819" spans="1:5">
      <c r="A819" s="20" t="s">
        <v>1263</v>
      </c>
      <c r="B819" s="12">
        <v>16</v>
      </c>
      <c r="C819" s="13">
        <v>75039.5</v>
      </c>
      <c r="D819" s="13">
        <f t="shared" si="12"/>
        <v>4689.96875</v>
      </c>
      <c r="E819" s="13">
        <f>VLOOKUP(A819,'сентябрь 2020 (задание 1)'!$B$3:$E$16200,4,0)</f>
        <v>5479.5</v>
      </c>
    </row>
    <row r="820" spans="1:5">
      <c r="A820" s="20" t="s">
        <v>1264</v>
      </c>
      <c r="B820" s="12">
        <v>12</v>
      </c>
      <c r="C820" s="13">
        <v>63361</v>
      </c>
      <c r="D820" s="13">
        <f t="shared" si="12"/>
        <v>5280.083333333333</v>
      </c>
      <c r="E820" s="13">
        <f>VLOOKUP(A820,'сентябрь 2020 (задание 1)'!$B$3:$E$16200,4,0)</f>
        <v>6054.8571428571431</v>
      </c>
    </row>
    <row r="821" spans="1:5">
      <c r="A821" s="20" t="s">
        <v>1265</v>
      </c>
      <c r="B821" s="12">
        <v>5</v>
      </c>
      <c r="C821" s="13">
        <v>49437.5</v>
      </c>
      <c r="D821" s="13">
        <f t="shared" si="12"/>
        <v>9887.5</v>
      </c>
      <c r="E821" s="13">
        <f>VLOOKUP(A821,'сентябрь 2020 (задание 1)'!$B$3:$E$16200,4,0)</f>
        <v>11773.5</v>
      </c>
    </row>
    <row r="822" spans="1:5">
      <c r="A822" s="55" t="s">
        <v>1266</v>
      </c>
      <c r="B822" s="56">
        <v>5</v>
      </c>
      <c r="C822" s="57">
        <v>19006</v>
      </c>
      <c r="D822" s="57">
        <f t="shared" si="12"/>
        <v>3801.2</v>
      </c>
      <c r="E822" s="57" t="e">
        <f>VLOOKUP(A822,'сентябрь 2020 (задание 1)'!$B$3:$E$16200,4,0)</f>
        <v>#N/A</v>
      </c>
    </row>
    <row r="823" spans="1:5">
      <c r="A823" s="20" t="s">
        <v>1267</v>
      </c>
      <c r="B823" s="12">
        <v>14</v>
      </c>
      <c r="C823" s="13">
        <v>28911</v>
      </c>
      <c r="D823" s="13">
        <f t="shared" si="12"/>
        <v>2065.0714285714284</v>
      </c>
      <c r="E823" s="13">
        <f>VLOOKUP(A823,'сентябрь 2020 (задание 1)'!$B$3:$E$16200,4,0)</f>
        <v>2679</v>
      </c>
    </row>
    <row r="824" spans="1:5">
      <c r="A824" s="20" t="s">
        <v>1268</v>
      </c>
      <c r="B824" s="12">
        <v>32</v>
      </c>
      <c r="C824" s="13">
        <v>66774</v>
      </c>
      <c r="D824" s="13">
        <f t="shared" si="12"/>
        <v>2086.6875</v>
      </c>
      <c r="E824" s="13">
        <f>VLOOKUP(A824,'сентябрь 2020 (задание 1)'!$B$3:$E$16200,4,0)</f>
        <v>2821.875</v>
      </c>
    </row>
    <row r="825" spans="1:5">
      <c r="A825" s="20" t="s">
        <v>1269</v>
      </c>
      <c r="B825" s="12">
        <v>75</v>
      </c>
      <c r="C825" s="13">
        <v>159643.5</v>
      </c>
      <c r="D825" s="13">
        <f t="shared" si="12"/>
        <v>2128.58</v>
      </c>
      <c r="E825" s="13">
        <f>VLOOKUP(A825,'сентябрь 2020 (задание 1)'!$B$3:$E$16200,4,0)</f>
        <v>2681.2536764705883</v>
      </c>
    </row>
    <row r="826" spans="1:5">
      <c r="A826" s="20" t="s">
        <v>1270</v>
      </c>
      <c r="B826" s="12">
        <v>39</v>
      </c>
      <c r="C826" s="13">
        <v>88200</v>
      </c>
      <c r="D826" s="13">
        <f t="shared" si="12"/>
        <v>2261.5384615384614</v>
      </c>
      <c r="E826" s="13">
        <f>VLOOKUP(A826,'сентябрь 2020 (задание 1)'!$B$3:$E$16200,4,0)</f>
        <v>2877.6575342465753</v>
      </c>
    </row>
    <row r="827" spans="1:5">
      <c r="A827" s="20" t="s">
        <v>1271</v>
      </c>
      <c r="B827" s="12">
        <v>62</v>
      </c>
      <c r="C827" s="13">
        <v>148103.5</v>
      </c>
      <c r="D827" s="13">
        <f t="shared" si="12"/>
        <v>2388.766129032258</v>
      </c>
      <c r="E827" s="13">
        <f>VLOOKUP(A827,'сентябрь 2020 (задание 1)'!$B$3:$E$16200,4,0)</f>
        <v>3025.5059523809523</v>
      </c>
    </row>
    <row r="828" spans="1:5">
      <c r="A828" s="20" t="s">
        <v>1272</v>
      </c>
      <c r="B828" s="12">
        <v>68</v>
      </c>
      <c r="C828" s="13">
        <v>191765</v>
      </c>
      <c r="D828" s="13">
        <f t="shared" si="12"/>
        <v>2820.0735294117649</v>
      </c>
      <c r="E828" s="13">
        <f>VLOOKUP(A828,'сентябрь 2020 (задание 1)'!$B$3:$E$16200,4,0)</f>
        <v>3626.9430894308944</v>
      </c>
    </row>
    <row r="829" spans="1:5">
      <c r="A829" s="20" t="s">
        <v>1273</v>
      </c>
      <c r="B829" s="12">
        <v>16</v>
      </c>
      <c r="C829" s="13">
        <v>53681.5</v>
      </c>
      <c r="D829" s="13">
        <f t="shared" si="12"/>
        <v>3355.09375</v>
      </c>
      <c r="E829" s="13">
        <f>VLOOKUP(A829,'сентябрь 2020 (задание 1)'!$B$3:$E$16200,4,0)</f>
        <v>4170.125</v>
      </c>
    </row>
    <row r="830" spans="1:5">
      <c r="A830" s="20" t="s">
        <v>1274</v>
      </c>
      <c r="B830" s="12">
        <v>31</v>
      </c>
      <c r="C830" s="13">
        <v>114079.5</v>
      </c>
      <c r="D830" s="13">
        <f t="shared" si="12"/>
        <v>3679.983870967742</v>
      </c>
      <c r="E830" s="13">
        <f>VLOOKUP(A830,'сентябрь 2020 (задание 1)'!$B$3:$E$16200,4,0)</f>
        <v>4704.3227848101269</v>
      </c>
    </row>
    <row r="831" spans="1:5">
      <c r="A831" s="20" t="s">
        <v>1275</v>
      </c>
      <c r="B831" s="12">
        <v>13</v>
      </c>
      <c r="C831" s="13">
        <v>82922.5</v>
      </c>
      <c r="D831" s="13">
        <f t="shared" si="12"/>
        <v>6378.6538461538457</v>
      </c>
      <c r="E831" s="13">
        <f>VLOOKUP(A831,'сентябрь 2020 (задание 1)'!$B$3:$E$16200,4,0)</f>
        <v>8584.21052631579</v>
      </c>
    </row>
    <row r="832" spans="1:5">
      <c r="A832" s="20" t="s">
        <v>1276</v>
      </c>
      <c r="B832" s="12">
        <v>2</v>
      </c>
      <c r="C832" s="13">
        <v>22822</v>
      </c>
      <c r="D832" s="13">
        <f t="shared" si="12"/>
        <v>11411</v>
      </c>
      <c r="E832" s="13">
        <f>VLOOKUP(A832,'сентябрь 2020 (задание 1)'!$B$3:$E$16200,4,0)</f>
        <v>13122.272727272728</v>
      </c>
    </row>
    <row r="833" spans="1:5">
      <c r="A833" s="20" t="s">
        <v>1277</v>
      </c>
      <c r="B833" s="12">
        <v>4</v>
      </c>
      <c r="C833" s="13">
        <v>60846</v>
      </c>
      <c r="D833" s="13">
        <f t="shared" si="12"/>
        <v>15211.5</v>
      </c>
      <c r="E833" s="13">
        <f>VLOOKUP(A833,'сентябрь 2020 (задание 1)'!$B$3:$E$16200,4,0)</f>
        <v>20838.222222222223</v>
      </c>
    </row>
    <row r="834" spans="1:5">
      <c r="A834" s="20" t="s">
        <v>1278</v>
      </c>
      <c r="B834" s="12">
        <v>6</v>
      </c>
      <c r="C834" s="13">
        <v>126767</v>
      </c>
      <c r="D834" s="13">
        <f t="shared" ref="D834:D897" si="13">IF(B834&lt;0,-C834/-B834,C834/B834)</f>
        <v>21127.833333333332</v>
      </c>
      <c r="E834" s="13">
        <f>VLOOKUP(A834,'сентябрь 2020 (задание 1)'!$B$3:$E$16200,4,0)</f>
        <v>26349.214285714286</v>
      </c>
    </row>
    <row r="835" spans="1:5">
      <c r="A835" s="55" t="s">
        <v>1279</v>
      </c>
      <c r="B835" s="56">
        <v>1</v>
      </c>
      <c r="C835" s="57">
        <v>38923.5</v>
      </c>
      <c r="D835" s="57">
        <f t="shared" si="13"/>
        <v>38923.5</v>
      </c>
      <c r="E835" s="57" t="e">
        <f>VLOOKUP(A835,'сентябрь 2020 (задание 1)'!$B$3:$E$16200,4,0)</f>
        <v>#N/A</v>
      </c>
    </row>
    <row r="836" spans="1:5">
      <c r="A836" s="55" t="s">
        <v>1280</v>
      </c>
      <c r="B836" s="56">
        <v>2</v>
      </c>
      <c r="C836" s="57">
        <v>9469</v>
      </c>
      <c r="D836" s="57">
        <f t="shared" si="13"/>
        <v>4734.5</v>
      </c>
      <c r="E836" s="57" t="e">
        <f>VLOOKUP(A836,'сентябрь 2020 (задание 1)'!$B$3:$E$16200,4,0)</f>
        <v>#N/A</v>
      </c>
    </row>
    <row r="837" spans="1:5">
      <c r="A837" s="20" t="s">
        <v>1281</v>
      </c>
      <c r="B837" s="12">
        <v>7</v>
      </c>
      <c r="C837" s="13">
        <v>39109</v>
      </c>
      <c r="D837" s="13">
        <f t="shared" si="13"/>
        <v>5587</v>
      </c>
      <c r="E837" s="13">
        <f>VLOOKUP(A837,'сентябрь 2020 (задание 1)'!$B$3:$E$16200,4,0)</f>
        <v>6545</v>
      </c>
    </row>
    <row r="838" spans="1:5">
      <c r="A838" s="55" t="s">
        <v>1282</v>
      </c>
      <c r="B838" s="56">
        <v>7</v>
      </c>
      <c r="C838" s="57">
        <v>45860.5</v>
      </c>
      <c r="D838" s="57">
        <f t="shared" si="13"/>
        <v>6551.5</v>
      </c>
      <c r="E838" s="57" t="e">
        <f>VLOOKUP(A838,'сентябрь 2020 (задание 1)'!$B$3:$E$16200,4,0)</f>
        <v>#N/A</v>
      </c>
    </row>
    <row r="839" spans="1:5">
      <c r="A839" s="55" t="s">
        <v>1283</v>
      </c>
      <c r="B839" s="56">
        <v>5</v>
      </c>
      <c r="C839" s="57">
        <v>21632.5</v>
      </c>
      <c r="D839" s="57">
        <f t="shared" si="13"/>
        <v>4326.5</v>
      </c>
      <c r="E839" s="57" t="e">
        <f>VLOOKUP(A839,'сентябрь 2020 (задание 1)'!$B$3:$E$16200,4,0)</f>
        <v>#N/A</v>
      </c>
    </row>
    <row r="840" spans="1:5">
      <c r="A840" s="55" t="s">
        <v>1284</v>
      </c>
      <c r="B840" s="56">
        <v>5</v>
      </c>
      <c r="C840" s="57">
        <v>19425</v>
      </c>
      <c r="D840" s="57">
        <f t="shared" si="13"/>
        <v>3885</v>
      </c>
      <c r="E840" s="57" t="e">
        <f>VLOOKUP(A840,'сентябрь 2020 (задание 1)'!$B$3:$E$16200,4,0)</f>
        <v>#N/A</v>
      </c>
    </row>
    <row r="841" spans="1:5">
      <c r="A841" s="20" t="s">
        <v>1285</v>
      </c>
      <c r="B841" s="12">
        <v>10</v>
      </c>
      <c r="C841" s="13">
        <v>3297</v>
      </c>
      <c r="D841" s="13">
        <f t="shared" si="13"/>
        <v>329.7</v>
      </c>
      <c r="E841" s="13">
        <f>VLOOKUP(A841,'сентябрь 2020 (задание 1)'!$B$3:$E$16200,4,0)</f>
        <v>399.55555555555554</v>
      </c>
    </row>
    <row r="842" spans="1:5">
      <c r="A842" s="20" t="s">
        <v>1286</v>
      </c>
      <c r="B842" s="12">
        <v>7</v>
      </c>
      <c r="C842" s="13">
        <v>3324</v>
      </c>
      <c r="D842" s="13">
        <f t="shared" si="13"/>
        <v>474.85714285714283</v>
      </c>
      <c r="E842" s="13">
        <f>VLOOKUP(A842,'сентябрь 2020 (задание 1)'!$B$3:$E$16200,4,0)</f>
        <v>496.76190476190476</v>
      </c>
    </row>
    <row r="843" spans="1:5">
      <c r="A843" s="20" t="s">
        <v>1287</v>
      </c>
      <c r="B843" s="12">
        <v>377</v>
      </c>
      <c r="C843" s="13">
        <v>165296.5</v>
      </c>
      <c r="D843" s="13">
        <f t="shared" si="13"/>
        <v>438.4522546419098</v>
      </c>
      <c r="E843" s="13">
        <f>VLOOKUP(A843,'сентябрь 2020 (задание 1)'!$B$3:$E$16200,4,0)</f>
        <v>694.35526315789468</v>
      </c>
    </row>
    <row r="844" spans="1:5">
      <c r="A844" s="20" t="s">
        <v>1288</v>
      </c>
      <c r="B844" s="12">
        <v>10</v>
      </c>
      <c r="C844" s="13">
        <v>72151</v>
      </c>
      <c r="D844" s="13">
        <f t="shared" si="13"/>
        <v>7215.1</v>
      </c>
      <c r="E844" s="13">
        <f>VLOOKUP(A844,'сентябрь 2020 (задание 1)'!$B$3:$E$16200,4,0)</f>
        <v>9721.7000000000007</v>
      </c>
    </row>
    <row r="845" spans="1:5">
      <c r="A845" s="20" t="s">
        <v>1289</v>
      </c>
      <c r="B845" s="12">
        <v>2</v>
      </c>
      <c r="C845" s="13">
        <v>127589</v>
      </c>
      <c r="D845" s="13">
        <f t="shared" si="13"/>
        <v>63794.5</v>
      </c>
      <c r="E845" s="13">
        <f>VLOOKUP(A845,'сентябрь 2020 (задание 1)'!$B$3:$E$16200,4,0)</f>
        <v>66347</v>
      </c>
    </row>
    <row r="846" spans="1:5">
      <c r="A846" s="20" t="s">
        <v>1290</v>
      </c>
      <c r="B846" s="12">
        <v>2</v>
      </c>
      <c r="C846" s="13">
        <v>274340</v>
      </c>
      <c r="D846" s="13">
        <f t="shared" si="13"/>
        <v>137170</v>
      </c>
      <c r="E846" s="13">
        <f>VLOOKUP(A846,'сентябрь 2020 (задание 1)'!$B$3:$E$16200,4,0)</f>
        <v>142657</v>
      </c>
    </row>
    <row r="847" spans="1:5">
      <c r="A847" s="20" t="s">
        <v>1291</v>
      </c>
      <c r="B847" s="12">
        <v>2</v>
      </c>
      <c r="C847" s="13">
        <v>298256</v>
      </c>
      <c r="D847" s="13">
        <f t="shared" si="13"/>
        <v>149128</v>
      </c>
      <c r="E847" s="13">
        <f>VLOOKUP(A847,'сентябрь 2020 (задание 1)'!$B$3:$E$16200,4,0)</f>
        <v>157149</v>
      </c>
    </row>
    <row r="848" spans="1:5">
      <c r="A848" s="20" t="s">
        <v>1292</v>
      </c>
      <c r="B848" s="12">
        <v>2</v>
      </c>
      <c r="C848" s="13">
        <v>334022</v>
      </c>
      <c r="D848" s="13">
        <f t="shared" si="13"/>
        <v>167011</v>
      </c>
      <c r="E848" s="13">
        <f>VLOOKUP(A848,'сентябрь 2020 (задание 1)'!$B$3:$E$16200,4,0)</f>
        <v>173341.5</v>
      </c>
    </row>
    <row r="849" spans="1:5">
      <c r="A849" s="20" t="s">
        <v>1293</v>
      </c>
      <c r="B849" s="12">
        <v>4</v>
      </c>
      <c r="C849" s="13">
        <v>222938</v>
      </c>
      <c r="D849" s="13">
        <f t="shared" si="13"/>
        <v>55734.5</v>
      </c>
      <c r="E849" s="13">
        <f>VLOOKUP(A849,'сентябрь 2020 (задание 1)'!$B$3:$E$16200,4,0)</f>
        <v>59438</v>
      </c>
    </row>
    <row r="850" spans="1:5">
      <c r="A850" s="20" t="s">
        <v>1294</v>
      </c>
      <c r="B850" s="12">
        <v>4</v>
      </c>
      <c r="C850" s="14">
        <v>315</v>
      </c>
      <c r="D850" s="13">
        <f t="shared" si="13"/>
        <v>78.75</v>
      </c>
      <c r="E850" s="13">
        <f>VLOOKUP(A850,'сентябрь 2020 (задание 1)'!$B$3:$E$16200,4,0)</f>
        <v>80.5</v>
      </c>
    </row>
    <row r="851" spans="1:5">
      <c r="A851" s="20" t="s">
        <v>1295</v>
      </c>
      <c r="B851" s="12">
        <v>8</v>
      </c>
      <c r="C851" s="14">
        <v>923</v>
      </c>
      <c r="D851" s="13">
        <f t="shared" si="13"/>
        <v>115.375</v>
      </c>
      <c r="E851" s="13">
        <f>VLOOKUP(A851,'сентябрь 2020 (задание 1)'!$B$3:$E$16200,4,0)</f>
        <v>128.08928571428572</v>
      </c>
    </row>
    <row r="852" spans="1:5">
      <c r="A852" s="20" t="s">
        <v>1296</v>
      </c>
      <c r="B852" s="12">
        <v>34</v>
      </c>
      <c r="C852" s="13">
        <v>5351</v>
      </c>
      <c r="D852" s="13">
        <f t="shared" si="13"/>
        <v>157.38235294117646</v>
      </c>
      <c r="E852" s="13">
        <f>VLOOKUP(A852,'сентябрь 2020 (задание 1)'!$B$3:$E$16200,4,0)</f>
        <v>181.3095238095238</v>
      </c>
    </row>
    <row r="853" spans="1:5">
      <c r="A853" s="55" t="s">
        <v>1297</v>
      </c>
      <c r="B853" s="56">
        <v>8</v>
      </c>
      <c r="C853" s="57">
        <v>6960</v>
      </c>
      <c r="D853" s="57">
        <f t="shared" si="13"/>
        <v>870</v>
      </c>
      <c r="E853" s="57" t="e">
        <f>VLOOKUP(A853,'сентябрь 2020 (задание 1)'!$B$3:$E$16200,4,0)</f>
        <v>#N/A</v>
      </c>
    </row>
    <row r="854" spans="1:5">
      <c r="A854" s="55" t="s">
        <v>1298</v>
      </c>
      <c r="B854" s="56">
        <v>6</v>
      </c>
      <c r="C854" s="57">
        <v>5388</v>
      </c>
      <c r="D854" s="57">
        <f t="shared" si="13"/>
        <v>898</v>
      </c>
      <c r="E854" s="57" t="e">
        <f>VLOOKUP(A854,'сентябрь 2020 (задание 1)'!$B$3:$E$16200,4,0)</f>
        <v>#N/A</v>
      </c>
    </row>
    <row r="855" spans="1:5">
      <c r="A855" s="55" t="s">
        <v>1299</v>
      </c>
      <c r="B855" s="56">
        <v>5</v>
      </c>
      <c r="C855" s="57">
        <v>4580</v>
      </c>
      <c r="D855" s="57">
        <f t="shared" si="13"/>
        <v>916</v>
      </c>
      <c r="E855" s="57" t="e">
        <f>VLOOKUP(A855,'сентябрь 2020 (задание 1)'!$B$3:$E$16200,4,0)</f>
        <v>#N/A</v>
      </c>
    </row>
    <row r="856" spans="1:5">
      <c r="A856" s="20" t="s">
        <v>1300</v>
      </c>
      <c r="B856" s="12">
        <v>4</v>
      </c>
      <c r="C856" s="13">
        <v>6852</v>
      </c>
      <c r="D856" s="13">
        <f t="shared" si="13"/>
        <v>1713</v>
      </c>
      <c r="E856" s="13">
        <f>VLOOKUP(A856,'сентябрь 2020 (задание 1)'!$B$3:$E$16200,4,0)</f>
        <v>1617.5</v>
      </c>
    </row>
    <row r="857" spans="1:5">
      <c r="A857" s="55" t="s">
        <v>1301</v>
      </c>
      <c r="B857" s="56">
        <v>16</v>
      </c>
      <c r="C857" s="57">
        <v>34760</v>
      </c>
      <c r="D857" s="57">
        <f t="shared" si="13"/>
        <v>2172.5</v>
      </c>
      <c r="E857" s="57" t="e">
        <f>VLOOKUP(A857,'сентябрь 2020 (задание 1)'!$B$3:$E$16200,4,0)</f>
        <v>#N/A</v>
      </c>
    </row>
    <row r="858" spans="1:5">
      <c r="A858" s="20" t="s">
        <v>1302</v>
      </c>
      <c r="B858" s="12">
        <v>1</v>
      </c>
      <c r="C858" s="13">
        <v>1471</v>
      </c>
      <c r="D858" s="13">
        <f t="shared" si="13"/>
        <v>1471</v>
      </c>
      <c r="E858" s="13">
        <f>VLOOKUP(A858,'сентябрь 2020 (задание 1)'!$B$3:$E$16200,4,0)</f>
        <v>1628</v>
      </c>
    </row>
    <row r="859" spans="1:5">
      <c r="A859" s="55" t="s">
        <v>1303</v>
      </c>
      <c r="B859" s="56">
        <v>1</v>
      </c>
      <c r="C859" s="57">
        <v>2111.5</v>
      </c>
      <c r="D859" s="57">
        <f t="shared" si="13"/>
        <v>2111.5</v>
      </c>
      <c r="E859" s="57" t="e">
        <f>VLOOKUP(A859,'сентябрь 2020 (задание 1)'!$B$3:$E$16200,4,0)</f>
        <v>#N/A</v>
      </c>
    </row>
    <row r="860" spans="1:5">
      <c r="A860" s="55" t="s">
        <v>1304</v>
      </c>
      <c r="B860" s="56">
        <v>24</v>
      </c>
      <c r="C860" s="57">
        <v>5352</v>
      </c>
      <c r="D860" s="57">
        <f t="shared" si="13"/>
        <v>223</v>
      </c>
      <c r="E860" s="57" t="e">
        <f>VLOOKUP(A860,'сентябрь 2020 (задание 1)'!$B$3:$E$16200,4,0)</f>
        <v>#N/A</v>
      </c>
    </row>
    <row r="861" spans="1:5">
      <c r="A861" s="55" t="s">
        <v>1305</v>
      </c>
      <c r="B861" s="56">
        <v>2</v>
      </c>
      <c r="C861" s="58">
        <v>430</v>
      </c>
      <c r="D861" s="57">
        <f t="shared" si="13"/>
        <v>215</v>
      </c>
      <c r="E861" s="57" t="e">
        <f>VLOOKUP(A861,'сентябрь 2020 (задание 1)'!$B$3:$E$16200,4,0)</f>
        <v>#N/A</v>
      </c>
    </row>
    <row r="862" spans="1:5">
      <c r="A862" s="55" t="s">
        <v>1306</v>
      </c>
      <c r="B862" s="56">
        <v>49</v>
      </c>
      <c r="C862" s="57">
        <v>490637</v>
      </c>
      <c r="D862" s="57">
        <f t="shared" si="13"/>
        <v>10013</v>
      </c>
      <c r="E862" s="57" t="e">
        <f>VLOOKUP(A862,'сентябрь 2020 (задание 1)'!$B$3:$E$16200,4,0)</f>
        <v>#N/A</v>
      </c>
    </row>
    <row r="863" spans="1:5">
      <c r="A863" s="55" t="s">
        <v>1307</v>
      </c>
      <c r="B863" s="56">
        <v>1</v>
      </c>
      <c r="C863" s="57">
        <v>10559</v>
      </c>
      <c r="D863" s="57">
        <f t="shared" si="13"/>
        <v>10559</v>
      </c>
      <c r="E863" s="57" t="e">
        <f>VLOOKUP(A863,'сентябрь 2020 (задание 1)'!$B$3:$E$16200,4,0)</f>
        <v>#N/A</v>
      </c>
    </row>
    <row r="864" spans="1:5">
      <c r="A864" s="20" t="s">
        <v>1308</v>
      </c>
      <c r="B864" s="12">
        <v>2</v>
      </c>
      <c r="C864" s="13">
        <v>36881</v>
      </c>
      <c r="D864" s="13">
        <f t="shared" si="13"/>
        <v>18440.5</v>
      </c>
      <c r="E864" s="13">
        <f>VLOOKUP(A864,'сентябрь 2020 (задание 1)'!$B$3:$E$16200,4,0)</f>
        <v>22913</v>
      </c>
    </row>
    <row r="865" spans="1:5">
      <c r="A865" s="20" t="s">
        <v>1309</v>
      </c>
      <c r="B865" s="12">
        <v>1</v>
      </c>
      <c r="C865" s="13">
        <v>22983.5</v>
      </c>
      <c r="D865" s="13">
        <f t="shared" si="13"/>
        <v>22983.5</v>
      </c>
      <c r="E865" s="13">
        <f>VLOOKUP(A865,'сентябрь 2020 (задание 1)'!$B$3:$E$16200,4,0)</f>
        <v>26425</v>
      </c>
    </row>
    <row r="866" spans="1:5">
      <c r="A866" s="20" t="s">
        <v>1310</v>
      </c>
      <c r="B866" s="12">
        <v>12</v>
      </c>
      <c r="C866" s="13">
        <v>102084</v>
      </c>
      <c r="D866" s="13">
        <f t="shared" si="13"/>
        <v>8507</v>
      </c>
      <c r="E866" s="13">
        <f>VLOOKUP(A866,'сентябрь 2020 (задание 1)'!$B$3:$E$16200,4,0)</f>
        <v>9127.5</v>
      </c>
    </row>
    <row r="867" spans="1:5">
      <c r="A867" s="55" t="s">
        <v>1311</v>
      </c>
      <c r="B867" s="56">
        <v>3</v>
      </c>
      <c r="C867" s="57">
        <v>2272.5</v>
      </c>
      <c r="D867" s="57">
        <f t="shared" si="13"/>
        <v>757.5</v>
      </c>
      <c r="E867" s="57" t="e">
        <f>VLOOKUP(A867,'сентябрь 2020 (задание 1)'!$B$3:$E$16200,4,0)</f>
        <v>#N/A</v>
      </c>
    </row>
    <row r="868" spans="1:5">
      <c r="A868" s="20" t="s">
        <v>1312</v>
      </c>
      <c r="B868" s="12">
        <v>15</v>
      </c>
      <c r="C868" s="13">
        <v>25165</v>
      </c>
      <c r="D868" s="13">
        <f t="shared" si="13"/>
        <v>1677.6666666666667</v>
      </c>
      <c r="E868" s="13">
        <f>VLOOKUP(A868,'сентябрь 2020 (задание 1)'!$B$3:$E$16200,4,0)</f>
        <v>1796.2017543859649</v>
      </c>
    </row>
    <row r="869" spans="1:5">
      <c r="A869" s="20" t="s">
        <v>1313</v>
      </c>
      <c r="B869" s="12">
        <v>1</v>
      </c>
      <c r="C869" s="13">
        <v>1833</v>
      </c>
      <c r="D869" s="13">
        <f t="shared" si="13"/>
        <v>1833</v>
      </c>
      <c r="E869" s="13">
        <f>VLOOKUP(A869,'сентябрь 2020 (задание 1)'!$B$3:$E$16200,4,0)</f>
        <v>2018.4</v>
      </c>
    </row>
    <row r="870" spans="1:5">
      <c r="A870" s="20" t="s">
        <v>1314</v>
      </c>
      <c r="B870" s="12">
        <v>3</v>
      </c>
      <c r="C870" s="13">
        <v>6160</v>
      </c>
      <c r="D870" s="13">
        <f t="shared" si="13"/>
        <v>2053.3333333333335</v>
      </c>
      <c r="E870" s="13">
        <f>VLOOKUP(A870,'сентябрь 2020 (задание 1)'!$B$3:$E$16200,4,0)</f>
        <v>2204.1428571428573</v>
      </c>
    </row>
    <row r="871" spans="1:5">
      <c r="A871" s="20" t="s">
        <v>1315</v>
      </c>
      <c r="B871" s="12">
        <v>3</v>
      </c>
      <c r="C871" s="13">
        <v>8281.5</v>
      </c>
      <c r="D871" s="13">
        <f t="shared" si="13"/>
        <v>2760.5</v>
      </c>
      <c r="E871" s="13">
        <f>VLOOKUP(A871,'сентябрь 2020 (задание 1)'!$B$3:$E$16200,4,0)</f>
        <v>2235.6999999999998</v>
      </c>
    </row>
    <row r="872" spans="1:5">
      <c r="A872" s="20" t="s">
        <v>1316</v>
      </c>
      <c r="B872" s="12">
        <v>3</v>
      </c>
      <c r="C872" s="13">
        <v>9757.5</v>
      </c>
      <c r="D872" s="13">
        <f t="shared" si="13"/>
        <v>3252.5</v>
      </c>
      <c r="E872" s="13">
        <f>VLOOKUP(A872,'сентябрь 2020 (задание 1)'!$B$3:$E$16200,4,0)</f>
        <v>2302.3571428571427</v>
      </c>
    </row>
    <row r="873" spans="1:5">
      <c r="A873" s="20" t="s">
        <v>1317</v>
      </c>
      <c r="B873" s="12">
        <v>10</v>
      </c>
      <c r="C873" s="13">
        <v>41919</v>
      </c>
      <c r="D873" s="13">
        <f t="shared" si="13"/>
        <v>4191.8999999999996</v>
      </c>
      <c r="E873" s="13">
        <f>VLOOKUP(A873,'сентябрь 2020 (задание 1)'!$B$3:$E$16200,4,0)</f>
        <v>3138.7857142857142</v>
      </c>
    </row>
    <row r="874" spans="1:5">
      <c r="A874" s="20" t="s">
        <v>1318</v>
      </c>
      <c r="B874" s="12">
        <v>8</v>
      </c>
      <c r="C874" s="13">
        <v>32493</v>
      </c>
      <c r="D874" s="13">
        <f t="shared" si="13"/>
        <v>4061.625</v>
      </c>
      <c r="E874" s="13">
        <f>VLOOKUP(A874,'сентябрь 2020 (задание 1)'!$B$3:$E$16200,4,0)</f>
        <v>3682.5</v>
      </c>
    </row>
    <row r="875" spans="1:5">
      <c r="A875" s="20" t="s">
        <v>1319</v>
      </c>
      <c r="B875" s="12">
        <v>20</v>
      </c>
      <c r="C875" s="13">
        <v>121047.5</v>
      </c>
      <c r="D875" s="13">
        <f t="shared" si="13"/>
        <v>6052.375</v>
      </c>
      <c r="E875" s="13">
        <f>VLOOKUP(A875,'сентябрь 2020 (задание 1)'!$B$3:$E$16200,4,0)</f>
        <v>4816.2881355932204</v>
      </c>
    </row>
    <row r="876" spans="1:5">
      <c r="A876" s="20" t="s">
        <v>1320</v>
      </c>
      <c r="B876" s="12">
        <v>7</v>
      </c>
      <c r="C876" s="13">
        <v>51330.5</v>
      </c>
      <c r="D876" s="13">
        <f t="shared" si="13"/>
        <v>7332.9285714285716</v>
      </c>
      <c r="E876" s="13">
        <f>VLOOKUP(A876,'сентябрь 2020 (задание 1)'!$B$3:$E$16200,4,0)</f>
        <v>7040.7</v>
      </c>
    </row>
    <row r="877" spans="1:5">
      <c r="A877" s="20" t="s">
        <v>1321</v>
      </c>
      <c r="B877" s="12">
        <v>6</v>
      </c>
      <c r="C877" s="13">
        <v>64791</v>
      </c>
      <c r="D877" s="13">
        <f t="shared" si="13"/>
        <v>10798.5</v>
      </c>
      <c r="E877" s="13">
        <f>VLOOKUP(A877,'сентябрь 2020 (задание 1)'!$B$3:$E$16200,4,0)</f>
        <v>9030.2727272727279</v>
      </c>
    </row>
    <row r="878" spans="1:5">
      <c r="A878" s="20" t="s">
        <v>1322</v>
      </c>
      <c r="B878" s="12">
        <v>7</v>
      </c>
      <c r="C878" s="13">
        <v>129016.5</v>
      </c>
      <c r="D878" s="13">
        <f t="shared" si="13"/>
        <v>18430.928571428572</v>
      </c>
      <c r="E878" s="13">
        <f>VLOOKUP(A878,'сентябрь 2020 (задание 1)'!$B$3:$E$16200,4,0)</f>
        <v>14130.9</v>
      </c>
    </row>
    <row r="879" spans="1:5">
      <c r="A879" s="20" t="s">
        <v>1323</v>
      </c>
      <c r="B879" s="12">
        <v>26</v>
      </c>
      <c r="C879" s="13">
        <v>4447</v>
      </c>
      <c r="D879" s="13">
        <f t="shared" si="13"/>
        <v>171.03846153846155</v>
      </c>
      <c r="E879" s="13">
        <f>VLOOKUP(A879,'сентябрь 2020 (задание 1)'!$B$3:$E$16200,4,0)</f>
        <v>190.3125</v>
      </c>
    </row>
    <row r="880" spans="1:5">
      <c r="A880" s="20" t="s">
        <v>1324</v>
      </c>
      <c r="B880" s="12">
        <v>28</v>
      </c>
      <c r="C880" s="13">
        <v>5420</v>
      </c>
      <c r="D880" s="13">
        <f t="shared" si="13"/>
        <v>193.57142857142858</v>
      </c>
      <c r="E880" s="13">
        <f>VLOOKUP(A880,'сентябрь 2020 (задание 1)'!$B$3:$E$16200,4,0)</f>
        <v>220.31481481481481</v>
      </c>
    </row>
    <row r="881" spans="1:5">
      <c r="A881" s="20" t="s">
        <v>1325</v>
      </c>
      <c r="B881" s="12">
        <v>13</v>
      </c>
      <c r="C881" s="13">
        <v>3981.5</v>
      </c>
      <c r="D881" s="13">
        <f t="shared" si="13"/>
        <v>306.26923076923077</v>
      </c>
      <c r="E881" s="13">
        <f>VLOOKUP(A881,'сентябрь 2020 (задание 1)'!$B$3:$E$16200,4,0)</f>
        <v>340.87878787878788</v>
      </c>
    </row>
    <row r="882" spans="1:5">
      <c r="A882" s="55" t="s">
        <v>1326</v>
      </c>
      <c r="B882" s="56">
        <v>1</v>
      </c>
      <c r="C882" s="57">
        <v>7737.5</v>
      </c>
      <c r="D882" s="57">
        <f t="shared" si="13"/>
        <v>7737.5</v>
      </c>
      <c r="E882" s="57" t="e">
        <f>VLOOKUP(A882,'сентябрь 2020 (задание 1)'!$B$3:$E$16200,4,0)</f>
        <v>#N/A</v>
      </c>
    </row>
    <row r="883" spans="1:5">
      <c r="A883" s="55" t="s">
        <v>1327</v>
      </c>
      <c r="B883" s="56">
        <v>1</v>
      </c>
      <c r="C883" s="57">
        <v>11778</v>
      </c>
      <c r="D883" s="57">
        <f t="shared" si="13"/>
        <v>11778</v>
      </c>
      <c r="E883" s="57" t="e">
        <f>VLOOKUP(A883,'сентябрь 2020 (задание 1)'!$B$3:$E$16200,4,0)</f>
        <v>#N/A</v>
      </c>
    </row>
    <row r="884" spans="1:5">
      <c r="A884" s="20" t="s">
        <v>1328</v>
      </c>
      <c r="B884" s="12">
        <v>2</v>
      </c>
      <c r="C884" s="14">
        <v>622</v>
      </c>
      <c r="D884" s="13">
        <f t="shared" si="13"/>
        <v>311</v>
      </c>
      <c r="E884" s="13">
        <f>VLOOKUP(A884,'сентябрь 2020 (задание 1)'!$B$3:$E$16200,4,0)</f>
        <v>300.77272727272725</v>
      </c>
    </row>
    <row r="885" spans="1:5">
      <c r="A885" s="20" t="s">
        <v>1329</v>
      </c>
      <c r="B885" s="12">
        <v>167</v>
      </c>
      <c r="C885" s="13">
        <v>235574</v>
      </c>
      <c r="D885" s="13">
        <f t="shared" si="13"/>
        <v>1410.622754491018</v>
      </c>
      <c r="E885" s="13">
        <f>VLOOKUP(A885,'сентябрь 2020 (задание 1)'!$B$3:$E$16200,4,0)</f>
        <v>1470.5058823529412</v>
      </c>
    </row>
    <row r="886" spans="1:5">
      <c r="A886" s="20" t="s">
        <v>1330</v>
      </c>
      <c r="B886" s="12">
        <v>121</v>
      </c>
      <c r="C886" s="13">
        <v>285235.17</v>
      </c>
      <c r="D886" s="13">
        <f t="shared" si="13"/>
        <v>2357.3154545454545</v>
      </c>
      <c r="E886" s="13">
        <f>VLOOKUP(A886,'сентябрь 2020 (задание 1)'!$B$3:$E$16200,4,0)</f>
        <v>2347.7083333333335</v>
      </c>
    </row>
    <row r="887" spans="1:5">
      <c r="A887" s="20" t="s">
        <v>1331</v>
      </c>
      <c r="B887" s="12">
        <v>8</v>
      </c>
      <c r="C887" s="13">
        <v>20428</v>
      </c>
      <c r="D887" s="13">
        <f t="shared" si="13"/>
        <v>2553.5</v>
      </c>
      <c r="E887" s="13">
        <f>VLOOKUP(A887,'сентябрь 2020 (задание 1)'!$B$3:$E$16200,4,0)</f>
        <v>2611.5</v>
      </c>
    </row>
    <row r="888" spans="1:5">
      <c r="A888" s="20" t="s">
        <v>1332</v>
      </c>
      <c r="B888" s="12">
        <v>49</v>
      </c>
      <c r="C888" s="13">
        <v>226626.5</v>
      </c>
      <c r="D888" s="13">
        <f t="shared" si="13"/>
        <v>4625.0306122448983</v>
      </c>
      <c r="E888" s="13">
        <f>VLOOKUP(A888,'сентябрь 2020 (задание 1)'!$B$3:$E$16200,4,0)</f>
        <v>4749.869565217391</v>
      </c>
    </row>
    <row r="889" spans="1:5">
      <c r="A889" s="20" t="s">
        <v>1333</v>
      </c>
      <c r="B889" s="12">
        <v>2</v>
      </c>
      <c r="C889" s="13">
        <v>9957</v>
      </c>
      <c r="D889" s="13">
        <f t="shared" si="13"/>
        <v>4978.5</v>
      </c>
      <c r="E889" s="13">
        <f>VLOOKUP(A889,'сентябрь 2020 (задание 1)'!$B$3:$E$16200,4,0)</f>
        <v>4978.5</v>
      </c>
    </row>
    <row r="890" spans="1:5">
      <c r="A890" s="20" t="s">
        <v>1334</v>
      </c>
      <c r="B890" s="12">
        <v>1</v>
      </c>
      <c r="C890" s="13">
        <v>2442</v>
      </c>
      <c r="D890" s="13">
        <f t="shared" si="13"/>
        <v>2442</v>
      </c>
      <c r="E890" s="13">
        <f>VLOOKUP(A890,'сентябрь 2020 (задание 1)'!$B$3:$E$16200,4,0)</f>
        <v>2298</v>
      </c>
    </row>
    <row r="891" spans="1:5">
      <c r="A891" s="55" t="s">
        <v>1335</v>
      </c>
      <c r="B891" s="56">
        <v>2</v>
      </c>
      <c r="C891" s="57">
        <v>8282</v>
      </c>
      <c r="D891" s="57">
        <f t="shared" si="13"/>
        <v>4141</v>
      </c>
      <c r="E891" s="57" t="e">
        <f>VLOOKUP(A891,'сентябрь 2020 (задание 1)'!$B$3:$E$16200,4,0)</f>
        <v>#N/A</v>
      </c>
    </row>
    <row r="892" spans="1:5">
      <c r="A892" s="55" t="s">
        <v>1336</v>
      </c>
      <c r="B892" s="56">
        <v>7</v>
      </c>
      <c r="C892" s="57">
        <v>60754.5</v>
      </c>
      <c r="D892" s="57">
        <f t="shared" si="13"/>
        <v>8679.2142857142862</v>
      </c>
      <c r="E892" s="57" t="e">
        <f>VLOOKUP(A892,'сентябрь 2020 (задание 1)'!$B$3:$E$16200,4,0)</f>
        <v>#N/A</v>
      </c>
    </row>
    <row r="893" spans="1:5">
      <c r="A893" s="20" t="s">
        <v>1337</v>
      </c>
      <c r="B893" s="12">
        <v>62</v>
      </c>
      <c r="C893" s="13">
        <v>48620.5</v>
      </c>
      <c r="D893" s="13">
        <f t="shared" si="13"/>
        <v>784.20161290322585</v>
      </c>
      <c r="E893" s="13">
        <f>VLOOKUP(A893,'сентябрь 2020 (задание 1)'!$B$3:$E$16200,4,0)</f>
        <v>757.3478260869565</v>
      </c>
    </row>
    <row r="894" spans="1:5">
      <c r="A894" s="20" t="s">
        <v>1338</v>
      </c>
      <c r="B894" s="12">
        <v>52</v>
      </c>
      <c r="C894" s="13">
        <v>47112</v>
      </c>
      <c r="D894" s="13">
        <f t="shared" si="13"/>
        <v>906</v>
      </c>
      <c r="E894" s="13">
        <f>VLOOKUP(A894,'сентябрь 2020 (задание 1)'!$B$3:$E$16200,4,0)</f>
        <v>882.67142857142858</v>
      </c>
    </row>
    <row r="895" spans="1:5">
      <c r="A895" s="20" t="s">
        <v>1339</v>
      </c>
      <c r="B895" s="12">
        <v>139</v>
      </c>
      <c r="C895" s="13">
        <v>147462.5</v>
      </c>
      <c r="D895" s="13">
        <f t="shared" si="13"/>
        <v>1060.8812949640287</v>
      </c>
      <c r="E895" s="13">
        <f>VLOOKUP(A895,'сентябрь 2020 (задание 1)'!$B$3:$E$16200,4,0)</f>
        <v>1087.8801020408164</v>
      </c>
    </row>
    <row r="896" spans="1:5">
      <c r="A896" s="20" t="s">
        <v>1340</v>
      </c>
      <c r="B896" s="12">
        <v>124</v>
      </c>
      <c r="C896" s="13">
        <v>143567.5</v>
      </c>
      <c r="D896" s="13">
        <f t="shared" si="13"/>
        <v>1157.8024193548388</v>
      </c>
      <c r="E896" s="13">
        <f>VLOOKUP(A896,'сентябрь 2020 (задание 1)'!$B$3:$E$16200,4,0)</f>
        <v>1177.8327586206897</v>
      </c>
    </row>
    <row r="897" spans="1:5">
      <c r="A897" s="20" t="s">
        <v>1341</v>
      </c>
      <c r="B897" s="12">
        <v>160</v>
      </c>
      <c r="C897" s="13">
        <v>194535.5</v>
      </c>
      <c r="D897" s="13">
        <f t="shared" si="13"/>
        <v>1215.846875</v>
      </c>
      <c r="E897" s="13">
        <f>VLOOKUP(A897,'сентябрь 2020 (задание 1)'!$B$3:$E$16200,4,0)</f>
        <v>1213.3376068376069</v>
      </c>
    </row>
    <row r="898" spans="1:5">
      <c r="A898" s="20" t="s">
        <v>1342</v>
      </c>
      <c r="B898" s="12">
        <v>599</v>
      </c>
      <c r="C898" s="13">
        <v>806285</v>
      </c>
      <c r="D898" s="13">
        <f t="shared" ref="D898:D961" si="14">IF(B898&lt;0,-C898/-B898,C898/B898)</f>
        <v>1346.0517529215358</v>
      </c>
      <c r="E898" s="13">
        <f>VLOOKUP(A898,'сентябрь 2020 (задание 1)'!$B$3:$E$16200,4,0)</f>
        <v>1346.7588739290086</v>
      </c>
    </row>
    <row r="899" spans="1:5">
      <c r="A899" s="20" t="s">
        <v>1343</v>
      </c>
      <c r="B899" s="12">
        <v>225</v>
      </c>
      <c r="C899" s="13">
        <v>366315.5</v>
      </c>
      <c r="D899" s="13">
        <f t="shared" si="14"/>
        <v>1628.068888888889</v>
      </c>
      <c r="E899" s="13">
        <f>VLOOKUP(A899,'сентябрь 2020 (задание 1)'!$B$3:$E$16200,4,0)</f>
        <v>1660.5263157894738</v>
      </c>
    </row>
    <row r="900" spans="1:5">
      <c r="A900" s="20" t="s">
        <v>1344</v>
      </c>
      <c r="B900" s="12">
        <v>18</v>
      </c>
      <c r="C900" s="13">
        <v>33057</v>
      </c>
      <c r="D900" s="13">
        <f t="shared" si="14"/>
        <v>1836.5</v>
      </c>
      <c r="E900" s="13">
        <f>VLOOKUP(A900,'сентябрь 2020 (задание 1)'!$B$3:$E$16200,4,0)</f>
        <v>1809.3333333333333</v>
      </c>
    </row>
    <row r="901" spans="1:5">
      <c r="A901" s="20" t="s">
        <v>1345</v>
      </c>
      <c r="B901" s="12">
        <v>465</v>
      </c>
      <c r="C901" s="13">
        <v>945422.5</v>
      </c>
      <c r="D901" s="13">
        <f t="shared" si="14"/>
        <v>2033.1666666666667</v>
      </c>
      <c r="E901" s="13">
        <f>VLOOKUP(A901,'сентябрь 2020 (задание 1)'!$B$3:$E$16200,4,0)</f>
        <v>2022.4627016129032</v>
      </c>
    </row>
    <row r="902" spans="1:5">
      <c r="A902" s="20" t="s">
        <v>1346</v>
      </c>
      <c r="B902" s="12">
        <v>45</v>
      </c>
      <c r="C902" s="13">
        <v>94617.5</v>
      </c>
      <c r="D902" s="13">
        <f t="shared" si="14"/>
        <v>2102.6111111111113</v>
      </c>
      <c r="E902" s="13">
        <f>VLOOKUP(A902,'сентябрь 2020 (задание 1)'!$B$3:$E$16200,4,0)</f>
        <v>2134.2142857142858</v>
      </c>
    </row>
    <row r="903" spans="1:5">
      <c r="A903" s="20" t="s">
        <v>1347</v>
      </c>
      <c r="B903" s="12">
        <v>324</v>
      </c>
      <c r="C903" s="13">
        <v>760763.5</v>
      </c>
      <c r="D903" s="13">
        <f t="shared" si="14"/>
        <v>2348.0354938271603</v>
      </c>
      <c r="E903" s="13">
        <f>VLOOKUP(A903,'сентябрь 2020 (задание 1)'!$B$3:$E$16200,4,0)</f>
        <v>2395.1731391585759</v>
      </c>
    </row>
    <row r="904" spans="1:5">
      <c r="A904" s="20" t="s">
        <v>1348</v>
      </c>
      <c r="B904" s="12">
        <v>40</v>
      </c>
      <c r="C904" s="13">
        <v>102054</v>
      </c>
      <c r="D904" s="13">
        <f t="shared" si="14"/>
        <v>2551.35</v>
      </c>
      <c r="E904" s="13">
        <f>VLOOKUP(A904,'сентябрь 2020 (задание 1)'!$B$3:$E$16200,4,0)</f>
        <v>2554.7086666666664</v>
      </c>
    </row>
    <row r="905" spans="1:5">
      <c r="A905" s="20" t="s">
        <v>1349</v>
      </c>
      <c r="B905" s="12">
        <v>80</v>
      </c>
      <c r="C905" s="13">
        <v>376268.5</v>
      </c>
      <c r="D905" s="13">
        <f t="shared" si="14"/>
        <v>4703.3562499999998</v>
      </c>
      <c r="E905" s="13">
        <f>VLOOKUP(A905,'сентябрь 2020 (задание 1)'!$B$3:$E$16200,4,0)</f>
        <v>4641.8481012658231</v>
      </c>
    </row>
    <row r="906" spans="1:5">
      <c r="A906" s="20" t="s">
        <v>1350</v>
      </c>
      <c r="B906" s="12">
        <v>5</v>
      </c>
      <c r="C906" s="13">
        <v>24666</v>
      </c>
      <c r="D906" s="13">
        <f t="shared" si="14"/>
        <v>4933.2</v>
      </c>
      <c r="E906" s="13">
        <f>VLOOKUP(A906,'сентябрь 2020 (задание 1)'!$B$3:$E$16200,4,0)</f>
        <v>5060.7666666666664</v>
      </c>
    </row>
    <row r="907" spans="1:5">
      <c r="A907" s="20" t="s">
        <v>1351</v>
      </c>
      <c r="B907" s="12">
        <v>105</v>
      </c>
      <c r="C907" s="13">
        <v>586642</v>
      </c>
      <c r="D907" s="13">
        <f t="shared" si="14"/>
        <v>5587.0666666666666</v>
      </c>
      <c r="E907" s="13">
        <f>VLOOKUP(A907,'сентябрь 2020 (задание 1)'!$B$3:$E$16200,4,0)</f>
        <v>5753.0888888888885</v>
      </c>
    </row>
    <row r="908" spans="1:5">
      <c r="A908" s="20" t="s">
        <v>1352</v>
      </c>
      <c r="B908" s="12">
        <v>6</v>
      </c>
      <c r="C908" s="13">
        <v>37132.5</v>
      </c>
      <c r="D908" s="13">
        <f t="shared" si="14"/>
        <v>6188.75</v>
      </c>
      <c r="E908" s="13">
        <f>VLOOKUP(A908,'сентябрь 2020 (задание 1)'!$B$3:$E$16200,4,0)</f>
        <v>6259.5</v>
      </c>
    </row>
    <row r="909" spans="1:5">
      <c r="A909" s="20" t="s">
        <v>1353</v>
      </c>
      <c r="B909" s="12">
        <v>33</v>
      </c>
      <c r="C909" s="13">
        <v>367845</v>
      </c>
      <c r="D909" s="13">
        <f t="shared" si="14"/>
        <v>11146.818181818182</v>
      </c>
      <c r="E909" s="13">
        <f>VLOOKUP(A909,'сентябрь 2020 (задание 1)'!$B$3:$E$16200,4,0)</f>
        <v>11271.34375</v>
      </c>
    </row>
    <row r="910" spans="1:5">
      <c r="A910" s="20" t="s">
        <v>1354</v>
      </c>
      <c r="B910" s="12">
        <v>3</v>
      </c>
      <c r="C910" s="13">
        <v>38763</v>
      </c>
      <c r="D910" s="13">
        <f t="shared" si="14"/>
        <v>12921</v>
      </c>
      <c r="E910" s="13">
        <f>VLOOKUP(A910,'сентябрь 2020 (задание 1)'!$B$3:$E$16200,4,0)</f>
        <v>12149.5</v>
      </c>
    </row>
    <row r="911" spans="1:5">
      <c r="A911" s="20" t="s">
        <v>1355</v>
      </c>
      <c r="B911" s="12">
        <v>2</v>
      </c>
      <c r="C911" s="13">
        <v>41108</v>
      </c>
      <c r="D911" s="13">
        <f t="shared" si="14"/>
        <v>20554</v>
      </c>
      <c r="E911" s="13">
        <f>VLOOKUP(A911,'сентябрь 2020 (задание 1)'!$B$3:$E$16200,4,0)</f>
        <v>20554</v>
      </c>
    </row>
    <row r="912" spans="1:5">
      <c r="A912" s="20" t="s">
        <v>1356</v>
      </c>
      <c r="B912" s="12">
        <v>8</v>
      </c>
      <c r="C912" s="13">
        <v>607370</v>
      </c>
      <c r="D912" s="13">
        <f t="shared" si="14"/>
        <v>75921.25</v>
      </c>
      <c r="E912" s="13">
        <f>VLOOKUP(A912,'сентябрь 2020 (задание 1)'!$B$3:$E$16200,4,0)</f>
        <v>79142.142857142855</v>
      </c>
    </row>
    <row r="913" spans="1:5">
      <c r="A913" s="20" t="s">
        <v>1357</v>
      </c>
      <c r="B913" s="12">
        <v>232</v>
      </c>
      <c r="C913" s="13">
        <v>134473</v>
      </c>
      <c r="D913" s="13">
        <f t="shared" si="14"/>
        <v>579.625</v>
      </c>
      <c r="E913" s="13">
        <f>VLOOKUP(A913,'сентябрь 2020 (задание 1)'!$B$3:$E$16200,4,0)</f>
        <v>567.49062500000002</v>
      </c>
    </row>
    <row r="914" spans="1:5">
      <c r="A914" s="20" t="s">
        <v>1358</v>
      </c>
      <c r="B914" s="12">
        <v>102</v>
      </c>
      <c r="C914" s="13">
        <v>64678</v>
      </c>
      <c r="D914" s="13">
        <f t="shared" si="14"/>
        <v>634.0980392156863</v>
      </c>
      <c r="E914" s="13">
        <f>VLOOKUP(A914,'сентябрь 2020 (задание 1)'!$B$3:$E$16200,4,0)</f>
        <v>627.88926174496646</v>
      </c>
    </row>
    <row r="915" spans="1:5">
      <c r="A915" s="20" t="s">
        <v>1359</v>
      </c>
      <c r="B915" s="12">
        <v>404</v>
      </c>
      <c r="C915" s="13">
        <v>259427.5</v>
      </c>
      <c r="D915" s="13">
        <f t="shared" si="14"/>
        <v>642.14727722772273</v>
      </c>
      <c r="E915" s="13">
        <f>VLOOKUP(A915,'сентябрь 2020 (задание 1)'!$B$3:$E$16200,4,0)</f>
        <v>644.98455598455598</v>
      </c>
    </row>
    <row r="916" spans="1:5">
      <c r="A916" s="20" t="s">
        <v>1360</v>
      </c>
      <c r="B916" s="12">
        <v>119</v>
      </c>
      <c r="C916" s="13">
        <v>81004.5</v>
      </c>
      <c r="D916" s="13">
        <f t="shared" si="14"/>
        <v>680.7100840336135</v>
      </c>
      <c r="E916" s="13">
        <f>VLOOKUP(A916,'сентябрь 2020 (задание 1)'!$B$3:$E$16200,4,0)</f>
        <v>683.33246073298426</v>
      </c>
    </row>
    <row r="917" spans="1:5">
      <c r="A917" s="20" t="s">
        <v>1361</v>
      </c>
      <c r="B917" s="12">
        <v>115</v>
      </c>
      <c r="C917" s="13">
        <v>101571</v>
      </c>
      <c r="D917" s="13">
        <f t="shared" si="14"/>
        <v>883.22608695652173</v>
      </c>
      <c r="E917" s="13">
        <f>VLOOKUP(A917,'сентябрь 2020 (задание 1)'!$B$3:$E$16200,4,0)</f>
        <v>886.5051546391752</v>
      </c>
    </row>
    <row r="918" spans="1:5">
      <c r="A918" s="20" t="s">
        <v>1362</v>
      </c>
      <c r="B918" s="12">
        <v>298</v>
      </c>
      <c r="C918" s="13">
        <v>287842</v>
      </c>
      <c r="D918" s="13">
        <f t="shared" si="14"/>
        <v>965.91275167785238</v>
      </c>
      <c r="E918" s="13">
        <f>VLOOKUP(A918,'сентябрь 2020 (задание 1)'!$B$3:$E$16200,4,0)</f>
        <v>963.47191011235952</v>
      </c>
    </row>
    <row r="919" spans="1:5">
      <c r="A919" s="20" t="s">
        <v>1363</v>
      </c>
      <c r="B919" s="12">
        <v>102</v>
      </c>
      <c r="C919" s="13">
        <v>135708</v>
      </c>
      <c r="D919" s="13">
        <f t="shared" si="14"/>
        <v>1330.4705882352941</v>
      </c>
      <c r="E919" s="13">
        <f>VLOOKUP(A919,'сентябрь 2020 (задание 1)'!$B$3:$E$16200,4,0)</f>
        <v>1305.1478873239437</v>
      </c>
    </row>
    <row r="920" spans="1:5">
      <c r="A920" s="20" t="s">
        <v>1364</v>
      </c>
      <c r="B920" s="12">
        <v>53</v>
      </c>
      <c r="C920" s="13">
        <v>86517</v>
      </c>
      <c r="D920" s="13">
        <f t="shared" si="14"/>
        <v>1632.3962264150944</v>
      </c>
      <c r="E920" s="13">
        <f>VLOOKUP(A920,'сентябрь 2020 (задание 1)'!$B$3:$E$16200,4,0)</f>
        <v>1638.1524822695035</v>
      </c>
    </row>
    <row r="921" spans="1:5">
      <c r="A921" s="20" t="s">
        <v>1365</v>
      </c>
      <c r="B921" s="12">
        <v>28</v>
      </c>
      <c r="C921" s="13">
        <v>54194</v>
      </c>
      <c r="D921" s="13">
        <f t="shared" si="14"/>
        <v>1935.5</v>
      </c>
      <c r="E921" s="13">
        <f>VLOOKUP(A921,'сентябрь 2020 (задание 1)'!$B$3:$E$16200,4,0)</f>
        <v>1896.5271739130435</v>
      </c>
    </row>
    <row r="922" spans="1:5">
      <c r="A922" s="20" t="s">
        <v>1366</v>
      </c>
      <c r="B922" s="12">
        <v>12</v>
      </c>
      <c r="C922" s="13">
        <v>49950</v>
      </c>
      <c r="D922" s="13">
        <f t="shared" si="14"/>
        <v>4162.5</v>
      </c>
      <c r="E922" s="13">
        <f>VLOOKUP(A922,'сентябрь 2020 (задание 1)'!$B$3:$E$16200,4,0)</f>
        <v>4039.0740740740739</v>
      </c>
    </row>
    <row r="923" spans="1:5">
      <c r="A923" s="20" t="s">
        <v>1367</v>
      </c>
      <c r="B923" s="12">
        <v>18</v>
      </c>
      <c r="C923" s="13">
        <v>85707</v>
      </c>
      <c r="D923" s="13">
        <f t="shared" si="14"/>
        <v>4761.5</v>
      </c>
      <c r="E923" s="13">
        <f>VLOOKUP(A923,'сентябрь 2020 (задание 1)'!$B$3:$E$16200,4,0)</f>
        <v>4635.891304347826</v>
      </c>
    </row>
    <row r="924" spans="1:5">
      <c r="A924" s="20" t="s">
        <v>1368</v>
      </c>
      <c r="B924" s="12">
        <v>4</v>
      </c>
      <c r="C924" s="13">
        <v>39174</v>
      </c>
      <c r="D924" s="13">
        <f t="shared" si="14"/>
        <v>9793.5</v>
      </c>
      <c r="E924" s="13">
        <f>VLOOKUP(A924,'сентябрь 2020 (задание 1)'!$B$3:$E$16200,4,0)</f>
        <v>9303.8333333333339</v>
      </c>
    </row>
    <row r="925" spans="1:5">
      <c r="A925" s="20" t="s">
        <v>1369</v>
      </c>
      <c r="B925" s="12">
        <v>4</v>
      </c>
      <c r="C925" s="13">
        <v>280342</v>
      </c>
      <c r="D925" s="13">
        <f t="shared" si="14"/>
        <v>70085.5</v>
      </c>
      <c r="E925" s="13">
        <f>VLOOKUP(A925,'сентябрь 2020 (задание 1)'!$B$3:$E$16200,4,0)</f>
        <v>62298</v>
      </c>
    </row>
    <row r="926" spans="1:5">
      <c r="A926" s="20" t="s">
        <v>1370</v>
      </c>
      <c r="B926" s="12">
        <v>3</v>
      </c>
      <c r="C926" s="13">
        <v>2718</v>
      </c>
      <c r="D926" s="13">
        <f t="shared" si="14"/>
        <v>906</v>
      </c>
      <c r="E926" s="13">
        <f>VLOOKUP(A926,'сентябрь 2020 (задание 1)'!$B$3:$E$16200,4,0)</f>
        <v>906</v>
      </c>
    </row>
    <row r="927" spans="1:5">
      <c r="A927" s="20" t="s">
        <v>1371</v>
      </c>
      <c r="B927" s="12">
        <v>11</v>
      </c>
      <c r="C927" s="13">
        <v>12008</v>
      </c>
      <c r="D927" s="13">
        <f t="shared" si="14"/>
        <v>1091.6363636363637</v>
      </c>
      <c r="E927" s="13">
        <f>VLOOKUP(A927,'сентябрь 2020 (задание 1)'!$B$3:$E$16200,4,0)</f>
        <v>1105</v>
      </c>
    </row>
    <row r="928" spans="1:5">
      <c r="A928" s="20" t="s">
        <v>1372</v>
      </c>
      <c r="B928" s="12">
        <v>26</v>
      </c>
      <c r="C928" s="13">
        <v>33353</v>
      </c>
      <c r="D928" s="13">
        <f t="shared" si="14"/>
        <v>1282.8076923076924</v>
      </c>
      <c r="E928" s="13">
        <f>VLOOKUP(A928,'сентябрь 2020 (задание 1)'!$B$3:$E$16200,4,0)</f>
        <v>1181.9084507042253</v>
      </c>
    </row>
    <row r="929" spans="1:5">
      <c r="A929" s="20" t="s">
        <v>1373</v>
      </c>
      <c r="B929" s="12">
        <v>21</v>
      </c>
      <c r="C929" s="13">
        <v>26479</v>
      </c>
      <c r="D929" s="13">
        <f t="shared" si="14"/>
        <v>1260.9047619047619</v>
      </c>
      <c r="E929" s="13">
        <f>VLOOKUP(A929,'сентябрь 2020 (задание 1)'!$B$3:$E$16200,4,0)</f>
        <v>1236.5833333333333</v>
      </c>
    </row>
    <row r="930" spans="1:5">
      <c r="A930" s="20" t="s">
        <v>1374</v>
      </c>
      <c r="B930" s="12">
        <v>42</v>
      </c>
      <c r="C930" s="13">
        <v>56214</v>
      </c>
      <c r="D930" s="13">
        <f t="shared" si="14"/>
        <v>1338.4285714285713</v>
      </c>
      <c r="E930" s="13">
        <f>VLOOKUP(A930,'сентябрь 2020 (задание 1)'!$B$3:$E$16200,4,0)</f>
        <v>1324.5326086956522</v>
      </c>
    </row>
    <row r="931" spans="1:5">
      <c r="A931" s="20" t="s">
        <v>1375</v>
      </c>
      <c r="B931" s="12">
        <v>84</v>
      </c>
      <c r="C931" s="13">
        <v>126588</v>
      </c>
      <c r="D931" s="13">
        <f t="shared" si="14"/>
        <v>1507</v>
      </c>
      <c r="E931" s="13">
        <f>VLOOKUP(A931,'сентябрь 2020 (задание 1)'!$B$3:$E$16200,4,0)</f>
        <v>1490.207627118644</v>
      </c>
    </row>
    <row r="932" spans="1:5">
      <c r="A932" s="20" t="s">
        <v>1376</v>
      </c>
      <c r="B932" s="12">
        <v>68</v>
      </c>
      <c r="C932" s="13">
        <v>138696.5</v>
      </c>
      <c r="D932" s="13">
        <f t="shared" si="14"/>
        <v>2039.6544117647059</v>
      </c>
      <c r="E932" s="13">
        <f>VLOOKUP(A932,'сентябрь 2020 (задание 1)'!$B$3:$E$16200,4,0)</f>
        <v>2044.4558823529412</v>
      </c>
    </row>
    <row r="933" spans="1:5">
      <c r="A933" s="20" t="s">
        <v>1377</v>
      </c>
      <c r="B933" s="12">
        <v>4</v>
      </c>
      <c r="C933" s="13">
        <v>8654</v>
      </c>
      <c r="D933" s="13">
        <f t="shared" si="14"/>
        <v>2163.5</v>
      </c>
      <c r="E933" s="13">
        <f>VLOOKUP(A933,'сентябрь 2020 (задание 1)'!$B$3:$E$16200,4,0)</f>
        <v>2163.5</v>
      </c>
    </row>
    <row r="934" spans="1:5">
      <c r="A934" s="20" t="s">
        <v>1378</v>
      </c>
      <c r="B934" s="12">
        <v>37</v>
      </c>
      <c r="C934" s="13">
        <v>99466</v>
      </c>
      <c r="D934" s="13">
        <f t="shared" si="14"/>
        <v>2688.2702702702704</v>
      </c>
      <c r="E934" s="13">
        <f>VLOOKUP(A934,'сентябрь 2020 (задание 1)'!$B$3:$E$16200,4,0)</f>
        <v>2310.0405405405404</v>
      </c>
    </row>
    <row r="935" spans="1:5">
      <c r="A935" s="20" t="s">
        <v>1379</v>
      </c>
      <c r="B935" s="12">
        <v>27</v>
      </c>
      <c r="C935" s="13">
        <v>80547</v>
      </c>
      <c r="D935" s="13">
        <f t="shared" si="14"/>
        <v>2983.2222222222222</v>
      </c>
      <c r="E935" s="13">
        <f>VLOOKUP(A935,'сентябрь 2020 (задание 1)'!$B$3:$E$16200,4,0)</f>
        <v>2567.2368421052633</v>
      </c>
    </row>
    <row r="936" spans="1:5">
      <c r="A936" s="20" t="s">
        <v>1380</v>
      </c>
      <c r="B936" s="12">
        <v>17</v>
      </c>
      <c r="C936" s="13">
        <v>94137.5</v>
      </c>
      <c r="D936" s="13">
        <f t="shared" si="14"/>
        <v>5537.5</v>
      </c>
      <c r="E936" s="13">
        <f>VLOOKUP(A936,'сентябрь 2020 (задание 1)'!$B$3:$E$16200,4,0)</f>
        <v>4758.4716981132078</v>
      </c>
    </row>
    <row r="937" spans="1:5">
      <c r="A937" s="20" t="s">
        <v>1381</v>
      </c>
      <c r="B937" s="12">
        <v>7</v>
      </c>
      <c r="C937" s="13">
        <v>39824</v>
      </c>
      <c r="D937" s="13">
        <f t="shared" si="14"/>
        <v>5689.1428571428569</v>
      </c>
      <c r="E937" s="13">
        <f>VLOOKUP(A937,'сентябрь 2020 (задание 1)'!$B$3:$E$16200,4,0)</f>
        <v>4847.1875</v>
      </c>
    </row>
    <row r="938" spans="1:5">
      <c r="A938" s="20" t="s">
        <v>1382</v>
      </c>
      <c r="B938" s="12">
        <v>28</v>
      </c>
      <c r="C938" s="13">
        <v>163819.6</v>
      </c>
      <c r="D938" s="13">
        <f t="shared" si="14"/>
        <v>5850.7</v>
      </c>
      <c r="E938" s="13">
        <f>VLOOKUP(A938,'сентябрь 2020 (задание 1)'!$B$3:$E$16200,4,0)</f>
        <v>5565.3714285714286</v>
      </c>
    </row>
    <row r="939" spans="1:5">
      <c r="A939" s="20" t="s">
        <v>1383</v>
      </c>
      <c r="B939" s="12">
        <v>2</v>
      </c>
      <c r="C939" s="13">
        <v>11981.5</v>
      </c>
      <c r="D939" s="13">
        <f t="shared" si="14"/>
        <v>5990.75</v>
      </c>
      <c r="E939" s="13">
        <f>VLOOKUP(A939,'сентябрь 2020 (задание 1)'!$B$3:$E$16200,4,0)</f>
        <v>6047.833333333333</v>
      </c>
    </row>
    <row r="940" spans="1:5">
      <c r="A940" s="20" t="s">
        <v>1384</v>
      </c>
      <c r="B940" s="12">
        <v>17</v>
      </c>
      <c r="C940" s="13">
        <v>170024.5</v>
      </c>
      <c r="D940" s="13">
        <f t="shared" si="14"/>
        <v>10001.441176470587</v>
      </c>
      <c r="E940" s="13">
        <f>VLOOKUP(A940,'сентябрь 2020 (задание 1)'!$B$3:$E$16200,4,0)</f>
        <v>9810.9722222222226</v>
      </c>
    </row>
    <row r="941" spans="1:5">
      <c r="A941" s="20" t="s">
        <v>1385</v>
      </c>
      <c r="B941" s="12">
        <v>4</v>
      </c>
      <c r="C941" s="13">
        <v>45216</v>
      </c>
      <c r="D941" s="13">
        <f t="shared" si="14"/>
        <v>11304</v>
      </c>
      <c r="E941" s="13">
        <f>VLOOKUP(A941,'сентябрь 2020 (задание 1)'!$B$3:$E$16200,4,0)</f>
        <v>11499.384615384615</v>
      </c>
    </row>
    <row r="942" spans="1:5">
      <c r="A942" s="20" t="s">
        <v>1386</v>
      </c>
      <c r="B942" s="12">
        <v>31</v>
      </c>
      <c r="C942" s="13">
        <v>569841.5</v>
      </c>
      <c r="D942" s="13">
        <f t="shared" si="14"/>
        <v>18381.983870967742</v>
      </c>
      <c r="E942" s="13">
        <f>VLOOKUP(A942,'сентябрь 2020 (задание 1)'!$B$3:$E$16200,4,0)</f>
        <v>18055</v>
      </c>
    </row>
    <row r="943" spans="1:5">
      <c r="A943" s="20" t="s">
        <v>1387</v>
      </c>
      <c r="B943" s="12">
        <v>1</v>
      </c>
      <c r="C943" s="13">
        <v>20413.5</v>
      </c>
      <c r="D943" s="13">
        <f t="shared" si="14"/>
        <v>20413.5</v>
      </c>
      <c r="E943" s="13">
        <f>VLOOKUP(A943,'сентябрь 2020 (задание 1)'!$B$3:$E$16200,4,0)</f>
        <v>20414.5</v>
      </c>
    </row>
    <row r="944" spans="1:5">
      <c r="A944" s="55" t="s">
        <v>1388</v>
      </c>
      <c r="B944" s="56">
        <v>1</v>
      </c>
      <c r="C944" s="57">
        <v>138101</v>
      </c>
      <c r="D944" s="57">
        <f t="shared" si="14"/>
        <v>138101</v>
      </c>
      <c r="E944" s="57" t="e">
        <f>VLOOKUP(A944,'сентябрь 2020 (задание 1)'!$B$3:$E$16200,4,0)</f>
        <v>#N/A</v>
      </c>
    </row>
    <row r="945" spans="1:5">
      <c r="A945" s="20" t="s">
        <v>1389</v>
      </c>
      <c r="B945" s="12">
        <v>69</v>
      </c>
      <c r="C945" s="13">
        <v>44059.5</v>
      </c>
      <c r="D945" s="13">
        <f t="shared" si="14"/>
        <v>638.54347826086962</v>
      </c>
      <c r="E945" s="13">
        <f>VLOOKUP(A945,'сентябрь 2020 (задание 1)'!$B$3:$E$16200,4,0)</f>
        <v>653</v>
      </c>
    </row>
    <row r="946" spans="1:5">
      <c r="A946" s="20" t="s">
        <v>1390</v>
      </c>
      <c r="B946" s="12">
        <v>42</v>
      </c>
      <c r="C946" s="13">
        <v>26312.5</v>
      </c>
      <c r="D946" s="13">
        <f t="shared" si="14"/>
        <v>626.48809523809518</v>
      </c>
      <c r="E946" s="13">
        <f>VLOOKUP(A946,'сентябрь 2020 (задание 1)'!$B$3:$E$16200,4,0)</f>
        <v>667.66666666666663</v>
      </c>
    </row>
    <row r="947" spans="1:5">
      <c r="A947" s="20" t="s">
        <v>1391</v>
      </c>
      <c r="B947" s="12">
        <v>52</v>
      </c>
      <c r="C947" s="13">
        <v>35175</v>
      </c>
      <c r="D947" s="13">
        <f t="shared" si="14"/>
        <v>676.44230769230774</v>
      </c>
      <c r="E947" s="13">
        <f>VLOOKUP(A947,'сентябрь 2020 (задание 1)'!$B$3:$E$16200,4,0)</f>
        <v>685.61538461538464</v>
      </c>
    </row>
    <row r="948" spans="1:5">
      <c r="A948" s="20" t="s">
        <v>1392</v>
      </c>
      <c r="B948" s="12">
        <v>51</v>
      </c>
      <c r="C948" s="13">
        <v>43648</v>
      </c>
      <c r="D948" s="13">
        <f t="shared" si="14"/>
        <v>855.84313725490199</v>
      </c>
      <c r="E948" s="13">
        <f>VLOOKUP(A948,'сентябрь 2020 (задание 1)'!$B$3:$E$16200,4,0)</f>
        <v>888.76923076923072</v>
      </c>
    </row>
    <row r="949" spans="1:5">
      <c r="A949" s="20" t="s">
        <v>1393</v>
      </c>
      <c r="B949" s="12">
        <v>14</v>
      </c>
      <c r="C949" s="13">
        <v>13578</v>
      </c>
      <c r="D949" s="13">
        <f t="shared" si="14"/>
        <v>969.85714285714289</v>
      </c>
      <c r="E949" s="13">
        <f>VLOOKUP(A949,'сентябрь 2020 (задание 1)'!$B$3:$E$16200,4,0)</f>
        <v>980</v>
      </c>
    </row>
    <row r="950" spans="1:5">
      <c r="A950" s="20" t="s">
        <v>1394</v>
      </c>
      <c r="B950" s="12">
        <v>52</v>
      </c>
      <c r="C950" s="13">
        <v>68541</v>
      </c>
      <c r="D950" s="13">
        <f t="shared" si="14"/>
        <v>1318.0961538461538</v>
      </c>
      <c r="E950" s="13">
        <f>VLOOKUP(A950,'сентябрь 2020 (задание 1)'!$B$3:$E$16200,4,0)</f>
        <v>1323.9347826086957</v>
      </c>
    </row>
    <row r="951" spans="1:5">
      <c r="A951" s="20" t="s">
        <v>1395</v>
      </c>
      <c r="B951" s="12">
        <v>33</v>
      </c>
      <c r="C951" s="13">
        <v>64603.33</v>
      </c>
      <c r="D951" s="13">
        <f t="shared" si="14"/>
        <v>1957.6766666666667</v>
      </c>
      <c r="E951" s="13">
        <f>VLOOKUP(A951,'сентябрь 2020 (задание 1)'!$B$3:$E$16200,4,0)</f>
        <v>1857.825</v>
      </c>
    </row>
    <row r="952" spans="1:5">
      <c r="A952" s="20" t="s">
        <v>1396</v>
      </c>
      <c r="B952" s="12">
        <v>29</v>
      </c>
      <c r="C952" s="13">
        <v>116592.5</v>
      </c>
      <c r="D952" s="13">
        <f t="shared" si="14"/>
        <v>4020.4310344827586</v>
      </c>
      <c r="E952" s="13">
        <f>VLOOKUP(A952,'сентябрь 2020 (задание 1)'!$B$3:$E$16200,4,0)</f>
        <v>4005.9230769230771</v>
      </c>
    </row>
    <row r="953" spans="1:5">
      <c r="A953" s="20" t="s">
        <v>1397</v>
      </c>
      <c r="B953" s="12">
        <v>6</v>
      </c>
      <c r="C953" s="13">
        <v>30043.5</v>
      </c>
      <c r="D953" s="13">
        <f t="shared" si="14"/>
        <v>5007.25</v>
      </c>
      <c r="E953" s="13">
        <f>VLOOKUP(A953,'сентябрь 2020 (задание 1)'!$B$3:$E$16200,4,0)</f>
        <v>5027</v>
      </c>
    </row>
    <row r="954" spans="1:5">
      <c r="A954" s="20" t="s">
        <v>1398</v>
      </c>
      <c r="B954" s="12">
        <v>5</v>
      </c>
      <c r="C954" s="13">
        <v>42392.5</v>
      </c>
      <c r="D954" s="13">
        <f t="shared" si="14"/>
        <v>8478.5</v>
      </c>
      <c r="E954" s="13">
        <f>VLOOKUP(A954,'сентябрь 2020 (задание 1)'!$B$3:$E$16200,4,0)</f>
        <v>8914.5</v>
      </c>
    </row>
    <row r="955" spans="1:5">
      <c r="A955" s="20" t="s">
        <v>1399</v>
      </c>
      <c r="B955" s="12">
        <v>6</v>
      </c>
      <c r="C955" s="13">
        <v>97066</v>
      </c>
      <c r="D955" s="13">
        <f t="shared" si="14"/>
        <v>16177.666666666666</v>
      </c>
      <c r="E955" s="13">
        <f>VLOOKUP(A955,'сентябрь 2020 (задание 1)'!$B$3:$E$16200,4,0)</f>
        <v>16006.625</v>
      </c>
    </row>
    <row r="956" spans="1:5">
      <c r="A956" s="20" t="s">
        <v>1400</v>
      </c>
      <c r="B956" s="12">
        <v>94</v>
      </c>
      <c r="C956" s="13">
        <v>58923.5</v>
      </c>
      <c r="D956" s="13">
        <f t="shared" si="14"/>
        <v>626.84574468085111</v>
      </c>
      <c r="E956" s="13">
        <f>VLOOKUP(A956,'сентябрь 2020 (задание 1)'!$B$3:$E$16200,4,0)</f>
        <v>617.23648648648646</v>
      </c>
    </row>
    <row r="957" spans="1:5">
      <c r="A957" s="20" t="s">
        <v>1401</v>
      </c>
      <c r="B957" s="12">
        <v>59</v>
      </c>
      <c r="C957" s="13">
        <v>39303</v>
      </c>
      <c r="D957" s="13">
        <f t="shared" si="14"/>
        <v>666.15254237288138</v>
      </c>
      <c r="E957" s="13">
        <f>VLOOKUP(A957,'сентябрь 2020 (задание 1)'!$B$3:$E$16200,4,0)</f>
        <v>637.8648648648649</v>
      </c>
    </row>
    <row r="958" spans="1:5">
      <c r="A958" s="20" t="s">
        <v>1402</v>
      </c>
      <c r="B958" s="12">
        <v>77</v>
      </c>
      <c r="C958" s="13">
        <v>54355</v>
      </c>
      <c r="D958" s="13">
        <f t="shared" si="14"/>
        <v>705.90909090909088</v>
      </c>
      <c r="E958" s="13">
        <f>VLOOKUP(A958,'сентябрь 2020 (задание 1)'!$B$3:$E$16200,4,0)</f>
        <v>700.71069182389942</v>
      </c>
    </row>
    <row r="959" spans="1:5">
      <c r="A959" s="20" t="s">
        <v>1403</v>
      </c>
      <c r="B959" s="12">
        <v>28</v>
      </c>
      <c r="C959" s="13">
        <v>23092</v>
      </c>
      <c r="D959" s="13">
        <f t="shared" si="14"/>
        <v>824.71428571428567</v>
      </c>
      <c r="E959" s="13">
        <f>VLOOKUP(A959,'сентябрь 2020 (задание 1)'!$B$3:$E$16200,4,0)</f>
        <v>843.02564102564099</v>
      </c>
    </row>
    <row r="960" spans="1:5">
      <c r="A960" s="20" t="s">
        <v>1404</v>
      </c>
      <c r="B960" s="12">
        <v>17</v>
      </c>
      <c r="C960" s="13">
        <v>16397.5</v>
      </c>
      <c r="D960" s="13">
        <f t="shared" si="14"/>
        <v>964.55882352941171</v>
      </c>
      <c r="E960" s="13">
        <f>VLOOKUP(A960,'сентябрь 2020 (задание 1)'!$B$3:$E$16200,4,0)</f>
        <v>903.44444444444446</v>
      </c>
    </row>
    <row r="961" spans="1:5">
      <c r="A961" s="20" t="s">
        <v>1405</v>
      </c>
      <c r="B961" s="12">
        <v>42</v>
      </c>
      <c r="C961" s="13">
        <v>46988</v>
      </c>
      <c r="D961" s="13">
        <f t="shared" si="14"/>
        <v>1118.7619047619048</v>
      </c>
      <c r="E961" s="13">
        <f>VLOOKUP(A961,'сентябрь 2020 (задание 1)'!$B$3:$E$16200,4,0)</f>
        <v>1115.5185185185185</v>
      </c>
    </row>
    <row r="962" spans="1:5">
      <c r="A962" s="20" t="s">
        <v>1406</v>
      </c>
      <c r="B962" s="12">
        <v>1</v>
      </c>
      <c r="C962" s="13">
        <v>2081.5</v>
      </c>
      <c r="D962" s="13">
        <f t="shared" ref="D962:D1025" si="15">IF(B962&lt;0,-C962/-B962,C962/B962)</f>
        <v>2081.5</v>
      </c>
      <c r="E962" s="13">
        <f>VLOOKUP(A962,'сентябрь 2020 (задание 1)'!$B$3:$E$16200,4,0)</f>
        <v>1966</v>
      </c>
    </row>
    <row r="963" spans="1:5">
      <c r="A963" s="55" t="s">
        <v>1407</v>
      </c>
      <c r="B963" s="56">
        <v>50</v>
      </c>
      <c r="C963" s="57">
        <v>42875</v>
      </c>
      <c r="D963" s="57">
        <f t="shared" si="15"/>
        <v>857.5</v>
      </c>
      <c r="E963" s="57" t="e">
        <f>VLOOKUP(A963,'сентябрь 2020 (задание 1)'!$B$3:$E$16200,4,0)</f>
        <v>#N/A</v>
      </c>
    </row>
    <row r="964" spans="1:5">
      <c r="A964" s="20" t="s">
        <v>1408</v>
      </c>
      <c r="B964" s="12">
        <v>11</v>
      </c>
      <c r="C964" s="13">
        <v>10780</v>
      </c>
      <c r="D964" s="13">
        <f t="shared" si="15"/>
        <v>980</v>
      </c>
      <c r="E964" s="13">
        <f>VLOOKUP(A964,'сентябрь 2020 (задание 1)'!$B$3:$E$16200,4,0)</f>
        <v>953.8</v>
      </c>
    </row>
    <row r="965" spans="1:5">
      <c r="A965" s="55" t="s">
        <v>1409</v>
      </c>
      <c r="B965" s="56">
        <v>2</v>
      </c>
      <c r="C965" s="57">
        <v>2286</v>
      </c>
      <c r="D965" s="57">
        <f t="shared" si="15"/>
        <v>1143</v>
      </c>
      <c r="E965" s="57" t="e">
        <f>VLOOKUP(A965,'сентябрь 2020 (задание 1)'!$B$3:$E$16200,4,0)</f>
        <v>#N/A</v>
      </c>
    </row>
    <row r="966" spans="1:5">
      <c r="A966" s="20" t="s">
        <v>1410</v>
      </c>
      <c r="B966" s="12">
        <v>2</v>
      </c>
      <c r="C966" s="13">
        <v>2611</v>
      </c>
      <c r="D966" s="13">
        <f t="shared" si="15"/>
        <v>1305.5</v>
      </c>
      <c r="E966" s="13">
        <f>VLOOKUP(A966,'сентябрь 2020 (задание 1)'!$B$3:$E$16200,4,0)</f>
        <v>1305.5</v>
      </c>
    </row>
    <row r="967" spans="1:5">
      <c r="A967" s="20" t="s">
        <v>1411</v>
      </c>
      <c r="B967" s="12">
        <v>2</v>
      </c>
      <c r="C967" s="13">
        <v>1246</v>
      </c>
      <c r="D967" s="13">
        <f t="shared" si="15"/>
        <v>623</v>
      </c>
      <c r="E967" s="13">
        <f>VLOOKUP(A967,'сентябрь 2020 (задание 1)'!$B$3:$E$16200,4,0)</f>
        <v>580.5</v>
      </c>
    </row>
    <row r="968" spans="1:5">
      <c r="A968" s="20" t="s">
        <v>1412</v>
      </c>
      <c r="B968" s="12">
        <v>4</v>
      </c>
      <c r="C968" s="13">
        <v>2940</v>
      </c>
      <c r="D968" s="13">
        <f t="shared" si="15"/>
        <v>735</v>
      </c>
      <c r="E968" s="13">
        <f>VLOOKUP(A968,'сентябрь 2020 (задание 1)'!$B$3:$E$16200,4,0)</f>
        <v>681.78125</v>
      </c>
    </row>
    <row r="969" spans="1:5">
      <c r="A969" s="20" t="s">
        <v>1413</v>
      </c>
      <c r="B969" s="12">
        <v>17</v>
      </c>
      <c r="C969" s="13">
        <v>14501.5</v>
      </c>
      <c r="D969" s="13">
        <f t="shared" si="15"/>
        <v>853.02941176470586</v>
      </c>
      <c r="E969" s="13">
        <f>VLOOKUP(A969,'сентябрь 2020 (задание 1)'!$B$3:$E$16200,4,0)</f>
        <v>829</v>
      </c>
    </row>
    <row r="970" spans="1:5">
      <c r="A970" s="20" t="s">
        <v>1414</v>
      </c>
      <c r="B970" s="12">
        <v>6</v>
      </c>
      <c r="C970" s="13">
        <v>60687</v>
      </c>
      <c r="D970" s="13">
        <f t="shared" si="15"/>
        <v>10114.5</v>
      </c>
      <c r="E970" s="13">
        <f>VLOOKUP(A970,'сентябрь 2020 (задание 1)'!$B$3:$E$16200,4,0)</f>
        <v>9686.5</v>
      </c>
    </row>
    <row r="971" spans="1:5">
      <c r="A971" s="55" t="s">
        <v>1415</v>
      </c>
      <c r="B971" s="56">
        <v>6</v>
      </c>
      <c r="C971" s="57">
        <v>65883</v>
      </c>
      <c r="D971" s="57">
        <f t="shared" si="15"/>
        <v>10980.5</v>
      </c>
      <c r="E971" s="57" t="e">
        <f>VLOOKUP(A971,'сентябрь 2020 (задание 1)'!$B$3:$E$16200,4,0)</f>
        <v>#N/A</v>
      </c>
    </row>
    <row r="972" spans="1:5">
      <c r="A972" s="20" t="s">
        <v>1416</v>
      </c>
      <c r="B972" s="12">
        <v>32</v>
      </c>
      <c r="C972" s="13">
        <v>399351</v>
      </c>
      <c r="D972" s="13">
        <f t="shared" si="15"/>
        <v>12479.71875</v>
      </c>
      <c r="E972" s="13">
        <f>VLOOKUP(A972,'сентябрь 2020 (задание 1)'!$B$3:$E$16200,4,0)</f>
        <v>12872.764705882353</v>
      </c>
    </row>
    <row r="973" spans="1:5">
      <c r="A973" s="55" t="s">
        <v>1417</v>
      </c>
      <c r="B973" s="56">
        <v>2</v>
      </c>
      <c r="C973" s="57">
        <v>27367</v>
      </c>
      <c r="D973" s="57">
        <f t="shared" si="15"/>
        <v>13683.5</v>
      </c>
      <c r="E973" s="57" t="e">
        <f>VLOOKUP(A973,'сентябрь 2020 (задание 1)'!$B$3:$E$16200,4,0)</f>
        <v>#N/A</v>
      </c>
    </row>
    <row r="974" spans="1:5">
      <c r="A974" s="20" t="s">
        <v>1418</v>
      </c>
      <c r="B974" s="12">
        <v>11</v>
      </c>
      <c r="C974" s="13">
        <v>230543</v>
      </c>
      <c r="D974" s="13">
        <f t="shared" si="15"/>
        <v>20958.454545454544</v>
      </c>
      <c r="E974" s="13">
        <f>VLOOKUP(A974,'сентябрь 2020 (задание 1)'!$B$3:$E$16200,4,0)</f>
        <v>20120.195652173912</v>
      </c>
    </row>
    <row r="975" spans="1:5">
      <c r="A975" s="55" t="s">
        <v>1419</v>
      </c>
      <c r="B975" s="56">
        <v>10</v>
      </c>
      <c r="C975" s="57">
        <v>231773</v>
      </c>
      <c r="D975" s="57">
        <f t="shared" si="15"/>
        <v>23177.3</v>
      </c>
      <c r="E975" s="57" t="e">
        <f>VLOOKUP(A975,'сентябрь 2020 (задание 1)'!$B$3:$E$16200,4,0)</f>
        <v>#N/A</v>
      </c>
    </row>
    <row r="976" spans="1:5">
      <c r="A976" s="20" t="s">
        <v>1420</v>
      </c>
      <c r="B976" s="12">
        <v>2</v>
      </c>
      <c r="C976" s="13">
        <v>76804</v>
      </c>
      <c r="D976" s="13">
        <f t="shared" si="15"/>
        <v>38402</v>
      </c>
      <c r="E976" s="13">
        <f>VLOOKUP(A976,'сентябрь 2020 (задание 1)'!$B$3:$E$16200,4,0)</f>
        <v>37521.875</v>
      </c>
    </row>
    <row r="977" spans="1:5">
      <c r="A977" s="55" t="s">
        <v>1421</v>
      </c>
      <c r="B977" s="56">
        <v>1</v>
      </c>
      <c r="C977" s="57">
        <v>41284.5</v>
      </c>
      <c r="D977" s="57">
        <f t="shared" si="15"/>
        <v>41284.5</v>
      </c>
      <c r="E977" s="57" t="e">
        <f>VLOOKUP(A977,'сентябрь 2020 (задание 1)'!$B$3:$E$16200,4,0)</f>
        <v>#N/A</v>
      </c>
    </row>
    <row r="978" spans="1:5">
      <c r="A978" s="20" t="s">
        <v>1422</v>
      </c>
      <c r="B978" s="12">
        <v>7</v>
      </c>
      <c r="C978" s="13">
        <v>79908.5</v>
      </c>
      <c r="D978" s="13">
        <f t="shared" si="15"/>
        <v>11415.5</v>
      </c>
      <c r="E978" s="13">
        <f>VLOOKUP(A978,'сентябрь 2020 (задание 1)'!$B$3:$E$16200,4,0)</f>
        <v>10781</v>
      </c>
    </row>
    <row r="979" spans="1:5">
      <c r="A979" s="55" t="s">
        <v>1423</v>
      </c>
      <c r="B979" s="56">
        <v>5</v>
      </c>
      <c r="C979" s="57">
        <v>97829.17</v>
      </c>
      <c r="D979" s="57">
        <f t="shared" si="15"/>
        <v>19565.833999999999</v>
      </c>
      <c r="E979" s="57" t="e">
        <f>VLOOKUP(A979,'сентябрь 2020 (задание 1)'!$B$3:$E$16200,4,0)</f>
        <v>#N/A</v>
      </c>
    </row>
    <row r="980" spans="1:5">
      <c r="A980" s="20" t="s">
        <v>1424</v>
      </c>
      <c r="B980" s="12">
        <v>6</v>
      </c>
      <c r="C980" s="13">
        <v>207348</v>
      </c>
      <c r="D980" s="13">
        <f t="shared" si="15"/>
        <v>34558</v>
      </c>
      <c r="E980" s="13">
        <f>VLOOKUP(A980,'сентябрь 2020 (задание 1)'!$B$3:$E$16200,4,0)</f>
        <v>36094</v>
      </c>
    </row>
    <row r="981" spans="1:5">
      <c r="A981" s="55" t="s">
        <v>1425</v>
      </c>
      <c r="B981" s="56">
        <v>5</v>
      </c>
      <c r="C981" s="57">
        <v>168380</v>
      </c>
      <c r="D981" s="57">
        <f t="shared" si="15"/>
        <v>33676</v>
      </c>
      <c r="E981" s="57" t="e">
        <f>VLOOKUP(A981,'сентябрь 2020 (задание 1)'!$B$3:$E$16200,4,0)</f>
        <v>#N/A</v>
      </c>
    </row>
    <row r="982" spans="1:5">
      <c r="A982" s="20" t="s">
        <v>1426</v>
      </c>
      <c r="B982" s="12">
        <v>28</v>
      </c>
      <c r="C982" s="13">
        <v>19484.5</v>
      </c>
      <c r="D982" s="13">
        <f t="shared" si="15"/>
        <v>695.875</v>
      </c>
      <c r="E982" s="13">
        <f>VLOOKUP(A982,'сентябрь 2020 (задание 1)'!$B$3:$E$16200,4,0)</f>
        <v>728.9545454545455</v>
      </c>
    </row>
    <row r="983" spans="1:5">
      <c r="A983" s="20" t="s">
        <v>1427</v>
      </c>
      <c r="B983" s="12">
        <v>117</v>
      </c>
      <c r="C983" s="13">
        <v>98311</v>
      </c>
      <c r="D983" s="13">
        <f t="shared" si="15"/>
        <v>840.26495726495727</v>
      </c>
      <c r="E983" s="13">
        <f>VLOOKUP(A983,'сентябрь 2020 (задание 1)'!$B$3:$E$16200,4,0)</f>
        <v>834.21367521367517</v>
      </c>
    </row>
    <row r="984" spans="1:5">
      <c r="A984" s="20" t="s">
        <v>1428</v>
      </c>
      <c r="B984" s="12">
        <v>51</v>
      </c>
      <c r="C984" s="13">
        <v>56883.5</v>
      </c>
      <c r="D984" s="13">
        <f t="shared" si="15"/>
        <v>1115.3627450980391</v>
      </c>
      <c r="E984" s="13">
        <f>VLOOKUP(A984,'сентябрь 2020 (задание 1)'!$B$3:$E$16200,4,0)</f>
        <v>1129.2542372881355</v>
      </c>
    </row>
    <row r="985" spans="1:5">
      <c r="A985" s="20" t="s">
        <v>1429</v>
      </c>
      <c r="B985" s="12">
        <v>77</v>
      </c>
      <c r="C985" s="13">
        <v>105984.5</v>
      </c>
      <c r="D985" s="13">
        <f t="shared" si="15"/>
        <v>1376.422077922078</v>
      </c>
      <c r="E985" s="13">
        <f>VLOOKUP(A985,'сентябрь 2020 (задание 1)'!$B$3:$E$16200,4,0)</f>
        <v>1403.5326086956522</v>
      </c>
    </row>
    <row r="986" spans="1:5">
      <c r="A986" s="20" t="s">
        <v>1430</v>
      </c>
      <c r="B986" s="12">
        <v>23</v>
      </c>
      <c r="C986" s="13">
        <v>39655</v>
      </c>
      <c r="D986" s="13">
        <f t="shared" si="15"/>
        <v>1724.1304347826087</v>
      </c>
      <c r="E986" s="13">
        <f>VLOOKUP(A986,'сентябрь 2020 (задание 1)'!$B$3:$E$16200,4,0)</f>
        <v>1812.1964285714287</v>
      </c>
    </row>
    <row r="987" spans="1:5">
      <c r="A987" s="20" t="s">
        <v>1431</v>
      </c>
      <c r="B987" s="12">
        <v>5</v>
      </c>
      <c r="C987" s="13">
        <v>6990</v>
      </c>
      <c r="D987" s="13">
        <f t="shared" si="15"/>
        <v>1398</v>
      </c>
      <c r="E987" s="13">
        <f>VLOOKUP(A987,'сентябрь 2020 (задание 1)'!$B$3:$E$16200,4,0)</f>
        <v>1316</v>
      </c>
    </row>
    <row r="988" spans="1:5">
      <c r="A988" s="20" t="s">
        <v>1432</v>
      </c>
      <c r="B988" s="12">
        <v>1</v>
      </c>
      <c r="C988" s="13">
        <v>1805</v>
      </c>
      <c r="D988" s="13">
        <f t="shared" si="15"/>
        <v>1805</v>
      </c>
      <c r="E988" s="13">
        <f>VLOOKUP(A988,'сентябрь 2020 (задание 1)'!$B$3:$E$16200,4,0)</f>
        <v>1699.5</v>
      </c>
    </row>
    <row r="989" spans="1:5">
      <c r="A989" s="20" t="s">
        <v>1433</v>
      </c>
      <c r="B989" s="12">
        <v>3</v>
      </c>
      <c r="C989" s="13">
        <v>5447</v>
      </c>
      <c r="D989" s="13">
        <f t="shared" si="15"/>
        <v>1815.6666666666667</v>
      </c>
      <c r="E989" s="13">
        <f>VLOOKUP(A989,'сентябрь 2020 (задание 1)'!$B$3:$E$16200,4,0)</f>
        <v>1841</v>
      </c>
    </row>
    <row r="990" spans="1:5">
      <c r="A990" s="20" t="s">
        <v>1434</v>
      </c>
      <c r="B990" s="12">
        <v>3</v>
      </c>
      <c r="C990" s="13">
        <v>5700</v>
      </c>
      <c r="D990" s="13">
        <f t="shared" si="15"/>
        <v>1900</v>
      </c>
      <c r="E990" s="13">
        <f>VLOOKUP(A990,'сентябрь 2020 (задание 1)'!$B$3:$E$16200,4,0)</f>
        <v>1938.5625</v>
      </c>
    </row>
    <row r="991" spans="1:5">
      <c r="A991" s="20" t="s">
        <v>1435</v>
      </c>
      <c r="B991" s="12">
        <v>66</v>
      </c>
      <c r="C991" s="13">
        <v>142378</v>
      </c>
      <c r="D991" s="13">
        <f t="shared" si="15"/>
        <v>2157.242424242424</v>
      </c>
      <c r="E991" s="13">
        <f>VLOOKUP(A991,'сентябрь 2020 (задание 1)'!$B$3:$E$16200,4,0)</f>
        <v>2126.2195121951218</v>
      </c>
    </row>
    <row r="992" spans="1:5">
      <c r="A992" s="20" t="s">
        <v>1436</v>
      </c>
      <c r="B992" s="12">
        <v>1</v>
      </c>
      <c r="C992" s="13">
        <v>2583</v>
      </c>
      <c r="D992" s="13">
        <f t="shared" si="15"/>
        <v>2583</v>
      </c>
      <c r="E992" s="13">
        <f>VLOOKUP(A992,'сентябрь 2020 (задание 1)'!$B$3:$E$16200,4,0)</f>
        <v>2609.9166666666665</v>
      </c>
    </row>
    <row r="993" spans="1:5">
      <c r="A993" s="20" t="s">
        <v>1437</v>
      </c>
      <c r="B993" s="12">
        <v>25</v>
      </c>
      <c r="C993" s="13">
        <v>83768.5</v>
      </c>
      <c r="D993" s="13">
        <f t="shared" si="15"/>
        <v>3350.74</v>
      </c>
      <c r="E993" s="13">
        <f>VLOOKUP(A993,'сентябрь 2020 (задание 1)'!$B$3:$E$16200,4,0)</f>
        <v>3381.78125</v>
      </c>
    </row>
    <row r="994" spans="1:5">
      <c r="A994" s="20" t="s">
        <v>1438</v>
      </c>
      <c r="B994" s="12">
        <v>11</v>
      </c>
      <c r="C994" s="13">
        <v>44723</v>
      </c>
      <c r="D994" s="13">
        <f t="shared" si="15"/>
        <v>4065.7272727272725</v>
      </c>
      <c r="E994" s="13">
        <f>VLOOKUP(A994,'сентябрь 2020 (задание 1)'!$B$3:$E$16200,4,0)</f>
        <v>3946.2368421052633</v>
      </c>
    </row>
    <row r="995" spans="1:5">
      <c r="A995" s="20" t="s">
        <v>1439</v>
      </c>
      <c r="B995" s="12">
        <v>12</v>
      </c>
      <c r="C995" s="13">
        <v>123966</v>
      </c>
      <c r="D995" s="13">
        <f t="shared" si="15"/>
        <v>10330.5</v>
      </c>
      <c r="E995" s="13">
        <f>VLOOKUP(A995,'сентябрь 2020 (задание 1)'!$B$3:$E$16200,4,0)</f>
        <v>10335.75</v>
      </c>
    </row>
    <row r="996" spans="1:5">
      <c r="A996" s="20" t="s">
        <v>1440</v>
      </c>
      <c r="B996" s="12">
        <v>10</v>
      </c>
      <c r="C996" s="13">
        <v>200721</v>
      </c>
      <c r="D996" s="13">
        <f t="shared" si="15"/>
        <v>20072.099999999999</v>
      </c>
      <c r="E996" s="13">
        <f>VLOOKUP(A996,'сентябрь 2020 (задание 1)'!$B$3:$E$16200,4,0)</f>
        <v>20022</v>
      </c>
    </row>
    <row r="997" spans="1:5">
      <c r="A997" s="55" t="s">
        <v>1441</v>
      </c>
      <c r="B997" s="56">
        <v>2</v>
      </c>
      <c r="C997" s="57">
        <v>65197</v>
      </c>
      <c r="D997" s="57">
        <f t="shared" si="15"/>
        <v>32598.5</v>
      </c>
      <c r="E997" s="57" t="e">
        <f>VLOOKUP(A997,'сентябрь 2020 (задание 1)'!$B$3:$E$16200,4,0)</f>
        <v>#N/A</v>
      </c>
    </row>
    <row r="998" spans="1:5">
      <c r="A998" s="55" t="s">
        <v>1442</v>
      </c>
      <c r="B998" s="56">
        <v>8</v>
      </c>
      <c r="C998" s="57">
        <v>15688</v>
      </c>
      <c r="D998" s="57">
        <f t="shared" si="15"/>
        <v>1961</v>
      </c>
      <c r="E998" s="57" t="e">
        <f>VLOOKUP(A998,'сентябрь 2020 (задание 1)'!$B$3:$E$16200,4,0)</f>
        <v>#N/A</v>
      </c>
    </row>
    <row r="999" spans="1:5">
      <c r="A999" s="20" t="s">
        <v>1443</v>
      </c>
      <c r="B999" s="12">
        <v>2</v>
      </c>
      <c r="C999" s="13">
        <v>4615</v>
      </c>
      <c r="D999" s="13">
        <f t="shared" si="15"/>
        <v>2307.5</v>
      </c>
      <c r="E999" s="13">
        <f>VLOOKUP(A999,'сентябрь 2020 (задание 1)'!$B$3:$E$16200,4,0)</f>
        <v>2393</v>
      </c>
    </row>
    <row r="1000" spans="1:5">
      <c r="A1000" s="20" t="s">
        <v>1444</v>
      </c>
      <c r="B1000" s="12">
        <v>25</v>
      </c>
      <c r="C1000" s="13">
        <v>58993.5</v>
      </c>
      <c r="D1000" s="13">
        <f t="shared" si="15"/>
        <v>2359.7399999999998</v>
      </c>
      <c r="E1000" s="13">
        <f>VLOOKUP(A1000,'сентябрь 2020 (задание 1)'!$B$3:$E$16200,4,0)</f>
        <v>2371.8125</v>
      </c>
    </row>
    <row r="1001" spans="1:5">
      <c r="A1001" s="20" t="s">
        <v>1445</v>
      </c>
      <c r="B1001" s="12">
        <v>5</v>
      </c>
      <c r="C1001" s="13">
        <v>16844.5</v>
      </c>
      <c r="D1001" s="13">
        <f t="shared" si="15"/>
        <v>3368.9</v>
      </c>
      <c r="E1001" s="13">
        <f>VLOOKUP(A1001,'сентябрь 2020 (задание 1)'!$B$3:$E$16200,4,0)</f>
        <v>3311</v>
      </c>
    </row>
    <row r="1002" spans="1:5">
      <c r="A1002" s="20" t="s">
        <v>1446</v>
      </c>
      <c r="B1002" s="12">
        <v>3</v>
      </c>
      <c r="C1002" s="13">
        <v>13444.5</v>
      </c>
      <c r="D1002" s="13">
        <f t="shared" si="15"/>
        <v>4481.5</v>
      </c>
      <c r="E1002" s="13">
        <f>VLOOKUP(A1002,'сентябрь 2020 (задание 1)'!$B$3:$E$16200,4,0)</f>
        <v>3953.1847619047621</v>
      </c>
    </row>
    <row r="1003" spans="1:5">
      <c r="A1003" s="55" t="s">
        <v>1447</v>
      </c>
      <c r="B1003" s="56">
        <v>30</v>
      </c>
      <c r="C1003" s="57">
        <v>140700</v>
      </c>
      <c r="D1003" s="57">
        <f t="shared" si="15"/>
        <v>4690</v>
      </c>
      <c r="E1003" s="57" t="e">
        <f>VLOOKUP(A1003,'сентябрь 2020 (задание 1)'!$B$3:$E$16200,4,0)</f>
        <v>#N/A</v>
      </c>
    </row>
    <row r="1004" spans="1:5">
      <c r="A1004" s="20" t="s">
        <v>1448</v>
      </c>
      <c r="B1004" s="12">
        <v>9</v>
      </c>
      <c r="C1004" s="13">
        <v>88536</v>
      </c>
      <c r="D1004" s="13">
        <f t="shared" si="15"/>
        <v>9837.3333333333339</v>
      </c>
      <c r="E1004" s="13">
        <f>VLOOKUP(A1004,'сентябрь 2020 (задание 1)'!$B$3:$E$16200,4,0)</f>
        <v>8960.6538461538457</v>
      </c>
    </row>
    <row r="1005" spans="1:5">
      <c r="A1005" s="55" t="s">
        <v>1449</v>
      </c>
      <c r="B1005" s="56">
        <v>2</v>
      </c>
      <c r="C1005" s="57">
        <v>19365</v>
      </c>
      <c r="D1005" s="57">
        <f t="shared" si="15"/>
        <v>9682.5</v>
      </c>
      <c r="E1005" s="57" t="e">
        <f>VLOOKUP(A1005,'сентябрь 2020 (задание 1)'!$B$3:$E$16200,4,0)</f>
        <v>#N/A</v>
      </c>
    </row>
    <row r="1006" spans="1:5">
      <c r="A1006" s="20" t="s">
        <v>1450</v>
      </c>
      <c r="B1006" s="12">
        <v>6</v>
      </c>
      <c r="C1006" s="13">
        <v>108719</v>
      </c>
      <c r="D1006" s="13">
        <f t="shared" si="15"/>
        <v>18119.833333333332</v>
      </c>
      <c r="E1006" s="13">
        <f>VLOOKUP(A1006,'сентябрь 2020 (задание 1)'!$B$3:$E$16200,4,0)</f>
        <v>17947.333333333332</v>
      </c>
    </row>
    <row r="1007" spans="1:5">
      <c r="A1007" s="20" t="s">
        <v>1451</v>
      </c>
      <c r="B1007" s="12">
        <v>10</v>
      </c>
      <c r="C1007" s="13">
        <v>10375</v>
      </c>
      <c r="D1007" s="13">
        <f t="shared" si="15"/>
        <v>1037.5</v>
      </c>
      <c r="E1007" s="13">
        <f>VLOOKUP(A1007,'сентябрь 2020 (задание 1)'!$B$3:$E$16200,4,0)</f>
        <v>955.14285714285711</v>
      </c>
    </row>
    <row r="1008" spans="1:5">
      <c r="A1008" s="20" t="s">
        <v>1452</v>
      </c>
      <c r="B1008" s="12">
        <v>25</v>
      </c>
      <c r="C1008" s="13">
        <v>26325</v>
      </c>
      <c r="D1008" s="13">
        <f t="shared" si="15"/>
        <v>1053</v>
      </c>
      <c r="E1008" s="13">
        <f>VLOOKUP(A1008,'сентябрь 2020 (задание 1)'!$B$3:$E$16200,4,0)</f>
        <v>1002.8555555555556</v>
      </c>
    </row>
    <row r="1009" spans="1:5">
      <c r="A1009" s="20" t="s">
        <v>1453</v>
      </c>
      <c r="B1009" s="12">
        <v>231</v>
      </c>
      <c r="C1009" s="13">
        <v>229608</v>
      </c>
      <c r="D1009" s="13">
        <f t="shared" si="15"/>
        <v>993.97402597402595</v>
      </c>
      <c r="E1009" s="13">
        <f>VLOOKUP(A1009,'сентябрь 2020 (задание 1)'!$B$3:$E$16200,4,0)</f>
        <v>998.64017441860472</v>
      </c>
    </row>
    <row r="1010" spans="1:5">
      <c r="A1010" s="20" t="s">
        <v>1454</v>
      </c>
      <c r="B1010" s="12">
        <v>9</v>
      </c>
      <c r="C1010" s="13">
        <v>9743.5</v>
      </c>
      <c r="D1010" s="13">
        <f t="shared" si="15"/>
        <v>1082.6111111111111</v>
      </c>
      <c r="E1010" s="13">
        <f>VLOOKUP(A1010,'сентябрь 2020 (задание 1)'!$B$3:$E$16200,4,0)</f>
        <v>1112.4444444444443</v>
      </c>
    </row>
    <row r="1011" spans="1:5">
      <c r="A1011" s="20" t="s">
        <v>1455</v>
      </c>
      <c r="B1011" s="12">
        <v>2</v>
      </c>
      <c r="C1011" s="13">
        <v>2854</v>
      </c>
      <c r="D1011" s="13">
        <f t="shared" si="15"/>
        <v>1427</v>
      </c>
      <c r="E1011" s="13">
        <f>VLOOKUP(A1011,'сентябрь 2020 (задание 1)'!$B$3:$E$16200,4,0)</f>
        <v>1456.75</v>
      </c>
    </row>
    <row r="1012" spans="1:5">
      <c r="A1012" s="20" t="s">
        <v>1456</v>
      </c>
      <c r="B1012" s="12">
        <v>74</v>
      </c>
      <c r="C1012" s="13">
        <v>115625</v>
      </c>
      <c r="D1012" s="13">
        <f t="shared" si="15"/>
        <v>1562.5</v>
      </c>
      <c r="E1012" s="13">
        <f>VLOOKUP(A1012,'сентябрь 2020 (задание 1)'!$B$3:$E$16200,4,0)</f>
        <v>1579.85</v>
      </c>
    </row>
    <row r="1013" spans="1:5">
      <c r="A1013" s="20" t="s">
        <v>1457</v>
      </c>
      <c r="B1013" s="12">
        <v>6</v>
      </c>
      <c r="C1013" s="13">
        <v>16743</v>
      </c>
      <c r="D1013" s="13">
        <f t="shared" si="15"/>
        <v>2790.5</v>
      </c>
      <c r="E1013" s="13">
        <f>VLOOKUP(A1013,'сентябрь 2020 (задание 1)'!$B$3:$E$16200,4,0)</f>
        <v>2853.2857142857142</v>
      </c>
    </row>
    <row r="1014" spans="1:5">
      <c r="A1014" s="55" t="s">
        <v>1458</v>
      </c>
      <c r="B1014" s="56">
        <v>7</v>
      </c>
      <c r="C1014" s="57">
        <v>23424</v>
      </c>
      <c r="D1014" s="57">
        <f t="shared" si="15"/>
        <v>3346.2857142857142</v>
      </c>
      <c r="E1014" s="57" t="e">
        <f>VLOOKUP(A1014,'сентябрь 2020 (задание 1)'!$B$3:$E$16200,4,0)</f>
        <v>#N/A</v>
      </c>
    </row>
    <row r="1015" spans="1:5">
      <c r="A1015" s="55" t="s">
        <v>1459</v>
      </c>
      <c r="B1015" s="56">
        <v>1</v>
      </c>
      <c r="C1015" s="57">
        <v>18892.5</v>
      </c>
      <c r="D1015" s="57">
        <f t="shared" si="15"/>
        <v>18892.5</v>
      </c>
      <c r="E1015" s="57" t="e">
        <f>VLOOKUP(A1015,'сентябрь 2020 (задание 1)'!$B$3:$E$16200,4,0)</f>
        <v>#N/A</v>
      </c>
    </row>
    <row r="1016" spans="1:5">
      <c r="A1016" s="20" t="s">
        <v>1460</v>
      </c>
      <c r="B1016" s="12">
        <v>6</v>
      </c>
      <c r="C1016" s="13">
        <v>13086</v>
      </c>
      <c r="D1016" s="13">
        <f t="shared" si="15"/>
        <v>2181</v>
      </c>
      <c r="E1016" s="13">
        <f>VLOOKUP(A1016,'сентябрь 2020 (задание 1)'!$B$3:$E$16200,4,0)</f>
        <v>2136.5</v>
      </c>
    </row>
    <row r="1017" spans="1:5">
      <c r="A1017" s="20" t="s">
        <v>1461</v>
      </c>
      <c r="B1017" s="12">
        <v>23</v>
      </c>
      <c r="C1017" s="13">
        <v>22775.5</v>
      </c>
      <c r="D1017" s="13">
        <f t="shared" si="15"/>
        <v>990.23913043478262</v>
      </c>
      <c r="E1017" s="13">
        <f>VLOOKUP(A1017,'сентябрь 2020 (задание 1)'!$B$3:$E$16200,4,0)</f>
        <v>976.61666666666667</v>
      </c>
    </row>
    <row r="1018" spans="1:5">
      <c r="A1018" s="20" t="s">
        <v>1462</v>
      </c>
      <c r="B1018" s="12">
        <v>24</v>
      </c>
      <c r="C1018" s="13">
        <v>25325.5</v>
      </c>
      <c r="D1018" s="13">
        <f t="shared" si="15"/>
        <v>1055.2291666666667</v>
      </c>
      <c r="E1018" s="13">
        <f>VLOOKUP(A1018,'сентябрь 2020 (задание 1)'!$B$3:$E$16200,4,0)</f>
        <v>1034.7962962962963</v>
      </c>
    </row>
    <row r="1019" spans="1:5">
      <c r="A1019" s="20" t="s">
        <v>1463</v>
      </c>
      <c r="B1019" s="12">
        <v>1</v>
      </c>
      <c r="C1019" s="13">
        <v>1115</v>
      </c>
      <c r="D1019" s="13">
        <f t="shared" si="15"/>
        <v>1115</v>
      </c>
      <c r="E1019" s="13">
        <f>VLOOKUP(A1019,'сентябрь 2020 (задание 1)'!$B$3:$E$16200,4,0)</f>
        <v>1183.3189655172414</v>
      </c>
    </row>
    <row r="1020" spans="1:5">
      <c r="A1020" s="20" t="s">
        <v>1464</v>
      </c>
      <c r="B1020" s="12">
        <v>3</v>
      </c>
      <c r="C1020" s="13">
        <v>3900</v>
      </c>
      <c r="D1020" s="13">
        <f t="shared" si="15"/>
        <v>1300</v>
      </c>
      <c r="E1020" s="13">
        <f>VLOOKUP(A1020,'сентябрь 2020 (задание 1)'!$B$3:$E$16200,4,0)</f>
        <v>1462.5</v>
      </c>
    </row>
    <row r="1021" spans="1:5">
      <c r="A1021" s="20" t="s">
        <v>1465</v>
      </c>
      <c r="B1021" s="12">
        <v>2</v>
      </c>
      <c r="C1021" s="13">
        <v>3859</v>
      </c>
      <c r="D1021" s="13">
        <f t="shared" si="15"/>
        <v>1929.5</v>
      </c>
      <c r="E1021" s="13">
        <f>VLOOKUP(A1021,'сентябрь 2020 (задание 1)'!$B$3:$E$16200,4,0)</f>
        <v>1929.5</v>
      </c>
    </row>
    <row r="1022" spans="1:5">
      <c r="A1022" s="55" t="s">
        <v>1466</v>
      </c>
      <c r="B1022" s="56">
        <v>1</v>
      </c>
      <c r="C1022" s="57">
        <v>18332.5</v>
      </c>
      <c r="D1022" s="57">
        <f t="shared" si="15"/>
        <v>18332.5</v>
      </c>
      <c r="E1022" s="57" t="e">
        <f>VLOOKUP(A1022,'сентябрь 2020 (задание 1)'!$B$3:$E$16200,4,0)</f>
        <v>#N/A</v>
      </c>
    </row>
    <row r="1023" spans="1:5">
      <c r="A1023" s="20" t="s">
        <v>1467</v>
      </c>
      <c r="B1023" s="12">
        <v>-1</v>
      </c>
      <c r="C1023" s="13">
        <v>-34471</v>
      </c>
      <c r="D1023" s="13">
        <f t="shared" si="15"/>
        <v>34471</v>
      </c>
      <c r="E1023" s="13">
        <f>VLOOKUP(A1023,'сентябрь 2020 (задание 1)'!$B$3:$E$16200,4,0)</f>
        <v>34471</v>
      </c>
    </row>
    <row r="1024" spans="1:5">
      <c r="A1024" s="55" t="s">
        <v>1468</v>
      </c>
      <c r="B1024" s="56">
        <v>5</v>
      </c>
      <c r="C1024" s="57">
        <v>5530</v>
      </c>
      <c r="D1024" s="57">
        <f t="shared" si="15"/>
        <v>1106</v>
      </c>
      <c r="E1024" s="57" t="e">
        <f>VLOOKUP(A1024,'сентябрь 2020 (задание 1)'!$B$3:$E$16200,4,0)</f>
        <v>#N/A</v>
      </c>
    </row>
    <row r="1025" spans="1:5">
      <c r="A1025" s="20" t="s">
        <v>1469</v>
      </c>
      <c r="B1025" s="12">
        <v>3</v>
      </c>
      <c r="C1025" s="13">
        <v>3889.5</v>
      </c>
      <c r="D1025" s="13">
        <f t="shared" si="15"/>
        <v>1296.5</v>
      </c>
      <c r="E1025" s="13">
        <f>VLOOKUP(A1025,'сентябрь 2020 (задание 1)'!$B$3:$E$16200,4,0)</f>
        <v>1200.5</v>
      </c>
    </row>
    <row r="1026" spans="1:5">
      <c r="A1026" s="20" t="s">
        <v>1470</v>
      </c>
      <c r="B1026" s="12">
        <v>13</v>
      </c>
      <c r="C1026" s="13">
        <v>20423</v>
      </c>
      <c r="D1026" s="13">
        <f t="shared" ref="D1026:D1089" si="16">IF(B1026&lt;0,-C1026/-B1026,C1026/B1026)</f>
        <v>1571</v>
      </c>
      <c r="E1026" s="13">
        <f>VLOOKUP(A1026,'сентябрь 2020 (задание 1)'!$B$3:$E$16200,4,0)</f>
        <v>1518.75</v>
      </c>
    </row>
    <row r="1027" spans="1:5">
      <c r="A1027" s="20" t="s">
        <v>1471</v>
      </c>
      <c r="B1027" s="12">
        <v>38</v>
      </c>
      <c r="C1027" s="13">
        <v>59001</v>
      </c>
      <c r="D1027" s="13">
        <f t="shared" si="16"/>
        <v>1552.6578947368421</v>
      </c>
      <c r="E1027" s="13">
        <f>VLOOKUP(A1027,'сентябрь 2020 (задание 1)'!$B$3:$E$16200,4,0)</f>
        <v>1551.5121951219512</v>
      </c>
    </row>
    <row r="1028" spans="1:5">
      <c r="A1028" s="20" t="s">
        <v>1472</v>
      </c>
      <c r="B1028" s="12">
        <v>30</v>
      </c>
      <c r="C1028" s="13">
        <v>63794</v>
      </c>
      <c r="D1028" s="13">
        <f t="shared" si="16"/>
        <v>2126.4666666666667</v>
      </c>
      <c r="E1028" s="13">
        <f>VLOOKUP(A1028,'сентябрь 2020 (задание 1)'!$B$3:$E$16200,4,0)</f>
        <v>2254.4</v>
      </c>
    </row>
    <row r="1029" spans="1:5">
      <c r="A1029" s="20" t="s">
        <v>1473</v>
      </c>
      <c r="B1029" s="12">
        <v>8</v>
      </c>
      <c r="C1029" s="13">
        <v>36563</v>
      </c>
      <c r="D1029" s="13">
        <f t="shared" si="16"/>
        <v>4570.375</v>
      </c>
      <c r="E1029" s="13">
        <f>VLOOKUP(A1029,'сентябрь 2020 (задание 1)'!$B$3:$E$16200,4,0)</f>
        <v>5022.227272727273</v>
      </c>
    </row>
    <row r="1030" spans="1:5">
      <c r="A1030" s="20" t="s">
        <v>1474</v>
      </c>
      <c r="B1030" s="12">
        <v>3</v>
      </c>
      <c r="C1030" s="13">
        <v>31576.5</v>
      </c>
      <c r="D1030" s="13">
        <f t="shared" si="16"/>
        <v>10525.5</v>
      </c>
      <c r="E1030" s="13">
        <f>VLOOKUP(A1030,'сентябрь 2020 (задание 1)'!$B$3:$E$16200,4,0)</f>
        <v>10525.5</v>
      </c>
    </row>
    <row r="1031" spans="1:5">
      <c r="A1031" s="20" t="s">
        <v>1475</v>
      </c>
      <c r="B1031" s="12">
        <v>4</v>
      </c>
      <c r="C1031" s="13">
        <v>11838</v>
      </c>
      <c r="D1031" s="13">
        <f t="shared" si="16"/>
        <v>2959.5</v>
      </c>
      <c r="E1031" s="13">
        <f>VLOOKUP(A1031,'сентябрь 2020 (задание 1)'!$B$3:$E$16200,4,0)</f>
        <v>3149.6666666666665</v>
      </c>
    </row>
    <row r="1032" spans="1:5">
      <c r="A1032" s="20" t="s">
        <v>1476</v>
      </c>
      <c r="B1032" s="12">
        <v>7</v>
      </c>
      <c r="C1032" s="13">
        <v>22855.5</v>
      </c>
      <c r="D1032" s="13">
        <f t="shared" si="16"/>
        <v>3265.0714285714284</v>
      </c>
      <c r="E1032" s="13">
        <f>VLOOKUP(A1032,'сентябрь 2020 (задание 1)'!$B$3:$E$16200,4,0)</f>
        <v>3114</v>
      </c>
    </row>
    <row r="1033" spans="1:5">
      <c r="A1033" s="20" t="s">
        <v>1477</v>
      </c>
      <c r="B1033" s="12">
        <v>12</v>
      </c>
      <c r="C1033" s="13">
        <v>43882.5</v>
      </c>
      <c r="D1033" s="13">
        <f t="shared" si="16"/>
        <v>3656.875</v>
      </c>
      <c r="E1033" s="13">
        <f>VLOOKUP(A1033,'сентябрь 2020 (задание 1)'!$B$3:$E$16200,4,0)</f>
        <v>3761.5</v>
      </c>
    </row>
    <row r="1034" spans="1:5">
      <c r="A1034" s="20" t="s">
        <v>1478</v>
      </c>
      <c r="B1034" s="12">
        <v>15</v>
      </c>
      <c r="C1034" s="13">
        <v>65042</v>
      </c>
      <c r="D1034" s="13">
        <f t="shared" si="16"/>
        <v>4336.1333333333332</v>
      </c>
      <c r="E1034" s="13">
        <f>VLOOKUP(A1034,'сентябрь 2020 (задание 1)'!$B$3:$E$16200,4,0)</f>
        <v>4353.409090909091</v>
      </c>
    </row>
    <row r="1035" spans="1:5">
      <c r="A1035" s="20" t="s">
        <v>1479</v>
      </c>
      <c r="B1035" s="12">
        <v>16</v>
      </c>
      <c r="C1035" s="13">
        <v>77526.5</v>
      </c>
      <c r="D1035" s="13">
        <f t="shared" si="16"/>
        <v>4845.40625</v>
      </c>
      <c r="E1035" s="13">
        <f>VLOOKUP(A1035,'сентябрь 2020 (задание 1)'!$B$3:$E$16200,4,0)</f>
        <v>4854.3666666666668</v>
      </c>
    </row>
    <row r="1036" spans="1:5">
      <c r="A1036" s="20" t="s">
        <v>1480</v>
      </c>
      <c r="B1036" s="12">
        <v>3</v>
      </c>
      <c r="C1036" s="13">
        <v>20025</v>
      </c>
      <c r="D1036" s="13">
        <f t="shared" si="16"/>
        <v>6675</v>
      </c>
      <c r="E1036" s="13">
        <f>VLOOKUP(A1036,'сентябрь 2020 (задание 1)'!$B$3:$E$16200,4,0)</f>
        <v>6704.6</v>
      </c>
    </row>
    <row r="1037" spans="1:5">
      <c r="A1037" s="20" t="s">
        <v>1481</v>
      </c>
      <c r="B1037" s="12">
        <v>3</v>
      </c>
      <c r="C1037" s="13">
        <v>24844.5</v>
      </c>
      <c r="D1037" s="13">
        <f t="shared" si="16"/>
        <v>8281.5</v>
      </c>
      <c r="E1037" s="13">
        <f>VLOOKUP(A1037,'сентябрь 2020 (задание 1)'!$B$3:$E$16200,4,0)</f>
        <v>8281.5</v>
      </c>
    </row>
    <row r="1038" spans="1:5">
      <c r="A1038" s="55" t="s">
        <v>1482</v>
      </c>
      <c r="B1038" s="56">
        <v>1</v>
      </c>
      <c r="C1038" s="57">
        <v>3730.5</v>
      </c>
      <c r="D1038" s="57">
        <f t="shared" si="16"/>
        <v>3730.5</v>
      </c>
      <c r="E1038" s="57" t="e">
        <f>VLOOKUP(A1038,'сентябрь 2020 (задание 1)'!$B$3:$E$16200,4,0)</f>
        <v>#N/A</v>
      </c>
    </row>
    <row r="1039" spans="1:5">
      <c r="A1039" s="20" t="s">
        <v>1483</v>
      </c>
      <c r="B1039" s="12">
        <v>1</v>
      </c>
      <c r="C1039" s="13">
        <v>2758</v>
      </c>
      <c r="D1039" s="13">
        <f t="shared" si="16"/>
        <v>2758</v>
      </c>
      <c r="E1039" s="13">
        <f>VLOOKUP(A1039,'сентябрь 2020 (задание 1)'!$B$3:$E$16200,4,0)</f>
        <v>3462</v>
      </c>
    </row>
    <row r="1040" spans="1:5">
      <c r="A1040" s="20" t="s">
        <v>1484</v>
      </c>
      <c r="B1040" s="12">
        <v>3</v>
      </c>
      <c r="C1040" s="13">
        <v>10083</v>
      </c>
      <c r="D1040" s="13">
        <f t="shared" si="16"/>
        <v>3361</v>
      </c>
      <c r="E1040" s="13">
        <f>VLOOKUP(A1040,'сентябрь 2020 (задание 1)'!$B$3:$E$16200,4,0)</f>
        <v>4002.5</v>
      </c>
    </row>
    <row r="1041" spans="1:5">
      <c r="A1041" s="20" t="s">
        <v>1485</v>
      </c>
      <c r="B1041" s="12">
        <v>5</v>
      </c>
      <c r="C1041" s="13">
        <v>21741</v>
      </c>
      <c r="D1041" s="13">
        <f t="shared" si="16"/>
        <v>4348.2</v>
      </c>
      <c r="E1041" s="13">
        <f>VLOOKUP(A1041,'сентябрь 2020 (задание 1)'!$B$3:$E$16200,4,0)</f>
        <v>4273.9285714285716</v>
      </c>
    </row>
    <row r="1042" spans="1:5">
      <c r="A1042" s="20" t="s">
        <v>1486</v>
      </c>
      <c r="B1042" s="12">
        <v>14</v>
      </c>
      <c r="C1042" s="13">
        <v>72912</v>
      </c>
      <c r="D1042" s="13">
        <f t="shared" si="16"/>
        <v>5208</v>
      </c>
      <c r="E1042" s="13">
        <f>VLOOKUP(A1042,'сентябрь 2020 (задание 1)'!$B$3:$E$16200,4,0)</f>
        <v>5115.375</v>
      </c>
    </row>
    <row r="1043" spans="1:5">
      <c r="A1043" s="20" t="s">
        <v>1487</v>
      </c>
      <c r="B1043" s="12">
        <v>39</v>
      </c>
      <c r="C1043" s="13">
        <v>206483</v>
      </c>
      <c r="D1043" s="13">
        <f t="shared" si="16"/>
        <v>5294.4358974358975</v>
      </c>
      <c r="E1043" s="13">
        <f>VLOOKUP(A1043,'сентябрь 2020 (задание 1)'!$B$3:$E$16200,4,0)</f>
        <v>5166.1415094339627</v>
      </c>
    </row>
    <row r="1044" spans="1:5">
      <c r="A1044" s="20" t="s">
        <v>1488</v>
      </c>
      <c r="B1044" s="12">
        <v>16</v>
      </c>
      <c r="C1044" s="13">
        <v>107927.5</v>
      </c>
      <c r="D1044" s="13">
        <f t="shared" si="16"/>
        <v>6745.46875</v>
      </c>
      <c r="E1044" s="13">
        <f>VLOOKUP(A1044,'сентябрь 2020 (задание 1)'!$B$3:$E$16200,4,0)</f>
        <v>6903.1875</v>
      </c>
    </row>
    <row r="1045" spans="1:5">
      <c r="A1045" s="20" t="s">
        <v>1489</v>
      </c>
      <c r="B1045" s="12">
        <v>22</v>
      </c>
      <c r="C1045" s="13">
        <v>186669.5</v>
      </c>
      <c r="D1045" s="13">
        <f t="shared" si="16"/>
        <v>8484.9772727272721</v>
      </c>
      <c r="E1045" s="13">
        <f>VLOOKUP(A1045,'сентябрь 2020 (задание 1)'!$B$3:$E$16200,4,0)</f>
        <v>8407.568181818182</v>
      </c>
    </row>
    <row r="1046" spans="1:5">
      <c r="A1046" s="20" t="s">
        <v>1490</v>
      </c>
      <c r="B1046" s="12">
        <v>2</v>
      </c>
      <c r="C1046" s="13">
        <v>17760</v>
      </c>
      <c r="D1046" s="13">
        <f t="shared" si="16"/>
        <v>8880</v>
      </c>
      <c r="E1046" s="13">
        <f>VLOOKUP(A1046,'сентябрь 2020 (задание 1)'!$B$3:$E$16200,4,0)</f>
        <v>9867</v>
      </c>
    </row>
    <row r="1047" spans="1:5">
      <c r="A1047" s="20" t="s">
        <v>1491</v>
      </c>
      <c r="B1047" s="12">
        <v>17</v>
      </c>
      <c r="C1047" s="13">
        <v>171222</v>
      </c>
      <c r="D1047" s="13">
        <f t="shared" si="16"/>
        <v>10071.882352941177</v>
      </c>
      <c r="E1047" s="13">
        <f>VLOOKUP(A1047,'сентябрь 2020 (задание 1)'!$B$3:$E$16200,4,0)</f>
        <v>9889.6666666666661</v>
      </c>
    </row>
    <row r="1048" spans="1:5">
      <c r="A1048" s="20" t="s">
        <v>1492</v>
      </c>
      <c r="B1048" s="12">
        <v>2</v>
      </c>
      <c r="C1048" s="13">
        <v>48775</v>
      </c>
      <c r="D1048" s="13">
        <f t="shared" si="16"/>
        <v>24387.5</v>
      </c>
      <c r="E1048" s="13">
        <f>VLOOKUP(A1048,'сентябрь 2020 (задание 1)'!$B$3:$E$16200,4,0)</f>
        <v>27061.5</v>
      </c>
    </row>
    <row r="1049" spans="1:5">
      <c r="A1049" s="20" t="s">
        <v>1493</v>
      </c>
      <c r="B1049" s="12">
        <v>1</v>
      </c>
      <c r="C1049" s="13">
        <v>34373.5</v>
      </c>
      <c r="D1049" s="13">
        <f t="shared" si="16"/>
        <v>34373.5</v>
      </c>
      <c r="E1049" s="13">
        <f>VLOOKUP(A1049,'сентябрь 2020 (задание 1)'!$B$3:$E$16200,4,0)</f>
        <v>36804.5</v>
      </c>
    </row>
    <row r="1050" spans="1:5">
      <c r="A1050" s="55" t="s">
        <v>1494</v>
      </c>
      <c r="B1050" s="56">
        <v>1</v>
      </c>
      <c r="C1050" s="57">
        <v>39028.5</v>
      </c>
      <c r="D1050" s="57">
        <f t="shared" si="16"/>
        <v>39028.5</v>
      </c>
      <c r="E1050" s="57" t="e">
        <f>VLOOKUP(A1050,'сентябрь 2020 (задание 1)'!$B$3:$E$16200,4,0)</f>
        <v>#N/A</v>
      </c>
    </row>
    <row r="1051" spans="1:5">
      <c r="A1051" s="20" t="s">
        <v>1495</v>
      </c>
      <c r="B1051" s="12">
        <v>1</v>
      </c>
      <c r="C1051" s="13">
        <v>53165</v>
      </c>
      <c r="D1051" s="13">
        <f t="shared" si="16"/>
        <v>53165</v>
      </c>
      <c r="E1051" s="13">
        <f>VLOOKUP(A1051,'сентябрь 2020 (задание 1)'!$B$3:$E$16200,4,0)</f>
        <v>58061.5</v>
      </c>
    </row>
    <row r="1052" spans="1:5">
      <c r="A1052" s="20" t="s">
        <v>1496</v>
      </c>
      <c r="B1052" s="12">
        <v>141</v>
      </c>
      <c r="C1052" s="13">
        <v>574703.62</v>
      </c>
      <c r="D1052" s="13">
        <f t="shared" si="16"/>
        <v>4075.9121985815605</v>
      </c>
      <c r="E1052" s="13">
        <f>VLOOKUP(A1052,'сентябрь 2020 (задание 1)'!$B$3:$E$16200,4,0)</f>
        <v>5042.2531417624523</v>
      </c>
    </row>
    <row r="1053" spans="1:5">
      <c r="A1053" s="20" t="s">
        <v>1497</v>
      </c>
      <c r="B1053" s="12">
        <v>530</v>
      </c>
      <c r="C1053" s="13">
        <v>2561766</v>
      </c>
      <c r="D1053" s="13">
        <f t="shared" si="16"/>
        <v>4833.5207547169812</v>
      </c>
      <c r="E1053" s="13">
        <f>VLOOKUP(A1053,'сентябрь 2020 (задание 1)'!$B$3:$E$16200,4,0)</f>
        <v>6029.3310810810808</v>
      </c>
    </row>
    <row r="1054" spans="1:5">
      <c r="A1054" s="20" t="s">
        <v>1498</v>
      </c>
      <c r="B1054" s="12">
        <v>81</v>
      </c>
      <c r="C1054" s="13">
        <v>783565.81</v>
      </c>
      <c r="D1054" s="13">
        <f t="shared" si="16"/>
        <v>9673.6519753086432</v>
      </c>
      <c r="E1054" s="13">
        <f>VLOOKUP(A1054,'сентябрь 2020 (задание 1)'!$B$3:$E$16200,4,0)</f>
        <v>11801.233333333334</v>
      </c>
    </row>
    <row r="1055" spans="1:5">
      <c r="A1055" s="20" t="s">
        <v>1499</v>
      </c>
      <c r="B1055" s="12">
        <v>20</v>
      </c>
      <c r="C1055" s="13">
        <v>88972.33</v>
      </c>
      <c r="D1055" s="13">
        <f t="shared" si="16"/>
        <v>4448.6165000000001</v>
      </c>
      <c r="E1055" s="13">
        <f>VLOOKUP(A1055,'сентябрь 2020 (задание 1)'!$B$3:$E$16200,4,0)</f>
        <v>5446.38</v>
      </c>
    </row>
    <row r="1056" spans="1:5">
      <c r="A1056" s="20" t="s">
        <v>1500</v>
      </c>
      <c r="B1056" s="12">
        <v>60</v>
      </c>
      <c r="C1056" s="13">
        <v>314011.40000000002</v>
      </c>
      <c r="D1056" s="13">
        <f t="shared" si="16"/>
        <v>5233.5233333333335</v>
      </c>
      <c r="E1056" s="13">
        <f>VLOOKUP(A1056,'сентябрь 2020 (задание 1)'!$B$3:$E$16200,4,0)</f>
        <v>6481.1328125</v>
      </c>
    </row>
    <row r="1057" spans="1:5">
      <c r="A1057" s="20" t="s">
        <v>1501</v>
      </c>
      <c r="B1057" s="12">
        <v>1</v>
      </c>
      <c r="C1057" s="13">
        <v>15650</v>
      </c>
      <c r="D1057" s="13">
        <f t="shared" si="16"/>
        <v>15650</v>
      </c>
      <c r="E1057" s="13">
        <f>VLOOKUP(A1057,'сентябрь 2020 (задание 1)'!$B$3:$E$16200,4,0)</f>
        <v>18003.909090909092</v>
      </c>
    </row>
    <row r="1058" spans="1:5">
      <c r="A1058" s="20" t="s">
        <v>1502</v>
      </c>
      <c r="B1058" s="12">
        <v>87</v>
      </c>
      <c r="C1058" s="13">
        <v>1021609</v>
      </c>
      <c r="D1058" s="13">
        <f t="shared" si="16"/>
        <v>11742.632183908046</v>
      </c>
      <c r="E1058" s="13">
        <f>VLOOKUP(A1058,'сентябрь 2020 (задание 1)'!$B$3:$E$16200,4,0)</f>
        <v>14441.444444444445</v>
      </c>
    </row>
    <row r="1059" spans="1:5">
      <c r="A1059" s="20" t="s">
        <v>1503</v>
      </c>
      <c r="B1059" s="12">
        <v>16</v>
      </c>
      <c r="C1059" s="13">
        <v>248966.5</v>
      </c>
      <c r="D1059" s="13">
        <f t="shared" si="16"/>
        <v>15560.40625</v>
      </c>
      <c r="E1059" s="13">
        <f>VLOOKUP(A1059,'сентябрь 2020 (задание 1)'!$B$3:$E$16200,4,0)</f>
        <v>19301.458333333332</v>
      </c>
    </row>
    <row r="1060" spans="1:5">
      <c r="A1060" s="20" t="s">
        <v>1504</v>
      </c>
      <c r="B1060" s="12">
        <v>5</v>
      </c>
      <c r="C1060" s="13">
        <v>126359</v>
      </c>
      <c r="D1060" s="13">
        <f t="shared" si="16"/>
        <v>25271.8</v>
      </c>
      <c r="E1060" s="13">
        <f>VLOOKUP(A1060,'сентябрь 2020 (задание 1)'!$B$3:$E$16200,4,0)</f>
        <v>30365.5</v>
      </c>
    </row>
    <row r="1061" spans="1:5">
      <c r="A1061" s="55" t="s">
        <v>1505</v>
      </c>
      <c r="B1061" s="56">
        <v>1</v>
      </c>
      <c r="C1061" s="57">
        <v>10249</v>
      </c>
      <c r="D1061" s="57">
        <f t="shared" si="16"/>
        <v>10249</v>
      </c>
      <c r="E1061" s="57" t="e">
        <f>VLOOKUP(A1061,'сентябрь 2020 (задание 1)'!$B$3:$E$16200,4,0)</f>
        <v>#N/A</v>
      </c>
    </row>
    <row r="1062" spans="1:5">
      <c r="A1062" s="20" t="s">
        <v>1506</v>
      </c>
      <c r="B1062" s="12">
        <v>1</v>
      </c>
      <c r="C1062" s="13">
        <v>32284.5</v>
      </c>
      <c r="D1062" s="13">
        <f t="shared" si="16"/>
        <v>32284.5</v>
      </c>
      <c r="E1062" s="13">
        <f>VLOOKUP(A1062,'сентябрь 2020 (задание 1)'!$B$3:$E$16200,4,0)</f>
        <v>35410.833333333336</v>
      </c>
    </row>
    <row r="1063" spans="1:5">
      <c r="A1063" s="20" t="s">
        <v>1507</v>
      </c>
      <c r="B1063" s="12">
        <v>5</v>
      </c>
      <c r="C1063" s="13">
        <v>30981</v>
      </c>
      <c r="D1063" s="13">
        <f t="shared" si="16"/>
        <v>6196.2</v>
      </c>
      <c r="E1063" s="13">
        <f>VLOOKUP(A1063,'сентябрь 2020 (задание 1)'!$B$3:$E$16200,4,0)</f>
        <v>8115.7222222222226</v>
      </c>
    </row>
    <row r="1064" spans="1:5">
      <c r="A1064" s="55" t="s">
        <v>1508</v>
      </c>
      <c r="B1064" s="56">
        <v>2</v>
      </c>
      <c r="C1064" s="57">
        <v>36524</v>
      </c>
      <c r="D1064" s="57">
        <f t="shared" si="16"/>
        <v>18262</v>
      </c>
      <c r="E1064" s="57" t="e">
        <f>VLOOKUP(A1064,'сентябрь 2020 (задание 1)'!$B$3:$E$16200,4,0)</f>
        <v>#N/A</v>
      </c>
    </row>
    <row r="1065" spans="1:5">
      <c r="A1065" s="20" t="s">
        <v>1509</v>
      </c>
      <c r="B1065" s="12">
        <v>2</v>
      </c>
      <c r="C1065" s="13">
        <v>21312</v>
      </c>
      <c r="D1065" s="13">
        <f t="shared" si="16"/>
        <v>10656</v>
      </c>
      <c r="E1065" s="13">
        <f>VLOOKUP(A1065,'сентябрь 2020 (задание 1)'!$B$3:$E$16200,4,0)</f>
        <v>12709</v>
      </c>
    </row>
    <row r="1066" spans="1:5">
      <c r="A1066" s="55" t="s">
        <v>1510</v>
      </c>
      <c r="B1066" s="56">
        <v>1</v>
      </c>
      <c r="C1066" s="57">
        <v>67456.5</v>
      </c>
      <c r="D1066" s="57">
        <f t="shared" si="16"/>
        <v>67456.5</v>
      </c>
      <c r="E1066" s="57" t="e">
        <f>VLOOKUP(A1066,'сентябрь 2020 (задание 1)'!$B$3:$E$16200,4,0)</f>
        <v>#N/A</v>
      </c>
    </row>
    <row r="1067" spans="1:5">
      <c r="A1067" s="55" t="s">
        <v>1511</v>
      </c>
      <c r="B1067" s="56">
        <v>6</v>
      </c>
      <c r="C1067" s="57">
        <v>34763</v>
      </c>
      <c r="D1067" s="57">
        <f t="shared" si="16"/>
        <v>5793.833333333333</v>
      </c>
      <c r="E1067" s="57" t="e">
        <f>VLOOKUP(A1067,'сентябрь 2020 (задание 1)'!$B$3:$E$16200,4,0)</f>
        <v>#N/A</v>
      </c>
    </row>
    <row r="1068" spans="1:5">
      <c r="A1068" s="20" t="s">
        <v>1512</v>
      </c>
      <c r="B1068" s="12">
        <v>3</v>
      </c>
      <c r="C1068" s="13">
        <v>22117.5</v>
      </c>
      <c r="D1068" s="13">
        <f t="shared" si="16"/>
        <v>7372.5</v>
      </c>
      <c r="E1068" s="13">
        <f>VLOOKUP(A1068,'сентябрь 2020 (задание 1)'!$B$3:$E$16200,4,0)</f>
        <v>8605.3571428571431</v>
      </c>
    </row>
    <row r="1069" spans="1:5">
      <c r="A1069" s="20" t="s">
        <v>1513</v>
      </c>
      <c r="B1069" s="12">
        <v>4</v>
      </c>
      <c r="C1069" s="13">
        <v>46698.5</v>
      </c>
      <c r="D1069" s="13">
        <f t="shared" si="16"/>
        <v>11674.625</v>
      </c>
      <c r="E1069" s="13">
        <f>VLOOKUP(A1069,'сентябрь 2020 (задание 1)'!$B$3:$E$16200,4,0)</f>
        <v>14050.5</v>
      </c>
    </row>
    <row r="1070" spans="1:5">
      <c r="A1070" s="20" t="s">
        <v>1514</v>
      </c>
      <c r="B1070" s="12">
        <v>5</v>
      </c>
      <c r="C1070" s="13">
        <v>41087.5</v>
      </c>
      <c r="D1070" s="13">
        <f t="shared" si="16"/>
        <v>8217.5</v>
      </c>
      <c r="E1070" s="13">
        <f>VLOOKUP(A1070,'сентябрь 2020 (задание 1)'!$B$3:$E$16200,4,0)</f>
        <v>10520.5</v>
      </c>
    </row>
    <row r="1071" spans="1:5">
      <c r="A1071" s="20" t="s">
        <v>1515</v>
      </c>
      <c r="B1071" s="12">
        <v>3</v>
      </c>
      <c r="C1071" s="13">
        <v>51921.5</v>
      </c>
      <c r="D1071" s="13">
        <f t="shared" si="16"/>
        <v>17307.166666666668</v>
      </c>
      <c r="E1071" s="13">
        <f>VLOOKUP(A1071,'сентябрь 2020 (задание 1)'!$B$3:$E$16200,4,0)</f>
        <v>22178.5</v>
      </c>
    </row>
    <row r="1072" spans="1:5">
      <c r="A1072" s="20" t="s">
        <v>1516</v>
      </c>
      <c r="B1072" s="12">
        <v>4</v>
      </c>
      <c r="C1072" s="13">
        <v>18157</v>
      </c>
      <c r="D1072" s="13">
        <f t="shared" si="16"/>
        <v>4539.25</v>
      </c>
      <c r="E1072" s="13">
        <f>VLOOKUP(A1072,'сентябрь 2020 (задание 1)'!$B$3:$E$16200,4,0)</f>
        <v>5390.0625</v>
      </c>
    </row>
    <row r="1073" spans="1:5">
      <c r="A1073" s="20" t="s">
        <v>1517</v>
      </c>
      <c r="B1073" s="12">
        <v>9</v>
      </c>
      <c r="C1073" s="13">
        <v>45410</v>
      </c>
      <c r="D1073" s="13">
        <f t="shared" si="16"/>
        <v>5045.5555555555557</v>
      </c>
      <c r="E1073" s="13">
        <f>VLOOKUP(A1073,'сентябрь 2020 (задание 1)'!$B$3:$E$16200,4,0)</f>
        <v>6306.05</v>
      </c>
    </row>
    <row r="1074" spans="1:5">
      <c r="A1074" s="20" t="s">
        <v>1518</v>
      </c>
      <c r="B1074" s="12">
        <v>9</v>
      </c>
      <c r="C1074" s="13">
        <v>38937.5</v>
      </c>
      <c r="D1074" s="13">
        <f t="shared" si="16"/>
        <v>4326.3888888888887</v>
      </c>
      <c r="E1074" s="13">
        <f>VLOOKUP(A1074,'сентябрь 2020 (задание 1)'!$B$3:$E$16200,4,0)</f>
        <v>5314.272727272727</v>
      </c>
    </row>
    <row r="1075" spans="1:5">
      <c r="A1075" s="55" t="s">
        <v>1519</v>
      </c>
      <c r="B1075" s="56">
        <v>1</v>
      </c>
      <c r="C1075" s="57">
        <v>94670</v>
      </c>
      <c r="D1075" s="57">
        <f t="shared" si="16"/>
        <v>94670</v>
      </c>
      <c r="E1075" s="57" t="e">
        <f>VLOOKUP(A1075,'сентябрь 2020 (задание 1)'!$B$3:$E$16200,4,0)</f>
        <v>#N/A</v>
      </c>
    </row>
    <row r="1076" spans="1:5">
      <c r="A1076" s="20" t="s">
        <v>1520</v>
      </c>
      <c r="B1076" s="12">
        <v>15</v>
      </c>
      <c r="C1076" s="13">
        <v>237481</v>
      </c>
      <c r="D1076" s="13">
        <f t="shared" si="16"/>
        <v>15832.066666666668</v>
      </c>
      <c r="E1076" s="13">
        <f>VLOOKUP(A1076,'сентябрь 2020 (задание 1)'!$B$3:$E$16200,4,0)</f>
        <v>18724.472222222223</v>
      </c>
    </row>
    <row r="1077" spans="1:5">
      <c r="A1077" s="20" t="s">
        <v>1521</v>
      </c>
      <c r="B1077" s="12">
        <v>1</v>
      </c>
      <c r="C1077" s="13">
        <v>29114</v>
      </c>
      <c r="D1077" s="13">
        <f t="shared" si="16"/>
        <v>29114</v>
      </c>
      <c r="E1077" s="13">
        <f>VLOOKUP(A1077,'сентябрь 2020 (задание 1)'!$B$3:$E$16200,4,0)</f>
        <v>35913.5</v>
      </c>
    </row>
    <row r="1078" spans="1:5">
      <c r="A1078" s="20" t="s">
        <v>1522</v>
      </c>
      <c r="B1078" s="12">
        <v>6</v>
      </c>
      <c r="C1078" s="13">
        <v>122038</v>
      </c>
      <c r="D1078" s="13">
        <f t="shared" si="16"/>
        <v>20339.666666666668</v>
      </c>
      <c r="E1078" s="13">
        <f>VLOOKUP(A1078,'сентябрь 2020 (задание 1)'!$B$3:$E$16200,4,0)</f>
        <v>24347</v>
      </c>
    </row>
    <row r="1079" spans="1:5">
      <c r="A1079" s="20" t="s">
        <v>1523</v>
      </c>
      <c r="B1079" s="12">
        <v>9</v>
      </c>
      <c r="C1079" s="13">
        <v>355469</v>
      </c>
      <c r="D1079" s="13">
        <f t="shared" si="16"/>
        <v>39496.555555555555</v>
      </c>
      <c r="E1079" s="13">
        <f>VLOOKUP(A1079,'сентябрь 2020 (задание 1)'!$B$3:$E$16200,4,0)</f>
        <v>46720.571428571428</v>
      </c>
    </row>
    <row r="1080" spans="1:5">
      <c r="A1080" s="20" t="s">
        <v>1524</v>
      </c>
      <c r="B1080" s="12">
        <v>1</v>
      </c>
      <c r="C1080" s="13">
        <v>41364.5</v>
      </c>
      <c r="D1080" s="13">
        <f t="shared" si="16"/>
        <v>41364.5</v>
      </c>
      <c r="E1080" s="13">
        <f>VLOOKUP(A1080,'сентябрь 2020 (задание 1)'!$B$3:$E$16200,4,0)</f>
        <v>51335.45</v>
      </c>
    </row>
    <row r="1081" spans="1:5">
      <c r="A1081" s="20" t="s">
        <v>1525</v>
      </c>
      <c r="B1081" s="12">
        <v>2</v>
      </c>
      <c r="C1081" s="13">
        <v>55500.43</v>
      </c>
      <c r="D1081" s="13">
        <f t="shared" si="16"/>
        <v>27750.215</v>
      </c>
      <c r="E1081" s="13">
        <f>VLOOKUP(A1081,'сентябрь 2020 (задание 1)'!$B$3:$E$16200,4,0)</f>
        <v>34137.5</v>
      </c>
    </row>
    <row r="1082" spans="1:5">
      <c r="A1082" s="20" t="s">
        <v>1526</v>
      </c>
      <c r="B1082" s="12">
        <v>3</v>
      </c>
      <c r="C1082" s="13">
        <v>146013</v>
      </c>
      <c r="D1082" s="13">
        <f t="shared" si="16"/>
        <v>48671</v>
      </c>
      <c r="E1082" s="13">
        <f>VLOOKUP(A1082,'сентябрь 2020 (задание 1)'!$B$3:$E$16200,4,0)</f>
        <v>55610</v>
      </c>
    </row>
    <row r="1083" spans="1:5">
      <c r="A1083" s="20" t="s">
        <v>1527</v>
      </c>
      <c r="B1083" s="12">
        <v>3</v>
      </c>
      <c r="C1083" s="13">
        <v>119014.5</v>
      </c>
      <c r="D1083" s="13">
        <f t="shared" si="16"/>
        <v>39671.5</v>
      </c>
      <c r="E1083" s="13">
        <f>VLOOKUP(A1083,'сентябрь 2020 (задание 1)'!$B$3:$E$16200,4,0)</f>
        <v>46221</v>
      </c>
    </row>
    <row r="1084" spans="1:5">
      <c r="A1084" s="55" t="s">
        <v>1528</v>
      </c>
      <c r="B1084" s="56">
        <v>1</v>
      </c>
      <c r="C1084" s="57">
        <v>52080</v>
      </c>
      <c r="D1084" s="57">
        <f t="shared" si="16"/>
        <v>52080</v>
      </c>
      <c r="E1084" s="57" t="e">
        <f>VLOOKUP(A1084,'сентябрь 2020 (задание 1)'!$B$3:$E$16200,4,0)</f>
        <v>#N/A</v>
      </c>
    </row>
    <row r="1085" spans="1:5">
      <c r="A1085" s="20" t="s">
        <v>1529</v>
      </c>
      <c r="B1085" s="12">
        <v>1</v>
      </c>
      <c r="C1085" s="13">
        <v>48173.5</v>
      </c>
      <c r="D1085" s="13">
        <f t="shared" si="16"/>
        <v>48173.5</v>
      </c>
      <c r="E1085" s="13">
        <f>VLOOKUP(A1085,'сентябрь 2020 (задание 1)'!$B$3:$E$16200,4,0)</f>
        <v>56772.125</v>
      </c>
    </row>
    <row r="1086" spans="1:5">
      <c r="A1086" s="20" t="s">
        <v>1530</v>
      </c>
      <c r="B1086" s="12">
        <v>5</v>
      </c>
      <c r="C1086" s="13">
        <v>316182</v>
      </c>
      <c r="D1086" s="13">
        <f t="shared" si="16"/>
        <v>63236.4</v>
      </c>
      <c r="E1086" s="13">
        <f>VLOOKUP(A1086,'сентябрь 2020 (задание 1)'!$B$3:$E$16200,4,0)</f>
        <v>76849.166666666672</v>
      </c>
    </row>
    <row r="1087" spans="1:5">
      <c r="A1087" s="20" t="s">
        <v>1531</v>
      </c>
      <c r="B1087" s="12">
        <v>5</v>
      </c>
      <c r="C1087" s="13">
        <v>95051.5</v>
      </c>
      <c r="D1087" s="13">
        <f t="shared" si="16"/>
        <v>19010.3</v>
      </c>
      <c r="E1087" s="13">
        <f>VLOOKUP(A1087,'сентябрь 2020 (задание 1)'!$B$3:$E$16200,4,0)</f>
        <v>22772.785714285714</v>
      </c>
    </row>
    <row r="1088" spans="1:5">
      <c r="A1088" s="20" t="s">
        <v>1532</v>
      </c>
      <c r="B1088" s="12">
        <v>14</v>
      </c>
      <c r="C1088" s="13">
        <v>284967.40000000002</v>
      </c>
      <c r="D1088" s="13">
        <f t="shared" si="16"/>
        <v>20354.814285714288</v>
      </c>
      <c r="E1088" s="13">
        <f>VLOOKUP(A1088,'сентябрь 2020 (задание 1)'!$B$3:$E$16200,4,0)</f>
        <v>24807.375</v>
      </c>
    </row>
    <row r="1089" spans="1:5">
      <c r="A1089" s="20" t="s">
        <v>1533</v>
      </c>
      <c r="B1089" s="12">
        <v>31</v>
      </c>
      <c r="C1089" s="13">
        <v>684145.95</v>
      </c>
      <c r="D1089" s="13">
        <f t="shared" si="16"/>
        <v>22069.224193548387</v>
      </c>
      <c r="E1089" s="13">
        <f>VLOOKUP(A1089,'сентябрь 2020 (задание 1)'!$B$3:$E$16200,4,0)</f>
        <v>26617.85</v>
      </c>
    </row>
    <row r="1090" spans="1:5">
      <c r="A1090" s="20" t="s">
        <v>1534</v>
      </c>
      <c r="B1090" s="12">
        <v>8</v>
      </c>
      <c r="C1090" s="13">
        <v>170265</v>
      </c>
      <c r="D1090" s="13">
        <f t="shared" ref="D1090:D1153" si="17">IF(B1090&lt;0,-C1090/-B1090,C1090/B1090)</f>
        <v>21283.125</v>
      </c>
      <c r="E1090" s="13">
        <f>VLOOKUP(A1090,'сентябрь 2020 (задание 1)'!$B$3:$E$16200,4,0)</f>
        <v>26691.3</v>
      </c>
    </row>
    <row r="1091" spans="1:5">
      <c r="A1091" s="20" t="s">
        <v>1535</v>
      </c>
      <c r="B1091" s="12">
        <v>4</v>
      </c>
      <c r="C1091" s="13">
        <v>78486</v>
      </c>
      <c r="D1091" s="13">
        <f t="shared" si="17"/>
        <v>19621.5</v>
      </c>
      <c r="E1091" s="13">
        <f>VLOOKUP(A1091,'сентябрь 2020 (задание 1)'!$B$3:$E$16200,4,0)</f>
        <v>24674.5</v>
      </c>
    </row>
    <row r="1092" spans="1:5">
      <c r="A1092" s="20" t="s">
        <v>1536</v>
      </c>
      <c r="B1092" s="12">
        <v>24</v>
      </c>
      <c r="C1092" s="13">
        <v>607385</v>
      </c>
      <c r="D1092" s="13">
        <f t="shared" si="17"/>
        <v>25307.708333333332</v>
      </c>
      <c r="E1092" s="13">
        <f>VLOOKUP(A1092,'сентябрь 2020 (задание 1)'!$B$3:$E$16200,4,0)</f>
        <v>31114.096153846152</v>
      </c>
    </row>
    <row r="1093" spans="1:5">
      <c r="A1093" s="20" t="s">
        <v>1537</v>
      </c>
      <c r="B1093" s="12">
        <v>7</v>
      </c>
      <c r="C1093" s="13">
        <v>167912</v>
      </c>
      <c r="D1093" s="13">
        <f t="shared" si="17"/>
        <v>23987.428571428572</v>
      </c>
      <c r="E1093" s="13">
        <f>VLOOKUP(A1093,'сентябрь 2020 (задание 1)'!$B$3:$E$16200,4,0)</f>
        <v>28067.722222222223</v>
      </c>
    </row>
    <row r="1094" spans="1:5">
      <c r="A1094" s="20" t="s">
        <v>1538</v>
      </c>
      <c r="B1094" s="12">
        <v>4</v>
      </c>
      <c r="C1094" s="13">
        <v>118384</v>
      </c>
      <c r="D1094" s="13">
        <f t="shared" si="17"/>
        <v>29596</v>
      </c>
      <c r="E1094" s="13">
        <f>VLOOKUP(A1094,'сентябрь 2020 (задание 1)'!$B$3:$E$16200,4,0)</f>
        <v>35238.954545454544</v>
      </c>
    </row>
    <row r="1095" spans="1:5">
      <c r="A1095" s="20" t="s">
        <v>1539</v>
      </c>
      <c r="B1095" s="12">
        <v>11</v>
      </c>
      <c r="C1095" s="13">
        <v>280788.5</v>
      </c>
      <c r="D1095" s="13">
        <f t="shared" si="17"/>
        <v>25526.227272727272</v>
      </c>
      <c r="E1095" s="13">
        <f>VLOOKUP(A1095,'сентябрь 2020 (задание 1)'!$B$3:$E$16200,4,0)</f>
        <v>32752.25</v>
      </c>
    </row>
    <row r="1096" spans="1:5">
      <c r="A1096" s="20" t="s">
        <v>1540</v>
      </c>
      <c r="B1096" s="12">
        <v>6</v>
      </c>
      <c r="C1096" s="13">
        <v>162718.5</v>
      </c>
      <c r="D1096" s="13">
        <f t="shared" si="17"/>
        <v>27119.75</v>
      </c>
      <c r="E1096" s="13">
        <f>VLOOKUP(A1096,'сентябрь 2020 (задание 1)'!$B$3:$E$16200,4,0)</f>
        <v>31695.555555555555</v>
      </c>
    </row>
    <row r="1097" spans="1:5">
      <c r="A1097" s="20" t="s">
        <v>1541</v>
      </c>
      <c r="B1097" s="12">
        <v>4</v>
      </c>
      <c r="C1097" s="13">
        <v>97281.5</v>
      </c>
      <c r="D1097" s="13">
        <f t="shared" si="17"/>
        <v>24320.375</v>
      </c>
      <c r="E1097" s="13">
        <f>VLOOKUP(A1097,'сентябрь 2020 (задание 1)'!$B$3:$E$16200,4,0)</f>
        <v>30030.416666666668</v>
      </c>
    </row>
    <row r="1098" spans="1:5">
      <c r="A1098" s="20" t="s">
        <v>1542</v>
      </c>
      <c r="B1098" s="12">
        <v>9</v>
      </c>
      <c r="C1098" s="13">
        <v>281042</v>
      </c>
      <c r="D1098" s="13">
        <f t="shared" si="17"/>
        <v>31226.888888888891</v>
      </c>
      <c r="E1098" s="13">
        <f>VLOOKUP(A1098,'сентябрь 2020 (задание 1)'!$B$3:$E$16200,4,0)</f>
        <v>37564.772727272728</v>
      </c>
    </row>
    <row r="1099" spans="1:5">
      <c r="A1099" s="20" t="s">
        <v>1543</v>
      </c>
      <c r="B1099" s="12">
        <v>20</v>
      </c>
      <c r="C1099" s="13">
        <v>579535.5</v>
      </c>
      <c r="D1099" s="13">
        <f t="shared" si="17"/>
        <v>28976.775000000001</v>
      </c>
      <c r="E1099" s="13">
        <f>VLOOKUP(A1099,'сентябрь 2020 (задание 1)'!$B$3:$E$16200,4,0)</f>
        <v>35092.1</v>
      </c>
    </row>
    <row r="1100" spans="1:5">
      <c r="A1100" s="20" t="s">
        <v>1544</v>
      </c>
      <c r="B1100" s="12">
        <v>10</v>
      </c>
      <c r="C1100" s="13">
        <v>361715.5</v>
      </c>
      <c r="D1100" s="13">
        <f t="shared" si="17"/>
        <v>36171.550000000003</v>
      </c>
      <c r="E1100" s="13">
        <f>VLOOKUP(A1100,'сентябрь 2020 (задание 1)'!$B$3:$E$16200,4,0)</f>
        <v>43552.36363636364</v>
      </c>
    </row>
    <row r="1101" spans="1:5">
      <c r="A1101" s="20" t="s">
        <v>1545</v>
      </c>
      <c r="B1101" s="12">
        <v>9</v>
      </c>
      <c r="C1101" s="13">
        <v>296780</v>
      </c>
      <c r="D1101" s="13">
        <f t="shared" si="17"/>
        <v>32975.555555555555</v>
      </c>
      <c r="E1101" s="13">
        <f>VLOOKUP(A1101,'сентябрь 2020 (задание 1)'!$B$3:$E$16200,4,0)</f>
        <v>40408.125</v>
      </c>
    </row>
    <row r="1102" spans="1:5">
      <c r="A1102" s="20" t="s">
        <v>1546</v>
      </c>
      <c r="B1102" s="12">
        <v>9</v>
      </c>
      <c r="C1102" s="13">
        <v>157961.5</v>
      </c>
      <c r="D1102" s="13">
        <f t="shared" si="17"/>
        <v>17551.277777777777</v>
      </c>
      <c r="E1102" s="13">
        <f>VLOOKUP(A1102,'сентябрь 2020 (задание 1)'!$B$3:$E$16200,4,0)</f>
        <v>21924</v>
      </c>
    </row>
    <row r="1103" spans="1:5">
      <c r="A1103" s="20" t="s">
        <v>1547</v>
      </c>
      <c r="B1103" s="12">
        <v>3</v>
      </c>
      <c r="C1103" s="13">
        <v>107669.5</v>
      </c>
      <c r="D1103" s="13">
        <f t="shared" si="17"/>
        <v>35889.833333333336</v>
      </c>
      <c r="E1103" s="13">
        <f>VLOOKUP(A1103,'сентябрь 2020 (задание 1)'!$B$3:$E$16200,4,0)</f>
        <v>41285</v>
      </c>
    </row>
    <row r="1104" spans="1:5">
      <c r="A1104" s="20" t="s">
        <v>1548</v>
      </c>
      <c r="B1104" s="12">
        <v>5</v>
      </c>
      <c r="C1104" s="13">
        <v>59752.5</v>
      </c>
      <c r="D1104" s="13">
        <f t="shared" si="17"/>
        <v>11950.5</v>
      </c>
      <c r="E1104" s="13">
        <f>VLOOKUP(A1104,'сентябрь 2020 (задание 1)'!$B$3:$E$16200,4,0)</f>
        <v>13848.46875</v>
      </c>
    </row>
    <row r="1105" spans="1:5">
      <c r="A1105" s="55" t="s">
        <v>1549</v>
      </c>
      <c r="B1105" s="56">
        <v>2</v>
      </c>
      <c r="C1105" s="57">
        <v>51186</v>
      </c>
      <c r="D1105" s="57">
        <f t="shared" si="17"/>
        <v>25593</v>
      </c>
      <c r="E1105" s="57" t="e">
        <f>VLOOKUP(A1105,'сентябрь 2020 (задание 1)'!$B$3:$E$16200,4,0)</f>
        <v>#N/A</v>
      </c>
    </row>
    <row r="1106" spans="1:5">
      <c r="A1106" s="55" t="s">
        <v>1550</v>
      </c>
      <c r="B1106" s="56">
        <v>1</v>
      </c>
      <c r="C1106" s="57">
        <v>58704.5</v>
      </c>
      <c r="D1106" s="57">
        <f t="shared" si="17"/>
        <v>58704.5</v>
      </c>
      <c r="E1106" s="57" t="e">
        <f>VLOOKUP(A1106,'сентябрь 2020 (задание 1)'!$B$3:$E$16200,4,0)</f>
        <v>#N/A</v>
      </c>
    </row>
    <row r="1107" spans="1:5">
      <c r="A1107" s="20" t="s">
        <v>1551</v>
      </c>
      <c r="B1107" s="12">
        <v>3</v>
      </c>
      <c r="C1107" s="13">
        <v>97315.5</v>
      </c>
      <c r="D1107" s="13">
        <f t="shared" si="17"/>
        <v>32438.5</v>
      </c>
      <c r="E1107" s="13">
        <f>VLOOKUP(A1107,'сентябрь 2020 (задание 1)'!$B$3:$E$16200,4,0)</f>
        <v>38749.699999999997</v>
      </c>
    </row>
    <row r="1108" spans="1:5">
      <c r="A1108" s="55" t="s">
        <v>1552</v>
      </c>
      <c r="B1108" s="56">
        <v>5</v>
      </c>
      <c r="C1108" s="57">
        <v>23413.5</v>
      </c>
      <c r="D1108" s="57">
        <f t="shared" si="17"/>
        <v>4682.7</v>
      </c>
      <c r="E1108" s="57" t="e">
        <f>VLOOKUP(A1108,'сентябрь 2020 (задание 1)'!$B$3:$E$16200,4,0)</f>
        <v>#N/A</v>
      </c>
    </row>
    <row r="1109" spans="1:5">
      <c r="A1109" s="55" t="s">
        <v>1553</v>
      </c>
      <c r="B1109" s="56">
        <v>1</v>
      </c>
      <c r="C1109" s="57">
        <v>13577.5</v>
      </c>
      <c r="D1109" s="57">
        <f t="shared" si="17"/>
        <v>13577.5</v>
      </c>
      <c r="E1109" s="57" t="e">
        <f>VLOOKUP(A1109,'сентябрь 2020 (задание 1)'!$B$3:$E$16200,4,0)</f>
        <v>#N/A</v>
      </c>
    </row>
    <row r="1110" spans="1:5">
      <c r="A1110" s="20" t="s">
        <v>1554</v>
      </c>
      <c r="B1110" s="12">
        <v>4</v>
      </c>
      <c r="C1110" s="13">
        <v>101502.5</v>
      </c>
      <c r="D1110" s="13">
        <f t="shared" si="17"/>
        <v>25375.625</v>
      </c>
      <c r="E1110" s="13">
        <f>VLOOKUP(A1110,'сентябрь 2020 (задание 1)'!$B$3:$E$16200,4,0)</f>
        <v>30814.666666666668</v>
      </c>
    </row>
    <row r="1111" spans="1:5">
      <c r="A1111" s="20" t="s">
        <v>1555</v>
      </c>
      <c r="B1111" s="12">
        <v>4</v>
      </c>
      <c r="C1111" s="13">
        <v>106108.5</v>
      </c>
      <c r="D1111" s="13">
        <f t="shared" si="17"/>
        <v>26527.125</v>
      </c>
      <c r="E1111" s="13">
        <f>VLOOKUP(A1111,'сентябрь 2020 (задание 1)'!$B$3:$E$16200,4,0)</f>
        <v>32340.25</v>
      </c>
    </row>
    <row r="1112" spans="1:5">
      <c r="A1112" s="20" t="s">
        <v>1556</v>
      </c>
      <c r="B1112" s="12">
        <v>1</v>
      </c>
      <c r="C1112" s="13">
        <v>27732</v>
      </c>
      <c r="D1112" s="13">
        <f t="shared" si="17"/>
        <v>27732</v>
      </c>
      <c r="E1112" s="13">
        <f>VLOOKUP(A1112,'сентябрь 2020 (задание 1)'!$B$3:$E$16200,4,0)</f>
        <v>35455.5</v>
      </c>
    </row>
    <row r="1113" spans="1:5">
      <c r="A1113" s="55" t="s">
        <v>1557</v>
      </c>
      <c r="B1113" s="56">
        <v>2</v>
      </c>
      <c r="C1113" s="57">
        <v>80541</v>
      </c>
      <c r="D1113" s="57">
        <f t="shared" si="17"/>
        <v>40270.5</v>
      </c>
      <c r="E1113" s="57" t="e">
        <f>VLOOKUP(A1113,'сентябрь 2020 (задание 1)'!$B$3:$E$16200,4,0)</f>
        <v>#N/A</v>
      </c>
    </row>
    <row r="1114" spans="1:5">
      <c r="A1114" s="20" t="s">
        <v>1558</v>
      </c>
      <c r="B1114" s="12">
        <v>2</v>
      </c>
      <c r="C1114" s="13">
        <v>59531</v>
      </c>
      <c r="D1114" s="13">
        <f t="shared" si="17"/>
        <v>29765.5</v>
      </c>
      <c r="E1114" s="13">
        <f>VLOOKUP(A1114,'сентябрь 2020 (задание 1)'!$B$3:$E$16200,4,0)</f>
        <v>36037.166666666664</v>
      </c>
    </row>
    <row r="1115" spans="1:5">
      <c r="A1115" s="55" t="s">
        <v>1559</v>
      </c>
      <c r="B1115" s="56">
        <v>2</v>
      </c>
      <c r="C1115" s="57">
        <v>76828</v>
      </c>
      <c r="D1115" s="57">
        <f t="shared" si="17"/>
        <v>38414</v>
      </c>
      <c r="E1115" s="57" t="e">
        <f>VLOOKUP(A1115,'сентябрь 2020 (задание 1)'!$B$3:$E$16200,4,0)</f>
        <v>#N/A</v>
      </c>
    </row>
    <row r="1116" spans="1:5">
      <c r="A1116" s="20" t="s">
        <v>1560</v>
      </c>
      <c r="B1116" s="12">
        <v>5</v>
      </c>
      <c r="C1116" s="13">
        <v>186739</v>
      </c>
      <c r="D1116" s="13">
        <f t="shared" si="17"/>
        <v>37347.800000000003</v>
      </c>
      <c r="E1116" s="13">
        <f>VLOOKUP(A1116,'сентябрь 2020 (задание 1)'!$B$3:$E$16200,4,0)</f>
        <v>43926.5</v>
      </c>
    </row>
    <row r="1117" spans="1:5">
      <c r="A1117" s="20" t="s">
        <v>1561</v>
      </c>
      <c r="B1117" s="12">
        <v>1</v>
      </c>
      <c r="C1117" s="13">
        <v>50044.5</v>
      </c>
      <c r="D1117" s="13">
        <f t="shared" si="17"/>
        <v>50044.5</v>
      </c>
      <c r="E1117" s="13">
        <f>VLOOKUP(A1117,'сентябрь 2020 (задание 1)'!$B$3:$E$16200,4,0)</f>
        <v>57828.5</v>
      </c>
    </row>
    <row r="1118" spans="1:5">
      <c r="A1118" s="20" t="s">
        <v>1562</v>
      </c>
      <c r="B1118" s="12">
        <v>1</v>
      </c>
      <c r="C1118" s="13">
        <v>90050</v>
      </c>
      <c r="D1118" s="13">
        <f t="shared" si="17"/>
        <v>90050</v>
      </c>
      <c r="E1118" s="13">
        <f>VLOOKUP(A1118,'сентябрь 2020 (задание 1)'!$B$3:$E$16200,4,0)</f>
        <v>105606.16666666667</v>
      </c>
    </row>
    <row r="1119" spans="1:5">
      <c r="A1119" s="20" t="s">
        <v>1563</v>
      </c>
      <c r="B1119" s="12">
        <v>2</v>
      </c>
      <c r="C1119" s="13">
        <v>112165</v>
      </c>
      <c r="D1119" s="13">
        <f t="shared" si="17"/>
        <v>56082.5</v>
      </c>
      <c r="E1119" s="13">
        <f>VLOOKUP(A1119,'сентябрь 2020 (задание 1)'!$B$3:$E$16200,4,0)</f>
        <v>66769</v>
      </c>
    </row>
    <row r="1120" spans="1:5">
      <c r="A1120" s="20" t="s">
        <v>1564</v>
      </c>
      <c r="B1120" s="12">
        <v>2</v>
      </c>
      <c r="C1120" s="13">
        <v>112438</v>
      </c>
      <c r="D1120" s="13">
        <f t="shared" si="17"/>
        <v>56219</v>
      </c>
      <c r="E1120" s="13">
        <f>VLOOKUP(A1120,'сентябрь 2020 (задание 1)'!$B$3:$E$16200,4,0)</f>
        <v>64895</v>
      </c>
    </row>
    <row r="1121" spans="1:5">
      <c r="A1121" s="55" t="s">
        <v>1565</v>
      </c>
      <c r="B1121" s="56">
        <v>3</v>
      </c>
      <c r="C1121" s="57">
        <v>149550.5</v>
      </c>
      <c r="D1121" s="57">
        <f t="shared" si="17"/>
        <v>49850.166666666664</v>
      </c>
      <c r="E1121" s="57" t="e">
        <f>VLOOKUP(A1121,'сентябрь 2020 (задание 1)'!$B$3:$E$16200,4,0)</f>
        <v>#N/A</v>
      </c>
    </row>
    <row r="1122" spans="1:5">
      <c r="A1122" s="55" t="s">
        <v>1566</v>
      </c>
      <c r="B1122" s="56">
        <v>2</v>
      </c>
      <c r="C1122" s="57">
        <v>127985</v>
      </c>
      <c r="D1122" s="57">
        <f t="shared" si="17"/>
        <v>63992.5</v>
      </c>
      <c r="E1122" s="57" t="e">
        <f>VLOOKUP(A1122,'сентябрь 2020 (задание 1)'!$B$3:$E$16200,4,0)</f>
        <v>#N/A</v>
      </c>
    </row>
    <row r="1123" spans="1:5">
      <c r="A1123" s="20" t="s">
        <v>1567</v>
      </c>
      <c r="B1123" s="12">
        <v>1</v>
      </c>
      <c r="C1123" s="13">
        <v>73624.5</v>
      </c>
      <c r="D1123" s="13">
        <f t="shared" si="17"/>
        <v>73624.5</v>
      </c>
      <c r="E1123" s="13">
        <f>VLOOKUP(A1123,'сентябрь 2020 (задание 1)'!$B$3:$E$16200,4,0)</f>
        <v>85264</v>
      </c>
    </row>
    <row r="1124" spans="1:5">
      <c r="A1124" s="20" t="s">
        <v>1568</v>
      </c>
      <c r="B1124" s="12">
        <v>1</v>
      </c>
      <c r="C1124" s="13">
        <v>80937</v>
      </c>
      <c r="D1124" s="13">
        <f t="shared" si="17"/>
        <v>80937</v>
      </c>
      <c r="E1124" s="13">
        <f>VLOOKUP(A1124,'сентябрь 2020 (задание 1)'!$B$3:$E$16200,4,0)</f>
        <v>90535</v>
      </c>
    </row>
    <row r="1125" spans="1:5">
      <c r="A1125" s="20" t="s">
        <v>1569</v>
      </c>
      <c r="B1125" s="12">
        <v>1</v>
      </c>
      <c r="C1125" s="13">
        <v>35302.5</v>
      </c>
      <c r="D1125" s="13">
        <f t="shared" si="17"/>
        <v>35302.5</v>
      </c>
      <c r="E1125" s="13">
        <f>VLOOKUP(A1125,'сентябрь 2020 (задание 1)'!$B$3:$E$16200,4,0)</f>
        <v>45345.875</v>
      </c>
    </row>
    <row r="1126" spans="1:5">
      <c r="A1126" s="20" t="s">
        <v>1570</v>
      </c>
      <c r="B1126" s="12">
        <v>2</v>
      </c>
      <c r="C1126" s="13">
        <v>62182</v>
      </c>
      <c r="D1126" s="13">
        <f t="shared" si="17"/>
        <v>31091</v>
      </c>
      <c r="E1126" s="13">
        <f>VLOOKUP(A1126,'сентябрь 2020 (задание 1)'!$B$3:$E$16200,4,0)</f>
        <v>36793.5</v>
      </c>
    </row>
    <row r="1127" spans="1:5">
      <c r="A1127" s="55" t="s">
        <v>1571</v>
      </c>
      <c r="B1127" s="56">
        <v>1</v>
      </c>
      <c r="C1127" s="57">
        <v>22553</v>
      </c>
      <c r="D1127" s="57">
        <f t="shared" si="17"/>
        <v>22553</v>
      </c>
      <c r="E1127" s="57" t="e">
        <f>VLOOKUP(A1127,'сентябрь 2020 (задание 1)'!$B$3:$E$16200,4,0)</f>
        <v>#N/A</v>
      </c>
    </row>
    <row r="1128" spans="1:5">
      <c r="A1128" s="20" t="s">
        <v>1572</v>
      </c>
      <c r="B1128" s="12">
        <v>13</v>
      </c>
      <c r="C1128" s="13">
        <v>235128.5</v>
      </c>
      <c r="D1128" s="13">
        <f t="shared" si="17"/>
        <v>18086.807692307691</v>
      </c>
      <c r="E1128" s="13">
        <f>VLOOKUP(A1128,'сентябрь 2020 (задание 1)'!$B$3:$E$16200,4,0)</f>
        <v>23013.31818181818</v>
      </c>
    </row>
    <row r="1129" spans="1:5">
      <c r="A1129" s="20" t="s">
        <v>1573</v>
      </c>
      <c r="B1129" s="12">
        <v>15</v>
      </c>
      <c r="C1129" s="13">
        <v>281542.5</v>
      </c>
      <c r="D1129" s="13">
        <f t="shared" si="17"/>
        <v>18769.5</v>
      </c>
      <c r="E1129" s="13">
        <f>VLOOKUP(A1129,'сентябрь 2020 (задание 1)'!$B$3:$E$16200,4,0)</f>
        <v>23529.055555555555</v>
      </c>
    </row>
    <row r="1130" spans="1:5">
      <c r="A1130" s="20" t="s">
        <v>1574</v>
      </c>
      <c r="B1130" s="12">
        <v>8</v>
      </c>
      <c r="C1130" s="13">
        <v>82070</v>
      </c>
      <c r="D1130" s="13">
        <f t="shared" si="17"/>
        <v>10258.75</v>
      </c>
      <c r="E1130" s="13">
        <f>VLOOKUP(A1130,'сентябрь 2020 (задание 1)'!$B$3:$E$16200,4,0)</f>
        <v>12423.75</v>
      </c>
    </row>
    <row r="1131" spans="1:5">
      <c r="A1131" s="20" t="s">
        <v>1575</v>
      </c>
      <c r="B1131" s="12">
        <v>1</v>
      </c>
      <c r="C1131" s="13">
        <v>5033</v>
      </c>
      <c r="D1131" s="13">
        <f t="shared" si="17"/>
        <v>5033</v>
      </c>
      <c r="E1131" s="13">
        <f>VLOOKUP(A1131,'сентябрь 2020 (задание 1)'!$B$3:$E$16200,4,0)</f>
        <v>6206.5</v>
      </c>
    </row>
    <row r="1132" spans="1:5">
      <c r="A1132" s="20" t="s">
        <v>1576</v>
      </c>
      <c r="B1132" s="12">
        <v>1</v>
      </c>
      <c r="C1132" s="13">
        <v>9368.5</v>
      </c>
      <c r="D1132" s="13">
        <f t="shared" si="17"/>
        <v>9368.5</v>
      </c>
      <c r="E1132" s="13">
        <f>VLOOKUP(A1132,'сентябрь 2020 (задание 1)'!$B$3:$E$16200,4,0)</f>
        <v>11698.125</v>
      </c>
    </row>
    <row r="1133" spans="1:5">
      <c r="A1133" s="20" t="s">
        <v>1577</v>
      </c>
      <c r="B1133" s="12">
        <v>5</v>
      </c>
      <c r="C1133" s="13">
        <v>59245</v>
      </c>
      <c r="D1133" s="13">
        <f t="shared" si="17"/>
        <v>11849</v>
      </c>
      <c r="E1133" s="13">
        <f>VLOOKUP(A1133,'сентябрь 2020 (задание 1)'!$B$3:$E$16200,4,0)</f>
        <v>14790</v>
      </c>
    </row>
    <row r="1134" spans="1:5">
      <c r="A1134" s="20" t="s">
        <v>1578</v>
      </c>
      <c r="B1134" s="12">
        <v>4</v>
      </c>
      <c r="C1134" s="13">
        <v>89946</v>
      </c>
      <c r="D1134" s="13">
        <f t="shared" si="17"/>
        <v>22486.5</v>
      </c>
      <c r="E1134" s="13">
        <f>VLOOKUP(A1134,'сентябрь 2020 (задание 1)'!$B$3:$E$16200,4,0)</f>
        <v>27657</v>
      </c>
    </row>
    <row r="1135" spans="1:5">
      <c r="A1135" s="55" t="s">
        <v>1579</v>
      </c>
      <c r="B1135" s="56">
        <v>2</v>
      </c>
      <c r="C1135" s="57">
        <v>58332</v>
      </c>
      <c r="D1135" s="57">
        <f t="shared" si="17"/>
        <v>29166</v>
      </c>
      <c r="E1135" s="57" t="e">
        <f>VLOOKUP(A1135,'сентябрь 2020 (задание 1)'!$B$3:$E$16200,4,0)</f>
        <v>#N/A</v>
      </c>
    </row>
    <row r="1136" spans="1:5">
      <c r="A1136" s="20" t="s">
        <v>1580</v>
      </c>
      <c r="B1136" s="12">
        <v>1</v>
      </c>
      <c r="C1136" s="13">
        <v>22620</v>
      </c>
      <c r="D1136" s="13">
        <f t="shared" si="17"/>
        <v>22620</v>
      </c>
      <c r="E1136" s="13">
        <f>VLOOKUP(A1136,'сентябрь 2020 (задание 1)'!$B$3:$E$16200,4,0)</f>
        <v>26794</v>
      </c>
    </row>
    <row r="1137" spans="1:5">
      <c r="A1137" s="20" t="s">
        <v>1581</v>
      </c>
      <c r="B1137" s="12">
        <v>2</v>
      </c>
      <c r="C1137" s="13">
        <v>74035</v>
      </c>
      <c r="D1137" s="13">
        <f t="shared" si="17"/>
        <v>37017.5</v>
      </c>
      <c r="E1137" s="13">
        <f>VLOOKUP(A1137,'сентябрь 2020 (задание 1)'!$B$3:$E$16200,4,0)</f>
        <v>43852.333333333336</v>
      </c>
    </row>
    <row r="1138" spans="1:5">
      <c r="A1138" s="20" t="s">
        <v>1582</v>
      </c>
      <c r="B1138" s="12">
        <v>2</v>
      </c>
      <c r="C1138" s="13">
        <v>46375.5</v>
      </c>
      <c r="D1138" s="13">
        <f t="shared" si="17"/>
        <v>23187.75</v>
      </c>
      <c r="E1138" s="13">
        <f>VLOOKUP(A1138,'сентябрь 2020 (задание 1)'!$B$3:$E$16200,4,0)</f>
        <v>28997.25</v>
      </c>
    </row>
    <row r="1139" spans="1:5">
      <c r="A1139" s="55" t="s">
        <v>1583</v>
      </c>
      <c r="B1139" s="56">
        <v>1</v>
      </c>
      <c r="C1139" s="57">
        <v>31212.5</v>
      </c>
      <c r="D1139" s="57">
        <f t="shared" si="17"/>
        <v>31212.5</v>
      </c>
      <c r="E1139" s="57" t="e">
        <f>VLOOKUP(A1139,'сентябрь 2020 (задание 1)'!$B$3:$E$16200,4,0)</f>
        <v>#N/A</v>
      </c>
    </row>
    <row r="1140" spans="1:5">
      <c r="A1140" s="20" t="s">
        <v>1584</v>
      </c>
      <c r="B1140" s="12">
        <v>1</v>
      </c>
      <c r="C1140" s="13">
        <v>38270.5</v>
      </c>
      <c r="D1140" s="13">
        <f t="shared" si="17"/>
        <v>38270.5</v>
      </c>
      <c r="E1140" s="13">
        <f>VLOOKUP(A1140,'сентябрь 2020 (задание 1)'!$B$3:$E$16200,4,0)</f>
        <v>47381.625</v>
      </c>
    </row>
    <row r="1141" spans="1:5">
      <c r="A1141" s="55" t="s">
        <v>1585</v>
      </c>
      <c r="B1141" s="56">
        <v>1</v>
      </c>
      <c r="C1141" s="57">
        <v>15258</v>
      </c>
      <c r="D1141" s="57">
        <f t="shared" si="17"/>
        <v>15258</v>
      </c>
      <c r="E1141" s="57" t="e">
        <f>VLOOKUP(A1141,'сентябрь 2020 (задание 1)'!$B$3:$E$16200,4,0)</f>
        <v>#N/A</v>
      </c>
    </row>
    <row r="1142" spans="1:5">
      <c r="A1142" s="20" t="s">
        <v>1586</v>
      </c>
      <c r="B1142" s="12">
        <v>1</v>
      </c>
      <c r="C1142" s="13">
        <v>11673.5</v>
      </c>
      <c r="D1142" s="13">
        <f t="shared" si="17"/>
        <v>11673.5</v>
      </c>
      <c r="E1142" s="13">
        <f>VLOOKUP(A1142,'сентябрь 2020 (задание 1)'!$B$3:$E$16200,4,0)</f>
        <v>14642</v>
      </c>
    </row>
    <row r="1143" spans="1:5">
      <c r="A1143" s="20" t="s">
        <v>1587</v>
      </c>
      <c r="B1143" s="12">
        <v>3</v>
      </c>
      <c r="C1143" s="13">
        <v>188390</v>
      </c>
      <c r="D1143" s="13">
        <f t="shared" si="17"/>
        <v>62796.666666666664</v>
      </c>
      <c r="E1143" s="13">
        <f>VLOOKUP(A1143,'сентябрь 2020 (задание 1)'!$B$3:$E$16200,4,0)</f>
        <v>76923.5</v>
      </c>
    </row>
    <row r="1144" spans="1:5">
      <c r="A1144" s="20" t="s">
        <v>1588</v>
      </c>
      <c r="B1144" s="12">
        <v>1</v>
      </c>
      <c r="C1144" s="13">
        <v>72654</v>
      </c>
      <c r="D1144" s="13">
        <f t="shared" si="17"/>
        <v>72654</v>
      </c>
      <c r="E1144" s="13">
        <f>VLOOKUP(A1144,'сентябрь 2020 (задание 1)'!$B$3:$E$16200,4,0)</f>
        <v>86743</v>
      </c>
    </row>
    <row r="1145" spans="1:5">
      <c r="A1145" s="20" t="s">
        <v>1589</v>
      </c>
      <c r="B1145" s="12">
        <v>1</v>
      </c>
      <c r="C1145" s="13">
        <v>84818</v>
      </c>
      <c r="D1145" s="13">
        <f t="shared" si="17"/>
        <v>84818</v>
      </c>
      <c r="E1145" s="13">
        <f>VLOOKUP(A1145,'сентябрь 2020 (задание 1)'!$B$3:$E$16200,4,0)</f>
        <v>103887</v>
      </c>
    </row>
    <row r="1146" spans="1:5">
      <c r="A1146" s="20" t="s">
        <v>1590</v>
      </c>
      <c r="B1146" s="12">
        <v>12</v>
      </c>
      <c r="C1146" s="13">
        <v>100572</v>
      </c>
      <c r="D1146" s="13">
        <f t="shared" si="17"/>
        <v>8381</v>
      </c>
      <c r="E1146" s="13">
        <f>VLOOKUP(A1146,'сентябрь 2020 (задание 1)'!$B$3:$E$16200,4,0)</f>
        <v>9456.75</v>
      </c>
    </row>
    <row r="1147" spans="1:5">
      <c r="A1147" s="20" t="s">
        <v>1591</v>
      </c>
      <c r="B1147" s="12">
        <v>9</v>
      </c>
      <c r="C1147" s="13">
        <v>111220</v>
      </c>
      <c r="D1147" s="13">
        <f t="shared" si="17"/>
        <v>12357.777777777777</v>
      </c>
      <c r="E1147" s="13">
        <f>VLOOKUP(A1147,'сентябрь 2020 (задание 1)'!$B$3:$E$16200,4,0)</f>
        <v>15096.944444444445</v>
      </c>
    </row>
    <row r="1148" spans="1:5">
      <c r="A1148" s="20" t="s">
        <v>1592</v>
      </c>
      <c r="B1148" s="12">
        <v>6</v>
      </c>
      <c r="C1148" s="13">
        <v>81691</v>
      </c>
      <c r="D1148" s="13">
        <f t="shared" si="17"/>
        <v>13615.166666666666</v>
      </c>
      <c r="E1148" s="13">
        <f>VLOOKUP(A1148,'сентябрь 2020 (задание 1)'!$B$3:$E$16200,4,0)</f>
        <v>15723.285714285714</v>
      </c>
    </row>
    <row r="1149" spans="1:5">
      <c r="A1149" s="20" t="s">
        <v>1593</v>
      </c>
      <c r="B1149" s="12">
        <v>42</v>
      </c>
      <c r="C1149" s="13">
        <v>611230.5</v>
      </c>
      <c r="D1149" s="13">
        <f t="shared" si="17"/>
        <v>14553.107142857143</v>
      </c>
      <c r="E1149" s="13">
        <f>VLOOKUP(A1149,'сентябрь 2020 (задание 1)'!$B$3:$E$16200,4,0)</f>
        <v>17510.12</v>
      </c>
    </row>
    <row r="1150" spans="1:5">
      <c r="A1150" s="20" t="s">
        <v>1594</v>
      </c>
      <c r="B1150" s="12">
        <v>24</v>
      </c>
      <c r="C1150" s="13">
        <v>457625.5</v>
      </c>
      <c r="D1150" s="13">
        <f t="shared" si="17"/>
        <v>19067.729166666668</v>
      </c>
      <c r="E1150" s="13">
        <f>VLOOKUP(A1150,'сентябрь 2020 (задание 1)'!$B$3:$E$16200,4,0)</f>
        <v>22727.309523809523</v>
      </c>
    </row>
    <row r="1151" spans="1:5">
      <c r="A1151" s="20" t="s">
        <v>1595</v>
      </c>
      <c r="B1151" s="12">
        <v>5</v>
      </c>
      <c r="C1151" s="13">
        <v>118256.5</v>
      </c>
      <c r="D1151" s="13">
        <f t="shared" si="17"/>
        <v>23651.3</v>
      </c>
      <c r="E1151" s="13">
        <f>VLOOKUP(A1151,'сентябрь 2020 (задание 1)'!$B$3:$E$16200,4,0)</f>
        <v>29685.25</v>
      </c>
    </row>
    <row r="1152" spans="1:5">
      <c r="A1152" s="20" t="s">
        <v>1596</v>
      </c>
      <c r="B1152" s="12">
        <v>2</v>
      </c>
      <c r="C1152" s="13">
        <v>50478.5</v>
      </c>
      <c r="D1152" s="13">
        <f t="shared" si="17"/>
        <v>25239.25</v>
      </c>
      <c r="E1152" s="13">
        <f>VLOOKUP(A1152,'сентябрь 2020 (задание 1)'!$B$3:$E$16200,4,0)</f>
        <v>29618</v>
      </c>
    </row>
    <row r="1153" spans="1:5">
      <c r="A1153" s="20" t="s">
        <v>1597</v>
      </c>
      <c r="B1153" s="12">
        <v>5</v>
      </c>
      <c r="C1153" s="13">
        <v>138675.5</v>
      </c>
      <c r="D1153" s="13">
        <f t="shared" si="17"/>
        <v>27735.1</v>
      </c>
      <c r="E1153" s="13">
        <f>VLOOKUP(A1153,'сентябрь 2020 (задание 1)'!$B$3:$E$16200,4,0)</f>
        <v>34578.75</v>
      </c>
    </row>
    <row r="1154" spans="1:5">
      <c r="A1154" s="20" t="s">
        <v>1598</v>
      </c>
      <c r="B1154" s="12">
        <v>2</v>
      </c>
      <c r="C1154" s="13">
        <v>79487.33</v>
      </c>
      <c r="D1154" s="13">
        <f t="shared" ref="D1154:D1217" si="18">IF(B1154&lt;0,-C1154/-B1154,C1154/B1154)</f>
        <v>39743.665000000001</v>
      </c>
      <c r="E1154" s="13">
        <f>VLOOKUP(A1154,'сентябрь 2020 (задание 1)'!$B$3:$E$16200,4,0)</f>
        <v>48666.75</v>
      </c>
    </row>
    <row r="1155" spans="1:5">
      <c r="A1155" s="20" t="s">
        <v>1599</v>
      </c>
      <c r="B1155" s="12">
        <v>1</v>
      </c>
      <c r="C1155" s="13">
        <v>62149</v>
      </c>
      <c r="D1155" s="13">
        <f t="shared" si="18"/>
        <v>62149</v>
      </c>
      <c r="E1155" s="13">
        <f>VLOOKUP(A1155,'сентябрь 2020 (задание 1)'!$B$3:$E$16200,4,0)</f>
        <v>75060</v>
      </c>
    </row>
    <row r="1156" spans="1:5">
      <c r="A1156" s="55" t="s">
        <v>1600</v>
      </c>
      <c r="B1156" s="56">
        <v>2</v>
      </c>
      <c r="C1156" s="57">
        <v>52403</v>
      </c>
      <c r="D1156" s="57">
        <f t="shared" si="18"/>
        <v>26201.5</v>
      </c>
      <c r="E1156" s="57" t="e">
        <f>VLOOKUP(A1156,'сентябрь 2020 (задание 1)'!$B$3:$E$16200,4,0)</f>
        <v>#N/A</v>
      </c>
    </row>
    <row r="1157" spans="1:5">
      <c r="A1157" s="55" t="s">
        <v>1601</v>
      </c>
      <c r="B1157" s="56">
        <v>4</v>
      </c>
      <c r="C1157" s="57">
        <v>441470</v>
      </c>
      <c r="D1157" s="57">
        <f t="shared" si="18"/>
        <v>110367.5</v>
      </c>
      <c r="E1157" s="57" t="e">
        <f>VLOOKUP(A1157,'сентябрь 2020 (задание 1)'!$B$3:$E$16200,4,0)</f>
        <v>#N/A</v>
      </c>
    </row>
    <row r="1158" spans="1:5">
      <c r="A1158" s="20" t="s">
        <v>1602</v>
      </c>
      <c r="B1158" s="12">
        <v>6</v>
      </c>
      <c r="C1158" s="13">
        <v>92972</v>
      </c>
      <c r="D1158" s="13">
        <f t="shared" si="18"/>
        <v>15495.333333333334</v>
      </c>
      <c r="E1158" s="13">
        <f>VLOOKUP(A1158,'сентябрь 2020 (задание 1)'!$B$3:$E$16200,4,0)</f>
        <v>18869.3</v>
      </c>
    </row>
    <row r="1159" spans="1:5">
      <c r="A1159" s="20" t="s">
        <v>1603</v>
      </c>
      <c r="B1159" s="12">
        <v>1</v>
      </c>
      <c r="C1159" s="13">
        <v>41267.5</v>
      </c>
      <c r="D1159" s="13">
        <f t="shared" si="18"/>
        <v>41267.5</v>
      </c>
      <c r="E1159" s="13">
        <f>VLOOKUP(A1159,'сентябрь 2020 (задание 1)'!$B$3:$E$16200,4,0)</f>
        <v>52356.5</v>
      </c>
    </row>
    <row r="1160" spans="1:5">
      <c r="A1160" s="20" t="s">
        <v>1604</v>
      </c>
      <c r="B1160" s="12">
        <v>1</v>
      </c>
      <c r="C1160" s="13">
        <v>11645.5</v>
      </c>
      <c r="D1160" s="13">
        <f t="shared" si="18"/>
        <v>11645.5</v>
      </c>
      <c r="E1160" s="13">
        <f>VLOOKUP(A1160,'сентябрь 2020 (задание 1)'!$B$3:$E$16200,4,0)</f>
        <v>14346</v>
      </c>
    </row>
    <row r="1161" spans="1:5">
      <c r="A1161" s="55" t="s">
        <v>1605</v>
      </c>
      <c r="B1161" s="56">
        <v>2</v>
      </c>
      <c r="C1161" s="57">
        <v>64921.5</v>
      </c>
      <c r="D1161" s="57">
        <f t="shared" si="18"/>
        <v>32460.75</v>
      </c>
      <c r="E1161" s="57" t="e">
        <f>VLOOKUP(A1161,'сентябрь 2020 (задание 1)'!$B$3:$E$16200,4,0)</f>
        <v>#N/A</v>
      </c>
    </row>
    <row r="1162" spans="1:5">
      <c r="A1162" s="20" t="s">
        <v>1606</v>
      </c>
      <c r="B1162" s="12">
        <v>3</v>
      </c>
      <c r="C1162" s="13">
        <v>192998</v>
      </c>
      <c r="D1162" s="13">
        <f t="shared" si="18"/>
        <v>64332.666666666664</v>
      </c>
      <c r="E1162" s="13">
        <f>VLOOKUP(A1162,'сентябрь 2020 (задание 1)'!$B$3:$E$16200,4,0)</f>
        <v>74519.625</v>
      </c>
    </row>
    <row r="1163" spans="1:5">
      <c r="A1163" s="20" t="s">
        <v>1607</v>
      </c>
      <c r="B1163" s="12">
        <v>2</v>
      </c>
      <c r="C1163" s="13">
        <v>27696</v>
      </c>
      <c r="D1163" s="13">
        <f t="shared" si="18"/>
        <v>13848</v>
      </c>
      <c r="E1163" s="13">
        <f>VLOOKUP(A1163,'сентябрь 2020 (задание 1)'!$B$3:$E$16200,4,0)</f>
        <v>15842</v>
      </c>
    </row>
    <row r="1164" spans="1:5">
      <c r="A1164" s="20" t="s">
        <v>1608</v>
      </c>
      <c r="B1164" s="12">
        <v>1</v>
      </c>
      <c r="C1164" s="13">
        <v>78446.5</v>
      </c>
      <c r="D1164" s="13">
        <f t="shared" si="18"/>
        <v>78446.5</v>
      </c>
      <c r="E1164" s="13">
        <f>VLOOKUP(A1164,'сентябрь 2020 (задание 1)'!$B$3:$E$16200,4,0)</f>
        <v>95684.2</v>
      </c>
    </row>
    <row r="1165" spans="1:5">
      <c r="A1165" s="20" t="s">
        <v>1609</v>
      </c>
      <c r="B1165" s="12">
        <v>1</v>
      </c>
      <c r="C1165" s="13">
        <v>33621.5</v>
      </c>
      <c r="D1165" s="13">
        <f t="shared" si="18"/>
        <v>33621.5</v>
      </c>
      <c r="E1165" s="13">
        <f>VLOOKUP(A1165,'сентябрь 2020 (задание 1)'!$B$3:$E$16200,4,0)</f>
        <v>39593.5</v>
      </c>
    </row>
    <row r="1166" spans="1:5">
      <c r="A1166" s="55" t="s">
        <v>1610</v>
      </c>
      <c r="B1166" s="56">
        <v>1</v>
      </c>
      <c r="C1166" s="57">
        <v>39930</v>
      </c>
      <c r="D1166" s="57">
        <f t="shared" si="18"/>
        <v>39930</v>
      </c>
      <c r="E1166" s="57" t="e">
        <f>VLOOKUP(A1166,'сентябрь 2020 (задание 1)'!$B$3:$E$16200,4,0)</f>
        <v>#N/A</v>
      </c>
    </row>
    <row r="1167" spans="1:5">
      <c r="A1167" s="20" t="s">
        <v>1611</v>
      </c>
      <c r="B1167" s="12">
        <v>1</v>
      </c>
      <c r="C1167" s="13">
        <v>42344</v>
      </c>
      <c r="D1167" s="13">
        <f t="shared" si="18"/>
        <v>42344</v>
      </c>
      <c r="E1167" s="13">
        <f>VLOOKUP(A1167,'сентябрь 2020 (задание 1)'!$B$3:$E$16200,4,0)</f>
        <v>52060.5</v>
      </c>
    </row>
    <row r="1168" spans="1:5">
      <c r="A1168" s="20" t="s">
        <v>1612</v>
      </c>
      <c r="B1168" s="12">
        <v>2</v>
      </c>
      <c r="C1168" s="13">
        <v>48430</v>
      </c>
      <c r="D1168" s="13">
        <f t="shared" si="18"/>
        <v>24215</v>
      </c>
      <c r="E1168" s="13">
        <f>VLOOKUP(A1168,'сентябрь 2020 (задание 1)'!$B$3:$E$16200,4,0)</f>
        <v>31136.375</v>
      </c>
    </row>
    <row r="1169" spans="1:5">
      <c r="A1169" s="20" t="s">
        <v>1613</v>
      </c>
      <c r="B1169" s="12">
        <v>2</v>
      </c>
      <c r="C1169" s="13">
        <v>62023</v>
      </c>
      <c r="D1169" s="13">
        <f t="shared" si="18"/>
        <v>31011.5</v>
      </c>
      <c r="E1169" s="13">
        <f>VLOOKUP(A1169,'сентябрь 2020 (задание 1)'!$B$3:$E$16200,4,0)</f>
        <v>37834</v>
      </c>
    </row>
    <row r="1170" spans="1:5">
      <c r="A1170" s="20" t="s">
        <v>1614</v>
      </c>
      <c r="B1170" s="12">
        <v>1</v>
      </c>
      <c r="C1170" s="13">
        <v>35939.5</v>
      </c>
      <c r="D1170" s="13">
        <f t="shared" si="18"/>
        <v>35939.5</v>
      </c>
      <c r="E1170" s="13">
        <f>VLOOKUP(A1170,'сентябрь 2020 (задание 1)'!$B$3:$E$16200,4,0)</f>
        <v>45627</v>
      </c>
    </row>
    <row r="1171" spans="1:5">
      <c r="A1171" s="55" t="s">
        <v>1615</v>
      </c>
      <c r="B1171" s="56">
        <v>1</v>
      </c>
      <c r="C1171" s="57">
        <v>31765.5</v>
      </c>
      <c r="D1171" s="57">
        <f t="shared" si="18"/>
        <v>31765.5</v>
      </c>
      <c r="E1171" s="57" t="e">
        <f>VLOOKUP(A1171,'сентябрь 2020 (задание 1)'!$B$3:$E$16200,4,0)</f>
        <v>#N/A</v>
      </c>
    </row>
    <row r="1172" spans="1:5">
      <c r="A1172" s="20" t="s">
        <v>1616</v>
      </c>
      <c r="B1172" s="12">
        <v>3</v>
      </c>
      <c r="C1172" s="13">
        <v>121614</v>
      </c>
      <c r="D1172" s="13">
        <f t="shared" si="18"/>
        <v>40538</v>
      </c>
      <c r="E1172" s="13">
        <f>VLOOKUP(A1172,'сентябрь 2020 (задание 1)'!$B$3:$E$16200,4,0)</f>
        <v>48411.071428571428</v>
      </c>
    </row>
    <row r="1173" spans="1:5">
      <c r="A1173" s="20" t="s">
        <v>1617</v>
      </c>
      <c r="B1173" s="12">
        <v>1</v>
      </c>
      <c r="C1173" s="13">
        <v>40902</v>
      </c>
      <c r="D1173" s="13">
        <f t="shared" si="18"/>
        <v>40902</v>
      </c>
      <c r="E1173" s="13">
        <f>VLOOKUP(A1173,'сентябрь 2020 (задание 1)'!$B$3:$E$16200,4,0)</f>
        <v>47013</v>
      </c>
    </row>
    <row r="1174" spans="1:5">
      <c r="A1174" s="20" t="s">
        <v>1618</v>
      </c>
      <c r="B1174" s="12">
        <v>23</v>
      </c>
      <c r="C1174" s="13">
        <v>104222.5</v>
      </c>
      <c r="D1174" s="13">
        <f t="shared" si="18"/>
        <v>4531.413043478261</v>
      </c>
      <c r="E1174" s="13">
        <f>VLOOKUP(A1174,'сентябрь 2020 (задание 1)'!$B$3:$E$16200,4,0)</f>
        <v>5572.651515151515</v>
      </c>
    </row>
    <row r="1175" spans="1:5">
      <c r="A1175" s="20" t="s">
        <v>1619</v>
      </c>
      <c r="B1175" s="12">
        <v>32</v>
      </c>
      <c r="C1175" s="13">
        <v>564320</v>
      </c>
      <c r="D1175" s="13">
        <f t="shared" si="18"/>
        <v>17635</v>
      </c>
      <c r="E1175" s="13">
        <f>VLOOKUP(A1175,'сентябрь 2020 (задание 1)'!$B$3:$E$16200,4,0)</f>
        <v>21896.155172413793</v>
      </c>
    </row>
    <row r="1176" spans="1:5">
      <c r="A1176" s="20" t="s">
        <v>1620</v>
      </c>
      <c r="B1176" s="12">
        <v>49</v>
      </c>
      <c r="C1176" s="13">
        <v>1093707</v>
      </c>
      <c r="D1176" s="13">
        <f t="shared" si="18"/>
        <v>22320.551020408162</v>
      </c>
      <c r="E1176" s="13">
        <f>VLOOKUP(A1176,'сентябрь 2020 (задание 1)'!$B$3:$E$16200,4,0)</f>
        <v>26861.58</v>
      </c>
    </row>
    <row r="1177" spans="1:5">
      <c r="A1177" s="20" t="s">
        <v>1621</v>
      </c>
      <c r="B1177" s="12">
        <v>27</v>
      </c>
      <c r="C1177" s="13">
        <v>608317</v>
      </c>
      <c r="D1177" s="13">
        <f t="shared" si="18"/>
        <v>22530.259259259259</v>
      </c>
      <c r="E1177" s="13">
        <f>VLOOKUP(A1177,'сентябрь 2020 (задание 1)'!$B$3:$E$16200,4,0)</f>
        <v>27514.447368421053</v>
      </c>
    </row>
    <row r="1178" spans="1:5">
      <c r="A1178" s="20" t="s">
        <v>1622</v>
      </c>
      <c r="B1178" s="12">
        <v>56</v>
      </c>
      <c r="C1178" s="13">
        <v>1115027</v>
      </c>
      <c r="D1178" s="13">
        <f t="shared" si="18"/>
        <v>19911.196428571428</v>
      </c>
      <c r="E1178" s="13">
        <f>VLOOKUP(A1178,'сентябрь 2020 (задание 1)'!$B$3:$E$16200,4,0)</f>
        <v>24091.839743589742</v>
      </c>
    </row>
    <row r="1179" spans="1:5">
      <c r="A1179" s="20" t="s">
        <v>1623</v>
      </c>
      <c r="B1179" s="12">
        <v>43</v>
      </c>
      <c r="C1179" s="13">
        <v>636539</v>
      </c>
      <c r="D1179" s="13">
        <f t="shared" si="18"/>
        <v>14803.232558139534</v>
      </c>
      <c r="E1179" s="13">
        <f>VLOOKUP(A1179,'сентябрь 2020 (задание 1)'!$B$3:$E$16200,4,0)</f>
        <v>18211.912499999999</v>
      </c>
    </row>
    <row r="1180" spans="1:5">
      <c r="A1180" s="55" t="s">
        <v>1624</v>
      </c>
      <c r="B1180" s="56">
        <v>1</v>
      </c>
      <c r="C1180" s="57">
        <v>14401</v>
      </c>
      <c r="D1180" s="57">
        <f t="shared" si="18"/>
        <v>14401</v>
      </c>
      <c r="E1180" s="57" t="e">
        <f>VLOOKUP(A1180,'сентябрь 2020 (задание 1)'!$B$3:$E$16200,4,0)</f>
        <v>#N/A</v>
      </c>
    </row>
    <row r="1181" spans="1:5">
      <c r="A1181" s="55" t="s">
        <v>1625</v>
      </c>
      <c r="B1181" s="56">
        <v>1</v>
      </c>
      <c r="C1181" s="57">
        <v>17925.5</v>
      </c>
      <c r="D1181" s="57">
        <f t="shared" si="18"/>
        <v>17925.5</v>
      </c>
      <c r="E1181" s="57" t="e">
        <f>VLOOKUP(A1181,'сентябрь 2020 (задание 1)'!$B$3:$E$16200,4,0)</f>
        <v>#N/A</v>
      </c>
    </row>
    <row r="1182" spans="1:5">
      <c r="A1182" s="20" t="s">
        <v>1626</v>
      </c>
      <c r="B1182" s="12">
        <v>1</v>
      </c>
      <c r="C1182" s="13">
        <v>16094.5</v>
      </c>
      <c r="D1182" s="13">
        <f t="shared" si="18"/>
        <v>16094.5</v>
      </c>
      <c r="E1182" s="13">
        <f>VLOOKUP(A1182,'сентябрь 2020 (задание 1)'!$B$3:$E$16200,4,0)</f>
        <v>18997.214285714286</v>
      </c>
    </row>
    <row r="1183" spans="1:5">
      <c r="A1183" s="20" t="s">
        <v>1627</v>
      </c>
      <c r="B1183" s="12">
        <v>1</v>
      </c>
      <c r="C1183" s="13">
        <v>18415.5</v>
      </c>
      <c r="D1183" s="13">
        <f t="shared" si="18"/>
        <v>18415.5</v>
      </c>
      <c r="E1183" s="13">
        <f>VLOOKUP(A1183,'сентябрь 2020 (задание 1)'!$B$3:$E$16200,4,0)</f>
        <v>21058.8125</v>
      </c>
    </row>
    <row r="1184" spans="1:5">
      <c r="A1184" s="20" t="s">
        <v>1628</v>
      </c>
      <c r="B1184" s="12">
        <v>5</v>
      </c>
      <c r="C1184" s="13">
        <v>98058.5</v>
      </c>
      <c r="D1184" s="13">
        <f t="shared" si="18"/>
        <v>19611.7</v>
      </c>
      <c r="E1184" s="13">
        <f>VLOOKUP(A1184,'сентябрь 2020 (задание 1)'!$B$3:$E$16200,4,0)</f>
        <v>21871.1875</v>
      </c>
    </row>
    <row r="1185" spans="1:5">
      <c r="A1185" s="20" t="s">
        <v>1629</v>
      </c>
      <c r="B1185" s="12">
        <v>2</v>
      </c>
      <c r="C1185" s="13">
        <v>45085</v>
      </c>
      <c r="D1185" s="13">
        <f t="shared" si="18"/>
        <v>22542.5</v>
      </c>
      <c r="E1185" s="13">
        <f>VLOOKUP(A1185,'сентябрь 2020 (задание 1)'!$B$3:$E$16200,4,0)</f>
        <v>29395</v>
      </c>
    </row>
    <row r="1186" spans="1:5">
      <c r="A1186" s="55" t="s">
        <v>1630</v>
      </c>
      <c r="B1186" s="56">
        <v>1</v>
      </c>
      <c r="C1186" s="57">
        <v>18540</v>
      </c>
      <c r="D1186" s="57">
        <f t="shared" si="18"/>
        <v>18540</v>
      </c>
      <c r="E1186" s="57" t="e">
        <f>VLOOKUP(A1186,'сентябрь 2020 (задание 1)'!$B$3:$E$16200,4,0)</f>
        <v>#N/A</v>
      </c>
    </row>
    <row r="1187" spans="1:5">
      <c r="A1187" s="20" t="s">
        <v>1631</v>
      </c>
      <c r="B1187" s="12">
        <v>18</v>
      </c>
      <c r="C1187" s="13">
        <v>94782.5</v>
      </c>
      <c r="D1187" s="13">
        <f t="shared" si="18"/>
        <v>5265.6944444444443</v>
      </c>
      <c r="E1187" s="13">
        <f>VLOOKUP(A1187,'сентябрь 2020 (задание 1)'!$B$3:$E$16200,4,0)</f>
        <v>6256.8064516129034</v>
      </c>
    </row>
    <row r="1188" spans="1:5">
      <c r="A1188" s="20" t="s">
        <v>1632</v>
      </c>
      <c r="B1188" s="12">
        <v>3</v>
      </c>
      <c r="C1188" s="13">
        <v>74242.149999999994</v>
      </c>
      <c r="D1188" s="13">
        <f t="shared" si="18"/>
        <v>24747.383333333331</v>
      </c>
      <c r="E1188" s="13">
        <f>VLOOKUP(A1188,'сентябрь 2020 (задание 1)'!$B$3:$E$16200,4,0)</f>
        <v>29059.5</v>
      </c>
    </row>
    <row r="1189" spans="1:5">
      <c r="A1189" s="20" t="s">
        <v>1633</v>
      </c>
      <c r="B1189" s="12">
        <v>1</v>
      </c>
      <c r="C1189" s="13">
        <v>30259.5</v>
      </c>
      <c r="D1189" s="13">
        <f t="shared" si="18"/>
        <v>30259.5</v>
      </c>
      <c r="E1189" s="13">
        <f>VLOOKUP(A1189,'сентябрь 2020 (задание 1)'!$B$3:$E$16200,4,0)</f>
        <v>39953.5</v>
      </c>
    </row>
    <row r="1190" spans="1:5">
      <c r="A1190" s="55" t="s">
        <v>1634</v>
      </c>
      <c r="B1190" s="56">
        <v>1</v>
      </c>
      <c r="C1190" s="57">
        <v>28710.5</v>
      </c>
      <c r="D1190" s="57">
        <f t="shared" si="18"/>
        <v>28710.5</v>
      </c>
      <c r="E1190" s="57" t="e">
        <f>VLOOKUP(A1190,'сентябрь 2020 (задание 1)'!$B$3:$E$16200,4,0)</f>
        <v>#N/A</v>
      </c>
    </row>
    <row r="1191" spans="1:5">
      <c r="A1191" s="20" t="s">
        <v>1635</v>
      </c>
      <c r="B1191" s="12">
        <v>19</v>
      </c>
      <c r="C1191" s="13">
        <v>319317</v>
      </c>
      <c r="D1191" s="13">
        <f t="shared" si="18"/>
        <v>16806.157894736843</v>
      </c>
      <c r="E1191" s="13">
        <f>VLOOKUP(A1191,'сентябрь 2020 (задание 1)'!$B$3:$E$16200,4,0)</f>
        <v>20834.151515151516</v>
      </c>
    </row>
    <row r="1192" spans="1:5">
      <c r="A1192" s="20" t="s">
        <v>1636</v>
      </c>
      <c r="B1192" s="12">
        <v>2</v>
      </c>
      <c r="C1192" s="13">
        <v>44457.5</v>
      </c>
      <c r="D1192" s="13">
        <f t="shared" si="18"/>
        <v>22228.75</v>
      </c>
      <c r="E1192" s="13">
        <f>VLOOKUP(A1192,'сентябрь 2020 (задание 1)'!$B$3:$E$16200,4,0)</f>
        <v>27505.785714285714</v>
      </c>
    </row>
    <row r="1193" spans="1:5">
      <c r="A1193" s="20" t="s">
        <v>1637</v>
      </c>
      <c r="B1193" s="12">
        <v>4</v>
      </c>
      <c r="C1193" s="13">
        <v>85608</v>
      </c>
      <c r="D1193" s="13">
        <f t="shared" si="18"/>
        <v>21402</v>
      </c>
      <c r="E1193" s="13">
        <f>VLOOKUP(A1193,'сентябрь 2020 (задание 1)'!$B$3:$E$16200,4,0)</f>
        <v>25655.083333333332</v>
      </c>
    </row>
    <row r="1194" spans="1:5">
      <c r="A1194" s="20" t="s">
        <v>1638</v>
      </c>
      <c r="B1194" s="12">
        <v>9</v>
      </c>
      <c r="C1194" s="13">
        <v>122455.5</v>
      </c>
      <c r="D1194" s="13">
        <f t="shared" si="18"/>
        <v>13606.166666666666</v>
      </c>
      <c r="E1194" s="13">
        <f>VLOOKUP(A1194,'сентябрь 2020 (задание 1)'!$B$3:$E$16200,4,0)</f>
        <v>16607.666666666668</v>
      </c>
    </row>
    <row r="1195" spans="1:5">
      <c r="A1195" s="20" t="s">
        <v>1639</v>
      </c>
      <c r="B1195" s="12">
        <v>16</v>
      </c>
      <c r="C1195" s="13">
        <v>19948.5</v>
      </c>
      <c r="D1195" s="13">
        <f t="shared" si="18"/>
        <v>1246.78125</v>
      </c>
      <c r="E1195" s="13">
        <f>VLOOKUP(A1195,'сентябрь 2020 (задание 1)'!$B$3:$E$16200,4,0)</f>
        <v>1574.625</v>
      </c>
    </row>
    <row r="1196" spans="1:5">
      <c r="A1196" s="20" t="s">
        <v>1640</v>
      </c>
      <c r="B1196" s="12">
        <v>7</v>
      </c>
      <c r="C1196" s="13">
        <v>9811.5</v>
      </c>
      <c r="D1196" s="13">
        <f t="shared" si="18"/>
        <v>1401.6428571428571</v>
      </c>
      <c r="E1196" s="13">
        <f>VLOOKUP(A1196,'сентябрь 2020 (задание 1)'!$B$3:$E$16200,4,0)</f>
        <v>1722.5</v>
      </c>
    </row>
    <row r="1197" spans="1:5">
      <c r="A1197" s="20" t="s">
        <v>1641</v>
      </c>
      <c r="B1197" s="12">
        <v>2</v>
      </c>
      <c r="C1197" s="13">
        <v>30549.5</v>
      </c>
      <c r="D1197" s="13">
        <f t="shared" si="18"/>
        <v>15274.75</v>
      </c>
      <c r="E1197" s="13">
        <f>VLOOKUP(A1197,'сентябрь 2020 (задание 1)'!$B$3:$E$16200,4,0)</f>
        <v>18063.099999999999</v>
      </c>
    </row>
    <row r="1198" spans="1:5">
      <c r="A1198" s="55" t="s">
        <v>1642</v>
      </c>
      <c r="B1198" s="56">
        <v>1</v>
      </c>
      <c r="C1198" s="57">
        <v>12068.5</v>
      </c>
      <c r="D1198" s="57">
        <f t="shared" si="18"/>
        <v>12068.5</v>
      </c>
      <c r="E1198" s="57" t="e">
        <f>VLOOKUP(A1198,'сентябрь 2020 (задание 1)'!$B$3:$E$16200,4,0)</f>
        <v>#N/A</v>
      </c>
    </row>
    <row r="1199" spans="1:5">
      <c r="A1199" s="20" t="s">
        <v>1643</v>
      </c>
      <c r="B1199" s="12">
        <v>14</v>
      </c>
      <c r="C1199" s="13">
        <v>53008.5</v>
      </c>
      <c r="D1199" s="13">
        <f t="shared" si="18"/>
        <v>3786.3214285714284</v>
      </c>
      <c r="E1199" s="13">
        <f>VLOOKUP(A1199,'сентябрь 2020 (задание 1)'!$B$3:$E$16200,4,0)</f>
        <v>4728.3571428571431</v>
      </c>
    </row>
    <row r="1200" spans="1:5">
      <c r="A1200" s="20" t="s">
        <v>1644</v>
      </c>
      <c r="B1200" s="12">
        <v>2</v>
      </c>
      <c r="C1200" s="13">
        <v>4360.5</v>
      </c>
      <c r="D1200" s="13">
        <f t="shared" si="18"/>
        <v>2180.25</v>
      </c>
      <c r="E1200" s="13">
        <f>VLOOKUP(A1200,'сентябрь 2020 (задание 1)'!$B$3:$E$16200,4,0)</f>
        <v>2570.9</v>
      </c>
    </row>
    <row r="1201" spans="1:5">
      <c r="A1201" s="20" t="s">
        <v>1645</v>
      </c>
      <c r="B1201" s="12">
        <v>1</v>
      </c>
      <c r="C1201" s="13">
        <v>2945</v>
      </c>
      <c r="D1201" s="13">
        <f t="shared" si="18"/>
        <v>2945</v>
      </c>
      <c r="E1201" s="13">
        <f>VLOOKUP(A1201,'сентябрь 2020 (задание 1)'!$B$3:$E$16200,4,0)</f>
        <v>2872.625</v>
      </c>
    </row>
    <row r="1202" spans="1:5">
      <c r="A1202" s="20" t="s">
        <v>1646</v>
      </c>
      <c r="B1202" s="12">
        <v>1</v>
      </c>
      <c r="C1202" s="13">
        <v>2647.5</v>
      </c>
      <c r="D1202" s="13">
        <f t="shared" si="18"/>
        <v>2647.5</v>
      </c>
      <c r="E1202" s="13">
        <f>VLOOKUP(A1202,'сентябрь 2020 (задание 1)'!$B$3:$E$16200,4,0)</f>
        <v>2979.5</v>
      </c>
    </row>
    <row r="1203" spans="1:5">
      <c r="A1203" s="20" t="s">
        <v>1647</v>
      </c>
      <c r="B1203" s="12">
        <v>3</v>
      </c>
      <c r="C1203" s="13">
        <v>8623</v>
      </c>
      <c r="D1203" s="13">
        <f t="shared" si="18"/>
        <v>2874.3333333333335</v>
      </c>
      <c r="E1203" s="13">
        <f>VLOOKUP(A1203,'сентябрь 2020 (задание 1)'!$B$3:$E$16200,4,0)</f>
        <v>3364.75</v>
      </c>
    </row>
    <row r="1204" spans="1:5">
      <c r="A1204" s="20" t="s">
        <v>1648</v>
      </c>
      <c r="B1204" s="12">
        <v>4</v>
      </c>
      <c r="C1204" s="13">
        <v>6941.5</v>
      </c>
      <c r="D1204" s="13">
        <f t="shared" si="18"/>
        <v>1735.375</v>
      </c>
      <c r="E1204" s="13">
        <f>VLOOKUP(A1204,'сентябрь 2020 (задание 1)'!$B$3:$E$16200,4,0)</f>
        <v>2129.4</v>
      </c>
    </row>
    <row r="1205" spans="1:5">
      <c r="A1205" s="20" t="s">
        <v>1649</v>
      </c>
      <c r="B1205" s="12">
        <v>2</v>
      </c>
      <c r="C1205" s="13">
        <v>3933</v>
      </c>
      <c r="D1205" s="13">
        <f t="shared" si="18"/>
        <v>1966.5</v>
      </c>
      <c r="E1205" s="13">
        <f>VLOOKUP(A1205,'сентябрь 2020 (задание 1)'!$B$3:$E$16200,4,0)</f>
        <v>2239.5</v>
      </c>
    </row>
    <row r="1206" spans="1:5">
      <c r="A1206" s="55" t="s">
        <v>1650</v>
      </c>
      <c r="B1206" s="56">
        <v>9</v>
      </c>
      <c r="C1206" s="57">
        <v>77144</v>
      </c>
      <c r="D1206" s="57">
        <f t="shared" si="18"/>
        <v>8571.5555555555547</v>
      </c>
      <c r="E1206" s="57" t="e">
        <f>VLOOKUP(A1206,'сентябрь 2020 (задание 1)'!$B$3:$E$16200,4,0)</f>
        <v>#N/A</v>
      </c>
    </row>
    <row r="1207" spans="1:5">
      <c r="A1207" s="20" t="s">
        <v>1651</v>
      </c>
      <c r="B1207" s="12">
        <v>2</v>
      </c>
      <c r="C1207" s="13">
        <v>4923</v>
      </c>
      <c r="D1207" s="13">
        <f t="shared" si="18"/>
        <v>2461.5</v>
      </c>
      <c r="E1207" s="13">
        <f>VLOOKUP(A1207,'сентябрь 2020 (задание 1)'!$B$3:$E$16200,4,0)</f>
        <v>2909</v>
      </c>
    </row>
    <row r="1208" spans="1:5">
      <c r="A1208" s="20" t="s">
        <v>1652</v>
      </c>
      <c r="B1208" s="12">
        <v>31</v>
      </c>
      <c r="C1208" s="13">
        <v>151991</v>
      </c>
      <c r="D1208" s="13">
        <f t="shared" si="18"/>
        <v>4902.9354838709678</v>
      </c>
      <c r="E1208" s="13">
        <f>VLOOKUP(A1208,'сентябрь 2020 (задание 1)'!$B$3:$E$16200,4,0)</f>
        <v>5927.03125</v>
      </c>
    </row>
    <row r="1209" spans="1:5">
      <c r="A1209" s="20" t="s">
        <v>1653</v>
      </c>
      <c r="B1209" s="12">
        <v>5</v>
      </c>
      <c r="C1209" s="13">
        <v>41948.5</v>
      </c>
      <c r="D1209" s="13">
        <f t="shared" si="18"/>
        <v>8389.7000000000007</v>
      </c>
      <c r="E1209" s="13">
        <f>VLOOKUP(A1209,'сентябрь 2020 (задание 1)'!$B$3:$E$16200,4,0)</f>
        <v>10125</v>
      </c>
    </row>
    <row r="1210" spans="1:5">
      <c r="A1210" s="20" t="s">
        <v>1654</v>
      </c>
      <c r="B1210" s="12">
        <v>2</v>
      </c>
      <c r="C1210" s="13">
        <v>1049</v>
      </c>
      <c r="D1210" s="13">
        <f t="shared" si="18"/>
        <v>524.5</v>
      </c>
      <c r="E1210" s="13">
        <f>VLOOKUP(A1210,'сентябрь 2020 (задание 1)'!$B$3:$E$16200,4,0)</f>
        <v>702</v>
      </c>
    </row>
    <row r="1211" spans="1:5">
      <c r="A1211" s="55" t="s">
        <v>1655</v>
      </c>
      <c r="B1211" s="56">
        <v>2</v>
      </c>
      <c r="C1211" s="57">
        <v>7498</v>
      </c>
      <c r="D1211" s="57">
        <f t="shared" si="18"/>
        <v>3749</v>
      </c>
      <c r="E1211" s="57" t="e">
        <f>VLOOKUP(A1211,'сентябрь 2020 (задание 1)'!$B$3:$E$16200,4,0)</f>
        <v>#N/A</v>
      </c>
    </row>
    <row r="1212" spans="1:5">
      <c r="A1212" s="55" t="s">
        <v>1656</v>
      </c>
      <c r="B1212" s="56">
        <v>1</v>
      </c>
      <c r="C1212" s="57">
        <v>2559.5</v>
      </c>
      <c r="D1212" s="57">
        <f t="shared" si="18"/>
        <v>2559.5</v>
      </c>
      <c r="E1212" s="57" t="e">
        <f>VLOOKUP(A1212,'сентябрь 2020 (задание 1)'!$B$3:$E$16200,4,0)</f>
        <v>#N/A</v>
      </c>
    </row>
    <row r="1213" spans="1:5">
      <c r="A1213" s="20" t="s">
        <v>1657</v>
      </c>
      <c r="B1213" s="12">
        <v>1</v>
      </c>
      <c r="C1213" s="13">
        <v>26024</v>
      </c>
      <c r="D1213" s="13">
        <f t="shared" si="18"/>
        <v>26024</v>
      </c>
      <c r="E1213" s="13">
        <f>VLOOKUP(A1213,'сентябрь 2020 (задание 1)'!$B$3:$E$16200,4,0)</f>
        <v>32572.5</v>
      </c>
    </row>
    <row r="1214" spans="1:5">
      <c r="A1214" s="55" t="s">
        <v>1658</v>
      </c>
      <c r="B1214" s="56">
        <v>100</v>
      </c>
      <c r="C1214" s="57">
        <v>36450</v>
      </c>
      <c r="D1214" s="57">
        <f t="shared" si="18"/>
        <v>364.5</v>
      </c>
      <c r="E1214" s="57" t="e">
        <f>VLOOKUP(A1214,'сентябрь 2020 (задание 1)'!$B$3:$E$16200,4,0)</f>
        <v>#N/A</v>
      </c>
    </row>
    <row r="1215" spans="1:5">
      <c r="A1215" s="55" t="s">
        <v>1659</v>
      </c>
      <c r="B1215" s="56">
        <v>253</v>
      </c>
      <c r="C1215" s="57">
        <v>41379</v>
      </c>
      <c r="D1215" s="57">
        <f t="shared" si="18"/>
        <v>163.55335968379447</v>
      </c>
      <c r="E1215" s="57" t="e">
        <f>VLOOKUP(A1215,'сентябрь 2020 (задание 1)'!$B$3:$E$16200,4,0)</f>
        <v>#N/A</v>
      </c>
    </row>
    <row r="1216" spans="1:5">
      <c r="A1216" s="55" t="s">
        <v>1660</v>
      </c>
      <c r="B1216" s="56">
        <v>195</v>
      </c>
      <c r="C1216" s="57">
        <v>43965</v>
      </c>
      <c r="D1216" s="57">
        <f t="shared" si="18"/>
        <v>225.46153846153845</v>
      </c>
      <c r="E1216" s="57" t="e">
        <f>VLOOKUP(A1216,'сентябрь 2020 (задание 1)'!$B$3:$E$16200,4,0)</f>
        <v>#N/A</v>
      </c>
    </row>
    <row r="1217" spans="1:5">
      <c r="A1217" s="20" t="s">
        <v>1661</v>
      </c>
      <c r="B1217" s="12">
        <v>45</v>
      </c>
      <c r="C1217" s="13">
        <v>5812.5</v>
      </c>
      <c r="D1217" s="13">
        <f t="shared" si="18"/>
        <v>129.16666666666666</v>
      </c>
      <c r="E1217" s="13">
        <f>VLOOKUP(A1217,'сентябрь 2020 (задание 1)'!$B$3:$E$16200,4,0)</f>
        <v>154.92857142857142</v>
      </c>
    </row>
    <row r="1218" spans="1:5">
      <c r="A1218" s="20" t="s">
        <v>1662</v>
      </c>
      <c r="B1218" s="12">
        <v>8</v>
      </c>
      <c r="C1218" s="13">
        <v>1030</v>
      </c>
      <c r="D1218" s="13">
        <f t="shared" ref="D1218:D1281" si="19">IF(B1218&lt;0,-C1218/-B1218,C1218/B1218)</f>
        <v>128.75</v>
      </c>
      <c r="E1218" s="13">
        <f>VLOOKUP(A1218,'сентябрь 2020 (задание 1)'!$B$3:$E$16200,4,0)</f>
        <v>231.83333333333334</v>
      </c>
    </row>
    <row r="1219" spans="1:5">
      <c r="A1219" s="20" t="s">
        <v>1663</v>
      </c>
      <c r="B1219" s="12">
        <v>19</v>
      </c>
      <c r="C1219" s="13">
        <v>3081.5</v>
      </c>
      <c r="D1219" s="13">
        <f t="shared" si="19"/>
        <v>162.18421052631578</v>
      </c>
      <c r="E1219" s="13">
        <f>VLOOKUP(A1219,'сентябрь 2020 (задание 1)'!$B$3:$E$16200,4,0)</f>
        <v>423.28571428571428</v>
      </c>
    </row>
    <row r="1220" spans="1:5">
      <c r="A1220" s="20" t="s">
        <v>1664</v>
      </c>
      <c r="B1220" s="12">
        <v>10</v>
      </c>
      <c r="C1220" s="13">
        <v>12363.5</v>
      </c>
      <c r="D1220" s="13">
        <f t="shared" si="19"/>
        <v>1236.3499999999999</v>
      </c>
      <c r="E1220" s="13">
        <f>VLOOKUP(A1220,'сентябрь 2020 (задание 1)'!$B$3:$E$16200,4,0)</f>
        <v>1555.7368421052631</v>
      </c>
    </row>
    <row r="1221" spans="1:5">
      <c r="A1221" s="20" t="s">
        <v>1665</v>
      </c>
      <c r="B1221" s="12">
        <v>270</v>
      </c>
      <c r="C1221" s="13">
        <v>52245</v>
      </c>
      <c r="D1221" s="13">
        <f t="shared" si="19"/>
        <v>193.5</v>
      </c>
      <c r="E1221" s="13">
        <f>VLOOKUP(A1221,'сентябрь 2020 (задание 1)'!$B$3:$E$16200,4,0)</f>
        <v>226.5</v>
      </c>
    </row>
    <row r="1222" spans="1:5">
      <c r="A1222" s="55" t="s">
        <v>1666</v>
      </c>
      <c r="B1222" s="56">
        <v>72</v>
      </c>
      <c r="C1222" s="57">
        <v>3849</v>
      </c>
      <c r="D1222" s="57">
        <f t="shared" si="19"/>
        <v>53.458333333333336</v>
      </c>
      <c r="E1222" s="57" t="e">
        <f>VLOOKUP(A1222,'сентябрь 2020 (задание 1)'!$B$3:$E$16200,4,0)</f>
        <v>#N/A</v>
      </c>
    </row>
    <row r="1223" spans="1:5">
      <c r="A1223" s="20" t="s">
        <v>1667</v>
      </c>
      <c r="B1223" s="12">
        <v>1</v>
      </c>
      <c r="C1223" s="13">
        <v>10676.5</v>
      </c>
      <c r="D1223" s="13">
        <f t="shared" si="19"/>
        <v>10676.5</v>
      </c>
      <c r="E1223" s="13">
        <f>VLOOKUP(A1223,'сентябрь 2020 (задание 1)'!$B$3:$E$16200,4,0)</f>
        <v>12927.5</v>
      </c>
    </row>
    <row r="1224" spans="1:5">
      <c r="A1224" s="55" t="s">
        <v>1668</v>
      </c>
      <c r="B1224" s="56">
        <v>1</v>
      </c>
      <c r="C1224" s="57">
        <v>74777</v>
      </c>
      <c r="D1224" s="57">
        <f t="shared" si="19"/>
        <v>74777</v>
      </c>
      <c r="E1224" s="57" t="e">
        <f>VLOOKUP(A1224,'сентябрь 2020 (задание 1)'!$B$3:$E$16200,4,0)</f>
        <v>#N/A</v>
      </c>
    </row>
    <row r="1225" spans="1:5">
      <c r="A1225" s="55" t="s">
        <v>1669</v>
      </c>
      <c r="B1225" s="56">
        <v>1</v>
      </c>
      <c r="C1225" s="57">
        <v>95853.5</v>
      </c>
      <c r="D1225" s="57">
        <f t="shared" si="19"/>
        <v>95853.5</v>
      </c>
      <c r="E1225" s="57" t="e">
        <f>VLOOKUP(A1225,'сентябрь 2020 (задание 1)'!$B$3:$E$16200,4,0)</f>
        <v>#N/A</v>
      </c>
    </row>
    <row r="1226" spans="1:5">
      <c r="A1226" s="55" t="s">
        <v>1670</v>
      </c>
      <c r="B1226" s="56">
        <v>1</v>
      </c>
      <c r="C1226" s="57">
        <v>101546.5</v>
      </c>
      <c r="D1226" s="57">
        <f t="shared" si="19"/>
        <v>101546.5</v>
      </c>
      <c r="E1226" s="57" t="e">
        <f>VLOOKUP(A1226,'сентябрь 2020 (задание 1)'!$B$3:$E$16200,4,0)</f>
        <v>#N/A</v>
      </c>
    </row>
    <row r="1227" spans="1:5">
      <c r="A1227" s="55" t="s">
        <v>1671</v>
      </c>
      <c r="B1227" s="56">
        <v>3</v>
      </c>
      <c r="C1227" s="57">
        <v>61858.5</v>
      </c>
      <c r="D1227" s="57">
        <f t="shared" si="19"/>
        <v>20619.5</v>
      </c>
      <c r="E1227" s="57" t="e">
        <f>VLOOKUP(A1227,'сентябрь 2020 (задание 1)'!$B$3:$E$16200,4,0)</f>
        <v>#N/A</v>
      </c>
    </row>
    <row r="1228" spans="1:5">
      <c r="A1228" s="55" t="s">
        <v>1672</v>
      </c>
      <c r="B1228" s="56">
        <v>2</v>
      </c>
      <c r="C1228" s="57">
        <v>132292</v>
      </c>
      <c r="D1228" s="57">
        <f t="shared" si="19"/>
        <v>66146</v>
      </c>
      <c r="E1228" s="57" t="e">
        <f>VLOOKUP(A1228,'сентябрь 2020 (задание 1)'!$B$3:$E$16200,4,0)</f>
        <v>#N/A</v>
      </c>
    </row>
    <row r="1229" spans="1:5">
      <c r="A1229" s="55" t="s">
        <v>1673</v>
      </c>
      <c r="B1229" s="56">
        <v>2</v>
      </c>
      <c r="C1229" s="57">
        <v>134253</v>
      </c>
      <c r="D1229" s="57">
        <f t="shared" si="19"/>
        <v>67126.5</v>
      </c>
      <c r="E1229" s="57" t="e">
        <f>VLOOKUP(A1229,'сентябрь 2020 (задание 1)'!$B$3:$E$16200,4,0)</f>
        <v>#N/A</v>
      </c>
    </row>
    <row r="1230" spans="1:5">
      <c r="A1230" s="55" t="s">
        <v>1674</v>
      </c>
      <c r="B1230" s="56">
        <v>1</v>
      </c>
      <c r="C1230" s="57">
        <v>164142</v>
      </c>
      <c r="D1230" s="57">
        <f t="shared" si="19"/>
        <v>164142</v>
      </c>
      <c r="E1230" s="57" t="e">
        <f>VLOOKUP(A1230,'сентябрь 2020 (задание 1)'!$B$3:$E$16200,4,0)</f>
        <v>#N/A</v>
      </c>
    </row>
    <row r="1231" spans="1:5">
      <c r="A1231" s="55" t="s">
        <v>1675</v>
      </c>
      <c r="B1231" s="56">
        <v>1</v>
      </c>
      <c r="C1231" s="57">
        <v>39997.5</v>
      </c>
      <c r="D1231" s="57">
        <f t="shared" si="19"/>
        <v>39997.5</v>
      </c>
      <c r="E1231" s="57" t="e">
        <f>VLOOKUP(A1231,'сентябрь 2020 (задание 1)'!$B$3:$E$16200,4,0)</f>
        <v>#N/A</v>
      </c>
    </row>
    <row r="1232" spans="1:5">
      <c r="A1232" s="20" t="s">
        <v>1676</v>
      </c>
      <c r="B1232" s="12">
        <v>1</v>
      </c>
      <c r="C1232" s="13">
        <v>51606.5</v>
      </c>
      <c r="D1232" s="13">
        <f t="shared" si="19"/>
        <v>51606.5</v>
      </c>
      <c r="E1232" s="13">
        <f>VLOOKUP(A1232,'сентябрь 2020 (задание 1)'!$B$3:$E$16200,4,0)</f>
        <v>64780</v>
      </c>
    </row>
    <row r="1233" spans="1:5">
      <c r="A1233" s="20" t="s">
        <v>1677</v>
      </c>
      <c r="B1233" s="12">
        <v>1</v>
      </c>
      <c r="C1233" s="13">
        <v>18224</v>
      </c>
      <c r="D1233" s="13">
        <f t="shared" si="19"/>
        <v>18224</v>
      </c>
      <c r="E1233" s="13">
        <f>VLOOKUP(A1233,'сентябрь 2020 (задание 1)'!$B$3:$E$16200,4,0)</f>
        <v>23497.388888888891</v>
      </c>
    </row>
    <row r="1234" spans="1:5">
      <c r="A1234" s="55" t="s">
        <v>1678</v>
      </c>
      <c r="B1234" s="56">
        <v>1</v>
      </c>
      <c r="C1234" s="57">
        <v>89471</v>
      </c>
      <c r="D1234" s="57">
        <f t="shared" si="19"/>
        <v>89471</v>
      </c>
      <c r="E1234" s="57" t="e">
        <f>VLOOKUP(A1234,'сентябрь 2020 (задание 1)'!$B$3:$E$16200,4,0)</f>
        <v>#N/A</v>
      </c>
    </row>
    <row r="1235" spans="1:5">
      <c r="A1235" s="55" t="s">
        <v>1679</v>
      </c>
      <c r="B1235" s="56">
        <v>1</v>
      </c>
      <c r="C1235" s="57">
        <v>27610.5</v>
      </c>
      <c r="D1235" s="57">
        <f t="shared" si="19"/>
        <v>27610.5</v>
      </c>
      <c r="E1235" s="57" t="e">
        <f>VLOOKUP(A1235,'сентябрь 2020 (задание 1)'!$B$3:$E$16200,4,0)</f>
        <v>#N/A</v>
      </c>
    </row>
    <row r="1236" spans="1:5">
      <c r="A1236" s="55" t="s">
        <v>1680</v>
      </c>
      <c r="B1236" s="56">
        <v>2</v>
      </c>
      <c r="C1236" s="57">
        <v>25855</v>
      </c>
      <c r="D1236" s="57">
        <f t="shared" si="19"/>
        <v>12927.5</v>
      </c>
      <c r="E1236" s="57" t="e">
        <f>VLOOKUP(A1236,'сентябрь 2020 (задание 1)'!$B$3:$E$16200,4,0)</f>
        <v>#N/A</v>
      </c>
    </row>
    <row r="1237" spans="1:5">
      <c r="A1237" s="55" t="s">
        <v>1681</v>
      </c>
      <c r="B1237" s="56">
        <v>1</v>
      </c>
      <c r="C1237" s="57">
        <v>4887.5</v>
      </c>
      <c r="D1237" s="57">
        <f t="shared" si="19"/>
        <v>4887.5</v>
      </c>
      <c r="E1237" s="57" t="e">
        <f>VLOOKUP(A1237,'сентябрь 2020 (задание 1)'!$B$3:$E$16200,4,0)</f>
        <v>#N/A</v>
      </c>
    </row>
    <row r="1238" spans="1:5">
      <c r="A1238" s="20" t="s">
        <v>1682</v>
      </c>
      <c r="B1238" s="12">
        <v>5</v>
      </c>
      <c r="C1238" s="13">
        <v>56295.5</v>
      </c>
      <c r="D1238" s="13">
        <f t="shared" si="19"/>
        <v>11259.1</v>
      </c>
      <c r="E1238" s="13">
        <f>VLOOKUP(A1238,'сентябрь 2020 (задание 1)'!$B$3:$E$16200,4,0)</f>
        <v>13980.0625</v>
      </c>
    </row>
    <row r="1239" spans="1:5">
      <c r="A1239" s="55" t="s">
        <v>1683</v>
      </c>
      <c r="B1239" s="56">
        <v>1</v>
      </c>
      <c r="C1239" s="57">
        <v>14563</v>
      </c>
      <c r="D1239" s="57">
        <f t="shared" si="19"/>
        <v>14563</v>
      </c>
      <c r="E1239" s="57" t="e">
        <f>VLOOKUP(A1239,'сентябрь 2020 (задание 1)'!$B$3:$E$16200,4,0)</f>
        <v>#N/A</v>
      </c>
    </row>
    <row r="1240" spans="1:5">
      <c r="A1240" s="55" t="s">
        <v>1684</v>
      </c>
      <c r="B1240" s="56">
        <v>1</v>
      </c>
      <c r="C1240" s="57">
        <v>18274.5</v>
      </c>
      <c r="D1240" s="57">
        <f t="shared" si="19"/>
        <v>18274.5</v>
      </c>
      <c r="E1240" s="57" t="e">
        <f>VLOOKUP(A1240,'сентябрь 2020 (задание 1)'!$B$3:$E$16200,4,0)</f>
        <v>#N/A</v>
      </c>
    </row>
    <row r="1241" spans="1:5">
      <c r="A1241" s="55" t="s">
        <v>1685</v>
      </c>
      <c r="B1241" s="56">
        <v>1</v>
      </c>
      <c r="C1241" s="57">
        <v>35031</v>
      </c>
      <c r="D1241" s="57">
        <f t="shared" si="19"/>
        <v>35031</v>
      </c>
      <c r="E1241" s="57" t="e">
        <f>VLOOKUP(A1241,'сентябрь 2020 (задание 1)'!$B$3:$E$16200,4,0)</f>
        <v>#N/A</v>
      </c>
    </row>
    <row r="1242" spans="1:5">
      <c r="A1242" s="55" t="s">
        <v>1686</v>
      </c>
      <c r="B1242" s="56">
        <v>1</v>
      </c>
      <c r="C1242" s="57">
        <v>47724.5</v>
      </c>
      <c r="D1242" s="57">
        <f t="shared" si="19"/>
        <v>47724.5</v>
      </c>
      <c r="E1242" s="57" t="e">
        <f>VLOOKUP(A1242,'сентябрь 2020 (задание 1)'!$B$3:$E$16200,4,0)</f>
        <v>#N/A</v>
      </c>
    </row>
    <row r="1243" spans="1:5">
      <c r="A1243" s="20" t="s">
        <v>1687</v>
      </c>
      <c r="B1243" s="12">
        <v>1</v>
      </c>
      <c r="C1243" s="13">
        <v>63668.5</v>
      </c>
      <c r="D1243" s="13">
        <f t="shared" si="19"/>
        <v>63668.5</v>
      </c>
      <c r="E1243" s="13">
        <f>VLOOKUP(A1243,'сентябрь 2020 (задание 1)'!$B$3:$E$16200,4,0)</f>
        <v>73284</v>
      </c>
    </row>
    <row r="1244" spans="1:5">
      <c r="A1244" s="55" t="s">
        <v>1688</v>
      </c>
      <c r="B1244" s="56">
        <v>2</v>
      </c>
      <c r="C1244" s="57">
        <v>145625</v>
      </c>
      <c r="D1244" s="57">
        <f t="shared" si="19"/>
        <v>72812.5</v>
      </c>
      <c r="E1244" s="57" t="e">
        <f>VLOOKUP(A1244,'сентябрь 2020 (задание 1)'!$B$3:$E$16200,4,0)</f>
        <v>#N/A</v>
      </c>
    </row>
    <row r="1245" spans="1:5">
      <c r="A1245" s="20" t="s">
        <v>1689</v>
      </c>
      <c r="B1245" s="12">
        <v>4</v>
      </c>
      <c r="C1245" s="13">
        <v>375361.5</v>
      </c>
      <c r="D1245" s="13">
        <f t="shared" si="19"/>
        <v>93840.375</v>
      </c>
      <c r="E1245" s="13">
        <f>VLOOKUP(A1245,'сентябрь 2020 (задание 1)'!$B$3:$E$16200,4,0)</f>
        <v>110555</v>
      </c>
    </row>
    <row r="1246" spans="1:5">
      <c r="A1246" s="20" t="s">
        <v>1690</v>
      </c>
      <c r="B1246" s="12">
        <v>1</v>
      </c>
      <c r="C1246" s="13">
        <v>115343</v>
      </c>
      <c r="D1246" s="13">
        <f t="shared" si="19"/>
        <v>115343</v>
      </c>
      <c r="E1246" s="13">
        <f>VLOOKUP(A1246,'сентябрь 2020 (задание 1)'!$B$3:$E$16200,4,0)</f>
        <v>133446.5</v>
      </c>
    </row>
    <row r="1247" spans="1:5">
      <c r="A1247" s="20" t="s">
        <v>1691</v>
      </c>
      <c r="B1247" s="12">
        <v>1</v>
      </c>
      <c r="C1247" s="13">
        <v>105663.5</v>
      </c>
      <c r="D1247" s="13">
        <f t="shared" si="19"/>
        <v>105663.5</v>
      </c>
      <c r="E1247" s="13">
        <f>VLOOKUP(A1247,'сентябрь 2020 (задание 1)'!$B$3:$E$16200,4,0)</f>
        <v>121174</v>
      </c>
    </row>
    <row r="1248" spans="1:5">
      <c r="A1248" s="20" t="s">
        <v>1692</v>
      </c>
      <c r="B1248" s="12">
        <v>5</v>
      </c>
      <c r="C1248" s="13">
        <v>241317</v>
      </c>
      <c r="D1248" s="13">
        <f t="shared" si="19"/>
        <v>48263.4</v>
      </c>
      <c r="E1248" s="13">
        <f>VLOOKUP(A1248,'сентябрь 2020 (задание 1)'!$B$3:$E$16200,4,0)</f>
        <v>58228.875</v>
      </c>
    </row>
    <row r="1249" spans="1:5">
      <c r="A1249" s="20" t="s">
        <v>1693</v>
      </c>
      <c r="B1249" s="12">
        <v>4</v>
      </c>
      <c r="C1249" s="13">
        <v>240010</v>
      </c>
      <c r="D1249" s="13">
        <f t="shared" si="19"/>
        <v>60002.5</v>
      </c>
      <c r="E1249" s="13">
        <f>VLOOKUP(A1249,'сентябрь 2020 (задание 1)'!$B$3:$E$16200,4,0)</f>
        <v>72397</v>
      </c>
    </row>
    <row r="1250" spans="1:5">
      <c r="A1250" s="20" t="s">
        <v>1694</v>
      </c>
      <c r="B1250" s="12">
        <v>1</v>
      </c>
      <c r="C1250" s="13">
        <v>20880</v>
      </c>
      <c r="D1250" s="13">
        <f t="shared" si="19"/>
        <v>20880</v>
      </c>
      <c r="E1250" s="13">
        <f>VLOOKUP(A1250,'сентябрь 2020 (задание 1)'!$B$3:$E$16200,4,0)</f>
        <v>27797</v>
      </c>
    </row>
    <row r="1251" spans="1:5">
      <c r="A1251" s="20" t="s">
        <v>1695</v>
      </c>
      <c r="B1251" s="12">
        <v>8</v>
      </c>
      <c r="C1251" s="13">
        <v>158057</v>
      </c>
      <c r="D1251" s="13">
        <f t="shared" si="19"/>
        <v>19757.125</v>
      </c>
      <c r="E1251" s="13">
        <f>VLOOKUP(A1251,'сентябрь 2020 (задание 1)'!$B$3:$E$16200,4,0)</f>
        <v>32429</v>
      </c>
    </row>
    <row r="1252" spans="1:5">
      <c r="A1252" s="20" t="s">
        <v>1696</v>
      </c>
      <c r="B1252" s="12">
        <v>1</v>
      </c>
      <c r="C1252" s="13">
        <v>31108.5</v>
      </c>
      <c r="D1252" s="13">
        <f t="shared" si="19"/>
        <v>31108.5</v>
      </c>
      <c r="E1252" s="13">
        <f>VLOOKUP(A1252,'сентябрь 2020 (задание 1)'!$B$3:$E$16200,4,0)</f>
        <v>35776.199999999997</v>
      </c>
    </row>
    <row r="1253" spans="1:5">
      <c r="A1253" s="20" t="s">
        <v>1697</v>
      </c>
      <c r="B1253" s="12">
        <v>4</v>
      </c>
      <c r="C1253" s="13">
        <v>140640.5</v>
      </c>
      <c r="D1253" s="13">
        <f t="shared" si="19"/>
        <v>35160.125</v>
      </c>
      <c r="E1253" s="13">
        <f>VLOOKUP(A1253,'сентябрь 2020 (задание 1)'!$B$3:$E$16200,4,0)</f>
        <v>44805</v>
      </c>
    </row>
    <row r="1254" spans="1:5">
      <c r="A1254" s="20" t="s">
        <v>1698</v>
      </c>
      <c r="B1254" s="12">
        <v>1</v>
      </c>
      <c r="C1254" s="13">
        <v>31327.5</v>
      </c>
      <c r="D1254" s="13">
        <f t="shared" si="19"/>
        <v>31327.5</v>
      </c>
      <c r="E1254" s="13">
        <f>VLOOKUP(A1254,'сентябрь 2020 (задание 1)'!$B$3:$E$16200,4,0)</f>
        <v>39785</v>
      </c>
    </row>
    <row r="1255" spans="1:5">
      <c r="A1255" s="20" t="s">
        <v>1699</v>
      </c>
      <c r="B1255" s="12">
        <v>1</v>
      </c>
      <c r="C1255" s="13">
        <v>34719.5</v>
      </c>
      <c r="D1255" s="13">
        <f t="shared" si="19"/>
        <v>34719.5</v>
      </c>
      <c r="E1255" s="13">
        <f>VLOOKUP(A1255,'сентябрь 2020 (задание 1)'!$B$3:$E$16200,4,0)</f>
        <v>44787.5</v>
      </c>
    </row>
    <row r="1256" spans="1:5">
      <c r="A1256" s="20" t="s">
        <v>1700</v>
      </c>
      <c r="B1256" s="12">
        <v>1</v>
      </c>
      <c r="C1256" s="13">
        <v>41339.5</v>
      </c>
      <c r="D1256" s="13">
        <f t="shared" si="19"/>
        <v>41339.5</v>
      </c>
      <c r="E1256" s="13">
        <f>VLOOKUP(A1256,'сентябрь 2020 (задание 1)'!$B$3:$E$16200,4,0)</f>
        <v>50360.5</v>
      </c>
    </row>
    <row r="1257" spans="1:5">
      <c r="A1257" s="55" t="s">
        <v>1701</v>
      </c>
      <c r="B1257" s="56">
        <v>1</v>
      </c>
      <c r="C1257" s="57">
        <v>46877</v>
      </c>
      <c r="D1257" s="57">
        <f t="shared" si="19"/>
        <v>46877</v>
      </c>
      <c r="E1257" s="57" t="e">
        <f>VLOOKUP(A1257,'сентябрь 2020 (задание 1)'!$B$3:$E$16200,4,0)</f>
        <v>#N/A</v>
      </c>
    </row>
    <row r="1258" spans="1:5">
      <c r="A1258" s="55" t="s">
        <v>1702</v>
      </c>
      <c r="B1258" s="56">
        <v>6</v>
      </c>
      <c r="C1258" s="57">
        <v>188686</v>
      </c>
      <c r="D1258" s="57">
        <f t="shared" si="19"/>
        <v>31447.666666666668</v>
      </c>
      <c r="E1258" s="57" t="e">
        <f>VLOOKUP(A1258,'сентябрь 2020 (задание 1)'!$B$3:$E$16200,4,0)</f>
        <v>#N/A</v>
      </c>
    </row>
    <row r="1259" spans="1:5">
      <c r="A1259" s="55" t="s">
        <v>1703</v>
      </c>
      <c r="B1259" s="56">
        <v>4</v>
      </c>
      <c r="C1259" s="57">
        <v>7188</v>
      </c>
      <c r="D1259" s="57">
        <f t="shared" si="19"/>
        <v>1797</v>
      </c>
      <c r="E1259" s="57" t="e">
        <f>VLOOKUP(A1259,'сентябрь 2020 (задание 1)'!$B$3:$E$16200,4,0)</f>
        <v>#N/A</v>
      </c>
    </row>
    <row r="1260" spans="1:5">
      <c r="A1260" s="55" t="s">
        <v>1704</v>
      </c>
      <c r="B1260" s="56">
        <v>1</v>
      </c>
      <c r="C1260" s="57">
        <v>36373.5</v>
      </c>
      <c r="D1260" s="57">
        <f t="shared" si="19"/>
        <v>36373.5</v>
      </c>
      <c r="E1260" s="57" t="e">
        <f>VLOOKUP(A1260,'сентябрь 2020 (задание 1)'!$B$3:$E$16200,4,0)</f>
        <v>#N/A</v>
      </c>
    </row>
    <row r="1261" spans="1:5">
      <c r="A1261" s="55" t="s">
        <v>1705</v>
      </c>
      <c r="B1261" s="56">
        <v>1</v>
      </c>
      <c r="C1261" s="57">
        <v>11314.5</v>
      </c>
      <c r="D1261" s="57">
        <f t="shared" si="19"/>
        <v>11314.5</v>
      </c>
      <c r="E1261" s="57" t="e">
        <f>VLOOKUP(A1261,'сентябрь 2020 (задание 1)'!$B$3:$E$16200,4,0)</f>
        <v>#N/A</v>
      </c>
    </row>
    <row r="1262" spans="1:5">
      <c r="A1262" s="20" t="s">
        <v>1706</v>
      </c>
      <c r="B1262" s="12">
        <v>100</v>
      </c>
      <c r="C1262" s="13">
        <v>1211800</v>
      </c>
      <c r="D1262" s="13">
        <f t="shared" si="19"/>
        <v>12118</v>
      </c>
      <c r="E1262" s="13">
        <f>VLOOKUP(A1262,'сентябрь 2020 (задание 1)'!$B$3:$E$16200,4,0)</f>
        <v>13743.369565217392</v>
      </c>
    </row>
    <row r="1263" spans="1:5">
      <c r="A1263" s="55" t="s">
        <v>1707</v>
      </c>
      <c r="B1263" s="56">
        <v>1</v>
      </c>
      <c r="C1263" s="57">
        <v>14284</v>
      </c>
      <c r="D1263" s="57">
        <f t="shared" si="19"/>
        <v>14284</v>
      </c>
      <c r="E1263" s="57" t="e">
        <f>VLOOKUP(A1263,'сентябрь 2020 (задание 1)'!$B$3:$E$16200,4,0)</f>
        <v>#N/A</v>
      </c>
    </row>
    <row r="1264" spans="1:5">
      <c r="A1264" s="55" t="s">
        <v>1708</v>
      </c>
      <c r="B1264" s="56">
        <v>1</v>
      </c>
      <c r="C1264" s="57">
        <v>20551.5</v>
      </c>
      <c r="D1264" s="57">
        <f t="shared" si="19"/>
        <v>20551.5</v>
      </c>
      <c r="E1264" s="57" t="e">
        <f>VLOOKUP(A1264,'сентябрь 2020 (задание 1)'!$B$3:$E$16200,4,0)</f>
        <v>#N/A</v>
      </c>
    </row>
    <row r="1265" spans="1:5">
      <c r="A1265" s="55" t="s">
        <v>1709</v>
      </c>
      <c r="B1265" s="56">
        <v>1</v>
      </c>
      <c r="C1265" s="57">
        <v>24364</v>
      </c>
      <c r="D1265" s="57">
        <f t="shared" si="19"/>
        <v>24364</v>
      </c>
      <c r="E1265" s="57" t="e">
        <f>VLOOKUP(A1265,'сентябрь 2020 (задание 1)'!$B$3:$E$16200,4,0)</f>
        <v>#N/A</v>
      </c>
    </row>
    <row r="1266" spans="1:5">
      <c r="A1266" s="55" t="s">
        <v>1710</v>
      </c>
      <c r="B1266" s="56">
        <v>2</v>
      </c>
      <c r="C1266" s="57">
        <v>35851</v>
      </c>
      <c r="D1266" s="57">
        <f t="shared" si="19"/>
        <v>17925.5</v>
      </c>
      <c r="E1266" s="57" t="e">
        <f>VLOOKUP(A1266,'сентябрь 2020 (задание 1)'!$B$3:$E$16200,4,0)</f>
        <v>#N/A</v>
      </c>
    </row>
    <row r="1267" spans="1:5">
      <c r="A1267" s="20" t="s">
        <v>1711</v>
      </c>
      <c r="B1267" s="12">
        <v>3</v>
      </c>
      <c r="C1267" s="13">
        <v>83612</v>
      </c>
      <c r="D1267" s="13">
        <f t="shared" si="19"/>
        <v>27870.666666666668</v>
      </c>
      <c r="E1267" s="13">
        <f>VLOOKUP(A1267,'сентябрь 2020 (задание 1)'!$B$3:$E$16200,4,0)</f>
        <v>34460.5</v>
      </c>
    </row>
    <row r="1268" spans="1:5">
      <c r="A1268" s="55" t="s">
        <v>1712</v>
      </c>
      <c r="B1268" s="56">
        <v>3</v>
      </c>
      <c r="C1268" s="57">
        <v>136495.5</v>
      </c>
      <c r="D1268" s="57">
        <f t="shared" si="19"/>
        <v>45498.5</v>
      </c>
      <c r="E1268" s="57" t="e">
        <f>VLOOKUP(A1268,'сентябрь 2020 (задание 1)'!$B$3:$E$16200,4,0)</f>
        <v>#N/A</v>
      </c>
    </row>
    <row r="1269" spans="1:5">
      <c r="A1269" s="55" t="s">
        <v>1713</v>
      </c>
      <c r="B1269" s="56">
        <v>1</v>
      </c>
      <c r="C1269" s="57">
        <v>43987.5</v>
      </c>
      <c r="D1269" s="57">
        <f t="shared" si="19"/>
        <v>43987.5</v>
      </c>
      <c r="E1269" s="57" t="e">
        <f>VLOOKUP(A1269,'сентябрь 2020 (задание 1)'!$B$3:$E$16200,4,0)</f>
        <v>#N/A</v>
      </c>
    </row>
    <row r="1270" spans="1:5">
      <c r="A1270" s="55" t="s">
        <v>1714</v>
      </c>
      <c r="B1270" s="56">
        <v>1</v>
      </c>
      <c r="C1270" s="57">
        <v>51054</v>
      </c>
      <c r="D1270" s="57">
        <f t="shared" si="19"/>
        <v>51054</v>
      </c>
      <c r="E1270" s="57" t="e">
        <f>VLOOKUP(A1270,'сентябрь 2020 (задание 1)'!$B$3:$E$16200,4,0)</f>
        <v>#N/A</v>
      </c>
    </row>
    <row r="1271" spans="1:5">
      <c r="A1271" s="55" t="s">
        <v>1715</v>
      </c>
      <c r="B1271" s="56">
        <v>1</v>
      </c>
      <c r="C1271" s="57">
        <v>1509.5</v>
      </c>
      <c r="D1271" s="57">
        <f t="shared" si="19"/>
        <v>1509.5</v>
      </c>
      <c r="E1271" s="57" t="e">
        <f>VLOOKUP(A1271,'сентябрь 2020 (задание 1)'!$B$3:$E$16200,4,0)</f>
        <v>#N/A</v>
      </c>
    </row>
    <row r="1272" spans="1:5">
      <c r="A1272" s="20" t="s">
        <v>1716</v>
      </c>
      <c r="B1272" s="12">
        <v>10</v>
      </c>
      <c r="C1272" s="13">
        <v>17499.5</v>
      </c>
      <c r="D1272" s="13">
        <f t="shared" si="19"/>
        <v>1749.95</v>
      </c>
      <c r="E1272" s="13">
        <f>VLOOKUP(A1272,'сентябрь 2020 (задание 1)'!$B$3:$E$16200,4,0)</f>
        <v>2189.0512820512822</v>
      </c>
    </row>
    <row r="1273" spans="1:5">
      <c r="A1273" s="20" t="s">
        <v>1717</v>
      </c>
      <c r="B1273" s="12">
        <v>3</v>
      </c>
      <c r="C1273" s="13">
        <v>5509</v>
      </c>
      <c r="D1273" s="13">
        <f t="shared" si="19"/>
        <v>1836.3333333333333</v>
      </c>
      <c r="E1273" s="13">
        <f>VLOOKUP(A1273,'сентябрь 2020 (задание 1)'!$B$3:$E$16200,4,0)</f>
        <v>2209.1</v>
      </c>
    </row>
    <row r="1274" spans="1:5">
      <c r="A1274" s="55" t="s">
        <v>1718</v>
      </c>
      <c r="B1274" s="56">
        <v>1</v>
      </c>
      <c r="C1274" s="57">
        <v>1686</v>
      </c>
      <c r="D1274" s="57">
        <f t="shared" si="19"/>
        <v>1686</v>
      </c>
      <c r="E1274" s="57" t="e">
        <f>VLOOKUP(A1274,'сентябрь 2020 (задание 1)'!$B$3:$E$16200,4,0)</f>
        <v>#N/A</v>
      </c>
    </row>
    <row r="1275" spans="1:5">
      <c r="A1275" s="20" t="s">
        <v>1719</v>
      </c>
      <c r="B1275" s="12">
        <v>24</v>
      </c>
      <c r="C1275" s="13">
        <v>43002</v>
      </c>
      <c r="D1275" s="13">
        <f t="shared" si="19"/>
        <v>1791.75</v>
      </c>
      <c r="E1275" s="13">
        <f>VLOOKUP(A1275,'сентябрь 2020 (задание 1)'!$B$3:$E$16200,4,0)</f>
        <v>2168.9634146341464</v>
      </c>
    </row>
    <row r="1276" spans="1:5">
      <c r="A1276" s="20" t="s">
        <v>1720</v>
      </c>
      <c r="B1276" s="12">
        <v>2</v>
      </c>
      <c r="C1276" s="13">
        <v>3613</v>
      </c>
      <c r="D1276" s="13">
        <f t="shared" si="19"/>
        <v>1806.5</v>
      </c>
      <c r="E1276" s="13">
        <f>VLOOKUP(A1276,'сентябрь 2020 (задание 1)'!$B$3:$E$16200,4,0)</f>
        <v>2168.3888888888887</v>
      </c>
    </row>
    <row r="1277" spans="1:5">
      <c r="A1277" s="20" t="s">
        <v>1721</v>
      </c>
      <c r="B1277" s="12">
        <v>2</v>
      </c>
      <c r="C1277" s="13">
        <v>4266</v>
      </c>
      <c r="D1277" s="13">
        <f t="shared" si="19"/>
        <v>2133</v>
      </c>
      <c r="E1277" s="13">
        <f>VLOOKUP(A1277,'сентябрь 2020 (задание 1)'!$B$3:$E$16200,4,0)</f>
        <v>2505.8125</v>
      </c>
    </row>
    <row r="1278" spans="1:5">
      <c r="A1278" s="20" t="s">
        <v>1722</v>
      </c>
      <c r="B1278" s="12">
        <v>16</v>
      </c>
      <c r="C1278" s="13">
        <v>63220.5</v>
      </c>
      <c r="D1278" s="13">
        <f t="shared" si="19"/>
        <v>3951.28125</v>
      </c>
      <c r="E1278" s="13">
        <f>VLOOKUP(A1278,'сентябрь 2020 (задание 1)'!$B$3:$E$16200,4,0)</f>
        <v>4921.5588235294117</v>
      </c>
    </row>
    <row r="1279" spans="1:5">
      <c r="A1279" s="20" t="s">
        <v>1723</v>
      </c>
      <c r="B1279" s="12">
        <v>9</v>
      </c>
      <c r="C1279" s="13">
        <v>36519.5</v>
      </c>
      <c r="D1279" s="13">
        <f t="shared" si="19"/>
        <v>4057.7222222222222</v>
      </c>
      <c r="E1279" s="13">
        <f>VLOOKUP(A1279,'сентябрь 2020 (задание 1)'!$B$3:$E$16200,4,0)</f>
        <v>4889.9411764705883</v>
      </c>
    </row>
    <row r="1280" spans="1:5">
      <c r="A1280" s="55" t="s">
        <v>1724</v>
      </c>
      <c r="B1280" s="56">
        <v>2</v>
      </c>
      <c r="C1280" s="57">
        <v>22926.67</v>
      </c>
      <c r="D1280" s="57">
        <f t="shared" si="19"/>
        <v>11463.334999999999</v>
      </c>
      <c r="E1280" s="57" t="e">
        <f>VLOOKUP(A1280,'сентябрь 2020 (задание 1)'!$B$3:$E$16200,4,0)</f>
        <v>#N/A</v>
      </c>
    </row>
    <row r="1281" spans="1:5">
      <c r="A1281" s="20" t="s">
        <v>1725</v>
      </c>
      <c r="B1281" s="12">
        <v>7</v>
      </c>
      <c r="C1281" s="13">
        <v>84625</v>
      </c>
      <c r="D1281" s="13">
        <f t="shared" si="19"/>
        <v>12089.285714285714</v>
      </c>
      <c r="E1281" s="13">
        <f>VLOOKUP(A1281,'сентябрь 2020 (задание 1)'!$B$3:$E$16200,4,0)</f>
        <v>14186.681818181818</v>
      </c>
    </row>
    <row r="1282" spans="1:5">
      <c r="A1282" s="55" t="s">
        <v>1726</v>
      </c>
      <c r="B1282" s="56">
        <v>1</v>
      </c>
      <c r="C1282" s="57">
        <v>5700.5</v>
      </c>
      <c r="D1282" s="57">
        <f t="shared" ref="D1282:D1345" si="20">IF(B1282&lt;0,-C1282/-B1282,C1282/B1282)</f>
        <v>5700.5</v>
      </c>
      <c r="E1282" s="57" t="e">
        <f>VLOOKUP(A1282,'сентябрь 2020 (задание 1)'!$B$3:$E$16200,4,0)</f>
        <v>#N/A</v>
      </c>
    </row>
    <row r="1283" spans="1:5">
      <c r="A1283" s="55" t="s">
        <v>1727</v>
      </c>
      <c r="B1283" s="56">
        <v>2</v>
      </c>
      <c r="C1283" s="57">
        <v>56930</v>
      </c>
      <c r="D1283" s="57">
        <f t="shared" si="20"/>
        <v>28465</v>
      </c>
      <c r="E1283" s="57" t="e">
        <f>VLOOKUP(A1283,'сентябрь 2020 (задание 1)'!$B$3:$E$16200,4,0)</f>
        <v>#N/A</v>
      </c>
    </row>
    <row r="1284" spans="1:5">
      <c r="A1284" s="55" t="s">
        <v>1728</v>
      </c>
      <c r="B1284" s="56">
        <v>1</v>
      </c>
      <c r="C1284" s="57">
        <v>33870.5</v>
      </c>
      <c r="D1284" s="57">
        <f t="shared" si="20"/>
        <v>33870.5</v>
      </c>
      <c r="E1284" s="57" t="e">
        <f>VLOOKUP(A1284,'сентябрь 2020 (задание 1)'!$B$3:$E$16200,4,0)</f>
        <v>#N/A</v>
      </c>
    </row>
    <row r="1285" spans="1:5">
      <c r="A1285" s="20" t="s">
        <v>1729</v>
      </c>
      <c r="B1285" s="12">
        <v>3</v>
      </c>
      <c r="C1285" s="13">
        <v>4483.5</v>
      </c>
      <c r="D1285" s="13">
        <f t="shared" si="20"/>
        <v>1494.5</v>
      </c>
      <c r="E1285" s="13">
        <f>VLOOKUP(A1285,'сентябрь 2020 (задание 1)'!$B$3:$E$16200,4,0)</f>
        <v>1652.0769230769231</v>
      </c>
    </row>
    <row r="1286" spans="1:5">
      <c r="A1286" s="20" t="s">
        <v>1730</v>
      </c>
      <c r="B1286" s="12">
        <v>1</v>
      </c>
      <c r="C1286" s="13">
        <v>1468</v>
      </c>
      <c r="D1286" s="13">
        <f t="shared" si="20"/>
        <v>1468</v>
      </c>
      <c r="E1286" s="13">
        <f>VLOOKUP(A1286,'сентябрь 2020 (задание 1)'!$B$3:$E$16200,4,0)</f>
        <v>1794.5</v>
      </c>
    </row>
    <row r="1287" spans="1:5">
      <c r="A1287" s="55" t="s">
        <v>1731</v>
      </c>
      <c r="B1287" s="56">
        <v>1</v>
      </c>
      <c r="C1287" s="57">
        <v>1658</v>
      </c>
      <c r="D1287" s="57">
        <f t="shared" si="20"/>
        <v>1658</v>
      </c>
      <c r="E1287" s="57" t="e">
        <f>VLOOKUP(A1287,'сентябрь 2020 (задание 1)'!$B$3:$E$16200,4,0)</f>
        <v>#N/A</v>
      </c>
    </row>
    <row r="1288" spans="1:5">
      <c r="A1288" s="20" t="s">
        <v>1732</v>
      </c>
      <c r="B1288" s="12">
        <v>5</v>
      </c>
      <c r="C1288" s="13">
        <v>33417</v>
      </c>
      <c r="D1288" s="13">
        <f t="shared" si="20"/>
        <v>6683.4</v>
      </c>
      <c r="E1288" s="13">
        <f>VLOOKUP(A1288,'сентябрь 2020 (задание 1)'!$B$3:$E$16200,4,0)</f>
        <v>8457.25</v>
      </c>
    </row>
    <row r="1289" spans="1:5">
      <c r="A1289" s="20" t="s">
        <v>1733</v>
      </c>
      <c r="B1289" s="12">
        <v>1</v>
      </c>
      <c r="C1289" s="13">
        <v>9078</v>
      </c>
      <c r="D1289" s="13">
        <f t="shared" si="20"/>
        <v>9078</v>
      </c>
      <c r="E1289" s="13">
        <f>VLOOKUP(A1289,'сентябрь 2020 (задание 1)'!$B$3:$E$16200,4,0)</f>
        <v>10649.75</v>
      </c>
    </row>
    <row r="1290" spans="1:5">
      <c r="A1290" s="20" t="s">
        <v>1734</v>
      </c>
      <c r="B1290" s="12">
        <v>1</v>
      </c>
      <c r="C1290" s="13">
        <v>17225</v>
      </c>
      <c r="D1290" s="13">
        <f t="shared" si="20"/>
        <v>17225</v>
      </c>
      <c r="E1290" s="13">
        <f>VLOOKUP(A1290,'сентябрь 2020 (задание 1)'!$B$3:$E$16200,4,0)</f>
        <v>22740</v>
      </c>
    </row>
    <row r="1291" spans="1:5">
      <c r="A1291" s="20" t="s">
        <v>1735</v>
      </c>
      <c r="B1291" s="12">
        <v>4</v>
      </c>
      <c r="C1291" s="13">
        <v>22919.5</v>
      </c>
      <c r="D1291" s="13">
        <f t="shared" si="20"/>
        <v>5729.875</v>
      </c>
      <c r="E1291" s="13">
        <f>VLOOKUP(A1291,'сентябрь 2020 (задание 1)'!$B$3:$E$16200,4,0)</f>
        <v>8372.5</v>
      </c>
    </row>
    <row r="1292" spans="1:5">
      <c r="A1292" s="20" t="s">
        <v>1736</v>
      </c>
      <c r="B1292" s="12">
        <v>1</v>
      </c>
      <c r="C1292" s="13">
        <v>12384.5</v>
      </c>
      <c r="D1292" s="13">
        <f t="shared" si="20"/>
        <v>12384.5</v>
      </c>
      <c r="E1292" s="13">
        <f>VLOOKUP(A1292,'сентябрь 2020 (задание 1)'!$B$3:$E$16200,4,0)</f>
        <v>13663</v>
      </c>
    </row>
    <row r="1293" spans="1:5">
      <c r="A1293" s="55" t="s">
        <v>1737</v>
      </c>
      <c r="B1293" s="56">
        <v>1</v>
      </c>
      <c r="C1293" s="57">
        <v>7333</v>
      </c>
      <c r="D1293" s="57">
        <f t="shared" si="20"/>
        <v>7333</v>
      </c>
      <c r="E1293" s="57" t="e">
        <f>VLOOKUP(A1293,'сентябрь 2020 (задание 1)'!$B$3:$E$16200,4,0)</f>
        <v>#N/A</v>
      </c>
    </row>
    <row r="1294" spans="1:5">
      <c r="A1294" s="55" t="s">
        <v>1738</v>
      </c>
      <c r="B1294" s="56">
        <v>1</v>
      </c>
      <c r="C1294" s="57">
        <v>66861.5</v>
      </c>
      <c r="D1294" s="57">
        <f t="shared" si="20"/>
        <v>66861.5</v>
      </c>
      <c r="E1294" s="57" t="e">
        <f>VLOOKUP(A1294,'сентябрь 2020 (задание 1)'!$B$3:$E$16200,4,0)</f>
        <v>#N/A</v>
      </c>
    </row>
    <row r="1295" spans="1:5">
      <c r="A1295" s="20" t="s">
        <v>1739</v>
      </c>
      <c r="B1295" s="12">
        <v>4</v>
      </c>
      <c r="C1295" s="13">
        <v>352358</v>
      </c>
      <c r="D1295" s="13">
        <f t="shared" si="20"/>
        <v>88089.5</v>
      </c>
      <c r="E1295" s="13">
        <f>VLOOKUP(A1295,'сентябрь 2020 (задание 1)'!$B$3:$E$16200,4,0)</f>
        <v>102601.5</v>
      </c>
    </row>
    <row r="1296" spans="1:5">
      <c r="A1296" s="55" t="s">
        <v>1740</v>
      </c>
      <c r="B1296" s="56">
        <v>2</v>
      </c>
      <c r="C1296" s="57">
        <v>195064</v>
      </c>
      <c r="D1296" s="57">
        <f t="shared" si="20"/>
        <v>97532</v>
      </c>
      <c r="E1296" s="57" t="e">
        <f>VLOOKUP(A1296,'сентябрь 2020 (задание 1)'!$B$3:$E$16200,4,0)</f>
        <v>#N/A</v>
      </c>
    </row>
    <row r="1297" spans="1:5">
      <c r="A1297" s="55" t="s">
        <v>1741</v>
      </c>
      <c r="B1297" s="56">
        <v>2</v>
      </c>
      <c r="C1297" s="57">
        <v>235639</v>
      </c>
      <c r="D1297" s="57">
        <f t="shared" si="20"/>
        <v>117819.5</v>
      </c>
      <c r="E1297" s="57" t="e">
        <f>VLOOKUP(A1297,'сентябрь 2020 (задание 1)'!$B$3:$E$16200,4,0)</f>
        <v>#N/A</v>
      </c>
    </row>
    <row r="1298" spans="1:5">
      <c r="A1298" s="55" t="s">
        <v>1742</v>
      </c>
      <c r="B1298" s="56">
        <v>2</v>
      </c>
      <c r="C1298" s="57">
        <v>513927</v>
      </c>
      <c r="D1298" s="57">
        <f t="shared" si="20"/>
        <v>256963.5</v>
      </c>
      <c r="E1298" s="57" t="e">
        <f>VLOOKUP(A1298,'сентябрь 2020 (задание 1)'!$B$3:$E$16200,4,0)</f>
        <v>#N/A</v>
      </c>
    </row>
    <row r="1299" spans="1:5">
      <c r="A1299" s="55" t="s">
        <v>1743</v>
      </c>
      <c r="B1299" s="56">
        <v>2</v>
      </c>
      <c r="C1299" s="57">
        <v>32928</v>
      </c>
      <c r="D1299" s="57">
        <f t="shared" si="20"/>
        <v>16464</v>
      </c>
      <c r="E1299" s="57" t="e">
        <f>VLOOKUP(A1299,'сентябрь 2020 (задание 1)'!$B$3:$E$16200,4,0)</f>
        <v>#N/A</v>
      </c>
    </row>
    <row r="1300" spans="1:5">
      <c r="A1300" s="20" t="s">
        <v>1744</v>
      </c>
      <c r="B1300" s="12">
        <v>1</v>
      </c>
      <c r="C1300" s="13">
        <v>13299</v>
      </c>
      <c r="D1300" s="13">
        <f t="shared" si="20"/>
        <v>13299</v>
      </c>
      <c r="E1300" s="13">
        <f>VLOOKUP(A1300,'сентябрь 2020 (задание 1)'!$B$3:$E$16200,4,0)</f>
        <v>19596</v>
      </c>
    </row>
    <row r="1301" spans="1:5">
      <c r="A1301" s="55" t="s">
        <v>1745</v>
      </c>
      <c r="B1301" s="56">
        <v>1</v>
      </c>
      <c r="C1301" s="57">
        <v>15962</v>
      </c>
      <c r="D1301" s="57">
        <f t="shared" si="20"/>
        <v>15962</v>
      </c>
      <c r="E1301" s="57" t="e">
        <f>VLOOKUP(A1301,'сентябрь 2020 (задание 1)'!$B$3:$E$16200,4,0)</f>
        <v>#N/A</v>
      </c>
    </row>
    <row r="1302" spans="1:5">
      <c r="A1302" s="55" t="s">
        <v>1746</v>
      </c>
      <c r="B1302" s="56">
        <v>4</v>
      </c>
      <c r="C1302" s="57">
        <v>26456</v>
      </c>
      <c r="D1302" s="57">
        <f t="shared" si="20"/>
        <v>6614</v>
      </c>
      <c r="E1302" s="57" t="e">
        <f>VLOOKUP(A1302,'сентябрь 2020 (задание 1)'!$B$3:$E$16200,4,0)</f>
        <v>#N/A</v>
      </c>
    </row>
    <row r="1303" spans="1:5">
      <c r="A1303" s="55" t="s">
        <v>1747</v>
      </c>
      <c r="B1303" s="56">
        <v>3</v>
      </c>
      <c r="C1303" s="57">
        <v>15824.5</v>
      </c>
      <c r="D1303" s="57">
        <f t="shared" si="20"/>
        <v>5274.833333333333</v>
      </c>
      <c r="E1303" s="57" t="e">
        <f>VLOOKUP(A1303,'сентябрь 2020 (задание 1)'!$B$3:$E$16200,4,0)</f>
        <v>#N/A</v>
      </c>
    </row>
    <row r="1304" spans="1:5">
      <c r="A1304" s="20" t="s">
        <v>1748</v>
      </c>
      <c r="B1304" s="12">
        <v>10</v>
      </c>
      <c r="C1304" s="13">
        <v>119389</v>
      </c>
      <c r="D1304" s="13">
        <f t="shared" si="20"/>
        <v>11938.9</v>
      </c>
      <c r="E1304" s="13">
        <f>VLOOKUP(A1304,'сентябрь 2020 (задание 1)'!$B$3:$E$16200,4,0)</f>
        <v>10001.785714285714</v>
      </c>
    </row>
    <row r="1305" spans="1:5">
      <c r="A1305" s="20" t="s">
        <v>1749</v>
      </c>
      <c r="B1305" s="12">
        <v>6</v>
      </c>
      <c r="C1305" s="13">
        <v>21871</v>
      </c>
      <c r="D1305" s="13">
        <f t="shared" si="20"/>
        <v>3645.1666666666665</v>
      </c>
      <c r="E1305" s="13">
        <f>VLOOKUP(A1305,'сентябрь 2020 (задание 1)'!$B$3:$E$16200,4,0)</f>
        <v>4798.166666666667</v>
      </c>
    </row>
    <row r="1306" spans="1:5">
      <c r="A1306" s="20" t="s">
        <v>1750</v>
      </c>
      <c r="B1306" s="12">
        <v>4</v>
      </c>
      <c r="C1306" s="13">
        <v>18485</v>
      </c>
      <c r="D1306" s="13">
        <f t="shared" si="20"/>
        <v>4621.25</v>
      </c>
      <c r="E1306" s="13">
        <f>VLOOKUP(A1306,'сентябрь 2020 (задание 1)'!$B$3:$E$16200,4,0)</f>
        <v>5968.9</v>
      </c>
    </row>
    <row r="1307" spans="1:5">
      <c r="A1307" s="20" t="s">
        <v>1751</v>
      </c>
      <c r="B1307" s="12">
        <v>6</v>
      </c>
      <c r="C1307" s="13">
        <v>26303</v>
      </c>
      <c r="D1307" s="13">
        <f t="shared" si="20"/>
        <v>4383.833333333333</v>
      </c>
      <c r="E1307" s="13">
        <f>VLOOKUP(A1307,'сентябрь 2020 (задание 1)'!$B$3:$E$16200,4,0)</f>
        <v>5498</v>
      </c>
    </row>
    <row r="1308" spans="1:5">
      <c r="A1308" s="20" t="s">
        <v>1752</v>
      </c>
      <c r="B1308" s="12">
        <v>2</v>
      </c>
      <c r="C1308" s="13">
        <v>10859.5</v>
      </c>
      <c r="D1308" s="13">
        <f t="shared" si="20"/>
        <v>5429.75</v>
      </c>
      <c r="E1308" s="13">
        <f>VLOOKUP(A1308,'сентябрь 2020 (задание 1)'!$B$3:$E$16200,4,0)</f>
        <v>6884</v>
      </c>
    </row>
    <row r="1309" spans="1:5">
      <c r="A1309" s="55" t="s">
        <v>1753</v>
      </c>
      <c r="B1309" s="56">
        <v>4</v>
      </c>
      <c r="C1309" s="57">
        <v>25084</v>
      </c>
      <c r="D1309" s="57">
        <f t="shared" si="20"/>
        <v>6271</v>
      </c>
      <c r="E1309" s="57" t="e">
        <f>VLOOKUP(A1309,'сентябрь 2020 (задание 1)'!$B$3:$E$16200,4,0)</f>
        <v>#N/A</v>
      </c>
    </row>
    <row r="1310" spans="1:5">
      <c r="A1310" s="20" t="s">
        <v>1754</v>
      </c>
      <c r="B1310" s="12">
        <v>1</v>
      </c>
      <c r="C1310" s="13">
        <v>3646</v>
      </c>
      <c r="D1310" s="13">
        <f t="shared" si="20"/>
        <v>3646</v>
      </c>
      <c r="E1310" s="13">
        <f>VLOOKUP(A1310,'сентябрь 2020 (задание 1)'!$B$3:$E$16200,4,0)</f>
        <v>3999.6666666666665</v>
      </c>
    </row>
    <row r="1311" spans="1:5">
      <c r="A1311" s="20" t="s">
        <v>1755</v>
      </c>
      <c r="B1311" s="12">
        <v>24</v>
      </c>
      <c r="C1311" s="13">
        <v>513227.33</v>
      </c>
      <c r="D1311" s="13">
        <f t="shared" si="20"/>
        <v>21384.472083333334</v>
      </c>
      <c r="E1311" s="13">
        <f>VLOOKUP(A1311,'сентябрь 2020 (задание 1)'!$B$3:$E$16200,4,0)</f>
        <v>25914</v>
      </c>
    </row>
    <row r="1312" spans="1:5">
      <c r="A1312" s="55" t="s">
        <v>1756</v>
      </c>
      <c r="B1312" s="56">
        <v>1</v>
      </c>
      <c r="C1312" s="57">
        <v>10619</v>
      </c>
      <c r="D1312" s="57">
        <f t="shared" si="20"/>
        <v>10619</v>
      </c>
      <c r="E1312" s="57" t="e">
        <f>VLOOKUP(A1312,'сентябрь 2020 (задание 1)'!$B$3:$E$16200,4,0)</f>
        <v>#N/A</v>
      </c>
    </row>
    <row r="1313" spans="1:5">
      <c r="A1313" s="20" t="s">
        <v>1757</v>
      </c>
      <c r="B1313" s="12">
        <v>2</v>
      </c>
      <c r="C1313" s="13">
        <v>15964</v>
      </c>
      <c r="D1313" s="13">
        <f t="shared" si="20"/>
        <v>7982</v>
      </c>
      <c r="E1313" s="13">
        <f>VLOOKUP(A1313,'сентябрь 2020 (задание 1)'!$B$3:$E$16200,4,0)</f>
        <v>9934.5</v>
      </c>
    </row>
    <row r="1314" spans="1:5">
      <c r="A1314" s="55" t="s">
        <v>1758</v>
      </c>
      <c r="B1314" s="56">
        <v>1</v>
      </c>
      <c r="C1314" s="57">
        <v>14435</v>
      </c>
      <c r="D1314" s="57">
        <f t="shared" si="20"/>
        <v>14435</v>
      </c>
      <c r="E1314" s="57" t="e">
        <f>VLOOKUP(A1314,'сентябрь 2020 (задание 1)'!$B$3:$E$16200,4,0)</f>
        <v>#N/A</v>
      </c>
    </row>
    <row r="1315" spans="1:5">
      <c r="A1315" s="20" t="s">
        <v>1759</v>
      </c>
      <c r="B1315" s="12">
        <v>1</v>
      </c>
      <c r="C1315" s="13">
        <v>49074</v>
      </c>
      <c r="D1315" s="13">
        <f t="shared" si="20"/>
        <v>49074</v>
      </c>
      <c r="E1315" s="13">
        <f>VLOOKUP(A1315,'сентябрь 2020 (задание 1)'!$B$3:$E$16200,4,0)</f>
        <v>52900.5</v>
      </c>
    </row>
    <row r="1316" spans="1:5">
      <c r="A1316" s="55" t="s">
        <v>1760</v>
      </c>
      <c r="B1316" s="56">
        <v>1</v>
      </c>
      <c r="C1316" s="57">
        <v>44549</v>
      </c>
      <c r="D1316" s="57">
        <f t="shared" si="20"/>
        <v>44549</v>
      </c>
      <c r="E1316" s="57" t="e">
        <f>VLOOKUP(A1316,'сентябрь 2020 (задание 1)'!$B$3:$E$16200,4,0)</f>
        <v>#N/A</v>
      </c>
    </row>
    <row r="1317" spans="1:5">
      <c r="A1317" s="20" t="s">
        <v>1761</v>
      </c>
      <c r="B1317" s="12">
        <v>1</v>
      </c>
      <c r="C1317" s="13">
        <v>61777.5</v>
      </c>
      <c r="D1317" s="13">
        <f t="shared" si="20"/>
        <v>61777.5</v>
      </c>
      <c r="E1317" s="13">
        <f>VLOOKUP(A1317,'сентябрь 2020 (задание 1)'!$B$3:$E$16200,4,0)</f>
        <v>71955.333333333328</v>
      </c>
    </row>
    <row r="1318" spans="1:5">
      <c r="A1318" s="55" t="s">
        <v>1762</v>
      </c>
      <c r="B1318" s="56">
        <v>2</v>
      </c>
      <c r="C1318" s="57">
        <v>385450</v>
      </c>
      <c r="D1318" s="57">
        <f t="shared" si="20"/>
        <v>192725</v>
      </c>
      <c r="E1318" s="57" t="e">
        <f>VLOOKUP(A1318,'сентябрь 2020 (задание 1)'!$B$3:$E$16200,4,0)</f>
        <v>#N/A</v>
      </c>
    </row>
    <row r="1319" spans="1:5">
      <c r="A1319" s="20" t="s">
        <v>1763</v>
      </c>
      <c r="B1319" s="12">
        <v>7</v>
      </c>
      <c r="C1319" s="13">
        <v>29094.75</v>
      </c>
      <c r="D1319" s="13">
        <f t="shared" si="20"/>
        <v>4156.3928571428569</v>
      </c>
      <c r="E1319" s="13">
        <f>VLOOKUP(A1319,'сентябрь 2020 (задание 1)'!$B$3:$E$16200,4,0)</f>
        <v>4640.25</v>
      </c>
    </row>
    <row r="1320" spans="1:5">
      <c r="A1320" s="20" t="s">
        <v>1764</v>
      </c>
      <c r="B1320" s="12">
        <v>6</v>
      </c>
      <c r="C1320" s="13">
        <v>56392</v>
      </c>
      <c r="D1320" s="13">
        <f t="shared" si="20"/>
        <v>9398.6666666666661</v>
      </c>
      <c r="E1320" s="13">
        <f>VLOOKUP(A1320,'сентябрь 2020 (задание 1)'!$B$3:$E$16200,4,0)</f>
        <v>11651.90625</v>
      </c>
    </row>
    <row r="1321" spans="1:5">
      <c r="A1321" s="20" t="s">
        <v>1765</v>
      </c>
      <c r="B1321" s="12">
        <v>67</v>
      </c>
      <c r="C1321" s="13">
        <v>377946.67</v>
      </c>
      <c r="D1321" s="13">
        <f t="shared" si="20"/>
        <v>5640.9950746268651</v>
      </c>
      <c r="E1321" s="13">
        <f>VLOOKUP(A1321,'сентябрь 2020 (задание 1)'!$B$3:$E$16200,4,0)</f>
        <v>6906.413043478261</v>
      </c>
    </row>
    <row r="1322" spans="1:5">
      <c r="A1322" s="20" t="s">
        <v>1766</v>
      </c>
      <c r="B1322" s="12">
        <v>1</v>
      </c>
      <c r="C1322" s="13">
        <v>4559.5</v>
      </c>
      <c r="D1322" s="13">
        <f t="shared" si="20"/>
        <v>4559.5</v>
      </c>
      <c r="E1322" s="13">
        <f>VLOOKUP(A1322,'сентябрь 2020 (задание 1)'!$B$3:$E$16200,4,0)</f>
        <v>5597.9444444444443</v>
      </c>
    </row>
    <row r="1323" spans="1:5">
      <c r="A1323" s="20" t="s">
        <v>1767</v>
      </c>
      <c r="B1323" s="12">
        <v>1</v>
      </c>
      <c r="C1323" s="13">
        <v>6027</v>
      </c>
      <c r="D1323" s="13">
        <f t="shared" si="20"/>
        <v>6027</v>
      </c>
      <c r="E1323" s="13">
        <f>VLOOKUP(A1323,'сентябрь 2020 (задание 1)'!$B$3:$E$16200,4,0)</f>
        <v>8116.625</v>
      </c>
    </row>
    <row r="1324" spans="1:5">
      <c r="A1324" s="20" t="s">
        <v>1768</v>
      </c>
      <c r="B1324" s="12">
        <v>2</v>
      </c>
      <c r="C1324" s="13">
        <v>10738.5</v>
      </c>
      <c r="D1324" s="13">
        <f t="shared" si="20"/>
        <v>5369.25</v>
      </c>
      <c r="E1324" s="13">
        <f>VLOOKUP(A1324,'сентябрь 2020 (задание 1)'!$B$3:$E$16200,4,0)</f>
        <v>6658.5</v>
      </c>
    </row>
    <row r="1325" spans="1:5">
      <c r="A1325" s="55" t="s">
        <v>1769</v>
      </c>
      <c r="B1325" s="56">
        <v>1</v>
      </c>
      <c r="C1325" s="57">
        <v>7719</v>
      </c>
      <c r="D1325" s="57">
        <f t="shared" si="20"/>
        <v>7719</v>
      </c>
      <c r="E1325" s="57" t="e">
        <f>VLOOKUP(A1325,'сентябрь 2020 (задание 1)'!$B$3:$E$16200,4,0)</f>
        <v>#N/A</v>
      </c>
    </row>
    <row r="1326" spans="1:5">
      <c r="A1326" s="20" t="s">
        <v>1770</v>
      </c>
      <c r="B1326" s="12">
        <v>10</v>
      </c>
      <c r="C1326" s="13">
        <v>14621</v>
      </c>
      <c r="D1326" s="13">
        <f t="shared" si="20"/>
        <v>1462.1</v>
      </c>
      <c r="E1326" s="13">
        <f>VLOOKUP(A1326,'сентябрь 2020 (задание 1)'!$B$3:$E$16200,4,0)</f>
        <v>1666.05</v>
      </c>
    </row>
    <row r="1327" spans="1:5">
      <c r="A1327" s="20" t="s">
        <v>1771</v>
      </c>
      <c r="B1327" s="12">
        <v>2</v>
      </c>
      <c r="C1327" s="13">
        <v>1813</v>
      </c>
      <c r="D1327" s="13">
        <f t="shared" si="20"/>
        <v>906.5</v>
      </c>
      <c r="E1327" s="13">
        <f>VLOOKUP(A1327,'сентябрь 2020 (задание 1)'!$B$3:$E$16200,4,0)</f>
        <v>1039</v>
      </c>
    </row>
    <row r="1328" spans="1:5">
      <c r="A1328" s="20" t="s">
        <v>1772</v>
      </c>
      <c r="B1328" s="12">
        <v>6</v>
      </c>
      <c r="C1328" s="13">
        <v>2583</v>
      </c>
      <c r="D1328" s="13">
        <f t="shared" si="20"/>
        <v>430.5</v>
      </c>
      <c r="E1328" s="13">
        <f>VLOOKUP(A1328,'сентябрь 2020 (задание 1)'!$B$3:$E$16200,4,0)</f>
        <v>486.80769230769232</v>
      </c>
    </row>
    <row r="1329" spans="1:5">
      <c r="A1329" s="20" t="s">
        <v>1773</v>
      </c>
      <c r="B1329" s="12">
        <v>1</v>
      </c>
      <c r="C1329" s="13">
        <v>1042</v>
      </c>
      <c r="D1329" s="13">
        <f t="shared" si="20"/>
        <v>1042</v>
      </c>
      <c r="E1329" s="13">
        <f>VLOOKUP(A1329,'сентябрь 2020 (задание 1)'!$B$3:$E$16200,4,0)</f>
        <v>991</v>
      </c>
    </row>
    <row r="1330" spans="1:5">
      <c r="A1330" s="20" t="s">
        <v>1774</v>
      </c>
      <c r="B1330" s="12">
        <v>2</v>
      </c>
      <c r="C1330" s="13">
        <v>2372</v>
      </c>
      <c r="D1330" s="13">
        <f t="shared" si="20"/>
        <v>1186</v>
      </c>
      <c r="E1330" s="13">
        <f>VLOOKUP(A1330,'сентябрь 2020 (задание 1)'!$B$3:$E$16200,4,0)</f>
        <v>1295.5183333333332</v>
      </c>
    </row>
    <row r="1331" spans="1:5">
      <c r="A1331" s="20" t="s">
        <v>1775</v>
      </c>
      <c r="B1331" s="12">
        <v>3</v>
      </c>
      <c r="C1331" s="13">
        <v>3879</v>
      </c>
      <c r="D1331" s="13">
        <f t="shared" si="20"/>
        <v>1293</v>
      </c>
      <c r="E1331" s="13">
        <f>VLOOKUP(A1331,'сентябрь 2020 (задание 1)'!$B$3:$E$16200,4,0)</f>
        <v>1492.8181818181818</v>
      </c>
    </row>
    <row r="1332" spans="1:5">
      <c r="A1332" s="55" t="s">
        <v>1776</v>
      </c>
      <c r="B1332" s="56">
        <v>3</v>
      </c>
      <c r="C1332" s="57">
        <v>3804</v>
      </c>
      <c r="D1332" s="57">
        <f t="shared" si="20"/>
        <v>1268</v>
      </c>
      <c r="E1332" s="57" t="e">
        <f>VLOOKUP(A1332,'сентябрь 2020 (задание 1)'!$B$3:$E$16200,4,0)</f>
        <v>#N/A</v>
      </c>
    </row>
    <row r="1333" spans="1:5">
      <c r="A1333" s="55" t="s">
        <v>1777</v>
      </c>
      <c r="B1333" s="56">
        <v>1</v>
      </c>
      <c r="C1333" s="57">
        <v>1192</v>
      </c>
      <c r="D1333" s="57">
        <f t="shared" si="20"/>
        <v>1192</v>
      </c>
      <c r="E1333" s="57" t="e">
        <f>VLOOKUP(A1333,'сентябрь 2020 (задание 1)'!$B$3:$E$16200,4,0)</f>
        <v>#N/A</v>
      </c>
    </row>
    <row r="1334" spans="1:5">
      <c r="A1334" s="55" t="s">
        <v>1778</v>
      </c>
      <c r="B1334" s="56">
        <v>5</v>
      </c>
      <c r="C1334" s="57">
        <v>35681.5</v>
      </c>
      <c r="D1334" s="57">
        <f t="shared" si="20"/>
        <v>7136.3</v>
      </c>
      <c r="E1334" s="57" t="e">
        <f>VLOOKUP(A1334,'сентябрь 2020 (задание 1)'!$B$3:$E$16200,4,0)</f>
        <v>#N/A</v>
      </c>
    </row>
    <row r="1335" spans="1:5">
      <c r="A1335" s="55" t="s">
        <v>1779</v>
      </c>
      <c r="B1335" s="56">
        <v>1</v>
      </c>
      <c r="C1335" s="57">
        <v>124086</v>
      </c>
      <c r="D1335" s="57">
        <f t="shared" si="20"/>
        <v>124086</v>
      </c>
      <c r="E1335" s="57" t="e">
        <f>VLOOKUP(A1335,'сентябрь 2020 (задание 1)'!$B$3:$E$16200,4,0)</f>
        <v>#N/A</v>
      </c>
    </row>
    <row r="1336" spans="1:5">
      <c r="A1336" s="20" t="s">
        <v>1780</v>
      </c>
      <c r="B1336" s="12">
        <v>4</v>
      </c>
      <c r="C1336" s="13">
        <v>141292</v>
      </c>
      <c r="D1336" s="13">
        <f t="shared" si="20"/>
        <v>35323</v>
      </c>
      <c r="E1336" s="13">
        <f>VLOOKUP(A1336,'сентябрь 2020 (задание 1)'!$B$3:$E$16200,4,0)</f>
        <v>43422.25</v>
      </c>
    </row>
    <row r="1337" spans="1:5">
      <c r="A1337" s="55" t="s">
        <v>1781</v>
      </c>
      <c r="B1337" s="56">
        <v>-2</v>
      </c>
      <c r="C1337" s="57">
        <v>-80125</v>
      </c>
      <c r="D1337" s="57">
        <f t="shared" si="20"/>
        <v>40062.5</v>
      </c>
      <c r="E1337" s="57" t="e">
        <f>VLOOKUP(A1337,'сентябрь 2020 (задание 1)'!$B$3:$E$16200,4,0)</f>
        <v>#N/A</v>
      </c>
    </row>
    <row r="1338" spans="1:5">
      <c r="A1338" s="20" t="s">
        <v>1782</v>
      </c>
      <c r="B1338" s="12">
        <v>3</v>
      </c>
      <c r="C1338" s="13">
        <v>17283</v>
      </c>
      <c r="D1338" s="13">
        <f t="shared" si="20"/>
        <v>5761</v>
      </c>
      <c r="E1338" s="13">
        <f>VLOOKUP(A1338,'сентябрь 2020 (задание 1)'!$B$3:$E$16200,4,0)</f>
        <v>6692.5</v>
      </c>
    </row>
    <row r="1339" spans="1:5">
      <c r="A1339" s="20" t="s">
        <v>1783</v>
      </c>
      <c r="B1339" s="12">
        <v>2</v>
      </c>
      <c r="C1339" s="13">
        <v>10902</v>
      </c>
      <c r="D1339" s="13">
        <f t="shared" si="20"/>
        <v>5451</v>
      </c>
      <c r="E1339" s="13">
        <f>VLOOKUP(A1339,'сентябрь 2020 (задание 1)'!$B$3:$E$16200,4,0)</f>
        <v>6601</v>
      </c>
    </row>
    <row r="1340" spans="1:5">
      <c r="A1340" s="20" t="s">
        <v>1784</v>
      </c>
      <c r="B1340" s="12">
        <v>3</v>
      </c>
      <c r="C1340" s="13">
        <v>19926.5</v>
      </c>
      <c r="D1340" s="13">
        <f t="shared" si="20"/>
        <v>6642.166666666667</v>
      </c>
      <c r="E1340" s="13">
        <f>VLOOKUP(A1340,'сентябрь 2020 (задание 1)'!$B$3:$E$16200,4,0)</f>
        <v>8063.7222222222226</v>
      </c>
    </row>
    <row r="1341" spans="1:5">
      <c r="A1341" s="20" t="s">
        <v>1785</v>
      </c>
      <c r="B1341" s="12">
        <v>3</v>
      </c>
      <c r="C1341" s="13">
        <v>25111.5</v>
      </c>
      <c r="D1341" s="13">
        <f t="shared" si="20"/>
        <v>8370.5</v>
      </c>
      <c r="E1341" s="13">
        <f>VLOOKUP(A1341,'сентябрь 2020 (задание 1)'!$B$3:$E$16200,4,0)</f>
        <v>10367.4</v>
      </c>
    </row>
    <row r="1342" spans="1:5">
      <c r="A1342" s="20" t="s">
        <v>1786</v>
      </c>
      <c r="B1342" s="12">
        <v>3</v>
      </c>
      <c r="C1342" s="13">
        <v>32450.5</v>
      </c>
      <c r="D1342" s="13">
        <f t="shared" si="20"/>
        <v>10816.833333333334</v>
      </c>
      <c r="E1342" s="13">
        <f>VLOOKUP(A1342,'сентябрь 2020 (задание 1)'!$B$3:$E$16200,4,0)</f>
        <v>12715</v>
      </c>
    </row>
    <row r="1343" spans="1:5">
      <c r="A1343" s="55" t="s">
        <v>1787</v>
      </c>
      <c r="B1343" s="56">
        <v>1</v>
      </c>
      <c r="C1343" s="57">
        <v>15150.5</v>
      </c>
      <c r="D1343" s="57">
        <f t="shared" si="20"/>
        <v>15150.5</v>
      </c>
      <c r="E1343" s="57" t="e">
        <f>VLOOKUP(A1343,'сентябрь 2020 (задание 1)'!$B$3:$E$16200,4,0)</f>
        <v>#N/A</v>
      </c>
    </row>
    <row r="1344" spans="1:5">
      <c r="A1344" s="20" t="s">
        <v>1788</v>
      </c>
      <c r="B1344" s="12">
        <v>1</v>
      </c>
      <c r="C1344" s="13">
        <v>4625.5</v>
      </c>
      <c r="D1344" s="13">
        <f t="shared" si="20"/>
        <v>4625.5</v>
      </c>
      <c r="E1344" s="13">
        <f>VLOOKUP(A1344,'сентябрь 2020 (задание 1)'!$B$3:$E$16200,4,0)</f>
        <v>4864</v>
      </c>
    </row>
    <row r="1345" spans="1:5">
      <c r="A1345" s="20" t="s">
        <v>1789</v>
      </c>
      <c r="B1345" s="12">
        <v>1</v>
      </c>
      <c r="C1345" s="13">
        <v>4742.5</v>
      </c>
      <c r="D1345" s="13">
        <f t="shared" si="20"/>
        <v>4742.5</v>
      </c>
      <c r="E1345" s="13">
        <f>VLOOKUP(A1345,'сентябрь 2020 (задание 1)'!$B$3:$E$16200,4,0)</f>
        <v>5971</v>
      </c>
    </row>
    <row r="1346" spans="1:5">
      <c r="A1346" s="20" t="s">
        <v>1790</v>
      </c>
      <c r="B1346" s="12">
        <v>4</v>
      </c>
      <c r="C1346" s="13">
        <v>21840</v>
      </c>
      <c r="D1346" s="13">
        <f t="shared" ref="D1346:D1409" si="21">IF(B1346&lt;0,-C1346/-B1346,C1346/B1346)</f>
        <v>5460</v>
      </c>
      <c r="E1346" s="13">
        <f>VLOOKUP(A1346,'сентябрь 2020 (задание 1)'!$B$3:$E$16200,4,0)</f>
        <v>5959.7</v>
      </c>
    </row>
    <row r="1347" spans="1:5">
      <c r="A1347" s="20" t="s">
        <v>1791</v>
      </c>
      <c r="B1347" s="12">
        <v>4</v>
      </c>
      <c r="C1347" s="13">
        <v>20527.5</v>
      </c>
      <c r="D1347" s="13">
        <f t="shared" si="21"/>
        <v>5131.875</v>
      </c>
      <c r="E1347" s="13">
        <f>VLOOKUP(A1347,'сентябрь 2020 (задание 1)'!$B$3:$E$16200,4,0)</f>
        <v>6141.333333333333</v>
      </c>
    </row>
    <row r="1348" spans="1:5">
      <c r="A1348" s="20" t="s">
        <v>1792</v>
      </c>
      <c r="B1348" s="12">
        <v>3</v>
      </c>
      <c r="C1348" s="13">
        <v>19796</v>
      </c>
      <c r="D1348" s="13">
        <f t="shared" si="21"/>
        <v>6598.666666666667</v>
      </c>
      <c r="E1348" s="13">
        <f>VLOOKUP(A1348,'сентябрь 2020 (задание 1)'!$B$3:$E$16200,4,0)</f>
        <v>6758.3888888888887</v>
      </c>
    </row>
    <row r="1349" spans="1:5">
      <c r="A1349" s="20" t="s">
        <v>1793</v>
      </c>
      <c r="B1349" s="12">
        <v>5</v>
      </c>
      <c r="C1349" s="13">
        <v>44365</v>
      </c>
      <c r="D1349" s="13">
        <f t="shared" si="21"/>
        <v>8873</v>
      </c>
      <c r="E1349" s="13">
        <f>VLOOKUP(A1349,'сентябрь 2020 (задание 1)'!$B$3:$E$16200,4,0)</f>
        <v>9567.75</v>
      </c>
    </row>
    <row r="1350" spans="1:5">
      <c r="A1350" s="55" t="s">
        <v>1794</v>
      </c>
      <c r="B1350" s="56">
        <v>1</v>
      </c>
      <c r="C1350" s="57">
        <v>8457.5</v>
      </c>
      <c r="D1350" s="57">
        <f t="shared" si="21"/>
        <v>8457.5</v>
      </c>
      <c r="E1350" s="57" t="e">
        <f>VLOOKUP(A1350,'сентябрь 2020 (задание 1)'!$B$3:$E$16200,4,0)</f>
        <v>#N/A</v>
      </c>
    </row>
    <row r="1351" spans="1:5">
      <c r="A1351" s="20" t="s">
        <v>1795</v>
      </c>
      <c r="B1351" s="12">
        <v>11</v>
      </c>
      <c r="C1351" s="13">
        <v>23614</v>
      </c>
      <c r="D1351" s="13">
        <f t="shared" si="21"/>
        <v>2146.7272727272725</v>
      </c>
      <c r="E1351" s="13">
        <f>VLOOKUP(A1351,'сентябрь 2020 (задание 1)'!$B$3:$E$16200,4,0)</f>
        <v>2541.5645161290322</v>
      </c>
    </row>
    <row r="1352" spans="1:5">
      <c r="A1352" s="20" t="s">
        <v>1796</v>
      </c>
      <c r="B1352" s="12">
        <v>22</v>
      </c>
      <c r="C1352" s="13">
        <v>65891.5</v>
      </c>
      <c r="D1352" s="13">
        <f t="shared" si="21"/>
        <v>2995.068181818182</v>
      </c>
      <c r="E1352" s="13">
        <f>VLOOKUP(A1352,'сентябрь 2020 (задание 1)'!$B$3:$E$16200,4,0)</f>
        <v>3625.681818181818</v>
      </c>
    </row>
    <row r="1353" spans="1:5">
      <c r="A1353" s="20" t="s">
        <v>1797</v>
      </c>
      <c r="B1353" s="12">
        <v>3</v>
      </c>
      <c r="C1353" s="13">
        <v>16673.5</v>
      </c>
      <c r="D1353" s="13">
        <f t="shared" si="21"/>
        <v>5557.833333333333</v>
      </c>
      <c r="E1353" s="13">
        <f>VLOOKUP(A1353,'сентябрь 2020 (задание 1)'!$B$3:$E$16200,4,0)</f>
        <v>6126.916666666667</v>
      </c>
    </row>
    <row r="1354" spans="1:5">
      <c r="A1354" s="20" t="s">
        <v>1798</v>
      </c>
      <c r="B1354" s="12">
        <v>2</v>
      </c>
      <c r="C1354" s="13">
        <v>11092</v>
      </c>
      <c r="D1354" s="13">
        <f t="shared" si="21"/>
        <v>5546</v>
      </c>
      <c r="E1354" s="13">
        <f>VLOOKUP(A1354,'сентябрь 2020 (задание 1)'!$B$3:$E$16200,4,0)</f>
        <v>6226.333333333333</v>
      </c>
    </row>
    <row r="1355" spans="1:5">
      <c r="A1355" s="20" t="s">
        <v>1799</v>
      </c>
      <c r="B1355" s="12">
        <v>8</v>
      </c>
      <c r="C1355" s="13">
        <v>24057.5</v>
      </c>
      <c r="D1355" s="13">
        <f t="shared" si="21"/>
        <v>3007.1875</v>
      </c>
      <c r="E1355" s="13">
        <f>VLOOKUP(A1355,'сентябрь 2020 (задание 1)'!$B$3:$E$16200,4,0)</f>
        <v>3517.540857142857</v>
      </c>
    </row>
    <row r="1356" spans="1:5">
      <c r="A1356" s="20" t="s">
        <v>1800</v>
      </c>
      <c r="B1356" s="12">
        <v>2</v>
      </c>
      <c r="C1356" s="13">
        <v>7247</v>
      </c>
      <c r="D1356" s="13">
        <f t="shared" si="21"/>
        <v>3623.5</v>
      </c>
      <c r="E1356" s="13">
        <f>VLOOKUP(A1356,'сентябрь 2020 (задание 1)'!$B$3:$E$16200,4,0)</f>
        <v>4452.3</v>
      </c>
    </row>
    <row r="1357" spans="1:5">
      <c r="A1357" s="20" t="s">
        <v>1801</v>
      </c>
      <c r="B1357" s="12">
        <v>21</v>
      </c>
      <c r="C1357" s="13">
        <v>51971</v>
      </c>
      <c r="D1357" s="13">
        <f t="shared" si="21"/>
        <v>2474.8095238095239</v>
      </c>
      <c r="E1357" s="13">
        <f>VLOOKUP(A1357,'сентябрь 2020 (задание 1)'!$B$3:$E$16200,4,0)</f>
        <v>2857.5</v>
      </c>
    </row>
    <row r="1358" spans="1:5">
      <c r="A1358" s="20" t="s">
        <v>1802</v>
      </c>
      <c r="B1358" s="12">
        <v>1</v>
      </c>
      <c r="C1358" s="13">
        <v>15538</v>
      </c>
      <c r="D1358" s="13">
        <f t="shared" si="21"/>
        <v>15538</v>
      </c>
      <c r="E1358" s="13">
        <f>VLOOKUP(A1358,'сентябрь 2020 (задание 1)'!$B$3:$E$16200,4,0)</f>
        <v>19331</v>
      </c>
    </row>
    <row r="1359" spans="1:5">
      <c r="A1359" s="55" t="s">
        <v>1803</v>
      </c>
      <c r="B1359" s="56">
        <v>1</v>
      </c>
      <c r="C1359" s="57">
        <v>114031.5</v>
      </c>
      <c r="D1359" s="57">
        <f t="shared" si="21"/>
        <v>114031.5</v>
      </c>
      <c r="E1359" s="57" t="e">
        <f>VLOOKUP(A1359,'сентябрь 2020 (задание 1)'!$B$3:$E$16200,4,0)</f>
        <v>#N/A</v>
      </c>
    </row>
    <row r="1360" spans="1:5">
      <c r="A1360" s="55" t="s">
        <v>1804</v>
      </c>
      <c r="B1360" s="56">
        <v>5</v>
      </c>
      <c r="C1360" s="57">
        <v>87895.5</v>
      </c>
      <c r="D1360" s="57">
        <f t="shared" si="21"/>
        <v>17579.099999999999</v>
      </c>
      <c r="E1360" s="57" t="e">
        <f>VLOOKUP(A1360,'сентябрь 2020 (задание 1)'!$B$3:$E$16200,4,0)</f>
        <v>#N/A</v>
      </c>
    </row>
    <row r="1361" spans="1:5">
      <c r="A1361" s="55" t="s">
        <v>1805</v>
      </c>
      <c r="B1361" s="56">
        <v>3</v>
      </c>
      <c r="C1361" s="57">
        <v>61443</v>
      </c>
      <c r="D1361" s="57">
        <f t="shared" si="21"/>
        <v>20481</v>
      </c>
      <c r="E1361" s="57" t="e">
        <f>VLOOKUP(A1361,'сентябрь 2020 (задание 1)'!$B$3:$E$16200,4,0)</f>
        <v>#N/A</v>
      </c>
    </row>
    <row r="1362" spans="1:5">
      <c r="A1362" s="20" t="s">
        <v>1806</v>
      </c>
      <c r="B1362" s="12">
        <v>1</v>
      </c>
      <c r="C1362" s="13">
        <v>20604</v>
      </c>
      <c r="D1362" s="13">
        <f t="shared" si="21"/>
        <v>20604</v>
      </c>
      <c r="E1362" s="13">
        <f>VLOOKUP(A1362,'сентябрь 2020 (задание 1)'!$B$3:$E$16200,4,0)</f>
        <v>31668</v>
      </c>
    </row>
    <row r="1363" spans="1:5">
      <c r="A1363" s="20" t="s">
        <v>1807</v>
      </c>
      <c r="B1363" s="12">
        <v>1</v>
      </c>
      <c r="C1363" s="13">
        <v>17288</v>
      </c>
      <c r="D1363" s="13">
        <f t="shared" si="21"/>
        <v>17288</v>
      </c>
      <c r="E1363" s="13">
        <f>VLOOKUP(A1363,'сентябрь 2020 (задание 1)'!$B$3:$E$16200,4,0)</f>
        <v>22924.5</v>
      </c>
    </row>
    <row r="1364" spans="1:5">
      <c r="A1364" s="20" t="s">
        <v>1808</v>
      </c>
      <c r="B1364" s="12">
        <v>2</v>
      </c>
      <c r="C1364" s="13">
        <v>43139</v>
      </c>
      <c r="D1364" s="13">
        <f t="shared" si="21"/>
        <v>21569.5</v>
      </c>
      <c r="E1364" s="13">
        <f>VLOOKUP(A1364,'сентябрь 2020 (задание 1)'!$B$3:$E$16200,4,0)</f>
        <v>26870</v>
      </c>
    </row>
    <row r="1365" spans="1:5">
      <c r="A1365" s="20" t="s">
        <v>1809</v>
      </c>
      <c r="B1365" s="12">
        <v>3</v>
      </c>
      <c r="C1365" s="13">
        <v>88273.5</v>
      </c>
      <c r="D1365" s="13">
        <f t="shared" si="21"/>
        <v>29424.5</v>
      </c>
      <c r="E1365" s="13">
        <f>VLOOKUP(A1365,'сентябрь 2020 (задание 1)'!$B$3:$E$16200,4,0)</f>
        <v>36437.625</v>
      </c>
    </row>
    <row r="1366" spans="1:5">
      <c r="A1366" s="55" t="s">
        <v>1810</v>
      </c>
      <c r="B1366" s="56">
        <v>4</v>
      </c>
      <c r="C1366" s="57">
        <v>96429.5</v>
      </c>
      <c r="D1366" s="57">
        <f t="shared" si="21"/>
        <v>24107.375</v>
      </c>
      <c r="E1366" s="57" t="e">
        <f>VLOOKUP(A1366,'сентябрь 2020 (задание 1)'!$B$3:$E$16200,4,0)</f>
        <v>#N/A</v>
      </c>
    </row>
    <row r="1367" spans="1:5">
      <c r="A1367" s="20" t="s">
        <v>1811</v>
      </c>
      <c r="B1367" s="12">
        <v>1</v>
      </c>
      <c r="C1367" s="13">
        <v>31739</v>
      </c>
      <c r="D1367" s="13">
        <f t="shared" si="21"/>
        <v>31739</v>
      </c>
      <c r="E1367" s="13">
        <f>VLOOKUP(A1367,'сентябрь 2020 (задание 1)'!$B$3:$E$16200,4,0)</f>
        <v>36850.5</v>
      </c>
    </row>
    <row r="1368" spans="1:5">
      <c r="A1368" s="20" t="s">
        <v>1812</v>
      </c>
      <c r="B1368" s="12">
        <v>6</v>
      </c>
      <c r="C1368" s="13">
        <v>15854.5</v>
      </c>
      <c r="D1368" s="13">
        <f t="shared" si="21"/>
        <v>2642.4166666666665</v>
      </c>
      <c r="E1368" s="13">
        <f>VLOOKUP(A1368,'сентябрь 2020 (задание 1)'!$B$3:$E$16200,4,0)</f>
        <v>2959</v>
      </c>
    </row>
    <row r="1369" spans="1:5">
      <c r="A1369" s="20" t="s">
        <v>1813</v>
      </c>
      <c r="B1369" s="12">
        <v>6</v>
      </c>
      <c r="C1369" s="13">
        <v>19817.5</v>
      </c>
      <c r="D1369" s="13">
        <f t="shared" si="21"/>
        <v>3302.9166666666665</v>
      </c>
      <c r="E1369" s="13">
        <f>VLOOKUP(A1369,'сентябрь 2020 (задание 1)'!$B$3:$E$16200,4,0)</f>
        <v>3819.5</v>
      </c>
    </row>
    <row r="1370" spans="1:5">
      <c r="A1370" s="20" t="s">
        <v>1814</v>
      </c>
      <c r="B1370" s="12">
        <v>2</v>
      </c>
      <c r="C1370" s="13">
        <v>8252</v>
      </c>
      <c r="D1370" s="13">
        <f t="shared" si="21"/>
        <v>4126</v>
      </c>
      <c r="E1370" s="13">
        <f>VLOOKUP(A1370,'сентябрь 2020 (задание 1)'!$B$3:$E$16200,4,0)</f>
        <v>5277.5</v>
      </c>
    </row>
    <row r="1371" spans="1:5">
      <c r="A1371" s="20" t="s">
        <v>1815</v>
      </c>
      <c r="B1371" s="12">
        <v>1</v>
      </c>
      <c r="C1371" s="13">
        <v>4043</v>
      </c>
      <c r="D1371" s="13">
        <f t="shared" si="21"/>
        <v>4043</v>
      </c>
      <c r="E1371" s="13">
        <f>VLOOKUP(A1371,'сентябрь 2020 (задание 1)'!$B$3:$E$16200,4,0)</f>
        <v>4030.5</v>
      </c>
    </row>
    <row r="1372" spans="1:5">
      <c r="A1372" s="20" t="s">
        <v>1816</v>
      </c>
      <c r="B1372" s="12">
        <v>8</v>
      </c>
      <c r="C1372" s="13">
        <v>37064.5</v>
      </c>
      <c r="D1372" s="13">
        <f t="shared" si="21"/>
        <v>4633.0625</v>
      </c>
      <c r="E1372" s="13">
        <f>VLOOKUP(A1372,'сентябрь 2020 (задание 1)'!$B$3:$E$16200,4,0)</f>
        <v>5782.666666666667</v>
      </c>
    </row>
    <row r="1373" spans="1:5">
      <c r="A1373" s="20" t="s">
        <v>1817</v>
      </c>
      <c r="B1373" s="12">
        <v>16</v>
      </c>
      <c r="C1373" s="13">
        <v>93160.5</v>
      </c>
      <c r="D1373" s="13">
        <f t="shared" si="21"/>
        <v>5822.53125</v>
      </c>
      <c r="E1373" s="13">
        <f>VLOOKUP(A1373,'сентябрь 2020 (задание 1)'!$B$3:$E$16200,4,0)</f>
        <v>7171.572916666667</v>
      </c>
    </row>
    <row r="1374" spans="1:5">
      <c r="A1374" s="20" t="s">
        <v>1818</v>
      </c>
      <c r="B1374" s="12">
        <v>58</v>
      </c>
      <c r="C1374" s="13">
        <v>398154.68</v>
      </c>
      <c r="D1374" s="13">
        <f t="shared" si="21"/>
        <v>6864.7358620689656</v>
      </c>
      <c r="E1374" s="13">
        <f>VLOOKUP(A1374,'сентябрь 2020 (задание 1)'!$B$3:$E$16200,4,0)</f>
        <v>8503.5538461538454</v>
      </c>
    </row>
    <row r="1375" spans="1:5">
      <c r="A1375" s="55" t="s">
        <v>1819</v>
      </c>
      <c r="B1375" s="56">
        <v>1</v>
      </c>
      <c r="C1375" s="57">
        <v>6210.5</v>
      </c>
      <c r="D1375" s="57">
        <f t="shared" si="21"/>
        <v>6210.5</v>
      </c>
      <c r="E1375" s="57" t="e">
        <f>VLOOKUP(A1375,'сентябрь 2020 (задание 1)'!$B$3:$E$16200,4,0)</f>
        <v>#N/A</v>
      </c>
    </row>
    <row r="1376" spans="1:5">
      <c r="A1376" s="20" t="s">
        <v>1820</v>
      </c>
      <c r="B1376" s="12">
        <v>8</v>
      </c>
      <c r="C1376" s="13">
        <v>57962</v>
      </c>
      <c r="D1376" s="13">
        <f t="shared" si="21"/>
        <v>7245.25</v>
      </c>
      <c r="E1376" s="13">
        <f>VLOOKUP(A1376,'сентябрь 2020 (задание 1)'!$B$3:$E$16200,4,0)</f>
        <v>9042</v>
      </c>
    </row>
    <row r="1377" spans="1:5">
      <c r="A1377" s="20" t="s">
        <v>1821</v>
      </c>
      <c r="B1377" s="12">
        <v>6</v>
      </c>
      <c r="C1377" s="13">
        <v>35643</v>
      </c>
      <c r="D1377" s="13">
        <f t="shared" si="21"/>
        <v>5940.5</v>
      </c>
      <c r="E1377" s="13">
        <f>VLOOKUP(A1377,'сентябрь 2020 (задание 1)'!$B$3:$E$16200,4,0)</f>
        <v>6948.5333333333338</v>
      </c>
    </row>
    <row r="1378" spans="1:5">
      <c r="A1378" s="20" t="s">
        <v>1822</v>
      </c>
      <c r="B1378" s="12">
        <v>7</v>
      </c>
      <c r="C1378" s="13">
        <v>48142.5</v>
      </c>
      <c r="D1378" s="13">
        <f t="shared" si="21"/>
        <v>6877.5</v>
      </c>
      <c r="E1378" s="13">
        <f>VLOOKUP(A1378,'сентябрь 2020 (задание 1)'!$B$3:$E$16200,4,0)</f>
        <v>8897.5909090909099</v>
      </c>
    </row>
    <row r="1379" spans="1:5">
      <c r="A1379" s="55" t="s">
        <v>1823</v>
      </c>
      <c r="B1379" s="56">
        <v>1</v>
      </c>
      <c r="C1379" s="58">
        <v>572</v>
      </c>
      <c r="D1379" s="57">
        <f t="shared" si="21"/>
        <v>572</v>
      </c>
      <c r="E1379" s="57" t="e">
        <f>VLOOKUP(A1379,'сентябрь 2020 (задание 1)'!$B$3:$E$16200,4,0)</f>
        <v>#N/A</v>
      </c>
    </row>
    <row r="1380" spans="1:5">
      <c r="A1380" s="20" t="s">
        <v>1824</v>
      </c>
      <c r="B1380" s="12">
        <v>5</v>
      </c>
      <c r="C1380" s="13">
        <v>42288</v>
      </c>
      <c r="D1380" s="13">
        <f t="shared" si="21"/>
        <v>8457.6</v>
      </c>
      <c r="E1380" s="13">
        <f>VLOOKUP(A1380,'сентябрь 2020 (задание 1)'!$B$3:$E$16200,4,0)</f>
        <v>10148.75</v>
      </c>
    </row>
    <row r="1381" spans="1:5">
      <c r="A1381" s="20" t="s">
        <v>1825</v>
      </c>
      <c r="B1381" s="12">
        <v>1</v>
      </c>
      <c r="C1381" s="13">
        <v>5582.5</v>
      </c>
      <c r="D1381" s="13">
        <f t="shared" si="21"/>
        <v>5582.5</v>
      </c>
      <c r="E1381" s="13">
        <f>VLOOKUP(A1381,'сентябрь 2020 (задание 1)'!$B$3:$E$16200,4,0)</f>
        <v>6832</v>
      </c>
    </row>
    <row r="1382" spans="1:5">
      <c r="A1382" s="20" t="s">
        <v>1826</v>
      </c>
      <c r="B1382" s="12">
        <v>5</v>
      </c>
      <c r="C1382" s="13">
        <v>37224.5</v>
      </c>
      <c r="D1382" s="13">
        <f t="shared" si="21"/>
        <v>7444.9</v>
      </c>
      <c r="E1382" s="13">
        <f>VLOOKUP(A1382,'сентябрь 2020 (задание 1)'!$B$3:$E$16200,4,0)</f>
        <v>9084.5833333333339</v>
      </c>
    </row>
    <row r="1383" spans="1:5">
      <c r="A1383" s="55" t="s">
        <v>1827</v>
      </c>
      <c r="B1383" s="56">
        <v>1</v>
      </c>
      <c r="C1383" s="57">
        <v>9137.5</v>
      </c>
      <c r="D1383" s="57">
        <f t="shared" si="21"/>
        <v>9137.5</v>
      </c>
      <c r="E1383" s="57" t="e">
        <f>VLOOKUP(A1383,'сентябрь 2020 (задание 1)'!$B$3:$E$16200,4,0)</f>
        <v>#N/A</v>
      </c>
    </row>
    <row r="1384" spans="1:5">
      <c r="A1384" s="55" t="s">
        <v>1828</v>
      </c>
      <c r="B1384" s="56">
        <v>20</v>
      </c>
      <c r="C1384" s="57">
        <v>290460</v>
      </c>
      <c r="D1384" s="57">
        <f t="shared" si="21"/>
        <v>14523</v>
      </c>
      <c r="E1384" s="57" t="e">
        <f>VLOOKUP(A1384,'сентябрь 2020 (задание 1)'!$B$3:$E$16200,4,0)</f>
        <v>#N/A</v>
      </c>
    </row>
    <row r="1385" spans="1:5">
      <c r="A1385" s="20" t="s">
        <v>1829</v>
      </c>
      <c r="B1385" s="12">
        <v>3</v>
      </c>
      <c r="C1385" s="13">
        <v>49180</v>
      </c>
      <c r="D1385" s="13">
        <f t="shared" si="21"/>
        <v>16393.333333333332</v>
      </c>
      <c r="E1385" s="13">
        <f>VLOOKUP(A1385,'сентябрь 2020 (задание 1)'!$B$3:$E$16200,4,0)</f>
        <v>21084.5</v>
      </c>
    </row>
    <row r="1386" spans="1:5">
      <c r="A1386" s="55" t="s">
        <v>1830</v>
      </c>
      <c r="B1386" s="56">
        <v>2</v>
      </c>
      <c r="C1386" s="57">
        <v>44035</v>
      </c>
      <c r="D1386" s="57">
        <f t="shared" si="21"/>
        <v>22017.5</v>
      </c>
      <c r="E1386" s="57" t="e">
        <f>VLOOKUP(A1386,'сентябрь 2020 (задание 1)'!$B$3:$E$16200,4,0)</f>
        <v>#N/A</v>
      </c>
    </row>
    <row r="1387" spans="1:5">
      <c r="A1387" s="20" t="s">
        <v>1831</v>
      </c>
      <c r="B1387" s="12">
        <v>5</v>
      </c>
      <c r="C1387" s="13">
        <v>39587.5</v>
      </c>
      <c r="D1387" s="13">
        <f t="shared" si="21"/>
        <v>7917.5</v>
      </c>
      <c r="E1387" s="13">
        <f>VLOOKUP(A1387,'сентябрь 2020 (задание 1)'!$B$3:$E$16200,4,0)</f>
        <v>9518.8333333333339</v>
      </c>
    </row>
    <row r="1388" spans="1:5">
      <c r="A1388" s="20" t="s">
        <v>1832</v>
      </c>
      <c r="B1388" s="12">
        <v>1</v>
      </c>
      <c r="C1388" s="13">
        <v>9022.5</v>
      </c>
      <c r="D1388" s="13">
        <f t="shared" si="21"/>
        <v>9022.5</v>
      </c>
      <c r="E1388" s="13">
        <f>VLOOKUP(A1388,'сентябрь 2020 (задание 1)'!$B$3:$E$16200,4,0)</f>
        <v>10998.5</v>
      </c>
    </row>
    <row r="1389" spans="1:5">
      <c r="A1389" s="20" t="s">
        <v>1833</v>
      </c>
      <c r="B1389" s="12">
        <v>3</v>
      </c>
      <c r="C1389" s="13">
        <v>43996</v>
      </c>
      <c r="D1389" s="13">
        <f t="shared" si="21"/>
        <v>14665.333333333334</v>
      </c>
      <c r="E1389" s="13">
        <f>VLOOKUP(A1389,'сентябрь 2020 (задание 1)'!$B$3:$E$16200,4,0)</f>
        <v>17027.333333333332</v>
      </c>
    </row>
    <row r="1390" spans="1:5">
      <c r="A1390" s="20" t="s">
        <v>1834</v>
      </c>
      <c r="B1390" s="12">
        <v>1</v>
      </c>
      <c r="C1390" s="13">
        <v>17124.5</v>
      </c>
      <c r="D1390" s="13">
        <f t="shared" si="21"/>
        <v>17124.5</v>
      </c>
      <c r="E1390" s="13">
        <f>VLOOKUP(A1390,'сентябрь 2020 (задание 1)'!$B$3:$E$16200,4,0)</f>
        <v>21611.333333333332</v>
      </c>
    </row>
    <row r="1391" spans="1:5">
      <c r="A1391" s="55" t="s">
        <v>1835</v>
      </c>
      <c r="B1391" s="56">
        <v>2</v>
      </c>
      <c r="C1391" s="57">
        <v>28531</v>
      </c>
      <c r="D1391" s="57">
        <f t="shared" si="21"/>
        <v>14265.5</v>
      </c>
      <c r="E1391" s="57" t="e">
        <f>VLOOKUP(A1391,'сентябрь 2020 (задание 1)'!$B$3:$E$16200,4,0)</f>
        <v>#N/A</v>
      </c>
    </row>
    <row r="1392" spans="1:5">
      <c r="A1392" s="20" t="s">
        <v>1836</v>
      </c>
      <c r="B1392" s="12">
        <v>18</v>
      </c>
      <c r="C1392" s="13">
        <v>156341.5</v>
      </c>
      <c r="D1392" s="13">
        <f t="shared" si="21"/>
        <v>8685.6388888888887</v>
      </c>
      <c r="E1392" s="13">
        <f>VLOOKUP(A1392,'сентябрь 2020 (задание 1)'!$B$3:$E$16200,4,0)</f>
        <v>10561.6875</v>
      </c>
    </row>
    <row r="1393" spans="1:5">
      <c r="A1393" s="20" t="s">
        <v>1837</v>
      </c>
      <c r="B1393" s="12">
        <v>2</v>
      </c>
      <c r="C1393" s="13">
        <v>24938</v>
      </c>
      <c r="D1393" s="13">
        <f t="shared" si="21"/>
        <v>12469</v>
      </c>
      <c r="E1393" s="13">
        <f>VLOOKUP(A1393,'сентябрь 2020 (задание 1)'!$B$3:$E$16200,4,0)</f>
        <v>15712</v>
      </c>
    </row>
    <row r="1394" spans="1:5">
      <c r="A1394" s="20" t="s">
        <v>1838</v>
      </c>
      <c r="B1394" s="12">
        <v>8</v>
      </c>
      <c r="C1394" s="13">
        <v>87210</v>
      </c>
      <c r="D1394" s="13">
        <f t="shared" si="21"/>
        <v>10901.25</v>
      </c>
      <c r="E1394" s="13">
        <f>VLOOKUP(A1394,'сентябрь 2020 (задание 1)'!$B$3:$E$16200,4,0)</f>
        <v>13672.4</v>
      </c>
    </row>
    <row r="1395" spans="1:5">
      <c r="A1395" s="20" t="s">
        <v>1839</v>
      </c>
      <c r="B1395" s="12">
        <v>2</v>
      </c>
      <c r="C1395" s="13">
        <v>28465</v>
      </c>
      <c r="D1395" s="13">
        <f t="shared" si="21"/>
        <v>14232.5</v>
      </c>
      <c r="E1395" s="13">
        <f>VLOOKUP(A1395,'сентябрь 2020 (задание 1)'!$B$3:$E$16200,4,0)</f>
        <v>16770.214285714286</v>
      </c>
    </row>
    <row r="1396" spans="1:5">
      <c r="A1396" s="20" t="s">
        <v>1840</v>
      </c>
      <c r="B1396" s="12">
        <v>1</v>
      </c>
      <c r="C1396" s="13">
        <v>5709</v>
      </c>
      <c r="D1396" s="13">
        <f t="shared" si="21"/>
        <v>5709</v>
      </c>
      <c r="E1396" s="13">
        <f>VLOOKUP(A1396,'сентябрь 2020 (задание 1)'!$B$3:$E$16200,4,0)</f>
        <v>6304.75</v>
      </c>
    </row>
    <row r="1397" spans="1:5">
      <c r="A1397" s="55" t="s">
        <v>1841</v>
      </c>
      <c r="B1397" s="56">
        <v>1</v>
      </c>
      <c r="C1397" s="57">
        <v>5868.5</v>
      </c>
      <c r="D1397" s="57">
        <f t="shared" si="21"/>
        <v>5868.5</v>
      </c>
      <c r="E1397" s="57" t="e">
        <f>VLOOKUP(A1397,'сентябрь 2020 (задание 1)'!$B$3:$E$16200,4,0)</f>
        <v>#N/A</v>
      </c>
    </row>
    <row r="1398" spans="1:5">
      <c r="A1398" s="20" t="s">
        <v>1842</v>
      </c>
      <c r="B1398" s="12">
        <v>1</v>
      </c>
      <c r="C1398" s="13">
        <v>3938.5</v>
      </c>
      <c r="D1398" s="13">
        <f t="shared" si="21"/>
        <v>3938.5</v>
      </c>
      <c r="E1398" s="13">
        <f>VLOOKUP(A1398,'сентябрь 2020 (задание 1)'!$B$3:$E$16200,4,0)</f>
        <v>4138.5</v>
      </c>
    </row>
    <row r="1399" spans="1:5">
      <c r="A1399" s="20" t="s">
        <v>1843</v>
      </c>
      <c r="B1399" s="12">
        <v>14</v>
      </c>
      <c r="C1399" s="13">
        <v>173812</v>
      </c>
      <c r="D1399" s="13">
        <f t="shared" si="21"/>
        <v>12415.142857142857</v>
      </c>
      <c r="E1399" s="13">
        <f>VLOOKUP(A1399,'сентябрь 2020 (задание 1)'!$B$3:$E$16200,4,0)</f>
        <v>15074.4</v>
      </c>
    </row>
    <row r="1400" spans="1:5">
      <c r="A1400" s="20" t="s">
        <v>1844</v>
      </c>
      <c r="B1400" s="12">
        <v>1</v>
      </c>
      <c r="C1400" s="13">
        <v>5650</v>
      </c>
      <c r="D1400" s="13">
        <f t="shared" si="21"/>
        <v>5650</v>
      </c>
      <c r="E1400" s="13">
        <f>VLOOKUP(A1400,'сентябрь 2020 (задание 1)'!$B$3:$E$16200,4,0)</f>
        <v>6795.5</v>
      </c>
    </row>
    <row r="1401" spans="1:5">
      <c r="A1401" s="55" t="s">
        <v>1845</v>
      </c>
      <c r="B1401" s="56">
        <v>3</v>
      </c>
      <c r="C1401" s="57">
        <v>377227.5</v>
      </c>
      <c r="D1401" s="57">
        <f t="shared" si="21"/>
        <v>125742.5</v>
      </c>
      <c r="E1401" s="57" t="e">
        <f>VLOOKUP(A1401,'сентябрь 2020 (задание 1)'!$B$3:$E$16200,4,0)</f>
        <v>#N/A</v>
      </c>
    </row>
    <row r="1402" spans="1:5">
      <c r="A1402" s="20" t="s">
        <v>1846</v>
      </c>
      <c r="B1402" s="12">
        <v>54</v>
      </c>
      <c r="C1402" s="13">
        <v>535675.32999999996</v>
      </c>
      <c r="D1402" s="13">
        <f t="shared" si="21"/>
        <v>9919.9135185185169</v>
      </c>
      <c r="E1402" s="13">
        <f>VLOOKUP(A1402,'сентябрь 2020 (задание 1)'!$B$3:$E$16200,4,0)</f>
        <v>12167.154411764706</v>
      </c>
    </row>
    <row r="1403" spans="1:5">
      <c r="A1403" s="55" t="s">
        <v>1847</v>
      </c>
      <c r="B1403" s="56">
        <v>2</v>
      </c>
      <c r="C1403" s="57">
        <v>23165</v>
      </c>
      <c r="D1403" s="57">
        <f t="shared" si="21"/>
        <v>11582.5</v>
      </c>
      <c r="E1403" s="57" t="e">
        <f>VLOOKUP(A1403,'сентябрь 2020 (задание 1)'!$B$3:$E$16200,4,0)</f>
        <v>#N/A</v>
      </c>
    </row>
    <row r="1404" spans="1:5">
      <c r="A1404" s="20" t="s">
        <v>1848</v>
      </c>
      <c r="B1404" s="12">
        <v>3</v>
      </c>
      <c r="C1404" s="13">
        <v>26475.5</v>
      </c>
      <c r="D1404" s="13">
        <f t="shared" si="21"/>
        <v>8825.1666666666661</v>
      </c>
      <c r="E1404" s="13">
        <f>VLOOKUP(A1404,'сентябрь 2020 (задание 1)'!$B$3:$E$16200,4,0)</f>
        <v>10876.5</v>
      </c>
    </row>
    <row r="1405" spans="1:5">
      <c r="A1405" s="55" t="s">
        <v>1849</v>
      </c>
      <c r="B1405" s="56">
        <v>1</v>
      </c>
      <c r="C1405" s="57">
        <v>18790</v>
      </c>
      <c r="D1405" s="57">
        <f t="shared" si="21"/>
        <v>18790</v>
      </c>
      <c r="E1405" s="57" t="e">
        <f>VLOOKUP(A1405,'сентябрь 2020 (задание 1)'!$B$3:$E$16200,4,0)</f>
        <v>#N/A</v>
      </c>
    </row>
    <row r="1406" spans="1:5">
      <c r="A1406" s="20" t="s">
        <v>1850</v>
      </c>
      <c r="B1406" s="12">
        <v>2</v>
      </c>
      <c r="C1406" s="13">
        <v>8505</v>
      </c>
      <c r="D1406" s="13">
        <f t="shared" si="21"/>
        <v>4252.5</v>
      </c>
      <c r="E1406" s="13">
        <f>VLOOKUP(A1406,'сентябрь 2020 (задание 1)'!$B$3:$E$16200,4,0)</f>
        <v>4661</v>
      </c>
    </row>
    <row r="1407" spans="1:5">
      <c r="A1407" s="20" t="s">
        <v>1851</v>
      </c>
      <c r="B1407" s="12">
        <v>6</v>
      </c>
      <c r="C1407" s="13">
        <v>29539</v>
      </c>
      <c r="D1407" s="13">
        <f t="shared" si="21"/>
        <v>4923.166666666667</v>
      </c>
      <c r="E1407" s="13">
        <f>VLOOKUP(A1407,'сентябрь 2020 (задание 1)'!$B$3:$E$16200,4,0)</f>
        <v>5798</v>
      </c>
    </row>
    <row r="1408" spans="1:5">
      <c r="A1408" s="55" t="s">
        <v>1852</v>
      </c>
      <c r="B1408" s="56">
        <v>1</v>
      </c>
      <c r="C1408" s="57">
        <v>1818</v>
      </c>
      <c r="D1408" s="57">
        <f t="shared" si="21"/>
        <v>1818</v>
      </c>
      <c r="E1408" s="57" t="e">
        <f>VLOOKUP(A1408,'сентябрь 2020 (задание 1)'!$B$3:$E$16200,4,0)</f>
        <v>#N/A</v>
      </c>
    </row>
    <row r="1409" spans="1:5">
      <c r="A1409" s="20" t="s">
        <v>1853</v>
      </c>
      <c r="B1409" s="12">
        <v>1</v>
      </c>
      <c r="C1409" s="14">
        <v>677</v>
      </c>
      <c r="D1409" s="13">
        <f t="shared" si="21"/>
        <v>677</v>
      </c>
      <c r="E1409" s="13">
        <f>VLOOKUP(A1409,'сентябрь 2020 (задание 1)'!$B$3:$E$16200,4,0)</f>
        <v>1094.1666666666667</v>
      </c>
    </row>
    <row r="1410" spans="1:5">
      <c r="A1410" s="20" t="s">
        <v>1854</v>
      </c>
      <c r="B1410" s="12">
        <v>1</v>
      </c>
      <c r="C1410" s="13">
        <v>2221</v>
      </c>
      <c r="D1410" s="13">
        <f t="shared" ref="D1410:D1473" si="22">IF(B1410&lt;0,-C1410/-B1410,C1410/B1410)</f>
        <v>2221</v>
      </c>
      <c r="E1410" s="13">
        <f>VLOOKUP(A1410,'сентябрь 2020 (задание 1)'!$B$3:$E$16200,4,0)</f>
        <v>2560</v>
      </c>
    </row>
    <row r="1411" spans="1:5">
      <c r="A1411" s="20" t="s">
        <v>1855</v>
      </c>
      <c r="B1411" s="12">
        <v>1</v>
      </c>
      <c r="C1411" s="13">
        <v>1682</v>
      </c>
      <c r="D1411" s="13">
        <f t="shared" si="22"/>
        <v>1682</v>
      </c>
      <c r="E1411" s="13">
        <f>VLOOKUP(A1411,'сентябрь 2020 (задание 1)'!$B$3:$E$16200,4,0)</f>
        <v>2162.6111111111113</v>
      </c>
    </row>
    <row r="1412" spans="1:5">
      <c r="A1412" s="20" t="s">
        <v>1856</v>
      </c>
      <c r="B1412" s="12">
        <v>2</v>
      </c>
      <c r="C1412" s="13">
        <v>7131</v>
      </c>
      <c r="D1412" s="13">
        <f t="shared" si="22"/>
        <v>3565.5</v>
      </c>
      <c r="E1412" s="13">
        <f>VLOOKUP(A1412,'сентябрь 2020 (задание 1)'!$B$3:$E$16200,4,0)</f>
        <v>4215</v>
      </c>
    </row>
    <row r="1413" spans="1:5">
      <c r="A1413" s="55" t="s">
        <v>1857</v>
      </c>
      <c r="B1413" s="56">
        <v>1</v>
      </c>
      <c r="C1413" s="57">
        <v>3967.5</v>
      </c>
      <c r="D1413" s="57">
        <f t="shared" si="22"/>
        <v>3967.5</v>
      </c>
      <c r="E1413" s="57" t="e">
        <f>VLOOKUP(A1413,'сентябрь 2020 (задание 1)'!$B$3:$E$16200,4,0)</f>
        <v>#N/A</v>
      </c>
    </row>
    <row r="1414" spans="1:5">
      <c r="A1414" s="20" t="s">
        <v>1858</v>
      </c>
      <c r="B1414" s="12">
        <v>2</v>
      </c>
      <c r="C1414" s="13">
        <v>1461.5</v>
      </c>
      <c r="D1414" s="13">
        <f t="shared" si="22"/>
        <v>730.75</v>
      </c>
      <c r="E1414" s="13">
        <f>VLOOKUP(A1414,'сентябрь 2020 (задание 1)'!$B$3:$E$16200,4,0)</f>
        <v>786.5</v>
      </c>
    </row>
    <row r="1415" spans="1:5">
      <c r="A1415" s="20" t="s">
        <v>1859</v>
      </c>
      <c r="B1415" s="12">
        <v>1</v>
      </c>
      <c r="C1415" s="14">
        <v>238</v>
      </c>
      <c r="D1415" s="13">
        <f t="shared" si="22"/>
        <v>238</v>
      </c>
      <c r="E1415" s="13">
        <f>VLOOKUP(A1415,'сентябрь 2020 (задание 1)'!$B$3:$E$16200,4,0)</f>
        <v>332</v>
      </c>
    </row>
    <row r="1416" spans="1:5">
      <c r="A1416" s="20" t="s">
        <v>1860</v>
      </c>
      <c r="B1416" s="12">
        <v>2</v>
      </c>
      <c r="C1416" s="14">
        <v>209</v>
      </c>
      <c r="D1416" s="13">
        <f t="shared" si="22"/>
        <v>104.5</v>
      </c>
      <c r="E1416" s="13">
        <f>VLOOKUP(A1416,'сентябрь 2020 (задание 1)'!$B$3:$E$16200,4,0)</f>
        <v>110.75</v>
      </c>
    </row>
    <row r="1417" spans="1:5">
      <c r="A1417" s="20" t="s">
        <v>1861</v>
      </c>
      <c r="B1417" s="12">
        <v>1</v>
      </c>
      <c r="C1417" s="14">
        <v>578</v>
      </c>
      <c r="D1417" s="13">
        <f t="shared" si="22"/>
        <v>578</v>
      </c>
      <c r="E1417" s="13">
        <f>VLOOKUP(A1417,'сентябрь 2020 (задание 1)'!$B$3:$E$16200,4,0)</f>
        <v>556.5</v>
      </c>
    </row>
    <row r="1418" spans="1:5">
      <c r="A1418" s="20" t="s">
        <v>1862</v>
      </c>
      <c r="B1418" s="12">
        <v>8</v>
      </c>
      <c r="C1418" s="14">
        <v>821</v>
      </c>
      <c r="D1418" s="13">
        <f t="shared" si="22"/>
        <v>102.625</v>
      </c>
      <c r="E1418" s="13">
        <f>VLOOKUP(A1418,'сентябрь 2020 (задание 1)'!$B$3:$E$16200,4,0)</f>
        <v>107.08333333333333</v>
      </c>
    </row>
    <row r="1419" spans="1:5">
      <c r="A1419" s="20" t="s">
        <v>1863</v>
      </c>
      <c r="B1419" s="12">
        <v>1</v>
      </c>
      <c r="C1419" s="13">
        <v>65240</v>
      </c>
      <c r="D1419" s="13">
        <f t="shared" si="22"/>
        <v>65240</v>
      </c>
      <c r="E1419" s="13">
        <f>VLOOKUP(A1419,'сентябрь 2020 (задание 1)'!$B$3:$E$16200,4,0)</f>
        <v>79110.5</v>
      </c>
    </row>
    <row r="1420" spans="1:5">
      <c r="A1420" s="20" t="s">
        <v>1864</v>
      </c>
      <c r="B1420" s="12">
        <v>3</v>
      </c>
      <c r="C1420" s="13">
        <v>3736.5</v>
      </c>
      <c r="D1420" s="13">
        <f t="shared" si="22"/>
        <v>1245.5</v>
      </c>
      <c r="E1420" s="13">
        <f>VLOOKUP(A1420,'сентябрь 2020 (задание 1)'!$B$3:$E$16200,4,0)</f>
        <v>1680</v>
      </c>
    </row>
    <row r="1421" spans="1:5">
      <c r="A1421" s="20" t="s">
        <v>1865</v>
      </c>
      <c r="B1421" s="12">
        <v>1</v>
      </c>
      <c r="C1421" s="13">
        <v>6526.5</v>
      </c>
      <c r="D1421" s="13">
        <f t="shared" si="22"/>
        <v>6526.5</v>
      </c>
      <c r="E1421" s="13">
        <f>VLOOKUP(A1421,'сентябрь 2020 (задание 1)'!$B$3:$E$16200,4,0)</f>
        <v>7663.5</v>
      </c>
    </row>
    <row r="1422" spans="1:5">
      <c r="A1422" s="55" t="s">
        <v>1866</v>
      </c>
      <c r="B1422" s="56">
        <v>1</v>
      </c>
      <c r="C1422" s="57">
        <v>146853</v>
      </c>
      <c r="D1422" s="57">
        <f t="shared" si="22"/>
        <v>146853</v>
      </c>
      <c r="E1422" s="57" t="e">
        <f>VLOOKUP(A1422,'сентябрь 2020 (задание 1)'!$B$3:$E$16200,4,0)</f>
        <v>#N/A</v>
      </c>
    </row>
    <row r="1423" spans="1:5">
      <c r="A1423" s="55" t="s">
        <v>1867</v>
      </c>
      <c r="B1423" s="56">
        <v>4</v>
      </c>
      <c r="C1423" s="57">
        <v>20406</v>
      </c>
      <c r="D1423" s="57">
        <f t="shared" si="22"/>
        <v>5101.5</v>
      </c>
      <c r="E1423" s="57" t="e">
        <f>VLOOKUP(A1423,'сентябрь 2020 (задание 1)'!$B$3:$E$16200,4,0)</f>
        <v>#N/A</v>
      </c>
    </row>
    <row r="1424" spans="1:5">
      <c r="A1424" s="55" t="s">
        <v>1868</v>
      </c>
      <c r="B1424" s="56">
        <v>3</v>
      </c>
      <c r="C1424" s="57">
        <v>75222</v>
      </c>
      <c r="D1424" s="57">
        <f t="shared" si="22"/>
        <v>25074</v>
      </c>
      <c r="E1424" s="57" t="e">
        <f>VLOOKUP(A1424,'сентябрь 2020 (задание 1)'!$B$3:$E$16200,4,0)</f>
        <v>#N/A</v>
      </c>
    </row>
    <row r="1425" spans="1:5">
      <c r="A1425" s="55" t="s">
        <v>1869</v>
      </c>
      <c r="B1425" s="56">
        <v>1</v>
      </c>
      <c r="C1425" s="57">
        <v>3852</v>
      </c>
      <c r="D1425" s="57">
        <f t="shared" si="22"/>
        <v>3852</v>
      </c>
      <c r="E1425" s="57" t="e">
        <f>VLOOKUP(A1425,'сентябрь 2020 (задание 1)'!$B$3:$E$16200,4,0)</f>
        <v>#N/A</v>
      </c>
    </row>
    <row r="1426" spans="1:5">
      <c r="A1426" s="20" t="s">
        <v>1870</v>
      </c>
      <c r="B1426" s="12">
        <v>6</v>
      </c>
      <c r="C1426" s="13">
        <v>1306.5</v>
      </c>
      <c r="D1426" s="13">
        <f t="shared" si="22"/>
        <v>217.75</v>
      </c>
      <c r="E1426" s="13">
        <f>VLOOKUP(A1426,'сентябрь 2020 (задание 1)'!$B$3:$E$16200,4,0)</f>
        <v>306.1875</v>
      </c>
    </row>
    <row r="1427" spans="1:5">
      <c r="A1427" s="20" t="s">
        <v>1871</v>
      </c>
      <c r="B1427" s="12">
        <v>7</v>
      </c>
      <c r="C1427" s="14">
        <v>800</v>
      </c>
      <c r="D1427" s="13">
        <f t="shared" si="22"/>
        <v>114.28571428571429</v>
      </c>
      <c r="E1427" s="13">
        <f>VLOOKUP(A1427,'сентябрь 2020 (задание 1)'!$B$3:$E$16200,4,0)</f>
        <v>107.9</v>
      </c>
    </row>
    <row r="1428" spans="1:5">
      <c r="A1428" s="55" t="s">
        <v>1872</v>
      </c>
      <c r="B1428" s="56">
        <v>1</v>
      </c>
      <c r="C1428" s="58">
        <v>541</v>
      </c>
      <c r="D1428" s="57">
        <f t="shared" si="22"/>
        <v>541</v>
      </c>
      <c r="E1428" s="57" t="e">
        <f>VLOOKUP(A1428,'сентябрь 2020 (задание 1)'!$B$3:$E$16200,4,0)</f>
        <v>#N/A</v>
      </c>
    </row>
    <row r="1429" spans="1:5">
      <c r="A1429" s="20" t="s">
        <v>1873</v>
      </c>
      <c r="B1429" s="12">
        <v>2</v>
      </c>
      <c r="C1429" s="13">
        <v>18560</v>
      </c>
      <c r="D1429" s="13">
        <f t="shared" si="22"/>
        <v>9280</v>
      </c>
      <c r="E1429" s="13">
        <f>VLOOKUP(A1429,'сентябрь 2020 (задание 1)'!$B$3:$E$16200,4,0)</f>
        <v>11229.714285714286</v>
      </c>
    </row>
    <row r="1430" spans="1:5">
      <c r="A1430" s="20" t="s">
        <v>1874</v>
      </c>
      <c r="B1430" s="12">
        <v>5</v>
      </c>
      <c r="C1430" s="13">
        <v>51047.5</v>
      </c>
      <c r="D1430" s="13">
        <f t="shared" si="22"/>
        <v>10209.5</v>
      </c>
      <c r="E1430" s="13">
        <f>VLOOKUP(A1430,'сентябрь 2020 (задание 1)'!$B$3:$E$16200,4,0)</f>
        <v>12592.571428571429</v>
      </c>
    </row>
    <row r="1431" spans="1:5">
      <c r="A1431" s="20" t="s">
        <v>1875</v>
      </c>
      <c r="B1431" s="12">
        <v>5</v>
      </c>
      <c r="C1431" s="13">
        <v>69336</v>
      </c>
      <c r="D1431" s="13">
        <f t="shared" si="22"/>
        <v>13867.2</v>
      </c>
      <c r="E1431" s="13">
        <f>VLOOKUP(A1431,'сентябрь 2020 (задание 1)'!$B$3:$E$16200,4,0)</f>
        <v>15962.5</v>
      </c>
    </row>
    <row r="1432" spans="1:5">
      <c r="A1432" s="20" t="s">
        <v>1876</v>
      </c>
      <c r="B1432" s="12">
        <v>5</v>
      </c>
      <c r="C1432" s="13">
        <v>75360</v>
      </c>
      <c r="D1432" s="13">
        <f t="shared" si="22"/>
        <v>15072</v>
      </c>
      <c r="E1432" s="13">
        <f>VLOOKUP(A1432,'сентябрь 2020 (задание 1)'!$B$3:$E$16200,4,0)</f>
        <v>18149.416666666668</v>
      </c>
    </row>
    <row r="1433" spans="1:5">
      <c r="A1433" s="20" t="s">
        <v>1877</v>
      </c>
      <c r="B1433" s="12">
        <v>1</v>
      </c>
      <c r="C1433" s="13">
        <v>12693.5</v>
      </c>
      <c r="D1433" s="13">
        <f t="shared" si="22"/>
        <v>12693.5</v>
      </c>
      <c r="E1433" s="13">
        <f>VLOOKUP(A1433,'сентябрь 2020 (задание 1)'!$B$3:$E$16200,4,0)</f>
        <v>16567</v>
      </c>
    </row>
    <row r="1434" spans="1:5">
      <c r="A1434" s="55" t="s">
        <v>1878</v>
      </c>
      <c r="B1434" s="56">
        <v>2</v>
      </c>
      <c r="C1434" s="57">
        <v>55061</v>
      </c>
      <c r="D1434" s="57">
        <f t="shared" si="22"/>
        <v>27530.5</v>
      </c>
      <c r="E1434" s="57" t="e">
        <f>VLOOKUP(A1434,'сентябрь 2020 (задание 1)'!$B$3:$E$16200,4,0)</f>
        <v>#N/A</v>
      </c>
    </row>
    <row r="1435" spans="1:5">
      <c r="A1435" s="55" t="s">
        <v>1879</v>
      </c>
      <c r="B1435" s="56">
        <v>1</v>
      </c>
      <c r="C1435" s="57">
        <v>2796</v>
      </c>
      <c r="D1435" s="57">
        <f t="shared" si="22"/>
        <v>2796</v>
      </c>
      <c r="E1435" s="57" t="e">
        <f>VLOOKUP(A1435,'сентябрь 2020 (задание 1)'!$B$3:$E$16200,4,0)</f>
        <v>#N/A</v>
      </c>
    </row>
    <row r="1436" spans="1:5">
      <c r="A1436" s="55" t="s">
        <v>1880</v>
      </c>
      <c r="B1436" s="56">
        <v>1</v>
      </c>
      <c r="C1436" s="57">
        <v>2899.5</v>
      </c>
      <c r="D1436" s="57">
        <f t="shared" si="22"/>
        <v>2899.5</v>
      </c>
      <c r="E1436" s="57" t="e">
        <f>VLOOKUP(A1436,'сентябрь 2020 (задание 1)'!$B$3:$E$16200,4,0)</f>
        <v>#N/A</v>
      </c>
    </row>
    <row r="1437" spans="1:5">
      <c r="A1437" s="55" t="s">
        <v>1881</v>
      </c>
      <c r="B1437" s="56">
        <v>1</v>
      </c>
      <c r="C1437" s="57">
        <v>9166.5</v>
      </c>
      <c r="D1437" s="57">
        <f t="shared" si="22"/>
        <v>9166.5</v>
      </c>
      <c r="E1437" s="57" t="e">
        <f>VLOOKUP(A1437,'сентябрь 2020 (задание 1)'!$B$3:$E$16200,4,0)</f>
        <v>#N/A</v>
      </c>
    </row>
    <row r="1438" spans="1:5">
      <c r="A1438" s="20" t="s">
        <v>1882</v>
      </c>
      <c r="B1438" s="12">
        <v>2</v>
      </c>
      <c r="C1438" s="13">
        <v>25200</v>
      </c>
      <c r="D1438" s="13">
        <f t="shared" si="22"/>
        <v>12600</v>
      </c>
      <c r="E1438" s="13">
        <f>VLOOKUP(A1438,'сентябрь 2020 (задание 1)'!$B$3:$E$16200,4,0)</f>
        <v>15745.5</v>
      </c>
    </row>
    <row r="1439" spans="1:5">
      <c r="A1439" s="55" t="s">
        <v>1883</v>
      </c>
      <c r="B1439" s="56">
        <v>1</v>
      </c>
      <c r="C1439" s="57">
        <v>2555</v>
      </c>
      <c r="D1439" s="57">
        <f t="shared" si="22"/>
        <v>2555</v>
      </c>
      <c r="E1439" s="57" t="e">
        <f>VLOOKUP(A1439,'сентябрь 2020 (задание 1)'!$B$3:$E$16200,4,0)</f>
        <v>#N/A</v>
      </c>
    </row>
    <row r="1440" spans="1:5">
      <c r="A1440" s="20" t="s">
        <v>1884</v>
      </c>
      <c r="B1440" s="12">
        <v>3</v>
      </c>
      <c r="C1440" s="13">
        <v>2634</v>
      </c>
      <c r="D1440" s="13">
        <f t="shared" si="22"/>
        <v>878</v>
      </c>
      <c r="E1440" s="13">
        <f>VLOOKUP(A1440,'сентябрь 2020 (задание 1)'!$B$3:$E$16200,4,0)</f>
        <v>1109.5</v>
      </c>
    </row>
    <row r="1441" spans="1:5">
      <c r="A1441" s="55" t="s">
        <v>1885</v>
      </c>
      <c r="B1441" s="56">
        <v>3</v>
      </c>
      <c r="C1441" s="57">
        <v>23649</v>
      </c>
      <c r="D1441" s="57">
        <f t="shared" si="22"/>
        <v>7883</v>
      </c>
      <c r="E1441" s="57" t="e">
        <f>VLOOKUP(A1441,'сентябрь 2020 (задание 1)'!$B$3:$E$16200,4,0)</f>
        <v>#N/A</v>
      </c>
    </row>
    <row r="1442" spans="1:5">
      <c r="A1442" s="55" t="s">
        <v>1886</v>
      </c>
      <c r="B1442" s="56">
        <v>3</v>
      </c>
      <c r="C1442" s="57">
        <v>43800</v>
      </c>
      <c r="D1442" s="57">
        <f t="shared" si="22"/>
        <v>14600</v>
      </c>
      <c r="E1442" s="57" t="e">
        <f>VLOOKUP(A1442,'сентябрь 2020 (задание 1)'!$B$3:$E$16200,4,0)</f>
        <v>#N/A</v>
      </c>
    </row>
    <row r="1443" spans="1:5">
      <c r="A1443" s="55" t="s">
        <v>1887</v>
      </c>
      <c r="B1443" s="56">
        <v>1</v>
      </c>
      <c r="C1443" s="57">
        <v>1361</v>
      </c>
      <c r="D1443" s="57">
        <f t="shared" si="22"/>
        <v>1361</v>
      </c>
      <c r="E1443" s="57" t="e">
        <f>VLOOKUP(A1443,'сентябрь 2020 (задание 1)'!$B$3:$E$16200,4,0)</f>
        <v>#N/A</v>
      </c>
    </row>
    <row r="1444" spans="1:5">
      <c r="A1444" s="20" t="s">
        <v>1888</v>
      </c>
      <c r="B1444" s="12">
        <v>1</v>
      </c>
      <c r="C1444" s="13">
        <v>7832</v>
      </c>
      <c r="D1444" s="13">
        <f t="shared" si="22"/>
        <v>7832</v>
      </c>
      <c r="E1444" s="13">
        <f>VLOOKUP(A1444,'сентябрь 2020 (задание 1)'!$B$3:$E$16200,4,0)</f>
        <v>8947.2000000000007</v>
      </c>
    </row>
    <row r="1445" spans="1:5">
      <c r="A1445" s="20" t="s">
        <v>1889</v>
      </c>
      <c r="B1445" s="12">
        <v>4</v>
      </c>
      <c r="C1445" s="13">
        <v>13314</v>
      </c>
      <c r="D1445" s="13">
        <f t="shared" si="22"/>
        <v>3328.5</v>
      </c>
      <c r="E1445" s="13">
        <f>VLOOKUP(A1445,'сентябрь 2020 (задание 1)'!$B$3:$E$16200,4,0)</f>
        <v>3704.6666666666665</v>
      </c>
    </row>
    <row r="1446" spans="1:5">
      <c r="A1446" s="20" t="s">
        <v>1890</v>
      </c>
      <c r="B1446" s="12">
        <v>2</v>
      </c>
      <c r="C1446" s="13">
        <v>35900</v>
      </c>
      <c r="D1446" s="13">
        <f t="shared" si="22"/>
        <v>17950</v>
      </c>
      <c r="E1446" s="13">
        <f>VLOOKUP(A1446,'сентябрь 2020 (задание 1)'!$B$3:$E$16200,4,0)</f>
        <v>19540.75</v>
      </c>
    </row>
    <row r="1447" spans="1:5">
      <c r="A1447" s="20" t="s">
        <v>1891</v>
      </c>
      <c r="B1447" s="12">
        <v>1</v>
      </c>
      <c r="C1447" s="14">
        <v>850.5</v>
      </c>
      <c r="D1447" s="13">
        <f t="shared" si="22"/>
        <v>850.5</v>
      </c>
      <c r="E1447" s="13">
        <f>VLOOKUP(A1447,'сентябрь 2020 (задание 1)'!$B$3:$E$16200,4,0)</f>
        <v>994.5</v>
      </c>
    </row>
    <row r="1448" spans="1:5">
      <c r="A1448" s="55" t="s">
        <v>1892</v>
      </c>
      <c r="B1448" s="56">
        <v>1</v>
      </c>
      <c r="C1448" s="57">
        <v>19024.5</v>
      </c>
      <c r="D1448" s="57">
        <f t="shared" si="22"/>
        <v>19024.5</v>
      </c>
      <c r="E1448" s="57" t="e">
        <f>VLOOKUP(A1448,'сентябрь 2020 (задание 1)'!$B$3:$E$16200,4,0)</f>
        <v>#N/A</v>
      </c>
    </row>
    <row r="1449" spans="1:5">
      <c r="A1449" s="55" t="s">
        <v>1893</v>
      </c>
      <c r="B1449" s="56">
        <v>2</v>
      </c>
      <c r="C1449" s="57">
        <v>55345</v>
      </c>
      <c r="D1449" s="57">
        <f t="shared" si="22"/>
        <v>27672.5</v>
      </c>
      <c r="E1449" s="57" t="e">
        <f>VLOOKUP(A1449,'сентябрь 2020 (задание 1)'!$B$3:$E$16200,4,0)</f>
        <v>#N/A</v>
      </c>
    </row>
    <row r="1450" spans="1:5">
      <c r="A1450" s="55" t="s">
        <v>1894</v>
      </c>
      <c r="B1450" s="56">
        <v>1</v>
      </c>
      <c r="C1450" s="57">
        <v>32381</v>
      </c>
      <c r="D1450" s="57">
        <f t="shared" si="22"/>
        <v>32381</v>
      </c>
      <c r="E1450" s="57" t="e">
        <f>VLOOKUP(A1450,'сентябрь 2020 (задание 1)'!$B$3:$E$16200,4,0)</f>
        <v>#N/A</v>
      </c>
    </row>
    <row r="1451" spans="1:5">
      <c r="A1451" s="20" t="s">
        <v>1895</v>
      </c>
      <c r="B1451" s="12">
        <v>1</v>
      </c>
      <c r="C1451" s="13">
        <v>35499.5</v>
      </c>
      <c r="D1451" s="13">
        <f t="shared" si="22"/>
        <v>35499.5</v>
      </c>
      <c r="E1451" s="13">
        <f>VLOOKUP(A1451,'сентябрь 2020 (задание 1)'!$B$3:$E$16200,4,0)</f>
        <v>43456.5</v>
      </c>
    </row>
    <row r="1452" spans="1:5">
      <c r="A1452" s="55" t="s">
        <v>1896</v>
      </c>
      <c r="B1452" s="56">
        <v>1</v>
      </c>
      <c r="C1452" s="57">
        <v>51242</v>
      </c>
      <c r="D1452" s="57">
        <f t="shared" si="22"/>
        <v>51242</v>
      </c>
      <c r="E1452" s="57" t="e">
        <f>VLOOKUP(A1452,'сентябрь 2020 (задание 1)'!$B$3:$E$16200,4,0)</f>
        <v>#N/A</v>
      </c>
    </row>
    <row r="1453" spans="1:5">
      <c r="A1453" s="55" t="s">
        <v>1897</v>
      </c>
      <c r="B1453" s="56">
        <v>1</v>
      </c>
      <c r="C1453" s="57">
        <v>56239.5</v>
      </c>
      <c r="D1453" s="57">
        <f t="shared" si="22"/>
        <v>56239.5</v>
      </c>
      <c r="E1453" s="57" t="e">
        <f>VLOOKUP(A1453,'сентябрь 2020 (задание 1)'!$B$3:$E$16200,4,0)</f>
        <v>#N/A</v>
      </c>
    </row>
    <row r="1454" spans="1:5">
      <c r="A1454" s="55" t="s">
        <v>1898</v>
      </c>
      <c r="B1454" s="56">
        <v>1</v>
      </c>
      <c r="C1454" s="57">
        <v>36352.5</v>
      </c>
      <c r="D1454" s="57">
        <f t="shared" si="22"/>
        <v>36352.5</v>
      </c>
      <c r="E1454" s="57" t="e">
        <f>VLOOKUP(A1454,'сентябрь 2020 (задание 1)'!$B$3:$E$16200,4,0)</f>
        <v>#N/A</v>
      </c>
    </row>
    <row r="1455" spans="1:5">
      <c r="A1455" s="55" t="s">
        <v>1899</v>
      </c>
      <c r="B1455" s="56">
        <v>1</v>
      </c>
      <c r="C1455" s="57">
        <v>40222.5</v>
      </c>
      <c r="D1455" s="57">
        <f t="shared" si="22"/>
        <v>40222.5</v>
      </c>
      <c r="E1455" s="57" t="e">
        <f>VLOOKUP(A1455,'сентябрь 2020 (задание 1)'!$B$3:$E$16200,4,0)</f>
        <v>#N/A</v>
      </c>
    </row>
    <row r="1456" spans="1:5">
      <c r="A1456" s="20" t="s">
        <v>1900</v>
      </c>
      <c r="B1456" s="12">
        <v>1</v>
      </c>
      <c r="C1456" s="13">
        <v>43551.5</v>
      </c>
      <c r="D1456" s="13">
        <f t="shared" si="22"/>
        <v>43551.5</v>
      </c>
      <c r="E1456" s="13">
        <f>VLOOKUP(A1456,'сентябрь 2020 (задание 1)'!$B$3:$E$16200,4,0)</f>
        <v>49266</v>
      </c>
    </row>
    <row r="1457" spans="1:5">
      <c r="A1457" s="55" t="s">
        <v>1901</v>
      </c>
      <c r="B1457" s="56">
        <v>2</v>
      </c>
      <c r="C1457" s="57">
        <v>125173</v>
      </c>
      <c r="D1457" s="57">
        <f t="shared" si="22"/>
        <v>62586.5</v>
      </c>
      <c r="E1457" s="57" t="e">
        <f>VLOOKUP(A1457,'сентябрь 2020 (задание 1)'!$B$3:$E$16200,4,0)</f>
        <v>#N/A</v>
      </c>
    </row>
    <row r="1458" spans="1:5">
      <c r="A1458" s="20" t="s">
        <v>1902</v>
      </c>
      <c r="B1458" s="12">
        <v>1</v>
      </c>
      <c r="C1458" s="13">
        <v>70018.5</v>
      </c>
      <c r="D1458" s="13">
        <f t="shared" si="22"/>
        <v>70018.5</v>
      </c>
      <c r="E1458" s="13">
        <f>VLOOKUP(A1458,'сентябрь 2020 (задание 1)'!$B$3:$E$16200,4,0)</f>
        <v>86117.5</v>
      </c>
    </row>
    <row r="1459" spans="1:5">
      <c r="A1459" s="55" t="s">
        <v>1903</v>
      </c>
      <c r="B1459" s="56">
        <v>2</v>
      </c>
      <c r="C1459" s="57">
        <v>113951.67999999999</v>
      </c>
      <c r="D1459" s="57">
        <f t="shared" si="22"/>
        <v>56975.839999999997</v>
      </c>
      <c r="E1459" s="57" t="e">
        <f>VLOOKUP(A1459,'сентябрь 2020 (задание 1)'!$B$3:$E$16200,4,0)</f>
        <v>#N/A</v>
      </c>
    </row>
    <row r="1460" spans="1:5">
      <c r="A1460" s="55" t="s">
        <v>1904</v>
      </c>
      <c r="B1460" s="56">
        <v>1</v>
      </c>
      <c r="C1460" s="57">
        <v>69201</v>
      </c>
      <c r="D1460" s="57">
        <f t="shared" si="22"/>
        <v>69201</v>
      </c>
      <c r="E1460" s="57" t="e">
        <f>VLOOKUP(A1460,'сентябрь 2020 (задание 1)'!$B$3:$E$16200,4,0)</f>
        <v>#N/A</v>
      </c>
    </row>
    <row r="1461" spans="1:5">
      <c r="A1461" s="55" t="s">
        <v>1905</v>
      </c>
      <c r="B1461" s="56">
        <v>1</v>
      </c>
      <c r="C1461" s="57">
        <v>102546</v>
      </c>
      <c r="D1461" s="57">
        <f t="shared" si="22"/>
        <v>102546</v>
      </c>
      <c r="E1461" s="57" t="e">
        <f>VLOOKUP(A1461,'сентябрь 2020 (задание 1)'!$B$3:$E$16200,4,0)</f>
        <v>#N/A</v>
      </c>
    </row>
    <row r="1462" spans="1:5">
      <c r="A1462" s="20" t="s">
        <v>1906</v>
      </c>
      <c r="B1462" s="12">
        <v>3</v>
      </c>
      <c r="C1462" s="13">
        <v>210900</v>
      </c>
      <c r="D1462" s="13">
        <f t="shared" si="22"/>
        <v>70300</v>
      </c>
      <c r="E1462" s="13">
        <f>VLOOKUP(A1462,'сентябрь 2020 (задание 1)'!$B$3:$E$16200,4,0)</f>
        <v>81396</v>
      </c>
    </row>
    <row r="1463" spans="1:5">
      <c r="A1463" s="55" t="s">
        <v>1907</v>
      </c>
      <c r="B1463" s="56">
        <v>1</v>
      </c>
      <c r="C1463" s="57">
        <v>124632.5</v>
      </c>
      <c r="D1463" s="57">
        <f t="shared" si="22"/>
        <v>124632.5</v>
      </c>
      <c r="E1463" s="57" t="e">
        <f>VLOOKUP(A1463,'сентябрь 2020 (задание 1)'!$B$3:$E$16200,4,0)</f>
        <v>#N/A</v>
      </c>
    </row>
    <row r="1464" spans="1:5">
      <c r="A1464" s="55" t="s">
        <v>1908</v>
      </c>
      <c r="B1464" s="56">
        <v>2</v>
      </c>
      <c r="C1464" s="57">
        <v>492549</v>
      </c>
      <c r="D1464" s="57">
        <f t="shared" si="22"/>
        <v>246274.5</v>
      </c>
      <c r="E1464" s="57" t="e">
        <f>VLOOKUP(A1464,'сентябрь 2020 (задание 1)'!$B$3:$E$16200,4,0)</f>
        <v>#N/A</v>
      </c>
    </row>
    <row r="1465" spans="1:5">
      <c r="A1465" s="55" t="s">
        <v>1909</v>
      </c>
      <c r="B1465" s="56">
        <v>1</v>
      </c>
      <c r="C1465" s="57">
        <v>79543.5</v>
      </c>
      <c r="D1465" s="57">
        <f t="shared" si="22"/>
        <v>79543.5</v>
      </c>
      <c r="E1465" s="57" t="e">
        <f>VLOOKUP(A1465,'сентябрь 2020 (задание 1)'!$B$3:$E$16200,4,0)</f>
        <v>#N/A</v>
      </c>
    </row>
    <row r="1466" spans="1:5">
      <c r="A1466" s="55" t="s">
        <v>1910</v>
      </c>
      <c r="B1466" s="56">
        <v>3</v>
      </c>
      <c r="C1466" s="57">
        <v>305224.5</v>
      </c>
      <c r="D1466" s="57">
        <f t="shared" si="22"/>
        <v>101741.5</v>
      </c>
      <c r="E1466" s="57" t="e">
        <f>VLOOKUP(A1466,'сентябрь 2020 (задание 1)'!$B$3:$E$16200,4,0)</f>
        <v>#N/A</v>
      </c>
    </row>
    <row r="1467" spans="1:5">
      <c r="A1467" s="20" t="s">
        <v>1911</v>
      </c>
      <c r="B1467" s="12">
        <v>1</v>
      </c>
      <c r="C1467" s="13">
        <v>33368</v>
      </c>
      <c r="D1467" s="13">
        <f t="shared" si="22"/>
        <v>33368</v>
      </c>
      <c r="E1467" s="13">
        <f>VLOOKUP(A1467,'сентябрь 2020 (задание 1)'!$B$3:$E$16200,4,0)</f>
        <v>41042</v>
      </c>
    </row>
    <row r="1468" spans="1:5">
      <c r="A1468" s="20" t="s">
        <v>1912</v>
      </c>
      <c r="B1468" s="12">
        <v>1</v>
      </c>
      <c r="C1468" s="13">
        <v>35638.5</v>
      </c>
      <c r="D1468" s="13">
        <f t="shared" si="22"/>
        <v>35638.5</v>
      </c>
      <c r="E1468" s="13">
        <f>VLOOKUP(A1468,'сентябрь 2020 (задание 1)'!$B$3:$E$16200,4,0)</f>
        <v>44496</v>
      </c>
    </row>
    <row r="1469" spans="1:5">
      <c r="A1469" s="20" t="s">
        <v>1913</v>
      </c>
      <c r="B1469" s="12">
        <v>2</v>
      </c>
      <c r="C1469" s="13">
        <v>123072</v>
      </c>
      <c r="D1469" s="13">
        <f t="shared" si="22"/>
        <v>61536</v>
      </c>
      <c r="E1469" s="13">
        <f>VLOOKUP(A1469,'сентябрь 2020 (задание 1)'!$B$3:$E$16200,4,0)</f>
        <v>79777</v>
      </c>
    </row>
    <row r="1470" spans="1:5">
      <c r="A1470" s="20" t="s">
        <v>1914</v>
      </c>
      <c r="B1470" s="12">
        <v>4</v>
      </c>
      <c r="C1470" s="13">
        <v>251670.5</v>
      </c>
      <c r="D1470" s="13">
        <f t="shared" si="22"/>
        <v>62917.625</v>
      </c>
      <c r="E1470" s="13">
        <f>VLOOKUP(A1470,'сентябрь 2020 (задание 1)'!$B$3:$E$16200,4,0)</f>
        <v>74321.5</v>
      </c>
    </row>
    <row r="1471" spans="1:5">
      <c r="A1471" s="55" t="s">
        <v>1915</v>
      </c>
      <c r="B1471" s="56">
        <v>2</v>
      </c>
      <c r="C1471" s="57">
        <v>67721</v>
      </c>
      <c r="D1471" s="57">
        <f t="shared" si="22"/>
        <v>33860.5</v>
      </c>
      <c r="E1471" s="57" t="e">
        <f>VLOOKUP(A1471,'сентябрь 2020 (задание 1)'!$B$3:$E$16200,4,0)</f>
        <v>#N/A</v>
      </c>
    </row>
    <row r="1472" spans="1:5">
      <c r="A1472" s="55" t="s">
        <v>1916</v>
      </c>
      <c r="B1472" s="56">
        <v>3</v>
      </c>
      <c r="C1472" s="57">
        <v>126611</v>
      </c>
      <c r="D1472" s="57">
        <f t="shared" si="22"/>
        <v>42203.666666666664</v>
      </c>
      <c r="E1472" s="57" t="e">
        <f>VLOOKUP(A1472,'сентябрь 2020 (задание 1)'!$B$3:$E$16200,4,0)</f>
        <v>#N/A</v>
      </c>
    </row>
    <row r="1473" spans="1:5">
      <c r="A1473" s="20" t="s">
        <v>1917</v>
      </c>
      <c r="B1473" s="12">
        <v>3</v>
      </c>
      <c r="C1473" s="13">
        <v>46317</v>
      </c>
      <c r="D1473" s="13">
        <f t="shared" si="22"/>
        <v>15439</v>
      </c>
      <c r="E1473" s="13">
        <f>VLOOKUP(A1473,'сентябрь 2020 (задание 1)'!$B$3:$E$16200,4,0)</f>
        <v>20290.833333333332</v>
      </c>
    </row>
    <row r="1474" spans="1:5">
      <c r="A1474" s="20" t="s">
        <v>1918</v>
      </c>
      <c r="B1474" s="12">
        <v>4</v>
      </c>
      <c r="C1474" s="13">
        <v>70220</v>
      </c>
      <c r="D1474" s="13">
        <f t="shared" ref="D1474:D1537" si="23">IF(B1474&lt;0,-C1474/-B1474,C1474/B1474)</f>
        <v>17555</v>
      </c>
      <c r="E1474" s="13">
        <f>VLOOKUP(A1474,'сентябрь 2020 (задание 1)'!$B$3:$E$16200,4,0)</f>
        <v>17374</v>
      </c>
    </row>
    <row r="1475" spans="1:5">
      <c r="A1475" s="55" t="s">
        <v>1919</v>
      </c>
      <c r="B1475" s="56">
        <v>1</v>
      </c>
      <c r="C1475" s="57">
        <v>18019.5</v>
      </c>
      <c r="D1475" s="57">
        <f t="shared" si="23"/>
        <v>18019.5</v>
      </c>
      <c r="E1475" s="57" t="e">
        <f>VLOOKUP(A1475,'сентябрь 2020 (задание 1)'!$B$3:$E$16200,4,0)</f>
        <v>#N/A</v>
      </c>
    </row>
    <row r="1476" spans="1:5">
      <c r="A1476" s="20" t="s">
        <v>1920</v>
      </c>
      <c r="B1476" s="12">
        <v>1</v>
      </c>
      <c r="C1476" s="13">
        <v>32882.5</v>
      </c>
      <c r="D1476" s="13">
        <f t="shared" si="23"/>
        <v>32882.5</v>
      </c>
      <c r="E1476" s="13">
        <f>VLOOKUP(A1476,'сентябрь 2020 (задание 1)'!$B$3:$E$16200,4,0)</f>
        <v>34874.5</v>
      </c>
    </row>
    <row r="1477" spans="1:5">
      <c r="A1477" s="20" t="s">
        <v>1921</v>
      </c>
      <c r="B1477" s="12">
        <v>2</v>
      </c>
      <c r="C1477" s="13">
        <v>77564</v>
      </c>
      <c r="D1477" s="13">
        <f t="shared" si="23"/>
        <v>38782</v>
      </c>
      <c r="E1477" s="13">
        <f>VLOOKUP(A1477,'сентябрь 2020 (задание 1)'!$B$3:$E$16200,4,0)</f>
        <v>43432</v>
      </c>
    </row>
    <row r="1478" spans="1:5">
      <c r="A1478" s="20" t="s">
        <v>1922</v>
      </c>
      <c r="B1478" s="12">
        <v>2</v>
      </c>
      <c r="C1478" s="13">
        <v>78208.5</v>
      </c>
      <c r="D1478" s="13">
        <f t="shared" si="23"/>
        <v>39104.25</v>
      </c>
      <c r="E1478" s="13">
        <f>VLOOKUP(A1478,'сентябрь 2020 (задание 1)'!$B$3:$E$16200,4,0)</f>
        <v>42834</v>
      </c>
    </row>
    <row r="1479" spans="1:5">
      <c r="A1479" s="20" t="s">
        <v>1923</v>
      </c>
      <c r="B1479" s="12">
        <v>2</v>
      </c>
      <c r="C1479" s="13">
        <v>80169</v>
      </c>
      <c r="D1479" s="13">
        <f t="shared" si="23"/>
        <v>40084.5</v>
      </c>
      <c r="E1479" s="13">
        <f>VLOOKUP(A1479,'сентябрь 2020 (задание 1)'!$B$3:$E$16200,4,0)</f>
        <v>44263.8</v>
      </c>
    </row>
    <row r="1480" spans="1:5">
      <c r="A1480" s="20" t="s">
        <v>1924</v>
      </c>
      <c r="B1480" s="12">
        <v>2</v>
      </c>
      <c r="C1480" s="13">
        <v>86550.5</v>
      </c>
      <c r="D1480" s="13">
        <f t="shared" si="23"/>
        <v>43275.25</v>
      </c>
      <c r="E1480" s="13">
        <f>VLOOKUP(A1480,'сентябрь 2020 (задание 1)'!$B$3:$E$16200,4,0)</f>
        <v>48344.75</v>
      </c>
    </row>
    <row r="1481" spans="1:5">
      <c r="A1481" s="55" t="s">
        <v>1925</v>
      </c>
      <c r="B1481" s="56">
        <v>8</v>
      </c>
      <c r="C1481" s="57">
        <v>403970</v>
      </c>
      <c r="D1481" s="57">
        <f t="shared" si="23"/>
        <v>50496.25</v>
      </c>
      <c r="E1481" s="57" t="e">
        <f>VLOOKUP(A1481,'сентябрь 2020 (задание 1)'!$B$3:$E$16200,4,0)</f>
        <v>#N/A</v>
      </c>
    </row>
    <row r="1482" spans="1:5">
      <c r="A1482" s="20" t="s">
        <v>1926</v>
      </c>
      <c r="B1482" s="12">
        <v>1</v>
      </c>
      <c r="C1482" s="13">
        <v>50776</v>
      </c>
      <c r="D1482" s="13">
        <f t="shared" si="23"/>
        <v>50776</v>
      </c>
      <c r="E1482" s="13">
        <f>VLOOKUP(A1482,'сентябрь 2020 (задание 1)'!$B$3:$E$16200,4,0)</f>
        <v>57596.25</v>
      </c>
    </row>
    <row r="1483" spans="1:5">
      <c r="A1483" s="20" t="s">
        <v>1927</v>
      </c>
      <c r="B1483" s="12">
        <v>4</v>
      </c>
      <c r="C1483" s="13">
        <v>278442.5</v>
      </c>
      <c r="D1483" s="13">
        <f t="shared" si="23"/>
        <v>69610.625</v>
      </c>
      <c r="E1483" s="13">
        <f>VLOOKUP(A1483,'сентябрь 2020 (задание 1)'!$B$3:$E$16200,4,0)</f>
        <v>75632.416666666672</v>
      </c>
    </row>
    <row r="1484" spans="1:5">
      <c r="A1484" s="55" t="s">
        <v>1928</v>
      </c>
      <c r="B1484" s="56">
        <v>3</v>
      </c>
      <c r="C1484" s="57">
        <v>194094</v>
      </c>
      <c r="D1484" s="57">
        <f t="shared" si="23"/>
        <v>64698</v>
      </c>
      <c r="E1484" s="57" t="e">
        <f>VLOOKUP(A1484,'сентябрь 2020 (задание 1)'!$B$3:$E$16200,4,0)</f>
        <v>#N/A</v>
      </c>
    </row>
    <row r="1485" spans="1:5">
      <c r="A1485" s="20" t="s">
        <v>1929</v>
      </c>
      <c r="B1485" s="12">
        <v>5</v>
      </c>
      <c r="C1485" s="13">
        <v>312080</v>
      </c>
      <c r="D1485" s="13">
        <f t="shared" si="23"/>
        <v>62416</v>
      </c>
      <c r="E1485" s="13">
        <f>VLOOKUP(A1485,'сентябрь 2020 (задание 1)'!$B$3:$E$16200,4,0)</f>
        <v>73214.75</v>
      </c>
    </row>
    <row r="1486" spans="1:5">
      <c r="A1486" s="20" t="s">
        <v>1930</v>
      </c>
      <c r="B1486" s="12">
        <v>5</v>
      </c>
      <c r="C1486" s="13">
        <v>375167.5</v>
      </c>
      <c r="D1486" s="13">
        <f t="shared" si="23"/>
        <v>75033.5</v>
      </c>
      <c r="E1486" s="13">
        <f>VLOOKUP(A1486,'сентябрь 2020 (задание 1)'!$B$3:$E$16200,4,0)</f>
        <v>94902.5</v>
      </c>
    </row>
    <row r="1487" spans="1:5">
      <c r="A1487" s="20" t="s">
        <v>1931</v>
      </c>
      <c r="B1487" s="12">
        <v>1</v>
      </c>
      <c r="C1487" s="13">
        <v>81685.5</v>
      </c>
      <c r="D1487" s="13">
        <f t="shared" si="23"/>
        <v>81685.5</v>
      </c>
      <c r="E1487" s="13">
        <f>VLOOKUP(A1487,'сентябрь 2020 (задание 1)'!$B$3:$E$16200,4,0)</f>
        <v>98297.25</v>
      </c>
    </row>
    <row r="1488" spans="1:5">
      <c r="A1488" s="20" t="s">
        <v>1932</v>
      </c>
      <c r="B1488" s="12">
        <v>1</v>
      </c>
      <c r="C1488" s="13">
        <v>168693</v>
      </c>
      <c r="D1488" s="13">
        <f t="shared" si="23"/>
        <v>168693</v>
      </c>
      <c r="E1488" s="13">
        <f>VLOOKUP(A1488,'сентябрь 2020 (задание 1)'!$B$3:$E$16200,4,0)</f>
        <v>170681.5</v>
      </c>
    </row>
    <row r="1489" spans="1:5">
      <c r="A1489" s="55" t="s">
        <v>1933</v>
      </c>
      <c r="B1489" s="56">
        <v>3</v>
      </c>
      <c r="C1489" s="57">
        <v>96689</v>
      </c>
      <c r="D1489" s="57">
        <f t="shared" si="23"/>
        <v>32229.666666666668</v>
      </c>
      <c r="E1489" s="57" t="e">
        <f>VLOOKUP(A1489,'сентябрь 2020 (задание 1)'!$B$3:$E$16200,4,0)</f>
        <v>#N/A</v>
      </c>
    </row>
    <row r="1490" spans="1:5">
      <c r="A1490" s="20" t="s">
        <v>1934</v>
      </c>
      <c r="B1490" s="12">
        <v>1</v>
      </c>
      <c r="C1490" s="13">
        <v>25806.5</v>
      </c>
      <c r="D1490" s="13">
        <f t="shared" si="23"/>
        <v>25806.5</v>
      </c>
      <c r="E1490" s="13">
        <f>VLOOKUP(A1490,'сентябрь 2020 (задание 1)'!$B$3:$E$16200,4,0)</f>
        <v>28902</v>
      </c>
    </row>
    <row r="1491" spans="1:5">
      <c r="A1491" s="55" t="s">
        <v>1935</v>
      </c>
      <c r="B1491" s="56">
        <v>2</v>
      </c>
      <c r="C1491" s="57">
        <v>63482</v>
      </c>
      <c r="D1491" s="57">
        <f t="shared" si="23"/>
        <v>31741</v>
      </c>
      <c r="E1491" s="57" t="e">
        <f>VLOOKUP(A1491,'сентябрь 2020 (задание 1)'!$B$3:$E$16200,4,0)</f>
        <v>#N/A</v>
      </c>
    </row>
    <row r="1492" spans="1:5">
      <c r="A1492" s="20" t="s">
        <v>1936</v>
      </c>
      <c r="B1492" s="12">
        <v>5</v>
      </c>
      <c r="C1492" s="13">
        <v>196446.5</v>
      </c>
      <c r="D1492" s="13">
        <f t="shared" si="23"/>
        <v>39289.300000000003</v>
      </c>
      <c r="E1492" s="13">
        <f>VLOOKUP(A1492,'сентябрь 2020 (задание 1)'!$B$3:$E$16200,4,0)</f>
        <v>46436.166666666664</v>
      </c>
    </row>
    <row r="1493" spans="1:5">
      <c r="A1493" s="20" t="s">
        <v>1937</v>
      </c>
      <c r="B1493" s="12">
        <v>14</v>
      </c>
      <c r="C1493" s="13">
        <v>1154743.5</v>
      </c>
      <c r="D1493" s="13">
        <f t="shared" si="23"/>
        <v>82481.678571428565</v>
      </c>
      <c r="E1493" s="13">
        <f>VLOOKUP(A1493,'сентябрь 2020 (задание 1)'!$B$3:$E$16200,4,0)</f>
        <v>93495.425925925927</v>
      </c>
    </row>
    <row r="1494" spans="1:5">
      <c r="A1494" s="20" t="s">
        <v>1938</v>
      </c>
      <c r="B1494" s="12">
        <v>4</v>
      </c>
      <c r="C1494" s="13">
        <v>29945</v>
      </c>
      <c r="D1494" s="13">
        <f t="shared" si="23"/>
        <v>7486.25</v>
      </c>
      <c r="E1494" s="13">
        <f>VLOOKUP(A1494,'сентябрь 2020 (задание 1)'!$B$3:$E$16200,4,0)</f>
        <v>9567.1666666666661</v>
      </c>
    </row>
    <row r="1495" spans="1:5">
      <c r="A1495" s="20" t="s">
        <v>1939</v>
      </c>
      <c r="B1495" s="12">
        <v>46</v>
      </c>
      <c r="C1495" s="13">
        <v>1366118.5</v>
      </c>
      <c r="D1495" s="13">
        <f t="shared" si="23"/>
        <v>29698.228260869564</v>
      </c>
      <c r="E1495" s="13">
        <f>VLOOKUP(A1495,'сентябрь 2020 (задание 1)'!$B$3:$E$16200,4,0)</f>
        <v>34372.573529411762</v>
      </c>
    </row>
    <row r="1496" spans="1:5">
      <c r="A1496" s="20" t="s">
        <v>1940</v>
      </c>
      <c r="B1496" s="12">
        <v>5</v>
      </c>
      <c r="C1496" s="13">
        <v>45214.5</v>
      </c>
      <c r="D1496" s="13">
        <f t="shared" si="23"/>
        <v>9042.9</v>
      </c>
      <c r="E1496" s="13">
        <f>VLOOKUP(A1496,'сентябрь 2020 (задание 1)'!$B$3:$E$16200,4,0)</f>
        <v>12306</v>
      </c>
    </row>
    <row r="1497" spans="1:5">
      <c r="A1497" s="20" t="s">
        <v>1941</v>
      </c>
      <c r="B1497" s="12">
        <v>25</v>
      </c>
      <c r="C1497" s="13">
        <v>273344</v>
      </c>
      <c r="D1497" s="13">
        <f t="shared" si="23"/>
        <v>10933.76</v>
      </c>
      <c r="E1497" s="13">
        <f>VLOOKUP(A1497,'сентябрь 2020 (задание 1)'!$B$3:$E$16200,4,0)</f>
        <v>11588.3125</v>
      </c>
    </row>
    <row r="1498" spans="1:5">
      <c r="A1498" s="20" t="s">
        <v>1942</v>
      </c>
      <c r="B1498" s="12">
        <v>5</v>
      </c>
      <c r="C1498" s="13">
        <v>47019</v>
      </c>
      <c r="D1498" s="13">
        <f t="shared" si="23"/>
        <v>9403.7999999999993</v>
      </c>
      <c r="E1498" s="13">
        <f>VLOOKUP(A1498,'сентябрь 2020 (задание 1)'!$B$3:$E$16200,4,0)</f>
        <v>10564.5</v>
      </c>
    </row>
    <row r="1499" spans="1:5">
      <c r="A1499" s="20" t="s">
        <v>1943</v>
      </c>
      <c r="B1499" s="12">
        <v>14</v>
      </c>
      <c r="C1499" s="13">
        <v>60348</v>
      </c>
      <c r="D1499" s="13">
        <f t="shared" si="23"/>
        <v>4310.5714285714284</v>
      </c>
      <c r="E1499" s="13">
        <f>VLOOKUP(A1499,'сентябрь 2020 (задание 1)'!$B$3:$E$16200,4,0)</f>
        <v>4393.666666666667</v>
      </c>
    </row>
    <row r="1500" spans="1:5">
      <c r="A1500" s="20" t="s">
        <v>1944</v>
      </c>
      <c r="B1500" s="12">
        <v>63</v>
      </c>
      <c r="C1500" s="13">
        <v>279561.5</v>
      </c>
      <c r="D1500" s="13">
        <f t="shared" si="23"/>
        <v>4437.4841269841272</v>
      </c>
      <c r="E1500" s="13">
        <f>VLOOKUP(A1500,'сентябрь 2020 (задание 1)'!$B$3:$E$16200,4,0)</f>
        <v>5043.8009259259261</v>
      </c>
    </row>
    <row r="1501" spans="1:5">
      <c r="A1501" s="20" t="s">
        <v>1945</v>
      </c>
      <c r="B1501" s="12">
        <v>96</v>
      </c>
      <c r="C1501" s="13">
        <v>513610.5</v>
      </c>
      <c r="D1501" s="13">
        <f t="shared" si="23"/>
        <v>5350.109375</v>
      </c>
      <c r="E1501" s="13">
        <f>VLOOKUP(A1501,'сентябрь 2020 (задание 1)'!$B$3:$E$16200,4,0)</f>
        <v>5762.0839999999998</v>
      </c>
    </row>
    <row r="1502" spans="1:5">
      <c r="A1502" s="20" t="s">
        <v>1946</v>
      </c>
      <c r="B1502" s="12">
        <v>42</v>
      </c>
      <c r="C1502" s="13">
        <v>259220</v>
      </c>
      <c r="D1502" s="13">
        <f t="shared" si="23"/>
        <v>6171.9047619047615</v>
      </c>
      <c r="E1502" s="13">
        <f>VLOOKUP(A1502,'сентябрь 2020 (задание 1)'!$B$3:$E$16200,4,0)</f>
        <v>7103.6162790697672</v>
      </c>
    </row>
    <row r="1503" spans="1:5">
      <c r="A1503" s="20" t="s">
        <v>1947</v>
      </c>
      <c r="B1503" s="12">
        <v>2</v>
      </c>
      <c r="C1503" s="13">
        <v>9151</v>
      </c>
      <c r="D1503" s="13">
        <f t="shared" si="23"/>
        <v>4575.5</v>
      </c>
      <c r="E1503" s="13">
        <f>VLOOKUP(A1503,'сентябрь 2020 (задание 1)'!$B$3:$E$16200,4,0)</f>
        <v>4626</v>
      </c>
    </row>
    <row r="1504" spans="1:5">
      <c r="A1504" s="20" t="s">
        <v>1948</v>
      </c>
      <c r="B1504" s="12">
        <v>7</v>
      </c>
      <c r="C1504" s="13">
        <v>31293</v>
      </c>
      <c r="D1504" s="13">
        <f t="shared" si="23"/>
        <v>4470.4285714285716</v>
      </c>
      <c r="E1504" s="13">
        <f>VLOOKUP(A1504,'сентябрь 2020 (задание 1)'!$B$3:$E$16200,4,0)</f>
        <v>5248.0178571428569</v>
      </c>
    </row>
    <row r="1505" spans="1:5">
      <c r="A1505" s="20" t="s">
        <v>1949</v>
      </c>
      <c r="B1505" s="12">
        <v>27</v>
      </c>
      <c r="C1505" s="13">
        <v>146667.5</v>
      </c>
      <c r="D1505" s="13">
        <f t="shared" si="23"/>
        <v>5432.1296296296296</v>
      </c>
      <c r="E1505" s="13">
        <f>VLOOKUP(A1505,'сентябрь 2020 (задание 1)'!$B$3:$E$16200,4,0)</f>
        <v>6206.4833333333336</v>
      </c>
    </row>
    <row r="1506" spans="1:5">
      <c r="A1506" s="20" t="s">
        <v>1950</v>
      </c>
      <c r="B1506" s="12">
        <v>13</v>
      </c>
      <c r="C1506" s="13">
        <v>79579</v>
      </c>
      <c r="D1506" s="13">
        <f t="shared" si="23"/>
        <v>6121.4615384615381</v>
      </c>
      <c r="E1506" s="13">
        <f>VLOOKUP(A1506,'сентябрь 2020 (задание 1)'!$B$3:$E$16200,4,0)</f>
        <v>7482.2941176470586</v>
      </c>
    </row>
    <row r="1507" spans="1:5">
      <c r="A1507" s="20" t="s">
        <v>1951</v>
      </c>
      <c r="B1507" s="12">
        <v>3</v>
      </c>
      <c r="C1507" s="13">
        <v>27649</v>
      </c>
      <c r="D1507" s="13">
        <f t="shared" si="23"/>
        <v>9216.3333333333339</v>
      </c>
      <c r="E1507" s="13">
        <f>VLOOKUP(A1507,'сентябрь 2020 (задание 1)'!$B$3:$E$16200,4,0)</f>
        <v>10765.5</v>
      </c>
    </row>
    <row r="1508" spans="1:5">
      <c r="A1508" s="20" t="s">
        <v>1952</v>
      </c>
      <c r="B1508" s="12">
        <v>62</v>
      </c>
      <c r="C1508" s="13">
        <v>289603.28999999998</v>
      </c>
      <c r="D1508" s="13">
        <f t="shared" si="23"/>
        <v>4671.0208064516128</v>
      </c>
      <c r="E1508" s="13">
        <f>VLOOKUP(A1508,'сентябрь 2020 (задание 1)'!$B$3:$E$16200,4,0)</f>
        <v>5307.5424074074072</v>
      </c>
    </row>
    <row r="1509" spans="1:5">
      <c r="A1509" s="20" t="s">
        <v>1953</v>
      </c>
      <c r="B1509" s="12">
        <v>10</v>
      </c>
      <c r="C1509" s="13">
        <v>57281.5</v>
      </c>
      <c r="D1509" s="13">
        <f t="shared" si="23"/>
        <v>5728.15</v>
      </c>
      <c r="E1509" s="13">
        <f>VLOOKUP(A1509,'сентябрь 2020 (задание 1)'!$B$3:$E$16200,4,0)</f>
        <v>6899.75</v>
      </c>
    </row>
    <row r="1510" spans="1:5">
      <c r="A1510" s="20" t="s">
        <v>1954</v>
      </c>
      <c r="B1510" s="12">
        <v>3</v>
      </c>
      <c r="C1510" s="13">
        <v>19055.5</v>
      </c>
      <c r="D1510" s="13">
        <f t="shared" si="23"/>
        <v>6351.833333333333</v>
      </c>
      <c r="E1510" s="13">
        <f>VLOOKUP(A1510,'сентябрь 2020 (задание 1)'!$B$3:$E$16200,4,0)</f>
        <v>7153.75</v>
      </c>
    </row>
    <row r="1511" spans="1:5">
      <c r="A1511" s="20" t="s">
        <v>1955</v>
      </c>
      <c r="B1511" s="12">
        <v>3</v>
      </c>
      <c r="C1511" s="13">
        <v>12087.5</v>
      </c>
      <c r="D1511" s="13">
        <f t="shared" si="23"/>
        <v>4029.1666666666665</v>
      </c>
      <c r="E1511" s="13">
        <f>VLOOKUP(A1511,'сентябрь 2020 (задание 1)'!$B$3:$E$16200,4,0)</f>
        <v>4787</v>
      </c>
    </row>
    <row r="1512" spans="1:5">
      <c r="A1512" s="20" t="s">
        <v>1956</v>
      </c>
      <c r="B1512" s="12">
        <v>5</v>
      </c>
      <c r="C1512" s="13">
        <v>19522</v>
      </c>
      <c r="D1512" s="13">
        <f t="shared" si="23"/>
        <v>3904.4</v>
      </c>
      <c r="E1512" s="13">
        <f>VLOOKUP(A1512,'сентябрь 2020 (задание 1)'!$B$3:$E$16200,4,0)</f>
        <v>4526.25</v>
      </c>
    </row>
    <row r="1513" spans="1:5">
      <c r="A1513" s="20" t="s">
        <v>1957</v>
      </c>
      <c r="B1513" s="12">
        <v>3</v>
      </c>
      <c r="C1513" s="13">
        <v>22110.5</v>
      </c>
      <c r="D1513" s="13">
        <f t="shared" si="23"/>
        <v>7370.166666666667</v>
      </c>
      <c r="E1513" s="13">
        <f>VLOOKUP(A1513,'сентябрь 2020 (задание 1)'!$B$3:$E$16200,4,0)</f>
        <v>8345.1111111111113</v>
      </c>
    </row>
    <row r="1514" spans="1:5">
      <c r="A1514" s="20" t="s">
        <v>1958</v>
      </c>
      <c r="B1514" s="12">
        <v>3</v>
      </c>
      <c r="C1514" s="13">
        <v>29044.5</v>
      </c>
      <c r="D1514" s="13">
        <f t="shared" si="23"/>
        <v>9681.5</v>
      </c>
      <c r="E1514" s="13">
        <f>VLOOKUP(A1514,'сентябрь 2020 (задание 1)'!$B$3:$E$16200,4,0)</f>
        <v>9808.6666666666661</v>
      </c>
    </row>
    <row r="1515" spans="1:5">
      <c r="A1515" s="20" t="s">
        <v>1959</v>
      </c>
      <c r="B1515" s="12">
        <v>10</v>
      </c>
      <c r="C1515" s="13">
        <v>30529</v>
      </c>
      <c r="D1515" s="13">
        <f t="shared" si="23"/>
        <v>3052.9</v>
      </c>
      <c r="E1515" s="13">
        <f>VLOOKUP(A1515,'сентябрь 2020 (задание 1)'!$B$3:$E$16200,4,0)</f>
        <v>3079.5</v>
      </c>
    </row>
    <row r="1516" spans="1:5">
      <c r="A1516" s="20" t="s">
        <v>1960</v>
      </c>
      <c r="B1516" s="12">
        <v>44</v>
      </c>
      <c r="C1516" s="13">
        <v>126400.5</v>
      </c>
      <c r="D1516" s="13">
        <f t="shared" si="23"/>
        <v>2872.7386363636365</v>
      </c>
      <c r="E1516" s="13">
        <f>VLOOKUP(A1516,'сентябрь 2020 (задание 1)'!$B$3:$E$16200,4,0)</f>
        <v>3458.58</v>
      </c>
    </row>
    <row r="1517" spans="1:5">
      <c r="A1517" s="20" t="s">
        <v>1961</v>
      </c>
      <c r="B1517" s="12">
        <v>21</v>
      </c>
      <c r="C1517" s="13">
        <v>72250.899999999994</v>
      </c>
      <c r="D1517" s="13">
        <f t="shared" si="23"/>
        <v>3440.5190476190473</v>
      </c>
      <c r="E1517" s="13">
        <f>VLOOKUP(A1517,'сентябрь 2020 (задание 1)'!$B$3:$E$16200,4,0)</f>
        <v>3970.7125000000001</v>
      </c>
    </row>
    <row r="1518" spans="1:5">
      <c r="A1518" s="55" t="s">
        <v>1962</v>
      </c>
      <c r="B1518" s="56">
        <v>3</v>
      </c>
      <c r="C1518" s="57">
        <v>45707</v>
      </c>
      <c r="D1518" s="57">
        <f t="shared" si="23"/>
        <v>15235.666666666666</v>
      </c>
      <c r="E1518" s="57" t="e">
        <f>VLOOKUP(A1518,'сентябрь 2020 (задание 1)'!$B$3:$E$16200,4,0)</f>
        <v>#N/A</v>
      </c>
    </row>
    <row r="1519" spans="1:5">
      <c r="A1519" s="20" t="s">
        <v>1963</v>
      </c>
      <c r="B1519" s="12">
        <v>5</v>
      </c>
      <c r="C1519" s="13">
        <v>37520.5</v>
      </c>
      <c r="D1519" s="13">
        <f t="shared" si="23"/>
        <v>7504.1</v>
      </c>
      <c r="E1519" s="13">
        <f>VLOOKUP(A1519,'сентябрь 2020 (задание 1)'!$B$3:$E$16200,4,0)</f>
        <v>7435.916666666667</v>
      </c>
    </row>
    <row r="1520" spans="1:5">
      <c r="A1520" s="20" t="s">
        <v>1964</v>
      </c>
      <c r="B1520" s="12">
        <v>53</v>
      </c>
      <c r="C1520" s="13">
        <v>276420.5</v>
      </c>
      <c r="D1520" s="13">
        <f t="shared" si="23"/>
        <v>5215.4811320754716</v>
      </c>
      <c r="E1520" s="13">
        <f>VLOOKUP(A1520,'сентябрь 2020 (задание 1)'!$B$3:$E$16200,4,0)</f>
        <v>5848.7857142857147</v>
      </c>
    </row>
    <row r="1521" spans="1:5">
      <c r="A1521" s="20" t="s">
        <v>1965</v>
      </c>
      <c r="B1521" s="12">
        <v>18</v>
      </c>
      <c r="C1521" s="13">
        <v>111151</v>
      </c>
      <c r="D1521" s="13">
        <f t="shared" si="23"/>
        <v>6175.0555555555557</v>
      </c>
      <c r="E1521" s="13">
        <f>VLOOKUP(A1521,'сентябрь 2020 (задание 1)'!$B$3:$E$16200,4,0)</f>
        <v>7317.181818181818</v>
      </c>
    </row>
    <row r="1522" spans="1:5">
      <c r="A1522" s="20" t="s">
        <v>1966</v>
      </c>
      <c r="B1522" s="12">
        <v>11</v>
      </c>
      <c r="C1522" s="13">
        <v>81820.5</v>
      </c>
      <c r="D1522" s="13">
        <f t="shared" si="23"/>
        <v>7438.227272727273</v>
      </c>
      <c r="E1522" s="13">
        <f>VLOOKUP(A1522,'сентябрь 2020 (задание 1)'!$B$3:$E$16200,4,0)</f>
        <v>9197.204545454546</v>
      </c>
    </row>
    <row r="1523" spans="1:5">
      <c r="A1523" s="20" t="s">
        <v>1967</v>
      </c>
      <c r="B1523" s="12">
        <v>5</v>
      </c>
      <c r="C1523" s="13">
        <v>32223.5</v>
      </c>
      <c r="D1523" s="13">
        <f t="shared" si="23"/>
        <v>6444.7</v>
      </c>
      <c r="E1523" s="13">
        <f>VLOOKUP(A1523,'сентябрь 2020 (задание 1)'!$B$3:$E$16200,4,0)</f>
        <v>7581.1633333333339</v>
      </c>
    </row>
    <row r="1524" spans="1:5">
      <c r="A1524" s="20" t="s">
        <v>1968</v>
      </c>
      <c r="B1524" s="12">
        <v>4</v>
      </c>
      <c r="C1524" s="13">
        <v>26268.5</v>
      </c>
      <c r="D1524" s="13">
        <f t="shared" si="23"/>
        <v>6567.125</v>
      </c>
      <c r="E1524" s="13">
        <f>VLOOKUP(A1524,'сентябрь 2020 (задание 1)'!$B$3:$E$16200,4,0)</f>
        <v>7922.4230769230771</v>
      </c>
    </row>
    <row r="1525" spans="1:5">
      <c r="A1525" s="20" t="s">
        <v>1969</v>
      </c>
      <c r="B1525" s="12">
        <v>7</v>
      </c>
      <c r="C1525" s="13">
        <v>86384.5</v>
      </c>
      <c r="D1525" s="13">
        <f t="shared" si="23"/>
        <v>12340.642857142857</v>
      </c>
      <c r="E1525" s="13">
        <f>VLOOKUP(A1525,'сентябрь 2020 (задание 1)'!$B$3:$E$16200,4,0)</f>
        <v>14269.5</v>
      </c>
    </row>
    <row r="1526" spans="1:5">
      <c r="A1526" s="55" t="s">
        <v>1970</v>
      </c>
      <c r="B1526" s="56">
        <v>5</v>
      </c>
      <c r="C1526" s="57">
        <v>68070.5</v>
      </c>
      <c r="D1526" s="57">
        <f t="shared" si="23"/>
        <v>13614.1</v>
      </c>
      <c r="E1526" s="57" t="e">
        <f>VLOOKUP(A1526,'сентябрь 2020 (задание 1)'!$B$3:$E$16200,4,0)</f>
        <v>#N/A</v>
      </c>
    </row>
    <row r="1527" spans="1:5">
      <c r="A1527" s="20" t="s">
        <v>1971</v>
      </c>
      <c r="B1527" s="12">
        <v>2</v>
      </c>
      <c r="C1527" s="13">
        <v>21354.5</v>
      </c>
      <c r="D1527" s="13">
        <f t="shared" si="23"/>
        <v>10677.25</v>
      </c>
      <c r="E1527" s="13">
        <f>VLOOKUP(A1527,'сентябрь 2020 (задание 1)'!$B$3:$E$16200,4,0)</f>
        <v>13270.5</v>
      </c>
    </row>
    <row r="1528" spans="1:5">
      <c r="A1528" s="20" t="s">
        <v>1972</v>
      </c>
      <c r="B1528" s="12">
        <v>2</v>
      </c>
      <c r="C1528" s="13">
        <v>24747</v>
      </c>
      <c r="D1528" s="13">
        <f t="shared" si="23"/>
        <v>12373.5</v>
      </c>
      <c r="E1528" s="13">
        <f>VLOOKUP(A1528,'сентябрь 2020 (задание 1)'!$B$3:$E$16200,4,0)</f>
        <v>13957.833333333334</v>
      </c>
    </row>
    <row r="1529" spans="1:5">
      <c r="A1529" s="20" t="s">
        <v>1973</v>
      </c>
      <c r="B1529" s="12">
        <v>19</v>
      </c>
      <c r="C1529" s="13">
        <v>118272.5</v>
      </c>
      <c r="D1529" s="13">
        <f t="shared" si="23"/>
        <v>6224.8684210526317</v>
      </c>
      <c r="E1529" s="13">
        <f>VLOOKUP(A1529,'сентябрь 2020 (задание 1)'!$B$3:$E$16200,4,0)</f>
        <v>7188</v>
      </c>
    </row>
    <row r="1530" spans="1:5">
      <c r="A1530" s="20" t="s">
        <v>1974</v>
      </c>
      <c r="B1530" s="12">
        <v>3</v>
      </c>
      <c r="C1530" s="13">
        <v>22670.5</v>
      </c>
      <c r="D1530" s="13">
        <f t="shared" si="23"/>
        <v>7556.833333333333</v>
      </c>
      <c r="E1530" s="13">
        <f>VLOOKUP(A1530,'сентябрь 2020 (задание 1)'!$B$3:$E$16200,4,0)</f>
        <v>8755.391304347826</v>
      </c>
    </row>
    <row r="1531" spans="1:5">
      <c r="A1531" s="20" t="s">
        <v>1975</v>
      </c>
      <c r="B1531" s="12">
        <v>10</v>
      </c>
      <c r="C1531" s="13">
        <v>79336.5</v>
      </c>
      <c r="D1531" s="13">
        <f t="shared" si="23"/>
        <v>7933.65</v>
      </c>
      <c r="E1531" s="13">
        <f>VLOOKUP(A1531,'сентябрь 2020 (задание 1)'!$B$3:$E$16200,4,0)</f>
        <v>9485.5</v>
      </c>
    </row>
    <row r="1532" spans="1:5">
      <c r="A1532" s="20" t="s">
        <v>1976</v>
      </c>
      <c r="B1532" s="12">
        <v>3</v>
      </c>
      <c r="C1532" s="13">
        <v>23263.5</v>
      </c>
      <c r="D1532" s="13">
        <f t="shared" si="23"/>
        <v>7754.5</v>
      </c>
      <c r="E1532" s="13">
        <f>VLOOKUP(A1532,'сентябрь 2020 (задание 1)'!$B$3:$E$16200,4,0)</f>
        <v>7835</v>
      </c>
    </row>
    <row r="1533" spans="1:5">
      <c r="A1533" s="20" t="s">
        <v>1977</v>
      </c>
      <c r="B1533" s="12">
        <v>2</v>
      </c>
      <c r="C1533" s="13">
        <v>15381</v>
      </c>
      <c r="D1533" s="13">
        <f t="shared" si="23"/>
        <v>7690.5</v>
      </c>
      <c r="E1533" s="13">
        <f>VLOOKUP(A1533,'сентябрь 2020 (задание 1)'!$B$3:$E$16200,4,0)</f>
        <v>8108.666666666667</v>
      </c>
    </row>
    <row r="1534" spans="1:5">
      <c r="A1534" s="55" t="s">
        <v>1978</v>
      </c>
      <c r="B1534" s="56">
        <v>2</v>
      </c>
      <c r="C1534" s="57">
        <v>29999</v>
      </c>
      <c r="D1534" s="57">
        <f t="shared" si="23"/>
        <v>14999.5</v>
      </c>
      <c r="E1534" s="57" t="e">
        <f>VLOOKUP(A1534,'сентябрь 2020 (задание 1)'!$B$3:$E$16200,4,0)</f>
        <v>#N/A</v>
      </c>
    </row>
    <row r="1535" spans="1:5">
      <c r="A1535" s="55" t="s">
        <v>1979</v>
      </c>
      <c r="B1535" s="56">
        <v>3</v>
      </c>
      <c r="C1535" s="57">
        <v>53898</v>
      </c>
      <c r="D1535" s="57">
        <f t="shared" si="23"/>
        <v>17966</v>
      </c>
      <c r="E1535" s="57" t="e">
        <f>VLOOKUP(A1535,'сентябрь 2020 (задание 1)'!$B$3:$E$16200,4,0)</f>
        <v>#N/A</v>
      </c>
    </row>
    <row r="1536" spans="1:5">
      <c r="A1536" s="20" t="s">
        <v>1980</v>
      </c>
      <c r="B1536" s="12">
        <v>57</v>
      </c>
      <c r="C1536" s="13">
        <v>384876.91</v>
      </c>
      <c r="D1536" s="13">
        <f t="shared" si="23"/>
        <v>6752.2264912280698</v>
      </c>
      <c r="E1536" s="13">
        <f>VLOOKUP(A1536,'сентябрь 2020 (задание 1)'!$B$3:$E$16200,4,0)</f>
        <v>7855.93</v>
      </c>
    </row>
    <row r="1537" spans="1:5">
      <c r="A1537" s="20" t="s">
        <v>1981</v>
      </c>
      <c r="B1537" s="12">
        <v>65</v>
      </c>
      <c r="C1537" s="13">
        <v>453276</v>
      </c>
      <c r="D1537" s="13">
        <f t="shared" si="23"/>
        <v>6973.4769230769234</v>
      </c>
      <c r="E1537" s="13">
        <f>VLOOKUP(A1537,'сентябрь 2020 (задание 1)'!$B$3:$E$16200,4,0)</f>
        <v>8298.8387096774186</v>
      </c>
    </row>
    <row r="1538" spans="1:5">
      <c r="A1538" s="20" t="s">
        <v>1982</v>
      </c>
      <c r="B1538" s="12">
        <v>4</v>
      </c>
      <c r="C1538" s="13">
        <v>15943.5</v>
      </c>
      <c r="D1538" s="13">
        <f t="shared" ref="D1538:D1601" si="24">IF(B1538&lt;0,-C1538/-B1538,C1538/B1538)</f>
        <v>3985.875</v>
      </c>
      <c r="E1538" s="13">
        <f>VLOOKUP(A1538,'сентябрь 2020 (задание 1)'!$B$3:$E$16200,4,0)</f>
        <v>5046.25</v>
      </c>
    </row>
    <row r="1539" spans="1:5">
      <c r="A1539" s="20" t="s">
        <v>1983</v>
      </c>
      <c r="B1539" s="12">
        <v>21</v>
      </c>
      <c r="C1539" s="13">
        <v>97351.5</v>
      </c>
      <c r="D1539" s="13">
        <f t="shared" si="24"/>
        <v>4635.7857142857147</v>
      </c>
      <c r="E1539" s="13">
        <f>VLOOKUP(A1539,'сентябрь 2020 (задание 1)'!$B$3:$E$16200,4,0)</f>
        <v>5383.875</v>
      </c>
    </row>
    <row r="1540" spans="1:5">
      <c r="A1540" s="20" t="s">
        <v>1984</v>
      </c>
      <c r="B1540" s="12">
        <v>24</v>
      </c>
      <c r="C1540" s="13">
        <v>136531.5</v>
      </c>
      <c r="D1540" s="13">
        <f t="shared" si="24"/>
        <v>5688.8125</v>
      </c>
      <c r="E1540" s="13">
        <f>VLOOKUP(A1540,'сентябрь 2020 (задание 1)'!$B$3:$E$16200,4,0)</f>
        <v>6053.02</v>
      </c>
    </row>
    <row r="1541" spans="1:5">
      <c r="A1541" s="20" t="s">
        <v>1985</v>
      </c>
      <c r="B1541" s="12">
        <v>8</v>
      </c>
      <c r="C1541" s="13">
        <v>36040</v>
      </c>
      <c r="D1541" s="13">
        <f t="shared" si="24"/>
        <v>4505</v>
      </c>
      <c r="E1541" s="13">
        <f>VLOOKUP(A1541,'сентябрь 2020 (задание 1)'!$B$3:$E$16200,4,0)</f>
        <v>5181.4444444444443</v>
      </c>
    </row>
    <row r="1542" spans="1:5">
      <c r="A1542" s="20" t="s">
        <v>1986</v>
      </c>
      <c r="B1542" s="12">
        <v>11</v>
      </c>
      <c r="C1542" s="13">
        <v>62776.5</v>
      </c>
      <c r="D1542" s="13">
        <f t="shared" si="24"/>
        <v>5706.954545454545</v>
      </c>
      <c r="E1542" s="13">
        <f>VLOOKUP(A1542,'сентябрь 2020 (задание 1)'!$B$3:$E$16200,4,0)</f>
        <v>6423.25</v>
      </c>
    </row>
    <row r="1543" spans="1:5">
      <c r="A1543" s="20" t="s">
        <v>1987</v>
      </c>
      <c r="B1543" s="12">
        <v>22</v>
      </c>
      <c r="C1543" s="13">
        <v>183757.5</v>
      </c>
      <c r="D1543" s="13">
        <f t="shared" si="24"/>
        <v>8352.613636363636</v>
      </c>
      <c r="E1543" s="13">
        <f>VLOOKUP(A1543,'сентябрь 2020 (задание 1)'!$B$3:$E$16200,4,0)</f>
        <v>9443.5769230769238</v>
      </c>
    </row>
    <row r="1544" spans="1:5">
      <c r="A1544" s="20" t="s">
        <v>1988</v>
      </c>
      <c r="B1544" s="12">
        <v>12</v>
      </c>
      <c r="C1544" s="13">
        <v>68054.5</v>
      </c>
      <c r="D1544" s="13">
        <f t="shared" si="24"/>
        <v>5671.208333333333</v>
      </c>
      <c r="E1544" s="13">
        <f>VLOOKUP(A1544,'сентябрь 2020 (задание 1)'!$B$3:$E$16200,4,0)</f>
        <v>6484</v>
      </c>
    </row>
    <row r="1545" spans="1:5">
      <c r="A1545" s="20" t="s">
        <v>1989</v>
      </c>
      <c r="B1545" s="12">
        <v>60</v>
      </c>
      <c r="C1545" s="13">
        <v>385630.48</v>
      </c>
      <c r="D1545" s="13">
        <f t="shared" si="24"/>
        <v>6427.1746666666668</v>
      </c>
      <c r="E1545" s="13">
        <f>VLOOKUP(A1545,'сентябрь 2020 (задание 1)'!$B$3:$E$16200,4,0)</f>
        <v>7347.1982758620688</v>
      </c>
    </row>
    <row r="1546" spans="1:5">
      <c r="A1546" s="55" t="s">
        <v>1990</v>
      </c>
      <c r="B1546" s="56">
        <v>2</v>
      </c>
      <c r="C1546" s="57">
        <v>12435</v>
      </c>
      <c r="D1546" s="57">
        <f t="shared" si="24"/>
        <v>6217.5</v>
      </c>
      <c r="E1546" s="57" t="e">
        <f>VLOOKUP(A1546,'сентябрь 2020 (задание 1)'!$B$3:$E$16200,4,0)</f>
        <v>#N/A</v>
      </c>
    </row>
    <row r="1547" spans="1:5">
      <c r="A1547" s="20" t="s">
        <v>1991</v>
      </c>
      <c r="B1547" s="12">
        <v>3</v>
      </c>
      <c r="C1547" s="13">
        <v>27867</v>
      </c>
      <c r="D1547" s="13">
        <f t="shared" si="24"/>
        <v>9289</v>
      </c>
      <c r="E1547" s="13">
        <f>VLOOKUP(A1547,'сентябрь 2020 (задание 1)'!$B$3:$E$16200,4,0)</f>
        <v>9261.7692307692305</v>
      </c>
    </row>
    <row r="1548" spans="1:5">
      <c r="A1548" s="20" t="s">
        <v>1992</v>
      </c>
      <c r="B1548" s="12">
        <v>4</v>
      </c>
      <c r="C1548" s="13">
        <v>25390</v>
      </c>
      <c r="D1548" s="13">
        <f t="shared" si="24"/>
        <v>6347.5</v>
      </c>
      <c r="E1548" s="13">
        <f>VLOOKUP(A1548,'сентябрь 2020 (задание 1)'!$B$3:$E$16200,4,0)</f>
        <v>8044</v>
      </c>
    </row>
    <row r="1549" spans="1:5">
      <c r="A1549" s="20" t="s">
        <v>1993</v>
      </c>
      <c r="B1549" s="12">
        <v>12</v>
      </c>
      <c r="C1549" s="13">
        <v>82932</v>
      </c>
      <c r="D1549" s="13">
        <f t="shared" si="24"/>
        <v>6911</v>
      </c>
      <c r="E1549" s="13">
        <f>VLOOKUP(A1549,'сентябрь 2020 (задание 1)'!$B$3:$E$16200,4,0)</f>
        <v>8211.875</v>
      </c>
    </row>
    <row r="1550" spans="1:5">
      <c r="A1550" s="20" t="s">
        <v>1994</v>
      </c>
      <c r="B1550" s="12">
        <v>2</v>
      </c>
      <c r="C1550" s="13">
        <v>18334</v>
      </c>
      <c r="D1550" s="13">
        <f t="shared" si="24"/>
        <v>9167</v>
      </c>
      <c r="E1550" s="13">
        <f>VLOOKUP(A1550,'сентябрь 2020 (задание 1)'!$B$3:$E$16200,4,0)</f>
        <v>10890.625</v>
      </c>
    </row>
    <row r="1551" spans="1:5">
      <c r="A1551" s="20" t="s">
        <v>1995</v>
      </c>
      <c r="B1551" s="12">
        <v>5</v>
      </c>
      <c r="C1551" s="13">
        <v>47998.5</v>
      </c>
      <c r="D1551" s="13">
        <f t="shared" si="24"/>
        <v>9599.7000000000007</v>
      </c>
      <c r="E1551" s="13">
        <f>VLOOKUP(A1551,'сентябрь 2020 (задание 1)'!$B$3:$E$16200,4,0)</f>
        <v>12270.125</v>
      </c>
    </row>
    <row r="1552" spans="1:5">
      <c r="A1552" s="20" t="s">
        <v>1996</v>
      </c>
      <c r="B1552" s="12">
        <v>3</v>
      </c>
      <c r="C1552" s="13">
        <v>33898.5</v>
      </c>
      <c r="D1552" s="13">
        <f t="shared" si="24"/>
        <v>11299.5</v>
      </c>
      <c r="E1552" s="13">
        <f>VLOOKUP(A1552,'сентябрь 2020 (задание 1)'!$B$3:$E$16200,4,0)</f>
        <v>11319.5</v>
      </c>
    </row>
    <row r="1553" spans="1:5">
      <c r="A1553" s="20" t="s">
        <v>1997</v>
      </c>
      <c r="B1553" s="12">
        <v>4</v>
      </c>
      <c r="C1553" s="13">
        <v>45042.5</v>
      </c>
      <c r="D1553" s="13">
        <f t="shared" si="24"/>
        <v>11260.625</v>
      </c>
      <c r="E1553" s="13">
        <f>VLOOKUP(A1553,'сентябрь 2020 (задание 1)'!$B$3:$E$16200,4,0)</f>
        <v>13400.55</v>
      </c>
    </row>
    <row r="1554" spans="1:5">
      <c r="A1554" s="20" t="s">
        <v>1998</v>
      </c>
      <c r="B1554" s="12">
        <v>2</v>
      </c>
      <c r="C1554" s="13">
        <v>22685</v>
      </c>
      <c r="D1554" s="13">
        <f t="shared" si="24"/>
        <v>11342.5</v>
      </c>
      <c r="E1554" s="13">
        <f>VLOOKUP(A1554,'сентябрь 2020 (задание 1)'!$B$3:$E$16200,4,0)</f>
        <v>13711.9</v>
      </c>
    </row>
    <row r="1555" spans="1:5">
      <c r="A1555" s="20" t="s">
        <v>1999</v>
      </c>
      <c r="B1555" s="12">
        <v>1</v>
      </c>
      <c r="C1555" s="13">
        <v>13125.5</v>
      </c>
      <c r="D1555" s="13">
        <f t="shared" si="24"/>
        <v>13125.5</v>
      </c>
      <c r="E1555" s="13">
        <f>VLOOKUP(A1555,'сентябрь 2020 (задание 1)'!$B$3:$E$16200,4,0)</f>
        <v>15442</v>
      </c>
    </row>
    <row r="1556" spans="1:5">
      <c r="A1556" s="20" t="s">
        <v>2000</v>
      </c>
      <c r="B1556" s="12">
        <v>3</v>
      </c>
      <c r="C1556" s="13">
        <v>15859</v>
      </c>
      <c r="D1556" s="13">
        <f t="shared" si="24"/>
        <v>5286.333333333333</v>
      </c>
      <c r="E1556" s="13">
        <f>VLOOKUP(A1556,'сентябрь 2020 (задание 1)'!$B$3:$E$16200,4,0)</f>
        <v>7004.25</v>
      </c>
    </row>
    <row r="1557" spans="1:5">
      <c r="A1557" s="20" t="s">
        <v>2001</v>
      </c>
      <c r="B1557" s="12">
        <v>7</v>
      </c>
      <c r="C1557" s="13">
        <v>42288</v>
      </c>
      <c r="D1557" s="13">
        <f t="shared" si="24"/>
        <v>6041.1428571428569</v>
      </c>
      <c r="E1557" s="13">
        <f>VLOOKUP(A1557,'сентябрь 2020 (задание 1)'!$B$3:$E$16200,4,0)</f>
        <v>7376</v>
      </c>
    </row>
    <row r="1558" spans="1:5">
      <c r="A1558" s="20" t="s">
        <v>2002</v>
      </c>
      <c r="B1558" s="12">
        <v>2</v>
      </c>
      <c r="C1558" s="13">
        <v>17552.5</v>
      </c>
      <c r="D1558" s="13">
        <f t="shared" si="24"/>
        <v>8776.25</v>
      </c>
      <c r="E1558" s="13">
        <f>VLOOKUP(A1558,'сентябрь 2020 (задание 1)'!$B$3:$E$16200,4,0)</f>
        <v>14906</v>
      </c>
    </row>
    <row r="1559" spans="1:5">
      <c r="A1559" s="20" t="s">
        <v>2003</v>
      </c>
      <c r="B1559" s="12">
        <v>2</v>
      </c>
      <c r="C1559" s="13">
        <v>37669</v>
      </c>
      <c r="D1559" s="13">
        <f t="shared" si="24"/>
        <v>18834.5</v>
      </c>
      <c r="E1559" s="13">
        <f>VLOOKUP(A1559,'сентябрь 2020 (задание 1)'!$B$3:$E$16200,4,0)</f>
        <v>19155.5</v>
      </c>
    </row>
    <row r="1560" spans="1:5">
      <c r="A1560" s="20" t="s">
        <v>2004</v>
      </c>
      <c r="B1560" s="12">
        <v>3</v>
      </c>
      <c r="C1560" s="13">
        <v>106197.5</v>
      </c>
      <c r="D1560" s="13">
        <f t="shared" si="24"/>
        <v>35399.166666666664</v>
      </c>
      <c r="E1560" s="13">
        <f>VLOOKUP(A1560,'сентябрь 2020 (задание 1)'!$B$3:$E$16200,4,0)</f>
        <v>46209.25</v>
      </c>
    </row>
    <row r="1561" spans="1:5">
      <c r="A1561" s="20" t="s">
        <v>2005</v>
      </c>
      <c r="B1561" s="12">
        <v>5</v>
      </c>
      <c r="C1561" s="13">
        <v>161547.5</v>
      </c>
      <c r="D1561" s="13">
        <f t="shared" si="24"/>
        <v>32309.5</v>
      </c>
      <c r="E1561" s="13">
        <f>VLOOKUP(A1561,'сентябрь 2020 (задание 1)'!$B$3:$E$16200,4,0)</f>
        <v>41881</v>
      </c>
    </row>
    <row r="1562" spans="1:5">
      <c r="A1562" s="20" t="s">
        <v>2006</v>
      </c>
      <c r="B1562" s="12">
        <v>1</v>
      </c>
      <c r="C1562" s="13">
        <v>9437.5</v>
      </c>
      <c r="D1562" s="13">
        <f t="shared" si="24"/>
        <v>9437.5</v>
      </c>
      <c r="E1562" s="13">
        <f>VLOOKUP(A1562,'сентябрь 2020 (задание 1)'!$B$3:$E$16200,4,0)</f>
        <v>12743.666666666666</v>
      </c>
    </row>
    <row r="1563" spans="1:5">
      <c r="A1563" s="55" t="s">
        <v>2007</v>
      </c>
      <c r="B1563" s="56">
        <v>7</v>
      </c>
      <c r="C1563" s="57">
        <v>72124.5</v>
      </c>
      <c r="D1563" s="57">
        <f t="shared" si="24"/>
        <v>10303.5</v>
      </c>
      <c r="E1563" s="57" t="e">
        <f>VLOOKUP(A1563,'сентябрь 2020 (задание 1)'!$B$3:$E$16200,4,0)</f>
        <v>#N/A</v>
      </c>
    </row>
    <row r="1564" spans="1:5">
      <c r="A1564" s="20" t="s">
        <v>2008</v>
      </c>
      <c r="B1564" s="12">
        <v>8</v>
      </c>
      <c r="C1564" s="13">
        <v>93535.5</v>
      </c>
      <c r="D1564" s="13">
        <f t="shared" si="24"/>
        <v>11691.9375</v>
      </c>
      <c r="E1564" s="13">
        <f>VLOOKUP(A1564,'сентябрь 2020 (задание 1)'!$B$3:$E$16200,4,0)</f>
        <v>15394.75</v>
      </c>
    </row>
    <row r="1565" spans="1:5">
      <c r="A1565" s="20" t="s">
        <v>2009</v>
      </c>
      <c r="B1565" s="12">
        <v>1</v>
      </c>
      <c r="C1565" s="13">
        <v>11168.5</v>
      </c>
      <c r="D1565" s="13">
        <f t="shared" si="24"/>
        <v>11168.5</v>
      </c>
      <c r="E1565" s="13">
        <f>VLOOKUP(A1565,'сентябрь 2020 (задание 1)'!$B$3:$E$16200,4,0)</f>
        <v>12193.5</v>
      </c>
    </row>
    <row r="1566" spans="1:5">
      <c r="A1566" s="20" t="s">
        <v>2010</v>
      </c>
      <c r="B1566" s="12">
        <v>2</v>
      </c>
      <c r="C1566" s="13">
        <v>24768.5</v>
      </c>
      <c r="D1566" s="13">
        <f t="shared" si="24"/>
        <v>12384.25</v>
      </c>
      <c r="E1566" s="13">
        <f>VLOOKUP(A1566,'сентябрь 2020 (задание 1)'!$B$3:$E$16200,4,0)</f>
        <v>13890.75</v>
      </c>
    </row>
    <row r="1567" spans="1:5">
      <c r="A1567" s="55" t="s">
        <v>2011</v>
      </c>
      <c r="B1567" s="56">
        <v>5</v>
      </c>
      <c r="C1567" s="57">
        <v>215397</v>
      </c>
      <c r="D1567" s="57">
        <f t="shared" si="24"/>
        <v>43079.4</v>
      </c>
      <c r="E1567" s="57" t="e">
        <f>VLOOKUP(A1567,'сентябрь 2020 (задание 1)'!$B$3:$E$16200,4,0)</f>
        <v>#N/A</v>
      </c>
    </row>
    <row r="1568" spans="1:5">
      <c r="A1568" s="20" t="s">
        <v>2012</v>
      </c>
      <c r="B1568" s="12">
        <v>9</v>
      </c>
      <c r="C1568" s="13">
        <v>432672.5</v>
      </c>
      <c r="D1568" s="13">
        <f t="shared" si="24"/>
        <v>48074.722222222219</v>
      </c>
      <c r="E1568" s="13">
        <f>VLOOKUP(A1568,'сентябрь 2020 (задание 1)'!$B$3:$E$16200,4,0)</f>
        <v>51995</v>
      </c>
    </row>
    <row r="1569" spans="1:5">
      <c r="A1569" s="55" t="s">
        <v>2013</v>
      </c>
      <c r="B1569" s="56">
        <v>1</v>
      </c>
      <c r="C1569" s="57">
        <v>13776</v>
      </c>
      <c r="D1569" s="57">
        <f t="shared" si="24"/>
        <v>13776</v>
      </c>
      <c r="E1569" s="57" t="e">
        <f>VLOOKUP(A1569,'сентябрь 2020 (задание 1)'!$B$3:$E$16200,4,0)</f>
        <v>#N/A</v>
      </c>
    </row>
    <row r="1570" spans="1:5">
      <c r="A1570" s="20" t="s">
        <v>2014</v>
      </c>
      <c r="B1570" s="12">
        <v>2</v>
      </c>
      <c r="C1570" s="13">
        <v>33072</v>
      </c>
      <c r="D1570" s="13">
        <f t="shared" si="24"/>
        <v>16536</v>
      </c>
      <c r="E1570" s="13">
        <f>VLOOKUP(A1570,'сентябрь 2020 (задание 1)'!$B$3:$E$16200,4,0)</f>
        <v>17199.6875</v>
      </c>
    </row>
    <row r="1571" spans="1:5">
      <c r="A1571" s="20" t="s">
        <v>2015</v>
      </c>
      <c r="B1571" s="12">
        <v>2</v>
      </c>
      <c r="C1571" s="13">
        <v>46308.5</v>
      </c>
      <c r="D1571" s="13">
        <f t="shared" si="24"/>
        <v>23154.25</v>
      </c>
      <c r="E1571" s="13">
        <f>VLOOKUP(A1571,'сентябрь 2020 (задание 1)'!$B$3:$E$16200,4,0)</f>
        <v>26426.25</v>
      </c>
    </row>
    <row r="1572" spans="1:5">
      <c r="A1572" s="20" t="s">
        <v>2016</v>
      </c>
      <c r="B1572" s="12">
        <v>1</v>
      </c>
      <c r="C1572" s="13">
        <v>22652.5</v>
      </c>
      <c r="D1572" s="13">
        <f t="shared" si="24"/>
        <v>22652.5</v>
      </c>
      <c r="E1572" s="13">
        <f>VLOOKUP(A1572,'сентябрь 2020 (задание 1)'!$B$3:$E$16200,4,0)</f>
        <v>29511.666666666668</v>
      </c>
    </row>
    <row r="1573" spans="1:5">
      <c r="A1573" s="20" t="s">
        <v>2017</v>
      </c>
      <c r="B1573" s="12">
        <v>1</v>
      </c>
      <c r="C1573" s="13">
        <v>22982.5</v>
      </c>
      <c r="D1573" s="13">
        <f t="shared" si="24"/>
        <v>22982.5</v>
      </c>
      <c r="E1573" s="13">
        <f>VLOOKUP(A1573,'сентябрь 2020 (задание 1)'!$B$3:$E$16200,4,0)</f>
        <v>29167</v>
      </c>
    </row>
    <row r="1574" spans="1:5">
      <c r="A1574" s="20" t="s">
        <v>2018</v>
      </c>
      <c r="B1574" s="12">
        <v>2</v>
      </c>
      <c r="C1574" s="13">
        <v>68718</v>
      </c>
      <c r="D1574" s="13">
        <f t="shared" si="24"/>
        <v>34359</v>
      </c>
      <c r="E1574" s="13">
        <f>VLOOKUP(A1574,'сентябрь 2020 (задание 1)'!$B$3:$E$16200,4,0)</f>
        <v>35298.875</v>
      </c>
    </row>
    <row r="1575" spans="1:5">
      <c r="A1575" s="20" t="s">
        <v>2019</v>
      </c>
      <c r="B1575" s="12">
        <v>1</v>
      </c>
      <c r="C1575" s="13">
        <v>26774</v>
      </c>
      <c r="D1575" s="13">
        <f t="shared" si="24"/>
        <v>26774</v>
      </c>
      <c r="E1575" s="13">
        <f>VLOOKUP(A1575,'сентябрь 2020 (задание 1)'!$B$3:$E$16200,4,0)</f>
        <v>35738</v>
      </c>
    </row>
    <row r="1576" spans="1:5">
      <c r="A1576" s="20" t="s">
        <v>2020</v>
      </c>
      <c r="B1576" s="12">
        <v>1</v>
      </c>
      <c r="C1576" s="13">
        <v>16542</v>
      </c>
      <c r="D1576" s="13">
        <f t="shared" si="24"/>
        <v>16542</v>
      </c>
      <c r="E1576" s="13">
        <f>VLOOKUP(A1576,'сентябрь 2020 (задание 1)'!$B$3:$E$16200,4,0)</f>
        <v>19633.75</v>
      </c>
    </row>
    <row r="1577" spans="1:5">
      <c r="A1577" s="20" t="s">
        <v>2021</v>
      </c>
      <c r="B1577" s="12">
        <v>2</v>
      </c>
      <c r="C1577" s="13">
        <v>37220.5</v>
      </c>
      <c r="D1577" s="13">
        <f t="shared" si="24"/>
        <v>18610.25</v>
      </c>
      <c r="E1577" s="13">
        <f>VLOOKUP(A1577,'сентябрь 2020 (задание 1)'!$B$3:$E$16200,4,0)</f>
        <v>22153</v>
      </c>
    </row>
    <row r="1578" spans="1:5">
      <c r="A1578" s="20" t="s">
        <v>2022</v>
      </c>
      <c r="B1578" s="12">
        <v>1</v>
      </c>
      <c r="C1578" s="13">
        <v>21091</v>
      </c>
      <c r="D1578" s="13">
        <f t="shared" si="24"/>
        <v>21091</v>
      </c>
      <c r="E1578" s="13">
        <f>VLOOKUP(A1578,'сентябрь 2020 (задание 1)'!$B$3:$E$16200,4,0)</f>
        <v>23940.333333333332</v>
      </c>
    </row>
    <row r="1579" spans="1:5">
      <c r="A1579" s="20" t="s">
        <v>2023</v>
      </c>
      <c r="B1579" s="12">
        <v>1</v>
      </c>
      <c r="C1579" s="13">
        <v>18095.5</v>
      </c>
      <c r="D1579" s="13">
        <f t="shared" si="24"/>
        <v>18095.5</v>
      </c>
      <c r="E1579" s="13">
        <f>VLOOKUP(A1579,'сентябрь 2020 (задание 1)'!$B$3:$E$16200,4,0)</f>
        <v>21117.5</v>
      </c>
    </row>
    <row r="1580" spans="1:5">
      <c r="A1580" s="55" t="s">
        <v>2024</v>
      </c>
      <c r="B1580" s="56">
        <v>1</v>
      </c>
      <c r="C1580" s="57">
        <v>34904.5</v>
      </c>
      <c r="D1580" s="57">
        <f t="shared" si="24"/>
        <v>34904.5</v>
      </c>
      <c r="E1580" s="57" t="e">
        <f>VLOOKUP(A1580,'сентябрь 2020 (задание 1)'!$B$3:$E$16200,4,0)</f>
        <v>#N/A</v>
      </c>
    </row>
    <row r="1581" spans="1:5">
      <c r="A1581" s="20" t="s">
        <v>2025</v>
      </c>
      <c r="B1581" s="12">
        <v>3</v>
      </c>
      <c r="C1581" s="13">
        <v>20059</v>
      </c>
      <c r="D1581" s="13">
        <f t="shared" si="24"/>
        <v>6686.333333333333</v>
      </c>
      <c r="E1581" s="13">
        <f>VLOOKUP(A1581,'сентябрь 2020 (задание 1)'!$B$3:$E$16200,4,0)</f>
        <v>7208.5</v>
      </c>
    </row>
    <row r="1582" spans="1:5">
      <c r="A1582" s="20" t="s">
        <v>2026</v>
      </c>
      <c r="B1582" s="12">
        <v>3</v>
      </c>
      <c r="C1582" s="13">
        <v>23353</v>
      </c>
      <c r="D1582" s="13">
        <f t="shared" si="24"/>
        <v>7784.333333333333</v>
      </c>
      <c r="E1582" s="13">
        <f>VLOOKUP(A1582,'сентябрь 2020 (задание 1)'!$B$3:$E$16200,4,0)</f>
        <v>8815.5</v>
      </c>
    </row>
    <row r="1583" spans="1:5">
      <c r="A1583" s="20" t="s">
        <v>2027</v>
      </c>
      <c r="B1583" s="12">
        <v>1</v>
      </c>
      <c r="C1583" s="13">
        <v>8200.5</v>
      </c>
      <c r="D1583" s="13">
        <f t="shared" si="24"/>
        <v>8200.5</v>
      </c>
      <c r="E1583" s="13">
        <f>VLOOKUP(A1583,'сентябрь 2020 (задание 1)'!$B$3:$E$16200,4,0)</f>
        <v>10042.5</v>
      </c>
    </row>
    <row r="1584" spans="1:5">
      <c r="A1584" s="20" t="s">
        <v>2028</v>
      </c>
      <c r="B1584" s="12">
        <v>17</v>
      </c>
      <c r="C1584" s="13">
        <v>148452</v>
      </c>
      <c r="D1584" s="13">
        <f t="shared" si="24"/>
        <v>8732.4705882352937</v>
      </c>
      <c r="E1584" s="13">
        <f>VLOOKUP(A1584,'сентябрь 2020 (задание 1)'!$B$3:$E$16200,4,0)</f>
        <v>10699.958333333334</v>
      </c>
    </row>
    <row r="1585" spans="1:5">
      <c r="A1585" s="55" t="s">
        <v>2029</v>
      </c>
      <c r="B1585" s="56">
        <v>1</v>
      </c>
      <c r="C1585" s="57">
        <v>9957</v>
      </c>
      <c r="D1585" s="57">
        <f t="shared" si="24"/>
        <v>9957</v>
      </c>
      <c r="E1585" s="57" t="e">
        <f>VLOOKUP(A1585,'сентябрь 2020 (задание 1)'!$B$3:$E$16200,4,0)</f>
        <v>#N/A</v>
      </c>
    </row>
    <row r="1586" spans="1:5">
      <c r="A1586" s="20" t="s">
        <v>2030</v>
      </c>
      <c r="B1586" s="12">
        <v>1</v>
      </c>
      <c r="C1586" s="13">
        <v>9263.5</v>
      </c>
      <c r="D1586" s="13">
        <f t="shared" si="24"/>
        <v>9263.5</v>
      </c>
      <c r="E1586" s="13">
        <f>VLOOKUP(A1586,'сентябрь 2020 (задание 1)'!$B$3:$E$16200,4,0)</f>
        <v>11609.5</v>
      </c>
    </row>
    <row r="1587" spans="1:5">
      <c r="A1587" s="55" t="s">
        <v>2031</v>
      </c>
      <c r="B1587" s="56">
        <v>1</v>
      </c>
      <c r="C1587" s="57">
        <v>19796</v>
      </c>
      <c r="D1587" s="57">
        <f t="shared" si="24"/>
        <v>19796</v>
      </c>
      <c r="E1587" s="57" t="e">
        <f>VLOOKUP(A1587,'сентябрь 2020 (задание 1)'!$B$3:$E$16200,4,0)</f>
        <v>#N/A</v>
      </c>
    </row>
    <row r="1588" spans="1:5">
      <c r="A1588" s="20" t="s">
        <v>2032</v>
      </c>
      <c r="B1588" s="12">
        <v>4</v>
      </c>
      <c r="C1588" s="13">
        <v>87279</v>
      </c>
      <c r="D1588" s="13">
        <f t="shared" si="24"/>
        <v>21819.75</v>
      </c>
      <c r="E1588" s="13">
        <f>VLOOKUP(A1588,'сентябрь 2020 (задание 1)'!$B$3:$E$16200,4,0)</f>
        <v>26979</v>
      </c>
    </row>
    <row r="1589" spans="1:5">
      <c r="A1589" s="55" t="s">
        <v>2033</v>
      </c>
      <c r="B1589" s="56">
        <v>6</v>
      </c>
      <c r="C1589" s="57">
        <v>142359.5</v>
      </c>
      <c r="D1589" s="57">
        <f t="shared" si="24"/>
        <v>23726.583333333332</v>
      </c>
      <c r="E1589" s="57" t="e">
        <f>VLOOKUP(A1589,'сентябрь 2020 (задание 1)'!$B$3:$E$16200,4,0)</f>
        <v>#N/A</v>
      </c>
    </row>
    <row r="1590" spans="1:5">
      <c r="A1590" s="55" t="s">
        <v>2034</v>
      </c>
      <c r="B1590" s="56">
        <v>10</v>
      </c>
      <c r="C1590" s="57">
        <v>263340</v>
      </c>
      <c r="D1590" s="57">
        <f t="shared" si="24"/>
        <v>26334</v>
      </c>
      <c r="E1590" s="57" t="e">
        <f>VLOOKUP(A1590,'сентябрь 2020 (задание 1)'!$B$3:$E$16200,4,0)</f>
        <v>#N/A</v>
      </c>
    </row>
    <row r="1591" spans="1:5">
      <c r="A1591" s="55" t="s">
        <v>2035</v>
      </c>
      <c r="B1591" s="56">
        <v>1</v>
      </c>
      <c r="C1591" s="57">
        <v>22485</v>
      </c>
      <c r="D1591" s="57">
        <f t="shared" si="24"/>
        <v>22485</v>
      </c>
      <c r="E1591" s="57" t="e">
        <f>VLOOKUP(A1591,'сентябрь 2020 (задание 1)'!$B$3:$E$16200,4,0)</f>
        <v>#N/A</v>
      </c>
    </row>
    <row r="1592" spans="1:5">
      <c r="A1592" s="55" t="s">
        <v>2036</v>
      </c>
      <c r="B1592" s="56">
        <v>1</v>
      </c>
      <c r="C1592" s="57">
        <v>23347</v>
      </c>
      <c r="D1592" s="57">
        <f t="shared" si="24"/>
        <v>23347</v>
      </c>
      <c r="E1592" s="57" t="e">
        <f>VLOOKUP(A1592,'сентябрь 2020 (задание 1)'!$B$3:$E$16200,4,0)</f>
        <v>#N/A</v>
      </c>
    </row>
    <row r="1593" spans="1:5">
      <c r="A1593" s="55" t="s">
        <v>2037</v>
      </c>
      <c r="B1593" s="56">
        <v>4</v>
      </c>
      <c r="C1593" s="57">
        <v>110810</v>
      </c>
      <c r="D1593" s="57">
        <f t="shared" si="24"/>
        <v>27702.5</v>
      </c>
      <c r="E1593" s="57" t="e">
        <f>VLOOKUP(A1593,'сентябрь 2020 (задание 1)'!$B$3:$E$16200,4,0)</f>
        <v>#N/A</v>
      </c>
    </row>
    <row r="1594" spans="1:5">
      <c r="A1594" s="20" t="s">
        <v>2038</v>
      </c>
      <c r="B1594" s="12">
        <v>3</v>
      </c>
      <c r="C1594" s="13">
        <v>88116.5</v>
      </c>
      <c r="D1594" s="13">
        <f t="shared" si="24"/>
        <v>29372.166666666668</v>
      </c>
      <c r="E1594" s="13">
        <f>VLOOKUP(A1594,'сентябрь 2020 (задание 1)'!$B$3:$E$16200,4,0)</f>
        <v>37021.5</v>
      </c>
    </row>
    <row r="1595" spans="1:5">
      <c r="A1595" s="20" t="s">
        <v>2039</v>
      </c>
      <c r="B1595" s="12">
        <v>2</v>
      </c>
      <c r="C1595" s="13">
        <v>66180</v>
      </c>
      <c r="D1595" s="13">
        <f t="shared" si="24"/>
        <v>33090</v>
      </c>
      <c r="E1595" s="13">
        <f>VLOOKUP(A1595,'сентябрь 2020 (задание 1)'!$B$3:$E$16200,4,0)</f>
        <v>41068.5</v>
      </c>
    </row>
    <row r="1596" spans="1:5">
      <c r="A1596" s="55" t="s">
        <v>2040</v>
      </c>
      <c r="B1596" s="56">
        <v>2</v>
      </c>
      <c r="C1596" s="57">
        <v>62168</v>
      </c>
      <c r="D1596" s="57">
        <f t="shared" si="24"/>
        <v>31084</v>
      </c>
      <c r="E1596" s="57" t="e">
        <f>VLOOKUP(A1596,'сентябрь 2020 (задание 1)'!$B$3:$E$16200,4,0)</f>
        <v>#N/A</v>
      </c>
    </row>
    <row r="1597" spans="1:5">
      <c r="A1597" s="20" t="s">
        <v>2041</v>
      </c>
      <c r="B1597" s="12">
        <v>1</v>
      </c>
      <c r="C1597" s="13">
        <v>38556.5</v>
      </c>
      <c r="D1597" s="13">
        <f t="shared" si="24"/>
        <v>38556.5</v>
      </c>
      <c r="E1597" s="13">
        <f>VLOOKUP(A1597,'сентябрь 2020 (задание 1)'!$B$3:$E$16200,4,0)</f>
        <v>47309</v>
      </c>
    </row>
    <row r="1598" spans="1:5">
      <c r="A1598" s="55" t="s">
        <v>2042</v>
      </c>
      <c r="B1598" s="56">
        <v>6</v>
      </c>
      <c r="C1598" s="57">
        <v>304918</v>
      </c>
      <c r="D1598" s="57">
        <f t="shared" si="24"/>
        <v>50819.666666666664</v>
      </c>
      <c r="E1598" s="57" t="e">
        <f>VLOOKUP(A1598,'сентябрь 2020 (задание 1)'!$B$3:$E$16200,4,0)</f>
        <v>#N/A</v>
      </c>
    </row>
    <row r="1599" spans="1:5">
      <c r="A1599" s="55" t="s">
        <v>2043</v>
      </c>
      <c r="B1599" s="56">
        <v>1</v>
      </c>
      <c r="C1599" s="57">
        <v>69422</v>
      </c>
      <c r="D1599" s="57">
        <f t="shared" si="24"/>
        <v>69422</v>
      </c>
      <c r="E1599" s="57" t="e">
        <f>VLOOKUP(A1599,'сентябрь 2020 (задание 1)'!$B$3:$E$16200,4,0)</f>
        <v>#N/A</v>
      </c>
    </row>
    <row r="1600" spans="1:5">
      <c r="A1600" s="55" t="s">
        <v>2044</v>
      </c>
      <c r="B1600" s="56">
        <v>20</v>
      </c>
      <c r="C1600" s="57">
        <v>30380</v>
      </c>
      <c r="D1600" s="57">
        <f t="shared" si="24"/>
        <v>1519</v>
      </c>
      <c r="E1600" s="57" t="e">
        <f>VLOOKUP(A1600,'сентябрь 2020 (задание 1)'!$B$3:$E$16200,4,0)</f>
        <v>#N/A</v>
      </c>
    </row>
    <row r="1601" spans="1:5">
      <c r="A1601" s="20" t="s">
        <v>2045</v>
      </c>
      <c r="B1601" s="12">
        <v>15</v>
      </c>
      <c r="C1601" s="13">
        <v>158956</v>
      </c>
      <c r="D1601" s="13">
        <f t="shared" si="24"/>
        <v>10597.066666666668</v>
      </c>
      <c r="E1601" s="13">
        <f>VLOOKUP(A1601,'сентябрь 2020 (задание 1)'!$B$3:$E$16200,4,0)</f>
        <v>11523.944444444445</v>
      </c>
    </row>
    <row r="1602" spans="1:5">
      <c r="A1602" s="20" t="s">
        <v>2046</v>
      </c>
      <c r="B1602" s="12">
        <v>3</v>
      </c>
      <c r="C1602" s="13">
        <v>28602</v>
      </c>
      <c r="D1602" s="13">
        <f t="shared" ref="D1602:D1665" si="25">IF(B1602&lt;0,-C1602/-B1602,C1602/B1602)</f>
        <v>9534</v>
      </c>
      <c r="E1602" s="13">
        <f>VLOOKUP(A1602,'сентябрь 2020 (задание 1)'!$B$3:$E$16200,4,0)</f>
        <v>11999</v>
      </c>
    </row>
    <row r="1603" spans="1:5">
      <c r="A1603" s="20" t="s">
        <v>2047</v>
      </c>
      <c r="B1603" s="12">
        <v>12</v>
      </c>
      <c r="C1603" s="13">
        <v>151906</v>
      </c>
      <c r="D1603" s="13">
        <f t="shared" si="25"/>
        <v>12658.833333333334</v>
      </c>
      <c r="E1603" s="13">
        <f>VLOOKUP(A1603,'сентябрь 2020 (задание 1)'!$B$3:$E$16200,4,0)</f>
        <v>13982.563829787234</v>
      </c>
    </row>
    <row r="1604" spans="1:5">
      <c r="A1604" s="55" t="s">
        <v>2048</v>
      </c>
      <c r="B1604" s="56">
        <v>7</v>
      </c>
      <c r="C1604" s="57">
        <v>77650.5</v>
      </c>
      <c r="D1604" s="57">
        <f t="shared" si="25"/>
        <v>11092.928571428571</v>
      </c>
      <c r="E1604" s="57" t="e">
        <f>VLOOKUP(A1604,'сентябрь 2020 (задание 1)'!$B$3:$E$16200,4,0)</f>
        <v>#N/A</v>
      </c>
    </row>
    <row r="1605" spans="1:5">
      <c r="A1605" s="20" t="s">
        <v>2049</v>
      </c>
      <c r="B1605" s="12">
        <v>46</v>
      </c>
      <c r="C1605" s="13">
        <v>713737</v>
      </c>
      <c r="D1605" s="13">
        <f t="shared" si="25"/>
        <v>15516.021739130434</v>
      </c>
      <c r="E1605" s="13">
        <f>VLOOKUP(A1605,'сентябрь 2020 (задание 1)'!$B$3:$E$16200,4,0)</f>
        <v>18125.276551724139</v>
      </c>
    </row>
    <row r="1606" spans="1:5">
      <c r="A1606" s="20" t="s">
        <v>2050</v>
      </c>
      <c r="B1606" s="12">
        <v>12</v>
      </c>
      <c r="C1606" s="13">
        <v>174636.78</v>
      </c>
      <c r="D1606" s="13">
        <f t="shared" si="25"/>
        <v>14553.065000000001</v>
      </c>
      <c r="E1606" s="13">
        <f>VLOOKUP(A1606,'сентябрь 2020 (задание 1)'!$B$3:$E$16200,4,0)</f>
        <v>17448.5625</v>
      </c>
    </row>
    <row r="1607" spans="1:5">
      <c r="A1607" s="20" t="s">
        <v>2051</v>
      </c>
      <c r="B1607" s="12">
        <v>14</v>
      </c>
      <c r="C1607" s="13">
        <v>238906.5</v>
      </c>
      <c r="D1607" s="13">
        <f t="shared" si="25"/>
        <v>17064.75</v>
      </c>
      <c r="E1607" s="13">
        <f>VLOOKUP(A1607,'сентябрь 2020 (задание 1)'!$B$3:$E$16200,4,0)</f>
        <v>20561.3</v>
      </c>
    </row>
    <row r="1608" spans="1:5">
      <c r="A1608" s="20" t="s">
        <v>2052</v>
      </c>
      <c r="B1608" s="12">
        <v>4</v>
      </c>
      <c r="C1608" s="13">
        <v>67837.5</v>
      </c>
      <c r="D1608" s="13">
        <f t="shared" si="25"/>
        <v>16959.375</v>
      </c>
      <c r="E1608" s="13">
        <f>VLOOKUP(A1608,'сентябрь 2020 (задание 1)'!$B$3:$E$16200,4,0)</f>
        <v>19354.833333333332</v>
      </c>
    </row>
    <row r="1609" spans="1:5">
      <c r="A1609" s="20" t="s">
        <v>2053</v>
      </c>
      <c r="B1609" s="12">
        <v>2</v>
      </c>
      <c r="C1609" s="13">
        <v>23152</v>
      </c>
      <c r="D1609" s="13">
        <f t="shared" si="25"/>
        <v>11576</v>
      </c>
      <c r="E1609" s="13">
        <f>VLOOKUP(A1609,'сентябрь 2020 (задание 1)'!$B$3:$E$16200,4,0)</f>
        <v>14141.214285714286</v>
      </c>
    </row>
    <row r="1610" spans="1:5">
      <c r="A1610" s="20" t="s">
        <v>2054</v>
      </c>
      <c r="B1610" s="12">
        <v>5</v>
      </c>
      <c r="C1610" s="13">
        <v>56407.5</v>
      </c>
      <c r="D1610" s="13">
        <f t="shared" si="25"/>
        <v>11281.5</v>
      </c>
      <c r="E1610" s="13">
        <f>VLOOKUP(A1610,'сентябрь 2020 (задание 1)'!$B$3:$E$16200,4,0)</f>
        <v>13149.333333333334</v>
      </c>
    </row>
    <row r="1611" spans="1:5">
      <c r="A1611" s="20" t="s">
        <v>2055</v>
      </c>
      <c r="B1611" s="12">
        <v>1</v>
      </c>
      <c r="C1611" s="13">
        <v>11852.5</v>
      </c>
      <c r="D1611" s="13">
        <f t="shared" si="25"/>
        <v>11852.5</v>
      </c>
      <c r="E1611" s="13">
        <f>VLOOKUP(A1611,'сентябрь 2020 (задание 1)'!$B$3:$E$16200,4,0)</f>
        <v>12709</v>
      </c>
    </row>
    <row r="1612" spans="1:5">
      <c r="A1612" s="20" t="s">
        <v>2056</v>
      </c>
      <c r="B1612" s="12">
        <v>17</v>
      </c>
      <c r="C1612" s="13">
        <v>235721.83</v>
      </c>
      <c r="D1612" s="13">
        <f t="shared" si="25"/>
        <v>13865.99</v>
      </c>
      <c r="E1612" s="13">
        <f>VLOOKUP(A1612,'сентябрь 2020 (задание 1)'!$B$3:$E$16200,4,0)</f>
        <v>16030.411764705883</v>
      </c>
    </row>
    <row r="1613" spans="1:5">
      <c r="A1613" s="20" t="s">
        <v>2057</v>
      </c>
      <c r="B1613" s="12">
        <v>1</v>
      </c>
      <c r="C1613" s="13">
        <v>12897</v>
      </c>
      <c r="D1613" s="13">
        <f t="shared" si="25"/>
        <v>12897</v>
      </c>
      <c r="E1613" s="13">
        <f>VLOOKUP(A1613,'сентябрь 2020 (задание 1)'!$B$3:$E$16200,4,0)</f>
        <v>14595.2</v>
      </c>
    </row>
    <row r="1614" spans="1:5">
      <c r="A1614" s="20" t="s">
        <v>2058</v>
      </c>
      <c r="B1614" s="12">
        <v>15</v>
      </c>
      <c r="C1614" s="13">
        <v>264205</v>
      </c>
      <c r="D1614" s="13">
        <f t="shared" si="25"/>
        <v>17613.666666666668</v>
      </c>
      <c r="E1614" s="13">
        <f>VLOOKUP(A1614,'сентябрь 2020 (задание 1)'!$B$3:$E$16200,4,0)</f>
        <v>20473.691176470587</v>
      </c>
    </row>
    <row r="1615" spans="1:5">
      <c r="A1615" s="20" t="s">
        <v>2059</v>
      </c>
      <c r="B1615" s="12">
        <v>18</v>
      </c>
      <c r="C1615" s="13">
        <v>296172.5</v>
      </c>
      <c r="D1615" s="13">
        <f t="shared" si="25"/>
        <v>16454.027777777777</v>
      </c>
      <c r="E1615" s="13">
        <f>VLOOKUP(A1615,'сентябрь 2020 (задание 1)'!$B$3:$E$16200,4,0)</f>
        <v>19671.105263157893</v>
      </c>
    </row>
    <row r="1616" spans="1:5">
      <c r="A1616" s="20" t="s">
        <v>2060</v>
      </c>
      <c r="B1616" s="12">
        <v>10</v>
      </c>
      <c r="C1616" s="13">
        <v>174617.5</v>
      </c>
      <c r="D1616" s="13">
        <f t="shared" si="25"/>
        <v>17461.75</v>
      </c>
      <c r="E1616" s="13">
        <f>VLOOKUP(A1616,'сентябрь 2020 (задание 1)'!$B$3:$E$16200,4,0)</f>
        <v>22259.142857142859</v>
      </c>
    </row>
    <row r="1617" spans="1:5">
      <c r="A1617" s="55" t="s">
        <v>2061</v>
      </c>
      <c r="B1617" s="56">
        <v>3</v>
      </c>
      <c r="C1617" s="57">
        <v>52825.5</v>
      </c>
      <c r="D1617" s="57">
        <f t="shared" si="25"/>
        <v>17608.5</v>
      </c>
      <c r="E1617" s="57" t="e">
        <f>VLOOKUP(A1617,'сентябрь 2020 (задание 1)'!$B$3:$E$16200,4,0)</f>
        <v>#N/A</v>
      </c>
    </row>
    <row r="1618" spans="1:5">
      <c r="A1618" s="20" t="s">
        <v>2062</v>
      </c>
      <c r="B1618" s="12">
        <v>25</v>
      </c>
      <c r="C1618" s="13">
        <v>544774</v>
      </c>
      <c r="D1618" s="13">
        <f t="shared" si="25"/>
        <v>21790.959999999999</v>
      </c>
      <c r="E1618" s="13">
        <f>VLOOKUP(A1618,'сентябрь 2020 (задание 1)'!$B$3:$E$16200,4,0)</f>
        <v>26353.883333333335</v>
      </c>
    </row>
    <row r="1619" spans="1:5">
      <c r="A1619" s="20" t="s">
        <v>2063</v>
      </c>
      <c r="B1619" s="12">
        <v>8</v>
      </c>
      <c r="C1619" s="13">
        <v>158739.5</v>
      </c>
      <c r="D1619" s="13">
        <f t="shared" si="25"/>
        <v>19842.4375</v>
      </c>
      <c r="E1619" s="13">
        <f>VLOOKUP(A1619,'сентябрь 2020 (задание 1)'!$B$3:$E$16200,4,0)</f>
        <v>26056.392857142859</v>
      </c>
    </row>
    <row r="1620" spans="1:5">
      <c r="A1620" s="20" t="s">
        <v>2064</v>
      </c>
      <c r="B1620" s="12">
        <v>15</v>
      </c>
      <c r="C1620" s="13">
        <v>412386.5</v>
      </c>
      <c r="D1620" s="13">
        <f t="shared" si="25"/>
        <v>27492.433333333334</v>
      </c>
      <c r="E1620" s="13">
        <f>VLOOKUP(A1620,'сентябрь 2020 (задание 1)'!$B$3:$E$16200,4,0)</f>
        <v>33267.580645161288</v>
      </c>
    </row>
    <row r="1621" spans="1:5">
      <c r="A1621" s="20" t="s">
        <v>2065</v>
      </c>
      <c r="B1621" s="12">
        <v>17</v>
      </c>
      <c r="C1621" s="13">
        <v>440640</v>
      </c>
      <c r="D1621" s="13">
        <f t="shared" si="25"/>
        <v>25920</v>
      </c>
      <c r="E1621" s="13">
        <f>VLOOKUP(A1621,'сентябрь 2020 (задание 1)'!$B$3:$E$16200,4,0)</f>
        <v>31408.3</v>
      </c>
    </row>
    <row r="1622" spans="1:5">
      <c r="A1622" s="20" t="s">
        <v>2066</v>
      </c>
      <c r="B1622" s="12">
        <v>13</v>
      </c>
      <c r="C1622" s="13">
        <v>490127</v>
      </c>
      <c r="D1622" s="13">
        <f t="shared" si="25"/>
        <v>37702.076923076922</v>
      </c>
      <c r="E1622" s="13">
        <f>VLOOKUP(A1622,'сентябрь 2020 (задание 1)'!$B$3:$E$16200,4,0)</f>
        <v>40561</v>
      </c>
    </row>
    <row r="1623" spans="1:5">
      <c r="A1623" s="20" t="s">
        <v>2067</v>
      </c>
      <c r="B1623" s="12">
        <v>18</v>
      </c>
      <c r="C1623" s="13">
        <v>617361</v>
      </c>
      <c r="D1623" s="13">
        <f t="shared" si="25"/>
        <v>34297.833333333336</v>
      </c>
      <c r="E1623" s="13">
        <f>VLOOKUP(A1623,'сентябрь 2020 (задание 1)'!$B$3:$E$16200,4,0)</f>
        <v>37075.375</v>
      </c>
    </row>
    <row r="1624" spans="1:5">
      <c r="A1624" s="55" t="s">
        <v>2068</v>
      </c>
      <c r="B1624" s="56">
        <v>16</v>
      </c>
      <c r="C1624" s="57">
        <v>415030.5</v>
      </c>
      <c r="D1624" s="57">
        <f t="shared" si="25"/>
        <v>25939.40625</v>
      </c>
      <c r="E1624" s="57" t="e">
        <f>VLOOKUP(A1624,'сентябрь 2020 (задание 1)'!$B$3:$E$16200,4,0)</f>
        <v>#N/A</v>
      </c>
    </row>
    <row r="1625" spans="1:5">
      <c r="A1625" s="20" t="s">
        <v>2069</v>
      </c>
      <c r="B1625" s="12">
        <v>9</v>
      </c>
      <c r="C1625" s="13">
        <v>206366</v>
      </c>
      <c r="D1625" s="13">
        <f t="shared" si="25"/>
        <v>22929.555555555555</v>
      </c>
      <c r="E1625" s="13">
        <f>VLOOKUP(A1625,'сентябрь 2020 (задание 1)'!$B$3:$E$16200,4,0)</f>
        <v>28495.5</v>
      </c>
    </row>
    <row r="1626" spans="1:5">
      <c r="A1626" s="20" t="s">
        <v>2070</v>
      </c>
      <c r="B1626" s="12">
        <v>8</v>
      </c>
      <c r="C1626" s="13">
        <v>229477.5</v>
      </c>
      <c r="D1626" s="13">
        <f t="shared" si="25"/>
        <v>28684.6875</v>
      </c>
      <c r="E1626" s="13">
        <f>VLOOKUP(A1626,'сентябрь 2020 (задание 1)'!$B$3:$E$16200,4,0)</f>
        <v>36677.166666666664</v>
      </c>
    </row>
    <row r="1627" spans="1:5">
      <c r="A1627" s="20" t="s">
        <v>2071</v>
      </c>
      <c r="B1627" s="12">
        <v>8</v>
      </c>
      <c r="C1627" s="13">
        <v>211129</v>
      </c>
      <c r="D1627" s="13">
        <f t="shared" si="25"/>
        <v>26391.125</v>
      </c>
      <c r="E1627" s="13">
        <f>VLOOKUP(A1627,'сентябрь 2020 (задание 1)'!$B$3:$E$16200,4,0)</f>
        <v>32376.73076923077</v>
      </c>
    </row>
    <row r="1628" spans="1:5">
      <c r="A1628" s="20" t="s">
        <v>2072</v>
      </c>
      <c r="B1628" s="12">
        <v>11</v>
      </c>
      <c r="C1628" s="13">
        <v>369868</v>
      </c>
      <c r="D1628" s="13">
        <f t="shared" si="25"/>
        <v>33624.36363636364</v>
      </c>
      <c r="E1628" s="13">
        <f>VLOOKUP(A1628,'сентябрь 2020 (задание 1)'!$B$3:$E$16200,4,0)</f>
        <v>41913.300000000003</v>
      </c>
    </row>
    <row r="1629" spans="1:5">
      <c r="A1629" s="20" t="s">
        <v>2073</v>
      </c>
      <c r="B1629" s="12">
        <v>9</v>
      </c>
      <c r="C1629" s="13">
        <v>274721</v>
      </c>
      <c r="D1629" s="13">
        <f t="shared" si="25"/>
        <v>30524.555555555555</v>
      </c>
      <c r="E1629" s="13">
        <f>VLOOKUP(A1629,'сентябрь 2020 (задание 1)'!$B$3:$E$16200,4,0)</f>
        <v>40228.214285714283</v>
      </c>
    </row>
    <row r="1630" spans="1:5">
      <c r="A1630" s="20" t="s">
        <v>2074</v>
      </c>
      <c r="B1630" s="12">
        <v>7</v>
      </c>
      <c r="C1630" s="13">
        <v>264197.5</v>
      </c>
      <c r="D1630" s="13">
        <f t="shared" si="25"/>
        <v>37742.5</v>
      </c>
      <c r="E1630" s="13">
        <f>VLOOKUP(A1630,'сентябрь 2020 (задание 1)'!$B$3:$E$16200,4,0)</f>
        <v>43119.8</v>
      </c>
    </row>
    <row r="1631" spans="1:5">
      <c r="A1631" s="20" t="s">
        <v>2075</v>
      </c>
      <c r="B1631" s="12">
        <v>1</v>
      </c>
      <c r="C1631" s="13">
        <v>33679</v>
      </c>
      <c r="D1631" s="13">
        <f t="shared" si="25"/>
        <v>33679</v>
      </c>
      <c r="E1631" s="13">
        <f>VLOOKUP(A1631,'сентябрь 2020 (задание 1)'!$B$3:$E$16200,4,0)</f>
        <v>36724.5</v>
      </c>
    </row>
    <row r="1632" spans="1:5">
      <c r="A1632" s="20" t="s">
        <v>2076</v>
      </c>
      <c r="B1632" s="12">
        <v>2</v>
      </c>
      <c r="C1632" s="13">
        <v>58599</v>
      </c>
      <c r="D1632" s="13">
        <f t="shared" si="25"/>
        <v>29299.5</v>
      </c>
      <c r="E1632" s="13">
        <f>VLOOKUP(A1632,'сентябрь 2020 (задание 1)'!$B$3:$E$16200,4,0)</f>
        <v>36712.75</v>
      </c>
    </row>
    <row r="1633" spans="1:5">
      <c r="A1633" s="20" t="s">
        <v>2077</v>
      </c>
      <c r="B1633" s="12">
        <v>4</v>
      </c>
      <c r="C1633" s="13">
        <v>163206</v>
      </c>
      <c r="D1633" s="13">
        <f t="shared" si="25"/>
        <v>40801.5</v>
      </c>
      <c r="E1633" s="13">
        <f>VLOOKUP(A1633,'сентябрь 2020 (задание 1)'!$B$3:$E$16200,4,0)</f>
        <v>45794</v>
      </c>
    </row>
    <row r="1634" spans="1:5">
      <c r="A1634" s="20" t="s">
        <v>2078</v>
      </c>
      <c r="B1634" s="12">
        <v>4</v>
      </c>
      <c r="C1634" s="13">
        <v>159370</v>
      </c>
      <c r="D1634" s="13">
        <f t="shared" si="25"/>
        <v>39842.5</v>
      </c>
      <c r="E1634" s="13">
        <f>VLOOKUP(A1634,'сентябрь 2020 (задание 1)'!$B$3:$E$16200,4,0)</f>
        <v>42482</v>
      </c>
    </row>
    <row r="1635" spans="1:5">
      <c r="A1635" s="20" t="s">
        <v>2079</v>
      </c>
      <c r="B1635" s="12">
        <v>2</v>
      </c>
      <c r="C1635" s="13">
        <v>85183.5</v>
      </c>
      <c r="D1635" s="13">
        <f t="shared" si="25"/>
        <v>42591.75</v>
      </c>
      <c r="E1635" s="13">
        <f>VLOOKUP(A1635,'сентябрь 2020 (задание 1)'!$B$3:$E$16200,4,0)</f>
        <v>46300.772727272728</v>
      </c>
    </row>
    <row r="1636" spans="1:5">
      <c r="A1636" s="20" t="s">
        <v>2080</v>
      </c>
      <c r="B1636" s="12">
        <v>4</v>
      </c>
      <c r="C1636" s="13">
        <v>176478.96</v>
      </c>
      <c r="D1636" s="13">
        <f t="shared" si="25"/>
        <v>44119.74</v>
      </c>
      <c r="E1636" s="13">
        <f>VLOOKUP(A1636,'сентябрь 2020 (задание 1)'!$B$3:$E$16200,4,0)</f>
        <v>49207.555555555555</v>
      </c>
    </row>
    <row r="1637" spans="1:5">
      <c r="A1637" s="20" t="s">
        <v>2081</v>
      </c>
      <c r="B1637" s="12">
        <v>2</v>
      </c>
      <c r="C1637" s="13">
        <v>70109.5</v>
      </c>
      <c r="D1637" s="13">
        <f t="shared" si="25"/>
        <v>35054.75</v>
      </c>
      <c r="E1637" s="13">
        <f>VLOOKUP(A1637,'сентябрь 2020 (задание 1)'!$B$3:$E$16200,4,0)</f>
        <v>44963.25</v>
      </c>
    </row>
    <row r="1638" spans="1:5">
      <c r="A1638" s="20" t="s">
        <v>2082</v>
      </c>
      <c r="B1638" s="12">
        <v>2</v>
      </c>
      <c r="C1638" s="13">
        <v>100643.5</v>
      </c>
      <c r="D1638" s="13">
        <f t="shared" si="25"/>
        <v>50321.75</v>
      </c>
      <c r="E1638" s="13">
        <f>VLOOKUP(A1638,'сентябрь 2020 (задание 1)'!$B$3:$E$16200,4,0)</f>
        <v>56396.5</v>
      </c>
    </row>
    <row r="1639" spans="1:5">
      <c r="A1639" s="20" t="s">
        <v>2083</v>
      </c>
      <c r="B1639" s="12">
        <v>1</v>
      </c>
      <c r="C1639" s="13">
        <v>109686.5</v>
      </c>
      <c r="D1639" s="13">
        <f t="shared" si="25"/>
        <v>109686.5</v>
      </c>
      <c r="E1639" s="13">
        <f>VLOOKUP(A1639,'сентябрь 2020 (задание 1)'!$B$3:$E$16200,4,0)</f>
        <v>109349.16666666667</v>
      </c>
    </row>
    <row r="1640" spans="1:5">
      <c r="A1640" s="20" t="s">
        <v>2084</v>
      </c>
      <c r="B1640" s="12">
        <v>1</v>
      </c>
      <c r="C1640" s="13">
        <v>56191.5</v>
      </c>
      <c r="D1640" s="13">
        <f t="shared" si="25"/>
        <v>56191.5</v>
      </c>
      <c r="E1640" s="13">
        <f>VLOOKUP(A1640,'сентябрь 2020 (задание 1)'!$B$3:$E$16200,4,0)</f>
        <v>59439.5</v>
      </c>
    </row>
    <row r="1641" spans="1:5">
      <c r="A1641" s="20" t="s">
        <v>2085</v>
      </c>
      <c r="B1641" s="12">
        <v>4</v>
      </c>
      <c r="C1641" s="13">
        <v>19997.5</v>
      </c>
      <c r="D1641" s="13">
        <f t="shared" si="25"/>
        <v>4999.375</v>
      </c>
      <c r="E1641" s="13">
        <f>VLOOKUP(A1641,'сентябрь 2020 (задание 1)'!$B$3:$E$16200,4,0)</f>
        <v>4739.416666666667</v>
      </c>
    </row>
    <row r="1642" spans="1:5">
      <c r="A1642" s="20" t="s">
        <v>2086</v>
      </c>
      <c r="B1642" s="12">
        <v>25</v>
      </c>
      <c r="C1642" s="13">
        <v>35277.5</v>
      </c>
      <c r="D1642" s="13">
        <f t="shared" si="25"/>
        <v>1411.1</v>
      </c>
      <c r="E1642" s="13">
        <f>VLOOKUP(A1642,'сентябрь 2020 (задание 1)'!$B$3:$E$16200,4,0)</f>
        <v>1557.4285714285713</v>
      </c>
    </row>
    <row r="1643" spans="1:5">
      <c r="A1643" s="20" t="s">
        <v>2087</v>
      </c>
      <c r="B1643" s="12">
        <v>11</v>
      </c>
      <c r="C1643" s="13">
        <v>21776.5</v>
      </c>
      <c r="D1643" s="13">
        <f t="shared" si="25"/>
        <v>1979.6818181818182</v>
      </c>
      <c r="E1643" s="13">
        <f>VLOOKUP(A1643,'сентябрь 2020 (задание 1)'!$B$3:$E$16200,4,0)</f>
        <v>2114.1875</v>
      </c>
    </row>
    <row r="1644" spans="1:5">
      <c r="A1644" s="20" t="s">
        <v>2088</v>
      </c>
      <c r="B1644" s="12">
        <v>59</v>
      </c>
      <c r="C1644" s="13">
        <v>121476.5</v>
      </c>
      <c r="D1644" s="13">
        <f t="shared" si="25"/>
        <v>2058.9237288135591</v>
      </c>
      <c r="E1644" s="13">
        <f>VLOOKUP(A1644,'сентябрь 2020 (задание 1)'!$B$3:$E$16200,4,0)</f>
        <v>3088.5588235294117</v>
      </c>
    </row>
    <row r="1645" spans="1:5">
      <c r="A1645" s="20" t="s">
        <v>2089</v>
      </c>
      <c r="B1645" s="12">
        <v>13</v>
      </c>
      <c r="C1645" s="13">
        <v>41839.5</v>
      </c>
      <c r="D1645" s="13">
        <f t="shared" si="25"/>
        <v>3218.4230769230771</v>
      </c>
      <c r="E1645" s="13">
        <f>VLOOKUP(A1645,'сентябрь 2020 (задание 1)'!$B$3:$E$16200,4,0)</f>
        <v>3825.2368421052633</v>
      </c>
    </row>
    <row r="1646" spans="1:5">
      <c r="A1646" s="20" t="s">
        <v>2090</v>
      </c>
      <c r="B1646" s="12">
        <v>5</v>
      </c>
      <c r="C1646" s="13">
        <v>8836</v>
      </c>
      <c r="D1646" s="13">
        <f t="shared" si="25"/>
        <v>1767.2</v>
      </c>
      <c r="E1646" s="13">
        <f>VLOOKUP(A1646,'сентябрь 2020 (задание 1)'!$B$3:$E$16200,4,0)</f>
        <v>1955.6666666666667</v>
      </c>
    </row>
    <row r="1647" spans="1:5">
      <c r="A1647" s="20" t="s">
        <v>2091</v>
      </c>
      <c r="B1647" s="12">
        <v>1</v>
      </c>
      <c r="C1647" s="13">
        <v>2157.5</v>
      </c>
      <c r="D1647" s="13">
        <f t="shared" si="25"/>
        <v>2157.5</v>
      </c>
      <c r="E1647" s="13">
        <f>VLOOKUP(A1647,'сентябрь 2020 (задание 1)'!$B$3:$E$16200,4,0)</f>
        <v>2633.5</v>
      </c>
    </row>
    <row r="1648" spans="1:5">
      <c r="A1648" s="20" t="s">
        <v>2092</v>
      </c>
      <c r="B1648" s="12">
        <v>3</v>
      </c>
      <c r="C1648" s="13">
        <v>29881.5</v>
      </c>
      <c r="D1648" s="13">
        <f t="shared" si="25"/>
        <v>9960.5</v>
      </c>
      <c r="E1648" s="13">
        <f>VLOOKUP(A1648,'сентябрь 2020 (задание 1)'!$B$3:$E$16200,4,0)</f>
        <v>8844</v>
      </c>
    </row>
    <row r="1649" spans="1:5">
      <c r="A1649" s="20" t="s">
        <v>2093</v>
      </c>
      <c r="B1649" s="12">
        <v>1</v>
      </c>
      <c r="C1649" s="13">
        <v>10334</v>
      </c>
      <c r="D1649" s="13">
        <f t="shared" si="25"/>
        <v>10334</v>
      </c>
      <c r="E1649" s="13">
        <f>VLOOKUP(A1649,'сентябрь 2020 (задание 1)'!$B$3:$E$16200,4,0)</f>
        <v>8780.5</v>
      </c>
    </row>
    <row r="1650" spans="1:5">
      <c r="A1650" s="20" t="s">
        <v>2094</v>
      </c>
      <c r="B1650" s="12">
        <v>77</v>
      </c>
      <c r="C1650" s="13">
        <v>315392</v>
      </c>
      <c r="D1650" s="13">
        <f t="shared" si="25"/>
        <v>4096</v>
      </c>
      <c r="E1650" s="13">
        <f>VLOOKUP(A1650,'сентябрь 2020 (задание 1)'!$B$3:$E$16200,4,0)</f>
        <v>4555.893258426966</v>
      </c>
    </row>
    <row r="1651" spans="1:5">
      <c r="A1651" s="55" t="s">
        <v>2095</v>
      </c>
      <c r="B1651" s="56">
        <v>1</v>
      </c>
      <c r="C1651" s="57">
        <v>45578</v>
      </c>
      <c r="D1651" s="57">
        <f t="shared" si="25"/>
        <v>45578</v>
      </c>
      <c r="E1651" s="57" t="e">
        <f>VLOOKUP(A1651,'сентябрь 2020 (задание 1)'!$B$3:$E$16200,4,0)</f>
        <v>#N/A</v>
      </c>
    </row>
    <row r="1652" spans="1:5">
      <c r="A1652" s="20" t="s">
        <v>2096</v>
      </c>
      <c r="B1652" s="12">
        <v>1</v>
      </c>
      <c r="C1652" s="13">
        <v>49246.5</v>
      </c>
      <c r="D1652" s="13">
        <f t="shared" si="25"/>
        <v>49246.5</v>
      </c>
      <c r="E1652" s="13">
        <f>VLOOKUP(A1652,'сентябрь 2020 (задание 1)'!$B$3:$E$16200,4,0)</f>
        <v>62844.7</v>
      </c>
    </row>
    <row r="1653" spans="1:5">
      <c r="A1653" s="20" t="s">
        <v>2097</v>
      </c>
      <c r="B1653" s="12">
        <v>1</v>
      </c>
      <c r="C1653" s="13">
        <v>65629.5</v>
      </c>
      <c r="D1653" s="13">
        <f t="shared" si="25"/>
        <v>65629.5</v>
      </c>
      <c r="E1653" s="13">
        <f>VLOOKUP(A1653,'сентябрь 2020 (задание 1)'!$B$3:$E$16200,4,0)</f>
        <v>73972.5</v>
      </c>
    </row>
    <row r="1654" spans="1:5">
      <c r="A1654" s="20" t="s">
        <v>2098</v>
      </c>
      <c r="B1654" s="12">
        <v>3</v>
      </c>
      <c r="C1654" s="13">
        <v>102379.5</v>
      </c>
      <c r="D1654" s="13">
        <f t="shared" si="25"/>
        <v>34126.5</v>
      </c>
      <c r="E1654" s="13">
        <f>VLOOKUP(A1654,'сентябрь 2020 (задание 1)'!$B$3:$E$16200,4,0)</f>
        <v>42248</v>
      </c>
    </row>
    <row r="1655" spans="1:5">
      <c r="A1655" s="20" t="s">
        <v>2099</v>
      </c>
      <c r="B1655" s="12">
        <v>4</v>
      </c>
      <c r="C1655" s="13">
        <v>165921.5</v>
      </c>
      <c r="D1655" s="13">
        <f t="shared" si="25"/>
        <v>41480.375</v>
      </c>
      <c r="E1655" s="13">
        <f>VLOOKUP(A1655,'сентябрь 2020 (задание 1)'!$B$3:$E$16200,4,0)</f>
        <v>47777</v>
      </c>
    </row>
    <row r="1656" spans="1:5">
      <c r="A1656" s="55" t="s">
        <v>2100</v>
      </c>
      <c r="B1656" s="56">
        <v>3</v>
      </c>
      <c r="C1656" s="57">
        <v>157015</v>
      </c>
      <c r="D1656" s="57">
        <f t="shared" si="25"/>
        <v>52338.333333333336</v>
      </c>
      <c r="E1656" s="57" t="e">
        <f>VLOOKUP(A1656,'сентябрь 2020 (задание 1)'!$B$3:$E$16200,4,0)</f>
        <v>#N/A</v>
      </c>
    </row>
    <row r="1657" spans="1:5">
      <c r="A1657" s="20" t="s">
        <v>2101</v>
      </c>
      <c r="B1657" s="12">
        <v>1</v>
      </c>
      <c r="C1657" s="13">
        <v>38507</v>
      </c>
      <c r="D1657" s="13">
        <f t="shared" si="25"/>
        <v>38507</v>
      </c>
      <c r="E1657" s="13">
        <f>VLOOKUP(A1657,'сентябрь 2020 (задание 1)'!$B$3:$E$16200,4,0)</f>
        <v>41415.5</v>
      </c>
    </row>
    <row r="1658" spans="1:5">
      <c r="A1658" s="20" t="s">
        <v>2102</v>
      </c>
      <c r="B1658" s="12">
        <v>2</v>
      </c>
      <c r="C1658" s="13">
        <v>84578</v>
      </c>
      <c r="D1658" s="13">
        <f t="shared" si="25"/>
        <v>42289</v>
      </c>
      <c r="E1658" s="13">
        <f>VLOOKUP(A1658,'сентябрь 2020 (задание 1)'!$B$3:$E$16200,4,0)</f>
        <v>49926.5</v>
      </c>
    </row>
    <row r="1659" spans="1:5">
      <c r="A1659" s="55" t="s">
        <v>2103</v>
      </c>
      <c r="B1659" s="56">
        <v>2</v>
      </c>
      <c r="C1659" s="57">
        <v>66472</v>
      </c>
      <c r="D1659" s="57">
        <f t="shared" si="25"/>
        <v>33236</v>
      </c>
      <c r="E1659" s="57" t="e">
        <f>VLOOKUP(A1659,'сентябрь 2020 (задание 1)'!$B$3:$E$16200,4,0)</f>
        <v>#N/A</v>
      </c>
    </row>
    <row r="1660" spans="1:5">
      <c r="A1660" s="55" t="s">
        <v>2104</v>
      </c>
      <c r="B1660" s="56">
        <v>2</v>
      </c>
      <c r="C1660" s="57">
        <v>94756</v>
      </c>
      <c r="D1660" s="57">
        <f t="shared" si="25"/>
        <v>47378</v>
      </c>
      <c r="E1660" s="57" t="e">
        <f>VLOOKUP(A1660,'сентябрь 2020 (задание 1)'!$B$3:$E$16200,4,0)</f>
        <v>#N/A</v>
      </c>
    </row>
    <row r="1661" spans="1:5">
      <c r="A1661" s="20" t="s">
        <v>2105</v>
      </c>
      <c r="B1661" s="12">
        <v>1</v>
      </c>
      <c r="C1661" s="13">
        <v>42323</v>
      </c>
      <c r="D1661" s="13">
        <f t="shared" si="25"/>
        <v>42323</v>
      </c>
      <c r="E1661" s="13">
        <f>VLOOKUP(A1661,'сентябрь 2020 (задание 1)'!$B$3:$E$16200,4,0)</f>
        <v>46411.5</v>
      </c>
    </row>
    <row r="1662" spans="1:5">
      <c r="A1662" s="20" t="s">
        <v>2106</v>
      </c>
      <c r="B1662" s="12">
        <v>2</v>
      </c>
      <c r="C1662" s="13">
        <v>106888</v>
      </c>
      <c r="D1662" s="13">
        <f t="shared" si="25"/>
        <v>53444</v>
      </c>
      <c r="E1662" s="13">
        <f>VLOOKUP(A1662,'сентябрь 2020 (задание 1)'!$B$3:$E$16200,4,0)</f>
        <v>68490.5</v>
      </c>
    </row>
    <row r="1663" spans="1:5">
      <c r="A1663" s="55" t="s">
        <v>2107</v>
      </c>
      <c r="B1663" s="56">
        <v>2</v>
      </c>
      <c r="C1663" s="57">
        <v>133268</v>
      </c>
      <c r="D1663" s="57">
        <f t="shared" si="25"/>
        <v>66634</v>
      </c>
      <c r="E1663" s="57" t="e">
        <f>VLOOKUP(A1663,'сентябрь 2020 (задание 1)'!$B$3:$E$16200,4,0)</f>
        <v>#N/A</v>
      </c>
    </row>
    <row r="1664" spans="1:5">
      <c r="A1664" s="20" t="s">
        <v>2108</v>
      </c>
      <c r="B1664" s="12">
        <v>1</v>
      </c>
      <c r="C1664" s="13">
        <v>72570</v>
      </c>
      <c r="D1664" s="13">
        <f t="shared" si="25"/>
        <v>72570</v>
      </c>
      <c r="E1664" s="13">
        <f>VLOOKUP(A1664,'сентябрь 2020 (задание 1)'!$B$3:$E$16200,4,0)</f>
        <v>72055.5</v>
      </c>
    </row>
    <row r="1665" spans="1:5">
      <c r="A1665" s="55" t="s">
        <v>2109</v>
      </c>
      <c r="B1665" s="56">
        <v>1</v>
      </c>
      <c r="C1665" s="57">
        <v>9055.5</v>
      </c>
      <c r="D1665" s="57">
        <f t="shared" si="25"/>
        <v>9055.5</v>
      </c>
      <c r="E1665" s="57" t="e">
        <f>VLOOKUP(A1665,'сентябрь 2020 (задание 1)'!$B$3:$E$16200,4,0)</f>
        <v>#N/A</v>
      </c>
    </row>
    <row r="1666" spans="1:5">
      <c r="A1666" s="20" t="s">
        <v>2110</v>
      </c>
      <c r="B1666" s="12">
        <v>6</v>
      </c>
      <c r="C1666" s="13">
        <v>69744.5</v>
      </c>
      <c r="D1666" s="13">
        <f t="shared" ref="D1666:D1729" si="26">IF(B1666&lt;0,-C1666/-B1666,C1666/B1666)</f>
        <v>11624.083333333334</v>
      </c>
      <c r="E1666" s="13">
        <f>VLOOKUP(A1666,'сентябрь 2020 (задание 1)'!$B$3:$E$16200,4,0)</f>
        <v>13992.25</v>
      </c>
    </row>
    <row r="1667" spans="1:5">
      <c r="A1667" s="20" t="s">
        <v>2111</v>
      </c>
      <c r="B1667" s="12">
        <v>6</v>
      </c>
      <c r="C1667" s="13">
        <v>188733</v>
      </c>
      <c r="D1667" s="13">
        <f t="shared" si="26"/>
        <v>31455.5</v>
      </c>
      <c r="E1667" s="13">
        <f>VLOOKUP(A1667,'сентябрь 2020 (задание 1)'!$B$3:$E$16200,4,0)</f>
        <v>36506.357142857145</v>
      </c>
    </row>
    <row r="1668" spans="1:5">
      <c r="A1668" s="20" t="s">
        <v>2112</v>
      </c>
      <c r="B1668" s="12">
        <v>7</v>
      </c>
      <c r="C1668" s="13">
        <v>93957</v>
      </c>
      <c r="D1668" s="13">
        <f t="shared" si="26"/>
        <v>13422.428571428571</v>
      </c>
      <c r="E1668" s="13">
        <f>VLOOKUP(A1668,'сентябрь 2020 (задание 1)'!$B$3:$E$16200,4,0)</f>
        <v>15695.772727272728</v>
      </c>
    </row>
    <row r="1669" spans="1:5">
      <c r="A1669" s="20" t="s">
        <v>2113</v>
      </c>
      <c r="B1669" s="12">
        <v>1</v>
      </c>
      <c r="C1669" s="13">
        <v>15522.5</v>
      </c>
      <c r="D1669" s="13">
        <f t="shared" si="26"/>
        <v>15522.5</v>
      </c>
      <c r="E1669" s="13">
        <f>VLOOKUP(A1669,'сентябрь 2020 (задание 1)'!$B$3:$E$16200,4,0)</f>
        <v>18424.666666666668</v>
      </c>
    </row>
    <row r="1670" spans="1:5">
      <c r="A1670" s="55" t="s">
        <v>2114</v>
      </c>
      <c r="B1670" s="56">
        <v>4</v>
      </c>
      <c r="C1670" s="57">
        <v>81780.5</v>
      </c>
      <c r="D1670" s="57">
        <f t="shared" si="26"/>
        <v>20445.125</v>
      </c>
      <c r="E1670" s="57" t="e">
        <f>VLOOKUP(A1670,'сентябрь 2020 (задание 1)'!$B$3:$E$16200,4,0)</f>
        <v>#N/A</v>
      </c>
    </row>
    <row r="1671" spans="1:5">
      <c r="A1671" s="20" t="s">
        <v>2115</v>
      </c>
      <c r="B1671" s="12">
        <v>1</v>
      </c>
      <c r="C1671" s="13">
        <v>14756</v>
      </c>
      <c r="D1671" s="13">
        <f t="shared" si="26"/>
        <v>14756</v>
      </c>
      <c r="E1671" s="13">
        <f>VLOOKUP(A1671,'сентябрь 2020 (задание 1)'!$B$3:$E$16200,4,0)</f>
        <v>18944.5</v>
      </c>
    </row>
    <row r="1672" spans="1:5">
      <c r="A1672" s="55" t="s">
        <v>2116</v>
      </c>
      <c r="B1672" s="56">
        <v>6</v>
      </c>
      <c r="C1672" s="57">
        <v>148338</v>
      </c>
      <c r="D1672" s="57">
        <f t="shared" si="26"/>
        <v>24723</v>
      </c>
      <c r="E1672" s="57" t="e">
        <f>VLOOKUP(A1672,'сентябрь 2020 (задание 1)'!$B$3:$E$16200,4,0)</f>
        <v>#N/A</v>
      </c>
    </row>
    <row r="1673" spans="1:5">
      <c r="A1673" s="20" t="s">
        <v>2117</v>
      </c>
      <c r="B1673" s="12">
        <v>4</v>
      </c>
      <c r="C1673" s="13">
        <v>73806</v>
      </c>
      <c r="D1673" s="13">
        <f t="shared" si="26"/>
        <v>18451.5</v>
      </c>
      <c r="E1673" s="13">
        <f>VLOOKUP(A1673,'сентябрь 2020 (задание 1)'!$B$3:$E$16200,4,0)</f>
        <v>21224.625</v>
      </c>
    </row>
    <row r="1674" spans="1:5">
      <c r="A1674" s="55" t="s">
        <v>2118</v>
      </c>
      <c r="B1674" s="56">
        <v>1</v>
      </c>
      <c r="C1674" s="57">
        <v>22789.5</v>
      </c>
      <c r="D1674" s="57">
        <f t="shared" si="26"/>
        <v>22789.5</v>
      </c>
      <c r="E1674" s="57" t="e">
        <f>VLOOKUP(A1674,'сентябрь 2020 (задание 1)'!$B$3:$E$16200,4,0)</f>
        <v>#N/A</v>
      </c>
    </row>
    <row r="1675" spans="1:5">
      <c r="A1675" s="55" t="s">
        <v>2119</v>
      </c>
      <c r="B1675" s="56">
        <v>3</v>
      </c>
      <c r="C1675" s="57">
        <v>77932.5</v>
      </c>
      <c r="D1675" s="57">
        <f t="shared" si="26"/>
        <v>25977.5</v>
      </c>
      <c r="E1675" s="57" t="e">
        <f>VLOOKUP(A1675,'сентябрь 2020 (задание 1)'!$B$3:$E$16200,4,0)</f>
        <v>#N/A</v>
      </c>
    </row>
    <row r="1676" spans="1:5">
      <c r="A1676" s="55" t="s">
        <v>2120</v>
      </c>
      <c r="B1676" s="56">
        <v>2</v>
      </c>
      <c r="C1676" s="57">
        <v>106466</v>
      </c>
      <c r="D1676" s="57">
        <f t="shared" si="26"/>
        <v>53233</v>
      </c>
      <c r="E1676" s="57" t="e">
        <f>VLOOKUP(A1676,'сентябрь 2020 (задание 1)'!$B$3:$E$16200,4,0)</f>
        <v>#N/A</v>
      </c>
    </row>
    <row r="1677" spans="1:5">
      <c r="A1677" s="20" t="s">
        <v>2121</v>
      </c>
      <c r="B1677" s="12">
        <v>1</v>
      </c>
      <c r="C1677" s="13">
        <v>23358.5</v>
      </c>
      <c r="D1677" s="13">
        <f t="shared" si="26"/>
        <v>23358.5</v>
      </c>
      <c r="E1677" s="13">
        <f>VLOOKUP(A1677,'сентябрь 2020 (задание 1)'!$B$3:$E$16200,4,0)</f>
        <v>29457</v>
      </c>
    </row>
    <row r="1678" spans="1:5">
      <c r="A1678" s="55" t="s">
        <v>2122</v>
      </c>
      <c r="B1678" s="56">
        <v>2</v>
      </c>
      <c r="C1678" s="57">
        <v>11880</v>
      </c>
      <c r="D1678" s="57">
        <f t="shared" si="26"/>
        <v>5940</v>
      </c>
      <c r="E1678" s="57" t="e">
        <f>VLOOKUP(A1678,'сентябрь 2020 (задание 1)'!$B$3:$E$16200,4,0)</f>
        <v>#N/A</v>
      </c>
    </row>
    <row r="1679" spans="1:5">
      <c r="A1679" s="55" t="s">
        <v>2123</v>
      </c>
      <c r="B1679" s="56">
        <v>1</v>
      </c>
      <c r="C1679" s="58">
        <v>900</v>
      </c>
      <c r="D1679" s="57">
        <f t="shared" si="26"/>
        <v>900</v>
      </c>
      <c r="E1679" s="57" t="e">
        <f>VLOOKUP(A1679,'сентябрь 2020 (задание 1)'!$B$3:$E$16200,4,0)</f>
        <v>#N/A</v>
      </c>
    </row>
    <row r="1680" spans="1:5">
      <c r="A1680" s="55" t="s">
        <v>2124</v>
      </c>
      <c r="B1680" s="56">
        <v>1</v>
      </c>
      <c r="C1680" s="58">
        <v>754</v>
      </c>
      <c r="D1680" s="57">
        <f t="shared" si="26"/>
        <v>754</v>
      </c>
      <c r="E1680" s="57" t="e">
        <f>VLOOKUP(A1680,'сентябрь 2020 (задание 1)'!$B$3:$E$16200,4,0)</f>
        <v>#N/A</v>
      </c>
    </row>
    <row r="1681" spans="1:5">
      <c r="A1681" s="55" t="s">
        <v>2125</v>
      </c>
      <c r="B1681" s="56">
        <v>1</v>
      </c>
      <c r="C1681" s="57">
        <v>3875</v>
      </c>
      <c r="D1681" s="57">
        <f t="shared" si="26"/>
        <v>3875</v>
      </c>
      <c r="E1681" s="57" t="e">
        <f>VLOOKUP(A1681,'сентябрь 2020 (задание 1)'!$B$3:$E$16200,4,0)</f>
        <v>#N/A</v>
      </c>
    </row>
    <row r="1682" spans="1:5">
      <c r="A1682" s="20" t="s">
        <v>2126</v>
      </c>
      <c r="B1682" s="12">
        <v>1</v>
      </c>
      <c r="C1682" s="14">
        <v>866</v>
      </c>
      <c r="D1682" s="13">
        <f t="shared" si="26"/>
        <v>866</v>
      </c>
      <c r="E1682" s="13">
        <f>VLOOKUP(A1682,'сентябрь 2020 (задание 1)'!$B$3:$E$16200,4,0)</f>
        <v>1084.3333333333333</v>
      </c>
    </row>
    <row r="1683" spans="1:5">
      <c r="A1683" s="55" t="s">
        <v>2127</v>
      </c>
      <c r="B1683" s="56">
        <v>1</v>
      </c>
      <c r="C1683" s="57">
        <v>1732</v>
      </c>
      <c r="D1683" s="57">
        <f t="shared" si="26"/>
        <v>1732</v>
      </c>
      <c r="E1683" s="57" t="e">
        <f>VLOOKUP(A1683,'сентябрь 2020 (задание 1)'!$B$3:$E$16200,4,0)</f>
        <v>#N/A</v>
      </c>
    </row>
    <row r="1684" spans="1:5">
      <c r="A1684" s="20" t="s">
        <v>2128</v>
      </c>
      <c r="B1684" s="12">
        <v>1</v>
      </c>
      <c r="C1684" s="14">
        <v>561</v>
      </c>
      <c r="D1684" s="13">
        <f t="shared" si="26"/>
        <v>561</v>
      </c>
      <c r="E1684" s="13">
        <f>VLOOKUP(A1684,'сентябрь 2020 (задание 1)'!$B$3:$E$16200,4,0)</f>
        <v>616</v>
      </c>
    </row>
    <row r="1685" spans="1:5">
      <c r="A1685" s="20" t="s">
        <v>2129</v>
      </c>
      <c r="B1685" s="12">
        <v>3</v>
      </c>
      <c r="C1685" s="13">
        <v>114546.5</v>
      </c>
      <c r="D1685" s="13">
        <f t="shared" si="26"/>
        <v>38182.166666666664</v>
      </c>
      <c r="E1685" s="13">
        <f>VLOOKUP(A1685,'сентябрь 2020 (задание 1)'!$B$3:$E$16200,4,0)</f>
        <v>39575</v>
      </c>
    </row>
    <row r="1686" spans="1:5">
      <c r="A1686" s="55" t="s">
        <v>2130</v>
      </c>
      <c r="B1686" s="56">
        <v>2</v>
      </c>
      <c r="C1686" s="57">
        <v>77270</v>
      </c>
      <c r="D1686" s="57">
        <f t="shared" si="26"/>
        <v>38635</v>
      </c>
      <c r="E1686" s="57" t="e">
        <f>VLOOKUP(A1686,'сентябрь 2020 (задание 1)'!$B$3:$E$16200,4,0)</f>
        <v>#N/A</v>
      </c>
    </row>
    <row r="1687" spans="1:5">
      <c r="A1687" s="20" t="s">
        <v>2131</v>
      </c>
      <c r="B1687" s="12">
        <v>1</v>
      </c>
      <c r="C1687" s="13">
        <v>40960</v>
      </c>
      <c r="D1687" s="13">
        <f t="shared" si="26"/>
        <v>40960</v>
      </c>
      <c r="E1687" s="13">
        <f>VLOOKUP(A1687,'сентябрь 2020 (задание 1)'!$B$3:$E$16200,4,0)</f>
        <v>48760.5</v>
      </c>
    </row>
    <row r="1688" spans="1:5">
      <c r="A1688" s="20" t="s">
        <v>2132</v>
      </c>
      <c r="B1688" s="12">
        <v>2</v>
      </c>
      <c r="C1688" s="13">
        <v>90343</v>
      </c>
      <c r="D1688" s="13">
        <f t="shared" si="26"/>
        <v>45171.5</v>
      </c>
      <c r="E1688" s="13">
        <f>VLOOKUP(A1688,'сентябрь 2020 (задание 1)'!$B$3:$E$16200,4,0)</f>
        <v>50274.5</v>
      </c>
    </row>
    <row r="1689" spans="1:5">
      <c r="A1689" s="55" t="s">
        <v>2133</v>
      </c>
      <c r="B1689" s="56">
        <v>2</v>
      </c>
      <c r="C1689" s="57">
        <v>91287</v>
      </c>
      <c r="D1689" s="57">
        <f t="shared" si="26"/>
        <v>45643.5</v>
      </c>
      <c r="E1689" s="57" t="e">
        <f>VLOOKUP(A1689,'сентябрь 2020 (задание 1)'!$B$3:$E$16200,4,0)</f>
        <v>#N/A</v>
      </c>
    </row>
    <row r="1690" spans="1:5">
      <c r="A1690" s="20" t="s">
        <v>2134</v>
      </c>
      <c r="B1690" s="12">
        <v>1</v>
      </c>
      <c r="C1690" s="13">
        <v>39617</v>
      </c>
      <c r="D1690" s="13">
        <f t="shared" si="26"/>
        <v>39617</v>
      </c>
      <c r="E1690" s="13">
        <f>VLOOKUP(A1690,'сентябрь 2020 (задание 1)'!$B$3:$E$16200,4,0)</f>
        <v>41202.5</v>
      </c>
    </row>
    <row r="1691" spans="1:5">
      <c r="A1691" s="20" t="s">
        <v>2135</v>
      </c>
      <c r="B1691" s="12">
        <v>1</v>
      </c>
      <c r="C1691" s="13">
        <v>57389.5</v>
      </c>
      <c r="D1691" s="13">
        <f t="shared" si="26"/>
        <v>57389.5</v>
      </c>
      <c r="E1691" s="13">
        <f>VLOOKUP(A1691,'сентябрь 2020 (задание 1)'!$B$3:$E$16200,4,0)</f>
        <v>69442.5</v>
      </c>
    </row>
    <row r="1692" spans="1:5">
      <c r="A1692" s="20" t="s">
        <v>2136</v>
      </c>
      <c r="B1692" s="12">
        <v>1</v>
      </c>
      <c r="C1692" s="13">
        <v>59768.5</v>
      </c>
      <c r="D1692" s="13">
        <f t="shared" si="26"/>
        <v>59768.5</v>
      </c>
      <c r="E1692" s="13">
        <f>VLOOKUP(A1692,'сентябрь 2020 (задание 1)'!$B$3:$E$16200,4,0)</f>
        <v>70460.5</v>
      </c>
    </row>
    <row r="1693" spans="1:5">
      <c r="A1693" s="20" t="s">
        <v>2137</v>
      </c>
      <c r="B1693" s="12">
        <v>1</v>
      </c>
      <c r="C1693" s="13">
        <v>67682.5</v>
      </c>
      <c r="D1693" s="13">
        <f t="shared" si="26"/>
        <v>67682.5</v>
      </c>
      <c r="E1693" s="13">
        <f>VLOOKUP(A1693,'сентябрь 2020 (задание 1)'!$B$3:$E$16200,4,0)</f>
        <v>84317.5</v>
      </c>
    </row>
    <row r="1694" spans="1:5">
      <c r="A1694" s="55" t="s">
        <v>2138</v>
      </c>
      <c r="B1694" s="56">
        <v>2</v>
      </c>
      <c r="C1694" s="57">
        <v>124536</v>
      </c>
      <c r="D1694" s="57">
        <f t="shared" si="26"/>
        <v>62268</v>
      </c>
      <c r="E1694" s="57" t="e">
        <f>VLOOKUP(A1694,'сентябрь 2020 (задание 1)'!$B$3:$E$16200,4,0)</f>
        <v>#N/A</v>
      </c>
    </row>
    <row r="1695" spans="1:5">
      <c r="A1695" s="55" t="s">
        <v>2139</v>
      </c>
      <c r="B1695" s="56">
        <v>2</v>
      </c>
      <c r="C1695" s="57">
        <v>99645</v>
      </c>
      <c r="D1695" s="57">
        <f t="shared" si="26"/>
        <v>49822.5</v>
      </c>
      <c r="E1695" s="57" t="e">
        <f>VLOOKUP(A1695,'сентябрь 2020 (задание 1)'!$B$3:$E$16200,4,0)</f>
        <v>#N/A</v>
      </c>
    </row>
    <row r="1696" spans="1:5">
      <c r="A1696" s="20" t="s">
        <v>2140</v>
      </c>
      <c r="B1696" s="12">
        <v>3</v>
      </c>
      <c r="C1696" s="13">
        <v>281880</v>
      </c>
      <c r="D1696" s="13">
        <f t="shared" si="26"/>
        <v>93960</v>
      </c>
      <c r="E1696" s="13">
        <f>VLOOKUP(A1696,'сентябрь 2020 (задание 1)'!$B$3:$E$16200,4,0)</f>
        <v>124762</v>
      </c>
    </row>
    <row r="1697" spans="1:5">
      <c r="A1697" s="20" t="s">
        <v>2141</v>
      </c>
      <c r="B1697" s="12">
        <v>1</v>
      </c>
      <c r="C1697" s="13">
        <v>101474.5</v>
      </c>
      <c r="D1697" s="13">
        <f t="shared" si="26"/>
        <v>101474.5</v>
      </c>
      <c r="E1697" s="13">
        <f>VLOOKUP(A1697,'сентябрь 2020 (задание 1)'!$B$3:$E$16200,4,0)</f>
        <v>126236</v>
      </c>
    </row>
    <row r="1698" spans="1:5">
      <c r="A1698" s="55" t="s">
        <v>2142</v>
      </c>
      <c r="B1698" s="56">
        <v>1</v>
      </c>
      <c r="C1698" s="57">
        <v>123495.5</v>
      </c>
      <c r="D1698" s="57">
        <f t="shared" si="26"/>
        <v>123495.5</v>
      </c>
      <c r="E1698" s="57" t="e">
        <f>VLOOKUP(A1698,'сентябрь 2020 (задание 1)'!$B$3:$E$16200,4,0)</f>
        <v>#N/A</v>
      </c>
    </row>
    <row r="1699" spans="1:5">
      <c r="A1699" s="20" t="s">
        <v>2143</v>
      </c>
      <c r="B1699" s="12">
        <v>1</v>
      </c>
      <c r="C1699" s="13">
        <v>96244</v>
      </c>
      <c r="D1699" s="13">
        <f t="shared" si="26"/>
        <v>96244</v>
      </c>
      <c r="E1699" s="13">
        <f>VLOOKUP(A1699,'сентябрь 2020 (задание 1)'!$B$3:$E$16200,4,0)</f>
        <v>104256</v>
      </c>
    </row>
    <row r="1700" spans="1:5">
      <c r="A1700" s="55" t="s">
        <v>2144</v>
      </c>
      <c r="B1700" s="56">
        <v>2</v>
      </c>
      <c r="C1700" s="57">
        <v>315753</v>
      </c>
      <c r="D1700" s="57">
        <f t="shared" si="26"/>
        <v>157876.5</v>
      </c>
      <c r="E1700" s="57" t="e">
        <f>VLOOKUP(A1700,'сентябрь 2020 (задание 1)'!$B$3:$E$16200,4,0)</f>
        <v>#N/A</v>
      </c>
    </row>
    <row r="1701" spans="1:5">
      <c r="A1701" s="55" t="s">
        <v>2145</v>
      </c>
      <c r="B1701" s="56">
        <v>2</v>
      </c>
      <c r="C1701" s="57">
        <v>308877</v>
      </c>
      <c r="D1701" s="57">
        <f t="shared" si="26"/>
        <v>154438.5</v>
      </c>
      <c r="E1701" s="57" t="e">
        <f>VLOOKUP(A1701,'сентябрь 2020 (задание 1)'!$B$3:$E$16200,4,0)</f>
        <v>#N/A</v>
      </c>
    </row>
    <row r="1702" spans="1:5">
      <c r="A1702" s="55" t="s">
        <v>2146</v>
      </c>
      <c r="B1702" s="56">
        <v>2</v>
      </c>
      <c r="C1702" s="57">
        <v>7800</v>
      </c>
      <c r="D1702" s="57">
        <f t="shared" si="26"/>
        <v>3900</v>
      </c>
      <c r="E1702" s="57" t="e">
        <f>VLOOKUP(A1702,'сентябрь 2020 (задание 1)'!$B$3:$E$16200,4,0)</f>
        <v>#N/A</v>
      </c>
    </row>
    <row r="1703" spans="1:5">
      <c r="A1703" s="20" t="s">
        <v>2147</v>
      </c>
      <c r="B1703" s="12">
        <v>2</v>
      </c>
      <c r="C1703" s="13">
        <v>203760</v>
      </c>
      <c r="D1703" s="13">
        <f t="shared" si="26"/>
        <v>101880</v>
      </c>
      <c r="E1703" s="13">
        <f>VLOOKUP(A1703,'сентябрь 2020 (задание 1)'!$B$3:$E$16200,4,0)</f>
        <v>118880.25</v>
      </c>
    </row>
    <row r="1704" spans="1:5">
      <c r="A1704" s="20" t="s">
        <v>2148</v>
      </c>
      <c r="B1704" s="12">
        <v>3</v>
      </c>
      <c r="C1704" s="13">
        <v>23585.5</v>
      </c>
      <c r="D1704" s="13">
        <f t="shared" si="26"/>
        <v>7861.833333333333</v>
      </c>
      <c r="E1704" s="13">
        <f>VLOOKUP(A1704,'сентябрь 2020 (задание 1)'!$B$3:$E$16200,4,0)</f>
        <v>9641.0625</v>
      </c>
    </row>
    <row r="1705" spans="1:5">
      <c r="A1705" s="55" t="s">
        <v>2149</v>
      </c>
      <c r="B1705" s="56">
        <v>4</v>
      </c>
      <c r="C1705" s="57">
        <v>60330</v>
      </c>
      <c r="D1705" s="57">
        <f t="shared" si="26"/>
        <v>15082.5</v>
      </c>
      <c r="E1705" s="57" t="e">
        <f>VLOOKUP(A1705,'сентябрь 2020 (задание 1)'!$B$3:$E$16200,4,0)</f>
        <v>#N/A</v>
      </c>
    </row>
    <row r="1706" spans="1:5">
      <c r="A1706" s="55" t="s">
        <v>2150</v>
      </c>
      <c r="B1706" s="56">
        <v>2</v>
      </c>
      <c r="C1706" s="57">
        <v>447928</v>
      </c>
      <c r="D1706" s="57">
        <f t="shared" si="26"/>
        <v>223964</v>
      </c>
      <c r="E1706" s="57" t="e">
        <f>VLOOKUP(A1706,'сентябрь 2020 (задание 1)'!$B$3:$E$16200,4,0)</f>
        <v>#N/A</v>
      </c>
    </row>
    <row r="1707" spans="1:5">
      <c r="A1707" s="55" t="s">
        <v>2151</v>
      </c>
      <c r="B1707" s="56">
        <v>1</v>
      </c>
      <c r="C1707" s="57">
        <v>416350</v>
      </c>
      <c r="D1707" s="57">
        <f t="shared" si="26"/>
        <v>416350</v>
      </c>
      <c r="E1707" s="57" t="e">
        <f>VLOOKUP(A1707,'сентябрь 2020 (задание 1)'!$B$3:$E$16200,4,0)</f>
        <v>#N/A</v>
      </c>
    </row>
    <row r="1708" spans="1:5">
      <c r="A1708" s="55" t="s">
        <v>2152</v>
      </c>
      <c r="B1708" s="56">
        <v>1</v>
      </c>
      <c r="C1708" s="57">
        <v>120632.5</v>
      </c>
      <c r="D1708" s="57">
        <f t="shared" si="26"/>
        <v>120632.5</v>
      </c>
      <c r="E1708" s="57" t="e">
        <f>VLOOKUP(A1708,'сентябрь 2020 (задание 1)'!$B$3:$E$16200,4,0)</f>
        <v>#N/A</v>
      </c>
    </row>
    <row r="1709" spans="1:5">
      <c r="A1709" s="20" t="s">
        <v>2153</v>
      </c>
      <c r="B1709" s="12">
        <v>8</v>
      </c>
      <c r="C1709" s="13">
        <v>129996.5</v>
      </c>
      <c r="D1709" s="13">
        <f t="shared" si="26"/>
        <v>16249.5625</v>
      </c>
      <c r="E1709" s="13">
        <f>VLOOKUP(A1709,'сентябрь 2020 (задание 1)'!$B$3:$E$16200,4,0)</f>
        <v>20281</v>
      </c>
    </row>
    <row r="1710" spans="1:5">
      <c r="A1710" s="55" t="s">
        <v>2154</v>
      </c>
      <c r="B1710" s="56">
        <v>1</v>
      </c>
      <c r="C1710" s="57">
        <v>17097.5</v>
      </c>
      <c r="D1710" s="57">
        <f t="shared" si="26"/>
        <v>17097.5</v>
      </c>
      <c r="E1710" s="57" t="e">
        <f>VLOOKUP(A1710,'сентябрь 2020 (задание 1)'!$B$3:$E$16200,4,0)</f>
        <v>#N/A</v>
      </c>
    </row>
    <row r="1711" spans="1:5">
      <c r="A1711" s="20" t="s">
        <v>2155</v>
      </c>
      <c r="B1711" s="12">
        <v>7</v>
      </c>
      <c r="C1711" s="13">
        <v>102308.5</v>
      </c>
      <c r="D1711" s="13">
        <f t="shared" si="26"/>
        <v>14615.5</v>
      </c>
      <c r="E1711" s="13">
        <f>VLOOKUP(A1711,'сентябрь 2020 (задание 1)'!$B$3:$E$16200,4,0)</f>
        <v>17328.333333333332</v>
      </c>
    </row>
    <row r="1712" spans="1:5">
      <c r="A1712" s="20" t="s">
        <v>2156</v>
      </c>
      <c r="B1712" s="12">
        <v>2</v>
      </c>
      <c r="C1712" s="13">
        <v>36637</v>
      </c>
      <c r="D1712" s="13">
        <f t="shared" si="26"/>
        <v>18318.5</v>
      </c>
      <c r="E1712" s="13">
        <f>VLOOKUP(A1712,'сентябрь 2020 (задание 1)'!$B$3:$E$16200,4,0)</f>
        <v>22556</v>
      </c>
    </row>
    <row r="1713" spans="1:5">
      <c r="A1713" s="20" t="s">
        <v>2157</v>
      </c>
      <c r="B1713" s="12">
        <v>4</v>
      </c>
      <c r="C1713" s="13">
        <v>67988</v>
      </c>
      <c r="D1713" s="13">
        <f t="shared" si="26"/>
        <v>16997</v>
      </c>
      <c r="E1713" s="13">
        <f>VLOOKUP(A1713,'сентябрь 2020 (задание 1)'!$B$3:$E$16200,4,0)</f>
        <v>21620</v>
      </c>
    </row>
    <row r="1714" spans="1:5">
      <c r="A1714" s="20" t="s">
        <v>2158</v>
      </c>
      <c r="B1714" s="12">
        <v>1</v>
      </c>
      <c r="C1714" s="13">
        <v>94073</v>
      </c>
      <c r="D1714" s="13">
        <f t="shared" si="26"/>
        <v>94073</v>
      </c>
      <c r="E1714" s="13">
        <f>VLOOKUP(A1714,'сентябрь 2020 (задание 1)'!$B$3:$E$16200,4,0)</f>
        <v>120758.5</v>
      </c>
    </row>
    <row r="1715" spans="1:5">
      <c r="A1715" s="55" t="s">
        <v>2159</v>
      </c>
      <c r="B1715" s="56">
        <v>2</v>
      </c>
      <c r="C1715" s="57">
        <v>29860</v>
      </c>
      <c r="D1715" s="57">
        <f t="shared" si="26"/>
        <v>14930</v>
      </c>
      <c r="E1715" s="57" t="e">
        <f>VLOOKUP(A1715,'сентябрь 2020 (задание 1)'!$B$3:$E$16200,4,0)</f>
        <v>#N/A</v>
      </c>
    </row>
    <row r="1716" spans="1:5">
      <c r="A1716" s="20" t="s">
        <v>2160</v>
      </c>
      <c r="B1716" s="12">
        <v>16</v>
      </c>
      <c r="C1716" s="13">
        <v>286900.5</v>
      </c>
      <c r="D1716" s="13">
        <f t="shared" si="26"/>
        <v>17931.28125</v>
      </c>
      <c r="E1716" s="13">
        <f>VLOOKUP(A1716,'сентябрь 2020 (задание 1)'!$B$3:$E$16200,4,0)</f>
        <v>21968</v>
      </c>
    </row>
    <row r="1717" spans="1:5">
      <c r="A1717" s="20" t="s">
        <v>2161</v>
      </c>
      <c r="B1717" s="12">
        <v>1</v>
      </c>
      <c r="C1717" s="13">
        <v>22725.5</v>
      </c>
      <c r="D1717" s="13">
        <f t="shared" si="26"/>
        <v>22725.5</v>
      </c>
      <c r="E1717" s="13">
        <f>VLOOKUP(A1717,'сентябрь 2020 (задание 1)'!$B$3:$E$16200,4,0)</f>
        <v>27620.7</v>
      </c>
    </row>
    <row r="1718" spans="1:5">
      <c r="A1718" s="20" t="s">
        <v>2162</v>
      </c>
      <c r="B1718" s="12">
        <v>2</v>
      </c>
      <c r="C1718" s="13">
        <v>49857.5</v>
      </c>
      <c r="D1718" s="13">
        <f t="shared" si="26"/>
        <v>24928.75</v>
      </c>
      <c r="E1718" s="13">
        <f>VLOOKUP(A1718,'сентябрь 2020 (задание 1)'!$B$3:$E$16200,4,0)</f>
        <v>24914.5</v>
      </c>
    </row>
    <row r="1719" spans="1:5">
      <c r="A1719" s="20" t="s">
        <v>2163</v>
      </c>
      <c r="B1719" s="12">
        <v>6</v>
      </c>
      <c r="C1719" s="13">
        <v>157798.32999999999</v>
      </c>
      <c r="D1719" s="13">
        <f t="shared" si="26"/>
        <v>26299.721666666665</v>
      </c>
      <c r="E1719" s="13">
        <f>VLOOKUP(A1719,'сентябрь 2020 (задание 1)'!$B$3:$E$16200,4,0)</f>
        <v>27621</v>
      </c>
    </row>
    <row r="1720" spans="1:5">
      <c r="A1720" s="55" t="s">
        <v>2164</v>
      </c>
      <c r="B1720" s="56">
        <v>2</v>
      </c>
      <c r="C1720" s="57">
        <v>68023</v>
      </c>
      <c r="D1720" s="57">
        <f t="shared" si="26"/>
        <v>34011.5</v>
      </c>
      <c r="E1720" s="57" t="e">
        <f>VLOOKUP(A1720,'сентябрь 2020 (задание 1)'!$B$3:$E$16200,4,0)</f>
        <v>#N/A</v>
      </c>
    </row>
    <row r="1721" spans="1:5">
      <c r="A1721" s="55" t="s">
        <v>2165</v>
      </c>
      <c r="B1721" s="56">
        <v>1</v>
      </c>
      <c r="C1721" s="57">
        <v>236709.5</v>
      </c>
      <c r="D1721" s="57">
        <f t="shared" si="26"/>
        <v>236709.5</v>
      </c>
      <c r="E1721" s="57" t="e">
        <f>VLOOKUP(A1721,'сентябрь 2020 (задание 1)'!$B$3:$E$16200,4,0)</f>
        <v>#N/A</v>
      </c>
    </row>
    <row r="1722" spans="1:5">
      <c r="A1722" s="20" t="s">
        <v>2166</v>
      </c>
      <c r="B1722" s="12">
        <v>8</v>
      </c>
      <c r="C1722" s="13">
        <v>21064</v>
      </c>
      <c r="D1722" s="13">
        <f t="shared" si="26"/>
        <v>2633</v>
      </c>
      <c r="E1722" s="13">
        <f>VLOOKUP(A1722,'сентябрь 2020 (задание 1)'!$B$3:$E$16200,4,0)</f>
        <v>2532</v>
      </c>
    </row>
    <row r="1723" spans="1:5">
      <c r="A1723" s="20" t="s">
        <v>2167</v>
      </c>
      <c r="B1723" s="12">
        <v>2</v>
      </c>
      <c r="C1723" s="13">
        <v>3892.5</v>
      </c>
      <c r="D1723" s="13">
        <f t="shared" si="26"/>
        <v>1946.25</v>
      </c>
      <c r="E1723" s="13">
        <f>VLOOKUP(A1723,'сентябрь 2020 (задание 1)'!$B$3:$E$16200,4,0)</f>
        <v>692.40909090909088</v>
      </c>
    </row>
    <row r="1724" spans="1:5">
      <c r="A1724" s="55" t="s">
        <v>2168</v>
      </c>
      <c r="B1724" s="56">
        <v>1</v>
      </c>
      <c r="C1724" s="57">
        <v>15766</v>
      </c>
      <c r="D1724" s="57">
        <f t="shared" si="26"/>
        <v>15766</v>
      </c>
      <c r="E1724" s="57" t="e">
        <f>VLOOKUP(A1724,'сентябрь 2020 (задание 1)'!$B$3:$E$16200,4,0)</f>
        <v>#N/A</v>
      </c>
    </row>
    <row r="1725" spans="1:5">
      <c r="A1725" s="55" t="s">
        <v>2169</v>
      </c>
      <c r="B1725" s="56">
        <v>2</v>
      </c>
      <c r="C1725" s="57">
        <v>30263</v>
      </c>
      <c r="D1725" s="57">
        <f t="shared" si="26"/>
        <v>15131.5</v>
      </c>
      <c r="E1725" s="57" t="e">
        <f>VLOOKUP(A1725,'сентябрь 2020 (задание 1)'!$B$3:$E$16200,4,0)</f>
        <v>#N/A</v>
      </c>
    </row>
    <row r="1726" spans="1:5">
      <c r="A1726" s="55" t="s">
        <v>2170</v>
      </c>
      <c r="B1726" s="56">
        <v>1</v>
      </c>
      <c r="C1726" s="57">
        <v>10497.5</v>
      </c>
      <c r="D1726" s="57">
        <f t="shared" si="26"/>
        <v>10497.5</v>
      </c>
      <c r="E1726" s="57" t="e">
        <f>VLOOKUP(A1726,'сентябрь 2020 (задание 1)'!$B$3:$E$16200,4,0)</f>
        <v>#N/A</v>
      </c>
    </row>
    <row r="1727" spans="1:5">
      <c r="A1727" s="55" t="s">
        <v>2171</v>
      </c>
      <c r="B1727" s="56">
        <v>1</v>
      </c>
      <c r="C1727" s="57">
        <v>23990</v>
      </c>
      <c r="D1727" s="57">
        <f t="shared" si="26"/>
        <v>23990</v>
      </c>
      <c r="E1727" s="57" t="e">
        <f>VLOOKUP(A1727,'сентябрь 2020 (задание 1)'!$B$3:$E$16200,4,0)</f>
        <v>#N/A</v>
      </c>
    </row>
    <row r="1728" spans="1:5">
      <c r="A1728" s="55" t="s">
        <v>2172</v>
      </c>
      <c r="B1728" s="56">
        <v>1</v>
      </c>
      <c r="C1728" s="57">
        <v>65067</v>
      </c>
      <c r="D1728" s="57">
        <f t="shared" si="26"/>
        <v>65067</v>
      </c>
      <c r="E1728" s="57" t="e">
        <f>VLOOKUP(A1728,'сентябрь 2020 (задание 1)'!$B$3:$E$16200,4,0)</f>
        <v>#N/A</v>
      </c>
    </row>
    <row r="1729" spans="1:5">
      <c r="A1729" s="55" t="s">
        <v>2173</v>
      </c>
      <c r="B1729" s="56">
        <v>2</v>
      </c>
      <c r="C1729" s="57">
        <v>159338</v>
      </c>
      <c r="D1729" s="57">
        <f t="shared" si="26"/>
        <v>79669</v>
      </c>
      <c r="E1729" s="57" t="e">
        <f>VLOOKUP(A1729,'сентябрь 2020 (задание 1)'!$B$3:$E$16200,4,0)</f>
        <v>#N/A</v>
      </c>
    </row>
    <row r="1730" spans="1:5">
      <c r="A1730" s="55" t="s">
        <v>2174</v>
      </c>
      <c r="B1730" s="56">
        <v>1</v>
      </c>
      <c r="C1730" s="57">
        <v>47005</v>
      </c>
      <c r="D1730" s="57">
        <f t="shared" ref="D1730:D1793" si="27">IF(B1730&lt;0,-C1730/-B1730,C1730/B1730)</f>
        <v>47005</v>
      </c>
      <c r="E1730" s="57" t="e">
        <f>VLOOKUP(A1730,'сентябрь 2020 (задание 1)'!$B$3:$E$16200,4,0)</f>
        <v>#N/A</v>
      </c>
    </row>
    <row r="1731" spans="1:5">
      <c r="A1731" s="20" t="s">
        <v>2175</v>
      </c>
      <c r="B1731" s="12">
        <v>2</v>
      </c>
      <c r="C1731" s="13">
        <v>321888</v>
      </c>
      <c r="D1731" s="13">
        <f t="shared" si="27"/>
        <v>160944</v>
      </c>
      <c r="E1731" s="13">
        <f>VLOOKUP(A1731,'сентябрь 2020 (задание 1)'!$B$3:$E$16200,4,0)</f>
        <v>201189</v>
      </c>
    </row>
    <row r="1732" spans="1:5">
      <c r="A1732" s="20" t="s">
        <v>2176</v>
      </c>
      <c r="B1732" s="12">
        <v>2</v>
      </c>
      <c r="C1732" s="13">
        <v>220358</v>
      </c>
      <c r="D1732" s="13">
        <f t="shared" si="27"/>
        <v>110179</v>
      </c>
      <c r="E1732" s="13">
        <f>VLOOKUP(A1732,'сентябрь 2020 (задание 1)'!$B$3:$E$16200,4,0)</f>
        <v>120281.5</v>
      </c>
    </row>
    <row r="1733" spans="1:5">
      <c r="A1733" s="55" t="s">
        <v>2177</v>
      </c>
      <c r="B1733" s="56">
        <v>2</v>
      </c>
      <c r="C1733" s="57">
        <v>291726</v>
      </c>
      <c r="D1733" s="57">
        <f t="shared" si="27"/>
        <v>145863</v>
      </c>
      <c r="E1733" s="57" t="e">
        <f>VLOOKUP(A1733,'сентябрь 2020 (задание 1)'!$B$3:$E$16200,4,0)</f>
        <v>#N/A</v>
      </c>
    </row>
    <row r="1734" spans="1:5">
      <c r="A1734" s="55" t="s">
        <v>2178</v>
      </c>
      <c r="B1734" s="56">
        <v>1</v>
      </c>
      <c r="C1734" s="57">
        <v>13907.5</v>
      </c>
      <c r="D1734" s="57">
        <f t="shared" si="27"/>
        <v>13907.5</v>
      </c>
      <c r="E1734" s="57" t="e">
        <f>VLOOKUP(A1734,'сентябрь 2020 (задание 1)'!$B$3:$E$16200,4,0)</f>
        <v>#N/A</v>
      </c>
    </row>
    <row r="1735" spans="1:5">
      <c r="A1735" s="55" t="s">
        <v>2179</v>
      </c>
      <c r="B1735" s="56">
        <v>1</v>
      </c>
      <c r="C1735" s="57">
        <v>14608.5</v>
      </c>
      <c r="D1735" s="57">
        <f t="shared" si="27"/>
        <v>14608.5</v>
      </c>
      <c r="E1735" s="57" t="e">
        <f>VLOOKUP(A1735,'сентябрь 2020 (задание 1)'!$B$3:$E$16200,4,0)</f>
        <v>#N/A</v>
      </c>
    </row>
    <row r="1736" spans="1:5">
      <c r="A1736" s="55" t="s">
        <v>2180</v>
      </c>
      <c r="B1736" s="56">
        <v>1</v>
      </c>
      <c r="C1736" s="57">
        <v>13831.5</v>
      </c>
      <c r="D1736" s="57">
        <f t="shared" si="27"/>
        <v>13831.5</v>
      </c>
      <c r="E1736" s="57" t="e">
        <f>VLOOKUP(A1736,'сентябрь 2020 (задание 1)'!$B$3:$E$16200,4,0)</f>
        <v>#N/A</v>
      </c>
    </row>
    <row r="1737" spans="1:5">
      <c r="A1737" s="20" t="s">
        <v>2181</v>
      </c>
      <c r="B1737" s="12">
        <v>2</v>
      </c>
      <c r="C1737" s="13">
        <v>34629</v>
      </c>
      <c r="D1737" s="13">
        <f t="shared" si="27"/>
        <v>17314.5</v>
      </c>
      <c r="E1737" s="13">
        <f>VLOOKUP(A1737,'сентябрь 2020 (задание 1)'!$B$3:$E$16200,4,0)</f>
        <v>18628</v>
      </c>
    </row>
    <row r="1738" spans="1:5">
      <c r="A1738" s="20" t="s">
        <v>2182</v>
      </c>
      <c r="B1738" s="12">
        <v>1</v>
      </c>
      <c r="C1738" s="13">
        <v>14218</v>
      </c>
      <c r="D1738" s="13">
        <f t="shared" si="27"/>
        <v>14218</v>
      </c>
      <c r="E1738" s="13">
        <f>VLOOKUP(A1738,'сентябрь 2020 (задание 1)'!$B$3:$E$16200,4,0)</f>
        <v>17534.166666666668</v>
      </c>
    </row>
    <row r="1739" spans="1:5">
      <c r="A1739" s="20" t="s">
        <v>2183</v>
      </c>
      <c r="B1739" s="12">
        <v>1</v>
      </c>
      <c r="C1739" s="13">
        <v>21541.5</v>
      </c>
      <c r="D1739" s="13">
        <f t="shared" si="27"/>
        <v>21541.5</v>
      </c>
      <c r="E1739" s="13">
        <f>VLOOKUP(A1739,'сентябрь 2020 (задание 1)'!$B$3:$E$16200,4,0)</f>
        <v>24404</v>
      </c>
    </row>
    <row r="1740" spans="1:5">
      <c r="A1740" s="20" t="s">
        <v>2184</v>
      </c>
      <c r="B1740" s="12">
        <v>5</v>
      </c>
      <c r="C1740" s="13">
        <v>96796.5</v>
      </c>
      <c r="D1740" s="13">
        <f t="shared" si="27"/>
        <v>19359.3</v>
      </c>
      <c r="E1740" s="13">
        <f>VLOOKUP(A1740,'сентябрь 2020 (задание 1)'!$B$3:$E$16200,4,0)</f>
        <v>25435</v>
      </c>
    </row>
    <row r="1741" spans="1:5">
      <c r="A1741" s="55" t="s">
        <v>2185</v>
      </c>
      <c r="B1741" s="56">
        <v>1</v>
      </c>
      <c r="C1741" s="57">
        <v>57894</v>
      </c>
      <c r="D1741" s="57">
        <f t="shared" si="27"/>
        <v>57894</v>
      </c>
      <c r="E1741" s="57" t="e">
        <f>VLOOKUP(A1741,'сентябрь 2020 (задание 1)'!$B$3:$E$16200,4,0)</f>
        <v>#N/A</v>
      </c>
    </row>
    <row r="1742" spans="1:5">
      <c r="A1742" s="55" t="s">
        <v>2186</v>
      </c>
      <c r="B1742" s="56">
        <v>2</v>
      </c>
      <c r="C1742" s="57">
        <v>114819</v>
      </c>
      <c r="D1742" s="57">
        <f t="shared" si="27"/>
        <v>57409.5</v>
      </c>
      <c r="E1742" s="57" t="e">
        <f>VLOOKUP(A1742,'сентябрь 2020 (задание 1)'!$B$3:$E$16200,4,0)</f>
        <v>#N/A</v>
      </c>
    </row>
    <row r="1743" spans="1:5">
      <c r="A1743" s="55" t="s">
        <v>2187</v>
      </c>
      <c r="B1743" s="56">
        <v>2</v>
      </c>
      <c r="C1743" s="57">
        <v>385556</v>
      </c>
      <c r="D1743" s="57">
        <f t="shared" si="27"/>
        <v>192778</v>
      </c>
      <c r="E1743" s="57" t="e">
        <f>VLOOKUP(A1743,'сентябрь 2020 (задание 1)'!$B$3:$E$16200,4,0)</f>
        <v>#N/A</v>
      </c>
    </row>
    <row r="1744" spans="1:5">
      <c r="A1744" s="20" t="s">
        <v>2188</v>
      </c>
      <c r="B1744" s="12">
        <v>4</v>
      </c>
      <c r="C1744" s="13">
        <v>4875.5</v>
      </c>
      <c r="D1744" s="13">
        <f t="shared" si="27"/>
        <v>1218.875</v>
      </c>
      <c r="E1744" s="13">
        <f>VLOOKUP(A1744,'сентябрь 2020 (задание 1)'!$B$3:$E$16200,4,0)</f>
        <v>1523.125</v>
      </c>
    </row>
    <row r="1745" spans="1:5">
      <c r="A1745" s="20" t="s">
        <v>2189</v>
      </c>
      <c r="B1745" s="12">
        <v>1</v>
      </c>
      <c r="C1745" s="13">
        <v>5510.5</v>
      </c>
      <c r="D1745" s="13">
        <f t="shared" si="27"/>
        <v>5510.5</v>
      </c>
      <c r="E1745" s="13">
        <f>VLOOKUP(A1745,'сентябрь 2020 (задание 1)'!$B$3:$E$16200,4,0)</f>
        <v>6702.25</v>
      </c>
    </row>
    <row r="1746" spans="1:5">
      <c r="A1746" s="20" t="s">
        <v>2190</v>
      </c>
      <c r="B1746" s="12">
        <v>2</v>
      </c>
      <c r="C1746" s="13">
        <v>4716</v>
      </c>
      <c r="D1746" s="13">
        <f t="shared" si="27"/>
        <v>2358</v>
      </c>
      <c r="E1746" s="13">
        <f>VLOOKUP(A1746,'сентябрь 2020 (задание 1)'!$B$3:$E$16200,4,0)</f>
        <v>2936</v>
      </c>
    </row>
    <row r="1747" spans="1:5">
      <c r="A1747" s="20" t="s">
        <v>2191</v>
      </c>
      <c r="B1747" s="12">
        <v>7</v>
      </c>
      <c r="C1747" s="13">
        <v>19749</v>
      </c>
      <c r="D1747" s="13">
        <f t="shared" si="27"/>
        <v>2821.2857142857142</v>
      </c>
      <c r="E1747" s="13">
        <f>VLOOKUP(A1747,'сентябрь 2020 (задание 1)'!$B$3:$E$16200,4,0)</f>
        <v>3272.25</v>
      </c>
    </row>
    <row r="1748" spans="1:5">
      <c r="A1748" s="55" t="s">
        <v>2192</v>
      </c>
      <c r="B1748" s="56">
        <v>87</v>
      </c>
      <c r="C1748" s="57">
        <v>47545.5</v>
      </c>
      <c r="D1748" s="57">
        <f t="shared" si="27"/>
        <v>546.5</v>
      </c>
      <c r="E1748" s="57" t="e">
        <f>VLOOKUP(A1748,'сентябрь 2020 (задание 1)'!$B$3:$E$16200,4,0)</f>
        <v>#N/A</v>
      </c>
    </row>
    <row r="1749" spans="1:5">
      <c r="A1749" s="20" t="s">
        <v>2193</v>
      </c>
      <c r="B1749" s="12">
        <v>27</v>
      </c>
      <c r="C1749" s="13">
        <v>147951.5</v>
      </c>
      <c r="D1749" s="13">
        <f t="shared" si="27"/>
        <v>5479.6851851851852</v>
      </c>
      <c r="E1749" s="13">
        <f>VLOOKUP(A1749,'сентябрь 2020 (задание 1)'!$B$3:$E$16200,4,0)</f>
        <v>5711.0967741935483</v>
      </c>
    </row>
    <row r="1750" spans="1:5">
      <c r="A1750" s="55" t="s">
        <v>2194</v>
      </c>
      <c r="B1750" s="56">
        <v>1</v>
      </c>
      <c r="C1750" s="57">
        <v>12667.5</v>
      </c>
      <c r="D1750" s="57">
        <f t="shared" si="27"/>
        <v>12667.5</v>
      </c>
      <c r="E1750" s="57" t="e">
        <f>VLOOKUP(A1750,'сентябрь 2020 (задание 1)'!$B$3:$E$16200,4,0)</f>
        <v>#N/A</v>
      </c>
    </row>
    <row r="1751" spans="1:5">
      <c r="A1751" s="55" t="s">
        <v>2195</v>
      </c>
      <c r="B1751" s="56">
        <v>1</v>
      </c>
      <c r="C1751" s="57">
        <v>37002</v>
      </c>
      <c r="D1751" s="57">
        <f t="shared" si="27"/>
        <v>37002</v>
      </c>
      <c r="E1751" s="57" t="e">
        <f>VLOOKUP(A1751,'сентябрь 2020 (задание 1)'!$B$3:$E$16200,4,0)</f>
        <v>#N/A</v>
      </c>
    </row>
    <row r="1752" spans="1:5">
      <c r="A1752" s="55" t="s">
        <v>2196</v>
      </c>
      <c r="B1752" s="56">
        <v>1</v>
      </c>
      <c r="C1752" s="57">
        <v>19206.5</v>
      </c>
      <c r="D1752" s="57">
        <f t="shared" si="27"/>
        <v>19206.5</v>
      </c>
      <c r="E1752" s="57" t="e">
        <f>VLOOKUP(A1752,'сентябрь 2020 (задание 1)'!$B$3:$E$16200,4,0)</f>
        <v>#N/A</v>
      </c>
    </row>
    <row r="1753" spans="1:5">
      <c r="A1753" s="20" t="s">
        <v>2197</v>
      </c>
      <c r="B1753" s="12">
        <v>70</v>
      </c>
      <c r="C1753" s="13">
        <v>228642</v>
      </c>
      <c r="D1753" s="13">
        <f t="shared" si="27"/>
        <v>3266.3142857142857</v>
      </c>
      <c r="E1753" s="13">
        <f>VLOOKUP(A1753,'сентябрь 2020 (задание 1)'!$B$3:$E$16200,4,0)</f>
        <v>4007.7394366197182</v>
      </c>
    </row>
    <row r="1754" spans="1:5">
      <c r="A1754" s="20" t="s">
        <v>2198</v>
      </c>
      <c r="B1754" s="12">
        <v>81</v>
      </c>
      <c r="C1754" s="13">
        <v>313711</v>
      </c>
      <c r="D1754" s="13">
        <f t="shared" si="27"/>
        <v>3872.9753086419755</v>
      </c>
      <c r="E1754" s="13">
        <f>VLOOKUP(A1754,'сентябрь 2020 (задание 1)'!$B$3:$E$16200,4,0)</f>
        <v>4771.090909090909</v>
      </c>
    </row>
    <row r="1755" spans="1:5">
      <c r="A1755" s="20" t="s">
        <v>2199</v>
      </c>
      <c r="B1755" s="12">
        <v>26</v>
      </c>
      <c r="C1755" s="13">
        <v>65968</v>
      </c>
      <c r="D1755" s="13">
        <f t="shared" si="27"/>
        <v>2537.2307692307691</v>
      </c>
      <c r="E1755" s="13">
        <f>VLOOKUP(A1755,'сентябрь 2020 (задание 1)'!$B$3:$E$16200,4,0)</f>
        <v>3215.3142857142857</v>
      </c>
    </row>
    <row r="1756" spans="1:5">
      <c r="A1756" s="20" t="s">
        <v>2200</v>
      </c>
      <c r="B1756" s="12">
        <v>4</v>
      </c>
      <c r="C1756" s="13">
        <v>9457.5</v>
      </c>
      <c r="D1756" s="13">
        <f t="shared" si="27"/>
        <v>2364.375</v>
      </c>
      <c r="E1756" s="13">
        <f>VLOOKUP(A1756,'сентябрь 2020 (задание 1)'!$B$3:$E$16200,4,0)</f>
        <v>2916</v>
      </c>
    </row>
    <row r="1757" spans="1:5">
      <c r="A1757" s="20" t="s">
        <v>2201</v>
      </c>
      <c r="B1757" s="12">
        <v>50</v>
      </c>
      <c r="C1757" s="13">
        <v>118051.5</v>
      </c>
      <c r="D1757" s="13">
        <f t="shared" si="27"/>
        <v>2361.0300000000002</v>
      </c>
      <c r="E1757" s="13">
        <f>VLOOKUP(A1757,'сентябрь 2020 (задание 1)'!$B$3:$E$16200,4,0)</f>
        <v>2938.9152542372881</v>
      </c>
    </row>
    <row r="1758" spans="1:5">
      <c r="A1758" s="20" t="s">
        <v>2202</v>
      </c>
      <c r="B1758" s="12">
        <v>3</v>
      </c>
      <c r="C1758" s="13">
        <v>9510</v>
      </c>
      <c r="D1758" s="13">
        <f t="shared" si="27"/>
        <v>3170</v>
      </c>
      <c r="E1758" s="13">
        <f>VLOOKUP(A1758,'сентябрь 2020 (задание 1)'!$B$3:$E$16200,4,0)</f>
        <v>3880.5</v>
      </c>
    </row>
    <row r="1759" spans="1:5">
      <c r="A1759" s="20" t="s">
        <v>2203</v>
      </c>
      <c r="B1759" s="12">
        <v>27</v>
      </c>
      <c r="C1759" s="13">
        <v>103938</v>
      </c>
      <c r="D1759" s="13">
        <f t="shared" si="27"/>
        <v>3849.5555555555557</v>
      </c>
      <c r="E1759" s="13">
        <f>VLOOKUP(A1759,'сентябрь 2020 (задание 1)'!$B$3:$E$16200,4,0)</f>
        <v>4734.6403508771928</v>
      </c>
    </row>
    <row r="1760" spans="1:5">
      <c r="A1760" s="20" t="s">
        <v>2204</v>
      </c>
      <c r="B1760" s="12">
        <v>55</v>
      </c>
      <c r="C1760" s="13">
        <v>21637.5</v>
      </c>
      <c r="D1760" s="13">
        <f t="shared" si="27"/>
        <v>393.40909090909093</v>
      </c>
      <c r="E1760" s="13">
        <f>VLOOKUP(A1760,'сентябрь 2020 (задание 1)'!$B$3:$E$16200,4,0)</f>
        <v>485.24576271186442</v>
      </c>
    </row>
    <row r="1761" spans="1:5">
      <c r="A1761" s="20" t="s">
        <v>2205</v>
      </c>
      <c r="B1761" s="12">
        <v>6</v>
      </c>
      <c r="C1761" s="13">
        <v>18500</v>
      </c>
      <c r="D1761" s="13">
        <f t="shared" si="27"/>
        <v>3083.3333333333335</v>
      </c>
      <c r="E1761" s="13">
        <f>VLOOKUP(A1761,'сентябрь 2020 (задание 1)'!$B$3:$E$16200,4,0)</f>
        <v>3576</v>
      </c>
    </row>
    <row r="1762" spans="1:5">
      <c r="A1762" s="20" t="s">
        <v>2206</v>
      </c>
      <c r="B1762" s="12">
        <v>2</v>
      </c>
      <c r="C1762" s="13">
        <v>8577</v>
      </c>
      <c r="D1762" s="13">
        <f t="shared" si="27"/>
        <v>4288.5</v>
      </c>
      <c r="E1762" s="13">
        <f>VLOOKUP(A1762,'сентябрь 2020 (задание 1)'!$B$3:$E$16200,4,0)</f>
        <v>4682</v>
      </c>
    </row>
    <row r="1763" spans="1:5">
      <c r="A1763" s="20" t="s">
        <v>2207</v>
      </c>
      <c r="B1763" s="12">
        <v>3</v>
      </c>
      <c r="C1763" s="13">
        <v>11312</v>
      </c>
      <c r="D1763" s="13">
        <f t="shared" si="27"/>
        <v>3770.6666666666665</v>
      </c>
      <c r="E1763" s="13">
        <f>VLOOKUP(A1763,'сентябрь 2020 (задание 1)'!$B$3:$E$16200,4,0)</f>
        <v>4718.333333333333</v>
      </c>
    </row>
    <row r="1764" spans="1:5">
      <c r="A1764" s="20" t="s">
        <v>2208</v>
      </c>
      <c r="B1764" s="12">
        <v>68</v>
      </c>
      <c r="C1764" s="13">
        <v>27234.5</v>
      </c>
      <c r="D1764" s="13">
        <f t="shared" si="27"/>
        <v>400.50735294117646</v>
      </c>
      <c r="E1764" s="13">
        <f>VLOOKUP(A1764,'сентябрь 2020 (задание 1)'!$B$3:$E$16200,4,0)</f>
        <v>423.50561797752812</v>
      </c>
    </row>
    <row r="1765" spans="1:5">
      <c r="A1765" s="20" t="s">
        <v>2209</v>
      </c>
      <c r="B1765" s="12">
        <v>8</v>
      </c>
      <c r="C1765" s="13">
        <v>24736.5</v>
      </c>
      <c r="D1765" s="13">
        <f t="shared" si="27"/>
        <v>3092.0625</v>
      </c>
      <c r="E1765" s="13">
        <f>VLOOKUP(A1765,'сентябрь 2020 (задание 1)'!$B$3:$E$16200,4,0)</f>
        <v>3822.90625</v>
      </c>
    </row>
    <row r="1766" spans="1:5">
      <c r="A1766" s="20" t="s">
        <v>2210</v>
      </c>
      <c r="B1766" s="12">
        <v>4</v>
      </c>
      <c r="C1766" s="13">
        <v>27956</v>
      </c>
      <c r="D1766" s="13">
        <f t="shared" si="27"/>
        <v>6989</v>
      </c>
      <c r="E1766" s="13">
        <f>VLOOKUP(A1766,'сентябрь 2020 (задание 1)'!$B$3:$E$16200,4,0)</f>
        <v>9946.5</v>
      </c>
    </row>
    <row r="1767" spans="1:5">
      <c r="A1767" s="20" t="s">
        <v>2211</v>
      </c>
      <c r="B1767" s="12">
        <v>5</v>
      </c>
      <c r="C1767" s="13">
        <v>58372.5</v>
      </c>
      <c r="D1767" s="13">
        <f t="shared" si="27"/>
        <v>11674.5</v>
      </c>
      <c r="E1767" s="13">
        <f>VLOOKUP(A1767,'сентябрь 2020 (задание 1)'!$B$3:$E$16200,4,0)</f>
        <v>12524</v>
      </c>
    </row>
    <row r="1768" spans="1:5">
      <c r="A1768" s="55" t="s">
        <v>2212</v>
      </c>
      <c r="B1768" s="56">
        <v>2</v>
      </c>
      <c r="C1768" s="57">
        <v>20751</v>
      </c>
      <c r="D1768" s="57">
        <f t="shared" si="27"/>
        <v>10375.5</v>
      </c>
      <c r="E1768" s="57" t="e">
        <f>VLOOKUP(A1768,'сентябрь 2020 (задание 1)'!$B$3:$E$16200,4,0)</f>
        <v>#N/A</v>
      </c>
    </row>
    <row r="1769" spans="1:5">
      <c r="A1769" s="55" t="s">
        <v>2213</v>
      </c>
      <c r="B1769" s="56">
        <v>2</v>
      </c>
      <c r="C1769" s="57">
        <v>42693</v>
      </c>
      <c r="D1769" s="57">
        <f t="shared" si="27"/>
        <v>21346.5</v>
      </c>
      <c r="E1769" s="57" t="e">
        <f>VLOOKUP(A1769,'сентябрь 2020 (задание 1)'!$B$3:$E$16200,4,0)</f>
        <v>#N/A</v>
      </c>
    </row>
    <row r="1770" spans="1:5">
      <c r="A1770" s="55" t="s">
        <v>2214</v>
      </c>
      <c r="B1770" s="56">
        <v>5</v>
      </c>
      <c r="C1770" s="57">
        <v>14273</v>
      </c>
      <c r="D1770" s="57">
        <f t="shared" si="27"/>
        <v>2854.6</v>
      </c>
      <c r="E1770" s="57" t="e">
        <f>VLOOKUP(A1770,'сентябрь 2020 (задание 1)'!$B$3:$E$16200,4,0)</f>
        <v>#N/A</v>
      </c>
    </row>
    <row r="1771" spans="1:5">
      <c r="A1771" s="20" t="s">
        <v>2215</v>
      </c>
      <c r="B1771" s="12">
        <v>319</v>
      </c>
      <c r="C1771" s="13">
        <v>1026327.55</v>
      </c>
      <c r="D1771" s="13">
        <f t="shared" si="27"/>
        <v>3217.3277429467084</v>
      </c>
      <c r="E1771" s="13">
        <f>VLOOKUP(A1771,'сентябрь 2020 (задание 1)'!$B$3:$E$16200,4,0)</f>
        <v>3715.5804020100504</v>
      </c>
    </row>
    <row r="1772" spans="1:5">
      <c r="A1772" s="55" t="s">
        <v>2216</v>
      </c>
      <c r="B1772" s="56">
        <v>3</v>
      </c>
      <c r="C1772" s="57">
        <v>18956</v>
      </c>
      <c r="D1772" s="57">
        <f t="shared" si="27"/>
        <v>6318.666666666667</v>
      </c>
      <c r="E1772" s="57" t="e">
        <f>VLOOKUP(A1772,'сентябрь 2020 (задание 1)'!$B$3:$E$16200,4,0)</f>
        <v>#N/A</v>
      </c>
    </row>
    <row r="1773" spans="1:5">
      <c r="A1773" s="55" t="s">
        <v>2217</v>
      </c>
      <c r="B1773" s="56">
        <v>8</v>
      </c>
      <c r="C1773" s="57">
        <v>52584.5</v>
      </c>
      <c r="D1773" s="57">
        <f t="shared" si="27"/>
        <v>6573.0625</v>
      </c>
      <c r="E1773" s="57" t="e">
        <f>VLOOKUP(A1773,'сентябрь 2020 (задание 1)'!$B$3:$E$16200,4,0)</f>
        <v>#N/A</v>
      </c>
    </row>
    <row r="1774" spans="1:5">
      <c r="A1774" s="20" t="s">
        <v>2218</v>
      </c>
      <c r="B1774" s="12">
        <v>6</v>
      </c>
      <c r="C1774" s="13">
        <v>34375</v>
      </c>
      <c r="D1774" s="13">
        <f t="shared" si="27"/>
        <v>5729.166666666667</v>
      </c>
      <c r="E1774" s="13">
        <f>VLOOKUP(A1774,'сентябрь 2020 (задание 1)'!$B$3:$E$16200,4,0)</f>
        <v>7113.5</v>
      </c>
    </row>
    <row r="1775" spans="1:5">
      <c r="A1775" s="20" t="s">
        <v>2219</v>
      </c>
      <c r="B1775" s="12">
        <v>4</v>
      </c>
      <c r="C1775" s="13">
        <v>30357.5</v>
      </c>
      <c r="D1775" s="13">
        <f t="shared" si="27"/>
        <v>7589.375</v>
      </c>
      <c r="E1775" s="13">
        <f>VLOOKUP(A1775,'сентябрь 2020 (задание 1)'!$B$3:$E$16200,4,0)</f>
        <v>9526.3125</v>
      </c>
    </row>
    <row r="1776" spans="1:5">
      <c r="A1776" s="20" t="s">
        <v>2220</v>
      </c>
      <c r="B1776" s="12">
        <v>3</v>
      </c>
      <c r="C1776" s="13">
        <v>28329</v>
      </c>
      <c r="D1776" s="13">
        <f t="shared" si="27"/>
        <v>9443</v>
      </c>
      <c r="E1776" s="13">
        <f>VLOOKUP(A1776,'сентябрь 2020 (задание 1)'!$B$3:$E$16200,4,0)</f>
        <v>11879.333333333334</v>
      </c>
    </row>
    <row r="1777" spans="1:5">
      <c r="A1777" s="20" t="s">
        <v>2221</v>
      </c>
      <c r="B1777" s="12">
        <v>11</v>
      </c>
      <c r="C1777" s="13">
        <v>105042.5</v>
      </c>
      <c r="D1777" s="13">
        <f t="shared" si="27"/>
        <v>9549.318181818182</v>
      </c>
      <c r="E1777" s="13">
        <f>VLOOKUP(A1777,'сентябрь 2020 (задание 1)'!$B$3:$E$16200,4,0)</f>
        <v>11411.4</v>
      </c>
    </row>
    <row r="1778" spans="1:5">
      <c r="A1778" s="20" t="s">
        <v>2222</v>
      </c>
      <c r="B1778" s="12">
        <v>1</v>
      </c>
      <c r="C1778" s="13">
        <v>11570.5</v>
      </c>
      <c r="D1778" s="13">
        <f t="shared" si="27"/>
        <v>11570.5</v>
      </c>
      <c r="E1778" s="13">
        <f>VLOOKUP(A1778,'сентябрь 2020 (задание 1)'!$B$3:$E$16200,4,0)</f>
        <v>14381</v>
      </c>
    </row>
    <row r="1779" spans="1:5">
      <c r="A1779" s="20" t="s">
        <v>2223</v>
      </c>
      <c r="B1779" s="12">
        <v>5</v>
      </c>
      <c r="C1779" s="13">
        <v>59912.5</v>
      </c>
      <c r="D1779" s="13">
        <f t="shared" si="27"/>
        <v>11982.5</v>
      </c>
      <c r="E1779" s="13">
        <f>VLOOKUP(A1779,'сентябрь 2020 (задание 1)'!$B$3:$E$16200,4,0)</f>
        <v>14518</v>
      </c>
    </row>
    <row r="1780" spans="1:5">
      <c r="A1780" s="20" t="s">
        <v>2224</v>
      </c>
      <c r="B1780" s="12">
        <v>16</v>
      </c>
      <c r="C1780" s="13">
        <v>287280.5</v>
      </c>
      <c r="D1780" s="13">
        <f t="shared" si="27"/>
        <v>17955.03125</v>
      </c>
      <c r="E1780" s="13">
        <f>VLOOKUP(A1780,'сентябрь 2020 (задание 1)'!$B$3:$E$16200,4,0)</f>
        <v>22426.5</v>
      </c>
    </row>
    <row r="1781" spans="1:5">
      <c r="A1781" s="20" t="s">
        <v>2225</v>
      </c>
      <c r="B1781" s="12">
        <v>1</v>
      </c>
      <c r="C1781" s="13">
        <v>1053.5</v>
      </c>
      <c r="D1781" s="13">
        <f t="shared" si="27"/>
        <v>1053.5</v>
      </c>
      <c r="E1781" s="13">
        <f>VLOOKUP(A1781,'сентябрь 2020 (задание 1)'!$B$3:$E$16200,4,0)</f>
        <v>1300.5</v>
      </c>
    </row>
    <row r="1782" spans="1:5">
      <c r="A1782" s="20" t="s">
        <v>2226</v>
      </c>
      <c r="B1782" s="12">
        <v>33</v>
      </c>
      <c r="C1782" s="13">
        <v>628964.5</v>
      </c>
      <c r="D1782" s="13">
        <f t="shared" si="27"/>
        <v>19059.530303030304</v>
      </c>
      <c r="E1782" s="13">
        <f>VLOOKUP(A1782,'сентябрь 2020 (задание 1)'!$B$3:$E$16200,4,0)</f>
        <v>23573.516129032258</v>
      </c>
    </row>
    <row r="1783" spans="1:5">
      <c r="A1783" s="20" t="s">
        <v>2227</v>
      </c>
      <c r="B1783" s="12">
        <v>15</v>
      </c>
      <c r="C1783" s="13">
        <v>455422</v>
      </c>
      <c r="D1783" s="13">
        <f t="shared" si="27"/>
        <v>30361.466666666667</v>
      </c>
      <c r="E1783" s="13">
        <f>VLOOKUP(A1783,'сентябрь 2020 (задание 1)'!$B$3:$E$16200,4,0)</f>
        <v>37289</v>
      </c>
    </row>
    <row r="1784" spans="1:5">
      <c r="A1784" s="20" t="s">
        <v>2228</v>
      </c>
      <c r="B1784" s="12">
        <v>40</v>
      </c>
      <c r="C1784" s="13">
        <v>104471</v>
      </c>
      <c r="D1784" s="13">
        <f t="shared" si="27"/>
        <v>2611.7750000000001</v>
      </c>
      <c r="E1784" s="13">
        <f>VLOOKUP(A1784,'сентябрь 2020 (задание 1)'!$B$3:$E$16200,4,0)</f>
        <v>3224.6363636363635</v>
      </c>
    </row>
    <row r="1785" spans="1:5">
      <c r="A1785" s="55" t="s">
        <v>2229</v>
      </c>
      <c r="B1785" s="56">
        <v>1</v>
      </c>
      <c r="C1785" s="57">
        <v>7063</v>
      </c>
      <c r="D1785" s="57">
        <f t="shared" si="27"/>
        <v>7063</v>
      </c>
      <c r="E1785" s="57" t="e">
        <f>VLOOKUP(A1785,'сентябрь 2020 (задание 1)'!$B$3:$E$16200,4,0)</f>
        <v>#N/A</v>
      </c>
    </row>
    <row r="1786" spans="1:5">
      <c r="A1786" s="20" t="s">
        <v>2230</v>
      </c>
      <c r="B1786" s="12">
        <v>15</v>
      </c>
      <c r="C1786" s="13">
        <v>16456.5</v>
      </c>
      <c r="D1786" s="13">
        <f t="shared" si="27"/>
        <v>1097.0999999999999</v>
      </c>
      <c r="E1786" s="13">
        <f>VLOOKUP(A1786,'сентябрь 2020 (задание 1)'!$B$3:$E$16200,4,0)</f>
        <v>587.98550724637676</v>
      </c>
    </row>
    <row r="1787" spans="1:5">
      <c r="A1787" s="20" t="s">
        <v>2231</v>
      </c>
      <c r="B1787" s="12">
        <v>1</v>
      </c>
      <c r="C1787" s="13">
        <v>13284</v>
      </c>
      <c r="D1787" s="13">
        <f t="shared" si="27"/>
        <v>13284</v>
      </c>
      <c r="E1787" s="13">
        <f>VLOOKUP(A1787,'сентябрь 2020 (задание 1)'!$B$3:$E$16200,4,0)</f>
        <v>18319.75</v>
      </c>
    </row>
    <row r="1788" spans="1:5">
      <c r="A1788" s="20" t="s">
        <v>2232</v>
      </c>
      <c r="B1788" s="12">
        <v>2</v>
      </c>
      <c r="C1788" s="13">
        <v>32565</v>
      </c>
      <c r="D1788" s="13">
        <f t="shared" si="27"/>
        <v>16282.5</v>
      </c>
      <c r="E1788" s="13">
        <f>VLOOKUP(A1788,'сентябрь 2020 (задание 1)'!$B$3:$E$16200,4,0)</f>
        <v>18873.25</v>
      </c>
    </row>
    <row r="1789" spans="1:5">
      <c r="A1789" s="20" t="s">
        <v>2233</v>
      </c>
      <c r="B1789" s="12">
        <v>8</v>
      </c>
      <c r="C1789" s="13">
        <v>26604.15</v>
      </c>
      <c r="D1789" s="13">
        <f t="shared" si="27"/>
        <v>3325.5187500000002</v>
      </c>
      <c r="E1789" s="13">
        <f>VLOOKUP(A1789,'сентябрь 2020 (задание 1)'!$B$3:$E$16200,4,0)</f>
        <v>3408.625</v>
      </c>
    </row>
    <row r="1790" spans="1:5">
      <c r="A1790" s="20" t="s">
        <v>2234</v>
      </c>
      <c r="B1790" s="12">
        <v>1</v>
      </c>
      <c r="C1790" s="13">
        <v>2625</v>
      </c>
      <c r="D1790" s="13">
        <f t="shared" si="27"/>
        <v>2625</v>
      </c>
      <c r="E1790" s="13">
        <f>VLOOKUP(A1790,'сентябрь 2020 (задание 1)'!$B$3:$E$16200,4,0)</f>
        <v>2009.5</v>
      </c>
    </row>
    <row r="1791" spans="1:5">
      <c r="A1791" s="20" t="s">
        <v>2235</v>
      </c>
      <c r="B1791" s="12">
        <v>7</v>
      </c>
      <c r="C1791" s="13">
        <v>180759.5</v>
      </c>
      <c r="D1791" s="13">
        <f t="shared" si="27"/>
        <v>25822.785714285714</v>
      </c>
      <c r="E1791" s="13">
        <f>VLOOKUP(A1791,'сентябрь 2020 (задание 1)'!$B$3:$E$16200,4,0)</f>
        <v>31594.590909090908</v>
      </c>
    </row>
    <row r="1792" spans="1:5">
      <c r="A1792" s="20" t="s">
        <v>2236</v>
      </c>
      <c r="B1792" s="12">
        <v>1</v>
      </c>
      <c r="C1792" s="13">
        <v>9875</v>
      </c>
      <c r="D1792" s="13">
        <f t="shared" si="27"/>
        <v>9875</v>
      </c>
      <c r="E1792" s="13">
        <f>VLOOKUP(A1792,'сентябрь 2020 (задание 1)'!$B$3:$E$16200,4,0)</f>
        <v>11387</v>
      </c>
    </row>
    <row r="1793" spans="1:5">
      <c r="A1793" s="55" t="s">
        <v>2237</v>
      </c>
      <c r="B1793" s="56">
        <v>1</v>
      </c>
      <c r="C1793" s="57">
        <v>8817.5</v>
      </c>
      <c r="D1793" s="57">
        <f t="shared" si="27"/>
        <v>8817.5</v>
      </c>
      <c r="E1793" s="57" t="e">
        <f>VLOOKUP(A1793,'сентябрь 2020 (задание 1)'!$B$3:$E$16200,4,0)</f>
        <v>#N/A</v>
      </c>
    </row>
    <row r="1794" spans="1:5">
      <c r="A1794" s="20" t="s">
        <v>2238</v>
      </c>
      <c r="B1794" s="12">
        <v>1</v>
      </c>
      <c r="C1794" s="13">
        <v>23300</v>
      </c>
      <c r="D1794" s="13">
        <f t="shared" ref="D1794:D1857" si="28">IF(B1794&lt;0,-C1794/-B1794,C1794/B1794)</f>
        <v>23300</v>
      </c>
      <c r="E1794" s="13">
        <f>VLOOKUP(A1794,'сентябрь 2020 (задание 1)'!$B$3:$E$16200,4,0)</f>
        <v>27979</v>
      </c>
    </row>
    <row r="1795" spans="1:5">
      <c r="A1795" s="20" t="s">
        <v>2239</v>
      </c>
      <c r="B1795" s="12">
        <v>3</v>
      </c>
      <c r="C1795" s="13">
        <v>89006</v>
      </c>
      <c r="D1795" s="13">
        <f t="shared" si="28"/>
        <v>29668.666666666668</v>
      </c>
      <c r="E1795" s="13">
        <f>VLOOKUP(A1795,'сентябрь 2020 (задание 1)'!$B$3:$E$16200,4,0)</f>
        <v>35577.055555555555</v>
      </c>
    </row>
    <row r="1796" spans="1:5">
      <c r="A1796" s="20" t="s">
        <v>2240</v>
      </c>
      <c r="B1796" s="12">
        <v>6</v>
      </c>
      <c r="C1796" s="13">
        <v>221627</v>
      </c>
      <c r="D1796" s="13">
        <f t="shared" si="28"/>
        <v>36937.833333333336</v>
      </c>
      <c r="E1796" s="13">
        <f>VLOOKUP(A1796,'сентябрь 2020 (задание 1)'!$B$3:$E$16200,4,0)</f>
        <v>44167.199999999997</v>
      </c>
    </row>
    <row r="1797" spans="1:5">
      <c r="A1797" s="20" t="s">
        <v>2241</v>
      </c>
      <c r="B1797" s="12">
        <v>3</v>
      </c>
      <c r="C1797" s="13">
        <v>83109.5</v>
      </c>
      <c r="D1797" s="13">
        <f t="shared" si="28"/>
        <v>27703.166666666668</v>
      </c>
      <c r="E1797" s="13">
        <f>VLOOKUP(A1797,'сентябрь 2020 (задание 1)'!$B$3:$E$16200,4,0)</f>
        <v>34828.699999999997</v>
      </c>
    </row>
    <row r="1798" spans="1:5">
      <c r="A1798" s="20" t="s">
        <v>2242</v>
      </c>
      <c r="B1798" s="12">
        <v>4</v>
      </c>
      <c r="C1798" s="13">
        <v>136504.5</v>
      </c>
      <c r="D1798" s="13">
        <f t="shared" si="28"/>
        <v>34126.125</v>
      </c>
      <c r="E1798" s="13">
        <f>VLOOKUP(A1798,'сентябрь 2020 (задание 1)'!$B$3:$E$16200,4,0)</f>
        <v>44473</v>
      </c>
    </row>
    <row r="1799" spans="1:5">
      <c r="A1799" s="20" t="s">
        <v>2243</v>
      </c>
      <c r="B1799" s="12">
        <v>9</v>
      </c>
      <c r="C1799" s="13">
        <v>200093</v>
      </c>
      <c r="D1799" s="13">
        <f t="shared" si="28"/>
        <v>22232.555555555555</v>
      </c>
      <c r="E1799" s="13">
        <f>VLOOKUP(A1799,'сентябрь 2020 (задание 1)'!$B$3:$E$16200,4,0)</f>
        <v>26801.071428571428</v>
      </c>
    </row>
    <row r="1800" spans="1:5">
      <c r="A1800" s="55" t="s">
        <v>2244</v>
      </c>
      <c r="B1800" s="56">
        <v>2</v>
      </c>
      <c r="C1800" s="57">
        <v>32672</v>
      </c>
      <c r="D1800" s="57">
        <f t="shared" si="28"/>
        <v>16336</v>
      </c>
      <c r="E1800" s="57" t="e">
        <f>VLOOKUP(A1800,'сентябрь 2020 (задание 1)'!$B$3:$E$16200,4,0)</f>
        <v>#N/A</v>
      </c>
    </row>
    <row r="1801" spans="1:5">
      <c r="A1801" s="20" t="s">
        <v>2245</v>
      </c>
      <c r="B1801" s="12">
        <v>1</v>
      </c>
      <c r="C1801" s="13">
        <v>29113</v>
      </c>
      <c r="D1801" s="13">
        <f t="shared" si="28"/>
        <v>29113</v>
      </c>
      <c r="E1801" s="13">
        <f>VLOOKUP(A1801,'сентябрь 2020 (задание 1)'!$B$3:$E$16200,4,0)</f>
        <v>40330.75</v>
      </c>
    </row>
    <row r="1802" spans="1:5">
      <c r="A1802" s="55" t="s">
        <v>2246</v>
      </c>
      <c r="B1802" s="56">
        <v>1</v>
      </c>
      <c r="C1802" s="57">
        <v>36787.5</v>
      </c>
      <c r="D1802" s="57">
        <f t="shared" si="28"/>
        <v>36787.5</v>
      </c>
      <c r="E1802" s="57" t="e">
        <f>VLOOKUP(A1802,'сентябрь 2020 (задание 1)'!$B$3:$E$16200,4,0)</f>
        <v>#N/A</v>
      </c>
    </row>
    <row r="1803" spans="1:5">
      <c r="A1803" s="55" t="s">
        <v>2247</v>
      </c>
      <c r="B1803" s="56">
        <v>3</v>
      </c>
      <c r="C1803" s="57">
        <v>56259</v>
      </c>
      <c r="D1803" s="57">
        <f t="shared" si="28"/>
        <v>18753</v>
      </c>
      <c r="E1803" s="57" t="e">
        <f>VLOOKUP(A1803,'сентябрь 2020 (задание 1)'!$B$3:$E$16200,4,0)</f>
        <v>#N/A</v>
      </c>
    </row>
    <row r="1804" spans="1:5">
      <c r="A1804" s="20" t="s">
        <v>2248</v>
      </c>
      <c r="B1804" s="12">
        <v>19</v>
      </c>
      <c r="C1804" s="13">
        <v>35064.5</v>
      </c>
      <c r="D1804" s="13">
        <f t="shared" si="28"/>
        <v>1845.5</v>
      </c>
      <c r="E1804" s="13">
        <f>VLOOKUP(A1804,'сентябрь 2020 (задание 1)'!$B$3:$E$16200,4,0)</f>
        <v>2346.5</v>
      </c>
    </row>
    <row r="1805" spans="1:5">
      <c r="A1805" s="20" t="s">
        <v>2249</v>
      </c>
      <c r="B1805" s="12">
        <v>14</v>
      </c>
      <c r="C1805" s="13">
        <v>132123</v>
      </c>
      <c r="D1805" s="13">
        <f t="shared" si="28"/>
        <v>9437.3571428571431</v>
      </c>
      <c r="E1805" s="13">
        <f>VLOOKUP(A1805,'сентябрь 2020 (задание 1)'!$B$3:$E$16200,4,0)</f>
        <v>11190.25</v>
      </c>
    </row>
    <row r="1806" spans="1:5">
      <c r="A1806" s="20" t="s">
        <v>2250</v>
      </c>
      <c r="B1806" s="12">
        <v>39</v>
      </c>
      <c r="C1806" s="13">
        <v>319540.5</v>
      </c>
      <c r="D1806" s="13">
        <f t="shared" si="28"/>
        <v>8193.3461538461543</v>
      </c>
      <c r="E1806" s="13">
        <f>VLOOKUP(A1806,'сентябрь 2020 (задание 1)'!$B$3:$E$16200,4,0)</f>
        <v>13542</v>
      </c>
    </row>
    <row r="1807" spans="1:5">
      <c r="A1807" s="20" t="s">
        <v>2251</v>
      </c>
      <c r="B1807" s="12">
        <v>1</v>
      </c>
      <c r="C1807" s="13">
        <v>21352.5</v>
      </c>
      <c r="D1807" s="13">
        <f t="shared" si="28"/>
        <v>21352.5</v>
      </c>
      <c r="E1807" s="13">
        <f>VLOOKUP(A1807,'сентябрь 2020 (задание 1)'!$B$3:$E$16200,4,0)</f>
        <v>26273.3125</v>
      </c>
    </row>
    <row r="1808" spans="1:5">
      <c r="A1808" s="20" t="s">
        <v>2252</v>
      </c>
      <c r="B1808" s="12">
        <v>1</v>
      </c>
      <c r="C1808" s="13">
        <v>60060</v>
      </c>
      <c r="D1808" s="13">
        <f t="shared" si="28"/>
        <v>60060</v>
      </c>
      <c r="E1808" s="13">
        <f>VLOOKUP(A1808,'сентябрь 2020 (задание 1)'!$B$3:$E$16200,4,0)</f>
        <v>88735.5</v>
      </c>
    </row>
    <row r="1809" spans="1:5">
      <c r="A1809" s="20" t="s">
        <v>2253</v>
      </c>
      <c r="B1809" s="12">
        <v>6</v>
      </c>
      <c r="C1809" s="13">
        <v>380666</v>
      </c>
      <c r="D1809" s="13">
        <f t="shared" si="28"/>
        <v>63444.333333333336</v>
      </c>
      <c r="E1809" s="13">
        <f>VLOOKUP(A1809,'сентябрь 2020 (задание 1)'!$B$3:$E$16200,4,0)</f>
        <v>84523</v>
      </c>
    </row>
    <row r="1810" spans="1:5">
      <c r="A1810" s="55" t="s">
        <v>2254</v>
      </c>
      <c r="B1810" s="56">
        <v>4</v>
      </c>
      <c r="C1810" s="57">
        <v>30988</v>
      </c>
      <c r="D1810" s="57">
        <f t="shared" si="28"/>
        <v>7747</v>
      </c>
      <c r="E1810" s="57" t="e">
        <f>VLOOKUP(A1810,'сентябрь 2020 (задание 1)'!$B$3:$E$16200,4,0)</f>
        <v>#N/A</v>
      </c>
    </row>
    <row r="1811" spans="1:5">
      <c r="A1811" s="20" t="s">
        <v>2255</v>
      </c>
      <c r="B1811" s="12">
        <v>2</v>
      </c>
      <c r="C1811" s="13">
        <v>15152.5</v>
      </c>
      <c r="D1811" s="13">
        <f t="shared" si="28"/>
        <v>7576.25</v>
      </c>
      <c r="E1811" s="13">
        <f>VLOOKUP(A1811,'сентябрь 2020 (задание 1)'!$B$3:$E$16200,4,0)</f>
        <v>9114.1428571428569</v>
      </c>
    </row>
    <row r="1812" spans="1:5">
      <c r="A1812" s="55" t="s">
        <v>2256</v>
      </c>
      <c r="B1812" s="56">
        <v>2</v>
      </c>
      <c r="C1812" s="57">
        <v>18439</v>
      </c>
      <c r="D1812" s="57">
        <f t="shared" si="28"/>
        <v>9219.5</v>
      </c>
      <c r="E1812" s="57" t="e">
        <f>VLOOKUP(A1812,'сентябрь 2020 (задание 1)'!$B$3:$E$16200,4,0)</f>
        <v>#N/A</v>
      </c>
    </row>
    <row r="1813" spans="1:5">
      <c r="A1813" s="20" t="s">
        <v>2257</v>
      </c>
      <c r="B1813" s="12">
        <v>124</v>
      </c>
      <c r="C1813" s="13">
        <v>241258</v>
      </c>
      <c r="D1813" s="13">
        <f t="shared" si="28"/>
        <v>1945.6290322580646</v>
      </c>
      <c r="E1813" s="13">
        <f>VLOOKUP(A1813,'сентябрь 2020 (задание 1)'!$B$3:$E$16200,4,0)</f>
        <v>2073.3333333333335</v>
      </c>
    </row>
    <row r="1814" spans="1:5">
      <c r="A1814" s="55" t="s">
        <v>2258</v>
      </c>
      <c r="B1814" s="56">
        <v>-1</v>
      </c>
      <c r="C1814" s="57">
        <v>-9944.5</v>
      </c>
      <c r="D1814" s="57">
        <f t="shared" si="28"/>
        <v>9944.5</v>
      </c>
      <c r="E1814" s="57" t="e">
        <f>VLOOKUP(A1814,'сентябрь 2020 (задание 1)'!$B$3:$E$16200,4,0)</f>
        <v>#N/A</v>
      </c>
    </row>
    <row r="1815" spans="1:5">
      <c r="A1815" s="55" t="s">
        <v>2259</v>
      </c>
      <c r="B1815" s="56">
        <v>1</v>
      </c>
      <c r="C1815" s="57">
        <v>3649.5</v>
      </c>
      <c r="D1815" s="57">
        <f t="shared" si="28"/>
        <v>3649.5</v>
      </c>
      <c r="E1815" s="57" t="e">
        <f>VLOOKUP(A1815,'сентябрь 2020 (задание 1)'!$B$3:$E$16200,4,0)</f>
        <v>#N/A</v>
      </c>
    </row>
    <row r="1816" spans="1:5">
      <c r="A1816" s="20" t="s">
        <v>2260</v>
      </c>
      <c r="B1816" s="12">
        <v>8</v>
      </c>
      <c r="C1816" s="13">
        <v>68508</v>
      </c>
      <c r="D1816" s="13">
        <f t="shared" si="28"/>
        <v>8563.5</v>
      </c>
      <c r="E1816" s="13">
        <f>VLOOKUP(A1816,'сентябрь 2020 (задание 1)'!$B$3:$E$16200,4,0)</f>
        <v>10325.125</v>
      </c>
    </row>
    <row r="1817" spans="1:5">
      <c r="A1817" s="20" t="s">
        <v>2261</v>
      </c>
      <c r="B1817" s="12">
        <v>1</v>
      </c>
      <c r="C1817" s="13">
        <v>14294</v>
      </c>
      <c r="D1817" s="13">
        <f t="shared" si="28"/>
        <v>14294</v>
      </c>
      <c r="E1817" s="13">
        <f>VLOOKUP(A1817,'сентябрь 2020 (задание 1)'!$B$3:$E$16200,4,0)</f>
        <v>16959.5</v>
      </c>
    </row>
    <row r="1818" spans="1:5">
      <c r="A1818" s="20" t="s">
        <v>2262</v>
      </c>
      <c r="B1818" s="12">
        <v>1</v>
      </c>
      <c r="C1818" s="13">
        <v>10296.5</v>
      </c>
      <c r="D1818" s="13">
        <f t="shared" si="28"/>
        <v>10296.5</v>
      </c>
      <c r="E1818" s="13">
        <f>VLOOKUP(A1818,'сентябрь 2020 (задание 1)'!$B$3:$E$16200,4,0)</f>
        <v>10905.84</v>
      </c>
    </row>
    <row r="1819" spans="1:5">
      <c r="A1819" s="20" t="s">
        <v>2263</v>
      </c>
      <c r="B1819" s="12">
        <v>9</v>
      </c>
      <c r="C1819" s="13">
        <v>74141</v>
      </c>
      <c r="D1819" s="13">
        <f t="shared" si="28"/>
        <v>8237.8888888888887</v>
      </c>
      <c r="E1819" s="13">
        <f>VLOOKUP(A1819,'сентябрь 2020 (задание 1)'!$B$3:$E$16200,4,0)</f>
        <v>10622.833333333334</v>
      </c>
    </row>
    <row r="1820" spans="1:5">
      <c r="A1820" s="55" t="s">
        <v>2264</v>
      </c>
      <c r="B1820" s="56">
        <v>15</v>
      </c>
      <c r="C1820" s="57">
        <v>180604.5</v>
      </c>
      <c r="D1820" s="57">
        <f t="shared" si="28"/>
        <v>12040.3</v>
      </c>
      <c r="E1820" s="57" t="e">
        <f>VLOOKUP(A1820,'сентябрь 2020 (задание 1)'!$B$3:$E$16200,4,0)</f>
        <v>#N/A</v>
      </c>
    </row>
    <row r="1821" spans="1:5">
      <c r="A1821" s="20" t="s">
        <v>2265</v>
      </c>
      <c r="B1821" s="12">
        <v>7</v>
      </c>
      <c r="C1821" s="13">
        <v>53914.5</v>
      </c>
      <c r="D1821" s="13">
        <f t="shared" si="28"/>
        <v>7702.0714285714284</v>
      </c>
      <c r="E1821" s="13">
        <f>VLOOKUP(A1821,'сентябрь 2020 (задание 1)'!$B$3:$E$16200,4,0)</f>
        <v>9590.03125</v>
      </c>
    </row>
    <row r="1822" spans="1:5">
      <c r="A1822" s="20" t="s">
        <v>2266</v>
      </c>
      <c r="B1822" s="12">
        <v>9</v>
      </c>
      <c r="C1822" s="13">
        <v>100786.5</v>
      </c>
      <c r="D1822" s="13">
        <f t="shared" si="28"/>
        <v>11198.5</v>
      </c>
      <c r="E1822" s="13">
        <f>VLOOKUP(A1822,'сентябрь 2020 (задание 1)'!$B$3:$E$16200,4,0)</f>
        <v>14197.9</v>
      </c>
    </row>
    <row r="1823" spans="1:5">
      <c r="A1823" s="20" t="s">
        <v>2267</v>
      </c>
      <c r="B1823" s="12">
        <v>9</v>
      </c>
      <c r="C1823" s="13">
        <v>139256.5</v>
      </c>
      <c r="D1823" s="13">
        <f t="shared" si="28"/>
        <v>15472.944444444445</v>
      </c>
      <c r="E1823" s="13">
        <f>VLOOKUP(A1823,'сентябрь 2020 (задание 1)'!$B$3:$E$16200,4,0)</f>
        <v>20313.333333333332</v>
      </c>
    </row>
    <row r="1824" spans="1:5">
      <c r="A1824" s="20" t="s">
        <v>2268</v>
      </c>
      <c r="B1824" s="12">
        <v>5</v>
      </c>
      <c r="C1824" s="13">
        <v>44185</v>
      </c>
      <c r="D1824" s="13">
        <f t="shared" si="28"/>
        <v>8837</v>
      </c>
      <c r="E1824" s="13">
        <f>VLOOKUP(A1824,'сентябрь 2020 (задание 1)'!$B$3:$E$16200,4,0)</f>
        <v>11576.5</v>
      </c>
    </row>
    <row r="1825" spans="1:5">
      <c r="A1825" s="55" t="s">
        <v>2269</v>
      </c>
      <c r="B1825" s="56">
        <v>1</v>
      </c>
      <c r="C1825" s="57">
        <v>22018</v>
      </c>
      <c r="D1825" s="57">
        <f t="shared" si="28"/>
        <v>22018</v>
      </c>
      <c r="E1825" s="57" t="e">
        <f>VLOOKUP(A1825,'сентябрь 2020 (задание 1)'!$B$3:$E$16200,4,0)</f>
        <v>#N/A</v>
      </c>
    </row>
    <row r="1826" spans="1:5">
      <c r="A1826" s="20" t="s">
        <v>2270</v>
      </c>
      <c r="B1826" s="12">
        <v>2</v>
      </c>
      <c r="C1826" s="13">
        <v>2557</v>
      </c>
      <c r="D1826" s="13">
        <f t="shared" si="28"/>
        <v>1278.5</v>
      </c>
      <c r="E1826" s="13">
        <f>VLOOKUP(A1826,'сентябрь 2020 (задание 1)'!$B$3:$E$16200,4,0)</f>
        <v>1574.5</v>
      </c>
    </row>
    <row r="1827" spans="1:5">
      <c r="A1827" s="55" t="s">
        <v>2271</v>
      </c>
      <c r="B1827" s="56">
        <v>2</v>
      </c>
      <c r="C1827" s="57">
        <v>32947</v>
      </c>
      <c r="D1827" s="57">
        <f t="shared" si="28"/>
        <v>16473.5</v>
      </c>
      <c r="E1827" s="57" t="e">
        <f>VLOOKUP(A1827,'сентябрь 2020 (задание 1)'!$B$3:$E$16200,4,0)</f>
        <v>#N/A</v>
      </c>
    </row>
    <row r="1828" spans="1:5">
      <c r="A1828" s="20" t="s">
        <v>2272</v>
      </c>
      <c r="B1828" s="12">
        <v>17</v>
      </c>
      <c r="C1828" s="13">
        <v>39194</v>
      </c>
      <c r="D1828" s="13">
        <f t="shared" si="28"/>
        <v>2305.5294117647059</v>
      </c>
      <c r="E1828" s="13">
        <f>VLOOKUP(A1828,'сентябрь 2020 (задание 1)'!$B$3:$E$16200,4,0)</f>
        <v>2830</v>
      </c>
    </row>
    <row r="1829" spans="1:5">
      <c r="A1829" s="55" t="s">
        <v>2273</v>
      </c>
      <c r="B1829" s="56">
        <v>2</v>
      </c>
      <c r="C1829" s="57">
        <v>21542</v>
      </c>
      <c r="D1829" s="57">
        <f t="shared" si="28"/>
        <v>10771</v>
      </c>
      <c r="E1829" s="57" t="e">
        <f>VLOOKUP(A1829,'сентябрь 2020 (задание 1)'!$B$3:$E$16200,4,0)</f>
        <v>#N/A</v>
      </c>
    </row>
    <row r="1830" spans="1:5">
      <c r="A1830" s="20" t="s">
        <v>2274</v>
      </c>
      <c r="B1830" s="12">
        <v>13</v>
      </c>
      <c r="C1830" s="13">
        <v>118295</v>
      </c>
      <c r="D1830" s="13">
        <f t="shared" si="28"/>
        <v>9099.6153846153848</v>
      </c>
      <c r="E1830" s="13">
        <f>VLOOKUP(A1830,'сентябрь 2020 (задание 1)'!$B$3:$E$16200,4,0)</f>
        <v>11300.5</v>
      </c>
    </row>
    <row r="1831" spans="1:5">
      <c r="A1831" s="55" t="s">
        <v>2275</v>
      </c>
      <c r="B1831" s="56">
        <v>3</v>
      </c>
      <c r="C1831" s="57">
        <v>75475.5</v>
      </c>
      <c r="D1831" s="57">
        <f t="shared" si="28"/>
        <v>25158.5</v>
      </c>
      <c r="E1831" s="57" t="e">
        <f>VLOOKUP(A1831,'сентябрь 2020 (задание 1)'!$B$3:$E$16200,4,0)</f>
        <v>#N/A</v>
      </c>
    </row>
    <row r="1832" spans="1:5">
      <c r="A1832" s="20" t="s">
        <v>2276</v>
      </c>
      <c r="B1832" s="12">
        <v>21</v>
      </c>
      <c r="C1832" s="13">
        <v>558600</v>
      </c>
      <c r="D1832" s="13">
        <f t="shared" si="28"/>
        <v>26600</v>
      </c>
      <c r="E1832" s="13">
        <f>VLOOKUP(A1832,'сентябрь 2020 (задание 1)'!$B$3:$E$16200,4,0)</f>
        <v>32721.483870967742</v>
      </c>
    </row>
    <row r="1833" spans="1:5">
      <c r="A1833" s="20" t="s">
        <v>2277</v>
      </c>
      <c r="B1833" s="12">
        <v>12</v>
      </c>
      <c r="C1833" s="13">
        <v>409293.03</v>
      </c>
      <c r="D1833" s="13">
        <f t="shared" si="28"/>
        <v>34107.752500000002</v>
      </c>
      <c r="E1833" s="13">
        <f>VLOOKUP(A1833,'сентябрь 2020 (задание 1)'!$B$3:$E$16200,4,0)</f>
        <v>41907.4</v>
      </c>
    </row>
    <row r="1834" spans="1:5">
      <c r="A1834" s="20" t="s">
        <v>2278</v>
      </c>
      <c r="B1834" s="12">
        <v>9</v>
      </c>
      <c r="C1834" s="13">
        <v>276219</v>
      </c>
      <c r="D1834" s="13">
        <f t="shared" si="28"/>
        <v>30691</v>
      </c>
      <c r="E1834" s="13">
        <f>VLOOKUP(A1834,'сентябрь 2020 (задание 1)'!$B$3:$E$16200,4,0)</f>
        <v>35545.5</v>
      </c>
    </row>
    <row r="1835" spans="1:5">
      <c r="A1835" s="55" t="s">
        <v>2279</v>
      </c>
      <c r="B1835" s="56">
        <v>1</v>
      </c>
      <c r="C1835" s="57">
        <v>71793</v>
      </c>
      <c r="D1835" s="57">
        <f t="shared" si="28"/>
        <v>71793</v>
      </c>
      <c r="E1835" s="57" t="e">
        <f>VLOOKUP(A1835,'сентябрь 2020 (задание 1)'!$B$3:$E$16200,4,0)</f>
        <v>#N/A</v>
      </c>
    </row>
    <row r="1836" spans="1:5">
      <c r="A1836" s="55" t="s">
        <v>2280</v>
      </c>
      <c r="B1836" s="56">
        <v>1</v>
      </c>
      <c r="C1836" s="57">
        <v>26167.5</v>
      </c>
      <c r="D1836" s="57">
        <f t="shared" si="28"/>
        <v>26167.5</v>
      </c>
      <c r="E1836" s="57" t="e">
        <f>VLOOKUP(A1836,'сентябрь 2020 (задание 1)'!$B$3:$E$16200,4,0)</f>
        <v>#N/A</v>
      </c>
    </row>
    <row r="1837" spans="1:5">
      <c r="A1837" s="55" t="s">
        <v>2281</v>
      </c>
      <c r="B1837" s="56">
        <v>4</v>
      </c>
      <c r="C1837" s="57">
        <v>84501</v>
      </c>
      <c r="D1837" s="57">
        <f t="shared" si="28"/>
        <v>21125.25</v>
      </c>
      <c r="E1837" s="57" t="e">
        <f>VLOOKUP(A1837,'сентябрь 2020 (задание 1)'!$B$3:$E$16200,4,0)</f>
        <v>#N/A</v>
      </c>
    </row>
    <row r="1838" spans="1:5">
      <c r="A1838" s="20" t="s">
        <v>2282</v>
      </c>
      <c r="B1838" s="12">
        <v>1</v>
      </c>
      <c r="C1838" s="13">
        <v>12208</v>
      </c>
      <c r="D1838" s="13">
        <f t="shared" si="28"/>
        <v>12208</v>
      </c>
      <c r="E1838" s="13">
        <f>VLOOKUP(A1838,'сентябрь 2020 (задание 1)'!$B$3:$E$16200,4,0)</f>
        <v>14507</v>
      </c>
    </row>
    <row r="1839" spans="1:5">
      <c r="A1839" s="55" t="s">
        <v>2283</v>
      </c>
      <c r="B1839" s="56">
        <v>1</v>
      </c>
      <c r="C1839" s="57">
        <v>33368</v>
      </c>
      <c r="D1839" s="57">
        <f t="shared" si="28"/>
        <v>33368</v>
      </c>
      <c r="E1839" s="57" t="e">
        <f>VLOOKUP(A1839,'сентябрь 2020 (задание 1)'!$B$3:$E$16200,4,0)</f>
        <v>#N/A</v>
      </c>
    </row>
    <row r="1840" spans="1:5">
      <c r="A1840" s="55" t="s">
        <v>2284</v>
      </c>
      <c r="B1840" s="56">
        <v>3</v>
      </c>
      <c r="C1840" s="57">
        <v>5232.5</v>
      </c>
      <c r="D1840" s="57">
        <f t="shared" si="28"/>
        <v>1744.1666666666667</v>
      </c>
      <c r="E1840" s="57" t="e">
        <f>VLOOKUP(A1840,'сентябрь 2020 (задание 1)'!$B$3:$E$16200,4,0)</f>
        <v>#N/A</v>
      </c>
    </row>
    <row r="1841" spans="1:5">
      <c r="A1841" s="55" t="s">
        <v>2285</v>
      </c>
      <c r="B1841" s="56">
        <v>14</v>
      </c>
      <c r="C1841" s="57">
        <v>51278</v>
      </c>
      <c r="D1841" s="57">
        <f t="shared" si="28"/>
        <v>3662.7142857142858</v>
      </c>
      <c r="E1841" s="57" t="e">
        <f>VLOOKUP(A1841,'сентябрь 2020 (задание 1)'!$B$3:$E$16200,4,0)</f>
        <v>#N/A</v>
      </c>
    </row>
    <row r="1842" spans="1:5">
      <c r="A1842" s="20" t="s">
        <v>2286</v>
      </c>
      <c r="B1842" s="12">
        <v>38</v>
      </c>
      <c r="C1842" s="13">
        <v>138753.5</v>
      </c>
      <c r="D1842" s="13">
        <f t="shared" si="28"/>
        <v>3651.4078947368421</v>
      </c>
      <c r="E1842" s="13">
        <f>VLOOKUP(A1842,'сентябрь 2020 (задание 1)'!$B$3:$E$16200,4,0)</f>
        <v>4718.333333333333</v>
      </c>
    </row>
    <row r="1843" spans="1:5">
      <c r="A1843" s="20" t="s">
        <v>2287</v>
      </c>
      <c r="B1843" s="12">
        <v>273</v>
      </c>
      <c r="C1843" s="13">
        <v>1256446.5</v>
      </c>
      <c r="D1843" s="13">
        <f t="shared" si="28"/>
        <v>4602.368131868132</v>
      </c>
      <c r="E1843" s="13">
        <f>VLOOKUP(A1843,'сентябрь 2020 (задание 1)'!$B$3:$E$16200,4,0)</f>
        <v>5670.25</v>
      </c>
    </row>
    <row r="1844" spans="1:5">
      <c r="A1844" s="20" t="s">
        <v>2288</v>
      </c>
      <c r="B1844" s="12">
        <v>65</v>
      </c>
      <c r="C1844" s="13">
        <v>61898.5</v>
      </c>
      <c r="D1844" s="13">
        <f t="shared" si="28"/>
        <v>952.28461538461534</v>
      </c>
      <c r="E1844" s="13">
        <f>VLOOKUP(A1844,'сентябрь 2020 (задание 1)'!$B$3:$E$16200,4,0)</f>
        <v>1031.875</v>
      </c>
    </row>
    <row r="1845" spans="1:5">
      <c r="A1845" s="20" t="s">
        <v>2289</v>
      </c>
      <c r="B1845" s="12">
        <v>20</v>
      </c>
      <c r="C1845" s="13">
        <v>70099</v>
      </c>
      <c r="D1845" s="13">
        <f t="shared" si="28"/>
        <v>3504.95</v>
      </c>
      <c r="E1845" s="13">
        <f>VLOOKUP(A1845,'сентябрь 2020 (задание 1)'!$B$3:$E$16200,4,0)</f>
        <v>4521.5</v>
      </c>
    </row>
    <row r="1846" spans="1:5">
      <c r="A1846" s="20" t="s">
        <v>2290</v>
      </c>
      <c r="B1846" s="12">
        <v>34</v>
      </c>
      <c r="C1846" s="13">
        <v>136124.5</v>
      </c>
      <c r="D1846" s="13">
        <f t="shared" si="28"/>
        <v>4003.6617647058824</v>
      </c>
      <c r="E1846" s="13">
        <f>VLOOKUP(A1846,'сентябрь 2020 (задание 1)'!$B$3:$E$16200,4,0)</f>
        <v>4093.3571428571427</v>
      </c>
    </row>
    <row r="1847" spans="1:5">
      <c r="A1847" s="20" t="s">
        <v>2291</v>
      </c>
      <c r="B1847" s="12">
        <v>19</v>
      </c>
      <c r="C1847" s="13">
        <v>89596</v>
      </c>
      <c r="D1847" s="13">
        <f t="shared" si="28"/>
        <v>4715.5789473684208</v>
      </c>
      <c r="E1847" s="13">
        <f>VLOOKUP(A1847,'сентябрь 2020 (задание 1)'!$B$3:$E$16200,4,0)</f>
        <v>4637.5753846153848</v>
      </c>
    </row>
    <row r="1848" spans="1:5">
      <c r="A1848" s="20" t="s">
        <v>2292</v>
      </c>
      <c r="B1848" s="12">
        <v>19</v>
      </c>
      <c r="C1848" s="13">
        <v>8793.5</v>
      </c>
      <c r="D1848" s="13">
        <f t="shared" si="28"/>
        <v>462.81578947368422</v>
      </c>
      <c r="E1848" s="13">
        <f>VLOOKUP(A1848,'сентябрь 2020 (задание 1)'!$B$3:$E$16200,4,0)</f>
        <v>456.5</v>
      </c>
    </row>
    <row r="1849" spans="1:5">
      <c r="A1849" s="20" t="s">
        <v>2293</v>
      </c>
      <c r="B1849" s="12">
        <v>2</v>
      </c>
      <c r="C1849" s="13">
        <v>37022</v>
      </c>
      <c r="D1849" s="13">
        <f t="shared" si="28"/>
        <v>18511</v>
      </c>
      <c r="E1849" s="13">
        <f>VLOOKUP(A1849,'сентябрь 2020 (задание 1)'!$B$3:$E$16200,4,0)</f>
        <v>23110</v>
      </c>
    </row>
    <row r="1850" spans="1:5">
      <c r="A1850" s="20" t="s">
        <v>2294</v>
      </c>
      <c r="B1850" s="12">
        <v>-1</v>
      </c>
      <c r="C1850" s="13">
        <v>-23042</v>
      </c>
      <c r="D1850" s="13">
        <f t="shared" si="28"/>
        <v>23042</v>
      </c>
      <c r="E1850" s="13">
        <f>VLOOKUP(A1850,'сентябрь 2020 (задание 1)'!$B$3:$E$16200,4,0)</f>
        <v>29624.333333333332</v>
      </c>
    </row>
    <row r="1851" spans="1:5">
      <c r="A1851" s="55" t="s">
        <v>2295</v>
      </c>
      <c r="B1851" s="56">
        <v>2</v>
      </c>
      <c r="C1851" s="57">
        <v>8100</v>
      </c>
      <c r="D1851" s="57">
        <f t="shared" si="28"/>
        <v>4050</v>
      </c>
      <c r="E1851" s="57" t="e">
        <f>VLOOKUP(A1851,'сентябрь 2020 (задание 1)'!$B$3:$E$16200,4,0)</f>
        <v>#N/A</v>
      </c>
    </row>
    <row r="1852" spans="1:5">
      <c r="A1852" s="20" t="s">
        <v>2296</v>
      </c>
      <c r="B1852" s="12">
        <v>1</v>
      </c>
      <c r="C1852" s="13">
        <v>4821</v>
      </c>
      <c r="D1852" s="13">
        <f t="shared" si="28"/>
        <v>4821</v>
      </c>
      <c r="E1852" s="13">
        <f>VLOOKUP(A1852,'сентябрь 2020 (задание 1)'!$B$3:$E$16200,4,0)</f>
        <v>5810</v>
      </c>
    </row>
    <row r="1853" spans="1:5">
      <c r="A1853" s="55" t="s">
        <v>2297</v>
      </c>
      <c r="B1853" s="56">
        <v>1</v>
      </c>
      <c r="C1853" s="57">
        <v>3528</v>
      </c>
      <c r="D1853" s="57">
        <f t="shared" si="28"/>
        <v>3528</v>
      </c>
      <c r="E1853" s="57" t="e">
        <f>VLOOKUP(A1853,'сентябрь 2020 (задание 1)'!$B$3:$E$16200,4,0)</f>
        <v>#N/A</v>
      </c>
    </row>
    <row r="1854" spans="1:5">
      <c r="A1854" s="55" t="s">
        <v>2298</v>
      </c>
      <c r="B1854" s="56">
        <v>1</v>
      </c>
      <c r="C1854" s="57">
        <v>9286.5</v>
      </c>
      <c r="D1854" s="57">
        <f t="shared" si="28"/>
        <v>9286.5</v>
      </c>
      <c r="E1854" s="57" t="e">
        <f>VLOOKUP(A1854,'сентябрь 2020 (задание 1)'!$B$3:$E$16200,4,0)</f>
        <v>#N/A</v>
      </c>
    </row>
    <row r="1855" spans="1:5">
      <c r="A1855" s="55" t="s">
        <v>2299</v>
      </c>
      <c r="B1855" s="56">
        <v>1</v>
      </c>
      <c r="C1855" s="57">
        <v>5426</v>
      </c>
      <c r="D1855" s="57">
        <f t="shared" si="28"/>
        <v>5426</v>
      </c>
      <c r="E1855" s="57" t="e">
        <f>VLOOKUP(A1855,'сентябрь 2020 (задание 1)'!$B$3:$E$16200,4,0)</f>
        <v>#N/A</v>
      </c>
    </row>
    <row r="1856" spans="1:5">
      <c r="A1856" s="55" t="s">
        <v>2300</v>
      </c>
      <c r="B1856" s="56">
        <v>2</v>
      </c>
      <c r="C1856" s="57">
        <v>8914</v>
      </c>
      <c r="D1856" s="57">
        <f t="shared" si="28"/>
        <v>4457</v>
      </c>
      <c r="E1856" s="57" t="e">
        <f>VLOOKUP(A1856,'сентябрь 2020 (задание 1)'!$B$3:$E$16200,4,0)</f>
        <v>#N/A</v>
      </c>
    </row>
    <row r="1857" spans="1:5">
      <c r="A1857" s="55" t="s">
        <v>2301</v>
      </c>
      <c r="B1857" s="56">
        <v>2</v>
      </c>
      <c r="C1857" s="57">
        <v>21552.83</v>
      </c>
      <c r="D1857" s="57">
        <f t="shared" si="28"/>
        <v>10776.415000000001</v>
      </c>
      <c r="E1857" s="57" t="e">
        <f>VLOOKUP(A1857,'сентябрь 2020 (задание 1)'!$B$3:$E$16200,4,0)</f>
        <v>#N/A</v>
      </c>
    </row>
    <row r="1858" spans="1:5">
      <c r="A1858" s="55" t="s">
        <v>2302</v>
      </c>
      <c r="B1858" s="56">
        <v>6</v>
      </c>
      <c r="C1858" s="57">
        <v>29773.5</v>
      </c>
      <c r="D1858" s="57">
        <f t="shared" ref="D1858:D1921" si="29">IF(B1858&lt;0,-C1858/-B1858,C1858/B1858)</f>
        <v>4962.25</v>
      </c>
      <c r="E1858" s="57" t="e">
        <f>VLOOKUP(A1858,'сентябрь 2020 (задание 1)'!$B$3:$E$16200,4,0)</f>
        <v>#N/A</v>
      </c>
    </row>
    <row r="1859" spans="1:5">
      <c r="A1859" s="20" t="s">
        <v>2303</v>
      </c>
      <c r="B1859" s="12">
        <v>2</v>
      </c>
      <c r="C1859" s="13">
        <v>17001</v>
      </c>
      <c r="D1859" s="13">
        <f t="shared" si="29"/>
        <v>8500.5</v>
      </c>
      <c r="E1859" s="13">
        <f>VLOOKUP(A1859,'сентябрь 2020 (задание 1)'!$B$3:$E$16200,4,0)</f>
        <v>9309</v>
      </c>
    </row>
    <row r="1860" spans="1:5">
      <c r="A1860" s="20" t="s">
        <v>2304</v>
      </c>
      <c r="B1860" s="12">
        <v>1</v>
      </c>
      <c r="C1860" s="13">
        <v>30760</v>
      </c>
      <c r="D1860" s="13">
        <f t="shared" si="29"/>
        <v>30760</v>
      </c>
      <c r="E1860" s="13">
        <f>VLOOKUP(A1860,'сентябрь 2020 (задание 1)'!$B$3:$E$16200,4,0)</f>
        <v>35456.5</v>
      </c>
    </row>
    <row r="1861" spans="1:5">
      <c r="A1861" s="20" t="s">
        <v>2305</v>
      </c>
      <c r="B1861" s="12">
        <v>4</v>
      </c>
      <c r="C1861" s="13">
        <v>66788</v>
      </c>
      <c r="D1861" s="13">
        <f t="shared" si="29"/>
        <v>16697</v>
      </c>
      <c r="E1861" s="13">
        <f>VLOOKUP(A1861,'сентябрь 2020 (задание 1)'!$B$3:$E$16200,4,0)</f>
        <v>15203</v>
      </c>
    </row>
    <row r="1862" spans="1:5">
      <c r="A1862" s="20" t="s">
        <v>2306</v>
      </c>
      <c r="B1862" s="12">
        <v>3</v>
      </c>
      <c r="C1862" s="13">
        <v>54897.5</v>
      </c>
      <c r="D1862" s="13">
        <f t="shared" si="29"/>
        <v>18299.166666666668</v>
      </c>
      <c r="E1862" s="13">
        <f>VLOOKUP(A1862,'сентябрь 2020 (задание 1)'!$B$3:$E$16200,4,0)</f>
        <v>17835</v>
      </c>
    </row>
    <row r="1863" spans="1:5">
      <c r="A1863" s="20" t="s">
        <v>2307</v>
      </c>
      <c r="B1863" s="12">
        <v>11</v>
      </c>
      <c r="C1863" s="13">
        <v>66092.5</v>
      </c>
      <c r="D1863" s="13">
        <f t="shared" si="29"/>
        <v>6008.409090909091</v>
      </c>
      <c r="E1863" s="13">
        <f>VLOOKUP(A1863,'сентябрь 2020 (задание 1)'!$B$3:$E$16200,4,0)</f>
        <v>7859.1333333333332</v>
      </c>
    </row>
    <row r="1864" spans="1:5">
      <c r="A1864" s="55" t="s">
        <v>2308</v>
      </c>
      <c r="B1864" s="56">
        <v>4</v>
      </c>
      <c r="C1864" s="57">
        <v>24579</v>
      </c>
      <c r="D1864" s="57">
        <f t="shared" si="29"/>
        <v>6144.75</v>
      </c>
      <c r="E1864" s="57" t="e">
        <f>VLOOKUP(A1864,'сентябрь 2020 (задание 1)'!$B$3:$E$16200,4,0)</f>
        <v>#N/A</v>
      </c>
    </row>
    <row r="1865" spans="1:5">
      <c r="A1865" s="20" t="s">
        <v>2309</v>
      </c>
      <c r="B1865" s="12">
        <v>4</v>
      </c>
      <c r="C1865" s="13">
        <v>32899</v>
      </c>
      <c r="D1865" s="13">
        <f t="shared" si="29"/>
        <v>8224.75</v>
      </c>
      <c r="E1865" s="13">
        <f>VLOOKUP(A1865,'сентябрь 2020 (задание 1)'!$B$3:$E$16200,4,0)</f>
        <v>11559.25</v>
      </c>
    </row>
    <row r="1866" spans="1:5">
      <c r="A1866" s="55" t="s">
        <v>2310</v>
      </c>
      <c r="B1866" s="56">
        <v>1</v>
      </c>
      <c r="C1866" s="57">
        <v>11326</v>
      </c>
      <c r="D1866" s="57">
        <f t="shared" si="29"/>
        <v>11326</v>
      </c>
      <c r="E1866" s="57" t="e">
        <f>VLOOKUP(A1866,'сентябрь 2020 (задание 1)'!$B$3:$E$16200,4,0)</f>
        <v>#N/A</v>
      </c>
    </row>
    <row r="1867" spans="1:5">
      <c r="A1867" s="20" t="s">
        <v>2311</v>
      </c>
      <c r="B1867" s="12">
        <v>1</v>
      </c>
      <c r="C1867" s="13">
        <v>12131</v>
      </c>
      <c r="D1867" s="13">
        <f t="shared" si="29"/>
        <v>12131</v>
      </c>
      <c r="E1867" s="13">
        <f>VLOOKUP(A1867,'сентябрь 2020 (задание 1)'!$B$3:$E$16200,4,0)</f>
        <v>16227</v>
      </c>
    </row>
    <row r="1868" spans="1:5">
      <c r="A1868" s="20" t="s">
        <v>2312</v>
      </c>
      <c r="B1868" s="12">
        <v>2</v>
      </c>
      <c r="C1868" s="13">
        <v>1752.5</v>
      </c>
      <c r="D1868" s="13">
        <f t="shared" si="29"/>
        <v>876.25</v>
      </c>
      <c r="E1868" s="13">
        <f>VLOOKUP(A1868,'сентябрь 2020 (задание 1)'!$B$3:$E$16200,4,0)</f>
        <v>971.5</v>
      </c>
    </row>
    <row r="1869" spans="1:5">
      <c r="A1869" s="20" t="s">
        <v>2313</v>
      </c>
      <c r="B1869" s="12">
        <v>67</v>
      </c>
      <c r="C1869" s="13">
        <v>104253</v>
      </c>
      <c r="D1869" s="13">
        <f t="shared" si="29"/>
        <v>1556.0149253731342</v>
      </c>
      <c r="E1869" s="13">
        <f>VLOOKUP(A1869,'сентябрь 2020 (задание 1)'!$B$3:$E$16200,4,0)</f>
        <v>1832.9289940828403</v>
      </c>
    </row>
    <row r="1870" spans="1:5">
      <c r="A1870" s="20" t="s">
        <v>2314</v>
      </c>
      <c r="B1870" s="12">
        <v>29</v>
      </c>
      <c r="C1870" s="13">
        <v>60570</v>
      </c>
      <c r="D1870" s="13">
        <f t="shared" si="29"/>
        <v>2088.6206896551726</v>
      </c>
      <c r="E1870" s="13">
        <f>VLOOKUP(A1870,'сентябрь 2020 (задание 1)'!$B$3:$E$16200,4,0)</f>
        <v>2364.8333333333335</v>
      </c>
    </row>
    <row r="1871" spans="1:5">
      <c r="A1871" s="20" t="s">
        <v>2315</v>
      </c>
      <c r="B1871" s="12">
        <v>20</v>
      </c>
      <c r="C1871" s="13">
        <v>79467.5</v>
      </c>
      <c r="D1871" s="13">
        <f t="shared" si="29"/>
        <v>3973.375</v>
      </c>
      <c r="E1871" s="13">
        <f>VLOOKUP(A1871,'сентябрь 2020 (задание 1)'!$B$3:$E$16200,4,0)</f>
        <v>5080.75</v>
      </c>
    </row>
    <row r="1872" spans="1:5">
      <c r="A1872" s="20" t="s">
        <v>2316</v>
      </c>
      <c r="B1872" s="12">
        <v>114</v>
      </c>
      <c r="C1872" s="13">
        <v>149066</v>
      </c>
      <c r="D1872" s="13">
        <f t="shared" si="29"/>
        <v>1307.5964912280701</v>
      </c>
      <c r="E1872" s="13">
        <f>VLOOKUP(A1872,'сентябрь 2020 (задание 1)'!$B$3:$E$16200,4,0)</f>
        <v>1540.0349650349651</v>
      </c>
    </row>
    <row r="1873" spans="1:5">
      <c r="A1873" s="20" t="s">
        <v>2317</v>
      </c>
      <c r="B1873" s="12">
        <v>59</v>
      </c>
      <c r="C1873" s="13">
        <v>84257.5</v>
      </c>
      <c r="D1873" s="13">
        <f t="shared" si="29"/>
        <v>1428.093220338983</v>
      </c>
      <c r="E1873" s="13">
        <f>VLOOKUP(A1873,'сентябрь 2020 (задание 1)'!$B$3:$E$16200,4,0)</f>
        <v>1399.3052884615386</v>
      </c>
    </row>
    <row r="1874" spans="1:5">
      <c r="A1874" s="20" t="s">
        <v>2318</v>
      </c>
      <c r="B1874" s="12">
        <v>5</v>
      </c>
      <c r="C1874" s="13">
        <v>12657.5</v>
      </c>
      <c r="D1874" s="13">
        <f t="shared" si="29"/>
        <v>2531.5</v>
      </c>
      <c r="E1874" s="13">
        <f>VLOOKUP(A1874,'сентябрь 2020 (задание 1)'!$B$3:$E$16200,4,0)</f>
        <v>3012.5</v>
      </c>
    </row>
    <row r="1875" spans="1:5">
      <c r="A1875" s="20" t="s">
        <v>2319</v>
      </c>
      <c r="B1875" s="12">
        <v>18</v>
      </c>
      <c r="C1875" s="13">
        <v>14265</v>
      </c>
      <c r="D1875" s="13">
        <f t="shared" si="29"/>
        <v>792.5</v>
      </c>
      <c r="E1875" s="13">
        <f>VLOOKUP(A1875,'сентябрь 2020 (задание 1)'!$B$3:$E$16200,4,0)</f>
        <v>1217.7727272727273</v>
      </c>
    </row>
    <row r="1876" spans="1:5">
      <c r="A1876" s="20" t="s">
        <v>2320</v>
      </c>
      <c r="B1876" s="12">
        <v>19</v>
      </c>
      <c r="C1876" s="13">
        <v>21864</v>
      </c>
      <c r="D1876" s="13">
        <f t="shared" si="29"/>
        <v>1150.7368421052631</v>
      </c>
      <c r="E1876" s="13">
        <f>VLOOKUP(A1876,'сентябрь 2020 (задание 1)'!$B$3:$E$16200,4,0)</f>
        <v>1627.52</v>
      </c>
    </row>
    <row r="1877" spans="1:5">
      <c r="A1877" s="55" t="s">
        <v>2321</v>
      </c>
      <c r="B1877" s="56">
        <v>3</v>
      </c>
      <c r="C1877" s="57">
        <v>6178</v>
      </c>
      <c r="D1877" s="57">
        <f t="shared" si="29"/>
        <v>2059.3333333333335</v>
      </c>
      <c r="E1877" s="57" t="e">
        <f>VLOOKUP(A1877,'сентябрь 2020 (задание 1)'!$B$3:$E$16200,4,0)</f>
        <v>#N/A</v>
      </c>
    </row>
    <row r="1878" spans="1:5">
      <c r="A1878" s="55" t="s">
        <v>2322</v>
      </c>
      <c r="B1878" s="56">
        <v>3</v>
      </c>
      <c r="C1878" s="57">
        <v>8192.5</v>
      </c>
      <c r="D1878" s="57">
        <f t="shared" si="29"/>
        <v>2730.8333333333335</v>
      </c>
      <c r="E1878" s="57" t="e">
        <f>VLOOKUP(A1878,'сентябрь 2020 (задание 1)'!$B$3:$E$16200,4,0)</f>
        <v>#N/A</v>
      </c>
    </row>
    <row r="1879" spans="1:5">
      <c r="A1879" s="55" t="s">
        <v>2323</v>
      </c>
      <c r="B1879" s="56">
        <v>2</v>
      </c>
      <c r="C1879" s="57">
        <v>7315</v>
      </c>
      <c r="D1879" s="57">
        <f t="shared" si="29"/>
        <v>3657.5</v>
      </c>
      <c r="E1879" s="57" t="e">
        <f>VLOOKUP(A1879,'сентябрь 2020 (задание 1)'!$B$3:$E$16200,4,0)</f>
        <v>#N/A</v>
      </c>
    </row>
    <row r="1880" spans="1:5">
      <c r="A1880" s="20" t="s">
        <v>2324</v>
      </c>
      <c r="B1880" s="12">
        <v>11</v>
      </c>
      <c r="C1880" s="13">
        <v>14248.27</v>
      </c>
      <c r="D1880" s="13">
        <f t="shared" si="29"/>
        <v>1295.2972727272727</v>
      </c>
      <c r="E1880" s="13">
        <f>VLOOKUP(A1880,'сентябрь 2020 (задание 1)'!$B$3:$E$16200,4,0)</f>
        <v>1723.90625</v>
      </c>
    </row>
    <row r="1881" spans="1:5">
      <c r="A1881" s="20" t="s">
        <v>2325</v>
      </c>
      <c r="B1881" s="12">
        <v>24</v>
      </c>
      <c r="C1881" s="13">
        <v>17253</v>
      </c>
      <c r="D1881" s="13">
        <f t="shared" si="29"/>
        <v>718.875</v>
      </c>
      <c r="E1881" s="13">
        <f>VLOOKUP(A1881,'сентябрь 2020 (задание 1)'!$B$3:$E$16200,4,0)</f>
        <v>1033.6071428571429</v>
      </c>
    </row>
    <row r="1882" spans="1:5">
      <c r="A1882" s="20" t="s">
        <v>2326</v>
      </c>
      <c r="B1882" s="12">
        <v>4</v>
      </c>
      <c r="C1882" s="13">
        <v>3690</v>
      </c>
      <c r="D1882" s="13">
        <f t="shared" si="29"/>
        <v>922.5</v>
      </c>
      <c r="E1882" s="13">
        <f>VLOOKUP(A1882,'сентябрь 2020 (задание 1)'!$B$3:$E$16200,4,0)</f>
        <v>1120.5384615384614</v>
      </c>
    </row>
    <row r="1883" spans="1:5">
      <c r="A1883" s="20" t="s">
        <v>2327</v>
      </c>
      <c r="B1883" s="12">
        <v>8</v>
      </c>
      <c r="C1883" s="13">
        <v>17105</v>
      </c>
      <c r="D1883" s="13">
        <f t="shared" si="29"/>
        <v>2138.125</v>
      </c>
      <c r="E1883" s="13">
        <f>VLOOKUP(A1883,'сентябрь 2020 (задание 1)'!$B$3:$E$16200,4,0)</f>
        <v>2500.2222222222222</v>
      </c>
    </row>
    <row r="1884" spans="1:5">
      <c r="A1884" s="20" t="s">
        <v>2328</v>
      </c>
      <c r="B1884" s="12">
        <v>32</v>
      </c>
      <c r="C1884" s="13">
        <v>89062.5</v>
      </c>
      <c r="D1884" s="13">
        <f t="shared" si="29"/>
        <v>2783.203125</v>
      </c>
      <c r="E1884" s="13">
        <f>VLOOKUP(A1884,'сентябрь 2020 (задание 1)'!$B$3:$E$16200,4,0)</f>
        <v>3095.163551401869</v>
      </c>
    </row>
    <row r="1885" spans="1:5">
      <c r="A1885" s="20" t="s">
        <v>2329</v>
      </c>
      <c r="B1885" s="12">
        <v>3</v>
      </c>
      <c r="C1885" s="13">
        <v>3168</v>
      </c>
      <c r="D1885" s="13">
        <f t="shared" si="29"/>
        <v>1056</v>
      </c>
      <c r="E1885" s="13">
        <f>VLOOKUP(A1885,'сентябрь 2020 (задание 1)'!$B$3:$E$16200,4,0)</f>
        <v>1089.2</v>
      </c>
    </row>
    <row r="1886" spans="1:5">
      <c r="A1886" s="20" t="s">
        <v>2330</v>
      </c>
      <c r="B1886" s="12">
        <v>8</v>
      </c>
      <c r="C1886" s="13">
        <v>17132</v>
      </c>
      <c r="D1886" s="13">
        <f t="shared" si="29"/>
        <v>2141.5</v>
      </c>
      <c r="E1886" s="13">
        <f>VLOOKUP(A1886,'сентябрь 2020 (задание 1)'!$B$3:$E$16200,4,0)</f>
        <v>2421.3333333333335</v>
      </c>
    </row>
    <row r="1887" spans="1:5">
      <c r="A1887" s="20" t="s">
        <v>2331</v>
      </c>
      <c r="B1887" s="12">
        <v>9</v>
      </c>
      <c r="C1887" s="13">
        <v>32288.5</v>
      </c>
      <c r="D1887" s="13">
        <f t="shared" si="29"/>
        <v>3587.6111111111113</v>
      </c>
      <c r="E1887" s="13">
        <f>VLOOKUP(A1887,'сентябрь 2020 (задание 1)'!$B$3:$E$16200,4,0)</f>
        <v>4654.5</v>
      </c>
    </row>
    <row r="1888" spans="1:5">
      <c r="A1888" s="55" t="s">
        <v>2332</v>
      </c>
      <c r="B1888" s="56">
        <v>1</v>
      </c>
      <c r="C1888" s="57">
        <v>18709</v>
      </c>
      <c r="D1888" s="57">
        <f t="shared" si="29"/>
        <v>18709</v>
      </c>
      <c r="E1888" s="57" t="e">
        <f>VLOOKUP(A1888,'сентябрь 2020 (задание 1)'!$B$3:$E$16200,4,0)</f>
        <v>#N/A</v>
      </c>
    </row>
    <row r="1889" spans="1:5">
      <c r="A1889" s="20" t="s">
        <v>2333</v>
      </c>
      <c r="B1889" s="12">
        <v>13</v>
      </c>
      <c r="C1889" s="13">
        <v>81599</v>
      </c>
      <c r="D1889" s="13">
        <f t="shared" si="29"/>
        <v>6276.8461538461543</v>
      </c>
      <c r="E1889" s="13">
        <f>VLOOKUP(A1889,'сентябрь 2020 (задание 1)'!$B$3:$E$16200,4,0)</f>
        <v>8268</v>
      </c>
    </row>
    <row r="1890" spans="1:5">
      <c r="A1890" s="20" t="s">
        <v>2334</v>
      </c>
      <c r="B1890" s="12">
        <v>15</v>
      </c>
      <c r="C1890" s="13">
        <v>104697.5</v>
      </c>
      <c r="D1890" s="13">
        <f t="shared" si="29"/>
        <v>6979.833333333333</v>
      </c>
      <c r="E1890" s="13">
        <f>VLOOKUP(A1890,'сентябрь 2020 (задание 1)'!$B$3:$E$16200,4,0)</f>
        <v>8945</v>
      </c>
    </row>
    <row r="1891" spans="1:5">
      <c r="A1891" s="20" t="s">
        <v>2335</v>
      </c>
      <c r="B1891" s="12">
        <v>1</v>
      </c>
      <c r="C1891" s="13">
        <v>8542.5</v>
      </c>
      <c r="D1891" s="13">
        <f t="shared" si="29"/>
        <v>8542.5</v>
      </c>
      <c r="E1891" s="13">
        <f>VLOOKUP(A1891,'сентябрь 2020 (задание 1)'!$B$3:$E$16200,4,0)</f>
        <v>10837.5</v>
      </c>
    </row>
    <row r="1892" spans="1:5">
      <c r="A1892" s="20" t="s">
        <v>2336</v>
      </c>
      <c r="B1892" s="12">
        <v>7</v>
      </c>
      <c r="C1892" s="13">
        <v>79292.5</v>
      </c>
      <c r="D1892" s="13">
        <f t="shared" si="29"/>
        <v>11327.5</v>
      </c>
      <c r="E1892" s="13">
        <f>VLOOKUP(A1892,'сентябрь 2020 (задание 1)'!$B$3:$E$16200,4,0)</f>
        <v>13306.777777777777</v>
      </c>
    </row>
    <row r="1893" spans="1:5">
      <c r="A1893" s="20" t="s">
        <v>2337</v>
      </c>
      <c r="B1893" s="12">
        <v>6</v>
      </c>
      <c r="C1893" s="13">
        <v>74044.5</v>
      </c>
      <c r="D1893" s="13">
        <f t="shared" si="29"/>
        <v>12340.75</v>
      </c>
      <c r="E1893" s="13">
        <f>VLOOKUP(A1893,'сентябрь 2020 (задание 1)'!$B$3:$E$16200,4,0)</f>
        <v>15469.666666666666</v>
      </c>
    </row>
    <row r="1894" spans="1:5">
      <c r="A1894" s="55" t="s">
        <v>2338</v>
      </c>
      <c r="B1894" s="56">
        <v>5</v>
      </c>
      <c r="C1894" s="57">
        <v>98586.5</v>
      </c>
      <c r="D1894" s="57">
        <f t="shared" si="29"/>
        <v>19717.3</v>
      </c>
      <c r="E1894" s="57" t="e">
        <f>VLOOKUP(A1894,'сентябрь 2020 (задание 1)'!$B$3:$E$16200,4,0)</f>
        <v>#N/A</v>
      </c>
    </row>
    <row r="1895" spans="1:5">
      <c r="A1895" s="20" t="s">
        <v>2339</v>
      </c>
      <c r="B1895" s="12">
        <v>24</v>
      </c>
      <c r="C1895" s="13">
        <v>17695.5</v>
      </c>
      <c r="D1895" s="13">
        <f t="shared" si="29"/>
        <v>737.3125</v>
      </c>
      <c r="E1895" s="13">
        <f>VLOOKUP(A1895,'сентябрь 2020 (задание 1)'!$B$3:$E$16200,4,0)</f>
        <v>967.85135135135135</v>
      </c>
    </row>
    <row r="1896" spans="1:5">
      <c r="A1896" s="20" t="s">
        <v>2340</v>
      </c>
      <c r="B1896" s="12">
        <v>15</v>
      </c>
      <c r="C1896" s="13">
        <v>5046</v>
      </c>
      <c r="D1896" s="13">
        <f t="shared" si="29"/>
        <v>336.4</v>
      </c>
      <c r="E1896" s="13">
        <f>VLOOKUP(A1896,'сентябрь 2020 (задание 1)'!$B$3:$E$16200,4,0)</f>
        <v>428.33333333333331</v>
      </c>
    </row>
    <row r="1897" spans="1:5">
      <c r="A1897" s="55" t="s">
        <v>2341</v>
      </c>
      <c r="B1897" s="56">
        <v>4</v>
      </c>
      <c r="C1897" s="57">
        <v>4710.5</v>
      </c>
      <c r="D1897" s="57">
        <f t="shared" si="29"/>
        <v>1177.625</v>
      </c>
      <c r="E1897" s="57" t="e">
        <f>VLOOKUP(A1897,'сентябрь 2020 (задание 1)'!$B$3:$E$16200,4,0)</f>
        <v>#N/A</v>
      </c>
    </row>
    <row r="1898" spans="1:5">
      <c r="A1898" s="20" t="s">
        <v>2342</v>
      </c>
      <c r="B1898" s="12">
        <v>4</v>
      </c>
      <c r="C1898" s="13">
        <v>32708</v>
      </c>
      <c r="D1898" s="13">
        <f t="shared" si="29"/>
        <v>8177</v>
      </c>
      <c r="E1898" s="13">
        <f>VLOOKUP(A1898,'сентябрь 2020 (задание 1)'!$B$3:$E$16200,4,0)</f>
        <v>8820</v>
      </c>
    </row>
    <row r="1899" spans="1:5">
      <c r="A1899" s="55" t="s">
        <v>2343</v>
      </c>
      <c r="B1899" s="56">
        <v>1</v>
      </c>
      <c r="C1899" s="57">
        <v>42380.5</v>
      </c>
      <c r="D1899" s="57">
        <f t="shared" si="29"/>
        <v>42380.5</v>
      </c>
      <c r="E1899" s="57" t="e">
        <f>VLOOKUP(A1899,'сентябрь 2020 (задание 1)'!$B$3:$E$16200,4,0)</f>
        <v>#N/A</v>
      </c>
    </row>
    <row r="1900" spans="1:5">
      <c r="A1900" s="20" t="s">
        <v>2344</v>
      </c>
      <c r="B1900" s="12">
        <v>2</v>
      </c>
      <c r="C1900" s="13">
        <v>127632.5</v>
      </c>
      <c r="D1900" s="13">
        <f t="shared" si="29"/>
        <v>63816.25</v>
      </c>
      <c r="E1900" s="13">
        <f>VLOOKUP(A1900,'сентябрь 2020 (задание 1)'!$B$3:$E$16200,4,0)</f>
        <v>87810.5</v>
      </c>
    </row>
    <row r="1901" spans="1:5">
      <c r="A1901" s="20" t="s">
        <v>2345</v>
      </c>
      <c r="B1901" s="12">
        <v>18</v>
      </c>
      <c r="C1901" s="13">
        <v>197421.5</v>
      </c>
      <c r="D1901" s="13">
        <f t="shared" si="29"/>
        <v>10967.861111111111</v>
      </c>
      <c r="E1901" s="13">
        <f>VLOOKUP(A1901,'сентябрь 2020 (задание 1)'!$B$3:$E$16200,4,0)</f>
        <v>13588.394736842105</v>
      </c>
    </row>
    <row r="1902" spans="1:5">
      <c r="A1902" s="20" t="s">
        <v>2346</v>
      </c>
      <c r="B1902" s="12">
        <v>2</v>
      </c>
      <c r="C1902" s="13">
        <v>6237.5</v>
      </c>
      <c r="D1902" s="13">
        <f t="shared" si="29"/>
        <v>3118.75</v>
      </c>
      <c r="E1902" s="13">
        <f>VLOOKUP(A1902,'сентябрь 2020 (задание 1)'!$B$3:$E$16200,4,0)</f>
        <v>3248.9</v>
      </c>
    </row>
    <row r="1903" spans="1:5">
      <c r="A1903" s="20" t="s">
        <v>2347</v>
      </c>
      <c r="B1903" s="12">
        <v>2</v>
      </c>
      <c r="C1903" s="13">
        <v>36781</v>
      </c>
      <c r="D1903" s="13">
        <f t="shared" si="29"/>
        <v>18390.5</v>
      </c>
      <c r="E1903" s="13">
        <f>VLOOKUP(A1903,'сентябрь 2020 (задание 1)'!$B$3:$E$16200,4,0)</f>
        <v>25104</v>
      </c>
    </row>
    <row r="1904" spans="1:5">
      <c r="A1904" s="20" t="s">
        <v>2348</v>
      </c>
      <c r="B1904" s="12">
        <v>10</v>
      </c>
      <c r="C1904" s="13">
        <v>42065</v>
      </c>
      <c r="D1904" s="13">
        <f t="shared" si="29"/>
        <v>4206.5</v>
      </c>
      <c r="E1904" s="13">
        <f>VLOOKUP(A1904,'сентябрь 2020 (задание 1)'!$B$3:$E$16200,4,0)</f>
        <v>4555.8076923076924</v>
      </c>
    </row>
    <row r="1905" spans="1:5">
      <c r="A1905" s="20" t="s">
        <v>2349</v>
      </c>
      <c r="B1905" s="12">
        <v>6</v>
      </c>
      <c r="C1905" s="13">
        <v>11600</v>
      </c>
      <c r="D1905" s="13">
        <f t="shared" si="29"/>
        <v>1933.3333333333333</v>
      </c>
      <c r="E1905" s="13">
        <f>VLOOKUP(A1905,'сентябрь 2020 (задание 1)'!$B$3:$E$16200,4,0)</f>
        <v>2648.7142857142858</v>
      </c>
    </row>
    <row r="1906" spans="1:5">
      <c r="A1906" s="20" t="s">
        <v>2350</v>
      </c>
      <c r="B1906" s="12">
        <v>1</v>
      </c>
      <c r="C1906" s="13">
        <v>1728</v>
      </c>
      <c r="D1906" s="13">
        <f t="shared" si="29"/>
        <v>1728</v>
      </c>
      <c r="E1906" s="13">
        <f>VLOOKUP(A1906,'сентябрь 2020 (задание 1)'!$B$3:$E$16200,4,0)</f>
        <v>2031.5</v>
      </c>
    </row>
    <row r="1907" spans="1:5">
      <c r="A1907" s="20" t="s">
        <v>2351</v>
      </c>
      <c r="B1907" s="12">
        <v>25</v>
      </c>
      <c r="C1907" s="13">
        <v>47815.5</v>
      </c>
      <c r="D1907" s="13">
        <f t="shared" si="29"/>
        <v>1912.62</v>
      </c>
      <c r="E1907" s="13">
        <f>VLOOKUP(A1907,'сентябрь 2020 (задание 1)'!$B$3:$E$16200,4,0)</f>
        <v>1998.5555555555557</v>
      </c>
    </row>
    <row r="1908" spans="1:5">
      <c r="A1908" s="20" t="s">
        <v>2352</v>
      </c>
      <c r="B1908" s="12">
        <v>5</v>
      </c>
      <c r="C1908" s="13">
        <v>8573.5</v>
      </c>
      <c r="D1908" s="13">
        <f t="shared" si="29"/>
        <v>1714.7</v>
      </c>
      <c r="E1908" s="13">
        <f>VLOOKUP(A1908,'сентябрь 2020 (задание 1)'!$B$3:$E$16200,4,0)</f>
        <v>1979.25</v>
      </c>
    </row>
    <row r="1909" spans="1:5">
      <c r="A1909" s="55" t="s">
        <v>2353</v>
      </c>
      <c r="B1909" s="56">
        <v>16</v>
      </c>
      <c r="C1909" s="57">
        <v>13056</v>
      </c>
      <c r="D1909" s="57">
        <f t="shared" si="29"/>
        <v>816</v>
      </c>
      <c r="E1909" s="57" t="e">
        <f>VLOOKUP(A1909,'сентябрь 2020 (задание 1)'!$B$3:$E$16200,4,0)</f>
        <v>#N/A</v>
      </c>
    </row>
    <row r="1910" spans="1:5">
      <c r="A1910" s="20" t="s">
        <v>2354</v>
      </c>
      <c r="B1910" s="12">
        <v>4</v>
      </c>
      <c r="C1910" s="13">
        <v>6590.5</v>
      </c>
      <c r="D1910" s="13">
        <f t="shared" si="29"/>
        <v>1647.625</v>
      </c>
      <c r="E1910" s="13">
        <f>VLOOKUP(A1910,'сентябрь 2020 (задание 1)'!$B$3:$E$16200,4,0)</f>
        <v>1652.2142857142858</v>
      </c>
    </row>
    <row r="1911" spans="1:5">
      <c r="A1911" s="20" t="s">
        <v>2355</v>
      </c>
      <c r="B1911" s="12">
        <v>72</v>
      </c>
      <c r="C1911" s="13">
        <v>68852</v>
      </c>
      <c r="D1911" s="13">
        <f t="shared" si="29"/>
        <v>956.27777777777783</v>
      </c>
      <c r="E1911" s="13">
        <f>VLOOKUP(A1911,'сентябрь 2020 (задание 1)'!$B$3:$E$16200,4,0)</f>
        <v>1045.7627737226278</v>
      </c>
    </row>
    <row r="1912" spans="1:5">
      <c r="A1912" s="55" t="s">
        <v>2356</v>
      </c>
      <c r="B1912" s="56">
        <v>2</v>
      </c>
      <c r="C1912" s="57">
        <v>7024.5</v>
      </c>
      <c r="D1912" s="57">
        <f t="shared" si="29"/>
        <v>3512.25</v>
      </c>
      <c r="E1912" s="57" t="e">
        <f>VLOOKUP(A1912,'сентябрь 2020 (задание 1)'!$B$3:$E$16200,4,0)</f>
        <v>#N/A</v>
      </c>
    </row>
    <row r="1913" spans="1:5">
      <c r="A1913" s="55" t="s">
        <v>2357</v>
      </c>
      <c r="B1913" s="56">
        <v>6</v>
      </c>
      <c r="C1913" s="57">
        <v>22956</v>
      </c>
      <c r="D1913" s="57">
        <f t="shared" si="29"/>
        <v>3826</v>
      </c>
      <c r="E1913" s="57" t="e">
        <f>VLOOKUP(A1913,'сентябрь 2020 (задание 1)'!$B$3:$E$16200,4,0)</f>
        <v>#N/A</v>
      </c>
    </row>
    <row r="1914" spans="1:5">
      <c r="A1914" s="20" t="s">
        <v>2358</v>
      </c>
      <c r="B1914" s="12">
        <v>8</v>
      </c>
      <c r="C1914" s="13">
        <v>15091.5</v>
      </c>
      <c r="D1914" s="13">
        <f t="shared" si="29"/>
        <v>1886.4375</v>
      </c>
      <c r="E1914" s="13">
        <f>VLOOKUP(A1914,'сентябрь 2020 (задание 1)'!$B$3:$E$16200,4,0)</f>
        <v>1906.6989247311828</v>
      </c>
    </row>
    <row r="1915" spans="1:5">
      <c r="A1915" s="55" t="s">
        <v>2359</v>
      </c>
      <c r="B1915" s="56">
        <v>2</v>
      </c>
      <c r="C1915" s="57">
        <v>3744</v>
      </c>
      <c r="D1915" s="57">
        <f t="shared" si="29"/>
        <v>1872</v>
      </c>
      <c r="E1915" s="57" t="e">
        <f>VLOOKUP(A1915,'сентябрь 2020 (задание 1)'!$B$3:$E$16200,4,0)</f>
        <v>#N/A</v>
      </c>
    </row>
    <row r="1916" spans="1:5">
      <c r="A1916" s="55" t="s">
        <v>2360</v>
      </c>
      <c r="B1916" s="56">
        <v>1</v>
      </c>
      <c r="C1916" s="57">
        <v>12649</v>
      </c>
      <c r="D1916" s="57">
        <f t="shared" si="29"/>
        <v>12649</v>
      </c>
      <c r="E1916" s="57" t="e">
        <f>VLOOKUP(A1916,'сентябрь 2020 (задание 1)'!$B$3:$E$16200,4,0)</f>
        <v>#N/A</v>
      </c>
    </row>
    <row r="1917" spans="1:5">
      <c r="A1917" s="20" t="s">
        <v>2361</v>
      </c>
      <c r="B1917" s="12">
        <v>4</v>
      </c>
      <c r="C1917" s="13">
        <v>88018</v>
      </c>
      <c r="D1917" s="13">
        <f t="shared" si="29"/>
        <v>22004.5</v>
      </c>
      <c r="E1917" s="13">
        <f>VLOOKUP(A1917,'сентябрь 2020 (задание 1)'!$B$3:$E$16200,4,0)</f>
        <v>22163.666666666668</v>
      </c>
    </row>
    <row r="1918" spans="1:5">
      <c r="A1918" s="20" t="s">
        <v>2362</v>
      </c>
      <c r="B1918" s="12">
        <v>4</v>
      </c>
      <c r="C1918" s="13">
        <v>23595</v>
      </c>
      <c r="D1918" s="13">
        <f t="shared" si="29"/>
        <v>5898.75</v>
      </c>
      <c r="E1918" s="13">
        <f>VLOOKUP(A1918,'сентябрь 2020 (задание 1)'!$B$3:$E$16200,4,0)</f>
        <v>6342.25</v>
      </c>
    </row>
    <row r="1919" spans="1:5">
      <c r="A1919" s="55" t="s">
        <v>2363</v>
      </c>
      <c r="B1919" s="56">
        <v>1</v>
      </c>
      <c r="C1919" s="57">
        <v>1445.5</v>
      </c>
      <c r="D1919" s="57">
        <f t="shared" si="29"/>
        <v>1445.5</v>
      </c>
      <c r="E1919" s="57" t="e">
        <f>VLOOKUP(A1919,'сентябрь 2020 (задание 1)'!$B$3:$E$16200,4,0)</f>
        <v>#N/A</v>
      </c>
    </row>
    <row r="1920" spans="1:5">
      <c r="A1920" s="55" t="s">
        <v>2364</v>
      </c>
      <c r="B1920" s="56">
        <v>2</v>
      </c>
      <c r="C1920" s="57">
        <v>19039</v>
      </c>
      <c r="D1920" s="57">
        <f t="shared" si="29"/>
        <v>9519.5</v>
      </c>
      <c r="E1920" s="57" t="e">
        <f>VLOOKUP(A1920,'сентябрь 2020 (задание 1)'!$B$3:$E$16200,4,0)</f>
        <v>#N/A</v>
      </c>
    </row>
    <row r="1921" spans="1:5">
      <c r="A1921" s="20" t="s">
        <v>2365</v>
      </c>
      <c r="B1921" s="12">
        <v>3</v>
      </c>
      <c r="C1921" s="13">
        <v>31804.5</v>
      </c>
      <c r="D1921" s="13">
        <f t="shared" si="29"/>
        <v>10601.5</v>
      </c>
      <c r="E1921" s="13">
        <f>VLOOKUP(A1921,'сентябрь 2020 (задание 1)'!$B$3:$E$16200,4,0)</f>
        <v>10950.416666666666</v>
      </c>
    </row>
    <row r="1922" spans="1:5">
      <c r="A1922" s="20" t="s">
        <v>2366</v>
      </c>
      <c r="B1922" s="12">
        <v>2</v>
      </c>
      <c r="C1922" s="13">
        <v>20097.5</v>
      </c>
      <c r="D1922" s="13">
        <f t="shared" ref="D1922:D1985" si="30">IF(B1922&lt;0,-C1922/-B1922,C1922/B1922)</f>
        <v>10048.75</v>
      </c>
      <c r="E1922" s="13">
        <f>VLOOKUP(A1922,'сентябрь 2020 (задание 1)'!$B$3:$E$16200,4,0)</f>
        <v>11796</v>
      </c>
    </row>
    <row r="1923" spans="1:5">
      <c r="A1923" s="20" t="s">
        <v>2367</v>
      </c>
      <c r="B1923" s="12">
        <v>4</v>
      </c>
      <c r="C1923" s="13">
        <v>66582</v>
      </c>
      <c r="D1923" s="13">
        <f t="shared" si="30"/>
        <v>16645.5</v>
      </c>
      <c r="E1923" s="13">
        <f>VLOOKUP(A1923,'сентябрь 2020 (задание 1)'!$B$3:$E$16200,4,0)</f>
        <v>16671</v>
      </c>
    </row>
    <row r="1924" spans="1:5">
      <c r="A1924" s="20" t="s">
        <v>2368</v>
      </c>
      <c r="B1924" s="12">
        <v>3</v>
      </c>
      <c r="C1924" s="13">
        <v>58266</v>
      </c>
      <c r="D1924" s="13">
        <f t="shared" si="30"/>
        <v>19422</v>
      </c>
      <c r="E1924" s="13">
        <f>VLOOKUP(A1924,'сентябрь 2020 (задание 1)'!$B$3:$E$16200,4,0)</f>
        <v>17134.5</v>
      </c>
    </row>
    <row r="1925" spans="1:5">
      <c r="A1925" s="55" t="s">
        <v>2369</v>
      </c>
      <c r="B1925" s="56">
        <v>1</v>
      </c>
      <c r="C1925" s="57">
        <v>29187.5</v>
      </c>
      <c r="D1925" s="57">
        <f t="shared" si="30"/>
        <v>29187.5</v>
      </c>
      <c r="E1925" s="57" t="e">
        <f>VLOOKUP(A1925,'сентябрь 2020 (задание 1)'!$B$3:$E$16200,4,0)</f>
        <v>#N/A</v>
      </c>
    </row>
    <row r="1926" spans="1:5">
      <c r="A1926" s="55" t="s">
        <v>2370</v>
      </c>
      <c r="B1926" s="56">
        <v>2</v>
      </c>
      <c r="C1926" s="57">
        <v>55799</v>
      </c>
      <c r="D1926" s="57">
        <f t="shared" si="30"/>
        <v>27899.5</v>
      </c>
      <c r="E1926" s="57" t="e">
        <f>VLOOKUP(A1926,'сентябрь 2020 (задание 1)'!$B$3:$E$16200,4,0)</f>
        <v>#N/A</v>
      </c>
    </row>
    <row r="1927" spans="1:5">
      <c r="A1927" s="20" t="s">
        <v>2371</v>
      </c>
      <c r="B1927" s="12">
        <v>3</v>
      </c>
      <c r="C1927" s="13">
        <v>49727.5</v>
      </c>
      <c r="D1927" s="13">
        <f t="shared" si="30"/>
        <v>16575.833333333332</v>
      </c>
      <c r="E1927" s="13">
        <f>VLOOKUP(A1927,'сентябрь 2020 (задание 1)'!$B$3:$E$16200,4,0)</f>
        <v>16608.5</v>
      </c>
    </row>
    <row r="1928" spans="1:5">
      <c r="A1928" s="55" t="s">
        <v>2372</v>
      </c>
      <c r="B1928" s="56">
        <v>1</v>
      </c>
      <c r="C1928" s="57">
        <v>19121</v>
      </c>
      <c r="D1928" s="57">
        <f t="shared" si="30"/>
        <v>19121</v>
      </c>
      <c r="E1928" s="57" t="e">
        <f>VLOOKUP(A1928,'сентябрь 2020 (задание 1)'!$B$3:$E$16200,4,0)</f>
        <v>#N/A</v>
      </c>
    </row>
    <row r="1929" spans="1:5">
      <c r="A1929" s="20" t="s">
        <v>2373</v>
      </c>
      <c r="B1929" s="12">
        <v>2</v>
      </c>
      <c r="C1929" s="13">
        <v>57509.5</v>
      </c>
      <c r="D1929" s="13">
        <f t="shared" si="30"/>
        <v>28754.75</v>
      </c>
      <c r="E1929" s="13">
        <f>VLOOKUP(A1929,'сентябрь 2020 (задание 1)'!$B$3:$E$16200,4,0)</f>
        <v>31119.25</v>
      </c>
    </row>
    <row r="1930" spans="1:5">
      <c r="A1930" s="20" t="s">
        <v>2374</v>
      </c>
      <c r="B1930" s="12">
        <v>1</v>
      </c>
      <c r="C1930" s="13">
        <v>34583.5</v>
      </c>
      <c r="D1930" s="13">
        <f t="shared" si="30"/>
        <v>34583.5</v>
      </c>
      <c r="E1930" s="13">
        <f>VLOOKUP(A1930,'сентябрь 2020 (задание 1)'!$B$3:$E$16200,4,0)</f>
        <v>36076</v>
      </c>
    </row>
    <row r="1931" spans="1:5">
      <c r="A1931" s="20" t="s">
        <v>2375</v>
      </c>
      <c r="B1931" s="12">
        <v>1</v>
      </c>
      <c r="C1931" s="13">
        <v>1368</v>
      </c>
      <c r="D1931" s="13">
        <f t="shared" si="30"/>
        <v>1368</v>
      </c>
      <c r="E1931" s="13">
        <f>VLOOKUP(A1931,'сентябрь 2020 (задание 1)'!$B$3:$E$16200,4,0)</f>
        <v>1290.5</v>
      </c>
    </row>
    <row r="1932" spans="1:5">
      <c r="A1932" s="20" t="s">
        <v>2376</v>
      </c>
      <c r="B1932" s="12">
        <v>10</v>
      </c>
      <c r="C1932" s="13">
        <v>15773.5</v>
      </c>
      <c r="D1932" s="13">
        <f t="shared" si="30"/>
        <v>1577.35</v>
      </c>
      <c r="E1932" s="13">
        <f>VLOOKUP(A1932,'сентябрь 2020 (задание 1)'!$B$3:$E$16200,4,0)</f>
        <v>1319</v>
      </c>
    </row>
    <row r="1933" spans="1:5">
      <c r="A1933" s="20" t="s">
        <v>2377</v>
      </c>
      <c r="B1933" s="12">
        <v>52</v>
      </c>
      <c r="C1933" s="13">
        <v>22015.5</v>
      </c>
      <c r="D1933" s="13">
        <f t="shared" si="30"/>
        <v>423.375</v>
      </c>
      <c r="E1933" s="13">
        <f>VLOOKUP(A1933,'сентябрь 2020 (задание 1)'!$B$3:$E$16200,4,0)</f>
        <v>434.94262295081967</v>
      </c>
    </row>
    <row r="1934" spans="1:5">
      <c r="A1934" s="20" t="s">
        <v>2378</v>
      </c>
      <c r="B1934" s="12">
        <v>64</v>
      </c>
      <c r="C1934" s="13">
        <v>38154</v>
      </c>
      <c r="D1934" s="13">
        <f t="shared" si="30"/>
        <v>596.15625</v>
      </c>
      <c r="E1934" s="13">
        <f>VLOOKUP(A1934,'сентябрь 2020 (задание 1)'!$B$3:$E$16200,4,0)</f>
        <v>587.83333333333337</v>
      </c>
    </row>
    <row r="1935" spans="1:5">
      <c r="A1935" s="55" t="s">
        <v>2379</v>
      </c>
      <c r="B1935" s="56">
        <v>4</v>
      </c>
      <c r="C1935" s="57">
        <v>66253.5</v>
      </c>
      <c r="D1935" s="57">
        <f t="shared" si="30"/>
        <v>16563.375</v>
      </c>
      <c r="E1935" s="57" t="e">
        <f>VLOOKUP(A1935,'сентябрь 2020 (задание 1)'!$B$3:$E$16200,4,0)</f>
        <v>#N/A</v>
      </c>
    </row>
    <row r="1936" spans="1:5">
      <c r="A1936" s="55" t="s">
        <v>2380</v>
      </c>
      <c r="B1936" s="56">
        <v>1</v>
      </c>
      <c r="C1936" s="57">
        <v>18725</v>
      </c>
      <c r="D1936" s="57">
        <f t="shared" si="30"/>
        <v>18725</v>
      </c>
      <c r="E1936" s="57" t="e">
        <f>VLOOKUP(A1936,'сентябрь 2020 (задание 1)'!$B$3:$E$16200,4,0)</f>
        <v>#N/A</v>
      </c>
    </row>
    <row r="1937" spans="1:5">
      <c r="A1937" s="55" t="s">
        <v>2381</v>
      </c>
      <c r="B1937" s="56">
        <v>2</v>
      </c>
      <c r="C1937" s="57">
        <v>2691</v>
      </c>
      <c r="D1937" s="57">
        <f t="shared" si="30"/>
        <v>1345.5</v>
      </c>
      <c r="E1937" s="57" t="e">
        <f>VLOOKUP(A1937,'сентябрь 2020 (задание 1)'!$B$3:$E$16200,4,0)</f>
        <v>#N/A</v>
      </c>
    </row>
    <row r="1938" spans="1:5">
      <c r="A1938" s="20" t="s">
        <v>2382</v>
      </c>
      <c r="B1938" s="12">
        <v>9</v>
      </c>
      <c r="C1938" s="13">
        <v>12455.5</v>
      </c>
      <c r="D1938" s="13">
        <f t="shared" si="30"/>
        <v>1383.9444444444443</v>
      </c>
      <c r="E1938" s="13">
        <f>VLOOKUP(A1938,'сентябрь 2020 (задание 1)'!$B$3:$E$16200,4,0)</f>
        <v>2114.5</v>
      </c>
    </row>
    <row r="1939" spans="1:5">
      <c r="A1939" s="20" t="s">
        <v>2383</v>
      </c>
      <c r="B1939" s="12">
        <v>23</v>
      </c>
      <c r="C1939" s="13">
        <v>21252</v>
      </c>
      <c r="D1939" s="13">
        <f t="shared" si="30"/>
        <v>924</v>
      </c>
      <c r="E1939" s="13">
        <f>VLOOKUP(A1939,'сентябрь 2020 (задание 1)'!$B$3:$E$16200,4,0)</f>
        <v>1046.2777777777778</v>
      </c>
    </row>
    <row r="1940" spans="1:5">
      <c r="A1940" s="20" t="s">
        <v>2384</v>
      </c>
      <c r="B1940" s="12">
        <v>12</v>
      </c>
      <c r="C1940" s="13">
        <v>16539</v>
      </c>
      <c r="D1940" s="13">
        <f t="shared" si="30"/>
        <v>1378.25</v>
      </c>
      <c r="E1940" s="13">
        <f>VLOOKUP(A1940,'сентябрь 2020 (задание 1)'!$B$3:$E$16200,4,0)</f>
        <v>1488.5</v>
      </c>
    </row>
    <row r="1941" spans="1:5">
      <c r="A1941" s="20" t="s">
        <v>2385</v>
      </c>
      <c r="B1941" s="12">
        <v>7</v>
      </c>
      <c r="C1941" s="13">
        <v>11413.5</v>
      </c>
      <c r="D1941" s="13">
        <f t="shared" si="30"/>
        <v>1630.5</v>
      </c>
      <c r="E1941" s="13">
        <f>VLOOKUP(A1941,'сентябрь 2020 (задание 1)'!$B$3:$E$16200,4,0)</f>
        <v>2153.5</v>
      </c>
    </row>
    <row r="1942" spans="1:5">
      <c r="A1942" s="55" t="s">
        <v>2386</v>
      </c>
      <c r="B1942" s="56">
        <v>1</v>
      </c>
      <c r="C1942" s="57">
        <v>15677.5</v>
      </c>
      <c r="D1942" s="57">
        <f t="shared" si="30"/>
        <v>15677.5</v>
      </c>
      <c r="E1942" s="57" t="e">
        <f>VLOOKUP(A1942,'сентябрь 2020 (задание 1)'!$B$3:$E$16200,4,0)</f>
        <v>#N/A</v>
      </c>
    </row>
    <row r="1943" spans="1:5">
      <c r="A1943" s="20" t="s">
        <v>2387</v>
      </c>
      <c r="B1943" s="12">
        <v>1</v>
      </c>
      <c r="C1943" s="13">
        <v>16456.5</v>
      </c>
      <c r="D1943" s="13">
        <f t="shared" si="30"/>
        <v>16456.5</v>
      </c>
      <c r="E1943" s="13">
        <f>VLOOKUP(A1943,'сентябрь 2020 (задание 1)'!$B$3:$E$16200,4,0)</f>
        <v>21223.25</v>
      </c>
    </row>
    <row r="1944" spans="1:5">
      <c r="A1944" s="20" t="s">
        <v>2388</v>
      </c>
      <c r="B1944" s="12">
        <v>6</v>
      </c>
      <c r="C1944" s="13">
        <v>15990</v>
      </c>
      <c r="D1944" s="13">
        <f t="shared" si="30"/>
        <v>2665</v>
      </c>
      <c r="E1944" s="13">
        <f>VLOOKUP(A1944,'сентябрь 2020 (задание 1)'!$B$3:$E$16200,4,0)</f>
        <v>3663.8897058823532</v>
      </c>
    </row>
    <row r="1945" spans="1:5">
      <c r="A1945" s="20" t="s">
        <v>2389</v>
      </c>
      <c r="B1945" s="12">
        <v>8</v>
      </c>
      <c r="C1945" s="13">
        <v>21960</v>
      </c>
      <c r="D1945" s="13">
        <f t="shared" si="30"/>
        <v>2745</v>
      </c>
      <c r="E1945" s="13">
        <f>VLOOKUP(A1945,'сентябрь 2020 (задание 1)'!$B$3:$E$16200,4,0)</f>
        <v>3124.0263157894738</v>
      </c>
    </row>
    <row r="1946" spans="1:5">
      <c r="A1946" s="20" t="s">
        <v>2390</v>
      </c>
      <c r="B1946" s="12">
        <v>2</v>
      </c>
      <c r="C1946" s="13">
        <v>16275</v>
      </c>
      <c r="D1946" s="13">
        <f t="shared" si="30"/>
        <v>8137.5</v>
      </c>
      <c r="E1946" s="13">
        <f>VLOOKUP(A1946,'сентябрь 2020 (задание 1)'!$B$3:$E$16200,4,0)</f>
        <v>10297.25</v>
      </c>
    </row>
    <row r="1947" spans="1:5">
      <c r="A1947" s="20" t="s">
        <v>2391</v>
      </c>
      <c r="B1947" s="12">
        <v>3</v>
      </c>
      <c r="C1947" s="13">
        <v>27919</v>
      </c>
      <c r="D1947" s="13">
        <f t="shared" si="30"/>
        <v>9306.3333333333339</v>
      </c>
      <c r="E1947" s="13">
        <f>VLOOKUP(A1947,'сентябрь 2020 (задание 1)'!$B$3:$E$16200,4,0)</f>
        <v>11933.875</v>
      </c>
    </row>
    <row r="1948" spans="1:5">
      <c r="A1948" s="20" t="s">
        <v>2392</v>
      </c>
      <c r="B1948" s="12">
        <v>1</v>
      </c>
      <c r="C1948" s="13">
        <v>7116.5</v>
      </c>
      <c r="D1948" s="13">
        <f t="shared" si="30"/>
        <v>7116.5</v>
      </c>
      <c r="E1948" s="13">
        <f>VLOOKUP(A1948,'сентябрь 2020 (задание 1)'!$B$3:$E$16200,4,0)</f>
        <v>9206.5</v>
      </c>
    </row>
    <row r="1949" spans="1:5">
      <c r="A1949" s="20" t="s">
        <v>2393</v>
      </c>
      <c r="B1949" s="12">
        <v>1</v>
      </c>
      <c r="C1949" s="13">
        <v>1529</v>
      </c>
      <c r="D1949" s="13">
        <f t="shared" si="30"/>
        <v>1529</v>
      </c>
      <c r="E1949" s="13">
        <f>VLOOKUP(A1949,'сентябрь 2020 (задание 1)'!$B$3:$E$16200,4,0)</f>
        <v>1515.8381294964029</v>
      </c>
    </row>
    <row r="1950" spans="1:5">
      <c r="A1950" s="20" t="s">
        <v>2394</v>
      </c>
      <c r="B1950" s="12">
        <v>15</v>
      </c>
      <c r="C1950" s="13">
        <v>21879</v>
      </c>
      <c r="D1950" s="13">
        <f t="shared" si="30"/>
        <v>1458.6</v>
      </c>
      <c r="E1950" s="13">
        <f>VLOOKUP(A1950,'сентябрь 2020 (задание 1)'!$B$3:$E$16200,4,0)</f>
        <v>1443.5</v>
      </c>
    </row>
    <row r="1951" spans="1:5">
      <c r="A1951" s="20" t="s">
        <v>2395</v>
      </c>
      <c r="B1951" s="12">
        <v>2</v>
      </c>
      <c r="C1951" s="13">
        <v>7242</v>
      </c>
      <c r="D1951" s="13">
        <f t="shared" si="30"/>
        <v>3621</v>
      </c>
      <c r="E1951" s="13">
        <f>VLOOKUP(A1951,'сентябрь 2020 (задание 1)'!$B$3:$E$16200,4,0)</f>
        <v>4665.1000000000004</v>
      </c>
    </row>
    <row r="1952" spans="1:5">
      <c r="A1952" s="55" t="s">
        <v>2396</v>
      </c>
      <c r="B1952" s="56">
        <v>2</v>
      </c>
      <c r="C1952" s="57">
        <v>23006</v>
      </c>
      <c r="D1952" s="57">
        <f t="shared" si="30"/>
        <v>11503</v>
      </c>
      <c r="E1952" s="57" t="e">
        <f>VLOOKUP(A1952,'сентябрь 2020 (задание 1)'!$B$3:$E$16200,4,0)</f>
        <v>#N/A</v>
      </c>
    </row>
    <row r="1953" spans="1:5">
      <c r="A1953" s="20" t="s">
        <v>2397</v>
      </c>
      <c r="B1953" s="12">
        <v>2</v>
      </c>
      <c r="C1953" s="13">
        <v>2825</v>
      </c>
      <c r="D1953" s="13">
        <f t="shared" si="30"/>
        <v>1412.5</v>
      </c>
      <c r="E1953" s="13">
        <f>VLOOKUP(A1953,'сентябрь 2020 (задание 1)'!$B$3:$E$16200,4,0)</f>
        <v>1693</v>
      </c>
    </row>
    <row r="1954" spans="1:5">
      <c r="A1954" s="20" t="s">
        <v>2398</v>
      </c>
      <c r="B1954" s="12">
        <v>35</v>
      </c>
      <c r="C1954" s="13">
        <v>74034.5</v>
      </c>
      <c r="D1954" s="13">
        <f t="shared" si="30"/>
        <v>2115.2714285714287</v>
      </c>
      <c r="E1954" s="13">
        <f>VLOOKUP(A1954,'сентябрь 2020 (задание 1)'!$B$3:$E$16200,4,0)</f>
        <v>2026.8947368421052</v>
      </c>
    </row>
    <row r="1955" spans="1:5">
      <c r="A1955" s="20" t="s">
        <v>2399</v>
      </c>
      <c r="B1955" s="12">
        <v>10</v>
      </c>
      <c r="C1955" s="13">
        <v>142717.5</v>
      </c>
      <c r="D1955" s="13">
        <f t="shared" si="30"/>
        <v>14271.75</v>
      </c>
      <c r="E1955" s="13">
        <f>VLOOKUP(A1955,'сентябрь 2020 (задание 1)'!$B$3:$E$16200,4,0)</f>
        <v>18361.5</v>
      </c>
    </row>
    <row r="1956" spans="1:5">
      <c r="A1956" s="55" t="s">
        <v>2400</v>
      </c>
      <c r="B1956" s="56">
        <v>3</v>
      </c>
      <c r="C1956" s="57">
        <v>23184</v>
      </c>
      <c r="D1956" s="57">
        <f t="shared" si="30"/>
        <v>7728</v>
      </c>
      <c r="E1956" s="57" t="e">
        <f>VLOOKUP(A1956,'сентябрь 2020 (задание 1)'!$B$3:$E$16200,4,0)</f>
        <v>#N/A</v>
      </c>
    </row>
    <row r="1957" spans="1:5">
      <c r="A1957" s="20" t="s">
        <v>2401</v>
      </c>
      <c r="B1957" s="12">
        <v>3</v>
      </c>
      <c r="C1957" s="13">
        <v>44598.5</v>
      </c>
      <c r="D1957" s="13">
        <f t="shared" si="30"/>
        <v>14866.166666666666</v>
      </c>
      <c r="E1957" s="13">
        <f>VLOOKUP(A1957,'сентябрь 2020 (задание 1)'!$B$3:$E$16200,4,0)</f>
        <v>18735</v>
      </c>
    </row>
    <row r="1958" spans="1:5">
      <c r="A1958" s="55" t="s">
        <v>2402</v>
      </c>
      <c r="B1958" s="56">
        <v>1</v>
      </c>
      <c r="C1958" s="57">
        <v>15946.5</v>
      </c>
      <c r="D1958" s="57">
        <f t="shared" si="30"/>
        <v>15946.5</v>
      </c>
      <c r="E1958" s="57" t="e">
        <f>VLOOKUP(A1958,'сентябрь 2020 (задание 1)'!$B$3:$E$16200,4,0)</f>
        <v>#N/A</v>
      </c>
    </row>
    <row r="1959" spans="1:5">
      <c r="A1959" s="20" t="s">
        <v>2403</v>
      </c>
      <c r="B1959" s="12">
        <v>5</v>
      </c>
      <c r="C1959" s="13">
        <v>10919.5</v>
      </c>
      <c r="D1959" s="13">
        <f t="shared" si="30"/>
        <v>2183.9</v>
      </c>
      <c r="E1959" s="13">
        <f>VLOOKUP(A1959,'сентябрь 2020 (задание 1)'!$B$3:$E$16200,4,0)</f>
        <v>2893.4615384615386</v>
      </c>
    </row>
    <row r="1960" spans="1:5">
      <c r="A1960" s="20" t="s">
        <v>2404</v>
      </c>
      <c r="B1960" s="12">
        <v>7</v>
      </c>
      <c r="C1960" s="13">
        <v>9898</v>
      </c>
      <c r="D1960" s="13">
        <f t="shared" si="30"/>
        <v>1414</v>
      </c>
      <c r="E1960" s="13">
        <f>VLOOKUP(A1960,'сентябрь 2020 (задание 1)'!$B$3:$E$16200,4,0)</f>
        <v>1342</v>
      </c>
    </row>
    <row r="1961" spans="1:5">
      <c r="A1961" s="20" t="s">
        <v>2405</v>
      </c>
      <c r="B1961" s="12">
        <v>1</v>
      </c>
      <c r="C1961" s="13">
        <v>20847</v>
      </c>
      <c r="D1961" s="13">
        <f t="shared" si="30"/>
        <v>20847</v>
      </c>
      <c r="E1961" s="13">
        <f>VLOOKUP(A1961,'сентябрь 2020 (задание 1)'!$B$3:$E$16200,4,0)</f>
        <v>21836</v>
      </c>
    </row>
    <row r="1962" spans="1:5">
      <c r="A1962" s="20" t="s">
        <v>2406</v>
      </c>
      <c r="B1962" s="12">
        <v>1</v>
      </c>
      <c r="C1962" s="13">
        <v>21702.5</v>
      </c>
      <c r="D1962" s="13">
        <f t="shared" si="30"/>
        <v>21702.5</v>
      </c>
      <c r="E1962" s="13">
        <f>VLOOKUP(A1962,'сентябрь 2020 (задание 1)'!$B$3:$E$16200,4,0)</f>
        <v>23880</v>
      </c>
    </row>
    <row r="1963" spans="1:5">
      <c r="A1963" s="20" t="s">
        <v>2407</v>
      </c>
      <c r="B1963" s="12">
        <v>2</v>
      </c>
      <c r="C1963" s="13">
        <v>24987</v>
      </c>
      <c r="D1963" s="13">
        <f t="shared" si="30"/>
        <v>12493.5</v>
      </c>
      <c r="E1963" s="13">
        <f>VLOOKUP(A1963,'сентябрь 2020 (задание 1)'!$B$3:$E$16200,4,0)</f>
        <v>15815</v>
      </c>
    </row>
    <row r="1964" spans="1:5">
      <c r="A1964" s="55" t="s">
        <v>2408</v>
      </c>
      <c r="B1964" s="56">
        <v>3</v>
      </c>
      <c r="C1964" s="57">
        <v>7671</v>
      </c>
      <c r="D1964" s="57">
        <f t="shared" si="30"/>
        <v>2557</v>
      </c>
      <c r="E1964" s="57" t="e">
        <f>VLOOKUP(A1964,'сентябрь 2020 (задание 1)'!$B$3:$E$16200,4,0)</f>
        <v>#N/A</v>
      </c>
    </row>
    <row r="1965" spans="1:5">
      <c r="A1965" s="20" t="s">
        <v>2409</v>
      </c>
      <c r="B1965" s="12">
        <v>3</v>
      </c>
      <c r="C1965" s="14">
        <v>821</v>
      </c>
      <c r="D1965" s="13">
        <f t="shared" si="30"/>
        <v>273.66666666666669</v>
      </c>
      <c r="E1965" s="13">
        <f>VLOOKUP(A1965,'сентябрь 2020 (задание 1)'!$B$3:$E$16200,4,0)</f>
        <v>338.6</v>
      </c>
    </row>
    <row r="1966" spans="1:5">
      <c r="A1966" s="20" t="s">
        <v>2410</v>
      </c>
      <c r="B1966" s="12">
        <v>2</v>
      </c>
      <c r="C1966" s="13">
        <v>2149</v>
      </c>
      <c r="D1966" s="13">
        <f t="shared" si="30"/>
        <v>1074.5</v>
      </c>
      <c r="E1966" s="13">
        <f>VLOOKUP(A1966,'сентябрь 2020 (задание 1)'!$B$3:$E$16200,4,0)</f>
        <v>1305.375</v>
      </c>
    </row>
    <row r="1967" spans="1:5">
      <c r="A1967" s="20" t="s">
        <v>2411</v>
      </c>
      <c r="B1967" s="12">
        <v>1</v>
      </c>
      <c r="C1967" s="14">
        <v>801.5</v>
      </c>
      <c r="D1967" s="13">
        <f t="shared" si="30"/>
        <v>801.5</v>
      </c>
      <c r="E1967" s="13">
        <f>VLOOKUP(A1967,'сентябрь 2020 (задание 1)'!$B$3:$E$16200,4,0)</f>
        <v>1445.6666666666667</v>
      </c>
    </row>
    <row r="1968" spans="1:5">
      <c r="A1968" s="55" t="s">
        <v>2412</v>
      </c>
      <c r="B1968" s="56">
        <v>1</v>
      </c>
      <c r="C1968" s="58">
        <v>742.5</v>
      </c>
      <c r="D1968" s="57">
        <f t="shared" si="30"/>
        <v>742.5</v>
      </c>
      <c r="E1968" s="57" t="e">
        <f>VLOOKUP(A1968,'сентябрь 2020 (задание 1)'!$B$3:$E$16200,4,0)</f>
        <v>#N/A</v>
      </c>
    </row>
    <row r="1969" spans="1:5">
      <c r="A1969" s="20" t="s">
        <v>2413</v>
      </c>
      <c r="B1969" s="12">
        <v>26</v>
      </c>
      <c r="C1969" s="13">
        <v>25370.5</v>
      </c>
      <c r="D1969" s="13">
        <f t="shared" si="30"/>
        <v>975.78846153846155</v>
      </c>
      <c r="E1969" s="13">
        <f>VLOOKUP(A1969,'сентябрь 2020 (задание 1)'!$B$3:$E$16200,4,0)</f>
        <v>1015.25</v>
      </c>
    </row>
    <row r="1970" spans="1:5">
      <c r="A1970" s="20" t="s">
        <v>2414</v>
      </c>
      <c r="B1970" s="12">
        <v>22</v>
      </c>
      <c r="C1970" s="13">
        <v>20715.5</v>
      </c>
      <c r="D1970" s="13">
        <f t="shared" si="30"/>
        <v>941.61363636363637</v>
      </c>
      <c r="E1970" s="13">
        <f>VLOOKUP(A1970,'сентябрь 2020 (задание 1)'!$B$3:$E$16200,4,0)</f>
        <v>1016.1666666666666</v>
      </c>
    </row>
    <row r="1971" spans="1:5">
      <c r="A1971" s="55" t="s">
        <v>2415</v>
      </c>
      <c r="B1971" s="56">
        <v>3</v>
      </c>
      <c r="C1971" s="57">
        <v>3108</v>
      </c>
      <c r="D1971" s="57">
        <f t="shared" si="30"/>
        <v>1036</v>
      </c>
      <c r="E1971" s="57" t="e">
        <f>VLOOKUP(A1971,'сентябрь 2020 (задание 1)'!$B$3:$E$16200,4,0)</f>
        <v>#N/A</v>
      </c>
    </row>
    <row r="1972" spans="1:5">
      <c r="A1972" s="20" t="s">
        <v>2416</v>
      </c>
      <c r="B1972" s="12">
        <v>73</v>
      </c>
      <c r="C1972" s="13">
        <v>202319</v>
      </c>
      <c r="D1972" s="13">
        <f t="shared" si="30"/>
        <v>2771.4931506849316</v>
      </c>
      <c r="E1972" s="13">
        <f>VLOOKUP(A1972,'сентябрь 2020 (задание 1)'!$B$3:$E$16200,4,0)</f>
        <v>3315.2162162162163</v>
      </c>
    </row>
    <row r="1973" spans="1:5">
      <c r="A1973" s="55" t="s">
        <v>2417</v>
      </c>
      <c r="B1973" s="56">
        <v>1</v>
      </c>
      <c r="C1973" s="57">
        <v>71331.5</v>
      </c>
      <c r="D1973" s="57">
        <f t="shared" si="30"/>
        <v>71331.5</v>
      </c>
      <c r="E1973" s="57" t="e">
        <f>VLOOKUP(A1973,'сентябрь 2020 (задание 1)'!$B$3:$E$16200,4,0)</f>
        <v>#N/A</v>
      </c>
    </row>
    <row r="1974" spans="1:5">
      <c r="A1974" s="20" t="s">
        <v>2418</v>
      </c>
      <c r="B1974" s="12">
        <v>2</v>
      </c>
      <c r="C1974" s="13">
        <v>1900</v>
      </c>
      <c r="D1974" s="13">
        <f t="shared" si="30"/>
        <v>950</v>
      </c>
      <c r="E1974" s="13">
        <f>VLOOKUP(A1974,'сентябрь 2020 (задание 1)'!$B$3:$E$16200,4,0)</f>
        <v>1075.75</v>
      </c>
    </row>
    <row r="1975" spans="1:5">
      <c r="A1975" s="55" t="s">
        <v>2419</v>
      </c>
      <c r="B1975" s="56">
        <v>2</v>
      </c>
      <c r="C1975" s="57">
        <v>3435</v>
      </c>
      <c r="D1975" s="57">
        <f t="shared" si="30"/>
        <v>1717.5</v>
      </c>
      <c r="E1975" s="57" t="e">
        <f>VLOOKUP(A1975,'сентябрь 2020 (задание 1)'!$B$3:$E$16200,4,0)</f>
        <v>#N/A</v>
      </c>
    </row>
    <row r="1976" spans="1:5">
      <c r="A1976" s="20" t="s">
        <v>2420</v>
      </c>
      <c r="B1976" s="12">
        <v>1</v>
      </c>
      <c r="C1976" s="13">
        <v>1002</v>
      </c>
      <c r="D1976" s="13">
        <f t="shared" si="30"/>
        <v>1002</v>
      </c>
      <c r="E1976" s="13">
        <f>VLOOKUP(A1976,'сентябрь 2020 (задание 1)'!$B$3:$E$16200,4,0)</f>
        <v>1024.6309523809523</v>
      </c>
    </row>
    <row r="1977" spans="1:5">
      <c r="A1977" s="20" t="s">
        <v>2421</v>
      </c>
      <c r="B1977" s="12">
        <v>8</v>
      </c>
      <c r="C1977" s="13">
        <v>20287</v>
      </c>
      <c r="D1977" s="13">
        <f t="shared" si="30"/>
        <v>2535.875</v>
      </c>
      <c r="E1977" s="13">
        <f>VLOOKUP(A1977,'сентябрь 2020 (задание 1)'!$B$3:$E$16200,4,0)</f>
        <v>3521</v>
      </c>
    </row>
    <row r="1978" spans="1:5">
      <c r="A1978" s="20" t="s">
        <v>2422</v>
      </c>
      <c r="B1978" s="12">
        <v>16</v>
      </c>
      <c r="C1978" s="13">
        <v>42888</v>
      </c>
      <c r="D1978" s="13">
        <f t="shared" si="30"/>
        <v>2680.5</v>
      </c>
      <c r="E1978" s="13">
        <f>VLOOKUP(A1978,'сентябрь 2020 (задание 1)'!$B$3:$E$16200,4,0)</f>
        <v>3266.5</v>
      </c>
    </row>
    <row r="1979" spans="1:5">
      <c r="A1979" s="20" t="s">
        <v>2423</v>
      </c>
      <c r="B1979" s="12">
        <v>1</v>
      </c>
      <c r="C1979" s="13">
        <v>2518</v>
      </c>
      <c r="D1979" s="13">
        <f t="shared" si="30"/>
        <v>2518</v>
      </c>
      <c r="E1979" s="13">
        <f>VLOOKUP(A1979,'сентябрь 2020 (задание 1)'!$B$3:$E$16200,4,0)</f>
        <v>3260.5</v>
      </c>
    </row>
    <row r="1980" spans="1:5">
      <c r="A1980" s="55" t="s">
        <v>2424</v>
      </c>
      <c r="B1980" s="56">
        <v>1</v>
      </c>
      <c r="C1980" s="57">
        <v>2767.5</v>
      </c>
      <c r="D1980" s="57">
        <f t="shared" si="30"/>
        <v>2767.5</v>
      </c>
      <c r="E1980" s="57" t="e">
        <f>VLOOKUP(A1980,'сентябрь 2020 (задание 1)'!$B$3:$E$16200,4,0)</f>
        <v>#N/A</v>
      </c>
    </row>
    <row r="1981" spans="1:5">
      <c r="A1981" s="20" t="s">
        <v>2425</v>
      </c>
      <c r="B1981" s="12">
        <v>7</v>
      </c>
      <c r="C1981" s="13">
        <v>49665</v>
      </c>
      <c r="D1981" s="13">
        <f t="shared" si="30"/>
        <v>7095</v>
      </c>
      <c r="E1981" s="13">
        <f>VLOOKUP(A1981,'сентябрь 2020 (задание 1)'!$B$3:$E$16200,4,0)</f>
        <v>8911.5</v>
      </c>
    </row>
    <row r="1982" spans="1:5">
      <c r="A1982" s="20" t="s">
        <v>2426</v>
      </c>
      <c r="B1982" s="12">
        <v>5</v>
      </c>
      <c r="C1982" s="13">
        <v>4319</v>
      </c>
      <c r="D1982" s="13">
        <f t="shared" si="30"/>
        <v>863.8</v>
      </c>
      <c r="E1982" s="13">
        <f>VLOOKUP(A1982,'сентябрь 2020 (задание 1)'!$B$3:$E$16200,4,0)</f>
        <v>1008.2272727272727</v>
      </c>
    </row>
    <row r="1983" spans="1:5">
      <c r="A1983" s="55" t="s">
        <v>2427</v>
      </c>
      <c r="B1983" s="56">
        <v>1</v>
      </c>
      <c r="C1983" s="57">
        <v>7541.5</v>
      </c>
      <c r="D1983" s="57">
        <f t="shared" si="30"/>
        <v>7541.5</v>
      </c>
      <c r="E1983" s="57" t="e">
        <f>VLOOKUP(A1983,'сентябрь 2020 (задание 1)'!$B$3:$E$16200,4,0)</f>
        <v>#N/A</v>
      </c>
    </row>
    <row r="1984" spans="1:5">
      <c r="A1984" s="20" t="s">
        <v>2428</v>
      </c>
      <c r="B1984" s="12">
        <v>10</v>
      </c>
      <c r="C1984" s="13">
        <v>9679.5</v>
      </c>
      <c r="D1984" s="13">
        <f t="shared" si="30"/>
        <v>967.95</v>
      </c>
      <c r="E1984" s="13">
        <f>VLOOKUP(A1984,'сентябрь 2020 (задание 1)'!$B$3:$E$16200,4,0)</f>
        <v>1166.625</v>
      </c>
    </row>
    <row r="1985" spans="1:5">
      <c r="A1985" s="20" t="s">
        <v>2429</v>
      </c>
      <c r="B1985" s="12">
        <v>1</v>
      </c>
      <c r="C1985" s="13">
        <v>1209</v>
      </c>
      <c r="D1985" s="13">
        <f t="shared" si="30"/>
        <v>1209</v>
      </c>
      <c r="E1985" s="13">
        <f>VLOOKUP(A1985,'сентябрь 2020 (задание 1)'!$B$3:$E$16200,4,0)</f>
        <v>1603.5</v>
      </c>
    </row>
    <row r="1986" spans="1:5">
      <c r="A1986" s="20" t="s">
        <v>2430</v>
      </c>
      <c r="B1986" s="12">
        <v>6</v>
      </c>
      <c r="C1986" s="13">
        <v>10597.5</v>
      </c>
      <c r="D1986" s="13">
        <f t="shared" ref="D1986:D2049" si="31">IF(B1986&lt;0,-C1986/-B1986,C1986/B1986)</f>
        <v>1766.25</v>
      </c>
      <c r="E1986" s="13">
        <f>VLOOKUP(A1986,'сентябрь 2020 (задание 1)'!$B$3:$E$16200,4,0)</f>
        <v>1818.7307692307693</v>
      </c>
    </row>
    <row r="1987" spans="1:5">
      <c r="A1987" s="20" t="s">
        <v>2431</v>
      </c>
      <c r="B1987" s="12">
        <v>2</v>
      </c>
      <c r="C1987" s="13">
        <v>4425</v>
      </c>
      <c r="D1987" s="13">
        <f t="shared" si="31"/>
        <v>2212.5</v>
      </c>
      <c r="E1987" s="13">
        <f>VLOOKUP(A1987,'сентябрь 2020 (задание 1)'!$B$3:$E$16200,4,0)</f>
        <v>2470.6666666666665</v>
      </c>
    </row>
    <row r="1988" spans="1:5">
      <c r="A1988" s="20" t="s">
        <v>2432</v>
      </c>
      <c r="B1988" s="12">
        <v>23</v>
      </c>
      <c r="C1988" s="13">
        <v>64998</v>
      </c>
      <c r="D1988" s="13">
        <f t="shared" si="31"/>
        <v>2826</v>
      </c>
      <c r="E1988" s="13">
        <f>VLOOKUP(A1988,'сентябрь 2020 (задание 1)'!$B$3:$E$16200,4,0)</f>
        <v>3620.6944444444443</v>
      </c>
    </row>
    <row r="1989" spans="1:5">
      <c r="A1989" s="20" t="s">
        <v>2433</v>
      </c>
      <c r="B1989" s="12">
        <v>6</v>
      </c>
      <c r="C1989" s="13">
        <v>14853</v>
      </c>
      <c r="D1989" s="13">
        <f t="shared" si="31"/>
        <v>2475.5</v>
      </c>
      <c r="E1989" s="13">
        <f>VLOOKUP(A1989,'сентябрь 2020 (задание 1)'!$B$3:$E$16200,4,0)</f>
        <v>3395.5</v>
      </c>
    </row>
    <row r="1990" spans="1:5">
      <c r="A1990" s="20" t="s">
        <v>2434</v>
      </c>
      <c r="B1990" s="12">
        <v>7</v>
      </c>
      <c r="C1990" s="13">
        <v>17439</v>
      </c>
      <c r="D1990" s="13">
        <f t="shared" si="31"/>
        <v>2491.2857142857142</v>
      </c>
      <c r="E1990" s="13">
        <f>VLOOKUP(A1990,'сентябрь 2020 (задание 1)'!$B$3:$E$16200,4,0)</f>
        <v>3514</v>
      </c>
    </row>
    <row r="1991" spans="1:5">
      <c r="A1991" s="55" t="s">
        <v>2435</v>
      </c>
      <c r="B1991" s="56">
        <v>1</v>
      </c>
      <c r="C1991" s="57">
        <v>2633</v>
      </c>
      <c r="D1991" s="57">
        <f t="shared" si="31"/>
        <v>2633</v>
      </c>
      <c r="E1991" s="57" t="e">
        <f>VLOOKUP(A1991,'сентябрь 2020 (задание 1)'!$B$3:$E$16200,4,0)</f>
        <v>#N/A</v>
      </c>
    </row>
    <row r="1992" spans="1:5">
      <c r="A1992" s="20" t="s">
        <v>2436</v>
      </c>
      <c r="B1992" s="12">
        <v>7</v>
      </c>
      <c r="C1992" s="13">
        <v>35765.5</v>
      </c>
      <c r="D1992" s="13">
        <f t="shared" si="31"/>
        <v>5109.3571428571431</v>
      </c>
      <c r="E1992" s="13">
        <f>VLOOKUP(A1992,'сентябрь 2020 (задание 1)'!$B$3:$E$16200,4,0)</f>
        <v>6242.166666666667</v>
      </c>
    </row>
    <row r="1993" spans="1:5">
      <c r="A1993" s="20" t="s">
        <v>2437</v>
      </c>
      <c r="B1993" s="12">
        <v>4</v>
      </c>
      <c r="C1993" s="13">
        <v>3486</v>
      </c>
      <c r="D1993" s="13">
        <f t="shared" si="31"/>
        <v>871.5</v>
      </c>
      <c r="E1993" s="13">
        <f>VLOOKUP(A1993,'сентябрь 2020 (задание 1)'!$B$3:$E$16200,4,0)</f>
        <v>1951</v>
      </c>
    </row>
    <row r="1994" spans="1:5">
      <c r="A1994" s="20" t="s">
        <v>2438</v>
      </c>
      <c r="B1994" s="12">
        <v>1</v>
      </c>
      <c r="C1994" s="13">
        <v>1005</v>
      </c>
      <c r="D1994" s="13">
        <f t="shared" si="31"/>
        <v>1005</v>
      </c>
      <c r="E1994" s="13">
        <f>VLOOKUP(A1994,'сентябрь 2020 (задание 1)'!$B$3:$E$16200,4,0)</f>
        <v>1994</v>
      </c>
    </row>
    <row r="1995" spans="1:5">
      <c r="A1995" s="55" t="s">
        <v>2439</v>
      </c>
      <c r="B1995" s="56">
        <v>4</v>
      </c>
      <c r="C1995" s="57">
        <v>3558</v>
      </c>
      <c r="D1995" s="57">
        <f t="shared" si="31"/>
        <v>889.5</v>
      </c>
      <c r="E1995" s="57" t="e">
        <f>VLOOKUP(A1995,'сентябрь 2020 (задание 1)'!$B$3:$E$16200,4,0)</f>
        <v>#N/A</v>
      </c>
    </row>
    <row r="1996" spans="1:5">
      <c r="A1996" s="55" t="s">
        <v>2440</v>
      </c>
      <c r="B1996" s="56">
        <v>1</v>
      </c>
      <c r="C1996" s="58">
        <v>618</v>
      </c>
      <c r="D1996" s="57">
        <f t="shared" si="31"/>
        <v>618</v>
      </c>
      <c r="E1996" s="57" t="e">
        <f>VLOOKUP(A1996,'сентябрь 2020 (задание 1)'!$B$3:$E$16200,4,0)</f>
        <v>#N/A</v>
      </c>
    </row>
    <row r="1997" spans="1:5">
      <c r="A1997" s="55" t="s">
        <v>2441</v>
      </c>
      <c r="B1997" s="56">
        <v>6</v>
      </c>
      <c r="C1997" s="57">
        <v>6581</v>
      </c>
      <c r="D1997" s="57">
        <f t="shared" si="31"/>
        <v>1096.8333333333333</v>
      </c>
      <c r="E1997" s="57" t="e">
        <f>VLOOKUP(A1997,'сентябрь 2020 (задание 1)'!$B$3:$E$16200,4,0)</f>
        <v>#N/A</v>
      </c>
    </row>
    <row r="1998" spans="1:5">
      <c r="A1998" s="55" t="s">
        <v>2442</v>
      </c>
      <c r="B1998" s="56">
        <v>3</v>
      </c>
      <c r="C1998" s="57">
        <v>2460</v>
      </c>
      <c r="D1998" s="57">
        <f t="shared" si="31"/>
        <v>820</v>
      </c>
      <c r="E1998" s="57" t="e">
        <f>VLOOKUP(A1998,'сентябрь 2020 (задание 1)'!$B$3:$E$16200,4,0)</f>
        <v>#N/A</v>
      </c>
    </row>
    <row r="1999" spans="1:5">
      <c r="A1999" s="20" t="s">
        <v>2443</v>
      </c>
      <c r="B1999" s="12">
        <v>48</v>
      </c>
      <c r="C1999" s="13">
        <v>40461</v>
      </c>
      <c r="D1999" s="13">
        <f t="shared" si="31"/>
        <v>842.9375</v>
      </c>
      <c r="E1999" s="13">
        <f>VLOOKUP(A1999,'сентябрь 2020 (задание 1)'!$B$3:$E$16200,4,0)</f>
        <v>1076.1981132075471</v>
      </c>
    </row>
    <row r="2000" spans="1:5">
      <c r="A2000" s="20" t="s">
        <v>2444</v>
      </c>
      <c r="B2000" s="12">
        <v>34</v>
      </c>
      <c r="C2000" s="13">
        <v>30434.5</v>
      </c>
      <c r="D2000" s="13">
        <f t="shared" si="31"/>
        <v>895.13235294117646</v>
      </c>
      <c r="E2000" s="13">
        <f>VLOOKUP(A2000,'сентябрь 2020 (задание 1)'!$B$3:$E$16200,4,0)</f>
        <v>1132.5576923076924</v>
      </c>
    </row>
    <row r="2001" spans="1:5">
      <c r="A2001" s="20" t="s">
        <v>2445</v>
      </c>
      <c r="B2001" s="12">
        <v>10</v>
      </c>
      <c r="C2001" s="13">
        <v>10544.5</v>
      </c>
      <c r="D2001" s="13">
        <f t="shared" si="31"/>
        <v>1054.45</v>
      </c>
      <c r="E2001" s="13">
        <f>VLOOKUP(A2001,'сентябрь 2020 (задание 1)'!$B$3:$E$16200,4,0)</f>
        <v>1217.9444444444443</v>
      </c>
    </row>
    <row r="2002" spans="1:5">
      <c r="A2002" s="20" t="s">
        <v>2446</v>
      </c>
      <c r="B2002" s="12">
        <v>11</v>
      </c>
      <c r="C2002" s="13">
        <v>24818</v>
      </c>
      <c r="D2002" s="13">
        <f t="shared" si="31"/>
        <v>2256.181818181818</v>
      </c>
      <c r="E2002" s="13">
        <f>VLOOKUP(A2002,'сентябрь 2020 (задание 1)'!$B$3:$E$16200,4,0)</f>
        <v>2672.6666666666665</v>
      </c>
    </row>
    <row r="2003" spans="1:5">
      <c r="A2003" s="20" t="s">
        <v>2447</v>
      </c>
      <c r="B2003" s="12">
        <v>67</v>
      </c>
      <c r="C2003" s="13">
        <v>99735.5</v>
      </c>
      <c r="D2003" s="13">
        <f t="shared" si="31"/>
        <v>1488.5895522388059</v>
      </c>
      <c r="E2003" s="13">
        <f>VLOOKUP(A2003,'сентябрь 2020 (задание 1)'!$B$3:$E$16200,4,0)</f>
        <v>1907.875</v>
      </c>
    </row>
    <row r="2004" spans="1:5">
      <c r="A2004" s="55" t="s">
        <v>2448</v>
      </c>
      <c r="B2004" s="56">
        <v>5</v>
      </c>
      <c r="C2004" s="57">
        <v>6310</v>
      </c>
      <c r="D2004" s="57">
        <f t="shared" si="31"/>
        <v>1262</v>
      </c>
      <c r="E2004" s="57" t="e">
        <f>VLOOKUP(A2004,'сентябрь 2020 (задание 1)'!$B$3:$E$16200,4,0)</f>
        <v>#N/A</v>
      </c>
    </row>
    <row r="2005" spans="1:5">
      <c r="A2005" s="20" t="s">
        <v>2449</v>
      </c>
      <c r="B2005" s="12">
        <v>8</v>
      </c>
      <c r="C2005" s="13">
        <v>14716</v>
      </c>
      <c r="D2005" s="13">
        <f t="shared" si="31"/>
        <v>1839.5</v>
      </c>
      <c r="E2005" s="13">
        <f>VLOOKUP(A2005,'сентябрь 2020 (задание 1)'!$B$3:$E$16200,4,0)</f>
        <v>1885.5</v>
      </c>
    </row>
    <row r="2006" spans="1:5">
      <c r="A2006" s="20" t="s">
        <v>2450</v>
      </c>
      <c r="B2006" s="12">
        <v>5</v>
      </c>
      <c r="C2006" s="13">
        <v>24739.5</v>
      </c>
      <c r="D2006" s="13">
        <f t="shared" si="31"/>
        <v>4947.8999999999996</v>
      </c>
      <c r="E2006" s="13">
        <f>VLOOKUP(A2006,'сентябрь 2020 (задание 1)'!$B$3:$E$16200,4,0)</f>
        <v>6058</v>
      </c>
    </row>
    <row r="2007" spans="1:5">
      <c r="A2007" s="55" t="s">
        <v>2451</v>
      </c>
      <c r="B2007" s="56">
        <v>2</v>
      </c>
      <c r="C2007" s="57">
        <v>36500.5</v>
      </c>
      <c r="D2007" s="57">
        <f t="shared" si="31"/>
        <v>18250.25</v>
      </c>
      <c r="E2007" s="57" t="e">
        <f>VLOOKUP(A2007,'сентябрь 2020 (задание 1)'!$B$3:$E$16200,4,0)</f>
        <v>#N/A</v>
      </c>
    </row>
    <row r="2008" spans="1:5">
      <c r="A2008" s="55" t="s">
        <v>2452</v>
      </c>
      <c r="B2008" s="56">
        <v>2</v>
      </c>
      <c r="C2008" s="57">
        <v>84812</v>
      </c>
      <c r="D2008" s="57">
        <f t="shared" si="31"/>
        <v>42406</v>
      </c>
      <c r="E2008" s="57" t="e">
        <f>VLOOKUP(A2008,'сентябрь 2020 (задание 1)'!$B$3:$E$16200,4,0)</f>
        <v>#N/A</v>
      </c>
    </row>
    <row r="2009" spans="1:5">
      <c r="A2009" s="55" t="s">
        <v>2453</v>
      </c>
      <c r="B2009" s="56">
        <v>1</v>
      </c>
      <c r="C2009" s="57">
        <v>5972</v>
      </c>
      <c r="D2009" s="57">
        <f t="shared" si="31"/>
        <v>5972</v>
      </c>
      <c r="E2009" s="57" t="e">
        <f>VLOOKUP(A2009,'сентябрь 2020 (задание 1)'!$B$3:$E$16200,4,0)</f>
        <v>#N/A</v>
      </c>
    </row>
    <row r="2010" spans="1:5">
      <c r="A2010" s="20" t="s">
        <v>2454</v>
      </c>
      <c r="B2010" s="12">
        <v>1</v>
      </c>
      <c r="C2010" s="13">
        <v>7523</v>
      </c>
      <c r="D2010" s="13">
        <f t="shared" si="31"/>
        <v>7523</v>
      </c>
      <c r="E2010" s="13">
        <f>VLOOKUP(A2010,'сентябрь 2020 (задание 1)'!$B$3:$E$16200,4,0)</f>
        <v>10331</v>
      </c>
    </row>
    <row r="2011" spans="1:5">
      <c r="A2011" s="55" t="s">
        <v>2455</v>
      </c>
      <c r="B2011" s="56">
        <v>3</v>
      </c>
      <c r="C2011" s="57">
        <v>43904</v>
      </c>
      <c r="D2011" s="57">
        <f t="shared" si="31"/>
        <v>14634.666666666666</v>
      </c>
      <c r="E2011" s="57" t="e">
        <f>VLOOKUP(A2011,'сентябрь 2020 (задание 1)'!$B$3:$E$16200,4,0)</f>
        <v>#N/A</v>
      </c>
    </row>
    <row r="2012" spans="1:5">
      <c r="A2012" s="20" t="s">
        <v>2456</v>
      </c>
      <c r="B2012" s="12">
        <v>4</v>
      </c>
      <c r="C2012" s="13">
        <v>86397</v>
      </c>
      <c r="D2012" s="13">
        <f t="shared" si="31"/>
        <v>21599.25</v>
      </c>
      <c r="E2012" s="13">
        <f>VLOOKUP(A2012,'сентябрь 2020 (задание 1)'!$B$3:$E$16200,4,0)</f>
        <v>25236.5</v>
      </c>
    </row>
    <row r="2013" spans="1:5">
      <c r="A2013" s="20" t="s">
        <v>2457</v>
      </c>
      <c r="B2013" s="12">
        <v>48</v>
      </c>
      <c r="C2013" s="13">
        <v>263919.5</v>
      </c>
      <c r="D2013" s="13">
        <f t="shared" si="31"/>
        <v>5498.322916666667</v>
      </c>
      <c r="E2013" s="13">
        <f>VLOOKUP(A2013,'сентябрь 2020 (задание 1)'!$B$3:$E$16200,4,0)</f>
        <v>7788.2222222222226</v>
      </c>
    </row>
    <row r="2014" spans="1:5">
      <c r="A2014" s="20" t="s">
        <v>2458</v>
      </c>
      <c r="B2014" s="12">
        <v>1</v>
      </c>
      <c r="C2014" s="13">
        <v>20486.5</v>
      </c>
      <c r="D2014" s="13">
        <f t="shared" si="31"/>
        <v>20486.5</v>
      </c>
      <c r="E2014" s="13">
        <f>VLOOKUP(A2014,'сентябрь 2020 (задание 1)'!$B$3:$E$16200,4,0)</f>
        <v>26719.25</v>
      </c>
    </row>
    <row r="2015" spans="1:5">
      <c r="A2015" s="55" t="s">
        <v>2459</v>
      </c>
      <c r="B2015" s="56">
        <v>1</v>
      </c>
      <c r="C2015" s="57">
        <v>25029.5</v>
      </c>
      <c r="D2015" s="57">
        <f t="shared" si="31"/>
        <v>25029.5</v>
      </c>
      <c r="E2015" s="57" t="e">
        <f>VLOOKUP(A2015,'сентябрь 2020 (задание 1)'!$B$3:$E$16200,4,0)</f>
        <v>#N/A</v>
      </c>
    </row>
    <row r="2016" spans="1:5">
      <c r="A2016" s="20" t="s">
        <v>2460</v>
      </c>
      <c r="B2016" s="12">
        <v>1</v>
      </c>
      <c r="C2016" s="13">
        <v>22783</v>
      </c>
      <c r="D2016" s="13">
        <f t="shared" si="31"/>
        <v>22783</v>
      </c>
      <c r="E2016" s="13">
        <f>VLOOKUP(A2016,'сентябрь 2020 (задание 1)'!$B$3:$E$16200,4,0)</f>
        <v>25984</v>
      </c>
    </row>
    <row r="2017" spans="1:5">
      <c r="A2017" s="55" t="s">
        <v>2461</v>
      </c>
      <c r="B2017" s="56">
        <v>1</v>
      </c>
      <c r="C2017" s="57">
        <v>43681.5</v>
      </c>
      <c r="D2017" s="57">
        <f t="shared" si="31"/>
        <v>43681.5</v>
      </c>
      <c r="E2017" s="57" t="e">
        <f>VLOOKUP(A2017,'сентябрь 2020 (задание 1)'!$B$3:$E$16200,4,0)</f>
        <v>#N/A</v>
      </c>
    </row>
    <row r="2018" spans="1:5">
      <c r="A2018" s="20" t="s">
        <v>2462</v>
      </c>
      <c r="B2018" s="12">
        <v>7</v>
      </c>
      <c r="C2018" s="13">
        <v>89905</v>
      </c>
      <c r="D2018" s="13">
        <f t="shared" si="31"/>
        <v>12843.571428571429</v>
      </c>
      <c r="E2018" s="13">
        <f>VLOOKUP(A2018,'сентябрь 2020 (задание 1)'!$B$3:$E$16200,4,0)</f>
        <v>16152.40909090909</v>
      </c>
    </row>
    <row r="2019" spans="1:5">
      <c r="A2019" s="20" t="s">
        <v>2463</v>
      </c>
      <c r="B2019" s="12">
        <v>1</v>
      </c>
      <c r="C2019" s="13">
        <v>1190</v>
      </c>
      <c r="D2019" s="13">
        <f t="shared" si="31"/>
        <v>1190</v>
      </c>
      <c r="E2019" s="13">
        <f>VLOOKUP(A2019,'сентябрь 2020 (задание 1)'!$B$3:$E$16200,4,0)</f>
        <v>1570</v>
      </c>
    </row>
    <row r="2020" spans="1:5">
      <c r="A2020" s="20" t="s">
        <v>2464</v>
      </c>
      <c r="B2020" s="12">
        <v>2</v>
      </c>
      <c r="C2020" s="13">
        <v>26883</v>
      </c>
      <c r="D2020" s="13">
        <f t="shared" si="31"/>
        <v>13441.5</v>
      </c>
      <c r="E2020" s="13">
        <f>VLOOKUP(A2020,'сентябрь 2020 (задание 1)'!$B$3:$E$16200,4,0)</f>
        <v>16886.045454545456</v>
      </c>
    </row>
    <row r="2021" spans="1:5">
      <c r="A2021" s="20" t="s">
        <v>2465</v>
      </c>
      <c r="B2021" s="12">
        <v>1</v>
      </c>
      <c r="C2021" s="13">
        <v>12533.5</v>
      </c>
      <c r="D2021" s="13">
        <f t="shared" si="31"/>
        <v>12533.5</v>
      </c>
      <c r="E2021" s="13">
        <f>VLOOKUP(A2021,'сентябрь 2020 (задание 1)'!$B$3:$E$16200,4,0)</f>
        <v>13404.4</v>
      </c>
    </row>
    <row r="2022" spans="1:5">
      <c r="A2022" s="20" t="s">
        <v>2466</v>
      </c>
      <c r="B2022" s="12">
        <v>2</v>
      </c>
      <c r="C2022" s="13">
        <v>24460</v>
      </c>
      <c r="D2022" s="13">
        <f t="shared" si="31"/>
        <v>12230</v>
      </c>
      <c r="E2022" s="13">
        <f>VLOOKUP(A2022,'сентябрь 2020 (задание 1)'!$B$3:$E$16200,4,0)</f>
        <v>13686</v>
      </c>
    </row>
    <row r="2023" spans="1:5">
      <c r="A2023" s="20" t="s">
        <v>2467</v>
      </c>
      <c r="B2023" s="12">
        <v>7</v>
      </c>
      <c r="C2023" s="13">
        <v>115836.5</v>
      </c>
      <c r="D2023" s="13">
        <f t="shared" si="31"/>
        <v>16548.071428571428</v>
      </c>
      <c r="E2023" s="13">
        <f>VLOOKUP(A2023,'сентябрь 2020 (задание 1)'!$B$3:$E$16200,4,0)</f>
        <v>20944</v>
      </c>
    </row>
    <row r="2024" spans="1:5">
      <c r="A2024" s="20" t="s">
        <v>2468</v>
      </c>
      <c r="B2024" s="12">
        <v>5</v>
      </c>
      <c r="C2024" s="13">
        <v>40044.5</v>
      </c>
      <c r="D2024" s="13">
        <f t="shared" si="31"/>
        <v>8008.9</v>
      </c>
      <c r="E2024" s="13">
        <f>VLOOKUP(A2024,'сентябрь 2020 (задание 1)'!$B$3:$E$16200,4,0)</f>
        <v>9877.3333333333339</v>
      </c>
    </row>
    <row r="2025" spans="1:5">
      <c r="A2025" s="20" t="s">
        <v>2469</v>
      </c>
      <c r="B2025" s="12">
        <v>4</v>
      </c>
      <c r="C2025" s="13">
        <v>40140</v>
      </c>
      <c r="D2025" s="13">
        <f t="shared" si="31"/>
        <v>10035</v>
      </c>
      <c r="E2025" s="13">
        <f>VLOOKUP(A2025,'сентябрь 2020 (задание 1)'!$B$3:$E$16200,4,0)</f>
        <v>11568.277777777777</v>
      </c>
    </row>
    <row r="2026" spans="1:5">
      <c r="A2026" s="20" t="s">
        <v>2470</v>
      </c>
      <c r="B2026" s="12">
        <v>10</v>
      </c>
      <c r="C2026" s="13">
        <v>43545</v>
      </c>
      <c r="D2026" s="13">
        <f t="shared" si="31"/>
        <v>4354.5</v>
      </c>
      <c r="E2026" s="13">
        <f>VLOOKUP(A2026,'сентябрь 2020 (задание 1)'!$B$3:$E$16200,4,0)</f>
        <v>5415.8703703703704</v>
      </c>
    </row>
    <row r="2027" spans="1:5">
      <c r="A2027" s="55" t="s">
        <v>2471</v>
      </c>
      <c r="B2027" s="56">
        <v>50</v>
      </c>
      <c r="C2027" s="57">
        <v>133225</v>
      </c>
      <c r="D2027" s="57">
        <f t="shared" si="31"/>
        <v>2664.5</v>
      </c>
      <c r="E2027" s="57" t="e">
        <f>VLOOKUP(A2027,'сентябрь 2020 (задание 1)'!$B$3:$E$16200,4,0)</f>
        <v>#N/A</v>
      </c>
    </row>
    <row r="2028" spans="1:5">
      <c r="A2028" s="20" t="s">
        <v>2472</v>
      </c>
      <c r="B2028" s="12">
        <v>2</v>
      </c>
      <c r="C2028" s="13">
        <v>4939</v>
      </c>
      <c r="D2028" s="13">
        <f t="shared" si="31"/>
        <v>2469.5</v>
      </c>
      <c r="E2028" s="13">
        <f>VLOOKUP(A2028,'сентябрь 2020 (задание 1)'!$B$3:$E$16200,4,0)</f>
        <v>3056.5</v>
      </c>
    </row>
    <row r="2029" spans="1:5">
      <c r="A2029" s="20" t="s">
        <v>2473</v>
      </c>
      <c r="B2029" s="12">
        <v>7</v>
      </c>
      <c r="C2029" s="13">
        <v>39817.5</v>
      </c>
      <c r="D2029" s="13">
        <f t="shared" si="31"/>
        <v>5688.2142857142853</v>
      </c>
      <c r="E2029" s="13">
        <f>VLOOKUP(A2029,'сентябрь 2020 (задание 1)'!$B$3:$E$16200,4,0)</f>
        <v>6902.416666666667</v>
      </c>
    </row>
    <row r="2030" spans="1:5">
      <c r="A2030" s="20" t="s">
        <v>2474</v>
      </c>
      <c r="B2030" s="12">
        <v>8</v>
      </c>
      <c r="C2030" s="13">
        <v>57475</v>
      </c>
      <c r="D2030" s="13">
        <f t="shared" si="31"/>
        <v>7184.375</v>
      </c>
      <c r="E2030" s="13">
        <f>VLOOKUP(A2030,'сентябрь 2020 (задание 1)'!$B$3:$E$16200,4,0)</f>
        <v>8621.5625</v>
      </c>
    </row>
    <row r="2031" spans="1:5">
      <c r="A2031" s="20" t="s">
        <v>2475</v>
      </c>
      <c r="B2031" s="12">
        <v>4</v>
      </c>
      <c r="C2031" s="13">
        <v>42071.5</v>
      </c>
      <c r="D2031" s="13">
        <f t="shared" si="31"/>
        <v>10517.875</v>
      </c>
      <c r="E2031" s="13">
        <f>VLOOKUP(A2031,'сентябрь 2020 (задание 1)'!$B$3:$E$16200,4,0)</f>
        <v>11943.5</v>
      </c>
    </row>
    <row r="2032" spans="1:5">
      <c r="A2032" s="20" t="s">
        <v>2476</v>
      </c>
      <c r="B2032" s="12">
        <v>4</v>
      </c>
      <c r="C2032" s="13">
        <v>29919.5</v>
      </c>
      <c r="D2032" s="13">
        <f t="shared" si="31"/>
        <v>7479.875</v>
      </c>
      <c r="E2032" s="13">
        <f>VLOOKUP(A2032,'сентябрь 2020 (задание 1)'!$B$3:$E$16200,4,0)</f>
        <v>8764.5</v>
      </c>
    </row>
    <row r="2033" spans="1:5">
      <c r="A2033" s="20" t="s">
        <v>2477</v>
      </c>
      <c r="B2033" s="12">
        <v>5</v>
      </c>
      <c r="C2033" s="13">
        <v>40380.5</v>
      </c>
      <c r="D2033" s="13">
        <f t="shared" si="31"/>
        <v>8076.1</v>
      </c>
      <c r="E2033" s="13">
        <f>VLOOKUP(A2033,'сентябрь 2020 (задание 1)'!$B$3:$E$16200,4,0)</f>
        <v>9967.7999999999993</v>
      </c>
    </row>
    <row r="2034" spans="1:5">
      <c r="A2034" s="20" t="s">
        <v>2478</v>
      </c>
      <c r="B2034" s="12">
        <v>10</v>
      </c>
      <c r="C2034" s="13">
        <v>108057</v>
      </c>
      <c r="D2034" s="13">
        <f t="shared" si="31"/>
        <v>10805.7</v>
      </c>
      <c r="E2034" s="13">
        <f>VLOOKUP(A2034,'сентябрь 2020 (задание 1)'!$B$3:$E$16200,4,0)</f>
        <v>14344.083333333334</v>
      </c>
    </row>
    <row r="2035" spans="1:5">
      <c r="A2035" s="20" t="s">
        <v>2479</v>
      </c>
      <c r="B2035" s="12">
        <v>7</v>
      </c>
      <c r="C2035" s="13">
        <v>98979</v>
      </c>
      <c r="D2035" s="13">
        <f t="shared" si="31"/>
        <v>14139.857142857143</v>
      </c>
      <c r="E2035" s="13">
        <f>VLOOKUP(A2035,'сентябрь 2020 (задание 1)'!$B$3:$E$16200,4,0)</f>
        <v>16318.25</v>
      </c>
    </row>
    <row r="2036" spans="1:5">
      <c r="A2036" s="20" t="s">
        <v>2480</v>
      </c>
      <c r="B2036" s="12">
        <v>3</v>
      </c>
      <c r="C2036" s="13">
        <v>41895.5</v>
      </c>
      <c r="D2036" s="13">
        <f t="shared" si="31"/>
        <v>13965.166666666666</v>
      </c>
      <c r="E2036" s="13">
        <f>VLOOKUP(A2036,'сентябрь 2020 (задание 1)'!$B$3:$E$16200,4,0)</f>
        <v>16698.166666666668</v>
      </c>
    </row>
    <row r="2037" spans="1:5">
      <c r="A2037" s="20" t="s">
        <v>2481</v>
      </c>
      <c r="B2037" s="12">
        <v>7</v>
      </c>
      <c r="C2037" s="13">
        <v>117881</v>
      </c>
      <c r="D2037" s="13">
        <f t="shared" si="31"/>
        <v>16840.142857142859</v>
      </c>
      <c r="E2037" s="13">
        <f>VLOOKUP(A2037,'сентябрь 2020 (задание 1)'!$B$3:$E$16200,4,0)</f>
        <v>18713.714285714286</v>
      </c>
    </row>
    <row r="2038" spans="1:5">
      <c r="A2038" s="20" t="s">
        <v>2482</v>
      </c>
      <c r="B2038" s="12">
        <v>8</v>
      </c>
      <c r="C2038" s="13">
        <v>161293</v>
      </c>
      <c r="D2038" s="13">
        <f t="shared" si="31"/>
        <v>20161.625</v>
      </c>
      <c r="E2038" s="13">
        <f>VLOOKUP(A2038,'сентябрь 2020 (задание 1)'!$B$3:$E$16200,4,0)</f>
        <v>25756</v>
      </c>
    </row>
    <row r="2039" spans="1:5">
      <c r="A2039" s="20" t="s">
        <v>2483</v>
      </c>
      <c r="B2039" s="12">
        <v>2</v>
      </c>
      <c r="C2039" s="13">
        <v>51130.5</v>
      </c>
      <c r="D2039" s="13">
        <f t="shared" si="31"/>
        <v>25565.25</v>
      </c>
      <c r="E2039" s="13">
        <f>VLOOKUP(A2039,'сентябрь 2020 (задание 1)'!$B$3:$E$16200,4,0)</f>
        <v>29217</v>
      </c>
    </row>
    <row r="2040" spans="1:5">
      <c r="A2040" s="20" t="s">
        <v>2484</v>
      </c>
      <c r="B2040" s="12">
        <v>1</v>
      </c>
      <c r="C2040" s="13">
        <v>34794</v>
      </c>
      <c r="D2040" s="13">
        <f t="shared" si="31"/>
        <v>34794</v>
      </c>
      <c r="E2040" s="13">
        <f>VLOOKUP(A2040,'сентябрь 2020 (задание 1)'!$B$3:$E$16200,4,0)</f>
        <v>39641.125</v>
      </c>
    </row>
    <row r="2041" spans="1:5">
      <c r="A2041" s="20" t="s">
        <v>2485</v>
      </c>
      <c r="B2041" s="12">
        <v>1</v>
      </c>
      <c r="C2041" s="13">
        <v>37906</v>
      </c>
      <c r="D2041" s="13">
        <f t="shared" si="31"/>
        <v>37906</v>
      </c>
      <c r="E2041" s="13">
        <f>VLOOKUP(A2041,'сентябрь 2020 (задание 1)'!$B$3:$E$16200,4,0)</f>
        <v>43633</v>
      </c>
    </row>
    <row r="2042" spans="1:5">
      <c r="A2042" s="20" t="s">
        <v>2486</v>
      </c>
      <c r="B2042" s="12">
        <v>1</v>
      </c>
      <c r="C2042" s="13">
        <v>42968.5</v>
      </c>
      <c r="D2042" s="13">
        <f t="shared" si="31"/>
        <v>42968.5</v>
      </c>
      <c r="E2042" s="13">
        <f>VLOOKUP(A2042,'сентябрь 2020 (задание 1)'!$B$3:$E$16200,4,0)</f>
        <v>54550.5</v>
      </c>
    </row>
    <row r="2043" spans="1:5">
      <c r="A2043" s="20" t="s">
        <v>2487</v>
      </c>
      <c r="B2043" s="12">
        <v>9</v>
      </c>
      <c r="C2043" s="13">
        <v>9731.5</v>
      </c>
      <c r="D2043" s="13">
        <f t="shared" si="31"/>
        <v>1081.2777777777778</v>
      </c>
      <c r="E2043" s="13">
        <f>VLOOKUP(A2043,'сентябрь 2020 (задание 1)'!$B$3:$E$16200,4,0)</f>
        <v>1219.5</v>
      </c>
    </row>
    <row r="2044" spans="1:5">
      <c r="A2044" s="20" t="s">
        <v>2488</v>
      </c>
      <c r="B2044" s="12">
        <v>40</v>
      </c>
      <c r="C2044" s="13">
        <v>43693.5</v>
      </c>
      <c r="D2044" s="13">
        <f t="shared" si="31"/>
        <v>1092.3375000000001</v>
      </c>
      <c r="E2044" s="13">
        <f>VLOOKUP(A2044,'сентябрь 2020 (задание 1)'!$B$3:$E$16200,4,0)</f>
        <v>1335.6428571428571</v>
      </c>
    </row>
    <row r="2045" spans="1:5">
      <c r="A2045" s="55" t="s">
        <v>2489</v>
      </c>
      <c r="B2045" s="56">
        <v>11</v>
      </c>
      <c r="C2045" s="57">
        <v>6042</v>
      </c>
      <c r="D2045" s="57">
        <f t="shared" si="31"/>
        <v>549.27272727272725</v>
      </c>
      <c r="E2045" s="57" t="e">
        <f>VLOOKUP(A2045,'сентябрь 2020 (задание 1)'!$B$3:$E$16200,4,0)</f>
        <v>#N/A</v>
      </c>
    </row>
    <row r="2046" spans="1:5">
      <c r="A2046" s="55" t="s">
        <v>2490</v>
      </c>
      <c r="B2046" s="56">
        <v>4</v>
      </c>
      <c r="C2046" s="57">
        <v>1269</v>
      </c>
      <c r="D2046" s="57">
        <f t="shared" si="31"/>
        <v>317.25</v>
      </c>
      <c r="E2046" s="57" t="e">
        <f>VLOOKUP(A2046,'сентябрь 2020 (задание 1)'!$B$3:$E$16200,4,0)</f>
        <v>#N/A</v>
      </c>
    </row>
    <row r="2047" spans="1:5">
      <c r="A2047" s="55" t="s">
        <v>2491</v>
      </c>
      <c r="B2047" s="56">
        <v>2</v>
      </c>
      <c r="C2047" s="58">
        <v>799.5</v>
      </c>
      <c r="D2047" s="57">
        <f t="shared" si="31"/>
        <v>399.75</v>
      </c>
      <c r="E2047" s="57" t="e">
        <f>VLOOKUP(A2047,'сентябрь 2020 (задание 1)'!$B$3:$E$16200,4,0)</f>
        <v>#N/A</v>
      </c>
    </row>
    <row r="2048" spans="1:5">
      <c r="A2048" s="20" t="s">
        <v>2492</v>
      </c>
      <c r="B2048" s="12">
        <v>1</v>
      </c>
      <c r="C2048" s="14">
        <v>272.5</v>
      </c>
      <c r="D2048" s="13">
        <f t="shared" si="31"/>
        <v>272.5</v>
      </c>
      <c r="E2048" s="13">
        <f>VLOOKUP(A2048,'сентябрь 2020 (задание 1)'!$B$3:$E$16200,4,0)</f>
        <v>279.5</v>
      </c>
    </row>
    <row r="2049" spans="1:5">
      <c r="A2049" s="55" t="s">
        <v>2493</v>
      </c>
      <c r="B2049" s="56">
        <v>1</v>
      </c>
      <c r="C2049" s="57">
        <v>1272</v>
      </c>
      <c r="D2049" s="57">
        <f t="shared" si="31"/>
        <v>1272</v>
      </c>
      <c r="E2049" s="57" t="e">
        <f>VLOOKUP(A2049,'сентябрь 2020 (задание 1)'!$B$3:$E$16200,4,0)</f>
        <v>#N/A</v>
      </c>
    </row>
    <row r="2050" spans="1:5">
      <c r="A2050" s="55" t="s">
        <v>2494</v>
      </c>
      <c r="B2050" s="56">
        <v>1</v>
      </c>
      <c r="C2050" s="57">
        <v>31380.5</v>
      </c>
      <c r="D2050" s="57">
        <f t="shared" ref="D2050:D2113" si="32">IF(B2050&lt;0,-C2050/-B2050,C2050/B2050)</f>
        <v>31380.5</v>
      </c>
      <c r="E2050" s="57" t="e">
        <f>VLOOKUP(A2050,'сентябрь 2020 (задание 1)'!$B$3:$E$16200,4,0)</f>
        <v>#N/A</v>
      </c>
    </row>
    <row r="2051" spans="1:5">
      <c r="A2051" s="55" t="s">
        <v>2495</v>
      </c>
      <c r="B2051" s="56">
        <v>1</v>
      </c>
      <c r="C2051" s="57">
        <v>1544</v>
      </c>
      <c r="D2051" s="57">
        <f t="shared" si="32"/>
        <v>1544</v>
      </c>
      <c r="E2051" s="57" t="e">
        <f>VLOOKUP(A2051,'сентябрь 2020 (задание 1)'!$B$3:$E$16200,4,0)</f>
        <v>#N/A</v>
      </c>
    </row>
    <row r="2052" spans="1:5">
      <c r="A2052" s="55" t="s">
        <v>2496</v>
      </c>
      <c r="B2052" s="56">
        <v>1</v>
      </c>
      <c r="C2052" s="57">
        <v>2323.5</v>
      </c>
      <c r="D2052" s="57">
        <f t="shared" si="32"/>
        <v>2323.5</v>
      </c>
      <c r="E2052" s="57" t="e">
        <f>VLOOKUP(A2052,'сентябрь 2020 (задание 1)'!$B$3:$E$16200,4,0)</f>
        <v>#N/A</v>
      </c>
    </row>
    <row r="2053" spans="1:5">
      <c r="A2053" s="55" t="s">
        <v>2497</v>
      </c>
      <c r="B2053" s="56">
        <v>13</v>
      </c>
      <c r="C2053" s="57">
        <v>4706</v>
      </c>
      <c r="D2053" s="57">
        <f t="shared" si="32"/>
        <v>362</v>
      </c>
      <c r="E2053" s="57" t="e">
        <f>VLOOKUP(A2053,'сентябрь 2020 (задание 1)'!$B$3:$E$16200,4,0)</f>
        <v>#N/A</v>
      </c>
    </row>
    <row r="2054" spans="1:5">
      <c r="A2054" s="20" t="s">
        <v>2498</v>
      </c>
      <c r="B2054" s="12">
        <v>16</v>
      </c>
      <c r="C2054" s="13">
        <v>278631.5</v>
      </c>
      <c r="D2054" s="13">
        <f t="shared" si="32"/>
        <v>17414.46875</v>
      </c>
      <c r="E2054" s="13">
        <f>VLOOKUP(A2054,'сентябрь 2020 (задание 1)'!$B$3:$E$16200,4,0)</f>
        <v>20971</v>
      </c>
    </row>
    <row r="2055" spans="1:5">
      <c r="A2055" s="55" t="s">
        <v>2499</v>
      </c>
      <c r="B2055" s="56">
        <v>3</v>
      </c>
      <c r="C2055" s="57">
        <v>30330</v>
      </c>
      <c r="D2055" s="57">
        <f t="shared" si="32"/>
        <v>10110</v>
      </c>
      <c r="E2055" s="57" t="e">
        <f>VLOOKUP(A2055,'сентябрь 2020 (задание 1)'!$B$3:$E$16200,4,0)</f>
        <v>#N/A</v>
      </c>
    </row>
    <row r="2056" spans="1:5">
      <c r="A2056" s="20" t="s">
        <v>2500</v>
      </c>
      <c r="B2056" s="12">
        <v>41</v>
      </c>
      <c r="C2056" s="13">
        <v>55806</v>
      </c>
      <c r="D2056" s="13">
        <f t="shared" si="32"/>
        <v>1361.1219512195121</v>
      </c>
      <c r="E2056" s="13">
        <f>VLOOKUP(A2056,'сентябрь 2020 (задание 1)'!$B$3:$E$16200,4,0)</f>
        <v>1665.5731707317073</v>
      </c>
    </row>
    <row r="2057" spans="1:5">
      <c r="A2057" s="20" t="s">
        <v>2501</v>
      </c>
      <c r="B2057" s="12">
        <v>30</v>
      </c>
      <c r="C2057" s="13">
        <v>41061.5</v>
      </c>
      <c r="D2057" s="13">
        <f t="shared" si="32"/>
        <v>1368.7166666666667</v>
      </c>
      <c r="E2057" s="13">
        <f>VLOOKUP(A2057,'сентябрь 2020 (задание 1)'!$B$3:$E$16200,4,0)</f>
        <v>1586.9292452830189</v>
      </c>
    </row>
    <row r="2058" spans="1:5">
      <c r="A2058" s="20" t="s">
        <v>2502</v>
      </c>
      <c r="B2058" s="12">
        <v>2</v>
      </c>
      <c r="C2058" s="13">
        <v>2898</v>
      </c>
      <c r="D2058" s="13">
        <f t="shared" si="32"/>
        <v>1449</v>
      </c>
      <c r="E2058" s="13">
        <f>VLOOKUP(A2058,'сентябрь 2020 (задание 1)'!$B$3:$E$16200,4,0)</f>
        <v>1517.0922330097087</v>
      </c>
    </row>
    <row r="2059" spans="1:5">
      <c r="A2059" s="20" t="s">
        <v>2503</v>
      </c>
      <c r="B2059" s="12">
        <v>20</v>
      </c>
      <c r="C2059" s="13">
        <v>28231.5</v>
      </c>
      <c r="D2059" s="13">
        <f t="shared" si="32"/>
        <v>1411.575</v>
      </c>
      <c r="E2059" s="13">
        <f>VLOOKUP(A2059,'сентябрь 2020 (задание 1)'!$B$3:$E$16200,4,0)</f>
        <v>1623</v>
      </c>
    </row>
    <row r="2060" spans="1:5">
      <c r="A2060" s="20" t="s">
        <v>2504</v>
      </c>
      <c r="B2060" s="12">
        <v>43</v>
      </c>
      <c r="C2060" s="13">
        <v>56496</v>
      </c>
      <c r="D2060" s="13">
        <f t="shared" si="32"/>
        <v>1313.8604651162791</v>
      </c>
      <c r="E2060" s="13">
        <f>VLOOKUP(A2060,'сентябрь 2020 (задание 1)'!$B$3:$E$16200,4,0)</f>
        <v>1636.1420454545455</v>
      </c>
    </row>
    <row r="2061" spans="1:5">
      <c r="A2061" s="20" t="s">
        <v>2505</v>
      </c>
      <c r="B2061" s="12">
        <v>66</v>
      </c>
      <c r="C2061" s="13">
        <v>506332</v>
      </c>
      <c r="D2061" s="13">
        <f t="shared" si="32"/>
        <v>7671.69696969697</v>
      </c>
      <c r="E2061" s="13">
        <f>VLOOKUP(A2061,'сентябрь 2020 (задание 1)'!$B$3:$E$16200,4,0)</f>
        <v>10004.717741935483</v>
      </c>
    </row>
    <row r="2062" spans="1:5">
      <c r="A2062" s="20" t="s">
        <v>2506</v>
      </c>
      <c r="B2062" s="12">
        <v>38</v>
      </c>
      <c r="C2062" s="13">
        <v>293927.5</v>
      </c>
      <c r="D2062" s="13">
        <f t="shared" si="32"/>
        <v>7734.9342105263158</v>
      </c>
      <c r="E2062" s="13">
        <f>VLOOKUP(A2062,'сентябрь 2020 (задание 1)'!$B$3:$E$16200,4,0)</f>
        <v>10538.174999999999</v>
      </c>
    </row>
    <row r="2063" spans="1:5">
      <c r="A2063" s="20" t="s">
        <v>2507</v>
      </c>
      <c r="B2063" s="12">
        <v>9</v>
      </c>
      <c r="C2063" s="13">
        <v>83146.5</v>
      </c>
      <c r="D2063" s="13">
        <f t="shared" si="32"/>
        <v>9238.5</v>
      </c>
      <c r="E2063" s="13">
        <f>VLOOKUP(A2063,'сентябрь 2020 (задание 1)'!$B$3:$E$16200,4,0)</f>
        <v>12609.666666666666</v>
      </c>
    </row>
    <row r="2064" spans="1:5">
      <c r="A2064" s="20" t="s">
        <v>2508</v>
      </c>
      <c r="B2064" s="12">
        <v>2</v>
      </c>
      <c r="C2064" s="13">
        <v>19645</v>
      </c>
      <c r="D2064" s="13">
        <f t="shared" si="32"/>
        <v>9822.5</v>
      </c>
      <c r="E2064" s="13">
        <f>VLOOKUP(A2064,'сентябрь 2020 (задание 1)'!$B$3:$E$16200,4,0)</f>
        <v>14313</v>
      </c>
    </row>
    <row r="2065" spans="1:5">
      <c r="A2065" s="20" t="s">
        <v>2509</v>
      </c>
      <c r="B2065" s="12">
        <v>4</v>
      </c>
      <c r="C2065" s="13">
        <v>42653.5</v>
      </c>
      <c r="D2065" s="13">
        <f t="shared" si="32"/>
        <v>10663.375</v>
      </c>
      <c r="E2065" s="13">
        <f>VLOOKUP(A2065,'сентябрь 2020 (задание 1)'!$B$3:$E$16200,4,0)</f>
        <v>14952.33375</v>
      </c>
    </row>
    <row r="2066" spans="1:5">
      <c r="A2066" s="20" t="s">
        <v>2510</v>
      </c>
      <c r="B2066" s="12">
        <v>7</v>
      </c>
      <c r="C2066" s="13">
        <v>70575.5</v>
      </c>
      <c r="D2066" s="13">
        <f t="shared" si="32"/>
        <v>10082.214285714286</v>
      </c>
      <c r="E2066" s="13">
        <f>VLOOKUP(A2066,'сентябрь 2020 (задание 1)'!$B$3:$E$16200,4,0)</f>
        <v>14077.5</v>
      </c>
    </row>
    <row r="2067" spans="1:5">
      <c r="A2067" s="55" t="s">
        <v>2511</v>
      </c>
      <c r="B2067" s="56">
        <v>2</v>
      </c>
      <c r="C2067" s="57">
        <v>20412</v>
      </c>
      <c r="D2067" s="57">
        <f t="shared" si="32"/>
        <v>10206</v>
      </c>
      <c r="E2067" s="57" t="e">
        <f>VLOOKUP(A2067,'сентябрь 2020 (задание 1)'!$B$3:$E$16200,4,0)</f>
        <v>#N/A</v>
      </c>
    </row>
    <row r="2068" spans="1:5">
      <c r="A2068" s="55" t="s">
        <v>2512</v>
      </c>
      <c r="B2068" s="56">
        <v>1</v>
      </c>
      <c r="C2068" s="57">
        <v>10188</v>
      </c>
      <c r="D2068" s="57">
        <f t="shared" si="32"/>
        <v>10188</v>
      </c>
      <c r="E2068" s="57" t="e">
        <f>VLOOKUP(A2068,'сентябрь 2020 (задание 1)'!$B$3:$E$16200,4,0)</f>
        <v>#N/A</v>
      </c>
    </row>
    <row r="2069" spans="1:5">
      <c r="A2069" s="20" t="s">
        <v>2513</v>
      </c>
      <c r="B2069" s="12">
        <v>13</v>
      </c>
      <c r="C2069" s="13">
        <v>238692.56</v>
      </c>
      <c r="D2069" s="13">
        <f t="shared" si="32"/>
        <v>18360.966153846155</v>
      </c>
      <c r="E2069" s="13">
        <f>VLOOKUP(A2069,'сентябрь 2020 (задание 1)'!$B$3:$E$16200,4,0)</f>
        <v>23933.777777777777</v>
      </c>
    </row>
    <row r="2070" spans="1:5">
      <c r="A2070" s="20" t="s">
        <v>2514</v>
      </c>
      <c r="B2070" s="12">
        <v>2</v>
      </c>
      <c r="C2070" s="13">
        <v>26815</v>
      </c>
      <c r="D2070" s="13">
        <f t="shared" si="32"/>
        <v>13407.5</v>
      </c>
      <c r="E2070" s="13">
        <f>VLOOKUP(A2070,'сентябрь 2020 (задание 1)'!$B$3:$E$16200,4,0)</f>
        <v>14869</v>
      </c>
    </row>
    <row r="2071" spans="1:5">
      <c r="A2071" s="20" t="s">
        <v>2515</v>
      </c>
      <c r="B2071" s="12">
        <v>57</v>
      </c>
      <c r="C2071" s="13">
        <v>351407</v>
      </c>
      <c r="D2071" s="13">
        <f t="shared" si="32"/>
        <v>6165.0350877192986</v>
      </c>
      <c r="E2071" s="13">
        <f>VLOOKUP(A2071,'сентябрь 2020 (задание 1)'!$B$3:$E$16200,4,0)</f>
        <v>7708.9566666666669</v>
      </c>
    </row>
    <row r="2072" spans="1:5">
      <c r="A2072" s="20" t="s">
        <v>2516</v>
      </c>
      <c r="B2072" s="12">
        <v>34</v>
      </c>
      <c r="C2072" s="13">
        <v>503507.5</v>
      </c>
      <c r="D2072" s="13">
        <f t="shared" si="32"/>
        <v>14809.044117647059</v>
      </c>
      <c r="E2072" s="13">
        <f>VLOOKUP(A2072,'сентябрь 2020 (задание 1)'!$B$3:$E$16200,4,0)</f>
        <v>20195.641025641027</v>
      </c>
    </row>
    <row r="2073" spans="1:5">
      <c r="A2073" s="20" t="s">
        <v>2517</v>
      </c>
      <c r="B2073" s="12">
        <v>3</v>
      </c>
      <c r="C2073" s="13">
        <v>1286.5</v>
      </c>
      <c r="D2073" s="13">
        <f t="shared" si="32"/>
        <v>428.83333333333331</v>
      </c>
      <c r="E2073" s="13">
        <f>VLOOKUP(A2073,'сентябрь 2020 (задание 1)'!$B$3:$E$16200,4,0)</f>
        <v>574.33333333333337</v>
      </c>
    </row>
    <row r="2074" spans="1:5">
      <c r="A2074" s="20" t="s">
        <v>2518</v>
      </c>
      <c r="B2074" s="12">
        <v>3</v>
      </c>
      <c r="C2074" s="13">
        <v>2328</v>
      </c>
      <c r="D2074" s="13">
        <f t="shared" si="32"/>
        <v>776</v>
      </c>
      <c r="E2074" s="13">
        <f>VLOOKUP(A2074,'сентябрь 2020 (задание 1)'!$B$3:$E$16200,4,0)</f>
        <v>933.1</v>
      </c>
    </row>
    <row r="2075" spans="1:5">
      <c r="A2075" s="20" t="s">
        <v>2519</v>
      </c>
      <c r="B2075" s="12">
        <v>5</v>
      </c>
      <c r="C2075" s="13">
        <v>3049.5</v>
      </c>
      <c r="D2075" s="13">
        <f t="shared" si="32"/>
        <v>609.9</v>
      </c>
      <c r="E2075" s="13">
        <f>VLOOKUP(A2075,'сентябрь 2020 (задание 1)'!$B$3:$E$16200,4,0)</f>
        <v>695.36666666666667</v>
      </c>
    </row>
    <row r="2076" spans="1:5">
      <c r="A2076" s="20" t="s">
        <v>2520</v>
      </c>
      <c r="B2076" s="12">
        <v>1</v>
      </c>
      <c r="C2076" s="14">
        <v>588.5</v>
      </c>
      <c r="D2076" s="13">
        <f t="shared" si="32"/>
        <v>588.5</v>
      </c>
      <c r="E2076" s="13">
        <f>VLOOKUP(A2076,'сентябрь 2020 (задание 1)'!$B$3:$E$16200,4,0)</f>
        <v>599.91666666666663</v>
      </c>
    </row>
    <row r="2077" spans="1:5">
      <c r="A2077" s="20" t="s">
        <v>2521</v>
      </c>
      <c r="B2077" s="12">
        <v>132</v>
      </c>
      <c r="C2077" s="13">
        <v>20879.5</v>
      </c>
      <c r="D2077" s="13">
        <f t="shared" si="32"/>
        <v>158.17803030303031</v>
      </c>
      <c r="E2077" s="13">
        <f>VLOOKUP(A2077,'сентябрь 2020 (задание 1)'!$B$3:$E$16200,4,0)</f>
        <v>366.27678571428572</v>
      </c>
    </row>
    <row r="2078" spans="1:5">
      <c r="A2078" s="55" t="s">
        <v>2522</v>
      </c>
      <c r="B2078" s="56">
        <v>7</v>
      </c>
      <c r="C2078" s="57">
        <v>62332</v>
      </c>
      <c r="D2078" s="57">
        <f t="shared" si="32"/>
        <v>8904.5714285714294</v>
      </c>
      <c r="E2078" s="57" t="e">
        <f>VLOOKUP(A2078,'сентябрь 2020 (задание 1)'!$B$3:$E$16200,4,0)</f>
        <v>#N/A</v>
      </c>
    </row>
    <row r="2079" spans="1:5">
      <c r="A2079" s="20" t="s">
        <v>2523</v>
      </c>
      <c r="B2079" s="12">
        <v>19</v>
      </c>
      <c r="C2079" s="13">
        <v>176269.28</v>
      </c>
      <c r="D2079" s="13">
        <f t="shared" si="32"/>
        <v>9277.330526315789</v>
      </c>
      <c r="E2079" s="13">
        <f>VLOOKUP(A2079,'сентябрь 2020 (задание 1)'!$B$3:$E$16200,4,0)</f>
        <v>13039.615384615385</v>
      </c>
    </row>
    <row r="2080" spans="1:5">
      <c r="A2080" s="20" t="s">
        <v>2524</v>
      </c>
      <c r="B2080" s="12">
        <v>85</v>
      </c>
      <c r="C2080" s="13">
        <v>622734</v>
      </c>
      <c r="D2080" s="13">
        <f t="shared" si="32"/>
        <v>7326.2823529411762</v>
      </c>
      <c r="E2080" s="13">
        <f>VLOOKUP(A2080,'сентябрь 2020 (задание 1)'!$B$3:$E$16200,4,0)</f>
        <v>9117.480263157895</v>
      </c>
    </row>
    <row r="2081" spans="1:5">
      <c r="A2081" s="20" t="s">
        <v>2525</v>
      </c>
      <c r="B2081" s="12">
        <v>4</v>
      </c>
      <c r="C2081" s="13">
        <v>33869.5</v>
      </c>
      <c r="D2081" s="13">
        <f t="shared" si="32"/>
        <v>8467.375</v>
      </c>
      <c r="E2081" s="13">
        <f>VLOOKUP(A2081,'сентябрь 2020 (задание 1)'!$B$3:$E$16200,4,0)</f>
        <v>13160.833333333334</v>
      </c>
    </row>
    <row r="2082" spans="1:5">
      <c r="A2082" s="20" t="s">
        <v>2526</v>
      </c>
      <c r="B2082" s="12">
        <v>8</v>
      </c>
      <c r="C2082" s="13">
        <v>65483</v>
      </c>
      <c r="D2082" s="13">
        <f t="shared" si="32"/>
        <v>8185.375</v>
      </c>
      <c r="E2082" s="13">
        <f>VLOOKUP(A2082,'сентябрь 2020 (задание 1)'!$B$3:$E$16200,4,0)</f>
        <v>10593</v>
      </c>
    </row>
    <row r="2083" spans="1:5">
      <c r="A2083" s="20" t="s">
        <v>2527</v>
      </c>
      <c r="B2083" s="12">
        <v>48</v>
      </c>
      <c r="C2083" s="13">
        <v>300559</v>
      </c>
      <c r="D2083" s="13">
        <f t="shared" si="32"/>
        <v>6261.645833333333</v>
      </c>
      <c r="E2083" s="13">
        <f>VLOOKUP(A2083,'сентябрь 2020 (задание 1)'!$B$3:$E$16200,4,0)</f>
        <v>8031.4354838709678</v>
      </c>
    </row>
    <row r="2084" spans="1:5">
      <c r="A2084" s="20" t="s">
        <v>2528</v>
      </c>
      <c r="B2084" s="12">
        <v>3</v>
      </c>
      <c r="C2084" s="13">
        <v>23504</v>
      </c>
      <c r="D2084" s="13">
        <f t="shared" si="32"/>
        <v>7834.666666666667</v>
      </c>
      <c r="E2084" s="13">
        <f>VLOOKUP(A2084,'сентябрь 2020 (задание 1)'!$B$3:$E$16200,4,0)</f>
        <v>12126</v>
      </c>
    </row>
    <row r="2085" spans="1:5">
      <c r="A2085" s="20" t="s">
        <v>2529</v>
      </c>
      <c r="B2085" s="12">
        <v>9</v>
      </c>
      <c r="C2085" s="13">
        <v>85148.5</v>
      </c>
      <c r="D2085" s="13">
        <f t="shared" si="32"/>
        <v>9460.9444444444453</v>
      </c>
      <c r="E2085" s="13">
        <f>VLOOKUP(A2085,'сентябрь 2020 (задание 1)'!$B$3:$E$16200,4,0)</f>
        <v>13644.7</v>
      </c>
    </row>
    <row r="2086" spans="1:5">
      <c r="A2086" s="20" t="s">
        <v>2530</v>
      </c>
      <c r="B2086" s="12">
        <v>2</v>
      </c>
      <c r="C2086" s="13">
        <v>18204.5</v>
      </c>
      <c r="D2086" s="13">
        <f t="shared" si="32"/>
        <v>9102.25</v>
      </c>
      <c r="E2086" s="13">
        <f>VLOOKUP(A2086,'сентябрь 2020 (задание 1)'!$B$3:$E$16200,4,0)</f>
        <v>11269</v>
      </c>
    </row>
    <row r="2087" spans="1:5">
      <c r="A2087" s="20" t="s">
        <v>2531</v>
      </c>
      <c r="B2087" s="12">
        <v>1</v>
      </c>
      <c r="C2087" s="13">
        <v>21165</v>
      </c>
      <c r="D2087" s="13">
        <f t="shared" si="32"/>
        <v>21165</v>
      </c>
      <c r="E2087" s="13">
        <f>VLOOKUP(A2087,'сентябрь 2020 (задание 1)'!$B$3:$E$16200,4,0)</f>
        <v>25860.833333333332</v>
      </c>
    </row>
    <row r="2088" spans="1:5">
      <c r="A2088" s="20" t="s">
        <v>2532</v>
      </c>
      <c r="B2088" s="12">
        <v>3</v>
      </c>
      <c r="C2088" s="13">
        <v>60240</v>
      </c>
      <c r="D2088" s="13">
        <f t="shared" si="32"/>
        <v>20080</v>
      </c>
      <c r="E2088" s="13">
        <f>VLOOKUP(A2088,'сентябрь 2020 (задание 1)'!$B$3:$E$16200,4,0)</f>
        <v>26845.75</v>
      </c>
    </row>
    <row r="2089" spans="1:5">
      <c r="A2089" s="20" t="s">
        <v>2533</v>
      </c>
      <c r="B2089" s="12">
        <v>3</v>
      </c>
      <c r="C2089" s="13">
        <v>66054</v>
      </c>
      <c r="D2089" s="13">
        <f t="shared" si="32"/>
        <v>22018</v>
      </c>
      <c r="E2089" s="13">
        <f>VLOOKUP(A2089,'сентябрь 2020 (задание 1)'!$B$3:$E$16200,4,0)</f>
        <v>28581.200000000001</v>
      </c>
    </row>
    <row r="2090" spans="1:5">
      <c r="A2090" s="20" t="s">
        <v>2534</v>
      </c>
      <c r="B2090" s="12">
        <v>12</v>
      </c>
      <c r="C2090" s="13">
        <v>192126</v>
      </c>
      <c r="D2090" s="13">
        <f t="shared" si="32"/>
        <v>16010.5</v>
      </c>
      <c r="E2090" s="13">
        <f>VLOOKUP(A2090,'сентябрь 2020 (задание 1)'!$B$3:$E$16200,4,0)</f>
        <v>20835</v>
      </c>
    </row>
    <row r="2091" spans="1:5">
      <c r="A2091" s="20" t="s">
        <v>2535</v>
      </c>
      <c r="B2091" s="12">
        <v>3</v>
      </c>
      <c r="C2091" s="13">
        <v>84775.5</v>
      </c>
      <c r="D2091" s="13">
        <f t="shared" si="32"/>
        <v>28258.5</v>
      </c>
      <c r="E2091" s="13">
        <f>VLOOKUP(A2091,'сентябрь 2020 (задание 1)'!$B$3:$E$16200,4,0)</f>
        <v>35137.166666666664</v>
      </c>
    </row>
    <row r="2092" spans="1:5">
      <c r="A2092" s="55" t="s">
        <v>2536</v>
      </c>
      <c r="B2092" s="56">
        <v>1</v>
      </c>
      <c r="C2092" s="57">
        <v>32056</v>
      </c>
      <c r="D2092" s="57">
        <f t="shared" si="32"/>
        <v>32056</v>
      </c>
      <c r="E2092" s="57" t="e">
        <f>VLOOKUP(A2092,'сентябрь 2020 (задание 1)'!$B$3:$E$16200,4,0)</f>
        <v>#N/A</v>
      </c>
    </row>
    <row r="2093" spans="1:5">
      <c r="A2093" s="20" t="s">
        <v>2537</v>
      </c>
      <c r="B2093" s="12">
        <v>2</v>
      </c>
      <c r="C2093" s="13">
        <v>28340</v>
      </c>
      <c r="D2093" s="13">
        <f t="shared" si="32"/>
        <v>14170</v>
      </c>
      <c r="E2093" s="13">
        <f>VLOOKUP(A2093,'сентябрь 2020 (задание 1)'!$B$3:$E$16200,4,0)</f>
        <v>18659.571428571428</v>
      </c>
    </row>
    <row r="2094" spans="1:5">
      <c r="A2094" s="20" t="s">
        <v>2538</v>
      </c>
      <c r="B2094" s="12">
        <v>22</v>
      </c>
      <c r="C2094" s="13">
        <v>336475.5</v>
      </c>
      <c r="D2094" s="13">
        <f t="shared" si="32"/>
        <v>15294.34090909091</v>
      </c>
      <c r="E2094" s="13">
        <f>VLOOKUP(A2094,'сентябрь 2020 (задание 1)'!$B$3:$E$16200,4,0)</f>
        <v>17061.035714285714</v>
      </c>
    </row>
    <row r="2095" spans="1:5">
      <c r="A2095" s="20" t="s">
        <v>2539</v>
      </c>
      <c r="B2095" s="12">
        <v>133</v>
      </c>
      <c r="C2095" s="13">
        <v>1780720</v>
      </c>
      <c r="D2095" s="13">
        <f t="shared" si="32"/>
        <v>13388.872180451128</v>
      </c>
      <c r="E2095" s="13">
        <f>VLOOKUP(A2095,'сентябрь 2020 (задание 1)'!$B$3:$E$16200,4,0)</f>
        <v>17227.18181818182</v>
      </c>
    </row>
    <row r="2096" spans="1:5">
      <c r="A2096" s="20" t="s">
        <v>2540</v>
      </c>
      <c r="B2096" s="12">
        <v>1</v>
      </c>
      <c r="C2096" s="13">
        <v>29862.5</v>
      </c>
      <c r="D2096" s="13">
        <f t="shared" si="32"/>
        <v>29862.5</v>
      </c>
      <c r="E2096" s="13">
        <f>VLOOKUP(A2096,'сентябрь 2020 (задание 1)'!$B$3:$E$16200,4,0)</f>
        <v>36860.5</v>
      </c>
    </row>
    <row r="2097" spans="1:5">
      <c r="A2097" s="55" t="s">
        <v>2541</v>
      </c>
      <c r="B2097" s="56">
        <v>5</v>
      </c>
      <c r="C2097" s="57">
        <v>172471</v>
      </c>
      <c r="D2097" s="57">
        <f t="shared" si="32"/>
        <v>34494.199999999997</v>
      </c>
      <c r="E2097" s="57" t="e">
        <f>VLOOKUP(A2097,'сентябрь 2020 (задание 1)'!$B$3:$E$16200,4,0)</f>
        <v>#N/A</v>
      </c>
    </row>
    <row r="2098" spans="1:5">
      <c r="A2098" s="55" t="s">
        <v>2542</v>
      </c>
      <c r="B2098" s="56">
        <v>1</v>
      </c>
      <c r="C2098" s="57">
        <v>42992</v>
      </c>
      <c r="D2098" s="57">
        <f t="shared" si="32"/>
        <v>42992</v>
      </c>
      <c r="E2098" s="57" t="e">
        <f>VLOOKUP(A2098,'сентябрь 2020 (задание 1)'!$B$3:$E$16200,4,0)</f>
        <v>#N/A</v>
      </c>
    </row>
    <row r="2099" spans="1:5">
      <c r="A2099" s="20" t="s">
        <v>2543</v>
      </c>
      <c r="B2099" s="12">
        <v>3</v>
      </c>
      <c r="C2099" s="13">
        <v>139062</v>
      </c>
      <c r="D2099" s="13">
        <f t="shared" si="32"/>
        <v>46354</v>
      </c>
      <c r="E2099" s="13">
        <f>VLOOKUP(A2099,'сентябрь 2020 (задание 1)'!$B$3:$E$16200,4,0)</f>
        <v>52511.5</v>
      </c>
    </row>
    <row r="2100" spans="1:5">
      <c r="A2100" s="20" t="s">
        <v>2544</v>
      </c>
      <c r="B2100" s="12">
        <v>2</v>
      </c>
      <c r="C2100" s="13">
        <v>152541</v>
      </c>
      <c r="D2100" s="13">
        <f t="shared" si="32"/>
        <v>76270.5</v>
      </c>
      <c r="E2100" s="13">
        <f>VLOOKUP(A2100,'сентябрь 2020 (задание 1)'!$B$3:$E$16200,4,0)</f>
        <v>77186</v>
      </c>
    </row>
    <row r="2101" spans="1:5">
      <c r="A2101" s="20" t="s">
        <v>2545</v>
      </c>
      <c r="B2101" s="12">
        <v>2</v>
      </c>
      <c r="C2101" s="13">
        <v>82010.5</v>
      </c>
      <c r="D2101" s="13">
        <f t="shared" si="32"/>
        <v>41005.25</v>
      </c>
      <c r="E2101" s="13">
        <f>VLOOKUP(A2101,'сентябрь 2020 (задание 1)'!$B$3:$E$16200,4,0)</f>
        <v>41904.5</v>
      </c>
    </row>
    <row r="2102" spans="1:5">
      <c r="A2102" s="20" t="s">
        <v>2546</v>
      </c>
      <c r="B2102" s="12">
        <v>5</v>
      </c>
      <c r="C2102" s="13">
        <v>134115</v>
      </c>
      <c r="D2102" s="13">
        <f t="shared" si="32"/>
        <v>26823</v>
      </c>
      <c r="E2102" s="13">
        <f>VLOOKUP(A2102,'сентябрь 2020 (задание 1)'!$B$3:$E$16200,4,0)</f>
        <v>28193.375</v>
      </c>
    </row>
    <row r="2103" spans="1:5">
      <c r="A2103" s="20" t="s">
        <v>2547</v>
      </c>
      <c r="B2103" s="12">
        <v>9</v>
      </c>
      <c r="C2103" s="13">
        <v>120895</v>
      </c>
      <c r="D2103" s="13">
        <f t="shared" si="32"/>
        <v>13432.777777777777</v>
      </c>
      <c r="E2103" s="13">
        <f>VLOOKUP(A2103,'сентябрь 2020 (задание 1)'!$B$3:$E$16200,4,0)</f>
        <v>14776.388888888889</v>
      </c>
    </row>
    <row r="2104" spans="1:5">
      <c r="A2104" s="55" t="s">
        <v>2548</v>
      </c>
      <c r="B2104" s="56">
        <v>2</v>
      </c>
      <c r="C2104" s="57">
        <v>23568</v>
      </c>
      <c r="D2104" s="57">
        <f t="shared" si="32"/>
        <v>11784</v>
      </c>
      <c r="E2104" s="57" t="e">
        <f>VLOOKUP(A2104,'сентябрь 2020 (задание 1)'!$B$3:$E$16200,4,0)</f>
        <v>#N/A</v>
      </c>
    </row>
    <row r="2105" spans="1:5">
      <c r="A2105" s="20" t="s">
        <v>2549</v>
      </c>
      <c r="B2105" s="12">
        <v>2</v>
      </c>
      <c r="C2105" s="13">
        <v>27627</v>
      </c>
      <c r="D2105" s="13">
        <f t="shared" si="32"/>
        <v>13813.5</v>
      </c>
      <c r="E2105" s="13">
        <f>VLOOKUP(A2105,'сентябрь 2020 (задание 1)'!$B$3:$E$16200,4,0)</f>
        <v>15365.5</v>
      </c>
    </row>
    <row r="2106" spans="1:5">
      <c r="A2106" s="55" t="s">
        <v>2550</v>
      </c>
      <c r="B2106" s="56">
        <v>1</v>
      </c>
      <c r="C2106" s="57">
        <v>27610.5</v>
      </c>
      <c r="D2106" s="57">
        <f t="shared" si="32"/>
        <v>27610.5</v>
      </c>
      <c r="E2106" s="57" t="e">
        <f>VLOOKUP(A2106,'сентябрь 2020 (задание 1)'!$B$3:$E$16200,4,0)</f>
        <v>#N/A</v>
      </c>
    </row>
    <row r="2107" spans="1:5">
      <c r="A2107" s="20" t="s">
        <v>2551</v>
      </c>
      <c r="B2107" s="12">
        <v>94</v>
      </c>
      <c r="C2107" s="13">
        <v>38778.5</v>
      </c>
      <c r="D2107" s="13">
        <f t="shared" si="32"/>
        <v>412.53723404255317</v>
      </c>
      <c r="E2107" s="13">
        <f>VLOOKUP(A2107,'сентябрь 2020 (задание 1)'!$B$3:$E$16200,4,0)</f>
        <v>468.74528301886795</v>
      </c>
    </row>
    <row r="2108" spans="1:5">
      <c r="A2108" s="20" t="s">
        <v>2552</v>
      </c>
      <c r="B2108" s="12">
        <v>21</v>
      </c>
      <c r="C2108" s="13">
        <v>8973</v>
      </c>
      <c r="D2108" s="13">
        <f t="shared" si="32"/>
        <v>427.28571428571428</v>
      </c>
      <c r="E2108" s="13">
        <f>VLOOKUP(A2108,'сентябрь 2020 (задание 1)'!$B$3:$E$16200,4,0)</f>
        <v>476.78488372093022</v>
      </c>
    </row>
    <row r="2109" spans="1:5">
      <c r="A2109" s="20" t="s">
        <v>2553</v>
      </c>
      <c r="B2109" s="12">
        <v>4</v>
      </c>
      <c r="C2109" s="13">
        <v>1655.5</v>
      </c>
      <c r="D2109" s="13">
        <f t="shared" si="32"/>
        <v>413.875</v>
      </c>
      <c r="E2109" s="13">
        <f>VLOOKUP(A2109,'сентябрь 2020 (задание 1)'!$B$3:$E$16200,4,0)</f>
        <v>477.85810810810813</v>
      </c>
    </row>
    <row r="2110" spans="1:5">
      <c r="A2110" s="20" t="s">
        <v>2554</v>
      </c>
      <c r="B2110" s="12">
        <v>113</v>
      </c>
      <c r="C2110" s="13">
        <v>81978</v>
      </c>
      <c r="D2110" s="13">
        <f t="shared" si="32"/>
        <v>725.46902654867256</v>
      </c>
      <c r="E2110" s="13">
        <f>VLOOKUP(A2110,'сентябрь 2020 (задание 1)'!$B$3:$E$16200,4,0)</f>
        <v>850.57547169811323</v>
      </c>
    </row>
    <row r="2111" spans="1:5">
      <c r="A2111" s="20" t="s">
        <v>2555</v>
      </c>
      <c r="B2111" s="12">
        <v>808</v>
      </c>
      <c r="C2111" s="13">
        <v>581911.5</v>
      </c>
      <c r="D2111" s="13">
        <f t="shared" si="32"/>
        <v>720.1875</v>
      </c>
      <c r="E2111" s="13">
        <f>VLOOKUP(A2111,'сентябрь 2020 (задание 1)'!$B$3:$E$16200,4,0)</f>
        <v>852.1950535714285</v>
      </c>
    </row>
    <row r="2112" spans="1:5">
      <c r="A2112" s="20" t="s">
        <v>2556</v>
      </c>
      <c r="B2112" s="12">
        <v>578</v>
      </c>
      <c r="C2112" s="13">
        <v>427689.48</v>
      </c>
      <c r="D2112" s="13">
        <f t="shared" si="32"/>
        <v>739.94719723183391</v>
      </c>
      <c r="E2112" s="13">
        <f>VLOOKUP(A2112,'сентябрь 2020 (задание 1)'!$B$3:$E$16200,4,0)</f>
        <v>840.83962264150944</v>
      </c>
    </row>
    <row r="2113" spans="1:5">
      <c r="A2113" s="20" t="s">
        <v>2557</v>
      </c>
      <c r="B2113" s="12">
        <v>42</v>
      </c>
      <c r="C2113" s="13">
        <v>29604.5</v>
      </c>
      <c r="D2113" s="13">
        <f t="shared" si="32"/>
        <v>704.86904761904759</v>
      </c>
      <c r="E2113" s="13">
        <f>VLOOKUP(A2113,'сентябрь 2020 (задание 1)'!$B$3:$E$16200,4,0)</f>
        <v>879.5</v>
      </c>
    </row>
    <row r="2114" spans="1:5">
      <c r="A2114" s="20" t="s">
        <v>2558</v>
      </c>
      <c r="B2114" s="12">
        <v>1</v>
      </c>
      <c r="C2114" s="14">
        <v>988.5</v>
      </c>
      <c r="D2114" s="13">
        <f t="shared" ref="D2114:D2177" si="33">IF(B2114&lt;0,-C2114/-B2114,C2114/B2114)</f>
        <v>988.5</v>
      </c>
      <c r="E2114" s="13">
        <f>VLOOKUP(A2114,'сентябрь 2020 (задание 1)'!$B$3:$E$16200,4,0)</f>
        <v>1076</v>
      </c>
    </row>
    <row r="2115" spans="1:5">
      <c r="A2115" s="20" t="s">
        <v>2559</v>
      </c>
      <c r="B2115" s="12">
        <v>1</v>
      </c>
      <c r="C2115" s="14">
        <v>604.5</v>
      </c>
      <c r="D2115" s="13">
        <f t="shared" si="33"/>
        <v>604.5</v>
      </c>
      <c r="E2115" s="13">
        <f>VLOOKUP(A2115,'сентябрь 2020 (задание 1)'!$B$3:$E$16200,4,0)</f>
        <v>1380.25</v>
      </c>
    </row>
    <row r="2116" spans="1:5">
      <c r="A2116" s="20" t="s">
        <v>2560</v>
      </c>
      <c r="B2116" s="12">
        <v>23</v>
      </c>
      <c r="C2116" s="13">
        <v>8719.5</v>
      </c>
      <c r="D2116" s="13">
        <f t="shared" si="33"/>
        <v>379.10869565217394</v>
      </c>
      <c r="E2116" s="13">
        <f>VLOOKUP(A2116,'сентябрь 2020 (задание 1)'!$B$3:$E$16200,4,0)</f>
        <v>351.66666666666669</v>
      </c>
    </row>
    <row r="2117" spans="1:5">
      <c r="A2117" s="55" t="s">
        <v>2561</v>
      </c>
      <c r="B2117" s="56">
        <v>1</v>
      </c>
      <c r="C2117" s="58">
        <v>377</v>
      </c>
      <c r="D2117" s="57">
        <f t="shared" si="33"/>
        <v>377</v>
      </c>
      <c r="E2117" s="57" t="e">
        <f>VLOOKUP(A2117,'сентябрь 2020 (задание 1)'!$B$3:$E$16200,4,0)</f>
        <v>#N/A</v>
      </c>
    </row>
    <row r="2118" spans="1:5">
      <c r="A2118" s="20" t="s">
        <v>2562</v>
      </c>
      <c r="B2118" s="12">
        <v>159</v>
      </c>
      <c r="C2118" s="13">
        <v>46667.22</v>
      </c>
      <c r="D2118" s="13">
        <f t="shared" si="33"/>
        <v>293.50452830188681</v>
      </c>
      <c r="E2118" s="13">
        <f>VLOOKUP(A2118,'сентябрь 2020 (задание 1)'!$B$3:$E$16200,4,0)</f>
        <v>326.02049180327867</v>
      </c>
    </row>
    <row r="2119" spans="1:5">
      <c r="A2119" s="55" t="s">
        <v>2563</v>
      </c>
      <c r="B2119" s="56">
        <v>3</v>
      </c>
      <c r="C2119" s="57">
        <v>6520.5</v>
      </c>
      <c r="D2119" s="57">
        <f t="shared" si="33"/>
        <v>2173.5</v>
      </c>
      <c r="E2119" s="57" t="e">
        <f>VLOOKUP(A2119,'сентябрь 2020 (задание 1)'!$B$3:$E$16200,4,0)</f>
        <v>#N/A</v>
      </c>
    </row>
    <row r="2120" spans="1:5">
      <c r="A2120" s="20" t="s">
        <v>2564</v>
      </c>
      <c r="B2120" s="12">
        <v>14</v>
      </c>
      <c r="C2120" s="13">
        <v>12122</v>
      </c>
      <c r="D2120" s="13">
        <f t="shared" si="33"/>
        <v>865.85714285714289</v>
      </c>
      <c r="E2120" s="13">
        <f>VLOOKUP(A2120,'сентябрь 2020 (задание 1)'!$B$3:$E$16200,4,0)</f>
        <v>1095.5</v>
      </c>
    </row>
    <row r="2121" spans="1:5">
      <c r="A2121" s="20" t="s">
        <v>2565</v>
      </c>
      <c r="B2121" s="12">
        <v>6</v>
      </c>
      <c r="C2121" s="13">
        <v>4146</v>
      </c>
      <c r="D2121" s="13">
        <f t="shared" si="33"/>
        <v>691</v>
      </c>
      <c r="E2121" s="13">
        <f>VLOOKUP(A2121,'сентябрь 2020 (задание 1)'!$B$3:$E$16200,4,0)</f>
        <v>810.13043478260875</v>
      </c>
    </row>
    <row r="2122" spans="1:5">
      <c r="A2122" s="55" t="s">
        <v>2566</v>
      </c>
      <c r="B2122" s="56">
        <v>2</v>
      </c>
      <c r="C2122" s="57">
        <v>1904</v>
      </c>
      <c r="D2122" s="57">
        <f t="shared" si="33"/>
        <v>952</v>
      </c>
      <c r="E2122" s="57" t="e">
        <f>VLOOKUP(A2122,'сентябрь 2020 (задание 1)'!$B$3:$E$16200,4,0)</f>
        <v>#N/A</v>
      </c>
    </row>
    <row r="2123" spans="1:5">
      <c r="A2123" s="20" t="s">
        <v>2567</v>
      </c>
      <c r="B2123" s="12">
        <v>24</v>
      </c>
      <c r="C2123" s="13">
        <v>40803.5</v>
      </c>
      <c r="D2123" s="13">
        <f t="shared" si="33"/>
        <v>1700.1458333333333</v>
      </c>
      <c r="E2123" s="13">
        <f>VLOOKUP(A2123,'сентябрь 2020 (задание 1)'!$B$3:$E$16200,4,0)</f>
        <v>2221.9</v>
      </c>
    </row>
    <row r="2124" spans="1:5">
      <c r="A2124" s="20" t="s">
        <v>2568</v>
      </c>
      <c r="B2124" s="12">
        <v>124</v>
      </c>
      <c r="C2124" s="13">
        <v>216339</v>
      </c>
      <c r="D2124" s="13">
        <f t="shared" si="33"/>
        <v>1744.6693548387098</v>
      </c>
      <c r="E2124" s="13">
        <f>VLOOKUP(A2124,'сентябрь 2020 (задание 1)'!$B$3:$E$16200,4,0)</f>
        <v>2351</v>
      </c>
    </row>
    <row r="2125" spans="1:5">
      <c r="A2125" s="55" t="s">
        <v>2569</v>
      </c>
      <c r="B2125" s="56">
        <v>24</v>
      </c>
      <c r="C2125" s="57">
        <v>41693.5</v>
      </c>
      <c r="D2125" s="57">
        <f t="shared" si="33"/>
        <v>1737.2291666666667</v>
      </c>
      <c r="E2125" s="57" t="e">
        <f>VLOOKUP(A2125,'сентябрь 2020 (задание 1)'!$B$3:$E$16200,4,0)</f>
        <v>#N/A</v>
      </c>
    </row>
    <row r="2126" spans="1:5">
      <c r="A2126" s="55" t="s">
        <v>2570</v>
      </c>
      <c r="B2126" s="56">
        <v>32</v>
      </c>
      <c r="C2126" s="57">
        <v>57581</v>
      </c>
      <c r="D2126" s="57">
        <f t="shared" si="33"/>
        <v>1799.40625</v>
      </c>
      <c r="E2126" s="57" t="e">
        <f>VLOOKUP(A2126,'сентябрь 2020 (задание 1)'!$B$3:$E$16200,4,0)</f>
        <v>#N/A</v>
      </c>
    </row>
    <row r="2127" spans="1:5">
      <c r="A2127" s="20" t="s">
        <v>2571</v>
      </c>
      <c r="B2127" s="12">
        <v>50</v>
      </c>
      <c r="C2127" s="13">
        <v>28458.5</v>
      </c>
      <c r="D2127" s="13">
        <f t="shared" si="33"/>
        <v>569.16999999999996</v>
      </c>
      <c r="E2127" s="13">
        <f>VLOOKUP(A2127,'сентябрь 2020 (задание 1)'!$B$3:$E$16200,4,0)</f>
        <v>624.59913793103453</v>
      </c>
    </row>
    <row r="2128" spans="1:5">
      <c r="A2128" s="20" t="s">
        <v>2572</v>
      </c>
      <c r="B2128" s="12">
        <v>46</v>
      </c>
      <c r="C2128" s="13">
        <v>26988</v>
      </c>
      <c r="D2128" s="13">
        <f t="shared" si="33"/>
        <v>586.695652173913</v>
      </c>
      <c r="E2128" s="13">
        <f>VLOOKUP(A2128,'сентябрь 2020 (задание 1)'!$B$3:$E$16200,4,0)</f>
        <v>717.41666666666663</v>
      </c>
    </row>
    <row r="2129" spans="1:5">
      <c r="A2129" s="20" t="s">
        <v>2573</v>
      </c>
      <c r="B2129" s="12">
        <v>57</v>
      </c>
      <c r="C2129" s="13">
        <v>27059.5</v>
      </c>
      <c r="D2129" s="13">
        <f t="shared" si="33"/>
        <v>474.72807017543857</v>
      </c>
      <c r="E2129" s="13">
        <f>VLOOKUP(A2129,'сентябрь 2020 (задание 1)'!$B$3:$E$16200,4,0)</f>
        <v>905.9375</v>
      </c>
    </row>
    <row r="2130" spans="1:5">
      <c r="A2130" s="20" t="s">
        <v>2574</v>
      </c>
      <c r="B2130" s="12">
        <v>33</v>
      </c>
      <c r="C2130" s="13">
        <v>17666</v>
      </c>
      <c r="D2130" s="13">
        <f t="shared" si="33"/>
        <v>535.33333333333337</v>
      </c>
      <c r="E2130" s="13">
        <f>VLOOKUP(A2130,'сентябрь 2020 (задание 1)'!$B$3:$E$16200,4,0)</f>
        <v>661.91666666666663</v>
      </c>
    </row>
    <row r="2131" spans="1:5">
      <c r="A2131" s="20" t="s">
        <v>2575</v>
      </c>
      <c r="B2131" s="12">
        <v>10</v>
      </c>
      <c r="C2131" s="13">
        <v>5550</v>
      </c>
      <c r="D2131" s="13">
        <f t="shared" si="33"/>
        <v>555</v>
      </c>
      <c r="E2131" s="13">
        <f>VLOOKUP(A2131,'сентябрь 2020 (задание 1)'!$B$3:$E$16200,4,0)</f>
        <v>827</v>
      </c>
    </row>
    <row r="2132" spans="1:5">
      <c r="A2132" s="20" t="s">
        <v>2576</v>
      </c>
      <c r="B2132" s="12">
        <v>6</v>
      </c>
      <c r="C2132" s="13">
        <v>4071</v>
      </c>
      <c r="D2132" s="13">
        <f t="shared" si="33"/>
        <v>678.5</v>
      </c>
      <c r="E2132" s="13">
        <f>VLOOKUP(A2132,'сентябрь 2020 (задание 1)'!$B$3:$E$16200,4,0)</f>
        <v>945.5</v>
      </c>
    </row>
    <row r="2133" spans="1:5">
      <c r="A2133" s="55" t="s">
        <v>2577</v>
      </c>
      <c r="B2133" s="56">
        <v>4</v>
      </c>
      <c r="C2133" s="57">
        <v>3990</v>
      </c>
      <c r="D2133" s="57">
        <f t="shared" si="33"/>
        <v>997.5</v>
      </c>
      <c r="E2133" s="57" t="e">
        <f>VLOOKUP(A2133,'сентябрь 2020 (задание 1)'!$B$3:$E$16200,4,0)</f>
        <v>#N/A</v>
      </c>
    </row>
    <row r="2134" spans="1:5">
      <c r="A2134" s="20" t="s">
        <v>2578</v>
      </c>
      <c r="B2134" s="12">
        <v>16</v>
      </c>
      <c r="C2134" s="13">
        <v>15134</v>
      </c>
      <c r="D2134" s="13">
        <f t="shared" si="33"/>
        <v>945.875</v>
      </c>
      <c r="E2134" s="13">
        <f>VLOOKUP(A2134,'сентябрь 2020 (задание 1)'!$B$3:$E$16200,4,0)</f>
        <v>973.44827586206895</v>
      </c>
    </row>
    <row r="2135" spans="1:5">
      <c r="A2135" s="20" t="s">
        <v>2579</v>
      </c>
      <c r="B2135" s="12">
        <v>34</v>
      </c>
      <c r="C2135" s="13">
        <v>25898</v>
      </c>
      <c r="D2135" s="13">
        <f t="shared" si="33"/>
        <v>761.70588235294122</v>
      </c>
      <c r="E2135" s="13">
        <f>VLOOKUP(A2135,'сентябрь 2020 (задание 1)'!$B$3:$E$16200,4,0)</f>
        <v>862.77499999999998</v>
      </c>
    </row>
    <row r="2136" spans="1:5">
      <c r="A2136" s="20" t="s">
        <v>2580</v>
      </c>
      <c r="B2136" s="12">
        <v>5</v>
      </c>
      <c r="C2136" s="13">
        <v>3802.5</v>
      </c>
      <c r="D2136" s="13">
        <f t="shared" si="33"/>
        <v>760.5</v>
      </c>
      <c r="E2136" s="13">
        <f>VLOOKUP(A2136,'сентябрь 2020 (задание 1)'!$B$3:$E$16200,4,0)</f>
        <v>915.5</v>
      </c>
    </row>
    <row r="2137" spans="1:5">
      <c r="A2137" s="55" t="s">
        <v>2581</v>
      </c>
      <c r="B2137" s="56">
        <v>10</v>
      </c>
      <c r="C2137" s="57">
        <v>9885</v>
      </c>
      <c r="D2137" s="57">
        <f t="shared" si="33"/>
        <v>988.5</v>
      </c>
      <c r="E2137" s="57" t="e">
        <f>VLOOKUP(A2137,'сентябрь 2020 (задание 1)'!$B$3:$E$16200,4,0)</f>
        <v>#N/A</v>
      </c>
    </row>
    <row r="2138" spans="1:5">
      <c r="A2138" s="20" t="s">
        <v>2582</v>
      </c>
      <c r="B2138" s="12">
        <v>20</v>
      </c>
      <c r="C2138" s="13">
        <v>17274.5</v>
      </c>
      <c r="D2138" s="13">
        <f t="shared" si="33"/>
        <v>863.72500000000002</v>
      </c>
      <c r="E2138" s="13">
        <f>VLOOKUP(A2138,'сентябрь 2020 (задание 1)'!$B$3:$E$16200,4,0)</f>
        <v>1090.7678571428571</v>
      </c>
    </row>
    <row r="2139" spans="1:5">
      <c r="A2139" s="20" t="s">
        <v>2583</v>
      </c>
      <c r="B2139" s="12">
        <v>55</v>
      </c>
      <c r="C2139" s="13">
        <v>32321</v>
      </c>
      <c r="D2139" s="13">
        <f t="shared" si="33"/>
        <v>587.65454545454543</v>
      </c>
      <c r="E2139" s="13">
        <f>VLOOKUP(A2139,'сентябрь 2020 (задание 1)'!$B$3:$E$16200,4,0)</f>
        <v>697.22983870967744</v>
      </c>
    </row>
    <row r="2140" spans="1:5">
      <c r="A2140" s="20" t="s">
        <v>2584</v>
      </c>
      <c r="B2140" s="12">
        <v>85</v>
      </c>
      <c r="C2140" s="13">
        <v>51031</v>
      </c>
      <c r="D2140" s="13">
        <f t="shared" si="33"/>
        <v>600.36470588235295</v>
      </c>
      <c r="E2140" s="13">
        <f>VLOOKUP(A2140,'сентябрь 2020 (задание 1)'!$B$3:$E$16200,4,0)</f>
        <v>729.8347826086956</v>
      </c>
    </row>
    <row r="2141" spans="1:5">
      <c r="A2141" s="20" t="s">
        <v>2585</v>
      </c>
      <c r="B2141" s="12">
        <v>2</v>
      </c>
      <c r="C2141" s="13">
        <v>1946</v>
      </c>
      <c r="D2141" s="13">
        <f t="shared" si="33"/>
        <v>973</v>
      </c>
      <c r="E2141" s="13">
        <f>VLOOKUP(A2141,'сентябрь 2020 (задание 1)'!$B$3:$E$16200,4,0)</f>
        <v>940</v>
      </c>
    </row>
    <row r="2142" spans="1:5">
      <c r="A2142" s="20" t="s">
        <v>2586</v>
      </c>
      <c r="B2142" s="12">
        <v>68</v>
      </c>
      <c r="C2142" s="13">
        <v>55209.5</v>
      </c>
      <c r="D2142" s="13">
        <f t="shared" si="33"/>
        <v>811.90441176470586</v>
      </c>
      <c r="E2142" s="13">
        <f>VLOOKUP(A2142,'сентябрь 2020 (задание 1)'!$B$3:$E$16200,4,0)</f>
        <v>1019.4285714285714</v>
      </c>
    </row>
    <row r="2143" spans="1:5">
      <c r="A2143" s="55" t="s">
        <v>2587</v>
      </c>
      <c r="B2143" s="56">
        <v>1</v>
      </c>
      <c r="C2143" s="57">
        <v>1034.5</v>
      </c>
      <c r="D2143" s="57">
        <f t="shared" si="33"/>
        <v>1034.5</v>
      </c>
      <c r="E2143" s="57" t="e">
        <f>VLOOKUP(A2143,'сентябрь 2020 (задание 1)'!$B$3:$E$16200,4,0)</f>
        <v>#N/A</v>
      </c>
    </row>
    <row r="2144" spans="1:5">
      <c r="A2144" s="20" t="s">
        <v>2588</v>
      </c>
      <c r="B2144" s="12">
        <v>63</v>
      </c>
      <c r="C2144" s="13">
        <v>62203</v>
      </c>
      <c r="D2144" s="13">
        <f t="shared" si="33"/>
        <v>987.34920634920638</v>
      </c>
      <c r="E2144" s="13">
        <f>VLOOKUP(A2144,'сентябрь 2020 (задание 1)'!$B$3:$E$16200,4,0)</f>
        <v>1143.45</v>
      </c>
    </row>
    <row r="2145" spans="1:5">
      <c r="A2145" s="20" t="s">
        <v>2589</v>
      </c>
      <c r="B2145" s="12">
        <v>76</v>
      </c>
      <c r="C2145" s="13">
        <v>49718.5</v>
      </c>
      <c r="D2145" s="13">
        <f t="shared" si="33"/>
        <v>654.19078947368416</v>
      </c>
      <c r="E2145" s="13">
        <f>VLOOKUP(A2145,'сентябрь 2020 (задание 1)'!$B$3:$E$16200,4,0)</f>
        <v>746.36231884057975</v>
      </c>
    </row>
    <row r="2146" spans="1:5">
      <c r="A2146" s="20" t="s">
        <v>2590</v>
      </c>
      <c r="B2146" s="12">
        <v>63</v>
      </c>
      <c r="C2146" s="13">
        <v>43141.1</v>
      </c>
      <c r="D2146" s="13">
        <f t="shared" si="33"/>
        <v>684.77936507936511</v>
      </c>
      <c r="E2146" s="13">
        <f>VLOOKUP(A2146,'сентябрь 2020 (задание 1)'!$B$3:$E$16200,4,0)</f>
        <v>810.06503937007869</v>
      </c>
    </row>
    <row r="2147" spans="1:5">
      <c r="A2147" s="55" t="s">
        <v>2591</v>
      </c>
      <c r="B2147" s="56">
        <v>4</v>
      </c>
      <c r="C2147" s="57">
        <v>2810</v>
      </c>
      <c r="D2147" s="57">
        <f t="shared" si="33"/>
        <v>702.5</v>
      </c>
      <c r="E2147" s="57" t="e">
        <f>VLOOKUP(A2147,'сентябрь 2020 (задание 1)'!$B$3:$E$16200,4,0)</f>
        <v>#N/A</v>
      </c>
    </row>
    <row r="2148" spans="1:5">
      <c r="A2148" s="20" t="s">
        <v>2592</v>
      </c>
      <c r="B2148" s="12">
        <v>36</v>
      </c>
      <c r="C2148" s="13">
        <v>32326</v>
      </c>
      <c r="D2148" s="13">
        <f t="shared" si="33"/>
        <v>897.94444444444446</v>
      </c>
      <c r="E2148" s="13">
        <f>VLOOKUP(A2148,'сентябрь 2020 (задание 1)'!$B$3:$E$16200,4,0)</f>
        <v>1079.96875</v>
      </c>
    </row>
    <row r="2149" spans="1:5">
      <c r="A2149" s="20" t="s">
        <v>2593</v>
      </c>
      <c r="B2149" s="12">
        <v>9</v>
      </c>
      <c r="C2149" s="13">
        <v>10890</v>
      </c>
      <c r="D2149" s="13">
        <f t="shared" si="33"/>
        <v>1210</v>
      </c>
      <c r="E2149" s="13">
        <f>VLOOKUP(A2149,'сентябрь 2020 (задание 1)'!$B$3:$E$16200,4,0)</f>
        <v>1515.5</v>
      </c>
    </row>
    <row r="2150" spans="1:5">
      <c r="A2150" s="20" t="s">
        <v>2594</v>
      </c>
      <c r="B2150" s="12">
        <v>16</v>
      </c>
      <c r="C2150" s="13">
        <v>15502</v>
      </c>
      <c r="D2150" s="13">
        <f t="shared" si="33"/>
        <v>968.875</v>
      </c>
      <c r="E2150" s="13">
        <f>VLOOKUP(A2150,'сентябрь 2020 (задание 1)'!$B$3:$E$16200,4,0)</f>
        <v>1109.75</v>
      </c>
    </row>
    <row r="2151" spans="1:5">
      <c r="A2151" s="20" t="s">
        <v>2595</v>
      </c>
      <c r="B2151" s="12">
        <v>23</v>
      </c>
      <c r="C2151" s="13">
        <v>18980</v>
      </c>
      <c r="D2151" s="13">
        <f t="shared" si="33"/>
        <v>825.21739130434787</v>
      </c>
      <c r="E2151" s="13">
        <f>VLOOKUP(A2151,'сентябрь 2020 (задание 1)'!$B$3:$E$16200,4,0)</f>
        <v>963.97058823529414</v>
      </c>
    </row>
    <row r="2152" spans="1:5">
      <c r="A2152" s="20" t="s">
        <v>2596</v>
      </c>
      <c r="B2152" s="12">
        <v>12</v>
      </c>
      <c r="C2152" s="13">
        <v>13756</v>
      </c>
      <c r="D2152" s="13">
        <f t="shared" si="33"/>
        <v>1146.3333333333333</v>
      </c>
      <c r="E2152" s="13">
        <f>VLOOKUP(A2152,'сентябрь 2020 (задание 1)'!$B$3:$E$16200,4,0)</f>
        <v>1349</v>
      </c>
    </row>
    <row r="2153" spans="1:5">
      <c r="A2153" s="20" t="s">
        <v>2597</v>
      </c>
      <c r="B2153" s="12">
        <v>89</v>
      </c>
      <c r="C2153" s="13">
        <v>88735</v>
      </c>
      <c r="D2153" s="13">
        <f t="shared" si="33"/>
        <v>997.02247191011236</v>
      </c>
      <c r="E2153" s="13">
        <f>VLOOKUP(A2153,'сентябрь 2020 (задание 1)'!$B$3:$E$16200,4,0)</f>
        <v>1306.7222222222222</v>
      </c>
    </row>
    <row r="2154" spans="1:5">
      <c r="A2154" s="55" t="s">
        <v>2598</v>
      </c>
      <c r="B2154" s="56">
        <v>1</v>
      </c>
      <c r="C2154" s="57">
        <v>3048.5</v>
      </c>
      <c r="D2154" s="57">
        <f t="shared" si="33"/>
        <v>3048.5</v>
      </c>
      <c r="E2154" s="57" t="e">
        <f>VLOOKUP(A2154,'сентябрь 2020 (задание 1)'!$B$3:$E$16200,4,0)</f>
        <v>#N/A</v>
      </c>
    </row>
    <row r="2155" spans="1:5">
      <c r="A2155" s="55" t="s">
        <v>2599</v>
      </c>
      <c r="B2155" s="56">
        <v>1</v>
      </c>
      <c r="C2155" s="57">
        <v>3508.5</v>
      </c>
      <c r="D2155" s="57">
        <f t="shared" si="33"/>
        <v>3508.5</v>
      </c>
      <c r="E2155" s="57" t="e">
        <f>VLOOKUP(A2155,'сентябрь 2020 (задание 1)'!$B$3:$E$16200,4,0)</f>
        <v>#N/A</v>
      </c>
    </row>
    <row r="2156" spans="1:5">
      <c r="A2156" s="20" t="s">
        <v>2600</v>
      </c>
      <c r="B2156" s="12">
        <v>3</v>
      </c>
      <c r="C2156" s="13">
        <v>56664.5</v>
      </c>
      <c r="D2156" s="13">
        <f t="shared" si="33"/>
        <v>18888.166666666668</v>
      </c>
      <c r="E2156" s="13">
        <f>VLOOKUP(A2156,'сентябрь 2020 (задание 1)'!$B$3:$E$16200,4,0)</f>
        <v>22314.944444444445</v>
      </c>
    </row>
    <row r="2157" spans="1:5">
      <c r="A2157" s="20" t="s">
        <v>2601</v>
      </c>
      <c r="B2157" s="12">
        <v>11</v>
      </c>
      <c r="C2157" s="13">
        <v>78647.100000000006</v>
      </c>
      <c r="D2157" s="13">
        <f t="shared" si="33"/>
        <v>7149.7363636363643</v>
      </c>
      <c r="E2157" s="13">
        <f>VLOOKUP(A2157,'сентябрь 2020 (задание 1)'!$B$3:$E$16200,4,0)</f>
        <v>7988.1875</v>
      </c>
    </row>
    <row r="2158" spans="1:5">
      <c r="A2158" s="20" t="s">
        <v>2602</v>
      </c>
      <c r="B2158" s="12">
        <v>6</v>
      </c>
      <c r="C2158" s="13">
        <v>9585</v>
      </c>
      <c r="D2158" s="13">
        <f t="shared" si="33"/>
        <v>1597.5</v>
      </c>
      <c r="E2158" s="13">
        <f>VLOOKUP(A2158,'сентябрь 2020 (задание 1)'!$B$3:$E$16200,4,0)</f>
        <v>2011.8181818181818</v>
      </c>
    </row>
    <row r="2159" spans="1:5">
      <c r="A2159" s="20" t="s">
        <v>2603</v>
      </c>
      <c r="B2159" s="12">
        <v>2</v>
      </c>
      <c r="C2159" s="13">
        <v>14568</v>
      </c>
      <c r="D2159" s="13">
        <f t="shared" si="33"/>
        <v>7284</v>
      </c>
      <c r="E2159" s="13">
        <f>VLOOKUP(A2159,'сентябрь 2020 (задание 1)'!$B$3:$E$16200,4,0)</f>
        <v>8646.2222222222226</v>
      </c>
    </row>
    <row r="2160" spans="1:5">
      <c r="A2160" s="20" t="s">
        <v>2604</v>
      </c>
      <c r="B2160" s="12">
        <v>227</v>
      </c>
      <c r="C2160" s="13">
        <v>124206.5</v>
      </c>
      <c r="D2160" s="13">
        <f t="shared" si="33"/>
        <v>547.16519823788542</v>
      </c>
      <c r="E2160" s="13">
        <f>VLOOKUP(A2160,'сентябрь 2020 (задание 1)'!$B$3:$E$16200,4,0)</f>
        <v>701.16417910447763</v>
      </c>
    </row>
    <row r="2161" spans="1:5">
      <c r="A2161" s="20" t="s">
        <v>2605</v>
      </c>
      <c r="B2161" s="12">
        <v>4</v>
      </c>
      <c r="C2161" s="13">
        <v>2998</v>
      </c>
      <c r="D2161" s="13">
        <f t="shared" si="33"/>
        <v>749.5</v>
      </c>
      <c r="E2161" s="13">
        <f>VLOOKUP(A2161,'сентябрь 2020 (задание 1)'!$B$3:$E$16200,4,0)</f>
        <v>874.14583333333337</v>
      </c>
    </row>
    <row r="2162" spans="1:5">
      <c r="A2162" s="20" t="s">
        <v>2606</v>
      </c>
      <c r="B2162" s="12">
        <v>31</v>
      </c>
      <c r="C2162" s="13">
        <v>13155.5</v>
      </c>
      <c r="D2162" s="13">
        <f t="shared" si="33"/>
        <v>424.37096774193549</v>
      </c>
      <c r="E2162" s="13">
        <f>VLOOKUP(A2162,'сентябрь 2020 (задание 1)'!$B$3:$E$16200,4,0)</f>
        <v>559.58620689655174</v>
      </c>
    </row>
    <row r="2163" spans="1:5">
      <c r="A2163" s="20" t="s">
        <v>2607</v>
      </c>
      <c r="B2163" s="12">
        <v>5</v>
      </c>
      <c r="C2163" s="13">
        <v>2091</v>
      </c>
      <c r="D2163" s="13">
        <f t="shared" si="33"/>
        <v>418.2</v>
      </c>
      <c r="E2163" s="13">
        <f>VLOOKUP(A2163,'сентябрь 2020 (задание 1)'!$B$3:$E$16200,4,0)</f>
        <v>467.90487804878046</v>
      </c>
    </row>
    <row r="2164" spans="1:5">
      <c r="A2164" s="20" t="s">
        <v>2608</v>
      </c>
      <c r="B2164" s="12">
        <v>323</v>
      </c>
      <c r="C2164" s="13">
        <v>123717</v>
      </c>
      <c r="D2164" s="13">
        <f t="shared" si="33"/>
        <v>383.02476780185759</v>
      </c>
      <c r="E2164" s="13">
        <f>VLOOKUP(A2164,'сентябрь 2020 (задание 1)'!$B$3:$E$16200,4,0)</f>
        <v>480.51666666666665</v>
      </c>
    </row>
    <row r="2165" spans="1:5">
      <c r="A2165" s="20" t="s">
        <v>2609</v>
      </c>
      <c r="B2165" s="12">
        <v>44</v>
      </c>
      <c r="C2165" s="13">
        <v>33244</v>
      </c>
      <c r="D2165" s="13">
        <f t="shared" si="33"/>
        <v>755.5454545454545</v>
      </c>
      <c r="E2165" s="13">
        <f>VLOOKUP(A2165,'сентябрь 2020 (задание 1)'!$B$3:$E$16200,4,0)</f>
        <v>893.02027027027032</v>
      </c>
    </row>
    <row r="2166" spans="1:5">
      <c r="A2166" s="20" t="s">
        <v>2610</v>
      </c>
      <c r="B2166" s="12">
        <v>10</v>
      </c>
      <c r="C2166" s="13">
        <v>8017.52</v>
      </c>
      <c r="D2166" s="13">
        <f t="shared" si="33"/>
        <v>801.75200000000007</v>
      </c>
      <c r="E2166" s="13">
        <f>VLOOKUP(A2166,'сентябрь 2020 (задание 1)'!$B$3:$E$16200,4,0)</f>
        <v>960.5</v>
      </c>
    </row>
    <row r="2167" spans="1:5">
      <c r="A2167" s="20" t="s">
        <v>2611</v>
      </c>
      <c r="B2167" s="12">
        <v>184</v>
      </c>
      <c r="C2167" s="13">
        <v>89705.5</v>
      </c>
      <c r="D2167" s="13">
        <f t="shared" si="33"/>
        <v>487.52989130434781</v>
      </c>
      <c r="E2167" s="13">
        <f>VLOOKUP(A2167,'сентябрь 2020 (задание 1)'!$B$3:$E$16200,4,0)</f>
        <v>610.7397260273973</v>
      </c>
    </row>
    <row r="2168" spans="1:5">
      <c r="A2168" s="55" t="s">
        <v>2612</v>
      </c>
      <c r="B2168" s="56">
        <v>3</v>
      </c>
      <c r="C2168" s="57">
        <v>5451</v>
      </c>
      <c r="D2168" s="57">
        <f t="shared" si="33"/>
        <v>1817</v>
      </c>
      <c r="E2168" s="57" t="e">
        <f>VLOOKUP(A2168,'сентябрь 2020 (задание 1)'!$B$3:$E$16200,4,0)</f>
        <v>#N/A</v>
      </c>
    </row>
    <row r="2169" spans="1:5">
      <c r="A2169" s="20" t="s">
        <v>2613</v>
      </c>
      <c r="B2169" s="12">
        <v>44</v>
      </c>
      <c r="C2169" s="13">
        <v>158962</v>
      </c>
      <c r="D2169" s="13">
        <f t="shared" si="33"/>
        <v>3612.7727272727275</v>
      </c>
      <c r="E2169" s="13">
        <f>VLOOKUP(A2169,'сентябрь 2020 (задание 1)'!$B$3:$E$16200,4,0)</f>
        <v>4326.1644736842109</v>
      </c>
    </row>
    <row r="2170" spans="1:5">
      <c r="A2170" s="20" t="s">
        <v>2614</v>
      </c>
      <c r="B2170" s="12">
        <v>21</v>
      </c>
      <c r="C2170" s="13">
        <v>78781.119999999995</v>
      </c>
      <c r="D2170" s="13">
        <f t="shared" si="33"/>
        <v>3751.4819047619044</v>
      </c>
      <c r="E2170" s="13">
        <f>VLOOKUP(A2170,'сентябрь 2020 (задание 1)'!$B$3:$E$16200,4,0)</f>
        <v>4036.25</v>
      </c>
    </row>
    <row r="2171" spans="1:5">
      <c r="A2171" s="20" t="s">
        <v>2615</v>
      </c>
      <c r="B2171" s="12">
        <v>112</v>
      </c>
      <c r="C2171" s="13">
        <v>22570.5</v>
      </c>
      <c r="D2171" s="13">
        <f t="shared" si="33"/>
        <v>201.52232142857142</v>
      </c>
      <c r="E2171" s="13">
        <f>VLOOKUP(A2171,'сентябрь 2020 (задание 1)'!$B$3:$E$16200,4,0)</f>
        <v>244.03389830508473</v>
      </c>
    </row>
    <row r="2172" spans="1:5">
      <c r="A2172" s="20" t="s">
        <v>2616</v>
      </c>
      <c r="B2172" s="12">
        <v>15</v>
      </c>
      <c r="C2172" s="13">
        <v>13692.5</v>
      </c>
      <c r="D2172" s="13">
        <f t="shared" si="33"/>
        <v>912.83333333333337</v>
      </c>
      <c r="E2172" s="13">
        <f>VLOOKUP(A2172,'сентябрь 2020 (задание 1)'!$B$3:$E$16200,4,0)</f>
        <v>1027.5</v>
      </c>
    </row>
    <row r="2173" spans="1:5">
      <c r="A2173" s="20" t="s">
        <v>2617</v>
      </c>
      <c r="B2173" s="12">
        <v>40</v>
      </c>
      <c r="C2173" s="13">
        <v>26685</v>
      </c>
      <c r="D2173" s="13">
        <f t="shared" si="33"/>
        <v>667.125</v>
      </c>
      <c r="E2173" s="13">
        <f>VLOOKUP(A2173,'сентябрь 2020 (задание 1)'!$B$3:$E$16200,4,0)</f>
        <v>847.94318181818187</v>
      </c>
    </row>
    <row r="2174" spans="1:5">
      <c r="A2174" s="55" t="s">
        <v>2618</v>
      </c>
      <c r="B2174" s="56">
        <v>3</v>
      </c>
      <c r="C2174" s="57">
        <v>4650</v>
      </c>
      <c r="D2174" s="57">
        <f t="shared" si="33"/>
        <v>1550</v>
      </c>
      <c r="E2174" s="57" t="e">
        <f>VLOOKUP(A2174,'сентябрь 2020 (задание 1)'!$B$3:$E$16200,4,0)</f>
        <v>#N/A</v>
      </c>
    </row>
    <row r="2175" spans="1:5">
      <c r="A2175" s="20" t="s">
        <v>2619</v>
      </c>
      <c r="B2175" s="12">
        <v>2</v>
      </c>
      <c r="C2175" s="13">
        <v>2998</v>
      </c>
      <c r="D2175" s="13">
        <f t="shared" si="33"/>
        <v>1499</v>
      </c>
      <c r="E2175" s="13">
        <f>VLOOKUP(A2175,'сентябрь 2020 (задание 1)'!$B$3:$E$16200,4,0)</f>
        <v>2011.5</v>
      </c>
    </row>
    <row r="2176" spans="1:5">
      <c r="A2176" s="20" t="s">
        <v>2620</v>
      </c>
      <c r="B2176" s="12">
        <v>2</v>
      </c>
      <c r="C2176" s="13">
        <v>23198</v>
      </c>
      <c r="D2176" s="13">
        <f t="shared" si="33"/>
        <v>11599</v>
      </c>
      <c r="E2176" s="13">
        <f>VLOOKUP(A2176,'сентябрь 2020 (задание 1)'!$B$3:$E$16200,4,0)</f>
        <v>11266.333333333334</v>
      </c>
    </row>
    <row r="2177" spans="1:5">
      <c r="A2177" s="20" t="s">
        <v>2621</v>
      </c>
      <c r="B2177" s="12">
        <v>18</v>
      </c>
      <c r="C2177" s="13">
        <v>71635.5</v>
      </c>
      <c r="D2177" s="13">
        <f t="shared" si="33"/>
        <v>3979.75</v>
      </c>
      <c r="E2177" s="13">
        <f>VLOOKUP(A2177,'сентябрь 2020 (задание 1)'!$B$3:$E$16200,4,0)</f>
        <v>4407.9134615384619</v>
      </c>
    </row>
    <row r="2178" spans="1:5">
      <c r="A2178" s="20" t="s">
        <v>2622</v>
      </c>
      <c r="B2178" s="12">
        <v>71</v>
      </c>
      <c r="C2178" s="13">
        <v>276627.5</v>
      </c>
      <c r="D2178" s="13">
        <f t="shared" ref="D2178:D2241" si="34">IF(B2178&lt;0,-C2178/-B2178,C2178/B2178)</f>
        <v>3896.1619718309857</v>
      </c>
      <c r="E2178" s="13">
        <f>VLOOKUP(A2178,'сентябрь 2020 (задание 1)'!$B$3:$E$16200,4,0)</f>
        <v>4458.6527777777774</v>
      </c>
    </row>
    <row r="2179" spans="1:5">
      <c r="A2179" s="20" t="s">
        <v>2623</v>
      </c>
      <c r="B2179" s="12">
        <v>8</v>
      </c>
      <c r="C2179" s="13">
        <v>30716</v>
      </c>
      <c r="D2179" s="13">
        <f t="shared" si="34"/>
        <v>3839.5</v>
      </c>
      <c r="E2179" s="13">
        <f>VLOOKUP(A2179,'сентябрь 2020 (задание 1)'!$B$3:$E$16200,4,0)</f>
        <v>4191.833333333333</v>
      </c>
    </row>
    <row r="2180" spans="1:5">
      <c r="A2180" s="55" t="s">
        <v>2624</v>
      </c>
      <c r="B2180" s="56">
        <v>3</v>
      </c>
      <c r="C2180" s="57">
        <v>56962.5</v>
      </c>
      <c r="D2180" s="57">
        <f t="shared" si="34"/>
        <v>18987.5</v>
      </c>
      <c r="E2180" s="57" t="e">
        <f>VLOOKUP(A2180,'сентябрь 2020 (задание 1)'!$B$3:$E$16200,4,0)</f>
        <v>#N/A</v>
      </c>
    </row>
    <row r="2181" spans="1:5">
      <c r="A2181" s="20" t="s">
        <v>2625</v>
      </c>
      <c r="B2181" s="12">
        <v>4</v>
      </c>
      <c r="C2181" s="13">
        <v>5392</v>
      </c>
      <c r="D2181" s="13">
        <f t="shared" si="34"/>
        <v>1348</v>
      </c>
      <c r="E2181" s="13">
        <f>VLOOKUP(A2181,'сентябрь 2020 (задание 1)'!$B$3:$E$16200,4,0)</f>
        <v>1612.3541666666667</v>
      </c>
    </row>
    <row r="2182" spans="1:5">
      <c r="A2182" s="20" t="s">
        <v>2626</v>
      </c>
      <c r="B2182" s="12">
        <v>25</v>
      </c>
      <c r="C2182" s="13">
        <v>21994</v>
      </c>
      <c r="D2182" s="13">
        <f t="shared" si="34"/>
        <v>879.76</v>
      </c>
      <c r="E2182" s="13">
        <f>VLOOKUP(A2182,'сентябрь 2020 (задание 1)'!$B$3:$E$16200,4,0)</f>
        <v>1133.6666666666667</v>
      </c>
    </row>
    <row r="2183" spans="1:5">
      <c r="A2183" s="20" t="s">
        <v>2627</v>
      </c>
      <c r="B2183" s="12">
        <v>8</v>
      </c>
      <c r="C2183" s="13">
        <v>6374</v>
      </c>
      <c r="D2183" s="13">
        <f t="shared" si="34"/>
        <v>796.75</v>
      </c>
      <c r="E2183" s="13">
        <f>VLOOKUP(A2183,'сентябрь 2020 (задание 1)'!$B$3:$E$16200,4,0)</f>
        <v>802</v>
      </c>
    </row>
    <row r="2184" spans="1:5">
      <c r="A2184" s="20" t="s">
        <v>2628</v>
      </c>
      <c r="B2184" s="12">
        <v>2</v>
      </c>
      <c r="C2184" s="13">
        <v>3727</v>
      </c>
      <c r="D2184" s="13">
        <f t="shared" si="34"/>
        <v>1863.5</v>
      </c>
      <c r="E2184" s="13">
        <f>VLOOKUP(A2184,'сентябрь 2020 (задание 1)'!$B$3:$E$16200,4,0)</f>
        <v>2255.5</v>
      </c>
    </row>
    <row r="2185" spans="1:5">
      <c r="A2185" s="55" t="s">
        <v>2629</v>
      </c>
      <c r="B2185" s="56">
        <v>4</v>
      </c>
      <c r="C2185" s="57">
        <v>5908</v>
      </c>
      <c r="D2185" s="57">
        <f t="shared" si="34"/>
        <v>1477</v>
      </c>
      <c r="E2185" s="57" t="e">
        <f>VLOOKUP(A2185,'сентябрь 2020 (задание 1)'!$B$3:$E$16200,4,0)</f>
        <v>#N/A</v>
      </c>
    </row>
    <row r="2186" spans="1:5">
      <c r="A2186" s="20" t="s">
        <v>2630</v>
      </c>
      <c r="B2186" s="12">
        <v>5</v>
      </c>
      <c r="C2186" s="13">
        <v>10967.5</v>
      </c>
      <c r="D2186" s="13">
        <f t="shared" si="34"/>
        <v>2193.5</v>
      </c>
      <c r="E2186" s="13">
        <f>VLOOKUP(A2186,'сентябрь 2020 (задание 1)'!$B$3:$E$16200,4,0)</f>
        <v>2585.5555555555557</v>
      </c>
    </row>
    <row r="2187" spans="1:5">
      <c r="A2187" s="20" t="s">
        <v>2631</v>
      </c>
      <c r="B2187" s="12">
        <v>8</v>
      </c>
      <c r="C2187" s="13">
        <v>8969</v>
      </c>
      <c r="D2187" s="13">
        <f t="shared" si="34"/>
        <v>1121.125</v>
      </c>
      <c r="E2187" s="13">
        <f>VLOOKUP(A2187,'сентябрь 2020 (задание 1)'!$B$3:$E$16200,4,0)</f>
        <v>1162.8333333333333</v>
      </c>
    </row>
    <row r="2188" spans="1:5">
      <c r="A2188" s="20" t="s">
        <v>2632</v>
      </c>
      <c r="B2188" s="12">
        <v>3</v>
      </c>
      <c r="C2188" s="13">
        <v>25570</v>
      </c>
      <c r="D2188" s="13">
        <f t="shared" si="34"/>
        <v>8523.3333333333339</v>
      </c>
      <c r="E2188" s="13">
        <f>VLOOKUP(A2188,'сентябрь 2020 (задание 1)'!$B$3:$E$16200,4,0)</f>
        <v>10239.571428571429</v>
      </c>
    </row>
    <row r="2189" spans="1:5">
      <c r="A2189" s="20" t="s">
        <v>2633</v>
      </c>
      <c r="B2189" s="12">
        <v>14</v>
      </c>
      <c r="C2189" s="13">
        <v>12908</v>
      </c>
      <c r="D2189" s="13">
        <f t="shared" si="34"/>
        <v>922</v>
      </c>
      <c r="E2189" s="13">
        <f>VLOOKUP(A2189,'сентябрь 2020 (задание 1)'!$B$3:$E$16200,4,0)</f>
        <v>1021.9</v>
      </c>
    </row>
    <row r="2190" spans="1:5">
      <c r="A2190" s="20" t="s">
        <v>2634</v>
      </c>
      <c r="B2190" s="12">
        <v>14</v>
      </c>
      <c r="C2190" s="13">
        <v>11082.5</v>
      </c>
      <c r="D2190" s="13">
        <f t="shared" si="34"/>
        <v>791.60714285714289</v>
      </c>
      <c r="E2190" s="13">
        <f>VLOOKUP(A2190,'сентябрь 2020 (задание 1)'!$B$3:$E$16200,4,0)</f>
        <v>882.71052631578948</v>
      </c>
    </row>
    <row r="2191" spans="1:5">
      <c r="A2191" s="20" t="s">
        <v>2635</v>
      </c>
      <c r="B2191" s="12">
        <v>4</v>
      </c>
      <c r="C2191" s="13">
        <v>3282</v>
      </c>
      <c r="D2191" s="13">
        <f t="shared" si="34"/>
        <v>820.5</v>
      </c>
      <c r="E2191" s="13">
        <f>VLOOKUP(A2191,'сентябрь 2020 (задание 1)'!$B$3:$E$16200,4,0)</f>
        <v>939.75</v>
      </c>
    </row>
    <row r="2192" spans="1:5">
      <c r="A2192" s="20" t="s">
        <v>2636</v>
      </c>
      <c r="B2192" s="12">
        <v>10</v>
      </c>
      <c r="C2192" s="13">
        <v>7405</v>
      </c>
      <c r="D2192" s="13">
        <f t="shared" si="34"/>
        <v>740.5</v>
      </c>
      <c r="E2192" s="13">
        <f>VLOOKUP(A2192,'сентябрь 2020 (задание 1)'!$B$3:$E$16200,4,0)</f>
        <v>856.03846153846155</v>
      </c>
    </row>
    <row r="2193" spans="1:5">
      <c r="A2193" s="20" t="s">
        <v>2637</v>
      </c>
      <c r="B2193" s="12">
        <v>10</v>
      </c>
      <c r="C2193" s="13">
        <v>7365</v>
      </c>
      <c r="D2193" s="13">
        <f t="shared" si="34"/>
        <v>736.5</v>
      </c>
      <c r="E2193" s="13">
        <f>VLOOKUP(A2193,'сентябрь 2020 (задание 1)'!$B$3:$E$16200,4,0)</f>
        <v>910.51785714285711</v>
      </c>
    </row>
    <row r="2194" spans="1:5">
      <c r="A2194" s="20" t="s">
        <v>2638</v>
      </c>
      <c r="B2194" s="12">
        <v>37</v>
      </c>
      <c r="C2194" s="13">
        <v>27412.5</v>
      </c>
      <c r="D2194" s="13">
        <f t="shared" si="34"/>
        <v>740.87837837837833</v>
      </c>
      <c r="E2194" s="13">
        <f>VLOOKUP(A2194,'сентябрь 2020 (задание 1)'!$B$3:$E$16200,4,0)</f>
        <v>832.73958333333337</v>
      </c>
    </row>
    <row r="2195" spans="1:5">
      <c r="A2195" s="55" t="s">
        <v>2639</v>
      </c>
      <c r="B2195" s="56">
        <v>13</v>
      </c>
      <c r="C2195" s="57">
        <v>10225.5</v>
      </c>
      <c r="D2195" s="57">
        <f t="shared" si="34"/>
        <v>786.57692307692309</v>
      </c>
      <c r="E2195" s="57" t="e">
        <f>VLOOKUP(A2195,'сентябрь 2020 (задание 1)'!$B$3:$E$16200,4,0)</f>
        <v>#N/A</v>
      </c>
    </row>
    <row r="2196" spans="1:5">
      <c r="A2196" s="20" t="s">
        <v>2640</v>
      </c>
      <c r="B2196" s="12">
        <v>7</v>
      </c>
      <c r="C2196" s="13">
        <v>5528</v>
      </c>
      <c r="D2196" s="13">
        <f t="shared" si="34"/>
        <v>789.71428571428567</v>
      </c>
      <c r="E2196" s="13">
        <f>VLOOKUP(A2196,'сентябрь 2020 (задание 1)'!$B$3:$E$16200,4,0)</f>
        <v>963.16666666666663</v>
      </c>
    </row>
    <row r="2197" spans="1:5">
      <c r="A2197" s="55" t="s">
        <v>2641</v>
      </c>
      <c r="B2197" s="56">
        <v>3</v>
      </c>
      <c r="C2197" s="57">
        <v>11455.5</v>
      </c>
      <c r="D2197" s="57">
        <f t="shared" si="34"/>
        <v>3818.5</v>
      </c>
      <c r="E2197" s="57" t="e">
        <f>VLOOKUP(A2197,'сентябрь 2020 (задание 1)'!$B$3:$E$16200,4,0)</f>
        <v>#N/A</v>
      </c>
    </row>
    <row r="2198" spans="1:5">
      <c r="A2198" s="20" t="s">
        <v>2642</v>
      </c>
      <c r="B2198" s="12">
        <v>8</v>
      </c>
      <c r="C2198" s="13">
        <v>25920</v>
      </c>
      <c r="D2198" s="13">
        <f t="shared" si="34"/>
        <v>3240</v>
      </c>
      <c r="E2198" s="13">
        <f>VLOOKUP(A2198,'сентябрь 2020 (задание 1)'!$B$3:$E$16200,4,0)</f>
        <v>3606.6111111111113</v>
      </c>
    </row>
    <row r="2199" spans="1:5">
      <c r="A2199" s="20" t="s">
        <v>2643</v>
      </c>
      <c r="B2199" s="12">
        <v>24</v>
      </c>
      <c r="C2199" s="13">
        <v>71002</v>
      </c>
      <c r="D2199" s="13">
        <f t="shared" si="34"/>
        <v>2958.4166666666665</v>
      </c>
      <c r="E2199" s="13">
        <f>VLOOKUP(A2199,'сентябрь 2020 (задание 1)'!$B$3:$E$16200,4,0)</f>
        <v>3422.25</v>
      </c>
    </row>
    <row r="2200" spans="1:5">
      <c r="A2200" s="20" t="s">
        <v>2644</v>
      </c>
      <c r="B2200" s="12">
        <v>18</v>
      </c>
      <c r="C2200" s="13">
        <v>54011.5</v>
      </c>
      <c r="D2200" s="13">
        <f t="shared" si="34"/>
        <v>3000.6388888888887</v>
      </c>
      <c r="E2200" s="13">
        <f>VLOOKUP(A2200,'сентябрь 2020 (задание 1)'!$B$3:$E$16200,4,0)</f>
        <v>3350.7083333333335</v>
      </c>
    </row>
    <row r="2201" spans="1:5">
      <c r="A2201" s="20" t="s">
        <v>2645</v>
      </c>
      <c r="B2201" s="12">
        <v>6</v>
      </c>
      <c r="C2201" s="13">
        <v>15120</v>
      </c>
      <c r="D2201" s="13">
        <f t="shared" si="34"/>
        <v>2520</v>
      </c>
      <c r="E2201" s="13">
        <f>VLOOKUP(A2201,'сентябрь 2020 (задание 1)'!$B$3:$E$16200,4,0)</f>
        <v>2771.625</v>
      </c>
    </row>
    <row r="2202" spans="1:5">
      <c r="A2202" s="20" t="s">
        <v>2646</v>
      </c>
      <c r="B2202" s="12">
        <v>17</v>
      </c>
      <c r="C2202" s="13">
        <v>42415</v>
      </c>
      <c r="D2202" s="13">
        <f t="shared" si="34"/>
        <v>2495</v>
      </c>
      <c r="E2202" s="13">
        <f>VLOOKUP(A2202,'сентябрь 2020 (задание 1)'!$B$3:$E$16200,4,0)</f>
        <v>2553.967213114754</v>
      </c>
    </row>
    <row r="2203" spans="1:5">
      <c r="A2203" s="55" t="s">
        <v>2647</v>
      </c>
      <c r="B2203" s="56">
        <v>6</v>
      </c>
      <c r="C2203" s="57">
        <v>15471</v>
      </c>
      <c r="D2203" s="57">
        <f t="shared" si="34"/>
        <v>2578.5</v>
      </c>
      <c r="E2203" s="57" t="e">
        <f>VLOOKUP(A2203,'сентябрь 2020 (задание 1)'!$B$3:$E$16200,4,0)</f>
        <v>#N/A</v>
      </c>
    </row>
    <row r="2204" spans="1:5">
      <c r="A2204" s="20" t="s">
        <v>2648</v>
      </c>
      <c r="B2204" s="12">
        <v>10</v>
      </c>
      <c r="C2204" s="13">
        <v>7558</v>
      </c>
      <c r="D2204" s="13">
        <f t="shared" si="34"/>
        <v>755.8</v>
      </c>
      <c r="E2204" s="13">
        <f>VLOOKUP(A2204,'сентябрь 2020 (задание 1)'!$B$3:$E$16200,4,0)</f>
        <v>989.5</v>
      </c>
    </row>
    <row r="2205" spans="1:5">
      <c r="A2205" s="20" t="s">
        <v>2649</v>
      </c>
      <c r="B2205" s="12">
        <v>10</v>
      </c>
      <c r="C2205" s="13">
        <v>43019.5</v>
      </c>
      <c r="D2205" s="13">
        <f t="shared" si="34"/>
        <v>4301.95</v>
      </c>
      <c r="E2205" s="13">
        <f>VLOOKUP(A2205,'сентябрь 2020 (задание 1)'!$B$3:$E$16200,4,0)</f>
        <v>5478.136363636364</v>
      </c>
    </row>
    <row r="2206" spans="1:5">
      <c r="A2206" s="20" t="s">
        <v>2650</v>
      </c>
      <c r="B2206" s="12">
        <v>25</v>
      </c>
      <c r="C2206" s="13">
        <v>117686</v>
      </c>
      <c r="D2206" s="13">
        <f t="shared" si="34"/>
        <v>4707.4399999999996</v>
      </c>
      <c r="E2206" s="13">
        <f>VLOOKUP(A2206,'сентябрь 2020 (задание 1)'!$B$3:$E$16200,4,0)</f>
        <v>5743.130434782609</v>
      </c>
    </row>
    <row r="2207" spans="1:5">
      <c r="A2207" s="20" t="s">
        <v>2651</v>
      </c>
      <c r="B2207" s="12">
        <v>3</v>
      </c>
      <c r="C2207" s="13">
        <v>15656</v>
      </c>
      <c r="D2207" s="13">
        <f t="shared" si="34"/>
        <v>5218.666666666667</v>
      </c>
      <c r="E2207" s="13">
        <f>VLOOKUP(A2207,'сентябрь 2020 (задание 1)'!$B$3:$E$16200,4,0)</f>
        <v>6402.166666666667</v>
      </c>
    </row>
    <row r="2208" spans="1:5">
      <c r="A2208" s="20" t="s">
        <v>2652</v>
      </c>
      <c r="B2208" s="12">
        <v>8</v>
      </c>
      <c r="C2208" s="13">
        <v>6280</v>
      </c>
      <c r="D2208" s="13">
        <f t="shared" si="34"/>
        <v>785</v>
      </c>
      <c r="E2208" s="13">
        <f>VLOOKUP(A2208,'сентябрь 2020 (задание 1)'!$B$3:$E$16200,4,0)</f>
        <v>894.5</v>
      </c>
    </row>
    <row r="2209" spans="1:5">
      <c r="A2209" s="20" t="s">
        <v>2653</v>
      </c>
      <c r="B2209" s="12">
        <v>220</v>
      </c>
      <c r="C2209" s="13">
        <v>2970</v>
      </c>
      <c r="D2209" s="13">
        <f t="shared" si="34"/>
        <v>13.5</v>
      </c>
      <c r="E2209" s="13">
        <f>VLOOKUP(A2209,'сентябрь 2020 (задание 1)'!$B$3:$E$16200,4,0)</f>
        <v>15.5</v>
      </c>
    </row>
    <row r="2210" spans="1:5">
      <c r="A2210" s="55" t="s">
        <v>2654</v>
      </c>
      <c r="B2210" s="56">
        <v>10</v>
      </c>
      <c r="C2210" s="57">
        <v>14305</v>
      </c>
      <c r="D2210" s="57">
        <f t="shared" si="34"/>
        <v>1430.5</v>
      </c>
      <c r="E2210" s="57" t="e">
        <f>VLOOKUP(A2210,'сентябрь 2020 (задание 1)'!$B$3:$E$16200,4,0)</f>
        <v>#N/A</v>
      </c>
    </row>
    <row r="2211" spans="1:5">
      <c r="A2211" s="55" t="s">
        <v>2655</v>
      </c>
      <c r="B2211" s="56">
        <v>1</v>
      </c>
      <c r="C2211" s="58">
        <v>574.95000000000005</v>
      </c>
      <c r="D2211" s="57">
        <f t="shared" si="34"/>
        <v>574.95000000000005</v>
      </c>
      <c r="E2211" s="57" t="e">
        <f>VLOOKUP(A2211,'сентябрь 2020 (задание 1)'!$B$3:$E$16200,4,0)</f>
        <v>#N/A</v>
      </c>
    </row>
    <row r="2212" spans="1:5">
      <c r="A2212" s="55" t="s">
        <v>2656</v>
      </c>
      <c r="B2212" s="56">
        <v>4</v>
      </c>
      <c r="C2212" s="57">
        <v>4222</v>
      </c>
      <c r="D2212" s="57">
        <f t="shared" si="34"/>
        <v>1055.5</v>
      </c>
      <c r="E2212" s="57" t="e">
        <f>VLOOKUP(A2212,'сентябрь 2020 (задание 1)'!$B$3:$E$16200,4,0)</f>
        <v>#N/A</v>
      </c>
    </row>
    <row r="2213" spans="1:5">
      <c r="A2213" s="20" t="s">
        <v>2657</v>
      </c>
      <c r="B2213" s="12">
        <v>4</v>
      </c>
      <c r="C2213" s="13">
        <v>2475</v>
      </c>
      <c r="D2213" s="13">
        <f t="shared" si="34"/>
        <v>618.75</v>
      </c>
      <c r="E2213" s="13">
        <f>VLOOKUP(A2213,'сентябрь 2020 (задание 1)'!$B$3:$E$16200,4,0)</f>
        <v>739</v>
      </c>
    </row>
    <row r="2214" spans="1:5">
      <c r="A2214" s="20" t="s">
        <v>2658</v>
      </c>
      <c r="B2214" s="15">
        <v>1234</v>
      </c>
      <c r="C2214" s="13">
        <v>25539.66</v>
      </c>
      <c r="D2214" s="13">
        <f t="shared" si="34"/>
        <v>20.696645056726094</v>
      </c>
      <c r="E2214" s="13">
        <f>VLOOKUP(A2214,'сентябрь 2020 (задание 1)'!$B$3:$E$16200,4,0)</f>
        <v>24.352154471544715</v>
      </c>
    </row>
    <row r="2215" spans="1:5">
      <c r="A2215" s="20" t="s">
        <v>2659</v>
      </c>
      <c r="B2215" s="12">
        <v>14</v>
      </c>
      <c r="C2215" s="13">
        <v>4563.5</v>
      </c>
      <c r="D2215" s="13">
        <f t="shared" si="34"/>
        <v>325.96428571428572</v>
      </c>
      <c r="E2215" s="13">
        <f>VLOOKUP(A2215,'сентябрь 2020 (задание 1)'!$B$3:$E$16200,4,0)</f>
        <v>362.20827067669171</v>
      </c>
    </row>
    <row r="2216" spans="1:5">
      <c r="A2216" s="20" t="s">
        <v>2660</v>
      </c>
      <c r="B2216" s="12">
        <v>27</v>
      </c>
      <c r="C2216" s="13">
        <v>9550</v>
      </c>
      <c r="D2216" s="13">
        <f t="shared" si="34"/>
        <v>353.7037037037037</v>
      </c>
      <c r="E2216" s="13">
        <f>VLOOKUP(A2216,'сентябрь 2020 (задание 1)'!$B$3:$E$16200,4,0)</f>
        <v>382.95652173913044</v>
      </c>
    </row>
    <row r="2217" spans="1:5">
      <c r="A2217" s="20" t="s">
        <v>2661</v>
      </c>
      <c r="B2217" s="12">
        <v>13</v>
      </c>
      <c r="C2217" s="13">
        <v>4653</v>
      </c>
      <c r="D2217" s="13">
        <f t="shared" si="34"/>
        <v>357.92307692307691</v>
      </c>
      <c r="E2217" s="13">
        <f>VLOOKUP(A2217,'сентябрь 2020 (задание 1)'!$B$3:$E$16200,4,0)</f>
        <v>377.21875</v>
      </c>
    </row>
    <row r="2218" spans="1:5">
      <c r="A2218" s="20" t="s">
        <v>2662</v>
      </c>
      <c r="B2218" s="12">
        <v>25</v>
      </c>
      <c r="C2218" s="13">
        <v>9728.5</v>
      </c>
      <c r="D2218" s="13">
        <f t="shared" si="34"/>
        <v>389.14</v>
      </c>
      <c r="E2218" s="13">
        <f>VLOOKUP(A2218,'сентябрь 2020 (задание 1)'!$B$3:$E$16200,4,0)</f>
        <v>369.23529411764707</v>
      </c>
    </row>
    <row r="2219" spans="1:5">
      <c r="A2219" s="20" t="s">
        <v>2663</v>
      </c>
      <c r="B2219" s="12">
        <v>78</v>
      </c>
      <c r="C2219" s="13">
        <v>42092</v>
      </c>
      <c r="D2219" s="13">
        <f t="shared" si="34"/>
        <v>539.64102564102564</v>
      </c>
      <c r="E2219" s="13">
        <f>VLOOKUP(A2219,'сентябрь 2020 (задание 1)'!$B$3:$E$16200,4,0)</f>
        <v>592.49324324324323</v>
      </c>
    </row>
    <row r="2220" spans="1:5">
      <c r="A2220" s="20" t="s">
        <v>2664</v>
      </c>
      <c r="B2220" s="12">
        <v>68</v>
      </c>
      <c r="C2220" s="13">
        <v>39176</v>
      </c>
      <c r="D2220" s="13">
        <f t="shared" si="34"/>
        <v>576.11764705882354</v>
      </c>
      <c r="E2220" s="13">
        <f>VLOOKUP(A2220,'сентябрь 2020 (задание 1)'!$B$3:$E$16200,4,0)</f>
        <v>608.63633333333337</v>
      </c>
    </row>
    <row r="2221" spans="1:5">
      <c r="A2221" s="20" t="s">
        <v>2665</v>
      </c>
      <c r="B2221" s="12">
        <v>18</v>
      </c>
      <c r="C2221" s="13">
        <v>10346</v>
      </c>
      <c r="D2221" s="13">
        <f t="shared" si="34"/>
        <v>574.77777777777783</v>
      </c>
      <c r="E2221" s="13">
        <f>VLOOKUP(A2221,'сентябрь 2020 (задание 1)'!$B$3:$E$16200,4,0)</f>
        <v>590.38709677419354</v>
      </c>
    </row>
    <row r="2222" spans="1:5">
      <c r="A2222" s="55" t="s">
        <v>2666</v>
      </c>
      <c r="B2222" s="56">
        <v>5</v>
      </c>
      <c r="C2222" s="57">
        <v>2972.5</v>
      </c>
      <c r="D2222" s="57">
        <f t="shared" si="34"/>
        <v>594.5</v>
      </c>
      <c r="E2222" s="57" t="e">
        <f>VLOOKUP(A2222,'сентябрь 2020 (задание 1)'!$B$3:$E$16200,4,0)</f>
        <v>#N/A</v>
      </c>
    </row>
    <row r="2223" spans="1:5">
      <c r="A2223" s="20" t="s">
        <v>2667</v>
      </c>
      <c r="B2223" s="12">
        <v>17</v>
      </c>
      <c r="C2223" s="13">
        <v>14305.5</v>
      </c>
      <c r="D2223" s="13">
        <f t="shared" si="34"/>
        <v>841.5</v>
      </c>
      <c r="E2223" s="13">
        <f>VLOOKUP(A2223,'сентябрь 2020 (задание 1)'!$B$3:$E$16200,4,0)</f>
        <v>782.75</v>
      </c>
    </row>
    <row r="2224" spans="1:5">
      <c r="A2224" s="20" t="s">
        <v>2668</v>
      </c>
      <c r="B2224" s="12">
        <v>2</v>
      </c>
      <c r="C2224" s="13">
        <v>1765.5</v>
      </c>
      <c r="D2224" s="13">
        <f t="shared" si="34"/>
        <v>882.75</v>
      </c>
      <c r="E2224" s="13">
        <f>VLOOKUP(A2224,'сентябрь 2020 (задание 1)'!$B$3:$E$16200,4,0)</f>
        <v>712.92857142857144</v>
      </c>
    </row>
    <row r="2225" spans="1:5">
      <c r="A2225" s="20" t="s">
        <v>2669</v>
      </c>
      <c r="B2225" s="12">
        <v>20</v>
      </c>
      <c r="C2225" s="13">
        <v>17070</v>
      </c>
      <c r="D2225" s="13">
        <f t="shared" si="34"/>
        <v>853.5</v>
      </c>
      <c r="E2225" s="13">
        <f>VLOOKUP(A2225,'сентябрь 2020 (задание 1)'!$B$3:$E$16200,4,0)</f>
        <v>918.375</v>
      </c>
    </row>
    <row r="2226" spans="1:5">
      <c r="A2226" s="20" t="s">
        <v>2670</v>
      </c>
      <c r="B2226" s="12">
        <v>8</v>
      </c>
      <c r="C2226" s="13">
        <v>7803</v>
      </c>
      <c r="D2226" s="13">
        <f t="shared" si="34"/>
        <v>975.375</v>
      </c>
      <c r="E2226" s="13">
        <f>VLOOKUP(A2226,'сентябрь 2020 (задание 1)'!$B$3:$E$16200,4,0)</f>
        <v>1062.547619047619</v>
      </c>
    </row>
    <row r="2227" spans="1:5">
      <c r="A2227" s="20" t="s">
        <v>2671</v>
      </c>
      <c r="B2227" s="12">
        <v>55</v>
      </c>
      <c r="C2227" s="13">
        <v>57392.5</v>
      </c>
      <c r="D2227" s="13">
        <f t="shared" si="34"/>
        <v>1043.5</v>
      </c>
      <c r="E2227" s="13">
        <f>VLOOKUP(A2227,'сентябрь 2020 (задание 1)'!$B$3:$E$16200,4,0)</f>
        <v>1027.2788461538462</v>
      </c>
    </row>
    <row r="2228" spans="1:5">
      <c r="A2228" s="20" t="s">
        <v>2672</v>
      </c>
      <c r="B2228" s="12">
        <v>157</v>
      </c>
      <c r="C2228" s="13">
        <v>148719</v>
      </c>
      <c r="D2228" s="13">
        <f t="shared" si="34"/>
        <v>947.25477707006371</v>
      </c>
      <c r="E2228" s="13">
        <f>VLOOKUP(A2228,'сентябрь 2020 (задание 1)'!$B$3:$E$16200,4,0)</f>
        <v>1261.6370370370371</v>
      </c>
    </row>
    <row r="2229" spans="1:5">
      <c r="A2229" s="20" t="s">
        <v>2673</v>
      </c>
      <c r="B2229" s="12">
        <v>3</v>
      </c>
      <c r="C2229" s="13">
        <v>3162</v>
      </c>
      <c r="D2229" s="13">
        <f t="shared" si="34"/>
        <v>1054</v>
      </c>
      <c r="E2229" s="13">
        <f>VLOOKUP(A2229,'сентябрь 2020 (задание 1)'!$B$3:$E$16200,4,0)</f>
        <v>997.06666666666672</v>
      </c>
    </row>
    <row r="2230" spans="1:5">
      <c r="A2230" s="20" t="s">
        <v>2674</v>
      </c>
      <c r="B2230" s="12">
        <v>68</v>
      </c>
      <c r="C2230" s="13">
        <v>64616</v>
      </c>
      <c r="D2230" s="13">
        <f t="shared" si="34"/>
        <v>950.23529411764707</v>
      </c>
      <c r="E2230" s="13">
        <f>VLOOKUP(A2230,'сентябрь 2020 (задание 1)'!$B$3:$E$16200,4,0)</f>
        <v>1011.4134615384615</v>
      </c>
    </row>
    <row r="2231" spans="1:5">
      <c r="A2231" s="20" t="s">
        <v>2675</v>
      </c>
      <c r="B2231" s="12">
        <v>6</v>
      </c>
      <c r="C2231" s="13">
        <v>7537</v>
      </c>
      <c r="D2231" s="13">
        <f t="shared" si="34"/>
        <v>1256.1666666666667</v>
      </c>
      <c r="E2231" s="13">
        <f>VLOOKUP(A2231,'сентябрь 2020 (задание 1)'!$B$3:$E$16200,4,0)</f>
        <v>1290.5594059405942</v>
      </c>
    </row>
    <row r="2232" spans="1:5">
      <c r="A2232" s="20" t="s">
        <v>2676</v>
      </c>
      <c r="B2232" s="12">
        <v>150</v>
      </c>
      <c r="C2232" s="13">
        <v>36502</v>
      </c>
      <c r="D2232" s="13">
        <f t="shared" si="34"/>
        <v>243.34666666666666</v>
      </c>
      <c r="E2232" s="13">
        <f>VLOOKUP(A2232,'сентябрь 2020 (задание 1)'!$B$3:$E$16200,4,0)</f>
        <v>257.02973977695166</v>
      </c>
    </row>
    <row r="2233" spans="1:5">
      <c r="A2233" s="20" t="s">
        <v>2677</v>
      </c>
      <c r="B2233" s="12">
        <v>51</v>
      </c>
      <c r="C2233" s="13">
        <v>18134.5</v>
      </c>
      <c r="D2233" s="13">
        <f t="shared" si="34"/>
        <v>355.57843137254901</v>
      </c>
      <c r="E2233" s="13">
        <f>VLOOKUP(A2233,'сентябрь 2020 (задание 1)'!$B$3:$E$16200,4,0)</f>
        <v>370.81553398058253</v>
      </c>
    </row>
    <row r="2234" spans="1:5">
      <c r="A2234" s="55" t="s">
        <v>2678</v>
      </c>
      <c r="B2234" s="56">
        <v>25</v>
      </c>
      <c r="C2234" s="57">
        <v>11311</v>
      </c>
      <c r="D2234" s="57">
        <f t="shared" si="34"/>
        <v>452.44</v>
      </c>
      <c r="E2234" s="57" t="e">
        <f>VLOOKUP(A2234,'сентябрь 2020 (задание 1)'!$B$3:$E$16200,4,0)</f>
        <v>#N/A</v>
      </c>
    </row>
    <row r="2235" spans="1:5">
      <c r="A2235" s="20" t="s">
        <v>2679</v>
      </c>
      <c r="B2235" s="12">
        <v>2</v>
      </c>
      <c r="C2235" s="13">
        <v>1393</v>
      </c>
      <c r="D2235" s="13">
        <f t="shared" si="34"/>
        <v>696.5</v>
      </c>
      <c r="E2235" s="13">
        <f>VLOOKUP(A2235,'сентябрь 2020 (задание 1)'!$B$3:$E$16200,4,0)</f>
        <v>716</v>
      </c>
    </row>
    <row r="2236" spans="1:5">
      <c r="A2236" s="20" t="s">
        <v>2680</v>
      </c>
      <c r="B2236" s="12">
        <v>20</v>
      </c>
      <c r="C2236" s="13">
        <v>15519</v>
      </c>
      <c r="D2236" s="13">
        <f t="shared" si="34"/>
        <v>775.95</v>
      </c>
      <c r="E2236" s="13">
        <f>VLOOKUP(A2236,'сентябрь 2020 (задание 1)'!$B$3:$E$16200,4,0)</f>
        <v>894.37142857142851</v>
      </c>
    </row>
    <row r="2237" spans="1:5">
      <c r="A2237" s="20" t="s">
        <v>2681</v>
      </c>
      <c r="B2237" s="12">
        <v>11</v>
      </c>
      <c r="C2237" s="13">
        <v>6641</v>
      </c>
      <c r="D2237" s="13">
        <f t="shared" si="34"/>
        <v>603.72727272727275</v>
      </c>
      <c r="E2237" s="13">
        <f>VLOOKUP(A2237,'сентябрь 2020 (задание 1)'!$B$3:$E$16200,4,0)</f>
        <v>724.26666666666665</v>
      </c>
    </row>
    <row r="2238" spans="1:5">
      <c r="A2238" s="20" t="s">
        <v>2682</v>
      </c>
      <c r="B2238" s="12">
        <v>11</v>
      </c>
      <c r="C2238" s="13">
        <v>18287.5</v>
      </c>
      <c r="D2238" s="13">
        <f t="shared" si="34"/>
        <v>1662.5</v>
      </c>
      <c r="E2238" s="13">
        <f>VLOOKUP(A2238,'сентябрь 2020 (задание 1)'!$B$3:$E$16200,4,0)</f>
        <v>1775.5</v>
      </c>
    </row>
    <row r="2239" spans="1:5">
      <c r="A2239" s="20" t="s">
        <v>2683</v>
      </c>
      <c r="B2239" s="12">
        <v>3</v>
      </c>
      <c r="C2239" s="13">
        <v>5746.5</v>
      </c>
      <c r="D2239" s="13">
        <f t="shared" si="34"/>
        <v>1915.5</v>
      </c>
      <c r="E2239" s="13">
        <f>VLOOKUP(A2239,'сентябрь 2020 (задание 1)'!$B$3:$E$16200,4,0)</f>
        <v>2079</v>
      </c>
    </row>
    <row r="2240" spans="1:5">
      <c r="A2240" s="20" t="s">
        <v>2684</v>
      </c>
      <c r="B2240" s="12">
        <v>23</v>
      </c>
      <c r="C2240" s="13">
        <v>12292</v>
      </c>
      <c r="D2240" s="13">
        <f t="shared" si="34"/>
        <v>534.43478260869563</v>
      </c>
      <c r="E2240" s="13">
        <f>VLOOKUP(A2240,'сентябрь 2020 (задание 1)'!$B$3:$E$16200,4,0)</f>
        <v>641.4</v>
      </c>
    </row>
    <row r="2241" spans="1:5">
      <c r="A2241" s="20" t="s">
        <v>2685</v>
      </c>
      <c r="B2241" s="12">
        <v>54</v>
      </c>
      <c r="C2241" s="13">
        <v>221661.5</v>
      </c>
      <c r="D2241" s="13">
        <f t="shared" si="34"/>
        <v>4104.8425925925922</v>
      </c>
      <c r="E2241" s="13">
        <f>VLOOKUP(A2241,'сентябрь 2020 (задание 1)'!$B$3:$E$16200,4,0)</f>
        <v>4298.13</v>
      </c>
    </row>
    <row r="2242" spans="1:5">
      <c r="A2242" s="55" t="s">
        <v>2686</v>
      </c>
      <c r="B2242" s="56">
        <v>1</v>
      </c>
      <c r="C2242" s="58">
        <v>840</v>
      </c>
      <c r="D2242" s="57">
        <f t="shared" ref="D2242:D2305" si="35">IF(B2242&lt;0,-C2242/-B2242,C2242/B2242)</f>
        <v>840</v>
      </c>
      <c r="E2242" s="57" t="e">
        <f>VLOOKUP(A2242,'сентябрь 2020 (задание 1)'!$B$3:$E$16200,4,0)</f>
        <v>#N/A</v>
      </c>
    </row>
    <row r="2243" spans="1:5">
      <c r="A2243" s="20" t="s">
        <v>2687</v>
      </c>
      <c r="B2243" s="12">
        <v>41</v>
      </c>
      <c r="C2243" s="13">
        <v>16431</v>
      </c>
      <c r="D2243" s="13">
        <f t="shared" si="35"/>
        <v>400.7560975609756</v>
      </c>
      <c r="E2243" s="13">
        <f>VLOOKUP(A2243,'сентябрь 2020 (задание 1)'!$B$3:$E$16200,4,0)</f>
        <v>476.91566265060243</v>
      </c>
    </row>
    <row r="2244" spans="1:5">
      <c r="A2244" s="20" t="s">
        <v>2688</v>
      </c>
      <c r="B2244" s="12">
        <v>2</v>
      </c>
      <c r="C2244" s="14">
        <v>333</v>
      </c>
      <c r="D2244" s="13">
        <f t="shared" si="35"/>
        <v>166.5</v>
      </c>
      <c r="E2244" s="13">
        <f>VLOOKUP(A2244,'сентябрь 2020 (задание 1)'!$B$3:$E$16200,4,0)</f>
        <v>205.5</v>
      </c>
    </row>
    <row r="2245" spans="1:5">
      <c r="A2245" s="20" t="s">
        <v>2689</v>
      </c>
      <c r="B2245" s="12">
        <v>55</v>
      </c>
      <c r="C2245" s="13">
        <v>19975</v>
      </c>
      <c r="D2245" s="13">
        <f t="shared" si="35"/>
        <v>363.18181818181819</v>
      </c>
      <c r="E2245" s="13">
        <f>VLOOKUP(A2245,'сентябрь 2020 (задание 1)'!$B$3:$E$16200,4,0)</f>
        <v>429.39285714285717</v>
      </c>
    </row>
    <row r="2246" spans="1:5">
      <c r="A2246" s="20" t="s">
        <v>2690</v>
      </c>
      <c r="B2246" s="12">
        <v>12</v>
      </c>
      <c r="C2246" s="13">
        <v>64975</v>
      </c>
      <c r="D2246" s="13">
        <f t="shared" si="35"/>
        <v>5414.583333333333</v>
      </c>
      <c r="E2246" s="13">
        <f>VLOOKUP(A2246,'сентябрь 2020 (задание 1)'!$B$3:$E$16200,4,0)</f>
        <v>5824.2</v>
      </c>
    </row>
    <row r="2247" spans="1:5">
      <c r="A2247" s="20" t="s">
        <v>2691</v>
      </c>
      <c r="B2247" s="12">
        <v>17</v>
      </c>
      <c r="C2247" s="13">
        <v>83487</v>
      </c>
      <c r="D2247" s="13">
        <f t="shared" si="35"/>
        <v>4911</v>
      </c>
      <c r="E2247" s="13">
        <f>VLOOKUP(A2247,'сентябрь 2020 (задание 1)'!$B$3:$E$16200,4,0)</f>
        <v>5801.375</v>
      </c>
    </row>
    <row r="2248" spans="1:5">
      <c r="A2248" s="20" t="s">
        <v>2692</v>
      </c>
      <c r="B2248" s="12">
        <v>5</v>
      </c>
      <c r="C2248" s="13">
        <v>26995.5</v>
      </c>
      <c r="D2248" s="13">
        <f t="shared" si="35"/>
        <v>5399.1</v>
      </c>
      <c r="E2248" s="13">
        <f>VLOOKUP(A2248,'сентябрь 2020 (задание 1)'!$B$3:$E$16200,4,0)</f>
        <v>6006.5</v>
      </c>
    </row>
    <row r="2249" spans="1:5">
      <c r="A2249" s="55" t="s">
        <v>2693</v>
      </c>
      <c r="B2249" s="56">
        <v>1</v>
      </c>
      <c r="C2249" s="57">
        <v>6526</v>
      </c>
      <c r="D2249" s="57">
        <f t="shared" si="35"/>
        <v>6526</v>
      </c>
      <c r="E2249" s="57" t="e">
        <f>VLOOKUP(A2249,'сентябрь 2020 (задание 1)'!$B$3:$E$16200,4,0)</f>
        <v>#N/A</v>
      </c>
    </row>
    <row r="2250" spans="1:5">
      <c r="A2250" s="20" t="s">
        <v>2694</v>
      </c>
      <c r="B2250" s="12">
        <v>10</v>
      </c>
      <c r="C2250" s="13">
        <v>65878</v>
      </c>
      <c r="D2250" s="13">
        <f t="shared" si="35"/>
        <v>6587.8</v>
      </c>
      <c r="E2250" s="13">
        <f>VLOOKUP(A2250,'сентябрь 2020 (задание 1)'!$B$3:$E$16200,4,0)</f>
        <v>8881.75</v>
      </c>
    </row>
    <row r="2251" spans="1:5">
      <c r="A2251" s="20" t="s">
        <v>2695</v>
      </c>
      <c r="B2251" s="12">
        <v>22</v>
      </c>
      <c r="C2251" s="13">
        <v>16657.63</v>
      </c>
      <c r="D2251" s="13">
        <f t="shared" si="35"/>
        <v>757.16500000000008</v>
      </c>
      <c r="E2251" s="13">
        <f>VLOOKUP(A2251,'сентябрь 2020 (задание 1)'!$B$3:$E$16200,4,0)</f>
        <v>1032.9285714285713</v>
      </c>
    </row>
    <row r="2252" spans="1:5">
      <c r="A2252" s="20" t="s">
        <v>2696</v>
      </c>
      <c r="B2252" s="12">
        <v>1</v>
      </c>
      <c r="C2252" s="14">
        <v>459.5</v>
      </c>
      <c r="D2252" s="13">
        <f t="shared" si="35"/>
        <v>459.5</v>
      </c>
      <c r="E2252" s="13">
        <f>VLOOKUP(A2252,'сентябрь 2020 (задание 1)'!$B$3:$E$16200,4,0)</f>
        <v>481.5</v>
      </c>
    </row>
    <row r="2253" spans="1:5">
      <c r="A2253" s="20" t="s">
        <v>2697</v>
      </c>
      <c r="B2253" s="12">
        <v>3</v>
      </c>
      <c r="C2253" s="13">
        <v>1789</v>
      </c>
      <c r="D2253" s="13">
        <f t="shared" si="35"/>
        <v>596.33333333333337</v>
      </c>
      <c r="E2253" s="13">
        <f>VLOOKUP(A2253,'сентябрь 2020 (задание 1)'!$B$3:$E$16200,4,0)</f>
        <v>655.9</v>
      </c>
    </row>
    <row r="2254" spans="1:5">
      <c r="A2254" s="55" t="s">
        <v>2698</v>
      </c>
      <c r="B2254" s="56">
        <v>9</v>
      </c>
      <c r="C2254" s="57">
        <v>4986</v>
      </c>
      <c r="D2254" s="57">
        <f t="shared" si="35"/>
        <v>554</v>
      </c>
      <c r="E2254" s="57" t="e">
        <f>VLOOKUP(A2254,'сентябрь 2020 (задание 1)'!$B$3:$E$16200,4,0)</f>
        <v>#N/A</v>
      </c>
    </row>
    <row r="2255" spans="1:5">
      <c r="A2255" s="20" t="s">
        <v>2699</v>
      </c>
      <c r="B2255" s="12">
        <v>10</v>
      </c>
      <c r="C2255" s="13">
        <v>2879</v>
      </c>
      <c r="D2255" s="13">
        <f t="shared" si="35"/>
        <v>287.89999999999998</v>
      </c>
      <c r="E2255" s="13">
        <f>VLOOKUP(A2255,'сентябрь 2020 (задание 1)'!$B$3:$E$16200,4,0)</f>
        <v>344.94117647058823</v>
      </c>
    </row>
    <row r="2256" spans="1:5">
      <c r="A2256" s="20" t="s">
        <v>2700</v>
      </c>
      <c r="B2256" s="12">
        <v>10</v>
      </c>
      <c r="C2256" s="13">
        <v>2797.5</v>
      </c>
      <c r="D2256" s="13">
        <f t="shared" si="35"/>
        <v>279.75</v>
      </c>
      <c r="E2256" s="13">
        <f>VLOOKUP(A2256,'сентябрь 2020 (задание 1)'!$B$3:$E$16200,4,0)</f>
        <v>341.89285714285717</v>
      </c>
    </row>
    <row r="2257" spans="1:5">
      <c r="A2257" s="20" t="s">
        <v>2701</v>
      </c>
      <c r="B2257" s="12">
        <v>11</v>
      </c>
      <c r="C2257" s="13">
        <v>41951</v>
      </c>
      <c r="D2257" s="13">
        <f t="shared" si="35"/>
        <v>3813.7272727272725</v>
      </c>
      <c r="E2257" s="13">
        <f>VLOOKUP(A2257,'сентябрь 2020 (задание 1)'!$B$3:$E$16200,4,0)</f>
        <v>4750</v>
      </c>
    </row>
    <row r="2258" spans="1:5">
      <c r="A2258" s="55" t="s">
        <v>2702</v>
      </c>
      <c r="B2258" s="56">
        <v>1</v>
      </c>
      <c r="C2258" s="57">
        <v>3554.5</v>
      </c>
      <c r="D2258" s="57">
        <f t="shared" si="35"/>
        <v>3554.5</v>
      </c>
      <c r="E2258" s="57" t="e">
        <f>VLOOKUP(A2258,'сентябрь 2020 (задание 1)'!$B$3:$E$16200,4,0)</f>
        <v>#N/A</v>
      </c>
    </row>
    <row r="2259" spans="1:5">
      <c r="A2259" s="20" t="s">
        <v>2703</v>
      </c>
      <c r="B2259" s="12">
        <v>4</v>
      </c>
      <c r="C2259" s="13">
        <v>16368</v>
      </c>
      <c r="D2259" s="13">
        <f t="shared" si="35"/>
        <v>4092</v>
      </c>
      <c r="E2259" s="13">
        <f>VLOOKUP(A2259,'сентябрь 2020 (задание 1)'!$B$3:$E$16200,4,0)</f>
        <v>4720</v>
      </c>
    </row>
    <row r="2260" spans="1:5">
      <c r="A2260" s="20" t="s">
        <v>2704</v>
      </c>
      <c r="B2260" s="12">
        <v>32</v>
      </c>
      <c r="C2260" s="13">
        <v>123349</v>
      </c>
      <c r="D2260" s="13">
        <f t="shared" si="35"/>
        <v>3854.65625</v>
      </c>
      <c r="E2260" s="13">
        <f>VLOOKUP(A2260,'сентябрь 2020 (задание 1)'!$B$3:$E$16200,4,0)</f>
        <v>4319.6933962264147</v>
      </c>
    </row>
    <row r="2261" spans="1:5">
      <c r="A2261" s="20" t="s">
        <v>2705</v>
      </c>
      <c r="B2261" s="12">
        <v>4</v>
      </c>
      <c r="C2261" s="13">
        <v>16026.5</v>
      </c>
      <c r="D2261" s="13">
        <f t="shared" si="35"/>
        <v>4006.625</v>
      </c>
      <c r="E2261" s="13">
        <f>VLOOKUP(A2261,'сентябрь 2020 (задание 1)'!$B$3:$E$16200,4,0)</f>
        <v>4342.6914893617022</v>
      </c>
    </row>
    <row r="2262" spans="1:5">
      <c r="A2262" s="55" t="s">
        <v>2706</v>
      </c>
      <c r="B2262" s="56">
        <v>1</v>
      </c>
      <c r="C2262" s="57">
        <v>9450</v>
      </c>
      <c r="D2262" s="57">
        <f t="shared" si="35"/>
        <v>9450</v>
      </c>
      <c r="E2262" s="57" t="e">
        <f>VLOOKUP(A2262,'сентябрь 2020 (задание 1)'!$B$3:$E$16200,4,0)</f>
        <v>#N/A</v>
      </c>
    </row>
    <row r="2263" spans="1:5">
      <c r="A2263" s="20" t="s">
        <v>2707</v>
      </c>
      <c r="B2263" s="12">
        <v>72</v>
      </c>
      <c r="C2263" s="13">
        <v>34257.5</v>
      </c>
      <c r="D2263" s="13">
        <f t="shared" si="35"/>
        <v>475.79861111111109</v>
      </c>
      <c r="E2263" s="13">
        <f>VLOOKUP(A2263,'сентябрь 2020 (задание 1)'!$B$3:$E$16200,4,0)</f>
        <v>452.62931034482756</v>
      </c>
    </row>
    <row r="2264" spans="1:5">
      <c r="A2264" s="20" t="s">
        <v>2708</v>
      </c>
      <c r="B2264" s="12">
        <v>61</v>
      </c>
      <c r="C2264" s="13">
        <v>50221</v>
      </c>
      <c r="D2264" s="13">
        <f t="shared" si="35"/>
        <v>823.29508196721315</v>
      </c>
      <c r="E2264" s="13">
        <f>VLOOKUP(A2264,'сентябрь 2020 (задание 1)'!$B$3:$E$16200,4,0)</f>
        <v>819.69753086419757</v>
      </c>
    </row>
    <row r="2265" spans="1:5">
      <c r="A2265" s="20" t="s">
        <v>2709</v>
      </c>
      <c r="B2265" s="12">
        <v>184</v>
      </c>
      <c r="C2265" s="13">
        <v>103752</v>
      </c>
      <c r="D2265" s="13">
        <f t="shared" si="35"/>
        <v>563.86956521739125</v>
      </c>
      <c r="E2265" s="13">
        <f>VLOOKUP(A2265,'сентябрь 2020 (задание 1)'!$B$3:$E$16200,4,0)</f>
        <v>483.18956043956047</v>
      </c>
    </row>
    <row r="2266" spans="1:5">
      <c r="A2266" s="20" t="s">
        <v>2710</v>
      </c>
      <c r="B2266" s="12">
        <v>11</v>
      </c>
      <c r="C2266" s="13">
        <v>12615.5</v>
      </c>
      <c r="D2266" s="13">
        <f t="shared" si="35"/>
        <v>1146.8636363636363</v>
      </c>
      <c r="E2266" s="13">
        <f>VLOOKUP(A2266,'сентябрь 2020 (задание 1)'!$B$3:$E$16200,4,0)</f>
        <v>1194.8157894736842</v>
      </c>
    </row>
    <row r="2267" spans="1:5">
      <c r="A2267" s="20" t="s">
        <v>2711</v>
      </c>
      <c r="B2267" s="12">
        <v>39</v>
      </c>
      <c r="C2267" s="13">
        <v>49396.5</v>
      </c>
      <c r="D2267" s="13">
        <f t="shared" si="35"/>
        <v>1266.5769230769231</v>
      </c>
      <c r="E2267" s="13">
        <f>VLOOKUP(A2267,'сентябрь 2020 (задание 1)'!$B$3:$E$16200,4,0)</f>
        <v>1446.9782608695652</v>
      </c>
    </row>
    <row r="2268" spans="1:5">
      <c r="A2268" s="20" t="s">
        <v>2712</v>
      </c>
      <c r="B2268" s="12">
        <v>1</v>
      </c>
      <c r="C2268" s="13">
        <v>1616</v>
      </c>
      <c r="D2268" s="13">
        <f t="shared" si="35"/>
        <v>1616</v>
      </c>
      <c r="E2268" s="13">
        <f>VLOOKUP(A2268,'сентябрь 2020 (задание 1)'!$B$3:$E$16200,4,0)</f>
        <v>1636.9423076923076</v>
      </c>
    </row>
    <row r="2269" spans="1:5">
      <c r="A2269" s="20" t="s">
        <v>2713</v>
      </c>
      <c r="B2269" s="12">
        <v>50</v>
      </c>
      <c r="C2269" s="13">
        <v>172139.5</v>
      </c>
      <c r="D2269" s="13">
        <f t="shared" si="35"/>
        <v>3442.79</v>
      </c>
      <c r="E2269" s="13">
        <f>VLOOKUP(A2269,'сентябрь 2020 (задание 1)'!$B$3:$E$16200,4,0)</f>
        <v>3750.3625000000002</v>
      </c>
    </row>
    <row r="2270" spans="1:5">
      <c r="A2270" s="20" t="s">
        <v>2714</v>
      </c>
      <c r="B2270" s="12">
        <v>42</v>
      </c>
      <c r="C2270" s="13">
        <v>168686.33</v>
      </c>
      <c r="D2270" s="13">
        <f t="shared" si="35"/>
        <v>4016.3411904761901</v>
      </c>
      <c r="E2270" s="13">
        <f>VLOOKUP(A2270,'сентябрь 2020 (задание 1)'!$B$3:$E$16200,4,0)</f>
        <v>4604.3536585365855</v>
      </c>
    </row>
    <row r="2271" spans="1:5">
      <c r="A2271" s="20" t="s">
        <v>2715</v>
      </c>
      <c r="B2271" s="12">
        <v>18</v>
      </c>
      <c r="C2271" s="13">
        <v>97589</v>
      </c>
      <c r="D2271" s="13">
        <f t="shared" si="35"/>
        <v>5421.6111111111113</v>
      </c>
      <c r="E2271" s="13">
        <f>VLOOKUP(A2271,'сентябрь 2020 (задание 1)'!$B$3:$E$16200,4,0)</f>
        <v>6341.4038461538457</v>
      </c>
    </row>
    <row r="2272" spans="1:5">
      <c r="A2272" s="20" t="s">
        <v>2716</v>
      </c>
      <c r="B2272" s="12">
        <v>11</v>
      </c>
      <c r="C2272" s="13">
        <v>92248</v>
      </c>
      <c r="D2272" s="13">
        <f t="shared" si="35"/>
        <v>8386.181818181818</v>
      </c>
      <c r="E2272" s="13">
        <f>VLOOKUP(A2272,'сентябрь 2020 (задание 1)'!$B$3:$E$16200,4,0)</f>
        <v>9198.21875</v>
      </c>
    </row>
    <row r="2273" spans="1:5">
      <c r="A2273" s="20" t="s">
        <v>2717</v>
      </c>
      <c r="B2273" s="12">
        <v>9</v>
      </c>
      <c r="C2273" s="13">
        <v>69725</v>
      </c>
      <c r="D2273" s="13">
        <f t="shared" si="35"/>
        <v>7747.2222222222226</v>
      </c>
      <c r="E2273" s="13">
        <f>VLOOKUP(A2273,'сентябрь 2020 (задание 1)'!$B$3:$E$16200,4,0)</f>
        <v>9222.5</v>
      </c>
    </row>
    <row r="2274" spans="1:5">
      <c r="A2274" s="20" t="s">
        <v>2718</v>
      </c>
      <c r="B2274" s="12">
        <v>8</v>
      </c>
      <c r="C2274" s="13">
        <v>35776.5</v>
      </c>
      <c r="D2274" s="13">
        <f t="shared" si="35"/>
        <v>4472.0625</v>
      </c>
      <c r="E2274" s="13">
        <f>VLOOKUP(A2274,'сентябрь 2020 (задание 1)'!$B$3:$E$16200,4,0)</f>
        <v>5231.8125</v>
      </c>
    </row>
    <row r="2275" spans="1:5">
      <c r="A2275" s="20" t="s">
        <v>2719</v>
      </c>
      <c r="B2275" s="12">
        <v>9</v>
      </c>
      <c r="C2275" s="13">
        <v>48683</v>
      </c>
      <c r="D2275" s="13">
        <f t="shared" si="35"/>
        <v>5409.2222222222226</v>
      </c>
      <c r="E2275" s="13">
        <f>VLOOKUP(A2275,'сентябрь 2020 (задание 1)'!$B$3:$E$16200,4,0)</f>
        <v>5916.333333333333</v>
      </c>
    </row>
    <row r="2276" spans="1:5">
      <c r="A2276" s="20" t="s">
        <v>2720</v>
      </c>
      <c r="B2276" s="12">
        <v>10</v>
      </c>
      <c r="C2276" s="13">
        <v>70182</v>
      </c>
      <c r="D2276" s="13">
        <f t="shared" si="35"/>
        <v>7018.2</v>
      </c>
      <c r="E2276" s="13">
        <f>VLOOKUP(A2276,'сентябрь 2020 (задание 1)'!$B$3:$E$16200,4,0)</f>
        <v>7684.1875</v>
      </c>
    </row>
    <row r="2277" spans="1:5">
      <c r="A2277" s="20" t="s">
        <v>2721</v>
      </c>
      <c r="B2277" s="12">
        <v>5</v>
      </c>
      <c r="C2277" s="13">
        <v>47244.5</v>
      </c>
      <c r="D2277" s="13">
        <f t="shared" si="35"/>
        <v>9448.9</v>
      </c>
      <c r="E2277" s="13">
        <f>VLOOKUP(A2277,'сентябрь 2020 (задание 1)'!$B$3:$E$16200,4,0)</f>
        <v>10476.3125</v>
      </c>
    </row>
    <row r="2278" spans="1:5">
      <c r="A2278" s="20" t="s">
        <v>2722</v>
      </c>
      <c r="B2278" s="12">
        <v>22</v>
      </c>
      <c r="C2278" s="13">
        <v>69249.5</v>
      </c>
      <c r="D2278" s="13">
        <f t="shared" si="35"/>
        <v>3147.7045454545455</v>
      </c>
      <c r="E2278" s="13">
        <f>VLOOKUP(A2278,'сентябрь 2020 (задание 1)'!$B$3:$E$16200,4,0)</f>
        <v>3535.3194444444443</v>
      </c>
    </row>
    <row r="2279" spans="1:5">
      <c r="A2279" s="20" t="s">
        <v>2723</v>
      </c>
      <c r="B2279" s="12">
        <v>7</v>
      </c>
      <c r="C2279" s="13">
        <v>26697.5</v>
      </c>
      <c r="D2279" s="13">
        <f t="shared" si="35"/>
        <v>3813.9285714285716</v>
      </c>
      <c r="E2279" s="13">
        <f>VLOOKUP(A2279,'сентябрь 2020 (задание 1)'!$B$3:$E$16200,4,0)</f>
        <v>4120</v>
      </c>
    </row>
    <row r="2280" spans="1:5">
      <c r="A2280" s="20" t="s">
        <v>2724</v>
      </c>
      <c r="B2280" s="12">
        <v>10</v>
      </c>
      <c r="C2280" s="13">
        <v>53018.5</v>
      </c>
      <c r="D2280" s="13">
        <f t="shared" si="35"/>
        <v>5301.85</v>
      </c>
      <c r="E2280" s="13">
        <f>VLOOKUP(A2280,'сентябрь 2020 (задание 1)'!$B$3:$E$16200,4,0)</f>
        <v>5830.636363636364</v>
      </c>
    </row>
    <row r="2281" spans="1:5">
      <c r="A2281" s="20" t="s">
        <v>2725</v>
      </c>
      <c r="B2281" s="12">
        <v>7</v>
      </c>
      <c r="C2281" s="13">
        <v>29256.5</v>
      </c>
      <c r="D2281" s="13">
        <f t="shared" si="35"/>
        <v>4179.5</v>
      </c>
      <c r="E2281" s="13">
        <f>VLOOKUP(A2281,'сентябрь 2020 (задание 1)'!$B$3:$E$16200,4,0)</f>
        <v>4512.3928571428569</v>
      </c>
    </row>
    <row r="2282" spans="1:5">
      <c r="A2282" s="20" t="s">
        <v>2726</v>
      </c>
      <c r="B2282" s="12">
        <v>4</v>
      </c>
      <c r="C2282" s="13">
        <v>19010</v>
      </c>
      <c r="D2282" s="13">
        <f t="shared" si="35"/>
        <v>4752.5</v>
      </c>
      <c r="E2282" s="13">
        <f>VLOOKUP(A2282,'сентябрь 2020 (задание 1)'!$B$3:$E$16200,4,0)</f>
        <v>5071.5</v>
      </c>
    </row>
    <row r="2283" spans="1:5">
      <c r="A2283" s="20" t="s">
        <v>2727</v>
      </c>
      <c r="B2283" s="12">
        <v>3</v>
      </c>
      <c r="C2283" s="13">
        <v>18995</v>
      </c>
      <c r="D2283" s="13">
        <f t="shared" si="35"/>
        <v>6331.666666666667</v>
      </c>
      <c r="E2283" s="13">
        <f>VLOOKUP(A2283,'сентябрь 2020 (задание 1)'!$B$3:$E$16200,4,0)</f>
        <v>7134.9</v>
      </c>
    </row>
    <row r="2284" spans="1:5">
      <c r="A2284" s="20" t="s">
        <v>2728</v>
      </c>
      <c r="B2284" s="12">
        <v>6</v>
      </c>
      <c r="C2284" s="13">
        <v>36041</v>
      </c>
      <c r="D2284" s="13">
        <f t="shared" si="35"/>
        <v>6006.833333333333</v>
      </c>
      <c r="E2284" s="13">
        <f>VLOOKUP(A2284,'сентябрь 2020 (задание 1)'!$B$3:$E$16200,4,0)</f>
        <v>6960.5</v>
      </c>
    </row>
    <row r="2285" spans="1:5">
      <c r="A2285" s="20" t="s">
        <v>2729</v>
      </c>
      <c r="B2285" s="12">
        <v>2</v>
      </c>
      <c r="C2285" s="13">
        <v>15981</v>
      </c>
      <c r="D2285" s="13">
        <f t="shared" si="35"/>
        <v>7990.5</v>
      </c>
      <c r="E2285" s="13">
        <f>VLOOKUP(A2285,'сентябрь 2020 (задание 1)'!$B$3:$E$16200,4,0)</f>
        <v>8636.6666666666661</v>
      </c>
    </row>
    <row r="2286" spans="1:5">
      <c r="A2286" s="20" t="s">
        <v>2730</v>
      </c>
      <c r="B2286" s="12">
        <v>4</v>
      </c>
      <c r="C2286" s="13">
        <v>37132</v>
      </c>
      <c r="D2286" s="13">
        <f t="shared" si="35"/>
        <v>9283</v>
      </c>
      <c r="E2286" s="13">
        <f>VLOOKUP(A2286,'сентябрь 2020 (задание 1)'!$B$3:$E$16200,4,0)</f>
        <v>10533.75</v>
      </c>
    </row>
    <row r="2287" spans="1:5">
      <c r="A2287" s="20" t="s">
        <v>2731</v>
      </c>
      <c r="B2287" s="12">
        <v>2</v>
      </c>
      <c r="C2287" s="13">
        <v>13913.5</v>
      </c>
      <c r="D2287" s="13">
        <f t="shared" si="35"/>
        <v>6956.75</v>
      </c>
      <c r="E2287" s="13">
        <f>VLOOKUP(A2287,'сентябрь 2020 (задание 1)'!$B$3:$E$16200,4,0)</f>
        <v>8000</v>
      </c>
    </row>
    <row r="2288" spans="1:5">
      <c r="A2288" s="55" t="s">
        <v>2732</v>
      </c>
      <c r="B2288" s="56">
        <v>3</v>
      </c>
      <c r="C2288" s="57">
        <v>24925</v>
      </c>
      <c r="D2288" s="57">
        <f t="shared" si="35"/>
        <v>8308.3333333333339</v>
      </c>
      <c r="E2288" s="57" t="e">
        <f>VLOOKUP(A2288,'сентябрь 2020 (задание 1)'!$B$3:$E$16200,4,0)</f>
        <v>#N/A</v>
      </c>
    </row>
    <row r="2289" spans="1:5">
      <c r="A2289" s="20" t="s">
        <v>2733</v>
      </c>
      <c r="B2289" s="12">
        <v>10</v>
      </c>
      <c r="C2289" s="13">
        <v>40175</v>
      </c>
      <c r="D2289" s="13">
        <f t="shared" si="35"/>
        <v>4017.5</v>
      </c>
      <c r="E2289" s="13">
        <f>VLOOKUP(A2289,'сентябрь 2020 (задание 1)'!$B$3:$E$16200,4,0)</f>
        <v>4269.583333333333</v>
      </c>
    </row>
    <row r="2290" spans="1:5">
      <c r="A2290" s="20" t="s">
        <v>2734</v>
      </c>
      <c r="B2290" s="12">
        <v>3</v>
      </c>
      <c r="C2290" s="13">
        <v>15236</v>
      </c>
      <c r="D2290" s="13">
        <f t="shared" si="35"/>
        <v>5078.666666666667</v>
      </c>
      <c r="E2290" s="13">
        <f>VLOOKUP(A2290,'сентябрь 2020 (задание 1)'!$B$3:$E$16200,4,0)</f>
        <v>5697.5625</v>
      </c>
    </row>
    <row r="2291" spans="1:5">
      <c r="A2291" s="20" t="s">
        <v>2735</v>
      </c>
      <c r="B2291" s="12">
        <v>21</v>
      </c>
      <c r="C2291" s="13">
        <v>160502.17000000001</v>
      </c>
      <c r="D2291" s="13">
        <f t="shared" si="35"/>
        <v>7642.9604761904766</v>
      </c>
      <c r="E2291" s="13">
        <f>VLOOKUP(A2291,'сентябрь 2020 (задание 1)'!$B$3:$E$16200,4,0)</f>
        <v>8388.1323529411766</v>
      </c>
    </row>
    <row r="2292" spans="1:5">
      <c r="A2292" s="20" t="s">
        <v>2736</v>
      </c>
      <c r="B2292" s="12">
        <v>11</v>
      </c>
      <c r="C2292" s="13">
        <v>88351</v>
      </c>
      <c r="D2292" s="13">
        <f t="shared" si="35"/>
        <v>8031.909090909091</v>
      </c>
      <c r="E2292" s="13">
        <f>VLOOKUP(A2292,'сентябрь 2020 (задание 1)'!$B$3:$E$16200,4,0)</f>
        <v>9009.46875</v>
      </c>
    </row>
    <row r="2293" spans="1:5">
      <c r="A2293" s="20" t="s">
        <v>2737</v>
      </c>
      <c r="B2293" s="12">
        <v>13</v>
      </c>
      <c r="C2293" s="13">
        <v>116579.5</v>
      </c>
      <c r="D2293" s="13">
        <f t="shared" si="35"/>
        <v>8967.6538461538457</v>
      </c>
      <c r="E2293" s="13">
        <f>VLOOKUP(A2293,'сентябрь 2020 (задание 1)'!$B$3:$E$16200,4,0)</f>
        <v>10228.35</v>
      </c>
    </row>
    <row r="2294" spans="1:5">
      <c r="A2294" s="20" t="s">
        <v>2738</v>
      </c>
      <c r="B2294" s="12">
        <v>3</v>
      </c>
      <c r="C2294" s="13">
        <v>27474.5</v>
      </c>
      <c r="D2294" s="13">
        <f t="shared" si="35"/>
        <v>9158.1666666666661</v>
      </c>
      <c r="E2294" s="13">
        <f>VLOOKUP(A2294,'сентябрь 2020 (задание 1)'!$B$3:$E$16200,4,0)</f>
        <v>10065.568181818182</v>
      </c>
    </row>
    <row r="2295" spans="1:5">
      <c r="A2295" s="20" t="s">
        <v>2739</v>
      </c>
      <c r="B2295" s="12">
        <v>8</v>
      </c>
      <c r="C2295" s="13">
        <v>67495.5</v>
      </c>
      <c r="D2295" s="13">
        <f t="shared" si="35"/>
        <v>8436.9375</v>
      </c>
      <c r="E2295" s="13">
        <f>VLOOKUP(A2295,'сентябрь 2020 (задание 1)'!$B$3:$E$16200,4,0)</f>
        <v>9963.823529411764</v>
      </c>
    </row>
    <row r="2296" spans="1:5">
      <c r="A2296" s="20" t="s">
        <v>2740</v>
      </c>
      <c r="B2296" s="12">
        <v>6</v>
      </c>
      <c r="C2296" s="13">
        <v>55699.5</v>
      </c>
      <c r="D2296" s="13">
        <f t="shared" si="35"/>
        <v>9283.25</v>
      </c>
      <c r="E2296" s="13">
        <f>VLOOKUP(A2296,'сентябрь 2020 (задание 1)'!$B$3:$E$16200,4,0)</f>
        <v>10422.5</v>
      </c>
    </row>
    <row r="2297" spans="1:5">
      <c r="A2297" s="20" t="s">
        <v>2741</v>
      </c>
      <c r="B2297" s="12">
        <v>4</v>
      </c>
      <c r="C2297" s="13">
        <v>39380.5</v>
      </c>
      <c r="D2297" s="13">
        <f t="shared" si="35"/>
        <v>9845.125</v>
      </c>
      <c r="E2297" s="13">
        <f>VLOOKUP(A2297,'сентябрь 2020 (задание 1)'!$B$3:$E$16200,4,0)</f>
        <v>10798.192307692309</v>
      </c>
    </row>
    <row r="2298" spans="1:5">
      <c r="A2298" s="20" t="s">
        <v>2742</v>
      </c>
      <c r="B2298" s="12">
        <v>1</v>
      </c>
      <c r="C2298" s="13">
        <v>10133</v>
      </c>
      <c r="D2298" s="13">
        <f t="shared" si="35"/>
        <v>10133</v>
      </c>
      <c r="E2298" s="13">
        <f>VLOOKUP(A2298,'сентябрь 2020 (задание 1)'!$B$3:$E$16200,4,0)</f>
        <v>11412.5</v>
      </c>
    </row>
    <row r="2299" spans="1:5">
      <c r="A2299" s="20" t="s">
        <v>2743</v>
      </c>
      <c r="B2299" s="12">
        <v>11</v>
      </c>
      <c r="C2299" s="13">
        <v>94095</v>
      </c>
      <c r="D2299" s="13">
        <f t="shared" si="35"/>
        <v>8554.0909090909099</v>
      </c>
      <c r="E2299" s="13">
        <f>VLOOKUP(A2299,'сентябрь 2020 (задание 1)'!$B$3:$E$16200,4,0)</f>
        <v>9311.8333333333339</v>
      </c>
    </row>
    <row r="2300" spans="1:5">
      <c r="A2300" s="20" t="s">
        <v>2744</v>
      </c>
      <c r="B2300" s="12">
        <v>2</v>
      </c>
      <c r="C2300" s="13">
        <v>17557.5</v>
      </c>
      <c r="D2300" s="13">
        <f t="shared" si="35"/>
        <v>8778.75</v>
      </c>
      <c r="E2300" s="13">
        <f>VLOOKUP(A2300,'сентябрь 2020 (задание 1)'!$B$3:$E$16200,4,0)</f>
        <v>10252.833333333334</v>
      </c>
    </row>
    <row r="2301" spans="1:5">
      <c r="A2301" s="20" t="s">
        <v>2745</v>
      </c>
      <c r="B2301" s="12">
        <v>3</v>
      </c>
      <c r="C2301" s="13">
        <v>28750</v>
      </c>
      <c r="D2301" s="13">
        <f t="shared" si="35"/>
        <v>9583.3333333333339</v>
      </c>
      <c r="E2301" s="13">
        <f>VLOOKUP(A2301,'сентябрь 2020 (задание 1)'!$B$3:$E$16200,4,0)</f>
        <v>10810</v>
      </c>
    </row>
    <row r="2302" spans="1:5">
      <c r="A2302" s="20" t="s">
        <v>2746</v>
      </c>
      <c r="B2302" s="12">
        <v>1</v>
      </c>
      <c r="C2302" s="13">
        <v>11278</v>
      </c>
      <c r="D2302" s="13">
        <f t="shared" si="35"/>
        <v>11278</v>
      </c>
      <c r="E2302" s="13">
        <f>VLOOKUP(A2302,'сентябрь 2020 (задание 1)'!$B$3:$E$16200,4,0)</f>
        <v>11673</v>
      </c>
    </row>
    <row r="2303" spans="1:5">
      <c r="A2303" s="20" t="s">
        <v>2747</v>
      </c>
      <c r="B2303" s="12">
        <v>1</v>
      </c>
      <c r="C2303" s="13">
        <v>32977</v>
      </c>
      <c r="D2303" s="13">
        <f t="shared" si="35"/>
        <v>32977</v>
      </c>
      <c r="E2303" s="13">
        <f>VLOOKUP(A2303,'сентябрь 2020 (задание 1)'!$B$3:$E$16200,4,0)</f>
        <v>31695.375</v>
      </c>
    </row>
    <row r="2304" spans="1:5">
      <c r="A2304" s="55" t="s">
        <v>2748</v>
      </c>
      <c r="B2304" s="56">
        <v>1</v>
      </c>
      <c r="C2304" s="57">
        <v>29976</v>
      </c>
      <c r="D2304" s="57">
        <f t="shared" si="35"/>
        <v>29976</v>
      </c>
      <c r="E2304" s="57" t="e">
        <f>VLOOKUP(A2304,'сентябрь 2020 (задание 1)'!$B$3:$E$16200,4,0)</f>
        <v>#N/A</v>
      </c>
    </row>
    <row r="2305" spans="1:5">
      <c r="A2305" s="55" t="s">
        <v>2749</v>
      </c>
      <c r="B2305" s="56">
        <v>1</v>
      </c>
      <c r="C2305" s="57">
        <v>118998</v>
      </c>
      <c r="D2305" s="57">
        <f t="shared" si="35"/>
        <v>118998</v>
      </c>
      <c r="E2305" s="57" t="e">
        <f>VLOOKUP(A2305,'сентябрь 2020 (задание 1)'!$B$3:$E$16200,4,0)</f>
        <v>#N/A</v>
      </c>
    </row>
    <row r="2306" spans="1:5">
      <c r="A2306" s="20" t="s">
        <v>2750</v>
      </c>
      <c r="B2306" s="12">
        <v>187</v>
      </c>
      <c r="C2306" s="13">
        <v>56945</v>
      </c>
      <c r="D2306" s="13">
        <f t="shared" ref="D2306:D2369" si="36">IF(B2306&lt;0,-C2306/-B2306,C2306/B2306)</f>
        <v>304.51871657754009</v>
      </c>
      <c r="E2306" s="13">
        <f>VLOOKUP(A2306,'сентябрь 2020 (задание 1)'!$B$3:$E$16200,4,0)</f>
        <v>317.47735191637628</v>
      </c>
    </row>
    <row r="2307" spans="1:5">
      <c r="A2307" s="20" t="s">
        <v>2751</v>
      </c>
      <c r="B2307" s="12">
        <v>43</v>
      </c>
      <c r="C2307" s="13">
        <v>20562</v>
      </c>
      <c r="D2307" s="13">
        <f t="shared" si="36"/>
        <v>478.18604651162792</v>
      </c>
      <c r="E2307" s="13">
        <f>VLOOKUP(A2307,'сентябрь 2020 (задание 1)'!$B$3:$E$16200,4,0)</f>
        <v>488.19268292682932</v>
      </c>
    </row>
    <row r="2308" spans="1:5">
      <c r="A2308" s="20" t="s">
        <v>2752</v>
      </c>
      <c r="B2308" s="12">
        <v>31</v>
      </c>
      <c r="C2308" s="13">
        <v>37985</v>
      </c>
      <c r="D2308" s="13">
        <f t="shared" si="36"/>
        <v>1225.3225806451612</v>
      </c>
      <c r="E2308" s="13">
        <f>VLOOKUP(A2308,'сентябрь 2020 (задание 1)'!$B$3:$E$16200,4,0)</f>
        <v>1357.2857142857142</v>
      </c>
    </row>
    <row r="2309" spans="1:5">
      <c r="A2309" s="20" t="s">
        <v>2753</v>
      </c>
      <c r="B2309" s="12">
        <v>4</v>
      </c>
      <c r="C2309" s="13">
        <v>4704</v>
      </c>
      <c r="D2309" s="13">
        <f t="shared" si="36"/>
        <v>1176</v>
      </c>
      <c r="E2309" s="13">
        <f>VLOOKUP(A2309,'сентябрь 2020 (задание 1)'!$B$3:$E$16200,4,0)</f>
        <v>1332</v>
      </c>
    </row>
    <row r="2310" spans="1:5">
      <c r="A2310" s="20" t="s">
        <v>2754</v>
      </c>
      <c r="B2310" s="12">
        <v>17</v>
      </c>
      <c r="C2310" s="13">
        <v>35278</v>
      </c>
      <c r="D2310" s="13">
        <f t="shared" si="36"/>
        <v>2075.1764705882351</v>
      </c>
      <c r="E2310" s="13">
        <f>VLOOKUP(A2310,'сентябрь 2020 (задание 1)'!$B$3:$E$16200,4,0)</f>
        <v>2346.5</v>
      </c>
    </row>
    <row r="2311" spans="1:5">
      <c r="A2311" s="20" t="s">
        <v>2755</v>
      </c>
      <c r="B2311" s="12">
        <v>27</v>
      </c>
      <c r="C2311" s="13">
        <v>50760</v>
      </c>
      <c r="D2311" s="13">
        <f t="shared" si="36"/>
        <v>1880</v>
      </c>
      <c r="E2311" s="13">
        <f>VLOOKUP(A2311,'сентябрь 2020 (задание 1)'!$B$3:$E$16200,4,0)</f>
        <v>2067.3509615384614</v>
      </c>
    </row>
    <row r="2312" spans="1:5">
      <c r="A2312" s="20" t="s">
        <v>2756</v>
      </c>
      <c r="B2312" s="12">
        <v>68</v>
      </c>
      <c r="C2312" s="13">
        <v>56317.5</v>
      </c>
      <c r="D2312" s="13">
        <f t="shared" si="36"/>
        <v>828.19852941176475</v>
      </c>
      <c r="E2312" s="13">
        <f>VLOOKUP(A2312,'сентябрь 2020 (задание 1)'!$B$3:$E$16200,4,0)</f>
        <v>843.234375</v>
      </c>
    </row>
    <row r="2313" spans="1:5">
      <c r="A2313" s="20" t="s">
        <v>2757</v>
      </c>
      <c r="B2313" s="12">
        <v>58</v>
      </c>
      <c r="C2313" s="13">
        <v>49670</v>
      </c>
      <c r="D2313" s="13">
        <f t="shared" si="36"/>
        <v>856.37931034482756</v>
      </c>
      <c r="E2313" s="13">
        <f>VLOOKUP(A2313,'сентябрь 2020 (задание 1)'!$B$3:$E$16200,4,0)</f>
        <v>820.98404255319144</v>
      </c>
    </row>
    <row r="2314" spans="1:5">
      <c r="A2314" s="20" t="s">
        <v>2758</v>
      </c>
      <c r="B2314" s="12">
        <v>56</v>
      </c>
      <c r="C2314" s="13">
        <v>46105</v>
      </c>
      <c r="D2314" s="13">
        <f t="shared" si="36"/>
        <v>823.30357142857144</v>
      </c>
      <c r="E2314" s="13">
        <f>VLOOKUP(A2314,'сентябрь 2020 (задание 1)'!$B$3:$E$16200,4,0)</f>
        <v>824.64166666666665</v>
      </c>
    </row>
    <row r="2315" spans="1:5">
      <c r="A2315" s="20" t="s">
        <v>2759</v>
      </c>
      <c r="B2315" s="12">
        <v>9</v>
      </c>
      <c r="C2315" s="13">
        <v>8631.5</v>
      </c>
      <c r="D2315" s="13">
        <f t="shared" si="36"/>
        <v>959.05555555555554</v>
      </c>
      <c r="E2315" s="13">
        <f>VLOOKUP(A2315,'сентябрь 2020 (задание 1)'!$B$3:$E$16200,4,0)</f>
        <v>968.65642857142859</v>
      </c>
    </row>
    <row r="2316" spans="1:5">
      <c r="A2316" s="20" t="s">
        <v>2760</v>
      </c>
      <c r="B2316" s="12">
        <v>83</v>
      </c>
      <c r="C2316" s="13">
        <v>75037.5</v>
      </c>
      <c r="D2316" s="13">
        <f t="shared" si="36"/>
        <v>904.06626506024099</v>
      </c>
      <c r="E2316" s="13">
        <f>VLOOKUP(A2316,'сентябрь 2020 (задание 1)'!$B$3:$E$16200,4,0)</f>
        <v>945.72727272727275</v>
      </c>
    </row>
    <row r="2317" spans="1:5">
      <c r="A2317" s="20" t="s">
        <v>2761</v>
      </c>
      <c r="B2317" s="12">
        <v>43</v>
      </c>
      <c r="C2317" s="13">
        <v>39568</v>
      </c>
      <c r="D2317" s="13">
        <f t="shared" si="36"/>
        <v>920.18604651162786</v>
      </c>
      <c r="E2317" s="13">
        <f>VLOOKUP(A2317,'сентябрь 2020 (задание 1)'!$B$3:$E$16200,4,0)</f>
        <v>933.49159663865544</v>
      </c>
    </row>
    <row r="2318" spans="1:5">
      <c r="A2318" s="20" t="s">
        <v>2762</v>
      </c>
      <c r="B2318" s="12">
        <v>127</v>
      </c>
      <c r="C2318" s="13">
        <v>116502.5</v>
      </c>
      <c r="D2318" s="13">
        <f t="shared" si="36"/>
        <v>917.34251968503941</v>
      </c>
      <c r="E2318" s="13">
        <f>VLOOKUP(A2318,'сентябрь 2020 (задание 1)'!$B$3:$E$16200,4,0)</f>
        <v>960.90625</v>
      </c>
    </row>
    <row r="2319" spans="1:5">
      <c r="A2319" s="20" t="s">
        <v>2763</v>
      </c>
      <c r="B2319" s="12">
        <v>80</v>
      </c>
      <c r="C2319" s="13">
        <v>72914</v>
      </c>
      <c r="D2319" s="13">
        <f t="shared" si="36"/>
        <v>911.42499999999995</v>
      </c>
      <c r="E2319" s="13">
        <f>VLOOKUP(A2319,'сентябрь 2020 (задание 1)'!$B$3:$E$16200,4,0)</f>
        <v>932.15492957746483</v>
      </c>
    </row>
    <row r="2320" spans="1:5">
      <c r="A2320" s="20" t="s">
        <v>2764</v>
      </c>
      <c r="B2320" s="12">
        <v>17</v>
      </c>
      <c r="C2320" s="13">
        <v>15819</v>
      </c>
      <c r="D2320" s="13">
        <f t="shared" si="36"/>
        <v>930.52941176470586</v>
      </c>
      <c r="E2320" s="13">
        <f>VLOOKUP(A2320,'сентябрь 2020 (задание 1)'!$B$3:$E$16200,4,0)</f>
        <v>937.70833333333337</v>
      </c>
    </row>
    <row r="2321" spans="1:5">
      <c r="A2321" s="20" t="s">
        <v>2765</v>
      </c>
      <c r="B2321" s="12">
        <v>30</v>
      </c>
      <c r="C2321" s="13">
        <v>10816</v>
      </c>
      <c r="D2321" s="13">
        <f t="shared" si="36"/>
        <v>360.53333333333336</v>
      </c>
      <c r="E2321" s="13">
        <f>VLOOKUP(A2321,'сентябрь 2020 (задание 1)'!$B$3:$E$16200,4,0)</f>
        <v>364.13169642857144</v>
      </c>
    </row>
    <row r="2322" spans="1:5">
      <c r="A2322" s="20" t="s">
        <v>2766</v>
      </c>
      <c r="B2322" s="12">
        <v>430</v>
      </c>
      <c r="C2322" s="13">
        <v>136226.5</v>
      </c>
      <c r="D2322" s="13">
        <f t="shared" si="36"/>
        <v>316.80581395348838</v>
      </c>
      <c r="E2322" s="13">
        <f>VLOOKUP(A2322,'сентябрь 2020 (задание 1)'!$B$3:$E$16200,4,0)</f>
        <v>326.74158415841583</v>
      </c>
    </row>
    <row r="2323" spans="1:5">
      <c r="A2323" s="20" t="s">
        <v>2767</v>
      </c>
      <c r="B2323" s="12">
        <v>467</v>
      </c>
      <c r="C2323" s="13">
        <v>163067</v>
      </c>
      <c r="D2323" s="13">
        <f t="shared" si="36"/>
        <v>349.1798715203426</v>
      </c>
      <c r="E2323" s="13">
        <f>VLOOKUP(A2323,'сентябрь 2020 (задание 1)'!$B$3:$E$16200,4,0)</f>
        <v>357.01506591337102</v>
      </c>
    </row>
    <row r="2324" spans="1:5">
      <c r="A2324" s="20" t="s">
        <v>2768</v>
      </c>
      <c r="B2324" s="12">
        <v>71</v>
      </c>
      <c r="C2324" s="13">
        <v>22462</v>
      </c>
      <c r="D2324" s="13">
        <f t="shared" si="36"/>
        <v>316.36619718309856</v>
      </c>
      <c r="E2324" s="13">
        <f>VLOOKUP(A2324,'сентябрь 2020 (задание 1)'!$B$3:$E$16200,4,0)</f>
        <v>320.57716049382714</v>
      </c>
    </row>
    <row r="2325" spans="1:5">
      <c r="A2325" s="20" t="s">
        <v>2769</v>
      </c>
      <c r="B2325" s="12">
        <v>6</v>
      </c>
      <c r="C2325" s="13">
        <v>3544.5</v>
      </c>
      <c r="D2325" s="13">
        <f t="shared" si="36"/>
        <v>590.75</v>
      </c>
      <c r="E2325" s="13">
        <f>VLOOKUP(A2325,'сентябрь 2020 (задание 1)'!$B$3:$E$16200,4,0)</f>
        <v>572.86666666666667</v>
      </c>
    </row>
    <row r="2326" spans="1:5">
      <c r="A2326" s="20" t="s">
        <v>2770</v>
      </c>
      <c r="B2326" s="12">
        <v>61</v>
      </c>
      <c r="C2326" s="13">
        <v>31423.5</v>
      </c>
      <c r="D2326" s="13">
        <f t="shared" si="36"/>
        <v>515.13934426229503</v>
      </c>
      <c r="E2326" s="13">
        <f>VLOOKUP(A2326,'сентябрь 2020 (задание 1)'!$B$3:$E$16200,4,0)</f>
        <v>540.92857142857144</v>
      </c>
    </row>
    <row r="2327" spans="1:5">
      <c r="A2327" s="20" t="s">
        <v>2771</v>
      </c>
      <c r="B2327" s="12">
        <v>205</v>
      </c>
      <c r="C2327" s="13">
        <v>117407.34</v>
      </c>
      <c r="D2327" s="13">
        <f t="shared" si="36"/>
        <v>572.71873170731703</v>
      </c>
      <c r="E2327" s="13">
        <f>VLOOKUP(A2327,'сентябрь 2020 (задание 1)'!$B$3:$E$16200,4,0)</f>
        <v>589.16194968553464</v>
      </c>
    </row>
    <row r="2328" spans="1:5">
      <c r="A2328" s="20" t="s">
        <v>2772</v>
      </c>
      <c r="B2328" s="12">
        <v>230</v>
      </c>
      <c r="C2328" s="13">
        <v>119849.5</v>
      </c>
      <c r="D2328" s="13">
        <f t="shared" si="36"/>
        <v>521.0847826086956</v>
      </c>
      <c r="E2328" s="13">
        <f>VLOOKUP(A2328,'сентябрь 2020 (задание 1)'!$B$3:$E$16200,4,0)</f>
        <v>519.68137254901956</v>
      </c>
    </row>
    <row r="2329" spans="1:5">
      <c r="A2329" s="20" t="s">
        <v>2773</v>
      </c>
      <c r="B2329" s="12">
        <v>227</v>
      </c>
      <c r="C2329" s="13">
        <v>119876.5</v>
      </c>
      <c r="D2329" s="13">
        <f t="shared" si="36"/>
        <v>528.090308370044</v>
      </c>
      <c r="E2329" s="13">
        <f>VLOOKUP(A2329,'сентябрь 2020 (задание 1)'!$B$3:$E$16200,4,0)</f>
        <v>543.44789356984484</v>
      </c>
    </row>
    <row r="2330" spans="1:5">
      <c r="A2330" s="20" t="s">
        <v>2774</v>
      </c>
      <c r="B2330" s="12">
        <v>25</v>
      </c>
      <c r="C2330" s="13">
        <v>14666</v>
      </c>
      <c r="D2330" s="13">
        <f t="shared" si="36"/>
        <v>586.64</v>
      </c>
      <c r="E2330" s="13">
        <f>VLOOKUP(A2330,'сентябрь 2020 (задание 1)'!$B$3:$E$16200,4,0)</f>
        <v>597.59057971014488</v>
      </c>
    </row>
    <row r="2331" spans="1:5">
      <c r="A2331" s="20" t="s">
        <v>2775</v>
      </c>
      <c r="B2331" s="12">
        <v>97</v>
      </c>
      <c r="C2331" s="13">
        <v>49079</v>
      </c>
      <c r="D2331" s="13">
        <f t="shared" si="36"/>
        <v>505.96907216494844</v>
      </c>
      <c r="E2331" s="13">
        <f>VLOOKUP(A2331,'сентябрь 2020 (задание 1)'!$B$3:$E$16200,4,0)</f>
        <v>525.15476190476193</v>
      </c>
    </row>
    <row r="2332" spans="1:5">
      <c r="A2332" s="20" t="s">
        <v>2776</v>
      </c>
      <c r="B2332" s="12">
        <v>99</v>
      </c>
      <c r="C2332" s="13">
        <v>51679</v>
      </c>
      <c r="D2332" s="13">
        <f t="shared" si="36"/>
        <v>522.01010101010104</v>
      </c>
      <c r="E2332" s="13">
        <f>VLOOKUP(A2332,'сентябрь 2020 (задание 1)'!$B$3:$E$16200,4,0)</f>
        <v>535.32175925925924</v>
      </c>
    </row>
    <row r="2333" spans="1:5">
      <c r="A2333" s="20" t="s">
        <v>2777</v>
      </c>
      <c r="B2333" s="12">
        <v>96</v>
      </c>
      <c r="C2333" s="13">
        <v>50448</v>
      </c>
      <c r="D2333" s="13">
        <f t="shared" si="36"/>
        <v>525.5</v>
      </c>
      <c r="E2333" s="13">
        <f>VLOOKUP(A2333,'сентябрь 2020 (задание 1)'!$B$3:$E$16200,4,0)</f>
        <v>529.41860465116281</v>
      </c>
    </row>
    <row r="2334" spans="1:5">
      <c r="A2334" s="20" t="s">
        <v>2778</v>
      </c>
      <c r="B2334" s="12">
        <v>59</v>
      </c>
      <c r="C2334" s="13">
        <v>30439.5</v>
      </c>
      <c r="D2334" s="13">
        <f t="shared" si="36"/>
        <v>515.92372881355936</v>
      </c>
      <c r="E2334" s="13">
        <f>VLOOKUP(A2334,'сентябрь 2020 (задание 1)'!$B$3:$E$16200,4,0)</f>
        <v>533.83870967741939</v>
      </c>
    </row>
    <row r="2335" spans="1:5">
      <c r="A2335" s="20" t="s">
        <v>2779</v>
      </c>
      <c r="B2335" s="12">
        <v>8</v>
      </c>
      <c r="C2335" s="13">
        <v>9068</v>
      </c>
      <c r="D2335" s="13">
        <f t="shared" si="36"/>
        <v>1133.5</v>
      </c>
      <c r="E2335" s="13">
        <f>VLOOKUP(A2335,'сентябрь 2020 (задание 1)'!$B$3:$E$16200,4,0)</f>
        <v>1226.625</v>
      </c>
    </row>
    <row r="2336" spans="1:5">
      <c r="A2336" s="20" t="s">
        <v>2780</v>
      </c>
      <c r="B2336" s="12">
        <v>57</v>
      </c>
      <c r="C2336" s="13">
        <v>68376.100000000006</v>
      </c>
      <c r="D2336" s="13">
        <f t="shared" si="36"/>
        <v>1199.5807017543862</v>
      </c>
      <c r="E2336" s="13">
        <f>VLOOKUP(A2336,'сентябрь 2020 (задание 1)'!$B$3:$E$16200,4,0)</f>
        <v>1302.4659863945578</v>
      </c>
    </row>
    <row r="2337" spans="1:5">
      <c r="A2337" s="55" t="s">
        <v>2781</v>
      </c>
      <c r="B2337" s="56">
        <v>6</v>
      </c>
      <c r="C2337" s="57">
        <v>1830</v>
      </c>
      <c r="D2337" s="57">
        <f t="shared" si="36"/>
        <v>305</v>
      </c>
      <c r="E2337" s="57" t="e">
        <f>VLOOKUP(A2337,'сентябрь 2020 (задание 1)'!$B$3:$E$16200,4,0)</f>
        <v>#N/A</v>
      </c>
    </row>
    <row r="2338" spans="1:5">
      <c r="A2338" s="20" t="s">
        <v>2782</v>
      </c>
      <c r="B2338" s="12">
        <v>178</v>
      </c>
      <c r="C2338" s="13">
        <v>86807.5</v>
      </c>
      <c r="D2338" s="13">
        <f t="shared" si="36"/>
        <v>487.68258426966293</v>
      </c>
      <c r="E2338" s="13">
        <f>VLOOKUP(A2338,'сентябрь 2020 (задание 1)'!$B$3:$E$16200,4,0)</f>
        <v>529.77493606138103</v>
      </c>
    </row>
    <row r="2339" spans="1:5">
      <c r="A2339" s="20" t="s">
        <v>2783</v>
      </c>
      <c r="B2339" s="12">
        <v>266</v>
      </c>
      <c r="C2339" s="13">
        <v>130736.5</v>
      </c>
      <c r="D2339" s="13">
        <f t="shared" si="36"/>
        <v>491.49060150375942</v>
      </c>
      <c r="E2339" s="13">
        <f>VLOOKUP(A2339,'сентябрь 2020 (задание 1)'!$B$3:$E$16200,4,0)</f>
        <v>531.39918103448281</v>
      </c>
    </row>
    <row r="2340" spans="1:5">
      <c r="A2340" s="20" t="s">
        <v>2784</v>
      </c>
      <c r="B2340" s="15">
        <v>1059</v>
      </c>
      <c r="C2340" s="13">
        <v>514324.5</v>
      </c>
      <c r="D2340" s="13">
        <f t="shared" si="36"/>
        <v>485.66997167138811</v>
      </c>
      <c r="E2340" s="13">
        <f>VLOOKUP(A2340,'сентябрь 2020 (задание 1)'!$B$3:$E$16200,4,0)</f>
        <v>521.34080267558534</v>
      </c>
    </row>
    <row r="2341" spans="1:5">
      <c r="A2341" s="20" t="s">
        <v>2785</v>
      </c>
      <c r="B2341" s="15">
        <v>1140</v>
      </c>
      <c r="C2341" s="13">
        <v>557900.49</v>
      </c>
      <c r="D2341" s="13">
        <f t="shared" si="36"/>
        <v>489.38639473684208</v>
      </c>
      <c r="E2341" s="13">
        <f>VLOOKUP(A2341,'сентябрь 2020 (задание 1)'!$B$3:$E$16200,4,0)</f>
        <v>527.3876745495495</v>
      </c>
    </row>
    <row r="2342" spans="1:5">
      <c r="A2342" s="20" t="s">
        <v>2786</v>
      </c>
      <c r="B2342" s="12">
        <v>40</v>
      </c>
      <c r="C2342" s="13">
        <v>19910</v>
      </c>
      <c r="D2342" s="13">
        <f t="shared" si="36"/>
        <v>497.75</v>
      </c>
      <c r="E2342" s="13">
        <f>VLOOKUP(A2342,'сентябрь 2020 (задание 1)'!$B$3:$E$16200,4,0)</f>
        <v>524.9153846153846</v>
      </c>
    </row>
    <row r="2343" spans="1:5">
      <c r="A2343" s="20" t="s">
        <v>2787</v>
      </c>
      <c r="B2343" s="12">
        <v>43</v>
      </c>
      <c r="C2343" s="13">
        <v>20900</v>
      </c>
      <c r="D2343" s="13">
        <f t="shared" si="36"/>
        <v>486.04651162790697</v>
      </c>
      <c r="E2343" s="13">
        <f>VLOOKUP(A2343,'сентябрь 2020 (задание 1)'!$B$3:$E$16200,4,0)</f>
        <v>565.33333333333337</v>
      </c>
    </row>
    <row r="2344" spans="1:5">
      <c r="A2344" s="20" t="s">
        <v>2788</v>
      </c>
      <c r="B2344" s="12">
        <v>86</v>
      </c>
      <c r="C2344" s="13">
        <v>42257</v>
      </c>
      <c r="D2344" s="13">
        <f t="shared" si="36"/>
        <v>491.36046511627904</v>
      </c>
      <c r="E2344" s="13">
        <f>VLOOKUP(A2344,'сентябрь 2020 (задание 1)'!$B$3:$E$16200,4,0)</f>
        <v>561.53846153846155</v>
      </c>
    </row>
    <row r="2345" spans="1:5">
      <c r="A2345" s="55" t="s">
        <v>2789</v>
      </c>
      <c r="B2345" s="56">
        <v>9</v>
      </c>
      <c r="C2345" s="57">
        <v>4373</v>
      </c>
      <c r="D2345" s="57">
        <f t="shared" si="36"/>
        <v>485.88888888888891</v>
      </c>
      <c r="E2345" s="57" t="e">
        <f>VLOOKUP(A2345,'сентябрь 2020 (задание 1)'!$B$3:$E$16200,4,0)</f>
        <v>#N/A</v>
      </c>
    </row>
    <row r="2346" spans="1:5">
      <c r="A2346" s="20" t="s">
        <v>2790</v>
      </c>
      <c r="B2346" s="12">
        <v>47</v>
      </c>
      <c r="C2346" s="13">
        <v>14266</v>
      </c>
      <c r="D2346" s="13">
        <f t="shared" si="36"/>
        <v>303.531914893617</v>
      </c>
      <c r="E2346" s="13">
        <f>VLOOKUP(A2346,'сентябрь 2020 (задание 1)'!$B$3:$E$16200,4,0)</f>
        <v>370.5</v>
      </c>
    </row>
    <row r="2347" spans="1:5">
      <c r="A2347" s="20" t="s">
        <v>2791</v>
      </c>
      <c r="B2347" s="12">
        <v>423</v>
      </c>
      <c r="C2347" s="13">
        <v>125720</v>
      </c>
      <c r="D2347" s="13">
        <f t="shared" si="36"/>
        <v>297.21040189125296</v>
      </c>
      <c r="E2347" s="13">
        <f>VLOOKUP(A2347,'сентябрь 2020 (задание 1)'!$B$3:$E$16200,4,0)</f>
        <v>327.69451871657753</v>
      </c>
    </row>
    <row r="2348" spans="1:5">
      <c r="A2348" s="20" t="s">
        <v>2792</v>
      </c>
      <c r="B2348" s="15">
        <v>1352</v>
      </c>
      <c r="C2348" s="13">
        <v>396847.5</v>
      </c>
      <c r="D2348" s="13">
        <f t="shared" si="36"/>
        <v>293.52625739644969</v>
      </c>
      <c r="E2348" s="13">
        <f>VLOOKUP(A2348,'сентябрь 2020 (задание 1)'!$B$3:$E$16200,4,0)</f>
        <v>324.12914691943126</v>
      </c>
    </row>
    <row r="2349" spans="1:5">
      <c r="A2349" s="20" t="s">
        <v>2793</v>
      </c>
      <c r="B2349" s="15">
        <v>1547</v>
      </c>
      <c r="C2349" s="13">
        <v>461063.5</v>
      </c>
      <c r="D2349" s="13">
        <f t="shared" si="36"/>
        <v>298.03716871363929</v>
      </c>
      <c r="E2349" s="13">
        <f>VLOOKUP(A2349,'сентябрь 2020 (задание 1)'!$B$3:$E$16200,4,0)</f>
        <v>325.91566265060243</v>
      </c>
    </row>
    <row r="2350" spans="1:5">
      <c r="A2350" s="20" t="s">
        <v>2794</v>
      </c>
      <c r="B2350" s="12">
        <v>86</v>
      </c>
      <c r="C2350" s="13">
        <v>26554</v>
      </c>
      <c r="D2350" s="13">
        <f t="shared" si="36"/>
        <v>308.76744186046511</v>
      </c>
      <c r="E2350" s="13">
        <f>VLOOKUP(A2350,'сентябрь 2020 (задание 1)'!$B$3:$E$16200,4,0)</f>
        <v>356.18852459016392</v>
      </c>
    </row>
    <row r="2351" spans="1:5">
      <c r="A2351" s="20" t="s">
        <v>2795</v>
      </c>
      <c r="B2351" s="12">
        <v>115</v>
      </c>
      <c r="C2351" s="13">
        <v>33844</v>
      </c>
      <c r="D2351" s="13">
        <f t="shared" si="36"/>
        <v>294.29565217391303</v>
      </c>
      <c r="E2351" s="13">
        <f>VLOOKUP(A2351,'сентябрь 2020 (задание 1)'!$B$3:$E$16200,4,0)</f>
        <v>370.48809523809524</v>
      </c>
    </row>
    <row r="2352" spans="1:5">
      <c r="A2352" s="20" t="s">
        <v>2796</v>
      </c>
      <c r="B2352" s="12">
        <v>1</v>
      </c>
      <c r="C2352" s="13">
        <v>1690.5</v>
      </c>
      <c r="D2352" s="13">
        <f t="shared" si="36"/>
        <v>1690.5</v>
      </c>
      <c r="E2352" s="13">
        <f>VLOOKUP(A2352,'сентябрь 2020 (задание 1)'!$B$3:$E$16200,4,0)</f>
        <v>2033.6666666666667</v>
      </c>
    </row>
    <row r="2353" spans="1:5">
      <c r="A2353" s="20" t="s">
        <v>2797</v>
      </c>
      <c r="B2353" s="12">
        <v>18</v>
      </c>
      <c r="C2353" s="13">
        <v>12081</v>
      </c>
      <c r="D2353" s="13">
        <f t="shared" si="36"/>
        <v>671.16666666666663</v>
      </c>
      <c r="E2353" s="13">
        <f>VLOOKUP(A2353,'сентябрь 2020 (задание 1)'!$B$3:$E$16200,4,0)</f>
        <v>782.39285714285711</v>
      </c>
    </row>
    <row r="2354" spans="1:5">
      <c r="A2354" s="20" t="s">
        <v>2798</v>
      </c>
      <c r="B2354" s="12">
        <v>12</v>
      </c>
      <c r="C2354" s="13">
        <v>5967.5</v>
      </c>
      <c r="D2354" s="13">
        <f t="shared" si="36"/>
        <v>497.29166666666669</v>
      </c>
      <c r="E2354" s="13">
        <f>VLOOKUP(A2354,'сентябрь 2020 (задание 1)'!$B$3:$E$16200,4,0)</f>
        <v>629.20588235294122</v>
      </c>
    </row>
    <row r="2355" spans="1:5">
      <c r="A2355" s="20" t="s">
        <v>2799</v>
      </c>
      <c r="B2355" s="12">
        <v>2</v>
      </c>
      <c r="C2355" s="13">
        <v>1162</v>
      </c>
      <c r="D2355" s="13">
        <f t="shared" si="36"/>
        <v>581</v>
      </c>
      <c r="E2355" s="13">
        <f>VLOOKUP(A2355,'сентябрь 2020 (задание 1)'!$B$3:$E$16200,4,0)</f>
        <v>594</v>
      </c>
    </row>
    <row r="2356" spans="1:5">
      <c r="A2356" s="20" t="s">
        <v>2800</v>
      </c>
      <c r="B2356" s="12">
        <v>242</v>
      </c>
      <c r="C2356" s="13">
        <v>107645</v>
      </c>
      <c r="D2356" s="13">
        <f t="shared" si="36"/>
        <v>444.81404958677683</v>
      </c>
      <c r="E2356" s="13">
        <f>VLOOKUP(A2356,'сентябрь 2020 (задание 1)'!$B$3:$E$16200,4,0)</f>
        <v>482.33396226415095</v>
      </c>
    </row>
    <row r="2357" spans="1:5">
      <c r="A2357" s="20" t="s">
        <v>2801</v>
      </c>
      <c r="B2357" s="12">
        <v>4</v>
      </c>
      <c r="C2357" s="13">
        <v>17975.5</v>
      </c>
      <c r="D2357" s="13">
        <f t="shared" si="36"/>
        <v>4493.875</v>
      </c>
      <c r="E2357" s="13">
        <f>VLOOKUP(A2357,'сентябрь 2020 (задание 1)'!$B$3:$E$16200,4,0)</f>
        <v>5559</v>
      </c>
    </row>
    <row r="2358" spans="1:5">
      <c r="A2358" s="55" t="s">
        <v>2802</v>
      </c>
      <c r="B2358" s="56">
        <v>1</v>
      </c>
      <c r="C2358" s="57">
        <v>4301</v>
      </c>
      <c r="D2358" s="57">
        <f t="shared" si="36"/>
        <v>4301</v>
      </c>
      <c r="E2358" s="57" t="e">
        <f>VLOOKUP(A2358,'сентябрь 2020 (задание 1)'!$B$3:$E$16200,4,0)</f>
        <v>#N/A</v>
      </c>
    </row>
    <row r="2359" spans="1:5">
      <c r="A2359" s="20" t="s">
        <v>2803</v>
      </c>
      <c r="B2359" s="12">
        <v>16</v>
      </c>
      <c r="C2359" s="13">
        <v>115856.5</v>
      </c>
      <c r="D2359" s="13">
        <f t="shared" si="36"/>
        <v>7241.03125</v>
      </c>
      <c r="E2359" s="13">
        <f>VLOOKUP(A2359,'сентябрь 2020 (задание 1)'!$B$3:$E$16200,4,0)</f>
        <v>9047.2999999999993</v>
      </c>
    </row>
    <row r="2360" spans="1:5">
      <c r="A2360" s="20" t="s">
        <v>2804</v>
      </c>
      <c r="B2360" s="12">
        <v>97</v>
      </c>
      <c r="C2360" s="13">
        <v>25818</v>
      </c>
      <c r="D2360" s="13">
        <f t="shared" si="36"/>
        <v>266.16494845360825</v>
      </c>
      <c r="E2360" s="13">
        <f>VLOOKUP(A2360,'сентябрь 2020 (задание 1)'!$B$3:$E$16200,4,0)</f>
        <v>270.61340206185565</v>
      </c>
    </row>
    <row r="2361" spans="1:5">
      <c r="A2361" s="55" t="s">
        <v>2805</v>
      </c>
      <c r="B2361" s="56">
        <v>1</v>
      </c>
      <c r="C2361" s="57">
        <v>12388</v>
      </c>
      <c r="D2361" s="57">
        <f t="shared" si="36"/>
        <v>12388</v>
      </c>
      <c r="E2361" s="57" t="e">
        <f>VLOOKUP(A2361,'сентябрь 2020 (задание 1)'!$B$3:$E$16200,4,0)</f>
        <v>#N/A</v>
      </c>
    </row>
    <row r="2362" spans="1:5">
      <c r="A2362" s="20" t="s">
        <v>2806</v>
      </c>
      <c r="B2362" s="12">
        <v>2</v>
      </c>
      <c r="C2362" s="13">
        <v>2027</v>
      </c>
      <c r="D2362" s="13">
        <f t="shared" si="36"/>
        <v>1013.5</v>
      </c>
      <c r="E2362" s="13">
        <f>VLOOKUP(A2362,'сентябрь 2020 (задание 1)'!$B$3:$E$16200,4,0)</f>
        <v>967.58620689655174</v>
      </c>
    </row>
    <row r="2363" spans="1:5">
      <c r="A2363" s="20" t="s">
        <v>2807</v>
      </c>
      <c r="B2363" s="12">
        <v>-1</v>
      </c>
      <c r="C2363" s="13">
        <v>-3896.5</v>
      </c>
      <c r="D2363" s="13">
        <f t="shared" si="36"/>
        <v>3896.5</v>
      </c>
      <c r="E2363" s="13">
        <f>VLOOKUP(A2363,'сентябрь 2020 (задание 1)'!$B$3:$E$16200,4,0)</f>
        <v>3121.1111111111113</v>
      </c>
    </row>
    <row r="2364" spans="1:5">
      <c r="A2364" s="55" t="s">
        <v>2808</v>
      </c>
      <c r="B2364" s="56">
        <v>4</v>
      </c>
      <c r="C2364" s="57">
        <v>17313</v>
      </c>
      <c r="D2364" s="57">
        <f t="shared" si="36"/>
        <v>4328.25</v>
      </c>
      <c r="E2364" s="57" t="e">
        <f>VLOOKUP(A2364,'сентябрь 2020 (задание 1)'!$B$3:$E$16200,4,0)</f>
        <v>#N/A</v>
      </c>
    </row>
    <row r="2365" spans="1:5">
      <c r="A2365" s="55" t="s">
        <v>2809</v>
      </c>
      <c r="B2365" s="56">
        <v>2</v>
      </c>
      <c r="C2365" s="58">
        <v>361</v>
      </c>
      <c r="D2365" s="57">
        <f t="shared" si="36"/>
        <v>180.5</v>
      </c>
      <c r="E2365" s="57" t="e">
        <f>VLOOKUP(A2365,'сентябрь 2020 (задание 1)'!$B$3:$E$16200,4,0)</f>
        <v>#N/A</v>
      </c>
    </row>
    <row r="2366" spans="1:5">
      <c r="A2366" s="55" t="s">
        <v>2810</v>
      </c>
      <c r="B2366" s="56">
        <v>7</v>
      </c>
      <c r="C2366" s="57">
        <v>8407</v>
      </c>
      <c r="D2366" s="57">
        <f t="shared" si="36"/>
        <v>1201</v>
      </c>
      <c r="E2366" s="57" t="e">
        <f>VLOOKUP(A2366,'сентябрь 2020 (задание 1)'!$B$3:$E$16200,4,0)</f>
        <v>#N/A</v>
      </c>
    </row>
    <row r="2367" spans="1:5">
      <c r="A2367" s="20" t="s">
        <v>2811</v>
      </c>
      <c r="B2367" s="12">
        <v>1</v>
      </c>
      <c r="C2367" s="14">
        <v>364</v>
      </c>
      <c r="D2367" s="13">
        <f t="shared" si="36"/>
        <v>364</v>
      </c>
      <c r="E2367" s="13">
        <f>VLOOKUP(A2367,'сентябрь 2020 (задание 1)'!$B$3:$E$16200,4,0)</f>
        <v>343.57142857142856</v>
      </c>
    </row>
    <row r="2368" spans="1:5">
      <c r="A2368" s="20" t="s">
        <v>2812</v>
      </c>
      <c r="B2368" s="12">
        <v>15</v>
      </c>
      <c r="C2368" s="13">
        <v>17702.5</v>
      </c>
      <c r="D2368" s="13">
        <f t="shared" si="36"/>
        <v>1180.1666666666667</v>
      </c>
      <c r="E2368" s="13">
        <f>VLOOKUP(A2368,'сентябрь 2020 (задание 1)'!$B$3:$E$16200,4,0)</f>
        <v>1327.0416666666667</v>
      </c>
    </row>
    <row r="2369" spans="1:5">
      <c r="A2369" s="20" t="s">
        <v>2813</v>
      </c>
      <c r="B2369" s="12">
        <v>3</v>
      </c>
      <c r="C2369" s="13">
        <v>1562</v>
      </c>
      <c r="D2369" s="13">
        <f t="shared" si="36"/>
        <v>520.66666666666663</v>
      </c>
      <c r="E2369" s="13">
        <f>VLOOKUP(A2369,'сентябрь 2020 (задание 1)'!$B$3:$E$16200,4,0)</f>
        <v>526.67647058823525</v>
      </c>
    </row>
    <row r="2370" spans="1:5">
      <c r="A2370" s="20" t="s">
        <v>2814</v>
      </c>
      <c r="B2370" s="12">
        <v>126</v>
      </c>
      <c r="C2370" s="13">
        <v>62680.9</v>
      </c>
      <c r="D2370" s="13">
        <f t="shared" ref="D2370:D2433" si="37">IF(B2370&lt;0,-C2370/-B2370,C2370/B2370)</f>
        <v>497.46746031746034</v>
      </c>
      <c r="E2370" s="13">
        <f>VLOOKUP(A2370,'сентябрь 2020 (задание 1)'!$B$3:$E$16200,4,0)</f>
        <v>529.67857142857144</v>
      </c>
    </row>
    <row r="2371" spans="1:5">
      <c r="A2371" s="20" t="s">
        <v>2815</v>
      </c>
      <c r="B2371" s="12">
        <v>14</v>
      </c>
      <c r="C2371" s="13">
        <v>6930</v>
      </c>
      <c r="D2371" s="13">
        <f t="shared" si="37"/>
        <v>495</v>
      </c>
      <c r="E2371" s="13">
        <f>VLOOKUP(A2371,'сентябрь 2020 (задание 1)'!$B$3:$E$16200,4,0)</f>
        <v>518.58823529411768</v>
      </c>
    </row>
    <row r="2372" spans="1:5">
      <c r="A2372" s="20" t="s">
        <v>2816</v>
      </c>
      <c r="B2372" s="12">
        <v>69</v>
      </c>
      <c r="C2372" s="13">
        <v>128188.5</v>
      </c>
      <c r="D2372" s="13">
        <f t="shared" si="37"/>
        <v>1857.804347826087</v>
      </c>
      <c r="E2372" s="13">
        <f>VLOOKUP(A2372,'сентябрь 2020 (задание 1)'!$B$3:$E$16200,4,0)</f>
        <v>2079.7606382978724</v>
      </c>
    </row>
    <row r="2373" spans="1:5">
      <c r="A2373" s="20" t="s">
        <v>2817</v>
      </c>
      <c r="B2373" s="12">
        <v>82</v>
      </c>
      <c r="C2373" s="13">
        <v>39821.980000000003</v>
      </c>
      <c r="D2373" s="13">
        <f t="shared" si="37"/>
        <v>485.63390243902444</v>
      </c>
      <c r="E2373" s="13">
        <f>VLOOKUP(A2373,'сентябрь 2020 (задание 1)'!$B$3:$E$16200,4,0)</f>
        <v>513.06056603773584</v>
      </c>
    </row>
    <row r="2374" spans="1:5">
      <c r="A2374" s="20" t="s">
        <v>2818</v>
      </c>
      <c r="B2374" s="12">
        <v>1</v>
      </c>
      <c r="C2374" s="13">
        <v>9182.5</v>
      </c>
      <c r="D2374" s="13">
        <f t="shared" si="37"/>
        <v>9182.5</v>
      </c>
      <c r="E2374" s="13">
        <f>VLOOKUP(A2374,'сентябрь 2020 (задание 1)'!$B$3:$E$16200,4,0)</f>
        <v>9054</v>
      </c>
    </row>
    <row r="2375" spans="1:5">
      <c r="A2375" s="20" t="s">
        <v>2819</v>
      </c>
      <c r="B2375" s="12">
        <v>6</v>
      </c>
      <c r="C2375" s="13">
        <v>1742</v>
      </c>
      <c r="D2375" s="13">
        <f t="shared" si="37"/>
        <v>290.33333333333331</v>
      </c>
      <c r="E2375" s="13">
        <f>VLOOKUP(A2375,'сентябрь 2020 (задание 1)'!$B$3:$E$16200,4,0)</f>
        <v>373.44444444444446</v>
      </c>
    </row>
    <row r="2376" spans="1:5">
      <c r="A2376" s="20" t="s">
        <v>2820</v>
      </c>
      <c r="B2376" s="12">
        <v>49</v>
      </c>
      <c r="C2376" s="13">
        <v>32157.5</v>
      </c>
      <c r="D2376" s="13">
        <f t="shared" si="37"/>
        <v>656.27551020408168</v>
      </c>
      <c r="E2376" s="13">
        <f>VLOOKUP(A2376,'сентябрь 2020 (задание 1)'!$B$3:$E$16200,4,0)</f>
        <v>867</v>
      </c>
    </row>
    <row r="2377" spans="1:5">
      <c r="A2377" s="20" t="s">
        <v>2821</v>
      </c>
      <c r="B2377" s="12">
        <v>143</v>
      </c>
      <c r="C2377" s="13">
        <v>92454.5</v>
      </c>
      <c r="D2377" s="13">
        <f t="shared" si="37"/>
        <v>646.53496503496501</v>
      </c>
      <c r="E2377" s="13">
        <f>VLOOKUP(A2377,'сентябрь 2020 (задание 1)'!$B$3:$E$16200,4,0)</f>
        <v>984.0526315789474</v>
      </c>
    </row>
    <row r="2378" spans="1:5">
      <c r="A2378" s="20" t="s">
        <v>2822</v>
      </c>
      <c r="B2378" s="12">
        <v>45</v>
      </c>
      <c r="C2378" s="13">
        <v>31093</v>
      </c>
      <c r="D2378" s="13">
        <f t="shared" si="37"/>
        <v>690.95555555555552</v>
      </c>
      <c r="E2378" s="13">
        <f>VLOOKUP(A2378,'сентябрь 2020 (задание 1)'!$B$3:$E$16200,4,0)</f>
        <v>1085.8333333333333</v>
      </c>
    </row>
    <row r="2379" spans="1:5">
      <c r="A2379" s="55" t="s">
        <v>2823</v>
      </c>
      <c r="B2379" s="56">
        <v>2</v>
      </c>
      <c r="C2379" s="57">
        <v>4894</v>
      </c>
      <c r="D2379" s="57">
        <f t="shared" si="37"/>
        <v>2447</v>
      </c>
      <c r="E2379" s="57" t="e">
        <f>VLOOKUP(A2379,'сентябрь 2020 (задание 1)'!$B$3:$E$16200,4,0)</f>
        <v>#N/A</v>
      </c>
    </row>
    <row r="2380" spans="1:5">
      <c r="A2380" s="20" t="s">
        <v>2824</v>
      </c>
      <c r="B2380" s="12">
        <v>16</v>
      </c>
      <c r="C2380" s="13">
        <v>19780.5</v>
      </c>
      <c r="D2380" s="13">
        <f t="shared" si="37"/>
        <v>1236.28125</v>
      </c>
      <c r="E2380" s="13">
        <f>VLOOKUP(A2380,'сентябрь 2020 (задание 1)'!$B$3:$E$16200,4,0)</f>
        <v>1414.3</v>
      </c>
    </row>
    <row r="2381" spans="1:5">
      <c r="A2381" s="20" t="s">
        <v>2825</v>
      </c>
      <c r="B2381" s="12">
        <v>66</v>
      </c>
      <c r="C2381" s="13">
        <v>20279</v>
      </c>
      <c r="D2381" s="13">
        <f t="shared" si="37"/>
        <v>307.25757575757575</v>
      </c>
      <c r="E2381" s="13">
        <f>VLOOKUP(A2381,'сентябрь 2020 (задание 1)'!$B$3:$E$16200,4,0)</f>
        <v>308.18372093023254</v>
      </c>
    </row>
    <row r="2382" spans="1:5">
      <c r="A2382" s="20" t="s">
        <v>2826</v>
      </c>
      <c r="B2382" s="12">
        <v>91</v>
      </c>
      <c r="C2382" s="13">
        <v>44847.32</v>
      </c>
      <c r="D2382" s="13">
        <f t="shared" si="37"/>
        <v>492.8276923076923</v>
      </c>
      <c r="E2382" s="13">
        <f>VLOOKUP(A2382,'сентябрь 2020 (задание 1)'!$B$3:$E$16200,4,0)</f>
        <v>519.24308755760364</v>
      </c>
    </row>
    <row r="2383" spans="1:5">
      <c r="A2383" s="20" t="s">
        <v>2827</v>
      </c>
      <c r="B2383" s="12">
        <v>34</v>
      </c>
      <c r="C2383" s="13">
        <v>24990</v>
      </c>
      <c r="D2383" s="13">
        <f t="shared" si="37"/>
        <v>735</v>
      </c>
      <c r="E2383" s="13">
        <f>VLOOKUP(A2383,'сентябрь 2020 (задание 1)'!$B$3:$E$16200,4,0)</f>
        <v>750.88</v>
      </c>
    </row>
    <row r="2384" spans="1:5">
      <c r="A2384" s="20" t="s">
        <v>2828</v>
      </c>
      <c r="B2384" s="12">
        <v>-1</v>
      </c>
      <c r="C2384" s="13">
        <v>-1037.5</v>
      </c>
      <c r="D2384" s="13">
        <f t="shared" si="37"/>
        <v>1037.5</v>
      </c>
      <c r="E2384" s="13">
        <f>VLOOKUP(A2384,'сентябрь 2020 (задание 1)'!$B$3:$E$16200,4,0)</f>
        <v>879.1</v>
      </c>
    </row>
    <row r="2385" spans="1:5">
      <c r="A2385" s="20" t="s">
        <v>2829</v>
      </c>
      <c r="B2385" s="12">
        <v>62</v>
      </c>
      <c r="C2385" s="13">
        <v>52837</v>
      </c>
      <c r="D2385" s="13">
        <f t="shared" si="37"/>
        <v>852.20967741935488</v>
      </c>
      <c r="E2385" s="13">
        <f>VLOOKUP(A2385,'сентябрь 2020 (задание 1)'!$B$3:$E$16200,4,0)</f>
        <v>849.23376623376623</v>
      </c>
    </row>
    <row r="2386" spans="1:5">
      <c r="A2386" s="20" t="s">
        <v>2830</v>
      </c>
      <c r="B2386" s="12">
        <v>13</v>
      </c>
      <c r="C2386" s="13">
        <v>8607.5</v>
      </c>
      <c r="D2386" s="13">
        <f t="shared" si="37"/>
        <v>662.11538461538464</v>
      </c>
      <c r="E2386" s="13">
        <f>VLOOKUP(A2386,'сентябрь 2020 (задание 1)'!$B$3:$E$16200,4,0)</f>
        <v>676.47642857142853</v>
      </c>
    </row>
    <row r="2387" spans="1:5">
      <c r="A2387" s="20" t="s">
        <v>2831</v>
      </c>
      <c r="B2387" s="12">
        <v>21</v>
      </c>
      <c r="C2387" s="13">
        <v>37848</v>
      </c>
      <c r="D2387" s="13">
        <f t="shared" si="37"/>
        <v>1802.2857142857142</v>
      </c>
      <c r="E2387" s="13">
        <f>VLOOKUP(A2387,'сентябрь 2020 (задание 1)'!$B$3:$E$16200,4,0)</f>
        <v>2054.3035714285716</v>
      </c>
    </row>
    <row r="2388" spans="1:5">
      <c r="A2388" s="20" t="s">
        <v>2832</v>
      </c>
      <c r="B2388" s="12">
        <v>13</v>
      </c>
      <c r="C2388" s="13">
        <v>4212</v>
      </c>
      <c r="D2388" s="13">
        <f t="shared" si="37"/>
        <v>324</v>
      </c>
      <c r="E2388" s="13">
        <f>VLOOKUP(A2388,'сентябрь 2020 (задание 1)'!$B$3:$E$16200,4,0)</f>
        <v>365.3082191780822</v>
      </c>
    </row>
    <row r="2389" spans="1:5">
      <c r="A2389" s="20" t="s">
        <v>2833</v>
      </c>
      <c r="B2389" s="12">
        <v>5</v>
      </c>
      <c r="C2389" s="13">
        <v>2640</v>
      </c>
      <c r="D2389" s="13">
        <f t="shared" si="37"/>
        <v>528</v>
      </c>
      <c r="E2389" s="13">
        <f>VLOOKUP(A2389,'сентябрь 2020 (задание 1)'!$B$3:$E$16200,4,0)</f>
        <v>521.06451612903231</v>
      </c>
    </row>
    <row r="2390" spans="1:5">
      <c r="A2390" s="20" t="s">
        <v>2834</v>
      </c>
      <c r="B2390" s="12">
        <v>28</v>
      </c>
      <c r="C2390" s="13">
        <v>17917</v>
      </c>
      <c r="D2390" s="13">
        <f t="shared" si="37"/>
        <v>639.89285714285711</v>
      </c>
      <c r="E2390" s="13">
        <f>VLOOKUP(A2390,'сентябрь 2020 (задание 1)'!$B$3:$E$16200,4,0)</f>
        <v>707.53658536585363</v>
      </c>
    </row>
    <row r="2391" spans="1:5">
      <c r="A2391" s="20" t="s">
        <v>2835</v>
      </c>
      <c r="B2391" s="12">
        <v>48</v>
      </c>
      <c r="C2391" s="13">
        <v>20197.5</v>
      </c>
      <c r="D2391" s="13">
        <f t="shared" si="37"/>
        <v>420.78125</v>
      </c>
      <c r="E2391" s="13">
        <f>VLOOKUP(A2391,'сентябрь 2020 (задание 1)'!$B$3:$E$16200,4,0)</f>
        <v>435.10382513661204</v>
      </c>
    </row>
    <row r="2392" spans="1:5">
      <c r="A2392" s="20" t="s">
        <v>2836</v>
      </c>
      <c r="B2392" s="12">
        <v>20</v>
      </c>
      <c r="C2392" s="13">
        <v>22990</v>
      </c>
      <c r="D2392" s="13">
        <f t="shared" si="37"/>
        <v>1149.5</v>
      </c>
      <c r="E2392" s="13">
        <f>VLOOKUP(A2392,'сентябрь 2020 (задание 1)'!$B$3:$E$16200,4,0)</f>
        <v>1242</v>
      </c>
    </row>
    <row r="2393" spans="1:5">
      <c r="A2393" s="20" t="s">
        <v>2837</v>
      </c>
      <c r="B2393" s="12">
        <v>118</v>
      </c>
      <c r="C2393" s="13">
        <v>42521.5</v>
      </c>
      <c r="D2393" s="13">
        <f t="shared" si="37"/>
        <v>360.35169491525426</v>
      </c>
      <c r="E2393" s="13">
        <f>VLOOKUP(A2393,'сентябрь 2020 (задание 1)'!$B$3:$E$16200,4,0)</f>
        <v>365.16153846153844</v>
      </c>
    </row>
    <row r="2394" spans="1:5">
      <c r="A2394" s="20" t="s">
        <v>2838</v>
      </c>
      <c r="B2394" s="12">
        <v>44</v>
      </c>
      <c r="C2394" s="13">
        <v>10568</v>
      </c>
      <c r="D2394" s="13">
        <f t="shared" si="37"/>
        <v>240.18181818181819</v>
      </c>
      <c r="E2394" s="13">
        <f>VLOOKUP(A2394,'сентябрь 2020 (задание 1)'!$B$3:$E$16200,4,0)</f>
        <v>237.09545454545454</v>
      </c>
    </row>
    <row r="2395" spans="1:5">
      <c r="A2395" s="20" t="s">
        <v>2839</v>
      </c>
      <c r="B2395" s="12">
        <v>50</v>
      </c>
      <c r="C2395" s="13">
        <v>201545</v>
      </c>
      <c r="D2395" s="13">
        <f t="shared" si="37"/>
        <v>4030.9</v>
      </c>
      <c r="E2395" s="13">
        <f>VLOOKUP(A2395,'сентябрь 2020 (задание 1)'!$B$3:$E$16200,4,0)</f>
        <v>4497.875</v>
      </c>
    </row>
    <row r="2396" spans="1:5">
      <c r="A2396" s="20" t="s">
        <v>2840</v>
      </c>
      <c r="B2396" s="12">
        <v>7</v>
      </c>
      <c r="C2396" s="13">
        <v>2934</v>
      </c>
      <c r="D2396" s="13">
        <f t="shared" si="37"/>
        <v>419.14285714285717</v>
      </c>
      <c r="E2396" s="13">
        <f>VLOOKUP(A2396,'сентябрь 2020 (задание 1)'!$B$3:$E$16200,4,0)</f>
        <v>418.20454545454544</v>
      </c>
    </row>
    <row r="2397" spans="1:5">
      <c r="A2397" s="20" t="s">
        <v>2841</v>
      </c>
      <c r="B2397" s="12">
        <v>33</v>
      </c>
      <c r="C2397" s="13">
        <v>22238</v>
      </c>
      <c r="D2397" s="13">
        <f t="shared" si="37"/>
        <v>673.87878787878788</v>
      </c>
      <c r="E2397" s="13">
        <f>VLOOKUP(A2397,'сентябрь 2020 (задание 1)'!$B$3:$E$16200,4,0)</f>
        <v>700.12765957446811</v>
      </c>
    </row>
    <row r="2398" spans="1:5">
      <c r="A2398" s="20" t="s">
        <v>2842</v>
      </c>
      <c r="B2398" s="12">
        <v>104</v>
      </c>
      <c r="C2398" s="13">
        <v>73750</v>
      </c>
      <c r="D2398" s="13">
        <f t="shared" si="37"/>
        <v>709.13461538461536</v>
      </c>
      <c r="E2398" s="13">
        <f>VLOOKUP(A2398,'сентябрь 2020 (задание 1)'!$B$3:$E$16200,4,0)</f>
        <v>789.12371134020623</v>
      </c>
    </row>
    <row r="2399" spans="1:5">
      <c r="A2399" s="20" t="s">
        <v>2843</v>
      </c>
      <c r="B2399" s="12">
        <v>57</v>
      </c>
      <c r="C2399" s="13">
        <v>26836.5</v>
      </c>
      <c r="D2399" s="13">
        <f t="shared" si="37"/>
        <v>470.81578947368422</v>
      </c>
      <c r="E2399" s="13">
        <f>VLOOKUP(A2399,'сентябрь 2020 (задание 1)'!$B$3:$E$16200,4,0)</f>
        <v>482.92142857142858</v>
      </c>
    </row>
    <row r="2400" spans="1:5">
      <c r="A2400" s="20" t="s">
        <v>2844</v>
      </c>
      <c r="B2400" s="12">
        <v>33</v>
      </c>
      <c r="C2400" s="13">
        <v>9325</v>
      </c>
      <c r="D2400" s="13">
        <f t="shared" si="37"/>
        <v>282.57575757575756</v>
      </c>
      <c r="E2400" s="13">
        <f>VLOOKUP(A2400,'сентябрь 2020 (задание 1)'!$B$3:$E$16200,4,0)</f>
        <v>281.62698412698415</v>
      </c>
    </row>
    <row r="2401" spans="1:5">
      <c r="A2401" s="20" t="s">
        <v>2845</v>
      </c>
      <c r="B2401" s="12">
        <v>10</v>
      </c>
      <c r="C2401" s="13">
        <v>8395</v>
      </c>
      <c r="D2401" s="13">
        <f t="shared" si="37"/>
        <v>839.5</v>
      </c>
      <c r="E2401" s="13">
        <f>VLOOKUP(A2401,'сентябрь 2020 (задание 1)'!$B$3:$E$16200,4,0)</f>
        <v>867.98809523809518</v>
      </c>
    </row>
    <row r="2402" spans="1:5">
      <c r="A2402" s="55" t="s">
        <v>2846</v>
      </c>
      <c r="B2402" s="56">
        <v>1</v>
      </c>
      <c r="C2402" s="57">
        <v>3167</v>
      </c>
      <c r="D2402" s="57">
        <f t="shared" si="37"/>
        <v>3167</v>
      </c>
      <c r="E2402" s="57" t="e">
        <f>VLOOKUP(A2402,'сентябрь 2020 (задание 1)'!$B$3:$E$16200,4,0)</f>
        <v>#N/A</v>
      </c>
    </row>
    <row r="2403" spans="1:5">
      <c r="A2403" s="20" t="s">
        <v>2847</v>
      </c>
      <c r="B2403" s="12">
        <v>12</v>
      </c>
      <c r="C2403" s="13">
        <v>9791</v>
      </c>
      <c r="D2403" s="13">
        <f t="shared" si="37"/>
        <v>815.91666666666663</v>
      </c>
      <c r="E2403" s="13">
        <f>VLOOKUP(A2403,'сентябрь 2020 (задание 1)'!$B$3:$E$16200,4,0)</f>
        <v>776.79032258064512</v>
      </c>
    </row>
    <row r="2404" spans="1:5">
      <c r="A2404" s="20" t="s">
        <v>2848</v>
      </c>
      <c r="B2404" s="12">
        <v>2</v>
      </c>
      <c r="C2404" s="13">
        <v>8056</v>
      </c>
      <c r="D2404" s="13">
        <f t="shared" si="37"/>
        <v>4028</v>
      </c>
      <c r="E2404" s="13">
        <f>VLOOKUP(A2404,'сентябрь 2020 (задание 1)'!$B$3:$E$16200,4,0)</f>
        <v>3687</v>
      </c>
    </row>
    <row r="2405" spans="1:5">
      <c r="A2405" s="20" t="s">
        <v>2849</v>
      </c>
      <c r="B2405" s="12">
        <v>127</v>
      </c>
      <c r="C2405" s="13">
        <v>92196</v>
      </c>
      <c r="D2405" s="13">
        <f t="shared" si="37"/>
        <v>725.95275590551182</v>
      </c>
      <c r="E2405" s="13">
        <f>VLOOKUP(A2405,'сентябрь 2020 (задание 1)'!$B$3:$E$16200,4,0)</f>
        <v>896.67796610169489</v>
      </c>
    </row>
    <row r="2406" spans="1:5">
      <c r="A2406" s="20" t="s">
        <v>2850</v>
      </c>
      <c r="B2406" s="12">
        <v>35</v>
      </c>
      <c r="C2406" s="13">
        <v>39998</v>
      </c>
      <c r="D2406" s="13">
        <f t="shared" si="37"/>
        <v>1142.8</v>
      </c>
      <c r="E2406" s="13">
        <f>VLOOKUP(A2406,'сентябрь 2020 (задание 1)'!$B$3:$E$16200,4,0)</f>
        <v>1118.3898305084747</v>
      </c>
    </row>
    <row r="2407" spans="1:5">
      <c r="A2407" s="20" t="s">
        <v>2851</v>
      </c>
      <c r="B2407" s="12">
        <v>20</v>
      </c>
      <c r="C2407" s="13">
        <v>15339</v>
      </c>
      <c r="D2407" s="13">
        <f t="shared" si="37"/>
        <v>766.95</v>
      </c>
      <c r="E2407" s="13">
        <f>VLOOKUP(A2407,'сентябрь 2020 (задание 1)'!$B$3:$E$16200,4,0)</f>
        <v>920.67676767676767</v>
      </c>
    </row>
    <row r="2408" spans="1:5">
      <c r="A2408" s="20" t="s">
        <v>2852</v>
      </c>
      <c r="B2408" s="12">
        <v>21</v>
      </c>
      <c r="C2408" s="13">
        <v>7888.5</v>
      </c>
      <c r="D2408" s="13">
        <f t="shared" si="37"/>
        <v>375.64285714285717</v>
      </c>
      <c r="E2408" s="13">
        <f>VLOOKUP(A2408,'сентябрь 2020 (задание 1)'!$B$3:$E$16200,4,0)</f>
        <v>435.91891891891891</v>
      </c>
    </row>
    <row r="2409" spans="1:5">
      <c r="A2409" s="20" t="s">
        <v>2853</v>
      </c>
      <c r="B2409" s="12">
        <v>32</v>
      </c>
      <c r="C2409" s="13">
        <v>58221</v>
      </c>
      <c r="D2409" s="13">
        <f t="shared" si="37"/>
        <v>1819.40625</v>
      </c>
      <c r="E2409" s="13">
        <f>VLOOKUP(A2409,'сентябрь 2020 (задание 1)'!$B$3:$E$16200,4,0)</f>
        <v>2111.2916666666665</v>
      </c>
    </row>
    <row r="2410" spans="1:5">
      <c r="A2410" s="20" t="s">
        <v>2854</v>
      </c>
      <c r="B2410" s="12">
        <v>1</v>
      </c>
      <c r="C2410" s="13">
        <v>3296.5</v>
      </c>
      <c r="D2410" s="13">
        <f t="shared" si="37"/>
        <v>3296.5</v>
      </c>
      <c r="E2410" s="13">
        <f>VLOOKUP(A2410,'сентябрь 2020 (задание 1)'!$B$3:$E$16200,4,0)</f>
        <v>3601.1666666666665</v>
      </c>
    </row>
    <row r="2411" spans="1:5">
      <c r="A2411" s="20" t="s">
        <v>2855</v>
      </c>
      <c r="B2411" s="12">
        <v>74</v>
      </c>
      <c r="C2411" s="13">
        <v>38517</v>
      </c>
      <c r="D2411" s="13">
        <f t="shared" si="37"/>
        <v>520.5</v>
      </c>
      <c r="E2411" s="13">
        <f>VLOOKUP(A2411,'сентябрь 2020 (задание 1)'!$B$3:$E$16200,4,0)</f>
        <v>549.19642857142856</v>
      </c>
    </row>
    <row r="2412" spans="1:5">
      <c r="A2412" s="20" t="s">
        <v>2856</v>
      </c>
      <c r="B2412" s="12">
        <v>15</v>
      </c>
      <c r="C2412" s="13">
        <v>6634.5</v>
      </c>
      <c r="D2412" s="13">
        <f t="shared" si="37"/>
        <v>442.3</v>
      </c>
      <c r="E2412" s="13">
        <f>VLOOKUP(A2412,'сентябрь 2020 (задание 1)'!$B$3:$E$16200,4,0)</f>
        <v>386.38121546961327</v>
      </c>
    </row>
    <row r="2413" spans="1:5">
      <c r="A2413" s="20" t="s">
        <v>2857</v>
      </c>
      <c r="B2413" s="12">
        <v>170</v>
      </c>
      <c r="C2413" s="13">
        <v>74078</v>
      </c>
      <c r="D2413" s="13">
        <f t="shared" si="37"/>
        <v>435.75294117647059</v>
      </c>
      <c r="E2413" s="13">
        <f>VLOOKUP(A2413,'сентябрь 2020 (задание 1)'!$B$3:$E$16200,4,0)</f>
        <v>370.61027190332328</v>
      </c>
    </row>
    <row r="2414" spans="1:5">
      <c r="A2414" s="20" t="s">
        <v>2858</v>
      </c>
      <c r="B2414" s="12">
        <v>1</v>
      </c>
      <c r="C2414" s="14">
        <v>500</v>
      </c>
      <c r="D2414" s="13">
        <f t="shared" si="37"/>
        <v>500</v>
      </c>
      <c r="E2414" s="13">
        <f>VLOOKUP(A2414,'сентябрь 2020 (задание 1)'!$B$3:$E$16200,4,0)</f>
        <v>392.5</v>
      </c>
    </row>
    <row r="2415" spans="1:5">
      <c r="A2415" s="55" t="s">
        <v>2859</v>
      </c>
      <c r="B2415" s="56">
        <v>2</v>
      </c>
      <c r="C2415" s="57">
        <v>8764</v>
      </c>
      <c r="D2415" s="57">
        <f t="shared" si="37"/>
        <v>4382</v>
      </c>
      <c r="E2415" s="57" t="e">
        <f>VLOOKUP(A2415,'сентябрь 2020 (задание 1)'!$B$3:$E$16200,4,0)</f>
        <v>#N/A</v>
      </c>
    </row>
    <row r="2416" spans="1:5">
      <c r="A2416" s="20" t="s">
        <v>2860</v>
      </c>
      <c r="B2416" s="12">
        <v>2</v>
      </c>
      <c r="C2416" s="13">
        <v>1083</v>
      </c>
      <c r="D2416" s="13">
        <f t="shared" si="37"/>
        <v>541.5</v>
      </c>
      <c r="E2416" s="13">
        <f>VLOOKUP(A2416,'сентябрь 2020 (задание 1)'!$B$3:$E$16200,4,0)</f>
        <v>507.33333333333331</v>
      </c>
    </row>
    <row r="2417" spans="1:5">
      <c r="A2417" s="55" t="s">
        <v>2861</v>
      </c>
      <c r="B2417" s="56">
        <v>1</v>
      </c>
      <c r="C2417" s="58">
        <v>475</v>
      </c>
      <c r="D2417" s="57">
        <f t="shared" si="37"/>
        <v>475</v>
      </c>
      <c r="E2417" s="57" t="e">
        <f>VLOOKUP(A2417,'сентябрь 2020 (задание 1)'!$B$3:$E$16200,4,0)</f>
        <v>#N/A</v>
      </c>
    </row>
    <row r="2418" spans="1:5">
      <c r="A2418" s="55" t="s">
        <v>2862</v>
      </c>
      <c r="B2418" s="56">
        <v>5</v>
      </c>
      <c r="C2418" s="57">
        <v>2724</v>
      </c>
      <c r="D2418" s="57">
        <f t="shared" si="37"/>
        <v>544.79999999999995</v>
      </c>
      <c r="E2418" s="57" t="e">
        <f>VLOOKUP(A2418,'сентябрь 2020 (задание 1)'!$B$3:$E$16200,4,0)</f>
        <v>#N/A</v>
      </c>
    </row>
    <row r="2419" spans="1:5">
      <c r="A2419" s="20" t="s">
        <v>2863</v>
      </c>
      <c r="B2419" s="12">
        <v>2</v>
      </c>
      <c r="C2419" s="13">
        <v>1006</v>
      </c>
      <c r="D2419" s="13">
        <f t="shared" si="37"/>
        <v>503</v>
      </c>
      <c r="E2419" s="13">
        <f>VLOOKUP(A2419,'сентябрь 2020 (задание 1)'!$B$3:$E$16200,4,0)</f>
        <v>496</v>
      </c>
    </row>
    <row r="2420" spans="1:5">
      <c r="A2420" s="20" t="s">
        <v>2864</v>
      </c>
      <c r="B2420" s="12">
        <v>11</v>
      </c>
      <c r="C2420" s="13">
        <v>5953.5</v>
      </c>
      <c r="D2420" s="13">
        <f t="shared" si="37"/>
        <v>541.22727272727275</v>
      </c>
      <c r="E2420" s="13">
        <f>VLOOKUP(A2420,'сентябрь 2020 (задание 1)'!$B$3:$E$16200,4,0)</f>
        <v>536.4727272727273</v>
      </c>
    </row>
    <row r="2421" spans="1:5">
      <c r="A2421" s="20" t="s">
        <v>2865</v>
      </c>
      <c r="B2421" s="12">
        <v>2</v>
      </c>
      <c r="C2421" s="13">
        <v>1051</v>
      </c>
      <c r="D2421" s="13">
        <f t="shared" si="37"/>
        <v>525.5</v>
      </c>
      <c r="E2421" s="13">
        <f>VLOOKUP(A2421,'сентябрь 2020 (задание 1)'!$B$3:$E$16200,4,0)</f>
        <v>536.21428571428567</v>
      </c>
    </row>
    <row r="2422" spans="1:5">
      <c r="A2422" s="20" t="s">
        <v>2866</v>
      </c>
      <c r="B2422" s="12">
        <v>4</v>
      </c>
      <c r="C2422" s="13">
        <v>2250</v>
      </c>
      <c r="D2422" s="13">
        <f t="shared" si="37"/>
        <v>562.5</v>
      </c>
      <c r="E2422" s="13">
        <f>VLOOKUP(A2422,'сентябрь 2020 (задание 1)'!$B$3:$E$16200,4,0)</f>
        <v>531</v>
      </c>
    </row>
    <row r="2423" spans="1:5">
      <c r="A2423" s="55" t="s">
        <v>2867</v>
      </c>
      <c r="B2423" s="56">
        <v>16</v>
      </c>
      <c r="C2423" s="57">
        <v>8048</v>
      </c>
      <c r="D2423" s="57">
        <f t="shared" si="37"/>
        <v>503</v>
      </c>
      <c r="E2423" s="57" t="e">
        <f>VLOOKUP(A2423,'сентябрь 2020 (задание 1)'!$B$3:$E$16200,4,0)</f>
        <v>#N/A</v>
      </c>
    </row>
    <row r="2424" spans="1:5">
      <c r="A2424" s="55" t="s">
        <v>2868</v>
      </c>
      <c r="B2424" s="56">
        <v>1</v>
      </c>
      <c r="C2424" s="58">
        <v>984</v>
      </c>
      <c r="D2424" s="57">
        <f t="shared" si="37"/>
        <v>984</v>
      </c>
      <c r="E2424" s="57" t="e">
        <f>VLOOKUP(A2424,'сентябрь 2020 (задание 1)'!$B$3:$E$16200,4,0)</f>
        <v>#N/A</v>
      </c>
    </row>
    <row r="2425" spans="1:5">
      <c r="A2425" s="20" t="s">
        <v>2869</v>
      </c>
      <c r="B2425" s="12">
        <v>4</v>
      </c>
      <c r="C2425" s="13">
        <v>3778</v>
      </c>
      <c r="D2425" s="13">
        <f t="shared" si="37"/>
        <v>944.5</v>
      </c>
      <c r="E2425" s="13">
        <f>VLOOKUP(A2425,'сентябрь 2020 (задание 1)'!$B$3:$E$16200,4,0)</f>
        <v>890.25</v>
      </c>
    </row>
    <row r="2426" spans="1:5">
      <c r="A2426" s="55" t="s">
        <v>2870</v>
      </c>
      <c r="B2426" s="56">
        <v>4</v>
      </c>
      <c r="C2426" s="57">
        <v>4140</v>
      </c>
      <c r="D2426" s="57">
        <f t="shared" si="37"/>
        <v>1035</v>
      </c>
      <c r="E2426" s="57" t="e">
        <f>VLOOKUP(A2426,'сентябрь 2020 (задание 1)'!$B$3:$E$16200,4,0)</f>
        <v>#N/A</v>
      </c>
    </row>
    <row r="2427" spans="1:5">
      <c r="A2427" s="20" t="s">
        <v>2871</v>
      </c>
      <c r="B2427" s="12">
        <v>98</v>
      </c>
      <c r="C2427" s="13">
        <v>114142.5</v>
      </c>
      <c r="D2427" s="13">
        <f t="shared" si="37"/>
        <v>1164.7193877551019</v>
      </c>
      <c r="E2427" s="13">
        <f>VLOOKUP(A2427,'сентябрь 2020 (задание 1)'!$B$3:$E$16200,4,0)</f>
        <v>1397.4166666666667</v>
      </c>
    </row>
    <row r="2428" spans="1:5">
      <c r="A2428" s="20" t="s">
        <v>2872</v>
      </c>
      <c r="B2428" s="12">
        <v>10</v>
      </c>
      <c r="C2428" s="13">
        <v>12592</v>
      </c>
      <c r="D2428" s="13">
        <f t="shared" si="37"/>
        <v>1259.2</v>
      </c>
      <c r="E2428" s="13">
        <f>VLOOKUP(A2428,'сентябрь 2020 (задание 1)'!$B$3:$E$16200,4,0)</f>
        <v>1319.6666666666667</v>
      </c>
    </row>
    <row r="2429" spans="1:5">
      <c r="A2429" s="55" t="s">
        <v>2873</v>
      </c>
      <c r="B2429" s="56">
        <v>2</v>
      </c>
      <c r="C2429" s="57">
        <v>2352</v>
      </c>
      <c r="D2429" s="57">
        <f t="shared" si="37"/>
        <v>1176</v>
      </c>
      <c r="E2429" s="57" t="e">
        <f>VLOOKUP(A2429,'сентябрь 2020 (задание 1)'!$B$3:$E$16200,4,0)</f>
        <v>#N/A</v>
      </c>
    </row>
    <row r="2430" spans="1:5">
      <c r="A2430" s="55" t="s">
        <v>2874</v>
      </c>
      <c r="B2430" s="56">
        <v>2</v>
      </c>
      <c r="C2430" s="57">
        <v>2352</v>
      </c>
      <c r="D2430" s="57">
        <f t="shared" si="37"/>
        <v>1176</v>
      </c>
      <c r="E2430" s="57" t="e">
        <f>VLOOKUP(A2430,'сентябрь 2020 (задание 1)'!$B$3:$E$16200,4,0)</f>
        <v>#N/A</v>
      </c>
    </row>
    <row r="2431" spans="1:5">
      <c r="A2431" s="20" t="s">
        <v>2875</v>
      </c>
      <c r="B2431" s="12">
        <v>6</v>
      </c>
      <c r="C2431" s="13">
        <v>8110</v>
      </c>
      <c r="D2431" s="13">
        <f t="shared" si="37"/>
        <v>1351.6666666666667</v>
      </c>
      <c r="E2431" s="13">
        <f>VLOOKUP(A2431,'сентябрь 2020 (задание 1)'!$B$3:$E$16200,4,0)</f>
        <v>1306</v>
      </c>
    </row>
    <row r="2432" spans="1:5">
      <c r="A2432" s="55" t="s">
        <v>2876</v>
      </c>
      <c r="B2432" s="56">
        <v>2</v>
      </c>
      <c r="C2432" s="57">
        <v>2352</v>
      </c>
      <c r="D2432" s="57">
        <f t="shared" si="37"/>
        <v>1176</v>
      </c>
      <c r="E2432" s="57" t="e">
        <f>VLOOKUP(A2432,'сентябрь 2020 (задание 1)'!$B$3:$E$16200,4,0)</f>
        <v>#N/A</v>
      </c>
    </row>
    <row r="2433" spans="1:5">
      <c r="A2433" s="20" t="s">
        <v>2877</v>
      </c>
      <c r="B2433" s="12">
        <v>2</v>
      </c>
      <c r="C2433" s="13">
        <v>4014</v>
      </c>
      <c r="D2433" s="13">
        <f t="shared" si="37"/>
        <v>2007</v>
      </c>
      <c r="E2433" s="13">
        <f>VLOOKUP(A2433,'сентябрь 2020 (задание 1)'!$B$3:$E$16200,4,0)</f>
        <v>2306.5</v>
      </c>
    </row>
    <row r="2434" spans="1:5">
      <c r="A2434" s="20" t="s">
        <v>2878</v>
      </c>
      <c r="B2434" s="12">
        <v>3</v>
      </c>
      <c r="C2434" s="13">
        <v>5619</v>
      </c>
      <c r="D2434" s="13">
        <f t="shared" ref="D2434:D2497" si="38">IF(B2434&lt;0,-C2434/-B2434,C2434/B2434)</f>
        <v>1873</v>
      </c>
      <c r="E2434" s="13">
        <f>VLOOKUP(A2434,'сентябрь 2020 (задание 1)'!$B$3:$E$16200,4,0)</f>
        <v>2306.5</v>
      </c>
    </row>
    <row r="2435" spans="1:5">
      <c r="A2435" s="55" t="s">
        <v>2879</v>
      </c>
      <c r="B2435" s="56">
        <v>2</v>
      </c>
      <c r="C2435" s="57">
        <v>3791</v>
      </c>
      <c r="D2435" s="57">
        <f t="shared" si="38"/>
        <v>1895.5</v>
      </c>
      <c r="E2435" s="57" t="e">
        <f>VLOOKUP(A2435,'сентябрь 2020 (задание 1)'!$B$3:$E$16200,4,0)</f>
        <v>#N/A</v>
      </c>
    </row>
    <row r="2436" spans="1:5">
      <c r="A2436" s="20" t="s">
        <v>2880</v>
      </c>
      <c r="B2436" s="12">
        <v>12</v>
      </c>
      <c r="C2436" s="13">
        <v>4997.5</v>
      </c>
      <c r="D2436" s="13">
        <f t="shared" si="38"/>
        <v>416.45833333333331</v>
      </c>
      <c r="E2436" s="13">
        <f>VLOOKUP(A2436,'сентябрь 2020 (задание 1)'!$B$3:$E$16200,4,0)</f>
        <v>534.87799999999993</v>
      </c>
    </row>
    <row r="2437" spans="1:5">
      <c r="A2437" s="20" t="s">
        <v>2881</v>
      </c>
      <c r="B2437" s="12">
        <v>1</v>
      </c>
      <c r="C2437" s="14">
        <v>797</v>
      </c>
      <c r="D2437" s="13">
        <f t="shared" si="38"/>
        <v>797</v>
      </c>
      <c r="E2437" s="13">
        <f>VLOOKUP(A2437,'сентябрь 2020 (задание 1)'!$B$3:$E$16200,4,0)</f>
        <v>673.1</v>
      </c>
    </row>
    <row r="2438" spans="1:5">
      <c r="A2438" s="20" t="s">
        <v>2882</v>
      </c>
      <c r="B2438" s="12">
        <v>61</v>
      </c>
      <c r="C2438" s="13">
        <v>2395.5</v>
      </c>
      <c r="D2438" s="13">
        <f t="shared" si="38"/>
        <v>39.270491803278688</v>
      </c>
      <c r="E2438" s="13">
        <f>VLOOKUP(A2438,'сентябрь 2020 (задание 1)'!$B$3:$E$16200,4,0)</f>
        <v>48.147435897435898</v>
      </c>
    </row>
    <row r="2439" spans="1:5">
      <c r="A2439" s="55" t="s">
        <v>2883</v>
      </c>
      <c r="B2439" s="56">
        <v>2</v>
      </c>
      <c r="C2439" s="57">
        <v>6140.5</v>
      </c>
      <c r="D2439" s="57">
        <f t="shared" si="38"/>
        <v>3070.25</v>
      </c>
      <c r="E2439" s="57" t="e">
        <f>VLOOKUP(A2439,'сентябрь 2020 (задание 1)'!$B$3:$E$16200,4,0)</f>
        <v>#N/A</v>
      </c>
    </row>
    <row r="2440" spans="1:5">
      <c r="A2440" s="55" t="s">
        <v>2884</v>
      </c>
      <c r="B2440" s="56">
        <v>1</v>
      </c>
      <c r="C2440" s="57">
        <v>5426</v>
      </c>
      <c r="D2440" s="57">
        <f t="shared" si="38"/>
        <v>5426</v>
      </c>
      <c r="E2440" s="57" t="e">
        <f>VLOOKUP(A2440,'сентябрь 2020 (задание 1)'!$B$3:$E$16200,4,0)</f>
        <v>#N/A</v>
      </c>
    </row>
    <row r="2441" spans="1:5">
      <c r="A2441" s="20" t="s">
        <v>2885</v>
      </c>
      <c r="B2441" s="12">
        <v>2</v>
      </c>
      <c r="C2441" s="13">
        <v>13014</v>
      </c>
      <c r="D2441" s="13">
        <f t="shared" si="38"/>
        <v>6507</v>
      </c>
      <c r="E2441" s="13">
        <f>VLOOKUP(A2441,'сентябрь 2020 (задание 1)'!$B$3:$E$16200,4,0)</f>
        <v>7609.5</v>
      </c>
    </row>
    <row r="2442" spans="1:5">
      <c r="A2442" s="55" t="s">
        <v>2886</v>
      </c>
      <c r="B2442" s="56">
        <v>1</v>
      </c>
      <c r="C2442" s="57">
        <v>5940.5</v>
      </c>
      <c r="D2442" s="57">
        <f t="shared" si="38"/>
        <v>5940.5</v>
      </c>
      <c r="E2442" s="57" t="e">
        <f>VLOOKUP(A2442,'сентябрь 2020 (задание 1)'!$B$3:$E$16200,4,0)</f>
        <v>#N/A</v>
      </c>
    </row>
    <row r="2443" spans="1:5">
      <c r="A2443" s="20" t="s">
        <v>2887</v>
      </c>
      <c r="B2443" s="12">
        <v>1</v>
      </c>
      <c r="C2443" s="13">
        <v>3345.5</v>
      </c>
      <c r="D2443" s="13">
        <f t="shared" si="38"/>
        <v>3345.5</v>
      </c>
      <c r="E2443" s="13">
        <f>VLOOKUP(A2443,'сентябрь 2020 (задание 1)'!$B$3:$E$16200,4,0)</f>
        <v>3158.5</v>
      </c>
    </row>
    <row r="2444" spans="1:5">
      <c r="A2444" s="20" t="s">
        <v>2888</v>
      </c>
      <c r="B2444" s="12">
        <v>179</v>
      </c>
      <c r="C2444" s="13">
        <v>51467.56</v>
      </c>
      <c r="D2444" s="13">
        <f t="shared" si="38"/>
        <v>287.52826815642459</v>
      </c>
      <c r="E2444" s="13">
        <f>VLOOKUP(A2444,'сентябрь 2020 (задание 1)'!$B$3:$E$16200,4,0)</f>
        <v>328.15881165919279</v>
      </c>
    </row>
    <row r="2445" spans="1:5">
      <c r="A2445" s="55" t="s">
        <v>2889</v>
      </c>
      <c r="B2445" s="56">
        <v>1</v>
      </c>
      <c r="C2445" s="57">
        <v>28168</v>
      </c>
      <c r="D2445" s="57">
        <f t="shared" si="38"/>
        <v>28168</v>
      </c>
      <c r="E2445" s="57" t="e">
        <f>VLOOKUP(A2445,'сентябрь 2020 (задание 1)'!$B$3:$E$16200,4,0)</f>
        <v>#N/A</v>
      </c>
    </row>
    <row r="2446" spans="1:5">
      <c r="A2446" s="55" t="s">
        <v>2890</v>
      </c>
      <c r="B2446" s="59"/>
      <c r="C2446" s="57">
        <v>1818</v>
      </c>
      <c r="D2446" s="57" t="e">
        <f t="shared" si="38"/>
        <v>#DIV/0!</v>
      </c>
      <c r="E2446" s="57" t="e">
        <f>VLOOKUP(A2446,'сентябрь 2020 (задание 1)'!$B$3:$E$16200,4,0)</f>
        <v>#N/A</v>
      </c>
    </row>
    <row r="2447" spans="1:5">
      <c r="A2447" s="20" t="s">
        <v>2891</v>
      </c>
      <c r="B2447" s="12">
        <v>2</v>
      </c>
      <c r="C2447" s="13">
        <v>1100</v>
      </c>
      <c r="D2447" s="13">
        <f t="shared" si="38"/>
        <v>550</v>
      </c>
      <c r="E2447" s="13">
        <f>VLOOKUP(A2447,'сентябрь 2020 (задание 1)'!$B$3:$E$16200,4,0)</f>
        <v>531</v>
      </c>
    </row>
    <row r="2448" spans="1:5">
      <c r="A2448" s="20" t="s">
        <v>2892</v>
      </c>
      <c r="B2448" s="12">
        <v>1</v>
      </c>
      <c r="C2448" s="14">
        <v>467.5</v>
      </c>
      <c r="D2448" s="13">
        <f t="shared" si="38"/>
        <v>467.5</v>
      </c>
      <c r="E2448" s="13">
        <f>VLOOKUP(A2448,'сентябрь 2020 (задание 1)'!$B$3:$E$16200,4,0)</f>
        <v>552.16666666666663</v>
      </c>
    </row>
    <row r="2449" spans="1:5">
      <c r="A2449" s="20" t="s">
        <v>2893</v>
      </c>
      <c r="B2449" s="12">
        <v>1</v>
      </c>
      <c r="C2449" s="14">
        <v>495</v>
      </c>
      <c r="D2449" s="13">
        <f t="shared" si="38"/>
        <v>495</v>
      </c>
      <c r="E2449" s="13">
        <f>VLOOKUP(A2449,'сентябрь 2020 (задание 1)'!$B$3:$E$16200,4,0)</f>
        <v>556.79999999999995</v>
      </c>
    </row>
    <row r="2450" spans="1:5">
      <c r="A2450" s="55" t="s">
        <v>2894</v>
      </c>
      <c r="B2450" s="56">
        <v>2</v>
      </c>
      <c r="C2450" s="57">
        <v>5913</v>
      </c>
      <c r="D2450" s="57">
        <f t="shared" si="38"/>
        <v>2956.5</v>
      </c>
      <c r="E2450" s="57" t="e">
        <f>VLOOKUP(A2450,'сентябрь 2020 (задание 1)'!$B$3:$E$16200,4,0)</f>
        <v>#N/A</v>
      </c>
    </row>
    <row r="2451" spans="1:5">
      <c r="A2451" s="20" t="s">
        <v>2895</v>
      </c>
      <c r="B2451" s="12">
        <v>142</v>
      </c>
      <c r="C2451" s="13">
        <v>92844</v>
      </c>
      <c r="D2451" s="13">
        <f t="shared" si="38"/>
        <v>653.83098591549299</v>
      </c>
      <c r="E2451" s="13">
        <f>VLOOKUP(A2451,'сентябрь 2020 (задание 1)'!$B$3:$E$16200,4,0)</f>
        <v>700.82173913043482</v>
      </c>
    </row>
    <row r="2452" spans="1:5">
      <c r="A2452" s="20" t="s">
        <v>2896</v>
      </c>
      <c r="B2452" s="12">
        <v>382</v>
      </c>
      <c r="C2452" s="13">
        <v>153044.5</v>
      </c>
      <c r="D2452" s="13">
        <f t="shared" si="38"/>
        <v>400.64005235602093</v>
      </c>
      <c r="E2452" s="13">
        <f>VLOOKUP(A2452,'сентябрь 2020 (задание 1)'!$B$3:$E$16200,4,0)</f>
        <v>494.90686274509807</v>
      </c>
    </row>
    <row r="2453" spans="1:5">
      <c r="A2453" s="20" t="s">
        <v>2897</v>
      </c>
      <c r="B2453" s="12">
        <v>195</v>
      </c>
      <c r="C2453" s="13">
        <v>77678.5</v>
      </c>
      <c r="D2453" s="13">
        <f t="shared" si="38"/>
        <v>398.35128205128206</v>
      </c>
      <c r="E2453" s="13">
        <f>VLOOKUP(A2453,'сентябрь 2020 (задание 1)'!$B$3:$E$16200,4,0)</f>
        <v>466.10130718954247</v>
      </c>
    </row>
    <row r="2454" spans="1:5">
      <c r="A2454" s="20" t="s">
        <v>2898</v>
      </c>
      <c r="B2454" s="12">
        <v>2</v>
      </c>
      <c r="C2454" s="13">
        <v>1698</v>
      </c>
      <c r="D2454" s="13">
        <f t="shared" si="38"/>
        <v>849</v>
      </c>
      <c r="E2454" s="13">
        <f>VLOOKUP(A2454,'сентябрь 2020 (задание 1)'!$B$3:$E$16200,4,0)</f>
        <v>968.9</v>
      </c>
    </row>
    <row r="2455" spans="1:5">
      <c r="A2455" s="55" t="s">
        <v>2899</v>
      </c>
      <c r="B2455" s="56">
        <v>1</v>
      </c>
      <c r="C2455" s="57">
        <v>5869.5</v>
      </c>
      <c r="D2455" s="57">
        <f t="shared" si="38"/>
        <v>5869.5</v>
      </c>
      <c r="E2455" s="57" t="e">
        <f>VLOOKUP(A2455,'сентябрь 2020 (задание 1)'!$B$3:$E$16200,4,0)</f>
        <v>#N/A</v>
      </c>
    </row>
    <row r="2456" spans="1:5">
      <c r="A2456" s="20" t="s">
        <v>2900</v>
      </c>
      <c r="B2456" s="12">
        <v>56</v>
      </c>
      <c r="C2456" s="13">
        <v>28183</v>
      </c>
      <c r="D2456" s="13">
        <f t="shared" si="38"/>
        <v>503.26785714285717</v>
      </c>
      <c r="E2456" s="13">
        <f>VLOOKUP(A2456,'сентябрь 2020 (задание 1)'!$B$3:$E$16200,4,0)</f>
        <v>510.24606481481482</v>
      </c>
    </row>
    <row r="2457" spans="1:5">
      <c r="A2457" s="20" t="s">
        <v>2901</v>
      </c>
      <c r="B2457" s="12">
        <v>5</v>
      </c>
      <c r="C2457" s="13">
        <v>1074</v>
      </c>
      <c r="D2457" s="13">
        <f t="shared" si="38"/>
        <v>214.8</v>
      </c>
      <c r="E2457" s="13">
        <f>VLOOKUP(A2457,'сентябрь 2020 (задание 1)'!$B$3:$E$16200,4,0)</f>
        <v>234</v>
      </c>
    </row>
    <row r="2458" spans="1:5">
      <c r="A2458" s="20" t="s">
        <v>2902</v>
      </c>
      <c r="B2458" s="12">
        <v>1</v>
      </c>
      <c r="C2458" s="14">
        <v>467.5</v>
      </c>
      <c r="D2458" s="13">
        <f t="shared" si="38"/>
        <v>467.5</v>
      </c>
      <c r="E2458" s="13">
        <f>VLOOKUP(A2458,'сентябрь 2020 (задание 1)'!$B$3:$E$16200,4,0)</f>
        <v>536.58620689655174</v>
      </c>
    </row>
    <row r="2459" spans="1:5">
      <c r="A2459" s="20" t="s">
        <v>2903</v>
      </c>
      <c r="B2459" s="12">
        <v>36</v>
      </c>
      <c r="C2459" s="13">
        <v>19408</v>
      </c>
      <c r="D2459" s="13">
        <f t="shared" si="38"/>
        <v>539.11111111111109</v>
      </c>
      <c r="E2459" s="13">
        <f>VLOOKUP(A2459,'сентябрь 2020 (задание 1)'!$B$3:$E$16200,4,0)</f>
        <v>554.72964285714284</v>
      </c>
    </row>
    <row r="2460" spans="1:5">
      <c r="A2460" s="20" t="s">
        <v>2904</v>
      </c>
      <c r="B2460" s="12">
        <v>23</v>
      </c>
      <c r="C2460" s="13">
        <v>11697.36</v>
      </c>
      <c r="D2460" s="13">
        <f t="shared" si="38"/>
        <v>508.58086956521743</v>
      </c>
      <c r="E2460" s="13">
        <f>VLOOKUP(A2460,'сентябрь 2020 (задание 1)'!$B$3:$E$16200,4,0)</f>
        <v>531.25</v>
      </c>
    </row>
    <row r="2461" spans="1:5">
      <c r="A2461" s="55" t="s">
        <v>2905</v>
      </c>
      <c r="B2461" s="56">
        <v>1</v>
      </c>
      <c r="C2461" s="57">
        <v>2522</v>
      </c>
      <c r="D2461" s="57">
        <f t="shared" si="38"/>
        <v>2522</v>
      </c>
      <c r="E2461" s="57" t="e">
        <f>VLOOKUP(A2461,'сентябрь 2020 (задание 1)'!$B$3:$E$16200,4,0)</f>
        <v>#N/A</v>
      </c>
    </row>
    <row r="2462" spans="1:5">
      <c r="A2462" s="20" t="s">
        <v>2906</v>
      </c>
      <c r="B2462" s="12">
        <v>2</v>
      </c>
      <c r="C2462" s="13">
        <v>5044</v>
      </c>
      <c r="D2462" s="13">
        <f t="shared" si="38"/>
        <v>2522</v>
      </c>
      <c r="E2462" s="13">
        <f>VLOOKUP(A2462,'сентябрь 2020 (задание 1)'!$B$3:$E$16200,4,0)</f>
        <v>2655</v>
      </c>
    </row>
    <row r="2463" spans="1:5">
      <c r="A2463" s="20" t="s">
        <v>2907</v>
      </c>
      <c r="B2463" s="12">
        <v>7</v>
      </c>
      <c r="C2463" s="13">
        <v>1332</v>
      </c>
      <c r="D2463" s="13">
        <f t="shared" si="38"/>
        <v>190.28571428571428</v>
      </c>
      <c r="E2463" s="13">
        <f>VLOOKUP(A2463,'сентябрь 2020 (задание 1)'!$B$3:$E$16200,4,0)</f>
        <v>217.64285714285714</v>
      </c>
    </row>
    <row r="2464" spans="1:5">
      <c r="A2464" s="20" t="s">
        <v>2908</v>
      </c>
      <c r="B2464" s="12">
        <v>24</v>
      </c>
      <c r="C2464" s="13">
        <v>4322</v>
      </c>
      <c r="D2464" s="13">
        <f t="shared" si="38"/>
        <v>180.08333333333334</v>
      </c>
      <c r="E2464" s="13">
        <f>VLOOKUP(A2464,'сентябрь 2020 (задание 1)'!$B$3:$E$16200,4,0)</f>
        <v>229.8125</v>
      </c>
    </row>
    <row r="2465" spans="1:5">
      <c r="A2465" s="20" t="s">
        <v>2909</v>
      </c>
      <c r="B2465" s="12">
        <v>22</v>
      </c>
      <c r="C2465" s="13">
        <v>4943.5</v>
      </c>
      <c r="D2465" s="13">
        <f t="shared" si="38"/>
        <v>224.70454545454547</v>
      </c>
      <c r="E2465" s="13">
        <f>VLOOKUP(A2465,'сентябрь 2020 (задание 1)'!$B$3:$E$16200,4,0)</f>
        <v>230.58620689655172</v>
      </c>
    </row>
    <row r="2466" spans="1:5">
      <c r="A2466" s="20" t="s">
        <v>2910</v>
      </c>
      <c r="B2466" s="12">
        <v>144</v>
      </c>
      <c r="C2466" s="13">
        <v>68051.5</v>
      </c>
      <c r="D2466" s="13">
        <f t="shared" si="38"/>
        <v>472.57986111111109</v>
      </c>
      <c r="E2466" s="13">
        <f>VLOOKUP(A2466,'сентябрь 2020 (задание 1)'!$B$3:$E$16200,4,0)</f>
        <v>523.59234234234236</v>
      </c>
    </row>
    <row r="2467" spans="1:5">
      <c r="A2467" s="20" t="s">
        <v>2911</v>
      </c>
      <c r="B2467" s="12">
        <v>32</v>
      </c>
      <c r="C2467" s="13">
        <v>21100</v>
      </c>
      <c r="D2467" s="13">
        <f t="shared" si="38"/>
        <v>659.375</v>
      </c>
      <c r="E2467" s="13">
        <f>VLOOKUP(A2467,'сентябрь 2020 (задание 1)'!$B$3:$E$16200,4,0)</f>
        <v>771.59677419354841</v>
      </c>
    </row>
    <row r="2468" spans="1:5">
      <c r="A2468" s="20" t="s">
        <v>2912</v>
      </c>
      <c r="B2468" s="12">
        <v>2</v>
      </c>
      <c r="C2468" s="13">
        <v>2476</v>
      </c>
      <c r="D2468" s="13">
        <f t="shared" si="38"/>
        <v>1238</v>
      </c>
      <c r="E2468" s="13">
        <f>VLOOKUP(A2468,'сентябрь 2020 (задание 1)'!$B$3:$E$16200,4,0)</f>
        <v>1443.0454545454545</v>
      </c>
    </row>
    <row r="2469" spans="1:5">
      <c r="A2469" s="20" t="s">
        <v>2913</v>
      </c>
      <c r="B2469" s="12">
        <v>6</v>
      </c>
      <c r="C2469" s="13">
        <v>7470</v>
      </c>
      <c r="D2469" s="13">
        <f t="shared" si="38"/>
        <v>1245</v>
      </c>
      <c r="E2469" s="13">
        <f>VLOOKUP(A2469,'сентябрь 2020 (задание 1)'!$B$3:$E$16200,4,0)</f>
        <v>1276</v>
      </c>
    </row>
    <row r="2470" spans="1:5">
      <c r="A2470" s="20" t="s">
        <v>2914</v>
      </c>
      <c r="B2470" s="12">
        <v>2</v>
      </c>
      <c r="C2470" s="13">
        <v>2374</v>
      </c>
      <c r="D2470" s="13">
        <f t="shared" si="38"/>
        <v>1187</v>
      </c>
      <c r="E2470" s="13">
        <f>VLOOKUP(A2470,'сентябрь 2020 (задание 1)'!$B$3:$E$16200,4,0)</f>
        <v>1281.5</v>
      </c>
    </row>
    <row r="2471" spans="1:5">
      <c r="A2471" s="20" t="s">
        <v>2915</v>
      </c>
      <c r="B2471" s="12">
        <v>50</v>
      </c>
      <c r="C2471" s="13">
        <v>46089.5</v>
      </c>
      <c r="D2471" s="13">
        <f t="shared" si="38"/>
        <v>921.79</v>
      </c>
      <c r="E2471" s="13">
        <f>VLOOKUP(A2471,'сентябрь 2020 (задание 1)'!$B$3:$E$16200,4,0)</f>
        <v>962.59259259259261</v>
      </c>
    </row>
    <row r="2472" spans="1:5">
      <c r="A2472" s="20" t="s">
        <v>2916</v>
      </c>
      <c r="B2472" s="12">
        <v>84</v>
      </c>
      <c r="C2472" s="13">
        <v>29095</v>
      </c>
      <c r="D2472" s="13">
        <f t="shared" si="38"/>
        <v>346.36904761904759</v>
      </c>
      <c r="E2472" s="13">
        <f>VLOOKUP(A2472,'сентябрь 2020 (задание 1)'!$B$3:$E$16200,4,0)</f>
        <v>360.36891385767791</v>
      </c>
    </row>
    <row r="2473" spans="1:5">
      <c r="A2473" s="20" t="s">
        <v>2917</v>
      </c>
      <c r="B2473" s="12">
        <v>38</v>
      </c>
      <c r="C2473" s="13">
        <v>18542</v>
      </c>
      <c r="D2473" s="13">
        <f t="shared" si="38"/>
        <v>487.94736842105266</v>
      </c>
      <c r="E2473" s="13">
        <f>VLOOKUP(A2473,'сентябрь 2020 (задание 1)'!$B$3:$E$16200,4,0)</f>
        <v>544.07734806629833</v>
      </c>
    </row>
    <row r="2474" spans="1:5">
      <c r="A2474" s="20" t="s">
        <v>2918</v>
      </c>
      <c r="B2474" s="12">
        <v>2</v>
      </c>
      <c r="C2474" s="14">
        <v>962</v>
      </c>
      <c r="D2474" s="13">
        <f t="shared" si="38"/>
        <v>481</v>
      </c>
      <c r="E2474" s="13">
        <f>VLOOKUP(A2474,'сентябрь 2020 (задание 1)'!$B$3:$E$16200,4,0)</f>
        <v>533.3650793650794</v>
      </c>
    </row>
    <row r="2475" spans="1:5">
      <c r="A2475" s="20" t="s">
        <v>2919</v>
      </c>
      <c r="B2475" s="12">
        <v>6</v>
      </c>
      <c r="C2475" s="13">
        <v>2790</v>
      </c>
      <c r="D2475" s="13">
        <f t="shared" si="38"/>
        <v>465</v>
      </c>
      <c r="E2475" s="13">
        <f>VLOOKUP(A2475,'сентябрь 2020 (задание 1)'!$B$3:$E$16200,4,0)</f>
        <v>487.13068181818181</v>
      </c>
    </row>
    <row r="2476" spans="1:5">
      <c r="A2476" s="20" t="s">
        <v>2920</v>
      </c>
      <c r="B2476" s="12">
        <v>15</v>
      </c>
      <c r="C2476" s="13">
        <v>8433</v>
      </c>
      <c r="D2476" s="13">
        <f t="shared" si="38"/>
        <v>562.20000000000005</v>
      </c>
      <c r="E2476" s="13">
        <f>VLOOKUP(A2476,'сентябрь 2020 (задание 1)'!$B$3:$E$16200,4,0)</f>
        <v>575.38081632653063</v>
      </c>
    </row>
    <row r="2477" spans="1:5">
      <c r="A2477" s="20" t="s">
        <v>2921</v>
      </c>
      <c r="B2477" s="12">
        <v>45</v>
      </c>
      <c r="C2477" s="13">
        <v>23542</v>
      </c>
      <c r="D2477" s="13">
        <f t="shared" si="38"/>
        <v>523.15555555555557</v>
      </c>
      <c r="E2477" s="13">
        <f>VLOOKUP(A2477,'сентябрь 2020 (задание 1)'!$B$3:$E$16200,4,0)</f>
        <v>524.73255813953483</v>
      </c>
    </row>
    <row r="2478" spans="1:5">
      <c r="A2478" s="20" t="s">
        <v>2922</v>
      </c>
      <c r="B2478" s="12">
        <v>10</v>
      </c>
      <c r="C2478" s="13">
        <v>5732</v>
      </c>
      <c r="D2478" s="13">
        <f t="shared" si="38"/>
        <v>573.20000000000005</v>
      </c>
      <c r="E2478" s="13">
        <f>VLOOKUP(A2478,'сентябрь 2020 (задание 1)'!$B$3:$E$16200,4,0)</f>
        <v>570.9473684210526</v>
      </c>
    </row>
    <row r="2479" spans="1:5">
      <c r="A2479" s="20" t="s">
        <v>2923</v>
      </c>
      <c r="B2479" s="12">
        <v>1</v>
      </c>
      <c r="C2479" s="14">
        <v>540</v>
      </c>
      <c r="D2479" s="13">
        <f t="shared" si="38"/>
        <v>540</v>
      </c>
      <c r="E2479" s="13">
        <f>VLOOKUP(A2479,'сентябрь 2020 (задание 1)'!$B$3:$E$16200,4,0)</f>
        <v>540</v>
      </c>
    </row>
    <row r="2480" spans="1:5">
      <c r="A2480" s="20" t="s">
        <v>2924</v>
      </c>
      <c r="B2480" s="12">
        <v>17</v>
      </c>
      <c r="C2480" s="13">
        <v>13044.5</v>
      </c>
      <c r="D2480" s="13">
        <f t="shared" si="38"/>
        <v>767.32352941176475</v>
      </c>
      <c r="E2480" s="13">
        <f>VLOOKUP(A2480,'сентябрь 2020 (задание 1)'!$B$3:$E$16200,4,0)</f>
        <v>827.08653846153845</v>
      </c>
    </row>
    <row r="2481" spans="1:5">
      <c r="A2481" s="20" t="s">
        <v>2925</v>
      </c>
      <c r="B2481" s="12">
        <v>640</v>
      </c>
      <c r="C2481" s="13">
        <v>44634</v>
      </c>
      <c r="D2481" s="13">
        <f t="shared" si="38"/>
        <v>69.740624999999994</v>
      </c>
      <c r="E2481" s="13">
        <f>VLOOKUP(A2481,'сентябрь 2020 (задание 1)'!$B$3:$E$16200,4,0)</f>
        <v>78.658536585365852</v>
      </c>
    </row>
    <row r="2482" spans="1:5">
      <c r="A2482" s="20" t="s">
        <v>2926</v>
      </c>
      <c r="B2482" s="12">
        <v>178</v>
      </c>
      <c r="C2482" s="13">
        <v>54978</v>
      </c>
      <c r="D2482" s="13">
        <f t="shared" si="38"/>
        <v>308.86516853932585</v>
      </c>
      <c r="E2482" s="13">
        <f>VLOOKUP(A2482,'сентябрь 2020 (задание 1)'!$B$3:$E$16200,4,0)</f>
        <v>448.14893617021278</v>
      </c>
    </row>
    <row r="2483" spans="1:5">
      <c r="A2483" s="20" t="s">
        <v>2927</v>
      </c>
      <c r="B2483" s="12">
        <v>94</v>
      </c>
      <c r="C2483" s="13">
        <v>29474.5</v>
      </c>
      <c r="D2483" s="13">
        <f t="shared" si="38"/>
        <v>313.55851063829789</v>
      </c>
      <c r="E2483" s="13">
        <f>VLOOKUP(A2483,'сентябрь 2020 (задание 1)'!$B$3:$E$16200,4,0)</f>
        <v>449.17073170731709</v>
      </c>
    </row>
    <row r="2484" spans="1:5">
      <c r="A2484" s="20" t="s">
        <v>2928</v>
      </c>
      <c r="B2484" s="12">
        <v>2</v>
      </c>
      <c r="C2484" s="13">
        <v>7328</v>
      </c>
      <c r="D2484" s="13">
        <f t="shared" si="38"/>
        <v>3664</v>
      </c>
      <c r="E2484" s="13">
        <f>VLOOKUP(A2484,'сентябрь 2020 (задание 1)'!$B$3:$E$16200,4,0)</f>
        <v>3818.5</v>
      </c>
    </row>
    <row r="2485" spans="1:5">
      <c r="A2485" s="55" t="s">
        <v>2929</v>
      </c>
      <c r="B2485" s="56">
        <v>1</v>
      </c>
      <c r="C2485" s="58">
        <v>326</v>
      </c>
      <c r="D2485" s="57">
        <f t="shared" si="38"/>
        <v>326</v>
      </c>
      <c r="E2485" s="57" t="e">
        <f>VLOOKUP(A2485,'сентябрь 2020 (задание 1)'!$B$3:$E$16200,4,0)</f>
        <v>#N/A</v>
      </c>
    </row>
    <row r="2486" spans="1:5">
      <c r="A2486" s="20" t="s">
        <v>2930</v>
      </c>
      <c r="B2486" s="12">
        <v>2</v>
      </c>
      <c r="C2486" s="14">
        <v>549</v>
      </c>
      <c r="D2486" s="13">
        <f t="shared" si="38"/>
        <v>274.5</v>
      </c>
      <c r="E2486" s="13">
        <f>VLOOKUP(A2486,'сентябрь 2020 (задание 1)'!$B$3:$E$16200,4,0)</f>
        <v>344.5</v>
      </c>
    </row>
    <row r="2487" spans="1:5">
      <c r="A2487" s="20" t="s">
        <v>2931</v>
      </c>
      <c r="B2487" s="12">
        <v>37</v>
      </c>
      <c r="C2487" s="13">
        <v>27867.5</v>
      </c>
      <c r="D2487" s="13">
        <f t="shared" si="38"/>
        <v>753.17567567567562</v>
      </c>
      <c r="E2487" s="13">
        <f>VLOOKUP(A2487,'сентябрь 2020 (задание 1)'!$B$3:$E$16200,4,0)</f>
        <v>871.5</v>
      </c>
    </row>
    <row r="2488" spans="1:5">
      <c r="A2488" s="20" t="s">
        <v>2932</v>
      </c>
      <c r="B2488" s="12">
        <v>26</v>
      </c>
      <c r="C2488" s="13">
        <v>24655.5</v>
      </c>
      <c r="D2488" s="13">
        <f t="shared" si="38"/>
        <v>948.28846153846155</v>
      </c>
      <c r="E2488" s="13">
        <f>VLOOKUP(A2488,'сентябрь 2020 (задание 1)'!$B$3:$E$16200,4,0)</f>
        <v>1035.671875</v>
      </c>
    </row>
    <row r="2489" spans="1:5">
      <c r="A2489" s="20" t="s">
        <v>2933</v>
      </c>
      <c r="B2489" s="12">
        <v>2</v>
      </c>
      <c r="C2489" s="13">
        <v>6392</v>
      </c>
      <c r="D2489" s="13">
        <f t="shared" si="38"/>
        <v>3196</v>
      </c>
      <c r="E2489" s="13">
        <f>VLOOKUP(A2489,'сентябрь 2020 (задание 1)'!$B$3:$E$16200,4,0)</f>
        <v>4552.4587499999998</v>
      </c>
    </row>
    <row r="2490" spans="1:5">
      <c r="A2490" s="20" t="s">
        <v>2934</v>
      </c>
      <c r="B2490" s="12">
        <v>5</v>
      </c>
      <c r="C2490" s="13">
        <v>2732</v>
      </c>
      <c r="D2490" s="13">
        <f t="shared" si="38"/>
        <v>546.4</v>
      </c>
      <c r="E2490" s="13">
        <f>VLOOKUP(A2490,'сентябрь 2020 (задание 1)'!$B$3:$E$16200,4,0)</f>
        <v>495.90460526315792</v>
      </c>
    </row>
    <row r="2491" spans="1:5">
      <c r="A2491" s="20" t="s">
        <v>2935</v>
      </c>
      <c r="B2491" s="12">
        <v>14</v>
      </c>
      <c r="C2491" s="13">
        <v>13307</v>
      </c>
      <c r="D2491" s="13">
        <f t="shared" si="38"/>
        <v>950.5</v>
      </c>
      <c r="E2491" s="13">
        <f>VLOOKUP(A2491,'сентябрь 2020 (задание 1)'!$B$3:$E$16200,4,0)</f>
        <v>839.5</v>
      </c>
    </row>
    <row r="2492" spans="1:5">
      <c r="A2492" s="55" t="s">
        <v>2936</v>
      </c>
      <c r="B2492" s="56">
        <v>54</v>
      </c>
      <c r="C2492" s="57">
        <v>46062</v>
      </c>
      <c r="D2492" s="57">
        <f t="shared" si="38"/>
        <v>853</v>
      </c>
      <c r="E2492" s="57" t="e">
        <f>VLOOKUP(A2492,'сентябрь 2020 (задание 1)'!$B$3:$E$16200,4,0)</f>
        <v>#N/A</v>
      </c>
    </row>
    <row r="2493" spans="1:5">
      <c r="A2493" s="20" t="s">
        <v>2937</v>
      </c>
      <c r="B2493" s="12">
        <v>15</v>
      </c>
      <c r="C2493" s="13">
        <v>2190</v>
      </c>
      <c r="D2493" s="13">
        <f t="shared" si="38"/>
        <v>146</v>
      </c>
      <c r="E2493" s="13">
        <f>VLOOKUP(A2493,'сентябрь 2020 (задание 1)'!$B$3:$E$16200,4,0)</f>
        <v>168.62529274004683</v>
      </c>
    </row>
    <row r="2494" spans="1:5">
      <c r="A2494" s="20" t="s">
        <v>2938</v>
      </c>
      <c r="B2494" s="12">
        <v>5</v>
      </c>
      <c r="C2494" s="13">
        <v>2740</v>
      </c>
      <c r="D2494" s="13">
        <f t="shared" si="38"/>
        <v>548</v>
      </c>
      <c r="E2494" s="13">
        <f>VLOOKUP(A2494,'сентябрь 2020 (задание 1)'!$B$3:$E$16200,4,0)</f>
        <v>558.5</v>
      </c>
    </row>
    <row r="2495" spans="1:5">
      <c r="A2495" s="55" t="s">
        <v>2939</v>
      </c>
      <c r="B2495" s="56">
        <v>4</v>
      </c>
      <c r="C2495" s="57">
        <v>1660</v>
      </c>
      <c r="D2495" s="57">
        <f t="shared" si="38"/>
        <v>415</v>
      </c>
      <c r="E2495" s="57" t="e">
        <f>VLOOKUP(A2495,'сентябрь 2020 (задание 1)'!$B$3:$E$16200,4,0)</f>
        <v>#N/A</v>
      </c>
    </row>
    <row r="2496" spans="1:5">
      <c r="A2496" s="55" t="s">
        <v>2940</v>
      </c>
      <c r="B2496" s="56">
        <v>4</v>
      </c>
      <c r="C2496" s="57">
        <v>8426.5</v>
      </c>
      <c r="D2496" s="57">
        <f t="shared" si="38"/>
        <v>2106.625</v>
      </c>
      <c r="E2496" s="57" t="e">
        <f>VLOOKUP(A2496,'сентябрь 2020 (задание 1)'!$B$3:$E$16200,4,0)</f>
        <v>#N/A</v>
      </c>
    </row>
    <row r="2497" spans="1:5">
      <c r="A2497" s="55" t="s">
        <v>2941</v>
      </c>
      <c r="B2497" s="56">
        <v>4</v>
      </c>
      <c r="C2497" s="57">
        <v>274532</v>
      </c>
      <c r="D2497" s="57">
        <f t="shared" si="38"/>
        <v>68633</v>
      </c>
      <c r="E2497" s="57" t="e">
        <f>VLOOKUP(A2497,'сентябрь 2020 (задание 1)'!$B$3:$E$16200,4,0)</f>
        <v>#N/A</v>
      </c>
    </row>
    <row r="2498" spans="1:5">
      <c r="A2498" s="20" t="s">
        <v>2942</v>
      </c>
      <c r="B2498" s="12">
        <v>100</v>
      </c>
      <c r="C2498" s="13">
        <v>60850</v>
      </c>
      <c r="D2498" s="13">
        <f t="shared" ref="D2498:D2561" si="39">IF(B2498&lt;0,-C2498/-B2498,C2498/B2498)</f>
        <v>608.5</v>
      </c>
      <c r="E2498" s="13">
        <f>VLOOKUP(A2498,'сентябрь 2020 (задание 1)'!$B$3:$E$16200,4,0)</f>
        <v>670.5</v>
      </c>
    </row>
    <row r="2499" spans="1:5">
      <c r="A2499" s="20" t="s">
        <v>2943</v>
      </c>
      <c r="B2499" s="12">
        <v>1</v>
      </c>
      <c r="C2499" s="13">
        <v>12388</v>
      </c>
      <c r="D2499" s="13">
        <f t="shared" si="39"/>
        <v>12388</v>
      </c>
      <c r="E2499" s="13">
        <f>VLOOKUP(A2499,'сентябрь 2020 (задание 1)'!$B$3:$E$16200,4,0)</f>
        <v>9859.5</v>
      </c>
    </row>
    <row r="2500" spans="1:5">
      <c r="A2500" s="20" t="s">
        <v>2944</v>
      </c>
      <c r="B2500" s="12">
        <v>25</v>
      </c>
      <c r="C2500" s="13">
        <v>15150</v>
      </c>
      <c r="D2500" s="13">
        <f t="shared" si="39"/>
        <v>606</v>
      </c>
      <c r="E2500" s="13">
        <f>VLOOKUP(A2500,'сентябрь 2020 (задание 1)'!$B$3:$E$16200,4,0)</f>
        <v>575.35714285714289</v>
      </c>
    </row>
    <row r="2501" spans="1:5">
      <c r="A2501" s="20" t="s">
        <v>2945</v>
      </c>
      <c r="B2501" s="12">
        <v>74</v>
      </c>
      <c r="C2501" s="13">
        <v>45015.5</v>
      </c>
      <c r="D2501" s="13">
        <f t="shared" si="39"/>
        <v>608.31756756756761</v>
      </c>
      <c r="E2501" s="13">
        <f>VLOOKUP(A2501,'сентябрь 2020 (задание 1)'!$B$3:$E$16200,4,0)</f>
        <v>532.26623376623377</v>
      </c>
    </row>
    <row r="2502" spans="1:5">
      <c r="A2502" s="20" t="s">
        <v>2946</v>
      </c>
      <c r="B2502" s="12">
        <v>4</v>
      </c>
      <c r="C2502" s="13">
        <v>7380</v>
      </c>
      <c r="D2502" s="13">
        <f t="shared" si="39"/>
        <v>1845</v>
      </c>
      <c r="E2502" s="13">
        <f>VLOOKUP(A2502,'сентябрь 2020 (задание 1)'!$B$3:$E$16200,4,0)</f>
        <v>2029.5</v>
      </c>
    </row>
    <row r="2503" spans="1:5">
      <c r="A2503" s="20" t="s">
        <v>2947</v>
      </c>
      <c r="B2503" s="12">
        <v>5</v>
      </c>
      <c r="C2503" s="13">
        <v>6450</v>
      </c>
      <c r="D2503" s="13">
        <f t="shared" si="39"/>
        <v>1290</v>
      </c>
      <c r="E2503" s="13">
        <f>VLOOKUP(A2503,'сентябрь 2020 (задание 1)'!$B$3:$E$16200,4,0)</f>
        <v>1360.695652173913</v>
      </c>
    </row>
    <row r="2504" spans="1:5">
      <c r="A2504" s="20" t="s">
        <v>2948</v>
      </c>
      <c r="B2504" s="12">
        <v>4</v>
      </c>
      <c r="C2504" s="13">
        <v>16871.509999999998</v>
      </c>
      <c r="D2504" s="13">
        <f t="shared" si="39"/>
        <v>4217.8774999999996</v>
      </c>
      <c r="E2504" s="13">
        <f>VLOOKUP(A2504,'сентябрь 2020 (задание 1)'!$B$3:$E$16200,4,0)</f>
        <v>4487.5</v>
      </c>
    </row>
    <row r="2505" spans="1:5">
      <c r="A2505" s="20" t="s">
        <v>2949</v>
      </c>
      <c r="B2505" s="12">
        <v>9</v>
      </c>
      <c r="C2505" s="13">
        <v>6565.5</v>
      </c>
      <c r="D2505" s="13">
        <f t="shared" si="39"/>
        <v>729.5</v>
      </c>
      <c r="E2505" s="13">
        <f>VLOOKUP(A2505,'сентябрь 2020 (задание 1)'!$B$3:$E$16200,4,0)</f>
        <v>965.5</v>
      </c>
    </row>
    <row r="2506" spans="1:5">
      <c r="A2506" s="55" t="s">
        <v>2950</v>
      </c>
      <c r="B2506" s="56">
        <v>8</v>
      </c>
      <c r="C2506" s="57">
        <v>6240</v>
      </c>
      <c r="D2506" s="57">
        <f t="shared" si="39"/>
        <v>780</v>
      </c>
      <c r="E2506" s="57" t="e">
        <f>VLOOKUP(A2506,'сентябрь 2020 (задание 1)'!$B$3:$E$16200,4,0)</f>
        <v>#N/A</v>
      </c>
    </row>
    <row r="2507" spans="1:5">
      <c r="A2507" s="55" t="s">
        <v>2951</v>
      </c>
      <c r="B2507" s="56">
        <v>3</v>
      </c>
      <c r="C2507" s="57">
        <v>1675.5</v>
      </c>
      <c r="D2507" s="57">
        <f t="shared" si="39"/>
        <v>558.5</v>
      </c>
      <c r="E2507" s="57" t="e">
        <f>VLOOKUP(A2507,'сентябрь 2020 (задание 1)'!$B$3:$E$16200,4,0)</f>
        <v>#N/A</v>
      </c>
    </row>
    <row r="2508" spans="1:5">
      <c r="A2508" s="20" t="s">
        <v>2952</v>
      </c>
      <c r="B2508" s="12">
        <v>2</v>
      </c>
      <c r="C2508" s="14">
        <v>633</v>
      </c>
      <c r="D2508" s="13">
        <f t="shared" si="39"/>
        <v>316.5</v>
      </c>
      <c r="E2508" s="13">
        <f>VLOOKUP(A2508,'сентябрь 2020 (задание 1)'!$B$3:$E$16200,4,0)</f>
        <v>299</v>
      </c>
    </row>
    <row r="2509" spans="1:5">
      <c r="A2509" s="20" t="s">
        <v>2953</v>
      </c>
      <c r="B2509" s="12">
        <v>4</v>
      </c>
      <c r="C2509" s="13">
        <v>2062.5</v>
      </c>
      <c r="D2509" s="13">
        <f t="shared" si="39"/>
        <v>515.625</v>
      </c>
      <c r="E2509" s="13">
        <f>VLOOKUP(A2509,'сентябрь 2020 (задание 1)'!$B$3:$E$16200,4,0)</f>
        <v>522</v>
      </c>
    </row>
    <row r="2510" spans="1:5">
      <c r="A2510" s="55" t="s">
        <v>2954</v>
      </c>
      <c r="B2510" s="56">
        <v>6</v>
      </c>
      <c r="C2510" s="57">
        <v>4179</v>
      </c>
      <c r="D2510" s="57">
        <f t="shared" si="39"/>
        <v>696.5</v>
      </c>
      <c r="E2510" s="57" t="e">
        <f>VLOOKUP(A2510,'сентябрь 2020 (задание 1)'!$B$3:$E$16200,4,0)</f>
        <v>#N/A</v>
      </c>
    </row>
    <row r="2511" spans="1:5">
      <c r="A2511" s="55" t="s">
        <v>2955</v>
      </c>
      <c r="B2511" s="56">
        <v>3</v>
      </c>
      <c r="C2511" s="57">
        <v>1980.5</v>
      </c>
      <c r="D2511" s="57">
        <f t="shared" si="39"/>
        <v>660.16666666666663</v>
      </c>
      <c r="E2511" s="57" t="e">
        <f>VLOOKUP(A2511,'сентябрь 2020 (задание 1)'!$B$3:$E$16200,4,0)</f>
        <v>#N/A</v>
      </c>
    </row>
    <row r="2512" spans="1:5">
      <c r="A2512" s="20" t="s">
        <v>2956</v>
      </c>
      <c r="B2512" s="12">
        <v>1</v>
      </c>
      <c r="C2512" s="13">
        <v>25753.5</v>
      </c>
      <c r="D2512" s="13">
        <f t="shared" si="39"/>
        <v>25753.5</v>
      </c>
      <c r="E2512" s="13">
        <f>VLOOKUP(A2512,'сентябрь 2020 (задание 1)'!$B$3:$E$16200,4,0)</f>
        <v>27084.5</v>
      </c>
    </row>
    <row r="2513" spans="1:5">
      <c r="A2513" s="20" t="s">
        <v>2957</v>
      </c>
      <c r="B2513" s="12">
        <v>4</v>
      </c>
      <c r="C2513" s="13">
        <v>6917</v>
      </c>
      <c r="D2513" s="13">
        <f t="shared" si="39"/>
        <v>1729.25</v>
      </c>
      <c r="E2513" s="13">
        <f>VLOOKUP(A2513,'сентябрь 2020 (задание 1)'!$B$3:$E$16200,4,0)</f>
        <v>2211.9166666666665</v>
      </c>
    </row>
    <row r="2514" spans="1:5">
      <c r="A2514" s="20" t="s">
        <v>2958</v>
      </c>
      <c r="B2514" s="12">
        <v>1</v>
      </c>
      <c r="C2514" s="13">
        <v>3103.5</v>
      </c>
      <c r="D2514" s="13">
        <f t="shared" si="39"/>
        <v>3103.5</v>
      </c>
      <c r="E2514" s="13">
        <f>VLOOKUP(A2514,'сентябрь 2020 (задание 1)'!$B$3:$E$16200,4,0)</f>
        <v>3427</v>
      </c>
    </row>
    <row r="2515" spans="1:5">
      <c r="A2515" s="20" t="s">
        <v>2959</v>
      </c>
      <c r="B2515" s="12">
        <v>13</v>
      </c>
      <c r="C2515" s="13">
        <v>2245.5</v>
      </c>
      <c r="D2515" s="13">
        <f t="shared" si="39"/>
        <v>172.73076923076923</v>
      </c>
      <c r="E2515" s="13">
        <f>VLOOKUP(A2515,'сентябрь 2020 (задание 1)'!$B$3:$E$16200,4,0)</f>
        <v>219.85714285714286</v>
      </c>
    </row>
    <row r="2516" spans="1:5">
      <c r="A2516" s="20" t="s">
        <v>2960</v>
      </c>
      <c r="B2516" s="12">
        <v>5</v>
      </c>
      <c r="C2516" s="13">
        <v>8017.5</v>
      </c>
      <c r="D2516" s="13">
        <f t="shared" si="39"/>
        <v>1603.5</v>
      </c>
      <c r="E2516" s="13">
        <f>VLOOKUP(A2516,'сентябрь 2020 (задание 1)'!$B$3:$E$16200,4,0)</f>
        <v>1453.5</v>
      </c>
    </row>
    <row r="2517" spans="1:5">
      <c r="A2517" s="20" t="s">
        <v>2961</v>
      </c>
      <c r="B2517" s="12">
        <v>19</v>
      </c>
      <c r="C2517" s="13">
        <v>36697.5</v>
      </c>
      <c r="D2517" s="13">
        <f t="shared" si="39"/>
        <v>1931.4473684210527</v>
      </c>
      <c r="E2517" s="13">
        <f>VLOOKUP(A2517,'сентябрь 2020 (задание 1)'!$B$3:$E$16200,4,0)</f>
        <v>2279.1666666666665</v>
      </c>
    </row>
    <row r="2518" spans="1:5">
      <c r="A2518" s="20" t="s">
        <v>2962</v>
      </c>
      <c r="B2518" s="12">
        <v>3</v>
      </c>
      <c r="C2518" s="13">
        <v>8623.5</v>
      </c>
      <c r="D2518" s="13">
        <f t="shared" si="39"/>
        <v>2874.5</v>
      </c>
      <c r="E2518" s="13">
        <f>VLOOKUP(A2518,'сентябрь 2020 (задание 1)'!$B$3:$E$16200,4,0)</f>
        <v>3068.5</v>
      </c>
    </row>
    <row r="2519" spans="1:5">
      <c r="A2519" s="20" t="s">
        <v>2963</v>
      </c>
      <c r="B2519" s="12">
        <v>3</v>
      </c>
      <c r="C2519" s="13">
        <v>13486</v>
      </c>
      <c r="D2519" s="13">
        <f t="shared" si="39"/>
        <v>4495.333333333333</v>
      </c>
      <c r="E2519" s="13">
        <f>VLOOKUP(A2519,'сентябрь 2020 (задание 1)'!$B$3:$E$16200,4,0)</f>
        <v>5163.6000000000004</v>
      </c>
    </row>
    <row r="2520" spans="1:5">
      <c r="A2520" s="20" t="s">
        <v>2964</v>
      </c>
      <c r="B2520" s="12">
        <v>17</v>
      </c>
      <c r="C2520" s="13">
        <v>34058.5</v>
      </c>
      <c r="D2520" s="13">
        <f t="shared" si="39"/>
        <v>2003.4411764705883</v>
      </c>
      <c r="E2520" s="13">
        <f>VLOOKUP(A2520,'сентябрь 2020 (задание 1)'!$B$3:$E$16200,4,0)</f>
        <v>1917.2162162162163</v>
      </c>
    </row>
    <row r="2521" spans="1:5">
      <c r="A2521" s="20" t="s">
        <v>2965</v>
      </c>
      <c r="B2521" s="12">
        <v>5</v>
      </c>
      <c r="C2521" s="13">
        <v>6042.5</v>
      </c>
      <c r="D2521" s="13">
        <f t="shared" si="39"/>
        <v>1208.5</v>
      </c>
      <c r="E2521" s="13">
        <f>VLOOKUP(A2521,'сентябрь 2020 (задание 1)'!$B$3:$E$16200,4,0)</f>
        <v>1416.8125</v>
      </c>
    </row>
    <row r="2522" spans="1:5">
      <c r="A2522" s="20" t="s">
        <v>2966</v>
      </c>
      <c r="B2522" s="12">
        <v>24</v>
      </c>
      <c r="C2522" s="13">
        <v>14694</v>
      </c>
      <c r="D2522" s="13">
        <f t="shared" si="39"/>
        <v>612.25</v>
      </c>
      <c r="E2522" s="13">
        <f>VLOOKUP(A2522,'сентябрь 2020 (задание 1)'!$B$3:$E$16200,4,0)</f>
        <v>854.66666666666663</v>
      </c>
    </row>
    <row r="2523" spans="1:5">
      <c r="A2523" s="20" t="s">
        <v>2967</v>
      </c>
      <c r="B2523" s="15">
        <v>1268</v>
      </c>
      <c r="C2523" s="13">
        <v>607403.5</v>
      </c>
      <c r="D2523" s="13">
        <f t="shared" si="39"/>
        <v>479.02484227129338</v>
      </c>
      <c r="E2523" s="13">
        <f>VLOOKUP(A2523,'сентябрь 2020 (задание 1)'!$B$3:$E$16200,4,0)</f>
        <v>395.53846153846155</v>
      </c>
    </row>
    <row r="2524" spans="1:5">
      <c r="A2524" s="20" t="s">
        <v>2968</v>
      </c>
      <c r="B2524" s="12">
        <v>1</v>
      </c>
      <c r="C2524" s="13">
        <v>3684</v>
      </c>
      <c r="D2524" s="13">
        <f t="shared" si="39"/>
        <v>3684</v>
      </c>
      <c r="E2524" s="13">
        <f>VLOOKUP(A2524,'сентябрь 2020 (задание 1)'!$B$3:$E$16200,4,0)</f>
        <v>4769.5</v>
      </c>
    </row>
    <row r="2525" spans="1:5">
      <c r="A2525" s="20" t="s">
        <v>2969</v>
      </c>
      <c r="B2525" s="12">
        <v>3</v>
      </c>
      <c r="C2525" s="13">
        <v>12708</v>
      </c>
      <c r="D2525" s="13">
        <f t="shared" si="39"/>
        <v>4236</v>
      </c>
      <c r="E2525" s="13">
        <f>VLOOKUP(A2525,'сентябрь 2020 (задание 1)'!$B$3:$E$16200,4,0)</f>
        <v>4398</v>
      </c>
    </row>
    <row r="2526" spans="1:5">
      <c r="A2526" s="55" t="s">
        <v>2970</v>
      </c>
      <c r="B2526" s="56">
        <v>9</v>
      </c>
      <c r="C2526" s="57">
        <v>13396.5</v>
      </c>
      <c r="D2526" s="57">
        <f t="shared" si="39"/>
        <v>1488.5</v>
      </c>
      <c r="E2526" s="57" t="e">
        <f>VLOOKUP(A2526,'сентябрь 2020 (задание 1)'!$B$3:$E$16200,4,0)</f>
        <v>#N/A</v>
      </c>
    </row>
    <row r="2527" spans="1:5">
      <c r="A2527" s="20" t="s">
        <v>2971</v>
      </c>
      <c r="B2527" s="12">
        <v>539</v>
      </c>
      <c r="C2527" s="13">
        <v>330229.39</v>
      </c>
      <c r="D2527" s="13">
        <f t="shared" si="39"/>
        <v>612.67048237476808</v>
      </c>
      <c r="E2527" s="13">
        <f>VLOOKUP(A2527,'сентябрь 2020 (задание 1)'!$B$3:$E$16200,4,0)</f>
        <v>695.56967261904765</v>
      </c>
    </row>
    <row r="2528" spans="1:5">
      <c r="A2528" s="20" t="s">
        <v>2972</v>
      </c>
      <c r="B2528" s="12">
        <v>509</v>
      </c>
      <c r="C2528" s="13">
        <v>249496.5</v>
      </c>
      <c r="D2528" s="13">
        <f t="shared" si="39"/>
        <v>490.16994106090374</v>
      </c>
      <c r="E2528" s="13">
        <f>VLOOKUP(A2528,'сентябрь 2020 (задание 1)'!$B$3:$E$16200,4,0)</f>
        <v>543.24635568513122</v>
      </c>
    </row>
    <row r="2529" spans="1:5">
      <c r="A2529" s="20" t="s">
        <v>2973</v>
      </c>
      <c r="B2529" s="12">
        <v>33</v>
      </c>
      <c r="C2529" s="13">
        <v>16479</v>
      </c>
      <c r="D2529" s="13">
        <f t="shared" si="39"/>
        <v>499.36363636363637</v>
      </c>
      <c r="E2529" s="13">
        <f>VLOOKUP(A2529,'сентябрь 2020 (задание 1)'!$B$3:$E$16200,4,0)</f>
        <v>638.07272727272732</v>
      </c>
    </row>
    <row r="2530" spans="1:5">
      <c r="A2530" s="20" t="s">
        <v>2974</v>
      </c>
      <c r="B2530" s="12">
        <v>36</v>
      </c>
      <c r="C2530" s="13">
        <v>30010</v>
      </c>
      <c r="D2530" s="13">
        <f t="shared" si="39"/>
        <v>833.61111111111109</v>
      </c>
      <c r="E2530" s="13">
        <f>VLOOKUP(A2530,'сентябрь 2020 (задание 1)'!$B$3:$E$16200,4,0)</f>
        <v>1030.6021739130435</v>
      </c>
    </row>
    <row r="2531" spans="1:5">
      <c r="A2531" s="20" t="s">
        <v>2975</v>
      </c>
      <c r="B2531" s="12">
        <v>51</v>
      </c>
      <c r="C2531" s="13">
        <v>59372.5</v>
      </c>
      <c r="D2531" s="13">
        <f t="shared" si="39"/>
        <v>1164.1666666666667</v>
      </c>
      <c r="E2531" s="13">
        <f>VLOOKUP(A2531,'сентябрь 2020 (задание 1)'!$B$3:$E$16200,4,0)</f>
        <v>1351.2219387755101</v>
      </c>
    </row>
    <row r="2532" spans="1:5">
      <c r="A2532" s="20" t="s">
        <v>2976</v>
      </c>
      <c r="B2532" s="15">
        <v>1014</v>
      </c>
      <c r="C2532" s="13">
        <v>655984</v>
      </c>
      <c r="D2532" s="13">
        <f t="shared" si="39"/>
        <v>646.9270216962525</v>
      </c>
      <c r="E2532" s="13">
        <f>VLOOKUP(A2532,'сентябрь 2020 (задание 1)'!$B$3:$E$16200,4,0)</f>
        <v>641.9567567567567</v>
      </c>
    </row>
    <row r="2533" spans="1:5">
      <c r="A2533" s="20" t="s">
        <v>2977</v>
      </c>
      <c r="B2533" s="12">
        <v>60</v>
      </c>
      <c r="C2533" s="13">
        <v>49852.5</v>
      </c>
      <c r="D2533" s="13">
        <f t="shared" si="39"/>
        <v>830.875</v>
      </c>
      <c r="E2533" s="13">
        <f>VLOOKUP(A2533,'сентябрь 2020 (задание 1)'!$B$3:$E$16200,4,0)</f>
        <v>1003.8020833333334</v>
      </c>
    </row>
    <row r="2534" spans="1:5">
      <c r="A2534" s="20" t="s">
        <v>2978</v>
      </c>
      <c r="B2534" s="12">
        <v>47</v>
      </c>
      <c r="C2534" s="13">
        <v>110530</v>
      </c>
      <c r="D2534" s="13">
        <f t="shared" si="39"/>
        <v>2351.7021276595747</v>
      </c>
      <c r="E2534" s="13">
        <f>VLOOKUP(A2534,'сентябрь 2020 (задание 1)'!$B$3:$E$16200,4,0)</f>
        <v>3039.9310344827586</v>
      </c>
    </row>
    <row r="2535" spans="1:5">
      <c r="A2535" s="55" t="s">
        <v>2979</v>
      </c>
      <c r="B2535" s="56">
        <v>2</v>
      </c>
      <c r="C2535" s="57">
        <v>6388.5</v>
      </c>
      <c r="D2535" s="57">
        <f t="shared" si="39"/>
        <v>3194.25</v>
      </c>
      <c r="E2535" s="57" t="e">
        <f>VLOOKUP(A2535,'сентябрь 2020 (задание 1)'!$B$3:$E$16200,4,0)</f>
        <v>#N/A</v>
      </c>
    </row>
    <row r="2536" spans="1:5">
      <c r="A2536" s="20" t="s">
        <v>2980</v>
      </c>
      <c r="B2536" s="12">
        <v>139</v>
      </c>
      <c r="C2536" s="13">
        <v>435590</v>
      </c>
      <c r="D2536" s="13">
        <f t="shared" si="39"/>
        <v>3133.7410071942445</v>
      </c>
      <c r="E2536" s="13">
        <f>VLOOKUP(A2536,'сентябрь 2020 (задание 1)'!$B$3:$E$16200,4,0)</f>
        <v>3378.6666666666665</v>
      </c>
    </row>
    <row r="2537" spans="1:5">
      <c r="A2537" s="20" t="s">
        <v>2981</v>
      </c>
      <c r="B2537" s="12">
        <v>4</v>
      </c>
      <c r="C2537" s="13">
        <v>4703</v>
      </c>
      <c r="D2537" s="13">
        <f t="shared" si="39"/>
        <v>1175.75</v>
      </c>
      <c r="E2537" s="13">
        <f>VLOOKUP(A2537,'сентябрь 2020 (задание 1)'!$B$3:$E$16200,4,0)</f>
        <v>1495.3333333333333</v>
      </c>
    </row>
    <row r="2538" spans="1:5">
      <c r="A2538" s="20" t="s">
        <v>2982</v>
      </c>
      <c r="B2538" s="12">
        <v>12</v>
      </c>
      <c r="C2538" s="13">
        <v>17497</v>
      </c>
      <c r="D2538" s="13">
        <f t="shared" si="39"/>
        <v>1458.0833333333333</v>
      </c>
      <c r="E2538" s="13">
        <f>VLOOKUP(A2538,'сентябрь 2020 (задание 1)'!$B$3:$E$16200,4,0)</f>
        <v>1819.4106666666667</v>
      </c>
    </row>
    <row r="2539" spans="1:5">
      <c r="A2539" s="20" t="s">
        <v>2983</v>
      </c>
      <c r="B2539" s="12">
        <v>9</v>
      </c>
      <c r="C2539" s="13">
        <v>15204.5</v>
      </c>
      <c r="D2539" s="13">
        <f t="shared" si="39"/>
        <v>1689.3888888888889</v>
      </c>
      <c r="E2539" s="13">
        <f>VLOOKUP(A2539,'сентябрь 2020 (задание 1)'!$B$3:$E$16200,4,0)</f>
        <v>2113.0121951219512</v>
      </c>
    </row>
    <row r="2540" spans="1:5">
      <c r="A2540" s="20" t="s">
        <v>2984</v>
      </c>
      <c r="B2540" s="12">
        <v>42</v>
      </c>
      <c r="C2540" s="13">
        <v>81997.5</v>
      </c>
      <c r="D2540" s="13">
        <f t="shared" si="39"/>
        <v>1952.3214285714287</v>
      </c>
      <c r="E2540" s="13">
        <f>VLOOKUP(A2540,'сентябрь 2020 (задание 1)'!$B$3:$E$16200,4,0)</f>
        <v>2757.6428571428573</v>
      </c>
    </row>
    <row r="2541" spans="1:5">
      <c r="A2541" s="20" t="s">
        <v>2985</v>
      </c>
      <c r="B2541" s="12">
        <v>11</v>
      </c>
      <c r="C2541" s="13">
        <v>29560</v>
      </c>
      <c r="D2541" s="13">
        <f t="shared" si="39"/>
        <v>2687.2727272727275</v>
      </c>
      <c r="E2541" s="13">
        <f>VLOOKUP(A2541,'сентябрь 2020 (задание 1)'!$B$3:$E$16200,4,0)</f>
        <v>3367.6323529411766</v>
      </c>
    </row>
    <row r="2542" spans="1:5">
      <c r="A2542" s="20" t="s">
        <v>2986</v>
      </c>
      <c r="B2542" s="12">
        <v>5</v>
      </c>
      <c r="C2542" s="13">
        <v>15629.5</v>
      </c>
      <c r="D2542" s="13">
        <f t="shared" si="39"/>
        <v>3125.9</v>
      </c>
      <c r="E2542" s="13">
        <f>VLOOKUP(A2542,'сентябрь 2020 (задание 1)'!$B$3:$E$16200,4,0)</f>
        <v>4193.666666666667</v>
      </c>
    </row>
    <row r="2543" spans="1:5">
      <c r="A2543" s="20" t="s">
        <v>2987</v>
      </c>
      <c r="B2543" s="12">
        <v>1</v>
      </c>
      <c r="C2543" s="13">
        <v>4194.5</v>
      </c>
      <c r="D2543" s="13">
        <f t="shared" si="39"/>
        <v>4194.5</v>
      </c>
      <c r="E2543" s="13">
        <f>VLOOKUP(A2543,'сентябрь 2020 (задание 1)'!$B$3:$E$16200,4,0)</f>
        <v>5443</v>
      </c>
    </row>
    <row r="2544" spans="1:5">
      <c r="A2544" s="20" t="s">
        <v>2988</v>
      </c>
      <c r="B2544" s="12">
        <v>2</v>
      </c>
      <c r="C2544" s="13">
        <v>10789</v>
      </c>
      <c r="D2544" s="13">
        <f t="shared" si="39"/>
        <v>5394.5</v>
      </c>
      <c r="E2544" s="13">
        <f>VLOOKUP(A2544,'сентябрь 2020 (задание 1)'!$B$3:$E$16200,4,0)</f>
        <v>7250.625</v>
      </c>
    </row>
    <row r="2545" spans="1:5">
      <c r="A2545" s="20" t="s">
        <v>2989</v>
      </c>
      <c r="B2545" s="12">
        <v>5</v>
      </c>
      <c r="C2545" s="13">
        <v>39512.5</v>
      </c>
      <c r="D2545" s="13">
        <f t="shared" si="39"/>
        <v>7902.5</v>
      </c>
      <c r="E2545" s="13">
        <f>VLOOKUP(A2545,'сентябрь 2020 (задание 1)'!$B$3:$E$16200,4,0)</f>
        <v>9284</v>
      </c>
    </row>
    <row r="2546" spans="1:5">
      <c r="A2546" s="55" t="s">
        <v>2990</v>
      </c>
      <c r="B2546" s="56">
        <v>2</v>
      </c>
      <c r="C2546" s="57">
        <v>18036</v>
      </c>
      <c r="D2546" s="57">
        <f t="shared" si="39"/>
        <v>9018</v>
      </c>
      <c r="E2546" s="57" t="e">
        <f>VLOOKUP(A2546,'сентябрь 2020 (задание 1)'!$B$3:$E$16200,4,0)</f>
        <v>#N/A</v>
      </c>
    </row>
    <row r="2547" spans="1:5">
      <c r="A2547" s="20" t="s">
        <v>2991</v>
      </c>
      <c r="B2547" s="12">
        <v>-1</v>
      </c>
      <c r="C2547" s="13">
        <v>-1929</v>
      </c>
      <c r="D2547" s="13">
        <f t="shared" si="39"/>
        <v>1929</v>
      </c>
      <c r="E2547" s="13">
        <f>VLOOKUP(A2547,'сентябрь 2020 (задание 1)'!$B$3:$E$16200,4,0)</f>
        <v>2575.25</v>
      </c>
    </row>
    <row r="2548" spans="1:5">
      <c r="A2548" s="20" t="s">
        <v>2992</v>
      </c>
      <c r="B2548" s="12">
        <v>33</v>
      </c>
      <c r="C2548" s="13">
        <v>53641</v>
      </c>
      <c r="D2548" s="13">
        <f t="shared" si="39"/>
        <v>1625.4848484848485</v>
      </c>
      <c r="E2548" s="13">
        <f>VLOOKUP(A2548,'сентябрь 2020 (задание 1)'!$B$3:$E$16200,4,0)</f>
        <v>2010.8142857142857</v>
      </c>
    </row>
    <row r="2549" spans="1:5">
      <c r="A2549" s="20" t="s">
        <v>2993</v>
      </c>
      <c r="B2549" s="12">
        <v>50</v>
      </c>
      <c r="C2549" s="13">
        <v>80272</v>
      </c>
      <c r="D2549" s="13">
        <f t="shared" si="39"/>
        <v>1605.44</v>
      </c>
      <c r="E2549" s="13">
        <f>VLOOKUP(A2549,'сентябрь 2020 (задание 1)'!$B$3:$E$16200,4,0)</f>
        <v>1978.4705882352941</v>
      </c>
    </row>
    <row r="2550" spans="1:5">
      <c r="A2550" s="20" t="s">
        <v>2994</v>
      </c>
      <c r="B2550" s="12">
        <v>45</v>
      </c>
      <c r="C2550" s="13">
        <v>86823.5</v>
      </c>
      <c r="D2550" s="13">
        <f t="shared" si="39"/>
        <v>1929.411111111111</v>
      </c>
      <c r="E2550" s="13">
        <f>VLOOKUP(A2550,'сентябрь 2020 (задание 1)'!$B$3:$E$16200,4,0)</f>
        <v>2374.7501785714289</v>
      </c>
    </row>
    <row r="2551" spans="1:5">
      <c r="A2551" s="20" t="s">
        <v>2995</v>
      </c>
      <c r="B2551" s="12">
        <v>31</v>
      </c>
      <c r="C2551" s="13">
        <v>69569</v>
      </c>
      <c r="D2551" s="13">
        <f t="shared" si="39"/>
        <v>2244.1612903225805</v>
      </c>
      <c r="E2551" s="13">
        <f>VLOOKUP(A2551,'сентябрь 2020 (задание 1)'!$B$3:$E$16200,4,0)</f>
        <v>2869.1484375</v>
      </c>
    </row>
    <row r="2552" spans="1:5">
      <c r="A2552" s="20" t="s">
        <v>2996</v>
      </c>
      <c r="B2552" s="12">
        <v>18</v>
      </c>
      <c r="C2552" s="13">
        <v>56964</v>
      </c>
      <c r="D2552" s="13">
        <f t="shared" si="39"/>
        <v>3164.6666666666665</v>
      </c>
      <c r="E2552" s="13">
        <f>VLOOKUP(A2552,'сентябрь 2020 (задание 1)'!$B$3:$E$16200,4,0)</f>
        <v>4018.5476190476193</v>
      </c>
    </row>
    <row r="2553" spans="1:5">
      <c r="A2553" s="20" t="s">
        <v>2997</v>
      </c>
      <c r="B2553" s="12">
        <v>15</v>
      </c>
      <c r="C2553" s="13">
        <v>63214.5</v>
      </c>
      <c r="D2553" s="13">
        <f t="shared" si="39"/>
        <v>4214.3</v>
      </c>
      <c r="E2553" s="13">
        <f>VLOOKUP(A2553,'сентябрь 2020 (задание 1)'!$B$3:$E$16200,4,0)</f>
        <v>5066.7368421052633</v>
      </c>
    </row>
    <row r="2554" spans="1:5">
      <c r="A2554" s="20" t="s">
        <v>2998</v>
      </c>
      <c r="B2554" s="12">
        <v>13</v>
      </c>
      <c r="C2554" s="13">
        <v>63976</v>
      </c>
      <c r="D2554" s="13">
        <f t="shared" si="39"/>
        <v>4921.2307692307695</v>
      </c>
      <c r="E2554" s="13">
        <f>VLOOKUP(A2554,'сентябрь 2020 (задание 1)'!$B$3:$E$16200,4,0)</f>
        <v>6117.515625</v>
      </c>
    </row>
    <row r="2555" spans="1:5">
      <c r="A2555" s="20" t="s">
        <v>2999</v>
      </c>
      <c r="B2555" s="12">
        <v>13</v>
      </c>
      <c r="C2555" s="13">
        <v>108619.5</v>
      </c>
      <c r="D2555" s="13">
        <f t="shared" si="39"/>
        <v>8355.3461538461543</v>
      </c>
      <c r="E2555" s="13">
        <f>VLOOKUP(A2555,'сентябрь 2020 (задание 1)'!$B$3:$E$16200,4,0)</f>
        <v>10320.772727272728</v>
      </c>
    </row>
    <row r="2556" spans="1:5">
      <c r="A2556" s="20" t="s">
        <v>3000</v>
      </c>
      <c r="B2556" s="12">
        <v>3</v>
      </c>
      <c r="C2556" s="13">
        <v>39277.5</v>
      </c>
      <c r="D2556" s="13">
        <f t="shared" si="39"/>
        <v>13092.5</v>
      </c>
      <c r="E2556" s="13">
        <f>VLOOKUP(A2556,'сентябрь 2020 (задание 1)'!$B$3:$E$16200,4,0)</f>
        <v>15680</v>
      </c>
    </row>
    <row r="2557" spans="1:5">
      <c r="A2557" s="20" t="s">
        <v>3001</v>
      </c>
      <c r="B2557" s="12">
        <v>7</v>
      </c>
      <c r="C2557" s="13">
        <v>7020</v>
      </c>
      <c r="D2557" s="13">
        <f t="shared" si="39"/>
        <v>1002.8571428571429</v>
      </c>
      <c r="E2557" s="13">
        <f>VLOOKUP(A2557,'сентябрь 2020 (задание 1)'!$B$3:$E$16200,4,0)</f>
        <v>1372.1538461538462</v>
      </c>
    </row>
    <row r="2558" spans="1:5">
      <c r="A2558" s="20" t="s">
        <v>3002</v>
      </c>
      <c r="B2558" s="12">
        <v>13</v>
      </c>
      <c r="C2558" s="13">
        <v>14178</v>
      </c>
      <c r="D2558" s="13">
        <f t="shared" si="39"/>
        <v>1090.6153846153845</v>
      </c>
      <c r="E2558" s="13">
        <f>VLOOKUP(A2558,'сентябрь 2020 (задание 1)'!$B$3:$E$16200,4,0)</f>
        <v>1342.5</v>
      </c>
    </row>
    <row r="2559" spans="1:5">
      <c r="A2559" s="55" t="s">
        <v>3003</v>
      </c>
      <c r="B2559" s="56">
        <v>6</v>
      </c>
      <c r="C2559" s="57">
        <v>10293</v>
      </c>
      <c r="D2559" s="57">
        <f t="shared" si="39"/>
        <v>1715.5</v>
      </c>
      <c r="E2559" s="57" t="e">
        <f>VLOOKUP(A2559,'сентябрь 2020 (задание 1)'!$B$3:$E$16200,4,0)</f>
        <v>#N/A</v>
      </c>
    </row>
    <row r="2560" spans="1:5">
      <c r="A2560" s="20" t="s">
        <v>3004</v>
      </c>
      <c r="B2560" s="12">
        <v>25</v>
      </c>
      <c r="C2560" s="13">
        <v>77145.5</v>
      </c>
      <c r="D2560" s="13">
        <f t="shared" si="39"/>
        <v>3085.82</v>
      </c>
      <c r="E2560" s="13">
        <f>VLOOKUP(A2560,'сентябрь 2020 (задание 1)'!$B$3:$E$16200,4,0)</f>
        <v>3727.3125</v>
      </c>
    </row>
    <row r="2561" spans="1:5">
      <c r="A2561" s="20" t="s">
        <v>3005</v>
      </c>
      <c r="B2561" s="12">
        <v>5</v>
      </c>
      <c r="C2561" s="13">
        <v>21014.5</v>
      </c>
      <c r="D2561" s="13">
        <f t="shared" si="39"/>
        <v>4202.8999999999996</v>
      </c>
      <c r="E2561" s="13">
        <f>VLOOKUP(A2561,'сентябрь 2020 (задание 1)'!$B$3:$E$16200,4,0)</f>
        <v>5200.25</v>
      </c>
    </row>
    <row r="2562" spans="1:5">
      <c r="A2562" s="55" t="s">
        <v>3006</v>
      </c>
      <c r="B2562" s="56">
        <v>2</v>
      </c>
      <c r="C2562" s="57">
        <v>9469</v>
      </c>
      <c r="D2562" s="57">
        <f t="shared" ref="D2562:D2625" si="40">IF(B2562&lt;0,-C2562/-B2562,C2562/B2562)</f>
        <v>4734.5</v>
      </c>
      <c r="E2562" s="57" t="e">
        <f>VLOOKUP(A2562,'сентябрь 2020 (задание 1)'!$B$3:$E$16200,4,0)</f>
        <v>#N/A</v>
      </c>
    </row>
    <row r="2563" spans="1:5">
      <c r="A2563" s="20" t="s">
        <v>3007</v>
      </c>
      <c r="B2563" s="12">
        <v>4</v>
      </c>
      <c r="C2563" s="13">
        <v>23168</v>
      </c>
      <c r="D2563" s="13">
        <f t="shared" si="40"/>
        <v>5792</v>
      </c>
      <c r="E2563" s="13">
        <f>VLOOKUP(A2563,'сентябрь 2020 (задание 1)'!$B$3:$E$16200,4,0)</f>
        <v>7053.5</v>
      </c>
    </row>
    <row r="2564" spans="1:5">
      <c r="A2564" s="20" t="s">
        <v>3008</v>
      </c>
      <c r="B2564" s="12">
        <v>5</v>
      </c>
      <c r="C2564" s="13">
        <v>39272.5</v>
      </c>
      <c r="D2564" s="13">
        <f t="shared" si="40"/>
        <v>7854.5</v>
      </c>
      <c r="E2564" s="13">
        <f>VLOOKUP(A2564,'сентябрь 2020 (задание 1)'!$B$3:$E$16200,4,0)</f>
        <v>9937.6</v>
      </c>
    </row>
    <row r="2565" spans="1:5">
      <c r="A2565" s="20" t="s">
        <v>3009</v>
      </c>
      <c r="B2565" s="12">
        <v>5</v>
      </c>
      <c r="C2565" s="13">
        <v>46630</v>
      </c>
      <c r="D2565" s="13">
        <f t="shared" si="40"/>
        <v>9326</v>
      </c>
      <c r="E2565" s="13">
        <f>VLOOKUP(A2565,'сентябрь 2020 (задание 1)'!$B$3:$E$16200,4,0)</f>
        <v>11617</v>
      </c>
    </row>
    <row r="2566" spans="1:5">
      <c r="A2566" s="20" t="s">
        <v>3010</v>
      </c>
      <c r="B2566" s="12">
        <v>1</v>
      </c>
      <c r="C2566" s="13">
        <v>13760.33</v>
      </c>
      <c r="D2566" s="13">
        <f t="shared" si="40"/>
        <v>13760.33</v>
      </c>
      <c r="E2566" s="13">
        <f>VLOOKUP(A2566,'сентябрь 2020 (задание 1)'!$B$3:$E$16200,4,0)</f>
        <v>17187.75</v>
      </c>
    </row>
    <row r="2567" spans="1:5">
      <c r="A2567" s="20" t="s">
        <v>3011</v>
      </c>
      <c r="B2567" s="12">
        <v>-2</v>
      </c>
      <c r="C2567" s="14">
        <v>-314.5</v>
      </c>
      <c r="D2567" s="13">
        <f t="shared" si="40"/>
        <v>157.25</v>
      </c>
      <c r="E2567" s="13">
        <f>VLOOKUP(A2567,'сентябрь 2020 (задание 1)'!$B$3:$E$16200,4,0)</f>
        <v>322.5</v>
      </c>
    </row>
    <row r="2568" spans="1:5">
      <c r="A2568" s="20" t="s">
        <v>3012</v>
      </c>
      <c r="B2568" s="12">
        <v>5</v>
      </c>
      <c r="C2568" s="13">
        <v>1395</v>
      </c>
      <c r="D2568" s="13">
        <f t="shared" si="40"/>
        <v>279</v>
      </c>
      <c r="E2568" s="13">
        <f>VLOOKUP(A2568,'сентябрь 2020 (задание 1)'!$B$3:$E$16200,4,0)</f>
        <v>255.5</v>
      </c>
    </row>
    <row r="2569" spans="1:5">
      <c r="A2569" s="20" t="s">
        <v>3013</v>
      </c>
      <c r="B2569" s="12">
        <v>28</v>
      </c>
      <c r="C2569" s="13">
        <v>113624</v>
      </c>
      <c r="D2569" s="13">
        <f t="shared" si="40"/>
        <v>4058</v>
      </c>
      <c r="E2569" s="13">
        <f>VLOOKUP(A2569,'сентябрь 2020 (задание 1)'!$B$3:$E$16200,4,0)</f>
        <v>4206</v>
      </c>
    </row>
    <row r="2570" spans="1:5">
      <c r="A2570" s="20" t="s">
        <v>3014</v>
      </c>
      <c r="B2570" s="12">
        <v>5</v>
      </c>
      <c r="C2570" s="13">
        <v>31468</v>
      </c>
      <c r="D2570" s="13">
        <f t="shared" si="40"/>
        <v>6293.6</v>
      </c>
      <c r="E2570" s="13">
        <f>VLOOKUP(A2570,'сентябрь 2020 (задание 1)'!$B$3:$E$16200,4,0)</f>
        <v>7210</v>
      </c>
    </row>
    <row r="2571" spans="1:5">
      <c r="A2571" s="20" t="s">
        <v>3015</v>
      </c>
      <c r="B2571" s="12">
        <v>4</v>
      </c>
      <c r="C2571" s="13">
        <v>34126</v>
      </c>
      <c r="D2571" s="13">
        <f t="shared" si="40"/>
        <v>8531.5</v>
      </c>
      <c r="E2571" s="13">
        <f>VLOOKUP(A2571,'сентябрь 2020 (задание 1)'!$B$3:$E$16200,4,0)</f>
        <v>9709.2272727272721</v>
      </c>
    </row>
    <row r="2572" spans="1:5">
      <c r="A2572" s="55" t="s">
        <v>3016</v>
      </c>
      <c r="B2572" s="56">
        <v>1</v>
      </c>
      <c r="C2572" s="57">
        <v>30783</v>
      </c>
      <c r="D2572" s="57">
        <f t="shared" si="40"/>
        <v>30783</v>
      </c>
      <c r="E2572" s="57" t="e">
        <f>VLOOKUP(A2572,'сентябрь 2020 (задание 1)'!$B$3:$E$16200,4,0)</f>
        <v>#N/A</v>
      </c>
    </row>
    <row r="2573" spans="1:5">
      <c r="A2573" s="55" t="s">
        <v>3017</v>
      </c>
      <c r="B2573" s="56">
        <v>1</v>
      </c>
      <c r="C2573" s="57">
        <v>48705.5</v>
      </c>
      <c r="D2573" s="57">
        <f t="shared" si="40"/>
        <v>48705.5</v>
      </c>
      <c r="E2573" s="57" t="e">
        <f>VLOOKUP(A2573,'сентябрь 2020 (задание 1)'!$B$3:$E$16200,4,0)</f>
        <v>#N/A</v>
      </c>
    </row>
    <row r="2574" spans="1:5">
      <c r="A2574" s="55" t="s">
        <v>3018</v>
      </c>
      <c r="B2574" s="56">
        <v>2</v>
      </c>
      <c r="C2574" s="57">
        <v>132112</v>
      </c>
      <c r="D2574" s="57">
        <f t="shared" si="40"/>
        <v>66056</v>
      </c>
      <c r="E2574" s="57" t="e">
        <f>VLOOKUP(A2574,'сентябрь 2020 (задание 1)'!$B$3:$E$16200,4,0)</f>
        <v>#N/A</v>
      </c>
    </row>
    <row r="2575" spans="1:5">
      <c r="A2575" s="20" t="s">
        <v>3019</v>
      </c>
      <c r="B2575" s="12">
        <v>1</v>
      </c>
      <c r="C2575" s="13">
        <v>9150</v>
      </c>
      <c r="D2575" s="13">
        <f t="shared" si="40"/>
        <v>9150</v>
      </c>
      <c r="E2575" s="13">
        <f>VLOOKUP(A2575,'сентябрь 2020 (задание 1)'!$B$3:$E$16200,4,0)</f>
        <v>11827</v>
      </c>
    </row>
    <row r="2576" spans="1:5">
      <c r="A2576" s="55" t="s">
        <v>3020</v>
      </c>
      <c r="B2576" s="56">
        <v>2</v>
      </c>
      <c r="C2576" s="57">
        <v>18300</v>
      </c>
      <c r="D2576" s="57">
        <f t="shared" si="40"/>
        <v>9150</v>
      </c>
      <c r="E2576" s="57" t="e">
        <f>VLOOKUP(A2576,'сентябрь 2020 (задание 1)'!$B$3:$E$16200,4,0)</f>
        <v>#N/A</v>
      </c>
    </row>
    <row r="2577" spans="1:5">
      <c r="A2577" s="20" t="s">
        <v>3021</v>
      </c>
      <c r="B2577" s="12">
        <v>3</v>
      </c>
      <c r="C2577" s="13">
        <v>25552</v>
      </c>
      <c r="D2577" s="13">
        <f t="shared" si="40"/>
        <v>8517.3333333333339</v>
      </c>
      <c r="E2577" s="13">
        <f>VLOOKUP(A2577,'сентябрь 2020 (задание 1)'!$B$3:$E$16200,4,0)</f>
        <v>12005.5</v>
      </c>
    </row>
    <row r="2578" spans="1:5">
      <c r="A2578" s="20" t="s">
        <v>3022</v>
      </c>
      <c r="B2578" s="12">
        <v>2</v>
      </c>
      <c r="C2578" s="13">
        <v>17135</v>
      </c>
      <c r="D2578" s="13">
        <f t="shared" si="40"/>
        <v>8567.5</v>
      </c>
      <c r="E2578" s="13">
        <f>VLOOKUP(A2578,'сентябрь 2020 (задание 1)'!$B$3:$E$16200,4,0)</f>
        <v>12664.583333333334</v>
      </c>
    </row>
    <row r="2579" spans="1:5">
      <c r="A2579" s="20" t="s">
        <v>3023</v>
      </c>
      <c r="B2579" s="12">
        <v>60</v>
      </c>
      <c r="C2579" s="13">
        <v>4305.5</v>
      </c>
      <c r="D2579" s="13">
        <f t="shared" si="40"/>
        <v>71.75833333333334</v>
      </c>
      <c r="E2579" s="13">
        <f>VLOOKUP(A2579,'сентябрь 2020 (задание 1)'!$B$3:$E$16200,4,0)</f>
        <v>80.495798319327733</v>
      </c>
    </row>
    <row r="2580" spans="1:5">
      <c r="A2580" s="20" t="s">
        <v>3024</v>
      </c>
      <c r="B2580" s="12">
        <v>11</v>
      </c>
      <c r="C2580" s="14">
        <v>987</v>
      </c>
      <c r="D2580" s="13">
        <f t="shared" si="40"/>
        <v>89.727272727272734</v>
      </c>
      <c r="E2580" s="13">
        <f>VLOOKUP(A2580,'сентябрь 2020 (задание 1)'!$B$3:$E$16200,4,0)</f>
        <v>86.348591549295776</v>
      </c>
    </row>
    <row r="2581" spans="1:5">
      <c r="A2581" s="20" t="s">
        <v>3025</v>
      </c>
      <c r="B2581" s="12">
        <v>44</v>
      </c>
      <c r="C2581" s="13">
        <v>8404.5</v>
      </c>
      <c r="D2581" s="13">
        <f t="shared" si="40"/>
        <v>191.01136363636363</v>
      </c>
      <c r="E2581" s="13">
        <f>VLOOKUP(A2581,'сентябрь 2020 (задание 1)'!$B$3:$E$16200,4,0)</f>
        <v>191.77551020408163</v>
      </c>
    </row>
    <row r="2582" spans="1:5">
      <c r="A2582" s="55" t="s">
        <v>3026</v>
      </c>
      <c r="B2582" s="56">
        <v>1</v>
      </c>
      <c r="C2582" s="58">
        <v>184</v>
      </c>
      <c r="D2582" s="57">
        <f t="shared" si="40"/>
        <v>184</v>
      </c>
      <c r="E2582" s="57" t="e">
        <f>VLOOKUP(A2582,'сентябрь 2020 (задание 1)'!$B$3:$E$16200,4,0)</f>
        <v>#N/A</v>
      </c>
    </row>
    <row r="2583" spans="1:5">
      <c r="A2583" s="20" t="s">
        <v>3027</v>
      </c>
      <c r="B2583" s="12">
        <v>2</v>
      </c>
      <c r="C2583" s="13">
        <v>20540</v>
      </c>
      <c r="D2583" s="13">
        <f t="shared" si="40"/>
        <v>10270</v>
      </c>
      <c r="E2583" s="13">
        <f>VLOOKUP(A2583,'сентябрь 2020 (задание 1)'!$B$3:$E$16200,4,0)</f>
        <v>16361</v>
      </c>
    </row>
    <row r="2584" spans="1:5">
      <c r="A2584" s="55" t="s">
        <v>3028</v>
      </c>
      <c r="B2584" s="56">
        <v>1</v>
      </c>
      <c r="C2584" s="57">
        <v>8799.5</v>
      </c>
      <c r="D2584" s="57">
        <f t="shared" si="40"/>
        <v>8799.5</v>
      </c>
      <c r="E2584" s="57" t="e">
        <f>VLOOKUP(A2584,'сентябрь 2020 (задание 1)'!$B$3:$E$16200,4,0)</f>
        <v>#N/A</v>
      </c>
    </row>
    <row r="2585" spans="1:5">
      <c r="A2585" s="20" t="s">
        <v>3029</v>
      </c>
      <c r="B2585" s="12">
        <v>4</v>
      </c>
      <c r="C2585" s="13">
        <v>52026</v>
      </c>
      <c r="D2585" s="13">
        <f t="shared" si="40"/>
        <v>13006.5</v>
      </c>
      <c r="E2585" s="13">
        <f>VLOOKUP(A2585,'сентябрь 2020 (задание 1)'!$B$3:$E$16200,4,0)</f>
        <v>15641</v>
      </c>
    </row>
    <row r="2586" spans="1:5">
      <c r="A2586" s="20" t="s">
        <v>3030</v>
      </c>
      <c r="B2586" s="12">
        <v>5</v>
      </c>
      <c r="C2586" s="13">
        <v>69650.5</v>
      </c>
      <c r="D2586" s="13">
        <f t="shared" si="40"/>
        <v>13930.1</v>
      </c>
      <c r="E2586" s="13">
        <f>VLOOKUP(A2586,'сентябрь 2020 (задание 1)'!$B$3:$E$16200,4,0)</f>
        <v>16829</v>
      </c>
    </row>
    <row r="2587" spans="1:5">
      <c r="A2587" s="20" t="s">
        <v>3031</v>
      </c>
      <c r="B2587" s="12">
        <v>5</v>
      </c>
      <c r="C2587" s="13">
        <v>78760</v>
      </c>
      <c r="D2587" s="13">
        <f t="shared" si="40"/>
        <v>15752</v>
      </c>
      <c r="E2587" s="13">
        <f>VLOOKUP(A2587,'сентябрь 2020 (задание 1)'!$B$3:$E$16200,4,0)</f>
        <v>19896</v>
      </c>
    </row>
    <row r="2588" spans="1:5">
      <c r="A2588" s="55" t="s">
        <v>3032</v>
      </c>
      <c r="B2588" s="56">
        <v>3</v>
      </c>
      <c r="C2588" s="57">
        <v>52424.5</v>
      </c>
      <c r="D2588" s="57">
        <f t="shared" si="40"/>
        <v>17474.833333333332</v>
      </c>
      <c r="E2588" s="57" t="e">
        <f>VLOOKUP(A2588,'сентябрь 2020 (задание 1)'!$B$3:$E$16200,4,0)</f>
        <v>#N/A</v>
      </c>
    </row>
    <row r="2589" spans="1:5">
      <c r="A2589" s="20" t="s">
        <v>3033</v>
      </c>
      <c r="B2589" s="12">
        <v>3</v>
      </c>
      <c r="C2589" s="13">
        <v>62763</v>
      </c>
      <c r="D2589" s="13">
        <f t="shared" si="40"/>
        <v>20921</v>
      </c>
      <c r="E2589" s="13">
        <f>VLOOKUP(A2589,'сентябрь 2020 (задание 1)'!$B$3:$E$16200,4,0)</f>
        <v>24988</v>
      </c>
    </row>
    <row r="2590" spans="1:5">
      <c r="A2590" s="55" t="s">
        <v>3034</v>
      </c>
      <c r="B2590" s="56">
        <v>1</v>
      </c>
      <c r="C2590" s="57">
        <v>40176.5</v>
      </c>
      <c r="D2590" s="57">
        <f t="shared" si="40"/>
        <v>40176.5</v>
      </c>
      <c r="E2590" s="57" t="e">
        <f>VLOOKUP(A2590,'сентябрь 2020 (задание 1)'!$B$3:$E$16200,4,0)</f>
        <v>#N/A</v>
      </c>
    </row>
    <row r="2591" spans="1:5">
      <c r="A2591" s="55" t="s">
        <v>3035</v>
      </c>
      <c r="B2591" s="56">
        <v>1</v>
      </c>
      <c r="C2591" s="57">
        <v>44392</v>
      </c>
      <c r="D2591" s="57">
        <f t="shared" si="40"/>
        <v>44392</v>
      </c>
      <c r="E2591" s="57" t="e">
        <f>VLOOKUP(A2591,'сентябрь 2020 (задание 1)'!$B$3:$E$16200,4,0)</f>
        <v>#N/A</v>
      </c>
    </row>
    <row r="2592" spans="1:5">
      <c r="A2592" s="55" t="s">
        <v>3036</v>
      </c>
      <c r="B2592" s="56">
        <v>2</v>
      </c>
      <c r="C2592" s="57">
        <v>108978</v>
      </c>
      <c r="D2592" s="57">
        <f t="shared" si="40"/>
        <v>54489</v>
      </c>
      <c r="E2592" s="57" t="e">
        <f>VLOOKUP(A2592,'сентябрь 2020 (задание 1)'!$B$3:$E$16200,4,0)</f>
        <v>#N/A</v>
      </c>
    </row>
    <row r="2593" spans="1:5">
      <c r="A2593" s="20" t="s">
        <v>3037</v>
      </c>
      <c r="B2593" s="12">
        <v>2</v>
      </c>
      <c r="C2593" s="13">
        <v>11445</v>
      </c>
      <c r="D2593" s="13">
        <f t="shared" si="40"/>
        <v>5722.5</v>
      </c>
      <c r="E2593" s="13">
        <f>VLOOKUP(A2593,'сентябрь 2020 (задание 1)'!$B$3:$E$16200,4,0)</f>
        <v>7592.5</v>
      </c>
    </row>
    <row r="2594" spans="1:5">
      <c r="A2594" s="20" t="s">
        <v>3038</v>
      </c>
      <c r="B2594" s="12">
        <v>5</v>
      </c>
      <c r="C2594" s="13">
        <v>35612.5</v>
      </c>
      <c r="D2594" s="13">
        <f t="shared" si="40"/>
        <v>7122.5</v>
      </c>
      <c r="E2594" s="13">
        <f>VLOOKUP(A2594,'сентябрь 2020 (задание 1)'!$B$3:$E$16200,4,0)</f>
        <v>8169.7</v>
      </c>
    </row>
    <row r="2595" spans="1:5">
      <c r="A2595" s="20" t="s">
        <v>3039</v>
      </c>
      <c r="B2595" s="12">
        <v>1</v>
      </c>
      <c r="C2595" s="13">
        <v>10651</v>
      </c>
      <c r="D2595" s="13">
        <f t="shared" si="40"/>
        <v>10651</v>
      </c>
      <c r="E2595" s="13">
        <f>VLOOKUP(A2595,'сентябрь 2020 (задание 1)'!$B$3:$E$16200,4,0)</f>
        <v>10089</v>
      </c>
    </row>
    <row r="2596" spans="1:5">
      <c r="A2596" s="20" t="s">
        <v>3040</v>
      </c>
      <c r="B2596" s="12">
        <v>1</v>
      </c>
      <c r="C2596" s="13">
        <v>12990</v>
      </c>
      <c r="D2596" s="13">
        <f t="shared" si="40"/>
        <v>12990</v>
      </c>
      <c r="E2596" s="13">
        <f>VLOOKUP(A2596,'сентябрь 2020 (задание 1)'!$B$3:$E$16200,4,0)</f>
        <v>16712</v>
      </c>
    </row>
    <row r="2597" spans="1:5">
      <c r="A2597" s="55" t="s">
        <v>3041</v>
      </c>
      <c r="B2597" s="56">
        <v>112</v>
      </c>
      <c r="C2597" s="57">
        <v>2313864</v>
      </c>
      <c r="D2597" s="57">
        <f t="shared" si="40"/>
        <v>20659.5</v>
      </c>
      <c r="E2597" s="57" t="e">
        <f>VLOOKUP(A2597,'сентябрь 2020 (задание 1)'!$B$3:$E$16200,4,0)</f>
        <v>#N/A</v>
      </c>
    </row>
    <row r="2598" spans="1:5">
      <c r="A2598" s="20" t="s">
        <v>3042</v>
      </c>
      <c r="B2598" s="12">
        <v>1</v>
      </c>
      <c r="C2598" s="13">
        <v>12742</v>
      </c>
      <c r="D2598" s="13">
        <f t="shared" si="40"/>
        <v>12742</v>
      </c>
      <c r="E2598" s="13">
        <f>VLOOKUP(A2598,'сентябрь 2020 (задание 1)'!$B$3:$E$16200,4,0)</f>
        <v>15808</v>
      </c>
    </row>
    <row r="2599" spans="1:5">
      <c r="A2599" s="55" t="s">
        <v>3043</v>
      </c>
      <c r="B2599" s="56">
        <v>2</v>
      </c>
      <c r="C2599" s="57">
        <v>28066.5</v>
      </c>
      <c r="D2599" s="57">
        <f t="shared" si="40"/>
        <v>14033.25</v>
      </c>
      <c r="E2599" s="57" t="e">
        <f>VLOOKUP(A2599,'сентябрь 2020 (задание 1)'!$B$3:$E$16200,4,0)</f>
        <v>#N/A</v>
      </c>
    </row>
    <row r="2600" spans="1:5">
      <c r="A2600" s="55" t="s">
        <v>3044</v>
      </c>
      <c r="B2600" s="56">
        <v>3</v>
      </c>
      <c r="C2600" s="57">
        <v>47035.5</v>
      </c>
      <c r="D2600" s="57">
        <f t="shared" si="40"/>
        <v>15678.5</v>
      </c>
      <c r="E2600" s="57" t="e">
        <f>VLOOKUP(A2600,'сентябрь 2020 (задание 1)'!$B$3:$E$16200,4,0)</f>
        <v>#N/A</v>
      </c>
    </row>
    <row r="2601" spans="1:5">
      <c r="A2601" s="20" t="s">
        <v>3045</v>
      </c>
      <c r="B2601" s="12">
        <v>3</v>
      </c>
      <c r="C2601" s="13">
        <v>54905</v>
      </c>
      <c r="D2601" s="13">
        <f t="shared" si="40"/>
        <v>18301.666666666668</v>
      </c>
      <c r="E2601" s="13">
        <f>VLOOKUP(A2601,'сентябрь 2020 (задание 1)'!$B$3:$E$16200,4,0)</f>
        <v>22875.5</v>
      </c>
    </row>
    <row r="2602" spans="1:5">
      <c r="A2602" s="55" t="s">
        <v>3046</v>
      </c>
      <c r="B2602" s="56">
        <v>1</v>
      </c>
      <c r="C2602" s="57">
        <v>34340</v>
      </c>
      <c r="D2602" s="57">
        <f t="shared" si="40"/>
        <v>34340</v>
      </c>
      <c r="E2602" s="57" t="e">
        <f>VLOOKUP(A2602,'сентябрь 2020 (задание 1)'!$B$3:$E$16200,4,0)</f>
        <v>#N/A</v>
      </c>
    </row>
    <row r="2603" spans="1:5">
      <c r="A2603" s="20" t="s">
        <v>3047</v>
      </c>
      <c r="B2603" s="12">
        <v>45</v>
      </c>
      <c r="C2603" s="13">
        <v>32670</v>
      </c>
      <c r="D2603" s="13">
        <f t="shared" si="40"/>
        <v>726</v>
      </c>
      <c r="E2603" s="13">
        <f>VLOOKUP(A2603,'сентябрь 2020 (задание 1)'!$B$3:$E$16200,4,0)</f>
        <v>892</v>
      </c>
    </row>
    <row r="2604" spans="1:5">
      <c r="A2604" s="20" t="s">
        <v>3048</v>
      </c>
      <c r="B2604" s="12">
        <v>27</v>
      </c>
      <c r="C2604" s="13">
        <v>16376.5</v>
      </c>
      <c r="D2604" s="13">
        <f t="shared" si="40"/>
        <v>606.53703703703707</v>
      </c>
      <c r="E2604" s="13">
        <f>VLOOKUP(A2604,'сентябрь 2020 (задание 1)'!$B$3:$E$16200,4,0)</f>
        <v>629.48</v>
      </c>
    </row>
    <row r="2605" spans="1:5">
      <c r="A2605" s="20" t="s">
        <v>3049</v>
      </c>
      <c r="B2605" s="12">
        <v>30</v>
      </c>
      <c r="C2605" s="13">
        <v>19036.5</v>
      </c>
      <c r="D2605" s="13">
        <f t="shared" si="40"/>
        <v>634.54999999999995</v>
      </c>
      <c r="E2605" s="13">
        <f>VLOOKUP(A2605,'сентябрь 2020 (задание 1)'!$B$3:$E$16200,4,0)</f>
        <v>634.16666666666663</v>
      </c>
    </row>
    <row r="2606" spans="1:5">
      <c r="A2606" s="20" t="s">
        <v>3050</v>
      </c>
      <c r="B2606" s="12">
        <v>29</v>
      </c>
      <c r="C2606" s="13">
        <v>21424</v>
      </c>
      <c r="D2606" s="13">
        <f t="shared" si="40"/>
        <v>738.75862068965512</v>
      </c>
      <c r="E2606" s="13">
        <f>VLOOKUP(A2606,'сентябрь 2020 (задание 1)'!$B$3:$E$16200,4,0)</f>
        <v>733.75</v>
      </c>
    </row>
    <row r="2607" spans="1:5">
      <c r="A2607" s="20" t="s">
        <v>3051</v>
      </c>
      <c r="B2607" s="12">
        <v>35</v>
      </c>
      <c r="C2607" s="13">
        <v>28441</v>
      </c>
      <c r="D2607" s="13">
        <f t="shared" si="40"/>
        <v>812.6</v>
      </c>
      <c r="E2607" s="13">
        <f>VLOOKUP(A2607,'сентябрь 2020 (задание 1)'!$B$3:$E$16200,4,0)</f>
        <v>809.25</v>
      </c>
    </row>
    <row r="2608" spans="1:5">
      <c r="A2608" s="20" t="s">
        <v>3052</v>
      </c>
      <c r="B2608" s="12">
        <v>25</v>
      </c>
      <c r="C2608" s="13">
        <v>23390.5</v>
      </c>
      <c r="D2608" s="13">
        <f t="shared" si="40"/>
        <v>935.62</v>
      </c>
      <c r="E2608" s="13">
        <f>VLOOKUP(A2608,'сентябрь 2020 (задание 1)'!$B$3:$E$16200,4,0)</f>
        <v>937.96078431372553</v>
      </c>
    </row>
    <row r="2609" spans="1:5">
      <c r="A2609" s="20" t="s">
        <v>3053</v>
      </c>
      <c r="B2609" s="12">
        <v>2</v>
      </c>
      <c r="C2609" s="13">
        <v>2059</v>
      </c>
      <c r="D2609" s="13">
        <f t="shared" si="40"/>
        <v>1029.5</v>
      </c>
      <c r="E2609" s="13">
        <f>VLOOKUP(A2609,'сентябрь 2020 (задание 1)'!$B$3:$E$16200,4,0)</f>
        <v>1016.5</v>
      </c>
    </row>
    <row r="2610" spans="1:5">
      <c r="A2610" s="55" t="s">
        <v>3054</v>
      </c>
      <c r="B2610" s="56">
        <v>2</v>
      </c>
      <c r="C2610" s="57">
        <v>3804</v>
      </c>
      <c r="D2610" s="57">
        <f t="shared" si="40"/>
        <v>1902</v>
      </c>
      <c r="E2610" s="57" t="e">
        <f>VLOOKUP(A2610,'сентябрь 2020 (задание 1)'!$B$3:$E$16200,4,0)</f>
        <v>#N/A</v>
      </c>
    </row>
    <row r="2611" spans="1:5">
      <c r="A2611" s="20" t="s">
        <v>3055</v>
      </c>
      <c r="B2611" s="12">
        <v>9</v>
      </c>
      <c r="C2611" s="13">
        <v>20191.5</v>
      </c>
      <c r="D2611" s="13">
        <f t="shared" si="40"/>
        <v>2243.5</v>
      </c>
      <c r="E2611" s="13">
        <f>VLOOKUP(A2611,'сентябрь 2020 (задание 1)'!$B$3:$E$16200,4,0)</f>
        <v>2798.5</v>
      </c>
    </row>
    <row r="2612" spans="1:5">
      <c r="A2612" s="20" t="s">
        <v>3056</v>
      </c>
      <c r="B2612" s="12">
        <v>3</v>
      </c>
      <c r="C2612" s="13">
        <v>7964.5</v>
      </c>
      <c r="D2612" s="13">
        <f t="shared" si="40"/>
        <v>2654.8333333333335</v>
      </c>
      <c r="E2612" s="13">
        <f>VLOOKUP(A2612,'сентябрь 2020 (задание 1)'!$B$3:$E$16200,4,0)</f>
        <v>3247.5</v>
      </c>
    </row>
    <row r="2613" spans="1:5">
      <c r="A2613" s="20" t="s">
        <v>3057</v>
      </c>
      <c r="B2613" s="12">
        <v>4</v>
      </c>
      <c r="C2613" s="13">
        <v>11759.5</v>
      </c>
      <c r="D2613" s="13">
        <f t="shared" si="40"/>
        <v>2939.875</v>
      </c>
      <c r="E2613" s="13">
        <f>VLOOKUP(A2613,'сентябрь 2020 (задание 1)'!$B$3:$E$16200,4,0)</f>
        <v>3481</v>
      </c>
    </row>
    <row r="2614" spans="1:5">
      <c r="A2614" s="20" t="s">
        <v>3058</v>
      </c>
      <c r="B2614" s="12">
        <v>31</v>
      </c>
      <c r="C2614" s="13">
        <v>104745.5</v>
      </c>
      <c r="D2614" s="13">
        <f t="shared" si="40"/>
        <v>3378.8870967741937</v>
      </c>
      <c r="E2614" s="13">
        <f>VLOOKUP(A2614,'сентябрь 2020 (задание 1)'!$B$3:$E$16200,4,0)</f>
        <v>4177.0333333333338</v>
      </c>
    </row>
    <row r="2615" spans="1:5">
      <c r="A2615" s="20" t="s">
        <v>3059</v>
      </c>
      <c r="B2615" s="12">
        <v>9</v>
      </c>
      <c r="C2615" s="13">
        <v>39916.5</v>
      </c>
      <c r="D2615" s="13">
        <f t="shared" si="40"/>
        <v>4435.166666666667</v>
      </c>
      <c r="E2615" s="13">
        <f>VLOOKUP(A2615,'сентябрь 2020 (задание 1)'!$B$3:$E$16200,4,0)</f>
        <v>5546.59375</v>
      </c>
    </row>
    <row r="2616" spans="1:5">
      <c r="A2616" s="20" t="s">
        <v>3060</v>
      </c>
      <c r="B2616" s="12">
        <v>13</v>
      </c>
      <c r="C2616" s="13">
        <v>68713</v>
      </c>
      <c r="D2616" s="13">
        <f t="shared" si="40"/>
        <v>5285.6153846153848</v>
      </c>
      <c r="E2616" s="13">
        <f>VLOOKUP(A2616,'сентябрь 2020 (задание 1)'!$B$3:$E$16200,4,0)</f>
        <v>6628.3095238095239</v>
      </c>
    </row>
    <row r="2617" spans="1:5">
      <c r="A2617" s="20" t="s">
        <v>3061</v>
      </c>
      <c r="B2617" s="12">
        <v>15</v>
      </c>
      <c r="C2617" s="13">
        <v>120758.5</v>
      </c>
      <c r="D2617" s="13">
        <f t="shared" si="40"/>
        <v>8050.5666666666666</v>
      </c>
      <c r="E2617" s="13">
        <f>VLOOKUP(A2617,'сентябрь 2020 (задание 1)'!$B$3:$E$16200,4,0)</f>
        <v>9852</v>
      </c>
    </row>
    <row r="2618" spans="1:5">
      <c r="A2618" s="20" t="s">
        <v>3062</v>
      </c>
      <c r="B2618" s="12">
        <v>6</v>
      </c>
      <c r="C2618" s="13">
        <v>74763</v>
      </c>
      <c r="D2618" s="13">
        <f t="shared" si="40"/>
        <v>12460.5</v>
      </c>
      <c r="E2618" s="13">
        <f>VLOOKUP(A2618,'сентябрь 2020 (задание 1)'!$B$3:$E$16200,4,0)</f>
        <v>15798.5</v>
      </c>
    </row>
    <row r="2619" spans="1:5">
      <c r="A2619" s="20" t="s">
        <v>3063</v>
      </c>
      <c r="B2619" s="12">
        <v>3</v>
      </c>
      <c r="C2619" s="13">
        <v>49525.5</v>
      </c>
      <c r="D2619" s="13">
        <f t="shared" si="40"/>
        <v>16508.5</v>
      </c>
      <c r="E2619" s="13">
        <f>VLOOKUP(A2619,'сентябрь 2020 (задание 1)'!$B$3:$E$16200,4,0)</f>
        <v>21448.928571428572</v>
      </c>
    </row>
    <row r="2620" spans="1:5">
      <c r="A2620" s="20" t="s">
        <v>3064</v>
      </c>
      <c r="B2620" s="12">
        <v>1</v>
      </c>
      <c r="C2620" s="13">
        <v>35776.5</v>
      </c>
      <c r="D2620" s="13">
        <f t="shared" si="40"/>
        <v>35776.5</v>
      </c>
      <c r="E2620" s="13">
        <f>VLOOKUP(A2620,'сентябрь 2020 (задание 1)'!$B$3:$E$16200,4,0)</f>
        <v>41526.125</v>
      </c>
    </row>
    <row r="2621" spans="1:5">
      <c r="A2621" s="55" t="s">
        <v>3065</v>
      </c>
      <c r="B2621" s="56">
        <v>1</v>
      </c>
      <c r="C2621" s="57">
        <v>6078</v>
      </c>
      <c r="D2621" s="57">
        <f t="shared" si="40"/>
        <v>6078</v>
      </c>
      <c r="E2621" s="57" t="e">
        <f>VLOOKUP(A2621,'сентябрь 2020 (задание 1)'!$B$3:$E$16200,4,0)</f>
        <v>#N/A</v>
      </c>
    </row>
    <row r="2622" spans="1:5">
      <c r="A2622" s="20" t="s">
        <v>3066</v>
      </c>
      <c r="B2622" s="12">
        <v>1</v>
      </c>
      <c r="C2622" s="13">
        <v>47630.5</v>
      </c>
      <c r="D2622" s="13">
        <f t="shared" si="40"/>
        <v>47630.5</v>
      </c>
      <c r="E2622" s="13">
        <f>VLOOKUP(A2622,'сентябрь 2020 (задание 1)'!$B$3:$E$16200,4,0)</f>
        <v>57034.75</v>
      </c>
    </row>
    <row r="2623" spans="1:5">
      <c r="A2623" s="55" t="s">
        <v>3067</v>
      </c>
      <c r="B2623" s="56">
        <v>1</v>
      </c>
      <c r="C2623" s="57">
        <v>51917</v>
      </c>
      <c r="D2623" s="57">
        <f t="shared" si="40"/>
        <v>51917</v>
      </c>
      <c r="E2623" s="57" t="e">
        <f>VLOOKUP(A2623,'сентябрь 2020 (задание 1)'!$B$3:$E$16200,4,0)</f>
        <v>#N/A</v>
      </c>
    </row>
    <row r="2624" spans="1:5">
      <c r="A2624" s="55" t="s">
        <v>3068</v>
      </c>
      <c r="B2624" s="56">
        <v>1</v>
      </c>
      <c r="C2624" s="57">
        <v>3843</v>
      </c>
      <c r="D2624" s="57">
        <f t="shared" si="40"/>
        <v>3843</v>
      </c>
      <c r="E2624" s="57" t="e">
        <f>VLOOKUP(A2624,'сентябрь 2020 (задание 1)'!$B$3:$E$16200,4,0)</f>
        <v>#N/A</v>
      </c>
    </row>
    <row r="2625" spans="1:5">
      <c r="A2625" s="20" t="s">
        <v>3069</v>
      </c>
      <c r="B2625" s="12">
        <v>10</v>
      </c>
      <c r="C2625" s="13">
        <v>141435</v>
      </c>
      <c r="D2625" s="13">
        <f t="shared" si="40"/>
        <v>14143.5</v>
      </c>
      <c r="E2625" s="13">
        <f>VLOOKUP(A2625,'сентябрь 2020 (задание 1)'!$B$3:$E$16200,4,0)</f>
        <v>16149.366666666667</v>
      </c>
    </row>
    <row r="2626" spans="1:5">
      <c r="A2626" s="20" t="s">
        <v>3070</v>
      </c>
      <c r="B2626" s="12">
        <v>10</v>
      </c>
      <c r="C2626" s="13">
        <v>217603</v>
      </c>
      <c r="D2626" s="13">
        <f t="shared" ref="D2626:D2689" si="41">IF(B2626&lt;0,-C2626/-B2626,C2626/B2626)</f>
        <v>21760.3</v>
      </c>
      <c r="E2626" s="13">
        <f>VLOOKUP(A2626,'сентябрь 2020 (задание 1)'!$B$3:$E$16200,4,0)</f>
        <v>26405</v>
      </c>
    </row>
    <row r="2627" spans="1:5">
      <c r="A2627" s="55" t="s">
        <v>3071</v>
      </c>
      <c r="B2627" s="56">
        <v>1</v>
      </c>
      <c r="C2627" s="57">
        <v>28606.5</v>
      </c>
      <c r="D2627" s="57">
        <f t="shared" si="41"/>
        <v>28606.5</v>
      </c>
      <c r="E2627" s="57" t="e">
        <f>VLOOKUP(A2627,'сентябрь 2020 (задание 1)'!$B$3:$E$16200,4,0)</f>
        <v>#N/A</v>
      </c>
    </row>
    <row r="2628" spans="1:5">
      <c r="A2628" s="55" t="s">
        <v>3072</v>
      </c>
      <c r="B2628" s="56">
        <v>1</v>
      </c>
      <c r="C2628" s="57">
        <v>44221</v>
      </c>
      <c r="D2628" s="57">
        <f t="shared" si="41"/>
        <v>44221</v>
      </c>
      <c r="E2628" s="57" t="e">
        <f>VLOOKUP(A2628,'сентябрь 2020 (задание 1)'!$B$3:$E$16200,4,0)</f>
        <v>#N/A</v>
      </c>
    </row>
    <row r="2629" spans="1:5">
      <c r="A2629" s="55" t="s">
        <v>3073</v>
      </c>
      <c r="B2629" s="56">
        <v>1</v>
      </c>
      <c r="C2629" s="57">
        <v>42301</v>
      </c>
      <c r="D2629" s="57">
        <f t="shared" si="41"/>
        <v>42301</v>
      </c>
      <c r="E2629" s="57" t="e">
        <f>VLOOKUP(A2629,'сентябрь 2020 (задание 1)'!$B$3:$E$16200,4,0)</f>
        <v>#N/A</v>
      </c>
    </row>
    <row r="2630" spans="1:5">
      <c r="A2630" s="20" t="s">
        <v>3074</v>
      </c>
      <c r="B2630" s="12">
        <v>1</v>
      </c>
      <c r="C2630" s="13">
        <v>7847.5</v>
      </c>
      <c r="D2630" s="13">
        <f t="shared" si="41"/>
        <v>7847.5</v>
      </c>
      <c r="E2630" s="13">
        <f>VLOOKUP(A2630,'сентябрь 2020 (задание 1)'!$B$3:$E$16200,4,0)</f>
        <v>9903</v>
      </c>
    </row>
    <row r="2631" spans="1:5">
      <c r="A2631" s="20" t="s">
        <v>3075</v>
      </c>
      <c r="B2631" s="12">
        <v>5</v>
      </c>
      <c r="C2631" s="13">
        <v>50206</v>
      </c>
      <c r="D2631" s="13">
        <f t="shared" si="41"/>
        <v>10041.200000000001</v>
      </c>
      <c r="E2631" s="13">
        <f>VLOOKUP(A2631,'сентябрь 2020 (задание 1)'!$B$3:$E$16200,4,0)</f>
        <v>12178.5</v>
      </c>
    </row>
    <row r="2632" spans="1:5">
      <c r="A2632" s="20" t="s">
        <v>3076</v>
      </c>
      <c r="B2632" s="12">
        <v>15</v>
      </c>
      <c r="C2632" s="13">
        <v>169410.5</v>
      </c>
      <c r="D2632" s="13">
        <f t="shared" si="41"/>
        <v>11294.033333333333</v>
      </c>
      <c r="E2632" s="13">
        <f>VLOOKUP(A2632,'сентябрь 2020 (задание 1)'!$B$3:$E$16200,4,0)</f>
        <v>13738.583333333334</v>
      </c>
    </row>
    <row r="2633" spans="1:5">
      <c r="A2633" s="55" t="s">
        <v>3077</v>
      </c>
      <c r="B2633" s="56">
        <v>1</v>
      </c>
      <c r="C2633" s="57">
        <v>25912</v>
      </c>
      <c r="D2633" s="57">
        <f t="shared" si="41"/>
        <v>25912</v>
      </c>
      <c r="E2633" s="57" t="e">
        <f>VLOOKUP(A2633,'сентябрь 2020 (задание 1)'!$B$3:$E$16200,4,0)</f>
        <v>#N/A</v>
      </c>
    </row>
    <row r="2634" spans="1:5">
      <c r="A2634" s="20" t="s">
        <v>3078</v>
      </c>
      <c r="B2634" s="12">
        <v>3</v>
      </c>
      <c r="C2634" s="13">
        <v>83280</v>
      </c>
      <c r="D2634" s="13">
        <f t="shared" si="41"/>
        <v>27760</v>
      </c>
      <c r="E2634" s="13">
        <f>VLOOKUP(A2634,'сентябрь 2020 (задание 1)'!$B$3:$E$16200,4,0)</f>
        <v>34426</v>
      </c>
    </row>
    <row r="2635" spans="1:5">
      <c r="A2635" s="55" t="s">
        <v>3079</v>
      </c>
      <c r="B2635" s="56">
        <v>2</v>
      </c>
      <c r="C2635" s="57">
        <v>3160</v>
      </c>
      <c r="D2635" s="57">
        <f t="shared" si="41"/>
        <v>1580</v>
      </c>
      <c r="E2635" s="57" t="e">
        <f>VLOOKUP(A2635,'сентябрь 2020 (задание 1)'!$B$3:$E$16200,4,0)</f>
        <v>#N/A</v>
      </c>
    </row>
    <row r="2636" spans="1:5">
      <c r="A2636" s="55" t="s">
        <v>3080</v>
      </c>
      <c r="B2636" s="56">
        <v>1</v>
      </c>
      <c r="C2636" s="57">
        <v>12360.5</v>
      </c>
      <c r="D2636" s="57">
        <f t="shared" si="41"/>
        <v>12360.5</v>
      </c>
      <c r="E2636" s="57" t="e">
        <f>VLOOKUP(A2636,'сентябрь 2020 (задание 1)'!$B$3:$E$16200,4,0)</f>
        <v>#N/A</v>
      </c>
    </row>
    <row r="2637" spans="1:5">
      <c r="A2637" s="55" t="s">
        <v>3081</v>
      </c>
      <c r="B2637" s="56">
        <v>1</v>
      </c>
      <c r="C2637" s="57">
        <v>46993</v>
      </c>
      <c r="D2637" s="57">
        <f t="shared" si="41"/>
        <v>46993</v>
      </c>
      <c r="E2637" s="57" t="e">
        <f>VLOOKUP(A2637,'сентябрь 2020 (задание 1)'!$B$3:$E$16200,4,0)</f>
        <v>#N/A</v>
      </c>
    </row>
    <row r="2638" spans="1:5">
      <c r="A2638" s="55" t="s">
        <v>3082</v>
      </c>
      <c r="B2638" s="56">
        <v>1</v>
      </c>
      <c r="C2638" s="57">
        <v>98937</v>
      </c>
      <c r="D2638" s="57">
        <f t="shared" si="41"/>
        <v>98937</v>
      </c>
      <c r="E2638" s="57" t="e">
        <f>VLOOKUP(A2638,'сентябрь 2020 (задание 1)'!$B$3:$E$16200,4,0)</f>
        <v>#N/A</v>
      </c>
    </row>
    <row r="2639" spans="1:5">
      <c r="A2639" s="20" t="s">
        <v>3083</v>
      </c>
      <c r="B2639" s="12">
        <v>8</v>
      </c>
      <c r="C2639" s="13">
        <v>46716</v>
      </c>
      <c r="D2639" s="13">
        <f t="shared" si="41"/>
        <v>5839.5</v>
      </c>
      <c r="E2639" s="13">
        <f>VLOOKUP(A2639,'сентябрь 2020 (задание 1)'!$B$3:$E$16200,4,0)</f>
        <v>5806</v>
      </c>
    </row>
    <row r="2640" spans="1:5">
      <c r="A2640" s="55" t="s">
        <v>3084</v>
      </c>
      <c r="B2640" s="56">
        <v>106</v>
      </c>
      <c r="C2640" s="57">
        <v>42188</v>
      </c>
      <c r="D2640" s="57">
        <f t="shared" si="41"/>
        <v>398</v>
      </c>
      <c r="E2640" s="57" t="e">
        <f>VLOOKUP(A2640,'сентябрь 2020 (задание 1)'!$B$3:$E$16200,4,0)</f>
        <v>#N/A</v>
      </c>
    </row>
    <row r="2641" spans="1:5">
      <c r="A2641" s="55" t="s">
        <v>3085</v>
      </c>
      <c r="B2641" s="56">
        <v>2</v>
      </c>
      <c r="C2641" s="57">
        <v>15873</v>
      </c>
      <c r="D2641" s="57">
        <f t="shared" si="41"/>
        <v>7936.5</v>
      </c>
      <c r="E2641" s="57" t="e">
        <f>VLOOKUP(A2641,'сентябрь 2020 (задание 1)'!$B$3:$E$16200,4,0)</f>
        <v>#N/A</v>
      </c>
    </row>
    <row r="2642" spans="1:5">
      <c r="A2642" s="55" t="s">
        <v>3086</v>
      </c>
      <c r="B2642" s="56">
        <v>1</v>
      </c>
      <c r="C2642" s="57">
        <v>9964</v>
      </c>
      <c r="D2642" s="57">
        <f t="shared" si="41"/>
        <v>9964</v>
      </c>
      <c r="E2642" s="57" t="e">
        <f>VLOOKUP(A2642,'сентябрь 2020 (задание 1)'!$B$3:$E$16200,4,0)</f>
        <v>#N/A</v>
      </c>
    </row>
    <row r="2643" spans="1:5">
      <c r="A2643" s="20" t="s">
        <v>3087</v>
      </c>
      <c r="B2643" s="12">
        <v>137</v>
      </c>
      <c r="C2643" s="13">
        <v>179312</v>
      </c>
      <c r="D2643" s="13">
        <f t="shared" si="41"/>
        <v>1308.8467153284671</v>
      </c>
      <c r="E2643" s="13">
        <f>VLOOKUP(A2643,'сентябрь 2020 (задание 1)'!$B$3:$E$16200,4,0)</f>
        <v>1569.5250000000001</v>
      </c>
    </row>
    <row r="2644" spans="1:5">
      <c r="A2644" s="20" t="s">
        <v>3088</v>
      </c>
      <c r="B2644" s="12">
        <v>183</v>
      </c>
      <c r="C2644" s="13">
        <v>228646.5</v>
      </c>
      <c r="D2644" s="13">
        <f t="shared" si="41"/>
        <v>1249.4344262295083</v>
      </c>
      <c r="E2644" s="13">
        <f>VLOOKUP(A2644,'сентябрь 2020 (задание 1)'!$B$3:$E$16200,4,0)</f>
        <v>1558.5933333333332</v>
      </c>
    </row>
    <row r="2645" spans="1:5">
      <c r="A2645" s="20" t="s">
        <v>3089</v>
      </c>
      <c r="B2645" s="12">
        <v>27</v>
      </c>
      <c r="C2645" s="13">
        <v>48157</v>
      </c>
      <c r="D2645" s="13">
        <f t="shared" si="41"/>
        <v>1783.5925925925926</v>
      </c>
      <c r="E2645" s="13">
        <f>VLOOKUP(A2645,'сентябрь 2020 (задание 1)'!$B$3:$E$16200,4,0)</f>
        <v>2223.088888888889</v>
      </c>
    </row>
    <row r="2646" spans="1:5">
      <c r="A2646" s="20" t="s">
        <v>3090</v>
      </c>
      <c r="B2646" s="12">
        <v>24</v>
      </c>
      <c r="C2646" s="13">
        <v>55171.5</v>
      </c>
      <c r="D2646" s="13">
        <f t="shared" si="41"/>
        <v>2298.8125</v>
      </c>
      <c r="E2646" s="13">
        <f>VLOOKUP(A2646,'сентябрь 2020 (задание 1)'!$B$3:$E$16200,4,0)</f>
        <v>2837.3387096774195</v>
      </c>
    </row>
    <row r="2647" spans="1:5">
      <c r="A2647" s="20" t="s">
        <v>3091</v>
      </c>
      <c r="B2647" s="12">
        <v>10</v>
      </c>
      <c r="C2647" s="13">
        <v>33614</v>
      </c>
      <c r="D2647" s="13">
        <f t="shared" si="41"/>
        <v>3361.4</v>
      </c>
      <c r="E2647" s="13">
        <f>VLOOKUP(A2647,'сентябрь 2020 (задание 1)'!$B$3:$E$16200,4,0)</f>
        <v>3987.2692307692309</v>
      </c>
    </row>
    <row r="2648" spans="1:5">
      <c r="A2648" s="20" t="s">
        <v>3092</v>
      </c>
      <c r="B2648" s="12">
        <v>5</v>
      </c>
      <c r="C2648" s="13">
        <v>23686.5</v>
      </c>
      <c r="D2648" s="13">
        <f t="shared" si="41"/>
        <v>4737.3</v>
      </c>
      <c r="E2648" s="13">
        <f>VLOOKUP(A2648,'сентябрь 2020 (задание 1)'!$B$3:$E$16200,4,0)</f>
        <v>5895.181818181818</v>
      </c>
    </row>
    <row r="2649" spans="1:5">
      <c r="A2649" s="20" t="s">
        <v>3093</v>
      </c>
      <c r="B2649" s="12">
        <v>30</v>
      </c>
      <c r="C2649" s="13">
        <v>65216.5</v>
      </c>
      <c r="D2649" s="13">
        <f t="shared" si="41"/>
        <v>2173.8833333333332</v>
      </c>
      <c r="E2649" s="13">
        <f>VLOOKUP(A2649,'сентябрь 2020 (задание 1)'!$B$3:$E$16200,4,0)</f>
        <v>2604.4166666666665</v>
      </c>
    </row>
    <row r="2650" spans="1:5">
      <c r="A2650" s="20" t="s">
        <v>3094</v>
      </c>
      <c r="B2650" s="12">
        <v>46</v>
      </c>
      <c r="C2650" s="13">
        <v>100343</v>
      </c>
      <c r="D2650" s="13">
        <f t="shared" si="41"/>
        <v>2181.3695652173915</v>
      </c>
      <c r="E2650" s="13">
        <f>VLOOKUP(A2650,'сентябрь 2020 (задание 1)'!$B$3:$E$16200,4,0)</f>
        <v>2587.9</v>
      </c>
    </row>
    <row r="2651" spans="1:5">
      <c r="A2651" s="20" t="s">
        <v>3095</v>
      </c>
      <c r="B2651" s="12">
        <v>17</v>
      </c>
      <c r="C2651" s="13">
        <v>42193</v>
      </c>
      <c r="D2651" s="13">
        <f t="shared" si="41"/>
        <v>2481.9411764705883</v>
      </c>
      <c r="E2651" s="13">
        <f>VLOOKUP(A2651,'сентябрь 2020 (задание 1)'!$B$3:$E$16200,4,0)</f>
        <v>2950.375</v>
      </c>
    </row>
    <row r="2652" spans="1:5">
      <c r="A2652" s="20" t="s">
        <v>3096</v>
      </c>
      <c r="B2652" s="12">
        <v>4</v>
      </c>
      <c r="C2652" s="13">
        <v>10537</v>
      </c>
      <c r="D2652" s="13">
        <f t="shared" si="41"/>
        <v>2634.25</v>
      </c>
      <c r="E2652" s="13">
        <f>VLOOKUP(A2652,'сентябрь 2020 (задание 1)'!$B$3:$E$16200,4,0)</f>
        <v>2902.9032258064517</v>
      </c>
    </row>
    <row r="2653" spans="1:5">
      <c r="A2653" s="20" t="s">
        <v>3097</v>
      </c>
      <c r="B2653" s="12">
        <v>3</v>
      </c>
      <c r="C2653" s="13">
        <v>14658.5</v>
      </c>
      <c r="D2653" s="13">
        <f t="shared" si="41"/>
        <v>4886.166666666667</v>
      </c>
      <c r="E2653" s="13">
        <f>VLOOKUP(A2653,'сентябрь 2020 (задание 1)'!$B$3:$E$16200,4,0)</f>
        <v>5713.9</v>
      </c>
    </row>
    <row r="2654" spans="1:5">
      <c r="A2654" s="20" t="s">
        <v>3098</v>
      </c>
      <c r="B2654" s="12">
        <v>3</v>
      </c>
      <c r="C2654" s="13">
        <v>17467.5</v>
      </c>
      <c r="D2654" s="13">
        <f t="shared" si="41"/>
        <v>5822.5</v>
      </c>
      <c r="E2654" s="13">
        <f>VLOOKUP(A2654,'сентябрь 2020 (задание 1)'!$B$3:$E$16200,4,0)</f>
        <v>7806.8</v>
      </c>
    </row>
    <row r="2655" spans="1:5">
      <c r="A2655" s="20" t="s">
        <v>3099</v>
      </c>
      <c r="B2655" s="12">
        <v>129</v>
      </c>
      <c r="C2655" s="13">
        <v>244844</v>
      </c>
      <c r="D2655" s="13">
        <f t="shared" si="41"/>
        <v>1898.015503875969</v>
      </c>
      <c r="E2655" s="13">
        <f>VLOOKUP(A2655,'сентябрь 2020 (задание 1)'!$B$3:$E$16200,4,0)</f>
        <v>2303.5</v>
      </c>
    </row>
    <row r="2656" spans="1:5">
      <c r="A2656" s="20" t="s">
        <v>3100</v>
      </c>
      <c r="B2656" s="12">
        <v>210</v>
      </c>
      <c r="C2656" s="13">
        <v>444744</v>
      </c>
      <c r="D2656" s="13">
        <f t="shared" si="41"/>
        <v>2117.8285714285716</v>
      </c>
      <c r="E2656" s="13">
        <f>VLOOKUP(A2656,'сентябрь 2020 (задание 1)'!$B$3:$E$16200,4,0)</f>
        <v>2520.244680851064</v>
      </c>
    </row>
    <row r="2657" spans="1:5">
      <c r="A2657" s="20" t="s">
        <v>3101</v>
      </c>
      <c r="B2657" s="12">
        <v>113</v>
      </c>
      <c r="C2657" s="13">
        <v>297973</v>
      </c>
      <c r="D2657" s="13">
        <f t="shared" si="41"/>
        <v>2636.929203539823</v>
      </c>
      <c r="E2657" s="13">
        <f>VLOOKUP(A2657,'сентябрь 2020 (задание 1)'!$B$3:$E$16200,4,0)</f>
        <v>3072.3295454545455</v>
      </c>
    </row>
    <row r="2658" spans="1:5">
      <c r="A2658" s="20" t="s">
        <v>3102</v>
      </c>
      <c r="B2658" s="12">
        <v>30</v>
      </c>
      <c r="C2658" s="13">
        <v>105555</v>
      </c>
      <c r="D2658" s="13">
        <f t="shared" si="41"/>
        <v>3518.5</v>
      </c>
      <c r="E2658" s="13">
        <f>VLOOKUP(A2658,'сентябрь 2020 (задание 1)'!$B$3:$E$16200,4,0)</f>
        <v>3966.3571428571427</v>
      </c>
    </row>
    <row r="2659" spans="1:5">
      <c r="A2659" s="20" t="s">
        <v>3103</v>
      </c>
      <c r="B2659" s="12">
        <v>28</v>
      </c>
      <c r="C2659" s="13">
        <v>118493.5</v>
      </c>
      <c r="D2659" s="13">
        <f t="shared" si="41"/>
        <v>4231.9107142857147</v>
      </c>
      <c r="E2659" s="13">
        <f>VLOOKUP(A2659,'сентябрь 2020 (задание 1)'!$B$3:$E$16200,4,0)</f>
        <v>4847.833333333333</v>
      </c>
    </row>
    <row r="2660" spans="1:5">
      <c r="A2660" s="20" t="s">
        <v>3104</v>
      </c>
      <c r="B2660" s="12">
        <v>13</v>
      </c>
      <c r="C2660" s="13">
        <v>73558</v>
      </c>
      <c r="D2660" s="13">
        <f t="shared" si="41"/>
        <v>5658.3076923076924</v>
      </c>
      <c r="E2660" s="13">
        <f>VLOOKUP(A2660,'сентябрь 2020 (задание 1)'!$B$3:$E$16200,4,0)</f>
        <v>6234</v>
      </c>
    </row>
    <row r="2661" spans="1:5">
      <c r="A2661" s="20" t="s">
        <v>3105</v>
      </c>
      <c r="B2661" s="12">
        <v>1</v>
      </c>
      <c r="C2661" s="13">
        <v>180493</v>
      </c>
      <c r="D2661" s="13">
        <f t="shared" si="41"/>
        <v>180493</v>
      </c>
      <c r="E2661" s="13">
        <f>VLOOKUP(A2661,'сентябрь 2020 (задание 1)'!$B$3:$E$16200,4,0)</f>
        <v>224493</v>
      </c>
    </row>
    <row r="2662" spans="1:5">
      <c r="A2662" s="55" t="s">
        <v>3106</v>
      </c>
      <c r="B2662" s="56">
        <v>2</v>
      </c>
      <c r="C2662" s="57">
        <v>303267</v>
      </c>
      <c r="D2662" s="57">
        <f t="shared" si="41"/>
        <v>151633.5</v>
      </c>
      <c r="E2662" s="57" t="e">
        <f>VLOOKUP(A2662,'сентябрь 2020 (задание 1)'!$B$3:$E$16200,4,0)</f>
        <v>#N/A</v>
      </c>
    </row>
    <row r="2663" spans="1:5">
      <c r="A2663" s="55" t="s">
        <v>3107</v>
      </c>
      <c r="B2663" s="56">
        <v>17</v>
      </c>
      <c r="C2663" s="57">
        <v>45737</v>
      </c>
      <c r="D2663" s="57">
        <f t="shared" si="41"/>
        <v>2690.4117647058824</v>
      </c>
      <c r="E2663" s="57" t="e">
        <f>VLOOKUP(A2663,'сентябрь 2020 (задание 1)'!$B$3:$E$16200,4,0)</f>
        <v>#N/A</v>
      </c>
    </row>
    <row r="2664" spans="1:5">
      <c r="A2664" s="20" t="s">
        <v>3108</v>
      </c>
      <c r="B2664" s="12">
        <v>31</v>
      </c>
      <c r="C2664" s="13">
        <v>40417</v>
      </c>
      <c r="D2664" s="13">
        <f t="shared" si="41"/>
        <v>1303.7741935483871</v>
      </c>
      <c r="E2664" s="13">
        <f>VLOOKUP(A2664,'сентябрь 2020 (задание 1)'!$B$3:$E$16200,4,0)</f>
        <v>1571.5</v>
      </c>
    </row>
    <row r="2665" spans="1:5">
      <c r="A2665" s="55" t="s">
        <v>3109</v>
      </c>
      <c r="B2665" s="56">
        <v>9</v>
      </c>
      <c r="C2665" s="57">
        <v>6466.5</v>
      </c>
      <c r="D2665" s="57">
        <f t="shared" si="41"/>
        <v>718.5</v>
      </c>
      <c r="E2665" s="57" t="e">
        <f>VLOOKUP(A2665,'сентябрь 2020 (задание 1)'!$B$3:$E$16200,4,0)</f>
        <v>#N/A</v>
      </c>
    </row>
    <row r="2666" spans="1:5">
      <c r="A2666" s="20" t="s">
        <v>3110</v>
      </c>
      <c r="B2666" s="12">
        <v>939</v>
      </c>
      <c r="C2666" s="13">
        <v>291911</v>
      </c>
      <c r="D2666" s="13">
        <f t="shared" si="41"/>
        <v>310.87433439829607</v>
      </c>
      <c r="E2666" s="13">
        <f>VLOOKUP(A2666,'сентябрь 2020 (задание 1)'!$B$3:$E$16200,4,0)</f>
        <v>383.38224956063272</v>
      </c>
    </row>
    <row r="2667" spans="1:5">
      <c r="A2667" s="20" t="s">
        <v>3111</v>
      </c>
      <c r="B2667" s="12">
        <v>219</v>
      </c>
      <c r="C2667" s="13">
        <v>93682.5</v>
      </c>
      <c r="D2667" s="13">
        <f t="shared" si="41"/>
        <v>427.77397260273972</v>
      </c>
      <c r="E2667" s="13">
        <f>VLOOKUP(A2667,'сентябрь 2020 (задание 1)'!$B$3:$E$16200,4,0)</f>
        <v>544.98333333333335</v>
      </c>
    </row>
    <row r="2668" spans="1:5">
      <c r="A2668" s="20" t="s">
        <v>3112</v>
      </c>
      <c r="B2668" s="12">
        <v>35</v>
      </c>
      <c r="C2668" s="13">
        <v>19262.5</v>
      </c>
      <c r="D2668" s="13">
        <f t="shared" si="41"/>
        <v>550.35714285714289</v>
      </c>
      <c r="E2668" s="13">
        <f>VLOOKUP(A2668,'сентябрь 2020 (задание 1)'!$B$3:$E$16200,4,0)</f>
        <v>714.57578947368415</v>
      </c>
    </row>
    <row r="2669" spans="1:5">
      <c r="A2669" s="20" t="s">
        <v>3113</v>
      </c>
      <c r="B2669" s="12">
        <v>89</v>
      </c>
      <c r="C2669" s="13">
        <v>64428</v>
      </c>
      <c r="D2669" s="13">
        <f t="shared" si="41"/>
        <v>723.91011235955057</v>
      </c>
      <c r="E2669" s="13">
        <f>VLOOKUP(A2669,'сентябрь 2020 (задание 1)'!$B$3:$E$16200,4,0)</f>
        <v>951.41489361702122</v>
      </c>
    </row>
    <row r="2670" spans="1:5">
      <c r="A2670" s="20" t="s">
        <v>3114</v>
      </c>
      <c r="B2670" s="12">
        <v>13</v>
      </c>
      <c r="C2670" s="13">
        <v>14198</v>
      </c>
      <c r="D2670" s="13">
        <f t="shared" si="41"/>
        <v>1092.1538461538462</v>
      </c>
      <c r="E2670" s="13">
        <f>VLOOKUP(A2670,'сентябрь 2020 (задание 1)'!$B$3:$E$16200,4,0)</f>
        <v>1385.2037037037037</v>
      </c>
    </row>
    <row r="2671" spans="1:5">
      <c r="A2671" s="20" t="s">
        <v>3115</v>
      </c>
      <c r="B2671" s="12">
        <v>13</v>
      </c>
      <c r="C2671" s="13">
        <v>17533</v>
      </c>
      <c r="D2671" s="13">
        <f t="shared" si="41"/>
        <v>1348.6923076923076</v>
      </c>
      <c r="E2671" s="13">
        <f>VLOOKUP(A2671,'сентябрь 2020 (задание 1)'!$B$3:$E$16200,4,0)</f>
        <v>1722.9868421052631</v>
      </c>
    </row>
    <row r="2672" spans="1:5">
      <c r="A2672" s="20" t="s">
        <v>3116</v>
      </c>
      <c r="B2672" s="12">
        <v>23</v>
      </c>
      <c r="C2672" s="13">
        <v>45750.5</v>
      </c>
      <c r="D2672" s="13">
        <f t="shared" si="41"/>
        <v>1989.1521739130435</v>
      </c>
      <c r="E2672" s="13">
        <f>VLOOKUP(A2672,'сентябрь 2020 (задание 1)'!$B$3:$E$16200,4,0)</f>
        <v>2503.7777777777778</v>
      </c>
    </row>
    <row r="2673" spans="1:5">
      <c r="A2673" s="55" t="s">
        <v>3117</v>
      </c>
      <c r="B2673" s="56">
        <v>1</v>
      </c>
      <c r="C2673" s="57">
        <v>3620.5</v>
      </c>
      <c r="D2673" s="57">
        <f t="shared" si="41"/>
        <v>3620.5</v>
      </c>
      <c r="E2673" s="57" t="e">
        <f>VLOOKUP(A2673,'сентябрь 2020 (задание 1)'!$B$3:$E$16200,4,0)</f>
        <v>#N/A</v>
      </c>
    </row>
    <row r="2674" spans="1:5">
      <c r="A2674" s="20" t="s">
        <v>3118</v>
      </c>
      <c r="B2674" s="12">
        <v>2</v>
      </c>
      <c r="C2674" s="13">
        <v>3062</v>
      </c>
      <c r="D2674" s="13">
        <f t="shared" si="41"/>
        <v>1531</v>
      </c>
      <c r="E2674" s="13">
        <f>VLOOKUP(A2674,'сентябрь 2020 (задание 1)'!$B$3:$E$16200,4,0)</f>
        <v>1904.875</v>
      </c>
    </row>
    <row r="2675" spans="1:5">
      <c r="A2675" s="55" t="s">
        <v>3119</v>
      </c>
      <c r="B2675" s="56">
        <v>1</v>
      </c>
      <c r="C2675" s="57">
        <v>2122.5</v>
      </c>
      <c r="D2675" s="57">
        <f t="shared" si="41"/>
        <v>2122.5</v>
      </c>
      <c r="E2675" s="57" t="e">
        <f>VLOOKUP(A2675,'сентябрь 2020 (задание 1)'!$B$3:$E$16200,4,0)</f>
        <v>#N/A</v>
      </c>
    </row>
    <row r="2676" spans="1:5">
      <c r="A2676" s="20" t="s">
        <v>3120</v>
      </c>
      <c r="B2676" s="12">
        <v>1</v>
      </c>
      <c r="C2676" s="13">
        <v>2141</v>
      </c>
      <c r="D2676" s="13">
        <f t="shared" si="41"/>
        <v>2141</v>
      </c>
      <c r="E2676" s="13">
        <f>VLOOKUP(A2676,'сентябрь 2020 (задание 1)'!$B$3:$E$16200,4,0)</f>
        <v>2787.5</v>
      </c>
    </row>
    <row r="2677" spans="1:5">
      <c r="A2677" s="55" t="s">
        <v>3121</v>
      </c>
      <c r="B2677" s="56">
        <v>3</v>
      </c>
      <c r="C2677" s="57">
        <v>9207.5</v>
      </c>
      <c r="D2677" s="57">
        <f t="shared" si="41"/>
        <v>3069.1666666666665</v>
      </c>
      <c r="E2677" s="57" t="e">
        <f>VLOOKUP(A2677,'сентябрь 2020 (задание 1)'!$B$3:$E$16200,4,0)</f>
        <v>#N/A</v>
      </c>
    </row>
    <row r="2678" spans="1:5">
      <c r="A2678" s="20" t="s">
        <v>3122</v>
      </c>
      <c r="B2678" s="12">
        <v>7</v>
      </c>
      <c r="C2678" s="13">
        <v>36096</v>
      </c>
      <c r="D2678" s="13">
        <f t="shared" si="41"/>
        <v>5156.5714285714284</v>
      </c>
      <c r="E2678" s="13">
        <f>VLOOKUP(A2678,'сентябрь 2020 (задание 1)'!$B$3:$E$16200,4,0)</f>
        <v>5009</v>
      </c>
    </row>
    <row r="2679" spans="1:5">
      <c r="A2679" s="20" t="s">
        <v>3123</v>
      </c>
      <c r="B2679" s="12">
        <v>1</v>
      </c>
      <c r="C2679" s="13">
        <v>4282.5</v>
      </c>
      <c r="D2679" s="13">
        <f t="shared" si="41"/>
        <v>4282.5</v>
      </c>
      <c r="E2679" s="13">
        <f>VLOOKUP(A2679,'сентябрь 2020 (задание 1)'!$B$3:$E$16200,4,0)</f>
        <v>5208</v>
      </c>
    </row>
    <row r="2680" spans="1:5">
      <c r="A2680" s="55" t="s">
        <v>3124</v>
      </c>
      <c r="B2680" s="56">
        <v>3</v>
      </c>
      <c r="C2680" s="57">
        <v>17099.5</v>
      </c>
      <c r="D2680" s="57">
        <f t="shared" si="41"/>
        <v>5699.833333333333</v>
      </c>
      <c r="E2680" s="57" t="e">
        <f>VLOOKUP(A2680,'сентябрь 2020 (задание 1)'!$B$3:$E$16200,4,0)</f>
        <v>#N/A</v>
      </c>
    </row>
    <row r="2681" spans="1:5">
      <c r="A2681" s="20" t="s">
        <v>3125</v>
      </c>
      <c r="B2681" s="12">
        <v>1</v>
      </c>
      <c r="C2681" s="13">
        <v>96386</v>
      </c>
      <c r="D2681" s="13">
        <f t="shared" si="41"/>
        <v>96386</v>
      </c>
      <c r="E2681" s="13">
        <f>VLOOKUP(A2681,'сентябрь 2020 (задание 1)'!$B$3:$E$16200,4,0)</f>
        <v>116557.25</v>
      </c>
    </row>
    <row r="2682" spans="1:5">
      <c r="A2682" s="55" t="s">
        <v>3126</v>
      </c>
      <c r="B2682" s="56">
        <v>1</v>
      </c>
      <c r="C2682" s="57">
        <v>5327</v>
      </c>
      <c r="D2682" s="57">
        <f t="shared" si="41"/>
        <v>5327</v>
      </c>
      <c r="E2682" s="57" t="e">
        <f>VLOOKUP(A2682,'сентябрь 2020 (задание 1)'!$B$3:$E$16200,4,0)</f>
        <v>#N/A</v>
      </c>
    </row>
    <row r="2683" spans="1:5">
      <c r="A2683" s="20" t="s">
        <v>3127</v>
      </c>
      <c r="B2683" s="12">
        <v>1</v>
      </c>
      <c r="C2683" s="13">
        <v>7797.5</v>
      </c>
      <c r="D2683" s="13">
        <f t="shared" si="41"/>
        <v>7797.5</v>
      </c>
      <c r="E2683" s="13">
        <f>VLOOKUP(A2683,'сентябрь 2020 (задание 1)'!$B$3:$E$16200,4,0)</f>
        <v>7557.5</v>
      </c>
    </row>
    <row r="2684" spans="1:5">
      <c r="A2684" s="20" t="s">
        <v>3128</v>
      </c>
      <c r="B2684" s="12">
        <v>3</v>
      </c>
      <c r="C2684" s="13">
        <v>26764</v>
      </c>
      <c r="D2684" s="13">
        <f t="shared" si="41"/>
        <v>8921.3333333333339</v>
      </c>
      <c r="E2684" s="13">
        <f>VLOOKUP(A2684,'сентябрь 2020 (задание 1)'!$B$3:$E$16200,4,0)</f>
        <v>9753.2777777777774</v>
      </c>
    </row>
    <row r="2685" spans="1:5">
      <c r="A2685" s="20" t="s">
        <v>3129</v>
      </c>
      <c r="B2685" s="12">
        <v>5</v>
      </c>
      <c r="C2685" s="13">
        <v>52960</v>
      </c>
      <c r="D2685" s="13">
        <f t="shared" si="41"/>
        <v>10592</v>
      </c>
      <c r="E2685" s="13">
        <f>VLOOKUP(A2685,'сентябрь 2020 (задание 1)'!$B$3:$E$16200,4,0)</f>
        <v>11223.678571428571</v>
      </c>
    </row>
    <row r="2686" spans="1:5">
      <c r="A2686" s="20" t="s">
        <v>3130</v>
      </c>
      <c r="B2686" s="12">
        <v>7</v>
      </c>
      <c r="C2686" s="13">
        <v>73262.5</v>
      </c>
      <c r="D2686" s="13">
        <f t="shared" si="41"/>
        <v>10466.071428571429</v>
      </c>
      <c r="E2686" s="13">
        <f>VLOOKUP(A2686,'сентябрь 2020 (задание 1)'!$B$3:$E$16200,4,0)</f>
        <v>12559.392857142857</v>
      </c>
    </row>
    <row r="2687" spans="1:5">
      <c r="A2687" s="55" t="s">
        <v>3131</v>
      </c>
      <c r="B2687" s="56">
        <v>1</v>
      </c>
      <c r="C2687" s="57">
        <v>2132</v>
      </c>
      <c r="D2687" s="57">
        <f t="shared" si="41"/>
        <v>2132</v>
      </c>
      <c r="E2687" s="57" t="e">
        <f>VLOOKUP(A2687,'сентябрь 2020 (задание 1)'!$B$3:$E$16200,4,0)</f>
        <v>#N/A</v>
      </c>
    </row>
    <row r="2688" spans="1:5">
      <c r="A2688" s="20" t="s">
        <v>3132</v>
      </c>
      <c r="B2688" s="12">
        <v>49</v>
      </c>
      <c r="C2688" s="13">
        <v>105934.5</v>
      </c>
      <c r="D2688" s="13">
        <f t="shared" si="41"/>
        <v>2161.9285714285716</v>
      </c>
      <c r="E2688" s="13">
        <f>VLOOKUP(A2688,'сентябрь 2020 (задание 1)'!$B$3:$E$16200,4,0)</f>
        <v>3214</v>
      </c>
    </row>
    <row r="2689" spans="1:5">
      <c r="A2689" s="20" t="s">
        <v>3133</v>
      </c>
      <c r="B2689" s="12">
        <v>33</v>
      </c>
      <c r="C2689" s="13">
        <v>67906.5</v>
      </c>
      <c r="D2689" s="13">
        <f t="shared" si="41"/>
        <v>2057.7727272727275</v>
      </c>
      <c r="E2689" s="13">
        <f>VLOOKUP(A2689,'сентябрь 2020 (задание 1)'!$B$3:$E$16200,4,0)</f>
        <v>2281.5</v>
      </c>
    </row>
    <row r="2690" spans="1:5">
      <c r="A2690" s="55" t="s">
        <v>3134</v>
      </c>
      <c r="B2690" s="56">
        <v>52</v>
      </c>
      <c r="C2690" s="57">
        <v>119246</v>
      </c>
      <c r="D2690" s="57">
        <f t="shared" ref="D2690:D2753" si="42">IF(B2690&lt;0,-C2690/-B2690,C2690/B2690)</f>
        <v>2293.1923076923076</v>
      </c>
      <c r="E2690" s="57" t="e">
        <f>VLOOKUP(A2690,'сентябрь 2020 (задание 1)'!$B$3:$E$16200,4,0)</f>
        <v>#N/A</v>
      </c>
    </row>
    <row r="2691" spans="1:5">
      <c r="A2691" s="20" t="s">
        <v>3135</v>
      </c>
      <c r="B2691" s="12">
        <v>4</v>
      </c>
      <c r="C2691" s="13">
        <v>9102</v>
      </c>
      <c r="D2691" s="13">
        <f t="shared" si="42"/>
        <v>2275.5</v>
      </c>
      <c r="E2691" s="13">
        <f>VLOOKUP(A2691,'сентябрь 2020 (задание 1)'!$B$3:$E$16200,4,0)</f>
        <v>2412.88</v>
      </c>
    </row>
    <row r="2692" spans="1:5">
      <c r="A2692" s="55" t="s">
        <v>3136</v>
      </c>
      <c r="B2692" s="56">
        <v>6</v>
      </c>
      <c r="C2692" s="57">
        <v>15063.5</v>
      </c>
      <c r="D2692" s="57">
        <f t="shared" si="42"/>
        <v>2510.5833333333335</v>
      </c>
      <c r="E2692" s="57" t="e">
        <f>VLOOKUP(A2692,'сентябрь 2020 (задание 1)'!$B$3:$E$16200,4,0)</f>
        <v>#N/A</v>
      </c>
    </row>
    <row r="2693" spans="1:5">
      <c r="A2693" s="55" t="s">
        <v>3137</v>
      </c>
      <c r="B2693" s="56">
        <v>5</v>
      </c>
      <c r="C2693" s="57">
        <v>22485</v>
      </c>
      <c r="D2693" s="57">
        <f t="shared" si="42"/>
        <v>4497</v>
      </c>
      <c r="E2693" s="57" t="e">
        <f>VLOOKUP(A2693,'сентябрь 2020 (задание 1)'!$B$3:$E$16200,4,0)</f>
        <v>#N/A</v>
      </c>
    </row>
    <row r="2694" spans="1:5">
      <c r="A2694" s="20" t="s">
        <v>3138</v>
      </c>
      <c r="B2694" s="12">
        <v>1</v>
      </c>
      <c r="C2694" s="13">
        <v>9582.5</v>
      </c>
      <c r="D2694" s="13">
        <f t="shared" si="42"/>
        <v>9582.5</v>
      </c>
      <c r="E2694" s="13">
        <f>VLOOKUP(A2694,'сентябрь 2020 (задание 1)'!$B$3:$E$16200,4,0)</f>
        <v>10087.055555555555</v>
      </c>
    </row>
    <row r="2695" spans="1:5">
      <c r="A2695" s="20" t="s">
        <v>3139</v>
      </c>
      <c r="B2695" s="12">
        <v>1</v>
      </c>
      <c r="C2695" s="13">
        <v>13374.5</v>
      </c>
      <c r="D2695" s="13">
        <f t="shared" si="42"/>
        <v>13374.5</v>
      </c>
      <c r="E2695" s="13">
        <f>VLOOKUP(A2695,'сентябрь 2020 (задание 1)'!$B$3:$E$16200,4,0)</f>
        <v>14875.25</v>
      </c>
    </row>
    <row r="2696" spans="1:5">
      <c r="A2696" s="20" t="s">
        <v>3140</v>
      </c>
      <c r="B2696" s="12">
        <v>255</v>
      </c>
      <c r="C2696" s="13">
        <v>377967.5</v>
      </c>
      <c r="D2696" s="13">
        <f t="shared" si="42"/>
        <v>1482.2254901960785</v>
      </c>
      <c r="E2696" s="13">
        <f>VLOOKUP(A2696,'сентябрь 2020 (задание 1)'!$B$3:$E$16200,4,0)</f>
        <v>1625.680886319846</v>
      </c>
    </row>
    <row r="2697" spans="1:5">
      <c r="A2697" s="20" t="s">
        <v>3141</v>
      </c>
      <c r="B2697" s="12">
        <v>614</v>
      </c>
      <c r="C2697" s="13">
        <v>924424</v>
      </c>
      <c r="D2697" s="13">
        <f t="shared" si="42"/>
        <v>1505.5765472312703</v>
      </c>
      <c r="E2697" s="13">
        <f>VLOOKUP(A2697,'сентябрь 2020 (задание 1)'!$B$3:$E$16200,4,0)</f>
        <v>1628.3284241531665</v>
      </c>
    </row>
    <row r="2698" spans="1:5">
      <c r="A2698" s="20" t="s">
        <v>3142</v>
      </c>
      <c r="B2698" s="12">
        <v>300</v>
      </c>
      <c r="C2698" s="13">
        <v>517250.5</v>
      </c>
      <c r="D2698" s="13">
        <f t="shared" si="42"/>
        <v>1724.1683333333333</v>
      </c>
      <c r="E2698" s="13">
        <f>VLOOKUP(A2698,'сентябрь 2020 (задание 1)'!$B$3:$E$16200,4,0)</f>
        <v>1906.0686274509803</v>
      </c>
    </row>
    <row r="2699" spans="1:5">
      <c r="A2699" s="20" t="s">
        <v>3143</v>
      </c>
      <c r="B2699" s="12">
        <v>105</v>
      </c>
      <c r="C2699" s="13">
        <v>257474.17</v>
      </c>
      <c r="D2699" s="13">
        <f t="shared" si="42"/>
        <v>2452.1349523809527</v>
      </c>
      <c r="E2699" s="13">
        <f>VLOOKUP(A2699,'сентябрь 2020 (задание 1)'!$B$3:$E$16200,4,0)</f>
        <v>2916.0689655172414</v>
      </c>
    </row>
    <row r="2700" spans="1:5">
      <c r="A2700" s="20" t="s">
        <v>3144</v>
      </c>
      <c r="B2700" s="12">
        <v>125</v>
      </c>
      <c r="C2700" s="13">
        <v>372850</v>
      </c>
      <c r="D2700" s="13">
        <f t="shared" si="42"/>
        <v>2982.8</v>
      </c>
      <c r="E2700" s="13">
        <f>VLOOKUP(A2700,'сентябрь 2020 (задание 1)'!$B$3:$E$16200,4,0)</f>
        <v>3464.5405405405404</v>
      </c>
    </row>
    <row r="2701" spans="1:5">
      <c r="A2701" s="20" t="s">
        <v>3145</v>
      </c>
      <c r="B2701" s="12">
        <v>90</v>
      </c>
      <c r="C2701" s="13">
        <v>383479</v>
      </c>
      <c r="D2701" s="13">
        <f t="shared" si="42"/>
        <v>4260.8777777777777</v>
      </c>
      <c r="E2701" s="13">
        <f>VLOOKUP(A2701,'сентябрь 2020 (задание 1)'!$B$3:$E$16200,4,0)</f>
        <v>4868.765151515152</v>
      </c>
    </row>
    <row r="2702" spans="1:5">
      <c r="A2702" s="20" t="s">
        <v>3146</v>
      </c>
      <c r="B2702" s="12">
        <v>2</v>
      </c>
      <c r="C2702" s="13">
        <v>5949</v>
      </c>
      <c r="D2702" s="13">
        <f t="shared" si="42"/>
        <v>2974.5</v>
      </c>
      <c r="E2702" s="13">
        <f>VLOOKUP(A2702,'сентябрь 2020 (задание 1)'!$B$3:$E$16200,4,0)</f>
        <v>3494.5</v>
      </c>
    </row>
    <row r="2703" spans="1:5">
      <c r="A2703" s="20" t="s">
        <v>3147</v>
      </c>
      <c r="B2703" s="12">
        <v>3</v>
      </c>
      <c r="C2703" s="13">
        <v>9594</v>
      </c>
      <c r="D2703" s="13">
        <f t="shared" si="42"/>
        <v>3198</v>
      </c>
      <c r="E2703" s="13">
        <f>VLOOKUP(A2703,'сентябрь 2020 (задание 1)'!$B$3:$E$16200,4,0)</f>
        <v>3944.25</v>
      </c>
    </row>
    <row r="2704" spans="1:5">
      <c r="A2704" s="20" t="s">
        <v>3148</v>
      </c>
      <c r="B2704" s="12">
        <v>3</v>
      </c>
      <c r="C2704" s="13">
        <v>11139</v>
      </c>
      <c r="D2704" s="13">
        <f t="shared" si="42"/>
        <v>3713</v>
      </c>
      <c r="E2704" s="13">
        <f>VLOOKUP(A2704,'сентябрь 2020 (задание 1)'!$B$3:$E$16200,4,0)</f>
        <v>4314.5</v>
      </c>
    </row>
    <row r="2705" spans="1:5">
      <c r="A2705" s="20" t="s">
        <v>3149</v>
      </c>
      <c r="B2705" s="12">
        <v>5</v>
      </c>
      <c r="C2705" s="13">
        <v>22199.5</v>
      </c>
      <c r="D2705" s="13">
        <f t="shared" si="42"/>
        <v>4439.8999999999996</v>
      </c>
      <c r="E2705" s="13">
        <f>VLOOKUP(A2705,'сентябрь 2020 (задание 1)'!$B$3:$E$16200,4,0)</f>
        <v>5010.375</v>
      </c>
    </row>
    <row r="2706" spans="1:5">
      <c r="A2706" s="20" t="s">
        <v>3150</v>
      </c>
      <c r="B2706" s="12">
        <v>5</v>
      </c>
      <c r="C2706" s="13">
        <v>27755.5</v>
      </c>
      <c r="D2706" s="13">
        <f t="shared" si="42"/>
        <v>5551.1</v>
      </c>
      <c r="E2706" s="13">
        <f>VLOOKUP(A2706,'сентябрь 2020 (задание 1)'!$B$3:$E$16200,4,0)</f>
        <v>6464.8571428571431</v>
      </c>
    </row>
    <row r="2707" spans="1:5">
      <c r="A2707" s="20" t="s">
        <v>3151</v>
      </c>
      <c r="B2707" s="12">
        <v>3</v>
      </c>
      <c r="C2707" s="13">
        <v>17748.5</v>
      </c>
      <c r="D2707" s="13">
        <f t="shared" si="42"/>
        <v>5916.166666666667</v>
      </c>
      <c r="E2707" s="13">
        <f>VLOOKUP(A2707,'сентябрь 2020 (задание 1)'!$B$3:$E$16200,4,0)</f>
        <v>7492.666666666667</v>
      </c>
    </row>
    <row r="2708" spans="1:5">
      <c r="A2708" s="20" t="s">
        <v>3152</v>
      </c>
      <c r="B2708" s="12">
        <v>4</v>
      </c>
      <c r="C2708" s="13">
        <v>32670</v>
      </c>
      <c r="D2708" s="13">
        <f t="shared" si="42"/>
        <v>8167.5</v>
      </c>
      <c r="E2708" s="13">
        <f>VLOOKUP(A2708,'сентябрь 2020 (задание 1)'!$B$3:$E$16200,4,0)</f>
        <v>10288.875</v>
      </c>
    </row>
    <row r="2709" spans="1:5">
      <c r="A2709" s="20" t="s">
        <v>3153</v>
      </c>
      <c r="B2709" s="12">
        <v>3</v>
      </c>
      <c r="C2709" s="13">
        <v>57563</v>
      </c>
      <c r="D2709" s="13">
        <f t="shared" si="42"/>
        <v>19187.666666666668</v>
      </c>
      <c r="E2709" s="13">
        <f>VLOOKUP(A2709,'сентябрь 2020 (задание 1)'!$B$3:$E$16200,4,0)</f>
        <v>23429.833333333332</v>
      </c>
    </row>
    <row r="2710" spans="1:5">
      <c r="A2710" s="55" t="s">
        <v>3154</v>
      </c>
      <c r="B2710" s="56">
        <v>2</v>
      </c>
      <c r="C2710" s="57">
        <v>6399</v>
      </c>
      <c r="D2710" s="57">
        <f t="shared" si="42"/>
        <v>3199.5</v>
      </c>
      <c r="E2710" s="57" t="e">
        <f>VLOOKUP(A2710,'сентябрь 2020 (задание 1)'!$B$3:$E$16200,4,0)</f>
        <v>#N/A</v>
      </c>
    </row>
    <row r="2711" spans="1:5">
      <c r="A2711" s="55" t="s">
        <v>3155</v>
      </c>
      <c r="B2711" s="56">
        <v>58</v>
      </c>
      <c r="C2711" s="57">
        <v>309894</v>
      </c>
      <c r="D2711" s="57">
        <f t="shared" si="42"/>
        <v>5343</v>
      </c>
      <c r="E2711" s="57" t="e">
        <f>VLOOKUP(A2711,'сентябрь 2020 (задание 1)'!$B$3:$E$16200,4,0)</f>
        <v>#N/A</v>
      </c>
    </row>
    <row r="2712" spans="1:5">
      <c r="A2712" s="55" t="s">
        <v>3156</v>
      </c>
      <c r="B2712" s="56">
        <v>2</v>
      </c>
      <c r="C2712" s="57">
        <v>12402</v>
      </c>
      <c r="D2712" s="57">
        <f t="shared" si="42"/>
        <v>6201</v>
      </c>
      <c r="E2712" s="57" t="e">
        <f>VLOOKUP(A2712,'сентябрь 2020 (задание 1)'!$B$3:$E$16200,4,0)</f>
        <v>#N/A</v>
      </c>
    </row>
    <row r="2713" spans="1:5">
      <c r="A2713" s="20" t="s">
        <v>3157</v>
      </c>
      <c r="B2713" s="12">
        <v>1</v>
      </c>
      <c r="C2713" s="13">
        <v>6541</v>
      </c>
      <c r="D2713" s="13">
        <f t="shared" si="42"/>
        <v>6541</v>
      </c>
      <c r="E2713" s="13">
        <f>VLOOKUP(A2713,'сентябрь 2020 (задание 1)'!$B$3:$E$16200,4,0)</f>
        <v>6728</v>
      </c>
    </row>
    <row r="2714" spans="1:5">
      <c r="A2714" s="20" t="s">
        <v>3158</v>
      </c>
      <c r="B2714" s="12">
        <v>4</v>
      </c>
      <c r="C2714" s="13">
        <v>27926</v>
      </c>
      <c r="D2714" s="13">
        <f t="shared" si="42"/>
        <v>6981.5</v>
      </c>
      <c r="E2714" s="13">
        <f>VLOOKUP(A2714,'сентябрь 2020 (задание 1)'!$B$3:$E$16200,4,0)</f>
        <v>7372.5</v>
      </c>
    </row>
    <row r="2715" spans="1:5">
      <c r="A2715" s="55" t="s">
        <v>3159</v>
      </c>
      <c r="B2715" s="56">
        <v>1</v>
      </c>
      <c r="C2715" s="57">
        <v>9780.5</v>
      </c>
      <c r="D2715" s="57">
        <f t="shared" si="42"/>
        <v>9780.5</v>
      </c>
      <c r="E2715" s="57" t="e">
        <f>VLOOKUP(A2715,'сентябрь 2020 (задание 1)'!$B$3:$E$16200,4,0)</f>
        <v>#N/A</v>
      </c>
    </row>
    <row r="2716" spans="1:5">
      <c r="A2716" s="20" t="s">
        <v>3160</v>
      </c>
      <c r="B2716" s="12">
        <v>17</v>
      </c>
      <c r="C2716" s="13">
        <v>57958</v>
      </c>
      <c r="D2716" s="13">
        <f t="shared" si="42"/>
        <v>3409.294117647059</v>
      </c>
      <c r="E2716" s="13">
        <f>VLOOKUP(A2716,'сентябрь 2020 (задание 1)'!$B$3:$E$16200,4,0)</f>
        <v>4653.5</v>
      </c>
    </row>
    <row r="2717" spans="1:5">
      <c r="A2717" s="20" t="s">
        <v>3161</v>
      </c>
      <c r="B2717" s="12">
        <v>66</v>
      </c>
      <c r="C2717" s="13">
        <v>244251</v>
      </c>
      <c r="D2717" s="13">
        <f t="shared" si="42"/>
        <v>3700.7727272727275</v>
      </c>
      <c r="E2717" s="13">
        <f>VLOOKUP(A2717,'сентябрь 2020 (задание 1)'!$B$3:$E$16200,4,0)</f>
        <v>4155</v>
      </c>
    </row>
    <row r="2718" spans="1:5">
      <c r="A2718" s="55" t="s">
        <v>3162</v>
      </c>
      <c r="B2718" s="56">
        <v>47</v>
      </c>
      <c r="C2718" s="57">
        <v>252007.5</v>
      </c>
      <c r="D2718" s="57">
        <f t="shared" si="42"/>
        <v>5361.8617021276596</v>
      </c>
      <c r="E2718" s="57" t="e">
        <f>VLOOKUP(A2718,'сентябрь 2020 (задание 1)'!$B$3:$E$16200,4,0)</f>
        <v>#N/A</v>
      </c>
    </row>
    <row r="2719" spans="1:5">
      <c r="A2719" s="55" t="s">
        <v>3163</v>
      </c>
      <c r="B2719" s="56">
        <v>31</v>
      </c>
      <c r="C2719" s="57">
        <v>193460</v>
      </c>
      <c r="D2719" s="57">
        <f t="shared" si="42"/>
        <v>6240.6451612903229</v>
      </c>
      <c r="E2719" s="57" t="e">
        <f>VLOOKUP(A2719,'сентябрь 2020 (задание 1)'!$B$3:$E$16200,4,0)</f>
        <v>#N/A</v>
      </c>
    </row>
    <row r="2720" spans="1:5">
      <c r="A2720" s="55" t="s">
        <v>3164</v>
      </c>
      <c r="B2720" s="56">
        <v>14</v>
      </c>
      <c r="C2720" s="57">
        <v>138385.5</v>
      </c>
      <c r="D2720" s="57">
        <f t="shared" si="42"/>
        <v>9884.6785714285706</v>
      </c>
      <c r="E2720" s="57" t="e">
        <f>VLOOKUP(A2720,'сентябрь 2020 (задание 1)'!$B$3:$E$16200,4,0)</f>
        <v>#N/A</v>
      </c>
    </row>
    <row r="2721" spans="1:5">
      <c r="A2721" s="55" t="s">
        <v>3165</v>
      </c>
      <c r="B2721" s="56">
        <v>1</v>
      </c>
      <c r="C2721" s="57">
        <v>11392.5</v>
      </c>
      <c r="D2721" s="57">
        <f t="shared" si="42"/>
        <v>11392.5</v>
      </c>
      <c r="E2721" s="57" t="e">
        <f>VLOOKUP(A2721,'сентябрь 2020 (задание 1)'!$B$3:$E$16200,4,0)</f>
        <v>#N/A</v>
      </c>
    </row>
    <row r="2722" spans="1:5">
      <c r="A2722" s="55" t="s">
        <v>3166</v>
      </c>
      <c r="B2722" s="56">
        <v>3</v>
      </c>
      <c r="C2722" s="57">
        <v>15950.5</v>
      </c>
      <c r="D2722" s="57">
        <f t="shared" si="42"/>
        <v>5316.833333333333</v>
      </c>
      <c r="E2722" s="57" t="e">
        <f>VLOOKUP(A2722,'сентябрь 2020 (задание 1)'!$B$3:$E$16200,4,0)</f>
        <v>#N/A</v>
      </c>
    </row>
    <row r="2723" spans="1:5">
      <c r="A2723" s="20" t="s">
        <v>3167</v>
      </c>
      <c r="B2723" s="12">
        <v>16</v>
      </c>
      <c r="C2723" s="13">
        <v>38608</v>
      </c>
      <c r="D2723" s="13">
        <f t="shared" si="42"/>
        <v>2413</v>
      </c>
      <c r="E2723" s="13">
        <f>VLOOKUP(A2723,'сентябрь 2020 (задание 1)'!$B$3:$E$16200,4,0)</f>
        <v>2692</v>
      </c>
    </row>
    <row r="2724" spans="1:5">
      <c r="A2724" s="20" t="s">
        <v>3168</v>
      </c>
      <c r="B2724" s="12">
        <v>50</v>
      </c>
      <c r="C2724" s="13">
        <v>120751</v>
      </c>
      <c r="D2724" s="13">
        <f t="shared" si="42"/>
        <v>2415.02</v>
      </c>
      <c r="E2724" s="13">
        <f>VLOOKUP(A2724,'сентябрь 2020 (задание 1)'!$B$3:$E$16200,4,0)</f>
        <v>2913.2</v>
      </c>
    </row>
    <row r="2725" spans="1:5">
      <c r="A2725" s="20" t="s">
        <v>3169</v>
      </c>
      <c r="B2725" s="12">
        <v>45</v>
      </c>
      <c r="C2725" s="13">
        <v>110400.5</v>
      </c>
      <c r="D2725" s="13">
        <f t="shared" si="42"/>
        <v>2453.3444444444444</v>
      </c>
      <c r="E2725" s="13">
        <f>VLOOKUP(A2725,'сентябрь 2020 (задание 1)'!$B$3:$E$16200,4,0)</f>
        <v>2759.037037037037</v>
      </c>
    </row>
    <row r="2726" spans="1:5">
      <c r="A2726" s="20" t="s">
        <v>3170</v>
      </c>
      <c r="B2726" s="12">
        <v>1</v>
      </c>
      <c r="C2726" s="13">
        <v>2636</v>
      </c>
      <c r="D2726" s="13">
        <f t="shared" si="42"/>
        <v>2636</v>
      </c>
      <c r="E2726" s="13">
        <f>VLOOKUP(A2726,'сентябрь 2020 (задание 1)'!$B$3:$E$16200,4,0)</f>
        <v>2822.5</v>
      </c>
    </row>
    <row r="2727" spans="1:5">
      <c r="A2727" s="20" t="s">
        <v>3171</v>
      </c>
      <c r="B2727" s="12">
        <v>90</v>
      </c>
      <c r="C2727" s="13">
        <v>238899</v>
      </c>
      <c r="D2727" s="13">
        <f t="shared" si="42"/>
        <v>2654.4333333333334</v>
      </c>
      <c r="E2727" s="13">
        <f>VLOOKUP(A2727,'сентябрь 2020 (задание 1)'!$B$3:$E$16200,4,0)</f>
        <v>2896.1428571428573</v>
      </c>
    </row>
    <row r="2728" spans="1:5">
      <c r="A2728" s="20" t="s">
        <v>3172</v>
      </c>
      <c r="B2728" s="12">
        <v>20</v>
      </c>
      <c r="C2728" s="13">
        <v>52166</v>
      </c>
      <c r="D2728" s="13">
        <f t="shared" si="42"/>
        <v>2608.3000000000002</v>
      </c>
      <c r="E2728" s="13">
        <f>VLOOKUP(A2728,'сентябрь 2020 (задание 1)'!$B$3:$E$16200,4,0)</f>
        <v>3084.2580645161293</v>
      </c>
    </row>
    <row r="2729" spans="1:5">
      <c r="A2729" s="20" t="s">
        <v>3173</v>
      </c>
      <c r="B2729" s="12">
        <v>17</v>
      </c>
      <c r="C2729" s="13">
        <v>47748.5</v>
      </c>
      <c r="D2729" s="13">
        <f t="shared" si="42"/>
        <v>2808.7352941176468</v>
      </c>
      <c r="E2729" s="13">
        <f>VLOOKUP(A2729,'сентябрь 2020 (задание 1)'!$B$3:$E$16200,4,0)</f>
        <v>3310.5</v>
      </c>
    </row>
    <row r="2730" spans="1:5">
      <c r="A2730" s="20" t="s">
        <v>3174</v>
      </c>
      <c r="B2730" s="12">
        <v>54</v>
      </c>
      <c r="C2730" s="13">
        <v>155732.5</v>
      </c>
      <c r="D2730" s="13">
        <f t="shared" si="42"/>
        <v>2883.9351851851852</v>
      </c>
      <c r="E2730" s="13">
        <f>VLOOKUP(A2730,'сентябрь 2020 (задание 1)'!$B$3:$E$16200,4,0)</f>
        <v>3401.1428571428573</v>
      </c>
    </row>
    <row r="2731" spans="1:5">
      <c r="A2731" s="20" t="s">
        <v>3175</v>
      </c>
      <c r="B2731" s="12">
        <v>30</v>
      </c>
      <c r="C2731" s="13">
        <v>120493</v>
      </c>
      <c r="D2731" s="13">
        <f t="shared" si="42"/>
        <v>4016.4333333333334</v>
      </c>
      <c r="E2731" s="13">
        <f>VLOOKUP(A2731,'сентябрь 2020 (задание 1)'!$B$3:$E$16200,4,0)</f>
        <v>4674.333333333333</v>
      </c>
    </row>
    <row r="2732" spans="1:5">
      <c r="A2732" s="20" t="s">
        <v>3176</v>
      </c>
      <c r="B2732" s="12">
        <v>21</v>
      </c>
      <c r="C2732" s="13">
        <v>101510.5</v>
      </c>
      <c r="D2732" s="13">
        <f t="shared" si="42"/>
        <v>4833.833333333333</v>
      </c>
      <c r="E2732" s="13">
        <f>VLOOKUP(A2732,'сентябрь 2020 (задание 1)'!$B$3:$E$16200,4,0)</f>
        <v>5522.9666666666662</v>
      </c>
    </row>
    <row r="2733" spans="1:5">
      <c r="A2733" s="20" t="s">
        <v>3177</v>
      </c>
      <c r="B2733" s="12">
        <v>120</v>
      </c>
      <c r="C2733" s="13">
        <v>755429.5</v>
      </c>
      <c r="D2733" s="13">
        <f t="shared" si="42"/>
        <v>6295.2458333333334</v>
      </c>
      <c r="E2733" s="13">
        <f>VLOOKUP(A2733,'сентябрь 2020 (задание 1)'!$B$3:$E$16200,4,0)</f>
        <v>7111.6875</v>
      </c>
    </row>
    <row r="2734" spans="1:5">
      <c r="A2734" s="20" t="s">
        <v>3178</v>
      </c>
      <c r="B2734" s="12">
        <v>13</v>
      </c>
      <c r="C2734" s="13">
        <v>99110.5</v>
      </c>
      <c r="D2734" s="13">
        <f t="shared" si="42"/>
        <v>7623.8846153846152</v>
      </c>
      <c r="E2734" s="13">
        <f>VLOOKUP(A2734,'сентябрь 2020 (задание 1)'!$B$3:$E$16200,4,0)</f>
        <v>8091</v>
      </c>
    </row>
    <row r="2735" spans="1:5">
      <c r="A2735" s="20" t="s">
        <v>3179</v>
      </c>
      <c r="B2735" s="12">
        <v>6</v>
      </c>
      <c r="C2735" s="13">
        <v>64919</v>
      </c>
      <c r="D2735" s="13">
        <f t="shared" si="42"/>
        <v>10819.833333333334</v>
      </c>
      <c r="E2735" s="13">
        <f>VLOOKUP(A2735,'сентябрь 2020 (задание 1)'!$B$3:$E$16200,4,0)</f>
        <v>11471.625</v>
      </c>
    </row>
    <row r="2736" spans="1:5">
      <c r="A2736" s="20" t="s">
        <v>3180</v>
      </c>
      <c r="B2736" s="12">
        <v>3</v>
      </c>
      <c r="C2736" s="13">
        <v>13256.5</v>
      </c>
      <c r="D2736" s="13">
        <f t="shared" si="42"/>
        <v>4418.833333333333</v>
      </c>
      <c r="E2736" s="13">
        <f>VLOOKUP(A2736,'сентябрь 2020 (задание 1)'!$B$3:$E$16200,4,0)</f>
        <v>5135.25</v>
      </c>
    </row>
    <row r="2737" spans="1:5">
      <c r="A2737" s="55" t="s">
        <v>3181</v>
      </c>
      <c r="B2737" s="56">
        <v>2</v>
      </c>
      <c r="C2737" s="57">
        <v>9984</v>
      </c>
      <c r="D2737" s="57">
        <f t="shared" si="42"/>
        <v>4992</v>
      </c>
      <c r="E2737" s="57" t="e">
        <f>VLOOKUP(A2737,'сентябрь 2020 (задание 1)'!$B$3:$E$16200,4,0)</f>
        <v>#N/A</v>
      </c>
    </row>
    <row r="2738" spans="1:5">
      <c r="A2738" s="20" t="s">
        <v>3182</v>
      </c>
      <c r="B2738" s="12">
        <v>6</v>
      </c>
      <c r="C2738" s="13">
        <v>28552.5</v>
      </c>
      <c r="D2738" s="13">
        <f t="shared" si="42"/>
        <v>4758.75</v>
      </c>
      <c r="E2738" s="13">
        <f>VLOOKUP(A2738,'сентябрь 2020 (задание 1)'!$B$3:$E$16200,4,0)</f>
        <v>5482.5</v>
      </c>
    </row>
    <row r="2739" spans="1:5">
      <c r="A2739" s="20" t="s">
        <v>3183</v>
      </c>
      <c r="B2739" s="12">
        <v>29</v>
      </c>
      <c r="C2739" s="13">
        <v>158584.4</v>
      </c>
      <c r="D2739" s="13">
        <f t="shared" si="42"/>
        <v>5468.4275862068962</v>
      </c>
      <c r="E2739" s="13">
        <f>VLOOKUP(A2739,'сентябрь 2020 (задание 1)'!$B$3:$E$16200,4,0)</f>
        <v>6093.416666666667</v>
      </c>
    </row>
    <row r="2740" spans="1:5">
      <c r="A2740" s="20" t="s">
        <v>3184</v>
      </c>
      <c r="B2740" s="12">
        <v>51</v>
      </c>
      <c r="C2740" s="13">
        <v>320182.5</v>
      </c>
      <c r="D2740" s="13">
        <f t="shared" si="42"/>
        <v>6278.088235294118</v>
      </c>
      <c r="E2740" s="13">
        <f>VLOOKUP(A2740,'сентябрь 2020 (задание 1)'!$B$3:$E$16200,4,0)</f>
        <v>6991.2758620689656</v>
      </c>
    </row>
    <row r="2741" spans="1:5">
      <c r="A2741" s="20" t="s">
        <v>3185</v>
      </c>
      <c r="B2741" s="12">
        <v>57</v>
      </c>
      <c r="C2741" s="13">
        <v>407649.67</v>
      </c>
      <c r="D2741" s="13">
        <f t="shared" si="42"/>
        <v>7151.7485964912275</v>
      </c>
      <c r="E2741" s="13">
        <f>VLOOKUP(A2741,'сентябрь 2020 (задание 1)'!$B$3:$E$16200,4,0)</f>
        <v>8110.6309523809523</v>
      </c>
    </row>
    <row r="2742" spans="1:5">
      <c r="A2742" s="20" t="s">
        <v>3186</v>
      </c>
      <c r="B2742" s="12">
        <v>64</v>
      </c>
      <c r="C2742" s="13">
        <v>509710.15</v>
      </c>
      <c r="D2742" s="13">
        <f t="shared" si="42"/>
        <v>7964.2210937500004</v>
      </c>
      <c r="E2742" s="13">
        <f>VLOOKUP(A2742,'сентябрь 2020 (задание 1)'!$B$3:$E$16200,4,0)</f>
        <v>9041.94</v>
      </c>
    </row>
    <row r="2743" spans="1:5">
      <c r="A2743" s="20" t="s">
        <v>3187</v>
      </c>
      <c r="B2743" s="12">
        <v>53</v>
      </c>
      <c r="C2743" s="13">
        <v>425428</v>
      </c>
      <c r="D2743" s="13">
        <f t="shared" si="42"/>
        <v>8026.9433962264147</v>
      </c>
      <c r="E2743" s="13">
        <f>VLOOKUP(A2743,'сентябрь 2020 (задание 1)'!$B$3:$E$16200,4,0)</f>
        <v>8218.0217391304341</v>
      </c>
    </row>
    <row r="2744" spans="1:5">
      <c r="A2744" s="20" t="s">
        <v>3188</v>
      </c>
      <c r="B2744" s="12">
        <v>33</v>
      </c>
      <c r="C2744" s="13">
        <v>415205</v>
      </c>
      <c r="D2744" s="13">
        <f t="shared" si="42"/>
        <v>12581.969696969696</v>
      </c>
      <c r="E2744" s="13">
        <f>VLOOKUP(A2744,'сентябрь 2020 (задание 1)'!$B$3:$E$16200,4,0)</f>
        <v>13217.685714285713</v>
      </c>
    </row>
    <row r="2745" spans="1:5">
      <c r="A2745" s="20" t="s">
        <v>3189</v>
      </c>
      <c r="B2745" s="12">
        <v>17</v>
      </c>
      <c r="C2745" s="13">
        <v>296416.5</v>
      </c>
      <c r="D2745" s="13">
        <f t="shared" si="42"/>
        <v>17436.264705882353</v>
      </c>
      <c r="E2745" s="13">
        <f>VLOOKUP(A2745,'сентябрь 2020 (задание 1)'!$B$3:$E$16200,4,0)</f>
        <v>18458.461538461539</v>
      </c>
    </row>
    <row r="2746" spans="1:5">
      <c r="A2746" s="20" t="s">
        <v>3190</v>
      </c>
      <c r="B2746" s="12">
        <v>2</v>
      </c>
      <c r="C2746" s="13">
        <v>45406</v>
      </c>
      <c r="D2746" s="13">
        <f t="shared" si="42"/>
        <v>22703</v>
      </c>
      <c r="E2746" s="13">
        <f>VLOOKUP(A2746,'сентябрь 2020 (задание 1)'!$B$3:$E$16200,4,0)</f>
        <v>23681.5</v>
      </c>
    </row>
    <row r="2747" spans="1:5">
      <c r="A2747" s="20" t="s">
        <v>3191</v>
      </c>
      <c r="B2747" s="12">
        <v>7</v>
      </c>
      <c r="C2747" s="13">
        <v>324845</v>
      </c>
      <c r="D2747" s="13">
        <f t="shared" si="42"/>
        <v>46406.428571428572</v>
      </c>
      <c r="E2747" s="13">
        <f>VLOOKUP(A2747,'сентябрь 2020 (задание 1)'!$B$3:$E$16200,4,0)</f>
        <v>49968.388888888891</v>
      </c>
    </row>
    <row r="2748" spans="1:5">
      <c r="A2748" s="20" t="s">
        <v>3192</v>
      </c>
      <c r="B2748" s="12">
        <v>1</v>
      </c>
      <c r="C2748" s="13">
        <v>88870.5</v>
      </c>
      <c r="D2748" s="13">
        <f t="shared" si="42"/>
        <v>88870.5</v>
      </c>
      <c r="E2748" s="13">
        <f>VLOOKUP(A2748,'сентябрь 2020 (задание 1)'!$B$3:$E$16200,4,0)</f>
        <v>91123.5</v>
      </c>
    </row>
    <row r="2749" spans="1:5">
      <c r="A2749" s="20" t="s">
        <v>3193</v>
      </c>
      <c r="B2749" s="12">
        <v>20</v>
      </c>
      <c r="C2749" s="13">
        <v>200849.5</v>
      </c>
      <c r="D2749" s="13">
        <f t="shared" si="42"/>
        <v>10042.475</v>
      </c>
      <c r="E2749" s="13">
        <f>VLOOKUP(A2749,'сентябрь 2020 (задание 1)'!$B$3:$E$16200,4,0)</f>
        <v>10675</v>
      </c>
    </row>
    <row r="2750" spans="1:5">
      <c r="A2750" s="20" t="s">
        <v>3194</v>
      </c>
      <c r="B2750" s="12">
        <v>11</v>
      </c>
      <c r="C2750" s="13">
        <v>180389</v>
      </c>
      <c r="D2750" s="13">
        <f t="shared" si="42"/>
        <v>16399</v>
      </c>
      <c r="E2750" s="13">
        <f>VLOOKUP(A2750,'сентябрь 2020 (задание 1)'!$B$3:$E$16200,4,0)</f>
        <v>16435.428571428572</v>
      </c>
    </row>
    <row r="2751" spans="1:5">
      <c r="A2751" s="20" t="s">
        <v>3195</v>
      </c>
      <c r="B2751" s="12">
        <v>12</v>
      </c>
      <c r="C2751" s="13">
        <v>266345</v>
      </c>
      <c r="D2751" s="13">
        <f t="shared" si="42"/>
        <v>22195.416666666668</v>
      </c>
      <c r="E2751" s="13">
        <f>VLOOKUP(A2751,'сентябрь 2020 (задание 1)'!$B$3:$E$16200,4,0)</f>
        <v>23319.375</v>
      </c>
    </row>
    <row r="2752" spans="1:5">
      <c r="A2752" s="20" t="s">
        <v>3196</v>
      </c>
      <c r="B2752" s="12">
        <v>3</v>
      </c>
      <c r="C2752" s="13">
        <v>82196</v>
      </c>
      <c r="D2752" s="13">
        <f t="shared" si="42"/>
        <v>27398.666666666668</v>
      </c>
      <c r="E2752" s="13">
        <f>VLOOKUP(A2752,'сентябрь 2020 (задание 1)'!$B$3:$E$16200,4,0)</f>
        <v>30530</v>
      </c>
    </row>
    <row r="2753" spans="1:5">
      <c r="A2753" s="20" t="s">
        <v>3197</v>
      </c>
      <c r="B2753" s="12">
        <v>3</v>
      </c>
      <c r="C2753" s="13">
        <v>177348</v>
      </c>
      <c r="D2753" s="13">
        <f t="shared" si="42"/>
        <v>59116</v>
      </c>
      <c r="E2753" s="13">
        <f>VLOOKUP(A2753,'сентябрь 2020 (задание 1)'!$B$3:$E$16200,4,0)</f>
        <v>64115.5</v>
      </c>
    </row>
    <row r="2754" spans="1:5">
      <c r="A2754" s="20" t="s">
        <v>3198</v>
      </c>
      <c r="B2754" s="12">
        <v>26</v>
      </c>
      <c r="C2754" s="13">
        <v>3176276</v>
      </c>
      <c r="D2754" s="13">
        <f t="shared" ref="D2754:D2817" si="43">IF(B2754&lt;0,-C2754/-B2754,C2754/B2754)</f>
        <v>122164.46153846153</v>
      </c>
      <c r="E2754" s="13">
        <f>VLOOKUP(A2754,'сентябрь 2020 (задание 1)'!$B$3:$E$16200,4,0)</f>
        <v>115535</v>
      </c>
    </row>
    <row r="2755" spans="1:5">
      <c r="A2755" s="20" t="s">
        <v>3199</v>
      </c>
      <c r="B2755" s="12">
        <v>1</v>
      </c>
      <c r="C2755" s="13">
        <v>1275</v>
      </c>
      <c r="D2755" s="13">
        <f t="shared" si="43"/>
        <v>1275</v>
      </c>
      <c r="E2755" s="13">
        <f>VLOOKUP(A2755,'сентябрь 2020 (задание 1)'!$B$3:$E$16200,4,0)</f>
        <v>1378.5</v>
      </c>
    </row>
    <row r="2756" spans="1:5">
      <c r="A2756" s="20" t="s">
        <v>3200</v>
      </c>
      <c r="B2756" s="12">
        <v>392</v>
      </c>
      <c r="C2756" s="13">
        <v>202591</v>
      </c>
      <c r="D2756" s="13">
        <f t="shared" si="43"/>
        <v>516.8137755102041</v>
      </c>
      <c r="E2756" s="13">
        <f>VLOOKUP(A2756,'сентябрь 2020 (задание 1)'!$B$3:$E$16200,4,0)</f>
        <v>649.65342105263164</v>
      </c>
    </row>
    <row r="2757" spans="1:5">
      <c r="A2757" s="20" t="s">
        <v>3201</v>
      </c>
      <c r="B2757" s="12">
        <v>201</v>
      </c>
      <c r="C2757" s="13">
        <v>106817</v>
      </c>
      <c r="D2757" s="13">
        <f t="shared" si="43"/>
        <v>531.42786069651743</v>
      </c>
      <c r="E2757" s="13">
        <f>VLOOKUP(A2757,'сентябрь 2020 (задание 1)'!$B$3:$E$16200,4,0)</f>
        <v>654.36879432624119</v>
      </c>
    </row>
    <row r="2758" spans="1:5">
      <c r="A2758" s="20" t="s">
        <v>3202</v>
      </c>
      <c r="B2758" s="12">
        <v>26</v>
      </c>
      <c r="C2758" s="13">
        <v>133919.5</v>
      </c>
      <c r="D2758" s="13">
        <f t="shared" si="43"/>
        <v>5150.75</v>
      </c>
      <c r="E2758" s="13">
        <f>VLOOKUP(A2758,'сентябрь 2020 (задание 1)'!$B$3:$E$16200,4,0)</f>
        <v>6111.9183673469388</v>
      </c>
    </row>
    <row r="2759" spans="1:5">
      <c r="A2759" s="20" t="s">
        <v>3203</v>
      </c>
      <c r="B2759" s="12">
        <v>13</v>
      </c>
      <c r="C2759" s="13">
        <v>104487</v>
      </c>
      <c r="D2759" s="13">
        <f t="shared" si="43"/>
        <v>8037.4615384615381</v>
      </c>
      <c r="E2759" s="13">
        <f>VLOOKUP(A2759,'сентябрь 2020 (задание 1)'!$B$3:$E$16200,4,0)</f>
        <v>8915.5944881889773</v>
      </c>
    </row>
    <row r="2760" spans="1:5">
      <c r="A2760" s="20" t="s">
        <v>3204</v>
      </c>
      <c r="B2760" s="12">
        <v>11</v>
      </c>
      <c r="C2760" s="13">
        <v>95268.5</v>
      </c>
      <c r="D2760" s="13">
        <f t="shared" si="43"/>
        <v>8660.7727272727279</v>
      </c>
      <c r="E2760" s="13">
        <f>VLOOKUP(A2760,'сентябрь 2020 (задание 1)'!$B$3:$E$16200,4,0)</f>
        <v>9780.065217391304</v>
      </c>
    </row>
    <row r="2761" spans="1:5">
      <c r="A2761" s="20" t="s">
        <v>3205</v>
      </c>
      <c r="B2761" s="12">
        <v>3</v>
      </c>
      <c r="C2761" s="13">
        <v>11508</v>
      </c>
      <c r="D2761" s="13">
        <f t="shared" si="43"/>
        <v>3836</v>
      </c>
      <c r="E2761" s="13">
        <f>VLOOKUP(A2761,'сентябрь 2020 (задание 1)'!$B$3:$E$16200,4,0)</f>
        <v>4633.1000000000004</v>
      </c>
    </row>
    <row r="2762" spans="1:5">
      <c r="A2762" s="20" t="s">
        <v>3206</v>
      </c>
      <c r="B2762" s="12">
        <v>1</v>
      </c>
      <c r="C2762" s="13">
        <v>13155</v>
      </c>
      <c r="D2762" s="13">
        <f t="shared" si="43"/>
        <v>13155</v>
      </c>
      <c r="E2762" s="13">
        <f>VLOOKUP(A2762,'сентябрь 2020 (задание 1)'!$B$3:$E$16200,4,0)</f>
        <v>13969.2</v>
      </c>
    </row>
    <row r="2763" spans="1:5">
      <c r="A2763" s="20" t="s">
        <v>3207</v>
      </c>
      <c r="B2763" s="12">
        <v>8</v>
      </c>
      <c r="C2763" s="13">
        <v>57654</v>
      </c>
      <c r="D2763" s="13">
        <f t="shared" si="43"/>
        <v>7206.75</v>
      </c>
      <c r="E2763" s="13">
        <f>VLOOKUP(A2763,'сентябрь 2020 (задание 1)'!$B$3:$E$16200,4,0)</f>
        <v>8680.25</v>
      </c>
    </row>
    <row r="2764" spans="1:5">
      <c r="A2764" s="20" t="s">
        <v>3208</v>
      </c>
      <c r="B2764" s="12">
        <v>4</v>
      </c>
      <c r="C2764" s="13">
        <v>52871.5</v>
      </c>
      <c r="D2764" s="13">
        <f t="shared" si="43"/>
        <v>13217.875</v>
      </c>
      <c r="E2764" s="13">
        <f>VLOOKUP(A2764,'сентябрь 2020 (задание 1)'!$B$3:$E$16200,4,0)</f>
        <v>16434.833333333332</v>
      </c>
    </row>
    <row r="2765" spans="1:5">
      <c r="A2765" s="20" t="s">
        <v>3209</v>
      </c>
      <c r="B2765" s="12">
        <v>4</v>
      </c>
      <c r="C2765" s="13">
        <v>60351.5</v>
      </c>
      <c r="D2765" s="13">
        <f t="shared" si="43"/>
        <v>15087.875</v>
      </c>
      <c r="E2765" s="13">
        <f>VLOOKUP(A2765,'сентябрь 2020 (задание 1)'!$B$3:$E$16200,4,0)</f>
        <v>17677.25</v>
      </c>
    </row>
    <row r="2766" spans="1:5">
      <c r="A2766" s="20" t="s">
        <v>3210</v>
      </c>
      <c r="B2766" s="12">
        <v>3</v>
      </c>
      <c r="C2766" s="13">
        <v>23668.5</v>
      </c>
      <c r="D2766" s="13">
        <f t="shared" si="43"/>
        <v>7889.5</v>
      </c>
      <c r="E2766" s="13">
        <f>VLOOKUP(A2766,'сентябрь 2020 (задание 1)'!$B$3:$E$16200,4,0)</f>
        <v>9743</v>
      </c>
    </row>
    <row r="2767" spans="1:5">
      <c r="A2767" s="55" t="s">
        <v>3211</v>
      </c>
      <c r="B2767" s="56">
        <v>1</v>
      </c>
      <c r="C2767" s="57">
        <v>10941</v>
      </c>
      <c r="D2767" s="57">
        <f t="shared" si="43"/>
        <v>10941</v>
      </c>
      <c r="E2767" s="57" t="e">
        <f>VLOOKUP(A2767,'сентябрь 2020 (задание 1)'!$B$3:$E$16200,4,0)</f>
        <v>#N/A</v>
      </c>
    </row>
    <row r="2768" spans="1:5">
      <c r="A2768" s="20" t="s">
        <v>3212</v>
      </c>
      <c r="B2768" s="12">
        <v>1</v>
      </c>
      <c r="C2768" s="13">
        <v>12299</v>
      </c>
      <c r="D2768" s="13">
        <f t="shared" si="43"/>
        <v>12299</v>
      </c>
      <c r="E2768" s="13">
        <f>VLOOKUP(A2768,'сентябрь 2020 (задание 1)'!$B$3:$E$16200,4,0)</f>
        <v>14055.7</v>
      </c>
    </row>
    <row r="2769" spans="1:5">
      <c r="A2769" s="20" t="s">
        <v>3213</v>
      </c>
      <c r="B2769" s="12">
        <v>88</v>
      </c>
      <c r="C2769" s="13">
        <v>68895</v>
      </c>
      <c r="D2769" s="13">
        <f t="shared" si="43"/>
        <v>782.89772727272725</v>
      </c>
      <c r="E2769" s="13">
        <f>VLOOKUP(A2769,'сентябрь 2020 (задание 1)'!$B$3:$E$16200,4,0)</f>
        <v>882.27625</v>
      </c>
    </row>
    <row r="2770" spans="1:5">
      <c r="A2770" s="20" t="s">
        <v>3214</v>
      </c>
      <c r="B2770" s="12">
        <v>38</v>
      </c>
      <c r="C2770" s="13">
        <v>30162.5</v>
      </c>
      <c r="D2770" s="13">
        <f t="shared" si="43"/>
        <v>793.75</v>
      </c>
      <c r="E2770" s="13">
        <f>VLOOKUP(A2770,'сентябрь 2020 (задание 1)'!$B$3:$E$16200,4,0)</f>
        <v>1072.75</v>
      </c>
    </row>
    <row r="2771" spans="1:5">
      <c r="A2771" s="55" t="s">
        <v>3215</v>
      </c>
      <c r="B2771" s="56">
        <v>7</v>
      </c>
      <c r="C2771" s="57">
        <v>35098</v>
      </c>
      <c r="D2771" s="57">
        <f t="shared" si="43"/>
        <v>5014</v>
      </c>
      <c r="E2771" s="57" t="e">
        <f>VLOOKUP(A2771,'сентябрь 2020 (задание 1)'!$B$3:$E$16200,4,0)</f>
        <v>#N/A</v>
      </c>
    </row>
    <row r="2772" spans="1:5">
      <c r="A2772" s="20" t="s">
        <v>3216</v>
      </c>
      <c r="B2772" s="12">
        <v>1</v>
      </c>
      <c r="C2772" s="13">
        <v>4799</v>
      </c>
      <c r="D2772" s="13">
        <f t="shared" si="43"/>
        <v>4799</v>
      </c>
      <c r="E2772" s="13">
        <f>VLOOKUP(A2772,'сентябрь 2020 (задание 1)'!$B$3:$E$16200,4,0)</f>
        <v>4796</v>
      </c>
    </row>
    <row r="2773" spans="1:5">
      <c r="A2773" s="20" t="s">
        <v>3217</v>
      </c>
      <c r="B2773" s="12">
        <v>1</v>
      </c>
      <c r="C2773" s="13">
        <v>5075</v>
      </c>
      <c r="D2773" s="13">
        <f t="shared" si="43"/>
        <v>5075</v>
      </c>
      <c r="E2773" s="13">
        <f>VLOOKUP(A2773,'сентябрь 2020 (задание 1)'!$B$3:$E$16200,4,0)</f>
        <v>5843</v>
      </c>
    </row>
    <row r="2774" spans="1:5">
      <c r="A2774" s="20" t="s">
        <v>3218</v>
      </c>
      <c r="B2774" s="12">
        <v>2</v>
      </c>
      <c r="C2774" s="13">
        <v>17605.830000000002</v>
      </c>
      <c r="D2774" s="13">
        <f t="shared" si="43"/>
        <v>8802.9150000000009</v>
      </c>
      <c r="E2774" s="13">
        <f>VLOOKUP(A2774,'сентябрь 2020 (задание 1)'!$B$3:$E$16200,4,0)</f>
        <v>10298.700000000001</v>
      </c>
    </row>
    <row r="2775" spans="1:5">
      <c r="A2775" s="20" t="s">
        <v>3219</v>
      </c>
      <c r="B2775" s="12">
        <v>6</v>
      </c>
      <c r="C2775" s="13">
        <v>59747.5</v>
      </c>
      <c r="D2775" s="13">
        <f t="shared" si="43"/>
        <v>9957.9166666666661</v>
      </c>
      <c r="E2775" s="13">
        <f>VLOOKUP(A2775,'сентябрь 2020 (задание 1)'!$B$3:$E$16200,4,0)</f>
        <v>10873</v>
      </c>
    </row>
    <row r="2776" spans="1:5">
      <c r="A2776" s="20" t="s">
        <v>3220</v>
      </c>
      <c r="B2776" s="12">
        <v>61</v>
      </c>
      <c r="C2776" s="13">
        <v>36074.5</v>
      </c>
      <c r="D2776" s="13">
        <f t="shared" si="43"/>
        <v>591.38524590163934</v>
      </c>
      <c r="E2776" s="13">
        <f>VLOOKUP(A2776,'сентябрь 2020 (задание 1)'!$B$3:$E$16200,4,0)</f>
        <v>741.73675496688736</v>
      </c>
    </row>
    <row r="2777" spans="1:5">
      <c r="A2777" s="20" t="s">
        <v>3221</v>
      </c>
      <c r="B2777" s="12">
        <v>418</v>
      </c>
      <c r="C2777" s="13">
        <v>229913</v>
      </c>
      <c r="D2777" s="13">
        <f t="shared" si="43"/>
        <v>550.03110047846894</v>
      </c>
      <c r="E2777" s="13">
        <f>VLOOKUP(A2777,'сентябрь 2020 (задание 1)'!$B$3:$E$16200,4,0)</f>
        <v>736.39328063241112</v>
      </c>
    </row>
    <row r="2778" spans="1:5">
      <c r="A2778" s="20" t="s">
        <v>3222</v>
      </c>
      <c r="B2778" s="12">
        <v>8</v>
      </c>
      <c r="C2778" s="13">
        <v>24903.5</v>
      </c>
      <c r="D2778" s="13">
        <f t="shared" si="43"/>
        <v>3112.9375</v>
      </c>
      <c r="E2778" s="13">
        <f>VLOOKUP(A2778,'сентябрь 2020 (задание 1)'!$B$3:$E$16200,4,0)</f>
        <v>3897.1395348837209</v>
      </c>
    </row>
    <row r="2779" spans="1:5">
      <c r="A2779" s="55" t="s">
        <v>3223</v>
      </c>
      <c r="B2779" s="56">
        <v>1</v>
      </c>
      <c r="C2779" s="57">
        <v>3575</v>
      </c>
      <c r="D2779" s="57">
        <f t="shared" si="43"/>
        <v>3575</v>
      </c>
      <c r="E2779" s="57" t="e">
        <f>VLOOKUP(A2779,'сентябрь 2020 (задание 1)'!$B$3:$E$16200,4,0)</f>
        <v>#N/A</v>
      </c>
    </row>
    <row r="2780" spans="1:5">
      <c r="A2780" s="55" t="s">
        <v>3224</v>
      </c>
      <c r="B2780" s="56">
        <v>11</v>
      </c>
      <c r="C2780" s="57">
        <v>43185.5</v>
      </c>
      <c r="D2780" s="57">
        <f t="shared" si="43"/>
        <v>3925.9545454545455</v>
      </c>
      <c r="E2780" s="57" t="e">
        <f>VLOOKUP(A2780,'сентябрь 2020 (задание 1)'!$B$3:$E$16200,4,0)</f>
        <v>#N/A</v>
      </c>
    </row>
    <row r="2781" spans="1:5">
      <c r="A2781" s="55" t="s">
        <v>3225</v>
      </c>
      <c r="B2781" s="56">
        <v>3</v>
      </c>
      <c r="C2781" s="57">
        <v>13045.5</v>
      </c>
      <c r="D2781" s="57">
        <f t="shared" si="43"/>
        <v>4348.5</v>
      </c>
      <c r="E2781" s="57" t="e">
        <f>VLOOKUP(A2781,'сентябрь 2020 (задание 1)'!$B$3:$E$16200,4,0)</f>
        <v>#N/A</v>
      </c>
    </row>
    <row r="2782" spans="1:5">
      <c r="A2782" s="20" t="s">
        <v>3226</v>
      </c>
      <c r="B2782" s="12">
        <v>10</v>
      </c>
      <c r="C2782" s="13">
        <v>41289</v>
      </c>
      <c r="D2782" s="13">
        <f t="shared" si="43"/>
        <v>4128.8999999999996</v>
      </c>
      <c r="E2782" s="13">
        <f>VLOOKUP(A2782,'сентябрь 2020 (задание 1)'!$B$3:$E$16200,4,0)</f>
        <v>5350.5</v>
      </c>
    </row>
    <row r="2783" spans="1:5">
      <c r="A2783" s="20" t="s">
        <v>3227</v>
      </c>
      <c r="B2783" s="12">
        <v>9</v>
      </c>
      <c r="C2783" s="13">
        <v>43738.5</v>
      </c>
      <c r="D2783" s="13">
        <f t="shared" si="43"/>
        <v>4859.833333333333</v>
      </c>
      <c r="E2783" s="13">
        <f>VLOOKUP(A2783,'сентябрь 2020 (задание 1)'!$B$3:$E$16200,4,0)</f>
        <v>6190.75</v>
      </c>
    </row>
    <row r="2784" spans="1:5">
      <c r="A2784" s="55" t="s">
        <v>3228</v>
      </c>
      <c r="B2784" s="56">
        <v>3</v>
      </c>
      <c r="C2784" s="57">
        <v>17932.5</v>
      </c>
      <c r="D2784" s="57">
        <f t="shared" si="43"/>
        <v>5977.5</v>
      </c>
      <c r="E2784" s="57" t="e">
        <f>VLOOKUP(A2784,'сентябрь 2020 (задание 1)'!$B$3:$E$16200,4,0)</f>
        <v>#N/A</v>
      </c>
    </row>
    <row r="2785" spans="1:5">
      <c r="A2785" s="55" t="s">
        <v>3229</v>
      </c>
      <c r="B2785" s="56">
        <v>1</v>
      </c>
      <c r="C2785" s="58">
        <v>755.5</v>
      </c>
      <c r="D2785" s="57">
        <f t="shared" si="43"/>
        <v>755.5</v>
      </c>
      <c r="E2785" s="57" t="e">
        <f>VLOOKUP(A2785,'сентябрь 2020 (задание 1)'!$B$3:$E$16200,4,0)</f>
        <v>#N/A</v>
      </c>
    </row>
    <row r="2786" spans="1:5">
      <c r="A2786" s="55" t="s">
        <v>3230</v>
      </c>
      <c r="B2786" s="56">
        <v>2</v>
      </c>
      <c r="C2786" s="57">
        <v>1613.5</v>
      </c>
      <c r="D2786" s="57">
        <f t="shared" si="43"/>
        <v>806.75</v>
      </c>
      <c r="E2786" s="57" t="e">
        <f>VLOOKUP(A2786,'сентябрь 2020 (задание 1)'!$B$3:$E$16200,4,0)</f>
        <v>#N/A</v>
      </c>
    </row>
    <row r="2787" spans="1:5">
      <c r="A2787" s="20" t="s">
        <v>3231</v>
      </c>
      <c r="B2787" s="12">
        <v>17</v>
      </c>
      <c r="C2787" s="13">
        <v>18405.5</v>
      </c>
      <c r="D2787" s="13">
        <f t="shared" si="43"/>
        <v>1082.6764705882354</v>
      </c>
      <c r="E2787" s="13">
        <f>VLOOKUP(A2787,'сентябрь 2020 (задание 1)'!$B$3:$E$16200,4,0)</f>
        <v>1411.35</v>
      </c>
    </row>
    <row r="2788" spans="1:5">
      <c r="A2788" s="20" t="s">
        <v>3232</v>
      </c>
      <c r="B2788" s="12">
        <v>3</v>
      </c>
      <c r="C2788" s="13">
        <v>2681</v>
      </c>
      <c r="D2788" s="13">
        <f t="shared" si="43"/>
        <v>893.66666666666663</v>
      </c>
      <c r="E2788" s="13">
        <f>VLOOKUP(A2788,'сентябрь 2020 (задание 1)'!$B$3:$E$16200,4,0)</f>
        <v>1188.25</v>
      </c>
    </row>
    <row r="2789" spans="1:5">
      <c r="A2789" s="20" t="s">
        <v>3233</v>
      </c>
      <c r="B2789" s="12">
        <v>25</v>
      </c>
      <c r="C2789" s="13">
        <v>20715</v>
      </c>
      <c r="D2789" s="13">
        <f t="shared" si="43"/>
        <v>828.6</v>
      </c>
      <c r="E2789" s="13">
        <f>VLOOKUP(A2789,'сентябрь 2020 (задание 1)'!$B$3:$E$16200,4,0)</f>
        <v>999.5</v>
      </c>
    </row>
    <row r="2790" spans="1:5">
      <c r="A2790" s="20" t="s">
        <v>3234</v>
      </c>
      <c r="B2790" s="12">
        <v>28</v>
      </c>
      <c r="C2790" s="13">
        <v>4073.5</v>
      </c>
      <c r="D2790" s="13">
        <f t="shared" si="43"/>
        <v>145.48214285714286</v>
      </c>
      <c r="E2790" s="13">
        <f>VLOOKUP(A2790,'сентябрь 2020 (задание 1)'!$B$3:$E$16200,4,0)</f>
        <v>186.81034482758622</v>
      </c>
    </row>
    <row r="2791" spans="1:5">
      <c r="A2791" s="20" t="s">
        <v>3235</v>
      </c>
      <c r="B2791" s="12">
        <v>175</v>
      </c>
      <c r="C2791" s="13">
        <v>128047</v>
      </c>
      <c r="D2791" s="13">
        <f t="shared" si="43"/>
        <v>731.69714285714281</v>
      </c>
      <c r="E2791" s="13">
        <f>VLOOKUP(A2791,'сентябрь 2020 (задание 1)'!$B$3:$E$16200,4,0)</f>
        <v>1037.3214285714287</v>
      </c>
    </row>
    <row r="2792" spans="1:5">
      <c r="A2792" s="20" t="s">
        <v>3236</v>
      </c>
      <c r="B2792" s="12">
        <v>10</v>
      </c>
      <c r="C2792" s="13">
        <v>8610</v>
      </c>
      <c r="D2792" s="13">
        <f t="shared" si="43"/>
        <v>861</v>
      </c>
      <c r="E2792" s="13">
        <f>VLOOKUP(A2792,'сентябрь 2020 (задание 1)'!$B$3:$E$16200,4,0)</f>
        <v>1015.1666666666666</v>
      </c>
    </row>
    <row r="2793" spans="1:5">
      <c r="A2793" s="55" t="s">
        <v>3237</v>
      </c>
      <c r="B2793" s="56">
        <v>2</v>
      </c>
      <c r="C2793" s="57">
        <v>1917</v>
      </c>
      <c r="D2793" s="57">
        <f t="shared" si="43"/>
        <v>958.5</v>
      </c>
      <c r="E2793" s="57" t="e">
        <f>VLOOKUP(A2793,'сентябрь 2020 (задание 1)'!$B$3:$E$16200,4,0)</f>
        <v>#N/A</v>
      </c>
    </row>
    <row r="2794" spans="1:5">
      <c r="A2794" s="20" t="s">
        <v>3238</v>
      </c>
      <c r="B2794" s="12">
        <v>7</v>
      </c>
      <c r="C2794" s="13">
        <v>5796</v>
      </c>
      <c r="D2794" s="13">
        <f t="shared" si="43"/>
        <v>828</v>
      </c>
      <c r="E2794" s="13">
        <f>VLOOKUP(A2794,'сентябрь 2020 (задание 1)'!$B$3:$E$16200,4,0)</f>
        <v>1166.7</v>
      </c>
    </row>
    <row r="2795" spans="1:5">
      <c r="A2795" s="20" t="s">
        <v>3239</v>
      </c>
      <c r="B2795" s="12">
        <v>4</v>
      </c>
      <c r="C2795" s="13">
        <v>11412</v>
      </c>
      <c r="D2795" s="13">
        <f t="shared" si="43"/>
        <v>2853</v>
      </c>
      <c r="E2795" s="13">
        <f>VLOOKUP(A2795,'сентябрь 2020 (задание 1)'!$B$3:$E$16200,4,0)</f>
        <v>3656.5</v>
      </c>
    </row>
    <row r="2796" spans="1:5">
      <c r="A2796" s="20" t="s">
        <v>3240</v>
      </c>
      <c r="B2796" s="12">
        <v>2</v>
      </c>
      <c r="C2796" s="13">
        <v>8434.5</v>
      </c>
      <c r="D2796" s="13">
        <f t="shared" si="43"/>
        <v>4217.25</v>
      </c>
      <c r="E2796" s="13">
        <f>VLOOKUP(A2796,'сентябрь 2020 (задание 1)'!$B$3:$E$16200,4,0)</f>
        <v>4978.3</v>
      </c>
    </row>
    <row r="2797" spans="1:5">
      <c r="A2797" s="20" t="s">
        <v>3241</v>
      </c>
      <c r="B2797" s="12">
        <v>19</v>
      </c>
      <c r="C2797" s="13">
        <v>84033</v>
      </c>
      <c r="D2797" s="13">
        <f t="shared" si="43"/>
        <v>4422.7894736842109</v>
      </c>
      <c r="E2797" s="13">
        <f>VLOOKUP(A2797,'сентябрь 2020 (задание 1)'!$B$3:$E$16200,4,0)</f>
        <v>5504.666666666667</v>
      </c>
    </row>
    <row r="2798" spans="1:5">
      <c r="A2798" s="20" t="s">
        <v>3242</v>
      </c>
      <c r="B2798" s="12">
        <v>1</v>
      </c>
      <c r="C2798" s="13">
        <v>4632.5</v>
      </c>
      <c r="D2798" s="13">
        <f t="shared" si="43"/>
        <v>4632.5</v>
      </c>
      <c r="E2798" s="13">
        <f>VLOOKUP(A2798,'сентябрь 2020 (задание 1)'!$B$3:$E$16200,4,0)</f>
        <v>6557.833333333333</v>
      </c>
    </row>
    <row r="2799" spans="1:5">
      <c r="A2799" s="20" t="s">
        <v>3243</v>
      </c>
      <c r="B2799" s="12">
        <v>13</v>
      </c>
      <c r="C2799" s="13">
        <v>11721.5</v>
      </c>
      <c r="D2799" s="13">
        <f t="shared" si="43"/>
        <v>901.65384615384619</v>
      </c>
      <c r="E2799" s="13">
        <f>VLOOKUP(A2799,'сентябрь 2020 (задание 1)'!$B$3:$E$16200,4,0)</f>
        <v>1099.5</v>
      </c>
    </row>
    <row r="2800" spans="1:5">
      <c r="A2800" s="20" t="s">
        <v>3244</v>
      </c>
      <c r="B2800" s="12">
        <v>11</v>
      </c>
      <c r="C2800" s="13">
        <v>11026</v>
      </c>
      <c r="D2800" s="13">
        <f t="shared" si="43"/>
        <v>1002.3636363636364</v>
      </c>
      <c r="E2800" s="13">
        <f>VLOOKUP(A2800,'сентябрь 2020 (задание 1)'!$B$3:$E$16200,4,0)</f>
        <v>1251.25</v>
      </c>
    </row>
    <row r="2801" spans="1:5">
      <c r="A2801" s="55" t="s">
        <v>3245</v>
      </c>
      <c r="B2801" s="56">
        <v>20</v>
      </c>
      <c r="C2801" s="57">
        <v>26774</v>
      </c>
      <c r="D2801" s="57">
        <f t="shared" si="43"/>
        <v>1338.7</v>
      </c>
      <c r="E2801" s="57" t="e">
        <f>VLOOKUP(A2801,'сентябрь 2020 (задание 1)'!$B$3:$E$16200,4,0)</f>
        <v>#N/A</v>
      </c>
    </row>
    <row r="2802" spans="1:5">
      <c r="A2802" s="20" t="s">
        <v>3246</v>
      </c>
      <c r="B2802" s="12">
        <v>4</v>
      </c>
      <c r="C2802" s="13">
        <v>6424</v>
      </c>
      <c r="D2802" s="13">
        <f t="shared" si="43"/>
        <v>1606</v>
      </c>
      <c r="E2802" s="13">
        <f>VLOOKUP(A2802,'сентябрь 2020 (задание 1)'!$B$3:$E$16200,4,0)</f>
        <v>2032.9230769230769</v>
      </c>
    </row>
    <row r="2803" spans="1:5">
      <c r="A2803" s="20" t="s">
        <v>3247</v>
      </c>
      <c r="B2803" s="12">
        <v>276</v>
      </c>
      <c r="C2803" s="13">
        <v>18493.5</v>
      </c>
      <c r="D2803" s="13">
        <f t="shared" si="43"/>
        <v>67.005434782608702</v>
      </c>
      <c r="E2803" s="13">
        <f>VLOOKUP(A2803,'сентябрь 2020 (задание 1)'!$B$3:$E$16200,4,0)</f>
        <v>89.1796875</v>
      </c>
    </row>
    <row r="2804" spans="1:5">
      <c r="A2804" s="20" t="s">
        <v>3248</v>
      </c>
      <c r="B2804" s="12">
        <v>50</v>
      </c>
      <c r="C2804" s="13">
        <v>11670</v>
      </c>
      <c r="D2804" s="13">
        <f t="shared" si="43"/>
        <v>233.4</v>
      </c>
      <c r="E2804" s="13">
        <f>VLOOKUP(A2804,'сентябрь 2020 (задание 1)'!$B$3:$E$16200,4,0)</f>
        <v>268.7</v>
      </c>
    </row>
    <row r="2805" spans="1:5">
      <c r="A2805" s="20" t="s">
        <v>3249</v>
      </c>
      <c r="B2805" s="15">
        <v>1706</v>
      </c>
      <c r="C2805" s="13">
        <v>372842.5</v>
      </c>
      <c r="D2805" s="13">
        <f t="shared" si="43"/>
        <v>218.54777256740914</v>
      </c>
      <c r="E2805" s="13">
        <f>VLOOKUP(A2805,'сентябрь 2020 (задание 1)'!$B$3:$E$16200,4,0)</f>
        <v>259.31262130801684</v>
      </c>
    </row>
    <row r="2806" spans="1:5">
      <c r="A2806" s="20" t="s">
        <v>3250</v>
      </c>
      <c r="B2806" s="12">
        <v>54</v>
      </c>
      <c r="C2806" s="13">
        <v>17042</v>
      </c>
      <c r="D2806" s="13">
        <f t="shared" si="43"/>
        <v>315.59259259259261</v>
      </c>
      <c r="E2806" s="13">
        <f>VLOOKUP(A2806,'сентябрь 2020 (задание 1)'!$B$3:$E$16200,4,0)</f>
        <v>348.55555555555554</v>
      </c>
    </row>
    <row r="2807" spans="1:5">
      <c r="A2807" s="20" t="s">
        <v>3251</v>
      </c>
      <c r="B2807" s="12">
        <v>385</v>
      </c>
      <c r="C2807" s="13">
        <v>20806.5</v>
      </c>
      <c r="D2807" s="13">
        <f t="shared" si="43"/>
        <v>54.042857142857144</v>
      </c>
      <c r="E2807" s="13">
        <f>VLOOKUP(A2807,'сентябрь 2020 (задание 1)'!$B$3:$E$16200,4,0)</f>
        <v>64.946954813359525</v>
      </c>
    </row>
    <row r="2808" spans="1:5">
      <c r="A2808" s="20" t="s">
        <v>3252</v>
      </c>
      <c r="B2808" s="12">
        <v>711</v>
      </c>
      <c r="C2808" s="13">
        <v>9954</v>
      </c>
      <c r="D2808" s="13">
        <f t="shared" si="43"/>
        <v>14</v>
      </c>
      <c r="E2808" s="13">
        <f>VLOOKUP(A2808,'сентябрь 2020 (задание 1)'!$B$3:$E$16200,4,0)</f>
        <v>16.5</v>
      </c>
    </row>
    <row r="2809" spans="1:5">
      <c r="A2809" s="20" t="s">
        <v>3253</v>
      </c>
      <c r="B2809" s="12">
        <v>140</v>
      </c>
      <c r="C2809" s="13">
        <v>34137</v>
      </c>
      <c r="D2809" s="13">
        <f t="shared" si="43"/>
        <v>243.83571428571429</v>
      </c>
      <c r="E2809" s="13">
        <f>VLOOKUP(A2809,'сентябрь 2020 (задание 1)'!$B$3:$E$16200,4,0)</f>
        <v>292.30479704797051</v>
      </c>
    </row>
    <row r="2810" spans="1:5">
      <c r="A2810" s="20" t="s">
        <v>3254</v>
      </c>
      <c r="B2810" s="12">
        <v>2</v>
      </c>
      <c r="C2810" s="13">
        <v>2655</v>
      </c>
      <c r="D2810" s="13">
        <f t="shared" si="43"/>
        <v>1327.5</v>
      </c>
      <c r="E2810" s="13">
        <f>VLOOKUP(A2810,'сентябрь 2020 (задание 1)'!$B$3:$E$16200,4,0)</f>
        <v>1767.5</v>
      </c>
    </row>
    <row r="2811" spans="1:5">
      <c r="A2811" s="20" t="s">
        <v>3255</v>
      </c>
      <c r="B2811" s="12">
        <v>2</v>
      </c>
      <c r="C2811" s="13">
        <v>4125</v>
      </c>
      <c r="D2811" s="13">
        <f t="shared" si="43"/>
        <v>2062.5</v>
      </c>
      <c r="E2811" s="13">
        <f>VLOOKUP(A2811,'сентябрь 2020 (задание 1)'!$B$3:$E$16200,4,0)</f>
        <v>2811</v>
      </c>
    </row>
    <row r="2812" spans="1:5">
      <c r="A2812" s="20" t="s">
        <v>3256</v>
      </c>
      <c r="B2812" s="12">
        <v>4</v>
      </c>
      <c r="C2812" s="13">
        <v>3410</v>
      </c>
      <c r="D2812" s="13">
        <f t="shared" si="43"/>
        <v>852.5</v>
      </c>
      <c r="E2812" s="13">
        <f>VLOOKUP(A2812,'сентябрь 2020 (задание 1)'!$B$3:$E$16200,4,0)</f>
        <v>943.7</v>
      </c>
    </row>
    <row r="2813" spans="1:5">
      <c r="A2813" s="20" t="s">
        <v>3257</v>
      </c>
      <c r="B2813" s="12">
        <v>8</v>
      </c>
      <c r="C2813" s="13">
        <v>40178.5</v>
      </c>
      <c r="D2813" s="13">
        <f t="shared" si="43"/>
        <v>5022.3125</v>
      </c>
      <c r="E2813" s="13">
        <f>VLOOKUP(A2813,'сентябрь 2020 (задание 1)'!$B$3:$E$16200,4,0)</f>
        <v>5505.416666666667</v>
      </c>
    </row>
    <row r="2814" spans="1:5">
      <c r="A2814" s="20" t="s">
        <v>3258</v>
      </c>
      <c r="B2814" s="12">
        <v>2</v>
      </c>
      <c r="C2814" s="13">
        <v>7950.5</v>
      </c>
      <c r="D2814" s="13">
        <f t="shared" si="43"/>
        <v>3975.25</v>
      </c>
      <c r="E2814" s="13">
        <f>VLOOKUP(A2814,'сентябрь 2020 (задание 1)'!$B$3:$E$16200,4,0)</f>
        <v>4546.833333333333</v>
      </c>
    </row>
    <row r="2815" spans="1:5">
      <c r="A2815" s="20" t="s">
        <v>3259</v>
      </c>
      <c r="B2815" s="12">
        <v>4</v>
      </c>
      <c r="C2815" s="13">
        <v>239378</v>
      </c>
      <c r="D2815" s="13">
        <f t="shared" si="43"/>
        <v>59844.5</v>
      </c>
      <c r="E2815" s="13">
        <f>VLOOKUP(A2815,'сентябрь 2020 (задание 1)'!$B$3:$E$16200,4,0)</f>
        <v>74996.5</v>
      </c>
    </row>
    <row r="2816" spans="1:5">
      <c r="A2816" s="20" t="s">
        <v>3260</v>
      </c>
      <c r="B2816" s="12">
        <v>1</v>
      </c>
      <c r="C2816" s="13">
        <v>1297.5</v>
      </c>
      <c r="D2816" s="13">
        <f t="shared" si="43"/>
        <v>1297.5</v>
      </c>
      <c r="E2816" s="13">
        <f>VLOOKUP(A2816,'сентябрь 2020 (задание 1)'!$B$3:$E$16200,4,0)</f>
        <v>1651.875</v>
      </c>
    </row>
    <row r="2817" spans="1:5">
      <c r="A2817" s="20" t="s">
        <v>3261</v>
      </c>
      <c r="B2817" s="12">
        <v>14</v>
      </c>
      <c r="C2817" s="13">
        <v>40588.5</v>
      </c>
      <c r="D2817" s="13">
        <f t="shared" si="43"/>
        <v>2899.1785714285716</v>
      </c>
      <c r="E2817" s="13">
        <f>VLOOKUP(A2817,'сентябрь 2020 (задание 1)'!$B$3:$E$16200,4,0)</f>
        <v>3843.0666666666666</v>
      </c>
    </row>
    <row r="2818" spans="1:5">
      <c r="A2818" s="55" t="s">
        <v>3262</v>
      </c>
      <c r="B2818" s="56">
        <v>3</v>
      </c>
      <c r="C2818" s="57">
        <v>14270</v>
      </c>
      <c r="D2818" s="57">
        <f t="shared" ref="D2818:D2881" si="44">IF(B2818&lt;0,-C2818/-B2818,C2818/B2818)</f>
        <v>4756.666666666667</v>
      </c>
      <c r="E2818" s="57" t="e">
        <f>VLOOKUP(A2818,'сентябрь 2020 (задание 1)'!$B$3:$E$16200,4,0)</f>
        <v>#N/A</v>
      </c>
    </row>
    <row r="2819" spans="1:5">
      <c r="A2819" s="20" t="s">
        <v>3263</v>
      </c>
      <c r="B2819" s="12">
        <v>4</v>
      </c>
      <c r="C2819" s="13">
        <v>5026</v>
      </c>
      <c r="D2819" s="13">
        <f t="shared" si="44"/>
        <v>1256.5</v>
      </c>
      <c r="E2819" s="13">
        <f>VLOOKUP(A2819,'сентябрь 2020 (задание 1)'!$B$3:$E$16200,4,0)</f>
        <v>1513.5</v>
      </c>
    </row>
    <row r="2820" spans="1:5">
      <c r="A2820" s="20" t="s">
        <v>3264</v>
      </c>
      <c r="B2820" s="12">
        <v>20</v>
      </c>
      <c r="C2820" s="13">
        <v>24489</v>
      </c>
      <c r="D2820" s="13">
        <f t="shared" si="44"/>
        <v>1224.45</v>
      </c>
      <c r="E2820" s="13">
        <f>VLOOKUP(A2820,'сентябрь 2020 (задание 1)'!$B$3:$E$16200,4,0)</f>
        <v>1526</v>
      </c>
    </row>
    <row r="2821" spans="1:5">
      <c r="A2821" s="20" t="s">
        <v>3265</v>
      </c>
      <c r="B2821" s="12">
        <v>8</v>
      </c>
      <c r="C2821" s="13">
        <v>13040</v>
      </c>
      <c r="D2821" s="13">
        <f t="shared" si="44"/>
        <v>1630</v>
      </c>
      <c r="E2821" s="13">
        <f>VLOOKUP(A2821,'сентябрь 2020 (задание 1)'!$B$3:$E$16200,4,0)</f>
        <v>1986.5</v>
      </c>
    </row>
    <row r="2822" spans="1:5">
      <c r="A2822" s="20" t="s">
        <v>3266</v>
      </c>
      <c r="B2822" s="12">
        <v>2</v>
      </c>
      <c r="C2822" s="13">
        <v>4659</v>
      </c>
      <c r="D2822" s="13">
        <f t="shared" si="44"/>
        <v>2329.5</v>
      </c>
      <c r="E2822" s="13">
        <f>VLOOKUP(A2822,'сентябрь 2020 (задание 1)'!$B$3:$E$16200,4,0)</f>
        <v>2586.8000000000002</v>
      </c>
    </row>
    <row r="2823" spans="1:5">
      <c r="A2823" s="20" t="s">
        <v>3267</v>
      </c>
      <c r="B2823" s="12">
        <v>9</v>
      </c>
      <c r="C2823" s="13">
        <v>21928.5</v>
      </c>
      <c r="D2823" s="13">
        <f t="shared" si="44"/>
        <v>2436.5</v>
      </c>
      <c r="E2823" s="13">
        <f>VLOOKUP(A2823,'сентябрь 2020 (задание 1)'!$B$3:$E$16200,4,0)</f>
        <v>3140.6666666666665</v>
      </c>
    </row>
    <row r="2824" spans="1:5">
      <c r="A2824" s="20" t="s">
        <v>3268</v>
      </c>
      <c r="B2824" s="12">
        <v>6</v>
      </c>
      <c r="C2824" s="13">
        <v>19897</v>
      </c>
      <c r="D2824" s="13">
        <f t="shared" si="44"/>
        <v>3316.1666666666665</v>
      </c>
      <c r="E2824" s="13">
        <f>VLOOKUP(A2824,'сентябрь 2020 (задание 1)'!$B$3:$E$16200,4,0)</f>
        <v>4075.1875</v>
      </c>
    </row>
    <row r="2825" spans="1:5">
      <c r="A2825" s="55" t="s">
        <v>3269</v>
      </c>
      <c r="B2825" s="56">
        <v>4</v>
      </c>
      <c r="C2825" s="57">
        <v>22168</v>
      </c>
      <c r="D2825" s="57">
        <f t="shared" si="44"/>
        <v>5542</v>
      </c>
      <c r="E2825" s="57" t="e">
        <f>VLOOKUP(A2825,'сентябрь 2020 (задание 1)'!$B$3:$E$16200,4,0)</f>
        <v>#N/A</v>
      </c>
    </row>
    <row r="2826" spans="1:5">
      <c r="A2826" s="55" t="s">
        <v>3270</v>
      </c>
      <c r="B2826" s="56">
        <v>1</v>
      </c>
      <c r="C2826" s="57">
        <v>9216.5</v>
      </c>
      <c r="D2826" s="57">
        <f t="shared" si="44"/>
        <v>9216.5</v>
      </c>
      <c r="E2826" s="57" t="e">
        <f>VLOOKUP(A2826,'сентябрь 2020 (задание 1)'!$B$3:$E$16200,4,0)</f>
        <v>#N/A</v>
      </c>
    </row>
    <row r="2827" spans="1:5">
      <c r="A2827" s="55" t="s">
        <v>3271</v>
      </c>
      <c r="B2827" s="56">
        <v>1</v>
      </c>
      <c r="C2827" s="57">
        <v>8052</v>
      </c>
      <c r="D2827" s="57">
        <f t="shared" si="44"/>
        <v>8052</v>
      </c>
      <c r="E2827" s="57" t="e">
        <f>VLOOKUP(A2827,'сентябрь 2020 (задание 1)'!$B$3:$E$16200,4,0)</f>
        <v>#N/A</v>
      </c>
    </row>
    <row r="2828" spans="1:5">
      <c r="A2828" s="20" t="s">
        <v>3272</v>
      </c>
      <c r="B2828" s="12">
        <v>5</v>
      </c>
      <c r="C2828" s="13">
        <v>156697.5</v>
      </c>
      <c r="D2828" s="13">
        <f t="shared" si="44"/>
        <v>31339.5</v>
      </c>
      <c r="E2828" s="13">
        <f>VLOOKUP(A2828,'сентябрь 2020 (задание 1)'!$B$3:$E$16200,4,0)</f>
        <v>37426.833333333336</v>
      </c>
    </row>
    <row r="2829" spans="1:5">
      <c r="A2829" s="20" t="s">
        <v>3273</v>
      </c>
      <c r="B2829" s="12">
        <v>2</v>
      </c>
      <c r="C2829" s="13">
        <v>76409</v>
      </c>
      <c r="D2829" s="13">
        <f t="shared" si="44"/>
        <v>38204.5</v>
      </c>
      <c r="E2829" s="13">
        <f>VLOOKUP(A2829,'сентябрь 2020 (задание 1)'!$B$3:$E$16200,4,0)</f>
        <v>45338.625</v>
      </c>
    </row>
    <row r="2830" spans="1:5">
      <c r="A2830" s="55" t="s">
        <v>3274</v>
      </c>
      <c r="B2830" s="56">
        <v>1</v>
      </c>
      <c r="C2830" s="57">
        <v>16275</v>
      </c>
      <c r="D2830" s="57">
        <f t="shared" si="44"/>
        <v>16275</v>
      </c>
      <c r="E2830" s="57" t="e">
        <f>VLOOKUP(A2830,'сентябрь 2020 (задание 1)'!$B$3:$E$16200,4,0)</f>
        <v>#N/A</v>
      </c>
    </row>
    <row r="2831" spans="1:5">
      <c r="A2831" s="55" t="s">
        <v>3275</v>
      </c>
      <c r="B2831" s="56">
        <v>1</v>
      </c>
      <c r="C2831" s="57">
        <v>34800</v>
      </c>
      <c r="D2831" s="57">
        <f t="shared" si="44"/>
        <v>34800</v>
      </c>
      <c r="E2831" s="57" t="e">
        <f>VLOOKUP(A2831,'сентябрь 2020 (задание 1)'!$B$3:$E$16200,4,0)</f>
        <v>#N/A</v>
      </c>
    </row>
    <row r="2832" spans="1:5">
      <c r="A2832" s="20" t="s">
        <v>3276</v>
      </c>
      <c r="B2832" s="12">
        <v>1</v>
      </c>
      <c r="C2832" s="13">
        <v>68631.5</v>
      </c>
      <c r="D2832" s="13">
        <f t="shared" si="44"/>
        <v>68631.5</v>
      </c>
      <c r="E2832" s="13">
        <f>VLOOKUP(A2832,'сентябрь 2020 (задание 1)'!$B$3:$E$16200,4,0)</f>
        <v>71926</v>
      </c>
    </row>
    <row r="2833" spans="1:5">
      <c r="A2833" s="20" t="s">
        <v>3277</v>
      </c>
      <c r="B2833" s="12">
        <v>12</v>
      </c>
      <c r="C2833" s="13">
        <v>42970.5</v>
      </c>
      <c r="D2833" s="13">
        <f t="shared" si="44"/>
        <v>3580.875</v>
      </c>
      <c r="E2833" s="13">
        <f>VLOOKUP(A2833,'сентябрь 2020 (задание 1)'!$B$3:$E$16200,4,0)</f>
        <v>4683.9285714285716</v>
      </c>
    </row>
    <row r="2834" spans="1:5">
      <c r="A2834" s="20" t="s">
        <v>3278</v>
      </c>
      <c r="B2834" s="12">
        <v>1</v>
      </c>
      <c r="C2834" s="13">
        <v>4246</v>
      </c>
      <c r="D2834" s="13">
        <f t="shared" si="44"/>
        <v>4246</v>
      </c>
      <c r="E2834" s="13">
        <f>VLOOKUP(A2834,'сентябрь 2020 (задание 1)'!$B$3:$E$16200,4,0)</f>
        <v>5317.833333333333</v>
      </c>
    </row>
    <row r="2835" spans="1:5">
      <c r="A2835" s="20" t="s">
        <v>3279</v>
      </c>
      <c r="B2835" s="12">
        <v>11</v>
      </c>
      <c r="C2835" s="13">
        <v>27111.5</v>
      </c>
      <c r="D2835" s="13">
        <f t="shared" si="44"/>
        <v>2464.681818181818</v>
      </c>
      <c r="E2835" s="13">
        <f>VLOOKUP(A2835,'сентябрь 2020 (задание 1)'!$B$3:$E$16200,4,0)</f>
        <v>3053.78</v>
      </c>
    </row>
    <row r="2836" spans="1:5">
      <c r="A2836" s="20" t="s">
        <v>3280</v>
      </c>
      <c r="B2836" s="12">
        <v>16</v>
      </c>
      <c r="C2836" s="13">
        <v>34689</v>
      </c>
      <c r="D2836" s="13">
        <f t="shared" si="44"/>
        <v>2168.0625</v>
      </c>
      <c r="E2836" s="13">
        <f>VLOOKUP(A2836,'сентябрь 2020 (задание 1)'!$B$3:$E$16200,4,0)</f>
        <v>2844.3529411764707</v>
      </c>
    </row>
    <row r="2837" spans="1:5">
      <c r="A2837" s="20" t="s">
        <v>3281</v>
      </c>
      <c r="B2837" s="12">
        <v>7</v>
      </c>
      <c r="C2837" s="13">
        <v>18502.5</v>
      </c>
      <c r="D2837" s="13">
        <f t="shared" si="44"/>
        <v>2643.2142857142858</v>
      </c>
      <c r="E2837" s="13">
        <f>VLOOKUP(A2837,'сентябрь 2020 (задание 1)'!$B$3:$E$16200,4,0)</f>
        <v>3295.2661538461539</v>
      </c>
    </row>
    <row r="2838" spans="1:5">
      <c r="A2838" s="20" t="s">
        <v>3282</v>
      </c>
      <c r="B2838" s="12">
        <v>24</v>
      </c>
      <c r="C2838" s="13">
        <v>22584</v>
      </c>
      <c r="D2838" s="13">
        <f t="shared" si="44"/>
        <v>941</v>
      </c>
      <c r="E2838" s="13">
        <f>VLOOKUP(A2838,'сентябрь 2020 (задание 1)'!$B$3:$E$16200,4,0)</f>
        <v>1056.5</v>
      </c>
    </row>
    <row r="2839" spans="1:5">
      <c r="A2839" s="20" t="s">
        <v>3283</v>
      </c>
      <c r="B2839" s="12">
        <v>3</v>
      </c>
      <c r="C2839" s="13">
        <v>2871</v>
      </c>
      <c r="D2839" s="13">
        <f t="shared" si="44"/>
        <v>957</v>
      </c>
      <c r="E2839" s="13">
        <f>VLOOKUP(A2839,'сентябрь 2020 (задание 1)'!$B$3:$E$16200,4,0)</f>
        <v>1103.6666666666667</v>
      </c>
    </row>
    <row r="2840" spans="1:5">
      <c r="A2840" s="20" t="s">
        <v>3284</v>
      </c>
      <c r="B2840" s="12">
        <v>11</v>
      </c>
      <c r="C2840" s="13">
        <v>12069</v>
      </c>
      <c r="D2840" s="13">
        <f t="shared" si="44"/>
        <v>1097.1818181818182</v>
      </c>
      <c r="E2840" s="13">
        <f>VLOOKUP(A2840,'сентябрь 2020 (задание 1)'!$B$3:$E$16200,4,0)</f>
        <v>1230.7</v>
      </c>
    </row>
    <row r="2841" spans="1:5">
      <c r="A2841" s="20" t="s">
        <v>3285</v>
      </c>
      <c r="B2841" s="12">
        <v>9</v>
      </c>
      <c r="C2841" s="13">
        <v>10820</v>
      </c>
      <c r="D2841" s="13">
        <f t="shared" si="44"/>
        <v>1202.2222222222222</v>
      </c>
      <c r="E2841" s="13">
        <f>VLOOKUP(A2841,'сентябрь 2020 (задание 1)'!$B$3:$E$16200,4,0)</f>
        <v>1494.84375</v>
      </c>
    </row>
    <row r="2842" spans="1:5">
      <c r="A2842" s="20" t="s">
        <v>3286</v>
      </c>
      <c r="B2842" s="12">
        <v>16</v>
      </c>
      <c r="C2842" s="13">
        <v>25985.5</v>
      </c>
      <c r="D2842" s="13">
        <f t="shared" si="44"/>
        <v>1624.09375</v>
      </c>
      <c r="E2842" s="13">
        <f>VLOOKUP(A2842,'сентябрь 2020 (задание 1)'!$B$3:$E$16200,4,0)</f>
        <v>1859.5</v>
      </c>
    </row>
    <row r="2843" spans="1:5">
      <c r="A2843" s="20" t="s">
        <v>3287</v>
      </c>
      <c r="B2843" s="12">
        <v>36</v>
      </c>
      <c r="C2843" s="13">
        <v>113882</v>
      </c>
      <c r="D2843" s="13">
        <f t="shared" si="44"/>
        <v>3163.3888888888887</v>
      </c>
      <c r="E2843" s="13">
        <f>VLOOKUP(A2843,'сентябрь 2020 (задание 1)'!$B$3:$E$16200,4,0)</f>
        <v>2771.3269230769229</v>
      </c>
    </row>
    <row r="2844" spans="1:5">
      <c r="A2844" s="20" t="s">
        <v>3288</v>
      </c>
      <c r="B2844" s="12">
        <v>18</v>
      </c>
      <c r="C2844" s="13">
        <v>73228.5</v>
      </c>
      <c r="D2844" s="13">
        <f t="shared" si="44"/>
        <v>4068.25</v>
      </c>
      <c r="E2844" s="13">
        <f>VLOOKUP(A2844,'сентябрь 2020 (задание 1)'!$B$3:$E$16200,4,0)</f>
        <v>4318</v>
      </c>
    </row>
    <row r="2845" spans="1:5">
      <c r="A2845" s="20" t="s">
        <v>3289</v>
      </c>
      <c r="B2845" s="12">
        <v>15</v>
      </c>
      <c r="C2845" s="13">
        <v>86933</v>
      </c>
      <c r="D2845" s="13">
        <f t="shared" si="44"/>
        <v>5795.5333333333338</v>
      </c>
      <c r="E2845" s="13">
        <f>VLOOKUP(A2845,'сентябрь 2020 (задание 1)'!$B$3:$E$16200,4,0)</f>
        <v>5178.5294117647063</v>
      </c>
    </row>
    <row r="2846" spans="1:5">
      <c r="A2846" s="20" t="s">
        <v>3290</v>
      </c>
      <c r="B2846" s="12">
        <v>14</v>
      </c>
      <c r="C2846" s="13">
        <v>110502.5</v>
      </c>
      <c r="D2846" s="13">
        <f t="shared" si="44"/>
        <v>7893.0357142857147</v>
      </c>
      <c r="E2846" s="13">
        <f>VLOOKUP(A2846,'сентябрь 2020 (задание 1)'!$B$3:$E$16200,4,0)</f>
        <v>7392.772727272727</v>
      </c>
    </row>
    <row r="2847" spans="1:5">
      <c r="A2847" s="20" t="s">
        <v>3291</v>
      </c>
      <c r="B2847" s="12">
        <v>4</v>
      </c>
      <c r="C2847" s="13">
        <v>49832</v>
      </c>
      <c r="D2847" s="13">
        <f t="shared" si="44"/>
        <v>12458</v>
      </c>
      <c r="E2847" s="13">
        <f>VLOOKUP(A2847,'сентябрь 2020 (задание 1)'!$B$3:$E$16200,4,0)</f>
        <v>12755.8</v>
      </c>
    </row>
    <row r="2848" spans="1:5">
      <c r="A2848" s="20" t="s">
        <v>3292</v>
      </c>
      <c r="B2848" s="12">
        <v>2</v>
      </c>
      <c r="C2848" s="13">
        <v>31064.5</v>
      </c>
      <c r="D2848" s="13">
        <f t="shared" si="44"/>
        <v>15532.25</v>
      </c>
      <c r="E2848" s="13">
        <f>VLOOKUP(A2848,'сентябрь 2020 (задание 1)'!$B$3:$E$16200,4,0)</f>
        <v>14757.5</v>
      </c>
    </row>
    <row r="2849" spans="1:5">
      <c r="A2849" s="55" t="s">
        <v>3293</v>
      </c>
      <c r="B2849" s="56">
        <v>3</v>
      </c>
      <c r="C2849" s="57">
        <v>89772</v>
      </c>
      <c r="D2849" s="57">
        <f t="shared" si="44"/>
        <v>29924</v>
      </c>
      <c r="E2849" s="57" t="e">
        <f>VLOOKUP(A2849,'сентябрь 2020 (задание 1)'!$B$3:$E$16200,4,0)</f>
        <v>#N/A</v>
      </c>
    </row>
    <row r="2850" spans="1:5">
      <c r="A2850" s="55" t="s">
        <v>3294</v>
      </c>
      <c r="B2850" s="56">
        <v>1</v>
      </c>
      <c r="C2850" s="57">
        <v>50743.5</v>
      </c>
      <c r="D2850" s="57">
        <f t="shared" si="44"/>
        <v>50743.5</v>
      </c>
      <c r="E2850" s="57" t="e">
        <f>VLOOKUP(A2850,'сентябрь 2020 (задание 1)'!$B$3:$E$16200,4,0)</f>
        <v>#N/A</v>
      </c>
    </row>
    <row r="2851" spans="1:5">
      <c r="A2851" s="20" t="s">
        <v>3295</v>
      </c>
      <c r="B2851" s="12">
        <v>4</v>
      </c>
      <c r="C2851" s="13">
        <v>17862.5</v>
      </c>
      <c r="D2851" s="13">
        <f t="shared" si="44"/>
        <v>4465.625</v>
      </c>
      <c r="E2851" s="13">
        <f>VLOOKUP(A2851,'сентябрь 2020 (задание 1)'!$B$3:$E$16200,4,0)</f>
        <v>5466.65</v>
      </c>
    </row>
    <row r="2852" spans="1:5">
      <c r="A2852" s="20" t="s">
        <v>3296</v>
      </c>
      <c r="B2852" s="12">
        <v>4</v>
      </c>
      <c r="C2852" s="13">
        <v>17442.45</v>
      </c>
      <c r="D2852" s="13">
        <f t="shared" si="44"/>
        <v>4360.6125000000002</v>
      </c>
      <c r="E2852" s="13">
        <f>VLOOKUP(A2852,'сентябрь 2020 (задание 1)'!$B$3:$E$16200,4,0)</f>
        <v>5574</v>
      </c>
    </row>
    <row r="2853" spans="1:5">
      <c r="A2853" s="20" t="s">
        <v>3297</v>
      </c>
      <c r="B2853" s="12">
        <v>2</v>
      </c>
      <c r="C2853" s="13">
        <v>3810</v>
      </c>
      <c r="D2853" s="13">
        <f t="shared" si="44"/>
        <v>1905</v>
      </c>
      <c r="E2853" s="13">
        <f>VLOOKUP(A2853,'сентябрь 2020 (задание 1)'!$B$3:$E$16200,4,0)</f>
        <v>2029.5</v>
      </c>
    </row>
    <row r="2854" spans="1:5">
      <c r="A2854" s="20" t="s">
        <v>3298</v>
      </c>
      <c r="B2854" s="12">
        <v>5</v>
      </c>
      <c r="C2854" s="13">
        <v>12098</v>
      </c>
      <c r="D2854" s="13">
        <f t="shared" si="44"/>
        <v>2419.6</v>
      </c>
      <c r="E2854" s="13">
        <f>VLOOKUP(A2854,'сентябрь 2020 (задание 1)'!$B$3:$E$16200,4,0)</f>
        <v>2350.75</v>
      </c>
    </row>
    <row r="2855" spans="1:5">
      <c r="A2855" s="20" t="s">
        <v>3299</v>
      </c>
      <c r="B2855" s="12">
        <v>20</v>
      </c>
      <c r="C2855" s="13">
        <v>76324</v>
      </c>
      <c r="D2855" s="13">
        <f t="shared" si="44"/>
        <v>3816.2</v>
      </c>
      <c r="E2855" s="13">
        <f>VLOOKUP(A2855,'сентябрь 2020 (задание 1)'!$B$3:$E$16200,4,0)</f>
        <v>3663.9166666666665</v>
      </c>
    </row>
    <row r="2856" spans="1:5">
      <c r="A2856" s="20" t="s">
        <v>3300</v>
      </c>
      <c r="B2856" s="12">
        <v>13</v>
      </c>
      <c r="C2856" s="13">
        <v>64469.5</v>
      </c>
      <c r="D2856" s="13">
        <f t="shared" si="44"/>
        <v>4959.1923076923076</v>
      </c>
      <c r="E2856" s="13">
        <f>VLOOKUP(A2856,'сентябрь 2020 (задание 1)'!$B$3:$E$16200,4,0)</f>
        <v>5299.90625</v>
      </c>
    </row>
    <row r="2857" spans="1:5">
      <c r="A2857" s="20" t="s">
        <v>3301</v>
      </c>
      <c r="B2857" s="12">
        <v>3</v>
      </c>
      <c r="C2857" s="13">
        <v>16347</v>
      </c>
      <c r="D2857" s="13">
        <f t="shared" si="44"/>
        <v>5449</v>
      </c>
      <c r="E2857" s="13">
        <f>VLOOKUP(A2857,'сентябрь 2020 (задание 1)'!$B$3:$E$16200,4,0)</f>
        <v>6018</v>
      </c>
    </row>
    <row r="2858" spans="1:5">
      <c r="A2858" s="20" t="s">
        <v>3302</v>
      </c>
      <c r="B2858" s="12">
        <v>8</v>
      </c>
      <c r="C2858" s="13">
        <v>61644.5</v>
      </c>
      <c r="D2858" s="13">
        <f t="shared" si="44"/>
        <v>7705.5625</v>
      </c>
      <c r="E2858" s="13">
        <f>VLOOKUP(A2858,'сентябрь 2020 (задание 1)'!$B$3:$E$16200,4,0)</f>
        <v>9029.5</v>
      </c>
    </row>
    <row r="2859" spans="1:5">
      <c r="A2859" s="20" t="s">
        <v>3303</v>
      </c>
      <c r="B2859" s="12">
        <v>3</v>
      </c>
      <c r="C2859" s="13">
        <v>38116.5</v>
      </c>
      <c r="D2859" s="13">
        <f t="shared" si="44"/>
        <v>12705.5</v>
      </c>
      <c r="E2859" s="13">
        <f>VLOOKUP(A2859,'сентябрь 2020 (задание 1)'!$B$3:$E$16200,4,0)</f>
        <v>14605.5</v>
      </c>
    </row>
    <row r="2860" spans="1:5">
      <c r="A2860" s="20" t="s">
        <v>3304</v>
      </c>
      <c r="B2860" s="12">
        <v>3</v>
      </c>
      <c r="C2860" s="13">
        <v>54792</v>
      </c>
      <c r="D2860" s="13">
        <f t="shared" si="44"/>
        <v>18264</v>
      </c>
      <c r="E2860" s="13">
        <f>VLOOKUP(A2860,'сентябрь 2020 (задание 1)'!$B$3:$E$16200,4,0)</f>
        <v>19412.833333333332</v>
      </c>
    </row>
    <row r="2861" spans="1:5">
      <c r="A2861" s="55" t="s">
        <v>3305</v>
      </c>
      <c r="B2861" s="56">
        <v>2</v>
      </c>
      <c r="C2861" s="57">
        <v>55065</v>
      </c>
      <c r="D2861" s="57">
        <f t="shared" si="44"/>
        <v>27532.5</v>
      </c>
      <c r="E2861" s="57" t="e">
        <f>VLOOKUP(A2861,'сентябрь 2020 (задание 1)'!$B$3:$E$16200,4,0)</f>
        <v>#N/A</v>
      </c>
    </row>
    <row r="2862" spans="1:5">
      <c r="A2862" s="20" t="s">
        <v>3306</v>
      </c>
      <c r="B2862" s="12">
        <v>3</v>
      </c>
      <c r="C2862" s="13">
        <v>2436.5</v>
      </c>
      <c r="D2862" s="13">
        <f t="shared" si="44"/>
        <v>812.16666666666663</v>
      </c>
      <c r="E2862" s="13">
        <f>VLOOKUP(A2862,'сентябрь 2020 (задание 1)'!$B$3:$E$16200,4,0)</f>
        <v>1087.4285714285713</v>
      </c>
    </row>
    <row r="2863" spans="1:5">
      <c r="A2863" s="20" t="s">
        <v>3307</v>
      </c>
      <c r="B2863" s="12">
        <v>14</v>
      </c>
      <c r="C2863" s="13">
        <v>112181</v>
      </c>
      <c r="D2863" s="13">
        <f t="shared" si="44"/>
        <v>8012.9285714285716</v>
      </c>
      <c r="E2863" s="13">
        <f>VLOOKUP(A2863,'сентябрь 2020 (задание 1)'!$B$3:$E$16200,4,0)</f>
        <v>9941.5</v>
      </c>
    </row>
    <row r="2864" spans="1:5">
      <c r="A2864" s="20" t="s">
        <v>3308</v>
      </c>
      <c r="B2864" s="12">
        <v>8</v>
      </c>
      <c r="C2864" s="13">
        <v>46400</v>
      </c>
      <c r="D2864" s="13">
        <f t="shared" si="44"/>
        <v>5800</v>
      </c>
      <c r="E2864" s="13">
        <f>VLOOKUP(A2864,'сентябрь 2020 (задание 1)'!$B$3:$E$16200,4,0)</f>
        <v>7016.6</v>
      </c>
    </row>
    <row r="2865" spans="1:5">
      <c r="A2865" s="20" t="s">
        <v>3309</v>
      </c>
      <c r="B2865" s="12">
        <v>6</v>
      </c>
      <c r="C2865" s="13">
        <v>79651</v>
      </c>
      <c r="D2865" s="13">
        <f t="shared" si="44"/>
        <v>13275.166666666666</v>
      </c>
      <c r="E2865" s="13">
        <f>VLOOKUP(A2865,'сентябрь 2020 (задание 1)'!$B$3:$E$16200,4,0)</f>
        <v>15611</v>
      </c>
    </row>
    <row r="2866" spans="1:5">
      <c r="A2866" s="20" t="s">
        <v>3310</v>
      </c>
      <c r="B2866" s="12">
        <v>24</v>
      </c>
      <c r="C2866" s="13">
        <v>37917</v>
      </c>
      <c r="D2866" s="13">
        <f t="shared" si="44"/>
        <v>1579.875</v>
      </c>
      <c r="E2866" s="13">
        <f>VLOOKUP(A2866,'сентябрь 2020 (задание 1)'!$B$3:$E$16200,4,0)</f>
        <v>1906.3461538461538</v>
      </c>
    </row>
    <row r="2867" spans="1:5">
      <c r="A2867" s="20" t="s">
        <v>3311</v>
      </c>
      <c r="B2867" s="12">
        <v>22</v>
      </c>
      <c r="C2867" s="13">
        <v>26469</v>
      </c>
      <c r="D2867" s="13">
        <f t="shared" si="44"/>
        <v>1203.1363636363637</v>
      </c>
      <c r="E2867" s="13">
        <f>VLOOKUP(A2867,'сентябрь 2020 (задание 1)'!$B$3:$E$16200,4,0)</f>
        <v>1513.3269230769231</v>
      </c>
    </row>
    <row r="2868" spans="1:5">
      <c r="A2868" s="20" t="s">
        <v>3312</v>
      </c>
      <c r="B2868" s="12">
        <v>1</v>
      </c>
      <c r="C2868" s="13">
        <v>1259.5</v>
      </c>
      <c r="D2868" s="13">
        <f t="shared" si="44"/>
        <v>1259.5</v>
      </c>
      <c r="E2868" s="13">
        <f>VLOOKUP(A2868,'сентябрь 2020 (задание 1)'!$B$3:$E$16200,4,0)</f>
        <v>1441.6666666666667</v>
      </c>
    </row>
    <row r="2869" spans="1:5">
      <c r="A2869" s="20" t="s">
        <v>3313</v>
      </c>
      <c r="B2869" s="12">
        <v>1</v>
      </c>
      <c r="C2869" s="13">
        <v>1690.5</v>
      </c>
      <c r="D2869" s="13">
        <f t="shared" si="44"/>
        <v>1690.5</v>
      </c>
      <c r="E2869" s="13">
        <f>VLOOKUP(A2869,'сентябрь 2020 (задание 1)'!$B$3:$E$16200,4,0)</f>
        <v>1650.75</v>
      </c>
    </row>
    <row r="2870" spans="1:5">
      <c r="A2870" s="20" t="s">
        <v>3314</v>
      </c>
      <c r="B2870" s="12">
        <v>6</v>
      </c>
      <c r="C2870" s="13">
        <v>11637</v>
      </c>
      <c r="D2870" s="13">
        <f t="shared" si="44"/>
        <v>1939.5</v>
      </c>
      <c r="E2870" s="13">
        <f>VLOOKUP(A2870,'сентябрь 2020 (задание 1)'!$B$3:$E$16200,4,0)</f>
        <v>2079</v>
      </c>
    </row>
    <row r="2871" spans="1:5">
      <c r="A2871" s="20" t="s">
        <v>3315</v>
      </c>
      <c r="B2871" s="12">
        <v>7</v>
      </c>
      <c r="C2871" s="13">
        <v>16897</v>
      </c>
      <c r="D2871" s="13">
        <f t="shared" si="44"/>
        <v>2413.8571428571427</v>
      </c>
      <c r="E2871" s="13">
        <f>VLOOKUP(A2871,'сентябрь 2020 (задание 1)'!$B$3:$E$16200,4,0)</f>
        <v>2473.5</v>
      </c>
    </row>
    <row r="2872" spans="1:5">
      <c r="A2872" s="20" t="s">
        <v>3316</v>
      </c>
      <c r="B2872" s="12">
        <v>2</v>
      </c>
      <c r="C2872" s="13">
        <v>5474</v>
      </c>
      <c r="D2872" s="13">
        <f t="shared" si="44"/>
        <v>2737</v>
      </c>
      <c r="E2872" s="13">
        <f>VLOOKUP(A2872,'сентябрь 2020 (задание 1)'!$B$3:$E$16200,4,0)</f>
        <v>2988.75</v>
      </c>
    </row>
    <row r="2873" spans="1:5">
      <c r="A2873" s="20" t="s">
        <v>3317</v>
      </c>
      <c r="B2873" s="12">
        <v>5</v>
      </c>
      <c r="C2873" s="13">
        <v>3639.5</v>
      </c>
      <c r="D2873" s="13">
        <f t="shared" si="44"/>
        <v>727.9</v>
      </c>
      <c r="E2873" s="13">
        <f>VLOOKUP(A2873,'сентябрь 2020 (задание 1)'!$B$3:$E$16200,4,0)</f>
        <v>862.64285714285711</v>
      </c>
    </row>
    <row r="2874" spans="1:5">
      <c r="A2874" s="55" t="s">
        <v>3318</v>
      </c>
      <c r="B2874" s="56">
        <v>1</v>
      </c>
      <c r="C2874" s="57">
        <v>5815</v>
      </c>
      <c r="D2874" s="57">
        <f t="shared" si="44"/>
        <v>5815</v>
      </c>
      <c r="E2874" s="57" t="e">
        <f>VLOOKUP(A2874,'сентябрь 2020 (задание 1)'!$B$3:$E$16200,4,0)</f>
        <v>#N/A</v>
      </c>
    </row>
    <row r="2875" spans="1:5">
      <c r="A2875" s="55" t="s">
        <v>3319</v>
      </c>
      <c r="B2875" s="56">
        <v>1</v>
      </c>
      <c r="C2875" s="57">
        <v>6435</v>
      </c>
      <c r="D2875" s="57">
        <f t="shared" si="44"/>
        <v>6435</v>
      </c>
      <c r="E2875" s="57" t="e">
        <f>VLOOKUP(A2875,'сентябрь 2020 (задание 1)'!$B$3:$E$16200,4,0)</f>
        <v>#N/A</v>
      </c>
    </row>
    <row r="2876" spans="1:5">
      <c r="A2876" s="55" t="s">
        <v>3320</v>
      </c>
      <c r="B2876" s="56">
        <v>3</v>
      </c>
      <c r="C2876" s="57">
        <v>28883</v>
      </c>
      <c r="D2876" s="57">
        <f t="shared" si="44"/>
        <v>9627.6666666666661</v>
      </c>
      <c r="E2876" s="57" t="e">
        <f>VLOOKUP(A2876,'сентябрь 2020 (задание 1)'!$B$3:$E$16200,4,0)</f>
        <v>#N/A</v>
      </c>
    </row>
    <row r="2877" spans="1:5">
      <c r="A2877" s="20" t="s">
        <v>3321</v>
      </c>
      <c r="B2877" s="12">
        <v>446</v>
      </c>
      <c r="C2877" s="13">
        <v>107578.5</v>
      </c>
      <c r="D2877" s="13">
        <f t="shared" si="44"/>
        <v>241.20739910313901</v>
      </c>
      <c r="E2877" s="13">
        <f>VLOOKUP(A2877,'сентябрь 2020 (задание 1)'!$B$3:$E$16200,4,0)</f>
        <v>281.72089709762531</v>
      </c>
    </row>
    <row r="2878" spans="1:5">
      <c r="A2878" s="20" t="s">
        <v>3322</v>
      </c>
      <c r="B2878" s="12">
        <v>230</v>
      </c>
      <c r="C2878" s="13">
        <v>73848.5</v>
      </c>
      <c r="D2878" s="13">
        <f t="shared" si="44"/>
        <v>321.08043478260868</v>
      </c>
      <c r="E2878" s="13">
        <f>VLOOKUP(A2878,'сентябрь 2020 (задание 1)'!$B$3:$E$16200,4,0)</f>
        <v>382.19944598337952</v>
      </c>
    </row>
    <row r="2879" spans="1:5">
      <c r="A2879" s="20" t="s">
        <v>3323</v>
      </c>
      <c r="B2879" s="12">
        <v>426</v>
      </c>
      <c r="C2879" s="13">
        <v>184362</v>
      </c>
      <c r="D2879" s="13">
        <f t="shared" si="44"/>
        <v>432.77464788732397</v>
      </c>
      <c r="E2879" s="13">
        <f>VLOOKUP(A2879,'сентябрь 2020 (задание 1)'!$B$3:$E$16200,4,0)</f>
        <v>523.81258264462815</v>
      </c>
    </row>
    <row r="2880" spans="1:5">
      <c r="A2880" s="20" t="s">
        <v>3324</v>
      </c>
      <c r="B2880" s="12">
        <v>178</v>
      </c>
      <c r="C2880" s="13">
        <v>128306</v>
      </c>
      <c r="D2880" s="13">
        <f t="shared" si="44"/>
        <v>720.82022471910113</v>
      </c>
      <c r="E2880" s="13">
        <f>VLOOKUP(A2880,'сентябрь 2020 (задание 1)'!$B$3:$E$16200,4,0)</f>
        <v>872.5924170616114</v>
      </c>
    </row>
    <row r="2881" spans="1:5">
      <c r="A2881" s="20" t="s">
        <v>3325</v>
      </c>
      <c r="B2881" s="12">
        <v>114</v>
      </c>
      <c r="C2881" s="13">
        <v>110172.5</v>
      </c>
      <c r="D2881" s="13">
        <f t="shared" si="44"/>
        <v>966.42543859649118</v>
      </c>
      <c r="E2881" s="13">
        <f>VLOOKUP(A2881,'сентябрь 2020 (задание 1)'!$B$3:$E$16200,4,0)</f>
        <v>1142.0745341614906</v>
      </c>
    </row>
    <row r="2882" spans="1:5">
      <c r="A2882" s="20" t="s">
        <v>3326</v>
      </c>
      <c r="B2882" s="12">
        <v>62</v>
      </c>
      <c r="C2882" s="13">
        <v>94400.5</v>
      </c>
      <c r="D2882" s="13">
        <f t="shared" ref="D2882:D2945" si="45">IF(B2882&lt;0,-C2882/-B2882,C2882/B2882)</f>
        <v>1522.5887096774193</v>
      </c>
      <c r="E2882" s="13">
        <f>VLOOKUP(A2882,'сентябрь 2020 (задание 1)'!$B$3:$E$16200,4,0)</f>
        <v>1829.95</v>
      </c>
    </row>
    <row r="2883" spans="1:5">
      <c r="A2883" s="20" t="s">
        <v>3327</v>
      </c>
      <c r="B2883" s="12">
        <v>3</v>
      </c>
      <c r="C2883" s="13">
        <v>8400.5</v>
      </c>
      <c r="D2883" s="13">
        <f t="shared" si="45"/>
        <v>2800.1666666666665</v>
      </c>
      <c r="E2883" s="13">
        <f>VLOOKUP(A2883,'сентябрь 2020 (задание 1)'!$B$3:$E$16200,4,0)</f>
        <v>2600</v>
      </c>
    </row>
    <row r="2884" spans="1:5">
      <c r="A2884" s="20" t="s">
        <v>3328</v>
      </c>
      <c r="B2884" s="12">
        <v>30</v>
      </c>
      <c r="C2884" s="13">
        <v>5108.5</v>
      </c>
      <c r="D2884" s="13">
        <f t="shared" si="45"/>
        <v>170.28333333333333</v>
      </c>
      <c r="E2884" s="13">
        <f>VLOOKUP(A2884,'сентябрь 2020 (задание 1)'!$B$3:$E$16200,4,0)</f>
        <v>206.84188034188034</v>
      </c>
    </row>
    <row r="2885" spans="1:5">
      <c r="A2885" s="20" t="s">
        <v>3329</v>
      </c>
      <c r="B2885" s="12">
        <v>44</v>
      </c>
      <c r="C2885" s="13">
        <v>10115.5</v>
      </c>
      <c r="D2885" s="13">
        <f t="shared" si="45"/>
        <v>229.89772727272728</v>
      </c>
      <c r="E2885" s="13">
        <f>VLOOKUP(A2885,'сентябрь 2020 (задание 1)'!$B$3:$E$16200,4,0)</f>
        <v>288.16935483870969</v>
      </c>
    </row>
    <row r="2886" spans="1:5">
      <c r="A2886" s="20" t="s">
        <v>3330</v>
      </c>
      <c r="B2886" s="12">
        <v>67</v>
      </c>
      <c r="C2886" s="13">
        <v>20507.5</v>
      </c>
      <c r="D2886" s="13">
        <f t="shared" si="45"/>
        <v>306.08208955223881</v>
      </c>
      <c r="E2886" s="13">
        <f>VLOOKUP(A2886,'сентябрь 2020 (задание 1)'!$B$3:$E$16200,4,0)</f>
        <v>381.04237288135596</v>
      </c>
    </row>
    <row r="2887" spans="1:5">
      <c r="A2887" s="20" t="s">
        <v>3331</v>
      </c>
      <c r="B2887" s="12">
        <v>136</v>
      </c>
      <c r="C2887" s="13">
        <v>66660.5</v>
      </c>
      <c r="D2887" s="13">
        <f t="shared" si="45"/>
        <v>490.15073529411762</v>
      </c>
      <c r="E2887" s="13">
        <f>VLOOKUP(A2887,'сентябрь 2020 (задание 1)'!$B$3:$E$16200,4,0)</f>
        <v>576.38461538461536</v>
      </c>
    </row>
    <row r="2888" spans="1:5">
      <c r="A2888" s="20" t="s">
        <v>3332</v>
      </c>
      <c r="B2888" s="12">
        <v>4</v>
      </c>
      <c r="C2888" s="13">
        <v>2914</v>
      </c>
      <c r="D2888" s="13">
        <f t="shared" si="45"/>
        <v>728.5</v>
      </c>
      <c r="E2888" s="13">
        <f>VLOOKUP(A2888,'сентябрь 2020 (задание 1)'!$B$3:$E$16200,4,0)</f>
        <v>785.5</v>
      </c>
    </row>
    <row r="2889" spans="1:5">
      <c r="A2889" s="20" t="s">
        <v>3333</v>
      </c>
      <c r="B2889" s="12">
        <v>8</v>
      </c>
      <c r="C2889" s="13">
        <v>8241</v>
      </c>
      <c r="D2889" s="13">
        <f t="shared" si="45"/>
        <v>1030.125</v>
      </c>
      <c r="E2889" s="13">
        <f>VLOOKUP(A2889,'сентябрь 2020 (задание 1)'!$B$3:$E$16200,4,0)</f>
        <v>1149.6206896551723</v>
      </c>
    </row>
    <row r="2890" spans="1:5">
      <c r="A2890" s="20" t="s">
        <v>3334</v>
      </c>
      <c r="B2890" s="12">
        <v>1</v>
      </c>
      <c r="C2890" s="13">
        <v>2413</v>
      </c>
      <c r="D2890" s="13">
        <f t="shared" si="45"/>
        <v>2413</v>
      </c>
      <c r="E2890" s="13">
        <f>VLOOKUP(A2890,'сентябрь 2020 (задание 1)'!$B$3:$E$16200,4,0)</f>
        <v>3089</v>
      </c>
    </row>
    <row r="2891" spans="1:5">
      <c r="A2891" s="20" t="s">
        <v>3335</v>
      </c>
      <c r="B2891" s="12">
        <v>2</v>
      </c>
      <c r="C2891" s="14">
        <v>99</v>
      </c>
      <c r="D2891" s="13">
        <f t="shared" si="45"/>
        <v>49.5</v>
      </c>
      <c r="E2891" s="13">
        <f>VLOOKUP(A2891,'сентябрь 2020 (задание 1)'!$B$3:$E$16200,4,0)</f>
        <v>43.333333333333336</v>
      </c>
    </row>
    <row r="2892" spans="1:5">
      <c r="A2892" s="20" t="s">
        <v>3336</v>
      </c>
      <c r="B2892" s="12">
        <v>40</v>
      </c>
      <c r="C2892" s="13">
        <v>1910</v>
      </c>
      <c r="D2892" s="13">
        <f t="shared" si="45"/>
        <v>47.75</v>
      </c>
      <c r="E2892" s="13">
        <f>VLOOKUP(A2892,'сентябрь 2020 (задание 1)'!$B$3:$E$16200,4,0)</f>
        <v>48</v>
      </c>
    </row>
    <row r="2893" spans="1:5">
      <c r="A2893" s="20" t="s">
        <v>3337</v>
      </c>
      <c r="B2893" s="12">
        <v>7</v>
      </c>
      <c r="C2893" s="14">
        <v>306.5</v>
      </c>
      <c r="D2893" s="13">
        <f t="shared" si="45"/>
        <v>43.785714285714285</v>
      </c>
      <c r="E2893" s="13">
        <f>VLOOKUP(A2893,'сентябрь 2020 (задание 1)'!$B$3:$E$16200,4,0)</f>
        <v>55.7</v>
      </c>
    </row>
    <row r="2894" spans="1:5">
      <c r="A2894" s="20" t="s">
        <v>3338</v>
      </c>
      <c r="B2894" s="12">
        <v>3</v>
      </c>
      <c r="C2894" s="14">
        <v>187</v>
      </c>
      <c r="D2894" s="13">
        <f t="shared" si="45"/>
        <v>62.333333333333336</v>
      </c>
      <c r="E2894" s="13">
        <f>VLOOKUP(A2894,'сентябрь 2020 (задание 1)'!$B$3:$E$16200,4,0)</f>
        <v>67.5</v>
      </c>
    </row>
    <row r="2895" spans="1:5">
      <c r="A2895" s="20" t="s">
        <v>3339</v>
      </c>
      <c r="B2895" s="12">
        <v>349</v>
      </c>
      <c r="C2895" s="13">
        <v>55231.8</v>
      </c>
      <c r="D2895" s="13">
        <f t="shared" si="45"/>
        <v>158.25730659025788</v>
      </c>
      <c r="E2895" s="13">
        <f>VLOOKUP(A2895,'сентябрь 2020 (задание 1)'!$B$3:$E$16200,4,0)</f>
        <v>189.32894736842104</v>
      </c>
    </row>
    <row r="2896" spans="1:5">
      <c r="A2896" s="20" t="s">
        <v>3340</v>
      </c>
      <c r="B2896" s="12">
        <v>493</v>
      </c>
      <c r="C2896" s="13">
        <v>131752.5</v>
      </c>
      <c r="D2896" s="13">
        <f t="shared" si="45"/>
        <v>267.24645030425961</v>
      </c>
      <c r="E2896" s="13">
        <f>VLOOKUP(A2896,'сентябрь 2020 (задание 1)'!$B$3:$E$16200,4,0)</f>
        <v>327.30286806883362</v>
      </c>
    </row>
    <row r="2897" spans="1:5">
      <c r="A2897" s="20" t="s">
        <v>3341</v>
      </c>
      <c r="B2897" s="12">
        <v>472</v>
      </c>
      <c r="C2897" s="13">
        <v>199223.5</v>
      </c>
      <c r="D2897" s="13">
        <f t="shared" si="45"/>
        <v>422.08368644067798</v>
      </c>
      <c r="E2897" s="13">
        <f>VLOOKUP(A2897,'сентябрь 2020 (задание 1)'!$B$3:$E$16200,4,0)</f>
        <v>511.79970326409494</v>
      </c>
    </row>
    <row r="2898" spans="1:5">
      <c r="A2898" s="20" t="s">
        <v>3342</v>
      </c>
      <c r="B2898" s="12">
        <v>176</v>
      </c>
      <c r="C2898" s="13">
        <v>114240.5</v>
      </c>
      <c r="D2898" s="13">
        <f t="shared" si="45"/>
        <v>649.09375</v>
      </c>
      <c r="E2898" s="13">
        <f>VLOOKUP(A2898,'сентябрь 2020 (задание 1)'!$B$3:$E$16200,4,0)</f>
        <v>778.79556390977439</v>
      </c>
    </row>
    <row r="2899" spans="1:5">
      <c r="A2899" s="20" t="s">
        <v>3343</v>
      </c>
      <c r="B2899" s="12">
        <v>48</v>
      </c>
      <c r="C2899" s="13">
        <v>44029</v>
      </c>
      <c r="D2899" s="13">
        <f t="shared" si="45"/>
        <v>917.27083333333337</v>
      </c>
      <c r="E2899" s="13">
        <f>VLOOKUP(A2899,'сентябрь 2020 (задание 1)'!$B$3:$E$16200,4,0)</f>
        <v>1029.148148148148</v>
      </c>
    </row>
    <row r="2900" spans="1:5">
      <c r="A2900" s="20" t="s">
        <v>3344</v>
      </c>
      <c r="B2900" s="12">
        <v>48</v>
      </c>
      <c r="C2900" s="13">
        <v>75936</v>
      </c>
      <c r="D2900" s="13">
        <f t="shared" si="45"/>
        <v>1582</v>
      </c>
      <c r="E2900" s="13">
        <f>VLOOKUP(A2900,'сентябрь 2020 (задание 1)'!$B$3:$E$16200,4,0)</f>
        <v>1902.5</v>
      </c>
    </row>
    <row r="2901" spans="1:5">
      <c r="A2901" s="20" t="s">
        <v>3345</v>
      </c>
      <c r="B2901" s="12">
        <v>2</v>
      </c>
      <c r="C2901" s="13">
        <v>5950.5</v>
      </c>
      <c r="D2901" s="13">
        <f t="shared" si="45"/>
        <v>2975.25</v>
      </c>
      <c r="E2901" s="13">
        <f>VLOOKUP(A2901,'сентябрь 2020 (задание 1)'!$B$3:$E$16200,4,0)</f>
        <v>3730.0625</v>
      </c>
    </row>
    <row r="2902" spans="1:5">
      <c r="A2902" s="55" t="s">
        <v>3346</v>
      </c>
      <c r="B2902" s="56">
        <v>2</v>
      </c>
      <c r="C2902" s="57">
        <v>7136</v>
      </c>
      <c r="D2902" s="57">
        <f t="shared" si="45"/>
        <v>3568</v>
      </c>
      <c r="E2902" s="57" t="e">
        <f>VLOOKUP(A2902,'сентябрь 2020 (задание 1)'!$B$3:$E$16200,4,0)</f>
        <v>#N/A</v>
      </c>
    </row>
    <row r="2903" spans="1:5">
      <c r="A2903" s="20" t="s">
        <v>3347</v>
      </c>
      <c r="B2903" s="12">
        <v>2</v>
      </c>
      <c r="C2903" s="13">
        <v>1563.5</v>
      </c>
      <c r="D2903" s="13">
        <f t="shared" si="45"/>
        <v>781.75</v>
      </c>
      <c r="E2903" s="13">
        <f>VLOOKUP(A2903,'сентябрь 2020 (задание 1)'!$B$3:$E$16200,4,0)</f>
        <v>954</v>
      </c>
    </row>
    <row r="2904" spans="1:5">
      <c r="A2904" s="55" t="s">
        <v>3348</v>
      </c>
      <c r="B2904" s="56">
        <v>1</v>
      </c>
      <c r="C2904" s="58">
        <v>873.5</v>
      </c>
      <c r="D2904" s="57">
        <f t="shared" si="45"/>
        <v>873.5</v>
      </c>
      <c r="E2904" s="57" t="e">
        <f>VLOOKUP(A2904,'сентябрь 2020 (задание 1)'!$B$3:$E$16200,4,0)</f>
        <v>#N/A</v>
      </c>
    </row>
    <row r="2905" spans="1:5">
      <c r="A2905" s="20" t="s">
        <v>3349</v>
      </c>
      <c r="B2905" s="12">
        <v>12</v>
      </c>
      <c r="C2905" s="13">
        <v>11588.5</v>
      </c>
      <c r="D2905" s="13">
        <f t="shared" si="45"/>
        <v>965.70833333333337</v>
      </c>
      <c r="E2905" s="13">
        <f>VLOOKUP(A2905,'сентябрь 2020 (задание 1)'!$B$3:$E$16200,4,0)</f>
        <v>1141.0925925925926</v>
      </c>
    </row>
    <row r="2906" spans="1:5">
      <c r="A2906" s="20" t="s">
        <v>3350</v>
      </c>
      <c r="B2906" s="12">
        <v>11</v>
      </c>
      <c r="C2906" s="13">
        <v>11743</v>
      </c>
      <c r="D2906" s="13">
        <f t="shared" si="45"/>
        <v>1067.5454545454545</v>
      </c>
      <c r="E2906" s="13">
        <f>VLOOKUP(A2906,'сентябрь 2020 (задание 1)'!$B$3:$E$16200,4,0)</f>
        <v>1268.6333333333334</v>
      </c>
    </row>
    <row r="2907" spans="1:5">
      <c r="A2907" s="20" t="s">
        <v>3351</v>
      </c>
      <c r="B2907" s="12">
        <v>31</v>
      </c>
      <c r="C2907" s="13">
        <v>41530.5</v>
      </c>
      <c r="D2907" s="13">
        <f t="shared" si="45"/>
        <v>1339.6935483870968</v>
      </c>
      <c r="E2907" s="13">
        <f>VLOOKUP(A2907,'сентябрь 2020 (задание 1)'!$B$3:$E$16200,4,0)</f>
        <v>1750.3571428571429</v>
      </c>
    </row>
    <row r="2908" spans="1:5">
      <c r="A2908" s="20" t="s">
        <v>3352</v>
      </c>
      <c r="B2908" s="12">
        <v>39</v>
      </c>
      <c r="C2908" s="13">
        <v>86506</v>
      </c>
      <c r="D2908" s="13">
        <f t="shared" si="45"/>
        <v>2218.102564102564</v>
      </c>
      <c r="E2908" s="13">
        <f>VLOOKUP(A2908,'сентябрь 2020 (задание 1)'!$B$3:$E$16200,4,0)</f>
        <v>2812.7948717948716</v>
      </c>
    </row>
    <row r="2909" spans="1:5">
      <c r="A2909" s="20" t="s">
        <v>3353</v>
      </c>
      <c r="B2909" s="12">
        <v>28</v>
      </c>
      <c r="C2909" s="13">
        <v>84669.5</v>
      </c>
      <c r="D2909" s="13">
        <f t="shared" si="45"/>
        <v>3023.9107142857142</v>
      </c>
      <c r="E2909" s="13">
        <f>VLOOKUP(A2909,'сентябрь 2020 (задание 1)'!$B$3:$E$16200,4,0)</f>
        <v>3909.2272727272725</v>
      </c>
    </row>
    <row r="2910" spans="1:5">
      <c r="A2910" s="20" t="s">
        <v>3354</v>
      </c>
      <c r="B2910" s="12">
        <v>21</v>
      </c>
      <c r="C2910" s="13">
        <v>86713.5</v>
      </c>
      <c r="D2910" s="13">
        <f t="shared" si="45"/>
        <v>4129.2142857142853</v>
      </c>
      <c r="E2910" s="13">
        <f>VLOOKUP(A2910,'сентябрь 2020 (задание 1)'!$B$3:$E$16200,4,0)</f>
        <v>5054.5964912280706</v>
      </c>
    </row>
    <row r="2911" spans="1:5">
      <c r="A2911" s="20" t="s">
        <v>3355</v>
      </c>
      <c r="B2911" s="12">
        <v>13</v>
      </c>
      <c r="C2911" s="13">
        <v>70083.5</v>
      </c>
      <c r="D2911" s="13">
        <f t="shared" si="45"/>
        <v>5391.0384615384619</v>
      </c>
      <c r="E2911" s="13">
        <f>VLOOKUP(A2911,'сентябрь 2020 (задание 1)'!$B$3:$E$16200,4,0)</f>
        <v>7129.1538461538457</v>
      </c>
    </row>
    <row r="2912" spans="1:5">
      <c r="A2912" s="20" t="s">
        <v>3356</v>
      </c>
      <c r="B2912" s="12">
        <v>9</v>
      </c>
      <c r="C2912" s="13">
        <v>78983</v>
      </c>
      <c r="D2912" s="13">
        <f t="shared" si="45"/>
        <v>8775.8888888888887</v>
      </c>
      <c r="E2912" s="13">
        <f>VLOOKUP(A2912,'сентябрь 2020 (задание 1)'!$B$3:$E$16200,4,0)</f>
        <v>10045.958333333334</v>
      </c>
    </row>
    <row r="2913" spans="1:5">
      <c r="A2913" s="20" t="s">
        <v>3357</v>
      </c>
      <c r="B2913" s="12">
        <v>12</v>
      </c>
      <c r="C2913" s="13">
        <v>143672.5</v>
      </c>
      <c r="D2913" s="13">
        <f t="shared" si="45"/>
        <v>11972.708333333334</v>
      </c>
      <c r="E2913" s="13">
        <f>VLOOKUP(A2913,'сентябрь 2020 (задание 1)'!$B$3:$E$16200,4,0)</f>
        <v>14575</v>
      </c>
    </row>
    <row r="2914" spans="1:5">
      <c r="A2914" s="20" t="s">
        <v>3358</v>
      </c>
      <c r="B2914" s="12">
        <v>2</v>
      </c>
      <c r="C2914" s="13">
        <v>47818.5</v>
      </c>
      <c r="D2914" s="13">
        <f t="shared" si="45"/>
        <v>23909.25</v>
      </c>
      <c r="E2914" s="13">
        <f>VLOOKUP(A2914,'сентябрь 2020 (задание 1)'!$B$3:$E$16200,4,0)</f>
        <v>25326.375</v>
      </c>
    </row>
    <row r="2915" spans="1:5">
      <c r="A2915" s="20" t="s">
        <v>3359</v>
      </c>
      <c r="B2915" s="12">
        <v>5</v>
      </c>
      <c r="C2915" s="13">
        <v>7322</v>
      </c>
      <c r="D2915" s="13">
        <f t="shared" si="45"/>
        <v>1464.4</v>
      </c>
      <c r="E2915" s="13">
        <f>VLOOKUP(A2915,'сентябрь 2020 (задание 1)'!$B$3:$E$16200,4,0)</f>
        <v>1963.1818181818182</v>
      </c>
    </row>
    <row r="2916" spans="1:5">
      <c r="A2916" s="20" t="s">
        <v>3360</v>
      </c>
      <c r="B2916" s="12">
        <v>4</v>
      </c>
      <c r="C2916" s="13">
        <v>7722</v>
      </c>
      <c r="D2916" s="13">
        <f t="shared" si="45"/>
        <v>1930.5</v>
      </c>
      <c r="E2916" s="13">
        <f>VLOOKUP(A2916,'сентябрь 2020 (задание 1)'!$B$3:$E$16200,4,0)</f>
        <v>2497.5833333333335</v>
      </c>
    </row>
    <row r="2917" spans="1:5">
      <c r="A2917" s="20" t="s">
        <v>3361</v>
      </c>
      <c r="B2917" s="12">
        <v>10</v>
      </c>
      <c r="C2917" s="13">
        <v>23171</v>
      </c>
      <c r="D2917" s="13">
        <f t="shared" si="45"/>
        <v>2317.1</v>
      </c>
      <c r="E2917" s="13">
        <f>VLOOKUP(A2917,'сентябрь 2020 (задание 1)'!$B$3:$E$16200,4,0)</f>
        <v>2993.25</v>
      </c>
    </row>
    <row r="2918" spans="1:5">
      <c r="A2918" s="20" t="s">
        <v>3362</v>
      </c>
      <c r="B2918" s="12">
        <v>23</v>
      </c>
      <c r="C2918" s="13">
        <v>84003</v>
      </c>
      <c r="D2918" s="13">
        <f t="shared" si="45"/>
        <v>3652.304347826087</v>
      </c>
      <c r="E2918" s="13">
        <f>VLOOKUP(A2918,'сентябрь 2020 (задание 1)'!$B$3:$E$16200,4,0)</f>
        <v>4659.125</v>
      </c>
    </row>
    <row r="2919" spans="1:5">
      <c r="A2919" s="20" t="s">
        <v>3363</v>
      </c>
      <c r="B2919" s="12">
        <v>14</v>
      </c>
      <c r="C2919" s="13">
        <v>69377</v>
      </c>
      <c r="D2919" s="13">
        <f t="shared" si="45"/>
        <v>4955.5</v>
      </c>
      <c r="E2919" s="13">
        <f>VLOOKUP(A2919,'сентябрь 2020 (задание 1)'!$B$3:$E$16200,4,0)</f>
        <v>5673.8839130434781</v>
      </c>
    </row>
    <row r="2920" spans="1:5">
      <c r="A2920" s="20" t="s">
        <v>3364</v>
      </c>
      <c r="B2920" s="12">
        <v>8</v>
      </c>
      <c r="C2920" s="13">
        <v>50902</v>
      </c>
      <c r="D2920" s="13">
        <f t="shared" si="45"/>
        <v>6362.75</v>
      </c>
      <c r="E2920" s="13">
        <f>VLOOKUP(A2920,'сентябрь 2020 (задание 1)'!$B$3:$E$16200,4,0)</f>
        <v>7113.6875</v>
      </c>
    </row>
    <row r="2921" spans="1:5">
      <c r="A2921" s="20" t="s">
        <v>3365</v>
      </c>
      <c r="B2921" s="12">
        <v>11</v>
      </c>
      <c r="C2921" s="13">
        <v>98494.5</v>
      </c>
      <c r="D2921" s="13">
        <f t="shared" si="45"/>
        <v>8954.045454545454</v>
      </c>
      <c r="E2921" s="13">
        <f>VLOOKUP(A2921,'сентябрь 2020 (задание 1)'!$B$3:$E$16200,4,0)</f>
        <v>10540.6875</v>
      </c>
    </row>
    <row r="2922" spans="1:5">
      <c r="A2922" s="20" t="s">
        <v>3366</v>
      </c>
      <c r="B2922" s="12">
        <v>8</v>
      </c>
      <c r="C2922" s="13">
        <v>102231.5</v>
      </c>
      <c r="D2922" s="13">
        <f t="shared" si="45"/>
        <v>12778.9375</v>
      </c>
      <c r="E2922" s="13">
        <f>VLOOKUP(A2922,'сентябрь 2020 (задание 1)'!$B$3:$E$16200,4,0)</f>
        <v>15044.5</v>
      </c>
    </row>
    <row r="2923" spans="1:5">
      <c r="A2923" s="20" t="s">
        <v>3367</v>
      </c>
      <c r="B2923" s="12">
        <v>9</v>
      </c>
      <c r="C2923" s="13">
        <v>140392</v>
      </c>
      <c r="D2923" s="13">
        <f t="shared" si="45"/>
        <v>15599.111111111111</v>
      </c>
      <c r="E2923" s="13">
        <f>VLOOKUP(A2923,'сентябрь 2020 (задание 1)'!$B$3:$E$16200,4,0)</f>
        <v>19211.277777777777</v>
      </c>
    </row>
    <row r="2924" spans="1:5">
      <c r="A2924" s="20" t="s">
        <v>3368</v>
      </c>
      <c r="B2924" s="12">
        <v>3</v>
      </c>
      <c r="C2924" s="13">
        <v>90015</v>
      </c>
      <c r="D2924" s="13">
        <f t="shared" si="45"/>
        <v>30005</v>
      </c>
      <c r="E2924" s="13">
        <f>VLOOKUP(A2924,'сентябрь 2020 (задание 1)'!$B$3:$E$16200,4,0)</f>
        <v>36523.5</v>
      </c>
    </row>
    <row r="2925" spans="1:5">
      <c r="A2925" s="20" t="s">
        <v>3369</v>
      </c>
      <c r="B2925" s="12">
        <v>1</v>
      </c>
      <c r="C2925" s="13">
        <v>3849</v>
      </c>
      <c r="D2925" s="13">
        <f t="shared" si="45"/>
        <v>3849</v>
      </c>
      <c r="E2925" s="13">
        <f>VLOOKUP(A2925,'сентябрь 2020 (задание 1)'!$B$3:$E$16200,4,0)</f>
        <v>5093</v>
      </c>
    </row>
    <row r="2926" spans="1:5">
      <c r="A2926" s="20" t="s">
        <v>3370</v>
      </c>
      <c r="B2926" s="12">
        <v>5</v>
      </c>
      <c r="C2926" s="14">
        <v>310</v>
      </c>
      <c r="D2926" s="13">
        <f t="shared" si="45"/>
        <v>62</v>
      </c>
      <c r="E2926" s="13">
        <f>VLOOKUP(A2926,'сентябрь 2020 (задание 1)'!$B$3:$E$16200,4,0)</f>
        <v>76.352941176470594</v>
      </c>
    </row>
    <row r="2927" spans="1:5">
      <c r="A2927" s="20" t="s">
        <v>3371</v>
      </c>
      <c r="B2927" s="12">
        <v>17</v>
      </c>
      <c r="C2927" s="13">
        <v>1571.5</v>
      </c>
      <c r="D2927" s="13">
        <f t="shared" si="45"/>
        <v>92.441176470588232</v>
      </c>
      <c r="E2927" s="13">
        <f>VLOOKUP(A2927,'сентябрь 2020 (задание 1)'!$B$3:$E$16200,4,0)</f>
        <v>109.75</v>
      </c>
    </row>
    <row r="2928" spans="1:5">
      <c r="A2928" s="20" t="s">
        <v>3372</v>
      </c>
      <c r="B2928" s="12">
        <v>10</v>
      </c>
      <c r="C2928" s="13">
        <v>1492</v>
      </c>
      <c r="D2928" s="13">
        <f t="shared" si="45"/>
        <v>149.19999999999999</v>
      </c>
      <c r="E2928" s="13">
        <f>VLOOKUP(A2928,'сентябрь 2020 (задание 1)'!$B$3:$E$16200,4,0)</f>
        <v>185.66666666666666</v>
      </c>
    </row>
    <row r="2929" spans="1:5">
      <c r="A2929" s="20" t="s">
        <v>3373</v>
      </c>
      <c r="B2929" s="12">
        <v>31</v>
      </c>
      <c r="C2929" s="13">
        <v>2121.5</v>
      </c>
      <c r="D2929" s="13">
        <f t="shared" si="45"/>
        <v>68.435483870967744</v>
      </c>
      <c r="E2929" s="13">
        <f>VLOOKUP(A2929,'сентябрь 2020 (задание 1)'!$B$3:$E$16200,4,0)</f>
        <v>72.196428571428569</v>
      </c>
    </row>
    <row r="2930" spans="1:5">
      <c r="A2930" s="20" t="s">
        <v>3374</v>
      </c>
      <c r="B2930" s="12">
        <v>114</v>
      </c>
      <c r="C2930" s="13">
        <v>10854</v>
      </c>
      <c r="D2930" s="13">
        <f t="shared" si="45"/>
        <v>95.21052631578948</v>
      </c>
      <c r="E2930" s="13">
        <f>VLOOKUP(A2930,'сентябрь 2020 (задание 1)'!$B$3:$E$16200,4,0)</f>
        <v>108.5115625</v>
      </c>
    </row>
    <row r="2931" spans="1:5">
      <c r="A2931" s="20" t="s">
        <v>3375</v>
      </c>
      <c r="B2931" s="12">
        <v>57</v>
      </c>
      <c r="C2931" s="13">
        <v>8546.3799999999992</v>
      </c>
      <c r="D2931" s="13">
        <f t="shared" si="45"/>
        <v>149.93649122807017</v>
      </c>
      <c r="E2931" s="13">
        <f>VLOOKUP(A2931,'сентябрь 2020 (задание 1)'!$B$3:$E$16200,4,0)</f>
        <v>182.60645161290324</v>
      </c>
    </row>
    <row r="2932" spans="1:5">
      <c r="A2932" s="20" t="s">
        <v>3376</v>
      </c>
      <c r="B2932" s="12">
        <v>1</v>
      </c>
      <c r="C2932" s="14">
        <v>94.5</v>
      </c>
      <c r="D2932" s="13">
        <f t="shared" si="45"/>
        <v>94.5</v>
      </c>
      <c r="E2932" s="13">
        <f>VLOOKUP(A2932,'сентябрь 2020 (задание 1)'!$B$3:$E$16200,4,0)</f>
        <v>149</v>
      </c>
    </row>
    <row r="2933" spans="1:5">
      <c r="A2933" s="20" t="s">
        <v>3377</v>
      </c>
      <c r="B2933" s="12">
        <v>28</v>
      </c>
      <c r="C2933" s="13">
        <v>33550</v>
      </c>
      <c r="D2933" s="13">
        <f t="shared" si="45"/>
        <v>1198.2142857142858</v>
      </c>
      <c r="E2933" s="13">
        <f>VLOOKUP(A2933,'сентябрь 2020 (задание 1)'!$B$3:$E$16200,4,0)</f>
        <v>1323.44</v>
      </c>
    </row>
    <row r="2934" spans="1:5">
      <c r="A2934" s="20" t="s">
        <v>3378</v>
      </c>
      <c r="B2934" s="12">
        <v>18</v>
      </c>
      <c r="C2934" s="13">
        <v>25045.5</v>
      </c>
      <c r="D2934" s="13">
        <f t="shared" si="45"/>
        <v>1391.4166666666667</v>
      </c>
      <c r="E2934" s="13">
        <f>VLOOKUP(A2934,'сентябрь 2020 (задание 1)'!$B$3:$E$16200,4,0)</f>
        <v>1598.2291666666667</v>
      </c>
    </row>
    <row r="2935" spans="1:5">
      <c r="A2935" s="20" t="s">
        <v>3379</v>
      </c>
      <c r="B2935" s="12">
        <v>69</v>
      </c>
      <c r="C2935" s="13">
        <v>122045</v>
      </c>
      <c r="D2935" s="13">
        <f t="shared" si="45"/>
        <v>1768.768115942029</v>
      </c>
      <c r="E2935" s="13">
        <f>VLOOKUP(A2935,'сентябрь 2020 (задание 1)'!$B$3:$E$16200,4,0)</f>
        <v>2097.93703125</v>
      </c>
    </row>
    <row r="2936" spans="1:5">
      <c r="A2936" s="20" t="s">
        <v>3380</v>
      </c>
      <c r="B2936" s="12">
        <v>9</v>
      </c>
      <c r="C2936" s="13">
        <v>33222</v>
      </c>
      <c r="D2936" s="13">
        <f t="shared" si="45"/>
        <v>3691.3333333333335</v>
      </c>
      <c r="E2936" s="13">
        <f>VLOOKUP(A2936,'сентябрь 2020 (задание 1)'!$B$3:$E$16200,4,0)</f>
        <v>3502.1335227272725</v>
      </c>
    </row>
    <row r="2937" spans="1:5">
      <c r="A2937" s="20" t="s">
        <v>3381</v>
      </c>
      <c r="B2937" s="12">
        <v>9</v>
      </c>
      <c r="C2937" s="13">
        <v>35293</v>
      </c>
      <c r="D2937" s="13">
        <f t="shared" si="45"/>
        <v>3921.4444444444443</v>
      </c>
      <c r="E2937" s="13">
        <f>VLOOKUP(A2937,'сентябрь 2020 (задание 1)'!$B$3:$E$16200,4,0)</f>
        <v>4544.375</v>
      </c>
    </row>
    <row r="2938" spans="1:5">
      <c r="A2938" s="20" t="s">
        <v>3382</v>
      </c>
      <c r="B2938" s="12">
        <v>8</v>
      </c>
      <c r="C2938" s="13">
        <v>47834</v>
      </c>
      <c r="D2938" s="13">
        <f t="shared" si="45"/>
        <v>5979.25</v>
      </c>
      <c r="E2938" s="13">
        <f>VLOOKUP(A2938,'сентябрь 2020 (задание 1)'!$B$3:$E$16200,4,0)</f>
        <v>7063</v>
      </c>
    </row>
    <row r="2939" spans="1:5">
      <c r="A2939" s="20" t="s">
        <v>3383</v>
      </c>
      <c r="B2939" s="12">
        <v>12</v>
      </c>
      <c r="C2939" s="13">
        <v>1783</v>
      </c>
      <c r="D2939" s="13">
        <f t="shared" si="45"/>
        <v>148.58333333333334</v>
      </c>
      <c r="E2939" s="13">
        <f>VLOOKUP(A2939,'сентябрь 2020 (задание 1)'!$B$3:$E$16200,4,0)</f>
        <v>171.5</v>
      </c>
    </row>
    <row r="2940" spans="1:5">
      <c r="A2940" s="20" t="s">
        <v>3384</v>
      </c>
      <c r="B2940" s="12">
        <v>10</v>
      </c>
      <c r="C2940" s="13">
        <v>10089</v>
      </c>
      <c r="D2940" s="13">
        <f t="shared" si="45"/>
        <v>1008.9</v>
      </c>
      <c r="E2940" s="13">
        <f>VLOOKUP(A2940,'сентябрь 2020 (задание 1)'!$B$3:$E$16200,4,0)</f>
        <v>1233.4583333333333</v>
      </c>
    </row>
    <row r="2941" spans="1:5">
      <c r="A2941" s="20" t="s">
        <v>3385</v>
      </c>
      <c r="B2941" s="12">
        <v>33</v>
      </c>
      <c r="C2941" s="13">
        <v>71473.5</v>
      </c>
      <c r="D2941" s="13">
        <f t="shared" si="45"/>
        <v>2165.8636363636365</v>
      </c>
      <c r="E2941" s="13">
        <f>VLOOKUP(A2941,'сентябрь 2020 (задание 1)'!$B$3:$E$16200,4,0)</f>
        <v>2398.1111111111113</v>
      </c>
    </row>
    <row r="2942" spans="1:5">
      <c r="A2942" s="20" t="s">
        <v>3386</v>
      </c>
      <c r="B2942" s="12">
        <v>67</v>
      </c>
      <c r="C2942" s="13">
        <v>39486</v>
      </c>
      <c r="D2942" s="13">
        <f t="shared" si="45"/>
        <v>589.3432835820895</v>
      </c>
      <c r="E2942" s="13">
        <f>VLOOKUP(A2942,'сентябрь 2020 (задание 1)'!$B$3:$E$16200,4,0)</f>
        <v>694.04</v>
      </c>
    </row>
    <row r="2943" spans="1:5">
      <c r="A2943" s="20" t="s">
        <v>3387</v>
      </c>
      <c r="B2943" s="12">
        <v>30</v>
      </c>
      <c r="C2943" s="13">
        <v>46239</v>
      </c>
      <c r="D2943" s="13">
        <f t="shared" si="45"/>
        <v>1541.3</v>
      </c>
      <c r="E2943" s="13">
        <f>VLOOKUP(A2943,'сентябрь 2020 (задание 1)'!$B$3:$E$16200,4,0)</f>
        <v>1610.0928571428572</v>
      </c>
    </row>
    <row r="2944" spans="1:5">
      <c r="A2944" s="20" t="s">
        <v>3388</v>
      </c>
      <c r="B2944" s="12">
        <v>29</v>
      </c>
      <c r="C2944" s="13">
        <v>57709</v>
      </c>
      <c r="D2944" s="13">
        <f t="shared" si="45"/>
        <v>1989.9655172413793</v>
      </c>
      <c r="E2944" s="13">
        <f>VLOOKUP(A2944,'сентябрь 2020 (задание 1)'!$B$3:$E$16200,4,0)</f>
        <v>2078.5500000000002</v>
      </c>
    </row>
    <row r="2945" spans="1:5">
      <c r="A2945" s="20" t="s">
        <v>3389</v>
      </c>
      <c r="B2945" s="12">
        <v>16</v>
      </c>
      <c r="C2945" s="13">
        <v>9910.92</v>
      </c>
      <c r="D2945" s="13">
        <f t="shared" si="45"/>
        <v>619.4325</v>
      </c>
      <c r="E2945" s="13">
        <f>VLOOKUP(A2945,'сентябрь 2020 (задание 1)'!$B$3:$E$16200,4,0)</f>
        <v>773.54794520547944</v>
      </c>
    </row>
    <row r="2946" spans="1:5">
      <c r="A2946" s="20" t="s">
        <v>3390</v>
      </c>
      <c r="B2946" s="12">
        <v>16</v>
      </c>
      <c r="C2946" s="13">
        <v>10681</v>
      </c>
      <c r="D2946" s="13">
        <f t="shared" ref="D2946:D3009" si="46">IF(B2946&lt;0,-C2946/-B2946,C2946/B2946)</f>
        <v>667.5625</v>
      </c>
      <c r="E2946" s="13">
        <f>VLOOKUP(A2946,'сентябрь 2020 (задание 1)'!$B$3:$E$16200,4,0)</f>
        <v>707.91524105754274</v>
      </c>
    </row>
    <row r="2947" spans="1:5">
      <c r="A2947" s="20" t="s">
        <v>3391</v>
      </c>
      <c r="B2947" s="12">
        <v>31</v>
      </c>
      <c r="C2947" s="13">
        <v>22087.5</v>
      </c>
      <c r="D2947" s="13">
        <f t="shared" si="46"/>
        <v>712.5</v>
      </c>
      <c r="E2947" s="13">
        <f>VLOOKUP(A2947,'сентябрь 2020 (задание 1)'!$B$3:$E$16200,4,0)</f>
        <v>712.5</v>
      </c>
    </row>
    <row r="2948" spans="1:5">
      <c r="A2948" s="55" t="s">
        <v>3392</v>
      </c>
      <c r="B2948" s="56">
        <v>2</v>
      </c>
      <c r="C2948" s="57">
        <v>12524</v>
      </c>
      <c r="D2948" s="57">
        <f t="shared" si="46"/>
        <v>6262</v>
      </c>
      <c r="E2948" s="57" t="e">
        <f>VLOOKUP(A2948,'сентябрь 2020 (задание 1)'!$B$3:$E$16200,4,0)</f>
        <v>#N/A</v>
      </c>
    </row>
    <row r="2949" spans="1:5">
      <c r="A2949" s="20" t="s">
        <v>3393</v>
      </c>
      <c r="B2949" s="12">
        <v>1</v>
      </c>
      <c r="C2949" s="13">
        <v>11496.5</v>
      </c>
      <c r="D2949" s="13">
        <f t="shared" si="46"/>
        <v>11496.5</v>
      </c>
      <c r="E2949" s="13">
        <f>VLOOKUP(A2949,'сентябрь 2020 (задание 1)'!$B$3:$E$16200,4,0)</f>
        <v>12548.6875</v>
      </c>
    </row>
    <row r="2950" spans="1:5">
      <c r="A2950" s="20" t="s">
        <v>3394</v>
      </c>
      <c r="B2950" s="12">
        <v>2</v>
      </c>
      <c r="C2950" s="13">
        <v>22561</v>
      </c>
      <c r="D2950" s="13">
        <f t="shared" si="46"/>
        <v>11280.5</v>
      </c>
      <c r="E2950" s="13">
        <f>VLOOKUP(A2950,'сентябрь 2020 (задание 1)'!$B$3:$E$16200,4,0)</f>
        <v>12758.764705882353</v>
      </c>
    </row>
    <row r="2951" spans="1:5">
      <c r="A2951" s="20" t="s">
        <v>3395</v>
      </c>
      <c r="B2951" s="12">
        <v>4</v>
      </c>
      <c r="C2951" s="13">
        <v>59949.5</v>
      </c>
      <c r="D2951" s="13">
        <f t="shared" si="46"/>
        <v>14987.375</v>
      </c>
      <c r="E2951" s="13">
        <f>VLOOKUP(A2951,'сентябрь 2020 (задание 1)'!$B$3:$E$16200,4,0)</f>
        <v>13801.9668</v>
      </c>
    </row>
    <row r="2952" spans="1:5">
      <c r="A2952" s="20" t="s">
        <v>3396</v>
      </c>
      <c r="B2952" s="12">
        <v>7</v>
      </c>
      <c r="C2952" s="13">
        <v>103204.5</v>
      </c>
      <c r="D2952" s="13">
        <f t="shared" si="46"/>
        <v>14743.5</v>
      </c>
      <c r="E2952" s="13">
        <f>VLOOKUP(A2952,'сентябрь 2020 (задание 1)'!$B$3:$E$16200,4,0)</f>
        <v>15703.3</v>
      </c>
    </row>
    <row r="2953" spans="1:5">
      <c r="A2953" s="20" t="s">
        <v>3397</v>
      </c>
      <c r="B2953" s="12">
        <v>3</v>
      </c>
      <c r="C2953" s="13">
        <v>67688</v>
      </c>
      <c r="D2953" s="13">
        <f t="shared" si="46"/>
        <v>22562.666666666668</v>
      </c>
      <c r="E2953" s="13">
        <f>VLOOKUP(A2953,'сентябрь 2020 (задание 1)'!$B$3:$E$16200,4,0)</f>
        <v>25953.5</v>
      </c>
    </row>
    <row r="2954" spans="1:5">
      <c r="A2954" s="20" t="s">
        <v>3398</v>
      </c>
      <c r="B2954" s="12">
        <v>5</v>
      </c>
      <c r="C2954" s="13">
        <v>51371</v>
      </c>
      <c r="D2954" s="13">
        <f t="shared" si="46"/>
        <v>10274.200000000001</v>
      </c>
      <c r="E2954" s="13">
        <f>VLOOKUP(A2954,'сентябрь 2020 (задание 1)'!$B$3:$E$16200,4,0)</f>
        <v>11617.394736842105</v>
      </c>
    </row>
    <row r="2955" spans="1:5">
      <c r="A2955" s="20" t="s">
        <v>3399</v>
      </c>
      <c r="B2955" s="12">
        <v>3</v>
      </c>
      <c r="C2955" s="13">
        <v>10483</v>
      </c>
      <c r="D2955" s="13">
        <f t="shared" si="46"/>
        <v>3494.3333333333335</v>
      </c>
      <c r="E2955" s="13">
        <f>VLOOKUP(A2955,'сентябрь 2020 (задание 1)'!$B$3:$E$16200,4,0)</f>
        <v>4079.875</v>
      </c>
    </row>
    <row r="2956" spans="1:5">
      <c r="A2956" s="20" t="s">
        <v>3400</v>
      </c>
      <c r="B2956" s="12">
        <v>6</v>
      </c>
      <c r="C2956" s="13">
        <v>18169.5</v>
      </c>
      <c r="D2956" s="13">
        <f t="shared" si="46"/>
        <v>3028.25</v>
      </c>
      <c r="E2956" s="13">
        <f>VLOOKUP(A2956,'сентябрь 2020 (задание 1)'!$B$3:$E$16200,4,0)</f>
        <v>4362.375</v>
      </c>
    </row>
    <row r="2957" spans="1:5">
      <c r="A2957" s="55" t="s">
        <v>3401</v>
      </c>
      <c r="B2957" s="56">
        <v>1</v>
      </c>
      <c r="C2957" s="58">
        <v>684.5</v>
      </c>
      <c r="D2957" s="57">
        <f t="shared" si="46"/>
        <v>684.5</v>
      </c>
      <c r="E2957" s="57" t="e">
        <f>VLOOKUP(A2957,'сентябрь 2020 (задание 1)'!$B$3:$E$16200,4,0)</f>
        <v>#N/A</v>
      </c>
    </row>
    <row r="2958" spans="1:5">
      <c r="A2958" s="20" t="s">
        <v>3402</v>
      </c>
      <c r="B2958" s="12">
        <v>11</v>
      </c>
      <c r="C2958" s="13">
        <v>8878</v>
      </c>
      <c r="D2958" s="13">
        <f t="shared" si="46"/>
        <v>807.09090909090912</v>
      </c>
      <c r="E2958" s="13">
        <f>VLOOKUP(A2958,'сентябрь 2020 (задание 1)'!$B$3:$E$16200,4,0)</f>
        <v>757.04411764705878</v>
      </c>
    </row>
    <row r="2959" spans="1:5">
      <c r="A2959" s="20" t="s">
        <v>3403</v>
      </c>
      <c r="B2959" s="12">
        <v>8</v>
      </c>
      <c r="C2959" s="13">
        <v>4041.5</v>
      </c>
      <c r="D2959" s="13">
        <f t="shared" si="46"/>
        <v>505.1875</v>
      </c>
      <c r="E2959" s="13">
        <f>VLOOKUP(A2959,'сентябрь 2020 (задание 1)'!$B$3:$E$16200,4,0)</f>
        <v>495.33333333333331</v>
      </c>
    </row>
    <row r="2960" spans="1:5">
      <c r="A2960" s="20" t="s">
        <v>3404</v>
      </c>
      <c r="B2960" s="12">
        <v>1</v>
      </c>
      <c r="C2960" s="13">
        <v>4914</v>
      </c>
      <c r="D2960" s="13">
        <f t="shared" si="46"/>
        <v>4914</v>
      </c>
      <c r="E2960" s="13">
        <f>VLOOKUP(A2960,'сентябрь 2020 (задание 1)'!$B$3:$E$16200,4,0)</f>
        <v>7491.5</v>
      </c>
    </row>
    <row r="2961" spans="1:5">
      <c r="A2961" s="55" t="s">
        <v>3405</v>
      </c>
      <c r="B2961" s="56">
        <v>1</v>
      </c>
      <c r="C2961" s="57">
        <v>6374</v>
      </c>
      <c r="D2961" s="57">
        <f t="shared" si="46"/>
        <v>6374</v>
      </c>
      <c r="E2961" s="57" t="e">
        <f>VLOOKUP(A2961,'сентябрь 2020 (задание 1)'!$B$3:$E$16200,4,0)</f>
        <v>#N/A</v>
      </c>
    </row>
    <row r="2962" spans="1:5">
      <c r="A2962" s="20" t="s">
        <v>3406</v>
      </c>
      <c r="B2962" s="12">
        <v>2</v>
      </c>
      <c r="C2962" s="14">
        <v>50</v>
      </c>
      <c r="D2962" s="13">
        <f t="shared" si="46"/>
        <v>25</v>
      </c>
      <c r="E2962" s="13">
        <f>VLOOKUP(A2962,'сентябрь 2020 (задание 1)'!$B$3:$E$16200,4,0)</f>
        <v>21.6</v>
      </c>
    </row>
    <row r="2963" spans="1:5">
      <c r="A2963" s="20" t="s">
        <v>3407</v>
      </c>
      <c r="B2963" s="12">
        <v>45</v>
      </c>
      <c r="C2963" s="13">
        <v>1143</v>
      </c>
      <c r="D2963" s="13">
        <f t="shared" si="46"/>
        <v>25.4</v>
      </c>
      <c r="E2963" s="13">
        <f>VLOOKUP(A2963,'сентябрь 2020 (задание 1)'!$B$3:$E$16200,4,0)</f>
        <v>24.414285714285715</v>
      </c>
    </row>
    <row r="2964" spans="1:5">
      <c r="A2964" s="20" t="s">
        <v>3408</v>
      </c>
      <c r="B2964" s="12">
        <v>108</v>
      </c>
      <c r="C2964" s="13">
        <v>2634.5</v>
      </c>
      <c r="D2964" s="13">
        <f t="shared" si="46"/>
        <v>24.393518518518519</v>
      </c>
      <c r="E2964" s="13">
        <f>VLOOKUP(A2964,'сентябрь 2020 (задание 1)'!$B$3:$E$16200,4,0)</f>
        <v>24.803921568627452</v>
      </c>
    </row>
    <row r="2965" spans="1:5">
      <c r="A2965" s="20" t="s">
        <v>3409</v>
      </c>
      <c r="B2965" s="12">
        <v>61</v>
      </c>
      <c r="C2965" s="13">
        <v>1601</v>
      </c>
      <c r="D2965" s="13">
        <f t="shared" si="46"/>
        <v>26.245901639344261</v>
      </c>
      <c r="E2965" s="13">
        <f>VLOOKUP(A2965,'сентябрь 2020 (задание 1)'!$B$3:$E$16200,4,0)</f>
        <v>26.87142857142857</v>
      </c>
    </row>
    <row r="2966" spans="1:5">
      <c r="A2966" s="20" t="s">
        <v>3410</v>
      </c>
      <c r="B2966" s="12">
        <v>18</v>
      </c>
      <c r="C2966" s="14">
        <v>393</v>
      </c>
      <c r="D2966" s="13">
        <f t="shared" si="46"/>
        <v>21.833333333333332</v>
      </c>
      <c r="E2966" s="13">
        <f>VLOOKUP(A2966,'сентябрь 2020 (задание 1)'!$B$3:$E$16200,4,0)</f>
        <v>27.151515151515152</v>
      </c>
    </row>
    <row r="2967" spans="1:5">
      <c r="A2967" s="20" t="s">
        <v>3411</v>
      </c>
      <c r="B2967" s="12">
        <v>2</v>
      </c>
      <c r="C2967" s="14">
        <v>469</v>
      </c>
      <c r="D2967" s="13">
        <f t="shared" si="46"/>
        <v>234.5</v>
      </c>
      <c r="E2967" s="13">
        <f>VLOOKUP(A2967,'сентябрь 2020 (задание 1)'!$B$3:$E$16200,4,0)</f>
        <v>286.64999999999998</v>
      </c>
    </row>
    <row r="2968" spans="1:5">
      <c r="A2968" s="20" t="s">
        <v>3412</v>
      </c>
      <c r="B2968" s="12">
        <v>9</v>
      </c>
      <c r="C2968" s="13">
        <v>1197.5</v>
      </c>
      <c r="D2968" s="13">
        <f t="shared" si="46"/>
        <v>133.05555555555554</v>
      </c>
      <c r="E2968" s="13">
        <f>VLOOKUP(A2968,'сентябрь 2020 (задание 1)'!$B$3:$E$16200,4,0)</f>
        <v>147.125</v>
      </c>
    </row>
    <row r="2969" spans="1:5">
      <c r="A2969" s="20" t="s">
        <v>3413</v>
      </c>
      <c r="B2969" s="12">
        <v>7</v>
      </c>
      <c r="C2969" s="13">
        <v>1207</v>
      </c>
      <c r="D2969" s="13">
        <f t="shared" si="46"/>
        <v>172.42857142857142</v>
      </c>
      <c r="E2969" s="13">
        <f>VLOOKUP(A2969,'сентябрь 2020 (задание 1)'!$B$3:$E$16200,4,0)</f>
        <v>168.6</v>
      </c>
    </row>
    <row r="2970" spans="1:5">
      <c r="A2970" s="20" t="s">
        <v>3414</v>
      </c>
      <c r="B2970" s="12">
        <v>9</v>
      </c>
      <c r="C2970" s="13">
        <v>1771.5</v>
      </c>
      <c r="D2970" s="13">
        <f t="shared" si="46"/>
        <v>196.83333333333334</v>
      </c>
      <c r="E2970" s="13">
        <f>VLOOKUP(A2970,'сентябрь 2020 (задание 1)'!$B$3:$E$16200,4,0)</f>
        <v>223.38888888888889</v>
      </c>
    </row>
    <row r="2971" spans="1:5">
      <c r="A2971" s="20" t="s">
        <v>3415</v>
      </c>
      <c r="B2971" s="12">
        <v>5</v>
      </c>
      <c r="C2971" s="13">
        <v>1263</v>
      </c>
      <c r="D2971" s="13">
        <f t="shared" si="46"/>
        <v>252.6</v>
      </c>
      <c r="E2971" s="13">
        <f>VLOOKUP(A2971,'сентябрь 2020 (задание 1)'!$B$3:$E$16200,4,0)</f>
        <v>225.8</v>
      </c>
    </row>
    <row r="2972" spans="1:5">
      <c r="A2972" s="20" t="s">
        <v>3416</v>
      </c>
      <c r="B2972" s="12">
        <v>6</v>
      </c>
      <c r="C2972" s="13">
        <v>1650.5</v>
      </c>
      <c r="D2972" s="13">
        <f t="shared" si="46"/>
        <v>275.08333333333331</v>
      </c>
      <c r="E2972" s="13">
        <f>VLOOKUP(A2972,'сентябрь 2020 (задание 1)'!$B$3:$E$16200,4,0)</f>
        <v>300.625</v>
      </c>
    </row>
    <row r="2973" spans="1:5">
      <c r="A2973" s="20" t="s">
        <v>3417</v>
      </c>
      <c r="B2973" s="12">
        <v>1</v>
      </c>
      <c r="C2973" s="14">
        <v>175.5</v>
      </c>
      <c r="D2973" s="13">
        <f t="shared" si="46"/>
        <v>175.5</v>
      </c>
      <c r="E2973" s="13">
        <f>VLOOKUP(A2973,'сентябрь 2020 (задание 1)'!$B$3:$E$16200,4,0)</f>
        <v>141.6</v>
      </c>
    </row>
    <row r="2974" spans="1:5">
      <c r="A2974" s="20" t="s">
        <v>3418</v>
      </c>
      <c r="B2974" s="12">
        <v>13</v>
      </c>
      <c r="C2974" s="13">
        <v>2066</v>
      </c>
      <c r="D2974" s="13">
        <f t="shared" si="46"/>
        <v>158.92307692307693</v>
      </c>
      <c r="E2974" s="13">
        <f>VLOOKUP(A2974,'сентябрь 2020 (задание 1)'!$B$3:$E$16200,4,0)</f>
        <v>159.16666666666666</v>
      </c>
    </row>
    <row r="2975" spans="1:5">
      <c r="A2975" s="20" t="s">
        <v>3419</v>
      </c>
      <c r="B2975" s="12">
        <v>28</v>
      </c>
      <c r="C2975" s="13">
        <v>3872.5</v>
      </c>
      <c r="D2975" s="13">
        <f t="shared" si="46"/>
        <v>138.30357142857142</v>
      </c>
      <c r="E2975" s="13">
        <f>VLOOKUP(A2975,'сентябрь 2020 (задание 1)'!$B$3:$E$16200,4,0)</f>
        <v>151.11111111111111</v>
      </c>
    </row>
    <row r="2976" spans="1:5">
      <c r="A2976" s="20" t="s">
        <v>3420</v>
      </c>
      <c r="B2976" s="12">
        <v>15</v>
      </c>
      <c r="C2976" s="13">
        <v>2272</v>
      </c>
      <c r="D2976" s="13">
        <f t="shared" si="46"/>
        <v>151.46666666666667</v>
      </c>
      <c r="E2976" s="13">
        <f>VLOOKUP(A2976,'сентябрь 2020 (задание 1)'!$B$3:$E$16200,4,0)</f>
        <v>147.78482758620692</v>
      </c>
    </row>
    <row r="2977" spans="1:5">
      <c r="A2977" s="20" t="s">
        <v>3421</v>
      </c>
      <c r="B2977" s="12">
        <v>10</v>
      </c>
      <c r="C2977" s="13">
        <v>1480</v>
      </c>
      <c r="D2977" s="13">
        <f t="shared" si="46"/>
        <v>148</v>
      </c>
      <c r="E2977" s="13">
        <f>VLOOKUP(A2977,'сентябрь 2020 (задание 1)'!$B$3:$E$16200,4,0)</f>
        <v>140.14285714285714</v>
      </c>
    </row>
    <row r="2978" spans="1:5">
      <c r="A2978" s="20" t="s">
        <v>3422</v>
      </c>
      <c r="B2978" s="12">
        <v>3</v>
      </c>
      <c r="C2978" s="14">
        <v>962</v>
      </c>
      <c r="D2978" s="13">
        <f t="shared" si="46"/>
        <v>320.66666666666669</v>
      </c>
      <c r="E2978" s="13">
        <f>VLOOKUP(A2978,'сентябрь 2020 (задание 1)'!$B$3:$E$16200,4,0)</f>
        <v>296.72727272727275</v>
      </c>
    </row>
    <row r="2979" spans="1:5">
      <c r="A2979" s="20" t="s">
        <v>3423</v>
      </c>
      <c r="B2979" s="12">
        <v>47</v>
      </c>
      <c r="C2979" s="13">
        <v>14433</v>
      </c>
      <c r="D2979" s="13">
        <f t="shared" si="46"/>
        <v>307.08510638297872</v>
      </c>
      <c r="E2979" s="13">
        <f>VLOOKUP(A2979,'сентябрь 2020 (задание 1)'!$B$3:$E$16200,4,0)</f>
        <v>316.10526315789474</v>
      </c>
    </row>
    <row r="2980" spans="1:5">
      <c r="A2980" s="20" t="s">
        <v>3424</v>
      </c>
      <c r="B2980" s="12">
        <v>27</v>
      </c>
      <c r="C2980" s="13">
        <v>8196.5</v>
      </c>
      <c r="D2980" s="13">
        <f t="shared" si="46"/>
        <v>303.57407407407408</v>
      </c>
      <c r="E2980" s="13">
        <f>VLOOKUP(A2980,'сентябрь 2020 (задание 1)'!$B$3:$E$16200,4,0)</f>
        <v>294.63461538461536</v>
      </c>
    </row>
    <row r="2981" spans="1:5">
      <c r="A2981" s="20" t="s">
        <v>3425</v>
      </c>
      <c r="B2981" s="12">
        <v>56</v>
      </c>
      <c r="C2981" s="13">
        <v>16695.5</v>
      </c>
      <c r="D2981" s="13">
        <f t="shared" si="46"/>
        <v>298.13392857142856</v>
      </c>
      <c r="E2981" s="13">
        <f>VLOOKUP(A2981,'сентябрь 2020 (задание 1)'!$B$3:$E$16200,4,0)</f>
        <v>287.66923076923075</v>
      </c>
    </row>
    <row r="2982" spans="1:5">
      <c r="A2982" s="20" t="s">
        <v>3426</v>
      </c>
      <c r="B2982" s="12">
        <v>18</v>
      </c>
      <c r="C2982" s="13">
        <v>5885</v>
      </c>
      <c r="D2982" s="13">
        <f t="shared" si="46"/>
        <v>326.94444444444446</v>
      </c>
      <c r="E2982" s="13">
        <f>VLOOKUP(A2982,'сентябрь 2020 (задание 1)'!$B$3:$E$16200,4,0)</f>
        <v>305.46774193548384</v>
      </c>
    </row>
    <row r="2983" spans="1:5">
      <c r="A2983" s="20" t="s">
        <v>3427</v>
      </c>
      <c r="B2983" s="12">
        <v>5</v>
      </c>
      <c r="C2983" s="13">
        <v>1441</v>
      </c>
      <c r="D2983" s="13">
        <f t="shared" si="46"/>
        <v>288.2</v>
      </c>
      <c r="E2983" s="13">
        <f>VLOOKUP(A2983,'сентябрь 2020 (задание 1)'!$B$3:$E$16200,4,0)</f>
        <v>268.28205128205127</v>
      </c>
    </row>
    <row r="2984" spans="1:5">
      <c r="A2984" s="20" t="s">
        <v>3428</v>
      </c>
      <c r="B2984" s="12">
        <v>14</v>
      </c>
      <c r="C2984" s="13">
        <v>3850</v>
      </c>
      <c r="D2984" s="13">
        <f t="shared" si="46"/>
        <v>275</v>
      </c>
      <c r="E2984" s="13">
        <f>VLOOKUP(A2984,'сентябрь 2020 (задание 1)'!$B$3:$E$16200,4,0)</f>
        <v>290.90909090909093</v>
      </c>
    </row>
    <row r="2985" spans="1:5">
      <c r="A2985" s="20" t="s">
        <v>3429</v>
      </c>
      <c r="B2985" s="12">
        <v>4</v>
      </c>
      <c r="C2985" s="13">
        <v>2416</v>
      </c>
      <c r="D2985" s="13">
        <f t="shared" si="46"/>
        <v>604</v>
      </c>
      <c r="E2985" s="13">
        <f>VLOOKUP(A2985,'сентябрь 2020 (задание 1)'!$B$3:$E$16200,4,0)</f>
        <v>625.21249999999998</v>
      </c>
    </row>
    <row r="2986" spans="1:5">
      <c r="A2986" s="20" t="s">
        <v>3430</v>
      </c>
      <c r="B2986" s="12">
        <v>17</v>
      </c>
      <c r="C2986" s="13">
        <v>10175</v>
      </c>
      <c r="D2986" s="13">
        <f t="shared" si="46"/>
        <v>598.52941176470586</v>
      </c>
      <c r="E2986" s="13">
        <f>VLOOKUP(A2986,'сентябрь 2020 (задание 1)'!$B$3:$E$16200,4,0)</f>
        <v>595.28301886792451</v>
      </c>
    </row>
    <row r="2987" spans="1:5">
      <c r="A2987" s="20" t="s">
        <v>3431</v>
      </c>
      <c r="B2987" s="12">
        <v>5</v>
      </c>
      <c r="C2987" s="13">
        <v>2599</v>
      </c>
      <c r="D2987" s="13">
        <f t="shared" si="46"/>
        <v>519.79999999999995</v>
      </c>
      <c r="E2987" s="13">
        <f>VLOOKUP(A2987,'сентябрь 2020 (задание 1)'!$B$3:$E$16200,4,0)</f>
        <v>599.87037037037032</v>
      </c>
    </row>
    <row r="2988" spans="1:5">
      <c r="A2988" s="20" t="s">
        <v>3432</v>
      </c>
      <c r="B2988" s="12">
        <v>4</v>
      </c>
      <c r="C2988" s="13">
        <v>4270</v>
      </c>
      <c r="D2988" s="13">
        <f t="shared" si="46"/>
        <v>1067.5</v>
      </c>
      <c r="E2988" s="13">
        <f>VLOOKUP(A2988,'сентябрь 2020 (задание 1)'!$B$3:$E$16200,4,0)</f>
        <v>1159.2727272727273</v>
      </c>
    </row>
    <row r="2989" spans="1:5">
      <c r="A2989" s="20" t="s">
        <v>3433</v>
      </c>
      <c r="B2989" s="12">
        <v>1</v>
      </c>
      <c r="C2989" s="14">
        <v>412.5</v>
      </c>
      <c r="D2989" s="13">
        <f t="shared" si="46"/>
        <v>412.5</v>
      </c>
      <c r="E2989" s="13">
        <f>VLOOKUP(A2989,'сентябрь 2020 (задание 1)'!$B$3:$E$16200,4,0)</f>
        <v>529</v>
      </c>
    </row>
    <row r="2990" spans="1:5">
      <c r="A2990" s="20" t="s">
        <v>3434</v>
      </c>
      <c r="B2990" s="12">
        <v>15</v>
      </c>
      <c r="C2990" s="13">
        <v>13897.5</v>
      </c>
      <c r="D2990" s="13">
        <f t="shared" si="46"/>
        <v>926.5</v>
      </c>
      <c r="E2990" s="13">
        <f>VLOOKUP(A2990,'сентябрь 2020 (задание 1)'!$B$3:$E$16200,4,0)</f>
        <v>1073.95</v>
      </c>
    </row>
    <row r="2991" spans="1:5">
      <c r="A2991" s="20" t="s">
        <v>3435</v>
      </c>
      <c r="B2991" s="12">
        <v>9</v>
      </c>
      <c r="C2991" s="13">
        <v>4830.5</v>
      </c>
      <c r="D2991" s="13">
        <f t="shared" si="46"/>
        <v>536.72222222222217</v>
      </c>
      <c r="E2991" s="13">
        <f>VLOOKUP(A2991,'сентябрь 2020 (задание 1)'!$B$3:$E$16200,4,0)</f>
        <v>649.83333333333337</v>
      </c>
    </row>
    <row r="2992" spans="1:5">
      <c r="A2992" s="20" t="s">
        <v>3436</v>
      </c>
      <c r="B2992" s="12">
        <v>18</v>
      </c>
      <c r="C2992" s="13">
        <v>22227</v>
      </c>
      <c r="D2992" s="13">
        <f t="shared" si="46"/>
        <v>1234.8333333333333</v>
      </c>
      <c r="E2992" s="13">
        <f>VLOOKUP(A2992,'сентябрь 2020 (задание 1)'!$B$3:$E$16200,4,0)</f>
        <v>1537.6666666666667</v>
      </c>
    </row>
    <row r="2993" spans="1:5">
      <c r="A2993" s="20" t="s">
        <v>3437</v>
      </c>
      <c r="B2993" s="12">
        <v>8</v>
      </c>
      <c r="C2993" s="13">
        <v>5529.5</v>
      </c>
      <c r="D2993" s="13">
        <f t="shared" si="46"/>
        <v>691.1875</v>
      </c>
      <c r="E2993" s="13">
        <f>VLOOKUP(A2993,'сентябрь 2020 (задание 1)'!$B$3:$E$16200,4,0)</f>
        <v>839.5</v>
      </c>
    </row>
    <row r="2994" spans="1:5">
      <c r="A2994" s="20" t="s">
        <v>3438</v>
      </c>
      <c r="B2994" s="12">
        <v>18</v>
      </c>
      <c r="C2994" s="13">
        <v>25470.5</v>
      </c>
      <c r="D2994" s="13">
        <f t="shared" si="46"/>
        <v>1415.0277777777778</v>
      </c>
      <c r="E2994" s="13">
        <f>VLOOKUP(A2994,'сентябрь 2020 (задание 1)'!$B$3:$E$16200,4,0)</f>
        <v>1613</v>
      </c>
    </row>
    <row r="2995" spans="1:5">
      <c r="A2995" s="20" t="s">
        <v>3439</v>
      </c>
      <c r="B2995" s="12">
        <v>2</v>
      </c>
      <c r="C2995" s="14">
        <v>740.5</v>
      </c>
      <c r="D2995" s="13">
        <f t="shared" si="46"/>
        <v>370.25</v>
      </c>
      <c r="E2995" s="13">
        <f>VLOOKUP(A2995,'сентябрь 2020 (задание 1)'!$B$3:$E$16200,4,0)</f>
        <v>345</v>
      </c>
    </row>
    <row r="2996" spans="1:5">
      <c r="A2996" s="20" t="s">
        <v>3440</v>
      </c>
      <c r="B2996" s="12">
        <v>46</v>
      </c>
      <c r="C2996" s="13">
        <v>1901</v>
      </c>
      <c r="D2996" s="13">
        <f t="shared" si="46"/>
        <v>41.326086956521742</v>
      </c>
      <c r="E2996" s="13">
        <f>VLOOKUP(A2996,'сентябрь 2020 (задание 1)'!$B$3:$E$16200,4,0)</f>
        <v>50.260869565217391</v>
      </c>
    </row>
    <row r="2997" spans="1:5">
      <c r="A2997" s="55" t="s">
        <v>3441</v>
      </c>
      <c r="B2997" s="56">
        <v>26</v>
      </c>
      <c r="C2997" s="57">
        <v>55872</v>
      </c>
      <c r="D2997" s="57">
        <f t="shared" si="46"/>
        <v>2148.9230769230771</v>
      </c>
      <c r="E2997" s="57" t="e">
        <f>VLOOKUP(A2997,'сентябрь 2020 (задание 1)'!$B$3:$E$16200,4,0)</f>
        <v>#N/A</v>
      </c>
    </row>
    <row r="2998" spans="1:5">
      <c r="A2998" s="20" t="s">
        <v>3442</v>
      </c>
      <c r="B2998" s="12">
        <v>1</v>
      </c>
      <c r="C2998" s="13">
        <v>130609</v>
      </c>
      <c r="D2998" s="13">
        <f t="shared" si="46"/>
        <v>130609</v>
      </c>
      <c r="E2998" s="13">
        <f>VLOOKUP(A2998,'сентябрь 2020 (задание 1)'!$B$3:$E$16200,4,0)</f>
        <v>167229</v>
      </c>
    </row>
    <row r="2999" spans="1:5">
      <c r="A2999" s="20" t="s">
        <v>3443</v>
      </c>
      <c r="B2999" s="12">
        <v>19</v>
      </c>
      <c r="C2999" s="13">
        <v>13647.5</v>
      </c>
      <c r="D2999" s="13">
        <f t="shared" si="46"/>
        <v>718.28947368421052</v>
      </c>
      <c r="E2999" s="13">
        <f>VLOOKUP(A2999,'сентябрь 2020 (задание 1)'!$B$3:$E$16200,4,0)</f>
        <v>995.5</v>
      </c>
    </row>
    <row r="3000" spans="1:5">
      <c r="A3000" s="55" t="s">
        <v>3444</v>
      </c>
      <c r="B3000" s="56">
        <v>1</v>
      </c>
      <c r="C3000" s="57">
        <v>232288</v>
      </c>
      <c r="D3000" s="57">
        <f t="shared" si="46"/>
        <v>232288</v>
      </c>
      <c r="E3000" s="57" t="e">
        <f>VLOOKUP(A3000,'сентябрь 2020 (задание 1)'!$B$3:$E$16200,4,0)</f>
        <v>#N/A</v>
      </c>
    </row>
    <row r="3001" spans="1:5">
      <c r="A3001" s="55" t="s">
        <v>3445</v>
      </c>
      <c r="B3001" s="56">
        <v>3</v>
      </c>
      <c r="C3001" s="57">
        <v>1030</v>
      </c>
      <c r="D3001" s="57">
        <f t="shared" si="46"/>
        <v>343.33333333333331</v>
      </c>
      <c r="E3001" s="57" t="e">
        <f>VLOOKUP(A3001,'сентябрь 2020 (задание 1)'!$B$3:$E$16200,4,0)</f>
        <v>#N/A</v>
      </c>
    </row>
    <row r="3002" spans="1:5">
      <c r="A3002" s="20" t="s">
        <v>3446</v>
      </c>
      <c r="B3002" s="12">
        <v>39</v>
      </c>
      <c r="C3002" s="13">
        <v>7515.5</v>
      </c>
      <c r="D3002" s="13">
        <f t="shared" si="46"/>
        <v>192.7051282051282</v>
      </c>
      <c r="E3002" s="13">
        <f>VLOOKUP(A3002,'сентябрь 2020 (задание 1)'!$B$3:$E$16200,4,0)</f>
        <v>258.95</v>
      </c>
    </row>
    <row r="3003" spans="1:5">
      <c r="A3003" s="20" t="s">
        <v>3447</v>
      </c>
      <c r="B3003" s="12">
        <v>1</v>
      </c>
      <c r="C3003" s="13">
        <v>1250</v>
      </c>
      <c r="D3003" s="13">
        <f t="shared" si="46"/>
        <v>1250</v>
      </c>
      <c r="E3003" s="13">
        <f>VLOOKUP(A3003,'сентябрь 2020 (задание 1)'!$B$3:$E$16200,4,0)</f>
        <v>1584.9642857142858</v>
      </c>
    </row>
    <row r="3004" spans="1:5">
      <c r="A3004" s="55" t="s">
        <v>3448</v>
      </c>
      <c r="B3004" s="56">
        <v>16</v>
      </c>
      <c r="C3004" s="57">
        <v>43417</v>
      </c>
      <c r="D3004" s="57">
        <f t="shared" si="46"/>
        <v>2713.5625</v>
      </c>
      <c r="E3004" s="57" t="e">
        <f>VLOOKUP(A3004,'сентябрь 2020 (задание 1)'!$B$3:$E$16200,4,0)</f>
        <v>#N/A</v>
      </c>
    </row>
    <row r="3005" spans="1:5">
      <c r="A3005" s="20" t="s">
        <v>3449</v>
      </c>
      <c r="B3005" s="12">
        <v>3</v>
      </c>
      <c r="C3005" s="13">
        <v>8332</v>
      </c>
      <c r="D3005" s="13">
        <f t="shared" si="46"/>
        <v>2777.3333333333335</v>
      </c>
      <c r="E3005" s="13">
        <f>VLOOKUP(A3005,'сентябрь 2020 (задание 1)'!$B$3:$E$16200,4,0)</f>
        <v>3738.5</v>
      </c>
    </row>
    <row r="3006" spans="1:5">
      <c r="A3006" s="20" t="s">
        <v>3450</v>
      </c>
      <c r="B3006" s="12">
        <v>8</v>
      </c>
      <c r="C3006" s="13">
        <v>22699.5</v>
      </c>
      <c r="D3006" s="13">
        <f t="shared" si="46"/>
        <v>2837.4375</v>
      </c>
      <c r="E3006" s="13">
        <f>VLOOKUP(A3006,'сентябрь 2020 (задание 1)'!$B$3:$E$16200,4,0)</f>
        <v>3770.5</v>
      </c>
    </row>
    <row r="3007" spans="1:5">
      <c r="A3007" s="55" t="s">
        <v>3451</v>
      </c>
      <c r="B3007" s="56">
        <v>6</v>
      </c>
      <c r="C3007" s="57">
        <v>16139</v>
      </c>
      <c r="D3007" s="57">
        <f t="shared" si="46"/>
        <v>2689.8333333333335</v>
      </c>
      <c r="E3007" s="57" t="e">
        <f>VLOOKUP(A3007,'сентябрь 2020 (задание 1)'!$B$3:$E$16200,4,0)</f>
        <v>#N/A</v>
      </c>
    </row>
    <row r="3008" spans="1:5">
      <c r="A3008" s="20" t="s">
        <v>3452</v>
      </c>
      <c r="B3008" s="12">
        <v>2</v>
      </c>
      <c r="C3008" s="13">
        <v>5740</v>
      </c>
      <c r="D3008" s="13">
        <f t="shared" si="46"/>
        <v>2870</v>
      </c>
      <c r="E3008" s="13">
        <f>VLOOKUP(A3008,'сентябрь 2020 (задание 1)'!$B$3:$E$16200,4,0)</f>
        <v>3506.25</v>
      </c>
    </row>
    <row r="3009" spans="1:5">
      <c r="A3009" s="20" t="s">
        <v>3453</v>
      </c>
      <c r="B3009" s="12">
        <v>3</v>
      </c>
      <c r="C3009" s="13">
        <v>9685</v>
      </c>
      <c r="D3009" s="13">
        <f t="shared" si="46"/>
        <v>3228.3333333333335</v>
      </c>
      <c r="E3009" s="13">
        <f>VLOOKUP(A3009,'сентябрь 2020 (задание 1)'!$B$3:$E$16200,4,0)</f>
        <v>4270.5</v>
      </c>
    </row>
    <row r="3010" spans="1:5">
      <c r="A3010" s="55" t="s">
        <v>3454</v>
      </c>
      <c r="B3010" s="56">
        <v>2</v>
      </c>
      <c r="C3010" s="57">
        <v>12389</v>
      </c>
      <c r="D3010" s="57">
        <f t="shared" ref="D3010:D3073" si="47">IF(B3010&lt;0,-C3010/-B3010,C3010/B3010)</f>
        <v>6194.5</v>
      </c>
      <c r="E3010" s="57" t="e">
        <f>VLOOKUP(A3010,'сентябрь 2020 (задание 1)'!$B$3:$E$16200,4,0)</f>
        <v>#N/A</v>
      </c>
    </row>
    <row r="3011" spans="1:5">
      <c r="A3011" s="55" t="s">
        <v>3455</v>
      </c>
      <c r="B3011" s="56">
        <v>6</v>
      </c>
      <c r="C3011" s="57">
        <v>44281</v>
      </c>
      <c r="D3011" s="57">
        <f t="shared" si="47"/>
        <v>7380.166666666667</v>
      </c>
      <c r="E3011" s="57" t="e">
        <f>VLOOKUP(A3011,'сентябрь 2020 (задание 1)'!$B$3:$E$16200,4,0)</f>
        <v>#N/A</v>
      </c>
    </row>
    <row r="3012" spans="1:5">
      <c r="A3012" s="20" t="s">
        <v>3456</v>
      </c>
      <c r="B3012" s="12">
        <v>1</v>
      </c>
      <c r="C3012" s="13">
        <v>2586.5</v>
      </c>
      <c r="D3012" s="13">
        <f t="shared" si="47"/>
        <v>2586.5</v>
      </c>
      <c r="E3012" s="13">
        <f>VLOOKUP(A3012,'сентябрь 2020 (задание 1)'!$B$3:$E$16200,4,0)</f>
        <v>3134.5</v>
      </c>
    </row>
    <row r="3013" spans="1:5">
      <c r="A3013" s="55" t="s">
        <v>3457</v>
      </c>
      <c r="B3013" s="56">
        <v>2</v>
      </c>
      <c r="C3013" s="57">
        <v>5438</v>
      </c>
      <c r="D3013" s="57">
        <f t="shared" si="47"/>
        <v>2719</v>
      </c>
      <c r="E3013" s="57" t="e">
        <f>VLOOKUP(A3013,'сентябрь 2020 (задание 1)'!$B$3:$E$16200,4,0)</f>
        <v>#N/A</v>
      </c>
    </row>
    <row r="3014" spans="1:5">
      <c r="A3014" s="55" t="s">
        <v>3458</v>
      </c>
      <c r="B3014" s="56">
        <v>2</v>
      </c>
      <c r="C3014" s="57">
        <v>10686</v>
      </c>
      <c r="D3014" s="57">
        <f t="shared" si="47"/>
        <v>5343</v>
      </c>
      <c r="E3014" s="57" t="e">
        <f>VLOOKUP(A3014,'сентябрь 2020 (задание 1)'!$B$3:$E$16200,4,0)</f>
        <v>#N/A</v>
      </c>
    </row>
    <row r="3015" spans="1:5">
      <c r="A3015" s="20" t="s">
        <v>3459</v>
      </c>
      <c r="B3015" s="12">
        <v>1</v>
      </c>
      <c r="C3015" s="13">
        <v>10610</v>
      </c>
      <c r="D3015" s="13">
        <f t="shared" si="47"/>
        <v>10610</v>
      </c>
      <c r="E3015" s="13">
        <f>VLOOKUP(A3015,'сентябрь 2020 (задание 1)'!$B$3:$E$16200,4,0)</f>
        <v>11258.5</v>
      </c>
    </row>
    <row r="3016" spans="1:5">
      <c r="A3016" s="55" t="s">
        <v>3460</v>
      </c>
      <c r="B3016" s="56">
        <v>1</v>
      </c>
      <c r="C3016" s="57">
        <v>9684.5</v>
      </c>
      <c r="D3016" s="57">
        <f t="shared" si="47"/>
        <v>9684.5</v>
      </c>
      <c r="E3016" s="57" t="e">
        <f>VLOOKUP(A3016,'сентябрь 2020 (задание 1)'!$B$3:$E$16200,4,0)</f>
        <v>#N/A</v>
      </c>
    </row>
    <row r="3017" spans="1:5">
      <c r="A3017" s="55" t="s">
        <v>3461</v>
      </c>
      <c r="B3017" s="56">
        <v>2</v>
      </c>
      <c r="C3017" s="57">
        <v>29337</v>
      </c>
      <c r="D3017" s="57">
        <f t="shared" si="47"/>
        <v>14668.5</v>
      </c>
      <c r="E3017" s="57" t="e">
        <f>VLOOKUP(A3017,'сентябрь 2020 (задание 1)'!$B$3:$E$16200,4,0)</f>
        <v>#N/A</v>
      </c>
    </row>
    <row r="3018" spans="1:5">
      <c r="A3018" s="20" t="s">
        <v>3462</v>
      </c>
      <c r="B3018" s="12">
        <v>1</v>
      </c>
      <c r="C3018" s="13">
        <v>14762</v>
      </c>
      <c r="D3018" s="13">
        <f t="shared" si="47"/>
        <v>14762</v>
      </c>
      <c r="E3018" s="13">
        <f>VLOOKUP(A3018,'сентябрь 2020 (задание 1)'!$B$3:$E$16200,4,0)</f>
        <v>18771.599999999999</v>
      </c>
    </row>
    <row r="3019" spans="1:5">
      <c r="A3019" s="20" t="s">
        <v>3463</v>
      </c>
      <c r="B3019" s="12">
        <v>1</v>
      </c>
      <c r="C3019" s="13">
        <v>20073.5</v>
      </c>
      <c r="D3019" s="13">
        <f t="shared" si="47"/>
        <v>20073.5</v>
      </c>
      <c r="E3019" s="13">
        <f>VLOOKUP(A3019,'сентябрь 2020 (задание 1)'!$B$3:$E$16200,4,0)</f>
        <v>25013</v>
      </c>
    </row>
    <row r="3020" spans="1:5">
      <c r="A3020" s="55" t="s">
        <v>3464</v>
      </c>
      <c r="B3020" s="56">
        <v>2</v>
      </c>
      <c r="C3020" s="57">
        <v>65641</v>
      </c>
      <c r="D3020" s="57">
        <f t="shared" si="47"/>
        <v>32820.5</v>
      </c>
      <c r="E3020" s="57" t="e">
        <f>VLOOKUP(A3020,'сентябрь 2020 (задание 1)'!$B$3:$E$16200,4,0)</f>
        <v>#N/A</v>
      </c>
    </row>
    <row r="3021" spans="1:5">
      <c r="A3021" s="20" t="s">
        <v>3465</v>
      </c>
      <c r="B3021" s="12">
        <v>1</v>
      </c>
      <c r="C3021" s="13">
        <v>44463</v>
      </c>
      <c r="D3021" s="13">
        <f t="shared" si="47"/>
        <v>44463</v>
      </c>
      <c r="E3021" s="13">
        <f>VLOOKUP(A3021,'сентябрь 2020 (задание 1)'!$B$3:$E$16200,4,0)</f>
        <v>61991.5</v>
      </c>
    </row>
    <row r="3022" spans="1:5">
      <c r="A3022" s="20" t="s">
        <v>3466</v>
      </c>
      <c r="B3022" s="12">
        <v>11</v>
      </c>
      <c r="C3022" s="13">
        <v>9726.5</v>
      </c>
      <c r="D3022" s="13">
        <f t="shared" si="47"/>
        <v>884.22727272727275</v>
      </c>
      <c r="E3022" s="13">
        <f>VLOOKUP(A3022,'сентябрь 2020 (задание 1)'!$B$3:$E$16200,4,0)</f>
        <v>842.31666666666672</v>
      </c>
    </row>
    <row r="3023" spans="1:5">
      <c r="A3023" s="20" t="s">
        <v>3467</v>
      </c>
      <c r="B3023" s="12">
        <v>6</v>
      </c>
      <c r="C3023" s="13">
        <v>5281.5</v>
      </c>
      <c r="D3023" s="13">
        <f t="shared" si="47"/>
        <v>880.25</v>
      </c>
      <c r="E3023" s="13">
        <f>VLOOKUP(A3023,'сентябрь 2020 (задание 1)'!$B$3:$E$16200,4,0)</f>
        <v>827.33333333333337</v>
      </c>
    </row>
    <row r="3024" spans="1:5">
      <c r="A3024" s="20" t="s">
        <v>3468</v>
      </c>
      <c r="B3024" s="12">
        <v>8</v>
      </c>
      <c r="C3024" s="13">
        <v>26750.5</v>
      </c>
      <c r="D3024" s="13">
        <f t="shared" si="47"/>
        <v>3343.8125</v>
      </c>
      <c r="E3024" s="13">
        <f>VLOOKUP(A3024,'сентябрь 2020 (задание 1)'!$B$3:$E$16200,4,0)</f>
        <v>5536.5</v>
      </c>
    </row>
    <row r="3025" spans="1:5">
      <c r="A3025" s="20" t="s">
        <v>3469</v>
      </c>
      <c r="B3025" s="12">
        <v>2</v>
      </c>
      <c r="C3025" s="13">
        <v>15524</v>
      </c>
      <c r="D3025" s="13">
        <f t="shared" si="47"/>
        <v>7762</v>
      </c>
      <c r="E3025" s="13">
        <f>VLOOKUP(A3025,'сентябрь 2020 (задание 1)'!$B$3:$E$16200,4,0)</f>
        <v>9587.5</v>
      </c>
    </row>
    <row r="3026" spans="1:5">
      <c r="A3026" s="20" t="s">
        <v>3470</v>
      </c>
      <c r="B3026" s="12">
        <v>2</v>
      </c>
      <c r="C3026" s="13">
        <v>18275</v>
      </c>
      <c r="D3026" s="13">
        <f t="shared" si="47"/>
        <v>9137.5</v>
      </c>
      <c r="E3026" s="13">
        <f>VLOOKUP(A3026,'сентябрь 2020 (задание 1)'!$B$3:$E$16200,4,0)</f>
        <v>11585.4</v>
      </c>
    </row>
    <row r="3027" spans="1:5">
      <c r="A3027" s="55" t="s">
        <v>3471</v>
      </c>
      <c r="B3027" s="56">
        <v>2</v>
      </c>
      <c r="C3027" s="57">
        <v>33036</v>
      </c>
      <c r="D3027" s="57">
        <f t="shared" si="47"/>
        <v>16518</v>
      </c>
      <c r="E3027" s="57" t="e">
        <f>VLOOKUP(A3027,'сентябрь 2020 (задание 1)'!$B$3:$E$16200,4,0)</f>
        <v>#N/A</v>
      </c>
    </row>
    <row r="3028" spans="1:5">
      <c r="A3028" s="20" t="s">
        <v>3472</v>
      </c>
      <c r="B3028" s="12">
        <v>4</v>
      </c>
      <c r="C3028" s="13">
        <v>25263</v>
      </c>
      <c r="D3028" s="13">
        <f t="shared" si="47"/>
        <v>6315.75</v>
      </c>
      <c r="E3028" s="13">
        <f>VLOOKUP(A3028,'сентябрь 2020 (задание 1)'!$B$3:$E$16200,4,0)</f>
        <v>7877.9375</v>
      </c>
    </row>
    <row r="3029" spans="1:5">
      <c r="A3029" s="20" t="s">
        <v>3473</v>
      </c>
      <c r="B3029" s="12">
        <v>27</v>
      </c>
      <c r="C3029" s="13">
        <v>168661</v>
      </c>
      <c r="D3029" s="13">
        <f t="shared" si="47"/>
        <v>6246.7037037037035</v>
      </c>
      <c r="E3029" s="13">
        <f>VLOOKUP(A3029,'сентябрь 2020 (задание 1)'!$B$3:$E$16200,4,0)</f>
        <v>7854.605263157895</v>
      </c>
    </row>
    <row r="3030" spans="1:5">
      <c r="A3030" s="20" t="s">
        <v>3474</v>
      </c>
      <c r="B3030" s="12">
        <v>14</v>
      </c>
      <c r="C3030" s="13">
        <v>102226.5</v>
      </c>
      <c r="D3030" s="13">
        <f t="shared" si="47"/>
        <v>7301.8928571428569</v>
      </c>
      <c r="E3030" s="13">
        <f>VLOOKUP(A3030,'сентябрь 2020 (задание 1)'!$B$3:$E$16200,4,0)</f>
        <v>8926.8846153846152</v>
      </c>
    </row>
    <row r="3031" spans="1:5">
      <c r="A3031" s="20" t="s">
        <v>3475</v>
      </c>
      <c r="B3031" s="12">
        <v>7</v>
      </c>
      <c r="C3031" s="13">
        <v>72754</v>
      </c>
      <c r="D3031" s="13">
        <f t="shared" si="47"/>
        <v>10393.428571428571</v>
      </c>
      <c r="E3031" s="13">
        <f>VLOOKUP(A3031,'сентябрь 2020 (задание 1)'!$B$3:$E$16200,4,0)</f>
        <v>12350.454545454546</v>
      </c>
    </row>
    <row r="3032" spans="1:5">
      <c r="A3032" s="20" t="s">
        <v>3476</v>
      </c>
      <c r="B3032" s="12">
        <v>6</v>
      </c>
      <c r="C3032" s="13">
        <v>86985.5</v>
      </c>
      <c r="D3032" s="13">
        <f t="shared" si="47"/>
        <v>14497.583333333334</v>
      </c>
      <c r="E3032" s="13">
        <f>VLOOKUP(A3032,'сентябрь 2020 (задание 1)'!$B$3:$E$16200,4,0)</f>
        <v>17761.852941176472</v>
      </c>
    </row>
    <row r="3033" spans="1:5">
      <c r="A3033" s="55" t="s">
        <v>3477</v>
      </c>
      <c r="B3033" s="56">
        <v>7</v>
      </c>
      <c r="C3033" s="57">
        <v>49409</v>
      </c>
      <c r="D3033" s="57">
        <f t="shared" si="47"/>
        <v>7058.4285714285716</v>
      </c>
      <c r="E3033" s="57" t="e">
        <f>VLOOKUP(A3033,'сентябрь 2020 (задание 1)'!$B$3:$E$16200,4,0)</f>
        <v>#N/A</v>
      </c>
    </row>
    <row r="3034" spans="1:5">
      <c r="A3034" s="20" t="s">
        <v>3478</v>
      </c>
      <c r="B3034" s="12">
        <v>2</v>
      </c>
      <c r="C3034" s="13">
        <v>11661.5</v>
      </c>
      <c r="D3034" s="13">
        <f t="shared" si="47"/>
        <v>5830.75</v>
      </c>
      <c r="E3034" s="13">
        <f>VLOOKUP(A3034,'сентябрь 2020 (задание 1)'!$B$3:$E$16200,4,0)</f>
        <v>6103.9285714285716</v>
      </c>
    </row>
    <row r="3035" spans="1:5">
      <c r="A3035" s="20" t="s">
        <v>3479</v>
      </c>
      <c r="B3035" s="12">
        <v>1</v>
      </c>
      <c r="C3035" s="13">
        <v>4694.5</v>
      </c>
      <c r="D3035" s="13">
        <f t="shared" si="47"/>
        <v>4694.5</v>
      </c>
      <c r="E3035" s="13">
        <f>VLOOKUP(A3035,'сентябрь 2020 (задание 1)'!$B$3:$E$16200,4,0)</f>
        <v>4549.0714285714284</v>
      </c>
    </row>
    <row r="3036" spans="1:5">
      <c r="A3036" s="20" t="s">
        <v>3480</v>
      </c>
      <c r="B3036" s="12">
        <v>8</v>
      </c>
      <c r="C3036" s="13">
        <v>35262</v>
      </c>
      <c r="D3036" s="13">
        <f t="shared" si="47"/>
        <v>4407.75</v>
      </c>
      <c r="E3036" s="13">
        <f>VLOOKUP(A3036,'сентябрь 2020 (задание 1)'!$B$3:$E$16200,4,0)</f>
        <v>5009.3571428571431</v>
      </c>
    </row>
    <row r="3037" spans="1:5">
      <c r="A3037" s="20" t="s">
        <v>3481</v>
      </c>
      <c r="B3037" s="12">
        <v>1</v>
      </c>
      <c r="C3037" s="13">
        <v>5914.5</v>
      </c>
      <c r="D3037" s="13">
        <f t="shared" si="47"/>
        <v>5914.5</v>
      </c>
      <c r="E3037" s="13">
        <f>VLOOKUP(A3037,'сентябрь 2020 (задание 1)'!$B$3:$E$16200,4,0)</f>
        <v>7448</v>
      </c>
    </row>
    <row r="3038" spans="1:5">
      <c r="A3038" s="20" t="s">
        <v>3482</v>
      </c>
      <c r="B3038" s="12">
        <v>4</v>
      </c>
      <c r="C3038" s="13">
        <v>26077</v>
      </c>
      <c r="D3038" s="13">
        <f t="shared" si="47"/>
        <v>6519.25</v>
      </c>
      <c r="E3038" s="13">
        <f>VLOOKUP(A3038,'сентябрь 2020 (задание 1)'!$B$3:$E$16200,4,0)</f>
        <v>7645.5</v>
      </c>
    </row>
    <row r="3039" spans="1:5">
      <c r="A3039" s="20" t="s">
        <v>3483</v>
      </c>
      <c r="B3039" s="12">
        <v>4</v>
      </c>
      <c r="C3039" s="13">
        <v>31794</v>
      </c>
      <c r="D3039" s="13">
        <f t="shared" si="47"/>
        <v>7948.5</v>
      </c>
      <c r="E3039" s="13">
        <f>VLOOKUP(A3039,'сентябрь 2020 (задание 1)'!$B$3:$E$16200,4,0)</f>
        <v>9059.3846153846152</v>
      </c>
    </row>
    <row r="3040" spans="1:5">
      <c r="A3040" s="20" t="s">
        <v>3484</v>
      </c>
      <c r="B3040" s="12">
        <v>3</v>
      </c>
      <c r="C3040" s="13">
        <v>43478</v>
      </c>
      <c r="D3040" s="13">
        <f t="shared" si="47"/>
        <v>14492.666666666666</v>
      </c>
      <c r="E3040" s="13">
        <f>VLOOKUP(A3040,'сентябрь 2020 (задание 1)'!$B$3:$E$16200,4,0)</f>
        <v>17131.5</v>
      </c>
    </row>
    <row r="3041" spans="1:5">
      <c r="A3041" s="20" t="s">
        <v>3485</v>
      </c>
      <c r="B3041" s="12">
        <v>2</v>
      </c>
      <c r="C3041" s="13">
        <v>49886</v>
      </c>
      <c r="D3041" s="13">
        <f t="shared" si="47"/>
        <v>24943</v>
      </c>
      <c r="E3041" s="13">
        <f>VLOOKUP(A3041,'сентябрь 2020 (задание 1)'!$B$3:$E$16200,4,0)</f>
        <v>33205.125</v>
      </c>
    </row>
    <row r="3042" spans="1:5">
      <c r="A3042" s="20" t="s">
        <v>3486</v>
      </c>
      <c r="B3042" s="12">
        <v>1</v>
      </c>
      <c r="C3042" s="13">
        <v>7121.5</v>
      </c>
      <c r="D3042" s="13">
        <f t="shared" si="47"/>
        <v>7121.5</v>
      </c>
      <c r="E3042" s="13">
        <f>VLOOKUP(A3042,'сентябрь 2020 (задание 1)'!$B$3:$E$16200,4,0)</f>
        <v>6940</v>
      </c>
    </row>
    <row r="3043" spans="1:5">
      <c r="A3043" s="55" t="s">
        <v>3487</v>
      </c>
      <c r="B3043" s="56">
        <v>4</v>
      </c>
      <c r="C3043" s="57">
        <v>29148</v>
      </c>
      <c r="D3043" s="57">
        <f t="shared" si="47"/>
        <v>7287</v>
      </c>
      <c r="E3043" s="57" t="e">
        <f>VLOOKUP(A3043,'сентябрь 2020 (задание 1)'!$B$3:$E$16200,4,0)</f>
        <v>#N/A</v>
      </c>
    </row>
    <row r="3044" spans="1:5">
      <c r="A3044" s="55" t="s">
        <v>3488</v>
      </c>
      <c r="B3044" s="56">
        <v>2</v>
      </c>
      <c r="C3044" s="57">
        <v>6412</v>
      </c>
      <c r="D3044" s="57">
        <f t="shared" si="47"/>
        <v>3206</v>
      </c>
      <c r="E3044" s="57" t="e">
        <f>VLOOKUP(A3044,'сентябрь 2020 (задание 1)'!$B$3:$E$16200,4,0)</f>
        <v>#N/A</v>
      </c>
    </row>
    <row r="3045" spans="1:5">
      <c r="A3045" s="55" t="s">
        <v>3489</v>
      </c>
      <c r="B3045" s="56">
        <v>9</v>
      </c>
      <c r="C3045" s="57">
        <v>30922.5</v>
      </c>
      <c r="D3045" s="57">
        <f t="shared" si="47"/>
        <v>3435.8333333333335</v>
      </c>
      <c r="E3045" s="57" t="e">
        <f>VLOOKUP(A3045,'сентябрь 2020 (задание 1)'!$B$3:$E$16200,4,0)</f>
        <v>#N/A</v>
      </c>
    </row>
    <row r="3046" spans="1:5">
      <c r="A3046" s="20" t="s">
        <v>3490</v>
      </c>
      <c r="B3046" s="12">
        <v>31</v>
      </c>
      <c r="C3046" s="13">
        <v>114592</v>
      </c>
      <c r="D3046" s="13">
        <f t="shared" si="47"/>
        <v>3696.516129032258</v>
      </c>
      <c r="E3046" s="13">
        <f>VLOOKUP(A3046,'сентябрь 2020 (задание 1)'!$B$3:$E$16200,4,0)</f>
        <v>4432</v>
      </c>
    </row>
    <row r="3047" spans="1:5">
      <c r="A3047" s="20" t="s">
        <v>3491</v>
      </c>
      <c r="B3047" s="12">
        <v>21</v>
      </c>
      <c r="C3047" s="13">
        <v>92321.5</v>
      </c>
      <c r="D3047" s="13">
        <f t="shared" si="47"/>
        <v>4396.2619047619046</v>
      </c>
      <c r="E3047" s="13">
        <f>VLOOKUP(A3047,'сентябрь 2020 (задание 1)'!$B$3:$E$16200,4,0)</f>
        <v>5402.875</v>
      </c>
    </row>
    <row r="3048" spans="1:5">
      <c r="A3048" s="20" t="s">
        <v>3492</v>
      </c>
      <c r="B3048" s="12">
        <v>14</v>
      </c>
      <c r="C3048" s="13">
        <v>84873</v>
      </c>
      <c r="D3048" s="13">
        <f t="shared" si="47"/>
        <v>6062.3571428571431</v>
      </c>
      <c r="E3048" s="13">
        <f>VLOOKUP(A3048,'сентябрь 2020 (задание 1)'!$B$3:$E$16200,4,0)</f>
        <v>7658.5</v>
      </c>
    </row>
    <row r="3049" spans="1:5">
      <c r="A3049" s="20" t="s">
        <v>3493</v>
      </c>
      <c r="B3049" s="12">
        <v>5</v>
      </c>
      <c r="C3049" s="13">
        <v>42251.5</v>
      </c>
      <c r="D3049" s="13">
        <f t="shared" si="47"/>
        <v>8450.2999999999993</v>
      </c>
      <c r="E3049" s="13">
        <f>VLOOKUP(A3049,'сентябрь 2020 (задание 1)'!$B$3:$E$16200,4,0)</f>
        <v>9969</v>
      </c>
    </row>
    <row r="3050" spans="1:5">
      <c r="A3050" s="55" t="s">
        <v>3494</v>
      </c>
      <c r="B3050" s="56">
        <v>18</v>
      </c>
      <c r="C3050" s="57">
        <v>191752</v>
      </c>
      <c r="D3050" s="57">
        <f t="shared" si="47"/>
        <v>10652.888888888889</v>
      </c>
      <c r="E3050" s="57" t="e">
        <f>VLOOKUP(A3050,'сентябрь 2020 (задание 1)'!$B$3:$E$16200,4,0)</f>
        <v>#N/A</v>
      </c>
    </row>
    <row r="3051" spans="1:5">
      <c r="A3051" s="55" t="s">
        <v>3495</v>
      </c>
      <c r="B3051" s="56">
        <v>8</v>
      </c>
      <c r="C3051" s="57">
        <v>59182</v>
      </c>
      <c r="D3051" s="57">
        <f t="shared" si="47"/>
        <v>7397.75</v>
      </c>
      <c r="E3051" s="57" t="e">
        <f>VLOOKUP(A3051,'сентябрь 2020 (задание 1)'!$B$3:$E$16200,4,0)</f>
        <v>#N/A</v>
      </c>
    </row>
    <row r="3052" spans="1:5">
      <c r="A3052" s="55" t="s">
        <v>3496</v>
      </c>
      <c r="B3052" s="56">
        <v>2</v>
      </c>
      <c r="C3052" s="57">
        <v>20089</v>
      </c>
      <c r="D3052" s="57">
        <f t="shared" si="47"/>
        <v>10044.5</v>
      </c>
      <c r="E3052" s="57" t="e">
        <f>VLOOKUP(A3052,'сентябрь 2020 (задание 1)'!$B$3:$E$16200,4,0)</f>
        <v>#N/A</v>
      </c>
    </row>
    <row r="3053" spans="1:5">
      <c r="A3053" s="20" t="s">
        <v>3497</v>
      </c>
      <c r="B3053" s="12">
        <v>2</v>
      </c>
      <c r="C3053" s="13">
        <v>25695</v>
      </c>
      <c r="D3053" s="13">
        <f t="shared" si="47"/>
        <v>12847.5</v>
      </c>
      <c r="E3053" s="13">
        <f>VLOOKUP(A3053,'сентябрь 2020 (задание 1)'!$B$3:$E$16200,4,0)</f>
        <v>15148</v>
      </c>
    </row>
    <row r="3054" spans="1:5">
      <c r="A3054" s="20" t="s">
        <v>3498</v>
      </c>
      <c r="B3054" s="12">
        <v>1</v>
      </c>
      <c r="C3054" s="13">
        <v>10353</v>
      </c>
      <c r="D3054" s="13">
        <f t="shared" si="47"/>
        <v>10353</v>
      </c>
      <c r="E3054" s="13">
        <f>VLOOKUP(A3054,'сентябрь 2020 (задание 1)'!$B$3:$E$16200,4,0)</f>
        <v>11950.5</v>
      </c>
    </row>
    <row r="3055" spans="1:5">
      <c r="A3055" s="20" t="s">
        <v>3499</v>
      </c>
      <c r="B3055" s="12">
        <v>1</v>
      </c>
      <c r="C3055" s="13">
        <v>14525</v>
      </c>
      <c r="D3055" s="13">
        <f t="shared" si="47"/>
        <v>14525</v>
      </c>
      <c r="E3055" s="13">
        <f>VLOOKUP(A3055,'сентябрь 2020 (задание 1)'!$B$3:$E$16200,4,0)</f>
        <v>13632.5</v>
      </c>
    </row>
    <row r="3056" spans="1:5">
      <c r="A3056" s="55" t="s">
        <v>3500</v>
      </c>
      <c r="B3056" s="56">
        <v>2</v>
      </c>
      <c r="C3056" s="57">
        <v>26048</v>
      </c>
      <c r="D3056" s="57">
        <f t="shared" si="47"/>
        <v>13024</v>
      </c>
      <c r="E3056" s="57" t="e">
        <f>VLOOKUP(A3056,'сентябрь 2020 (задание 1)'!$B$3:$E$16200,4,0)</f>
        <v>#N/A</v>
      </c>
    </row>
    <row r="3057" spans="1:5">
      <c r="A3057" s="55" t="s">
        <v>3501</v>
      </c>
      <c r="B3057" s="56">
        <v>4</v>
      </c>
      <c r="C3057" s="57">
        <v>86796</v>
      </c>
      <c r="D3057" s="57">
        <f t="shared" si="47"/>
        <v>21699</v>
      </c>
      <c r="E3057" s="57" t="e">
        <f>VLOOKUP(A3057,'сентябрь 2020 (задание 1)'!$B$3:$E$16200,4,0)</f>
        <v>#N/A</v>
      </c>
    </row>
    <row r="3058" spans="1:5">
      <c r="A3058" s="55" t="s">
        <v>3502</v>
      </c>
      <c r="B3058" s="56">
        <v>1</v>
      </c>
      <c r="C3058" s="57">
        <v>29180.5</v>
      </c>
      <c r="D3058" s="57">
        <f t="shared" si="47"/>
        <v>29180.5</v>
      </c>
      <c r="E3058" s="57" t="e">
        <f>VLOOKUP(A3058,'сентябрь 2020 (задание 1)'!$B$3:$E$16200,4,0)</f>
        <v>#N/A</v>
      </c>
    </row>
    <row r="3059" spans="1:5">
      <c r="A3059" s="20" t="s">
        <v>3503</v>
      </c>
      <c r="B3059" s="12">
        <v>130</v>
      </c>
      <c r="C3059" s="13">
        <v>87430.5</v>
      </c>
      <c r="D3059" s="13">
        <f t="shared" si="47"/>
        <v>672.54230769230765</v>
      </c>
      <c r="E3059" s="13">
        <f>VLOOKUP(A3059,'сентябрь 2020 (задание 1)'!$B$3:$E$16200,4,0)</f>
        <v>883.73602484472053</v>
      </c>
    </row>
    <row r="3060" spans="1:5">
      <c r="A3060" s="55" t="s">
        <v>3504</v>
      </c>
      <c r="B3060" s="56">
        <v>1</v>
      </c>
      <c r="C3060" s="58">
        <v>993</v>
      </c>
      <c r="D3060" s="57">
        <f t="shared" si="47"/>
        <v>993</v>
      </c>
      <c r="E3060" s="57" t="e">
        <f>VLOOKUP(A3060,'сентябрь 2020 (задание 1)'!$B$3:$E$16200,4,0)</f>
        <v>#N/A</v>
      </c>
    </row>
    <row r="3061" spans="1:5">
      <c r="A3061" s="20" t="s">
        <v>3505</v>
      </c>
      <c r="B3061" s="12">
        <v>47</v>
      </c>
      <c r="C3061" s="13">
        <v>26976.5</v>
      </c>
      <c r="D3061" s="13">
        <f t="shared" si="47"/>
        <v>573.968085106383</v>
      </c>
      <c r="E3061" s="13">
        <f>VLOOKUP(A3061,'сентябрь 2020 (задание 1)'!$B$3:$E$16200,4,0)</f>
        <v>567.11661341853039</v>
      </c>
    </row>
    <row r="3062" spans="1:5">
      <c r="A3062" s="20" t="s">
        <v>3506</v>
      </c>
      <c r="B3062" s="12">
        <v>368</v>
      </c>
      <c r="C3062" s="13">
        <v>194052.5</v>
      </c>
      <c r="D3062" s="13">
        <f t="shared" si="47"/>
        <v>527.3165760869565</v>
      </c>
      <c r="E3062" s="13">
        <f>VLOOKUP(A3062,'сентябрь 2020 (задание 1)'!$B$3:$E$16200,4,0)</f>
        <v>677.39583333333337</v>
      </c>
    </row>
    <row r="3063" spans="1:5">
      <c r="A3063" s="20" t="s">
        <v>3507</v>
      </c>
      <c r="B3063" s="12">
        <v>3</v>
      </c>
      <c r="C3063" s="13">
        <v>2750.5</v>
      </c>
      <c r="D3063" s="13">
        <f t="shared" si="47"/>
        <v>916.83333333333337</v>
      </c>
      <c r="E3063" s="13">
        <f>VLOOKUP(A3063,'сентябрь 2020 (задание 1)'!$B$3:$E$16200,4,0)</f>
        <v>1121.6610169491526</v>
      </c>
    </row>
    <row r="3064" spans="1:5">
      <c r="A3064" s="55" t="s">
        <v>3508</v>
      </c>
      <c r="B3064" s="56">
        <v>1</v>
      </c>
      <c r="C3064" s="57">
        <v>8528.5</v>
      </c>
      <c r="D3064" s="57">
        <f t="shared" si="47"/>
        <v>8528.5</v>
      </c>
      <c r="E3064" s="57" t="e">
        <f>VLOOKUP(A3064,'сентябрь 2020 (задание 1)'!$B$3:$E$16200,4,0)</f>
        <v>#N/A</v>
      </c>
    </row>
    <row r="3065" spans="1:5">
      <c r="A3065" s="55" t="s">
        <v>3509</v>
      </c>
      <c r="B3065" s="56">
        <v>2</v>
      </c>
      <c r="C3065" s="57">
        <v>31971</v>
      </c>
      <c r="D3065" s="57">
        <f t="shared" si="47"/>
        <v>15985.5</v>
      </c>
      <c r="E3065" s="57" t="e">
        <f>VLOOKUP(A3065,'сентябрь 2020 (задание 1)'!$B$3:$E$16200,4,0)</f>
        <v>#N/A</v>
      </c>
    </row>
    <row r="3066" spans="1:5">
      <c r="A3066" s="55" t="s">
        <v>3510</v>
      </c>
      <c r="B3066" s="56">
        <v>6</v>
      </c>
      <c r="C3066" s="57">
        <v>3531</v>
      </c>
      <c r="D3066" s="57">
        <f t="shared" si="47"/>
        <v>588.5</v>
      </c>
      <c r="E3066" s="57" t="e">
        <f>VLOOKUP(A3066,'сентябрь 2020 (задание 1)'!$B$3:$E$16200,4,0)</f>
        <v>#N/A</v>
      </c>
    </row>
    <row r="3067" spans="1:5">
      <c r="A3067" s="20" t="s">
        <v>3511</v>
      </c>
      <c r="B3067" s="12">
        <v>43</v>
      </c>
      <c r="C3067" s="13">
        <v>11113.5</v>
      </c>
      <c r="D3067" s="13">
        <f t="shared" si="47"/>
        <v>258.45348837209303</v>
      </c>
      <c r="E3067" s="13">
        <f>VLOOKUP(A3067,'сентябрь 2020 (задание 1)'!$B$3:$E$16200,4,0)</f>
        <v>313</v>
      </c>
    </row>
    <row r="3068" spans="1:5">
      <c r="A3068" s="20" t="s">
        <v>3512</v>
      </c>
      <c r="B3068" s="12">
        <v>20</v>
      </c>
      <c r="C3068" s="13">
        <v>11167</v>
      </c>
      <c r="D3068" s="13">
        <f t="shared" si="47"/>
        <v>558.35</v>
      </c>
      <c r="E3068" s="13">
        <f>VLOOKUP(A3068,'сентябрь 2020 (задание 1)'!$B$3:$E$16200,4,0)</f>
        <v>656</v>
      </c>
    </row>
    <row r="3069" spans="1:5">
      <c r="A3069" s="55" t="s">
        <v>3513</v>
      </c>
      <c r="B3069" s="56">
        <v>8</v>
      </c>
      <c r="C3069" s="57">
        <v>10416</v>
      </c>
      <c r="D3069" s="57">
        <f t="shared" si="47"/>
        <v>1302</v>
      </c>
      <c r="E3069" s="57" t="e">
        <f>VLOOKUP(A3069,'сентябрь 2020 (задание 1)'!$B$3:$E$16200,4,0)</f>
        <v>#N/A</v>
      </c>
    </row>
    <row r="3070" spans="1:5">
      <c r="A3070" s="20" t="s">
        <v>3514</v>
      </c>
      <c r="B3070" s="12">
        <v>172</v>
      </c>
      <c r="C3070" s="13">
        <v>83998.5</v>
      </c>
      <c r="D3070" s="13">
        <f t="shared" si="47"/>
        <v>488.36337209302326</v>
      </c>
      <c r="E3070" s="13">
        <f>VLOOKUP(A3070,'сентябрь 2020 (задание 1)'!$B$3:$E$16200,4,0)</f>
        <v>545.11963775023833</v>
      </c>
    </row>
    <row r="3071" spans="1:5">
      <c r="A3071" s="20" t="s">
        <v>3515</v>
      </c>
      <c r="B3071" s="12">
        <v>611</v>
      </c>
      <c r="C3071" s="13">
        <v>290802</v>
      </c>
      <c r="D3071" s="13">
        <f t="shared" si="47"/>
        <v>475.94435351882163</v>
      </c>
      <c r="E3071" s="13">
        <f>VLOOKUP(A3071,'сентябрь 2020 (задание 1)'!$B$3:$E$16200,4,0)</f>
        <v>593.51846153846157</v>
      </c>
    </row>
    <row r="3072" spans="1:5">
      <c r="A3072" s="20" t="s">
        <v>3516</v>
      </c>
      <c r="B3072" s="12">
        <v>106</v>
      </c>
      <c r="C3072" s="13">
        <v>69427</v>
      </c>
      <c r="D3072" s="13">
        <f t="shared" si="47"/>
        <v>654.97169811320759</v>
      </c>
      <c r="E3072" s="13">
        <f>VLOOKUP(A3072,'сентябрь 2020 (задание 1)'!$B$3:$E$16200,4,0)</f>
        <v>833.42567567567562</v>
      </c>
    </row>
    <row r="3073" spans="1:5">
      <c r="A3073" s="20" t="s">
        <v>3517</v>
      </c>
      <c r="B3073" s="12">
        <v>47</v>
      </c>
      <c r="C3073" s="13">
        <v>58454</v>
      </c>
      <c r="D3073" s="13">
        <f t="shared" si="47"/>
        <v>1243.7021276595744</v>
      </c>
      <c r="E3073" s="13">
        <f>VLOOKUP(A3073,'сентябрь 2020 (задание 1)'!$B$3:$E$16200,4,0)</f>
        <v>1500.247663551402</v>
      </c>
    </row>
    <row r="3074" spans="1:5">
      <c r="A3074" s="20" t="s">
        <v>3518</v>
      </c>
      <c r="B3074" s="12">
        <v>4</v>
      </c>
      <c r="C3074" s="13">
        <v>4828</v>
      </c>
      <c r="D3074" s="13">
        <f t="shared" ref="D3074:D3137" si="48">IF(B3074&lt;0,-C3074/-B3074,C3074/B3074)</f>
        <v>1207</v>
      </c>
      <c r="E3074" s="13">
        <f>VLOOKUP(A3074,'сентябрь 2020 (задание 1)'!$B$3:$E$16200,4,0)</f>
        <v>1403.75</v>
      </c>
    </row>
    <row r="3075" spans="1:5">
      <c r="A3075" s="20" t="s">
        <v>3519</v>
      </c>
      <c r="B3075" s="12">
        <v>42</v>
      </c>
      <c r="C3075" s="13">
        <v>50316</v>
      </c>
      <c r="D3075" s="13">
        <f t="shared" si="48"/>
        <v>1198</v>
      </c>
      <c r="E3075" s="13">
        <f>VLOOKUP(A3075,'сентябрь 2020 (задание 1)'!$B$3:$E$16200,4,0)</f>
        <v>1515.5</v>
      </c>
    </row>
    <row r="3076" spans="1:5">
      <c r="A3076" s="20" t="s">
        <v>3520</v>
      </c>
      <c r="B3076" s="12">
        <v>1</v>
      </c>
      <c r="C3076" s="13">
        <v>1129</v>
      </c>
      <c r="D3076" s="13">
        <f t="shared" si="48"/>
        <v>1129</v>
      </c>
      <c r="E3076" s="13">
        <f>VLOOKUP(A3076,'сентябрь 2020 (задание 1)'!$B$3:$E$16200,4,0)</f>
        <v>1319.976851851852</v>
      </c>
    </row>
    <row r="3077" spans="1:5">
      <c r="A3077" s="55" t="s">
        <v>3521</v>
      </c>
      <c r="B3077" s="56">
        <v>2</v>
      </c>
      <c r="C3077" s="57">
        <v>2939</v>
      </c>
      <c r="D3077" s="57">
        <f t="shared" si="48"/>
        <v>1469.5</v>
      </c>
      <c r="E3077" s="57" t="e">
        <f>VLOOKUP(A3077,'сентябрь 2020 (задание 1)'!$B$3:$E$16200,4,0)</f>
        <v>#N/A</v>
      </c>
    </row>
    <row r="3078" spans="1:5">
      <c r="A3078" s="20" t="s">
        <v>3522</v>
      </c>
      <c r="B3078" s="12">
        <v>9</v>
      </c>
      <c r="C3078" s="13">
        <v>6490.5</v>
      </c>
      <c r="D3078" s="13">
        <f t="shared" si="48"/>
        <v>721.16666666666663</v>
      </c>
      <c r="E3078" s="13">
        <f>VLOOKUP(A3078,'сентябрь 2020 (задание 1)'!$B$3:$E$16200,4,0)</f>
        <v>915.5</v>
      </c>
    </row>
    <row r="3079" spans="1:5">
      <c r="A3079" s="20" t="s">
        <v>3523</v>
      </c>
      <c r="B3079" s="12">
        <v>48</v>
      </c>
      <c r="C3079" s="13">
        <v>33512.5</v>
      </c>
      <c r="D3079" s="13">
        <f t="shared" si="48"/>
        <v>698.17708333333337</v>
      </c>
      <c r="E3079" s="13">
        <f>VLOOKUP(A3079,'сентябрь 2020 (задание 1)'!$B$3:$E$16200,4,0)</f>
        <v>852.91176470588232</v>
      </c>
    </row>
    <row r="3080" spans="1:5">
      <c r="A3080" s="20" t="s">
        <v>3524</v>
      </c>
      <c r="B3080" s="12">
        <v>13</v>
      </c>
      <c r="C3080" s="13">
        <v>9515</v>
      </c>
      <c r="D3080" s="13">
        <f t="shared" si="48"/>
        <v>731.92307692307691</v>
      </c>
      <c r="E3080" s="13">
        <f>VLOOKUP(A3080,'сентябрь 2020 (задание 1)'!$B$3:$E$16200,4,0)</f>
        <v>931.75</v>
      </c>
    </row>
    <row r="3081" spans="1:5">
      <c r="A3081" s="20" t="s">
        <v>3525</v>
      </c>
      <c r="B3081" s="12">
        <v>1</v>
      </c>
      <c r="C3081" s="13">
        <v>5500.5</v>
      </c>
      <c r="D3081" s="13">
        <f t="shared" si="48"/>
        <v>5500.5</v>
      </c>
      <c r="E3081" s="13">
        <f>VLOOKUP(A3081,'сентябрь 2020 (задание 1)'!$B$3:$E$16200,4,0)</f>
        <v>6295</v>
      </c>
    </row>
    <row r="3082" spans="1:5">
      <c r="A3082" s="55" t="s">
        <v>3526</v>
      </c>
      <c r="B3082" s="56">
        <v>23</v>
      </c>
      <c r="C3082" s="57">
        <v>22174</v>
      </c>
      <c r="D3082" s="57">
        <f t="shared" si="48"/>
        <v>964.08695652173913</v>
      </c>
      <c r="E3082" s="57" t="e">
        <f>VLOOKUP(A3082,'сентябрь 2020 (задание 1)'!$B$3:$E$16200,4,0)</f>
        <v>#N/A</v>
      </c>
    </row>
    <row r="3083" spans="1:5">
      <c r="A3083" s="20" t="s">
        <v>3527</v>
      </c>
      <c r="B3083" s="12">
        <v>22</v>
      </c>
      <c r="C3083" s="13">
        <v>17975</v>
      </c>
      <c r="D3083" s="13">
        <f t="shared" si="48"/>
        <v>817.0454545454545</v>
      </c>
      <c r="E3083" s="13">
        <f>VLOOKUP(A3083,'сентябрь 2020 (задание 1)'!$B$3:$E$16200,4,0)</f>
        <v>1186</v>
      </c>
    </row>
    <row r="3084" spans="1:5">
      <c r="A3084" s="20" t="s">
        <v>3528</v>
      </c>
      <c r="B3084" s="12">
        <v>7</v>
      </c>
      <c r="C3084" s="13">
        <v>20695.5</v>
      </c>
      <c r="D3084" s="13">
        <f t="shared" si="48"/>
        <v>2956.5</v>
      </c>
      <c r="E3084" s="13">
        <f>VLOOKUP(A3084,'сентябрь 2020 (задание 1)'!$B$3:$E$16200,4,0)</f>
        <v>2940.4</v>
      </c>
    </row>
    <row r="3085" spans="1:5">
      <c r="A3085" s="20" t="s">
        <v>3529</v>
      </c>
      <c r="B3085" s="12">
        <v>6</v>
      </c>
      <c r="C3085" s="13">
        <v>4001.5</v>
      </c>
      <c r="D3085" s="13">
        <f t="shared" si="48"/>
        <v>666.91666666666663</v>
      </c>
      <c r="E3085" s="13">
        <f>VLOOKUP(A3085,'сентябрь 2020 (задание 1)'!$B$3:$E$16200,4,0)</f>
        <v>1248</v>
      </c>
    </row>
    <row r="3086" spans="1:5">
      <c r="A3086" s="20" t="s">
        <v>3530</v>
      </c>
      <c r="B3086" s="12">
        <v>8</v>
      </c>
      <c r="C3086" s="13">
        <v>21499</v>
      </c>
      <c r="D3086" s="13">
        <f t="shared" si="48"/>
        <v>2687.375</v>
      </c>
      <c r="E3086" s="13">
        <f>VLOOKUP(A3086,'сентябрь 2020 (задание 1)'!$B$3:$E$16200,4,0)</f>
        <v>3501.6</v>
      </c>
    </row>
    <row r="3087" spans="1:5">
      <c r="A3087" s="55" t="s">
        <v>3531</v>
      </c>
      <c r="B3087" s="56">
        <v>3</v>
      </c>
      <c r="C3087" s="57">
        <v>2849</v>
      </c>
      <c r="D3087" s="57">
        <f t="shared" si="48"/>
        <v>949.66666666666663</v>
      </c>
      <c r="E3087" s="57" t="e">
        <f>VLOOKUP(A3087,'сентябрь 2020 (задание 1)'!$B$3:$E$16200,4,0)</f>
        <v>#N/A</v>
      </c>
    </row>
    <row r="3088" spans="1:5">
      <c r="A3088" s="20" t="s">
        <v>3532</v>
      </c>
      <c r="B3088" s="12">
        <v>814</v>
      </c>
      <c r="C3088" s="13">
        <v>439817.5</v>
      </c>
      <c r="D3088" s="13">
        <f t="shared" si="48"/>
        <v>540.31633906633908</v>
      </c>
      <c r="E3088" s="13">
        <f>VLOOKUP(A3088,'сентябрь 2020 (задание 1)'!$B$3:$E$16200,4,0)</f>
        <v>619.45642530984992</v>
      </c>
    </row>
    <row r="3089" spans="1:5">
      <c r="A3089" s="20" t="s">
        <v>3533</v>
      </c>
      <c r="B3089" s="12">
        <v>1</v>
      </c>
      <c r="C3089" s="13">
        <v>2066</v>
      </c>
      <c r="D3089" s="13">
        <f t="shared" si="48"/>
        <v>2066</v>
      </c>
      <c r="E3089" s="13">
        <f>VLOOKUP(A3089,'сентябрь 2020 (задание 1)'!$B$3:$E$16200,4,0)</f>
        <v>2558.5</v>
      </c>
    </row>
    <row r="3090" spans="1:5">
      <c r="A3090" s="20" t="s">
        <v>3534</v>
      </c>
      <c r="B3090" s="12">
        <v>19</v>
      </c>
      <c r="C3090" s="13">
        <v>3780</v>
      </c>
      <c r="D3090" s="13">
        <f t="shared" si="48"/>
        <v>198.94736842105263</v>
      </c>
      <c r="E3090" s="13">
        <f>VLOOKUP(A3090,'сентябрь 2020 (задание 1)'!$B$3:$E$16200,4,0)</f>
        <v>233</v>
      </c>
    </row>
    <row r="3091" spans="1:5">
      <c r="A3091" s="20" t="s">
        <v>3535</v>
      </c>
      <c r="B3091" s="12">
        <v>3</v>
      </c>
      <c r="C3091" s="13">
        <v>2361</v>
      </c>
      <c r="D3091" s="13">
        <f t="shared" si="48"/>
        <v>787</v>
      </c>
      <c r="E3091" s="13">
        <f>VLOOKUP(A3091,'сентябрь 2020 (задание 1)'!$B$3:$E$16200,4,0)</f>
        <v>926.45762711864404</v>
      </c>
    </row>
    <row r="3092" spans="1:5">
      <c r="A3092" s="20" t="s">
        <v>3536</v>
      </c>
      <c r="B3092" s="12">
        <v>53</v>
      </c>
      <c r="C3092" s="13">
        <v>37969</v>
      </c>
      <c r="D3092" s="13">
        <f t="shared" si="48"/>
        <v>716.39622641509436</v>
      </c>
      <c r="E3092" s="13">
        <f>VLOOKUP(A3092,'сентябрь 2020 (задание 1)'!$B$3:$E$16200,4,0)</f>
        <v>909.5</v>
      </c>
    </row>
    <row r="3093" spans="1:5">
      <c r="A3093" s="20" t="s">
        <v>3537</v>
      </c>
      <c r="B3093" s="12">
        <v>17</v>
      </c>
      <c r="C3093" s="13">
        <v>29084</v>
      </c>
      <c r="D3093" s="13">
        <f t="shared" si="48"/>
        <v>1710.8235294117646</v>
      </c>
      <c r="E3093" s="13">
        <f>VLOOKUP(A3093,'сентябрь 2020 (задание 1)'!$B$3:$E$16200,4,0)</f>
        <v>2144.875</v>
      </c>
    </row>
    <row r="3094" spans="1:5">
      <c r="A3094" s="55" t="s">
        <v>3538</v>
      </c>
      <c r="B3094" s="56">
        <v>40</v>
      </c>
      <c r="C3094" s="57">
        <v>54960</v>
      </c>
      <c r="D3094" s="57">
        <f t="shared" si="48"/>
        <v>1374</v>
      </c>
      <c r="E3094" s="57" t="e">
        <f>VLOOKUP(A3094,'сентябрь 2020 (задание 1)'!$B$3:$E$16200,4,0)</f>
        <v>#N/A</v>
      </c>
    </row>
    <row r="3095" spans="1:5">
      <c r="A3095" s="20" t="s">
        <v>3539</v>
      </c>
      <c r="B3095" s="12">
        <v>60</v>
      </c>
      <c r="C3095" s="13">
        <v>40928.5</v>
      </c>
      <c r="D3095" s="13">
        <f t="shared" si="48"/>
        <v>682.14166666666665</v>
      </c>
      <c r="E3095" s="13">
        <f>VLOOKUP(A3095,'сентябрь 2020 (задание 1)'!$B$3:$E$16200,4,0)</f>
        <v>1072.4636363636364</v>
      </c>
    </row>
    <row r="3096" spans="1:5">
      <c r="A3096" s="20" t="s">
        <v>3540</v>
      </c>
      <c r="B3096" s="12">
        <v>97</v>
      </c>
      <c r="C3096" s="13">
        <v>70221.5</v>
      </c>
      <c r="D3096" s="13">
        <f t="shared" si="48"/>
        <v>723.93298969072168</v>
      </c>
      <c r="E3096" s="13">
        <f>VLOOKUP(A3096,'сентябрь 2020 (задание 1)'!$B$3:$E$16200,4,0)</f>
        <v>967.07798165137615</v>
      </c>
    </row>
    <row r="3097" spans="1:5">
      <c r="A3097" s="20" t="s">
        <v>3541</v>
      </c>
      <c r="B3097" s="12">
        <v>8</v>
      </c>
      <c r="C3097" s="13">
        <v>8312</v>
      </c>
      <c r="D3097" s="13">
        <f t="shared" si="48"/>
        <v>1039</v>
      </c>
      <c r="E3097" s="13">
        <f>VLOOKUP(A3097,'сентябрь 2020 (задание 1)'!$B$3:$E$16200,4,0)</f>
        <v>1380.3888888888889</v>
      </c>
    </row>
    <row r="3098" spans="1:5">
      <c r="A3098" s="20" t="s">
        <v>3542</v>
      </c>
      <c r="B3098" s="12">
        <v>30</v>
      </c>
      <c r="C3098" s="13">
        <v>52205</v>
      </c>
      <c r="D3098" s="13">
        <f t="shared" si="48"/>
        <v>1740.1666666666667</v>
      </c>
      <c r="E3098" s="13">
        <f>VLOOKUP(A3098,'сентябрь 2020 (задание 1)'!$B$3:$E$16200,4,0)</f>
        <v>2093.6123636363636</v>
      </c>
    </row>
    <row r="3099" spans="1:5">
      <c r="A3099" s="20" t="s">
        <v>3543</v>
      </c>
      <c r="B3099" s="12">
        <v>4</v>
      </c>
      <c r="C3099" s="13">
        <v>7896</v>
      </c>
      <c r="D3099" s="13">
        <f t="shared" si="48"/>
        <v>1974</v>
      </c>
      <c r="E3099" s="13">
        <f>VLOOKUP(A3099,'сентябрь 2020 (задание 1)'!$B$3:$E$16200,4,0)</f>
        <v>2314.8888888888887</v>
      </c>
    </row>
    <row r="3100" spans="1:5">
      <c r="A3100" s="20" t="s">
        <v>3544</v>
      </c>
      <c r="B3100" s="12">
        <v>2</v>
      </c>
      <c r="C3100" s="13">
        <v>2419.5</v>
      </c>
      <c r="D3100" s="13">
        <f t="shared" si="48"/>
        <v>1209.75</v>
      </c>
      <c r="E3100" s="13">
        <f>VLOOKUP(A3100,'сентябрь 2020 (задание 1)'!$B$3:$E$16200,4,0)</f>
        <v>1518</v>
      </c>
    </row>
    <row r="3101" spans="1:5">
      <c r="A3101" s="20" t="s">
        <v>3545</v>
      </c>
      <c r="B3101" s="12">
        <v>1</v>
      </c>
      <c r="C3101" s="13">
        <v>2894.5</v>
      </c>
      <c r="D3101" s="13">
        <f t="shared" si="48"/>
        <v>2894.5</v>
      </c>
      <c r="E3101" s="13">
        <f>VLOOKUP(A3101,'сентябрь 2020 (задание 1)'!$B$3:$E$16200,4,0)</f>
        <v>3439.5</v>
      </c>
    </row>
    <row r="3102" spans="1:5">
      <c r="A3102" s="20" t="s">
        <v>3546</v>
      </c>
      <c r="B3102" s="12">
        <v>12</v>
      </c>
      <c r="C3102" s="13">
        <v>65590</v>
      </c>
      <c r="D3102" s="13">
        <f t="shared" si="48"/>
        <v>5465.833333333333</v>
      </c>
      <c r="E3102" s="13">
        <f>VLOOKUP(A3102,'сентябрь 2020 (задание 1)'!$B$3:$E$16200,4,0)</f>
        <v>6124.5</v>
      </c>
    </row>
    <row r="3103" spans="1:5">
      <c r="A3103" s="20" t="s">
        <v>3547</v>
      </c>
      <c r="B3103" s="12">
        <v>50</v>
      </c>
      <c r="C3103" s="13">
        <v>39256.5</v>
      </c>
      <c r="D3103" s="13">
        <f t="shared" si="48"/>
        <v>785.13</v>
      </c>
      <c r="E3103" s="13">
        <f>VLOOKUP(A3103,'сентябрь 2020 (задание 1)'!$B$3:$E$16200,4,0)</f>
        <v>930.35714285714289</v>
      </c>
    </row>
    <row r="3104" spans="1:5">
      <c r="A3104" s="20" t="s">
        <v>3548</v>
      </c>
      <c r="B3104" s="12">
        <v>12</v>
      </c>
      <c r="C3104" s="13">
        <v>13436</v>
      </c>
      <c r="D3104" s="13">
        <f t="shared" si="48"/>
        <v>1119.6666666666667</v>
      </c>
      <c r="E3104" s="13">
        <f>VLOOKUP(A3104,'сентябрь 2020 (задание 1)'!$B$3:$E$16200,4,0)</f>
        <v>1544.9722222222222</v>
      </c>
    </row>
    <row r="3105" spans="1:5">
      <c r="A3105" s="55" t="s">
        <v>3549</v>
      </c>
      <c r="B3105" s="56">
        <v>1</v>
      </c>
      <c r="C3105" s="57">
        <v>17516.5</v>
      </c>
      <c r="D3105" s="57">
        <f t="shared" si="48"/>
        <v>17516.5</v>
      </c>
      <c r="E3105" s="57" t="e">
        <f>VLOOKUP(A3105,'сентябрь 2020 (задание 1)'!$B$3:$E$16200,4,0)</f>
        <v>#N/A</v>
      </c>
    </row>
    <row r="3106" spans="1:5">
      <c r="A3106" s="55" t="s">
        <v>3550</v>
      </c>
      <c r="B3106" s="56">
        <v>1</v>
      </c>
      <c r="C3106" s="57">
        <v>22740</v>
      </c>
      <c r="D3106" s="57">
        <f t="shared" si="48"/>
        <v>22740</v>
      </c>
      <c r="E3106" s="57" t="e">
        <f>VLOOKUP(A3106,'сентябрь 2020 (задание 1)'!$B$3:$E$16200,4,0)</f>
        <v>#N/A</v>
      </c>
    </row>
    <row r="3107" spans="1:5">
      <c r="A3107" s="20" t="s">
        <v>3551</v>
      </c>
      <c r="B3107" s="12">
        <v>2</v>
      </c>
      <c r="C3107" s="13">
        <v>60158</v>
      </c>
      <c r="D3107" s="13">
        <f t="shared" si="48"/>
        <v>30079</v>
      </c>
      <c r="E3107" s="13">
        <f>VLOOKUP(A3107,'сентябрь 2020 (задание 1)'!$B$3:$E$16200,4,0)</f>
        <v>37106</v>
      </c>
    </row>
    <row r="3108" spans="1:5">
      <c r="A3108" s="55" t="s">
        <v>3552</v>
      </c>
      <c r="B3108" s="56">
        <v>1</v>
      </c>
      <c r="C3108" s="57">
        <v>57609.5</v>
      </c>
      <c r="D3108" s="57">
        <f t="shared" si="48"/>
        <v>57609.5</v>
      </c>
      <c r="E3108" s="57" t="e">
        <f>VLOOKUP(A3108,'сентябрь 2020 (задание 1)'!$B$3:$E$16200,4,0)</f>
        <v>#N/A</v>
      </c>
    </row>
    <row r="3109" spans="1:5">
      <c r="A3109" s="55" t="s">
        <v>3553</v>
      </c>
      <c r="B3109" s="56">
        <v>1</v>
      </c>
      <c r="C3109" s="57">
        <v>76519.5</v>
      </c>
      <c r="D3109" s="57">
        <f t="shared" si="48"/>
        <v>76519.5</v>
      </c>
      <c r="E3109" s="57" t="e">
        <f>VLOOKUP(A3109,'сентябрь 2020 (задание 1)'!$B$3:$E$16200,4,0)</f>
        <v>#N/A</v>
      </c>
    </row>
    <row r="3110" spans="1:5">
      <c r="A3110" s="20" t="s">
        <v>3554</v>
      </c>
      <c r="B3110" s="12">
        <v>9</v>
      </c>
      <c r="C3110" s="13">
        <v>43495.5</v>
      </c>
      <c r="D3110" s="13">
        <f t="shared" si="48"/>
        <v>4832.833333333333</v>
      </c>
      <c r="E3110" s="13">
        <f>VLOOKUP(A3110,'сентябрь 2020 (задание 1)'!$B$3:$E$16200,4,0)</f>
        <v>6075.5714285714284</v>
      </c>
    </row>
    <row r="3111" spans="1:5">
      <c r="A3111" s="20" t="s">
        <v>3555</v>
      </c>
      <c r="B3111" s="12">
        <v>71</v>
      </c>
      <c r="C3111" s="13">
        <v>55730.82</v>
      </c>
      <c r="D3111" s="13">
        <f t="shared" si="48"/>
        <v>784.94112676056341</v>
      </c>
      <c r="E3111" s="13">
        <f>VLOOKUP(A3111,'сентябрь 2020 (задание 1)'!$B$3:$E$16200,4,0)</f>
        <v>931.5</v>
      </c>
    </row>
    <row r="3112" spans="1:5">
      <c r="A3112" s="20" t="s">
        <v>3556</v>
      </c>
      <c r="B3112" s="12">
        <v>9</v>
      </c>
      <c r="C3112" s="13">
        <v>2807</v>
      </c>
      <c r="D3112" s="13">
        <f t="shared" si="48"/>
        <v>311.88888888888891</v>
      </c>
      <c r="E3112" s="13">
        <f>VLOOKUP(A3112,'сентябрь 2020 (задание 1)'!$B$3:$E$16200,4,0)</f>
        <v>356.86363636363637</v>
      </c>
    </row>
    <row r="3113" spans="1:5">
      <c r="A3113" s="20" t="s">
        <v>3557</v>
      </c>
      <c r="B3113" s="12">
        <v>9</v>
      </c>
      <c r="C3113" s="13">
        <v>3076</v>
      </c>
      <c r="D3113" s="13">
        <f t="shared" si="48"/>
        <v>341.77777777777777</v>
      </c>
      <c r="E3113" s="13">
        <f>VLOOKUP(A3113,'сентябрь 2020 (задание 1)'!$B$3:$E$16200,4,0)</f>
        <v>350.48863636363637</v>
      </c>
    </row>
    <row r="3114" spans="1:5">
      <c r="A3114" s="20" t="s">
        <v>3558</v>
      </c>
      <c r="B3114" s="12">
        <v>321</v>
      </c>
      <c r="C3114" s="13">
        <v>92261</v>
      </c>
      <c r="D3114" s="13">
        <f t="shared" si="48"/>
        <v>287.41744548286607</v>
      </c>
      <c r="E3114" s="13">
        <f>VLOOKUP(A3114,'сентябрь 2020 (задание 1)'!$B$3:$E$16200,4,0)</f>
        <v>377.15909090909093</v>
      </c>
    </row>
    <row r="3115" spans="1:5">
      <c r="A3115" s="20" t="s">
        <v>3559</v>
      </c>
      <c r="B3115" s="12">
        <v>496</v>
      </c>
      <c r="C3115" s="13">
        <v>98354.559999999998</v>
      </c>
      <c r="D3115" s="13">
        <f t="shared" si="48"/>
        <v>198.29548387096773</v>
      </c>
      <c r="E3115" s="13">
        <f>VLOOKUP(A3115,'сентябрь 2020 (задание 1)'!$B$3:$E$16200,4,0)</f>
        <v>228.6996644295302</v>
      </c>
    </row>
    <row r="3116" spans="1:5">
      <c r="A3116" s="20" t="s">
        <v>3560</v>
      </c>
      <c r="B3116" s="12">
        <v>274</v>
      </c>
      <c r="C3116" s="13">
        <v>54282.5</v>
      </c>
      <c r="D3116" s="13">
        <f t="shared" si="48"/>
        <v>198.11131386861314</v>
      </c>
      <c r="E3116" s="13">
        <f>VLOOKUP(A3116,'сентябрь 2020 (задание 1)'!$B$3:$E$16200,4,0)</f>
        <v>234.48122866894198</v>
      </c>
    </row>
    <row r="3117" spans="1:5">
      <c r="A3117" s="20" t="s">
        <v>3561</v>
      </c>
      <c r="B3117" s="12">
        <v>372</v>
      </c>
      <c r="C3117" s="13">
        <v>66323.81</v>
      </c>
      <c r="D3117" s="13">
        <f t="shared" si="48"/>
        <v>178.28981182795698</v>
      </c>
      <c r="E3117" s="13">
        <f>VLOOKUP(A3117,'сентябрь 2020 (задание 1)'!$B$3:$E$16200,4,0)</f>
        <v>208.37021857923497</v>
      </c>
    </row>
    <row r="3118" spans="1:5">
      <c r="A3118" s="20" t="s">
        <v>3562</v>
      </c>
      <c r="B3118" s="12">
        <v>280</v>
      </c>
      <c r="C3118" s="13">
        <v>59868.5</v>
      </c>
      <c r="D3118" s="13">
        <f t="shared" si="48"/>
        <v>213.81607142857143</v>
      </c>
      <c r="E3118" s="13">
        <f>VLOOKUP(A3118,'сентябрь 2020 (задание 1)'!$B$3:$E$16200,4,0)</f>
        <v>251.45468277945619</v>
      </c>
    </row>
    <row r="3119" spans="1:5">
      <c r="A3119" s="20" t="s">
        <v>3563</v>
      </c>
      <c r="B3119" s="12">
        <v>181</v>
      </c>
      <c r="C3119" s="13">
        <v>59434</v>
      </c>
      <c r="D3119" s="13">
        <f t="shared" si="48"/>
        <v>328.36464088397793</v>
      </c>
      <c r="E3119" s="13">
        <f>VLOOKUP(A3119,'сентябрь 2020 (задание 1)'!$B$3:$E$16200,4,0)</f>
        <v>379.46540880503147</v>
      </c>
    </row>
    <row r="3120" spans="1:5">
      <c r="A3120" s="55" t="s">
        <v>3564</v>
      </c>
      <c r="B3120" s="56">
        <v>2</v>
      </c>
      <c r="C3120" s="57">
        <v>66350</v>
      </c>
      <c r="D3120" s="57">
        <f t="shared" si="48"/>
        <v>33175</v>
      </c>
      <c r="E3120" s="57" t="e">
        <f>VLOOKUP(A3120,'сентябрь 2020 (задание 1)'!$B$3:$E$16200,4,0)</f>
        <v>#N/A</v>
      </c>
    </row>
    <row r="3121" spans="1:5">
      <c r="A3121" s="20" t="s">
        <v>3565</v>
      </c>
      <c r="B3121" s="12">
        <v>2</v>
      </c>
      <c r="C3121" s="13">
        <v>73546</v>
      </c>
      <c r="D3121" s="13">
        <f t="shared" si="48"/>
        <v>36773</v>
      </c>
      <c r="E3121" s="13">
        <f>VLOOKUP(A3121,'сентябрь 2020 (задание 1)'!$B$3:$E$16200,4,0)</f>
        <v>40636.5</v>
      </c>
    </row>
    <row r="3122" spans="1:5">
      <c r="A3122" s="55" t="s">
        <v>3566</v>
      </c>
      <c r="B3122" s="56">
        <v>1</v>
      </c>
      <c r="C3122" s="57">
        <v>35515.5</v>
      </c>
      <c r="D3122" s="57">
        <f t="shared" si="48"/>
        <v>35515.5</v>
      </c>
      <c r="E3122" s="57" t="e">
        <f>VLOOKUP(A3122,'сентябрь 2020 (задание 1)'!$B$3:$E$16200,4,0)</f>
        <v>#N/A</v>
      </c>
    </row>
    <row r="3123" spans="1:5">
      <c r="A3123" s="55" t="s">
        <v>3567</v>
      </c>
      <c r="B3123" s="56">
        <v>5</v>
      </c>
      <c r="C3123" s="57">
        <v>208057.5</v>
      </c>
      <c r="D3123" s="57">
        <f t="shared" si="48"/>
        <v>41611.5</v>
      </c>
      <c r="E3123" s="57" t="e">
        <f>VLOOKUP(A3123,'сентябрь 2020 (задание 1)'!$B$3:$E$16200,4,0)</f>
        <v>#N/A</v>
      </c>
    </row>
    <row r="3124" spans="1:5">
      <c r="A3124" s="20" t="s">
        <v>3568</v>
      </c>
      <c r="B3124" s="12">
        <v>1</v>
      </c>
      <c r="C3124" s="13">
        <v>46572.5</v>
      </c>
      <c r="D3124" s="13">
        <f t="shared" si="48"/>
        <v>46572.5</v>
      </c>
      <c r="E3124" s="13">
        <f>VLOOKUP(A3124,'сентябрь 2020 (задание 1)'!$B$3:$E$16200,4,0)</f>
        <v>61519.375</v>
      </c>
    </row>
    <row r="3125" spans="1:5">
      <c r="A3125" s="20" t="s">
        <v>3569</v>
      </c>
      <c r="B3125" s="12">
        <v>2</v>
      </c>
      <c r="C3125" s="13">
        <v>106718</v>
      </c>
      <c r="D3125" s="13">
        <f t="shared" si="48"/>
        <v>53359</v>
      </c>
      <c r="E3125" s="13">
        <f>VLOOKUP(A3125,'сентябрь 2020 (задание 1)'!$B$3:$E$16200,4,0)</f>
        <v>70136.5</v>
      </c>
    </row>
    <row r="3126" spans="1:5">
      <c r="A3126" s="20" t="s">
        <v>3570</v>
      </c>
      <c r="B3126" s="12">
        <v>1</v>
      </c>
      <c r="C3126" s="13">
        <v>61191.5</v>
      </c>
      <c r="D3126" s="13">
        <f t="shared" si="48"/>
        <v>61191.5</v>
      </c>
      <c r="E3126" s="13">
        <f>VLOOKUP(A3126,'сентябрь 2020 (задание 1)'!$B$3:$E$16200,4,0)</f>
        <v>79900.5</v>
      </c>
    </row>
    <row r="3127" spans="1:5">
      <c r="A3127" s="20" t="s">
        <v>3571</v>
      </c>
      <c r="B3127" s="12">
        <v>2</v>
      </c>
      <c r="C3127" s="13">
        <v>234275</v>
      </c>
      <c r="D3127" s="13">
        <f t="shared" si="48"/>
        <v>117137.5</v>
      </c>
      <c r="E3127" s="13">
        <f>VLOOKUP(A3127,'сентябрь 2020 (задание 1)'!$B$3:$E$16200,4,0)</f>
        <v>151546</v>
      </c>
    </row>
    <row r="3128" spans="1:5">
      <c r="A3128" s="55" t="s">
        <v>3572</v>
      </c>
      <c r="B3128" s="56">
        <v>2</v>
      </c>
      <c r="C3128" s="57">
        <v>253826.5</v>
      </c>
      <c r="D3128" s="57">
        <f t="shared" si="48"/>
        <v>126913.25</v>
      </c>
      <c r="E3128" s="57" t="e">
        <f>VLOOKUP(A3128,'сентябрь 2020 (задание 1)'!$B$3:$E$16200,4,0)</f>
        <v>#N/A</v>
      </c>
    </row>
    <row r="3129" spans="1:5">
      <c r="A3129" s="20" t="s">
        <v>3573</v>
      </c>
      <c r="B3129" s="12">
        <v>1</v>
      </c>
      <c r="C3129" s="13">
        <v>61979.5</v>
      </c>
      <c r="D3129" s="13">
        <f t="shared" si="48"/>
        <v>61979.5</v>
      </c>
      <c r="E3129" s="13">
        <f>VLOOKUP(A3129,'сентябрь 2020 (задание 1)'!$B$3:$E$16200,4,0)</f>
        <v>70273.5</v>
      </c>
    </row>
    <row r="3130" spans="1:5">
      <c r="A3130" s="20" t="s">
        <v>3574</v>
      </c>
      <c r="B3130" s="12">
        <v>3</v>
      </c>
      <c r="C3130" s="13">
        <v>117055.5</v>
      </c>
      <c r="D3130" s="13">
        <f t="shared" si="48"/>
        <v>39018.5</v>
      </c>
      <c r="E3130" s="13">
        <f>VLOOKUP(A3130,'сентябрь 2020 (задание 1)'!$B$3:$E$16200,4,0)</f>
        <v>39562</v>
      </c>
    </row>
    <row r="3131" spans="1:5">
      <c r="A3131" s="20" t="s">
        <v>3575</v>
      </c>
      <c r="B3131" s="12">
        <v>1</v>
      </c>
      <c r="C3131" s="13">
        <v>42333</v>
      </c>
      <c r="D3131" s="13">
        <f t="shared" si="48"/>
        <v>42333</v>
      </c>
      <c r="E3131" s="13">
        <f>VLOOKUP(A3131,'сентябрь 2020 (задание 1)'!$B$3:$E$16200,4,0)</f>
        <v>53083</v>
      </c>
    </row>
    <row r="3132" spans="1:5">
      <c r="A3132" s="55" t="s">
        <v>3576</v>
      </c>
      <c r="B3132" s="56">
        <v>3</v>
      </c>
      <c r="C3132" s="57">
        <v>1947549</v>
      </c>
      <c r="D3132" s="57">
        <f t="shared" si="48"/>
        <v>649183</v>
      </c>
      <c r="E3132" s="57" t="e">
        <f>VLOOKUP(A3132,'сентябрь 2020 (задание 1)'!$B$3:$E$16200,4,0)</f>
        <v>#N/A</v>
      </c>
    </row>
    <row r="3133" spans="1:5">
      <c r="A3133" s="20" t="s">
        <v>3577</v>
      </c>
      <c r="B3133" s="12">
        <v>2</v>
      </c>
      <c r="C3133" s="13">
        <v>103512.5</v>
      </c>
      <c r="D3133" s="13">
        <f t="shared" si="48"/>
        <v>51756.25</v>
      </c>
      <c r="E3133" s="13">
        <f>VLOOKUP(A3133,'сентябрь 2020 (задание 1)'!$B$3:$E$16200,4,0)</f>
        <v>63826.5</v>
      </c>
    </row>
    <row r="3134" spans="1:5">
      <c r="A3134" s="20" t="s">
        <v>3578</v>
      </c>
      <c r="B3134" s="12">
        <v>5</v>
      </c>
      <c r="C3134" s="13">
        <v>325871</v>
      </c>
      <c r="D3134" s="13">
        <f t="shared" si="48"/>
        <v>65174.2</v>
      </c>
      <c r="E3134" s="13">
        <f>VLOOKUP(A3134,'сентябрь 2020 (задание 1)'!$B$3:$E$16200,4,0)</f>
        <v>74796.5</v>
      </c>
    </row>
    <row r="3135" spans="1:5">
      <c r="A3135" s="20" t="s">
        <v>3579</v>
      </c>
      <c r="B3135" s="12">
        <v>1</v>
      </c>
      <c r="C3135" s="13">
        <v>100529.5</v>
      </c>
      <c r="D3135" s="13">
        <f t="shared" si="48"/>
        <v>100529.5</v>
      </c>
      <c r="E3135" s="13">
        <f>VLOOKUP(A3135,'сентябрь 2020 (задание 1)'!$B$3:$E$16200,4,0)</f>
        <v>123592.5</v>
      </c>
    </row>
    <row r="3136" spans="1:5">
      <c r="A3136" s="20" t="s">
        <v>3580</v>
      </c>
      <c r="B3136" s="12">
        <v>3</v>
      </c>
      <c r="C3136" s="13">
        <v>293402.5</v>
      </c>
      <c r="D3136" s="13">
        <f t="shared" si="48"/>
        <v>97800.833333333328</v>
      </c>
      <c r="E3136" s="13">
        <f>VLOOKUP(A3136,'сентябрь 2020 (задание 1)'!$B$3:$E$16200,4,0)</f>
        <v>119433.16666666667</v>
      </c>
    </row>
    <row r="3137" spans="1:5">
      <c r="A3137" s="55" t="s">
        <v>3581</v>
      </c>
      <c r="B3137" s="56">
        <v>1</v>
      </c>
      <c r="C3137" s="57">
        <v>755175</v>
      </c>
      <c r="D3137" s="57">
        <f t="shared" si="48"/>
        <v>755175</v>
      </c>
      <c r="E3137" s="57" t="e">
        <f>VLOOKUP(A3137,'сентябрь 2020 (задание 1)'!$B$3:$E$16200,4,0)</f>
        <v>#N/A</v>
      </c>
    </row>
    <row r="3138" spans="1:5">
      <c r="A3138" s="55" t="s">
        <v>3582</v>
      </c>
      <c r="B3138" s="56">
        <v>1</v>
      </c>
      <c r="C3138" s="57">
        <v>20738.5</v>
      </c>
      <c r="D3138" s="57">
        <f t="shared" ref="D3138:D3201" si="49">IF(B3138&lt;0,-C3138/-B3138,C3138/B3138)</f>
        <v>20738.5</v>
      </c>
      <c r="E3138" s="57" t="e">
        <f>VLOOKUP(A3138,'сентябрь 2020 (задание 1)'!$B$3:$E$16200,4,0)</f>
        <v>#N/A</v>
      </c>
    </row>
    <row r="3139" spans="1:5">
      <c r="A3139" s="55" t="s">
        <v>3583</v>
      </c>
      <c r="B3139" s="56">
        <v>1</v>
      </c>
      <c r="C3139" s="57">
        <v>23685.5</v>
      </c>
      <c r="D3139" s="57">
        <f t="shared" si="49"/>
        <v>23685.5</v>
      </c>
      <c r="E3139" s="57" t="e">
        <f>VLOOKUP(A3139,'сентябрь 2020 (задание 1)'!$B$3:$E$16200,4,0)</f>
        <v>#N/A</v>
      </c>
    </row>
    <row r="3140" spans="1:5">
      <c r="A3140" s="55" t="s">
        <v>3584</v>
      </c>
      <c r="B3140" s="56">
        <v>1</v>
      </c>
      <c r="C3140" s="57">
        <v>8492.5</v>
      </c>
      <c r="D3140" s="57">
        <f t="shared" si="49"/>
        <v>8492.5</v>
      </c>
      <c r="E3140" s="57" t="e">
        <f>VLOOKUP(A3140,'сентябрь 2020 (задание 1)'!$B$3:$E$16200,4,0)</f>
        <v>#N/A</v>
      </c>
    </row>
    <row r="3141" spans="1:5">
      <c r="A3141" s="20" t="s">
        <v>3585</v>
      </c>
      <c r="B3141" s="12">
        <v>3</v>
      </c>
      <c r="C3141" s="13">
        <v>60958.5</v>
      </c>
      <c r="D3141" s="13">
        <f t="shared" si="49"/>
        <v>20319.5</v>
      </c>
      <c r="E3141" s="13">
        <f>VLOOKUP(A3141,'сентябрь 2020 (задание 1)'!$B$3:$E$16200,4,0)</f>
        <v>22946.5</v>
      </c>
    </row>
    <row r="3142" spans="1:5">
      <c r="A3142" s="55" t="s">
        <v>3586</v>
      </c>
      <c r="B3142" s="56">
        <v>1</v>
      </c>
      <c r="C3142" s="57">
        <v>10236</v>
      </c>
      <c r="D3142" s="57">
        <f t="shared" si="49"/>
        <v>10236</v>
      </c>
      <c r="E3142" s="57" t="e">
        <f>VLOOKUP(A3142,'сентябрь 2020 (задание 1)'!$B$3:$E$16200,4,0)</f>
        <v>#N/A</v>
      </c>
    </row>
    <row r="3143" spans="1:5">
      <c r="A3143" s="55" t="s">
        <v>3587</v>
      </c>
      <c r="B3143" s="56">
        <v>3</v>
      </c>
      <c r="C3143" s="57">
        <v>36266.5</v>
      </c>
      <c r="D3143" s="57">
        <f t="shared" si="49"/>
        <v>12088.833333333334</v>
      </c>
      <c r="E3143" s="57" t="e">
        <f>VLOOKUP(A3143,'сентябрь 2020 (задание 1)'!$B$3:$E$16200,4,0)</f>
        <v>#N/A</v>
      </c>
    </row>
    <row r="3144" spans="1:5">
      <c r="A3144" s="20" t="s">
        <v>3588</v>
      </c>
      <c r="B3144" s="12">
        <v>1</v>
      </c>
      <c r="C3144" s="13">
        <v>14311</v>
      </c>
      <c r="D3144" s="13">
        <f t="shared" si="49"/>
        <v>14311</v>
      </c>
      <c r="E3144" s="13">
        <f>VLOOKUP(A3144,'сентябрь 2020 (задание 1)'!$B$3:$E$16200,4,0)</f>
        <v>19608.5</v>
      </c>
    </row>
    <row r="3145" spans="1:5">
      <c r="A3145" s="55" t="s">
        <v>3589</v>
      </c>
      <c r="B3145" s="56">
        <v>1</v>
      </c>
      <c r="C3145" s="57">
        <v>21838</v>
      </c>
      <c r="D3145" s="57">
        <f t="shared" si="49"/>
        <v>21838</v>
      </c>
      <c r="E3145" s="57" t="e">
        <f>VLOOKUP(A3145,'сентябрь 2020 (задание 1)'!$B$3:$E$16200,4,0)</f>
        <v>#N/A</v>
      </c>
    </row>
    <row r="3146" spans="1:5">
      <c r="A3146" s="55" t="s">
        <v>3590</v>
      </c>
      <c r="B3146" s="56">
        <v>1</v>
      </c>
      <c r="C3146" s="57">
        <v>30342.5</v>
      </c>
      <c r="D3146" s="57">
        <f t="shared" si="49"/>
        <v>30342.5</v>
      </c>
      <c r="E3146" s="57" t="e">
        <f>VLOOKUP(A3146,'сентябрь 2020 (задание 1)'!$B$3:$E$16200,4,0)</f>
        <v>#N/A</v>
      </c>
    </row>
    <row r="3147" spans="1:5">
      <c r="A3147" s="55" t="s">
        <v>3591</v>
      </c>
      <c r="B3147" s="56">
        <v>1</v>
      </c>
      <c r="C3147" s="57">
        <v>16332</v>
      </c>
      <c r="D3147" s="57">
        <f t="shared" si="49"/>
        <v>16332</v>
      </c>
      <c r="E3147" s="57" t="e">
        <f>VLOOKUP(A3147,'сентябрь 2020 (задание 1)'!$B$3:$E$16200,4,0)</f>
        <v>#N/A</v>
      </c>
    </row>
    <row r="3148" spans="1:5">
      <c r="A3148" s="55" t="s">
        <v>3592</v>
      </c>
      <c r="B3148" s="56">
        <v>2</v>
      </c>
      <c r="C3148" s="57">
        <v>74488</v>
      </c>
      <c r="D3148" s="57">
        <f t="shared" si="49"/>
        <v>37244</v>
      </c>
      <c r="E3148" s="57" t="e">
        <f>VLOOKUP(A3148,'сентябрь 2020 (задание 1)'!$B$3:$E$16200,4,0)</f>
        <v>#N/A</v>
      </c>
    </row>
    <row r="3149" spans="1:5">
      <c r="A3149" s="55" t="s">
        <v>3593</v>
      </c>
      <c r="B3149" s="56">
        <v>2</v>
      </c>
      <c r="C3149" s="57">
        <v>78527</v>
      </c>
      <c r="D3149" s="57">
        <f t="shared" si="49"/>
        <v>39263.5</v>
      </c>
      <c r="E3149" s="57" t="e">
        <f>VLOOKUP(A3149,'сентябрь 2020 (задание 1)'!$B$3:$E$16200,4,0)</f>
        <v>#N/A</v>
      </c>
    </row>
    <row r="3150" spans="1:5">
      <c r="A3150" s="55" t="s">
        <v>3594</v>
      </c>
      <c r="B3150" s="56">
        <v>2</v>
      </c>
      <c r="C3150" s="57">
        <v>33932</v>
      </c>
      <c r="D3150" s="57">
        <f t="shared" si="49"/>
        <v>16966</v>
      </c>
      <c r="E3150" s="57" t="e">
        <f>VLOOKUP(A3150,'сентябрь 2020 (задание 1)'!$B$3:$E$16200,4,0)</f>
        <v>#N/A</v>
      </c>
    </row>
    <row r="3151" spans="1:5">
      <c r="A3151" s="20" t="s">
        <v>3595</v>
      </c>
      <c r="B3151" s="12">
        <v>1</v>
      </c>
      <c r="C3151" s="13">
        <v>10775.5</v>
      </c>
      <c r="D3151" s="13">
        <f t="shared" si="49"/>
        <v>10775.5</v>
      </c>
      <c r="E3151" s="13">
        <f>VLOOKUP(A3151,'сентябрь 2020 (задание 1)'!$B$3:$E$16200,4,0)</f>
        <v>11585.333333333334</v>
      </c>
    </row>
    <row r="3152" spans="1:5">
      <c r="A3152" s="55" t="s">
        <v>3596</v>
      </c>
      <c r="B3152" s="56">
        <v>1</v>
      </c>
      <c r="C3152" s="57">
        <v>12230</v>
      </c>
      <c r="D3152" s="57">
        <f t="shared" si="49"/>
        <v>12230</v>
      </c>
      <c r="E3152" s="57" t="e">
        <f>VLOOKUP(A3152,'сентябрь 2020 (задание 1)'!$B$3:$E$16200,4,0)</f>
        <v>#N/A</v>
      </c>
    </row>
    <row r="3153" spans="1:5">
      <c r="A3153" s="20" t="s">
        <v>3597</v>
      </c>
      <c r="B3153" s="12">
        <v>158</v>
      </c>
      <c r="C3153" s="13">
        <v>154666.5</v>
      </c>
      <c r="D3153" s="13">
        <f t="shared" si="49"/>
        <v>978.90189873417717</v>
      </c>
      <c r="E3153" s="13">
        <f>VLOOKUP(A3153,'сентябрь 2020 (задание 1)'!$B$3:$E$16200,4,0)</f>
        <v>1249.3315789473684</v>
      </c>
    </row>
    <row r="3154" spans="1:5">
      <c r="A3154" s="20" t="s">
        <v>3598</v>
      </c>
      <c r="B3154" s="12">
        <v>82</v>
      </c>
      <c r="C3154" s="13">
        <v>100126.5</v>
      </c>
      <c r="D3154" s="13">
        <f t="shared" si="49"/>
        <v>1221.0548780487804</v>
      </c>
      <c r="E3154" s="13">
        <f>VLOOKUP(A3154,'сентябрь 2020 (задание 1)'!$B$3:$E$16200,4,0)</f>
        <v>1535.6285714285714</v>
      </c>
    </row>
    <row r="3155" spans="1:5">
      <c r="A3155" s="20" t="s">
        <v>3599</v>
      </c>
      <c r="B3155" s="12">
        <v>43</v>
      </c>
      <c r="C3155" s="13">
        <v>69451</v>
      </c>
      <c r="D3155" s="13">
        <f t="shared" si="49"/>
        <v>1615.1395348837209</v>
      </c>
      <c r="E3155" s="13">
        <f>VLOOKUP(A3155,'сентябрь 2020 (задание 1)'!$B$3:$E$16200,4,0)</f>
        <v>1981.6</v>
      </c>
    </row>
    <row r="3156" spans="1:5">
      <c r="A3156" s="20" t="s">
        <v>3600</v>
      </c>
      <c r="B3156" s="12">
        <v>14</v>
      </c>
      <c r="C3156" s="13">
        <v>40013.5</v>
      </c>
      <c r="D3156" s="13">
        <f t="shared" si="49"/>
        <v>2858.1071428571427</v>
      </c>
      <c r="E3156" s="13">
        <f>VLOOKUP(A3156,'сентябрь 2020 (задание 1)'!$B$3:$E$16200,4,0)</f>
        <v>3484.1333333333332</v>
      </c>
    </row>
    <row r="3157" spans="1:5">
      <c r="A3157" s="55" t="s">
        <v>3601</v>
      </c>
      <c r="B3157" s="56">
        <v>4</v>
      </c>
      <c r="C3157" s="57">
        <v>32459</v>
      </c>
      <c r="D3157" s="57">
        <f t="shared" si="49"/>
        <v>8114.75</v>
      </c>
      <c r="E3157" s="57" t="e">
        <f>VLOOKUP(A3157,'сентябрь 2020 (задание 1)'!$B$3:$E$16200,4,0)</f>
        <v>#N/A</v>
      </c>
    </row>
    <row r="3158" spans="1:5">
      <c r="A3158" s="20" t="s">
        <v>3602</v>
      </c>
      <c r="B3158" s="12">
        <v>43</v>
      </c>
      <c r="C3158" s="13">
        <v>127956.5</v>
      </c>
      <c r="D3158" s="13">
        <f t="shared" si="49"/>
        <v>2975.7325581395348</v>
      </c>
      <c r="E3158" s="13">
        <f>VLOOKUP(A3158,'сентябрь 2020 (задание 1)'!$B$3:$E$16200,4,0)</f>
        <v>3426.6875</v>
      </c>
    </row>
    <row r="3159" spans="1:5">
      <c r="A3159" s="20" t="s">
        <v>3603</v>
      </c>
      <c r="B3159" s="12">
        <v>3</v>
      </c>
      <c r="C3159" s="13">
        <v>10235.5</v>
      </c>
      <c r="D3159" s="13">
        <f t="shared" si="49"/>
        <v>3411.8333333333335</v>
      </c>
      <c r="E3159" s="13">
        <f>VLOOKUP(A3159,'сентябрь 2020 (задание 1)'!$B$3:$E$16200,4,0)</f>
        <v>4188.083333333333</v>
      </c>
    </row>
    <row r="3160" spans="1:5">
      <c r="A3160" s="20" t="s">
        <v>3604</v>
      </c>
      <c r="B3160" s="12">
        <v>3</v>
      </c>
      <c r="C3160" s="13">
        <v>14469.5</v>
      </c>
      <c r="D3160" s="13">
        <f t="shared" si="49"/>
        <v>4823.166666666667</v>
      </c>
      <c r="E3160" s="13">
        <f>VLOOKUP(A3160,'сентябрь 2020 (задание 1)'!$B$3:$E$16200,4,0)</f>
        <v>5748</v>
      </c>
    </row>
    <row r="3161" spans="1:5">
      <c r="A3161" s="20" t="s">
        <v>3605</v>
      </c>
      <c r="B3161" s="12">
        <v>2</v>
      </c>
      <c r="C3161" s="13">
        <v>17755</v>
      </c>
      <c r="D3161" s="13">
        <f t="shared" si="49"/>
        <v>8877.5</v>
      </c>
      <c r="E3161" s="13">
        <f>VLOOKUP(A3161,'сентябрь 2020 (задание 1)'!$B$3:$E$16200,4,0)</f>
        <v>10722.5</v>
      </c>
    </row>
    <row r="3162" spans="1:5">
      <c r="A3162" s="55" t="s">
        <v>3606</v>
      </c>
      <c r="B3162" s="56">
        <v>2</v>
      </c>
      <c r="C3162" s="57">
        <v>23406.5</v>
      </c>
      <c r="D3162" s="57">
        <f t="shared" si="49"/>
        <v>11703.25</v>
      </c>
      <c r="E3162" s="57" t="e">
        <f>VLOOKUP(A3162,'сентябрь 2020 (задание 1)'!$B$3:$E$16200,4,0)</f>
        <v>#N/A</v>
      </c>
    </row>
    <row r="3163" spans="1:5">
      <c r="A3163" s="55" t="s">
        <v>3607</v>
      </c>
      <c r="B3163" s="56">
        <v>1</v>
      </c>
      <c r="C3163" s="57">
        <v>12868.5</v>
      </c>
      <c r="D3163" s="57">
        <f t="shared" si="49"/>
        <v>12868.5</v>
      </c>
      <c r="E3163" s="57" t="e">
        <f>VLOOKUP(A3163,'сентябрь 2020 (задание 1)'!$B$3:$E$16200,4,0)</f>
        <v>#N/A</v>
      </c>
    </row>
    <row r="3164" spans="1:5">
      <c r="A3164" s="20" t="s">
        <v>3608</v>
      </c>
      <c r="B3164" s="12">
        <v>13</v>
      </c>
      <c r="C3164" s="13">
        <v>206328.5</v>
      </c>
      <c r="D3164" s="13">
        <f t="shared" si="49"/>
        <v>15871.423076923076</v>
      </c>
      <c r="E3164" s="13">
        <f>VLOOKUP(A3164,'сентябрь 2020 (задание 1)'!$B$3:$E$16200,4,0)</f>
        <v>18700.5</v>
      </c>
    </row>
    <row r="3165" spans="1:5">
      <c r="A3165" s="55" t="s">
        <v>3609</v>
      </c>
      <c r="B3165" s="56">
        <v>1</v>
      </c>
      <c r="C3165" s="57">
        <v>30006.5</v>
      </c>
      <c r="D3165" s="57">
        <f t="shared" si="49"/>
        <v>30006.5</v>
      </c>
      <c r="E3165" s="57" t="e">
        <f>VLOOKUP(A3165,'сентябрь 2020 (задание 1)'!$B$3:$E$16200,4,0)</f>
        <v>#N/A</v>
      </c>
    </row>
    <row r="3166" spans="1:5">
      <c r="A3166" s="55" t="s">
        <v>3610</v>
      </c>
      <c r="B3166" s="56">
        <v>2</v>
      </c>
      <c r="C3166" s="57">
        <v>6949</v>
      </c>
      <c r="D3166" s="57">
        <f t="shared" si="49"/>
        <v>3474.5</v>
      </c>
      <c r="E3166" s="57" t="e">
        <f>VLOOKUP(A3166,'сентябрь 2020 (задание 1)'!$B$3:$E$16200,4,0)</f>
        <v>#N/A</v>
      </c>
    </row>
    <row r="3167" spans="1:5">
      <c r="A3167" s="55" t="s">
        <v>3611</v>
      </c>
      <c r="B3167" s="56">
        <v>8</v>
      </c>
      <c r="C3167" s="57">
        <v>37684</v>
      </c>
      <c r="D3167" s="57">
        <f t="shared" si="49"/>
        <v>4710.5</v>
      </c>
      <c r="E3167" s="57" t="e">
        <f>VLOOKUP(A3167,'сентябрь 2020 (задание 1)'!$B$3:$E$16200,4,0)</f>
        <v>#N/A</v>
      </c>
    </row>
    <row r="3168" spans="1:5">
      <c r="A3168" s="55" t="s">
        <v>3612</v>
      </c>
      <c r="B3168" s="56">
        <v>2</v>
      </c>
      <c r="C3168" s="57">
        <v>9620</v>
      </c>
      <c r="D3168" s="57">
        <f t="shared" si="49"/>
        <v>4810</v>
      </c>
      <c r="E3168" s="57" t="e">
        <f>VLOOKUP(A3168,'сентябрь 2020 (задание 1)'!$B$3:$E$16200,4,0)</f>
        <v>#N/A</v>
      </c>
    </row>
    <row r="3169" spans="1:5">
      <c r="A3169" s="20" t="s">
        <v>3613</v>
      </c>
      <c r="B3169" s="12">
        <v>3</v>
      </c>
      <c r="C3169" s="13">
        <v>16137</v>
      </c>
      <c r="D3169" s="13">
        <f t="shared" si="49"/>
        <v>5379</v>
      </c>
      <c r="E3169" s="13">
        <f>VLOOKUP(A3169,'сентябрь 2020 (задание 1)'!$B$3:$E$16200,4,0)</f>
        <v>6357.5</v>
      </c>
    </row>
    <row r="3170" spans="1:5">
      <c r="A3170" s="55" t="s">
        <v>3614</v>
      </c>
      <c r="B3170" s="56">
        <v>18</v>
      </c>
      <c r="C3170" s="57">
        <v>107163</v>
      </c>
      <c r="D3170" s="57">
        <f t="shared" si="49"/>
        <v>5953.5</v>
      </c>
      <c r="E3170" s="57" t="e">
        <f>VLOOKUP(A3170,'сентябрь 2020 (задание 1)'!$B$3:$E$16200,4,0)</f>
        <v>#N/A</v>
      </c>
    </row>
    <row r="3171" spans="1:5">
      <c r="A3171" s="55" t="s">
        <v>3615</v>
      </c>
      <c r="B3171" s="56">
        <v>11</v>
      </c>
      <c r="C3171" s="57">
        <v>82703.5</v>
      </c>
      <c r="D3171" s="57">
        <f t="shared" si="49"/>
        <v>7518.5</v>
      </c>
      <c r="E3171" s="57" t="e">
        <f>VLOOKUP(A3171,'сентябрь 2020 (задание 1)'!$B$3:$E$16200,4,0)</f>
        <v>#N/A</v>
      </c>
    </row>
    <row r="3172" spans="1:5">
      <c r="A3172" s="55" t="s">
        <v>3616</v>
      </c>
      <c r="B3172" s="56">
        <v>1</v>
      </c>
      <c r="C3172" s="57">
        <v>8804</v>
      </c>
      <c r="D3172" s="57">
        <f t="shared" si="49"/>
        <v>8804</v>
      </c>
      <c r="E3172" s="57" t="e">
        <f>VLOOKUP(A3172,'сентябрь 2020 (задание 1)'!$B$3:$E$16200,4,0)</f>
        <v>#N/A</v>
      </c>
    </row>
    <row r="3173" spans="1:5">
      <c r="A3173" s="55" t="s">
        <v>3617</v>
      </c>
      <c r="B3173" s="56">
        <v>1</v>
      </c>
      <c r="C3173" s="57">
        <v>11501</v>
      </c>
      <c r="D3173" s="57">
        <f t="shared" si="49"/>
        <v>11501</v>
      </c>
      <c r="E3173" s="57" t="e">
        <f>VLOOKUP(A3173,'сентябрь 2020 (задание 1)'!$B$3:$E$16200,4,0)</f>
        <v>#N/A</v>
      </c>
    </row>
    <row r="3174" spans="1:5">
      <c r="A3174" s="20" t="s">
        <v>3618</v>
      </c>
      <c r="B3174" s="12">
        <v>98</v>
      </c>
      <c r="C3174" s="13">
        <v>237653.5</v>
      </c>
      <c r="D3174" s="13">
        <f t="shared" si="49"/>
        <v>2425.0357142857142</v>
      </c>
      <c r="E3174" s="13">
        <f>VLOOKUP(A3174,'сентябрь 2020 (задание 1)'!$B$3:$E$16200,4,0)</f>
        <v>3013.265060240964</v>
      </c>
    </row>
    <row r="3175" spans="1:5">
      <c r="A3175" s="20" t="s">
        <v>3619</v>
      </c>
      <c r="B3175" s="12">
        <v>135</v>
      </c>
      <c r="C3175" s="13">
        <v>68426.5</v>
      </c>
      <c r="D3175" s="13">
        <f t="shared" si="49"/>
        <v>506.86296296296297</v>
      </c>
      <c r="E3175" s="13">
        <f>VLOOKUP(A3175,'сентябрь 2020 (задание 1)'!$B$3:$E$16200,4,0)</f>
        <v>639.21212121212125</v>
      </c>
    </row>
    <row r="3176" spans="1:5">
      <c r="A3176" s="20" t="s">
        <v>3620</v>
      </c>
      <c r="B3176" s="12">
        <v>97</v>
      </c>
      <c r="C3176" s="13">
        <v>31417</v>
      </c>
      <c r="D3176" s="13">
        <f t="shared" si="49"/>
        <v>323.88659793814435</v>
      </c>
      <c r="E3176" s="13">
        <f>VLOOKUP(A3176,'сентябрь 2020 (задание 1)'!$B$3:$E$16200,4,0)</f>
        <v>421.83333333333331</v>
      </c>
    </row>
    <row r="3177" spans="1:5">
      <c r="A3177" s="20" t="s">
        <v>3621</v>
      </c>
      <c r="B3177" s="12">
        <v>155</v>
      </c>
      <c r="C3177" s="13">
        <v>52559</v>
      </c>
      <c r="D3177" s="13">
        <f t="shared" si="49"/>
        <v>339.09032258064514</v>
      </c>
      <c r="E3177" s="13">
        <f>VLOOKUP(A3177,'сентябрь 2020 (задание 1)'!$B$3:$E$16200,4,0)</f>
        <v>364.05164319248826</v>
      </c>
    </row>
    <row r="3178" spans="1:5">
      <c r="A3178" s="55" t="s">
        <v>3622</v>
      </c>
      <c r="B3178" s="56">
        <v>14</v>
      </c>
      <c r="C3178" s="57">
        <v>33116</v>
      </c>
      <c r="D3178" s="57">
        <f t="shared" si="49"/>
        <v>2365.4285714285716</v>
      </c>
      <c r="E3178" s="57" t="e">
        <f>VLOOKUP(A3178,'сентябрь 2020 (задание 1)'!$B$3:$E$16200,4,0)</f>
        <v>#N/A</v>
      </c>
    </row>
    <row r="3179" spans="1:5">
      <c r="A3179" s="20" t="s">
        <v>3623</v>
      </c>
      <c r="B3179" s="12">
        <v>-4</v>
      </c>
      <c r="C3179" s="13">
        <v>-13592</v>
      </c>
      <c r="D3179" s="13">
        <f t="shared" si="49"/>
        <v>3398</v>
      </c>
      <c r="E3179" s="13">
        <f>VLOOKUP(A3179,'сентябрь 2020 (задание 1)'!$B$3:$E$16200,4,0)</f>
        <v>3212.5</v>
      </c>
    </row>
    <row r="3180" spans="1:5">
      <c r="A3180" s="20" t="s">
        <v>3624</v>
      </c>
      <c r="B3180" s="12">
        <v>3</v>
      </c>
      <c r="C3180" s="13">
        <v>3561</v>
      </c>
      <c r="D3180" s="13">
        <f t="shared" si="49"/>
        <v>1187</v>
      </c>
      <c r="E3180" s="13">
        <f>VLOOKUP(A3180,'сентябрь 2020 (задание 1)'!$B$3:$E$16200,4,0)</f>
        <v>1103.1875</v>
      </c>
    </row>
    <row r="3181" spans="1:5">
      <c r="A3181" s="20" t="s">
        <v>3625</v>
      </c>
      <c r="B3181" s="12">
        <v>2</v>
      </c>
      <c r="C3181" s="13">
        <v>2163</v>
      </c>
      <c r="D3181" s="13">
        <f t="shared" si="49"/>
        <v>1081.5</v>
      </c>
      <c r="E3181" s="13">
        <f>VLOOKUP(A3181,'сентябрь 2020 (задание 1)'!$B$3:$E$16200,4,0)</f>
        <v>1065.5</v>
      </c>
    </row>
    <row r="3182" spans="1:5">
      <c r="A3182" s="55" t="s">
        <v>3626</v>
      </c>
      <c r="B3182" s="56">
        <v>1</v>
      </c>
      <c r="C3182" s="57">
        <v>7739</v>
      </c>
      <c r="D3182" s="57">
        <f t="shared" si="49"/>
        <v>7739</v>
      </c>
      <c r="E3182" s="57" t="e">
        <f>VLOOKUP(A3182,'сентябрь 2020 (задание 1)'!$B$3:$E$16200,4,0)</f>
        <v>#N/A</v>
      </c>
    </row>
    <row r="3183" spans="1:5">
      <c r="A3183" s="55" t="s">
        <v>3627</v>
      </c>
      <c r="B3183" s="56">
        <v>2</v>
      </c>
      <c r="C3183" s="57">
        <v>3162</v>
      </c>
      <c r="D3183" s="57">
        <f t="shared" si="49"/>
        <v>1581</v>
      </c>
      <c r="E3183" s="57" t="e">
        <f>VLOOKUP(A3183,'сентябрь 2020 (задание 1)'!$B$3:$E$16200,4,0)</f>
        <v>#N/A</v>
      </c>
    </row>
    <row r="3184" spans="1:5">
      <c r="A3184" s="55" t="s">
        <v>3628</v>
      </c>
      <c r="B3184" s="56">
        <v>2</v>
      </c>
      <c r="C3184" s="57">
        <v>3272</v>
      </c>
      <c r="D3184" s="57">
        <f t="shared" si="49"/>
        <v>1636</v>
      </c>
      <c r="E3184" s="57" t="e">
        <f>VLOOKUP(A3184,'сентябрь 2020 (задание 1)'!$B$3:$E$16200,4,0)</f>
        <v>#N/A</v>
      </c>
    </row>
    <row r="3185" spans="1:5">
      <c r="A3185" s="20" t="s">
        <v>3629</v>
      </c>
      <c r="B3185" s="12">
        <v>2</v>
      </c>
      <c r="C3185" s="13">
        <v>15362.5</v>
      </c>
      <c r="D3185" s="13">
        <f t="shared" si="49"/>
        <v>7681.25</v>
      </c>
      <c r="E3185" s="13">
        <f>VLOOKUP(A3185,'сентябрь 2020 (задание 1)'!$B$3:$E$16200,4,0)</f>
        <v>9927.5625</v>
      </c>
    </row>
    <row r="3186" spans="1:5">
      <c r="A3186" s="20" t="s">
        <v>3630</v>
      </c>
      <c r="B3186" s="12">
        <v>16</v>
      </c>
      <c r="C3186" s="13">
        <v>149772</v>
      </c>
      <c r="D3186" s="13">
        <f t="shared" si="49"/>
        <v>9360.75</v>
      </c>
      <c r="E3186" s="13">
        <f>VLOOKUP(A3186,'сентябрь 2020 (задание 1)'!$B$3:$E$16200,4,0)</f>
        <v>12410.384615384615</v>
      </c>
    </row>
    <row r="3187" spans="1:5">
      <c r="A3187" s="20" t="s">
        <v>3631</v>
      </c>
      <c r="B3187" s="12">
        <v>14</v>
      </c>
      <c r="C3187" s="13">
        <v>133313.5</v>
      </c>
      <c r="D3187" s="13">
        <f t="shared" si="49"/>
        <v>9522.3928571428569</v>
      </c>
      <c r="E3187" s="13">
        <f>VLOOKUP(A3187,'сентябрь 2020 (задание 1)'!$B$3:$E$16200,4,0)</f>
        <v>13387.058823529413</v>
      </c>
    </row>
    <row r="3188" spans="1:5">
      <c r="A3188" s="20" t="s">
        <v>3632</v>
      </c>
      <c r="B3188" s="12">
        <v>29</v>
      </c>
      <c r="C3188" s="13">
        <v>352501.5</v>
      </c>
      <c r="D3188" s="13">
        <f t="shared" si="49"/>
        <v>12155.224137931034</v>
      </c>
      <c r="E3188" s="13">
        <f>VLOOKUP(A3188,'сентябрь 2020 (задание 1)'!$B$3:$E$16200,4,0)</f>
        <v>16754.82894736842</v>
      </c>
    </row>
    <row r="3189" spans="1:5">
      <c r="A3189" s="20" t="s">
        <v>3633</v>
      </c>
      <c r="B3189" s="12">
        <v>24</v>
      </c>
      <c r="C3189" s="13">
        <v>343085</v>
      </c>
      <c r="D3189" s="13">
        <f t="shared" si="49"/>
        <v>14295.208333333334</v>
      </c>
      <c r="E3189" s="13">
        <f>VLOOKUP(A3189,'сентябрь 2020 (задание 1)'!$B$3:$E$16200,4,0)</f>
        <v>19241.428571428572</v>
      </c>
    </row>
    <row r="3190" spans="1:5">
      <c r="A3190" s="20" t="s">
        <v>3634</v>
      </c>
      <c r="B3190" s="12">
        <v>19</v>
      </c>
      <c r="C3190" s="13">
        <v>393462</v>
      </c>
      <c r="D3190" s="13">
        <f t="shared" si="49"/>
        <v>20708.526315789473</v>
      </c>
      <c r="E3190" s="13">
        <f>VLOOKUP(A3190,'сентябрь 2020 (задание 1)'!$B$3:$E$16200,4,0)</f>
        <v>27358.446428571428</v>
      </c>
    </row>
    <row r="3191" spans="1:5">
      <c r="A3191" s="20" t="s">
        <v>3635</v>
      </c>
      <c r="B3191" s="12">
        <v>11</v>
      </c>
      <c r="C3191" s="13">
        <v>270778.5</v>
      </c>
      <c r="D3191" s="13">
        <f t="shared" si="49"/>
        <v>24616.227272727272</v>
      </c>
      <c r="E3191" s="13">
        <f>VLOOKUP(A3191,'сентябрь 2020 (задание 1)'!$B$3:$E$16200,4,0)</f>
        <v>35173.277777777781</v>
      </c>
    </row>
    <row r="3192" spans="1:5">
      <c r="A3192" s="20" t="s">
        <v>3636</v>
      </c>
      <c r="B3192" s="12">
        <v>1</v>
      </c>
      <c r="C3192" s="13">
        <v>37031</v>
      </c>
      <c r="D3192" s="13">
        <f t="shared" si="49"/>
        <v>37031</v>
      </c>
      <c r="E3192" s="13">
        <f>VLOOKUP(A3192,'сентябрь 2020 (задание 1)'!$B$3:$E$16200,4,0)</f>
        <v>44859.7</v>
      </c>
    </row>
    <row r="3193" spans="1:5">
      <c r="A3193" s="20" t="s">
        <v>3637</v>
      </c>
      <c r="B3193" s="12">
        <v>7</v>
      </c>
      <c r="C3193" s="13">
        <v>316877.5</v>
      </c>
      <c r="D3193" s="13">
        <f t="shared" si="49"/>
        <v>45268.214285714283</v>
      </c>
      <c r="E3193" s="13">
        <f>VLOOKUP(A3193,'сентябрь 2020 (задание 1)'!$B$3:$E$16200,4,0)</f>
        <v>62413.071428571428</v>
      </c>
    </row>
    <row r="3194" spans="1:5">
      <c r="A3194" s="20" t="s">
        <v>3638</v>
      </c>
      <c r="B3194" s="12">
        <v>10</v>
      </c>
      <c r="C3194" s="13">
        <v>8119</v>
      </c>
      <c r="D3194" s="13">
        <f t="shared" si="49"/>
        <v>811.9</v>
      </c>
      <c r="E3194" s="13">
        <f>VLOOKUP(A3194,'сентябрь 2020 (задание 1)'!$B$3:$E$16200,4,0)</f>
        <v>945.90789473684208</v>
      </c>
    </row>
    <row r="3195" spans="1:5">
      <c r="A3195" s="55" t="s">
        <v>3639</v>
      </c>
      <c r="B3195" s="56">
        <v>1</v>
      </c>
      <c r="C3195" s="57">
        <v>1442.5</v>
      </c>
      <c r="D3195" s="57">
        <f t="shared" si="49"/>
        <v>1442.5</v>
      </c>
      <c r="E3195" s="57" t="e">
        <f>VLOOKUP(A3195,'сентябрь 2020 (задание 1)'!$B$3:$E$16200,4,0)</f>
        <v>#N/A</v>
      </c>
    </row>
    <row r="3196" spans="1:5">
      <c r="A3196" s="20" t="s">
        <v>3640</v>
      </c>
      <c r="B3196" s="12">
        <v>33</v>
      </c>
      <c r="C3196" s="13">
        <v>28657</v>
      </c>
      <c r="D3196" s="13">
        <f t="shared" si="49"/>
        <v>868.39393939393938</v>
      </c>
      <c r="E3196" s="13">
        <f>VLOOKUP(A3196,'сентябрь 2020 (задание 1)'!$B$3:$E$16200,4,0)</f>
        <v>1069.05</v>
      </c>
    </row>
    <row r="3197" spans="1:5">
      <c r="A3197" s="20" t="s">
        <v>3641</v>
      </c>
      <c r="B3197" s="12">
        <v>3</v>
      </c>
      <c r="C3197" s="13">
        <v>4283.5</v>
      </c>
      <c r="D3197" s="13">
        <f t="shared" si="49"/>
        <v>1427.8333333333333</v>
      </c>
      <c r="E3197" s="13">
        <f>VLOOKUP(A3197,'сентябрь 2020 (задание 1)'!$B$3:$E$16200,4,0)</f>
        <v>1611</v>
      </c>
    </row>
    <row r="3198" spans="1:5">
      <c r="A3198" s="55" t="s">
        <v>3642</v>
      </c>
      <c r="B3198" s="59"/>
      <c r="C3198" s="58">
        <v>-49</v>
      </c>
      <c r="D3198" s="57" t="e">
        <f t="shared" si="49"/>
        <v>#DIV/0!</v>
      </c>
      <c r="E3198" s="57">
        <f>VLOOKUP(A3198,'сентябрь 2020 (задание 1)'!$B$3:$E$16200,4,0)</f>
        <v>1003</v>
      </c>
    </row>
    <row r="3199" spans="1:5">
      <c r="A3199" s="20" t="s">
        <v>3643</v>
      </c>
      <c r="B3199" s="12">
        <v>1</v>
      </c>
      <c r="C3199" s="13">
        <v>4899.5</v>
      </c>
      <c r="D3199" s="13">
        <f t="shared" si="49"/>
        <v>4899.5</v>
      </c>
      <c r="E3199" s="13">
        <f>VLOOKUP(A3199,'сентябрь 2020 (задание 1)'!$B$3:$E$16200,4,0)</f>
        <v>6451.5</v>
      </c>
    </row>
    <row r="3200" spans="1:5">
      <c r="A3200" s="20" t="s">
        <v>3644</v>
      </c>
      <c r="B3200" s="12">
        <v>4</v>
      </c>
      <c r="C3200" s="13">
        <v>27012.5</v>
      </c>
      <c r="D3200" s="13">
        <f t="shared" si="49"/>
        <v>6753.125</v>
      </c>
      <c r="E3200" s="13">
        <f>VLOOKUP(A3200,'сентябрь 2020 (задание 1)'!$B$3:$E$16200,4,0)</f>
        <v>8970</v>
      </c>
    </row>
    <row r="3201" spans="1:5">
      <c r="A3201" s="55" t="s">
        <v>3645</v>
      </c>
      <c r="B3201" s="56">
        <v>6</v>
      </c>
      <c r="C3201" s="57">
        <v>4644</v>
      </c>
      <c r="D3201" s="57">
        <f t="shared" si="49"/>
        <v>774</v>
      </c>
      <c r="E3201" s="57" t="e">
        <f>VLOOKUP(A3201,'сентябрь 2020 (задание 1)'!$B$3:$E$16200,4,0)</f>
        <v>#N/A</v>
      </c>
    </row>
    <row r="3202" spans="1:5">
      <c r="A3202" s="20" t="s">
        <v>3646</v>
      </c>
      <c r="B3202" s="12">
        <v>40</v>
      </c>
      <c r="C3202" s="13">
        <v>11983.5</v>
      </c>
      <c r="D3202" s="13">
        <f t="shared" ref="D3202:D3265" si="50">IF(B3202&lt;0,-C3202/-B3202,C3202/B3202)</f>
        <v>299.58749999999998</v>
      </c>
      <c r="E3202" s="13">
        <f>VLOOKUP(A3202,'сентябрь 2020 (задание 1)'!$B$3:$E$16200,4,0)</f>
        <v>388.64130434782606</v>
      </c>
    </row>
    <row r="3203" spans="1:5">
      <c r="A3203" s="20" t="s">
        <v>3647</v>
      </c>
      <c r="B3203" s="12">
        <v>131</v>
      </c>
      <c r="C3203" s="13">
        <v>56302</v>
      </c>
      <c r="D3203" s="13">
        <f t="shared" si="50"/>
        <v>429.78625954198475</v>
      </c>
      <c r="E3203" s="13">
        <f>VLOOKUP(A3203,'сентябрь 2020 (задание 1)'!$B$3:$E$16200,4,0)</f>
        <v>539.44396551724139</v>
      </c>
    </row>
    <row r="3204" spans="1:5">
      <c r="A3204" s="20" t="s">
        <v>3648</v>
      </c>
      <c r="B3204" s="12">
        <v>75</v>
      </c>
      <c r="C3204" s="13">
        <v>39774</v>
      </c>
      <c r="D3204" s="13">
        <f t="shared" si="50"/>
        <v>530.32000000000005</v>
      </c>
      <c r="E3204" s="13">
        <f>VLOOKUP(A3204,'сентябрь 2020 (задание 1)'!$B$3:$E$16200,4,0)</f>
        <v>641.01339285714289</v>
      </c>
    </row>
    <row r="3205" spans="1:5">
      <c r="A3205" s="20" t="s">
        <v>3649</v>
      </c>
      <c r="B3205" s="12">
        <v>14</v>
      </c>
      <c r="C3205" s="13">
        <v>20089.5</v>
      </c>
      <c r="D3205" s="13">
        <f t="shared" si="50"/>
        <v>1434.9642857142858</v>
      </c>
      <c r="E3205" s="13">
        <f>VLOOKUP(A3205,'сентябрь 2020 (задание 1)'!$B$3:$E$16200,4,0)</f>
        <v>1592.1875</v>
      </c>
    </row>
    <row r="3206" spans="1:5">
      <c r="A3206" s="20" t="s">
        <v>3650</v>
      </c>
      <c r="B3206" s="12">
        <v>21</v>
      </c>
      <c r="C3206" s="13">
        <v>39478.5</v>
      </c>
      <c r="D3206" s="13">
        <f t="shared" si="50"/>
        <v>1879.9285714285713</v>
      </c>
      <c r="E3206" s="13">
        <f>VLOOKUP(A3206,'сентябрь 2020 (задание 1)'!$B$3:$E$16200,4,0)</f>
        <v>2160.4947916666665</v>
      </c>
    </row>
    <row r="3207" spans="1:5">
      <c r="A3207" s="20" t="s">
        <v>3651</v>
      </c>
      <c r="B3207" s="12">
        <v>12</v>
      </c>
      <c r="C3207" s="13">
        <v>30567</v>
      </c>
      <c r="D3207" s="13">
        <f t="shared" si="50"/>
        <v>2547.25</v>
      </c>
      <c r="E3207" s="13">
        <f>VLOOKUP(A3207,'сентябрь 2020 (задание 1)'!$B$3:$E$16200,4,0)</f>
        <v>3284</v>
      </c>
    </row>
    <row r="3208" spans="1:5">
      <c r="A3208" s="55" t="s">
        <v>3652</v>
      </c>
      <c r="B3208" s="56">
        <v>4</v>
      </c>
      <c r="C3208" s="57">
        <v>4506</v>
      </c>
      <c r="D3208" s="57">
        <f t="shared" si="50"/>
        <v>1126.5</v>
      </c>
      <c r="E3208" s="57" t="e">
        <f>VLOOKUP(A3208,'сентябрь 2020 (задание 1)'!$B$3:$E$16200,4,0)</f>
        <v>#N/A</v>
      </c>
    </row>
    <row r="3209" spans="1:5">
      <c r="A3209" s="20" t="s">
        <v>3653</v>
      </c>
      <c r="B3209" s="12">
        <v>4</v>
      </c>
      <c r="C3209" s="13">
        <v>19499</v>
      </c>
      <c r="D3209" s="13">
        <f t="shared" si="50"/>
        <v>4874.75</v>
      </c>
      <c r="E3209" s="13">
        <f>VLOOKUP(A3209,'сентябрь 2020 (задание 1)'!$B$3:$E$16200,4,0)</f>
        <v>6721</v>
      </c>
    </row>
    <row r="3210" spans="1:5">
      <c r="A3210" s="20" t="s">
        <v>3654</v>
      </c>
      <c r="B3210" s="12">
        <v>42</v>
      </c>
      <c r="C3210" s="13">
        <v>143995.5</v>
      </c>
      <c r="D3210" s="13">
        <f t="shared" si="50"/>
        <v>3428.4642857142858</v>
      </c>
      <c r="E3210" s="13">
        <f>VLOOKUP(A3210,'сентябрь 2020 (задание 1)'!$B$3:$E$16200,4,0)</f>
        <v>4448.604166666667</v>
      </c>
    </row>
    <row r="3211" spans="1:5">
      <c r="A3211" s="20" t="s">
        <v>3655</v>
      </c>
      <c r="B3211" s="12">
        <v>26</v>
      </c>
      <c r="C3211" s="13">
        <v>89350.5</v>
      </c>
      <c r="D3211" s="13">
        <f t="shared" si="50"/>
        <v>3436.5576923076924</v>
      </c>
      <c r="E3211" s="13">
        <f>VLOOKUP(A3211,'сентябрь 2020 (задание 1)'!$B$3:$E$16200,4,0)</f>
        <v>4802.75</v>
      </c>
    </row>
    <row r="3212" spans="1:5">
      <c r="A3212" s="20" t="s">
        <v>3656</v>
      </c>
      <c r="B3212" s="12">
        <v>15</v>
      </c>
      <c r="C3212" s="13">
        <v>56246.5</v>
      </c>
      <c r="D3212" s="13">
        <f t="shared" si="50"/>
        <v>3749.7666666666669</v>
      </c>
      <c r="E3212" s="13">
        <f>VLOOKUP(A3212,'сентябрь 2020 (задание 1)'!$B$3:$E$16200,4,0)</f>
        <v>4557.727272727273</v>
      </c>
    </row>
    <row r="3213" spans="1:5">
      <c r="A3213" s="20" t="s">
        <v>3657</v>
      </c>
      <c r="B3213" s="12">
        <v>64</v>
      </c>
      <c r="C3213" s="13">
        <v>285934.5</v>
      </c>
      <c r="D3213" s="13">
        <f t="shared" si="50"/>
        <v>4467.7265625</v>
      </c>
      <c r="E3213" s="13">
        <f>VLOOKUP(A3213,'сентябрь 2020 (задание 1)'!$B$3:$E$16200,4,0)</f>
        <v>5883.5535714285716</v>
      </c>
    </row>
    <row r="3214" spans="1:5">
      <c r="A3214" s="20" t="s">
        <v>3658</v>
      </c>
      <c r="B3214" s="12">
        <v>17</v>
      </c>
      <c r="C3214" s="13">
        <v>93257</v>
      </c>
      <c r="D3214" s="13">
        <f t="shared" si="50"/>
        <v>5485.7058823529414</v>
      </c>
      <c r="E3214" s="13">
        <f>VLOOKUP(A3214,'сентябрь 2020 (задание 1)'!$B$3:$E$16200,4,0)</f>
        <v>7648.434782608696</v>
      </c>
    </row>
    <row r="3215" spans="1:5">
      <c r="A3215" s="20" t="s">
        <v>3659</v>
      </c>
      <c r="B3215" s="12">
        <v>4</v>
      </c>
      <c r="C3215" s="13">
        <v>24565.5</v>
      </c>
      <c r="D3215" s="13">
        <f t="shared" si="50"/>
        <v>6141.375</v>
      </c>
      <c r="E3215" s="13">
        <f>VLOOKUP(A3215,'сентябрь 2020 (задание 1)'!$B$3:$E$16200,4,0)</f>
        <v>8098.45</v>
      </c>
    </row>
    <row r="3216" spans="1:5">
      <c r="A3216" s="20" t="s">
        <v>3660</v>
      </c>
      <c r="B3216" s="12">
        <v>2</v>
      </c>
      <c r="C3216" s="13">
        <v>1511</v>
      </c>
      <c r="D3216" s="13">
        <f t="shared" si="50"/>
        <v>755.5</v>
      </c>
      <c r="E3216" s="13">
        <f>VLOOKUP(A3216,'сентябрь 2020 (задание 1)'!$B$3:$E$16200,4,0)</f>
        <v>1434</v>
      </c>
    </row>
    <row r="3217" spans="1:5">
      <c r="A3217" s="20" t="s">
        <v>3661</v>
      </c>
      <c r="B3217" s="12">
        <v>14</v>
      </c>
      <c r="C3217" s="13">
        <v>50097.5</v>
      </c>
      <c r="D3217" s="13">
        <f t="shared" si="50"/>
        <v>3578.3928571428573</v>
      </c>
      <c r="E3217" s="13">
        <f>VLOOKUP(A3217,'сентябрь 2020 (задание 1)'!$B$3:$E$16200,4,0)</f>
        <v>4821.95</v>
      </c>
    </row>
    <row r="3218" spans="1:5">
      <c r="A3218" s="20" t="s">
        <v>3662</v>
      </c>
      <c r="B3218" s="12">
        <v>5</v>
      </c>
      <c r="C3218" s="13">
        <v>17595</v>
      </c>
      <c r="D3218" s="13">
        <f t="shared" si="50"/>
        <v>3519</v>
      </c>
      <c r="E3218" s="13">
        <f>VLOOKUP(A3218,'сентябрь 2020 (задание 1)'!$B$3:$E$16200,4,0)</f>
        <v>3735.96875</v>
      </c>
    </row>
    <row r="3219" spans="1:5">
      <c r="A3219" s="20" t="s">
        <v>3663</v>
      </c>
      <c r="B3219" s="12">
        <v>844</v>
      </c>
      <c r="C3219" s="13">
        <v>313224</v>
      </c>
      <c r="D3219" s="13">
        <f t="shared" si="50"/>
        <v>371.11848341232229</v>
      </c>
      <c r="E3219" s="13">
        <f>VLOOKUP(A3219,'сентябрь 2020 (задание 1)'!$B$3:$E$16200,4,0)</f>
        <v>413.75316455696202</v>
      </c>
    </row>
    <row r="3220" spans="1:5">
      <c r="A3220" s="20" t="s">
        <v>3664</v>
      </c>
      <c r="B3220" s="12">
        <v>11</v>
      </c>
      <c r="C3220" s="13">
        <v>21995.5</v>
      </c>
      <c r="D3220" s="13">
        <f t="shared" si="50"/>
        <v>1999.590909090909</v>
      </c>
      <c r="E3220" s="13">
        <f>VLOOKUP(A3220,'сентябрь 2020 (задание 1)'!$B$3:$E$16200,4,0)</f>
        <v>2415.590909090909</v>
      </c>
    </row>
    <row r="3221" spans="1:5">
      <c r="A3221" s="20" t="s">
        <v>3665</v>
      </c>
      <c r="B3221" s="12">
        <v>12</v>
      </c>
      <c r="C3221" s="13">
        <v>15911</v>
      </c>
      <c r="D3221" s="13">
        <f t="shared" si="50"/>
        <v>1325.9166666666667</v>
      </c>
      <c r="E3221" s="13">
        <f>VLOOKUP(A3221,'сентябрь 2020 (задание 1)'!$B$3:$E$16200,4,0)</f>
        <v>1638.5</v>
      </c>
    </row>
    <row r="3222" spans="1:5">
      <c r="A3222" s="20" t="s">
        <v>3666</v>
      </c>
      <c r="B3222" s="12">
        <v>57</v>
      </c>
      <c r="C3222" s="13">
        <v>75565.5</v>
      </c>
      <c r="D3222" s="13">
        <f t="shared" si="50"/>
        <v>1325.7105263157894</v>
      </c>
      <c r="E3222" s="13">
        <f>VLOOKUP(A3222,'сентябрь 2020 (задание 1)'!$B$3:$E$16200,4,0)</f>
        <v>1782.0076923076922</v>
      </c>
    </row>
    <row r="3223" spans="1:5">
      <c r="A3223" s="20" t="s">
        <v>3667</v>
      </c>
      <c r="B3223" s="12">
        <v>59</v>
      </c>
      <c r="C3223" s="13">
        <v>110117</v>
      </c>
      <c r="D3223" s="13">
        <f t="shared" si="50"/>
        <v>1866.3898305084747</v>
      </c>
      <c r="E3223" s="13">
        <f>VLOOKUP(A3223,'сентябрь 2020 (задание 1)'!$B$3:$E$16200,4,0)</f>
        <v>2358.9471153846152</v>
      </c>
    </row>
    <row r="3224" spans="1:5">
      <c r="A3224" s="20" t="s">
        <v>3668</v>
      </c>
      <c r="B3224" s="12">
        <v>102</v>
      </c>
      <c r="C3224" s="13">
        <v>241477</v>
      </c>
      <c r="D3224" s="13">
        <f t="shared" si="50"/>
        <v>2367.4215686274511</v>
      </c>
      <c r="E3224" s="13">
        <f>VLOOKUP(A3224,'сентябрь 2020 (задание 1)'!$B$3:$E$16200,4,0)</f>
        <v>3087.8279569892475</v>
      </c>
    </row>
    <row r="3225" spans="1:5">
      <c r="A3225" s="20" t="s">
        <v>3669</v>
      </c>
      <c r="B3225" s="12">
        <v>84</v>
      </c>
      <c r="C3225" s="13">
        <v>268045.5</v>
      </c>
      <c r="D3225" s="13">
        <f t="shared" si="50"/>
        <v>3191.0178571428573</v>
      </c>
      <c r="E3225" s="13">
        <f>VLOOKUP(A3225,'сентябрь 2020 (задание 1)'!$B$3:$E$16200,4,0)</f>
        <v>4069.7042253521126</v>
      </c>
    </row>
    <row r="3226" spans="1:5">
      <c r="A3226" s="20" t="s">
        <v>3670</v>
      </c>
      <c r="B3226" s="12">
        <v>59</v>
      </c>
      <c r="C3226" s="13">
        <v>49428</v>
      </c>
      <c r="D3226" s="13">
        <f t="shared" si="50"/>
        <v>837.76271186440681</v>
      </c>
      <c r="E3226" s="13">
        <f>VLOOKUP(A3226,'сентябрь 2020 (задание 1)'!$B$3:$E$16200,4,0)</f>
        <v>1228.560606060606</v>
      </c>
    </row>
    <row r="3227" spans="1:5">
      <c r="A3227" s="20" t="s">
        <v>3671</v>
      </c>
      <c r="B3227" s="12">
        <v>20</v>
      </c>
      <c r="C3227" s="13">
        <v>20137</v>
      </c>
      <c r="D3227" s="13">
        <f t="shared" si="50"/>
        <v>1006.85</v>
      </c>
      <c r="E3227" s="13">
        <f>VLOOKUP(A3227,'сентябрь 2020 (задание 1)'!$B$3:$E$16200,4,0)</f>
        <v>1395.5989999999999</v>
      </c>
    </row>
    <row r="3228" spans="1:5">
      <c r="A3228" s="20" t="s">
        <v>3672</v>
      </c>
      <c r="B3228" s="12">
        <v>17</v>
      </c>
      <c r="C3228" s="13">
        <v>21703.5</v>
      </c>
      <c r="D3228" s="13">
        <f t="shared" si="50"/>
        <v>1276.6764705882354</v>
      </c>
      <c r="E3228" s="13">
        <f>VLOOKUP(A3228,'сентябрь 2020 (задание 1)'!$B$3:$E$16200,4,0)</f>
        <v>1661.7750000000001</v>
      </c>
    </row>
    <row r="3229" spans="1:5">
      <c r="A3229" s="20" t="s">
        <v>3673</v>
      </c>
      <c r="B3229" s="12">
        <v>4</v>
      </c>
      <c r="C3229" s="13">
        <v>3541.5</v>
      </c>
      <c r="D3229" s="13">
        <f t="shared" si="50"/>
        <v>885.375</v>
      </c>
      <c r="E3229" s="13">
        <f>VLOOKUP(A3229,'сентябрь 2020 (задание 1)'!$B$3:$E$16200,4,0)</f>
        <v>2036.25</v>
      </c>
    </row>
    <row r="3230" spans="1:5">
      <c r="A3230" s="20" t="s">
        <v>3674</v>
      </c>
      <c r="B3230" s="12">
        <v>9</v>
      </c>
      <c r="C3230" s="13">
        <v>8798.5</v>
      </c>
      <c r="D3230" s="13">
        <f t="shared" si="50"/>
        <v>977.61111111111109</v>
      </c>
      <c r="E3230" s="13">
        <f>VLOOKUP(A3230,'сентябрь 2020 (задание 1)'!$B$3:$E$16200,4,0)</f>
        <v>1979.875</v>
      </c>
    </row>
    <row r="3231" spans="1:5">
      <c r="A3231" s="20" t="s">
        <v>3675</v>
      </c>
      <c r="B3231" s="12">
        <v>2</v>
      </c>
      <c r="C3231" s="13">
        <v>7234</v>
      </c>
      <c r="D3231" s="13">
        <f t="shared" si="50"/>
        <v>3617</v>
      </c>
      <c r="E3231" s="13">
        <f>VLOOKUP(A3231,'сентябрь 2020 (задание 1)'!$B$3:$E$16200,4,0)</f>
        <v>4608.5</v>
      </c>
    </row>
    <row r="3232" spans="1:5">
      <c r="A3232" s="55" t="s">
        <v>3676</v>
      </c>
      <c r="B3232" s="56">
        <v>1</v>
      </c>
      <c r="C3232" s="57">
        <v>3242</v>
      </c>
      <c r="D3232" s="57">
        <f t="shared" si="50"/>
        <v>3242</v>
      </c>
      <c r="E3232" s="57" t="e">
        <f>VLOOKUP(A3232,'сентябрь 2020 (задание 1)'!$B$3:$E$16200,4,0)</f>
        <v>#N/A</v>
      </c>
    </row>
    <row r="3233" spans="1:5">
      <c r="A3233" s="20" t="s">
        <v>3677</v>
      </c>
      <c r="B3233" s="12">
        <v>22</v>
      </c>
      <c r="C3233" s="13">
        <v>73127.5</v>
      </c>
      <c r="D3233" s="13">
        <f t="shared" si="50"/>
        <v>3323.9772727272725</v>
      </c>
      <c r="E3233" s="13">
        <f>VLOOKUP(A3233,'сентябрь 2020 (задание 1)'!$B$3:$E$16200,4,0)</f>
        <v>3711.4615384615386</v>
      </c>
    </row>
    <row r="3234" spans="1:5">
      <c r="A3234" s="20" t="s">
        <v>3678</v>
      </c>
      <c r="B3234" s="12">
        <v>4</v>
      </c>
      <c r="C3234" s="13">
        <v>12705</v>
      </c>
      <c r="D3234" s="13">
        <f t="shared" si="50"/>
        <v>3176.25</v>
      </c>
      <c r="E3234" s="13">
        <f>VLOOKUP(A3234,'сентябрь 2020 (задание 1)'!$B$3:$E$16200,4,0)</f>
        <v>4068.4615384615386</v>
      </c>
    </row>
    <row r="3235" spans="1:5">
      <c r="A3235" s="20" t="s">
        <v>3679</v>
      </c>
      <c r="B3235" s="12">
        <v>18</v>
      </c>
      <c r="C3235" s="13">
        <v>56293.5</v>
      </c>
      <c r="D3235" s="13">
        <f t="shared" si="50"/>
        <v>3127.4166666666665</v>
      </c>
      <c r="E3235" s="13">
        <f>VLOOKUP(A3235,'сентябрь 2020 (задание 1)'!$B$3:$E$16200,4,0)</f>
        <v>4251.7222222222226</v>
      </c>
    </row>
    <row r="3236" spans="1:5">
      <c r="A3236" s="20" t="s">
        <v>3680</v>
      </c>
      <c r="B3236" s="12">
        <v>1</v>
      </c>
      <c r="C3236" s="13">
        <v>3043</v>
      </c>
      <c r="D3236" s="13">
        <f t="shared" si="50"/>
        <v>3043</v>
      </c>
      <c r="E3236" s="13">
        <f>VLOOKUP(A3236,'сентябрь 2020 (задание 1)'!$B$3:$E$16200,4,0)</f>
        <v>4246.7142857142853</v>
      </c>
    </row>
    <row r="3237" spans="1:5">
      <c r="A3237" s="20" t="s">
        <v>3681</v>
      </c>
      <c r="B3237" s="12">
        <v>10</v>
      </c>
      <c r="C3237" s="13">
        <v>31684.5</v>
      </c>
      <c r="D3237" s="13">
        <f t="shared" si="50"/>
        <v>3168.45</v>
      </c>
      <c r="E3237" s="13">
        <f>VLOOKUP(A3237,'сентябрь 2020 (задание 1)'!$B$3:$E$16200,4,0)</f>
        <v>4238.2142857142853</v>
      </c>
    </row>
    <row r="3238" spans="1:5">
      <c r="A3238" s="20" t="s">
        <v>3682</v>
      </c>
      <c r="B3238" s="12">
        <v>20</v>
      </c>
      <c r="C3238" s="13">
        <v>61400.41</v>
      </c>
      <c r="D3238" s="13">
        <f t="shared" si="50"/>
        <v>3070.0205000000001</v>
      </c>
      <c r="E3238" s="13">
        <f>VLOOKUP(A3238,'сентябрь 2020 (задание 1)'!$B$3:$E$16200,4,0)</f>
        <v>4096.1805555555557</v>
      </c>
    </row>
    <row r="3239" spans="1:5">
      <c r="A3239" s="20" t="s">
        <v>3683</v>
      </c>
      <c r="B3239" s="12">
        <v>21</v>
      </c>
      <c r="C3239" s="13">
        <v>60193.5</v>
      </c>
      <c r="D3239" s="13">
        <f t="shared" si="50"/>
        <v>2866.3571428571427</v>
      </c>
      <c r="E3239" s="13">
        <f>VLOOKUP(A3239,'сентябрь 2020 (задание 1)'!$B$3:$E$16200,4,0)</f>
        <v>3727.1060606060605</v>
      </c>
    </row>
    <row r="3240" spans="1:5">
      <c r="A3240" s="20" t="s">
        <v>3684</v>
      </c>
      <c r="B3240" s="12">
        <v>38</v>
      </c>
      <c r="C3240" s="13">
        <v>120887</v>
      </c>
      <c r="D3240" s="13">
        <f t="shared" si="50"/>
        <v>3181.2368421052633</v>
      </c>
      <c r="E3240" s="13">
        <f>VLOOKUP(A3240,'сентябрь 2020 (задание 1)'!$B$3:$E$16200,4,0)</f>
        <v>4269.2058823529414</v>
      </c>
    </row>
    <row r="3241" spans="1:5">
      <c r="A3241" s="20" t="s">
        <v>3685</v>
      </c>
      <c r="B3241" s="12">
        <v>131</v>
      </c>
      <c r="C3241" s="13">
        <v>375260.5</v>
      </c>
      <c r="D3241" s="13">
        <f t="shared" si="50"/>
        <v>2864.5839694656488</v>
      </c>
      <c r="E3241" s="13">
        <f>VLOOKUP(A3241,'сентябрь 2020 (задание 1)'!$B$3:$E$16200,4,0)</f>
        <v>3833.3620689655172</v>
      </c>
    </row>
    <row r="3242" spans="1:5">
      <c r="A3242" s="20" t="s">
        <v>3686</v>
      </c>
      <c r="B3242" s="12">
        <v>53</v>
      </c>
      <c r="C3242" s="13">
        <v>177500.5</v>
      </c>
      <c r="D3242" s="13">
        <f t="shared" si="50"/>
        <v>3349.066037735849</v>
      </c>
      <c r="E3242" s="13">
        <f>VLOOKUP(A3242,'сентябрь 2020 (задание 1)'!$B$3:$E$16200,4,0)</f>
        <v>4512.8490566037735</v>
      </c>
    </row>
    <row r="3243" spans="1:5">
      <c r="A3243" s="20" t="s">
        <v>3687</v>
      </c>
      <c r="B3243" s="12">
        <v>41</v>
      </c>
      <c r="C3243" s="13">
        <v>203349</v>
      </c>
      <c r="D3243" s="13">
        <f t="shared" si="50"/>
        <v>4959.7317073170734</v>
      </c>
      <c r="E3243" s="13">
        <f>VLOOKUP(A3243,'сентябрь 2020 (задание 1)'!$B$3:$E$16200,4,0)</f>
        <v>6713.6172222222222</v>
      </c>
    </row>
    <row r="3244" spans="1:5">
      <c r="A3244" s="20" t="s">
        <v>3688</v>
      </c>
      <c r="B3244" s="12">
        <v>36</v>
      </c>
      <c r="C3244" s="13">
        <v>265652.83</v>
      </c>
      <c r="D3244" s="13">
        <f t="shared" si="50"/>
        <v>7379.245277777778</v>
      </c>
      <c r="E3244" s="13">
        <f>VLOOKUP(A3244,'сентябрь 2020 (задание 1)'!$B$3:$E$16200,4,0)</f>
        <v>10051.638888888889</v>
      </c>
    </row>
    <row r="3245" spans="1:5">
      <c r="A3245" s="20" t="s">
        <v>3689</v>
      </c>
      <c r="B3245" s="12">
        <v>9</v>
      </c>
      <c r="C3245" s="13">
        <v>24793.5</v>
      </c>
      <c r="D3245" s="13">
        <f t="shared" si="50"/>
        <v>2754.8333333333335</v>
      </c>
      <c r="E3245" s="13">
        <f>VLOOKUP(A3245,'сентябрь 2020 (задание 1)'!$B$3:$E$16200,4,0)</f>
        <v>3367</v>
      </c>
    </row>
    <row r="3246" spans="1:5">
      <c r="A3246" s="20" t="s">
        <v>3690</v>
      </c>
      <c r="B3246" s="12">
        <v>8</v>
      </c>
      <c r="C3246" s="13">
        <v>62997.5</v>
      </c>
      <c r="D3246" s="13">
        <f t="shared" si="50"/>
        <v>7874.6875</v>
      </c>
      <c r="E3246" s="13">
        <f>VLOOKUP(A3246,'сентябрь 2020 (задание 1)'!$B$3:$E$16200,4,0)</f>
        <v>9677.4</v>
      </c>
    </row>
    <row r="3247" spans="1:5">
      <c r="A3247" s="55" t="s">
        <v>3691</v>
      </c>
      <c r="B3247" s="56">
        <v>22</v>
      </c>
      <c r="C3247" s="57">
        <v>20339.5</v>
      </c>
      <c r="D3247" s="57">
        <f t="shared" si="50"/>
        <v>924.52272727272725</v>
      </c>
      <c r="E3247" s="57" t="e">
        <f>VLOOKUP(A3247,'сентябрь 2020 (задание 1)'!$B$3:$E$16200,4,0)</f>
        <v>#N/A</v>
      </c>
    </row>
    <row r="3248" spans="1:5">
      <c r="A3248" s="20" t="s">
        <v>3692</v>
      </c>
      <c r="B3248" s="15">
        <v>1659</v>
      </c>
      <c r="C3248" s="13">
        <v>590463.5</v>
      </c>
      <c r="D3248" s="13">
        <f t="shared" si="50"/>
        <v>355.91531042796868</v>
      </c>
      <c r="E3248" s="13">
        <f>VLOOKUP(A3248,'сентябрь 2020 (задание 1)'!$B$3:$E$16200,4,0)</f>
        <v>434.85922943221323</v>
      </c>
    </row>
    <row r="3249" spans="1:5">
      <c r="A3249" s="20" t="s">
        <v>3693</v>
      </c>
      <c r="B3249" s="12">
        <v>2</v>
      </c>
      <c r="C3249" s="13">
        <v>7840.5</v>
      </c>
      <c r="D3249" s="13">
        <f t="shared" si="50"/>
        <v>3920.25</v>
      </c>
      <c r="E3249" s="13">
        <f>VLOOKUP(A3249,'сентябрь 2020 (задание 1)'!$B$3:$E$16200,4,0)</f>
        <v>4111</v>
      </c>
    </row>
    <row r="3250" spans="1:5">
      <c r="A3250" s="55" t="s">
        <v>3694</v>
      </c>
      <c r="B3250" s="56">
        <v>1</v>
      </c>
      <c r="C3250" s="57">
        <v>3514.5</v>
      </c>
      <c r="D3250" s="57">
        <f t="shared" si="50"/>
        <v>3514.5</v>
      </c>
      <c r="E3250" s="57" t="e">
        <f>VLOOKUP(A3250,'сентябрь 2020 (задание 1)'!$B$3:$E$16200,4,0)</f>
        <v>#N/A</v>
      </c>
    </row>
    <row r="3251" spans="1:5">
      <c r="A3251" s="20" t="s">
        <v>3695</v>
      </c>
      <c r="B3251" s="12">
        <v>3</v>
      </c>
      <c r="C3251" s="13">
        <v>11079</v>
      </c>
      <c r="D3251" s="13">
        <f t="shared" si="50"/>
        <v>3693</v>
      </c>
      <c r="E3251" s="13">
        <f>VLOOKUP(A3251,'сентябрь 2020 (задание 1)'!$B$3:$E$16200,4,0)</f>
        <v>4560</v>
      </c>
    </row>
    <row r="3252" spans="1:5">
      <c r="A3252" s="55" t="s">
        <v>3696</v>
      </c>
      <c r="B3252" s="56">
        <v>1</v>
      </c>
      <c r="C3252" s="57">
        <v>5142.5</v>
      </c>
      <c r="D3252" s="57">
        <f t="shared" si="50"/>
        <v>5142.5</v>
      </c>
      <c r="E3252" s="57" t="e">
        <f>VLOOKUP(A3252,'сентябрь 2020 (задание 1)'!$B$3:$E$16200,4,0)</f>
        <v>#N/A</v>
      </c>
    </row>
    <row r="3253" spans="1:5">
      <c r="A3253" s="20" t="s">
        <v>3697</v>
      </c>
      <c r="B3253" s="12">
        <v>16</v>
      </c>
      <c r="C3253" s="13">
        <v>7474.5</v>
      </c>
      <c r="D3253" s="13">
        <f t="shared" si="50"/>
        <v>467.15625</v>
      </c>
      <c r="E3253" s="13">
        <f>VLOOKUP(A3253,'сентябрь 2020 (задание 1)'!$B$3:$E$16200,4,0)</f>
        <v>617.90909090909088</v>
      </c>
    </row>
    <row r="3254" spans="1:5">
      <c r="A3254" s="20" t="s">
        <v>3698</v>
      </c>
      <c r="B3254" s="12">
        <v>26</v>
      </c>
      <c r="C3254" s="13">
        <v>25376</v>
      </c>
      <c r="D3254" s="13">
        <f t="shared" si="50"/>
        <v>976</v>
      </c>
      <c r="E3254" s="13">
        <f>VLOOKUP(A3254,'сентябрь 2020 (задание 1)'!$B$3:$E$16200,4,0)</f>
        <v>1266.7395833333333</v>
      </c>
    </row>
    <row r="3255" spans="1:5">
      <c r="A3255" s="20" t="s">
        <v>3699</v>
      </c>
      <c r="B3255" s="12">
        <v>4</v>
      </c>
      <c r="C3255" s="13">
        <v>17800</v>
      </c>
      <c r="D3255" s="13">
        <f t="shared" si="50"/>
        <v>4450</v>
      </c>
      <c r="E3255" s="13">
        <f>VLOOKUP(A3255,'сентябрь 2020 (задание 1)'!$B$3:$E$16200,4,0)</f>
        <v>5182.666666666667</v>
      </c>
    </row>
    <row r="3256" spans="1:5">
      <c r="A3256" s="20" t="s">
        <v>3700</v>
      </c>
      <c r="B3256" s="12">
        <v>5</v>
      </c>
      <c r="C3256" s="13">
        <v>17502</v>
      </c>
      <c r="D3256" s="13">
        <f t="shared" si="50"/>
        <v>3500.4</v>
      </c>
      <c r="E3256" s="13">
        <f>VLOOKUP(A3256,'сентябрь 2020 (задание 1)'!$B$3:$E$16200,4,0)</f>
        <v>4107.5</v>
      </c>
    </row>
    <row r="3257" spans="1:5">
      <c r="A3257" s="20" t="s">
        <v>3701</v>
      </c>
      <c r="B3257" s="12">
        <v>4</v>
      </c>
      <c r="C3257" s="13">
        <v>13343.5</v>
      </c>
      <c r="D3257" s="13">
        <f t="shared" si="50"/>
        <v>3335.875</v>
      </c>
      <c r="E3257" s="13">
        <f>VLOOKUP(A3257,'сентябрь 2020 (задание 1)'!$B$3:$E$16200,4,0)</f>
        <v>4409</v>
      </c>
    </row>
    <row r="3258" spans="1:5">
      <c r="A3258" s="20" t="s">
        <v>3702</v>
      </c>
      <c r="B3258" s="12">
        <v>2</v>
      </c>
      <c r="C3258" s="13">
        <v>9816</v>
      </c>
      <c r="D3258" s="13">
        <f t="shared" si="50"/>
        <v>4908</v>
      </c>
      <c r="E3258" s="13">
        <f>VLOOKUP(A3258,'сентябрь 2020 (задание 1)'!$B$3:$E$16200,4,0)</f>
        <v>6367.833333333333</v>
      </c>
    </row>
    <row r="3259" spans="1:5">
      <c r="A3259" s="20" t="s">
        <v>3703</v>
      </c>
      <c r="B3259" s="12">
        <v>3</v>
      </c>
      <c r="C3259" s="13">
        <v>19972</v>
      </c>
      <c r="D3259" s="13">
        <f t="shared" si="50"/>
        <v>6657.333333333333</v>
      </c>
      <c r="E3259" s="13">
        <f>VLOOKUP(A3259,'сентябрь 2020 (задание 1)'!$B$3:$E$16200,4,0)</f>
        <v>8486.6</v>
      </c>
    </row>
    <row r="3260" spans="1:5">
      <c r="A3260" s="20" t="s">
        <v>3704</v>
      </c>
      <c r="B3260" s="12">
        <v>3</v>
      </c>
      <c r="C3260" s="13">
        <v>9548</v>
      </c>
      <c r="D3260" s="13">
        <f t="shared" si="50"/>
        <v>3182.6666666666665</v>
      </c>
      <c r="E3260" s="13">
        <f>VLOOKUP(A3260,'сентябрь 2020 (задание 1)'!$B$3:$E$16200,4,0)</f>
        <v>4172.3500000000004</v>
      </c>
    </row>
    <row r="3261" spans="1:5">
      <c r="A3261" s="20" t="s">
        <v>3705</v>
      </c>
      <c r="B3261" s="12">
        <v>7</v>
      </c>
      <c r="C3261" s="13">
        <v>23717</v>
      </c>
      <c r="D3261" s="13">
        <f t="shared" si="50"/>
        <v>3388.1428571428573</v>
      </c>
      <c r="E3261" s="13">
        <f>VLOOKUP(A3261,'сентябрь 2020 (задание 1)'!$B$3:$E$16200,4,0)</f>
        <v>4612.5</v>
      </c>
    </row>
    <row r="3262" spans="1:5">
      <c r="A3262" s="20" t="s">
        <v>3706</v>
      </c>
      <c r="B3262" s="12">
        <v>4</v>
      </c>
      <c r="C3262" s="13">
        <v>20320</v>
      </c>
      <c r="D3262" s="13">
        <f t="shared" si="50"/>
        <v>5080</v>
      </c>
      <c r="E3262" s="13">
        <f>VLOOKUP(A3262,'сентябрь 2020 (задание 1)'!$B$3:$E$16200,4,0)</f>
        <v>6503.3125</v>
      </c>
    </row>
    <row r="3263" spans="1:5">
      <c r="A3263" s="55" t="s">
        <v>3707</v>
      </c>
      <c r="B3263" s="56">
        <v>1</v>
      </c>
      <c r="C3263" s="57">
        <v>5262</v>
      </c>
      <c r="D3263" s="57">
        <f t="shared" si="50"/>
        <v>5262</v>
      </c>
      <c r="E3263" s="57" t="e">
        <f>VLOOKUP(A3263,'сентябрь 2020 (задание 1)'!$B$3:$E$16200,4,0)</f>
        <v>#N/A</v>
      </c>
    </row>
    <row r="3264" spans="1:5">
      <c r="A3264" s="20" t="s">
        <v>3708</v>
      </c>
      <c r="B3264" s="12">
        <v>1</v>
      </c>
      <c r="C3264" s="13">
        <v>6996.5</v>
      </c>
      <c r="D3264" s="13">
        <f t="shared" si="50"/>
        <v>6996.5</v>
      </c>
      <c r="E3264" s="13">
        <f>VLOOKUP(A3264,'сентябрь 2020 (задание 1)'!$B$3:$E$16200,4,0)</f>
        <v>9924.5</v>
      </c>
    </row>
    <row r="3265" spans="1:5">
      <c r="A3265" s="20" t="s">
        <v>3709</v>
      </c>
      <c r="B3265" s="12">
        <v>3</v>
      </c>
      <c r="C3265" s="13">
        <v>15990</v>
      </c>
      <c r="D3265" s="13">
        <f t="shared" si="50"/>
        <v>5330</v>
      </c>
      <c r="E3265" s="13">
        <f>VLOOKUP(A3265,'сентябрь 2020 (задание 1)'!$B$3:$E$16200,4,0)</f>
        <v>6291.25</v>
      </c>
    </row>
    <row r="3266" spans="1:5">
      <c r="A3266" s="20" t="s">
        <v>3710</v>
      </c>
      <c r="B3266" s="12">
        <v>11</v>
      </c>
      <c r="C3266" s="13">
        <v>72054.5</v>
      </c>
      <c r="D3266" s="13">
        <f t="shared" ref="D3266:D3329" si="51">IF(B3266&lt;0,-C3266/-B3266,C3266/B3266)</f>
        <v>6550.409090909091</v>
      </c>
      <c r="E3266" s="13">
        <f>VLOOKUP(A3266,'сентябрь 2020 (задание 1)'!$B$3:$E$16200,4,0)</f>
        <v>8033.5</v>
      </c>
    </row>
    <row r="3267" spans="1:5">
      <c r="A3267" s="20" t="s">
        <v>3711</v>
      </c>
      <c r="B3267" s="12">
        <v>12</v>
      </c>
      <c r="C3267" s="13">
        <v>95926.5</v>
      </c>
      <c r="D3267" s="13">
        <f t="shared" si="51"/>
        <v>7993.875</v>
      </c>
      <c r="E3267" s="13">
        <f>VLOOKUP(A3267,'сентябрь 2020 (задание 1)'!$B$3:$E$16200,4,0)</f>
        <v>8640.8333333333339</v>
      </c>
    </row>
    <row r="3268" spans="1:5">
      <c r="A3268" s="20" t="s">
        <v>3712</v>
      </c>
      <c r="B3268" s="12">
        <v>1</v>
      </c>
      <c r="C3268" s="13">
        <v>7846.5</v>
      </c>
      <c r="D3268" s="13">
        <f t="shared" si="51"/>
        <v>7846.5</v>
      </c>
      <c r="E3268" s="13">
        <f>VLOOKUP(A3268,'сентябрь 2020 (задание 1)'!$B$3:$E$16200,4,0)</f>
        <v>10549.285714285714</v>
      </c>
    </row>
    <row r="3269" spans="1:5">
      <c r="A3269" s="20" t="s">
        <v>3713</v>
      </c>
      <c r="B3269" s="12">
        <v>4</v>
      </c>
      <c r="C3269" s="13">
        <v>3122.5</v>
      </c>
      <c r="D3269" s="13">
        <f t="shared" si="51"/>
        <v>780.625</v>
      </c>
      <c r="E3269" s="13">
        <f>VLOOKUP(A3269,'сентябрь 2020 (задание 1)'!$B$3:$E$16200,4,0)</f>
        <v>984.51</v>
      </c>
    </row>
    <row r="3270" spans="1:5">
      <c r="A3270" s="20" t="s">
        <v>3714</v>
      </c>
      <c r="B3270" s="12">
        <v>21</v>
      </c>
      <c r="C3270" s="13">
        <v>11064</v>
      </c>
      <c r="D3270" s="13">
        <f t="shared" si="51"/>
        <v>526.85714285714289</v>
      </c>
      <c r="E3270" s="13">
        <f>VLOOKUP(A3270,'сентябрь 2020 (задание 1)'!$B$3:$E$16200,4,0)</f>
        <v>624.25</v>
      </c>
    </row>
    <row r="3271" spans="1:5">
      <c r="A3271" s="20" t="s">
        <v>3715</v>
      </c>
      <c r="B3271" s="12">
        <v>123</v>
      </c>
      <c r="C3271" s="13">
        <v>38301.480000000003</v>
      </c>
      <c r="D3271" s="13">
        <f t="shared" si="51"/>
        <v>311.39414634146345</v>
      </c>
      <c r="E3271" s="13">
        <f>VLOOKUP(A3271,'сентябрь 2020 (задание 1)'!$B$3:$E$16200,4,0)</f>
        <v>408.30232558139534</v>
      </c>
    </row>
    <row r="3272" spans="1:5">
      <c r="A3272" s="55" t="s">
        <v>3716</v>
      </c>
      <c r="B3272" s="56">
        <v>1</v>
      </c>
      <c r="C3272" s="57">
        <v>4281.5</v>
      </c>
      <c r="D3272" s="57">
        <f t="shared" si="51"/>
        <v>4281.5</v>
      </c>
      <c r="E3272" s="57" t="e">
        <f>VLOOKUP(A3272,'сентябрь 2020 (задание 1)'!$B$3:$E$16200,4,0)</f>
        <v>#N/A</v>
      </c>
    </row>
    <row r="3273" spans="1:5">
      <c r="A3273" s="20" t="s">
        <v>3717</v>
      </c>
      <c r="B3273" s="12">
        <v>66</v>
      </c>
      <c r="C3273" s="13">
        <v>21672</v>
      </c>
      <c r="D3273" s="13">
        <f t="shared" si="51"/>
        <v>328.36363636363637</v>
      </c>
      <c r="E3273" s="13">
        <f>VLOOKUP(A3273,'сентябрь 2020 (задание 1)'!$B$3:$E$16200,4,0)</f>
        <v>402.62692307692305</v>
      </c>
    </row>
    <row r="3274" spans="1:5">
      <c r="A3274" s="20" t="s">
        <v>3718</v>
      </c>
      <c r="B3274" s="12">
        <v>20</v>
      </c>
      <c r="C3274" s="13">
        <v>6868</v>
      </c>
      <c r="D3274" s="13">
        <f t="shared" si="51"/>
        <v>343.4</v>
      </c>
      <c r="E3274" s="13">
        <f>VLOOKUP(A3274,'сентябрь 2020 (задание 1)'!$B$3:$E$16200,4,0)</f>
        <v>418.04054054054052</v>
      </c>
    </row>
    <row r="3275" spans="1:5">
      <c r="A3275" s="55" t="s">
        <v>3719</v>
      </c>
      <c r="B3275" s="56">
        <v>5</v>
      </c>
      <c r="C3275" s="57">
        <v>59193.5</v>
      </c>
      <c r="D3275" s="57">
        <f t="shared" si="51"/>
        <v>11838.7</v>
      </c>
      <c r="E3275" s="57" t="e">
        <f>VLOOKUP(A3275,'сентябрь 2020 (задание 1)'!$B$3:$E$16200,4,0)</f>
        <v>#N/A</v>
      </c>
    </row>
    <row r="3276" spans="1:5">
      <c r="A3276" s="20" t="s">
        <v>3720</v>
      </c>
      <c r="B3276" s="12">
        <v>8</v>
      </c>
      <c r="C3276" s="13">
        <v>10098</v>
      </c>
      <c r="D3276" s="13">
        <f t="shared" si="51"/>
        <v>1262.25</v>
      </c>
      <c r="E3276" s="13">
        <f>VLOOKUP(A3276,'сентябрь 2020 (задание 1)'!$B$3:$E$16200,4,0)</f>
        <v>1434.25</v>
      </c>
    </row>
    <row r="3277" spans="1:5">
      <c r="A3277" s="55" t="s">
        <v>3721</v>
      </c>
      <c r="B3277" s="56">
        <v>3</v>
      </c>
      <c r="C3277" s="57">
        <v>41389.5</v>
      </c>
      <c r="D3277" s="57">
        <f t="shared" si="51"/>
        <v>13796.5</v>
      </c>
      <c r="E3277" s="57" t="e">
        <f>VLOOKUP(A3277,'сентябрь 2020 (задание 1)'!$B$3:$E$16200,4,0)</f>
        <v>#N/A</v>
      </c>
    </row>
    <row r="3278" spans="1:5">
      <c r="A3278" s="20" t="s">
        <v>3722</v>
      </c>
      <c r="B3278" s="12">
        <v>7</v>
      </c>
      <c r="C3278" s="13">
        <v>43098.5</v>
      </c>
      <c r="D3278" s="13">
        <f t="shared" si="51"/>
        <v>6156.9285714285716</v>
      </c>
      <c r="E3278" s="13">
        <f>VLOOKUP(A3278,'сентябрь 2020 (задание 1)'!$B$3:$E$16200,4,0)</f>
        <v>8084.958333333333</v>
      </c>
    </row>
    <row r="3279" spans="1:5">
      <c r="A3279" s="20" t="s">
        <v>3723</v>
      </c>
      <c r="B3279" s="12">
        <v>4</v>
      </c>
      <c r="C3279" s="13">
        <v>25864</v>
      </c>
      <c r="D3279" s="13">
        <f t="shared" si="51"/>
        <v>6466</v>
      </c>
      <c r="E3279" s="13">
        <f>VLOOKUP(A3279,'сентябрь 2020 (задание 1)'!$B$3:$E$16200,4,0)</f>
        <v>7525.227272727273</v>
      </c>
    </row>
    <row r="3280" spans="1:5">
      <c r="A3280" s="20" t="s">
        <v>3724</v>
      </c>
      <c r="B3280" s="12">
        <v>47</v>
      </c>
      <c r="C3280" s="13">
        <v>20215.5</v>
      </c>
      <c r="D3280" s="13">
        <f t="shared" si="51"/>
        <v>430.11702127659572</v>
      </c>
      <c r="E3280" s="13">
        <f>VLOOKUP(A3280,'сентябрь 2020 (задание 1)'!$B$3:$E$16200,4,0)</f>
        <v>520.16326530612241</v>
      </c>
    </row>
    <row r="3281" spans="1:5">
      <c r="A3281" s="20" t="s">
        <v>3725</v>
      </c>
      <c r="B3281" s="12">
        <v>71</v>
      </c>
      <c r="C3281" s="13">
        <v>35072</v>
      </c>
      <c r="D3281" s="13">
        <f t="shared" si="51"/>
        <v>493.97183098591552</v>
      </c>
      <c r="E3281" s="13">
        <f>VLOOKUP(A3281,'сентябрь 2020 (задание 1)'!$B$3:$E$16200,4,0)</f>
        <v>520.32246376811599</v>
      </c>
    </row>
    <row r="3282" spans="1:5">
      <c r="A3282" s="20" t="s">
        <v>3726</v>
      </c>
      <c r="B3282" s="12">
        <v>34</v>
      </c>
      <c r="C3282" s="13">
        <v>16343.5</v>
      </c>
      <c r="D3282" s="13">
        <f t="shared" si="51"/>
        <v>480.69117647058823</v>
      </c>
      <c r="E3282" s="13">
        <f>VLOOKUP(A3282,'сентябрь 2020 (задание 1)'!$B$3:$E$16200,4,0)</f>
        <v>542.33333333333337</v>
      </c>
    </row>
    <row r="3283" spans="1:5">
      <c r="A3283" s="20" t="s">
        <v>3727</v>
      </c>
      <c r="B3283" s="12">
        <v>62</v>
      </c>
      <c r="C3283" s="13">
        <v>30527</v>
      </c>
      <c r="D3283" s="13">
        <f t="shared" si="51"/>
        <v>492.37096774193549</v>
      </c>
      <c r="E3283" s="13">
        <f>VLOOKUP(A3283,'сентябрь 2020 (задание 1)'!$B$3:$E$16200,4,0)</f>
        <v>563.65131578947364</v>
      </c>
    </row>
    <row r="3284" spans="1:5">
      <c r="A3284" s="20" t="s">
        <v>3728</v>
      </c>
      <c r="B3284" s="12">
        <v>18</v>
      </c>
      <c r="C3284" s="13">
        <v>44097</v>
      </c>
      <c r="D3284" s="13">
        <f t="shared" si="51"/>
        <v>2449.8333333333335</v>
      </c>
      <c r="E3284" s="13">
        <f>VLOOKUP(A3284,'сентябрь 2020 (задание 1)'!$B$3:$E$16200,4,0)</f>
        <v>2801.5256410256411</v>
      </c>
    </row>
    <row r="3285" spans="1:5">
      <c r="A3285" s="20" t="s">
        <v>3729</v>
      </c>
      <c r="B3285" s="12">
        <v>9</v>
      </c>
      <c r="C3285" s="13">
        <v>33279</v>
      </c>
      <c r="D3285" s="13">
        <f t="shared" si="51"/>
        <v>3697.6666666666665</v>
      </c>
      <c r="E3285" s="13">
        <f>VLOOKUP(A3285,'сентябрь 2020 (задание 1)'!$B$3:$E$16200,4,0)</f>
        <v>4028.5151515151515</v>
      </c>
    </row>
    <row r="3286" spans="1:5">
      <c r="A3286" s="20" t="s">
        <v>3730</v>
      </c>
      <c r="B3286" s="12">
        <v>5</v>
      </c>
      <c r="C3286" s="13">
        <v>5419</v>
      </c>
      <c r="D3286" s="13">
        <f t="shared" si="51"/>
        <v>1083.8</v>
      </c>
      <c r="E3286" s="13">
        <f>VLOOKUP(A3286,'сентябрь 2020 (задание 1)'!$B$3:$E$16200,4,0)</f>
        <v>882.75</v>
      </c>
    </row>
    <row r="3287" spans="1:5">
      <c r="A3287" s="20" t="s">
        <v>3731</v>
      </c>
      <c r="B3287" s="12">
        <v>44</v>
      </c>
      <c r="C3287" s="13">
        <v>16016.5</v>
      </c>
      <c r="D3287" s="13">
        <f t="shared" si="51"/>
        <v>364.01136363636363</v>
      </c>
      <c r="E3287" s="13">
        <f>VLOOKUP(A3287,'сентябрь 2020 (задание 1)'!$B$3:$E$16200,4,0)</f>
        <v>436.69696969696969</v>
      </c>
    </row>
    <row r="3288" spans="1:5">
      <c r="A3288" s="20" t="s">
        <v>3732</v>
      </c>
      <c r="B3288" s="12">
        <v>17</v>
      </c>
      <c r="C3288" s="13">
        <v>75426</v>
      </c>
      <c r="D3288" s="13">
        <f t="shared" si="51"/>
        <v>4436.8235294117649</v>
      </c>
      <c r="E3288" s="13">
        <f>VLOOKUP(A3288,'сентябрь 2020 (задание 1)'!$B$3:$E$16200,4,0)</f>
        <v>5371.75</v>
      </c>
    </row>
    <row r="3289" spans="1:5">
      <c r="A3289" s="20" t="s">
        <v>3733</v>
      </c>
      <c r="B3289" s="12">
        <v>100</v>
      </c>
      <c r="C3289" s="13">
        <v>117773</v>
      </c>
      <c r="D3289" s="13">
        <f t="shared" si="51"/>
        <v>1177.73</v>
      </c>
      <c r="E3289" s="13">
        <f>VLOOKUP(A3289,'сентябрь 2020 (задание 1)'!$B$3:$E$16200,4,0)</f>
        <v>1411.7222222222222</v>
      </c>
    </row>
    <row r="3290" spans="1:5">
      <c r="A3290" s="20" t="s">
        <v>3734</v>
      </c>
      <c r="B3290" s="12">
        <v>14</v>
      </c>
      <c r="C3290" s="13">
        <v>81872</v>
      </c>
      <c r="D3290" s="13">
        <f t="shared" si="51"/>
        <v>5848</v>
      </c>
      <c r="E3290" s="13">
        <f>VLOOKUP(A3290,'сентябрь 2020 (задание 1)'!$B$3:$E$16200,4,0)</f>
        <v>6993.5</v>
      </c>
    </row>
    <row r="3291" spans="1:5">
      <c r="A3291" s="20" t="s">
        <v>3735</v>
      </c>
      <c r="B3291" s="12">
        <v>21</v>
      </c>
      <c r="C3291" s="13">
        <v>185611</v>
      </c>
      <c r="D3291" s="13">
        <f t="shared" si="51"/>
        <v>8838.6190476190477</v>
      </c>
      <c r="E3291" s="13">
        <f>VLOOKUP(A3291,'сентябрь 2020 (задание 1)'!$B$3:$E$16200,4,0)</f>
        <v>10419.152173913044</v>
      </c>
    </row>
    <row r="3292" spans="1:5">
      <c r="A3292" s="20" t="s">
        <v>3736</v>
      </c>
      <c r="B3292" s="12">
        <v>9</v>
      </c>
      <c r="C3292" s="13">
        <v>90247.5</v>
      </c>
      <c r="D3292" s="13">
        <f t="shared" si="51"/>
        <v>10027.5</v>
      </c>
      <c r="E3292" s="13">
        <f>VLOOKUP(A3292,'сентябрь 2020 (задание 1)'!$B$3:$E$16200,4,0)</f>
        <v>12151.166666666666</v>
      </c>
    </row>
    <row r="3293" spans="1:5">
      <c r="A3293" s="20" t="s">
        <v>3737</v>
      </c>
      <c r="B3293" s="12">
        <v>6</v>
      </c>
      <c r="C3293" s="13">
        <v>64440</v>
      </c>
      <c r="D3293" s="13">
        <f t="shared" si="51"/>
        <v>10740</v>
      </c>
      <c r="E3293" s="13">
        <f>VLOOKUP(A3293,'сентябрь 2020 (задание 1)'!$B$3:$E$16200,4,0)</f>
        <v>12887.576923076924</v>
      </c>
    </row>
    <row r="3294" spans="1:5">
      <c r="A3294" s="20" t="s">
        <v>3738</v>
      </c>
      <c r="B3294" s="12">
        <v>9</v>
      </c>
      <c r="C3294" s="13">
        <v>114176.5</v>
      </c>
      <c r="D3294" s="13">
        <f t="shared" si="51"/>
        <v>12686.277777777777</v>
      </c>
      <c r="E3294" s="13">
        <f>VLOOKUP(A3294,'сентябрь 2020 (задание 1)'!$B$3:$E$16200,4,0)</f>
        <v>13583.666666666666</v>
      </c>
    </row>
    <row r="3295" spans="1:5">
      <c r="A3295" s="20" t="s">
        <v>3739</v>
      </c>
      <c r="B3295" s="12">
        <v>3</v>
      </c>
      <c r="C3295" s="13">
        <v>41372</v>
      </c>
      <c r="D3295" s="13">
        <f t="shared" si="51"/>
        <v>13790.666666666666</v>
      </c>
      <c r="E3295" s="13">
        <f>VLOOKUP(A3295,'сентябрь 2020 (задание 1)'!$B$3:$E$16200,4,0)</f>
        <v>16121</v>
      </c>
    </row>
    <row r="3296" spans="1:5">
      <c r="A3296" s="20" t="s">
        <v>3740</v>
      </c>
      <c r="B3296" s="12">
        <v>2</v>
      </c>
      <c r="C3296" s="13">
        <v>29373.5</v>
      </c>
      <c r="D3296" s="13">
        <f t="shared" si="51"/>
        <v>14686.75</v>
      </c>
      <c r="E3296" s="13">
        <f>VLOOKUP(A3296,'сентябрь 2020 (задание 1)'!$B$3:$E$16200,4,0)</f>
        <v>17704</v>
      </c>
    </row>
    <row r="3297" spans="1:5">
      <c r="A3297" s="55" t="s">
        <v>3741</v>
      </c>
      <c r="B3297" s="56">
        <v>3</v>
      </c>
      <c r="C3297" s="57">
        <v>34368</v>
      </c>
      <c r="D3297" s="57">
        <f t="shared" si="51"/>
        <v>11456</v>
      </c>
      <c r="E3297" s="57" t="e">
        <f>VLOOKUP(A3297,'сентябрь 2020 (задание 1)'!$B$3:$E$16200,4,0)</f>
        <v>#N/A</v>
      </c>
    </row>
    <row r="3298" spans="1:5">
      <c r="A3298" s="20" t="s">
        <v>3742</v>
      </c>
      <c r="B3298" s="12">
        <v>17</v>
      </c>
      <c r="C3298" s="13">
        <v>18571.5</v>
      </c>
      <c r="D3298" s="13">
        <f t="shared" si="51"/>
        <v>1092.4411764705883</v>
      </c>
      <c r="E3298" s="13">
        <f>VLOOKUP(A3298,'сентябрь 2020 (задание 1)'!$B$3:$E$16200,4,0)</f>
        <v>1285.1764705882354</v>
      </c>
    </row>
    <row r="3299" spans="1:5">
      <c r="A3299" s="20" t="s">
        <v>3743</v>
      </c>
      <c r="B3299" s="12">
        <v>9</v>
      </c>
      <c r="C3299" s="13">
        <v>3570</v>
      </c>
      <c r="D3299" s="13">
        <f t="shared" si="51"/>
        <v>396.66666666666669</v>
      </c>
      <c r="E3299" s="13">
        <f>VLOOKUP(A3299,'сентябрь 2020 (задание 1)'!$B$3:$E$16200,4,0)</f>
        <v>473</v>
      </c>
    </row>
    <row r="3300" spans="1:5">
      <c r="A3300" s="20" t="s">
        <v>3744</v>
      </c>
      <c r="B3300" s="12">
        <v>12</v>
      </c>
      <c r="C3300" s="13">
        <v>5456</v>
      </c>
      <c r="D3300" s="13">
        <f t="shared" si="51"/>
        <v>454.66666666666669</v>
      </c>
      <c r="E3300" s="13">
        <f>VLOOKUP(A3300,'сентябрь 2020 (задание 1)'!$B$3:$E$16200,4,0)</f>
        <v>542</v>
      </c>
    </row>
    <row r="3301" spans="1:5">
      <c r="A3301" s="20" t="s">
        <v>3745</v>
      </c>
      <c r="B3301" s="12">
        <v>57</v>
      </c>
      <c r="C3301" s="13">
        <v>28039</v>
      </c>
      <c r="D3301" s="13">
        <f t="shared" si="51"/>
        <v>491.91228070175441</v>
      </c>
      <c r="E3301" s="13">
        <f>VLOOKUP(A3301,'сентябрь 2020 (задание 1)'!$B$3:$E$16200,4,0)</f>
        <v>580.70124999999996</v>
      </c>
    </row>
    <row r="3302" spans="1:5">
      <c r="A3302" s="20" t="s">
        <v>3746</v>
      </c>
      <c r="B3302" s="12">
        <v>9</v>
      </c>
      <c r="C3302" s="13">
        <v>4099.5</v>
      </c>
      <c r="D3302" s="13">
        <f t="shared" si="51"/>
        <v>455.5</v>
      </c>
      <c r="E3302" s="13">
        <f>VLOOKUP(A3302,'сентябрь 2020 (задание 1)'!$B$3:$E$16200,4,0)</f>
        <v>568.01315789473688</v>
      </c>
    </row>
    <row r="3303" spans="1:5">
      <c r="A3303" s="20" t="s">
        <v>3747</v>
      </c>
      <c r="B3303" s="12">
        <v>2</v>
      </c>
      <c r="C3303" s="13">
        <v>2163</v>
      </c>
      <c r="D3303" s="13">
        <f t="shared" si="51"/>
        <v>1081.5</v>
      </c>
      <c r="E3303" s="13">
        <f>VLOOKUP(A3303,'сентябрь 2020 (задание 1)'!$B$3:$E$16200,4,0)</f>
        <v>1451.5</v>
      </c>
    </row>
    <row r="3304" spans="1:5">
      <c r="A3304" s="20" t="s">
        <v>3748</v>
      </c>
      <c r="B3304" s="12">
        <v>26</v>
      </c>
      <c r="C3304" s="13">
        <v>27384</v>
      </c>
      <c r="D3304" s="13">
        <f t="shared" si="51"/>
        <v>1053.2307692307693</v>
      </c>
      <c r="E3304" s="13">
        <f>VLOOKUP(A3304,'сентябрь 2020 (задание 1)'!$B$3:$E$16200,4,0)</f>
        <v>1315.166842105263</v>
      </c>
    </row>
    <row r="3305" spans="1:5">
      <c r="A3305" s="20" t="s">
        <v>3749</v>
      </c>
      <c r="B3305" s="12">
        <v>3</v>
      </c>
      <c r="C3305" s="13">
        <v>3080</v>
      </c>
      <c r="D3305" s="13">
        <f t="shared" si="51"/>
        <v>1026.6666666666667</v>
      </c>
      <c r="E3305" s="13">
        <f>VLOOKUP(A3305,'сентябрь 2020 (задание 1)'!$B$3:$E$16200,4,0)</f>
        <v>1251.5</v>
      </c>
    </row>
    <row r="3306" spans="1:5">
      <c r="A3306" s="20" t="s">
        <v>3750</v>
      </c>
      <c r="B3306" s="12">
        <v>2</v>
      </c>
      <c r="C3306" s="13">
        <v>2030</v>
      </c>
      <c r="D3306" s="13">
        <f t="shared" si="51"/>
        <v>1015</v>
      </c>
      <c r="E3306" s="13">
        <f>VLOOKUP(A3306,'сентябрь 2020 (задание 1)'!$B$3:$E$16200,4,0)</f>
        <v>1252.0555555555557</v>
      </c>
    </row>
    <row r="3307" spans="1:5">
      <c r="A3307" s="20" t="s">
        <v>3751</v>
      </c>
      <c r="B3307" s="12">
        <v>4</v>
      </c>
      <c r="C3307" s="13">
        <v>5810</v>
      </c>
      <c r="D3307" s="13">
        <f t="shared" si="51"/>
        <v>1452.5</v>
      </c>
      <c r="E3307" s="13">
        <f>VLOOKUP(A3307,'сентябрь 2020 (задание 1)'!$B$3:$E$16200,4,0)</f>
        <v>1701.5</v>
      </c>
    </row>
    <row r="3308" spans="1:5">
      <c r="A3308" s="55" t="s">
        <v>3752</v>
      </c>
      <c r="B3308" s="56">
        <v>1</v>
      </c>
      <c r="C3308" s="57">
        <v>8812.5</v>
      </c>
      <c r="D3308" s="57">
        <f t="shared" si="51"/>
        <v>8812.5</v>
      </c>
      <c r="E3308" s="57" t="e">
        <f>VLOOKUP(A3308,'сентябрь 2020 (задание 1)'!$B$3:$E$16200,4,0)</f>
        <v>#N/A</v>
      </c>
    </row>
    <row r="3309" spans="1:5">
      <c r="A3309" s="55" t="s">
        <v>3753</v>
      </c>
      <c r="B3309" s="56">
        <v>1</v>
      </c>
      <c r="C3309" s="57">
        <v>11818.5</v>
      </c>
      <c r="D3309" s="57">
        <f t="shared" si="51"/>
        <v>11818.5</v>
      </c>
      <c r="E3309" s="57" t="e">
        <f>VLOOKUP(A3309,'сентябрь 2020 (задание 1)'!$B$3:$E$16200,4,0)</f>
        <v>#N/A</v>
      </c>
    </row>
    <row r="3310" spans="1:5">
      <c r="A3310" s="55" t="s">
        <v>3754</v>
      </c>
      <c r="B3310" s="56">
        <v>2</v>
      </c>
      <c r="C3310" s="57">
        <v>23129</v>
      </c>
      <c r="D3310" s="57">
        <f t="shared" si="51"/>
        <v>11564.5</v>
      </c>
      <c r="E3310" s="57" t="e">
        <f>VLOOKUP(A3310,'сентябрь 2020 (задание 1)'!$B$3:$E$16200,4,0)</f>
        <v>#N/A</v>
      </c>
    </row>
    <row r="3311" spans="1:5">
      <c r="A3311" s="55" t="s">
        <v>3755</v>
      </c>
      <c r="B3311" s="56">
        <v>1</v>
      </c>
      <c r="C3311" s="57">
        <v>19318</v>
      </c>
      <c r="D3311" s="57">
        <f t="shared" si="51"/>
        <v>19318</v>
      </c>
      <c r="E3311" s="57" t="e">
        <f>VLOOKUP(A3311,'сентябрь 2020 (задание 1)'!$B$3:$E$16200,4,0)</f>
        <v>#N/A</v>
      </c>
    </row>
    <row r="3312" spans="1:5">
      <c r="A3312" s="20" t="s">
        <v>3756</v>
      </c>
      <c r="B3312" s="12">
        <v>4</v>
      </c>
      <c r="C3312" s="13">
        <v>63707</v>
      </c>
      <c r="D3312" s="13">
        <f t="shared" si="51"/>
        <v>15926.75</v>
      </c>
      <c r="E3312" s="13">
        <f>VLOOKUP(A3312,'сентябрь 2020 (задание 1)'!$B$3:$E$16200,4,0)</f>
        <v>17500.166666666668</v>
      </c>
    </row>
    <row r="3313" spans="1:5">
      <c r="A3313" s="20" t="s">
        <v>3757</v>
      </c>
      <c r="B3313" s="12">
        <v>3</v>
      </c>
      <c r="C3313" s="13">
        <v>3092</v>
      </c>
      <c r="D3313" s="13">
        <f t="shared" si="51"/>
        <v>1030.6666666666667</v>
      </c>
      <c r="E3313" s="13">
        <f>VLOOKUP(A3313,'сентябрь 2020 (задание 1)'!$B$3:$E$16200,4,0)</f>
        <v>1340.8571428571429</v>
      </c>
    </row>
    <row r="3314" spans="1:5">
      <c r="A3314" s="20" t="s">
        <v>3758</v>
      </c>
      <c r="B3314" s="12">
        <v>1</v>
      </c>
      <c r="C3314" s="13">
        <v>3635</v>
      </c>
      <c r="D3314" s="13">
        <f t="shared" si="51"/>
        <v>3635</v>
      </c>
      <c r="E3314" s="13">
        <f>VLOOKUP(A3314,'сентябрь 2020 (задание 1)'!$B$3:$E$16200,4,0)</f>
        <v>3747.5</v>
      </c>
    </row>
    <row r="3315" spans="1:5">
      <c r="A3315" s="20" t="s">
        <v>3759</v>
      </c>
      <c r="B3315" s="12">
        <v>13</v>
      </c>
      <c r="C3315" s="13">
        <v>13577.5</v>
      </c>
      <c r="D3315" s="13">
        <f t="shared" si="51"/>
        <v>1044.4230769230769</v>
      </c>
      <c r="E3315" s="13">
        <f>VLOOKUP(A3315,'сентябрь 2020 (задание 1)'!$B$3:$E$16200,4,0)</f>
        <v>1262.4166666666667</v>
      </c>
    </row>
    <row r="3316" spans="1:5">
      <c r="A3316" s="20" t="s">
        <v>3760</v>
      </c>
      <c r="B3316" s="12">
        <v>10</v>
      </c>
      <c r="C3316" s="13">
        <v>14135</v>
      </c>
      <c r="D3316" s="13">
        <f t="shared" si="51"/>
        <v>1413.5</v>
      </c>
      <c r="E3316" s="13">
        <f>VLOOKUP(A3316,'сентябрь 2020 (задание 1)'!$B$3:$E$16200,4,0)</f>
        <v>1823.7380952380952</v>
      </c>
    </row>
    <row r="3317" spans="1:5">
      <c r="A3317" s="55" t="s">
        <v>3761</v>
      </c>
      <c r="B3317" s="56">
        <v>1</v>
      </c>
      <c r="C3317" s="57">
        <v>93730.5</v>
      </c>
      <c r="D3317" s="57">
        <f t="shared" si="51"/>
        <v>93730.5</v>
      </c>
      <c r="E3317" s="57" t="e">
        <f>VLOOKUP(A3317,'сентябрь 2020 (задание 1)'!$B$3:$E$16200,4,0)</f>
        <v>#N/A</v>
      </c>
    </row>
    <row r="3318" spans="1:5">
      <c r="A3318" s="20" t="s">
        <v>3762</v>
      </c>
      <c r="B3318" s="12">
        <v>2</v>
      </c>
      <c r="C3318" s="13">
        <v>5699</v>
      </c>
      <c r="D3318" s="13">
        <f t="shared" si="51"/>
        <v>2849.5</v>
      </c>
      <c r="E3318" s="13">
        <f>VLOOKUP(A3318,'сентябрь 2020 (задание 1)'!$B$3:$E$16200,4,0)</f>
        <v>3761.5</v>
      </c>
    </row>
    <row r="3319" spans="1:5">
      <c r="A3319" s="55" t="s">
        <v>3763</v>
      </c>
      <c r="B3319" s="56">
        <v>2</v>
      </c>
      <c r="C3319" s="57">
        <v>6161</v>
      </c>
      <c r="D3319" s="57">
        <f t="shared" si="51"/>
        <v>3080.5</v>
      </c>
      <c r="E3319" s="57" t="e">
        <f>VLOOKUP(A3319,'сентябрь 2020 (задание 1)'!$B$3:$E$16200,4,0)</f>
        <v>#N/A</v>
      </c>
    </row>
    <row r="3320" spans="1:5">
      <c r="A3320" s="20" t="s">
        <v>3764</v>
      </c>
      <c r="B3320" s="12">
        <v>2</v>
      </c>
      <c r="C3320" s="13">
        <v>6182</v>
      </c>
      <c r="D3320" s="13">
        <f t="shared" si="51"/>
        <v>3091</v>
      </c>
      <c r="E3320" s="13">
        <f>VLOOKUP(A3320,'сентябрь 2020 (задание 1)'!$B$3:$E$16200,4,0)</f>
        <v>3597</v>
      </c>
    </row>
    <row r="3321" spans="1:5">
      <c r="A3321" s="20" t="s">
        <v>3765</v>
      </c>
      <c r="B3321" s="12">
        <v>3</v>
      </c>
      <c r="C3321" s="13">
        <v>8601.5</v>
      </c>
      <c r="D3321" s="13">
        <f t="shared" si="51"/>
        <v>2867.1666666666665</v>
      </c>
      <c r="E3321" s="13">
        <f>VLOOKUP(A3321,'сентябрь 2020 (задание 1)'!$B$3:$E$16200,4,0)</f>
        <v>3809.5</v>
      </c>
    </row>
    <row r="3322" spans="1:5">
      <c r="A3322" s="55" t="s">
        <v>3766</v>
      </c>
      <c r="B3322" s="56">
        <v>1</v>
      </c>
      <c r="C3322" s="57">
        <v>3086.5</v>
      </c>
      <c r="D3322" s="57">
        <f t="shared" si="51"/>
        <v>3086.5</v>
      </c>
      <c r="E3322" s="57" t="e">
        <f>VLOOKUP(A3322,'сентябрь 2020 (задание 1)'!$B$3:$E$16200,4,0)</f>
        <v>#N/A</v>
      </c>
    </row>
    <row r="3323" spans="1:5">
      <c r="A3323" s="55" t="s">
        <v>3767</v>
      </c>
      <c r="B3323" s="56">
        <v>4</v>
      </c>
      <c r="C3323" s="57">
        <v>13962.5</v>
      </c>
      <c r="D3323" s="57">
        <f t="shared" si="51"/>
        <v>3490.625</v>
      </c>
      <c r="E3323" s="57" t="e">
        <f>VLOOKUP(A3323,'сентябрь 2020 (задание 1)'!$B$3:$E$16200,4,0)</f>
        <v>#N/A</v>
      </c>
    </row>
    <row r="3324" spans="1:5">
      <c r="A3324" s="20" t="s">
        <v>3768</v>
      </c>
      <c r="B3324" s="12">
        <v>9</v>
      </c>
      <c r="C3324" s="13">
        <v>29262</v>
      </c>
      <c r="D3324" s="13">
        <f t="shared" si="51"/>
        <v>3251.3333333333335</v>
      </c>
      <c r="E3324" s="13">
        <f>VLOOKUP(A3324,'сентябрь 2020 (задание 1)'!$B$3:$E$16200,4,0)</f>
        <v>4511</v>
      </c>
    </row>
    <row r="3325" spans="1:5">
      <c r="A3325" s="20" t="s">
        <v>3769</v>
      </c>
      <c r="B3325" s="12">
        <v>3</v>
      </c>
      <c r="C3325" s="13">
        <v>10479</v>
      </c>
      <c r="D3325" s="13">
        <f t="shared" si="51"/>
        <v>3493</v>
      </c>
      <c r="E3325" s="13">
        <f>VLOOKUP(A3325,'сентябрь 2020 (задание 1)'!$B$3:$E$16200,4,0)</f>
        <v>4386</v>
      </c>
    </row>
    <row r="3326" spans="1:5">
      <c r="A3326" s="20" t="s">
        <v>3770</v>
      </c>
      <c r="B3326" s="12">
        <v>1</v>
      </c>
      <c r="C3326" s="13">
        <v>4101.5</v>
      </c>
      <c r="D3326" s="13">
        <f t="shared" si="51"/>
        <v>4101.5</v>
      </c>
      <c r="E3326" s="13">
        <f>VLOOKUP(A3326,'сентябрь 2020 (задание 1)'!$B$3:$E$16200,4,0)</f>
        <v>5433.166666666667</v>
      </c>
    </row>
    <row r="3327" spans="1:5">
      <c r="A3327" s="20" t="s">
        <v>3771</v>
      </c>
      <c r="B3327" s="12">
        <v>1</v>
      </c>
      <c r="C3327" s="13">
        <v>4231</v>
      </c>
      <c r="D3327" s="13">
        <f t="shared" si="51"/>
        <v>4231</v>
      </c>
      <c r="E3327" s="13">
        <f>VLOOKUP(A3327,'сентябрь 2020 (задание 1)'!$B$3:$E$16200,4,0)</f>
        <v>5532.75</v>
      </c>
    </row>
    <row r="3328" spans="1:5">
      <c r="A3328" s="20" t="s">
        <v>3772</v>
      </c>
      <c r="B3328" s="12">
        <v>2</v>
      </c>
      <c r="C3328" s="13">
        <v>8518</v>
      </c>
      <c r="D3328" s="13">
        <f t="shared" si="51"/>
        <v>4259</v>
      </c>
      <c r="E3328" s="13">
        <f>VLOOKUP(A3328,'сентябрь 2020 (задание 1)'!$B$3:$E$16200,4,0)</f>
        <v>5577.166666666667</v>
      </c>
    </row>
    <row r="3329" spans="1:5">
      <c r="A3329" s="20" t="s">
        <v>3773</v>
      </c>
      <c r="B3329" s="12">
        <v>8</v>
      </c>
      <c r="C3329" s="13">
        <v>49005</v>
      </c>
      <c r="D3329" s="13">
        <f t="shared" si="51"/>
        <v>6125.625</v>
      </c>
      <c r="E3329" s="13">
        <f>VLOOKUP(A3329,'сентябрь 2020 (задание 1)'!$B$3:$E$16200,4,0)</f>
        <v>7791.8</v>
      </c>
    </row>
    <row r="3330" spans="1:5">
      <c r="A3330" s="20" t="s">
        <v>3774</v>
      </c>
      <c r="B3330" s="12">
        <v>3</v>
      </c>
      <c r="C3330" s="13">
        <v>22124.5</v>
      </c>
      <c r="D3330" s="13">
        <f t="shared" ref="D3330:D3393" si="52">IF(B3330&lt;0,-C3330/-B3330,C3330/B3330)</f>
        <v>7374.833333333333</v>
      </c>
      <c r="E3330" s="13">
        <f>VLOOKUP(A3330,'сентябрь 2020 (задание 1)'!$B$3:$E$16200,4,0)</f>
        <v>9556.25</v>
      </c>
    </row>
    <row r="3331" spans="1:5">
      <c r="A3331" s="20" t="s">
        <v>3775</v>
      </c>
      <c r="B3331" s="12">
        <v>3</v>
      </c>
      <c r="C3331" s="13">
        <v>26336</v>
      </c>
      <c r="D3331" s="13">
        <f t="shared" si="52"/>
        <v>8778.6666666666661</v>
      </c>
      <c r="E3331" s="13">
        <f>VLOOKUP(A3331,'сентябрь 2020 (задание 1)'!$B$3:$E$16200,4,0)</f>
        <v>12059</v>
      </c>
    </row>
    <row r="3332" spans="1:5">
      <c r="A3332" s="20" t="s">
        <v>3776</v>
      </c>
      <c r="B3332" s="12">
        <v>2</v>
      </c>
      <c r="C3332" s="13">
        <v>18251</v>
      </c>
      <c r="D3332" s="13">
        <f t="shared" si="52"/>
        <v>9125.5</v>
      </c>
      <c r="E3332" s="13">
        <f>VLOOKUP(A3332,'сентябрь 2020 (задание 1)'!$B$3:$E$16200,4,0)</f>
        <v>12377.1</v>
      </c>
    </row>
    <row r="3333" spans="1:5">
      <c r="A3333" s="55" t="s">
        <v>3777</v>
      </c>
      <c r="B3333" s="56">
        <v>1</v>
      </c>
      <c r="C3333" s="57">
        <v>5208</v>
      </c>
      <c r="D3333" s="57">
        <f t="shared" si="52"/>
        <v>5208</v>
      </c>
      <c r="E3333" s="57" t="e">
        <f>VLOOKUP(A3333,'сентябрь 2020 (задание 1)'!$B$3:$E$16200,4,0)</f>
        <v>#N/A</v>
      </c>
    </row>
    <row r="3334" spans="1:5">
      <c r="A3334" s="55" t="s">
        <v>3778</v>
      </c>
      <c r="B3334" s="56">
        <v>1</v>
      </c>
      <c r="C3334" s="57">
        <v>5208</v>
      </c>
      <c r="D3334" s="57">
        <f t="shared" si="52"/>
        <v>5208</v>
      </c>
      <c r="E3334" s="57" t="e">
        <f>VLOOKUP(A3334,'сентябрь 2020 (задание 1)'!$B$3:$E$16200,4,0)</f>
        <v>#N/A</v>
      </c>
    </row>
    <row r="3335" spans="1:5">
      <c r="A3335" s="20" t="s">
        <v>3779</v>
      </c>
      <c r="B3335" s="12">
        <v>1</v>
      </c>
      <c r="C3335" s="13">
        <v>5453.5</v>
      </c>
      <c r="D3335" s="13">
        <f t="shared" si="52"/>
        <v>5453.5</v>
      </c>
      <c r="E3335" s="13">
        <f>VLOOKUP(A3335,'сентябрь 2020 (задание 1)'!$B$3:$E$16200,4,0)</f>
        <v>7216</v>
      </c>
    </row>
    <row r="3336" spans="1:5">
      <c r="A3336" s="20" t="s">
        <v>3780</v>
      </c>
      <c r="B3336" s="12">
        <v>4</v>
      </c>
      <c r="C3336" s="13">
        <v>23607</v>
      </c>
      <c r="D3336" s="13">
        <f t="shared" si="52"/>
        <v>5901.75</v>
      </c>
      <c r="E3336" s="13">
        <f>VLOOKUP(A3336,'сентябрь 2020 (задание 1)'!$B$3:$E$16200,4,0)</f>
        <v>7523</v>
      </c>
    </row>
    <row r="3337" spans="1:5">
      <c r="A3337" s="20" t="s">
        <v>3781</v>
      </c>
      <c r="B3337" s="12">
        <v>4</v>
      </c>
      <c r="C3337" s="13">
        <v>24540.5</v>
      </c>
      <c r="D3337" s="13">
        <f t="shared" si="52"/>
        <v>6135.125</v>
      </c>
      <c r="E3337" s="13">
        <f>VLOOKUP(A3337,'сентябрь 2020 (задание 1)'!$B$3:$E$16200,4,0)</f>
        <v>7577</v>
      </c>
    </row>
    <row r="3338" spans="1:5">
      <c r="A3338" s="55" t="s">
        <v>3782</v>
      </c>
      <c r="B3338" s="56">
        <v>1</v>
      </c>
      <c r="C3338" s="57">
        <v>7437.5</v>
      </c>
      <c r="D3338" s="57">
        <f t="shared" si="52"/>
        <v>7437.5</v>
      </c>
      <c r="E3338" s="57" t="e">
        <f>VLOOKUP(A3338,'сентябрь 2020 (задание 1)'!$B$3:$E$16200,4,0)</f>
        <v>#N/A</v>
      </c>
    </row>
    <row r="3339" spans="1:5">
      <c r="A3339" s="20" t="s">
        <v>3783</v>
      </c>
      <c r="B3339" s="12">
        <v>7</v>
      </c>
      <c r="C3339" s="13">
        <v>72638.5</v>
      </c>
      <c r="D3339" s="13">
        <f t="shared" si="52"/>
        <v>10376.928571428571</v>
      </c>
      <c r="E3339" s="13">
        <f>VLOOKUP(A3339,'сентябрь 2020 (задание 1)'!$B$3:$E$16200,4,0)</f>
        <v>12501</v>
      </c>
    </row>
    <row r="3340" spans="1:5">
      <c r="A3340" s="55" t="s">
        <v>3784</v>
      </c>
      <c r="B3340" s="56">
        <v>1</v>
      </c>
      <c r="C3340" s="57">
        <v>14052.5</v>
      </c>
      <c r="D3340" s="57">
        <f t="shared" si="52"/>
        <v>14052.5</v>
      </c>
      <c r="E3340" s="57" t="e">
        <f>VLOOKUP(A3340,'сентябрь 2020 (задание 1)'!$B$3:$E$16200,4,0)</f>
        <v>#N/A</v>
      </c>
    </row>
    <row r="3341" spans="1:5">
      <c r="A3341" s="55" t="s">
        <v>3785</v>
      </c>
      <c r="B3341" s="56">
        <v>1</v>
      </c>
      <c r="C3341" s="57">
        <v>16791.5</v>
      </c>
      <c r="D3341" s="57">
        <f t="shared" si="52"/>
        <v>16791.5</v>
      </c>
      <c r="E3341" s="57" t="e">
        <f>VLOOKUP(A3341,'сентябрь 2020 (задание 1)'!$B$3:$E$16200,4,0)</f>
        <v>#N/A</v>
      </c>
    </row>
    <row r="3342" spans="1:5">
      <c r="A3342" s="20" t="s">
        <v>3786</v>
      </c>
      <c r="B3342" s="12">
        <v>3</v>
      </c>
      <c r="C3342" s="13">
        <v>50541</v>
      </c>
      <c r="D3342" s="13">
        <f t="shared" si="52"/>
        <v>16847</v>
      </c>
      <c r="E3342" s="13">
        <f>VLOOKUP(A3342,'сентябрь 2020 (задание 1)'!$B$3:$E$16200,4,0)</f>
        <v>20668.5</v>
      </c>
    </row>
    <row r="3343" spans="1:5">
      <c r="A3343" s="20" t="s">
        <v>3787</v>
      </c>
      <c r="B3343" s="12">
        <v>6</v>
      </c>
      <c r="C3343" s="13">
        <v>98116</v>
      </c>
      <c r="D3343" s="13">
        <f t="shared" si="52"/>
        <v>16352.666666666666</v>
      </c>
      <c r="E3343" s="13">
        <f>VLOOKUP(A3343,'сентябрь 2020 (задание 1)'!$B$3:$E$16200,4,0)</f>
        <v>20428.5</v>
      </c>
    </row>
    <row r="3344" spans="1:5">
      <c r="A3344" s="20" t="s">
        <v>3788</v>
      </c>
      <c r="B3344" s="12">
        <v>6</v>
      </c>
      <c r="C3344" s="13">
        <v>100205</v>
      </c>
      <c r="D3344" s="13">
        <f t="shared" si="52"/>
        <v>16700.833333333332</v>
      </c>
      <c r="E3344" s="13">
        <f>VLOOKUP(A3344,'сентябрь 2020 (задание 1)'!$B$3:$E$16200,4,0)</f>
        <v>20909</v>
      </c>
    </row>
    <row r="3345" spans="1:5">
      <c r="A3345" s="20" t="s">
        <v>3789</v>
      </c>
      <c r="B3345" s="12">
        <v>4</v>
      </c>
      <c r="C3345" s="13">
        <v>73263.5</v>
      </c>
      <c r="D3345" s="13">
        <f t="shared" si="52"/>
        <v>18315.875</v>
      </c>
      <c r="E3345" s="13">
        <f>VLOOKUP(A3345,'сентябрь 2020 (задание 1)'!$B$3:$E$16200,4,0)</f>
        <v>22069.5</v>
      </c>
    </row>
    <row r="3346" spans="1:5">
      <c r="A3346" s="20" t="s">
        <v>3790</v>
      </c>
      <c r="B3346" s="12">
        <v>9</v>
      </c>
      <c r="C3346" s="13">
        <v>162713</v>
      </c>
      <c r="D3346" s="13">
        <f t="shared" si="52"/>
        <v>18079.222222222223</v>
      </c>
      <c r="E3346" s="13">
        <f>VLOOKUP(A3346,'сентябрь 2020 (задание 1)'!$B$3:$E$16200,4,0)</f>
        <v>22757.970588235294</v>
      </c>
    </row>
    <row r="3347" spans="1:5">
      <c r="A3347" s="20" t="s">
        <v>3791</v>
      </c>
      <c r="B3347" s="12">
        <v>10</v>
      </c>
      <c r="C3347" s="13">
        <v>207611.5</v>
      </c>
      <c r="D3347" s="13">
        <f t="shared" si="52"/>
        <v>20761.150000000001</v>
      </c>
      <c r="E3347" s="13">
        <f>VLOOKUP(A3347,'сентябрь 2020 (задание 1)'!$B$3:$E$16200,4,0)</f>
        <v>25502.35</v>
      </c>
    </row>
    <row r="3348" spans="1:5">
      <c r="A3348" s="20" t="s">
        <v>3792</v>
      </c>
      <c r="B3348" s="12">
        <v>6</v>
      </c>
      <c r="C3348" s="13">
        <v>151255</v>
      </c>
      <c r="D3348" s="13">
        <f t="shared" si="52"/>
        <v>25209.166666666668</v>
      </c>
      <c r="E3348" s="13">
        <f>VLOOKUP(A3348,'сентябрь 2020 (задание 1)'!$B$3:$E$16200,4,0)</f>
        <v>31104.527777777777</v>
      </c>
    </row>
    <row r="3349" spans="1:5">
      <c r="A3349" s="20" t="s">
        <v>3793</v>
      </c>
      <c r="B3349" s="12">
        <v>7</v>
      </c>
      <c r="C3349" s="13">
        <v>215197</v>
      </c>
      <c r="D3349" s="13">
        <f t="shared" si="52"/>
        <v>30742.428571428572</v>
      </c>
      <c r="E3349" s="13">
        <f>VLOOKUP(A3349,'сентябрь 2020 (задание 1)'!$B$3:$E$16200,4,0)</f>
        <v>38557.620555555557</v>
      </c>
    </row>
    <row r="3350" spans="1:5">
      <c r="A3350" s="20" t="s">
        <v>3794</v>
      </c>
      <c r="B3350" s="12">
        <v>1</v>
      </c>
      <c r="C3350" s="13">
        <v>1795</v>
      </c>
      <c r="D3350" s="13">
        <f t="shared" si="52"/>
        <v>1795</v>
      </c>
      <c r="E3350" s="13">
        <f>VLOOKUP(A3350,'сентябрь 2020 (задание 1)'!$B$3:$E$16200,4,0)</f>
        <v>1981</v>
      </c>
    </row>
    <row r="3351" spans="1:5">
      <c r="A3351" s="55" t="s">
        <v>3795</v>
      </c>
      <c r="B3351" s="56">
        <v>2</v>
      </c>
      <c r="C3351" s="57">
        <v>4877</v>
      </c>
      <c r="D3351" s="57">
        <f t="shared" si="52"/>
        <v>2438.5</v>
      </c>
      <c r="E3351" s="57" t="e">
        <f>VLOOKUP(A3351,'сентябрь 2020 (задание 1)'!$B$3:$E$16200,4,0)</f>
        <v>#N/A</v>
      </c>
    </row>
    <row r="3352" spans="1:5">
      <c r="A3352" s="20" t="s">
        <v>3796</v>
      </c>
      <c r="B3352" s="12">
        <v>2</v>
      </c>
      <c r="C3352" s="13">
        <v>18296</v>
      </c>
      <c r="D3352" s="13">
        <f t="shared" si="52"/>
        <v>9148</v>
      </c>
      <c r="E3352" s="13">
        <f>VLOOKUP(A3352,'сентябрь 2020 (задание 1)'!$B$3:$E$16200,4,0)</f>
        <v>11302</v>
      </c>
    </row>
    <row r="3353" spans="1:5">
      <c r="A3353" s="20" t="s">
        <v>3797</v>
      </c>
      <c r="B3353" s="12">
        <v>3</v>
      </c>
      <c r="C3353" s="13">
        <v>74946</v>
      </c>
      <c r="D3353" s="13">
        <f t="shared" si="52"/>
        <v>24982</v>
      </c>
      <c r="E3353" s="13">
        <f>VLOOKUP(A3353,'сентябрь 2020 (задание 1)'!$B$3:$E$16200,4,0)</f>
        <v>29062.5</v>
      </c>
    </row>
    <row r="3354" spans="1:5">
      <c r="A3354" s="20" t="s">
        <v>3798</v>
      </c>
      <c r="B3354" s="12">
        <v>4</v>
      </c>
      <c r="C3354" s="13">
        <v>117126.5</v>
      </c>
      <c r="D3354" s="13">
        <f t="shared" si="52"/>
        <v>29281.625</v>
      </c>
      <c r="E3354" s="13">
        <f>VLOOKUP(A3354,'сентябрь 2020 (задание 1)'!$B$3:$E$16200,4,0)</f>
        <v>35982</v>
      </c>
    </row>
    <row r="3355" spans="1:5">
      <c r="A3355" s="55" t="s">
        <v>3799</v>
      </c>
      <c r="B3355" s="56">
        <v>2</v>
      </c>
      <c r="C3355" s="57">
        <v>39963</v>
      </c>
      <c r="D3355" s="57">
        <f t="shared" si="52"/>
        <v>19981.5</v>
      </c>
      <c r="E3355" s="57" t="e">
        <f>VLOOKUP(A3355,'сентябрь 2020 (задание 1)'!$B$3:$E$16200,4,0)</f>
        <v>#N/A</v>
      </c>
    </row>
    <row r="3356" spans="1:5">
      <c r="A3356" s="55" t="s">
        <v>3800</v>
      </c>
      <c r="B3356" s="56">
        <v>2</v>
      </c>
      <c r="C3356" s="57">
        <v>167546</v>
      </c>
      <c r="D3356" s="57">
        <f t="shared" si="52"/>
        <v>83773</v>
      </c>
      <c r="E3356" s="57" t="e">
        <f>VLOOKUP(A3356,'сентябрь 2020 (задание 1)'!$B$3:$E$16200,4,0)</f>
        <v>#N/A</v>
      </c>
    </row>
    <row r="3357" spans="1:5">
      <c r="A3357" s="55" t="s">
        <v>3801</v>
      </c>
      <c r="B3357" s="56">
        <v>1</v>
      </c>
      <c r="C3357" s="57">
        <v>94977.5</v>
      </c>
      <c r="D3357" s="57">
        <f t="shared" si="52"/>
        <v>94977.5</v>
      </c>
      <c r="E3357" s="57" t="e">
        <f>VLOOKUP(A3357,'сентябрь 2020 (задание 1)'!$B$3:$E$16200,4,0)</f>
        <v>#N/A</v>
      </c>
    </row>
    <row r="3358" spans="1:5">
      <c r="A3358" s="20" t="s">
        <v>3802</v>
      </c>
      <c r="B3358" s="12">
        <v>2</v>
      </c>
      <c r="C3358" s="13">
        <v>13727</v>
      </c>
      <c r="D3358" s="13">
        <f t="shared" si="52"/>
        <v>6863.5</v>
      </c>
      <c r="E3358" s="13">
        <f>VLOOKUP(A3358,'сентябрь 2020 (задание 1)'!$B$3:$E$16200,4,0)</f>
        <v>8615.875</v>
      </c>
    </row>
    <row r="3359" spans="1:5">
      <c r="A3359" s="20" t="s">
        <v>3803</v>
      </c>
      <c r="B3359" s="12">
        <v>5</v>
      </c>
      <c r="C3359" s="13">
        <v>44163</v>
      </c>
      <c r="D3359" s="13">
        <f t="shared" si="52"/>
        <v>8832.6</v>
      </c>
      <c r="E3359" s="13">
        <f>VLOOKUP(A3359,'сентябрь 2020 (задание 1)'!$B$3:$E$16200,4,0)</f>
        <v>10550.333333333334</v>
      </c>
    </row>
    <row r="3360" spans="1:5">
      <c r="A3360" s="20" t="s">
        <v>3804</v>
      </c>
      <c r="B3360" s="12">
        <v>3</v>
      </c>
      <c r="C3360" s="13">
        <v>57676</v>
      </c>
      <c r="D3360" s="13">
        <f t="shared" si="52"/>
        <v>19225.333333333332</v>
      </c>
      <c r="E3360" s="13">
        <f>VLOOKUP(A3360,'сентябрь 2020 (задание 1)'!$B$3:$E$16200,4,0)</f>
        <v>22362</v>
      </c>
    </row>
    <row r="3361" spans="1:5">
      <c r="A3361" s="55" t="s">
        <v>3805</v>
      </c>
      <c r="B3361" s="56">
        <v>2</v>
      </c>
      <c r="C3361" s="57">
        <v>70538</v>
      </c>
      <c r="D3361" s="57">
        <f t="shared" si="52"/>
        <v>35269</v>
      </c>
      <c r="E3361" s="57" t="e">
        <f>VLOOKUP(A3361,'сентябрь 2020 (задание 1)'!$B$3:$E$16200,4,0)</f>
        <v>#N/A</v>
      </c>
    </row>
    <row r="3362" spans="1:5">
      <c r="A3362" s="55" t="s">
        <v>3806</v>
      </c>
      <c r="B3362" s="56">
        <v>1</v>
      </c>
      <c r="C3362" s="57">
        <v>35707</v>
      </c>
      <c r="D3362" s="57">
        <f t="shared" si="52"/>
        <v>35707</v>
      </c>
      <c r="E3362" s="57" t="e">
        <f>VLOOKUP(A3362,'сентябрь 2020 (задание 1)'!$B$3:$E$16200,4,0)</f>
        <v>#N/A</v>
      </c>
    </row>
    <row r="3363" spans="1:5">
      <c r="A3363" s="20" t="s">
        <v>3807</v>
      </c>
      <c r="B3363" s="12">
        <v>46</v>
      </c>
      <c r="C3363" s="13">
        <v>113014.5</v>
      </c>
      <c r="D3363" s="13">
        <f t="shared" si="52"/>
        <v>2456.836956521739</v>
      </c>
      <c r="E3363" s="13">
        <f>VLOOKUP(A3363,'сентябрь 2020 (задание 1)'!$B$3:$E$16200,4,0)</f>
        <v>2979.9428571428571</v>
      </c>
    </row>
    <row r="3364" spans="1:5">
      <c r="A3364" s="55" t="s">
        <v>3808</v>
      </c>
      <c r="B3364" s="56">
        <v>1</v>
      </c>
      <c r="C3364" s="57">
        <v>68411</v>
      </c>
      <c r="D3364" s="57">
        <f t="shared" si="52"/>
        <v>68411</v>
      </c>
      <c r="E3364" s="57" t="e">
        <f>VLOOKUP(A3364,'сентябрь 2020 (задание 1)'!$B$3:$E$16200,4,0)</f>
        <v>#N/A</v>
      </c>
    </row>
    <row r="3365" spans="1:5">
      <c r="A3365" s="55" t="s">
        <v>3809</v>
      </c>
      <c r="B3365" s="56">
        <v>2</v>
      </c>
      <c r="C3365" s="57">
        <v>105780</v>
      </c>
      <c r="D3365" s="57">
        <f t="shared" si="52"/>
        <v>52890</v>
      </c>
      <c r="E3365" s="57" t="e">
        <f>VLOOKUP(A3365,'сентябрь 2020 (задание 1)'!$B$3:$E$16200,4,0)</f>
        <v>#N/A</v>
      </c>
    </row>
    <row r="3366" spans="1:5">
      <c r="A3366" s="55" t="s">
        <v>3810</v>
      </c>
      <c r="B3366" s="56">
        <v>1</v>
      </c>
      <c r="C3366" s="57">
        <v>59717</v>
      </c>
      <c r="D3366" s="57">
        <f t="shared" si="52"/>
        <v>59717</v>
      </c>
      <c r="E3366" s="57" t="e">
        <f>VLOOKUP(A3366,'сентябрь 2020 (задание 1)'!$B$3:$E$16200,4,0)</f>
        <v>#N/A</v>
      </c>
    </row>
    <row r="3367" spans="1:5">
      <c r="A3367" s="55" t="s">
        <v>3811</v>
      </c>
      <c r="B3367" s="56">
        <v>1</v>
      </c>
      <c r="C3367" s="57">
        <v>60085.5</v>
      </c>
      <c r="D3367" s="57">
        <f t="shared" si="52"/>
        <v>60085.5</v>
      </c>
      <c r="E3367" s="57" t="e">
        <f>VLOOKUP(A3367,'сентябрь 2020 (задание 1)'!$B$3:$E$16200,4,0)</f>
        <v>#N/A</v>
      </c>
    </row>
    <row r="3368" spans="1:5">
      <c r="A3368" s="20" t="s">
        <v>3812</v>
      </c>
      <c r="B3368" s="12">
        <v>2</v>
      </c>
      <c r="C3368" s="13">
        <v>61220</v>
      </c>
      <c r="D3368" s="13">
        <f t="shared" si="52"/>
        <v>30610</v>
      </c>
      <c r="E3368" s="13">
        <f>VLOOKUP(A3368,'сентябрь 2020 (задание 1)'!$B$3:$E$16200,4,0)</f>
        <v>40331</v>
      </c>
    </row>
    <row r="3369" spans="1:5">
      <c r="A3369" s="55" t="s">
        <v>3813</v>
      </c>
      <c r="B3369" s="56">
        <v>1</v>
      </c>
      <c r="C3369" s="57">
        <v>142038</v>
      </c>
      <c r="D3369" s="57">
        <f t="shared" si="52"/>
        <v>142038</v>
      </c>
      <c r="E3369" s="57" t="e">
        <f>VLOOKUP(A3369,'сентябрь 2020 (задание 1)'!$B$3:$E$16200,4,0)</f>
        <v>#N/A</v>
      </c>
    </row>
    <row r="3370" spans="1:5">
      <c r="A3370" s="20" t="s">
        <v>3814</v>
      </c>
      <c r="B3370" s="12">
        <v>6</v>
      </c>
      <c r="C3370" s="13">
        <v>15108</v>
      </c>
      <c r="D3370" s="13">
        <f t="shared" si="52"/>
        <v>2518</v>
      </c>
      <c r="E3370" s="13">
        <f>VLOOKUP(A3370,'сентябрь 2020 (задание 1)'!$B$3:$E$16200,4,0)</f>
        <v>3118.5</v>
      </c>
    </row>
    <row r="3371" spans="1:5">
      <c r="A3371" s="20" t="s">
        <v>3815</v>
      </c>
      <c r="B3371" s="12">
        <v>3</v>
      </c>
      <c r="C3371" s="13">
        <v>160584</v>
      </c>
      <c r="D3371" s="13">
        <f t="shared" si="52"/>
        <v>53528</v>
      </c>
      <c r="E3371" s="13">
        <f>VLOOKUP(A3371,'сентябрь 2020 (задание 1)'!$B$3:$E$16200,4,0)</f>
        <v>67432.5</v>
      </c>
    </row>
    <row r="3372" spans="1:5">
      <c r="A3372" s="20" t="s">
        <v>3816</v>
      </c>
      <c r="B3372" s="12">
        <v>3</v>
      </c>
      <c r="C3372" s="13">
        <v>157804.5</v>
      </c>
      <c r="D3372" s="13">
        <f t="shared" si="52"/>
        <v>52601.5</v>
      </c>
      <c r="E3372" s="13">
        <f>VLOOKUP(A3372,'сентябрь 2020 (задание 1)'!$B$3:$E$16200,4,0)</f>
        <v>64530.166666666664</v>
      </c>
    </row>
    <row r="3373" spans="1:5">
      <c r="A3373" s="20" t="s">
        <v>3817</v>
      </c>
      <c r="B3373" s="12">
        <v>3</v>
      </c>
      <c r="C3373" s="13">
        <v>160448</v>
      </c>
      <c r="D3373" s="13">
        <f t="shared" si="52"/>
        <v>53482.666666666664</v>
      </c>
      <c r="E3373" s="13">
        <f>VLOOKUP(A3373,'сентябрь 2020 (задание 1)'!$B$3:$E$16200,4,0)</f>
        <v>64375.083333333336</v>
      </c>
    </row>
    <row r="3374" spans="1:5">
      <c r="A3374" s="20" t="s">
        <v>3818</v>
      </c>
      <c r="B3374" s="12">
        <v>64</v>
      </c>
      <c r="C3374" s="13">
        <v>99475.5</v>
      </c>
      <c r="D3374" s="13">
        <f t="shared" si="52"/>
        <v>1554.3046875</v>
      </c>
      <c r="E3374" s="13">
        <f>VLOOKUP(A3374,'сентябрь 2020 (задание 1)'!$B$3:$E$16200,4,0)</f>
        <v>1939.5631578947368</v>
      </c>
    </row>
    <row r="3375" spans="1:5">
      <c r="A3375" s="55" t="s">
        <v>3819</v>
      </c>
      <c r="B3375" s="56">
        <v>6</v>
      </c>
      <c r="C3375" s="57">
        <v>91273.5</v>
      </c>
      <c r="D3375" s="57">
        <f t="shared" si="52"/>
        <v>15212.25</v>
      </c>
      <c r="E3375" s="57" t="e">
        <f>VLOOKUP(A3375,'сентябрь 2020 (задание 1)'!$B$3:$E$16200,4,0)</f>
        <v>#N/A</v>
      </c>
    </row>
    <row r="3376" spans="1:5">
      <c r="A3376" s="20" t="s">
        <v>3820</v>
      </c>
      <c r="B3376" s="12">
        <v>14</v>
      </c>
      <c r="C3376" s="13">
        <v>29278.5</v>
      </c>
      <c r="D3376" s="13">
        <f t="shared" si="52"/>
        <v>2091.3214285714284</v>
      </c>
      <c r="E3376" s="13">
        <f>VLOOKUP(A3376,'сентябрь 2020 (задание 1)'!$B$3:$E$16200,4,0)</f>
        <v>2559.4250000000002</v>
      </c>
    </row>
    <row r="3377" spans="1:5">
      <c r="A3377" s="20" t="s">
        <v>3821</v>
      </c>
      <c r="B3377" s="12">
        <v>38</v>
      </c>
      <c r="C3377" s="13">
        <v>52800.07</v>
      </c>
      <c r="D3377" s="13">
        <f t="shared" si="52"/>
        <v>1389.4755263157895</v>
      </c>
      <c r="E3377" s="13">
        <f>VLOOKUP(A3377,'сентябрь 2020 (задание 1)'!$B$3:$E$16200,4,0)</f>
        <v>1778.9594594594594</v>
      </c>
    </row>
    <row r="3378" spans="1:5">
      <c r="A3378" s="20" t="s">
        <v>3822</v>
      </c>
      <c r="B3378" s="12">
        <v>34</v>
      </c>
      <c r="C3378" s="13">
        <v>65723</v>
      </c>
      <c r="D3378" s="13">
        <f t="shared" si="52"/>
        <v>1933.0294117647059</v>
      </c>
      <c r="E3378" s="13">
        <f>VLOOKUP(A3378,'сентябрь 2020 (задание 1)'!$B$3:$E$16200,4,0)</f>
        <v>2496.4102564102564</v>
      </c>
    </row>
    <row r="3379" spans="1:5">
      <c r="A3379" s="20" t="s">
        <v>3823</v>
      </c>
      <c r="B3379" s="12">
        <v>66</v>
      </c>
      <c r="C3379" s="13">
        <v>167328</v>
      </c>
      <c r="D3379" s="13">
        <f t="shared" si="52"/>
        <v>2535.2727272727275</v>
      </c>
      <c r="E3379" s="13">
        <f>VLOOKUP(A3379,'сентябрь 2020 (задание 1)'!$B$3:$E$16200,4,0)</f>
        <v>3140.9078947368421</v>
      </c>
    </row>
    <row r="3380" spans="1:5">
      <c r="A3380" s="20" t="s">
        <v>3824</v>
      </c>
      <c r="B3380" s="12">
        <v>55</v>
      </c>
      <c r="C3380" s="13">
        <v>167416.5</v>
      </c>
      <c r="D3380" s="13">
        <f t="shared" si="52"/>
        <v>3043.9363636363637</v>
      </c>
      <c r="E3380" s="13">
        <f>VLOOKUP(A3380,'сентябрь 2020 (задание 1)'!$B$3:$E$16200,4,0)</f>
        <v>3726.2631578947367</v>
      </c>
    </row>
    <row r="3381" spans="1:5">
      <c r="A3381" s="20" t="s">
        <v>3825</v>
      </c>
      <c r="B3381" s="12">
        <v>10</v>
      </c>
      <c r="C3381" s="13">
        <v>39624.5</v>
      </c>
      <c r="D3381" s="13">
        <f t="shared" si="52"/>
        <v>3962.45</v>
      </c>
      <c r="E3381" s="13">
        <f>VLOOKUP(A3381,'сентябрь 2020 (задание 1)'!$B$3:$E$16200,4,0)</f>
        <v>4973.2857142857147</v>
      </c>
    </row>
    <row r="3382" spans="1:5">
      <c r="A3382" s="20" t="s">
        <v>3826</v>
      </c>
      <c r="B3382" s="12">
        <v>17</v>
      </c>
      <c r="C3382" s="13">
        <v>84807</v>
      </c>
      <c r="D3382" s="13">
        <f t="shared" si="52"/>
        <v>4988.6470588235297</v>
      </c>
      <c r="E3382" s="13">
        <f>VLOOKUP(A3382,'сентябрь 2020 (задание 1)'!$B$3:$E$16200,4,0)</f>
        <v>6734.6612903225805</v>
      </c>
    </row>
    <row r="3383" spans="1:5">
      <c r="A3383" s="20" t="s">
        <v>3827</v>
      </c>
      <c r="B3383" s="12">
        <v>7</v>
      </c>
      <c r="C3383" s="13">
        <v>50495.5</v>
      </c>
      <c r="D3383" s="13">
        <f t="shared" si="52"/>
        <v>7213.6428571428569</v>
      </c>
      <c r="E3383" s="13">
        <f>VLOOKUP(A3383,'сентябрь 2020 (задание 1)'!$B$3:$E$16200,4,0)</f>
        <v>11877</v>
      </c>
    </row>
    <row r="3384" spans="1:5">
      <c r="A3384" s="20" t="s">
        <v>3828</v>
      </c>
      <c r="B3384" s="12">
        <v>6</v>
      </c>
      <c r="C3384" s="13">
        <v>9359</v>
      </c>
      <c r="D3384" s="13">
        <f t="shared" si="52"/>
        <v>1559.8333333333333</v>
      </c>
      <c r="E3384" s="13">
        <f>VLOOKUP(A3384,'сентябрь 2020 (задание 1)'!$B$3:$E$16200,4,0)</f>
        <v>2310.7857142857142</v>
      </c>
    </row>
    <row r="3385" spans="1:5">
      <c r="A3385" s="20" t="s">
        <v>3829</v>
      </c>
      <c r="B3385" s="12">
        <v>11</v>
      </c>
      <c r="C3385" s="13">
        <v>18672.5</v>
      </c>
      <c r="D3385" s="13">
        <f t="shared" si="52"/>
        <v>1697.5</v>
      </c>
      <c r="E3385" s="13">
        <f>VLOOKUP(A3385,'сентябрь 2020 (задание 1)'!$B$3:$E$16200,4,0)</f>
        <v>1975.3</v>
      </c>
    </row>
    <row r="3386" spans="1:5">
      <c r="A3386" s="20" t="s">
        <v>3830</v>
      </c>
      <c r="B3386" s="12">
        <v>11</v>
      </c>
      <c r="C3386" s="13">
        <v>24882.5</v>
      </c>
      <c r="D3386" s="13">
        <f t="shared" si="52"/>
        <v>2262.0454545454545</v>
      </c>
      <c r="E3386" s="13">
        <f>VLOOKUP(A3386,'сентябрь 2020 (задание 1)'!$B$3:$E$16200,4,0)</f>
        <v>2352</v>
      </c>
    </row>
    <row r="3387" spans="1:5">
      <c r="A3387" s="20" t="s">
        <v>3831</v>
      </c>
      <c r="B3387" s="12">
        <v>12</v>
      </c>
      <c r="C3387" s="13">
        <v>26032</v>
      </c>
      <c r="D3387" s="13">
        <f t="shared" si="52"/>
        <v>2169.3333333333335</v>
      </c>
      <c r="E3387" s="13">
        <f>VLOOKUP(A3387,'сентябрь 2020 (задание 1)'!$B$3:$E$16200,4,0)</f>
        <v>2690.25</v>
      </c>
    </row>
    <row r="3388" spans="1:5">
      <c r="A3388" s="55" t="s">
        <v>3832</v>
      </c>
      <c r="B3388" s="56">
        <v>13</v>
      </c>
      <c r="C3388" s="57">
        <v>31330</v>
      </c>
      <c r="D3388" s="57">
        <f t="shared" si="52"/>
        <v>2410</v>
      </c>
      <c r="E3388" s="57" t="e">
        <f>VLOOKUP(A3388,'сентябрь 2020 (задание 1)'!$B$3:$E$16200,4,0)</f>
        <v>#N/A</v>
      </c>
    </row>
    <row r="3389" spans="1:5">
      <c r="A3389" s="55" t="s">
        <v>3833</v>
      </c>
      <c r="B3389" s="56">
        <v>9</v>
      </c>
      <c r="C3389" s="57">
        <v>27775</v>
      </c>
      <c r="D3389" s="57">
        <f t="shared" si="52"/>
        <v>3086.1111111111113</v>
      </c>
      <c r="E3389" s="57" t="e">
        <f>VLOOKUP(A3389,'сентябрь 2020 (задание 1)'!$B$3:$E$16200,4,0)</f>
        <v>#N/A</v>
      </c>
    </row>
    <row r="3390" spans="1:5">
      <c r="A3390" s="20" t="s">
        <v>3834</v>
      </c>
      <c r="B3390" s="12">
        <v>4</v>
      </c>
      <c r="C3390" s="13">
        <v>14489.5</v>
      </c>
      <c r="D3390" s="13">
        <f t="shared" si="52"/>
        <v>3622.375</v>
      </c>
      <c r="E3390" s="13">
        <f>VLOOKUP(A3390,'сентябрь 2020 (задание 1)'!$B$3:$E$16200,4,0)</f>
        <v>4710.5</v>
      </c>
    </row>
    <row r="3391" spans="1:5">
      <c r="A3391" s="20" t="s">
        <v>3835</v>
      </c>
      <c r="B3391" s="12">
        <v>3</v>
      </c>
      <c r="C3391" s="13">
        <v>15406.5</v>
      </c>
      <c r="D3391" s="13">
        <f t="shared" si="52"/>
        <v>5135.5</v>
      </c>
      <c r="E3391" s="13">
        <f>VLOOKUP(A3391,'сентябрь 2020 (задание 1)'!$B$3:$E$16200,4,0)</f>
        <v>7078.5</v>
      </c>
    </row>
    <row r="3392" spans="1:5">
      <c r="A3392" s="55" t="s">
        <v>3836</v>
      </c>
      <c r="B3392" s="56">
        <v>1</v>
      </c>
      <c r="C3392" s="57">
        <v>9151</v>
      </c>
      <c r="D3392" s="57">
        <f t="shared" si="52"/>
        <v>9151</v>
      </c>
      <c r="E3392" s="57" t="e">
        <f>VLOOKUP(A3392,'сентябрь 2020 (задание 1)'!$B$3:$E$16200,4,0)</f>
        <v>#N/A</v>
      </c>
    </row>
    <row r="3393" spans="1:5">
      <c r="A3393" s="20" t="s">
        <v>3837</v>
      </c>
      <c r="B3393" s="12">
        <v>5</v>
      </c>
      <c r="C3393" s="13">
        <v>13012.5</v>
      </c>
      <c r="D3393" s="13">
        <f t="shared" si="52"/>
        <v>2602.5</v>
      </c>
      <c r="E3393" s="13">
        <f>VLOOKUP(A3393,'сентябрь 2020 (задание 1)'!$B$3:$E$16200,4,0)</f>
        <v>3200.5</v>
      </c>
    </row>
    <row r="3394" spans="1:5">
      <c r="A3394" s="20" t="s">
        <v>3838</v>
      </c>
      <c r="B3394" s="12">
        <v>3</v>
      </c>
      <c r="C3394" s="13">
        <v>8829</v>
      </c>
      <c r="D3394" s="13">
        <f t="shared" ref="D3394:D3457" si="53">IF(B3394&lt;0,-C3394/-B3394,C3394/B3394)</f>
        <v>2943</v>
      </c>
      <c r="E3394" s="13">
        <f>VLOOKUP(A3394,'сентябрь 2020 (задание 1)'!$B$3:$E$16200,4,0)</f>
        <v>3938.6666666666665</v>
      </c>
    </row>
    <row r="3395" spans="1:5">
      <c r="A3395" s="20" t="s">
        <v>3839</v>
      </c>
      <c r="B3395" s="12">
        <v>6</v>
      </c>
      <c r="C3395" s="13">
        <v>23244</v>
      </c>
      <c r="D3395" s="13">
        <f t="shared" si="53"/>
        <v>3874</v>
      </c>
      <c r="E3395" s="13">
        <f>VLOOKUP(A3395,'сентябрь 2020 (задание 1)'!$B$3:$E$16200,4,0)</f>
        <v>4996</v>
      </c>
    </row>
    <row r="3396" spans="1:5">
      <c r="A3396" s="55" t="s">
        <v>3840</v>
      </c>
      <c r="B3396" s="56">
        <v>8</v>
      </c>
      <c r="C3396" s="57">
        <v>55136.5</v>
      </c>
      <c r="D3396" s="57">
        <f t="shared" si="53"/>
        <v>6892.0625</v>
      </c>
      <c r="E3396" s="57" t="e">
        <f>VLOOKUP(A3396,'сентябрь 2020 (задание 1)'!$B$3:$E$16200,4,0)</f>
        <v>#N/A</v>
      </c>
    </row>
    <row r="3397" spans="1:5">
      <c r="A3397" s="55" t="s">
        <v>3841</v>
      </c>
      <c r="B3397" s="56">
        <v>2</v>
      </c>
      <c r="C3397" s="57">
        <v>17788</v>
      </c>
      <c r="D3397" s="57">
        <f t="shared" si="53"/>
        <v>8894</v>
      </c>
      <c r="E3397" s="57" t="e">
        <f>VLOOKUP(A3397,'сентябрь 2020 (задание 1)'!$B$3:$E$16200,4,0)</f>
        <v>#N/A</v>
      </c>
    </row>
    <row r="3398" spans="1:5">
      <c r="A3398" s="55" t="s">
        <v>3842</v>
      </c>
      <c r="B3398" s="56">
        <v>1</v>
      </c>
      <c r="C3398" s="57">
        <v>12203.5</v>
      </c>
      <c r="D3398" s="57">
        <f t="shared" si="53"/>
        <v>12203.5</v>
      </c>
      <c r="E3398" s="57" t="e">
        <f>VLOOKUP(A3398,'сентябрь 2020 (задание 1)'!$B$3:$E$16200,4,0)</f>
        <v>#N/A</v>
      </c>
    </row>
    <row r="3399" spans="1:5">
      <c r="A3399" s="55" t="s">
        <v>3843</v>
      </c>
      <c r="B3399" s="56">
        <v>1</v>
      </c>
      <c r="C3399" s="57">
        <v>15213</v>
      </c>
      <c r="D3399" s="57">
        <f t="shared" si="53"/>
        <v>15213</v>
      </c>
      <c r="E3399" s="57" t="e">
        <f>VLOOKUP(A3399,'сентябрь 2020 (задание 1)'!$B$3:$E$16200,4,0)</f>
        <v>#N/A</v>
      </c>
    </row>
    <row r="3400" spans="1:5">
      <c r="A3400" s="55" t="s">
        <v>3844</v>
      </c>
      <c r="B3400" s="56">
        <v>2</v>
      </c>
      <c r="C3400" s="57">
        <v>45930</v>
      </c>
      <c r="D3400" s="57">
        <f t="shared" si="53"/>
        <v>22965</v>
      </c>
      <c r="E3400" s="57" t="e">
        <f>VLOOKUP(A3400,'сентябрь 2020 (задание 1)'!$B$3:$E$16200,4,0)</f>
        <v>#N/A</v>
      </c>
    </row>
    <row r="3401" spans="1:5">
      <c r="A3401" s="55" t="s">
        <v>3845</v>
      </c>
      <c r="B3401" s="56">
        <v>5</v>
      </c>
      <c r="C3401" s="57">
        <v>1074.5</v>
      </c>
      <c r="D3401" s="57">
        <f t="shared" si="53"/>
        <v>214.9</v>
      </c>
      <c r="E3401" s="57" t="e">
        <f>VLOOKUP(A3401,'сентябрь 2020 (задание 1)'!$B$3:$E$16200,4,0)</f>
        <v>#N/A</v>
      </c>
    </row>
    <row r="3402" spans="1:5">
      <c r="A3402" s="20" t="s">
        <v>3846</v>
      </c>
      <c r="B3402" s="12">
        <v>8</v>
      </c>
      <c r="C3402" s="13">
        <v>2651.5</v>
      </c>
      <c r="D3402" s="13">
        <f t="shared" si="53"/>
        <v>331.4375</v>
      </c>
      <c r="E3402" s="13">
        <f>VLOOKUP(A3402,'сентябрь 2020 (задание 1)'!$B$3:$E$16200,4,0)</f>
        <v>386.625</v>
      </c>
    </row>
    <row r="3403" spans="1:5">
      <c r="A3403" s="20" t="s">
        <v>3847</v>
      </c>
      <c r="B3403" s="12">
        <v>8</v>
      </c>
      <c r="C3403" s="13">
        <v>3718.5</v>
      </c>
      <c r="D3403" s="13">
        <f t="shared" si="53"/>
        <v>464.8125</v>
      </c>
      <c r="E3403" s="13">
        <f>VLOOKUP(A3403,'сентябрь 2020 (задание 1)'!$B$3:$E$16200,4,0)</f>
        <v>574.17647058823525</v>
      </c>
    </row>
    <row r="3404" spans="1:5">
      <c r="A3404" s="20" t="s">
        <v>3848</v>
      </c>
      <c r="B3404" s="12">
        <v>12</v>
      </c>
      <c r="C3404" s="13">
        <v>6808.5</v>
      </c>
      <c r="D3404" s="13">
        <f t="shared" si="53"/>
        <v>567.375</v>
      </c>
      <c r="E3404" s="13">
        <f>VLOOKUP(A3404,'сентябрь 2020 (задание 1)'!$B$3:$E$16200,4,0)</f>
        <v>747.75</v>
      </c>
    </row>
    <row r="3405" spans="1:5">
      <c r="A3405" s="20" t="s">
        <v>3849</v>
      </c>
      <c r="B3405" s="12">
        <v>3</v>
      </c>
      <c r="C3405" s="13">
        <v>2841.5</v>
      </c>
      <c r="D3405" s="13">
        <f t="shared" si="53"/>
        <v>947.16666666666663</v>
      </c>
      <c r="E3405" s="13">
        <f>VLOOKUP(A3405,'сентябрь 2020 (задание 1)'!$B$3:$E$16200,4,0)</f>
        <v>1121.4000000000001</v>
      </c>
    </row>
    <row r="3406" spans="1:5">
      <c r="A3406" s="20" t="s">
        <v>3850</v>
      </c>
      <c r="B3406" s="12">
        <v>2</v>
      </c>
      <c r="C3406" s="13">
        <v>5506</v>
      </c>
      <c r="D3406" s="13">
        <f t="shared" si="53"/>
        <v>2753</v>
      </c>
      <c r="E3406" s="13">
        <f>VLOOKUP(A3406,'сентябрь 2020 (задание 1)'!$B$3:$E$16200,4,0)</f>
        <v>3445</v>
      </c>
    </row>
    <row r="3407" spans="1:5">
      <c r="A3407" s="20" t="s">
        <v>3851</v>
      </c>
      <c r="B3407" s="12">
        <v>8</v>
      </c>
      <c r="C3407" s="13">
        <v>30631</v>
      </c>
      <c r="D3407" s="13">
        <f t="shared" si="53"/>
        <v>3828.875</v>
      </c>
      <c r="E3407" s="13">
        <f>VLOOKUP(A3407,'сентябрь 2020 (задание 1)'!$B$3:$E$16200,4,0)</f>
        <v>4979.2058823529414</v>
      </c>
    </row>
    <row r="3408" spans="1:5">
      <c r="A3408" s="20" t="s">
        <v>3852</v>
      </c>
      <c r="B3408" s="12">
        <v>1</v>
      </c>
      <c r="C3408" s="13">
        <v>4512</v>
      </c>
      <c r="D3408" s="13">
        <f t="shared" si="53"/>
        <v>4512</v>
      </c>
      <c r="E3408" s="13">
        <f>VLOOKUP(A3408,'сентябрь 2020 (задание 1)'!$B$3:$E$16200,4,0)</f>
        <v>5808.1428571428569</v>
      </c>
    </row>
    <row r="3409" spans="1:5">
      <c r="A3409" s="20" t="s">
        <v>3853</v>
      </c>
      <c r="B3409" s="12">
        <v>8</v>
      </c>
      <c r="C3409" s="13">
        <v>46730.5</v>
      </c>
      <c r="D3409" s="13">
        <f t="shared" si="53"/>
        <v>5841.3125</v>
      </c>
      <c r="E3409" s="13">
        <f>VLOOKUP(A3409,'сентябрь 2020 (задание 1)'!$B$3:$E$16200,4,0)</f>
        <v>7761</v>
      </c>
    </row>
    <row r="3410" spans="1:5">
      <c r="A3410" s="20" t="s">
        <v>3854</v>
      </c>
      <c r="B3410" s="12">
        <v>5</v>
      </c>
      <c r="C3410" s="13">
        <v>64908</v>
      </c>
      <c r="D3410" s="13">
        <f t="shared" si="53"/>
        <v>12981.6</v>
      </c>
      <c r="E3410" s="13">
        <f>VLOOKUP(A3410,'сентябрь 2020 (задание 1)'!$B$3:$E$16200,4,0)</f>
        <v>15424.25</v>
      </c>
    </row>
    <row r="3411" spans="1:5">
      <c r="A3411" s="20" t="s">
        <v>3855</v>
      </c>
      <c r="B3411" s="12">
        <v>6</v>
      </c>
      <c r="C3411" s="13">
        <v>2597.5</v>
      </c>
      <c r="D3411" s="13">
        <f t="shared" si="53"/>
        <v>432.91666666666669</v>
      </c>
      <c r="E3411" s="13">
        <f>VLOOKUP(A3411,'сентябрь 2020 (задание 1)'!$B$3:$E$16200,4,0)</f>
        <v>427</v>
      </c>
    </row>
    <row r="3412" spans="1:5">
      <c r="A3412" s="20" t="s">
        <v>3856</v>
      </c>
      <c r="B3412" s="12">
        <v>4</v>
      </c>
      <c r="C3412" s="13">
        <v>2772</v>
      </c>
      <c r="D3412" s="13">
        <f t="shared" si="53"/>
        <v>693</v>
      </c>
      <c r="E3412" s="13">
        <f>VLOOKUP(A3412,'сентябрь 2020 (задание 1)'!$B$3:$E$16200,4,0)</f>
        <v>714.75</v>
      </c>
    </row>
    <row r="3413" spans="1:5">
      <c r="A3413" s="20" t="s">
        <v>3857</v>
      </c>
      <c r="B3413" s="12">
        <v>20</v>
      </c>
      <c r="C3413" s="13">
        <v>8879</v>
      </c>
      <c r="D3413" s="13">
        <f t="shared" si="53"/>
        <v>443.95</v>
      </c>
      <c r="E3413" s="13">
        <f>VLOOKUP(A3413,'сентябрь 2020 (задание 1)'!$B$3:$E$16200,4,0)</f>
        <v>492.22621621621619</v>
      </c>
    </row>
    <row r="3414" spans="1:5">
      <c r="A3414" s="20" t="s">
        <v>3858</v>
      </c>
      <c r="B3414" s="12">
        <v>11</v>
      </c>
      <c r="C3414" s="13">
        <v>7494.5</v>
      </c>
      <c r="D3414" s="13">
        <f t="shared" si="53"/>
        <v>681.31818181818187</v>
      </c>
      <c r="E3414" s="13">
        <f>VLOOKUP(A3414,'сентябрь 2020 (задание 1)'!$B$3:$E$16200,4,0)</f>
        <v>680.90909090909088</v>
      </c>
    </row>
    <row r="3415" spans="1:5">
      <c r="A3415" s="20" t="s">
        <v>3859</v>
      </c>
      <c r="B3415" s="12">
        <v>2</v>
      </c>
      <c r="C3415" s="13">
        <v>3951</v>
      </c>
      <c r="D3415" s="13">
        <f t="shared" si="53"/>
        <v>1975.5</v>
      </c>
      <c r="E3415" s="13">
        <f>VLOOKUP(A3415,'сентябрь 2020 (задание 1)'!$B$3:$E$16200,4,0)</f>
        <v>2016.125</v>
      </c>
    </row>
    <row r="3416" spans="1:5">
      <c r="A3416" s="20" t="s">
        <v>3860</v>
      </c>
      <c r="B3416" s="12">
        <v>7</v>
      </c>
      <c r="C3416" s="13">
        <v>7909</v>
      </c>
      <c r="D3416" s="13">
        <f t="shared" si="53"/>
        <v>1129.8571428571429</v>
      </c>
      <c r="E3416" s="13">
        <f>VLOOKUP(A3416,'сентябрь 2020 (задание 1)'!$B$3:$E$16200,4,0)</f>
        <v>1281.6428571428571</v>
      </c>
    </row>
    <row r="3417" spans="1:5">
      <c r="A3417" s="20" t="s">
        <v>3861</v>
      </c>
      <c r="B3417" s="12">
        <v>21</v>
      </c>
      <c r="C3417" s="13">
        <v>8879.5</v>
      </c>
      <c r="D3417" s="13">
        <f t="shared" si="53"/>
        <v>422.83333333333331</v>
      </c>
      <c r="E3417" s="13">
        <f>VLOOKUP(A3417,'сентябрь 2020 (задание 1)'!$B$3:$E$16200,4,0)</f>
        <v>462.90909090909093</v>
      </c>
    </row>
    <row r="3418" spans="1:5">
      <c r="A3418" s="20" t="s">
        <v>3862</v>
      </c>
      <c r="B3418" s="12">
        <v>5</v>
      </c>
      <c r="C3418" s="13">
        <v>3297.5</v>
      </c>
      <c r="D3418" s="13">
        <f t="shared" si="53"/>
        <v>659.5</v>
      </c>
      <c r="E3418" s="13">
        <f>VLOOKUP(A3418,'сентябрь 2020 (задание 1)'!$B$3:$E$16200,4,0)</f>
        <v>653.86363636363637</v>
      </c>
    </row>
    <row r="3419" spans="1:5">
      <c r="A3419" s="20" t="s">
        <v>3863</v>
      </c>
      <c r="B3419" s="12">
        <v>3</v>
      </c>
      <c r="C3419" s="13">
        <v>7571</v>
      </c>
      <c r="D3419" s="13">
        <f t="shared" si="53"/>
        <v>2523.6666666666665</v>
      </c>
      <c r="E3419" s="13">
        <f>VLOOKUP(A3419,'сентябрь 2020 (задание 1)'!$B$3:$E$16200,4,0)</f>
        <v>1766</v>
      </c>
    </row>
    <row r="3420" spans="1:5">
      <c r="A3420" s="55" t="s">
        <v>3864</v>
      </c>
      <c r="B3420" s="56">
        <v>4</v>
      </c>
      <c r="C3420" s="57">
        <v>10669</v>
      </c>
      <c r="D3420" s="57">
        <f t="shared" si="53"/>
        <v>2667.25</v>
      </c>
      <c r="E3420" s="57" t="e">
        <f>VLOOKUP(A3420,'сентябрь 2020 (задание 1)'!$B$3:$E$16200,4,0)</f>
        <v>#N/A</v>
      </c>
    </row>
    <row r="3421" spans="1:5">
      <c r="A3421" s="20" t="s">
        <v>3865</v>
      </c>
      <c r="B3421" s="12">
        <v>99</v>
      </c>
      <c r="C3421" s="13">
        <v>41312</v>
      </c>
      <c r="D3421" s="13">
        <f t="shared" si="53"/>
        <v>417.29292929292927</v>
      </c>
      <c r="E3421" s="13">
        <f>VLOOKUP(A3421,'сентябрь 2020 (задание 1)'!$B$3:$E$16200,4,0)</f>
        <v>463.74285714285713</v>
      </c>
    </row>
    <row r="3422" spans="1:5">
      <c r="A3422" s="20" t="s">
        <v>3866</v>
      </c>
      <c r="B3422" s="12">
        <v>41</v>
      </c>
      <c r="C3422" s="13">
        <v>28270</v>
      </c>
      <c r="D3422" s="13">
        <f t="shared" si="53"/>
        <v>689.51219512195121</v>
      </c>
      <c r="E3422" s="13">
        <f>VLOOKUP(A3422,'сентябрь 2020 (задание 1)'!$B$3:$E$16200,4,0)</f>
        <v>673.47142857142853</v>
      </c>
    </row>
    <row r="3423" spans="1:5">
      <c r="A3423" s="20" t="s">
        <v>3867</v>
      </c>
      <c r="B3423" s="12">
        <v>13</v>
      </c>
      <c r="C3423" s="13">
        <v>23780</v>
      </c>
      <c r="D3423" s="13">
        <f t="shared" si="53"/>
        <v>1829.2307692307693</v>
      </c>
      <c r="E3423" s="13">
        <f>VLOOKUP(A3423,'сентябрь 2020 (задание 1)'!$B$3:$E$16200,4,0)</f>
        <v>2449.8125</v>
      </c>
    </row>
    <row r="3424" spans="1:5">
      <c r="A3424" s="20" t="s">
        <v>3868</v>
      </c>
      <c r="B3424" s="12">
        <v>8</v>
      </c>
      <c r="C3424" s="13">
        <v>21076</v>
      </c>
      <c r="D3424" s="13">
        <f t="shared" si="53"/>
        <v>2634.5</v>
      </c>
      <c r="E3424" s="13">
        <f>VLOOKUP(A3424,'сентябрь 2020 (задание 1)'!$B$3:$E$16200,4,0)</f>
        <v>3034.6</v>
      </c>
    </row>
    <row r="3425" spans="1:5">
      <c r="A3425" s="20" t="s">
        <v>3869</v>
      </c>
      <c r="B3425" s="12">
        <v>6</v>
      </c>
      <c r="C3425" s="13">
        <v>2516</v>
      </c>
      <c r="D3425" s="13">
        <f t="shared" si="53"/>
        <v>419.33333333333331</v>
      </c>
      <c r="E3425" s="13">
        <f>VLOOKUP(A3425,'сентябрь 2020 (задание 1)'!$B$3:$E$16200,4,0)</f>
        <v>530.6875</v>
      </c>
    </row>
    <row r="3426" spans="1:5">
      <c r="A3426" s="20" t="s">
        <v>3870</v>
      </c>
      <c r="B3426" s="12">
        <v>17</v>
      </c>
      <c r="C3426" s="13">
        <v>11700.5</v>
      </c>
      <c r="D3426" s="13">
        <f t="shared" si="53"/>
        <v>688.26470588235293</v>
      </c>
      <c r="E3426" s="13">
        <f>VLOOKUP(A3426,'сентябрь 2020 (задание 1)'!$B$3:$E$16200,4,0)</f>
        <v>690</v>
      </c>
    </row>
    <row r="3427" spans="1:5">
      <c r="A3427" s="55" t="s">
        <v>3871</v>
      </c>
      <c r="B3427" s="56">
        <v>2</v>
      </c>
      <c r="C3427" s="57">
        <v>3974</v>
      </c>
      <c r="D3427" s="57">
        <f t="shared" si="53"/>
        <v>1987</v>
      </c>
      <c r="E3427" s="57" t="e">
        <f>VLOOKUP(A3427,'сентябрь 2020 (задание 1)'!$B$3:$E$16200,4,0)</f>
        <v>#N/A</v>
      </c>
    </row>
    <row r="3428" spans="1:5">
      <c r="A3428" s="20" t="s">
        <v>3872</v>
      </c>
      <c r="B3428" s="12">
        <v>35</v>
      </c>
      <c r="C3428" s="13">
        <v>203665</v>
      </c>
      <c r="D3428" s="13">
        <f t="shared" si="53"/>
        <v>5819</v>
      </c>
      <c r="E3428" s="13">
        <f>VLOOKUP(A3428,'сентябрь 2020 (задание 1)'!$B$3:$E$16200,4,0)</f>
        <v>7534</v>
      </c>
    </row>
    <row r="3429" spans="1:5">
      <c r="A3429" s="20" t="s">
        <v>3873</v>
      </c>
      <c r="B3429" s="12">
        <v>16</v>
      </c>
      <c r="C3429" s="13">
        <v>100008</v>
      </c>
      <c r="D3429" s="13">
        <f t="shared" si="53"/>
        <v>6250.5</v>
      </c>
      <c r="E3429" s="13">
        <f>VLOOKUP(A3429,'сентябрь 2020 (задание 1)'!$B$3:$E$16200,4,0)</f>
        <v>8296</v>
      </c>
    </row>
    <row r="3430" spans="1:5">
      <c r="A3430" s="55" t="s">
        <v>3874</v>
      </c>
      <c r="B3430" s="56">
        <v>3</v>
      </c>
      <c r="C3430" s="57">
        <v>37620</v>
      </c>
      <c r="D3430" s="57">
        <f t="shared" si="53"/>
        <v>12540</v>
      </c>
      <c r="E3430" s="57" t="e">
        <f>VLOOKUP(A3430,'сентябрь 2020 (задание 1)'!$B$3:$E$16200,4,0)</f>
        <v>#N/A</v>
      </c>
    </row>
    <row r="3431" spans="1:5">
      <c r="A3431" s="55" t="s">
        <v>3875</v>
      </c>
      <c r="B3431" s="56">
        <v>3</v>
      </c>
      <c r="C3431" s="57">
        <v>184740</v>
      </c>
      <c r="D3431" s="57">
        <f t="shared" si="53"/>
        <v>61580</v>
      </c>
      <c r="E3431" s="57" t="e">
        <f>VLOOKUP(A3431,'сентябрь 2020 (задание 1)'!$B$3:$E$16200,4,0)</f>
        <v>#N/A</v>
      </c>
    </row>
    <row r="3432" spans="1:5">
      <c r="A3432" s="20" t="s">
        <v>3876</v>
      </c>
      <c r="B3432" s="12">
        <v>4</v>
      </c>
      <c r="C3432" s="13">
        <v>10857</v>
      </c>
      <c r="D3432" s="13">
        <f t="shared" si="53"/>
        <v>2714.25</v>
      </c>
      <c r="E3432" s="13">
        <f>VLOOKUP(A3432,'сентябрь 2020 (задание 1)'!$B$3:$E$16200,4,0)</f>
        <v>2960.0454545454545</v>
      </c>
    </row>
    <row r="3433" spans="1:5">
      <c r="A3433" s="20" t="s">
        <v>3877</v>
      </c>
      <c r="B3433" s="12">
        <v>19</v>
      </c>
      <c r="C3433" s="13">
        <v>62828</v>
      </c>
      <c r="D3433" s="13">
        <f t="shared" si="53"/>
        <v>3306.7368421052633</v>
      </c>
      <c r="E3433" s="13">
        <f>VLOOKUP(A3433,'сентябрь 2020 (задание 1)'!$B$3:$E$16200,4,0)</f>
        <v>3307.9444444444443</v>
      </c>
    </row>
    <row r="3434" spans="1:5">
      <c r="A3434" s="20" t="s">
        <v>3878</v>
      </c>
      <c r="B3434" s="12">
        <v>10</v>
      </c>
      <c r="C3434" s="13">
        <v>41756</v>
      </c>
      <c r="D3434" s="13">
        <f t="shared" si="53"/>
        <v>4175.6000000000004</v>
      </c>
      <c r="E3434" s="13">
        <f>VLOOKUP(A3434,'сентябрь 2020 (задание 1)'!$B$3:$E$16200,4,0)</f>
        <v>5226.3548387096771</v>
      </c>
    </row>
    <row r="3435" spans="1:5">
      <c r="A3435" s="20" t="s">
        <v>3879</v>
      </c>
      <c r="B3435" s="12">
        <v>2</v>
      </c>
      <c r="C3435" s="13">
        <v>15328</v>
      </c>
      <c r="D3435" s="13">
        <f t="shared" si="53"/>
        <v>7664</v>
      </c>
      <c r="E3435" s="13">
        <f>VLOOKUP(A3435,'сентябрь 2020 (задание 1)'!$B$3:$E$16200,4,0)</f>
        <v>7861.5</v>
      </c>
    </row>
    <row r="3436" spans="1:5">
      <c r="A3436" s="20" t="s">
        <v>3880</v>
      </c>
      <c r="B3436" s="12">
        <v>2</v>
      </c>
      <c r="C3436" s="13">
        <v>31588.5</v>
      </c>
      <c r="D3436" s="13">
        <f t="shared" si="53"/>
        <v>15794.25</v>
      </c>
      <c r="E3436" s="13">
        <f>VLOOKUP(A3436,'сентябрь 2020 (задание 1)'!$B$3:$E$16200,4,0)</f>
        <v>18143.833333333332</v>
      </c>
    </row>
    <row r="3437" spans="1:5">
      <c r="A3437" s="20" t="s">
        <v>3881</v>
      </c>
      <c r="B3437" s="12">
        <v>2</v>
      </c>
      <c r="C3437" s="13">
        <v>10864</v>
      </c>
      <c r="D3437" s="13">
        <f t="shared" si="53"/>
        <v>5432</v>
      </c>
      <c r="E3437" s="13">
        <f>VLOOKUP(A3437,'сентябрь 2020 (задание 1)'!$B$3:$E$16200,4,0)</f>
        <v>5775.333333333333</v>
      </c>
    </row>
    <row r="3438" spans="1:5">
      <c r="A3438" s="20" t="s">
        <v>3882</v>
      </c>
      <c r="B3438" s="12">
        <v>11</v>
      </c>
      <c r="C3438" s="13">
        <v>75818</v>
      </c>
      <c r="D3438" s="13">
        <f t="shared" si="53"/>
        <v>6892.545454545455</v>
      </c>
      <c r="E3438" s="13">
        <f>VLOOKUP(A3438,'сентябрь 2020 (задание 1)'!$B$3:$E$16200,4,0)</f>
        <v>9176.125</v>
      </c>
    </row>
    <row r="3439" spans="1:5">
      <c r="A3439" s="20" t="s">
        <v>3883</v>
      </c>
      <c r="B3439" s="12">
        <v>13</v>
      </c>
      <c r="C3439" s="13">
        <v>113254.5</v>
      </c>
      <c r="D3439" s="13">
        <f t="shared" si="53"/>
        <v>8711.8846153846152</v>
      </c>
      <c r="E3439" s="13">
        <f>VLOOKUP(A3439,'сентябрь 2020 (задание 1)'!$B$3:$E$16200,4,0)</f>
        <v>10675.857142857143</v>
      </c>
    </row>
    <row r="3440" spans="1:5">
      <c r="A3440" s="55" t="s">
        <v>3884</v>
      </c>
      <c r="B3440" s="56">
        <v>7</v>
      </c>
      <c r="C3440" s="57">
        <v>126342</v>
      </c>
      <c r="D3440" s="57">
        <f t="shared" si="53"/>
        <v>18048.857142857141</v>
      </c>
      <c r="E3440" s="57" t="e">
        <f>VLOOKUP(A3440,'сентябрь 2020 (задание 1)'!$B$3:$E$16200,4,0)</f>
        <v>#N/A</v>
      </c>
    </row>
    <row r="3441" spans="1:5">
      <c r="A3441" s="20" t="s">
        <v>3885</v>
      </c>
      <c r="B3441" s="12">
        <v>1</v>
      </c>
      <c r="C3441" s="13">
        <v>7333</v>
      </c>
      <c r="D3441" s="13">
        <f t="shared" si="53"/>
        <v>7333</v>
      </c>
      <c r="E3441" s="13">
        <f>VLOOKUP(A3441,'сентябрь 2020 (задание 1)'!$B$3:$E$16200,4,0)</f>
        <v>8307</v>
      </c>
    </row>
    <row r="3442" spans="1:5">
      <c r="A3442" s="20" t="s">
        <v>3886</v>
      </c>
      <c r="B3442" s="12">
        <v>2</v>
      </c>
      <c r="C3442" s="13">
        <v>28524</v>
      </c>
      <c r="D3442" s="13">
        <f t="shared" si="53"/>
        <v>14262</v>
      </c>
      <c r="E3442" s="13">
        <f>VLOOKUP(A3442,'сентябрь 2020 (задание 1)'!$B$3:$E$16200,4,0)</f>
        <v>19763.142857142859</v>
      </c>
    </row>
    <row r="3443" spans="1:5">
      <c r="A3443" s="55" t="s">
        <v>3887</v>
      </c>
      <c r="B3443" s="56">
        <v>1</v>
      </c>
      <c r="C3443" s="58">
        <v>74.5</v>
      </c>
      <c r="D3443" s="57">
        <f t="shared" si="53"/>
        <v>74.5</v>
      </c>
      <c r="E3443" s="57" t="e">
        <f>VLOOKUP(A3443,'сентябрь 2020 (задание 1)'!$B$3:$E$16200,4,0)</f>
        <v>#N/A</v>
      </c>
    </row>
    <row r="3444" spans="1:5">
      <c r="A3444" s="20" t="s">
        <v>3888</v>
      </c>
      <c r="B3444" s="12">
        <v>53</v>
      </c>
      <c r="C3444" s="13">
        <v>8017</v>
      </c>
      <c r="D3444" s="13">
        <f t="shared" si="53"/>
        <v>151.26415094339623</v>
      </c>
      <c r="E3444" s="13">
        <f>VLOOKUP(A3444,'сентябрь 2020 (задание 1)'!$B$3:$E$16200,4,0)</f>
        <v>192.84782608695653</v>
      </c>
    </row>
    <row r="3445" spans="1:5">
      <c r="A3445" s="20" t="s">
        <v>3889</v>
      </c>
      <c r="B3445" s="12">
        <v>5</v>
      </c>
      <c r="C3445" s="13">
        <v>1047.5</v>
      </c>
      <c r="D3445" s="13">
        <f t="shared" si="53"/>
        <v>209.5</v>
      </c>
      <c r="E3445" s="13">
        <f>VLOOKUP(A3445,'сентябрь 2020 (задание 1)'!$B$3:$E$16200,4,0)</f>
        <v>377</v>
      </c>
    </row>
    <row r="3446" spans="1:5">
      <c r="A3446" s="55" t="s">
        <v>3890</v>
      </c>
      <c r="B3446" s="56">
        <v>1</v>
      </c>
      <c r="C3446" s="57">
        <v>2898</v>
      </c>
      <c r="D3446" s="57">
        <f t="shared" si="53"/>
        <v>2898</v>
      </c>
      <c r="E3446" s="57" t="e">
        <f>VLOOKUP(A3446,'сентябрь 2020 (задание 1)'!$B$3:$E$16200,4,0)</f>
        <v>#N/A</v>
      </c>
    </row>
    <row r="3447" spans="1:5">
      <c r="A3447" s="20" t="s">
        <v>3891</v>
      </c>
      <c r="B3447" s="12">
        <v>1</v>
      </c>
      <c r="C3447" s="13">
        <v>2191.5</v>
      </c>
      <c r="D3447" s="13">
        <f t="shared" si="53"/>
        <v>2191.5</v>
      </c>
      <c r="E3447" s="13">
        <f>VLOOKUP(A3447,'сентябрь 2020 (задание 1)'!$B$3:$E$16200,4,0)</f>
        <v>2470.5</v>
      </c>
    </row>
    <row r="3448" spans="1:5">
      <c r="A3448" s="55" t="s">
        <v>3892</v>
      </c>
      <c r="B3448" s="56">
        <v>2</v>
      </c>
      <c r="C3448" s="57">
        <v>12281</v>
      </c>
      <c r="D3448" s="57">
        <f t="shared" si="53"/>
        <v>6140.5</v>
      </c>
      <c r="E3448" s="57" t="e">
        <f>VLOOKUP(A3448,'сентябрь 2020 (задание 1)'!$B$3:$E$16200,4,0)</f>
        <v>#N/A</v>
      </c>
    </row>
    <row r="3449" spans="1:5">
      <c r="A3449" s="55" t="s">
        <v>3893</v>
      </c>
      <c r="B3449" s="56">
        <v>2</v>
      </c>
      <c r="C3449" s="57">
        <v>14821</v>
      </c>
      <c r="D3449" s="57">
        <f t="shared" si="53"/>
        <v>7410.5</v>
      </c>
      <c r="E3449" s="57" t="e">
        <f>VLOOKUP(A3449,'сентябрь 2020 (задание 1)'!$B$3:$E$16200,4,0)</f>
        <v>#N/A</v>
      </c>
    </row>
    <row r="3450" spans="1:5">
      <c r="A3450" s="20" t="s">
        <v>3894</v>
      </c>
      <c r="B3450" s="12">
        <v>2</v>
      </c>
      <c r="C3450" s="13">
        <v>1419</v>
      </c>
      <c r="D3450" s="13">
        <f t="shared" si="53"/>
        <v>709.5</v>
      </c>
      <c r="E3450" s="13">
        <f>VLOOKUP(A3450,'сентябрь 2020 (задание 1)'!$B$3:$E$16200,4,0)</f>
        <v>928</v>
      </c>
    </row>
    <row r="3451" spans="1:5">
      <c r="A3451" s="20" t="s">
        <v>3895</v>
      </c>
      <c r="B3451" s="12">
        <v>10</v>
      </c>
      <c r="C3451" s="13">
        <v>7598</v>
      </c>
      <c r="D3451" s="13">
        <f t="shared" si="53"/>
        <v>759.8</v>
      </c>
      <c r="E3451" s="13">
        <f>VLOOKUP(A3451,'сентябрь 2020 (задание 1)'!$B$3:$E$16200,4,0)</f>
        <v>1007.85</v>
      </c>
    </row>
    <row r="3452" spans="1:5">
      <c r="A3452" s="20" t="s">
        <v>3896</v>
      </c>
      <c r="B3452" s="12">
        <v>27</v>
      </c>
      <c r="C3452" s="13">
        <v>43622</v>
      </c>
      <c r="D3452" s="13">
        <f t="shared" si="53"/>
        <v>1615.6296296296296</v>
      </c>
      <c r="E3452" s="13">
        <f>VLOOKUP(A3452,'сентябрь 2020 (задание 1)'!$B$3:$E$16200,4,0)</f>
        <v>2105.8977272727275</v>
      </c>
    </row>
    <row r="3453" spans="1:5">
      <c r="A3453" s="20" t="s">
        <v>3897</v>
      </c>
      <c r="B3453" s="12">
        <v>301</v>
      </c>
      <c r="C3453" s="13">
        <v>436008</v>
      </c>
      <c r="D3453" s="13">
        <f t="shared" si="53"/>
        <v>1448.5315614617941</v>
      </c>
      <c r="E3453" s="13">
        <f>VLOOKUP(A3453,'сентябрь 2020 (задание 1)'!$B$3:$E$16200,4,0)</f>
        <v>1935.3353012048192</v>
      </c>
    </row>
    <row r="3454" spans="1:5">
      <c r="A3454" s="20" t="s">
        <v>3898</v>
      </c>
      <c r="B3454" s="12">
        <v>39</v>
      </c>
      <c r="C3454" s="13">
        <v>152030</v>
      </c>
      <c r="D3454" s="13">
        <f t="shared" si="53"/>
        <v>3898.2051282051284</v>
      </c>
      <c r="E3454" s="13">
        <f>VLOOKUP(A3454,'сентябрь 2020 (задание 1)'!$B$3:$E$16200,4,0)</f>
        <v>4998.9444444444443</v>
      </c>
    </row>
    <row r="3455" spans="1:5">
      <c r="A3455" s="20" t="s">
        <v>3899</v>
      </c>
      <c r="B3455" s="12">
        <v>41</v>
      </c>
      <c r="C3455" s="13">
        <v>212105</v>
      </c>
      <c r="D3455" s="13">
        <f t="shared" si="53"/>
        <v>5173.292682926829</v>
      </c>
      <c r="E3455" s="13">
        <f>VLOOKUP(A3455,'сентябрь 2020 (задание 1)'!$B$3:$E$16200,4,0)</f>
        <v>6494.1272727272726</v>
      </c>
    </row>
    <row r="3456" spans="1:5">
      <c r="A3456" s="20" t="s">
        <v>3900</v>
      </c>
      <c r="B3456" s="12">
        <v>4</v>
      </c>
      <c r="C3456" s="13">
        <v>30408</v>
      </c>
      <c r="D3456" s="13">
        <f t="shared" si="53"/>
        <v>7602</v>
      </c>
      <c r="E3456" s="13">
        <f>VLOOKUP(A3456,'сентябрь 2020 (задание 1)'!$B$3:$E$16200,4,0)</f>
        <v>9968.6153846153848</v>
      </c>
    </row>
    <row r="3457" spans="1:5">
      <c r="A3457" s="55" t="s">
        <v>3901</v>
      </c>
      <c r="B3457" s="56">
        <v>13</v>
      </c>
      <c r="C3457" s="57">
        <v>150474</v>
      </c>
      <c r="D3457" s="57">
        <f t="shared" si="53"/>
        <v>11574.923076923076</v>
      </c>
      <c r="E3457" s="57" t="e">
        <f>VLOOKUP(A3457,'сентябрь 2020 (задание 1)'!$B$3:$E$16200,4,0)</f>
        <v>#N/A</v>
      </c>
    </row>
    <row r="3458" spans="1:5">
      <c r="A3458" s="20" t="s">
        <v>3902</v>
      </c>
      <c r="B3458" s="12">
        <v>1</v>
      </c>
      <c r="C3458" s="13">
        <v>13167.5</v>
      </c>
      <c r="D3458" s="13">
        <f t="shared" ref="D3458:D3521" si="54">IF(B3458&lt;0,-C3458/-B3458,C3458/B3458)</f>
        <v>13167.5</v>
      </c>
      <c r="E3458" s="13">
        <f>VLOOKUP(A3458,'сентябрь 2020 (задание 1)'!$B$3:$E$16200,4,0)</f>
        <v>16668</v>
      </c>
    </row>
    <row r="3459" spans="1:5">
      <c r="A3459" s="20" t="s">
        <v>3903</v>
      </c>
      <c r="B3459" s="12">
        <v>13</v>
      </c>
      <c r="C3459" s="13">
        <v>119571.5</v>
      </c>
      <c r="D3459" s="13">
        <f t="shared" si="54"/>
        <v>9197.8076923076915</v>
      </c>
      <c r="E3459" s="13">
        <f>VLOOKUP(A3459,'сентябрь 2020 (задание 1)'!$B$3:$E$16200,4,0)</f>
        <v>11661.75</v>
      </c>
    </row>
    <row r="3460" spans="1:5">
      <c r="A3460" s="55" t="s">
        <v>3904</v>
      </c>
      <c r="B3460" s="56">
        <v>1</v>
      </c>
      <c r="C3460" s="58">
        <v>717.5</v>
      </c>
      <c r="D3460" s="57">
        <f t="shared" si="54"/>
        <v>717.5</v>
      </c>
      <c r="E3460" s="57" t="e">
        <f>VLOOKUP(A3460,'сентябрь 2020 (задание 1)'!$B$3:$E$16200,4,0)</f>
        <v>#N/A</v>
      </c>
    </row>
    <row r="3461" spans="1:5">
      <c r="A3461" s="20" t="s">
        <v>3905</v>
      </c>
      <c r="B3461" s="12">
        <v>2</v>
      </c>
      <c r="C3461" s="13">
        <v>2164</v>
      </c>
      <c r="D3461" s="13">
        <f t="shared" si="54"/>
        <v>1082</v>
      </c>
      <c r="E3461" s="13">
        <f>VLOOKUP(A3461,'сентябрь 2020 (задание 1)'!$B$3:$E$16200,4,0)</f>
        <v>1353.1428571428571</v>
      </c>
    </row>
    <row r="3462" spans="1:5">
      <c r="A3462" s="20" t="s">
        <v>3906</v>
      </c>
      <c r="B3462" s="12">
        <v>4</v>
      </c>
      <c r="C3462" s="13">
        <v>7201</v>
      </c>
      <c r="D3462" s="13">
        <f t="shared" si="54"/>
        <v>1800.25</v>
      </c>
      <c r="E3462" s="13">
        <f>VLOOKUP(A3462,'сентябрь 2020 (задание 1)'!$B$3:$E$16200,4,0)</f>
        <v>2021.5416666666667</v>
      </c>
    </row>
    <row r="3463" spans="1:5">
      <c r="A3463" s="20" t="s">
        <v>3907</v>
      </c>
      <c r="B3463" s="12">
        <v>9</v>
      </c>
      <c r="C3463" s="13">
        <v>16840</v>
      </c>
      <c r="D3463" s="13">
        <f t="shared" si="54"/>
        <v>1871.1111111111111</v>
      </c>
      <c r="E3463" s="13">
        <f>VLOOKUP(A3463,'сентябрь 2020 (задание 1)'!$B$3:$E$16200,4,0)</f>
        <v>2334.4210526315787</v>
      </c>
    </row>
    <row r="3464" spans="1:5">
      <c r="A3464" s="20" t="s">
        <v>3908</v>
      </c>
      <c r="B3464" s="12">
        <v>22</v>
      </c>
      <c r="C3464" s="13">
        <v>50072</v>
      </c>
      <c r="D3464" s="13">
        <f t="shared" si="54"/>
        <v>2276</v>
      </c>
      <c r="E3464" s="13">
        <f>VLOOKUP(A3464,'сентябрь 2020 (задание 1)'!$B$3:$E$16200,4,0)</f>
        <v>2799.7631578947367</v>
      </c>
    </row>
    <row r="3465" spans="1:5">
      <c r="A3465" s="20" t="s">
        <v>3909</v>
      </c>
      <c r="B3465" s="12">
        <v>150</v>
      </c>
      <c r="C3465" s="13">
        <v>442965</v>
      </c>
      <c r="D3465" s="13">
        <f t="shared" si="54"/>
        <v>2953.1</v>
      </c>
      <c r="E3465" s="13">
        <f>VLOOKUP(A3465,'сентябрь 2020 (задание 1)'!$B$3:$E$16200,4,0)</f>
        <v>3808.6304347826085</v>
      </c>
    </row>
    <row r="3466" spans="1:5">
      <c r="A3466" s="20" t="s">
        <v>3910</v>
      </c>
      <c r="B3466" s="12">
        <v>16</v>
      </c>
      <c r="C3466" s="13">
        <v>59549.5</v>
      </c>
      <c r="D3466" s="13">
        <f t="shared" si="54"/>
        <v>3721.84375</v>
      </c>
      <c r="E3466" s="13">
        <f>VLOOKUP(A3466,'сентябрь 2020 (задание 1)'!$B$3:$E$16200,4,0)</f>
        <v>4613.76</v>
      </c>
    </row>
    <row r="3467" spans="1:5">
      <c r="A3467" s="20" t="s">
        <v>3911</v>
      </c>
      <c r="B3467" s="12">
        <v>19</v>
      </c>
      <c r="C3467" s="13">
        <v>94188.5</v>
      </c>
      <c r="D3467" s="13">
        <f t="shared" si="54"/>
        <v>4957.2894736842109</v>
      </c>
      <c r="E3467" s="13">
        <f>VLOOKUP(A3467,'сентябрь 2020 (задание 1)'!$B$3:$E$16200,4,0)</f>
        <v>6019.6612903225805</v>
      </c>
    </row>
    <row r="3468" spans="1:5">
      <c r="A3468" s="20" t="s">
        <v>3912</v>
      </c>
      <c r="B3468" s="12">
        <v>15</v>
      </c>
      <c r="C3468" s="13">
        <v>104820</v>
      </c>
      <c r="D3468" s="13">
        <f t="shared" si="54"/>
        <v>6988</v>
      </c>
      <c r="E3468" s="13">
        <f>VLOOKUP(A3468,'сентябрь 2020 (задание 1)'!$B$3:$E$16200,4,0)</f>
        <v>8584.25</v>
      </c>
    </row>
    <row r="3469" spans="1:5">
      <c r="A3469" s="20" t="s">
        <v>3913</v>
      </c>
      <c r="B3469" s="12">
        <v>10</v>
      </c>
      <c r="C3469" s="13">
        <v>100313</v>
      </c>
      <c r="D3469" s="13">
        <f t="shared" si="54"/>
        <v>10031.299999999999</v>
      </c>
      <c r="E3469" s="13">
        <f>VLOOKUP(A3469,'сентябрь 2020 (задание 1)'!$B$3:$E$16200,4,0)</f>
        <v>12112.166666666666</v>
      </c>
    </row>
    <row r="3470" spans="1:5">
      <c r="A3470" s="20" t="s">
        <v>3914</v>
      </c>
      <c r="B3470" s="12">
        <v>5</v>
      </c>
      <c r="C3470" s="13">
        <v>77371.5</v>
      </c>
      <c r="D3470" s="13">
        <f t="shared" si="54"/>
        <v>15474.3</v>
      </c>
      <c r="E3470" s="13">
        <f>VLOOKUP(A3470,'сентябрь 2020 (задание 1)'!$B$3:$E$16200,4,0)</f>
        <v>19345.0625</v>
      </c>
    </row>
    <row r="3471" spans="1:5">
      <c r="A3471" s="20" t="s">
        <v>3915</v>
      </c>
      <c r="B3471" s="12">
        <v>42</v>
      </c>
      <c r="C3471" s="13">
        <v>1257776</v>
      </c>
      <c r="D3471" s="13">
        <f t="shared" si="54"/>
        <v>29947.047619047618</v>
      </c>
      <c r="E3471" s="13">
        <f>VLOOKUP(A3471,'сентябрь 2020 (задание 1)'!$B$3:$E$16200,4,0)</f>
        <v>38930.699999999997</v>
      </c>
    </row>
    <row r="3472" spans="1:5">
      <c r="A3472" s="55" t="s">
        <v>3916</v>
      </c>
      <c r="B3472" s="56">
        <v>2</v>
      </c>
      <c r="C3472" s="57">
        <v>182389</v>
      </c>
      <c r="D3472" s="57">
        <f t="shared" si="54"/>
        <v>91194.5</v>
      </c>
      <c r="E3472" s="57" t="e">
        <f>VLOOKUP(A3472,'сентябрь 2020 (задание 1)'!$B$3:$E$16200,4,0)</f>
        <v>#N/A</v>
      </c>
    </row>
    <row r="3473" spans="1:5">
      <c r="A3473" s="55" t="s">
        <v>3917</v>
      </c>
      <c r="B3473" s="56">
        <v>53</v>
      </c>
      <c r="C3473" s="57">
        <v>27189</v>
      </c>
      <c r="D3473" s="57">
        <f t="shared" si="54"/>
        <v>513</v>
      </c>
      <c r="E3473" s="57" t="e">
        <f>VLOOKUP(A3473,'сентябрь 2020 (задание 1)'!$B$3:$E$16200,4,0)</f>
        <v>#N/A</v>
      </c>
    </row>
    <row r="3474" spans="1:5">
      <c r="A3474" s="20" t="s">
        <v>3918</v>
      </c>
      <c r="B3474" s="12">
        <v>125</v>
      </c>
      <c r="C3474" s="13">
        <v>102790.5</v>
      </c>
      <c r="D3474" s="13">
        <f t="shared" si="54"/>
        <v>822.32399999999996</v>
      </c>
      <c r="E3474" s="13">
        <f>VLOOKUP(A3474,'сентябрь 2020 (задание 1)'!$B$3:$E$16200,4,0)</f>
        <v>1000.5873925501432</v>
      </c>
    </row>
    <row r="3475" spans="1:5">
      <c r="A3475" s="20" t="s">
        <v>3919</v>
      </c>
      <c r="B3475" s="15">
        <v>1088</v>
      </c>
      <c r="C3475" s="13">
        <v>875913</v>
      </c>
      <c r="D3475" s="13">
        <f t="shared" si="54"/>
        <v>805.06709558823525</v>
      </c>
      <c r="E3475" s="13">
        <f>VLOOKUP(A3475,'сентябрь 2020 (задание 1)'!$B$3:$E$16200,4,0)</f>
        <v>1014.2933386837881</v>
      </c>
    </row>
    <row r="3476" spans="1:5">
      <c r="A3476" s="20" t="s">
        <v>3920</v>
      </c>
      <c r="B3476" s="12">
        <v>200</v>
      </c>
      <c r="C3476" s="13">
        <v>197917</v>
      </c>
      <c r="D3476" s="13">
        <f t="shared" si="54"/>
        <v>989.58500000000004</v>
      </c>
      <c r="E3476" s="13">
        <f>VLOOKUP(A3476,'сентябрь 2020 (задание 1)'!$B$3:$E$16200,4,0)</f>
        <v>1233.4486607142858</v>
      </c>
    </row>
    <row r="3477" spans="1:5">
      <c r="A3477" s="20" t="s">
        <v>3921</v>
      </c>
      <c r="B3477" s="12">
        <v>10</v>
      </c>
      <c r="C3477" s="13">
        <v>19510</v>
      </c>
      <c r="D3477" s="13">
        <f t="shared" si="54"/>
        <v>1951</v>
      </c>
      <c r="E3477" s="13">
        <f>VLOOKUP(A3477,'сентябрь 2020 (задание 1)'!$B$3:$E$16200,4,0)</f>
        <v>1960</v>
      </c>
    </row>
    <row r="3478" spans="1:5">
      <c r="A3478" s="20" t="s">
        <v>3922</v>
      </c>
      <c r="B3478" s="12">
        <v>7</v>
      </c>
      <c r="C3478" s="13">
        <v>8113</v>
      </c>
      <c r="D3478" s="13">
        <f t="shared" si="54"/>
        <v>1159</v>
      </c>
      <c r="E3478" s="13">
        <f>VLOOKUP(A3478,'сентябрь 2020 (задание 1)'!$B$3:$E$16200,4,0)</f>
        <v>1158.1629746835442</v>
      </c>
    </row>
    <row r="3479" spans="1:5">
      <c r="A3479" s="20" t="s">
        <v>3923</v>
      </c>
      <c r="B3479" s="12">
        <v>247</v>
      </c>
      <c r="C3479" s="13">
        <v>230604</v>
      </c>
      <c r="D3479" s="13">
        <f t="shared" si="54"/>
        <v>933.61943319838053</v>
      </c>
      <c r="E3479" s="13">
        <f>VLOOKUP(A3479,'сентябрь 2020 (задание 1)'!$B$3:$E$16200,4,0)</f>
        <v>1211.8839285714287</v>
      </c>
    </row>
    <row r="3480" spans="1:5">
      <c r="A3480" s="20" t="s">
        <v>3924</v>
      </c>
      <c r="B3480" s="12">
        <v>20</v>
      </c>
      <c r="C3480" s="13">
        <v>22033.5</v>
      </c>
      <c r="D3480" s="13">
        <f t="shared" si="54"/>
        <v>1101.675</v>
      </c>
      <c r="E3480" s="13">
        <f>VLOOKUP(A3480,'сентябрь 2020 (задание 1)'!$B$3:$E$16200,4,0)</f>
        <v>1270</v>
      </c>
    </row>
    <row r="3481" spans="1:5">
      <c r="A3481" s="20" t="s">
        <v>3925</v>
      </c>
      <c r="B3481" s="12">
        <v>22</v>
      </c>
      <c r="C3481" s="13">
        <v>30688.5</v>
      </c>
      <c r="D3481" s="13">
        <f t="shared" si="54"/>
        <v>1394.9318181818182</v>
      </c>
      <c r="E3481" s="13">
        <f>VLOOKUP(A3481,'сентябрь 2020 (задание 1)'!$B$3:$E$16200,4,0)</f>
        <v>1636.28125</v>
      </c>
    </row>
    <row r="3482" spans="1:5">
      <c r="A3482" s="55" t="s">
        <v>3926</v>
      </c>
      <c r="B3482" s="56">
        <v>2</v>
      </c>
      <c r="C3482" s="57">
        <v>2624.5</v>
      </c>
      <c r="D3482" s="57">
        <f t="shared" si="54"/>
        <v>1312.25</v>
      </c>
      <c r="E3482" s="57" t="e">
        <f>VLOOKUP(A3482,'сентябрь 2020 (задание 1)'!$B$3:$E$16200,4,0)</f>
        <v>#N/A</v>
      </c>
    </row>
    <row r="3483" spans="1:5">
      <c r="A3483" s="55" t="s">
        <v>3927</v>
      </c>
      <c r="B3483" s="56">
        <v>2</v>
      </c>
      <c r="C3483" s="57">
        <v>2910</v>
      </c>
      <c r="D3483" s="57">
        <f t="shared" si="54"/>
        <v>1455</v>
      </c>
      <c r="E3483" s="57" t="e">
        <f>VLOOKUP(A3483,'сентябрь 2020 (задание 1)'!$B$3:$E$16200,4,0)</f>
        <v>#N/A</v>
      </c>
    </row>
    <row r="3484" spans="1:5">
      <c r="A3484" s="20" t="s">
        <v>3928</v>
      </c>
      <c r="B3484" s="12">
        <v>2</v>
      </c>
      <c r="C3484" s="13">
        <v>4690</v>
      </c>
      <c r="D3484" s="13">
        <f t="shared" si="54"/>
        <v>2345</v>
      </c>
      <c r="E3484" s="13">
        <f>VLOOKUP(A3484,'сентябрь 2020 (задание 1)'!$B$3:$E$16200,4,0)</f>
        <v>2846.5</v>
      </c>
    </row>
    <row r="3485" spans="1:5">
      <c r="A3485" s="20" t="s">
        <v>3929</v>
      </c>
      <c r="B3485" s="12">
        <v>3</v>
      </c>
      <c r="C3485" s="13">
        <v>3934</v>
      </c>
      <c r="D3485" s="13">
        <f t="shared" si="54"/>
        <v>1311.3333333333333</v>
      </c>
      <c r="E3485" s="13">
        <f>VLOOKUP(A3485,'сентябрь 2020 (задание 1)'!$B$3:$E$16200,4,0)</f>
        <v>1227.75</v>
      </c>
    </row>
    <row r="3486" spans="1:5">
      <c r="A3486" s="55" t="s">
        <v>3930</v>
      </c>
      <c r="B3486" s="56">
        <v>15</v>
      </c>
      <c r="C3486" s="57">
        <v>20367</v>
      </c>
      <c r="D3486" s="57">
        <f t="shared" si="54"/>
        <v>1357.8</v>
      </c>
      <c r="E3486" s="57" t="e">
        <f>VLOOKUP(A3486,'сентябрь 2020 (задание 1)'!$B$3:$E$16200,4,0)</f>
        <v>#N/A</v>
      </c>
    </row>
    <row r="3487" spans="1:5">
      <c r="A3487" s="20" t="s">
        <v>3931</v>
      </c>
      <c r="B3487" s="12">
        <v>5</v>
      </c>
      <c r="C3487" s="13">
        <v>7561.5</v>
      </c>
      <c r="D3487" s="13">
        <f t="shared" si="54"/>
        <v>1512.3</v>
      </c>
      <c r="E3487" s="13">
        <f>VLOOKUP(A3487,'сентябрь 2020 (задание 1)'!$B$3:$E$16200,4,0)</f>
        <v>1657.3333333333333</v>
      </c>
    </row>
    <row r="3488" spans="1:5">
      <c r="A3488" s="20" t="s">
        <v>3932</v>
      </c>
      <c r="B3488" s="12">
        <v>1</v>
      </c>
      <c r="C3488" s="13">
        <v>1549</v>
      </c>
      <c r="D3488" s="13">
        <f t="shared" si="54"/>
        <v>1549</v>
      </c>
      <c r="E3488" s="13">
        <f>VLOOKUP(A3488,'сентябрь 2020 (задание 1)'!$B$3:$E$16200,4,0)</f>
        <v>1532.5</v>
      </c>
    </row>
    <row r="3489" spans="1:5">
      <c r="A3489" s="20" t="s">
        <v>3933</v>
      </c>
      <c r="B3489" s="12">
        <v>2</v>
      </c>
      <c r="C3489" s="13">
        <v>4176</v>
      </c>
      <c r="D3489" s="13">
        <f t="shared" si="54"/>
        <v>2088</v>
      </c>
      <c r="E3489" s="13">
        <f>VLOOKUP(A3489,'сентябрь 2020 (задание 1)'!$B$3:$E$16200,4,0)</f>
        <v>2182.9</v>
      </c>
    </row>
    <row r="3490" spans="1:5">
      <c r="A3490" s="20" t="s">
        <v>3934</v>
      </c>
      <c r="B3490" s="12">
        <v>1</v>
      </c>
      <c r="C3490" s="13">
        <v>2783.5</v>
      </c>
      <c r="D3490" s="13">
        <f t="shared" si="54"/>
        <v>2783.5</v>
      </c>
      <c r="E3490" s="13">
        <f>VLOOKUP(A3490,'сентябрь 2020 (задание 1)'!$B$3:$E$16200,4,0)</f>
        <v>2552</v>
      </c>
    </row>
    <row r="3491" spans="1:5">
      <c r="A3491" s="55" t="s">
        <v>3935</v>
      </c>
      <c r="B3491" s="56">
        <v>1</v>
      </c>
      <c r="C3491" s="57">
        <v>2460.5</v>
      </c>
      <c r="D3491" s="57">
        <f t="shared" si="54"/>
        <v>2460.5</v>
      </c>
      <c r="E3491" s="57" t="e">
        <f>VLOOKUP(A3491,'сентябрь 2020 (задание 1)'!$B$3:$E$16200,4,0)</f>
        <v>#N/A</v>
      </c>
    </row>
    <row r="3492" spans="1:5">
      <c r="A3492" s="20" t="s">
        <v>3936</v>
      </c>
      <c r="B3492" s="12">
        <v>7</v>
      </c>
      <c r="C3492" s="13">
        <v>22109</v>
      </c>
      <c r="D3492" s="13">
        <f t="shared" si="54"/>
        <v>3158.4285714285716</v>
      </c>
      <c r="E3492" s="13">
        <f>VLOOKUP(A3492,'сентябрь 2020 (задание 1)'!$B$3:$E$16200,4,0)</f>
        <v>2785.7666666666669</v>
      </c>
    </row>
    <row r="3493" spans="1:5">
      <c r="A3493" s="20" t="s">
        <v>3937</v>
      </c>
      <c r="B3493" s="12">
        <v>3</v>
      </c>
      <c r="C3493" s="13">
        <v>10831</v>
      </c>
      <c r="D3493" s="13">
        <f t="shared" si="54"/>
        <v>3610.3333333333335</v>
      </c>
      <c r="E3493" s="13">
        <f>VLOOKUP(A3493,'сентябрь 2020 (задание 1)'!$B$3:$E$16200,4,0)</f>
        <v>3428.75</v>
      </c>
    </row>
    <row r="3494" spans="1:5">
      <c r="A3494" s="20" t="s">
        <v>3938</v>
      </c>
      <c r="B3494" s="12">
        <v>7</v>
      </c>
      <c r="C3494" s="13">
        <v>34829.5</v>
      </c>
      <c r="D3494" s="13">
        <f t="shared" si="54"/>
        <v>4975.6428571428569</v>
      </c>
      <c r="E3494" s="13">
        <f>VLOOKUP(A3494,'сентябрь 2020 (задание 1)'!$B$3:$E$16200,4,0)</f>
        <v>3881.6666666666665</v>
      </c>
    </row>
    <row r="3495" spans="1:5">
      <c r="A3495" s="20" t="s">
        <v>3939</v>
      </c>
      <c r="B3495" s="12">
        <v>10</v>
      </c>
      <c r="C3495" s="13">
        <v>61443</v>
      </c>
      <c r="D3495" s="13">
        <f t="shared" si="54"/>
        <v>6144.3</v>
      </c>
      <c r="E3495" s="13">
        <f>VLOOKUP(A3495,'сентябрь 2020 (задание 1)'!$B$3:$E$16200,4,0)</f>
        <v>4649.2619047619046</v>
      </c>
    </row>
    <row r="3496" spans="1:5">
      <c r="A3496" s="20" t="s">
        <v>3940</v>
      </c>
      <c r="B3496" s="12">
        <v>8</v>
      </c>
      <c r="C3496" s="13">
        <v>64098.5</v>
      </c>
      <c r="D3496" s="13">
        <f t="shared" si="54"/>
        <v>8012.3125</v>
      </c>
      <c r="E3496" s="13">
        <f>VLOOKUP(A3496,'сентябрь 2020 (задание 1)'!$B$3:$E$16200,4,0)</f>
        <v>7488.5384615384619</v>
      </c>
    </row>
    <row r="3497" spans="1:5">
      <c r="A3497" s="20" t="s">
        <v>3941</v>
      </c>
      <c r="B3497" s="12">
        <v>58</v>
      </c>
      <c r="C3497" s="13">
        <v>601922.5</v>
      </c>
      <c r="D3497" s="13">
        <f t="shared" si="54"/>
        <v>10377.974137931034</v>
      </c>
      <c r="E3497" s="13">
        <f>VLOOKUP(A3497,'сентябрь 2020 (задание 1)'!$B$3:$E$16200,4,0)</f>
        <v>10105.200000000001</v>
      </c>
    </row>
    <row r="3498" spans="1:5">
      <c r="A3498" s="20" t="s">
        <v>3942</v>
      </c>
      <c r="B3498" s="12">
        <v>3</v>
      </c>
      <c r="C3498" s="13">
        <v>45933.5</v>
      </c>
      <c r="D3498" s="13">
        <f t="shared" si="54"/>
        <v>15311.166666666666</v>
      </c>
      <c r="E3498" s="13">
        <f>VLOOKUP(A3498,'сентябрь 2020 (задание 1)'!$B$3:$E$16200,4,0)</f>
        <v>13822.625</v>
      </c>
    </row>
    <row r="3499" spans="1:5">
      <c r="A3499" s="55" t="s">
        <v>3943</v>
      </c>
      <c r="B3499" s="56">
        <v>2</v>
      </c>
      <c r="C3499" s="57">
        <v>68182</v>
      </c>
      <c r="D3499" s="57">
        <f t="shared" si="54"/>
        <v>34091</v>
      </c>
      <c r="E3499" s="57" t="e">
        <f>VLOOKUP(A3499,'сентябрь 2020 (задание 1)'!$B$3:$E$16200,4,0)</f>
        <v>#N/A</v>
      </c>
    </row>
    <row r="3500" spans="1:5">
      <c r="A3500" s="55" t="s">
        <v>3944</v>
      </c>
      <c r="B3500" s="56">
        <v>2</v>
      </c>
      <c r="C3500" s="57">
        <v>122987</v>
      </c>
      <c r="D3500" s="57">
        <f t="shared" si="54"/>
        <v>61493.5</v>
      </c>
      <c r="E3500" s="57" t="e">
        <f>VLOOKUP(A3500,'сентябрь 2020 (задание 1)'!$B$3:$E$16200,4,0)</f>
        <v>#N/A</v>
      </c>
    </row>
    <row r="3501" spans="1:5">
      <c r="A3501" s="55" t="s">
        <v>3945</v>
      </c>
      <c r="B3501" s="56">
        <v>1</v>
      </c>
      <c r="C3501" s="57">
        <v>11240</v>
      </c>
      <c r="D3501" s="57">
        <f t="shared" si="54"/>
        <v>11240</v>
      </c>
      <c r="E3501" s="57" t="e">
        <f>VLOOKUP(A3501,'сентябрь 2020 (задание 1)'!$B$3:$E$16200,4,0)</f>
        <v>#N/A</v>
      </c>
    </row>
    <row r="3502" spans="1:5">
      <c r="A3502" s="55" t="s">
        <v>3946</v>
      </c>
      <c r="B3502" s="56">
        <v>2</v>
      </c>
      <c r="C3502" s="57">
        <v>26539</v>
      </c>
      <c r="D3502" s="57">
        <f t="shared" si="54"/>
        <v>13269.5</v>
      </c>
      <c r="E3502" s="57" t="e">
        <f>VLOOKUP(A3502,'сентябрь 2020 (задание 1)'!$B$3:$E$16200,4,0)</f>
        <v>#N/A</v>
      </c>
    </row>
    <row r="3503" spans="1:5">
      <c r="A3503" s="20" t="s">
        <v>3947</v>
      </c>
      <c r="B3503" s="12">
        <v>3</v>
      </c>
      <c r="C3503" s="13">
        <v>6128</v>
      </c>
      <c r="D3503" s="13">
        <f t="shared" si="54"/>
        <v>2042.6666666666667</v>
      </c>
      <c r="E3503" s="13">
        <f>VLOOKUP(A3503,'сентябрь 2020 (задание 1)'!$B$3:$E$16200,4,0)</f>
        <v>3012</v>
      </c>
    </row>
    <row r="3504" spans="1:5">
      <c r="A3504" s="20" t="s">
        <v>3948</v>
      </c>
      <c r="B3504" s="12">
        <v>7</v>
      </c>
      <c r="C3504" s="13">
        <v>15242</v>
      </c>
      <c r="D3504" s="13">
        <f t="shared" si="54"/>
        <v>2177.4285714285716</v>
      </c>
      <c r="E3504" s="13">
        <f>VLOOKUP(A3504,'сентябрь 2020 (задание 1)'!$B$3:$E$16200,4,0)</f>
        <v>2703</v>
      </c>
    </row>
    <row r="3505" spans="1:5">
      <c r="A3505" s="20" t="s">
        <v>3949</v>
      </c>
      <c r="B3505" s="12">
        <v>23</v>
      </c>
      <c r="C3505" s="13">
        <v>71414</v>
      </c>
      <c r="D3505" s="13">
        <f t="shared" si="54"/>
        <v>3104.9565217391305</v>
      </c>
      <c r="E3505" s="13">
        <f>VLOOKUP(A3505,'сентябрь 2020 (задание 1)'!$B$3:$E$16200,4,0)</f>
        <v>3847.5</v>
      </c>
    </row>
    <row r="3506" spans="1:5">
      <c r="A3506" s="20" t="s">
        <v>3950</v>
      </c>
      <c r="B3506" s="12">
        <v>8</v>
      </c>
      <c r="C3506" s="13">
        <v>27639.5</v>
      </c>
      <c r="D3506" s="13">
        <f t="shared" si="54"/>
        <v>3454.9375</v>
      </c>
      <c r="E3506" s="13">
        <f>VLOOKUP(A3506,'сентябрь 2020 (задание 1)'!$B$3:$E$16200,4,0)</f>
        <v>4482.8571428571431</v>
      </c>
    </row>
    <row r="3507" spans="1:5">
      <c r="A3507" s="20" t="s">
        <v>3951</v>
      </c>
      <c r="B3507" s="12">
        <v>21</v>
      </c>
      <c r="C3507" s="13">
        <v>102158.5</v>
      </c>
      <c r="D3507" s="13">
        <f t="shared" si="54"/>
        <v>4864.6904761904761</v>
      </c>
      <c r="E3507" s="13">
        <f>VLOOKUP(A3507,'сентябрь 2020 (задание 1)'!$B$3:$E$16200,4,0)</f>
        <v>6160.7058823529414</v>
      </c>
    </row>
    <row r="3508" spans="1:5">
      <c r="A3508" s="20" t="s">
        <v>3952</v>
      </c>
      <c r="B3508" s="12">
        <v>8</v>
      </c>
      <c r="C3508" s="13">
        <v>50193</v>
      </c>
      <c r="D3508" s="13">
        <f t="shared" si="54"/>
        <v>6274.125</v>
      </c>
      <c r="E3508" s="13">
        <f>VLOOKUP(A3508,'сентябрь 2020 (задание 1)'!$B$3:$E$16200,4,0)</f>
        <v>7734.875</v>
      </c>
    </row>
    <row r="3509" spans="1:5">
      <c r="A3509" s="20" t="s">
        <v>3953</v>
      </c>
      <c r="B3509" s="12">
        <v>9</v>
      </c>
      <c r="C3509" s="13">
        <v>84725</v>
      </c>
      <c r="D3509" s="13">
        <f t="shared" si="54"/>
        <v>9413.8888888888887</v>
      </c>
      <c r="E3509" s="13">
        <f>VLOOKUP(A3509,'сентябрь 2020 (задание 1)'!$B$3:$E$16200,4,0)</f>
        <v>11402.5</v>
      </c>
    </row>
    <row r="3510" spans="1:5">
      <c r="A3510" s="20" t="s">
        <v>3954</v>
      </c>
      <c r="B3510" s="12">
        <v>4</v>
      </c>
      <c r="C3510" s="13">
        <v>46454</v>
      </c>
      <c r="D3510" s="13">
        <f t="shared" si="54"/>
        <v>11613.5</v>
      </c>
      <c r="E3510" s="13">
        <f>VLOOKUP(A3510,'сентябрь 2020 (задание 1)'!$B$3:$E$16200,4,0)</f>
        <v>15011.166666666666</v>
      </c>
    </row>
    <row r="3511" spans="1:5">
      <c r="A3511" s="55" t="s">
        <v>3955</v>
      </c>
      <c r="B3511" s="56">
        <v>2</v>
      </c>
      <c r="C3511" s="58">
        <v>943</v>
      </c>
      <c r="D3511" s="57">
        <f t="shared" si="54"/>
        <v>471.5</v>
      </c>
      <c r="E3511" s="57" t="e">
        <f>VLOOKUP(A3511,'сентябрь 2020 (задание 1)'!$B$3:$E$16200,4,0)</f>
        <v>#N/A</v>
      </c>
    </row>
    <row r="3512" spans="1:5">
      <c r="A3512" s="55" t="s">
        <v>3956</v>
      </c>
      <c r="B3512" s="56">
        <v>1</v>
      </c>
      <c r="C3512" s="57">
        <v>3216</v>
      </c>
      <c r="D3512" s="57">
        <f t="shared" si="54"/>
        <v>3216</v>
      </c>
      <c r="E3512" s="57" t="e">
        <f>VLOOKUP(A3512,'сентябрь 2020 (задание 1)'!$B$3:$E$16200,4,0)</f>
        <v>#N/A</v>
      </c>
    </row>
    <row r="3513" spans="1:5">
      <c r="A3513" s="55" t="s">
        <v>3957</v>
      </c>
      <c r="B3513" s="56">
        <v>10</v>
      </c>
      <c r="C3513" s="57">
        <v>60510</v>
      </c>
      <c r="D3513" s="57">
        <f t="shared" si="54"/>
        <v>6051</v>
      </c>
      <c r="E3513" s="57" t="e">
        <f>VLOOKUP(A3513,'сентябрь 2020 (задание 1)'!$B$3:$E$16200,4,0)</f>
        <v>#N/A</v>
      </c>
    </row>
    <row r="3514" spans="1:5">
      <c r="A3514" s="20" t="s">
        <v>3958</v>
      </c>
      <c r="B3514" s="12">
        <v>265</v>
      </c>
      <c r="C3514" s="13">
        <v>199839</v>
      </c>
      <c r="D3514" s="13">
        <f t="shared" si="54"/>
        <v>754.10943396226412</v>
      </c>
      <c r="E3514" s="13">
        <f>VLOOKUP(A3514,'сентябрь 2020 (задание 1)'!$B$3:$E$16200,4,0)</f>
        <v>868.55089408528193</v>
      </c>
    </row>
    <row r="3515" spans="1:5">
      <c r="A3515" s="20" t="s">
        <v>3959</v>
      </c>
      <c r="B3515" s="12">
        <v>150</v>
      </c>
      <c r="C3515" s="13">
        <v>173960</v>
      </c>
      <c r="D3515" s="13">
        <f t="shared" si="54"/>
        <v>1159.7333333333333</v>
      </c>
      <c r="E3515" s="13">
        <f>VLOOKUP(A3515,'сентябрь 2020 (задание 1)'!$B$3:$E$16200,4,0)</f>
        <v>1438.7727272727273</v>
      </c>
    </row>
    <row r="3516" spans="1:5">
      <c r="A3516" s="20" t="s">
        <v>3960</v>
      </c>
      <c r="B3516" s="12">
        <v>46</v>
      </c>
      <c r="C3516" s="13">
        <v>51267</v>
      </c>
      <c r="D3516" s="13">
        <f t="shared" si="54"/>
        <v>1114.5</v>
      </c>
      <c r="E3516" s="13">
        <f>VLOOKUP(A3516,'сентябрь 2020 (задание 1)'!$B$3:$E$16200,4,0)</f>
        <v>1390.3333333333333</v>
      </c>
    </row>
    <row r="3517" spans="1:5">
      <c r="A3517" s="20" t="s">
        <v>3961</v>
      </c>
      <c r="B3517" s="12">
        <v>28</v>
      </c>
      <c r="C3517" s="13">
        <v>22017</v>
      </c>
      <c r="D3517" s="13">
        <f t="shared" si="54"/>
        <v>786.32142857142856</v>
      </c>
      <c r="E3517" s="13">
        <f>VLOOKUP(A3517,'сентябрь 2020 (задание 1)'!$B$3:$E$16200,4,0)</f>
        <v>996.93181818181813</v>
      </c>
    </row>
    <row r="3518" spans="1:5">
      <c r="A3518" s="20" t="s">
        <v>3962</v>
      </c>
      <c r="B3518" s="12">
        <v>99</v>
      </c>
      <c r="C3518" s="13">
        <v>145035</v>
      </c>
      <c r="D3518" s="13">
        <f t="shared" si="54"/>
        <v>1465</v>
      </c>
      <c r="E3518" s="13">
        <f>VLOOKUP(A3518,'сентябрь 2020 (задание 1)'!$B$3:$E$16200,4,0)</f>
        <v>1646.6446991404011</v>
      </c>
    </row>
    <row r="3519" spans="1:5">
      <c r="A3519" s="55" t="s">
        <v>3963</v>
      </c>
      <c r="B3519" s="56">
        <v>3</v>
      </c>
      <c r="C3519" s="57">
        <v>34836</v>
      </c>
      <c r="D3519" s="57">
        <f t="shared" si="54"/>
        <v>11612</v>
      </c>
      <c r="E3519" s="57" t="e">
        <f>VLOOKUP(A3519,'сентябрь 2020 (задание 1)'!$B$3:$E$16200,4,0)</f>
        <v>#N/A</v>
      </c>
    </row>
    <row r="3520" spans="1:5">
      <c r="A3520" s="20" t="s">
        <v>3964</v>
      </c>
      <c r="B3520" s="12">
        <v>7</v>
      </c>
      <c r="C3520" s="13">
        <v>7906</v>
      </c>
      <c r="D3520" s="13">
        <f t="shared" si="54"/>
        <v>1129.4285714285713</v>
      </c>
      <c r="E3520" s="13">
        <f>VLOOKUP(A3520,'сентябрь 2020 (задание 1)'!$B$3:$E$16200,4,0)</f>
        <v>1207.5999999999999</v>
      </c>
    </row>
    <row r="3521" spans="1:5">
      <c r="A3521" s="20" t="s">
        <v>3965</v>
      </c>
      <c r="B3521" s="12">
        <v>24</v>
      </c>
      <c r="C3521" s="13">
        <v>27272.5</v>
      </c>
      <c r="D3521" s="13">
        <f t="shared" si="54"/>
        <v>1136.3541666666667</v>
      </c>
      <c r="E3521" s="13">
        <f>VLOOKUP(A3521,'сентябрь 2020 (задание 1)'!$B$3:$E$16200,4,0)</f>
        <v>1454</v>
      </c>
    </row>
    <row r="3522" spans="1:5">
      <c r="A3522" s="20" t="s">
        <v>3966</v>
      </c>
      <c r="B3522" s="12">
        <v>15</v>
      </c>
      <c r="C3522" s="13">
        <v>20019.5</v>
      </c>
      <c r="D3522" s="13">
        <f t="shared" ref="D3522:D3585" si="55">IF(B3522&lt;0,-C3522/-B3522,C3522/B3522)</f>
        <v>1334.6333333333334</v>
      </c>
      <c r="E3522" s="13">
        <f>VLOOKUP(A3522,'сентябрь 2020 (задание 1)'!$B$3:$E$16200,4,0)</f>
        <v>1509.5</v>
      </c>
    </row>
    <row r="3523" spans="1:5">
      <c r="A3523" s="20" t="s">
        <v>3967</v>
      </c>
      <c r="B3523" s="12">
        <v>22</v>
      </c>
      <c r="C3523" s="13">
        <v>32418</v>
      </c>
      <c r="D3523" s="13">
        <f t="shared" si="55"/>
        <v>1473.5454545454545</v>
      </c>
      <c r="E3523" s="13">
        <f>VLOOKUP(A3523,'сентябрь 2020 (задание 1)'!$B$3:$E$16200,4,0)</f>
        <v>1806.3333333333333</v>
      </c>
    </row>
    <row r="3524" spans="1:5">
      <c r="A3524" s="20" t="s">
        <v>3968</v>
      </c>
      <c r="B3524" s="12">
        <v>13</v>
      </c>
      <c r="C3524" s="13">
        <v>22533.5</v>
      </c>
      <c r="D3524" s="13">
        <f t="shared" si="55"/>
        <v>1733.3461538461538</v>
      </c>
      <c r="E3524" s="13">
        <f>VLOOKUP(A3524,'сентябрь 2020 (задание 1)'!$B$3:$E$16200,4,0)</f>
        <v>1962.8</v>
      </c>
    </row>
    <row r="3525" spans="1:5">
      <c r="A3525" s="55" t="s">
        <v>3969</v>
      </c>
      <c r="B3525" s="56">
        <v>1</v>
      </c>
      <c r="C3525" s="57">
        <v>1987</v>
      </c>
      <c r="D3525" s="57">
        <f t="shared" si="55"/>
        <v>1987</v>
      </c>
      <c r="E3525" s="57" t="e">
        <f>VLOOKUP(A3525,'сентябрь 2020 (задание 1)'!$B$3:$E$16200,4,0)</f>
        <v>#N/A</v>
      </c>
    </row>
    <row r="3526" spans="1:5">
      <c r="A3526" s="55" t="s">
        <v>3970</v>
      </c>
      <c r="B3526" s="56">
        <v>2</v>
      </c>
      <c r="C3526" s="57">
        <v>22829</v>
      </c>
      <c r="D3526" s="57">
        <f t="shared" si="55"/>
        <v>11414.5</v>
      </c>
      <c r="E3526" s="57" t="e">
        <f>VLOOKUP(A3526,'сентябрь 2020 (задание 1)'!$B$3:$E$16200,4,0)</f>
        <v>#N/A</v>
      </c>
    </row>
    <row r="3527" spans="1:5">
      <c r="A3527" s="20" t="s">
        <v>3971</v>
      </c>
      <c r="B3527" s="12">
        <v>4</v>
      </c>
      <c r="C3527" s="13">
        <v>15814.5</v>
      </c>
      <c r="D3527" s="13">
        <f t="shared" si="55"/>
        <v>3953.625</v>
      </c>
      <c r="E3527" s="13">
        <f>VLOOKUP(A3527,'сентябрь 2020 (задание 1)'!$B$3:$E$16200,4,0)</f>
        <v>4255.2631578947367</v>
      </c>
    </row>
    <row r="3528" spans="1:5">
      <c r="A3528" s="20" t="s">
        <v>3972</v>
      </c>
      <c r="B3528" s="12">
        <v>20</v>
      </c>
      <c r="C3528" s="13">
        <v>101283</v>
      </c>
      <c r="D3528" s="13">
        <f t="shared" si="55"/>
        <v>5064.1499999999996</v>
      </c>
      <c r="E3528" s="13">
        <f>VLOOKUP(A3528,'сентябрь 2020 (задание 1)'!$B$3:$E$16200,4,0)</f>
        <v>5895.916666666667</v>
      </c>
    </row>
    <row r="3529" spans="1:5">
      <c r="A3529" s="20" t="s">
        <v>3973</v>
      </c>
      <c r="B3529" s="12">
        <v>15</v>
      </c>
      <c r="C3529" s="13">
        <v>86610.5</v>
      </c>
      <c r="D3529" s="13">
        <f t="shared" si="55"/>
        <v>5774.0333333333338</v>
      </c>
      <c r="E3529" s="13">
        <f>VLOOKUP(A3529,'сентябрь 2020 (задание 1)'!$B$3:$E$16200,4,0)</f>
        <v>6612.625</v>
      </c>
    </row>
    <row r="3530" spans="1:5">
      <c r="A3530" s="20" t="s">
        <v>3974</v>
      </c>
      <c r="B3530" s="12">
        <v>21</v>
      </c>
      <c r="C3530" s="13">
        <v>171394.5</v>
      </c>
      <c r="D3530" s="13">
        <f t="shared" si="55"/>
        <v>8161.6428571428569</v>
      </c>
      <c r="E3530" s="13">
        <f>VLOOKUP(A3530,'сентябрь 2020 (задание 1)'!$B$3:$E$16200,4,0)</f>
        <v>8025.3</v>
      </c>
    </row>
    <row r="3531" spans="1:5">
      <c r="A3531" s="20" t="s">
        <v>3975</v>
      </c>
      <c r="B3531" s="12">
        <v>6</v>
      </c>
      <c r="C3531" s="13">
        <v>56586</v>
      </c>
      <c r="D3531" s="13">
        <f t="shared" si="55"/>
        <v>9431</v>
      </c>
      <c r="E3531" s="13">
        <f>VLOOKUP(A3531,'сентябрь 2020 (задание 1)'!$B$3:$E$16200,4,0)</f>
        <v>8031.5</v>
      </c>
    </row>
    <row r="3532" spans="1:5">
      <c r="A3532" s="20" t="s">
        <v>3976</v>
      </c>
      <c r="B3532" s="12">
        <v>7</v>
      </c>
      <c r="C3532" s="13">
        <v>80795</v>
      </c>
      <c r="D3532" s="13">
        <f t="shared" si="55"/>
        <v>11542.142857142857</v>
      </c>
      <c r="E3532" s="13">
        <f>VLOOKUP(A3532,'сентябрь 2020 (задание 1)'!$B$3:$E$16200,4,0)</f>
        <v>13473.923333333332</v>
      </c>
    </row>
    <row r="3533" spans="1:5">
      <c r="A3533" s="55" t="s">
        <v>3977</v>
      </c>
      <c r="B3533" s="56">
        <v>1</v>
      </c>
      <c r="C3533" s="57">
        <v>8635</v>
      </c>
      <c r="D3533" s="57">
        <f t="shared" si="55"/>
        <v>8635</v>
      </c>
      <c r="E3533" s="57" t="e">
        <f>VLOOKUP(A3533,'сентябрь 2020 (задание 1)'!$B$3:$E$16200,4,0)</f>
        <v>#N/A</v>
      </c>
    </row>
    <row r="3534" spans="1:5">
      <c r="A3534" s="20" t="s">
        <v>3978</v>
      </c>
      <c r="B3534" s="12">
        <v>1</v>
      </c>
      <c r="C3534" s="13">
        <v>28062</v>
      </c>
      <c r="D3534" s="13">
        <f t="shared" si="55"/>
        <v>28062</v>
      </c>
      <c r="E3534" s="13">
        <f>VLOOKUP(A3534,'сентябрь 2020 (задание 1)'!$B$3:$E$16200,4,0)</f>
        <v>23385.166666666668</v>
      </c>
    </row>
    <row r="3535" spans="1:5">
      <c r="A3535" s="55" t="s">
        <v>3979</v>
      </c>
      <c r="B3535" s="56">
        <v>1</v>
      </c>
      <c r="C3535" s="57">
        <v>53368</v>
      </c>
      <c r="D3535" s="57">
        <f t="shared" si="55"/>
        <v>53368</v>
      </c>
      <c r="E3535" s="57" t="e">
        <f>VLOOKUP(A3535,'сентябрь 2020 (задание 1)'!$B$3:$E$16200,4,0)</f>
        <v>#N/A</v>
      </c>
    </row>
    <row r="3536" spans="1:5">
      <c r="A3536" s="20" t="s">
        <v>3980</v>
      </c>
      <c r="B3536" s="12">
        <v>1</v>
      </c>
      <c r="C3536" s="13">
        <v>109291.5</v>
      </c>
      <c r="D3536" s="13">
        <f t="shared" si="55"/>
        <v>109291.5</v>
      </c>
      <c r="E3536" s="13">
        <f>VLOOKUP(A3536,'сентябрь 2020 (задание 1)'!$B$3:$E$16200,4,0)</f>
        <v>131922</v>
      </c>
    </row>
    <row r="3537" spans="1:5">
      <c r="A3537" s="20" t="s">
        <v>3981</v>
      </c>
      <c r="B3537" s="12">
        <v>1</v>
      </c>
      <c r="C3537" s="13">
        <v>46492.5</v>
      </c>
      <c r="D3537" s="13">
        <f t="shared" si="55"/>
        <v>46492.5</v>
      </c>
      <c r="E3537" s="13">
        <f>VLOOKUP(A3537,'сентябрь 2020 (задание 1)'!$B$3:$E$16200,4,0)</f>
        <v>56244</v>
      </c>
    </row>
    <row r="3538" spans="1:5">
      <c r="A3538" s="55" t="s">
        <v>3982</v>
      </c>
      <c r="B3538" s="56">
        <v>1</v>
      </c>
      <c r="C3538" s="57">
        <v>49298.5</v>
      </c>
      <c r="D3538" s="57">
        <f t="shared" si="55"/>
        <v>49298.5</v>
      </c>
      <c r="E3538" s="57" t="e">
        <f>VLOOKUP(A3538,'сентябрь 2020 (задание 1)'!$B$3:$E$16200,4,0)</f>
        <v>#N/A</v>
      </c>
    </row>
    <row r="3539" spans="1:5">
      <c r="A3539" s="55" t="s">
        <v>3983</v>
      </c>
      <c r="B3539" s="56">
        <v>9</v>
      </c>
      <c r="C3539" s="57">
        <v>17397</v>
      </c>
      <c r="D3539" s="57">
        <f t="shared" si="55"/>
        <v>1933</v>
      </c>
      <c r="E3539" s="57" t="e">
        <f>VLOOKUP(A3539,'сентябрь 2020 (задание 1)'!$B$3:$E$16200,4,0)</f>
        <v>#N/A</v>
      </c>
    </row>
    <row r="3540" spans="1:5">
      <c r="A3540" s="55" t="s">
        <v>3984</v>
      </c>
      <c r="B3540" s="56">
        <v>27</v>
      </c>
      <c r="C3540" s="57">
        <v>41274.5</v>
      </c>
      <c r="D3540" s="57">
        <f t="shared" si="55"/>
        <v>1528.6851851851852</v>
      </c>
      <c r="E3540" s="57" t="e">
        <f>VLOOKUP(A3540,'сентябрь 2020 (задание 1)'!$B$3:$E$16200,4,0)</f>
        <v>#N/A</v>
      </c>
    </row>
    <row r="3541" spans="1:5">
      <c r="A3541" s="20" t="s">
        <v>3985</v>
      </c>
      <c r="B3541" s="12">
        <v>32</v>
      </c>
      <c r="C3541" s="13">
        <v>56667.5</v>
      </c>
      <c r="D3541" s="13">
        <f t="shared" si="55"/>
        <v>1770.859375</v>
      </c>
      <c r="E3541" s="13">
        <f>VLOOKUP(A3541,'сентябрь 2020 (задание 1)'!$B$3:$E$16200,4,0)</f>
        <v>1955.4532710280373</v>
      </c>
    </row>
    <row r="3542" spans="1:5">
      <c r="A3542" s="20" t="s">
        <v>3986</v>
      </c>
      <c r="B3542" s="12">
        <v>75</v>
      </c>
      <c r="C3542" s="13">
        <v>104844</v>
      </c>
      <c r="D3542" s="13">
        <f t="shared" si="55"/>
        <v>1397.92</v>
      </c>
      <c r="E3542" s="13">
        <f>VLOOKUP(A3542,'сентябрь 2020 (задание 1)'!$B$3:$E$16200,4,0)</f>
        <v>1729</v>
      </c>
    </row>
    <row r="3543" spans="1:5">
      <c r="A3543" s="20" t="s">
        <v>3987</v>
      </c>
      <c r="B3543" s="12">
        <v>204</v>
      </c>
      <c r="C3543" s="13">
        <v>278474.5</v>
      </c>
      <c r="D3543" s="13">
        <f t="shared" si="55"/>
        <v>1365.0710784313726</v>
      </c>
      <c r="E3543" s="13">
        <f>VLOOKUP(A3543,'сентябрь 2020 (задание 1)'!$B$3:$E$16200,4,0)</f>
        <v>1711.1900452488687</v>
      </c>
    </row>
    <row r="3544" spans="1:5">
      <c r="A3544" s="20" t="s">
        <v>3988</v>
      </c>
      <c r="B3544" s="12">
        <v>36</v>
      </c>
      <c r="C3544" s="13">
        <v>57875</v>
      </c>
      <c r="D3544" s="13">
        <f t="shared" si="55"/>
        <v>1607.6388888888889</v>
      </c>
      <c r="E3544" s="13">
        <f>VLOOKUP(A3544,'сентябрь 2020 (задание 1)'!$B$3:$E$16200,4,0)</f>
        <v>1943.9807692307693</v>
      </c>
    </row>
    <row r="3545" spans="1:5">
      <c r="A3545" s="55" t="s">
        <v>3989</v>
      </c>
      <c r="B3545" s="56">
        <v>1</v>
      </c>
      <c r="C3545" s="57">
        <v>1593</v>
      </c>
      <c r="D3545" s="57">
        <f t="shared" si="55"/>
        <v>1593</v>
      </c>
      <c r="E3545" s="57" t="e">
        <f>VLOOKUP(A3545,'сентябрь 2020 (задание 1)'!$B$3:$E$16200,4,0)</f>
        <v>#N/A</v>
      </c>
    </row>
    <row r="3546" spans="1:5">
      <c r="A3546" s="55" t="s">
        <v>3990</v>
      </c>
      <c r="B3546" s="56">
        <v>1</v>
      </c>
      <c r="C3546" s="57">
        <v>5106</v>
      </c>
      <c r="D3546" s="57">
        <f t="shared" si="55"/>
        <v>5106</v>
      </c>
      <c r="E3546" s="57" t="e">
        <f>VLOOKUP(A3546,'сентябрь 2020 (задание 1)'!$B$3:$E$16200,4,0)</f>
        <v>#N/A</v>
      </c>
    </row>
    <row r="3547" spans="1:5">
      <c r="A3547" s="20" t="s">
        <v>3991</v>
      </c>
      <c r="B3547" s="12">
        <v>30</v>
      </c>
      <c r="C3547" s="13">
        <v>15140</v>
      </c>
      <c r="D3547" s="13">
        <f t="shared" si="55"/>
        <v>504.66666666666669</v>
      </c>
      <c r="E3547" s="13">
        <f>VLOOKUP(A3547,'сентябрь 2020 (задание 1)'!$B$3:$E$16200,4,0)</f>
        <v>667.77819548872185</v>
      </c>
    </row>
    <row r="3548" spans="1:5">
      <c r="A3548" s="20" t="s">
        <v>3992</v>
      </c>
      <c r="B3548" s="12">
        <v>8</v>
      </c>
      <c r="C3548" s="13">
        <v>7049.5</v>
      </c>
      <c r="D3548" s="13">
        <f t="shared" si="55"/>
        <v>881.1875</v>
      </c>
      <c r="E3548" s="13">
        <f>VLOOKUP(A3548,'сентябрь 2020 (задание 1)'!$B$3:$E$16200,4,0)</f>
        <v>1024.90625</v>
      </c>
    </row>
    <row r="3549" spans="1:5">
      <c r="A3549" s="20" t="s">
        <v>3993</v>
      </c>
      <c r="B3549" s="12">
        <v>23</v>
      </c>
      <c r="C3549" s="13">
        <v>12717</v>
      </c>
      <c r="D3549" s="13">
        <f t="shared" si="55"/>
        <v>552.91304347826087</v>
      </c>
      <c r="E3549" s="13">
        <f>VLOOKUP(A3549,'сентябрь 2020 (задание 1)'!$B$3:$E$16200,4,0)</f>
        <v>642.6796875</v>
      </c>
    </row>
    <row r="3550" spans="1:5">
      <c r="A3550" s="20" t="s">
        <v>3994</v>
      </c>
      <c r="B3550" s="12">
        <v>4</v>
      </c>
      <c r="C3550" s="13">
        <v>19957</v>
      </c>
      <c r="D3550" s="13">
        <f t="shared" si="55"/>
        <v>4989.25</v>
      </c>
      <c r="E3550" s="13">
        <f>VLOOKUP(A3550,'сентябрь 2020 (задание 1)'!$B$3:$E$16200,4,0)</f>
        <v>6818.25</v>
      </c>
    </row>
    <row r="3551" spans="1:5">
      <c r="A3551" s="20" t="s">
        <v>3995</v>
      </c>
      <c r="B3551" s="12">
        <v>3</v>
      </c>
      <c r="C3551" s="13">
        <v>15942</v>
      </c>
      <c r="D3551" s="13">
        <f t="shared" si="55"/>
        <v>5314</v>
      </c>
      <c r="E3551" s="13">
        <f>VLOOKUP(A3551,'сентябрь 2020 (задание 1)'!$B$3:$E$16200,4,0)</f>
        <v>8428.0424999999996</v>
      </c>
    </row>
    <row r="3552" spans="1:5">
      <c r="A3552" s="20" t="s">
        <v>3996</v>
      </c>
      <c r="B3552" s="12">
        <v>20</v>
      </c>
      <c r="C3552" s="13">
        <v>112437.5</v>
      </c>
      <c r="D3552" s="13">
        <f t="shared" si="55"/>
        <v>5621.875</v>
      </c>
      <c r="E3552" s="13">
        <f>VLOOKUP(A3552,'сентябрь 2020 (задание 1)'!$B$3:$E$16200,4,0)</f>
        <v>7365.25</v>
      </c>
    </row>
    <row r="3553" spans="1:5">
      <c r="A3553" s="20" t="s">
        <v>3997</v>
      </c>
      <c r="B3553" s="12">
        <v>8</v>
      </c>
      <c r="C3553" s="13">
        <v>44403</v>
      </c>
      <c r="D3553" s="13">
        <f t="shared" si="55"/>
        <v>5550.375</v>
      </c>
      <c r="E3553" s="13">
        <f>VLOOKUP(A3553,'сентябрь 2020 (задание 1)'!$B$3:$E$16200,4,0)</f>
        <v>7653.125</v>
      </c>
    </row>
    <row r="3554" spans="1:5">
      <c r="A3554" s="20" t="s">
        <v>3998</v>
      </c>
      <c r="B3554" s="12">
        <v>21</v>
      </c>
      <c r="C3554" s="13">
        <v>123449</v>
      </c>
      <c r="D3554" s="13">
        <f t="shared" si="55"/>
        <v>5878.5238095238092</v>
      </c>
      <c r="E3554" s="13">
        <f>VLOOKUP(A3554,'сентябрь 2020 (задание 1)'!$B$3:$E$16200,4,0)</f>
        <v>7236.5</v>
      </c>
    </row>
    <row r="3555" spans="1:5">
      <c r="A3555" s="55" t="s">
        <v>3999</v>
      </c>
      <c r="B3555" s="56">
        <v>1</v>
      </c>
      <c r="C3555" s="57">
        <v>2808</v>
      </c>
      <c r="D3555" s="57">
        <f t="shared" si="55"/>
        <v>2808</v>
      </c>
      <c r="E3555" s="57" t="e">
        <f>VLOOKUP(A3555,'сентябрь 2020 (задание 1)'!$B$3:$E$16200,4,0)</f>
        <v>#N/A</v>
      </c>
    </row>
    <row r="3556" spans="1:5">
      <c r="A3556" s="55" t="s">
        <v>4000</v>
      </c>
      <c r="B3556" s="56">
        <v>1</v>
      </c>
      <c r="C3556" s="57">
        <v>4258</v>
      </c>
      <c r="D3556" s="57">
        <f t="shared" si="55"/>
        <v>4258</v>
      </c>
      <c r="E3556" s="57" t="e">
        <f>VLOOKUP(A3556,'сентябрь 2020 (задание 1)'!$B$3:$E$16200,4,0)</f>
        <v>#N/A</v>
      </c>
    </row>
    <row r="3557" spans="1:5">
      <c r="A3557" s="55" t="s">
        <v>4001</v>
      </c>
      <c r="B3557" s="56">
        <v>1</v>
      </c>
      <c r="C3557" s="57">
        <v>4258</v>
      </c>
      <c r="D3557" s="57">
        <f t="shared" si="55"/>
        <v>4258</v>
      </c>
      <c r="E3557" s="57" t="e">
        <f>VLOOKUP(A3557,'сентябрь 2020 (задание 1)'!$B$3:$E$16200,4,0)</f>
        <v>#N/A</v>
      </c>
    </row>
    <row r="3558" spans="1:5">
      <c r="A3558" s="55" t="s">
        <v>4002</v>
      </c>
      <c r="B3558" s="56">
        <v>2</v>
      </c>
      <c r="C3558" s="57">
        <v>9189</v>
      </c>
      <c r="D3558" s="57">
        <f t="shared" si="55"/>
        <v>4594.5</v>
      </c>
      <c r="E3558" s="57" t="e">
        <f>VLOOKUP(A3558,'сентябрь 2020 (задание 1)'!$B$3:$E$16200,4,0)</f>
        <v>#N/A</v>
      </c>
    </row>
    <row r="3559" spans="1:5">
      <c r="A3559" s="20" t="s">
        <v>4003</v>
      </c>
      <c r="B3559" s="12">
        <v>2</v>
      </c>
      <c r="C3559" s="13">
        <v>9679</v>
      </c>
      <c r="D3559" s="13">
        <f t="shared" si="55"/>
        <v>4839.5</v>
      </c>
      <c r="E3559" s="13">
        <f>VLOOKUP(A3559,'сентябрь 2020 (задание 1)'!$B$3:$E$16200,4,0)</f>
        <v>5846.5</v>
      </c>
    </row>
    <row r="3560" spans="1:5">
      <c r="A3560" s="20" t="s">
        <v>4004</v>
      </c>
      <c r="B3560" s="12">
        <v>3</v>
      </c>
      <c r="C3560" s="13">
        <v>17226</v>
      </c>
      <c r="D3560" s="13">
        <f t="shared" si="55"/>
        <v>5742</v>
      </c>
      <c r="E3560" s="13">
        <f>VLOOKUP(A3560,'сентябрь 2020 (задание 1)'!$B$3:$E$16200,4,0)</f>
        <v>7246.5</v>
      </c>
    </row>
    <row r="3561" spans="1:5">
      <c r="A3561" s="20" t="s">
        <v>4005</v>
      </c>
      <c r="B3561" s="12">
        <v>4</v>
      </c>
      <c r="C3561" s="13">
        <v>30718.5</v>
      </c>
      <c r="D3561" s="13">
        <f t="shared" si="55"/>
        <v>7679.625</v>
      </c>
      <c r="E3561" s="13">
        <f>VLOOKUP(A3561,'сентябрь 2020 (задание 1)'!$B$3:$E$16200,4,0)</f>
        <v>9742</v>
      </c>
    </row>
    <row r="3562" spans="1:5">
      <c r="A3562" s="20" t="s">
        <v>4006</v>
      </c>
      <c r="B3562" s="12">
        <v>2</v>
      </c>
      <c r="C3562" s="13">
        <v>19761</v>
      </c>
      <c r="D3562" s="13">
        <f t="shared" si="55"/>
        <v>9880.5</v>
      </c>
      <c r="E3562" s="13">
        <f>VLOOKUP(A3562,'сентябрь 2020 (задание 1)'!$B$3:$E$16200,4,0)</f>
        <v>11922.25</v>
      </c>
    </row>
    <row r="3563" spans="1:5">
      <c r="A3563" s="55" t="s">
        <v>4007</v>
      </c>
      <c r="B3563" s="56">
        <v>2</v>
      </c>
      <c r="C3563" s="58">
        <v>987</v>
      </c>
      <c r="D3563" s="57">
        <f t="shared" si="55"/>
        <v>493.5</v>
      </c>
      <c r="E3563" s="57" t="e">
        <f>VLOOKUP(A3563,'сентябрь 2020 (задание 1)'!$B$3:$E$16200,4,0)</f>
        <v>#N/A</v>
      </c>
    </row>
    <row r="3564" spans="1:5">
      <c r="A3564" s="55" t="s">
        <v>4008</v>
      </c>
      <c r="B3564" s="56">
        <v>2</v>
      </c>
      <c r="C3564" s="57">
        <v>9926.5</v>
      </c>
      <c r="D3564" s="57">
        <f t="shared" si="55"/>
        <v>4963.25</v>
      </c>
      <c r="E3564" s="57" t="e">
        <f>VLOOKUP(A3564,'сентябрь 2020 (задание 1)'!$B$3:$E$16200,4,0)</f>
        <v>#N/A</v>
      </c>
    </row>
    <row r="3565" spans="1:5">
      <c r="A3565" s="20" t="s">
        <v>4009</v>
      </c>
      <c r="B3565" s="12">
        <v>2</v>
      </c>
      <c r="C3565" s="13">
        <v>19428</v>
      </c>
      <c r="D3565" s="13">
        <f t="shared" si="55"/>
        <v>9714</v>
      </c>
      <c r="E3565" s="13">
        <f>VLOOKUP(A3565,'сентябрь 2020 (задание 1)'!$B$3:$E$16200,4,0)</f>
        <v>13199</v>
      </c>
    </row>
    <row r="3566" spans="1:5">
      <c r="A3566" s="20" t="s">
        <v>4010</v>
      </c>
      <c r="B3566" s="12">
        <v>4</v>
      </c>
      <c r="C3566" s="13">
        <v>42926</v>
      </c>
      <c r="D3566" s="13">
        <f t="shared" si="55"/>
        <v>10731.5</v>
      </c>
      <c r="E3566" s="13">
        <f>VLOOKUP(A3566,'сентябрь 2020 (задание 1)'!$B$3:$E$16200,4,0)</f>
        <v>12980.625</v>
      </c>
    </row>
    <row r="3567" spans="1:5">
      <c r="A3567" s="20" t="s">
        <v>4011</v>
      </c>
      <c r="B3567" s="12">
        <v>3</v>
      </c>
      <c r="C3567" s="13">
        <v>30698.5</v>
      </c>
      <c r="D3567" s="13">
        <f t="shared" si="55"/>
        <v>10232.833333333334</v>
      </c>
      <c r="E3567" s="13">
        <f>VLOOKUP(A3567,'сентябрь 2020 (задание 1)'!$B$3:$E$16200,4,0)</f>
        <v>13113.5</v>
      </c>
    </row>
    <row r="3568" spans="1:5">
      <c r="A3568" s="20" t="s">
        <v>4012</v>
      </c>
      <c r="B3568" s="12">
        <v>2</v>
      </c>
      <c r="C3568" s="13">
        <v>23056.5</v>
      </c>
      <c r="D3568" s="13">
        <f t="shared" si="55"/>
        <v>11528.25</v>
      </c>
      <c r="E3568" s="13">
        <f>VLOOKUP(A3568,'сентябрь 2020 (задание 1)'!$B$3:$E$16200,4,0)</f>
        <v>14342.5</v>
      </c>
    </row>
    <row r="3569" spans="1:5">
      <c r="A3569" s="20" t="s">
        <v>4013</v>
      </c>
      <c r="B3569" s="12">
        <v>2</v>
      </c>
      <c r="C3569" s="13">
        <v>28083</v>
      </c>
      <c r="D3569" s="13">
        <f t="shared" si="55"/>
        <v>14041.5</v>
      </c>
      <c r="E3569" s="13">
        <f>VLOOKUP(A3569,'сентябрь 2020 (задание 1)'!$B$3:$E$16200,4,0)</f>
        <v>15879.625</v>
      </c>
    </row>
    <row r="3570" spans="1:5">
      <c r="A3570" s="20" t="s">
        <v>4014</v>
      </c>
      <c r="B3570" s="12">
        <v>4</v>
      </c>
      <c r="C3570" s="13">
        <v>53805</v>
      </c>
      <c r="D3570" s="13">
        <f t="shared" si="55"/>
        <v>13451.25</v>
      </c>
      <c r="E3570" s="13">
        <f>VLOOKUP(A3570,'сентябрь 2020 (задание 1)'!$B$3:$E$16200,4,0)</f>
        <v>15400</v>
      </c>
    </row>
    <row r="3571" spans="1:5">
      <c r="A3571" s="55" t="s">
        <v>4015</v>
      </c>
      <c r="B3571" s="56">
        <v>1</v>
      </c>
      <c r="C3571" s="57">
        <v>15342.5</v>
      </c>
      <c r="D3571" s="57">
        <f t="shared" si="55"/>
        <v>15342.5</v>
      </c>
      <c r="E3571" s="57" t="e">
        <f>VLOOKUP(A3571,'сентябрь 2020 (задание 1)'!$B$3:$E$16200,4,0)</f>
        <v>#N/A</v>
      </c>
    </row>
    <row r="3572" spans="1:5">
      <c r="A3572" s="20" t="s">
        <v>4016</v>
      </c>
      <c r="B3572" s="12">
        <v>3</v>
      </c>
      <c r="C3572" s="13">
        <v>62829</v>
      </c>
      <c r="D3572" s="13">
        <f t="shared" si="55"/>
        <v>20943</v>
      </c>
      <c r="E3572" s="13">
        <f>VLOOKUP(A3572,'сентябрь 2020 (задание 1)'!$B$3:$E$16200,4,0)</f>
        <v>27009</v>
      </c>
    </row>
    <row r="3573" spans="1:5">
      <c r="A3573" s="55" t="s">
        <v>4017</v>
      </c>
      <c r="B3573" s="56">
        <v>1</v>
      </c>
      <c r="C3573" s="57">
        <v>9442.5</v>
      </c>
      <c r="D3573" s="57">
        <f t="shared" si="55"/>
        <v>9442.5</v>
      </c>
      <c r="E3573" s="57" t="e">
        <f>VLOOKUP(A3573,'сентябрь 2020 (задание 1)'!$B$3:$E$16200,4,0)</f>
        <v>#N/A</v>
      </c>
    </row>
    <row r="3574" spans="1:5">
      <c r="A3574" s="55" t="s">
        <v>4018</v>
      </c>
      <c r="B3574" s="56">
        <v>1</v>
      </c>
      <c r="C3574" s="57">
        <v>9442.5</v>
      </c>
      <c r="D3574" s="57">
        <f t="shared" si="55"/>
        <v>9442.5</v>
      </c>
      <c r="E3574" s="57" t="e">
        <f>VLOOKUP(A3574,'сентябрь 2020 (задание 1)'!$B$3:$E$16200,4,0)</f>
        <v>#N/A</v>
      </c>
    </row>
    <row r="3575" spans="1:5">
      <c r="A3575" s="20" t="s">
        <v>4019</v>
      </c>
      <c r="B3575" s="12">
        <v>2</v>
      </c>
      <c r="C3575" s="13">
        <v>22019</v>
      </c>
      <c r="D3575" s="13">
        <f t="shared" si="55"/>
        <v>11009.5</v>
      </c>
      <c r="E3575" s="13">
        <f>VLOOKUP(A3575,'сентябрь 2020 (задание 1)'!$B$3:$E$16200,4,0)</f>
        <v>11416.5</v>
      </c>
    </row>
    <row r="3576" spans="1:5">
      <c r="A3576" s="55" t="s">
        <v>4020</v>
      </c>
      <c r="B3576" s="56">
        <v>1</v>
      </c>
      <c r="C3576" s="57">
        <v>12661.5</v>
      </c>
      <c r="D3576" s="57">
        <f t="shared" si="55"/>
        <v>12661.5</v>
      </c>
      <c r="E3576" s="57" t="e">
        <f>VLOOKUP(A3576,'сентябрь 2020 (задание 1)'!$B$3:$E$16200,4,0)</f>
        <v>#N/A</v>
      </c>
    </row>
    <row r="3577" spans="1:5">
      <c r="A3577" s="20" t="s">
        <v>4021</v>
      </c>
      <c r="B3577" s="12">
        <v>2</v>
      </c>
      <c r="C3577" s="13">
        <v>24357</v>
      </c>
      <c r="D3577" s="13">
        <f t="shared" si="55"/>
        <v>12178.5</v>
      </c>
      <c r="E3577" s="13">
        <f>VLOOKUP(A3577,'сентябрь 2020 (задание 1)'!$B$3:$E$16200,4,0)</f>
        <v>15336.666666666666</v>
      </c>
    </row>
    <row r="3578" spans="1:5">
      <c r="A3578" s="55" t="s">
        <v>4022</v>
      </c>
      <c r="B3578" s="56">
        <v>2</v>
      </c>
      <c r="C3578" s="57">
        <v>43581</v>
      </c>
      <c r="D3578" s="57">
        <f t="shared" si="55"/>
        <v>21790.5</v>
      </c>
      <c r="E3578" s="57" t="e">
        <f>VLOOKUP(A3578,'сентябрь 2020 (задание 1)'!$B$3:$E$16200,4,0)</f>
        <v>#N/A</v>
      </c>
    </row>
    <row r="3579" spans="1:5">
      <c r="A3579" s="55" t="s">
        <v>4023</v>
      </c>
      <c r="B3579" s="56">
        <v>2</v>
      </c>
      <c r="C3579" s="57">
        <v>60044</v>
      </c>
      <c r="D3579" s="57">
        <f t="shared" si="55"/>
        <v>30022</v>
      </c>
      <c r="E3579" s="57" t="e">
        <f>VLOOKUP(A3579,'сентябрь 2020 (задание 1)'!$B$3:$E$16200,4,0)</f>
        <v>#N/A</v>
      </c>
    </row>
    <row r="3580" spans="1:5">
      <c r="A3580" s="55" t="s">
        <v>4024</v>
      </c>
      <c r="B3580" s="56">
        <v>1</v>
      </c>
      <c r="C3580" s="57">
        <v>28611.5</v>
      </c>
      <c r="D3580" s="57">
        <f t="shared" si="55"/>
        <v>28611.5</v>
      </c>
      <c r="E3580" s="57" t="e">
        <f>VLOOKUP(A3580,'сентябрь 2020 (задание 1)'!$B$3:$E$16200,4,0)</f>
        <v>#N/A</v>
      </c>
    </row>
    <row r="3581" spans="1:5">
      <c r="A3581" s="20" t="s">
        <v>4025</v>
      </c>
      <c r="B3581" s="12">
        <v>1</v>
      </c>
      <c r="C3581" s="13">
        <v>16314.5</v>
      </c>
      <c r="D3581" s="13">
        <f t="shared" si="55"/>
        <v>16314.5</v>
      </c>
      <c r="E3581" s="13">
        <f>VLOOKUP(A3581,'сентябрь 2020 (задание 1)'!$B$3:$E$16200,4,0)</f>
        <v>20486.5</v>
      </c>
    </row>
    <row r="3582" spans="1:5">
      <c r="A3582" s="55" t="s">
        <v>4026</v>
      </c>
      <c r="B3582" s="56">
        <v>2</v>
      </c>
      <c r="C3582" s="57">
        <v>69428</v>
      </c>
      <c r="D3582" s="57">
        <f t="shared" si="55"/>
        <v>34714</v>
      </c>
      <c r="E3582" s="57" t="e">
        <f>VLOOKUP(A3582,'сентябрь 2020 (задание 1)'!$B$3:$E$16200,4,0)</f>
        <v>#N/A</v>
      </c>
    </row>
    <row r="3583" spans="1:5">
      <c r="A3583" s="55" t="s">
        <v>4027</v>
      </c>
      <c r="B3583" s="56">
        <v>1</v>
      </c>
      <c r="C3583" s="57">
        <v>37934</v>
      </c>
      <c r="D3583" s="57">
        <f t="shared" si="55"/>
        <v>37934</v>
      </c>
      <c r="E3583" s="57" t="e">
        <f>VLOOKUP(A3583,'сентябрь 2020 (задание 1)'!$B$3:$E$16200,4,0)</f>
        <v>#N/A</v>
      </c>
    </row>
    <row r="3584" spans="1:5">
      <c r="A3584" s="55" t="s">
        <v>4028</v>
      </c>
      <c r="B3584" s="56">
        <v>1</v>
      </c>
      <c r="C3584" s="57">
        <v>60777</v>
      </c>
      <c r="D3584" s="57">
        <f t="shared" si="55"/>
        <v>60777</v>
      </c>
      <c r="E3584" s="57" t="e">
        <f>VLOOKUP(A3584,'сентябрь 2020 (задание 1)'!$B$3:$E$16200,4,0)</f>
        <v>#N/A</v>
      </c>
    </row>
    <row r="3585" spans="1:5">
      <c r="A3585" s="20" t="s">
        <v>4029</v>
      </c>
      <c r="B3585" s="12">
        <v>145</v>
      </c>
      <c r="C3585" s="13">
        <v>1008670.5</v>
      </c>
      <c r="D3585" s="13">
        <f t="shared" si="55"/>
        <v>6956.3482758620694</v>
      </c>
      <c r="E3585" s="13">
        <f>VLOOKUP(A3585,'сентябрь 2020 (задание 1)'!$B$3:$E$16200,4,0)</f>
        <v>8274.4705882352937</v>
      </c>
    </row>
    <row r="3586" spans="1:5">
      <c r="A3586" s="20" t="s">
        <v>4030</v>
      </c>
      <c r="B3586" s="12">
        <v>2</v>
      </c>
      <c r="C3586" s="13">
        <v>107321.5</v>
      </c>
      <c r="D3586" s="13">
        <f t="shared" ref="D3586:D3649" si="56">IF(B3586&lt;0,-C3586/-B3586,C3586/B3586)</f>
        <v>53660.75</v>
      </c>
      <c r="E3586" s="13">
        <f>VLOOKUP(A3586,'сентябрь 2020 (задание 1)'!$B$3:$E$16200,4,0)</f>
        <v>76878</v>
      </c>
    </row>
    <row r="3587" spans="1:5">
      <c r="A3587" s="55" t="s">
        <v>4031</v>
      </c>
      <c r="B3587" s="56">
        <v>2</v>
      </c>
      <c r="C3587" s="57">
        <v>66139.5</v>
      </c>
      <c r="D3587" s="57">
        <f t="shared" si="56"/>
        <v>33069.75</v>
      </c>
      <c r="E3587" s="57" t="e">
        <f>VLOOKUP(A3587,'сентябрь 2020 (задание 1)'!$B$3:$E$16200,4,0)</f>
        <v>#N/A</v>
      </c>
    </row>
    <row r="3588" spans="1:5">
      <c r="A3588" s="20" t="s">
        <v>4032</v>
      </c>
      <c r="B3588" s="12">
        <v>2</v>
      </c>
      <c r="C3588" s="13">
        <v>4889</v>
      </c>
      <c r="D3588" s="13">
        <f t="shared" si="56"/>
        <v>2444.5</v>
      </c>
      <c r="E3588" s="13">
        <f>VLOOKUP(A3588,'сентябрь 2020 (задание 1)'!$B$3:$E$16200,4,0)</f>
        <v>2860.5</v>
      </c>
    </row>
    <row r="3589" spans="1:5">
      <c r="A3589" s="20" t="s">
        <v>4033</v>
      </c>
      <c r="B3589" s="12">
        <v>8</v>
      </c>
      <c r="C3589" s="13">
        <v>28564.5</v>
      </c>
      <c r="D3589" s="13">
        <f t="shared" si="56"/>
        <v>3570.5625</v>
      </c>
      <c r="E3589" s="13">
        <f>VLOOKUP(A3589,'сентябрь 2020 (задание 1)'!$B$3:$E$16200,4,0)</f>
        <v>4117.8285714285712</v>
      </c>
    </row>
    <row r="3590" spans="1:5">
      <c r="A3590" s="20" t="s">
        <v>4034</v>
      </c>
      <c r="B3590" s="12">
        <v>6</v>
      </c>
      <c r="C3590" s="13">
        <v>23355</v>
      </c>
      <c r="D3590" s="13">
        <f t="shared" si="56"/>
        <v>3892.5</v>
      </c>
      <c r="E3590" s="13">
        <f>VLOOKUP(A3590,'сентябрь 2020 (задание 1)'!$B$3:$E$16200,4,0)</f>
        <v>4844.8055555555557</v>
      </c>
    </row>
    <row r="3591" spans="1:5">
      <c r="A3591" s="20" t="s">
        <v>4035</v>
      </c>
      <c r="B3591" s="12">
        <v>3</v>
      </c>
      <c r="C3591" s="13">
        <v>15660</v>
      </c>
      <c r="D3591" s="13">
        <f t="shared" si="56"/>
        <v>5220</v>
      </c>
      <c r="E3591" s="13">
        <f>VLOOKUP(A3591,'сентябрь 2020 (задание 1)'!$B$3:$E$16200,4,0)</f>
        <v>6280.666666666667</v>
      </c>
    </row>
    <row r="3592" spans="1:5">
      <c r="A3592" s="20" t="s">
        <v>4036</v>
      </c>
      <c r="B3592" s="12">
        <v>7</v>
      </c>
      <c r="C3592" s="13">
        <v>25924.5</v>
      </c>
      <c r="D3592" s="13">
        <f t="shared" si="56"/>
        <v>3703.5</v>
      </c>
      <c r="E3592" s="13">
        <f>VLOOKUP(A3592,'сентябрь 2020 (задание 1)'!$B$3:$E$16200,4,0)</f>
        <v>4733.7692307692305</v>
      </c>
    </row>
    <row r="3593" spans="1:5">
      <c r="A3593" s="20" t="s">
        <v>4037</v>
      </c>
      <c r="B3593" s="12">
        <v>1</v>
      </c>
      <c r="C3593" s="13">
        <v>3317</v>
      </c>
      <c r="D3593" s="13">
        <f t="shared" si="56"/>
        <v>3317</v>
      </c>
      <c r="E3593" s="13">
        <f>VLOOKUP(A3593,'сентябрь 2020 (задание 1)'!$B$3:$E$16200,4,0)</f>
        <v>3840.5</v>
      </c>
    </row>
    <row r="3594" spans="1:5">
      <c r="A3594" s="20" t="s">
        <v>4038</v>
      </c>
      <c r="B3594" s="12">
        <v>30</v>
      </c>
      <c r="C3594" s="13">
        <v>8559</v>
      </c>
      <c r="D3594" s="13">
        <f t="shared" si="56"/>
        <v>285.3</v>
      </c>
      <c r="E3594" s="13">
        <f>VLOOKUP(A3594,'сентябрь 2020 (задание 1)'!$B$3:$E$16200,4,0)</f>
        <v>357.70338983050846</v>
      </c>
    </row>
    <row r="3595" spans="1:5">
      <c r="A3595" s="20" t="s">
        <v>4039</v>
      </c>
      <c r="B3595" s="12">
        <v>6</v>
      </c>
      <c r="C3595" s="13">
        <v>1272</v>
      </c>
      <c r="D3595" s="13">
        <f t="shared" si="56"/>
        <v>212</v>
      </c>
      <c r="E3595" s="13">
        <f>VLOOKUP(A3595,'сентябрь 2020 (задание 1)'!$B$3:$E$16200,4,0)</f>
        <v>239.06129032258065</v>
      </c>
    </row>
    <row r="3596" spans="1:5">
      <c r="A3596" s="20" t="s">
        <v>4040</v>
      </c>
      <c r="B3596" s="12">
        <v>9</v>
      </c>
      <c r="C3596" s="13">
        <v>5287.5</v>
      </c>
      <c r="D3596" s="13">
        <f t="shared" si="56"/>
        <v>587.5</v>
      </c>
      <c r="E3596" s="13">
        <f>VLOOKUP(A3596,'сентябрь 2020 (задание 1)'!$B$3:$E$16200,4,0)</f>
        <v>618.75</v>
      </c>
    </row>
    <row r="3597" spans="1:5">
      <c r="A3597" s="55" t="s">
        <v>4041</v>
      </c>
      <c r="B3597" s="56">
        <v>1</v>
      </c>
      <c r="C3597" s="57">
        <v>4462.5</v>
      </c>
      <c r="D3597" s="57">
        <f t="shared" si="56"/>
        <v>4462.5</v>
      </c>
      <c r="E3597" s="57" t="e">
        <f>VLOOKUP(A3597,'сентябрь 2020 (задание 1)'!$B$3:$E$16200,4,0)</f>
        <v>#N/A</v>
      </c>
    </row>
    <row r="3598" spans="1:5">
      <c r="A3598" s="20" t="s">
        <v>4042</v>
      </c>
      <c r="B3598" s="12">
        <v>3</v>
      </c>
      <c r="C3598" s="13">
        <v>16935.5</v>
      </c>
      <c r="D3598" s="13">
        <f t="shared" si="56"/>
        <v>5645.166666666667</v>
      </c>
      <c r="E3598" s="13">
        <f>VLOOKUP(A3598,'сентябрь 2020 (задание 1)'!$B$3:$E$16200,4,0)</f>
        <v>6646.8</v>
      </c>
    </row>
    <row r="3599" spans="1:5">
      <c r="A3599" s="55" t="s">
        <v>4043</v>
      </c>
      <c r="B3599" s="56">
        <v>1</v>
      </c>
      <c r="C3599" s="57">
        <v>27291.5</v>
      </c>
      <c r="D3599" s="57">
        <f t="shared" si="56"/>
        <v>27291.5</v>
      </c>
      <c r="E3599" s="57" t="e">
        <f>VLOOKUP(A3599,'сентябрь 2020 (задание 1)'!$B$3:$E$16200,4,0)</f>
        <v>#N/A</v>
      </c>
    </row>
    <row r="3600" spans="1:5">
      <c r="A3600" s="55" t="s">
        <v>4044</v>
      </c>
      <c r="B3600" s="56">
        <v>1</v>
      </c>
      <c r="C3600" s="57">
        <v>25258.5</v>
      </c>
      <c r="D3600" s="57">
        <f t="shared" si="56"/>
        <v>25258.5</v>
      </c>
      <c r="E3600" s="57" t="e">
        <f>VLOOKUP(A3600,'сентябрь 2020 (задание 1)'!$B$3:$E$16200,4,0)</f>
        <v>#N/A</v>
      </c>
    </row>
    <row r="3601" spans="1:5">
      <c r="A3601" s="55" t="s">
        <v>4045</v>
      </c>
      <c r="B3601" s="56">
        <v>1</v>
      </c>
      <c r="C3601" s="57">
        <v>24115</v>
      </c>
      <c r="D3601" s="57">
        <f t="shared" si="56"/>
        <v>24115</v>
      </c>
      <c r="E3601" s="57" t="e">
        <f>VLOOKUP(A3601,'сентябрь 2020 (задание 1)'!$B$3:$E$16200,4,0)</f>
        <v>#N/A</v>
      </c>
    </row>
    <row r="3602" spans="1:5">
      <c r="A3602" s="55" t="s">
        <v>4046</v>
      </c>
      <c r="B3602" s="56">
        <v>1</v>
      </c>
      <c r="C3602" s="57">
        <v>11213</v>
      </c>
      <c r="D3602" s="57">
        <f t="shared" si="56"/>
        <v>11213</v>
      </c>
      <c r="E3602" s="57" t="e">
        <f>VLOOKUP(A3602,'сентябрь 2020 (задание 1)'!$B$3:$E$16200,4,0)</f>
        <v>#N/A</v>
      </c>
    </row>
    <row r="3603" spans="1:5">
      <c r="A3603" s="55" t="s">
        <v>4047</v>
      </c>
      <c r="B3603" s="56">
        <v>1</v>
      </c>
      <c r="C3603" s="57">
        <v>9706.5</v>
      </c>
      <c r="D3603" s="57">
        <f t="shared" si="56"/>
        <v>9706.5</v>
      </c>
      <c r="E3603" s="57" t="e">
        <f>VLOOKUP(A3603,'сентябрь 2020 (задание 1)'!$B$3:$E$16200,4,0)</f>
        <v>#N/A</v>
      </c>
    </row>
    <row r="3604" spans="1:5">
      <c r="A3604" s="55" t="s">
        <v>4048</v>
      </c>
      <c r="B3604" s="56">
        <v>1</v>
      </c>
      <c r="C3604" s="57">
        <v>9862</v>
      </c>
      <c r="D3604" s="57">
        <f t="shared" si="56"/>
        <v>9862</v>
      </c>
      <c r="E3604" s="57" t="e">
        <f>VLOOKUP(A3604,'сентябрь 2020 (задание 1)'!$B$3:$E$16200,4,0)</f>
        <v>#N/A</v>
      </c>
    </row>
    <row r="3605" spans="1:5">
      <c r="A3605" s="20" t="s">
        <v>4049</v>
      </c>
      <c r="B3605" s="12">
        <v>1</v>
      </c>
      <c r="C3605" s="13">
        <v>1555</v>
      </c>
      <c r="D3605" s="13">
        <f t="shared" si="56"/>
        <v>1555</v>
      </c>
      <c r="E3605" s="13">
        <f>VLOOKUP(A3605,'сентябрь 2020 (задание 1)'!$B$3:$E$16200,4,0)</f>
        <v>1940.5</v>
      </c>
    </row>
    <row r="3606" spans="1:5">
      <c r="A3606" s="55" t="s">
        <v>4050</v>
      </c>
      <c r="B3606" s="56">
        <v>2</v>
      </c>
      <c r="C3606" s="57">
        <v>4487.5</v>
      </c>
      <c r="D3606" s="57">
        <f t="shared" si="56"/>
        <v>2243.75</v>
      </c>
      <c r="E3606" s="57" t="e">
        <f>VLOOKUP(A3606,'сентябрь 2020 (задание 1)'!$B$3:$E$16200,4,0)</f>
        <v>#N/A</v>
      </c>
    </row>
    <row r="3607" spans="1:5">
      <c r="A3607" s="20" t="s">
        <v>4051</v>
      </c>
      <c r="B3607" s="12">
        <v>7</v>
      </c>
      <c r="C3607" s="13">
        <v>20045.5</v>
      </c>
      <c r="D3607" s="13">
        <f t="shared" si="56"/>
        <v>2863.6428571428573</v>
      </c>
      <c r="E3607" s="13">
        <f>VLOOKUP(A3607,'сентябрь 2020 (задание 1)'!$B$3:$E$16200,4,0)</f>
        <v>3692.2142857142858</v>
      </c>
    </row>
    <row r="3608" spans="1:5">
      <c r="A3608" s="20" t="s">
        <v>4052</v>
      </c>
      <c r="B3608" s="12">
        <v>7</v>
      </c>
      <c r="C3608" s="13">
        <v>31119.5</v>
      </c>
      <c r="D3608" s="13">
        <f t="shared" si="56"/>
        <v>4445.6428571428569</v>
      </c>
      <c r="E3608" s="13">
        <f>VLOOKUP(A3608,'сентябрь 2020 (задание 1)'!$B$3:$E$16200,4,0)</f>
        <v>5473.916666666667</v>
      </c>
    </row>
    <row r="3609" spans="1:5">
      <c r="A3609" s="20" t="s">
        <v>4053</v>
      </c>
      <c r="B3609" s="12">
        <v>3</v>
      </c>
      <c r="C3609" s="13">
        <v>17887</v>
      </c>
      <c r="D3609" s="13">
        <f t="shared" si="56"/>
        <v>5962.333333333333</v>
      </c>
      <c r="E3609" s="13">
        <f>VLOOKUP(A3609,'сентябрь 2020 (задание 1)'!$B$3:$E$16200,4,0)</f>
        <v>7427.1</v>
      </c>
    </row>
    <row r="3610" spans="1:5">
      <c r="A3610" s="20" t="s">
        <v>4054</v>
      </c>
      <c r="B3610" s="12">
        <v>1</v>
      </c>
      <c r="C3610" s="13">
        <v>8577</v>
      </c>
      <c r="D3610" s="13">
        <f t="shared" si="56"/>
        <v>8577</v>
      </c>
      <c r="E3610" s="13">
        <f>VLOOKUP(A3610,'сентябрь 2020 (задание 1)'!$B$3:$E$16200,4,0)</f>
        <v>10497</v>
      </c>
    </row>
    <row r="3611" spans="1:5">
      <c r="A3611" s="55" t="s">
        <v>4055</v>
      </c>
      <c r="B3611" s="56">
        <v>26</v>
      </c>
      <c r="C3611" s="57">
        <v>39675</v>
      </c>
      <c r="D3611" s="57">
        <f t="shared" si="56"/>
        <v>1525.9615384615386</v>
      </c>
      <c r="E3611" s="57" t="e">
        <f>VLOOKUP(A3611,'сентябрь 2020 (задание 1)'!$B$3:$E$16200,4,0)</f>
        <v>#N/A</v>
      </c>
    </row>
    <row r="3612" spans="1:5">
      <c r="A3612" s="20" t="s">
        <v>4056</v>
      </c>
      <c r="B3612" s="12">
        <v>36</v>
      </c>
      <c r="C3612" s="13">
        <v>49070</v>
      </c>
      <c r="D3612" s="13">
        <f t="shared" si="56"/>
        <v>1363.0555555555557</v>
      </c>
      <c r="E3612" s="13">
        <f>VLOOKUP(A3612,'сентябрь 2020 (задание 1)'!$B$3:$E$16200,4,0)</f>
        <v>1724.371212121212</v>
      </c>
    </row>
    <row r="3613" spans="1:5">
      <c r="A3613" s="55" t="s">
        <v>4057</v>
      </c>
      <c r="B3613" s="56">
        <v>19</v>
      </c>
      <c r="C3613" s="57">
        <v>33998.5</v>
      </c>
      <c r="D3613" s="57">
        <f t="shared" si="56"/>
        <v>1789.3947368421052</v>
      </c>
      <c r="E3613" s="57" t="e">
        <f>VLOOKUP(A3613,'сентябрь 2020 (задание 1)'!$B$3:$E$16200,4,0)</f>
        <v>#N/A</v>
      </c>
    </row>
    <row r="3614" spans="1:5">
      <c r="A3614" s="20" t="s">
        <v>4058</v>
      </c>
      <c r="B3614" s="12">
        <v>139</v>
      </c>
      <c r="C3614" s="13">
        <v>188378.15</v>
      </c>
      <c r="D3614" s="13">
        <f t="shared" si="56"/>
        <v>1355.2384892086332</v>
      </c>
      <c r="E3614" s="13">
        <f>VLOOKUP(A3614,'сентябрь 2020 (задание 1)'!$B$3:$E$16200,4,0)</f>
        <v>1514.9920634920634</v>
      </c>
    </row>
    <row r="3615" spans="1:5">
      <c r="A3615" s="20" t="s">
        <v>4059</v>
      </c>
      <c r="B3615" s="12">
        <v>2</v>
      </c>
      <c r="C3615" s="13">
        <v>4694</v>
      </c>
      <c r="D3615" s="13">
        <f t="shared" si="56"/>
        <v>2347</v>
      </c>
      <c r="E3615" s="13">
        <f>VLOOKUP(A3615,'сентябрь 2020 (задание 1)'!$B$3:$E$16200,4,0)</f>
        <v>2500.4074074074074</v>
      </c>
    </row>
    <row r="3616" spans="1:5">
      <c r="A3616" s="20" t="s">
        <v>4060</v>
      </c>
      <c r="B3616" s="12">
        <v>68</v>
      </c>
      <c r="C3616" s="13">
        <v>99281.65</v>
      </c>
      <c r="D3616" s="13">
        <f t="shared" si="56"/>
        <v>1460.0242647058822</v>
      </c>
      <c r="E3616" s="13">
        <f>VLOOKUP(A3616,'сентябрь 2020 (задание 1)'!$B$3:$E$16200,4,0)</f>
        <v>1465.6360759493671</v>
      </c>
    </row>
    <row r="3617" spans="1:5">
      <c r="A3617" s="20" t="s">
        <v>4061</v>
      </c>
      <c r="B3617" s="12">
        <v>67</v>
      </c>
      <c r="C3617" s="13">
        <v>114528.5</v>
      </c>
      <c r="D3617" s="13">
        <f t="shared" si="56"/>
        <v>1709.3805970149253</v>
      </c>
      <c r="E3617" s="13">
        <f>VLOOKUP(A3617,'сентябрь 2020 (задание 1)'!$B$3:$E$16200,4,0)</f>
        <v>1748.8846153846155</v>
      </c>
    </row>
    <row r="3618" spans="1:5">
      <c r="A3618" s="20" t="s">
        <v>4062</v>
      </c>
      <c r="B3618" s="12">
        <v>50</v>
      </c>
      <c r="C3618" s="13">
        <v>122630.5</v>
      </c>
      <c r="D3618" s="13">
        <f t="shared" si="56"/>
        <v>2452.61</v>
      </c>
      <c r="E3618" s="13">
        <f>VLOOKUP(A3618,'сентябрь 2020 (задание 1)'!$B$3:$E$16200,4,0)</f>
        <v>2498.6220930232557</v>
      </c>
    </row>
    <row r="3619" spans="1:5">
      <c r="A3619" s="20" t="s">
        <v>4063</v>
      </c>
      <c r="B3619" s="12">
        <v>10</v>
      </c>
      <c r="C3619" s="13">
        <v>56617.5</v>
      </c>
      <c r="D3619" s="13">
        <f t="shared" si="56"/>
        <v>5661.75</v>
      </c>
      <c r="E3619" s="13">
        <f>VLOOKUP(A3619,'сентябрь 2020 (задание 1)'!$B$3:$E$16200,4,0)</f>
        <v>5961.625</v>
      </c>
    </row>
    <row r="3620" spans="1:5">
      <c r="A3620" s="20" t="s">
        <v>4064</v>
      </c>
      <c r="B3620" s="12">
        <v>3</v>
      </c>
      <c r="C3620" s="13">
        <v>21705</v>
      </c>
      <c r="D3620" s="13">
        <f t="shared" si="56"/>
        <v>7235</v>
      </c>
      <c r="E3620" s="13">
        <f>VLOOKUP(A3620,'сентябрь 2020 (задание 1)'!$B$3:$E$16200,4,0)</f>
        <v>6767</v>
      </c>
    </row>
    <row r="3621" spans="1:5">
      <c r="A3621" s="20" t="s">
        <v>4065</v>
      </c>
      <c r="B3621" s="12">
        <v>16</v>
      </c>
      <c r="C3621" s="13">
        <v>22794</v>
      </c>
      <c r="D3621" s="13">
        <f t="shared" si="56"/>
        <v>1424.625</v>
      </c>
      <c r="E3621" s="13">
        <f>VLOOKUP(A3621,'сентябрь 2020 (задание 1)'!$B$3:$E$16200,4,0)</f>
        <v>1562</v>
      </c>
    </row>
    <row r="3622" spans="1:5">
      <c r="A3622" s="20" t="s">
        <v>4066</v>
      </c>
      <c r="B3622" s="12">
        <v>7</v>
      </c>
      <c r="C3622" s="13">
        <v>12150</v>
      </c>
      <c r="D3622" s="13">
        <f t="shared" si="56"/>
        <v>1735.7142857142858</v>
      </c>
      <c r="E3622" s="13">
        <f>VLOOKUP(A3622,'сентябрь 2020 (задание 1)'!$B$3:$E$16200,4,0)</f>
        <v>1718.5833333333333</v>
      </c>
    </row>
    <row r="3623" spans="1:5">
      <c r="A3623" s="20" t="s">
        <v>4067</v>
      </c>
      <c r="B3623" s="12">
        <v>3</v>
      </c>
      <c r="C3623" s="13">
        <v>7837.5</v>
      </c>
      <c r="D3623" s="13">
        <f t="shared" si="56"/>
        <v>2612.5</v>
      </c>
      <c r="E3623" s="13">
        <f>VLOOKUP(A3623,'сентябрь 2020 (задание 1)'!$B$3:$E$16200,4,0)</f>
        <v>2687.4843999999998</v>
      </c>
    </row>
    <row r="3624" spans="1:5">
      <c r="A3624" s="20" t="s">
        <v>4068</v>
      </c>
      <c r="B3624" s="12">
        <v>13</v>
      </c>
      <c r="C3624" s="13">
        <v>26335.5</v>
      </c>
      <c r="D3624" s="13">
        <f t="shared" si="56"/>
        <v>2025.8076923076924</v>
      </c>
      <c r="E3624" s="13">
        <f>VLOOKUP(A3624,'сентябрь 2020 (задание 1)'!$B$3:$E$16200,4,0)</f>
        <v>2145.8333333333335</v>
      </c>
    </row>
    <row r="3625" spans="1:5">
      <c r="A3625" s="20" t="s">
        <v>4069</v>
      </c>
      <c r="B3625" s="12">
        <v>1</v>
      </c>
      <c r="C3625" s="13">
        <v>2409</v>
      </c>
      <c r="D3625" s="13">
        <f t="shared" si="56"/>
        <v>2409</v>
      </c>
      <c r="E3625" s="13">
        <f>VLOOKUP(A3625,'сентябрь 2020 (задание 1)'!$B$3:$E$16200,4,0)</f>
        <v>2268.5</v>
      </c>
    </row>
    <row r="3626" spans="1:5">
      <c r="A3626" s="20" t="s">
        <v>4070</v>
      </c>
      <c r="B3626" s="12">
        <v>10</v>
      </c>
      <c r="C3626" s="13">
        <v>28070</v>
      </c>
      <c r="D3626" s="13">
        <f t="shared" si="56"/>
        <v>2807</v>
      </c>
      <c r="E3626" s="13">
        <f>VLOOKUP(A3626,'сентябрь 2020 (задание 1)'!$B$3:$E$16200,4,0)</f>
        <v>2954.7142857142858</v>
      </c>
    </row>
    <row r="3627" spans="1:5">
      <c r="A3627" s="20" t="s">
        <v>4071</v>
      </c>
      <c r="B3627" s="12">
        <v>7</v>
      </c>
      <c r="C3627" s="13">
        <v>43543.5</v>
      </c>
      <c r="D3627" s="13">
        <f t="shared" si="56"/>
        <v>6220.5</v>
      </c>
      <c r="E3627" s="13">
        <f>VLOOKUP(A3627,'сентябрь 2020 (задание 1)'!$B$3:$E$16200,4,0)</f>
        <v>6550</v>
      </c>
    </row>
    <row r="3628" spans="1:5">
      <c r="A3628" s="55" t="s">
        <v>4072</v>
      </c>
      <c r="B3628" s="56">
        <v>1</v>
      </c>
      <c r="C3628" s="57">
        <v>2007</v>
      </c>
      <c r="D3628" s="57">
        <f t="shared" si="56"/>
        <v>2007</v>
      </c>
      <c r="E3628" s="57" t="e">
        <f>VLOOKUP(A3628,'сентябрь 2020 (задание 1)'!$B$3:$E$16200,4,0)</f>
        <v>#N/A</v>
      </c>
    </row>
    <row r="3629" spans="1:5">
      <c r="A3629" s="20" t="s">
        <v>4073</v>
      </c>
      <c r="B3629" s="12">
        <v>1</v>
      </c>
      <c r="C3629" s="13">
        <v>2409</v>
      </c>
      <c r="D3629" s="13">
        <f t="shared" si="56"/>
        <v>2409</v>
      </c>
      <c r="E3629" s="13">
        <f>VLOOKUP(A3629,'сентябрь 2020 (задание 1)'!$B$3:$E$16200,4,0)</f>
        <v>2594</v>
      </c>
    </row>
    <row r="3630" spans="1:5">
      <c r="A3630" s="20" t="s">
        <v>4074</v>
      </c>
      <c r="B3630" s="12">
        <v>1</v>
      </c>
      <c r="C3630" s="13">
        <v>2952.5</v>
      </c>
      <c r="D3630" s="13">
        <f t="shared" si="56"/>
        <v>2952.5</v>
      </c>
      <c r="E3630" s="13">
        <f>VLOOKUP(A3630,'сентябрь 2020 (задание 1)'!$B$3:$E$16200,4,0)</f>
        <v>3282.25</v>
      </c>
    </row>
    <row r="3631" spans="1:5">
      <c r="A3631" s="55" t="s">
        <v>4075</v>
      </c>
      <c r="B3631" s="56">
        <v>2</v>
      </c>
      <c r="C3631" s="57">
        <v>24640</v>
      </c>
      <c r="D3631" s="57">
        <f t="shared" si="56"/>
        <v>12320</v>
      </c>
      <c r="E3631" s="57" t="e">
        <f>VLOOKUP(A3631,'сентябрь 2020 (задание 1)'!$B$3:$E$16200,4,0)</f>
        <v>#N/A</v>
      </c>
    </row>
    <row r="3632" spans="1:5">
      <c r="A3632" s="20" t="s">
        <v>4076</v>
      </c>
      <c r="B3632" s="12">
        <v>2</v>
      </c>
      <c r="C3632" s="13">
        <v>10354</v>
      </c>
      <c r="D3632" s="13">
        <f t="shared" si="56"/>
        <v>5177</v>
      </c>
      <c r="E3632" s="13">
        <f>VLOOKUP(A3632,'сентябрь 2020 (задание 1)'!$B$3:$E$16200,4,0)</f>
        <v>6612</v>
      </c>
    </row>
    <row r="3633" spans="1:5">
      <c r="A3633" s="20" t="s">
        <v>4077</v>
      </c>
      <c r="B3633" s="12">
        <v>2</v>
      </c>
      <c r="C3633" s="13">
        <v>28159.5</v>
      </c>
      <c r="D3633" s="13">
        <f t="shared" si="56"/>
        <v>14079.75</v>
      </c>
      <c r="E3633" s="13">
        <f>VLOOKUP(A3633,'сентябрь 2020 (задание 1)'!$B$3:$E$16200,4,0)</f>
        <v>18181.5</v>
      </c>
    </row>
    <row r="3634" spans="1:5">
      <c r="A3634" s="55" t="s">
        <v>4078</v>
      </c>
      <c r="B3634" s="56">
        <v>25</v>
      </c>
      <c r="C3634" s="57">
        <v>59839</v>
      </c>
      <c r="D3634" s="57">
        <f t="shared" si="56"/>
        <v>2393.56</v>
      </c>
      <c r="E3634" s="57" t="e">
        <f>VLOOKUP(A3634,'сентябрь 2020 (задание 1)'!$B$3:$E$16200,4,0)</f>
        <v>#N/A</v>
      </c>
    </row>
    <row r="3635" spans="1:5">
      <c r="A3635" s="20" t="s">
        <v>4079</v>
      </c>
      <c r="B3635" s="12">
        <v>2</v>
      </c>
      <c r="C3635" s="13">
        <v>7508</v>
      </c>
      <c r="D3635" s="13">
        <f t="shared" si="56"/>
        <v>3754</v>
      </c>
      <c r="E3635" s="13">
        <f>VLOOKUP(A3635,'сентябрь 2020 (задание 1)'!$B$3:$E$16200,4,0)</f>
        <v>4975.7142857142853</v>
      </c>
    </row>
    <row r="3636" spans="1:5">
      <c r="A3636" s="20" t="s">
        <v>4080</v>
      </c>
      <c r="B3636" s="12">
        <v>2</v>
      </c>
      <c r="C3636" s="13">
        <v>13232</v>
      </c>
      <c r="D3636" s="13">
        <f t="shared" si="56"/>
        <v>6616</v>
      </c>
      <c r="E3636" s="13">
        <f>VLOOKUP(A3636,'сентябрь 2020 (задание 1)'!$B$3:$E$16200,4,0)</f>
        <v>9292.25</v>
      </c>
    </row>
    <row r="3637" spans="1:5">
      <c r="A3637" s="20" t="s">
        <v>4081</v>
      </c>
      <c r="B3637" s="12">
        <v>2</v>
      </c>
      <c r="C3637" s="13">
        <v>15227</v>
      </c>
      <c r="D3637" s="13">
        <f t="shared" si="56"/>
        <v>7613.5</v>
      </c>
      <c r="E3637" s="13">
        <f>VLOOKUP(A3637,'сентябрь 2020 (задание 1)'!$B$3:$E$16200,4,0)</f>
        <v>9572.5</v>
      </c>
    </row>
    <row r="3638" spans="1:5">
      <c r="A3638" s="20" t="s">
        <v>4082</v>
      </c>
      <c r="B3638" s="12">
        <v>2</v>
      </c>
      <c r="C3638" s="13">
        <v>35172.5</v>
      </c>
      <c r="D3638" s="13">
        <f t="shared" si="56"/>
        <v>17586.25</v>
      </c>
      <c r="E3638" s="13">
        <f>VLOOKUP(A3638,'сентябрь 2020 (задание 1)'!$B$3:$E$16200,4,0)</f>
        <v>20573.5</v>
      </c>
    </row>
    <row r="3639" spans="1:5">
      <c r="A3639" s="20" t="s">
        <v>4083</v>
      </c>
      <c r="B3639" s="12">
        <v>4</v>
      </c>
      <c r="C3639" s="13">
        <v>71652.5</v>
      </c>
      <c r="D3639" s="13">
        <f t="shared" si="56"/>
        <v>17913.125</v>
      </c>
      <c r="E3639" s="13">
        <f>VLOOKUP(A3639,'сентябрь 2020 (задание 1)'!$B$3:$E$16200,4,0)</f>
        <v>23444.5</v>
      </c>
    </row>
    <row r="3640" spans="1:5">
      <c r="A3640" s="55" t="s">
        <v>4084</v>
      </c>
      <c r="B3640" s="56">
        <v>4</v>
      </c>
      <c r="C3640" s="57">
        <v>83281.5</v>
      </c>
      <c r="D3640" s="57">
        <f t="shared" si="56"/>
        <v>20820.375</v>
      </c>
      <c r="E3640" s="57" t="e">
        <f>VLOOKUP(A3640,'сентябрь 2020 (задание 1)'!$B$3:$E$16200,4,0)</f>
        <v>#N/A</v>
      </c>
    </row>
    <row r="3641" spans="1:5">
      <c r="A3641" s="55" t="s">
        <v>4085</v>
      </c>
      <c r="B3641" s="56">
        <v>1</v>
      </c>
      <c r="C3641" s="57">
        <v>25197.5</v>
      </c>
      <c r="D3641" s="57">
        <f t="shared" si="56"/>
        <v>25197.5</v>
      </c>
      <c r="E3641" s="57" t="e">
        <f>VLOOKUP(A3641,'сентябрь 2020 (задание 1)'!$B$3:$E$16200,4,0)</f>
        <v>#N/A</v>
      </c>
    </row>
    <row r="3642" spans="1:5">
      <c r="A3642" s="20" t="s">
        <v>4086</v>
      </c>
      <c r="B3642" s="12">
        <v>1</v>
      </c>
      <c r="C3642" s="13">
        <v>30137.5</v>
      </c>
      <c r="D3642" s="13">
        <f t="shared" si="56"/>
        <v>30137.5</v>
      </c>
      <c r="E3642" s="13">
        <f>VLOOKUP(A3642,'сентябрь 2020 (задание 1)'!$B$3:$E$16200,4,0)</f>
        <v>40772.5</v>
      </c>
    </row>
    <row r="3643" spans="1:5">
      <c r="A3643" s="20" t="s">
        <v>4087</v>
      </c>
      <c r="B3643" s="12">
        <v>1</v>
      </c>
      <c r="C3643" s="13">
        <v>19483</v>
      </c>
      <c r="D3643" s="13">
        <f t="shared" si="56"/>
        <v>19483</v>
      </c>
      <c r="E3643" s="13">
        <f>VLOOKUP(A3643,'сентябрь 2020 (задание 1)'!$B$3:$E$16200,4,0)</f>
        <v>22277</v>
      </c>
    </row>
    <row r="3644" spans="1:5">
      <c r="A3644" s="20" t="s">
        <v>4088</v>
      </c>
      <c r="B3644" s="12">
        <v>1</v>
      </c>
      <c r="C3644" s="13">
        <v>5180.5</v>
      </c>
      <c r="D3644" s="13">
        <f t="shared" si="56"/>
        <v>5180.5</v>
      </c>
      <c r="E3644" s="13">
        <f>VLOOKUP(A3644,'сентябрь 2020 (задание 1)'!$B$3:$E$16200,4,0)</f>
        <v>6833</v>
      </c>
    </row>
    <row r="3645" spans="1:5">
      <c r="A3645" s="20" t="s">
        <v>4089</v>
      </c>
      <c r="B3645" s="12">
        <v>3</v>
      </c>
      <c r="C3645" s="13">
        <v>31301</v>
      </c>
      <c r="D3645" s="13">
        <f t="shared" si="56"/>
        <v>10433.666666666666</v>
      </c>
      <c r="E3645" s="13">
        <f>VLOOKUP(A3645,'сентябрь 2020 (задание 1)'!$B$3:$E$16200,4,0)</f>
        <v>13900.5</v>
      </c>
    </row>
    <row r="3646" spans="1:5">
      <c r="A3646" s="55" t="s">
        <v>4090</v>
      </c>
      <c r="B3646" s="56">
        <v>1</v>
      </c>
      <c r="C3646" s="57">
        <v>3912</v>
      </c>
      <c r="D3646" s="57">
        <f t="shared" si="56"/>
        <v>3912</v>
      </c>
      <c r="E3646" s="57" t="e">
        <f>VLOOKUP(A3646,'сентябрь 2020 (задание 1)'!$B$3:$E$16200,4,0)</f>
        <v>#N/A</v>
      </c>
    </row>
    <row r="3647" spans="1:5">
      <c r="A3647" s="55" t="s">
        <v>4091</v>
      </c>
      <c r="B3647" s="56">
        <v>1</v>
      </c>
      <c r="C3647" s="57">
        <v>4138.5</v>
      </c>
      <c r="D3647" s="57">
        <f t="shared" si="56"/>
        <v>4138.5</v>
      </c>
      <c r="E3647" s="57" t="e">
        <f>VLOOKUP(A3647,'сентябрь 2020 (задание 1)'!$B$3:$E$16200,4,0)</f>
        <v>#N/A</v>
      </c>
    </row>
    <row r="3648" spans="1:5">
      <c r="A3648" s="20" t="s">
        <v>4092</v>
      </c>
      <c r="B3648" s="12">
        <v>16</v>
      </c>
      <c r="C3648" s="13">
        <v>91879.83</v>
      </c>
      <c r="D3648" s="13">
        <f t="shared" si="56"/>
        <v>5742.4893750000001</v>
      </c>
      <c r="E3648" s="13">
        <f>VLOOKUP(A3648,'сентябрь 2020 (задание 1)'!$B$3:$E$16200,4,0)</f>
        <v>5673.8644999999997</v>
      </c>
    </row>
    <row r="3649" spans="1:5">
      <c r="A3649" s="20" t="s">
        <v>4093</v>
      </c>
      <c r="B3649" s="12">
        <v>5</v>
      </c>
      <c r="C3649" s="13">
        <v>27169</v>
      </c>
      <c r="D3649" s="13">
        <f t="shared" si="56"/>
        <v>5433.8</v>
      </c>
      <c r="E3649" s="13">
        <f>VLOOKUP(A3649,'сентябрь 2020 (задание 1)'!$B$3:$E$16200,4,0)</f>
        <v>5370.3</v>
      </c>
    </row>
    <row r="3650" spans="1:5">
      <c r="A3650" s="20" t="s">
        <v>4094</v>
      </c>
      <c r="B3650" s="12">
        <v>10</v>
      </c>
      <c r="C3650" s="13">
        <v>44952</v>
      </c>
      <c r="D3650" s="13">
        <f t="shared" ref="D3650:D3713" si="57">IF(B3650&lt;0,-C3650/-B3650,C3650/B3650)</f>
        <v>4495.2</v>
      </c>
      <c r="E3650" s="13">
        <f>VLOOKUP(A3650,'сентябрь 2020 (задание 1)'!$B$3:$E$16200,4,0)</f>
        <v>5034.2046376811595</v>
      </c>
    </row>
    <row r="3651" spans="1:5">
      <c r="A3651" s="20" t="s">
        <v>4095</v>
      </c>
      <c r="B3651" s="12">
        <v>11</v>
      </c>
      <c r="C3651" s="13">
        <v>46833.5</v>
      </c>
      <c r="D3651" s="13">
        <f t="shared" si="57"/>
        <v>4257.590909090909</v>
      </c>
      <c r="E3651" s="13">
        <f>VLOOKUP(A3651,'сентябрь 2020 (задание 1)'!$B$3:$E$16200,4,0)</f>
        <v>4294.7933333333331</v>
      </c>
    </row>
    <row r="3652" spans="1:5">
      <c r="A3652" s="20" t="s">
        <v>4096</v>
      </c>
      <c r="B3652" s="12">
        <v>3</v>
      </c>
      <c r="C3652" s="13">
        <v>20622</v>
      </c>
      <c r="D3652" s="13">
        <f t="shared" si="57"/>
        <v>6874</v>
      </c>
      <c r="E3652" s="13">
        <f>VLOOKUP(A3652,'сентябрь 2020 (задание 1)'!$B$3:$E$16200,4,0)</f>
        <v>6729.958333333333</v>
      </c>
    </row>
    <row r="3653" spans="1:5">
      <c r="A3653" s="20" t="s">
        <v>4097</v>
      </c>
      <c r="B3653" s="12">
        <v>26</v>
      </c>
      <c r="C3653" s="13">
        <v>66033</v>
      </c>
      <c r="D3653" s="13">
        <f t="shared" si="57"/>
        <v>2539.7307692307691</v>
      </c>
      <c r="E3653" s="13">
        <f>VLOOKUP(A3653,'сентябрь 2020 (задание 1)'!$B$3:$E$16200,4,0)</f>
        <v>3019.7045454545455</v>
      </c>
    </row>
    <row r="3654" spans="1:5">
      <c r="A3654" s="20" t="s">
        <v>4098</v>
      </c>
      <c r="B3654" s="12">
        <v>2</v>
      </c>
      <c r="C3654" s="13">
        <v>11505.5</v>
      </c>
      <c r="D3654" s="13">
        <f t="shared" si="57"/>
        <v>5752.75</v>
      </c>
      <c r="E3654" s="13">
        <f>VLOOKUP(A3654,'сентябрь 2020 (задание 1)'!$B$3:$E$16200,4,0)</f>
        <v>5565.25</v>
      </c>
    </row>
    <row r="3655" spans="1:5">
      <c r="A3655" s="20" t="s">
        <v>4099</v>
      </c>
      <c r="B3655" s="12">
        <v>19</v>
      </c>
      <c r="C3655" s="13">
        <v>40495.5</v>
      </c>
      <c r="D3655" s="13">
        <f t="shared" si="57"/>
        <v>2131.3421052631579</v>
      </c>
      <c r="E3655" s="13">
        <f>VLOOKUP(A3655,'сентябрь 2020 (задание 1)'!$B$3:$E$16200,4,0)</f>
        <v>2674.1315789473683</v>
      </c>
    </row>
    <row r="3656" spans="1:5">
      <c r="A3656" s="20" t="s">
        <v>4100</v>
      </c>
      <c r="B3656" s="12">
        <v>6</v>
      </c>
      <c r="C3656" s="13">
        <v>24034</v>
      </c>
      <c r="D3656" s="13">
        <f t="shared" si="57"/>
        <v>4005.6666666666665</v>
      </c>
      <c r="E3656" s="13">
        <f>VLOOKUP(A3656,'сентябрь 2020 (задание 1)'!$B$3:$E$16200,4,0)</f>
        <v>4186.1944444444443</v>
      </c>
    </row>
    <row r="3657" spans="1:5">
      <c r="A3657" s="20" t="s">
        <v>4101</v>
      </c>
      <c r="B3657" s="12">
        <v>18</v>
      </c>
      <c r="C3657" s="13">
        <v>57692.5</v>
      </c>
      <c r="D3657" s="13">
        <f t="shared" si="57"/>
        <v>3205.1388888888887</v>
      </c>
      <c r="E3657" s="13">
        <f>VLOOKUP(A3657,'сентябрь 2020 (задание 1)'!$B$3:$E$16200,4,0)</f>
        <v>3755.2857142857142</v>
      </c>
    </row>
    <row r="3658" spans="1:5">
      <c r="A3658" s="20" t="s">
        <v>4102</v>
      </c>
      <c r="B3658" s="12">
        <v>1</v>
      </c>
      <c r="C3658" s="13">
        <v>6041.5</v>
      </c>
      <c r="D3658" s="13">
        <f t="shared" si="57"/>
        <v>6041.5</v>
      </c>
      <c r="E3658" s="13">
        <f>VLOOKUP(A3658,'сентябрь 2020 (задание 1)'!$B$3:$E$16200,4,0)</f>
        <v>5909.291666666667</v>
      </c>
    </row>
    <row r="3659" spans="1:5">
      <c r="A3659" s="20" t="s">
        <v>4103</v>
      </c>
      <c r="B3659" s="12">
        <v>1</v>
      </c>
      <c r="C3659" s="13">
        <v>145776.5</v>
      </c>
      <c r="D3659" s="13">
        <f t="shared" si="57"/>
        <v>145776.5</v>
      </c>
      <c r="E3659" s="13">
        <f>VLOOKUP(A3659,'сентябрь 2020 (задание 1)'!$B$3:$E$16200,4,0)</f>
        <v>161951.5</v>
      </c>
    </row>
    <row r="3660" spans="1:5">
      <c r="A3660" s="20" t="s">
        <v>4104</v>
      </c>
      <c r="B3660" s="12">
        <v>2</v>
      </c>
      <c r="C3660" s="13">
        <v>42761</v>
      </c>
      <c r="D3660" s="13">
        <f t="shared" si="57"/>
        <v>21380.5</v>
      </c>
      <c r="E3660" s="13">
        <f>VLOOKUP(A3660,'сентябрь 2020 (задание 1)'!$B$3:$E$16200,4,0)</f>
        <v>22267.142857142859</v>
      </c>
    </row>
    <row r="3661" spans="1:5">
      <c r="A3661" s="20" t="s">
        <v>4105</v>
      </c>
      <c r="B3661" s="12">
        <v>42</v>
      </c>
      <c r="C3661" s="13">
        <v>67633.5</v>
      </c>
      <c r="D3661" s="13">
        <f t="shared" si="57"/>
        <v>1610.3214285714287</v>
      </c>
      <c r="E3661" s="13">
        <f>VLOOKUP(A3661,'сентябрь 2020 (задание 1)'!$B$3:$E$16200,4,0)</f>
        <v>1531.939393939394</v>
      </c>
    </row>
    <row r="3662" spans="1:5">
      <c r="A3662" s="20" t="s">
        <v>4106</v>
      </c>
      <c r="B3662" s="12">
        <v>24</v>
      </c>
      <c r="C3662" s="13">
        <v>40699.5</v>
      </c>
      <c r="D3662" s="13">
        <f t="shared" si="57"/>
        <v>1695.8125</v>
      </c>
      <c r="E3662" s="13">
        <f>VLOOKUP(A3662,'сентябрь 2020 (задание 1)'!$B$3:$E$16200,4,0)</f>
        <v>1817.0809677419354</v>
      </c>
    </row>
    <row r="3663" spans="1:5">
      <c r="A3663" s="20" t="s">
        <v>4107</v>
      </c>
      <c r="B3663" s="12">
        <v>15</v>
      </c>
      <c r="C3663" s="13">
        <v>44035</v>
      </c>
      <c r="D3663" s="13">
        <f t="shared" si="57"/>
        <v>2935.6666666666665</v>
      </c>
      <c r="E3663" s="13">
        <f>VLOOKUP(A3663,'сентябрь 2020 (задание 1)'!$B$3:$E$16200,4,0)</f>
        <v>3318.0687499999999</v>
      </c>
    </row>
    <row r="3664" spans="1:5">
      <c r="A3664" s="20" t="s">
        <v>4108</v>
      </c>
      <c r="B3664" s="12">
        <v>20</v>
      </c>
      <c r="C3664" s="13">
        <v>81700.5</v>
      </c>
      <c r="D3664" s="13">
        <f t="shared" si="57"/>
        <v>4085.0250000000001</v>
      </c>
      <c r="E3664" s="13">
        <f>VLOOKUP(A3664,'сентябрь 2020 (задание 1)'!$B$3:$E$16200,4,0)</f>
        <v>4345.411764705882</v>
      </c>
    </row>
    <row r="3665" spans="1:5">
      <c r="A3665" s="20" t="s">
        <v>4109</v>
      </c>
      <c r="B3665" s="12">
        <v>8</v>
      </c>
      <c r="C3665" s="13">
        <v>28354</v>
      </c>
      <c r="D3665" s="13">
        <f t="shared" si="57"/>
        <v>3544.25</v>
      </c>
      <c r="E3665" s="13">
        <f>VLOOKUP(A3665,'сентябрь 2020 (задание 1)'!$B$3:$E$16200,4,0)</f>
        <v>3642.0058823529412</v>
      </c>
    </row>
    <row r="3666" spans="1:5">
      <c r="A3666" s="20" t="s">
        <v>4110</v>
      </c>
      <c r="B3666" s="12">
        <v>28</v>
      </c>
      <c r="C3666" s="13">
        <v>84440</v>
      </c>
      <c r="D3666" s="13">
        <f t="shared" si="57"/>
        <v>3015.7142857142858</v>
      </c>
      <c r="E3666" s="13">
        <f>VLOOKUP(A3666,'сентябрь 2020 (задание 1)'!$B$3:$E$16200,4,0)</f>
        <v>3302</v>
      </c>
    </row>
    <row r="3667" spans="1:5">
      <c r="A3667" s="55" t="s">
        <v>4111</v>
      </c>
      <c r="B3667" s="56">
        <v>3</v>
      </c>
      <c r="C3667" s="57">
        <v>258403.5</v>
      </c>
      <c r="D3667" s="57">
        <f t="shared" si="57"/>
        <v>86134.5</v>
      </c>
      <c r="E3667" s="57" t="e">
        <f>VLOOKUP(A3667,'сентябрь 2020 (задание 1)'!$B$3:$E$16200,4,0)</f>
        <v>#N/A</v>
      </c>
    </row>
    <row r="3668" spans="1:5">
      <c r="A3668" s="20" t="s">
        <v>4112</v>
      </c>
      <c r="B3668" s="12">
        <v>3</v>
      </c>
      <c r="C3668" s="13">
        <v>21158</v>
      </c>
      <c r="D3668" s="13">
        <f t="shared" si="57"/>
        <v>7052.666666666667</v>
      </c>
      <c r="E3668" s="13">
        <f>VLOOKUP(A3668,'сентябрь 2020 (задание 1)'!$B$3:$E$16200,4,0)</f>
        <v>8863.5</v>
      </c>
    </row>
    <row r="3669" spans="1:5">
      <c r="A3669" s="20" t="s">
        <v>4113</v>
      </c>
      <c r="B3669" s="12">
        <v>1</v>
      </c>
      <c r="C3669" s="13">
        <v>9120</v>
      </c>
      <c r="D3669" s="13">
        <f t="shared" si="57"/>
        <v>9120</v>
      </c>
      <c r="E3669" s="13">
        <f>VLOOKUP(A3669,'сентябрь 2020 (задание 1)'!$B$3:$E$16200,4,0)</f>
        <v>10481.5</v>
      </c>
    </row>
    <row r="3670" spans="1:5">
      <c r="A3670" s="20" t="s">
        <v>4114</v>
      </c>
      <c r="B3670" s="12">
        <v>1</v>
      </c>
      <c r="C3670" s="13">
        <v>12483</v>
      </c>
      <c r="D3670" s="13">
        <f t="shared" si="57"/>
        <v>12483</v>
      </c>
      <c r="E3670" s="13">
        <f>VLOOKUP(A3670,'сентябрь 2020 (задание 1)'!$B$3:$E$16200,4,0)</f>
        <v>15343.5</v>
      </c>
    </row>
    <row r="3671" spans="1:5">
      <c r="A3671" s="20" t="s">
        <v>4115</v>
      </c>
      <c r="B3671" s="12">
        <v>2</v>
      </c>
      <c r="C3671" s="13">
        <v>30694</v>
      </c>
      <c r="D3671" s="13">
        <f t="shared" si="57"/>
        <v>15347</v>
      </c>
      <c r="E3671" s="13">
        <f>VLOOKUP(A3671,'сентябрь 2020 (задание 1)'!$B$3:$E$16200,4,0)</f>
        <v>21883.5</v>
      </c>
    </row>
    <row r="3672" spans="1:5">
      <c r="A3672" s="20" t="s">
        <v>4116</v>
      </c>
      <c r="B3672" s="12">
        <v>1</v>
      </c>
      <c r="C3672" s="13">
        <v>32769.5</v>
      </c>
      <c r="D3672" s="13">
        <f t="shared" si="57"/>
        <v>32769.5</v>
      </c>
      <c r="E3672" s="13">
        <f>VLOOKUP(A3672,'сентябрь 2020 (задание 1)'!$B$3:$E$16200,4,0)</f>
        <v>41329.5</v>
      </c>
    </row>
    <row r="3673" spans="1:5">
      <c r="A3673" s="20" t="s">
        <v>4117</v>
      </c>
      <c r="B3673" s="12">
        <v>2</v>
      </c>
      <c r="C3673" s="13">
        <v>213537</v>
      </c>
      <c r="D3673" s="13">
        <f t="shared" si="57"/>
        <v>106768.5</v>
      </c>
      <c r="E3673" s="13">
        <f>VLOOKUP(A3673,'сентябрь 2020 (задание 1)'!$B$3:$E$16200,4,0)</f>
        <v>127075</v>
      </c>
    </row>
    <row r="3674" spans="1:5">
      <c r="A3674" s="20" t="s">
        <v>4118</v>
      </c>
      <c r="B3674" s="12">
        <v>1</v>
      </c>
      <c r="C3674" s="13">
        <v>6982</v>
      </c>
      <c r="D3674" s="13">
        <f t="shared" si="57"/>
        <v>6982</v>
      </c>
      <c r="E3674" s="13">
        <f>VLOOKUP(A3674,'сентябрь 2020 (задание 1)'!$B$3:$E$16200,4,0)</f>
        <v>6313.5</v>
      </c>
    </row>
    <row r="3675" spans="1:5">
      <c r="A3675" s="55" t="s">
        <v>4119</v>
      </c>
      <c r="B3675" s="56">
        <v>1</v>
      </c>
      <c r="C3675" s="57">
        <v>6708.5</v>
      </c>
      <c r="D3675" s="57">
        <f t="shared" si="57"/>
        <v>6708.5</v>
      </c>
      <c r="E3675" s="57" t="e">
        <f>VLOOKUP(A3675,'сентябрь 2020 (задание 1)'!$B$3:$E$16200,4,0)</f>
        <v>#N/A</v>
      </c>
    </row>
    <row r="3676" spans="1:5">
      <c r="A3676" s="20" t="s">
        <v>4120</v>
      </c>
      <c r="B3676" s="12">
        <v>1</v>
      </c>
      <c r="C3676" s="13">
        <v>18620.5</v>
      </c>
      <c r="D3676" s="13">
        <f t="shared" si="57"/>
        <v>18620.5</v>
      </c>
      <c r="E3676" s="13">
        <f>VLOOKUP(A3676,'сентябрь 2020 (задание 1)'!$B$3:$E$16200,4,0)</f>
        <v>20706</v>
      </c>
    </row>
    <row r="3677" spans="1:5">
      <c r="A3677" s="55" t="s">
        <v>4121</v>
      </c>
      <c r="B3677" s="56">
        <v>1</v>
      </c>
      <c r="C3677" s="57">
        <v>33015.5</v>
      </c>
      <c r="D3677" s="57">
        <f t="shared" si="57"/>
        <v>33015.5</v>
      </c>
      <c r="E3677" s="57" t="e">
        <f>VLOOKUP(A3677,'сентябрь 2020 (задание 1)'!$B$3:$E$16200,4,0)</f>
        <v>#N/A</v>
      </c>
    </row>
    <row r="3678" spans="1:5">
      <c r="A3678" s="55" t="s">
        <v>4122</v>
      </c>
      <c r="B3678" s="56">
        <v>2</v>
      </c>
      <c r="C3678" s="57">
        <v>29038</v>
      </c>
      <c r="D3678" s="57">
        <f t="shared" si="57"/>
        <v>14519</v>
      </c>
      <c r="E3678" s="57" t="e">
        <f>VLOOKUP(A3678,'сентябрь 2020 (задание 1)'!$B$3:$E$16200,4,0)</f>
        <v>#N/A</v>
      </c>
    </row>
    <row r="3679" spans="1:5">
      <c r="A3679" s="55" t="s">
        <v>4123</v>
      </c>
      <c r="B3679" s="56">
        <v>1</v>
      </c>
      <c r="C3679" s="57">
        <v>13980</v>
      </c>
      <c r="D3679" s="57">
        <f t="shared" si="57"/>
        <v>13980</v>
      </c>
      <c r="E3679" s="57" t="e">
        <f>VLOOKUP(A3679,'сентябрь 2020 (задание 1)'!$B$3:$E$16200,4,0)</f>
        <v>#N/A</v>
      </c>
    </row>
    <row r="3680" spans="1:5">
      <c r="A3680" s="55" t="s">
        <v>4124</v>
      </c>
      <c r="B3680" s="56">
        <v>1</v>
      </c>
      <c r="C3680" s="57">
        <v>17445</v>
      </c>
      <c r="D3680" s="57">
        <f t="shared" si="57"/>
        <v>17445</v>
      </c>
      <c r="E3680" s="57" t="e">
        <f>VLOOKUP(A3680,'сентябрь 2020 (задание 1)'!$B$3:$E$16200,4,0)</f>
        <v>#N/A</v>
      </c>
    </row>
    <row r="3681" spans="1:5">
      <c r="A3681" s="20" t="s">
        <v>4125</v>
      </c>
      <c r="B3681" s="12">
        <v>1</v>
      </c>
      <c r="C3681" s="13">
        <v>19411.5</v>
      </c>
      <c r="D3681" s="13">
        <f t="shared" si="57"/>
        <v>19411.5</v>
      </c>
      <c r="E3681" s="13">
        <f>VLOOKUP(A3681,'сентябрь 2020 (задание 1)'!$B$3:$E$16200,4,0)</f>
        <v>21324</v>
      </c>
    </row>
    <row r="3682" spans="1:5">
      <c r="A3682" s="55" t="s">
        <v>4126</v>
      </c>
      <c r="B3682" s="56">
        <v>1</v>
      </c>
      <c r="C3682" s="57">
        <v>23300.5</v>
      </c>
      <c r="D3682" s="57">
        <f t="shared" si="57"/>
        <v>23300.5</v>
      </c>
      <c r="E3682" s="57" t="e">
        <f>VLOOKUP(A3682,'сентябрь 2020 (задание 1)'!$B$3:$E$16200,4,0)</f>
        <v>#N/A</v>
      </c>
    </row>
    <row r="3683" spans="1:5">
      <c r="A3683" s="55" t="s">
        <v>4127</v>
      </c>
      <c r="B3683" s="56">
        <v>1</v>
      </c>
      <c r="C3683" s="57">
        <v>30473</v>
      </c>
      <c r="D3683" s="57">
        <f t="shared" si="57"/>
        <v>30473</v>
      </c>
      <c r="E3683" s="57" t="e">
        <f>VLOOKUP(A3683,'сентябрь 2020 (задание 1)'!$B$3:$E$16200,4,0)</f>
        <v>#N/A</v>
      </c>
    </row>
    <row r="3684" spans="1:5">
      <c r="A3684" s="55" t="s">
        <v>4128</v>
      </c>
      <c r="B3684" s="56">
        <v>1</v>
      </c>
      <c r="C3684" s="57">
        <v>9105.5</v>
      </c>
      <c r="D3684" s="57">
        <f t="shared" si="57"/>
        <v>9105.5</v>
      </c>
      <c r="E3684" s="57" t="e">
        <f>VLOOKUP(A3684,'сентябрь 2020 (задание 1)'!$B$3:$E$16200,4,0)</f>
        <v>#N/A</v>
      </c>
    </row>
    <row r="3685" spans="1:5">
      <c r="A3685" s="20" t="s">
        <v>4129</v>
      </c>
      <c r="B3685" s="12">
        <v>16</v>
      </c>
      <c r="C3685" s="13">
        <v>20664</v>
      </c>
      <c r="D3685" s="13">
        <f t="shared" si="57"/>
        <v>1291.5</v>
      </c>
      <c r="E3685" s="13">
        <f>VLOOKUP(A3685,'сентябрь 2020 (задание 1)'!$B$3:$E$16200,4,0)</f>
        <v>1543.75</v>
      </c>
    </row>
    <row r="3686" spans="1:5">
      <c r="A3686" s="20" t="s">
        <v>4130</v>
      </c>
      <c r="B3686" s="12">
        <v>3</v>
      </c>
      <c r="C3686" s="13">
        <v>5365.5</v>
      </c>
      <c r="D3686" s="13">
        <f t="shared" si="57"/>
        <v>1788.5</v>
      </c>
      <c r="E3686" s="13">
        <f>VLOOKUP(A3686,'сентябрь 2020 (задание 1)'!$B$3:$E$16200,4,0)</f>
        <v>1862.75</v>
      </c>
    </row>
    <row r="3687" spans="1:5">
      <c r="A3687" s="55" t="s">
        <v>4131</v>
      </c>
      <c r="B3687" s="56">
        <v>4</v>
      </c>
      <c r="C3687" s="57">
        <v>6090</v>
      </c>
      <c r="D3687" s="57">
        <f t="shared" si="57"/>
        <v>1522.5</v>
      </c>
      <c r="E3687" s="57" t="e">
        <f>VLOOKUP(A3687,'сентябрь 2020 (задание 1)'!$B$3:$E$16200,4,0)</f>
        <v>#N/A</v>
      </c>
    </row>
    <row r="3688" spans="1:5">
      <c r="A3688" s="55" t="s">
        <v>4132</v>
      </c>
      <c r="B3688" s="56">
        <v>20</v>
      </c>
      <c r="C3688" s="57">
        <v>33640</v>
      </c>
      <c r="D3688" s="57">
        <f t="shared" si="57"/>
        <v>1682</v>
      </c>
      <c r="E3688" s="57" t="e">
        <f>VLOOKUP(A3688,'сентябрь 2020 (задание 1)'!$B$3:$E$16200,4,0)</f>
        <v>#N/A</v>
      </c>
    </row>
    <row r="3689" spans="1:5">
      <c r="A3689" s="20" t="s">
        <v>4133</v>
      </c>
      <c r="B3689" s="12">
        <v>88</v>
      </c>
      <c r="C3689" s="13">
        <v>100982</v>
      </c>
      <c r="D3689" s="13">
        <f t="shared" si="57"/>
        <v>1147.5227272727273</v>
      </c>
      <c r="E3689" s="13">
        <f>VLOOKUP(A3689,'сентябрь 2020 (задание 1)'!$B$3:$E$16200,4,0)</f>
        <v>1264.5</v>
      </c>
    </row>
    <row r="3690" spans="1:5">
      <c r="A3690" s="20" t="s">
        <v>4134</v>
      </c>
      <c r="B3690" s="12">
        <v>50</v>
      </c>
      <c r="C3690" s="13">
        <v>67259.5</v>
      </c>
      <c r="D3690" s="13">
        <f t="shared" si="57"/>
        <v>1345.19</v>
      </c>
      <c r="E3690" s="13">
        <f>VLOOKUP(A3690,'сентябрь 2020 (задание 1)'!$B$3:$E$16200,4,0)</f>
        <v>1441.1641791044776</v>
      </c>
    </row>
    <row r="3691" spans="1:5">
      <c r="A3691" s="20" t="s">
        <v>4135</v>
      </c>
      <c r="B3691" s="12">
        <v>36</v>
      </c>
      <c r="C3691" s="13">
        <v>61877.5</v>
      </c>
      <c r="D3691" s="13">
        <f t="shared" si="57"/>
        <v>1718.8194444444443</v>
      </c>
      <c r="E3691" s="13">
        <f>VLOOKUP(A3691,'сентябрь 2020 (задание 1)'!$B$3:$E$16200,4,0)</f>
        <v>1858.75</v>
      </c>
    </row>
    <row r="3692" spans="1:5">
      <c r="A3692" s="20" t="s">
        <v>4136</v>
      </c>
      <c r="B3692" s="12">
        <v>17</v>
      </c>
      <c r="C3692" s="13">
        <v>60061</v>
      </c>
      <c r="D3692" s="13">
        <f t="shared" si="57"/>
        <v>3533</v>
      </c>
      <c r="E3692" s="13">
        <f>VLOOKUP(A3692,'сентябрь 2020 (задание 1)'!$B$3:$E$16200,4,0)</f>
        <v>3903.0625</v>
      </c>
    </row>
    <row r="3693" spans="1:5">
      <c r="A3693" s="20" t="s">
        <v>4137</v>
      </c>
      <c r="B3693" s="12">
        <v>3</v>
      </c>
      <c r="C3693" s="13">
        <v>11586.5</v>
      </c>
      <c r="D3693" s="13">
        <f t="shared" si="57"/>
        <v>3862.1666666666665</v>
      </c>
      <c r="E3693" s="13">
        <f>VLOOKUP(A3693,'сентябрь 2020 (задание 1)'!$B$3:$E$16200,4,0)</f>
        <v>4203.8999999999996</v>
      </c>
    </row>
    <row r="3694" spans="1:5">
      <c r="A3694" s="20" t="s">
        <v>4138</v>
      </c>
      <c r="B3694" s="12">
        <v>1</v>
      </c>
      <c r="C3694" s="13">
        <v>5411.5</v>
      </c>
      <c r="D3694" s="13">
        <f t="shared" si="57"/>
        <v>5411.5</v>
      </c>
      <c r="E3694" s="13">
        <f>VLOOKUP(A3694,'сентябрь 2020 (задание 1)'!$B$3:$E$16200,4,0)</f>
        <v>6118.5</v>
      </c>
    </row>
    <row r="3695" spans="1:5">
      <c r="A3695" s="20" t="s">
        <v>4139</v>
      </c>
      <c r="B3695" s="12">
        <v>9</v>
      </c>
      <c r="C3695" s="13">
        <v>10575</v>
      </c>
      <c r="D3695" s="13">
        <f t="shared" si="57"/>
        <v>1175</v>
      </c>
      <c r="E3695" s="13">
        <f>VLOOKUP(A3695,'сентябрь 2020 (задание 1)'!$B$3:$E$16200,4,0)</f>
        <v>1177</v>
      </c>
    </row>
    <row r="3696" spans="1:5">
      <c r="A3696" s="20" t="s">
        <v>4140</v>
      </c>
      <c r="B3696" s="12">
        <v>11</v>
      </c>
      <c r="C3696" s="13">
        <v>14786</v>
      </c>
      <c r="D3696" s="13">
        <f t="shared" si="57"/>
        <v>1344.1818181818182</v>
      </c>
      <c r="E3696" s="13">
        <f>VLOOKUP(A3696,'сентябрь 2020 (задание 1)'!$B$3:$E$16200,4,0)</f>
        <v>1348.6666666666667</v>
      </c>
    </row>
    <row r="3697" spans="1:5">
      <c r="A3697" s="20" t="s">
        <v>4141</v>
      </c>
      <c r="B3697" s="12">
        <v>12</v>
      </c>
      <c r="C3697" s="13">
        <v>16645.5</v>
      </c>
      <c r="D3697" s="13">
        <f t="shared" si="57"/>
        <v>1387.125</v>
      </c>
      <c r="E3697" s="13">
        <f>VLOOKUP(A3697,'сентябрь 2020 (задание 1)'!$B$3:$E$16200,4,0)</f>
        <v>1712</v>
      </c>
    </row>
    <row r="3698" spans="1:5">
      <c r="A3698" s="20" t="s">
        <v>4142</v>
      </c>
      <c r="B3698" s="12">
        <v>4</v>
      </c>
      <c r="C3698" s="13">
        <v>11117</v>
      </c>
      <c r="D3698" s="13">
        <f t="shared" si="57"/>
        <v>2779.25</v>
      </c>
      <c r="E3698" s="13">
        <f>VLOOKUP(A3698,'сентябрь 2020 (задание 1)'!$B$3:$E$16200,4,0)</f>
        <v>3259.7</v>
      </c>
    </row>
    <row r="3699" spans="1:5">
      <c r="A3699" s="20" t="s">
        <v>4143</v>
      </c>
      <c r="B3699" s="12">
        <v>101</v>
      </c>
      <c r="C3699" s="13">
        <v>41407.5</v>
      </c>
      <c r="D3699" s="13">
        <f t="shared" si="57"/>
        <v>409.97524752475249</v>
      </c>
      <c r="E3699" s="13">
        <f>VLOOKUP(A3699,'сентябрь 2020 (задание 1)'!$B$3:$E$16200,4,0)</f>
        <v>501.80487804878049</v>
      </c>
    </row>
    <row r="3700" spans="1:5">
      <c r="A3700" s="55" t="s">
        <v>4144</v>
      </c>
      <c r="B3700" s="56">
        <v>2</v>
      </c>
      <c r="C3700" s="57">
        <v>1236</v>
      </c>
      <c r="D3700" s="57">
        <f t="shared" si="57"/>
        <v>618</v>
      </c>
      <c r="E3700" s="57" t="e">
        <f>VLOOKUP(A3700,'сентябрь 2020 (задание 1)'!$B$3:$E$16200,4,0)</f>
        <v>#N/A</v>
      </c>
    </row>
    <row r="3701" spans="1:5">
      <c r="A3701" s="20" t="s">
        <v>4145</v>
      </c>
      <c r="B3701" s="12">
        <v>39</v>
      </c>
      <c r="C3701" s="13">
        <v>19640</v>
      </c>
      <c r="D3701" s="13">
        <f t="shared" si="57"/>
        <v>503.58974358974359</v>
      </c>
      <c r="E3701" s="13">
        <f>VLOOKUP(A3701,'сентябрь 2020 (задание 1)'!$B$3:$E$16200,4,0)</f>
        <v>502.77272727272725</v>
      </c>
    </row>
    <row r="3702" spans="1:5">
      <c r="A3702" s="20" t="s">
        <v>4146</v>
      </c>
      <c r="B3702" s="12">
        <v>3</v>
      </c>
      <c r="C3702" s="14">
        <v>930</v>
      </c>
      <c r="D3702" s="13">
        <f t="shared" si="57"/>
        <v>310</v>
      </c>
      <c r="E3702" s="13">
        <f>VLOOKUP(A3702,'сентябрь 2020 (задание 1)'!$B$3:$E$16200,4,0)</f>
        <v>316.2</v>
      </c>
    </row>
    <row r="3703" spans="1:5">
      <c r="A3703" s="20" t="s">
        <v>4147</v>
      </c>
      <c r="B3703" s="12">
        <v>28</v>
      </c>
      <c r="C3703" s="13">
        <v>8882</v>
      </c>
      <c r="D3703" s="13">
        <f t="shared" si="57"/>
        <v>317.21428571428572</v>
      </c>
      <c r="E3703" s="13">
        <f>VLOOKUP(A3703,'сентябрь 2020 (задание 1)'!$B$3:$E$16200,4,0)</f>
        <v>317.7</v>
      </c>
    </row>
    <row r="3704" spans="1:5">
      <c r="A3704" s="55" t="s">
        <v>4148</v>
      </c>
      <c r="B3704" s="56">
        <v>49</v>
      </c>
      <c r="C3704" s="57">
        <v>26035.5</v>
      </c>
      <c r="D3704" s="57">
        <f t="shared" si="57"/>
        <v>531.33673469387759</v>
      </c>
      <c r="E3704" s="57" t="e">
        <f>VLOOKUP(A3704,'сентябрь 2020 (задание 1)'!$B$3:$E$16200,4,0)</f>
        <v>#N/A</v>
      </c>
    </row>
    <row r="3705" spans="1:5">
      <c r="A3705" s="20" t="s">
        <v>4149</v>
      </c>
      <c r="B3705" s="12">
        <v>14</v>
      </c>
      <c r="C3705" s="13">
        <v>7698</v>
      </c>
      <c r="D3705" s="13">
        <f t="shared" si="57"/>
        <v>549.85714285714289</v>
      </c>
      <c r="E3705" s="13">
        <f>VLOOKUP(A3705,'сентябрь 2020 (задание 1)'!$B$3:$E$16200,4,0)</f>
        <v>544.72222222222217</v>
      </c>
    </row>
    <row r="3706" spans="1:5">
      <c r="A3706" s="55" t="s">
        <v>4150</v>
      </c>
      <c r="B3706" s="56">
        <v>22</v>
      </c>
      <c r="C3706" s="57">
        <v>11566</v>
      </c>
      <c r="D3706" s="57">
        <f t="shared" si="57"/>
        <v>525.72727272727275</v>
      </c>
      <c r="E3706" s="57" t="e">
        <f>VLOOKUP(A3706,'сентябрь 2020 (задание 1)'!$B$3:$E$16200,4,0)</f>
        <v>#N/A</v>
      </c>
    </row>
    <row r="3707" spans="1:5">
      <c r="A3707" s="55" t="s">
        <v>4151</v>
      </c>
      <c r="B3707" s="56">
        <v>35</v>
      </c>
      <c r="C3707" s="57">
        <v>136710</v>
      </c>
      <c r="D3707" s="57">
        <f t="shared" si="57"/>
        <v>3906</v>
      </c>
      <c r="E3707" s="57" t="e">
        <f>VLOOKUP(A3707,'сентябрь 2020 (задание 1)'!$B$3:$E$16200,4,0)</f>
        <v>#N/A</v>
      </c>
    </row>
    <row r="3708" spans="1:5">
      <c r="A3708" s="55" t="s">
        <v>4152</v>
      </c>
      <c r="B3708" s="56">
        <v>20</v>
      </c>
      <c r="C3708" s="57">
        <v>88420</v>
      </c>
      <c r="D3708" s="57">
        <f t="shared" si="57"/>
        <v>4421</v>
      </c>
      <c r="E3708" s="57" t="e">
        <f>VLOOKUP(A3708,'сентябрь 2020 (задание 1)'!$B$3:$E$16200,4,0)</f>
        <v>#N/A</v>
      </c>
    </row>
    <row r="3709" spans="1:5">
      <c r="A3709" s="20" t="s">
        <v>4153</v>
      </c>
      <c r="B3709" s="12">
        <v>34</v>
      </c>
      <c r="C3709" s="13">
        <v>76245</v>
      </c>
      <c r="D3709" s="13">
        <f t="shared" si="57"/>
        <v>2242.5</v>
      </c>
      <c r="E3709" s="13">
        <f>VLOOKUP(A3709,'сентябрь 2020 (задание 1)'!$B$3:$E$16200,4,0)</f>
        <v>2647</v>
      </c>
    </row>
    <row r="3710" spans="1:5">
      <c r="A3710" s="20" t="s">
        <v>4154</v>
      </c>
      <c r="B3710" s="12">
        <v>5</v>
      </c>
      <c r="C3710" s="13">
        <v>15562.5</v>
      </c>
      <c r="D3710" s="13">
        <f t="shared" si="57"/>
        <v>3112.5</v>
      </c>
      <c r="E3710" s="13">
        <f>VLOOKUP(A3710,'сентябрь 2020 (задание 1)'!$B$3:$E$16200,4,0)</f>
        <v>3449.1388888888887</v>
      </c>
    </row>
    <row r="3711" spans="1:5">
      <c r="A3711" s="55" t="s">
        <v>4155</v>
      </c>
      <c r="B3711" s="56">
        <v>17</v>
      </c>
      <c r="C3711" s="57">
        <v>6019</v>
      </c>
      <c r="D3711" s="57">
        <f t="shared" si="57"/>
        <v>354.05882352941177</v>
      </c>
      <c r="E3711" s="57" t="e">
        <f>VLOOKUP(A3711,'сентябрь 2020 (задание 1)'!$B$3:$E$16200,4,0)</f>
        <v>#N/A</v>
      </c>
    </row>
    <row r="3712" spans="1:5">
      <c r="A3712" s="20" t="s">
        <v>4156</v>
      </c>
      <c r="B3712" s="12">
        <v>42</v>
      </c>
      <c r="C3712" s="13">
        <v>315538</v>
      </c>
      <c r="D3712" s="13">
        <f t="shared" si="57"/>
        <v>7512.8095238095239</v>
      </c>
      <c r="E3712" s="13">
        <f>VLOOKUP(A3712,'сентябрь 2020 (задание 1)'!$B$3:$E$16200,4,0)</f>
        <v>8803.25</v>
      </c>
    </row>
    <row r="3713" spans="1:5">
      <c r="A3713" s="20" t="s">
        <v>4157</v>
      </c>
      <c r="B3713" s="12">
        <v>9</v>
      </c>
      <c r="C3713" s="13">
        <v>82471</v>
      </c>
      <c r="D3713" s="13">
        <f t="shared" si="57"/>
        <v>9163.4444444444453</v>
      </c>
      <c r="E3713" s="13">
        <f>VLOOKUP(A3713,'сентябрь 2020 (задание 1)'!$B$3:$E$16200,4,0)</f>
        <v>11080.714285714286</v>
      </c>
    </row>
    <row r="3714" spans="1:5">
      <c r="A3714" s="55" t="s">
        <v>4158</v>
      </c>
      <c r="B3714" s="56">
        <v>7</v>
      </c>
      <c r="C3714" s="57">
        <v>73129.5</v>
      </c>
      <c r="D3714" s="57">
        <f t="shared" ref="D3714:D3777" si="58">IF(B3714&lt;0,-C3714/-B3714,C3714/B3714)</f>
        <v>10447.071428571429</v>
      </c>
      <c r="E3714" s="57" t="e">
        <f>VLOOKUP(A3714,'сентябрь 2020 (задание 1)'!$B$3:$E$16200,4,0)</f>
        <v>#N/A</v>
      </c>
    </row>
    <row r="3715" spans="1:5">
      <c r="A3715" s="20" t="s">
        <v>4159</v>
      </c>
      <c r="B3715" s="12">
        <v>1</v>
      </c>
      <c r="C3715" s="13">
        <v>16650</v>
      </c>
      <c r="D3715" s="13">
        <f t="shared" si="58"/>
        <v>16650</v>
      </c>
      <c r="E3715" s="13">
        <f>VLOOKUP(A3715,'сентябрь 2020 (задание 1)'!$B$3:$E$16200,4,0)</f>
        <v>17497.5</v>
      </c>
    </row>
    <row r="3716" spans="1:5">
      <c r="A3716" s="20" t="s">
        <v>4160</v>
      </c>
      <c r="B3716" s="12">
        <v>1</v>
      </c>
      <c r="C3716" s="13">
        <v>20798.5</v>
      </c>
      <c r="D3716" s="13">
        <f t="shared" si="58"/>
        <v>20798.5</v>
      </c>
      <c r="E3716" s="13">
        <f>VLOOKUP(A3716,'сентябрь 2020 (задание 1)'!$B$3:$E$16200,4,0)</f>
        <v>21684</v>
      </c>
    </row>
    <row r="3717" spans="1:5">
      <c r="A3717" s="55" t="s">
        <v>4161</v>
      </c>
      <c r="B3717" s="56">
        <v>1</v>
      </c>
      <c r="C3717" s="57">
        <v>6284.5</v>
      </c>
      <c r="D3717" s="57">
        <f t="shared" si="58"/>
        <v>6284.5</v>
      </c>
      <c r="E3717" s="57" t="e">
        <f>VLOOKUP(A3717,'сентябрь 2020 (задание 1)'!$B$3:$E$16200,4,0)</f>
        <v>#N/A</v>
      </c>
    </row>
    <row r="3718" spans="1:5">
      <c r="A3718" s="55" t="s">
        <v>4162</v>
      </c>
      <c r="B3718" s="56">
        <v>1</v>
      </c>
      <c r="C3718" s="57">
        <v>17073.5</v>
      </c>
      <c r="D3718" s="57">
        <f t="shared" si="58"/>
        <v>17073.5</v>
      </c>
      <c r="E3718" s="57" t="e">
        <f>VLOOKUP(A3718,'сентябрь 2020 (задание 1)'!$B$3:$E$16200,4,0)</f>
        <v>#N/A</v>
      </c>
    </row>
    <row r="3719" spans="1:5">
      <c r="A3719" s="20" t="s">
        <v>4163</v>
      </c>
      <c r="B3719" s="12">
        <v>1</v>
      </c>
      <c r="C3719" s="13">
        <v>6620</v>
      </c>
      <c r="D3719" s="13">
        <f t="shared" si="58"/>
        <v>6620</v>
      </c>
      <c r="E3719" s="13">
        <f>VLOOKUP(A3719,'сентябрь 2020 (задание 1)'!$B$3:$E$16200,4,0)</f>
        <v>7407.5</v>
      </c>
    </row>
    <row r="3720" spans="1:5">
      <c r="A3720" s="20" t="s">
        <v>4164</v>
      </c>
      <c r="B3720" s="12">
        <v>4</v>
      </c>
      <c r="C3720" s="13">
        <v>153094</v>
      </c>
      <c r="D3720" s="13">
        <f t="shared" si="58"/>
        <v>38273.5</v>
      </c>
      <c r="E3720" s="13">
        <f>VLOOKUP(A3720,'сентябрь 2020 (задание 1)'!$B$3:$E$16200,4,0)</f>
        <v>45587</v>
      </c>
    </row>
    <row r="3721" spans="1:5">
      <c r="A3721" s="55" t="s">
        <v>4165</v>
      </c>
      <c r="B3721" s="56">
        <v>3</v>
      </c>
      <c r="C3721" s="57">
        <v>128934</v>
      </c>
      <c r="D3721" s="57">
        <f t="shared" si="58"/>
        <v>42978</v>
      </c>
      <c r="E3721" s="57" t="e">
        <f>VLOOKUP(A3721,'сентябрь 2020 (задание 1)'!$B$3:$E$16200,4,0)</f>
        <v>#N/A</v>
      </c>
    </row>
    <row r="3722" spans="1:5">
      <c r="A3722" s="20" t="s">
        <v>4166</v>
      </c>
      <c r="B3722" s="12">
        <v>3</v>
      </c>
      <c r="C3722" s="13">
        <v>7400</v>
      </c>
      <c r="D3722" s="13">
        <f t="shared" si="58"/>
        <v>2466.6666666666665</v>
      </c>
      <c r="E3722" s="13">
        <f>VLOOKUP(A3722,'сентябрь 2020 (задание 1)'!$B$3:$E$16200,4,0)</f>
        <v>2982</v>
      </c>
    </row>
    <row r="3723" spans="1:5">
      <c r="A3723" s="20" t="s">
        <v>4167</v>
      </c>
      <c r="B3723" s="12">
        <v>22</v>
      </c>
      <c r="C3723" s="13">
        <v>61728</v>
      </c>
      <c r="D3723" s="13">
        <f t="shared" si="58"/>
        <v>2805.818181818182</v>
      </c>
      <c r="E3723" s="13">
        <f>VLOOKUP(A3723,'сентябрь 2020 (задание 1)'!$B$3:$E$16200,4,0)</f>
        <v>3432.3333333333335</v>
      </c>
    </row>
    <row r="3724" spans="1:5">
      <c r="A3724" s="20" t="s">
        <v>4168</v>
      </c>
      <c r="B3724" s="12">
        <v>7</v>
      </c>
      <c r="C3724" s="13">
        <v>23276.5</v>
      </c>
      <c r="D3724" s="13">
        <f t="shared" si="58"/>
        <v>3325.2142857142858</v>
      </c>
      <c r="E3724" s="13">
        <f>VLOOKUP(A3724,'сентябрь 2020 (задание 1)'!$B$3:$E$16200,4,0)</f>
        <v>4143</v>
      </c>
    </row>
    <row r="3725" spans="1:5">
      <c r="A3725" s="55" t="s">
        <v>4169</v>
      </c>
      <c r="B3725" s="56">
        <v>5</v>
      </c>
      <c r="C3725" s="57">
        <v>24896.5</v>
      </c>
      <c r="D3725" s="57">
        <f t="shared" si="58"/>
        <v>4979.3</v>
      </c>
      <c r="E3725" s="57" t="e">
        <f>VLOOKUP(A3725,'сентябрь 2020 (задание 1)'!$B$3:$E$16200,4,0)</f>
        <v>#N/A</v>
      </c>
    </row>
    <row r="3726" spans="1:5">
      <c r="A3726" s="20" t="s">
        <v>4170</v>
      </c>
      <c r="B3726" s="12">
        <v>6</v>
      </c>
      <c r="C3726" s="13">
        <v>12240.5</v>
      </c>
      <c r="D3726" s="13">
        <f t="shared" si="58"/>
        <v>2040.0833333333333</v>
      </c>
      <c r="E3726" s="13">
        <f>VLOOKUP(A3726,'сентябрь 2020 (задание 1)'!$B$3:$E$16200,4,0)</f>
        <v>2424.5</v>
      </c>
    </row>
    <row r="3727" spans="1:5">
      <c r="A3727" s="20" t="s">
        <v>4171</v>
      </c>
      <c r="B3727" s="12">
        <v>62</v>
      </c>
      <c r="C3727" s="13">
        <v>133123</v>
      </c>
      <c r="D3727" s="13">
        <f t="shared" si="58"/>
        <v>2147.1451612903224</v>
      </c>
      <c r="E3727" s="13">
        <f>VLOOKUP(A3727,'сентябрь 2020 (задание 1)'!$B$3:$E$16200,4,0)</f>
        <v>2587.4285714285716</v>
      </c>
    </row>
    <row r="3728" spans="1:5">
      <c r="A3728" s="20" t="s">
        <v>4172</v>
      </c>
      <c r="B3728" s="12">
        <v>10</v>
      </c>
      <c r="C3728" s="13">
        <v>26758</v>
      </c>
      <c r="D3728" s="13">
        <f t="shared" si="58"/>
        <v>2675.8</v>
      </c>
      <c r="E3728" s="13">
        <f>VLOOKUP(A3728,'сентябрь 2020 (задание 1)'!$B$3:$E$16200,4,0)</f>
        <v>3179.4166666666665</v>
      </c>
    </row>
    <row r="3729" spans="1:5">
      <c r="A3729" s="20" t="s">
        <v>4173</v>
      </c>
      <c r="B3729" s="12">
        <v>3</v>
      </c>
      <c r="C3729" s="13">
        <v>11695</v>
      </c>
      <c r="D3729" s="13">
        <f t="shared" si="58"/>
        <v>3898.3333333333335</v>
      </c>
      <c r="E3729" s="13">
        <f>VLOOKUP(A3729,'сентябрь 2020 (задание 1)'!$B$3:$E$16200,4,0)</f>
        <v>4874.666666666667</v>
      </c>
    </row>
    <row r="3730" spans="1:5">
      <c r="A3730" s="20" t="s">
        <v>4174</v>
      </c>
      <c r="B3730" s="12">
        <v>1</v>
      </c>
      <c r="C3730" s="13">
        <v>7861</v>
      </c>
      <c r="D3730" s="13">
        <f t="shared" si="58"/>
        <v>7861</v>
      </c>
      <c r="E3730" s="13">
        <f>VLOOKUP(A3730,'сентябрь 2020 (задание 1)'!$B$3:$E$16200,4,0)</f>
        <v>10248.037037037036</v>
      </c>
    </row>
    <row r="3731" spans="1:5">
      <c r="A3731" s="20" t="s">
        <v>4175</v>
      </c>
      <c r="B3731" s="12">
        <v>1</v>
      </c>
      <c r="C3731" s="13">
        <v>9217.5</v>
      </c>
      <c r="D3731" s="13">
        <f t="shared" si="58"/>
        <v>9217.5</v>
      </c>
      <c r="E3731" s="13">
        <f>VLOOKUP(A3731,'сентябрь 2020 (задание 1)'!$B$3:$E$16200,4,0)</f>
        <v>11281.5</v>
      </c>
    </row>
    <row r="3732" spans="1:5">
      <c r="A3732" s="20" t="s">
        <v>4176</v>
      </c>
      <c r="B3732" s="12">
        <v>19</v>
      </c>
      <c r="C3732" s="13">
        <v>193811</v>
      </c>
      <c r="D3732" s="13">
        <f t="shared" si="58"/>
        <v>10200.578947368422</v>
      </c>
      <c r="E3732" s="13">
        <f>VLOOKUP(A3732,'сентябрь 2020 (задание 1)'!$B$3:$E$16200,4,0)</f>
        <v>12593.071428571429</v>
      </c>
    </row>
    <row r="3733" spans="1:5">
      <c r="A3733" s="20" t="s">
        <v>4177</v>
      </c>
      <c r="B3733" s="12">
        <v>1</v>
      </c>
      <c r="C3733" s="13">
        <v>14206.5</v>
      </c>
      <c r="D3733" s="13">
        <f t="shared" si="58"/>
        <v>14206.5</v>
      </c>
      <c r="E3733" s="13">
        <f>VLOOKUP(A3733,'сентябрь 2020 (задание 1)'!$B$3:$E$16200,4,0)</f>
        <v>17717.617647058825</v>
      </c>
    </row>
    <row r="3734" spans="1:5">
      <c r="A3734" s="55" t="s">
        <v>4178</v>
      </c>
      <c r="B3734" s="56">
        <v>1</v>
      </c>
      <c r="C3734" s="57">
        <v>8379.5</v>
      </c>
      <c r="D3734" s="57">
        <f t="shared" si="58"/>
        <v>8379.5</v>
      </c>
      <c r="E3734" s="57" t="e">
        <f>VLOOKUP(A3734,'сентябрь 2020 (задание 1)'!$B$3:$E$16200,4,0)</f>
        <v>#N/A</v>
      </c>
    </row>
    <row r="3735" spans="1:5">
      <c r="A3735" s="20" t="s">
        <v>4179</v>
      </c>
      <c r="B3735" s="12">
        <v>58</v>
      </c>
      <c r="C3735" s="13">
        <v>355084.5</v>
      </c>
      <c r="D3735" s="13">
        <f t="shared" si="58"/>
        <v>6122.1465517241377</v>
      </c>
      <c r="E3735" s="13">
        <f>VLOOKUP(A3735,'сентябрь 2020 (задание 1)'!$B$3:$E$16200,4,0)</f>
        <v>8779.2000000000007</v>
      </c>
    </row>
    <row r="3736" spans="1:5">
      <c r="A3736" s="20" t="s">
        <v>4180</v>
      </c>
      <c r="B3736" s="12">
        <v>14</v>
      </c>
      <c r="C3736" s="13">
        <v>113156</v>
      </c>
      <c r="D3736" s="13">
        <f t="shared" si="58"/>
        <v>8082.5714285714284</v>
      </c>
      <c r="E3736" s="13">
        <f>VLOOKUP(A3736,'сентябрь 2020 (задание 1)'!$B$3:$E$16200,4,0)</f>
        <v>8713.54347826087</v>
      </c>
    </row>
    <row r="3737" spans="1:5">
      <c r="A3737" s="20" t="s">
        <v>4181</v>
      </c>
      <c r="B3737" s="12">
        <v>1</v>
      </c>
      <c r="C3737" s="13">
        <v>3433</v>
      </c>
      <c r="D3737" s="13">
        <f t="shared" si="58"/>
        <v>3433</v>
      </c>
      <c r="E3737" s="13">
        <f>VLOOKUP(A3737,'сентябрь 2020 (задание 1)'!$B$3:$E$16200,4,0)</f>
        <v>4530</v>
      </c>
    </row>
    <row r="3738" spans="1:5">
      <c r="A3738" s="20" t="s">
        <v>4182</v>
      </c>
      <c r="B3738" s="12">
        <v>147</v>
      </c>
      <c r="C3738" s="13">
        <v>549627</v>
      </c>
      <c r="D3738" s="13">
        <f t="shared" si="58"/>
        <v>3738.9591836734694</v>
      </c>
      <c r="E3738" s="13">
        <f>VLOOKUP(A3738,'сентябрь 2020 (задание 1)'!$B$3:$E$16200,4,0)</f>
        <v>4548.7749999999996</v>
      </c>
    </row>
    <row r="3739" spans="1:5">
      <c r="A3739" s="20" t="s">
        <v>4183</v>
      </c>
      <c r="B3739" s="12">
        <v>270</v>
      </c>
      <c r="C3739" s="13">
        <v>1080265</v>
      </c>
      <c r="D3739" s="13">
        <f t="shared" si="58"/>
        <v>4000.9814814814813</v>
      </c>
      <c r="E3739" s="13">
        <f>VLOOKUP(A3739,'сентябрь 2020 (задание 1)'!$B$3:$E$16200,4,0)</f>
        <v>4865.4494949494947</v>
      </c>
    </row>
    <row r="3740" spans="1:5">
      <c r="A3740" s="20" t="s">
        <v>4184</v>
      </c>
      <c r="B3740" s="12">
        <v>106</v>
      </c>
      <c r="C3740" s="13">
        <v>486087</v>
      </c>
      <c r="D3740" s="13">
        <f t="shared" si="58"/>
        <v>4585.7264150943392</v>
      </c>
      <c r="E3740" s="13">
        <f>VLOOKUP(A3740,'сентябрь 2020 (задание 1)'!$B$3:$E$16200,4,0)</f>
        <v>5574.1434426229507</v>
      </c>
    </row>
    <row r="3741" spans="1:5">
      <c r="A3741" s="20" t="s">
        <v>4185</v>
      </c>
      <c r="B3741" s="12">
        <v>80</v>
      </c>
      <c r="C3741" s="13">
        <v>454409</v>
      </c>
      <c r="D3741" s="13">
        <f t="shared" si="58"/>
        <v>5680.1125000000002</v>
      </c>
      <c r="E3741" s="13">
        <f>VLOOKUP(A3741,'сентябрь 2020 (задание 1)'!$B$3:$E$16200,4,0)</f>
        <v>6964.2927927927931</v>
      </c>
    </row>
    <row r="3742" spans="1:5">
      <c r="A3742" s="20" t="s">
        <v>4186</v>
      </c>
      <c r="B3742" s="12">
        <v>22</v>
      </c>
      <c r="C3742" s="13">
        <v>157840.5</v>
      </c>
      <c r="D3742" s="13">
        <f t="shared" si="58"/>
        <v>7174.568181818182</v>
      </c>
      <c r="E3742" s="13">
        <f>VLOOKUP(A3742,'сентябрь 2020 (задание 1)'!$B$3:$E$16200,4,0)</f>
        <v>8842.1333333333332</v>
      </c>
    </row>
    <row r="3743" spans="1:5">
      <c r="A3743" s="20" t="s">
        <v>4187</v>
      </c>
      <c r="B3743" s="12">
        <v>8</v>
      </c>
      <c r="C3743" s="13">
        <v>80020</v>
      </c>
      <c r="D3743" s="13">
        <f t="shared" si="58"/>
        <v>10002.5</v>
      </c>
      <c r="E3743" s="13">
        <f>VLOOKUP(A3743,'сентябрь 2020 (задание 1)'!$B$3:$E$16200,4,0)</f>
        <v>12232.742424242424</v>
      </c>
    </row>
    <row r="3744" spans="1:5">
      <c r="A3744" s="20" t="s">
        <v>4188</v>
      </c>
      <c r="B3744" s="12">
        <v>4</v>
      </c>
      <c r="C3744" s="13">
        <v>17820.5</v>
      </c>
      <c r="D3744" s="13">
        <f t="shared" si="58"/>
        <v>4455.125</v>
      </c>
      <c r="E3744" s="13">
        <f>VLOOKUP(A3744,'сентябрь 2020 (задание 1)'!$B$3:$E$16200,4,0)</f>
        <v>5579.9230769230771</v>
      </c>
    </row>
    <row r="3745" spans="1:5">
      <c r="A3745" s="20" t="s">
        <v>4189</v>
      </c>
      <c r="B3745" s="12">
        <v>10</v>
      </c>
      <c r="C3745" s="13">
        <v>49371.5</v>
      </c>
      <c r="D3745" s="13">
        <f t="shared" si="58"/>
        <v>4937.1499999999996</v>
      </c>
      <c r="E3745" s="13">
        <f>VLOOKUP(A3745,'сентябрь 2020 (задание 1)'!$B$3:$E$16200,4,0)</f>
        <v>6128.5</v>
      </c>
    </row>
    <row r="3746" spans="1:5">
      <c r="A3746" s="20" t="s">
        <v>4190</v>
      </c>
      <c r="B3746" s="12">
        <v>8</v>
      </c>
      <c r="C3746" s="13">
        <v>45702.5</v>
      </c>
      <c r="D3746" s="13">
        <f t="shared" si="58"/>
        <v>5712.8125</v>
      </c>
      <c r="E3746" s="13">
        <f>VLOOKUP(A3746,'сентябрь 2020 (задание 1)'!$B$3:$E$16200,4,0)</f>
        <v>7346.9</v>
      </c>
    </row>
    <row r="3747" spans="1:5">
      <c r="A3747" s="20" t="s">
        <v>4191</v>
      </c>
      <c r="B3747" s="12">
        <v>6</v>
      </c>
      <c r="C3747" s="13">
        <v>45991.5</v>
      </c>
      <c r="D3747" s="13">
        <f t="shared" si="58"/>
        <v>7665.25</v>
      </c>
      <c r="E3747" s="13">
        <f>VLOOKUP(A3747,'сентябрь 2020 (задание 1)'!$B$3:$E$16200,4,0)</f>
        <v>10330.714285714286</v>
      </c>
    </row>
    <row r="3748" spans="1:5">
      <c r="A3748" s="20" t="s">
        <v>4192</v>
      </c>
      <c r="B3748" s="12">
        <v>2</v>
      </c>
      <c r="C3748" s="13">
        <v>33523</v>
      </c>
      <c r="D3748" s="13">
        <f t="shared" si="58"/>
        <v>16761.5</v>
      </c>
      <c r="E3748" s="13">
        <f>VLOOKUP(A3748,'сентябрь 2020 (задание 1)'!$B$3:$E$16200,4,0)</f>
        <v>18897</v>
      </c>
    </row>
    <row r="3749" spans="1:5">
      <c r="A3749" s="20" t="s">
        <v>4193</v>
      </c>
      <c r="B3749" s="12">
        <v>106</v>
      </c>
      <c r="C3749" s="13">
        <v>187097.5</v>
      </c>
      <c r="D3749" s="13">
        <f t="shared" si="58"/>
        <v>1765.0707547169811</v>
      </c>
      <c r="E3749" s="13">
        <f>VLOOKUP(A3749,'сентябрь 2020 (задание 1)'!$B$3:$E$16200,4,0)</f>
        <v>2168.53125</v>
      </c>
    </row>
    <row r="3750" spans="1:5">
      <c r="A3750" s="20" t="s">
        <v>4194</v>
      </c>
      <c r="B3750" s="12">
        <v>173</v>
      </c>
      <c r="C3750" s="13">
        <v>357489</v>
      </c>
      <c r="D3750" s="13">
        <f t="shared" si="58"/>
        <v>2066.4104046242774</v>
      </c>
      <c r="E3750" s="13">
        <f>VLOOKUP(A3750,'сентябрь 2020 (задание 1)'!$B$3:$E$16200,4,0)</f>
        <v>2492.7825112107626</v>
      </c>
    </row>
    <row r="3751" spans="1:5">
      <c r="A3751" s="20" t="s">
        <v>4195</v>
      </c>
      <c r="B3751" s="12">
        <v>87</v>
      </c>
      <c r="C3751" s="13">
        <v>242582.5</v>
      </c>
      <c r="D3751" s="13">
        <f t="shared" si="58"/>
        <v>2788.3045977011493</v>
      </c>
      <c r="E3751" s="13">
        <f>VLOOKUP(A3751,'сентябрь 2020 (задание 1)'!$B$3:$E$16200,4,0)</f>
        <v>3433.6103896103896</v>
      </c>
    </row>
    <row r="3752" spans="1:5">
      <c r="A3752" s="20" t="s">
        <v>4196</v>
      </c>
      <c r="B3752" s="12">
        <v>6</v>
      </c>
      <c r="C3752" s="13">
        <v>23200.5</v>
      </c>
      <c r="D3752" s="13">
        <f t="shared" si="58"/>
        <v>3866.75</v>
      </c>
      <c r="E3752" s="13">
        <f>VLOOKUP(A3752,'сентябрь 2020 (задание 1)'!$B$3:$E$16200,4,0)</f>
        <v>4868.2857142857147</v>
      </c>
    </row>
    <row r="3753" spans="1:5">
      <c r="A3753" s="20" t="s">
        <v>4197</v>
      </c>
      <c r="B3753" s="12">
        <v>6</v>
      </c>
      <c r="C3753" s="13">
        <v>26221.5</v>
      </c>
      <c r="D3753" s="13">
        <f t="shared" si="58"/>
        <v>4370.25</v>
      </c>
      <c r="E3753" s="13">
        <f>VLOOKUP(A3753,'сентябрь 2020 (задание 1)'!$B$3:$E$16200,4,0)</f>
        <v>5364.8125</v>
      </c>
    </row>
    <row r="3754" spans="1:5">
      <c r="A3754" s="20" t="s">
        <v>4198</v>
      </c>
      <c r="B3754" s="12">
        <v>4</v>
      </c>
      <c r="C3754" s="13">
        <v>33991</v>
      </c>
      <c r="D3754" s="13">
        <f t="shared" si="58"/>
        <v>8497.75</v>
      </c>
      <c r="E3754" s="13">
        <f>VLOOKUP(A3754,'сентябрь 2020 (задание 1)'!$B$3:$E$16200,4,0)</f>
        <v>9378.8214285714294</v>
      </c>
    </row>
    <row r="3755" spans="1:5">
      <c r="A3755" s="20" t="s">
        <v>4199</v>
      </c>
      <c r="B3755" s="12">
        <v>4</v>
      </c>
      <c r="C3755" s="13">
        <v>25724</v>
      </c>
      <c r="D3755" s="13">
        <f t="shared" si="58"/>
        <v>6431</v>
      </c>
      <c r="E3755" s="13">
        <f>VLOOKUP(A3755,'сентябрь 2020 (задание 1)'!$B$3:$E$16200,4,0)</f>
        <v>8684.5</v>
      </c>
    </row>
    <row r="3756" spans="1:5">
      <c r="A3756" s="20" t="s">
        <v>4200</v>
      </c>
      <c r="B3756" s="12">
        <v>9</v>
      </c>
      <c r="C3756" s="13">
        <v>65573.5</v>
      </c>
      <c r="D3756" s="13">
        <f t="shared" si="58"/>
        <v>7285.9444444444443</v>
      </c>
      <c r="E3756" s="13">
        <f>VLOOKUP(A3756,'сентябрь 2020 (задание 1)'!$B$3:$E$16200,4,0)</f>
        <v>9538</v>
      </c>
    </row>
    <row r="3757" spans="1:5">
      <c r="A3757" s="20" t="s">
        <v>4201</v>
      </c>
      <c r="B3757" s="12">
        <v>32</v>
      </c>
      <c r="C3757" s="13">
        <v>264103</v>
      </c>
      <c r="D3757" s="13">
        <f t="shared" si="58"/>
        <v>8253.21875</v>
      </c>
      <c r="E3757" s="13">
        <f>VLOOKUP(A3757,'сентябрь 2020 (задание 1)'!$B$3:$E$16200,4,0)</f>
        <v>10380.384615384615</v>
      </c>
    </row>
    <row r="3758" spans="1:5">
      <c r="A3758" s="20" t="s">
        <v>4202</v>
      </c>
      <c r="B3758" s="12">
        <v>19</v>
      </c>
      <c r="C3758" s="13">
        <v>182412.5</v>
      </c>
      <c r="D3758" s="13">
        <f t="shared" si="58"/>
        <v>9600.6578947368416</v>
      </c>
      <c r="E3758" s="13">
        <f>VLOOKUP(A3758,'сентябрь 2020 (задание 1)'!$B$3:$E$16200,4,0)</f>
        <v>11740.357142857143</v>
      </c>
    </row>
    <row r="3759" spans="1:5">
      <c r="A3759" s="20" t="s">
        <v>4203</v>
      </c>
      <c r="B3759" s="12">
        <v>27</v>
      </c>
      <c r="C3759" s="13">
        <v>297153.5</v>
      </c>
      <c r="D3759" s="13">
        <f t="shared" si="58"/>
        <v>11005.685185185184</v>
      </c>
      <c r="E3759" s="13">
        <f>VLOOKUP(A3759,'сентябрь 2020 (задание 1)'!$B$3:$E$16200,4,0)</f>
        <v>13547.107142857143</v>
      </c>
    </row>
    <row r="3760" spans="1:5">
      <c r="A3760" s="20" t="s">
        <v>4204</v>
      </c>
      <c r="B3760" s="12">
        <v>43</v>
      </c>
      <c r="C3760" s="13">
        <v>548441</v>
      </c>
      <c r="D3760" s="13">
        <f t="shared" si="58"/>
        <v>12754.441860465116</v>
      </c>
      <c r="E3760" s="13">
        <f>VLOOKUP(A3760,'сентябрь 2020 (задание 1)'!$B$3:$E$16200,4,0)</f>
        <v>15421.794117647059</v>
      </c>
    </row>
    <row r="3761" spans="1:5">
      <c r="A3761" s="20" t="s">
        <v>4205</v>
      </c>
      <c r="B3761" s="12">
        <v>28</v>
      </c>
      <c r="C3761" s="13">
        <v>422922.5</v>
      </c>
      <c r="D3761" s="13">
        <f t="shared" si="58"/>
        <v>15104.375</v>
      </c>
      <c r="E3761" s="13">
        <f>VLOOKUP(A3761,'сентябрь 2020 (задание 1)'!$B$3:$E$16200,4,0)</f>
        <v>18786.428571428572</v>
      </c>
    </row>
    <row r="3762" spans="1:5">
      <c r="A3762" s="20" t="s">
        <v>4206</v>
      </c>
      <c r="B3762" s="12">
        <v>13</v>
      </c>
      <c r="C3762" s="13">
        <v>329004</v>
      </c>
      <c r="D3762" s="13">
        <f t="shared" si="58"/>
        <v>25308</v>
      </c>
      <c r="E3762" s="13">
        <f>VLOOKUP(A3762,'сентябрь 2020 (задание 1)'!$B$3:$E$16200,4,0)</f>
        <v>31272.764705882353</v>
      </c>
    </row>
    <row r="3763" spans="1:5">
      <c r="A3763" s="20" t="s">
        <v>4207</v>
      </c>
      <c r="B3763" s="12">
        <v>7</v>
      </c>
      <c r="C3763" s="13">
        <v>243011.5</v>
      </c>
      <c r="D3763" s="13">
        <f t="shared" si="58"/>
        <v>34715.928571428572</v>
      </c>
      <c r="E3763" s="13">
        <f>VLOOKUP(A3763,'сентябрь 2020 (задание 1)'!$B$3:$E$16200,4,0)</f>
        <v>43725.714285714283</v>
      </c>
    </row>
    <row r="3764" spans="1:5">
      <c r="A3764" s="20" t="s">
        <v>4208</v>
      </c>
      <c r="B3764" s="12">
        <v>4</v>
      </c>
      <c r="C3764" s="13">
        <v>198029</v>
      </c>
      <c r="D3764" s="13">
        <f t="shared" si="58"/>
        <v>49507.25</v>
      </c>
      <c r="E3764" s="13">
        <f>VLOOKUP(A3764,'сентябрь 2020 (задание 1)'!$B$3:$E$16200,4,0)</f>
        <v>61294.666666666664</v>
      </c>
    </row>
    <row r="3765" spans="1:5">
      <c r="A3765" s="20" t="s">
        <v>4209</v>
      </c>
      <c r="B3765" s="12">
        <v>1</v>
      </c>
      <c r="C3765" s="13">
        <v>65833.33</v>
      </c>
      <c r="D3765" s="13">
        <f t="shared" si="58"/>
        <v>65833.33</v>
      </c>
      <c r="E3765" s="13">
        <f>VLOOKUP(A3765,'сентябрь 2020 (задание 1)'!$B$3:$E$16200,4,0)</f>
        <v>83630.583333333328</v>
      </c>
    </row>
    <row r="3766" spans="1:5">
      <c r="A3766" s="20" t="s">
        <v>4210</v>
      </c>
      <c r="B3766" s="12">
        <v>1</v>
      </c>
      <c r="C3766" s="13">
        <v>140354.5</v>
      </c>
      <c r="D3766" s="13">
        <f t="shared" si="58"/>
        <v>140354.5</v>
      </c>
      <c r="E3766" s="13">
        <f>VLOOKUP(A3766,'сентябрь 2020 (задание 1)'!$B$3:$E$16200,4,0)</f>
        <v>184433.5</v>
      </c>
    </row>
    <row r="3767" spans="1:5">
      <c r="A3767" s="55" t="s">
        <v>4211</v>
      </c>
      <c r="B3767" s="56">
        <v>1</v>
      </c>
      <c r="C3767" s="57">
        <v>271833</v>
      </c>
      <c r="D3767" s="57">
        <f t="shared" si="58"/>
        <v>271833</v>
      </c>
      <c r="E3767" s="57" t="e">
        <f>VLOOKUP(A3767,'сентябрь 2020 (задание 1)'!$B$3:$E$16200,4,0)</f>
        <v>#N/A</v>
      </c>
    </row>
    <row r="3768" spans="1:5">
      <c r="A3768" s="20" t="s">
        <v>4212</v>
      </c>
      <c r="B3768" s="12">
        <v>26</v>
      </c>
      <c r="C3768" s="13">
        <v>194581.5</v>
      </c>
      <c r="D3768" s="13">
        <f t="shared" si="58"/>
        <v>7483.9038461538457</v>
      </c>
      <c r="E3768" s="13">
        <f>VLOOKUP(A3768,'сентябрь 2020 (задание 1)'!$B$3:$E$16200,4,0)</f>
        <v>9933.8645833333339</v>
      </c>
    </row>
    <row r="3769" spans="1:5">
      <c r="A3769" s="20" t="s">
        <v>4213</v>
      </c>
      <c r="B3769" s="12">
        <v>18</v>
      </c>
      <c r="C3769" s="13">
        <v>159520</v>
      </c>
      <c r="D3769" s="13">
        <f t="shared" si="58"/>
        <v>8862.2222222222226</v>
      </c>
      <c r="E3769" s="13">
        <f>VLOOKUP(A3769,'сентябрь 2020 (задание 1)'!$B$3:$E$16200,4,0)</f>
        <v>11980.5</v>
      </c>
    </row>
    <row r="3770" spans="1:5">
      <c r="A3770" s="20" t="s">
        <v>4214</v>
      </c>
      <c r="B3770" s="12">
        <v>5</v>
      </c>
      <c r="C3770" s="13">
        <v>54850</v>
      </c>
      <c r="D3770" s="13">
        <f t="shared" si="58"/>
        <v>10970</v>
      </c>
      <c r="E3770" s="13">
        <f>VLOOKUP(A3770,'сентябрь 2020 (задание 1)'!$B$3:$E$16200,4,0)</f>
        <v>14799.875</v>
      </c>
    </row>
    <row r="3771" spans="1:5">
      <c r="A3771" s="55" t="s">
        <v>4215</v>
      </c>
      <c r="B3771" s="56">
        <v>3</v>
      </c>
      <c r="C3771" s="57">
        <v>38106</v>
      </c>
      <c r="D3771" s="57">
        <f t="shared" si="58"/>
        <v>12702</v>
      </c>
      <c r="E3771" s="57" t="e">
        <f>VLOOKUP(A3771,'сентябрь 2020 (задание 1)'!$B$3:$E$16200,4,0)</f>
        <v>#N/A</v>
      </c>
    </row>
    <row r="3772" spans="1:5">
      <c r="A3772" s="20" t="s">
        <v>4216</v>
      </c>
      <c r="B3772" s="12">
        <v>1</v>
      </c>
      <c r="C3772" s="13">
        <v>12239</v>
      </c>
      <c r="D3772" s="13">
        <f t="shared" si="58"/>
        <v>12239</v>
      </c>
      <c r="E3772" s="13">
        <f>VLOOKUP(A3772,'сентябрь 2020 (задание 1)'!$B$3:$E$16200,4,0)</f>
        <v>13376</v>
      </c>
    </row>
    <row r="3773" spans="1:5">
      <c r="A3773" s="20" t="s">
        <v>4217</v>
      </c>
      <c r="B3773" s="12">
        <v>1</v>
      </c>
      <c r="C3773" s="13">
        <v>10241</v>
      </c>
      <c r="D3773" s="13">
        <f t="shared" si="58"/>
        <v>10241</v>
      </c>
      <c r="E3773" s="13">
        <f>VLOOKUP(A3773,'сентябрь 2020 (задание 1)'!$B$3:$E$16200,4,0)</f>
        <v>13744</v>
      </c>
    </row>
    <row r="3774" spans="1:5">
      <c r="A3774" s="20" t="s">
        <v>4218</v>
      </c>
      <c r="B3774" s="12">
        <v>63</v>
      </c>
      <c r="C3774" s="13">
        <v>18687.5</v>
      </c>
      <c r="D3774" s="13">
        <f t="shared" si="58"/>
        <v>296.62698412698415</v>
      </c>
      <c r="E3774" s="13">
        <f>VLOOKUP(A3774,'сентябрь 2020 (задание 1)'!$B$3:$E$16200,4,0)</f>
        <v>334.81428571428569</v>
      </c>
    </row>
    <row r="3775" spans="1:5">
      <c r="A3775" s="20" t="s">
        <v>4219</v>
      </c>
      <c r="B3775" s="12">
        <v>7</v>
      </c>
      <c r="C3775" s="13">
        <v>18360</v>
      </c>
      <c r="D3775" s="13">
        <f t="shared" si="58"/>
        <v>2622.8571428571427</v>
      </c>
      <c r="E3775" s="13">
        <f>VLOOKUP(A3775,'сентябрь 2020 (задание 1)'!$B$3:$E$16200,4,0)</f>
        <v>2590.2857142857142</v>
      </c>
    </row>
    <row r="3776" spans="1:5">
      <c r="A3776" s="20" t="s">
        <v>4220</v>
      </c>
      <c r="B3776" s="12">
        <v>8</v>
      </c>
      <c r="C3776" s="13">
        <v>12716</v>
      </c>
      <c r="D3776" s="13">
        <f t="shared" si="58"/>
        <v>1589.5</v>
      </c>
      <c r="E3776" s="13">
        <f>VLOOKUP(A3776,'сентябрь 2020 (задание 1)'!$B$3:$E$16200,4,0)</f>
        <v>1705.7738095238096</v>
      </c>
    </row>
    <row r="3777" spans="1:5">
      <c r="A3777" s="20" t="s">
        <v>4221</v>
      </c>
      <c r="B3777" s="12">
        <v>39</v>
      </c>
      <c r="C3777" s="13">
        <v>34465.5</v>
      </c>
      <c r="D3777" s="13">
        <f t="shared" si="58"/>
        <v>883.73076923076928</v>
      </c>
      <c r="E3777" s="13">
        <f>VLOOKUP(A3777,'сентябрь 2020 (задание 1)'!$B$3:$E$16200,4,0)</f>
        <v>1200.4803921568628</v>
      </c>
    </row>
    <row r="3778" spans="1:5">
      <c r="A3778" s="20" t="s">
        <v>4222</v>
      </c>
      <c r="B3778" s="12">
        <v>19</v>
      </c>
      <c r="C3778" s="13">
        <v>23960.5</v>
      </c>
      <c r="D3778" s="13">
        <f t="shared" ref="D3778:D3841" si="59">IF(B3778&lt;0,-C3778/-B3778,C3778/B3778)</f>
        <v>1261.078947368421</v>
      </c>
      <c r="E3778" s="13">
        <f>VLOOKUP(A3778,'сентябрь 2020 (задание 1)'!$B$3:$E$16200,4,0)</f>
        <v>1602.3520512820514</v>
      </c>
    </row>
    <row r="3779" spans="1:5">
      <c r="A3779" s="20" t="s">
        <v>4223</v>
      </c>
      <c r="B3779" s="12">
        <v>47</v>
      </c>
      <c r="C3779" s="13">
        <v>78135.5</v>
      </c>
      <c r="D3779" s="13">
        <f t="shared" si="59"/>
        <v>1662.4574468085107</v>
      </c>
      <c r="E3779" s="13">
        <f>VLOOKUP(A3779,'сентябрь 2020 (задание 1)'!$B$3:$E$16200,4,0)</f>
        <v>2053.2155172413795</v>
      </c>
    </row>
    <row r="3780" spans="1:5">
      <c r="A3780" s="20" t="s">
        <v>4224</v>
      </c>
      <c r="B3780" s="12">
        <v>19</v>
      </c>
      <c r="C3780" s="13">
        <v>50401.5</v>
      </c>
      <c r="D3780" s="13">
        <f t="shared" si="59"/>
        <v>2652.7105263157896</v>
      </c>
      <c r="E3780" s="13">
        <f>VLOOKUP(A3780,'сентябрь 2020 (задание 1)'!$B$3:$E$16200,4,0)</f>
        <v>3040.015625</v>
      </c>
    </row>
    <row r="3781" spans="1:5">
      <c r="A3781" s="20" t="s">
        <v>4225</v>
      </c>
      <c r="B3781" s="12">
        <v>30</v>
      </c>
      <c r="C3781" s="13">
        <v>102150</v>
      </c>
      <c r="D3781" s="13">
        <f t="shared" si="59"/>
        <v>3405</v>
      </c>
      <c r="E3781" s="13">
        <f>VLOOKUP(A3781,'сентябрь 2020 (задание 1)'!$B$3:$E$16200,4,0)</f>
        <v>3863</v>
      </c>
    </row>
    <row r="3782" spans="1:5">
      <c r="A3782" s="20" t="s">
        <v>4226</v>
      </c>
      <c r="B3782" s="12">
        <v>71</v>
      </c>
      <c r="C3782" s="13">
        <v>318281.5</v>
      </c>
      <c r="D3782" s="13">
        <f t="shared" si="59"/>
        <v>4482.8380281690143</v>
      </c>
      <c r="E3782" s="13">
        <f>VLOOKUP(A3782,'сентябрь 2020 (задание 1)'!$B$3:$E$16200,4,0)</f>
        <v>5261.6410256410254</v>
      </c>
    </row>
    <row r="3783" spans="1:5">
      <c r="A3783" s="55" t="s">
        <v>4227</v>
      </c>
      <c r="B3783" s="56">
        <v>1</v>
      </c>
      <c r="C3783" s="58">
        <v>978</v>
      </c>
      <c r="D3783" s="57">
        <f t="shared" si="59"/>
        <v>978</v>
      </c>
      <c r="E3783" s="57" t="e">
        <f>VLOOKUP(A3783,'сентябрь 2020 (задание 1)'!$B$3:$E$16200,4,0)</f>
        <v>#N/A</v>
      </c>
    </row>
    <row r="3784" spans="1:5">
      <c r="A3784" s="55" t="s">
        <v>4228</v>
      </c>
      <c r="B3784" s="56">
        <v>4</v>
      </c>
      <c r="C3784" s="57">
        <v>53218</v>
      </c>
      <c r="D3784" s="57">
        <f t="shared" si="59"/>
        <v>13304.5</v>
      </c>
      <c r="E3784" s="57" t="e">
        <f>VLOOKUP(A3784,'сентябрь 2020 (задание 1)'!$B$3:$E$16200,4,0)</f>
        <v>#N/A</v>
      </c>
    </row>
    <row r="3785" spans="1:5">
      <c r="A3785" s="20" t="s">
        <v>4229</v>
      </c>
      <c r="B3785" s="12">
        <v>1</v>
      </c>
      <c r="C3785" s="13">
        <v>27642</v>
      </c>
      <c r="D3785" s="13">
        <f t="shared" si="59"/>
        <v>27642</v>
      </c>
      <c r="E3785" s="13">
        <f>VLOOKUP(A3785,'сентябрь 2020 (задание 1)'!$B$3:$E$16200,4,0)</f>
        <v>32080.5</v>
      </c>
    </row>
    <row r="3786" spans="1:5">
      <c r="A3786" s="20" t="s">
        <v>4230</v>
      </c>
      <c r="B3786" s="12">
        <v>3</v>
      </c>
      <c r="C3786" s="13">
        <v>102260.5</v>
      </c>
      <c r="D3786" s="13">
        <f t="shared" si="59"/>
        <v>34086.833333333336</v>
      </c>
      <c r="E3786" s="13">
        <f>VLOOKUP(A3786,'сентябрь 2020 (задание 1)'!$B$3:$E$16200,4,0)</f>
        <v>41123</v>
      </c>
    </row>
    <row r="3787" spans="1:5">
      <c r="A3787" s="55" t="s">
        <v>4231</v>
      </c>
      <c r="B3787" s="56">
        <v>12</v>
      </c>
      <c r="C3787" s="57">
        <v>5868</v>
      </c>
      <c r="D3787" s="57">
        <f t="shared" si="59"/>
        <v>489</v>
      </c>
      <c r="E3787" s="57" t="e">
        <f>VLOOKUP(A3787,'сентябрь 2020 (задание 1)'!$B$3:$E$16200,4,0)</f>
        <v>#N/A</v>
      </c>
    </row>
    <row r="3788" spans="1:5">
      <c r="A3788" s="20" t="s">
        <v>4232</v>
      </c>
      <c r="B3788" s="12">
        <v>46</v>
      </c>
      <c r="C3788" s="13">
        <v>37437.5</v>
      </c>
      <c r="D3788" s="13">
        <f t="shared" si="59"/>
        <v>813.85869565217388</v>
      </c>
      <c r="E3788" s="13">
        <f>VLOOKUP(A3788,'сентябрь 2020 (задание 1)'!$B$3:$E$16200,4,0)</f>
        <v>1009.1212121212121</v>
      </c>
    </row>
    <row r="3789" spans="1:5">
      <c r="A3789" s="20" t="s">
        <v>4233</v>
      </c>
      <c r="B3789" s="12">
        <v>33</v>
      </c>
      <c r="C3789" s="13">
        <v>43105</v>
      </c>
      <c r="D3789" s="13">
        <f t="shared" si="59"/>
        <v>1306.2121212121212</v>
      </c>
      <c r="E3789" s="13">
        <f>VLOOKUP(A3789,'сентябрь 2020 (задание 1)'!$B$3:$E$16200,4,0)</f>
        <v>1661.9833333333333</v>
      </c>
    </row>
    <row r="3790" spans="1:5">
      <c r="A3790" s="20" t="s">
        <v>4234</v>
      </c>
      <c r="B3790" s="12">
        <v>13</v>
      </c>
      <c r="C3790" s="13">
        <v>20371</v>
      </c>
      <c r="D3790" s="13">
        <f t="shared" si="59"/>
        <v>1567</v>
      </c>
      <c r="E3790" s="13">
        <f>VLOOKUP(A3790,'сентябрь 2020 (задание 1)'!$B$3:$E$16200,4,0)</f>
        <v>1880.1346153846155</v>
      </c>
    </row>
    <row r="3791" spans="1:5">
      <c r="A3791" s="20" t="s">
        <v>4235</v>
      </c>
      <c r="B3791" s="12">
        <v>8</v>
      </c>
      <c r="C3791" s="13">
        <v>14865.5</v>
      </c>
      <c r="D3791" s="13">
        <f t="shared" si="59"/>
        <v>1858.1875</v>
      </c>
      <c r="E3791" s="13">
        <f>VLOOKUP(A3791,'сентябрь 2020 (задание 1)'!$B$3:$E$16200,4,0)</f>
        <v>2300.5</v>
      </c>
    </row>
    <row r="3792" spans="1:5">
      <c r="A3792" s="20" t="s">
        <v>4236</v>
      </c>
      <c r="B3792" s="12">
        <v>2</v>
      </c>
      <c r="C3792" s="13">
        <v>7084</v>
      </c>
      <c r="D3792" s="13">
        <f t="shared" si="59"/>
        <v>3542</v>
      </c>
      <c r="E3792" s="13">
        <f>VLOOKUP(A3792,'сентябрь 2020 (задание 1)'!$B$3:$E$16200,4,0)</f>
        <v>3342.35</v>
      </c>
    </row>
    <row r="3793" spans="1:5">
      <c r="A3793" s="20" t="s">
        <v>4237</v>
      </c>
      <c r="B3793" s="12">
        <v>1</v>
      </c>
      <c r="C3793" s="13">
        <v>3710</v>
      </c>
      <c r="D3793" s="13">
        <f t="shared" si="59"/>
        <v>3710</v>
      </c>
      <c r="E3793" s="13">
        <f>VLOOKUP(A3793,'сентябрь 2020 (задание 1)'!$B$3:$E$16200,4,0)</f>
        <v>3154.75</v>
      </c>
    </row>
    <row r="3794" spans="1:5">
      <c r="A3794" s="55" t="s">
        <v>4238</v>
      </c>
      <c r="B3794" s="56">
        <v>2</v>
      </c>
      <c r="C3794" s="57">
        <v>2100</v>
      </c>
      <c r="D3794" s="57">
        <f t="shared" si="59"/>
        <v>1050</v>
      </c>
      <c r="E3794" s="57" t="e">
        <f>VLOOKUP(A3794,'сентябрь 2020 (задание 1)'!$B$3:$E$16200,4,0)</f>
        <v>#N/A</v>
      </c>
    </row>
    <row r="3795" spans="1:5">
      <c r="A3795" s="55" t="s">
        <v>4239</v>
      </c>
      <c r="B3795" s="56">
        <v>1</v>
      </c>
      <c r="C3795" s="58">
        <v>430</v>
      </c>
      <c r="D3795" s="57">
        <f t="shared" si="59"/>
        <v>430</v>
      </c>
      <c r="E3795" s="57" t="e">
        <f>VLOOKUP(A3795,'сентябрь 2020 (задание 1)'!$B$3:$E$16200,4,0)</f>
        <v>#N/A</v>
      </c>
    </row>
    <row r="3796" spans="1:5">
      <c r="A3796" s="55" t="s">
        <v>4240</v>
      </c>
      <c r="B3796" s="56">
        <v>1</v>
      </c>
      <c r="C3796" s="57">
        <v>5700.5</v>
      </c>
      <c r="D3796" s="57">
        <f t="shared" si="59"/>
        <v>5700.5</v>
      </c>
      <c r="E3796" s="57" t="e">
        <f>VLOOKUP(A3796,'сентябрь 2020 (задание 1)'!$B$3:$E$16200,4,0)</f>
        <v>#N/A</v>
      </c>
    </row>
    <row r="3797" spans="1:5">
      <c r="A3797" s="55" t="s">
        <v>4241</v>
      </c>
      <c r="B3797" s="56">
        <v>2</v>
      </c>
      <c r="C3797" s="57">
        <v>26004.5</v>
      </c>
      <c r="D3797" s="57">
        <f t="shared" si="59"/>
        <v>13002.25</v>
      </c>
      <c r="E3797" s="57" t="e">
        <f>VLOOKUP(A3797,'сентябрь 2020 (задание 1)'!$B$3:$E$16200,4,0)</f>
        <v>#N/A</v>
      </c>
    </row>
    <row r="3798" spans="1:5">
      <c r="A3798" s="20" t="s">
        <v>4242</v>
      </c>
      <c r="B3798" s="12">
        <v>8</v>
      </c>
      <c r="C3798" s="13">
        <v>24016.5</v>
      </c>
      <c r="D3798" s="13">
        <f t="shared" si="59"/>
        <v>3002.0625</v>
      </c>
      <c r="E3798" s="13">
        <f>VLOOKUP(A3798,'сентябрь 2020 (задание 1)'!$B$3:$E$16200,4,0)</f>
        <v>3092.15</v>
      </c>
    </row>
    <row r="3799" spans="1:5">
      <c r="A3799" s="20" t="s">
        <v>4243</v>
      </c>
      <c r="B3799" s="12">
        <v>52</v>
      </c>
      <c r="C3799" s="13">
        <v>124859.36</v>
      </c>
      <c r="D3799" s="13">
        <f t="shared" si="59"/>
        <v>2401.1415384615384</v>
      </c>
      <c r="E3799" s="13">
        <f>VLOOKUP(A3799,'сентябрь 2020 (задание 1)'!$B$3:$E$16200,4,0)</f>
        <v>3050.59375</v>
      </c>
    </row>
    <row r="3800" spans="1:5">
      <c r="A3800" s="20" t="s">
        <v>4244</v>
      </c>
      <c r="B3800" s="12">
        <v>172</v>
      </c>
      <c r="C3800" s="13">
        <v>469004.81</v>
      </c>
      <c r="D3800" s="13">
        <f t="shared" si="59"/>
        <v>2726.7721511627906</v>
      </c>
      <c r="E3800" s="13">
        <f>VLOOKUP(A3800,'сентябрь 2020 (задание 1)'!$B$3:$E$16200,4,0)</f>
        <v>3528.977142857143</v>
      </c>
    </row>
    <row r="3801" spans="1:5">
      <c r="A3801" s="20" t="s">
        <v>4245</v>
      </c>
      <c r="B3801" s="12">
        <v>73</v>
      </c>
      <c r="C3801" s="13">
        <v>237908.68</v>
      </c>
      <c r="D3801" s="13">
        <f t="shared" si="59"/>
        <v>3259.0230136986302</v>
      </c>
      <c r="E3801" s="13">
        <f>VLOOKUP(A3801,'сентябрь 2020 (задание 1)'!$B$3:$E$16200,4,0)</f>
        <v>3965.9545454545455</v>
      </c>
    </row>
    <row r="3802" spans="1:5">
      <c r="A3802" s="20" t="s">
        <v>4246</v>
      </c>
      <c r="B3802" s="12">
        <v>58</v>
      </c>
      <c r="C3802" s="13">
        <v>271936.09999999998</v>
      </c>
      <c r="D3802" s="13">
        <f t="shared" si="59"/>
        <v>4688.5534482758612</v>
      </c>
      <c r="E3802" s="13">
        <f>VLOOKUP(A3802,'сентябрь 2020 (задание 1)'!$B$3:$E$16200,4,0)</f>
        <v>5376.916666666667</v>
      </c>
    </row>
    <row r="3803" spans="1:5">
      <c r="A3803" s="20" t="s">
        <v>4247</v>
      </c>
      <c r="B3803" s="12">
        <v>19</v>
      </c>
      <c r="C3803" s="13">
        <v>100354.06</v>
      </c>
      <c r="D3803" s="13">
        <f t="shared" si="59"/>
        <v>5281.7926315789473</v>
      </c>
      <c r="E3803" s="13">
        <f>VLOOKUP(A3803,'сентябрь 2020 (задание 1)'!$B$3:$E$16200,4,0)</f>
        <v>6693.8</v>
      </c>
    </row>
    <row r="3804" spans="1:5">
      <c r="A3804" s="20" t="s">
        <v>4248</v>
      </c>
      <c r="B3804" s="12">
        <v>42</v>
      </c>
      <c r="C3804" s="13">
        <v>279093.5</v>
      </c>
      <c r="D3804" s="13">
        <f t="shared" si="59"/>
        <v>6645.083333333333</v>
      </c>
      <c r="E3804" s="13">
        <f>VLOOKUP(A3804,'сентябрь 2020 (задание 1)'!$B$3:$E$16200,4,0)</f>
        <v>8353.7000000000007</v>
      </c>
    </row>
    <row r="3805" spans="1:5">
      <c r="A3805" s="20" t="s">
        <v>4249</v>
      </c>
      <c r="B3805" s="12">
        <v>27</v>
      </c>
      <c r="C3805" s="13">
        <v>90606.5</v>
      </c>
      <c r="D3805" s="13">
        <f t="shared" si="59"/>
        <v>3355.7962962962961</v>
      </c>
      <c r="E3805" s="13">
        <f>VLOOKUP(A3805,'сентябрь 2020 (задание 1)'!$B$3:$E$16200,4,0)</f>
        <v>3778.35</v>
      </c>
    </row>
    <row r="3806" spans="1:5">
      <c r="A3806" s="20" t="s">
        <v>4250</v>
      </c>
      <c r="B3806" s="12">
        <v>12</v>
      </c>
      <c r="C3806" s="13">
        <v>47248</v>
      </c>
      <c r="D3806" s="13">
        <f t="shared" si="59"/>
        <v>3937.3333333333335</v>
      </c>
      <c r="E3806" s="13">
        <f>VLOOKUP(A3806,'сентябрь 2020 (задание 1)'!$B$3:$E$16200,4,0)</f>
        <v>4264.292682926829</v>
      </c>
    </row>
    <row r="3807" spans="1:5">
      <c r="A3807" s="20" t="s">
        <v>4251</v>
      </c>
      <c r="B3807" s="12">
        <v>12</v>
      </c>
      <c r="C3807" s="13">
        <v>53071.5</v>
      </c>
      <c r="D3807" s="13">
        <f t="shared" si="59"/>
        <v>4422.625</v>
      </c>
      <c r="E3807" s="13">
        <f>VLOOKUP(A3807,'сентябрь 2020 (задание 1)'!$B$3:$E$16200,4,0)</f>
        <v>5180.5</v>
      </c>
    </row>
    <row r="3808" spans="1:5">
      <c r="A3808" s="20" t="s">
        <v>4252</v>
      </c>
      <c r="B3808" s="12">
        <v>1</v>
      </c>
      <c r="C3808" s="13">
        <v>5312</v>
      </c>
      <c r="D3808" s="13">
        <f t="shared" si="59"/>
        <v>5312</v>
      </c>
      <c r="E3808" s="13">
        <f>VLOOKUP(A3808,'сентябрь 2020 (задание 1)'!$B$3:$E$16200,4,0)</f>
        <v>5090.166666666667</v>
      </c>
    </row>
    <row r="3809" spans="1:5">
      <c r="A3809" s="20" t="s">
        <v>4253</v>
      </c>
      <c r="B3809" s="12">
        <v>8</v>
      </c>
      <c r="C3809" s="13">
        <v>58408.5</v>
      </c>
      <c r="D3809" s="13">
        <f t="shared" si="59"/>
        <v>7301.0625</v>
      </c>
      <c r="E3809" s="13">
        <f>VLOOKUP(A3809,'сентябрь 2020 (задание 1)'!$B$3:$E$16200,4,0)</f>
        <v>7355.2</v>
      </c>
    </row>
    <row r="3810" spans="1:5">
      <c r="A3810" s="20" t="s">
        <v>4254</v>
      </c>
      <c r="B3810" s="12">
        <v>6</v>
      </c>
      <c r="C3810" s="13">
        <v>3239</v>
      </c>
      <c r="D3810" s="13">
        <f t="shared" si="59"/>
        <v>539.83333333333337</v>
      </c>
      <c r="E3810" s="13">
        <f>VLOOKUP(A3810,'сентябрь 2020 (задание 1)'!$B$3:$E$16200,4,0)</f>
        <v>521</v>
      </c>
    </row>
    <row r="3811" spans="1:5">
      <c r="A3811" s="20" t="s">
        <v>4255</v>
      </c>
      <c r="B3811" s="12">
        <v>2</v>
      </c>
      <c r="C3811" s="14">
        <v>923.5</v>
      </c>
      <c r="D3811" s="13">
        <f t="shared" si="59"/>
        <v>461.75</v>
      </c>
      <c r="E3811" s="13">
        <f>VLOOKUP(A3811,'сентябрь 2020 (задание 1)'!$B$3:$E$16200,4,0)</f>
        <v>551.56666666666672</v>
      </c>
    </row>
    <row r="3812" spans="1:5">
      <c r="A3812" s="20" t="s">
        <v>4256</v>
      </c>
      <c r="B3812" s="12">
        <v>2</v>
      </c>
      <c r="C3812" s="13">
        <v>1735.5</v>
      </c>
      <c r="D3812" s="13">
        <f t="shared" si="59"/>
        <v>867.75</v>
      </c>
      <c r="E3812" s="13">
        <f>VLOOKUP(A3812,'сентябрь 2020 (задание 1)'!$B$3:$E$16200,4,0)</f>
        <v>872.25</v>
      </c>
    </row>
    <row r="3813" spans="1:5">
      <c r="A3813" s="20" t="s">
        <v>4257</v>
      </c>
      <c r="B3813" s="12">
        <v>3</v>
      </c>
      <c r="C3813" s="13">
        <v>1893</v>
      </c>
      <c r="D3813" s="13">
        <f t="shared" si="59"/>
        <v>631</v>
      </c>
      <c r="E3813" s="13">
        <f>VLOOKUP(A3813,'сентябрь 2020 (задание 1)'!$B$3:$E$16200,4,0)</f>
        <v>725</v>
      </c>
    </row>
    <row r="3814" spans="1:5">
      <c r="A3814" s="20" t="s">
        <v>4258</v>
      </c>
      <c r="B3814" s="12">
        <v>1</v>
      </c>
      <c r="C3814" s="14">
        <v>376.5</v>
      </c>
      <c r="D3814" s="13">
        <f t="shared" si="59"/>
        <v>376.5</v>
      </c>
      <c r="E3814" s="13">
        <f>VLOOKUP(A3814,'сентябрь 2020 (задание 1)'!$B$3:$E$16200,4,0)</f>
        <v>527</v>
      </c>
    </row>
    <row r="3815" spans="1:5">
      <c r="A3815" s="20" t="s">
        <v>4259</v>
      </c>
      <c r="B3815" s="12">
        <v>23</v>
      </c>
      <c r="C3815" s="13">
        <v>51552.5</v>
      </c>
      <c r="D3815" s="13">
        <f t="shared" si="59"/>
        <v>2241.413043478261</v>
      </c>
      <c r="E3815" s="13">
        <f>VLOOKUP(A3815,'сентябрь 2020 (задание 1)'!$B$3:$E$16200,4,0)</f>
        <v>2955.4666666666667</v>
      </c>
    </row>
    <row r="3816" spans="1:5">
      <c r="A3816" s="55" t="s">
        <v>4260</v>
      </c>
      <c r="B3816" s="56">
        <v>2</v>
      </c>
      <c r="C3816" s="57">
        <v>3082</v>
      </c>
      <c r="D3816" s="57">
        <f t="shared" si="59"/>
        <v>1541</v>
      </c>
      <c r="E3816" s="57" t="e">
        <f>VLOOKUP(A3816,'сентябрь 2020 (задание 1)'!$B$3:$E$16200,4,0)</f>
        <v>#N/A</v>
      </c>
    </row>
    <row r="3817" spans="1:5">
      <c r="A3817" s="55" t="s">
        <v>4261</v>
      </c>
      <c r="B3817" s="56">
        <v>4</v>
      </c>
      <c r="C3817" s="57">
        <v>7354</v>
      </c>
      <c r="D3817" s="57">
        <f t="shared" si="59"/>
        <v>1838.5</v>
      </c>
      <c r="E3817" s="57" t="e">
        <f>VLOOKUP(A3817,'сентябрь 2020 (задание 1)'!$B$3:$E$16200,4,0)</f>
        <v>#N/A</v>
      </c>
    </row>
    <row r="3818" spans="1:5">
      <c r="A3818" s="55" t="s">
        <v>4262</v>
      </c>
      <c r="B3818" s="56">
        <v>6</v>
      </c>
      <c r="C3818" s="57">
        <v>17484</v>
      </c>
      <c r="D3818" s="57">
        <f t="shared" si="59"/>
        <v>2914</v>
      </c>
      <c r="E3818" s="57" t="e">
        <f>VLOOKUP(A3818,'сентябрь 2020 (задание 1)'!$B$3:$E$16200,4,0)</f>
        <v>#N/A</v>
      </c>
    </row>
    <row r="3819" spans="1:5">
      <c r="A3819" s="20" t="s">
        <v>4263</v>
      </c>
      <c r="B3819" s="12">
        <v>4</v>
      </c>
      <c r="C3819" s="13">
        <v>36116</v>
      </c>
      <c r="D3819" s="13">
        <f t="shared" si="59"/>
        <v>9029</v>
      </c>
      <c r="E3819" s="13">
        <f>VLOOKUP(A3819,'сентябрь 2020 (задание 1)'!$B$3:$E$16200,4,0)</f>
        <v>14028</v>
      </c>
    </row>
    <row r="3820" spans="1:5">
      <c r="A3820" s="20" t="s">
        <v>4264</v>
      </c>
      <c r="B3820" s="12">
        <v>2</v>
      </c>
      <c r="C3820" s="13">
        <v>15801</v>
      </c>
      <c r="D3820" s="13">
        <f t="shared" si="59"/>
        <v>7900.5</v>
      </c>
      <c r="E3820" s="13">
        <f>VLOOKUP(A3820,'сентябрь 2020 (задание 1)'!$B$3:$E$16200,4,0)</f>
        <v>9396.3333333333339</v>
      </c>
    </row>
    <row r="3821" spans="1:5">
      <c r="A3821" s="20" t="s">
        <v>4265</v>
      </c>
      <c r="B3821" s="12">
        <v>4</v>
      </c>
      <c r="C3821" s="13">
        <v>25130</v>
      </c>
      <c r="D3821" s="13">
        <f t="shared" si="59"/>
        <v>6282.5</v>
      </c>
      <c r="E3821" s="13">
        <f>VLOOKUP(A3821,'сентябрь 2020 (задание 1)'!$B$3:$E$16200,4,0)</f>
        <v>8843.75</v>
      </c>
    </row>
    <row r="3822" spans="1:5">
      <c r="A3822" s="20" t="s">
        <v>4266</v>
      </c>
      <c r="B3822" s="12">
        <v>1</v>
      </c>
      <c r="C3822" s="13">
        <v>1537</v>
      </c>
      <c r="D3822" s="13">
        <f t="shared" si="59"/>
        <v>1537</v>
      </c>
      <c r="E3822" s="13">
        <f>VLOOKUP(A3822,'сентябрь 2020 (задание 1)'!$B$3:$E$16200,4,0)</f>
        <v>1937.5</v>
      </c>
    </row>
    <row r="3823" spans="1:5">
      <c r="A3823" s="55" t="s">
        <v>4267</v>
      </c>
      <c r="B3823" s="56">
        <v>10</v>
      </c>
      <c r="C3823" s="57">
        <v>2525</v>
      </c>
      <c r="D3823" s="57">
        <f t="shared" si="59"/>
        <v>252.5</v>
      </c>
      <c r="E3823" s="57" t="e">
        <f>VLOOKUP(A3823,'сентябрь 2020 (задание 1)'!$B$3:$E$16200,4,0)</f>
        <v>#N/A</v>
      </c>
    </row>
    <row r="3824" spans="1:5">
      <c r="A3824" s="20" t="s">
        <v>4268</v>
      </c>
      <c r="B3824" s="12">
        <v>20</v>
      </c>
      <c r="C3824" s="13">
        <v>3809</v>
      </c>
      <c r="D3824" s="13">
        <f t="shared" si="59"/>
        <v>190.45</v>
      </c>
      <c r="E3824" s="13">
        <f>VLOOKUP(A3824,'сентябрь 2020 (задание 1)'!$B$3:$E$16200,4,0)</f>
        <v>276.71739130434781</v>
      </c>
    </row>
    <row r="3825" spans="1:5">
      <c r="A3825" s="20" t="s">
        <v>4269</v>
      </c>
      <c r="B3825" s="12">
        <v>8</v>
      </c>
      <c r="C3825" s="13">
        <v>3636.5</v>
      </c>
      <c r="D3825" s="13">
        <f t="shared" si="59"/>
        <v>454.5625</v>
      </c>
      <c r="E3825" s="13">
        <f>VLOOKUP(A3825,'сентябрь 2020 (задание 1)'!$B$3:$E$16200,4,0)</f>
        <v>584</v>
      </c>
    </row>
    <row r="3826" spans="1:5">
      <c r="A3826" s="55" t="s">
        <v>4270</v>
      </c>
      <c r="B3826" s="56">
        <v>1</v>
      </c>
      <c r="C3826" s="57">
        <v>19019</v>
      </c>
      <c r="D3826" s="57">
        <f t="shared" si="59"/>
        <v>19019</v>
      </c>
      <c r="E3826" s="57" t="e">
        <f>VLOOKUP(A3826,'сентябрь 2020 (задание 1)'!$B$3:$E$16200,4,0)</f>
        <v>#N/A</v>
      </c>
    </row>
    <row r="3827" spans="1:5">
      <c r="A3827" s="55" t="s">
        <v>4271</v>
      </c>
      <c r="B3827" s="56">
        <v>1</v>
      </c>
      <c r="C3827" s="57">
        <v>6209</v>
      </c>
      <c r="D3827" s="57">
        <f t="shared" si="59"/>
        <v>6209</v>
      </c>
      <c r="E3827" s="57" t="e">
        <f>VLOOKUP(A3827,'сентябрь 2020 (задание 1)'!$B$3:$E$16200,4,0)</f>
        <v>#N/A</v>
      </c>
    </row>
    <row r="3828" spans="1:5">
      <c r="A3828" s="20" t="s">
        <v>4272</v>
      </c>
      <c r="B3828" s="12">
        <v>9</v>
      </c>
      <c r="C3828" s="13">
        <v>5296.5</v>
      </c>
      <c r="D3828" s="13">
        <f t="shared" si="59"/>
        <v>588.5</v>
      </c>
      <c r="E3828" s="13">
        <f>VLOOKUP(A3828,'сентябрь 2020 (задание 1)'!$B$3:$E$16200,4,0)</f>
        <v>587.88888888888891</v>
      </c>
    </row>
    <row r="3829" spans="1:5">
      <c r="A3829" s="20" t="s">
        <v>4273</v>
      </c>
      <c r="B3829" s="12">
        <v>1</v>
      </c>
      <c r="C3829" s="13">
        <v>1795</v>
      </c>
      <c r="D3829" s="13">
        <f t="shared" si="59"/>
        <v>1795</v>
      </c>
      <c r="E3829" s="13">
        <f>VLOOKUP(A3829,'сентябрь 2020 (задание 1)'!$B$3:$E$16200,4,0)</f>
        <v>2042.9166666666667</v>
      </c>
    </row>
    <row r="3830" spans="1:5">
      <c r="A3830" s="20" t="s">
        <v>4274</v>
      </c>
      <c r="B3830" s="12">
        <v>1</v>
      </c>
      <c r="C3830" s="13">
        <v>1837.5</v>
      </c>
      <c r="D3830" s="13">
        <f t="shared" si="59"/>
        <v>1837.5</v>
      </c>
      <c r="E3830" s="13">
        <f>VLOOKUP(A3830,'сентябрь 2020 (задание 1)'!$B$3:$E$16200,4,0)</f>
        <v>2320.7727272727275</v>
      </c>
    </row>
    <row r="3831" spans="1:5">
      <c r="A3831" s="55" t="s">
        <v>4275</v>
      </c>
      <c r="B3831" s="56">
        <v>1</v>
      </c>
      <c r="C3831" s="57">
        <v>3407.5</v>
      </c>
      <c r="D3831" s="57">
        <f t="shared" si="59"/>
        <v>3407.5</v>
      </c>
      <c r="E3831" s="57" t="e">
        <f>VLOOKUP(A3831,'сентябрь 2020 (задание 1)'!$B$3:$E$16200,4,0)</f>
        <v>#N/A</v>
      </c>
    </row>
    <row r="3832" spans="1:5">
      <c r="A3832" s="55" t="s">
        <v>4276</v>
      </c>
      <c r="B3832" s="56">
        <v>130</v>
      </c>
      <c r="C3832" s="57">
        <v>68055</v>
      </c>
      <c r="D3832" s="57">
        <f t="shared" si="59"/>
        <v>523.5</v>
      </c>
      <c r="E3832" s="57" t="e">
        <f>VLOOKUP(A3832,'сентябрь 2020 (задание 1)'!$B$3:$E$16200,4,0)</f>
        <v>#N/A</v>
      </c>
    </row>
    <row r="3833" spans="1:5">
      <c r="A3833" s="55" t="s">
        <v>4277</v>
      </c>
      <c r="B3833" s="56">
        <v>1</v>
      </c>
      <c r="C3833" s="57">
        <v>5868</v>
      </c>
      <c r="D3833" s="57">
        <f t="shared" si="59"/>
        <v>5868</v>
      </c>
      <c r="E3833" s="57" t="e">
        <f>VLOOKUP(A3833,'сентябрь 2020 (задание 1)'!$B$3:$E$16200,4,0)</f>
        <v>#N/A</v>
      </c>
    </row>
    <row r="3834" spans="1:5">
      <c r="A3834" s="20" t="s">
        <v>4278</v>
      </c>
      <c r="B3834" s="12">
        <v>3</v>
      </c>
      <c r="C3834" s="13">
        <v>9534</v>
      </c>
      <c r="D3834" s="13">
        <f t="shared" si="59"/>
        <v>3178</v>
      </c>
      <c r="E3834" s="13">
        <f>VLOOKUP(A3834,'сентябрь 2020 (задание 1)'!$B$3:$E$16200,4,0)</f>
        <v>3048.5</v>
      </c>
    </row>
    <row r="3835" spans="1:5">
      <c r="A3835" s="55" t="s">
        <v>4279</v>
      </c>
      <c r="B3835" s="56">
        <v>2</v>
      </c>
      <c r="C3835" s="57">
        <v>6660</v>
      </c>
      <c r="D3835" s="57">
        <f t="shared" si="59"/>
        <v>3330</v>
      </c>
      <c r="E3835" s="57" t="e">
        <f>VLOOKUP(A3835,'сентябрь 2020 (задание 1)'!$B$3:$E$16200,4,0)</f>
        <v>#N/A</v>
      </c>
    </row>
    <row r="3836" spans="1:5">
      <c r="A3836" s="55" t="s">
        <v>4280</v>
      </c>
      <c r="B3836" s="56">
        <v>12</v>
      </c>
      <c r="C3836" s="57">
        <v>71280</v>
      </c>
      <c r="D3836" s="57">
        <f t="shared" si="59"/>
        <v>5940</v>
      </c>
      <c r="E3836" s="57" t="e">
        <f>VLOOKUP(A3836,'сентябрь 2020 (задание 1)'!$B$3:$E$16200,4,0)</f>
        <v>#N/A</v>
      </c>
    </row>
    <row r="3837" spans="1:5">
      <c r="A3837" s="20" t="s">
        <v>4281</v>
      </c>
      <c r="B3837" s="12">
        <v>5</v>
      </c>
      <c r="C3837" s="13">
        <v>14511</v>
      </c>
      <c r="D3837" s="13">
        <f t="shared" si="59"/>
        <v>2902.2</v>
      </c>
      <c r="E3837" s="13">
        <f>VLOOKUP(A3837,'сентябрь 2020 (задание 1)'!$B$3:$E$16200,4,0)</f>
        <v>3769.5</v>
      </c>
    </row>
    <row r="3838" spans="1:5">
      <c r="A3838" s="20" t="s">
        <v>4282</v>
      </c>
      <c r="B3838" s="12">
        <v>38</v>
      </c>
      <c r="C3838" s="13">
        <v>31006</v>
      </c>
      <c r="D3838" s="13">
        <f t="shared" si="59"/>
        <v>815.9473684210526</v>
      </c>
      <c r="E3838" s="13">
        <f>VLOOKUP(A3838,'сентябрь 2020 (задание 1)'!$B$3:$E$16200,4,0)</f>
        <v>870.92857142857144</v>
      </c>
    </row>
    <row r="3839" spans="1:5">
      <c r="A3839" s="20" t="s">
        <v>4283</v>
      </c>
      <c r="B3839" s="12">
        <v>16</v>
      </c>
      <c r="C3839" s="13">
        <v>3220</v>
      </c>
      <c r="D3839" s="13">
        <f t="shared" si="59"/>
        <v>201.25</v>
      </c>
      <c r="E3839" s="13">
        <f>VLOOKUP(A3839,'сентябрь 2020 (задание 1)'!$B$3:$E$16200,4,0)</f>
        <v>461.75</v>
      </c>
    </row>
    <row r="3840" spans="1:5">
      <c r="A3840" s="20" t="s">
        <v>4284</v>
      </c>
      <c r="B3840" s="12">
        <v>179</v>
      </c>
      <c r="C3840" s="13">
        <v>98155</v>
      </c>
      <c r="D3840" s="13">
        <f t="shared" si="59"/>
        <v>548.35195530726253</v>
      </c>
      <c r="E3840" s="13">
        <f>VLOOKUP(A3840,'сентябрь 2020 (задание 1)'!$B$3:$E$16200,4,0)</f>
        <v>552.65178571428567</v>
      </c>
    </row>
    <row r="3841" spans="1:5">
      <c r="A3841" s="20" t="s">
        <v>4285</v>
      </c>
      <c r="B3841" s="12">
        <v>2</v>
      </c>
      <c r="C3841" s="13">
        <v>566460</v>
      </c>
      <c r="D3841" s="13">
        <f t="shared" si="59"/>
        <v>283230</v>
      </c>
      <c r="E3841" s="13">
        <f>VLOOKUP(A3841,'сентябрь 2020 (задание 1)'!$B$3:$E$16200,4,0)</f>
        <v>284813</v>
      </c>
    </row>
    <row r="3842" spans="1:5">
      <c r="A3842" s="20" t="s">
        <v>4286</v>
      </c>
      <c r="B3842" s="12">
        <v>21</v>
      </c>
      <c r="C3842" s="13">
        <v>559609</v>
      </c>
      <c r="D3842" s="13">
        <f t="shared" ref="D3842:D3905" si="60">IF(B3842&lt;0,-C3842/-B3842,C3842/B3842)</f>
        <v>26648.047619047618</v>
      </c>
      <c r="E3842" s="13">
        <f>VLOOKUP(A3842,'сентябрь 2020 (задание 1)'!$B$3:$E$16200,4,0)</f>
        <v>32920.5</v>
      </c>
    </row>
    <row r="3843" spans="1:5">
      <c r="A3843" s="20" t="s">
        <v>4287</v>
      </c>
      <c r="B3843" s="12">
        <v>40</v>
      </c>
      <c r="C3843" s="13">
        <v>527560</v>
      </c>
      <c r="D3843" s="13">
        <f t="shared" si="60"/>
        <v>13189</v>
      </c>
      <c r="E3843" s="13">
        <f>VLOOKUP(A3843,'сентябрь 2020 (задание 1)'!$B$3:$E$16200,4,0)</f>
        <v>16558.916666666668</v>
      </c>
    </row>
    <row r="3844" spans="1:5">
      <c r="A3844" s="55" t="s">
        <v>4288</v>
      </c>
      <c r="B3844" s="56">
        <v>120</v>
      </c>
      <c r="C3844" s="57">
        <v>797280</v>
      </c>
      <c r="D3844" s="57">
        <f t="shared" si="60"/>
        <v>6644</v>
      </c>
      <c r="E3844" s="57" t="e">
        <f>VLOOKUP(A3844,'сентябрь 2020 (задание 1)'!$B$3:$E$16200,4,0)</f>
        <v>#N/A</v>
      </c>
    </row>
    <row r="3845" spans="1:5">
      <c r="A3845" s="20" t="s">
        <v>4289</v>
      </c>
      <c r="B3845" s="12">
        <v>102</v>
      </c>
      <c r="C3845" s="13">
        <v>29738</v>
      </c>
      <c r="D3845" s="13">
        <f t="shared" si="60"/>
        <v>291.54901960784315</v>
      </c>
      <c r="E3845" s="13">
        <f>VLOOKUP(A3845,'сентябрь 2020 (задание 1)'!$B$3:$E$16200,4,0)</f>
        <v>370.68</v>
      </c>
    </row>
    <row r="3846" spans="1:5">
      <c r="A3846" s="20" t="s">
        <v>4290</v>
      </c>
      <c r="B3846" s="12">
        <v>735</v>
      </c>
      <c r="C3846" s="13">
        <v>254088</v>
      </c>
      <c r="D3846" s="13">
        <f t="shared" si="60"/>
        <v>345.69795918367345</v>
      </c>
      <c r="E3846" s="13">
        <f>VLOOKUP(A3846,'сентябрь 2020 (задание 1)'!$B$3:$E$16200,4,0)</f>
        <v>415.80833333333334</v>
      </c>
    </row>
    <row r="3847" spans="1:5">
      <c r="A3847" s="20" t="s">
        <v>4291</v>
      </c>
      <c r="B3847" s="12">
        <v>2</v>
      </c>
      <c r="C3847" s="13">
        <v>1411</v>
      </c>
      <c r="D3847" s="13">
        <f t="shared" si="60"/>
        <v>705.5</v>
      </c>
      <c r="E3847" s="13">
        <f>VLOOKUP(A3847,'сентябрь 2020 (задание 1)'!$B$3:$E$16200,4,0)</f>
        <v>662.85263157894735</v>
      </c>
    </row>
    <row r="3848" spans="1:5">
      <c r="A3848" s="20" t="s">
        <v>4292</v>
      </c>
      <c r="B3848" s="12">
        <v>1</v>
      </c>
      <c r="C3848" s="14">
        <v>258.5</v>
      </c>
      <c r="D3848" s="13">
        <f t="shared" si="60"/>
        <v>258.5</v>
      </c>
      <c r="E3848" s="13">
        <f>VLOOKUP(A3848,'сентябрь 2020 (задание 1)'!$B$3:$E$16200,4,0)</f>
        <v>334.82208588957053</v>
      </c>
    </row>
    <row r="3849" spans="1:5">
      <c r="A3849" s="20" t="s">
        <v>4293</v>
      </c>
      <c r="B3849" s="12">
        <v>49</v>
      </c>
      <c r="C3849" s="13">
        <v>20874.5</v>
      </c>
      <c r="D3849" s="13">
        <f t="shared" si="60"/>
        <v>426.01020408163265</v>
      </c>
      <c r="E3849" s="13">
        <f>VLOOKUP(A3849,'сентябрь 2020 (задание 1)'!$B$3:$E$16200,4,0)</f>
        <v>525.30952380952385</v>
      </c>
    </row>
    <row r="3850" spans="1:5">
      <c r="A3850" s="20" t="s">
        <v>4294</v>
      </c>
      <c r="B3850" s="12">
        <v>81</v>
      </c>
      <c r="C3850" s="13">
        <v>26928</v>
      </c>
      <c r="D3850" s="13">
        <f t="shared" si="60"/>
        <v>332.44444444444446</v>
      </c>
      <c r="E3850" s="13">
        <f>VLOOKUP(A3850,'сентябрь 2020 (задание 1)'!$B$3:$E$16200,4,0)</f>
        <v>348.42727272727274</v>
      </c>
    </row>
    <row r="3851" spans="1:5">
      <c r="A3851" s="20" t="s">
        <v>4295</v>
      </c>
      <c r="B3851" s="12">
        <v>41</v>
      </c>
      <c r="C3851" s="13">
        <v>18013</v>
      </c>
      <c r="D3851" s="13">
        <f t="shared" si="60"/>
        <v>439.34146341463412</v>
      </c>
      <c r="E3851" s="13">
        <f>VLOOKUP(A3851,'сентябрь 2020 (задание 1)'!$B$3:$E$16200,4,0)</f>
        <v>522.77777777777783</v>
      </c>
    </row>
    <row r="3852" spans="1:5">
      <c r="A3852" s="55" t="s">
        <v>4296</v>
      </c>
      <c r="B3852" s="56">
        <v>6</v>
      </c>
      <c r="C3852" s="57">
        <v>2556</v>
      </c>
      <c r="D3852" s="57">
        <f t="shared" si="60"/>
        <v>426</v>
      </c>
      <c r="E3852" s="57" t="e">
        <f>VLOOKUP(A3852,'сентябрь 2020 (задание 1)'!$B$3:$E$16200,4,0)</f>
        <v>#N/A</v>
      </c>
    </row>
    <row r="3853" spans="1:5">
      <c r="A3853" s="20" t="s">
        <v>4297</v>
      </c>
      <c r="B3853" s="12">
        <v>113</v>
      </c>
      <c r="C3853" s="13">
        <v>22338</v>
      </c>
      <c r="D3853" s="13">
        <f t="shared" si="60"/>
        <v>197.68141592920355</v>
      </c>
      <c r="E3853" s="13">
        <f>VLOOKUP(A3853,'сентябрь 2020 (задание 1)'!$B$3:$E$16200,4,0)</f>
        <v>252.94866894197955</v>
      </c>
    </row>
    <row r="3854" spans="1:5">
      <c r="A3854" s="20" t="s">
        <v>4298</v>
      </c>
      <c r="B3854" s="12">
        <v>623</v>
      </c>
      <c r="C3854" s="13">
        <v>140832</v>
      </c>
      <c r="D3854" s="13">
        <f t="shared" si="60"/>
        <v>226.05457463884431</v>
      </c>
      <c r="E3854" s="13">
        <f>VLOOKUP(A3854,'сентябрь 2020 (задание 1)'!$B$3:$E$16200,4,0)</f>
        <v>267.8</v>
      </c>
    </row>
    <row r="3855" spans="1:5">
      <c r="A3855" s="20" t="s">
        <v>4299</v>
      </c>
      <c r="B3855" s="12">
        <v>48</v>
      </c>
      <c r="C3855" s="13">
        <v>14813.5</v>
      </c>
      <c r="D3855" s="13">
        <f t="shared" si="60"/>
        <v>308.61458333333331</v>
      </c>
      <c r="E3855" s="13">
        <f>VLOOKUP(A3855,'сентябрь 2020 (задание 1)'!$B$3:$E$16200,4,0)</f>
        <v>417.5</v>
      </c>
    </row>
    <row r="3856" spans="1:5">
      <c r="A3856" s="20" t="s">
        <v>4300</v>
      </c>
      <c r="B3856" s="12">
        <v>1</v>
      </c>
      <c r="C3856" s="14">
        <v>358</v>
      </c>
      <c r="D3856" s="13">
        <f t="shared" si="60"/>
        <v>358</v>
      </c>
      <c r="E3856" s="13">
        <f>VLOOKUP(A3856,'сентябрь 2020 (задание 1)'!$B$3:$E$16200,4,0)</f>
        <v>405.05477031802121</v>
      </c>
    </row>
    <row r="3857" spans="1:5">
      <c r="A3857" s="20" t="s">
        <v>4301</v>
      </c>
      <c r="B3857" s="12">
        <v>7</v>
      </c>
      <c r="C3857" s="13">
        <v>3846</v>
      </c>
      <c r="D3857" s="13">
        <f t="shared" si="60"/>
        <v>549.42857142857144</v>
      </c>
      <c r="E3857" s="13">
        <f>VLOOKUP(A3857,'сентябрь 2020 (задание 1)'!$B$3:$E$16200,4,0)</f>
        <v>598</v>
      </c>
    </row>
    <row r="3858" spans="1:5">
      <c r="A3858" s="20" t="s">
        <v>4302</v>
      </c>
      <c r="B3858" s="12">
        <v>179</v>
      </c>
      <c r="C3858" s="13">
        <v>64864.5</v>
      </c>
      <c r="D3858" s="13">
        <f t="shared" si="60"/>
        <v>362.37150837988827</v>
      </c>
      <c r="E3858" s="13">
        <f>VLOOKUP(A3858,'сентябрь 2020 (задание 1)'!$B$3:$E$16200,4,0)</f>
        <v>393.40717299578057</v>
      </c>
    </row>
    <row r="3859" spans="1:5">
      <c r="A3859" s="20" t="s">
        <v>4303</v>
      </c>
      <c r="B3859" s="12">
        <v>70</v>
      </c>
      <c r="C3859" s="13">
        <v>27387.5</v>
      </c>
      <c r="D3859" s="13">
        <f t="shared" si="60"/>
        <v>391.25</v>
      </c>
      <c r="E3859" s="13">
        <f>VLOOKUP(A3859,'сентябрь 2020 (задание 1)'!$B$3:$E$16200,4,0)</f>
        <v>504</v>
      </c>
    </row>
    <row r="3860" spans="1:5">
      <c r="A3860" s="20" t="s">
        <v>4304</v>
      </c>
      <c r="B3860" s="12">
        <v>46</v>
      </c>
      <c r="C3860" s="13">
        <v>15782.5</v>
      </c>
      <c r="D3860" s="13">
        <f t="shared" si="60"/>
        <v>343.0978260869565</v>
      </c>
      <c r="E3860" s="13">
        <f>VLOOKUP(A3860,'сентябрь 2020 (задание 1)'!$B$3:$E$16200,4,0)</f>
        <v>414.80138888888888</v>
      </c>
    </row>
    <row r="3861" spans="1:5">
      <c r="A3861" s="20" t="s">
        <v>4305</v>
      </c>
      <c r="B3861" s="12">
        <v>93</v>
      </c>
      <c r="C3861" s="13">
        <v>46162</v>
      </c>
      <c r="D3861" s="13">
        <f t="shared" si="60"/>
        <v>496.36559139784947</v>
      </c>
      <c r="E3861" s="13">
        <f>VLOOKUP(A3861,'сентябрь 2020 (задание 1)'!$B$3:$E$16200,4,0)</f>
        <v>529.97191011235952</v>
      </c>
    </row>
    <row r="3862" spans="1:5">
      <c r="A3862" s="20" t="s">
        <v>4306</v>
      </c>
      <c r="B3862" s="12">
        <v>228</v>
      </c>
      <c r="C3862" s="13">
        <v>78041</v>
      </c>
      <c r="D3862" s="13">
        <f t="shared" si="60"/>
        <v>342.28508771929825</v>
      </c>
      <c r="E3862" s="13">
        <f>VLOOKUP(A3862,'сентябрь 2020 (задание 1)'!$B$3:$E$16200,4,0)</f>
        <v>483.52347417840377</v>
      </c>
    </row>
    <row r="3863" spans="1:5">
      <c r="A3863" s="55" t="s">
        <v>4307</v>
      </c>
      <c r="B3863" s="56">
        <v>5</v>
      </c>
      <c r="C3863" s="57">
        <v>69689.5</v>
      </c>
      <c r="D3863" s="57">
        <f t="shared" si="60"/>
        <v>13937.9</v>
      </c>
      <c r="E3863" s="57" t="e">
        <f>VLOOKUP(A3863,'сентябрь 2020 (задание 1)'!$B$3:$E$16200,4,0)</f>
        <v>#N/A</v>
      </c>
    </row>
    <row r="3864" spans="1:5">
      <c r="A3864" s="20" t="s">
        <v>4308</v>
      </c>
      <c r="B3864" s="12">
        <v>5</v>
      </c>
      <c r="C3864" s="13">
        <v>256995</v>
      </c>
      <c r="D3864" s="13">
        <f t="shared" si="60"/>
        <v>51399</v>
      </c>
      <c r="E3864" s="13">
        <f>VLOOKUP(A3864,'сентябрь 2020 (задание 1)'!$B$3:$E$16200,4,0)</f>
        <v>50014</v>
      </c>
    </row>
    <row r="3865" spans="1:5">
      <c r="A3865" s="20" t="s">
        <v>4309</v>
      </c>
      <c r="B3865" s="12">
        <v>93</v>
      </c>
      <c r="C3865" s="13">
        <v>4174.5</v>
      </c>
      <c r="D3865" s="13">
        <f t="shared" si="60"/>
        <v>44.887096774193552</v>
      </c>
      <c r="E3865" s="13">
        <f>VLOOKUP(A3865,'сентябрь 2020 (задание 1)'!$B$3:$E$16200,4,0)</f>
        <v>58.263888888888886</v>
      </c>
    </row>
    <row r="3866" spans="1:5">
      <c r="A3866" s="55" t="s">
        <v>4310</v>
      </c>
      <c r="B3866" s="56">
        <v>1</v>
      </c>
      <c r="C3866" s="57">
        <v>1976</v>
      </c>
      <c r="D3866" s="57">
        <f t="shared" si="60"/>
        <v>1976</v>
      </c>
      <c r="E3866" s="57" t="e">
        <f>VLOOKUP(A3866,'сентябрь 2020 (задание 1)'!$B$3:$E$16200,4,0)</f>
        <v>#N/A</v>
      </c>
    </row>
    <row r="3867" spans="1:5">
      <c r="A3867" s="55" t="s">
        <v>4311</v>
      </c>
      <c r="B3867" s="56">
        <v>2</v>
      </c>
      <c r="C3867" s="57">
        <v>39650</v>
      </c>
      <c r="D3867" s="57">
        <f t="shared" si="60"/>
        <v>19825</v>
      </c>
      <c r="E3867" s="57" t="e">
        <f>VLOOKUP(A3867,'сентябрь 2020 (задание 1)'!$B$3:$E$16200,4,0)</f>
        <v>#N/A</v>
      </c>
    </row>
    <row r="3868" spans="1:5">
      <c r="A3868" s="55" t="s">
        <v>4312</v>
      </c>
      <c r="B3868" s="56">
        <v>5</v>
      </c>
      <c r="C3868" s="57">
        <v>1707660</v>
      </c>
      <c r="D3868" s="57">
        <f t="shared" si="60"/>
        <v>341532</v>
      </c>
      <c r="E3868" s="57" t="e">
        <f>VLOOKUP(A3868,'сентябрь 2020 (задание 1)'!$B$3:$E$16200,4,0)</f>
        <v>#DIV/0!</v>
      </c>
    </row>
    <row r="3869" spans="1:5">
      <c r="A3869" s="55" t="s">
        <v>4313</v>
      </c>
      <c r="B3869" s="56">
        <v>6</v>
      </c>
      <c r="C3869" s="57">
        <v>24477</v>
      </c>
      <c r="D3869" s="57">
        <f t="shared" si="60"/>
        <v>4079.5</v>
      </c>
      <c r="E3869" s="57" t="e">
        <f>VLOOKUP(A3869,'сентябрь 2020 (задание 1)'!$B$3:$E$16200,4,0)</f>
        <v>#N/A</v>
      </c>
    </row>
    <row r="3870" spans="1:5">
      <c r="A3870" s="55" t="s">
        <v>4314</v>
      </c>
      <c r="B3870" s="56">
        <v>5</v>
      </c>
      <c r="C3870" s="57">
        <v>25021</v>
      </c>
      <c r="D3870" s="57">
        <f t="shared" si="60"/>
        <v>5004.2</v>
      </c>
      <c r="E3870" s="57" t="e">
        <f>VLOOKUP(A3870,'сентябрь 2020 (задание 1)'!$B$3:$E$16200,4,0)</f>
        <v>#N/A</v>
      </c>
    </row>
    <row r="3871" spans="1:5">
      <c r="A3871" s="20" t="s">
        <v>4315</v>
      </c>
      <c r="B3871" s="12">
        <v>1</v>
      </c>
      <c r="C3871" s="13">
        <v>7827</v>
      </c>
      <c r="D3871" s="13">
        <f t="shared" si="60"/>
        <v>7827</v>
      </c>
      <c r="E3871" s="13">
        <f>VLOOKUP(A3871,'сентябрь 2020 (задание 1)'!$B$3:$E$16200,4,0)</f>
        <v>8179.75</v>
      </c>
    </row>
    <row r="3872" spans="1:5">
      <c r="A3872" s="20" t="s">
        <v>4316</v>
      </c>
      <c r="B3872" s="12">
        <v>4</v>
      </c>
      <c r="C3872" s="13">
        <v>36155.5</v>
      </c>
      <c r="D3872" s="13">
        <f t="shared" si="60"/>
        <v>9038.875</v>
      </c>
      <c r="E3872" s="13">
        <f>VLOOKUP(A3872,'сентябрь 2020 (задание 1)'!$B$3:$E$16200,4,0)</f>
        <v>11156.5</v>
      </c>
    </row>
    <row r="3873" spans="1:5">
      <c r="A3873" s="20" t="s">
        <v>4317</v>
      </c>
      <c r="B3873" s="12">
        <v>2</v>
      </c>
      <c r="C3873" s="13">
        <v>20854.5</v>
      </c>
      <c r="D3873" s="13">
        <f t="shared" si="60"/>
        <v>10427.25</v>
      </c>
      <c r="E3873" s="13">
        <f>VLOOKUP(A3873,'сентябрь 2020 (задание 1)'!$B$3:$E$16200,4,0)</f>
        <v>12074</v>
      </c>
    </row>
    <row r="3874" spans="1:5">
      <c r="A3874" s="55" t="s">
        <v>4318</v>
      </c>
      <c r="B3874" s="56">
        <v>1</v>
      </c>
      <c r="C3874" s="57">
        <v>18004.5</v>
      </c>
      <c r="D3874" s="57">
        <f t="shared" si="60"/>
        <v>18004.5</v>
      </c>
      <c r="E3874" s="57" t="e">
        <f>VLOOKUP(A3874,'сентябрь 2020 (задание 1)'!$B$3:$E$16200,4,0)</f>
        <v>#N/A</v>
      </c>
    </row>
    <row r="3875" spans="1:5">
      <c r="A3875" s="55" t="s">
        <v>4319</v>
      </c>
      <c r="B3875" s="56">
        <v>1</v>
      </c>
      <c r="C3875" s="57">
        <v>21212.5</v>
      </c>
      <c r="D3875" s="57">
        <f t="shared" si="60"/>
        <v>21212.5</v>
      </c>
      <c r="E3875" s="57" t="e">
        <f>VLOOKUP(A3875,'сентябрь 2020 (задание 1)'!$B$3:$E$16200,4,0)</f>
        <v>#N/A</v>
      </c>
    </row>
    <row r="3876" spans="1:5">
      <c r="A3876" s="55" t="s">
        <v>4320</v>
      </c>
      <c r="B3876" s="56">
        <v>3</v>
      </c>
      <c r="C3876" s="57">
        <v>26504.5</v>
      </c>
      <c r="D3876" s="57">
        <f t="shared" si="60"/>
        <v>8834.8333333333339</v>
      </c>
      <c r="E3876" s="57" t="e">
        <f>VLOOKUP(A3876,'сентябрь 2020 (задание 1)'!$B$3:$E$16200,4,0)</f>
        <v>#N/A</v>
      </c>
    </row>
    <row r="3877" spans="1:5">
      <c r="A3877" s="20" t="s">
        <v>4321</v>
      </c>
      <c r="B3877" s="12">
        <v>3</v>
      </c>
      <c r="C3877" s="13">
        <v>34576.5</v>
      </c>
      <c r="D3877" s="13">
        <f t="shared" si="60"/>
        <v>11525.5</v>
      </c>
      <c r="E3877" s="13">
        <f>VLOOKUP(A3877,'сентябрь 2020 (задание 1)'!$B$3:$E$16200,4,0)</f>
        <v>13206.5</v>
      </c>
    </row>
    <row r="3878" spans="1:5">
      <c r="A3878" s="20" t="s">
        <v>4322</v>
      </c>
      <c r="B3878" s="12">
        <v>2</v>
      </c>
      <c r="C3878" s="13">
        <v>26448.5</v>
      </c>
      <c r="D3878" s="13">
        <f t="shared" si="60"/>
        <v>13224.25</v>
      </c>
      <c r="E3878" s="13">
        <f>VLOOKUP(A3878,'сентябрь 2020 (задание 1)'!$B$3:$E$16200,4,0)</f>
        <v>14442</v>
      </c>
    </row>
    <row r="3879" spans="1:5">
      <c r="A3879" s="20" t="s">
        <v>4323</v>
      </c>
      <c r="B3879" s="12">
        <v>1</v>
      </c>
      <c r="C3879" s="13">
        <v>17192.5</v>
      </c>
      <c r="D3879" s="13">
        <f t="shared" si="60"/>
        <v>17192.5</v>
      </c>
      <c r="E3879" s="13">
        <f>VLOOKUP(A3879,'сентябрь 2020 (задание 1)'!$B$3:$E$16200,4,0)</f>
        <v>18474.166666666668</v>
      </c>
    </row>
    <row r="3880" spans="1:5">
      <c r="A3880" s="20" t="s">
        <v>4324</v>
      </c>
      <c r="B3880" s="12">
        <v>3</v>
      </c>
      <c r="C3880" s="13">
        <v>79684.5</v>
      </c>
      <c r="D3880" s="13">
        <f t="shared" si="60"/>
        <v>26561.5</v>
      </c>
      <c r="E3880" s="13">
        <f>VLOOKUP(A3880,'сентябрь 2020 (задание 1)'!$B$3:$E$16200,4,0)</f>
        <v>28535.200000000001</v>
      </c>
    </row>
    <row r="3881" spans="1:5">
      <c r="A3881" s="20" t="s">
        <v>4325</v>
      </c>
      <c r="B3881" s="12">
        <v>2</v>
      </c>
      <c r="C3881" s="13">
        <v>59452.5</v>
      </c>
      <c r="D3881" s="13">
        <f t="shared" si="60"/>
        <v>29726.25</v>
      </c>
      <c r="E3881" s="13">
        <f>VLOOKUP(A3881,'сентябрь 2020 (задание 1)'!$B$3:$E$16200,4,0)</f>
        <v>33141.5</v>
      </c>
    </row>
    <row r="3882" spans="1:5">
      <c r="A3882" s="55" t="s">
        <v>4326</v>
      </c>
      <c r="B3882" s="56">
        <v>1</v>
      </c>
      <c r="C3882" s="57">
        <v>4043</v>
      </c>
      <c r="D3882" s="57">
        <f t="shared" si="60"/>
        <v>4043</v>
      </c>
      <c r="E3882" s="57" t="e">
        <f>VLOOKUP(A3882,'сентябрь 2020 (задание 1)'!$B$3:$E$16200,4,0)</f>
        <v>#N/A</v>
      </c>
    </row>
    <row r="3883" spans="1:5">
      <c r="A3883" s="20" t="s">
        <v>4327</v>
      </c>
      <c r="B3883" s="12">
        <v>1</v>
      </c>
      <c r="C3883" s="13">
        <v>45975</v>
      </c>
      <c r="D3883" s="13">
        <f t="shared" si="60"/>
        <v>45975</v>
      </c>
      <c r="E3883" s="13">
        <f>VLOOKUP(A3883,'сентябрь 2020 (задание 1)'!$B$3:$E$16200,4,0)</f>
        <v>50572.5</v>
      </c>
    </row>
    <row r="3884" spans="1:5">
      <c r="A3884" s="20" t="s">
        <v>4328</v>
      </c>
      <c r="B3884" s="12">
        <v>3</v>
      </c>
      <c r="C3884" s="13">
        <v>42253.5</v>
      </c>
      <c r="D3884" s="13">
        <f t="shared" si="60"/>
        <v>14084.5</v>
      </c>
      <c r="E3884" s="13">
        <f>VLOOKUP(A3884,'сентябрь 2020 (задание 1)'!$B$3:$E$16200,4,0)</f>
        <v>16290</v>
      </c>
    </row>
    <row r="3885" spans="1:5">
      <c r="A3885" s="20" t="s">
        <v>4329</v>
      </c>
      <c r="B3885" s="12">
        <v>1</v>
      </c>
      <c r="C3885" s="13">
        <v>20934</v>
      </c>
      <c r="D3885" s="13">
        <f t="shared" si="60"/>
        <v>20934</v>
      </c>
      <c r="E3885" s="13">
        <f>VLOOKUP(A3885,'сентябрь 2020 (задание 1)'!$B$3:$E$16200,4,0)</f>
        <v>22701.5</v>
      </c>
    </row>
    <row r="3886" spans="1:5">
      <c r="A3886" s="20" t="s">
        <v>4330</v>
      </c>
      <c r="B3886" s="12">
        <v>4</v>
      </c>
      <c r="C3886" s="13">
        <v>91396.5</v>
      </c>
      <c r="D3886" s="13">
        <f t="shared" si="60"/>
        <v>22849.125</v>
      </c>
      <c r="E3886" s="13">
        <f>VLOOKUP(A3886,'сентябрь 2020 (задание 1)'!$B$3:$E$16200,4,0)</f>
        <v>25524.57894736842</v>
      </c>
    </row>
    <row r="3887" spans="1:5">
      <c r="A3887" s="20" t="s">
        <v>4331</v>
      </c>
      <c r="B3887" s="12">
        <v>1</v>
      </c>
      <c r="C3887" s="13">
        <v>4925.5</v>
      </c>
      <c r="D3887" s="13">
        <f t="shared" si="60"/>
        <v>4925.5</v>
      </c>
      <c r="E3887" s="13">
        <f>VLOOKUP(A3887,'сентябрь 2020 (задание 1)'!$B$3:$E$16200,4,0)</f>
        <v>5066.5</v>
      </c>
    </row>
    <row r="3888" spans="1:5">
      <c r="A3888" s="55" t="s">
        <v>4332</v>
      </c>
      <c r="B3888" s="56">
        <v>1</v>
      </c>
      <c r="C3888" s="57">
        <v>12578</v>
      </c>
      <c r="D3888" s="57">
        <f t="shared" si="60"/>
        <v>12578</v>
      </c>
      <c r="E3888" s="57" t="e">
        <f>VLOOKUP(A3888,'сентябрь 2020 (задание 1)'!$B$3:$E$16200,4,0)</f>
        <v>#N/A</v>
      </c>
    </row>
    <row r="3889" spans="1:5">
      <c r="A3889" s="20" t="s">
        <v>4333</v>
      </c>
      <c r="B3889" s="12">
        <v>4</v>
      </c>
      <c r="C3889" s="13">
        <v>3724</v>
      </c>
      <c r="D3889" s="13">
        <f t="shared" si="60"/>
        <v>931</v>
      </c>
      <c r="E3889" s="13">
        <f>VLOOKUP(A3889,'сентябрь 2020 (задание 1)'!$B$3:$E$16200,4,0)</f>
        <v>1023.2857142857143</v>
      </c>
    </row>
    <row r="3890" spans="1:5">
      <c r="A3890" s="20" t="s">
        <v>4334</v>
      </c>
      <c r="B3890" s="12">
        <v>2</v>
      </c>
      <c r="C3890" s="13">
        <v>1183.5</v>
      </c>
      <c r="D3890" s="13">
        <f t="shared" si="60"/>
        <v>591.75</v>
      </c>
      <c r="E3890" s="13">
        <f>VLOOKUP(A3890,'сентябрь 2020 (задание 1)'!$B$3:$E$16200,4,0)</f>
        <v>713.22727272727275</v>
      </c>
    </row>
    <row r="3891" spans="1:5">
      <c r="A3891" s="20" t="s">
        <v>4335</v>
      </c>
      <c r="B3891" s="12">
        <v>80</v>
      </c>
      <c r="C3891" s="13">
        <v>18743</v>
      </c>
      <c r="D3891" s="13">
        <f t="shared" si="60"/>
        <v>234.28749999999999</v>
      </c>
      <c r="E3891" s="13">
        <f>VLOOKUP(A3891,'сентябрь 2020 (задание 1)'!$B$3:$E$16200,4,0)</f>
        <v>266.20303030303035</v>
      </c>
    </row>
    <row r="3892" spans="1:5">
      <c r="A3892" s="20" t="s">
        <v>4336</v>
      </c>
      <c r="B3892" s="12">
        <v>1</v>
      </c>
      <c r="C3892" s="14">
        <v>866.5</v>
      </c>
      <c r="D3892" s="13">
        <f t="shared" si="60"/>
        <v>866.5</v>
      </c>
      <c r="E3892" s="13">
        <f>VLOOKUP(A3892,'сентябрь 2020 (задание 1)'!$B$3:$E$16200,4,0)</f>
        <v>1000.5</v>
      </c>
    </row>
    <row r="3893" spans="1:5">
      <c r="A3893" s="55" t="s">
        <v>4337</v>
      </c>
      <c r="B3893" s="56">
        <v>3</v>
      </c>
      <c r="C3893" s="57">
        <v>3896</v>
      </c>
      <c r="D3893" s="57">
        <f t="shared" si="60"/>
        <v>1298.6666666666667</v>
      </c>
      <c r="E3893" s="57" t="e">
        <f>VLOOKUP(A3893,'сентябрь 2020 (задание 1)'!$B$3:$E$16200,4,0)</f>
        <v>#N/A</v>
      </c>
    </row>
    <row r="3894" spans="1:5">
      <c r="A3894" s="55" t="s">
        <v>4338</v>
      </c>
      <c r="B3894" s="56">
        <v>3</v>
      </c>
      <c r="C3894" s="57">
        <v>1266.5</v>
      </c>
      <c r="D3894" s="57">
        <f t="shared" si="60"/>
        <v>422.16666666666669</v>
      </c>
      <c r="E3894" s="57" t="e">
        <f>VLOOKUP(A3894,'сентябрь 2020 (задание 1)'!$B$3:$E$16200,4,0)</f>
        <v>#N/A</v>
      </c>
    </row>
    <row r="3895" spans="1:5">
      <c r="A3895" s="20" t="s">
        <v>4339</v>
      </c>
      <c r="B3895" s="12">
        <v>1</v>
      </c>
      <c r="C3895" s="14">
        <v>502</v>
      </c>
      <c r="D3895" s="13">
        <f t="shared" si="60"/>
        <v>502</v>
      </c>
      <c r="E3895" s="13">
        <f>VLOOKUP(A3895,'сентябрь 2020 (задание 1)'!$B$3:$E$16200,4,0)</f>
        <v>697.3</v>
      </c>
    </row>
    <row r="3896" spans="1:5">
      <c r="A3896" s="55" t="s">
        <v>4340</v>
      </c>
      <c r="B3896" s="56">
        <v>1</v>
      </c>
      <c r="C3896" s="58">
        <v>926.5</v>
      </c>
      <c r="D3896" s="57">
        <f t="shared" si="60"/>
        <v>926.5</v>
      </c>
      <c r="E3896" s="57" t="e">
        <f>VLOOKUP(A3896,'сентябрь 2020 (задание 1)'!$B$3:$E$16200,4,0)</f>
        <v>#N/A</v>
      </c>
    </row>
    <row r="3897" spans="1:5">
      <c r="A3897" s="20" t="s">
        <v>4341</v>
      </c>
      <c r="B3897" s="12">
        <v>20</v>
      </c>
      <c r="C3897" s="13">
        <v>15040</v>
      </c>
      <c r="D3897" s="13">
        <f t="shared" si="60"/>
        <v>752</v>
      </c>
      <c r="E3897" s="13">
        <f>VLOOKUP(A3897,'сентябрь 2020 (задание 1)'!$B$3:$E$16200,4,0)</f>
        <v>1545</v>
      </c>
    </row>
    <row r="3898" spans="1:5">
      <c r="A3898" s="20" t="s">
        <v>4342</v>
      </c>
      <c r="B3898" s="12">
        <v>1</v>
      </c>
      <c r="C3898" s="14">
        <v>921</v>
      </c>
      <c r="D3898" s="13">
        <f t="shared" si="60"/>
        <v>921</v>
      </c>
      <c r="E3898" s="13">
        <f>VLOOKUP(A3898,'сентябрь 2020 (задание 1)'!$B$3:$E$16200,4,0)</f>
        <v>1027.9565217391305</v>
      </c>
    </row>
    <row r="3899" spans="1:5">
      <c r="A3899" s="20" t="s">
        <v>4343</v>
      </c>
      <c r="B3899" s="12">
        <v>6</v>
      </c>
      <c r="C3899" s="13">
        <v>8740</v>
      </c>
      <c r="D3899" s="13">
        <f t="shared" si="60"/>
        <v>1456.6666666666667</v>
      </c>
      <c r="E3899" s="13">
        <f>VLOOKUP(A3899,'сентябрь 2020 (задание 1)'!$B$3:$E$16200,4,0)</f>
        <v>1373.4609375</v>
      </c>
    </row>
    <row r="3900" spans="1:5">
      <c r="A3900" s="20" t="s">
        <v>4344</v>
      </c>
      <c r="B3900" s="12">
        <v>2</v>
      </c>
      <c r="C3900" s="13">
        <v>3877</v>
      </c>
      <c r="D3900" s="13">
        <f t="shared" si="60"/>
        <v>1938.5</v>
      </c>
      <c r="E3900" s="13">
        <f>VLOOKUP(A3900,'сентябрь 2020 (задание 1)'!$B$3:$E$16200,4,0)</f>
        <v>2166.3333333333335</v>
      </c>
    </row>
    <row r="3901" spans="1:5">
      <c r="A3901" s="20" t="s">
        <v>4345</v>
      </c>
      <c r="B3901" s="12">
        <v>2</v>
      </c>
      <c r="C3901" s="13">
        <v>10010</v>
      </c>
      <c r="D3901" s="13">
        <f t="shared" si="60"/>
        <v>5005</v>
      </c>
      <c r="E3901" s="13">
        <f>VLOOKUP(A3901,'сентябрь 2020 (задание 1)'!$B$3:$E$16200,4,0)</f>
        <v>6063</v>
      </c>
    </row>
    <row r="3902" spans="1:5">
      <c r="A3902" s="20" t="s">
        <v>4346</v>
      </c>
      <c r="B3902" s="12">
        <v>9</v>
      </c>
      <c r="C3902" s="13">
        <v>13752.5</v>
      </c>
      <c r="D3902" s="13">
        <f t="shared" si="60"/>
        <v>1528.0555555555557</v>
      </c>
      <c r="E3902" s="13">
        <f>VLOOKUP(A3902,'сентябрь 2020 (задание 1)'!$B$3:$E$16200,4,0)</f>
        <v>2036.4417647058824</v>
      </c>
    </row>
    <row r="3903" spans="1:5">
      <c r="A3903" s="20" t="s">
        <v>4347</v>
      </c>
      <c r="B3903" s="12">
        <v>13</v>
      </c>
      <c r="C3903" s="13">
        <v>36111</v>
      </c>
      <c r="D3903" s="13">
        <f t="shared" si="60"/>
        <v>2777.7692307692309</v>
      </c>
      <c r="E3903" s="13">
        <f>VLOOKUP(A3903,'сентябрь 2020 (задание 1)'!$B$3:$E$16200,4,0)</f>
        <v>3289.1</v>
      </c>
    </row>
    <row r="3904" spans="1:5">
      <c r="A3904" s="20" t="s">
        <v>4348</v>
      </c>
      <c r="B3904" s="12">
        <v>9</v>
      </c>
      <c r="C3904" s="13">
        <v>32747.5</v>
      </c>
      <c r="D3904" s="13">
        <f t="shared" si="60"/>
        <v>3638.6111111111113</v>
      </c>
      <c r="E3904" s="13">
        <f>VLOOKUP(A3904,'сентябрь 2020 (задание 1)'!$B$3:$E$16200,4,0)</f>
        <v>4413.833333333333</v>
      </c>
    </row>
    <row r="3905" spans="1:5">
      <c r="A3905" s="55" t="s">
        <v>4349</v>
      </c>
      <c r="B3905" s="56">
        <v>1</v>
      </c>
      <c r="C3905" s="57">
        <v>36344.5</v>
      </c>
      <c r="D3905" s="57">
        <f t="shared" si="60"/>
        <v>36344.5</v>
      </c>
      <c r="E3905" s="57" t="e">
        <f>VLOOKUP(A3905,'сентябрь 2020 (задание 1)'!$B$3:$E$16200,4,0)</f>
        <v>#N/A</v>
      </c>
    </row>
    <row r="3906" spans="1:5">
      <c r="A3906" s="20" t="s">
        <v>4350</v>
      </c>
      <c r="B3906" s="12">
        <v>1</v>
      </c>
      <c r="C3906" s="13">
        <v>49860.5</v>
      </c>
      <c r="D3906" s="13">
        <f t="shared" ref="D3906:D3969" si="61">IF(B3906&lt;0,-C3906/-B3906,C3906/B3906)</f>
        <v>49860.5</v>
      </c>
      <c r="E3906" s="13">
        <f>VLOOKUP(A3906,'сентябрь 2020 (задание 1)'!$B$3:$E$16200,4,0)</f>
        <v>60971</v>
      </c>
    </row>
    <row r="3907" spans="1:5">
      <c r="A3907" s="20" t="s">
        <v>4351</v>
      </c>
      <c r="B3907" s="12">
        <v>12</v>
      </c>
      <c r="C3907" s="13">
        <v>4152</v>
      </c>
      <c r="D3907" s="13">
        <f t="shared" si="61"/>
        <v>346</v>
      </c>
      <c r="E3907" s="13">
        <f>VLOOKUP(A3907,'сентябрь 2020 (задание 1)'!$B$3:$E$16200,4,0)</f>
        <v>471.1875</v>
      </c>
    </row>
    <row r="3908" spans="1:5">
      <c r="A3908" s="20" t="s">
        <v>4352</v>
      </c>
      <c r="B3908" s="12">
        <v>12</v>
      </c>
      <c r="C3908" s="13">
        <v>11536.5</v>
      </c>
      <c r="D3908" s="13">
        <f t="shared" si="61"/>
        <v>961.375</v>
      </c>
      <c r="E3908" s="13">
        <f>VLOOKUP(A3908,'сентябрь 2020 (задание 1)'!$B$3:$E$16200,4,0)</f>
        <v>1027.6413793103447</v>
      </c>
    </row>
    <row r="3909" spans="1:5">
      <c r="A3909" s="20" t="s">
        <v>4353</v>
      </c>
      <c r="B3909" s="12">
        <v>286</v>
      </c>
      <c r="C3909" s="13">
        <v>237629</v>
      </c>
      <c r="D3909" s="13">
        <f t="shared" si="61"/>
        <v>830.87062937062933</v>
      </c>
      <c r="E3909" s="13">
        <f>VLOOKUP(A3909,'сентябрь 2020 (задание 1)'!$B$3:$E$16200,4,0)</f>
        <v>1049.2333333333333</v>
      </c>
    </row>
    <row r="3910" spans="1:5">
      <c r="A3910" s="55" t="s">
        <v>4354</v>
      </c>
      <c r="B3910" s="56">
        <v>2</v>
      </c>
      <c r="C3910" s="57">
        <v>2636</v>
      </c>
      <c r="D3910" s="57">
        <f t="shared" si="61"/>
        <v>1318</v>
      </c>
      <c r="E3910" s="57" t="e">
        <f>VLOOKUP(A3910,'сентябрь 2020 (задание 1)'!$B$3:$E$16200,4,0)</f>
        <v>#N/A</v>
      </c>
    </row>
    <row r="3911" spans="1:5">
      <c r="A3911" s="55" t="s">
        <v>4355</v>
      </c>
      <c r="B3911" s="56">
        <v>2</v>
      </c>
      <c r="C3911" s="57">
        <v>4124.18</v>
      </c>
      <c r="D3911" s="57">
        <f t="shared" si="61"/>
        <v>2062.09</v>
      </c>
      <c r="E3911" s="57" t="e">
        <f>VLOOKUP(A3911,'сентябрь 2020 (задание 1)'!$B$3:$E$16200,4,0)</f>
        <v>#N/A</v>
      </c>
    </row>
    <row r="3912" spans="1:5">
      <c r="A3912" s="55" t="s">
        <v>4356</v>
      </c>
      <c r="B3912" s="56">
        <v>12</v>
      </c>
      <c r="C3912" s="57">
        <v>10176</v>
      </c>
      <c r="D3912" s="57">
        <f t="shared" si="61"/>
        <v>848</v>
      </c>
      <c r="E3912" s="57" t="e">
        <f>VLOOKUP(A3912,'сентябрь 2020 (задание 1)'!$B$3:$E$16200,4,0)</f>
        <v>#N/A</v>
      </c>
    </row>
    <row r="3913" spans="1:5">
      <c r="A3913" s="20" t="s">
        <v>4357</v>
      </c>
      <c r="B3913" s="12">
        <v>52</v>
      </c>
      <c r="C3913" s="13">
        <v>14434.5</v>
      </c>
      <c r="D3913" s="13">
        <f t="shared" si="61"/>
        <v>277.58653846153845</v>
      </c>
      <c r="E3913" s="13">
        <f>VLOOKUP(A3913,'сентябрь 2020 (задание 1)'!$B$3:$E$16200,4,0)</f>
        <v>276.5</v>
      </c>
    </row>
    <row r="3914" spans="1:5">
      <c r="A3914" s="20" t="s">
        <v>4358</v>
      </c>
      <c r="B3914" s="12">
        <v>1</v>
      </c>
      <c r="C3914" s="14">
        <v>309</v>
      </c>
      <c r="D3914" s="13">
        <f t="shared" si="61"/>
        <v>309</v>
      </c>
      <c r="E3914" s="13">
        <f>VLOOKUP(A3914,'сентябрь 2020 (задание 1)'!$B$3:$E$16200,4,0)</f>
        <v>445.5</v>
      </c>
    </row>
    <row r="3915" spans="1:5">
      <c r="A3915" s="55" t="s">
        <v>4359</v>
      </c>
      <c r="B3915" s="56">
        <v>2</v>
      </c>
      <c r="C3915" s="57">
        <v>1445</v>
      </c>
      <c r="D3915" s="57">
        <f t="shared" si="61"/>
        <v>722.5</v>
      </c>
      <c r="E3915" s="57" t="e">
        <f>VLOOKUP(A3915,'сентябрь 2020 (задание 1)'!$B$3:$E$16200,4,0)</f>
        <v>#N/A</v>
      </c>
    </row>
    <row r="3916" spans="1:5">
      <c r="A3916" s="55" t="s">
        <v>4360</v>
      </c>
      <c r="B3916" s="56">
        <v>1</v>
      </c>
      <c r="C3916" s="58">
        <v>813.5</v>
      </c>
      <c r="D3916" s="57">
        <f t="shared" si="61"/>
        <v>813.5</v>
      </c>
      <c r="E3916" s="57" t="e">
        <f>VLOOKUP(A3916,'сентябрь 2020 (задание 1)'!$B$3:$E$16200,4,0)</f>
        <v>#N/A</v>
      </c>
    </row>
    <row r="3917" spans="1:5">
      <c r="A3917" s="20" t="s">
        <v>4361</v>
      </c>
      <c r="B3917" s="12">
        <v>125</v>
      </c>
      <c r="C3917" s="13">
        <v>30204.17</v>
      </c>
      <c r="D3917" s="13">
        <f t="shared" si="61"/>
        <v>241.63335999999998</v>
      </c>
      <c r="E3917" s="13">
        <f>VLOOKUP(A3917,'сентябрь 2020 (задание 1)'!$B$3:$E$16200,4,0)</f>
        <v>359.4795321637427</v>
      </c>
    </row>
    <row r="3918" spans="1:5">
      <c r="A3918" s="20" t="s">
        <v>4362</v>
      </c>
      <c r="B3918" s="12">
        <v>178</v>
      </c>
      <c r="C3918" s="13">
        <v>53158</v>
      </c>
      <c r="D3918" s="13">
        <f t="shared" si="61"/>
        <v>298.64044943820227</v>
      </c>
      <c r="E3918" s="13">
        <f>VLOOKUP(A3918,'сентябрь 2020 (задание 1)'!$B$3:$E$16200,4,0)</f>
        <v>353.62977099236639</v>
      </c>
    </row>
    <row r="3919" spans="1:5">
      <c r="A3919" s="55" t="s">
        <v>4363</v>
      </c>
      <c r="B3919" s="56">
        <v>1</v>
      </c>
      <c r="C3919" s="58">
        <v>721.5</v>
      </c>
      <c r="D3919" s="57">
        <f t="shared" si="61"/>
        <v>721.5</v>
      </c>
      <c r="E3919" s="57" t="e">
        <f>VLOOKUP(A3919,'сентябрь 2020 (задание 1)'!$B$3:$E$16200,4,0)</f>
        <v>#N/A</v>
      </c>
    </row>
    <row r="3920" spans="1:5">
      <c r="A3920" s="20" t="s">
        <v>4364</v>
      </c>
      <c r="B3920" s="12">
        <v>-1</v>
      </c>
      <c r="C3920" s="13">
        <v>-4477</v>
      </c>
      <c r="D3920" s="13">
        <f t="shared" si="61"/>
        <v>4477</v>
      </c>
      <c r="E3920" s="13">
        <f>VLOOKUP(A3920,'сентябрь 2020 (задание 1)'!$B$3:$E$16200,4,0)</f>
        <v>4230</v>
      </c>
    </row>
    <row r="3921" spans="1:5">
      <c r="A3921" s="20" t="s">
        <v>4365</v>
      </c>
      <c r="B3921" s="12">
        <v>2</v>
      </c>
      <c r="C3921" s="13">
        <v>5046.5</v>
      </c>
      <c r="D3921" s="13">
        <f t="shared" si="61"/>
        <v>2523.25</v>
      </c>
      <c r="E3921" s="13">
        <f>VLOOKUP(A3921,'сентябрь 2020 (задание 1)'!$B$3:$E$16200,4,0)</f>
        <v>2190.5</v>
      </c>
    </row>
    <row r="3922" spans="1:5">
      <c r="A3922" s="55" t="s">
        <v>4366</v>
      </c>
      <c r="B3922" s="56">
        <v>2</v>
      </c>
      <c r="C3922" s="57">
        <v>151523</v>
      </c>
      <c r="D3922" s="57">
        <f t="shared" si="61"/>
        <v>75761.5</v>
      </c>
      <c r="E3922" s="57" t="e">
        <f>VLOOKUP(A3922,'сентябрь 2020 (задание 1)'!$B$3:$E$16200,4,0)</f>
        <v>#N/A</v>
      </c>
    </row>
    <row r="3923" spans="1:5">
      <c r="A3923" s="55" t="s">
        <v>4367</v>
      </c>
      <c r="B3923" s="56">
        <v>452</v>
      </c>
      <c r="C3923" s="57">
        <v>295882.5</v>
      </c>
      <c r="D3923" s="57">
        <f t="shared" si="61"/>
        <v>654.60730088495575</v>
      </c>
      <c r="E3923" s="57" t="e">
        <f>VLOOKUP(A3923,'сентябрь 2020 (задание 1)'!$B$3:$E$16200,4,0)</f>
        <v>#N/A</v>
      </c>
    </row>
    <row r="3924" spans="1:5">
      <c r="A3924" s="55" t="s">
        <v>4368</v>
      </c>
      <c r="B3924" s="56">
        <v>123</v>
      </c>
      <c r="C3924" s="57">
        <v>72764</v>
      </c>
      <c r="D3924" s="57">
        <f t="shared" si="61"/>
        <v>591.57723577235777</v>
      </c>
      <c r="E3924" s="57" t="e">
        <f>VLOOKUP(A3924,'сентябрь 2020 (задание 1)'!$B$3:$E$16200,4,0)</f>
        <v>#N/A</v>
      </c>
    </row>
    <row r="3925" spans="1:5">
      <c r="A3925" s="55" t="s">
        <v>4369</v>
      </c>
      <c r="B3925" s="56">
        <v>59</v>
      </c>
      <c r="C3925" s="57">
        <v>36696.5</v>
      </c>
      <c r="D3925" s="57">
        <f t="shared" si="61"/>
        <v>621.97457627118649</v>
      </c>
      <c r="E3925" s="57" t="e">
        <f>VLOOKUP(A3925,'сентябрь 2020 (задание 1)'!$B$3:$E$16200,4,0)</f>
        <v>#N/A</v>
      </c>
    </row>
    <row r="3926" spans="1:5">
      <c r="A3926" s="20" t="s">
        <v>4370</v>
      </c>
      <c r="B3926" s="12">
        <v>28</v>
      </c>
      <c r="C3926" s="13">
        <v>17843</v>
      </c>
      <c r="D3926" s="13">
        <f t="shared" si="61"/>
        <v>637.25</v>
      </c>
      <c r="E3926" s="13">
        <f>VLOOKUP(A3926,'сентябрь 2020 (задание 1)'!$B$3:$E$16200,4,0)</f>
        <v>1103.9545454545455</v>
      </c>
    </row>
    <row r="3927" spans="1:5">
      <c r="A3927" s="55" t="s">
        <v>4371</v>
      </c>
      <c r="B3927" s="56">
        <v>2</v>
      </c>
      <c r="C3927" s="58">
        <v>522</v>
      </c>
      <c r="D3927" s="57">
        <f t="shared" si="61"/>
        <v>261</v>
      </c>
      <c r="E3927" s="57" t="e">
        <f>VLOOKUP(A3927,'сентябрь 2020 (задание 1)'!$B$3:$E$16200,4,0)</f>
        <v>#N/A</v>
      </c>
    </row>
    <row r="3928" spans="1:5">
      <c r="A3928" s="20" t="s">
        <v>4372</v>
      </c>
      <c r="B3928" s="12">
        <v>42</v>
      </c>
      <c r="C3928" s="13">
        <v>1023</v>
      </c>
      <c r="D3928" s="13">
        <f t="shared" si="61"/>
        <v>24.357142857142858</v>
      </c>
      <c r="E3928" s="13">
        <f>VLOOKUP(A3928,'сентябрь 2020 (задание 1)'!$B$3:$E$16200,4,0)</f>
        <v>28.130208333333332</v>
      </c>
    </row>
    <row r="3929" spans="1:5">
      <c r="A3929" s="55" t="s">
        <v>4373</v>
      </c>
      <c r="B3929" s="56">
        <v>1</v>
      </c>
      <c r="C3929" s="57">
        <v>1488</v>
      </c>
      <c r="D3929" s="57">
        <f t="shared" si="61"/>
        <v>1488</v>
      </c>
      <c r="E3929" s="57" t="e">
        <f>VLOOKUP(A3929,'сентябрь 2020 (задание 1)'!$B$3:$E$16200,4,0)</f>
        <v>#N/A</v>
      </c>
    </row>
    <row r="3930" spans="1:5">
      <c r="A3930" s="55" t="s">
        <v>4374</v>
      </c>
      <c r="B3930" s="56">
        <v>1</v>
      </c>
      <c r="C3930" s="57">
        <v>1488</v>
      </c>
      <c r="D3930" s="57">
        <f t="shared" si="61"/>
        <v>1488</v>
      </c>
      <c r="E3930" s="57" t="e">
        <f>VLOOKUP(A3930,'сентябрь 2020 (задание 1)'!$B$3:$E$16200,4,0)</f>
        <v>#N/A</v>
      </c>
    </row>
    <row r="3931" spans="1:5">
      <c r="A3931" s="55" t="s">
        <v>4375</v>
      </c>
      <c r="B3931" s="56">
        <v>2</v>
      </c>
      <c r="C3931" s="57">
        <v>1212</v>
      </c>
      <c r="D3931" s="57">
        <f t="shared" si="61"/>
        <v>606</v>
      </c>
      <c r="E3931" s="57" t="e">
        <f>VLOOKUP(A3931,'сентябрь 2020 (задание 1)'!$B$3:$E$16200,4,0)</f>
        <v>#N/A</v>
      </c>
    </row>
    <row r="3932" spans="1:5">
      <c r="A3932" s="55" t="s">
        <v>4376</v>
      </c>
      <c r="B3932" s="56">
        <v>3</v>
      </c>
      <c r="C3932" s="57">
        <v>2344.5</v>
      </c>
      <c r="D3932" s="57">
        <f t="shared" si="61"/>
        <v>781.5</v>
      </c>
      <c r="E3932" s="57" t="e">
        <f>VLOOKUP(A3932,'сентябрь 2020 (задание 1)'!$B$3:$E$16200,4,0)</f>
        <v>#N/A</v>
      </c>
    </row>
    <row r="3933" spans="1:5">
      <c r="A3933" s="55" t="s">
        <v>4377</v>
      </c>
      <c r="B3933" s="56">
        <v>2</v>
      </c>
      <c r="C3933" s="57">
        <v>1370</v>
      </c>
      <c r="D3933" s="57">
        <f t="shared" si="61"/>
        <v>685</v>
      </c>
      <c r="E3933" s="57" t="e">
        <f>VLOOKUP(A3933,'сентябрь 2020 (задание 1)'!$B$3:$E$16200,4,0)</f>
        <v>#N/A</v>
      </c>
    </row>
    <row r="3934" spans="1:5">
      <c r="A3934" s="55" t="s">
        <v>4378</v>
      </c>
      <c r="B3934" s="56">
        <v>3</v>
      </c>
      <c r="C3934" s="57">
        <v>4356</v>
      </c>
      <c r="D3934" s="57">
        <f t="shared" si="61"/>
        <v>1452</v>
      </c>
      <c r="E3934" s="57" t="e">
        <f>VLOOKUP(A3934,'сентябрь 2020 (задание 1)'!$B$3:$E$16200,4,0)</f>
        <v>#N/A</v>
      </c>
    </row>
    <row r="3935" spans="1:5">
      <c r="A3935" s="55" t="s">
        <v>4379</v>
      </c>
      <c r="B3935" s="56">
        <v>1</v>
      </c>
      <c r="C3935" s="57">
        <v>1678.5</v>
      </c>
      <c r="D3935" s="57">
        <f t="shared" si="61"/>
        <v>1678.5</v>
      </c>
      <c r="E3935" s="57" t="e">
        <f>VLOOKUP(A3935,'сентябрь 2020 (задание 1)'!$B$3:$E$16200,4,0)</f>
        <v>#N/A</v>
      </c>
    </row>
    <row r="3936" spans="1:5">
      <c r="A3936" s="20" t="s">
        <v>4380</v>
      </c>
      <c r="B3936" s="12">
        <v>2</v>
      </c>
      <c r="C3936" s="13">
        <v>10582</v>
      </c>
      <c r="D3936" s="13">
        <f t="shared" si="61"/>
        <v>5291</v>
      </c>
      <c r="E3936" s="13">
        <f>VLOOKUP(A3936,'сентябрь 2020 (задание 1)'!$B$3:$E$16200,4,0)</f>
        <v>6260.6875</v>
      </c>
    </row>
    <row r="3937" spans="1:5">
      <c r="A3937" s="55" t="s">
        <v>4381</v>
      </c>
      <c r="B3937" s="56">
        <v>1</v>
      </c>
      <c r="C3937" s="58">
        <v>279.5</v>
      </c>
      <c r="D3937" s="57">
        <f t="shared" si="61"/>
        <v>279.5</v>
      </c>
      <c r="E3937" s="57" t="e">
        <f>VLOOKUP(A3937,'сентябрь 2020 (задание 1)'!$B$3:$E$16200,4,0)</f>
        <v>#N/A</v>
      </c>
    </row>
    <row r="3938" spans="1:5">
      <c r="A3938" s="20" t="s">
        <v>4382</v>
      </c>
      <c r="B3938" s="12">
        <v>5</v>
      </c>
      <c r="C3938" s="13">
        <v>25325.5</v>
      </c>
      <c r="D3938" s="13">
        <f t="shared" si="61"/>
        <v>5065.1000000000004</v>
      </c>
      <c r="E3938" s="13">
        <f>VLOOKUP(A3938,'сентябрь 2020 (задание 1)'!$B$3:$E$16200,4,0)</f>
        <v>4532</v>
      </c>
    </row>
    <row r="3939" spans="1:5">
      <c r="A3939" s="20" t="s">
        <v>4383</v>
      </c>
      <c r="B3939" s="12">
        <v>1</v>
      </c>
      <c r="C3939" s="13">
        <v>10248.5</v>
      </c>
      <c r="D3939" s="13">
        <f t="shared" si="61"/>
        <v>10248.5</v>
      </c>
      <c r="E3939" s="13">
        <f>VLOOKUP(A3939,'сентябрь 2020 (задание 1)'!$B$3:$E$16200,4,0)</f>
        <v>9518.1666666666661</v>
      </c>
    </row>
    <row r="3940" spans="1:5">
      <c r="A3940" s="20" t="s">
        <v>4384</v>
      </c>
      <c r="B3940" s="12">
        <v>2</v>
      </c>
      <c r="C3940" s="13">
        <v>11966</v>
      </c>
      <c r="D3940" s="13">
        <f t="shared" si="61"/>
        <v>5983</v>
      </c>
      <c r="E3940" s="13">
        <f>VLOOKUP(A3940,'сентябрь 2020 (задание 1)'!$B$3:$E$16200,4,0)</f>
        <v>5837.4615384615381</v>
      </c>
    </row>
    <row r="3941" spans="1:5">
      <c r="A3941" s="20" t="s">
        <v>4385</v>
      </c>
      <c r="B3941" s="12">
        <v>1</v>
      </c>
      <c r="C3941" s="13">
        <v>6440</v>
      </c>
      <c r="D3941" s="13">
        <f t="shared" si="61"/>
        <v>6440</v>
      </c>
      <c r="E3941" s="13">
        <f>VLOOKUP(A3941,'сентябрь 2020 (задание 1)'!$B$3:$E$16200,4,0)</f>
        <v>5458</v>
      </c>
    </row>
    <row r="3942" spans="1:5">
      <c r="A3942" s="55" t="s">
        <v>4386</v>
      </c>
      <c r="B3942" s="56">
        <v>6</v>
      </c>
      <c r="C3942" s="57">
        <v>19863.5</v>
      </c>
      <c r="D3942" s="57">
        <f t="shared" si="61"/>
        <v>3310.5833333333335</v>
      </c>
      <c r="E3942" s="57" t="e">
        <f>VLOOKUP(E3868,'сентябрь 2020 (задание 1)'!$B$3:$E$16200,4,0)</f>
        <v>#DIV/0!</v>
      </c>
    </row>
    <row r="3943" spans="1:5">
      <c r="A3943" s="20" t="s">
        <v>4387</v>
      </c>
      <c r="B3943" s="12">
        <v>2</v>
      </c>
      <c r="C3943" s="13">
        <v>26561</v>
      </c>
      <c r="D3943" s="13">
        <f t="shared" si="61"/>
        <v>13280.5</v>
      </c>
      <c r="E3943" s="13">
        <f>VLOOKUP(A3943,'сентябрь 2020 (задание 1)'!$B$3:$E$16200,4,0)</f>
        <v>11323.5</v>
      </c>
    </row>
    <row r="3944" spans="1:5">
      <c r="A3944" s="55" t="s">
        <v>4388</v>
      </c>
      <c r="B3944" s="56">
        <v>2</v>
      </c>
      <c r="C3944" s="57">
        <v>6860</v>
      </c>
      <c r="D3944" s="57">
        <f t="shared" si="61"/>
        <v>3430</v>
      </c>
      <c r="E3944" s="57" t="e">
        <f>VLOOKUP(A3944,'сентябрь 2020 (задание 1)'!$B$3:$E$16200,4,0)</f>
        <v>#N/A</v>
      </c>
    </row>
    <row r="3945" spans="1:5">
      <c r="A3945" s="55" t="s">
        <v>4389</v>
      </c>
      <c r="B3945" s="56">
        <v>1</v>
      </c>
      <c r="C3945" s="57">
        <v>3778.5</v>
      </c>
      <c r="D3945" s="57">
        <f t="shared" si="61"/>
        <v>3778.5</v>
      </c>
      <c r="E3945" s="57" t="e">
        <f>VLOOKUP(A3945,'сентябрь 2020 (задание 1)'!$B$3:$E$16200,4,0)</f>
        <v>#N/A</v>
      </c>
    </row>
    <row r="3946" spans="1:5">
      <c r="A3946" s="55" t="s">
        <v>4390</v>
      </c>
      <c r="B3946" s="56">
        <v>4</v>
      </c>
      <c r="C3946" s="57">
        <v>31774</v>
      </c>
      <c r="D3946" s="57">
        <f t="shared" si="61"/>
        <v>7943.5</v>
      </c>
      <c r="E3946" s="57" t="e">
        <f>VLOOKUP(A3946,'сентябрь 2020 (задание 1)'!$B$3:$E$16200,4,0)</f>
        <v>#N/A</v>
      </c>
    </row>
    <row r="3947" spans="1:5">
      <c r="A3947" s="20" t="s">
        <v>4391</v>
      </c>
      <c r="B3947" s="12">
        <v>1</v>
      </c>
      <c r="C3947" s="13">
        <v>7947</v>
      </c>
      <c r="D3947" s="13">
        <f t="shared" si="61"/>
        <v>7947</v>
      </c>
      <c r="E3947" s="13">
        <f>VLOOKUP(A3947,'сентябрь 2020 (задание 1)'!$B$3:$E$16200,4,0)</f>
        <v>9212.5</v>
      </c>
    </row>
    <row r="3948" spans="1:5">
      <c r="A3948" s="55" t="s">
        <v>4392</v>
      </c>
      <c r="B3948" s="56">
        <v>1</v>
      </c>
      <c r="C3948" s="57">
        <v>3224</v>
      </c>
      <c r="D3948" s="57">
        <f t="shared" si="61"/>
        <v>3224</v>
      </c>
      <c r="E3948" s="57" t="e">
        <f>VLOOKUP(A3948,'сентябрь 2020 (задание 1)'!$B$3:$E$16200,4,0)</f>
        <v>#N/A</v>
      </c>
    </row>
    <row r="3949" spans="1:5">
      <c r="A3949" s="55" t="s">
        <v>4393</v>
      </c>
      <c r="B3949" s="56">
        <v>1</v>
      </c>
      <c r="C3949" s="57">
        <v>4291.5</v>
      </c>
      <c r="D3949" s="57">
        <f t="shared" si="61"/>
        <v>4291.5</v>
      </c>
      <c r="E3949" s="57" t="e">
        <f>VLOOKUP(A3949,'сентябрь 2020 (задание 1)'!$B$3:$E$16200,4,0)</f>
        <v>#N/A</v>
      </c>
    </row>
    <row r="3950" spans="1:5">
      <c r="A3950" s="55" t="s">
        <v>4394</v>
      </c>
      <c r="B3950" s="56">
        <v>2</v>
      </c>
      <c r="C3950" s="57">
        <v>9364</v>
      </c>
      <c r="D3950" s="57">
        <f t="shared" si="61"/>
        <v>4682</v>
      </c>
      <c r="E3950" s="57" t="e">
        <f>VLOOKUP(A3950,'сентябрь 2020 (задание 1)'!$B$3:$E$16200,4,0)</f>
        <v>#N/A</v>
      </c>
    </row>
    <row r="3951" spans="1:5">
      <c r="A3951" s="20" t="s">
        <v>4395</v>
      </c>
      <c r="B3951" s="12">
        <v>5</v>
      </c>
      <c r="C3951" s="13">
        <v>33814</v>
      </c>
      <c r="D3951" s="13">
        <f t="shared" si="61"/>
        <v>6762.8</v>
      </c>
      <c r="E3951" s="13">
        <f>VLOOKUP(A3951,'сентябрь 2020 (задание 1)'!$B$3:$E$16200,4,0)</f>
        <v>6498.5</v>
      </c>
    </row>
    <row r="3952" spans="1:5">
      <c r="A3952" s="20" t="s">
        <v>4396</v>
      </c>
      <c r="B3952" s="12">
        <v>2</v>
      </c>
      <c r="C3952" s="13">
        <v>2981.5</v>
      </c>
      <c r="D3952" s="13">
        <f t="shared" si="61"/>
        <v>1490.75</v>
      </c>
      <c r="E3952" s="13">
        <f>VLOOKUP(A3952,'сентябрь 2020 (задание 1)'!$B$3:$E$16200,4,0)</f>
        <v>1458.5</v>
      </c>
    </row>
    <row r="3953" spans="1:5">
      <c r="A3953" s="20" t="s">
        <v>4397</v>
      </c>
      <c r="B3953" s="12">
        <v>2</v>
      </c>
      <c r="C3953" s="14">
        <v>946</v>
      </c>
      <c r="D3953" s="13">
        <f t="shared" si="61"/>
        <v>473</v>
      </c>
      <c r="E3953" s="13">
        <f>VLOOKUP(A3953,'сентябрь 2020 (задание 1)'!$B$3:$E$16200,4,0)</f>
        <v>595.23913043478262</v>
      </c>
    </row>
    <row r="3954" spans="1:5">
      <c r="A3954" s="20" t="s">
        <v>4398</v>
      </c>
      <c r="B3954" s="12">
        <v>1</v>
      </c>
      <c r="C3954" s="14">
        <v>564.5</v>
      </c>
      <c r="D3954" s="13">
        <f t="shared" si="61"/>
        <v>564.5</v>
      </c>
      <c r="E3954" s="13">
        <f>VLOOKUP(A3954,'сентябрь 2020 (задание 1)'!$B$3:$E$16200,4,0)</f>
        <v>591.3125</v>
      </c>
    </row>
    <row r="3955" spans="1:5">
      <c r="A3955" s="20" t="s">
        <v>4399</v>
      </c>
      <c r="B3955" s="12">
        <v>2</v>
      </c>
      <c r="C3955" s="13">
        <v>34644</v>
      </c>
      <c r="D3955" s="13">
        <f t="shared" si="61"/>
        <v>17322</v>
      </c>
      <c r="E3955" s="13">
        <f>VLOOKUP(A3955,'сентябрь 2020 (задание 1)'!$B$3:$E$16200,4,0)</f>
        <v>17626</v>
      </c>
    </row>
    <row r="3956" spans="1:5">
      <c r="A3956" s="20" t="s">
        <v>4400</v>
      </c>
      <c r="B3956" s="12">
        <v>3</v>
      </c>
      <c r="C3956" s="13">
        <v>25361</v>
      </c>
      <c r="D3956" s="13">
        <f t="shared" si="61"/>
        <v>8453.6666666666661</v>
      </c>
      <c r="E3956" s="13">
        <f>VLOOKUP(A3956,'сентябрь 2020 (задание 1)'!$B$3:$E$16200,4,0)</f>
        <v>10554</v>
      </c>
    </row>
    <row r="3957" spans="1:5">
      <c r="A3957" s="55" t="s">
        <v>4401</v>
      </c>
      <c r="B3957" s="56">
        <v>1</v>
      </c>
      <c r="C3957" s="57">
        <v>22393</v>
      </c>
      <c r="D3957" s="57">
        <f t="shared" si="61"/>
        <v>22393</v>
      </c>
      <c r="E3957" s="57" t="e">
        <f>VLOOKUP(A3957,'сентябрь 2020 (задание 1)'!$B$3:$E$16200,4,0)</f>
        <v>#N/A</v>
      </c>
    </row>
    <row r="3958" spans="1:5">
      <c r="A3958" s="20" t="s">
        <v>4402</v>
      </c>
      <c r="B3958" s="12">
        <v>1</v>
      </c>
      <c r="C3958" s="13">
        <v>34765.5</v>
      </c>
      <c r="D3958" s="13">
        <f t="shared" si="61"/>
        <v>34765.5</v>
      </c>
      <c r="E3958" s="13">
        <f>VLOOKUP(A3958,'сентябрь 2020 (задание 1)'!$B$3:$E$16200,4,0)</f>
        <v>36670.5</v>
      </c>
    </row>
    <row r="3959" spans="1:5">
      <c r="A3959" s="20" t="s">
        <v>4403</v>
      </c>
      <c r="B3959" s="12">
        <v>3</v>
      </c>
      <c r="C3959" s="13">
        <v>11584.5</v>
      </c>
      <c r="D3959" s="13">
        <f t="shared" si="61"/>
        <v>3861.5</v>
      </c>
      <c r="E3959" s="13">
        <f>VLOOKUP(A3959,'сентябрь 2020 (задание 1)'!$B$3:$E$16200,4,0)</f>
        <v>4726</v>
      </c>
    </row>
    <row r="3960" spans="1:5">
      <c r="A3960" s="20" t="s">
        <v>4404</v>
      </c>
      <c r="B3960" s="12">
        <v>8</v>
      </c>
      <c r="C3960" s="13">
        <v>22275</v>
      </c>
      <c r="D3960" s="13">
        <f t="shared" si="61"/>
        <v>2784.375</v>
      </c>
      <c r="E3960" s="13">
        <f>VLOOKUP(A3960,'сентябрь 2020 (задание 1)'!$B$3:$E$16200,4,0)</f>
        <v>2667</v>
      </c>
    </row>
    <row r="3961" spans="1:5">
      <c r="A3961" s="20" t="s">
        <v>4405</v>
      </c>
      <c r="B3961" s="12">
        <v>3</v>
      </c>
      <c r="C3961" s="13">
        <v>103568</v>
      </c>
      <c r="D3961" s="13">
        <f t="shared" si="61"/>
        <v>34522.666666666664</v>
      </c>
      <c r="E3961" s="13">
        <f>VLOOKUP(A3961,'сентябрь 2020 (задание 1)'!$B$3:$E$16200,4,0)</f>
        <v>37650.375</v>
      </c>
    </row>
    <row r="3962" spans="1:5">
      <c r="A3962" s="20" t="s">
        <v>4406</v>
      </c>
      <c r="B3962" s="12">
        <v>2</v>
      </c>
      <c r="C3962" s="13">
        <v>27111.5</v>
      </c>
      <c r="D3962" s="13">
        <f t="shared" si="61"/>
        <v>13555.75</v>
      </c>
      <c r="E3962" s="13">
        <f>VLOOKUP(A3962,'сентябрь 2020 (задание 1)'!$B$3:$E$16200,4,0)</f>
        <v>15550</v>
      </c>
    </row>
    <row r="3963" spans="1:5">
      <c r="A3963" s="20" t="s">
        <v>4407</v>
      </c>
      <c r="B3963" s="12">
        <v>60</v>
      </c>
      <c r="C3963" s="13">
        <v>91618</v>
      </c>
      <c r="D3963" s="13">
        <f t="shared" si="61"/>
        <v>1526.9666666666667</v>
      </c>
      <c r="E3963" s="13">
        <f>VLOOKUP(A3963,'сентябрь 2020 (задание 1)'!$B$3:$E$16200,4,0)</f>
        <v>1807.496984126984</v>
      </c>
    </row>
    <row r="3964" spans="1:5">
      <c r="A3964" s="55" t="s">
        <v>4408</v>
      </c>
      <c r="B3964" s="56">
        <v>1</v>
      </c>
      <c r="C3964" s="57">
        <v>10844</v>
      </c>
      <c r="D3964" s="57">
        <f t="shared" si="61"/>
        <v>10844</v>
      </c>
      <c r="E3964" s="57" t="e">
        <f>VLOOKUP(A3964,'сентябрь 2020 (задание 1)'!$B$3:$E$16200,4,0)</f>
        <v>#N/A</v>
      </c>
    </row>
    <row r="3965" spans="1:5">
      <c r="A3965" s="55" t="s">
        <v>4409</v>
      </c>
      <c r="B3965" s="56">
        <v>1</v>
      </c>
      <c r="C3965" s="57">
        <v>28111</v>
      </c>
      <c r="D3965" s="57">
        <f t="shared" si="61"/>
        <v>28111</v>
      </c>
      <c r="E3965" s="57" t="e">
        <f>VLOOKUP(A3965,'сентябрь 2020 (задание 1)'!$B$3:$E$16200,4,0)</f>
        <v>#N/A</v>
      </c>
    </row>
    <row r="3966" spans="1:5">
      <c r="A3966" s="55" t="s">
        <v>4410</v>
      </c>
      <c r="B3966" s="56">
        <v>1</v>
      </c>
      <c r="C3966" s="58">
        <v>669</v>
      </c>
      <c r="D3966" s="57">
        <f t="shared" si="61"/>
        <v>669</v>
      </c>
      <c r="E3966" s="57" t="e">
        <f>VLOOKUP(A3966,'сентябрь 2020 (задание 1)'!$B$3:$E$16200,4,0)</f>
        <v>#N/A</v>
      </c>
    </row>
    <row r="3967" spans="1:5">
      <c r="A3967" s="55" t="s">
        <v>4411</v>
      </c>
      <c r="B3967" s="56">
        <v>1</v>
      </c>
      <c r="C3967" s="57">
        <v>53018.5</v>
      </c>
      <c r="D3967" s="57">
        <f t="shared" si="61"/>
        <v>53018.5</v>
      </c>
      <c r="E3967" s="57" t="e">
        <f>VLOOKUP(A3967,'сентябрь 2020 (задание 1)'!$B$3:$E$16200,4,0)</f>
        <v>#N/A</v>
      </c>
    </row>
    <row r="3968" spans="1:5">
      <c r="A3968" s="55" t="s">
        <v>4412</v>
      </c>
      <c r="B3968" s="56">
        <v>1</v>
      </c>
      <c r="C3968" s="57">
        <v>61545</v>
      </c>
      <c r="D3968" s="57">
        <f t="shared" si="61"/>
        <v>61545</v>
      </c>
      <c r="E3968" s="57" t="e">
        <f>VLOOKUP(A3968,'сентябрь 2020 (задание 1)'!$B$3:$E$16200,4,0)</f>
        <v>#N/A</v>
      </c>
    </row>
    <row r="3969" spans="1:5">
      <c r="A3969" s="20" t="s">
        <v>4413</v>
      </c>
      <c r="B3969" s="12">
        <v>1</v>
      </c>
      <c r="C3969" s="13">
        <v>9062</v>
      </c>
      <c r="D3969" s="13">
        <f t="shared" si="61"/>
        <v>9062</v>
      </c>
      <c r="E3969" s="13">
        <f>VLOOKUP(A3969,'сентябрь 2020 (задание 1)'!$B$3:$E$16200,4,0)</f>
        <v>8760</v>
      </c>
    </row>
    <row r="3970" spans="1:5">
      <c r="A3970" s="20" t="s">
        <v>4414</v>
      </c>
      <c r="B3970" s="12">
        <v>200</v>
      </c>
      <c r="C3970" s="13">
        <v>44200</v>
      </c>
      <c r="D3970" s="13">
        <f t="shared" ref="D3970:D4033" si="62">IF(B3970&lt;0,-C3970/-B3970,C3970/B3970)</f>
        <v>221</v>
      </c>
      <c r="E3970" s="13">
        <f>VLOOKUP(A3970,'сентябрь 2020 (задание 1)'!$B$3:$E$16200,4,0)</f>
        <v>217</v>
      </c>
    </row>
    <row r="3971" spans="1:5">
      <c r="A3971" s="20" t="s">
        <v>4415</v>
      </c>
      <c r="B3971" s="12">
        <v>36</v>
      </c>
      <c r="C3971" s="13">
        <v>13644</v>
      </c>
      <c r="D3971" s="13">
        <f t="shared" si="62"/>
        <v>379</v>
      </c>
      <c r="E3971" s="13">
        <f>VLOOKUP(A3971,'сентябрь 2020 (задание 1)'!$B$3:$E$16200,4,0)</f>
        <v>415.81654676258995</v>
      </c>
    </row>
    <row r="3972" spans="1:5">
      <c r="A3972" s="55" t="s">
        <v>4416</v>
      </c>
      <c r="B3972" s="56">
        <v>4</v>
      </c>
      <c r="C3972" s="57">
        <v>38374</v>
      </c>
      <c r="D3972" s="57">
        <f t="shared" si="62"/>
        <v>9593.5</v>
      </c>
      <c r="E3972" s="57" t="e">
        <f>VLOOKUP(A3972,'сентябрь 2020 (задание 1)'!$B$3:$E$16200,4,0)</f>
        <v>#N/A</v>
      </c>
    </row>
    <row r="3973" spans="1:5">
      <c r="A3973" s="55" t="s">
        <v>4417</v>
      </c>
      <c r="B3973" s="56">
        <v>2</v>
      </c>
      <c r="C3973" s="57">
        <v>283155</v>
      </c>
      <c r="D3973" s="57">
        <f t="shared" si="62"/>
        <v>141577.5</v>
      </c>
      <c r="E3973" s="57" t="e">
        <f>VLOOKUP(A3973,'сентябрь 2020 (задание 1)'!$B$3:$E$16200,4,0)</f>
        <v>#N/A</v>
      </c>
    </row>
    <row r="3974" spans="1:5">
      <c r="A3974" s="55" t="s">
        <v>4418</v>
      </c>
      <c r="B3974" s="56">
        <v>2</v>
      </c>
      <c r="C3974" s="57">
        <v>77718</v>
      </c>
      <c r="D3974" s="57">
        <f t="shared" si="62"/>
        <v>38859</v>
      </c>
      <c r="E3974" s="57" t="e">
        <f>VLOOKUP(A3974,'сентябрь 2020 (задание 1)'!$B$3:$E$16200,4,0)</f>
        <v>#N/A</v>
      </c>
    </row>
    <row r="3975" spans="1:5">
      <c r="A3975" s="55" t="s">
        <v>4419</v>
      </c>
      <c r="B3975" s="56">
        <v>2</v>
      </c>
      <c r="C3975" s="57">
        <v>3204</v>
      </c>
      <c r="D3975" s="57">
        <f t="shared" si="62"/>
        <v>1602</v>
      </c>
      <c r="E3975" s="57" t="e">
        <f>VLOOKUP(A3975,'сентябрь 2020 (задание 1)'!$B$3:$E$16200,4,0)</f>
        <v>#N/A</v>
      </c>
    </row>
    <row r="3976" spans="1:5">
      <c r="A3976" s="20" t="s">
        <v>4420</v>
      </c>
      <c r="B3976" s="12">
        <v>2</v>
      </c>
      <c r="C3976" s="13">
        <v>11661</v>
      </c>
      <c r="D3976" s="13">
        <f t="shared" si="62"/>
        <v>5830.5</v>
      </c>
      <c r="E3976" s="13">
        <f>VLOOKUP(A3976,'сентябрь 2020 (задание 1)'!$B$3:$E$16200,4,0)</f>
        <v>7346</v>
      </c>
    </row>
    <row r="3977" spans="1:5">
      <c r="A3977" s="55" t="s">
        <v>4421</v>
      </c>
      <c r="B3977" s="56">
        <v>1</v>
      </c>
      <c r="C3977" s="57">
        <v>5159.5</v>
      </c>
      <c r="D3977" s="57">
        <f t="shared" si="62"/>
        <v>5159.5</v>
      </c>
      <c r="E3977" s="57" t="e">
        <f>VLOOKUP(A3977,'сентябрь 2020 (задание 1)'!$B$3:$E$16200,4,0)</f>
        <v>#N/A</v>
      </c>
    </row>
    <row r="3978" spans="1:5">
      <c r="A3978" s="55" t="s">
        <v>4422</v>
      </c>
      <c r="B3978" s="56">
        <v>1</v>
      </c>
      <c r="C3978" s="57">
        <v>4894</v>
      </c>
      <c r="D3978" s="57">
        <f t="shared" si="62"/>
        <v>4894</v>
      </c>
      <c r="E3978" s="57" t="e">
        <f>VLOOKUP(A3978,'сентябрь 2020 (задание 1)'!$B$3:$E$16200,4,0)</f>
        <v>#N/A</v>
      </c>
    </row>
    <row r="3979" spans="1:5">
      <c r="A3979" s="20" t="s">
        <v>4423</v>
      </c>
      <c r="B3979" s="12">
        <v>10</v>
      </c>
      <c r="C3979" s="13">
        <v>5370</v>
      </c>
      <c r="D3979" s="13">
        <f t="shared" si="62"/>
        <v>537</v>
      </c>
      <c r="E3979" s="13">
        <f>VLOOKUP(A3979,'сентябрь 2020 (задание 1)'!$B$3:$E$16200,4,0)</f>
        <v>721.33333333333337</v>
      </c>
    </row>
    <row r="3980" spans="1:5">
      <c r="A3980" s="55" t="s">
        <v>4424</v>
      </c>
      <c r="B3980" s="56">
        <v>1</v>
      </c>
      <c r="C3980" s="57">
        <v>10463</v>
      </c>
      <c r="D3980" s="57">
        <f t="shared" si="62"/>
        <v>10463</v>
      </c>
      <c r="E3980" s="57" t="e">
        <f>VLOOKUP(A3980,'сентябрь 2020 (задание 1)'!$B$3:$E$16200,4,0)</f>
        <v>#N/A</v>
      </c>
    </row>
    <row r="3981" spans="1:5">
      <c r="A3981" s="20" t="s">
        <v>4425</v>
      </c>
      <c r="B3981" s="12">
        <v>4</v>
      </c>
      <c r="C3981" s="13">
        <v>2642</v>
      </c>
      <c r="D3981" s="13">
        <f t="shared" si="62"/>
        <v>660.5</v>
      </c>
      <c r="E3981" s="13">
        <f>VLOOKUP(A3981,'сентябрь 2020 (задание 1)'!$B$3:$E$16200,4,0)</f>
        <v>740</v>
      </c>
    </row>
    <row r="3982" spans="1:5">
      <c r="A3982" s="55" t="s">
        <v>4426</v>
      </c>
      <c r="B3982" s="56">
        <v>1</v>
      </c>
      <c r="C3982" s="58">
        <v>726</v>
      </c>
      <c r="D3982" s="57">
        <f t="shared" si="62"/>
        <v>726</v>
      </c>
      <c r="E3982" s="57" t="e">
        <f>VLOOKUP(A3982,'сентябрь 2020 (задание 1)'!$B$3:$E$16200,4,0)</f>
        <v>#N/A</v>
      </c>
    </row>
    <row r="3983" spans="1:5">
      <c r="A3983" s="55" t="s">
        <v>4427</v>
      </c>
      <c r="B3983" s="56">
        <v>2</v>
      </c>
      <c r="C3983" s="57">
        <v>4528</v>
      </c>
      <c r="D3983" s="57">
        <f t="shared" si="62"/>
        <v>2264</v>
      </c>
      <c r="E3983" s="57" t="e">
        <f>VLOOKUP(A3983,'сентябрь 2020 (задание 1)'!$B$3:$E$16200,4,0)</f>
        <v>#N/A</v>
      </c>
    </row>
    <row r="3984" spans="1:5">
      <c r="A3984" s="55" t="s">
        <v>4428</v>
      </c>
      <c r="B3984" s="56">
        <v>1</v>
      </c>
      <c r="C3984" s="57">
        <v>4557</v>
      </c>
      <c r="D3984" s="57">
        <f t="shared" si="62"/>
        <v>4557</v>
      </c>
      <c r="E3984" s="57" t="e">
        <f>VLOOKUP(A3984,'сентябрь 2020 (задание 1)'!$B$3:$E$16200,4,0)</f>
        <v>#N/A</v>
      </c>
    </row>
    <row r="3985" spans="1:5">
      <c r="A3985" s="20" t="s">
        <v>4429</v>
      </c>
      <c r="B3985" s="12">
        <v>1</v>
      </c>
      <c r="C3985" s="13">
        <v>1305</v>
      </c>
      <c r="D3985" s="13">
        <f t="shared" si="62"/>
        <v>1305</v>
      </c>
      <c r="E3985" s="13">
        <f>VLOOKUP(A3985,'сентябрь 2020 (задание 1)'!$B$3:$E$16200,4,0)</f>
        <v>1561.15</v>
      </c>
    </row>
    <row r="3986" spans="1:5">
      <c r="A3986" s="20" t="s">
        <v>4430</v>
      </c>
      <c r="B3986" s="12">
        <v>4</v>
      </c>
      <c r="C3986" s="13">
        <v>7528</v>
      </c>
      <c r="D3986" s="13">
        <f t="shared" si="62"/>
        <v>1882</v>
      </c>
      <c r="E3986" s="13">
        <f>VLOOKUP(A3986,'сентябрь 2020 (задание 1)'!$B$3:$E$16200,4,0)</f>
        <v>2210.5</v>
      </c>
    </row>
    <row r="3987" spans="1:5">
      <c r="A3987" s="20" t="s">
        <v>4431</v>
      </c>
      <c r="B3987" s="12">
        <v>1</v>
      </c>
      <c r="C3987" s="13">
        <v>2697</v>
      </c>
      <c r="D3987" s="13">
        <f t="shared" si="62"/>
        <v>2697</v>
      </c>
      <c r="E3987" s="13">
        <f>VLOOKUP(A3987,'сентябрь 2020 (задание 1)'!$B$3:$E$16200,4,0)</f>
        <v>2950.3333333333335</v>
      </c>
    </row>
    <row r="3988" spans="1:5">
      <c r="A3988" s="20" t="s">
        <v>4432</v>
      </c>
      <c r="B3988" s="12">
        <v>2</v>
      </c>
      <c r="C3988" s="13">
        <v>9205</v>
      </c>
      <c r="D3988" s="13">
        <f t="shared" si="62"/>
        <v>4602.5</v>
      </c>
      <c r="E3988" s="13">
        <f>VLOOKUP(A3988,'сентябрь 2020 (задание 1)'!$B$3:$E$16200,4,0)</f>
        <v>4758.5</v>
      </c>
    </row>
    <row r="3989" spans="1:5">
      <c r="A3989" s="55" t="s">
        <v>4433</v>
      </c>
      <c r="B3989" s="56">
        <v>1</v>
      </c>
      <c r="C3989" s="57">
        <v>20378</v>
      </c>
      <c r="D3989" s="57">
        <f t="shared" si="62"/>
        <v>20378</v>
      </c>
      <c r="E3989" s="57" t="e">
        <f>VLOOKUP(A3989,'сентябрь 2020 (задание 1)'!$B$3:$E$16200,4,0)</f>
        <v>#N/A</v>
      </c>
    </row>
    <row r="3990" spans="1:5">
      <c r="A3990" s="20" t="s">
        <v>4434</v>
      </c>
      <c r="B3990" s="12">
        <v>1</v>
      </c>
      <c r="C3990" s="13">
        <v>3193.5</v>
      </c>
      <c r="D3990" s="13">
        <f t="shared" si="62"/>
        <v>3193.5</v>
      </c>
      <c r="E3990" s="13">
        <f>VLOOKUP(A3990,'сентябрь 2020 (задание 1)'!$B$3:$E$16200,4,0)</f>
        <v>4307</v>
      </c>
    </row>
    <row r="3991" spans="1:5">
      <c r="A3991" s="20" t="s">
        <v>4435</v>
      </c>
      <c r="B3991" s="12">
        <v>2</v>
      </c>
      <c r="C3991" s="13">
        <v>1785</v>
      </c>
      <c r="D3991" s="13">
        <f t="shared" si="62"/>
        <v>892.5</v>
      </c>
      <c r="E3991" s="13">
        <f>VLOOKUP(A3991,'сентябрь 2020 (задание 1)'!$B$3:$E$16200,4,0)</f>
        <v>1104.5</v>
      </c>
    </row>
    <row r="3992" spans="1:5">
      <c r="A3992" s="20" t="s">
        <v>4436</v>
      </c>
      <c r="B3992" s="12">
        <v>1</v>
      </c>
      <c r="C3992" s="14">
        <v>391.5</v>
      </c>
      <c r="D3992" s="13">
        <f t="shared" si="62"/>
        <v>391.5</v>
      </c>
      <c r="E3992" s="13">
        <f>VLOOKUP(A3992,'сентябрь 2020 (задание 1)'!$B$3:$E$16200,4,0)</f>
        <v>411</v>
      </c>
    </row>
    <row r="3993" spans="1:5">
      <c r="A3993" s="20" t="s">
        <v>4437</v>
      </c>
      <c r="B3993" s="12">
        <v>1</v>
      </c>
      <c r="C3993" s="13">
        <v>2530.5</v>
      </c>
      <c r="D3993" s="13">
        <f t="shared" si="62"/>
        <v>2530.5</v>
      </c>
      <c r="E3993" s="13">
        <f>VLOOKUP(A3993,'сентябрь 2020 (задание 1)'!$B$3:$E$16200,4,0)</f>
        <v>2554.5</v>
      </c>
    </row>
    <row r="3994" spans="1:5">
      <c r="A3994" s="20" t="s">
        <v>4438</v>
      </c>
      <c r="B3994" s="12">
        <v>1</v>
      </c>
      <c r="C3994" s="14">
        <v>575.5</v>
      </c>
      <c r="D3994" s="13">
        <f t="shared" si="62"/>
        <v>575.5</v>
      </c>
      <c r="E3994" s="13">
        <f>VLOOKUP(A3994,'сентябрь 2020 (задание 1)'!$B$3:$E$16200,4,0)</f>
        <v>823</v>
      </c>
    </row>
    <row r="3995" spans="1:5">
      <c r="A3995" s="55" t="s">
        <v>4439</v>
      </c>
      <c r="B3995" s="56">
        <v>1</v>
      </c>
      <c r="C3995" s="58">
        <v>623.5</v>
      </c>
      <c r="D3995" s="57">
        <f t="shared" si="62"/>
        <v>623.5</v>
      </c>
      <c r="E3995" s="57" t="e">
        <f>VLOOKUP(A3995,'сентябрь 2020 (задание 1)'!$B$3:$E$16200,4,0)</f>
        <v>#N/A</v>
      </c>
    </row>
    <row r="3996" spans="1:5">
      <c r="A3996" s="55" t="s">
        <v>4440</v>
      </c>
      <c r="B3996" s="56">
        <v>1</v>
      </c>
      <c r="C3996" s="58">
        <v>622.5</v>
      </c>
      <c r="D3996" s="57">
        <f t="shared" si="62"/>
        <v>622.5</v>
      </c>
      <c r="E3996" s="57" t="e">
        <f>VLOOKUP(A3996,'сентябрь 2020 (задание 1)'!$B$3:$E$16200,4,0)</f>
        <v>#N/A</v>
      </c>
    </row>
    <row r="3997" spans="1:5">
      <c r="A3997" s="55" t="s">
        <v>4441</v>
      </c>
      <c r="B3997" s="56">
        <v>1</v>
      </c>
      <c r="C3997" s="58">
        <v>704.5</v>
      </c>
      <c r="D3997" s="57">
        <f t="shared" si="62"/>
        <v>704.5</v>
      </c>
      <c r="E3997" s="57" t="e">
        <f>VLOOKUP(A3997,'сентябрь 2020 (задание 1)'!$B$3:$E$16200,4,0)</f>
        <v>#N/A</v>
      </c>
    </row>
    <row r="3998" spans="1:5">
      <c r="A3998" s="55" t="s">
        <v>4442</v>
      </c>
      <c r="B3998" s="56">
        <v>20</v>
      </c>
      <c r="C3998" s="57">
        <v>13480</v>
      </c>
      <c r="D3998" s="57">
        <f t="shared" si="62"/>
        <v>674</v>
      </c>
      <c r="E3998" s="57" t="e">
        <f>VLOOKUP(A3998,'сентябрь 2020 (задание 1)'!$B$3:$E$16200,4,0)</f>
        <v>#N/A</v>
      </c>
    </row>
    <row r="3999" spans="1:5">
      <c r="A3999" s="20" t="s">
        <v>4443</v>
      </c>
      <c r="B3999" s="12">
        <v>54</v>
      </c>
      <c r="C3999" s="13">
        <v>38549.5</v>
      </c>
      <c r="D3999" s="13">
        <f t="shared" si="62"/>
        <v>713.87962962962968</v>
      </c>
      <c r="E3999" s="13">
        <f>VLOOKUP(A3999,'сентябрь 2020 (задание 1)'!$B$3:$E$16200,4,0)</f>
        <v>817</v>
      </c>
    </row>
    <row r="4000" spans="1:5">
      <c r="A4000" s="55" t="s">
        <v>4444</v>
      </c>
      <c r="B4000" s="56">
        <v>82</v>
      </c>
      <c r="C4000" s="57">
        <v>35690</v>
      </c>
      <c r="D4000" s="57">
        <f t="shared" si="62"/>
        <v>435.2439024390244</v>
      </c>
      <c r="E4000" s="57" t="e">
        <f>VLOOKUP(A4000,'сентябрь 2020 (задание 1)'!$B$3:$E$16200,4,0)</f>
        <v>#N/A</v>
      </c>
    </row>
    <row r="4001" spans="1:5">
      <c r="A4001" s="20" t="s">
        <v>4445</v>
      </c>
      <c r="B4001" s="12">
        <v>4</v>
      </c>
      <c r="C4001" s="13">
        <v>1886</v>
      </c>
      <c r="D4001" s="13">
        <f t="shared" si="62"/>
        <v>471.5</v>
      </c>
      <c r="E4001" s="13">
        <f>VLOOKUP(A4001,'сентябрь 2020 (задание 1)'!$B$3:$E$16200,4,0)</f>
        <v>541</v>
      </c>
    </row>
    <row r="4002" spans="1:5">
      <c r="A4002" s="20" t="s">
        <v>4446</v>
      </c>
      <c r="B4002" s="12">
        <v>20</v>
      </c>
      <c r="C4002" s="13">
        <v>9520</v>
      </c>
      <c r="D4002" s="13">
        <f t="shared" si="62"/>
        <v>476</v>
      </c>
      <c r="E4002" s="13">
        <f>VLOOKUP(A4002,'сентябрь 2020 (задание 1)'!$B$3:$E$16200,4,0)</f>
        <v>537.5</v>
      </c>
    </row>
    <row r="4003" spans="1:5">
      <c r="A4003" s="55" t="s">
        <v>4447</v>
      </c>
      <c r="B4003" s="56">
        <v>14</v>
      </c>
      <c r="C4003" s="57">
        <v>11438</v>
      </c>
      <c r="D4003" s="57">
        <f t="shared" si="62"/>
        <v>817</v>
      </c>
      <c r="E4003" s="57" t="e">
        <f>VLOOKUP(A4003,'сентябрь 2020 (задание 1)'!$B$3:$E$16200,4,0)</f>
        <v>#N/A</v>
      </c>
    </row>
    <row r="4004" spans="1:5">
      <c r="A4004" s="55" t="s">
        <v>4448</v>
      </c>
      <c r="B4004" s="56">
        <v>7</v>
      </c>
      <c r="C4004" s="57">
        <v>5343</v>
      </c>
      <c r="D4004" s="57">
        <f t="shared" si="62"/>
        <v>763.28571428571433</v>
      </c>
      <c r="E4004" s="57" t="e">
        <f>VLOOKUP(A4004,'сентябрь 2020 (задание 1)'!$B$3:$E$16200,4,0)</f>
        <v>#N/A</v>
      </c>
    </row>
    <row r="4005" spans="1:5">
      <c r="A4005" s="55" t="s">
        <v>4449</v>
      </c>
      <c r="B4005" s="56">
        <v>10</v>
      </c>
      <c r="C4005" s="57">
        <v>6999.5</v>
      </c>
      <c r="D4005" s="57">
        <f t="shared" si="62"/>
        <v>699.95</v>
      </c>
      <c r="E4005" s="57" t="e">
        <f>VLOOKUP(A4005,'сентябрь 2020 (задание 1)'!$B$3:$E$16200,4,0)</f>
        <v>#N/A</v>
      </c>
    </row>
    <row r="4006" spans="1:5">
      <c r="A4006" s="20" t="s">
        <v>4450</v>
      </c>
      <c r="B4006" s="12">
        <v>40</v>
      </c>
      <c r="C4006" s="13">
        <v>11180</v>
      </c>
      <c r="D4006" s="13">
        <f t="shared" si="62"/>
        <v>279.5</v>
      </c>
      <c r="E4006" s="13">
        <f>VLOOKUP(A4006,'сентябрь 2020 (задание 1)'!$B$3:$E$16200,4,0)</f>
        <v>265.82544378698225</v>
      </c>
    </row>
    <row r="4007" spans="1:5">
      <c r="A4007" s="55" t="s">
        <v>4451</v>
      </c>
      <c r="B4007" s="56">
        <v>2</v>
      </c>
      <c r="C4007" s="58">
        <v>744</v>
      </c>
      <c r="D4007" s="57">
        <f t="shared" si="62"/>
        <v>372</v>
      </c>
      <c r="E4007" s="57" t="e">
        <f>VLOOKUP(A4007,'сентябрь 2020 (задание 1)'!$B$3:$E$16200,4,0)</f>
        <v>#N/A</v>
      </c>
    </row>
    <row r="4008" spans="1:5">
      <c r="A4008" s="20" t="s">
        <v>4452</v>
      </c>
      <c r="B4008" s="12">
        <v>20</v>
      </c>
      <c r="C4008" s="13">
        <v>9940.5</v>
      </c>
      <c r="D4008" s="13">
        <f t="shared" si="62"/>
        <v>497.02499999999998</v>
      </c>
      <c r="E4008" s="13">
        <f>VLOOKUP(A4008,'сентябрь 2020 (задание 1)'!$B$3:$E$16200,4,0)</f>
        <v>459.67361111111109</v>
      </c>
    </row>
    <row r="4009" spans="1:5">
      <c r="A4009" s="20" t="s">
        <v>4453</v>
      </c>
      <c r="B4009" s="12">
        <v>2</v>
      </c>
      <c r="C4009" s="13">
        <v>1620</v>
      </c>
      <c r="D4009" s="13">
        <f t="shared" si="62"/>
        <v>810</v>
      </c>
      <c r="E4009" s="13">
        <f>VLOOKUP(A4009,'сентябрь 2020 (задание 1)'!$B$3:$E$16200,4,0)</f>
        <v>746.48</v>
      </c>
    </row>
    <row r="4010" spans="1:5">
      <c r="A4010" s="20" t="s">
        <v>4454</v>
      </c>
      <c r="B4010" s="12">
        <v>10</v>
      </c>
      <c r="C4010" s="13">
        <v>10363.5</v>
      </c>
      <c r="D4010" s="13">
        <f t="shared" si="62"/>
        <v>1036.3499999999999</v>
      </c>
      <c r="E4010" s="13">
        <f>VLOOKUP(A4010,'сентябрь 2020 (задание 1)'!$B$3:$E$16200,4,0)</f>
        <v>951.83333333333337</v>
      </c>
    </row>
    <row r="4011" spans="1:5">
      <c r="A4011" s="20" t="s">
        <v>4455</v>
      </c>
      <c r="B4011" s="12">
        <v>3</v>
      </c>
      <c r="C4011" s="13">
        <v>4243</v>
      </c>
      <c r="D4011" s="13">
        <f t="shared" si="62"/>
        <v>1414.3333333333333</v>
      </c>
      <c r="E4011" s="13">
        <f>VLOOKUP(A4011,'сентябрь 2020 (задание 1)'!$B$3:$E$16200,4,0)</f>
        <v>1300.6500000000001</v>
      </c>
    </row>
    <row r="4012" spans="1:5">
      <c r="A4012" s="55" t="s">
        <v>4456</v>
      </c>
      <c r="B4012" s="56">
        <v>91</v>
      </c>
      <c r="C4012" s="57">
        <v>31779.5</v>
      </c>
      <c r="D4012" s="57">
        <f t="shared" si="62"/>
        <v>349.22527472527474</v>
      </c>
      <c r="E4012" s="57" t="e">
        <f>VLOOKUP(A4012,'сентябрь 2020 (задание 1)'!$B$3:$E$16200,4,0)</f>
        <v>#N/A</v>
      </c>
    </row>
    <row r="4013" spans="1:5">
      <c r="A4013" s="20" t="s">
        <v>4457</v>
      </c>
      <c r="B4013" s="12">
        <v>127</v>
      </c>
      <c r="C4013" s="13">
        <v>39842.5</v>
      </c>
      <c r="D4013" s="13">
        <f t="shared" si="62"/>
        <v>313.72047244094489</v>
      </c>
      <c r="E4013" s="13">
        <f>VLOOKUP(A4013,'сентябрь 2020 (задание 1)'!$B$3:$E$16200,4,0)</f>
        <v>337.91666666666669</v>
      </c>
    </row>
    <row r="4014" spans="1:5">
      <c r="A4014" s="20" t="s">
        <v>4458</v>
      </c>
      <c r="B4014" s="12">
        <v>72</v>
      </c>
      <c r="C4014" s="13">
        <v>42345</v>
      </c>
      <c r="D4014" s="13">
        <f t="shared" si="62"/>
        <v>588.125</v>
      </c>
      <c r="E4014" s="13">
        <f>VLOOKUP(A4014,'сентябрь 2020 (задание 1)'!$B$3:$E$16200,4,0)</f>
        <v>588.26190476190482</v>
      </c>
    </row>
    <row r="4015" spans="1:5">
      <c r="A4015" s="55" t="s">
        <v>4459</v>
      </c>
      <c r="B4015" s="56">
        <v>16</v>
      </c>
      <c r="C4015" s="57">
        <v>15515</v>
      </c>
      <c r="D4015" s="57">
        <f t="shared" si="62"/>
        <v>969.6875</v>
      </c>
      <c r="E4015" s="57" t="e">
        <f>VLOOKUP(A4015,'сентябрь 2020 (задание 1)'!$B$3:$E$16200,4,0)</f>
        <v>#N/A</v>
      </c>
    </row>
    <row r="4016" spans="1:5">
      <c r="A4016" s="20" t="s">
        <v>4460</v>
      </c>
      <c r="B4016" s="12">
        <v>3</v>
      </c>
      <c r="C4016" s="13">
        <v>4286</v>
      </c>
      <c r="D4016" s="13">
        <f t="shared" si="62"/>
        <v>1428.6666666666667</v>
      </c>
      <c r="E4016" s="13">
        <f>VLOOKUP(A4016,'сентябрь 2020 (задание 1)'!$B$3:$E$16200,4,0)</f>
        <v>1314.125</v>
      </c>
    </row>
    <row r="4017" spans="1:5">
      <c r="A4017" s="20" t="s">
        <v>4461</v>
      </c>
      <c r="B4017" s="12">
        <v>3</v>
      </c>
      <c r="C4017" s="13">
        <v>6007.5</v>
      </c>
      <c r="D4017" s="13">
        <f t="shared" si="62"/>
        <v>2002.5</v>
      </c>
      <c r="E4017" s="13">
        <f>VLOOKUP(A4017,'сентябрь 2020 (задание 1)'!$B$3:$E$16200,4,0)</f>
        <v>2200.5</v>
      </c>
    </row>
    <row r="4018" spans="1:5">
      <c r="A4018" s="20" t="s">
        <v>4462</v>
      </c>
      <c r="B4018" s="12">
        <v>2</v>
      </c>
      <c r="C4018" s="13">
        <v>25866</v>
      </c>
      <c r="D4018" s="13">
        <f t="shared" si="62"/>
        <v>12933</v>
      </c>
      <c r="E4018" s="13">
        <f>VLOOKUP(A4018,'сентябрь 2020 (задание 1)'!$B$3:$E$16200,4,0)</f>
        <v>15586.5</v>
      </c>
    </row>
    <row r="4019" spans="1:5">
      <c r="A4019" s="55" t="s">
        <v>4463</v>
      </c>
      <c r="B4019" s="56">
        <v>1</v>
      </c>
      <c r="C4019" s="57">
        <v>4767.5</v>
      </c>
      <c r="D4019" s="57">
        <f t="shared" si="62"/>
        <v>4767.5</v>
      </c>
      <c r="E4019" s="57" t="e">
        <f>VLOOKUP(A4019,'сентябрь 2020 (задание 1)'!$B$3:$E$16200,4,0)</f>
        <v>#N/A</v>
      </c>
    </row>
    <row r="4020" spans="1:5">
      <c r="A4020" s="55" t="s">
        <v>4464</v>
      </c>
      <c r="B4020" s="56">
        <v>5</v>
      </c>
      <c r="C4020" s="57">
        <v>35660</v>
      </c>
      <c r="D4020" s="57">
        <f t="shared" si="62"/>
        <v>7132</v>
      </c>
      <c r="E4020" s="57" t="e">
        <f>VLOOKUP(A4020,'сентябрь 2020 (задание 1)'!$B$3:$E$16200,4,0)</f>
        <v>#N/A</v>
      </c>
    </row>
    <row r="4021" spans="1:5">
      <c r="A4021" s="55" t="s">
        <v>4465</v>
      </c>
      <c r="B4021" s="56">
        <v>1</v>
      </c>
      <c r="C4021" s="57">
        <v>139333.5</v>
      </c>
      <c r="D4021" s="57">
        <f t="shared" si="62"/>
        <v>139333.5</v>
      </c>
      <c r="E4021" s="57" t="e">
        <f>VLOOKUP(A4021,'сентябрь 2020 (задание 1)'!$B$3:$E$16200,4,0)</f>
        <v>#N/A</v>
      </c>
    </row>
    <row r="4022" spans="1:5">
      <c r="A4022" s="55" t="s">
        <v>4466</v>
      </c>
      <c r="B4022" s="56">
        <v>2</v>
      </c>
      <c r="C4022" s="57">
        <v>2550</v>
      </c>
      <c r="D4022" s="57">
        <f t="shared" si="62"/>
        <v>1275</v>
      </c>
      <c r="E4022" s="57" t="e">
        <f>VLOOKUP(A4022,'сентябрь 2020 (задание 1)'!$B$3:$E$16200,4,0)</f>
        <v>#N/A</v>
      </c>
    </row>
    <row r="4023" spans="1:5">
      <c r="A4023" s="55" t="s">
        <v>4467</v>
      </c>
      <c r="B4023" s="56">
        <v>1</v>
      </c>
      <c r="C4023" s="57">
        <v>1789</v>
      </c>
      <c r="D4023" s="57">
        <f t="shared" si="62"/>
        <v>1789</v>
      </c>
      <c r="E4023" s="57" t="e">
        <f>VLOOKUP(A4023,'сентябрь 2020 (задание 1)'!$B$3:$E$16200,4,0)</f>
        <v>#N/A</v>
      </c>
    </row>
    <row r="4024" spans="1:5">
      <c r="A4024" s="55" t="s">
        <v>4468</v>
      </c>
      <c r="B4024" s="56">
        <v>1</v>
      </c>
      <c r="C4024" s="57">
        <v>5147</v>
      </c>
      <c r="D4024" s="57">
        <f t="shared" si="62"/>
        <v>5147</v>
      </c>
      <c r="E4024" s="57" t="e">
        <f>VLOOKUP(A4024,'сентябрь 2020 (задание 1)'!$B$3:$E$16200,4,0)</f>
        <v>#N/A</v>
      </c>
    </row>
    <row r="4025" spans="1:5">
      <c r="A4025" s="55" t="s">
        <v>4469</v>
      </c>
      <c r="B4025" s="56">
        <v>1</v>
      </c>
      <c r="C4025" s="57">
        <v>5987</v>
      </c>
      <c r="D4025" s="57">
        <f t="shared" si="62"/>
        <v>5987</v>
      </c>
      <c r="E4025" s="57" t="e">
        <f>VLOOKUP(A4025,'сентябрь 2020 (задание 1)'!$B$3:$E$16200,4,0)</f>
        <v>#N/A</v>
      </c>
    </row>
    <row r="4026" spans="1:5">
      <c r="A4026" s="20" t="s">
        <v>4470</v>
      </c>
      <c r="B4026" s="12">
        <v>1</v>
      </c>
      <c r="C4026" s="13">
        <v>11227.5</v>
      </c>
      <c r="D4026" s="13">
        <f t="shared" si="62"/>
        <v>11227.5</v>
      </c>
      <c r="E4026" s="13">
        <f>VLOOKUP(A4026,'сентябрь 2020 (задание 1)'!$B$3:$E$16200,4,0)</f>
        <v>12346</v>
      </c>
    </row>
    <row r="4027" spans="1:5">
      <c r="A4027" s="20" t="s">
        <v>4471</v>
      </c>
      <c r="B4027" s="12">
        <v>4</v>
      </c>
      <c r="C4027" s="13">
        <v>44910</v>
      </c>
      <c r="D4027" s="13">
        <f t="shared" si="62"/>
        <v>11227.5</v>
      </c>
      <c r="E4027" s="13">
        <f>VLOOKUP(A4027,'сентябрь 2020 (задание 1)'!$B$3:$E$16200,4,0)</f>
        <v>12346.5</v>
      </c>
    </row>
    <row r="4028" spans="1:5">
      <c r="A4028" s="20" t="s">
        <v>4472</v>
      </c>
      <c r="B4028" s="12">
        <v>8</v>
      </c>
      <c r="C4028" s="13">
        <v>109632</v>
      </c>
      <c r="D4028" s="13">
        <f t="shared" si="62"/>
        <v>13704</v>
      </c>
      <c r="E4028" s="13">
        <f>VLOOKUP(A4028,'сентябрь 2020 (задание 1)'!$B$3:$E$16200,4,0)</f>
        <v>14093.916666666666</v>
      </c>
    </row>
    <row r="4029" spans="1:5">
      <c r="A4029" s="20" t="s">
        <v>4473</v>
      </c>
      <c r="B4029" s="12">
        <v>3</v>
      </c>
      <c r="C4029" s="13">
        <v>38500.5</v>
      </c>
      <c r="D4029" s="13">
        <f t="shared" si="62"/>
        <v>12833.5</v>
      </c>
      <c r="E4029" s="13">
        <f>VLOOKUP(A4029,'сентябрь 2020 (задание 1)'!$B$3:$E$16200,4,0)</f>
        <v>17141.5</v>
      </c>
    </row>
    <row r="4030" spans="1:5">
      <c r="A4030" s="55" t="s">
        <v>4474</v>
      </c>
      <c r="B4030" s="56">
        <v>2</v>
      </c>
      <c r="C4030" s="57">
        <v>30200</v>
      </c>
      <c r="D4030" s="57">
        <f t="shared" si="62"/>
        <v>15100</v>
      </c>
      <c r="E4030" s="57" t="e">
        <f>VLOOKUP(A4030,'сентябрь 2020 (задание 1)'!$B$3:$E$16200,4,0)</f>
        <v>#N/A</v>
      </c>
    </row>
    <row r="4031" spans="1:5">
      <c r="A4031" s="20" t="s">
        <v>4475</v>
      </c>
      <c r="B4031" s="12">
        <v>2</v>
      </c>
      <c r="C4031" s="13">
        <v>36621</v>
      </c>
      <c r="D4031" s="13">
        <f t="shared" si="62"/>
        <v>18310.5</v>
      </c>
      <c r="E4031" s="13">
        <f>VLOOKUP(A4031,'сентябрь 2020 (задание 1)'!$B$3:$E$16200,4,0)</f>
        <v>16584</v>
      </c>
    </row>
    <row r="4032" spans="1:5">
      <c r="A4032" s="55" t="s">
        <v>4476</v>
      </c>
      <c r="B4032" s="56">
        <v>22</v>
      </c>
      <c r="C4032" s="57">
        <v>275294</v>
      </c>
      <c r="D4032" s="57">
        <f t="shared" si="62"/>
        <v>12513.363636363636</v>
      </c>
      <c r="E4032" s="57" t="e">
        <f>VLOOKUP(A4032,'сентябрь 2020 (задание 1)'!$B$3:$E$16200,4,0)</f>
        <v>#N/A</v>
      </c>
    </row>
    <row r="4033" spans="1:5">
      <c r="A4033" s="20" t="s">
        <v>4477</v>
      </c>
      <c r="B4033" s="12">
        <v>1</v>
      </c>
      <c r="C4033" s="13">
        <v>14202.5</v>
      </c>
      <c r="D4033" s="13">
        <f t="shared" si="62"/>
        <v>14202.5</v>
      </c>
      <c r="E4033" s="13">
        <f>VLOOKUP(A4033,'сентябрь 2020 (задание 1)'!$B$3:$E$16200,4,0)</f>
        <v>15619.5</v>
      </c>
    </row>
    <row r="4034" spans="1:5">
      <c r="A4034" s="20" t="s">
        <v>4478</v>
      </c>
      <c r="B4034" s="12">
        <v>3</v>
      </c>
      <c r="C4034" s="13">
        <v>43550</v>
      </c>
      <c r="D4034" s="13">
        <f t="shared" ref="D4034:D4097" si="63">IF(B4034&lt;0,-C4034/-B4034,C4034/B4034)</f>
        <v>14516.666666666666</v>
      </c>
      <c r="E4034" s="13">
        <f>VLOOKUP(A4034,'сентябрь 2020 (задание 1)'!$B$3:$E$16200,4,0)</f>
        <v>15654</v>
      </c>
    </row>
    <row r="4035" spans="1:5">
      <c r="A4035" s="20" t="s">
        <v>4479</v>
      </c>
      <c r="B4035" s="12">
        <v>3</v>
      </c>
      <c r="C4035" s="13">
        <v>49429.5</v>
      </c>
      <c r="D4035" s="13">
        <f t="shared" si="63"/>
        <v>16476.5</v>
      </c>
      <c r="E4035" s="13">
        <f>VLOOKUP(A4035,'сентябрь 2020 (задание 1)'!$B$3:$E$16200,4,0)</f>
        <v>18644.857142857141</v>
      </c>
    </row>
    <row r="4036" spans="1:5">
      <c r="A4036" s="20" t="s">
        <v>4480</v>
      </c>
      <c r="B4036" s="12">
        <v>10</v>
      </c>
      <c r="C4036" s="13">
        <v>223655.5</v>
      </c>
      <c r="D4036" s="13">
        <f t="shared" si="63"/>
        <v>22365.55</v>
      </c>
      <c r="E4036" s="13">
        <f>VLOOKUP(A4036,'сентябрь 2020 (задание 1)'!$B$3:$E$16200,4,0)</f>
        <v>24846.36</v>
      </c>
    </row>
    <row r="4037" spans="1:5">
      <c r="A4037" s="20" t="s">
        <v>4481</v>
      </c>
      <c r="B4037" s="12">
        <v>1</v>
      </c>
      <c r="C4037" s="13">
        <v>22610</v>
      </c>
      <c r="D4037" s="13">
        <f t="shared" si="63"/>
        <v>22610</v>
      </c>
      <c r="E4037" s="13">
        <f>VLOOKUP(A4037,'сентябрь 2020 (задание 1)'!$B$3:$E$16200,4,0)</f>
        <v>24862.5</v>
      </c>
    </row>
    <row r="4038" spans="1:5">
      <c r="A4038" s="20" t="s">
        <v>4482</v>
      </c>
      <c r="B4038" s="12">
        <v>3</v>
      </c>
      <c r="C4038" s="13">
        <v>85625</v>
      </c>
      <c r="D4038" s="13">
        <f t="shared" si="63"/>
        <v>28541.666666666668</v>
      </c>
      <c r="E4038" s="13">
        <f>VLOOKUP(A4038,'сентябрь 2020 (задание 1)'!$B$3:$E$16200,4,0)</f>
        <v>28620.083333333332</v>
      </c>
    </row>
    <row r="4039" spans="1:5">
      <c r="A4039" s="20" t="s">
        <v>4483</v>
      </c>
      <c r="B4039" s="12">
        <v>2</v>
      </c>
      <c r="C4039" s="13">
        <v>40921</v>
      </c>
      <c r="D4039" s="13">
        <f t="shared" si="63"/>
        <v>20460.5</v>
      </c>
      <c r="E4039" s="13">
        <f>VLOOKUP(A4039,'сентябрь 2020 (задание 1)'!$B$3:$E$16200,4,0)</f>
        <v>22367</v>
      </c>
    </row>
    <row r="4040" spans="1:5">
      <c r="A4040" s="20" t="s">
        <v>4484</v>
      </c>
      <c r="B4040" s="12">
        <v>6</v>
      </c>
      <c r="C4040" s="13">
        <v>168439.5</v>
      </c>
      <c r="D4040" s="13">
        <f t="shared" si="63"/>
        <v>28073.25</v>
      </c>
      <c r="E4040" s="13">
        <f>VLOOKUP(A4040,'сентябрь 2020 (задание 1)'!$B$3:$E$16200,4,0)</f>
        <v>32137.5</v>
      </c>
    </row>
    <row r="4041" spans="1:5">
      <c r="A4041" s="55" t="s">
        <v>4485</v>
      </c>
      <c r="B4041" s="56">
        <v>1</v>
      </c>
      <c r="C4041" s="57">
        <v>31237.5</v>
      </c>
      <c r="D4041" s="57">
        <f t="shared" si="63"/>
        <v>31237.5</v>
      </c>
      <c r="E4041" s="57" t="e">
        <f>VLOOKUP(A4041,'сентябрь 2020 (задание 1)'!$B$3:$E$16200,4,0)</f>
        <v>#N/A</v>
      </c>
    </row>
    <row r="4042" spans="1:5">
      <c r="A4042" s="20" t="s">
        <v>4486</v>
      </c>
      <c r="B4042" s="12">
        <v>7</v>
      </c>
      <c r="C4042" s="13">
        <v>223011.5</v>
      </c>
      <c r="D4042" s="13">
        <f t="shared" si="63"/>
        <v>31858.785714285714</v>
      </c>
      <c r="E4042" s="13">
        <f>VLOOKUP(A4042,'сентябрь 2020 (задание 1)'!$B$3:$E$16200,4,0)</f>
        <v>33282</v>
      </c>
    </row>
    <row r="4043" spans="1:5">
      <c r="A4043" s="55" t="s">
        <v>4487</v>
      </c>
      <c r="B4043" s="56">
        <v>7</v>
      </c>
      <c r="C4043" s="57">
        <v>72194.5</v>
      </c>
      <c r="D4043" s="57">
        <f t="shared" si="63"/>
        <v>10313.5</v>
      </c>
      <c r="E4043" s="57" t="e">
        <f>VLOOKUP(A4043,'сентябрь 2020 (задание 1)'!$B$3:$E$16200,4,0)</f>
        <v>#N/A</v>
      </c>
    </row>
    <row r="4044" spans="1:5">
      <c r="A4044" s="55" t="s">
        <v>4488</v>
      </c>
      <c r="B4044" s="56">
        <v>2</v>
      </c>
      <c r="C4044" s="57">
        <v>8501</v>
      </c>
      <c r="D4044" s="57">
        <f t="shared" si="63"/>
        <v>4250.5</v>
      </c>
      <c r="E4044" s="57" t="e">
        <f>VLOOKUP(A4044,'сентябрь 2020 (задание 1)'!$B$3:$E$16200,4,0)</f>
        <v>#N/A</v>
      </c>
    </row>
    <row r="4045" spans="1:5">
      <c r="A4045" s="20" t="s">
        <v>4489</v>
      </c>
      <c r="B4045" s="12">
        <v>5</v>
      </c>
      <c r="C4045" s="13">
        <v>109202</v>
      </c>
      <c r="D4045" s="13">
        <f t="shared" si="63"/>
        <v>21840.400000000001</v>
      </c>
      <c r="E4045" s="13">
        <f>VLOOKUP(A4045,'сентябрь 2020 (задание 1)'!$B$3:$E$16200,4,0)</f>
        <v>23981.3</v>
      </c>
    </row>
    <row r="4046" spans="1:5">
      <c r="A4046" s="20" t="s">
        <v>4490</v>
      </c>
      <c r="B4046" s="12">
        <v>1</v>
      </c>
      <c r="C4046" s="13">
        <v>29900</v>
      </c>
      <c r="D4046" s="13">
        <f t="shared" si="63"/>
        <v>29900</v>
      </c>
      <c r="E4046" s="13">
        <f>VLOOKUP(A4046,'сентябрь 2020 (задание 1)'!$B$3:$E$16200,4,0)</f>
        <v>32890</v>
      </c>
    </row>
    <row r="4047" spans="1:5">
      <c r="A4047" s="20" t="s">
        <v>4491</v>
      </c>
      <c r="B4047" s="12">
        <v>6</v>
      </c>
      <c r="C4047" s="13">
        <v>3175</v>
      </c>
      <c r="D4047" s="13">
        <f t="shared" si="63"/>
        <v>529.16666666666663</v>
      </c>
      <c r="E4047" s="13">
        <f>VLOOKUP(A4047,'сентябрь 2020 (задание 1)'!$B$3:$E$16200,4,0)</f>
        <v>544.92105263157896</v>
      </c>
    </row>
    <row r="4048" spans="1:5">
      <c r="A4048" s="20" t="s">
        <v>4492</v>
      </c>
      <c r="B4048" s="12">
        <v>110</v>
      </c>
      <c r="C4048" s="13">
        <v>63016.5</v>
      </c>
      <c r="D4048" s="13">
        <f t="shared" si="63"/>
        <v>572.87727272727273</v>
      </c>
      <c r="E4048" s="13">
        <f>VLOOKUP(A4048,'сентябрь 2020 (задание 1)'!$B$3:$E$16200,4,0)</f>
        <v>627.4</v>
      </c>
    </row>
    <row r="4049" spans="1:5">
      <c r="A4049" s="20" t="s">
        <v>4493</v>
      </c>
      <c r="B4049" s="12">
        <v>31</v>
      </c>
      <c r="C4049" s="13">
        <v>23260</v>
      </c>
      <c r="D4049" s="13">
        <f t="shared" si="63"/>
        <v>750.32258064516134</v>
      </c>
      <c r="E4049" s="13">
        <f>VLOOKUP(A4049,'сентябрь 2020 (задание 1)'!$B$3:$E$16200,4,0)</f>
        <v>764.22727272727275</v>
      </c>
    </row>
    <row r="4050" spans="1:5">
      <c r="A4050" s="20" t="s">
        <v>4494</v>
      </c>
      <c r="B4050" s="12">
        <v>5</v>
      </c>
      <c r="C4050" s="13">
        <v>4449</v>
      </c>
      <c r="D4050" s="13">
        <f t="shared" si="63"/>
        <v>889.8</v>
      </c>
      <c r="E4050" s="13">
        <f>VLOOKUP(A4050,'сентябрь 2020 (задание 1)'!$B$3:$E$16200,4,0)</f>
        <v>991.5</v>
      </c>
    </row>
    <row r="4051" spans="1:5">
      <c r="A4051" s="55" t="s">
        <v>4495</v>
      </c>
      <c r="B4051" s="56">
        <v>1</v>
      </c>
      <c r="C4051" s="57">
        <v>4212.5</v>
      </c>
      <c r="D4051" s="57">
        <f t="shared" si="63"/>
        <v>4212.5</v>
      </c>
      <c r="E4051" s="57" t="e">
        <f>VLOOKUP(A4051,'сентябрь 2020 (задание 1)'!$B$3:$E$16200,4,0)</f>
        <v>#N/A</v>
      </c>
    </row>
    <row r="4052" spans="1:5">
      <c r="A4052" s="20" t="s">
        <v>4496</v>
      </c>
      <c r="B4052" s="12">
        <v>4</v>
      </c>
      <c r="C4052" s="13">
        <v>39300</v>
      </c>
      <c r="D4052" s="13">
        <f t="shared" si="63"/>
        <v>9825</v>
      </c>
      <c r="E4052" s="13">
        <f>VLOOKUP(A4052,'сентябрь 2020 (задание 1)'!$B$3:$E$16200,4,0)</f>
        <v>10837.5</v>
      </c>
    </row>
    <row r="4053" spans="1:5">
      <c r="A4053" s="20" t="s">
        <v>4497</v>
      </c>
      <c r="B4053" s="12">
        <v>1</v>
      </c>
      <c r="C4053" s="13">
        <v>9875</v>
      </c>
      <c r="D4053" s="13">
        <f t="shared" si="63"/>
        <v>9875</v>
      </c>
      <c r="E4053" s="13">
        <f>VLOOKUP(A4053,'сентябрь 2020 (задание 1)'!$B$3:$E$16200,4,0)</f>
        <v>12311</v>
      </c>
    </row>
    <row r="4054" spans="1:5">
      <c r="A4054" s="55" t="s">
        <v>4498</v>
      </c>
      <c r="B4054" s="56">
        <v>1</v>
      </c>
      <c r="C4054" s="57">
        <v>2205</v>
      </c>
      <c r="D4054" s="57">
        <f t="shared" si="63"/>
        <v>2205</v>
      </c>
      <c r="E4054" s="57" t="e">
        <f>VLOOKUP(A4054,'сентябрь 2020 (задание 1)'!$B$3:$E$16200,4,0)</f>
        <v>#N/A</v>
      </c>
    </row>
    <row r="4055" spans="1:5">
      <c r="A4055" s="20" t="s">
        <v>4499</v>
      </c>
      <c r="B4055" s="12">
        <v>14</v>
      </c>
      <c r="C4055" s="13">
        <v>30198</v>
      </c>
      <c r="D4055" s="13">
        <f t="shared" si="63"/>
        <v>2157</v>
      </c>
      <c r="E4055" s="13">
        <f>VLOOKUP(A4055,'сентябрь 2020 (задание 1)'!$B$3:$E$16200,4,0)</f>
        <v>2512.5</v>
      </c>
    </row>
    <row r="4056" spans="1:5">
      <c r="A4056" s="20" t="s">
        <v>4500</v>
      </c>
      <c r="B4056" s="12">
        <v>3</v>
      </c>
      <c r="C4056" s="13">
        <v>7208.5</v>
      </c>
      <c r="D4056" s="13">
        <f t="shared" si="63"/>
        <v>2402.8333333333335</v>
      </c>
      <c r="E4056" s="13">
        <f>VLOOKUP(A4056,'сентябрь 2020 (задание 1)'!$B$3:$E$16200,4,0)</f>
        <v>3291.5</v>
      </c>
    </row>
    <row r="4057" spans="1:5">
      <c r="A4057" s="55" t="s">
        <v>4501</v>
      </c>
      <c r="B4057" s="56">
        <v>2</v>
      </c>
      <c r="C4057" s="57">
        <v>58296</v>
      </c>
      <c r="D4057" s="57">
        <f t="shared" si="63"/>
        <v>29148</v>
      </c>
      <c r="E4057" s="57" t="e">
        <f>VLOOKUP(A4057,'сентябрь 2020 (задание 1)'!$B$3:$E$16200,4,0)</f>
        <v>#N/A</v>
      </c>
    </row>
    <row r="4058" spans="1:5">
      <c r="A4058" s="20" t="s">
        <v>4502</v>
      </c>
      <c r="B4058" s="12">
        <v>42</v>
      </c>
      <c r="C4058" s="13">
        <v>33215</v>
      </c>
      <c r="D4058" s="13">
        <f t="shared" si="63"/>
        <v>790.83333333333337</v>
      </c>
      <c r="E4058" s="13">
        <f>VLOOKUP(A4058,'сентябрь 2020 (задание 1)'!$B$3:$E$16200,4,0)</f>
        <v>831.76190476190482</v>
      </c>
    </row>
    <row r="4059" spans="1:5">
      <c r="A4059" s="55" t="s">
        <v>4503</v>
      </c>
      <c r="B4059" s="56">
        <v>10</v>
      </c>
      <c r="C4059" s="57">
        <v>90185</v>
      </c>
      <c r="D4059" s="57">
        <f t="shared" si="63"/>
        <v>9018.5</v>
      </c>
      <c r="E4059" s="57" t="e">
        <f>VLOOKUP(A4059,'сентябрь 2020 (задание 1)'!$B$3:$E$16200,4,0)</f>
        <v>#N/A</v>
      </c>
    </row>
    <row r="4060" spans="1:5">
      <c r="A4060" s="55" t="s">
        <v>4504</v>
      </c>
      <c r="B4060" s="56">
        <v>1</v>
      </c>
      <c r="C4060" s="57">
        <v>59940</v>
      </c>
      <c r="D4060" s="57">
        <f t="shared" si="63"/>
        <v>59940</v>
      </c>
      <c r="E4060" s="57" t="e">
        <f>VLOOKUP(A4060,'сентябрь 2020 (задание 1)'!$B$3:$E$16200,4,0)</f>
        <v>#N/A</v>
      </c>
    </row>
    <row r="4061" spans="1:5">
      <c r="A4061" s="55" t="s">
        <v>4505</v>
      </c>
      <c r="B4061" s="56">
        <v>1</v>
      </c>
      <c r="C4061" s="57">
        <v>119818.5</v>
      </c>
      <c r="D4061" s="57">
        <f t="shared" si="63"/>
        <v>119818.5</v>
      </c>
      <c r="E4061" s="57" t="e">
        <f>VLOOKUP(A4061,'сентябрь 2020 (задание 1)'!$B$3:$E$16200,4,0)</f>
        <v>#N/A</v>
      </c>
    </row>
    <row r="4062" spans="1:5">
      <c r="A4062" s="55" t="s">
        <v>4506</v>
      </c>
      <c r="B4062" s="56">
        <v>1</v>
      </c>
      <c r="C4062" s="57">
        <v>117752.5</v>
      </c>
      <c r="D4062" s="57">
        <f t="shared" si="63"/>
        <v>117752.5</v>
      </c>
      <c r="E4062" s="57" t="e">
        <f>VLOOKUP(A4062,'сентябрь 2020 (задание 1)'!$B$3:$E$16200,4,0)</f>
        <v>#N/A</v>
      </c>
    </row>
    <row r="4063" spans="1:5">
      <c r="A4063" s="20" t="s">
        <v>4507</v>
      </c>
      <c r="B4063" s="12">
        <v>9</v>
      </c>
      <c r="C4063" s="13">
        <v>9760</v>
      </c>
      <c r="D4063" s="13">
        <f t="shared" si="63"/>
        <v>1084.4444444444443</v>
      </c>
      <c r="E4063" s="13">
        <f>VLOOKUP(A4063,'сентябрь 2020 (задание 1)'!$B$3:$E$16200,4,0)</f>
        <v>1233.5</v>
      </c>
    </row>
    <row r="4064" spans="1:5">
      <c r="A4064" s="55" t="s">
        <v>4508</v>
      </c>
      <c r="B4064" s="56">
        <v>2</v>
      </c>
      <c r="C4064" s="57">
        <v>7230</v>
      </c>
      <c r="D4064" s="57">
        <f t="shared" si="63"/>
        <v>3615</v>
      </c>
      <c r="E4064" s="57" t="e">
        <f>VLOOKUP(A4064,'сентябрь 2020 (задание 1)'!$B$3:$E$16200,4,0)</f>
        <v>#N/A</v>
      </c>
    </row>
    <row r="4065" spans="1:5">
      <c r="A4065" s="20" t="s">
        <v>4509</v>
      </c>
      <c r="B4065" s="12">
        <v>5</v>
      </c>
      <c r="C4065" s="13">
        <v>3900</v>
      </c>
      <c r="D4065" s="13">
        <f t="shared" si="63"/>
        <v>780</v>
      </c>
      <c r="E4065" s="13">
        <f>VLOOKUP(A4065,'сентябрь 2020 (задание 1)'!$B$3:$E$16200,4,0)</f>
        <v>667</v>
      </c>
    </row>
    <row r="4066" spans="1:5">
      <c r="A4066" s="55" t="s">
        <v>4510</v>
      </c>
      <c r="B4066" s="56">
        <v>2</v>
      </c>
      <c r="C4066" s="57">
        <v>1560</v>
      </c>
      <c r="D4066" s="57">
        <f t="shared" si="63"/>
        <v>780</v>
      </c>
      <c r="E4066" s="57" t="e">
        <f>VLOOKUP(A4066,'сентябрь 2020 (задание 1)'!$B$3:$E$16200,4,0)</f>
        <v>#N/A</v>
      </c>
    </row>
    <row r="4067" spans="1:5">
      <c r="A4067" s="55" t="s">
        <v>4511</v>
      </c>
      <c r="B4067" s="56">
        <v>2</v>
      </c>
      <c r="C4067" s="57">
        <v>3670</v>
      </c>
      <c r="D4067" s="57">
        <f t="shared" si="63"/>
        <v>1835</v>
      </c>
      <c r="E4067" s="57" t="e">
        <f>VLOOKUP(A4067,'сентябрь 2020 (задание 1)'!$B$3:$E$16200,4,0)</f>
        <v>#N/A</v>
      </c>
    </row>
    <row r="4068" spans="1:5">
      <c r="A4068" s="20" t="s">
        <v>4512</v>
      </c>
      <c r="B4068" s="12">
        <v>2</v>
      </c>
      <c r="C4068" s="13">
        <v>2070</v>
      </c>
      <c r="D4068" s="13">
        <f t="shared" si="63"/>
        <v>1035</v>
      </c>
      <c r="E4068" s="13">
        <f>VLOOKUP(A4068,'сентябрь 2020 (задание 1)'!$B$3:$E$16200,4,0)</f>
        <v>1301</v>
      </c>
    </row>
    <row r="4069" spans="1:5">
      <c r="A4069" s="55" t="s">
        <v>4513</v>
      </c>
      <c r="B4069" s="56">
        <v>1</v>
      </c>
      <c r="C4069" s="57">
        <v>1448</v>
      </c>
      <c r="D4069" s="57">
        <f t="shared" si="63"/>
        <v>1448</v>
      </c>
      <c r="E4069" s="57" t="e">
        <f>VLOOKUP(A4069,'сентябрь 2020 (задание 1)'!$B$3:$E$16200,4,0)</f>
        <v>#N/A</v>
      </c>
    </row>
    <row r="4070" spans="1:5">
      <c r="A4070" s="55" t="s">
        <v>4514</v>
      </c>
      <c r="B4070" s="56">
        <v>3</v>
      </c>
      <c r="C4070" s="57">
        <v>4485</v>
      </c>
      <c r="D4070" s="57">
        <f t="shared" si="63"/>
        <v>1495</v>
      </c>
      <c r="E4070" s="57" t="e">
        <f>VLOOKUP(A4070,'сентябрь 2020 (задание 1)'!$B$3:$E$16200,4,0)</f>
        <v>#N/A</v>
      </c>
    </row>
    <row r="4071" spans="1:5">
      <c r="A4071" s="20" t="s">
        <v>4515</v>
      </c>
      <c r="B4071" s="12">
        <v>13</v>
      </c>
      <c r="C4071" s="13">
        <v>150354.5</v>
      </c>
      <c r="D4071" s="13">
        <f t="shared" si="63"/>
        <v>11565.73076923077</v>
      </c>
      <c r="E4071" s="13">
        <f>VLOOKUP(A4071,'сентябрь 2020 (задание 1)'!$B$3:$E$16200,4,0)</f>
        <v>13403.3</v>
      </c>
    </row>
    <row r="4072" spans="1:5">
      <c r="A4072" s="20" t="s">
        <v>4516</v>
      </c>
      <c r="B4072" s="12">
        <v>2</v>
      </c>
      <c r="C4072" s="13">
        <v>18790</v>
      </c>
      <c r="D4072" s="13">
        <f t="shared" si="63"/>
        <v>9395</v>
      </c>
      <c r="E4072" s="13">
        <f>VLOOKUP(A4072,'сентябрь 2020 (задание 1)'!$B$3:$E$16200,4,0)</f>
        <v>11234.5</v>
      </c>
    </row>
    <row r="4073" spans="1:5">
      <c r="A4073" s="20" t="s">
        <v>4517</v>
      </c>
      <c r="B4073" s="12">
        <v>3</v>
      </c>
      <c r="C4073" s="14">
        <v>585</v>
      </c>
      <c r="D4073" s="13">
        <f t="shared" si="63"/>
        <v>195</v>
      </c>
      <c r="E4073" s="13">
        <f>VLOOKUP(A4073,'сентябрь 2020 (задание 1)'!$B$3:$E$16200,4,0)</f>
        <v>217</v>
      </c>
    </row>
    <row r="4074" spans="1:5">
      <c r="A4074" s="20" t="s">
        <v>4518</v>
      </c>
      <c r="B4074" s="12">
        <v>4</v>
      </c>
      <c r="C4074" s="13">
        <v>10080</v>
      </c>
      <c r="D4074" s="13">
        <f t="shared" si="63"/>
        <v>2520</v>
      </c>
      <c r="E4074" s="13">
        <f>VLOOKUP(A4074,'сентябрь 2020 (задание 1)'!$B$3:$E$16200,4,0)</f>
        <v>3191.6</v>
      </c>
    </row>
    <row r="4075" spans="1:5">
      <c r="A4075" s="20" t="s">
        <v>4519</v>
      </c>
      <c r="B4075" s="12">
        <v>7</v>
      </c>
      <c r="C4075" s="13">
        <v>7059</v>
      </c>
      <c r="D4075" s="13">
        <f t="shared" si="63"/>
        <v>1008.4285714285714</v>
      </c>
      <c r="E4075" s="13">
        <f>VLOOKUP(A4075,'сентябрь 2020 (задание 1)'!$B$3:$E$16200,4,0)</f>
        <v>1272.5</v>
      </c>
    </row>
    <row r="4076" spans="1:5">
      <c r="A4076" s="20" t="s">
        <v>4520</v>
      </c>
      <c r="B4076" s="12">
        <v>28</v>
      </c>
      <c r="C4076" s="13">
        <v>35193</v>
      </c>
      <c r="D4076" s="13">
        <f t="shared" si="63"/>
        <v>1256.8928571428571</v>
      </c>
      <c r="E4076" s="13">
        <f>VLOOKUP(A4076,'сентябрь 2020 (задание 1)'!$B$3:$E$16200,4,0)</f>
        <v>1557.25</v>
      </c>
    </row>
    <row r="4077" spans="1:5">
      <c r="A4077" s="20" t="s">
        <v>4521</v>
      </c>
      <c r="B4077" s="12">
        <v>4</v>
      </c>
      <c r="C4077" s="13">
        <v>1160</v>
      </c>
      <c r="D4077" s="13">
        <f t="shared" si="63"/>
        <v>290</v>
      </c>
      <c r="E4077" s="13">
        <f>VLOOKUP(A4077,'сентябрь 2020 (задание 1)'!$B$3:$E$16200,4,0)</f>
        <v>391</v>
      </c>
    </row>
    <row r="4078" spans="1:5">
      <c r="A4078" s="55" t="s">
        <v>4522</v>
      </c>
      <c r="B4078" s="56">
        <v>3</v>
      </c>
      <c r="C4078" s="57">
        <v>6354</v>
      </c>
      <c r="D4078" s="57">
        <f t="shared" si="63"/>
        <v>2118</v>
      </c>
      <c r="E4078" s="57" t="e">
        <f>VLOOKUP(A4078,'сентябрь 2020 (задание 1)'!$B$3:$E$16200,4,0)</f>
        <v>#N/A</v>
      </c>
    </row>
    <row r="4079" spans="1:5">
      <c r="A4079" s="20" t="s">
        <v>4523</v>
      </c>
      <c r="B4079" s="12">
        <v>21</v>
      </c>
      <c r="C4079" s="13">
        <v>7787</v>
      </c>
      <c r="D4079" s="13">
        <f t="shared" si="63"/>
        <v>370.8095238095238</v>
      </c>
      <c r="E4079" s="13">
        <f>VLOOKUP(A4079,'сентябрь 2020 (задание 1)'!$B$3:$E$16200,4,0)</f>
        <v>456.18181818181819</v>
      </c>
    </row>
    <row r="4080" spans="1:5">
      <c r="A4080" s="20" t="s">
        <v>4524</v>
      </c>
      <c r="B4080" s="12">
        <v>1</v>
      </c>
      <c r="C4080" s="14">
        <v>465</v>
      </c>
      <c r="D4080" s="13">
        <f t="shared" si="63"/>
        <v>465</v>
      </c>
      <c r="E4080" s="13">
        <f>VLOOKUP(A4080,'сентябрь 2020 (задание 1)'!$B$3:$E$16200,4,0)</f>
        <v>567.75</v>
      </c>
    </row>
    <row r="4081" spans="1:5">
      <c r="A4081" s="20" t="s">
        <v>4525</v>
      </c>
      <c r="B4081" s="12">
        <v>7</v>
      </c>
      <c r="C4081" s="13">
        <v>6127</v>
      </c>
      <c r="D4081" s="13">
        <f t="shared" si="63"/>
        <v>875.28571428571433</v>
      </c>
      <c r="E4081" s="13">
        <f>VLOOKUP(A4081,'сентябрь 2020 (задание 1)'!$B$3:$E$16200,4,0)</f>
        <v>1081.9285714285713</v>
      </c>
    </row>
    <row r="4082" spans="1:5">
      <c r="A4082" s="55" t="s">
        <v>4526</v>
      </c>
      <c r="B4082" s="56">
        <v>14</v>
      </c>
      <c r="C4082" s="57">
        <v>13958</v>
      </c>
      <c r="D4082" s="57">
        <f t="shared" si="63"/>
        <v>997</v>
      </c>
      <c r="E4082" s="57" t="e">
        <f>VLOOKUP(A4082,'сентябрь 2020 (задание 1)'!$B$3:$E$16200,4,0)</f>
        <v>#N/A</v>
      </c>
    </row>
    <row r="4083" spans="1:5">
      <c r="A4083" s="55" t="s">
        <v>4527</v>
      </c>
      <c r="B4083" s="56">
        <v>6</v>
      </c>
      <c r="C4083" s="57">
        <v>2148</v>
      </c>
      <c r="D4083" s="57">
        <f t="shared" si="63"/>
        <v>358</v>
      </c>
      <c r="E4083" s="57" t="e">
        <f>VLOOKUP(A4083,'сентябрь 2020 (задание 1)'!$B$3:$E$16200,4,0)</f>
        <v>#N/A</v>
      </c>
    </row>
    <row r="4084" spans="1:5">
      <c r="A4084" s="55" t="s">
        <v>4528</v>
      </c>
      <c r="B4084" s="56">
        <v>2</v>
      </c>
      <c r="C4084" s="57">
        <v>1711</v>
      </c>
      <c r="D4084" s="57">
        <f t="shared" si="63"/>
        <v>855.5</v>
      </c>
      <c r="E4084" s="57" t="e">
        <f>VLOOKUP(A4084,'сентябрь 2020 (задание 1)'!$B$3:$E$16200,4,0)</f>
        <v>#N/A</v>
      </c>
    </row>
    <row r="4085" spans="1:5">
      <c r="A4085" s="55" t="s">
        <v>4529</v>
      </c>
      <c r="B4085" s="56">
        <v>2</v>
      </c>
      <c r="C4085" s="57">
        <v>2990</v>
      </c>
      <c r="D4085" s="57">
        <f t="shared" si="63"/>
        <v>1495</v>
      </c>
      <c r="E4085" s="57" t="e">
        <f>VLOOKUP(A4085,'сентябрь 2020 (задание 1)'!$B$3:$E$16200,4,0)</f>
        <v>#N/A</v>
      </c>
    </row>
    <row r="4086" spans="1:5">
      <c r="A4086" s="55" t="s">
        <v>4530</v>
      </c>
      <c r="B4086" s="56">
        <v>1</v>
      </c>
      <c r="C4086" s="57">
        <v>2108.5</v>
      </c>
      <c r="D4086" s="57">
        <f t="shared" si="63"/>
        <v>2108.5</v>
      </c>
      <c r="E4086" s="57" t="e">
        <f>VLOOKUP(A4086,'сентябрь 2020 (задание 1)'!$B$3:$E$16200,4,0)</f>
        <v>#N/A</v>
      </c>
    </row>
    <row r="4087" spans="1:5">
      <c r="A4087" s="55" t="s">
        <v>4531</v>
      </c>
      <c r="B4087" s="56">
        <v>1</v>
      </c>
      <c r="C4087" s="57">
        <v>2550.5</v>
      </c>
      <c r="D4087" s="57">
        <f t="shared" si="63"/>
        <v>2550.5</v>
      </c>
      <c r="E4087" s="57" t="e">
        <f>VLOOKUP(A4087,'сентябрь 2020 (задание 1)'!$B$3:$E$16200,4,0)</f>
        <v>#N/A</v>
      </c>
    </row>
    <row r="4088" spans="1:5">
      <c r="A4088" s="20" t="s">
        <v>4532</v>
      </c>
      <c r="B4088" s="12">
        <v>20</v>
      </c>
      <c r="C4088" s="13">
        <v>17380</v>
      </c>
      <c r="D4088" s="13">
        <f t="shared" si="63"/>
        <v>869</v>
      </c>
      <c r="E4088" s="13">
        <f>VLOOKUP(A4088,'сентябрь 2020 (задание 1)'!$B$3:$E$16200,4,0)</f>
        <v>818</v>
      </c>
    </row>
    <row r="4089" spans="1:5">
      <c r="A4089" s="55" t="s">
        <v>4533</v>
      </c>
      <c r="B4089" s="56">
        <v>4</v>
      </c>
      <c r="C4089" s="57">
        <v>1840</v>
      </c>
      <c r="D4089" s="57">
        <f t="shared" si="63"/>
        <v>460</v>
      </c>
      <c r="E4089" s="57" t="e">
        <f>VLOOKUP(A4089,'сентябрь 2020 (задание 1)'!$B$3:$E$16200,4,0)</f>
        <v>#N/A</v>
      </c>
    </row>
    <row r="4090" spans="1:5">
      <c r="A4090" s="20" t="s">
        <v>4534</v>
      </c>
      <c r="B4090" s="12">
        <v>3</v>
      </c>
      <c r="C4090" s="13">
        <v>9777</v>
      </c>
      <c r="D4090" s="13">
        <f t="shared" si="63"/>
        <v>3259</v>
      </c>
      <c r="E4090" s="13">
        <f>VLOOKUP(A4090,'сентябрь 2020 (задание 1)'!$B$3:$E$16200,4,0)</f>
        <v>3223</v>
      </c>
    </row>
    <row r="4091" spans="1:5">
      <c r="A4091" s="55" t="s">
        <v>4535</v>
      </c>
      <c r="B4091" s="56">
        <v>1</v>
      </c>
      <c r="C4091" s="57">
        <v>57232.5</v>
      </c>
      <c r="D4091" s="57">
        <f t="shared" si="63"/>
        <v>57232.5</v>
      </c>
      <c r="E4091" s="57" t="e">
        <f>VLOOKUP(A4091,'сентябрь 2020 (задание 1)'!$B$3:$E$16200,4,0)</f>
        <v>#N/A</v>
      </c>
    </row>
    <row r="4092" spans="1:5">
      <c r="A4092" s="20" t="s">
        <v>4536</v>
      </c>
      <c r="B4092" s="12">
        <v>7</v>
      </c>
      <c r="C4092" s="13">
        <v>10295</v>
      </c>
      <c r="D4092" s="13">
        <f t="shared" si="63"/>
        <v>1470.7142857142858</v>
      </c>
      <c r="E4092" s="13">
        <f>VLOOKUP(A4092,'сентябрь 2020 (задание 1)'!$B$3:$E$16200,4,0)</f>
        <v>1537.3076923076924</v>
      </c>
    </row>
    <row r="4093" spans="1:5">
      <c r="A4093" s="20" t="s">
        <v>4537</v>
      </c>
      <c r="B4093" s="12">
        <v>17</v>
      </c>
      <c r="C4093" s="13">
        <v>23853</v>
      </c>
      <c r="D4093" s="13">
        <f t="shared" si="63"/>
        <v>1403.1176470588234</v>
      </c>
      <c r="E4093" s="13">
        <f>VLOOKUP(A4093,'сентябрь 2020 (задание 1)'!$B$3:$E$16200,4,0)</f>
        <v>1467.45</v>
      </c>
    </row>
    <row r="4094" spans="1:5">
      <c r="A4094" s="20" t="s">
        <v>4538</v>
      </c>
      <c r="B4094" s="12">
        <v>28</v>
      </c>
      <c r="C4094" s="13">
        <v>39570</v>
      </c>
      <c r="D4094" s="13">
        <f t="shared" si="63"/>
        <v>1413.2142857142858</v>
      </c>
      <c r="E4094" s="13">
        <f>VLOOKUP(A4094,'сентябрь 2020 (задание 1)'!$B$3:$E$16200,4,0)</f>
        <v>1440.3846153846155</v>
      </c>
    </row>
    <row r="4095" spans="1:5">
      <c r="A4095" s="20" t="s">
        <v>4539</v>
      </c>
      <c r="B4095" s="12">
        <v>44</v>
      </c>
      <c r="C4095" s="13">
        <v>153289</v>
      </c>
      <c r="D4095" s="13">
        <f t="shared" si="63"/>
        <v>3483.840909090909</v>
      </c>
      <c r="E4095" s="13">
        <f>VLOOKUP(A4095,'сентябрь 2020 (задание 1)'!$B$3:$E$16200,4,0)</f>
        <v>3996.7887804878046</v>
      </c>
    </row>
    <row r="4096" spans="1:5">
      <c r="A4096" s="20" t="s">
        <v>4540</v>
      </c>
      <c r="B4096" s="12">
        <v>27</v>
      </c>
      <c r="C4096" s="13">
        <v>135938</v>
      </c>
      <c r="D4096" s="13">
        <f t="shared" si="63"/>
        <v>5034.7407407407409</v>
      </c>
      <c r="E4096" s="13">
        <f>VLOOKUP(A4096,'сентябрь 2020 (задание 1)'!$B$3:$E$16200,4,0)</f>
        <v>5490.842333333333</v>
      </c>
    </row>
    <row r="4097" spans="1:5">
      <c r="A4097" s="20" t="s">
        <v>4541</v>
      </c>
      <c r="B4097" s="12">
        <v>21</v>
      </c>
      <c r="C4097" s="13">
        <v>162442</v>
      </c>
      <c r="D4097" s="13">
        <f t="shared" si="63"/>
        <v>7735.333333333333</v>
      </c>
      <c r="E4097" s="13">
        <f>VLOOKUP(A4097,'сентябрь 2020 (задание 1)'!$B$3:$E$16200,4,0)</f>
        <v>8615.15625</v>
      </c>
    </row>
    <row r="4098" spans="1:5">
      <c r="A4098" s="20" t="s">
        <v>4542</v>
      </c>
      <c r="B4098" s="12">
        <v>10</v>
      </c>
      <c r="C4098" s="13">
        <v>96978.5</v>
      </c>
      <c r="D4098" s="13">
        <f t="shared" ref="D4098:D4161" si="64">IF(B4098&lt;0,-C4098/-B4098,C4098/B4098)</f>
        <v>9697.85</v>
      </c>
      <c r="E4098" s="13">
        <f>VLOOKUP(A4098,'сентябрь 2020 (задание 1)'!$B$3:$E$16200,4,0)</f>
        <v>11239.928571428571</v>
      </c>
    </row>
    <row r="4099" spans="1:5">
      <c r="A4099" s="20" t="s">
        <v>4543</v>
      </c>
      <c r="B4099" s="12">
        <v>17</v>
      </c>
      <c r="C4099" s="13">
        <v>195548.5</v>
      </c>
      <c r="D4099" s="13">
        <f t="shared" si="64"/>
        <v>11502.85294117647</v>
      </c>
      <c r="E4099" s="13">
        <f>VLOOKUP(A4099,'сентябрь 2020 (задание 1)'!$B$3:$E$16200,4,0)</f>
        <v>13260.615384615385</v>
      </c>
    </row>
    <row r="4100" spans="1:5">
      <c r="A4100" s="20" t="s">
        <v>4544</v>
      </c>
      <c r="B4100" s="12">
        <v>3</v>
      </c>
      <c r="C4100" s="13">
        <v>58083</v>
      </c>
      <c r="D4100" s="13">
        <f t="shared" si="64"/>
        <v>19361</v>
      </c>
      <c r="E4100" s="13">
        <f>VLOOKUP(A4100,'сентябрь 2020 (задание 1)'!$B$3:$E$16200,4,0)</f>
        <v>19726</v>
      </c>
    </row>
    <row r="4101" spans="1:5">
      <c r="A4101" s="20" t="s">
        <v>4545</v>
      </c>
      <c r="B4101" s="12">
        <v>5</v>
      </c>
      <c r="C4101" s="13">
        <v>94887</v>
      </c>
      <c r="D4101" s="13">
        <f t="shared" si="64"/>
        <v>18977.400000000001</v>
      </c>
      <c r="E4101" s="13">
        <f>VLOOKUP(A4101,'сентябрь 2020 (задание 1)'!$B$3:$E$16200,4,0)</f>
        <v>20801.666666666668</v>
      </c>
    </row>
    <row r="4102" spans="1:5">
      <c r="A4102" s="20" t="s">
        <v>4546</v>
      </c>
      <c r="B4102" s="12">
        <v>2</v>
      </c>
      <c r="C4102" s="13">
        <v>42932.5</v>
      </c>
      <c r="D4102" s="13">
        <f t="shared" si="64"/>
        <v>21466.25</v>
      </c>
      <c r="E4102" s="13">
        <f>VLOOKUP(A4102,'сентябрь 2020 (задание 1)'!$B$3:$E$16200,4,0)</f>
        <v>23764.166666666668</v>
      </c>
    </row>
    <row r="4103" spans="1:5">
      <c r="A4103" s="20" t="s">
        <v>4547</v>
      </c>
      <c r="B4103" s="12">
        <v>7</v>
      </c>
      <c r="C4103" s="13">
        <v>181467.5</v>
      </c>
      <c r="D4103" s="13">
        <f t="shared" si="64"/>
        <v>25923.928571428572</v>
      </c>
      <c r="E4103" s="13">
        <f>VLOOKUP(A4103,'сентябрь 2020 (задание 1)'!$B$3:$E$16200,4,0)</f>
        <v>28066.5</v>
      </c>
    </row>
    <row r="4104" spans="1:5">
      <c r="A4104" s="20" t="s">
        <v>4548</v>
      </c>
      <c r="B4104" s="12">
        <v>5</v>
      </c>
      <c r="C4104" s="13">
        <v>178025.5</v>
      </c>
      <c r="D4104" s="13">
        <f t="shared" si="64"/>
        <v>35605.1</v>
      </c>
      <c r="E4104" s="13">
        <f>VLOOKUP(A4104,'сентябрь 2020 (задание 1)'!$B$3:$E$16200,4,0)</f>
        <v>43788.833333333336</v>
      </c>
    </row>
    <row r="4105" spans="1:5">
      <c r="A4105" s="20" t="s">
        <v>4549</v>
      </c>
      <c r="B4105" s="12">
        <v>5</v>
      </c>
      <c r="C4105" s="13">
        <v>223371.5</v>
      </c>
      <c r="D4105" s="13">
        <f t="shared" si="64"/>
        <v>44674.3</v>
      </c>
      <c r="E4105" s="13">
        <f>VLOOKUP(A4105,'сентябрь 2020 (задание 1)'!$B$3:$E$16200,4,0)</f>
        <v>56893.5</v>
      </c>
    </row>
    <row r="4106" spans="1:5">
      <c r="A4106" s="55" t="s">
        <v>4550</v>
      </c>
      <c r="B4106" s="56">
        <v>5</v>
      </c>
      <c r="C4106" s="57">
        <v>265849</v>
      </c>
      <c r="D4106" s="57">
        <f t="shared" si="64"/>
        <v>53169.8</v>
      </c>
      <c r="E4106" s="57" t="e">
        <f>VLOOKUP(A4106,'сентябрь 2020 (задание 1)'!$B$3:$E$16200,4,0)</f>
        <v>#N/A</v>
      </c>
    </row>
    <row r="4107" spans="1:5">
      <c r="A4107" s="20" t="s">
        <v>4551</v>
      </c>
      <c r="B4107" s="12">
        <v>34</v>
      </c>
      <c r="C4107" s="13">
        <v>79615</v>
      </c>
      <c r="D4107" s="13">
        <f t="shared" si="64"/>
        <v>2341.6176470588234</v>
      </c>
      <c r="E4107" s="13">
        <f>VLOOKUP(A4107,'сентябрь 2020 (задание 1)'!$B$3:$E$16200,4,0)</f>
        <v>2682.21875</v>
      </c>
    </row>
    <row r="4108" spans="1:5">
      <c r="A4108" s="20" t="s">
        <v>4552</v>
      </c>
      <c r="B4108" s="12">
        <v>17</v>
      </c>
      <c r="C4108" s="13">
        <v>27167</v>
      </c>
      <c r="D4108" s="13">
        <f t="shared" si="64"/>
        <v>1598.0588235294117</v>
      </c>
      <c r="E4108" s="13">
        <f>VLOOKUP(A4108,'сентябрь 2020 (задание 1)'!$B$3:$E$16200,4,0)</f>
        <v>1875.3714285714286</v>
      </c>
    </row>
    <row r="4109" spans="1:5">
      <c r="A4109" s="55" t="s">
        <v>4553</v>
      </c>
      <c r="B4109" s="56">
        <v>1</v>
      </c>
      <c r="C4109" s="57">
        <v>128693</v>
      </c>
      <c r="D4109" s="57">
        <f t="shared" si="64"/>
        <v>128693</v>
      </c>
      <c r="E4109" s="57" t="e">
        <f>VLOOKUP(A4109,'сентябрь 2020 (задание 1)'!$B$3:$E$16200,4,0)</f>
        <v>#N/A</v>
      </c>
    </row>
    <row r="4110" spans="1:5">
      <c r="A4110" s="20" t="s">
        <v>4554</v>
      </c>
      <c r="B4110" s="12">
        <v>9</v>
      </c>
      <c r="C4110" s="13">
        <v>15542.5</v>
      </c>
      <c r="D4110" s="13">
        <f t="shared" si="64"/>
        <v>1726.9444444444443</v>
      </c>
      <c r="E4110" s="13">
        <f>VLOOKUP(A4110,'сентябрь 2020 (задание 1)'!$B$3:$E$16200,4,0)</f>
        <v>2448.4444444444443</v>
      </c>
    </row>
    <row r="4111" spans="1:5">
      <c r="A4111" s="20" t="s">
        <v>4555</v>
      </c>
      <c r="B4111" s="12">
        <v>4</v>
      </c>
      <c r="C4111" s="13">
        <v>7323</v>
      </c>
      <c r="D4111" s="13">
        <f t="shared" si="64"/>
        <v>1830.75</v>
      </c>
      <c r="E4111" s="13">
        <f>VLOOKUP(A4111,'сентябрь 2020 (задание 1)'!$B$3:$E$16200,4,0)</f>
        <v>2627.2272727272725</v>
      </c>
    </row>
    <row r="4112" spans="1:5">
      <c r="A4112" s="20" t="s">
        <v>4556</v>
      </c>
      <c r="B4112" s="12">
        <v>23</v>
      </c>
      <c r="C4112" s="13">
        <v>55617.17</v>
      </c>
      <c r="D4112" s="13">
        <f t="shared" si="64"/>
        <v>2418.1378260869565</v>
      </c>
      <c r="E4112" s="13">
        <f>VLOOKUP(A4112,'сентябрь 2020 (задание 1)'!$B$3:$E$16200,4,0)</f>
        <v>3230.7</v>
      </c>
    </row>
    <row r="4113" spans="1:5">
      <c r="A4113" s="20" t="s">
        <v>4557</v>
      </c>
      <c r="B4113" s="12">
        <v>32</v>
      </c>
      <c r="C4113" s="13">
        <v>83114</v>
      </c>
      <c r="D4113" s="13">
        <f t="shared" si="64"/>
        <v>2597.3125</v>
      </c>
      <c r="E4113" s="13">
        <f>VLOOKUP(A4113,'сентябрь 2020 (задание 1)'!$B$3:$E$16200,4,0)</f>
        <v>3563.2</v>
      </c>
    </row>
    <row r="4114" spans="1:5">
      <c r="A4114" s="20" t="s">
        <v>4558</v>
      </c>
      <c r="B4114" s="12">
        <v>17</v>
      </c>
      <c r="C4114" s="13">
        <v>62044</v>
      </c>
      <c r="D4114" s="13">
        <f t="shared" si="64"/>
        <v>3649.6470588235293</v>
      </c>
      <c r="E4114" s="13">
        <f>VLOOKUP(A4114,'сентябрь 2020 (задание 1)'!$B$3:$E$16200,4,0)</f>
        <v>5101.125</v>
      </c>
    </row>
    <row r="4115" spans="1:5">
      <c r="A4115" s="20" t="s">
        <v>4559</v>
      </c>
      <c r="B4115" s="12">
        <v>14</v>
      </c>
      <c r="C4115" s="13">
        <v>88389</v>
      </c>
      <c r="D4115" s="13">
        <f t="shared" si="64"/>
        <v>6313.5</v>
      </c>
      <c r="E4115" s="13">
        <f>VLOOKUP(A4115,'сентябрь 2020 (задание 1)'!$B$3:$E$16200,4,0)</f>
        <v>8245.25</v>
      </c>
    </row>
    <row r="4116" spans="1:5">
      <c r="A4116" s="20" t="s">
        <v>4560</v>
      </c>
      <c r="B4116" s="12">
        <v>12</v>
      </c>
      <c r="C4116" s="13">
        <v>85679.5</v>
      </c>
      <c r="D4116" s="13">
        <f t="shared" si="64"/>
        <v>7139.958333333333</v>
      </c>
      <c r="E4116" s="13">
        <f>VLOOKUP(A4116,'сентябрь 2020 (задание 1)'!$B$3:$E$16200,4,0)</f>
        <v>9853.6923076923085</v>
      </c>
    </row>
    <row r="4117" spans="1:5">
      <c r="A4117" s="20" t="s">
        <v>4561</v>
      </c>
      <c r="B4117" s="12">
        <v>25</v>
      </c>
      <c r="C4117" s="13">
        <v>229516.5</v>
      </c>
      <c r="D4117" s="13">
        <f t="shared" si="64"/>
        <v>9180.66</v>
      </c>
      <c r="E4117" s="13">
        <f>VLOOKUP(A4117,'сентябрь 2020 (задание 1)'!$B$3:$E$16200,4,0)</f>
        <v>11948.36</v>
      </c>
    </row>
    <row r="4118" spans="1:5">
      <c r="A4118" s="20" t="s">
        <v>4562</v>
      </c>
      <c r="B4118" s="12">
        <v>6</v>
      </c>
      <c r="C4118" s="13">
        <v>94508.5</v>
      </c>
      <c r="D4118" s="13">
        <f t="shared" si="64"/>
        <v>15751.416666666666</v>
      </c>
      <c r="E4118" s="13">
        <f>VLOOKUP(A4118,'сентябрь 2020 (задание 1)'!$B$3:$E$16200,4,0)</f>
        <v>20212.7</v>
      </c>
    </row>
    <row r="4119" spans="1:5">
      <c r="A4119" s="20" t="s">
        <v>4563</v>
      </c>
      <c r="B4119" s="12">
        <v>1</v>
      </c>
      <c r="C4119" s="13">
        <v>24777.5</v>
      </c>
      <c r="D4119" s="13">
        <f t="shared" si="64"/>
        <v>24777.5</v>
      </c>
      <c r="E4119" s="13">
        <f>VLOOKUP(A4119,'сентябрь 2020 (задание 1)'!$B$3:$E$16200,4,0)</f>
        <v>23295.1</v>
      </c>
    </row>
    <row r="4120" spans="1:5">
      <c r="A4120" s="20" t="s">
        <v>4564</v>
      </c>
      <c r="B4120" s="12">
        <v>5</v>
      </c>
      <c r="C4120" s="13">
        <v>125733.5</v>
      </c>
      <c r="D4120" s="13">
        <f t="shared" si="64"/>
        <v>25146.7</v>
      </c>
      <c r="E4120" s="13">
        <f>VLOOKUP(A4120,'сентябрь 2020 (задание 1)'!$B$3:$E$16200,4,0)</f>
        <v>36339.333333333336</v>
      </c>
    </row>
    <row r="4121" spans="1:5">
      <c r="A4121" s="20" t="s">
        <v>4565</v>
      </c>
      <c r="B4121" s="12">
        <v>2</v>
      </c>
      <c r="C4121" s="13">
        <v>120634</v>
      </c>
      <c r="D4121" s="13">
        <f t="shared" si="64"/>
        <v>60317</v>
      </c>
      <c r="E4121" s="13">
        <f>VLOOKUP(A4121,'сентябрь 2020 (задание 1)'!$B$3:$E$16200,4,0)</f>
        <v>68851</v>
      </c>
    </row>
    <row r="4122" spans="1:5">
      <c r="A4122" s="20" t="s">
        <v>4566</v>
      </c>
      <c r="B4122" s="12">
        <v>2</v>
      </c>
      <c r="C4122" s="13">
        <v>85204</v>
      </c>
      <c r="D4122" s="13">
        <f t="shared" si="64"/>
        <v>42602</v>
      </c>
      <c r="E4122" s="13">
        <f>VLOOKUP(A4122,'сентябрь 2020 (задание 1)'!$B$3:$E$16200,4,0)</f>
        <v>54651.5</v>
      </c>
    </row>
    <row r="4123" spans="1:5">
      <c r="A4123" s="20" t="s">
        <v>4567</v>
      </c>
      <c r="B4123" s="12">
        <v>3</v>
      </c>
      <c r="C4123" s="13">
        <v>6340.5</v>
      </c>
      <c r="D4123" s="13">
        <f t="shared" si="64"/>
        <v>2113.5</v>
      </c>
      <c r="E4123" s="13">
        <f>VLOOKUP(A4123,'сентябрь 2020 (задание 1)'!$B$3:$E$16200,4,0)</f>
        <v>2231.5</v>
      </c>
    </row>
    <row r="4124" spans="1:5">
      <c r="A4124" s="20" t="s">
        <v>4568</v>
      </c>
      <c r="B4124" s="12">
        <v>1</v>
      </c>
      <c r="C4124" s="13">
        <v>4891</v>
      </c>
      <c r="D4124" s="13">
        <f t="shared" si="64"/>
        <v>4891</v>
      </c>
      <c r="E4124" s="13">
        <f>VLOOKUP(A4124,'сентябрь 2020 (задание 1)'!$B$3:$E$16200,4,0)</f>
        <v>6197.166666666667</v>
      </c>
    </row>
    <row r="4125" spans="1:5">
      <c r="A4125" s="20" t="s">
        <v>4569</v>
      </c>
      <c r="B4125" s="12">
        <v>75</v>
      </c>
      <c r="C4125" s="13">
        <v>30508</v>
      </c>
      <c r="D4125" s="13">
        <f t="shared" si="64"/>
        <v>406.77333333333331</v>
      </c>
      <c r="E4125" s="13">
        <f>VLOOKUP(A4125,'сентябрь 2020 (задание 1)'!$B$3:$E$16200,4,0)</f>
        <v>411.752427184466</v>
      </c>
    </row>
    <row r="4126" spans="1:5">
      <c r="A4126" s="20" t="s">
        <v>4570</v>
      </c>
      <c r="B4126" s="12">
        <v>49</v>
      </c>
      <c r="C4126" s="13">
        <v>38416</v>
      </c>
      <c r="D4126" s="13">
        <f t="shared" si="64"/>
        <v>784</v>
      </c>
      <c r="E4126" s="13">
        <f>VLOOKUP(A4126,'сентябрь 2020 (задание 1)'!$B$3:$E$16200,4,0)</f>
        <v>992.45121951219517</v>
      </c>
    </row>
    <row r="4127" spans="1:5">
      <c r="A4127" s="20" t="s">
        <v>4571</v>
      </c>
      <c r="B4127" s="12">
        <v>16</v>
      </c>
      <c r="C4127" s="13">
        <v>10810.5</v>
      </c>
      <c r="D4127" s="13">
        <f t="shared" si="64"/>
        <v>675.65625</v>
      </c>
      <c r="E4127" s="13">
        <f>VLOOKUP(A4127,'сентябрь 2020 (задание 1)'!$B$3:$E$16200,4,0)</f>
        <v>820.19090909090914</v>
      </c>
    </row>
    <row r="4128" spans="1:5">
      <c r="A4128" s="20" t="s">
        <v>4572</v>
      </c>
      <c r="B4128" s="12">
        <v>2</v>
      </c>
      <c r="C4128" s="13">
        <v>1507.5</v>
      </c>
      <c r="D4128" s="13">
        <f t="shared" si="64"/>
        <v>753.75</v>
      </c>
      <c r="E4128" s="13">
        <f>VLOOKUP(A4128,'сентябрь 2020 (задание 1)'!$B$3:$E$16200,4,0)</f>
        <v>894.375</v>
      </c>
    </row>
    <row r="4129" spans="1:5">
      <c r="A4129" s="20" t="s">
        <v>4573</v>
      </c>
      <c r="B4129" s="12">
        <v>24</v>
      </c>
      <c r="C4129" s="13">
        <v>15539</v>
      </c>
      <c r="D4129" s="13">
        <f t="shared" si="64"/>
        <v>647.45833333333337</v>
      </c>
      <c r="E4129" s="13">
        <f>VLOOKUP(A4129,'сентябрь 2020 (задание 1)'!$B$3:$E$16200,4,0)</f>
        <v>580</v>
      </c>
    </row>
    <row r="4130" spans="1:5">
      <c r="A4130" s="20" t="s">
        <v>4574</v>
      </c>
      <c r="B4130" s="12">
        <v>44</v>
      </c>
      <c r="C4130" s="13">
        <v>5048</v>
      </c>
      <c r="D4130" s="13">
        <f t="shared" si="64"/>
        <v>114.72727272727273</v>
      </c>
      <c r="E4130" s="13">
        <f>VLOOKUP(A4130,'сентябрь 2020 (задание 1)'!$B$3:$E$16200,4,0)</f>
        <v>132.57833333333332</v>
      </c>
    </row>
    <row r="4131" spans="1:5">
      <c r="A4131" s="20" t="s">
        <v>4575</v>
      </c>
      <c r="B4131" s="12">
        <v>19</v>
      </c>
      <c r="C4131" s="13">
        <v>15950.5</v>
      </c>
      <c r="D4131" s="13">
        <f t="shared" si="64"/>
        <v>839.5</v>
      </c>
      <c r="E4131" s="13">
        <f>VLOOKUP(A4131,'сентябрь 2020 (задание 1)'!$B$3:$E$16200,4,0)</f>
        <v>880.82142857142856</v>
      </c>
    </row>
    <row r="4132" spans="1:5">
      <c r="A4132" s="20" t="s">
        <v>4576</v>
      </c>
      <c r="B4132" s="12">
        <v>24</v>
      </c>
      <c r="C4132" s="13">
        <v>22426</v>
      </c>
      <c r="D4132" s="13">
        <f t="shared" si="64"/>
        <v>934.41666666666663</v>
      </c>
      <c r="E4132" s="13">
        <f>VLOOKUP(A4132,'сентябрь 2020 (задание 1)'!$B$3:$E$16200,4,0)</f>
        <v>898.52173913043475</v>
      </c>
    </row>
    <row r="4133" spans="1:5">
      <c r="A4133" s="20" t="s">
        <v>4577</v>
      </c>
      <c r="B4133" s="12">
        <v>39</v>
      </c>
      <c r="C4133" s="13">
        <v>35734.5</v>
      </c>
      <c r="D4133" s="13">
        <f t="shared" si="64"/>
        <v>916.26923076923072</v>
      </c>
      <c r="E4133" s="13">
        <f>VLOOKUP(A4133,'сентябрь 2020 (задание 1)'!$B$3:$E$16200,4,0)</f>
        <v>924.91666666666663</v>
      </c>
    </row>
    <row r="4134" spans="1:5">
      <c r="A4134" s="20" t="s">
        <v>4578</v>
      </c>
      <c r="B4134" s="12">
        <v>38</v>
      </c>
      <c r="C4134" s="13">
        <v>40062</v>
      </c>
      <c r="D4134" s="13">
        <f t="shared" si="64"/>
        <v>1054.2631578947369</v>
      </c>
      <c r="E4134" s="13">
        <f>VLOOKUP(A4134,'сентябрь 2020 (задание 1)'!$B$3:$E$16200,4,0)</f>
        <v>1093.590909090909</v>
      </c>
    </row>
    <row r="4135" spans="1:5">
      <c r="A4135" s="20" t="s">
        <v>4579</v>
      </c>
      <c r="B4135" s="12">
        <v>41</v>
      </c>
      <c r="C4135" s="13">
        <v>39669.5</v>
      </c>
      <c r="D4135" s="13">
        <f t="shared" si="64"/>
        <v>967.54878048780483</v>
      </c>
      <c r="E4135" s="13">
        <f>VLOOKUP(A4135,'сентябрь 2020 (задание 1)'!$B$3:$E$16200,4,0)</f>
        <v>1188.3399999999999</v>
      </c>
    </row>
    <row r="4136" spans="1:5">
      <c r="A4136" s="20" t="s">
        <v>4580</v>
      </c>
      <c r="B4136" s="12">
        <v>33</v>
      </c>
      <c r="C4136" s="13">
        <v>79683.5</v>
      </c>
      <c r="D4136" s="13">
        <f t="shared" si="64"/>
        <v>2414.651515151515</v>
      </c>
      <c r="E4136" s="13">
        <f>VLOOKUP(A4136,'сентябрь 2020 (задание 1)'!$B$3:$E$16200,4,0)</f>
        <v>2420.0100000000002</v>
      </c>
    </row>
    <row r="4137" spans="1:5">
      <c r="A4137" s="55" t="s">
        <v>4581</v>
      </c>
      <c r="B4137" s="56">
        <v>1</v>
      </c>
      <c r="C4137" s="57">
        <v>12871</v>
      </c>
      <c r="D4137" s="57">
        <f t="shared" si="64"/>
        <v>12871</v>
      </c>
      <c r="E4137" s="57" t="e">
        <f>VLOOKUP(A4137,'сентябрь 2020 (задание 1)'!$B$3:$E$16200,4,0)</f>
        <v>#N/A</v>
      </c>
    </row>
    <row r="4138" spans="1:5">
      <c r="A4138" s="20" t="s">
        <v>4582</v>
      </c>
      <c r="B4138" s="12">
        <v>20</v>
      </c>
      <c r="C4138" s="13">
        <v>33691</v>
      </c>
      <c r="D4138" s="13">
        <f t="shared" si="64"/>
        <v>1684.55</v>
      </c>
      <c r="E4138" s="13">
        <f>VLOOKUP(A4138,'сентябрь 2020 (задание 1)'!$B$3:$E$16200,4,0)</f>
        <v>1751.3461538461538</v>
      </c>
    </row>
    <row r="4139" spans="1:5">
      <c r="A4139" s="20" t="s">
        <v>4583</v>
      </c>
      <c r="B4139" s="12">
        <v>34</v>
      </c>
      <c r="C4139" s="13">
        <v>71489.5</v>
      </c>
      <c r="D4139" s="13">
        <f t="shared" si="64"/>
        <v>2102.6323529411766</v>
      </c>
      <c r="E4139" s="13">
        <f>VLOOKUP(A4139,'сентябрь 2020 (задание 1)'!$B$3:$E$16200,4,0)</f>
        <v>2163.0192307692309</v>
      </c>
    </row>
    <row r="4140" spans="1:5">
      <c r="A4140" s="20" t="s">
        <v>4584</v>
      </c>
      <c r="B4140" s="12">
        <v>12</v>
      </c>
      <c r="C4140" s="13">
        <v>32760</v>
      </c>
      <c r="D4140" s="13">
        <f t="shared" si="64"/>
        <v>2730</v>
      </c>
      <c r="E4140" s="13">
        <f>VLOOKUP(A4140,'сентябрь 2020 (задание 1)'!$B$3:$E$16200,4,0)</f>
        <v>2952.5</v>
      </c>
    </row>
    <row r="4141" spans="1:5">
      <c r="A4141" s="20" t="s">
        <v>4585</v>
      </c>
      <c r="B4141" s="12">
        <v>45</v>
      </c>
      <c r="C4141" s="13">
        <v>16013</v>
      </c>
      <c r="D4141" s="13">
        <f t="shared" si="64"/>
        <v>355.84444444444443</v>
      </c>
      <c r="E4141" s="13">
        <f>VLOOKUP(A4141,'сентябрь 2020 (задание 1)'!$B$3:$E$16200,4,0)</f>
        <v>399.02673684210527</v>
      </c>
    </row>
    <row r="4142" spans="1:5">
      <c r="A4142" s="20" t="s">
        <v>4586</v>
      </c>
      <c r="B4142" s="12">
        <v>27</v>
      </c>
      <c r="C4142" s="13">
        <v>18836.5</v>
      </c>
      <c r="D4142" s="13">
        <f t="shared" si="64"/>
        <v>697.64814814814815</v>
      </c>
      <c r="E4142" s="13">
        <f>VLOOKUP(A4142,'сентябрь 2020 (задание 1)'!$B$3:$E$16200,4,0)</f>
        <v>774.40740740740739</v>
      </c>
    </row>
    <row r="4143" spans="1:5">
      <c r="A4143" s="20" t="s">
        <v>4587</v>
      </c>
      <c r="B4143" s="12">
        <v>11</v>
      </c>
      <c r="C4143" s="13">
        <v>9870</v>
      </c>
      <c r="D4143" s="13">
        <f t="shared" si="64"/>
        <v>897.27272727272725</v>
      </c>
      <c r="E4143" s="13">
        <f>VLOOKUP(A4143,'сентябрь 2020 (задание 1)'!$B$3:$E$16200,4,0)</f>
        <v>944.85714285714289</v>
      </c>
    </row>
    <row r="4144" spans="1:5">
      <c r="A4144" s="20" t="s">
        <v>4588</v>
      </c>
      <c r="B4144" s="12">
        <v>13</v>
      </c>
      <c r="C4144" s="13">
        <v>13219.5</v>
      </c>
      <c r="D4144" s="13">
        <f t="shared" si="64"/>
        <v>1016.8846153846154</v>
      </c>
      <c r="E4144" s="13">
        <f>VLOOKUP(A4144,'сентябрь 2020 (задание 1)'!$B$3:$E$16200,4,0)</f>
        <v>992.33333333333337</v>
      </c>
    </row>
    <row r="4145" spans="1:5">
      <c r="A4145" s="20" t="s">
        <v>4589</v>
      </c>
      <c r="B4145" s="12">
        <v>9</v>
      </c>
      <c r="C4145" s="13">
        <v>9598.5</v>
      </c>
      <c r="D4145" s="13">
        <f t="shared" si="64"/>
        <v>1066.5</v>
      </c>
      <c r="E4145" s="13">
        <f>VLOOKUP(A4145,'сентябрь 2020 (задание 1)'!$B$3:$E$16200,4,0)</f>
        <v>1161.3928571428571</v>
      </c>
    </row>
    <row r="4146" spans="1:5">
      <c r="A4146" s="20" t="s">
        <v>4590</v>
      </c>
      <c r="B4146" s="12">
        <v>9</v>
      </c>
      <c r="C4146" s="13">
        <v>15697</v>
      </c>
      <c r="D4146" s="13">
        <f t="shared" si="64"/>
        <v>1744.1111111111111</v>
      </c>
      <c r="E4146" s="13">
        <f>VLOOKUP(A4146,'сентябрь 2020 (задание 1)'!$B$3:$E$16200,4,0)</f>
        <v>1825.125</v>
      </c>
    </row>
    <row r="4147" spans="1:5">
      <c r="A4147" s="20" t="s">
        <v>4591</v>
      </c>
      <c r="B4147" s="12">
        <v>19</v>
      </c>
      <c r="C4147" s="13">
        <v>52477.5</v>
      </c>
      <c r="D4147" s="13">
        <f t="shared" si="64"/>
        <v>2761.9736842105262</v>
      </c>
      <c r="E4147" s="13">
        <f>VLOOKUP(A4147,'сентябрь 2020 (задание 1)'!$B$3:$E$16200,4,0)</f>
        <v>3169.375</v>
      </c>
    </row>
    <row r="4148" spans="1:5">
      <c r="A4148" s="20" t="s">
        <v>4592</v>
      </c>
      <c r="B4148" s="12">
        <v>10</v>
      </c>
      <c r="C4148" s="13">
        <v>38444.5</v>
      </c>
      <c r="D4148" s="13">
        <f t="shared" si="64"/>
        <v>3844.45</v>
      </c>
      <c r="E4148" s="13">
        <f>VLOOKUP(A4148,'сентябрь 2020 (задание 1)'!$B$3:$E$16200,4,0)</f>
        <v>3913.3260869565215</v>
      </c>
    </row>
    <row r="4149" spans="1:5">
      <c r="A4149" s="20" t="s">
        <v>4593</v>
      </c>
      <c r="B4149" s="12">
        <v>17</v>
      </c>
      <c r="C4149" s="13">
        <v>85145</v>
      </c>
      <c r="D4149" s="13">
        <f t="shared" si="64"/>
        <v>5008.5294117647063</v>
      </c>
      <c r="E4149" s="13">
        <f>VLOOKUP(A4149,'сентябрь 2020 (задание 1)'!$B$3:$E$16200,4,0)</f>
        <v>5474.25</v>
      </c>
    </row>
    <row r="4150" spans="1:5">
      <c r="A4150" s="20" t="s">
        <v>4594</v>
      </c>
      <c r="B4150" s="12">
        <v>8</v>
      </c>
      <c r="C4150" s="13">
        <v>49874</v>
      </c>
      <c r="D4150" s="13">
        <f t="shared" si="64"/>
        <v>6234.25</v>
      </c>
      <c r="E4150" s="13">
        <f>VLOOKUP(A4150,'сентябрь 2020 (задание 1)'!$B$3:$E$16200,4,0)</f>
        <v>7068.772727272727</v>
      </c>
    </row>
    <row r="4151" spans="1:5">
      <c r="A4151" s="20" t="s">
        <v>4595</v>
      </c>
      <c r="B4151" s="12">
        <v>9</v>
      </c>
      <c r="C4151" s="13">
        <v>9445</v>
      </c>
      <c r="D4151" s="13">
        <f t="shared" si="64"/>
        <v>1049.4444444444443</v>
      </c>
      <c r="E4151" s="13">
        <f>VLOOKUP(A4151,'сентябрь 2020 (задание 1)'!$B$3:$E$16200,4,0)</f>
        <v>1124.8</v>
      </c>
    </row>
    <row r="4152" spans="1:5">
      <c r="A4152" s="20" t="s">
        <v>4596</v>
      </c>
      <c r="B4152" s="12">
        <v>4</v>
      </c>
      <c r="C4152" s="13">
        <v>12073.5</v>
      </c>
      <c r="D4152" s="13">
        <f t="shared" si="64"/>
        <v>3018.375</v>
      </c>
      <c r="E4152" s="13">
        <f>VLOOKUP(A4152,'сентябрь 2020 (задание 1)'!$B$3:$E$16200,4,0)</f>
        <v>3059.2222222222222</v>
      </c>
    </row>
    <row r="4153" spans="1:5">
      <c r="A4153" s="20" t="s">
        <v>4597</v>
      </c>
      <c r="B4153" s="12">
        <v>2</v>
      </c>
      <c r="C4153" s="13">
        <v>7220</v>
      </c>
      <c r="D4153" s="13">
        <f t="shared" si="64"/>
        <v>3610</v>
      </c>
      <c r="E4153" s="13">
        <f>VLOOKUP(A4153,'сентябрь 2020 (задание 1)'!$B$3:$E$16200,4,0)</f>
        <v>3859.5</v>
      </c>
    </row>
    <row r="4154" spans="1:5">
      <c r="A4154" s="20" t="s">
        <v>4598</v>
      </c>
      <c r="B4154" s="12">
        <v>3</v>
      </c>
      <c r="C4154" s="13">
        <v>16676</v>
      </c>
      <c r="D4154" s="13">
        <f t="shared" si="64"/>
        <v>5558.666666666667</v>
      </c>
      <c r="E4154" s="13">
        <f>VLOOKUP(A4154,'сентябрь 2020 (задание 1)'!$B$3:$E$16200,4,0)</f>
        <v>5351.666666666667</v>
      </c>
    </row>
    <row r="4155" spans="1:5">
      <c r="A4155" s="20" t="s">
        <v>4599</v>
      </c>
      <c r="B4155" s="12">
        <v>1</v>
      </c>
      <c r="C4155" s="13">
        <v>9804</v>
      </c>
      <c r="D4155" s="13">
        <f t="shared" si="64"/>
        <v>9804</v>
      </c>
      <c r="E4155" s="13">
        <f>VLOOKUP(A4155,'сентябрь 2020 (задание 1)'!$B$3:$E$16200,4,0)</f>
        <v>8513.5</v>
      </c>
    </row>
    <row r="4156" spans="1:5">
      <c r="A4156" s="20" t="s">
        <v>4600</v>
      </c>
      <c r="B4156" s="12">
        <v>14</v>
      </c>
      <c r="C4156" s="13">
        <v>13634</v>
      </c>
      <c r="D4156" s="13">
        <f t="shared" si="64"/>
        <v>973.85714285714289</v>
      </c>
      <c r="E4156" s="13">
        <f>VLOOKUP(A4156,'сентябрь 2020 (задание 1)'!$B$3:$E$16200,4,0)</f>
        <v>887.11764705882354</v>
      </c>
    </row>
    <row r="4157" spans="1:5">
      <c r="A4157" s="20" t="s">
        <v>4601</v>
      </c>
      <c r="B4157" s="12">
        <v>13</v>
      </c>
      <c r="C4157" s="13">
        <v>9877</v>
      </c>
      <c r="D4157" s="13">
        <f t="shared" si="64"/>
        <v>759.76923076923072</v>
      </c>
      <c r="E4157" s="13">
        <f>VLOOKUP(A4157,'сентябрь 2020 (задание 1)'!$B$3:$E$16200,4,0)</f>
        <v>775.88</v>
      </c>
    </row>
    <row r="4158" spans="1:5">
      <c r="A4158" s="20" t="s">
        <v>4602</v>
      </c>
      <c r="B4158" s="12">
        <v>12</v>
      </c>
      <c r="C4158" s="13">
        <v>10227.5</v>
      </c>
      <c r="D4158" s="13">
        <f t="shared" si="64"/>
        <v>852.29166666666663</v>
      </c>
      <c r="E4158" s="13">
        <f>VLOOKUP(A4158,'сентябрь 2020 (задание 1)'!$B$3:$E$16200,4,0)</f>
        <v>870.36</v>
      </c>
    </row>
    <row r="4159" spans="1:5">
      <c r="A4159" s="20" t="s">
        <v>4603</v>
      </c>
      <c r="B4159" s="12">
        <v>16</v>
      </c>
      <c r="C4159" s="13">
        <v>16181</v>
      </c>
      <c r="D4159" s="13">
        <f t="shared" si="64"/>
        <v>1011.3125</v>
      </c>
      <c r="E4159" s="13">
        <f>VLOOKUP(A4159,'сентябрь 2020 (задание 1)'!$B$3:$E$16200,4,0)</f>
        <v>1026.5897435897436</v>
      </c>
    </row>
    <row r="4160" spans="1:5">
      <c r="A4160" s="20" t="s">
        <v>4604</v>
      </c>
      <c r="B4160" s="12">
        <v>27</v>
      </c>
      <c r="C4160" s="13">
        <v>45665.5</v>
      </c>
      <c r="D4160" s="13">
        <f t="shared" si="64"/>
        <v>1691.3148148148148</v>
      </c>
      <c r="E4160" s="13">
        <f>VLOOKUP(A4160,'сентябрь 2020 (задание 1)'!$B$3:$E$16200,4,0)</f>
        <v>1769.76</v>
      </c>
    </row>
    <row r="4161" spans="1:5">
      <c r="A4161" s="20" t="s">
        <v>4605</v>
      </c>
      <c r="B4161" s="12">
        <v>28</v>
      </c>
      <c r="C4161" s="13">
        <v>58377</v>
      </c>
      <c r="D4161" s="13">
        <f t="shared" si="64"/>
        <v>2084.8928571428573</v>
      </c>
      <c r="E4161" s="13">
        <f>VLOOKUP(A4161,'сентябрь 2020 (задание 1)'!$B$3:$E$16200,4,0)</f>
        <v>2190.4749999999999</v>
      </c>
    </row>
    <row r="4162" spans="1:5">
      <c r="A4162" s="20" t="s">
        <v>4606</v>
      </c>
      <c r="B4162" s="12">
        <v>11</v>
      </c>
      <c r="C4162" s="13">
        <v>33348.5</v>
      </c>
      <c r="D4162" s="13">
        <f t="shared" ref="D4162:D4225" si="65">IF(B4162&lt;0,-C4162/-B4162,C4162/B4162)</f>
        <v>3031.681818181818</v>
      </c>
      <c r="E4162" s="13">
        <f>VLOOKUP(A4162,'сентябрь 2020 (задание 1)'!$B$3:$E$16200,4,0)</f>
        <v>3045.2045454545455</v>
      </c>
    </row>
    <row r="4163" spans="1:5">
      <c r="A4163" s="20" t="s">
        <v>4607</v>
      </c>
      <c r="B4163" s="12">
        <v>24</v>
      </c>
      <c r="C4163" s="13">
        <v>99996.5</v>
      </c>
      <c r="D4163" s="13">
        <f t="shared" si="65"/>
        <v>4166.520833333333</v>
      </c>
      <c r="E4163" s="13">
        <f>VLOOKUP(A4163,'сентябрь 2020 (задание 1)'!$B$3:$E$16200,4,0)</f>
        <v>4390.9423076923076</v>
      </c>
    </row>
    <row r="4164" spans="1:5">
      <c r="A4164" s="20" t="s">
        <v>4608</v>
      </c>
      <c r="B4164" s="12">
        <v>10</v>
      </c>
      <c r="C4164" s="13">
        <v>63820.5</v>
      </c>
      <c r="D4164" s="13">
        <f t="shared" si="65"/>
        <v>6382.05</v>
      </c>
      <c r="E4164" s="13">
        <f>VLOOKUP(A4164,'сентябрь 2020 (задание 1)'!$B$3:$E$16200,4,0)</f>
        <v>7008.6111111111113</v>
      </c>
    </row>
    <row r="4165" spans="1:5">
      <c r="A4165" s="20" t="s">
        <v>4609</v>
      </c>
      <c r="B4165" s="12">
        <v>12</v>
      </c>
      <c r="C4165" s="13">
        <v>112825</v>
      </c>
      <c r="D4165" s="13">
        <f t="shared" si="65"/>
        <v>9402.0833333333339</v>
      </c>
      <c r="E4165" s="13">
        <f>VLOOKUP(A4165,'сентябрь 2020 (задание 1)'!$B$3:$E$16200,4,0)</f>
        <v>10151.291666666666</v>
      </c>
    </row>
    <row r="4166" spans="1:5">
      <c r="A4166" s="20" t="s">
        <v>4610</v>
      </c>
      <c r="B4166" s="12">
        <v>26</v>
      </c>
      <c r="C4166" s="13">
        <v>311265</v>
      </c>
      <c r="D4166" s="13">
        <f t="shared" si="65"/>
        <v>11971.73076923077</v>
      </c>
      <c r="E4166" s="13">
        <f>VLOOKUP(A4166,'сентябрь 2020 (задание 1)'!$B$3:$E$16200,4,0)</f>
        <v>12661.625</v>
      </c>
    </row>
    <row r="4167" spans="1:5">
      <c r="A4167" s="20" t="s">
        <v>4611</v>
      </c>
      <c r="B4167" s="12">
        <v>16</v>
      </c>
      <c r="C4167" s="13">
        <v>349389</v>
      </c>
      <c r="D4167" s="13">
        <f t="shared" si="65"/>
        <v>21836.8125</v>
      </c>
      <c r="E4167" s="13">
        <f>VLOOKUP(A4167,'сентябрь 2020 (задание 1)'!$B$3:$E$16200,4,0)</f>
        <v>23301.511111111111</v>
      </c>
    </row>
    <row r="4168" spans="1:5">
      <c r="A4168" s="20" t="s">
        <v>4612</v>
      </c>
      <c r="B4168" s="12">
        <v>4</v>
      </c>
      <c r="C4168" s="13">
        <v>47753.5</v>
      </c>
      <c r="D4168" s="13">
        <f t="shared" si="65"/>
        <v>11938.375</v>
      </c>
      <c r="E4168" s="13">
        <f>VLOOKUP(A4168,'сентябрь 2020 (задание 1)'!$B$3:$E$16200,4,0)</f>
        <v>12591.5</v>
      </c>
    </row>
    <row r="4169" spans="1:5">
      <c r="A4169" s="20" t="s">
        <v>4613</v>
      </c>
      <c r="B4169" s="12">
        <v>3</v>
      </c>
      <c r="C4169" s="13">
        <v>41578</v>
      </c>
      <c r="D4169" s="13">
        <f t="shared" si="65"/>
        <v>13859.333333333334</v>
      </c>
      <c r="E4169" s="13">
        <f>VLOOKUP(A4169,'сентябрь 2020 (задание 1)'!$B$3:$E$16200,4,0)</f>
        <v>15004.875</v>
      </c>
    </row>
    <row r="4170" spans="1:5">
      <c r="A4170" s="20" t="s">
        <v>4614</v>
      </c>
      <c r="B4170" s="12">
        <v>13</v>
      </c>
      <c r="C4170" s="13">
        <v>263832.5</v>
      </c>
      <c r="D4170" s="13">
        <f t="shared" si="65"/>
        <v>20294.807692307691</v>
      </c>
      <c r="E4170" s="13">
        <f>VLOOKUP(A4170,'сентябрь 2020 (задание 1)'!$B$3:$E$16200,4,0)</f>
        <v>22218.833333333332</v>
      </c>
    </row>
    <row r="4171" spans="1:5">
      <c r="A4171" s="20" t="s">
        <v>4615</v>
      </c>
      <c r="B4171" s="12">
        <v>8</v>
      </c>
      <c r="C4171" s="13">
        <v>329387</v>
      </c>
      <c r="D4171" s="13">
        <f t="shared" si="65"/>
        <v>41173.375</v>
      </c>
      <c r="E4171" s="13">
        <f>VLOOKUP(A4171,'сентябрь 2020 (задание 1)'!$B$3:$E$16200,4,0)</f>
        <v>47462.600769230776</v>
      </c>
    </row>
    <row r="4172" spans="1:5">
      <c r="A4172" s="20" t="s">
        <v>4616</v>
      </c>
      <c r="B4172" s="12">
        <v>9</v>
      </c>
      <c r="C4172" s="13">
        <v>547720</v>
      </c>
      <c r="D4172" s="13">
        <f t="shared" si="65"/>
        <v>60857.777777777781</v>
      </c>
      <c r="E4172" s="13">
        <f>VLOOKUP(A4172,'сентябрь 2020 (задание 1)'!$B$3:$E$16200,4,0)</f>
        <v>66667.387096774197</v>
      </c>
    </row>
    <row r="4173" spans="1:5">
      <c r="A4173" s="20" t="s">
        <v>4617</v>
      </c>
      <c r="B4173" s="12">
        <v>18</v>
      </c>
      <c r="C4173" s="13">
        <v>70753.5</v>
      </c>
      <c r="D4173" s="13">
        <f t="shared" si="65"/>
        <v>3930.75</v>
      </c>
      <c r="E4173" s="13">
        <f>VLOOKUP(A4173,'сентябрь 2020 (задание 1)'!$B$3:$E$16200,4,0)</f>
        <v>4120.5</v>
      </c>
    </row>
    <row r="4174" spans="1:5">
      <c r="A4174" s="20" t="s">
        <v>4618</v>
      </c>
      <c r="B4174" s="12">
        <v>5</v>
      </c>
      <c r="C4174" s="13">
        <v>30128</v>
      </c>
      <c r="D4174" s="13">
        <f t="shared" si="65"/>
        <v>6025.6</v>
      </c>
      <c r="E4174" s="13">
        <f>VLOOKUP(A4174,'сентябрь 2020 (задание 1)'!$B$3:$E$16200,4,0)</f>
        <v>6130.8571428571431</v>
      </c>
    </row>
    <row r="4175" spans="1:5">
      <c r="A4175" s="20" t="s">
        <v>4619</v>
      </c>
      <c r="B4175" s="12">
        <v>4</v>
      </c>
      <c r="C4175" s="13">
        <v>34357.5</v>
      </c>
      <c r="D4175" s="13">
        <f t="shared" si="65"/>
        <v>8589.375</v>
      </c>
      <c r="E4175" s="13">
        <f>VLOOKUP(A4175,'сентябрь 2020 (задание 1)'!$B$3:$E$16200,4,0)</f>
        <v>9182.3529411764703</v>
      </c>
    </row>
    <row r="4176" spans="1:5">
      <c r="A4176" s="20" t="s">
        <v>4620</v>
      </c>
      <c r="B4176" s="12">
        <v>9</v>
      </c>
      <c r="C4176" s="13">
        <v>106363</v>
      </c>
      <c r="D4176" s="13">
        <f t="shared" si="65"/>
        <v>11818.111111111111</v>
      </c>
      <c r="E4176" s="13">
        <f>VLOOKUP(A4176,'сентябрь 2020 (задание 1)'!$B$3:$E$16200,4,0)</f>
        <v>11310.5</v>
      </c>
    </row>
    <row r="4177" spans="1:5">
      <c r="A4177" s="20" t="s">
        <v>4621</v>
      </c>
      <c r="B4177" s="12">
        <v>7</v>
      </c>
      <c r="C4177" s="13">
        <v>117743</v>
      </c>
      <c r="D4177" s="13">
        <f t="shared" si="65"/>
        <v>16820.428571428572</v>
      </c>
      <c r="E4177" s="13">
        <f>VLOOKUP(A4177,'сентябрь 2020 (задание 1)'!$B$3:$E$16200,4,0)</f>
        <v>18621.6875</v>
      </c>
    </row>
    <row r="4178" spans="1:5">
      <c r="A4178" s="20" t="s">
        <v>4622</v>
      </c>
      <c r="B4178" s="12">
        <v>3</v>
      </c>
      <c r="C4178" s="13">
        <v>58287</v>
      </c>
      <c r="D4178" s="13">
        <f t="shared" si="65"/>
        <v>19429</v>
      </c>
      <c r="E4178" s="13">
        <f>VLOOKUP(A4178,'сентябрь 2020 (задание 1)'!$B$3:$E$16200,4,0)</f>
        <v>19783.166666666668</v>
      </c>
    </row>
    <row r="4179" spans="1:5">
      <c r="A4179" s="20" t="s">
        <v>4623</v>
      </c>
      <c r="B4179" s="12">
        <v>4</v>
      </c>
      <c r="C4179" s="13">
        <v>133020.04</v>
      </c>
      <c r="D4179" s="13">
        <f t="shared" si="65"/>
        <v>33255.01</v>
      </c>
      <c r="E4179" s="13">
        <f>VLOOKUP(A4179,'сентябрь 2020 (задание 1)'!$B$3:$E$16200,4,0)</f>
        <v>32819.307692307695</v>
      </c>
    </row>
    <row r="4180" spans="1:5">
      <c r="A4180" s="20" t="s">
        <v>4624</v>
      </c>
      <c r="B4180" s="12">
        <v>3</v>
      </c>
      <c r="C4180" s="13">
        <v>129837</v>
      </c>
      <c r="D4180" s="13">
        <f t="shared" si="65"/>
        <v>43279</v>
      </c>
      <c r="E4180" s="13">
        <f>VLOOKUP(A4180,'сентябрь 2020 (задание 1)'!$B$3:$E$16200,4,0)</f>
        <v>44337.777777777781</v>
      </c>
    </row>
    <row r="4181" spans="1:5">
      <c r="A4181" s="20" t="s">
        <v>4625</v>
      </c>
      <c r="B4181" s="12">
        <v>14</v>
      </c>
      <c r="C4181" s="13">
        <v>15189</v>
      </c>
      <c r="D4181" s="13">
        <f t="shared" si="65"/>
        <v>1084.9285714285713</v>
      </c>
      <c r="E4181" s="13">
        <f>VLOOKUP(A4181,'сентябрь 2020 (задание 1)'!$B$3:$E$16200,4,0)</f>
        <v>1126.75</v>
      </c>
    </row>
    <row r="4182" spans="1:5">
      <c r="A4182" s="20" t="s">
        <v>4626</v>
      </c>
      <c r="B4182" s="12">
        <v>26</v>
      </c>
      <c r="C4182" s="13">
        <v>29660.5</v>
      </c>
      <c r="D4182" s="13">
        <f t="shared" si="65"/>
        <v>1140.7884615384614</v>
      </c>
      <c r="E4182" s="13">
        <f>VLOOKUP(A4182,'сентябрь 2020 (задание 1)'!$B$3:$E$16200,4,0)</f>
        <v>1204.1052631578948</v>
      </c>
    </row>
    <row r="4183" spans="1:5">
      <c r="A4183" s="20" t="s">
        <v>4627</v>
      </c>
      <c r="B4183" s="12">
        <v>49</v>
      </c>
      <c r="C4183" s="13">
        <v>70591</v>
      </c>
      <c r="D4183" s="13">
        <f t="shared" si="65"/>
        <v>1440.6326530612246</v>
      </c>
      <c r="E4183" s="13">
        <f>VLOOKUP(A4183,'сентябрь 2020 (задание 1)'!$B$3:$E$16200,4,0)</f>
        <v>1486.9285714285713</v>
      </c>
    </row>
    <row r="4184" spans="1:5">
      <c r="A4184" s="20" t="s">
        <v>4628</v>
      </c>
      <c r="B4184" s="12">
        <v>35</v>
      </c>
      <c r="C4184" s="13">
        <v>57927.5</v>
      </c>
      <c r="D4184" s="13">
        <f t="shared" si="65"/>
        <v>1655.0714285714287</v>
      </c>
      <c r="E4184" s="13">
        <f>VLOOKUP(A4184,'сентябрь 2020 (задание 1)'!$B$3:$E$16200,4,0)</f>
        <v>1692.8645454545456</v>
      </c>
    </row>
    <row r="4185" spans="1:5">
      <c r="A4185" s="20" t="s">
        <v>4629</v>
      </c>
      <c r="B4185" s="12">
        <v>18</v>
      </c>
      <c r="C4185" s="13">
        <v>39811.5</v>
      </c>
      <c r="D4185" s="13">
        <f t="shared" si="65"/>
        <v>2211.75</v>
      </c>
      <c r="E4185" s="13">
        <f>VLOOKUP(A4185,'сентябрь 2020 (задание 1)'!$B$3:$E$16200,4,0)</f>
        <v>2455.4499999999998</v>
      </c>
    </row>
    <row r="4186" spans="1:5">
      <c r="A4186" s="20" t="s">
        <v>4630</v>
      </c>
      <c r="B4186" s="12">
        <v>14</v>
      </c>
      <c r="C4186" s="13">
        <v>52069.5</v>
      </c>
      <c r="D4186" s="13">
        <f t="shared" si="65"/>
        <v>3719.25</v>
      </c>
      <c r="E4186" s="13">
        <f>VLOOKUP(A4186,'сентябрь 2020 (задание 1)'!$B$3:$E$16200,4,0)</f>
        <v>3857.25</v>
      </c>
    </row>
    <row r="4187" spans="1:5">
      <c r="A4187" s="20" t="s">
        <v>4631</v>
      </c>
      <c r="B4187" s="12">
        <v>7</v>
      </c>
      <c r="C4187" s="13">
        <v>32770</v>
      </c>
      <c r="D4187" s="13">
        <f t="shared" si="65"/>
        <v>4681.4285714285716</v>
      </c>
      <c r="E4187" s="13">
        <f>VLOOKUP(A4187,'сентябрь 2020 (задание 1)'!$B$3:$E$16200,4,0)</f>
        <v>5033.166666666667</v>
      </c>
    </row>
    <row r="4188" spans="1:5">
      <c r="A4188" s="20" t="s">
        <v>4632</v>
      </c>
      <c r="B4188" s="12">
        <v>7</v>
      </c>
      <c r="C4188" s="13">
        <v>7180</v>
      </c>
      <c r="D4188" s="13">
        <f t="shared" si="65"/>
        <v>1025.7142857142858</v>
      </c>
      <c r="E4188" s="13">
        <f>VLOOKUP(A4188,'сентябрь 2020 (задание 1)'!$B$3:$E$16200,4,0)</f>
        <v>1179.5</v>
      </c>
    </row>
    <row r="4189" spans="1:5">
      <c r="A4189" s="20" t="s">
        <v>4633</v>
      </c>
      <c r="B4189" s="12">
        <v>11</v>
      </c>
      <c r="C4189" s="13">
        <v>14505.5</v>
      </c>
      <c r="D4189" s="13">
        <f t="shared" si="65"/>
        <v>1318.6818181818182</v>
      </c>
      <c r="E4189" s="13">
        <f>VLOOKUP(A4189,'сентябрь 2020 (задание 1)'!$B$3:$E$16200,4,0)</f>
        <v>1456.5833333333333</v>
      </c>
    </row>
    <row r="4190" spans="1:5">
      <c r="A4190" s="20" t="s">
        <v>4634</v>
      </c>
      <c r="B4190" s="12">
        <v>2</v>
      </c>
      <c r="C4190" s="13">
        <v>2446</v>
      </c>
      <c r="D4190" s="13">
        <f t="shared" si="65"/>
        <v>1223</v>
      </c>
      <c r="E4190" s="13">
        <f>VLOOKUP(A4190,'сентябрь 2020 (задание 1)'!$B$3:$E$16200,4,0)</f>
        <v>1603.25</v>
      </c>
    </row>
    <row r="4191" spans="1:5">
      <c r="A4191" s="20" t="s">
        <v>4635</v>
      </c>
      <c r="B4191" s="12">
        <v>10</v>
      </c>
      <c r="C4191" s="13">
        <v>16494.5</v>
      </c>
      <c r="D4191" s="13">
        <f t="shared" si="65"/>
        <v>1649.45</v>
      </c>
      <c r="E4191" s="13">
        <f>VLOOKUP(A4191,'сентябрь 2020 (задание 1)'!$B$3:$E$16200,4,0)</f>
        <v>1771.1428571428571</v>
      </c>
    </row>
    <row r="4192" spans="1:5">
      <c r="A4192" s="20" t="s">
        <v>4636</v>
      </c>
      <c r="B4192" s="12">
        <v>5</v>
      </c>
      <c r="C4192" s="13">
        <v>13007.5</v>
      </c>
      <c r="D4192" s="13">
        <f t="shared" si="65"/>
        <v>2601.5</v>
      </c>
      <c r="E4192" s="13">
        <f>VLOOKUP(A4192,'сентябрь 2020 (задание 1)'!$B$3:$E$16200,4,0)</f>
        <v>2542.8888888888887</v>
      </c>
    </row>
    <row r="4193" spans="1:5">
      <c r="A4193" s="20" t="s">
        <v>4637</v>
      </c>
      <c r="B4193" s="12">
        <v>28</v>
      </c>
      <c r="C4193" s="13">
        <v>35078</v>
      </c>
      <c r="D4193" s="13">
        <f t="shared" si="65"/>
        <v>1252.7857142857142</v>
      </c>
      <c r="E4193" s="13">
        <f>VLOOKUP(A4193,'сентябрь 2020 (задание 1)'!$B$3:$E$16200,4,0)</f>
        <v>1581.8571428571429</v>
      </c>
    </row>
    <row r="4194" spans="1:5">
      <c r="A4194" s="20" t="s">
        <v>4638</v>
      </c>
      <c r="B4194" s="12">
        <v>12</v>
      </c>
      <c r="C4194" s="13">
        <v>4083</v>
      </c>
      <c r="D4194" s="13">
        <f t="shared" si="65"/>
        <v>340.25</v>
      </c>
      <c r="E4194" s="13">
        <f>VLOOKUP(A4194,'сентябрь 2020 (задание 1)'!$B$3:$E$16200,4,0)</f>
        <v>412</v>
      </c>
    </row>
    <row r="4195" spans="1:5">
      <c r="A4195" s="20" t="s">
        <v>4639</v>
      </c>
      <c r="B4195" s="12">
        <v>1</v>
      </c>
      <c r="C4195" s="13">
        <v>12458.5</v>
      </c>
      <c r="D4195" s="13">
        <f t="shared" si="65"/>
        <v>12458.5</v>
      </c>
      <c r="E4195" s="13">
        <f>VLOOKUP(A4195,'сентябрь 2020 (задание 1)'!$B$3:$E$16200,4,0)</f>
        <v>12820</v>
      </c>
    </row>
    <row r="4196" spans="1:5">
      <c r="A4196" s="20" t="s">
        <v>4640</v>
      </c>
      <c r="B4196" s="12">
        <v>2</v>
      </c>
      <c r="C4196" s="13">
        <v>42928.5</v>
      </c>
      <c r="D4196" s="13">
        <f t="shared" si="65"/>
        <v>21464.25</v>
      </c>
      <c r="E4196" s="13">
        <f>VLOOKUP(A4196,'сентябрь 2020 (задание 1)'!$B$3:$E$16200,4,0)</f>
        <v>22269.4</v>
      </c>
    </row>
    <row r="4197" spans="1:5">
      <c r="A4197" s="20" t="s">
        <v>4641</v>
      </c>
      <c r="B4197" s="12">
        <v>4</v>
      </c>
      <c r="C4197" s="13">
        <v>196850</v>
      </c>
      <c r="D4197" s="13">
        <f t="shared" si="65"/>
        <v>49212.5</v>
      </c>
      <c r="E4197" s="13">
        <f>VLOOKUP(A4197,'сентябрь 2020 (задание 1)'!$B$3:$E$16200,4,0)</f>
        <v>52395.714285714283</v>
      </c>
    </row>
    <row r="4198" spans="1:5">
      <c r="A4198" s="20" t="s">
        <v>4642</v>
      </c>
      <c r="B4198" s="12">
        <v>3</v>
      </c>
      <c r="C4198" s="13">
        <v>3596.5</v>
      </c>
      <c r="D4198" s="13">
        <f t="shared" si="65"/>
        <v>1198.8333333333333</v>
      </c>
      <c r="E4198" s="13">
        <f>VLOOKUP(A4198,'сентябрь 2020 (задание 1)'!$B$3:$E$16200,4,0)</f>
        <v>1380.2</v>
      </c>
    </row>
    <row r="4199" spans="1:5">
      <c r="A4199" s="20" t="s">
        <v>4643</v>
      </c>
      <c r="B4199" s="12">
        <v>13</v>
      </c>
      <c r="C4199" s="13">
        <v>17498.5</v>
      </c>
      <c r="D4199" s="13">
        <f t="shared" si="65"/>
        <v>1346.0384615384614</v>
      </c>
      <c r="E4199" s="13">
        <f>VLOOKUP(A4199,'сентябрь 2020 (задание 1)'!$B$3:$E$16200,4,0)</f>
        <v>1716.8857142857144</v>
      </c>
    </row>
    <row r="4200" spans="1:5">
      <c r="A4200" s="20" t="s">
        <v>4644</v>
      </c>
      <c r="B4200" s="12">
        <v>6</v>
      </c>
      <c r="C4200" s="13">
        <v>9329</v>
      </c>
      <c r="D4200" s="13">
        <f t="shared" si="65"/>
        <v>1554.8333333333333</v>
      </c>
      <c r="E4200" s="13">
        <f>VLOOKUP(A4200,'сентябрь 2020 (задание 1)'!$B$3:$E$16200,4,0)</f>
        <v>1741.0769230769231</v>
      </c>
    </row>
    <row r="4201" spans="1:5">
      <c r="A4201" s="55" t="s">
        <v>4645</v>
      </c>
      <c r="B4201" s="56">
        <v>1</v>
      </c>
      <c r="C4201" s="57">
        <v>26561</v>
      </c>
      <c r="D4201" s="57">
        <f t="shared" si="65"/>
        <v>26561</v>
      </c>
      <c r="E4201" s="57" t="e">
        <f>VLOOKUP(A4201,'сентябрь 2020 (задание 1)'!$B$3:$E$16200,4,0)</f>
        <v>#N/A</v>
      </c>
    </row>
    <row r="4202" spans="1:5">
      <c r="A4202" s="55" t="s">
        <v>4646</v>
      </c>
      <c r="B4202" s="56">
        <v>2</v>
      </c>
      <c r="C4202" s="57">
        <v>402871</v>
      </c>
      <c r="D4202" s="57">
        <f t="shared" si="65"/>
        <v>201435.5</v>
      </c>
      <c r="E4202" s="57" t="e">
        <f>VLOOKUP(A4202,'сентябрь 2020 (задание 1)'!$B$3:$E$16200,4,0)</f>
        <v>#N/A</v>
      </c>
    </row>
    <row r="4203" spans="1:5">
      <c r="A4203" s="20" t="s">
        <v>4647</v>
      </c>
      <c r="B4203" s="12">
        <v>1</v>
      </c>
      <c r="C4203" s="13">
        <v>4073</v>
      </c>
      <c r="D4203" s="13">
        <f t="shared" si="65"/>
        <v>4073</v>
      </c>
      <c r="E4203" s="13">
        <f>VLOOKUP(A4203,'сентябрь 2020 (задание 1)'!$B$3:$E$16200,4,0)</f>
        <v>5011.25</v>
      </c>
    </row>
    <row r="4204" spans="1:5">
      <c r="A4204" s="20" t="s">
        <v>4648</v>
      </c>
      <c r="B4204" s="12">
        <v>1</v>
      </c>
      <c r="C4204" s="13">
        <v>3584</v>
      </c>
      <c r="D4204" s="13">
        <f t="shared" si="65"/>
        <v>3584</v>
      </c>
      <c r="E4204" s="13">
        <f>VLOOKUP(A4204,'сентябрь 2020 (задание 1)'!$B$3:$E$16200,4,0)</f>
        <v>5575</v>
      </c>
    </row>
    <row r="4205" spans="1:5">
      <c r="A4205" s="20" t="s">
        <v>4649</v>
      </c>
      <c r="B4205" s="12">
        <v>4</v>
      </c>
      <c r="C4205" s="13">
        <v>21290.5</v>
      </c>
      <c r="D4205" s="13">
        <f t="shared" si="65"/>
        <v>5322.625</v>
      </c>
      <c r="E4205" s="13">
        <f>VLOOKUP(A4205,'сентябрь 2020 (задание 1)'!$B$3:$E$16200,4,0)</f>
        <v>6683.5</v>
      </c>
    </row>
    <row r="4206" spans="1:5">
      <c r="A4206" s="55" t="s">
        <v>4650</v>
      </c>
      <c r="B4206" s="56">
        <v>8</v>
      </c>
      <c r="C4206" s="57">
        <v>3436</v>
      </c>
      <c r="D4206" s="57">
        <f t="shared" si="65"/>
        <v>429.5</v>
      </c>
      <c r="E4206" s="57" t="e">
        <f>VLOOKUP(A4206,'сентябрь 2020 (задание 1)'!$B$3:$E$16200,4,0)</f>
        <v>#N/A</v>
      </c>
    </row>
    <row r="4207" spans="1:5">
      <c r="A4207" s="20" t="s">
        <v>4651</v>
      </c>
      <c r="B4207" s="12">
        <v>8</v>
      </c>
      <c r="C4207" s="13">
        <v>2944</v>
      </c>
      <c r="D4207" s="13">
        <f t="shared" si="65"/>
        <v>368</v>
      </c>
      <c r="E4207" s="13">
        <f>VLOOKUP(A4207,'сентябрь 2020 (задание 1)'!$B$3:$E$16200,4,0)</f>
        <v>398.1</v>
      </c>
    </row>
    <row r="4208" spans="1:5">
      <c r="A4208" s="55" t="s">
        <v>4652</v>
      </c>
      <c r="B4208" s="56">
        <v>8</v>
      </c>
      <c r="C4208" s="57">
        <v>2800</v>
      </c>
      <c r="D4208" s="57">
        <f t="shared" si="65"/>
        <v>350</v>
      </c>
      <c r="E4208" s="57" t="e">
        <f>VLOOKUP(A4208,'сентябрь 2020 (задание 1)'!$B$3:$E$16200,4,0)</f>
        <v>#N/A</v>
      </c>
    </row>
    <row r="4209" spans="1:5">
      <c r="A4209" s="55" t="s">
        <v>4653</v>
      </c>
      <c r="B4209" s="56">
        <v>2</v>
      </c>
      <c r="C4209" s="58">
        <v>726</v>
      </c>
      <c r="D4209" s="57">
        <f t="shared" si="65"/>
        <v>363</v>
      </c>
      <c r="E4209" s="57" t="e">
        <f>VLOOKUP(A4209,'сентябрь 2020 (задание 1)'!$B$3:$E$16200,4,0)</f>
        <v>#N/A</v>
      </c>
    </row>
    <row r="4210" spans="1:5">
      <c r="A4210" s="55" t="s">
        <v>4654</v>
      </c>
      <c r="B4210" s="56">
        <v>1</v>
      </c>
      <c r="C4210" s="58">
        <v>376</v>
      </c>
      <c r="D4210" s="57">
        <f t="shared" si="65"/>
        <v>376</v>
      </c>
      <c r="E4210" s="57" t="e">
        <f>VLOOKUP(A4210,'сентябрь 2020 (задание 1)'!$B$3:$E$16200,4,0)</f>
        <v>#N/A</v>
      </c>
    </row>
    <row r="4211" spans="1:5">
      <c r="A4211" s="20" t="s">
        <v>4655</v>
      </c>
      <c r="B4211" s="12">
        <v>13</v>
      </c>
      <c r="C4211" s="13">
        <v>4429.5</v>
      </c>
      <c r="D4211" s="13">
        <f t="shared" si="65"/>
        <v>340.73076923076923</v>
      </c>
      <c r="E4211" s="13">
        <f>VLOOKUP(A4211,'сентябрь 2020 (задание 1)'!$B$3:$E$16200,4,0)</f>
        <v>400.65625</v>
      </c>
    </row>
    <row r="4212" spans="1:5">
      <c r="A4212" s="20" t="s">
        <v>4656</v>
      </c>
      <c r="B4212" s="12">
        <v>2</v>
      </c>
      <c r="C4212" s="14">
        <v>141</v>
      </c>
      <c r="D4212" s="13">
        <f t="shared" si="65"/>
        <v>70.5</v>
      </c>
      <c r="E4212" s="13">
        <f>VLOOKUP(A4212,'сентябрь 2020 (задание 1)'!$B$3:$E$16200,4,0)</f>
        <v>32.5</v>
      </c>
    </row>
    <row r="4213" spans="1:5">
      <c r="A4213" s="55" t="s">
        <v>4657</v>
      </c>
      <c r="B4213" s="56">
        <v>40</v>
      </c>
      <c r="C4213" s="57">
        <v>22840</v>
      </c>
      <c r="D4213" s="57">
        <f t="shared" si="65"/>
        <v>571</v>
      </c>
      <c r="E4213" s="57" t="e">
        <f>VLOOKUP(A4213,'сентябрь 2020 (задание 1)'!$B$3:$E$16200,4,0)</f>
        <v>#N/A</v>
      </c>
    </row>
    <row r="4214" spans="1:5">
      <c r="A4214" s="55" t="s">
        <v>4658</v>
      </c>
      <c r="B4214" s="56">
        <v>40</v>
      </c>
      <c r="C4214" s="57">
        <v>27560</v>
      </c>
      <c r="D4214" s="57">
        <f t="shared" si="65"/>
        <v>689</v>
      </c>
      <c r="E4214" s="57" t="e">
        <f>VLOOKUP(A4214,'сентябрь 2020 (задание 1)'!$B$3:$E$16200,4,0)</f>
        <v>#N/A</v>
      </c>
    </row>
    <row r="4215" spans="1:5">
      <c r="A4215" s="20" t="s">
        <v>4659</v>
      </c>
      <c r="B4215" s="12">
        <v>850</v>
      </c>
      <c r="C4215" s="13">
        <v>55025</v>
      </c>
      <c r="D4215" s="13">
        <f t="shared" si="65"/>
        <v>64.735294117647058</v>
      </c>
      <c r="E4215" s="13">
        <f>VLOOKUP(A4215,'сентябрь 2020 (задание 1)'!$B$3:$E$16200,4,0)</f>
        <v>69.017241379310349</v>
      </c>
    </row>
    <row r="4216" spans="1:5">
      <c r="A4216" s="20" t="s">
        <v>4660</v>
      </c>
      <c r="B4216" s="12">
        <v>33</v>
      </c>
      <c r="C4216" s="13">
        <v>2330.5</v>
      </c>
      <c r="D4216" s="13">
        <f t="shared" si="65"/>
        <v>70.621212121212125</v>
      </c>
      <c r="E4216" s="13">
        <f>VLOOKUP(A4216,'сентябрь 2020 (задание 1)'!$B$3:$E$16200,4,0)</f>
        <v>71.166666666666671</v>
      </c>
    </row>
    <row r="4217" spans="1:5">
      <c r="A4217" s="55" t="s">
        <v>4661</v>
      </c>
      <c r="B4217" s="56">
        <v>5</v>
      </c>
      <c r="C4217" s="58">
        <v>327.5</v>
      </c>
      <c r="D4217" s="57">
        <f t="shared" si="65"/>
        <v>65.5</v>
      </c>
      <c r="E4217" s="57" t="e">
        <f>VLOOKUP(A4217,'сентябрь 2020 (задание 1)'!$B$3:$E$16200,4,0)</f>
        <v>#N/A</v>
      </c>
    </row>
    <row r="4218" spans="1:5">
      <c r="A4218" s="55" t="s">
        <v>4662</v>
      </c>
      <c r="B4218" s="56">
        <v>10</v>
      </c>
      <c r="C4218" s="58">
        <v>595</v>
      </c>
      <c r="D4218" s="57">
        <f t="shared" si="65"/>
        <v>59.5</v>
      </c>
      <c r="E4218" s="57" t="e">
        <f>VLOOKUP(A4218,'сентябрь 2020 (задание 1)'!$B$3:$E$16200,4,0)</f>
        <v>#N/A</v>
      </c>
    </row>
    <row r="4219" spans="1:5">
      <c r="A4219" s="20" t="s">
        <v>4663</v>
      </c>
      <c r="B4219" s="15">
        <v>2950</v>
      </c>
      <c r="C4219" s="13">
        <v>223025</v>
      </c>
      <c r="D4219" s="13">
        <f t="shared" si="65"/>
        <v>75.601694915254242</v>
      </c>
      <c r="E4219" s="13">
        <f>VLOOKUP(A4219,'сентябрь 2020 (задание 1)'!$B$3:$E$16200,4,0)</f>
        <v>84.125</v>
      </c>
    </row>
    <row r="4220" spans="1:5">
      <c r="A4220" s="20" t="s">
        <v>4664</v>
      </c>
      <c r="B4220" s="12">
        <v>119</v>
      </c>
      <c r="C4220" s="13">
        <v>9340.33</v>
      </c>
      <c r="D4220" s="13">
        <f t="shared" si="65"/>
        <v>78.49016806722689</v>
      </c>
      <c r="E4220" s="13">
        <f>VLOOKUP(A4220,'сентябрь 2020 (задание 1)'!$B$3:$E$16200,4,0)</f>
        <v>92.434065934065927</v>
      </c>
    </row>
    <row r="4221" spans="1:5">
      <c r="A4221" s="20" t="s">
        <v>4665</v>
      </c>
      <c r="B4221" s="12">
        <v>176</v>
      </c>
      <c r="C4221" s="13">
        <v>13722</v>
      </c>
      <c r="D4221" s="13">
        <f t="shared" si="65"/>
        <v>77.965909090909093</v>
      </c>
      <c r="E4221" s="13">
        <f>VLOOKUP(A4221,'сентябрь 2020 (задание 1)'!$B$3:$E$16200,4,0)</f>
        <v>89.947916666666671</v>
      </c>
    </row>
    <row r="4222" spans="1:5">
      <c r="A4222" s="20" t="s">
        <v>4666</v>
      </c>
      <c r="B4222" s="12">
        <v>70</v>
      </c>
      <c r="C4222" s="13">
        <v>5599</v>
      </c>
      <c r="D4222" s="13">
        <f t="shared" si="65"/>
        <v>79.98571428571428</v>
      </c>
      <c r="E4222" s="13">
        <f>VLOOKUP(A4222,'сентябрь 2020 (задание 1)'!$B$3:$E$16200,4,0)</f>
        <v>87.714285714285708</v>
      </c>
    </row>
    <row r="4223" spans="1:5">
      <c r="A4223" s="20" t="s">
        <v>4667</v>
      </c>
      <c r="B4223" s="12">
        <v>46</v>
      </c>
      <c r="C4223" s="13">
        <v>3572</v>
      </c>
      <c r="D4223" s="13">
        <f t="shared" si="65"/>
        <v>77.652173913043484</v>
      </c>
      <c r="E4223" s="13">
        <f>VLOOKUP(A4223,'сентябрь 2020 (задание 1)'!$B$3:$E$16200,4,0)</f>
        <v>86.166666666666671</v>
      </c>
    </row>
    <row r="4224" spans="1:5">
      <c r="A4224" s="20" t="s">
        <v>4668</v>
      </c>
      <c r="B4224" s="12">
        <v>35</v>
      </c>
      <c r="C4224" s="13">
        <v>2691</v>
      </c>
      <c r="D4224" s="13">
        <f t="shared" si="65"/>
        <v>76.885714285714286</v>
      </c>
      <c r="E4224" s="13">
        <f>VLOOKUP(A4224,'сентябрь 2020 (задание 1)'!$B$3:$E$16200,4,0)</f>
        <v>85.06849315068493</v>
      </c>
    </row>
    <row r="4225" spans="1:5">
      <c r="A4225" s="20" t="s">
        <v>4669</v>
      </c>
      <c r="B4225" s="12">
        <v>20</v>
      </c>
      <c r="C4225" s="13">
        <v>1800</v>
      </c>
      <c r="D4225" s="13">
        <f t="shared" si="65"/>
        <v>90</v>
      </c>
      <c r="E4225" s="13">
        <f>VLOOKUP(A4225,'сентябрь 2020 (задание 1)'!$B$3:$E$16200,4,0)</f>
        <v>83.285714285714292</v>
      </c>
    </row>
    <row r="4226" spans="1:5">
      <c r="A4226" s="55" t="s">
        <v>4670</v>
      </c>
      <c r="B4226" s="56">
        <v>6</v>
      </c>
      <c r="C4226" s="58">
        <v>441.5</v>
      </c>
      <c r="D4226" s="57">
        <f t="shared" ref="D4226:D4289" si="66">IF(B4226&lt;0,-C4226/-B4226,C4226/B4226)</f>
        <v>73.583333333333329</v>
      </c>
      <c r="E4226" s="57" t="e">
        <f>VLOOKUP(A4226,'сентябрь 2020 (задание 1)'!$B$3:$E$16200,4,0)</f>
        <v>#N/A</v>
      </c>
    </row>
    <row r="4227" spans="1:5">
      <c r="A4227" s="20" t="s">
        <v>4671</v>
      </c>
      <c r="B4227" s="15">
        <v>2190</v>
      </c>
      <c r="C4227" s="13">
        <v>243240</v>
      </c>
      <c r="D4227" s="13">
        <f t="shared" si="66"/>
        <v>111.06849315068493</v>
      </c>
      <c r="E4227" s="13">
        <f>VLOOKUP(A4227,'сентябрь 2020 (задание 1)'!$B$3:$E$16200,4,0)</f>
        <v>125.66666666666667</v>
      </c>
    </row>
    <row r="4228" spans="1:5">
      <c r="A4228" s="20" t="s">
        <v>4672</v>
      </c>
      <c r="B4228" s="12">
        <v>179</v>
      </c>
      <c r="C4228" s="13">
        <v>21096.5</v>
      </c>
      <c r="D4228" s="13">
        <f t="shared" si="66"/>
        <v>117.85754189944134</v>
      </c>
      <c r="E4228" s="13">
        <f>VLOOKUP(A4228,'сентябрь 2020 (задание 1)'!$B$3:$E$16200,4,0)</f>
        <v>132.8515625</v>
      </c>
    </row>
    <row r="4229" spans="1:5">
      <c r="A4229" s="20" t="s">
        <v>4673</v>
      </c>
      <c r="B4229" s="12">
        <v>66</v>
      </c>
      <c r="C4229" s="13">
        <v>7778.5</v>
      </c>
      <c r="D4229" s="13">
        <f t="shared" si="66"/>
        <v>117.85606060606061</v>
      </c>
      <c r="E4229" s="13">
        <f>VLOOKUP(A4229,'сентябрь 2020 (задание 1)'!$B$3:$E$16200,4,0)</f>
        <v>126.68648648648649</v>
      </c>
    </row>
    <row r="4230" spans="1:5">
      <c r="A4230" s="20" t="s">
        <v>4674</v>
      </c>
      <c r="B4230" s="12">
        <v>68</v>
      </c>
      <c r="C4230" s="13">
        <v>7834</v>
      </c>
      <c r="D4230" s="13">
        <f t="shared" si="66"/>
        <v>115.20588235294117</v>
      </c>
      <c r="E4230" s="13">
        <f>VLOOKUP(A4230,'сентябрь 2020 (задание 1)'!$B$3:$E$16200,4,0)</f>
        <v>126.88571428571429</v>
      </c>
    </row>
    <row r="4231" spans="1:5">
      <c r="A4231" s="20" t="s">
        <v>4675</v>
      </c>
      <c r="B4231" s="12">
        <v>40</v>
      </c>
      <c r="C4231" s="13">
        <v>4488</v>
      </c>
      <c r="D4231" s="13">
        <f t="shared" si="66"/>
        <v>112.2</v>
      </c>
      <c r="E4231" s="13">
        <f>VLOOKUP(A4231,'сентябрь 2020 (задание 1)'!$B$3:$E$16200,4,0)</f>
        <v>130.0655737704918</v>
      </c>
    </row>
    <row r="4232" spans="1:5">
      <c r="A4232" s="20" t="s">
        <v>4676</v>
      </c>
      <c r="B4232" s="12">
        <v>80</v>
      </c>
      <c r="C4232" s="13">
        <v>9260</v>
      </c>
      <c r="D4232" s="13">
        <f t="shared" si="66"/>
        <v>115.75</v>
      </c>
      <c r="E4232" s="13">
        <f>VLOOKUP(A4232,'сентябрь 2020 (задание 1)'!$B$3:$E$16200,4,0)</f>
        <v>125.34615384615384</v>
      </c>
    </row>
    <row r="4233" spans="1:5">
      <c r="A4233" s="20" t="s">
        <v>4677</v>
      </c>
      <c r="B4233" s="12">
        <v>85</v>
      </c>
      <c r="C4233" s="13">
        <v>9836</v>
      </c>
      <c r="D4233" s="13">
        <f t="shared" si="66"/>
        <v>115.71764705882353</v>
      </c>
      <c r="E4233" s="13">
        <f>VLOOKUP(A4233,'сентябрь 2020 (задание 1)'!$B$3:$E$16200,4,0)</f>
        <v>125.85714285714286</v>
      </c>
    </row>
    <row r="4234" spans="1:5">
      <c r="A4234" s="20" t="s">
        <v>4678</v>
      </c>
      <c r="B4234" s="12">
        <v>38</v>
      </c>
      <c r="C4234" s="13">
        <v>4211</v>
      </c>
      <c r="D4234" s="13">
        <f t="shared" si="66"/>
        <v>110.81578947368421</v>
      </c>
      <c r="E4234" s="13">
        <f>VLOOKUP(A4234,'сентябрь 2020 (задание 1)'!$B$3:$E$16200,4,0)</f>
        <v>126.5</v>
      </c>
    </row>
    <row r="4235" spans="1:5">
      <c r="A4235" s="20" t="s">
        <v>4679</v>
      </c>
      <c r="B4235" s="12">
        <v>29</v>
      </c>
      <c r="C4235" s="13">
        <v>3225.5</v>
      </c>
      <c r="D4235" s="13">
        <f t="shared" si="66"/>
        <v>111.22413793103448</v>
      </c>
      <c r="E4235" s="13">
        <f>VLOOKUP(A4235,'сентябрь 2020 (задание 1)'!$B$3:$E$16200,4,0)</f>
        <v>139.1</v>
      </c>
    </row>
    <row r="4236" spans="1:5">
      <c r="A4236" s="20" t="s">
        <v>4680</v>
      </c>
      <c r="B4236" s="12">
        <v>3</v>
      </c>
      <c r="C4236" s="14">
        <v>360</v>
      </c>
      <c r="D4236" s="13">
        <f t="shared" si="66"/>
        <v>120</v>
      </c>
      <c r="E4236" s="13">
        <f>VLOOKUP(A4236,'сентябрь 2020 (задание 1)'!$B$3:$E$16200,4,0)</f>
        <v>128</v>
      </c>
    </row>
    <row r="4237" spans="1:5">
      <c r="A4237" s="20" t="s">
        <v>4681</v>
      </c>
      <c r="B4237" s="15">
        <v>2040</v>
      </c>
      <c r="C4237" s="13">
        <v>276975</v>
      </c>
      <c r="D4237" s="13">
        <f t="shared" si="66"/>
        <v>135.77205882352942</v>
      </c>
      <c r="E4237" s="13">
        <f>VLOOKUP(A4237,'сентябрь 2020 (задание 1)'!$B$3:$E$16200,4,0)</f>
        <v>149.78431372549019</v>
      </c>
    </row>
    <row r="4238" spans="1:5">
      <c r="A4238" s="20" t="s">
        <v>4682</v>
      </c>
      <c r="B4238" s="12">
        <v>108</v>
      </c>
      <c r="C4238" s="13">
        <v>14556.5</v>
      </c>
      <c r="D4238" s="13">
        <f t="shared" si="66"/>
        <v>134.78240740740742</v>
      </c>
      <c r="E4238" s="13">
        <f>VLOOKUP(A4238,'сентябрь 2020 (задание 1)'!$B$3:$E$16200,4,0)</f>
        <v>153.04621848739495</v>
      </c>
    </row>
    <row r="4239" spans="1:5">
      <c r="A4239" s="20" t="s">
        <v>4683</v>
      </c>
      <c r="B4239" s="12">
        <v>66</v>
      </c>
      <c r="C4239" s="13">
        <v>9049.5</v>
      </c>
      <c r="D4239" s="13">
        <f t="shared" si="66"/>
        <v>137.11363636363637</v>
      </c>
      <c r="E4239" s="13">
        <f>VLOOKUP(A4239,'сентябрь 2020 (задание 1)'!$B$3:$E$16200,4,0)</f>
        <v>151.04794520547946</v>
      </c>
    </row>
    <row r="4240" spans="1:5">
      <c r="A4240" s="20" t="s">
        <v>4684</v>
      </c>
      <c r="B4240" s="12">
        <v>65</v>
      </c>
      <c r="C4240" s="13">
        <v>8976</v>
      </c>
      <c r="D4240" s="13">
        <f t="shared" si="66"/>
        <v>138.09230769230768</v>
      </c>
      <c r="E4240" s="13">
        <f>VLOOKUP(A4240,'сентябрь 2020 (задание 1)'!$B$3:$E$16200,4,0)</f>
        <v>151.44961240310079</v>
      </c>
    </row>
    <row r="4241" spans="1:5">
      <c r="A4241" s="20" t="s">
        <v>4685</v>
      </c>
      <c r="B4241" s="12">
        <v>36</v>
      </c>
      <c r="C4241" s="13">
        <v>4738</v>
      </c>
      <c r="D4241" s="13">
        <f t="shared" si="66"/>
        <v>131.61111111111111</v>
      </c>
      <c r="E4241" s="13">
        <f>VLOOKUP(A4241,'сентябрь 2020 (задание 1)'!$B$3:$E$16200,4,0)</f>
        <v>151.328125</v>
      </c>
    </row>
    <row r="4242" spans="1:5">
      <c r="A4242" s="20" t="s">
        <v>4686</v>
      </c>
      <c r="B4242" s="12">
        <v>6</v>
      </c>
      <c r="C4242" s="14">
        <v>804</v>
      </c>
      <c r="D4242" s="13">
        <f t="shared" si="66"/>
        <v>134</v>
      </c>
      <c r="E4242" s="13">
        <f>VLOOKUP(A4242,'сентябрь 2020 (задание 1)'!$B$3:$E$16200,4,0)</f>
        <v>141.76190476190476</v>
      </c>
    </row>
    <row r="4243" spans="1:5">
      <c r="A4243" s="20" t="s">
        <v>4687</v>
      </c>
      <c r="B4243" s="12">
        <v>23</v>
      </c>
      <c r="C4243" s="13">
        <v>3211</v>
      </c>
      <c r="D4243" s="13">
        <f t="shared" si="66"/>
        <v>139.60869565217391</v>
      </c>
      <c r="E4243" s="13">
        <f>VLOOKUP(A4243,'сентябрь 2020 (задание 1)'!$B$3:$E$16200,4,0)</f>
        <v>150.7258064516129</v>
      </c>
    </row>
    <row r="4244" spans="1:5">
      <c r="A4244" s="20" t="s">
        <v>4688</v>
      </c>
      <c r="B4244" s="12">
        <v>24</v>
      </c>
      <c r="C4244" s="13">
        <v>3276</v>
      </c>
      <c r="D4244" s="13">
        <f t="shared" si="66"/>
        <v>136.5</v>
      </c>
      <c r="E4244" s="13">
        <f>VLOOKUP(A4244,'сентябрь 2020 (задание 1)'!$B$3:$E$16200,4,0)</f>
        <v>148.38333333333333</v>
      </c>
    </row>
    <row r="4245" spans="1:5">
      <c r="A4245" s="20" t="s">
        <v>4689</v>
      </c>
      <c r="B4245" s="12">
        <v>30</v>
      </c>
      <c r="C4245" s="13">
        <v>4152</v>
      </c>
      <c r="D4245" s="13">
        <f t="shared" si="66"/>
        <v>138.4</v>
      </c>
      <c r="E4245" s="13">
        <f>VLOOKUP(A4245,'сентябрь 2020 (задание 1)'!$B$3:$E$16200,4,0)</f>
        <v>154</v>
      </c>
    </row>
    <row r="4246" spans="1:5">
      <c r="A4246" s="55" t="s">
        <v>4690</v>
      </c>
      <c r="B4246" s="56">
        <v>30</v>
      </c>
      <c r="C4246" s="57">
        <v>3900</v>
      </c>
      <c r="D4246" s="57">
        <f t="shared" si="66"/>
        <v>130</v>
      </c>
      <c r="E4246" s="57" t="e">
        <f>VLOOKUP(A4246,'сентябрь 2020 (задание 1)'!$B$3:$E$16200,4,0)</f>
        <v>#N/A</v>
      </c>
    </row>
    <row r="4247" spans="1:5">
      <c r="A4247" s="20" t="s">
        <v>4691</v>
      </c>
      <c r="B4247" s="12">
        <v>20</v>
      </c>
      <c r="C4247" s="13">
        <v>2680</v>
      </c>
      <c r="D4247" s="13">
        <f t="shared" si="66"/>
        <v>134</v>
      </c>
      <c r="E4247" s="13">
        <f>VLOOKUP(A4247,'сентябрь 2020 (задание 1)'!$B$3:$E$16200,4,0)</f>
        <v>149.5</v>
      </c>
    </row>
    <row r="4248" spans="1:5">
      <c r="A4248" s="55" t="s">
        <v>4692</v>
      </c>
      <c r="B4248" s="56">
        <v>30</v>
      </c>
      <c r="C4248" s="57">
        <v>4287</v>
      </c>
      <c r="D4248" s="57">
        <f t="shared" si="66"/>
        <v>142.9</v>
      </c>
      <c r="E4248" s="57" t="e">
        <f>VLOOKUP(A4248,'сентябрь 2020 (задание 1)'!$B$3:$E$16200,4,0)</f>
        <v>#N/A</v>
      </c>
    </row>
    <row r="4249" spans="1:5">
      <c r="A4249" s="55" t="s">
        <v>4693</v>
      </c>
      <c r="B4249" s="56">
        <v>10</v>
      </c>
      <c r="C4249" s="57">
        <v>1370</v>
      </c>
      <c r="D4249" s="57">
        <f t="shared" si="66"/>
        <v>137</v>
      </c>
      <c r="E4249" s="57" t="e">
        <f>VLOOKUP(A4249,'сентябрь 2020 (задание 1)'!$B$3:$E$16200,4,0)</f>
        <v>#N/A</v>
      </c>
    </row>
    <row r="4250" spans="1:5">
      <c r="A4250" s="20" t="s">
        <v>4694</v>
      </c>
      <c r="B4250" s="12">
        <v>320</v>
      </c>
      <c r="C4250" s="13">
        <v>83490</v>
      </c>
      <c r="D4250" s="13">
        <f t="shared" si="66"/>
        <v>260.90625</v>
      </c>
      <c r="E4250" s="13">
        <f>VLOOKUP(A4250,'сентябрь 2020 (задание 1)'!$B$3:$E$16200,4,0)</f>
        <v>295.39999999999998</v>
      </c>
    </row>
    <row r="4251" spans="1:5">
      <c r="A4251" s="20" t="s">
        <v>4695</v>
      </c>
      <c r="B4251" s="12">
        <v>38</v>
      </c>
      <c r="C4251" s="13">
        <v>9691</v>
      </c>
      <c r="D4251" s="13">
        <f t="shared" si="66"/>
        <v>255.02631578947367</v>
      </c>
      <c r="E4251" s="13">
        <f>VLOOKUP(A4251,'сентябрь 2020 (задание 1)'!$B$3:$E$16200,4,0)</f>
        <v>286.33333333333331</v>
      </c>
    </row>
    <row r="4252" spans="1:5">
      <c r="A4252" s="20" t="s">
        <v>4696</v>
      </c>
      <c r="B4252" s="12">
        <v>31</v>
      </c>
      <c r="C4252" s="13">
        <v>8064.5</v>
      </c>
      <c r="D4252" s="13">
        <f t="shared" si="66"/>
        <v>260.14516129032256</v>
      </c>
      <c r="E4252" s="13">
        <f>VLOOKUP(A4252,'сентябрь 2020 (задание 1)'!$B$3:$E$16200,4,0)</f>
        <v>299.23333333333335</v>
      </c>
    </row>
    <row r="4253" spans="1:5">
      <c r="A4253" s="20" t="s">
        <v>4697</v>
      </c>
      <c r="B4253" s="12">
        <v>10</v>
      </c>
      <c r="C4253" s="13">
        <v>2579</v>
      </c>
      <c r="D4253" s="13">
        <f t="shared" si="66"/>
        <v>257.89999999999998</v>
      </c>
      <c r="E4253" s="13">
        <f>VLOOKUP(A4253,'сентябрь 2020 (задание 1)'!$B$3:$E$16200,4,0)</f>
        <v>294.41176470588238</v>
      </c>
    </row>
    <row r="4254" spans="1:5">
      <c r="A4254" s="20" t="s">
        <v>4698</v>
      </c>
      <c r="B4254" s="12">
        <v>15</v>
      </c>
      <c r="C4254" s="13">
        <v>3963.5</v>
      </c>
      <c r="D4254" s="13">
        <f t="shared" si="66"/>
        <v>264.23333333333335</v>
      </c>
      <c r="E4254" s="13">
        <f>VLOOKUP(A4254,'сентябрь 2020 (задание 1)'!$B$3:$E$16200,4,0)</f>
        <v>297.6194029850746</v>
      </c>
    </row>
    <row r="4255" spans="1:5">
      <c r="A4255" s="20" t="s">
        <v>4699</v>
      </c>
      <c r="B4255" s="12">
        <v>3</v>
      </c>
      <c r="C4255" s="14">
        <v>748.5</v>
      </c>
      <c r="D4255" s="13">
        <f t="shared" si="66"/>
        <v>249.5</v>
      </c>
      <c r="E4255" s="13">
        <f>VLOOKUP(A4255,'сентябрь 2020 (задание 1)'!$B$3:$E$16200,4,0)</f>
        <v>293.75</v>
      </c>
    </row>
    <row r="4256" spans="1:5">
      <c r="A4256" s="20" t="s">
        <v>4700</v>
      </c>
      <c r="B4256" s="12">
        <v>20</v>
      </c>
      <c r="C4256" s="13">
        <v>5210.5</v>
      </c>
      <c r="D4256" s="13">
        <f t="shared" si="66"/>
        <v>260.52499999999998</v>
      </c>
      <c r="E4256" s="13">
        <f>VLOOKUP(A4256,'сентябрь 2020 (задание 1)'!$B$3:$E$16200,4,0)</f>
        <v>306.5</v>
      </c>
    </row>
    <row r="4257" spans="1:5">
      <c r="A4257" s="55" t="s">
        <v>4701</v>
      </c>
      <c r="B4257" s="56">
        <v>20</v>
      </c>
      <c r="C4257" s="57">
        <v>5565</v>
      </c>
      <c r="D4257" s="57">
        <f t="shared" si="66"/>
        <v>278.25</v>
      </c>
      <c r="E4257" s="57" t="e">
        <f>VLOOKUP(A4257,'сентябрь 2020 (задание 1)'!$B$3:$E$16200,4,0)</f>
        <v>#N/A</v>
      </c>
    </row>
    <row r="4258" spans="1:5">
      <c r="A4258" s="20" t="s">
        <v>4702</v>
      </c>
      <c r="B4258" s="12">
        <v>16</v>
      </c>
      <c r="C4258" s="13">
        <v>15578</v>
      </c>
      <c r="D4258" s="13">
        <f t="shared" si="66"/>
        <v>973.625</v>
      </c>
      <c r="E4258" s="13">
        <f>VLOOKUP(A4258,'сентябрь 2020 (задание 1)'!$B$3:$E$16200,4,0)</f>
        <v>1034.25</v>
      </c>
    </row>
    <row r="4259" spans="1:5">
      <c r="A4259" s="20" t="s">
        <v>4703</v>
      </c>
      <c r="B4259" s="12">
        <v>4</v>
      </c>
      <c r="C4259" s="13">
        <v>5394</v>
      </c>
      <c r="D4259" s="13">
        <f t="shared" si="66"/>
        <v>1348.5</v>
      </c>
      <c r="E4259" s="13">
        <f>VLOOKUP(A4259,'сентябрь 2020 (задание 1)'!$B$3:$E$16200,4,0)</f>
        <v>1342</v>
      </c>
    </row>
    <row r="4260" spans="1:5">
      <c r="A4260" s="55" t="s">
        <v>4704</v>
      </c>
      <c r="B4260" s="56">
        <v>4</v>
      </c>
      <c r="C4260" s="57">
        <v>5914</v>
      </c>
      <c r="D4260" s="57">
        <f t="shared" si="66"/>
        <v>1478.5</v>
      </c>
      <c r="E4260" s="57" t="e">
        <f>VLOOKUP(A4260,'сентябрь 2020 (задание 1)'!$B$3:$E$16200,4,0)</f>
        <v>#N/A</v>
      </c>
    </row>
    <row r="4261" spans="1:5">
      <c r="A4261" s="20" t="s">
        <v>4705</v>
      </c>
      <c r="B4261" s="15">
        <v>3968</v>
      </c>
      <c r="C4261" s="13">
        <v>78146</v>
      </c>
      <c r="D4261" s="13">
        <f t="shared" si="66"/>
        <v>19.69405241935484</v>
      </c>
      <c r="E4261" s="13">
        <f>VLOOKUP(A4261,'сентябрь 2020 (задание 1)'!$B$3:$E$16200,4,0)</f>
        <v>22.994889267461669</v>
      </c>
    </row>
    <row r="4262" spans="1:5">
      <c r="A4262" s="20" t="s">
        <v>4706</v>
      </c>
      <c r="B4262" s="15">
        <v>2472</v>
      </c>
      <c r="C4262" s="13">
        <v>74758</v>
      </c>
      <c r="D4262" s="13">
        <f t="shared" si="66"/>
        <v>30.241909385113267</v>
      </c>
      <c r="E4262" s="13">
        <f>VLOOKUP(A4262,'сентябрь 2020 (задание 1)'!$B$3:$E$16200,4,0)</f>
        <v>33.34802259887006</v>
      </c>
    </row>
    <row r="4263" spans="1:5">
      <c r="A4263" s="20" t="s">
        <v>4707</v>
      </c>
      <c r="B4263" s="15">
        <v>3860</v>
      </c>
      <c r="C4263" s="13">
        <v>189134</v>
      </c>
      <c r="D4263" s="13">
        <f t="shared" si="66"/>
        <v>48.998445595854925</v>
      </c>
      <c r="E4263" s="13">
        <f>VLOOKUP(A4263,'сентябрь 2020 (задание 1)'!$B$3:$E$16200,4,0)</f>
        <v>54.290685772773799</v>
      </c>
    </row>
    <row r="4264" spans="1:5">
      <c r="A4264" s="20" t="s">
        <v>4708</v>
      </c>
      <c r="B4264" s="15">
        <v>1868</v>
      </c>
      <c r="C4264" s="13">
        <v>140164</v>
      </c>
      <c r="D4264" s="13">
        <f t="shared" si="66"/>
        <v>75.034261241970015</v>
      </c>
      <c r="E4264" s="13">
        <f>VLOOKUP(A4264,'сентябрь 2020 (задание 1)'!$B$3:$E$16200,4,0)</f>
        <v>85.510603588907017</v>
      </c>
    </row>
    <row r="4265" spans="1:5">
      <c r="A4265" s="20" t="s">
        <v>4709</v>
      </c>
      <c r="B4265" s="15">
        <v>1060</v>
      </c>
      <c r="C4265" s="13">
        <v>125464</v>
      </c>
      <c r="D4265" s="13">
        <f t="shared" si="66"/>
        <v>118.3622641509434</v>
      </c>
      <c r="E4265" s="13">
        <f>VLOOKUP(A4265,'сентябрь 2020 (задание 1)'!$B$3:$E$16200,4,0)</f>
        <v>132.57027027027027</v>
      </c>
    </row>
    <row r="4266" spans="1:5">
      <c r="A4266" s="20" t="s">
        <v>4710</v>
      </c>
      <c r="B4266" s="12">
        <v>900</v>
      </c>
      <c r="C4266" s="13">
        <v>168182</v>
      </c>
      <c r="D4266" s="13">
        <f t="shared" si="66"/>
        <v>186.86888888888888</v>
      </c>
      <c r="E4266" s="13">
        <f>VLOOKUP(A4266,'сентябрь 2020 (задание 1)'!$B$3:$E$16200,4,0)</f>
        <v>205.07670454545453</v>
      </c>
    </row>
    <row r="4267" spans="1:5">
      <c r="A4267" s="20" t="s">
        <v>4711</v>
      </c>
      <c r="B4267" s="12">
        <v>216</v>
      </c>
      <c r="C4267" s="13">
        <v>55972</v>
      </c>
      <c r="D4267" s="13">
        <f t="shared" si="66"/>
        <v>259.12962962962962</v>
      </c>
      <c r="E4267" s="13">
        <f>VLOOKUP(A4267,'сентябрь 2020 (задание 1)'!$B$3:$E$16200,4,0)</f>
        <v>295.44062500000001</v>
      </c>
    </row>
    <row r="4268" spans="1:5">
      <c r="A4268" s="20" t="s">
        <v>4712</v>
      </c>
      <c r="B4268" s="12">
        <v>320</v>
      </c>
      <c r="C4268" s="13">
        <v>121444</v>
      </c>
      <c r="D4268" s="13">
        <f t="shared" si="66"/>
        <v>379.51249999999999</v>
      </c>
      <c r="E4268" s="13">
        <f>VLOOKUP(A4268,'сентябрь 2020 (задание 1)'!$B$3:$E$16200,4,0)</f>
        <v>402.60344827586209</v>
      </c>
    </row>
    <row r="4269" spans="1:5">
      <c r="A4269" s="20" t="s">
        <v>4713</v>
      </c>
      <c r="B4269" s="12">
        <v>104</v>
      </c>
      <c r="C4269" s="13">
        <v>61176</v>
      </c>
      <c r="D4269" s="13">
        <f t="shared" si="66"/>
        <v>588.23076923076928</v>
      </c>
      <c r="E4269" s="13">
        <f>VLOOKUP(A4269,'сентябрь 2020 (задание 1)'!$B$3:$E$16200,4,0)</f>
        <v>634</v>
      </c>
    </row>
    <row r="4270" spans="1:5">
      <c r="A4270" s="20" t="s">
        <v>4714</v>
      </c>
      <c r="B4270" s="12">
        <v>100</v>
      </c>
      <c r="C4270" s="13">
        <v>2000</v>
      </c>
      <c r="D4270" s="13">
        <f t="shared" si="66"/>
        <v>20</v>
      </c>
      <c r="E4270" s="13">
        <f>VLOOKUP(A4270,'сентябрь 2020 (задание 1)'!$B$3:$E$16200,4,0)</f>
        <v>22.944444444444443</v>
      </c>
    </row>
    <row r="4271" spans="1:5">
      <c r="A4271" s="20" t="s">
        <v>4715</v>
      </c>
      <c r="B4271" s="12">
        <v>180</v>
      </c>
      <c r="C4271" s="13">
        <v>5326</v>
      </c>
      <c r="D4271" s="13">
        <f t="shared" si="66"/>
        <v>29.588888888888889</v>
      </c>
      <c r="E4271" s="13">
        <f>VLOOKUP(A4271,'сентябрь 2020 (задание 1)'!$B$3:$E$16200,4,0)</f>
        <v>34.075000000000003</v>
      </c>
    </row>
    <row r="4272" spans="1:5">
      <c r="A4272" s="20" t="s">
        <v>4716</v>
      </c>
      <c r="B4272" s="12">
        <v>108</v>
      </c>
      <c r="C4272" s="13">
        <v>5384</v>
      </c>
      <c r="D4272" s="13">
        <f t="shared" si="66"/>
        <v>49.851851851851855</v>
      </c>
      <c r="E4272" s="13">
        <f>VLOOKUP(A4272,'сентябрь 2020 (задание 1)'!$B$3:$E$16200,4,0)</f>
        <v>52.68452380952381</v>
      </c>
    </row>
    <row r="4273" spans="1:5">
      <c r="A4273" s="20" t="s">
        <v>4717</v>
      </c>
      <c r="B4273" s="12">
        <v>72</v>
      </c>
      <c r="C4273" s="13">
        <v>5488</v>
      </c>
      <c r="D4273" s="13">
        <f t="shared" si="66"/>
        <v>76.222222222222229</v>
      </c>
      <c r="E4273" s="13">
        <f>VLOOKUP(A4273,'сентябрь 2020 (задание 1)'!$B$3:$E$16200,4,0)</f>
        <v>82.549180327868854</v>
      </c>
    </row>
    <row r="4274" spans="1:5">
      <c r="A4274" s="20" t="s">
        <v>4718</v>
      </c>
      <c r="B4274" s="12">
        <v>24</v>
      </c>
      <c r="C4274" s="13">
        <v>2962</v>
      </c>
      <c r="D4274" s="13">
        <f t="shared" si="66"/>
        <v>123.41666666666667</v>
      </c>
      <c r="E4274" s="13">
        <f>VLOOKUP(A4274,'сентябрь 2020 (задание 1)'!$B$3:$E$16200,4,0)</f>
        <v>130.36842105263159</v>
      </c>
    </row>
    <row r="4275" spans="1:5">
      <c r="A4275" s="20" t="s">
        <v>4719</v>
      </c>
      <c r="B4275" s="12">
        <v>44</v>
      </c>
      <c r="C4275" s="13">
        <v>8602</v>
      </c>
      <c r="D4275" s="13">
        <f t="shared" si="66"/>
        <v>195.5</v>
      </c>
      <c r="E4275" s="13">
        <f>VLOOKUP(A4275,'сентябрь 2020 (задание 1)'!$B$3:$E$16200,4,0)</f>
        <v>211.15384615384616</v>
      </c>
    </row>
    <row r="4276" spans="1:5">
      <c r="A4276" s="55" t="s">
        <v>4720</v>
      </c>
      <c r="B4276" s="56">
        <v>28</v>
      </c>
      <c r="C4276" s="57">
        <v>8190</v>
      </c>
      <c r="D4276" s="57">
        <f t="shared" si="66"/>
        <v>292.5</v>
      </c>
      <c r="E4276" s="57" t="e">
        <f>VLOOKUP(A4276,'сентябрь 2020 (задание 1)'!$B$3:$E$16200,4,0)</f>
        <v>#N/A</v>
      </c>
    </row>
    <row r="4277" spans="1:5">
      <c r="A4277" s="55" t="s">
        <v>4721</v>
      </c>
      <c r="B4277" s="56">
        <v>28</v>
      </c>
      <c r="C4277" s="57">
        <v>11732</v>
      </c>
      <c r="D4277" s="57">
        <f t="shared" si="66"/>
        <v>419</v>
      </c>
      <c r="E4277" s="57" t="e">
        <f>VLOOKUP(A4277,'сентябрь 2020 (задание 1)'!$B$3:$E$16200,4,0)</f>
        <v>#N/A</v>
      </c>
    </row>
    <row r="4278" spans="1:5">
      <c r="A4278" s="20" t="s">
        <v>4722</v>
      </c>
      <c r="B4278" s="15">
        <v>8216</v>
      </c>
      <c r="C4278" s="13">
        <v>185188</v>
      </c>
      <c r="D4278" s="13">
        <f t="shared" si="66"/>
        <v>22.539922103213243</v>
      </c>
      <c r="E4278" s="13">
        <f>VLOOKUP(A4278,'сентябрь 2020 (задание 1)'!$B$3:$E$16200,4,0)</f>
        <v>25.308067597354885</v>
      </c>
    </row>
    <row r="4279" spans="1:5">
      <c r="A4279" s="20" t="s">
        <v>4723</v>
      </c>
      <c r="B4279" s="15">
        <v>3728</v>
      </c>
      <c r="C4279" s="13">
        <v>146824</v>
      </c>
      <c r="D4279" s="13">
        <f t="shared" si="66"/>
        <v>39.384120171673821</v>
      </c>
      <c r="E4279" s="13">
        <f>VLOOKUP(A4279,'сентябрь 2020 (задание 1)'!$B$3:$E$16200,4,0)</f>
        <v>43.908086717136953</v>
      </c>
    </row>
    <row r="4280" spans="1:5">
      <c r="A4280" s="20" t="s">
        <v>4724</v>
      </c>
      <c r="B4280" s="15">
        <v>5652</v>
      </c>
      <c r="C4280" s="13">
        <v>393660</v>
      </c>
      <c r="D4280" s="13">
        <f t="shared" si="66"/>
        <v>69.649681528662427</v>
      </c>
      <c r="E4280" s="13">
        <f>VLOOKUP(A4280,'сентябрь 2020 (задание 1)'!$B$3:$E$16200,4,0)</f>
        <v>75.504873294346979</v>
      </c>
    </row>
    <row r="4281" spans="1:5">
      <c r="A4281" s="20" t="s">
        <v>4725</v>
      </c>
      <c r="B4281" s="15">
        <v>1820</v>
      </c>
      <c r="C4281" s="13">
        <v>199106</v>
      </c>
      <c r="D4281" s="13">
        <f t="shared" si="66"/>
        <v>109.39890109890109</v>
      </c>
      <c r="E4281" s="13">
        <f>VLOOKUP(A4281,'сентябрь 2020 (задание 1)'!$B$3:$E$16200,4,0)</f>
        <v>122.42933618843684</v>
      </c>
    </row>
    <row r="4282" spans="1:5">
      <c r="A4282" s="20" t="s">
        <v>4726</v>
      </c>
      <c r="B4282" s="15">
        <v>1808</v>
      </c>
      <c r="C4282" s="13">
        <v>329466</v>
      </c>
      <c r="D4282" s="13">
        <f t="shared" si="66"/>
        <v>182.22676991150442</v>
      </c>
      <c r="E4282" s="13">
        <f>VLOOKUP(A4282,'сентябрь 2020 (задание 1)'!$B$3:$E$16200,4,0)</f>
        <v>195.85714285714286</v>
      </c>
    </row>
    <row r="4283" spans="1:5">
      <c r="A4283" s="20" t="s">
        <v>4727</v>
      </c>
      <c r="B4283" s="12">
        <v>816</v>
      </c>
      <c r="C4283" s="13">
        <v>230998</v>
      </c>
      <c r="D4283" s="13">
        <f t="shared" si="66"/>
        <v>283.08578431372547</v>
      </c>
      <c r="E4283" s="13">
        <f>VLOOKUP(A4283,'сентябрь 2020 (задание 1)'!$B$3:$E$16200,4,0)</f>
        <v>295.30395136778117</v>
      </c>
    </row>
    <row r="4284" spans="1:5">
      <c r="A4284" s="20" t="s">
        <v>4728</v>
      </c>
      <c r="B4284" s="12">
        <v>716</v>
      </c>
      <c r="C4284" s="13">
        <v>276544</v>
      </c>
      <c r="D4284" s="13">
        <f t="shared" si="66"/>
        <v>386.23463687150837</v>
      </c>
      <c r="E4284" s="13">
        <f>VLOOKUP(A4284,'сентябрь 2020 (задание 1)'!$B$3:$E$16200,4,0)</f>
        <v>434.47321428571428</v>
      </c>
    </row>
    <row r="4285" spans="1:5">
      <c r="A4285" s="20" t="s">
        <v>4729</v>
      </c>
      <c r="B4285" s="12">
        <v>296</v>
      </c>
      <c r="C4285" s="13">
        <v>172558</v>
      </c>
      <c r="D4285" s="13">
        <f t="shared" si="66"/>
        <v>582.96621621621625</v>
      </c>
      <c r="E4285" s="13">
        <f>VLOOKUP(A4285,'сентябрь 2020 (задание 1)'!$B$3:$E$16200,4,0)</f>
        <v>606.23026315789468</v>
      </c>
    </row>
    <row r="4286" spans="1:5">
      <c r="A4286" s="20" t="s">
        <v>4730</v>
      </c>
      <c r="B4286" s="12">
        <v>28</v>
      </c>
      <c r="C4286" s="13">
        <v>24647.5</v>
      </c>
      <c r="D4286" s="13">
        <f t="shared" si="66"/>
        <v>880.26785714285711</v>
      </c>
      <c r="E4286" s="13">
        <f>VLOOKUP(A4286,'сентябрь 2020 (задание 1)'!$B$3:$E$16200,4,0)</f>
        <v>989</v>
      </c>
    </row>
    <row r="4287" spans="1:5">
      <c r="A4287" s="20" t="s">
        <v>4731</v>
      </c>
      <c r="B4287" s="12">
        <v>80</v>
      </c>
      <c r="C4287" s="13">
        <v>2240</v>
      </c>
      <c r="D4287" s="13">
        <f t="shared" si="66"/>
        <v>28</v>
      </c>
      <c r="E4287" s="13">
        <f>VLOOKUP(A4287,'сентябрь 2020 (задание 1)'!$B$3:$E$16200,4,0)</f>
        <v>25.490990990990991</v>
      </c>
    </row>
    <row r="4288" spans="1:5">
      <c r="A4288" s="20" t="s">
        <v>4732</v>
      </c>
      <c r="B4288" s="12">
        <v>112</v>
      </c>
      <c r="C4288" s="13">
        <v>4850</v>
      </c>
      <c r="D4288" s="13">
        <f t="shared" si="66"/>
        <v>43.303571428571431</v>
      </c>
      <c r="E4288" s="13">
        <f>VLOOKUP(A4288,'сентябрь 2020 (задание 1)'!$B$3:$E$16200,4,0)</f>
        <v>44.160305343511453</v>
      </c>
    </row>
    <row r="4289" spans="1:5">
      <c r="A4289" s="20" t="s">
        <v>4733</v>
      </c>
      <c r="B4289" s="12">
        <v>32</v>
      </c>
      <c r="C4289" s="13">
        <v>2832</v>
      </c>
      <c r="D4289" s="13">
        <f t="shared" si="66"/>
        <v>88.5</v>
      </c>
      <c r="E4289" s="13">
        <f>VLOOKUP(A4289,'сентябрь 2020 (задание 1)'!$B$3:$E$16200,4,0)</f>
        <v>76.397435897435898</v>
      </c>
    </row>
    <row r="4290" spans="1:5">
      <c r="A4290" s="20" t="s">
        <v>4734</v>
      </c>
      <c r="B4290" s="12">
        <v>444</v>
      </c>
      <c r="C4290" s="13">
        <v>48396</v>
      </c>
      <c r="D4290" s="13">
        <f t="shared" ref="D4290:D4353" si="67">IF(B4290&lt;0,-C4290/-B4290,C4290/B4290)</f>
        <v>109</v>
      </c>
      <c r="E4290" s="13">
        <f>VLOOKUP(A4290,'сентябрь 2020 (задание 1)'!$B$3:$E$16200,4,0)</f>
        <v>145.92857142857142</v>
      </c>
    </row>
    <row r="4291" spans="1:5">
      <c r="A4291" s="20" t="s">
        <v>4735</v>
      </c>
      <c r="B4291" s="15">
        <v>1000</v>
      </c>
      <c r="C4291" s="13">
        <v>34500</v>
      </c>
      <c r="D4291" s="13">
        <f t="shared" si="67"/>
        <v>34.5</v>
      </c>
      <c r="E4291" s="13">
        <f>VLOOKUP(A4291,'сентябрь 2020 (задание 1)'!$B$3:$E$16200,4,0)</f>
        <v>44.705882352941174</v>
      </c>
    </row>
    <row r="4292" spans="1:5">
      <c r="A4292" s="20" t="s">
        <v>4736</v>
      </c>
      <c r="B4292" s="12">
        <v>150</v>
      </c>
      <c r="C4292" s="13">
        <v>6450</v>
      </c>
      <c r="D4292" s="13">
        <f t="shared" si="67"/>
        <v>43</v>
      </c>
      <c r="E4292" s="13">
        <f>VLOOKUP(A4292,'сентябрь 2020 (задание 1)'!$B$3:$E$16200,4,0)</f>
        <v>51.916666666666664</v>
      </c>
    </row>
    <row r="4293" spans="1:5">
      <c r="A4293" s="20" t="s">
        <v>4737</v>
      </c>
      <c r="B4293" s="12">
        <v>650</v>
      </c>
      <c r="C4293" s="13">
        <v>26150</v>
      </c>
      <c r="D4293" s="13">
        <f t="shared" si="67"/>
        <v>40.230769230769234</v>
      </c>
      <c r="E4293" s="13">
        <f>VLOOKUP(A4293,'сентябрь 2020 (задание 1)'!$B$3:$E$16200,4,0)</f>
        <v>50</v>
      </c>
    </row>
    <row r="4294" spans="1:5">
      <c r="A4294" s="20" t="s">
        <v>4738</v>
      </c>
      <c r="B4294" s="12">
        <v>150</v>
      </c>
      <c r="C4294" s="13">
        <v>6450</v>
      </c>
      <c r="D4294" s="13">
        <f t="shared" si="67"/>
        <v>43</v>
      </c>
      <c r="E4294" s="13">
        <f>VLOOKUP(A4294,'сентябрь 2020 (задание 1)'!$B$3:$E$16200,4,0)</f>
        <v>50</v>
      </c>
    </row>
    <row r="4295" spans="1:5">
      <c r="A4295" s="20" t="s">
        <v>4739</v>
      </c>
      <c r="B4295" s="12">
        <v>650</v>
      </c>
      <c r="C4295" s="13">
        <v>34000</v>
      </c>
      <c r="D4295" s="13">
        <f t="shared" si="67"/>
        <v>52.307692307692307</v>
      </c>
      <c r="E4295" s="13">
        <f>VLOOKUP(A4295,'сентябрь 2020 (задание 1)'!$B$3:$E$16200,4,0)</f>
        <v>64.142857142857139</v>
      </c>
    </row>
    <row r="4296" spans="1:5">
      <c r="A4296" s="55" t="s">
        <v>4740</v>
      </c>
      <c r="B4296" s="56">
        <v>75</v>
      </c>
      <c r="C4296" s="57">
        <v>7512.5</v>
      </c>
      <c r="D4296" s="57">
        <f t="shared" si="67"/>
        <v>100.16666666666667</v>
      </c>
      <c r="E4296" s="57" t="e">
        <f>VLOOKUP(A4296,'сентябрь 2020 (задание 1)'!$B$3:$E$16200,4,0)</f>
        <v>#N/A</v>
      </c>
    </row>
    <row r="4297" spans="1:5">
      <c r="A4297" s="20" t="s">
        <v>4741</v>
      </c>
      <c r="B4297" s="12">
        <v>400</v>
      </c>
      <c r="C4297" s="13">
        <v>23450</v>
      </c>
      <c r="D4297" s="13">
        <f t="shared" si="67"/>
        <v>58.625</v>
      </c>
      <c r="E4297" s="13">
        <f>VLOOKUP(A4297,'сентябрь 2020 (задание 1)'!$B$3:$E$16200,4,0)</f>
        <v>74.7</v>
      </c>
    </row>
    <row r="4298" spans="1:5">
      <c r="A4298" s="20" t="s">
        <v>4742</v>
      </c>
      <c r="B4298" s="12">
        <v>4</v>
      </c>
      <c r="C4298" s="13">
        <v>3498</v>
      </c>
      <c r="D4298" s="13">
        <f t="shared" si="67"/>
        <v>874.5</v>
      </c>
      <c r="E4298" s="13">
        <f>VLOOKUP(A4298,'сентябрь 2020 (задание 1)'!$B$3:$E$16200,4,0)</f>
        <v>864</v>
      </c>
    </row>
    <row r="4299" spans="1:5">
      <c r="A4299" s="20" t="s">
        <v>4743</v>
      </c>
      <c r="B4299" s="12">
        <v>10</v>
      </c>
      <c r="C4299" s="13">
        <v>8745</v>
      </c>
      <c r="D4299" s="13">
        <f t="shared" si="67"/>
        <v>874.5</v>
      </c>
      <c r="E4299" s="13">
        <f>VLOOKUP(A4299,'сентябрь 2020 (задание 1)'!$B$3:$E$16200,4,0)</f>
        <v>864</v>
      </c>
    </row>
    <row r="4300" spans="1:5">
      <c r="A4300" s="20" t="s">
        <v>4744</v>
      </c>
      <c r="B4300" s="12">
        <v>60</v>
      </c>
      <c r="C4300" s="13">
        <v>5136</v>
      </c>
      <c r="D4300" s="13">
        <f t="shared" si="67"/>
        <v>85.6</v>
      </c>
      <c r="E4300" s="13">
        <f>VLOOKUP(A4300,'сентябрь 2020 (задание 1)'!$B$3:$E$16200,4,0)</f>
        <v>103.14285714285714</v>
      </c>
    </row>
    <row r="4301" spans="1:5">
      <c r="A4301" s="20" t="s">
        <v>4745</v>
      </c>
      <c r="B4301" s="12">
        <v>18</v>
      </c>
      <c r="C4301" s="13">
        <v>1665</v>
      </c>
      <c r="D4301" s="13">
        <f t="shared" si="67"/>
        <v>92.5</v>
      </c>
      <c r="E4301" s="13">
        <f>VLOOKUP(A4301,'сентябрь 2020 (задание 1)'!$B$3:$E$16200,4,0)</f>
        <v>126.5</v>
      </c>
    </row>
    <row r="4302" spans="1:5">
      <c r="A4302" s="20" t="s">
        <v>4746</v>
      </c>
      <c r="B4302" s="12">
        <v>156</v>
      </c>
      <c r="C4302" s="13">
        <v>20757</v>
      </c>
      <c r="D4302" s="13">
        <f t="shared" si="67"/>
        <v>133.05769230769232</v>
      </c>
      <c r="E4302" s="13">
        <f>VLOOKUP(A4302,'сентябрь 2020 (задание 1)'!$B$3:$E$16200,4,0)</f>
        <v>162.71428571428572</v>
      </c>
    </row>
    <row r="4303" spans="1:5">
      <c r="A4303" s="20" t="s">
        <v>4747</v>
      </c>
      <c r="B4303" s="12">
        <v>234</v>
      </c>
      <c r="C4303" s="13">
        <v>39696</v>
      </c>
      <c r="D4303" s="13">
        <f t="shared" si="67"/>
        <v>169.64102564102564</v>
      </c>
      <c r="E4303" s="13">
        <f>VLOOKUP(A4303,'сентябрь 2020 (задание 1)'!$B$3:$E$16200,4,0)</f>
        <v>194.06666666666666</v>
      </c>
    </row>
    <row r="4304" spans="1:5">
      <c r="A4304" s="20" t="s">
        <v>4748</v>
      </c>
      <c r="B4304" s="12">
        <v>66</v>
      </c>
      <c r="C4304" s="13">
        <v>13737</v>
      </c>
      <c r="D4304" s="13">
        <f t="shared" si="67"/>
        <v>208.13636363636363</v>
      </c>
      <c r="E4304" s="13">
        <f>VLOOKUP(A4304,'сентябрь 2020 (задание 1)'!$B$3:$E$16200,4,0)</f>
        <v>240.77272727272728</v>
      </c>
    </row>
    <row r="4305" spans="1:5">
      <c r="A4305" s="20" t="s">
        <v>4749</v>
      </c>
      <c r="B4305" s="12">
        <v>30</v>
      </c>
      <c r="C4305" s="13">
        <v>8919</v>
      </c>
      <c r="D4305" s="13">
        <f t="shared" si="67"/>
        <v>297.3</v>
      </c>
      <c r="E4305" s="13">
        <f>VLOOKUP(A4305,'сентябрь 2020 (задание 1)'!$B$3:$E$16200,4,0)</f>
        <v>325.13636363636363</v>
      </c>
    </row>
    <row r="4306" spans="1:5">
      <c r="A4306" s="20" t="s">
        <v>4750</v>
      </c>
      <c r="B4306" s="12">
        <v>96</v>
      </c>
      <c r="C4306" s="13">
        <v>32304</v>
      </c>
      <c r="D4306" s="13">
        <f t="shared" si="67"/>
        <v>336.5</v>
      </c>
      <c r="E4306" s="13">
        <f>VLOOKUP(A4306,'сентябрь 2020 (задание 1)'!$B$3:$E$16200,4,0)</f>
        <v>453</v>
      </c>
    </row>
    <row r="4307" spans="1:5">
      <c r="A4307" s="20" t="s">
        <v>4751</v>
      </c>
      <c r="B4307" s="12">
        <v>64</v>
      </c>
      <c r="C4307" s="13">
        <v>3494</v>
      </c>
      <c r="D4307" s="13">
        <f t="shared" si="67"/>
        <v>54.59375</v>
      </c>
      <c r="E4307" s="13">
        <f>VLOOKUP(A4307,'сентябрь 2020 (задание 1)'!$B$3:$E$16200,4,0)</f>
        <v>62.662962962962965</v>
      </c>
    </row>
    <row r="4308" spans="1:5">
      <c r="A4308" s="20" t="s">
        <v>4752</v>
      </c>
      <c r="B4308" s="12">
        <v>92</v>
      </c>
      <c r="C4308" s="13">
        <v>7050</v>
      </c>
      <c r="D4308" s="13">
        <f t="shared" si="67"/>
        <v>76.630434782608702</v>
      </c>
      <c r="E4308" s="13">
        <f>VLOOKUP(A4308,'сентябрь 2020 (задание 1)'!$B$3:$E$16200,4,0)</f>
        <v>83.813218390804593</v>
      </c>
    </row>
    <row r="4309" spans="1:5">
      <c r="A4309" s="20" t="s">
        <v>4753</v>
      </c>
      <c r="B4309" s="12">
        <v>568</v>
      </c>
      <c r="C4309" s="13">
        <v>72652</v>
      </c>
      <c r="D4309" s="13">
        <f t="shared" si="67"/>
        <v>127.90845070422536</v>
      </c>
      <c r="E4309" s="13">
        <f>VLOOKUP(A4309,'сентябрь 2020 (задание 1)'!$B$3:$E$16200,4,0)</f>
        <v>130.07499999999999</v>
      </c>
    </row>
    <row r="4310" spans="1:5">
      <c r="A4310" s="20" t="s">
        <v>4754</v>
      </c>
      <c r="B4310" s="12">
        <v>264</v>
      </c>
      <c r="C4310" s="13">
        <v>49060</v>
      </c>
      <c r="D4310" s="13">
        <f t="shared" si="67"/>
        <v>185.83333333333334</v>
      </c>
      <c r="E4310" s="13">
        <f>VLOOKUP(A4310,'сентябрь 2020 (задание 1)'!$B$3:$E$16200,4,0)</f>
        <v>193.70270270270271</v>
      </c>
    </row>
    <row r="4311" spans="1:5">
      <c r="A4311" s="20" t="s">
        <v>4755</v>
      </c>
      <c r="B4311" s="12">
        <v>60</v>
      </c>
      <c r="C4311" s="13">
        <v>16412</v>
      </c>
      <c r="D4311" s="13">
        <f t="shared" si="67"/>
        <v>273.53333333333336</v>
      </c>
      <c r="E4311" s="13">
        <f>VLOOKUP(A4311,'сентябрь 2020 (задание 1)'!$B$3:$E$16200,4,0)</f>
        <v>303.33333333333331</v>
      </c>
    </row>
    <row r="4312" spans="1:5">
      <c r="A4312" s="20" t="s">
        <v>4756</v>
      </c>
      <c r="B4312" s="12">
        <v>48</v>
      </c>
      <c r="C4312" s="13">
        <v>21840</v>
      </c>
      <c r="D4312" s="13">
        <f t="shared" si="67"/>
        <v>455</v>
      </c>
      <c r="E4312" s="13">
        <f>VLOOKUP(A4312,'сентябрь 2020 (задание 1)'!$B$3:$E$16200,4,0)</f>
        <v>483</v>
      </c>
    </row>
    <row r="4313" spans="1:5">
      <c r="A4313" s="20" t="s">
        <v>4757</v>
      </c>
      <c r="B4313" s="12">
        <v>4</v>
      </c>
      <c r="C4313" s="14">
        <v>90</v>
      </c>
      <c r="D4313" s="13">
        <f t="shared" si="67"/>
        <v>22.5</v>
      </c>
      <c r="E4313" s="13">
        <f>VLOOKUP(A4313,'сентябрь 2020 (задание 1)'!$B$3:$E$16200,4,0)</f>
        <v>24</v>
      </c>
    </row>
    <row r="4314" spans="1:5">
      <c r="A4314" s="20" t="s">
        <v>4758</v>
      </c>
      <c r="B4314" s="12">
        <v>27</v>
      </c>
      <c r="C4314" s="14">
        <v>713</v>
      </c>
      <c r="D4314" s="13">
        <f t="shared" si="67"/>
        <v>26.407407407407408</v>
      </c>
      <c r="E4314" s="13">
        <f>VLOOKUP(A4314,'сентябрь 2020 (задание 1)'!$B$3:$E$16200,4,0)</f>
        <v>27.589743589743591</v>
      </c>
    </row>
    <row r="4315" spans="1:5">
      <c r="A4315" s="20" t="s">
        <v>4759</v>
      </c>
      <c r="B4315" s="12">
        <v>83</v>
      </c>
      <c r="C4315" s="13">
        <v>2775</v>
      </c>
      <c r="D4315" s="13">
        <f t="shared" si="67"/>
        <v>33.433734939759034</v>
      </c>
      <c r="E4315" s="13">
        <f>VLOOKUP(A4315,'сентябрь 2020 (задание 1)'!$B$3:$E$16200,4,0)</f>
        <v>34.589552238805972</v>
      </c>
    </row>
    <row r="4316" spans="1:5">
      <c r="A4316" s="20" t="s">
        <v>4760</v>
      </c>
      <c r="B4316" s="12">
        <v>74</v>
      </c>
      <c r="C4316" s="13">
        <v>3589</v>
      </c>
      <c r="D4316" s="13">
        <f t="shared" si="67"/>
        <v>48.5</v>
      </c>
      <c r="E4316" s="13">
        <f>VLOOKUP(A4316,'сентябрь 2020 (задание 1)'!$B$3:$E$16200,4,0)</f>
        <v>51.74583333333333</v>
      </c>
    </row>
    <row r="4317" spans="1:5">
      <c r="A4317" s="20" t="s">
        <v>4761</v>
      </c>
      <c r="B4317" s="12">
        <v>93</v>
      </c>
      <c r="C4317" s="13">
        <v>8152.5</v>
      </c>
      <c r="D4317" s="13">
        <f t="shared" si="67"/>
        <v>87.661290322580641</v>
      </c>
      <c r="E4317" s="13">
        <f>VLOOKUP(A4317,'сентябрь 2020 (задание 1)'!$B$3:$E$16200,4,0)</f>
        <v>90.069444444444443</v>
      </c>
    </row>
    <row r="4318" spans="1:5">
      <c r="A4318" s="20" t="s">
        <v>4762</v>
      </c>
      <c r="B4318" s="15">
        <v>4000</v>
      </c>
      <c r="C4318" s="13">
        <v>62400</v>
      </c>
      <c r="D4318" s="13">
        <f t="shared" si="67"/>
        <v>15.6</v>
      </c>
      <c r="E4318" s="13">
        <f>VLOOKUP(A4318,'сентябрь 2020 (задание 1)'!$B$3:$E$16200,4,0)</f>
        <v>19.567567567567568</v>
      </c>
    </row>
    <row r="4319" spans="1:5">
      <c r="A4319" s="20" t="s">
        <v>4763</v>
      </c>
      <c r="B4319" s="12">
        <v>130</v>
      </c>
      <c r="C4319" s="13">
        <v>2810</v>
      </c>
      <c r="D4319" s="13">
        <f t="shared" si="67"/>
        <v>21.615384615384617</v>
      </c>
      <c r="E4319" s="13">
        <f>VLOOKUP(A4319,'сентябрь 2020 (задание 1)'!$B$3:$E$16200,4,0)</f>
        <v>19</v>
      </c>
    </row>
    <row r="4320" spans="1:5">
      <c r="A4320" s="20" t="s">
        <v>4764</v>
      </c>
      <c r="B4320" s="12">
        <v>100</v>
      </c>
      <c r="C4320" s="13">
        <v>1400</v>
      </c>
      <c r="D4320" s="13">
        <f t="shared" si="67"/>
        <v>14</v>
      </c>
      <c r="E4320" s="13">
        <f>VLOOKUP(A4320,'сентябрь 2020 (задание 1)'!$B$3:$E$16200,4,0)</f>
        <v>20.923076923076923</v>
      </c>
    </row>
    <row r="4321" spans="1:5">
      <c r="A4321" s="20" t="s">
        <v>4765</v>
      </c>
      <c r="B4321" s="15">
        <v>2492</v>
      </c>
      <c r="C4321" s="13">
        <v>72544</v>
      </c>
      <c r="D4321" s="13">
        <f t="shared" si="67"/>
        <v>29.1107544141252</v>
      </c>
      <c r="E4321" s="13">
        <f>VLOOKUP(A4321,'сентябрь 2020 (задание 1)'!$B$3:$E$16200,4,0)</f>
        <v>29.814488854727134</v>
      </c>
    </row>
    <row r="4322" spans="1:5">
      <c r="A4322" s="20" t="s">
        <v>4766</v>
      </c>
      <c r="B4322" s="15">
        <v>1580</v>
      </c>
      <c r="C4322" s="13">
        <v>70084</v>
      </c>
      <c r="D4322" s="13">
        <f t="shared" si="67"/>
        <v>44.356962025316456</v>
      </c>
      <c r="E4322" s="13">
        <f>VLOOKUP(A4322,'сентябрь 2020 (задание 1)'!$B$3:$E$16200,4,0)</f>
        <v>44.992988847583646</v>
      </c>
    </row>
    <row r="4323" spans="1:5">
      <c r="A4323" s="20" t="s">
        <v>4767</v>
      </c>
      <c r="B4323" s="12">
        <v>864</v>
      </c>
      <c r="C4323" s="13">
        <v>61504</v>
      </c>
      <c r="D4323" s="13">
        <f t="shared" si="67"/>
        <v>71.18518518518519</v>
      </c>
      <c r="E4323" s="13">
        <f>VLOOKUP(A4323,'сентябрь 2020 (задание 1)'!$B$3:$E$16200,4,0)</f>
        <v>73.549325735992412</v>
      </c>
    </row>
    <row r="4324" spans="1:5">
      <c r="A4324" s="20" t="s">
        <v>4768</v>
      </c>
      <c r="B4324" s="15">
        <v>1832</v>
      </c>
      <c r="C4324" s="13">
        <v>198858</v>
      </c>
      <c r="D4324" s="13">
        <f t="shared" si="67"/>
        <v>108.54694323144105</v>
      </c>
      <c r="E4324" s="13">
        <f>VLOOKUP(A4324,'сентябрь 2020 (задание 1)'!$B$3:$E$16200,4,0)</f>
        <v>117.08045977011494</v>
      </c>
    </row>
    <row r="4325" spans="1:5">
      <c r="A4325" s="20" t="s">
        <v>4769</v>
      </c>
      <c r="B4325" s="12">
        <v>316</v>
      </c>
      <c r="C4325" s="13">
        <v>52924</v>
      </c>
      <c r="D4325" s="13">
        <f t="shared" si="67"/>
        <v>167.48101265822785</v>
      </c>
      <c r="E4325" s="13">
        <f>VLOOKUP(A4325,'сентябрь 2020 (задание 1)'!$B$3:$E$16200,4,0)</f>
        <v>181.56767955801104</v>
      </c>
    </row>
    <row r="4326" spans="1:5">
      <c r="A4326" s="20" t="s">
        <v>4770</v>
      </c>
      <c r="B4326" s="15">
        <v>1132</v>
      </c>
      <c r="C4326" s="13">
        <v>300118</v>
      </c>
      <c r="D4326" s="13">
        <f t="shared" si="67"/>
        <v>265.12190812720848</v>
      </c>
      <c r="E4326" s="13">
        <f>VLOOKUP(A4326,'сентябрь 2020 (задание 1)'!$B$3:$E$16200,4,0)</f>
        <v>282.44973544973544</v>
      </c>
    </row>
    <row r="4327" spans="1:5">
      <c r="A4327" s="20" t="s">
        <v>4771</v>
      </c>
      <c r="B4327" s="12">
        <v>108</v>
      </c>
      <c r="C4327" s="13">
        <v>64314</v>
      </c>
      <c r="D4327" s="13">
        <f t="shared" si="67"/>
        <v>595.5</v>
      </c>
      <c r="E4327" s="13">
        <f>VLOOKUP(A4327,'сентябрь 2020 (задание 1)'!$B$3:$E$16200,4,0)</f>
        <v>574.72222222222217</v>
      </c>
    </row>
    <row r="4328" spans="1:5">
      <c r="A4328" s="20" t="s">
        <v>4772</v>
      </c>
      <c r="B4328" s="12">
        <v>104</v>
      </c>
      <c r="C4328" s="13">
        <v>97188</v>
      </c>
      <c r="D4328" s="13">
        <f t="shared" si="67"/>
        <v>934.5</v>
      </c>
      <c r="E4328" s="13">
        <f>VLOOKUP(A4328,'сентябрь 2020 (задание 1)'!$B$3:$E$16200,4,0)</f>
        <v>906.9905660377359</v>
      </c>
    </row>
    <row r="4329" spans="1:5">
      <c r="A4329" s="20" t="s">
        <v>4773</v>
      </c>
      <c r="B4329" s="12">
        <v>108</v>
      </c>
      <c r="C4329" s="13">
        <v>18050</v>
      </c>
      <c r="D4329" s="13">
        <f t="shared" si="67"/>
        <v>167.12962962962962</v>
      </c>
      <c r="E4329" s="13">
        <f>VLOOKUP(A4329,'сентябрь 2020 (задание 1)'!$B$3:$E$16200,4,0)</f>
        <v>183.77777777777777</v>
      </c>
    </row>
    <row r="4330" spans="1:5">
      <c r="A4330" s="20" t="s">
        <v>4774</v>
      </c>
      <c r="B4330" s="15">
        <v>9348</v>
      </c>
      <c r="C4330" s="13">
        <v>312930</v>
      </c>
      <c r="D4330" s="13">
        <f t="shared" si="67"/>
        <v>33.475609756097562</v>
      </c>
      <c r="E4330" s="13">
        <f>VLOOKUP(A4330,'сентябрь 2020 (задание 1)'!$B$3:$E$16200,4,0)</f>
        <v>33.368563348416288</v>
      </c>
    </row>
    <row r="4331" spans="1:5">
      <c r="A4331" s="20" t="s">
        <v>4775</v>
      </c>
      <c r="B4331" s="15">
        <v>13032</v>
      </c>
      <c r="C4331" s="13">
        <v>642371.82999999996</v>
      </c>
      <c r="D4331" s="13">
        <f t="shared" si="67"/>
        <v>49.291883824432162</v>
      </c>
      <c r="E4331" s="13">
        <f>VLOOKUP(A4331,'сентябрь 2020 (задание 1)'!$B$3:$E$16200,4,0)</f>
        <v>50.541727672035137</v>
      </c>
    </row>
    <row r="4332" spans="1:5">
      <c r="A4332" s="20" t="s">
        <v>4776</v>
      </c>
      <c r="B4332" s="15">
        <v>10668</v>
      </c>
      <c r="C4332" s="13">
        <v>865968</v>
      </c>
      <c r="D4332" s="13">
        <f t="shared" si="67"/>
        <v>81.174353205849272</v>
      </c>
      <c r="E4332" s="13">
        <f>VLOOKUP(A4332,'сентябрь 2020 (задание 1)'!$B$3:$E$16200,4,0)</f>
        <v>83.575032554576794</v>
      </c>
    </row>
    <row r="4333" spans="1:5">
      <c r="A4333" s="20" t="s">
        <v>4777</v>
      </c>
      <c r="B4333" s="15">
        <v>3472</v>
      </c>
      <c r="C4333" s="13">
        <v>432152</v>
      </c>
      <c r="D4333" s="13">
        <f t="shared" si="67"/>
        <v>124.46774193548387</v>
      </c>
      <c r="E4333" s="13">
        <f>VLOOKUP(A4333,'сентябрь 2020 (задание 1)'!$B$3:$E$16200,4,0)</f>
        <v>129.12970219435738</v>
      </c>
    </row>
    <row r="4334" spans="1:5">
      <c r="A4334" s="20" t="s">
        <v>4778</v>
      </c>
      <c r="B4334" s="15">
        <v>3064</v>
      </c>
      <c r="C4334" s="13">
        <v>593146</v>
      </c>
      <c r="D4334" s="13">
        <f t="shared" si="67"/>
        <v>193.58550913838121</v>
      </c>
      <c r="E4334" s="13">
        <f>VLOOKUP(A4334,'сентябрь 2020 (задание 1)'!$B$3:$E$16200,4,0)</f>
        <v>204.11666666666667</v>
      </c>
    </row>
    <row r="4335" spans="1:5">
      <c r="A4335" s="20" t="s">
        <v>4779</v>
      </c>
      <c r="B4335" s="15">
        <v>1376</v>
      </c>
      <c r="C4335" s="13">
        <v>438056</v>
      </c>
      <c r="D4335" s="13">
        <f t="shared" si="67"/>
        <v>318.35465116279067</v>
      </c>
      <c r="E4335" s="13">
        <f>VLOOKUP(A4335,'сентябрь 2020 (задание 1)'!$B$3:$E$16200,4,0)</f>
        <v>322.27391304347827</v>
      </c>
    </row>
    <row r="4336" spans="1:5">
      <c r="A4336" s="20" t="s">
        <v>4780</v>
      </c>
      <c r="B4336" s="12">
        <v>596</v>
      </c>
      <c r="C4336" s="13">
        <v>269964</v>
      </c>
      <c r="D4336" s="13">
        <f t="shared" si="67"/>
        <v>452.95973154362417</v>
      </c>
      <c r="E4336" s="13">
        <f>VLOOKUP(A4336,'сентябрь 2020 (задание 1)'!$B$3:$E$16200,4,0)</f>
        <v>478.25888324873097</v>
      </c>
    </row>
    <row r="4337" spans="1:5">
      <c r="A4337" s="20" t="s">
        <v>4781</v>
      </c>
      <c r="B4337" s="12">
        <v>544</v>
      </c>
      <c r="C4337" s="13">
        <v>388476</v>
      </c>
      <c r="D4337" s="13">
        <f t="shared" si="67"/>
        <v>714.11029411764707</v>
      </c>
      <c r="E4337" s="13">
        <f>VLOOKUP(A4337,'сентябрь 2020 (задание 1)'!$B$3:$E$16200,4,0)</f>
        <v>700.30573248407643</v>
      </c>
    </row>
    <row r="4338" spans="1:5">
      <c r="A4338" s="20" t="s">
        <v>4782</v>
      </c>
      <c r="B4338" s="12">
        <v>60</v>
      </c>
      <c r="C4338" s="13">
        <v>67784</v>
      </c>
      <c r="D4338" s="13">
        <f t="shared" si="67"/>
        <v>1129.7333333333333</v>
      </c>
      <c r="E4338" s="13">
        <f>VLOOKUP(A4338,'сентябрь 2020 (задание 1)'!$B$3:$E$16200,4,0)</f>
        <v>999.21428571428567</v>
      </c>
    </row>
    <row r="4339" spans="1:5">
      <c r="A4339" s="20" t="s">
        <v>4783</v>
      </c>
      <c r="B4339" s="12">
        <v>932</v>
      </c>
      <c r="C4339" s="13">
        <v>32144</v>
      </c>
      <c r="D4339" s="13">
        <f t="shared" si="67"/>
        <v>34.489270386266092</v>
      </c>
      <c r="E4339" s="13">
        <f>VLOOKUP(A4339,'сентябрь 2020 (задание 1)'!$B$3:$E$16200,4,0)</f>
        <v>33.414489311163898</v>
      </c>
    </row>
    <row r="4340" spans="1:5">
      <c r="A4340" s="20" t="s">
        <v>4784</v>
      </c>
      <c r="B4340" s="15">
        <v>1584</v>
      </c>
      <c r="C4340" s="13">
        <v>78568</v>
      </c>
      <c r="D4340" s="13">
        <f t="shared" si="67"/>
        <v>49.601010101010104</v>
      </c>
      <c r="E4340" s="13">
        <f>VLOOKUP(A4340,'сентябрь 2020 (задание 1)'!$B$3:$E$16200,4,0)</f>
        <v>50.973197781885396</v>
      </c>
    </row>
    <row r="4341" spans="1:5">
      <c r="A4341" s="20" t="s">
        <v>4785</v>
      </c>
      <c r="B4341" s="15">
        <v>1680</v>
      </c>
      <c r="C4341" s="13">
        <v>135712.04</v>
      </c>
      <c r="D4341" s="13">
        <f t="shared" si="67"/>
        <v>80.780976190476196</v>
      </c>
      <c r="E4341" s="13">
        <f>VLOOKUP(A4341,'сентябрь 2020 (задание 1)'!$B$3:$E$16200,4,0)</f>
        <v>86.327930174563591</v>
      </c>
    </row>
    <row r="4342" spans="1:5">
      <c r="A4342" s="20" t="s">
        <v>4786</v>
      </c>
      <c r="B4342" s="12">
        <v>488</v>
      </c>
      <c r="C4342" s="13">
        <v>66236</v>
      </c>
      <c r="D4342" s="13">
        <f t="shared" si="67"/>
        <v>135.7295081967213</v>
      </c>
      <c r="E4342" s="13">
        <f>VLOOKUP(A4342,'сентябрь 2020 (задание 1)'!$B$3:$E$16200,4,0)</f>
        <v>134.35534591194968</v>
      </c>
    </row>
    <row r="4343" spans="1:5">
      <c r="A4343" s="20" t="s">
        <v>4787</v>
      </c>
      <c r="B4343" s="12">
        <v>200</v>
      </c>
      <c r="C4343" s="13">
        <v>42556</v>
      </c>
      <c r="D4343" s="13">
        <f t="shared" si="67"/>
        <v>212.78</v>
      </c>
      <c r="E4343" s="13">
        <f>VLOOKUP(A4343,'сентябрь 2020 (задание 1)'!$B$3:$E$16200,4,0)</f>
        <v>209.95283018867926</v>
      </c>
    </row>
    <row r="4344" spans="1:5">
      <c r="A4344" s="20" t="s">
        <v>4788</v>
      </c>
      <c r="B4344" s="12">
        <v>88</v>
      </c>
      <c r="C4344" s="13">
        <v>31542</v>
      </c>
      <c r="D4344" s="13">
        <f t="shared" si="67"/>
        <v>358.43181818181819</v>
      </c>
      <c r="E4344" s="13">
        <f>VLOOKUP(A4344,'сентябрь 2020 (задание 1)'!$B$3:$E$16200,4,0)</f>
        <v>334.12162162162161</v>
      </c>
    </row>
    <row r="4345" spans="1:5">
      <c r="A4345" s="20" t="s">
        <v>4789</v>
      </c>
      <c r="B4345" s="15">
        <v>2192</v>
      </c>
      <c r="C4345" s="13">
        <v>108002</v>
      </c>
      <c r="D4345" s="13">
        <f t="shared" si="67"/>
        <v>49.270985401459853</v>
      </c>
      <c r="E4345" s="13">
        <f>VLOOKUP(A4345,'сентябрь 2020 (задание 1)'!$B$3:$E$16200,4,0)</f>
        <v>51.171578947368424</v>
      </c>
    </row>
    <row r="4346" spans="1:5">
      <c r="A4346" s="20" t="s">
        <v>4790</v>
      </c>
      <c r="B4346" s="15">
        <v>3356</v>
      </c>
      <c r="C4346" s="13">
        <v>233314</v>
      </c>
      <c r="D4346" s="13">
        <f t="shared" si="67"/>
        <v>69.521454112038143</v>
      </c>
      <c r="E4346" s="13">
        <f>VLOOKUP(A4346,'сентябрь 2020 (задание 1)'!$B$3:$E$16200,4,0)</f>
        <v>70.782808219178079</v>
      </c>
    </row>
    <row r="4347" spans="1:5">
      <c r="A4347" s="20" t="s">
        <v>4791</v>
      </c>
      <c r="B4347" s="15">
        <v>2376</v>
      </c>
      <c r="C4347" s="13">
        <v>268058</v>
      </c>
      <c r="D4347" s="13">
        <f t="shared" si="67"/>
        <v>112.81902356902357</v>
      </c>
      <c r="E4347" s="13">
        <f>VLOOKUP(A4347,'сентябрь 2020 (задание 1)'!$B$3:$E$16200,4,0)</f>
        <v>115.36987804878049</v>
      </c>
    </row>
    <row r="4348" spans="1:5">
      <c r="A4348" s="20" t="s">
        <v>4792</v>
      </c>
      <c r="B4348" s="12">
        <v>900</v>
      </c>
      <c r="C4348" s="13">
        <v>161072.51999999999</v>
      </c>
      <c r="D4348" s="13">
        <f t="shared" si="67"/>
        <v>178.96946666666665</v>
      </c>
      <c r="E4348" s="13">
        <f>VLOOKUP(A4348,'сентябрь 2020 (задание 1)'!$B$3:$E$16200,4,0)</f>
        <v>172.42307407407409</v>
      </c>
    </row>
    <row r="4349" spans="1:5">
      <c r="A4349" s="20" t="s">
        <v>4793</v>
      </c>
      <c r="B4349" s="12">
        <v>496</v>
      </c>
      <c r="C4349" s="13">
        <v>123262</v>
      </c>
      <c r="D4349" s="13">
        <f t="shared" si="67"/>
        <v>248.51209677419354</v>
      </c>
      <c r="E4349" s="13">
        <f>VLOOKUP(A4349,'сентябрь 2020 (задание 1)'!$B$3:$E$16200,4,0)</f>
        <v>261.01063829787233</v>
      </c>
    </row>
    <row r="4350" spans="1:5">
      <c r="A4350" s="20" t="s">
        <v>4794</v>
      </c>
      <c r="B4350" s="12">
        <v>32</v>
      </c>
      <c r="C4350" s="13">
        <v>12138</v>
      </c>
      <c r="D4350" s="13">
        <f t="shared" si="67"/>
        <v>379.3125</v>
      </c>
      <c r="E4350" s="13">
        <f>VLOOKUP(A4350,'сентябрь 2020 (задание 1)'!$B$3:$E$16200,4,0)</f>
        <v>403.31521739130437</v>
      </c>
    </row>
    <row r="4351" spans="1:5">
      <c r="A4351" s="20" t="s">
        <v>4795</v>
      </c>
      <c r="B4351" s="12">
        <v>140</v>
      </c>
      <c r="C4351" s="13">
        <v>77280</v>
      </c>
      <c r="D4351" s="13">
        <f t="shared" si="67"/>
        <v>552</v>
      </c>
      <c r="E4351" s="13">
        <f>VLOOKUP(A4351,'сентябрь 2020 (задание 1)'!$B$3:$E$16200,4,0)</f>
        <v>562.5</v>
      </c>
    </row>
    <row r="4352" spans="1:5">
      <c r="A4352" s="20" t="s">
        <v>4796</v>
      </c>
      <c r="B4352" s="12">
        <v>160</v>
      </c>
      <c r="C4352" s="13">
        <v>7778</v>
      </c>
      <c r="D4352" s="13">
        <f t="shared" si="67"/>
        <v>48.612499999999997</v>
      </c>
      <c r="E4352" s="13">
        <f>VLOOKUP(A4352,'сентябрь 2020 (задание 1)'!$B$3:$E$16200,4,0)</f>
        <v>51.302083333333336</v>
      </c>
    </row>
    <row r="4353" spans="1:5">
      <c r="A4353" s="20" t="s">
        <v>4797</v>
      </c>
      <c r="B4353" s="12">
        <v>392</v>
      </c>
      <c r="C4353" s="13">
        <v>27150</v>
      </c>
      <c r="D4353" s="13">
        <f t="shared" si="67"/>
        <v>69.260204081632651</v>
      </c>
      <c r="E4353" s="13">
        <f>VLOOKUP(A4353,'сентябрь 2020 (задание 1)'!$B$3:$E$16200,4,0)</f>
        <v>78.434782608695656</v>
      </c>
    </row>
    <row r="4354" spans="1:5">
      <c r="A4354" s="20" t="s">
        <v>4798</v>
      </c>
      <c r="B4354" s="12">
        <v>648</v>
      </c>
      <c r="C4354" s="13">
        <v>74388</v>
      </c>
      <c r="D4354" s="13">
        <f t="shared" ref="D4354:D4417" si="68">IF(B4354&lt;0,-C4354/-B4354,C4354/B4354)</f>
        <v>114.79629629629629</v>
      </c>
      <c r="E4354" s="13">
        <f>VLOOKUP(A4354,'сентябрь 2020 (задание 1)'!$B$3:$E$16200,4,0)</f>
        <v>113.70895522388059</v>
      </c>
    </row>
    <row r="4355" spans="1:5">
      <c r="A4355" s="20" t="s">
        <v>4799</v>
      </c>
      <c r="B4355" s="12">
        <v>120</v>
      </c>
      <c r="C4355" s="13">
        <v>21430</v>
      </c>
      <c r="D4355" s="13">
        <f t="shared" si="68"/>
        <v>178.58333333333334</v>
      </c>
      <c r="E4355" s="13">
        <f>VLOOKUP(A4355,'сентябрь 2020 (задание 1)'!$B$3:$E$16200,4,0)</f>
        <v>171.72727272727272</v>
      </c>
    </row>
    <row r="4356" spans="1:5">
      <c r="A4356" s="20" t="s">
        <v>4800</v>
      </c>
      <c r="B4356" s="12">
        <v>8</v>
      </c>
      <c r="C4356" s="13">
        <v>2024</v>
      </c>
      <c r="D4356" s="13">
        <f t="shared" si="68"/>
        <v>253</v>
      </c>
      <c r="E4356" s="13">
        <f>VLOOKUP(A4356,'сентябрь 2020 (задание 1)'!$B$3:$E$16200,4,0)</f>
        <v>243.36363636363637</v>
      </c>
    </row>
    <row r="4357" spans="1:5">
      <c r="A4357" s="55" t="s">
        <v>4801</v>
      </c>
      <c r="B4357" s="56">
        <v>4</v>
      </c>
      <c r="C4357" s="57">
        <v>1741.08</v>
      </c>
      <c r="D4357" s="57">
        <f t="shared" si="68"/>
        <v>435.27</v>
      </c>
      <c r="E4357" s="57" t="e">
        <f>VLOOKUP(A4357,'сентябрь 2020 (задание 1)'!$B$3:$E$16200,4,0)</f>
        <v>#N/A</v>
      </c>
    </row>
    <row r="4358" spans="1:5">
      <c r="A4358" s="20" t="s">
        <v>4802</v>
      </c>
      <c r="B4358" s="12">
        <v>600</v>
      </c>
      <c r="C4358" s="13">
        <v>25300</v>
      </c>
      <c r="D4358" s="13">
        <f t="shared" si="68"/>
        <v>42.166666666666664</v>
      </c>
      <c r="E4358" s="13">
        <f>VLOOKUP(A4358,'сентябрь 2020 (задание 1)'!$B$3:$E$16200,4,0)</f>
        <v>49.5</v>
      </c>
    </row>
    <row r="4359" spans="1:5">
      <c r="A4359" s="55" t="s">
        <v>4803</v>
      </c>
      <c r="B4359" s="56">
        <v>150</v>
      </c>
      <c r="C4359" s="57">
        <v>6375</v>
      </c>
      <c r="D4359" s="57">
        <f t="shared" si="68"/>
        <v>42.5</v>
      </c>
      <c r="E4359" s="57" t="e">
        <f>VLOOKUP(A4359,'сентябрь 2020 (задание 1)'!$B$3:$E$16200,4,0)</f>
        <v>#N/A</v>
      </c>
    </row>
    <row r="4360" spans="1:5">
      <c r="A4360" s="55" t="s">
        <v>4804</v>
      </c>
      <c r="B4360" s="56">
        <v>50</v>
      </c>
      <c r="C4360" s="57">
        <v>2200</v>
      </c>
      <c r="D4360" s="57">
        <f t="shared" si="68"/>
        <v>44</v>
      </c>
      <c r="E4360" s="57" t="e">
        <f>VLOOKUP(A4360,'сентябрь 2020 (задание 1)'!$B$3:$E$16200,4,0)</f>
        <v>#N/A</v>
      </c>
    </row>
    <row r="4361" spans="1:5">
      <c r="A4361" s="55" t="s">
        <v>4805</v>
      </c>
      <c r="B4361" s="56">
        <v>150</v>
      </c>
      <c r="C4361" s="57">
        <v>6300</v>
      </c>
      <c r="D4361" s="57">
        <f t="shared" si="68"/>
        <v>42</v>
      </c>
      <c r="E4361" s="57" t="e">
        <f>VLOOKUP(A4361,'сентябрь 2020 (задание 1)'!$B$3:$E$16200,4,0)</f>
        <v>#N/A</v>
      </c>
    </row>
    <row r="4362" spans="1:5">
      <c r="A4362" s="20" t="s">
        <v>4806</v>
      </c>
      <c r="B4362" s="15">
        <v>3500</v>
      </c>
      <c r="C4362" s="13">
        <v>250650</v>
      </c>
      <c r="D4362" s="13">
        <f t="shared" si="68"/>
        <v>71.614285714285714</v>
      </c>
      <c r="E4362" s="13">
        <f>VLOOKUP(A4362,'сентябрь 2020 (задание 1)'!$B$3:$E$16200,4,0)</f>
        <v>80.553846153846152</v>
      </c>
    </row>
    <row r="4363" spans="1:5">
      <c r="A4363" s="20" t="s">
        <v>4807</v>
      </c>
      <c r="B4363" s="12">
        <v>6</v>
      </c>
      <c r="C4363" s="14">
        <v>426</v>
      </c>
      <c r="D4363" s="13">
        <f t="shared" si="68"/>
        <v>71</v>
      </c>
      <c r="E4363" s="13">
        <f>VLOOKUP(A4363,'сентябрь 2020 (задание 1)'!$B$3:$E$16200,4,0)</f>
        <v>91.730303030303034</v>
      </c>
    </row>
    <row r="4364" spans="1:5">
      <c r="A4364" s="20" t="s">
        <v>4808</v>
      </c>
      <c r="B4364" s="12">
        <v>30</v>
      </c>
      <c r="C4364" s="13">
        <v>1905</v>
      </c>
      <c r="D4364" s="13">
        <f t="shared" si="68"/>
        <v>63.5</v>
      </c>
      <c r="E4364" s="13">
        <f>VLOOKUP(A4364,'сентябрь 2020 (задание 1)'!$B$3:$E$16200,4,0)</f>
        <v>89.25</v>
      </c>
    </row>
    <row r="4365" spans="1:5">
      <c r="A4365" s="55" t="s">
        <v>4809</v>
      </c>
      <c r="B4365" s="56">
        <v>20</v>
      </c>
      <c r="C4365" s="57">
        <v>1390</v>
      </c>
      <c r="D4365" s="57">
        <f t="shared" si="68"/>
        <v>69.5</v>
      </c>
      <c r="E4365" s="57" t="e">
        <f>VLOOKUP(A4365,'сентябрь 2020 (задание 1)'!$B$3:$E$16200,4,0)</f>
        <v>#N/A</v>
      </c>
    </row>
    <row r="4366" spans="1:5">
      <c r="A4366" s="55" t="s">
        <v>4810</v>
      </c>
      <c r="B4366" s="56">
        <v>30</v>
      </c>
      <c r="C4366" s="57">
        <v>2145</v>
      </c>
      <c r="D4366" s="57">
        <f t="shared" si="68"/>
        <v>71.5</v>
      </c>
      <c r="E4366" s="57" t="e">
        <f>VLOOKUP(A4366,'сентябрь 2020 (задание 1)'!$B$3:$E$16200,4,0)</f>
        <v>#N/A</v>
      </c>
    </row>
    <row r="4367" spans="1:5">
      <c r="A4367" s="20" t="s">
        <v>4811</v>
      </c>
      <c r="B4367" s="12">
        <v>50</v>
      </c>
      <c r="C4367" s="13">
        <v>6950</v>
      </c>
      <c r="D4367" s="13">
        <f t="shared" si="68"/>
        <v>139</v>
      </c>
      <c r="E4367" s="13">
        <f>VLOOKUP(A4367,'сентябрь 2020 (задание 1)'!$B$3:$E$16200,4,0)</f>
        <v>150.32142857142858</v>
      </c>
    </row>
    <row r="4368" spans="1:5">
      <c r="A4368" s="20" t="s">
        <v>4812</v>
      </c>
      <c r="B4368" s="12">
        <v>2</v>
      </c>
      <c r="C4368" s="14">
        <v>254</v>
      </c>
      <c r="D4368" s="13">
        <f t="shared" si="68"/>
        <v>127</v>
      </c>
      <c r="E4368" s="13">
        <f>VLOOKUP(A4368,'сентябрь 2020 (задание 1)'!$B$3:$E$16200,4,0)</f>
        <v>183.8</v>
      </c>
    </row>
    <row r="4369" spans="1:5">
      <c r="A4369" s="20" t="s">
        <v>4813</v>
      </c>
      <c r="B4369" s="12">
        <v>20</v>
      </c>
      <c r="C4369" s="13">
        <v>2660</v>
      </c>
      <c r="D4369" s="13">
        <f t="shared" si="68"/>
        <v>133</v>
      </c>
      <c r="E4369" s="13">
        <f>VLOOKUP(A4369,'сентябрь 2020 (задание 1)'!$B$3:$E$16200,4,0)</f>
        <v>172</v>
      </c>
    </row>
    <row r="4370" spans="1:5">
      <c r="A4370" s="55" t="s">
        <v>4814</v>
      </c>
      <c r="B4370" s="56">
        <v>20</v>
      </c>
      <c r="C4370" s="57">
        <v>2170</v>
      </c>
      <c r="D4370" s="57">
        <f t="shared" si="68"/>
        <v>108.5</v>
      </c>
      <c r="E4370" s="57" t="e">
        <f>VLOOKUP(A4370,'сентябрь 2020 (задание 1)'!$B$3:$E$16200,4,0)</f>
        <v>#N/A</v>
      </c>
    </row>
    <row r="4371" spans="1:5">
      <c r="A4371" s="20" t="s">
        <v>4815</v>
      </c>
      <c r="B4371" s="12">
        <v>5</v>
      </c>
      <c r="C4371" s="14">
        <v>957.5</v>
      </c>
      <c r="D4371" s="13">
        <f t="shared" si="68"/>
        <v>191.5</v>
      </c>
      <c r="E4371" s="13">
        <f>VLOOKUP(A4371,'сентябрь 2020 (задание 1)'!$B$3:$E$16200,4,0)</f>
        <v>285</v>
      </c>
    </row>
    <row r="4372" spans="1:5">
      <c r="A4372" s="55" t="s">
        <v>4816</v>
      </c>
      <c r="B4372" s="56">
        <v>3</v>
      </c>
      <c r="C4372" s="58">
        <v>580.5</v>
      </c>
      <c r="D4372" s="57">
        <f t="shared" si="68"/>
        <v>193.5</v>
      </c>
      <c r="E4372" s="57" t="e">
        <f>VLOOKUP(A4372,'сентябрь 2020 (задание 1)'!$B$3:$E$16200,4,0)</f>
        <v>#N/A</v>
      </c>
    </row>
    <row r="4373" spans="1:5">
      <c r="A4373" s="20" t="s">
        <v>4817</v>
      </c>
      <c r="B4373" s="12">
        <v>600</v>
      </c>
      <c r="C4373" s="13">
        <v>6550</v>
      </c>
      <c r="D4373" s="13">
        <f t="shared" si="68"/>
        <v>10.916666666666666</v>
      </c>
      <c r="E4373" s="13">
        <f>VLOOKUP(A4373,'сентябрь 2020 (задание 1)'!$B$3:$E$16200,4,0)</f>
        <v>10.25</v>
      </c>
    </row>
    <row r="4374" spans="1:5">
      <c r="A4374" s="55" t="s">
        <v>4818</v>
      </c>
      <c r="B4374" s="56">
        <v>130</v>
      </c>
      <c r="C4374" s="57">
        <v>5590</v>
      </c>
      <c r="D4374" s="57">
        <f t="shared" si="68"/>
        <v>43</v>
      </c>
      <c r="E4374" s="57" t="e">
        <f>VLOOKUP(A4374,'сентябрь 2020 (задание 1)'!$B$3:$E$16200,4,0)</f>
        <v>#N/A</v>
      </c>
    </row>
    <row r="4375" spans="1:5">
      <c r="A4375" s="55" t="s">
        <v>4819</v>
      </c>
      <c r="B4375" s="56">
        <v>5</v>
      </c>
      <c r="C4375" s="58">
        <v>307.5</v>
      </c>
      <c r="D4375" s="57">
        <f t="shared" si="68"/>
        <v>61.5</v>
      </c>
      <c r="E4375" s="57" t="e">
        <f>VLOOKUP(A4375,'сентябрь 2020 (задание 1)'!$B$3:$E$16200,4,0)</f>
        <v>#N/A</v>
      </c>
    </row>
    <row r="4376" spans="1:5">
      <c r="A4376" s="20" t="s">
        <v>4820</v>
      </c>
      <c r="B4376" s="12">
        <v>240</v>
      </c>
      <c r="C4376" s="13">
        <v>12240</v>
      </c>
      <c r="D4376" s="13">
        <f t="shared" si="68"/>
        <v>51</v>
      </c>
      <c r="E4376" s="13">
        <f>VLOOKUP(A4376,'сентябрь 2020 (задание 1)'!$B$3:$E$16200,4,0)</f>
        <v>59</v>
      </c>
    </row>
    <row r="4377" spans="1:5">
      <c r="A4377" s="55" t="s">
        <v>4821</v>
      </c>
      <c r="B4377" s="56">
        <v>30</v>
      </c>
      <c r="C4377" s="57">
        <v>1890</v>
      </c>
      <c r="D4377" s="57">
        <f t="shared" si="68"/>
        <v>63</v>
      </c>
      <c r="E4377" s="57" t="e">
        <f>VLOOKUP(A4377,'сентябрь 2020 (задание 1)'!$B$3:$E$16200,4,0)</f>
        <v>#N/A</v>
      </c>
    </row>
    <row r="4378" spans="1:5">
      <c r="A4378" s="55" t="s">
        <v>4822</v>
      </c>
      <c r="B4378" s="56">
        <v>150</v>
      </c>
      <c r="C4378" s="57">
        <v>7650</v>
      </c>
      <c r="D4378" s="57">
        <f t="shared" si="68"/>
        <v>51</v>
      </c>
      <c r="E4378" s="57" t="e">
        <f>VLOOKUP(A4378,'сентябрь 2020 (задание 1)'!$B$3:$E$16200,4,0)</f>
        <v>#N/A</v>
      </c>
    </row>
    <row r="4379" spans="1:5">
      <c r="A4379" s="55" t="s">
        <v>4823</v>
      </c>
      <c r="B4379" s="56">
        <v>72</v>
      </c>
      <c r="C4379" s="57">
        <v>20462.52</v>
      </c>
      <c r="D4379" s="57">
        <f t="shared" si="68"/>
        <v>284.20166666666665</v>
      </c>
      <c r="E4379" s="57" t="e">
        <f>VLOOKUP(A4379,'сентябрь 2020 (задание 1)'!$B$3:$E$16200,4,0)</f>
        <v>#N/A</v>
      </c>
    </row>
    <row r="4380" spans="1:5">
      <c r="A4380" s="55" t="s">
        <v>4824</v>
      </c>
      <c r="B4380" s="56">
        <v>120</v>
      </c>
      <c r="C4380" s="57">
        <v>46260</v>
      </c>
      <c r="D4380" s="57">
        <f t="shared" si="68"/>
        <v>385.5</v>
      </c>
      <c r="E4380" s="57" t="e">
        <f>VLOOKUP(A4380,'сентябрь 2020 (задание 1)'!$B$3:$E$16200,4,0)</f>
        <v>#N/A</v>
      </c>
    </row>
    <row r="4381" spans="1:5">
      <c r="A4381" s="55" t="s">
        <v>4825</v>
      </c>
      <c r="B4381" s="56">
        <v>96</v>
      </c>
      <c r="C4381" s="57">
        <v>53616</v>
      </c>
      <c r="D4381" s="57">
        <f t="shared" si="68"/>
        <v>558.5</v>
      </c>
      <c r="E4381" s="57" t="e">
        <f>VLOOKUP(A4381,'сентябрь 2020 (задание 1)'!$B$3:$E$16200,4,0)</f>
        <v>#N/A</v>
      </c>
    </row>
    <row r="4382" spans="1:5">
      <c r="A4382" s="55" t="s">
        <v>4826</v>
      </c>
      <c r="B4382" s="56">
        <v>60</v>
      </c>
      <c r="C4382" s="57">
        <v>51600</v>
      </c>
      <c r="D4382" s="57">
        <f t="shared" si="68"/>
        <v>860</v>
      </c>
      <c r="E4382" s="57" t="e">
        <f>VLOOKUP(A4382,'сентябрь 2020 (задание 1)'!$B$3:$E$16200,4,0)</f>
        <v>#N/A</v>
      </c>
    </row>
    <row r="4383" spans="1:5">
      <c r="A4383" s="20" t="s">
        <v>4827</v>
      </c>
      <c r="B4383" s="12">
        <v>307</v>
      </c>
      <c r="C4383" s="13">
        <v>29309.5</v>
      </c>
      <c r="D4383" s="13">
        <f t="shared" si="68"/>
        <v>95.470684039087942</v>
      </c>
      <c r="E4383" s="13">
        <f>VLOOKUP(A4383,'сентябрь 2020 (задание 1)'!$B$3:$E$16200,4,0)</f>
        <v>96.614897637795281</v>
      </c>
    </row>
    <row r="4384" spans="1:5">
      <c r="A4384" s="20" t="s">
        <v>4828</v>
      </c>
      <c r="B4384" s="12">
        <v>222</v>
      </c>
      <c r="C4384" s="13">
        <v>9030.5</v>
      </c>
      <c r="D4384" s="13">
        <f t="shared" si="68"/>
        <v>40.677927927927925</v>
      </c>
      <c r="E4384" s="13">
        <f>VLOOKUP(A4384,'сентябрь 2020 (задание 1)'!$B$3:$E$16200,4,0)</f>
        <v>42.90625</v>
      </c>
    </row>
    <row r="4385" spans="1:5">
      <c r="A4385" s="20" t="s">
        <v>4829</v>
      </c>
      <c r="B4385" s="12">
        <v>40</v>
      </c>
      <c r="C4385" s="13">
        <v>2257.5</v>
      </c>
      <c r="D4385" s="13">
        <f t="shared" si="68"/>
        <v>56.4375</v>
      </c>
      <c r="E4385" s="13">
        <f>VLOOKUP(A4385,'сентябрь 2020 (задание 1)'!$B$3:$E$16200,4,0)</f>
        <v>52.527027027027025</v>
      </c>
    </row>
    <row r="4386" spans="1:5">
      <c r="A4386" s="20" t="s">
        <v>4830</v>
      </c>
      <c r="B4386" s="12">
        <v>147</v>
      </c>
      <c r="C4386" s="13">
        <v>11560.5</v>
      </c>
      <c r="D4386" s="13">
        <f t="shared" si="68"/>
        <v>78.642857142857139</v>
      </c>
      <c r="E4386" s="13">
        <f>VLOOKUP(A4386,'сентябрь 2020 (задание 1)'!$B$3:$E$16200,4,0)</f>
        <v>83.427884615384613</v>
      </c>
    </row>
    <row r="4387" spans="1:5">
      <c r="A4387" s="20" t="s">
        <v>4831</v>
      </c>
      <c r="B4387" s="15">
        <v>2160</v>
      </c>
      <c r="C4387" s="13">
        <v>181020</v>
      </c>
      <c r="D4387" s="13">
        <f t="shared" si="68"/>
        <v>83.805555555555557</v>
      </c>
      <c r="E4387" s="13">
        <f>VLOOKUP(A4387,'сентябрь 2020 (задание 1)'!$B$3:$E$16200,4,0)</f>
        <v>100.61111111111111</v>
      </c>
    </row>
    <row r="4388" spans="1:5">
      <c r="A4388" s="20" t="s">
        <v>4832</v>
      </c>
      <c r="B4388" s="12">
        <v>107</v>
      </c>
      <c r="C4388" s="13">
        <v>9008</v>
      </c>
      <c r="D4388" s="13">
        <f t="shared" si="68"/>
        <v>84.186915887850461</v>
      </c>
      <c r="E4388" s="13">
        <f>VLOOKUP(A4388,'сентябрь 2020 (задание 1)'!$B$3:$E$16200,4,0)</f>
        <v>79.888888888888886</v>
      </c>
    </row>
    <row r="4389" spans="1:5">
      <c r="A4389" s="20" t="s">
        <v>4833</v>
      </c>
      <c r="B4389" s="15">
        <v>1200</v>
      </c>
      <c r="C4389" s="13">
        <v>102000</v>
      </c>
      <c r="D4389" s="13">
        <f t="shared" si="68"/>
        <v>85</v>
      </c>
      <c r="E4389" s="13">
        <f>VLOOKUP(A4389,'сентябрь 2020 (задание 1)'!$B$3:$E$16200,4,0)</f>
        <v>100.25</v>
      </c>
    </row>
    <row r="4390" spans="1:5">
      <c r="A4390" s="20" t="s">
        <v>4834</v>
      </c>
      <c r="B4390" s="12">
        <v>50</v>
      </c>
      <c r="C4390" s="13">
        <v>4700</v>
      </c>
      <c r="D4390" s="13">
        <f t="shared" si="68"/>
        <v>94</v>
      </c>
      <c r="E4390" s="13">
        <f>VLOOKUP(A4390,'сентябрь 2020 (задание 1)'!$B$3:$E$16200,4,0)</f>
        <v>99.429144385026731</v>
      </c>
    </row>
    <row r="4391" spans="1:5">
      <c r="A4391" s="20" t="s">
        <v>4835</v>
      </c>
      <c r="B4391" s="12">
        <v>50</v>
      </c>
      <c r="C4391" s="13">
        <v>4700</v>
      </c>
      <c r="D4391" s="13">
        <f t="shared" si="68"/>
        <v>94</v>
      </c>
      <c r="E4391" s="13">
        <f>VLOOKUP(A4391,'сентябрь 2020 (задание 1)'!$B$3:$E$16200,4,0)</f>
        <v>102.07142857142857</v>
      </c>
    </row>
    <row r="4392" spans="1:5">
      <c r="A4392" s="20" t="s">
        <v>4836</v>
      </c>
      <c r="B4392" s="15">
        <v>9600</v>
      </c>
      <c r="C4392" s="13">
        <v>696000</v>
      </c>
      <c r="D4392" s="13">
        <f t="shared" si="68"/>
        <v>72.5</v>
      </c>
      <c r="E4392" s="13">
        <f>VLOOKUP(A4392,'сентябрь 2020 (задание 1)'!$B$3:$E$16200,4,0)</f>
        <v>82.7</v>
      </c>
    </row>
    <row r="4393" spans="1:5">
      <c r="A4393" s="20" t="s">
        <v>4837</v>
      </c>
      <c r="B4393" s="12">
        <v>353</v>
      </c>
      <c r="C4393" s="13">
        <v>28312</v>
      </c>
      <c r="D4393" s="13">
        <f t="shared" si="68"/>
        <v>80.20396600566572</v>
      </c>
      <c r="E4393" s="13">
        <f>VLOOKUP(A4393,'сентябрь 2020 (задание 1)'!$B$3:$E$16200,4,0)</f>
        <v>84.700564971751419</v>
      </c>
    </row>
    <row r="4394" spans="1:5">
      <c r="A4394" s="55" t="s">
        <v>4838</v>
      </c>
      <c r="B4394" s="56">
        <v>234</v>
      </c>
      <c r="C4394" s="57">
        <v>21633</v>
      </c>
      <c r="D4394" s="57">
        <f t="shared" si="68"/>
        <v>92.448717948717942</v>
      </c>
      <c r="E4394" s="57" t="e">
        <f>VLOOKUP(A4394,'сентябрь 2020 (задание 1)'!$B$3:$E$16200,4,0)</f>
        <v>#N/A</v>
      </c>
    </row>
    <row r="4395" spans="1:5">
      <c r="A4395" s="20" t="s">
        <v>4839</v>
      </c>
      <c r="B4395" s="12">
        <v>26</v>
      </c>
      <c r="C4395" s="13">
        <v>2084</v>
      </c>
      <c r="D4395" s="13">
        <f t="shared" si="68"/>
        <v>80.15384615384616</v>
      </c>
      <c r="E4395" s="13">
        <f>VLOOKUP(A4395,'сентябрь 2020 (задание 1)'!$B$3:$E$16200,4,0)</f>
        <v>87.5</v>
      </c>
    </row>
    <row r="4396" spans="1:5">
      <c r="A4396" s="55" t="s">
        <v>4840</v>
      </c>
      <c r="B4396" s="56">
        <v>430</v>
      </c>
      <c r="C4396" s="57">
        <v>41020</v>
      </c>
      <c r="D4396" s="57">
        <f t="shared" si="68"/>
        <v>95.395348837209298</v>
      </c>
      <c r="E4396" s="57" t="e">
        <f>VLOOKUP(A4396,'сентябрь 2020 (задание 1)'!$B$3:$E$16200,4,0)</f>
        <v>#N/A</v>
      </c>
    </row>
    <row r="4397" spans="1:5">
      <c r="A4397" s="55" t="s">
        <v>4841</v>
      </c>
      <c r="B4397" s="56">
        <v>315</v>
      </c>
      <c r="C4397" s="57">
        <v>26124.5</v>
      </c>
      <c r="D4397" s="57">
        <f t="shared" si="68"/>
        <v>82.93492063492063</v>
      </c>
      <c r="E4397" s="57" t="e">
        <f>VLOOKUP(A4397,'сентябрь 2020 (задание 1)'!$B$3:$E$16200,4,0)</f>
        <v>#N/A</v>
      </c>
    </row>
    <row r="4398" spans="1:5">
      <c r="A4398" s="20" t="s">
        <v>4842</v>
      </c>
      <c r="B4398" s="12">
        <v>220</v>
      </c>
      <c r="C4398" s="13">
        <v>20230</v>
      </c>
      <c r="D4398" s="13">
        <f t="shared" si="68"/>
        <v>91.954545454545453</v>
      </c>
      <c r="E4398" s="13">
        <f>VLOOKUP(A4398,'сентябрь 2020 (задание 1)'!$B$3:$E$16200,4,0)</f>
        <v>109.08707124010554</v>
      </c>
    </row>
    <row r="4399" spans="1:5">
      <c r="A4399" s="55" t="s">
        <v>4843</v>
      </c>
      <c r="B4399" s="56">
        <v>22</v>
      </c>
      <c r="C4399" s="57">
        <v>1903</v>
      </c>
      <c r="D4399" s="57">
        <f t="shared" si="68"/>
        <v>86.5</v>
      </c>
      <c r="E4399" s="57" t="e">
        <f>VLOOKUP(A4399,'сентябрь 2020 (задание 1)'!$B$3:$E$16200,4,0)</f>
        <v>#N/A</v>
      </c>
    </row>
    <row r="4400" spans="1:5">
      <c r="A4400" s="55" t="s">
        <v>4844</v>
      </c>
      <c r="B4400" s="56">
        <v>9</v>
      </c>
      <c r="C4400" s="58">
        <v>778.5</v>
      </c>
      <c r="D4400" s="57">
        <f t="shared" si="68"/>
        <v>86.5</v>
      </c>
      <c r="E4400" s="57" t="e">
        <f>VLOOKUP(A4400,'сентябрь 2020 (задание 1)'!$B$3:$E$16200,4,0)</f>
        <v>#N/A</v>
      </c>
    </row>
    <row r="4401" spans="1:5">
      <c r="A4401" s="55" t="s">
        <v>4845</v>
      </c>
      <c r="B4401" s="56">
        <v>55</v>
      </c>
      <c r="C4401" s="57">
        <v>4952.5</v>
      </c>
      <c r="D4401" s="57">
        <f t="shared" si="68"/>
        <v>90.045454545454547</v>
      </c>
      <c r="E4401" s="57" t="e">
        <f>VLOOKUP(A4401,'сентябрь 2020 (задание 1)'!$B$3:$E$16200,4,0)</f>
        <v>#N/A</v>
      </c>
    </row>
    <row r="4402" spans="1:5">
      <c r="A4402" s="20" t="s">
        <v>4846</v>
      </c>
      <c r="B4402" s="12">
        <v>50</v>
      </c>
      <c r="C4402" s="13">
        <v>4025</v>
      </c>
      <c r="D4402" s="13">
        <f t="shared" si="68"/>
        <v>80.5</v>
      </c>
      <c r="E4402" s="13">
        <f>VLOOKUP(A4402,'сентябрь 2020 (задание 1)'!$B$3:$E$16200,4,0)</f>
        <v>96.523952095808383</v>
      </c>
    </row>
    <row r="4403" spans="1:5">
      <c r="A4403" s="55" t="s">
        <v>4847</v>
      </c>
      <c r="B4403" s="56">
        <v>7</v>
      </c>
      <c r="C4403" s="58">
        <v>658</v>
      </c>
      <c r="D4403" s="57">
        <f t="shared" si="68"/>
        <v>94</v>
      </c>
      <c r="E4403" s="57" t="e">
        <f>VLOOKUP(A4403,'сентябрь 2020 (задание 1)'!$B$3:$E$16200,4,0)</f>
        <v>#N/A</v>
      </c>
    </row>
    <row r="4404" spans="1:5">
      <c r="A4404" s="55" t="s">
        <v>4848</v>
      </c>
      <c r="B4404" s="56">
        <v>6</v>
      </c>
      <c r="C4404" s="58">
        <v>564</v>
      </c>
      <c r="D4404" s="57">
        <f t="shared" si="68"/>
        <v>94</v>
      </c>
      <c r="E4404" s="57" t="e">
        <f>VLOOKUP(A4404,'сентябрь 2020 (задание 1)'!$B$3:$E$16200,4,0)</f>
        <v>#N/A</v>
      </c>
    </row>
    <row r="4405" spans="1:5">
      <c r="A4405" s="55" t="s">
        <v>4849</v>
      </c>
      <c r="B4405" s="56">
        <v>28</v>
      </c>
      <c r="C4405" s="57">
        <v>2422</v>
      </c>
      <c r="D4405" s="57">
        <f t="shared" si="68"/>
        <v>86.5</v>
      </c>
      <c r="E4405" s="57" t="e">
        <f>VLOOKUP(A4405,'сентябрь 2020 (задание 1)'!$B$3:$E$16200,4,0)</f>
        <v>#N/A</v>
      </c>
    </row>
    <row r="4406" spans="1:5">
      <c r="A4406" s="20" t="s">
        <v>4850</v>
      </c>
      <c r="B4406" s="12">
        <v>85</v>
      </c>
      <c r="C4406" s="13">
        <v>6835</v>
      </c>
      <c r="D4406" s="13">
        <f t="shared" si="68"/>
        <v>80.411764705882348</v>
      </c>
      <c r="E4406" s="13">
        <f>VLOOKUP(A4406,'сентябрь 2020 (задание 1)'!$B$3:$E$16200,4,0)</f>
        <v>108.5</v>
      </c>
    </row>
    <row r="4407" spans="1:5">
      <c r="A4407" s="20" t="s">
        <v>4851</v>
      </c>
      <c r="B4407" s="12">
        <v>16</v>
      </c>
      <c r="C4407" s="13">
        <v>3315</v>
      </c>
      <c r="D4407" s="13">
        <f t="shared" si="68"/>
        <v>207.1875</v>
      </c>
      <c r="E4407" s="13">
        <f>VLOOKUP(A4407,'сентябрь 2020 (задание 1)'!$B$3:$E$16200,4,0)</f>
        <v>196</v>
      </c>
    </row>
    <row r="4408" spans="1:5">
      <c r="A4408" s="20" t="s">
        <v>4852</v>
      </c>
      <c r="B4408" s="12">
        <v>5</v>
      </c>
      <c r="C4408" s="13">
        <v>5362.5</v>
      </c>
      <c r="D4408" s="13">
        <f t="shared" si="68"/>
        <v>1072.5</v>
      </c>
      <c r="E4408" s="13">
        <f>VLOOKUP(A4408,'сентябрь 2020 (задание 1)'!$B$3:$E$16200,4,0)</f>
        <v>1004.4769230769231</v>
      </c>
    </row>
    <row r="4409" spans="1:5">
      <c r="A4409" s="55" t="s">
        <v>4853</v>
      </c>
      <c r="B4409" s="56">
        <v>30</v>
      </c>
      <c r="C4409" s="57">
        <v>15315</v>
      </c>
      <c r="D4409" s="57">
        <f t="shared" si="68"/>
        <v>510.5</v>
      </c>
      <c r="E4409" s="57" t="e">
        <f>VLOOKUP(A4409,'сентябрь 2020 (задание 1)'!$B$3:$E$16200,4,0)</f>
        <v>#N/A</v>
      </c>
    </row>
    <row r="4410" spans="1:5">
      <c r="A4410" s="20" t="s">
        <v>4854</v>
      </c>
      <c r="B4410" s="12">
        <v>25</v>
      </c>
      <c r="C4410" s="13">
        <v>14937.5</v>
      </c>
      <c r="D4410" s="13">
        <f t="shared" si="68"/>
        <v>597.5</v>
      </c>
      <c r="E4410" s="13">
        <f>VLOOKUP(A4410,'сентябрь 2020 (задание 1)'!$B$3:$E$16200,4,0)</f>
        <v>686.5</v>
      </c>
    </row>
    <row r="4411" spans="1:5">
      <c r="A4411" s="20" t="s">
        <v>4855</v>
      </c>
      <c r="B4411" s="12">
        <v>3</v>
      </c>
      <c r="C4411" s="13">
        <v>1188</v>
      </c>
      <c r="D4411" s="13">
        <f t="shared" si="68"/>
        <v>396</v>
      </c>
      <c r="E4411" s="13">
        <f>VLOOKUP(A4411,'сентябрь 2020 (задание 1)'!$B$3:$E$16200,4,0)</f>
        <v>407.83333333333331</v>
      </c>
    </row>
    <row r="4412" spans="1:5">
      <c r="A4412" s="55" t="s">
        <v>4856</v>
      </c>
      <c r="B4412" s="56">
        <v>8</v>
      </c>
      <c r="C4412" s="58">
        <v>684</v>
      </c>
      <c r="D4412" s="57">
        <f t="shared" si="68"/>
        <v>85.5</v>
      </c>
      <c r="E4412" s="57" t="e">
        <f>VLOOKUP(A4412,'сентябрь 2020 (задание 1)'!$B$3:$E$16200,4,0)</f>
        <v>#N/A</v>
      </c>
    </row>
    <row r="4413" spans="1:5">
      <c r="A4413" s="55" t="s">
        <v>4857</v>
      </c>
      <c r="B4413" s="56">
        <v>10</v>
      </c>
      <c r="C4413" s="58">
        <v>855</v>
      </c>
      <c r="D4413" s="57">
        <f t="shared" si="68"/>
        <v>85.5</v>
      </c>
      <c r="E4413" s="57" t="e">
        <f>VLOOKUP(A4413,'сентябрь 2020 (задание 1)'!$B$3:$E$16200,4,0)</f>
        <v>#N/A</v>
      </c>
    </row>
    <row r="4414" spans="1:5">
      <c r="A4414" s="20" t="s">
        <v>4858</v>
      </c>
      <c r="B4414" s="12">
        <v>36</v>
      </c>
      <c r="C4414" s="13">
        <v>4536</v>
      </c>
      <c r="D4414" s="13">
        <f t="shared" si="68"/>
        <v>126</v>
      </c>
      <c r="E4414" s="13">
        <f>VLOOKUP(A4414,'сентябрь 2020 (задание 1)'!$B$3:$E$16200,4,0)</f>
        <v>145.80357142857142</v>
      </c>
    </row>
    <row r="4415" spans="1:5">
      <c r="A4415" s="20" t="s">
        <v>4859</v>
      </c>
      <c r="B4415" s="12">
        <v>4</v>
      </c>
      <c r="C4415" s="14">
        <v>490</v>
      </c>
      <c r="D4415" s="13">
        <f t="shared" si="68"/>
        <v>122.5</v>
      </c>
      <c r="E4415" s="13">
        <f>VLOOKUP(A4415,'сентябрь 2020 (задание 1)'!$B$3:$E$16200,4,0)</f>
        <v>141.35416666666666</v>
      </c>
    </row>
    <row r="4416" spans="1:5">
      <c r="A4416" s="20" t="s">
        <v>4860</v>
      </c>
      <c r="B4416" s="12">
        <v>800</v>
      </c>
      <c r="C4416" s="13">
        <v>145400</v>
      </c>
      <c r="D4416" s="13">
        <f t="shared" si="68"/>
        <v>181.75</v>
      </c>
      <c r="E4416" s="13">
        <f>VLOOKUP(A4416,'сентябрь 2020 (задание 1)'!$B$3:$E$16200,4,0)</f>
        <v>310</v>
      </c>
    </row>
    <row r="4417" spans="1:5">
      <c r="A4417" s="55" t="s">
        <v>4861</v>
      </c>
      <c r="B4417" s="56">
        <v>87</v>
      </c>
      <c r="C4417" s="57">
        <v>17139</v>
      </c>
      <c r="D4417" s="57">
        <f t="shared" si="68"/>
        <v>197</v>
      </c>
      <c r="E4417" s="57" t="e">
        <f>VLOOKUP(A4417,'сентябрь 2020 (задание 1)'!$B$3:$E$16200,4,0)</f>
        <v>#N/A</v>
      </c>
    </row>
    <row r="4418" spans="1:5">
      <c r="A4418" s="20" t="s">
        <v>4862</v>
      </c>
      <c r="B4418" s="12">
        <v>48</v>
      </c>
      <c r="C4418" s="13">
        <v>9456</v>
      </c>
      <c r="D4418" s="13">
        <f t="shared" ref="D4418:D4481" si="69">IF(B4418&lt;0,-C4418/-B4418,C4418/B4418)</f>
        <v>197</v>
      </c>
      <c r="E4418" s="13">
        <f>VLOOKUP(A4418,'сентябрь 2020 (задание 1)'!$B$3:$E$16200,4,0)</f>
        <v>226</v>
      </c>
    </row>
    <row r="4419" spans="1:5">
      <c r="A4419" s="55" t="s">
        <v>4863</v>
      </c>
      <c r="B4419" s="56">
        <v>100</v>
      </c>
      <c r="C4419" s="57">
        <v>17925</v>
      </c>
      <c r="D4419" s="57">
        <f t="shared" si="69"/>
        <v>179.25</v>
      </c>
      <c r="E4419" s="57" t="e">
        <f>VLOOKUP(A4419,'сентябрь 2020 (задание 1)'!$B$3:$E$16200,4,0)</f>
        <v>#N/A</v>
      </c>
    </row>
    <row r="4420" spans="1:5">
      <c r="A4420" s="20" t="s">
        <v>4864</v>
      </c>
      <c r="B4420" s="12">
        <v>900</v>
      </c>
      <c r="C4420" s="13">
        <v>107600</v>
      </c>
      <c r="D4420" s="13">
        <f t="shared" si="69"/>
        <v>119.55555555555556</v>
      </c>
      <c r="E4420" s="13">
        <f>VLOOKUP(A4420,'сентябрь 2020 (задание 1)'!$B$3:$E$16200,4,0)</f>
        <v>163.25</v>
      </c>
    </row>
    <row r="4421" spans="1:5">
      <c r="A4421" s="55" t="s">
        <v>4865</v>
      </c>
      <c r="B4421" s="56">
        <v>2</v>
      </c>
      <c r="C4421" s="58">
        <v>273</v>
      </c>
      <c r="D4421" s="57">
        <f t="shared" si="69"/>
        <v>136.5</v>
      </c>
      <c r="E4421" s="57" t="e">
        <f>VLOOKUP(A4421,'сентябрь 2020 (задание 1)'!$B$3:$E$16200,4,0)</f>
        <v>#N/A</v>
      </c>
    </row>
    <row r="4422" spans="1:5">
      <c r="A4422" s="55" t="s">
        <v>4866</v>
      </c>
      <c r="B4422" s="56">
        <v>80</v>
      </c>
      <c r="C4422" s="57">
        <v>10400</v>
      </c>
      <c r="D4422" s="57">
        <f t="shared" si="69"/>
        <v>130</v>
      </c>
      <c r="E4422" s="57" t="e">
        <f>VLOOKUP(A4422,'сентябрь 2020 (задание 1)'!$B$3:$E$16200,4,0)</f>
        <v>#N/A</v>
      </c>
    </row>
    <row r="4423" spans="1:5">
      <c r="A4423" s="55" t="s">
        <v>4867</v>
      </c>
      <c r="B4423" s="56">
        <v>11</v>
      </c>
      <c r="C4423" s="57">
        <v>1451</v>
      </c>
      <c r="D4423" s="57">
        <f t="shared" si="69"/>
        <v>131.90909090909091</v>
      </c>
      <c r="E4423" s="57" t="e">
        <f>VLOOKUP(A4423,'сентябрь 2020 (задание 1)'!$B$3:$E$16200,4,0)</f>
        <v>#N/A</v>
      </c>
    </row>
    <row r="4424" spans="1:5">
      <c r="A4424" s="55" t="s">
        <v>4868</v>
      </c>
      <c r="B4424" s="56">
        <v>20</v>
      </c>
      <c r="C4424" s="57">
        <v>2600</v>
      </c>
      <c r="D4424" s="57">
        <f t="shared" si="69"/>
        <v>130</v>
      </c>
      <c r="E4424" s="57" t="e">
        <f>VLOOKUP(A4424,'сентябрь 2020 (задание 1)'!$B$3:$E$16200,4,0)</f>
        <v>#N/A</v>
      </c>
    </row>
    <row r="4425" spans="1:5">
      <c r="A4425" s="55" t="s">
        <v>4869</v>
      </c>
      <c r="B4425" s="56">
        <v>10</v>
      </c>
      <c r="C4425" s="57">
        <v>1785</v>
      </c>
      <c r="D4425" s="57">
        <f t="shared" si="69"/>
        <v>178.5</v>
      </c>
      <c r="E4425" s="57" t="e">
        <f>VLOOKUP(A4425,'сентябрь 2020 (задание 1)'!$B$3:$E$16200,4,0)</f>
        <v>#N/A</v>
      </c>
    </row>
    <row r="4426" spans="1:5">
      <c r="A4426" s="55" t="s">
        <v>4870</v>
      </c>
      <c r="B4426" s="56">
        <v>55</v>
      </c>
      <c r="C4426" s="57">
        <v>6562.5</v>
      </c>
      <c r="D4426" s="57">
        <f t="shared" si="69"/>
        <v>119.31818181818181</v>
      </c>
      <c r="E4426" s="57" t="e">
        <f>VLOOKUP(A4426,'сентябрь 2020 (задание 1)'!$B$3:$E$16200,4,0)</f>
        <v>#N/A</v>
      </c>
    </row>
    <row r="4427" spans="1:5">
      <c r="A4427" s="55" t="s">
        <v>4871</v>
      </c>
      <c r="B4427" s="56">
        <v>84</v>
      </c>
      <c r="C4427" s="57">
        <v>10920</v>
      </c>
      <c r="D4427" s="57">
        <f t="shared" si="69"/>
        <v>130</v>
      </c>
      <c r="E4427" s="57" t="e">
        <f>VLOOKUP(A4427,'сентябрь 2020 (задание 1)'!$B$3:$E$16200,4,0)</f>
        <v>#N/A</v>
      </c>
    </row>
    <row r="4428" spans="1:5">
      <c r="A4428" s="20" t="s">
        <v>4872</v>
      </c>
      <c r="B4428" s="12">
        <v>4</v>
      </c>
      <c r="C4428" s="14">
        <v>562</v>
      </c>
      <c r="D4428" s="13">
        <f t="shared" si="69"/>
        <v>140.5</v>
      </c>
      <c r="E4428" s="13">
        <f>VLOOKUP(A4428,'сентябрь 2020 (задание 1)'!$B$3:$E$16200,4,0)</f>
        <v>150.66778523489933</v>
      </c>
    </row>
    <row r="4429" spans="1:5">
      <c r="A4429" s="55" t="s">
        <v>4873</v>
      </c>
      <c r="B4429" s="56">
        <v>434</v>
      </c>
      <c r="C4429" s="57">
        <v>45194</v>
      </c>
      <c r="D4429" s="57">
        <f t="shared" si="69"/>
        <v>104.13364055299539</v>
      </c>
      <c r="E4429" s="57" t="e">
        <f>VLOOKUP(A4429,'сентябрь 2020 (задание 1)'!$B$3:$E$16200,4,0)</f>
        <v>#N/A</v>
      </c>
    </row>
    <row r="4430" spans="1:5">
      <c r="A4430" s="20" t="s">
        <v>4874</v>
      </c>
      <c r="B4430" s="12">
        <v>468</v>
      </c>
      <c r="C4430" s="13">
        <v>62289</v>
      </c>
      <c r="D4430" s="13">
        <f t="shared" si="69"/>
        <v>133.09615384615384</v>
      </c>
      <c r="E4430" s="13">
        <f>VLOOKUP(A4430,'сентябрь 2020 (задание 1)'!$B$3:$E$16200,4,0)</f>
        <v>148.5</v>
      </c>
    </row>
    <row r="4431" spans="1:5">
      <c r="A4431" s="20" t="s">
        <v>4875</v>
      </c>
      <c r="B4431" s="12">
        <v>200</v>
      </c>
      <c r="C4431" s="13">
        <v>47200</v>
      </c>
      <c r="D4431" s="13">
        <f t="shared" si="69"/>
        <v>236</v>
      </c>
      <c r="E4431" s="13">
        <f>VLOOKUP(A4431,'сентябрь 2020 (задание 1)'!$B$3:$E$16200,4,0)</f>
        <v>228.08333333333334</v>
      </c>
    </row>
    <row r="4432" spans="1:5">
      <c r="A4432" s="20" t="s">
        <v>4876</v>
      </c>
      <c r="B4432" s="12">
        <v>121</v>
      </c>
      <c r="C4432" s="13">
        <v>28556</v>
      </c>
      <c r="D4432" s="13">
        <f t="shared" si="69"/>
        <v>236</v>
      </c>
      <c r="E4432" s="13">
        <f>VLOOKUP(A4432,'сентябрь 2020 (задание 1)'!$B$3:$E$16200,4,0)</f>
        <v>272</v>
      </c>
    </row>
    <row r="4433" spans="1:5">
      <c r="A4433" s="55" t="s">
        <v>4877</v>
      </c>
      <c r="B4433" s="56">
        <v>26</v>
      </c>
      <c r="C4433" s="57">
        <v>6136</v>
      </c>
      <c r="D4433" s="57">
        <f t="shared" si="69"/>
        <v>236</v>
      </c>
      <c r="E4433" s="57" t="e">
        <f>VLOOKUP(A4433,'сентябрь 2020 (задание 1)'!$B$3:$E$16200,4,0)</f>
        <v>#N/A</v>
      </c>
    </row>
    <row r="4434" spans="1:5">
      <c r="A4434" s="55" t="s">
        <v>4878</v>
      </c>
      <c r="B4434" s="56">
        <v>100</v>
      </c>
      <c r="C4434" s="57">
        <v>28180</v>
      </c>
      <c r="D4434" s="57">
        <f t="shared" si="69"/>
        <v>281.8</v>
      </c>
      <c r="E4434" s="57" t="e">
        <f>VLOOKUP(A4434,'сентябрь 2020 (задание 1)'!$B$3:$E$16200,4,0)</f>
        <v>#N/A</v>
      </c>
    </row>
    <row r="4435" spans="1:5">
      <c r="A4435" s="55" t="s">
        <v>4879</v>
      </c>
      <c r="B4435" s="56">
        <v>20</v>
      </c>
      <c r="C4435" s="57">
        <v>4720</v>
      </c>
      <c r="D4435" s="57">
        <f t="shared" si="69"/>
        <v>236</v>
      </c>
      <c r="E4435" s="57" t="e">
        <f>VLOOKUP(A4435,'сентябрь 2020 (задание 1)'!$B$3:$E$16200,4,0)</f>
        <v>#N/A</v>
      </c>
    </row>
    <row r="4436" spans="1:5">
      <c r="A4436" s="20" t="s">
        <v>4880</v>
      </c>
      <c r="B4436" s="12">
        <v>172</v>
      </c>
      <c r="C4436" s="13">
        <v>23086</v>
      </c>
      <c r="D4436" s="13">
        <f t="shared" si="69"/>
        <v>134.22093023255815</v>
      </c>
      <c r="E4436" s="13">
        <f>VLOOKUP(A4436,'сентябрь 2020 (задание 1)'!$B$3:$E$16200,4,0)</f>
        <v>133.11971830985917</v>
      </c>
    </row>
    <row r="4437" spans="1:5">
      <c r="A4437" s="20" t="s">
        <v>4881</v>
      </c>
      <c r="B4437" s="12">
        <v>72</v>
      </c>
      <c r="C4437" s="13">
        <v>12456</v>
      </c>
      <c r="D4437" s="13">
        <f t="shared" si="69"/>
        <v>173</v>
      </c>
      <c r="E4437" s="13">
        <f>VLOOKUP(A4437,'сентябрь 2020 (задание 1)'!$B$3:$E$16200,4,0)</f>
        <v>117</v>
      </c>
    </row>
    <row r="4438" spans="1:5">
      <c r="A4438" s="55" t="s">
        <v>4882</v>
      </c>
      <c r="B4438" s="56">
        <v>60</v>
      </c>
      <c r="C4438" s="57">
        <v>8430</v>
      </c>
      <c r="D4438" s="57">
        <f t="shared" si="69"/>
        <v>140.5</v>
      </c>
      <c r="E4438" s="57" t="e">
        <f>VLOOKUP(A4438,'сентябрь 2020 (задание 1)'!$B$3:$E$16200,4,0)</f>
        <v>#N/A</v>
      </c>
    </row>
    <row r="4439" spans="1:5">
      <c r="A4439" s="20" t="s">
        <v>4883</v>
      </c>
      <c r="B4439" s="12">
        <v>140</v>
      </c>
      <c r="C4439" s="13">
        <v>21210</v>
      </c>
      <c r="D4439" s="13">
        <f t="shared" si="69"/>
        <v>151.5</v>
      </c>
      <c r="E4439" s="13">
        <f>VLOOKUP(A4439,'сентябрь 2020 (задание 1)'!$B$3:$E$16200,4,0)</f>
        <v>149.94390243902438</v>
      </c>
    </row>
    <row r="4440" spans="1:5">
      <c r="A4440" s="55" t="s">
        <v>4884</v>
      </c>
      <c r="B4440" s="56">
        <v>94</v>
      </c>
      <c r="C4440" s="57">
        <v>10731</v>
      </c>
      <c r="D4440" s="57">
        <f t="shared" si="69"/>
        <v>114.15957446808511</v>
      </c>
      <c r="E4440" s="57" t="e">
        <f>VLOOKUP(A4440,'сентябрь 2020 (задание 1)'!$B$3:$E$16200,4,0)</f>
        <v>#N/A</v>
      </c>
    </row>
    <row r="4441" spans="1:5">
      <c r="A4441" s="20" t="s">
        <v>4885</v>
      </c>
      <c r="B4441" s="12">
        <v>8</v>
      </c>
      <c r="C4441" s="13">
        <v>1540</v>
      </c>
      <c r="D4441" s="13">
        <f t="shared" si="69"/>
        <v>192.5</v>
      </c>
      <c r="E4441" s="13">
        <f>VLOOKUP(A4441,'сентябрь 2020 (задание 1)'!$B$3:$E$16200,4,0)</f>
        <v>161.5</v>
      </c>
    </row>
    <row r="4442" spans="1:5">
      <c r="A4442" s="55" t="s">
        <v>4886</v>
      </c>
      <c r="B4442" s="56">
        <v>20</v>
      </c>
      <c r="C4442" s="57">
        <v>2580</v>
      </c>
      <c r="D4442" s="57">
        <f t="shared" si="69"/>
        <v>129</v>
      </c>
      <c r="E4442" s="57" t="e">
        <f>VLOOKUP(A4442,'сентябрь 2020 (задание 1)'!$B$3:$E$16200,4,0)</f>
        <v>#N/A</v>
      </c>
    </row>
    <row r="4443" spans="1:5">
      <c r="A4443" s="20" t="s">
        <v>4887</v>
      </c>
      <c r="B4443" s="15">
        <v>2250</v>
      </c>
      <c r="C4443" s="13">
        <v>453800</v>
      </c>
      <c r="D4443" s="13">
        <f t="shared" si="69"/>
        <v>201.6888888888889</v>
      </c>
      <c r="E4443" s="13">
        <f>VLOOKUP(A4443,'сентябрь 2020 (задание 1)'!$B$3:$E$16200,4,0)</f>
        <v>241.06756756756758</v>
      </c>
    </row>
    <row r="4444" spans="1:5">
      <c r="A4444" s="20" t="s">
        <v>4888</v>
      </c>
      <c r="B4444" s="12">
        <v>64</v>
      </c>
      <c r="C4444" s="13">
        <v>14413</v>
      </c>
      <c r="D4444" s="13">
        <f t="shared" si="69"/>
        <v>225.203125</v>
      </c>
      <c r="E4444" s="13">
        <f>VLOOKUP(A4444,'сентябрь 2020 (задание 1)'!$B$3:$E$16200,4,0)</f>
        <v>231.05555555555554</v>
      </c>
    </row>
    <row r="4445" spans="1:5">
      <c r="A4445" s="20" t="s">
        <v>4889</v>
      </c>
      <c r="B4445" s="12">
        <v>50</v>
      </c>
      <c r="C4445" s="13">
        <v>10579</v>
      </c>
      <c r="D4445" s="13">
        <f t="shared" si="69"/>
        <v>211.58</v>
      </c>
      <c r="E4445" s="13">
        <f>VLOOKUP(A4445,'сентябрь 2020 (задание 1)'!$B$3:$E$16200,4,0)</f>
        <v>230</v>
      </c>
    </row>
    <row r="4446" spans="1:5">
      <c r="A4446" s="20" t="s">
        <v>4890</v>
      </c>
      <c r="B4446" s="12">
        <v>18</v>
      </c>
      <c r="C4446" s="13">
        <v>3609</v>
      </c>
      <c r="D4446" s="13">
        <f t="shared" si="69"/>
        <v>200.5</v>
      </c>
      <c r="E4446" s="13">
        <f>VLOOKUP(A4446,'сентябрь 2020 (задание 1)'!$B$3:$E$16200,4,0)</f>
        <v>259.5</v>
      </c>
    </row>
    <row r="4447" spans="1:5">
      <c r="A4447" s="55" t="s">
        <v>4891</v>
      </c>
      <c r="B4447" s="56">
        <v>80</v>
      </c>
      <c r="C4447" s="57">
        <v>16652</v>
      </c>
      <c r="D4447" s="57">
        <f t="shared" si="69"/>
        <v>208.15</v>
      </c>
      <c r="E4447" s="57" t="e">
        <f>VLOOKUP(A4447,'сентябрь 2020 (задание 1)'!$B$3:$E$16200,4,0)</f>
        <v>#N/A</v>
      </c>
    </row>
    <row r="4448" spans="1:5">
      <c r="A4448" s="55" t="s">
        <v>4892</v>
      </c>
      <c r="B4448" s="56">
        <v>50</v>
      </c>
      <c r="C4448" s="57">
        <v>9630</v>
      </c>
      <c r="D4448" s="57">
        <f t="shared" si="69"/>
        <v>192.6</v>
      </c>
      <c r="E4448" s="57" t="e">
        <f>VLOOKUP(A4448,'сентябрь 2020 (задание 1)'!$B$3:$E$16200,4,0)</f>
        <v>#N/A</v>
      </c>
    </row>
    <row r="4449" spans="1:5">
      <c r="A4449" s="20" t="s">
        <v>4893</v>
      </c>
      <c r="B4449" s="15">
        <v>1320</v>
      </c>
      <c r="C4449" s="13">
        <v>149820</v>
      </c>
      <c r="D4449" s="13">
        <f t="shared" si="69"/>
        <v>113.5</v>
      </c>
      <c r="E4449" s="13">
        <f>VLOOKUP(A4449,'сентябрь 2020 (задание 1)'!$B$3:$E$16200,4,0)</f>
        <v>126.5</v>
      </c>
    </row>
    <row r="4450" spans="1:5">
      <c r="A4450" s="20" t="s">
        <v>4894</v>
      </c>
      <c r="B4450" s="12">
        <v>235</v>
      </c>
      <c r="C4450" s="13">
        <v>27482.5</v>
      </c>
      <c r="D4450" s="13">
        <f t="shared" si="69"/>
        <v>116.94680851063829</v>
      </c>
      <c r="E4450" s="13">
        <f>VLOOKUP(A4450,'сентябрь 2020 (задание 1)'!$B$3:$E$16200,4,0)</f>
        <v>130.5</v>
      </c>
    </row>
    <row r="4451" spans="1:5">
      <c r="A4451" s="55" t="s">
        <v>4895</v>
      </c>
      <c r="B4451" s="56">
        <v>15</v>
      </c>
      <c r="C4451" s="57">
        <v>1702.5</v>
      </c>
      <c r="D4451" s="57">
        <f t="shared" si="69"/>
        <v>113.5</v>
      </c>
      <c r="E4451" s="57" t="e">
        <f>VLOOKUP(A4451,'сентябрь 2020 (задание 1)'!$B$3:$E$16200,4,0)</f>
        <v>#N/A</v>
      </c>
    </row>
    <row r="4452" spans="1:5">
      <c r="A4452" s="55" t="s">
        <v>4896</v>
      </c>
      <c r="B4452" s="56">
        <v>8</v>
      </c>
      <c r="C4452" s="58">
        <v>908</v>
      </c>
      <c r="D4452" s="57">
        <f t="shared" si="69"/>
        <v>113.5</v>
      </c>
      <c r="E4452" s="57" t="e">
        <f>VLOOKUP(A4452,'сентябрь 2020 (задание 1)'!$B$3:$E$16200,4,0)</f>
        <v>#N/A</v>
      </c>
    </row>
    <row r="4453" spans="1:5">
      <c r="A4453" s="55" t="s">
        <v>4897</v>
      </c>
      <c r="B4453" s="56">
        <v>9</v>
      </c>
      <c r="C4453" s="57">
        <v>1021.5</v>
      </c>
      <c r="D4453" s="57">
        <f t="shared" si="69"/>
        <v>113.5</v>
      </c>
      <c r="E4453" s="57" t="e">
        <f>VLOOKUP(A4453,'сентябрь 2020 (задание 1)'!$B$3:$E$16200,4,0)</f>
        <v>#N/A</v>
      </c>
    </row>
    <row r="4454" spans="1:5">
      <c r="A4454" s="20" t="s">
        <v>4898</v>
      </c>
      <c r="B4454" s="12">
        <v>250</v>
      </c>
      <c r="C4454" s="13">
        <v>97875</v>
      </c>
      <c r="D4454" s="13">
        <f t="shared" si="69"/>
        <v>391.5</v>
      </c>
      <c r="E4454" s="13">
        <f>VLOOKUP(A4454,'сентябрь 2020 (задание 1)'!$B$3:$E$16200,4,0)</f>
        <v>427.0625</v>
      </c>
    </row>
    <row r="4455" spans="1:5">
      <c r="A4455" s="55" t="s">
        <v>4899</v>
      </c>
      <c r="B4455" s="56">
        <v>61</v>
      </c>
      <c r="C4455" s="57">
        <v>23764</v>
      </c>
      <c r="D4455" s="57">
        <f t="shared" si="69"/>
        <v>389.57377049180326</v>
      </c>
      <c r="E4455" s="57" t="e">
        <f>VLOOKUP(A4455,'сентябрь 2020 (задание 1)'!$B$3:$E$16200,4,0)</f>
        <v>#N/A</v>
      </c>
    </row>
    <row r="4456" spans="1:5">
      <c r="A4456" s="55" t="s">
        <v>4900</v>
      </c>
      <c r="B4456" s="56">
        <v>45</v>
      </c>
      <c r="C4456" s="57">
        <v>16200</v>
      </c>
      <c r="D4456" s="57">
        <f t="shared" si="69"/>
        <v>360</v>
      </c>
      <c r="E4456" s="57" t="e">
        <f>VLOOKUP(A4456,'сентябрь 2020 (задание 1)'!$B$3:$E$16200,4,0)</f>
        <v>#N/A</v>
      </c>
    </row>
    <row r="4457" spans="1:5">
      <c r="A4457" s="55" t="s">
        <v>4901</v>
      </c>
      <c r="B4457" s="56">
        <v>3</v>
      </c>
      <c r="C4457" s="57">
        <v>1264.5</v>
      </c>
      <c r="D4457" s="57">
        <f t="shared" si="69"/>
        <v>421.5</v>
      </c>
      <c r="E4457" s="57" t="e">
        <f>VLOOKUP(A4457,'сентябрь 2020 (задание 1)'!$B$3:$E$16200,4,0)</f>
        <v>#N/A</v>
      </c>
    </row>
    <row r="4458" spans="1:5">
      <c r="A4458" s="55" t="s">
        <v>4902</v>
      </c>
      <c r="B4458" s="56">
        <v>7</v>
      </c>
      <c r="C4458" s="57">
        <v>2618</v>
      </c>
      <c r="D4458" s="57">
        <f t="shared" si="69"/>
        <v>374</v>
      </c>
      <c r="E4458" s="57" t="e">
        <f>VLOOKUP(A4458,'сентябрь 2020 (задание 1)'!$B$3:$E$16200,4,0)</f>
        <v>#N/A</v>
      </c>
    </row>
    <row r="4459" spans="1:5">
      <c r="A4459" s="55" t="s">
        <v>4903</v>
      </c>
      <c r="B4459" s="56">
        <v>45</v>
      </c>
      <c r="C4459" s="57">
        <v>16200</v>
      </c>
      <c r="D4459" s="57">
        <f t="shared" si="69"/>
        <v>360</v>
      </c>
      <c r="E4459" s="57" t="e">
        <f>VLOOKUP(A4459,'сентябрь 2020 (задание 1)'!$B$3:$E$16200,4,0)</f>
        <v>#N/A</v>
      </c>
    </row>
    <row r="4460" spans="1:5">
      <c r="A4460" s="55" t="s">
        <v>4904</v>
      </c>
      <c r="B4460" s="56">
        <v>40</v>
      </c>
      <c r="C4460" s="57">
        <v>18168</v>
      </c>
      <c r="D4460" s="57">
        <f t="shared" si="69"/>
        <v>454.2</v>
      </c>
      <c r="E4460" s="57" t="e">
        <f>VLOOKUP(A4460,'сентябрь 2020 (задание 1)'!$B$3:$E$16200,4,0)</f>
        <v>#N/A</v>
      </c>
    </row>
    <row r="4461" spans="1:5">
      <c r="A4461" s="20" t="s">
        <v>4905</v>
      </c>
      <c r="B4461" s="15">
        <v>6720</v>
      </c>
      <c r="C4461" s="13">
        <v>428656</v>
      </c>
      <c r="D4461" s="13">
        <f t="shared" si="69"/>
        <v>63.788095238095238</v>
      </c>
      <c r="E4461" s="13">
        <f>VLOOKUP(A4461,'сентябрь 2020 (задание 1)'!$B$3:$E$16200,4,0)</f>
        <v>73.775362318840578</v>
      </c>
    </row>
    <row r="4462" spans="1:5">
      <c r="A4462" s="20" t="s">
        <v>4906</v>
      </c>
      <c r="B4462" s="12">
        <v>115</v>
      </c>
      <c r="C4462" s="13">
        <v>7436.5</v>
      </c>
      <c r="D4462" s="13">
        <f t="shared" si="69"/>
        <v>64.665217391304353</v>
      </c>
      <c r="E4462" s="13">
        <f>VLOOKUP(A4462,'сентябрь 2020 (задание 1)'!$B$3:$E$16200,4,0)</f>
        <v>78.522666666666666</v>
      </c>
    </row>
    <row r="4463" spans="1:5">
      <c r="A4463" s="20" t="s">
        <v>4907</v>
      </c>
      <c r="B4463" s="12">
        <v>20</v>
      </c>
      <c r="C4463" s="13">
        <v>1420</v>
      </c>
      <c r="D4463" s="13">
        <f t="shared" si="69"/>
        <v>71</v>
      </c>
      <c r="E4463" s="13">
        <f>VLOOKUP(A4463,'сентябрь 2020 (задание 1)'!$B$3:$E$16200,4,0)</f>
        <v>74.69690721649485</v>
      </c>
    </row>
    <row r="4464" spans="1:5">
      <c r="A4464" s="20" t="s">
        <v>4908</v>
      </c>
      <c r="B4464" s="12">
        <v>100</v>
      </c>
      <c r="C4464" s="13">
        <v>7100</v>
      </c>
      <c r="D4464" s="13">
        <f t="shared" si="69"/>
        <v>71</v>
      </c>
      <c r="E4464" s="13">
        <f>VLOOKUP(A4464,'сентябрь 2020 (задание 1)'!$B$3:$E$16200,4,0)</f>
        <v>81.5</v>
      </c>
    </row>
    <row r="4465" spans="1:5">
      <c r="A4465" s="20" t="s">
        <v>4909</v>
      </c>
      <c r="B4465" s="15">
        <v>27360</v>
      </c>
      <c r="C4465" s="13">
        <v>1653840</v>
      </c>
      <c r="D4465" s="13">
        <f t="shared" si="69"/>
        <v>60.44736842105263</v>
      </c>
      <c r="E4465" s="13">
        <f>VLOOKUP(A4465,'сентябрь 2020 (задание 1)'!$B$3:$E$16200,4,0)</f>
        <v>70.956909090909093</v>
      </c>
    </row>
    <row r="4466" spans="1:5">
      <c r="A4466" s="20" t="s">
        <v>4910</v>
      </c>
      <c r="B4466" s="12">
        <v>355</v>
      </c>
      <c r="C4466" s="13">
        <v>23925</v>
      </c>
      <c r="D4466" s="13">
        <f t="shared" si="69"/>
        <v>67.394366197183103</v>
      </c>
      <c r="E4466" s="13">
        <f>VLOOKUP(A4466,'сентябрь 2020 (задание 1)'!$B$3:$E$16200,4,0)</f>
        <v>76.031593406593402</v>
      </c>
    </row>
    <row r="4467" spans="1:5">
      <c r="A4467" s="20" t="s">
        <v>4911</v>
      </c>
      <c r="B4467" s="12">
        <v>7</v>
      </c>
      <c r="C4467" s="14">
        <v>602</v>
      </c>
      <c r="D4467" s="13">
        <f t="shared" si="69"/>
        <v>86</v>
      </c>
      <c r="E4467" s="13">
        <f>VLOOKUP(A4467,'сентябрь 2020 (задание 1)'!$B$3:$E$16200,4,0)</f>
        <v>69.402439024390247</v>
      </c>
    </row>
    <row r="4468" spans="1:5">
      <c r="A4468" s="55" t="s">
        <v>4912</v>
      </c>
      <c r="B4468" s="56">
        <v>2</v>
      </c>
      <c r="C4468" s="58">
        <v>195</v>
      </c>
      <c r="D4468" s="57">
        <f t="shared" si="69"/>
        <v>97.5</v>
      </c>
      <c r="E4468" s="57" t="e">
        <f>VLOOKUP(A4468,'сентябрь 2020 (задание 1)'!$B$3:$E$16200,4,0)</f>
        <v>#N/A</v>
      </c>
    </row>
    <row r="4469" spans="1:5">
      <c r="A4469" s="20" t="s">
        <v>4913</v>
      </c>
      <c r="B4469" s="15">
        <v>19840</v>
      </c>
      <c r="C4469" s="13">
        <v>1159040</v>
      </c>
      <c r="D4469" s="13">
        <f t="shared" si="69"/>
        <v>58.41935483870968</v>
      </c>
      <c r="E4469" s="13">
        <f>VLOOKUP(A4469,'сентябрь 2020 (задание 1)'!$B$3:$E$16200,4,0)</f>
        <v>63.694444444444443</v>
      </c>
    </row>
    <row r="4470" spans="1:5">
      <c r="A4470" s="20" t="s">
        <v>4914</v>
      </c>
      <c r="B4470" s="12">
        <v>273</v>
      </c>
      <c r="C4470" s="13">
        <v>20418</v>
      </c>
      <c r="D4470" s="13">
        <f t="shared" si="69"/>
        <v>74.791208791208788</v>
      </c>
      <c r="E4470" s="13">
        <f>VLOOKUP(A4470,'сентябрь 2020 (задание 1)'!$B$3:$E$16200,4,0)</f>
        <v>72.812896405919659</v>
      </c>
    </row>
    <row r="4471" spans="1:5">
      <c r="A4471" s="20" t="s">
        <v>4915</v>
      </c>
      <c r="B4471" s="15">
        <v>1445</v>
      </c>
      <c r="C4471" s="13">
        <v>91391</v>
      </c>
      <c r="D4471" s="13">
        <f t="shared" si="69"/>
        <v>63.246366782006923</v>
      </c>
      <c r="E4471" s="13">
        <f>VLOOKUP(A4471,'сентябрь 2020 (задание 1)'!$B$3:$E$16200,4,0)</f>
        <v>76.470588235294116</v>
      </c>
    </row>
    <row r="4472" spans="1:5">
      <c r="A4472" s="20" t="s">
        <v>4916</v>
      </c>
      <c r="B4472" s="12">
        <v>20</v>
      </c>
      <c r="C4472" s="13">
        <v>1366</v>
      </c>
      <c r="D4472" s="13">
        <f t="shared" si="69"/>
        <v>68.3</v>
      </c>
      <c r="E4472" s="13">
        <f>VLOOKUP(A4472,'сентябрь 2020 (задание 1)'!$B$3:$E$16200,4,0)</f>
        <v>77.974683544303801</v>
      </c>
    </row>
    <row r="4473" spans="1:5">
      <c r="A4473" s="20" t="s">
        <v>4917</v>
      </c>
      <c r="B4473" s="12">
        <v>640</v>
      </c>
      <c r="C4473" s="13">
        <v>43870</v>
      </c>
      <c r="D4473" s="13">
        <f t="shared" si="69"/>
        <v>68.546875</v>
      </c>
      <c r="E4473" s="13">
        <f>VLOOKUP(A4473,'сентябрь 2020 (задание 1)'!$B$3:$E$16200,4,0)</f>
        <v>81.436507936507937</v>
      </c>
    </row>
    <row r="4474" spans="1:5">
      <c r="A4474" s="55" t="s">
        <v>4918</v>
      </c>
      <c r="B4474" s="56">
        <v>516</v>
      </c>
      <c r="C4474" s="57">
        <v>31038</v>
      </c>
      <c r="D4474" s="57">
        <f t="shared" si="69"/>
        <v>60.151162790697676</v>
      </c>
      <c r="E4474" s="57" t="e">
        <f>VLOOKUP(A4474,'сентябрь 2020 (задание 1)'!$B$3:$E$16200,4,0)</f>
        <v>#N/A</v>
      </c>
    </row>
    <row r="4475" spans="1:5">
      <c r="A4475" s="55" t="s">
        <v>4919</v>
      </c>
      <c r="B4475" s="56">
        <v>20</v>
      </c>
      <c r="C4475" s="57">
        <v>1420</v>
      </c>
      <c r="D4475" s="57">
        <f t="shared" si="69"/>
        <v>71</v>
      </c>
      <c r="E4475" s="57" t="e">
        <f>VLOOKUP(A4475,'сентябрь 2020 (задание 1)'!$B$3:$E$16200,4,0)</f>
        <v>#N/A</v>
      </c>
    </row>
    <row r="4476" spans="1:5">
      <c r="A4476" s="55" t="s">
        <v>4920</v>
      </c>
      <c r="B4476" s="56">
        <v>560</v>
      </c>
      <c r="C4476" s="57">
        <v>35752.5</v>
      </c>
      <c r="D4476" s="57">
        <f t="shared" si="69"/>
        <v>63.84375</v>
      </c>
      <c r="E4476" s="57" t="e">
        <f>VLOOKUP(A4476,'сентябрь 2020 (задание 1)'!$B$3:$E$16200,4,0)</f>
        <v>#N/A</v>
      </c>
    </row>
    <row r="4477" spans="1:5">
      <c r="A4477" s="20" t="s">
        <v>4921</v>
      </c>
      <c r="B4477" s="12">
        <v>188</v>
      </c>
      <c r="C4477" s="13">
        <v>13408</v>
      </c>
      <c r="D4477" s="13">
        <f t="shared" si="69"/>
        <v>71.319148936170208</v>
      </c>
      <c r="E4477" s="13">
        <f>VLOOKUP(A4477,'сентябрь 2020 (задание 1)'!$B$3:$E$16200,4,0)</f>
        <v>82.769841269841265</v>
      </c>
    </row>
    <row r="4478" spans="1:5">
      <c r="A4478" s="55" t="s">
        <v>4922</v>
      </c>
      <c r="B4478" s="56">
        <v>32</v>
      </c>
      <c r="C4478" s="57">
        <v>2096</v>
      </c>
      <c r="D4478" s="57">
        <f t="shared" si="69"/>
        <v>65.5</v>
      </c>
      <c r="E4478" s="57" t="e">
        <f>VLOOKUP(A4478,'сентябрь 2020 (задание 1)'!$B$3:$E$16200,4,0)</f>
        <v>#N/A</v>
      </c>
    </row>
    <row r="4479" spans="1:5">
      <c r="A4479" s="55" t="s">
        <v>4923</v>
      </c>
      <c r="B4479" s="56">
        <v>100</v>
      </c>
      <c r="C4479" s="57">
        <v>5000</v>
      </c>
      <c r="D4479" s="57">
        <f t="shared" si="69"/>
        <v>50</v>
      </c>
      <c r="E4479" s="57" t="e">
        <f>VLOOKUP(A4479,'сентябрь 2020 (задание 1)'!$B$3:$E$16200,4,0)</f>
        <v>#N/A</v>
      </c>
    </row>
    <row r="4480" spans="1:5">
      <c r="A4480" s="55" t="s">
        <v>4924</v>
      </c>
      <c r="B4480" s="56">
        <v>640</v>
      </c>
      <c r="C4480" s="57">
        <v>42710</v>
      </c>
      <c r="D4480" s="57">
        <f t="shared" si="69"/>
        <v>66.734375</v>
      </c>
      <c r="E4480" s="57" t="e">
        <f>VLOOKUP(A4480,'сентябрь 2020 (задание 1)'!$B$3:$E$16200,4,0)</f>
        <v>#N/A</v>
      </c>
    </row>
    <row r="4481" spans="1:5">
      <c r="A4481" s="55" t="s">
        <v>4925</v>
      </c>
      <c r="B4481" s="56">
        <v>265</v>
      </c>
      <c r="C4481" s="57">
        <v>15502.5</v>
      </c>
      <c r="D4481" s="57">
        <f t="shared" si="69"/>
        <v>58.5</v>
      </c>
      <c r="E4481" s="57" t="e">
        <f>VLOOKUP(A4481,'сентябрь 2020 (задание 1)'!$B$3:$E$16200,4,0)</f>
        <v>#N/A</v>
      </c>
    </row>
    <row r="4482" spans="1:5">
      <c r="A4482" s="55" t="s">
        <v>4926</v>
      </c>
      <c r="B4482" s="56">
        <v>25</v>
      </c>
      <c r="C4482" s="57">
        <v>1775</v>
      </c>
      <c r="D4482" s="57">
        <f t="shared" ref="D4482:D4545" si="70">IF(B4482&lt;0,-C4482/-B4482,C4482/B4482)</f>
        <v>71</v>
      </c>
      <c r="E4482" s="57" t="e">
        <f>VLOOKUP(A4482,'сентябрь 2020 (задание 1)'!$B$3:$E$16200,4,0)</f>
        <v>#N/A</v>
      </c>
    </row>
    <row r="4483" spans="1:5">
      <c r="A4483" s="55" t="s">
        <v>4927</v>
      </c>
      <c r="B4483" s="56">
        <v>53</v>
      </c>
      <c r="C4483" s="57">
        <v>5167.5</v>
      </c>
      <c r="D4483" s="57">
        <f t="shared" si="70"/>
        <v>97.5</v>
      </c>
      <c r="E4483" s="57" t="e">
        <f>VLOOKUP(A4483,'сентябрь 2020 (задание 1)'!$B$3:$E$16200,4,0)</f>
        <v>#N/A</v>
      </c>
    </row>
    <row r="4484" spans="1:5">
      <c r="A4484" s="55" t="s">
        <v>4928</v>
      </c>
      <c r="B4484" s="56">
        <v>130</v>
      </c>
      <c r="C4484" s="57">
        <v>9230</v>
      </c>
      <c r="D4484" s="57">
        <f t="shared" si="70"/>
        <v>71</v>
      </c>
      <c r="E4484" s="57" t="e">
        <f>VLOOKUP(A4484,'сентябрь 2020 (задание 1)'!$B$3:$E$16200,4,0)</f>
        <v>#N/A</v>
      </c>
    </row>
    <row r="4485" spans="1:5">
      <c r="A4485" s="20" t="s">
        <v>4929</v>
      </c>
      <c r="B4485" s="12">
        <v>480</v>
      </c>
      <c r="C4485" s="13">
        <v>63060</v>
      </c>
      <c r="D4485" s="13">
        <f t="shared" si="70"/>
        <v>131.375</v>
      </c>
      <c r="E4485" s="13">
        <f>VLOOKUP(A4485,'сентябрь 2020 (задание 1)'!$B$3:$E$16200,4,0)</f>
        <v>141</v>
      </c>
    </row>
    <row r="4486" spans="1:5">
      <c r="A4486" s="20" t="s">
        <v>4930</v>
      </c>
      <c r="B4486" s="12">
        <v>10</v>
      </c>
      <c r="C4486" s="13">
        <v>1245</v>
      </c>
      <c r="D4486" s="13">
        <f t="shared" si="70"/>
        <v>124.5</v>
      </c>
      <c r="E4486" s="13">
        <f>VLOOKUP(A4486,'сентябрь 2020 (задание 1)'!$B$3:$E$16200,4,0)</f>
        <v>189.97826086956522</v>
      </c>
    </row>
    <row r="4487" spans="1:5">
      <c r="A4487" s="20" t="s">
        <v>4931</v>
      </c>
      <c r="B4487" s="15">
        <v>3500</v>
      </c>
      <c r="C4487" s="13">
        <v>242400</v>
      </c>
      <c r="D4487" s="13">
        <f t="shared" si="70"/>
        <v>69.257142857142853</v>
      </c>
      <c r="E4487" s="13">
        <f>VLOOKUP(A4487,'сентябрь 2020 (задание 1)'!$B$3:$E$16200,4,0)</f>
        <v>76.78125</v>
      </c>
    </row>
    <row r="4488" spans="1:5">
      <c r="A4488" s="20" t="s">
        <v>4932</v>
      </c>
      <c r="B4488" s="12">
        <v>123</v>
      </c>
      <c r="C4488" s="13">
        <v>9586.5</v>
      </c>
      <c r="D4488" s="13">
        <f t="shared" si="70"/>
        <v>77.939024390243901</v>
      </c>
      <c r="E4488" s="13">
        <f>VLOOKUP(A4488,'сентябрь 2020 (задание 1)'!$B$3:$E$16200,4,0)</f>
        <v>85.557397959183675</v>
      </c>
    </row>
    <row r="4489" spans="1:5">
      <c r="A4489" s="20" t="s">
        <v>4933</v>
      </c>
      <c r="B4489" s="12">
        <v>158</v>
      </c>
      <c r="C4489" s="13">
        <v>12574</v>
      </c>
      <c r="D4489" s="13">
        <f t="shared" si="70"/>
        <v>79.582278481012665</v>
      </c>
      <c r="E4489" s="13">
        <f>VLOOKUP(A4489,'сентябрь 2020 (задание 1)'!$B$3:$E$16200,4,0)</f>
        <v>86.642857142857139</v>
      </c>
    </row>
    <row r="4490" spans="1:5">
      <c r="A4490" s="20" t="s">
        <v>4934</v>
      </c>
      <c r="B4490" s="12">
        <v>45</v>
      </c>
      <c r="C4490" s="13">
        <v>3105</v>
      </c>
      <c r="D4490" s="13">
        <f t="shared" si="70"/>
        <v>69</v>
      </c>
      <c r="E4490" s="13">
        <f>VLOOKUP(A4490,'сентябрь 2020 (задание 1)'!$B$3:$E$16200,4,0)</f>
        <v>86.594339622641513</v>
      </c>
    </row>
    <row r="4491" spans="1:5">
      <c r="A4491" s="20" t="s">
        <v>4935</v>
      </c>
      <c r="B4491" s="12">
        <v>76</v>
      </c>
      <c r="C4491" s="13">
        <v>6604.5</v>
      </c>
      <c r="D4491" s="13">
        <f t="shared" si="70"/>
        <v>86.901315789473685</v>
      </c>
      <c r="E4491" s="13">
        <f>VLOOKUP(A4491,'сентябрь 2020 (задание 1)'!$B$3:$E$16200,4,0)</f>
        <v>79.5</v>
      </c>
    </row>
    <row r="4492" spans="1:5">
      <c r="A4492" s="20" t="s">
        <v>4936</v>
      </c>
      <c r="B4492" s="12">
        <v>62</v>
      </c>
      <c r="C4492" s="13">
        <v>5031</v>
      </c>
      <c r="D4492" s="13">
        <f t="shared" si="70"/>
        <v>81.145161290322577</v>
      </c>
      <c r="E4492" s="13">
        <f>VLOOKUP(A4492,'сентябрь 2020 (задание 1)'!$B$3:$E$16200,4,0)</f>
        <v>110.16666666666667</v>
      </c>
    </row>
    <row r="4493" spans="1:5">
      <c r="A4493" s="20" t="s">
        <v>4937</v>
      </c>
      <c r="B4493" s="12">
        <v>10</v>
      </c>
      <c r="C4493" s="14">
        <v>780</v>
      </c>
      <c r="D4493" s="13">
        <f t="shared" si="70"/>
        <v>78</v>
      </c>
      <c r="E4493" s="13">
        <f>VLOOKUP(A4493,'сентябрь 2020 (задание 1)'!$B$3:$E$16200,4,0)</f>
        <v>89.5</v>
      </c>
    </row>
    <row r="4494" spans="1:5">
      <c r="A4494" s="20" t="s">
        <v>4938</v>
      </c>
      <c r="B4494" s="12">
        <v>90</v>
      </c>
      <c r="C4494" s="13">
        <v>6445</v>
      </c>
      <c r="D4494" s="13">
        <f t="shared" si="70"/>
        <v>71.611111111111114</v>
      </c>
      <c r="E4494" s="13">
        <f>VLOOKUP(A4494,'сентябрь 2020 (задание 1)'!$B$3:$E$16200,4,0)</f>
        <v>84.3</v>
      </c>
    </row>
    <row r="4495" spans="1:5">
      <c r="A4495" s="55" t="s">
        <v>4939</v>
      </c>
      <c r="B4495" s="56">
        <v>10</v>
      </c>
      <c r="C4495" s="58">
        <v>780</v>
      </c>
      <c r="D4495" s="57">
        <f t="shared" si="70"/>
        <v>78</v>
      </c>
      <c r="E4495" s="57" t="e">
        <f>VLOOKUP(A4495,'сентябрь 2020 (задание 1)'!$B$3:$E$16200,4,0)</f>
        <v>#N/A</v>
      </c>
    </row>
    <row r="4496" spans="1:5">
      <c r="A4496" s="20" t="s">
        <v>4940</v>
      </c>
      <c r="B4496" s="12">
        <v>80</v>
      </c>
      <c r="C4496" s="13">
        <v>6105</v>
      </c>
      <c r="D4496" s="13">
        <f t="shared" si="70"/>
        <v>76.3125</v>
      </c>
      <c r="E4496" s="13">
        <f>VLOOKUP(A4496,'сентябрь 2020 (задание 1)'!$B$3:$E$16200,4,0)</f>
        <v>86.166666666666671</v>
      </c>
    </row>
    <row r="4497" spans="1:5">
      <c r="A4497" s="55" t="s">
        <v>4941</v>
      </c>
      <c r="B4497" s="56">
        <v>25</v>
      </c>
      <c r="C4497" s="57">
        <v>1832.5</v>
      </c>
      <c r="D4497" s="57">
        <f t="shared" si="70"/>
        <v>73.3</v>
      </c>
      <c r="E4497" s="57" t="e">
        <f>VLOOKUP(A4497,'сентябрь 2020 (задание 1)'!$B$3:$E$16200,4,0)</f>
        <v>#N/A</v>
      </c>
    </row>
    <row r="4498" spans="1:5">
      <c r="A4498" s="55" t="s">
        <v>4942</v>
      </c>
      <c r="B4498" s="56">
        <v>10</v>
      </c>
      <c r="C4498" s="58">
        <v>780</v>
      </c>
      <c r="D4498" s="57">
        <f t="shared" si="70"/>
        <v>78</v>
      </c>
      <c r="E4498" s="57" t="e">
        <f>VLOOKUP(A4498,'сентябрь 2020 (задание 1)'!$B$3:$E$16200,4,0)</f>
        <v>#N/A</v>
      </c>
    </row>
    <row r="4499" spans="1:5">
      <c r="A4499" s="55" t="s">
        <v>4943</v>
      </c>
      <c r="B4499" s="56">
        <v>93</v>
      </c>
      <c r="C4499" s="57">
        <v>6894</v>
      </c>
      <c r="D4499" s="57">
        <f t="shared" si="70"/>
        <v>74.129032258064512</v>
      </c>
      <c r="E4499" s="57" t="e">
        <f>VLOOKUP(A4499,'сентябрь 2020 (задание 1)'!$B$3:$E$16200,4,0)</f>
        <v>#N/A</v>
      </c>
    </row>
    <row r="4500" spans="1:5">
      <c r="A4500" s="55" t="s">
        <v>4944</v>
      </c>
      <c r="B4500" s="56">
        <v>82</v>
      </c>
      <c r="C4500" s="57">
        <v>6396</v>
      </c>
      <c r="D4500" s="57">
        <f t="shared" si="70"/>
        <v>78</v>
      </c>
      <c r="E4500" s="57" t="e">
        <f>VLOOKUP(A4500,'сентябрь 2020 (задание 1)'!$B$3:$E$16200,4,0)</f>
        <v>#N/A</v>
      </c>
    </row>
    <row r="4501" spans="1:5">
      <c r="A4501" s="55" t="s">
        <v>4945</v>
      </c>
      <c r="B4501" s="56">
        <v>10</v>
      </c>
      <c r="C4501" s="58">
        <v>630</v>
      </c>
      <c r="D4501" s="57">
        <f t="shared" si="70"/>
        <v>63</v>
      </c>
      <c r="E4501" s="57" t="e">
        <f>VLOOKUP(A4501,'сентябрь 2020 (задание 1)'!$B$3:$E$16200,4,0)</f>
        <v>#N/A</v>
      </c>
    </row>
    <row r="4502" spans="1:5">
      <c r="A4502" s="55" t="s">
        <v>4946</v>
      </c>
      <c r="B4502" s="56">
        <v>80</v>
      </c>
      <c r="C4502" s="57">
        <v>6240</v>
      </c>
      <c r="D4502" s="57">
        <f t="shared" si="70"/>
        <v>78</v>
      </c>
      <c r="E4502" s="57" t="e">
        <f>VLOOKUP(A4502,'сентябрь 2020 (задание 1)'!$B$3:$E$16200,4,0)</f>
        <v>#N/A</v>
      </c>
    </row>
    <row r="4503" spans="1:5">
      <c r="A4503" s="55" t="s">
        <v>4947</v>
      </c>
      <c r="B4503" s="56">
        <v>39</v>
      </c>
      <c r="C4503" s="57">
        <v>3042</v>
      </c>
      <c r="D4503" s="57">
        <f t="shared" si="70"/>
        <v>78</v>
      </c>
      <c r="E4503" s="57" t="e">
        <f>VLOOKUP(A4503,'сентябрь 2020 (задание 1)'!$B$3:$E$16200,4,0)</f>
        <v>#N/A</v>
      </c>
    </row>
    <row r="4504" spans="1:5">
      <c r="A4504" s="55" t="s">
        <v>4948</v>
      </c>
      <c r="B4504" s="56">
        <v>100</v>
      </c>
      <c r="C4504" s="57">
        <v>11200</v>
      </c>
      <c r="D4504" s="57">
        <f t="shared" si="70"/>
        <v>112</v>
      </c>
      <c r="E4504" s="57" t="e">
        <f>VLOOKUP(A4504,'сентябрь 2020 (задание 1)'!$B$3:$E$16200,4,0)</f>
        <v>#N/A</v>
      </c>
    </row>
    <row r="4505" spans="1:5">
      <c r="A4505" s="55" t="s">
        <v>4949</v>
      </c>
      <c r="B4505" s="56">
        <v>100</v>
      </c>
      <c r="C4505" s="57">
        <v>24550</v>
      </c>
      <c r="D4505" s="57">
        <f t="shared" si="70"/>
        <v>245.5</v>
      </c>
      <c r="E4505" s="57" t="e">
        <f>VLOOKUP(A4505,'сентябрь 2020 (задание 1)'!$B$3:$E$16200,4,0)</f>
        <v>#N/A</v>
      </c>
    </row>
    <row r="4506" spans="1:5">
      <c r="A4506" s="20" t="s">
        <v>4950</v>
      </c>
      <c r="B4506" s="15">
        <v>3700</v>
      </c>
      <c r="C4506" s="13">
        <v>353850</v>
      </c>
      <c r="D4506" s="13">
        <f t="shared" si="70"/>
        <v>95.63513513513513</v>
      </c>
      <c r="E4506" s="13">
        <f>VLOOKUP(A4506,'сентябрь 2020 (задание 1)'!$B$3:$E$16200,4,0)</f>
        <v>115.95454545454545</v>
      </c>
    </row>
    <row r="4507" spans="1:5">
      <c r="A4507" s="20" t="s">
        <v>4951</v>
      </c>
      <c r="B4507" s="12">
        <v>133</v>
      </c>
      <c r="C4507" s="13">
        <v>13937</v>
      </c>
      <c r="D4507" s="13">
        <f t="shared" si="70"/>
        <v>104.78947368421052</v>
      </c>
      <c r="E4507" s="13">
        <f>VLOOKUP(A4507,'сентябрь 2020 (задание 1)'!$B$3:$E$16200,4,0)</f>
        <v>133.83333333333334</v>
      </c>
    </row>
    <row r="4508" spans="1:5">
      <c r="A4508" s="20" t="s">
        <v>4952</v>
      </c>
      <c r="B4508" s="12">
        <v>97</v>
      </c>
      <c r="C4508" s="13">
        <v>10307</v>
      </c>
      <c r="D4508" s="13">
        <f t="shared" si="70"/>
        <v>106.25773195876289</v>
      </c>
      <c r="E4508" s="13">
        <f>VLOOKUP(A4508,'сентябрь 2020 (задание 1)'!$B$3:$E$16200,4,0)</f>
        <v>123.45744680851064</v>
      </c>
    </row>
    <row r="4509" spans="1:5">
      <c r="A4509" s="20" t="s">
        <v>4953</v>
      </c>
      <c r="B4509" s="12">
        <v>28</v>
      </c>
      <c r="C4509" s="13">
        <v>3084</v>
      </c>
      <c r="D4509" s="13">
        <f t="shared" si="70"/>
        <v>110.14285714285714</v>
      </c>
      <c r="E4509" s="13">
        <f>VLOOKUP(A4509,'сентябрь 2020 (задание 1)'!$B$3:$E$16200,4,0)</f>
        <v>127.97368421052632</v>
      </c>
    </row>
    <row r="4510" spans="1:5">
      <c r="A4510" s="20" t="s">
        <v>4954</v>
      </c>
      <c r="B4510" s="12">
        <v>5</v>
      </c>
      <c r="C4510" s="14">
        <v>482.5</v>
      </c>
      <c r="D4510" s="13">
        <f t="shared" si="70"/>
        <v>96.5</v>
      </c>
      <c r="E4510" s="13">
        <f>VLOOKUP(A4510,'сентябрь 2020 (задание 1)'!$B$3:$E$16200,4,0)</f>
        <v>106.33333333333333</v>
      </c>
    </row>
    <row r="4511" spans="1:5">
      <c r="A4511" s="55" t="s">
        <v>4955</v>
      </c>
      <c r="B4511" s="56">
        <v>50</v>
      </c>
      <c r="C4511" s="57">
        <v>4697.5</v>
      </c>
      <c r="D4511" s="57">
        <f t="shared" si="70"/>
        <v>93.95</v>
      </c>
      <c r="E4511" s="57" t="e">
        <f>VLOOKUP(A4511,'сентябрь 2020 (задание 1)'!$B$3:$E$16200,4,0)</f>
        <v>#N/A</v>
      </c>
    </row>
    <row r="4512" spans="1:5">
      <c r="A4512" s="20" t="s">
        <v>4956</v>
      </c>
      <c r="B4512" s="12">
        <v>20</v>
      </c>
      <c r="C4512" s="13">
        <v>2180</v>
      </c>
      <c r="D4512" s="13">
        <f t="shared" si="70"/>
        <v>109</v>
      </c>
      <c r="E4512" s="13">
        <f>VLOOKUP(A4512,'сентябрь 2020 (задание 1)'!$B$3:$E$16200,4,0)</f>
        <v>138.30000000000001</v>
      </c>
    </row>
    <row r="4513" spans="1:5">
      <c r="A4513" s="55" t="s">
        <v>4957</v>
      </c>
      <c r="B4513" s="56">
        <v>50</v>
      </c>
      <c r="C4513" s="57">
        <v>5012.5</v>
      </c>
      <c r="D4513" s="57">
        <f t="shared" si="70"/>
        <v>100.25</v>
      </c>
      <c r="E4513" s="57" t="e">
        <f>VLOOKUP(A4513,'сентябрь 2020 (задание 1)'!$B$3:$E$16200,4,0)</f>
        <v>#N/A</v>
      </c>
    </row>
    <row r="4514" spans="1:5">
      <c r="A4514" s="55" t="s">
        <v>4958</v>
      </c>
      <c r="B4514" s="56">
        <v>15</v>
      </c>
      <c r="C4514" s="57">
        <v>1162.5</v>
      </c>
      <c r="D4514" s="57">
        <f t="shared" si="70"/>
        <v>77.5</v>
      </c>
      <c r="E4514" s="57" t="e">
        <f>VLOOKUP(A4514,'сентябрь 2020 (задание 1)'!$B$3:$E$16200,4,0)</f>
        <v>#N/A</v>
      </c>
    </row>
    <row r="4515" spans="1:5">
      <c r="A4515" s="20" t="s">
        <v>4959</v>
      </c>
      <c r="B4515" s="12">
        <v>700</v>
      </c>
      <c r="C4515" s="13">
        <v>117200</v>
      </c>
      <c r="D4515" s="13">
        <f t="shared" si="70"/>
        <v>167.42857142857142</v>
      </c>
      <c r="E4515" s="13">
        <f>VLOOKUP(A4515,'сентябрь 2020 (задание 1)'!$B$3:$E$16200,4,0)</f>
        <v>187.32894736842104</v>
      </c>
    </row>
    <row r="4516" spans="1:5">
      <c r="A4516" s="20" t="s">
        <v>4960</v>
      </c>
      <c r="B4516" s="12">
        <v>49</v>
      </c>
      <c r="C4516" s="13">
        <v>7745.5</v>
      </c>
      <c r="D4516" s="13">
        <f t="shared" si="70"/>
        <v>158.07142857142858</v>
      </c>
      <c r="E4516" s="13">
        <f>VLOOKUP(A4516,'сентябрь 2020 (задание 1)'!$B$3:$E$16200,4,0)</f>
        <v>176.86</v>
      </c>
    </row>
    <row r="4517" spans="1:5">
      <c r="A4517" s="20" t="s">
        <v>4961</v>
      </c>
      <c r="B4517" s="12">
        <v>30</v>
      </c>
      <c r="C4517" s="13">
        <v>5160</v>
      </c>
      <c r="D4517" s="13">
        <f t="shared" si="70"/>
        <v>172</v>
      </c>
      <c r="E4517" s="13">
        <f>VLOOKUP(A4517,'сентябрь 2020 (задание 1)'!$B$3:$E$16200,4,0)</f>
        <v>168.52739726027397</v>
      </c>
    </row>
    <row r="4518" spans="1:5">
      <c r="A4518" s="20" t="s">
        <v>4962</v>
      </c>
      <c r="B4518" s="12">
        <v>56</v>
      </c>
      <c r="C4518" s="13">
        <v>9357</v>
      </c>
      <c r="D4518" s="13">
        <f t="shared" si="70"/>
        <v>167.08928571428572</v>
      </c>
      <c r="E4518" s="13">
        <f>VLOOKUP(A4518,'сентябрь 2020 (задание 1)'!$B$3:$E$16200,4,0)</f>
        <v>191</v>
      </c>
    </row>
    <row r="4519" spans="1:5">
      <c r="A4519" s="20" t="s">
        <v>4963</v>
      </c>
      <c r="B4519" s="12">
        <v>80</v>
      </c>
      <c r="C4519" s="13">
        <v>12506</v>
      </c>
      <c r="D4519" s="13">
        <f t="shared" si="70"/>
        <v>156.32499999999999</v>
      </c>
      <c r="E4519" s="13">
        <f>VLOOKUP(A4519,'сентябрь 2020 (задание 1)'!$B$3:$E$16200,4,0)</f>
        <v>211</v>
      </c>
    </row>
    <row r="4520" spans="1:5">
      <c r="A4520" s="55" t="s">
        <v>4964</v>
      </c>
      <c r="B4520" s="56">
        <v>20</v>
      </c>
      <c r="C4520" s="57">
        <v>3440</v>
      </c>
      <c r="D4520" s="57">
        <f t="shared" si="70"/>
        <v>172</v>
      </c>
      <c r="E4520" s="57" t="e">
        <f>VLOOKUP(A4520,'сентябрь 2020 (задание 1)'!$B$3:$E$16200,4,0)</f>
        <v>#N/A</v>
      </c>
    </row>
    <row r="4521" spans="1:5">
      <c r="A4521" s="20" t="s">
        <v>4965</v>
      </c>
      <c r="B4521" s="12">
        <v>10</v>
      </c>
      <c r="C4521" s="13">
        <v>1555</v>
      </c>
      <c r="D4521" s="13">
        <f t="shared" si="70"/>
        <v>155.5</v>
      </c>
      <c r="E4521" s="13">
        <f>VLOOKUP(A4521,'сентябрь 2020 (задание 1)'!$B$3:$E$16200,4,0)</f>
        <v>197.5</v>
      </c>
    </row>
    <row r="4522" spans="1:5">
      <c r="A4522" s="55" t="s">
        <v>4966</v>
      </c>
      <c r="B4522" s="56">
        <v>46</v>
      </c>
      <c r="C4522" s="57">
        <v>7561</v>
      </c>
      <c r="D4522" s="57">
        <f t="shared" si="70"/>
        <v>164.36956521739131</v>
      </c>
      <c r="E4522" s="57" t="e">
        <f>VLOOKUP(A4522,'сентябрь 2020 (задание 1)'!$B$3:$E$16200,4,0)</f>
        <v>#N/A</v>
      </c>
    </row>
    <row r="4523" spans="1:5">
      <c r="A4523" s="55" t="s">
        <v>4967</v>
      </c>
      <c r="B4523" s="56">
        <v>50</v>
      </c>
      <c r="C4523" s="57">
        <v>7225</v>
      </c>
      <c r="D4523" s="57">
        <f t="shared" si="70"/>
        <v>144.5</v>
      </c>
      <c r="E4523" s="57" t="e">
        <f>VLOOKUP(A4523,'сентябрь 2020 (задание 1)'!$B$3:$E$16200,4,0)</f>
        <v>#N/A</v>
      </c>
    </row>
    <row r="4524" spans="1:5">
      <c r="A4524" s="55" t="s">
        <v>4968</v>
      </c>
      <c r="B4524" s="56">
        <v>10</v>
      </c>
      <c r="C4524" s="57">
        <v>1580</v>
      </c>
      <c r="D4524" s="57">
        <f t="shared" si="70"/>
        <v>158</v>
      </c>
      <c r="E4524" s="57" t="e">
        <f>VLOOKUP(A4524,'сентябрь 2020 (задание 1)'!$B$3:$E$16200,4,0)</f>
        <v>#N/A</v>
      </c>
    </row>
    <row r="4525" spans="1:5">
      <c r="A4525" s="20" t="s">
        <v>4969</v>
      </c>
      <c r="B4525" s="12">
        <v>100</v>
      </c>
      <c r="C4525" s="13">
        <v>28650</v>
      </c>
      <c r="D4525" s="13">
        <f t="shared" si="70"/>
        <v>286.5</v>
      </c>
      <c r="E4525" s="13">
        <f>VLOOKUP(A4525,'сентябрь 2020 (задание 1)'!$B$3:$E$16200,4,0)</f>
        <v>323.16666666666669</v>
      </c>
    </row>
    <row r="4526" spans="1:5">
      <c r="A4526" s="55" t="s">
        <v>4970</v>
      </c>
      <c r="B4526" s="56">
        <v>3</v>
      </c>
      <c r="C4526" s="58">
        <v>910.5</v>
      </c>
      <c r="D4526" s="57">
        <f t="shared" si="70"/>
        <v>303.5</v>
      </c>
      <c r="E4526" s="57" t="e">
        <f>VLOOKUP(A4526,'сентябрь 2020 (задание 1)'!$B$3:$E$16200,4,0)</f>
        <v>#N/A</v>
      </c>
    </row>
    <row r="4527" spans="1:5">
      <c r="A4527" s="55" t="s">
        <v>4971</v>
      </c>
      <c r="B4527" s="56">
        <v>15</v>
      </c>
      <c r="C4527" s="57">
        <v>4552.5</v>
      </c>
      <c r="D4527" s="57">
        <f t="shared" si="70"/>
        <v>303.5</v>
      </c>
      <c r="E4527" s="57" t="e">
        <f>VLOOKUP(A4527,'сентябрь 2020 (задание 1)'!$B$3:$E$16200,4,0)</f>
        <v>#N/A</v>
      </c>
    </row>
    <row r="4528" spans="1:5">
      <c r="A4528" s="55" t="s">
        <v>4972</v>
      </c>
      <c r="B4528" s="56">
        <v>10</v>
      </c>
      <c r="C4528" s="57">
        <v>2545</v>
      </c>
      <c r="D4528" s="57">
        <f t="shared" si="70"/>
        <v>254.5</v>
      </c>
      <c r="E4528" s="57" t="e">
        <f>VLOOKUP(A4528,'сентябрь 2020 (задание 1)'!$B$3:$E$16200,4,0)</f>
        <v>#N/A</v>
      </c>
    </row>
    <row r="4529" spans="1:5">
      <c r="A4529" s="55" t="s">
        <v>4973</v>
      </c>
      <c r="B4529" s="56">
        <v>25</v>
      </c>
      <c r="C4529" s="57">
        <v>4662.5</v>
      </c>
      <c r="D4529" s="57">
        <f t="shared" si="70"/>
        <v>186.5</v>
      </c>
      <c r="E4529" s="57" t="e">
        <f>VLOOKUP(A4529,'сентябрь 2020 (задание 1)'!$B$3:$E$16200,4,0)</f>
        <v>#N/A</v>
      </c>
    </row>
    <row r="4530" spans="1:5">
      <c r="A4530" s="55" t="s">
        <v>4974</v>
      </c>
      <c r="B4530" s="56">
        <v>50</v>
      </c>
      <c r="C4530" s="57">
        <v>19225</v>
      </c>
      <c r="D4530" s="57">
        <f t="shared" si="70"/>
        <v>384.5</v>
      </c>
      <c r="E4530" s="57" t="e">
        <f>VLOOKUP(A4530,'сентябрь 2020 (задание 1)'!$B$3:$E$16200,4,0)</f>
        <v>#N/A</v>
      </c>
    </row>
    <row r="4531" spans="1:5">
      <c r="A4531" s="55" t="s">
        <v>4975</v>
      </c>
      <c r="B4531" s="56">
        <v>41</v>
      </c>
      <c r="C4531" s="57">
        <v>3657</v>
      </c>
      <c r="D4531" s="57">
        <f t="shared" si="70"/>
        <v>89.195121951219505</v>
      </c>
      <c r="E4531" s="57" t="e">
        <f>VLOOKUP(A4531,'сентябрь 2020 (задание 1)'!$B$3:$E$16200,4,0)</f>
        <v>#N/A</v>
      </c>
    </row>
    <row r="4532" spans="1:5">
      <c r="A4532" s="55" t="s">
        <v>4976</v>
      </c>
      <c r="B4532" s="56">
        <v>89</v>
      </c>
      <c r="C4532" s="57">
        <v>7707.5</v>
      </c>
      <c r="D4532" s="57">
        <f t="shared" si="70"/>
        <v>86.601123595505612</v>
      </c>
      <c r="E4532" s="57" t="e">
        <f>VLOOKUP(A4532,'сентябрь 2020 (задание 1)'!$B$3:$E$16200,4,0)</f>
        <v>#N/A</v>
      </c>
    </row>
    <row r="4533" spans="1:5">
      <c r="A4533" s="55" t="s">
        <v>4977</v>
      </c>
      <c r="B4533" s="56">
        <v>70</v>
      </c>
      <c r="C4533" s="57">
        <v>5915</v>
      </c>
      <c r="D4533" s="57">
        <f t="shared" si="70"/>
        <v>84.5</v>
      </c>
      <c r="E4533" s="57" t="e">
        <f>VLOOKUP(A4533,'сентябрь 2020 (задание 1)'!$B$3:$E$16200,4,0)</f>
        <v>#N/A</v>
      </c>
    </row>
    <row r="4534" spans="1:5">
      <c r="A4534" s="20" t="s">
        <v>4978</v>
      </c>
      <c r="B4534" s="12">
        <v>800</v>
      </c>
      <c r="C4534" s="13">
        <v>94450</v>
      </c>
      <c r="D4534" s="13">
        <f t="shared" si="70"/>
        <v>118.0625</v>
      </c>
      <c r="E4534" s="13">
        <f>VLOOKUP(A4534,'сентябрь 2020 (задание 1)'!$B$3:$E$16200,4,0)</f>
        <v>149.5</v>
      </c>
    </row>
    <row r="4535" spans="1:5">
      <c r="A4535" s="55" t="s">
        <v>4979</v>
      </c>
      <c r="B4535" s="56">
        <v>120</v>
      </c>
      <c r="C4535" s="57">
        <v>14880</v>
      </c>
      <c r="D4535" s="57">
        <f t="shared" si="70"/>
        <v>124</v>
      </c>
      <c r="E4535" s="57" t="e">
        <f>VLOOKUP(A4535,'сентябрь 2020 (задание 1)'!$B$3:$E$16200,4,0)</f>
        <v>#N/A</v>
      </c>
    </row>
    <row r="4536" spans="1:5">
      <c r="A4536" s="55" t="s">
        <v>4980</v>
      </c>
      <c r="B4536" s="56">
        <v>128</v>
      </c>
      <c r="C4536" s="57">
        <v>16393</v>
      </c>
      <c r="D4536" s="57">
        <f t="shared" si="70"/>
        <v>128.0703125</v>
      </c>
      <c r="E4536" s="57" t="e">
        <f>VLOOKUP(A4536,'сентябрь 2020 (задание 1)'!$B$3:$E$16200,4,0)</f>
        <v>#N/A</v>
      </c>
    </row>
    <row r="4537" spans="1:5">
      <c r="A4537" s="55" t="s">
        <v>4981</v>
      </c>
      <c r="B4537" s="56">
        <v>85</v>
      </c>
      <c r="C4537" s="57">
        <v>10602.5</v>
      </c>
      <c r="D4537" s="57">
        <f t="shared" si="70"/>
        <v>124.73529411764706</v>
      </c>
      <c r="E4537" s="57" t="e">
        <f>VLOOKUP(A4537,'сентябрь 2020 (задание 1)'!$B$3:$E$16200,4,0)</f>
        <v>#N/A</v>
      </c>
    </row>
    <row r="4538" spans="1:5">
      <c r="A4538" s="55" t="s">
        <v>4982</v>
      </c>
      <c r="B4538" s="56">
        <v>90</v>
      </c>
      <c r="C4538" s="57">
        <v>10035</v>
      </c>
      <c r="D4538" s="57">
        <f t="shared" si="70"/>
        <v>111.5</v>
      </c>
      <c r="E4538" s="57" t="e">
        <f>VLOOKUP(A4538,'сентябрь 2020 (задание 1)'!$B$3:$E$16200,4,0)</f>
        <v>#N/A</v>
      </c>
    </row>
    <row r="4539" spans="1:5">
      <c r="A4539" s="55" t="s">
        <v>4983</v>
      </c>
      <c r="B4539" s="56">
        <v>300</v>
      </c>
      <c r="C4539" s="57">
        <v>94950</v>
      </c>
      <c r="D4539" s="57">
        <f t="shared" si="70"/>
        <v>316.5</v>
      </c>
      <c r="E4539" s="57" t="e">
        <f>VLOOKUP(A4539,'сентябрь 2020 (задание 1)'!$B$3:$E$16200,4,0)</f>
        <v>#N/A</v>
      </c>
    </row>
    <row r="4540" spans="1:5">
      <c r="A4540" s="55" t="s">
        <v>4984</v>
      </c>
      <c r="B4540" s="56">
        <v>83</v>
      </c>
      <c r="C4540" s="57">
        <v>35787</v>
      </c>
      <c r="D4540" s="57">
        <f t="shared" si="70"/>
        <v>431.1686746987952</v>
      </c>
      <c r="E4540" s="57" t="e">
        <f>VLOOKUP(A4540,'сентябрь 2020 (задание 1)'!$B$3:$E$16200,4,0)</f>
        <v>#N/A</v>
      </c>
    </row>
    <row r="4541" spans="1:5">
      <c r="A4541" s="55" t="s">
        <v>4985</v>
      </c>
      <c r="B4541" s="56">
        <v>640</v>
      </c>
      <c r="C4541" s="57">
        <v>42240</v>
      </c>
      <c r="D4541" s="57">
        <f t="shared" si="70"/>
        <v>66</v>
      </c>
      <c r="E4541" s="57" t="e">
        <f>VLOOKUP(A4541,'сентябрь 2020 (задание 1)'!$B$3:$E$16200,4,0)</f>
        <v>#N/A</v>
      </c>
    </row>
    <row r="4542" spans="1:5">
      <c r="A4542" s="55" t="s">
        <v>4986</v>
      </c>
      <c r="B4542" s="56">
        <v>100</v>
      </c>
      <c r="C4542" s="57">
        <v>6600</v>
      </c>
      <c r="D4542" s="57">
        <f t="shared" si="70"/>
        <v>66</v>
      </c>
      <c r="E4542" s="57" t="e">
        <f>VLOOKUP(A4542,'сентябрь 2020 (задание 1)'!$B$3:$E$16200,4,0)</f>
        <v>#N/A</v>
      </c>
    </row>
    <row r="4543" spans="1:5">
      <c r="A4543" s="55" t="s">
        <v>4987</v>
      </c>
      <c r="B4543" s="56">
        <v>240</v>
      </c>
      <c r="C4543" s="57">
        <v>18240</v>
      </c>
      <c r="D4543" s="57">
        <f t="shared" si="70"/>
        <v>76</v>
      </c>
      <c r="E4543" s="57" t="e">
        <f>VLOOKUP(A4543,'сентябрь 2020 (задание 1)'!$B$3:$E$16200,4,0)</f>
        <v>#N/A</v>
      </c>
    </row>
    <row r="4544" spans="1:5">
      <c r="A4544" s="55" t="s">
        <v>4988</v>
      </c>
      <c r="B4544" s="56">
        <v>400</v>
      </c>
      <c r="C4544" s="57">
        <v>26800</v>
      </c>
      <c r="D4544" s="57">
        <f t="shared" si="70"/>
        <v>67</v>
      </c>
      <c r="E4544" s="57" t="e">
        <f>VLOOKUP(A4544,'сентябрь 2020 (задание 1)'!$B$3:$E$16200,4,0)</f>
        <v>#N/A</v>
      </c>
    </row>
    <row r="4545" spans="1:5">
      <c r="A4545" s="20" t="s">
        <v>4989</v>
      </c>
      <c r="B4545" s="12">
        <v>10</v>
      </c>
      <c r="C4545" s="14">
        <v>830</v>
      </c>
      <c r="D4545" s="13">
        <f t="shared" si="70"/>
        <v>83</v>
      </c>
      <c r="E4545" s="13">
        <f>VLOOKUP(A4545,'сентябрь 2020 (задание 1)'!$B$3:$E$16200,4,0)</f>
        <v>94.5</v>
      </c>
    </row>
    <row r="4546" spans="1:5">
      <c r="A4546" s="55" t="s">
        <v>4990</v>
      </c>
      <c r="B4546" s="56">
        <v>44</v>
      </c>
      <c r="C4546" s="57">
        <v>2134</v>
      </c>
      <c r="D4546" s="57">
        <f t="shared" ref="D4546:D4609" si="71">IF(B4546&lt;0,-C4546/-B4546,C4546/B4546)</f>
        <v>48.5</v>
      </c>
      <c r="E4546" s="57" t="e">
        <f>VLOOKUP(A4546,'сентябрь 2020 (задание 1)'!$B$3:$E$16200,4,0)</f>
        <v>#N/A</v>
      </c>
    </row>
    <row r="4547" spans="1:5">
      <c r="A4547" s="55" t="s">
        <v>4991</v>
      </c>
      <c r="B4547" s="56">
        <v>144</v>
      </c>
      <c r="C4547" s="57">
        <v>3672</v>
      </c>
      <c r="D4547" s="57">
        <f t="shared" si="71"/>
        <v>25.5</v>
      </c>
      <c r="E4547" s="57" t="e">
        <f>VLOOKUP(A4547,'сентябрь 2020 (задание 1)'!$B$3:$E$16200,4,0)</f>
        <v>#N/A</v>
      </c>
    </row>
    <row r="4548" spans="1:5">
      <c r="A4548" s="55" t="s">
        <v>4992</v>
      </c>
      <c r="B4548" s="56">
        <v>120</v>
      </c>
      <c r="C4548" s="57">
        <v>8340</v>
      </c>
      <c r="D4548" s="57">
        <f t="shared" si="71"/>
        <v>69.5</v>
      </c>
      <c r="E4548" s="57" t="e">
        <f>VLOOKUP(A4548,'сентябрь 2020 (задание 1)'!$B$3:$E$16200,4,0)</f>
        <v>#N/A</v>
      </c>
    </row>
    <row r="4549" spans="1:5">
      <c r="A4549" s="55" t="s">
        <v>4993</v>
      </c>
      <c r="B4549" s="56">
        <v>80</v>
      </c>
      <c r="C4549" s="57">
        <v>21360</v>
      </c>
      <c r="D4549" s="57">
        <f t="shared" si="71"/>
        <v>267</v>
      </c>
      <c r="E4549" s="57" t="e">
        <f>VLOOKUP(A4549,'сентябрь 2020 (задание 1)'!$B$3:$E$16200,4,0)</f>
        <v>#N/A</v>
      </c>
    </row>
    <row r="4550" spans="1:5">
      <c r="A4550" s="55" t="s">
        <v>4994</v>
      </c>
      <c r="B4550" s="56">
        <v>4</v>
      </c>
      <c r="C4550" s="58">
        <v>524</v>
      </c>
      <c r="D4550" s="57">
        <f t="shared" si="71"/>
        <v>131</v>
      </c>
      <c r="E4550" s="57" t="e">
        <f>VLOOKUP(A4550,'сентябрь 2020 (задание 1)'!$B$3:$E$16200,4,0)</f>
        <v>#N/A</v>
      </c>
    </row>
    <row r="4551" spans="1:5">
      <c r="A4551" s="55" t="s">
        <v>4995</v>
      </c>
      <c r="B4551" s="56">
        <v>16</v>
      </c>
      <c r="C4551" s="57">
        <v>4816</v>
      </c>
      <c r="D4551" s="57">
        <f t="shared" si="71"/>
        <v>301</v>
      </c>
      <c r="E4551" s="57" t="e">
        <f>VLOOKUP(A4551,'сентябрь 2020 (задание 1)'!$B$3:$E$16200,4,0)</f>
        <v>#N/A</v>
      </c>
    </row>
    <row r="4552" spans="1:5">
      <c r="A4552" s="20" t="s">
        <v>4996</v>
      </c>
      <c r="B4552" s="15">
        <v>6000</v>
      </c>
      <c r="C4552" s="13">
        <v>321500</v>
      </c>
      <c r="D4552" s="13">
        <f t="shared" si="71"/>
        <v>53.583333333333336</v>
      </c>
      <c r="E4552" s="13">
        <f>VLOOKUP(A4552,'сентябрь 2020 (задание 1)'!$B$3:$E$16200,4,0)</f>
        <v>65.219333333333338</v>
      </c>
    </row>
    <row r="4553" spans="1:5">
      <c r="A4553" s="20" t="s">
        <v>4997</v>
      </c>
      <c r="B4553" s="12">
        <v>275</v>
      </c>
      <c r="C4553" s="13">
        <v>15582.5</v>
      </c>
      <c r="D4553" s="13">
        <f t="shared" si="71"/>
        <v>56.663636363636364</v>
      </c>
      <c r="E4553" s="13">
        <f>VLOOKUP(A4553,'сентябрь 2020 (задание 1)'!$B$3:$E$16200,4,0)</f>
        <v>66.655328798185934</v>
      </c>
    </row>
    <row r="4554" spans="1:5">
      <c r="A4554" s="20" t="s">
        <v>4998</v>
      </c>
      <c r="B4554" s="12">
        <v>209</v>
      </c>
      <c r="C4554" s="13">
        <v>10970.5</v>
      </c>
      <c r="D4554" s="13">
        <f t="shared" si="71"/>
        <v>52.490430622009569</v>
      </c>
      <c r="E4554" s="13">
        <f>VLOOKUP(A4554,'сентябрь 2020 (задание 1)'!$B$3:$E$16200,4,0)</f>
        <v>64.042592592592598</v>
      </c>
    </row>
    <row r="4555" spans="1:5">
      <c r="A4555" s="20" t="s">
        <v>4999</v>
      </c>
      <c r="B4555" s="12">
        <v>184</v>
      </c>
      <c r="C4555" s="13">
        <v>12650</v>
      </c>
      <c r="D4555" s="13">
        <f t="shared" si="71"/>
        <v>68.75</v>
      </c>
      <c r="E4555" s="13">
        <f>VLOOKUP(A4555,'сентябрь 2020 (задание 1)'!$B$3:$E$16200,4,0)</f>
        <v>64.635802469135797</v>
      </c>
    </row>
    <row r="4556" spans="1:5">
      <c r="A4556" s="55" t="s">
        <v>5000</v>
      </c>
      <c r="B4556" s="56">
        <v>146</v>
      </c>
      <c r="C4556" s="57">
        <v>7434</v>
      </c>
      <c r="D4556" s="57">
        <f t="shared" si="71"/>
        <v>50.917808219178085</v>
      </c>
      <c r="E4556" s="57" t="e">
        <f>VLOOKUP(A4556,'сентябрь 2020 (задание 1)'!$B$3:$E$16200,4,0)</f>
        <v>#N/A</v>
      </c>
    </row>
    <row r="4557" spans="1:5">
      <c r="A4557" s="55" t="s">
        <v>5001</v>
      </c>
      <c r="B4557" s="56">
        <v>24</v>
      </c>
      <c r="C4557" s="57">
        <v>1296</v>
      </c>
      <c r="D4557" s="57">
        <f t="shared" si="71"/>
        <v>54</v>
      </c>
      <c r="E4557" s="57" t="e">
        <f>VLOOKUP(A4557,'сентябрь 2020 (задание 1)'!$B$3:$E$16200,4,0)</f>
        <v>#N/A</v>
      </c>
    </row>
    <row r="4558" spans="1:5">
      <c r="A4558" s="55" t="s">
        <v>5002</v>
      </c>
      <c r="B4558" s="56">
        <v>170</v>
      </c>
      <c r="C4558" s="57">
        <v>9500</v>
      </c>
      <c r="D4558" s="57">
        <f t="shared" si="71"/>
        <v>55.882352941176471</v>
      </c>
      <c r="E4558" s="57" t="e">
        <f>VLOOKUP(A4558,'сентябрь 2020 (задание 1)'!$B$3:$E$16200,4,0)</f>
        <v>#N/A</v>
      </c>
    </row>
    <row r="4559" spans="1:5">
      <c r="A4559" s="55" t="s">
        <v>5003</v>
      </c>
      <c r="B4559" s="56">
        <v>14</v>
      </c>
      <c r="C4559" s="58">
        <v>896</v>
      </c>
      <c r="D4559" s="57">
        <f t="shared" si="71"/>
        <v>64</v>
      </c>
      <c r="E4559" s="57" t="e">
        <f>VLOOKUP(A4559,'сентябрь 2020 (задание 1)'!$B$3:$E$16200,4,0)</f>
        <v>#N/A</v>
      </c>
    </row>
    <row r="4560" spans="1:5">
      <c r="A4560" s="55" t="s">
        <v>5004</v>
      </c>
      <c r="B4560" s="56">
        <v>10</v>
      </c>
      <c r="C4560" s="58">
        <v>575</v>
      </c>
      <c r="D4560" s="57">
        <f t="shared" si="71"/>
        <v>57.5</v>
      </c>
      <c r="E4560" s="57" t="e">
        <f>VLOOKUP(A4560,'сентябрь 2020 (задание 1)'!$B$3:$E$16200,4,0)</f>
        <v>#N/A</v>
      </c>
    </row>
    <row r="4561" spans="1:5">
      <c r="A4561" s="20" t="s">
        <v>5005</v>
      </c>
      <c r="B4561" s="12">
        <v>164</v>
      </c>
      <c r="C4561" s="13">
        <v>13343</v>
      </c>
      <c r="D4561" s="13">
        <f t="shared" si="71"/>
        <v>81.359756097560975</v>
      </c>
      <c r="E4561" s="13">
        <f>VLOOKUP(A4561,'сентябрь 2020 (задание 1)'!$B$3:$E$16200,4,0)</f>
        <v>97.2</v>
      </c>
    </row>
    <row r="4562" spans="1:5">
      <c r="A4562" s="55" t="s">
        <v>5006</v>
      </c>
      <c r="B4562" s="56">
        <v>62</v>
      </c>
      <c r="C4562" s="57">
        <v>5201</v>
      </c>
      <c r="D4562" s="57">
        <f t="shared" si="71"/>
        <v>83.887096774193552</v>
      </c>
      <c r="E4562" s="57" t="e">
        <f>VLOOKUP(A4562,'сентябрь 2020 (задание 1)'!$B$3:$E$16200,4,0)</f>
        <v>#N/A</v>
      </c>
    </row>
    <row r="4563" spans="1:5">
      <c r="A4563" s="55" t="s">
        <v>5007</v>
      </c>
      <c r="B4563" s="56">
        <v>19</v>
      </c>
      <c r="C4563" s="57">
        <v>1805</v>
      </c>
      <c r="D4563" s="57">
        <f t="shared" si="71"/>
        <v>95</v>
      </c>
      <c r="E4563" s="57" t="e">
        <f>VLOOKUP(A4563,'сентябрь 2020 (задание 1)'!$B$3:$E$16200,4,0)</f>
        <v>#N/A</v>
      </c>
    </row>
    <row r="4564" spans="1:5">
      <c r="A4564" s="55" t="s">
        <v>5008</v>
      </c>
      <c r="B4564" s="56">
        <v>88</v>
      </c>
      <c r="C4564" s="57">
        <v>6864</v>
      </c>
      <c r="D4564" s="57">
        <f t="shared" si="71"/>
        <v>78</v>
      </c>
      <c r="E4564" s="57" t="e">
        <f>VLOOKUP(A4564,'сентябрь 2020 (задание 1)'!$B$3:$E$16200,4,0)</f>
        <v>#N/A</v>
      </c>
    </row>
    <row r="4565" spans="1:5">
      <c r="A4565" s="20" t="s">
        <v>5009</v>
      </c>
      <c r="B4565" s="12">
        <v>96</v>
      </c>
      <c r="C4565" s="13">
        <v>8616</v>
      </c>
      <c r="D4565" s="13">
        <f t="shared" si="71"/>
        <v>89.75</v>
      </c>
      <c r="E4565" s="13">
        <f>VLOOKUP(A4565,'сентябрь 2020 (задание 1)'!$B$3:$E$16200,4,0)</f>
        <v>117.1</v>
      </c>
    </row>
    <row r="4566" spans="1:5">
      <c r="A4566" s="55" t="s">
        <v>5010</v>
      </c>
      <c r="B4566" s="56">
        <v>20</v>
      </c>
      <c r="C4566" s="57">
        <v>1420</v>
      </c>
      <c r="D4566" s="57">
        <f t="shared" si="71"/>
        <v>71</v>
      </c>
      <c r="E4566" s="57" t="e">
        <f>VLOOKUP(A4566,'сентябрь 2020 (задание 1)'!$B$3:$E$16200,4,0)</f>
        <v>#N/A</v>
      </c>
    </row>
    <row r="4567" spans="1:5">
      <c r="A4567" s="20" t="s">
        <v>5011</v>
      </c>
      <c r="B4567" s="12">
        <v>150</v>
      </c>
      <c r="C4567" s="13">
        <v>23425</v>
      </c>
      <c r="D4567" s="13">
        <f t="shared" si="71"/>
        <v>156.16666666666666</v>
      </c>
      <c r="E4567" s="13">
        <f>VLOOKUP(A4567,'сентябрь 2020 (задание 1)'!$B$3:$E$16200,4,0)</f>
        <v>190.14285714285714</v>
      </c>
    </row>
    <row r="4568" spans="1:5">
      <c r="A4568" s="20" t="s">
        <v>5012</v>
      </c>
      <c r="B4568" s="12">
        <v>25</v>
      </c>
      <c r="C4568" s="13">
        <v>3672.5</v>
      </c>
      <c r="D4568" s="13">
        <f t="shared" si="71"/>
        <v>146.9</v>
      </c>
      <c r="E4568" s="13">
        <f>VLOOKUP(A4568,'сентябрь 2020 (задание 1)'!$B$3:$E$16200,4,0)</f>
        <v>193.5</v>
      </c>
    </row>
    <row r="4569" spans="1:5">
      <c r="A4569" s="20" t="s">
        <v>5013</v>
      </c>
      <c r="B4569" s="12">
        <v>72</v>
      </c>
      <c r="C4569" s="13">
        <v>11295</v>
      </c>
      <c r="D4569" s="13">
        <f t="shared" si="71"/>
        <v>156.875</v>
      </c>
      <c r="E4569" s="13">
        <f>VLOOKUP(A4569,'сентябрь 2020 (задание 1)'!$B$3:$E$16200,4,0)</f>
        <v>199</v>
      </c>
    </row>
    <row r="4570" spans="1:5">
      <c r="A4570" s="55" t="s">
        <v>5014</v>
      </c>
      <c r="B4570" s="56">
        <v>28</v>
      </c>
      <c r="C4570" s="57">
        <v>4704</v>
      </c>
      <c r="D4570" s="57">
        <f t="shared" si="71"/>
        <v>168</v>
      </c>
      <c r="E4570" s="57" t="e">
        <f>VLOOKUP(A4570,'сентябрь 2020 (задание 1)'!$B$3:$E$16200,4,0)</f>
        <v>#N/A</v>
      </c>
    </row>
    <row r="4571" spans="1:5">
      <c r="A4571" s="55" t="s">
        <v>5015</v>
      </c>
      <c r="B4571" s="56">
        <v>16</v>
      </c>
      <c r="C4571" s="57">
        <v>2432</v>
      </c>
      <c r="D4571" s="57">
        <f t="shared" si="71"/>
        <v>152</v>
      </c>
      <c r="E4571" s="57" t="e">
        <f>VLOOKUP(A4571,'сентябрь 2020 (задание 1)'!$B$3:$E$16200,4,0)</f>
        <v>#N/A</v>
      </c>
    </row>
    <row r="4572" spans="1:5">
      <c r="A4572" s="55" t="s">
        <v>5016</v>
      </c>
      <c r="B4572" s="56">
        <v>36</v>
      </c>
      <c r="C4572" s="57">
        <v>5472</v>
      </c>
      <c r="D4572" s="57">
        <f t="shared" si="71"/>
        <v>152</v>
      </c>
      <c r="E4572" s="57" t="e">
        <f>VLOOKUP(A4572,'сентябрь 2020 (задание 1)'!$B$3:$E$16200,4,0)</f>
        <v>#N/A</v>
      </c>
    </row>
    <row r="4573" spans="1:5">
      <c r="A4573" s="55" t="s">
        <v>5017</v>
      </c>
      <c r="B4573" s="56">
        <v>20</v>
      </c>
      <c r="C4573" s="57">
        <v>3030</v>
      </c>
      <c r="D4573" s="57">
        <f t="shared" si="71"/>
        <v>151.5</v>
      </c>
      <c r="E4573" s="57" t="e">
        <f>VLOOKUP(A4573,'сентябрь 2020 (задание 1)'!$B$3:$E$16200,4,0)</f>
        <v>#N/A</v>
      </c>
    </row>
    <row r="4574" spans="1:5">
      <c r="A4574" s="55" t="s">
        <v>5018</v>
      </c>
      <c r="B4574" s="56">
        <v>35</v>
      </c>
      <c r="C4574" s="57">
        <v>5567.5</v>
      </c>
      <c r="D4574" s="57">
        <f t="shared" si="71"/>
        <v>159.07142857142858</v>
      </c>
      <c r="E4574" s="57" t="e">
        <f>VLOOKUP(A4574,'сентябрь 2020 (задание 1)'!$B$3:$E$16200,4,0)</f>
        <v>#N/A</v>
      </c>
    </row>
    <row r="4575" spans="1:5">
      <c r="A4575" s="20" t="s">
        <v>5019</v>
      </c>
      <c r="B4575" s="15">
        <v>1400</v>
      </c>
      <c r="C4575" s="13">
        <v>120300</v>
      </c>
      <c r="D4575" s="13">
        <f t="shared" si="71"/>
        <v>85.928571428571431</v>
      </c>
      <c r="E4575" s="13">
        <f>VLOOKUP(A4575,'сентябрь 2020 (задание 1)'!$B$3:$E$16200,4,0)</f>
        <v>95.25</v>
      </c>
    </row>
    <row r="4576" spans="1:5">
      <c r="A4576" s="20" t="s">
        <v>5020</v>
      </c>
      <c r="B4576" s="12">
        <v>203</v>
      </c>
      <c r="C4576" s="13">
        <v>16848</v>
      </c>
      <c r="D4576" s="13">
        <f t="shared" si="71"/>
        <v>82.995073891625623</v>
      </c>
      <c r="E4576" s="13">
        <f>VLOOKUP(A4576,'сентябрь 2020 (задание 1)'!$B$3:$E$16200,4,0)</f>
        <v>94.853932584269657</v>
      </c>
    </row>
    <row r="4577" spans="1:5">
      <c r="A4577" s="55" t="s">
        <v>5021</v>
      </c>
      <c r="B4577" s="56">
        <v>275</v>
      </c>
      <c r="C4577" s="57">
        <v>22472.5</v>
      </c>
      <c r="D4577" s="57">
        <f t="shared" si="71"/>
        <v>81.718181818181819</v>
      </c>
      <c r="E4577" s="57" t="e">
        <f>VLOOKUP(A4577,'сентябрь 2020 (задание 1)'!$B$3:$E$16200,4,0)</f>
        <v>#N/A</v>
      </c>
    </row>
    <row r="4578" spans="1:5">
      <c r="A4578" s="55" t="s">
        <v>5022</v>
      </c>
      <c r="B4578" s="56">
        <v>60</v>
      </c>
      <c r="C4578" s="57">
        <v>4740</v>
      </c>
      <c r="D4578" s="57">
        <f t="shared" si="71"/>
        <v>79</v>
      </c>
      <c r="E4578" s="57" t="e">
        <f>VLOOKUP(A4578,'сентябрь 2020 (задание 1)'!$B$3:$E$16200,4,0)</f>
        <v>#N/A</v>
      </c>
    </row>
    <row r="4579" spans="1:5">
      <c r="A4579" s="55" t="s">
        <v>5023</v>
      </c>
      <c r="B4579" s="56">
        <v>70</v>
      </c>
      <c r="C4579" s="57">
        <v>5775</v>
      </c>
      <c r="D4579" s="57">
        <f t="shared" si="71"/>
        <v>82.5</v>
      </c>
      <c r="E4579" s="57" t="e">
        <f>VLOOKUP(A4579,'сентябрь 2020 (задание 1)'!$B$3:$E$16200,4,0)</f>
        <v>#N/A</v>
      </c>
    </row>
    <row r="4580" spans="1:5">
      <c r="A4580" s="55" t="s">
        <v>5024</v>
      </c>
      <c r="B4580" s="56">
        <v>26</v>
      </c>
      <c r="C4580" s="57">
        <v>3692</v>
      </c>
      <c r="D4580" s="57">
        <f t="shared" si="71"/>
        <v>142</v>
      </c>
      <c r="E4580" s="57" t="e">
        <f>VLOOKUP(A4580,'сентябрь 2020 (задание 1)'!$B$3:$E$16200,4,0)</f>
        <v>#N/A</v>
      </c>
    </row>
    <row r="4581" spans="1:5">
      <c r="A4581" s="55" t="s">
        <v>5025</v>
      </c>
      <c r="B4581" s="56">
        <v>41</v>
      </c>
      <c r="C4581" s="57">
        <v>3362</v>
      </c>
      <c r="D4581" s="57">
        <f t="shared" si="71"/>
        <v>82</v>
      </c>
      <c r="E4581" s="57" t="e">
        <f>VLOOKUP(A4581,'сентябрь 2020 (задание 1)'!$B$3:$E$16200,4,0)</f>
        <v>#N/A</v>
      </c>
    </row>
    <row r="4582" spans="1:5">
      <c r="A4582" s="55" t="s">
        <v>5026</v>
      </c>
      <c r="B4582" s="56">
        <v>185</v>
      </c>
      <c r="C4582" s="57">
        <v>16027.5</v>
      </c>
      <c r="D4582" s="57">
        <f t="shared" si="71"/>
        <v>86.63513513513513</v>
      </c>
      <c r="E4582" s="57" t="e">
        <f>VLOOKUP(A4582,'сентябрь 2020 (задание 1)'!$B$3:$E$16200,4,0)</f>
        <v>#N/A</v>
      </c>
    </row>
    <row r="4583" spans="1:5">
      <c r="A4583" s="55" t="s">
        <v>5027</v>
      </c>
      <c r="B4583" s="56">
        <v>200</v>
      </c>
      <c r="C4583" s="57">
        <v>16650</v>
      </c>
      <c r="D4583" s="57">
        <f t="shared" si="71"/>
        <v>83.25</v>
      </c>
      <c r="E4583" s="57" t="e">
        <f>VLOOKUP(A4583,'сентябрь 2020 (задание 1)'!$B$3:$E$16200,4,0)</f>
        <v>#N/A</v>
      </c>
    </row>
    <row r="4584" spans="1:5">
      <c r="A4584" s="20" t="s">
        <v>5028</v>
      </c>
      <c r="B4584" s="15">
        <v>2000</v>
      </c>
      <c r="C4584" s="13">
        <v>209900</v>
      </c>
      <c r="D4584" s="13">
        <f t="shared" si="71"/>
        <v>104.95</v>
      </c>
      <c r="E4584" s="13">
        <f>VLOOKUP(A4584,'сентябрь 2020 (задание 1)'!$B$3:$E$16200,4,0)</f>
        <v>126</v>
      </c>
    </row>
    <row r="4585" spans="1:5">
      <c r="A4585" s="20" t="s">
        <v>5029</v>
      </c>
      <c r="B4585" s="12">
        <v>131</v>
      </c>
      <c r="C4585" s="13">
        <v>14029.5</v>
      </c>
      <c r="D4585" s="13">
        <f t="shared" si="71"/>
        <v>107.09541984732824</v>
      </c>
      <c r="E4585" s="13">
        <f>VLOOKUP(A4585,'сентябрь 2020 (задание 1)'!$B$3:$E$16200,4,0)</f>
        <v>128.59375</v>
      </c>
    </row>
    <row r="4586" spans="1:5">
      <c r="A4586" s="20" t="s">
        <v>5030</v>
      </c>
      <c r="B4586" s="12">
        <v>90</v>
      </c>
      <c r="C4586" s="13">
        <v>9225</v>
      </c>
      <c r="D4586" s="13">
        <f t="shared" si="71"/>
        <v>102.5</v>
      </c>
      <c r="E4586" s="13">
        <f>VLOOKUP(A4586,'сентябрь 2020 (задание 1)'!$B$3:$E$16200,4,0)</f>
        <v>136.9375</v>
      </c>
    </row>
    <row r="4587" spans="1:5">
      <c r="A4587" s="20" t="s">
        <v>5031</v>
      </c>
      <c r="B4587" s="12">
        <v>22</v>
      </c>
      <c r="C4587" s="13">
        <v>2354</v>
      </c>
      <c r="D4587" s="13">
        <f t="shared" si="71"/>
        <v>107</v>
      </c>
      <c r="E4587" s="13">
        <f>VLOOKUP(A4587,'сентябрь 2020 (задание 1)'!$B$3:$E$16200,4,0)</f>
        <v>130.5</v>
      </c>
    </row>
    <row r="4588" spans="1:5">
      <c r="A4588" s="55" t="s">
        <v>5032</v>
      </c>
      <c r="B4588" s="56">
        <v>58</v>
      </c>
      <c r="C4588" s="57">
        <v>6705</v>
      </c>
      <c r="D4588" s="57">
        <f t="shared" si="71"/>
        <v>115.60344827586206</v>
      </c>
      <c r="E4588" s="57" t="e">
        <f>VLOOKUP(A4588,'сентябрь 2020 (задание 1)'!$B$3:$E$16200,4,0)</f>
        <v>#N/A</v>
      </c>
    </row>
    <row r="4589" spans="1:5">
      <c r="A4589" s="55" t="s">
        <v>5033</v>
      </c>
      <c r="B4589" s="56">
        <v>90</v>
      </c>
      <c r="C4589" s="57">
        <v>11610</v>
      </c>
      <c r="D4589" s="57">
        <f t="shared" si="71"/>
        <v>129</v>
      </c>
      <c r="E4589" s="57" t="e">
        <f>VLOOKUP(A4589,'сентябрь 2020 (задание 1)'!$B$3:$E$16200,4,0)</f>
        <v>#N/A</v>
      </c>
    </row>
    <row r="4590" spans="1:5">
      <c r="A4590" s="55" t="s">
        <v>5034</v>
      </c>
      <c r="B4590" s="56">
        <v>100</v>
      </c>
      <c r="C4590" s="57">
        <v>10780</v>
      </c>
      <c r="D4590" s="57">
        <f t="shared" si="71"/>
        <v>107.8</v>
      </c>
      <c r="E4590" s="57" t="e">
        <f>VLOOKUP(A4590,'сентябрь 2020 (задание 1)'!$B$3:$E$16200,4,0)</f>
        <v>#N/A</v>
      </c>
    </row>
    <row r="4591" spans="1:5">
      <c r="A4591" s="55" t="s">
        <v>5035</v>
      </c>
      <c r="B4591" s="56">
        <v>5</v>
      </c>
      <c r="C4591" s="58">
        <v>610</v>
      </c>
      <c r="D4591" s="57">
        <f t="shared" si="71"/>
        <v>122</v>
      </c>
      <c r="E4591" s="57" t="e">
        <f>VLOOKUP(A4591,'сентябрь 2020 (задание 1)'!$B$3:$E$16200,4,0)</f>
        <v>#N/A</v>
      </c>
    </row>
    <row r="4592" spans="1:5">
      <c r="A4592" s="55" t="s">
        <v>5036</v>
      </c>
      <c r="B4592" s="56">
        <v>100</v>
      </c>
      <c r="C4592" s="57">
        <v>11962.5</v>
      </c>
      <c r="D4592" s="57">
        <f t="shared" si="71"/>
        <v>119.625</v>
      </c>
      <c r="E4592" s="57" t="e">
        <f>VLOOKUP(A4592,'сентябрь 2020 (задание 1)'!$B$3:$E$16200,4,0)</f>
        <v>#N/A</v>
      </c>
    </row>
    <row r="4593" spans="1:5">
      <c r="A4593" s="20" t="s">
        <v>5037</v>
      </c>
      <c r="B4593" s="12">
        <v>150</v>
      </c>
      <c r="C4593" s="13">
        <v>29250</v>
      </c>
      <c r="D4593" s="13">
        <f t="shared" si="71"/>
        <v>195</v>
      </c>
      <c r="E4593" s="13">
        <f>VLOOKUP(A4593,'сентябрь 2020 (задание 1)'!$B$3:$E$16200,4,0)</f>
        <v>217.5</v>
      </c>
    </row>
    <row r="4594" spans="1:5">
      <c r="A4594" s="20" t="s">
        <v>5038</v>
      </c>
      <c r="B4594" s="12">
        <v>45</v>
      </c>
      <c r="C4594" s="13">
        <v>9086</v>
      </c>
      <c r="D4594" s="13">
        <f t="shared" si="71"/>
        <v>201.9111111111111</v>
      </c>
      <c r="E4594" s="13">
        <f>VLOOKUP(A4594,'сентябрь 2020 (задание 1)'!$B$3:$E$16200,4,0)</f>
        <v>241</v>
      </c>
    </row>
    <row r="4595" spans="1:5">
      <c r="A4595" s="20" t="s">
        <v>5039</v>
      </c>
      <c r="B4595" s="12">
        <v>56</v>
      </c>
      <c r="C4595" s="13">
        <v>10538</v>
      </c>
      <c r="D4595" s="13">
        <f t="shared" si="71"/>
        <v>188.17857142857142</v>
      </c>
      <c r="E4595" s="13">
        <f>VLOOKUP(A4595,'сентябрь 2020 (задание 1)'!$B$3:$E$16200,4,0)</f>
        <v>240.1875</v>
      </c>
    </row>
    <row r="4596" spans="1:5">
      <c r="A4596" s="55" t="s">
        <v>5040</v>
      </c>
      <c r="B4596" s="56">
        <v>55</v>
      </c>
      <c r="C4596" s="57">
        <v>10636</v>
      </c>
      <c r="D4596" s="57">
        <f t="shared" si="71"/>
        <v>193.38181818181818</v>
      </c>
      <c r="E4596" s="57" t="e">
        <f>VLOOKUP(A4596,'сентябрь 2020 (задание 1)'!$B$3:$E$16200,4,0)</f>
        <v>#N/A</v>
      </c>
    </row>
    <row r="4597" spans="1:5">
      <c r="A4597" s="20" t="s">
        <v>5041</v>
      </c>
      <c r="B4597" s="12">
        <v>45</v>
      </c>
      <c r="C4597" s="13">
        <v>9000</v>
      </c>
      <c r="D4597" s="13">
        <f t="shared" si="71"/>
        <v>200</v>
      </c>
      <c r="E4597" s="13">
        <f>VLOOKUP(A4597,'сентябрь 2020 (задание 1)'!$B$3:$E$16200,4,0)</f>
        <v>211.5</v>
      </c>
    </row>
    <row r="4598" spans="1:5">
      <c r="A4598" s="55" t="s">
        <v>5042</v>
      </c>
      <c r="B4598" s="56">
        <v>25</v>
      </c>
      <c r="C4598" s="57">
        <v>4675</v>
      </c>
      <c r="D4598" s="57">
        <f t="shared" si="71"/>
        <v>187</v>
      </c>
      <c r="E4598" s="57" t="e">
        <f>VLOOKUP(A4598,'сентябрь 2020 (задание 1)'!$B$3:$E$16200,4,0)</f>
        <v>#N/A</v>
      </c>
    </row>
    <row r="4599" spans="1:5">
      <c r="A4599" s="55" t="s">
        <v>5043</v>
      </c>
      <c r="B4599" s="56">
        <v>148</v>
      </c>
      <c r="C4599" s="57">
        <v>541310</v>
      </c>
      <c r="D4599" s="57">
        <f t="shared" si="71"/>
        <v>3657.5</v>
      </c>
      <c r="E4599" s="57" t="e">
        <f>VLOOKUP(A4599,'сентябрь 2020 (задание 1)'!$B$3:$E$16200,4,0)</f>
        <v>#N/A</v>
      </c>
    </row>
    <row r="4600" spans="1:5">
      <c r="A4600" s="20" t="s">
        <v>5044</v>
      </c>
      <c r="B4600" s="12">
        <v>6</v>
      </c>
      <c r="C4600" s="13">
        <v>4255</v>
      </c>
      <c r="D4600" s="13">
        <f t="shared" si="71"/>
        <v>709.16666666666663</v>
      </c>
      <c r="E4600" s="13">
        <f>VLOOKUP(A4600,'сентябрь 2020 (задание 1)'!$B$3:$E$16200,4,0)</f>
        <v>551</v>
      </c>
    </row>
    <row r="4601" spans="1:5">
      <c r="A4601" s="20" t="s">
        <v>5045</v>
      </c>
      <c r="B4601" s="12">
        <v>7</v>
      </c>
      <c r="C4601" s="13">
        <v>11263</v>
      </c>
      <c r="D4601" s="13">
        <f t="shared" si="71"/>
        <v>1609</v>
      </c>
      <c r="E4601" s="13">
        <f>VLOOKUP(A4601,'сентябрь 2020 (задание 1)'!$B$3:$E$16200,4,0)</f>
        <v>1604.3571428571429</v>
      </c>
    </row>
    <row r="4602" spans="1:5">
      <c r="A4602" s="55" t="s">
        <v>5046</v>
      </c>
      <c r="B4602" s="56">
        <v>75</v>
      </c>
      <c r="C4602" s="57">
        <v>188200</v>
      </c>
      <c r="D4602" s="57">
        <f t="shared" si="71"/>
        <v>2509.3333333333335</v>
      </c>
      <c r="E4602" s="57" t="e">
        <f>VLOOKUP(A4602,'сентябрь 2020 (задание 1)'!$B$3:$E$16200,4,0)</f>
        <v>#N/A</v>
      </c>
    </row>
    <row r="4603" spans="1:5">
      <c r="A4603" s="55" t="s">
        <v>5047</v>
      </c>
      <c r="B4603" s="56">
        <v>22</v>
      </c>
      <c r="C4603" s="57">
        <v>43442</v>
      </c>
      <c r="D4603" s="57">
        <f t="shared" si="71"/>
        <v>1974.6363636363637</v>
      </c>
      <c r="E4603" s="57" t="e">
        <f>VLOOKUP(A4603,'сентябрь 2020 (задание 1)'!$B$3:$E$16200,4,0)</f>
        <v>#N/A</v>
      </c>
    </row>
    <row r="4604" spans="1:5">
      <c r="A4604" s="20" t="s">
        <v>5048</v>
      </c>
      <c r="B4604" s="12">
        <v>13</v>
      </c>
      <c r="C4604" s="13">
        <v>34788</v>
      </c>
      <c r="D4604" s="13">
        <f t="shared" si="71"/>
        <v>2676</v>
      </c>
      <c r="E4604" s="13">
        <f>VLOOKUP(A4604,'сентябрь 2020 (задание 1)'!$B$3:$E$16200,4,0)</f>
        <v>2821.5</v>
      </c>
    </row>
    <row r="4605" spans="1:5">
      <c r="A4605" s="55" t="s">
        <v>5049</v>
      </c>
      <c r="B4605" s="56">
        <v>193</v>
      </c>
      <c r="C4605" s="57">
        <v>502419</v>
      </c>
      <c r="D4605" s="57">
        <f t="shared" si="71"/>
        <v>2603.2072538860102</v>
      </c>
      <c r="E4605" s="57" t="e">
        <f>VLOOKUP(A4605,'сентябрь 2020 (задание 1)'!$B$3:$E$16200,4,0)</f>
        <v>#N/A</v>
      </c>
    </row>
    <row r="4606" spans="1:5">
      <c r="A4606" s="55" t="s">
        <v>5050</v>
      </c>
      <c r="B4606" s="56">
        <v>12</v>
      </c>
      <c r="C4606" s="57">
        <v>30504</v>
      </c>
      <c r="D4606" s="57">
        <f t="shared" si="71"/>
        <v>2542</v>
      </c>
      <c r="E4606" s="57" t="e">
        <f>VLOOKUP(A4606,'сентябрь 2020 (задание 1)'!$B$3:$E$16200,4,0)</f>
        <v>#N/A</v>
      </c>
    </row>
    <row r="4607" spans="1:5">
      <c r="A4607" s="55" t="s">
        <v>5051</v>
      </c>
      <c r="B4607" s="56">
        <v>15</v>
      </c>
      <c r="C4607" s="57">
        <v>36795</v>
      </c>
      <c r="D4607" s="57">
        <f t="shared" si="71"/>
        <v>2453</v>
      </c>
      <c r="E4607" s="57" t="e">
        <f>VLOOKUP(A4607,'сентябрь 2020 (задание 1)'!$B$3:$E$16200,4,0)</f>
        <v>#N/A</v>
      </c>
    </row>
    <row r="4608" spans="1:5">
      <c r="A4608" s="55" t="s">
        <v>5052</v>
      </c>
      <c r="B4608" s="56">
        <v>139</v>
      </c>
      <c r="C4608" s="57">
        <v>438543.5</v>
      </c>
      <c r="D4608" s="57">
        <f t="shared" si="71"/>
        <v>3154.9892086330933</v>
      </c>
      <c r="E4608" s="57" t="e">
        <f>VLOOKUP(A4608,'сентябрь 2020 (задание 1)'!$B$3:$E$16200,4,0)</f>
        <v>#N/A</v>
      </c>
    </row>
    <row r="4609" spans="1:5">
      <c r="A4609" s="55" t="s">
        <v>5053</v>
      </c>
      <c r="B4609" s="56">
        <v>136</v>
      </c>
      <c r="C4609" s="57">
        <v>338114.5</v>
      </c>
      <c r="D4609" s="57">
        <f t="shared" si="71"/>
        <v>2486.1360294117649</v>
      </c>
      <c r="E4609" s="57" t="e">
        <f>VLOOKUP(A4609,'сентябрь 2020 (задание 1)'!$B$3:$E$16200,4,0)</f>
        <v>#N/A</v>
      </c>
    </row>
    <row r="4610" spans="1:5">
      <c r="A4610" s="55" t="s">
        <v>5054</v>
      </c>
      <c r="B4610" s="56">
        <v>34</v>
      </c>
      <c r="C4610" s="57">
        <v>141457</v>
      </c>
      <c r="D4610" s="57">
        <f t="shared" ref="D4610:D4673" si="72">IF(B4610&lt;0,-C4610/-B4610,C4610/B4610)</f>
        <v>4160.5</v>
      </c>
      <c r="E4610" s="57" t="e">
        <f>VLOOKUP(A4610,'сентябрь 2020 (задание 1)'!$B$3:$E$16200,4,0)</f>
        <v>#N/A</v>
      </c>
    </row>
    <row r="4611" spans="1:5">
      <c r="A4611" s="55" t="s">
        <v>5055</v>
      </c>
      <c r="B4611" s="56">
        <v>34</v>
      </c>
      <c r="C4611" s="57">
        <v>106964</v>
      </c>
      <c r="D4611" s="57">
        <f t="shared" si="72"/>
        <v>3146</v>
      </c>
      <c r="E4611" s="57" t="e">
        <f>VLOOKUP(A4611,'сентябрь 2020 (задание 1)'!$B$3:$E$16200,4,0)</f>
        <v>#N/A</v>
      </c>
    </row>
    <row r="4612" spans="1:5">
      <c r="A4612" s="20" t="s">
        <v>5056</v>
      </c>
      <c r="B4612" s="15">
        <v>8600</v>
      </c>
      <c r="C4612" s="13">
        <v>548200</v>
      </c>
      <c r="D4612" s="13">
        <f t="shared" si="72"/>
        <v>63.744186046511629</v>
      </c>
      <c r="E4612" s="13">
        <f>VLOOKUP(A4612,'сентябрь 2020 (задание 1)'!$B$3:$E$16200,4,0)</f>
        <v>70</v>
      </c>
    </row>
    <row r="4613" spans="1:5">
      <c r="A4613" s="20" t="s">
        <v>5057</v>
      </c>
      <c r="B4613" s="12">
        <v>95</v>
      </c>
      <c r="C4613" s="13">
        <v>6935</v>
      </c>
      <c r="D4613" s="13">
        <f t="shared" si="72"/>
        <v>73</v>
      </c>
      <c r="E4613" s="13">
        <f>VLOOKUP(A4613,'сентябрь 2020 (задание 1)'!$B$3:$E$16200,4,0)</f>
        <v>69.561461794019934</v>
      </c>
    </row>
    <row r="4614" spans="1:5">
      <c r="A4614" s="20" t="s">
        <v>5058</v>
      </c>
      <c r="B4614" s="12">
        <v>70</v>
      </c>
      <c r="C4614" s="13">
        <v>5110</v>
      </c>
      <c r="D4614" s="13">
        <f t="shared" si="72"/>
        <v>73</v>
      </c>
      <c r="E4614" s="13">
        <f>VLOOKUP(A4614,'сентябрь 2020 (задание 1)'!$B$3:$E$16200,4,0)</f>
        <v>72.054054054054049</v>
      </c>
    </row>
    <row r="4615" spans="1:5">
      <c r="A4615" s="20" t="s">
        <v>5059</v>
      </c>
      <c r="B4615" s="12">
        <v>3</v>
      </c>
      <c r="C4615" s="14">
        <v>193.5</v>
      </c>
      <c r="D4615" s="13">
        <f t="shared" si="72"/>
        <v>64.5</v>
      </c>
      <c r="E4615" s="13">
        <f>VLOOKUP(A4615,'сентябрь 2020 (задание 1)'!$B$3:$E$16200,4,0)</f>
        <v>73</v>
      </c>
    </row>
    <row r="4616" spans="1:5">
      <c r="A4616" s="55" t="s">
        <v>5060</v>
      </c>
      <c r="B4616" s="56">
        <v>100</v>
      </c>
      <c r="C4616" s="57">
        <v>6100</v>
      </c>
      <c r="D4616" s="57">
        <f t="shared" si="72"/>
        <v>61</v>
      </c>
      <c r="E4616" s="57" t="e">
        <f>VLOOKUP(A4616,'сентябрь 2020 (задание 1)'!$B$3:$E$16200,4,0)</f>
        <v>#N/A</v>
      </c>
    </row>
    <row r="4617" spans="1:5">
      <c r="A4617" s="20" t="s">
        <v>5061</v>
      </c>
      <c r="B4617" s="12">
        <v>12</v>
      </c>
      <c r="C4617" s="14">
        <v>876</v>
      </c>
      <c r="D4617" s="13">
        <f t="shared" si="72"/>
        <v>73</v>
      </c>
      <c r="E4617" s="13">
        <f>VLOOKUP(A4617,'сентябрь 2020 (задание 1)'!$B$3:$E$16200,4,0)</f>
        <v>73</v>
      </c>
    </row>
    <row r="4618" spans="1:5">
      <c r="A4618" s="55" t="s">
        <v>5062</v>
      </c>
      <c r="B4618" s="56">
        <v>40</v>
      </c>
      <c r="C4618" s="57">
        <v>3300</v>
      </c>
      <c r="D4618" s="57">
        <f t="shared" si="72"/>
        <v>82.5</v>
      </c>
      <c r="E4618" s="57" t="e">
        <f>VLOOKUP(A4618,'сентябрь 2020 (задание 1)'!$B$3:$E$16200,4,0)</f>
        <v>#N/A</v>
      </c>
    </row>
    <row r="4619" spans="1:5">
      <c r="A4619" s="55" t="s">
        <v>5063</v>
      </c>
      <c r="B4619" s="56">
        <v>130</v>
      </c>
      <c r="C4619" s="57">
        <v>9945</v>
      </c>
      <c r="D4619" s="57">
        <f t="shared" si="72"/>
        <v>76.5</v>
      </c>
      <c r="E4619" s="57" t="e">
        <f>VLOOKUP(A4619,'сентябрь 2020 (задание 1)'!$B$3:$E$16200,4,0)</f>
        <v>#N/A</v>
      </c>
    </row>
    <row r="4620" spans="1:5">
      <c r="A4620" s="20" t="s">
        <v>5064</v>
      </c>
      <c r="B4620" s="15">
        <v>4400</v>
      </c>
      <c r="C4620" s="13">
        <v>429550</v>
      </c>
      <c r="D4620" s="13">
        <f t="shared" si="72"/>
        <v>97.625</v>
      </c>
      <c r="E4620" s="13">
        <f>VLOOKUP(A4620,'сентябрь 2020 (задание 1)'!$B$3:$E$16200,4,0)</f>
        <v>112.20833333333333</v>
      </c>
    </row>
    <row r="4621" spans="1:5">
      <c r="A4621" s="20" t="s">
        <v>5065</v>
      </c>
      <c r="B4621" s="12">
        <v>20</v>
      </c>
      <c r="C4621" s="13">
        <v>2250</v>
      </c>
      <c r="D4621" s="13">
        <f t="shared" si="72"/>
        <v>112.5</v>
      </c>
      <c r="E4621" s="13">
        <f>VLOOKUP(A4621,'сентябрь 2020 (задание 1)'!$B$3:$E$16200,4,0)</f>
        <v>87.887096774193552</v>
      </c>
    </row>
    <row r="4622" spans="1:5">
      <c r="A4622" s="20" t="s">
        <v>5066</v>
      </c>
      <c r="B4622" s="12">
        <v>45</v>
      </c>
      <c r="C4622" s="13">
        <v>5492.5</v>
      </c>
      <c r="D4622" s="13">
        <f t="shared" si="72"/>
        <v>122.05555555555556</v>
      </c>
      <c r="E4622" s="13">
        <f>VLOOKUP(A4622,'сентябрь 2020 (задание 1)'!$B$3:$E$16200,4,0)</f>
        <v>113.27142857142857</v>
      </c>
    </row>
    <row r="4623" spans="1:5">
      <c r="A4623" s="55" t="s">
        <v>5067</v>
      </c>
      <c r="B4623" s="56">
        <v>78</v>
      </c>
      <c r="C4623" s="57">
        <v>6951</v>
      </c>
      <c r="D4623" s="57">
        <f t="shared" si="72"/>
        <v>89.115384615384613</v>
      </c>
      <c r="E4623" s="57" t="e">
        <f>VLOOKUP(A4623,'сентябрь 2020 (задание 1)'!$B$3:$E$16200,4,0)</f>
        <v>#N/A</v>
      </c>
    </row>
    <row r="4624" spans="1:5">
      <c r="A4624" s="20" t="s">
        <v>5068</v>
      </c>
      <c r="B4624" s="15">
        <v>2200</v>
      </c>
      <c r="C4624" s="13">
        <v>382325</v>
      </c>
      <c r="D4624" s="13">
        <f t="shared" si="72"/>
        <v>173.78409090909091</v>
      </c>
      <c r="E4624" s="13">
        <f>VLOOKUP(A4624,'сентябрь 2020 (задание 1)'!$B$3:$E$16200,4,0)</f>
        <v>182.6764705882353</v>
      </c>
    </row>
    <row r="4625" spans="1:5">
      <c r="A4625" s="55" t="s">
        <v>5069</v>
      </c>
      <c r="B4625" s="56">
        <v>15</v>
      </c>
      <c r="C4625" s="57">
        <v>2460</v>
      </c>
      <c r="D4625" s="57">
        <f t="shared" si="72"/>
        <v>164</v>
      </c>
      <c r="E4625" s="57" t="e">
        <f>VLOOKUP(A4625,'сентябрь 2020 (задание 1)'!$B$3:$E$16200,4,0)</f>
        <v>#N/A</v>
      </c>
    </row>
    <row r="4626" spans="1:5">
      <c r="A4626" s="55" t="s">
        <v>5070</v>
      </c>
      <c r="B4626" s="56">
        <v>20</v>
      </c>
      <c r="C4626" s="57">
        <v>3280</v>
      </c>
      <c r="D4626" s="57">
        <f t="shared" si="72"/>
        <v>164</v>
      </c>
      <c r="E4626" s="57" t="e">
        <f>VLOOKUP(A4626,'сентябрь 2020 (задание 1)'!$B$3:$E$16200,4,0)</f>
        <v>#N/A</v>
      </c>
    </row>
    <row r="4627" spans="1:5">
      <c r="A4627" s="20" t="s">
        <v>5071</v>
      </c>
      <c r="B4627" s="12">
        <v>50</v>
      </c>
      <c r="C4627" s="13">
        <v>20400</v>
      </c>
      <c r="D4627" s="13">
        <f t="shared" si="72"/>
        <v>408</v>
      </c>
      <c r="E4627" s="13">
        <f>VLOOKUP(A4627,'сентябрь 2020 (задание 1)'!$B$3:$E$16200,4,0)</f>
        <v>276</v>
      </c>
    </row>
    <row r="4628" spans="1:5">
      <c r="A4628" s="55" t="s">
        <v>5072</v>
      </c>
      <c r="B4628" s="56">
        <v>43</v>
      </c>
      <c r="C4628" s="57">
        <v>14450</v>
      </c>
      <c r="D4628" s="57">
        <f t="shared" si="72"/>
        <v>336.04651162790697</v>
      </c>
      <c r="E4628" s="57" t="e">
        <f>VLOOKUP(A4628,'сентябрь 2020 (задание 1)'!$B$3:$E$16200,4,0)</f>
        <v>#N/A</v>
      </c>
    </row>
    <row r="4629" spans="1:5">
      <c r="A4629" s="55" t="s">
        <v>5073</v>
      </c>
      <c r="B4629" s="56">
        <v>35</v>
      </c>
      <c r="C4629" s="57">
        <v>11760</v>
      </c>
      <c r="D4629" s="57">
        <f t="shared" si="72"/>
        <v>336</v>
      </c>
      <c r="E4629" s="57" t="e">
        <f>VLOOKUP(A4629,'сентябрь 2020 (задание 1)'!$B$3:$E$16200,4,0)</f>
        <v>#N/A</v>
      </c>
    </row>
    <row r="4630" spans="1:5">
      <c r="A4630" s="55" t="s">
        <v>5074</v>
      </c>
      <c r="B4630" s="56">
        <v>25</v>
      </c>
      <c r="C4630" s="57">
        <v>6600</v>
      </c>
      <c r="D4630" s="57">
        <f t="shared" si="72"/>
        <v>264</v>
      </c>
      <c r="E4630" s="57" t="e">
        <f>VLOOKUP(A4630,'сентябрь 2020 (задание 1)'!$B$3:$E$16200,4,0)</f>
        <v>#N/A</v>
      </c>
    </row>
    <row r="4631" spans="1:5">
      <c r="A4631" s="20" t="s">
        <v>5075</v>
      </c>
      <c r="B4631" s="15">
        <v>8300</v>
      </c>
      <c r="C4631" s="13">
        <v>482500</v>
      </c>
      <c r="D4631" s="13">
        <f t="shared" si="72"/>
        <v>58.132530120481931</v>
      </c>
      <c r="E4631" s="13">
        <f>VLOOKUP(A4631,'сентябрь 2020 (задание 1)'!$B$3:$E$16200,4,0)</f>
        <v>91.5</v>
      </c>
    </row>
    <row r="4632" spans="1:5">
      <c r="A4632" s="55" t="s">
        <v>5076</v>
      </c>
      <c r="B4632" s="60">
        <v>8300</v>
      </c>
      <c r="C4632" s="57">
        <v>482500</v>
      </c>
      <c r="D4632" s="57">
        <f t="shared" si="72"/>
        <v>58.132530120481931</v>
      </c>
      <c r="E4632" s="57" t="e">
        <f>VLOOKUP(A4632,'сентябрь 2020 (задание 1)'!$B$3:$E$16200,4,0)</f>
        <v>#N/A</v>
      </c>
    </row>
    <row r="4633" spans="1:5">
      <c r="A4633" s="55" t="s">
        <v>5077</v>
      </c>
      <c r="B4633" s="60">
        <v>2100</v>
      </c>
      <c r="C4633" s="57">
        <v>148050</v>
      </c>
      <c r="D4633" s="57">
        <f t="shared" si="72"/>
        <v>70.5</v>
      </c>
      <c r="E4633" s="57" t="e">
        <f>VLOOKUP(A4633,'сентябрь 2020 (задание 1)'!$B$3:$E$16200,4,0)</f>
        <v>#N/A</v>
      </c>
    </row>
    <row r="4634" spans="1:5">
      <c r="A4634" s="55" t="s">
        <v>5078</v>
      </c>
      <c r="B4634" s="60">
        <v>2100</v>
      </c>
      <c r="C4634" s="57">
        <v>148050</v>
      </c>
      <c r="D4634" s="57">
        <f t="shared" si="72"/>
        <v>70.5</v>
      </c>
      <c r="E4634" s="57" t="e">
        <f>VLOOKUP(A4634,'сентябрь 2020 (задание 1)'!$B$3:$E$16200,4,0)</f>
        <v>#N/A</v>
      </c>
    </row>
    <row r="4635" spans="1:5">
      <c r="A4635" s="20" t="s">
        <v>5079</v>
      </c>
      <c r="B4635" s="12">
        <v>30</v>
      </c>
      <c r="C4635" s="13">
        <v>5745</v>
      </c>
      <c r="D4635" s="13">
        <f t="shared" si="72"/>
        <v>191.5</v>
      </c>
      <c r="E4635" s="13">
        <f>VLOOKUP(A4635,'сентябрь 2020 (задание 1)'!$B$3:$E$16200,4,0)</f>
        <v>219</v>
      </c>
    </row>
    <row r="4636" spans="1:5">
      <c r="A4636" s="20" t="s">
        <v>5080</v>
      </c>
      <c r="B4636" s="12">
        <v>10</v>
      </c>
      <c r="C4636" s="13">
        <v>1965.5</v>
      </c>
      <c r="D4636" s="13">
        <f t="shared" si="72"/>
        <v>196.55</v>
      </c>
      <c r="E4636" s="13">
        <f>VLOOKUP(A4636,'сентябрь 2020 (задание 1)'!$B$3:$E$16200,4,0)</f>
        <v>241.5</v>
      </c>
    </row>
    <row r="4637" spans="1:5">
      <c r="A4637" s="20" t="s">
        <v>5081</v>
      </c>
      <c r="B4637" s="12">
        <v>27</v>
      </c>
      <c r="C4637" s="13">
        <v>5951</v>
      </c>
      <c r="D4637" s="13">
        <f t="shared" si="72"/>
        <v>220.40740740740742</v>
      </c>
      <c r="E4637" s="13">
        <f>VLOOKUP(A4637,'сентябрь 2020 (задание 1)'!$B$3:$E$16200,4,0)</f>
        <v>219.375</v>
      </c>
    </row>
    <row r="4638" spans="1:5">
      <c r="A4638" s="20" t="s">
        <v>5082</v>
      </c>
      <c r="B4638" s="12">
        <v>3</v>
      </c>
      <c r="C4638" s="14">
        <v>553.5</v>
      </c>
      <c r="D4638" s="13">
        <f t="shared" si="72"/>
        <v>184.5</v>
      </c>
      <c r="E4638" s="13">
        <f>VLOOKUP(A4638,'сентябрь 2020 (задание 1)'!$B$3:$E$16200,4,0)</f>
        <v>219</v>
      </c>
    </row>
    <row r="4639" spans="1:5">
      <c r="A4639" s="20" t="s">
        <v>5083</v>
      </c>
      <c r="B4639" s="12">
        <v>34</v>
      </c>
      <c r="C4639" s="13">
        <v>67218</v>
      </c>
      <c r="D4639" s="13">
        <f t="shared" si="72"/>
        <v>1977</v>
      </c>
      <c r="E4639" s="13">
        <f>VLOOKUP(A4639,'сентябрь 2020 (задание 1)'!$B$3:$E$16200,4,0)</f>
        <v>2149.5</v>
      </c>
    </row>
    <row r="4640" spans="1:5">
      <c r="A4640" s="55" t="s">
        <v>5084</v>
      </c>
      <c r="B4640" s="56">
        <v>20</v>
      </c>
      <c r="C4640" s="57">
        <v>32790</v>
      </c>
      <c r="D4640" s="57">
        <f t="shared" si="72"/>
        <v>1639.5</v>
      </c>
      <c r="E4640" s="57" t="e">
        <f>VLOOKUP(A4640,'сентябрь 2020 (задание 1)'!$B$3:$E$16200,4,0)</f>
        <v>#N/A</v>
      </c>
    </row>
    <row r="4641" spans="1:5">
      <c r="A4641" s="55" t="s">
        <v>5085</v>
      </c>
      <c r="B4641" s="56">
        <v>44</v>
      </c>
      <c r="C4641" s="57">
        <v>81752</v>
      </c>
      <c r="D4641" s="57">
        <f t="shared" si="72"/>
        <v>1858</v>
      </c>
      <c r="E4641" s="57" t="e">
        <f>VLOOKUP(A4641,'сентябрь 2020 (задание 1)'!$B$3:$E$16200,4,0)</f>
        <v>#N/A</v>
      </c>
    </row>
    <row r="4642" spans="1:5">
      <c r="A4642" s="55" t="s">
        <v>5086</v>
      </c>
      <c r="B4642" s="56">
        <v>70</v>
      </c>
      <c r="C4642" s="57">
        <v>108490</v>
      </c>
      <c r="D4642" s="57">
        <f t="shared" si="72"/>
        <v>1549.8571428571429</v>
      </c>
      <c r="E4642" s="57" t="e">
        <f>VLOOKUP(A4642,'сентябрь 2020 (задание 1)'!$B$3:$E$16200,4,0)</f>
        <v>#N/A</v>
      </c>
    </row>
    <row r="4643" spans="1:5">
      <c r="A4643" s="55" t="s">
        <v>5087</v>
      </c>
      <c r="B4643" s="56">
        <v>40</v>
      </c>
      <c r="C4643" s="57">
        <v>63400</v>
      </c>
      <c r="D4643" s="57">
        <f t="shared" si="72"/>
        <v>1585</v>
      </c>
      <c r="E4643" s="57" t="e">
        <f>VLOOKUP(A4643,'сентябрь 2020 (задание 1)'!$B$3:$E$16200,4,0)</f>
        <v>#N/A</v>
      </c>
    </row>
    <row r="4644" spans="1:5">
      <c r="A4644" s="55" t="s">
        <v>5088</v>
      </c>
      <c r="B4644" s="56">
        <v>15</v>
      </c>
      <c r="C4644" s="57">
        <v>22545</v>
      </c>
      <c r="D4644" s="57">
        <f t="shared" si="72"/>
        <v>1503</v>
      </c>
      <c r="E4644" s="57" t="e">
        <f>VLOOKUP(A4644,'сентябрь 2020 (задание 1)'!$B$3:$E$16200,4,0)</f>
        <v>#N/A</v>
      </c>
    </row>
    <row r="4645" spans="1:5">
      <c r="A4645" s="55" t="s">
        <v>5089</v>
      </c>
      <c r="B4645" s="56">
        <v>50</v>
      </c>
      <c r="C4645" s="57">
        <v>75150</v>
      </c>
      <c r="D4645" s="57">
        <f t="shared" si="72"/>
        <v>1503</v>
      </c>
      <c r="E4645" s="57" t="e">
        <f>VLOOKUP(A4645,'сентябрь 2020 (задание 1)'!$B$3:$E$16200,4,0)</f>
        <v>#N/A</v>
      </c>
    </row>
    <row r="4646" spans="1:5">
      <c r="A4646" s="55" t="s">
        <v>5090</v>
      </c>
      <c r="B4646" s="56">
        <v>41</v>
      </c>
      <c r="C4646" s="57">
        <v>67219.5</v>
      </c>
      <c r="D4646" s="57">
        <f t="shared" si="72"/>
        <v>1639.5</v>
      </c>
      <c r="E4646" s="57" t="e">
        <f>VLOOKUP(A4646,'сентябрь 2020 (задание 1)'!$B$3:$E$16200,4,0)</f>
        <v>#N/A</v>
      </c>
    </row>
    <row r="4647" spans="1:5">
      <c r="A4647" s="55" t="s">
        <v>5091</v>
      </c>
      <c r="B4647" s="56">
        <v>4</v>
      </c>
      <c r="C4647" s="57">
        <v>7096</v>
      </c>
      <c r="D4647" s="57">
        <f t="shared" si="72"/>
        <v>1774</v>
      </c>
      <c r="E4647" s="57" t="e">
        <f>VLOOKUP(A4647,'сентябрь 2020 (задание 1)'!$B$3:$E$16200,4,0)</f>
        <v>#N/A</v>
      </c>
    </row>
    <row r="4648" spans="1:5">
      <c r="A4648" s="55" t="s">
        <v>5092</v>
      </c>
      <c r="B4648" s="56">
        <v>34</v>
      </c>
      <c r="C4648" s="57">
        <v>67592</v>
      </c>
      <c r="D4648" s="57">
        <f t="shared" si="72"/>
        <v>1988</v>
      </c>
      <c r="E4648" s="57" t="e">
        <f>VLOOKUP(A4648,'сентябрь 2020 (задание 1)'!$B$3:$E$16200,4,0)</f>
        <v>#N/A</v>
      </c>
    </row>
    <row r="4649" spans="1:5">
      <c r="A4649" s="55" t="s">
        <v>5093</v>
      </c>
      <c r="B4649" s="56">
        <v>10</v>
      </c>
      <c r="C4649" s="57">
        <v>19880</v>
      </c>
      <c r="D4649" s="57">
        <f t="shared" si="72"/>
        <v>1988</v>
      </c>
      <c r="E4649" s="57" t="e">
        <f>VLOOKUP(A4649,'сентябрь 2020 (задание 1)'!$B$3:$E$16200,4,0)</f>
        <v>#N/A</v>
      </c>
    </row>
    <row r="4650" spans="1:5">
      <c r="A4650" s="55" t="s">
        <v>5094</v>
      </c>
      <c r="B4650" s="56">
        <v>11</v>
      </c>
      <c r="C4650" s="57">
        <v>18337</v>
      </c>
      <c r="D4650" s="57">
        <f t="shared" si="72"/>
        <v>1667</v>
      </c>
      <c r="E4650" s="57" t="e">
        <f>VLOOKUP(A4650,'сентябрь 2020 (задание 1)'!$B$3:$E$16200,4,0)</f>
        <v>#N/A</v>
      </c>
    </row>
    <row r="4651" spans="1:5">
      <c r="A4651" s="55" t="s">
        <v>5095</v>
      </c>
      <c r="B4651" s="56">
        <v>40</v>
      </c>
      <c r="C4651" s="57">
        <v>67280</v>
      </c>
      <c r="D4651" s="57">
        <f t="shared" si="72"/>
        <v>1682</v>
      </c>
      <c r="E4651" s="57" t="e">
        <f>VLOOKUP(A4651,'сентябрь 2020 (задание 1)'!$B$3:$E$16200,4,0)</f>
        <v>#N/A</v>
      </c>
    </row>
    <row r="4652" spans="1:5">
      <c r="A4652" s="55" t="s">
        <v>5096</v>
      </c>
      <c r="B4652" s="56">
        <v>66</v>
      </c>
      <c r="C4652" s="57">
        <v>91530</v>
      </c>
      <c r="D4652" s="57">
        <f t="shared" si="72"/>
        <v>1386.8181818181818</v>
      </c>
      <c r="E4652" s="57" t="e">
        <f>VLOOKUP(A4652,'сентябрь 2020 (задание 1)'!$B$3:$E$16200,4,0)</f>
        <v>#N/A</v>
      </c>
    </row>
    <row r="4653" spans="1:5">
      <c r="A4653" s="55" t="s">
        <v>5097</v>
      </c>
      <c r="B4653" s="56">
        <v>29</v>
      </c>
      <c r="C4653" s="57">
        <v>52649.5</v>
      </c>
      <c r="D4653" s="57">
        <f t="shared" si="72"/>
        <v>1815.5</v>
      </c>
      <c r="E4653" s="57" t="e">
        <f>VLOOKUP(A4653,'сентябрь 2020 (задание 1)'!$B$3:$E$16200,4,0)</f>
        <v>#N/A</v>
      </c>
    </row>
    <row r="4654" spans="1:5">
      <c r="A4654" s="55" t="s">
        <v>5098</v>
      </c>
      <c r="B4654" s="56">
        <v>114</v>
      </c>
      <c r="C4654" s="57">
        <v>239043</v>
      </c>
      <c r="D4654" s="57">
        <f t="shared" si="72"/>
        <v>2096.8684210526317</v>
      </c>
      <c r="E4654" s="57" t="e">
        <f>VLOOKUP(A4654,'сентябрь 2020 (задание 1)'!$B$3:$E$16200,4,0)</f>
        <v>#N/A</v>
      </c>
    </row>
    <row r="4655" spans="1:5">
      <c r="A4655" s="55" t="s">
        <v>5099</v>
      </c>
      <c r="B4655" s="56">
        <v>100</v>
      </c>
      <c r="C4655" s="57">
        <v>181550</v>
      </c>
      <c r="D4655" s="57">
        <f t="shared" si="72"/>
        <v>1815.5</v>
      </c>
      <c r="E4655" s="57" t="e">
        <f>VLOOKUP(A4655,'сентябрь 2020 (задание 1)'!$B$3:$E$16200,4,0)</f>
        <v>#N/A</v>
      </c>
    </row>
    <row r="4656" spans="1:5">
      <c r="A4656" s="55" t="s">
        <v>5100</v>
      </c>
      <c r="B4656" s="56">
        <v>36</v>
      </c>
      <c r="C4656" s="57">
        <v>77238</v>
      </c>
      <c r="D4656" s="57">
        <f t="shared" si="72"/>
        <v>2145.5</v>
      </c>
      <c r="E4656" s="57" t="e">
        <f>VLOOKUP(A4656,'сентябрь 2020 (задание 1)'!$B$3:$E$16200,4,0)</f>
        <v>#N/A</v>
      </c>
    </row>
    <row r="4657" spans="1:5">
      <c r="A4657" s="55" t="s">
        <v>5101</v>
      </c>
      <c r="B4657" s="56">
        <v>50</v>
      </c>
      <c r="C4657" s="57">
        <v>104000</v>
      </c>
      <c r="D4657" s="57">
        <f t="shared" si="72"/>
        <v>2080</v>
      </c>
      <c r="E4657" s="57" t="e">
        <f>VLOOKUP(A4657,'сентябрь 2020 (задание 1)'!$B$3:$E$16200,4,0)</f>
        <v>#N/A</v>
      </c>
    </row>
    <row r="4658" spans="1:5">
      <c r="A4658" s="55" t="s">
        <v>5102</v>
      </c>
      <c r="B4658" s="56">
        <v>7</v>
      </c>
      <c r="C4658" s="57">
        <v>8480.5</v>
      </c>
      <c r="D4658" s="57">
        <f t="shared" si="72"/>
        <v>1211.5</v>
      </c>
      <c r="E4658" s="57" t="e">
        <f>VLOOKUP(A4658,'сентябрь 2020 (задание 1)'!$B$3:$E$16200,4,0)</f>
        <v>#N/A</v>
      </c>
    </row>
    <row r="4659" spans="1:5">
      <c r="A4659" s="55" t="s">
        <v>5103</v>
      </c>
      <c r="B4659" s="56">
        <v>55</v>
      </c>
      <c r="C4659" s="57">
        <v>66632.5</v>
      </c>
      <c r="D4659" s="57">
        <f t="shared" si="72"/>
        <v>1211.5</v>
      </c>
      <c r="E4659" s="57" t="e">
        <f>VLOOKUP(A4659,'сентябрь 2020 (задание 1)'!$B$3:$E$16200,4,0)</f>
        <v>#N/A</v>
      </c>
    </row>
    <row r="4660" spans="1:5">
      <c r="A4660" s="55" t="s">
        <v>5104</v>
      </c>
      <c r="B4660" s="56">
        <v>300</v>
      </c>
      <c r="C4660" s="57">
        <v>18900</v>
      </c>
      <c r="D4660" s="57">
        <f t="shared" si="72"/>
        <v>63</v>
      </c>
      <c r="E4660" s="57" t="e">
        <f>VLOOKUP(A4660,'сентябрь 2020 (задание 1)'!$B$3:$E$16200,4,0)</f>
        <v>#N/A</v>
      </c>
    </row>
    <row r="4661" spans="1:5">
      <c r="A4661" s="20" t="s">
        <v>5105</v>
      </c>
      <c r="B4661" s="12">
        <v>50</v>
      </c>
      <c r="C4661" s="13">
        <v>6250</v>
      </c>
      <c r="D4661" s="13">
        <f t="shared" si="72"/>
        <v>125</v>
      </c>
      <c r="E4661" s="13">
        <f>VLOOKUP(A4661,'сентябрь 2020 (задание 1)'!$B$3:$E$16200,4,0)</f>
        <v>123.5</v>
      </c>
    </row>
    <row r="4662" spans="1:5">
      <c r="A4662" s="55" t="s">
        <v>5106</v>
      </c>
      <c r="B4662" s="56">
        <v>40</v>
      </c>
      <c r="C4662" s="57">
        <v>4900</v>
      </c>
      <c r="D4662" s="57">
        <f t="shared" si="72"/>
        <v>122.5</v>
      </c>
      <c r="E4662" s="57" t="e">
        <f>VLOOKUP(A4662,'сентябрь 2020 (задание 1)'!$B$3:$E$16200,4,0)</f>
        <v>#N/A</v>
      </c>
    </row>
    <row r="4663" spans="1:5">
      <c r="A4663" s="20" t="s">
        <v>5107</v>
      </c>
      <c r="B4663" s="12">
        <v>30</v>
      </c>
      <c r="C4663" s="13">
        <v>11580</v>
      </c>
      <c r="D4663" s="13">
        <f t="shared" si="72"/>
        <v>386</v>
      </c>
      <c r="E4663" s="13">
        <f>VLOOKUP(A4663,'сентябрь 2020 (задание 1)'!$B$3:$E$16200,4,0)</f>
        <v>413.125</v>
      </c>
    </row>
    <row r="4664" spans="1:5">
      <c r="A4664" s="20" t="s">
        <v>5108</v>
      </c>
      <c r="B4664" s="12">
        <v>18</v>
      </c>
      <c r="C4664" s="13">
        <v>7695</v>
      </c>
      <c r="D4664" s="13">
        <f t="shared" si="72"/>
        <v>427.5</v>
      </c>
      <c r="E4664" s="13">
        <f>VLOOKUP(A4664,'сентябрь 2020 (задание 1)'!$B$3:$E$16200,4,0)</f>
        <v>437.21428571428572</v>
      </c>
    </row>
    <row r="4665" spans="1:5">
      <c r="A4665" s="20" t="s">
        <v>5109</v>
      </c>
      <c r="B4665" s="12">
        <v>42</v>
      </c>
      <c r="C4665" s="13">
        <v>24246</v>
      </c>
      <c r="D4665" s="13">
        <f t="shared" si="72"/>
        <v>577.28571428571433</v>
      </c>
      <c r="E4665" s="13">
        <f>VLOOKUP(A4665,'сентябрь 2020 (задание 1)'!$B$3:$E$16200,4,0)</f>
        <v>610.5</v>
      </c>
    </row>
    <row r="4666" spans="1:5">
      <c r="A4666" s="20" t="s">
        <v>5110</v>
      </c>
      <c r="B4666" s="12">
        <v>324</v>
      </c>
      <c r="C4666" s="13">
        <v>195819</v>
      </c>
      <c r="D4666" s="13">
        <f t="shared" si="72"/>
        <v>604.37962962962968</v>
      </c>
      <c r="E4666" s="13">
        <f>VLOOKUP(A4666,'сентябрь 2020 (задание 1)'!$B$3:$E$16200,4,0)</f>
        <v>780.45833333333337</v>
      </c>
    </row>
    <row r="4667" spans="1:5">
      <c r="A4667" s="20" t="s">
        <v>5111</v>
      </c>
      <c r="B4667" s="12">
        <v>36</v>
      </c>
      <c r="C4667" s="13">
        <v>38358</v>
      </c>
      <c r="D4667" s="13">
        <f t="shared" si="72"/>
        <v>1065.5</v>
      </c>
      <c r="E4667" s="13">
        <f>VLOOKUP(A4667,'сентябрь 2020 (задание 1)'!$B$3:$E$16200,4,0)</f>
        <v>1298.3</v>
      </c>
    </row>
    <row r="4668" spans="1:5">
      <c r="A4668" s="20" t="s">
        <v>5112</v>
      </c>
      <c r="B4668" s="15">
        <v>4800</v>
      </c>
      <c r="C4668" s="13">
        <v>215700</v>
      </c>
      <c r="D4668" s="13">
        <f t="shared" si="72"/>
        <v>44.9375</v>
      </c>
      <c r="E4668" s="13">
        <f>VLOOKUP(A4668,'сентябрь 2020 (задание 1)'!$B$3:$E$16200,4,0)</f>
        <v>45.75</v>
      </c>
    </row>
    <row r="4669" spans="1:5">
      <c r="A4669" s="20" t="s">
        <v>5113</v>
      </c>
      <c r="B4669" s="15">
        <v>1350</v>
      </c>
      <c r="C4669" s="13">
        <v>63000</v>
      </c>
      <c r="D4669" s="13">
        <f t="shared" si="72"/>
        <v>46.666666666666664</v>
      </c>
      <c r="E4669" s="13">
        <f>VLOOKUP(A4669,'сентябрь 2020 (задание 1)'!$B$3:$E$16200,4,0)</f>
        <v>45.313639432815663</v>
      </c>
    </row>
    <row r="4670" spans="1:5">
      <c r="A4670" s="20" t="s">
        <v>5114</v>
      </c>
      <c r="B4670" s="12">
        <v>375</v>
      </c>
      <c r="C4670" s="13">
        <v>17017.5</v>
      </c>
      <c r="D4670" s="13">
        <f t="shared" si="72"/>
        <v>45.38</v>
      </c>
      <c r="E4670" s="13">
        <f>VLOOKUP(A4670,'сентябрь 2020 (задание 1)'!$B$3:$E$16200,4,0)</f>
        <v>47.833333333333336</v>
      </c>
    </row>
    <row r="4671" spans="1:5">
      <c r="A4671" s="20" t="s">
        <v>5115</v>
      </c>
      <c r="B4671" s="12">
        <v>90</v>
      </c>
      <c r="C4671" s="13">
        <v>3960</v>
      </c>
      <c r="D4671" s="13">
        <f t="shared" si="72"/>
        <v>44</v>
      </c>
      <c r="E4671" s="13">
        <f>VLOOKUP(A4671,'сентябрь 2020 (задание 1)'!$B$3:$E$16200,4,0)</f>
        <v>48.571984435797667</v>
      </c>
    </row>
    <row r="4672" spans="1:5">
      <c r="A4672" s="55" t="s">
        <v>5116</v>
      </c>
      <c r="B4672" s="56">
        <v>70</v>
      </c>
      <c r="C4672" s="57">
        <v>3080</v>
      </c>
      <c r="D4672" s="57">
        <f t="shared" si="72"/>
        <v>44</v>
      </c>
      <c r="E4672" s="57" t="e">
        <f>VLOOKUP(A4672,'сентябрь 2020 (задание 1)'!$B$3:$E$16200,4,0)</f>
        <v>#N/A</v>
      </c>
    </row>
    <row r="4673" spans="1:5">
      <c r="A4673" s="20" t="s">
        <v>5117</v>
      </c>
      <c r="B4673" s="12">
        <v>780</v>
      </c>
      <c r="C4673" s="13">
        <v>36815</v>
      </c>
      <c r="D4673" s="13">
        <f t="shared" si="72"/>
        <v>47.198717948717949</v>
      </c>
      <c r="E4673" s="13">
        <f>VLOOKUP(A4673,'сентябрь 2020 (задание 1)'!$B$3:$E$16200,4,0)</f>
        <v>46.5</v>
      </c>
    </row>
    <row r="4674" spans="1:5">
      <c r="A4674" s="55" t="s">
        <v>5118</v>
      </c>
      <c r="B4674" s="56">
        <v>100</v>
      </c>
      <c r="C4674" s="57">
        <v>4400</v>
      </c>
      <c r="D4674" s="57">
        <f t="shared" ref="D4674:D4737" si="73">IF(B4674&lt;0,-C4674/-B4674,C4674/B4674)</f>
        <v>44</v>
      </c>
      <c r="E4674" s="57" t="e">
        <f>VLOOKUP(A4674,'сентябрь 2020 (задание 1)'!$B$3:$E$16200,4,0)</f>
        <v>#N/A</v>
      </c>
    </row>
    <row r="4675" spans="1:5">
      <c r="A4675" s="20" t="s">
        <v>5119</v>
      </c>
      <c r="B4675" s="12">
        <v>100</v>
      </c>
      <c r="C4675" s="13">
        <v>4400</v>
      </c>
      <c r="D4675" s="13">
        <f t="shared" si="73"/>
        <v>44</v>
      </c>
      <c r="E4675" s="13">
        <f>VLOOKUP(A4675,'сентябрь 2020 (задание 1)'!$B$3:$E$16200,4,0)</f>
        <v>49.11304347826087</v>
      </c>
    </row>
    <row r="4676" spans="1:5">
      <c r="A4676" s="20" t="s">
        <v>5120</v>
      </c>
      <c r="B4676" s="15">
        <v>10800</v>
      </c>
      <c r="C4676" s="13">
        <v>483400</v>
      </c>
      <c r="D4676" s="13">
        <f t="shared" si="73"/>
        <v>44.75925925925926</v>
      </c>
      <c r="E4676" s="13">
        <f>VLOOKUP(A4676,'сентябрь 2020 (задание 1)'!$B$3:$E$16200,4,0)</f>
        <v>47.326086956521742</v>
      </c>
    </row>
    <row r="4677" spans="1:5">
      <c r="A4677" s="20" t="s">
        <v>5121</v>
      </c>
      <c r="B4677" s="12">
        <v>10</v>
      </c>
      <c r="C4677" s="14">
        <v>475</v>
      </c>
      <c r="D4677" s="13">
        <f t="shared" si="73"/>
        <v>47.5</v>
      </c>
      <c r="E4677" s="13">
        <f>VLOOKUP(A4677,'сентябрь 2020 (задание 1)'!$B$3:$E$16200,4,0)</f>
        <v>46.583333333333336</v>
      </c>
    </row>
    <row r="4678" spans="1:5">
      <c r="A4678" s="55" t="s">
        <v>5122</v>
      </c>
      <c r="B4678" s="56">
        <v>7</v>
      </c>
      <c r="C4678" s="58">
        <v>308</v>
      </c>
      <c r="D4678" s="57">
        <f t="shared" si="73"/>
        <v>44</v>
      </c>
      <c r="E4678" s="57" t="e">
        <f>VLOOKUP(A4678,'сентябрь 2020 (задание 1)'!$B$3:$E$16200,4,0)</f>
        <v>#N/A</v>
      </c>
    </row>
    <row r="4679" spans="1:5">
      <c r="A4679" s="55" t="s">
        <v>5123</v>
      </c>
      <c r="B4679" s="56">
        <v>7</v>
      </c>
      <c r="C4679" s="58">
        <v>308</v>
      </c>
      <c r="D4679" s="57">
        <f t="shared" si="73"/>
        <v>44</v>
      </c>
      <c r="E4679" s="57" t="e">
        <f>VLOOKUP(A4679,'сентябрь 2020 (задание 1)'!$B$3:$E$16200,4,0)</f>
        <v>#N/A</v>
      </c>
    </row>
    <row r="4680" spans="1:5">
      <c r="A4680" s="55" t="s">
        <v>5124</v>
      </c>
      <c r="B4680" s="56">
        <v>7</v>
      </c>
      <c r="C4680" s="58">
        <v>308</v>
      </c>
      <c r="D4680" s="57">
        <f t="shared" si="73"/>
        <v>44</v>
      </c>
      <c r="E4680" s="57" t="e">
        <f>VLOOKUP(A4680,'сентябрь 2020 (задание 1)'!$B$3:$E$16200,4,0)</f>
        <v>#N/A</v>
      </c>
    </row>
    <row r="4681" spans="1:5">
      <c r="A4681" s="20" t="s">
        <v>5125</v>
      </c>
      <c r="B4681" s="15">
        <v>3000</v>
      </c>
      <c r="C4681" s="13">
        <v>161000</v>
      </c>
      <c r="D4681" s="13">
        <f t="shared" si="73"/>
        <v>53.666666666666664</v>
      </c>
      <c r="E4681" s="13">
        <f>VLOOKUP(A4681,'сентябрь 2020 (задание 1)'!$B$3:$E$16200,4,0)</f>
        <v>54.214285714285715</v>
      </c>
    </row>
    <row r="4682" spans="1:5">
      <c r="A4682" s="55" t="s">
        <v>5126</v>
      </c>
      <c r="B4682" s="56">
        <v>115</v>
      </c>
      <c r="C4682" s="57">
        <v>4945</v>
      </c>
      <c r="D4682" s="57">
        <f t="shared" si="73"/>
        <v>43</v>
      </c>
      <c r="E4682" s="57" t="e">
        <f>VLOOKUP(A4682,'сентябрь 2020 (задание 1)'!$B$3:$E$16200,4,0)</f>
        <v>#N/A</v>
      </c>
    </row>
    <row r="4683" spans="1:5">
      <c r="A4683" s="20" t="s">
        <v>5127</v>
      </c>
      <c r="B4683" s="12">
        <v>500</v>
      </c>
      <c r="C4683" s="13">
        <v>27250</v>
      </c>
      <c r="D4683" s="13">
        <f t="shared" si="73"/>
        <v>54.5</v>
      </c>
      <c r="E4683" s="13">
        <f>VLOOKUP(A4683,'сентябрь 2020 (задание 1)'!$B$3:$E$16200,4,0)</f>
        <v>53.083333333333336</v>
      </c>
    </row>
    <row r="4684" spans="1:5">
      <c r="A4684" s="20" t="s">
        <v>5128</v>
      </c>
      <c r="B4684" s="12">
        <v>350</v>
      </c>
      <c r="C4684" s="13">
        <v>19875</v>
      </c>
      <c r="D4684" s="13">
        <f t="shared" si="73"/>
        <v>56.785714285714285</v>
      </c>
      <c r="E4684" s="13">
        <f>VLOOKUP(A4684,'сентябрь 2020 (задание 1)'!$B$3:$E$16200,4,0)</f>
        <v>51.07692307692308</v>
      </c>
    </row>
    <row r="4685" spans="1:5">
      <c r="A4685" s="55" t="s">
        <v>5129</v>
      </c>
      <c r="B4685" s="56">
        <v>100</v>
      </c>
      <c r="C4685" s="57">
        <v>5950</v>
      </c>
      <c r="D4685" s="57">
        <f t="shared" si="73"/>
        <v>59.5</v>
      </c>
      <c r="E4685" s="57" t="e">
        <f>VLOOKUP(A4685,'сентябрь 2020 (задание 1)'!$B$3:$E$16200,4,0)</f>
        <v>#N/A</v>
      </c>
    </row>
    <row r="4686" spans="1:5">
      <c r="A4686" s="20" t="s">
        <v>5130</v>
      </c>
      <c r="B4686" s="15">
        <v>2400</v>
      </c>
      <c r="C4686" s="13">
        <v>99900</v>
      </c>
      <c r="D4686" s="13">
        <f t="shared" si="73"/>
        <v>41.625</v>
      </c>
      <c r="E4686" s="13">
        <f>VLOOKUP(A4686,'сентябрь 2020 (задание 1)'!$B$3:$E$16200,4,0)</f>
        <v>39.611111111111114</v>
      </c>
    </row>
    <row r="4687" spans="1:5">
      <c r="A4687" s="55" t="s">
        <v>5131</v>
      </c>
      <c r="B4687" s="56">
        <v>500</v>
      </c>
      <c r="C4687" s="57">
        <v>20500</v>
      </c>
      <c r="D4687" s="57">
        <f t="shared" si="73"/>
        <v>41</v>
      </c>
      <c r="E4687" s="57" t="e">
        <f>VLOOKUP(A4687,'сентябрь 2020 (задание 1)'!$B$3:$E$16200,4,0)</f>
        <v>#N/A</v>
      </c>
    </row>
    <row r="4688" spans="1:5">
      <c r="A4688" s="55" t="s">
        <v>5132</v>
      </c>
      <c r="B4688" s="56">
        <v>250</v>
      </c>
      <c r="C4688" s="57">
        <v>10450</v>
      </c>
      <c r="D4688" s="57">
        <f t="shared" si="73"/>
        <v>41.8</v>
      </c>
      <c r="E4688" s="57" t="e">
        <f>VLOOKUP(A4688,'сентябрь 2020 (задание 1)'!$B$3:$E$16200,4,0)</f>
        <v>#N/A</v>
      </c>
    </row>
    <row r="4689" spans="1:5">
      <c r="A4689" s="20" t="s">
        <v>5133</v>
      </c>
      <c r="B4689" s="12">
        <v>50</v>
      </c>
      <c r="C4689" s="13">
        <v>2550</v>
      </c>
      <c r="D4689" s="13">
        <f t="shared" si="73"/>
        <v>51</v>
      </c>
      <c r="E4689" s="13">
        <f>VLOOKUP(A4689,'сентябрь 2020 (задание 1)'!$B$3:$E$16200,4,0)</f>
        <v>40</v>
      </c>
    </row>
    <row r="4690" spans="1:5">
      <c r="A4690" s="20" t="s">
        <v>5134</v>
      </c>
      <c r="B4690" s="12">
        <v>55</v>
      </c>
      <c r="C4690" s="13">
        <v>2475</v>
      </c>
      <c r="D4690" s="13">
        <f t="shared" si="73"/>
        <v>45</v>
      </c>
      <c r="E4690" s="13">
        <f>VLOOKUP(A4690,'сентябрь 2020 (задание 1)'!$B$3:$E$16200,4,0)</f>
        <v>44.75</v>
      </c>
    </row>
    <row r="4691" spans="1:5">
      <c r="A4691" s="20" t="s">
        <v>5135</v>
      </c>
      <c r="B4691" s="15">
        <v>1500</v>
      </c>
      <c r="C4691" s="13">
        <v>69000</v>
      </c>
      <c r="D4691" s="13">
        <f t="shared" si="73"/>
        <v>46</v>
      </c>
      <c r="E4691" s="13">
        <f>VLOOKUP(A4691,'сентябрь 2020 (задание 1)'!$B$3:$E$16200,4,0)</f>
        <v>46.5</v>
      </c>
    </row>
    <row r="4692" spans="1:5">
      <c r="A4692" s="55" t="s">
        <v>5136</v>
      </c>
      <c r="B4692" s="56">
        <v>300</v>
      </c>
      <c r="C4692" s="57">
        <v>13950</v>
      </c>
      <c r="D4692" s="57">
        <f t="shared" si="73"/>
        <v>46.5</v>
      </c>
      <c r="E4692" s="57" t="e">
        <f>VLOOKUP(A4692,'сентябрь 2020 (задание 1)'!$B$3:$E$16200,4,0)</f>
        <v>#N/A</v>
      </c>
    </row>
    <row r="4693" spans="1:5">
      <c r="A4693" s="55" t="s">
        <v>5137</v>
      </c>
      <c r="B4693" s="56">
        <v>20</v>
      </c>
      <c r="C4693" s="58">
        <v>930</v>
      </c>
      <c r="D4693" s="57">
        <f t="shared" si="73"/>
        <v>46.5</v>
      </c>
      <c r="E4693" s="57" t="e">
        <f>VLOOKUP(A4693,'сентябрь 2020 (задание 1)'!$B$3:$E$16200,4,0)</f>
        <v>#N/A</v>
      </c>
    </row>
    <row r="4694" spans="1:5">
      <c r="A4694" s="55" t="s">
        <v>5138</v>
      </c>
      <c r="B4694" s="60">
        <v>1000</v>
      </c>
      <c r="C4694" s="57">
        <v>50000</v>
      </c>
      <c r="D4694" s="57">
        <f t="shared" si="73"/>
        <v>50</v>
      </c>
      <c r="E4694" s="57" t="e">
        <f>VLOOKUP(A4694,'сентябрь 2020 (задание 1)'!$B$3:$E$16200,4,0)</f>
        <v>#N/A</v>
      </c>
    </row>
    <row r="4695" spans="1:5">
      <c r="A4695" s="55" t="s">
        <v>5139</v>
      </c>
      <c r="B4695" s="56">
        <v>290</v>
      </c>
      <c r="C4695" s="57">
        <v>14190</v>
      </c>
      <c r="D4695" s="57">
        <f t="shared" si="73"/>
        <v>48.931034482758619</v>
      </c>
      <c r="E4695" s="57" t="e">
        <f>VLOOKUP(A4695,'сентябрь 2020 (задание 1)'!$B$3:$E$16200,4,0)</f>
        <v>#N/A</v>
      </c>
    </row>
    <row r="4696" spans="1:5">
      <c r="A4696" s="20" t="s">
        <v>5140</v>
      </c>
      <c r="B4696" s="15">
        <v>1200</v>
      </c>
      <c r="C4696" s="13">
        <v>58800</v>
      </c>
      <c r="D4696" s="13">
        <f t="shared" si="73"/>
        <v>49</v>
      </c>
      <c r="E4696" s="13">
        <f>VLOOKUP(A4696,'сентябрь 2020 (задание 1)'!$B$3:$E$16200,4,0)</f>
        <v>54.1</v>
      </c>
    </row>
    <row r="4697" spans="1:5">
      <c r="A4697" s="20" t="s">
        <v>5141</v>
      </c>
      <c r="B4697" s="12">
        <v>6</v>
      </c>
      <c r="C4697" s="14">
        <v>285</v>
      </c>
      <c r="D4697" s="13">
        <f t="shared" si="73"/>
        <v>47.5</v>
      </c>
      <c r="E4697" s="13">
        <f>VLOOKUP(A4697,'сентябрь 2020 (задание 1)'!$B$3:$E$16200,4,0)</f>
        <v>53.5</v>
      </c>
    </row>
    <row r="4698" spans="1:5">
      <c r="A4698" s="55" t="s">
        <v>5142</v>
      </c>
      <c r="B4698" s="56">
        <v>20</v>
      </c>
      <c r="C4698" s="57">
        <v>1140</v>
      </c>
      <c r="D4698" s="57">
        <f t="shared" si="73"/>
        <v>57</v>
      </c>
      <c r="E4698" s="57" t="e">
        <f>VLOOKUP(A4698,'сентябрь 2020 (задание 1)'!$B$3:$E$16200,4,0)</f>
        <v>#N/A</v>
      </c>
    </row>
    <row r="4699" spans="1:5">
      <c r="A4699" s="20" t="s">
        <v>5143</v>
      </c>
      <c r="B4699" s="12">
        <v>12</v>
      </c>
      <c r="C4699" s="14">
        <v>916.5</v>
      </c>
      <c r="D4699" s="13">
        <f t="shared" si="73"/>
        <v>76.375</v>
      </c>
      <c r="E4699" s="13">
        <f>VLOOKUP(A4699,'сентябрь 2020 (задание 1)'!$B$3:$E$16200,4,0)</f>
        <v>71.223214285714292</v>
      </c>
    </row>
    <row r="4700" spans="1:5">
      <c r="A4700" s="20" t="s">
        <v>5144</v>
      </c>
      <c r="B4700" s="12">
        <v>55</v>
      </c>
      <c r="C4700" s="13">
        <v>4056.1</v>
      </c>
      <c r="D4700" s="13">
        <f t="shared" si="73"/>
        <v>73.74727272727273</v>
      </c>
      <c r="E4700" s="13">
        <f>VLOOKUP(A4700,'сентябрь 2020 (задание 1)'!$B$3:$E$16200,4,0)</f>
        <v>72.5</v>
      </c>
    </row>
    <row r="4701" spans="1:5">
      <c r="A4701" s="20" t="s">
        <v>5145</v>
      </c>
      <c r="B4701" s="12">
        <v>50</v>
      </c>
      <c r="C4701" s="13">
        <v>6775</v>
      </c>
      <c r="D4701" s="13">
        <f t="shared" si="73"/>
        <v>135.5</v>
      </c>
      <c r="E4701" s="13">
        <f>VLOOKUP(A4701,'сентябрь 2020 (задание 1)'!$B$3:$E$16200,4,0)</f>
        <v>137.78571428571428</v>
      </c>
    </row>
    <row r="4702" spans="1:5">
      <c r="A4702" s="55" t="s">
        <v>5146</v>
      </c>
      <c r="B4702" s="56">
        <v>9</v>
      </c>
      <c r="C4702" s="57">
        <v>1359</v>
      </c>
      <c r="D4702" s="57">
        <f t="shared" si="73"/>
        <v>151</v>
      </c>
      <c r="E4702" s="57" t="e">
        <f>VLOOKUP(A4702,'сентябрь 2020 (задание 1)'!$B$3:$E$16200,4,0)</f>
        <v>#N/A</v>
      </c>
    </row>
    <row r="4703" spans="1:5">
      <c r="A4703" s="20" t="s">
        <v>5147</v>
      </c>
      <c r="B4703" s="15">
        <v>1700</v>
      </c>
      <c r="C4703" s="13">
        <v>91687</v>
      </c>
      <c r="D4703" s="13">
        <f t="shared" si="73"/>
        <v>53.933529411764702</v>
      </c>
      <c r="E4703" s="13">
        <f>VLOOKUP(A4703,'сентябрь 2020 (задание 1)'!$B$3:$E$16200,4,0)</f>
        <v>55.379310344827587</v>
      </c>
    </row>
    <row r="4704" spans="1:5">
      <c r="A4704" s="55" t="s">
        <v>5148</v>
      </c>
      <c r="B4704" s="56">
        <v>20</v>
      </c>
      <c r="C4704" s="57">
        <v>1230</v>
      </c>
      <c r="D4704" s="57">
        <f t="shared" si="73"/>
        <v>61.5</v>
      </c>
      <c r="E4704" s="57" t="e">
        <f>VLOOKUP(A4704,'сентябрь 2020 (задание 1)'!$B$3:$E$16200,4,0)</f>
        <v>#N/A</v>
      </c>
    </row>
    <row r="4705" spans="1:5">
      <c r="A4705" s="20" t="s">
        <v>5149</v>
      </c>
      <c r="B4705" s="15">
        <v>3400</v>
      </c>
      <c r="C4705" s="13">
        <v>184100</v>
      </c>
      <c r="D4705" s="13">
        <f t="shared" si="73"/>
        <v>54.147058823529413</v>
      </c>
      <c r="E4705" s="13">
        <f>VLOOKUP(A4705,'сентябрь 2020 (задание 1)'!$B$3:$E$16200,4,0)</f>
        <v>52.711666666666666</v>
      </c>
    </row>
    <row r="4706" spans="1:5">
      <c r="A4706" s="20" t="s">
        <v>5150</v>
      </c>
      <c r="B4706" s="12">
        <v>8</v>
      </c>
      <c r="C4706" s="14">
        <v>402</v>
      </c>
      <c r="D4706" s="13">
        <f t="shared" si="73"/>
        <v>50.25</v>
      </c>
      <c r="E4706" s="13">
        <f>VLOOKUP(A4706,'сентябрь 2020 (задание 1)'!$B$3:$E$16200,4,0)</f>
        <v>56.37852112676056</v>
      </c>
    </row>
    <row r="4707" spans="1:5">
      <c r="A4707" s="20" t="s">
        <v>5151</v>
      </c>
      <c r="B4707" s="12">
        <v>190</v>
      </c>
      <c r="C4707" s="13">
        <v>10220</v>
      </c>
      <c r="D4707" s="13">
        <f t="shared" si="73"/>
        <v>53.789473684210527</v>
      </c>
      <c r="E4707" s="13">
        <f>VLOOKUP(A4707,'сентябрь 2020 (задание 1)'!$B$3:$E$16200,4,0)</f>
        <v>52.846153846153847</v>
      </c>
    </row>
    <row r="4708" spans="1:5">
      <c r="A4708" s="20" t="s">
        <v>5152</v>
      </c>
      <c r="B4708" s="12">
        <v>3</v>
      </c>
      <c r="C4708" s="14">
        <v>153</v>
      </c>
      <c r="D4708" s="13">
        <f t="shared" si="73"/>
        <v>51</v>
      </c>
      <c r="E4708" s="13">
        <f>VLOOKUP(A4708,'сентябрь 2020 (задание 1)'!$B$3:$E$16200,4,0)</f>
        <v>45.366666666666667</v>
      </c>
    </row>
    <row r="4709" spans="1:5">
      <c r="A4709" s="20" t="s">
        <v>5153</v>
      </c>
      <c r="B4709" s="12">
        <v>25</v>
      </c>
      <c r="C4709" s="13">
        <v>1237.5</v>
      </c>
      <c r="D4709" s="13">
        <f t="shared" si="73"/>
        <v>49.5</v>
      </c>
      <c r="E4709" s="13">
        <f>VLOOKUP(A4709,'сентябрь 2020 (задание 1)'!$B$3:$E$16200,4,0)</f>
        <v>55</v>
      </c>
    </row>
    <row r="4710" spans="1:5">
      <c r="A4710" s="55" t="s">
        <v>5154</v>
      </c>
      <c r="B4710" s="56">
        <v>190</v>
      </c>
      <c r="C4710" s="57">
        <v>10318.799999999999</v>
      </c>
      <c r="D4710" s="57">
        <f t="shared" si="73"/>
        <v>54.309473684210523</v>
      </c>
      <c r="E4710" s="57" t="e">
        <f>VLOOKUP(A4710,'сентябрь 2020 (задание 1)'!$B$3:$E$16200,4,0)</f>
        <v>#N/A</v>
      </c>
    </row>
    <row r="4711" spans="1:5">
      <c r="A4711" s="55" t="s">
        <v>5155</v>
      </c>
      <c r="B4711" s="56">
        <v>151</v>
      </c>
      <c r="C4711" s="57">
        <v>9316</v>
      </c>
      <c r="D4711" s="57">
        <f t="shared" si="73"/>
        <v>61.695364238410598</v>
      </c>
      <c r="E4711" s="57" t="e">
        <f>VLOOKUP(A4711,'сентябрь 2020 (задание 1)'!$B$3:$E$16200,4,0)</f>
        <v>#N/A</v>
      </c>
    </row>
    <row r="4712" spans="1:5">
      <c r="A4712" s="20" t="s">
        <v>5156</v>
      </c>
      <c r="B4712" s="12">
        <v>94</v>
      </c>
      <c r="C4712" s="13">
        <v>5250</v>
      </c>
      <c r="D4712" s="13">
        <f t="shared" si="73"/>
        <v>55.851063829787236</v>
      </c>
      <c r="E4712" s="13">
        <f>VLOOKUP(A4712,'сентябрь 2020 (задание 1)'!$B$3:$E$16200,4,0)</f>
        <v>55.262500000000003</v>
      </c>
    </row>
    <row r="4713" spans="1:5">
      <c r="A4713" s="20" t="s">
        <v>5157</v>
      </c>
      <c r="B4713" s="12">
        <v>300</v>
      </c>
      <c r="C4713" s="13">
        <v>24000</v>
      </c>
      <c r="D4713" s="13">
        <f t="shared" si="73"/>
        <v>80</v>
      </c>
      <c r="E4713" s="13">
        <f>VLOOKUP(A4713,'сентябрь 2020 (задание 1)'!$B$3:$E$16200,4,0)</f>
        <v>77.884615384615387</v>
      </c>
    </row>
    <row r="4714" spans="1:5">
      <c r="A4714" s="20" t="s">
        <v>5158</v>
      </c>
      <c r="B4714" s="12">
        <v>101</v>
      </c>
      <c r="C4714" s="13">
        <v>8228.5</v>
      </c>
      <c r="D4714" s="13">
        <f t="shared" si="73"/>
        <v>81.470297029702976</v>
      </c>
      <c r="E4714" s="13">
        <f>VLOOKUP(A4714,'сентябрь 2020 (задание 1)'!$B$3:$E$16200,4,0)</f>
        <v>79</v>
      </c>
    </row>
    <row r="4715" spans="1:5">
      <c r="A4715" s="20" t="s">
        <v>5159</v>
      </c>
      <c r="B4715" s="12">
        <v>90</v>
      </c>
      <c r="C4715" s="13">
        <v>6285</v>
      </c>
      <c r="D4715" s="13">
        <f t="shared" si="73"/>
        <v>69.833333333333329</v>
      </c>
      <c r="E4715" s="13">
        <f>VLOOKUP(A4715,'сентябрь 2020 (задание 1)'!$B$3:$E$16200,4,0)</f>
        <v>79.2</v>
      </c>
    </row>
    <row r="4716" spans="1:5">
      <c r="A4716" s="20" t="s">
        <v>5160</v>
      </c>
      <c r="B4716" s="12">
        <v>150</v>
      </c>
      <c r="C4716" s="13">
        <v>12020</v>
      </c>
      <c r="D4716" s="13">
        <f t="shared" si="73"/>
        <v>80.13333333333334</v>
      </c>
      <c r="E4716" s="13">
        <f>VLOOKUP(A4716,'сентябрь 2020 (задание 1)'!$B$3:$E$16200,4,0)</f>
        <v>85.25</v>
      </c>
    </row>
    <row r="4717" spans="1:5">
      <c r="A4717" s="55" t="s">
        <v>5161</v>
      </c>
      <c r="B4717" s="56">
        <v>13</v>
      </c>
      <c r="C4717" s="57">
        <v>1254.5</v>
      </c>
      <c r="D4717" s="57">
        <f t="shared" si="73"/>
        <v>96.5</v>
      </c>
      <c r="E4717" s="57" t="e">
        <f>VLOOKUP(A4717,'сентябрь 2020 (задание 1)'!$B$3:$E$16200,4,0)</f>
        <v>#N/A</v>
      </c>
    </row>
    <row r="4718" spans="1:5">
      <c r="A4718" s="55" t="s">
        <v>5162</v>
      </c>
      <c r="B4718" s="56">
        <v>36</v>
      </c>
      <c r="C4718" s="57">
        <v>3096</v>
      </c>
      <c r="D4718" s="57">
        <f t="shared" si="73"/>
        <v>86</v>
      </c>
      <c r="E4718" s="57" t="e">
        <f>VLOOKUP(A4718,'сентябрь 2020 (задание 1)'!$B$3:$E$16200,4,0)</f>
        <v>#N/A</v>
      </c>
    </row>
    <row r="4719" spans="1:5">
      <c r="A4719" s="55" t="s">
        <v>5163</v>
      </c>
      <c r="B4719" s="56">
        <v>15</v>
      </c>
      <c r="C4719" s="58">
        <v>913.05</v>
      </c>
      <c r="D4719" s="57">
        <f t="shared" si="73"/>
        <v>60.87</v>
      </c>
      <c r="E4719" s="57" t="e">
        <f>VLOOKUP(A4719,'сентябрь 2020 (задание 1)'!$B$3:$E$16200,4,0)</f>
        <v>#N/A</v>
      </c>
    </row>
    <row r="4720" spans="1:5">
      <c r="A4720" s="20" t="s">
        <v>5164</v>
      </c>
      <c r="B4720" s="12">
        <v>160</v>
      </c>
      <c r="C4720" s="13">
        <v>12775</v>
      </c>
      <c r="D4720" s="13">
        <f t="shared" si="73"/>
        <v>79.84375</v>
      </c>
      <c r="E4720" s="13">
        <f>VLOOKUP(A4720,'сентябрь 2020 (задание 1)'!$B$3:$E$16200,4,0)</f>
        <v>77</v>
      </c>
    </row>
    <row r="4721" spans="1:5">
      <c r="A4721" s="20" t="s">
        <v>5165</v>
      </c>
      <c r="B4721" s="15">
        <v>1250</v>
      </c>
      <c r="C4721" s="13">
        <v>172146.5</v>
      </c>
      <c r="D4721" s="13">
        <f t="shared" si="73"/>
        <v>137.71719999999999</v>
      </c>
      <c r="E4721" s="13">
        <f>VLOOKUP(A4721,'сентябрь 2020 (задание 1)'!$B$3:$E$16200,4,0)</f>
        <v>138.0752</v>
      </c>
    </row>
    <row r="4722" spans="1:5">
      <c r="A4722" s="20" t="s">
        <v>5166</v>
      </c>
      <c r="B4722" s="12">
        <v>90</v>
      </c>
      <c r="C4722" s="13">
        <v>12490</v>
      </c>
      <c r="D4722" s="13">
        <f t="shared" si="73"/>
        <v>138.77777777777777</v>
      </c>
      <c r="E4722" s="13">
        <f>VLOOKUP(A4722,'сентябрь 2020 (задание 1)'!$B$3:$E$16200,4,0)</f>
        <v>144.94318181818181</v>
      </c>
    </row>
    <row r="4723" spans="1:5">
      <c r="A4723" s="20" t="s">
        <v>5167</v>
      </c>
      <c r="B4723" s="12">
        <v>15</v>
      </c>
      <c r="C4723" s="13">
        <v>2160</v>
      </c>
      <c r="D4723" s="13">
        <f t="shared" si="73"/>
        <v>144</v>
      </c>
      <c r="E4723" s="13">
        <f>VLOOKUP(A4723,'сентябрь 2020 (задание 1)'!$B$3:$E$16200,4,0)</f>
        <v>141.33333333333334</v>
      </c>
    </row>
    <row r="4724" spans="1:5">
      <c r="A4724" s="20" t="s">
        <v>5168</v>
      </c>
      <c r="B4724" s="12">
        <v>47</v>
      </c>
      <c r="C4724" s="13">
        <v>6417</v>
      </c>
      <c r="D4724" s="13">
        <f t="shared" si="73"/>
        <v>136.53191489361703</v>
      </c>
      <c r="E4724" s="13">
        <f>VLOOKUP(A4724,'сентябрь 2020 (задание 1)'!$B$3:$E$16200,4,0)</f>
        <v>141.75</v>
      </c>
    </row>
    <row r="4725" spans="1:5">
      <c r="A4725" s="55" t="s">
        <v>5169</v>
      </c>
      <c r="B4725" s="56">
        <v>6</v>
      </c>
      <c r="C4725" s="58">
        <v>846</v>
      </c>
      <c r="D4725" s="57">
        <f t="shared" si="73"/>
        <v>141</v>
      </c>
      <c r="E4725" s="57" t="e">
        <f>VLOOKUP(A4725,'сентябрь 2020 (задание 1)'!$B$3:$E$16200,4,0)</f>
        <v>#N/A</v>
      </c>
    </row>
    <row r="4726" spans="1:5">
      <c r="A4726" s="20" t="s">
        <v>5170</v>
      </c>
      <c r="B4726" s="12">
        <v>48</v>
      </c>
      <c r="C4726" s="13">
        <v>6808</v>
      </c>
      <c r="D4726" s="13">
        <f t="shared" si="73"/>
        <v>141.83333333333334</v>
      </c>
      <c r="E4726" s="13">
        <f>VLOOKUP(A4726,'сентябрь 2020 (задание 1)'!$B$3:$E$16200,4,0)</f>
        <v>140.43333333333334</v>
      </c>
    </row>
    <row r="4727" spans="1:5">
      <c r="A4727" s="55" t="s">
        <v>5171</v>
      </c>
      <c r="B4727" s="56">
        <v>5</v>
      </c>
      <c r="C4727" s="57">
        <v>1755</v>
      </c>
      <c r="D4727" s="57">
        <f t="shared" si="73"/>
        <v>351</v>
      </c>
      <c r="E4727" s="57" t="e">
        <f>VLOOKUP(A4727,'сентябрь 2020 (задание 1)'!$B$3:$E$16200,4,0)</f>
        <v>#N/A</v>
      </c>
    </row>
    <row r="4728" spans="1:5">
      <c r="A4728" s="55" t="s">
        <v>5172</v>
      </c>
      <c r="B4728" s="56">
        <v>5</v>
      </c>
      <c r="C4728" s="57">
        <v>2997.5</v>
      </c>
      <c r="D4728" s="57">
        <f t="shared" si="73"/>
        <v>599.5</v>
      </c>
      <c r="E4728" s="57" t="e">
        <f>VLOOKUP(A4728,'сентябрь 2020 (задание 1)'!$B$3:$E$16200,4,0)</f>
        <v>#N/A</v>
      </c>
    </row>
    <row r="4729" spans="1:5">
      <c r="A4729" s="20" t="s">
        <v>5173</v>
      </c>
      <c r="B4729" s="12">
        <v>400</v>
      </c>
      <c r="C4729" s="13">
        <v>82400</v>
      </c>
      <c r="D4729" s="13">
        <f t="shared" si="73"/>
        <v>206</v>
      </c>
      <c r="E4729" s="13">
        <f>VLOOKUP(A4729,'сентябрь 2020 (задание 1)'!$B$3:$E$16200,4,0)</f>
        <v>219</v>
      </c>
    </row>
    <row r="4730" spans="1:5">
      <c r="A4730" s="20" t="s">
        <v>5174</v>
      </c>
      <c r="B4730" s="12">
        <v>6</v>
      </c>
      <c r="C4730" s="13">
        <v>1308</v>
      </c>
      <c r="D4730" s="13">
        <f t="shared" si="73"/>
        <v>218</v>
      </c>
      <c r="E4730" s="13">
        <f>VLOOKUP(A4730,'сентябрь 2020 (задание 1)'!$B$3:$E$16200,4,0)</f>
        <v>216.53846153846155</v>
      </c>
    </row>
    <row r="4731" spans="1:5">
      <c r="A4731" s="20" t="s">
        <v>5175</v>
      </c>
      <c r="B4731" s="12">
        <v>10</v>
      </c>
      <c r="C4731" s="13">
        <v>1895</v>
      </c>
      <c r="D4731" s="13">
        <f t="shared" si="73"/>
        <v>189.5</v>
      </c>
      <c r="E4731" s="13">
        <f>VLOOKUP(A4731,'сентябрь 2020 (задание 1)'!$B$3:$E$16200,4,0)</f>
        <v>193.42592592592592</v>
      </c>
    </row>
    <row r="4732" spans="1:5">
      <c r="A4732" s="20" t="s">
        <v>5176</v>
      </c>
      <c r="B4732" s="12">
        <v>40</v>
      </c>
      <c r="C4732" s="13">
        <v>8782.5</v>
      </c>
      <c r="D4732" s="13">
        <f t="shared" si="73"/>
        <v>219.5625</v>
      </c>
      <c r="E4732" s="13">
        <f>VLOOKUP(A4732,'сентябрь 2020 (задание 1)'!$B$3:$E$16200,4,0)</f>
        <v>212.78378378378378</v>
      </c>
    </row>
    <row r="4733" spans="1:5">
      <c r="A4733" s="20" t="s">
        <v>5177</v>
      </c>
      <c r="B4733" s="12">
        <v>20</v>
      </c>
      <c r="C4733" s="13">
        <v>1897.5</v>
      </c>
      <c r="D4733" s="13">
        <f t="shared" si="73"/>
        <v>94.875</v>
      </c>
      <c r="E4733" s="13">
        <f>VLOOKUP(A4733,'сентябрь 2020 (задание 1)'!$B$3:$E$16200,4,0)</f>
        <v>98.083333333333329</v>
      </c>
    </row>
    <row r="4734" spans="1:5">
      <c r="A4734" s="20" t="s">
        <v>5178</v>
      </c>
      <c r="B4734" s="12">
        <v>177</v>
      </c>
      <c r="C4734" s="13">
        <v>17480.5</v>
      </c>
      <c r="D4734" s="13">
        <f t="shared" si="73"/>
        <v>98.759887005649716</v>
      </c>
      <c r="E4734" s="13">
        <f>VLOOKUP(A4734,'сентябрь 2020 (задание 1)'!$B$3:$E$16200,4,0)</f>
        <v>106.73118279569893</v>
      </c>
    </row>
    <row r="4735" spans="1:5">
      <c r="A4735" s="20" t="s">
        <v>5179</v>
      </c>
      <c r="B4735" s="12">
        <v>303</v>
      </c>
      <c r="C4735" s="13">
        <v>42389</v>
      </c>
      <c r="D4735" s="13">
        <f t="shared" si="73"/>
        <v>139.8976897689769</v>
      </c>
      <c r="E4735" s="13">
        <f>VLOOKUP(A4735,'сентябрь 2020 (задание 1)'!$B$3:$E$16200,4,0)</f>
        <v>151.15587044534414</v>
      </c>
    </row>
    <row r="4736" spans="1:5">
      <c r="A4736" s="20" t="s">
        <v>5180</v>
      </c>
      <c r="B4736" s="12">
        <v>374</v>
      </c>
      <c r="C4736" s="13">
        <v>81660</v>
      </c>
      <c r="D4736" s="13">
        <f t="shared" si="73"/>
        <v>218.34224598930481</v>
      </c>
      <c r="E4736" s="13">
        <f>VLOOKUP(A4736,'сентябрь 2020 (задание 1)'!$B$3:$E$16200,4,0)</f>
        <v>233.92164179104478</v>
      </c>
    </row>
    <row r="4737" spans="1:5">
      <c r="A4737" s="20" t="s">
        <v>5181</v>
      </c>
      <c r="B4737" s="12">
        <v>210</v>
      </c>
      <c r="C4737" s="13">
        <v>94126.5</v>
      </c>
      <c r="D4737" s="13">
        <f t="shared" si="73"/>
        <v>448.22142857142859</v>
      </c>
      <c r="E4737" s="13">
        <f>VLOOKUP(A4737,'сентябрь 2020 (задание 1)'!$B$3:$E$16200,4,0)</f>
        <v>493.666015625</v>
      </c>
    </row>
    <row r="4738" spans="1:5">
      <c r="A4738" s="55" t="s">
        <v>5182</v>
      </c>
      <c r="B4738" s="56">
        <v>2</v>
      </c>
      <c r="C4738" s="58">
        <v>425</v>
      </c>
      <c r="D4738" s="57">
        <f t="shared" ref="D4738:D4801" si="74">IF(B4738&lt;0,-C4738/-B4738,C4738/B4738)</f>
        <v>212.5</v>
      </c>
      <c r="E4738" s="57" t="e">
        <f>VLOOKUP(A4738,'сентябрь 2020 (задание 1)'!$B$3:$E$16200,4,0)</f>
        <v>#N/A</v>
      </c>
    </row>
    <row r="4739" spans="1:5">
      <c r="A4739" s="55" t="s">
        <v>5183</v>
      </c>
      <c r="B4739" s="56">
        <v>1</v>
      </c>
      <c r="C4739" s="58">
        <v>295</v>
      </c>
      <c r="D4739" s="57">
        <f t="shared" si="74"/>
        <v>295</v>
      </c>
      <c r="E4739" s="57" t="e">
        <f>VLOOKUP(A4739,'сентябрь 2020 (задание 1)'!$B$3:$E$16200,4,0)</f>
        <v>#N/A</v>
      </c>
    </row>
    <row r="4740" spans="1:5">
      <c r="A4740" s="20" t="s">
        <v>5184</v>
      </c>
      <c r="B4740" s="12">
        <v>6</v>
      </c>
      <c r="C4740" s="13">
        <v>2197</v>
      </c>
      <c r="D4740" s="13">
        <f t="shared" si="74"/>
        <v>366.16666666666669</v>
      </c>
      <c r="E4740" s="13">
        <f>VLOOKUP(A4740,'сентябрь 2020 (задание 1)'!$B$3:$E$16200,4,0)</f>
        <v>393.75</v>
      </c>
    </row>
    <row r="4741" spans="1:5">
      <c r="A4741" s="20" t="s">
        <v>5185</v>
      </c>
      <c r="B4741" s="12">
        <v>8</v>
      </c>
      <c r="C4741" s="13">
        <v>5527</v>
      </c>
      <c r="D4741" s="13">
        <f t="shared" si="74"/>
        <v>690.875</v>
      </c>
      <c r="E4741" s="13">
        <f>VLOOKUP(A4741,'сентябрь 2020 (задание 1)'!$B$3:$E$16200,4,0)</f>
        <v>845.95</v>
      </c>
    </row>
    <row r="4742" spans="1:5">
      <c r="A4742" s="55" t="s">
        <v>5186</v>
      </c>
      <c r="B4742" s="56">
        <v>2</v>
      </c>
      <c r="C4742" s="58">
        <v>357</v>
      </c>
      <c r="D4742" s="57">
        <f t="shared" si="74"/>
        <v>178.5</v>
      </c>
      <c r="E4742" s="57" t="e">
        <f>VLOOKUP(A4742,'сентябрь 2020 (задание 1)'!$B$3:$E$16200,4,0)</f>
        <v>#N/A</v>
      </c>
    </row>
    <row r="4743" spans="1:5">
      <c r="A4743" s="55" t="s">
        <v>5187</v>
      </c>
      <c r="B4743" s="56">
        <v>2</v>
      </c>
      <c r="C4743" s="58">
        <v>460</v>
      </c>
      <c r="D4743" s="57">
        <f t="shared" si="74"/>
        <v>230</v>
      </c>
      <c r="E4743" s="57" t="e">
        <f>VLOOKUP(A4743,'сентябрь 2020 (задание 1)'!$B$3:$E$16200,4,0)</f>
        <v>#N/A</v>
      </c>
    </row>
    <row r="4744" spans="1:5">
      <c r="A4744" s="55" t="s">
        <v>5188</v>
      </c>
      <c r="B4744" s="56">
        <v>5</v>
      </c>
      <c r="C4744" s="57">
        <v>1796</v>
      </c>
      <c r="D4744" s="57">
        <f t="shared" si="74"/>
        <v>359.2</v>
      </c>
      <c r="E4744" s="57" t="e">
        <f>VLOOKUP(A4744,'сентябрь 2020 (задание 1)'!$B$3:$E$16200,4,0)</f>
        <v>#N/A</v>
      </c>
    </row>
    <row r="4745" spans="1:5">
      <c r="A4745" s="55" t="s">
        <v>5189</v>
      </c>
      <c r="B4745" s="56">
        <v>11</v>
      </c>
      <c r="C4745" s="57">
        <v>5940</v>
      </c>
      <c r="D4745" s="57">
        <f t="shared" si="74"/>
        <v>540</v>
      </c>
      <c r="E4745" s="57" t="e">
        <f>VLOOKUP(A4745,'сентябрь 2020 (задание 1)'!$B$3:$E$16200,4,0)</f>
        <v>#N/A</v>
      </c>
    </row>
    <row r="4746" spans="1:5">
      <c r="A4746" s="55" t="s">
        <v>5190</v>
      </c>
      <c r="B4746" s="56">
        <v>6</v>
      </c>
      <c r="C4746" s="57">
        <v>6931.5</v>
      </c>
      <c r="D4746" s="57">
        <f t="shared" si="74"/>
        <v>1155.25</v>
      </c>
      <c r="E4746" s="57" t="e">
        <f>VLOOKUP(A4746,'сентябрь 2020 (задание 1)'!$B$3:$E$16200,4,0)</f>
        <v>#N/A</v>
      </c>
    </row>
    <row r="4747" spans="1:5">
      <c r="A4747" s="20" t="s">
        <v>5191</v>
      </c>
      <c r="B4747" s="12">
        <v>128</v>
      </c>
      <c r="C4747" s="13">
        <v>24966</v>
      </c>
      <c r="D4747" s="13">
        <f t="shared" si="74"/>
        <v>195.046875</v>
      </c>
      <c r="E4747" s="13">
        <f>VLOOKUP(A4747,'сентябрь 2020 (задание 1)'!$B$3:$E$16200,4,0)</f>
        <v>236.13636363636363</v>
      </c>
    </row>
    <row r="4748" spans="1:5">
      <c r="A4748" s="20" t="s">
        <v>5192</v>
      </c>
      <c r="B4748" s="12">
        <v>56</v>
      </c>
      <c r="C4748" s="13">
        <v>14278</v>
      </c>
      <c r="D4748" s="13">
        <f t="shared" si="74"/>
        <v>254.96428571428572</v>
      </c>
      <c r="E4748" s="13">
        <f>VLOOKUP(A4748,'сентябрь 2020 (задание 1)'!$B$3:$E$16200,4,0)</f>
        <v>270.747572815534</v>
      </c>
    </row>
    <row r="4749" spans="1:5">
      <c r="A4749" s="20" t="s">
        <v>5193</v>
      </c>
      <c r="B4749" s="12">
        <v>156</v>
      </c>
      <c r="C4749" s="13">
        <v>58974.5</v>
      </c>
      <c r="D4749" s="13">
        <f t="shared" si="74"/>
        <v>378.04166666666669</v>
      </c>
      <c r="E4749" s="13">
        <f>VLOOKUP(A4749,'сентябрь 2020 (задание 1)'!$B$3:$E$16200,4,0)</f>
        <v>407.23121387283237</v>
      </c>
    </row>
    <row r="4750" spans="1:5">
      <c r="A4750" s="20" t="s">
        <v>5194</v>
      </c>
      <c r="B4750" s="12">
        <v>522</v>
      </c>
      <c r="C4750" s="13">
        <v>303808.5</v>
      </c>
      <c r="D4750" s="13">
        <f t="shared" si="74"/>
        <v>582.00862068965512</v>
      </c>
      <c r="E4750" s="13">
        <f>VLOOKUP(A4750,'сентябрь 2020 (задание 1)'!$B$3:$E$16200,4,0)</f>
        <v>653.24832402234631</v>
      </c>
    </row>
    <row r="4751" spans="1:5">
      <c r="A4751" s="20" t="s">
        <v>5195</v>
      </c>
      <c r="B4751" s="12">
        <v>500</v>
      </c>
      <c r="C4751" s="13">
        <v>505928</v>
      </c>
      <c r="D4751" s="13">
        <f t="shared" si="74"/>
        <v>1011.856</v>
      </c>
      <c r="E4751" s="13">
        <f>VLOOKUP(A4751,'сентябрь 2020 (задание 1)'!$B$3:$E$16200,4,0)</f>
        <v>1222.8683068017367</v>
      </c>
    </row>
    <row r="4752" spans="1:5">
      <c r="A4752" s="55" t="s">
        <v>5196</v>
      </c>
      <c r="B4752" s="56">
        <v>1</v>
      </c>
      <c r="C4752" s="58">
        <v>964.5</v>
      </c>
      <c r="D4752" s="57">
        <f t="shared" si="74"/>
        <v>964.5</v>
      </c>
      <c r="E4752" s="57" t="e">
        <f>VLOOKUP(A4752,'сентябрь 2020 (задание 1)'!$B$3:$E$16200,4,0)</f>
        <v>#N/A</v>
      </c>
    </row>
    <row r="4753" spans="1:5">
      <c r="A4753" s="55" t="s">
        <v>5197</v>
      </c>
      <c r="B4753" s="56">
        <v>3</v>
      </c>
      <c r="C4753" s="57">
        <v>4323</v>
      </c>
      <c r="D4753" s="57">
        <f t="shared" si="74"/>
        <v>1441</v>
      </c>
      <c r="E4753" s="57" t="e">
        <f>VLOOKUP(A4753,'сентябрь 2020 (задание 1)'!$B$3:$E$16200,4,0)</f>
        <v>#N/A</v>
      </c>
    </row>
    <row r="4754" spans="1:5">
      <c r="A4754" s="20" t="s">
        <v>5198</v>
      </c>
      <c r="B4754" s="12">
        <v>16</v>
      </c>
      <c r="C4754" s="13">
        <v>14602</v>
      </c>
      <c r="D4754" s="13">
        <f t="shared" si="74"/>
        <v>912.625</v>
      </c>
      <c r="E4754" s="13">
        <f>VLOOKUP(A4754,'сентябрь 2020 (задание 1)'!$B$3:$E$16200,4,0)</f>
        <v>948.5</v>
      </c>
    </row>
    <row r="4755" spans="1:5">
      <c r="A4755" s="20" t="s">
        <v>5199</v>
      </c>
      <c r="B4755" s="12">
        <v>10</v>
      </c>
      <c r="C4755" s="13">
        <v>16560</v>
      </c>
      <c r="D4755" s="13">
        <f t="shared" si="74"/>
        <v>1656</v>
      </c>
      <c r="E4755" s="13">
        <f>VLOOKUP(A4755,'сентябрь 2020 (задание 1)'!$B$3:$E$16200,4,0)</f>
        <v>1730</v>
      </c>
    </row>
    <row r="4756" spans="1:5">
      <c r="A4756" s="55" t="s">
        <v>5200</v>
      </c>
      <c r="B4756" s="56">
        <v>50</v>
      </c>
      <c r="C4756" s="57">
        <v>2100</v>
      </c>
      <c r="D4756" s="57">
        <f t="shared" si="74"/>
        <v>42</v>
      </c>
      <c r="E4756" s="57" t="e">
        <f>VLOOKUP(A4756,'сентябрь 2020 (задание 1)'!$B$3:$E$16200,4,0)</f>
        <v>#N/A</v>
      </c>
    </row>
    <row r="4757" spans="1:5">
      <c r="A4757" s="20" t="s">
        <v>5201</v>
      </c>
      <c r="B4757" s="15">
        <v>1200</v>
      </c>
      <c r="C4757" s="13">
        <v>62640</v>
      </c>
      <c r="D4757" s="13">
        <f t="shared" si="74"/>
        <v>52.2</v>
      </c>
      <c r="E4757" s="13">
        <f>VLOOKUP(A4757,'сентябрь 2020 (задание 1)'!$B$3:$E$16200,4,0)</f>
        <v>53.375</v>
      </c>
    </row>
    <row r="4758" spans="1:5">
      <c r="A4758" s="20" t="s">
        <v>5202</v>
      </c>
      <c r="B4758" s="12">
        <v>10</v>
      </c>
      <c r="C4758" s="14">
        <v>560</v>
      </c>
      <c r="D4758" s="13">
        <f t="shared" si="74"/>
        <v>56</v>
      </c>
      <c r="E4758" s="13">
        <f>VLOOKUP(A4758,'сентябрь 2020 (задание 1)'!$B$3:$E$16200,4,0)</f>
        <v>61.333333333333336</v>
      </c>
    </row>
    <row r="4759" spans="1:5">
      <c r="A4759" s="20" t="s">
        <v>5203</v>
      </c>
      <c r="B4759" s="12">
        <v>100</v>
      </c>
      <c r="C4759" s="13">
        <v>30025</v>
      </c>
      <c r="D4759" s="13">
        <f t="shared" si="74"/>
        <v>300.25</v>
      </c>
      <c r="E4759" s="13">
        <f>VLOOKUP(A4759,'сентябрь 2020 (задание 1)'!$B$3:$E$16200,4,0)</f>
        <v>360.5</v>
      </c>
    </row>
    <row r="4760" spans="1:5">
      <c r="A4760" s="20" t="s">
        <v>5204</v>
      </c>
      <c r="B4760" s="12">
        <v>9</v>
      </c>
      <c r="C4760" s="13">
        <v>2737</v>
      </c>
      <c r="D4760" s="13">
        <f t="shared" si="74"/>
        <v>304.11111111111109</v>
      </c>
      <c r="E4760" s="13">
        <f>VLOOKUP(A4760,'сентябрь 2020 (задание 1)'!$B$3:$E$16200,4,0)</f>
        <v>351</v>
      </c>
    </row>
    <row r="4761" spans="1:5">
      <c r="A4761" s="55" t="s">
        <v>5205</v>
      </c>
      <c r="B4761" s="56">
        <v>28</v>
      </c>
      <c r="C4761" s="57">
        <v>8709</v>
      </c>
      <c r="D4761" s="57">
        <f t="shared" si="74"/>
        <v>311.03571428571428</v>
      </c>
      <c r="E4761" s="57" t="e">
        <f>VLOOKUP(A4761,'сентябрь 2020 (задание 1)'!$B$3:$E$16200,4,0)</f>
        <v>#N/A</v>
      </c>
    </row>
    <row r="4762" spans="1:5">
      <c r="A4762" s="55" t="s">
        <v>5206</v>
      </c>
      <c r="B4762" s="56">
        <v>6</v>
      </c>
      <c r="C4762" s="57">
        <v>1794</v>
      </c>
      <c r="D4762" s="57">
        <f t="shared" si="74"/>
        <v>299</v>
      </c>
      <c r="E4762" s="57" t="e">
        <f>VLOOKUP(A4762,'сентябрь 2020 (задание 1)'!$B$3:$E$16200,4,0)</f>
        <v>#N/A</v>
      </c>
    </row>
    <row r="4763" spans="1:5">
      <c r="A4763" s="55" t="s">
        <v>5207</v>
      </c>
      <c r="B4763" s="56">
        <v>10</v>
      </c>
      <c r="C4763" s="57">
        <v>3065</v>
      </c>
      <c r="D4763" s="57">
        <f t="shared" si="74"/>
        <v>306.5</v>
      </c>
      <c r="E4763" s="57" t="e">
        <f>VLOOKUP(A4763,'сентябрь 2020 (задание 1)'!$B$3:$E$16200,4,0)</f>
        <v>#N/A</v>
      </c>
    </row>
    <row r="4764" spans="1:5">
      <c r="A4764" s="55" t="s">
        <v>5208</v>
      </c>
      <c r="B4764" s="56">
        <v>30</v>
      </c>
      <c r="C4764" s="57">
        <v>8400</v>
      </c>
      <c r="D4764" s="57">
        <f t="shared" si="74"/>
        <v>280</v>
      </c>
      <c r="E4764" s="57" t="e">
        <f>VLOOKUP(A4764,'сентябрь 2020 (задание 1)'!$B$3:$E$16200,4,0)</f>
        <v>#N/A</v>
      </c>
    </row>
    <row r="4765" spans="1:5">
      <c r="A4765" s="55" t="s">
        <v>5209</v>
      </c>
      <c r="B4765" s="56">
        <v>210</v>
      </c>
      <c r="C4765" s="57">
        <v>12805</v>
      </c>
      <c r="D4765" s="57">
        <f t="shared" si="74"/>
        <v>60.976190476190474</v>
      </c>
      <c r="E4765" s="57" t="e">
        <f>VLOOKUP(A4765,'сентябрь 2020 (задание 1)'!$B$3:$E$16200,4,0)</f>
        <v>#N/A</v>
      </c>
    </row>
    <row r="4766" spans="1:5">
      <c r="A4766" s="55" t="s">
        <v>5210</v>
      </c>
      <c r="B4766" s="56">
        <v>110</v>
      </c>
      <c r="C4766" s="57">
        <v>7755</v>
      </c>
      <c r="D4766" s="57">
        <f t="shared" si="74"/>
        <v>70.5</v>
      </c>
      <c r="E4766" s="57" t="e">
        <f>VLOOKUP(A4766,'сентябрь 2020 (задание 1)'!$B$3:$E$16200,4,0)</f>
        <v>#N/A</v>
      </c>
    </row>
    <row r="4767" spans="1:5">
      <c r="A4767" s="55" t="s">
        <v>5211</v>
      </c>
      <c r="B4767" s="56">
        <v>30</v>
      </c>
      <c r="C4767" s="57">
        <v>109665</v>
      </c>
      <c r="D4767" s="57">
        <f t="shared" si="74"/>
        <v>3655.5</v>
      </c>
      <c r="E4767" s="57" t="e">
        <f>VLOOKUP(A4767,'сентябрь 2020 (задание 1)'!$B$3:$E$16200,4,0)</f>
        <v>#N/A</v>
      </c>
    </row>
    <row r="4768" spans="1:5">
      <c r="A4768" s="55" t="s">
        <v>5212</v>
      </c>
      <c r="B4768" s="56">
        <v>125</v>
      </c>
      <c r="C4768" s="57">
        <v>444472</v>
      </c>
      <c r="D4768" s="57">
        <f t="shared" si="74"/>
        <v>3555.7759999999998</v>
      </c>
      <c r="E4768" s="57" t="e">
        <f>VLOOKUP(A4768,'сентябрь 2020 (задание 1)'!$B$3:$E$16200,4,0)</f>
        <v>#N/A</v>
      </c>
    </row>
    <row r="4769" spans="1:5">
      <c r="A4769" s="55" t="s">
        <v>5213</v>
      </c>
      <c r="B4769" s="56">
        <v>44</v>
      </c>
      <c r="C4769" s="57">
        <v>160842</v>
      </c>
      <c r="D4769" s="57">
        <f t="shared" si="74"/>
        <v>3655.5</v>
      </c>
      <c r="E4769" s="57" t="e">
        <f>VLOOKUP(A4769,'сентябрь 2020 (задание 1)'!$B$3:$E$16200,4,0)</f>
        <v>#N/A</v>
      </c>
    </row>
    <row r="4770" spans="1:5">
      <c r="A4770" s="55" t="s">
        <v>5214</v>
      </c>
      <c r="B4770" s="56">
        <v>33</v>
      </c>
      <c r="C4770" s="57">
        <v>127611</v>
      </c>
      <c r="D4770" s="57">
        <f t="shared" si="74"/>
        <v>3867</v>
      </c>
      <c r="E4770" s="57" t="e">
        <f>VLOOKUP(A4770,'сентябрь 2020 (задание 1)'!$B$3:$E$16200,4,0)</f>
        <v>#N/A</v>
      </c>
    </row>
    <row r="4771" spans="1:5">
      <c r="A4771" s="55" t="s">
        <v>5215</v>
      </c>
      <c r="B4771" s="56">
        <v>28</v>
      </c>
      <c r="C4771" s="57">
        <v>130802</v>
      </c>
      <c r="D4771" s="57">
        <f t="shared" si="74"/>
        <v>4671.5</v>
      </c>
      <c r="E4771" s="57" t="e">
        <f>VLOOKUP(A4771,'сентябрь 2020 (задание 1)'!$B$3:$E$16200,4,0)</f>
        <v>#N/A</v>
      </c>
    </row>
    <row r="4772" spans="1:5">
      <c r="A4772" s="55" t="s">
        <v>5216</v>
      </c>
      <c r="B4772" s="56">
        <v>56</v>
      </c>
      <c r="C4772" s="57">
        <v>216462</v>
      </c>
      <c r="D4772" s="57">
        <f t="shared" si="74"/>
        <v>3865.3928571428573</v>
      </c>
      <c r="E4772" s="57" t="e">
        <f>VLOOKUP(A4772,'сентябрь 2020 (задание 1)'!$B$3:$E$16200,4,0)</f>
        <v>#N/A</v>
      </c>
    </row>
    <row r="4773" spans="1:5">
      <c r="A4773" s="55" t="s">
        <v>5217</v>
      </c>
      <c r="B4773" s="56">
        <v>67</v>
      </c>
      <c r="C4773" s="57">
        <v>273368.5</v>
      </c>
      <c r="D4773" s="57">
        <f t="shared" si="74"/>
        <v>4080.126865671642</v>
      </c>
      <c r="E4773" s="57" t="e">
        <f>VLOOKUP(A4773,'сентябрь 2020 (задание 1)'!$B$3:$E$16200,4,0)</f>
        <v>#N/A</v>
      </c>
    </row>
    <row r="4774" spans="1:5">
      <c r="A4774" s="55" t="s">
        <v>5218</v>
      </c>
      <c r="B4774" s="56">
        <v>50</v>
      </c>
      <c r="C4774" s="57">
        <v>197625</v>
      </c>
      <c r="D4774" s="57">
        <f t="shared" si="74"/>
        <v>3952.5</v>
      </c>
      <c r="E4774" s="57" t="e">
        <f>VLOOKUP(A4774,'сентябрь 2020 (задание 1)'!$B$3:$E$16200,4,0)</f>
        <v>#N/A</v>
      </c>
    </row>
    <row r="4775" spans="1:5">
      <c r="A4775" s="55" t="s">
        <v>5219</v>
      </c>
      <c r="B4775" s="56">
        <v>22</v>
      </c>
      <c r="C4775" s="57">
        <v>108449</v>
      </c>
      <c r="D4775" s="57">
        <f t="shared" si="74"/>
        <v>4929.5</v>
      </c>
      <c r="E4775" s="57" t="e">
        <f>VLOOKUP(A4775,'сентябрь 2020 (задание 1)'!$B$3:$E$16200,4,0)</f>
        <v>#N/A</v>
      </c>
    </row>
    <row r="4776" spans="1:5">
      <c r="A4776" s="20" t="s">
        <v>5220</v>
      </c>
      <c r="B4776" s="12">
        <v>100</v>
      </c>
      <c r="C4776" s="13">
        <v>485200</v>
      </c>
      <c r="D4776" s="13">
        <f t="shared" si="74"/>
        <v>4852</v>
      </c>
      <c r="E4776" s="13">
        <f>VLOOKUP(A4776,'сентябрь 2020 (задание 1)'!$B$3:$E$16200,4,0)</f>
        <v>4841</v>
      </c>
    </row>
    <row r="4777" spans="1:5">
      <c r="A4777" s="55" t="s">
        <v>5221</v>
      </c>
      <c r="B4777" s="56">
        <v>15</v>
      </c>
      <c r="C4777" s="57">
        <v>70875</v>
      </c>
      <c r="D4777" s="57">
        <f t="shared" si="74"/>
        <v>4725</v>
      </c>
      <c r="E4777" s="57" t="e">
        <f>VLOOKUP(A4777,'сентябрь 2020 (задание 1)'!$B$3:$E$16200,4,0)</f>
        <v>#N/A</v>
      </c>
    </row>
    <row r="4778" spans="1:5">
      <c r="A4778" s="55" t="s">
        <v>5222</v>
      </c>
      <c r="B4778" s="56">
        <v>55</v>
      </c>
      <c r="C4778" s="57">
        <v>222502.5</v>
      </c>
      <c r="D4778" s="57">
        <f t="shared" si="74"/>
        <v>4045.5</v>
      </c>
      <c r="E4778" s="57" t="e">
        <f>VLOOKUP(A4778,'сентябрь 2020 (задание 1)'!$B$3:$E$16200,4,0)</f>
        <v>#N/A</v>
      </c>
    </row>
    <row r="4779" spans="1:5">
      <c r="A4779" s="55" t="s">
        <v>5223</v>
      </c>
      <c r="B4779" s="56">
        <v>71</v>
      </c>
      <c r="C4779" s="57">
        <v>175867</v>
      </c>
      <c r="D4779" s="57">
        <f t="shared" si="74"/>
        <v>2477</v>
      </c>
      <c r="E4779" s="57" t="e">
        <f>VLOOKUP(A4779,'сентябрь 2020 (задание 1)'!$B$3:$E$16200,4,0)</f>
        <v>#N/A</v>
      </c>
    </row>
    <row r="4780" spans="1:5">
      <c r="A4780" s="20" t="s">
        <v>5224</v>
      </c>
      <c r="B4780" s="12">
        <v>21</v>
      </c>
      <c r="C4780" s="13">
        <v>16577</v>
      </c>
      <c r="D4780" s="13">
        <f t="shared" si="74"/>
        <v>789.38095238095241</v>
      </c>
      <c r="E4780" s="13">
        <f>VLOOKUP(A4780,'сентябрь 2020 (задание 1)'!$B$3:$E$16200,4,0)</f>
        <v>800.23529411764707</v>
      </c>
    </row>
    <row r="4781" spans="1:5">
      <c r="A4781" s="20" t="s">
        <v>5225</v>
      </c>
      <c r="B4781" s="12">
        <v>23</v>
      </c>
      <c r="C4781" s="13">
        <v>1957</v>
      </c>
      <c r="D4781" s="13">
        <f t="shared" si="74"/>
        <v>85.086956521739125</v>
      </c>
      <c r="E4781" s="13">
        <f>VLOOKUP(A4781,'сентябрь 2020 (задание 1)'!$B$3:$E$16200,4,0)</f>
        <v>85.311267605633802</v>
      </c>
    </row>
    <row r="4782" spans="1:5">
      <c r="A4782" s="20" t="s">
        <v>5226</v>
      </c>
      <c r="B4782" s="12">
        <v>110</v>
      </c>
      <c r="C4782" s="13">
        <v>13480</v>
      </c>
      <c r="D4782" s="13">
        <f t="shared" si="74"/>
        <v>122.54545454545455</v>
      </c>
      <c r="E4782" s="13">
        <f>VLOOKUP(A4782,'сентябрь 2020 (задание 1)'!$B$3:$E$16200,4,0)</f>
        <v>109.82656826568265</v>
      </c>
    </row>
    <row r="4783" spans="1:5">
      <c r="A4783" s="20" t="s">
        <v>5227</v>
      </c>
      <c r="B4783" s="12">
        <v>173</v>
      </c>
      <c r="C4783" s="13">
        <v>28276</v>
      </c>
      <c r="D4783" s="13">
        <f t="shared" si="74"/>
        <v>163.4450867052023</v>
      </c>
      <c r="E4783" s="13">
        <f>VLOOKUP(A4783,'сентябрь 2020 (задание 1)'!$B$3:$E$16200,4,0)</f>
        <v>155.8360655737705</v>
      </c>
    </row>
    <row r="4784" spans="1:5">
      <c r="A4784" s="55" t="s">
        <v>5228</v>
      </c>
      <c r="B4784" s="56">
        <v>9</v>
      </c>
      <c r="C4784" s="57">
        <v>2065.5</v>
      </c>
      <c r="D4784" s="57">
        <f t="shared" si="74"/>
        <v>229.5</v>
      </c>
      <c r="E4784" s="57" t="e">
        <f>VLOOKUP(A4784,'сентябрь 2020 (задание 1)'!$B$3:$E$16200,4,0)</f>
        <v>#N/A</v>
      </c>
    </row>
    <row r="4785" spans="1:5">
      <c r="A4785" s="20" t="s">
        <v>5229</v>
      </c>
      <c r="B4785" s="12">
        <v>32</v>
      </c>
      <c r="C4785" s="13">
        <v>6478</v>
      </c>
      <c r="D4785" s="13">
        <f t="shared" si="74"/>
        <v>202.4375</v>
      </c>
      <c r="E4785" s="13">
        <f>VLOOKUP(A4785,'сентябрь 2020 (задание 1)'!$B$3:$E$16200,4,0)</f>
        <v>195.24074074074073</v>
      </c>
    </row>
    <row r="4786" spans="1:5">
      <c r="A4786" s="20" t="s">
        <v>5230</v>
      </c>
      <c r="B4786" s="12">
        <v>79</v>
      </c>
      <c r="C4786" s="13">
        <v>20777</v>
      </c>
      <c r="D4786" s="13">
        <f t="shared" si="74"/>
        <v>263</v>
      </c>
      <c r="E4786" s="13">
        <f>VLOOKUP(A4786,'сентябрь 2020 (задание 1)'!$B$3:$E$16200,4,0)</f>
        <v>241.54022988505747</v>
      </c>
    </row>
    <row r="4787" spans="1:5">
      <c r="A4787" s="20" t="s">
        <v>5231</v>
      </c>
      <c r="B4787" s="12">
        <v>41</v>
      </c>
      <c r="C4787" s="13">
        <v>13739</v>
      </c>
      <c r="D4787" s="13">
        <f t="shared" si="74"/>
        <v>335.09756097560978</v>
      </c>
      <c r="E4787" s="13">
        <f>VLOOKUP(A4787,'сентябрь 2020 (задание 1)'!$B$3:$E$16200,4,0)</f>
        <v>334.82499999999999</v>
      </c>
    </row>
    <row r="4788" spans="1:5">
      <c r="A4788" s="20" t="s">
        <v>5232</v>
      </c>
      <c r="B4788" s="12">
        <v>58</v>
      </c>
      <c r="C4788" s="13">
        <v>27492</v>
      </c>
      <c r="D4788" s="13">
        <f t="shared" si="74"/>
        <v>474</v>
      </c>
      <c r="E4788" s="13">
        <f>VLOOKUP(A4788,'сентябрь 2020 (задание 1)'!$B$3:$E$16200,4,0)</f>
        <v>454.86516853932585</v>
      </c>
    </row>
    <row r="4789" spans="1:5">
      <c r="A4789" s="20" t="s">
        <v>5233</v>
      </c>
      <c r="B4789" s="12">
        <v>14</v>
      </c>
      <c r="C4789" s="13">
        <v>7676</v>
      </c>
      <c r="D4789" s="13">
        <f t="shared" si="74"/>
        <v>548.28571428571433</v>
      </c>
      <c r="E4789" s="13">
        <f>VLOOKUP(A4789,'сентябрь 2020 (задание 1)'!$B$3:$E$16200,4,0)</f>
        <v>484.84827586206899</v>
      </c>
    </row>
    <row r="4790" spans="1:5">
      <c r="A4790" s="20" t="s">
        <v>5234</v>
      </c>
      <c r="B4790" s="12">
        <v>20.96</v>
      </c>
      <c r="C4790" s="13">
        <v>2829.6</v>
      </c>
      <c r="D4790" s="13">
        <f t="shared" si="74"/>
        <v>135</v>
      </c>
      <c r="E4790" s="13">
        <f>VLOOKUP(A4790,'сентябрь 2020 (задание 1)'!$B$3:$E$16200,4,0)</f>
        <v>134.8098591549296</v>
      </c>
    </row>
    <row r="4791" spans="1:5">
      <c r="A4791" s="20" t="s">
        <v>5235</v>
      </c>
      <c r="B4791" s="12">
        <v>49.78</v>
      </c>
      <c r="C4791" s="13">
        <v>8462.6</v>
      </c>
      <c r="D4791" s="13">
        <f t="shared" si="74"/>
        <v>170</v>
      </c>
      <c r="E4791" s="13">
        <f>VLOOKUP(A4791,'сентябрь 2020 (задание 1)'!$B$3:$E$16200,4,0)</f>
        <v>175.18217054263565</v>
      </c>
    </row>
    <row r="4792" spans="1:5">
      <c r="A4792" s="20" t="s">
        <v>5236</v>
      </c>
      <c r="B4792" s="12">
        <v>47.16</v>
      </c>
      <c r="C4792" s="13">
        <v>10680.43</v>
      </c>
      <c r="D4792" s="13">
        <f t="shared" si="74"/>
        <v>226.47222222222226</v>
      </c>
      <c r="E4792" s="13">
        <f>VLOOKUP(A4792,'сентябрь 2020 (задание 1)'!$B$3:$E$16200,4,0)</f>
        <v>238.5702479338843</v>
      </c>
    </row>
    <row r="4793" spans="1:5">
      <c r="A4793" s="55" t="s">
        <v>5237</v>
      </c>
      <c r="B4793" s="56">
        <v>1.31</v>
      </c>
      <c r="C4793" s="58">
        <v>261.35000000000002</v>
      </c>
      <c r="D4793" s="57">
        <f t="shared" si="74"/>
        <v>199.50381679389315</v>
      </c>
      <c r="E4793" s="57" t="e">
        <f>VLOOKUP(A4793,'сентябрь 2020 (задание 1)'!$B$3:$E$16200,4,0)</f>
        <v>#N/A</v>
      </c>
    </row>
    <row r="4794" spans="1:5">
      <c r="A4794" s="20" t="s">
        <v>5238</v>
      </c>
      <c r="B4794" s="12">
        <v>20.96</v>
      </c>
      <c r="C4794" s="13">
        <v>6812</v>
      </c>
      <c r="D4794" s="13">
        <f t="shared" si="74"/>
        <v>325</v>
      </c>
      <c r="E4794" s="13">
        <f>VLOOKUP(A4794,'сентябрь 2020 (задание 1)'!$B$3:$E$16200,4,0)</f>
        <v>367.95833333333337</v>
      </c>
    </row>
    <row r="4795" spans="1:5">
      <c r="A4795" s="20" t="s">
        <v>5239</v>
      </c>
      <c r="B4795" s="12">
        <v>9.17</v>
      </c>
      <c r="C4795" s="13">
        <v>2950.78</v>
      </c>
      <c r="D4795" s="13">
        <f t="shared" si="74"/>
        <v>321.78625954198475</v>
      </c>
      <c r="E4795" s="13">
        <f>VLOOKUP(A4795,'сентябрь 2020 (задание 1)'!$B$3:$E$16200,4,0)</f>
        <v>388.07650032974277</v>
      </c>
    </row>
    <row r="4796" spans="1:5">
      <c r="A4796" s="20" t="s">
        <v>5240</v>
      </c>
      <c r="B4796" s="12">
        <v>51.09</v>
      </c>
      <c r="C4796" s="13">
        <v>23493.54</v>
      </c>
      <c r="D4796" s="13">
        <f t="shared" si="74"/>
        <v>459.84615384615381</v>
      </c>
      <c r="E4796" s="13">
        <f>VLOOKUP(A4796,'сентябрь 2020 (задание 1)'!$B$3:$E$16200,4,0)</f>
        <v>488.72222222222223</v>
      </c>
    </row>
    <row r="4797" spans="1:5">
      <c r="A4797" s="20" t="s">
        <v>5241</v>
      </c>
      <c r="B4797" s="12">
        <v>9.1</v>
      </c>
      <c r="C4797" s="13">
        <v>6188</v>
      </c>
      <c r="D4797" s="13">
        <f t="shared" si="74"/>
        <v>680</v>
      </c>
      <c r="E4797" s="13">
        <f>VLOOKUP(A4797,'сентябрь 2020 (задание 1)'!$B$3:$E$16200,4,0)</f>
        <v>690.38775510204084</v>
      </c>
    </row>
    <row r="4798" spans="1:5">
      <c r="A4798" s="20" t="s">
        <v>5242</v>
      </c>
      <c r="B4798" s="12">
        <v>13</v>
      </c>
      <c r="C4798" s="13">
        <v>10426</v>
      </c>
      <c r="D4798" s="13">
        <f t="shared" si="74"/>
        <v>802</v>
      </c>
      <c r="E4798" s="13">
        <f>VLOOKUP(A4798,'сентябрь 2020 (задание 1)'!$B$3:$E$16200,4,0)</f>
        <v>789.28571428571422</v>
      </c>
    </row>
    <row r="4799" spans="1:5">
      <c r="A4799" s="55" t="s">
        <v>5243</v>
      </c>
      <c r="B4799" s="56">
        <v>3</v>
      </c>
      <c r="C4799" s="57">
        <v>6786</v>
      </c>
      <c r="D4799" s="57">
        <f t="shared" si="74"/>
        <v>2262</v>
      </c>
      <c r="E4799" s="57" t="e">
        <f>VLOOKUP(A4799,'сентябрь 2020 (задание 1)'!$B$3:$E$16200,4,0)</f>
        <v>#N/A</v>
      </c>
    </row>
    <row r="4800" spans="1:5">
      <c r="A4800" s="55" t="s">
        <v>5244</v>
      </c>
      <c r="B4800" s="56">
        <v>12</v>
      </c>
      <c r="C4800" s="57">
        <v>7080</v>
      </c>
      <c r="D4800" s="57">
        <f t="shared" si="74"/>
        <v>590</v>
      </c>
      <c r="E4800" s="57" t="e">
        <f>VLOOKUP(A4800,'сентябрь 2020 (задание 1)'!$B$3:$E$16200,4,0)</f>
        <v>#N/A</v>
      </c>
    </row>
    <row r="4801" spans="1:5">
      <c r="A4801" s="55" t="s">
        <v>5245</v>
      </c>
      <c r="B4801" s="56">
        <v>20</v>
      </c>
      <c r="C4801" s="57">
        <v>10360</v>
      </c>
      <c r="D4801" s="57">
        <f t="shared" si="74"/>
        <v>518</v>
      </c>
      <c r="E4801" s="57" t="e">
        <f>VLOOKUP(A4801,'сентябрь 2020 (задание 1)'!$B$3:$E$16200,4,0)</f>
        <v>#N/A</v>
      </c>
    </row>
    <row r="4802" spans="1:5">
      <c r="A4802" s="55" t="s">
        <v>5246</v>
      </c>
      <c r="B4802" s="56">
        <v>30</v>
      </c>
      <c r="C4802" s="57">
        <v>24165</v>
      </c>
      <c r="D4802" s="57">
        <f t="shared" ref="D4802:D4865" si="75">IF(B4802&lt;0,-C4802/-B4802,C4802/B4802)</f>
        <v>805.5</v>
      </c>
      <c r="E4802" s="57" t="e">
        <f>VLOOKUP(A4802,'сентябрь 2020 (задание 1)'!$B$3:$E$16200,4,0)</f>
        <v>#N/A</v>
      </c>
    </row>
    <row r="4803" spans="1:5">
      <c r="A4803" s="20" t="s">
        <v>5247</v>
      </c>
      <c r="B4803" s="12">
        <v>3</v>
      </c>
      <c r="C4803" s="13">
        <v>3001.5</v>
      </c>
      <c r="D4803" s="13">
        <f t="shared" si="75"/>
        <v>1000.5</v>
      </c>
      <c r="E4803" s="13">
        <f>VLOOKUP(A4803,'сентябрь 2020 (задание 1)'!$B$3:$E$16200,4,0)</f>
        <v>1320</v>
      </c>
    </row>
    <row r="4804" spans="1:5">
      <c r="A4804" s="55" t="s">
        <v>5248</v>
      </c>
      <c r="B4804" s="56">
        <v>3</v>
      </c>
      <c r="C4804" s="57">
        <v>1588.5</v>
      </c>
      <c r="D4804" s="57">
        <f t="shared" si="75"/>
        <v>529.5</v>
      </c>
      <c r="E4804" s="57" t="e">
        <f>VLOOKUP(A4804,'сентябрь 2020 (задание 1)'!$B$3:$E$16200,4,0)</f>
        <v>#N/A</v>
      </c>
    </row>
    <row r="4805" spans="1:5">
      <c r="A4805" s="55" t="s">
        <v>5249</v>
      </c>
      <c r="B4805" s="56">
        <v>5</v>
      </c>
      <c r="C4805" s="57">
        <v>2375</v>
      </c>
      <c r="D4805" s="57">
        <f t="shared" si="75"/>
        <v>475</v>
      </c>
      <c r="E4805" s="57" t="e">
        <f>VLOOKUP(A4805,'сентябрь 2020 (задание 1)'!$B$3:$E$16200,4,0)</f>
        <v>#N/A</v>
      </c>
    </row>
    <row r="4806" spans="1:5">
      <c r="A4806" s="55" t="s">
        <v>5250</v>
      </c>
      <c r="B4806" s="56">
        <v>20</v>
      </c>
      <c r="C4806" s="57">
        <v>16630</v>
      </c>
      <c r="D4806" s="57">
        <f t="shared" si="75"/>
        <v>831.5</v>
      </c>
      <c r="E4806" s="57" t="e">
        <f>VLOOKUP(A4806,'сентябрь 2020 (задание 1)'!$B$3:$E$16200,4,0)</f>
        <v>#N/A</v>
      </c>
    </row>
    <row r="4807" spans="1:5">
      <c r="A4807" s="55" t="s">
        <v>5251</v>
      </c>
      <c r="B4807" s="56">
        <v>2</v>
      </c>
      <c r="C4807" s="57">
        <v>1732</v>
      </c>
      <c r="D4807" s="57">
        <f t="shared" si="75"/>
        <v>866</v>
      </c>
      <c r="E4807" s="57" t="e">
        <f>VLOOKUP(A4807,'сентябрь 2020 (задание 1)'!$B$3:$E$16200,4,0)</f>
        <v>#N/A</v>
      </c>
    </row>
    <row r="4808" spans="1:5">
      <c r="A4808" s="20" t="s">
        <v>5252</v>
      </c>
      <c r="B4808" s="12">
        <v>4</v>
      </c>
      <c r="C4808" s="13">
        <v>1228</v>
      </c>
      <c r="D4808" s="13">
        <f t="shared" si="75"/>
        <v>307</v>
      </c>
      <c r="E4808" s="13">
        <f>VLOOKUP(A4808,'сентябрь 2020 (задание 1)'!$B$3:$E$16200,4,0)</f>
        <v>292.24</v>
      </c>
    </row>
    <row r="4809" spans="1:5">
      <c r="A4809" s="55" t="s">
        <v>5253</v>
      </c>
      <c r="B4809" s="56">
        <v>11</v>
      </c>
      <c r="C4809" s="57">
        <v>3916</v>
      </c>
      <c r="D4809" s="57">
        <f t="shared" si="75"/>
        <v>356</v>
      </c>
      <c r="E4809" s="57" t="e">
        <f>VLOOKUP(A4809,'сентябрь 2020 (задание 1)'!$B$3:$E$16200,4,0)</f>
        <v>#N/A</v>
      </c>
    </row>
    <row r="4810" spans="1:5">
      <c r="A4810" s="20" t="s">
        <v>5254</v>
      </c>
      <c r="B4810" s="12">
        <v>6.5</v>
      </c>
      <c r="C4810" s="13">
        <v>5726.5</v>
      </c>
      <c r="D4810" s="13">
        <f t="shared" si="75"/>
        <v>881</v>
      </c>
      <c r="E4810" s="13">
        <f>VLOOKUP(A4810,'сентябрь 2020 (задание 1)'!$B$3:$E$16200,4,0)</f>
        <v>688</v>
      </c>
    </row>
    <row r="4811" spans="1:5">
      <c r="A4811" s="55" t="s">
        <v>5255</v>
      </c>
      <c r="B4811" s="56">
        <v>16.899999999999999</v>
      </c>
      <c r="C4811" s="57">
        <v>8808.0300000000007</v>
      </c>
      <c r="D4811" s="57">
        <f t="shared" si="75"/>
        <v>521.18520710059181</v>
      </c>
      <c r="E4811" s="57" t="e">
        <f>VLOOKUP(A4811,'сентябрь 2020 (задание 1)'!$B$3:$E$16200,4,0)</f>
        <v>#N/A</v>
      </c>
    </row>
    <row r="4812" spans="1:5">
      <c r="A4812" s="20" t="s">
        <v>5256</v>
      </c>
      <c r="B4812" s="12">
        <v>5.2</v>
      </c>
      <c r="C4812" s="13">
        <v>3577.6</v>
      </c>
      <c r="D4812" s="13">
        <f t="shared" si="75"/>
        <v>688</v>
      </c>
      <c r="E4812" s="13">
        <f>VLOOKUP(A4812,'сентябрь 2020 (задание 1)'!$B$3:$E$16200,4,0)</f>
        <v>607.72727272727275</v>
      </c>
    </row>
    <row r="4813" spans="1:5">
      <c r="A4813" s="55" t="s">
        <v>5257</v>
      </c>
      <c r="B4813" s="56">
        <v>10</v>
      </c>
      <c r="C4813" s="58">
        <v>725</v>
      </c>
      <c r="D4813" s="57">
        <f t="shared" si="75"/>
        <v>72.5</v>
      </c>
      <c r="E4813" s="57" t="e">
        <f>VLOOKUP(A4813,'сентябрь 2020 (задание 1)'!$B$3:$E$16200,4,0)</f>
        <v>#N/A</v>
      </c>
    </row>
    <row r="4814" spans="1:5">
      <c r="A4814" s="55" t="s">
        <v>5258</v>
      </c>
      <c r="B4814" s="56">
        <v>100</v>
      </c>
      <c r="C4814" s="57">
        <v>16850</v>
      </c>
      <c r="D4814" s="57">
        <f t="shared" si="75"/>
        <v>168.5</v>
      </c>
      <c r="E4814" s="57" t="e">
        <f>VLOOKUP(A4814,'сентябрь 2020 (задание 1)'!$B$3:$E$16200,4,0)</f>
        <v>#N/A</v>
      </c>
    </row>
    <row r="4815" spans="1:5">
      <c r="A4815" s="55" t="s">
        <v>5259</v>
      </c>
      <c r="B4815" s="56">
        <v>76</v>
      </c>
      <c r="C4815" s="57">
        <v>13289</v>
      </c>
      <c r="D4815" s="57">
        <f t="shared" si="75"/>
        <v>174.85526315789474</v>
      </c>
      <c r="E4815" s="57" t="e">
        <f>VLOOKUP(A4815,'сентябрь 2020 (задание 1)'!$B$3:$E$16200,4,0)</f>
        <v>#N/A</v>
      </c>
    </row>
    <row r="4816" spans="1:5">
      <c r="A4816" s="20" t="s">
        <v>5260</v>
      </c>
      <c r="B4816" s="12">
        <v>10</v>
      </c>
      <c r="C4816" s="13">
        <v>1790</v>
      </c>
      <c r="D4816" s="13">
        <f t="shared" si="75"/>
        <v>179</v>
      </c>
      <c r="E4816" s="13">
        <f>VLOOKUP(A4816,'сентябрь 2020 (задание 1)'!$B$3:$E$16200,4,0)</f>
        <v>181.5</v>
      </c>
    </row>
    <row r="4817" spans="1:5">
      <c r="A4817" s="20" t="s">
        <v>5261</v>
      </c>
      <c r="B4817" s="15">
        <v>5900</v>
      </c>
      <c r="C4817" s="13">
        <v>374800</v>
      </c>
      <c r="D4817" s="13">
        <f t="shared" si="75"/>
        <v>63.525423728813557</v>
      </c>
      <c r="E4817" s="13">
        <f>VLOOKUP(A4817,'сентябрь 2020 (задание 1)'!$B$3:$E$16200,4,0)</f>
        <v>59.285474860335192</v>
      </c>
    </row>
    <row r="4818" spans="1:5">
      <c r="A4818" s="20" t="s">
        <v>5262</v>
      </c>
      <c r="B4818" s="12">
        <v>260</v>
      </c>
      <c r="C4818" s="13">
        <v>19241</v>
      </c>
      <c r="D4818" s="13">
        <f t="shared" si="75"/>
        <v>74.003846153846155</v>
      </c>
      <c r="E4818" s="13">
        <f>VLOOKUP(A4818,'сентябрь 2020 (задание 1)'!$B$3:$E$16200,4,0)</f>
        <v>87.951048951048946</v>
      </c>
    </row>
    <row r="4819" spans="1:5">
      <c r="A4819" s="20" t="s">
        <v>5263</v>
      </c>
      <c r="B4819" s="12">
        <v>43</v>
      </c>
      <c r="C4819" s="13">
        <v>2733</v>
      </c>
      <c r="D4819" s="13">
        <f t="shared" si="75"/>
        <v>63.558139534883722</v>
      </c>
      <c r="E4819" s="13">
        <f>VLOOKUP(A4819,'сентябрь 2020 (задание 1)'!$B$3:$E$16200,4,0)</f>
        <v>83.241379310344826</v>
      </c>
    </row>
    <row r="4820" spans="1:5">
      <c r="A4820" s="55" t="s">
        <v>5264</v>
      </c>
      <c r="B4820" s="56">
        <v>105</v>
      </c>
      <c r="C4820" s="57">
        <v>7455</v>
      </c>
      <c r="D4820" s="57">
        <f t="shared" si="75"/>
        <v>71</v>
      </c>
      <c r="E4820" s="57" t="e">
        <f>VLOOKUP(A4820,'сентябрь 2020 (задание 1)'!$B$3:$E$16200,4,0)</f>
        <v>#N/A</v>
      </c>
    </row>
    <row r="4821" spans="1:5">
      <c r="A4821" s="55" t="s">
        <v>5265</v>
      </c>
      <c r="B4821" s="56">
        <v>14</v>
      </c>
      <c r="C4821" s="58">
        <v>994</v>
      </c>
      <c r="D4821" s="57">
        <f t="shared" si="75"/>
        <v>71</v>
      </c>
      <c r="E4821" s="57" t="e">
        <f>VLOOKUP(A4821,'сентябрь 2020 (задание 1)'!$B$3:$E$16200,4,0)</f>
        <v>#N/A</v>
      </c>
    </row>
    <row r="4822" spans="1:5">
      <c r="A4822" s="55" t="s">
        <v>5266</v>
      </c>
      <c r="B4822" s="56">
        <v>90</v>
      </c>
      <c r="C4822" s="57">
        <v>5745</v>
      </c>
      <c r="D4822" s="57">
        <f t="shared" si="75"/>
        <v>63.833333333333336</v>
      </c>
      <c r="E4822" s="57" t="e">
        <f>VLOOKUP(A4822,'сентябрь 2020 (задание 1)'!$B$3:$E$16200,4,0)</f>
        <v>#N/A</v>
      </c>
    </row>
    <row r="4823" spans="1:5">
      <c r="A4823" s="55" t="s">
        <v>5267</v>
      </c>
      <c r="B4823" s="56">
        <v>60</v>
      </c>
      <c r="C4823" s="57">
        <v>4260</v>
      </c>
      <c r="D4823" s="57">
        <f t="shared" si="75"/>
        <v>71</v>
      </c>
      <c r="E4823" s="57" t="e">
        <f>VLOOKUP(A4823,'сентябрь 2020 (задание 1)'!$B$3:$E$16200,4,0)</f>
        <v>#N/A</v>
      </c>
    </row>
    <row r="4824" spans="1:5">
      <c r="A4824" s="55" t="s">
        <v>5268</v>
      </c>
      <c r="B4824" s="56">
        <v>50</v>
      </c>
      <c r="C4824" s="57">
        <v>3550</v>
      </c>
      <c r="D4824" s="57">
        <f t="shared" si="75"/>
        <v>71</v>
      </c>
      <c r="E4824" s="57" t="e">
        <f>VLOOKUP(A4824,'сентябрь 2020 (задание 1)'!$B$3:$E$16200,4,0)</f>
        <v>#N/A</v>
      </c>
    </row>
    <row r="4825" spans="1:5">
      <c r="A4825" s="55" t="s">
        <v>5269</v>
      </c>
      <c r="B4825" s="56">
        <v>39</v>
      </c>
      <c r="C4825" s="57">
        <v>2457</v>
      </c>
      <c r="D4825" s="57">
        <f t="shared" si="75"/>
        <v>63</v>
      </c>
      <c r="E4825" s="57" t="e">
        <f>VLOOKUP(A4825,'сентябрь 2020 (задание 1)'!$B$3:$E$16200,4,0)</f>
        <v>#N/A</v>
      </c>
    </row>
    <row r="4826" spans="1:5">
      <c r="A4826" s="20" t="s">
        <v>5270</v>
      </c>
      <c r="B4826" s="15">
        <v>1300</v>
      </c>
      <c r="C4826" s="13">
        <v>112550</v>
      </c>
      <c r="D4826" s="13">
        <f t="shared" si="75"/>
        <v>86.57692307692308</v>
      </c>
      <c r="E4826" s="13">
        <f>VLOOKUP(A4826,'сентябрь 2020 (задание 1)'!$B$3:$E$16200,4,0)</f>
        <v>83.109687500000007</v>
      </c>
    </row>
    <row r="4827" spans="1:5">
      <c r="A4827" s="20" t="s">
        <v>5271</v>
      </c>
      <c r="B4827" s="12">
        <v>223</v>
      </c>
      <c r="C4827" s="13">
        <v>19722.5</v>
      </c>
      <c r="D4827" s="13">
        <f t="shared" si="75"/>
        <v>88.441704035874437</v>
      </c>
      <c r="E4827" s="13">
        <f>VLOOKUP(A4827,'сентябрь 2020 (задание 1)'!$B$3:$E$16200,4,0)</f>
        <v>107.27325581395348</v>
      </c>
    </row>
    <row r="4828" spans="1:5">
      <c r="A4828" s="20" t="s">
        <v>5272</v>
      </c>
      <c r="B4828" s="12">
        <v>91</v>
      </c>
      <c r="C4828" s="13">
        <v>8492.5</v>
      </c>
      <c r="D4828" s="13">
        <f t="shared" si="75"/>
        <v>93.324175824175825</v>
      </c>
      <c r="E4828" s="13">
        <f>VLOOKUP(A4828,'сентябрь 2020 (задание 1)'!$B$3:$E$16200,4,0)</f>
        <v>150</v>
      </c>
    </row>
    <row r="4829" spans="1:5">
      <c r="A4829" s="55" t="s">
        <v>5273</v>
      </c>
      <c r="B4829" s="56">
        <v>15</v>
      </c>
      <c r="C4829" s="57">
        <v>1425</v>
      </c>
      <c r="D4829" s="57">
        <f t="shared" si="75"/>
        <v>95</v>
      </c>
      <c r="E4829" s="57" t="e">
        <f>VLOOKUP(A4829,'сентябрь 2020 (задание 1)'!$B$3:$E$16200,4,0)</f>
        <v>#N/A</v>
      </c>
    </row>
    <row r="4830" spans="1:5">
      <c r="A4830" s="55" t="s">
        <v>5274</v>
      </c>
      <c r="B4830" s="56">
        <v>43</v>
      </c>
      <c r="C4830" s="57">
        <v>3753.5</v>
      </c>
      <c r="D4830" s="57">
        <f t="shared" si="75"/>
        <v>87.29069767441861</v>
      </c>
      <c r="E4830" s="57" t="e">
        <f>VLOOKUP(A4830,'сентябрь 2020 (задание 1)'!$B$3:$E$16200,4,0)</f>
        <v>#N/A</v>
      </c>
    </row>
    <row r="4831" spans="1:5">
      <c r="A4831" s="55" t="s">
        <v>5275</v>
      </c>
      <c r="B4831" s="56">
        <v>1</v>
      </c>
      <c r="C4831" s="58">
        <v>130.5</v>
      </c>
      <c r="D4831" s="57">
        <f t="shared" si="75"/>
        <v>130.5</v>
      </c>
      <c r="E4831" s="57" t="e">
        <f>VLOOKUP(A4831,'сентябрь 2020 (задание 1)'!$B$3:$E$16200,4,0)</f>
        <v>#N/A</v>
      </c>
    </row>
    <row r="4832" spans="1:5">
      <c r="A4832" s="20" t="s">
        <v>5276</v>
      </c>
      <c r="B4832" s="15">
        <v>1200</v>
      </c>
      <c r="C4832" s="13">
        <v>159900</v>
      </c>
      <c r="D4832" s="13">
        <f t="shared" si="75"/>
        <v>133.25</v>
      </c>
      <c r="E4832" s="13">
        <f>VLOOKUP(A4832,'сентябрь 2020 (задание 1)'!$B$3:$E$16200,4,0)</f>
        <v>119.44615384615385</v>
      </c>
    </row>
    <row r="4833" spans="1:5">
      <c r="A4833" s="20" t="s">
        <v>5277</v>
      </c>
      <c r="B4833" s="12">
        <v>3</v>
      </c>
      <c r="C4833" s="14">
        <v>382.5</v>
      </c>
      <c r="D4833" s="13">
        <f t="shared" si="75"/>
        <v>127.5</v>
      </c>
      <c r="E4833" s="13">
        <f>VLOOKUP(A4833,'сентябрь 2020 (задание 1)'!$B$3:$E$16200,4,0)</f>
        <v>157.10439560439559</v>
      </c>
    </row>
    <row r="4834" spans="1:5">
      <c r="A4834" s="20" t="s">
        <v>5278</v>
      </c>
      <c r="B4834" s="12">
        <v>20</v>
      </c>
      <c r="C4834" s="13">
        <v>2550</v>
      </c>
      <c r="D4834" s="13">
        <f t="shared" si="75"/>
        <v>127.5</v>
      </c>
      <c r="E4834" s="13">
        <f>VLOOKUP(A4834,'сентябрь 2020 (задание 1)'!$B$3:$E$16200,4,0)</f>
        <v>165.5</v>
      </c>
    </row>
    <row r="4835" spans="1:5">
      <c r="A4835" s="55" t="s">
        <v>5279</v>
      </c>
      <c r="B4835" s="56">
        <v>23</v>
      </c>
      <c r="C4835" s="57">
        <v>2932.5</v>
      </c>
      <c r="D4835" s="57">
        <f t="shared" si="75"/>
        <v>127.5</v>
      </c>
      <c r="E4835" s="57" t="e">
        <f>VLOOKUP(A4835,'сентябрь 2020 (задание 1)'!$B$3:$E$16200,4,0)</f>
        <v>#N/A</v>
      </c>
    </row>
    <row r="4836" spans="1:5">
      <c r="A4836" s="20" t="s">
        <v>5280</v>
      </c>
      <c r="B4836" s="12">
        <v>45</v>
      </c>
      <c r="C4836" s="13">
        <v>6457.5</v>
      </c>
      <c r="D4836" s="13">
        <f t="shared" si="75"/>
        <v>143.5</v>
      </c>
      <c r="E4836" s="13">
        <f>VLOOKUP(A4836,'сентябрь 2020 (задание 1)'!$B$3:$E$16200,4,0)</f>
        <v>159.16666666666666</v>
      </c>
    </row>
    <row r="4837" spans="1:5">
      <c r="A4837" s="20" t="s">
        <v>5281</v>
      </c>
      <c r="B4837" s="12">
        <v>70</v>
      </c>
      <c r="C4837" s="13">
        <v>10100</v>
      </c>
      <c r="D4837" s="13">
        <f t="shared" si="75"/>
        <v>144.28571428571428</v>
      </c>
      <c r="E4837" s="13">
        <f>VLOOKUP(A4837,'сентябрь 2020 (задание 1)'!$B$3:$E$16200,4,0)</f>
        <v>167.60526315789474</v>
      </c>
    </row>
    <row r="4838" spans="1:5">
      <c r="A4838" s="55" t="s">
        <v>5282</v>
      </c>
      <c r="B4838" s="56">
        <v>19</v>
      </c>
      <c r="C4838" s="57">
        <v>2422.5</v>
      </c>
      <c r="D4838" s="57">
        <f t="shared" si="75"/>
        <v>127.5</v>
      </c>
      <c r="E4838" s="57" t="e">
        <f>VLOOKUP(A4838,'сентябрь 2020 (задание 1)'!$B$3:$E$16200,4,0)</f>
        <v>#N/A</v>
      </c>
    </row>
    <row r="4839" spans="1:5">
      <c r="A4839" s="20" t="s">
        <v>5283</v>
      </c>
      <c r="B4839" s="12">
        <v>20</v>
      </c>
      <c r="C4839" s="13">
        <v>2640</v>
      </c>
      <c r="D4839" s="13">
        <f t="shared" si="75"/>
        <v>132</v>
      </c>
      <c r="E4839" s="13">
        <f>VLOOKUP(A4839,'сентябрь 2020 (задание 1)'!$B$3:$E$16200,4,0)</f>
        <v>165.5</v>
      </c>
    </row>
    <row r="4840" spans="1:5">
      <c r="A4840" s="55" t="s">
        <v>5284</v>
      </c>
      <c r="B4840" s="56">
        <v>48</v>
      </c>
      <c r="C4840" s="57">
        <v>6798</v>
      </c>
      <c r="D4840" s="57">
        <f t="shared" si="75"/>
        <v>141.625</v>
      </c>
      <c r="E4840" s="57" t="e">
        <f>VLOOKUP(A4840,'сентябрь 2020 (задание 1)'!$B$3:$E$16200,4,0)</f>
        <v>#N/A</v>
      </c>
    </row>
    <row r="4841" spans="1:5">
      <c r="A4841" s="55" t="s">
        <v>5285</v>
      </c>
      <c r="B4841" s="56">
        <v>4</v>
      </c>
      <c r="C4841" s="57">
        <v>1110</v>
      </c>
      <c r="D4841" s="57">
        <f t="shared" si="75"/>
        <v>277.5</v>
      </c>
      <c r="E4841" s="57" t="e">
        <f>VLOOKUP(A4841,'сентябрь 2020 (задание 1)'!$B$3:$E$16200,4,0)</f>
        <v>#N/A</v>
      </c>
    </row>
    <row r="4842" spans="1:5">
      <c r="A4842" s="55" t="s">
        <v>5286</v>
      </c>
      <c r="B4842" s="56">
        <v>-5</v>
      </c>
      <c r="C4842" s="57">
        <v>-9862.5</v>
      </c>
      <c r="D4842" s="57">
        <f t="shared" si="75"/>
        <v>1972.5</v>
      </c>
      <c r="E4842" s="57" t="e">
        <f>VLOOKUP(A4842,'сентябрь 2020 (задание 1)'!$B$3:$E$16200,4,0)</f>
        <v>#N/A</v>
      </c>
    </row>
    <row r="4843" spans="1:5">
      <c r="A4843" s="20" t="s">
        <v>5287</v>
      </c>
      <c r="B4843" s="12">
        <v>40</v>
      </c>
      <c r="C4843" s="13">
        <v>3600</v>
      </c>
      <c r="D4843" s="13">
        <f t="shared" si="75"/>
        <v>90</v>
      </c>
      <c r="E4843" s="13">
        <f>VLOOKUP(A4843,'сентябрь 2020 (задание 1)'!$B$3:$E$16200,4,0)</f>
        <v>98.75</v>
      </c>
    </row>
    <row r="4844" spans="1:5">
      <c r="A4844" s="20" t="s">
        <v>5288</v>
      </c>
      <c r="B4844" s="12">
        <v>40</v>
      </c>
      <c r="C4844" s="13">
        <v>5020</v>
      </c>
      <c r="D4844" s="13">
        <f t="shared" si="75"/>
        <v>125.5</v>
      </c>
      <c r="E4844" s="13">
        <f>VLOOKUP(A4844,'сентябрь 2020 (задание 1)'!$B$3:$E$16200,4,0)</f>
        <v>136.5625</v>
      </c>
    </row>
    <row r="4845" spans="1:5">
      <c r="A4845" s="55" t="s">
        <v>5289</v>
      </c>
      <c r="B4845" s="56">
        <v>16</v>
      </c>
      <c r="C4845" s="57">
        <v>3776</v>
      </c>
      <c r="D4845" s="57">
        <f t="shared" si="75"/>
        <v>236</v>
      </c>
      <c r="E4845" s="57" t="e">
        <f>VLOOKUP(A4845,'сентябрь 2020 (задание 1)'!$B$3:$E$16200,4,0)</f>
        <v>#N/A</v>
      </c>
    </row>
    <row r="4846" spans="1:5">
      <c r="A4846" s="20" t="s">
        <v>5290</v>
      </c>
      <c r="B4846" s="15">
        <v>9450</v>
      </c>
      <c r="C4846" s="13">
        <v>92450</v>
      </c>
      <c r="D4846" s="13">
        <f t="shared" si="75"/>
        <v>9.7830687830687832</v>
      </c>
      <c r="E4846" s="13">
        <f>VLOOKUP(A4846,'сентябрь 2020 (задание 1)'!$B$3:$E$16200,4,0)</f>
        <v>9.4435555555555553</v>
      </c>
    </row>
    <row r="4847" spans="1:5">
      <c r="A4847" s="20" t="s">
        <v>5291</v>
      </c>
      <c r="B4847" s="15">
        <v>3300</v>
      </c>
      <c r="C4847" s="13">
        <v>40975</v>
      </c>
      <c r="D4847" s="13">
        <f t="shared" si="75"/>
        <v>12.416666666666666</v>
      </c>
      <c r="E4847" s="13">
        <f>VLOOKUP(A4847,'сентябрь 2020 (задание 1)'!$B$3:$E$16200,4,0)</f>
        <v>12.124745762711864</v>
      </c>
    </row>
    <row r="4848" spans="1:5">
      <c r="A4848" s="20" t="s">
        <v>5292</v>
      </c>
      <c r="B4848" s="15">
        <v>7550</v>
      </c>
      <c r="C4848" s="13">
        <v>73000</v>
      </c>
      <c r="D4848" s="13">
        <f t="shared" si="75"/>
        <v>9.668874172185431</v>
      </c>
      <c r="E4848" s="13">
        <f>VLOOKUP(A4848,'сентябрь 2020 (задание 1)'!$B$3:$E$16200,4,0)</f>
        <v>9.4709956709956717</v>
      </c>
    </row>
    <row r="4849" spans="1:5">
      <c r="A4849" s="20" t="s">
        <v>5293</v>
      </c>
      <c r="B4849" s="15">
        <v>2600</v>
      </c>
      <c r="C4849" s="13">
        <v>32875</v>
      </c>
      <c r="D4849" s="13">
        <f t="shared" si="75"/>
        <v>12.64423076923077</v>
      </c>
      <c r="E4849" s="13">
        <f>VLOOKUP(A4849,'сентябрь 2020 (задание 1)'!$B$3:$E$16200,4,0)</f>
        <v>12.161379310344827</v>
      </c>
    </row>
    <row r="4850" spans="1:5">
      <c r="A4850" s="20" t="s">
        <v>5294</v>
      </c>
      <c r="B4850" s="12">
        <v>600</v>
      </c>
      <c r="C4850" s="13">
        <v>10890</v>
      </c>
      <c r="D4850" s="13">
        <f t="shared" si="75"/>
        <v>18.149999999999999</v>
      </c>
      <c r="E4850" s="13">
        <f>VLOOKUP(A4850,'сентябрь 2020 (задание 1)'!$B$3:$E$16200,4,0)</f>
        <v>16.428571428571427</v>
      </c>
    </row>
    <row r="4851" spans="1:5">
      <c r="A4851" s="20" t="s">
        <v>5295</v>
      </c>
      <c r="B4851" s="12">
        <v>600</v>
      </c>
      <c r="C4851" s="13">
        <v>12975</v>
      </c>
      <c r="D4851" s="13">
        <f t="shared" si="75"/>
        <v>21.625</v>
      </c>
      <c r="E4851" s="13">
        <f>VLOOKUP(A4851,'сентябрь 2020 (задание 1)'!$B$3:$E$16200,4,0)</f>
        <v>22.444444444444443</v>
      </c>
    </row>
    <row r="4852" spans="1:5">
      <c r="A4852" s="20" t="s">
        <v>5296</v>
      </c>
      <c r="B4852" s="12">
        <v>570</v>
      </c>
      <c r="C4852" s="13">
        <v>10530</v>
      </c>
      <c r="D4852" s="13">
        <f t="shared" si="75"/>
        <v>18.473684210526315</v>
      </c>
      <c r="E4852" s="13">
        <f>VLOOKUP(A4852,'сентябрь 2020 (задание 1)'!$B$3:$E$16200,4,0)</f>
        <v>17.016666666666666</v>
      </c>
    </row>
    <row r="4853" spans="1:5">
      <c r="A4853" s="20" t="s">
        <v>5297</v>
      </c>
      <c r="B4853" s="12">
        <v>450</v>
      </c>
      <c r="C4853" s="13">
        <v>9825</v>
      </c>
      <c r="D4853" s="13">
        <f t="shared" si="75"/>
        <v>21.833333333333332</v>
      </c>
      <c r="E4853" s="13">
        <f>VLOOKUP(A4853,'сентябрь 2020 (задание 1)'!$B$3:$E$16200,4,0)</f>
        <v>23.7</v>
      </c>
    </row>
    <row r="4854" spans="1:5">
      <c r="A4854" s="20" t="s">
        <v>5298</v>
      </c>
      <c r="B4854" s="12">
        <v>6</v>
      </c>
      <c r="C4854" s="13">
        <v>1683</v>
      </c>
      <c r="D4854" s="13">
        <f t="shared" si="75"/>
        <v>280.5</v>
      </c>
      <c r="E4854" s="13">
        <f>VLOOKUP(A4854,'сентябрь 2020 (задание 1)'!$B$3:$E$16200,4,0)</f>
        <v>335.375</v>
      </c>
    </row>
    <row r="4855" spans="1:5">
      <c r="A4855" s="20" t="s">
        <v>5299</v>
      </c>
      <c r="B4855" s="12">
        <v>144</v>
      </c>
      <c r="C4855" s="13">
        <v>41760</v>
      </c>
      <c r="D4855" s="13">
        <f t="shared" si="75"/>
        <v>290</v>
      </c>
      <c r="E4855" s="13">
        <f>VLOOKUP(A4855,'сентябрь 2020 (задание 1)'!$B$3:$E$16200,4,0)</f>
        <v>446.2</v>
      </c>
    </row>
    <row r="4856" spans="1:5">
      <c r="A4856" s="20" t="s">
        <v>5300</v>
      </c>
      <c r="B4856" s="12">
        <v>402</v>
      </c>
      <c r="C4856" s="13">
        <v>160290</v>
      </c>
      <c r="D4856" s="13">
        <f t="shared" si="75"/>
        <v>398.73134328358208</v>
      </c>
      <c r="E4856" s="13">
        <f>VLOOKUP(A4856,'сентябрь 2020 (задание 1)'!$B$3:$E$16200,4,0)</f>
        <v>472.03571428571428</v>
      </c>
    </row>
    <row r="4857" spans="1:5">
      <c r="A4857" s="20" t="s">
        <v>5301</v>
      </c>
      <c r="B4857" s="12">
        <v>222</v>
      </c>
      <c r="C4857" s="13">
        <v>113433</v>
      </c>
      <c r="D4857" s="13">
        <f t="shared" si="75"/>
        <v>510.95945945945948</v>
      </c>
      <c r="E4857" s="13">
        <f>VLOOKUP(A4857,'сентябрь 2020 (задание 1)'!$B$3:$E$16200,4,0)</f>
        <v>684.21428571428567</v>
      </c>
    </row>
    <row r="4858" spans="1:5">
      <c r="A4858" s="55" t="s">
        <v>5302</v>
      </c>
      <c r="B4858" s="56">
        <v>54</v>
      </c>
      <c r="C4858" s="57">
        <v>38637</v>
      </c>
      <c r="D4858" s="57">
        <f t="shared" si="75"/>
        <v>715.5</v>
      </c>
      <c r="E4858" s="57" t="e">
        <f>VLOOKUP(A4858,'сентябрь 2020 (задание 1)'!$B$3:$E$16200,4,0)</f>
        <v>#N/A</v>
      </c>
    </row>
    <row r="4859" spans="1:5">
      <c r="A4859" s="55" t="s">
        <v>5303</v>
      </c>
      <c r="B4859" s="56">
        <v>12</v>
      </c>
      <c r="C4859" s="57">
        <v>12930</v>
      </c>
      <c r="D4859" s="57">
        <f t="shared" si="75"/>
        <v>1077.5</v>
      </c>
      <c r="E4859" s="57" t="e">
        <f>VLOOKUP(A4859,'сентябрь 2020 (задание 1)'!$B$3:$E$16200,4,0)</f>
        <v>#N/A</v>
      </c>
    </row>
    <row r="4860" spans="1:5">
      <c r="A4860" s="55" t="s">
        <v>5304</v>
      </c>
      <c r="B4860" s="56">
        <v>100</v>
      </c>
      <c r="C4860" s="57">
        <v>8500</v>
      </c>
      <c r="D4860" s="57">
        <f t="shared" si="75"/>
        <v>85</v>
      </c>
      <c r="E4860" s="57" t="e">
        <f>VLOOKUP(A4860,'сентябрь 2020 (задание 1)'!$B$3:$E$16200,4,0)</f>
        <v>#N/A</v>
      </c>
    </row>
    <row r="4861" spans="1:5">
      <c r="A4861" s="55" t="s">
        <v>5305</v>
      </c>
      <c r="B4861" s="56">
        <v>100</v>
      </c>
      <c r="C4861" s="57">
        <v>8500</v>
      </c>
      <c r="D4861" s="57">
        <f t="shared" si="75"/>
        <v>85</v>
      </c>
      <c r="E4861" s="57" t="e">
        <f>VLOOKUP(A4861,'сентябрь 2020 (задание 1)'!$B$3:$E$16200,4,0)</f>
        <v>#N/A</v>
      </c>
    </row>
    <row r="4862" spans="1:5">
      <c r="A4862" s="55" t="s">
        <v>5306</v>
      </c>
      <c r="B4862" s="56">
        <v>12</v>
      </c>
      <c r="C4862" s="58">
        <v>562</v>
      </c>
      <c r="D4862" s="57">
        <f t="shared" si="75"/>
        <v>46.833333333333336</v>
      </c>
      <c r="E4862" s="57" t="e">
        <f>VLOOKUP(A4862,'сентябрь 2020 (задание 1)'!$B$3:$E$16200,4,0)</f>
        <v>#N/A</v>
      </c>
    </row>
    <row r="4863" spans="1:5">
      <c r="A4863" s="55" t="s">
        <v>5307</v>
      </c>
      <c r="B4863" s="56">
        <v>303</v>
      </c>
      <c r="C4863" s="57">
        <v>14154.5</v>
      </c>
      <c r="D4863" s="57">
        <f t="shared" si="75"/>
        <v>46.714521452145213</v>
      </c>
      <c r="E4863" s="57" t="e">
        <f>VLOOKUP(A4863,'сентябрь 2020 (задание 1)'!$B$3:$E$16200,4,0)</f>
        <v>#N/A</v>
      </c>
    </row>
    <row r="4864" spans="1:5">
      <c r="A4864" s="20" t="s">
        <v>5308</v>
      </c>
      <c r="B4864" s="12">
        <v>50</v>
      </c>
      <c r="C4864" s="13">
        <v>2235</v>
      </c>
      <c r="D4864" s="13">
        <f t="shared" si="75"/>
        <v>44.7</v>
      </c>
      <c r="E4864" s="13">
        <f>VLOOKUP(A4864,'сентябрь 2020 (задание 1)'!$B$3:$E$16200,4,0)</f>
        <v>46.5</v>
      </c>
    </row>
    <row r="4865" spans="1:5">
      <c r="A4865" s="55" t="s">
        <v>5309</v>
      </c>
      <c r="B4865" s="56">
        <v>70</v>
      </c>
      <c r="C4865" s="57">
        <v>3765</v>
      </c>
      <c r="D4865" s="57">
        <f t="shared" si="75"/>
        <v>53.785714285714285</v>
      </c>
      <c r="E4865" s="57" t="e">
        <f>VLOOKUP(A4865,'сентябрь 2020 (задание 1)'!$B$3:$E$16200,4,0)</f>
        <v>#N/A</v>
      </c>
    </row>
    <row r="4866" spans="1:5">
      <c r="A4866" s="55" t="s">
        <v>5310</v>
      </c>
      <c r="B4866" s="56">
        <v>126</v>
      </c>
      <c r="C4866" s="57">
        <v>5361</v>
      </c>
      <c r="D4866" s="57">
        <f t="shared" ref="D4866:D4929" si="76">IF(B4866&lt;0,-C4866/-B4866,C4866/B4866)</f>
        <v>42.547619047619051</v>
      </c>
      <c r="E4866" s="57" t="e">
        <f>VLOOKUP(A4866,'сентябрь 2020 (задание 1)'!$B$3:$E$16200,4,0)</f>
        <v>#N/A</v>
      </c>
    </row>
    <row r="4867" spans="1:5">
      <c r="A4867" s="55" t="s">
        <v>5311</v>
      </c>
      <c r="B4867" s="56">
        <v>161</v>
      </c>
      <c r="C4867" s="57">
        <v>7453.5</v>
      </c>
      <c r="D4867" s="57">
        <f t="shared" si="76"/>
        <v>46.295031055900623</v>
      </c>
      <c r="E4867" s="57" t="e">
        <f>VLOOKUP(A4867,'сентябрь 2020 (задание 1)'!$B$3:$E$16200,4,0)</f>
        <v>#N/A</v>
      </c>
    </row>
    <row r="4868" spans="1:5">
      <c r="A4868" s="55" t="s">
        <v>5312</v>
      </c>
      <c r="B4868" s="56">
        <v>150</v>
      </c>
      <c r="C4868" s="57">
        <v>6375</v>
      </c>
      <c r="D4868" s="57">
        <f t="shared" si="76"/>
        <v>42.5</v>
      </c>
      <c r="E4868" s="57" t="e">
        <f>VLOOKUP(A4868,'сентябрь 2020 (задание 1)'!$B$3:$E$16200,4,0)</f>
        <v>#N/A</v>
      </c>
    </row>
    <row r="4869" spans="1:5">
      <c r="A4869" s="20" t="s">
        <v>5313</v>
      </c>
      <c r="B4869" s="12">
        <v>261</v>
      </c>
      <c r="C4869" s="13">
        <v>11748.5</v>
      </c>
      <c r="D4869" s="13">
        <f t="shared" si="76"/>
        <v>45.013409961685824</v>
      </c>
      <c r="E4869" s="13">
        <f>VLOOKUP(A4869,'сентябрь 2020 (задание 1)'!$B$3:$E$16200,4,0)</f>
        <v>37.5</v>
      </c>
    </row>
    <row r="4870" spans="1:5">
      <c r="A4870" s="55" t="s">
        <v>5314</v>
      </c>
      <c r="B4870" s="56">
        <v>20</v>
      </c>
      <c r="C4870" s="58">
        <v>930</v>
      </c>
      <c r="D4870" s="57">
        <f t="shared" si="76"/>
        <v>46.5</v>
      </c>
      <c r="E4870" s="57" t="e">
        <f>VLOOKUP(A4870,'сентябрь 2020 (задание 1)'!$B$3:$E$16200,4,0)</f>
        <v>#N/A</v>
      </c>
    </row>
    <row r="4871" spans="1:5">
      <c r="A4871" s="55" t="s">
        <v>5315</v>
      </c>
      <c r="B4871" s="56">
        <v>26</v>
      </c>
      <c r="C4871" s="57">
        <v>1209</v>
      </c>
      <c r="D4871" s="57">
        <f t="shared" si="76"/>
        <v>46.5</v>
      </c>
      <c r="E4871" s="57" t="e">
        <f>VLOOKUP(A4871,'сентябрь 2020 (задание 1)'!$B$3:$E$16200,4,0)</f>
        <v>#N/A</v>
      </c>
    </row>
    <row r="4872" spans="1:5">
      <c r="A4872" s="55" t="s">
        <v>5316</v>
      </c>
      <c r="B4872" s="56">
        <v>15</v>
      </c>
      <c r="C4872" s="58">
        <v>697.5</v>
      </c>
      <c r="D4872" s="57">
        <f t="shared" si="76"/>
        <v>46.5</v>
      </c>
      <c r="E4872" s="57" t="e">
        <f>VLOOKUP(A4872,'сентябрь 2020 (задание 1)'!$B$3:$E$16200,4,0)</f>
        <v>#N/A</v>
      </c>
    </row>
    <row r="4873" spans="1:5">
      <c r="A4873" s="55" t="s">
        <v>5317</v>
      </c>
      <c r="B4873" s="56">
        <v>160</v>
      </c>
      <c r="C4873" s="57">
        <v>7440</v>
      </c>
      <c r="D4873" s="57">
        <f t="shared" si="76"/>
        <v>46.5</v>
      </c>
      <c r="E4873" s="57" t="e">
        <f>VLOOKUP(A4873,'сентябрь 2020 (задание 1)'!$B$3:$E$16200,4,0)</f>
        <v>#N/A</v>
      </c>
    </row>
    <row r="4874" spans="1:5">
      <c r="A4874" s="55" t="s">
        <v>5318</v>
      </c>
      <c r="B4874" s="56">
        <v>40</v>
      </c>
      <c r="C4874" s="57">
        <v>1740</v>
      </c>
      <c r="D4874" s="57">
        <f t="shared" si="76"/>
        <v>43.5</v>
      </c>
      <c r="E4874" s="57" t="e">
        <f>VLOOKUP(A4874,'сентябрь 2020 (задание 1)'!$B$3:$E$16200,4,0)</f>
        <v>#N/A</v>
      </c>
    </row>
    <row r="4875" spans="1:5">
      <c r="A4875" s="55" t="s">
        <v>5319</v>
      </c>
      <c r="B4875" s="56">
        <v>160</v>
      </c>
      <c r="C4875" s="57">
        <v>7200</v>
      </c>
      <c r="D4875" s="57">
        <f t="shared" si="76"/>
        <v>45</v>
      </c>
      <c r="E4875" s="57" t="e">
        <f>VLOOKUP(A4875,'сентябрь 2020 (задание 1)'!$B$3:$E$16200,4,0)</f>
        <v>#N/A</v>
      </c>
    </row>
    <row r="4876" spans="1:5">
      <c r="A4876" s="55" t="s">
        <v>5320</v>
      </c>
      <c r="B4876" s="56">
        <v>250</v>
      </c>
      <c r="C4876" s="57">
        <v>11625</v>
      </c>
      <c r="D4876" s="57">
        <f t="shared" si="76"/>
        <v>46.5</v>
      </c>
      <c r="E4876" s="57" t="e">
        <f>VLOOKUP(A4876,'сентябрь 2020 (задание 1)'!$B$3:$E$16200,4,0)</f>
        <v>#N/A</v>
      </c>
    </row>
    <row r="4877" spans="1:5">
      <c r="A4877" s="55" t="s">
        <v>5321</v>
      </c>
      <c r="B4877" s="60">
        <v>13400</v>
      </c>
      <c r="C4877" s="57">
        <v>555400</v>
      </c>
      <c r="D4877" s="57">
        <f t="shared" si="76"/>
        <v>41.447761194029852</v>
      </c>
      <c r="E4877" s="57" t="e">
        <f>VLOOKUP(A4877,'сентябрь 2020 (задание 1)'!$B$3:$E$16200,4,0)</f>
        <v>#N/A</v>
      </c>
    </row>
    <row r="4878" spans="1:5">
      <c r="A4878" s="20" t="s">
        <v>5322</v>
      </c>
      <c r="B4878" s="12">
        <v>66</v>
      </c>
      <c r="C4878" s="13">
        <v>4719</v>
      </c>
      <c r="D4878" s="13">
        <f t="shared" si="76"/>
        <v>71.5</v>
      </c>
      <c r="E4878" s="13">
        <f>VLOOKUP(A4878,'сентябрь 2020 (задание 1)'!$B$3:$E$16200,4,0)</f>
        <v>69.517857142857139</v>
      </c>
    </row>
    <row r="4879" spans="1:5">
      <c r="A4879" s="55" t="s">
        <v>5323</v>
      </c>
      <c r="B4879" s="56">
        <v>17</v>
      </c>
      <c r="C4879" s="57">
        <v>1647.5</v>
      </c>
      <c r="D4879" s="57">
        <f t="shared" si="76"/>
        <v>96.911764705882348</v>
      </c>
      <c r="E4879" s="57" t="e">
        <f>VLOOKUP(A4879,'сентябрь 2020 (задание 1)'!$B$3:$E$16200,4,0)</f>
        <v>#N/A</v>
      </c>
    </row>
    <row r="4880" spans="1:5">
      <c r="A4880" s="55" t="s">
        <v>5324</v>
      </c>
      <c r="B4880" s="56">
        <v>20</v>
      </c>
      <c r="C4880" s="57">
        <v>1430</v>
      </c>
      <c r="D4880" s="57">
        <f t="shared" si="76"/>
        <v>71.5</v>
      </c>
      <c r="E4880" s="57" t="e">
        <f>VLOOKUP(A4880,'сентябрь 2020 (задание 1)'!$B$3:$E$16200,4,0)</f>
        <v>#N/A</v>
      </c>
    </row>
    <row r="4881" spans="1:5">
      <c r="A4881" s="55" t="s">
        <v>5325</v>
      </c>
      <c r="B4881" s="56">
        <v>50</v>
      </c>
      <c r="C4881" s="57">
        <v>3350</v>
      </c>
      <c r="D4881" s="57">
        <f t="shared" si="76"/>
        <v>67</v>
      </c>
      <c r="E4881" s="57" t="e">
        <f>VLOOKUP(A4881,'сентябрь 2020 (задание 1)'!$B$3:$E$16200,4,0)</f>
        <v>#N/A</v>
      </c>
    </row>
    <row r="4882" spans="1:5">
      <c r="A4882" s="55" t="s">
        <v>5326</v>
      </c>
      <c r="B4882" s="56">
        <v>80</v>
      </c>
      <c r="C4882" s="57">
        <v>5807.5</v>
      </c>
      <c r="D4882" s="57">
        <f t="shared" si="76"/>
        <v>72.59375</v>
      </c>
      <c r="E4882" s="57" t="e">
        <f>VLOOKUP(A4882,'сентябрь 2020 (задание 1)'!$B$3:$E$16200,4,0)</f>
        <v>#N/A</v>
      </c>
    </row>
    <row r="4883" spans="1:5">
      <c r="A4883" s="55" t="s">
        <v>5327</v>
      </c>
      <c r="B4883" s="56">
        <v>50</v>
      </c>
      <c r="C4883" s="57">
        <v>3050</v>
      </c>
      <c r="D4883" s="57">
        <f t="shared" si="76"/>
        <v>61</v>
      </c>
      <c r="E4883" s="57" t="e">
        <f>VLOOKUP(A4883,'сентябрь 2020 (задание 1)'!$B$3:$E$16200,4,0)</f>
        <v>#N/A</v>
      </c>
    </row>
    <row r="4884" spans="1:5">
      <c r="A4884" s="55" t="s">
        <v>5328</v>
      </c>
      <c r="B4884" s="56">
        <v>300</v>
      </c>
      <c r="C4884" s="57">
        <v>19550</v>
      </c>
      <c r="D4884" s="57">
        <f t="shared" si="76"/>
        <v>65.166666666666671</v>
      </c>
      <c r="E4884" s="57" t="e">
        <f>VLOOKUP(A4884,'сентябрь 2020 (задание 1)'!$B$3:$E$16200,4,0)</f>
        <v>#N/A</v>
      </c>
    </row>
    <row r="4885" spans="1:5">
      <c r="A4885" s="20" t="s">
        <v>5329</v>
      </c>
      <c r="B4885" s="12">
        <v>23</v>
      </c>
      <c r="C4885" s="13">
        <v>3001.5</v>
      </c>
      <c r="D4885" s="13">
        <f t="shared" si="76"/>
        <v>130.5</v>
      </c>
      <c r="E4885" s="13">
        <f>VLOOKUP(A4885,'сентябрь 2020 (задание 1)'!$B$3:$E$16200,4,0)</f>
        <v>106.34745762711864</v>
      </c>
    </row>
    <row r="4886" spans="1:5">
      <c r="A4886" s="55" t="s">
        <v>5330</v>
      </c>
      <c r="B4886" s="56">
        <v>4</v>
      </c>
      <c r="C4886" s="58">
        <v>498</v>
      </c>
      <c r="D4886" s="57">
        <f t="shared" si="76"/>
        <v>124.5</v>
      </c>
      <c r="E4886" s="57" t="e">
        <f>VLOOKUP(A4886,'сентябрь 2020 (задание 1)'!$B$3:$E$16200,4,0)</f>
        <v>#N/A</v>
      </c>
    </row>
    <row r="4887" spans="1:5">
      <c r="A4887" s="55" t="s">
        <v>5331</v>
      </c>
      <c r="B4887" s="56">
        <v>40</v>
      </c>
      <c r="C4887" s="57">
        <v>4520</v>
      </c>
      <c r="D4887" s="57">
        <f t="shared" si="76"/>
        <v>113</v>
      </c>
      <c r="E4887" s="57" t="e">
        <f>VLOOKUP(A4887,'сентябрь 2020 (задание 1)'!$B$3:$E$16200,4,0)</f>
        <v>#N/A</v>
      </c>
    </row>
    <row r="4888" spans="1:5">
      <c r="A4888" s="55" t="s">
        <v>5332</v>
      </c>
      <c r="B4888" s="56">
        <v>20</v>
      </c>
      <c r="C4888" s="57">
        <v>2791.5</v>
      </c>
      <c r="D4888" s="57">
        <f t="shared" si="76"/>
        <v>139.57499999999999</v>
      </c>
      <c r="E4888" s="57" t="e">
        <f>VLOOKUP(A4888,'сентябрь 2020 (задание 1)'!$B$3:$E$16200,4,0)</f>
        <v>#N/A</v>
      </c>
    </row>
    <row r="4889" spans="1:5">
      <c r="A4889" s="20" t="s">
        <v>5333</v>
      </c>
      <c r="B4889" s="12">
        <v>200</v>
      </c>
      <c r="C4889" s="13">
        <v>24100</v>
      </c>
      <c r="D4889" s="13">
        <f t="shared" si="76"/>
        <v>120.5</v>
      </c>
      <c r="E4889" s="13">
        <f>VLOOKUP(A4889,'сентябрь 2020 (задание 1)'!$B$3:$E$16200,4,0)</f>
        <v>124.5</v>
      </c>
    </row>
    <row r="4890" spans="1:5">
      <c r="A4890" s="55" t="s">
        <v>5334</v>
      </c>
      <c r="B4890" s="56">
        <v>4</v>
      </c>
      <c r="C4890" s="57">
        <v>7378</v>
      </c>
      <c r="D4890" s="57">
        <f t="shared" si="76"/>
        <v>1844.5</v>
      </c>
      <c r="E4890" s="57" t="e">
        <f>VLOOKUP(A4890,'сентябрь 2020 (задание 1)'!$B$3:$E$16200,4,0)</f>
        <v>#N/A</v>
      </c>
    </row>
    <row r="4891" spans="1:5">
      <c r="A4891" s="20" t="s">
        <v>5335</v>
      </c>
      <c r="B4891" s="12">
        <v>30</v>
      </c>
      <c r="C4891" s="13">
        <v>18361</v>
      </c>
      <c r="D4891" s="13">
        <f t="shared" si="76"/>
        <v>612.0333333333333</v>
      </c>
      <c r="E4891" s="13">
        <f>VLOOKUP(A4891,'сентябрь 2020 (задание 1)'!$B$3:$E$16200,4,0)</f>
        <v>668.90116279069764</v>
      </c>
    </row>
    <row r="4892" spans="1:5">
      <c r="A4892" s="20" t="s">
        <v>5336</v>
      </c>
      <c r="B4892" s="12">
        <v>29</v>
      </c>
      <c r="C4892" s="13">
        <v>8475</v>
      </c>
      <c r="D4892" s="13">
        <f t="shared" si="76"/>
        <v>292.24137931034483</v>
      </c>
      <c r="E4892" s="13">
        <f>VLOOKUP(A4892,'сентябрь 2020 (задание 1)'!$B$3:$E$16200,4,0)</f>
        <v>316.9485294117647</v>
      </c>
    </row>
    <row r="4893" spans="1:5">
      <c r="A4893" s="20" t="s">
        <v>5337</v>
      </c>
      <c r="B4893" s="12">
        <v>350</v>
      </c>
      <c r="C4893" s="13">
        <v>20550</v>
      </c>
      <c r="D4893" s="13">
        <f t="shared" si="76"/>
        <v>58.714285714285715</v>
      </c>
      <c r="E4893" s="13">
        <f>VLOOKUP(A4893,'сентябрь 2020 (задание 1)'!$B$3:$E$16200,4,0)</f>
        <v>52.07692307692308</v>
      </c>
    </row>
    <row r="4894" spans="1:5">
      <c r="A4894" s="20" t="s">
        <v>5338</v>
      </c>
      <c r="B4894" s="12">
        <v>41</v>
      </c>
      <c r="C4894" s="13">
        <v>8048</v>
      </c>
      <c r="D4894" s="13">
        <f t="shared" si="76"/>
        <v>196.29268292682926</v>
      </c>
      <c r="E4894" s="13">
        <f>VLOOKUP(A4894,'сентябрь 2020 (задание 1)'!$B$3:$E$16200,4,0)</f>
        <v>212.49275362318841</v>
      </c>
    </row>
    <row r="4895" spans="1:5">
      <c r="A4895" s="20" t="s">
        <v>5339</v>
      </c>
      <c r="B4895" s="12">
        <v>29</v>
      </c>
      <c r="C4895" s="13">
        <v>11397.5</v>
      </c>
      <c r="D4895" s="13">
        <f t="shared" si="76"/>
        <v>393.01724137931035</v>
      </c>
      <c r="E4895" s="13">
        <f>VLOOKUP(A4895,'сентябрь 2020 (задание 1)'!$B$3:$E$16200,4,0)</f>
        <v>425.27142857142854</v>
      </c>
    </row>
    <row r="4896" spans="1:5">
      <c r="A4896" s="20" t="s">
        <v>5340</v>
      </c>
      <c r="B4896" s="15">
        <v>2800</v>
      </c>
      <c r="C4896" s="13">
        <v>208650</v>
      </c>
      <c r="D4896" s="13">
        <f t="shared" si="76"/>
        <v>74.517857142857139</v>
      </c>
      <c r="E4896" s="13">
        <f>VLOOKUP(A4896,'сентябрь 2020 (задание 1)'!$B$3:$E$16200,4,0)</f>
        <v>96</v>
      </c>
    </row>
    <row r="4897" spans="1:5">
      <c r="A4897" s="55" t="s">
        <v>5341</v>
      </c>
      <c r="B4897" s="56">
        <v>1</v>
      </c>
      <c r="C4897" s="58">
        <v>93</v>
      </c>
      <c r="D4897" s="57">
        <f t="shared" si="76"/>
        <v>93</v>
      </c>
      <c r="E4897" s="57" t="e">
        <f>VLOOKUP(A4897,'сентябрь 2020 (задание 1)'!$B$3:$E$16200,4,0)</f>
        <v>#N/A</v>
      </c>
    </row>
    <row r="4898" spans="1:5">
      <c r="A4898" s="55" t="s">
        <v>5342</v>
      </c>
      <c r="B4898" s="56">
        <v>92</v>
      </c>
      <c r="C4898" s="57">
        <v>9246</v>
      </c>
      <c r="D4898" s="57">
        <f t="shared" si="76"/>
        <v>100.5</v>
      </c>
      <c r="E4898" s="57" t="e">
        <f>VLOOKUP(A4898,'сентябрь 2020 (задание 1)'!$B$3:$E$16200,4,0)</f>
        <v>#N/A</v>
      </c>
    </row>
    <row r="4899" spans="1:5">
      <c r="A4899" s="55" t="s">
        <v>5343</v>
      </c>
      <c r="B4899" s="56">
        <v>80</v>
      </c>
      <c r="C4899" s="57">
        <v>8040</v>
      </c>
      <c r="D4899" s="57">
        <f t="shared" si="76"/>
        <v>100.5</v>
      </c>
      <c r="E4899" s="57" t="e">
        <f>VLOOKUP(A4899,'сентябрь 2020 (задание 1)'!$B$3:$E$16200,4,0)</f>
        <v>#N/A</v>
      </c>
    </row>
    <row r="4900" spans="1:5">
      <c r="A4900" s="55" t="s">
        <v>5344</v>
      </c>
      <c r="B4900" s="56">
        <v>5</v>
      </c>
      <c r="C4900" s="57">
        <v>1680</v>
      </c>
      <c r="D4900" s="57">
        <f t="shared" si="76"/>
        <v>336</v>
      </c>
      <c r="E4900" s="57" t="e">
        <f>VLOOKUP(A4900,'сентябрь 2020 (задание 1)'!$B$3:$E$16200,4,0)</f>
        <v>#N/A</v>
      </c>
    </row>
    <row r="4901" spans="1:5">
      <c r="A4901" s="20" t="s">
        <v>5345</v>
      </c>
      <c r="B4901" s="12">
        <v>4</v>
      </c>
      <c r="C4901" s="13">
        <v>1240</v>
      </c>
      <c r="D4901" s="13">
        <f t="shared" si="76"/>
        <v>310</v>
      </c>
      <c r="E4901" s="13">
        <f>VLOOKUP(A4901,'сентябрь 2020 (задание 1)'!$B$3:$E$16200,4,0)</f>
        <v>312.83333333333331</v>
      </c>
    </row>
    <row r="4902" spans="1:5">
      <c r="A4902" s="55" t="s">
        <v>5346</v>
      </c>
      <c r="B4902" s="56">
        <v>10</v>
      </c>
      <c r="C4902" s="57">
        <v>1015</v>
      </c>
      <c r="D4902" s="57">
        <f t="shared" si="76"/>
        <v>101.5</v>
      </c>
      <c r="E4902" s="57" t="e">
        <f>VLOOKUP(A4902,'сентябрь 2020 (задание 1)'!$B$3:$E$16200,4,0)</f>
        <v>#N/A</v>
      </c>
    </row>
    <row r="4903" spans="1:5">
      <c r="A4903" s="55" t="s">
        <v>5347</v>
      </c>
      <c r="B4903" s="56">
        <v>10</v>
      </c>
      <c r="C4903" s="57">
        <v>25160</v>
      </c>
      <c r="D4903" s="57">
        <f t="shared" si="76"/>
        <v>2516</v>
      </c>
      <c r="E4903" s="57" t="e">
        <f>VLOOKUP(A4903,'сентябрь 2020 (задание 1)'!$B$3:$E$16200,4,0)</f>
        <v>#N/A</v>
      </c>
    </row>
    <row r="4904" spans="1:5">
      <c r="A4904" s="55" t="s">
        <v>5348</v>
      </c>
      <c r="B4904" s="56">
        <v>16</v>
      </c>
      <c r="C4904" s="57">
        <v>37032</v>
      </c>
      <c r="D4904" s="57">
        <f t="shared" si="76"/>
        <v>2314.5</v>
      </c>
      <c r="E4904" s="57" t="e">
        <f>VLOOKUP(A4904,'сентябрь 2020 (задание 1)'!$B$3:$E$16200,4,0)</f>
        <v>#N/A</v>
      </c>
    </row>
    <row r="4905" spans="1:5">
      <c r="A4905" s="55" t="s">
        <v>5349</v>
      </c>
      <c r="B4905" s="56">
        <v>65</v>
      </c>
      <c r="C4905" s="57">
        <v>87620</v>
      </c>
      <c r="D4905" s="57">
        <f t="shared" si="76"/>
        <v>1348</v>
      </c>
      <c r="E4905" s="57" t="e">
        <f>VLOOKUP(A4905,'сентябрь 2020 (задание 1)'!$B$3:$E$16200,4,0)</f>
        <v>#N/A</v>
      </c>
    </row>
    <row r="4906" spans="1:5">
      <c r="A4906" s="20" t="s">
        <v>5350</v>
      </c>
      <c r="B4906" s="12">
        <v>122</v>
      </c>
      <c r="C4906" s="13">
        <v>19102</v>
      </c>
      <c r="D4906" s="13">
        <f t="shared" si="76"/>
        <v>156.57377049180329</v>
      </c>
      <c r="E4906" s="13">
        <f>VLOOKUP(A4906,'сентябрь 2020 (задание 1)'!$B$3:$E$16200,4,0)</f>
        <v>154.47413793103448</v>
      </c>
    </row>
    <row r="4907" spans="1:5">
      <c r="A4907" s="20" t="s">
        <v>5351</v>
      </c>
      <c r="B4907" s="12">
        <v>100</v>
      </c>
      <c r="C4907" s="13">
        <v>10600</v>
      </c>
      <c r="D4907" s="13">
        <f t="shared" si="76"/>
        <v>106</v>
      </c>
      <c r="E4907" s="13">
        <f>VLOOKUP(A4907,'сентябрь 2020 (задание 1)'!$B$3:$E$16200,4,0)</f>
        <v>116.5</v>
      </c>
    </row>
    <row r="4908" spans="1:5">
      <c r="A4908" s="20" t="s">
        <v>5352</v>
      </c>
      <c r="B4908" s="15">
        <v>1200</v>
      </c>
      <c r="C4908" s="13">
        <v>30600</v>
      </c>
      <c r="D4908" s="13">
        <f t="shared" si="76"/>
        <v>25.5</v>
      </c>
      <c r="E4908" s="13">
        <f>VLOOKUP(A4908,'сентябрь 2020 (задание 1)'!$B$3:$E$16200,4,0)</f>
        <v>22.8</v>
      </c>
    </row>
    <row r="4909" spans="1:5">
      <c r="A4909" s="20" t="s">
        <v>5353</v>
      </c>
      <c r="B4909" s="12">
        <v>80</v>
      </c>
      <c r="C4909" s="13">
        <v>1840</v>
      </c>
      <c r="D4909" s="13">
        <f t="shared" si="76"/>
        <v>23</v>
      </c>
      <c r="E4909" s="13">
        <f>VLOOKUP(A4909,'сентябрь 2020 (задание 1)'!$B$3:$E$16200,4,0)</f>
        <v>22.5</v>
      </c>
    </row>
    <row r="4910" spans="1:5">
      <c r="A4910" s="20" t="s">
        <v>5354</v>
      </c>
      <c r="B4910" s="12">
        <v>100</v>
      </c>
      <c r="C4910" s="13">
        <v>2170</v>
      </c>
      <c r="D4910" s="13">
        <f t="shared" si="76"/>
        <v>21.7</v>
      </c>
      <c r="E4910" s="13">
        <f>VLOOKUP(A4910,'сентябрь 2020 (задание 1)'!$B$3:$E$16200,4,0)</f>
        <v>29</v>
      </c>
    </row>
    <row r="4911" spans="1:5">
      <c r="A4911" s="20" t="s">
        <v>5355</v>
      </c>
      <c r="B4911" s="12">
        <v>400</v>
      </c>
      <c r="C4911" s="13">
        <v>8250</v>
      </c>
      <c r="D4911" s="13">
        <f t="shared" si="76"/>
        <v>20.625</v>
      </c>
      <c r="E4911" s="13">
        <f>VLOOKUP(A4911,'сентябрь 2020 (задание 1)'!$B$3:$E$16200,4,0)</f>
        <v>29</v>
      </c>
    </row>
    <row r="4912" spans="1:5">
      <c r="A4912" s="55" t="s">
        <v>5356</v>
      </c>
      <c r="B4912" s="56">
        <v>155</v>
      </c>
      <c r="C4912" s="57">
        <v>3292.5</v>
      </c>
      <c r="D4912" s="57">
        <f t="shared" si="76"/>
        <v>21.241935483870968</v>
      </c>
      <c r="E4912" s="57" t="e">
        <f>VLOOKUP(A4912,'сентябрь 2020 (задание 1)'!$B$3:$E$16200,4,0)</f>
        <v>#N/A</v>
      </c>
    </row>
    <row r="4913" spans="1:5">
      <c r="A4913" s="55" t="s">
        <v>5357</v>
      </c>
      <c r="B4913" s="56">
        <v>16</v>
      </c>
      <c r="C4913" s="58">
        <v>328</v>
      </c>
      <c r="D4913" s="57">
        <f t="shared" si="76"/>
        <v>20.5</v>
      </c>
      <c r="E4913" s="57" t="e">
        <f>VLOOKUP(A4913,'сентябрь 2020 (задание 1)'!$B$3:$E$16200,4,0)</f>
        <v>#N/A</v>
      </c>
    </row>
    <row r="4914" spans="1:5">
      <c r="A4914" s="55" t="s">
        <v>5358</v>
      </c>
      <c r="B4914" s="56">
        <v>75</v>
      </c>
      <c r="C4914" s="57">
        <v>1537.5</v>
      </c>
      <c r="D4914" s="57">
        <f t="shared" si="76"/>
        <v>20.5</v>
      </c>
      <c r="E4914" s="57" t="e">
        <f>VLOOKUP(A4914,'сентябрь 2020 (задание 1)'!$B$3:$E$16200,4,0)</f>
        <v>#N/A</v>
      </c>
    </row>
    <row r="4915" spans="1:5">
      <c r="A4915" s="20" t="s">
        <v>5359</v>
      </c>
      <c r="B4915" s="12">
        <v>650</v>
      </c>
      <c r="C4915" s="13">
        <v>21125</v>
      </c>
      <c r="D4915" s="13">
        <f t="shared" si="76"/>
        <v>32.5</v>
      </c>
      <c r="E4915" s="13">
        <f>VLOOKUP(A4915,'сентябрь 2020 (задание 1)'!$B$3:$E$16200,4,0)</f>
        <v>35.3125</v>
      </c>
    </row>
    <row r="4916" spans="1:5">
      <c r="A4916" s="20" t="s">
        <v>5360</v>
      </c>
      <c r="B4916" s="12">
        <v>900</v>
      </c>
      <c r="C4916" s="13">
        <v>28550</v>
      </c>
      <c r="D4916" s="13">
        <f t="shared" si="76"/>
        <v>31.722222222222221</v>
      </c>
      <c r="E4916" s="13">
        <f>VLOOKUP(A4916,'сентябрь 2020 (задание 1)'!$B$3:$E$16200,4,0)</f>
        <v>36</v>
      </c>
    </row>
    <row r="4917" spans="1:5">
      <c r="A4917" s="20" t="s">
        <v>5361</v>
      </c>
      <c r="B4917" s="12">
        <v>70</v>
      </c>
      <c r="C4917" s="13">
        <v>2360</v>
      </c>
      <c r="D4917" s="13">
        <f t="shared" si="76"/>
        <v>33.714285714285715</v>
      </c>
      <c r="E4917" s="13">
        <f>VLOOKUP(A4917,'сентябрь 2020 (задание 1)'!$B$3:$E$16200,4,0)</f>
        <v>35.719298245614034</v>
      </c>
    </row>
    <row r="4918" spans="1:5">
      <c r="A4918" s="20" t="s">
        <v>5362</v>
      </c>
      <c r="B4918" s="12">
        <v>94</v>
      </c>
      <c r="C4918" s="13">
        <v>3008</v>
      </c>
      <c r="D4918" s="13">
        <f t="shared" si="76"/>
        <v>32</v>
      </c>
      <c r="E4918" s="13">
        <f>VLOOKUP(A4918,'сентябрь 2020 (задание 1)'!$B$3:$E$16200,4,0)</f>
        <v>38</v>
      </c>
    </row>
    <row r="4919" spans="1:5">
      <c r="A4919" s="55" t="s">
        <v>5363</v>
      </c>
      <c r="B4919" s="56">
        <v>200</v>
      </c>
      <c r="C4919" s="57">
        <v>6400</v>
      </c>
      <c r="D4919" s="57">
        <f t="shared" si="76"/>
        <v>32</v>
      </c>
      <c r="E4919" s="57" t="e">
        <f>VLOOKUP(A4919,'сентябрь 2020 (задание 1)'!$B$3:$E$16200,4,0)</f>
        <v>#N/A</v>
      </c>
    </row>
    <row r="4920" spans="1:5">
      <c r="A4920" s="20" t="s">
        <v>5364</v>
      </c>
      <c r="B4920" s="15">
        <v>1050</v>
      </c>
      <c r="C4920" s="13">
        <v>51100</v>
      </c>
      <c r="D4920" s="13">
        <f t="shared" si="76"/>
        <v>48.666666666666664</v>
      </c>
      <c r="E4920" s="13">
        <f>VLOOKUP(A4920,'сентябрь 2020 (задание 1)'!$B$3:$E$16200,4,0)</f>
        <v>55.714285714285715</v>
      </c>
    </row>
    <row r="4921" spans="1:5">
      <c r="A4921" s="20" t="s">
        <v>5365</v>
      </c>
      <c r="B4921" s="15">
        <v>3500</v>
      </c>
      <c r="C4921" s="13">
        <v>169550</v>
      </c>
      <c r="D4921" s="13">
        <f t="shared" si="76"/>
        <v>48.442857142857143</v>
      </c>
      <c r="E4921" s="13">
        <f>VLOOKUP(A4921,'сентябрь 2020 (задание 1)'!$B$3:$E$16200,4,0)</f>
        <v>56.25</v>
      </c>
    </row>
    <row r="4922" spans="1:5">
      <c r="A4922" s="20" t="s">
        <v>5366</v>
      </c>
      <c r="B4922" s="12">
        <v>71</v>
      </c>
      <c r="C4922" s="13">
        <v>3462.5</v>
      </c>
      <c r="D4922" s="13">
        <f t="shared" si="76"/>
        <v>48.767605633802816</v>
      </c>
      <c r="E4922" s="13">
        <f>VLOOKUP(A4922,'сентябрь 2020 (задание 1)'!$B$3:$E$16200,4,0)</f>
        <v>48.360655737704917</v>
      </c>
    </row>
    <row r="4923" spans="1:5">
      <c r="A4923" s="20" t="s">
        <v>5367</v>
      </c>
      <c r="B4923" s="12">
        <v>185</v>
      </c>
      <c r="C4923" s="13">
        <v>8966.5</v>
      </c>
      <c r="D4923" s="13">
        <f t="shared" si="76"/>
        <v>48.467567567567571</v>
      </c>
      <c r="E4923" s="13">
        <f>VLOOKUP(A4923,'сентябрь 2020 (задание 1)'!$B$3:$E$16200,4,0)</f>
        <v>49.52577319587629</v>
      </c>
    </row>
    <row r="4924" spans="1:5">
      <c r="A4924" s="20" t="s">
        <v>5368</v>
      </c>
      <c r="B4924" s="12">
        <v>80</v>
      </c>
      <c r="C4924" s="13">
        <v>3800</v>
      </c>
      <c r="D4924" s="13">
        <f t="shared" si="76"/>
        <v>47.5</v>
      </c>
      <c r="E4924" s="13">
        <f>VLOOKUP(A4924,'сентябрь 2020 (задание 1)'!$B$3:$E$16200,4,0)</f>
        <v>49</v>
      </c>
    </row>
    <row r="4925" spans="1:5">
      <c r="A4925" s="55" t="s">
        <v>5369</v>
      </c>
      <c r="B4925" s="56">
        <v>165</v>
      </c>
      <c r="C4925" s="57">
        <v>7961</v>
      </c>
      <c r="D4925" s="57">
        <f t="shared" si="76"/>
        <v>48.24848484848485</v>
      </c>
      <c r="E4925" s="57" t="e">
        <f>VLOOKUP(A4925,'сентябрь 2020 (задание 1)'!$B$3:$E$16200,4,0)</f>
        <v>#N/A</v>
      </c>
    </row>
    <row r="4926" spans="1:5">
      <c r="A4926" s="20" t="s">
        <v>5370</v>
      </c>
      <c r="B4926" s="12">
        <v>97</v>
      </c>
      <c r="C4926" s="13">
        <v>4819</v>
      </c>
      <c r="D4926" s="13">
        <f t="shared" si="76"/>
        <v>49.680412371134018</v>
      </c>
      <c r="E4926" s="13">
        <f>VLOOKUP(A4926,'сентябрь 2020 (задание 1)'!$B$3:$E$16200,4,0)</f>
        <v>47.5</v>
      </c>
    </row>
    <row r="4927" spans="1:5">
      <c r="A4927" s="55" t="s">
        <v>5371</v>
      </c>
      <c r="B4927" s="56">
        <v>72</v>
      </c>
      <c r="C4927" s="57">
        <v>3528</v>
      </c>
      <c r="D4927" s="57">
        <f t="shared" si="76"/>
        <v>49</v>
      </c>
      <c r="E4927" s="57" t="e">
        <f>VLOOKUP(A4927,'сентябрь 2020 (задание 1)'!$B$3:$E$16200,4,0)</f>
        <v>#N/A</v>
      </c>
    </row>
    <row r="4928" spans="1:5">
      <c r="A4928" s="55" t="s">
        <v>5372</v>
      </c>
      <c r="B4928" s="56">
        <v>100</v>
      </c>
      <c r="C4928" s="57">
        <v>5165</v>
      </c>
      <c r="D4928" s="57">
        <f t="shared" si="76"/>
        <v>51.65</v>
      </c>
      <c r="E4928" s="57" t="e">
        <f>VLOOKUP(A4928,'сентябрь 2020 (задание 1)'!$B$3:$E$16200,4,0)</f>
        <v>#N/A</v>
      </c>
    </row>
    <row r="4929" spans="1:5">
      <c r="A4929" s="55" t="s">
        <v>5373</v>
      </c>
      <c r="B4929" s="56">
        <v>100</v>
      </c>
      <c r="C4929" s="57">
        <v>4951</v>
      </c>
      <c r="D4929" s="57">
        <f t="shared" si="76"/>
        <v>49.51</v>
      </c>
      <c r="E4929" s="57" t="e">
        <f>VLOOKUP(A4929,'сентябрь 2020 (задание 1)'!$B$3:$E$16200,4,0)</f>
        <v>#N/A</v>
      </c>
    </row>
    <row r="4930" spans="1:5">
      <c r="A4930" s="20" t="s">
        <v>5374</v>
      </c>
      <c r="B4930" s="12">
        <v>600</v>
      </c>
      <c r="C4930" s="13">
        <v>43950</v>
      </c>
      <c r="D4930" s="13">
        <f t="shared" ref="D4930:D4993" si="77">IF(B4930&lt;0,-C4930/-B4930,C4930/B4930)</f>
        <v>73.25</v>
      </c>
      <c r="E4930" s="13">
        <f>VLOOKUP(A4930,'сентябрь 2020 (задание 1)'!$B$3:$E$16200,4,0)</f>
        <v>89.5</v>
      </c>
    </row>
    <row r="4931" spans="1:5">
      <c r="A4931" s="20" t="s">
        <v>5375</v>
      </c>
      <c r="B4931" s="12">
        <v>140</v>
      </c>
      <c r="C4931" s="13">
        <v>10440</v>
      </c>
      <c r="D4931" s="13">
        <f t="shared" si="77"/>
        <v>74.571428571428569</v>
      </c>
      <c r="E4931" s="13">
        <f>VLOOKUP(A4931,'сентябрь 2020 (задание 1)'!$B$3:$E$16200,4,0)</f>
        <v>73.639705882352942</v>
      </c>
    </row>
    <row r="4932" spans="1:5">
      <c r="A4932" s="20" t="s">
        <v>5376</v>
      </c>
      <c r="B4932" s="12">
        <v>150</v>
      </c>
      <c r="C4932" s="13">
        <v>10720</v>
      </c>
      <c r="D4932" s="13">
        <f t="shared" si="77"/>
        <v>71.466666666666669</v>
      </c>
      <c r="E4932" s="13">
        <f>VLOOKUP(A4932,'сентябрь 2020 (задание 1)'!$B$3:$E$16200,4,0)</f>
        <v>66</v>
      </c>
    </row>
    <row r="4933" spans="1:5">
      <c r="A4933" s="55" t="s">
        <v>5377</v>
      </c>
      <c r="B4933" s="56">
        <v>7</v>
      </c>
      <c r="C4933" s="58">
        <v>504</v>
      </c>
      <c r="D4933" s="57">
        <f t="shared" si="77"/>
        <v>72</v>
      </c>
      <c r="E4933" s="57" t="e">
        <f>VLOOKUP(A4933,'сентябрь 2020 (задание 1)'!$B$3:$E$16200,4,0)</f>
        <v>#N/A</v>
      </c>
    </row>
    <row r="4934" spans="1:5">
      <c r="A4934" s="20" t="s">
        <v>5378</v>
      </c>
      <c r="B4934" s="12">
        <v>10</v>
      </c>
      <c r="C4934" s="14">
        <v>720</v>
      </c>
      <c r="D4934" s="13">
        <f t="shared" si="77"/>
        <v>72</v>
      </c>
      <c r="E4934" s="13">
        <f>VLOOKUP(A4934,'сентябрь 2020 (задание 1)'!$B$3:$E$16200,4,0)</f>
        <v>72</v>
      </c>
    </row>
    <row r="4935" spans="1:5">
      <c r="A4935" s="55" t="s">
        <v>5379</v>
      </c>
      <c r="B4935" s="56">
        <v>25</v>
      </c>
      <c r="C4935" s="57">
        <v>1975</v>
      </c>
      <c r="D4935" s="57">
        <f t="shared" si="77"/>
        <v>79</v>
      </c>
      <c r="E4935" s="57" t="e">
        <f>VLOOKUP(A4935,'сентябрь 2020 (задание 1)'!$B$3:$E$16200,4,0)</f>
        <v>#N/A</v>
      </c>
    </row>
    <row r="4936" spans="1:5">
      <c r="A4936" s="55" t="s">
        <v>5380</v>
      </c>
      <c r="B4936" s="56">
        <v>291</v>
      </c>
      <c r="C4936" s="57">
        <v>20952</v>
      </c>
      <c r="D4936" s="57">
        <f t="shared" si="77"/>
        <v>72</v>
      </c>
      <c r="E4936" s="57" t="e">
        <f>VLOOKUP(A4936,'сентябрь 2020 (задание 1)'!$B$3:$E$16200,4,0)</f>
        <v>#N/A</v>
      </c>
    </row>
    <row r="4937" spans="1:5">
      <c r="A4937" s="55" t="s">
        <v>5381</v>
      </c>
      <c r="B4937" s="56">
        <v>20</v>
      </c>
      <c r="C4937" s="57">
        <v>1490</v>
      </c>
      <c r="D4937" s="57">
        <f t="shared" si="77"/>
        <v>74.5</v>
      </c>
      <c r="E4937" s="57" t="e">
        <f>VLOOKUP(A4937,'сентябрь 2020 (задание 1)'!$B$3:$E$16200,4,0)</f>
        <v>#N/A</v>
      </c>
    </row>
    <row r="4938" spans="1:5">
      <c r="A4938" s="55" t="s">
        <v>5382</v>
      </c>
      <c r="B4938" s="56">
        <v>100</v>
      </c>
      <c r="C4938" s="57">
        <v>7200</v>
      </c>
      <c r="D4938" s="57">
        <f t="shared" si="77"/>
        <v>72</v>
      </c>
      <c r="E4938" s="57" t="e">
        <f>VLOOKUP(A4938,'сентябрь 2020 (задание 1)'!$B$3:$E$16200,4,0)</f>
        <v>#N/A</v>
      </c>
    </row>
    <row r="4939" spans="1:5">
      <c r="A4939" s="55" t="s">
        <v>5383</v>
      </c>
      <c r="B4939" s="56">
        <v>100</v>
      </c>
      <c r="C4939" s="57">
        <v>7450</v>
      </c>
      <c r="D4939" s="57">
        <f t="shared" si="77"/>
        <v>74.5</v>
      </c>
      <c r="E4939" s="57" t="e">
        <f>VLOOKUP(A4939,'сентябрь 2020 (задание 1)'!$B$3:$E$16200,4,0)</f>
        <v>#N/A</v>
      </c>
    </row>
    <row r="4940" spans="1:5">
      <c r="A4940" s="55" t="s">
        <v>5384</v>
      </c>
      <c r="B4940" s="56">
        <v>150</v>
      </c>
      <c r="C4940" s="57">
        <v>11080</v>
      </c>
      <c r="D4940" s="57">
        <f t="shared" si="77"/>
        <v>73.86666666666666</v>
      </c>
      <c r="E4940" s="57" t="e">
        <f>VLOOKUP(A4940,'сентябрь 2020 (задание 1)'!$B$3:$E$16200,4,0)</f>
        <v>#N/A</v>
      </c>
    </row>
    <row r="4941" spans="1:5">
      <c r="A4941" s="20" t="s">
        <v>5385</v>
      </c>
      <c r="B4941" s="15">
        <v>2400</v>
      </c>
      <c r="C4941" s="13">
        <v>61800</v>
      </c>
      <c r="D4941" s="13">
        <f t="shared" si="77"/>
        <v>25.75</v>
      </c>
      <c r="E4941" s="13">
        <f>VLOOKUP(A4941,'сентябрь 2020 (задание 1)'!$B$3:$E$16200,4,0)</f>
        <v>28.93548387096774</v>
      </c>
    </row>
    <row r="4942" spans="1:5">
      <c r="A4942" s="20" t="s">
        <v>5386</v>
      </c>
      <c r="B4942" s="12">
        <v>110</v>
      </c>
      <c r="C4942" s="13">
        <v>2750</v>
      </c>
      <c r="D4942" s="13">
        <f t="shared" si="77"/>
        <v>25</v>
      </c>
      <c r="E4942" s="13">
        <f>VLOOKUP(A4942,'сентябрь 2020 (задание 1)'!$B$3:$E$16200,4,0)</f>
        <v>30.5</v>
      </c>
    </row>
    <row r="4943" spans="1:5">
      <c r="A4943" s="20" t="s">
        <v>5387</v>
      </c>
      <c r="B4943" s="12">
        <v>70</v>
      </c>
      <c r="C4943" s="13">
        <v>1890</v>
      </c>
      <c r="D4943" s="13">
        <f t="shared" si="77"/>
        <v>27</v>
      </c>
      <c r="E4943" s="13">
        <f>VLOOKUP(A4943,'сентябрь 2020 (задание 1)'!$B$3:$E$16200,4,0)</f>
        <v>41</v>
      </c>
    </row>
    <row r="4944" spans="1:5">
      <c r="A4944" s="55" t="s">
        <v>5388</v>
      </c>
      <c r="B4944" s="56">
        <v>800</v>
      </c>
      <c r="C4944" s="57">
        <v>25200</v>
      </c>
      <c r="D4944" s="57">
        <f t="shared" si="77"/>
        <v>31.5</v>
      </c>
      <c r="E4944" s="57" t="e">
        <f>VLOOKUP(A4944,'сентябрь 2020 (задание 1)'!$B$3:$E$16200,4,0)</f>
        <v>#N/A</v>
      </c>
    </row>
    <row r="4945" spans="1:5">
      <c r="A4945" s="55" t="s">
        <v>5389</v>
      </c>
      <c r="B4945" s="56">
        <v>200</v>
      </c>
      <c r="C4945" s="57">
        <v>6300</v>
      </c>
      <c r="D4945" s="57">
        <f t="shared" si="77"/>
        <v>31.5</v>
      </c>
      <c r="E4945" s="57" t="e">
        <f>VLOOKUP(A4945,'сентябрь 2020 (задание 1)'!$B$3:$E$16200,4,0)</f>
        <v>#N/A</v>
      </c>
    </row>
    <row r="4946" spans="1:5">
      <c r="A4946" s="20" t="s">
        <v>5390</v>
      </c>
      <c r="B4946" s="12">
        <v>18</v>
      </c>
      <c r="C4946" s="13">
        <v>1792</v>
      </c>
      <c r="D4946" s="13">
        <f t="shared" si="77"/>
        <v>99.555555555555557</v>
      </c>
      <c r="E4946" s="13">
        <f>VLOOKUP(A4946,'сентябрь 2020 (задание 1)'!$B$3:$E$16200,4,0)</f>
        <v>102.36861313868613</v>
      </c>
    </row>
    <row r="4947" spans="1:5">
      <c r="A4947" s="20" t="s">
        <v>5391</v>
      </c>
      <c r="B4947" s="12">
        <v>52</v>
      </c>
      <c r="C4947" s="13">
        <v>2056.5</v>
      </c>
      <c r="D4947" s="13">
        <f t="shared" si="77"/>
        <v>39.54807692307692</v>
      </c>
      <c r="E4947" s="13">
        <f>VLOOKUP(A4947,'сентябрь 2020 (задание 1)'!$B$3:$E$16200,4,0)</f>
        <v>39.670050761421322</v>
      </c>
    </row>
    <row r="4948" spans="1:5">
      <c r="A4948" s="20" t="s">
        <v>5392</v>
      </c>
      <c r="B4948" s="12">
        <v>50</v>
      </c>
      <c r="C4948" s="13">
        <v>8135</v>
      </c>
      <c r="D4948" s="13">
        <f t="shared" si="77"/>
        <v>162.69999999999999</v>
      </c>
      <c r="E4948" s="13">
        <f>VLOOKUP(A4948,'сентябрь 2020 (задание 1)'!$B$3:$E$16200,4,0)</f>
        <v>183.5</v>
      </c>
    </row>
    <row r="4949" spans="1:5">
      <c r="A4949" s="55" t="s">
        <v>5393</v>
      </c>
      <c r="B4949" s="56">
        <v>20</v>
      </c>
      <c r="C4949" s="57">
        <v>87840</v>
      </c>
      <c r="D4949" s="57">
        <f t="shared" si="77"/>
        <v>4392</v>
      </c>
      <c r="E4949" s="57" t="e">
        <f>VLOOKUP(A4949,'сентябрь 2020 (задание 1)'!$B$3:$E$16200,4,0)</f>
        <v>#N/A</v>
      </c>
    </row>
    <row r="4950" spans="1:5">
      <c r="A4950" s="20" t="s">
        <v>5394</v>
      </c>
      <c r="B4950" s="12">
        <v>500</v>
      </c>
      <c r="C4950" s="13">
        <v>32550</v>
      </c>
      <c r="D4950" s="13">
        <f t="shared" si="77"/>
        <v>65.099999999999994</v>
      </c>
      <c r="E4950" s="13">
        <f>VLOOKUP(A4950,'сентябрь 2020 (задание 1)'!$B$3:$E$16200,4,0)</f>
        <v>64.045454545454547</v>
      </c>
    </row>
    <row r="4951" spans="1:5">
      <c r="A4951" s="20" t="s">
        <v>5395</v>
      </c>
      <c r="B4951" s="12">
        <v>45</v>
      </c>
      <c r="C4951" s="13">
        <v>2655</v>
      </c>
      <c r="D4951" s="13">
        <f t="shared" si="77"/>
        <v>59</v>
      </c>
      <c r="E4951" s="13">
        <f>VLOOKUP(A4951,'сентябрь 2020 (задание 1)'!$B$3:$E$16200,4,0)</f>
        <v>71.611111111111114</v>
      </c>
    </row>
    <row r="4952" spans="1:5">
      <c r="A4952" s="55" t="s">
        <v>5396</v>
      </c>
      <c r="B4952" s="56">
        <v>109</v>
      </c>
      <c r="C4952" s="57">
        <v>6607</v>
      </c>
      <c r="D4952" s="57">
        <f t="shared" si="77"/>
        <v>60.61467889908257</v>
      </c>
      <c r="E4952" s="57" t="e">
        <f>VLOOKUP(A4952,'сентябрь 2020 (задание 1)'!$B$3:$E$16200,4,0)</f>
        <v>#N/A</v>
      </c>
    </row>
    <row r="4953" spans="1:5">
      <c r="A4953" s="20" t="s">
        <v>5397</v>
      </c>
      <c r="B4953" s="12">
        <v>16</v>
      </c>
      <c r="C4953" s="13">
        <v>1312</v>
      </c>
      <c r="D4953" s="13">
        <f t="shared" si="77"/>
        <v>82</v>
      </c>
      <c r="E4953" s="13">
        <f>VLOOKUP(A4953,'сентябрь 2020 (задание 1)'!$B$3:$E$16200,4,0)</f>
        <v>62.46875</v>
      </c>
    </row>
    <row r="4954" spans="1:5">
      <c r="A4954" s="55" t="s">
        <v>5398</v>
      </c>
      <c r="B4954" s="56">
        <v>174</v>
      </c>
      <c r="C4954" s="57">
        <v>11416</v>
      </c>
      <c r="D4954" s="57">
        <f t="shared" si="77"/>
        <v>65.609195402298852</v>
      </c>
      <c r="E4954" s="57" t="e">
        <f>VLOOKUP(A4954,'сентябрь 2020 (задание 1)'!$B$3:$E$16200,4,0)</f>
        <v>#N/A</v>
      </c>
    </row>
    <row r="4955" spans="1:5">
      <c r="A4955" s="55" t="s">
        <v>5399</v>
      </c>
      <c r="B4955" s="56">
        <v>66</v>
      </c>
      <c r="C4955" s="57">
        <v>4474</v>
      </c>
      <c r="D4955" s="57">
        <f t="shared" si="77"/>
        <v>67.787878787878782</v>
      </c>
      <c r="E4955" s="57" t="e">
        <f>VLOOKUP(A4955,'сентябрь 2020 (задание 1)'!$B$3:$E$16200,4,0)</f>
        <v>#N/A</v>
      </c>
    </row>
    <row r="4956" spans="1:5">
      <c r="A4956" s="55" t="s">
        <v>5400</v>
      </c>
      <c r="B4956" s="56">
        <v>79</v>
      </c>
      <c r="C4956" s="57">
        <v>5372</v>
      </c>
      <c r="D4956" s="57">
        <f t="shared" si="77"/>
        <v>68</v>
      </c>
      <c r="E4956" s="57" t="e">
        <f>VLOOKUP(A4956,'сентябрь 2020 (задание 1)'!$B$3:$E$16200,4,0)</f>
        <v>#N/A</v>
      </c>
    </row>
    <row r="4957" spans="1:5">
      <c r="A4957" s="20" t="s">
        <v>5401</v>
      </c>
      <c r="B4957" s="12">
        <v>85</v>
      </c>
      <c r="C4957" s="13">
        <v>5015</v>
      </c>
      <c r="D4957" s="13">
        <f t="shared" si="77"/>
        <v>59</v>
      </c>
      <c r="E4957" s="13">
        <f>VLOOKUP(A4957,'сентябрь 2020 (задание 1)'!$B$3:$E$16200,4,0)</f>
        <v>70.181818181818187</v>
      </c>
    </row>
    <row r="4958" spans="1:5">
      <c r="A4958" s="20" t="s">
        <v>5402</v>
      </c>
      <c r="B4958" s="12">
        <v>900</v>
      </c>
      <c r="C4958" s="13">
        <v>92500</v>
      </c>
      <c r="D4958" s="13">
        <f t="shared" si="77"/>
        <v>102.77777777777777</v>
      </c>
      <c r="E4958" s="13">
        <f>VLOOKUP(A4958,'сентябрь 2020 (задание 1)'!$B$3:$E$16200,4,0)</f>
        <v>96</v>
      </c>
    </row>
    <row r="4959" spans="1:5">
      <c r="A4959" s="20" t="s">
        <v>5403</v>
      </c>
      <c r="B4959" s="12">
        <v>8</v>
      </c>
      <c r="C4959" s="14">
        <v>684</v>
      </c>
      <c r="D4959" s="13">
        <f t="shared" si="77"/>
        <v>85.5</v>
      </c>
      <c r="E4959" s="13">
        <f>VLOOKUP(A4959,'сентябрь 2020 (задание 1)'!$B$3:$E$16200,4,0)</f>
        <v>105.32692307692308</v>
      </c>
    </row>
    <row r="4960" spans="1:5">
      <c r="A4960" s="20" t="s">
        <v>5404</v>
      </c>
      <c r="B4960" s="12">
        <v>93</v>
      </c>
      <c r="C4960" s="13">
        <v>9470</v>
      </c>
      <c r="D4960" s="13">
        <f t="shared" si="77"/>
        <v>101.82795698924731</v>
      </c>
      <c r="E4960" s="13">
        <f>VLOOKUP(A4960,'сентябрь 2020 (задание 1)'!$B$3:$E$16200,4,0)</f>
        <v>114</v>
      </c>
    </row>
    <row r="4961" spans="1:5">
      <c r="A4961" s="20" t="s">
        <v>5405</v>
      </c>
      <c r="B4961" s="12">
        <v>39</v>
      </c>
      <c r="C4961" s="13">
        <v>4503</v>
      </c>
      <c r="D4961" s="13">
        <f t="shared" si="77"/>
        <v>115.46153846153847</v>
      </c>
      <c r="E4961" s="13">
        <f>VLOOKUP(A4961,'сентябрь 2020 (задание 1)'!$B$3:$E$16200,4,0)</f>
        <v>106</v>
      </c>
    </row>
    <row r="4962" spans="1:5">
      <c r="A4962" s="55" t="s">
        <v>5406</v>
      </c>
      <c r="B4962" s="56">
        <v>62</v>
      </c>
      <c r="C4962" s="57">
        <v>5766</v>
      </c>
      <c r="D4962" s="57">
        <f t="shared" si="77"/>
        <v>93</v>
      </c>
      <c r="E4962" s="57" t="e">
        <f>VLOOKUP(A4962,'сентябрь 2020 (задание 1)'!$B$3:$E$16200,4,0)</f>
        <v>#N/A</v>
      </c>
    </row>
    <row r="4963" spans="1:5">
      <c r="A4963" s="55" t="s">
        <v>5407</v>
      </c>
      <c r="B4963" s="56">
        <v>100</v>
      </c>
      <c r="C4963" s="57">
        <v>9956</v>
      </c>
      <c r="D4963" s="57">
        <f t="shared" si="77"/>
        <v>99.56</v>
      </c>
      <c r="E4963" s="57" t="e">
        <f>VLOOKUP(A4963,'сентябрь 2020 (задание 1)'!$B$3:$E$16200,4,0)</f>
        <v>#N/A</v>
      </c>
    </row>
    <row r="4964" spans="1:5">
      <c r="A4964" s="55" t="s">
        <v>5408</v>
      </c>
      <c r="B4964" s="56">
        <v>50</v>
      </c>
      <c r="C4964" s="57">
        <v>4825</v>
      </c>
      <c r="D4964" s="57">
        <f t="shared" si="77"/>
        <v>96.5</v>
      </c>
      <c r="E4964" s="57" t="e">
        <f>VLOOKUP(A4964,'сентябрь 2020 (задание 1)'!$B$3:$E$16200,4,0)</f>
        <v>#N/A</v>
      </c>
    </row>
    <row r="4965" spans="1:5">
      <c r="A4965" s="55" t="s">
        <v>5409</v>
      </c>
      <c r="B4965" s="56">
        <v>50</v>
      </c>
      <c r="C4965" s="57">
        <v>4250</v>
      </c>
      <c r="D4965" s="57">
        <f t="shared" si="77"/>
        <v>85</v>
      </c>
      <c r="E4965" s="57" t="e">
        <f>VLOOKUP(A4965,'сентябрь 2020 (задание 1)'!$B$3:$E$16200,4,0)</f>
        <v>#N/A</v>
      </c>
    </row>
    <row r="4966" spans="1:5">
      <c r="A4966" s="55" t="s">
        <v>5410</v>
      </c>
      <c r="B4966" s="56">
        <v>10</v>
      </c>
      <c r="C4966" s="57">
        <v>27495</v>
      </c>
      <c r="D4966" s="57">
        <f t="shared" si="77"/>
        <v>2749.5</v>
      </c>
      <c r="E4966" s="57" t="e">
        <f>VLOOKUP(A4966,'сентябрь 2020 (задание 1)'!$B$3:$E$16200,4,0)</f>
        <v>#N/A</v>
      </c>
    </row>
    <row r="4967" spans="1:5">
      <c r="A4967" s="55" t="s">
        <v>5411</v>
      </c>
      <c r="B4967" s="56">
        <v>11</v>
      </c>
      <c r="C4967" s="57">
        <v>1732.5</v>
      </c>
      <c r="D4967" s="57">
        <f t="shared" si="77"/>
        <v>157.5</v>
      </c>
      <c r="E4967" s="57" t="e">
        <f>VLOOKUP(A4967,'сентябрь 2020 (задание 1)'!$B$3:$E$16200,4,0)</f>
        <v>#N/A</v>
      </c>
    </row>
    <row r="4968" spans="1:5">
      <c r="A4968" s="20" t="s">
        <v>5412</v>
      </c>
      <c r="B4968" s="12">
        <v>11</v>
      </c>
      <c r="C4968" s="13">
        <v>5956.5</v>
      </c>
      <c r="D4968" s="13">
        <f t="shared" si="77"/>
        <v>541.5</v>
      </c>
      <c r="E4968" s="13">
        <f>VLOOKUP(A4968,'сентябрь 2020 (задание 1)'!$B$3:$E$16200,4,0)</f>
        <v>619</v>
      </c>
    </row>
    <row r="4969" spans="1:5">
      <c r="A4969" s="20" t="s">
        <v>5413</v>
      </c>
      <c r="B4969" s="12">
        <v>16</v>
      </c>
      <c r="C4969" s="13">
        <v>3227</v>
      </c>
      <c r="D4969" s="13">
        <f t="shared" si="77"/>
        <v>201.6875</v>
      </c>
      <c r="E4969" s="13">
        <f>VLOOKUP(A4969,'сентябрь 2020 (задание 1)'!$B$3:$E$16200,4,0)</f>
        <v>196.60526315789474</v>
      </c>
    </row>
    <row r="4970" spans="1:5">
      <c r="A4970" s="20" t="s">
        <v>5414</v>
      </c>
      <c r="B4970" s="12">
        <v>11</v>
      </c>
      <c r="C4970" s="13">
        <v>3679</v>
      </c>
      <c r="D4970" s="13">
        <f t="shared" si="77"/>
        <v>334.45454545454544</v>
      </c>
      <c r="E4970" s="13">
        <f>VLOOKUP(A4970,'сентябрь 2020 (задание 1)'!$B$3:$E$16200,4,0)</f>
        <v>331.28793774319064</v>
      </c>
    </row>
    <row r="4971" spans="1:5">
      <c r="A4971" s="20" t="s">
        <v>5415</v>
      </c>
      <c r="B4971" s="12">
        <v>12</v>
      </c>
      <c r="C4971" s="13">
        <v>7698</v>
      </c>
      <c r="D4971" s="13">
        <f t="shared" si="77"/>
        <v>641.5</v>
      </c>
      <c r="E4971" s="13">
        <f>VLOOKUP(A4971,'сентябрь 2020 (задание 1)'!$B$3:$E$16200,4,0)</f>
        <v>693.95833333333337</v>
      </c>
    </row>
    <row r="4972" spans="1:5">
      <c r="A4972" s="20" t="s">
        <v>5416</v>
      </c>
      <c r="B4972" s="12">
        <v>25</v>
      </c>
      <c r="C4972" s="13">
        <v>28669</v>
      </c>
      <c r="D4972" s="13">
        <f t="shared" si="77"/>
        <v>1146.76</v>
      </c>
      <c r="E4972" s="13">
        <f>VLOOKUP(A4972,'сентябрь 2020 (задание 1)'!$B$3:$E$16200,4,0)</f>
        <v>1150.9475806451612</v>
      </c>
    </row>
    <row r="4973" spans="1:5">
      <c r="A4973" s="20" t="s">
        <v>5417</v>
      </c>
      <c r="B4973" s="12">
        <v>28</v>
      </c>
      <c r="C4973" s="13">
        <v>42426.5</v>
      </c>
      <c r="D4973" s="13">
        <f t="shared" si="77"/>
        <v>1515.2321428571429</v>
      </c>
      <c r="E4973" s="13">
        <f>VLOOKUP(A4973,'сентябрь 2020 (задание 1)'!$B$3:$E$16200,4,0)</f>
        <v>1811.3125</v>
      </c>
    </row>
    <row r="4974" spans="1:5">
      <c r="A4974" s="20" t="s">
        <v>5418</v>
      </c>
      <c r="B4974" s="12">
        <v>600</v>
      </c>
      <c r="C4974" s="13">
        <v>22800</v>
      </c>
      <c r="D4974" s="13">
        <f t="shared" si="77"/>
        <v>38</v>
      </c>
      <c r="E4974" s="13">
        <f>VLOOKUP(A4974,'сентябрь 2020 (задание 1)'!$B$3:$E$16200,4,0)</f>
        <v>42.72</v>
      </c>
    </row>
    <row r="4975" spans="1:5">
      <c r="A4975" s="20" t="s">
        <v>5419</v>
      </c>
      <c r="B4975" s="12">
        <v>5.24</v>
      </c>
      <c r="C4975" s="13">
        <v>1970.24</v>
      </c>
      <c r="D4975" s="13">
        <f t="shared" si="77"/>
        <v>376</v>
      </c>
      <c r="E4975" s="13">
        <f>VLOOKUP(A4975,'сентябрь 2020 (задание 1)'!$B$3:$E$16200,4,0)</f>
        <v>304.5</v>
      </c>
    </row>
    <row r="4976" spans="1:5">
      <c r="A4976" s="20" t="s">
        <v>5420</v>
      </c>
      <c r="B4976" s="12">
        <v>21</v>
      </c>
      <c r="C4976" s="13">
        <v>56156</v>
      </c>
      <c r="D4976" s="13">
        <f t="shared" si="77"/>
        <v>2674.0952380952381</v>
      </c>
      <c r="E4976" s="13">
        <f>VLOOKUP(A4976,'сентябрь 2020 (задание 1)'!$B$3:$E$16200,4,0)</f>
        <v>3763.5789473684213</v>
      </c>
    </row>
    <row r="4977" spans="1:5">
      <c r="A4977" s="20" t="s">
        <v>5421</v>
      </c>
      <c r="B4977" s="12">
        <v>88</v>
      </c>
      <c r="C4977" s="13">
        <v>340613</v>
      </c>
      <c r="D4977" s="13">
        <f t="shared" si="77"/>
        <v>3870.6022727272725</v>
      </c>
      <c r="E4977" s="13">
        <f>VLOOKUP(A4977,'сентябрь 2020 (задание 1)'!$B$3:$E$16200,4,0)</f>
        <v>5484.13</v>
      </c>
    </row>
    <row r="4978" spans="1:5">
      <c r="A4978" s="20" t="s">
        <v>5422</v>
      </c>
      <c r="B4978" s="12">
        <v>6</v>
      </c>
      <c r="C4978" s="13">
        <v>45042</v>
      </c>
      <c r="D4978" s="13">
        <f t="shared" si="77"/>
        <v>7507</v>
      </c>
      <c r="E4978" s="13">
        <f>VLOOKUP(A4978,'сентябрь 2020 (задание 1)'!$B$3:$E$16200,4,0)</f>
        <v>11395.181818181818</v>
      </c>
    </row>
    <row r="4979" spans="1:5">
      <c r="A4979" s="55" t="s">
        <v>5423</v>
      </c>
      <c r="B4979" s="56">
        <v>25</v>
      </c>
      <c r="C4979" s="57">
        <v>101675</v>
      </c>
      <c r="D4979" s="57">
        <f t="shared" si="77"/>
        <v>4067</v>
      </c>
      <c r="E4979" s="57" t="e">
        <f>VLOOKUP(A4979,'сентябрь 2020 (задание 1)'!$B$3:$E$16200,4,0)</f>
        <v>#N/A</v>
      </c>
    </row>
    <row r="4980" spans="1:5">
      <c r="A4980" s="55" t="s">
        <v>5424</v>
      </c>
      <c r="B4980" s="56">
        <v>86</v>
      </c>
      <c r="C4980" s="57">
        <v>222156</v>
      </c>
      <c r="D4980" s="57">
        <f t="shared" si="77"/>
        <v>2583.2093023255816</v>
      </c>
      <c r="E4980" s="57" t="e">
        <f>VLOOKUP(A4980,'сентябрь 2020 (задание 1)'!$B$3:$E$16200,4,0)</f>
        <v>#N/A</v>
      </c>
    </row>
    <row r="4981" spans="1:5">
      <c r="A4981" s="55" t="s">
        <v>5425</v>
      </c>
      <c r="B4981" s="56">
        <v>10</v>
      </c>
      <c r="C4981" s="57">
        <v>21180</v>
      </c>
      <c r="D4981" s="57">
        <f t="shared" si="77"/>
        <v>2118</v>
      </c>
      <c r="E4981" s="57" t="e">
        <f>VLOOKUP(A4981,'сентябрь 2020 (задание 1)'!$B$3:$E$16200,4,0)</f>
        <v>#N/A</v>
      </c>
    </row>
    <row r="4982" spans="1:5">
      <c r="A4982" s="55" t="s">
        <v>5426</v>
      </c>
      <c r="B4982" s="56">
        <v>11</v>
      </c>
      <c r="C4982" s="57">
        <v>42817.5</v>
      </c>
      <c r="D4982" s="57">
        <f t="shared" si="77"/>
        <v>3892.5</v>
      </c>
      <c r="E4982" s="57" t="e">
        <f>VLOOKUP(A4982,'сентябрь 2020 (задание 1)'!$B$3:$E$16200,4,0)</f>
        <v>#N/A</v>
      </c>
    </row>
    <row r="4983" spans="1:5">
      <c r="A4983" s="55" t="s">
        <v>5427</v>
      </c>
      <c r="B4983" s="56">
        <v>32</v>
      </c>
      <c r="C4983" s="57">
        <v>124560</v>
      </c>
      <c r="D4983" s="57">
        <f t="shared" si="77"/>
        <v>3892.5</v>
      </c>
      <c r="E4983" s="57" t="e">
        <f>VLOOKUP(A4983,'сентябрь 2020 (задание 1)'!$B$3:$E$16200,4,0)</f>
        <v>#N/A</v>
      </c>
    </row>
    <row r="4984" spans="1:5">
      <c r="A4984" s="20" t="s">
        <v>5428</v>
      </c>
      <c r="B4984" s="12">
        <v>31</v>
      </c>
      <c r="C4984" s="13">
        <v>16958</v>
      </c>
      <c r="D4984" s="13">
        <f t="shared" si="77"/>
        <v>547.0322580645161</v>
      </c>
      <c r="E4984" s="13">
        <f>VLOOKUP(A4984,'сентябрь 2020 (задание 1)'!$B$3:$E$16200,4,0)</f>
        <v>610.27941176470586</v>
      </c>
    </row>
    <row r="4985" spans="1:5">
      <c r="A4985" s="20" t="s">
        <v>5429</v>
      </c>
      <c r="B4985" s="12">
        <v>49</v>
      </c>
      <c r="C4985" s="13">
        <v>60450</v>
      </c>
      <c r="D4985" s="13">
        <f t="shared" si="77"/>
        <v>1233.6734693877552</v>
      </c>
      <c r="E4985" s="13">
        <f>VLOOKUP(A4985,'сентябрь 2020 (задание 1)'!$B$3:$E$16200,4,0)</f>
        <v>1311.6489361702127</v>
      </c>
    </row>
    <row r="4986" spans="1:5">
      <c r="A4986" s="55" t="s">
        <v>5430</v>
      </c>
      <c r="B4986" s="60">
        <v>-1600</v>
      </c>
      <c r="C4986" s="57">
        <v>-36400</v>
      </c>
      <c r="D4986" s="57">
        <f t="shared" si="77"/>
        <v>22.75</v>
      </c>
      <c r="E4986" s="57" t="e">
        <f>VLOOKUP(A4986,'сентябрь 2020 (задание 1)'!$B$3:$E$16200,4,0)</f>
        <v>#N/A</v>
      </c>
    </row>
    <row r="4987" spans="1:5">
      <c r="A4987" s="20" t="s">
        <v>5431</v>
      </c>
      <c r="B4987" s="12">
        <v>16</v>
      </c>
      <c r="C4987" s="14">
        <v>608</v>
      </c>
      <c r="D4987" s="13">
        <f t="shared" si="77"/>
        <v>38</v>
      </c>
      <c r="E4987" s="13">
        <f>VLOOKUP(A4987,'сентябрь 2020 (задание 1)'!$B$3:$E$16200,4,0)</f>
        <v>37.043999999999997</v>
      </c>
    </row>
    <row r="4988" spans="1:5">
      <c r="A4988" s="20" t="s">
        <v>5432</v>
      </c>
      <c r="B4988" s="12">
        <v>48</v>
      </c>
      <c r="C4988" s="13">
        <v>2998</v>
      </c>
      <c r="D4988" s="13">
        <f t="shared" si="77"/>
        <v>62.458333333333336</v>
      </c>
      <c r="E4988" s="13">
        <f>VLOOKUP(A4988,'сентябрь 2020 (задание 1)'!$B$3:$E$16200,4,0)</f>
        <v>53.246710526315788</v>
      </c>
    </row>
    <row r="4989" spans="1:5">
      <c r="A4989" s="20" t="s">
        <v>5433</v>
      </c>
      <c r="B4989" s="12">
        <v>80</v>
      </c>
      <c r="C4989" s="13">
        <v>6320</v>
      </c>
      <c r="D4989" s="13">
        <f t="shared" si="77"/>
        <v>79</v>
      </c>
      <c r="E4989" s="13">
        <f>VLOOKUP(A4989,'сентябрь 2020 (задание 1)'!$B$3:$E$16200,4,0)</f>
        <v>84.939759036144579</v>
      </c>
    </row>
    <row r="4990" spans="1:5">
      <c r="A4990" s="20" t="s">
        <v>5434</v>
      </c>
      <c r="B4990" s="12">
        <v>20</v>
      </c>
      <c r="C4990" s="13">
        <v>2390</v>
      </c>
      <c r="D4990" s="13">
        <f t="shared" si="77"/>
        <v>119.5</v>
      </c>
      <c r="E4990" s="13">
        <f>VLOOKUP(A4990,'сентябрь 2020 (задание 1)'!$B$3:$E$16200,4,0)</f>
        <v>144.05555555555554</v>
      </c>
    </row>
    <row r="4991" spans="1:5">
      <c r="A4991" s="55" t="s">
        <v>5435</v>
      </c>
      <c r="B4991" s="56">
        <v>96</v>
      </c>
      <c r="C4991" s="57">
        <v>20416</v>
      </c>
      <c r="D4991" s="57">
        <f t="shared" si="77"/>
        <v>212.66666666666666</v>
      </c>
      <c r="E4991" s="57" t="e">
        <f>VLOOKUP(A4991,'сентябрь 2020 (задание 1)'!$B$3:$E$16200,4,0)</f>
        <v>#N/A</v>
      </c>
    </row>
    <row r="4992" spans="1:5">
      <c r="A4992" s="55" t="s">
        <v>5436</v>
      </c>
      <c r="B4992" s="56">
        <v>84</v>
      </c>
      <c r="C4992" s="57">
        <v>56868</v>
      </c>
      <c r="D4992" s="57">
        <f t="shared" si="77"/>
        <v>677</v>
      </c>
      <c r="E4992" s="57" t="e">
        <f>VLOOKUP(A4992,'сентябрь 2020 (задание 1)'!$B$3:$E$16200,4,0)</f>
        <v>#N/A</v>
      </c>
    </row>
    <row r="4993" spans="1:5">
      <c r="A4993" s="55" t="s">
        <v>5437</v>
      </c>
      <c r="B4993" s="56">
        <v>4</v>
      </c>
      <c r="C4993" s="58">
        <v>186</v>
      </c>
      <c r="D4993" s="57">
        <f t="shared" si="77"/>
        <v>46.5</v>
      </c>
      <c r="E4993" s="57" t="e">
        <f>VLOOKUP(A4993,'сентябрь 2020 (задание 1)'!$B$3:$E$16200,4,0)</f>
        <v>#N/A</v>
      </c>
    </row>
    <row r="4994" spans="1:5">
      <c r="A4994" s="20" t="s">
        <v>5438</v>
      </c>
      <c r="B4994" s="12">
        <v>52</v>
      </c>
      <c r="C4994" s="13">
        <v>3658</v>
      </c>
      <c r="D4994" s="13">
        <f t="shared" ref="D4994:D5057" si="78">IF(B4994&lt;0,-C4994/-B4994,C4994/B4994)</f>
        <v>70.34615384615384</v>
      </c>
      <c r="E4994" s="13">
        <f>VLOOKUP(A4994,'сентябрь 2020 (задание 1)'!$B$3:$E$16200,4,0)</f>
        <v>89.818181818181813</v>
      </c>
    </row>
    <row r="4995" spans="1:5">
      <c r="A4995" s="20" t="s">
        <v>5439</v>
      </c>
      <c r="B4995" s="12">
        <v>100</v>
      </c>
      <c r="C4995" s="13">
        <v>8400</v>
      </c>
      <c r="D4995" s="13">
        <f t="shared" si="78"/>
        <v>84</v>
      </c>
      <c r="E4995" s="13">
        <f>VLOOKUP(A4995,'сентябрь 2020 (задание 1)'!$B$3:$E$16200,4,0)</f>
        <v>123.58333333333333</v>
      </c>
    </row>
    <row r="4996" spans="1:5">
      <c r="A4996" s="20" t="s">
        <v>5440</v>
      </c>
      <c r="B4996" s="12">
        <v>180</v>
      </c>
      <c r="C4996" s="13">
        <v>28190</v>
      </c>
      <c r="D4996" s="13">
        <f t="shared" si="78"/>
        <v>156.61111111111111</v>
      </c>
      <c r="E4996" s="13">
        <f>VLOOKUP(A4996,'сентябрь 2020 (задание 1)'!$B$3:$E$16200,4,0)</f>
        <v>270</v>
      </c>
    </row>
    <row r="4997" spans="1:5">
      <c r="A4997" s="20" t="s">
        <v>5441</v>
      </c>
      <c r="B4997" s="12">
        <v>36</v>
      </c>
      <c r="C4997" s="13">
        <v>1206</v>
      </c>
      <c r="D4997" s="13">
        <f t="shared" si="78"/>
        <v>33.5</v>
      </c>
      <c r="E4997" s="13">
        <f>VLOOKUP(A4997,'сентябрь 2020 (задание 1)'!$B$3:$E$16200,4,0)</f>
        <v>39.666666666666664</v>
      </c>
    </row>
    <row r="4998" spans="1:5">
      <c r="A4998" s="20" t="s">
        <v>5442</v>
      </c>
      <c r="B4998" s="12">
        <v>508</v>
      </c>
      <c r="C4998" s="13">
        <v>19922</v>
      </c>
      <c r="D4998" s="13">
        <f t="shared" si="78"/>
        <v>39.216535433070867</v>
      </c>
      <c r="E4998" s="13">
        <f>VLOOKUP(A4998,'сентябрь 2020 (задание 1)'!$B$3:$E$16200,4,0)</f>
        <v>45.438053097345133</v>
      </c>
    </row>
    <row r="4999" spans="1:5">
      <c r="A4999" s="20" t="s">
        <v>5443</v>
      </c>
      <c r="B4999" s="12">
        <v>504</v>
      </c>
      <c r="C4999" s="13">
        <v>31328</v>
      </c>
      <c r="D4999" s="13">
        <f t="shared" si="78"/>
        <v>62.158730158730158</v>
      </c>
      <c r="E4999" s="13">
        <f>VLOOKUP(A4999,'сентябрь 2020 (задание 1)'!$B$3:$E$16200,4,0)</f>
        <v>72.555970149253724</v>
      </c>
    </row>
    <row r="5000" spans="1:5">
      <c r="A5000" s="20" t="s">
        <v>5444</v>
      </c>
      <c r="B5000" s="12">
        <v>560</v>
      </c>
      <c r="C5000" s="13">
        <v>64562</v>
      </c>
      <c r="D5000" s="13">
        <f t="shared" si="78"/>
        <v>115.28928571428571</v>
      </c>
      <c r="E5000" s="13">
        <f>VLOOKUP(A5000,'сентябрь 2020 (задание 1)'!$B$3:$E$16200,4,0)</f>
        <v>128.70481927710844</v>
      </c>
    </row>
    <row r="5001" spans="1:5">
      <c r="A5001" s="20" t="s">
        <v>5445</v>
      </c>
      <c r="B5001" s="12">
        <v>160</v>
      </c>
      <c r="C5001" s="13">
        <v>29216</v>
      </c>
      <c r="D5001" s="13">
        <f t="shared" si="78"/>
        <v>182.6</v>
      </c>
      <c r="E5001" s="13">
        <f>VLOOKUP(A5001,'сентябрь 2020 (задание 1)'!$B$3:$E$16200,4,0)</f>
        <v>218.7439024390244</v>
      </c>
    </row>
    <row r="5002" spans="1:5">
      <c r="A5002" s="20" t="s">
        <v>5446</v>
      </c>
      <c r="B5002" s="12">
        <v>104</v>
      </c>
      <c r="C5002" s="13">
        <v>28422</v>
      </c>
      <c r="D5002" s="13">
        <f t="shared" si="78"/>
        <v>273.28846153846155</v>
      </c>
      <c r="E5002" s="13">
        <f>VLOOKUP(A5002,'сентябрь 2020 (задание 1)'!$B$3:$E$16200,4,0)</f>
        <v>312.10000000000002</v>
      </c>
    </row>
    <row r="5003" spans="1:5">
      <c r="A5003" s="20" t="s">
        <v>5447</v>
      </c>
      <c r="B5003" s="12">
        <v>100</v>
      </c>
      <c r="C5003" s="13">
        <v>40616</v>
      </c>
      <c r="D5003" s="13">
        <f t="shared" si="78"/>
        <v>406.16</v>
      </c>
      <c r="E5003" s="13">
        <f>VLOOKUP(A5003,'сентябрь 2020 (задание 1)'!$B$3:$E$16200,4,0)</f>
        <v>495.67857142857144</v>
      </c>
    </row>
    <row r="5004" spans="1:5">
      <c r="A5004" s="20" t="s">
        <v>5448</v>
      </c>
      <c r="B5004" s="12">
        <v>28</v>
      </c>
      <c r="C5004" s="13">
        <v>17530</v>
      </c>
      <c r="D5004" s="13">
        <f t="shared" si="78"/>
        <v>626.07142857142856</v>
      </c>
      <c r="E5004" s="13">
        <f>VLOOKUP(A5004,'сентябрь 2020 (задание 1)'!$B$3:$E$16200,4,0)</f>
        <v>748.5</v>
      </c>
    </row>
    <row r="5005" spans="1:5">
      <c r="A5005" s="20" t="s">
        <v>5449</v>
      </c>
      <c r="B5005" s="12">
        <v>56</v>
      </c>
      <c r="C5005" s="13">
        <v>47839.67</v>
      </c>
      <c r="D5005" s="13">
        <f t="shared" si="78"/>
        <v>854.27982142857138</v>
      </c>
      <c r="E5005" s="13">
        <f>VLOOKUP(A5005,'сентябрь 2020 (задание 1)'!$B$3:$E$16200,4,0)</f>
        <v>1088</v>
      </c>
    </row>
    <row r="5006" spans="1:5">
      <c r="A5006" s="20" t="s">
        <v>5450</v>
      </c>
      <c r="B5006" s="12">
        <v>16</v>
      </c>
      <c r="C5006" s="13">
        <v>18920</v>
      </c>
      <c r="D5006" s="13">
        <f t="shared" si="78"/>
        <v>1182.5</v>
      </c>
      <c r="E5006" s="13">
        <f>VLOOKUP(A5006,'сентябрь 2020 (задание 1)'!$B$3:$E$16200,4,0)</f>
        <v>1424.5806451612902</v>
      </c>
    </row>
    <row r="5007" spans="1:5">
      <c r="A5007" s="20" t="s">
        <v>5451</v>
      </c>
      <c r="B5007" s="12">
        <v>328</v>
      </c>
      <c r="C5007" s="13">
        <v>15468</v>
      </c>
      <c r="D5007" s="13">
        <f t="shared" si="78"/>
        <v>47.158536585365852</v>
      </c>
      <c r="E5007" s="13">
        <f>VLOOKUP(A5007,'сентябрь 2020 (задание 1)'!$B$3:$E$16200,4,0)</f>
        <v>53.825301204819276</v>
      </c>
    </row>
    <row r="5008" spans="1:5">
      <c r="A5008" s="20" t="s">
        <v>5452</v>
      </c>
      <c r="B5008" s="12">
        <v>192</v>
      </c>
      <c r="C5008" s="13">
        <v>12720.68</v>
      </c>
      <c r="D5008" s="13">
        <f t="shared" si="78"/>
        <v>66.253541666666663</v>
      </c>
      <c r="E5008" s="13">
        <f>VLOOKUP(A5008,'сентябрь 2020 (задание 1)'!$B$3:$E$16200,4,0)</f>
        <v>89.025862068965523</v>
      </c>
    </row>
    <row r="5009" spans="1:5">
      <c r="A5009" s="20" t="s">
        <v>5453</v>
      </c>
      <c r="B5009" s="12">
        <v>88</v>
      </c>
      <c r="C5009" s="13">
        <v>9076.6</v>
      </c>
      <c r="D5009" s="13">
        <f t="shared" si="78"/>
        <v>103.14318181818182</v>
      </c>
      <c r="E5009" s="13">
        <f>VLOOKUP(A5009,'сентябрь 2020 (задание 1)'!$B$3:$E$16200,4,0)</f>
        <v>136.2183908045977</v>
      </c>
    </row>
    <row r="5010" spans="1:5">
      <c r="A5010" s="20" t="s">
        <v>5454</v>
      </c>
      <c r="B5010" s="12">
        <v>12</v>
      </c>
      <c r="C5010" s="13">
        <v>2180</v>
      </c>
      <c r="D5010" s="13">
        <f t="shared" si="78"/>
        <v>181.66666666666666</v>
      </c>
      <c r="E5010" s="13">
        <f>VLOOKUP(A5010,'сентябрь 2020 (задание 1)'!$B$3:$E$16200,4,0)</f>
        <v>205.52631578947367</v>
      </c>
    </row>
    <row r="5011" spans="1:5">
      <c r="A5011" s="20" t="s">
        <v>5455</v>
      </c>
      <c r="B5011" s="12">
        <v>48</v>
      </c>
      <c r="C5011" s="13">
        <v>11766</v>
      </c>
      <c r="D5011" s="13">
        <f t="shared" si="78"/>
        <v>245.125</v>
      </c>
      <c r="E5011" s="13">
        <f>VLOOKUP(A5011,'сентябрь 2020 (задание 1)'!$B$3:$E$16200,4,0)</f>
        <v>347</v>
      </c>
    </row>
    <row r="5012" spans="1:5">
      <c r="A5012" s="20" t="s">
        <v>5456</v>
      </c>
      <c r="B5012" s="12">
        <v>64</v>
      </c>
      <c r="C5012" s="13">
        <v>21696</v>
      </c>
      <c r="D5012" s="13">
        <f t="shared" si="78"/>
        <v>339</v>
      </c>
      <c r="E5012" s="13">
        <f>VLOOKUP(A5012,'сентябрь 2020 (задание 1)'!$B$3:$E$16200,4,0)</f>
        <v>445.90909090909093</v>
      </c>
    </row>
    <row r="5013" spans="1:5">
      <c r="A5013" s="20" t="s">
        <v>5457</v>
      </c>
      <c r="B5013" s="12">
        <v>56</v>
      </c>
      <c r="C5013" s="13">
        <v>30016</v>
      </c>
      <c r="D5013" s="13">
        <f t="shared" si="78"/>
        <v>536</v>
      </c>
      <c r="E5013" s="13">
        <f>VLOOKUP(A5013,'сентябрь 2020 (задание 1)'!$B$3:$E$16200,4,0)</f>
        <v>747.5</v>
      </c>
    </row>
    <row r="5014" spans="1:5">
      <c r="A5014" s="20" t="s">
        <v>5458</v>
      </c>
      <c r="B5014" s="12">
        <v>100</v>
      </c>
      <c r="C5014" s="13">
        <v>7238</v>
      </c>
      <c r="D5014" s="13">
        <f t="shared" si="78"/>
        <v>72.38</v>
      </c>
      <c r="E5014" s="13">
        <f>VLOOKUP(A5014,'сентябрь 2020 (задание 1)'!$B$3:$E$16200,4,0)</f>
        <v>86.656862745098039</v>
      </c>
    </row>
    <row r="5015" spans="1:5">
      <c r="A5015" s="20" t="s">
        <v>5459</v>
      </c>
      <c r="B5015" s="12">
        <v>340</v>
      </c>
      <c r="C5015" s="13">
        <v>30344</v>
      </c>
      <c r="D5015" s="13">
        <f t="shared" si="78"/>
        <v>89.247058823529414</v>
      </c>
      <c r="E5015" s="13">
        <f>VLOOKUP(A5015,'сентябрь 2020 (задание 1)'!$B$3:$E$16200,4,0)</f>
        <v>101.30258899676376</v>
      </c>
    </row>
    <row r="5016" spans="1:5">
      <c r="A5016" s="20" t="s">
        <v>5460</v>
      </c>
      <c r="B5016" s="12">
        <v>400</v>
      </c>
      <c r="C5016" s="13">
        <v>50300</v>
      </c>
      <c r="D5016" s="13">
        <f t="shared" si="78"/>
        <v>125.75</v>
      </c>
      <c r="E5016" s="13">
        <f>VLOOKUP(A5016,'сентябрь 2020 (задание 1)'!$B$3:$E$16200,4,0)</f>
        <v>148.5859375</v>
      </c>
    </row>
    <row r="5017" spans="1:5">
      <c r="A5017" s="20" t="s">
        <v>5461</v>
      </c>
      <c r="B5017" s="12">
        <v>320</v>
      </c>
      <c r="C5017" s="13">
        <v>64478</v>
      </c>
      <c r="D5017" s="13">
        <f t="shared" si="78"/>
        <v>201.49375000000001</v>
      </c>
      <c r="E5017" s="13">
        <f>VLOOKUP(A5017,'сентябрь 2020 (задание 1)'!$B$3:$E$16200,4,0)</f>
        <v>217.3424369747899</v>
      </c>
    </row>
    <row r="5018" spans="1:5">
      <c r="A5018" s="20" t="s">
        <v>5462</v>
      </c>
      <c r="B5018" s="12">
        <v>156</v>
      </c>
      <c r="C5018" s="13">
        <v>53834</v>
      </c>
      <c r="D5018" s="13">
        <f t="shared" si="78"/>
        <v>345.08974358974359</v>
      </c>
      <c r="E5018" s="13">
        <f>VLOOKUP(A5018,'сентябрь 2020 (задание 1)'!$B$3:$E$16200,4,0)</f>
        <v>293.30120481927713</v>
      </c>
    </row>
    <row r="5019" spans="1:5">
      <c r="A5019" s="20" t="s">
        <v>5463</v>
      </c>
      <c r="B5019" s="12">
        <v>108</v>
      </c>
      <c r="C5019" s="13">
        <v>40004</v>
      </c>
      <c r="D5019" s="13">
        <f t="shared" si="78"/>
        <v>370.40740740740739</v>
      </c>
      <c r="E5019" s="13">
        <f>VLOOKUP(A5019,'сентябрь 2020 (задание 1)'!$B$3:$E$16200,4,0)</f>
        <v>428.65909090909093</v>
      </c>
    </row>
    <row r="5020" spans="1:5">
      <c r="A5020" s="20" t="s">
        <v>5464</v>
      </c>
      <c r="B5020" s="12">
        <v>84</v>
      </c>
      <c r="C5020" s="13">
        <v>44250</v>
      </c>
      <c r="D5020" s="13">
        <f t="shared" si="78"/>
        <v>526.78571428571433</v>
      </c>
      <c r="E5020" s="13">
        <f>VLOOKUP(A5020,'сентябрь 2020 (задание 1)'!$B$3:$E$16200,4,0)</f>
        <v>578.03846153846155</v>
      </c>
    </row>
    <row r="5021" spans="1:5">
      <c r="A5021" s="55" t="s">
        <v>5465</v>
      </c>
      <c r="B5021" s="56">
        <v>12</v>
      </c>
      <c r="C5021" s="57">
        <v>13404</v>
      </c>
      <c r="D5021" s="57">
        <f t="shared" si="78"/>
        <v>1117</v>
      </c>
      <c r="E5021" s="57" t="e">
        <f>VLOOKUP(A5021,'сентябрь 2020 (задание 1)'!$B$3:$E$16200,4,0)</f>
        <v>#N/A</v>
      </c>
    </row>
    <row r="5022" spans="1:5">
      <c r="A5022" s="55" t="s">
        <v>5466</v>
      </c>
      <c r="B5022" s="56">
        <v>20</v>
      </c>
      <c r="C5022" s="57">
        <v>24920</v>
      </c>
      <c r="D5022" s="57">
        <f t="shared" si="78"/>
        <v>1246</v>
      </c>
      <c r="E5022" s="57" t="e">
        <f>VLOOKUP(A5022,'сентябрь 2020 (задание 1)'!$B$3:$E$16200,4,0)</f>
        <v>#N/A</v>
      </c>
    </row>
    <row r="5023" spans="1:5">
      <c r="A5023" s="20" t="s">
        <v>5467</v>
      </c>
      <c r="B5023" s="15">
        <v>2088</v>
      </c>
      <c r="C5023" s="13">
        <v>179794</v>
      </c>
      <c r="D5023" s="13">
        <f t="shared" si="78"/>
        <v>86.108237547892713</v>
      </c>
      <c r="E5023" s="13">
        <f>VLOOKUP(A5023,'сентябрь 2020 (задание 1)'!$B$3:$E$16200,4,0)</f>
        <v>95.113443181818184</v>
      </c>
    </row>
    <row r="5024" spans="1:5">
      <c r="A5024" s="20" t="s">
        <v>5468</v>
      </c>
      <c r="B5024" s="15">
        <v>2352</v>
      </c>
      <c r="C5024" s="13">
        <v>285446</v>
      </c>
      <c r="D5024" s="13">
        <f t="shared" si="78"/>
        <v>121.36309523809524</v>
      </c>
      <c r="E5024" s="13">
        <f>VLOOKUP(A5024,'сентябрь 2020 (задание 1)'!$B$3:$E$16200,4,0)</f>
        <v>138.69300441826215</v>
      </c>
    </row>
    <row r="5025" spans="1:5">
      <c r="A5025" s="20" t="s">
        <v>5469</v>
      </c>
      <c r="B5025" s="15">
        <v>1384</v>
      </c>
      <c r="C5025" s="13">
        <v>249480</v>
      </c>
      <c r="D5025" s="13">
        <f t="shared" si="78"/>
        <v>180.26011560693641</v>
      </c>
      <c r="E5025" s="13">
        <f>VLOOKUP(A5025,'сентябрь 2020 (задание 1)'!$B$3:$E$16200,4,0)</f>
        <v>211.50978313253012</v>
      </c>
    </row>
    <row r="5026" spans="1:5">
      <c r="A5026" s="20" t="s">
        <v>5470</v>
      </c>
      <c r="B5026" s="12">
        <v>512</v>
      </c>
      <c r="C5026" s="13">
        <v>136678</v>
      </c>
      <c r="D5026" s="13">
        <f t="shared" si="78"/>
        <v>266.94921875</v>
      </c>
      <c r="E5026" s="13">
        <f>VLOOKUP(A5026,'сентябрь 2020 (задание 1)'!$B$3:$E$16200,4,0)</f>
        <v>281.13318181818181</v>
      </c>
    </row>
    <row r="5027" spans="1:5">
      <c r="A5027" s="20" t="s">
        <v>5471</v>
      </c>
      <c r="B5027" s="12">
        <v>104</v>
      </c>
      <c r="C5027" s="13">
        <v>50062</v>
      </c>
      <c r="D5027" s="13">
        <f t="shared" si="78"/>
        <v>481.36538461538464</v>
      </c>
      <c r="E5027" s="13">
        <f>VLOOKUP(A5027,'сентябрь 2020 (задание 1)'!$B$3:$E$16200,4,0)</f>
        <v>508.91964285714283</v>
      </c>
    </row>
    <row r="5028" spans="1:5">
      <c r="A5028" s="20" t="s">
        <v>5472</v>
      </c>
      <c r="B5028" s="12">
        <v>156</v>
      </c>
      <c r="C5028" s="13">
        <v>98044</v>
      </c>
      <c r="D5028" s="13">
        <f t="shared" si="78"/>
        <v>628.48717948717945</v>
      </c>
      <c r="E5028" s="13">
        <f>VLOOKUP(A5028,'сентябрь 2020 (задание 1)'!$B$3:$E$16200,4,0)</f>
        <v>714.88235294117646</v>
      </c>
    </row>
    <row r="5029" spans="1:5">
      <c r="A5029" s="20" t="s">
        <v>5473</v>
      </c>
      <c r="B5029" s="12">
        <v>144</v>
      </c>
      <c r="C5029" s="13">
        <v>118156</v>
      </c>
      <c r="D5029" s="13">
        <f t="shared" si="78"/>
        <v>820.52777777777783</v>
      </c>
      <c r="E5029" s="13">
        <f>VLOOKUP(A5029,'сентябрь 2020 (задание 1)'!$B$3:$E$16200,4,0)</f>
        <v>979.60869565217388</v>
      </c>
    </row>
    <row r="5030" spans="1:5">
      <c r="A5030" s="20" t="s">
        <v>5474</v>
      </c>
      <c r="B5030" s="12">
        <v>104</v>
      </c>
      <c r="C5030" s="13">
        <v>122280</v>
      </c>
      <c r="D5030" s="13">
        <f t="shared" si="78"/>
        <v>1175.7692307692307</v>
      </c>
      <c r="E5030" s="13">
        <f>VLOOKUP(A5030,'сентябрь 2020 (задание 1)'!$B$3:$E$16200,4,0)</f>
        <v>1255.5</v>
      </c>
    </row>
    <row r="5031" spans="1:5">
      <c r="A5031" s="20" t="s">
        <v>5475</v>
      </c>
      <c r="B5031" s="12">
        <v>-52</v>
      </c>
      <c r="C5031" s="13">
        <v>-93808</v>
      </c>
      <c r="D5031" s="13">
        <f t="shared" si="78"/>
        <v>1804</v>
      </c>
      <c r="E5031" s="13">
        <f>VLOOKUP(A5031,'сентябрь 2020 (задание 1)'!$B$3:$E$16200,4,0)</f>
        <v>2119.5</v>
      </c>
    </row>
    <row r="5032" spans="1:5">
      <c r="A5032" s="55" t="s">
        <v>5476</v>
      </c>
      <c r="B5032" s="56">
        <v>100</v>
      </c>
      <c r="C5032" s="57">
        <v>3550</v>
      </c>
      <c r="D5032" s="57">
        <f t="shared" si="78"/>
        <v>35.5</v>
      </c>
      <c r="E5032" s="57" t="e">
        <f>VLOOKUP(A5032,'сентябрь 2020 (задание 1)'!$B$3:$E$16200,4,0)</f>
        <v>#N/A</v>
      </c>
    </row>
    <row r="5033" spans="1:5">
      <c r="A5033" s="55" t="s">
        <v>5477</v>
      </c>
      <c r="B5033" s="56">
        <v>12</v>
      </c>
      <c r="C5033" s="58">
        <v>426</v>
      </c>
      <c r="D5033" s="57">
        <f t="shared" si="78"/>
        <v>35.5</v>
      </c>
      <c r="E5033" s="57" t="e">
        <f>VLOOKUP(A5033,'сентябрь 2020 (задание 1)'!$B$3:$E$16200,4,0)</f>
        <v>#N/A</v>
      </c>
    </row>
    <row r="5034" spans="1:5">
      <c r="A5034" s="55" t="s">
        <v>5478</v>
      </c>
      <c r="B5034" s="56">
        <v>100</v>
      </c>
      <c r="C5034" s="57">
        <v>3100</v>
      </c>
      <c r="D5034" s="57">
        <f t="shared" si="78"/>
        <v>31</v>
      </c>
      <c r="E5034" s="57" t="e">
        <f>VLOOKUP(A5034,'сентябрь 2020 (задание 1)'!$B$3:$E$16200,4,0)</f>
        <v>#N/A</v>
      </c>
    </row>
    <row r="5035" spans="1:5">
      <c r="A5035" s="20" t="s">
        <v>5479</v>
      </c>
      <c r="B5035" s="12">
        <v>210</v>
      </c>
      <c r="C5035" s="13">
        <v>40320</v>
      </c>
      <c r="D5035" s="13">
        <f t="shared" si="78"/>
        <v>192</v>
      </c>
      <c r="E5035" s="13">
        <f>VLOOKUP(A5035,'сентябрь 2020 (задание 1)'!$B$3:$E$16200,4,0)</f>
        <v>231.5</v>
      </c>
    </row>
    <row r="5036" spans="1:5">
      <c r="A5036" s="20" t="s">
        <v>5480</v>
      </c>
      <c r="B5036" s="12">
        <v>14</v>
      </c>
      <c r="C5036" s="14">
        <v>414.5</v>
      </c>
      <c r="D5036" s="13">
        <f t="shared" si="78"/>
        <v>29.607142857142858</v>
      </c>
      <c r="E5036" s="13">
        <f>VLOOKUP(A5036,'сентябрь 2020 (задание 1)'!$B$3:$E$16200,4,0)</f>
        <v>30.5</v>
      </c>
    </row>
    <row r="5037" spans="1:5">
      <c r="A5037" s="20" t="s">
        <v>5481</v>
      </c>
      <c r="B5037" s="12">
        <v>40</v>
      </c>
      <c r="C5037" s="13">
        <v>1395</v>
      </c>
      <c r="D5037" s="13">
        <f t="shared" si="78"/>
        <v>34.875</v>
      </c>
      <c r="E5037" s="13">
        <f>VLOOKUP(A5037,'сентябрь 2020 (задание 1)'!$B$3:$E$16200,4,0)</f>
        <v>37.022727272727273</v>
      </c>
    </row>
    <row r="5038" spans="1:5">
      <c r="A5038" s="20" t="s">
        <v>5482</v>
      </c>
      <c r="B5038" s="12">
        <v>113</v>
      </c>
      <c r="C5038" s="13">
        <v>4893</v>
      </c>
      <c r="D5038" s="13">
        <f t="shared" si="78"/>
        <v>43.30088495575221</v>
      </c>
      <c r="E5038" s="13">
        <f>VLOOKUP(A5038,'сентябрь 2020 (задание 1)'!$B$3:$E$16200,4,0)</f>
        <v>47.990724637681161</v>
      </c>
    </row>
    <row r="5039" spans="1:5">
      <c r="A5039" s="20" t="s">
        <v>5483</v>
      </c>
      <c r="B5039" s="12">
        <v>149</v>
      </c>
      <c r="C5039" s="13">
        <v>10350.5</v>
      </c>
      <c r="D5039" s="13">
        <f t="shared" si="78"/>
        <v>69.466442953020135</v>
      </c>
      <c r="E5039" s="13">
        <f>VLOOKUP(A5039,'сентябрь 2020 (задание 1)'!$B$3:$E$16200,4,0)</f>
        <v>73.965686274509807</v>
      </c>
    </row>
    <row r="5040" spans="1:5">
      <c r="A5040" s="20" t="s">
        <v>5484</v>
      </c>
      <c r="B5040" s="12">
        <v>64</v>
      </c>
      <c r="C5040" s="13">
        <v>7845</v>
      </c>
      <c r="D5040" s="13">
        <f t="shared" si="78"/>
        <v>122.578125</v>
      </c>
      <c r="E5040" s="13">
        <f>VLOOKUP(A5040,'сентябрь 2020 (задание 1)'!$B$3:$E$16200,4,0)</f>
        <v>123.68181818181819</v>
      </c>
    </row>
    <row r="5041" spans="1:5">
      <c r="A5041" s="20" t="s">
        <v>5485</v>
      </c>
      <c r="B5041" s="12">
        <v>700</v>
      </c>
      <c r="C5041" s="13">
        <v>84550</v>
      </c>
      <c r="D5041" s="13">
        <f t="shared" si="78"/>
        <v>120.78571428571429</v>
      </c>
      <c r="E5041" s="13">
        <f>VLOOKUP(A5041,'сентябрь 2020 (задание 1)'!$B$3:$E$16200,4,0)</f>
        <v>162.83333333333334</v>
      </c>
    </row>
    <row r="5042" spans="1:5">
      <c r="A5042" s="55" t="s">
        <v>5486</v>
      </c>
      <c r="B5042" s="56">
        <v>90</v>
      </c>
      <c r="C5042" s="57">
        <v>11385</v>
      </c>
      <c r="D5042" s="57">
        <f t="shared" si="78"/>
        <v>126.5</v>
      </c>
      <c r="E5042" s="57" t="e">
        <f>VLOOKUP(A5042,'сентябрь 2020 (задание 1)'!$B$3:$E$16200,4,0)</f>
        <v>#N/A</v>
      </c>
    </row>
    <row r="5043" spans="1:5">
      <c r="A5043" s="20" t="s">
        <v>5487</v>
      </c>
      <c r="B5043" s="12">
        <v>70</v>
      </c>
      <c r="C5043" s="13">
        <v>8890</v>
      </c>
      <c r="D5043" s="13">
        <f t="shared" si="78"/>
        <v>127</v>
      </c>
      <c r="E5043" s="13">
        <f>VLOOKUP(A5043,'сентябрь 2020 (задание 1)'!$B$3:$E$16200,4,0)</f>
        <v>149.5</v>
      </c>
    </row>
    <row r="5044" spans="1:5">
      <c r="A5044" s="20" t="s">
        <v>5488</v>
      </c>
      <c r="B5044" s="12">
        <v>100</v>
      </c>
      <c r="C5044" s="13">
        <v>17700</v>
      </c>
      <c r="D5044" s="13">
        <f t="shared" si="78"/>
        <v>177</v>
      </c>
      <c r="E5044" s="13">
        <f>VLOOKUP(A5044,'сентябрь 2020 (задание 1)'!$B$3:$E$16200,4,0)</f>
        <v>239.5</v>
      </c>
    </row>
    <row r="5045" spans="1:5">
      <c r="A5045" s="55" t="s">
        <v>5489</v>
      </c>
      <c r="B5045" s="56">
        <v>8</v>
      </c>
      <c r="C5045" s="57">
        <v>1444</v>
      </c>
      <c r="D5045" s="57">
        <f t="shared" si="78"/>
        <v>180.5</v>
      </c>
      <c r="E5045" s="57" t="e">
        <f>VLOOKUP(A5045,'сентябрь 2020 (задание 1)'!$B$3:$E$16200,4,0)</f>
        <v>#N/A</v>
      </c>
    </row>
    <row r="5046" spans="1:5">
      <c r="A5046" s="55" t="s">
        <v>5490</v>
      </c>
      <c r="B5046" s="56">
        <v>50</v>
      </c>
      <c r="C5046" s="57">
        <v>9650</v>
      </c>
      <c r="D5046" s="57">
        <f t="shared" si="78"/>
        <v>193</v>
      </c>
      <c r="E5046" s="57" t="e">
        <f>VLOOKUP(A5046,'сентябрь 2020 (задание 1)'!$B$3:$E$16200,4,0)</f>
        <v>#N/A</v>
      </c>
    </row>
    <row r="5047" spans="1:5">
      <c r="A5047" s="20" t="s">
        <v>5491</v>
      </c>
      <c r="B5047" s="12">
        <v>50</v>
      </c>
      <c r="C5047" s="13">
        <v>15400</v>
      </c>
      <c r="D5047" s="13">
        <f t="shared" si="78"/>
        <v>308</v>
      </c>
      <c r="E5047" s="13">
        <f>VLOOKUP(A5047,'сентябрь 2020 (задание 1)'!$B$3:$E$16200,4,0)</f>
        <v>384</v>
      </c>
    </row>
    <row r="5048" spans="1:5">
      <c r="A5048" s="20" t="s">
        <v>5492</v>
      </c>
      <c r="B5048" s="12">
        <v>10</v>
      </c>
      <c r="C5048" s="13">
        <v>3190</v>
      </c>
      <c r="D5048" s="13">
        <f t="shared" si="78"/>
        <v>319</v>
      </c>
      <c r="E5048" s="13">
        <f>VLOOKUP(A5048,'сентябрь 2020 (задание 1)'!$B$3:$E$16200,4,0)</f>
        <v>450</v>
      </c>
    </row>
    <row r="5049" spans="1:5">
      <c r="A5049" s="20" t="s">
        <v>5493</v>
      </c>
      <c r="B5049" s="12">
        <v>5</v>
      </c>
      <c r="C5049" s="13">
        <v>2082.5</v>
      </c>
      <c r="D5049" s="13">
        <f t="shared" si="78"/>
        <v>416.5</v>
      </c>
      <c r="E5049" s="13">
        <f>VLOOKUP(A5049,'сентябрь 2020 (задание 1)'!$B$3:$E$16200,4,0)</f>
        <v>482.5</v>
      </c>
    </row>
    <row r="5050" spans="1:5">
      <c r="A5050" s="20" t="s">
        <v>5494</v>
      </c>
      <c r="B5050" s="12">
        <v>200</v>
      </c>
      <c r="C5050" s="13">
        <v>19800</v>
      </c>
      <c r="D5050" s="13">
        <f t="shared" si="78"/>
        <v>99</v>
      </c>
      <c r="E5050" s="13">
        <f>VLOOKUP(A5050,'сентябрь 2020 (задание 1)'!$B$3:$E$16200,4,0)</f>
        <v>128.75</v>
      </c>
    </row>
    <row r="5051" spans="1:5">
      <c r="A5051" s="55" t="s">
        <v>5495</v>
      </c>
      <c r="B5051" s="56">
        <v>55</v>
      </c>
      <c r="C5051" s="57">
        <v>5500</v>
      </c>
      <c r="D5051" s="57">
        <f t="shared" si="78"/>
        <v>100</v>
      </c>
      <c r="E5051" s="57" t="e">
        <f>VLOOKUP(A5051,'сентябрь 2020 (задание 1)'!$B$3:$E$16200,4,0)</f>
        <v>#N/A</v>
      </c>
    </row>
    <row r="5052" spans="1:5">
      <c r="A5052" s="20" t="s">
        <v>5496</v>
      </c>
      <c r="B5052" s="12">
        <v>50</v>
      </c>
      <c r="C5052" s="13">
        <v>5300</v>
      </c>
      <c r="D5052" s="13">
        <f t="shared" si="78"/>
        <v>106</v>
      </c>
      <c r="E5052" s="13">
        <f>VLOOKUP(A5052,'сентябрь 2020 (задание 1)'!$B$3:$E$16200,4,0)</f>
        <v>155.79166666666666</v>
      </c>
    </row>
    <row r="5053" spans="1:5">
      <c r="A5053" s="20" t="s">
        <v>5497</v>
      </c>
      <c r="B5053" s="12">
        <v>100</v>
      </c>
      <c r="C5053" s="13">
        <v>13950</v>
      </c>
      <c r="D5053" s="13">
        <f t="shared" si="78"/>
        <v>139.5</v>
      </c>
      <c r="E5053" s="13">
        <f>VLOOKUP(A5053,'сентябрь 2020 (задание 1)'!$B$3:$E$16200,4,0)</f>
        <v>165.5</v>
      </c>
    </row>
    <row r="5054" spans="1:5">
      <c r="A5054" s="55" t="s">
        <v>5498</v>
      </c>
      <c r="B5054" s="56">
        <v>65</v>
      </c>
      <c r="C5054" s="57">
        <v>9067.5</v>
      </c>
      <c r="D5054" s="57">
        <f t="shared" si="78"/>
        <v>139.5</v>
      </c>
      <c r="E5054" s="57" t="e">
        <f>VLOOKUP(A5054,'сентябрь 2020 (задание 1)'!$B$3:$E$16200,4,0)</f>
        <v>#N/A</v>
      </c>
    </row>
    <row r="5055" spans="1:5">
      <c r="A5055" s="20" t="s">
        <v>5499</v>
      </c>
      <c r="B5055" s="12">
        <v>250</v>
      </c>
      <c r="C5055" s="13">
        <v>52625</v>
      </c>
      <c r="D5055" s="13">
        <f t="shared" si="78"/>
        <v>210.5</v>
      </c>
      <c r="E5055" s="13">
        <f>VLOOKUP(A5055,'сентябрь 2020 (задание 1)'!$B$3:$E$16200,4,0)</f>
        <v>253</v>
      </c>
    </row>
    <row r="5056" spans="1:5">
      <c r="A5056" s="20" t="s">
        <v>5500</v>
      </c>
      <c r="B5056" s="12">
        <v>200</v>
      </c>
      <c r="C5056" s="13">
        <v>59075</v>
      </c>
      <c r="D5056" s="13">
        <f t="shared" si="78"/>
        <v>295.375</v>
      </c>
      <c r="E5056" s="13">
        <f>VLOOKUP(A5056,'сентябрь 2020 (задание 1)'!$B$3:$E$16200,4,0)</f>
        <v>306.5</v>
      </c>
    </row>
    <row r="5057" spans="1:5">
      <c r="A5057" s="20" t="s">
        <v>5501</v>
      </c>
      <c r="B5057" s="15">
        <v>1680</v>
      </c>
      <c r="C5057" s="13">
        <v>123780</v>
      </c>
      <c r="D5057" s="13">
        <f t="shared" si="78"/>
        <v>73.678571428571431</v>
      </c>
      <c r="E5057" s="13">
        <f>VLOOKUP(A5057,'сентябрь 2020 (задание 1)'!$B$3:$E$16200,4,0)</f>
        <v>90.78</v>
      </c>
    </row>
    <row r="5058" spans="1:5">
      <c r="A5058" s="20" t="s">
        <v>5502</v>
      </c>
      <c r="B5058" s="12">
        <v>40</v>
      </c>
      <c r="C5058" s="13">
        <v>2840</v>
      </c>
      <c r="D5058" s="13">
        <f t="shared" ref="D5058:D5121" si="79">IF(B5058&lt;0,-C5058/-B5058,C5058/B5058)</f>
        <v>71</v>
      </c>
      <c r="E5058" s="13">
        <f>VLOOKUP(A5058,'сентябрь 2020 (задание 1)'!$B$3:$E$16200,4,0)</f>
        <v>98</v>
      </c>
    </row>
    <row r="5059" spans="1:5">
      <c r="A5059" s="55" t="s">
        <v>5503</v>
      </c>
      <c r="B5059" s="56">
        <v>22</v>
      </c>
      <c r="C5059" s="57">
        <v>108449</v>
      </c>
      <c r="D5059" s="57">
        <f t="shared" si="79"/>
        <v>4929.5</v>
      </c>
      <c r="E5059" s="57" t="e">
        <f>VLOOKUP(A5059,'сентябрь 2020 (задание 1)'!$B$3:$E$16200,4,0)</f>
        <v>#N/A</v>
      </c>
    </row>
    <row r="5060" spans="1:5">
      <c r="A5060" s="55" t="s">
        <v>5504</v>
      </c>
      <c r="B5060" s="56">
        <v>45</v>
      </c>
      <c r="C5060" s="57">
        <v>197775</v>
      </c>
      <c r="D5060" s="57">
        <f t="shared" si="79"/>
        <v>4395</v>
      </c>
      <c r="E5060" s="57" t="e">
        <f>VLOOKUP(A5060,'сентябрь 2020 (задание 1)'!$B$3:$E$16200,4,0)</f>
        <v>#N/A</v>
      </c>
    </row>
    <row r="5061" spans="1:5">
      <c r="A5061" s="55" t="s">
        <v>5505</v>
      </c>
      <c r="B5061" s="56">
        <v>20</v>
      </c>
      <c r="C5061" s="57">
        <v>3080</v>
      </c>
      <c r="D5061" s="57">
        <f t="shared" si="79"/>
        <v>154</v>
      </c>
      <c r="E5061" s="57" t="e">
        <f>VLOOKUP(A5061,'сентябрь 2020 (задание 1)'!$B$3:$E$16200,4,0)</f>
        <v>#N/A</v>
      </c>
    </row>
    <row r="5062" spans="1:5">
      <c r="A5062" s="55" t="s">
        <v>5506</v>
      </c>
      <c r="B5062" s="56">
        <v>30</v>
      </c>
      <c r="C5062" s="57">
        <v>7125</v>
      </c>
      <c r="D5062" s="57">
        <f t="shared" si="79"/>
        <v>237.5</v>
      </c>
      <c r="E5062" s="57" t="e">
        <f>VLOOKUP(A5062,'сентябрь 2020 (задание 1)'!$B$3:$E$16200,4,0)</f>
        <v>#N/A</v>
      </c>
    </row>
    <row r="5063" spans="1:5">
      <c r="A5063" s="20" t="s">
        <v>5507</v>
      </c>
      <c r="B5063" s="12">
        <v>154</v>
      </c>
      <c r="C5063" s="13">
        <v>57792</v>
      </c>
      <c r="D5063" s="13">
        <f t="shared" si="79"/>
        <v>375.27272727272725</v>
      </c>
      <c r="E5063" s="13">
        <f>VLOOKUP(A5063,'сентябрь 2020 (задание 1)'!$B$3:$E$16200,4,0)</f>
        <v>380.04032258064518</v>
      </c>
    </row>
    <row r="5064" spans="1:5">
      <c r="A5064" s="55" t="s">
        <v>5508</v>
      </c>
      <c r="B5064" s="56">
        <v>41</v>
      </c>
      <c r="C5064" s="57">
        <v>200756.5</v>
      </c>
      <c r="D5064" s="57">
        <f t="shared" si="79"/>
        <v>4896.5</v>
      </c>
      <c r="E5064" s="57" t="e">
        <f>VLOOKUP(A5064,'сентябрь 2020 (задание 1)'!$B$3:$E$16200,4,0)</f>
        <v>#N/A</v>
      </c>
    </row>
    <row r="5065" spans="1:5">
      <c r="A5065" s="55" t="s">
        <v>5509</v>
      </c>
      <c r="B5065" s="56">
        <v>3</v>
      </c>
      <c r="C5065" s="58">
        <v>354</v>
      </c>
      <c r="D5065" s="57">
        <f t="shared" si="79"/>
        <v>118</v>
      </c>
      <c r="E5065" s="57" t="e">
        <f>VLOOKUP(A5065,'сентябрь 2020 (задание 1)'!$B$3:$E$16200,4,0)</f>
        <v>#N/A</v>
      </c>
    </row>
    <row r="5066" spans="1:5">
      <c r="A5066" s="55" t="s">
        <v>5510</v>
      </c>
      <c r="B5066" s="56">
        <v>2</v>
      </c>
      <c r="C5066" s="57">
        <v>1867</v>
      </c>
      <c r="D5066" s="57">
        <f t="shared" si="79"/>
        <v>933.5</v>
      </c>
      <c r="E5066" s="57" t="e">
        <f>VLOOKUP(A5066,'сентябрь 2020 (задание 1)'!$B$3:$E$16200,4,0)</f>
        <v>#N/A</v>
      </c>
    </row>
    <row r="5067" spans="1:5">
      <c r="A5067" s="20" t="s">
        <v>5511</v>
      </c>
      <c r="B5067" s="12">
        <v>1</v>
      </c>
      <c r="C5067" s="14">
        <v>105</v>
      </c>
      <c r="D5067" s="13">
        <f t="shared" si="79"/>
        <v>105</v>
      </c>
      <c r="E5067" s="13">
        <f>VLOOKUP(A5067,'сентябрь 2020 (задание 1)'!$B$3:$E$16200,4,0)</f>
        <v>119.5</v>
      </c>
    </row>
    <row r="5068" spans="1:5">
      <c r="A5068" s="55" t="s">
        <v>5512</v>
      </c>
      <c r="B5068" s="56">
        <v>24</v>
      </c>
      <c r="C5068" s="57">
        <v>67104</v>
      </c>
      <c r="D5068" s="57">
        <f t="shared" si="79"/>
        <v>2796</v>
      </c>
      <c r="E5068" s="57" t="e">
        <f>VLOOKUP(A5068,'сентябрь 2020 (задание 1)'!$B$3:$E$16200,4,0)</f>
        <v>#N/A</v>
      </c>
    </row>
    <row r="5069" spans="1:5">
      <c r="A5069" s="55" t="s">
        <v>5513</v>
      </c>
      <c r="B5069" s="56">
        <v>100</v>
      </c>
      <c r="C5069" s="57">
        <v>241115</v>
      </c>
      <c r="D5069" s="57">
        <f t="shared" si="79"/>
        <v>2411.15</v>
      </c>
      <c r="E5069" s="57" t="e">
        <f>VLOOKUP(A5069,'сентябрь 2020 (задание 1)'!$B$3:$E$16200,4,0)</f>
        <v>#N/A</v>
      </c>
    </row>
    <row r="5070" spans="1:5">
      <c r="A5070" s="55" t="s">
        <v>5514</v>
      </c>
      <c r="B5070" s="56">
        <v>71</v>
      </c>
      <c r="C5070" s="57">
        <v>176683.5</v>
      </c>
      <c r="D5070" s="57">
        <f t="shared" si="79"/>
        <v>2488.5</v>
      </c>
      <c r="E5070" s="57" t="e">
        <f>VLOOKUP(A5070,'сентябрь 2020 (задание 1)'!$B$3:$E$16200,4,0)</f>
        <v>#N/A</v>
      </c>
    </row>
    <row r="5071" spans="1:5">
      <c r="A5071" s="55" t="s">
        <v>5515</v>
      </c>
      <c r="B5071" s="56">
        <v>79</v>
      </c>
      <c r="C5071" s="57">
        <v>208495</v>
      </c>
      <c r="D5071" s="57">
        <f t="shared" si="79"/>
        <v>2639.1772151898736</v>
      </c>
      <c r="E5071" s="57" t="e">
        <f>VLOOKUP(A5071,'сентябрь 2020 (задание 1)'!$B$3:$E$16200,4,0)</f>
        <v>#N/A</v>
      </c>
    </row>
    <row r="5072" spans="1:5">
      <c r="A5072" s="55" t="s">
        <v>5516</v>
      </c>
      <c r="B5072" s="56">
        <v>39</v>
      </c>
      <c r="C5072" s="57">
        <v>94109</v>
      </c>
      <c r="D5072" s="57">
        <f t="shared" si="79"/>
        <v>2413.0512820512822</v>
      </c>
      <c r="E5072" s="57" t="e">
        <f>VLOOKUP(A5072,'сентябрь 2020 (задание 1)'!$B$3:$E$16200,4,0)</f>
        <v>#N/A</v>
      </c>
    </row>
    <row r="5073" spans="1:5">
      <c r="A5073" s="55" t="s">
        <v>5517</v>
      </c>
      <c r="B5073" s="56">
        <v>25</v>
      </c>
      <c r="C5073" s="57">
        <v>166112.5</v>
      </c>
      <c r="D5073" s="57">
        <f t="shared" si="79"/>
        <v>6644.5</v>
      </c>
      <c r="E5073" s="57" t="e">
        <f>VLOOKUP(A5073,'сентябрь 2020 (задание 1)'!$B$3:$E$16200,4,0)</f>
        <v>#N/A</v>
      </c>
    </row>
    <row r="5074" spans="1:5">
      <c r="A5074" s="55" t="s">
        <v>5518</v>
      </c>
      <c r="B5074" s="56">
        <v>55</v>
      </c>
      <c r="C5074" s="57">
        <v>365447.5</v>
      </c>
      <c r="D5074" s="57">
        <f t="shared" si="79"/>
        <v>6644.5</v>
      </c>
      <c r="E5074" s="57" t="e">
        <f>VLOOKUP(A5074,'сентябрь 2020 (задание 1)'!$B$3:$E$16200,4,0)</f>
        <v>#N/A</v>
      </c>
    </row>
    <row r="5075" spans="1:5">
      <c r="A5075" s="20" t="s">
        <v>5519</v>
      </c>
      <c r="B5075" s="12">
        <v>1</v>
      </c>
      <c r="C5075" s="13">
        <v>1406</v>
      </c>
      <c r="D5075" s="13">
        <f t="shared" si="79"/>
        <v>1406</v>
      </c>
      <c r="E5075" s="13">
        <f>VLOOKUP(A5075,'сентябрь 2020 (задание 1)'!$B$3:$E$16200,4,0)</f>
        <v>1859.6585365853659</v>
      </c>
    </row>
    <row r="5076" spans="1:5">
      <c r="A5076" s="55" t="s">
        <v>5520</v>
      </c>
      <c r="B5076" s="56">
        <v>3</v>
      </c>
      <c r="C5076" s="57">
        <v>1584</v>
      </c>
      <c r="D5076" s="57">
        <f t="shared" si="79"/>
        <v>528</v>
      </c>
      <c r="E5076" s="57" t="e">
        <f>VLOOKUP(A5076,'сентябрь 2020 (задание 1)'!$B$3:$E$16200,4,0)</f>
        <v>#N/A</v>
      </c>
    </row>
    <row r="5077" spans="1:5">
      <c r="A5077" s="20" t="s">
        <v>5521</v>
      </c>
      <c r="B5077" s="12">
        <v>720</v>
      </c>
      <c r="C5077" s="13">
        <v>24120</v>
      </c>
      <c r="D5077" s="13">
        <f t="shared" si="79"/>
        <v>33.5</v>
      </c>
      <c r="E5077" s="13">
        <f>VLOOKUP(A5077,'сентябрь 2020 (задание 1)'!$B$3:$E$16200,4,0)</f>
        <v>39.357142857142854</v>
      </c>
    </row>
    <row r="5078" spans="1:5">
      <c r="A5078" s="55" t="s">
        <v>5522</v>
      </c>
      <c r="B5078" s="56">
        <v>400</v>
      </c>
      <c r="C5078" s="57">
        <v>61950</v>
      </c>
      <c r="D5078" s="57">
        <f t="shared" si="79"/>
        <v>154.875</v>
      </c>
      <c r="E5078" s="57" t="e">
        <f>VLOOKUP(A5078,'сентябрь 2020 (задание 1)'!$B$3:$E$16200,4,0)</f>
        <v>#N/A</v>
      </c>
    </row>
    <row r="5079" spans="1:5">
      <c r="A5079" s="55" t="s">
        <v>5523</v>
      </c>
      <c r="B5079" s="56">
        <v>150</v>
      </c>
      <c r="C5079" s="57">
        <v>249825</v>
      </c>
      <c r="D5079" s="57">
        <f t="shared" si="79"/>
        <v>1665.5</v>
      </c>
      <c r="E5079" s="57" t="e">
        <f>VLOOKUP(A5079,'сентябрь 2020 (задание 1)'!$B$3:$E$16200,4,0)</f>
        <v>#N/A</v>
      </c>
    </row>
    <row r="5080" spans="1:5">
      <c r="A5080" s="55" t="s">
        <v>5524</v>
      </c>
      <c r="B5080" s="56">
        <v>3</v>
      </c>
      <c r="C5080" s="57">
        <v>1094.5</v>
      </c>
      <c r="D5080" s="57">
        <f t="shared" si="79"/>
        <v>364.83333333333331</v>
      </c>
      <c r="E5080" s="57" t="e">
        <f>VLOOKUP(A5080,'сентябрь 2020 (задание 1)'!$B$3:$E$16200,4,0)</f>
        <v>#N/A</v>
      </c>
    </row>
    <row r="5081" spans="1:5">
      <c r="A5081" s="55" t="s">
        <v>5525</v>
      </c>
      <c r="B5081" s="56">
        <v>9</v>
      </c>
      <c r="C5081" s="57">
        <v>3634</v>
      </c>
      <c r="D5081" s="57">
        <f t="shared" si="79"/>
        <v>403.77777777777777</v>
      </c>
      <c r="E5081" s="57" t="e">
        <f>VLOOKUP(A5081,'сентябрь 2020 (задание 1)'!$B$3:$E$16200,4,0)</f>
        <v>#N/A</v>
      </c>
    </row>
    <row r="5082" spans="1:5">
      <c r="A5082" s="55" t="s">
        <v>5526</v>
      </c>
      <c r="B5082" s="56">
        <v>3</v>
      </c>
      <c r="C5082" s="58">
        <v>870</v>
      </c>
      <c r="D5082" s="57">
        <f t="shared" si="79"/>
        <v>290</v>
      </c>
      <c r="E5082" s="57" t="e">
        <f>VLOOKUP(A5082,'сентябрь 2020 (задание 1)'!$B$3:$E$16200,4,0)</f>
        <v>#N/A</v>
      </c>
    </row>
    <row r="5083" spans="1:5">
      <c r="A5083" s="20" t="s">
        <v>5527</v>
      </c>
      <c r="B5083" s="12">
        <v>5</v>
      </c>
      <c r="C5083" s="13">
        <v>2313</v>
      </c>
      <c r="D5083" s="13">
        <f t="shared" si="79"/>
        <v>462.6</v>
      </c>
      <c r="E5083" s="13">
        <f>VLOOKUP(A5083,'сентябрь 2020 (задание 1)'!$B$3:$E$16200,4,0)</f>
        <v>603</v>
      </c>
    </row>
    <row r="5084" spans="1:5">
      <c r="A5084" s="20" t="s">
        <v>5528</v>
      </c>
      <c r="B5084" s="12">
        <v>3</v>
      </c>
      <c r="C5084" s="13">
        <v>2568.5</v>
      </c>
      <c r="D5084" s="13">
        <f t="shared" si="79"/>
        <v>856.16666666666663</v>
      </c>
      <c r="E5084" s="13">
        <f>VLOOKUP(A5084,'сентябрь 2020 (задание 1)'!$B$3:$E$16200,4,0)</f>
        <v>1306.5</v>
      </c>
    </row>
    <row r="5085" spans="1:5">
      <c r="A5085" s="55" t="s">
        <v>5529</v>
      </c>
      <c r="B5085" s="56">
        <v>6</v>
      </c>
      <c r="C5085" s="57">
        <v>5694</v>
      </c>
      <c r="D5085" s="57">
        <f t="shared" si="79"/>
        <v>949</v>
      </c>
      <c r="E5085" s="57" t="e">
        <f>VLOOKUP(A5085,'сентябрь 2020 (задание 1)'!$B$3:$E$16200,4,0)</f>
        <v>#N/A</v>
      </c>
    </row>
    <row r="5086" spans="1:5">
      <c r="A5086" s="55" t="s">
        <v>5530</v>
      </c>
      <c r="B5086" s="56">
        <v>750</v>
      </c>
      <c r="C5086" s="57">
        <v>104625</v>
      </c>
      <c r="D5086" s="57">
        <f t="shared" si="79"/>
        <v>139.5</v>
      </c>
      <c r="E5086" s="57" t="e">
        <f>VLOOKUP(A5086,'сентябрь 2020 (задание 1)'!$B$3:$E$16200,4,0)</f>
        <v>#N/A</v>
      </c>
    </row>
    <row r="5087" spans="1:5">
      <c r="A5087" s="20" t="s">
        <v>5531</v>
      </c>
      <c r="B5087" s="12">
        <v>304</v>
      </c>
      <c r="C5087" s="13">
        <v>42203.5</v>
      </c>
      <c r="D5087" s="13">
        <f t="shared" si="79"/>
        <v>138.82730263157896</v>
      </c>
      <c r="E5087" s="13">
        <f>VLOOKUP(A5087,'сентябрь 2020 (задание 1)'!$B$3:$E$16200,4,0)</f>
        <v>141.96715328467153</v>
      </c>
    </row>
    <row r="5088" spans="1:5">
      <c r="A5088" s="55" t="s">
        <v>5532</v>
      </c>
      <c r="B5088" s="56">
        <v>2</v>
      </c>
      <c r="C5088" s="58">
        <v>540</v>
      </c>
      <c r="D5088" s="57">
        <f t="shared" si="79"/>
        <v>270</v>
      </c>
      <c r="E5088" s="57" t="e">
        <f>VLOOKUP(A5088,'сентябрь 2020 (задание 1)'!$B$3:$E$16200,4,0)</f>
        <v>#N/A</v>
      </c>
    </row>
    <row r="5089" spans="1:5">
      <c r="A5089" s="20" t="s">
        <v>5533</v>
      </c>
      <c r="B5089" s="12">
        <v>337</v>
      </c>
      <c r="C5089" s="13">
        <v>80619</v>
      </c>
      <c r="D5089" s="13">
        <f t="shared" si="79"/>
        <v>239.22551928783383</v>
      </c>
      <c r="E5089" s="13">
        <f>VLOOKUP(A5089,'сентябрь 2020 (задание 1)'!$B$3:$E$16200,4,0)</f>
        <v>251.25</v>
      </c>
    </row>
    <row r="5090" spans="1:5">
      <c r="A5090" s="55" t="s">
        <v>5534</v>
      </c>
      <c r="B5090" s="56">
        <v>7</v>
      </c>
      <c r="C5090" s="57">
        <v>14107.5</v>
      </c>
      <c r="D5090" s="57">
        <f t="shared" si="79"/>
        <v>2015.3571428571429</v>
      </c>
      <c r="E5090" s="57" t="e">
        <f>VLOOKUP(A5090,'сентябрь 2020 (задание 1)'!$B$3:$E$16200,4,0)</f>
        <v>#N/A</v>
      </c>
    </row>
    <row r="5091" spans="1:5">
      <c r="A5091" s="20" t="s">
        <v>5535</v>
      </c>
      <c r="B5091" s="12">
        <v>13</v>
      </c>
      <c r="C5091" s="13">
        <v>48672.5</v>
      </c>
      <c r="D5091" s="13">
        <f t="shared" si="79"/>
        <v>3744.0384615384614</v>
      </c>
      <c r="E5091" s="13">
        <f>VLOOKUP(A5091,'сентябрь 2020 (задание 1)'!$B$3:$E$16200,4,0)</f>
        <v>4526.4473684210525</v>
      </c>
    </row>
    <row r="5092" spans="1:5">
      <c r="A5092" s="20" t="s">
        <v>5536</v>
      </c>
      <c r="B5092" s="12">
        <v>24</v>
      </c>
      <c r="C5092" s="13">
        <v>113647</v>
      </c>
      <c r="D5092" s="13">
        <f t="shared" si="79"/>
        <v>4735.291666666667</v>
      </c>
      <c r="E5092" s="13">
        <f>VLOOKUP(A5092,'сентябрь 2020 (задание 1)'!$B$3:$E$16200,4,0)</f>
        <v>5967.6785714285716</v>
      </c>
    </row>
    <row r="5093" spans="1:5">
      <c r="A5093" s="20" t="s">
        <v>5537</v>
      </c>
      <c r="B5093" s="12">
        <v>15</v>
      </c>
      <c r="C5093" s="13">
        <v>129272</v>
      </c>
      <c r="D5093" s="13">
        <f t="shared" si="79"/>
        <v>8618.1333333333332</v>
      </c>
      <c r="E5093" s="13">
        <f>VLOOKUP(A5093,'сентябрь 2020 (задание 1)'!$B$3:$E$16200,4,0)</f>
        <v>10770.285714285714</v>
      </c>
    </row>
    <row r="5094" spans="1:5">
      <c r="A5094" s="20" t="s">
        <v>5538</v>
      </c>
      <c r="B5094" s="12">
        <v>10</v>
      </c>
      <c r="C5094" s="13">
        <v>113918</v>
      </c>
      <c r="D5094" s="13">
        <f t="shared" si="79"/>
        <v>11391.8</v>
      </c>
      <c r="E5094" s="13">
        <f>VLOOKUP(A5094,'сентябрь 2020 (задание 1)'!$B$3:$E$16200,4,0)</f>
        <v>13404.545454545454</v>
      </c>
    </row>
    <row r="5095" spans="1:5">
      <c r="A5095" s="55" t="s">
        <v>5539</v>
      </c>
      <c r="B5095" s="56">
        <v>1</v>
      </c>
      <c r="C5095" s="57">
        <v>12896</v>
      </c>
      <c r="D5095" s="57">
        <f t="shared" si="79"/>
        <v>12896</v>
      </c>
      <c r="E5095" s="57" t="e">
        <f>VLOOKUP(A5095,'сентябрь 2020 (задание 1)'!$B$3:$E$16200,4,0)</f>
        <v>#N/A</v>
      </c>
    </row>
    <row r="5096" spans="1:5">
      <c r="A5096" s="20" t="s">
        <v>5540</v>
      </c>
      <c r="B5096" s="12">
        <v>8</v>
      </c>
      <c r="C5096" s="13">
        <v>69958.48</v>
      </c>
      <c r="D5096" s="13">
        <f t="shared" si="79"/>
        <v>8744.81</v>
      </c>
      <c r="E5096" s="13">
        <f>VLOOKUP(A5096,'сентябрь 2020 (задание 1)'!$B$3:$E$16200,4,0)</f>
        <v>9433.125</v>
      </c>
    </row>
    <row r="5097" spans="1:5">
      <c r="A5097" s="55" t="s">
        <v>5541</v>
      </c>
      <c r="B5097" s="56">
        <v>3</v>
      </c>
      <c r="C5097" s="57">
        <v>2885</v>
      </c>
      <c r="D5097" s="57">
        <f t="shared" si="79"/>
        <v>961.66666666666663</v>
      </c>
      <c r="E5097" s="57" t="e">
        <f>VLOOKUP(A5097,'сентябрь 2020 (задание 1)'!$B$3:$E$16200,4,0)</f>
        <v>#N/A</v>
      </c>
    </row>
    <row r="5098" spans="1:5">
      <c r="A5098" s="55" t="s">
        <v>5542</v>
      </c>
      <c r="B5098" s="56">
        <v>2</v>
      </c>
      <c r="C5098" s="58">
        <v>476</v>
      </c>
      <c r="D5098" s="57">
        <f t="shared" si="79"/>
        <v>238</v>
      </c>
      <c r="E5098" s="57" t="e">
        <f>VLOOKUP(A5098,'сентябрь 2020 (задание 1)'!$B$3:$E$16200,4,0)</f>
        <v>#N/A</v>
      </c>
    </row>
    <row r="5099" spans="1:5">
      <c r="A5099" s="55" t="s">
        <v>5543</v>
      </c>
      <c r="B5099" s="56">
        <v>3</v>
      </c>
      <c r="C5099" s="57">
        <v>1068</v>
      </c>
      <c r="D5099" s="57">
        <f t="shared" si="79"/>
        <v>356</v>
      </c>
      <c r="E5099" s="57" t="e">
        <f>VLOOKUP(A5099,'сентябрь 2020 (задание 1)'!$B$3:$E$16200,4,0)</f>
        <v>#N/A</v>
      </c>
    </row>
    <row r="5100" spans="1:5">
      <c r="A5100" s="55" t="s">
        <v>5544</v>
      </c>
      <c r="B5100" s="56">
        <v>6</v>
      </c>
      <c r="C5100" s="57">
        <v>1962</v>
      </c>
      <c r="D5100" s="57">
        <f t="shared" si="79"/>
        <v>327</v>
      </c>
      <c r="E5100" s="57" t="e">
        <f>VLOOKUP(A5100,'сентябрь 2020 (задание 1)'!$B$3:$E$16200,4,0)</f>
        <v>#N/A</v>
      </c>
    </row>
    <row r="5101" spans="1:5">
      <c r="A5101" s="55" t="s">
        <v>5545</v>
      </c>
      <c r="B5101" s="56">
        <v>6</v>
      </c>
      <c r="C5101" s="57">
        <v>3456</v>
      </c>
      <c r="D5101" s="57">
        <f t="shared" si="79"/>
        <v>576</v>
      </c>
      <c r="E5101" s="57" t="e">
        <f>VLOOKUP(A5101,'сентябрь 2020 (задание 1)'!$B$3:$E$16200,4,0)</f>
        <v>#N/A</v>
      </c>
    </row>
    <row r="5102" spans="1:5">
      <c r="A5102" s="55" t="s">
        <v>5546</v>
      </c>
      <c r="B5102" s="56">
        <v>1</v>
      </c>
      <c r="C5102" s="57">
        <v>1010.02</v>
      </c>
      <c r="D5102" s="57">
        <f t="shared" si="79"/>
        <v>1010.02</v>
      </c>
      <c r="E5102" s="57" t="e">
        <f>VLOOKUP(A5102,'сентябрь 2020 (задание 1)'!$B$3:$E$16200,4,0)</f>
        <v>#N/A</v>
      </c>
    </row>
    <row r="5103" spans="1:5">
      <c r="A5103" s="55" t="s">
        <v>5547</v>
      </c>
      <c r="B5103" s="56">
        <v>2</v>
      </c>
      <c r="C5103" s="57">
        <v>1274</v>
      </c>
      <c r="D5103" s="57">
        <f t="shared" si="79"/>
        <v>637</v>
      </c>
      <c r="E5103" s="57" t="e">
        <f>VLOOKUP(A5103,'сентябрь 2020 (задание 1)'!$B$3:$E$16200,4,0)</f>
        <v>#N/A</v>
      </c>
    </row>
    <row r="5104" spans="1:5">
      <c r="A5104" s="20" t="s">
        <v>5548</v>
      </c>
      <c r="B5104" s="12">
        <v>4</v>
      </c>
      <c r="C5104" s="13">
        <v>2975.96</v>
      </c>
      <c r="D5104" s="13">
        <f t="shared" si="79"/>
        <v>743.99</v>
      </c>
      <c r="E5104" s="13">
        <f>VLOOKUP(A5104,'сентябрь 2020 (задание 1)'!$B$3:$E$16200,4,0)</f>
        <v>640.5</v>
      </c>
    </row>
    <row r="5105" spans="1:5">
      <c r="A5105" s="55" t="s">
        <v>5549</v>
      </c>
      <c r="B5105" s="56">
        <v>6</v>
      </c>
      <c r="C5105" s="57">
        <v>8010</v>
      </c>
      <c r="D5105" s="57">
        <f t="shared" si="79"/>
        <v>1335</v>
      </c>
      <c r="E5105" s="57" t="e">
        <f>VLOOKUP(A5105,'сентябрь 2020 (задание 1)'!$B$3:$E$16200,4,0)</f>
        <v>#N/A</v>
      </c>
    </row>
    <row r="5106" spans="1:5">
      <c r="A5106" s="55" t="s">
        <v>5550</v>
      </c>
      <c r="B5106" s="56">
        <v>6</v>
      </c>
      <c r="C5106" s="57">
        <v>14196.36</v>
      </c>
      <c r="D5106" s="57">
        <f t="shared" si="79"/>
        <v>2366.06</v>
      </c>
      <c r="E5106" s="57" t="e">
        <f>VLOOKUP(A5106,'сентябрь 2020 (задание 1)'!$B$3:$E$16200,4,0)</f>
        <v>#N/A</v>
      </c>
    </row>
    <row r="5107" spans="1:5">
      <c r="A5107" s="55" t="s">
        <v>5551</v>
      </c>
      <c r="B5107" s="56">
        <v>100</v>
      </c>
      <c r="C5107" s="57">
        <v>20000</v>
      </c>
      <c r="D5107" s="57">
        <f t="shared" si="79"/>
        <v>200</v>
      </c>
      <c r="E5107" s="57" t="e">
        <f>VLOOKUP(A5107,'сентябрь 2020 (задание 1)'!$B$3:$E$16200,4,0)</f>
        <v>#N/A</v>
      </c>
    </row>
    <row r="5108" spans="1:5">
      <c r="A5108" s="55" t="s">
        <v>5552</v>
      </c>
      <c r="B5108" s="56">
        <v>35</v>
      </c>
      <c r="C5108" s="57">
        <v>12530</v>
      </c>
      <c r="D5108" s="57">
        <f t="shared" si="79"/>
        <v>358</v>
      </c>
      <c r="E5108" s="57" t="e">
        <f>VLOOKUP(A5108,'сентябрь 2020 (задание 1)'!$B$3:$E$16200,4,0)</f>
        <v>#N/A</v>
      </c>
    </row>
    <row r="5109" spans="1:5">
      <c r="A5109" s="20" t="s">
        <v>5553</v>
      </c>
      <c r="B5109" s="12">
        <v>313</v>
      </c>
      <c r="C5109" s="13">
        <v>9387</v>
      </c>
      <c r="D5109" s="13">
        <f t="shared" si="79"/>
        <v>29.990415335463258</v>
      </c>
      <c r="E5109" s="13">
        <f>VLOOKUP(A5109,'сентябрь 2020 (задание 1)'!$B$3:$E$16200,4,0)</f>
        <v>31.241805555555555</v>
      </c>
    </row>
    <row r="5110" spans="1:5">
      <c r="A5110" s="20" t="s">
        <v>5554</v>
      </c>
      <c r="B5110" s="12">
        <v>477</v>
      </c>
      <c r="C5110" s="13">
        <v>20882</v>
      </c>
      <c r="D5110" s="13">
        <f t="shared" si="79"/>
        <v>43.777777777777779</v>
      </c>
      <c r="E5110" s="13">
        <f>VLOOKUP(A5110,'сентябрь 2020 (задание 1)'!$B$3:$E$16200,4,0)</f>
        <v>44.978216560509559</v>
      </c>
    </row>
    <row r="5111" spans="1:5">
      <c r="A5111" s="20" t="s">
        <v>5555</v>
      </c>
      <c r="B5111" s="12">
        <v>377</v>
      </c>
      <c r="C5111" s="13">
        <v>29958</v>
      </c>
      <c r="D5111" s="13">
        <f t="shared" si="79"/>
        <v>79.464190981432367</v>
      </c>
      <c r="E5111" s="13">
        <f>VLOOKUP(A5111,'сентябрь 2020 (задание 1)'!$B$3:$E$16200,4,0)</f>
        <v>82.999315068493146</v>
      </c>
    </row>
    <row r="5112" spans="1:5">
      <c r="A5112" s="20" t="s">
        <v>5556</v>
      </c>
      <c r="B5112" s="12">
        <v>239</v>
      </c>
      <c r="C5112" s="13">
        <v>6920</v>
      </c>
      <c r="D5112" s="13">
        <f t="shared" si="79"/>
        <v>28.95397489539749</v>
      </c>
      <c r="E5112" s="13">
        <f>VLOOKUP(A5112,'сентябрь 2020 (задание 1)'!$B$3:$E$16200,4,0)</f>
        <v>28.464401294498384</v>
      </c>
    </row>
    <row r="5113" spans="1:5">
      <c r="A5113" s="20" t="s">
        <v>5557</v>
      </c>
      <c r="B5113" s="12">
        <v>308</v>
      </c>
      <c r="C5113" s="13">
        <v>11233.5</v>
      </c>
      <c r="D5113" s="13">
        <f t="shared" si="79"/>
        <v>36.472402597402599</v>
      </c>
      <c r="E5113" s="13">
        <f>VLOOKUP(A5113,'сентябрь 2020 (задание 1)'!$B$3:$E$16200,4,0)</f>
        <v>36.212154340836008</v>
      </c>
    </row>
    <row r="5114" spans="1:5">
      <c r="A5114" s="20" t="s">
        <v>5558</v>
      </c>
      <c r="B5114" s="12">
        <v>9</v>
      </c>
      <c r="C5114" s="14">
        <v>445.5</v>
      </c>
      <c r="D5114" s="13">
        <f t="shared" si="79"/>
        <v>49.5</v>
      </c>
      <c r="E5114" s="13">
        <f>VLOOKUP(A5114,'сентябрь 2020 (задание 1)'!$B$3:$E$16200,4,0)</f>
        <v>50.875</v>
      </c>
    </row>
    <row r="5115" spans="1:5">
      <c r="A5115" s="20" t="s">
        <v>5559</v>
      </c>
      <c r="B5115" s="12">
        <v>410</v>
      </c>
      <c r="C5115" s="13">
        <v>21001</v>
      </c>
      <c r="D5115" s="13">
        <f t="shared" si="79"/>
        <v>51.221951219512192</v>
      </c>
      <c r="E5115" s="13">
        <f>VLOOKUP(A5115,'сентябрь 2020 (задание 1)'!$B$3:$E$16200,4,0)</f>
        <v>51.885714285714286</v>
      </c>
    </row>
    <row r="5116" spans="1:5">
      <c r="A5116" s="20" t="s">
        <v>5560</v>
      </c>
      <c r="B5116" s="12">
        <v>33</v>
      </c>
      <c r="C5116" s="13">
        <v>2541</v>
      </c>
      <c r="D5116" s="13">
        <f t="shared" si="79"/>
        <v>77</v>
      </c>
      <c r="E5116" s="13">
        <f>VLOOKUP(A5116,'сентябрь 2020 (задание 1)'!$B$3:$E$16200,4,0)</f>
        <v>80.806818181818187</v>
      </c>
    </row>
    <row r="5117" spans="1:5">
      <c r="A5117" s="20" t="s">
        <v>5561</v>
      </c>
      <c r="B5117" s="12">
        <v>232</v>
      </c>
      <c r="C5117" s="13">
        <v>21441</v>
      </c>
      <c r="D5117" s="13">
        <f t="shared" si="79"/>
        <v>92.418103448275858</v>
      </c>
      <c r="E5117" s="13">
        <f>VLOOKUP(A5117,'сентябрь 2020 (задание 1)'!$B$3:$E$16200,4,0)</f>
        <v>93.415853658536577</v>
      </c>
    </row>
    <row r="5118" spans="1:5">
      <c r="A5118" s="20" t="s">
        <v>5562</v>
      </c>
      <c r="B5118" s="12">
        <v>206</v>
      </c>
      <c r="C5118" s="13">
        <v>5580</v>
      </c>
      <c r="D5118" s="13">
        <f t="shared" si="79"/>
        <v>27.087378640776699</v>
      </c>
      <c r="E5118" s="13">
        <f>VLOOKUP(A5118,'сентябрь 2020 (задание 1)'!$B$3:$E$16200,4,0)</f>
        <v>27.23209549071618</v>
      </c>
    </row>
    <row r="5119" spans="1:5">
      <c r="A5119" s="20" t="s">
        <v>5563</v>
      </c>
      <c r="B5119" s="15">
        <v>2345</v>
      </c>
      <c r="C5119" s="13">
        <v>98354</v>
      </c>
      <c r="D5119" s="13">
        <f t="shared" si="79"/>
        <v>41.942004264392324</v>
      </c>
      <c r="E5119" s="13">
        <f>VLOOKUP(A5119,'сентябрь 2020 (задание 1)'!$B$3:$E$16200,4,0)</f>
        <v>42.618568596352098</v>
      </c>
    </row>
    <row r="5120" spans="1:5">
      <c r="A5120" s="20" t="s">
        <v>5564</v>
      </c>
      <c r="B5120" s="12">
        <v>65</v>
      </c>
      <c r="C5120" s="13">
        <v>3562.5</v>
      </c>
      <c r="D5120" s="13">
        <f t="shared" si="79"/>
        <v>54.807692307692307</v>
      </c>
      <c r="E5120" s="13">
        <f>VLOOKUP(A5120,'сентябрь 2020 (задание 1)'!$B$3:$E$16200,4,0)</f>
        <v>55.672588832487307</v>
      </c>
    </row>
    <row r="5121" spans="1:5">
      <c r="A5121" s="20" t="s">
        <v>5565</v>
      </c>
      <c r="B5121" s="15">
        <v>2968</v>
      </c>
      <c r="C5121" s="13">
        <v>197028.49</v>
      </c>
      <c r="D5121" s="13">
        <f t="shared" si="79"/>
        <v>66.384262129380048</v>
      </c>
      <c r="E5121" s="13">
        <f>VLOOKUP(A5121,'сентябрь 2020 (задание 1)'!$B$3:$E$16200,4,0)</f>
        <v>68.490042173158017</v>
      </c>
    </row>
    <row r="5122" spans="1:5">
      <c r="A5122" s="20" t="s">
        <v>5566</v>
      </c>
      <c r="B5122" s="15">
        <v>1801</v>
      </c>
      <c r="C5122" s="13">
        <v>206128</v>
      </c>
      <c r="D5122" s="13">
        <f t="shared" ref="D5122:D5185" si="80">IF(B5122&lt;0,-C5122/-B5122,C5122/B5122)</f>
        <v>114.45197112715158</v>
      </c>
      <c r="E5122" s="13">
        <f>VLOOKUP(A5122,'сентябрь 2020 (задание 1)'!$B$3:$E$16200,4,0)</f>
        <v>120.37469723183391</v>
      </c>
    </row>
    <row r="5123" spans="1:5">
      <c r="A5123" s="20" t="s">
        <v>5567</v>
      </c>
      <c r="B5123" s="15">
        <v>1132</v>
      </c>
      <c r="C5123" s="13">
        <v>131330.5</v>
      </c>
      <c r="D5123" s="13">
        <f t="shared" si="80"/>
        <v>116.01634275618375</v>
      </c>
      <c r="E5123" s="13">
        <f>VLOOKUP(A5123,'сентябрь 2020 (задание 1)'!$B$3:$E$16200,4,0)</f>
        <v>117.38834000890074</v>
      </c>
    </row>
    <row r="5124" spans="1:5">
      <c r="A5124" s="20" t="s">
        <v>5568</v>
      </c>
      <c r="B5124" s="15">
        <v>1109</v>
      </c>
      <c r="C5124" s="13">
        <v>36376.83</v>
      </c>
      <c r="D5124" s="13">
        <f t="shared" si="80"/>
        <v>32.80146979260595</v>
      </c>
      <c r="E5124" s="13">
        <f>VLOOKUP(A5124,'сентябрь 2020 (задание 1)'!$B$3:$E$16200,4,0)</f>
        <v>32.497667822250236</v>
      </c>
    </row>
    <row r="5125" spans="1:5">
      <c r="A5125" s="20" t="s">
        <v>5569</v>
      </c>
      <c r="B5125" s="12">
        <v>30</v>
      </c>
      <c r="C5125" s="13">
        <v>4891.5</v>
      </c>
      <c r="D5125" s="13">
        <f t="shared" si="80"/>
        <v>163.05000000000001</v>
      </c>
      <c r="E5125" s="13">
        <f>VLOOKUP(A5125,'сентябрь 2020 (задание 1)'!$B$3:$E$16200,4,0)</f>
        <v>173.68918918918919</v>
      </c>
    </row>
    <row r="5126" spans="1:5">
      <c r="A5126" s="20" t="s">
        <v>5570</v>
      </c>
      <c r="B5126" s="12">
        <v>138</v>
      </c>
      <c r="C5126" s="13">
        <v>8466.5</v>
      </c>
      <c r="D5126" s="13">
        <f t="shared" si="80"/>
        <v>61.35144927536232</v>
      </c>
      <c r="E5126" s="13">
        <f>VLOOKUP(A5126,'сентябрь 2020 (задание 1)'!$B$3:$E$16200,4,0)</f>
        <v>57.162500000000001</v>
      </c>
    </row>
    <row r="5127" spans="1:5">
      <c r="A5127" s="20" t="s">
        <v>5571</v>
      </c>
      <c r="B5127" s="12">
        <v>450</v>
      </c>
      <c r="C5127" s="13">
        <v>35488.5</v>
      </c>
      <c r="D5127" s="13">
        <f t="shared" si="80"/>
        <v>78.86333333333333</v>
      </c>
      <c r="E5127" s="13">
        <f>VLOOKUP(A5127,'сентябрь 2020 (задание 1)'!$B$3:$E$16200,4,0)</f>
        <v>77.456732117812066</v>
      </c>
    </row>
    <row r="5128" spans="1:5">
      <c r="A5128" s="55" t="s">
        <v>5572</v>
      </c>
      <c r="B5128" s="56">
        <v>75</v>
      </c>
      <c r="C5128" s="57">
        <v>11400</v>
      </c>
      <c r="D5128" s="57">
        <f t="shared" si="80"/>
        <v>152</v>
      </c>
      <c r="E5128" s="57" t="e">
        <f>VLOOKUP(A5128,'сентябрь 2020 (задание 1)'!$B$3:$E$16200,4,0)</f>
        <v>#N/A</v>
      </c>
    </row>
    <row r="5129" spans="1:5">
      <c r="A5129" s="20" t="s">
        <v>5573</v>
      </c>
      <c r="B5129" s="12">
        <v>265</v>
      </c>
      <c r="C5129" s="13">
        <v>69610</v>
      </c>
      <c r="D5129" s="13">
        <f t="shared" si="80"/>
        <v>262.67924528301887</v>
      </c>
      <c r="E5129" s="13">
        <f>VLOOKUP(A5129,'сентябрь 2020 (задание 1)'!$B$3:$E$16200,4,0)</f>
        <v>270.56980056980058</v>
      </c>
    </row>
    <row r="5130" spans="1:5">
      <c r="A5130" s="20" t="s">
        <v>5574</v>
      </c>
      <c r="B5130" s="15">
        <v>1612</v>
      </c>
      <c r="C5130" s="13">
        <v>472107.67</v>
      </c>
      <c r="D5130" s="13">
        <f t="shared" si="80"/>
        <v>292.87076302729525</v>
      </c>
      <c r="E5130" s="13">
        <f>VLOOKUP(A5130,'сентябрь 2020 (задание 1)'!$B$3:$E$16200,4,0)</f>
        <v>297.47968284478617</v>
      </c>
    </row>
    <row r="5131" spans="1:5">
      <c r="A5131" s="20" t="s">
        <v>5575</v>
      </c>
      <c r="B5131" s="12">
        <v>350</v>
      </c>
      <c r="C5131" s="13">
        <v>149162.5</v>
      </c>
      <c r="D5131" s="13">
        <f t="shared" si="80"/>
        <v>426.17857142857144</v>
      </c>
      <c r="E5131" s="13">
        <f>VLOOKUP(A5131,'сентябрь 2020 (задание 1)'!$B$3:$E$16200,4,0)</f>
        <v>424.0669281045752</v>
      </c>
    </row>
    <row r="5132" spans="1:5">
      <c r="A5132" s="20" t="s">
        <v>5576</v>
      </c>
      <c r="B5132" s="15">
        <v>1418</v>
      </c>
      <c r="C5132" s="13">
        <v>247318</v>
      </c>
      <c r="D5132" s="13">
        <f t="shared" si="80"/>
        <v>174.41325811001411</v>
      </c>
      <c r="E5132" s="13">
        <f>VLOOKUP(A5132,'сентябрь 2020 (задание 1)'!$B$3:$E$16200,4,0)</f>
        <v>177.54155876288661</v>
      </c>
    </row>
    <row r="5133" spans="1:5">
      <c r="A5133" s="20" t="s">
        <v>5577</v>
      </c>
      <c r="B5133" s="12">
        <v>488</v>
      </c>
      <c r="C5133" s="13">
        <v>44843.95</v>
      </c>
      <c r="D5133" s="13">
        <f t="shared" si="80"/>
        <v>91.893340163934425</v>
      </c>
      <c r="E5133" s="13">
        <f>VLOOKUP(A5133,'сентябрь 2020 (задание 1)'!$B$3:$E$16200,4,0)</f>
        <v>97.127137203166214</v>
      </c>
    </row>
    <row r="5134" spans="1:5">
      <c r="A5134" s="20" t="s">
        <v>5578</v>
      </c>
      <c r="B5134" s="15">
        <v>1054</v>
      </c>
      <c r="C5134" s="13">
        <v>165683.28</v>
      </c>
      <c r="D5134" s="13">
        <f t="shared" si="80"/>
        <v>157.19476280834914</v>
      </c>
      <c r="E5134" s="13">
        <f>VLOOKUP(A5134,'сентябрь 2020 (задание 1)'!$B$3:$E$16200,4,0)</f>
        <v>169.70522161505767</v>
      </c>
    </row>
    <row r="5135" spans="1:5">
      <c r="A5135" s="20" t="s">
        <v>5579</v>
      </c>
      <c r="B5135" s="15">
        <v>1368</v>
      </c>
      <c r="C5135" s="13">
        <v>413823.3</v>
      </c>
      <c r="D5135" s="13">
        <f t="shared" si="80"/>
        <v>302.50241228070172</v>
      </c>
      <c r="E5135" s="13">
        <f>VLOOKUP(A5135,'сентябрь 2020 (задание 1)'!$B$3:$E$16200,4,0)</f>
        <v>317.36845214651436</v>
      </c>
    </row>
    <row r="5136" spans="1:5">
      <c r="A5136" s="20" t="s">
        <v>5580</v>
      </c>
      <c r="B5136" s="12">
        <v>657</v>
      </c>
      <c r="C5136" s="13">
        <v>301962.5</v>
      </c>
      <c r="D5136" s="13">
        <f t="shared" si="80"/>
        <v>459.60806697108069</v>
      </c>
      <c r="E5136" s="13">
        <f>VLOOKUP(A5136,'сентябрь 2020 (задание 1)'!$B$3:$E$16200,4,0)</f>
        <v>468.85658663205709</v>
      </c>
    </row>
    <row r="5137" spans="1:5">
      <c r="A5137" s="20" t="s">
        <v>5581</v>
      </c>
      <c r="B5137" s="12">
        <v>229</v>
      </c>
      <c r="C5137" s="13">
        <v>169123.5</v>
      </c>
      <c r="D5137" s="13">
        <f t="shared" si="80"/>
        <v>738.53056768558952</v>
      </c>
      <c r="E5137" s="13">
        <f>VLOOKUP(A5137,'сентябрь 2020 (задание 1)'!$B$3:$E$16200,4,0)</f>
        <v>829.326171875</v>
      </c>
    </row>
    <row r="5138" spans="1:5">
      <c r="A5138" s="20" t="s">
        <v>5582</v>
      </c>
      <c r="B5138" s="12">
        <v>69</v>
      </c>
      <c r="C5138" s="13">
        <v>12876</v>
      </c>
      <c r="D5138" s="13">
        <f t="shared" si="80"/>
        <v>186.60869565217391</v>
      </c>
      <c r="E5138" s="13">
        <f>VLOOKUP(A5138,'сентябрь 2020 (задание 1)'!$B$3:$E$16200,4,0)</f>
        <v>186.78947368421052</v>
      </c>
    </row>
    <row r="5139" spans="1:5">
      <c r="A5139" s="20" t="s">
        <v>5583</v>
      </c>
      <c r="B5139" s="12">
        <v>183</v>
      </c>
      <c r="C5139" s="13">
        <v>55370</v>
      </c>
      <c r="D5139" s="13">
        <f t="shared" si="80"/>
        <v>302.56830601092895</v>
      </c>
      <c r="E5139" s="13">
        <f>VLOOKUP(A5139,'сентябрь 2020 (задание 1)'!$B$3:$E$16200,4,0)</f>
        <v>334.35634328358208</v>
      </c>
    </row>
    <row r="5140" spans="1:5">
      <c r="A5140" s="20" t="s">
        <v>5584</v>
      </c>
      <c r="B5140" s="12">
        <v>333</v>
      </c>
      <c r="C5140" s="13">
        <v>189823</v>
      </c>
      <c r="D5140" s="13">
        <f t="shared" si="80"/>
        <v>570.03903903903904</v>
      </c>
      <c r="E5140" s="13">
        <f>VLOOKUP(A5140,'сентябрь 2020 (задание 1)'!$B$3:$E$16200,4,0)</f>
        <v>612.39232673267327</v>
      </c>
    </row>
    <row r="5141" spans="1:5">
      <c r="A5141" s="20" t="s">
        <v>5585</v>
      </c>
      <c r="B5141" s="12">
        <v>306</v>
      </c>
      <c r="C5141" s="13">
        <v>251776</v>
      </c>
      <c r="D5141" s="13">
        <f t="shared" si="80"/>
        <v>822.79738562091507</v>
      </c>
      <c r="E5141" s="13">
        <f>VLOOKUP(A5141,'сентябрь 2020 (задание 1)'!$B$3:$E$16200,4,0)</f>
        <v>911.96222656249995</v>
      </c>
    </row>
    <row r="5142" spans="1:5">
      <c r="A5142" s="20" t="s">
        <v>5586</v>
      </c>
      <c r="B5142" s="12">
        <v>158</v>
      </c>
      <c r="C5142" s="13">
        <v>213643.5</v>
      </c>
      <c r="D5142" s="13">
        <f t="shared" si="80"/>
        <v>1352.1740506329113</v>
      </c>
      <c r="E5142" s="13">
        <f>VLOOKUP(A5142,'сентябрь 2020 (задание 1)'!$B$3:$E$16200,4,0)</f>
        <v>1447.4625668449198</v>
      </c>
    </row>
    <row r="5143" spans="1:5">
      <c r="A5143" s="20" t="s">
        <v>5587</v>
      </c>
      <c r="B5143" s="12">
        <v>25</v>
      </c>
      <c r="C5143" s="13">
        <v>7493</v>
      </c>
      <c r="D5143" s="13">
        <f t="shared" si="80"/>
        <v>299.72000000000003</v>
      </c>
      <c r="E5143" s="13">
        <f>VLOOKUP(A5143,'сентябрь 2020 (задание 1)'!$B$3:$E$16200,4,0)</f>
        <v>307.03571428571428</v>
      </c>
    </row>
    <row r="5144" spans="1:5">
      <c r="A5144" s="20" t="s">
        <v>5588</v>
      </c>
      <c r="B5144" s="12">
        <v>38</v>
      </c>
      <c r="C5144" s="13">
        <v>19276</v>
      </c>
      <c r="D5144" s="13">
        <f t="shared" si="80"/>
        <v>507.26315789473682</v>
      </c>
      <c r="E5144" s="13">
        <f>VLOOKUP(A5144,'сентябрь 2020 (задание 1)'!$B$3:$E$16200,4,0)</f>
        <v>534.875</v>
      </c>
    </row>
    <row r="5145" spans="1:5">
      <c r="A5145" s="20" t="s">
        <v>5589</v>
      </c>
      <c r="B5145" s="12">
        <v>82</v>
      </c>
      <c r="C5145" s="13">
        <v>77033.5</v>
      </c>
      <c r="D5145" s="13">
        <f t="shared" si="80"/>
        <v>939.43292682926824</v>
      </c>
      <c r="E5145" s="13">
        <f>VLOOKUP(A5145,'сентябрь 2020 (задание 1)'!$B$3:$E$16200,4,0)</f>
        <v>954.91275167785238</v>
      </c>
    </row>
    <row r="5146" spans="1:5">
      <c r="A5146" s="20" t="s">
        <v>5590</v>
      </c>
      <c r="B5146" s="12">
        <v>51</v>
      </c>
      <c r="C5146" s="13">
        <v>70020</v>
      </c>
      <c r="D5146" s="13">
        <f t="shared" si="80"/>
        <v>1372.9411764705883</v>
      </c>
      <c r="E5146" s="13">
        <f>VLOOKUP(A5146,'сентябрь 2020 (задание 1)'!$B$3:$E$16200,4,0)</f>
        <v>1380.3253012048192</v>
      </c>
    </row>
    <row r="5147" spans="1:5">
      <c r="A5147" s="20" t="s">
        <v>5591</v>
      </c>
      <c r="B5147" s="12">
        <v>34</v>
      </c>
      <c r="C5147" s="13">
        <v>69297.5</v>
      </c>
      <c r="D5147" s="13">
        <f t="shared" si="80"/>
        <v>2038.1617647058824</v>
      </c>
      <c r="E5147" s="13">
        <f>VLOOKUP(A5147,'сентябрь 2020 (задание 1)'!$B$3:$E$16200,4,0)</f>
        <v>2300.5853658536585</v>
      </c>
    </row>
    <row r="5148" spans="1:5">
      <c r="A5148" s="55" t="s">
        <v>5592</v>
      </c>
      <c r="B5148" s="56">
        <v>7</v>
      </c>
      <c r="C5148" s="57">
        <v>7355.5</v>
      </c>
      <c r="D5148" s="57">
        <f t="shared" si="80"/>
        <v>1050.7857142857142</v>
      </c>
      <c r="E5148" s="57" t="e">
        <f>VLOOKUP(A5148,'сентябрь 2020 (задание 1)'!$B$3:$E$16200,4,0)</f>
        <v>#N/A</v>
      </c>
    </row>
    <row r="5149" spans="1:5">
      <c r="A5149" s="20" t="s">
        <v>5593</v>
      </c>
      <c r="B5149" s="12">
        <v>4</v>
      </c>
      <c r="C5149" s="13">
        <v>7611</v>
      </c>
      <c r="D5149" s="13">
        <f t="shared" si="80"/>
        <v>1902.75</v>
      </c>
      <c r="E5149" s="13">
        <f>VLOOKUP(A5149,'сентябрь 2020 (задание 1)'!$B$3:$E$16200,4,0)</f>
        <v>1947.75</v>
      </c>
    </row>
    <row r="5150" spans="1:5">
      <c r="A5150" s="20" t="s">
        <v>5594</v>
      </c>
      <c r="B5150" s="12">
        <v>1</v>
      </c>
      <c r="C5150" s="13">
        <v>3302</v>
      </c>
      <c r="D5150" s="13">
        <f t="shared" si="80"/>
        <v>3302</v>
      </c>
      <c r="E5150" s="13">
        <f>VLOOKUP(A5150,'сентябрь 2020 (задание 1)'!$B$3:$E$16200,4,0)</f>
        <v>3096</v>
      </c>
    </row>
    <row r="5151" spans="1:5">
      <c r="A5151" s="55" t="s">
        <v>5595</v>
      </c>
      <c r="B5151" s="56">
        <v>2</v>
      </c>
      <c r="C5151" s="57">
        <v>13162</v>
      </c>
      <c r="D5151" s="57">
        <f t="shared" si="80"/>
        <v>6581</v>
      </c>
      <c r="E5151" s="57" t="e">
        <f>VLOOKUP(A5151,'сентябрь 2020 (задание 1)'!$B$3:$E$16200,4,0)</f>
        <v>#N/A</v>
      </c>
    </row>
    <row r="5152" spans="1:5">
      <c r="A5152" s="20" t="s">
        <v>5596</v>
      </c>
      <c r="B5152" s="12">
        <v>2</v>
      </c>
      <c r="C5152" s="13">
        <v>23577</v>
      </c>
      <c r="D5152" s="13">
        <f t="shared" si="80"/>
        <v>11788.5</v>
      </c>
      <c r="E5152" s="13">
        <f>VLOOKUP(A5152,'сентябрь 2020 (задание 1)'!$B$3:$E$16200,4,0)</f>
        <v>11788.5</v>
      </c>
    </row>
    <row r="5153" spans="1:5">
      <c r="A5153" s="55" t="s">
        <v>5597</v>
      </c>
      <c r="B5153" s="56">
        <v>4</v>
      </c>
      <c r="C5153" s="57">
        <v>9762</v>
      </c>
      <c r="D5153" s="57">
        <f t="shared" si="80"/>
        <v>2440.5</v>
      </c>
      <c r="E5153" s="57" t="e">
        <f>VLOOKUP(A5153,'сентябрь 2020 (задание 1)'!$B$3:$E$16200,4,0)</f>
        <v>#N/A</v>
      </c>
    </row>
    <row r="5154" spans="1:5">
      <c r="A5154" s="55" t="s">
        <v>5598</v>
      </c>
      <c r="B5154" s="56">
        <v>1</v>
      </c>
      <c r="C5154" s="58">
        <v>206</v>
      </c>
      <c r="D5154" s="57">
        <f t="shared" si="80"/>
        <v>206</v>
      </c>
      <c r="E5154" s="57" t="e">
        <f>VLOOKUP(A5154,'сентябрь 2020 (задание 1)'!$B$3:$E$16200,4,0)</f>
        <v>#N/A</v>
      </c>
    </row>
    <row r="5155" spans="1:5">
      <c r="A5155" s="55" t="s">
        <v>5599</v>
      </c>
      <c r="B5155" s="56">
        <v>14</v>
      </c>
      <c r="C5155" s="57">
        <v>4312</v>
      </c>
      <c r="D5155" s="57">
        <f t="shared" si="80"/>
        <v>308</v>
      </c>
      <c r="E5155" s="57" t="e">
        <f>VLOOKUP(A5155,'сентябрь 2020 (задание 1)'!$B$3:$E$16200,4,0)</f>
        <v>#N/A</v>
      </c>
    </row>
    <row r="5156" spans="1:5">
      <c r="A5156" s="55" t="s">
        <v>5600</v>
      </c>
      <c r="B5156" s="56">
        <v>69</v>
      </c>
      <c r="C5156" s="57">
        <v>40736.5</v>
      </c>
      <c r="D5156" s="57">
        <f t="shared" si="80"/>
        <v>590.3840579710145</v>
      </c>
      <c r="E5156" s="57" t="e">
        <f>VLOOKUP(A5156,'сентябрь 2020 (задание 1)'!$B$3:$E$16200,4,0)</f>
        <v>#N/A</v>
      </c>
    </row>
    <row r="5157" spans="1:5">
      <c r="A5157" s="55" t="s">
        <v>5601</v>
      </c>
      <c r="B5157" s="56">
        <v>80</v>
      </c>
      <c r="C5157" s="57">
        <v>67476</v>
      </c>
      <c r="D5157" s="57">
        <f t="shared" si="80"/>
        <v>843.45</v>
      </c>
      <c r="E5157" s="57" t="e">
        <f>VLOOKUP(A5157,'сентябрь 2020 (задание 1)'!$B$3:$E$16200,4,0)</f>
        <v>#N/A</v>
      </c>
    </row>
    <row r="5158" spans="1:5">
      <c r="A5158" s="20" t="s">
        <v>5602</v>
      </c>
      <c r="B5158" s="12">
        <v>2</v>
      </c>
      <c r="C5158" s="13">
        <v>3352</v>
      </c>
      <c r="D5158" s="13">
        <f t="shared" si="80"/>
        <v>1676</v>
      </c>
      <c r="E5158" s="13">
        <f>VLOOKUP(A5158,'сентябрь 2020 (задание 1)'!$B$3:$E$16200,4,0)</f>
        <v>2178.5</v>
      </c>
    </row>
    <row r="5159" spans="1:5">
      <c r="A5159" s="55" t="s">
        <v>5603</v>
      </c>
      <c r="B5159" s="56">
        <v>4</v>
      </c>
      <c r="C5159" s="57">
        <v>3310</v>
      </c>
      <c r="D5159" s="57">
        <f t="shared" si="80"/>
        <v>827.5</v>
      </c>
      <c r="E5159" s="57" t="e">
        <f>VLOOKUP(A5159,'сентябрь 2020 (задание 1)'!$B$3:$E$16200,4,0)</f>
        <v>#N/A</v>
      </c>
    </row>
    <row r="5160" spans="1:5">
      <c r="A5160" s="55" t="s">
        <v>5604</v>
      </c>
      <c r="B5160" s="56">
        <v>15</v>
      </c>
      <c r="C5160" s="57">
        <v>18812.5</v>
      </c>
      <c r="D5160" s="57">
        <f t="shared" si="80"/>
        <v>1254.1666666666667</v>
      </c>
      <c r="E5160" s="57" t="e">
        <f>VLOOKUP(A5160,'сентябрь 2020 (задание 1)'!$B$3:$E$16200,4,0)</f>
        <v>#N/A</v>
      </c>
    </row>
    <row r="5161" spans="1:5">
      <c r="A5161" s="55" t="s">
        <v>5605</v>
      </c>
      <c r="B5161" s="56">
        <v>4</v>
      </c>
      <c r="C5161" s="57">
        <v>8360</v>
      </c>
      <c r="D5161" s="57">
        <f t="shared" si="80"/>
        <v>2090</v>
      </c>
      <c r="E5161" s="57" t="e">
        <f>VLOOKUP(A5161,'сентябрь 2020 (задание 1)'!$B$3:$E$16200,4,0)</f>
        <v>#N/A</v>
      </c>
    </row>
    <row r="5162" spans="1:5">
      <c r="A5162" s="55" t="s">
        <v>5606</v>
      </c>
      <c r="B5162" s="56">
        <v>14</v>
      </c>
      <c r="C5162" s="57">
        <v>54159</v>
      </c>
      <c r="D5162" s="57">
        <f t="shared" si="80"/>
        <v>3868.5</v>
      </c>
      <c r="E5162" s="57" t="e">
        <f>VLOOKUP(A5162,'сентябрь 2020 (задание 1)'!$B$3:$E$16200,4,0)</f>
        <v>#N/A</v>
      </c>
    </row>
    <row r="5163" spans="1:5">
      <c r="A5163" s="55" t="s">
        <v>5607</v>
      </c>
      <c r="B5163" s="56">
        <v>8</v>
      </c>
      <c r="C5163" s="57">
        <v>8104</v>
      </c>
      <c r="D5163" s="57">
        <f t="shared" si="80"/>
        <v>1013</v>
      </c>
      <c r="E5163" s="57" t="e">
        <f>VLOOKUP(A5163,'сентябрь 2020 (задание 1)'!$B$3:$E$16200,4,0)</f>
        <v>#N/A</v>
      </c>
    </row>
    <row r="5164" spans="1:5">
      <c r="A5164" s="55" t="s">
        <v>5608</v>
      </c>
      <c r="B5164" s="56">
        <v>15</v>
      </c>
      <c r="C5164" s="57">
        <v>27144.5</v>
      </c>
      <c r="D5164" s="57">
        <f t="shared" si="80"/>
        <v>1809.6333333333334</v>
      </c>
      <c r="E5164" s="57" t="e">
        <f>VLOOKUP(A5164,'сентябрь 2020 (задание 1)'!$B$3:$E$16200,4,0)</f>
        <v>#N/A</v>
      </c>
    </row>
    <row r="5165" spans="1:5">
      <c r="A5165" s="55" t="s">
        <v>5609</v>
      </c>
      <c r="B5165" s="56">
        <v>1</v>
      </c>
      <c r="C5165" s="57">
        <v>6933</v>
      </c>
      <c r="D5165" s="57">
        <f t="shared" si="80"/>
        <v>6933</v>
      </c>
      <c r="E5165" s="57" t="e">
        <f>VLOOKUP(A5165,'сентябрь 2020 (задание 1)'!$B$3:$E$16200,4,0)</f>
        <v>#N/A</v>
      </c>
    </row>
    <row r="5166" spans="1:5">
      <c r="A5166" s="20" t="s">
        <v>5610</v>
      </c>
      <c r="B5166" s="12">
        <v>300</v>
      </c>
      <c r="C5166" s="13">
        <v>5310</v>
      </c>
      <c r="D5166" s="13">
        <f t="shared" si="80"/>
        <v>17.7</v>
      </c>
      <c r="E5166" s="13">
        <f>VLOOKUP(A5166,'сентябрь 2020 (задание 1)'!$B$3:$E$16200,4,0)</f>
        <v>22.166666666666668</v>
      </c>
    </row>
    <row r="5167" spans="1:5">
      <c r="A5167" s="20" t="s">
        <v>5611</v>
      </c>
      <c r="B5167" s="12">
        <v>300</v>
      </c>
      <c r="C5167" s="13">
        <v>8130</v>
      </c>
      <c r="D5167" s="13">
        <f t="shared" si="80"/>
        <v>27.1</v>
      </c>
      <c r="E5167" s="13">
        <f>VLOOKUP(A5167,'сентябрь 2020 (задание 1)'!$B$3:$E$16200,4,0)</f>
        <v>38.9</v>
      </c>
    </row>
    <row r="5168" spans="1:5">
      <c r="A5168" s="20" t="s">
        <v>5612</v>
      </c>
      <c r="B5168" s="12">
        <v>200</v>
      </c>
      <c r="C5168" s="13">
        <v>39295</v>
      </c>
      <c r="D5168" s="13">
        <f t="shared" si="80"/>
        <v>196.47499999999999</v>
      </c>
      <c r="E5168" s="13">
        <f>VLOOKUP(A5168,'сентябрь 2020 (задание 1)'!$B$3:$E$16200,4,0)</f>
        <v>240.46428571428572</v>
      </c>
    </row>
    <row r="5169" spans="1:5">
      <c r="A5169" s="20" t="s">
        <v>5613</v>
      </c>
      <c r="B5169" s="12">
        <v>45</v>
      </c>
      <c r="C5169" s="13">
        <v>14962.5</v>
      </c>
      <c r="D5169" s="13">
        <f t="shared" si="80"/>
        <v>332.5</v>
      </c>
      <c r="E5169" s="13">
        <f>VLOOKUP(A5169,'сентябрь 2020 (задание 1)'!$B$3:$E$16200,4,0)</f>
        <v>347.83333333333331</v>
      </c>
    </row>
    <row r="5170" spans="1:5">
      <c r="A5170" s="20" t="s">
        <v>5614</v>
      </c>
      <c r="B5170" s="12">
        <v>270</v>
      </c>
      <c r="C5170" s="13">
        <v>62435</v>
      </c>
      <c r="D5170" s="13">
        <f t="shared" si="80"/>
        <v>231.24074074074073</v>
      </c>
      <c r="E5170" s="13">
        <f>VLOOKUP(A5170,'сентябрь 2020 (задание 1)'!$B$3:$E$16200,4,0)</f>
        <v>274.54666666666668</v>
      </c>
    </row>
    <row r="5171" spans="1:5">
      <c r="A5171" s="20" t="s">
        <v>5615</v>
      </c>
      <c r="B5171" s="12">
        <v>15</v>
      </c>
      <c r="C5171" s="13">
        <v>6532.5</v>
      </c>
      <c r="D5171" s="13">
        <f t="shared" si="80"/>
        <v>435.5</v>
      </c>
      <c r="E5171" s="13">
        <f>VLOOKUP(A5171,'сентябрь 2020 (задание 1)'!$B$3:$E$16200,4,0)</f>
        <v>421.5</v>
      </c>
    </row>
    <row r="5172" spans="1:5">
      <c r="A5172" s="20" t="s">
        <v>5616</v>
      </c>
      <c r="B5172" s="12">
        <v>400</v>
      </c>
      <c r="C5172" s="13">
        <v>129370</v>
      </c>
      <c r="D5172" s="13">
        <f t="shared" si="80"/>
        <v>323.42500000000001</v>
      </c>
      <c r="E5172" s="13">
        <f>VLOOKUP(A5172,'сентябрь 2020 (задание 1)'!$B$3:$E$16200,4,0)</f>
        <v>368.19791666666669</v>
      </c>
    </row>
    <row r="5173" spans="1:5">
      <c r="A5173" s="20" t="s">
        <v>5617</v>
      </c>
      <c r="B5173" s="12">
        <v>800</v>
      </c>
      <c r="C5173" s="13">
        <v>309230</v>
      </c>
      <c r="D5173" s="13">
        <f t="shared" si="80"/>
        <v>386.53750000000002</v>
      </c>
      <c r="E5173" s="13">
        <f>VLOOKUP(A5173,'сентябрь 2020 (задание 1)'!$B$3:$E$16200,4,0)</f>
        <v>461.1116312056738</v>
      </c>
    </row>
    <row r="5174" spans="1:5">
      <c r="A5174" s="20" t="s">
        <v>5618</v>
      </c>
      <c r="B5174" s="12">
        <v>880</v>
      </c>
      <c r="C5174" s="13">
        <v>433637.5</v>
      </c>
      <c r="D5174" s="13">
        <f t="shared" si="80"/>
        <v>492.76988636363637</v>
      </c>
      <c r="E5174" s="13">
        <f>VLOOKUP(A5174,'сентябрь 2020 (задание 1)'!$B$3:$E$16200,4,0)</f>
        <v>563.30985915492954</v>
      </c>
    </row>
    <row r="5175" spans="1:5">
      <c r="A5175" s="20" t="s">
        <v>5619</v>
      </c>
      <c r="B5175" s="12">
        <v>495</v>
      </c>
      <c r="C5175" s="13">
        <v>486260</v>
      </c>
      <c r="D5175" s="13">
        <f t="shared" si="80"/>
        <v>982.3434343434343</v>
      </c>
      <c r="E5175" s="13">
        <f>VLOOKUP(A5175,'сентябрь 2020 (задание 1)'!$B$3:$E$16200,4,0)</f>
        <v>1177.5673076923076</v>
      </c>
    </row>
    <row r="5176" spans="1:5">
      <c r="A5176" s="20" t="s">
        <v>5620</v>
      </c>
      <c r="B5176" s="12">
        <v>205</v>
      </c>
      <c r="C5176" s="13">
        <v>226567.5</v>
      </c>
      <c r="D5176" s="13">
        <f t="shared" si="80"/>
        <v>1105.2073170731708</v>
      </c>
      <c r="E5176" s="13">
        <f>VLOOKUP(A5176,'сентябрь 2020 (задание 1)'!$B$3:$E$16200,4,0)</f>
        <v>1334.7249999999999</v>
      </c>
    </row>
    <row r="5177" spans="1:5">
      <c r="A5177" s="20" t="s">
        <v>5621</v>
      </c>
      <c r="B5177" s="12">
        <v>35</v>
      </c>
      <c r="C5177" s="13">
        <v>62837.5</v>
      </c>
      <c r="D5177" s="13">
        <f t="shared" si="80"/>
        <v>1795.3571428571429</v>
      </c>
      <c r="E5177" s="13">
        <f>VLOOKUP(A5177,'сентябрь 2020 (задание 1)'!$B$3:$E$16200,4,0)</f>
        <v>1922.5</v>
      </c>
    </row>
    <row r="5178" spans="1:5">
      <c r="A5178" s="20" t="s">
        <v>5622</v>
      </c>
      <c r="B5178" s="12">
        <v>50</v>
      </c>
      <c r="C5178" s="13">
        <v>4650</v>
      </c>
      <c r="D5178" s="13">
        <f t="shared" si="80"/>
        <v>93</v>
      </c>
      <c r="E5178" s="13">
        <f>VLOOKUP(A5178,'сентябрь 2020 (задание 1)'!$B$3:$E$16200,4,0)</f>
        <v>91.75</v>
      </c>
    </row>
    <row r="5179" spans="1:5">
      <c r="A5179" s="20" t="s">
        <v>5623</v>
      </c>
      <c r="B5179" s="12">
        <v>300</v>
      </c>
      <c r="C5179" s="13">
        <v>32200</v>
      </c>
      <c r="D5179" s="13">
        <f t="shared" si="80"/>
        <v>107.33333333333333</v>
      </c>
      <c r="E5179" s="13">
        <f>VLOOKUP(A5179,'сентябрь 2020 (задание 1)'!$B$3:$E$16200,4,0)</f>
        <v>134</v>
      </c>
    </row>
    <row r="5180" spans="1:5">
      <c r="A5180" s="20" t="s">
        <v>5624</v>
      </c>
      <c r="B5180" s="12">
        <v>750</v>
      </c>
      <c r="C5180" s="13">
        <v>113575</v>
      </c>
      <c r="D5180" s="13">
        <f t="shared" si="80"/>
        <v>151.43333333333334</v>
      </c>
      <c r="E5180" s="13">
        <f>VLOOKUP(A5180,'сентябрь 2020 (задание 1)'!$B$3:$E$16200,4,0)</f>
        <v>160</v>
      </c>
    </row>
    <row r="5181" spans="1:5">
      <c r="A5181" s="55" t="s">
        <v>5625</v>
      </c>
      <c r="B5181" s="56">
        <v>200</v>
      </c>
      <c r="C5181" s="57">
        <v>47300</v>
      </c>
      <c r="D5181" s="57">
        <f t="shared" si="80"/>
        <v>236.5</v>
      </c>
      <c r="E5181" s="57" t="e">
        <f>VLOOKUP(A5181,'сентябрь 2020 (задание 1)'!$B$3:$E$16200,4,0)</f>
        <v>#N/A</v>
      </c>
    </row>
    <row r="5182" spans="1:5">
      <c r="A5182" s="55" t="s">
        <v>5626</v>
      </c>
      <c r="B5182" s="56">
        <v>75</v>
      </c>
      <c r="C5182" s="57">
        <v>29437.5</v>
      </c>
      <c r="D5182" s="57">
        <f t="shared" si="80"/>
        <v>392.5</v>
      </c>
      <c r="E5182" s="57" t="e">
        <f>VLOOKUP(A5182,'сентябрь 2020 (задание 1)'!$B$3:$E$16200,4,0)</f>
        <v>#N/A</v>
      </c>
    </row>
    <row r="5183" spans="1:5">
      <c r="A5183" s="20" t="s">
        <v>5627</v>
      </c>
      <c r="B5183" s="15">
        <v>1080</v>
      </c>
      <c r="C5183" s="13">
        <v>112591.2</v>
      </c>
      <c r="D5183" s="13">
        <f t="shared" si="80"/>
        <v>104.25111111111111</v>
      </c>
      <c r="E5183" s="13">
        <f>VLOOKUP(A5183,'сентябрь 2020 (задание 1)'!$B$3:$E$16200,4,0)</f>
        <v>107.421875</v>
      </c>
    </row>
    <row r="5184" spans="1:5">
      <c r="A5184" s="20" t="s">
        <v>5628</v>
      </c>
      <c r="B5184" s="15">
        <v>1110</v>
      </c>
      <c r="C5184" s="13">
        <v>189225</v>
      </c>
      <c r="D5184" s="13">
        <f t="shared" si="80"/>
        <v>170.47297297297297</v>
      </c>
      <c r="E5184" s="13">
        <f>VLOOKUP(A5184,'сентябрь 2020 (задание 1)'!$B$3:$E$16200,4,0)</f>
        <v>177.37837837837839</v>
      </c>
    </row>
    <row r="5185" spans="1:5">
      <c r="A5185" s="20" t="s">
        <v>5629</v>
      </c>
      <c r="B5185" s="12">
        <v>315</v>
      </c>
      <c r="C5185" s="13">
        <v>71610</v>
      </c>
      <c r="D5185" s="13">
        <f t="shared" si="80"/>
        <v>227.33333333333334</v>
      </c>
      <c r="E5185" s="13">
        <f>VLOOKUP(A5185,'сентябрь 2020 (задание 1)'!$B$3:$E$16200,4,0)</f>
        <v>234.71875</v>
      </c>
    </row>
    <row r="5186" spans="1:5">
      <c r="A5186" s="20" t="s">
        <v>5630</v>
      </c>
      <c r="B5186" s="12">
        <v>240</v>
      </c>
      <c r="C5186" s="13">
        <v>75337.5</v>
      </c>
      <c r="D5186" s="13">
        <f t="shared" ref="D5186:D5249" si="81">IF(B5186&lt;0,-C5186/-B5186,C5186/B5186)</f>
        <v>313.90625</v>
      </c>
      <c r="E5186" s="13">
        <f>VLOOKUP(A5186,'сентябрь 2020 (задание 1)'!$B$3:$E$16200,4,0)</f>
        <v>317</v>
      </c>
    </row>
    <row r="5187" spans="1:5">
      <c r="A5187" s="55" t="s">
        <v>5631</v>
      </c>
      <c r="B5187" s="56">
        <v>200</v>
      </c>
      <c r="C5187" s="57">
        <v>45400</v>
      </c>
      <c r="D5187" s="57">
        <f t="shared" si="81"/>
        <v>227</v>
      </c>
      <c r="E5187" s="57" t="e">
        <f>VLOOKUP(A5187,'сентябрь 2020 (задание 1)'!$B$3:$E$16200,4,0)</f>
        <v>#N/A</v>
      </c>
    </row>
    <row r="5188" spans="1:5">
      <c r="A5188" s="55" t="s">
        <v>5632</v>
      </c>
      <c r="B5188" s="56">
        <v>150</v>
      </c>
      <c r="C5188" s="57">
        <v>27036</v>
      </c>
      <c r="D5188" s="57">
        <f t="shared" si="81"/>
        <v>180.24</v>
      </c>
      <c r="E5188" s="57" t="e">
        <f>VLOOKUP(A5188,'сентябрь 2020 (задание 1)'!$B$3:$E$16200,4,0)</f>
        <v>#N/A</v>
      </c>
    </row>
    <row r="5189" spans="1:5">
      <c r="A5189" s="20" t="s">
        <v>5633</v>
      </c>
      <c r="B5189" s="12">
        <v>250</v>
      </c>
      <c r="C5189" s="13">
        <v>101250</v>
      </c>
      <c r="D5189" s="13">
        <f t="shared" si="81"/>
        <v>405</v>
      </c>
      <c r="E5189" s="13">
        <f>VLOOKUP(A5189,'сентябрь 2020 (задание 1)'!$B$3:$E$16200,4,0)</f>
        <v>374.5</v>
      </c>
    </row>
    <row r="5190" spans="1:5">
      <c r="A5190" s="20" t="s">
        <v>5634</v>
      </c>
      <c r="B5190" s="12">
        <v>300</v>
      </c>
      <c r="C5190" s="13">
        <v>173850</v>
      </c>
      <c r="D5190" s="13">
        <f t="shared" si="81"/>
        <v>579.5</v>
      </c>
      <c r="E5190" s="13">
        <f>VLOOKUP(A5190,'сентябрь 2020 (задание 1)'!$B$3:$E$16200,4,0)</f>
        <v>714</v>
      </c>
    </row>
    <row r="5191" spans="1:5">
      <c r="A5191" s="55" t="s">
        <v>5635</v>
      </c>
      <c r="B5191" s="56">
        <v>400</v>
      </c>
      <c r="C5191" s="57">
        <v>455200</v>
      </c>
      <c r="D5191" s="57">
        <f t="shared" si="81"/>
        <v>1138</v>
      </c>
      <c r="E5191" s="57" t="e">
        <f>VLOOKUP(A5191,'сентябрь 2020 (задание 1)'!$B$3:$E$16200,4,0)</f>
        <v>#N/A</v>
      </c>
    </row>
    <row r="5192" spans="1:5">
      <c r="A5192" s="55" t="s">
        <v>5636</v>
      </c>
      <c r="B5192" s="56">
        <v>250</v>
      </c>
      <c r="C5192" s="57">
        <v>114199.5</v>
      </c>
      <c r="D5192" s="57">
        <f t="shared" si="81"/>
        <v>456.798</v>
      </c>
      <c r="E5192" s="57" t="e">
        <f>VLOOKUP(A5192,'сентябрь 2020 (задание 1)'!$B$3:$E$16200,4,0)</f>
        <v>#N/A</v>
      </c>
    </row>
    <row r="5193" spans="1:5">
      <c r="A5193" s="55" t="s">
        <v>5637</v>
      </c>
      <c r="B5193" s="56">
        <v>1</v>
      </c>
      <c r="C5193" s="57">
        <v>3662</v>
      </c>
      <c r="D5193" s="57">
        <f t="shared" si="81"/>
        <v>3662</v>
      </c>
      <c r="E5193" s="57" t="e">
        <f>VLOOKUP(A5193,'сентябрь 2020 (задание 1)'!$B$3:$E$16200,4,0)</f>
        <v>#N/A</v>
      </c>
    </row>
    <row r="5194" spans="1:5">
      <c r="A5194" s="20" t="s">
        <v>5638</v>
      </c>
      <c r="B5194" s="12">
        <v>50</v>
      </c>
      <c r="C5194" s="13">
        <v>2425</v>
      </c>
      <c r="D5194" s="13">
        <f t="shared" si="81"/>
        <v>48.5</v>
      </c>
      <c r="E5194" s="13">
        <f>VLOOKUP(A5194,'сентябрь 2020 (задание 1)'!$B$3:$E$16200,4,0)</f>
        <v>42</v>
      </c>
    </row>
    <row r="5195" spans="1:5">
      <c r="A5195" s="20" t="s">
        <v>5639</v>
      </c>
      <c r="B5195" s="15">
        <v>5250</v>
      </c>
      <c r="C5195" s="13">
        <v>347800</v>
      </c>
      <c r="D5195" s="13">
        <f t="shared" si="81"/>
        <v>66.247619047619054</v>
      </c>
      <c r="E5195" s="13">
        <f>VLOOKUP(A5195,'сентябрь 2020 (задание 1)'!$B$3:$E$16200,4,0)</f>
        <v>64.888888888888886</v>
      </c>
    </row>
    <row r="5196" spans="1:5">
      <c r="A5196" s="55" t="s">
        <v>5640</v>
      </c>
      <c r="B5196" s="56">
        <v>30</v>
      </c>
      <c r="C5196" s="57">
        <v>2430</v>
      </c>
      <c r="D5196" s="57">
        <f t="shared" si="81"/>
        <v>81</v>
      </c>
      <c r="E5196" s="57" t="e">
        <f>VLOOKUP(A5196,'сентябрь 2020 (задание 1)'!$B$3:$E$16200,4,0)</f>
        <v>#N/A</v>
      </c>
    </row>
    <row r="5197" spans="1:5">
      <c r="A5197" s="55" t="s">
        <v>5641</v>
      </c>
      <c r="B5197" s="56">
        <v>80</v>
      </c>
      <c r="C5197" s="57">
        <v>5400</v>
      </c>
      <c r="D5197" s="57">
        <f t="shared" si="81"/>
        <v>67.5</v>
      </c>
      <c r="E5197" s="57" t="e">
        <f>VLOOKUP(A5197,'сентябрь 2020 (задание 1)'!$B$3:$E$16200,4,0)</f>
        <v>#N/A</v>
      </c>
    </row>
    <row r="5198" spans="1:5">
      <c r="A5198" s="20" t="s">
        <v>5642</v>
      </c>
      <c r="B5198" s="15">
        <v>1800</v>
      </c>
      <c r="C5198" s="13">
        <v>223425</v>
      </c>
      <c r="D5198" s="13">
        <f t="shared" si="81"/>
        <v>124.125</v>
      </c>
      <c r="E5198" s="13">
        <f>VLOOKUP(A5198,'сентябрь 2020 (задание 1)'!$B$3:$E$16200,4,0)</f>
        <v>116.83783783783784</v>
      </c>
    </row>
    <row r="5199" spans="1:5">
      <c r="A5199" s="20" t="s">
        <v>5643</v>
      </c>
      <c r="B5199" s="12">
        <v>200</v>
      </c>
      <c r="C5199" s="13">
        <v>13200</v>
      </c>
      <c r="D5199" s="13">
        <f t="shared" si="81"/>
        <v>66</v>
      </c>
      <c r="E5199" s="13">
        <f>VLOOKUP(A5199,'сентябрь 2020 (задание 1)'!$B$3:$E$16200,4,0)</f>
        <v>68</v>
      </c>
    </row>
    <row r="5200" spans="1:5">
      <c r="A5200" s="20" t="s">
        <v>5644</v>
      </c>
      <c r="B5200" s="12">
        <v>50</v>
      </c>
      <c r="C5200" s="13">
        <v>6075</v>
      </c>
      <c r="D5200" s="13">
        <f t="shared" si="81"/>
        <v>121.5</v>
      </c>
      <c r="E5200" s="13">
        <f>VLOOKUP(A5200,'сентябрь 2020 (задание 1)'!$B$3:$E$16200,4,0)</f>
        <v>138.80000000000001</v>
      </c>
    </row>
    <row r="5201" spans="1:5">
      <c r="A5201" s="55" t="s">
        <v>5645</v>
      </c>
      <c r="B5201" s="56">
        <v>40</v>
      </c>
      <c r="C5201" s="57">
        <v>6560</v>
      </c>
      <c r="D5201" s="57">
        <f t="shared" si="81"/>
        <v>164</v>
      </c>
      <c r="E5201" s="57" t="e">
        <f>VLOOKUP(A5201,'сентябрь 2020 (задание 1)'!$B$3:$E$16200,4,0)</f>
        <v>#N/A</v>
      </c>
    </row>
    <row r="5202" spans="1:5">
      <c r="A5202" s="20" t="s">
        <v>5646</v>
      </c>
      <c r="B5202" s="12">
        <v>5</v>
      </c>
      <c r="C5202" s="14">
        <v>800</v>
      </c>
      <c r="D5202" s="13">
        <f t="shared" si="81"/>
        <v>160</v>
      </c>
      <c r="E5202" s="13">
        <f>VLOOKUP(A5202,'сентябрь 2020 (задание 1)'!$B$3:$E$16200,4,0)</f>
        <v>161.03030303030303</v>
      </c>
    </row>
    <row r="5203" spans="1:5">
      <c r="A5203" s="20" t="s">
        <v>5647</v>
      </c>
      <c r="B5203" s="12">
        <v>15</v>
      </c>
      <c r="C5203" s="13">
        <v>2665</v>
      </c>
      <c r="D5203" s="13">
        <f t="shared" si="81"/>
        <v>177.66666666666666</v>
      </c>
      <c r="E5203" s="13">
        <f>VLOOKUP(A5203,'сентябрь 2020 (задание 1)'!$B$3:$E$16200,4,0)</f>
        <v>177</v>
      </c>
    </row>
    <row r="5204" spans="1:5">
      <c r="A5204" s="20" t="s">
        <v>5648</v>
      </c>
      <c r="B5204" s="12">
        <v>20</v>
      </c>
      <c r="C5204" s="13">
        <v>4580</v>
      </c>
      <c r="D5204" s="13">
        <f t="shared" si="81"/>
        <v>229</v>
      </c>
      <c r="E5204" s="13">
        <f>VLOOKUP(A5204,'сентябрь 2020 (задание 1)'!$B$3:$E$16200,4,0)</f>
        <v>223</v>
      </c>
    </row>
    <row r="5205" spans="1:5">
      <c r="A5205" s="20" t="s">
        <v>5649</v>
      </c>
      <c r="B5205" s="12">
        <v>475</v>
      </c>
      <c r="C5205" s="13">
        <v>198600</v>
      </c>
      <c r="D5205" s="13">
        <f t="shared" si="81"/>
        <v>418.10526315789474</v>
      </c>
      <c r="E5205" s="13">
        <f>VLOOKUP(A5205,'сентябрь 2020 (задание 1)'!$B$3:$E$16200,4,0)</f>
        <v>459.15693430656933</v>
      </c>
    </row>
    <row r="5206" spans="1:5">
      <c r="A5206" s="20" t="s">
        <v>5650</v>
      </c>
      <c r="B5206" s="12">
        <v>55</v>
      </c>
      <c r="C5206" s="13">
        <v>51287.5</v>
      </c>
      <c r="D5206" s="13">
        <f t="shared" si="81"/>
        <v>932.5</v>
      </c>
      <c r="E5206" s="13">
        <f>VLOOKUP(A5206,'сентябрь 2020 (задание 1)'!$B$3:$E$16200,4,0)</f>
        <v>1012.625</v>
      </c>
    </row>
    <row r="5207" spans="1:5">
      <c r="A5207" s="20" t="s">
        <v>5651</v>
      </c>
      <c r="B5207" s="12">
        <v>2</v>
      </c>
      <c r="C5207" s="13">
        <v>10610</v>
      </c>
      <c r="D5207" s="13">
        <f t="shared" si="81"/>
        <v>5305</v>
      </c>
      <c r="E5207" s="13">
        <f>VLOOKUP(A5207,'сентябрь 2020 (задание 1)'!$B$3:$E$16200,4,0)</f>
        <v>6721.181818181818</v>
      </c>
    </row>
    <row r="5208" spans="1:5">
      <c r="A5208" s="20" t="s">
        <v>5652</v>
      </c>
      <c r="B5208" s="12">
        <v>13</v>
      </c>
      <c r="C5208" s="13">
        <v>37165</v>
      </c>
      <c r="D5208" s="13">
        <f t="shared" si="81"/>
        <v>2858.8461538461538</v>
      </c>
      <c r="E5208" s="13">
        <f>VLOOKUP(A5208,'сентябрь 2020 (задание 1)'!$B$3:$E$16200,4,0)</f>
        <v>3039.9391304347828</v>
      </c>
    </row>
    <row r="5209" spans="1:5">
      <c r="A5209" s="20" t="s">
        <v>5653</v>
      </c>
      <c r="B5209" s="12">
        <v>8</v>
      </c>
      <c r="C5209" s="13">
        <v>33540</v>
      </c>
      <c r="D5209" s="13">
        <f t="shared" si="81"/>
        <v>4192.5</v>
      </c>
      <c r="E5209" s="13">
        <f>VLOOKUP(A5209,'сентябрь 2020 (задание 1)'!$B$3:$E$16200,4,0)</f>
        <v>4485.3999999999996</v>
      </c>
    </row>
    <row r="5210" spans="1:5">
      <c r="A5210" s="20" t="s">
        <v>5654</v>
      </c>
      <c r="B5210" s="12">
        <v>2</v>
      </c>
      <c r="C5210" s="13">
        <v>1440</v>
      </c>
      <c r="D5210" s="13">
        <f t="shared" si="81"/>
        <v>720</v>
      </c>
      <c r="E5210" s="13">
        <f>VLOOKUP(A5210,'сентябрь 2020 (задание 1)'!$B$3:$E$16200,4,0)</f>
        <v>417</v>
      </c>
    </row>
    <row r="5211" spans="1:5">
      <c r="A5211" s="20" t="s">
        <v>5655</v>
      </c>
      <c r="B5211" s="12">
        <v>96</v>
      </c>
      <c r="C5211" s="13">
        <v>14051</v>
      </c>
      <c r="D5211" s="13">
        <f t="shared" si="81"/>
        <v>146.36458333333334</v>
      </c>
      <c r="E5211" s="13">
        <f>VLOOKUP(A5211,'сентябрь 2020 (задание 1)'!$B$3:$E$16200,4,0)</f>
        <v>208.02272727272728</v>
      </c>
    </row>
    <row r="5212" spans="1:5">
      <c r="A5212" s="20" t="s">
        <v>5656</v>
      </c>
      <c r="B5212" s="12">
        <v>47</v>
      </c>
      <c r="C5212" s="13">
        <v>9162.5</v>
      </c>
      <c r="D5212" s="13">
        <f t="shared" si="81"/>
        <v>194.94680851063831</v>
      </c>
      <c r="E5212" s="13">
        <f>VLOOKUP(A5212,'сентябрь 2020 (задание 1)'!$B$3:$E$16200,4,0)</f>
        <v>261.75</v>
      </c>
    </row>
    <row r="5213" spans="1:5">
      <c r="A5213" s="20" t="s">
        <v>5657</v>
      </c>
      <c r="B5213" s="12">
        <v>4</v>
      </c>
      <c r="C5213" s="13">
        <v>1192</v>
      </c>
      <c r="D5213" s="13">
        <f t="shared" si="81"/>
        <v>298</v>
      </c>
      <c r="E5213" s="13">
        <f>VLOOKUP(A5213,'сентябрь 2020 (задание 1)'!$B$3:$E$16200,4,0)</f>
        <v>420.45833333333331</v>
      </c>
    </row>
    <row r="5214" spans="1:5">
      <c r="A5214" s="55" t="s">
        <v>5658</v>
      </c>
      <c r="B5214" s="56">
        <v>41</v>
      </c>
      <c r="C5214" s="57">
        <v>18044</v>
      </c>
      <c r="D5214" s="57">
        <f t="shared" si="81"/>
        <v>440.09756097560978</v>
      </c>
      <c r="E5214" s="57" t="e">
        <f>VLOOKUP(A5214,'сентябрь 2020 (задание 1)'!$B$3:$E$16200,4,0)</f>
        <v>#N/A</v>
      </c>
    </row>
    <row r="5215" spans="1:5">
      <c r="A5215" s="55" t="s">
        <v>5659</v>
      </c>
      <c r="B5215" s="56">
        <v>4</v>
      </c>
      <c r="C5215" s="57">
        <v>1000</v>
      </c>
      <c r="D5215" s="57">
        <f t="shared" si="81"/>
        <v>250</v>
      </c>
      <c r="E5215" s="57" t="e">
        <f>VLOOKUP(A5215,'сентябрь 2020 (задание 1)'!$B$3:$E$16200,4,0)</f>
        <v>#N/A</v>
      </c>
    </row>
    <row r="5216" spans="1:5">
      <c r="A5216" s="20" t="s">
        <v>5660</v>
      </c>
      <c r="B5216" s="12">
        <v>20</v>
      </c>
      <c r="C5216" s="13">
        <v>3570</v>
      </c>
      <c r="D5216" s="13">
        <f t="shared" si="81"/>
        <v>178.5</v>
      </c>
      <c r="E5216" s="13">
        <f>VLOOKUP(A5216,'сентябрь 2020 (задание 1)'!$B$3:$E$16200,4,0)</f>
        <v>226.875</v>
      </c>
    </row>
    <row r="5217" spans="1:5">
      <c r="A5217" s="20" t="s">
        <v>5661</v>
      </c>
      <c r="B5217" s="12">
        <v>26</v>
      </c>
      <c r="C5217" s="13">
        <v>7635.5</v>
      </c>
      <c r="D5217" s="13">
        <f t="shared" si="81"/>
        <v>293.67307692307691</v>
      </c>
      <c r="E5217" s="13">
        <f>VLOOKUP(A5217,'сентябрь 2020 (задание 1)'!$B$3:$E$16200,4,0)</f>
        <v>372.90909090909093</v>
      </c>
    </row>
    <row r="5218" spans="1:5">
      <c r="A5218" s="20" t="s">
        <v>5662</v>
      </c>
      <c r="B5218" s="12">
        <v>42</v>
      </c>
      <c r="C5218" s="13">
        <v>18402</v>
      </c>
      <c r="D5218" s="13">
        <f t="shared" si="81"/>
        <v>438.14285714285717</v>
      </c>
      <c r="E5218" s="13">
        <f>VLOOKUP(A5218,'сентябрь 2020 (задание 1)'!$B$3:$E$16200,4,0)</f>
        <v>478.5</v>
      </c>
    </row>
    <row r="5219" spans="1:5">
      <c r="A5219" s="20" t="s">
        <v>5663</v>
      </c>
      <c r="B5219" s="12">
        <v>17</v>
      </c>
      <c r="C5219" s="13">
        <v>19409.5</v>
      </c>
      <c r="D5219" s="13">
        <f t="shared" si="81"/>
        <v>1141.7352941176471</v>
      </c>
      <c r="E5219" s="13">
        <f>VLOOKUP(A5219,'сентябрь 2020 (задание 1)'!$B$3:$E$16200,4,0)</f>
        <v>1100.5</v>
      </c>
    </row>
    <row r="5220" spans="1:5">
      <c r="A5220" s="55" t="s">
        <v>5664</v>
      </c>
      <c r="B5220" s="56">
        <v>10</v>
      </c>
      <c r="C5220" s="57">
        <v>14200</v>
      </c>
      <c r="D5220" s="57">
        <f t="shared" si="81"/>
        <v>1420</v>
      </c>
      <c r="E5220" s="57" t="e">
        <f>VLOOKUP(A5220,'сентябрь 2020 (задание 1)'!$B$3:$E$16200,4,0)</f>
        <v>#N/A</v>
      </c>
    </row>
    <row r="5221" spans="1:5">
      <c r="A5221" s="20" t="s">
        <v>5665</v>
      </c>
      <c r="B5221" s="12">
        <v>108</v>
      </c>
      <c r="C5221" s="13">
        <v>15866</v>
      </c>
      <c r="D5221" s="13">
        <f t="shared" si="81"/>
        <v>146.90740740740742</v>
      </c>
      <c r="E5221" s="13">
        <f>VLOOKUP(A5221,'сентябрь 2020 (задание 1)'!$B$3:$E$16200,4,0)</f>
        <v>154.04615384615386</v>
      </c>
    </row>
    <row r="5222" spans="1:5">
      <c r="A5222" s="20" t="s">
        <v>5666</v>
      </c>
      <c r="B5222" s="12">
        <v>179</v>
      </c>
      <c r="C5222" s="13">
        <v>36215.5</v>
      </c>
      <c r="D5222" s="13">
        <f t="shared" si="81"/>
        <v>202.32122905027933</v>
      </c>
      <c r="E5222" s="13">
        <f>VLOOKUP(A5222,'сентябрь 2020 (задание 1)'!$B$3:$E$16200,4,0)</f>
        <v>220.2</v>
      </c>
    </row>
    <row r="5223" spans="1:5">
      <c r="A5223" s="20" t="s">
        <v>5667</v>
      </c>
      <c r="B5223" s="12">
        <v>225</v>
      </c>
      <c r="C5223" s="13">
        <v>86719.5</v>
      </c>
      <c r="D5223" s="13">
        <f t="shared" si="81"/>
        <v>385.42</v>
      </c>
      <c r="E5223" s="13">
        <f>VLOOKUP(A5223,'сентябрь 2020 (задание 1)'!$B$3:$E$16200,4,0)</f>
        <v>413.5</v>
      </c>
    </row>
    <row r="5224" spans="1:5">
      <c r="A5224" s="20" t="s">
        <v>5668</v>
      </c>
      <c r="B5224" s="12">
        <v>58</v>
      </c>
      <c r="C5224" s="13">
        <v>33496</v>
      </c>
      <c r="D5224" s="13">
        <f t="shared" si="81"/>
        <v>577.51724137931035</v>
      </c>
      <c r="E5224" s="13">
        <f>VLOOKUP(A5224,'сентябрь 2020 (задание 1)'!$B$3:$E$16200,4,0)</f>
        <v>601.5</v>
      </c>
    </row>
    <row r="5225" spans="1:5">
      <c r="A5225" s="55" t="s">
        <v>5669</v>
      </c>
      <c r="B5225" s="56">
        <v>1</v>
      </c>
      <c r="C5225" s="58">
        <v>283</v>
      </c>
      <c r="D5225" s="57">
        <f t="shared" si="81"/>
        <v>283</v>
      </c>
      <c r="E5225" s="57" t="e">
        <f>VLOOKUP(A5225,'сентябрь 2020 (задание 1)'!$B$3:$E$16200,4,0)</f>
        <v>#N/A</v>
      </c>
    </row>
    <row r="5226" spans="1:5">
      <c r="A5226" s="20" t="s">
        <v>5670</v>
      </c>
      <c r="B5226" s="12">
        <v>2</v>
      </c>
      <c r="C5226" s="13">
        <v>2587</v>
      </c>
      <c r="D5226" s="13">
        <f t="shared" si="81"/>
        <v>1293.5</v>
      </c>
      <c r="E5226" s="13">
        <f>VLOOKUP(A5226,'сентябрь 2020 (задание 1)'!$B$3:$E$16200,4,0)</f>
        <v>1272</v>
      </c>
    </row>
    <row r="5227" spans="1:5">
      <c r="A5227" s="20" t="s">
        <v>5671</v>
      </c>
      <c r="B5227" s="12">
        <v>37</v>
      </c>
      <c r="C5227" s="13">
        <v>7677.5</v>
      </c>
      <c r="D5227" s="13">
        <f t="shared" si="81"/>
        <v>207.5</v>
      </c>
      <c r="E5227" s="13">
        <f>VLOOKUP(A5227,'сентябрь 2020 (задание 1)'!$B$3:$E$16200,4,0)</f>
        <v>260.10000000000002</v>
      </c>
    </row>
    <row r="5228" spans="1:5">
      <c r="A5228" s="55" t="s">
        <v>5672</v>
      </c>
      <c r="B5228" s="56">
        <v>6</v>
      </c>
      <c r="C5228" s="57">
        <v>1809</v>
      </c>
      <c r="D5228" s="57">
        <f t="shared" si="81"/>
        <v>301.5</v>
      </c>
      <c r="E5228" s="57" t="e">
        <f>VLOOKUP(A5228,'сентябрь 2020 (задание 1)'!$B$3:$E$16200,4,0)</f>
        <v>#N/A</v>
      </c>
    </row>
    <row r="5229" spans="1:5">
      <c r="A5229" s="20" t="s">
        <v>5673</v>
      </c>
      <c r="B5229" s="12">
        <v>29</v>
      </c>
      <c r="C5229" s="13">
        <v>8400</v>
      </c>
      <c r="D5229" s="13">
        <f t="shared" si="81"/>
        <v>289.65517241379308</v>
      </c>
      <c r="E5229" s="13">
        <f>VLOOKUP(A5229,'сентябрь 2020 (задание 1)'!$B$3:$E$16200,4,0)</f>
        <v>291</v>
      </c>
    </row>
    <row r="5230" spans="1:5">
      <c r="A5230" s="20" t="s">
        <v>5674</v>
      </c>
      <c r="B5230" s="12">
        <v>286</v>
      </c>
      <c r="C5230" s="13">
        <v>76708.5</v>
      </c>
      <c r="D5230" s="13">
        <f t="shared" si="81"/>
        <v>268.21153846153845</v>
      </c>
      <c r="E5230" s="13">
        <f>VLOOKUP(A5230,'сентябрь 2020 (задание 1)'!$B$3:$E$16200,4,0)</f>
        <v>355.30555555555554</v>
      </c>
    </row>
    <row r="5231" spans="1:5">
      <c r="A5231" s="55" t="s">
        <v>5675</v>
      </c>
      <c r="B5231" s="56">
        <v>18</v>
      </c>
      <c r="C5231" s="57">
        <v>7767</v>
      </c>
      <c r="D5231" s="57">
        <f t="shared" si="81"/>
        <v>431.5</v>
      </c>
      <c r="E5231" s="57" t="e">
        <f>VLOOKUP(A5231,'сентябрь 2020 (задание 1)'!$B$3:$E$16200,4,0)</f>
        <v>#N/A</v>
      </c>
    </row>
    <row r="5232" spans="1:5">
      <c r="A5232" s="20" t="s">
        <v>5676</v>
      </c>
      <c r="B5232" s="12">
        <v>64</v>
      </c>
      <c r="C5232" s="13">
        <v>28672</v>
      </c>
      <c r="D5232" s="13">
        <f t="shared" si="81"/>
        <v>448</v>
      </c>
      <c r="E5232" s="13">
        <f>VLOOKUP(A5232,'сентябрь 2020 (задание 1)'!$B$3:$E$16200,4,0)</f>
        <v>469</v>
      </c>
    </row>
    <row r="5233" spans="1:5">
      <c r="A5233" s="20" t="s">
        <v>5677</v>
      </c>
      <c r="B5233" s="12">
        <v>1</v>
      </c>
      <c r="C5233" s="14">
        <v>431.5</v>
      </c>
      <c r="D5233" s="13">
        <f t="shared" si="81"/>
        <v>431.5</v>
      </c>
      <c r="E5233" s="13">
        <f>VLOOKUP(A5233,'сентябрь 2020 (задание 1)'!$B$3:$E$16200,4,0)</f>
        <v>518</v>
      </c>
    </row>
    <row r="5234" spans="1:5">
      <c r="A5234" s="20" t="s">
        <v>5678</v>
      </c>
      <c r="B5234" s="12">
        <v>20</v>
      </c>
      <c r="C5234" s="13">
        <v>10100</v>
      </c>
      <c r="D5234" s="13">
        <f t="shared" si="81"/>
        <v>505</v>
      </c>
      <c r="E5234" s="13">
        <f>VLOOKUP(A5234,'сентябрь 2020 (задание 1)'!$B$3:$E$16200,4,0)</f>
        <v>474.13461538461536</v>
      </c>
    </row>
    <row r="5235" spans="1:5">
      <c r="A5235" s="55" t="s">
        <v>5679</v>
      </c>
      <c r="B5235" s="56">
        <v>3</v>
      </c>
      <c r="C5235" s="57">
        <v>2334</v>
      </c>
      <c r="D5235" s="57">
        <f t="shared" si="81"/>
        <v>778</v>
      </c>
      <c r="E5235" s="57" t="e">
        <f>VLOOKUP(A5235,'сентябрь 2020 (задание 1)'!$B$3:$E$16200,4,0)</f>
        <v>#N/A</v>
      </c>
    </row>
    <row r="5236" spans="1:5">
      <c r="A5236" s="55" t="s">
        <v>5680</v>
      </c>
      <c r="B5236" s="56">
        <v>4</v>
      </c>
      <c r="C5236" s="57">
        <v>2760</v>
      </c>
      <c r="D5236" s="57">
        <f t="shared" si="81"/>
        <v>690</v>
      </c>
      <c r="E5236" s="57" t="e">
        <f>VLOOKUP(A5236,'сентябрь 2020 (задание 1)'!$B$3:$E$16200,4,0)</f>
        <v>#N/A</v>
      </c>
    </row>
    <row r="5237" spans="1:5">
      <c r="A5237" s="55" t="s">
        <v>5681</v>
      </c>
      <c r="B5237" s="56">
        <v>2</v>
      </c>
      <c r="C5237" s="57">
        <v>1556</v>
      </c>
      <c r="D5237" s="57">
        <f t="shared" si="81"/>
        <v>778</v>
      </c>
      <c r="E5237" s="57" t="e">
        <f>VLOOKUP(A5237,'сентябрь 2020 (задание 1)'!$B$3:$E$16200,4,0)</f>
        <v>#N/A</v>
      </c>
    </row>
    <row r="5238" spans="1:5">
      <c r="A5238" s="20" t="s">
        <v>5682</v>
      </c>
      <c r="B5238" s="12">
        <v>3</v>
      </c>
      <c r="C5238" s="13">
        <v>2459.5</v>
      </c>
      <c r="D5238" s="13">
        <f t="shared" si="81"/>
        <v>819.83333333333337</v>
      </c>
      <c r="E5238" s="13">
        <f>VLOOKUP(A5238,'сентябрь 2020 (задание 1)'!$B$3:$E$16200,4,0)</f>
        <v>722</v>
      </c>
    </row>
    <row r="5239" spans="1:5">
      <c r="A5239" s="55" t="s">
        <v>5683</v>
      </c>
      <c r="B5239" s="56">
        <v>2</v>
      </c>
      <c r="C5239" s="57">
        <v>2587</v>
      </c>
      <c r="D5239" s="57">
        <f t="shared" si="81"/>
        <v>1293.5</v>
      </c>
      <c r="E5239" s="57" t="e">
        <f>VLOOKUP(A5239,'сентябрь 2020 (задание 1)'!$B$3:$E$16200,4,0)</f>
        <v>#N/A</v>
      </c>
    </row>
    <row r="5240" spans="1:5">
      <c r="A5240" s="55" t="s">
        <v>5684</v>
      </c>
      <c r="B5240" s="56">
        <v>1</v>
      </c>
      <c r="C5240" s="57">
        <v>1147.5</v>
      </c>
      <c r="D5240" s="57">
        <f t="shared" si="81"/>
        <v>1147.5</v>
      </c>
      <c r="E5240" s="57" t="e">
        <f>VLOOKUP(A5240,'сентябрь 2020 (задание 1)'!$B$3:$E$16200,4,0)</f>
        <v>#N/A</v>
      </c>
    </row>
    <row r="5241" spans="1:5">
      <c r="A5241" s="55" t="s">
        <v>5685</v>
      </c>
      <c r="B5241" s="56">
        <v>6</v>
      </c>
      <c r="C5241" s="57">
        <v>4981</v>
      </c>
      <c r="D5241" s="57">
        <f t="shared" si="81"/>
        <v>830.16666666666663</v>
      </c>
      <c r="E5241" s="57" t="e">
        <f>VLOOKUP(A5241,'сентябрь 2020 (задание 1)'!$B$3:$E$16200,4,0)</f>
        <v>#N/A</v>
      </c>
    </row>
    <row r="5242" spans="1:5">
      <c r="A5242" s="55" t="s">
        <v>5686</v>
      </c>
      <c r="B5242" s="56">
        <v>14</v>
      </c>
      <c r="C5242" s="57">
        <v>15208</v>
      </c>
      <c r="D5242" s="57">
        <f t="shared" si="81"/>
        <v>1086.2857142857142</v>
      </c>
      <c r="E5242" s="57" t="e">
        <f>VLOOKUP(A5242,'сентябрь 2020 (задание 1)'!$B$3:$E$16200,4,0)</f>
        <v>#N/A</v>
      </c>
    </row>
    <row r="5243" spans="1:5">
      <c r="A5243" s="20" t="s">
        <v>5687</v>
      </c>
      <c r="B5243" s="12">
        <v>5</v>
      </c>
      <c r="C5243" s="14">
        <v>877.5</v>
      </c>
      <c r="D5243" s="13">
        <f t="shared" si="81"/>
        <v>175.5</v>
      </c>
      <c r="E5243" s="13">
        <f>VLOOKUP(A5243,'сентябрь 2020 (задание 1)'!$B$3:$E$16200,4,0)</f>
        <v>221.875</v>
      </c>
    </row>
    <row r="5244" spans="1:5">
      <c r="A5244" s="55" t="s">
        <v>5688</v>
      </c>
      <c r="B5244" s="56">
        <v>6</v>
      </c>
      <c r="C5244" s="57">
        <v>4902</v>
      </c>
      <c r="D5244" s="57">
        <f t="shared" si="81"/>
        <v>817</v>
      </c>
      <c r="E5244" s="57" t="e">
        <f>VLOOKUP(A5244,'сентябрь 2020 (задание 1)'!$B$3:$E$16200,4,0)</f>
        <v>#N/A</v>
      </c>
    </row>
    <row r="5245" spans="1:5">
      <c r="A5245" s="20" t="s">
        <v>5689</v>
      </c>
      <c r="B5245" s="12">
        <v>3</v>
      </c>
      <c r="C5245" s="14">
        <v>724.5</v>
      </c>
      <c r="D5245" s="13">
        <f t="shared" si="81"/>
        <v>241.5</v>
      </c>
      <c r="E5245" s="13">
        <f>VLOOKUP(A5245,'сентябрь 2020 (задание 1)'!$B$3:$E$16200,4,0)</f>
        <v>278</v>
      </c>
    </row>
    <row r="5246" spans="1:5">
      <c r="A5246" s="20" t="s">
        <v>5690</v>
      </c>
      <c r="B5246" s="12">
        <v>9</v>
      </c>
      <c r="C5246" s="13">
        <v>3607.5</v>
      </c>
      <c r="D5246" s="13">
        <f t="shared" si="81"/>
        <v>400.83333333333331</v>
      </c>
      <c r="E5246" s="13">
        <f>VLOOKUP(A5246,'сентябрь 2020 (задание 1)'!$B$3:$E$16200,4,0)</f>
        <v>439</v>
      </c>
    </row>
    <row r="5247" spans="1:5">
      <c r="A5247" s="20" t="s">
        <v>5691</v>
      </c>
      <c r="B5247" s="12">
        <v>32</v>
      </c>
      <c r="C5247" s="13">
        <v>22404</v>
      </c>
      <c r="D5247" s="13">
        <f t="shared" si="81"/>
        <v>700.125</v>
      </c>
      <c r="E5247" s="13">
        <f>VLOOKUP(A5247,'сентябрь 2020 (задание 1)'!$B$3:$E$16200,4,0)</f>
        <v>882.92857142857144</v>
      </c>
    </row>
    <row r="5248" spans="1:5">
      <c r="A5248" s="55" t="s">
        <v>5692</v>
      </c>
      <c r="B5248" s="56">
        <v>1</v>
      </c>
      <c r="C5248" s="57">
        <v>1075</v>
      </c>
      <c r="D5248" s="57">
        <f t="shared" si="81"/>
        <v>1075</v>
      </c>
      <c r="E5248" s="57" t="e">
        <f>VLOOKUP(A5248,'сентябрь 2020 (задание 1)'!$B$3:$E$16200,4,0)</f>
        <v>#N/A</v>
      </c>
    </row>
    <row r="5249" spans="1:5">
      <c r="A5249" s="20" t="s">
        <v>5693</v>
      </c>
      <c r="B5249" s="12">
        <v>13</v>
      </c>
      <c r="C5249" s="13">
        <v>13507</v>
      </c>
      <c r="D5249" s="13">
        <f t="shared" si="81"/>
        <v>1039</v>
      </c>
      <c r="E5249" s="13">
        <f>VLOOKUP(A5249,'сентябрь 2020 (задание 1)'!$B$3:$E$16200,4,0)</f>
        <v>1191</v>
      </c>
    </row>
    <row r="5250" spans="1:5">
      <c r="A5250" s="55" t="s">
        <v>5694</v>
      </c>
      <c r="B5250" s="56">
        <v>4</v>
      </c>
      <c r="C5250" s="58">
        <v>966</v>
      </c>
      <c r="D5250" s="57">
        <f t="shared" ref="D5250:D5313" si="82">IF(B5250&lt;0,-C5250/-B5250,C5250/B5250)</f>
        <v>241.5</v>
      </c>
      <c r="E5250" s="57" t="e">
        <f>VLOOKUP(A5250,'сентябрь 2020 (задание 1)'!$B$3:$E$16200,4,0)</f>
        <v>#N/A</v>
      </c>
    </row>
    <row r="5251" spans="1:5">
      <c r="A5251" s="55" t="s">
        <v>5695</v>
      </c>
      <c r="B5251" s="56">
        <v>22</v>
      </c>
      <c r="C5251" s="57">
        <v>7904</v>
      </c>
      <c r="D5251" s="57">
        <f t="shared" si="82"/>
        <v>359.27272727272725</v>
      </c>
      <c r="E5251" s="57" t="e">
        <f>VLOOKUP(A5251,'сентябрь 2020 (задание 1)'!$B$3:$E$16200,4,0)</f>
        <v>#N/A</v>
      </c>
    </row>
    <row r="5252" spans="1:5">
      <c r="A5252" s="55" t="s">
        <v>5696</v>
      </c>
      <c r="B5252" s="56">
        <v>12</v>
      </c>
      <c r="C5252" s="57">
        <v>4944</v>
      </c>
      <c r="D5252" s="57">
        <f t="shared" si="82"/>
        <v>412</v>
      </c>
      <c r="E5252" s="57" t="e">
        <f>VLOOKUP(A5252,'сентябрь 2020 (задание 1)'!$B$3:$E$16200,4,0)</f>
        <v>#N/A</v>
      </c>
    </row>
    <row r="5253" spans="1:5">
      <c r="A5253" s="55" t="s">
        <v>5697</v>
      </c>
      <c r="B5253" s="56">
        <v>1</v>
      </c>
      <c r="C5253" s="58">
        <v>565</v>
      </c>
      <c r="D5253" s="57">
        <f t="shared" si="82"/>
        <v>565</v>
      </c>
      <c r="E5253" s="57" t="e">
        <f>VLOOKUP(A5253,'сентябрь 2020 (задание 1)'!$B$3:$E$16200,4,0)</f>
        <v>#N/A</v>
      </c>
    </row>
    <row r="5254" spans="1:5">
      <c r="A5254" s="20" t="s">
        <v>5698</v>
      </c>
      <c r="B5254" s="12">
        <v>3</v>
      </c>
      <c r="C5254" s="13">
        <v>2286</v>
      </c>
      <c r="D5254" s="13">
        <f t="shared" si="82"/>
        <v>762</v>
      </c>
      <c r="E5254" s="13">
        <f>VLOOKUP(A5254,'сентябрь 2020 (задание 1)'!$B$3:$E$16200,4,0)</f>
        <v>944</v>
      </c>
    </row>
    <row r="5255" spans="1:5">
      <c r="A5255" s="55" t="s">
        <v>5699</v>
      </c>
      <c r="B5255" s="56">
        <v>6</v>
      </c>
      <c r="C5255" s="57">
        <v>7032</v>
      </c>
      <c r="D5255" s="57">
        <f t="shared" si="82"/>
        <v>1172</v>
      </c>
      <c r="E5255" s="57" t="e">
        <f>VLOOKUP(A5255,'сентябрь 2020 (задание 1)'!$B$3:$E$16200,4,0)</f>
        <v>#N/A</v>
      </c>
    </row>
    <row r="5256" spans="1:5">
      <c r="A5256" s="20" t="s">
        <v>5700</v>
      </c>
      <c r="B5256" s="12">
        <v>53</v>
      </c>
      <c r="C5256" s="13">
        <v>10573.5</v>
      </c>
      <c r="D5256" s="13">
        <f t="shared" si="82"/>
        <v>199.5</v>
      </c>
      <c r="E5256" s="13">
        <f>VLOOKUP(A5256,'сентябрь 2020 (задание 1)'!$B$3:$E$16200,4,0)</f>
        <v>229.89396946564887</v>
      </c>
    </row>
    <row r="5257" spans="1:5">
      <c r="A5257" s="20" t="s">
        <v>5701</v>
      </c>
      <c r="B5257" s="12">
        <v>10</v>
      </c>
      <c r="C5257" s="13">
        <v>2460</v>
      </c>
      <c r="D5257" s="13">
        <f t="shared" si="82"/>
        <v>246</v>
      </c>
      <c r="E5257" s="13">
        <f>VLOOKUP(A5257,'сентябрь 2020 (задание 1)'!$B$3:$E$16200,4,0)</f>
        <v>283</v>
      </c>
    </row>
    <row r="5258" spans="1:5">
      <c r="A5258" s="55" t="s">
        <v>5702</v>
      </c>
      <c r="B5258" s="56">
        <v>6</v>
      </c>
      <c r="C5258" s="57">
        <v>3255</v>
      </c>
      <c r="D5258" s="57">
        <f t="shared" si="82"/>
        <v>542.5</v>
      </c>
      <c r="E5258" s="57" t="e">
        <f>VLOOKUP(A5258,'сентябрь 2020 (задание 1)'!$B$3:$E$16200,4,0)</f>
        <v>#N/A</v>
      </c>
    </row>
    <row r="5259" spans="1:5">
      <c r="A5259" s="55" t="s">
        <v>5703</v>
      </c>
      <c r="B5259" s="56">
        <v>2</v>
      </c>
      <c r="C5259" s="57">
        <v>1119</v>
      </c>
      <c r="D5259" s="57">
        <f t="shared" si="82"/>
        <v>559.5</v>
      </c>
      <c r="E5259" s="57" t="e">
        <f>VLOOKUP(A5259,'сентябрь 2020 (задание 1)'!$B$3:$E$16200,4,0)</f>
        <v>#N/A</v>
      </c>
    </row>
    <row r="5260" spans="1:5">
      <c r="A5260" s="20" t="s">
        <v>5704</v>
      </c>
      <c r="B5260" s="12">
        <v>225</v>
      </c>
      <c r="C5260" s="13">
        <v>37604.5</v>
      </c>
      <c r="D5260" s="13">
        <f t="shared" si="82"/>
        <v>167.13111111111112</v>
      </c>
      <c r="E5260" s="13">
        <f>VLOOKUP(A5260,'сентябрь 2020 (задание 1)'!$B$3:$E$16200,4,0)</f>
        <v>189</v>
      </c>
    </row>
    <row r="5261" spans="1:5">
      <c r="A5261" s="55" t="s">
        <v>5705</v>
      </c>
      <c r="B5261" s="56">
        <v>2</v>
      </c>
      <c r="C5261" s="58">
        <v>492</v>
      </c>
      <c r="D5261" s="57">
        <f t="shared" si="82"/>
        <v>246</v>
      </c>
      <c r="E5261" s="57" t="e">
        <f>VLOOKUP(A5261,'сентябрь 2020 (задание 1)'!$B$3:$E$16200,4,0)</f>
        <v>#N/A</v>
      </c>
    </row>
    <row r="5262" spans="1:5">
      <c r="A5262" s="55" t="s">
        <v>5706</v>
      </c>
      <c r="B5262" s="56">
        <v>5</v>
      </c>
      <c r="C5262" s="57">
        <v>1602</v>
      </c>
      <c r="D5262" s="57">
        <f t="shared" si="82"/>
        <v>320.39999999999998</v>
      </c>
      <c r="E5262" s="57" t="e">
        <f>VLOOKUP(A5262,'сентябрь 2020 (задание 1)'!$B$3:$E$16200,4,0)</f>
        <v>#N/A</v>
      </c>
    </row>
    <row r="5263" spans="1:5">
      <c r="A5263" s="55" t="s">
        <v>5707</v>
      </c>
      <c r="B5263" s="56">
        <v>6</v>
      </c>
      <c r="C5263" s="57">
        <v>1476</v>
      </c>
      <c r="D5263" s="57">
        <f t="shared" si="82"/>
        <v>246</v>
      </c>
      <c r="E5263" s="57" t="e">
        <f>VLOOKUP(A5263,'сентябрь 2020 (задание 1)'!$B$3:$E$16200,4,0)</f>
        <v>#N/A</v>
      </c>
    </row>
    <row r="5264" spans="1:5">
      <c r="A5264" s="55" t="s">
        <v>5708</v>
      </c>
      <c r="B5264" s="56">
        <v>37</v>
      </c>
      <c r="C5264" s="57">
        <v>15902.5</v>
      </c>
      <c r="D5264" s="57">
        <f t="shared" si="82"/>
        <v>429.79729729729729</v>
      </c>
      <c r="E5264" s="57" t="e">
        <f>VLOOKUP(A5264,'сентябрь 2020 (задание 1)'!$B$3:$E$16200,4,0)</f>
        <v>#N/A</v>
      </c>
    </row>
    <row r="5265" spans="1:5">
      <c r="A5265" s="55" t="s">
        <v>5709</v>
      </c>
      <c r="B5265" s="56">
        <v>2</v>
      </c>
      <c r="C5265" s="57">
        <v>1468</v>
      </c>
      <c r="D5265" s="57">
        <f t="shared" si="82"/>
        <v>734</v>
      </c>
      <c r="E5265" s="57" t="e">
        <f>VLOOKUP(A5265,'сентябрь 2020 (задание 1)'!$B$3:$E$16200,4,0)</f>
        <v>#N/A</v>
      </c>
    </row>
    <row r="5266" spans="1:5">
      <c r="A5266" s="55" t="s">
        <v>5710</v>
      </c>
      <c r="B5266" s="56">
        <v>5</v>
      </c>
      <c r="C5266" s="57">
        <v>8802</v>
      </c>
      <c r="D5266" s="57">
        <f t="shared" si="82"/>
        <v>1760.4</v>
      </c>
      <c r="E5266" s="57" t="e">
        <f>VLOOKUP(A5266,'сентябрь 2020 (задание 1)'!$B$3:$E$16200,4,0)</f>
        <v>#N/A</v>
      </c>
    </row>
    <row r="5267" spans="1:5">
      <c r="A5267" s="20" t="s">
        <v>5711</v>
      </c>
      <c r="B5267" s="12">
        <v>5</v>
      </c>
      <c r="C5267" s="13">
        <v>7690</v>
      </c>
      <c r="D5267" s="13">
        <f t="shared" si="82"/>
        <v>1538</v>
      </c>
      <c r="E5267" s="13">
        <f>VLOOKUP(A5267,'сентябрь 2020 (задание 1)'!$B$3:$E$16200,4,0)</f>
        <v>1512.5</v>
      </c>
    </row>
    <row r="5268" spans="1:5">
      <c r="A5268" s="20" t="s">
        <v>5712</v>
      </c>
      <c r="B5268" s="12">
        <v>10</v>
      </c>
      <c r="C5268" s="13">
        <v>5175</v>
      </c>
      <c r="D5268" s="13">
        <f t="shared" si="82"/>
        <v>517.5</v>
      </c>
      <c r="E5268" s="13">
        <f>VLOOKUP(A5268,'сентябрь 2020 (задание 1)'!$B$3:$E$16200,4,0)</f>
        <v>602.36956521739125</v>
      </c>
    </row>
    <row r="5269" spans="1:5">
      <c r="A5269" s="20" t="s">
        <v>5713</v>
      </c>
      <c r="B5269" s="12">
        <v>6</v>
      </c>
      <c r="C5269" s="13">
        <v>4719.5</v>
      </c>
      <c r="D5269" s="13">
        <f t="shared" si="82"/>
        <v>786.58333333333337</v>
      </c>
      <c r="E5269" s="13">
        <f>VLOOKUP(A5269,'сентябрь 2020 (задание 1)'!$B$3:$E$16200,4,0)</f>
        <v>908.5</v>
      </c>
    </row>
    <row r="5270" spans="1:5">
      <c r="A5270" s="20" t="s">
        <v>5714</v>
      </c>
      <c r="B5270" s="12">
        <v>2</v>
      </c>
      <c r="C5270" s="14">
        <v>420</v>
      </c>
      <c r="D5270" s="13">
        <f t="shared" si="82"/>
        <v>210</v>
      </c>
      <c r="E5270" s="13">
        <f>VLOOKUP(A5270,'сентябрь 2020 (задание 1)'!$B$3:$E$16200,4,0)</f>
        <v>249.5</v>
      </c>
    </row>
    <row r="5271" spans="1:5">
      <c r="A5271" s="20" t="s">
        <v>5715</v>
      </c>
      <c r="B5271" s="12">
        <v>18</v>
      </c>
      <c r="C5271" s="13">
        <v>5489.5</v>
      </c>
      <c r="D5271" s="13">
        <f t="shared" si="82"/>
        <v>304.97222222222223</v>
      </c>
      <c r="E5271" s="13">
        <f>VLOOKUP(A5271,'сентябрь 2020 (задание 1)'!$B$3:$E$16200,4,0)</f>
        <v>345.83823529411762</v>
      </c>
    </row>
    <row r="5272" spans="1:5">
      <c r="A5272" s="55" t="s">
        <v>5716</v>
      </c>
      <c r="B5272" s="56">
        <v>10</v>
      </c>
      <c r="C5272" s="57">
        <v>17650</v>
      </c>
      <c r="D5272" s="57">
        <f t="shared" si="82"/>
        <v>1765</v>
      </c>
      <c r="E5272" s="57" t="e">
        <f>VLOOKUP(A5272,'сентябрь 2020 (задание 1)'!$B$3:$E$16200,4,0)</f>
        <v>#N/A</v>
      </c>
    </row>
    <row r="5273" spans="1:5">
      <c r="A5273" s="55" t="s">
        <v>5717</v>
      </c>
      <c r="B5273" s="56">
        <v>5</v>
      </c>
      <c r="C5273" s="57">
        <v>10202</v>
      </c>
      <c r="D5273" s="57">
        <f t="shared" si="82"/>
        <v>2040.4</v>
      </c>
      <c r="E5273" s="57" t="e">
        <f>VLOOKUP(A5273,'сентябрь 2020 (задание 1)'!$B$3:$E$16200,4,0)</f>
        <v>#N/A</v>
      </c>
    </row>
    <row r="5274" spans="1:5">
      <c r="A5274" s="55" t="s">
        <v>5718</v>
      </c>
      <c r="B5274" s="56">
        <v>9</v>
      </c>
      <c r="C5274" s="57">
        <v>3159</v>
      </c>
      <c r="D5274" s="57">
        <f t="shared" si="82"/>
        <v>351</v>
      </c>
      <c r="E5274" s="57" t="e">
        <f>VLOOKUP(A5274,'сентябрь 2020 (задание 1)'!$B$3:$E$16200,4,0)</f>
        <v>#N/A</v>
      </c>
    </row>
    <row r="5275" spans="1:5">
      <c r="A5275" s="20" t="s">
        <v>5719</v>
      </c>
      <c r="B5275" s="12">
        <v>12</v>
      </c>
      <c r="C5275" s="13">
        <v>4836</v>
      </c>
      <c r="D5275" s="13">
        <f t="shared" si="82"/>
        <v>403</v>
      </c>
      <c r="E5275" s="13">
        <f>VLOOKUP(A5275,'сентябрь 2020 (задание 1)'!$B$3:$E$16200,4,0)</f>
        <v>463.5</v>
      </c>
    </row>
    <row r="5276" spans="1:5">
      <c r="A5276" s="55" t="s">
        <v>5720</v>
      </c>
      <c r="B5276" s="56">
        <v>10</v>
      </c>
      <c r="C5276" s="57">
        <v>8530</v>
      </c>
      <c r="D5276" s="57">
        <f t="shared" si="82"/>
        <v>853</v>
      </c>
      <c r="E5276" s="57" t="e">
        <f>VLOOKUP(A5276,'сентябрь 2020 (задание 1)'!$B$3:$E$16200,4,0)</f>
        <v>#N/A</v>
      </c>
    </row>
    <row r="5277" spans="1:5">
      <c r="A5277" s="55" t="s">
        <v>5721</v>
      </c>
      <c r="B5277" s="56">
        <v>1</v>
      </c>
      <c r="C5277" s="58">
        <v>947.5</v>
      </c>
      <c r="D5277" s="57">
        <f t="shared" si="82"/>
        <v>947.5</v>
      </c>
      <c r="E5277" s="57" t="e">
        <f>VLOOKUP(A5277,'сентябрь 2020 (задание 1)'!$B$3:$E$16200,4,0)</f>
        <v>#N/A</v>
      </c>
    </row>
    <row r="5278" spans="1:5">
      <c r="A5278" s="20" t="s">
        <v>5722</v>
      </c>
      <c r="B5278" s="12">
        <v>9</v>
      </c>
      <c r="C5278" s="13">
        <v>1055.5</v>
      </c>
      <c r="D5278" s="13">
        <f t="shared" si="82"/>
        <v>117.27777777777777</v>
      </c>
      <c r="E5278" s="13">
        <f>VLOOKUP(A5278,'сентябрь 2020 (задание 1)'!$B$3:$E$16200,4,0)</f>
        <v>153.85294117647058</v>
      </c>
    </row>
    <row r="5279" spans="1:5">
      <c r="A5279" s="20" t="s">
        <v>5723</v>
      </c>
      <c r="B5279" s="12">
        <v>82</v>
      </c>
      <c r="C5279" s="13">
        <v>17178</v>
      </c>
      <c r="D5279" s="13">
        <f t="shared" si="82"/>
        <v>209.48780487804879</v>
      </c>
      <c r="E5279" s="13">
        <f>VLOOKUP(A5279,'сентябрь 2020 (задание 1)'!$B$3:$E$16200,4,0)</f>
        <v>296.5</v>
      </c>
    </row>
    <row r="5280" spans="1:5">
      <c r="A5280" s="55" t="s">
        <v>5724</v>
      </c>
      <c r="B5280" s="56">
        <v>19</v>
      </c>
      <c r="C5280" s="57">
        <v>5377</v>
      </c>
      <c r="D5280" s="57">
        <f t="shared" si="82"/>
        <v>283</v>
      </c>
      <c r="E5280" s="57" t="e">
        <f>VLOOKUP(A5280,'сентябрь 2020 (задание 1)'!$B$3:$E$16200,4,0)</f>
        <v>#N/A</v>
      </c>
    </row>
    <row r="5281" spans="1:5">
      <c r="A5281" s="20" t="s">
        <v>5725</v>
      </c>
      <c r="B5281" s="12">
        <v>5</v>
      </c>
      <c r="C5281" s="13">
        <v>1935</v>
      </c>
      <c r="D5281" s="13">
        <f t="shared" si="82"/>
        <v>387</v>
      </c>
      <c r="E5281" s="13">
        <f>VLOOKUP(A5281,'сентябрь 2020 (задание 1)'!$B$3:$E$16200,4,0)</f>
        <v>445.5</v>
      </c>
    </row>
    <row r="5282" spans="1:5">
      <c r="A5282" s="20" t="s">
        <v>5726</v>
      </c>
      <c r="B5282" s="12">
        <v>1</v>
      </c>
      <c r="C5282" s="13">
        <v>5516</v>
      </c>
      <c r="D5282" s="13">
        <f t="shared" si="82"/>
        <v>5516</v>
      </c>
      <c r="E5282" s="13">
        <f>VLOOKUP(A5282,'сентябрь 2020 (задание 1)'!$B$3:$E$16200,4,0)</f>
        <v>5885.875</v>
      </c>
    </row>
    <row r="5283" spans="1:5">
      <c r="A5283" s="20" t="s">
        <v>5727</v>
      </c>
      <c r="B5283" s="12">
        <v>1</v>
      </c>
      <c r="C5283" s="13">
        <v>5663</v>
      </c>
      <c r="D5283" s="13">
        <f t="shared" si="82"/>
        <v>5663</v>
      </c>
      <c r="E5283" s="13">
        <f>VLOOKUP(A5283,'сентябрь 2020 (задание 1)'!$B$3:$E$16200,4,0)</f>
        <v>5857.6</v>
      </c>
    </row>
    <row r="5284" spans="1:5">
      <c r="A5284" s="20" t="s">
        <v>5728</v>
      </c>
      <c r="B5284" s="12">
        <v>74</v>
      </c>
      <c r="C5284" s="13">
        <v>116708</v>
      </c>
      <c r="D5284" s="13">
        <f t="shared" si="82"/>
        <v>1577.1351351351352</v>
      </c>
      <c r="E5284" s="13">
        <f>VLOOKUP(A5284,'сентябрь 2020 (задание 1)'!$B$3:$E$16200,4,0)</f>
        <v>1719.1951219512196</v>
      </c>
    </row>
    <row r="5285" spans="1:5">
      <c r="A5285" s="20" t="s">
        <v>5729</v>
      </c>
      <c r="B5285" s="12">
        <v>145</v>
      </c>
      <c r="C5285" s="13">
        <v>219235</v>
      </c>
      <c r="D5285" s="13">
        <f t="shared" si="82"/>
        <v>1511.9655172413793</v>
      </c>
      <c r="E5285" s="13">
        <f>VLOOKUP(A5285,'сентябрь 2020 (задание 1)'!$B$3:$E$16200,4,0)</f>
        <v>1800.625</v>
      </c>
    </row>
    <row r="5286" spans="1:5">
      <c r="A5286" s="55" t="s">
        <v>5730</v>
      </c>
      <c r="B5286" s="56">
        <v>5</v>
      </c>
      <c r="C5286" s="57">
        <v>1935</v>
      </c>
      <c r="D5286" s="57">
        <f t="shared" si="82"/>
        <v>387</v>
      </c>
      <c r="E5286" s="57" t="e">
        <f>VLOOKUP(A5286,'сентябрь 2020 (задание 1)'!$B$3:$E$16200,4,0)</f>
        <v>#N/A</v>
      </c>
    </row>
    <row r="5287" spans="1:5">
      <c r="A5287" s="55" t="s">
        <v>5731</v>
      </c>
      <c r="B5287" s="56">
        <v>2</v>
      </c>
      <c r="C5287" s="58">
        <v>774</v>
      </c>
      <c r="D5287" s="57">
        <f t="shared" si="82"/>
        <v>387</v>
      </c>
      <c r="E5287" s="57" t="e">
        <f>VLOOKUP(A5287,'сентябрь 2020 (задание 1)'!$B$3:$E$16200,4,0)</f>
        <v>#N/A</v>
      </c>
    </row>
    <row r="5288" spans="1:5">
      <c r="A5288" s="55" t="s">
        <v>5732</v>
      </c>
      <c r="B5288" s="56">
        <v>3</v>
      </c>
      <c r="C5288" s="57">
        <v>1161</v>
      </c>
      <c r="D5288" s="57">
        <f t="shared" si="82"/>
        <v>387</v>
      </c>
      <c r="E5288" s="57" t="e">
        <f>VLOOKUP(A5288,'сентябрь 2020 (задание 1)'!$B$3:$E$16200,4,0)</f>
        <v>#N/A</v>
      </c>
    </row>
    <row r="5289" spans="1:5">
      <c r="A5289" s="55" t="s">
        <v>5733</v>
      </c>
      <c r="B5289" s="56">
        <v>1</v>
      </c>
      <c r="C5289" s="58">
        <v>632</v>
      </c>
      <c r="D5289" s="57">
        <f t="shared" si="82"/>
        <v>632</v>
      </c>
      <c r="E5289" s="57" t="e">
        <f>VLOOKUP(A5289,'сентябрь 2020 (задание 1)'!$B$3:$E$16200,4,0)</f>
        <v>#N/A</v>
      </c>
    </row>
    <row r="5290" spans="1:5">
      <c r="A5290" s="20" t="s">
        <v>5734</v>
      </c>
      <c r="B5290" s="12">
        <v>8</v>
      </c>
      <c r="C5290" s="13">
        <v>5056</v>
      </c>
      <c r="D5290" s="13">
        <f t="shared" si="82"/>
        <v>632</v>
      </c>
      <c r="E5290" s="13">
        <f>VLOOKUP(A5290,'сентябрь 2020 (задание 1)'!$B$3:$E$16200,4,0)</f>
        <v>726.5</v>
      </c>
    </row>
    <row r="5291" spans="1:5">
      <c r="A5291" s="55" t="s">
        <v>5735</v>
      </c>
      <c r="B5291" s="56">
        <v>2</v>
      </c>
      <c r="C5291" s="57">
        <v>2151</v>
      </c>
      <c r="D5291" s="57">
        <f t="shared" si="82"/>
        <v>1075.5</v>
      </c>
      <c r="E5291" s="57" t="e">
        <f>VLOOKUP(A5291,'сентябрь 2020 (задание 1)'!$B$3:$E$16200,4,0)</f>
        <v>#N/A</v>
      </c>
    </row>
    <row r="5292" spans="1:5">
      <c r="A5292" s="55" t="s">
        <v>5736</v>
      </c>
      <c r="B5292" s="56">
        <v>4</v>
      </c>
      <c r="C5292" s="57">
        <v>9586.5</v>
      </c>
      <c r="D5292" s="57">
        <f t="shared" si="82"/>
        <v>2396.625</v>
      </c>
      <c r="E5292" s="57" t="e">
        <f>VLOOKUP(A5292,'сентябрь 2020 (задание 1)'!$B$3:$E$16200,4,0)</f>
        <v>#N/A</v>
      </c>
    </row>
    <row r="5293" spans="1:5">
      <c r="A5293" s="20" t="s">
        <v>5737</v>
      </c>
      <c r="B5293" s="12">
        <v>10</v>
      </c>
      <c r="C5293" s="13">
        <v>2345</v>
      </c>
      <c r="D5293" s="13">
        <f t="shared" si="82"/>
        <v>234.5</v>
      </c>
      <c r="E5293" s="13">
        <f>VLOOKUP(A5293,'сентябрь 2020 (задание 1)'!$B$3:$E$16200,4,0)</f>
        <v>270</v>
      </c>
    </row>
    <row r="5294" spans="1:5">
      <c r="A5294" s="55" t="s">
        <v>5738</v>
      </c>
      <c r="B5294" s="56">
        <v>2</v>
      </c>
      <c r="C5294" s="58">
        <v>557</v>
      </c>
      <c r="D5294" s="57">
        <f t="shared" si="82"/>
        <v>278.5</v>
      </c>
      <c r="E5294" s="57" t="e">
        <f>VLOOKUP(A5294,'сентябрь 2020 (задание 1)'!$B$3:$E$16200,4,0)</f>
        <v>#N/A</v>
      </c>
    </row>
    <row r="5295" spans="1:5">
      <c r="A5295" s="55" t="s">
        <v>5739</v>
      </c>
      <c r="B5295" s="56">
        <v>21</v>
      </c>
      <c r="C5295" s="57">
        <v>11434.5</v>
      </c>
      <c r="D5295" s="57">
        <f t="shared" si="82"/>
        <v>544.5</v>
      </c>
      <c r="E5295" s="57" t="e">
        <f>VLOOKUP(A5295,'сентябрь 2020 (задание 1)'!$B$3:$E$16200,4,0)</f>
        <v>#N/A</v>
      </c>
    </row>
    <row r="5296" spans="1:5">
      <c r="A5296" s="55" t="s">
        <v>5740</v>
      </c>
      <c r="B5296" s="56">
        <v>2</v>
      </c>
      <c r="C5296" s="57">
        <v>3426</v>
      </c>
      <c r="D5296" s="57">
        <f t="shared" si="82"/>
        <v>1713</v>
      </c>
      <c r="E5296" s="57" t="e">
        <f>VLOOKUP(A5296,'сентябрь 2020 (задание 1)'!$B$3:$E$16200,4,0)</f>
        <v>#N/A</v>
      </c>
    </row>
    <row r="5297" spans="1:5">
      <c r="A5297" s="55" t="s">
        <v>5741</v>
      </c>
      <c r="B5297" s="56">
        <v>20</v>
      </c>
      <c r="C5297" s="57">
        <v>11930</v>
      </c>
      <c r="D5297" s="57">
        <f t="shared" si="82"/>
        <v>596.5</v>
      </c>
      <c r="E5297" s="57" t="e">
        <f>VLOOKUP(A5297,'сентябрь 2020 (задание 1)'!$B$3:$E$16200,4,0)</f>
        <v>#N/A</v>
      </c>
    </row>
    <row r="5298" spans="1:5">
      <c r="A5298" s="55" t="s">
        <v>5742</v>
      </c>
      <c r="B5298" s="56">
        <v>1</v>
      </c>
      <c r="C5298" s="58">
        <v>815</v>
      </c>
      <c r="D5298" s="57">
        <f t="shared" si="82"/>
        <v>815</v>
      </c>
      <c r="E5298" s="57" t="e">
        <f>VLOOKUP(A5298,'сентябрь 2020 (задание 1)'!$B$3:$E$16200,4,0)</f>
        <v>#N/A</v>
      </c>
    </row>
    <row r="5299" spans="1:5">
      <c r="A5299" s="20" t="s">
        <v>5743</v>
      </c>
      <c r="B5299" s="12">
        <v>13</v>
      </c>
      <c r="C5299" s="13">
        <v>3087.5</v>
      </c>
      <c r="D5299" s="13">
        <f t="shared" si="82"/>
        <v>237.5</v>
      </c>
      <c r="E5299" s="13">
        <f>VLOOKUP(A5299,'сентябрь 2020 (задание 1)'!$B$3:$E$16200,4,0)</f>
        <v>273</v>
      </c>
    </row>
    <row r="5300" spans="1:5">
      <c r="A5300" s="55" t="s">
        <v>5744</v>
      </c>
      <c r="B5300" s="56">
        <v>4</v>
      </c>
      <c r="C5300" s="57">
        <v>3260</v>
      </c>
      <c r="D5300" s="57">
        <f t="shared" si="82"/>
        <v>815</v>
      </c>
      <c r="E5300" s="57" t="e">
        <f>VLOOKUP(A5300,'сентябрь 2020 (задание 1)'!$B$3:$E$16200,4,0)</f>
        <v>#N/A</v>
      </c>
    </row>
    <row r="5301" spans="1:5">
      <c r="A5301" s="20" t="s">
        <v>5745</v>
      </c>
      <c r="B5301" s="12">
        <v>3</v>
      </c>
      <c r="C5301" s="13">
        <v>4061</v>
      </c>
      <c r="D5301" s="13">
        <f t="shared" si="82"/>
        <v>1353.6666666666667</v>
      </c>
      <c r="E5301" s="13">
        <f>VLOOKUP(A5301,'сентябрь 2020 (задание 1)'!$B$3:$E$16200,4,0)</f>
        <v>1719.7</v>
      </c>
    </row>
    <row r="5302" spans="1:5">
      <c r="A5302" s="55" t="s">
        <v>5746</v>
      </c>
      <c r="B5302" s="56">
        <v>1</v>
      </c>
      <c r="C5302" s="57">
        <v>8739</v>
      </c>
      <c r="D5302" s="57">
        <f t="shared" si="82"/>
        <v>8739</v>
      </c>
      <c r="E5302" s="57" t="e">
        <f>VLOOKUP(A5302,'сентябрь 2020 (задание 1)'!$B$3:$E$16200,4,0)</f>
        <v>#N/A</v>
      </c>
    </row>
    <row r="5303" spans="1:5">
      <c r="A5303" s="20" t="s">
        <v>5747</v>
      </c>
      <c r="B5303" s="15">
        <v>1470</v>
      </c>
      <c r="C5303" s="13">
        <v>274430.5</v>
      </c>
      <c r="D5303" s="13">
        <f t="shared" si="82"/>
        <v>186.68741496598639</v>
      </c>
      <c r="E5303" s="13">
        <f>VLOOKUP(A5303,'сентябрь 2020 (задание 1)'!$B$3:$E$16200,4,0)</f>
        <v>266.51162790697674</v>
      </c>
    </row>
    <row r="5304" spans="1:5">
      <c r="A5304" s="55" t="s">
        <v>5748</v>
      </c>
      <c r="B5304" s="56">
        <v>11</v>
      </c>
      <c r="C5304" s="57">
        <v>2421</v>
      </c>
      <c r="D5304" s="57">
        <f t="shared" si="82"/>
        <v>220.09090909090909</v>
      </c>
      <c r="E5304" s="57" t="e">
        <f>VLOOKUP(A5304,'сентябрь 2020 (задание 1)'!$B$3:$E$16200,4,0)</f>
        <v>#N/A</v>
      </c>
    </row>
    <row r="5305" spans="1:5">
      <c r="A5305" s="20" t="s">
        <v>5749</v>
      </c>
      <c r="B5305" s="12">
        <v>49</v>
      </c>
      <c r="C5305" s="13">
        <v>7346</v>
      </c>
      <c r="D5305" s="13">
        <f t="shared" si="82"/>
        <v>149.91836734693877</v>
      </c>
      <c r="E5305" s="13">
        <f>VLOOKUP(A5305,'сентябрь 2020 (задание 1)'!$B$3:$E$16200,4,0)</f>
        <v>173.322265625</v>
      </c>
    </row>
    <row r="5306" spans="1:5">
      <c r="A5306" s="55" t="s">
        <v>5750</v>
      </c>
      <c r="B5306" s="56">
        <v>2</v>
      </c>
      <c r="C5306" s="57">
        <v>1431</v>
      </c>
      <c r="D5306" s="57">
        <f t="shared" si="82"/>
        <v>715.5</v>
      </c>
      <c r="E5306" s="57" t="e">
        <f>VLOOKUP(A5306,'сентябрь 2020 (задание 1)'!$B$3:$E$16200,4,0)</f>
        <v>#N/A</v>
      </c>
    </row>
    <row r="5307" spans="1:5">
      <c r="A5307" s="20" t="s">
        <v>5751</v>
      </c>
      <c r="B5307" s="12">
        <v>2</v>
      </c>
      <c r="C5307" s="13">
        <v>4205</v>
      </c>
      <c r="D5307" s="13">
        <f t="shared" si="82"/>
        <v>2102.5</v>
      </c>
      <c r="E5307" s="13">
        <f>VLOOKUP(A5307,'сентябрь 2020 (задание 1)'!$B$3:$E$16200,4,0)</f>
        <v>2417.5</v>
      </c>
    </row>
    <row r="5308" spans="1:5">
      <c r="A5308" s="55" t="s">
        <v>5752</v>
      </c>
      <c r="B5308" s="56">
        <v>2</v>
      </c>
      <c r="C5308" s="57">
        <v>5038</v>
      </c>
      <c r="D5308" s="57">
        <f t="shared" si="82"/>
        <v>2519</v>
      </c>
      <c r="E5308" s="57" t="e">
        <f>VLOOKUP(A5308,'сентябрь 2020 (задание 1)'!$B$3:$E$16200,4,0)</f>
        <v>#N/A</v>
      </c>
    </row>
    <row r="5309" spans="1:5">
      <c r="A5309" s="55" t="s">
        <v>5753</v>
      </c>
      <c r="B5309" s="56">
        <v>2</v>
      </c>
      <c r="C5309" s="57">
        <v>14389</v>
      </c>
      <c r="D5309" s="57">
        <f t="shared" si="82"/>
        <v>7194.5</v>
      </c>
      <c r="E5309" s="57" t="e">
        <f>VLOOKUP(A5309,'сентябрь 2020 (задание 1)'!$B$3:$E$16200,4,0)</f>
        <v>#N/A</v>
      </c>
    </row>
    <row r="5310" spans="1:5">
      <c r="A5310" s="55" t="s">
        <v>5754</v>
      </c>
      <c r="B5310" s="56">
        <v>10</v>
      </c>
      <c r="C5310" s="57">
        <v>24130</v>
      </c>
      <c r="D5310" s="57">
        <f t="shared" si="82"/>
        <v>2413</v>
      </c>
      <c r="E5310" s="57" t="e">
        <f>VLOOKUP(A5310,'сентябрь 2020 (задание 1)'!$B$3:$E$16200,4,0)</f>
        <v>#N/A</v>
      </c>
    </row>
    <row r="5311" spans="1:5">
      <c r="A5311" s="55" t="s">
        <v>5755</v>
      </c>
      <c r="B5311" s="56">
        <v>2</v>
      </c>
      <c r="C5311" s="57">
        <v>8631</v>
      </c>
      <c r="D5311" s="57">
        <f t="shared" si="82"/>
        <v>4315.5</v>
      </c>
      <c r="E5311" s="57" t="e">
        <f>VLOOKUP(A5311,'сентябрь 2020 (задание 1)'!$B$3:$E$16200,4,0)</f>
        <v>#N/A</v>
      </c>
    </row>
    <row r="5312" spans="1:5">
      <c r="A5312" s="55" t="s">
        <v>5756</v>
      </c>
      <c r="B5312" s="56">
        <v>2</v>
      </c>
      <c r="C5312" s="57">
        <v>5907</v>
      </c>
      <c r="D5312" s="57">
        <f t="shared" si="82"/>
        <v>2953.5</v>
      </c>
      <c r="E5312" s="57" t="e">
        <f>VLOOKUP(A5312,'сентябрь 2020 (задание 1)'!$B$3:$E$16200,4,0)</f>
        <v>#N/A</v>
      </c>
    </row>
    <row r="5313" spans="1:5">
      <c r="A5313" s="20" t="s">
        <v>5757</v>
      </c>
      <c r="B5313" s="12">
        <v>150</v>
      </c>
      <c r="C5313" s="14">
        <v>600</v>
      </c>
      <c r="D5313" s="13">
        <f t="shared" si="82"/>
        <v>4</v>
      </c>
      <c r="E5313" s="13">
        <f>VLOOKUP(A5313,'сентябрь 2020 (задание 1)'!$B$3:$E$16200,4,0)</f>
        <v>5.6147540983606561</v>
      </c>
    </row>
    <row r="5314" spans="1:5">
      <c r="A5314" s="20" t="s">
        <v>5758</v>
      </c>
      <c r="B5314" s="12">
        <v>25</v>
      </c>
      <c r="C5314" s="14">
        <v>150</v>
      </c>
      <c r="D5314" s="13">
        <f t="shared" ref="D5314:D5377" si="83">IF(B5314&lt;0,-C5314/-B5314,C5314/B5314)</f>
        <v>6</v>
      </c>
      <c r="E5314" s="13">
        <f>VLOOKUP(A5314,'сентябрь 2020 (задание 1)'!$B$3:$E$16200,4,0)</f>
        <v>7.1723856209150325</v>
      </c>
    </row>
    <row r="5315" spans="1:5">
      <c r="A5315" s="20" t="s">
        <v>5759</v>
      </c>
      <c r="B5315" s="12">
        <v>180</v>
      </c>
      <c r="C5315" s="13">
        <v>5463</v>
      </c>
      <c r="D5315" s="13">
        <f t="shared" si="83"/>
        <v>30.35</v>
      </c>
      <c r="E5315" s="13">
        <f>VLOOKUP(A5315,'сентябрь 2020 (задание 1)'!$B$3:$E$16200,4,0)</f>
        <v>32.25</v>
      </c>
    </row>
    <row r="5316" spans="1:5">
      <c r="A5316" s="55" t="s">
        <v>5760</v>
      </c>
      <c r="B5316" s="56">
        <v>7</v>
      </c>
      <c r="C5316" s="57">
        <v>2212</v>
      </c>
      <c r="D5316" s="57">
        <f t="shared" si="83"/>
        <v>316</v>
      </c>
      <c r="E5316" s="57" t="e">
        <f>VLOOKUP(A5316,'сентябрь 2020 (задание 1)'!$B$3:$E$16200,4,0)</f>
        <v>#N/A</v>
      </c>
    </row>
    <row r="5317" spans="1:5">
      <c r="A5317" s="55" t="s">
        <v>5761</v>
      </c>
      <c r="B5317" s="56">
        <v>3</v>
      </c>
      <c r="C5317" s="58">
        <v>-933.5</v>
      </c>
      <c r="D5317" s="57">
        <f t="shared" si="83"/>
        <v>-311.16666666666669</v>
      </c>
      <c r="E5317" s="57" t="e">
        <f>VLOOKUP(A5317,'сентябрь 2020 (задание 1)'!$B$3:$E$16200,4,0)</f>
        <v>#N/A</v>
      </c>
    </row>
    <row r="5318" spans="1:5">
      <c r="A5318" s="55" t="s">
        <v>5762</v>
      </c>
      <c r="B5318" s="56">
        <v>7</v>
      </c>
      <c r="C5318" s="57">
        <v>2674</v>
      </c>
      <c r="D5318" s="57">
        <f t="shared" si="83"/>
        <v>382</v>
      </c>
      <c r="E5318" s="57" t="e">
        <f>VLOOKUP(A5318,'сентябрь 2020 (задание 1)'!$B$3:$E$16200,4,0)</f>
        <v>#N/A</v>
      </c>
    </row>
    <row r="5319" spans="1:5">
      <c r="A5319" s="55" t="s">
        <v>5763</v>
      </c>
      <c r="B5319" s="56">
        <v>18</v>
      </c>
      <c r="C5319" s="57">
        <v>8433</v>
      </c>
      <c r="D5319" s="57">
        <f t="shared" si="83"/>
        <v>468.5</v>
      </c>
      <c r="E5319" s="57" t="e">
        <f>VLOOKUP(A5319,'сентябрь 2020 (задание 1)'!$B$3:$E$16200,4,0)</f>
        <v>#N/A</v>
      </c>
    </row>
    <row r="5320" spans="1:5">
      <c r="A5320" s="20" t="s">
        <v>5764</v>
      </c>
      <c r="B5320" s="12">
        <v>109</v>
      </c>
      <c r="C5320" s="13">
        <v>120498.5</v>
      </c>
      <c r="D5320" s="13">
        <f t="shared" si="83"/>
        <v>1105.4908256880733</v>
      </c>
      <c r="E5320" s="13">
        <f>VLOOKUP(A5320,'сентябрь 2020 (задание 1)'!$B$3:$E$16200,4,0)</f>
        <v>1515.283439490446</v>
      </c>
    </row>
    <row r="5321" spans="1:5">
      <c r="A5321" s="20" t="s">
        <v>5765</v>
      </c>
      <c r="B5321" s="12">
        <v>391</v>
      </c>
      <c r="C5321" s="13">
        <v>70196.5</v>
      </c>
      <c r="D5321" s="13">
        <f t="shared" si="83"/>
        <v>179.53069053708441</v>
      </c>
      <c r="E5321" s="13">
        <f>VLOOKUP(A5321,'сентябрь 2020 (задание 1)'!$B$3:$E$16200,4,0)</f>
        <v>235.03559217301751</v>
      </c>
    </row>
    <row r="5322" spans="1:5">
      <c r="A5322" s="20" t="s">
        <v>5766</v>
      </c>
      <c r="B5322" s="12">
        <v>229</v>
      </c>
      <c r="C5322" s="13">
        <v>69215.5</v>
      </c>
      <c r="D5322" s="13">
        <f t="shared" si="83"/>
        <v>302.25109170305677</v>
      </c>
      <c r="E5322" s="13">
        <f>VLOOKUP(A5322,'сентябрь 2020 (задание 1)'!$B$3:$E$16200,4,0)</f>
        <v>379.63487738419616</v>
      </c>
    </row>
    <row r="5323" spans="1:5">
      <c r="A5323" s="20" t="s">
        <v>5767</v>
      </c>
      <c r="B5323" s="12">
        <v>165</v>
      </c>
      <c r="C5323" s="13">
        <v>73135</v>
      </c>
      <c r="D5323" s="13">
        <f t="shared" si="83"/>
        <v>443.24242424242425</v>
      </c>
      <c r="E5323" s="13">
        <f>VLOOKUP(A5323,'сентябрь 2020 (задание 1)'!$B$3:$E$16200,4,0)</f>
        <v>565.61538461538464</v>
      </c>
    </row>
    <row r="5324" spans="1:5">
      <c r="A5324" s="20" t="s">
        <v>5768</v>
      </c>
      <c r="B5324" s="12">
        <v>14</v>
      </c>
      <c r="C5324" s="13">
        <v>1716</v>
      </c>
      <c r="D5324" s="13">
        <f t="shared" si="83"/>
        <v>122.57142857142857</v>
      </c>
      <c r="E5324" s="13">
        <f>VLOOKUP(A5324,'сентябрь 2020 (задание 1)'!$B$3:$E$16200,4,0)</f>
        <v>155.11538461538461</v>
      </c>
    </row>
    <row r="5325" spans="1:5">
      <c r="A5325" s="20" t="s">
        <v>5769</v>
      </c>
      <c r="B5325" s="12">
        <v>17</v>
      </c>
      <c r="C5325" s="13">
        <v>3661</v>
      </c>
      <c r="D5325" s="13">
        <f t="shared" si="83"/>
        <v>215.35294117647058</v>
      </c>
      <c r="E5325" s="13">
        <f>VLOOKUP(A5325,'сентябрь 2020 (задание 1)'!$B$3:$E$16200,4,0)</f>
        <v>240.4228187919463</v>
      </c>
    </row>
    <row r="5326" spans="1:5">
      <c r="A5326" s="20" t="s">
        <v>5770</v>
      </c>
      <c r="B5326" s="12">
        <v>69</v>
      </c>
      <c r="C5326" s="13">
        <v>23735</v>
      </c>
      <c r="D5326" s="13">
        <f t="shared" si="83"/>
        <v>343.98550724637681</v>
      </c>
      <c r="E5326" s="13">
        <f>VLOOKUP(A5326,'сентябрь 2020 (задание 1)'!$B$3:$E$16200,4,0)</f>
        <v>401.5</v>
      </c>
    </row>
    <row r="5327" spans="1:5">
      <c r="A5327" s="20" t="s">
        <v>5771</v>
      </c>
      <c r="B5327" s="12">
        <v>6</v>
      </c>
      <c r="C5327" s="13">
        <v>3132</v>
      </c>
      <c r="D5327" s="13">
        <f t="shared" si="83"/>
        <v>522</v>
      </c>
      <c r="E5327" s="13">
        <f>VLOOKUP(A5327,'сентябрь 2020 (задание 1)'!$B$3:$E$16200,4,0)</f>
        <v>543.82978723404256</v>
      </c>
    </row>
    <row r="5328" spans="1:5">
      <c r="A5328" s="55" t="s">
        <v>5772</v>
      </c>
      <c r="B5328" s="56">
        <v>1</v>
      </c>
      <c r="C5328" s="57">
        <v>5907</v>
      </c>
      <c r="D5328" s="57">
        <f t="shared" si="83"/>
        <v>5907</v>
      </c>
      <c r="E5328" s="57" t="e">
        <f>VLOOKUP(A5328,'сентябрь 2020 (задание 1)'!$B$3:$E$16200,4,0)</f>
        <v>#N/A</v>
      </c>
    </row>
    <row r="5329" spans="1:5">
      <c r="A5329" s="20" t="s">
        <v>5773</v>
      </c>
      <c r="B5329" s="12">
        <v>10</v>
      </c>
      <c r="C5329" s="13">
        <v>6054.5</v>
      </c>
      <c r="D5329" s="13">
        <f t="shared" si="83"/>
        <v>605.45000000000005</v>
      </c>
      <c r="E5329" s="13">
        <f>VLOOKUP(A5329,'сентябрь 2020 (задание 1)'!$B$3:$E$16200,4,0)</f>
        <v>707.20588235294122</v>
      </c>
    </row>
    <row r="5330" spans="1:5">
      <c r="A5330" s="20" t="s">
        <v>5774</v>
      </c>
      <c r="B5330" s="12">
        <v>13</v>
      </c>
      <c r="C5330" s="13">
        <v>9642.5</v>
      </c>
      <c r="D5330" s="13">
        <f t="shared" si="83"/>
        <v>741.73076923076928</v>
      </c>
      <c r="E5330" s="13">
        <f>VLOOKUP(A5330,'сентябрь 2020 (задание 1)'!$B$3:$E$16200,4,0)</f>
        <v>819.35714285714289</v>
      </c>
    </row>
    <row r="5331" spans="1:5">
      <c r="A5331" s="20" t="s">
        <v>5775</v>
      </c>
      <c r="B5331" s="12">
        <v>33</v>
      </c>
      <c r="C5331" s="13">
        <v>23509.5</v>
      </c>
      <c r="D5331" s="13">
        <f t="shared" si="83"/>
        <v>712.40909090909088</v>
      </c>
      <c r="E5331" s="13">
        <f>VLOOKUP(A5331,'сентябрь 2020 (задание 1)'!$B$3:$E$16200,4,0)</f>
        <v>759.97368421052636</v>
      </c>
    </row>
    <row r="5332" spans="1:5">
      <c r="A5332" s="20" t="s">
        <v>5776</v>
      </c>
      <c r="B5332" s="12">
        <v>36</v>
      </c>
      <c r="C5332" s="13">
        <v>27964</v>
      </c>
      <c r="D5332" s="13">
        <f t="shared" si="83"/>
        <v>776.77777777777783</v>
      </c>
      <c r="E5332" s="13">
        <f>VLOOKUP(A5332,'сентябрь 2020 (задание 1)'!$B$3:$E$16200,4,0)</f>
        <v>808.92105263157896</v>
      </c>
    </row>
    <row r="5333" spans="1:5">
      <c r="A5333" s="20" t="s">
        <v>5777</v>
      </c>
      <c r="B5333" s="12">
        <v>18</v>
      </c>
      <c r="C5333" s="13">
        <v>14713.5</v>
      </c>
      <c r="D5333" s="13">
        <f t="shared" si="83"/>
        <v>817.41666666666663</v>
      </c>
      <c r="E5333" s="13">
        <f>VLOOKUP(A5333,'сентябрь 2020 (задание 1)'!$B$3:$E$16200,4,0)</f>
        <v>1033</v>
      </c>
    </row>
    <row r="5334" spans="1:5">
      <c r="A5334" s="20" t="s">
        <v>5778</v>
      </c>
      <c r="B5334" s="12">
        <v>3</v>
      </c>
      <c r="C5334" s="13">
        <v>3294</v>
      </c>
      <c r="D5334" s="13">
        <f t="shared" si="83"/>
        <v>1098</v>
      </c>
      <c r="E5334" s="13">
        <f>VLOOKUP(A5334,'сентябрь 2020 (задание 1)'!$B$3:$E$16200,4,0)</f>
        <v>1182.2352941176471</v>
      </c>
    </row>
    <row r="5335" spans="1:5">
      <c r="A5335" s="20" t="s">
        <v>5779</v>
      </c>
      <c r="B5335" s="12">
        <v>39</v>
      </c>
      <c r="C5335" s="13">
        <v>35460</v>
      </c>
      <c r="D5335" s="13">
        <f t="shared" si="83"/>
        <v>909.23076923076928</v>
      </c>
      <c r="E5335" s="13">
        <f>VLOOKUP(A5335,'сентябрь 2020 (задание 1)'!$B$3:$E$16200,4,0)</f>
        <v>1102.1643835616439</v>
      </c>
    </row>
    <row r="5336" spans="1:5">
      <c r="A5336" s="20" t="s">
        <v>5780</v>
      </c>
      <c r="B5336" s="12">
        <v>56</v>
      </c>
      <c r="C5336" s="13">
        <v>64409</v>
      </c>
      <c r="D5336" s="13">
        <f t="shared" si="83"/>
        <v>1150.1607142857142</v>
      </c>
      <c r="E5336" s="13">
        <f>VLOOKUP(A5336,'сентябрь 2020 (задание 1)'!$B$3:$E$16200,4,0)</f>
        <v>1061.7730769230768</v>
      </c>
    </row>
    <row r="5337" spans="1:5">
      <c r="A5337" s="20" t="s">
        <v>5781</v>
      </c>
      <c r="B5337" s="12">
        <v>9</v>
      </c>
      <c r="C5337" s="13">
        <v>10475</v>
      </c>
      <c r="D5337" s="13">
        <f t="shared" si="83"/>
        <v>1163.8888888888889</v>
      </c>
      <c r="E5337" s="13">
        <f>VLOOKUP(A5337,'сентябрь 2020 (задание 1)'!$B$3:$E$16200,4,0)</f>
        <v>1328.1818181818182</v>
      </c>
    </row>
    <row r="5338" spans="1:5">
      <c r="A5338" s="20" t="s">
        <v>5782</v>
      </c>
      <c r="B5338" s="12">
        <v>1</v>
      </c>
      <c r="C5338" s="13">
        <v>1572</v>
      </c>
      <c r="D5338" s="13">
        <f t="shared" si="83"/>
        <v>1572</v>
      </c>
      <c r="E5338" s="13">
        <f>VLOOKUP(A5338,'сентябрь 2020 (задание 1)'!$B$3:$E$16200,4,0)</f>
        <v>1560.625</v>
      </c>
    </row>
    <row r="5339" spans="1:5">
      <c r="A5339" s="20" t="s">
        <v>5783</v>
      </c>
      <c r="B5339" s="12">
        <v>15</v>
      </c>
      <c r="C5339" s="13">
        <v>19642</v>
      </c>
      <c r="D5339" s="13">
        <f t="shared" si="83"/>
        <v>1309.4666666666667</v>
      </c>
      <c r="E5339" s="13">
        <f>VLOOKUP(A5339,'сентябрь 2020 (задание 1)'!$B$3:$E$16200,4,0)</f>
        <v>1444.0151515151515</v>
      </c>
    </row>
    <row r="5340" spans="1:5">
      <c r="A5340" s="20" t="s">
        <v>5784</v>
      </c>
      <c r="B5340" s="12">
        <v>69</v>
      </c>
      <c r="C5340" s="13">
        <v>103156.5</v>
      </c>
      <c r="D5340" s="13">
        <f t="shared" si="83"/>
        <v>1495.0217391304348</v>
      </c>
      <c r="E5340" s="13">
        <f>VLOOKUP(A5340,'сентябрь 2020 (задание 1)'!$B$3:$E$16200,4,0)</f>
        <v>1449.4941176470588</v>
      </c>
    </row>
    <row r="5341" spans="1:5">
      <c r="A5341" s="20" t="s">
        <v>5785</v>
      </c>
      <c r="B5341" s="12">
        <v>125</v>
      </c>
      <c r="C5341" s="13">
        <v>12552</v>
      </c>
      <c r="D5341" s="13">
        <f t="shared" si="83"/>
        <v>100.416</v>
      </c>
      <c r="E5341" s="13">
        <f>VLOOKUP(A5341,'сентябрь 2020 (задание 1)'!$B$3:$E$16200,4,0)</f>
        <v>131.29710144927537</v>
      </c>
    </row>
    <row r="5342" spans="1:5">
      <c r="A5342" s="20" t="s">
        <v>5786</v>
      </c>
      <c r="B5342" s="12">
        <v>80</v>
      </c>
      <c r="C5342" s="13">
        <v>10856</v>
      </c>
      <c r="D5342" s="13">
        <f t="shared" si="83"/>
        <v>135.69999999999999</v>
      </c>
      <c r="E5342" s="13">
        <f>VLOOKUP(A5342,'сентябрь 2020 (задание 1)'!$B$3:$E$16200,4,0)</f>
        <v>185.48684210526315</v>
      </c>
    </row>
    <row r="5343" spans="1:5">
      <c r="A5343" s="20" t="s">
        <v>5787</v>
      </c>
      <c r="B5343" s="12">
        <v>65</v>
      </c>
      <c r="C5343" s="13">
        <v>14502.5</v>
      </c>
      <c r="D5343" s="13">
        <f t="shared" si="83"/>
        <v>223.11538461538461</v>
      </c>
      <c r="E5343" s="13">
        <f>VLOOKUP(A5343,'сентябрь 2020 (задание 1)'!$B$3:$E$16200,4,0)</f>
        <v>282.5</v>
      </c>
    </row>
    <row r="5344" spans="1:5">
      <c r="A5344" s="20" t="s">
        <v>5788</v>
      </c>
      <c r="B5344" s="12">
        <v>27</v>
      </c>
      <c r="C5344" s="13">
        <v>3828</v>
      </c>
      <c r="D5344" s="13">
        <f t="shared" si="83"/>
        <v>141.77777777777777</v>
      </c>
      <c r="E5344" s="13">
        <f>VLOOKUP(A5344,'сентябрь 2020 (задание 1)'!$B$3:$E$16200,4,0)</f>
        <v>181.94117647058823</v>
      </c>
    </row>
    <row r="5345" spans="1:5">
      <c r="A5345" s="20" t="s">
        <v>5789</v>
      </c>
      <c r="B5345" s="12">
        <v>318</v>
      </c>
      <c r="C5345" s="13">
        <v>63341.5</v>
      </c>
      <c r="D5345" s="13">
        <f t="shared" si="83"/>
        <v>199.18710691823898</v>
      </c>
      <c r="E5345" s="13">
        <f>VLOOKUP(A5345,'сентябрь 2020 (задание 1)'!$B$3:$E$16200,4,0)</f>
        <v>250.76041666666666</v>
      </c>
    </row>
    <row r="5346" spans="1:5">
      <c r="A5346" s="20" t="s">
        <v>5790</v>
      </c>
      <c r="B5346" s="12">
        <v>18</v>
      </c>
      <c r="C5346" s="13">
        <v>6009</v>
      </c>
      <c r="D5346" s="13">
        <f t="shared" si="83"/>
        <v>333.83333333333331</v>
      </c>
      <c r="E5346" s="13">
        <f>VLOOKUP(A5346,'сентябрь 2020 (задание 1)'!$B$3:$E$16200,4,0)</f>
        <v>423.75</v>
      </c>
    </row>
    <row r="5347" spans="1:5">
      <c r="A5347" s="20" t="s">
        <v>5791</v>
      </c>
      <c r="B5347" s="12">
        <v>52</v>
      </c>
      <c r="C5347" s="13">
        <v>9615</v>
      </c>
      <c r="D5347" s="13">
        <f t="shared" si="83"/>
        <v>184.90384615384616</v>
      </c>
      <c r="E5347" s="13">
        <f>VLOOKUP(A5347,'сентябрь 2020 (задание 1)'!$B$3:$E$16200,4,0)</f>
        <v>227.15384615384616</v>
      </c>
    </row>
    <row r="5348" spans="1:5">
      <c r="A5348" s="20" t="s">
        <v>5792</v>
      </c>
      <c r="B5348" s="12">
        <v>16</v>
      </c>
      <c r="C5348" s="13">
        <v>4510</v>
      </c>
      <c r="D5348" s="13">
        <f t="shared" si="83"/>
        <v>281.875</v>
      </c>
      <c r="E5348" s="13">
        <f>VLOOKUP(A5348,'сентябрь 2020 (задание 1)'!$B$3:$E$16200,4,0)</f>
        <v>327.5</v>
      </c>
    </row>
    <row r="5349" spans="1:5">
      <c r="A5349" s="55" t="s">
        <v>5793</v>
      </c>
      <c r="B5349" s="56">
        <v>2</v>
      </c>
      <c r="C5349" s="58">
        <v>670</v>
      </c>
      <c r="D5349" s="57">
        <f t="shared" si="83"/>
        <v>335</v>
      </c>
      <c r="E5349" s="57" t="e">
        <f>VLOOKUP(A5349,'сентябрь 2020 (задание 1)'!$B$3:$E$16200,4,0)</f>
        <v>#N/A</v>
      </c>
    </row>
    <row r="5350" spans="1:5">
      <c r="A5350" s="20" t="s">
        <v>5794</v>
      </c>
      <c r="B5350" s="12">
        <v>22</v>
      </c>
      <c r="C5350" s="13">
        <v>3856</v>
      </c>
      <c r="D5350" s="13">
        <f t="shared" si="83"/>
        <v>175.27272727272728</v>
      </c>
      <c r="E5350" s="13">
        <f>VLOOKUP(A5350,'сентябрь 2020 (задание 1)'!$B$3:$E$16200,4,0)</f>
        <v>221.19230769230768</v>
      </c>
    </row>
    <row r="5351" spans="1:5">
      <c r="A5351" s="55" t="s">
        <v>5795</v>
      </c>
      <c r="B5351" s="56">
        <v>1</v>
      </c>
      <c r="C5351" s="58">
        <v>248</v>
      </c>
      <c r="D5351" s="57">
        <f t="shared" si="83"/>
        <v>248</v>
      </c>
      <c r="E5351" s="57" t="e">
        <f>VLOOKUP(A5351,'сентябрь 2020 (задание 1)'!$B$3:$E$16200,4,0)</f>
        <v>#N/A</v>
      </c>
    </row>
    <row r="5352" spans="1:5">
      <c r="A5352" s="20" t="s">
        <v>5796</v>
      </c>
      <c r="B5352" s="12">
        <v>153</v>
      </c>
      <c r="C5352" s="13">
        <v>12407</v>
      </c>
      <c r="D5352" s="13">
        <f t="shared" si="83"/>
        <v>81.091503267973863</v>
      </c>
      <c r="E5352" s="13">
        <f>VLOOKUP(A5352,'сентябрь 2020 (задание 1)'!$B$3:$E$16200,4,0)</f>
        <v>110.72881355932203</v>
      </c>
    </row>
    <row r="5353" spans="1:5">
      <c r="A5353" s="20" t="s">
        <v>5797</v>
      </c>
      <c r="B5353" s="12">
        <v>29</v>
      </c>
      <c r="C5353" s="13">
        <v>3232</v>
      </c>
      <c r="D5353" s="13">
        <f t="shared" si="83"/>
        <v>111.44827586206897</v>
      </c>
      <c r="E5353" s="13">
        <f>VLOOKUP(A5353,'сентябрь 2020 (задание 1)'!$B$3:$E$16200,4,0)</f>
        <v>163</v>
      </c>
    </row>
    <row r="5354" spans="1:5">
      <c r="A5354" s="20" t="s">
        <v>5798</v>
      </c>
      <c r="B5354" s="12">
        <v>27</v>
      </c>
      <c r="C5354" s="13">
        <v>5188.5</v>
      </c>
      <c r="D5354" s="13">
        <f t="shared" si="83"/>
        <v>192.16666666666666</v>
      </c>
      <c r="E5354" s="13">
        <f>VLOOKUP(A5354,'сентябрь 2020 (задание 1)'!$B$3:$E$16200,4,0)</f>
        <v>251.625</v>
      </c>
    </row>
    <row r="5355" spans="1:5">
      <c r="A5355" s="20" t="s">
        <v>5799</v>
      </c>
      <c r="B5355" s="12">
        <v>16</v>
      </c>
      <c r="C5355" s="13">
        <v>2808</v>
      </c>
      <c r="D5355" s="13">
        <f t="shared" si="83"/>
        <v>175.5</v>
      </c>
      <c r="E5355" s="13">
        <f>VLOOKUP(A5355,'сентябрь 2020 (задание 1)'!$B$3:$E$16200,4,0)</f>
        <v>204.6</v>
      </c>
    </row>
    <row r="5356" spans="1:5">
      <c r="A5356" s="20" t="s">
        <v>5800</v>
      </c>
      <c r="B5356" s="12">
        <v>127</v>
      </c>
      <c r="C5356" s="13">
        <v>31107</v>
      </c>
      <c r="D5356" s="13">
        <f t="shared" si="83"/>
        <v>244.93700787401573</v>
      </c>
      <c r="E5356" s="13">
        <f>VLOOKUP(A5356,'сентябрь 2020 (задание 1)'!$B$3:$E$16200,4,0)</f>
        <v>307.36184210526318</v>
      </c>
    </row>
    <row r="5357" spans="1:5">
      <c r="A5357" s="20" t="s">
        <v>5801</v>
      </c>
      <c r="B5357" s="12">
        <v>103</v>
      </c>
      <c r="C5357" s="13">
        <v>33519</v>
      </c>
      <c r="D5357" s="13">
        <f t="shared" si="83"/>
        <v>325.42718446601941</v>
      </c>
      <c r="E5357" s="13">
        <f>VLOOKUP(A5357,'сентябрь 2020 (задание 1)'!$B$3:$E$16200,4,0)</f>
        <v>401.19230769230768</v>
      </c>
    </row>
    <row r="5358" spans="1:5">
      <c r="A5358" s="20" t="s">
        <v>5802</v>
      </c>
      <c r="B5358" s="12">
        <v>259</v>
      </c>
      <c r="C5358" s="13">
        <v>70271</v>
      </c>
      <c r="D5358" s="13">
        <f t="shared" si="83"/>
        <v>271.31660231660231</v>
      </c>
      <c r="E5358" s="13">
        <f>VLOOKUP(A5358,'сентябрь 2020 (задание 1)'!$B$3:$E$16200,4,0)</f>
        <v>326.82638888888891</v>
      </c>
    </row>
    <row r="5359" spans="1:5">
      <c r="A5359" s="20" t="s">
        <v>5803</v>
      </c>
      <c r="B5359" s="12">
        <v>8</v>
      </c>
      <c r="C5359" s="13">
        <v>2417</v>
      </c>
      <c r="D5359" s="13">
        <f t="shared" si="83"/>
        <v>302.125</v>
      </c>
      <c r="E5359" s="13">
        <f>VLOOKUP(A5359,'сентябрь 2020 (задание 1)'!$B$3:$E$16200,4,0)</f>
        <v>356.4</v>
      </c>
    </row>
    <row r="5360" spans="1:5">
      <c r="A5360" s="20" t="s">
        <v>5804</v>
      </c>
      <c r="B5360" s="12">
        <v>607</v>
      </c>
      <c r="C5360" s="13">
        <v>129190.5</v>
      </c>
      <c r="D5360" s="13">
        <f t="shared" si="83"/>
        <v>212.83443163097201</v>
      </c>
      <c r="E5360" s="13">
        <f>VLOOKUP(A5360,'сентябрь 2020 (задание 1)'!$B$3:$E$16200,4,0)</f>
        <v>287.83673469387753</v>
      </c>
    </row>
    <row r="5361" spans="1:5">
      <c r="A5361" s="20" t="s">
        <v>5805</v>
      </c>
      <c r="B5361" s="12">
        <v>35</v>
      </c>
      <c r="C5361" s="13">
        <v>12507.5</v>
      </c>
      <c r="D5361" s="13">
        <f t="shared" si="83"/>
        <v>357.35714285714283</v>
      </c>
      <c r="E5361" s="13">
        <f>VLOOKUP(A5361,'сентябрь 2020 (задание 1)'!$B$3:$E$16200,4,0)</f>
        <v>413.4375</v>
      </c>
    </row>
    <row r="5362" spans="1:5">
      <c r="A5362" s="20" t="s">
        <v>5806</v>
      </c>
      <c r="B5362" s="12">
        <v>10</v>
      </c>
      <c r="C5362" s="13">
        <v>5130</v>
      </c>
      <c r="D5362" s="13">
        <f t="shared" si="83"/>
        <v>513</v>
      </c>
      <c r="E5362" s="13">
        <f>VLOOKUP(A5362,'сентябрь 2020 (задание 1)'!$B$3:$E$16200,4,0)</f>
        <v>614</v>
      </c>
    </row>
    <row r="5363" spans="1:5">
      <c r="A5363" s="20" t="s">
        <v>5807</v>
      </c>
      <c r="B5363" s="12">
        <v>975</v>
      </c>
      <c r="C5363" s="13">
        <v>152514</v>
      </c>
      <c r="D5363" s="13">
        <f t="shared" si="83"/>
        <v>156.42461538461538</v>
      </c>
      <c r="E5363" s="13">
        <f>VLOOKUP(A5363,'сентябрь 2020 (задание 1)'!$B$3:$E$16200,4,0)</f>
        <v>201.41554559043348</v>
      </c>
    </row>
    <row r="5364" spans="1:5">
      <c r="A5364" s="20" t="s">
        <v>5808</v>
      </c>
      <c r="B5364" s="12">
        <v>8</v>
      </c>
      <c r="C5364" s="13">
        <v>2512</v>
      </c>
      <c r="D5364" s="13">
        <f t="shared" si="83"/>
        <v>314</v>
      </c>
      <c r="E5364" s="13">
        <f>VLOOKUP(A5364,'сентябрь 2020 (задание 1)'!$B$3:$E$16200,4,0)</f>
        <v>386.5</v>
      </c>
    </row>
    <row r="5365" spans="1:5">
      <c r="A5365" s="20" t="s">
        <v>5809</v>
      </c>
      <c r="B5365" s="12">
        <v>18</v>
      </c>
      <c r="C5365" s="13">
        <v>2511</v>
      </c>
      <c r="D5365" s="13">
        <f t="shared" si="83"/>
        <v>139.5</v>
      </c>
      <c r="E5365" s="13">
        <f>VLOOKUP(A5365,'сентябрь 2020 (задание 1)'!$B$3:$E$16200,4,0)</f>
        <v>159.5</v>
      </c>
    </row>
    <row r="5366" spans="1:5">
      <c r="A5366" s="20" t="s">
        <v>5810</v>
      </c>
      <c r="B5366" s="12">
        <v>100</v>
      </c>
      <c r="C5366" s="13">
        <v>22362</v>
      </c>
      <c r="D5366" s="13">
        <f t="shared" si="83"/>
        <v>223.62</v>
      </c>
      <c r="E5366" s="13">
        <f>VLOOKUP(A5366,'сентябрь 2020 (задание 1)'!$B$3:$E$16200,4,0)</f>
        <v>223.9390243902439</v>
      </c>
    </row>
    <row r="5367" spans="1:5">
      <c r="A5367" s="20" t="s">
        <v>5811</v>
      </c>
      <c r="B5367" s="12">
        <v>3</v>
      </c>
      <c r="C5367" s="13">
        <v>1402</v>
      </c>
      <c r="D5367" s="13">
        <f t="shared" si="83"/>
        <v>467.33333333333331</v>
      </c>
      <c r="E5367" s="13">
        <f>VLOOKUP(A5367,'сентябрь 2020 (задание 1)'!$B$3:$E$16200,4,0)</f>
        <v>343</v>
      </c>
    </row>
    <row r="5368" spans="1:5">
      <c r="A5368" s="20" t="s">
        <v>5812</v>
      </c>
      <c r="B5368" s="12">
        <v>8</v>
      </c>
      <c r="C5368" s="13">
        <v>2832</v>
      </c>
      <c r="D5368" s="13">
        <f t="shared" si="83"/>
        <v>354</v>
      </c>
      <c r="E5368" s="13">
        <f>VLOOKUP(A5368,'сентябрь 2020 (задание 1)'!$B$3:$E$16200,4,0)</f>
        <v>398.97058823529414</v>
      </c>
    </row>
    <row r="5369" spans="1:5">
      <c r="A5369" s="20" t="s">
        <v>5813</v>
      </c>
      <c r="B5369" s="12">
        <v>37</v>
      </c>
      <c r="C5369" s="13">
        <v>6388.5</v>
      </c>
      <c r="D5369" s="13">
        <f t="shared" si="83"/>
        <v>172.66216216216216</v>
      </c>
      <c r="E5369" s="13">
        <f>VLOOKUP(A5369,'сентябрь 2020 (задание 1)'!$B$3:$E$16200,4,0)</f>
        <v>178.42743589743591</v>
      </c>
    </row>
    <row r="5370" spans="1:5">
      <c r="A5370" s="20" t="s">
        <v>5814</v>
      </c>
      <c r="B5370" s="12">
        <v>64</v>
      </c>
      <c r="C5370" s="13">
        <v>13578</v>
      </c>
      <c r="D5370" s="13">
        <f t="shared" si="83"/>
        <v>212.15625</v>
      </c>
      <c r="E5370" s="13">
        <f>VLOOKUP(A5370,'сентябрь 2020 (задание 1)'!$B$3:$E$16200,4,0)</f>
        <v>215.37701149425288</v>
      </c>
    </row>
    <row r="5371" spans="1:5">
      <c r="A5371" s="20" t="s">
        <v>5815</v>
      </c>
      <c r="B5371" s="12">
        <v>188</v>
      </c>
      <c r="C5371" s="13">
        <v>45205</v>
      </c>
      <c r="D5371" s="13">
        <f t="shared" si="83"/>
        <v>240.45212765957447</v>
      </c>
      <c r="E5371" s="13">
        <f>VLOOKUP(A5371,'сентябрь 2020 (задание 1)'!$B$3:$E$16200,4,0)</f>
        <v>288.86363636363637</v>
      </c>
    </row>
    <row r="5372" spans="1:5">
      <c r="A5372" s="20" t="s">
        <v>5816</v>
      </c>
      <c r="B5372" s="12">
        <v>3</v>
      </c>
      <c r="C5372" s="13">
        <v>1783.5</v>
      </c>
      <c r="D5372" s="13">
        <f t="shared" si="83"/>
        <v>594.5</v>
      </c>
      <c r="E5372" s="13">
        <f>VLOOKUP(A5372,'сентябрь 2020 (задание 1)'!$B$3:$E$16200,4,0)</f>
        <v>684</v>
      </c>
    </row>
    <row r="5373" spans="1:5">
      <c r="A5373" s="20" t="s">
        <v>5817</v>
      </c>
      <c r="B5373" s="12">
        <v>25</v>
      </c>
      <c r="C5373" s="13">
        <v>4133.5</v>
      </c>
      <c r="D5373" s="13">
        <f t="shared" si="83"/>
        <v>165.34</v>
      </c>
      <c r="E5373" s="13">
        <f>VLOOKUP(A5373,'сентябрь 2020 (задание 1)'!$B$3:$E$16200,4,0)</f>
        <v>225.8884892086331</v>
      </c>
    </row>
    <row r="5374" spans="1:5">
      <c r="A5374" s="20" t="s">
        <v>5818</v>
      </c>
      <c r="B5374" s="12">
        <v>8</v>
      </c>
      <c r="C5374" s="13">
        <v>10984</v>
      </c>
      <c r="D5374" s="13">
        <f t="shared" si="83"/>
        <v>1373</v>
      </c>
      <c r="E5374" s="13">
        <f>VLOOKUP(A5374,'сентябрь 2020 (задание 1)'!$B$3:$E$16200,4,0)</f>
        <v>1426</v>
      </c>
    </row>
    <row r="5375" spans="1:5">
      <c r="A5375" s="55" t="s">
        <v>5819</v>
      </c>
      <c r="B5375" s="56">
        <v>6</v>
      </c>
      <c r="C5375" s="57">
        <v>11611.5</v>
      </c>
      <c r="D5375" s="57">
        <f t="shared" si="83"/>
        <v>1935.25</v>
      </c>
      <c r="E5375" s="57" t="e">
        <f>VLOOKUP(A5375,'сентябрь 2020 (задание 1)'!$B$3:$E$16200,4,0)</f>
        <v>#N/A</v>
      </c>
    </row>
    <row r="5376" spans="1:5">
      <c r="A5376" s="55" t="s">
        <v>5820</v>
      </c>
      <c r="B5376" s="56">
        <v>5</v>
      </c>
      <c r="C5376" s="57">
        <v>10300</v>
      </c>
      <c r="D5376" s="57">
        <f t="shared" si="83"/>
        <v>2060</v>
      </c>
      <c r="E5376" s="57" t="e">
        <f>VLOOKUP(A5376,'сентябрь 2020 (задание 1)'!$B$3:$E$16200,4,0)</f>
        <v>#N/A</v>
      </c>
    </row>
    <row r="5377" spans="1:5">
      <c r="A5377" s="55" t="s">
        <v>5821</v>
      </c>
      <c r="B5377" s="56">
        <v>2</v>
      </c>
      <c r="C5377" s="57">
        <v>3788</v>
      </c>
      <c r="D5377" s="57">
        <f t="shared" si="83"/>
        <v>1894</v>
      </c>
      <c r="E5377" s="57" t="e">
        <f>VLOOKUP(A5377,'сентябрь 2020 (задание 1)'!$B$3:$E$16200,4,0)</f>
        <v>#N/A</v>
      </c>
    </row>
    <row r="5378" spans="1:5">
      <c r="A5378" s="55" t="s">
        <v>5822</v>
      </c>
      <c r="B5378" s="56">
        <v>1</v>
      </c>
      <c r="C5378" s="57">
        <v>2136.5</v>
      </c>
      <c r="D5378" s="57">
        <f t="shared" ref="D5378:D5441" si="84">IF(B5378&lt;0,-C5378/-B5378,C5378/B5378)</f>
        <v>2136.5</v>
      </c>
      <c r="E5378" s="57" t="e">
        <f>VLOOKUP(A5378,'сентябрь 2020 (задание 1)'!$B$3:$E$16200,4,0)</f>
        <v>#N/A</v>
      </c>
    </row>
    <row r="5379" spans="1:5">
      <c r="A5379" s="20" t="s">
        <v>5823</v>
      </c>
      <c r="B5379" s="12">
        <v>14</v>
      </c>
      <c r="C5379" s="13">
        <v>16811.5</v>
      </c>
      <c r="D5379" s="13">
        <f t="shared" si="84"/>
        <v>1200.8214285714287</v>
      </c>
      <c r="E5379" s="13">
        <f>VLOOKUP(A5379,'сентябрь 2020 (задание 1)'!$B$3:$E$16200,4,0)</f>
        <v>1386.45</v>
      </c>
    </row>
    <row r="5380" spans="1:5">
      <c r="A5380" s="20" t="s">
        <v>5824</v>
      </c>
      <c r="B5380" s="12">
        <v>12</v>
      </c>
      <c r="C5380" s="13">
        <v>23589</v>
      </c>
      <c r="D5380" s="13">
        <f t="shared" si="84"/>
        <v>1965.75</v>
      </c>
      <c r="E5380" s="13">
        <f>VLOOKUP(A5380,'сентябрь 2020 (задание 1)'!$B$3:$E$16200,4,0)</f>
        <v>2427.9914285714285</v>
      </c>
    </row>
    <row r="5381" spans="1:5">
      <c r="A5381" s="20" t="s">
        <v>5825</v>
      </c>
      <c r="B5381" s="12">
        <v>19</v>
      </c>
      <c r="C5381" s="13">
        <v>56652</v>
      </c>
      <c r="D5381" s="13">
        <f t="shared" si="84"/>
        <v>2981.6842105263158</v>
      </c>
      <c r="E5381" s="13">
        <f>VLOOKUP(A5381,'сентябрь 2020 (задание 1)'!$B$3:$E$16200,4,0)</f>
        <v>3388.3541666666665</v>
      </c>
    </row>
    <row r="5382" spans="1:5">
      <c r="A5382" s="20" t="s">
        <v>5826</v>
      </c>
      <c r="B5382" s="12">
        <v>13</v>
      </c>
      <c r="C5382" s="13">
        <v>47005.5</v>
      </c>
      <c r="D5382" s="13">
        <f t="shared" si="84"/>
        <v>3615.8076923076924</v>
      </c>
      <c r="E5382" s="13">
        <f>VLOOKUP(A5382,'сентябрь 2020 (задание 1)'!$B$3:$E$16200,4,0)</f>
        <v>4346.8281818181822</v>
      </c>
    </row>
    <row r="5383" spans="1:5">
      <c r="A5383" s="20" t="s">
        <v>5827</v>
      </c>
      <c r="B5383" s="12">
        <v>2</v>
      </c>
      <c r="C5383" s="13">
        <v>8706</v>
      </c>
      <c r="D5383" s="13">
        <f t="shared" si="84"/>
        <v>4353</v>
      </c>
      <c r="E5383" s="13">
        <f>VLOOKUP(A5383,'сентябрь 2020 (задание 1)'!$B$3:$E$16200,4,0)</f>
        <v>3777.9</v>
      </c>
    </row>
    <row r="5384" spans="1:5">
      <c r="A5384" s="55" t="s">
        <v>5828</v>
      </c>
      <c r="B5384" s="56">
        <v>1</v>
      </c>
      <c r="C5384" s="57">
        <v>3168.5</v>
      </c>
      <c r="D5384" s="57">
        <f t="shared" si="84"/>
        <v>3168.5</v>
      </c>
      <c r="E5384" s="57" t="e">
        <f>VLOOKUP(A5384,'сентябрь 2020 (задание 1)'!$B$3:$E$16200,4,0)</f>
        <v>#N/A</v>
      </c>
    </row>
    <row r="5385" spans="1:5">
      <c r="A5385" s="20" t="s">
        <v>5829</v>
      </c>
      <c r="B5385" s="12">
        <v>6</v>
      </c>
      <c r="C5385" s="13">
        <v>21379</v>
      </c>
      <c r="D5385" s="13">
        <f t="shared" si="84"/>
        <v>3563.1666666666665</v>
      </c>
      <c r="E5385" s="13">
        <f>VLOOKUP(A5385,'сентябрь 2020 (задание 1)'!$B$3:$E$16200,4,0)</f>
        <v>4003.5</v>
      </c>
    </row>
    <row r="5386" spans="1:5">
      <c r="A5386" s="55" t="s">
        <v>5830</v>
      </c>
      <c r="B5386" s="56">
        <v>1</v>
      </c>
      <c r="C5386" s="57">
        <v>1323.5</v>
      </c>
      <c r="D5386" s="57">
        <f t="shared" si="84"/>
        <v>1323.5</v>
      </c>
      <c r="E5386" s="57" t="e">
        <f>VLOOKUP(A5386,'сентябрь 2020 (задание 1)'!$B$3:$E$16200,4,0)</f>
        <v>#N/A</v>
      </c>
    </row>
    <row r="5387" spans="1:5">
      <c r="A5387" s="55" t="s">
        <v>5831</v>
      </c>
      <c r="B5387" s="56">
        <v>1</v>
      </c>
      <c r="C5387" s="57">
        <v>1407.5</v>
      </c>
      <c r="D5387" s="57">
        <f t="shared" si="84"/>
        <v>1407.5</v>
      </c>
      <c r="E5387" s="57" t="e">
        <f>VLOOKUP(A5387,'сентябрь 2020 (задание 1)'!$B$3:$E$16200,4,0)</f>
        <v>#N/A</v>
      </c>
    </row>
    <row r="5388" spans="1:5">
      <c r="A5388" s="20" t="s">
        <v>5832</v>
      </c>
      <c r="B5388" s="12">
        <v>7</v>
      </c>
      <c r="C5388" s="13">
        <v>2380.5</v>
      </c>
      <c r="D5388" s="13">
        <f t="shared" si="84"/>
        <v>340.07142857142856</v>
      </c>
      <c r="E5388" s="13">
        <f>VLOOKUP(A5388,'сентябрь 2020 (задание 1)'!$B$3:$E$16200,4,0)</f>
        <v>303.5</v>
      </c>
    </row>
    <row r="5389" spans="1:5">
      <c r="A5389" s="55" t="s">
        <v>5833</v>
      </c>
      <c r="B5389" s="56">
        <v>1</v>
      </c>
      <c r="C5389" s="58">
        <v>302.5</v>
      </c>
      <c r="D5389" s="57">
        <f t="shared" si="84"/>
        <v>302.5</v>
      </c>
      <c r="E5389" s="57" t="e">
        <f>VLOOKUP(A5389,'сентябрь 2020 (задание 1)'!$B$3:$E$16200,4,0)</f>
        <v>#N/A</v>
      </c>
    </row>
    <row r="5390" spans="1:5">
      <c r="A5390" s="20" t="s">
        <v>5834</v>
      </c>
      <c r="B5390" s="12">
        <v>7</v>
      </c>
      <c r="C5390" s="13">
        <v>16325</v>
      </c>
      <c r="D5390" s="13">
        <f t="shared" si="84"/>
        <v>2332.1428571428573</v>
      </c>
      <c r="E5390" s="13">
        <f>VLOOKUP(A5390,'сентябрь 2020 (задание 1)'!$B$3:$E$16200,4,0)</f>
        <v>2997.0833333333335</v>
      </c>
    </row>
    <row r="5391" spans="1:5">
      <c r="A5391" s="55" t="s">
        <v>5835</v>
      </c>
      <c r="B5391" s="56">
        <v>5</v>
      </c>
      <c r="C5391" s="57">
        <v>28897.5</v>
      </c>
      <c r="D5391" s="57">
        <f t="shared" si="84"/>
        <v>5779.5</v>
      </c>
      <c r="E5391" s="57" t="e">
        <f>VLOOKUP(A5391,'сентябрь 2020 (задание 1)'!$B$3:$E$16200,4,0)</f>
        <v>#N/A</v>
      </c>
    </row>
    <row r="5392" spans="1:5">
      <c r="A5392" s="55" t="s">
        <v>5836</v>
      </c>
      <c r="B5392" s="56">
        <v>1</v>
      </c>
      <c r="C5392" s="57">
        <v>3301</v>
      </c>
      <c r="D5392" s="57">
        <f t="shared" si="84"/>
        <v>3301</v>
      </c>
      <c r="E5392" s="57" t="e">
        <f>VLOOKUP(A5392,'сентябрь 2020 (задание 1)'!$B$3:$E$16200,4,0)</f>
        <v>#N/A</v>
      </c>
    </row>
    <row r="5393" spans="1:5">
      <c r="A5393" s="20" t="s">
        <v>5837</v>
      </c>
      <c r="B5393" s="12">
        <v>8</v>
      </c>
      <c r="C5393" s="13">
        <v>43936</v>
      </c>
      <c r="D5393" s="13">
        <f t="shared" si="84"/>
        <v>5492</v>
      </c>
      <c r="E5393" s="13">
        <f>VLOOKUP(A5393,'сентябрь 2020 (задание 1)'!$B$3:$E$16200,4,0)</f>
        <v>7547.954545454545</v>
      </c>
    </row>
    <row r="5394" spans="1:5">
      <c r="A5394" s="20" t="s">
        <v>5838</v>
      </c>
      <c r="B5394" s="12">
        <v>3</v>
      </c>
      <c r="C5394" s="13">
        <v>11152</v>
      </c>
      <c r="D5394" s="13">
        <f t="shared" si="84"/>
        <v>3717.3333333333335</v>
      </c>
      <c r="E5394" s="13">
        <f>VLOOKUP(A5394,'сентябрь 2020 (задание 1)'!$B$3:$E$16200,4,0)</f>
        <v>4066</v>
      </c>
    </row>
    <row r="5395" spans="1:5">
      <c r="A5395" s="20" t="s">
        <v>5839</v>
      </c>
      <c r="B5395" s="12">
        <v>6</v>
      </c>
      <c r="C5395" s="13">
        <v>31121</v>
      </c>
      <c r="D5395" s="13">
        <f t="shared" si="84"/>
        <v>5186.833333333333</v>
      </c>
      <c r="E5395" s="13">
        <f>VLOOKUP(A5395,'сентябрь 2020 (задание 1)'!$B$3:$E$16200,4,0)</f>
        <v>6201</v>
      </c>
    </row>
    <row r="5396" spans="1:5">
      <c r="A5396" s="20" t="s">
        <v>5840</v>
      </c>
      <c r="B5396" s="12">
        <v>7</v>
      </c>
      <c r="C5396" s="13">
        <v>42639.5</v>
      </c>
      <c r="D5396" s="13">
        <f t="shared" si="84"/>
        <v>6091.3571428571431</v>
      </c>
      <c r="E5396" s="13">
        <f>VLOOKUP(A5396,'сентябрь 2020 (задание 1)'!$B$3:$E$16200,4,0)</f>
        <v>11369</v>
      </c>
    </row>
    <row r="5397" spans="1:5">
      <c r="A5397" s="20" t="s">
        <v>5841</v>
      </c>
      <c r="B5397" s="12">
        <v>4</v>
      </c>
      <c r="C5397" s="13">
        <v>21340</v>
      </c>
      <c r="D5397" s="13">
        <f t="shared" si="84"/>
        <v>5335</v>
      </c>
      <c r="E5397" s="13">
        <f>VLOOKUP(A5397,'сентябрь 2020 (задание 1)'!$B$3:$E$16200,4,0)</f>
        <v>5470.75</v>
      </c>
    </row>
    <row r="5398" spans="1:5">
      <c r="A5398" s="20" t="s">
        <v>5842</v>
      </c>
      <c r="B5398" s="12">
        <v>16</v>
      </c>
      <c r="C5398" s="13">
        <v>87270.5</v>
      </c>
      <c r="D5398" s="13">
        <f t="shared" si="84"/>
        <v>5454.40625</v>
      </c>
      <c r="E5398" s="13">
        <f>VLOOKUP(A5398,'сентябрь 2020 (задание 1)'!$B$3:$E$16200,4,0)</f>
        <v>7812</v>
      </c>
    </row>
    <row r="5399" spans="1:5">
      <c r="A5399" s="55" t="s">
        <v>5843</v>
      </c>
      <c r="B5399" s="56">
        <v>2</v>
      </c>
      <c r="C5399" s="57">
        <v>15008</v>
      </c>
      <c r="D5399" s="57">
        <f t="shared" si="84"/>
        <v>7504</v>
      </c>
      <c r="E5399" s="57" t="e">
        <f>VLOOKUP(A5399,'сентябрь 2020 (задание 1)'!$B$3:$E$16200,4,0)</f>
        <v>#N/A</v>
      </c>
    </row>
    <row r="5400" spans="1:5">
      <c r="A5400" s="20" t="s">
        <v>5844</v>
      </c>
      <c r="B5400" s="12">
        <v>3</v>
      </c>
      <c r="C5400" s="13">
        <v>43939</v>
      </c>
      <c r="D5400" s="13">
        <f t="shared" si="84"/>
        <v>14646.333333333334</v>
      </c>
      <c r="E5400" s="13">
        <f>VLOOKUP(A5400,'сентябрь 2020 (задание 1)'!$B$3:$E$16200,4,0)</f>
        <v>16331.75</v>
      </c>
    </row>
    <row r="5401" spans="1:5">
      <c r="A5401" s="55" t="s">
        <v>5845</v>
      </c>
      <c r="B5401" s="56">
        <v>2</v>
      </c>
      <c r="C5401" s="57">
        <v>6606</v>
      </c>
      <c r="D5401" s="57">
        <f t="shared" si="84"/>
        <v>3303</v>
      </c>
      <c r="E5401" s="57" t="e">
        <f>VLOOKUP(A5401,'сентябрь 2020 (задание 1)'!$B$3:$E$16200,4,0)</f>
        <v>#N/A</v>
      </c>
    </row>
    <row r="5402" spans="1:5">
      <c r="A5402" s="55" t="s">
        <v>5846</v>
      </c>
      <c r="B5402" s="56">
        <v>1</v>
      </c>
      <c r="C5402" s="57">
        <v>9709.5</v>
      </c>
      <c r="D5402" s="57">
        <f t="shared" si="84"/>
        <v>9709.5</v>
      </c>
      <c r="E5402" s="57" t="e">
        <f>VLOOKUP(A5402,'сентябрь 2020 (задание 1)'!$B$3:$E$16200,4,0)</f>
        <v>#N/A</v>
      </c>
    </row>
    <row r="5403" spans="1:5">
      <c r="A5403" s="20" t="s">
        <v>5847</v>
      </c>
      <c r="B5403" s="12">
        <v>7</v>
      </c>
      <c r="C5403" s="13">
        <v>79615.5</v>
      </c>
      <c r="D5403" s="13">
        <f t="shared" si="84"/>
        <v>11373.642857142857</v>
      </c>
      <c r="E5403" s="13">
        <f>VLOOKUP(A5403,'сентябрь 2020 (задание 1)'!$B$3:$E$16200,4,0)</f>
        <v>14515</v>
      </c>
    </row>
    <row r="5404" spans="1:5">
      <c r="A5404" s="55" t="s">
        <v>5848</v>
      </c>
      <c r="B5404" s="56">
        <v>1</v>
      </c>
      <c r="C5404" s="57">
        <v>5114.5</v>
      </c>
      <c r="D5404" s="57">
        <f t="shared" si="84"/>
        <v>5114.5</v>
      </c>
      <c r="E5404" s="57" t="e">
        <f>VLOOKUP(A5404,'сентябрь 2020 (задание 1)'!$B$3:$E$16200,4,0)</f>
        <v>#N/A</v>
      </c>
    </row>
    <row r="5405" spans="1:5">
      <c r="A5405" s="55" t="s">
        <v>5849</v>
      </c>
      <c r="B5405" s="56">
        <v>9</v>
      </c>
      <c r="C5405" s="57">
        <v>56516</v>
      </c>
      <c r="D5405" s="57">
        <f t="shared" si="84"/>
        <v>6279.5555555555557</v>
      </c>
      <c r="E5405" s="57" t="e">
        <f>VLOOKUP(A5405,'сентябрь 2020 (задание 1)'!$B$3:$E$16200,4,0)</f>
        <v>#N/A</v>
      </c>
    </row>
    <row r="5406" spans="1:5">
      <c r="A5406" s="20" t="s">
        <v>5850</v>
      </c>
      <c r="B5406" s="12">
        <v>2</v>
      </c>
      <c r="C5406" s="13">
        <v>38948</v>
      </c>
      <c r="D5406" s="13">
        <f t="shared" si="84"/>
        <v>19474</v>
      </c>
      <c r="E5406" s="13">
        <f>VLOOKUP(A5406,'сентябрь 2020 (задание 1)'!$B$3:$E$16200,4,0)</f>
        <v>26874.5</v>
      </c>
    </row>
    <row r="5407" spans="1:5">
      <c r="A5407" s="55" t="s">
        <v>5851</v>
      </c>
      <c r="B5407" s="56">
        <v>1</v>
      </c>
      <c r="C5407" s="57">
        <v>25974</v>
      </c>
      <c r="D5407" s="57">
        <f t="shared" si="84"/>
        <v>25974</v>
      </c>
      <c r="E5407" s="57" t="e">
        <f>VLOOKUP(A5407,'сентябрь 2020 (задание 1)'!$B$3:$E$16200,4,0)</f>
        <v>#N/A</v>
      </c>
    </row>
    <row r="5408" spans="1:5">
      <c r="A5408" s="55" t="s">
        <v>5852</v>
      </c>
      <c r="B5408" s="56">
        <v>3</v>
      </c>
      <c r="C5408" s="57">
        <v>71520</v>
      </c>
      <c r="D5408" s="57">
        <f t="shared" si="84"/>
        <v>23840</v>
      </c>
      <c r="E5408" s="57" t="e">
        <f>VLOOKUP(A5408,'сентябрь 2020 (задание 1)'!$B$3:$E$16200,4,0)</f>
        <v>#N/A</v>
      </c>
    </row>
    <row r="5409" spans="1:5">
      <c r="A5409" s="55" t="s">
        <v>5853</v>
      </c>
      <c r="B5409" s="56">
        <v>2</v>
      </c>
      <c r="C5409" s="57">
        <v>31112</v>
      </c>
      <c r="D5409" s="57">
        <f t="shared" si="84"/>
        <v>15556</v>
      </c>
      <c r="E5409" s="57" t="e">
        <f>VLOOKUP(A5409,'сентябрь 2020 (задание 1)'!$B$3:$E$16200,4,0)</f>
        <v>#N/A</v>
      </c>
    </row>
    <row r="5410" spans="1:5">
      <c r="A5410" s="55" t="s">
        <v>5854</v>
      </c>
      <c r="B5410" s="56">
        <v>2</v>
      </c>
      <c r="C5410" s="57">
        <v>31112</v>
      </c>
      <c r="D5410" s="57">
        <f t="shared" si="84"/>
        <v>15556</v>
      </c>
      <c r="E5410" s="57" t="e">
        <f>VLOOKUP(A5410,'сентябрь 2020 (задание 1)'!$B$3:$E$16200,4,0)</f>
        <v>#N/A</v>
      </c>
    </row>
    <row r="5411" spans="1:5">
      <c r="A5411" s="20" t="s">
        <v>5855</v>
      </c>
      <c r="B5411" s="12">
        <v>33</v>
      </c>
      <c r="C5411" s="13">
        <v>50209.5</v>
      </c>
      <c r="D5411" s="13">
        <f t="shared" si="84"/>
        <v>1521.5</v>
      </c>
      <c r="E5411" s="13">
        <f>VLOOKUP(A5411,'сентябрь 2020 (задание 1)'!$B$3:$E$16200,4,0)</f>
        <v>1789.4375</v>
      </c>
    </row>
    <row r="5412" spans="1:5">
      <c r="A5412" s="20" t="s">
        <v>5856</v>
      </c>
      <c r="B5412" s="12">
        <v>97</v>
      </c>
      <c r="C5412" s="13">
        <v>153198.5</v>
      </c>
      <c r="D5412" s="13">
        <f t="shared" si="84"/>
        <v>1579.3659793814434</v>
      </c>
      <c r="E5412" s="13">
        <f>VLOOKUP(A5412,'сентябрь 2020 (задание 1)'!$B$3:$E$16200,4,0)</f>
        <v>1747.8039215686274</v>
      </c>
    </row>
    <row r="5413" spans="1:5">
      <c r="A5413" s="20" t="s">
        <v>5857</v>
      </c>
      <c r="B5413" s="12">
        <v>4</v>
      </c>
      <c r="C5413" s="13">
        <v>8494.5</v>
      </c>
      <c r="D5413" s="13">
        <f t="shared" si="84"/>
        <v>2123.625</v>
      </c>
      <c r="E5413" s="13">
        <f>VLOOKUP(A5413,'сентябрь 2020 (задание 1)'!$B$3:$E$16200,4,0)</f>
        <v>2303</v>
      </c>
    </row>
    <row r="5414" spans="1:5">
      <c r="A5414" s="20" t="s">
        <v>5858</v>
      </c>
      <c r="B5414" s="12">
        <v>31</v>
      </c>
      <c r="C5414" s="13">
        <v>54258</v>
      </c>
      <c r="D5414" s="13">
        <f t="shared" si="84"/>
        <v>1750.258064516129</v>
      </c>
      <c r="E5414" s="13">
        <f>VLOOKUP(A5414,'сентябрь 2020 (задание 1)'!$B$3:$E$16200,4,0)</f>
        <v>2208.15</v>
      </c>
    </row>
    <row r="5415" spans="1:5">
      <c r="A5415" s="20" t="s">
        <v>5859</v>
      </c>
      <c r="B5415" s="12">
        <v>20</v>
      </c>
      <c r="C5415" s="13">
        <v>62050</v>
      </c>
      <c r="D5415" s="13">
        <f t="shared" si="84"/>
        <v>3102.5</v>
      </c>
      <c r="E5415" s="13">
        <f>VLOOKUP(A5415,'сентябрь 2020 (задание 1)'!$B$3:$E$16200,4,0)</f>
        <v>3751.9285714285716</v>
      </c>
    </row>
    <row r="5416" spans="1:5">
      <c r="A5416" s="20" t="s">
        <v>5860</v>
      </c>
      <c r="B5416" s="12">
        <v>8</v>
      </c>
      <c r="C5416" s="13">
        <v>56274</v>
      </c>
      <c r="D5416" s="13">
        <f t="shared" si="84"/>
        <v>7034.25</v>
      </c>
      <c r="E5416" s="13">
        <f>VLOOKUP(A5416,'сентябрь 2020 (задание 1)'!$B$3:$E$16200,4,0)</f>
        <v>9876.2000000000007</v>
      </c>
    </row>
    <row r="5417" spans="1:5">
      <c r="A5417" s="55" t="s">
        <v>5861</v>
      </c>
      <c r="B5417" s="56">
        <v>10</v>
      </c>
      <c r="C5417" s="57">
        <v>98856</v>
      </c>
      <c r="D5417" s="57">
        <f t="shared" si="84"/>
        <v>9885.6</v>
      </c>
      <c r="E5417" s="57" t="e">
        <f>VLOOKUP(A5417,'сентябрь 2020 (задание 1)'!$B$3:$E$16200,4,0)</f>
        <v>#N/A</v>
      </c>
    </row>
    <row r="5418" spans="1:5">
      <c r="A5418" s="20" t="s">
        <v>5862</v>
      </c>
      <c r="B5418" s="12">
        <v>2</v>
      </c>
      <c r="C5418" s="13">
        <v>23799</v>
      </c>
      <c r="D5418" s="13">
        <f t="shared" si="84"/>
        <v>11899.5</v>
      </c>
      <c r="E5418" s="13">
        <f>VLOOKUP(A5418,'сентябрь 2020 (задание 1)'!$B$3:$E$16200,4,0)</f>
        <v>13684</v>
      </c>
    </row>
    <row r="5419" spans="1:5">
      <c r="A5419" s="20" t="s">
        <v>5863</v>
      </c>
      <c r="B5419" s="12">
        <v>2</v>
      </c>
      <c r="C5419" s="13">
        <v>22920</v>
      </c>
      <c r="D5419" s="13">
        <f t="shared" si="84"/>
        <v>11460</v>
      </c>
      <c r="E5419" s="13">
        <f>VLOOKUP(A5419,'сентябрь 2020 (задание 1)'!$B$3:$E$16200,4,0)</f>
        <v>13179.5</v>
      </c>
    </row>
    <row r="5420" spans="1:5">
      <c r="A5420" s="55" t="s">
        <v>5864</v>
      </c>
      <c r="B5420" s="56">
        <v>1</v>
      </c>
      <c r="C5420" s="57">
        <v>1908</v>
      </c>
      <c r="D5420" s="57">
        <f t="shared" si="84"/>
        <v>1908</v>
      </c>
      <c r="E5420" s="57" t="e">
        <f>VLOOKUP(A5420,'сентябрь 2020 (задание 1)'!$B$3:$E$16200,4,0)</f>
        <v>#N/A</v>
      </c>
    </row>
    <row r="5421" spans="1:5">
      <c r="A5421" s="55" t="s">
        <v>5865</v>
      </c>
      <c r="B5421" s="56">
        <v>1</v>
      </c>
      <c r="C5421" s="58">
        <v>973.5</v>
      </c>
      <c r="D5421" s="57">
        <f t="shared" si="84"/>
        <v>973.5</v>
      </c>
      <c r="E5421" s="57" t="e">
        <f>VLOOKUP(A5421,'сентябрь 2020 (задание 1)'!$B$3:$E$16200,4,0)</f>
        <v>#N/A</v>
      </c>
    </row>
    <row r="5422" spans="1:5">
      <c r="A5422" s="20" t="s">
        <v>5866</v>
      </c>
      <c r="B5422" s="12">
        <v>36</v>
      </c>
      <c r="C5422" s="13">
        <v>5619</v>
      </c>
      <c r="D5422" s="13">
        <f t="shared" si="84"/>
        <v>156.08333333333334</v>
      </c>
      <c r="E5422" s="13">
        <f>VLOOKUP(A5422,'сентябрь 2020 (задание 1)'!$B$3:$E$16200,4,0)</f>
        <v>139.75</v>
      </c>
    </row>
    <row r="5423" spans="1:5">
      <c r="A5423" s="20" t="s">
        <v>5867</v>
      </c>
      <c r="B5423" s="12">
        <v>34</v>
      </c>
      <c r="C5423" s="13">
        <v>16988</v>
      </c>
      <c r="D5423" s="13">
        <f t="shared" si="84"/>
        <v>499.64705882352939</v>
      </c>
      <c r="E5423" s="13">
        <f>VLOOKUP(A5423,'сентябрь 2020 (задание 1)'!$B$3:$E$16200,4,0)</f>
        <v>489.76470588235293</v>
      </c>
    </row>
    <row r="5424" spans="1:5">
      <c r="A5424" s="20" t="s">
        <v>5868</v>
      </c>
      <c r="B5424" s="12">
        <v>1</v>
      </c>
      <c r="C5424" s="13">
        <v>1578</v>
      </c>
      <c r="D5424" s="13">
        <f t="shared" si="84"/>
        <v>1578</v>
      </c>
      <c r="E5424" s="13">
        <f>VLOOKUP(A5424,'сентябрь 2020 (задание 1)'!$B$3:$E$16200,4,0)</f>
        <v>2041.4375</v>
      </c>
    </row>
    <row r="5425" spans="1:5">
      <c r="A5425" s="55" t="s">
        <v>5869</v>
      </c>
      <c r="B5425" s="59"/>
      <c r="C5425" s="59"/>
      <c r="D5425" s="57" t="e">
        <f t="shared" si="84"/>
        <v>#DIV/0!</v>
      </c>
      <c r="E5425" s="57">
        <f>VLOOKUP(A5425,'сентябрь 2020 (задание 1)'!$B$3:$E$16200,4,0)</f>
        <v>3352.1363636363635</v>
      </c>
    </row>
    <row r="5426" spans="1:5">
      <c r="A5426" s="20" t="s">
        <v>5870</v>
      </c>
      <c r="B5426" s="12">
        <v>-2</v>
      </c>
      <c r="C5426" s="13">
        <v>-6653</v>
      </c>
      <c r="D5426" s="13">
        <f t="shared" si="84"/>
        <v>3326.5</v>
      </c>
      <c r="E5426" s="13">
        <f>VLOOKUP(A5426,'сентябрь 2020 (задание 1)'!$B$3:$E$16200,4,0)</f>
        <v>3826</v>
      </c>
    </row>
    <row r="5427" spans="1:5">
      <c r="A5427" s="20" t="s">
        <v>5871</v>
      </c>
      <c r="B5427" s="12">
        <v>4</v>
      </c>
      <c r="C5427" s="13">
        <v>10513</v>
      </c>
      <c r="D5427" s="13">
        <f t="shared" si="84"/>
        <v>2628.25</v>
      </c>
      <c r="E5427" s="13">
        <f>VLOOKUP(A5427,'сентябрь 2020 (задание 1)'!$B$3:$E$16200,4,0)</f>
        <v>3425.681818181818</v>
      </c>
    </row>
    <row r="5428" spans="1:5">
      <c r="A5428" s="20" t="s">
        <v>5872</v>
      </c>
      <c r="B5428" s="12">
        <v>1</v>
      </c>
      <c r="C5428" s="13">
        <v>2678.5</v>
      </c>
      <c r="D5428" s="13">
        <f t="shared" si="84"/>
        <v>2678.5</v>
      </c>
      <c r="E5428" s="13">
        <f>VLOOKUP(A5428,'сентябрь 2020 (задание 1)'!$B$3:$E$16200,4,0)</f>
        <v>3414.5</v>
      </c>
    </row>
    <row r="5429" spans="1:5">
      <c r="A5429" s="55" t="s">
        <v>5873</v>
      </c>
      <c r="B5429" s="56">
        <v>120</v>
      </c>
      <c r="C5429" s="58">
        <v>840</v>
      </c>
      <c r="D5429" s="57">
        <f t="shared" si="84"/>
        <v>7</v>
      </c>
      <c r="E5429" s="57" t="e">
        <f>VLOOKUP(A5429,'сентябрь 2020 (задание 1)'!$B$3:$E$16200,4,0)</f>
        <v>#N/A</v>
      </c>
    </row>
    <row r="5430" spans="1:5">
      <c r="A5430" s="55" t="s">
        <v>5874</v>
      </c>
      <c r="B5430" s="56">
        <v>100</v>
      </c>
      <c r="C5430" s="58">
        <v>900</v>
      </c>
      <c r="D5430" s="57">
        <f t="shared" si="84"/>
        <v>9</v>
      </c>
      <c r="E5430" s="57" t="e">
        <f>VLOOKUP(A5430,'сентябрь 2020 (задание 1)'!$B$3:$E$16200,4,0)</f>
        <v>#N/A</v>
      </c>
    </row>
    <row r="5431" spans="1:5">
      <c r="A5431" s="20" t="s">
        <v>5875</v>
      </c>
      <c r="B5431" s="12">
        <v>5</v>
      </c>
      <c r="C5431" s="13">
        <v>20490</v>
      </c>
      <c r="D5431" s="13">
        <f t="shared" si="84"/>
        <v>4098</v>
      </c>
      <c r="E5431" s="13">
        <f>VLOOKUP(A5431,'сентябрь 2020 (задание 1)'!$B$3:$E$16200,4,0)</f>
        <v>5042.5</v>
      </c>
    </row>
    <row r="5432" spans="1:5">
      <c r="A5432" s="20" t="s">
        <v>5876</v>
      </c>
      <c r="B5432" s="12">
        <v>248</v>
      </c>
      <c r="C5432" s="13">
        <v>28161.5</v>
      </c>
      <c r="D5432" s="13">
        <f t="shared" si="84"/>
        <v>113.55443548387096</v>
      </c>
      <c r="E5432" s="13">
        <f>VLOOKUP(A5432,'сентябрь 2020 (задание 1)'!$B$3:$E$16200,4,0)</f>
        <v>117.6</v>
      </c>
    </row>
    <row r="5433" spans="1:5">
      <c r="A5433" s="20" t="s">
        <v>5877</v>
      </c>
      <c r="B5433" s="12">
        <v>133</v>
      </c>
      <c r="C5433" s="13">
        <v>19198</v>
      </c>
      <c r="D5433" s="13">
        <f t="shared" si="84"/>
        <v>144.34586466165413</v>
      </c>
      <c r="E5433" s="13">
        <f>VLOOKUP(A5433,'сентябрь 2020 (задание 1)'!$B$3:$E$16200,4,0)</f>
        <v>21.5</v>
      </c>
    </row>
    <row r="5434" spans="1:5">
      <c r="A5434" s="20" t="s">
        <v>5878</v>
      </c>
      <c r="B5434" s="12">
        <v>114</v>
      </c>
      <c r="C5434" s="13">
        <v>28337.5</v>
      </c>
      <c r="D5434" s="13">
        <f t="shared" si="84"/>
        <v>248.57456140350877</v>
      </c>
      <c r="E5434" s="13">
        <f>VLOOKUP(A5434,'сентябрь 2020 (задание 1)'!$B$3:$E$16200,4,0)</f>
        <v>255.5</v>
      </c>
    </row>
    <row r="5435" spans="1:5">
      <c r="A5435" s="20" t="s">
        <v>5879</v>
      </c>
      <c r="B5435" s="12">
        <v>16</v>
      </c>
      <c r="C5435" s="13">
        <v>5677</v>
      </c>
      <c r="D5435" s="13">
        <f t="shared" si="84"/>
        <v>354.8125</v>
      </c>
      <c r="E5435" s="13">
        <f>VLOOKUP(A5435,'сентябрь 2020 (задание 1)'!$B$3:$E$16200,4,0)</f>
        <v>404.81578947368422</v>
      </c>
    </row>
    <row r="5436" spans="1:5">
      <c r="A5436" s="20" t="s">
        <v>5880</v>
      </c>
      <c r="B5436" s="12">
        <v>21</v>
      </c>
      <c r="C5436" s="13">
        <v>4000</v>
      </c>
      <c r="D5436" s="13">
        <f t="shared" si="84"/>
        <v>190.47619047619048</v>
      </c>
      <c r="E5436" s="13">
        <f>VLOOKUP(A5436,'сентябрь 2020 (задание 1)'!$B$3:$E$16200,4,0)</f>
        <v>184.33333333333334</v>
      </c>
    </row>
    <row r="5437" spans="1:5">
      <c r="A5437" s="20" t="s">
        <v>5881</v>
      </c>
      <c r="B5437" s="12">
        <v>10</v>
      </c>
      <c r="C5437" s="13">
        <v>2320</v>
      </c>
      <c r="D5437" s="13">
        <f t="shared" si="84"/>
        <v>232</v>
      </c>
      <c r="E5437" s="13">
        <f>VLOOKUP(A5437,'сентябрь 2020 (задание 1)'!$B$3:$E$16200,4,0)</f>
        <v>245.23809523809524</v>
      </c>
    </row>
    <row r="5438" spans="1:5">
      <c r="A5438" s="20" t="s">
        <v>5882</v>
      </c>
      <c r="B5438" s="12">
        <v>10</v>
      </c>
      <c r="C5438" s="13">
        <v>4995</v>
      </c>
      <c r="D5438" s="13">
        <f t="shared" si="84"/>
        <v>499.5</v>
      </c>
      <c r="E5438" s="13">
        <f>VLOOKUP(A5438,'сентябрь 2020 (задание 1)'!$B$3:$E$16200,4,0)</f>
        <v>520</v>
      </c>
    </row>
    <row r="5439" spans="1:5">
      <c r="A5439" s="55" t="s">
        <v>5883</v>
      </c>
      <c r="B5439" s="56">
        <v>80</v>
      </c>
      <c r="C5439" s="57">
        <v>1160</v>
      </c>
      <c r="D5439" s="57">
        <f t="shared" si="84"/>
        <v>14.5</v>
      </c>
      <c r="E5439" s="57" t="e">
        <f>VLOOKUP(A5439,'сентябрь 2020 (задание 1)'!$B$3:$E$16200,4,0)</f>
        <v>#N/A</v>
      </c>
    </row>
    <row r="5440" spans="1:5">
      <c r="A5440" s="20" t="s">
        <v>5884</v>
      </c>
      <c r="B5440" s="12">
        <v>26</v>
      </c>
      <c r="C5440" s="13">
        <v>4099</v>
      </c>
      <c r="D5440" s="13">
        <f t="shared" si="84"/>
        <v>157.65384615384616</v>
      </c>
      <c r="E5440" s="13">
        <f>VLOOKUP(A5440,'сентябрь 2020 (задание 1)'!$B$3:$E$16200,4,0)</f>
        <v>178</v>
      </c>
    </row>
    <row r="5441" spans="1:5">
      <c r="A5441" s="20" t="s">
        <v>5885</v>
      </c>
      <c r="B5441" s="12">
        <v>69</v>
      </c>
      <c r="C5441" s="13">
        <v>19018</v>
      </c>
      <c r="D5441" s="13">
        <f t="shared" si="84"/>
        <v>275.62318840579712</v>
      </c>
      <c r="E5441" s="13">
        <f>VLOOKUP(A5441,'сентябрь 2020 (задание 1)'!$B$3:$E$16200,4,0)</f>
        <v>261.71428571428572</v>
      </c>
    </row>
    <row r="5442" spans="1:5">
      <c r="A5442" s="20" t="s">
        <v>5886</v>
      </c>
      <c r="B5442" s="12">
        <v>22</v>
      </c>
      <c r="C5442" s="13">
        <v>6314</v>
      </c>
      <c r="D5442" s="13">
        <f t="shared" ref="D5442:D5505" si="85">IF(B5442&lt;0,-C5442/-B5442,C5442/B5442)</f>
        <v>287</v>
      </c>
      <c r="E5442" s="13">
        <f>VLOOKUP(A5442,'сентябрь 2020 (задание 1)'!$B$3:$E$16200,4,0)</f>
        <v>309</v>
      </c>
    </row>
    <row r="5443" spans="1:5">
      <c r="A5443" s="20" t="s">
        <v>5887</v>
      </c>
      <c r="B5443" s="12">
        <v>4</v>
      </c>
      <c r="C5443" s="13">
        <v>1744</v>
      </c>
      <c r="D5443" s="13">
        <f t="shared" si="85"/>
        <v>436</v>
      </c>
      <c r="E5443" s="13">
        <f>VLOOKUP(A5443,'сентябрь 2020 (задание 1)'!$B$3:$E$16200,4,0)</f>
        <v>529</v>
      </c>
    </row>
    <row r="5444" spans="1:5">
      <c r="A5444" s="55" t="s">
        <v>5888</v>
      </c>
      <c r="B5444" s="56">
        <v>2</v>
      </c>
      <c r="C5444" s="58">
        <v>585</v>
      </c>
      <c r="D5444" s="57">
        <f t="shared" si="85"/>
        <v>292.5</v>
      </c>
      <c r="E5444" s="57" t="e">
        <f>VLOOKUP(A5444,'сентябрь 2020 (задание 1)'!$B$3:$E$16200,4,0)</f>
        <v>#N/A</v>
      </c>
    </row>
    <row r="5445" spans="1:5">
      <c r="A5445" s="20" t="s">
        <v>5889</v>
      </c>
      <c r="B5445" s="12">
        <v>18</v>
      </c>
      <c r="C5445" s="13">
        <v>12735</v>
      </c>
      <c r="D5445" s="13">
        <f t="shared" si="85"/>
        <v>707.5</v>
      </c>
      <c r="E5445" s="13">
        <f>VLOOKUP(A5445,'сентябрь 2020 (задание 1)'!$B$3:$E$16200,4,0)</f>
        <v>871</v>
      </c>
    </row>
    <row r="5446" spans="1:5">
      <c r="A5446" s="55" t="s">
        <v>5890</v>
      </c>
      <c r="B5446" s="56">
        <v>2</v>
      </c>
      <c r="C5446" s="58">
        <v>633</v>
      </c>
      <c r="D5446" s="57">
        <f t="shared" si="85"/>
        <v>316.5</v>
      </c>
      <c r="E5446" s="57" t="e">
        <f>VLOOKUP(A5446,'сентябрь 2020 (задание 1)'!$B$3:$E$16200,4,0)</f>
        <v>#N/A</v>
      </c>
    </row>
    <row r="5447" spans="1:5">
      <c r="A5447" s="55" t="s">
        <v>5891</v>
      </c>
      <c r="B5447" s="56">
        <v>1</v>
      </c>
      <c r="C5447" s="57">
        <v>4314.5</v>
      </c>
      <c r="D5447" s="57">
        <f t="shared" si="85"/>
        <v>4314.5</v>
      </c>
      <c r="E5447" s="57" t="e">
        <f>VLOOKUP(A5447,'сентябрь 2020 (задание 1)'!$B$3:$E$16200,4,0)</f>
        <v>#N/A</v>
      </c>
    </row>
    <row r="5448" spans="1:5">
      <c r="A5448" s="20" t="s">
        <v>5892</v>
      </c>
      <c r="B5448" s="12">
        <v>15</v>
      </c>
      <c r="C5448" s="13">
        <v>60981.5</v>
      </c>
      <c r="D5448" s="13">
        <f t="shared" si="85"/>
        <v>4065.4333333333334</v>
      </c>
      <c r="E5448" s="13">
        <f>VLOOKUP(A5448,'сентябрь 2020 (задание 1)'!$B$3:$E$16200,4,0)</f>
        <v>4572.1499999999996</v>
      </c>
    </row>
    <row r="5449" spans="1:5">
      <c r="A5449" s="20" t="s">
        <v>5893</v>
      </c>
      <c r="B5449" s="12">
        <v>2</v>
      </c>
      <c r="C5449" s="13">
        <v>9483</v>
      </c>
      <c r="D5449" s="13">
        <f t="shared" si="85"/>
        <v>4741.5</v>
      </c>
      <c r="E5449" s="13">
        <f>VLOOKUP(A5449,'сентябрь 2020 (задание 1)'!$B$3:$E$16200,4,0)</f>
        <v>6444.5</v>
      </c>
    </row>
    <row r="5450" spans="1:5">
      <c r="A5450" s="20" t="s">
        <v>5894</v>
      </c>
      <c r="B5450" s="12">
        <v>14</v>
      </c>
      <c r="C5450" s="13">
        <v>88790.5</v>
      </c>
      <c r="D5450" s="13">
        <f t="shared" si="85"/>
        <v>6342.1785714285716</v>
      </c>
      <c r="E5450" s="13">
        <f>VLOOKUP(A5450,'сентябрь 2020 (задание 1)'!$B$3:$E$16200,4,0)</f>
        <v>6729.5</v>
      </c>
    </row>
    <row r="5451" spans="1:5">
      <c r="A5451" s="20" t="s">
        <v>5895</v>
      </c>
      <c r="B5451" s="12">
        <v>11</v>
      </c>
      <c r="C5451" s="13">
        <v>100542.5</v>
      </c>
      <c r="D5451" s="13">
        <f t="shared" si="85"/>
        <v>9140.2272727272721</v>
      </c>
      <c r="E5451" s="13">
        <f>VLOOKUP(A5451,'сентябрь 2020 (задание 1)'!$B$3:$E$16200,4,0)</f>
        <v>9841</v>
      </c>
    </row>
    <row r="5452" spans="1:5">
      <c r="A5452" s="55" t="s">
        <v>5896</v>
      </c>
      <c r="B5452" s="56">
        <v>1</v>
      </c>
      <c r="C5452" s="58">
        <v>325</v>
      </c>
      <c r="D5452" s="57">
        <f t="shared" si="85"/>
        <v>325</v>
      </c>
      <c r="E5452" s="57" t="e">
        <f>VLOOKUP(A5452,'сентябрь 2020 (задание 1)'!$B$3:$E$16200,4,0)</f>
        <v>#N/A</v>
      </c>
    </row>
    <row r="5453" spans="1:5">
      <c r="A5453" s="20" t="s">
        <v>5897</v>
      </c>
      <c r="B5453" s="12">
        <v>36</v>
      </c>
      <c r="C5453" s="13">
        <v>4744.5</v>
      </c>
      <c r="D5453" s="13">
        <f t="shared" si="85"/>
        <v>131.79166666666666</v>
      </c>
      <c r="E5453" s="13">
        <f>VLOOKUP(A5453,'сентябрь 2020 (задание 1)'!$B$3:$E$16200,4,0)</f>
        <v>136.18181818181819</v>
      </c>
    </row>
    <row r="5454" spans="1:5">
      <c r="A5454" s="55" t="s">
        <v>5898</v>
      </c>
      <c r="B5454" s="56">
        <v>10</v>
      </c>
      <c r="C5454" s="57">
        <v>1602</v>
      </c>
      <c r="D5454" s="57">
        <f t="shared" si="85"/>
        <v>160.19999999999999</v>
      </c>
      <c r="E5454" s="57" t="e">
        <f>VLOOKUP(A5454,'сентябрь 2020 (задание 1)'!$B$3:$E$16200,4,0)</f>
        <v>#N/A</v>
      </c>
    </row>
    <row r="5455" spans="1:5">
      <c r="A5455" s="55" t="s">
        <v>5899</v>
      </c>
      <c r="B5455" s="56">
        <v>2</v>
      </c>
      <c r="C5455" s="58">
        <v>420</v>
      </c>
      <c r="D5455" s="57">
        <f t="shared" si="85"/>
        <v>210</v>
      </c>
      <c r="E5455" s="57" t="e">
        <f>VLOOKUP(A5455,'сентябрь 2020 (задание 1)'!$B$3:$E$16200,4,0)</f>
        <v>#N/A</v>
      </c>
    </row>
    <row r="5456" spans="1:5">
      <c r="A5456" s="20" t="s">
        <v>5900</v>
      </c>
      <c r="B5456" s="12">
        <v>6</v>
      </c>
      <c r="C5456" s="13">
        <v>1725</v>
      </c>
      <c r="D5456" s="13">
        <f t="shared" si="85"/>
        <v>287.5</v>
      </c>
      <c r="E5456" s="13">
        <f>VLOOKUP(A5456,'сентябрь 2020 (задание 1)'!$B$3:$E$16200,4,0)</f>
        <v>301.25</v>
      </c>
    </row>
    <row r="5457" spans="1:5">
      <c r="A5457" s="20" t="s">
        <v>5901</v>
      </c>
      <c r="B5457" s="12">
        <v>1</v>
      </c>
      <c r="C5457" s="14">
        <v>387</v>
      </c>
      <c r="D5457" s="13">
        <f t="shared" si="85"/>
        <v>387</v>
      </c>
      <c r="E5457" s="13">
        <f>VLOOKUP(A5457,'сентябрь 2020 (задание 1)'!$B$3:$E$16200,4,0)</f>
        <v>432</v>
      </c>
    </row>
    <row r="5458" spans="1:5">
      <c r="A5458" s="20" t="s">
        <v>5902</v>
      </c>
      <c r="B5458" s="12">
        <v>342</v>
      </c>
      <c r="C5458" s="13">
        <v>39701</v>
      </c>
      <c r="D5458" s="13">
        <f t="shared" si="85"/>
        <v>116.08479532163743</v>
      </c>
      <c r="E5458" s="13">
        <f>VLOOKUP(A5458,'сентябрь 2020 (задание 1)'!$B$3:$E$16200,4,0)</f>
        <v>153.4414191419142</v>
      </c>
    </row>
    <row r="5459" spans="1:5">
      <c r="A5459" s="20" t="s">
        <v>5903</v>
      </c>
      <c r="B5459" s="12">
        <v>90</v>
      </c>
      <c r="C5459" s="13">
        <v>7878</v>
      </c>
      <c r="D5459" s="13">
        <f t="shared" si="85"/>
        <v>87.533333333333331</v>
      </c>
      <c r="E5459" s="13">
        <f>VLOOKUP(A5459,'сентябрь 2020 (задание 1)'!$B$3:$E$16200,4,0)</f>
        <v>111.5</v>
      </c>
    </row>
    <row r="5460" spans="1:5">
      <c r="A5460" s="20" t="s">
        <v>5904</v>
      </c>
      <c r="B5460" s="12">
        <v>7</v>
      </c>
      <c r="C5460" s="14">
        <v>787.5</v>
      </c>
      <c r="D5460" s="13">
        <f t="shared" si="85"/>
        <v>112.5</v>
      </c>
      <c r="E5460" s="13">
        <f>VLOOKUP(A5460,'сентябрь 2020 (задание 1)'!$B$3:$E$16200,4,0)</f>
        <v>130</v>
      </c>
    </row>
    <row r="5461" spans="1:5">
      <c r="A5461" s="55" t="s">
        <v>5905</v>
      </c>
      <c r="B5461" s="56">
        <v>10</v>
      </c>
      <c r="C5461" s="57">
        <v>1867</v>
      </c>
      <c r="D5461" s="57">
        <f t="shared" si="85"/>
        <v>186.7</v>
      </c>
      <c r="E5461" s="57" t="e">
        <f>VLOOKUP(A5461,'сентябрь 2020 (задание 1)'!$B$3:$E$16200,4,0)</f>
        <v>#N/A</v>
      </c>
    </row>
    <row r="5462" spans="1:5">
      <c r="A5462" s="20" t="s">
        <v>5906</v>
      </c>
      <c r="B5462" s="12">
        <v>6</v>
      </c>
      <c r="C5462" s="13">
        <v>1546</v>
      </c>
      <c r="D5462" s="13">
        <f t="shared" si="85"/>
        <v>257.66666666666669</v>
      </c>
      <c r="E5462" s="13">
        <f>VLOOKUP(A5462,'сентябрь 2020 (задание 1)'!$B$3:$E$16200,4,0)</f>
        <v>268.5</v>
      </c>
    </row>
    <row r="5463" spans="1:5">
      <c r="A5463" s="20" t="s">
        <v>5907</v>
      </c>
      <c r="B5463" s="12">
        <v>17</v>
      </c>
      <c r="C5463" s="13">
        <v>2837</v>
      </c>
      <c r="D5463" s="13">
        <f t="shared" si="85"/>
        <v>166.88235294117646</v>
      </c>
      <c r="E5463" s="13">
        <f>VLOOKUP(A5463,'сентябрь 2020 (задание 1)'!$B$3:$E$16200,4,0)</f>
        <v>186.90625</v>
      </c>
    </row>
    <row r="5464" spans="1:5">
      <c r="A5464" s="20" t="s">
        <v>5908</v>
      </c>
      <c r="B5464" s="12">
        <v>35</v>
      </c>
      <c r="C5464" s="13">
        <v>7332.5</v>
      </c>
      <c r="D5464" s="13">
        <f t="shared" si="85"/>
        <v>209.5</v>
      </c>
      <c r="E5464" s="13">
        <f>VLOOKUP(A5464,'сентябрь 2020 (задание 1)'!$B$3:$E$16200,4,0)</f>
        <v>216.5</v>
      </c>
    </row>
    <row r="5465" spans="1:5">
      <c r="A5465" s="55" t="s">
        <v>5909</v>
      </c>
      <c r="B5465" s="56">
        <v>4</v>
      </c>
      <c r="C5465" s="57">
        <v>1090</v>
      </c>
      <c r="D5465" s="57">
        <f t="shared" si="85"/>
        <v>272.5</v>
      </c>
      <c r="E5465" s="57" t="e">
        <f>VLOOKUP(A5465,'сентябрь 2020 (задание 1)'!$B$3:$E$16200,4,0)</f>
        <v>#N/A</v>
      </c>
    </row>
    <row r="5466" spans="1:5">
      <c r="A5466" s="20" t="s">
        <v>5910</v>
      </c>
      <c r="B5466" s="12">
        <v>68</v>
      </c>
      <c r="C5466" s="13">
        <v>6280.8</v>
      </c>
      <c r="D5466" s="13">
        <f t="shared" si="85"/>
        <v>92.364705882352951</v>
      </c>
      <c r="E5466" s="13">
        <f>VLOOKUP(A5466,'сентябрь 2020 (задание 1)'!$B$3:$E$16200,4,0)</f>
        <v>106.10964912280701</v>
      </c>
    </row>
    <row r="5467" spans="1:5">
      <c r="A5467" s="55" t="s">
        <v>5911</v>
      </c>
      <c r="B5467" s="56">
        <v>60</v>
      </c>
      <c r="C5467" s="57">
        <v>6060</v>
      </c>
      <c r="D5467" s="57">
        <f t="shared" si="85"/>
        <v>101</v>
      </c>
      <c r="E5467" s="57" t="e">
        <f>VLOOKUP(A5467,'сентябрь 2020 (задание 1)'!$B$3:$E$16200,4,0)</f>
        <v>#N/A</v>
      </c>
    </row>
    <row r="5468" spans="1:5">
      <c r="A5468" s="55" t="s">
        <v>5912</v>
      </c>
      <c r="B5468" s="56">
        <v>20</v>
      </c>
      <c r="C5468" s="57">
        <v>1590</v>
      </c>
      <c r="D5468" s="57">
        <f t="shared" si="85"/>
        <v>79.5</v>
      </c>
      <c r="E5468" s="57" t="e">
        <f>VLOOKUP(A5468,'сентябрь 2020 (задание 1)'!$B$3:$E$16200,4,0)</f>
        <v>#N/A</v>
      </c>
    </row>
    <row r="5469" spans="1:5">
      <c r="A5469" s="20" t="s">
        <v>5913</v>
      </c>
      <c r="B5469" s="12">
        <v>28</v>
      </c>
      <c r="C5469" s="13">
        <v>2704</v>
      </c>
      <c r="D5469" s="13">
        <f t="shared" si="85"/>
        <v>96.571428571428569</v>
      </c>
      <c r="E5469" s="13">
        <f>VLOOKUP(A5469,'сентябрь 2020 (задание 1)'!$B$3:$E$16200,4,0)</f>
        <v>114.5</v>
      </c>
    </row>
    <row r="5470" spans="1:5">
      <c r="A5470" s="20" t="s">
        <v>5914</v>
      </c>
      <c r="B5470" s="12">
        <v>33</v>
      </c>
      <c r="C5470" s="13">
        <v>3990.5</v>
      </c>
      <c r="D5470" s="13">
        <f t="shared" si="85"/>
        <v>120.92424242424242</v>
      </c>
      <c r="E5470" s="13">
        <f>VLOOKUP(A5470,'сентябрь 2020 (задание 1)'!$B$3:$E$16200,4,0)</f>
        <v>135.4375</v>
      </c>
    </row>
    <row r="5471" spans="1:5">
      <c r="A5471" s="20" t="s">
        <v>5915</v>
      </c>
      <c r="B5471" s="12">
        <v>10</v>
      </c>
      <c r="C5471" s="14">
        <v>475</v>
      </c>
      <c r="D5471" s="13">
        <f t="shared" si="85"/>
        <v>47.5</v>
      </c>
      <c r="E5471" s="13">
        <f>VLOOKUP(A5471,'сентябрь 2020 (задание 1)'!$B$3:$E$16200,4,0)</f>
        <v>59.5</v>
      </c>
    </row>
    <row r="5472" spans="1:5">
      <c r="A5472" s="20" t="s">
        <v>5916</v>
      </c>
      <c r="B5472" s="12">
        <v>20</v>
      </c>
      <c r="C5472" s="13">
        <v>1170</v>
      </c>
      <c r="D5472" s="13">
        <f t="shared" si="85"/>
        <v>58.5</v>
      </c>
      <c r="E5472" s="13">
        <f>VLOOKUP(A5472,'сентябрь 2020 (задание 1)'!$B$3:$E$16200,4,0)</f>
        <v>73.5</v>
      </c>
    </row>
    <row r="5473" spans="1:5">
      <c r="A5473" s="20" t="s">
        <v>5917</v>
      </c>
      <c r="B5473" s="15">
        <v>2562</v>
      </c>
      <c r="C5473" s="13">
        <v>36012.5</v>
      </c>
      <c r="D5473" s="13">
        <f t="shared" si="85"/>
        <v>14.0564012490242</v>
      </c>
      <c r="E5473" s="13">
        <f>VLOOKUP(A5473,'сентябрь 2020 (задание 1)'!$B$3:$E$16200,4,0)</f>
        <v>16.914960272417709</v>
      </c>
    </row>
    <row r="5474" spans="1:5">
      <c r="A5474" s="20" t="s">
        <v>5918</v>
      </c>
      <c r="B5474" s="15">
        <v>2525</v>
      </c>
      <c r="C5474" s="13">
        <v>35372.5</v>
      </c>
      <c r="D5474" s="13">
        <f t="shared" si="85"/>
        <v>14.008910891089108</v>
      </c>
      <c r="E5474" s="13">
        <f>VLOOKUP(A5474,'сентябрь 2020 (задание 1)'!$B$3:$E$16200,4,0)</f>
        <v>17.055916305916305</v>
      </c>
    </row>
    <row r="5475" spans="1:5">
      <c r="A5475" s="20" t="s">
        <v>5919</v>
      </c>
      <c r="B5475" s="12">
        <v>77</v>
      </c>
      <c r="C5475" s="13">
        <v>3122.5</v>
      </c>
      <c r="D5475" s="13">
        <f t="shared" si="85"/>
        <v>40.551948051948052</v>
      </c>
      <c r="E5475" s="13">
        <f>VLOOKUP(A5475,'сентябрь 2020 (задание 1)'!$B$3:$E$16200,4,0)</f>
        <v>61.974358974358971</v>
      </c>
    </row>
    <row r="5476" spans="1:5">
      <c r="A5476" s="20" t="s">
        <v>5920</v>
      </c>
      <c r="B5476" s="12">
        <v>15</v>
      </c>
      <c r="C5476" s="13">
        <v>1770</v>
      </c>
      <c r="D5476" s="13">
        <f t="shared" si="85"/>
        <v>118</v>
      </c>
      <c r="E5476" s="13">
        <f>VLOOKUP(A5476,'сентябрь 2020 (задание 1)'!$B$3:$E$16200,4,0)</f>
        <v>134.92934782608697</v>
      </c>
    </row>
    <row r="5477" spans="1:5">
      <c r="A5477" s="20" t="s">
        <v>5921</v>
      </c>
      <c r="B5477" s="12">
        <v>15</v>
      </c>
      <c r="C5477" s="13">
        <v>1807.5</v>
      </c>
      <c r="D5477" s="13">
        <f t="shared" si="85"/>
        <v>120.5</v>
      </c>
      <c r="E5477" s="13">
        <f>VLOOKUP(A5477,'сентябрь 2020 (задание 1)'!$B$3:$E$16200,4,0)</f>
        <v>168</v>
      </c>
    </row>
    <row r="5478" spans="1:5">
      <c r="A5478" s="20" t="s">
        <v>5922</v>
      </c>
      <c r="B5478" s="12">
        <v>134</v>
      </c>
      <c r="C5478" s="13">
        <v>20421</v>
      </c>
      <c r="D5478" s="13">
        <f t="shared" si="85"/>
        <v>152.3955223880597</v>
      </c>
      <c r="E5478" s="13">
        <f>VLOOKUP(A5478,'сентябрь 2020 (задание 1)'!$B$3:$E$16200,4,0)</f>
        <v>183.73469387755102</v>
      </c>
    </row>
    <row r="5479" spans="1:5">
      <c r="A5479" s="20" t="s">
        <v>5923</v>
      </c>
      <c r="B5479" s="12">
        <v>146</v>
      </c>
      <c r="C5479" s="13">
        <v>30373</v>
      </c>
      <c r="D5479" s="13">
        <f t="shared" si="85"/>
        <v>208.03424657534248</v>
      </c>
      <c r="E5479" s="13">
        <f>VLOOKUP(A5479,'сентябрь 2020 (задание 1)'!$B$3:$E$16200,4,0)</f>
        <v>254.71022727272728</v>
      </c>
    </row>
    <row r="5480" spans="1:5">
      <c r="A5480" s="20" t="s">
        <v>5924</v>
      </c>
      <c r="B5480" s="12">
        <v>37</v>
      </c>
      <c r="C5480" s="13">
        <v>17702.5</v>
      </c>
      <c r="D5480" s="13">
        <f t="shared" si="85"/>
        <v>478.44594594594594</v>
      </c>
      <c r="E5480" s="13">
        <f>VLOOKUP(A5480,'сентябрь 2020 (задание 1)'!$B$3:$E$16200,4,0)</f>
        <v>608.74603174603169</v>
      </c>
    </row>
    <row r="5481" spans="1:5">
      <c r="A5481" s="20" t="s">
        <v>5925</v>
      </c>
      <c r="B5481" s="12">
        <v>14</v>
      </c>
      <c r="C5481" s="13">
        <v>12088</v>
      </c>
      <c r="D5481" s="13">
        <f t="shared" si="85"/>
        <v>863.42857142857144</v>
      </c>
      <c r="E5481" s="13">
        <f>VLOOKUP(A5481,'сентябрь 2020 (задание 1)'!$B$3:$E$16200,4,0)</f>
        <v>992.64285714285711</v>
      </c>
    </row>
    <row r="5482" spans="1:5">
      <c r="A5482" s="20" t="s">
        <v>5926</v>
      </c>
      <c r="B5482" s="12">
        <v>2</v>
      </c>
      <c r="C5482" s="13">
        <v>2047</v>
      </c>
      <c r="D5482" s="13">
        <f t="shared" si="85"/>
        <v>1023.5</v>
      </c>
      <c r="E5482" s="13">
        <f>VLOOKUP(A5482,'сентябрь 2020 (задание 1)'!$B$3:$E$16200,4,0)</f>
        <v>1046.6774193548388</v>
      </c>
    </row>
    <row r="5483" spans="1:5">
      <c r="A5483" s="20" t="s">
        <v>5927</v>
      </c>
      <c r="B5483" s="12">
        <v>12</v>
      </c>
      <c r="C5483" s="13">
        <v>3273</v>
      </c>
      <c r="D5483" s="13">
        <f t="shared" si="85"/>
        <v>272.75</v>
      </c>
      <c r="E5483" s="13">
        <f>VLOOKUP(A5483,'сентябрь 2020 (задание 1)'!$B$3:$E$16200,4,0)</f>
        <v>326.57954545454544</v>
      </c>
    </row>
    <row r="5484" spans="1:5">
      <c r="A5484" s="55" t="s">
        <v>5928</v>
      </c>
      <c r="B5484" s="56">
        <v>5</v>
      </c>
      <c r="C5484" s="58">
        <v>590</v>
      </c>
      <c r="D5484" s="57">
        <f t="shared" si="85"/>
        <v>118</v>
      </c>
      <c r="E5484" s="57" t="e">
        <f>VLOOKUP(A5484,'сентябрь 2020 (задание 1)'!$B$3:$E$16200,4,0)</f>
        <v>#N/A</v>
      </c>
    </row>
    <row r="5485" spans="1:5">
      <c r="A5485" s="20" t="s">
        <v>5929</v>
      </c>
      <c r="B5485" s="12">
        <v>24</v>
      </c>
      <c r="C5485" s="13">
        <v>3622</v>
      </c>
      <c r="D5485" s="13">
        <f t="shared" si="85"/>
        <v>150.91666666666666</v>
      </c>
      <c r="E5485" s="13">
        <f>VLOOKUP(A5485,'сентябрь 2020 (задание 1)'!$B$3:$E$16200,4,0)</f>
        <v>180</v>
      </c>
    </row>
    <row r="5486" spans="1:5">
      <c r="A5486" s="20" t="s">
        <v>5930</v>
      </c>
      <c r="B5486" s="12">
        <v>14</v>
      </c>
      <c r="C5486" s="13">
        <v>2862</v>
      </c>
      <c r="D5486" s="13">
        <f t="shared" si="85"/>
        <v>204.42857142857142</v>
      </c>
      <c r="E5486" s="13">
        <f>VLOOKUP(A5486,'сентябрь 2020 (задание 1)'!$B$3:$E$16200,4,0)</f>
        <v>241.75</v>
      </c>
    </row>
    <row r="5487" spans="1:5">
      <c r="A5487" s="20" t="s">
        <v>5931</v>
      </c>
      <c r="B5487" s="12">
        <v>4</v>
      </c>
      <c r="C5487" s="13">
        <v>1576</v>
      </c>
      <c r="D5487" s="13">
        <f t="shared" si="85"/>
        <v>394</v>
      </c>
      <c r="E5487" s="13">
        <f>VLOOKUP(A5487,'сентябрь 2020 (задание 1)'!$B$3:$E$16200,4,0)</f>
        <v>423.5</v>
      </c>
    </row>
    <row r="5488" spans="1:5">
      <c r="A5488" s="55" t="s">
        <v>5932</v>
      </c>
      <c r="B5488" s="56">
        <v>4</v>
      </c>
      <c r="C5488" s="57">
        <v>1868</v>
      </c>
      <c r="D5488" s="57">
        <f t="shared" si="85"/>
        <v>467</v>
      </c>
      <c r="E5488" s="57" t="e">
        <f>VLOOKUP(A5488,'сентябрь 2020 (задание 1)'!$B$3:$E$16200,4,0)</f>
        <v>#N/A</v>
      </c>
    </row>
    <row r="5489" spans="1:5">
      <c r="A5489" s="55" t="s">
        <v>5933</v>
      </c>
      <c r="B5489" s="56">
        <v>2</v>
      </c>
      <c r="C5489" s="57">
        <v>1256</v>
      </c>
      <c r="D5489" s="57">
        <f t="shared" si="85"/>
        <v>628</v>
      </c>
      <c r="E5489" s="57" t="e">
        <f>VLOOKUP(A5489,'сентябрь 2020 (задание 1)'!$B$3:$E$16200,4,0)</f>
        <v>#N/A</v>
      </c>
    </row>
    <row r="5490" spans="1:5">
      <c r="A5490" s="20" t="s">
        <v>5934</v>
      </c>
      <c r="B5490" s="12">
        <v>4</v>
      </c>
      <c r="C5490" s="13">
        <v>2980</v>
      </c>
      <c r="D5490" s="13">
        <f t="shared" si="85"/>
        <v>745</v>
      </c>
      <c r="E5490" s="13">
        <f>VLOOKUP(A5490,'сентябрь 2020 (задание 1)'!$B$3:$E$16200,4,0)</f>
        <v>867.33333333333337</v>
      </c>
    </row>
    <row r="5491" spans="1:5">
      <c r="A5491" s="55" t="s">
        <v>5935</v>
      </c>
      <c r="B5491" s="56">
        <v>6</v>
      </c>
      <c r="C5491" s="57">
        <v>6486</v>
      </c>
      <c r="D5491" s="57">
        <f t="shared" si="85"/>
        <v>1081</v>
      </c>
      <c r="E5491" s="57" t="e">
        <f>VLOOKUP(A5491,'сентябрь 2020 (задание 1)'!$B$3:$E$16200,4,0)</f>
        <v>#N/A</v>
      </c>
    </row>
    <row r="5492" spans="1:5">
      <c r="A5492" s="20" t="s">
        <v>5936</v>
      </c>
      <c r="B5492" s="12">
        <v>1</v>
      </c>
      <c r="C5492" s="13">
        <v>1003</v>
      </c>
      <c r="D5492" s="13">
        <f t="shared" si="85"/>
        <v>1003</v>
      </c>
      <c r="E5492" s="13">
        <f>VLOOKUP(A5492,'сентябрь 2020 (задание 1)'!$B$3:$E$16200,4,0)</f>
        <v>1258.2380952380952</v>
      </c>
    </row>
    <row r="5493" spans="1:5">
      <c r="A5493" s="20" t="s">
        <v>5937</v>
      </c>
      <c r="B5493" s="12">
        <v>15</v>
      </c>
      <c r="C5493" s="13">
        <v>3780</v>
      </c>
      <c r="D5493" s="13">
        <f t="shared" si="85"/>
        <v>252</v>
      </c>
      <c r="E5493" s="13">
        <f>VLOOKUP(A5493,'сентябрь 2020 (задание 1)'!$B$3:$E$16200,4,0)</f>
        <v>310.5</v>
      </c>
    </row>
    <row r="5494" spans="1:5">
      <c r="A5494" s="20" t="s">
        <v>5938</v>
      </c>
      <c r="B5494" s="12">
        <v>12</v>
      </c>
      <c r="C5494" s="13">
        <v>3893</v>
      </c>
      <c r="D5494" s="13">
        <f t="shared" si="85"/>
        <v>324.41666666666669</v>
      </c>
      <c r="E5494" s="13">
        <f>VLOOKUP(A5494,'сентябрь 2020 (задание 1)'!$B$3:$E$16200,4,0)</f>
        <v>404.5</v>
      </c>
    </row>
    <row r="5495" spans="1:5">
      <c r="A5495" s="55" t="s">
        <v>5939</v>
      </c>
      <c r="B5495" s="56">
        <v>7</v>
      </c>
      <c r="C5495" s="57">
        <v>2173</v>
      </c>
      <c r="D5495" s="57">
        <f t="shared" si="85"/>
        <v>310.42857142857144</v>
      </c>
      <c r="E5495" s="57" t="e">
        <f>VLOOKUP(A5495,'сентябрь 2020 (задание 1)'!$B$3:$E$16200,4,0)</f>
        <v>#N/A</v>
      </c>
    </row>
    <row r="5496" spans="1:5">
      <c r="A5496" s="55" t="s">
        <v>5940</v>
      </c>
      <c r="B5496" s="56">
        <v>3</v>
      </c>
      <c r="C5496" s="58">
        <v>420</v>
      </c>
      <c r="D5496" s="57">
        <f t="shared" si="85"/>
        <v>140</v>
      </c>
      <c r="E5496" s="57" t="e">
        <f>VLOOKUP(A5496,'сентябрь 2020 (задание 1)'!$B$3:$E$16200,4,0)</f>
        <v>#N/A</v>
      </c>
    </row>
    <row r="5497" spans="1:5">
      <c r="A5497" s="20" t="s">
        <v>5941</v>
      </c>
      <c r="B5497" s="12">
        <v>7</v>
      </c>
      <c r="C5497" s="13">
        <v>1078.5</v>
      </c>
      <c r="D5497" s="13">
        <f t="shared" si="85"/>
        <v>154.07142857142858</v>
      </c>
      <c r="E5497" s="13">
        <f>VLOOKUP(A5497,'сентябрь 2020 (задание 1)'!$B$3:$E$16200,4,0)</f>
        <v>193.125</v>
      </c>
    </row>
    <row r="5498" spans="1:5">
      <c r="A5498" s="20" t="s">
        <v>5942</v>
      </c>
      <c r="B5498" s="12">
        <v>30</v>
      </c>
      <c r="C5498" s="13">
        <v>6833</v>
      </c>
      <c r="D5498" s="13">
        <f t="shared" si="85"/>
        <v>227.76666666666668</v>
      </c>
      <c r="E5498" s="13">
        <f>VLOOKUP(A5498,'сентябрь 2020 (задание 1)'!$B$3:$E$16200,4,0)</f>
        <v>263.31818181818181</v>
      </c>
    </row>
    <row r="5499" spans="1:5">
      <c r="A5499" s="20" t="s">
        <v>5943</v>
      </c>
      <c r="B5499" s="12">
        <v>4</v>
      </c>
      <c r="C5499" s="13">
        <v>1030</v>
      </c>
      <c r="D5499" s="13">
        <f t="shared" si="85"/>
        <v>257.5</v>
      </c>
      <c r="E5499" s="13">
        <f>VLOOKUP(A5499,'сентябрь 2020 (задание 1)'!$B$3:$E$16200,4,0)</f>
        <v>263.21428571428572</v>
      </c>
    </row>
    <row r="5500" spans="1:5">
      <c r="A5500" s="20" t="s">
        <v>5944</v>
      </c>
      <c r="B5500" s="12">
        <v>37</v>
      </c>
      <c r="C5500" s="13">
        <v>6221.5</v>
      </c>
      <c r="D5500" s="13">
        <f t="shared" si="85"/>
        <v>168.14864864864865</v>
      </c>
      <c r="E5500" s="13">
        <f>VLOOKUP(A5500,'сентябрь 2020 (задание 1)'!$B$3:$E$16200,4,0)</f>
        <v>260.81818181818181</v>
      </c>
    </row>
    <row r="5501" spans="1:5">
      <c r="A5501" s="20" t="s">
        <v>5945</v>
      </c>
      <c r="B5501" s="12">
        <v>32</v>
      </c>
      <c r="C5501" s="13">
        <v>7420</v>
      </c>
      <c r="D5501" s="13">
        <f t="shared" si="85"/>
        <v>231.875</v>
      </c>
      <c r="E5501" s="13">
        <f>VLOOKUP(A5501,'сентябрь 2020 (задание 1)'!$B$3:$E$16200,4,0)</f>
        <v>272.5</v>
      </c>
    </row>
    <row r="5502" spans="1:5">
      <c r="A5502" s="20" t="s">
        <v>5946</v>
      </c>
      <c r="B5502" s="12">
        <v>4</v>
      </c>
      <c r="C5502" s="13">
        <v>1316</v>
      </c>
      <c r="D5502" s="13">
        <f t="shared" si="85"/>
        <v>329</v>
      </c>
      <c r="E5502" s="13">
        <f>VLOOKUP(A5502,'сентябрь 2020 (задание 1)'!$B$3:$E$16200,4,0)</f>
        <v>394</v>
      </c>
    </row>
    <row r="5503" spans="1:5">
      <c r="A5503" s="55" t="s">
        <v>5947</v>
      </c>
      <c r="B5503" s="56">
        <v>4</v>
      </c>
      <c r="C5503" s="57">
        <v>1656</v>
      </c>
      <c r="D5503" s="57">
        <f t="shared" si="85"/>
        <v>414</v>
      </c>
      <c r="E5503" s="57" t="e">
        <f>VLOOKUP(A5503,'сентябрь 2020 (задание 1)'!$B$3:$E$16200,4,0)</f>
        <v>#N/A</v>
      </c>
    </row>
    <row r="5504" spans="1:5">
      <c r="A5504" s="20" t="s">
        <v>5948</v>
      </c>
      <c r="B5504" s="12">
        <v>13</v>
      </c>
      <c r="C5504" s="13">
        <v>5839.5</v>
      </c>
      <c r="D5504" s="13">
        <f t="shared" si="85"/>
        <v>449.19230769230768</v>
      </c>
      <c r="E5504" s="13">
        <f>VLOOKUP(A5504,'сентябрь 2020 (задание 1)'!$B$3:$E$16200,4,0)</f>
        <v>406.1875</v>
      </c>
    </row>
    <row r="5505" spans="1:5">
      <c r="A5505" s="20" t="s">
        <v>5949</v>
      </c>
      <c r="B5505" s="12">
        <v>7</v>
      </c>
      <c r="C5505" s="13">
        <v>2313.5</v>
      </c>
      <c r="D5505" s="13">
        <f t="shared" si="85"/>
        <v>330.5</v>
      </c>
      <c r="E5505" s="13">
        <f>VLOOKUP(A5505,'сентябрь 2020 (задание 1)'!$B$3:$E$16200,4,0)</f>
        <v>357.5</v>
      </c>
    </row>
    <row r="5506" spans="1:5">
      <c r="A5506" s="55" t="s">
        <v>5950</v>
      </c>
      <c r="B5506" s="56">
        <v>2</v>
      </c>
      <c r="C5506" s="57">
        <v>11376</v>
      </c>
      <c r="D5506" s="57">
        <f t="shared" ref="D5506:D5569" si="86">IF(B5506&lt;0,-C5506/-B5506,C5506/B5506)</f>
        <v>5688</v>
      </c>
      <c r="E5506" s="57" t="e">
        <f>VLOOKUP(A5506,'сентябрь 2020 (задание 1)'!$B$3:$E$16200,4,0)</f>
        <v>#N/A</v>
      </c>
    </row>
    <row r="5507" spans="1:5">
      <c r="A5507" s="55" t="s">
        <v>5951</v>
      </c>
      <c r="B5507" s="56">
        <v>1</v>
      </c>
      <c r="C5507" s="57">
        <v>10081.5</v>
      </c>
      <c r="D5507" s="57">
        <f t="shared" si="86"/>
        <v>10081.5</v>
      </c>
      <c r="E5507" s="57" t="e">
        <f>VLOOKUP(A5507,'сентябрь 2020 (задание 1)'!$B$3:$E$16200,4,0)</f>
        <v>#N/A</v>
      </c>
    </row>
    <row r="5508" spans="1:5">
      <c r="A5508" s="20" t="s">
        <v>5952</v>
      </c>
      <c r="B5508" s="12">
        <v>12</v>
      </c>
      <c r="C5508" s="13">
        <v>1997</v>
      </c>
      <c r="D5508" s="13">
        <f t="shared" si="86"/>
        <v>166.41666666666666</v>
      </c>
      <c r="E5508" s="13">
        <f>VLOOKUP(A5508,'сентябрь 2020 (задание 1)'!$B$3:$E$16200,4,0)</f>
        <v>415.5</v>
      </c>
    </row>
    <row r="5509" spans="1:5">
      <c r="A5509" s="20" t="s">
        <v>5953</v>
      </c>
      <c r="B5509" s="12">
        <v>2</v>
      </c>
      <c r="C5509" s="14">
        <v>433</v>
      </c>
      <c r="D5509" s="13">
        <f t="shared" si="86"/>
        <v>216.5</v>
      </c>
      <c r="E5509" s="13">
        <f>VLOOKUP(A5509,'сентябрь 2020 (задание 1)'!$B$3:$E$16200,4,0)</f>
        <v>275.5</v>
      </c>
    </row>
    <row r="5510" spans="1:5">
      <c r="A5510" s="55" t="s">
        <v>5954</v>
      </c>
      <c r="B5510" s="56">
        <v>30</v>
      </c>
      <c r="C5510" s="57">
        <v>9663</v>
      </c>
      <c r="D5510" s="57">
        <f t="shared" si="86"/>
        <v>322.10000000000002</v>
      </c>
      <c r="E5510" s="57" t="e">
        <f>VLOOKUP(A5510,'сентябрь 2020 (задание 1)'!$B$3:$E$16200,4,0)</f>
        <v>#N/A</v>
      </c>
    </row>
    <row r="5511" spans="1:5">
      <c r="A5511" s="20" t="s">
        <v>5955</v>
      </c>
      <c r="B5511" s="12">
        <v>2</v>
      </c>
      <c r="C5511" s="13">
        <v>2512</v>
      </c>
      <c r="D5511" s="13">
        <f t="shared" si="86"/>
        <v>1256</v>
      </c>
      <c r="E5511" s="13">
        <f>VLOOKUP(A5511,'сентябрь 2020 (задание 1)'!$B$3:$E$16200,4,0)</f>
        <v>1036</v>
      </c>
    </row>
    <row r="5512" spans="1:5">
      <c r="A5512" s="55" t="s">
        <v>5956</v>
      </c>
      <c r="B5512" s="56">
        <v>10</v>
      </c>
      <c r="C5512" s="58">
        <v>865</v>
      </c>
      <c r="D5512" s="57">
        <f t="shared" si="86"/>
        <v>86.5</v>
      </c>
      <c r="E5512" s="57" t="e">
        <f>VLOOKUP(A5512,'сентябрь 2020 (задание 1)'!$B$3:$E$16200,4,0)</f>
        <v>#N/A</v>
      </c>
    </row>
    <row r="5513" spans="1:5">
      <c r="A5513" s="20" t="s">
        <v>5957</v>
      </c>
      <c r="B5513" s="12">
        <v>10</v>
      </c>
      <c r="C5513" s="13">
        <v>1355</v>
      </c>
      <c r="D5513" s="13">
        <f t="shared" si="86"/>
        <v>135.5</v>
      </c>
      <c r="E5513" s="13">
        <f>VLOOKUP(A5513,'сентябрь 2020 (задание 1)'!$B$3:$E$16200,4,0)</f>
        <v>172.83333333333334</v>
      </c>
    </row>
    <row r="5514" spans="1:5">
      <c r="A5514" s="20" t="s">
        <v>5958</v>
      </c>
      <c r="B5514" s="12">
        <v>4</v>
      </c>
      <c r="C5514" s="14">
        <v>918</v>
      </c>
      <c r="D5514" s="13">
        <f t="shared" si="86"/>
        <v>229.5</v>
      </c>
      <c r="E5514" s="13">
        <f>VLOOKUP(A5514,'сентябрь 2020 (задание 1)'!$B$3:$E$16200,4,0)</f>
        <v>328</v>
      </c>
    </row>
    <row r="5515" spans="1:5">
      <c r="A5515" s="20" t="s">
        <v>5959</v>
      </c>
      <c r="B5515" s="12">
        <v>44</v>
      </c>
      <c r="C5515" s="13">
        <v>13164</v>
      </c>
      <c r="D5515" s="13">
        <f t="shared" si="86"/>
        <v>299.18181818181819</v>
      </c>
      <c r="E5515" s="13">
        <f>VLOOKUP(A5515,'сентябрь 2020 (задание 1)'!$B$3:$E$16200,4,0)</f>
        <v>351.59375</v>
      </c>
    </row>
    <row r="5516" spans="1:5">
      <c r="A5516" s="20" t="s">
        <v>5960</v>
      </c>
      <c r="B5516" s="12">
        <v>56</v>
      </c>
      <c r="C5516" s="13">
        <v>20239</v>
      </c>
      <c r="D5516" s="13">
        <f t="shared" si="86"/>
        <v>361.41071428571428</v>
      </c>
      <c r="E5516" s="13">
        <f>VLOOKUP(A5516,'сентябрь 2020 (задание 1)'!$B$3:$E$16200,4,0)</f>
        <v>456.10714285714283</v>
      </c>
    </row>
    <row r="5517" spans="1:5">
      <c r="A5517" s="55" t="s">
        <v>5961</v>
      </c>
      <c r="B5517" s="56">
        <v>15</v>
      </c>
      <c r="C5517" s="57">
        <v>7721.5</v>
      </c>
      <c r="D5517" s="57">
        <f t="shared" si="86"/>
        <v>514.76666666666665</v>
      </c>
      <c r="E5517" s="57" t="e">
        <f>VLOOKUP(A5517,'сентябрь 2020 (задание 1)'!$B$3:$E$16200,4,0)</f>
        <v>#N/A</v>
      </c>
    </row>
    <row r="5518" spans="1:5">
      <c r="A5518" s="20" t="s">
        <v>5962</v>
      </c>
      <c r="B5518" s="12">
        <v>5</v>
      </c>
      <c r="C5518" s="13">
        <v>3052.5</v>
      </c>
      <c r="D5518" s="13">
        <f t="shared" si="86"/>
        <v>610.5</v>
      </c>
      <c r="E5518" s="13">
        <f>VLOOKUP(A5518,'сентябрь 2020 (задание 1)'!$B$3:$E$16200,4,0)</f>
        <v>591.53846153846155</v>
      </c>
    </row>
    <row r="5519" spans="1:5">
      <c r="A5519" s="20" t="s">
        <v>5963</v>
      </c>
      <c r="B5519" s="12">
        <v>5</v>
      </c>
      <c r="C5519" s="14">
        <v>410</v>
      </c>
      <c r="D5519" s="13">
        <f t="shared" si="86"/>
        <v>82</v>
      </c>
      <c r="E5519" s="13">
        <f>VLOOKUP(A5519,'сентябрь 2020 (задание 1)'!$B$3:$E$16200,4,0)</f>
        <v>103</v>
      </c>
    </row>
    <row r="5520" spans="1:5">
      <c r="A5520" s="20" t="s">
        <v>5964</v>
      </c>
      <c r="B5520" s="12">
        <v>6</v>
      </c>
      <c r="C5520" s="13">
        <v>1774</v>
      </c>
      <c r="D5520" s="13">
        <f t="shared" si="86"/>
        <v>295.66666666666669</v>
      </c>
      <c r="E5520" s="13">
        <f>VLOOKUP(A5520,'сентябрь 2020 (задание 1)'!$B$3:$E$16200,4,0)</f>
        <v>375.5</v>
      </c>
    </row>
    <row r="5521" spans="1:5">
      <c r="A5521" s="55" t="s">
        <v>5965</v>
      </c>
      <c r="B5521" s="56">
        <v>4</v>
      </c>
      <c r="C5521" s="57">
        <v>3312</v>
      </c>
      <c r="D5521" s="57">
        <f t="shared" si="86"/>
        <v>828</v>
      </c>
      <c r="E5521" s="57" t="e">
        <f>VLOOKUP(A5521,'сентябрь 2020 (задание 1)'!$B$3:$E$16200,4,0)</f>
        <v>#N/A</v>
      </c>
    </row>
    <row r="5522" spans="1:5">
      <c r="A5522" s="20" t="s">
        <v>5966</v>
      </c>
      <c r="B5522" s="12">
        <v>11</v>
      </c>
      <c r="C5522" s="13">
        <v>4398</v>
      </c>
      <c r="D5522" s="13">
        <f t="shared" si="86"/>
        <v>399.81818181818181</v>
      </c>
      <c r="E5522" s="13">
        <f>VLOOKUP(A5522,'сентябрь 2020 (задание 1)'!$B$3:$E$16200,4,0)</f>
        <v>473.35294117647061</v>
      </c>
    </row>
    <row r="5523" spans="1:5">
      <c r="A5523" s="20" t="s">
        <v>5967</v>
      </c>
      <c r="B5523" s="12">
        <v>16</v>
      </c>
      <c r="C5523" s="13">
        <v>5172</v>
      </c>
      <c r="D5523" s="13">
        <f t="shared" si="86"/>
        <v>323.25</v>
      </c>
      <c r="E5523" s="13">
        <f>VLOOKUP(A5523,'сентябрь 2020 (задание 1)'!$B$3:$E$16200,4,0)</f>
        <v>447</v>
      </c>
    </row>
    <row r="5524" spans="1:5">
      <c r="A5524" s="20" t="s">
        <v>5968</v>
      </c>
      <c r="B5524" s="12">
        <v>22</v>
      </c>
      <c r="C5524" s="13">
        <v>5474</v>
      </c>
      <c r="D5524" s="13">
        <f t="shared" si="86"/>
        <v>248.81818181818181</v>
      </c>
      <c r="E5524" s="13">
        <f>VLOOKUP(A5524,'сентябрь 2020 (задание 1)'!$B$3:$E$16200,4,0)</f>
        <v>320.25</v>
      </c>
    </row>
    <row r="5525" spans="1:5">
      <c r="A5525" s="20" t="s">
        <v>5969</v>
      </c>
      <c r="B5525" s="12">
        <v>15</v>
      </c>
      <c r="C5525" s="13">
        <v>4893</v>
      </c>
      <c r="D5525" s="13">
        <f t="shared" si="86"/>
        <v>326.2</v>
      </c>
      <c r="E5525" s="13">
        <f>VLOOKUP(A5525,'сентябрь 2020 (задание 1)'!$B$3:$E$16200,4,0)</f>
        <v>412.28571428571428</v>
      </c>
    </row>
    <row r="5526" spans="1:5">
      <c r="A5526" s="55" t="s">
        <v>5970</v>
      </c>
      <c r="B5526" s="56">
        <v>4</v>
      </c>
      <c r="C5526" s="57">
        <v>1978.5</v>
      </c>
      <c r="D5526" s="57">
        <f t="shared" si="86"/>
        <v>494.625</v>
      </c>
      <c r="E5526" s="57" t="e">
        <f>VLOOKUP(A5526,'сентябрь 2020 (задание 1)'!$B$3:$E$16200,4,0)</f>
        <v>#N/A</v>
      </c>
    </row>
    <row r="5527" spans="1:5">
      <c r="A5527" s="20" t="s">
        <v>5971</v>
      </c>
      <c r="B5527" s="12">
        <v>3</v>
      </c>
      <c r="C5527" s="13">
        <v>2610</v>
      </c>
      <c r="D5527" s="13">
        <f t="shared" si="86"/>
        <v>870</v>
      </c>
      <c r="E5527" s="13">
        <f>VLOOKUP(A5527,'сентябрь 2020 (задание 1)'!$B$3:$E$16200,4,0)</f>
        <v>953.21428571428567</v>
      </c>
    </row>
    <row r="5528" spans="1:5">
      <c r="A5528" s="20" t="s">
        <v>5972</v>
      </c>
      <c r="B5528" s="12">
        <v>46</v>
      </c>
      <c r="C5528" s="13">
        <v>7135</v>
      </c>
      <c r="D5528" s="13">
        <f t="shared" si="86"/>
        <v>155.10869565217391</v>
      </c>
      <c r="E5528" s="13">
        <f>VLOOKUP(A5528,'сентябрь 2020 (задание 1)'!$B$3:$E$16200,4,0)</f>
        <v>179.38888888888889</v>
      </c>
    </row>
    <row r="5529" spans="1:5">
      <c r="A5529" s="20" t="s">
        <v>5973</v>
      </c>
      <c r="B5529" s="12">
        <v>55</v>
      </c>
      <c r="C5529" s="13">
        <v>8615</v>
      </c>
      <c r="D5529" s="13">
        <f t="shared" si="86"/>
        <v>156.63636363636363</v>
      </c>
      <c r="E5529" s="13">
        <f>VLOOKUP(A5529,'сентябрь 2020 (задание 1)'!$B$3:$E$16200,4,0)</f>
        <v>183.19117647058823</v>
      </c>
    </row>
    <row r="5530" spans="1:5">
      <c r="A5530" s="20" t="s">
        <v>5974</v>
      </c>
      <c r="B5530" s="12">
        <v>32</v>
      </c>
      <c r="C5530" s="13">
        <v>2850</v>
      </c>
      <c r="D5530" s="13">
        <f t="shared" si="86"/>
        <v>89.0625</v>
      </c>
      <c r="E5530" s="13">
        <f>VLOOKUP(A5530,'сентябрь 2020 (задание 1)'!$B$3:$E$16200,4,0)</f>
        <v>100.97826086956522</v>
      </c>
    </row>
    <row r="5531" spans="1:5">
      <c r="A5531" s="55" t="s">
        <v>5975</v>
      </c>
      <c r="B5531" s="56">
        <v>2</v>
      </c>
      <c r="C5531" s="58">
        <v>479</v>
      </c>
      <c r="D5531" s="57">
        <f t="shared" si="86"/>
        <v>239.5</v>
      </c>
      <c r="E5531" s="57" t="e">
        <f>VLOOKUP(A5531,'сентябрь 2020 (задание 1)'!$B$3:$E$16200,4,0)</f>
        <v>#N/A</v>
      </c>
    </row>
    <row r="5532" spans="1:5">
      <c r="A5532" s="20" t="s">
        <v>5976</v>
      </c>
      <c r="B5532" s="12">
        <v>17</v>
      </c>
      <c r="C5532" s="13">
        <v>1477</v>
      </c>
      <c r="D5532" s="13">
        <f t="shared" si="86"/>
        <v>86.882352941176464</v>
      </c>
      <c r="E5532" s="13">
        <f>VLOOKUP(A5532,'сентябрь 2020 (задание 1)'!$B$3:$E$16200,4,0)</f>
        <v>103.47590361445783</v>
      </c>
    </row>
    <row r="5533" spans="1:5">
      <c r="A5533" s="20" t="s">
        <v>5977</v>
      </c>
      <c r="B5533" s="12">
        <v>2</v>
      </c>
      <c r="C5533" s="14">
        <v>507</v>
      </c>
      <c r="D5533" s="13">
        <f t="shared" si="86"/>
        <v>253.5</v>
      </c>
      <c r="E5533" s="13">
        <f>VLOOKUP(A5533,'сентябрь 2020 (задание 1)'!$B$3:$E$16200,4,0)</f>
        <v>302.08333333333331</v>
      </c>
    </row>
    <row r="5534" spans="1:5">
      <c r="A5534" s="55" t="s">
        <v>5978</v>
      </c>
      <c r="B5534" s="56">
        <v>2</v>
      </c>
      <c r="C5534" s="58">
        <v>517</v>
      </c>
      <c r="D5534" s="57">
        <f t="shared" si="86"/>
        <v>258.5</v>
      </c>
      <c r="E5534" s="57" t="e">
        <f>VLOOKUP(A5534,'сентябрь 2020 (задание 1)'!$B$3:$E$16200,4,0)</f>
        <v>#N/A</v>
      </c>
    </row>
    <row r="5535" spans="1:5">
      <c r="A5535" s="20" t="s">
        <v>5979</v>
      </c>
      <c r="B5535" s="12">
        <v>9</v>
      </c>
      <c r="C5535" s="13">
        <v>3343</v>
      </c>
      <c r="D5535" s="13">
        <f t="shared" si="86"/>
        <v>371.44444444444446</v>
      </c>
      <c r="E5535" s="13">
        <f>VLOOKUP(A5535,'сентябрь 2020 (задание 1)'!$B$3:$E$16200,4,0)</f>
        <v>447.72222222222223</v>
      </c>
    </row>
    <row r="5536" spans="1:5">
      <c r="A5536" s="20" t="s">
        <v>5980</v>
      </c>
      <c r="B5536" s="12">
        <v>90</v>
      </c>
      <c r="C5536" s="13">
        <v>3315.32</v>
      </c>
      <c r="D5536" s="13">
        <f t="shared" si="86"/>
        <v>36.836888888888893</v>
      </c>
      <c r="E5536" s="13">
        <f>VLOOKUP(A5536,'сентябрь 2020 (задание 1)'!$B$3:$E$16200,4,0)</f>
        <v>42.521276595744681</v>
      </c>
    </row>
    <row r="5537" spans="1:5">
      <c r="A5537" s="20" t="s">
        <v>5981</v>
      </c>
      <c r="B5537" s="12">
        <v>288</v>
      </c>
      <c r="C5537" s="13">
        <v>1672.5</v>
      </c>
      <c r="D5537" s="13">
        <f t="shared" si="86"/>
        <v>5.807291666666667</v>
      </c>
      <c r="E5537" s="13">
        <f>VLOOKUP(A5537,'сентябрь 2020 (задание 1)'!$B$3:$E$16200,4,0)</f>
        <v>5.9673982300884951</v>
      </c>
    </row>
    <row r="5538" spans="1:5">
      <c r="A5538" s="20" t="s">
        <v>5982</v>
      </c>
      <c r="B5538" s="12">
        <v>11</v>
      </c>
      <c r="C5538" s="13">
        <v>2420</v>
      </c>
      <c r="D5538" s="13">
        <f t="shared" si="86"/>
        <v>220</v>
      </c>
      <c r="E5538" s="13">
        <f>VLOOKUP(A5538,'сентябрь 2020 (задание 1)'!$B$3:$E$16200,4,0)</f>
        <v>304.5</v>
      </c>
    </row>
    <row r="5539" spans="1:5">
      <c r="A5539" s="55" t="s">
        <v>5983</v>
      </c>
      <c r="B5539" s="56">
        <v>2</v>
      </c>
      <c r="C5539" s="58">
        <v>708</v>
      </c>
      <c r="D5539" s="57">
        <f t="shared" si="86"/>
        <v>354</v>
      </c>
      <c r="E5539" s="57" t="e">
        <f>VLOOKUP(A5539,'сентябрь 2020 (задание 1)'!$B$3:$E$16200,4,0)</f>
        <v>#N/A</v>
      </c>
    </row>
    <row r="5540" spans="1:5">
      <c r="A5540" s="55" t="s">
        <v>5984</v>
      </c>
      <c r="B5540" s="56">
        <v>16</v>
      </c>
      <c r="C5540" s="57">
        <v>11192</v>
      </c>
      <c r="D5540" s="57">
        <f t="shared" si="86"/>
        <v>699.5</v>
      </c>
      <c r="E5540" s="57" t="e">
        <f>VLOOKUP(A5540,'сентябрь 2020 (задание 1)'!$B$3:$E$16200,4,0)</f>
        <v>#N/A</v>
      </c>
    </row>
    <row r="5541" spans="1:5">
      <c r="A5541" s="20" t="s">
        <v>5985</v>
      </c>
      <c r="B5541" s="12">
        <v>454</v>
      </c>
      <c r="C5541" s="13">
        <v>33655.32</v>
      </c>
      <c r="D5541" s="13">
        <f t="shared" si="86"/>
        <v>74.130660792951545</v>
      </c>
      <c r="E5541" s="13">
        <f>VLOOKUP(A5541,'сентябрь 2020 (задание 1)'!$B$3:$E$16200,4,0)</f>
        <v>84.704878048780486</v>
      </c>
    </row>
    <row r="5542" spans="1:5">
      <c r="A5542" s="55" t="s">
        <v>5986</v>
      </c>
      <c r="B5542" s="56">
        <v>1</v>
      </c>
      <c r="C5542" s="57">
        <v>1383.5</v>
      </c>
      <c r="D5542" s="57">
        <f t="shared" si="86"/>
        <v>1383.5</v>
      </c>
      <c r="E5542" s="57" t="e">
        <f>VLOOKUP(A5542,'сентябрь 2020 (задание 1)'!$B$3:$E$16200,4,0)</f>
        <v>#N/A</v>
      </c>
    </row>
    <row r="5543" spans="1:5">
      <c r="A5543" s="20" t="s">
        <v>5987</v>
      </c>
      <c r="B5543" s="12">
        <v>13</v>
      </c>
      <c r="C5543" s="13">
        <v>2671.5</v>
      </c>
      <c r="D5543" s="13">
        <f t="shared" si="86"/>
        <v>205.5</v>
      </c>
      <c r="E5543" s="13">
        <f>VLOOKUP(A5543,'сентябрь 2020 (задание 1)'!$B$3:$E$16200,4,0)</f>
        <v>323.29268292682929</v>
      </c>
    </row>
    <row r="5544" spans="1:5">
      <c r="A5544" s="20" t="s">
        <v>5988</v>
      </c>
      <c r="B5544" s="12">
        <v>36</v>
      </c>
      <c r="C5544" s="13">
        <v>8460</v>
      </c>
      <c r="D5544" s="13">
        <f t="shared" si="86"/>
        <v>235</v>
      </c>
      <c r="E5544" s="13">
        <f>VLOOKUP(A5544,'сентябрь 2020 (задание 1)'!$B$3:$E$16200,4,0)</f>
        <v>406.61111111111109</v>
      </c>
    </row>
    <row r="5545" spans="1:5">
      <c r="A5545" s="20" t="s">
        <v>5989</v>
      </c>
      <c r="B5545" s="12">
        <v>4</v>
      </c>
      <c r="C5545" s="13">
        <v>1324</v>
      </c>
      <c r="D5545" s="13">
        <f t="shared" si="86"/>
        <v>331</v>
      </c>
      <c r="E5545" s="13">
        <f>VLOOKUP(A5545,'сентябрь 2020 (задание 1)'!$B$3:$E$16200,4,0)</f>
        <v>412.25</v>
      </c>
    </row>
    <row r="5546" spans="1:5">
      <c r="A5546" s="20" t="s">
        <v>5990</v>
      </c>
      <c r="B5546" s="12">
        <v>3</v>
      </c>
      <c r="C5546" s="13">
        <v>1350</v>
      </c>
      <c r="D5546" s="13">
        <f t="shared" si="86"/>
        <v>450</v>
      </c>
      <c r="E5546" s="13">
        <f>VLOOKUP(A5546,'сентябрь 2020 (задание 1)'!$B$3:$E$16200,4,0)</f>
        <v>568</v>
      </c>
    </row>
    <row r="5547" spans="1:5">
      <c r="A5547" s="20" t="s">
        <v>5991</v>
      </c>
      <c r="B5547" s="12">
        <v>12</v>
      </c>
      <c r="C5547" s="13">
        <v>5862</v>
      </c>
      <c r="D5547" s="13">
        <f t="shared" si="86"/>
        <v>488.5</v>
      </c>
      <c r="E5547" s="13">
        <f>VLOOKUP(A5547,'сентябрь 2020 (задание 1)'!$B$3:$E$16200,4,0)</f>
        <v>630.5</v>
      </c>
    </row>
    <row r="5548" spans="1:5">
      <c r="A5548" s="55" t="s">
        <v>5992</v>
      </c>
      <c r="B5548" s="56">
        <v>1</v>
      </c>
      <c r="C5548" s="57">
        <v>3126.5</v>
      </c>
      <c r="D5548" s="57">
        <f t="shared" si="86"/>
        <v>3126.5</v>
      </c>
      <c r="E5548" s="57" t="e">
        <f>VLOOKUP(A5548,'сентябрь 2020 (задание 1)'!$B$3:$E$16200,4,0)</f>
        <v>#N/A</v>
      </c>
    </row>
    <row r="5549" spans="1:5">
      <c r="A5549" s="20" t="s">
        <v>5993</v>
      </c>
      <c r="B5549" s="12">
        <v>38</v>
      </c>
      <c r="C5549" s="13">
        <v>17598</v>
      </c>
      <c r="D5549" s="13">
        <f t="shared" si="86"/>
        <v>463.10526315789474</v>
      </c>
      <c r="E5549" s="13">
        <f>VLOOKUP(A5549,'сентябрь 2020 (задание 1)'!$B$3:$E$16200,4,0)</f>
        <v>609.42592592592598</v>
      </c>
    </row>
    <row r="5550" spans="1:5">
      <c r="A5550" s="20" t="s">
        <v>5994</v>
      </c>
      <c r="B5550" s="12">
        <v>42</v>
      </c>
      <c r="C5550" s="13">
        <v>22282</v>
      </c>
      <c r="D5550" s="13">
        <f t="shared" si="86"/>
        <v>530.52380952380952</v>
      </c>
      <c r="E5550" s="13">
        <f>VLOOKUP(A5550,'сентябрь 2020 (задание 1)'!$B$3:$E$16200,4,0)</f>
        <v>688.22727272727275</v>
      </c>
    </row>
    <row r="5551" spans="1:5">
      <c r="A5551" s="20" t="s">
        <v>5995</v>
      </c>
      <c r="B5551" s="12">
        <v>8</v>
      </c>
      <c r="C5551" s="13">
        <v>5316</v>
      </c>
      <c r="D5551" s="13">
        <f t="shared" si="86"/>
        <v>664.5</v>
      </c>
      <c r="E5551" s="13">
        <f>VLOOKUP(A5551,'сентябрь 2020 (задание 1)'!$B$3:$E$16200,4,0)</f>
        <v>1107.3</v>
      </c>
    </row>
    <row r="5552" spans="1:5">
      <c r="A5552" s="55" t="s">
        <v>5996</v>
      </c>
      <c r="B5552" s="56">
        <v>7</v>
      </c>
      <c r="C5552" s="57">
        <v>1944.5</v>
      </c>
      <c r="D5552" s="57">
        <f t="shared" si="86"/>
        <v>277.78571428571428</v>
      </c>
      <c r="E5552" s="57" t="e">
        <f>VLOOKUP(A5552,'сентябрь 2020 (задание 1)'!$B$3:$E$16200,4,0)</f>
        <v>#N/A</v>
      </c>
    </row>
    <row r="5553" spans="1:5">
      <c r="A5553" s="20" t="s">
        <v>5997</v>
      </c>
      <c r="B5553" s="12">
        <v>8</v>
      </c>
      <c r="C5553" s="13">
        <v>3641</v>
      </c>
      <c r="D5553" s="13">
        <f t="shared" si="86"/>
        <v>455.125</v>
      </c>
      <c r="E5553" s="13">
        <f>VLOOKUP(A5553,'сентябрь 2020 (задание 1)'!$B$3:$E$16200,4,0)</f>
        <v>621.5</v>
      </c>
    </row>
    <row r="5554" spans="1:5">
      <c r="A5554" s="55" t="s">
        <v>5998</v>
      </c>
      <c r="B5554" s="56">
        <v>8</v>
      </c>
      <c r="C5554" s="57">
        <v>4420</v>
      </c>
      <c r="D5554" s="57">
        <f t="shared" si="86"/>
        <v>552.5</v>
      </c>
      <c r="E5554" s="57" t="e">
        <f>VLOOKUP(A5554,'сентябрь 2020 (задание 1)'!$B$3:$E$16200,4,0)</f>
        <v>#N/A</v>
      </c>
    </row>
    <row r="5555" spans="1:5">
      <c r="A5555" s="55" t="s">
        <v>5999</v>
      </c>
      <c r="B5555" s="56">
        <v>8</v>
      </c>
      <c r="C5555" s="57">
        <v>5004</v>
      </c>
      <c r="D5555" s="57">
        <f t="shared" si="86"/>
        <v>625.5</v>
      </c>
      <c r="E5555" s="57" t="e">
        <f>VLOOKUP(A5555,'сентябрь 2020 (задание 1)'!$B$3:$E$16200,4,0)</f>
        <v>#N/A</v>
      </c>
    </row>
    <row r="5556" spans="1:5">
      <c r="A5556" s="20" t="s">
        <v>6000</v>
      </c>
      <c r="B5556" s="12">
        <v>384</v>
      </c>
      <c r="C5556" s="13">
        <v>32962</v>
      </c>
      <c r="D5556" s="13">
        <f t="shared" si="86"/>
        <v>85.838541666666671</v>
      </c>
      <c r="E5556" s="13">
        <f>VLOOKUP(A5556,'сентябрь 2020 (задание 1)'!$B$3:$E$16200,4,0)</f>
        <v>91.456950672645746</v>
      </c>
    </row>
    <row r="5557" spans="1:5">
      <c r="A5557" s="20" t="s">
        <v>6001</v>
      </c>
      <c r="B5557" s="12">
        <v>400</v>
      </c>
      <c r="C5557" s="13">
        <v>25383.5</v>
      </c>
      <c r="D5557" s="13">
        <f t="shared" si="86"/>
        <v>63.458750000000002</v>
      </c>
      <c r="E5557" s="13">
        <f>VLOOKUP(A5557,'сентябрь 2020 (задание 1)'!$B$3:$E$16200,4,0)</f>
        <v>71.20869098712447</v>
      </c>
    </row>
    <row r="5558" spans="1:5">
      <c r="A5558" s="20" t="s">
        <v>6002</v>
      </c>
      <c r="B5558" s="12">
        <v>18</v>
      </c>
      <c r="C5558" s="13">
        <v>5976</v>
      </c>
      <c r="D5558" s="13">
        <f t="shared" si="86"/>
        <v>332</v>
      </c>
      <c r="E5558" s="13">
        <f>VLOOKUP(A5558,'сентябрь 2020 (задание 1)'!$B$3:$E$16200,4,0)</f>
        <v>418.51851851851853</v>
      </c>
    </row>
    <row r="5559" spans="1:5">
      <c r="A5559" s="20" t="s">
        <v>6003</v>
      </c>
      <c r="B5559" s="12">
        <v>152</v>
      </c>
      <c r="C5559" s="13">
        <v>52883</v>
      </c>
      <c r="D5559" s="13">
        <f t="shared" si="86"/>
        <v>347.91447368421052</v>
      </c>
      <c r="E5559" s="13">
        <f>VLOOKUP(A5559,'сентябрь 2020 (задание 1)'!$B$3:$E$16200,4,0)</f>
        <v>488.61023622047242</v>
      </c>
    </row>
    <row r="5560" spans="1:5">
      <c r="A5560" s="20" t="s">
        <v>6004</v>
      </c>
      <c r="B5560" s="12">
        <v>135</v>
      </c>
      <c r="C5560" s="13">
        <v>64003</v>
      </c>
      <c r="D5560" s="13">
        <f t="shared" si="86"/>
        <v>474.09629629629632</v>
      </c>
      <c r="E5560" s="13">
        <f>VLOOKUP(A5560,'сентябрь 2020 (задание 1)'!$B$3:$E$16200,4,0)</f>
        <v>610.69285714285718</v>
      </c>
    </row>
    <row r="5561" spans="1:5">
      <c r="A5561" s="20" t="s">
        <v>6005</v>
      </c>
      <c r="B5561" s="12">
        <v>30</v>
      </c>
      <c r="C5561" s="13">
        <v>28591</v>
      </c>
      <c r="D5561" s="13">
        <f t="shared" si="86"/>
        <v>953.0333333333333</v>
      </c>
      <c r="E5561" s="13">
        <f>VLOOKUP(A5561,'сентябрь 2020 (задание 1)'!$B$3:$E$16200,4,0)</f>
        <v>1092.9615384615386</v>
      </c>
    </row>
    <row r="5562" spans="1:5">
      <c r="A5562" s="20" t="s">
        <v>6006</v>
      </c>
      <c r="B5562" s="12">
        <v>32</v>
      </c>
      <c r="C5562" s="13">
        <v>44887</v>
      </c>
      <c r="D5562" s="13">
        <f t="shared" si="86"/>
        <v>1402.71875</v>
      </c>
      <c r="E5562" s="13">
        <f>VLOOKUP(A5562,'сентябрь 2020 (задание 1)'!$B$3:$E$16200,4,0)</f>
        <v>2184</v>
      </c>
    </row>
    <row r="5563" spans="1:5">
      <c r="A5563" s="55" t="s">
        <v>6007</v>
      </c>
      <c r="B5563" s="56">
        <v>30</v>
      </c>
      <c r="C5563" s="57">
        <v>44475.29</v>
      </c>
      <c r="D5563" s="57">
        <f t="shared" si="86"/>
        <v>1482.5096666666666</v>
      </c>
      <c r="E5563" s="57" t="e">
        <f>VLOOKUP(A5563,'сентябрь 2020 (задание 1)'!$B$3:$E$16200,4,0)</f>
        <v>#N/A</v>
      </c>
    </row>
    <row r="5564" spans="1:5">
      <c r="A5564" s="20" t="s">
        <v>6008</v>
      </c>
      <c r="B5564" s="12">
        <v>9</v>
      </c>
      <c r="C5564" s="13">
        <v>2725</v>
      </c>
      <c r="D5564" s="13">
        <f t="shared" si="86"/>
        <v>302.77777777777777</v>
      </c>
      <c r="E5564" s="13">
        <f>VLOOKUP(A5564,'сентябрь 2020 (задание 1)'!$B$3:$E$16200,4,0)</f>
        <v>362</v>
      </c>
    </row>
    <row r="5565" spans="1:5">
      <c r="A5565" s="20" t="s">
        <v>6009</v>
      </c>
      <c r="B5565" s="12">
        <v>11</v>
      </c>
      <c r="C5565" s="13">
        <v>4193.5</v>
      </c>
      <c r="D5565" s="13">
        <f t="shared" si="86"/>
        <v>381.22727272727275</v>
      </c>
      <c r="E5565" s="13">
        <f>VLOOKUP(A5565,'сентябрь 2020 (задание 1)'!$B$3:$E$16200,4,0)</f>
        <v>508.69148936170211</v>
      </c>
    </row>
    <row r="5566" spans="1:5">
      <c r="A5566" s="20" t="s">
        <v>6010</v>
      </c>
      <c r="B5566" s="12">
        <v>17</v>
      </c>
      <c r="C5566" s="13">
        <v>7941</v>
      </c>
      <c r="D5566" s="13">
        <f t="shared" si="86"/>
        <v>467.11764705882354</v>
      </c>
      <c r="E5566" s="13">
        <f>VLOOKUP(A5566,'сентябрь 2020 (задание 1)'!$B$3:$E$16200,4,0)</f>
        <v>585.29999999999995</v>
      </c>
    </row>
    <row r="5567" spans="1:5">
      <c r="A5567" s="55" t="s">
        <v>6011</v>
      </c>
      <c r="B5567" s="56">
        <v>12</v>
      </c>
      <c r="C5567" s="57">
        <v>9481</v>
      </c>
      <c r="D5567" s="57">
        <f t="shared" si="86"/>
        <v>790.08333333333337</v>
      </c>
      <c r="E5567" s="57" t="e">
        <f>VLOOKUP(A5567,'сентябрь 2020 (задание 1)'!$B$3:$E$16200,4,0)</f>
        <v>#N/A</v>
      </c>
    </row>
    <row r="5568" spans="1:5">
      <c r="A5568" s="20" t="s">
        <v>6012</v>
      </c>
      <c r="B5568" s="12">
        <v>290</v>
      </c>
      <c r="C5568" s="13">
        <v>25067</v>
      </c>
      <c r="D5568" s="13">
        <f t="shared" si="86"/>
        <v>86.437931034482759</v>
      </c>
      <c r="E5568" s="13">
        <f>VLOOKUP(A5568,'сентябрь 2020 (задание 1)'!$B$3:$E$16200,4,0)</f>
        <v>116.89035087719299</v>
      </c>
    </row>
    <row r="5569" spans="1:5">
      <c r="A5569" s="20" t="s">
        <v>6013</v>
      </c>
      <c r="B5569" s="12">
        <v>9</v>
      </c>
      <c r="C5569" s="13">
        <v>1476</v>
      </c>
      <c r="D5569" s="13">
        <f t="shared" si="86"/>
        <v>164</v>
      </c>
      <c r="E5569" s="13">
        <f>VLOOKUP(A5569,'сентябрь 2020 (задание 1)'!$B$3:$E$16200,4,0)</f>
        <v>244.33098591549296</v>
      </c>
    </row>
    <row r="5570" spans="1:5">
      <c r="A5570" s="20" t="s">
        <v>6014</v>
      </c>
      <c r="B5570" s="12">
        <v>4</v>
      </c>
      <c r="C5570" s="13">
        <v>1756</v>
      </c>
      <c r="D5570" s="13">
        <f t="shared" ref="D5570:D5633" si="87">IF(B5570&lt;0,-C5570/-B5570,C5570/B5570)</f>
        <v>439</v>
      </c>
      <c r="E5570" s="13">
        <f>VLOOKUP(A5570,'сентябрь 2020 (задание 1)'!$B$3:$E$16200,4,0)</f>
        <v>522</v>
      </c>
    </row>
    <row r="5571" spans="1:5">
      <c r="A5571" s="20" t="s">
        <v>6015</v>
      </c>
      <c r="B5571" s="12">
        <v>1</v>
      </c>
      <c r="C5571" s="14">
        <v>464.5</v>
      </c>
      <c r="D5571" s="13">
        <f t="shared" si="87"/>
        <v>464.5</v>
      </c>
      <c r="E5571" s="13">
        <f>VLOOKUP(A5571,'сентябрь 2020 (задание 1)'!$B$3:$E$16200,4,0)</f>
        <v>534.5</v>
      </c>
    </row>
    <row r="5572" spans="1:5">
      <c r="A5572" s="20" t="s">
        <v>6016</v>
      </c>
      <c r="B5572" s="12">
        <v>15</v>
      </c>
      <c r="C5572" s="13">
        <v>7696.5</v>
      </c>
      <c r="D5572" s="13">
        <f t="shared" si="87"/>
        <v>513.1</v>
      </c>
      <c r="E5572" s="13">
        <f>VLOOKUP(A5572,'сентябрь 2020 (задание 1)'!$B$3:$E$16200,4,0)</f>
        <v>708.5333333333333</v>
      </c>
    </row>
    <row r="5573" spans="1:5">
      <c r="A5573" s="20" t="s">
        <v>6017</v>
      </c>
      <c r="B5573" s="12">
        <v>32</v>
      </c>
      <c r="C5573" s="13">
        <v>23260</v>
      </c>
      <c r="D5573" s="13">
        <f t="shared" si="87"/>
        <v>726.875</v>
      </c>
      <c r="E5573" s="13">
        <f>VLOOKUP(A5573,'сентябрь 2020 (задание 1)'!$B$3:$E$16200,4,0)</f>
        <v>1000.32</v>
      </c>
    </row>
    <row r="5574" spans="1:5">
      <c r="A5574" s="20" t="s">
        <v>6018</v>
      </c>
      <c r="B5574" s="12">
        <v>5</v>
      </c>
      <c r="C5574" s="13">
        <v>1255</v>
      </c>
      <c r="D5574" s="13">
        <f t="shared" si="87"/>
        <v>251</v>
      </c>
      <c r="E5574" s="13">
        <f>VLOOKUP(A5574,'сентябрь 2020 (задание 1)'!$B$3:$E$16200,4,0)</f>
        <v>313.66666666666669</v>
      </c>
    </row>
    <row r="5575" spans="1:5">
      <c r="A5575" s="20" t="s">
        <v>6019</v>
      </c>
      <c r="B5575" s="12">
        <v>6</v>
      </c>
      <c r="C5575" s="13">
        <v>5623</v>
      </c>
      <c r="D5575" s="13">
        <f t="shared" si="87"/>
        <v>937.16666666666663</v>
      </c>
      <c r="E5575" s="13">
        <f>VLOOKUP(A5575,'сентябрь 2020 (задание 1)'!$B$3:$E$16200,4,0)</f>
        <v>1115.25</v>
      </c>
    </row>
    <row r="5576" spans="1:5">
      <c r="A5576" s="20" t="s">
        <v>6020</v>
      </c>
      <c r="B5576" s="12">
        <v>8</v>
      </c>
      <c r="C5576" s="13">
        <v>3469</v>
      </c>
      <c r="D5576" s="13">
        <f t="shared" si="87"/>
        <v>433.625</v>
      </c>
      <c r="E5576" s="13">
        <f>VLOOKUP(A5576,'сентябрь 2020 (задание 1)'!$B$3:$E$16200,4,0)</f>
        <v>583.29174999999998</v>
      </c>
    </row>
    <row r="5577" spans="1:5">
      <c r="A5577" s="20" t="s">
        <v>6021</v>
      </c>
      <c r="B5577" s="12">
        <v>129</v>
      </c>
      <c r="C5577" s="13">
        <v>4033</v>
      </c>
      <c r="D5577" s="13">
        <f t="shared" si="87"/>
        <v>31.263565891472869</v>
      </c>
      <c r="E5577" s="13">
        <f>VLOOKUP(A5577,'сентябрь 2020 (задание 1)'!$B$3:$E$16200,4,0)</f>
        <v>40.200000000000003</v>
      </c>
    </row>
    <row r="5578" spans="1:5">
      <c r="A5578" s="20" t="s">
        <v>6022</v>
      </c>
      <c r="B5578" s="12">
        <v>56</v>
      </c>
      <c r="C5578" s="13">
        <v>2651</v>
      </c>
      <c r="D5578" s="13">
        <f t="shared" si="87"/>
        <v>47.339285714285715</v>
      </c>
      <c r="E5578" s="13">
        <f>VLOOKUP(A5578,'сентябрь 2020 (задание 1)'!$B$3:$E$16200,4,0)</f>
        <v>59.395858708891595</v>
      </c>
    </row>
    <row r="5579" spans="1:5">
      <c r="A5579" s="20" t="s">
        <v>6023</v>
      </c>
      <c r="B5579" s="12">
        <v>2</v>
      </c>
      <c r="C5579" s="14">
        <v>85</v>
      </c>
      <c r="D5579" s="13">
        <f t="shared" si="87"/>
        <v>42.5</v>
      </c>
      <c r="E5579" s="13">
        <f>VLOOKUP(A5579,'сентябрь 2020 (задание 1)'!$B$3:$E$16200,4,0)</f>
        <v>61.846153846153847</v>
      </c>
    </row>
    <row r="5580" spans="1:5">
      <c r="A5580" s="20" t="s">
        <v>6024</v>
      </c>
      <c r="B5580" s="12">
        <v>12</v>
      </c>
      <c r="C5580" s="13">
        <v>1358</v>
      </c>
      <c r="D5580" s="13">
        <f t="shared" si="87"/>
        <v>113.16666666666667</v>
      </c>
      <c r="E5580" s="13">
        <f>VLOOKUP(A5580,'сентябрь 2020 (задание 1)'!$B$3:$E$16200,4,0)</f>
        <v>146.07435897435897</v>
      </c>
    </row>
    <row r="5581" spans="1:5">
      <c r="A5581" s="20" t="s">
        <v>6025</v>
      </c>
      <c r="B5581" s="12">
        <v>12</v>
      </c>
      <c r="C5581" s="13">
        <v>1087</v>
      </c>
      <c r="D5581" s="13">
        <f t="shared" si="87"/>
        <v>90.583333333333329</v>
      </c>
      <c r="E5581" s="13">
        <f>VLOOKUP(A5581,'сентябрь 2020 (задание 1)'!$B$3:$E$16200,4,0)</f>
        <v>83.8</v>
      </c>
    </row>
    <row r="5582" spans="1:5">
      <c r="A5582" s="20" t="s">
        <v>6026</v>
      </c>
      <c r="B5582" s="12">
        <v>6</v>
      </c>
      <c r="C5582" s="14">
        <v>721</v>
      </c>
      <c r="D5582" s="13">
        <f t="shared" si="87"/>
        <v>120.16666666666667</v>
      </c>
      <c r="E5582" s="13">
        <f>VLOOKUP(A5582,'сентябрь 2020 (задание 1)'!$B$3:$E$16200,4,0)</f>
        <v>152.5</v>
      </c>
    </row>
    <row r="5583" spans="1:5">
      <c r="A5583" s="55" t="s">
        <v>6027</v>
      </c>
      <c r="B5583" s="56">
        <v>1</v>
      </c>
      <c r="C5583" s="58">
        <v>-153</v>
      </c>
      <c r="D5583" s="57">
        <f t="shared" si="87"/>
        <v>-153</v>
      </c>
      <c r="E5583" s="57" t="e">
        <f>VLOOKUP(A5583,'сентябрь 2020 (задание 1)'!$B$3:$E$16200,4,0)</f>
        <v>#N/A</v>
      </c>
    </row>
    <row r="5584" spans="1:5">
      <c r="A5584" s="55" t="s">
        <v>6028</v>
      </c>
      <c r="B5584" s="56">
        <v>8</v>
      </c>
      <c r="C5584" s="57">
        <v>3416</v>
      </c>
      <c r="D5584" s="57">
        <f t="shared" si="87"/>
        <v>427</v>
      </c>
      <c r="E5584" s="57" t="e">
        <f>VLOOKUP(A5584,'сентябрь 2020 (задание 1)'!$B$3:$E$16200,4,0)</f>
        <v>#N/A</v>
      </c>
    </row>
    <row r="5585" spans="1:5">
      <c r="A5585" s="55" t="s">
        <v>6029</v>
      </c>
      <c r="B5585" s="56">
        <v>20</v>
      </c>
      <c r="C5585" s="57">
        <v>4246</v>
      </c>
      <c r="D5585" s="57">
        <f t="shared" si="87"/>
        <v>212.3</v>
      </c>
      <c r="E5585" s="57" t="e">
        <f>VLOOKUP(A5585,'сентябрь 2020 (задание 1)'!$B$3:$E$16200,4,0)</f>
        <v>#N/A</v>
      </c>
    </row>
    <row r="5586" spans="1:5">
      <c r="A5586" s="55" t="s">
        <v>6030</v>
      </c>
      <c r="B5586" s="56">
        <v>8</v>
      </c>
      <c r="C5586" s="57">
        <v>1694</v>
      </c>
      <c r="D5586" s="57">
        <f t="shared" si="87"/>
        <v>211.75</v>
      </c>
      <c r="E5586" s="57" t="e">
        <f>VLOOKUP(A5586,'сентябрь 2020 (задание 1)'!$B$3:$E$16200,4,0)</f>
        <v>#N/A</v>
      </c>
    </row>
    <row r="5587" spans="1:5">
      <c r="A5587" s="20" t="s">
        <v>6031</v>
      </c>
      <c r="B5587" s="12">
        <v>6</v>
      </c>
      <c r="C5587" s="13">
        <v>1635</v>
      </c>
      <c r="D5587" s="13">
        <f t="shared" si="87"/>
        <v>272.5</v>
      </c>
      <c r="E5587" s="13">
        <f>VLOOKUP(A5587,'сентябрь 2020 (задание 1)'!$B$3:$E$16200,4,0)</f>
        <v>373.09090909090907</v>
      </c>
    </row>
    <row r="5588" spans="1:5">
      <c r="A5588" s="55" t="s">
        <v>6032</v>
      </c>
      <c r="B5588" s="56">
        <v>2</v>
      </c>
      <c r="C5588" s="57">
        <v>1270</v>
      </c>
      <c r="D5588" s="57">
        <f t="shared" si="87"/>
        <v>635</v>
      </c>
      <c r="E5588" s="57" t="e">
        <f>VLOOKUP(A5588,'сентябрь 2020 (задание 1)'!$B$3:$E$16200,4,0)</f>
        <v>#N/A</v>
      </c>
    </row>
    <row r="5589" spans="1:5">
      <c r="A5589" s="55" t="s">
        <v>6033</v>
      </c>
      <c r="B5589" s="56">
        <v>4</v>
      </c>
      <c r="C5589" s="58">
        <v>564.5</v>
      </c>
      <c r="D5589" s="57">
        <f t="shared" si="87"/>
        <v>141.125</v>
      </c>
      <c r="E5589" s="57" t="e">
        <f>VLOOKUP(A5589,'сентябрь 2020 (задание 1)'!$B$3:$E$16200,4,0)</f>
        <v>#N/A</v>
      </c>
    </row>
    <row r="5590" spans="1:5">
      <c r="A5590" s="20" t="s">
        <v>6034</v>
      </c>
      <c r="B5590" s="12">
        <v>8</v>
      </c>
      <c r="C5590" s="13">
        <v>2320</v>
      </c>
      <c r="D5590" s="13">
        <f t="shared" si="87"/>
        <v>290</v>
      </c>
      <c r="E5590" s="13">
        <f>VLOOKUP(A5590,'сентябрь 2020 (задание 1)'!$B$3:$E$16200,4,0)</f>
        <v>352</v>
      </c>
    </row>
    <row r="5591" spans="1:5">
      <c r="A5591" s="20" t="s">
        <v>6035</v>
      </c>
      <c r="B5591" s="12">
        <v>4</v>
      </c>
      <c r="C5591" s="13">
        <v>1214</v>
      </c>
      <c r="D5591" s="13">
        <f t="shared" si="87"/>
        <v>303.5</v>
      </c>
      <c r="E5591" s="13">
        <f>VLOOKUP(A5591,'сентябрь 2020 (задание 1)'!$B$3:$E$16200,4,0)</f>
        <v>338</v>
      </c>
    </row>
    <row r="5592" spans="1:5">
      <c r="A5592" s="20" t="s">
        <v>6036</v>
      </c>
      <c r="B5592" s="12">
        <v>11</v>
      </c>
      <c r="C5592" s="13">
        <v>1638</v>
      </c>
      <c r="D5592" s="13">
        <f t="shared" si="87"/>
        <v>148.90909090909091</v>
      </c>
      <c r="E5592" s="13">
        <f>VLOOKUP(A5592,'сентябрь 2020 (задание 1)'!$B$3:$E$16200,4,0)</f>
        <v>157.82</v>
      </c>
    </row>
    <row r="5593" spans="1:5">
      <c r="A5593" s="55" t="s">
        <v>6037</v>
      </c>
      <c r="B5593" s="56">
        <v>1</v>
      </c>
      <c r="C5593" s="58">
        <v>823</v>
      </c>
      <c r="D5593" s="57">
        <f t="shared" si="87"/>
        <v>823</v>
      </c>
      <c r="E5593" s="57" t="e">
        <f>VLOOKUP(A5593,'сентябрь 2020 (задание 1)'!$B$3:$E$16200,4,0)</f>
        <v>#N/A</v>
      </c>
    </row>
    <row r="5594" spans="1:5">
      <c r="A5594" s="20" t="s">
        <v>6038</v>
      </c>
      <c r="B5594" s="12">
        <v>1</v>
      </c>
      <c r="C5594" s="14">
        <v>520</v>
      </c>
      <c r="D5594" s="13">
        <f t="shared" si="87"/>
        <v>520</v>
      </c>
      <c r="E5594" s="13">
        <f>VLOOKUP(A5594,'сентябрь 2020 (задание 1)'!$B$3:$E$16200,4,0)</f>
        <v>674</v>
      </c>
    </row>
    <row r="5595" spans="1:5">
      <c r="A5595" s="20" t="s">
        <v>6039</v>
      </c>
      <c r="B5595" s="12">
        <v>28</v>
      </c>
      <c r="C5595" s="13">
        <v>14024.5</v>
      </c>
      <c r="D5595" s="13">
        <f t="shared" si="87"/>
        <v>500.875</v>
      </c>
      <c r="E5595" s="13">
        <f>VLOOKUP(A5595,'сентябрь 2020 (задание 1)'!$B$3:$E$16200,4,0)</f>
        <v>838.72368421052636</v>
      </c>
    </row>
    <row r="5596" spans="1:5">
      <c r="A5596" s="20" t="s">
        <v>6040</v>
      </c>
      <c r="B5596" s="12">
        <v>63</v>
      </c>
      <c r="C5596" s="13">
        <v>36078.5</v>
      </c>
      <c r="D5596" s="13">
        <f t="shared" si="87"/>
        <v>572.67460317460313</v>
      </c>
      <c r="E5596" s="13">
        <f>VLOOKUP(A5596,'сентябрь 2020 (задание 1)'!$B$3:$E$16200,4,0)</f>
        <v>904.75</v>
      </c>
    </row>
    <row r="5597" spans="1:5">
      <c r="A5597" s="20" t="s">
        <v>6041</v>
      </c>
      <c r="B5597" s="12">
        <v>9</v>
      </c>
      <c r="C5597" s="13">
        <v>7789</v>
      </c>
      <c r="D5597" s="13">
        <f t="shared" si="87"/>
        <v>865.44444444444446</v>
      </c>
      <c r="E5597" s="13">
        <f>VLOOKUP(A5597,'сентябрь 2020 (задание 1)'!$B$3:$E$16200,4,0)</f>
        <v>1027.9285714285713</v>
      </c>
    </row>
    <row r="5598" spans="1:5">
      <c r="A5598" s="55" t="s">
        <v>6042</v>
      </c>
      <c r="B5598" s="56">
        <v>6</v>
      </c>
      <c r="C5598" s="57">
        <v>2733</v>
      </c>
      <c r="D5598" s="57">
        <f t="shared" si="87"/>
        <v>455.5</v>
      </c>
      <c r="E5598" s="57" t="e">
        <f>VLOOKUP(A5598,'сентябрь 2020 (задание 1)'!$B$3:$E$16200,4,0)</f>
        <v>#N/A</v>
      </c>
    </row>
    <row r="5599" spans="1:5">
      <c r="A5599" s="20" t="s">
        <v>6043</v>
      </c>
      <c r="B5599" s="12">
        <v>10</v>
      </c>
      <c r="C5599" s="13">
        <v>4125.5</v>
      </c>
      <c r="D5599" s="13">
        <f t="shared" si="87"/>
        <v>412.55</v>
      </c>
      <c r="E5599" s="13">
        <f>VLOOKUP(A5599,'сентябрь 2020 (задание 1)'!$B$3:$E$16200,4,0)</f>
        <v>781.36363636363637</v>
      </c>
    </row>
    <row r="5600" spans="1:5">
      <c r="A5600" s="20" t="s">
        <v>6044</v>
      </c>
      <c r="B5600" s="12">
        <v>2</v>
      </c>
      <c r="C5600" s="13">
        <v>1053</v>
      </c>
      <c r="D5600" s="13">
        <f t="shared" si="87"/>
        <v>526.5</v>
      </c>
      <c r="E5600" s="13">
        <f>VLOOKUP(A5600,'сентябрь 2020 (задание 1)'!$B$3:$E$16200,4,0)</f>
        <v>668.5</v>
      </c>
    </row>
    <row r="5601" spans="1:5">
      <c r="A5601" s="20" t="s">
        <v>6045</v>
      </c>
      <c r="B5601" s="12">
        <v>9</v>
      </c>
      <c r="C5601" s="13">
        <v>5287.5</v>
      </c>
      <c r="D5601" s="13">
        <f t="shared" si="87"/>
        <v>587.5</v>
      </c>
      <c r="E5601" s="13">
        <f>VLOOKUP(A5601,'сентябрь 2020 (задание 1)'!$B$3:$E$16200,4,0)</f>
        <v>756.88888888888891</v>
      </c>
    </row>
    <row r="5602" spans="1:5">
      <c r="A5602" s="20" t="s">
        <v>6046</v>
      </c>
      <c r="B5602" s="12">
        <v>2</v>
      </c>
      <c r="C5602" s="13">
        <v>1540</v>
      </c>
      <c r="D5602" s="13">
        <f t="shared" si="87"/>
        <v>770</v>
      </c>
      <c r="E5602" s="13">
        <f>VLOOKUP(A5602,'сентябрь 2020 (задание 1)'!$B$3:$E$16200,4,0)</f>
        <v>945.5</v>
      </c>
    </row>
    <row r="5603" spans="1:5">
      <c r="A5603" s="20" t="s">
        <v>6047</v>
      </c>
      <c r="B5603" s="12">
        <v>6</v>
      </c>
      <c r="C5603" s="13">
        <v>5909</v>
      </c>
      <c r="D5603" s="13">
        <f t="shared" si="87"/>
        <v>984.83333333333337</v>
      </c>
      <c r="E5603" s="13">
        <f>VLOOKUP(A5603,'сентябрь 2020 (задание 1)'!$B$3:$E$16200,4,0)</f>
        <v>1221.5</v>
      </c>
    </row>
    <row r="5604" spans="1:5">
      <c r="A5604" s="20" t="s">
        <v>6048</v>
      </c>
      <c r="B5604" s="12">
        <v>4</v>
      </c>
      <c r="C5604" s="13">
        <v>4284</v>
      </c>
      <c r="D5604" s="13">
        <f t="shared" si="87"/>
        <v>1071</v>
      </c>
      <c r="E5604" s="13">
        <f>VLOOKUP(A5604,'сентябрь 2020 (задание 1)'!$B$3:$E$16200,4,0)</f>
        <v>1659.5</v>
      </c>
    </row>
    <row r="5605" spans="1:5">
      <c r="A5605" s="55" t="s">
        <v>6049</v>
      </c>
      <c r="B5605" s="56">
        <v>1</v>
      </c>
      <c r="C5605" s="58">
        <v>567</v>
      </c>
      <c r="D5605" s="57">
        <f t="shared" si="87"/>
        <v>567</v>
      </c>
      <c r="E5605" s="57" t="e">
        <f>VLOOKUP(A5605,'сентябрь 2020 (задание 1)'!$B$3:$E$16200,4,0)</f>
        <v>#N/A</v>
      </c>
    </row>
    <row r="5606" spans="1:5">
      <c r="A5606" s="20" t="s">
        <v>6050</v>
      </c>
      <c r="B5606" s="12">
        <v>2</v>
      </c>
      <c r="C5606" s="13">
        <v>1053</v>
      </c>
      <c r="D5606" s="13">
        <f t="shared" si="87"/>
        <v>526.5</v>
      </c>
      <c r="E5606" s="13">
        <f>VLOOKUP(A5606,'сентябрь 2020 (задание 1)'!$B$3:$E$16200,4,0)</f>
        <v>742</v>
      </c>
    </row>
    <row r="5607" spans="1:5">
      <c r="A5607" s="20" t="s">
        <v>6051</v>
      </c>
      <c r="B5607" s="12">
        <v>5</v>
      </c>
      <c r="C5607" s="13">
        <v>2650</v>
      </c>
      <c r="D5607" s="13">
        <f t="shared" si="87"/>
        <v>530</v>
      </c>
      <c r="E5607" s="13">
        <f>VLOOKUP(A5607,'сентябрь 2020 (задание 1)'!$B$3:$E$16200,4,0)</f>
        <v>733.25</v>
      </c>
    </row>
    <row r="5608" spans="1:5">
      <c r="A5608" s="55" t="s">
        <v>6052</v>
      </c>
      <c r="B5608" s="56">
        <v>8</v>
      </c>
      <c r="C5608" s="57">
        <v>4854</v>
      </c>
      <c r="D5608" s="57">
        <f t="shared" si="87"/>
        <v>606.75</v>
      </c>
      <c r="E5608" s="57" t="e">
        <f>VLOOKUP(A5608,'сентябрь 2020 (задание 1)'!$B$3:$E$16200,4,0)</f>
        <v>#N/A</v>
      </c>
    </row>
    <row r="5609" spans="1:5">
      <c r="A5609" s="55" t="s">
        <v>6053</v>
      </c>
      <c r="B5609" s="56">
        <v>2</v>
      </c>
      <c r="C5609" s="57">
        <v>1257</v>
      </c>
      <c r="D5609" s="57">
        <f t="shared" si="87"/>
        <v>628.5</v>
      </c>
      <c r="E5609" s="57" t="e">
        <f>VLOOKUP(A5609,'сентябрь 2020 (задание 1)'!$B$3:$E$16200,4,0)</f>
        <v>#N/A</v>
      </c>
    </row>
    <row r="5610" spans="1:5">
      <c r="A5610" s="20" t="s">
        <v>6054</v>
      </c>
      <c r="B5610" s="12">
        <v>5</v>
      </c>
      <c r="C5610" s="13">
        <v>2469</v>
      </c>
      <c r="D5610" s="13">
        <f t="shared" si="87"/>
        <v>493.8</v>
      </c>
      <c r="E5610" s="13">
        <f>VLOOKUP(A5610,'сентябрь 2020 (задание 1)'!$B$3:$E$16200,4,0)</f>
        <v>744.23333333333335</v>
      </c>
    </row>
    <row r="5611" spans="1:5">
      <c r="A5611" s="20" t="s">
        <v>6055</v>
      </c>
      <c r="B5611" s="12">
        <v>25</v>
      </c>
      <c r="C5611" s="14">
        <v>722.5</v>
      </c>
      <c r="D5611" s="13">
        <f t="shared" si="87"/>
        <v>28.9</v>
      </c>
      <c r="E5611" s="13">
        <f>VLOOKUP(A5611,'сентябрь 2020 (задание 1)'!$B$3:$E$16200,4,0)</f>
        <v>25.5</v>
      </c>
    </row>
    <row r="5612" spans="1:5">
      <c r="A5612" s="20" t="s">
        <v>6056</v>
      </c>
      <c r="B5612" s="12">
        <v>2</v>
      </c>
      <c r="C5612" s="14">
        <v>128</v>
      </c>
      <c r="D5612" s="13">
        <f t="shared" si="87"/>
        <v>64</v>
      </c>
      <c r="E5612" s="13">
        <f>VLOOKUP(A5612,'сентябрь 2020 (задание 1)'!$B$3:$E$16200,4,0)</f>
        <v>98</v>
      </c>
    </row>
    <row r="5613" spans="1:5">
      <c r="A5613" s="20" t="s">
        <v>6057</v>
      </c>
      <c r="B5613" s="12">
        <v>1</v>
      </c>
      <c r="C5613" s="14">
        <v>85.5</v>
      </c>
      <c r="D5613" s="13">
        <f t="shared" si="87"/>
        <v>85.5</v>
      </c>
      <c r="E5613" s="13">
        <f>VLOOKUP(A5613,'сентябрь 2020 (задание 1)'!$B$3:$E$16200,4,0)</f>
        <v>98</v>
      </c>
    </row>
    <row r="5614" spans="1:5">
      <c r="A5614" s="20" t="s">
        <v>6058</v>
      </c>
      <c r="B5614" s="12">
        <v>20</v>
      </c>
      <c r="C5614" s="13">
        <v>3644</v>
      </c>
      <c r="D5614" s="13">
        <f t="shared" si="87"/>
        <v>182.2</v>
      </c>
      <c r="E5614" s="13">
        <f>VLOOKUP(A5614,'сентябрь 2020 (задание 1)'!$B$3:$E$16200,4,0)</f>
        <v>208.55128205128204</v>
      </c>
    </row>
    <row r="5615" spans="1:5">
      <c r="A5615" s="20" t="s">
        <v>6059</v>
      </c>
      <c r="B5615" s="12">
        <v>7</v>
      </c>
      <c r="C5615" s="13">
        <v>2485</v>
      </c>
      <c r="D5615" s="13">
        <f t="shared" si="87"/>
        <v>355</v>
      </c>
      <c r="E5615" s="13">
        <f>VLOOKUP(A5615,'сентябрь 2020 (задание 1)'!$B$3:$E$16200,4,0)</f>
        <v>510</v>
      </c>
    </row>
    <row r="5616" spans="1:5">
      <c r="A5616" s="20" t="s">
        <v>6060</v>
      </c>
      <c r="B5616" s="12">
        <v>94</v>
      </c>
      <c r="C5616" s="13">
        <v>31578</v>
      </c>
      <c r="D5616" s="13">
        <f t="shared" si="87"/>
        <v>335.93617021276594</v>
      </c>
      <c r="E5616" s="13">
        <f>VLOOKUP(A5616,'сентябрь 2020 (задание 1)'!$B$3:$E$16200,4,0)</f>
        <v>536.5</v>
      </c>
    </row>
    <row r="5617" spans="1:5">
      <c r="A5617" s="55" t="s">
        <v>6061</v>
      </c>
      <c r="B5617" s="56">
        <v>1</v>
      </c>
      <c r="C5617" s="58">
        <v>419</v>
      </c>
      <c r="D5617" s="57">
        <f t="shared" si="87"/>
        <v>419</v>
      </c>
      <c r="E5617" s="57" t="e">
        <f>VLOOKUP(A5617,'сентябрь 2020 (задание 1)'!$B$3:$E$16200,4,0)</f>
        <v>#N/A</v>
      </c>
    </row>
    <row r="5618" spans="1:5">
      <c r="A5618" s="20" t="s">
        <v>6062</v>
      </c>
      <c r="B5618" s="12">
        <v>20</v>
      </c>
      <c r="C5618" s="13">
        <v>8835</v>
      </c>
      <c r="D5618" s="13">
        <f t="shared" si="87"/>
        <v>441.75</v>
      </c>
      <c r="E5618" s="13">
        <f>VLOOKUP(A5618,'сентябрь 2020 (задание 1)'!$B$3:$E$16200,4,0)</f>
        <v>575.68269230769226</v>
      </c>
    </row>
    <row r="5619" spans="1:5">
      <c r="A5619" s="20" t="s">
        <v>6063</v>
      </c>
      <c r="B5619" s="12">
        <v>27</v>
      </c>
      <c r="C5619" s="13">
        <v>12099</v>
      </c>
      <c r="D5619" s="13">
        <f t="shared" si="87"/>
        <v>448.11111111111109</v>
      </c>
      <c r="E5619" s="13">
        <f>VLOOKUP(A5619,'сентябрь 2020 (задание 1)'!$B$3:$E$16200,4,0)</f>
        <v>555.47872340425533</v>
      </c>
    </row>
    <row r="5620" spans="1:5">
      <c r="A5620" s="20" t="s">
        <v>6064</v>
      </c>
      <c r="B5620" s="12">
        <v>10</v>
      </c>
      <c r="C5620" s="13">
        <v>5490</v>
      </c>
      <c r="D5620" s="13">
        <f t="shared" si="87"/>
        <v>549</v>
      </c>
      <c r="E5620" s="13">
        <f>VLOOKUP(A5620,'сентябрь 2020 (задание 1)'!$B$3:$E$16200,4,0)</f>
        <v>568</v>
      </c>
    </row>
    <row r="5621" spans="1:5">
      <c r="A5621" s="20" t="s">
        <v>6065</v>
      </c>
      <c r="B5621" s="12">
        <v>9</v>
      </c>
      <c r="C5621" s="13">
        <v>4869</v>
      </c>
      <c r="D5621" s="13">
        <f t="shared" si="87"/>
        <v>541</v>
      </c>
      <c r="E5621" s="13">
        <f>VLOOKUP(A5621,'сентябрь 2020 (задание 1)'!$B$3:$E$16200,4,0)</f>
        <v>749.16666666666663</v>
      </c>
    </row>
    <row r="5622" spans="1:5">
      <c r="A5622" s="20" t="s">
        <v>6066</v>
      </c>
      <c r="B5622" s="12">
        <v>57</v>
      </c>
      <c r="C5622" s="13">
        <v>33932</v>
      </c>
      <c r="D5622" s="13">
        <f t="shared" si="87"/>
        <v>595.29824561403507</v>
      </c>
      <c r="E5622" s="13">
        <f>VLOOKUP(A5622,'сентябрь 2020 (задание 1)'!$B$3:$E$16200,4,0)</f>
        <v>788.30681818181813</v>
      </c>
    </row>
    <row r="5623" spans="1:5">
      <c r="A5623" s="55" t="s">
        <v>6067</v>
      </c>
      <c r="B5623" s="56">
        <v>3</v>
      </c>
      <c r="C5623" s="58">
        <v>762</v>
      </c>
      <c r="D5623" s="57">
        <f t="shared" si="87"/>
        <v>254</v>
      </c>
      <c r="E5623" s="57" t="e">
        <f>VLOOKUP(A5623,'сентябрь 2020 (задание 1)'!$B$3:$E$16200,4,0)</f>
        <v>#N/A</v>
      </c>
    </row>
    <row r="5624" spans="1:5">
      <c r="A5624" s="20" t="s">
        <v>6068</v>
      </c>
      <c r="B5624" s="12">
        <v>13</v>
      </c>
      <c r="C5624" s="13">
        <v>10270.5</v>
      </c>
      <c r="D5624" s="13">
        <f t="shared" si="87"/>
        <v>790.03846153846155</v>
      </c>
      <c r="E5624" s="13">
        <f>VLOOKUP(A5624,'сентябрь 2020 (задание 1)'!$B$3:$E$16200,4,0)</f>
        <v>937</v>
      </c>
    </row>
    <row r="5625" spans="1:5">
      <c r="A5625" s="20" t="s">
        <v>6069</v>
      </c>
      <c r="B5625" s="12">
        <v>13</v>
      </c>
      <c r="C5625" s="13">
        <v>11556</v>
      </c>
      <c r="D5625" s="13">
        <f t="shared" si="87"/>
        <v>888.92307692307691</v>
      </c>
      <c r="E5625" s="13">
        <f>VLOOKUP(A5625,'сентябрь 2020 (задание 1)'!$B$3:$E$16200,4,0)</f>
        <v>1075.8888888888889</v>
      </c>
    </row>
    <row r="5626" spans="1:5">
      <c r="A5626" s="20" t="s">
        <v>6070</v>
      </c>
      <c r="B5626" s="12">
        <v>4</v>
      </c>
      <c r="C5626" s="13">
        <v>1395.76</v>
      </c>
      <c r="D5626" s="13">
        <f t="shared" si="87"/>
        <v>348.94</v>
      </c>
      <c r="E5626" s="13">
        <f>VLOOKUP(A5626,'сентябрь 2020 (задание 1)'!$B$3:$E$16200,4,0)</f>
        <v>382.5</v>
      </c>
    </row>
    <row r="5627" spans="1:5">
      <c r="A5627" s="20" t="s">
        <v>6071</v>
      </c>
      <c r="B5627" s="12">
        <v>8</v>
      </c>
      <c r="C5627" s="13">
        <v>10619.5</v>
      </c>
      <c r="D5627" s="13">
        <f t="shared" si="87"/>
        <v>1327.4375</v>
      </c>
      <c r="E5627" s="13">
        <f>VLOOKUP(A5627,'сентябрь 2020 (задание 1)'!$B$3:$E$16200,4,0)</f>
        <v>1402.5</v>
      </c>
    </row>
    <row r="5628" spans="1:5">
      <c r="A5628" s="20" t="s">
        <v>6072</v>
      </c>
      <c r="B5628" s="12">
        <v>58</v>
      </c>
      <c r="C5628" s="13">
        <v>8254.5</v>
      </c>
      <c r="D5628" s="13">
        <f t="shared" si="87"/>
        <v>142.31896551724137</v>
      </c>
      <c r="E5628" s="13">
        <f>VLOOKUP(A5628,'сентябрь 2020 (задание 1)'!$B$3:$E$16200,4,0)</f>
        <v>164.4646017699115</v>
      </c>
    </row>
    <row r="5629" spans="1:5">
      <c r="A5629" s="55" t="s">
        <v>6073</v>
      </c>
      <c r="B5629" s="56">
        <v>6</v>
      </c>
      <c r="C5629" s="57">
        <v>9833</v>
      </c>
      <c r="D5629" s="57">
        <f t="shared" si="87"/>
        <v>1638.8333333333333</v>
      </c>
      <c r="E5629" s="57" t="e">
        <f>VLOOKUP(A5629,'сентябрь 2020 (задание 1)'!$B$3:$E$16200,4,0)</f>
        <v>#N/A</v>
      </c>
    </row>
    <row r="5630" spans="1:5">
      <c r="A5630" s="20" t="s">
        <v>6074</v>
      </c>
      <c r="B5630" s="12">
        <v>9</v>
      </c>
      <c r="C5630" s="13">
        <v>1738</v>
      </c>
      <c r="D5630" s="13">
        <f t="shared" si="87"/>
        <v>193.11111111111111</v>
      </c>
      <c r="E5630" s="13">
        <f>VLOOKUP(A5630,'сентябрь 2020 (задание 1)'!$B$3:$E$16200,4,0)</f>
        <v>203.28571428571428</v>
      </c>
    </row>
    <row r="5631" spans="1:5">
      <c r="A5631" s="20" t="s">
        <v>6075</v>
      </c>
      <c r="B5631" s="12">
        <v>24</v>
      </c>
      <c r="C5631" s="13">
        <v>2294</v>
      </c>
      <c r="D5631" s="13">
        <f t="shared" si="87"/>
        <v>95.583333333333329</v>
      </c>
      <c r="E5631" s="13">
        <f>VLOOKUP(A5631,'сентябрь 2020 (задание 1)'!$B$3:$E$16200,4,0)</f>
        <v>102</v>
      </c>
    </row>
    <row r="5632" spans="1:5">
      <c r="A5632" s="55" t="s">
        <v>6076</v>
      </c>
      <c r="B5632" s="56">
        <v>12</v>
      </c>
      <c r="C5632" s="57">
        <v>17844</v>
      </c>
      <c r="D5632" s="57">
        <f t="shared" si="87"/>
        <v>1487</v>
      </c>
      <c r="E5632" s="57" t="e">
        <f>VLOOKUP(A5632,'сентябрь 2020 (задание 1)'!$B$3:$E$16200,4,0)</f>
        <v>#N/A</v>
      </c>
    </row>
    <row r="5633" spans="1:5">
      <c r="A5633" s="55" t="s">
        <v>6077</v>
      </c>
      <c r="B5633" s="56">
        <v>4</v>
      </c>
      <c r="C5633" s="57">
        <v>6444</v>
      </c>
      <c r="D5633" s="57">
        <f t="shared" si="87"/>
        <v>1611</v>
      </c>
      <c r="E5633" s="57" t="e">
        <f>VLOOKUP(A5633,'сентябрь 2020 (задание 1)'!$B$3:$E$16200,4,0)</f>
        <v>#N/A</v>
      </c>
    </row>
    <row r="5634" spans="1:5">
      <c r="A5634" s="55" t="s">
        <v>6078</v>
      </c>
      <c r="B5634" s="56">
        <v>2</v>
      </c>
      <c r="C5634" s="57">
        <v>1172</v>
      </c>
      <c r="D5634" s="57">
        <f t="shared" ref="D5634:D5697" si="88">IF(B5634&lt;0,-C5634/-B5634,C5634/B5634)</f>
        <v>586</v>
      </c>
      <c r="E5634" s="57" t="e">
        <f>VLOOKUP(A5634,'сентябрь 2020 (задание 1)'!$B$3:$E$16200,4,0)</f>
        <v>#N/A</v>
      </c>
    </row>
    <row r="5635" spans="1:5">
      <c r="A5635" s="20" t="s">
        <v>6079</v>
      </c>
      <c r="B5635" s="12">
        <v>17</v>
      </c>
      <c r="C5635" s="13">
        <v>2505</v>
      </c>
      <c r="D5635" s="13">
        <f t="shared" si="88"/>
        <v>147.35294117647058</v>
      </c>
      <c r="E5635" s="13">
        <f>VLOOKUP(A5635,'сентябрь 2020 (задание 1)'!$B$3:$E$16200,4,0)</f>
        <v>172.5</v>
      </c>
    </row>
    <row r="5636" spans="1:5">
      <c r="A5636" s="20" t="s">
        <v>6080</v>
      </c>
      <c r="B5636" s="12">
        <v>19</v>
      </c>
      <c r="C5636" s="13">
        <v>4977</v>
      </c>
      <c r="D5636" s="13">
        <f t="shared" si="88"/>
        <v>261.94736842105266</v>
      </c>
      <c r="E5636" s="13">
        <f>VLOOKUP(A5636,'сентябрь 2020 (задание 1)'!$B$3:$E$16200,4,0)</f>
        <v>308.67857142857144</v>
      </c>
    </row>
    <row r="5637" spans="1:5">
      <c r="A5637" s="20" t="s">
        <v>6081</v>
      </c>
      <c r="B5637" s="12">
        <v>6</v>
      </c>
      <c r="C5637" s="13">
        <v>2613</v>
      </c>
      <c r="D5637" s="13">
        <f t="shared" si="88"/>
        <v>435.5</v>
      </c>
      <c r="E5637" s="13">
        <f>VLOOKUP(A5637,'сентябрь 2020 (задание 1)'!$B$3:$E$16200,4,0)</f>
        <v>594.5</v>
      </c>
    </row>
    <row r="5638" spans="1:5">
      <c r="A5638" s="55" t="s">
        <v>6082</v>
      </c>
      <c r="B5638" s="56">
        <v>4</v>
      </c>
      <c r="C5638" s="57">
        <v>2218</v>
      </c>
      <c r="D5638" s="57">
        <f t="shared" si="88"/>
        <v>554.5</v>
      </c>
      <c r="E5638" s="57" t="e">
        <f>VLOOKUP(A5638,'сентябрь 2020 (задание 1)'!$B$3:$E$16200,4,0)</f>
        <v>#N/A</v>
      </c>
    </row>
    <row r="5639" spans="1:5">
      <c r="A5639" s="20" t="s">
        <v>6083</v>
      </c>
      <c r="B5639" s="12">
        <v>23</v>
      </c>
      <c r="C5639" s="13">
        <v>4174.5</v>
      </c>
      <c r="D5639" s="13">
        <f t="shared" si="88"/>
        <v>181.5</v>
      </c>
      <c r="E5639" s="13">
        <f>VLOOKUP(A5639,'сентябрь 2020 (задание 1)'!$B$3:$E$16200,4,0)</f>
        <v>200.2</v>
      </c>
    </row>
    <row r="5640" spans="1:5">
      <c r="A5640" s="55" t="s">
        <v>6084</v>
      </c>
      <c r="B5640" s="56">
        <v>5</v>
      </c>
      <c r="C5640" s="57">
        <v>2945</v>
      </c>
      <c r="D5640" s="57">
        <f t="shared" si="88"/>
        <v>589</v>
      </c>
      <c r="E5640" s="57" t="e">
        <f>VLOOKUP(A5640,'сентябрь 2020 (задание 1)'!$B$3:$E$16200,4,0)</f>
        <v>#N/A</v>
      </c>
    </row>
    <row r="5641" spans="1:5">
      <c r="A5641" s="55" t="s">
        <v>6085</v>
      </c>
      <c r="B5641" s="56">
        <v>30</v>
      </c>
      <c r="C5641" s="57">
        <v>5640</v>
      </c>
      <c r="D5641" s="57">
        <f t="shared" si="88"/>
        <v>188</v>
      </c>
      <c r="E5641" s="57" t="e">
        <f>VLOOKUP(A5641,'сентябрь 2020 (задание 1)'!$B$3:$E$16200,4,0)</f>
        <v>#N/A</v>
      </c>
    </row>
    <row r="5642" spans="1:5">
      <c r="A5642" s="55" t="s">
        <v>6086</v>
      </c>
      <c r="B5642" s="56">
        <v>13</v>
      </c>
      <c r="C5642" s="57">
        <v>2645.5</v>
      </c>
      <c r="D5642" s="57">
        <f t="shared" si="88"/>
        <v>203.5</v>
      </c>
      <c r="E5642" s="57" t="e">
        <f>VLOOKUP(A5642,'сентябрь 2020 (задание 1)'!$B$3:$E$16200,4,0)</f>
        <v>#N/A</v>
      </c>
    </row>
    <row r="5643" spans="1:5">
      <c r="A5643" s="20" t="s">
        <v>6087</v>
      </c>
      <c r="B5643" s="12">
        <v>19</v>
      </c>
      <c r="C5643" s="13">
        <v>3298.5</v>
      </c>
      <c r="D5643" s="13">
        <f t="shared" si="88"/>
        <v>173.60526315789474</v>
      </c>
      <c r="E5643" s="13">
        <f>VLOOKUP(A5643,'сентябрь 2020 (задание 1)'!$B$3:$E$16200,4,0)</f>
        <v>198.75</v>
      </c>
    </row>
    <row r="5644" spans="1:5">
      <c r="A5644" s="20" t="s">
        <v>6088</v>
      </c>
      <c r="B5644" s="12">
        <v>337</v>
      </c>
      <c r="C5644" s="13">
        <v>67406.5</v>
      </c>
      <c r="D5644" s="13">
        <f t="shared" si="88"/>
        <v>200.01928783382789</v>
      </c>
      <c r="E5644" s="13">
        <f>VLOOKUP(A5644,'сентябрь 2020 (задание 1)'!$B$3:$E$16200,4,0)</f>
        <v>200.63888888888889</v>
      </c>
    </row>
    <row r="5645" spans="1:5">
      <c r="A5645" s="20" t="s">
        <v>6089</v>
      </c>
      <c r="B5645" s="12">
        <v>5</v>
      </c>
      <c r="C5645" s="13">
        <v>1804.5</v>
      </c>
      <c r="D5645" s="13">
        <f t="shared" si="88"/>
        <v>360.9</v>
      </c>
      <c r="E5645" s="13">
        <f>VLOOKUP(A5645,'сентябрь 2020 (задание 1)'!$B$3:$E$16200,4,0)</f>
        <v>361.9</v>
      </c>
    </row>
    <row r="5646" spans="1:5">
      <c r="A5646" s="20" t="s">
        <v>6090</v>
      </c>
      <c r="B5646" s="12">
        <v>26</v>
      </c>
      <c r="C5646" s="13">
        <v>7747.5</v>
      </c>
      <c r="D5646" s="13">
        <f t="shared" si="88"/>
        <v>297.98076923076923</v>
      </c>
      <c r="E5646" s="13">
        <f>VLOOKUP(A5646,'сентябрь 2020 (задание 1)'!$B$3:$E$16200,4,0)</f>
        <v>327.69230769230768</v>
      </c>
    </row>
    <row r="5647" spans="1:5">
      <c r="A5647" s="55" t="s">
        <v>6091</v>
      </c>
      <c r="B5647" s="56">
        <v>4</v>
      </c>
      <c r="C5647" s="57">
        <v>1139.5</v>
      </c>
      <c r="D5647" s="57">
        <f t="shared" si="88"/>
        <v>284.875</v>
      </c>
      <c r="E5647" s="57" t="e">
        <f>VLOOKUP(A5647,'сентябрь 2020 (задание 1)'!$B$3:$E$16200,4,0)</f>
        <v>#N/A</v>
      </c>
    </row>
    <row r="5648" spans="1:5">
      <c r="A5648" s="20" t="s">
        <v>6092</v>
      </c>
      <c r="B5648" s="12">
        <v>3</v>
      </c>
      <c r="C5648" s="14">
        <v>920</v>
      </c>
      <c r="D5648" s="13">
        <f t="shared" si="88"/>
        <v>306.66666666666669</v>
      </c>
      <c r="E5648" s="13">
        <f>VLOOKUP(A5648,'сентябрь 2020 (задание 1)'!$B$3:$E$16200,4,0)</f>
        <v>317.5</v>
      </c>
    </row>
    <row r="5649" spans="1:5">
      <c r="A5649" s="55" t="s">
        <v>6093</v>
      </c>
      <c r="B5649" s="56">
        <v>3</v>
      </c>
      <c r="C5649" s="57">
        <v>1426</v>
      </c>
      <c r="D5649" s="57">
        <f t="shared" si="88"/>
        <v>475.33333333333331</v>
      </c>
      <c r="E5649" s="57" t="e">
        <f>VLOOKUP(A5649,'сентябрь 2020 (задание 1)'!$B$3:$E$16200,4,0)</f>
        <v>#N/A</v>
      </c>
    </row>
    <row r="5650" spans="1:5">
      <c r="A5650" s="20" t="s">
        <v>6094</v>
      </c>
      <c r="B5650" s="12">
        <v>5</v>
      </c>
      <c r="C5650" s="13">
        <v>2090</v>
      </c>
      <c r="D5650" s="13">
        <f t="shared" si="88"/>
        <v>418</v>
      </c>
      <c r="E5650" s="13">
        <f>VLOOKUP(A5650,'сентябрь 2020 (задание 1)'!$B$3:$E$16200,4,0)</f>
        <v>467</v>
      </c>
    </row>
    <row r="5651" spans="1:5">
      <c r="A5651" s="55" t="s">
        <v>6095</v>
      </c>
      <c r="B5651" s="56">
        <v>40</v>
      </c>
      <c r="C5651" s="57">
        <v>20594</v>
      </c>
      <c r="D5651" s="57">
        <f t="shared" si="88"/>
        <v>514.85</v>
      </c>
      <c r="E5651" s="57" t="e">
        <f>VLOOKUP(A5651,'сентябрь 2020 (задание 1)'!$B$3:$E$16200,4,0)</f>
        <v>#N/A</v>
      </c>
    </row>
    <row r="5652" spans="1:5">
      <c r="A5652" s="20" t="s">
        <v>6096</v>
      </c>
      <c r="B5652" s="12">
        <v>5</v>
      </c>
      <c r="C5652" s="14">
        <v>635</v>
      </c>
      <c r="D5652" s="13">
        <f t="shared" si="88"/>
        <v>127</v>
      </c>
      <c r="E5652" s="13">
        <f>VLOOKUP(A5652,'сентябрь 2020 (задание 1)'!$B$3:$E$16200,4,0)</f>
        <v>142.63636363636363</v>
      </c>
    </row>
    <row r="5653" spans="1:5">
      <c r="A5653" s="20" t="s">
        <v>6097</v>
      </c>
      <c r="B5653" s="12">
        <v>2</v>
      </c>
      <c r="C5653" s="14">
        <v>353</v>
      </c>
      <c r="D5653" s="13">
        <f t="shared" si="88"/>
        <v>176.5</v>
      </c>
      <c r="E5653" s="13">
        <f>VLOOKUP(A5653,'сентябрь 2020 (задание 1)'!$B$3:$E$16200,4,0)</f>
        <v>170.125</v>
      </c>
    </row>
    <row r="5654" spans="1:5">
      <c r="A5654" s="20" t="s">
        <v>6098</v>
      </c>
      <c r="B5654" s="12">
        <v>18</v>
      </c>
      <c r="C5654" s="13">
        <v>3375</v>
      </c>
      <c r="D5654" s="13">
        <f t="shared" si="88"/>
        <v>187.5</v>
      </c>
      <c r="E5654" s="13">
        <f>VLOOKUP(A5654,'сентябрь 2020 (задание 1)'!$B$3:$E$16200,4,0)</f>
        <v>231.60869565217391</v>
      </c>
    </row>
    <row r="5655" spans="1:5">
      <c r="A5655" s="20" t="s">
        <v>6099</v>
      </c>
      <c r="B5655" s="12">
        <v>13</v>
      </c>
      <c r="C5655" s="13">
        <v>3751</v>
      </c>
      <c r="D5655" s="13">
        <f t="shared" si="88"/>
        <v>288.53846153846155</v>
      </c>
      <c r="E5655" s="13">
        <f>VLOOKUP(A5655,'сентябрь 2020 (задание 1)'!$B$3:$E$16200,4,0)</f>
        <v>323.625</v>
      </c>
    </row>
    <row r="5656" spans="1:5">
      <c r="A5656" s="20" t="s">
        <v>6100</v>
      </c>
      <c r="B5656" s="12">
        <v>4</v>
      </c>
      <c r="C5656" s="13">
        <v>1595</v>
      </c>
      <c r="D5656" s="13">
        <f t="shared" si="88"/>
        <v>398.75</v>
      </c>
      <c r="E5656" s="13">
        <f>VLOOKUP(A5656,'сентябрь 2020 (задание 1)'!$B$3:$E$16200,4,0)</f>
        <v>408.375</v>
      </c>
    </row>
    <row r="5657" spans="1:5">
      <c r="A5657" s="55" t="s">
        <v>6101</v>
      </c>
      <c r="B5657" s="56">
        <v>13</v>
      </c>
      <c r="C5657" s="57">
        <v>6400.5</v>
      </c>
      <c r="D5657" s="57">
        <f t="shared" si="88"/>
        <v>492.34615384615387</v>
      </c>
      <c r="E5657" s="57" t="e">
        <f>VLOOKUP(A5657,'сентябрь 2020 (задание 1)'!$B$3:$E$16200,4,0)</f>
        <v>#N/A</v>
      </c>
    </row>
    <row r="5658" spans="1:5">
      <c r="A5658" s="20" t="s">
        <v>6102</v>
      </c>
      <c r="B5658" s="12">
        <v>117</v>
      </c>
      <c r="C5658" s="13">
        <v>14373</v>
      </c>
      <c r="D5658" s="13">
        <f t="shared" si="88"/>
        <v>122.84615384615384</v>
      </c>
      <c r="E5658" s="13">
        <f>VLOOKUP(A5658,'сентябрь 2020 (задание 1)'!$B$3:$E$16200,4,0)</f>
        <v>166.3405172413793</v>
      </c>
    </row>
    <row r="5659" spans="1:5">
      <c r="A5659" s="20" t="s">
        <v>6103</v>
      </c>
      <c r="B5659" s="12">
        <v>5</v>
      </c>
      <c r="C5659" s="14">
        <v>692.5</v>
      </c>
      <c r="D5659" s="13">
        <f t="shared" si="88"/>
        <v>138.5</v>
      </c>
      <c r="E5659" s="13">
        <f>VLOOKUP(A5659,'сентябрь 2020 (задание 1)'!$B$3:$E$16200,4,0)</f>
        <v>160.13157894736841</v>
      </c>
    </row>
    <row r="5660" spans="1:5">
      <c r="A5660" s="20" t="s">
        <v>6104</v>
      </c>
      <c r="B5660" s="12">
        <v>105</v>
      </c>
      <c r="C5660" s="13">
        <v>17910</v>
      </c>
      <c r="D5660" s="13">
        <f t="shared" si="88"/>
        <v>170.57142857142858</v>
      </c>
      <c r="E5660" s="13">
        <f>VLOOKUP(A5660,'сентябрь 2020 (задание 1)'!$B$3:$E$16200,4,0)</f>
        <v>186</v>
      </c>
    </row>
    <row r="5661" spans="1:5">
      <c r="A5661" s="55" t="s">
        <v>6105</v>
      </c>
      <c r="B5661" s="56">
        <v>6</v>
      </c>
      <c r="C5661" s="57">
        <v>1529</v>
      </c>
      <c r="D5661" s="57">
        <f t="shared" si="88"/>
        <v>254.83333333333334</v>
      </c>
      <c r="E5661" s="57" t="e">
        <f>VLOOKUP(A5661,'сентябрь 2020 (задание 1)'!$B$3:$E$16200,4,0)</f>
        <v>#N/A</v>
      </c>
    </row>
    <row r="5662" spans="1:5">
      <c r="A5662" s="20" t="s">
        <v>6106</v>
      </c>
      <c r="B5662" s="12">
        <v>16</v>
      </c>
      <c r="C5662" s="13">
        <v>3094</v>
      </c>
      <c r="D5662" s="13">
        <f t="shared" si="88"/>
        <v>193.375</v>
      </c>
      <c r="E5662" s="13">
        <f>VLOOKUP(A5662,'сентябрь 2020 (задание 1)'!$B$3:$E$16200,4,0)</f>
        <v>213.5</v>
      </c>
    </row>
    <row r="5663" spans="1:5">
      <c r="A5663" s="20" t="s">
        <v>6107</v>
      </c>
      <c r="B5663" s="12">
        <v>49</v>
      </c>
      <c r="C5663" s="13">
        <v>12849.72</v>
      </c>
      <c r="D5663" s="13">
        <f t="shared" si="88"/>
        <v>262.23918367346937</v>
      </c>
      <c r="E5663" s="13">
        <f>VLOOKUP(A5663,'сентябрь 2020 (задание 1)'!$B$3:$E$16200,4,0)</f>
        <v>289.5</v>
      </c>
    </row>
    <row r="5664" spans="1:5">
      <c r="A5664" s="20" t="s">
        <v>6108</v>
      </c>
      <c r="B5664" s="12">
        <v>63</v>
      </c>
      <c r="C5664" s="13">
        <v>20913.5</v>
      </c>
      <c r="D5664" s="13">
        <f t="shared" si="88"/>
        <v>331.96031746031747</v>
      </c>
      <c r="E5664" s="13">
        <f>VLOOKUP(A5664,'сентябрь 2020 (задание 1)'!$B$3:$E$16200,4,0)</f>
        <v>361</v>
      </c>
    </row>
    <row r="5665" spans="1:5">
      <c r="A5665" s="55" t="s">
        <v>6109</v>
      </c>
      <c r="B5665" s="56">
        <v>6</v>
      </c>
      <c r="C5665" s="57">
        <v>5928</v>
      </c>
      <c r="D5665" s="57">
        <f t="shared" si="88"/>
        <v>988</v>
      </c>
      <c r="E5665" s="57" t="e">
        <f>VLOOKUP(A5665,'сентябрь 2020 (задание 1)'!$B$3:$E$16200,4,0)</f>
        <v>#N/A</v>
      </c>
    </row>
    <row r="5666" spans="1:5">
      <c r="A5666" s="55" t="s">
        <v>6110</v>
      </c>
      <c r="B5666" s="56">
        <v>6</v>
      </c>
      <c r="C5666" s="57">
        <v>5262</v>
      </c>
      <c r="D5666" s="57">
        <f t="shared" si="88"/>
        <v>877</v>
      </c>
      <c r="E5666" s="57" t="e">
        <f>VLOOKUP(A5666,'сентябрь 2020 (задание 1)'!$B$3:$E$16200,4,0)</f>
        <v>#N/A</v>
      </c>
    </row>
    <row r="5667" spans="1:5">
      <c r="A5667" s="20" t="s">
        <v>6111</v>
      </c>
      <c r="B5667" s="12">
        <v>70</v>
      </c>
      <c r="C5667" s="13">
        <v>12635</v>
      </c>
      <c r="D5667" s="13">
        <f t="shared" si="88"/>
        <v>180.5</v>
      </c>
      <c r="E5667" s="13">
        <f>VLOOKUP(A5667,'сентябрь 2020 (задание 1)'!$B$3:$E$16200,4,0)</f>
        <v>203.93333333333334</v>
      </c>
    </row>
    <row r="5668" spans="1:5">
      <c r="A5668" s="20" t="s">
        <v>6112</v>
      </c>
      <c r="B5668" s="12">
        <v>1</v>
      </c>
      <c r="C5668" s="14">
        <v>201.5</v>
      </c>
      <c r="D5668" s="13">
        <f t="shared" si="88"/>
        <v>201.5</v>
      </c>
      <c r="E5668" s="13">
        <f>VLOOKUP(A5668,'сентябрь 2020 (задание 1)'!$B$3:$E$16200,4,0)</f>
        <v>202</v>
      </c>
    </row>
    <row r="5669" spans="1:5">
      <c r="A5669" s="55" t="s">
        <v>6113</v>
      </c>
      <c r="B5669" s="56">
        <v>10</v>
      </c>
      <c r="C5669" s="57">
        <v>1852</v>
      </c>
      <c r="D5669" s="57">
        <f t="shared" si="88"/>
        <v>185.2</v>
      </c>
      <c r="E5669" s="57" t="e">
        <f>VLOOKUP(A5669,'сентябрь 2020 (задание 1)'!$B$3:$E$16200,4,0)</f>
        <v>#N/A</v>
      </c>
    </row>
    <row r="5670" spans="1:5">
      <c r="A5670" s="20" t="s">
        <v>6114</v>
      </c>
      <c r="B5670" s="12">
        <v>2</v>
      </c>
      <c r="C5670" s="14">
        <v>761</v>
      </c>
      <c r="D5670" s="13">
        <f t="shared" si="88"/>
        <v>380.5</v>
      </c>
      <c r="E5670" s="13">
        <f>VLOOKUP(A5670,'сентябрь 2020 (задание 1)'!$B$3:$E$16200,4,0)</f>
        <v>430.66666666666669</v>
      </c>
    </row>
    <row r="5671" spans="1:5">
      <c r="A5671" s="20" t="s">
        <v>6115</v>
      </c>
      <c r="B5671" s="12">
        <v>138</v>
      </c>
      <c r="C5671" s="13">
        <v>51358</v>
      </c>
      <c r="D5671" s="13">
        <f t="shared" si="88"/>
        <v>372.15942028985506</v>
      </c>
      <c r="E5671" s="13">
        <f>VLOOKUP(A5671,'сентябрь 2020 (задание 1)'!$B$3:$E$16200,4,0)</f>
        <v>395</v>
      </c>
    </row>
    <row r="5672" spans="1:5">
      <c r="A5672" s="20" t="s">
        <v>6116</v>
      </c>
      <c r="B5672" s="12">
        <v>173</v>
      </c>
      <c r="C5672" s="13">
        <v>16688</v>
      </c>
      <c r="D5672" s="13">
        <f t="shared" si="88"/>
        <v>96.462427745664741</v>
      </c>
      <c r="E5672" s="13">
        <f>VLOOKUP(A5672,'сентябрь 2020 (задание 1)'!$B$3:$E$16200,4,0)</f>
        <v>126.25806451612904</v>
      </c>
    </row>
    <row r="5673" spans="1:5">
      <c r="A5673" s="20" t="s">
        <v>6117</v>
      </c>
      <c r="B5673" s="12">
        <v>15</v>
      </c>
      <c r="C5673" s="13">
        <v>2782.49</v>
      </c>
      <c r="D5673" s="13">
        <f t="shared" si="88"/>
        <v>185.49933333333331</v>
      </c>
      <c r="E5673" s="13">
        <f>VLOOKUP(A5673,'сентябрь 2020 (задание 1)'!$B$3:$E$16200,4,0)</f>
        <v>249.17857142857142</v>
      </c>
    </row>
    <row r="5674" spans="1:5">
      <c r="A5674" s="20" t="s">
        <v>6118</v>
      </c>
      <c r="B5674" s="12">
        <v>20</v>
      </c>
      <c r="C5674" s="13">
        <v>3100</v>
      </c>
      <c r="D5674" s="13">
        <f t="shared" si="88"/>
        <v>155</v>
      </c>
      <c r="E5674" s="13">
        <f>VLOOKUP(A5674,'сентябрь 2020 (задание 1)'!$B$3:$E$16200,4,0)</f>
        <v>152.65625</v>
      </c>
    </row>
    <row r="5675" spans="1:5">
      <c r="A5675" s="20" t="s">
        <v>6119</v>
      </c>
      <c r="B5675" s="12">
        <v>27</v>
      </c>
      <c r="C5675" s="13">
        <v>29157</v>
      </c>
      <c r="D5675" s="13">
        <f t="shared" si="88"/>
        <v>1079.8888888888889</v>
      </c>
      <c r="E5675" s="13">
        <f>VLOOKUP(A5675,'сентябрь 2020 (задание 1)'!$B$3:$E$16200,4,0)</f>
        <v>1284</v>
      </c>
    </row>
    <row r="5676" spans="1:5">
      <c r="A5676" s="20" t="s">
        <v>6120</v>
      </c>
      <c r="B5676" s="12">
        <v>58</v>
      </c>
      <c r="C5676" s="13">
        <v>9095</v>
      </c>
      <c r="D5676" s="13">
        <f t="shared" si="88"/>
        <v>156.81034482758622</v>
      </c>
      <c r="E5676" s="13">
        <f>VLOOKUP(A5676,'сентябрь 2020 (задание 1)'!$B$3:$E$16200,4,0)</f>
        <v>199.86250000000001</v>
      </c>
    </row>
    <row r="5677" spans="1:5">
      <c r="A5677" s="20" t="s">
        <v>6121</v>
      </c>
      <c r="B5677" s="12">
        <v>28</v>
      </c>
      <c r="C5677" s="13">
        <v>7393</v>
      </c>
      <c r="D5677" s="13">
        <f t="shared" si="88"/>
        <v>264.03571428571428</v>
      </c>
      <c r="E5677" s="13">
        <f>VLOOKUP(A5677,'сентябрь 2020 (задание 1)'!$B$3:$E$16200,4,0)</f>
        <v>376.58333333333331</v>
      </c>
    </row>
    <row r="5678" spans="1:5">
      <c r="A5678" s="20" t="s">
        <v>6122</v>
      </c>
      <c r="B5678" s="12">
        <v>6</v>
      </c>
      <c r="C5678" s="13">
        <v>1678.5</v>
      </c>
      <c r="D5678" s="13">
        <f t="shared" si="88"/>
        <v>279.75</v>
      </c>
      <c r="E5678" s="13">
        <f>VLOOKUP(A5678,'сентябрь 2020 (задание 1)'!$B$3:$E$16200,4,0)</f>
        <v>412.28571428571428</v>
      </c>
    </row>
    <row r="5679" spans="1:5">
      <c r="A5679" s="20" t="s">
        <v>6123</v>
      </c>
      <c r="B5679" s="12">
        <v>926</v>
      </c>
      <c r="C5679" s="13">
        <v>296458</v>
      </c>
      <c r="D5679" s="13">
        <f t="shared" si="88"/>
        <v>320.14902807775377</v>
      </c>
      <c r="E5679" s="13">
        <f>VLOOKUP(A5679,'сентябрь 2020 (задание 1)'!$B$3:$E$16200,4,0)</f>
        <v>373.82318275154006</v>
      </c>
    </row>
    <row r="5680" spans="1:5">
      <c r="A5680" s="20" t="s">
        <v>6124</v>
      </c>
      <c r="B5680" s="12">
        <v>186</v>
      </c>
      <c r="C5680" s="13">
        <v>69429</v>
      </c>
      <c r="D5680" s="13">
        <f t="shared" si="88"/>
        <v>373.27419354838707</v>
      </c>
      <c r="E5680" s="13">
        <f>VLOOKUP(A5680,'сентябрь 2020 (задание 1)'!$B$3:$E$16200,4,0)</f>
        <v>463.06741573033707</v>
      </c>
    </row>
    <row r="5681" spans="1:5">
      <c r="A5681" s="20" t="s">
        <v>6125</v>
      </c>
      <c r="B5681" s="12">
        <v>19</v>
      </c>
      <c r="C5681" s="13">
        <v>44018.5</v>
      </c>
      <c r="D5681" s="13">
        <f t="shared" si="88"/>
        <v>2316.7631578947367</v>
      </c>
      <c r="E5681" s="13">
        <f>VLOOKUP(A5681,'сентябрь 2020 (задание 1)'!$B$3:$E$16200,4,0)</f>
        <v>2645.1666666666665</v>
      </c>
    </row>
    <row r="5682" spans="1:5">
      <c r="A5682" s="20" t="s">
        <v>6126</v>
      </c>
      <c r="B5682" s="12">
        <v>275</v>
      </c>
      <c r="C5682" s="13">
        <v>134829</v>
      </c>
      <c r="D5682" s="13">
        <f t="shared" si="88"/>
        <v>490.28727272727275</v>
      </c>
      <c r="E5682" s="13">
        <f>VLOOKUP(A5682,'сентябрь 2020 (задание 1)'!$B$3:$E$16200,4,0)</f>
        <v>535.15970238095235</v>
      </c>
    </row>
    <row r="5683" spans="1:5">
      <c r="A5683" s="20" t="s">
        <v>6127</v>
      </c>
      <c r="B5683" s="12">
        <v>45</v>
      </c>
      <c r="C5683" s="13">
        <v>28042.639999999999</v>
      </c>
      <c r="D5683" s="13">
        <f t="shared" si="88"/>
        <v>623.16977777777777</v>
      </c>
      <c r="E5683" s="13">
        <f>VLOOKUP(A5683,'сентябрь 2020 (задание 1)'!$B$3:$E$16200,4,0)</f>
        <v>703.87137254901961</v>
      </c>
    </row>
    <row r="5684" spans="1:5">
      <c r="A5684" s="20" t="s">
        <v>6128</v>
      </c>
      <c r="B5684" s="12">
        <v>11</v>
      </c>
      <c r="C5684" s="13">
        <v>19111</v>
      </c>
      <c r="D5684" s="13">
        <f t="shared" si="88"/>
        <v>1737.3636363636363</v>
      </c>
      <c r="E5684" s="13">
        <f>VLOOKUP(A5684,'сентябрь 2020 (задание 1)'!$B$3:$E$16200,4,0)</f>
        <v>2081.3205128205127</v>
      </c>
    </row>
    <row r="5685" spans="1:5">
      <c r="A5685" s="20" t="s">
        <v>6129</v>
      </c>
      <c r="B5685" s="12">
        <v>2</v>
      </c>
      <c r="C5685" s="13">
        <v>4112</v>
      </c>
      <c r="D5685" s="13">
        <f t="shared" si="88"/>
        <v>2056</v>
      </c>
      <c r="E5685" s="13">
        <f>VLOOKUP(A5685,'сентябрь 2020 (задание 1)'!$B$3:$E$16200,4,0)</f>
        <v>2127.409090909091</v>
      </c>
    </row>
    <row r="5686" spans="1:5">
      <c r="A5686" s="20" t="s">
        <v>6130</v>
      </c>
      <c r="B5686" s="12">
        <v>334</v>
      </c>
      <c r="C5686" s="13">
        <v>106423.5</v>
      </c>
      <c r="D5686" s="13">
        <f t="shared" si="88"/>
        <v>318.63323353293413</v>
      </c>
      <c r="E5686" s="13">
        <f>VLOOKUP(A5686,'сентябрь 2020 (задание 1)'!$B$3:$E$16200,4,0)</f>
        <v>431.76363636363635</v>
      </c>
    </row>
    <row r="5687" spans="1:5">
      <c r="A5687" s="20" t="s">
        <v>6131</v>
      </c>
      <c r="B5687" s="12">
        <v>135</v>
      </c>
      <c r="C5687" s="13">
        <v>15064</v>
      </c>
      <c r="D5687" s="13">
        <f t="shared" si="88"/>
        <v>111.58518518518518</v>
      </c>
      <c r="E5687" s="13">
        <f>VLOOKUP(A5687,'сентябрь 2020 (задание 1)'!$B$3:$E$16200,4,0)</f>
        <v>144.44</v>
      </c>
    </row>
    <row r="5688" spans="1:5">
      <c r="A5688" s="20" t="s">
        <v>6132</v>
      </c>
      <c r="B5688" s="12">
        <v>30</v>
      </c>
      <c r="C5688" s="13">
        <v>5251.11</v>
      </c>
      <c r="D5688" s="13">
        <f t="shared" si="88"/>
        <v>175.03699999999998</v>
      </c>
      <c r="E5688" s="13">
        <f>VLOOKUP(A5688,'сентябрь 2020 (задание 1)'!$B$3:$E$16200,4,0)</f>
        <v>209.375</v>
      </c>
    </row>
    <row r="5689" spans="1:5">
      <c r="A5689" s="20" t="s">
        <v>6133</v>
      </c>
      <c r="B5689" s="12">
        <v>61</v>
      </c>
      <c r="C5689" s="13">
        <v>24411</v>
      </c>
      <c r="D5689" s="13">
        <f t="shared" si="88"/>
        <v>400.18032786885249</v>
      </c>
      <c r="E5689" s="13">
        <f>VLOOKUP(A5689,'сентябрь 2020 (задание 1)'!$B$3:$E$16200,4,0)</f>
        <v>493.07692307692309</v>
      </c>
    </row>
    <row r="5690" spans="1:5">
      <c r="A5690" s="20" t="s">
        <v>6134</v>
      </c>
      <c r="B5690" s="12">
        <v>28</v>
      </c>
      <c r="C5690" s="13">
        <v>1131</v>
      </c>
      <c r="D5690" s="13">
        <f t="shared" si="88"/>
        <v>40.392857142857146</v>
      </c>
      <c r="E5690" s="13">
        <f>VLOOKUP(A5690,'сентябрь 2020 (задание 1)'!$B$3:$E$16200,4,0)</f>
        <v>45.892857142857146</v>
      </c>
    </row>
    <row r="5691" spans="1:5">
      <c r="A5691" s="20" t="s">
        <v>6135</v>
      </c>
      <c r="B5691" s="12">
        <v>31</v>
      </c>
      <c r="C5691" s="13">
        <v>20774.5</v>
      </c>
      <c r="D5691" s="13">
        <f t="shared" si="88"/>
        <v>670.14516129032256</v>
      </c>
      <c r="E5691" s="13">
        <f>VLOOKUP(A5691,'сентябрь 2020 (задание 1)'!$B$3:$E$16200,4,0)</f>
        <v>730.66666666666663</v>
      </c>
    </row>
    <row r="5692" spans="1:5">
      <c r="A5692" s="20" t="s">
        <v>6136</v>
      </c>
      <c r="B5692" s="12">
        <v>29</v>
      </c>
      <c r="C5692" s="13">
        <v>25307.5</v>
      </c>
      <c r="D5692" s="13">
        <f t="shared" si="88"/>
        <v>872.67241379310349</v>
      </c>
      <c r="E5692" s="13">
        <f>VLOOKUP(A5692,'сентябрь 2020 (задание 1)'!$B$3:$E$16200,4,0)</f>
        <v>1039.0652173913043</v>
      </c>
    </row>
    <row r="5693" spans="1:5">
      <c r="A5693" s="20" t="s">
        <v>6137</v>
      </c>
      <c r="B5693" s="12">
        <v>42</v>
      </c>
      <c r="C5693" s="13">
        <v>3064.5</v>
      </c>
      <c r="D5693" s="13">
        <f t="shared" si="88"/>
        <v>72.964285714285708</v>
      </c>
      <c r="E5693" s="13">
        <f>VLOOKUP(A5693,'сентябрь 2020 (задание 1)'!$B$3:$E$16200,4,0)</f>
        <v>68</v>
      </c>
    </row>
    <row r="5694" spans="1:5">
      <c r="A5694" s="20" t="s">
        <v>6138</v>
      </c>
      <c r="B5694" s="12">
        <v>8</v>
      </c>
      <c r="C5694" s="14">
        <v>955</v>
      </c>
      <c r="D5694" s="13">
        <f t="shared" si="88"/>
        <v>119.375</v>
      </c>
      <c r="E5694" s="13">
        <f>VLOOKUP(A5694,'сентябрь 2020 (задание 1)'!$B$3:$E$16200,4,0)</f>
        <v>120.6</v>
      </c>
    </row>
    <row r="5695" spans="1:5">
      <c r="A5695" s="20" t="s">
        <v>6139</v>
      </c>
      <c r="B5695" s="12">
        <v>236</v>
      </c>
      <c r="C5695" s="13">
        <v>121531</v>
      </c>
      <c r="D5695" s="13">
        <f t="shared" si="88"/>
        <v>514.96186440677968</v>
      </c>
      <c r="E5695" s="13">
        <f>VLOOKUP(A5695,'сентябрь 2020 (задание 1)'!$B$3:$E$16200,4,0)</f>
        <v>521.17839607201313</v>
      </c>
    </row>
    <row r="5696" spans="1:5">
      <c r="A5696" s="20" t="s">
        <v>6140</v>
      </c>
      <c r="B5696" s="12">
        <v>46</v>
      </c>
      <c r="C5696" s="13">
        <v>68415</v>
      </c>
      <c r="D5696" s="13">
        <f t="shared" si="88"/>
        <v>1487.2826086956522</v>
      </c>
      <c r="E5696" s="13">
        <f>VLOOKUP(A5696,'сентябрь 2020 (задание 1)'!$B$3:$E$16200,4,0)</f>
        <v>1711.5666666666666</v>
      </c>
    </row>
    <row r="5697" spans="1:5">
      <c r="A5697" s="20" t="s">
        <v>6141</v>
      </c>
      <c r="B5697" s="12">
        <v>30</v>
      </c>
      <c r="C5697" s="13">
        <v>5085.5</v>
      </c>
      <c r="D5697" s="13">
        <f t="shared" si="88"/>
        <v>169.51666666666668</v>
      </c>
      <c r="E5697" s="13">
        <f>VLOOKUP(A5697,'сентябрь 2020 (задание 1)'!$B$3:$E$16200,4,0)</f>
        <v>224.87903225806451</v>
      </c>
    </row>
    <row r="5698" spans="1:5">
      <c r="A5698" s="20" t="s">
        <v>6142</v>
      </c>
      <c r="B5698" s="12">
        <v>6</v>
      </c>
      <c r="C5698" s="13">
        <v>1557</v>
      </c>
      <c r="D5698" s="13">
        <f t="shared" ref="D5698:D5761" si="89">IF(B5698&lt;0,-C5698/-B5698,C5698/B5698)</f>
        <v>259.5</v>
      </c>
      <c r="E5698" s="13">
        <f>VLOOKUP(A5698,'сентябрь 2020 (задание 1)'!$B$3:$E$16200,4,0)</f>
        <v>371.51666666666665</v>
      </c>
    </row>
    <row r="5699" spans="1:5">
      <c r="A5699" s="20" t="s">
        <v>6143</v>
      </c>
      <c r="B5699" s="12">
        <v>112</v>
      </c>
      <c r="C5699" s="13">
        <v>18693</v>
      </c>
      <c r="D5699" s="13">
        <f t="shared" si="89"/>
        <v>166.90178571428572</v>
      </c>
      <c r="E5699" s="13">
        <f>VLOOKUP(A5699,'сентябрь 2020 (задание 1)'!$B$3:$E$16200,4,0)</f>
        <v>238.95121951219511</v>
      </c>
    </row>
    <row r="5700" spans="1:5">
      <c r="A5700" s="20" t="s">
        <v>6144</v>
      </c>
      <c r="B5700" s="12">
        <v>4</v>
      </c>
      <c r="C5700" s="13">
        <v>4108</v>
      </c>
      <c r="D5700" s="13">
        <f t="shared" si="89"/>
        <v>1027</v>
      </c>
      <c r="E5700" s="13">
        <f>VLOOKUP(A5700,'сентябрь 2020 (задание 1)'!$B$3:$E$16200,4,0)</f>
        <v>1009.7</v>
      </c>
    </row>
    <row r="5701" spans="1:5">
      <c r="A5701" s="20" t="s">
        <v>6145</v>
      </c>
      <c r="B5701" s="12">
        <v>21</v>
      </c>
      <c r="C5701" s="13">
        <v>5820</v>
      </c>
      <c r="D5701" s="13">
        <f t="shared" si="89"/>
        <v>277.14285714285717</v>
      </c>
      <c r="E5701" s="13">
        <f>VLOOKUP(A5701,'сентябрь 2020 (задание 1)'!$B$3:$E$16200,4,0)</f>
        <v>485.17</v>
      </c>
    </row>
    <row r="5702" spans="1:5">
      <c r="A5702" s="20" t="s">
        <v>6146</v>
      </c>
      <c r="B5702" s="12">
        <v>105</v>
      </c>
      <c r="C5702" s="13">
        <v>162353</v>
      </c>
      <c r="D5702" s="13">
        <f t="shared" si="89"/>
        <v>1546.2190476190476</v>
      </c>
      <c r="E5702" s="13">
        <f>VLOOKUP(A5702,'сентябрь 2020 (задание 1)'!$B$3:$E$16200,4,0)</f>
        <v>2323.5</v>
      </c>
    </row>
    <row r="5703" spans="1:5">
      <c r="A5703" s="20" t="s">
        <v>6147</v>
      </c>
      <c r="B5703" s="12">
        <v>3</v>
      </c>
      <c r="C5703" s="14">
        <v>894</v>
      </c>
      <c r="D5703" s="13">
        <f t="shared" si="89"/>
        <v>298</v>
      </c>
      <c r="E5703" s="13">
        <f>VLOOKUP(A5703,'сентябрь 2020 (задание 1)'!$B$3:$E$16200,4,0)</f>
        <v>431.5</v>
      </c>
    </row>
    <row r="5704" spans="1:5">
      <c r="A5704" s="20" t="s">
        <v>6148</v>
      </c>
      <c r="B5704" s="12">
        <v>283</v>
      </c>
      <c r="C5704" s="13">
        <v>78713.5</v>
      </c>
      <c r="D5704" s="13">
        <f t="shared" si="89"/>
        <v>278.13957597173146</v>
      </c>
      <c r="E5704" s="13">
        <f>VLOOKUP(A5704,'сентябрь 2020 (задание 1)'!$B$3:$E$16200,4,0)</f>
        <v>326.72093023255815</v>
      </c>
    </row>
    <row r="5705" spans="1:5">
      <c r="A5705" s="20" t="s">
        <v>6149</v>
      </c>
      <c r="B5705" s="15">
        <v>1166</v>
      </c>
      <c r="C5705" s="13">
        <v>184896</v>
      </c>
      <c r="D5705" s="13">
        <f t="shared" si="89"/>
        <v>158.57289879931389</v>
      </c>
      <c r="E5705" s="13">
        <f>VLOOKUP(A5705,'сентябрь 2020 (задание 1)'!$B$3:$E$16200,4,0)</f>
        <v>157.99772347266881</v>
      </c>
    </row>
    <row r="5706" spans="1:5">
      <c r="A5706" s="55" t="s">
        <v>6150</v>
      </c>
      <c r="B5706" s="56">
        <v>2</v>
      </c>
      <c r="C5706" s="58">
        <v>260</v>
      </c>
      <c r="D5706" s="57">
        <f t="shared" si="89"/>
        <v>130</v>
      </c>
      <c r="E5706" s="57" t="e">
        <f>VLOOKUP(A5706,'сентябрь 2020 (задание 1)'!$B$3:$E$16200,4,0)</f>
        <v>#N/A</v>
      </c>
    </row>
    <row r="5707" spans="1:5">
      <c r="A5707" s="20" t="s">
        <v>6151</v>
      </c>
      <c r="B5707" s="12">
        <v>281</v>
      </c>
      <c r="C5707" s="13">
        <v>37358.5</v>
      </c>
      <c r="D5707" s="13">
        <f t="shared" si="89"/>
        <v>132.94839857651246</v>
      </c>
      <c r="E5707" s="13">
        <f>VLOOKUP(A5707,'сентябрь 2020 (задание 1)'!$B$3:$E$16200,4,0)</f>
        <v>239.05882352941177</v>
      </c>
    </row>
    <row r="5708" spans="1:5">
      <c r="A5708" s="20" t="s">
        <v>6152</v>
      </c>
      <c r="B5708" s="12">
        <v>62</v>
      </c>
      <c r="C5708" s="13">
        <v>20071.5</v>
      </c>
      <c r="D5708" s="13">
        <f t="shared" si="89"/>
        <v>323.73387096774195</v>
      </c>
      <c r="E5708" s="13">
        <f>VLOOKUP(A5708,'сентябрь 2020 (задание 1)'!$B$3:$E$16200,4,0)</f>
        <v>379.28368794326241</v>
      </c>
    </row>
    <row r="5709" spans="1:5">
      <c r="A5709" s="20" t="s">
        <v>6153</v>
      </c>
      <c r="B5709" s="12">
        <v>11</v>
      </c>
      <c r="C5709" s="13">
        <v>2907</v>
      </c>
      <c r="D5709" s="13">
        <f t="shared" si="89"/>
        <v>264.27272727272725</v>
      </c>
      <c r="E5709" s="13">
        <f>VLOOKUP(A5709,'сентябрь 2020 (задание 1)'!$B$3:$E$16200,4,0)</f>
        <v>341.55</v>
      </c>
    </row>
    <row r="5710" spans="1:5">
      <c r="A5710" s="20" t="s">
        <v>6154</v>
      </c>
      <c r="B5710" s="12">
        <v>204</v>
      </c>
      <c r="C5710" s="13">
        <v>42076</v>
      </c>
      <c r="D5710" s="13">
        <f t="shared" si="89"/>
        <v>206.25490196078431</v>
      </c>
      <c r="E5710" s="13">
        <f>VLOOKUP(A5710,'сентябрь 2020 (задание 1)'!$B$3:$E$16200,4,0)</f>
        <v>227.99360294117648</v>
      </c>
    </row>
    <row r="5711" spans="1:5">
      <c r="A5711" s="20" t="s">
        <v>6155</v>
      </c>
      <c r="B5711" s="12">
        <v>136</v>
      </c>
      <c r="C5711" s="13">
        <v>54329</v>
      </c>
      <c r="D5711" s="13">
        <f t="shared" si="89"/>
        <v>399.47794117647061</v>
      </c>
      <c r="E5711" s="13">
        <f>VLOOKUP(A5711,'сентябрь 2020 (задание 1)'!$B$3:$E$16200,4,0)</f>
        <v>488.11666666666667</v>
      </c>
    </row>
    <row r="5712" spans="1:5">
      <c r="A5712" s="20" t="s">
        <v>6156</v>
      </c>
      <c r="B5712" s="12">
        <v>284</v>
      </c>
      <c r="C5712" s="13">
        <v>74266</v>
      </c>
      <c r="D5712" s="13">
        <f t="shared" si="89"/>
        <v>261.5</v>
      </c>
      <c r="E5712" s="13">
        <f>VLOOKUP(A5712,'сентябрь 2020 (задание 1)'!$B$3:$E$16200,4,0)</f>
        <v>235.04373757455269</v>
      </c>
    </row>
    <row r="5713" spans="1:5">
      <c r="A5713" s="20" t="s">
        <v>6157</v>
      </c>
      <c r="B5713" s="12">
        <v>61</v>
      </c>
      <c r="C5713" s="13">
        <v>33396</v>
      </c>
      <c r="D5713" s="13">
        <f t="shared" si="89"/>
        <v>547.47540983606552</v>
      </c>
      <c r="E5713" s="13">
        <f>VLOOKUP(A5713,'сентябрь 2020 (задание 1)'!$B$3:$E$16200,4,0)</f>
        <v>635.58430232558135</v>
      </c>
    </row>
    <row r="5714" spans="1:5">
      <c r="A5714" s="20" t="s">
        <v>6158</v>
      </c>
      <c r="B5714" s="12">
        <v>1</v>
      </c>
      <c r="C5714" s="13">
        <v>2594.5</v>
      </c>
      <c r="D5714" s="13">
        <f t="shared" si="89"/>
        <v>2594.5</v>
      </c>
      <c r="E5714" s="13">
        <f>VLOOKUP(A5714,'сентябрь 2020 (задание 1)'!$B$3:$E$16200,4,0)</f>
        <v>2899.75</v>
      </c>
    </row>
    <row r="5715" spans="1:5">
      <c r="A5715" s="20" t="s">
        <v>6159</v>
      </c>
      <c r="B5715" s="12">
        <v>295</v>
      </c>
      <c r="C5715" s="13">
        <v>98470</v>
      </c>
      <c r="D5715" s="13">
        <f t="shared" si="89"/>
        <v>333.79661016949154</v>
      </c>
      <c r="E5715" s="13">
        <f>VLOOKUP(A5715,'сентябрь 2020 (задание 1)'!$B$3:$E$16200,4,0)</f>
        <v>347.53537284894838</v>
      </c>
    </row>
    <row r="5716" spans="1:5">
      <c r="A5716" s="20" t="s">
        <v>6160</v>
      </c>
      <c r="B5716" s="12">
        <v>43</v>
      </c>
      <c r="C5716" s="13">
        <v>33143</v>
      </c>
      <c r="D5716" s="13">
        <f t="shared" si="89"/>
        <v>770.76744186046517</v>
      </c>
      <c r="E5716" s="13">
        <f>VLOOKUP(A5716,'сентябрь 2020 (задание 1)'!$B$3:$E$16200,4,0)</f>
        <v>977.34210526315792</v>
      </c>
    </row>
    <row r="5717" spans="1:5">
      <c r="A5717" s="20" t="s">
        <v>6161</v>
      </c>
      <c r="B5717" s="12">
        <v>43</v>
      </c>
      <c r="C5717" s="13">
        <v>1301.5</v>
      </c>
      <c r="D5717" s="13">
        <f t="shared" si="89"/>
        <v>30.267441860465116</v>
      </c>
      <c r="E5717" s="13">
        <f>VLOOKUP(A5717,'сентябрь 2020 (задание 1)'!$B$3:$E$16200,4,0)</f>
        <v>26</v>
      </c>
    </row>
    <row r="5718" spans="1:5">
      <c r="A5718" s="20" t="s">
        <v>6162</v>
      </c>
      <c r="B5718" s="12">
        <v>38</v>
      </c>
      <c r="C5718" s="13">
        <v>35718</v>
      </c>
      <c r="D5718" s="13">
        <f t="shared" si="89"/>
        <v>939.9473684210526</v>
      </c>
      <c r="E5718" s="13">
        <f>VLOOKUP(A5718,'сентябрь 2020 (задание 1)'!$B$3:$E$16200,4,0)</f>
        <v>1042.4032258064517</v>
      </c>
    </row>
    <row r="5719" spans="1:5">
      <c r="A5719" s="20" t="s">
        <v>6163</v>
      </c>
      <c r="B5719" s="12">
        <v>29</v>
      </c>
      <c r="C5719" s="13">
        <v>1489</v>
      </c>
      <c r="D5719" s="13">
        <f t="shared" si="89"/>
        <v>51.344827586206897</v>
      </c>
      <c r="E5719" s="13">
        <f>VLOOKUP(A5719,'сентябрь 2020 (задание 1)'!$B$3:$E$16200,4,0)</f>
        <v>58</v>
      </c>
    </row>
    <row r="5720" spans="1:5">
      <c r="A5720" s="20" t="s">
        <v>6164</v>
      </c>
      <c r="B5720" s="12">
        <v>131</v>
      </c>
      <c r="C5720" s="13">
        <v>14111</v>
      </c>
      <c r="D5720" s="13">
        <f t="shared" si="89"/>
        <v>107.7175572519084</v>
      </c>
      <c r="E5720" s="13">
        <f>VLOOKUP(A5720,'сентябрь 2020 (задание 1)'!$B$3:$E$16200,4,0)</f>
        <v>104.66666666666667</v>
      </c>
    </row>
    <row r="5721" spans="1:5">
      <c r="A5721" s="20" t="s">
        <v>6165</v>
      </c>
      <c r="B5721" s="12">
        <v>34</v>
      </c>
      <c r="C5721" s="13">
        <v>6514</v>
      </c>
      <c r="D5721" s="13">
        <f t="shared" si="89"/>
        <v>191.58823529411765</v>
      </c>
      <c r="E5721" s="13">
        <f>VLOOKUP(A5721,'сентябрь 2020 (задание 1)'!$B$3:$E$16200,4,0)</f>
        <v>186.25</v>
      </c>
    </row>
    <row r="5722" spans="1:5">
      <c r="A5722" s="20" t="s">
        <v>6166</v>
      </c>
      <c r="B5722" s="12">
        <v>524</v>
      </c>
      <c r="C5722" s="13">
        <v>175938.5</v>
      </c>
      <c r="D5722" s="13">
        <f t="shared" si="89"/>
        <v>335.7604961832061</v>
      </c>
      <c r="E5722" s="13">
        <f>VLOOKUP(A5722,'сентябрь 2020 (задание 1)'!$B$3:$E$16200,4,0)</f>
        <v>409.04651162790697</v>
      </c>
    </row>
    <row r="5723" spans="1:5">
      <c r="A5723" s="20" t="s">
        <v>6167</v>
      </c>
      <c r="B5723" s="12">
        <v>2</v>
      </c>
      <c r="C5723" s="14">
        <v>621</v>
      </c>
      <c r="D5723" s="13">
        <f t="shared" si="89"/>
        <v>310.5</v>
      </c>
      <c r="E5723" s="13">
        <f>VLOOKUP(A5723,'сентябрь 2020 (задание 1)'!$B$3:$E$16200,4,0)</f>
        <v>497.25</v>
      </c>
    </row>
    <row r="5724" spans="1:5">
      <c r="A5724" s="20" t="s">
        <v>6168</v>
      </c>
      <c r="B5724" s="12">
        <v>29</v>
      </c>
      <c r="C5724" s="13">
        <v>12187</v>
      </c>
      <c r="D5724" s="13">
        <f t="shared" si="89"/>
        <v>420.24137931034483</v>
      </c>
      <c r="E5724" s="13">
        <f>VLOOKUP(A5724,'сентябрь 2020 (задание 1)'!$B$3:$E$16200,4,0)</f>
        <v>478.17142857142858</v>
      </c>
    </row>
    <row r="5725" spans="1:5">
      <c r="A5725" s="20" t="s">
        <v>6169</v>
      </c>
      <c r="B5725" s="12">
        <v>37</v>
      </c>
      <c r="C5725" s="13">
        <v>19148.5</v>
      </c>
      <c r="D5725" s="13">
        <f t="shared" si="89"/>
        <v>517.52702702702697</v>
      </c>
      <c r="E5725" s="13">
        <f>VLOOKUP(A5725,'сентябрь 2020 (задание 1)'!$B$3:$E$16200,4,0)</f>
        <v>587.07575757575762</v>
      </c>
    </row>
    <row r="5726" spans="1:5">
      <c r="A5726" s="20" t="s">
        <v>6170</v>
      </c>
      <c r="B5726" s="12">
        <v>38</v>
      </c>
      <c r="C5726" s="13">
        <v>22794</v>
      </c>
      <c r="D5726" s="13">
        <f t="shared" si="89"/>
        <v>599.84210526315792</v>
      </c>
      <c r="E5726" s="13">
        <f>VLOOKUP(A5726,'сентябрь 2020 (задание 1)'!$B$3:$E$16200,4,0)</f>
        <v>677.36538461538464</v>
      </c>
    </row>
    <row r="5727" spans="1:5">
      <c r="A5727" s="20" t="s">
        <v>6171</v>
      </c>
      <c r="B5727" s="12">
        <v>18</v>
      </c>
      <c r="C5727" s="13">
        <v>14552.5</v>
      </c>
      <c r="D5727" s="13">
        <f t="shared" si="89"/>
        <v>808.47222222222217</v>
      </c>
      <c r="E5727" s="13">
        <f>VLOOKUP(A5727,'сентябрь 2020 (задание 1)'!$B$3:$E$16200,4,0)</f>
        <v>874.65</v>
      </c>
    </row>
    <row r="5728" spans="1:5">
      <c r="A5728" s="20" t="s">
        <v>6172</v>
      </c>
      <c r="B5728" s="12">
        <v>3</v>
      </c>
      <c r="C5728" s="13">
        <v>3602</v>
      </c>
      <c r="D5728" s="13">
        <f t="shared" si="89"/>
        <v>1200.6666666666667</v>
      </c>
      <c r="E5728" s="13">
        <f>VLOOKUP(A5728,'сентябрь 2020 (задание 1)'!$B$3:$E$16200,4,0)</f>
        <v>1268.84375</v>
      </c>
    </row>
    <row r="5729" spans="1:5">
      <c r="A5729" s="20" t="s">
        <v>6173</v>
      </c>
      <c r="B5729" s="12">
        <v>11</v>
      </c>
      <c r="C5729" s="13">
        <v>19629.5</v>
      </c>
      <c r="D5729" s="13">
        <f t="shared" si="89"/>
        <v>1784.5</v>
      </c>
      <c r="E5729" s="13">
        <f>VLOOKUP(A5729,'сентябрь 2020 (задание 1)'!$B$3:$E$16200,4,0)</f>
        <v>1972.8125</v>
      </c>
    </row>
    <row r="5730" spans="1:5">
      <c r="A5730" s="20" t="s">
        <v>6174</v>
      </c>
      <c r="B5730" s="12">
        <v>8</v>
      </c>
      <c r="C5730" s="13">
        <v>3727</v>
      </c>
      <c r="D5730" s="13">
        <f t="shared" si="89"/>
        <v>465.875</v>
      </c>
      <c r="E5730" s="13">
        <f>VLOOKUP(A5730,'сентябрь 2020 (задание 1)'!$B$3:$E$16200,4,0)</f>
        <v>474.19148936170211</v>
      </c>
    </row>
    <row r="5731" spans="1:5">
      <c r="A5731" s="20" t="s">
        <v>6175</v>
      </c>
      <c r="B5731" s="12">
        <v>40</v>
      </c>
      <c r="C5731" s="13">
        <v>24374</v>
      </c>
      <c r="D5731" s="13">
        <f t="shared" si="89"/>
        <v>609.35</v>
      </c>
      <c r="E5731" s="13">
        <f>VLOOKUP(A5731,'сентябрь 2020 (задание 1)'!$B$3:$E$16200,4,0)</f>
        <v>557.9</v>
      </c>
    </row>
    <row r="5732" spans="1:5">
      <c r="A5732" s="20" t="s">
        <v>6176</v>
      </c>
      <c r="B5732" s="12">
        <v>24</v>
      </c>
      <c r="C5732" s="13">
        <v>18301.5</v>
      </c>
      <c r="D5732" s="13">
        <f t="shared" si="89"/>
        <v>762.5625</v>
      </c>
      <c r="E5732" s="13">
        <f>VLOOKUP(A5732,'сентябрь 2020 (задание 1)'!$B$3:$E$16200,4,0)</f>
        <v>734.72368421052636</v>
      </c>
    </row>
    <row r="5733" spans="1:5">
      <c r="A5733" s="20" t="s">
        <v>6177</v>
      </c>
      <c r="B5733" s="12">
        <v>20</v>
      </c>
      <c r="C5733" s="13">
        <v>15727</v>
      </c>
      <c r="D5733" s="13">
        <f t="shared" si="89"/>
        <v>786.35</v>
      </c>
      <c r="E5733" s="13">
        <f>VLOOKUP(A5733,'сентябрь 2020 (задание 1)'!$B$3:$E$16200,4,0)</f>
        <v>921.11538461538464</v>
      </c>
    </row>
    <row r="5734" spans="1:5">
      <c r="A5734" s="20" t="s">
        <v>6178</v>
      </c>
      <c r="B5734" s="12">
        <v>23</v>
      </c>
      <c r="C5734" s="13">
        <v>39273</v>
      </c>
      <c r="D5734" s="13">
        <f t="shared" si="89"/>
        <v>1707.5217391304348</v>
      </c>
      <c r="E5734" s="13">
        <f>VLOOKUP(A5734,'сентябрь 2020 (задание 1)'!$B$3:$E$16200,4,0)</f>
        <v>1738.5</v>
      </c>
    </row>
    <row r="5735" spans="1:5">
      <c r="A5735" s="20" t="s">
        <v>6179</v>
      </c>
      <c r="B5735" s="12">
        <v>2</v>
      </c>
      <c r="C5735" s="13">
        <v>1662</v>
      </c>
      <c r="D5735" s="13">
        <f t="shared" si="89"/>
        <v>831</v>
      </c>
      <c r="E5735" s="13">
        <f>VLOOKUP(A5735,'сентябрь 2020 (задание 1)'!$B$3:$E$16200,4,0)</f>
        <v>693.71428571428567</v>
      </c>
    </row>
    <row r="5736" spans="1:5">
      <c r="A5736" s="20" t="s">
        <v>6180</v>
      </c>
      <c r="B5736" s="12">
        <v>3</v>
      </c>
      <c r="C5736" s="13">
        <v>2557</v>
      </c>
      <c r="D5736" s="13">
        <f t="shared" si="89"/>
        <v>852.33333333333337</v>
      </c>
      <c r="E5736" s="13">
        <f>VLOOKUP(A5736,'сентябрь 2020 (задание 1)'!$B$3:$E$16200,4,0)</f>
        <v>898.4545454545455</v>
      </c>
    </row>
    <row r="5737" spans="1:5">
      <c r="A5737" s="20" t="s">
        <v>6181</v>
      </c>
      <c r="B5737" s="12">
        <v>2</v>
      </c>
      <c r="C5737" s="13">
        <v>2297</v>
      </c>
      <c r="D5737" s="13">
        <f t="shared" si="89"/>
        <v>1148.5</v>
      </c>
      <c r="E5737" s="13">
        <f>VLOOKUP(A5737,'сентябрь 2020 (задание 1)'!$B$3:$E$16200,4,0)</f>
        <v>1479.6666666666667</v>
      </c>
    </row>
    <row r="5738" spans="1:5">
      <c r="A5738" s="20" t="s">
        <v>6182</v>
      </c>
      <c r="B5738" s="12">
        <v>2</v>
      </c>
      <c r="C5738" s="13">
        <v>3667</v>
      </c>
      <c r="D5738" s="13">
        <f t="shared" si="89"/>
        <v>1833.5</v>
      </c>
      <c r="E5738" s="13">
        <f>VLOOKUP(A5738,'сентябрь 2020 (задание 1)'!$B$3:$E$16200,4,0)</f>
        <v>2137</v>
      </c>
    </row>
    <row r="5739" spans="1:5">
      <c r="A5739" s="55" t="s">
        <v>6183</v>
      </c>
      <c r="B5739" s="56">
        <v>1</v>
      </c>
      <c r="C5739" s="58">
        <v>875.5</v>
      </c>
      <c r="D5739" s="57">
        <f t="shared" si="89"/>
        <v>875.5</v>
      </c>
      <c r="E5739" s="57" t="e">
        <f>VLOOKUP(A5739,'сентябрь 2020 (задание 1)'!$B$3:$E$16200,4,0)</f>
        <v>#N/A</v>
      </c>
    </row>
    <row r="5740" spans="1:5">
      <c r="A5740" s="20" t="s">
        <v>6184</v>
      </c>
      <c r="B5740" s="12">
        <v>2</v>
      </c>
      <c r="C5740" s="13">
        <v>3365</v>
      </c>
      <c r="D5740" s="13">
        <f t="shared" si="89"/>
        <v>1682.5</v>
      </c>
      <c r="E5740" s="13">
        <f>VLOOKUP(A5740,'сентябрь 2020 (задание 1)'!$B$3:$E$16200,4,0)</f>
        <v>2554</v>
      </c>
    </row>
    <row r="5741" spans="1:5">
      <c r="A5741" s="55" t="s">
        <v>6185</v>
      </c>
      <c r="B5741" s="56">
        <v>1</v>
      </c>
      <c r="C5741" s="57">
        <v>5313.5</v>
      </c>
      <c r="D5741" s="57">
        <f t="shared" si="89"/>
        <v>5313.5</v>
      </c>
      <c r="E5741" s="57" t="e">
        <f>VLOOKUP(A5741,'сентябрь 2020 (задание 1)'!$B$3:$E$16200,4,0)</f>
        <v>#N/A</v>
      </c>
    </row>
    <row r="5742" spans="1:5">
      <c r="A5742" s="20" t="s">
        <v>6186</v>
      </c>
      <c r="B5742" s="12">
        <v>76</v>
      </c>
      <c r="C5742" s="13">
        <v>128569</v>
      </c>
      <c r="D5742" s="13">
        <f t="shared" si="89"/>
        <v>1691.6973684210527</v>
      </c>
      <c r="E5742" s="13">
        <f>VLOOKUP(A5742,'сентябрь 2020 (задание 1)'!$B$3:$E$16200,4,0)</f>
        <v>2036.7246376811595</v>
      </c>
    </row>
    <row r="5743" spans="1:5">
      <c r="A5743" s="20" t="s">
        <v>6187</v>
      </c>
      <c r="B5743" s="12">
        <v>101</v>
      </c>
      <c r="C5743" s="13">
        <v>215319</v>
      </c>
      <c r="D5743" s="13">
        <f t="shared" si="89"/>
        <v>2131.871287128713</v>
      </c>
      <c r="E5743" s="13">
        <f>VLOOKUP(A5743,'сентябрь 2020 (задание 1)'!$B$3:$E$16200,4,0)</f>
        <v>2716.0363636363636</v>
      </c>
    </row>
    <row r="5744" spans="1:5">
      <c r="A5744" s="20" t="s">
        <v>6188</v>
      </c>
      <c r="B5744" s="12">
        <v>36</v>
      </c>
      <c r="C5744" s="13">
        <v>109206</v>
      </c>
      <c r="D5744" s="13">
        <f t="shared" si="89"/>
        <v>3033.5</v>
      </c>
      <c r="E5744" s="13">
        <f>VLOOKUP(A5744,'сентябрь 2020 (задание 1)'!$B$3:$E$16200,4,0)</f>
        <v>3388.48</v>
      </c>
    </row>
    <row r="5745" spans="1:5">
      <c r="A5745" s="20" t="s">
        <v>6189</v>
      </c>
      <c r="B5745" s="12">
        <v>4</v>
      </c>
      <c r="C5745" s="13">
        <v>20766</v>
      </c>
      <c r="D5745" s="13">
        <f t="shared" si="89"/>
        <v>5191.5</v>
      </c>
      <c r="E5745" s="13">
        <f>VLOOKUP(A5745,'сентябрь 2020 (задание 1)'!$B$3:$E$16200,4,0)</f>
        <v>6460</v>
      </c>
    </row>
    <row r="5746" spans="1:5">
      <c r="A5746" s="20" t="s">
        <v>6190</v>
      </c>
      <c r="B5746" s="12">
        <v>8</v>
      </c>
      <c r="C5746" s="13">
        <v>17876</v>
      </c>
      <c r="D5746" s="13">
        <f t="shared" si="89"/>
        <v>2234.5</v>
      </c>
      <c r="E5746" s="13">
        <f>VLOOKUP(A5746,'сентябрь 2020 (задание 1)'!$B$3:$E$16200,4,0)</f>
        <v>2678.45</v>
      </c>
    </row>
    <row r="5747" spans="1:5">
      <c r="A5747" s="55" t="s">
        <v>6191</v>
      </c>
      <c r="B5747" s="56">
        <v>5</v>
      </c>
      <c r="C5747" s="57">
        <v>10430</v>
      </c>
      <c r="D5747" s="57">
        <f t="shared" si="89"/>
        <v>2086</v>
      </c>
      <c r="E5747" s="57" t="e">
        <f>VLOOKUP(A5747,'сентябрь 2020 (задание 1)'!$B$3:$E$16200,4,0)</f>
        <v>#N/A</v>
      </c>
    </row>
    <row r="5748" spans="1:5">
      <c r="A5748" s="20" t="s">
        <v>6192</v>
      </c>
      <c r="B5748" s="12">
        <v>-1</v>
      </c>
      <c r="C5748" s="13">
        <v>-5313.5</v>
      </c>
      <c r="D5748" s="13">
        <f t="shared" si="89"/>
        <v>5313.5</v>
      </c>
      <c r="E5748" s="13">
        <f>VLOOKUP(A5748,'сентябрь 2020 (задание 1)'!$B$3:$E$16200,4,0)</f>
        <v>5797.666666666667</v>
      </c>
    </row>
    <row r="5749" spans="1:5">
      <c r="A5749" s="20" t="s">
        <v>6193</v>
      </c>
      <c r="B5749" s="12">
        <v>15</v>
      </c>
      <c r="C5749" s="13">
        <v>2940</v>
      </c>
      <c r="D5749" s="13">
        <f t="shared" si="89"/>
        <v>196</v>
      </c>
      <c r="E5749" s="13">
        <f>VLOOKUP(A5749,'сентябрь 2020 (задание 1)'!$B$3:$E$16200,4,0)</f>
        <v>214.10576923076923</v>
      </c>
    </row>
    <row r="5750" spans="1:5">
      <c r="A5750" s="20" t="s">
        <v>6194</v>
      </c>
      <c r="B5750" s="12">
        <v>15</v>
      </c>
      <c r="C5750" s="13">
        <v>4042.5</v>
      </c>
      <c r="D5750" s="13">
        <f t="shared" si="89"/>
        <v>269.5</v>
      </c>
      <c r="E5750" s="13">
        <f>VLOOKUP(A5750,'сентябрь 2020 (задание 1)'!$B$3:$E$16200,4,0)</f>
        <v>317.39583333333331</v>
      </c>
    </row>
    <row r="5751" spans="1:5">
      <c r="A5751" s="20" t="s">
        <v>6195</v>
      </c>
      <c r="B5751" s="12">
        <v>15</v>
      </c>
      <c r="C5751" s="13">
        <v>5040</v>
      </c>
      <c r="D5751" s="13">
        <f t="shared" si="89"/>
        <v>336</v>
      </c>
      <c r="E5751" s="13">
        <f>VLOOKUP(A5751,'сентябрь 2020 (задание 1)'!$B$3:$E$16200,4,0)</f>
        <v>379.93703703703704</v>
      </c>
    </row>
    <row r="5752" spans="1:5">
      <c r="A5752" s="20" t="s">
        <v>6196</v>
      </c>
      <c r="B5752" s="12">
        <v>4</v>
      </c>
      <c r="C5752" s="13">
        <v>2112</v>
      </c>
      <c r="D5752" s="13">
        <f t="shared" si="89"/>
        <v>528</v>
      </c>
      <c r="E5752" s="13">
        <f>VLOOKUP(A5752,'сентябрь 2020 (задание 1)'!$B$3:$E$16200,4,0)</f>
        <v>689.32857142857142</v>
      </c>
    </row>
    <row r="5753" spans="1:5">
      <c r="A5753" s="55" t="s">
        <v>6197</v>
      </c>
      <c r="B5753" s="56">
        <v>3</v>
      </c>
      <c r="C5753" s="57">
        <v>1609.5</v>
      </c>
      <c r="D5753" s="57">
        <f t="shared" si="89"/>
        <v>536.5</v>
      </c>
      <c r="E5753" s="57" t="e">
        <f>VLOOKUP(A5753,'сентябрь 2020 (задание 1)'!$B$3:$E$16200,4,0)</f>
        <v>#N/A</v>
      </c>
    </row>
    <row r="5754" spans="1:5">
      <c r="A5754" s="20" t="s">
        <v>6198</v>
      </c>
      <c r="B5754" s="12">
        <v>3</v>
      </c>
      <c r="C5754" s="13">
        <v>2387</v>
      </c>
      <c r="D5754" s="13">
        <f t="shared" si="89"/>
        <v>795.66666666666663</v>
      </c>
      <c r="E5754" s="13">
        <f>VLOOKUP(A5754,'сентябрь 2020 (задание 1)'!$B$3:$E$16200,4,0)</f>
        <v>1211.5</v>
      </c>
    </row>
    <row r="5755" spans="1:5">
      <c r="A5755" s="55" t="s">
        <v>6199</v>
      </c>
      <c r="B5755" s="56">
        <v>4</v>
      </c>
      <c r="C5755" s="57">
        <v>3586</v>
      </c>
      <c r="D5755" s="57">
        <f t="shared" si="89"/>
        <v>896.5</v>
      </c>
      <c r="E5755" s="57" t="e">
        <f>VLOOKUP(A5755,'сентябрь 2020 (задание 1)'!$B$3:$E$16200,4,0)</f>
        <v>#N/A</v>
      </c>
    </row>
    <row r="5756" spans="1:5">
      <c r="A5756" s="20" t="s">
        <v>6200</v>
      </c>
      <c r="B5756" s="12">
        <v>7</v>
      </c>
      <c r="C5756" s="13">
        <v>8057</v>
      </c>
      <c r="D5756" s="13">
        <f t="shared" si="89"/>
        <v>1151</v>
      </c>
      <c r="E5756" s="13">
        <f>VLOOKUP(A5756,'сентябрь 2020 (задание 1)'!$B$3:$E$16200,4,0)</f>
        <v>1577.5</v>
      </c>
    </row>
    <row r="5757" spans="1:5">
      <c r="A5757" s="20" t="s">
        <v>6201</v>
      </c>
      <c r="B5757" s="12">
        <v>1</v>
      </c>
      <c r="C5757" s="13">
        <v>1223</v>
      </c>
      <c r="D5757" s="13">
        <f t="shared" si="89"/>
        <v>1223</v>
      </c>
      <c r="E5757" s="13">
        <f>VLOOKUP(A5757,'сентябрь 2020 (задание 1)'!$B$3:$E$16200,4,0)</f>
        <v>1797</v>
      </c>
    </row>
    <row r="5758" spans="1:5">
      <c r="A5758" s="20" t="s">
        <v>6202</v>
      </c>
      <c r="B5758" s="12">
        <v>4</v>
      </c>
      <c r="C5758" s="13">
        <v>2238</v>
      </c>
      <c r="D5758" s="13">
        <f t="shared" si="89"/>
        <v>559.5</v>
      </c>
      <c r="E5758" s="13">
        <f>VLOOKUP(A5758,'сентябрь 2020 (задание 1)'!$B$3:$E$16200,4,0)</f>
        <v>726.1</v>
      </c>
    </row>
    <row r="5759" spans="1:5">
      <c r="A5759" s="20" t="s">
        <v>6203</v>
      </c>
      <c r="B5759" s="12">
        <v>9</v>
      </c>
      <c r="C5759" s="13">
        <v>6355</v>
      </c>
      <c r="D5759" s="13">
        <f t="shared" si="89"/>
        <v>706.11111111111109</v>
      </c>
      <c r="E5759" s="13">
        <f>VLOOKUP(A5759,'сентябрь 2020 (задание 1)'!$B$3:$E$16200,4,0)</f>
        <v>1037.3</v>
      </c>
    </row>
    <row r="5760" spans="1:5">
      <c r="A5760" s="20" t="s">
        <v>6204</v>
      </c>
      <c r="B5760" s="12">
        <v>3</v>
      </c>
      <c r="C5760" s="13">
        <v>3668</v>
      </c>
      <c r="D5760" s="13">
        <f t="shared" si="89"/>
        <v>1222.6666666666667</v>
      </c>
      <c r="E5760" s="13">
        <f>VLOOKUP(A5760,'сентябрь 2020 (задание 1)'!$B$3:$E$16200,4,0)</f>
        <v>1659.5</v>
      </c>
    </row>
    <row r="5761" spans="1:5">
      <c r="A5761" s="20" t="s">
        <v>6205</v>
      </c>
      <c r="B5761" s="12">
        <v>11</v>
      </c>
      <c r="C5761" s="13">
        <v>17338.5</v>
      </c>
      <c r="D5761" s="13">
        <f t="shared" si="89"/>
        <v>1576.2272727272727</v>
      </c>
      <c r="E5761" s="13">
        <f>VLOOKUP(A5761,'сентябрь 2020 (задание 1)'!$B$3:$E$16200,4,0)</f>
        <v>2099.5</v>
      </c>
    </row>
    <row r="5762" spans="1:5">
      <c r="A5762" s="55" t="s">
        <v>6206</v>
      </c>
      <c r="B5762" s="56">
        <v>1</v>
      </c>
      <c r="C5762" s="58">
        <v>988</v>
      </c>
      <c r="D5762" s="57">
        <f t="shared" ref="D5762:D5825" si="90">IF(B5762&lt;0,-C5762/-B5762,C5762/B5762)</f>
        <v>988</v>
      </c>
      <c r="E5762" s="57" t="e">
        <f>VLOOKUP(A5762,'сентябрь 2020 (задание 1)'!$B$3:$E$16200,4,0)</f>
        <v>#N/A</v>
      </c>
    </row>
    <row r="5763" spans="1:5">
      <c r="A5763" s="20" t="s">
        <v>6207</v>
      </c>
      <c r="B5763" s="12">
        <v>2</v>
      </c>
      <c r="C5763" s="13">
        <v>6555</v>
      </c>
      <c r="D5763" s="13">
        <f t="shared" si="90"/>
        <v>3277.5</v>
      </c>
      <c r="E5763" s="13">
        <f>VLOOKUP(A5763,'сентябрь 2020 (задание 1)'!$B$3:$E$16200,4,0)</f>
        <v>3792.5</v>
      </c>
    </row>
    <row r="5764" spans="1:5">
      <c r="A5764" s="20" t="s">
        <v>6208</v>
      </c>
      <c r="B5764" s="12">
        <v>2</v>
      </c>
      <c r="C5764" s="13">
        <v>7967</v>
      </c>
      <c r="D5764" s="13">
        <f t="shared" si="90"/>
        <v>3983.5</v>
      </c>
      <c r="E5764" s="13">
        <f>VLOOKUP(A5764,'сентябрь 2020 (задание 1)'!$B$3:$E$16200,4,0)</f>
        <v>3873</v>
      </c>
    </row>
    <row r="5765" spans="1:5">
      <c r="A5765" s="55" t="s">
        <v>6209</v>
      </c>
      <c r="B5765" s="56">
        <v>2</v>
      </c>
      <c r="C5765" s="57">
        <v>2002</v>
      </c>
      <c r="D5765" s="57">
        <f t="shared" si="90"/>
        <v>1001</v>
      </c>
      <c r="E5765" s="57" t="e">
        <f>VLOOKUP(A5765,'сентябрь 2020 (задание 1)'!$B$3:$E$16200,4,0)</f>
        <v>#N/A</v>
      </c>
    </row>
    <row r="5766" spans="1:5">
      <c r="A5766" s="20" t="s">
        <v>6210</v>
      </c>
      <c r="B5766" s="12">
        <v>17</v>
      </c>
      <c r="C5766" s="13">
        <v>17946.5</v>
      </c>
      <c r="D5766" s="13">
        <f t="shared" si="90"/>
        <v>1055.6764705882354</v>
      </c>
      <c r="E5766" s="13">
        <f>VLOOKUP(A5766,'сентябрь 2020 (задание 1)'!$B$3:$E$16200,4,0)</f>
        <v>1197.5</v>
      </c>
    </row>
    <row r="5767" spans="1:5">
      <c r="A5767" s="20" t="s">
        <v>6211</v>
      </c>
      <c r="B5767" s="12">
        <v>23</v>
      </c>
      <c r="C5767" s="13">
        <v>23199</v>
      </c>
      <c r="D5767" s="13">
        <f t="shared" si="90"/>
        <v>1008.6521739130435</v>
      </c>
      <c r="E5767" s="13">
        <f>VLOOKUP(A5767,'сентябрь 2020 (задание 1)'!$B$3:$E$16200,4,0)</f>
        <v>1223.75</v>
      </c>
    </row>
    <row r="5768" spans="1:5">
      <c r="A5768" s="20" t="s">
        <v>6212</v>
      </c>
      <c r="B5768" s="12">
        <v>5</v>
      </c>
      <c r="C5768" s="13">
        <v>6260</v>
      </c>
      <c r="D5768" s="13">
        <f t="shared" si="90"/>
        <v>1252</v>
      </c>
      <c r="E5768" s="13">
        <f>VLOOKUP(A5768,'сентябрь 2020 (задание 1)'!$B$3:$E$16200,4,0)</f>
        <v>1595</v>
      </c>
    </row>
    <row r="5769" spans="1:5">
      <c r="A5769" s="20" t="s">
        <v>6213</v>
      </c>
      <c r="B5769" s="12">
        <v>3</v>
      </c>
      <c r="C5769" s="13">
        <v>4500.5</v>
      </c>
      <c r="D5769" s="13">
        <f t="shared" si="90"/>
        <v>1500.1666666666667</v>
      </c>
      <c r="E5769" s="13">
        <f>VLOOKUP(A5769,'сентябрь 2020 (задание 1)'!$B$3:$E$16200,4,0)</f>
        <v>1989.4166666666667</v>
      </c>
    </row>
    <row r="5770" spans="1:5">
      <c r="A5770" s="20" t="s">
        <v>6214</v>
      </c>
      <c r="B5770" s="12">
        <v>2</v>
      </c>
      <c r="C5770" s="13">
        <v>3042.5</v>
      </c>
      <c r="D5770" s="13">
        <f t="shared" si="90"/>
        <v>1521.25</v>
      </c>
      <c r="E5770" s="13">
        <f>VLOOKUP(A5770,'сентябрь 2020 (задание 1)'!$B$3:$E$16200,4,0)</f>
        <v>1972</v>
      </c>
    </row>
    <row r="5771" spans="1:5">
      <c r="A5771" s="20" t="s">
        <v>6215</v>
      </c>
      <c r="B5771" s="12">
        <v>32</v>
      </c>
      <c r="C5771" s="13">
        <v>5426.5</v>
      </c>
      <c r="D5771" s="13">
        <f t="shared" si="90"/>
        <v>169.578125</v>
      </c>
      <c r="E5771" s="13">
        <f>VLOOKUP(A5771,'сентябрь 2020 (задание 1)'!$B$3:$E$16200,4,0)</f>
        <v>258.09523809523807</v>
      </c>
    </row>
    <row r="5772" spans="1:5">
      <c r="A5772" s="20" t="s">
        <v>6216</v>
      </c>
      <c r="B5772" s="12">
        <v>2</v>
      </c>
      <c r="C5772" s="14">
        <v>557.5</v>
      </c>
      <c r="D5772" s="13">
        <f t="shared" si="90"/>
        <v>278.75</v>
      </c>
      <c r="E5772" s="13">
        <f>VLOOKUP(A5772,'сентябрь 2020 (задание 1)'!$B$3:$E$16200,4,0)</f>
        <v>383.8</v>
      </c>
    </row>
    <row r="5773" spans="1:5">
      <c r="A5773" s="20" t="s">
        <v>6217</v>
      </c>
      <c r="B5773" s="12">
        <v>18</v>
      </c>
      <c r="C5773" s="13">
        <v>8948</v>
      </c>
      <c r="D5773" s="13">
        <f t="shared" si="90"/>
        <v>497.11111111111109</v>
      </c>
      <c r="E5773" s="13">
        <f>VLOOKUP(A5773,'сентябрь 2020 (задание 1)'!$B$3:$E$16200,4,0)</f>
        <v>721.5</v>
      </c>
    </row>
    <row r="5774" spans="1:5">
      <c r="A5774" s="20" t="s">
        <v>6218</v>
      </c>
      <c r="B5774" s="12">
        <v>44</v>
      </c>
      <c r="C5774" s="13">
        <v>6101</v>
      </c>
      <c r="D5774" s="13">
        <f t="shared" si="90"/>
        <v>138.65909090909091</v>
      </c>
      <c r="E5774" s="13">
        <f>VLOOKUP(A5774,'сентябрь 2020 (задание 1)'!$B$3:$E$16200,4,0)</f>
        <v>202.38333333333333</v>
      </c>
    </row>
    <row r="5775" spans="1:5">
      <c r="A5775" s="20" t="s">
        <v>6219</v>
      </c>
      <c r="B5775" s="12">
        <v>5</v>
      </c>
      <c r="C5775" s="13">
        <v>1565.5</v>
      </c>
      <c r="D5775" s="13">
        <f t="shared" si="90"/>
        <v>313.10000000000002</v>
      </c>
      <c r="E5775" s="13">
        <f>VLOOKUP(A5775,'сентябрь 2020 (задание 1)'!$B$3:$E$16200,4,0)</f>
        <v>153</v>
      </c>
    </row>
    <row r="5776" spans="1:5">
      <c r="A5776" s="55" t="s">
        <v>6220</v>
      </c>
      <c r="B5776" s="56">
        <v>6</v>
      </c>
      <c r="C5776" s="57">
        <v>1179</v>
      </c>
      <c r="D5776" s="57">
        <f t="shared" si="90"/>
        <v>196.5</v>
      </c>
      <c r="E5776" s="57" t="e">
        <f>VLOOKUP(A5776,'сентябрь 2020 (задание 1)'!$B$3:$E$16200,4,0)</f>
        <v>#N/A</v>
      </c>
    </row>
    <row r="5777" spans="1:5">
      <c r="A5777" s="20" t="s">
        <v>6221</v>
      </c>
      <c r="B5777" s="12">
        <v>119</v>
      </c>
      <c r="C5777" s="13">
        <v>34157.5</v>
      </c>
      <c r="D5777" s="13">
        <f t="shared" si="90"/>
        <v>287.03781512605042</v>
      </c>
      <c r="E5777" s="13">
        <f>VLOOKUP(A5777,'сентябрь 2020 (задание 1)'!$B$3:$E$16200,4,0)</f>
        <v>326.75</v>
      </c>
    </row>
    <row r="5778" spans="1:5">
      <c r="A5778" s="20" t="s">
        <v>6222</v>
      </c>
      <c r="B5778" s="15">
        <v>2188</v>
      </c>
      <c r="C5778" s="13">
        <v>559349.5</v>
      </c>
      <c r="D5778" s="13">
        <f t="shared" si="90"/>
        <v>255.64419561243145</v>
      </c>
      <c r="E5778" s="13">
        <f>VLOOKUP(A5778,'сентябрь 2020 (задание 1)'!$B$3:$E$16200,4,0)</f>
        <v>236.23064170079968</v>
      </c>
    </row>
    <row r="5779" spans="1:5">
      <c r="A5779" s="20" t="s">
        <v>6223</v>
      </c>
      <c r="B5779" s="12">
        <v>53</v>
      </c>
      <c r="C5779" s="13">
        <v>9083</v>
      </c>
      <c r="D5779" s="13">
        <f t="shared" si="90"/>
        <v>171.37735849056602</v>
      </c>
      <c r="E5779" s="13">
        <f>VLOOKUP(A5779,'сентябрь 2020 (задание 1)'!$B$3:$E$16200,4,0)</f>
        <v>183.21666666666667</v>
      </c>
    </row>
    <row r="5780" spans="1:5">
      <c r="A5780" s="20" t="s">
        <v>6224</v>
      </c>
      <c r="B5780" s="12">
        <v>82</v>
      </c>
      <c r="C5780" s="13">
        <v>25034.5</v>
      </c>
      <c r="D5780" s="13">
        <f t="shared" si="90"/>
        <v>305.29878048780489</v>
      </c>
      <c r="E5780" s="13">
        <f>VLOOKUP(A5780,'сентябрь 2020 (задание 1)'!$B$3:$E$16200,4,0)</f>
        <v>443.28571428571428</v>
      </c>
    </row>
    <row r="5781" spans="1:5">
      <c r="A5781" s="55" t="s">
        <v>6225</v>
      </c>
      <c r="B5781" s="56">
        <v>18</v>
      </c>
      <c r="C5781" s="57">
        <v>8267</v>
      </c>
      <c r="D5781" s="57">
        <f t="shared" si="90"/>
        <v>459.27777777777777</v>
      </c>
      <c r="E5781" s="57" t="e">
        <f>VLOOKUP(A5781,'сентябрь 2020 (задание 1)'!$B$3:$E$16200,4,0)</f>
        <v>#N/A</v>
      </c>
    </row>
    <row r="5782" spans="1:5">
      <c r="A5782" s="55" t="s">
        <v>6226</v>
      </c>
      <c r="B5782" s="56">
        <v>5</v>
      </c>
      <c r="C5782" s="57">
        <v>2587.5</v>
      </c>
      <c r="D5782" s="57">
        <f t="shared" si="90"/>
        <v>517.5</v>
      </c>
      <c r="E5782" s="57" t="e">
        <f>VLOOKUP(A5782,'сентябрь 2020 (задание 1)'!$B$3:$E$16200,4,0)</f>
        <v>#N/A</v>
      </c>
    </row>
    <row r="5783" spans="1:5">
      <c r="A5783" s="20" t="s">
        <v>6227</v>
      </c>
      <c r="B5783" s="12">
        <v>104</v>
      </c>
      <c r="C5783" s="13">
        <v>30449</v>
      </c>
      <c r="D5783" s="13">
        <f t="shared" si="90"/>
        <v>292.77884615384613</v>
      </c>
      <c r="E5783" s="13">
        <f>VLOOKUP(A5783,'сентябрь 2020 (задание 1)'!$B$3:$E$16200,4,0)</f>
        <v>382.55555555555554</v>
      </c>
    </row>
    <row r="5784" spans="1:5">
      <c r="A5784" s="20" t="s">
        <v>6228</v>
      </c>
      <c r="B5784" s="12">
        <v>67</v>
      </c>
      <c r="C5784" s="13">
        <v>20310</v>
      </c>
      <c r="D5784" s="13">
        <f t="shared" si="90"/>
        <v>303.13432835820896</v>
      </c>
      <c r="E5784" s="13">
        <f>VLOOKUP(A5784,'сентябрь 2020 (задание 1)'!$B$3:$E$16200,4,0)</f>
        <v>407.5</v>
      </c>
    </row>
    <row r="5785" spans="1:5">
      <c r="A5785" s="55" t="s">
        <v>6229</v>
      </c>
      <c r="B5785" s="56">
        <v>6</v>
      </c>
      <c r="C5785" s="57">
        <v>2834.5</v>
      </c>
      <c r="D5785" s="57">
        <f t="shared" si="90"/>
        <v>472.41666666666669</v>
      </c>
      <c r="E5785" s="57" t="e">
        <f>VLOOKUP(A5785,'сентябрь 2020 (задание 1)'!$B$3:$E$16200,4,0)</f>
        <v>#N/A</v>
      </c>
    </row>
    <row r="5786" spans="1:5">
      <c r="A5786" s="20" t="s">
        <v>6230</v>
      </c>
      <c r="B5786" s="12">
        <v>6</v>
      </c>
      <c r="C5786" s="13">
        <v>2547</v>
      </c>
      <c r="D5786" s="13">
        <f t="shared" si="90"/>
        <v>424.5</v>
      </c>
      <c r="E5786" s="13">
        <f>VLOOKUP(A5786,'сентябрь 2020 (задание 1)'!$B$3:$E$16200,4,0)</f>
        <v>580.25</v>
      </c>
    </row>
    <row r="5787" spans="1:5">
      <c r="A5787" s="20" t="s">
        <v>6231</v>
      </c>
      <c r="B5787" s="12">
        <v>6</v>
      </c>
      <c r="C5787" s="13">
        <v>3342</v>
      </c>
      <c r="D5787" s="13">
        <f t="shared" si="90"/>
        <v>557</v>
      </c>
      <c r="E5787" s="13">
        <f>VLOOKUP(A5787,'сентябрь 2020 (задание 1)'!$B$3:$E$16200,4,0)</f>
        <v>784</v>
      </c>
    </row>
    <row r="5788" spans="1:5">
      <c r="A5788" s="20" t="s">
        <v>6232</v>
      </c>
      <c r="B5788" s="12">
        <v>259</v>
      </c>
      <c r="C5788" s="13">
        <v>28409</v>
      </c>
      <c r="D5788" s="13">
        <f t="shared" si="90"/>
        <v>109.68725868725869</v>
      </c>
      <c r="E5788" s="13">
        <f>VLOOKUP(A5788,'сентябрь 2020 (задание 1)'!$B$3:$E$16200,4,0)</f>
        <v>136.38118811881188</v>
      </c>
    </row>
    <row r="5789" spans="1:5">
      <c r="A5789" s="20" t="s">
        <v>6233</v>
      </c>
      <c r="B5789" s="12">
        <v>60</v>
      </c>
      <c r="C5789" s="13">
        <v>8170.5</v>
      </c>
      <c r="D5789" s="13">
        <f t="shared" si="90"/>
        <v>136.17500000000001</v>
      </c>
      <c r="E5789" s="13">
        <f>VLOOKUP(A5789,'сентябрь 2020 (задание 1)'!$B$3:$E$16200,4,0)</f>
        <v>161.29464285714286</v>
      </c>
    </row>
    <row r="5790" spans="1:5">
      <c r="A5790" s="20" t="s">
        <v>6234</v>
      </c>
      <c r="B5790" s="12">
        <v>77</v>
      </c>
      <c r="C5790" s="13">
        <v>14297.5</v>
      </c>
      <c r="D5790" s="13">
        <f t="shared" si="90"/>
        <v>185.68181818181819</v>
      </c>
      <c r="E5790" s="13">
        <f>VLOOKUP(A5790,'сентябрь 2020 (задание 1)'!$B$3:$E$16200,4,0)</f>
        <v>205.51249999999999</v>
      </c>
    </row>
    <row r="5791" spans="1:5">
      <c r="A5791" s="20" t="s">
        <v>6235</v>
      </c>
      <c r="B5791" s="12">
        <v>46</v>
      </c>
      <c r="C5791" s="13">
        <v>10017.5</v>
      </c>
      <c r="D5791" s="13">
        <f t="shared" si="90"/>
        <v>217.77173913043478</v>
      </c>
      <c r="E5791" s="13">
        <f>VLOOKUP(A5791,'сентябрь 2020 (задание 1)'!$B$3:$E$16200,4,0)</f>
        <v>258</v>
      </c>
    </row>
    <row r="5792" spans="1:5">
      <c r="A5792" s="20" t="s">
        <v>6236</v>
      </c>
      <c r="B5792" s="12">
        <v>28</v>
      </c>
      <c r="C5792" s="13">
        <v>4079</v>
      </c>
      <c r="D5792" s="13">
        <f t="shared" si="90"/>
        <v>145.67857142857142</v>
      </c>
      <c r="E5792" s="13">
        <f>VLOOKUP(A5792,'сентябрь 2020 (задание 1)'!$B$3:$E$16200,4,0)</f>
        <v>178.74431818181819</v>
      </c>
    </row>
    <row r="5793" spans="1:5">
      <c r="A5793" s="20" t="s">
        <v>6237</v>
      </c>
      <c r="B5793" s="12">
        <v>5</v>
      </c>
      <c r="C5793" s="14">
        <v>787.5</v>
      </c>
      <c r="D5793" s="13">
        <f t="shared" si="90"/>
        <v>157.5</v>
      </c>
      <c r="E5793" s="13">
        <f>VLOOKUP(A5793,'сентябрь 2020 (задание 1)'!$B$3:$E$16200,4,0)</f>
        <v>186.56451612903226</v>
      </c>
    </row>
    <row r="5794" spans="1:5">
      <c r="A5794" s="20" t="s">
        <v>6238</v>
      </c>
      <c r="B5794" s="12">
        <v>11</v>
      </c>
      <c r="C5794" s="13">
        <v>2320.5</v>
      </c>
      <c r="D5794" s="13">
        <f t="shared" si="90"/>
        <v>210.95454545454547</v>
      </c>
      <c r="E5794" s="13">
        <f>VLOOKUP(A5794,'сентябрь 2020 (задание 1)'!$B$3:$E$16200,4,0)</f>
        <v>249</v>
      </c>
    </row>
    <row r="5795" spans="1:5">
      <c r="A5795" s="20" t="s">
        <v>6239</v>
      </c>
      <c r="B5795" s="12">
        <v>7</v>
      </c>
      <c r="C5795" s="13">
        <v>1700.5</v>
      </c>
      <c r="D5795" s="13">
        <f t="shared" si="90"/>
        <v>242.92857142857142</v>
      </c>
      <c r="E5795" s="13">
        <f>VLOOKUP(A5795,'сентябрь 2020 (задание 1)'!$B$3:$E$16200,4,0)</f>
        <v>292.66666666666669</v>
      </c>
    </row>
    <row r="5796" spans="1:5">
      <c r="A5796" s="20" t="s">
        <v>6240</v>
      </c>
      <c r="B5796" s="12">
        <v>31</v>
      </c>
      <c r="C5796" s="13">
        <v>4418</v>
      </c>
      <c r="D5796" s="13">
        <f t="shared" si="90"/>
        <v>142.51612903225808</v>
      </c>
      <c r="E5796" s="13">
        <f>VLOOKUP(A5796,'сентябрь 2020 (задание 1)'!$B$3:$E$16200,4,0)</f>
        <v>145.13055555555556</v>
      </c>
    </row>
    <row r="5797" spans="1:5">
      <c r="A5797" s="55" t="s">
        <v>6241</v>
      </c>
      <c r="B5797" s="56">
        <v>7</v>
      </c>
      <c r="C5797" s="57">
        <v>7232</v>
      </c>
      <c r="D5797" s="57">
        <f t="shared" si="90"/>
        <v>1033.1428571428571</v>
      </c>
      <c r="E5797" s="57" t="e">
        <f>VLOOKUP(A5797,'сентябрь 2020 (задание 1)'!$B$3:$E$16200,4,0)</f>
        <v>#N/A</v>
      </c>
    </row>
    <row r="5798" spans="1:5">
      <c r="A5798" s="55" t="s">
        <v>6242</v>
      </c>
      <c r="B5798" s="56">
        <v>2</v>
      </c>
      <c r="C5798" s="57">
        <v>3579</v>
      </c>
      <c r="D5798" s="57">
        <f t="shared" si="90"/>
        <v>1789.5</v>
      </c>
      <c r="E5798" s="57" t="e">
        <f>VLOOKUP(A5798,'сентябрь 2020 (задание 1)'!$B$3:$E$16200,4,0)</f>
        <v>#N/A</v>
      </c>
    </row>
    <row r="5799" spans="1:5">
      <c r="A5799" s="55" t="s">
        <v>6243</v>
      </c>
      <c r="B5799" s="56">
        <v>16</v>
      </c>
      <c r="C5799" s="57">
        <v>23116</v>
      </c>
      <c r="D5799" s="57">
        <f t="shared" si="90"/>
        <v>1444.75</v>
      </c>
      <c r="E5799" s="57" t="e">
        <f>VLOOKUP(A5799,'сентябрь 2020 (задание 1)'!$B$3:$E$16200,4,0)</f>
        <v>#N/A</v>
      </c>
    </row>
    <row r="5800" spans="1:5">
      <c r="A5800" s="20" t="s">
        <v>6244</v>
      </c>
      <c r="B5800" s="12">
        <v>8</v>
      </c>
      <c r="C5800" s="13">
        <v>14753</v>
      </c>
      <c r="D5800" s="13">
        <f t="shared" si="90"/>
        <v>1844.125</v>
      </c>
      <c r="E5800" s="13">
        <f>VLOOKUP(A5800,'сентябрь 2020 (задание 1)'!$B$3:$E$16200,4,0)</f>
        <v>2170</v>
      </c>
    </row>
    <row r="5801" spans="1:5">
      <c r="A5801" s="20" t="s">
        <v>6245</v>
      </c>
      <c r="B5801" s="12">
        <v>9</v>
      </c>
      <c r="C5801" s="13">
        <v>15614.5</v>
      </c>
      <c r="D5801" s="13">
        <f t="shared" si="90"/>
        <v>1734.9444444444443</v>
      </c>
      <c r="E5801" s="13">
        <f>VLOOKUP(A5801,'сентябрь 2020 (задание 1)'!$B$3:$E$16200,4,0)</f>
        <v>2170</v>
      </c>
    </row>
    <row r="5802" spans="1:5">
      <c r="A5802" s="20" t="s">
        <v>6246</v>
      </c>
      <c r="B5802" s="12">
        <v>1</v>
      </c>
      <c r="C5802" s="14">
        <v>238</v>
      </c>
      <c r="D5802" s="13">
        <f t="shared" si="90"/>
        <v>238</v>
      </c>
      <c r="E5802" s="13">
        <f>VLOOKUP(A5802,'сентябрь 2020 (задание 1)'!$B$3:$E$16200,4,0)</f>
        <v>370.34615384615387</v>
      </c>
    </row>
    <row r="5803" spans="1:5">
      <c r="A5803" s="20" t="s">
        <v>6247</v>
      </c>
      <c r="B5803" s="15">
        <v>16629</v>
      </c>
      <c r="C5803" s="13">
        <v>273573.40000000002</v>
      </c>
      <c r="D5803" s="13">
        <f t="shared" si="90"/>
        <v>16.451584581153408</v>
      </c>
      <c r="E5803" s="13">
        <f>VLOOKUP(A5803,'сентябрь 2020 (задание 1)'!$B$3:$E$16200,4,0)</f>
        <v>19.813312666076172</v>
      </c>
    </row>
    <row r="5804" spans="1:5">
      <c r="A5804" s="20" t="s">
        <v>6248</v>
      </c>
      <c r="B5804" s="15">
        <v>7162</v>
      </c>
      <c r="C5804" s="13">
        <v>169536.68</v>
      </c>
      <c r="D5804" s="13">
        <f t="shared" si="90"/>
        <v>23.671695057246577</v>
      </c>
      <c r="E5804" s="13">
        <f>VLOOKUP(A5804,'сентябрь 2020 (задание 1)'!$B$3:$E$16200,4,0)</f>
        <v>27.993581241985709</v>
      </c>
    </row>
    <row r="5805" spans="1:5">
      <c r="A5805" s="20" t="s">
        <v>6249</v>
      </c>
      <c r="B5805" s="15">
        <v>5372</v>
      </c>
      <c r="C5805" s="13">
        <v>174080.5</v>
      </c>
      <c r="D5805" s="13">
        <f t="shared" si="90"/>
        <v>32.405156366344009</v>
      </c>
      <c r="E5805" s="13">
        <f>VLOOKUP(A5805,'сентябрь 2020 (задание 1)'!$B$3:$E$16200,4,0)</f>
        <v>35.553665283540802</v>
      </c>
    </row>
    <row r="5806" spans="1:5">
      <c r="A5806" s="20" t="s">
        <v>6250</v>
      </c>
      <c r="B5806" s="15">
        <v>1197</v>
      </c>
      <c r="C5806" s="13">
        <v>61831</v>
      </c>
      <c r="D5806" s="13">
        <f t="shared" si="90"/>
        <v>51.654970760233915</v>
      </c>
      <c r="E5806" s="13">
        <f>VLOOKUP(A5806,'сентябрь 2020 (задание 1)'!$B$3:$E$16200,4,0)</f>
        <v>54.92097026604069</v>
      </c>
    </row>
    <row r="5807" spans="1:5">
      <c r="A5807" s="20" t="s">
        <v>6251</v>
      </c>
      <c r="B5807" s="15">
        <v>1355</v>
      </c>
      <c r="C5807" s="13">
        <v>22971.5</v>
      </c>
      <c r="D5807" s="13">
        <f t="shared" si="90"/>
        <v>16.953136531365313</v>
      </c>
      <c r="E5807" s="13">
        <f>VLOOKUP(A5807,'сентябрь 2020 (задание 1)'!$B$3:$E$16200,4,0)</f>
        <v>20.684817179338364</v>
      </c>
    </row>
    <row r="5808" spans="1:5">
      <c r="A5808" s="20" t="s">
        <v>6252</v>
      </c>
      <c r="B5808" s="12">
        <v>573</v>
      </c>
      <c r="C5808" s="13">
        <v>13422</v>
      </c>
      <c r="D5808" s="13">
        <f t="shared" si="90"/>
        <v>23.424083769633508</v>
      </c>
      <c r="E5808" s="13">
        <f>VLOOKUP(A5808,'сентябрь 2020 (задание 1)'!$B$3:$E$16200,4,0)</f>
        <v>28.858778625954198</v>
      </c>
    </row>
    <row r="5809" spans="1:5">
      <c r="A5809" s="20" t="s">
        <v>6253</v>
      </c>
      <c r="B5809" s="12">
        <v>402</v>
      </c>
      <c r="C5809" s="13">
        <v>13074</v>
      </c>
      <c r="D5809" s="13">
        <f t="shared" si="90"/>
        <v>32.522388059701491</v>
      </c>
      <c r="E5809" s="13">
        <f>VLOOKUP(A5809,'сентябрь 2020 (задание 1)'!$B$3:$E$16200,4,0)</f>
        <v>35.727817745803357</v>
      </c>
    </row>
    <row r="5810" spans="1:5">
      <c r="A5810" s="20" t="s">
        <v>6254</v>
      </c>
      <c r="B5810" s="15">
        <v>1211</v>
      </c>
      <c r="C5810" s="13">
        <v>20268</v>
      </c>
      <c r="D5810" s="13">
        <f t="shared" si="90"/>
        <v>16.736581337737409</v>
      </c>
      <c r="E5810" s="13">
        <f>VLOOKUP(A5810,'сентябрь 2020 (задание 1)'!$B$3:$E$16200,4,0)</f>
        <v>20.874599668691332</v>
      </c>
    </row>
    <row r="5811" spans="1:5">
      <c r="A5811" s="20" t="s">
        <v>6255</v>
      </c>
      <c r="B5811" s="12">
        <v>488</v>
      </c>
      <c r="C5811" s="13">
        <v>11446</v>
      </c>
      <c r="D5811" s="13">
        <f t="shared" si="90"/>
        <v>23.454918032786885</v>
      </c>
      <c r="E5811" s="13">
        <f>VLOOKUP(A5811,'сентябрь 2020 (задание 1)'!$B$3:$E$16200,4,0)</f>
        <v>28.42070895522388</v>
      </c>
    </row>
    <row r="5812" spans="1:5">
      <c r="A5812" s="20" t="s">
        <v>6256</v>
      </c>
      <c r="B5812" s="12">
        <v>411</v>
      </c>
      <c r="C5812" s="13">
        <v>13363.5</v>
      </c>
      <c r="D5812" s="13">
        <f t="shared" si="90"/>
        <v>32.514598540145982</v>
      </c>
      <c r="E5812" s="13">
        <f>VLOOKUP(A5812,'сентябрь 2020 (задание 1)'!$B$3:$E$16200,4,0)</f>
        <v>36.326168224299067</v>
      </c>
    </row>
    <row r="5813" spans="1:5">
      <c r="A5813" s="20" t="s">
        <v>6257</v>
      </c>
      <c r="B5813" s="12">
        <v>123</v>
      </c>
      <c r="C5813" s="13">
        <v>1783.5</v>
      </c>
      <c r="D5813" s="13">
        <f t="shared" si="90"/>
        <v>14.5</v>
      </c>
      <c r="E5813" s="13">
        <f>VLOOKUP(A5813,'сентябрь 2020 (задание 1)'!$B$3:$E$16200,4,0)</f>
        <v>13.30027700831025</v>
      </c>
    </row>
    <row r="5814" spans="1:5">
      <c r="A5814" s="55" t="s">
        <v>6258</v>
      </c>
      <c r="B5814" s="56">
        <v>2</v>
      </c>
      <c r="C5814" s="58">
        <v>609</v>
      </c>
      <c r="D5814" s="57">
        <f t="shared" si="90"/>
        <v>304.5</v>
      </c>
      <c r="E5814" s="57" t="e">
        <f>VLOOKUP(A5814,'сентябрь 2020 (задание 1)'!$B$3:$E$16200,4,0)</f>
        <v>#N/A</v>
      </c>
    </row>
    <row r="5815" spans="1:5">
      <c r="A5815" s="20" t="s">
        <v>6259</v>
      </c>
      <c r="B5815" s="12">
        <v>842</v>
      </c>
      <c r="C5815" s="13">
        <v>48409.5</v>
      </c>
      <c r="D5815" s="13">
        <f t="shared" si="90"/>
        <v>57.493467933491686</v>
      </c>
      <c r="E5815" s="13">
        <f>VLOOKUP(A5815,'сентябрь 2020 (задание 1)'!$B$3:$E$16200,4,0)</f>
        <v>72.091286307053949</v>
      </c>
    </row>
    <row r="5816" spans="1:5">
      <c r="A5816" s="20" t="s">
        <v>6260</v>
      </c>
      <c r="B5816" s="12">
        <v>83</v>
      </c>
      <c r="C5816" s="13">
        <v>12860</v>
      </c>
      <c r="D5816" s="13">
        <f t="shared" si="90"/>
        <v>154.93975903614458</v>
      </c>
      <c r="E5816" s="13">
        <f>VLOOKUP(A5816,'сентябрь 2020 (задание 1)'!$B$3:$E$16200,4,0)</f>
        <v>231.0090909090909</v>
      </c>
    </row>
    <row r="5817" spans="1:5">
      <c r="A5817" s="20" t="s">
        <v>6261</v>
      </c>
      <c r="B5817" s="12">
        <v>53</v>
      </c>
      <c r="C5817" s="13">
        <v>12508</v>
      </c>
      <c r="D5817" s="13">
        <f t="shared" si="90"/>
        <v>236</v>
      </c>
      <c r="E5817" s="13">
        <f>VLOOKUP(A5817,'сентябрь 2020 (задание 1)'!$B$3:$E$16200,4,0)</f>
        <v>291.02173913043481</v>
      </c>
    </row>
    <row r="5818" spans="1:5">
      <c r="A5818" s="55" t="s">
        <v>6262</v>
      </c>
      <c r="B5818" s="56">
        <v>1</v>
      </c>
      <c r="C5818" s="57">
        <v>61138</v>
      </c>
      <c r="D5818" s="57">
        <f t="shared" si="90"/>
        <v>61138</v>
      </c>
      <c r="E5818" s="57" t="e">
        <f>VLOOKUP(A5818,'сентябрь 2020 (задание 1)'!$B$3:$E$16200,4,0)</f>
        <v>#N/A</v>
      </c>
    </row>
    <row r="5819" spans="1:5">
      <c r="A5819" s="55" t="s">
        <v>6263</v>
      </c>
      <c r="B5819" s="56">
        <v>16</v>
      </c>
      <c r="C5819" s="57">
        <v>8359</v>
      </c>
      <c r="D5819" s="57">
        <f t="shared" si="90"/>
        <v>522.4375</v>
      </c>
      <c r="E5819" s="57" t="e">
        <f>VLOOKUP(A5819,'сентябрь 2020 (задание 1)'!$B$3:$E$16200,4,0)</f>
        <v>#N/A</v>
      </c>
    </row>
    <row r="5820" spans="1:5">
      <c r="A5820" s="20" t="s">
        <v>6264</v>
      </c>
      <c r="B5820" s="12">
        <v>146</v>
      </c>
      <c r="C5820" s="13">
        <v>11707</v>
      </c>
      <c r="D5820" s="13">
        <f t="shared" si="90"/>
        <v>80.18493150684931</v>
      </c>
      <c r="E5820" s="13">
        <f>VLOOKUP(A5820,'сентябрь 2020 (задание 1)'!$B$3:$E$16200,4,0)</f>
        <v>90.409090909090907</v>
      </c>
    </row>
    <row r="5821" spans="1:5">
      <c r="A5821" s="20" t="s">
        <v>6265</v>
      </c>
      <c r="B5821" s="12">
        <v>73</v>
      </c>
      <c r="C5821" s="13">
        <v>9708</v>
      </c>
      <c r="D5821" s="13">
        <f t="shared" si="90"/>
        <v>132.98630136986301</v>
      </c>
      <c r="E5821" s="13">
        <f>VLOOKUP(A5821,'сентябрь 2020 (задание 1)'!$B$3:$E$16200,4,0)</f>
        <v>164.34545454545454</v>
      </c>
    </row>
    <row r="5822" spans="1:5">
      <c r="A5822" s="20" t="s">
        <v>6266</v>
      </c>
      <c r="B5822" s="12">
        <v>6</v>
      </c>
      <c r="C5822" s="13">
        <v>12123</v>
      </c>
      <c r="D5822" s="13">
        <f t="shared" si="90"/>
        <v>2020.5</v>
      </c>
      <c r="E5822" s="13">
        <f>VLOOKUP(A5822,'сентябрь 2020 (задание 1)'!$B$3:$E$16200,4,0)</f>
        <v>2325.0306122448978</v>
      </c>
    </row>
    <row r="5823" spans="1:5">
      <c r="A5823" s="20" t="s">
        <v>6267</v>
      </c>
      <c r="B5823" s="12">
        <v>4</v>
      </c>
      <c r="C5823" s="13">
        <v>11530</v>
      </c>
      <c r="D5823" s="13">
        <f t="shared" si="90"/>
        <v>2882.5</v>
      </c>
      <c r="E5823" s="13">
        <f>VLOOKUP(A5823,'сентябрь 2020 (задание 1)'!$B$3:$E$16200,4,0)</f>
        <v>3483.5</v>
      </c>
    </row>
    <row r="5824" spans="1:5">
      <c r="A5824" s="55" t="s">
        <v>6268</v>
      </c>
      <c r="B5824" s="56">
        <v>9</v>
      </c>
      <c r="C5824" s="57">
        <v>49887</v>
      </c>
      <c r="D5824" s="57">
        <f t="shared" si="90"/>
        <v>5543</v>
      </c>
      <c r="E5824" s="57" t="e">
        <f>VLOOKUP(A5824,'сентябрь 2020 (задание 1)'!$B$3:$E$16200,4,0)</f>
        <v>#N/A</v>
      </c>
    </row>
    <row r="5825" spans="1:5">
      <c r="A5825" s="55" t="s">
        <v>6269</v>
      </c>
      <c r="B5825" s="56">
        <v>2</v>
      </c>
      <c r="C5825" s="57">
        <v>8693</v>
      </c>
      <c r="D5825" s="57">
        <f t="shared" si="90"/>
        <v>4346.5</v>
      </c>
      <c r="E5825" s="57" t="e">
        <f>VLOOKUP(A5825,'сентябрь 2020 (задание 1)'!$B$3:$E$16200,4,0)</f>
        <v>#N/A</v>
      </c>
    </row>
    <row r="5826" spans="1:5">
      <c r="A5826" s="20" t="s">
        <v>6270</v>
      </c>
      <c r="B5826" s="12">
        <v>24</v>
      </c>
      <c r="C5826" s="13">
        <v>12444</v>
      </c>
      <c r="D5826" s="13">
        <f t="shared" ref="D5826:D5889" si="91">IF(B5826&lt;0,-C5826/-B5826,C5826/B5826)</f>
        <v>518.5</v>
      </c>
      <c r="E5826" s="13">
        <f>VLOOKUP(A5826,'сентябрь 2020 (задание 1)'!$B$3:$E$16200,4,0)</f>
        <v>924</v>
      </c>
    </row>
    <row r="5827" spans="1:5">
      <c r="A5827" s="20" t="s">
        <v>6271</v>
      </c>
      <c r="B5827" s="12">
        <v>35</v>
      </c>
      <c r="C5827" s="13">
        <v>2356</v>
      </c>
      <c r="D5827" s="13">
        <f t="shared" si="91"/>
        <v>67.314285714285717</v>
      </c>
      <c r="E5827" s="13">
        <f>VLOOKUP(A5827,'сентябрь 2020 (задание 1)'!$B$3:$E$16200,4,0)</f>
        <v>81.5</v>
      </c>
    </row>
    <row r="5828" spans="1:5">
      <c r="A5828" s="20" t="s">
        <v>6272</v>
      </c>
      <c r="B5828" s="12">
        <v>6</v>
      </c>
      <c r="C5828" s="14">
        <v>766</v>
      </c>
      <c r="D5828" s="13">
        <f t="shared" si="91"/>
        <v>127.66666666666667</v>
      </c>
      <c r="E5828" s="13">
        <f>VLOOKUP(A5828,'сентябрь 2020 (задание 1)'!$B$3:$E$16200,4,0)</f>
        <v>114.5</v>
      </c>
    </row>
    <row r="5829" spans="1:5">
      <c r="A5829" s="20" t="s">
        <v>6273</v>
      </c>
      <c r="B5829" s="12">
        <v>7</v>
      </c>
      <c r="C5829" s="14">
        <v>842</v>
      </c>
      <c r="D5829" s="13">
        <f t="shared" si="91"/>
        <v>120.28571428571429</v>
      </c>
      <c r="E5829" s="13">
        <f>VLOOKUP(A5829,'сентябрь 2020 (задание 1)'!$B$3:$E$16200,4,0)</f>
        <v>141.33333333333334</v>
      </c>
    </row>
    <row r="5830" spans="1:5">
      <c r="A5830" s="20" t="s">
        <v>6274</v>
      </c>
      <c r="B5830" s="12">
        <v>373</v>
      </c>
      <c r="C5830" s="13">
        <v>73778.5</v>
      </c>
      <c r="D5830" s="13">
        <f t="shared" si="91"/>
        <v>197.79758713136729</v>
      </c>
      <c r="E5830" s="13">
        <f>VLOOKUP(A5830,'сентябрь 2020 (задание 1)'!$B$3:$E$16200,4,0)</f>
        <v>226.91509433962264</v>
      </c>
    </row>
    <row r="5831" spans="1:5">
      <c r="A5831" s="20" t="s">
        <v>6275</v>
      </c>
      <c r="B5831" s="12">
        <v>54</v>
      </c>
      <c r="C5831" s="13">
        <v>10069</v>
      </c>
      <c r="D5831" s="13">
        <f t="shared" si="91"/>
        <v>186.46296296296296</v>
      </c>
      <c r="E5831" s="13">
        <f>VLOOKUP(A5831,'сентябрь 2020 (задание 1)'!$B$3:$E$16200,4,0)</f>
        <v>204.7051282051282</v>
      </c>
    </row>
    <row r="5832" spans="1:5">
      <c r="A5832" s="20" t="s">
        <v>6276</v>
      </c>
      <c r="B5832" s="12">
        <v>34</v>
      </c>
      <c r="C5832" s="13">
        <v>10126</v>
      </c>
      <c r="D5832" s="13">
        <f t="shared" si="91"/>
        <v>297.8235294117647</v>
      </c>
      <c r="E5832" s="13">
        <f>VLOOKUP(A5832,'сентябрь 2020 (задание 1)'!$B$3:$E$16200,4,0)</f>
        <v>386.94318181818181</v>
      </c>
    </row>
    <row r="5833" spans="1:5">
      <c r="A5833" s="20" t="s">
        <v>6277</v>
      </c>
      <c r="B5833" s="12">
        <v>79</v>
      </c>
      <c r="C5833" s="13">
        <v>31725</v>
      </c>
      <c r="D5833" s="13">
        <f t="shared" si="91"/>
        <v>401.58227848101268</v>
      </c>
      <c r="E5833" s="13">
        <f>VLOOKUP(A5833,'сентябрь 2020 (задание 1)'!$B$3:$E$16200,4,0)</f>
        <v>466.9858490566038</v>
      </c>
    </row>
    <row r="5834" spans="1:5">
      <c r="A5834" s="20" t="s">
        <v>6278</v>
      </c>
      <c r="B5834" s="12">
        <v>59</v>
      </c>
      <c r="C5834" s="13">
        <v>8462</v>
      </c>
      <c r="D5834" s="13">
        <f t="shared" si="91"/>
        <v>143.42372881355934</v>
      </c>
      <c r="E5834" s="13">
        <f>VLOOKUP(A5834,'сентябрь 2020 (задание 1)'!$B$3:$E$16200,4,0)</f>
        <v>175.87062937062936</v>
      </c>
    </row>
    <row r="5835" spans="1:5">
      <c r="A5835" s="20" t="s">
        <v>6279</v>
      </c>
      <c r="B5835" s="12">
        <v>3</v>
      </c>
      <c r="C5835" s="13">
        <v>1176.5</v>
      </c>
      <c r="D5835" s="13">
        <f t="shared" si="91"/>
        <v>392.16666666666669</v>
      </c>
      <c r="E5835" s="13">
        <f>VLOOKUP(A5835,'сентябрь 2020 (задание 1)'!$B$3:$E$16200,4,0)</f>
        <v>497</v>
      </c>
    </row>
    <row r="5836" spans="1:5">
      <c r="A5836" s="20" t="s">
        <v>6280</v>
      </c>
      <c r="B5836" s="12">
        <v>2</v>
      </c>
      <c r="C5836" s="13">
        <v>1113</v>
      </c>
      <c r="D5836" s="13">
        <f t="shared" si="91"/>
        <v>556.5</v>
      </c>
      <c r="E5836" s="13">
        <f>VLOOKUP(A5836,'сентябрь 2020 (задание 1)'!$B$3:$E$16200,4,0)</f>
        <v>545.76666666666665</v>
      </c>
    </row>
    <row r="5837" spans="1:5">
      <c r="A5837" s="20" t="s">
        <v>6281</v>
      </c>
      <c r="B5837" s="12">
        <v>2</v>
      </c>
      <c r="C5837" s="13">
        <v>1236</v>
      </c>
      <c r="D5837" s="13">
        <f t="shared" si="91"/>
        <v>618</v>
      </c>
      <c r="E5837" s="13">
        <f>VLOOKUP(A5837,'сентябрь 2020 (задание 1)'!$B$3:$E$16200,4,0)</f>
        <v>714</v>
      </c>
    </row>
    <row r="5838" spans="1:5">
      <c r="A5838" s="20" t="s">
        <v>6282</v>
      </c>
      <c r="B5838" s="12">
        <v>1</v>
      </c>
      <c r="C5838" s="14">
        <v>866</v>
      </c>
      <c r="D5838" s="13">
        <f t="shared" si="91"/>
        <v>866</v>
      </c>
      <c r="E5838" s="13">
        <f>VLOOKUP(A5838,'сентябрь 2020 (задание 1)'!$B$3:$E$16200,4,0)</f>
        <v>1051</v>
      </c>
    </row>
    <row r="5839" spans="1:5">
      <c r="A5839" s="55" t="s">
        <v>6283</v>
      </c>
      <c r="B5839" s="56">
        <v>3</v>
      </c>
      <c r="C5839" s="57">
        <v>3434.5</v>
      </c>
      <c r="D5839" s="57">
        <f t="shared" si="91"/>
        <v>1144.8333333333333</v>
      </c>
      <c r="E5839" s="57" t="e">
        <f>VLOOKUP(A5839,'сентябрь 2020 (задание 1)'!$B$3:$E$16200,4,0)</f>
        <v>#N/A</v>
      </c>
    </row>
    <row r="5840" spans="1:5">
      <c r="A5840" s="20" t="s">
        <v>6284</v>
      </c>
      <c r="B5840" s="12">
        <v>2</v>
      </c>
      <c r="C5840" s="13">
        <v>1071</v>
      </c>
      <c r="D5840" s="13">
        <f t="shared" si="91"/>
        <v>535.5</v>
      </c>
      <c r="E5840" s="13">
        <f>VLOOKUP(A5840,'сентябрь 2020 (задание 1)'!$B$3:$E$16200,4,0)</f>
        <v>577.08333333333337</v>
      </c>
    </row>
    <row r="5841" spans="1:5">
      <c r="A5841" s="20" t="s">
        <v>6285</v>
      </c>
      <c r="B5841" s="12">
        <v>14</v>
      </c>
      <c r="C5841" s="13">
        <v>9779</v>
      </c>
      <c r="D5841" s="13">
        <f t="shared" si="91"/>
        <v>698.5</v>
      </c>
      <c r="E5841" s="13">
        <f>VLOOKUP(A5841,'сентябрь 2020 (задание 1)'!$B$3:$E$16200,4,0)</f>
        <v>642.41666666666663</v>
      </c>
    </row>
    <row r="5842" spans="1:5">
      <c r="A5842" s="20" t="s">
        <v>6286</v>
      </c>
      <c r="B5842" s="12">
        <v>4</v>
      </c>
      <c r="C5842" s="13">
        <v>2712</v>
      </c>
      <c r="D5842" s="13">
        <f t="shared" si="91"/>
        <v>678</v>
      </c>
      <c r="E5842" s="13">
        <f>VLOOKUP(A5842,'сентябрь 2020 (задание 1)'!$B$3:$E$16200,4,0)</f>
        <v>838.54166666666663</v>
      </c>
    </row>
    <row r="5843" spans="1:5">
      <c r="A5843" s="20" t="s">
        <v>6287</v>
      </c>
      <c r="B5843" s="12">
        <v>1</v>
      </c>
      <c r="C5843" s="14">
        <v>891</v>
      </c>
      <c r="D5843" s="13">
        <f t="shared" si="91"/>
        <v>891</v>
      </c>
      <c r="E5843" s="13">
        <f>VLOOKUP(A5843,'сентябрь 2020 (задание 1)'!$B$3:$E$16200,4,0)</f>
        <v>1179.5</v>
      </c>
    </row>
    <row r="5844" spans="1:5">
      <c r="A5844" s="20" t="s">
        <v>6288</v>
      </c>
      <c r="B5844" s="12">
        <v>3</v>
      </c>
      <c r="C5844" s="13">
        <v>3725.5</v>
      </c>
      <c r="D5844" s="13">
        <f t="shared" si="91"/>
        <v>1241.8333333333333</v>
      </c>
      <c r="E5844" s="13">
        <f>VLOOKUP(A5844,'сентябрь 2020 (задание 1)'!$B$3:$E$16200,4,0)</f>
        <v>1271.5</v>
      </c>
    </row>
    <row r="5845" spans="1:5">
      <c r="A5845" s="55" t="s">
        <v>6289</v>
      </c>
      <c r="B5845" s="56">
        <v>1</v>
      </c>
      <c r="C5845" s="57">
        <v>1927</v>
      </c>
      <c r="D5845" s="57">
        <f t="shared" si="91"/>
        <v>1927</v>
      </c>
      <c r="E5845" s="57" t="e">
        <f>VLOOKUP(A5845,'сентябрь 2020 (задание 1)'!$B$3:$E$16200,4,0)</f>
        <v>#N/A</v>
      </c>
    </row>
    <row r="5846" spans="1:5">
      <c r="A5846" s="55" t="s">
        <v>6290</v>
      </c>
      <c r="B5846" s="56">
        <v>2</v>
      </c>
      <c r="C5846" s="57">
        <v>4708</v>
      </c>
      <c r="D5846" s="57">
        <f t="shared" si="91"/>
        <v>2354</v>
      </c>
      <c r="E5846" s="57" t="e">
        <f>VLOOKUP(A5846,'сентябрь 2020 (задание 1)'!$B$3:$E$16200,4,0)</f>
        <v>#N/A</v>
      </c>
    </row>
    <row r="5847" spans="1:5">
      <c r="A5847" s="20" t="s">
        <v>6291</v>
      </c>
      <c r="B5847" s="12">
        <v>1</v>
      </c>
      <c r="C5847" s="13">
        <v>6284.5</v>
      </c>
      <c r="D5847" s="13">
        <f t="shared" si="91"/>
        <v>6284.5</v>
      </c>
      <c r="E5847" s="13">
        <f>VLOOKUP(A5847,'сентябрь 2020 (задание 1)'!$B$3:$E$16200,4,0)</f>
        <v>6449</v>
      </c>
    </row>
    <row r="5848" spans="1:5">
      <c r="A5848" s="20" t="s">
        <v>6292</v>
      </c>
      <c r="B5848" s="12">
        <v>6</v>
      </c>
      <c r="C5848" s="13">
        <v>41921</v>
      </c>
      <c r="D5848" s="13">
        <f t="shared" si="91"/>
        <v>6986.833333333333</v>
      </c>
      <c r="E5848" s="13">
        <f>VLOOKUP(A5848,'сентябрь 2020 (задание 1)'!$B$3:$E$16200,4,0)</f>
        <v>8078.25</v>
      </c>
    </row>
    <row r="5849" spans="1:5">
      <c r="A5849" s="20" t="s">
        <v>6293</v>
      </c>
      <c r="B5849" s="12">
        <v>6</v>
      </c>
      <c r="C5849" s="13">
        <v>51837</v>
      </c>
      <c r="D5849" s="13">
        <f t="shared" si="91"/>
        <v>8639.5</v>
      </c>
      <c r="E5849" s="13">
        <f>VLOOKUP(A5849,'сентябрь 2020 (задание 1)'!$B$3:$E$16200,4,0)</f>
        <v>9139.5</v>
      </c>
    </row>
    <row r="5850" spans="1:5">
      <c r="A5850" s="20" t="s">
        <v>6294</v>
      </c>
      <c r="B5850" s="12">
        <v>3</v>
      </c>
      <c r="C5850" s="13">
        <v>26676</v>
      </c>
      <c r="D5850" s="13">
        <f t="shared" si="91"/>
        <v>8892</v>
      </c>
      <c r="E5850" s="13">
        <f>VLOOKUP(A5850,'сентябрь 2020 (задание 1)'!$B$3:$E$16200,4,0)</f>
        <v>11208.625</v>
      </c>
    </row>
    <row r="5851" spans="1:5">
      <c r="A5851" s="20" t="s">
        <v>6295</v>
      </c>
      <c r="B5851" s="12">
        <v>10</v>
      </c>
      <c r="C5851" s="13">
        <v>105493.5</v>
      </c>
      <c r="D5851" s="13">
        <f t="shared" si="91"/>
        <v>10549.35</v>
      </c>
      <c r="E5851" s="13">
        <f>VLOOKUP(A5851,'сентябрь 2020 (задание 1)'!$B$3:$E$16200,4,0)</f>
        <v>12839.8</v>
      </c>
    </row>
    <row r="5852" spans="1:5">
      <c r="A5852" s="20" t="s">
        <v>6296</v>
      </c>
      <c r="B5852" s="12">
        <v>4</v>
      </c>
      <c r="C5852" s="13">
        <v>42746</v>
      </c>
      <c r="D5852" s="13">
        <f t="shared" si="91"/>
        <v>10686.5</v>
      </c>
      <c r="E5852" s="13">
        <f>VLOOKUP(A5852,'сентябрь 2020 (задание 1)'!$B$3:$E$16200,4,0)</f>
        <v>13017.6</v>
      </c>
    </row>
    <row r="5853" spans="1:5">
      <c r="A5853" s="20" t="s">
        <v>6297</v>
      </c>
      <c r="B5853" s="12">
        <v>4</v>
      </c>
      <c r="C5853" s="13">
        <v>57253.5</v>
      </c>
      <c r="D5853" s="13">
        <f t="shared" si="91"/>
        <v>14313.375</v>
      </c>
      <c r="E5853" s="13">
        <f>VLOOKUP(A5853,'сентябрь 2020 (задание 1)'!$B$3:$E$16200,4,0)</f>
        <v>14645.833333333334</v>
      </c>
    </row>
    <row r="5854" spans="1:5">
      <c r="A5854" s="20" t="s">
        <v>6298</v>
      </c>
      <c r="B5854" s="12">
        <v>2</v>
      </c>
      <c r="C5854" s="13">
        <v>26956</v>
      </c>
      <c r="D5854" s="13">
        <f t="shared" si="91"/>
        <v>13478</v>
      </c>
      <c r="E5854" s="13">
        <f>VLOOKUP(A5854,'сентябрь 2020 (задание 1)'!$B$3:$E$16200,4,0)</f>
        <v>15218.1875</v>
      </c>
    </row>
    <row r="5855" spans="1:5">
      <c r="A5855" s="20" t="s">
        <v>6299</v>
      </c>
      <c r="B5855" s="12">
        <v>3</v>
      </c>
      <c r="C5855" s="13">
        <v>39828.5</v>
      </c>
      <c r="D5855" s="13">
        <f t="shared" si="91"/>
        <v>13276.166666666666</v>
      </c>
      <c r="E5855" s="13">
        <f>VLOOKUP(A5855,'сентябрь 2020 (задание 1)'!$B$3:$E$16200,4,0)</f>
        <v>18444.5</v>
      </c>
    </row>
    <row r="5856" spans="1:5">
      <c r="A5856" s="20" t="s">
        <v>6300</v>
      </c>
      <c r="B5856" s="12">
        <v>3</v>
      </c>
      <c r="C5856" s="13">
        <v>47795.5</v>
      </c>
      <c r="D5856" s="13">
        <f t="shared" si="91"/>
        <v>15931.833333333334</v>
      </c>
      <c r="E5856" s="13">
        <f>VLOOKUP(A5856,'сентябрь 2020 (задание 1)'!$B$3:$E$16200,4,0)</f>
        <v>20874.5</v>
      </c>
    </row>
    <row r="5857" spans="1:5">
      <c r="A5857" s="20" t="s">
        <v>6301</v>
      </c>
      <c r="B5857" s="12">
        <v>1</v>
      </c>
      <c r="C5857" s="13">
        <v>17151.5</v>
      </c>
      <c r="D5857" s="13">
        <f t="shared" si="91"/>
        <v>17151.5</v>
      </c>
      <c r="E5857" s="13">
        <f>VLOOKUP(A5857,'сентябрь 2020 (задание 1)'!$B$3:$E$16200,4,0)</f>
        <v>20512.8</v>
      </c>
    </row>
    <row r="5858" spans="1:5">
      <c r="A5858" s="55" t="s">
        <v>6302</v>
      </c>
      <c r="B5858" s="56">
        <v>1</v>
      </c>
      <c r="C5858" s="57">
        <v>26716</v>
      </c>
      <c r="D5858" s="57">
        <f t="shared" si="91"/>
        <v>26716</v>
      </c>
      <c r="E5858" s="57" t="e">
        <f>VLOOKUP(A5858,'сентябрь 2020 (задание 1)'!$B$3:$E$16200,4,0)</f>
        <v>#N/A</v>
      </c>
    </row>
    <row r="5859" spans="1:5">
      <c r="A5859" s="55" t="s">
        <v>6303</v>
      </c>
      <c r="B5859" s="56">
        <v>1</v>
      </c>
      <c r="C5859" s="57">
        <v>21138</v>
      </c>
      <c r="D5859" s="57">
        <f t="shared" si="91"/>
        <v>21138</v>
      </c>
      <c r="E5859" s="57" t="e">
        <f>VLOOKUP(A5859,'сентябрь 2020 (задание 1)'!$B$3:$E$16200,4,0)</f>
        <v>#N/A</v>
      </c>
    </row>
    <row r="5860" spans="1:5">
      <c r="A5860" s="55" t="s">
        <v>6304</v>
      </c>
      <c r="B5860" s="56">
        <v>1</v>
      </c>
      <c r="C5860" s="57">
        <v>21664</v>
      </c>
      <c r="D5860" s="57">
        <f t="shared" si="91"/>
        <v>21664</v>
      </c>
      <c r="E5860" s="57" t="e">
        <f>VLOOKUP(A5860,'сентябрь 2020 (задание 1)'!$B$3:$E$16200,4,0)</f>
        <v>#N/A</v>
      </c>
    </row>
    <row r="5861" spans="1:5">
      <c r="A5861" s="55" t="s">
        <v>6305</v>
      </c>
      <c r="B5861" s="56">
        <v>6</v>
      </c>
      <c r="C5861" s="57">
        <v>2241</v>
      </c>
      <c r="D5861" s="57">
        <f t="shared" si="91"/>
        <v>373.5</v>
      </c>
      <c r="E5861" s="57" t="e">
        <f>VLOOKUP(A5861,'сентябрь 2020 (задание 1)'!$B$3:$E$16200,4,0)</f>
        <v>#N/A</v>
      </c>
    </row>
    <row r="5862" spans="1:5">
      <c r="A5862" s="20" t="s">
        <v>6306</v>
      </c>
      <c r="B5862" s="12">
        <v>184</v>
      </c>
      <c r="C5862" s="13">
        <v>27785.5</v>
      </c>
      <c r="D5862" s="13">
        <f t="shared" si="91"/>
        <v>151.00815217391303</v>
      </c>
      <c r="E5862" s="13">
        <f>VLOOKUP(A5862,'сентябрь 2020 (задание 1)'!$B$3:$E$16200,4,0)</f>
        <v>187.15467625899279</v>
      </c>
    </row>
    <row r="5863" spans="1:5">
      <c r="A5863" s="20" t="s">
        <v>6307</v>
      </c>
      <c r="B5863" s="12">
        <v>20</v>
      </c>
      <c r="C5863" s="13">
        <v>4307</v>
      </c>
      <c r="D5863" s="13">
        <f t="shared" si="91"/>
        <v>215.35</v>
      </c>
      <c r="E5863" s="13">
        <f>VLOOKUP(A5863,'сентябрь 2020 (задание 1)'!$B$3:$E$16200,4,0)</f>
        <v>227.86666666666667</v>
      </c>
    </row>
    <row r="5864" spans="1:5">
      <c r="A5864" s="20" t="s">
        <v>6308</v>
      </c>
      <c r="B5864" s="12">
        <v>201</v>
      </c>
      <c r="C5864" s="13">
        <v>42549.5</v>
      </c>
      <c r="D5864" s="13">
        <f t="shared" si="91"/>
        <v>211.68905472636817</v>
      </c>
      <c r="E5864" s="13">
        <f>VLOOKUP(A5864,'сентябрь 2020 (задание 1)'!$B$3:$E$16200,4,0)</f>
        <v>250.53455284552845</v>
      </c>
    </row>
    <row r="5865" spans="1:5">
      <c r="A5865" s="55" t="s">
        <v>6309</v>
      </c>
      <c r="B5865" s="56">
        <v>3</v>
      </c>
      <c r="C5865" s="57">
        <v>1309.5</v>
      </c>
      <c r="D5865" s="57">
        <f t="shared" si="91"/>
        <v>436.5</v>
      </c>
      <c r="E5865" s="57" t="e">
        <f>VLOOKUP(A5865,'сентябрь 2020 (задание 1)'!$B$3:$E$16200,4,0)</f>
        <v>#N/A</v>
      </c>
    </row>
    <row r="5866" spans="1:5">
      <c r="A5866" s="20" t="s">
        <v>6310</v>
      </c>
      <c r="B5866" s="12">
        <v>35</v>
      </c>
      <c r="C5866" s="13">
        <v>12662.5</v>
      </c>
      <c r="D5866" s="13">
        <f t="shared" si="91"/>
        <v>361.78571428571428</v>
      </c>
      <c r="E5866" s="13">
        <f>VLOOKUP(A5866,'сентябрь 2020 (задание 1)'!$B$3:$E$16200,4,0)</f>
        <v>400.10638297872339</v>
      </c>
    </row>
    <row r="5867" spans="1:5">
      <c r="A5867" s="20" t="s">
        <v>6311</v>
      </c>
      <c r="B5867" s="12">
        <v>13</v>
      </c>
      <c r="C5867" s="13">
        <v>7907.5</v>
      </c>
      <c r="D5867" s="13">
        <f t="shared" si="91"/>
        <v>608.26923076923072</v>
      </c>
      <c r="E5867" s="13">
        <f>VLOOKUP(A5867,'сентябрь 2020 (задание 1)'!$B$3:$E$16200,4,0)</f>
        <v>769.88888888888891</v>
      </c>
    </row>
    <row r="5868" spans="1:5">
      <c r="A5868" s="55" t="s">
        <v>6312</v>
      </c>
      <c r="B5868" s="56">
        <v>4</v>
      </c>
      <c r="C5868" s="57">
        <v>3846</v>
      </c>
      <c r="D5868" s="57">
        <f t="shared" si="91"/>
        <v>961.5</v>
      </c>
      <c r="E5868" s="57" t="e">
        <f>VLOOKUP(A5868,'сентябрь 2020 (задание 1)'!$B$3:$E$16200,4,0)</f>
        <v>#N/A</v>
      </c>
    </row>
    <row r="5869" spans="1:5">
      <c r="A5869" s="20" t="s">
        <v>6313</v>
      </c>
      <c r="B5869" s="12">
        <v>2</v>
      </c>
      <c r="C5869" s="13">
        <v>1923</v>
      </c>
      <c r="D5869" s="13">
        <f t="shared" si="91"/>
        <v>961.5</v>
      </c>
      <c r="E5869" s="13">
        <f>VLOOKUP(A5869,'сентябрь 2020 (задание 1)'!$B$3:$E$16200,4,0)</f>
        <v>1244</v>
      </c>
    </row>
    <row r="5870" spans="1:5">
      <c r="A5870" s="20" t="s">
        <v>6314</v>
      </c>
      <c r="B5870" s="12">
        <v>2</v>
      </c>
      <c r="C5870" s="13">
        <v>13004.5</v>
      </c>
      <c r="D5870" s="13">
        <f t="shared" si="91"/>
        <v>6502.25</v>
      </c>
      <c r="E5870" s="13">
        <f>VLOOKUP(A5870,'сентябрь 2020 (задание 1)'!$B$3:$E$16200,4,0)</f>
        <v>8630.625</v>
      </c>
    </row>
    <row r="5871" spans="1:5">
      <c r="A5871" s="20" t="s">
        <v>6315</v>
      </c>
      <c r="B5871" s="12">
        <v>3</v>
      </c>
      <c r="C5871" s="13">
        <v>25159</v>
      </c>
      <c r="D5871" s="13">
        <f t="shared" si="91"/>
        <v>8386.3333333333339</v>
      </c>
      <c r="E5871" s="13">
        <f>VLOOKUP(A5871,'сентябрь 2020 (задание 1)'!$B$3:$E$16200,4,0)</f>
        <v>10409.333333333334</v>
      </c>
    </row>
    <row r="5872" spans="1:5">
      <c r="A5872" s="20" t="s">
        <v>6316</v>
      </c>
      <c r="B5872" s="12">
        <v>2</v>
      </c>
      <c r="C5872" s="13">
        <v>19286</v>
      </c>
      <c r="D5872" s="13">
        <f t="shared" si="91"/>
        <v>9643</v>
      </c>
      <c r="E5872" s="13">
        <f>VLOOKUP(A5872,'сентябрь 2020 (задание 1)'!$B$3:$E$16200,4,0)</f>
        <v>10552</v>
      </c>
    </row>
    <row r="5873" spans="1:5">
      <c r="A5873" s="20" t="s">
        <v>6317</v>
      </c>
      <c r="B5873" s="12">
        <v>5</v>
      </c>
      <c r="C5873" s="13">
        <v>49674.5</v>
      </c>
      <c r="D5873" s="13">
        <f t="shared" si="91"/>
        <v>9934.9</v>
      </c>
      <c r="E5873" s="13">
        <f>VLOOKUP(A5873,'сентябрь 2020 (задание 1)'!$B$3:$E$16200,4,0)</f>
        <v>12195.857142857143</v>
      </c>
    </row>
    <row r="5874" spans="1:5">
      <c r="A5874" s="20" t="s">
        <v>6318</v>
      </c>
      <c r="B5874" s="12">
        <v>8</v>
      </c>
      <c r="C5874" s="13">
        <v>81010</v>
      </c>
      <c r="D5874" s="13">
        <f t="shared" si="91"/>
        <v>10126.25</v>
      </c>
      <c r="E5874" s="13">
        <f>VLOOKUP(A5874,'сентябрь 2020 (задание 1)'!$B$3:$E$16200,4,0)</f>
        <v>12151</v>
      </c>
    </row>
    <row r="5875" spans="1:5">
      <c r="A5875" s="20" t="s">
        <v>6319</v>
      </c>
      <c r="B5875" s="12">
        <v>2</v>
      </c>
      <c r="C5875" s="13">
        <v>24934</v>
      </c>
      <c r="D5875" s="13">
        <f t="shared" si="91"/>
        <v>12467</v>
      </c>
      <c r="E5875" s="13">
        <f>VLOOKUP(A5875,'сентябрь 2020 (задание 1)'!$B$3:$E$16200,4,0)</f>
        <v>13891.25</v>
      </c>
    </row>
    <row r="5876" spans="1:5">
      <c r="A5876" s="20" t="s">
        <v>6320</v>
      </c>
      <c r="B5876" s="12">
        <v>3</v>
      </c>
      <c r="C5876" s="13">
        <v>40125</v>
      </c>
      <c r="D5876" s="13">
        <f t="shared" si="91"/>
        <v>13375</v>
      </c>
      <c r="E5876" s="13">
        <f>VLOOKUP(A5876,'сентябрь 2020 (задание 1)'!$B$3:$E$16200,4,0)</f>
        <v>18107</v>
      </c>
    </row>
    <row r="5877" spans="1:5">
      <c r="A5877" s="20" t="s">
        <v>6321</v>
      </c>
      <c r="B5877" s="12">
        <v>1</v>
      </c>
      <c r="C5877" s="13">
        <v>17400.5</v>
      </c>
      <c r="D5877" s="13">
        <f t="shared" si="91"/>
        <v>17400.5</v>
      </c>
      <c r="E5877" s="13">
        <f>VLOOKUP(A5877,'сентябрь 2020 (задание 1)'!$B$3:$E$16200,4,0)</f>
        <v>17008.75</v>
      </c>
    </row>
    <row r="5878" spans="1:5">
      <c r="A5878" s="20" t="s">
        <v>6322</v>
      </c>
      <c r="B5878" s="12">
        <v>78</v>
      </c>
      <c r="C5878" s="13">
        <v>6808.5</v>
      </c>
      <c r="D5878" s="13">
        <f t="shared" si="91"/>
        <v>87.288461538461533</v>
      </c>
      <c r="E5878" s="13">
        <f>VLOOKUP(A5878,'сентябрь 2020 (задание 1)'!$B$3:$E$16200,4,0)</f>
        <v>117.08620689655173</v>
      </c>
    </row>
    <row r="5879" spans="1:5">
      <c r="A5879" s="20" t="s">
        <v>6323</v>
      </c>
      <c r="B5879" s="12">
        <v>12</v>
      </c>
      <c r="C5879" s="13">
        <v>1822</v>
      </c>
      <c r="D5879" s="13">
        <f t="shared" si="91"/>
        <v>151.83333333333334</v>
      </c>
      <c r="E5879" s="13">
        <f>VLOOKUP(A5879,'сентябрь 2020 (задание 1)'!$B$3:$E$16200,4,0)</f>
        <v>128.375</v>
      </c>
    </row>
    <row r="5880" spans="1:5">
      <c r="A5880" s="20" t="s">
        <v>6324</v>
      </c>
      <c r="B5880" s="12">
        <v>12</v>
      </c>
      <c r="C5880" s="13">
        <v>1414</v>
      </c>
      <c r="D5880" s="13">
        <f t="shared" si="91"/>
        <v>117.83333333333333</v>
      </c>
      <c r="E5880" s="13">
        <f>VLOOKUP(A5880,'сентябрь 2020 (задание 1)'!$B$3:$E$16200,4,0)</f>
        <v>118.70731707317073</v>
      </c>
    </row>
    <row r="5881" spans="1:5">
      <c r="A5881" s="20" t="s">
        <v>6325</v>
      </c>
      <c r="B5881" s="12">
        <v>32</v>
      </c>
      <c r="C5881" s="13">
        <v>4235</v>
      </c>
      <c r="D5881" s="13">
        <f t="shared" si="91"/>
        <v>132.34375</v>
      </c>
      <c r="E5881" s="13">
        <f>VLOOKUP(A5881,'сентябрь 2020 (задание 1)'!$B$3:$E$16200,4,0)</f>
        <v>162.40909090909091</v>
      </c>
    </row>
    <row r="5882" spans="1:5">
      <c r="A5882" s="20" t="s">
        <v>6326</v>
      </c>
      <c r="B5882" s="12">
        <v>30</v>
      </c>
      <c r="C5882" s="13">
        <v>5805</v>
      </c>
      <c r="D5882" s="13">
        <f t="shared" si="91"/>
        <v>193.5</v>
      </c>
      <c r="E5882" s="13">
        <f>VLOOKUP(A5882,'сентябрь 2020 (задание 1)'!$B$3:$E$16200,4,0)</f>
        <v>282.85000000000002</v>
      </c>
    </row>
    <row r="5883" spans="1:5">
      <c r="A5883" s="20" t="s">
        <v>6327</v>
      </c>
      <c r="B5883" s="12">
        <v>13</v>
      </c>
      <c r="C5883" s="13">
        <v>1910</v>
      </c>
      <c r="D5883" s="13">
        <f t="shared" si="91"/>
        <v>146.92307692307693</v>
      </c>
      <c r="E5883" s="13">
        <f>VLOOKUP(A5883,'сентябрь 2020 (задание 1)'!$B$3:$E$16200,4,0)</f>
        <v>149.625</v>
      </c>
    </row>
    <row r="5884" spans="1:5">
      <c r="A5884" s="55" t="s">
        <v>6328</v>
      </c>
      <c r="B5884" s="56">
        <v>5</v>
      </c>
      <c r="C5884" s="57">
        <v>5420</v>
      </c>
      <c r="D5884" s="57">
        <f t="shared" si="91"/>
        <v>1084</v>
      </c>
      <c r="E5884" s="57" t="e">
        <f>VLOOKUP(A5884,'сентябрь 2020 (задание 1)'!$B$3:$E$16200,4,0)</f>
        <v>#N/A</v>
      </c>
    </row>
    <row r="5885" spans="1:5">
      <c r="A5885" s="55" t="s">
        <v>6329</v>
      </c>
      <c r="B5885" s="56">
        <v>2</v>
      </c>
      <c r="C5885" s="57">
        <v>1463.5</v>
      </c>
      <c r="D5885" s="57">
        <f t="shared" si="91"/>
        <v>731.75</v>
      </c>
      <c r="E5885" s="57" t="e">
        <f>VLOOKUP(A5885,'сентябрь 2020 (задание 1)'!$B$3:$E$16200,4,0)</f>
        <v>#N/A</v>
      </c>
    </row>
    <row r="5886" spans="1:5">
      <c r="A5886" s="20" t="s">
        <v>6330</v>
      </c>
      <c r="B5886" s="12">
        <v>6</v>
      </c>
      <c r="C5886" s="14">
        <v>303</v>
      </c>
      <c r="D5886" s="13">
        <f t="shared" si="91"/>
        <v>50.5</v>
      </c>
      <c r="E5886" s="13">
        <f>VLOOKUP(A5886,'сентябрь 2020 (задание 1)'!$B$3:$E$16200,4,0)</f>
        <v>56.993827160493829</v>
      </c>
    </row>
    <row r="5887" spans="1:5">
      <c r="A5887" s="55" t="s">
        <v>6331</v>
      </c>
      <c r="B5887" s="56">
        <v>4</v>
      </c>
      <c r="C5887" s="58">
        <v>740</v>
      </c>
      <c r="D5887" s="57">
        <f t="shared" si="91"/>
        <v>185</v>
      </c>
      <c r="E5887" s="57" t="e">
        <f>VLOOKUP(A5887,'сентябрь 2020 (задание 1)'!$B$3:$E$16200,4,0)</f>
        <v>#N/A</v>
      </c>
    </row>
    <row r="5888" spans="1:5">
      <c r="A5888" s="20" t="s">
        <v>6332</v>
      </c>
      <c r="B5888" s="12">
        <v>392</v>
      </c>
      <c r="C5888" s="13">
        <v>50206</v>
      </c>
      <c r="D5888" s="13">
        <f t="shared" si="91"/>
        <v>128.07653061224491</v>
      </c>
      <c r="E5888" s="13">
        <f>VLOOKUP(A5888,'сентябрь 2020 (задание 1)'!$B$3:$E$16200,4,0)</f>
        <v>151.6938202247191</v>
      </c>
    </row>
    <row r="5889" spans="1:5">
      <c r="A5889" s="20" t="s">
        <v>6333</v>
      </c>
      <c r="B5889" s="12">
        <v>290</v>
      </c>
      <c r="C5889" s="13">
        <v>46673</v>
      </c>
      <c r="D5889" s="13">
        <f t="shared" si="91"/>
        <v>160.94137931034481</v>
      </c>
      <c r="E5889" s="13">
        <f>VLOOKUP(A5889,'сентябрь 2020 (задание 1)'!$B$3:$E$16200,4,0)</f>
        <v>188.76898734177215</v>
      </c>
    </row>
    <row r="5890" spans="1:5">
      <c r="A5890" s="20" t="s">
        <v>6334</v>
      </c>
      <c r="B5890" s="12">
        <v>222</v>
      </c>
      <c r="C5890" s="13">
        <v>48274</v>
      </c>
      <c r="D5890" s="13">
        <f t="shared" ref="D5890:D5953" si="92">IF(B5890&lt;0,-C5890/-B5890,C5890/B5890)</f>
        <v>217.45045045045046</v>
      </c>
      <c r="E5890" s="13">
        <f>VLOOKUP(A5890,'сентябрь 2020 (задание 1)'!$B$3:$E$16200,4,0)</f>
        <v>243.70170454545453</v>
      </c>
    </row>
    <row r="5891" spans="1:5">
      <c r="A5891" s="20" t="s">
        <v>6335</v>
      </c>
      <c r="B5891" s="12">
        <v>48</v>
      </c>
      <c r="C5891" s="13">
        <v>17404</v>
      </c>
      <c r="D5891" s="13">
        <f t="shared" si="92"/>
        <v>362.58333333333331</v>
      </c>
      <c r="E5891" s="13">
        <f>VLOOKUP(A5891,'сентябрь 2020 (задание 1)'!$B$3:$E$16200,4,0)</f>
        <v>431.73291925465838</v>
      </c>
    </row>
    <row r="5892" spans="1:5">
      <c r="A5892" s="20" t="s">
        <v>6336</v>
      </c>
      <c r="B5892" s="12">
        <v>5</v>
      </c>
      <c r="C5892" s="13">
        <v>6250</v>
      </c>
      <c r="D5892" s="13">
        <f t="shared" si="92"/>
        <v>1250</v>
      </c>
      <c r="E5892" s="13">
        <f>VLOOKUP(A5892,'сентябрь 2020 (задание 1)'!$B$3:$E$16200,4,0)</f>
        <v>1669.5</v>
      </c>
    </row>
    <row r="5893" spans="1:5">
      <c r="A5893" s="20" t="s">
        <v>6337</v>
      </c>
      <c r="B5893" s="12">
        <v>17</v>
      </c>
      <c r="C5893" s="13">
        <v>11387.5</v>
      </c>
      <c r="D5893" s="13">
        <f t="shared" si="92"/>
        <v>669.85294117647061</v>
      </c>
      <c r="E5893" s="13">
        <f>VLOOKUP(A5893,'сентябрь 2020 (задание 1)'!$B$3:$E$16200,4,0)</f>
        <v>727.86842105263156</v>
      </c>
    </row>
    <row r="5894" spans="1:5">
      <c r="A5894" s="20" t="s">
        <v>6338</v>
      </c>
      <c r="B5894" s="12">
        <v>49</v>
      </c>
      <c r="C5894" s="13">
        <v>4017</v>
      </c>
      <c r="D5894" s="13">
        <f t="shared" si="92"/>
        <v>81.979591836734699</v>
      </c>
      <c r="E5894" s="13">
        <f>VLOOKUP(A5894,'сентябрь 2020 (задание 1)'!$B$3:$E$16200,4,0)</f>
        <v>104.11382113821138</v>
      </c>
    </row>
    <row r="5895" spans="1:5">
      <c r="A5895" s="20" t="s">
        <v>6339</v>
      </c>
      <c r="B5895" s="12">
        <v>79</v>
      </c>
      <c r="C5895" s="13">
        <v>9547</v>
      </c>
      <c r="D5895" s="13">
        <f t="shared" si="92"/>
        <v>120.84810126582279</v>
      </c>
      <c r="E5895" s="13">
        <f>VLOOKUP(A5895,'сентябрь 2020 (задание 1)'!$B$3:$E$16200,4,0)</f>
        <v>128.3578947368421</v>
      </c>
    </row>
    <row r="5896" spans="1:5">
      <c r="A5896" s="55" t="s">
        <v>6340</v>
      </c>
      <c r="B5896" s="56">
        <v>10</v>
      </c>
      <c r="C5896" s="57">
        <v>9424</v>
      </c>
      <c r="D5896" s="57">
        <f t="shared" si="92"/>
        <v>942.4</v>
      </c>
      <c r="E5896" s="57" t="e">
        <f>VLOOKUP(A5896,'сентябрь 2020 (задание 1)'!$B$3:$E$16200,4,0)</f>
        <v>#N/A</v>
      </c>
    </row>
    <row r="5897" spans="1:5">
      <c r="A5897" s="55" t="s">
        <v>6341</v>
      </c>
      <c r="B5897" s="56">
        <v>1</v>
      </c>
      <c r="C5897" s="57">
        <v>16934.5</v>
      </c>
      <c r="D5897" s="57">
        <f t="shared" si="92"/>
        <v>16934.5</v>
      </c>
      <c r="E5897" s="57" t="e">
        <f>VLOOKUP(A5897,'сентябрь 2020 (задание 1)'!$B$3:$E$16200,4,0)</f>
        <v>#N/A</v>
      </c>
    </row>
    <row r="5898" spans="1:5">
      <c r="A5898" s="20" t="s">
        <v>6342</v>
      </c>
      <c r="B5898" s="12">
        <v>1</v>
      </c>
      <c r="C5898" s="13">
        <v>2363</v>
      </c>
      <c r="D5898" s="13">
        <f t="shared" si="92"/>
        <v>2363</v>
      </c>
      <c r="E5898" s="13">
        <f>VLOOKUP(A5898,'сентябрь 2020 (задание 1)'!$B$3:$E$16200,4,0)</f>
        <v>2634</v>
      </c>
    </row>
    <row r="5899" spans="1:5">
      <c r="A5899" s="55" t="s">
        <v>6343</v>
      </c>
      <c r="B5899" s="56">
        <v>1</v>
      </c>
      <c r="C5899" s="57">
        <v>3040.5</v>
      </c>
      <c r="D5899" s="57">
        <f t="shared" si="92"/>
        <v>3040.5</v>
      </c>
      <c r="E5899" s="57" t="e">
        <f>VLOOKUP(A5899,'сентябрь 2020 (задание 1)'!$B$3:$E$16200,4,0)</f>
        <v>#N/A</v>
      </c>
    </row>
    <row r="5900" spans="1:5">
      <c r="A5900" s="20" t="s">
        <v>6344</v>
      </c>
      <c r="B5900" s="12">
        <v>3</v>
      </c>
      <c r="C5900" s="13">
        <v>9304</v>
      </c>
      <c r="D5900" s="13">
        <f t="shared" si="92"/>
        <v>3101.3333333333335</v>
      </c>
      <c r="E5900" s="13">
        <f>VLOOKUP(A5900,'сентябрь 2020 (задание 1)'!$B$3:$E$16200,4,0)</f>
        <v>3694.1666666666665</v>
      </c>
    </row>
    <row r="5901" spans="1:5">
      <c r="A5901" s="20" t="s">
        <v>6345</v>
      </c>
      <c r="B5901" s="12">
        <v>10</v>
      </c>
      <c r="C5901" s="13">
        <v>37857</v>
      </c>
      <c r="D5901" s="13">
        <f t="shared" si="92"/>
        <v>3785.7</v>
      </c>
      <c r="E5901" s="13">
        <f>VLOOKUP(A5901,'сентябрь 2020 (задание 1)'!$B$3:$E$16200,4,0)</f>
        <v>4312.583333333333</v>
      </c>
    </row>
    <row r="5902" spans="1:5">
      <c r="A5902" s="20" t="s">
        <v>6346</v>
      </c>
      <c r="B5902" s="12">
        <v>158</v>
      </c>
      <c r="C5902" s="13">
        <v>58189</v>
      </c>
      <c r="D5902" s="13">
        <f t="shared" si="92"/>
        <v>368.28481012658227</v>
      </c>
      <c r="E5902" s="13">
        <f>VLOOKUP(A5902,'сентябрь 2020 (задание 1)'!$B$3:$E$16200,4,0)</f>
        <v>449.11688311688312</v>
      </c>
    </row>
    <row r="5903" spans="1:5">
      <c r="A5903" s="20" t="s">
        <v>6347</v>
      </c>
      <c r="B5903" s="12">
        <v>76</v>
      </c>
      <c r="C5903" s="13">
        <v>39681</v>
      </c>
      <c r="D5903" s="13">
        <f t="shared" si="92"/>
        <v>522.11842105263156</v>
      </c>
      <c r="E5903" s="13">
        <f>VLOOKUP(A5903,'сентябрь 2020 (задание 1)'!$B$3:$E$16200,4,0)</f>
        <v>603.28787878787875</v>
      </c>
    </row>
    <row r="5904" spans="1:5">
      <c r="A5904" s="20" t="s">
        <v>6348</v>
      </c>
      <c r="B5904" s="12">
        <v>10</v>
      </c>
      <c r="C5904" s="13">
        <v>5774</v>
      </c>
      <c r="D5904" s="13">
        <f t="shared" si="92"/>
        <v>577.4</v>
      </c>
      <c r="E5904" s="13">
        <f>VLOOKUP(A5904,'сентябрь 2020 (задание 1)'!$B$3:$E$16200,4,0)</f>
        <v>760.2</v>
      </c>
    </row>
    <row r="5905" spans="1:5">
      <c r="A5905" s="20" t="s">
        <v>6349</v>
      </c>
      <c r="B5905" s="12">
        <v>51</v>
      </c>
      <c r="C5905" s="13">
        <v>22659</v>
      </c>
      <c r="D5905" s="13">
        <f t="shared" si="92"/>
        <v>444.29411764705884</v>
      </c>
      <c r="E5905" s="13">
        <f>VLOOKUP(A5905,'сентябрь 2020 (задание 1)'!$B$3:$E$16200,4,0)</f>
        <v>514.54054054054052</v>
      </c>
    </row>
    <row r="5906" spans="1:5">
      <c r="A5906" s="20" t="s">
        <v>6350</v>
      </c>
      <c r="B5906" s="12">
        <v>95</v>
      </c>
      <c r="C5906" s="13">
        <v>11112.5</v>
      </c>
      <c r="D5906" s="13">
        <f t="shared" si="92"/>
        <v>116.97368421052632</v>
      </c>
      <c r="E5906" s="13">
        <f>VLOOKUP(A5906,'сентябрь 2020 (задание 1)'!$B$3:$E$16200,4,0)</f>
        <v>160.45801526717557</v>
      </c>
    </row>
    <row r="5907" spans="1:5">
      <c r="A5907" s="20" t="s">
        <v>6351</v>
      </c>
      <c r="B5907" s="12">
        <v>58</v>
      </c>
      <c r="C5907" s="13">
        <v>2561</v>
      </c>
      <c r="D5907" s="13">
        <f t="shared" si="92"/>
        <v>44.155172413793103</v>
      </c>
      <c r="E5907" s="13">
        <f>VLOOKUP(A5907,'сентябрь 2020 (задание 1)'!$B$3:$E$16200,4,0)</f>
        <v>31.076923076923077</v>
      </c>
    </row>
    <row r="5908" spans="1:5">
      <c r="A5908" s="20" t="s">
        <v>6352</v>
      </c>
      <c r="B5908" s="12">
        <v>377</v>
      </c>
      <c r="C5908" s="13">
        <v>237864</v>
      </c>
      <c r="D5908" s="13">
        <f t="shared" si="92"/>
        <v>630.9389920424403</v>
      </c>
      <c r="E5908" s="13">
        <f>VLOOKUP(A5908,'сентябрь 2020 (задание 1)'!$B$3:$E$16200,4,0)</f>
        <v>706.46341463414637</v>
      </c>
    </row>
    <row r="5909" spans="1:5">
      <c r="A5909" s="20" t="s">
        <v>6353</v>
      </c>
      <c r="B5909" s="12">
        <v>22</v>
      </c>
      <c r="C5909" s="13">
        <v>1342</v>
      </c>
      <c r="D5909" s="13">
        <f t="shared" si="92"/>
        <v>61</v>
      </c>
      <c r="E5909" s="13">
        <f>VLOOKUP(A5909,'сентябрь 2020 (задание 1)'!$B$3:$E$16200,4,0)</f>
        <v>77</v>
      </c>
    </row>
    <row r="5910" spans="1:5">
      <c r="A5910" s="20" t="s">
        <v>6354</v>
      </c>
      <c r="B5910" s="12">
        <v>2</v>
      </c>
      <c r="C5910" s="13">
        <v>4730</v>
      </c>
      <c r="D5910" s="13">
        <f t="shared" si="92"/>
        <v>2365</v>
      </c>
      <c r="E5910" s="13">
        <f>VLOOKUP(A5910,'сентябрь 2020 (задание 1)'!$B$3:$E$16200,4,0)</f>
        <v>1856.1428571428571</v>
      </c>
    </row>
    <row r="5911" spans="1:5">
      <c r="A5911" s="20" t="s">
        <v>6355</v>
      </c>
      <c r="B5911" s="12">
        <v>30</v>
      </c>
      <c r="C5911" s="13">
        <v>5723</v>
      </c>
      <c r="D5911" s="13">
        <f t="shared" si="92"/>
        <v>190.76666666666668</v>
      </c>
      <c r="E5911" s="13">
        <f>VLOOKUP(A5911,'сентябрь 2020 (задание 1)'!$B$3:$E$16200,4,0)</f>
        <v>329</v>
      </c>
    </row>
    <row r="5912" spans="1:5">
      <c r="A5912" s="20" t="s">
        <v>6356</v>
      </c>
      <c r="B5912" s="12">
        <v>6</v>
      </c>
      <c r="C5912" s="13">
        <v>2049.5</v>
      </c>
      <c r="D5912" s="13">
        <f t="shared" si="92"/>
        <v>341.58333333333331</v>
      </c>
      <c r="E5912" s="13">
        <f>VLOOKUP(A5912,'сентябрь 2020 (задание 1)'!$B$3:$E$16200,4,0)</f>
        <v>362.18421052631578</v>
      </c>
    </row>
    <row r="5913" spans="1:5">
      <c r="A5913" s="20" t="s">
        <v>6357</v>
      </c>
      <c r="B5913" s="12">
        <v>10</v>
      </c>
      <c r="C5913" s="13">
        <v>4640</v>
      </c>
      <c r="D5913" s="13">
        <f t="shared" si="92"/>
        <v>464</v>
      </c>
      <c r="E5913" s="13">
        <f>VLOOKUP(A5913,'сентябрь 2020 (задание 1)'!$B$3:$E$16200,4,0)</f>
        <v>527.1</v>
      </c>
    </row>
    <row r="5914" spans="1:5">
      <c r="A5914" s="20" t="s">
        <v>6358</v>
      </c>
      <c r="B5914" s="12">
        <v>75</v>
      </c>
      <c r="C5914" s="13">
        <v>49389.5</v>
      </c>
      <c r="D5914" s="13">
        <f t="shared" si="92"/>
        <v>658.52666666666664</v>
      </c>
      <c r="E5914" s="13">
        <f>VLOOKUP(A5914,'сентябрь 2020 (задание 1)'!$B$3:$E$16200,4,0)</f>
        <v>933.78947368421052</v>
      </c>
    </row>
    <row r="5915" spans="1:5">
      <c r="A5915" s="20" t="s">
        <v>6359</v>
      </c>
      <c r="B5915" s="12">
        <v>827</v>
      </c>
      <c r="C5915" s="13">
        <v>479550</v>
      </c>
      <c r="D5915" s="13">
        <f t="shared" si="92"/>
        <v>579.86698911729138</v>
      </c>
      <c r="E5915" s="13">
        <f>VLOOKUP(A5915,'сентябрь 2020 (задание 1)'!$B$3:$E$16200,4,0)</f>
        <v>752.01097178683381</v>
      </c>
    </row>
    <row r="5916" spans="1:5">
      <c r="A5916" s="20" t="s">
        <v>6360</v>
      </c>
      <c r="B5916" s="12">
        <v>139</v>
      </c>
      <c r="C5916" s="13">
        <v>162500.5</v>
      </c>
      <c r="D5916" s="13">
        <f t="shared" si="92"/>
        <v>1169.0683453237409</v>
      </c>
      <c r="E5916" s="13">
        <f>VLOOKUP(A5916,'сентябрь 2020 (задание 1)'!$B$3:$E$16200,4,0)</f>
        <v>1574.4533333333334</v>
      </c>
    </row>
    <row r="5917" spans="1:5">
      <c r="A5917" s="20" t="s">
        <v>6361</v>
      </c>
      <c r="B5917" s="12">
        <v>49</v>
      </c>
      <c r="C5917" s="13">
        <v>57681.5</v>
      </c>
      <c r="D5917" s="13">
        <f t="shared" si="92"/>
        <v>1177.1734693877552</v>
      </c>
      <c r="E5917" s="13">
        <f>VLOOKUP(A5917,'сентябрь 2020 (задание 1)'!$B$3:$E$16200,4,0)</f>
        <v>961.58504504504504</v>
      </c>
    </row>
    <row r="5918" spans="1:5">
      <c r="A5918" s="20" t="s">
        <v>6362</v>
      </c>
      <c r="B5918" s="15">
        <v>6415</v>
      </c>
      <c r="C5918" s="13">
        <v>785538.5</v>
      </c>
      <c r="D5918" s="13">
        <f t="shared" si="92"/>
        <v>122.45339049103663</v>
      </c>
      <c r="E5918" s="13">
        <f>VLOOKUP(A5918,'сентябрь 2020 (задание 1)'!$B$3:$E$16200,4,0)</f>
        <v>138.14363933355114</v>
      </c>
    </row>
    <row r="5919" spans="1:5">
      <c r="A5919" s="20" t="s">
        <v>6363</v>
      </c>
      <c r="B5919" s="15">
        <v>1728</v>
      </c>
      <c r="C5919" s="13">
        <v>292646.5</v>
      </c>
      <c r="D5919" s="13">
        <f t="shared" si="92"/>
        <v>169.35561342592592</v>
      </c>
      <c r="E5919" s="13">
        <f>VLOOKUP(A5919,'сентябрь 2020 (задание 1)'!$B$3:$E$16200,4,0)</f>
        <v>181.07344300822561</v>
      </c>
    </row>
    <row r="5920" spans="1:5">
      <c r="A5920" s="20" t="s">
        <v>6364</v>
      </c>
      <c r="B5920" s="15">
        <v>1051</v>
      </c>
      <c r="C5920" s="13">
        <v>269958</v>
      </c>
      <c r="D5920" s="13">
        <f t="shared" si="92"/>
        <v>256.8582302568982</v>
      </c>
      <c r="E5920" s="13">
        <f>VLOOKUP(A5920,'сентябрь 2020 (задание 1)'!$B$3:$E$16200,4,0)</f>
        <v>274.65555555555557</v>
      </c>
    </row>
    <row r="5921" spans="1:5">
      <c r="A5921" s="20" t="s">
        <v>6365</v>
      </c>
      <c r="B5921" s="12">
        <v>8</v>
      </c>
      <c r="C5921" s="13">
        <v>3996</v>
      </c>
      <c r="D5921" s="13">
        <f t="shared" si="92"/>
        <v>499.5</v>
      </c>
      <c r="E5921" s="13">
        <f>VLOOKUP(A5921,'сентябрь 2020 (задание 1)'!$B$3:$E$16200,4,0)</f>
        <v>461.8359375</v>
      </c>
    </row>
    <row r="5922" spans="1:5">
      <c r="A5922" s="20" t="s">
        <v>6366</v>
      </c>
      <c r="B5922" s="12">
        <v>149</v>
      </c>
      <c r="C5922" s="13">
        <v>72428</v>
      </c>
      <c r="D5922" s="13">
        <f t="shared" si="92"/>
        <v>486.09395973154363</v>
      </c>
      <c r="E5922" s="13">
        <f>VLOOKUP(A5922,'сентябрь 2020 (задание 1)'!$B$3:$E$16200,4,0)</f>
        <v>478.94664031620556</v>
      </c>
    </row>
    <row r="5923" spans="1:5">
      <c r="A5923" s="20" t="s">
        <v>6367</v>
      </c>
      <c r="B5923" s="12">
        <v>104</v>
      </c>
      <c r="C5923" s="13">
        <v>108521.85</v>
      </c>
      <c r="D5923" s="13">
        <f t="shared" si="92"/>
        <v>1043.479326923077</v>
      </c>
      <c r="E5923" s="13">
        <f>VLOOKUP(A5923,'сентябрь 2020 (задание 1)'!$B$3:$E$16200,4,0)</f>
        <v>1205.2978723404256</v>
      </c>
    </row>
    <row r="5924" spans="1:5">
      <c r="A5924" s="20" t="s">
        <v>6368</v>
      </c>
      <c r="B5924" s="12">
        <v>19</v>
      </c>
      <c r="C5924" s="13">
        <v>23874</v>
      </c>
      <c r="D5924" s="13">
        <f t="shared" si="92"/>
        <v>1256.5263157894738</v>
      </c>
      <c r="E5924" s="13">
        <f>VLOOKUP(A5924,'сентябрь 2020 (задание 1)'!$B$3:$E$16200,4,0)</f>
        <v>2057.0833333333335</v>
      </c>
    </row>
    <row r="5925" spans="1:5">
      <c r="A5925" s="20" t="s">
        <v>6369</v>
      </c>
      <c r="B5925" s="12">
        <v>12</v>
      </c>
      <c r="C5925" s="13">
        <v>28130</v>
      </c>
      <c r="D5925" s="13">
        <f t="shared" si="92"/>
        <v>2344.1666666666665</v>
      </c>
      <c r="E5925" s="13">
        <f>VLOOKUP(A5925,'сентябрь 2020 (задание 1)'!$B$3:$E$16200,4,0)</f>
        <v>3052</v>
      </c>
    </row>
    <row r="5926" spans="1:5">
      <c r="A5926" s="20" t="s">
        <v>6370</v>
      </c>
      <c r="B5926" s="12">
        <v>95</v>
      </c>
      <c r="C5926" s="13">
        <v>32745</v>
      </c>
      <c r="D5926" s="13">
        <f t="shared" si="92"/>
        <v>344.68421052631578</v>
      </c>
      <c r="E5926" s="13">
        <f>VLOOKUP(A5926,'сентябрь 2020 (задание 1)'!$B$3:$E$16200,4,0)</f>
        <v>344.5</v>
      </c>
    </row>
    <row r="5927" spans="1:5">
      <c r="A5927" s="20" t="s">
        <v>6371</v>
      </c>
      <c r="B5927" s="12">
        <v>10</v>
      </c>
      <c r="C5927" s="13">
        <v>22292</v>
      </c>
      <c r="D5927" s="13">
        <f t="shared" si="92"/>
        <v>2229.1999999999998</v>
      </c>
      <c r="E5927" s="13">
        <f>VLOOKUP(A5927,'сентябрь 2020 (задание 1)'!$B$3:$E$16200,4,0)</f>
        <v>1795.625</v>
      </c>
    </row>
    <row r="5928" spans="1:5">
      <c r="A5928" s="55" t="s">
        <v>6372</v>
      </c>
      <c r="B5928" s="56">
        <v>6</v>
      </c>
      <c r="C5928" s="58">
        <v>399</v>
      </c>
      <c r="D5928" s="57">
        <f t="shared" si="92"/>
        <v>66.5</v>
      </c>
      <c r="E5928" s="57" t="e">
        <f>VLOOKUP(A5928,'сентябрь 2020 (задание 1)'!$B$3:$E$16200,4,0)</f>
        <v>#N/A</v>
      </c>
    </row>
    <row r="5929" spans="1:5">
      <c r="A5929" s="20" t="s">
        <v>6373</v>
      </c>
      <c r="B5929" s="12">
        <v>6</v>
      </c>
      <c r="C5929" s="14">
        <v>87</v>
      </c>
      <c r="D5929" s="13">
        <f t="shared" si="92"/>
        <v>14.5</v>
      </c>
      <c r="E5929" s="13">
        <f>VLOOKUP(A5929,'сентябрь 2020 (задание 1)'!$B$3:$E$16200,4,0)</f>
        <v>16.5</v>
      </c>
    </row>
    <row r="5930" spans="1:5">
      <c r="A5930" s="20" t="s">
        <v>6374</v>
      </c>
      <c r="B5930" s="15">
        <v>1371</v>
      </c>
      <c r="C5930" s="13">
        <v>107300</v>
      </c>
      <c r="D5930" s="13">
        <f t="shared" si="92"/>
        <v>78.264040846097743</v>
      </c>
      <c r="E5930" s="13">
        <f>VLOOKUP(A5930,'сентябрь 2020 (задание 1)'!$B$3:$E$16200,4,0)</f>
        <v>95.378199909543198</v>
      </c>
    </row>
    <row r="5931" spans="1:5">
      <c r="A5931" s="20" t="s">
        <v>6375</v>
      </c>
      <c r="B5931" s="12">
        <v>74</v>
      </c>
      <c r="C5931" s="13">
        <v>22833</v>
      </c>
      <c r="D5931" s="13">
        <f t="shared" si="92"/>
        <v>308.55405405405406</v>
      </c>
      <c r="E5931" s="13">
        <f>VLOOKUP(A5931,'сентябрь 2020 (задание 1)'!$B$3:$E$16200,4,0)</f>
        <v>340.5</v>
      </c>
    </row>
    <row r="5932" spans="1:5">
      <c r="A5932" s="20" t="s">
        <v>6376</v>
      </c>
      <c r="B5932" s="12">
        <v>229</v>
      </c>
      <c r="C5932" s="13">
        <v>54102.5</v>
      </c>
      <c r="D5932" s="13">
        <f t="shared" si="92"/>
        <v>236.25545851528383</v>
      </c>
      <c r="E5932" s="13">
        <f>VLOOKUP(A5932,'сентябрь 2020 (задание 1)'!$B$3:$E$16200,4,0)</f>
        <v>271.21111111111111</v>
      </c>
    </row>
    <row r="5933" spans="1:5">
      <c r="A5933" s="20" t="s">
        <v>6377</v>
      </c>
      <c r="B5933" s="12">
        <v>468</v>
      </c>
      <c r="C5933" s="13">
        <v>62630</v>
      </c>
      <c r="D5933" s="13">
        <f t="shared" si="92"/>
        <v>133.82478632478632</v>
      </c>
      <c r="E5933" s="13">
        <f>VLOOKUP(A5933,'сентябрь 2020 (задание 1)'!$B$3:$E$16200,4,0)</f>
        <v>165.55510204081634</v>
      </c>
    </row>
    <row r="5934" spans="1:5">
      <c r="A5934" s="20" t="s">
        <v>6378</v>
      </c>
      <c r="B5934" s="12">
        <v>1</v>
      </c>
      <c r="C5934" s="13">
        <v>18403.5</v>
      </c>
      <c r="D5934" s="13">
        <f t="shared" si="92"/>
        <v>18403.5</v>
      </c>
      <c r="E5934" s="13">
        <f>VLOOKUP(A5934,'сентябрь 2020 (задание 1)'!$B$3:$E$16200,4,0)</f>
        <v>16562</v>
      </c>
    </row>
    <row r="5935" spans="1:5">
      <c r="A5935" s="20" t="s">
        <v>6379</v>
      </c>
      <c r="B5935" s="15">
        <v>1603</v>
      </c>
      <c r="C5935" s="13">
        <v>19820.900000000001</v>
      </c>
      <c r="D5935" s="13">
        <f t="shared" si="92"/>
        <v>12.364878353087962</v>
      </c>
      <c r="E5935" s="13">
        <f>VLOOKUP(A5935,'сентябрь 2020 (задание 1)'!$B$3:$E$16200,4,0)</f>
        <v>13.844356578001438</v>
      </c>
    </row>
    <row r="5936" spans="1:5">
      <c r="A5936" s="20" t="s">
        <v>6380</v>
      </c>
      <c r="B5936" s="12">
        <v>999</v>
      </c>
      <c r="C5936" s="13">
        <v>17989.7</v>
      </c>
      <c r="D5936" s="13">
        <f t="shared" si="92"/>
        <v>18.007707707707709</v>
      </c>
      <c r="E5936" s="13">
        <f>VLOOKUP(A5936,'сентябрь 2020 (задание 1)'!$B$3:$E$16200,4,0)</f>
        <v>22.867716535433072</v>
      </c>
    </row>
    <row r="5937" spans="1:5">
      <c r="A5937" s="20" t="s">
        <v>6381</v>
      </c>
      <c r="B5937" s="12">
        <v>564</v>
      </c>
      <c r="C5937" s="13">
        <v>16534.5</v>
      </c>
      <c r="D5937" s="13">
        <f t="shared" si="92"/>
        <v>29.316489361702128</v>
      </c>
      <c r="E5937" s="13">
        <f>VLOOKUP(A5937,'сентябрь 2020 (задание 1)'!$B$3:$E$16200,4,0)</f>
        <v>35.535575679172055</v>
      </c>
    </row>
    <row r="5938" spans="1:5">
      <c r="A5938" s="20" t="s">
        <v>6382</v>
      </c>
      <c r="B5938" s="12">
        <v>938</v>
      </c>
      <c r="C5938" s="13">
        <v>132910.5</v>
      </c>
      <c r="D5938" s="13">
        <f t="shared" si="92"/>
        <v>141.6956289978678</v>
      </c>
      <c r="E5938" s="13">
        <f>VLOOKUP(A5938,'сентябрь 2020 (задание 1)'!$B$3:$E$16200,4,0)</f>
        <v>147.04072018004501</v>
      </c>
    </row>
    <row r="5939" spans="1:5">
      <c r="A5939" s="20" t="s">
        <v>6383</v>
      </c>
      <c r="B5939" s="12">
        <v>296</v>
      </c>
      <c r="C5939" s="13">
        <v>61819</v>
      </c>
      <c r="D5939" s="13">
        <f t="shared" si="92"/>
        <v>208.84797297297297</v>
      </c>
      <c r="E5939" s="13">
        <f>VLOOKUP(A5939,'сентябрь 2020 (задание 1)'!$B$3:$E$16200,4,0)</f>
        <v>245.95408163265307</v>
      </c>
    </row>
    <row r="5940" spans="1:5">
      <c r="A5940" s="20" t="s">
        <v>6384</v>
      </c>
      <c r="B5940" s="12">
        <v>99</v>
      </c>
      <c r="C5940" s="13">
        <v>34347</v>
      </c>
      <c r="D5940" s="13">
        <f t="shared" si="92"/>
        <v>346.93939393939394</v>
      </c>
      <c r="E5940" s="13">
        <f>VLOOKUP(A5940,'сентябрь 2020 (задание 1)'!$B$3:$E$16200,4,0)</f>
        <v>395.53932584269666</v>
      </c>
    </row>
    <row r="5941" spans="1:5">
      <c r="A5941" s="20" t="s">
        <v>6385</v>
      </c>
      <c r="B5941" s="12">
        <v>118</v>
      </c>
      <c r="C5941" s="13">
        <v>6196</v>
      </c>
      <c r="D5941" s="13">
        <f t="shared" si="92"/>
        <v>52.508474576271183</v>
      </c>
      <c r="E5941" s="13">
        <f>VLOOKUP(A5941,'сентябрь 2020 (задание 1)'!$B$3:$E$16200,4,0)</f>
        <v>56.5</v>
      </c>
    </row>
    <row r="5942" spans="1:5">
      <c r="A5942" s="20" t="s">
        <v>6386</v>
      </c>
      <c r="B5942" s="12">
        <v>10</v>
      </c>
      <c r="C5942" s="13">
        <v>7535</v>
      </c>
      <c r="D5942" s="13">
        <f t="shared" si="92"/>
        <v>753.5</v>
      </c>
      <c r="E5942" s="13">
        <f>VLOOKUP(A5942,'сентябрь 2020 (задание 1)'!$B$3:$E$16200,4,0)</f>
        <v>761.34375</v>
      </c>
    </row>
    <row r="5943" spans="1:5">
      <c r="A5943" s="20" t="s">
        <v>6387</v>
      </c>
      <c r="B5943" s="12">
        <v>3</v>
      </c>
      <c r="C5943" s="13">
        <v>4342.5</v>
      </c>
      <c r="D5943" s="13">
        <f t="shared" si="92"/>
        <v>1447.5</v>
      </c>
      <c r="E5943" s="13">
        <f>VLOOKUP(A5943,'сентябрь 2020 (задание 1)'!$B$3:$E$16200,4,0)</f>
        <v>1610.8333333333333</v>
      </c>
    </row>
    <row r="5944" spans="1:5">
      <c r="A5944" s="55" t="s">
        <v>6388</v>
      </c>
      <c r="B5944" s="56">
        <v>-2</v>
      </c>
      <c r="C5944" s="57">
        <v>-4768</v>
      </c>
      <c r="D5944" s="57">
        <f t="shared" si="92"/>
        <v>2384</v>
      </c>
      <c r="E5944" s="57" t="e">
        <f>VLOOKUP(A5944,'сентябрь 2020 (задание 1)'!$B$3:$E$16200,4,0)</f>
        <v>#N/A</v>
      </c>
    </row>
    <row r="5945" spans="1:5">
      <c r="A5945" s="55" t="s">
        <v>6389</v>
      </c>
      <c r="B5945" s="56">
        <v>2</v>
      </c>
      <c r="C5945" s="57">
        <v>8977</v>
      </c>
      <c r="D5945" s="57">
        <f t="shared" si="92"/>
        <v>4488.5</v>
      </c>
      <c r="E5945" s="57" t="e">
        <f>VLOOKUP(A5945,'сентябрь 2020 (задание 1)'!$B$3:$E$16200,4,0)</f>
        <v>#N/A</v>
      </c>
    </row>
    <row r="5946" spans="1:5">
      <c r="A5946" s="20" t="s">
        <v>6390</v>
      </c>
      <c r="B5946" s="12">
        <v>28</v>
      </c>
      <c r="C5946" s="13">
        <v>2970</v>
      </c>
      <c r="D5946" s="13">
        <f t="shared" si="92"/>
        <v>106.07142857142857</v>
      </c>
      <c r="E5946" s="13">
        <f>VLOOKUP(A5946,'сентябрь 2020 (задание 1)'!$B$3:$E$16200,4,0)</f>
        <v>120.5</v>
      </c>
    </row>
    <row r="5947" spans="1:5">
      <c r="A5947" s="55" t="s">
        <v>6391</v>
      </c>
      <c r="B5947" s="56">
        <v>12</v>
      </c>
      <c r="C5947" s="57">
        <v>2279</v>
      </c>
      <c r="D5947" s="57">
        <f t="shared" si="92"/>
        <v>189.91666666666666</v>
      </c>
      <c r="E5947" s="57" t="e">
        <f>VLOOKUP(A5947,'сентябрь 2020 (задание 1)'!$B$3:$E$16200,4,0)</f>
        <v>#N/A</v>
      </c>
    </row>
    <row r="5948" spans="1:5">
      <c r="A5948" s="20" t="s">
        <v>6392</v>
      </c>
      <c r="B5948" s="12">
        <v>2</v>
      </c>
      <c r="C5948" s="13">
        <v>1132</v>
      </c>
      <c r="D5948" s="13">
        <f t="shared" si="92"/>
        <v>566</v>
      </c>
      <c r="E5948" s="13">
        <f>VLOOKUP(A5948,'сентябрь 2020 (задание 1)'!$B$3:$E$16200,4,0)</f>
        <v>892.5</v>
      </c>
    </row>
    <row r="5949" spans="1:5">
      <c r="A5949" s="20" t="s">
        <v>6393</v>
      </c>
      <c r="B5949" s="12">
        <v>3</v>
      </c>
      <c r="C5949" s="13">
        <v>3515.84</v>
      </c>
      <c r="D5949" s="13">
        <f t="shared" si="92"/>
        <v>1171.9466666666667</v>
      </c>
      <c r="E5949" s="13">
        <f>VLOOKUP(A5949,'сентябрь 2020 (задание 1)'!$B$3:$E$16200,4,0)</f>
        <v>1724.5</v>
      </c>
    </row>
    <row r="5950" spans="1:5">
      <c r="A5950" s="20" t="s">
        <v>6394</v>
      </c>
      <c r="B5950" s="12">
        <v>2</v>
      </c>
      <c r="C5950" s="13">
        <v>3041</v>
      </c>
      <c r="D5950" s="13">
        <f t="shared" si="92"/>
        <v>1520.5</v>
      </c>
      <c r="E5950" s="13">
        <f>VLOOKUP(A5950,'сентябрь 2020 (задание 1)'!$B$3:$E$16200,4,0)</f>
        <v>1494.5</v>
      </c>
    </row>
    <row r="5951" spans="1:5">
      <c r="A5951" s="20" t="s">
        <v>6395</v>
      </c>
      <c r="B5951" s="12">
        <v>62</v>
      </c>
      <c r="C5951" s="13">
        <v>1197</v>
      </c>
      <c r="D5951" s="13">
        <f t="shared" si="92"/>
        <v>19.306451612903224</v>
      </c>
      <c r="E5951" s="13">
        <f>VLOOKUP(A5951,'сентябрь 2020 (задание 1)'!$B$3:$E$16200,4,0)</f>
        <v>14.883333333333333</v>
      </c>
    </row>
    <row r="5952" spans="1:5">
      <c r="A5952" s="20" t="s">
        <v>6396</v>
      </c>
      <c r="B5952" s="12">
        <v>2</v>
      </c>
      <c r="C5952" s="14">
        <v>270</v>
      </c>
      <c r="D5952" s="13">
        <f t="shared" si="92"/>
        <v>135</v>
      </c>
      <c r="E5952" s="13">
        <f>VLOOKUP(A5952,'сентябрь 2020 (задание 1)'!$B$3:$E$16200,4,0)</f>
        <v>133.5</v>
      </c>
    </row>
    <row r="5953" spans="1:5">
      <c r="A5953" s="20" t="s">
        <v>6397</v>
      </c>
      <c r="B5953" s="12">
        <v>5</v>
      </c>
      <c r="C5953" s="14">
        <v>652.5</v>
      </c>
      <c r="D5953" s="13">
        <f t="shared" si="92"/>
        <v>130.5</v>
      </c>
      <c r="E5953" s="13">
        <f>VLOOKUP(A5953,'сентябрь 2020 (задание 1)'!$B$3:$E$16200,4,0)</f>
        <v>115.96153846153847</v>
      </c>
    </row>
    <row r="5954" spans="1:5">
      <c r="A5954" s="20" t="s">
        <v>6398</v>
      </c>
      <c r="B5954" s="12">
        <v>3</v>
      </c>
      <c r="C5954" s="14">
        <v>489.5</v>
      </c>
      <c r="D5954" s="13">
        <f t="shared" ref="D5954:D6017" si="93">IF(B5954&lt;0,-C5954/-B5954,C5954/B5954)</f>
        <v>163.16666666666666</v>
      </c>
      <c r="E5954" s="13">
        <f>VLOOKUP(A5954,'сентябрь 2020 (задание 1)'!$B$3:$E$16200,4,0)</f>
        <v>128</v>
      </c>
    </row>
    <row r="5955" spans="1:5">
      <c r="A5955" s="55" t="s">
        <v>6399</v>
      </c>
      <c r="B5955" s="56">
        <v>42</v>
      </c>
      <c r="C5955" s="57">
        <v>42129</v>
      </c>
      <c r="D5955" s="57">
        <f t="shared" si="93"/>
        <v>1003.0714285714286</v>
      </c>
      <c r="E5955" s="57" t="e">
        <f>VLOOKUP(A5955,'сентябрь 2020 (задание 1)'!$B$3:$E$16200,4,0)</f>
        <v>#N/A</v>
      </c>
    </row>
    <row r="5956" spans="1:5">
      <c r="A5956" s="55" t="s">
        <v>6400</v>
      </c>
      <c r="B5956" s="56">
        <v>18</v>
      </c>
      <c r="C5956" s="57">
        <v>18823</v>
      </c>
      <c r="D5956" s="57">
        <f t="shared" si="93"/>
        <v>1045.7222222222222</v>
      </c>
      <c r="E5956" s="57" t="e">
        <f>VLOOKUP(A5956,'сентябрь 2020 (задание 1)'!$B$3:$E$16200,4,0)</f>
        <v>#N/A</v>
      </c>
    </row>
    <row r="5957" spans="1:5">
      <c r="A5957" s="20" t="s">
        <v>6401</v>
      </c>
      <c r="B5957" s="12">
        <v>8</v>
      </c>
      <c r="C5957" s="14">
        <v>334</v>
      </c>
      <c r="D5957" s="13">
        <f t="shared" si="93"/>
        <v>41.75</v>
      </c>
      <c r="E5957" s="13">
        <f>VLOOKUP(A5957,'сентябрь 2020 (задание 1)'!$B$3:$E$16200,4,0)</f>
        <v>40.636363636363633</v>
      </c>
    </row>
    <row r="5958" spans="1:5">
      <c r="A5958" s="55" t="s">
        <v>6402</v>
      </c>
      <c r="B5958" s="56">
        <v>4</v>
      </c>
      <c r="C5958" s="57">
        <v>1586</v>
      </c>
      <c r="D5958" s="57">
        <f t="shared" si="93"/>
        <v>396.5</v>
      </c>
      <c r="E5958" s="57" t="e">
        <f>VLOOKUP(A5958,'сентябрь 2020 (задание 1)'!$B$3:$E$16200,4,0)</f>
        <v>#N/A</v>
      </c>
    </row>
    <row r="5959" spans="1:5">
      <c r="A5959" s="55" t="s">
        <v>6403</v>
      </c>
      <c r="B5959" s="56">
        <v>2</v>
      </c>
      <c r="C5959" s="58">
        <v>855</v>
      </c>
      <c r="D5959" s="57">
        <f t="shared" si="93"/>
        <v>427.5</v>
      </c>
      <c r="E5959" s="57" t="e">
        <f>VLOOKUP(A5959,'сентябрь 2020 (задание 1)'!$B$3:$E$16200,4,0)</f>
        <v>#N/A</v>
      </c>
    </row>
    <row r="5960" spans="1:5">
      <c r="A5960" s="20" t="s">
        <v>6404</v>
      </c>
      <c r="B5960" s="12">
        <v>579</v>
      </c>
      <c r="C5960" s="13">
        <v>6385</v>
      </c>
      <c r="D5960" s="13">
        <f t="shared" si="93"/>
        <v>11.027633851468048</v>
      </c>
      <c r="E5960" s="13">
        <f>VLOOKUP(A5960,'сентябрь 2020 (задание 1)'!$B$3:$E$16200,4,0)</f>
        <v>12.76406035665295</v>
      </c>
    </row>
    <row r="5961" spans="1:5">
      <c r="A5961" s="20" t="s">
        <v>6405</v>
      </c>
      <c r="B5961" s="12">
        <v>390</v>
      </c>
      <c r="C5961" s="13">
        <v>5830</v>
      </c>
      <c r="D5961" s="13">
        <f t="shared" si="93"/>
        <v>14.948717948717949</v>
      </c>
      <c r="E5961" s="13">
        <f>VLOOKUP(A5961,'сентябрь 2020 (задание 1)'!$B$3:$E$16200,4,0)</f>
        <v>17.401192504258944</v>
      </c>
    </row>
    <row r="5962" spans="1:5">
      <c r="A5962" s="20" t="s">
        <v>6406</v>
      </c>
      <c r="B5962" s="12">
        <v>345</v>
      </c>
      <c r="C5962" s="13">
        <v>9756.64</v>
      </c>
      <c r="D5962" s="13">
        <f t="shared" si="93"/>
        <v>28.280115942028985</v>
      </c>
      <c r="E5962" s="13">
        <f>VLOOKUP(A5962,'сентябрь 2020 (задание 1)'!$B$3:$E$16200,4,0)</f>
        <v>34.136000000000003</v>
      </c>
    </row>
    <row r="5963" spans="1:5">
      <c r="A5963" s="20" t="s">
        <v>6407</v>
      </c>
      <c r="B5963" s="12">
        <v>39</v>
      </c>
      <c r="C5963" s="13">
        <v>2074</v>
      </c>
      <c r="D5963" s="13">
        <f t="shared" si="93"/>
        <v>53.179487179487182</v>
      </c>
      <c r="E5963" s="13">
        <f>VLOOKUP(A5963,'сентябрь 2020 (задание 1)'!$B$3:$E$16200,4,0)</f>
        <v>61.689189189189186</v>
      </c>
    </row>
    <row r="5964" spans="1:5">
      <c r="A5964" s="55" t="s">
        <v>6408</v>
      </c>
      <c r="B5964" s="56">
        <v>30</v>
      </c>
      <c r="C5964" s="57">
        <v>3471</v>
      </c>
      <c r="D5964" s="57">
        <f t="shared" si="93"/>
        <v>115.7</v>
      </c>
      <c r="E5964" s="57" t="e">
        <f>VLOOKUP(A5964,'сентябрь 2020 (задание 1)'!$B$3:$E$16200,4,0)</f>
        <v>#N/A</v>
      </c>
    </row>
    <row r="5965" spans="1:5">
      <c r="A5965" s="55" t="s">
        <v>6409</v>
      </c>
      <c r="B5965" s="56">
        <v>16</v>
      </c>
      <c r="C5965" s="57">
        <v>3551.5</v>
      </c>
      <c r="D5965" s="57">
        <f t="shared" si="93"/>
        <v>221.96875</v>
      </c>
      <c r="E5965" s="57" t="e">
        <f>VLOOKUP(A5965,'сентябрь 2020 (задание 1)'!$B$3:$E$16200,4,0)</f>
        <v>#N/A</v>
      </c>
    </row>
    <row r="5966" spans="1:5">
      <c r="A5966" s="20" t="s">
        <v>6410</v>
      </c>
      <c r="B5966" s="12">
        <v>449</v>
      </c>
      <c r="C5966" s="13">
        <v>7566</v>
      </c>
      <c r="D5966" s="13">
        <f t="shared" si="93"/>
        <v>16.850779510022271</v>
      </c>
      <c r="E5966" s="13">
        <f>VLOOKUP(A5966,'сентябрь 2020 (задание 1)'!$B$3:$E$16200,4,0)</f>
        <v>19.577922077922079</v>
      </c>
    </row>
    <row r="5967" spans="1:5">
      <c r="A5967" s="20" t="s">
        <v>6411</v>
      </c>
      <c r="B5967" s="12">
        <v>444</v>
      </c>
      <c r="C5967" s="13">
        <v>84750</v>
      </c>
      <c r="D5967" s="13">
        <f t="shared" si="93"/>
        <v>190.87837837837839</v>
      </c>
      <c r="E5967" s="13">
        <f>VLOOKUP(A5967,'сентябрь 2020 (задание 1)'!$B$3:$E$16200,4,0)</f>
        <v>216.91420118343194</v>
      </c>
    </row>
    <row r="5968" spans="1:5">
      <c r="A5968" s="20" t="s">
        <v>6412</v>
      </c>
      <c r="B5968" s="12">
        <v>93</v>
      </c>
      <c r="C5968" s="13">
        <v>18534</v>
      </c>
      <c r="D5968" s="13">
        <f t="shared" si="93"/>
        <v>199.29032258064515</v>
      </c>
      <c r="E5968" s="13">
        <f>VLOOKUP(A5968,'сентябрь 2020 (задание 1)'!$B$3:$E$16200,4,0)</f>
        <v>212.68979591836734</v>
      </c>
    </row>
    <row r="5969" spans="1:5">
      <c r="A5969" s="20" t="s">
        <v>6413</v>
      </c>
      <c r="B5969" s="12">
        <v>691</v>
      </c>
      <c r="C5969" s="13">
        <v>134300</v>
      </c>
      <c r="D5969" s="13">
        <f t="shared" si="93"/>
        <v>194.35600578871203</v>
      </c>
      <c r="E5969" s="13">
        <f>VLOOKUP(A5969,'сентябрь 2020 (задание 1)'!$B$3:$E$16200,4,0)</f>
        <v>240.16497461928935</v>
      </c>
    </row>
    <row r="5970" spans="1:5">
      <c r="A5970" s="20" t="s">
        <v>6414</v>
      </c>
      <c r="B5970" s="12">
        <v>42</v>
      </c>
      <c r="C5970" s="13">
        <v>13908</v>
      </c>
      <c r="D5970" s="13">
        <f t="shared" si="93"/>
        <v>331.14285714285717</v>
      </c>
      <c r="E5970" s="13">
        <f>VLOOKUP(A5970,'сентябрь 2020 (задание 1)'!$B$3:$E$16200,4,0)</f>
        <v>461.44897959183675</v>
      </c>
    </row>
    <row r="5971" spans="1:5">
      <c r="A5971" s="20" t="s">
        <v>6415</v>
      </c>
      <c r="B5971" s="12">
        <v>168</v>
      </c>
      <c r="C5971" s="13">
        <v>4945.5</v>
      </c>
      <c r="D5971" s="13">
        <f t="shared" si="93"/>
        <v>29.4375</v>
      </c>
      <c r="E5971" s="13">
        <f>VLOOKUP(A5971,'сентябрь 2020 (задание 1)'!$B$3:$E$16200,4,0)</f>
        <v>35.721052631578949</v>
      </c>
    </row>
    <row r="5972" spans="1:5">
      <c r="A5972" s="20" t="s">
        <v>6416</v>
      </c>
      <c r="B5972" s="12">
        <v>18</v>
      </c>
      <c r="C5972" s="13">
        <v>6078</v>
      </c>
      <c r="D5972" s="13">
        <f t="shared" si="93"/>
        <v>337.66666666666669</v>
      </c>
      <c r="E5972" s="13">
        <f>VLOOKUP(A5972,'сентябрь 2020 (задание 1)'!$B$3:$E$16200,4,0)</f>
        <v>396.47142857142859</v>
      </c>
    </row>
    <row r="5973" spans="1:5">
      <c r="A5973" s="20" t="s">
        <v>6417</v>
      </c>
      <c r="B5973" s="12">
        <v>160</v>
      </c>
      <c r="C5973" s="13">
        <v>58816</v>
      </c>
      <c r="D5973" s="13">
        <f t="shared" si="93"/>
        <v>367.6</v>
      </c>
      <c r="E5973" s="13">
        <f>VLOOKUP(A5973,'сентябрь 2020 (задание 1)'!$B$3:$E$16200,4,0)</f>
        <v>438.33076923076925</v>
      </c>
    </row>
    <row r="5974" spans="1:5">
      <c r="A5974" s="20" t="s">
        <v>6418</v>
      </c>
      <c r="B5974" s="12">
        <v>193</v>
      </c>
      <c r="C5974" s="13">
        <v>66949</v>
      </c>
      <c r="D5974" s="13">
        <f t="shared" si="93"/>
        <v>346.88601036269432</v>
      </c>
      <c r="E5974" s="13">
        <f>VLOOKUP(A5974,'сентябрь 2020 (задание 1)'!$B$3:$E$16200,4,0)</f>
        <v>396.43318965517244</v>
      </c>
    </row>
    <row r="5975" spans="1:5">
      <c r="A5975" s="20" t="s">
        <v>6419</v>
      </c>
      <c r="B5975" s="12">
        <v>4</v>
      </c>
      <c r="C5975" s="13">
        <v>2929</v>
      </c>
      <c r="D5975" s="13">
        <f t="shared" si="93"/>
        <v>732.25</v>
      </c>
      <c r="E5975" s="13">
        <f>VLOOKUP(A5975,'сентябрь 2020 (задание 1)'!$B$3:$E$16200,4,0)</f>
        <v>814.33333333333337</v>
      </c>
    </row>
    <row r="5976" spans="1:5">
      <c r="A5976" s="20" t="s">
        <v>6420</v>
      </c>
      <c r="B5976" s="12">
        <v>101</v>
      </c>
      <c r="C5976" s="13">
        <v>3441.5</v>
      </c>
      <c r="D5976" s="13">
        <f t="shared" si="93"/>
        <v>34.074257425742573</v>
      </c>
      <c r="E5976" s="13">
        <f>VLOOKUP(A5976,'сентябрь 2020 (задание 1)'!$B$3:$E$16200,4,0)</f>
        <v>42.5078125</v>
      </c>
    </row>
    <row r="5977" spans="1:5">
      <c r="A5977" s="20" t="s">
        <v>6421</v>
      </c>
      <c r="B5977" s="12">
        <v>38</v>
      </c>
      <c r="C5977" s="13">
        <v>27487</v>
      </c>
      <c r="D5977" s="13">
        <f t="shared" si="93"/>
        <v>723.34210526315792</v>
      </c>
      <c r="E5977" s="13">
        <f>VLOOKUP(A5977,'сентябрь 2020 (задание 1)'!$B$3:$E$16200,4,0)</f>
        <v>790.52238805970148</v>
      </c>
    </row>
    <row r="5978" spans="1:5">
      <c r="A5978" s="20" t="s">
        <v>6422</v>
      </c>
      <c r="B5978" s="12">
        <v>2</v>
      </c>
      <c r="C5978" s="13">
        <v>1001</v>
      </c>
      <c r="D5978" s="13">
        <f t="shared" si="93"/>
        <v>500.5</v>
      </c>
      <c r="E5978" s="13">
        <f>VLOOKUP(A5978,'сентябрь 2020 (задание 1)'!$B$3:$E$16200,4,0)</f>
        <v>792</v>
      </c>
    </row>
    <row r="5979" spans="1:5">
      <c r="A5979" s="20" t="s">
        <v>6423</v>
      </c>
      <c r="B5979" s="12">
        <v>28</v>
      </c>
      <c r="C5979" s="13">
        <v>2008.5</v>
      </c>
      <c r="D5979" s="13">
        <f t="shared" si="93"/>
        <v>71.732142857142861</v>
      </c>
      <c r="E5979" s="13">
        <f>VLOOKUP(A5979,'сентябрь 2020 (задание 1)'!$B$3:$E$16200,4,0)</f>
        <v>75.238805970149258</v>
      </c>
    </row>
    <row r="5980" spans="1:5">
      <c r="A5980" s="20" t="s">
        <v>6424</v>
      </c>
      <c r="B5980" s="12">
        <v>8</v>
      </c>
      <c r="C5980" s="13">
        <v>5106</v>
      </c>
      <c r="D5980" s="13">
        <f t="shared" si="93"/>
        <v>638.25</v>
      </c>
      <c r="E5980" s="13">
        <f>VLOOKUP(A5980,'сентябрь 2020 (задание 1)'!$B$3:$E$16200,4,0)</f>
        <v>802</v>
      </c>
    </row>
    <row r="5981" spans="1:5">
      <c r="A5981" s="20" t="s">
        <v>6425</v>
      </c>
      <c r="B5981" s="12">
        <v>18</v>
      </c>
      <c r="C5981" s="13">
        <v>13968</v>
      </c>
      <c r="D5981" s="13">
        <f t="shared" si="93"/>
        <v>776</v>
      </c>
      <c r="E5981" s="13">
        <f>VLOOKUP(A5981,'сентябрь 2020 (задание 1)'!$B$3:$E$16200,4,0)</f>
        <v>814.81081081081084</v>
      </c>
    </row>
    <row r="5982" spans="1:5">
      <c r="A5982" s="20" t="s">
        <v>6426</v>
      </c>
      <c r="B5982" s="12">
        <v>56</v>
      </c>
      <c r="C5982" s="13">
        <v>65613</v>
      </c>
      <c r="D5982" s="13">
        <f t="shared" si="93"/>
        <v>1171.6607142857142</v>
      </c>
      <c r="E5982" s="13">
        <f>VLOOKUP(A5982,'сентябрь 2020 (задание 1)'!$B$3:$E$16200,4,0)</f>
        <v>1576.6818181818182</v>
      </c>
    </row>
    <row r="5983" spans="1:5">
      <c r="A5983" s="20" t="s">
        <v>6427</v>
      </c>
      <c r="B5983" s="12">
        <v>7</v>
      </c>
      <c r="C5983" s="13">
        <v>6771.5</v>
      </c>
      <c r="D5983" s="13">
        <f t="shared" si="93"/>
        <v>967.35714285714289</v>
      </c>
      <c r="E5983" s="13">
        <f>VLOOKUP(A5983,'сентябрь 2020 (задание 1)'!$B$3:$E$16200,4,0)</f>
        <v>1342.5</v>
      </c>
    </row>
    <row r="5984" spans="1:5">
      <c r="A5984" s="20" t="s">
        <v>6428</v>
      </c>
      <c r="B5984" s="12">
        <v>8</v>
      </c>
      <c r="C5984" s="13">
        <v>8499</v>
      </c>
      <c r="D5984" s="13">
        <f t="shared" si="93"/>
        <v>1062.375</v>
      </c>
      <c r="E5984" s="13">
        <f>VLOOKUP(A5984,'сентябрь 2020 (задание 1)'!$B$3:$E$16200,4,0)</f>
        <v>1423</v>
      </c>
    </row>
    <row r="5985" spans="1:5">
      <c r="A5985" s="20" t="s">
        <v>6429</v>
      </c>
      <c r="B5985" s="12">
        <v>2</v>
      </c>
      <c r="C5985" s="13">
        <v>2802</v>
      </c>
      <c r="D5985" s="13">
        <f t="shared" si="93"/>
        <v>1401</v>
      </c>
      <c r="E5985" s="13">
        <f>VLOOKUP(A5985,'сентябрь 2020 (задание 1)'!$B$3:$E$16200,4,0)</f>
        <v>1530.2857142857142</v>
      </c>
    </row>
    <row r="5986" spans="1:5">
      <c r="A5986" s="20" t="s">
        <v>6430</v>
      </c>
      <c r="B5986" s="12">
        <v>4</v>
      </c>
      <c r="C5986" s="13">
        <v>4203</v>
      </c>
      <c r="D5986" s="13">
        <f t="shared" si="93"/>
        <v>1050.75</v>
      </c>
      <c r="E5986" s="13">
        <f>VLOOKUP(A5986,'сентябрь 2020 (задание 1)'!$B$3:$E$16200,4,0)</f>
        <v>1503.5</v>
      </c>
    </row>
    <row r="5987" spans="1:5">
      <c r="A5987" s="20" t="s">
        <v>6431</v>
      </c>
      <c r="B5987" s="12">
        <v>20</v>
      </c>
      <c r="C5987" s="13">
        <v>6786.5</v>
      </c>
      <c r="D5987" s="13">
        <f t="shared" si="93"/>
        <v>339.32499999999999</v>
      </c>
      <c r="E5987" s="13">
        <f>VLOOKUP(A5987,'сентябрь 2020 (задание 1)'!$B$3:$E$16200,4,0)</f>
        <v>392.27083333333331</v>
      </c>
    </row>
    <row r="5988" spans="1:5">
      <c r="A5988" s="20" t="s">
        <v>6432</v>
      </c>
      <c r="B5988" s="12">
        <v>46</v>
      </c>
      <c r="C5988" s="13">
        <v>9384.5</v>
      </c>
      <c r="D5988" s="13">
        <f t="shared" si="93"/>
        <v>204.0108695652174</v>
      </c>
      <c r="E5988" s="13">
        <f>VLOOKUP(A5988,'сентябрь 2020 (задание 1)'!$B$3:$E$16200,4,0)</f>
        <v>241.19696969696969</v>
      </c>
    </row>
    <row r="5989" spans="1:5">
      <c r="A5989" s="20" t="s">
        <v>6433</v>
      </c>
      <c r="B5989" s="12">
        <v>11</v>
      </c>
      <c r="C5989" s="13">
        <v>5843.5</v>
      </c>
      <c r="D5989" s="13">
        <f t="shared" si="93"/>
        <v>531.22727272727275</v>
      </c>
      <c r="E5989" s="13">
        <f>VLOOKUP(A5989,'сентябрь 2020 (задание 1)'!$B$3:$E$16200,4,0)</f>
        <v>840.7</v>
      </c>
    </row>
    <row r="5990" spans="1:5">
      <c r="A5990" s="20" t="s">
        <v>6434</v>
      </c>
      <c r="B5990" s="12">
        <v>5</v>
      </c>
      <c r="C5990" s="13">
        <v>1649</v>
      </c>
      <c r="D5990" s="13">
        <f t="shared" si="93"/>
        <v>329.8</v>
      </c>
      <c r="E5990" s="13">
        <f>VLOOKUP(A5990,'сентябрь 2020 (задание 1)'!$B$3:$E$16200,4,0)</f>
        <v>342.11111111111109</v>
      </c>
    </row>
    <row r="5991" spans="1:5">
      <c r="A5991" s="55" t="s">
        <v>6435</v>
      </c>
      <c r="B5991" s="56">
        <v>2</v>
      </c>
      <c r="C5991" s="57">
        <v>3599</v>
      </c>
      <c r="D5991" s="57">
        <f t="shared" si="93"/>
        <v>1799.5</v>
      </c>
      <c r="E5991" s="57" t="e">
        <f>VLOOKUP(A5991,'сентябрь 2020 (задание 1)'!$B$3:$E$16200,4,0)</f>
        <v>#N/A</v>
      </c>
    </row>
    <row r="5992" spans="1:5">
      <c r="A5992" s="20" t="s">
        <v>6436</v>
      </c>
      <c r="B5992" s="12">
        <v>7</v>
      </c>
      <c r="C5992" s="13">
        <v>13136</v>
      </c>
      <c r="D5992" s="13">
        <f t="shared" si="93"/>
        <v>1876.5714285714287</v>
      </c>
      <c r="E5992" s="13">
        <f>VLOOKUP(A5992,'сентябрь 2020 (задание 1)'!$B$3:$E$16200,4,0)</f>
        <v>3135.1</v>
      </c>
    </row>
    <row r="5993" spans="1:5">
      <c r="A5993" s="55" t="s">
        <v>6437</v>
      </c>
      <c r="B5993" s="56">
        <v>2</v>
      </c>
      <c r="C5993" s="57">
        <v>3599</v>
      </c>
      <c r="D5993" s="57">
        <f t="shared" si="93"/>
        <v>1799.5</v>
      </c>
      <c r="E5993" s="57" t="e">
        <f>VLOOKUP(A5993,'сентябрь 2020 (задание 1)'!$B$3:$E$16200,4,0)</f>
        <v>#N/A</v>
      </c>
    </row>
    <row r="5994" spans="1:5">
      <c r="A5994" s="55" t="s">
        <v>6438</v>
      </c>
      <c r="B5994" s="56">
        <v>2</v>
      </c>
      <c r="C5994" s="57">
        <v>5984</v>
      </c>
      <c r="D5994" s="57">
        <f t="shared" si="93"/>
        <v>2992</v>
      </c>
      <c r="E5994" s="57" t="e">
        <f>VLOOKUP(A5994,'сентябрь 2020 (задание 1)'!$B$3:$E$16200,4,0)</f>
        <v>#N/A</v>
      </c>
    </row>
    <row r="5995" spans="1:5">
      <c r="A5995" s="20" t="s">
        <v>6439</v>
      </c>
      <c r="B5995" s="12">
        <v>2</v>
      </c>
      <c r="C5995" s="13">
        <v>5984</v>
      </c>
      <c r="D5995" s="13">
        <f t="shared" si="93"/>
        <v>2992</v>
      </c>
      <c r="E5995" s="13">
        <f>VLOOKUP(A5995,'сентябрь 2020 (задание 1)'!$B$3:$E$16200,4,0)</f>
        <v>5334</v>
      </c>
    </row>
    <row r="5996" spans="1:5">
      <c r="A5996" s="55" t="s">
        <v>6440</v>
      </c>
      <c r="B5996" s="56">
        <v>4</v>
      </c>
      <c r="C5996" s="57">
        <v>11968</v>
      </c>
      <c r="D5996" s="57">
        <f t="shared" si="93"/>
        <v>2992</v>
      </c>
      <c r="E5996" s="57" t="e">
        <f>VLOOKUP(A5996,'сентябрь 2020 (задание 1)'!$B$3:$E$16200,4,0)</f>
        <v>#N/A</v>
      </c>
    </row>
    <row r="5997" spans="1:5">
      <c r="A5997" s="55" t="s">
        <v>6441</v>
      </c>
      <c r="B5997" s="56">
        <v>2</v>
      </c>
      <c r="C5997" s="58">
        <v>833</v>
      </c>
      <c r="D5997" s="57">
        <f t="shared" si="93"/>
        <v>416.5</v>
      </c>
      <c r="E5997" s="57" t="e">
        <f>VLOOKUP(A5997,'сентябрь 2020 (задание 1)'!$B$3:$E$16200,4,0)</f>
        <v>#N/A</v>
      </c>
    </row>
    <row r="5998" spans="1:5">
      <c r="A5998" s="20" t="s">
        <v>6442</v>
      </c>
      <c r="B5998" s="12">
        <v>68</v>
      </c>
      <c r="C5998" s="13">
        <v>5494.5</v>
      </c>
      <c r="D5998" s="13">
        <f t="shared" si="93"/>
        <v>80.80147058823529</v>
      </c>
      <c r="E5998" s="13">
        <f>VLOOKUP(A5998,'сентябрь 2020 (задание 1)'!$B$3:$E$16200,4,0)</f>
        <v>89.422619047619051</v>
      </c>
    </row>
    <row r="5999" spans="1:5">
      <c r="A5999" s="20" t="s">
        <v>6443</v>
      </c>
      <c r="B5999" s="12">
        <v>84</v>
      </c>
      <c r="C5999" s="13">
        <v>6186.5</v>
      </c>
      <c r="D5999" s="13">
        <f t="shared" si="93"/>
        <v>73.648809523809518</v>
      </c>
      <c r="E5999" s="13">
        <f>VLOOKUP(A5999,'сентябрь 2020 (задание 1)'!$B$3:$E$16200,4,0)</f>
        <v>84.802083333333329</v>
      </c>
    </row>
    <row r="6000" spans="1:5">
      <c r="A6000" s="55" t="s">
        <v>6444</v>
      </c>
      <c r="B6000" s="56">
        <v>50</v>
      </c>
      <c r="C6000" s="57">
        <v>5767</v>
      </c>
      <c r="D6000" s="57">
        <f t="shared" si="93"/>
        <v>115.34</v>
      </c>
      <c r="E6000" s="57" t="e">
        <f>VLOOKUP(A6000,'сентябрь 2020 (задание 1)'!$B$3:$E$16200,4,0)</f>
        <v>#N/A</v>
      </c>
    </row>
    <row r="6001" spans="1:5">
      <c r="A6001" s="20" t="s">
        <v>6445</v>
      </c>
      <c r="B6001" s="12">
        <v>34</v>
      </c>
      <c r="C6001" s="13">
        <v>3642.5</v>
      </c>
      <c r="D6001" s="13">
        <f t="shared" si="93"/>
        <v>107.13235294117646</v>
      </c>
      <c r="E6001" s="13">
        <f>VLOOKUP(A6001,'сентябрь 2020 (задание 1)'!$B$3:$E$16200,4,0)</f>
        <v>132.5</v>
      </c>
    </row>
    <row r="6002" spans="1:5">
      <c r="A6002" s="20" t="s">
        <v>6446</v>
      </c>
      <c r="B6002" s="12">
        <v>2</v>
      </c>
      <c r="C6002" s="14">
        <v>732</v>
      </c>
      <c r="D6002" s="13">
        <f t="shared" si="93"/>
        <v>366</v>
      </c>
      <c r="E6002" s="13">
        <f>VLOOKUP(A6002,'сентябрь 2020 (задание 1)'!$B$3:$E$16200,4,0)</f>
        <v>348.33333333333331</v>
      </c>
    </row>
    <row r="6003" spans="1:5">
      <c r="A6003" s="20" t="s">
        <v>6447</v>
      </c>
      <c r="B6003" s="12">
        <v>58</v>
      </c>
      <c r="C6003" s="13">
        <v>17480</v>
      </c>
      <c r="D6003" s="13">
        <f t="shared" si="93"/>
        <v>301.37931034482756</v>
      </c>
      <c r="E6003" s="13">
        <f>VLOOKUP(A6003,'сентябрь 2020 (задание 1)'!$B$3:$E$16200,4,0)</f>
        <v>265.21351351351353</v>
      </c>
    </row>
    <row r="6004" spans="1:5">
      <c r="A6004" s="55" t="s">
        <v>6448</v>
      </c>
      <c r="B6004" s="56">
        <v>2</v>
      </c>
      <c r="C6004" s="58">
        <v>266</v>
      </c>
      <c r="D6004" s="57">
        <f t="shared" si="93"/>
        <v>133</v>
      </c>
      <c r="E6004" s="57" t="e">
        <f>VLOOKUP(A6004,'сентябрь 2020 (задание 1)'!$B$3:$E$16200,4,0)</f>
        <v>#N/A</v>
      </c>
    </row>
    <row r="6005" spans="1:5">
      <c r="A6005" s="55" t="s">
        <v>6449</v>
      </c>
      <c r="B6005" s="56">
        <v>2</v>
      </c>
      <c r="C6005" s="57">
        <v>2620</v>
      </c>
      <c r="D6005" s="57">
        <f t="shared" si="93"/>
        <v>1310</v>
      </c>
      <c r="E6005" s="57" t="e">
        <f>VLOOKUP(A6005,'сентябрь 2020 (задание 1)'!$B$3:$E$16200,4,0)</f>
        <v>#N/A</v>
      </c>
    </row>
    <row r="6006" spans="1:5">
      <c r="A6006" s="55" t="s">
        <v>6450</v>
      </c>
      <c r="B6006" s="56">
        <v>21</v>
      </c>
      <c r="C6006" s="57">
        <v>2662.5</v>
      </c>
      <c r="D6006" s="57">
        <f t="shared" si="93"/>
        <v>126.78571428571429</v>
      </c>
      <c r="E6006" s="57" t="e">
        <f>VLOOKUP(A6006,'сентябрь 2020 (задание 1)'!$B$3:$E$16200,4,0)</f>
        <v>#N/A</v>
      </c>
    </row>
    <row r="6007" spans="1:5">
      <c r="A6007" s="20" t="s">
        <v>6451</v>
      </c>
      <c r="B6007" s="12">
        <v>35</v>
      </c>
      <c r="C6007" s="13">
        <v>8441.4599999999991</v>
      </c>
      <c r="D6007" s="13">
        <f t="shared" si="93"/>
        <v>241.18457142857142</v>
      </c>
      <c r="E6007" s="13">
        <f>VLOOKUP(A6007,'сентябрь 2020 (задание 1)'!$B$3:$E$16200,4,0)</f>
        <v>227</v>
      </c>
    </row>
    <row r="6008" spans="1:5">
      <c r="A6008" s="55" t="s">
        <v>6452</v>
      </c>
      <c r="B6008" s="56">
        <v>18</v>
      </c>
      <c r="C6008" s="57">
        <v>3886</v>
      </c>
      <c r="D6008" s="57">
        <f t="shared" si="93"/>
        <v>215.88888888888889</v>
      </c>
      <c r="E6008" s="57" t="e">
        <f>VLOOKUP(A6008,'сентябрь 2020 (задание 1)'!$B$3:$E$16200,4,0)</f>
        <v>#N/A</v>
      </c>
    </row>
    <row r="6009" spans="1:5">
      <c r="A6009" s="20" t="s">
        <v>6453</v>
      </c>
      <c r="B6009" s="12">
        <v>188</v>
      </c>
      <c r="C6009" s="13">
        <v>44350</v>
      </c>
      <c r="D6009" s="13">
        <f t="shared" si="93"/>
        <v>235.90425531914894</v>
      </c>
      <c r="E6009" s="13">
        <f>VLOOKUP(A6009,'сентябрь 2020 (задание 1)'!$B$3:$E$16200,4,0)</f>
        <v>294.71148459383755</v>
      </c>
    </row>
    <row r="6010" spans="1:5">
      <c r="A6010" s="20" t="s">
        <v>6454</v>
      </c>
      <c r="B6010" s="12">
        <v>643</v>
      </c>
      <c r="C6010" s="13">
        <v>174136</v>
      </c>
      <c r="D6010" s="13">
        <f t="shared" si="93"/>
        <v>270.81804043545878</v>
      </c>
      <c r="E6010" s="13">
        <f>VLOOKUP(A6010,'сентябрь 2020 (задание 1)'!$B$3:$E$16200,4,0)</f>
        <v>288.13486370157818</v>
      </c>
    </row>
    <row r="6011" spans="1:5">
      <c r="A6011" s="55" t="s">
        <v>6455</v>
      </c>
      <c r="B6011" s="56">
        <v>8</v>
      </c>
      <c r="C6011" s="57">
        <v>2209.3000000000002</v>
      </c>
      <c r="D6011" s="57">
        <f t="shared" si="93"/>
        <v>276.16250000000002</v>
      </c>
      <c r="E6011" s="57" t="e">
        <f>VLOOKUP(A6011,'сентябрь 2020 (задание 1)'!$B$3:$E$16200,4,0)</f>
        <v>#N/A</v>
      </c>
    </row>
    <row r="6012" spans="1:5">
      <c r="A6012" s="20" t="s">
        <v>6456</v>
      </c>
      <c r="B6012" s="12">
        <v>2</v>
      </c>
      <c r="C6012" s="14">
        <v>662</v>
      </c>
      <c r="D6012" s="13">
        <f t="shared" si="93"/>
        <v>331</v>
      </c>
      <c r="E6012" s="13">
        <f>VLOOKUP(A6012,'сентябрь 2020 (задание 1)'!$B$3:$E$16200,4,0)</f>
        <v>306.5</v>
      </c>
    </row>
    <row r="6013" spans="1:5">
      <c r="A6013" s="20" t="s">
        <v>6457</v>
      </c>
      <c r="B6013" s="12">
        <v>50</v>
      </c>
      <c r="C6013" s="13">
        <v>1700.14</v>
      </c>
      <c r="D6013" s="13">
        <f t="shared" si="93"/>
        <v>34.002800000000001</v>
      </c>
      <c r="E6013" s="13">
        <f>VLOOKUP(A6013,'сентябрь 2020 (задание 1)'!$B$3:$E$16200,4,0)</f>
        <v>37.521739130434781</v>
      </c>
    </row>
    <row r="6014" spans="1:5">
      <c r="A6014" s="20" t="s">
        <v>6458</v>
      </c>
      <c r="B6014" s="12">
        <v>14</v>
      </c>
      <c r="C6014" s="14">
        <v>867</v>
      </c>
      <c r="D6014" s="13">
        <f t="shared" si="93"/>
        <v>61.928571428571431</v>
      </c>
      <c r="E6014" s="13">
        <f>VLOOKUP(A6014,'сентябрь 2020 (задание 1)'!$B$3:$E$16200,4,0)</f>
        <v>76.933333333333337</v>
      </c>
    </row>
    <row r="6015" spans="1:5">
      <c r="A6015" s="20" t="s">
        <v>6459</v>
      </c>
      <c r="B6015" s="12">
        <v>18</v>
      </c>
      <c r="C6015" s="13">
        <v>1131</v>
      </c>
      <c r="D6015" s="13">
        <f t="shared" si="93"/>
        <v>62.833333333333336</v>
      </c>
      <c r="E6015" s="13">
        <f>VLOOKUP(A6015,'сентябрь 2020 (задание 1)'!$B$3:$E$16200,4,0)</f>
        <v>74</v>
      </c>
    </row>
    <row r="6016" spans="1:5">
      <c r="A6016" s="55" t="s">
        <v>6460</v>
      </c>
      <c r="B6016" s="56">
        <v>1</v>
      </c>
      <c r="C6016" s="57">
        <v>3136.5</v>
      </c>
      <c r="D6016" s="57">
        <f t="shared" si="93"/>
        <v>3136.5</v>
      </c>
      <c r="E6016" s="57" t="e">
        <f>VLOOKUP(A6016,'сентябрь 2020 (задание 1)'!$B$3:$E$16200,4,0)</f>
        <v>#N/A</v>
      </c>
    </row>
    <row r="6017" spans="1:5">
      <c r="A6017" s="55" t="s">
        <v>6461</v>
      </c>
      <c r="B6017" s="56">
        <v>1</v>
      </c>
      <c r="C6017" s="57">
        <v>2957</v>
      </c>
      <c r="D6017" s="57">
        <f t="shared" si="93"/>
        <v>2957</v>
      </c>
      <c r="E6017" s="57" t="e">
        <f>VLOOKUP(A6017,'сентябрь 2020 (задание 1)'!$B$3:$E$16200,4,0)</f>
        <v>#N/A</v>
      </c>
    </row>
    <row r="6018" spans="1:5">
      <c r="A6018" s="55" t="s">
        <v>6462</v>
      </c>
      <c r="B6018" s="56">
        <v>1</v>
      </c>
      <c r="C6018" s="57">
        <v>5589</v>
      </c>
      <c r="D6018" s="57">
        <f t="shared" ref="D6018:D6081" si="94">IF(B6018&lt;0,-C6018/-B6018,C6018/B6018)</f>
        <v>5589</v>
      </c>
      <c r="E6018" s="57" t="e">
        <f>VLOOKUP(A6018,'сентябрь 2020 (задание 1)'!$B$3:$E$16200,4,0)</f>
        <v>#N/A</v>
      </c>
    </row>
    <row r="6019" spans="1:5">
      <c r="A6019" s="55" t="s">
        <v>6463</v>
      </c>
      <c r="B6019" s="56">
        <v>1</v>
      </c>
      <c r="C6019" s="57">
        <v>8209</v>
      </c>
      <c r="D6019" s="57">
        <f t="shared" si="94"/>
        <v>8209</v>
      </c>
      <c r="E6019" s="57" t="e">
        <f>VLOOKUP(A6019,'сентябрь 2020 (задание 1)'!$B$3:$E$16200,4,0)</f>
        <v>#N/A</v>
      </c>
    </row>
    <row r="6020" spans="1:5">
      <c r="A6020" s="55" t="s">
        <v>6464</v>
      </c>
      <c r="B6020" s="56">
        <v>2</v>
      </c>
      <c r="C6020" s="57">
        <v>16256.5</v>
      </c>
      <c r="D6020" s="57">
        <f t="shared" si="94"/>
        <v>8128.25</v>
      </c>
      <c r="E6020" s="57" t="e">
        <f>VLOOKUP(A6020,'сентябрь 2020 (задание 1)'!$B$3:$E$16200,4,0)</f>
        <v>#N/A</v>
      </c>
    </row>
    <row r="6021" spans="1:5">
      <c r="A6021" s="55" t="s">
        <v>6465</v>
      </c>
      <c r="B6021" s="56">
        <v>1</v>
      </c>
      <c r="C6021" s="57">
        <v>10472</v>
      </c>
      <c r="D6021" s="57">
        <f t="shared" si="94"/>
        <v>10472</v>
      </c>
      <c r="E6021" s="57" t="e">
        <f>VLOOKUP(A6021,'сентябрь 2020 (задание 1)'!$B$3:$E$16200,4,0)</f>
        <v>#N/A</v>
      </c>
    </row>
    <row r="6022" spans="1:5">
      <c r="A6022" s="55" t="s">
        <v>6466</v>
      </c>
      <c r="B6022" s="56">
        <v>1</v>
      </c>
      <c r="C6022" s="57">
        <v>12123</v>
      </c>
      <c r="D6022" s="57">
        <f t="shared" si="94"/>
        <v>12123</v>
      </c>
      <c r="E6022" s="57" t="e">
        <f>VLOOKUP(A6022,'сентябрь 2020 (задание 1)'!$B$3:$E$16200,4,0)</f>
        <v>#N/A</v>
      </c>
    </row>
    <row r="6023" spans="1:5">
      <c r="A6023" s="20" t="s">
        <v>6467</v>
      </c>
      <c r="B6023" s="12">
        <v>10</v>
      </c>
      <c r="C6023" s="13">
        <v>1914</v>
      </c>
      <c r="D6023" s="13">
        <f t="shared" si="94"/>
        <v>191.4</v>
      </c>
      <c r="E6023" s="13">
        <f>VLOOKUP(A6023,'сентябрь 2020 (задание 1)'!$B$3:$E$16200,4,0)</f>
        <v>240.05882352941177</v>
      </c>
    </row>
    <row r="6024" spans="1:5">
      <c r="A6024" s="20" t="s">
        <v>6468</v>
      </c>
      <c r="B6024" s="12">
        <v>2</v>
      </c>
      <c r="C6024" s="14">
        <v>320</v>
      </c>
      <c r="D6024" s="13">
        <f t="shared" si="94"/>
        <v>160</v>
      </c>
      <c r="E6024" s="13">
        <f>VLOOKUP(A6024,'сентябрь 2020 (задание 1)'!$B$3:$E$16200,4,0)</f>
        <v>206</v>
      </c>
    </row>
    <row r="6025" spans="1:5">
      <c r="A6025" s="20" t="s">
        <v>6469</v>
      </c>
      <c r="B6025" s="12">
        <v>3</v>
      </c>
      <c r="C6025" s="14">
        <v>541.5</v>
      </c>
      <c r="D6025" s="13">
        <f t="shared" si="94"/>
        <v>180.5</v>
      </c>
      <c r="E6025" s="13">
        <f>VLOOKUP(A6025,'сентябрь 2020 (задание 1)'!$B$3:$E$16200,4,0)</f>
        <v>187.5</v>
      </c>
    </row>
    <row r="6026" spans="1:5">
      <c r="A6026" s="55" t="s">
        <v>6470</v>
      </c>
      <c r="B6026" s="56">
        <v>6</v>
      </c>
      <c r="C6026" s="57">
        <v>1137</v>
      </c>
      <c r="D6026" s="57">
        <f t="shared" si="94"/>
        <v>189.5</v>
      </c>
      <c r="E6026" s="57" t="e">
        <f>VLOOKUP(A6026,'сентябрь 2020 (задание 1)'!$B$3:$E$16200,4,0)</f>
        <v>#N/A</v>
      </c>
    </row>
    <row r="6027" spans="1:5">
      <c r="A6027" s="55" t="s">
        <v>6471</v>
      </c>
      <c r="B6027" s="56">
        <v>4</v>
      </c>
      <c r="C6027" s="58">
        <v>814</v>
      </c>
      <c r="D6027" s="57">
        <f t="shared" si="94"/>
        <v>203.5</v>
      </c>
      <c r="E6027" s="57" t="e">
        <f>VLOOKUP(A6027,'сентябрь 2020 (задание 1)'!$B$3:$E$16200,4,0)</f>
        <v>#N/A</v>
      </c>
    </row>
    <row r="6028" spans="1:5">
      <c r="A6028" s="55" t="s">
        <v>6472</v>
      </c>
      <c r="B6028" s="56">
        <v>6</v>
      </c>
      <c r="C6028" s="58">
        <v>993</v>
      </c>
      <c r="D6028" s="57">
        <f t="shared" si="94"/>
        <v>165.5</v>
      </c>
      <c r="E6028" s="57" t="e">
        <f>VLOOKUP(A6028,'сентябрь 2020 (задание 1)'!$B$3:$E$16200,4,0)</f>
        <v>#N/A</v>
      </c>
    </row>
    <row r="6029" spans="1:5">
      <c r="A6029" s="20" t="s">
        <v>6473</v>
      </c>
      <c r="B6029" s="12">
        <v>60</v>
      </c>
      <c r="C6029" s="14">
        <v>491</v>
      </c>
      <c r="D6029" s="13">
        <f t="shared" si="94"/>
        <v>8.1833333333333336</v>
      </c>
      <c r="E6029" s="13">
        <f>VLOOKUP(A6029,'сентябрь 2020 (задание 1)'!$B$3:$E$16200,4,0)</f>
        <v>8.6026785714285712</v>
      </c>
    </row>
    <row r="6030" spans="1:5">
      <c r="A6030" s="20" t="s">
        <v>6474</v>
      </c>
      <c r="B6030" s="12">
        <v>254</v>
      </c>
      <c r="C6030" s="13">
        <v>2200</v>
      </c>
      <c r="D6030" s="13">
        <f t="shared" si="94"/>
        <v>8.6614173228346463</v>
      </c>
      <c r="E6030" s="13">
        <f>VLOOKUP(A6030,'сентябрь 2020 (задание 1)'!$B$3:$E$16200,4,0)</f>
        <v>9.1273800738007385</v>
      </c>
    </row>
    <row r="6031" spans="1:5">
      <c r="A6031" s="20" t="s">
        <v>6475</v>
      </c>
      <c r="B6031" s="12">
        <v>23</v>
      </c>
      <c r="C6031" s="14">
        <v>336.5</v>
      </c>
      <c r="D6031" s="13">
        <f t="shared" si="94"/>
        <v>14.630434782608695</v>
      </c>
      <c r="E6031" s="13">
        <f>VLOOKUP(A6031,'сентябрь 2020 (задание 1)'!$B$3:$E$16200,4,0)</f>
        <v>14.03448275862069</v>
      </c>
    </row>
    <row r="6032" spans="1:5">
      <c r="A6032" s="20" t="s">
        <v>6476</v>
      </c>
      <c r="B6032" s="12">
        <v>27</v>
      </c>
      <c r="C6032" s="14">
        <v>397</v>
      </c>
      <c r="D6032" s="13">
        <f t="shared" si="94"/>
        <v>14.703703703703704</v>
      </c>
      <c r="E6032" s="13">
        <f>VLOOKUP(A6032,'сентябрь 2020 (задание 1)'!$B$3:$E$16200,4,0)</f>
        <v>14.676470588235293</v>
      </c>
    </row>
    <row r="6033" spans="1:5">
      <c r="A6033" s="20" t="s">
        <v>6477</v>
      </c>
      <c r="B6033" s="12">
        <v>79</v>
      </c>
      <c r="C6033" s="13">
        <v>1219</v>
      </c>
      <c r="D6033" s="13">
        <f t="shared" si="94"/>
        <v>15.430379746835444</v>
      </c>
      <c r="E6033" s="13">
        <f>VLOOKUP(A6033,'сентябрь 2020 (задание 1)'!$B$3:$E$16200,4,0)</f>
        <v>16.579081632653061</v>
      </c>
    </row>
    <row r="6034" spans="1:5">
      <c r="A6034" s="20" t="s">
        <v>6478</v>
      </c>
      <c r="B6034" s="12">
        <v>4</v>
      </c>
      <c r="C6034" s="14">
        <v>100</v>
      </c>
      <c r="D6034" s="13">
        <f t="shared" si="94"/>
        <v>25</v>
      </c>
      <c r="E6034" s="13">
        <f>VLOOKUP(A6034,'сентябрь 2020 (задание 1)'!$B$3:$E$16200,4,0)</f>
        <v>27.90909090909091</v>
      </c>
    </row>
    <row r="6035" spans="1:5">
      <c r="A6035" s="20" t="s">
        <v>6479</v>
      </c>
      <c r="B6035" s="12">
        <v>14</v>
      </c>
      <c r="C6035" s="14">
        <v>345</v>
      </c>
      <c r="D6035" s="13">
        <f t="shared" si="94"/>
        <v>24.642857142857142</v>
      </c>
      <c r="E6035" s="13">
        <f>VLOOKUP(A6035,'сентябрь 2020 (задание 1)'!$B$3:$E$16200,4,0)</f>
        <v>28.246913580246915</v>
      </c>
    </row>
    <row r="6036" spans="1:5">
      <c r="A6036" s="20" t="s">
        <v>6480</v>
      </c>
      <c r="B6036" s="12">
        <v>29</v>
      </c>
      <c r="C6036" s="14">
        <v>814</v>
      </c>
      <c r="D6036" s="13">
        <f t="shared" si="94"/>
        <v>28.068965517241381</v>
      </c>
      <c r="E6036" s="13">
        <f>VLOOKUP(A6036,'сентябрь 2020 (задание 1)'!$B$3:$E$16200,4,0)</f>
        <v>29.270408163265305</v>
      </c>
    </row>
    <row r="6037" spans="1:5">
      <c r="A6037" s="20" t="s">
        <v>6481</v>
      </c>
      <c r="B6037" s="12">
        <v>1</v>
      </c>
      <c r="C6037" s="14">
        <v>45.5</v>
      </c>
      <c r="D6037" s="13">
        <f t="shared" si="94"/>
        <v>45.5</v>
      </c>
      <c r="E6037" s="13">
        <f>VLOOKUP(A6037,'сентябрь 2020 (задание 1)'!$B$3:$E$16200,4,0)</f>
        <v>49</v>
      </c>
    </row>
    <row r="6038" spans="1:5">
      <c r="A6038" s="20" t="s">
        <v>6482</v>
      </c>
      <c r="B6038" s="12">
        <v>2</v>
      </c>
      <c r="C6038" s="14">
        <v>93</v>
      </c>
      <c r="D6038" s="13">
        <f t="shared" si="94"/>
        <v>46.5</v>
      </c>
      <c r="E6038" s="13">
        <f>VLOOKUP(A6038,'сентябрь 2020 (задание 1)'!$B$3:$E$16200,4,0)</f>
        <v>51.571428571428569</v>
      </c>
    </row>
    <row r="6039" spans="1:5">
      <c r="A6039" s="20" t="s">
        <v>6483</v>
      </c>
      <c r="B6039" s="12">
        <v>9</v>
      </c>
      <c r="C6039" s="14">
        <v>429.5</v>
      </c>
      <c r="D6039" s="13">
        <f t="shared" si="94"/>
        <v>47.722222222222221</v>
      </c>
      <c r="E6039" s="13">
        <f>VLOOKUP(A6039,'сентябрь 2020 (задание 1)'!$B$3:$E$16200,4,0)</f>
        <v>56.705882352941174</v>
      </c>
    </row>
    <row r="6040" spans="1:5">
      <c r="A6040" s="20" t="s">
        <v>6484</v>
      </c>
      <c r="B6040" s="12">
        <v>23</v>
      </c>
      <c r="C6040" s="13">
        <v>1176</v>
      </c>
      <c r="D6040" s="13">
        <f t="shared" si="94"/>
        <v>51.130434782608695</v>
      </c>
      <c r="E6040" s="13">
        <f>VLOOKUP(A6040,'сентябрь 2020 (задание 1)'!$B$3:$E$16200,4,0)</f>
        <v>57.323170731707314</v>
      </c>
    </row>
    <row r="6041" spans="1:5">
      <c r="A6041" s="55" t="s">
        <v>6485</v>
      </c>
      <c r="B6041" s="56">
        <v>3</v>
      </c>
      <c r="C6041" s="58">
        <v>174</v>
      </c>
      <c r="D6041" s="57">
        <f t="shared" si="94"/>
        <v>58</v>
      </c>
      <c r="E6041" s="57" t="e">
        <f>VLOOKUP(A6041,'сентябрь 2020 (задание 1)'!$B$3:$E$16200,4,0)</f>
        <v>#N/A</v>
      </c>
    </row>
    <row r="6042" spans="1:5">
      <c r="A6042" s="20" t="s">
        <v>6486</v>
      </c>
      <c r="B6042" s="12">
        <v>1</v>
      </c>
      <c r="C6042" s="14">
        <v>70</v>
      </c>
      <c r="D6042" s="13">
        <f t="shared" si="94"/>
        <v>70</v>
      </c>
      <c r="E6042" s="13">
        <f>VLOOKUP(A6042,'сентябрь 2020 (задание 1)'!$B$3:$E$16200,4,0)</f>
        <v>128</v>
      </c>
    </row>
    <row r="6043" spans="1:5">
      <c r="A6043" s="20" t="s">
        <v>6487</v>
      </c>
      <c r="B6043" s="12">
        <v>4</v>
      </c>
      <c r="C6043" s="14">
        <v>546</v>
      </c>
      <c r="D6043" s="13">
        <f t="shared" si="94"/>
        <v>136.5</v>
      </c>
      <c r="E6043" s="13">
        <f>VLOOKUP(A6043,'сентябрь 2020 (задание 1)'!$B$3:$E$16200,4,0)</f>
        <v>168</v>
      </c>
    </row>
    <row r="6044" spans="1:5">
      <c r="A6044" s="20" t="s">
        <v>6488</v>
      </c>
      <c r="B6044" s="12">
        <v>140</v>
      </c>
      <c r="C6044" s="13">
        <v>7753</v>
      </c>
      <c r="D6044" s="13">
        <f t="shared" si="94"/>
        <v>55.378571428571426</v>
      </c>
      <c r="E6044" s="13">
        <f>VLOOKUP(A6044,'сентябрь 2020 (задание 1)'!$B$3:$E$16200,4,0)</f>
        <v>76.833333333333329</v>
      </c>
    </row>
    <row r="6045" spans="1:5">
      <c r="A6045" s="55" t="s">
        <v>6489</v>
      </c>
      <c r="B6045" s="56">
        <v>111</v>
      </c>
      <c r="C6045" s="57">
        <v>9311.5</v>
      </c>
      <c r="D6045" s="57">
        <f t="shared" si="94"/>
        <v>83.887387387387392</v>
      </c>
      <c r="E6045" s="57" t="e">
        <f>VLOOKUP(A6045,'сентябрь 2020 (задание 1)'!$B$3:$E$16200,4,0)</f>
        <v>#N/A</v>
      </c>
    </row>
    <row r="6046" spans="1:5">
      <c r="A6046" s="55" t="s">
        <v>6490</v>
      </c>
      <c r="B6046" s="56">
        <v>4</v>
      </c>
      <c r="C6046" s="58">
        <v>584</v>
      </c>
      <c r="D6046" s="57">
        <f t="shared" si="94"/>
        <v>146</v>
      </c>
      <c r="E6046" s="57" t="e">
        <f>VLOOKUP(A6046,'сентябрь 2020 (задание 1)'!$B$3:$E$16200,4,0)</f>
        <v>#N/A</v>
      </c>
    </row>
    <row r="6047" spans="1:5">
      <c r="A6047" s="20" t="s">
        <v>6491</v>
      </c>
      <c r="B6047" s="12">
        <v>30</v>
      </c>
      <c r="C6047" s="13">
        <v>4440</v>
      </c>
      <c r="D6047" s="13">
        <f t="shared" si="94"/>
        <v>148</v>
      </c>
      <c r="E6047" s="13">
        <f>VLOOKUP(A6047,'сентябрь 2020 (задание 1)'!$B$3:$E$16200,4,0)</f>
        <v>170.5</v>
      </c>
    </row>
    <row r="6048" spans="1:5">
      <c r="A6048" s="55" t="s">
        <v>6492</v>
      </c>
      <c r="B6048" s="56">
        <v>8</v>
      </c>
      <c r="C6048" s="57">
        <v>4874</v>
      </c>
      <c r="D6048" s="57">
        <f t="shared" si="94"/>
        <v>609.25</v>
      </c>
      <c r="E6048" s="57" t="e">
        <f>VLOOKUP(A6048,'сентябрь 2020 (задание 1)'!$B$3:$E$16200,4,0)</f>
        <v>#N/A</v>
      </c>
    </row>
    <row r="6049" spans="1:5">
      <c r="A6049" s="20" t="s">
        <v>6493</v>
      </c>
      <c r="B6049" s="12">
        <v>61</v>
      </c>
      <c r="C6049" s="13">
        <v>20992</v>
      </c>
      <c r="D6049" s="13">
        <f t="shared" si="94"/>
        <v>344.13114754098359</v>
      </c>
      <c r="E6049" s="13">
        <f>VLOOKUP(A6049,'сентябрь 2020 (задание 1)'!$B$3:$E$16200,4,0)</f>
        <v>375.90697674418607</v>
      </c>
    </row>
    <row r="6050" spans="1:5">
      <c r="A6050" s="55" t="s">
        <v>6494</v>
      </c>
      <c r="B6050" s="56">
        <v>1</v>
      </c>
      <c r="C6050" s="58">
        <v>245</v>
      </c>
      <c r="D6050" s="57">
        <f t="shared" si="94"/>
        <v>245</v>
      </c>
      <c r="E6050" s="57" t="e">
        <f>VLOOKUP(A6050,'сентябрь 2020 (задание 1)'!$B$3:$E$16200,4,0)</f>
        <v>#N/A</v>
      </c>
    </row>
    <row r="6051" spans="1:5">
      <c r="A6051" s="20" t="s">
        <v>6495</v>
      </c>
      <c r="B6051" s="12">
        <v>5</v>
      </c>
      <c r="C6051" s="14">
        <v>43</v>
      </c>
      <c r="D6051" s="13">
        <f t="shared" si="94"/>
        <v>8.6</v>
      </c>
      <c r="E6051" s="13">
        <f>VLOOKUP(A6051,'сентябрь 2020 (задание 1)'!$B$3:$E$16200,4,0)</f>
        <v>8.8333333333333339</v>
      </c>
    </row>
    <row r="6052" spans="1:5">
      <c r="A6052" s="20" t="s">
        <v>6496</v>
      </c>
      <c r="B6052" s="12">
        <v>895</v>
      </c>
      <c r="C6052" s="13">
        <v>8441.9</v>
      </c>
      <c r="D6052" s="13">
        <f t="shared" si="94"/>
        <v>9.4322905027932951</v>
      </c>
      <c r="E6052" s="13">
        <f>VLOOKUP(A6052,'сентябрь 2020 (задание 1)'!$B$3:$E$16200,4,0)</f>
        <v>10.627460629921259</v>
      </c>
    </row>
    <row r="6053" spans="1:5">
      <c r="A6053" s="20" t="s">
        <v>6497</v>
      </c>
      <c r="B6053" s="12">
        <v>106</v>
      </c>
      <c r="C6053" s="13">
        <v>34620.5</v>
      </c>
      <c r="D6053" s="13">
        <f t="shared" si="94"/>
        <v>326.60849056603774</v>
      </c>
      <c r="E6053" s="13">
        <f>VLOOKUP(A6053,'сентябрь 2020 (задание 1)'!$B$3:$E$16200,4,0)</f>
        <v>388.22</v>
      </c>
    </row>
    <row r="6054" spans="1:5">
      <c r="A6054" s="20" t="s">
        <v>6498</v>
      </c>
      <c r="B6054" s="12">
        <v>41</v>
      </c>
      <c r="C6054" s="13">
        <v>24784.5</v>
      </c>
      <c r="D6054" s="13">
        <f t="shared" si="94"/>
        <v>604.5</v>
      </c>
      <c r="E6054" s="13">
        <f>VLOOKUP(A6054,'сентябрь 2020 (задание 1)'!$B$3:$E$16200,4,0)</f>
        <v>729.85714285714289</v>
      </c>
    </row>
    <row r="6055" spans="1:5">
      <c r="A6055" s="20" t="s">
        <v>6499</v>
      </c>
      <c r="B6055" s="12">
        <v>159</v>
      </c>
      <c r="C6055" s="13">
        <v>8323.5</v>
      </c>
      <c r="D6055" s="13">
        <f t="shared" si="94"/>
        <v>52.349056603773583</v>
      </c>
      <c r="E6055" s="13">
        <f>VLOOKUP(A6055,'сентябрь 2020 (задание 1)'!$B$3:$E$16200,4,0)</f>
        <v>60.496855345911946</v>
      </c>
    </row>
    <row r="6056" spans="1:5">
      <c r="A6056" s="20" t="s">
        <v>6500</v>
      </c>
      <c r="B6056" s="12">
        <v>18</v>
      </c>
      <c r="C6056" s="13">
        <v>6458</v>
      </c>
      <c r="D6056" s="13">
        <f t="shared" si="94"/>
        <v>358.77777777777777</v>
      </c>
      <c r="E6056" s="13">
        <f>VLOOKUP(A6056,'сентябрь 2020 (задание 1)'!$B$3:$E$16200,4,0)</f>
        <v>442</v>
      </c>
    </row>
    <row r="6057" spans="1:5">
      <c r="A6057" s="20" t="s">
        <v>6501</v>
      </c>
      <c r="B6057" s="12">
        <v>2</v>
      </c>
      <c r="C6057" s="14">
        <v>27</v>
      </c>
      <c r="D6057" s="13">
        <f t="shared" si="94"/>
        <v>13.5</v>
      </c>
      <c r="E6057" s="13">
        <f>VLOOKUP(A6057,'сентябрь 2020 (задание 1)'!$B$3:$E$16200,4,0)</f>
        <v>16.194444444444443</v>
      </c>
    </row>
    <row r="6058" spans="1:5">
      <c r="A6058" s="20" t="s">
        <v>6502</v>
      </c>
      <c r="B6058" s="12">
        <v>820</v>
      </c>
      <c r="C6058" s="13">
        <v>8668.5</v>
      </c>
      <c r="D6058" s="13">
        <f t="shared" si="94"/>
        <v>10.571341463414635</v>
      </c>
      <c r="E6058" s="13">
        <f>VLOOKUP(A6058,'сентябрь 2020 (задание 1)'!$B$3:$E$16200,4,0)</f>
        <v>12.724365004703669</v>
      </c>
    </row>
    <row r="6059" spans="1:5">
      <c r="A6059" s="20" t="s">
        <v>6503</v>
      </c>
      <c r="B6059" s="12">
        <v>73</v>
      </c>
      <c r="C6059" s="13">
        <v>18470.5</v>
      </c>
      <c r="D6059" s="13">
        <f t="shared" si="94"/>
        <v>253.02054794520549</v>
      </c>
      <c r="E6059" s="13">
        <f>VLOOKUP(A6059,'сентябрь 2020 (задание 1)'!$B$3:$E$16200,4,0)</f>
        <v>332.5</v>
      </c>
    </row>
    <row r="6060" spans="1:5">
      <c r="A6060" s="20" t="s">
        <v>6504</v>
      </c>
      <c r="B6060" s="12">
        <v>152</v>
      </c>
      <c r="C6060" s="13">
        <v>126441.5</v>
      </c>
      <c r="D6060" s="13">
        <f t="shared" si="94"/>
        <v>831.85197368421052</v>
      </c>
      <c r="E6060" s="13">
        <f>VLOOKUP(A6060,'сентябрь 2020 (задание 1)'!$B$3:$E$16200,4,0)</f>
        <v>958.26628352490422</v>
      </c>
    </row>
    <row r="6061" spans="1:5">
      <c r="A6061" s="20" t="s">
        <v>6505</v>
      </c>
      <c r="B6061" s="12">
        <v>2</v>
      </c>
      <c r="C6061" s="14">
        <v>676</v>
      </c>
      <c r="D6061" s="13">
        <f t="shared" si="94"/>
        <v>338</v>
      </c>
      <c r="E6061" s="13">
        <f>VLOOKUP(A6061,'сентябрь 2020 (задание 1)'!$B$3:$E$16200,4,0)</f>
        <v>434.25</v>
      </c>
    </row>
    <row r="6062" spans="1:5">
      <c r="A6062" s="20" t="s">
        <v>6506</v>
      </c>
      <c r="B6062" s="12">
        <v>6</v>
      </c>
      <c r="C6062" s="14">
        <v>137.5</v>
      </c>
      <c r="D6062" s="13">
        <f t="shared" si="94"/>
        <v>22.916666666666668</v>
      </c>
      <c r="E6062" s="13">
        <f>VLOOKUP(A6062,'сентябрь 2020 (задание 1)'!$B$3:$E$16200,4,0)</f>
        <v>31.38095238095238</v>
      </c>
    </row>
    <row r="6063" spans="1:5">
      <c r="A6063" s="20" t="s">
        <v>6507</v>
      </c>
      <c r="B6063" s="12">
        <v>3</v>
      </c>
      <c r="C6063" s="14">
        <v>82.5</v>
      </c>
      <c r="D6063" s="13">
        <f t="shared" si="94"/>
        <v>27.5</v>
      </c>
      <c r="E6063" s="13">
        <f>VLOOKUP(A6063,'сентябрь 2020 (задание 1)'!$B$3:$E$16200,4,0)</f>
        <v>26.842105263157894</v>
      </c>
    </row>
    <row r="6064" spans="1:5">
      <c r="A6064" s="20" t="s">
        <v>6508</v>
      </c>
      <c r="B6064" s="12">
        <v>17</v>
      </c>
      <c r="C6064" s="14">
        <v>467.5</v>
      </c>
      <c r="D6064" s="13">
        <f t="shared" si="94"/>
        <v>27.5</v>
      </c>
      <c r="E6064" s="13">
        <f>VLOOKUP(A6064,'сентябрь 2020 (задание 1)'!$B$3:$E$16200,4,0)</f>
        <v>26.261904761904763</v>
      </c>
    </row>
    <row r="6065" spans="1:5">
      <c r="A6065" s="20" t="s">
        <v>6509</v>
      </c>
      <c r="B6065" s="12">
        <v>21</v>
      </c>
      <c r="C6065" s="14">
        <v>871.5</v>
      </c>
      <c r="D6065" s="13">
        <f t="shared" si="94"/>
        <v>41.5</v>
      </c>
      <c r="E6065" s="13">
        <f>VLOOKUP(A6065,'сентябрь 2020 (задание 1)'!$B$3:$E$16200,4,0)</f>
        <v>36.200000000000003</v>
      </c>
    </row>
    <row r="6066" spans="1:5">
      <c r="A6066" s="20" t="s">
        <v>6510</v>
      </c>
      <c r="B6066" s="12">
        <v>13</v>
      </c>
      <c r="C6066" s="14">
        <v>419.5</v>
      </c>
      <c r="D6066" s="13">
        <f t="shared" si="94"/>
        <v>32.269230769230766</v>
      </c>
      <c r="E6066" s="13">
        <f>VLOOKUP(A6066,'сентябрь 2020 (задание 1)'!$B$3:$E$16200,4,0)</f>
        <v>30.928571428571427</v>
      </c>
    </row>
    <row r="6067" spans="1:5">
      <c r="A6067" s="20" t="s">
        <v>6511</v>
      </c>
      <c r="B6067" s="12">
        <v>1</v>
      </c>
      <c r="C6067" s="14">
        <v>33.5</v>
      </c>
      <c r="D6067" s="13">
        <f t="shared" si="94"/>
        <v>33.5</v>
      </c>
      <c r="E6067" s="13">
        <f>VLOOKUP(A6067,'сентябрь 2020 (задание 1)'!$B$3:$E$16200,4,0)</f>
        <v>24.5</v>
      </c>
    </row>
    <row r="6068" spans="1:5">
      <c r="A6068" s="20" t="s">
        <v>6512</v>
      </c>
      <c r="B6068" s="12">
        <v>8</v>
      </c>
      <c r="C6068" s="14">
        <v>413</v>
      </c>
      <c r="D6068" s="13">
        <f t="shared" si="94"/>
        <v>51.625</v>
      </c>
      <c r="E6068" s="13">
        <f>VLOOKUP(A6068,'сентябрь 2020 (задание 1)'!$B$3:$E$16200,4,0)</f>
        <v>54.5</v>
      </c>
    </row>
    <row r="6069" spans="1:5">
      <c r="A6069" s="20" t="s">
        <v>6513</v>
      </c>
      <c r="B6069" s="12">
        <v>6</v>
      </c>
      <c r="C6069" s="14">
        <v>241</v>
      </c>
      <c r="D6069" s="13">
        <f t="shared" si="94"/>
        <v>40.166666666666664</v>
      </c>
      <c r="E6069" s="13">
        <f>VLOOKUP(A6069,'сентябрь 2020 (задание 1)'!$B$3:$E$16200,4,0)</f>
        <v>46.694444444444443</v>
      </c>
    </row>
    <row r="6070" spans="1:5">
      <c r="A6070" s="20" t="s">
        <v>6514</v>
      </c>
      <c r="B6070" s="12">
        <v>7</v>
      </c>
      <c r="C6070" s="14">
        <v>347.5</v>
      </c>
      <c r="D6070" s="13">
        <f t="shared" si="94"/>
        <v>49.642857142857146</v>
      </c>
      <c r="E6070" s="13">
        <f>VLOOKUP(A6070,'сентябрь 2020 (задание 1)'!$B$3:$E$16200,4,0)</f>
        <v>49.333333333333336</v>
      </c>
    </row>
    <row r="6071" spans="1:5">
      <c r="A6071" s="20" t="s">
        <v>6515</v>
      </c>
      <c r="B6071" s="12">
        <v>11</v>
      </c>
      <c r="C6071" s="14">
        <v>569</v>
      </c>
      <c r="D6071" s="13">
        <f t="shared" si="94"/>
        <v>51.727272727272727</v>
      </c>
      <c r="E6071" s="13">
        <f>VLOOKUP(A6071,'сентябрь 2020 (задание 1)'!$B$3:$E$16200,4,0)</f>
        <v>53.93181818181818</v>
      </c>
    </row>
    <row r="6072" spans="1:5">
      <c r="A6072" s="20" t="s">
        <v>6516</v>
      </c>
      <c r="B6072" s="12">
        <v>11</v>
      </c>
      <c r="C6072" s="14">
        <v>597</v>
      </c>
      <c r="D6072" s="13">
        <f t="shared" si="94"/>
        <v>54.272727272727273</v>
      </c>
      <c r="E6072" s="13">
        <f>VLOOKUP(A6072,'сентябрь 2020 (задание 1)'!$B$3:$E$16200,4,0)</f>
        <v>54.512820512820511</v>
      </c>
    </row>
    <row r="6073" spans="1:5">
      <c r="A6073" s="20" t="s">
        <v>6517</v>
      </c>
      <c r="B6073" s="12">
        <v>4</v>
      </c>
      <c r="C6073" s="14">
        <v>223</v>
      </c>
      <c r="D6073" s="13">
        <f t="shared" si="94"/>
        <v>55.75</v>
      </c>
      <c r="E6073" s="13">
        <f>VLOOKUP(A6073,'сентябрь 2020 (задание 1)'!$B$3:$E$16200,4,0)</f>
        <v>56.525252525252526</v>
      </c>
    </row>
    <row r="6074" spans="1:5">
      <c r="A6074" s="20" t="s">
        <v>6518</v>
      </c>
      <c r="B6074" s="12">
        <v>25</v>
      </c>
      <c r="C6074" s="13">
        <v>1798</v>
      </c>
      <c r="D6074" s="13">
        <f t="shared" si="94"/>
        <v>71.92</v>
      </c>
      <c r="E6074" s="13">
        <f>VLOOKUP(A6074,'сентябрь 2020 (задание 1)'!$B$3:$E$16200,4,0)</f>
        <v>90.13636363636364</v>
      </c>
    </row>
    <row r="6075" spans="1:5">
      <c r="A6075" s="20" t="s">
        <v>6519</v>
      </c>
      <c r="B6075" s="12">
        <v>57</v>
      </c>
      <c r="C6075" s="13">
        <v>4983</v>
      </c>
      <c r="D6075" s="13">
        <f t="shared" si="94"/>
        <v>87.421052631578945</v>
      </c>
      <c r="E6075" s="13">
        <f>VLOOKUP(A6075,'сентябрь 2020 (задание 1)'!$B$3:$E$16200,4,0)</f>
        <v>85.293103448275858</v>
      </c>
    </row>
    <row r="6076" spans="1:5">
      <c r="A6076" s="20" t="s">
        <v>6520</v>
      </c>
      <c r="B6076" s="12">
        <v>17</v>
      </c>
      <c r="C6076" s="13">
        <v>1631</v>
      </c>
      <c r="D6076" s="13">
        <f t="shared" si="94"/>
        <v>95.941176470588232</v>
      </c>
      <c r="E6076" s="13">
        <f>VLOOKUP(A6076,'сентябрь 2020 (задание 1)'!$B$3:$E$16200,4,0)</f>
        <v>113.78325</v>
      </c>
    </row>
    <row r="6077" spans="1:5">
      <c r="A6077" s="20" t="s">
        <v>6521</v>
      </c>
      <c r="B6077" s="12">
        <v>743</v>
      </c>
      <c r="C6077" s="13">
        <v>9870.5</v>
      </c>
      <c r="D6077" s="13">
        <f t="shared" si="94"/>
        <v>13.284656796769852</v>
      </c>
      <c r="E6077" s="13">
        <f>VLOOKUP(A6077,'сентябрь 2020 (задание 1)'!$B$3:$E$16200,4,0)</f>
        <v>16.896048109965637</v>
      </c>
    </row>
    <row r="6078" spans="1:5">
      <c r="A6078" s="20" t="s">
        <v>6522</v>
      </c>
      <c r="B6078" s="12">
        <v>351</v>
      </c>
      <c r="C6078" s="13">
        <v>12127</v>
      </c>
      <c r="D6078" s="13">
        <f t="shared" si="94"/>
        <v>34.549857549857549</v>
      </c>
      <c r="E6078" s="13">
        <f>VLOOKUP(A6078,'сентябрь 2020 (задание 1)'!$B$3:$E$16200,4,0)</f>
        <v>38.777777777777779</v>
      </c>
    </row>
    <row r="6079" spans="1:5">
      <c r="A6079" s="20" t="s">
        <v>6523</v>
      </c>
      <c r="B6079" s="12">
        <v>93</v>
      </c>
      <c r="C6079" s="13">
        <v>6726</v>
      </c>
      <c r="D6079" s="13">
        <f t="shared" si="94"/>
        <v>72.322580645161295</v>
      </c>
      <c r="E6079" s="13">
        <f>VLOOKUP(A6079,'сентябрь 2020 (задание 1)'!$B$3:$E$16200,4,0)</f>
        <v>77</v>
      </c>
    </row>
    <row r="6080" spans="1:5">
      <c r="A6080" s="55" t="s">
        <v>6524</v>
      </c>
      <c r="B6080" s="56">
        <v>111</v>
      </c>
      <c r="C6080" s="57">
        <v>12205.5</v>
      </c>
      <c r="D6080" s="57">
        <f t="shared" si="94"/>
        <v>109.95945945945945</v>
      </c>
      <c r="E6080" s="57" t="e">
        <f>VLOOKUP(A6080,'сентябрь 2020 (задание 1)'!$B$3:$E$16200,4,0)</f>
        <v>#N/A</v>
      </c>
    </row>
    <row r="6081" spans="1:5">
      <c r="A6081" s="20" t="s">
        <v>6525</v>
      </c>
      <c r="B6081" s="12">
        <v>62</v>
      </c>
      <c r="C6081" s="14">
        <v>662</v>
      </c>
      <c r="D6081" s="13">
        <f t="shared" si="94"/>
        <v>10.67741935483871</v>
      </c>
      <c r="E6081" s="13">
        <f>VLOOKUP(A6081,'сентябрь 2020 (задание 1)'!$B$3:$E$16200,4,0)</f>
        <v>14.52112676056338</v>
      </c>
    </row>
    <row r="6082" spans="1:5">
      <c r="A6082" s="20" t="s">
        <v>6526</v>
      </c>
      <c r="B6082" s="12">
        <v>15</v>
      </c>
      <c r="C6082" s="14">
        <v>299.5</v>
      </c>
      <c r="D6082" s="13">
        <f t="shared" ref="D6082:D6145" si="95">IF(B6082&lt;0,-C6082/-B6082,C6082/B6082)</f>
        <v>19.966666666666665</v>
      </c>
      <c r="E6082" s="13">
        <f>VLOOKUP(A6082,'сентябрь 2020 (задание 1)'!$B$3:$E$16200,4,0)</f>
        <v>21.5</v>
      </c>
    </row>
    <row r="6083" spans="1:5">
      <c r="A6083" s="20" t="s">
        <v>6527</v>
      </c>
      <c r="B6083" s="12">
        <v>75</v>
      </c>
      <c r="C6083" s="13">
        <v>1680.5</v>
      </c>
      <c r="D6083" s="13">
        <f t="shared" si="95"/>
        <v>22.406666666666666</v>
      </c>
      <c r="E6083" s="13">
        <f>VLOOKUP(A6083,'сентябрь 2020 (задание 1)'!$B$3:$E$16200,4,0)</f>
        <v>31.46551724137931</v>
      </c>
    </row>
    <row r="6084" spans="1:5">
      <c r="A6084" s="20" t="s">
        <v>6528</v>
      </c>
      <c r="B6084" s="12">
        <v>39</v>
      </c>
      <c r="C6084" s="14">
        <v>526</v>
      </c>
      <c r="D6084" s="13">
        <f t="shared" si="95"/>
        <v>13.487179487179487</v>
      </c>
      <c r="E6084" s="13">
        <f>VLOOKUP(A6084,'сентябрь 2020 (задание 1)'!$B$3:$E$16200,4,0)</f>
        <v>15.166666666666666</v>
      </c>
    </row>
    <row r="6085" spans="1:5">
      <c r="A6085" s="20" t="s">
        <v>6529</v>
      </c>
      <c r="B6085" s="12">
        <v>295</v>
      </c>
      <c r="C6085" s="13">
        <v>3042.86</v>
      </c>
      <c r="D6085" s="13">
        <f t="shared" si="95"/>
        <v>10.314779661016949</v>
      </c>
      <c r="E6085" s="13">
        <f>VLOOKUP(A6085,'сентябрь 2020 (задание 1)'!$B$3:$E$16200,4,0)</f>
        <v>13.096238938053098</v>
      </c>
    </row>
    <row r="6086" spans="1:5">
      <c r="A6086" s="20" t="s">
        <v>6530</v>
      </c>
      <c r="B6086" s="12">
        <v>125</v>
      </c>
      <c r="C6086" s="13">
        <v>2306</v>
      </c>
      <c r="D6086" s="13">
        <f t="shared" si="95"/>
        <v>18.448</v>
      </c>
      <c r="E6086" s="13">
        <f>VLOOKUP(A6086,'сентябрь 2020 (задание 1)'!$B$3:$E$16200,4,0)</f>
        <v>20.840579710144926</v>
      </c>
    </row>
    <row r="6087" spans="1:5">
      <c r="A6087" s="20" t="s">
        <v>6531</v>
      </c>
      <c r="B6087" s="12">
        <v>229</v>
      </c>
      <c r="C6087" s="13">
        <v>3301.86</v>
      </c>
      <c r="D6087" s="13">
        <f t="shared" si="95"/>
        <v>14.418602620087336</v>
      </c>
      <c r="E6087" s="13">
        <f>VLOOKUP(A6087,'сентябрь 2020 (задание 1)'!$B$3:$E$16200,4,0)</f>
        <v>18.307547169811322</v>
      </c>
    </row>
    <row r="6088" spans="1:5">
      <c r="A6088" s="20" t="s">
        <v>6532</v>
      </c>
      <c r="B6088" s="12">
        <v>8</v>
      </c>
      <c r="C6088" s="14">
        <v>222.5</v>
      </c>
      <c r="D6088" s="13">
        <f t="shared" si="95"/>
        <v>27.8125</v>
      </c>
      <c r="E6088" s="13">
        <f>VLOOKUP(A6088,'сентябрь 2020 (задание 1)'!$B$3:$E$16200,4,0)</f>
        <v>28.583333333333332</v>
      </c>
    </row>
    <row r="6089" spans="1:5">
      <c r="A6089" s="20" t="s">
        <v>6533</v>
      </c>
      <c r="B6089" s="12">
        <v>28</v>
      </c>
      <c r="C6089" s="14">
        <v>617</v>
      </c>
      <c r="D6089" s="13">
        <f t="shared" si="95"/>
        <v>22.035714285714285</v>
      </c>
      <c r="E6089" s="13">
        <f>VLOOKUP(A6089,'сентябрь 2020 (задание 1)'!$B$3:$E$16200,4,0)</f>
        <v>24.6</v>
      </c>
    </row>
    <row r="6090" spans="1:5">
      <c r="A6090" s="20" t="s">
        <v>6534</v>
      </c>
      <c r="B6090" s="12">
        <v>108</v>
      </c>
      <c r="C6090" s="13">
        <v>2887.5</v>
      </c>
      <c r="D6090" s="13">
        <f t="shared" si="95"/>
        <v>26.736111111111111</v>
      </c>
      <c r="E6090" s="13">
        <f>VLOOKUP(A6090,'сентябрь 2020 (задание 1)'!$B$3:$E$16200,4,0)</f>
        <v>33.575000000000003</v>
      </c>
    </row>
    <row r="6091" spans="1:5">
      <c r="A6091" s="55" t="s">
        <v>6535</v>
      </c>
      <c r="B6091" s="56">
        <v>14</v>
      </c>
      <c r="C6091" s="58">
        <v>623</v>
      </c>
      <c r="D6091" s="57">
        <f t="shared" si="95"/>
        <v>44.5</v>
      </c>
      <c r="E6091" s="57" t="e">
        <f>VLOOKUP(A6091,'сентябрь 2020 (задание 1)'!$B$3:$E$16200,4,0)</f>
        <v>#N/A</v>
      </c>
    </row>
    <row r="6092" spans="1:5">
      <c r="A6092" s="20" t="s">
        <v>6536</v>
      </c>
      <c r="B6092" s="12">
        <v>23</v>
      </c>
      <c r="C6092" s="13">
        <v>1097.5</v>
      </c>
      <c r="D6092" s="13">
        <f t="shared" si="95"/>
        <v>47.717391304347828</v>
      </c>
      <c r="E6092" s="13">
        <f>VLOOKUP(A6092,'сентябрь 2020 (задание 1)'!$B$3:$E$16200,4,0)</f>
        <v>48</v>
      </c>
    </row>
    <row r="6093" spans="1:5">
      <c r="A6093" s="20" t="s">
        <v>6537</v>
      </c>
      <c r="B6093" s="12">
        <v>30</v>
      </c>
      <c r="C6093" s="13">
        <v>1313</v>
      </c>
      <c r="D6093" s="13">
        <f t="shared" si="95"/>
        <v>43.766666666666666</v>
      </c>
      <c r="E6093" s="13">
        <f>VLOOKUP(A6093,'сентябрь 2020 (задание 1)'!$B$3:$E$16200,4,0)</f>
        <v>47.5</v>
      </c>
    </row>
    <row r="6094" spans="1:5">
      <c r="A6094" s="20" t="s">
        <v>6538</v>
      </c>
      <c r="B6094" s="12">
        <v>6</v>
      </c>
      <c r="C6094" s="14">
        <v>346</v>
      </c>
      <c r="D6094" s="13">
        <f t="shared" si="95"/>
        <v>57.666666666666664</v>
      </c>
      <c r="E6094" s="13">
        <f>VLOOKUP(A6094,'сентябрь 2020 (задание 1)'!$B$3:$E$16200,4,0)</f>
        <v>58.625</v>
      </c>
    </row>
    <row r="6095" spans="1:5">
      <c r="A6095" s="20" t="s">
        <v>6539</v>
      </c>
      <c r="B6095" s="12">
        <v>6</v>
      </c>
      <c r="C6095" s="14">
        <v>90</v>
      </c>
      <c r="D6095" s="13">
        <f t="shared" si="95"/>
        <v>15</v>
      </c>
      <c r="E6095" s="13">
        <f>VLOOKUP(A6095,'сентябрь 2020 (задание 1)'!$B$3:$E$16200,4,0)</f>
        <v>10.5</v>
      </c>
    </row>
    <row r="6096" spans="1:5">
      <c r="A6096" s="55" t="s">
        <v>6540</v>
      </c>
      <c r="B6096" s="56">
        <v>21</v>
      </c>
      <c r="C6096" s="57">
        <v>1092.5</v>
      </c>
      <c r="D6096" s="57">
        <f t="shared" si="95"/>
        <v>52.023809523809526</v>
      </c>
      <c r="E6096" s="57" t="e">
        <f>VLOOKUP(A6096,'сентябрь 2020 (задание 1)'!$B$3:$E$16200,4,0)</f>
        <v>#N/A</v>
      </c>
    </row>
    <row r="6097" spans="1:5">
      <c r="A6097" s="55" t="s">
        <v>6541</v>
      </c>
      <c r="B6097" s="56">
        <v>13</v>
      </c>
      <c r="C6097" s="57">
        <v>1091</v>
      </c>
      <c r="D6097" s="57">
        <f t="shared" si="95"/>
        <v>83.92307692307692</v>
      </c>
      <c r="E6097" s="57" t="e">
        <f>VLOOKUP(A6097,'сентябрь 2020 (задание 1)'!$B$3:$E$16200,4,0)</f>
        <v>#N/A</v>
      </c>
    </row>
    <row r="6098" spans="1:5">
      <c r="A6098" s="20" t="s">
        <v>6542</v>
      </c>
      <c r="B6098" s="12">
        <v>6</v>
      </c>
      <c r="C6098" s="14">
        <v>542.5</v>
      </c>
      <c r="D6098" s="13">
        <f t="shared" si="95"/>
        <v>90.416666666666671</v>
      </c>
      <c r="E6098" s="13">
        <f>VLOOKUP(A6098,'сентябрь 2020 (задание 1)'!$B$3:$E$16200,4,0)</f>
        <v>119</v>
      </c>
    </row>
    <row r="6099" spans="1:5">
      <c r="A6099" s="20" t="s">
        <v>6543</v>
      </c>
      <c r="B6099" s="12">
        <v>10</v>
      </c>
      <c r="C6099" s="14">
        <v>140</v>
      </c>
      <c r="D6099" s="13">
        <f t="shared" si="95"/>
        <v>14</v>
      </c>
      <c r="E6099" s="13">
        <f>VLOOKUP(A6099,'сентябрь 2020 (задание 1)'!$B$3:$E$16200,4,0)</f>
        <v>11.5</v>
      </c>
    </row>
    <row r="6100" spans="1:5">
      <c r="A6100" s="20" t="s">
        <v>6544</v>
      </c>
      <c r="B6100" s="12">
        <v>113</v>
      </c>
      <c r="C6100" s="13">
        <v>1097.5</v>
      </c>
      <c r="D6100" s="13">
        <f t="shared" si="95"/>
        <v>9.7123893805309738</v>
      </c>
      <c r="E6100" s="13">
        <f>VLOOKUP(A6100,'сентябрь 2020 (задание 1)'!$B$3:$E$16200,4,0)</f>
        <v>10.945652173913043</v>
      </c>
    </row>
    <row r="6101" spans="1:5">
      <c r="A6101" s="20" t="s">
        <v>6545</v>
      </c>
      <c r="B6101" s="12">
        <v>45</v>
      </c>
      <c r="C6101" s="13">
        <v>1121.5</v>
      </c>
      <c r="D6101" s="13">
        <f t="shared" si="95"/>
        <v>24.922222222222221</v>
      </c>
      <c r="E6101" s="13">
        <f>VLOOKUP(A6101,'сентябрь 2020 (задание 1)'!$B$3:$E$16200,4,0)</f>
        <v>32.416666666666664</v>
      </c>
    </row>
    <row r="6102" spans="1:5">
      <c r="A6102" s="20" t="s">
        <v>6546</v>
      </c>
      <c r="B6102" s="12">
        <v>15</v>
      </c>
      <c r="C6102" s="14">
        <v>602.5</v>
      </c>
      <c r="D6102" s="13">
        <f t="shared" si="95"/>
        <v>40.166666666666664</v>
      </c>
      <c r="E6102" s="13">
        <f>VLOOKUP(A6102,'сентябрь 2020 (задание 1)'!$B$3:$E$16200,4,0)</f>
        <v>37.348484848484851</v>
      </c>
    </row>
    <row r="6103" spans="1:5">
      <c r="A6103" s="55" t="s">
        <v>6547</v>
      </c>
      <c r="B6103" s="59"/>
      <c r="C6103" s="58">
        <v>120</v>
      </c>
      <c r="D6103" s="57" t="e">
        <f t="shared" si="95"/>
        <v>#DIV/0!</v>
      </c>
      <c r="E6103" s="57">
        <f>VLOOKUP(A6103,'сентябрь 2020 (задание 1)'!$B$3:$E$16200,4,0)</f>
        <v>117.5</v>
      </c>
    </row>
    <row r="6104" spans="1:5">
      <c r="A6104" s="55" t="s">
        <v>6548</v>
      </c>
      <c r="B6104" s="56">
        <v>10</v>
      </c>
      <c r="C6104" s="57">
        <v>1187</v>
      </c>
      <c r="D6104" s="57">
        <f t="shared" si="95"/>
        <v>118.7</v>
      </c>
      <c r="E6104" s="57" t="e">
        <f>VLOOKUP(A6104,'сентябрь 2020 (задание 1)'!$B$3:$E$16200,4,0)</f>
        <v>#N/A</v>
      </c>
    </row>
    <row r="6105" spans="1:5">
      <c r="A6105" s="55" t="s">
        <v>6549</v>
      </c>
      <c r="B6105" s="56">
        <v>2</v>
      </c>
      <c r="C6105" s="58">
        <v>308</v>
      </c>
      <c r="D6105" s="57">
        <f t="shared" si="95"/>
        <v>154</v>
      </c>
      <c r="E6105" s="57" t="e">
        <f>VLOOKUP(A6105,'сентябрь 2020 (задание 1)'!$B$3:$E$16200,4,0)</f>
        <v>#N/A</v>
      </c>
    </row>
    <row r="6106" spans="1:5">
      <c r="A6106" s="20" t="s">
        <v>6550</v>
      </c>
      <c r="B6106" s="12">
        <v>53</v>
      </c>
      <c r="C6106" s="13">
        <v>2395</v>
      </c>
      <c r="D6106" s="13">
        <f t="shared" si="95"/>
        <v>45.188679245283019</v>
      </c>
      <c r="E6106" s="13">
        <f>VLOOKUP(A6106,'сентябрь 2020 (задание 1)'!$B$3:$E$16200,4,0)</f>
        <v>56.899538461538455</v>
      </c>
    </row>
    <row r="6107" spans="1:5">
      <c r="A6107" s="20" t="s">
        <v>6551</v>
      </c>
      <c r="B6107" s="12">
        <v>11</v>
      </c>
      <c r="C6107" s="14">
        <v>734</v>
      </c>
      <c r="D6107" s="13">
        <f t="shared" si="95"/>
        <v>66.727272727272734</v>
      </c>
      <c r="E6107" s="13">
        <f>VLOOKUP(A6107,'сентябрь 2020 (задание 1)'!$B$3:$E$16200,4,0)</f>
        <v>60.416666666666664</v>
      </c>
    </row>
    <row r="6108" spans="1:5">
      <c r="A6108" s="20" t="s">
        <v>6552</v>
      </c>
      <c r="B6108" s="12">
        <v>-8</v>
      </c>
      <c r="C6108" s="14">
        <v>-329</v>
      </c>
      <c r="D6108" s="13">
        <f t="shared" si="95"/>
        <v>41.125</v>
      </c>
      <c r="E6108" s="13">
        <f>VLOOKUP(A6108,'сентябрь 2020 (задание 1)'!$B$3:$E$16200,4,0)</f>
        <v>107.46</v>
      </c>
    </row>
    <row r="6109" spans="1:5">
      <c r="A6109" s="20" t="s">
        <v>6553</v>
      </c>
      <c r="B6109" s="12">
        <v>-10</v>
      </c>
      <c r="C6109" s="14">
        <v>-955</v>
      </c>
      <c r="D6109" s="13">
        <f t="shared" si="95"/>
        <v>95.5</v>
      </c>
      <c r="E6109" s="13">
        <f>VLOOKUP(A6109,'сентябрь 2020 (задание 1)'!$B$3:$E$16200,4,0)</f>
        <v>134</v>
      </c>
    </row>
    <row r="6110" spans="1:5">
      <c r="A6110" s="20" t="s">
        <v>6554</v>
      </c>
      <c r="B6110" s="12">
        <v>51</v>
      </c>
      <c r="C6110" s="13">
        <v>2695</v>
      </c>
      <c r="D6110" s="13">
        <f t="shared" si="95"/>
        <v>52.843137254901961</v>
      </c>
      <c r="E6110" s="13">
        <f>VLOOKUP(A6110,'сентябрь 2020 (задание 1)'!$B$3:$E$16200,4,0)</f>
        <v>55.22</v>
      </c>
    </row>
    <row r="6111" spans="1:5">
      <c r="A6111" s="55" t="s">
        <v>6555</v>
      </c>
      <c r="B6111" s="56">
        <v>-2</v>
      </c>
      <c r="C6111" s="58">
        <v>71</v>
      </c>
      <c r="D6111" s="57">
        <f t="shared" si="95"/>
        <v>-35.5</v>
      </c>
      <c r="E6111" s="57">
        <f>VLOOKUP(A6111,'сентябрь 2020 (задание 1)'!$B$3:$E$16200,4,0)</f>
        <v>77.416666666666671</v>
      </c>
    </row>
    <row r="6112" spans="1:5">
      <c r="A6112" s="20" t="s">
        <v>6556</v>
      </c>
      <c r="B6112" s="12">
        <v>8</v>
      </c>
      <c r="C6112" s="14">
        <v>644</v>
      </c>
      <c r="D6112" s="13">
        <f t="shared" si="95"/>
        <v>80.5</v>
      </c>
      <c r="E6112" s="13">
        <f>VLOOKUP(A6112,'сентябрь 2020 (задание 1)'!$B$3:$E$16200,4,0)</f>
        <v>83</v>
      </c>
    </row>
    <row r="6113" spans="1:5">
      <c r="A6113" s="20" t="s">
        <v>6557</v>
      </c>
      <c r="B6113" s="12">
        <v>9</v>
      </c>
      <c r="C6113" s="13">
        <v>1166.5</v>
      </c>
      <c r="D6113" s="13">
        <f t="shared" si="95"/>
        <v>129.61111111111111</v>
      </c>
      <c r="E6113" s="13">
        <f>VLOOKUP(A6113,'сентябрь 2020 (задание 1)'!$B$3:$E$16200,4,0)</f>
        <v>126.5</v>
      </c>
    </row>
    <row r="6114" spans="1:5">
      <c r="A6114" s="20" t="s">
        <v>6558</v>
      </c>
      <c r="B6114" s="12">
        <v>1</v>
      </c>
      <c r="C6114" s="14">
        <v>203</v>
      </c>
      <c r="D6114" s="13">
        <f t="shared" si="95"/>
        <v>203</v>
      </c>
      <c r="E6114" s="13">
        <f>VLOOKUP(A6114,'сентябрь 2020 (задание 1)'!$B$3:$E$16200,4,0)</f>
        <v>232.83333333333334</v>
      </c>
    </row>
    <row r="6115" spans="1:5">
      <c r="A6115" s="20" t="s">
        <v>6559</v>
      </c>
      <c r="B6115" s="12">
        <v>14</v>
      </c>
      <c r="C6115" s="13">
        <v>1428</v>
      </c>
      <c r="D6115" s="13">
        <f t="shared" si="95"/>
        <v>102</v>
      </c>
      <c r="E6115" s="13">
        <f>VLOOKUP(A6115,'сентябрь 2020 (задание 1)'!$B$3:$E$16200,4,0)</f>
        <v>119.67532467532467</v>
      </c>
    </row>
    <row r="6116" spans="1:5">
      <c r="A6116" s="20" t="s">
        <v>6560</v>
      </c>
      <c r="B6116" s="12">
        <v>773</v>
      </c>
      <c r="C6116" s="13">
        <v>64587.4</v>
      </c>
      <c r="D6116" s="13">
        <f t="shared" si="95"/>
        <v>83.554204398447609</v>
      </c>
      <c r="E6116" s="13">
        <f>VLOOKUP(A6116,'сентябрь 2020 (задание 1)'!$B$3:$E$16200,4,0)</f>
        <v>96.949889786921375</v>
      </c>
    </row>
    <row r="6117" spans="1:5">
      <c r="A6117" s="20" t="s">
        <v>6561</v>
      </c>
      <c r="B6117" s="12">
        <v>60</v>
      </c>
      <c r="C6117" s="13">
        <v>8682</v>
      </c>
      <c r="D6117" s="13">
        <f t="shared" si="95"/>
        <v>144.69999999999999</v>
      </c>
      <c r="E6117" s="13">
        <f>VLOOKUP(A6117,'сентябрь 2020 (задание 1)'!$B$3:$E$16200,4,0)</f>
        <v>165.03773584905662</v>
      </c>
    </row>
    <row r="6118" spans="1:5">
      <c r="A6118" s="20" t="s">
        <v>6562</v>
      </c>
      <c r="B6118" s="12">
        <v>156</v>
      </c>
      <c r="C6118" s="13">
        <v>18533.5</v>
      </c>
      <c r="D6118" s="13">
        <f t="shared" si="95"/>
        <v>118.80448717948718</v>
      </c>
      <c r="E6118" s="13">
        <f>VLOOKUP(A6118,'сентябрь 2020 (задание 1)'!$B$3:$E$16200,4,0)</f>
        <v>136.02000000000001</v>
      </c>
    </row>
    <row r="6119" spans="1:5">
      <c r="A6119" s="20" t="s">
        <v>6563</v>
      </c>
      <c r="B6119" s="12">
        <v>518</v>
      </c>
      <c r="C6119" s="13">
        <v>67243.5</v>
      </c>
      <c r="D6119" s="13">
        <f t="shared" si="95"/>
        <v>129.81370656370657</v>
      </c>
      <c r="E6119" s="13">
        <f>VLOOKUP(A6119,'сентябрь 2020 (задание 1)'!$B$3:$E$16200,4,0)</f>
        <v>156.27884615384616</v>
      </c>
    </row>
    <row r="6120" spans="1:5">
      <c r="A6120" s="20" t="s">
        <v>6564</v>
      </c>
      <c r="B6120" s="12">
        <v>141</v>
      </c>
      <c r="C6120" s="13">
        <v>31886</v>
      </c>
      <c r="D6120" s="13">
        <f t="shared" si="95"/>
        <v>226.1418439716312</v>
      </c>
      <c r="E6120" s="13">
        <f>VLOOKUP(A6120,'сентябрь 2020 (задание 1)'!$B$3:$E$16200,4,0)</f>
        <v>286.66666666666669</v>
      </c>
    </row>
    <row r="6121" spans="1:5">
      <c r="A6121" s="20" t="s">
        <v>6565</v>
      </c>
      <c r="B6121" s="12">
        <v>475</v>
      </c>
      <c r="C6121" s="13">
        <v>99604.5</v>
      </c>
      <c r="D6121" s="13">
        <f t="shared" si="95"/>
        <v>209.69368421052633</v>
      </c>
      <c r="E6121" s="13">
        <f>VLOOKUP(A6121,'сентябрь 2020 (задание 1)'!$B$3:$E$16200,4,0)</f>
        <v>261.09104046242777</v>
      </c>
    </row>
    <row r="6122" spans="1:5">
      <c r="A6122" s="20" t="s">
        <v>6566</v>
      </c>
      <c r="B6122" s="12">
        <v>2</v>
      </c>
      <c r="C6122" s="14">
        <v>471</v>
      </c>
      <c r="D6122" s="13">
        <f t="shared" si="95"/>
        <v>235.5</v>
      </c>
      <c r="E6122" s="13">
        <f>VLOOKUP(A6122,'сентябрь 2020 (задание 1)'!$B$3:$E$16200,4,0)</f>
        <v>399.5</v>
      </c>
    </row>
    <row r="6123" spans="1:5">
      <c r="A6123" s="20" t="s">
        <v>6567</v>
      </c>
      <c r="B6123" s="12">
        <v>116</v>
      </c>
      <c r="C6123" s="13">
        <v>62224</v>
      </c>
      <c r="D6123" s="13">
        <f t="shared" si="95"/>
        <v>536.41379310344826</v>
      </c>
      <c r="E6123" s="13">
        <f>VLOOKUP(A6123,'сентябрь 2020 (задание 1)'!$B$3:$E$16200,4,0)</f>
        <v>604.27358490566041</v>
      </c>
    </row>
    <row r="6124" spans="1:5">
      <c r="A6124" s="20" t="s">
        <v>6568</v>
      </c>
      <c r="B6124" s="12">
        <v>26</v>
      </c>
      <c r="C6124" s="13">
        <v>21817</v>
      </c>
      <c r="D6124" s="13">
        <f t="shared" si="95"/>
        <v>839.11538461538464</v>
      </c>
      <c r="E6124" s="13">
        <f>VLOOKUP(A6124,'сентябрь 2020 (задание 1)'!$B$3:$E$16200,4,0)</f>
        <v>1124.8055555555557</v>
      </c>
    </row>
    <row r="6125" spans="1:5">
      <c r="A6125" s="20" t="s">
        <v>6569</v>
      </c>
      <c r="B6125" s="12">
        <v>11</v>
      </c>
      <c r="C6125" s="13">
        <v>11943.5</v>
      </c>
      <c r="D6125" s="13">
        <f t="shared" si="95"/>
        <v>1085.7727272727273</v>
      </c>
      <c r="E6125" s="13">
        <f>VLOOKUP(A6125,'сентябрь 2020 (задание 1)'!$B$3:$E$16200,4,0)</f>
        <v>1340.5217391304348</v>
      </c>
    </row>
    <row r="6126" spans="1:5">
      <c r="A6126" s="20" t="s">
        <v>6570</v>
      </c>
      <c r="B6126" s="12">
        <v>408</v>
      </c>
      <c r="C6126" s="13">
        <v>27178</v>
      </c>
      <c r="D6126" s="13">
        <f t="shared" si="95"/>
        <v>66.612745098039213</v>
      </c>
      <c r="E6126" s="13">
        <f>VLOOKUP(A6126,'сентябрь 2020 (задание 1)'!$B$3:$E$16200,4,0)</f>
        <v>79.443122923588049</v>
      </c>
    </row>
    <row r="6127" spans="1:5">
      <c r="A6127" s="20" t="s">
        <v>6571</v>
      </c>
      <c r="B6127" s="12">
        <v>19</v>
      </c>
      <c r="C6127" s="13">
        <v>2024</v>
      </c>
      <c r="D6127" s="13">
        <f t="shared" si="95"/>
        <v>106.52631578947368</v>
      </c>
      <c r="E6127" s="13">
        <f>VLOOKUP(A6127,'сентябрь 2020 (задание 1)'!$B$3:$E$16200,4,0)</f>
        <v>142.45777777777778</v>
      </c>
    </row>
    <row r="6128" spans="1:5">
      <c r="A6128" s="20" t="s">
        <v>6572</v>
      </c>
      <c r="B6128" s="12">
        <v>155</v>
      </c>
      <c r="C6128" s="13">
        <v>13503.5</v>
      </c>
      <c r="D6128" s="13">
        <f t="shared" si="95"/>
        <v>87.119354838709683</v>
      </c>
      <c r="E6128" s="13">
        <f>VLOOKUP(A6128,'сентябрь 2020 (задание 1)'!$B$3:$E$16200,4,0)</f>
        <v>101.02255639097744</v>
      </c>
    </row>
    <row r="6129" spans="1:5">
      <c r="A6129" s="20" t="s">
        <v>6573</v>
      </c>
      <c r="B6129" s="12">
        <v>239</v>
      </c>
      <c r="C6129" s="13">
        <v>26407</v>
      </c>
      <c r="D6129" s="13">
        <f t="shared" si="95"/>
        <v>110.48953974895397</v>
      </c>
      <c r="E6129" s="13">
        <f>VLOOKUP(A6129,'сентябрь 2020 (задание 1)'!$B$3:$E$16200,4,0)</f>
        <v>130.6280487804878</v>
      </c>
    </row>
    <row r="6130" spans="1:5">
      <c r="A6130" s="20" t="s">
        <v>6574</v>
      </c>
      <c r="B6130" s="12">
        <v>62</v>
      </c>
      <c r="C6130" s="13">
        <v>11117</v>
      </c>
      <c r="D6130" s="13">
        <f t="shared" si="95"/>
        <v>179.30645161290323</v>
      </c>
      <c r="E6130" s="13">
        <f>VLOOKUP(A6130,'сентябрь 2020 (задание 1)'!$B$3:$E$16200,4,0)</f>
        <v>212.43700787401573</v>
      </c>
    </row>
    <row r="6131" spans="1:5">
      <c r="A6131" s="20" t="s">
        <v>6575</v>
      </c>
      <c r="B6131" s="12">
        <v>304</v>
      </c>
      <c r="C6131" s="13">
        <v>57431</v>
      </c>
      <c r="D6131" s="13">
        <f t="shared" si="95"/>
        <v>188.91776315789474</v>
      </c>
      <c r="E6131" s="13">
        <f>VLOOKUP(A6131,'сентябрь 2020 (задание 1)'!$B$3:$E$16200,4,0)</f>
        <v>237.88023952095807</v>
      </c>
    </row>
    <row r="6132" spans="1:5">
      <c r="A6132" s="20" t="s">
        <v>6576</v>
      </c>
      <c r="B6132" s="12">
        <v>45</v>
      </c>
      <c r="C6132" s="13">
        <v>23694.5</v>
      </c>
      <c r="D6132" s="13">
        <f t="shared" si="95"/>
        <v>526.54444444444448</v>
      </c>
      <c r="E6132" s="13">
        <f>VLOOKUP(A6132,'сентябрь 2020 (задание 1)'!$B$3:$E$16200,4,0)</f>
        <v>618.83898305084745</v>
      </c>
    </row>
    <row r="6133" spans="1:5">
      <c r="A6133" s="20" t="s">
        <v>6577</v>
      </c>
      <c r="B6133" s="12">
        <v>22</v>
      </c>
      <c r="C6133" s="13">
        <v>16508</v>
      </c>
      <c r="D6133" s="13">
        <f t="shared" si="95"/>
        <v>750.36363636363637</v>
      </c>
      <c r="E6133" s="13">
        <f>VLOOKUP(A6133,'сентябрь 2020 (задание 1)'!$B$3:$E$16200,4,0)</f>
        <v>949.5</v>
      </c>
    </row>
    <row r="6134" spans="1:5">
      <c r="A6134" s="20" t="s">
        <v>6578</v>
      </c>
      <c r="B6134" s="12">
        <v>2</v>
      </c>
      <c r="C6134" s="13">
        <v>2375.5</v>
      </c>
      <c r="D6134" s="13">
        <f t="shared" si="95"/>
        <v>1187.75</v>
      </c>
      <c r="E6134" s="13">
        <f>VLOOKUP(A6134,'сентябрь 2020 (задание 1)'!$B$3:$E$16200,4,0)</f>
        <v>1307.4583333333333</v>
      </c>
    </row>
    <row r="6135" spans="1:5">
      <c r="A6135" s="20" t="s">
        <v>6579</v>
      </c>
      <c r="B6135" s="12">
        <v>1</v>
      </c>
      <c r="C6135" s="14">
        <v>242</v>
      </c>
      <c r="D6135" s="13">
        <f t="shared" si="95"/>
        <v>242</v>
      </c>
      <c r="E6135" s="13">
        <f>VLOOKUP(A6135,'сентябрь 2020 (задание 1)'!$B$3:$E$16200,4,0)</f>
        <v>270.5</v>
      </c>
    </row>
    <row r="6136" spans="1:5">
      <c r="A6136" s="55" t="s">
        <v>6580</v>
      </c>
      <c r="B6136" s="56">
        <v>1</v>
      </c>
      <c r="C6136" s="58">
        <v>284</v>
      </c>
      <c r="D6136" s="57">
        <f t="shared" si="95"/>
        <v>284</v>
      </c>
      <c r="E6136" s="57" t="e">
        <f>VLOOKUP(A6136,'сентябрь 2020 (задание 1)'!$B$3:$E$16200,4,0)</f>
        <v>#N/A</v>
      </c>
    </row>
    <row r="6137" spans="1:5">
      <c r="A6137" s="20" t="s">
        <v>6581</v>
      </c>
      <c r="B6137" s="12">
        <v>75</v>
      </c>
      <c r="C6137" s="13">
        <v>15426</v>
      </c>
      <c r="D6137" s="13">
        <f t="shared" si="95"/>
        <v>205.68</v>
      </c>
      <c r="E6137" s="13">
        <f>VLOOKUP(A6137,'сентябрь 2020 (задание 1)'!$B$3:$E$16200,4,0)</f>
        <v>181.64117647058825</v>
      </c>
    </row>
    <row r="6138" spans="1:5">
      <c r="A6138" s="20" t="s">
        <v>6582</v>
      </c>
      <c r="B6138" s="12">
        <v>457</v>
      </c>
      <c r="C6138" s="13">
        <v>85473</v>
      </c>
      <c r="D6138" s="13">
        <f t="shared" si="95"/>
        <v>187.03063457330416</v>
      </c>
      <c r="E6138" s="13">
        <f>VLOOKUP(A6138,'сентябрь 2020 (задание 1)'!$B$3:$E$16200,4,0)</f>
        <v>239</v>
      </c>
    </row>
    <row r="6139" spans="1:5">
      <c r="A6139" s="20" t="s">
        <v>6583</v>
      </c>
      <c r="B6139" s="12">
        <v>8</v>
      </c>
      <c r="C6139" s="13">
        <v>1945</v>
      </c>
      <c r="D6139" s="13">
        <f t="shared" si="95"/>
        <v>243.125</v>
      </c>
      <c r="E6139" s="13">
        <f>VLOOKUP(A6139,'сентябрь 2020 (задание 1)'!$B$3:$E$16200,4,0)</f>
        <v>365.41666666666669</v>
      </c>
    </row>
    <row r="6140" spans="1:5">
      <c r="A6140" s="20" t="s">
        <v>6584</v>
      </c>
      <c r="B6140" s="12">
        <v>5</v>
      </c>
      <c r="C6140" s="13">
        <v>1988</v>
      </c>
      <c r="D6140" s="13">
        <f t="shared" si="95"/>
        <v>397.6</v>
      </c>
      <c r="E6140" s="13">
        <f>VLOOKUP(A6140,'сентябрь 2020 (задание 1)'!$B$3:$E$16200,4,0)</f>
        <v>463.65384615384613</v>
      </c>
    </row>
    <row r="6141" spans="1:5">
      <c r="A6141" s="20" t="s">
        <v>6585</v>
      </c>
      <c r="B6141" s="12">
        <v>2</v>
      </c>
      <c r="C6141" s="13">
        <v>1766</v>
      </c>
      <c r="D6141" s="13">
        <f t="shared" si="95"/>
        <v>883</v>
      </c>
      <c r="E6141" s="13">
        <f>VLOOKUP(A6141,'сентябрь 2020 (задание 1)'!$B$3:$E$16200,4,0)</f>
        <v>733.8</v>
      </c>
    </row>
    <row r="6142" spans="1:5">
      <c r="A6142" s="55" t="s">
        <v>6586</v>
      </c>
      <c r="B6142" s="56">
        <v>50</v>
      </c>
      <c r="C6142" s="57">
        <v>6325</v>
      </c>
      <c r="D6142" s="57">
        <f t="shared" si="95"/>
        <v>126.5</v>
      </c>
      <c r="E6142" s="57" t="e">
        <f>VLOOKUP(A6142,'сентябрь 2020 (задание 1)'!$B$3:$E$16200,4,0)</f>
        <v>#N/A</v>
      </c>
    </row>
    <row r="6143" spans="1:5">
      <c r="A6143" s="20" t="s">
        <v>6587</v>
      </c>
      <c r="B6143" s="12">
        <v>59</v>
      </c>
      <c r="C6143" s="13">
        <v>8266</v>
      </c>
      <c r="D6143" s="13">
        <f t="shared" si="95"/>
        <v>140.10169491525423</v>
      </c>
      <c r="E6143" s="13">
        <f>VLOOKUP(A6143,'сентябрь 2020 (задание 1)'!$B$3:$E$16200,4,0)</f>
        <v>138.72680412371133</v>
      </c>
    </row>
    <row r="6144" spans="1:5">
      <c r="A6144" s="20" t="s">
        <v>6588</v>
      </c>
      <c r="B6144" s="12">
        <v>2</v>
      </c>
      <c r="C6144" s="14">
        <v>304</v>
      </c>
      <c r="D6144" s="13">
        <f t="shared" si="95"/>
        <v>152</v>
      </c>
      <c r="E6144" s="13">
        <f>VLOOKUP(A6144,'сентябрь 2020 (задание 1)'!$B$3:$E$16200,4,0)</f>
        <v>169.26190476190476</v>
      </c>
    </row>
    <row r="6145" spans="1:5">
      <c r="A6145" s="20" t="s">
        <v>6589</v>
      </c>
      <c r="B6145" s="12">
        <v>23</v>
      </c>
      <c r="C6145" s="13">
        <v>6445</v>
      </c>
      <c r="D6145" s="13">
        <f t="shared" si="95"/>
        <v>280.21739130434781</v>
      </c>
      <c r="E6145" s="13">
        <f>VLOOKUP(A6145,'сентябрь 2020 (задание 1)'!$B$3:$E$16200,4,0)</f>
        <v>380.5</v>
      </c>
    </row>
    <row r="6146" spans="1:5">
      <c r="A6146" s="20" t="s">
        <v>6590</v>
      </c>
      <c r="B6146" s="12">
        <v>77</v>
      </c>
      <c r="C6146" s="13">
        <v>7155</v>
      </c>
      <c r="D6146" s="13">
        <f t="shared" ref="D6146:D6209" si="96">IF(B6146&lt;0,-C6146/-B6146,C6146/B6146)</f>
        <v>92.922077922077918</v>
      </c>
      <c r="E6146" s="13">
        <f>VLOOKUP(A6146,'сентябрь 2020 (задание 1)'!$B$3:$E$16200,4,0)</f>
        <v>112.25297619047619</v>
      </c>
    </row>
    <row r="6147" spans="1:5">
      <c r="A6147" s="20" t="s">
        <v>6591</v>
      </c>
      <c r="B6147" s="12">
        <v>1</v>
      </c>
      <c r="C6147" s="14">
        <v>129.5</v>
      </c>
      <c r="D6147" s="13">
        <f t="shared" si="96"/>
        <v>129.5</v>
      </c>
      <c r="E6147" s="13">
        <f>VLOOKUP(A6147,'сентябрь 2020 (задание 1)'!$B$3:$E$16200,4,0)</f>
        <v>153.15909090909091</v>
      </c>
    </row>
    <row r="6148" spans="1:5">
      <c r="A6148" s="20" t="s">
        <v>6592</v>
      </c>
      <c r="B6148" s="12">
        <v>6</v>
      </c>
      <c r="C6148" s="14">
        <v>808.5</v>
      </c>
      <c r="D6148" s="13">
        <f t="shared" si="96"/>
        <v>134.75</v>
      </c>
      <c r="E6148" s="13">
        <f>VLOOKUP(A6148,'сентябрь 2020 (задание 1)'!$B$3:$E$16200,4,0)</f>
        <v>143.83333333333334</v>
      </c>
    </row>
    <row r="6149" spans="1:5">
      <c r="A6149" s="20" t="s">
        <v>6593</v>
      </c>
      <c r="B6149" s="12">
        <v>9</v>
      </c>
      <c r="C6149" s="13">
        <v>1786</v>
      </c>
      <c r="D6149" s="13">
        <f t="shared" si="96"/>
        <v>198.44444444444446</v>
      </c>
      <c r="E6149" s="13">
        <f>VLOOKUP(A6149,'сентябрь 2020 (задание 1)'!$B$3:$E$16200,4,0)</f>
        <v>302.63636363636363</v>
      </c>
    </row>
    <row r="6150" spans="1:5">
      <c r="A6150" s="20" t="s">
        <v>6594</v>
      </c>
      <c r="B6150" s="12">
        <v>271</v>
      </c>
      <c r="C6150" s="13">
        <v>23087.5</v>
      </c>
      <c r="D6150" s="13">
        <f t="shared" si="96"/>
        <v>85.193726937269375</v>
      </c>
      <c r="E6150" s="13">
        <f>VLOOKUP(A6150,'сентябрь 2020 (задание 1)'!$B$3:$E$16200,4,0)</f>
        <v>93.441416893732963</v>
      </c>
    </row>
    <row r="6151" spans="1:5">
      <c r="A6151" s="20" t="s">
        <v>6595</v>
      </c>
      <c r="B6151" s="12">
        <v>6</v>
      </c>
      <c r="C6151" s="14">
        <v>982</v>
      </c>
      <c r="D6151" s="13">
        <f t="shared" si="96"/>
        <v>163.66666666666666</v>
      </c>
      <c r="E6151" s="13">
        <f>VLOOKUP(A6151,'сентябрь 2020 (задание 1)'!$B$3:$E$16200,4,0)</f>
        <v>184</v>
      </c>
    </row>
    <row r="6152" spans="1:5">
      <c r="A6152" s="20" t="s">
        <v>6596</v>
      </c>
      <c r="B6152" s="12">
        <v>4</v>
      </c>
      <c r="C6152" s="14">
        <v>784</v>
      </c>
      <c r="D6152" s="13">
        <f t="shared" si="96"/>
        <v>196</v>
      </c>
      <c r="E6152" s="13">
        <f>VLOOKUP(A6152,'сентябрь 2020 (задание 1)'!$B$3:$E$16200,4,0)</f>
        <v>243.66666666666666</v>
      </c>
    </row>
    <row r="6153" spans="1:5">
      <c r="A6153" s="20" t="s">
        <v>6597</v>
      </c>
      <c r="B6153" s="12">
        <v>80</v>
      </c>
      <c r="C6153" s="13">
        <v>9279</v>
      </c>
      <c r="D6153" s="13">
        <f t="shared" si="96"/>
        <v>115.9875</v>
      </c>
      <c r="E6153" s="13">
        <f>VLOOKUP(A6153,'сентябрь 2020 (задание 1)'!$B$3:$E$16200,4,0)</f>
        <v>245.6</v>
      </c>
    </row>
    <row r="6154" spans="1:5">
      <c r="A6154" s="55" t="s">
        <v>6598</v>
      </c>
      <c r="B6154" s="56">
        <v>21</v>
      </c>
      <c r="C6154" s="57">
        <v>1777.5</v>
      </c>
      <c r="D6154" s="57">
        <f t="shared" si="96"/>
        <v>84.642857142857139</v>
      </c>
      <c r="E6154" s="57" t="e">
        <f>VLOOKUP(A6154,'сентябрь 2020 (задание 1)'!$B$3:$E$16200,4,0)</f>
        <v>#N/A</v>
      </c>
    </row>
    <row r="6155" spans="1:5">
      <c r="A6155" s="55" t="s">
        <v>6599</v>
      </c>
      <c r="B6155" s="56">
        <v>5</v>
      </c>
      <c r="C6155" s="58">
        <v>547.5</v>
      </c>
      <c r="D6155" s="57">
        <f t="shared" si="96"/>
        <v>109.5</v>
      </c>
      <c r="E6155" s="57" t="e">
        <f>VLOOKUP(A6155,'сентябрь 2020 (задание 1)'!$B$3:$E$16200,4,0)</f>
        <v>#N/A</v>
      </c>
    </row>
    <row r="6156" spans="1:5">
      <c r="A6156" s="55" t="s">
        <v>6600</v>
      </c>
      <c r="B6156" s="56">
        <v>4</v>
      </c>
      <c r="C6156" s="58">
        <v>438</v>
      </c>
      <c r="D6156" s="57">
        <f t="shared" si="96"/>
        <v>109.5</v>
      </c>
      <c r="E6156" s="57" t="e">
        <f>VLOOKUP(A6156,'сентябрь 2020 (задание 1)'!$B$3:$E$16200,4,0)</f>
        <v>#N/A</v>
      </c>
    </row>
    <row r="6157" spans="1:5">
      <c r="A6157" s="20" t="s">
        <v>6601</v>
      </c>
      <c r="B6157" s="12">
        <v>51</v>
      </c>
      <c r="C6157" s="13">
        <v>12061.5</v>
      </c>
      <c r="D6157" s="13">
        <f t="shared" si="96"/>
        <v>236.5</v>
      </c>
      <c r="E6157" s="13">
        <f>VLOOKUP(A6157,'сентябрь 2020 (задание 1)'!$B$3:$E$16200,4,0)</f>
        <v>258.61764705882354</v>
      </c>
    </row>
    <row r="6158" spans="1:5">
      <c r="A6158" s="20" t="s">
        <v>6602</v>
      </c>
      <c r="B6158" s="12">
        <v>2</v>
      </c>
      <c r="C6158" s="14">
        <v>133</v>
      </c>
      <c r="D6158" s="13">
        <f t="shared" si="96"/>
        <v>66.5</v>
      </c>
      <c r="E6158" s="13">
        <f>VLOOKUP(A6158,'сентябрь 2020 (задание 1)'!$B$3:$E$16200,4,0)</f>
        <v>60.666666666666664</v>
      </c>
    </row>
    <row r="6159" spans="1:5">
      <c r="A6159" s="55" t="s">
        <v>6603</v>
      </c>
      <c r="B6159" s="56">
        <v>2</v>
      </c>
      <c r="C6159" s="58">
        <v>681</v>
      </c>
      <c r="D6159" s="57">
        <f t="shared" si="96"/>
        <v>340.5</v>
      </c>
      <c r="E6159" s="57" t="e">
        <f>VLOOKUP(A6159,'сентябрь 2020 (задание 1)'!$B$3:$E$16200,4,0)</f>
        <v>#N/A</v>
      </c>
    </row>
    <row r="6160" spans="1:5">
      <c r="A6160" s="20" t="s">
        <v>6604</v>
      </c>
      <c r="B6160" s="12">
        <v>29</v>
      </c>
      <c r="C6160" s="13">
        <v>2674.5</v>
      </c>
      <c r="D6160" s="13">
        <f t="shared" si="96"/>
        <v>92.224137931034477</v>
      </c>
      <c r="E6160" s="13">
        <f>VLOOKUP(A6160,'сентябрь 2020 (задание 1)'!$B$3:$E$16200,4,0)</f>
        <v>117.78813559322033</v>
      </c>
    </row>
    <row r="6161" spans="1:5">
      <c r="A6161" s="20" t="s">
        <v>6605</v>
      </c>
      <c r="B6161" s="12">
        <v>55</v>
      </c>
      <c r="C6161" s="13">
        <v>5428.5</v>
      </c>
      <c r="D6161" s="13">
        <f t="shared" si="96"/>
        <v>98.7</v>
      </c>
      <c r="E6161" s="13">
        <f>VLOOKUP(A6161,'сентябрь 2020 (задание 1)'!$B$3:$E$16200,4,0)</f>
        <v>117.25</v>
      </c>
    </row>
    <row r="6162" spans="1:5">
      <c r="A6162" s="20" t="s">
        <v>6606</v>
      </c>
      <c r="B6162" s="12">
        <v>2</v>
      </c>
      <c r="C6162" s="14">
        <v>324</v>
      </c>
      <c r="D6162" s="13">
        <f t="shared" si="96"/>
        <v>162</v>
      </c>
      <c r="E6162" s="13">
        <f>VLOOKUP(A6162,'сентябрь 2020 (задание 1)'!$B$3:$E$16200,4,0)</f>
        <v>197.875</v>
      </c>
    </row>
    <row r="6163" spans="1:5">
      <c r="A6163" s="20" t="s">
        <v>6607</v>
      </c>
      <c r="B6163" s="12">
        <v>34</v>
      </c>
      <c r="C6163" s="13">
        <v>7784</v>
      </c>
      <c r="D6163" s="13">
        <f t="shared" si="96"/>
        <v>228.94117647058823</v>
      </c>
      <c r="E6163" s="13">
        <f>VLOOKUP(A6163,'сентябрь 2020 (задание 1)'!$B$3:$E$16200,4,0)</f>
        <v>256.5593220338983</v>
      </c>
    </row>
    <row r="6164" spans="1:5">
      <c r="A6164" s="20" t="s">
        <v>6608</v>
      </c>
      <c r="B6164" s="12">
        <v>2</v>
      </c>
      <c r="C6164" s="14">
        <v>530</v>
      </c>
      <c r="D6164" s="13">
        <f t="shared" si="96"/>
        <v>265</v>
      </c>
      <c r="E6164" s="13">
        <f>VLOOKUP(A6164,'сентябрь 2020 (задание 1)'!$B$3:$E$16200,4,0)</f>
        <v>238.625</v>
      </c>
    </row>
    <row r="6165" spans="1:5">
      <c r="A6165" s="20" t="s">
        <v>6609</v>
      </c>
      <c r="B6165" s="12">
        <v>11</v>
      </c>
      <c r="C6165" s="13">
        <v>3297.5</v>
      </c>
      <c r="D6165" s="13">
        <f t="shared" si="96"/>
        <v>299.77272727272725</v>
      </c>
      <c r="E6165" s="13">
        <f>VLOOKUP(A6165,'сентябрь 2020 (задание 1)'!$B$3:$E$16200,4,0)</f>
        <v>422.83333333333331</v>
      </c>
    </row>
    <row r="6166" spans="1:5">
      <c r="A6166" s="20" t="s">
        <v>6610</v>
      </c>
      <c r="B6166" s="12">
        <v>13</v>
      </c>
      <c r="C6166" s="13">
        <v>2091.5</v>
      </c>
      <c r="D6166" s="13">
        <f t="shared" si="96"/>
        <v>160.88461538461539</v>
      </c>
      <c r="E6166" s="13">
        <f>VLOOKUP(A6166,'сентябрь 2020 (задание 1)'!$B$3:$E$16200,4,0)</f>
        <v>129.86363636363637</v>
      </c>
    </row>
    <row r="6167" spans="1:5">
      <c r="A6167" s="20" t="s">
        <v>6611</v>
      </c>
      <c r="B6167" s="12">
        <v>1</v>
      </c>
      <c r="C6167" s="14">
        <v>296</v>
      </c>
      <c r="D6167" s="13">
        <f t="shared" si="96"/>
        <v>296</v>
      </c>
      <c r="E6167" s="13">
        <f>VLOOKUP(A6167,'сентябрь 2020 (задание 1)'!$B$3:$E$16200,4,0)</f>
        <v>227.5</v>
      </c>
    </row>
    <row r="6168" spans="1:5">
      <c r="A6168" s="20" t="s">
        <v>6612</v>
      </c>
      <c r="B6168" s="12">
        <v>26</v>
      </c>
      <c r="C6168" s="13">
        <v>3856</v>
      </c>
      <c r="D6168" s="13">
        <f t="shared" si="96"/>
        <v>148.30769230769232</v>
      </c>
      <c r="E6168" s="13">
        <f>VLOOKUP(A6168,'сентябрь 2020 (задание 1)'!$B$3:$E$16200,4,0)</f>
        <v>182.40625</v>
      </c>
    </row>
    <row r="6169" spans="1:5">
      <c r="A6169" s="20" t="s">
        <v>6613</v>
      </c>
      <c r="B6169" s="12">
        <v>3</v>
      </c>
      <c r="C6169" s="14">
        <v>811.5</v>
      </c>
      <c r="D6169" s="13">
        <f t="shared" si="96"/>
        <v>270.5</v>
      </c>
      <c r="E6169" s="13">
        <f>VLOOKUP(A6169,'сентябрь 2020 (задание 1)'!$B$3:$E$16200,4,0)</f>
        <v>226.71428571428572</v>
      </c>
    </row>
    <row r="6170" spans="1:5">
      <c r="A6170" s="20" t="s">
        <v>6614</v>
      </c>
      <c r="B6170" s="12">
        <v>8</v>
      </c>
      <c r="C6170" s="13">
        <v>1448</v>
      </c>
      <c r="D6170" s="13">
        <f t="shared" si="96"/>
        <v>181</v>
      </c>
      <c r="E6170" s="13">
        <f>VLOOKUP(A6170,'сентябрь 2020 (задание 1)'!$B$3:$E$16200,4,0)</f>
        <v>224.0625</v>
      </c>
    </row>
    <row r="6171" spans="1:5">
      <c r="A6171" s="20" t="s">
        <v>6615</v>
      </c>
      <c r="B6171" s="12">
        <v>4</v>
      </c>
      <c r="C6171" s="13">
        <v>1178</v>
      </c>
      <c r="D6171" s="13">
        <f t="shared" si="96"/>
        <v>294.5</v>
      </c>
      <c r="E6171" s="13">
        <f>VLOOKUP(A6171,'сентябрь 2020 (задание 1)'!$B$3:$E$16200,4,0)</f>
        <v>370.5</v>
      </c>
    </row>
    <row r="6172" spans="1:5">
      <c r="A6172" s="55" t="s">
        <v>6616</v>
      </c>
      <c r="B6172" s="56">
        <v>15</v>
      </c>
      <c r="C6172" s="57">
        <v>1311</v>
      </c>
      <c r="D6172" s="57">
        <f t="shared" si="96"/>
        <v>87.4</v>
      </c>
      <c r="E6172" s="57" t="e">
        <f>VLOOKUP(A6172,'сентябрь 2020 (задание 1)'!$B$3:$E$16200,4,0)</f>
        <v>#N/A</v>
      </c>
    </row>
    <row r="6173" spans="1:5">
      <c r="A6173" s="20" t="s">
        <v>6617</v>
      </c>
      <c r="B6173" s="12">
        <v>30</v>
      </c>
      <c r="C6173" s="13">
        <v>5649</v>
      </c>
      <c r="D6173" s="13">
        <f t="shared" si="96"/>
        <v>188.3</v>
      </c>
      <c r="E6173" s="13">
        <f>VLOOKUP(A6173,'сентябрь 2020 (задание 1)'!$B$3:$E$16200,4,0)</f>
        <v>226.84848484848484</v>
      </c>
    </row>
    <row r="6174" spans="1:5">
      <c r="A6174" s="20" t="s">
        <v>6618</v>
      </c>
      <c r="B6174" s="12">
        <v>8</v>
      </c>
      <c r="C6174" s="13">
        <v>1934</v>
      </c>
      <c r="D6174" s="13">
        <f t="shared" si="96"/>
        <v>241.75</v>
      </c>
      <c r="E6174" s="13">
        <f>VLOOKUP(A6174,'сентябрь 2020 (задание 1)'!$B$3:$E$16200,4,0)</f>
        <v>349</v>
      </c>
    </row>
    <row r="6175" spans="1:5">
      <c r="A6175" s="20" t="s">
        <v>6619</v>
      </c>
      <c r="B6175" s="12">
        <v>2</v>
      </c>
      <c r="C6175" s="14">
        <v>618</v>
      </c>
      <c r="D6175" s="13">
        <f t="shared" si="96"/>
        <v>309</v>
      </c>
      <c r="E6175" s="13">
        <f>VLOOKUP(A6175,'сентябрь 2020 (задание 1)'!$B$3:$E$16200,4,0)</f>
        <v>357.89285714285717</v>
      </c>
    </row>
    <row r="6176" spans="1:5">
      <c r="A6176" s="20" t="s">
        <v>6620</v>
      </c>
      <c r="B6176" s="12">
        <v>2</v>
      </c>
      <c r="C6176" s="14">
        <v>849</v>
      </c>
      <c r="D6176" s="13">
        <f t="shared" si="96"/>
        <v>424.5</v>
      </c>
      <c r="E6176" s="13">
        <f>VLOOKUP(A6176,'сентябрь 2020 (задание 1)'!$B$3:$E$16200,4,0)</f>
        <v>463.3125</v>
      </c>
    </row>
    <row r="6177" spans="1:5">
      <c r="A6177" s="20" t="s">
        <v>6621</v>
      </c>
      <c r="B6177" s="12">
        <v>1</v>
      </c>
      <c r="C6177" s="14">
        <v>655</v>
      </c>
      <c r="D6177" s="13">
        <f t="shared" si="96"/>
        <v>655</v>
      </c>
      <c r="E6177" s="13">
        <f>VLOOKUP(A6177,'сентябрь 2020 (задание 1)'!$B$3:$E$16200,4,0)</f>
        <v>799.75</v>
      </c>
    </row>
    <row r="6178" spans="1:5">
      <c r="A6178" s="20" t="s">
        <v>6622</v>
      </c>
      <c r="B6178" s="12">
        <v>87</v>
      </c>
      <c r="C6178" s="13">
        <v>14235</v>
      </c>
      <c r="D6178" s="13">
        <f t="shared" si="96"/>
        <v>163.62068965517241</v>
      </c>
      <c r="E6178" s="13">
        <f>VLOOKUP(A6178,'сентябрь 2020 (задание 1)'!$B$3:$E$16200,4,0)</f>
        <v>175.18085106382978</v>
      </c>
    </row>
    <row r="6179" spans="1:5">
      <c r="A6179" s="20" t="s">
        <v>6623</v>
      </c>
      <c r="B6179" s="12">
        <v>74</v>
      </c>
      <c r="C6179" s="13">
        <v>21716</v>
      </c>
      <c r="D6179" s="13">
        <f t="shared" si="96"/>
        <v>293.45945945945948</v>
      </c>
      <c r="E6179" s="13">
        <f>VLOOKUP(A6179,'сентябрь 2020 (задание 1)'!$B$3:$E$16200,4,0)</f>
        <v>285.5169491525424</v>
      </c>
    </row>
    <row r="6180" spans="1:5">
      <c r="A6180" s="20" t="s">
        <v>6624</v>
      </c>
      <c r="B6180" s="12">
        <v>68</v>
      </c>
      <c r="C6180" s="13">
        <v>28077.5</v>
      </c>
      <c r="D6180" s="13">
        <f t="shared" si="96"/>
        <v>412.90441176470586</v>
      </c>
      <c r="E6180" s="13">
        <f>VLOOKUP(A6180,'сентябрь 2020 (задание 1)'!$B$3:$E$16200,4,0)</f>
        <v>476.09701492537312</v>
      </c>
    </row>
    <row r="6181" spans="1:5">
      <c r="A6181" s="20" t="s">
        <v>6625</v>
      </c>
      <c r="B6181" s="12">
        <v>35</v>
      </c>
      <c r="C6181" s="13">
        <v>8706.5</v>
      </c>
      <c r="D6181" s="13">
        <f t="shared" si="96"/>
        <v>248.75714285714287</v>
      </c>
      <c r="E6181" s="13">
        <f>VLOOKUP(A6181,'сентябрь 2020 (задание 1)'!$B$3:$E$16200,4,0)</f>
        <v>253.89411764705883</v>
      </c>
    </row>
    <row r="6182" spans="1:5">
      <c r="A6182" s="20" t="s">
        <v>6626</v>
      </c>
      <c r="B6182" s="12">
        <v>76</v>
      </c>
      <c r="C6182" s="13">
        <v>24984.5</v>
      </c>
      <c r="D6182" s="13">
        <f t="shared" si="96"/>
        <v>328.74342105263156</v>
      </c>
      <c r="E6182" s="13">
        <f>VLOOKUP(A6182,'сентябрь 2020 (задание 1)'!$B$3:$E$16200,4,0)</f>
        <v>378.79918032786884</v>
      </c>
    </row>
    <row r="6183" spans="1:5">
      <c r="A6183" s="20" t="s">
        <v>6627</v>
      </c>
      <c r="B6183" s="12">
        <v>96</v>
      </c>
      <c r="C6183" s="13">
        <v>53430</v>
      </c>
      <c r="D6183" s="13">
        <f t="shared" si="96"/>
        <v>556.5625</v>
      </c>
      <c r="E6183" s="13">
        <f>VLOOKUP(A6183,'сентябрь 2020 (задание 1)'!$B$3:$E$16200,4,0)</f>
        <v>632.14800000000002</v>
      </c>
    </row>
    <row r="6184" spans="1:5">
      <c r="A6184" s="20" t="s">
        <v>6628</v>
      </c>
      <c r="B6184" s="12">
        <v>14</v>
      </c>
      <c r="C6184" s="13">
        <v>3780</v>
      </c>
      <c r="D6184" s="13">
        <f t="shared" si="96"/>
        <v>270</v>
      </c>
      <c r="E6184" s="13">
        <f>VLOOKUP(A6184,'сентябрь 2020 (задание 1)'!$B$3:$E$16200,4,0)</f>
        <v>267.18181818181819</v>
      </c>
    </row>
    <row r="6185" spans="1:5">
      <c r="A6185" s="20" t="s">
        <v>6629</v>
      </c>
      <c r="B6185" s="15">
        <v>3434</v>
      </c>
      <c r="C6185" s="13">
        <v>33727.5</v>
      </c>
      <c r="D6185" s="13">
        <f t="shared" si="96"/>
        <v>9.8216365754222483</v>
      </c>
      <c r="E6185" s="13">
        <f>VLOOKUP(A6185,'сентябрь 2020 (задание 1)'!$B$3:$E$16200,4,0)</f>
        <v>10.84447092020693</v>
      </c>
    </row>
    <row r="6186" spans="1:5">
      <c r="A6186" s="20" t="s">
        <v>6630</v>
      </c>
      <c r="B6186" s="15">
        <v>2747</v>
      </c>
      <c r="C6186" s="13">
        <v>32337.9</v>
      </c>
      <c r="D6186" s="13">
        <f t="shared" si="96"/>
        <v>11.772078631234073</v>
      </c>
      <c r="E6186" s="13">
        <f>VLOOKUP(A6186,'сентябрь 2020 (задание 1)'!$B$3:$E$16200,4,0)</f>
        <v>13.591858596679165</v>
      </c>
    </row>
    <row r="6187" spans="1:5">
      <c r="A6187" s="20" t="s">
        <v>6631</v>
      </c>
      <c r="B6187" s="15">
        <v>2141</v>
      </c>
      <c r="C6187" s="13">
        <v>39779.94</v>
      </c>
      <c r="D6187" s="13">
        <f t="shared" si="96"/>
        <v>18.580074731433911</v>
      </c>
      <c r="E6187" s="13">
        <f>VLOOKUP(A6187,'сентябрь 2020 (задание 1)'!$B$3:$E$16200,4,0)</f>
        <v>22.829107237189646</v>
      </c>
    </row>
    <row r="6188" spans="1:5">
      <c r="A6188" s="20" t="s">
        <v>6632</v>
      </c>
      <c r="B6188" s="12">
        <v>761</v>
      </c>
      <c r="C6188" s="13">
        <v>31447.5</v>
      </c>
      <c r="D6188" s="13">
        <f t="shared" si="96"/>
        <v>41.323915900131404</v>
      </c>
      <c r="E6188" s="13">
        <f>VLOOKUP(A6188,'сентябрь 2020 (задание 1)'!$B$3:$E$16200,4,0)</f>
        <v>48.18472222222222</v>
      </c>
    </row>
    <row r="6189" spans="1:5">
      <c r="A6189" s="55" t="s">
        <v>6633</v>
      </c>
      <c r="B6189" s="56">
        <v>87</v>
      </c>
      <c r="C6189" s="57">
        <v>8169</v>
      </c>
      <c r="D6189" s="57">
        <f t="shared" si="96"/>
        <v>93.896551724137936</v>
      </c>
      <c r="E6189" s="57" t="e">
        <f>VLOOKUP(A6189,'сентябрь 2020 (задание 1)'!$B$3:$E$16200,4,0)</f>
        <v>#N/A</v>
      </c>
    </row>
    <row r="6190" spans="1:5">
      <c r="A6190" s="55" t="s">
        <v>6634</v>
      </c>
      <c r="B6190" s="56">
        <v>153</v>
      </c>
      <c r="C6190" s="57">
        <v>26061.439999999999</v>
      </c>
      <c r="D6190" s="57">
        <f t="shared" si="96"/>
        <v>170.33620915032679</v>
      </c>
      <c r="E6190" s="57" t="e">
        <f>VLOOKUP(A6190,'сентябрь 2020 (задание 1)'!$B$3:$E$16200,4,0)</f>
        <v>#N/A</v>
      </c>
    </row>
    <row r="6191" spans="1:5">
      <c r="A6191" s="55" t="s">
        <v>6635</v>
      </c>
      <c r="B6191" s="56">
        <v>2</v>
      </c>
      <c r="C6191" s="58">
        <v>634</v>
      </c>
      <c r="D6191" s="57">
        <f t="shared" si="96"/>
        <v>317</v>
      </c>
      <c r="E6191" s="57" t="e">
        <f>VLOOKUP(A6191,'сентябрь 2020 (задание 1)'!$B$3:$E$16200,4,0)</f>
        <v>#N/A</v>
      </c>
    </row>
    <row r="6192" spans="1:5">
      <c r="A6192" s="55" t="s">
        <v>6636</v>
      </c>
      <c r="B6192" s="56">
        <v>-24</v>
      </c>
      <c r="C6192" s="57">
        <v>-13848</v>
      </c>
      <c r="D6192" s="57">
        <f t="shared" si="96"/>
        <v>577</v>
      </c>
      <c r="E6192" s="57" t="e">
        <f>VLOOKUP(A6192,'сентябрь 2020 (задание 1)'!$B$3:$E$16200,4,0)</f>
        <v>#N/A</v>
      </c>
    </row>
    <row r="6193" spans="1:5">
      <c r="A6193" s="55" t="s">
        <v>6637</v>
      </c>
      <c r="B6193" s="56">
        <v>24</v>
      </c>
      <c r="C6193" s="57">
        <v>19116</v>
      </c>
      <c r="D6193" s="57">
        <f t="shared" si="96"/>
        <v>796.5</v>
      </c>
      <c r="E6193" s="57" t="e">
        <f>VLOOKUP(A6193,'сентябрь 2020 (задание 1)'!$B$3:$E$16200,4,0)</f>
        <v>#N/A</v>
      </c>
    </row>
    <row r="6194" spans="1:5">
      <c r="A6194" s="20" t="s">
        <v>6638</v>
      </c>
      <c r="B6194" s="12">
        <v>5</v>
      </c>
      <c r="C6194" s="14">
        <v>271</v>
      </c>
      <c r="D6194" s="13">
        <f t="shared" si="96"/>
        <v>54.2</v>
      </c>
      <c r="E6194" s="13">
        <f>VLOOKUP(A6194,'сентябрь 2020 (задание 1)'!$B$3:$E$16200,4,0)</f>
        <v>66</v>
      </c>
    </row>
    <row r="6195" spans="1:5">
      <c r="A6195" s="20" t="s">
        <v>6639</v>
      </c>
      <c r="B6195" s="12">
        <v>14</v>
      </c>
      <c r="C6195" s="13">
        <v>1082</v>
      </c>
      <c r="D6195" s="13">
        <f t="shared" si="96"/>
        <v>77.285714285714292</v>
      </c>
      <c r="E6195" s="13">
        <f>VLOOKUP(A6195,'сентябрь 2020 (задание 1)'!$B$3:$E$16200,4,0)</f>
        <v>88.441176470588232</v>
      </c>
    </row>
    <row r="6196" spans="1:5">
      <c r="A6196" s="55" t="s">
        <v>6640</v>
      </c>
      <c r="B6196" s="56">
        <v>11</v>
      </c>
      <c r="C6196" s="57">
        <v>1222.5</v>
      </c>
      <c r="D6196" s="57">
        <f t="shared" si="96"/>
        <v>111.13636363636364</v>
      </c>
      <c r="E6196" s="57" t="e">
        <f>VLOOKUP(A6196,'сентябрь 2020 (задание 1)'!$B$3:$E$16200,4,0)</f>
        <v>#N/A</v>
      </c>
    </row>
    <row r="6197" spans="1:5">
      <c r="A6197" s="55" t="s">
        <v>6641</v>
      </c>
      <c r="B6197" s="56">
        <v>24</v>
      </c>
      <c r="C6197" s="57">
        <v>3170</v>
      </c>
      <c r="D6197" s="57">
        <f t="shared" si="96"/>
        <v>132.08333333333334</v>
      </c>
      <c r="E6197" s="57" t="e">
        <f>VLOOKUP(A6197,'сентябрь 2020 (задание 1)'!$B$3:$E$16200,4,0)</f>
        <v>#N/A</v>
      </c>
    </row>
    <row r="6198" spans="1:5">
      <c r="A6198" s="20" t="s">
        <v>6642</v>
      </c>
      <c r="B6198" s="12">
        <v>14</v>
      </c>
      <c r="C6198" s="13">
        <v>2989</v>
      </c>
      <c r="D6198" s="13">
        <f t="shared" si="96"/>
        <v>213.5</v>
      </c>
      <c r="E6198" s="13">
        <f>VLOOKUP(A6198,'сентябрь 2020 (задание 1)'!$B$3:$E$16200,4,0)</f>
        <v>274</v>
      </c>
    </row>
    <row r="6199" spans="1:5">
      <c r="A6199" s="20" t="s">
        <v>6643</v>
      </c>
      <c r="B6199" s="12">
        <v>13</v>
      </c>
      <c r="C6199" s="13">
        <v>1687.5</v>
      </c>
      <c r="D6199" s="13">
        <f t="shared" si="96"/>
        <v>129.80769230769232</v>
      </c>
      <c r="E6199" s="13">
        <f>VLOOKUP(A6199,'сентябрь 2020 (задание 1)'!$B$3:$E$16200,4,0)</f>
        <v>114.9</v>
      </c>
    </row>
    <row r="6200" spans="1:5">
      <c r="A6200" s="20" t="s">
        <v>6644</v>
      </c>
      <c r="B6200" s="12">
        <v>93</v>
      </c>
      <c r="C6200" s="13">
        <v>1942.5</v>
      </c>
      <c r="D6200" s="13">
        <f t="shared" si="96"/>
        <v>20.887096774193548</v>
      </c>
      <c r="E6200" s="13">
        <f>VLOOKUP(A6200,'сентябрь 2020 (задание 1)'!$B$3:$E$16200,4,0)</f>
        <v>24.724409448818896</v>
      </c>
    </row>
    <row r="6201" spans="1:5">
      <c r="A6201" s="20" t="s">
        <v>6645</v>
      </c>
      <c r="B6201" s="12">
        <v>114</v>
      </c>
      <c r="C6201" s="13">
        <v>2153</v>
      </c>
      <c r="D6201" s="13">
        <f t="shared" si="96"/>
        <v>18.885964912280702</v>
      </c>
      <c r="E6201" s="13">
        <f>VLOOKUP(A6201,'сентябрь 2020 (задание 1)'!$B$3:$E$16200,4,0)</f>
        <v>19.466666666666665</v>
      </c>
    </row>
    <row r="6202" spans="1:5">
      <c r="A6202" s="20" t="s">
        <v>6646</v>
      </c>
      <c r="B6202" s="12">
        <v>122</v>
      </c>
      <c r="C6202" s="13">
        <v>2251.5</v>
      </c>
      <c r="D6202" s="13">
        <f t="shared" si="96"/>
        <v>18.454918032786885</v>
      </c>
      <c r="E6202" s="13">
        <f>VLOOKUP(A6202,'сентябрь 2020 (задание 1)'!$B$3:$E$16200,4,0)</f>
        <v>19.29032258064516</v>
      </c>
    </row>
    <row r="6203" spans="1:5">
      <c r="A6203" s="20" t="s">
        <v>6647</v>
      </c>
      <c r="B6203" s="12">
        <v>43</v>
      </c>
      <c r="C6203" s="13">
        <v>1304</v>
      </c>
      <c r="D6203" s="13">
        <f t="shared" si="96"/>
        <v>30.325581395348838</v>
      </c>
      <c r="E6203" s="13">
        <f>VLOOKUP(A6203,'сентябрь 2020 (задание 1)'!$B$3:$E$16200,4,0)</f>
        <v>30.185714285714287</v>
      </c>
    </row>
    <row r="6204" spans="1:5">
      <c r="A6204" s="20" t="s">
        <v>6648</v>
      </c>
      <c r="B6204" s="12">
        <v>68</v>
      </c>
      <c r="C6204" s="13">
        <v>1547</v>
      </c>
      <c r="D6204" s="13">
        <f t="shared" si="96"/>
        <v>22.75</v>
      </c>
      <c r="E6204" s="13">
        <f>VLOOKUP(A6204,'сентябрь 2020 (задание 1)'!$B$3:$E$16200,4,0)</f>
        <v>23.181249999999999</v>
      </c>
    </row>
    <row r="6205" spans="1:5">
      <c r="A6205" s="20" t="s">
        <v>6649</v>
      </c>
      <c r="B6205" s="12">
        <v>158</v>
      </c>
      <c r="C6205" s="13">
        <v>3280.5</v>
      </c>
      <c r="D6205" s="13">
        <f t="shared" si="96"/>
        <v>20.7626582278481</v>
      </c>
      <c r="E6205" s="13">
        <f>VLOOKUP(A6205,'сентябрь 2020 (задание 1)'!$B$3:$E$16200,4,0)</f>
        <v>23.5836820083682</v>
      </c>
    </row>
    <row r="6206" spans="1:5">
      <c r="A6206" s="20" t="s">
        <v>6650</v>
      </c>
      <c r="B6206" s="12">
        <v>43</v>
      </c>
      <c r="C6206" s="14">
        <v>974</v>
      </c>
      <c r="D6206" s="13">
        <f t="shared" si="96"/>
        <v>22.651162790697676</v>
      </c>
      <c r="E6206" s="13">
        <f>VLOOKUP(A6206,'сентябрь 2020 (задание 1)'!$B$3:$E$16200,4,0)</f>
        <v>24.796296296296298</v>
      </c>
    </row>
    <row r="6207" spans="1:5">
      <c r="A6207" s="20" t="s">
        <v>6651</v>
      </c>
      <c r="B6207" s="12">
        <v>97</v>
      </c>
      <c r="C6207" s="13">
        <v>2098.14</v>
      </c>
      <c r="D6207" s="13">
        <f t="shared" si="96"/>
        <v>21.630309278350513</v>
      </c>
      <c r="E6207" s="13">
        <f>VLOOKUP(A6207,'сентябрь 2020 (задание 1)'!$B$3:$E$16200,4,0)</f>
        <v>23.744186046511629</v>
      </c>
    </row>
    <row r="6208" spans="1:5">
      <c r="A6208" s="20" t="s">
        <v>6652</v>
      </c>
      <c r="B6208" s="12">
        <v>162</v>
      </c>
      <c r="C6208" s="13">
        <v>4819.5</v>
      </c>
      <c r="D6208" s="13">
        <f t="shared" si="96"/>
        <v>29.75</v>
      </c>
      <c r="E6208" s="13">
        <f>VLOOKUP(A6208,'сентябрь 2020 (задание 1)'!$B$3:$E$16200,4,0)</f>
        <v>35.372727272727275</v>
      </c>
    </row>
    <row r="6209" spans="1:5">
      <c r="A6209" s="20" t="s">
        <v>6653</v>
      </c>
      <c r="B6209" s="12">
        <v>171</v>
      </c>
      <c r="C6209" s="13">
        <v>6305.33</v>
      </c>
      <c r="D6209" s="13">
        <f t="shared" si="96"/>
        <v>36.873274853801171</v>
      </c>
      <c r="E6209" s="13">
        <f>VLOOKUP(A6209,'сентябрь 2020 (задание 1)'!$B$3:$E$16200,4,0)</f>
        <v>41.246183206106871</v>
      </c>
    </row>
    <row r="6210" spans="1:5">
      <c r="A6210" s="20" t="s">
        <v>6654</v>
      </c>
      <c r="B6210" s="12">
        <v>203</v>
      </c>
      <c r="C6210" s="13">
        <v>6931.5</v>
      </c>
      <c r="D6210" s="13">
        <f t="shared" ref="D6210:D6273" si="97">IF(B6210&lt;0,-C6210/-B6210,C6210/B6210)</f>
        <v>34.145320197044335</v>
      </c>
      <c r="E6210" s="13">
        <f>VLOOKUP(A6210,'сентябрь 2020 (задание 1)'!$B$3:$E$16200,4,0)</f>
        <v>41.291003344481609</v>
      </c>
    </row>
    <row r="6211" spans="1:5">
      <c r="A6211" s="20" t="s">
        <v>6655</v>
      </c>
      <c r="B6211" s="12">
        <v>165</v>
      </c>
      <c r="C6211" s="13">
        <v>5568.92</v>
      </c>
      <c r="D6211" s="13">
        <f t="shared" si="97"/>
        <v>33.751030303030305</v>
      </c>
      <c r="E6211" s="13">
        <f>VLOOKUP(A6211,'сентябрь 2020 (задание 1)'!$B$3:$E$16200,4,0)</f>
        <v>42.196917808219176</v>
      </c>
    </row>
    <row r="6212" spans="1:5">
      <c r="A6212" s="20" t="s">
        <v>6656</v>
      </c>
      <c r="B6212" s="12">
        <v>93</v>
      </c>
      <c r="C6212" s="13">
        <v>5819</v>
      </c>
      <c r="D6212" s="13">
        <f t="shared" si="97"/>
        <v>62.56989247311828</v>
      </c>
      <c r="E6212" s="13">
        <f>VLOOKUP(A6212,'сентябрь 2020 (задание 1)'!$B$3:$E$16200,4,0)</f>
        <v>66.775568181818187</v>
      </c>
    </row>
    <row r="6213" spans="1:5">
      <c r="A6213" s="20" t="s">
        <v>6657</v>
      </c>
      <c r="B6213" s="12">
        <v>217</v>
      </c>
      <c r="C6213" s="13">
        <v>13345.04</v>
      </c>
      <c r="D6213" s="13">
        <f t="shared" si="97"/>
        <v>61.497880184331798</v>
      </c>
      <c r="E6213" s="13">
        <f>VLOOKUP(A6213,'сентябрь 2020 (задание 1)'!$B$3:$E$16200,4,0)</f>
        <v>66.375</v>
      </c>
    </row>
    <row r="6214" spans="1:5">
      <c r="A6214" s="20" t="s">
        <v>6658</v>
      </c>
      <c r="B6214" s="12">
        <v>68</v>
      </c>
      <c r="C6214" s="13">
        <v>6010</v>
      </c>
      <c r="D6214" s="13">
        <f t="shared" si="97"/>
        <v>88.382352941176464</v>
      </c>
      <c r="E6214" s="13">
        <f>VLOOKUP(A6214,'сентябрь 2020 (задание 1)'!$B$3:$E$16200,4,0)</f>
        <v>93.543478260869563</v>
      </c>
    </row>
    <row r="6215" spans="1:5">
      <c r="A6215" s="20" t="s">
        <v>6659</v>
      </c>
      <c r="B6215" s="12">
        <v>144</v>
      </c>
      <c r="C6215" s="13">
        <v>11538</v>
      </c>
      <c r="D6215" s="13">
        <f t="shared" si="97"/>
        <v>80.125</v>
      </c>
      <c r="E6215" s="13">
        <f>VLOOKUP(A6215,'сентябрь 2020 (задание 1)'!$B$3:$E$16200,4,0)</f>
        <v>83.30790190735695</v>
      </c>
    </row>
    <row r="6216" spans="1:5">
      <c r="A6216" s="20" t="s">
        <v>6660</v>
      </c>
      <c r="B6216" s="12">
        <v>90</v>
      </c>
      <c r="C6216" s="13">
        <v>4688.5</v>
      </c>
      <c r="D6216" s="13">
        <f t="shared" si="97"/>
        <v>52.094444444444441</v>
      </c>
      <c r="E6216" s="13">
        <f>VLOOKUP(A6216,'сентябрь 2020 (задание 1)'!$B$3:$E$16200,4,0)</f>
        <v>52.576086956521742</v>
      </c>
    </row>
    <row r="6217" spans="1:5">
      <c r="A6217" s="20" t="s">
        <v>6661</v>
      </c>
      <c r="B6217" s="12">
        <v>95</v>
      </c>
      <c r="C6217" s="13">
        <v>11317</v>
      </c>
      <c r="D6217" s="13">
        <f t="shared" si="97"/>
        <v>119.12631578947368</v>
      </c>
      <c r="E6217" s="13">
        <f>VLOOKUP(A6217,'сентябрь 2020 (задание 1)'!$B$3:$E$16200,4,0)</f>
        <v>120.5650406504065</v>
      </c>
    </row>
    <row r="6218" spans="1:5">
      <c r="A6218" s="20" t="s">
        <v>6662</v>
      </c>
      <c r="B6218" s="12">
        <v>67</v>
      </c>
      <c r="C6218" s="13">
        <v>7337</v>
      </c>
      <c r="D6218" s="13">
        <f t="shared" si="97"/>
        <v>109.50746268656717</v>
      </c>
      <c r="E6218" s="13">
        <f>VLOOKUP(A6218,'сентябрь 2020 (задание 1)'!$B$3:$E$16200,4,0)</f>
        <v>112.44387755102041</v>
      </c>
    </row>
    <row r="6219" spans="1:5">
      <c r="A6219" s="20" t="s">
        <v>6663</v>
      </c>
      <c r="B6219" s="12">
        <v>145</v>
      </c>
      <c r="C6219" s="13">
        <v>20431.5</v>
      </c>
      <c r="D6219" s="13">
        <f t="shared" si="97"/>
        <v>140.90689655172415</v>
      </c>
      <c r="E6219" s="13">
        <f>VLOOKUP(A6219,'сентябрь 2020 (задание 1)'!$B$3:$E$16200,4,0)</f>
        <v>152.87004405286345</v>
      </c>
    </row>
    <row r="6220" spans="1:5">
      <c r="A6220" s="20" t="s">
        <v>6664</v>
      </c>
      <c r="B6220" s="12">
        <v>32</v>
      </c>
      <c r="C6220" s="13">
        <v>6055.5</v>
      </c>
      <c r="D6220" s="13">
        <f t="shared" si="97"/>
        <v>189.234375</v>
      </c>
      <c r="E6220" s="13">
        <f>VLOOKUP(A6220,'сентябрь 2020 (задание 1)'!$B$3:$E$16200,4,0)</f>
        <v>192.54545454545453</v>
      </c>
    </row>
    <row r="6221" spans="1:5">
      <c r="A6221" s="20" t="s">
        <v>6665</v>
      </c>
      <c r="B6221" s="12">
        <v>24</v>
      </c>
      <c r="C6221" s="13">
        <v>4723</v>
      </c>
      <c r="D6221" s="13">
        <f t="shared" si="97"/>
        <v>196.79166666666666</v>
      </c>
      <c r="E6221" s="13">
        <f>VLOOKUP(A6221,'сентябрь 2020 (задание 1)'!$B$3:$E$16200,4,0)</f>
        <v>210.41489361702128</v>
      </c>
    </row>
    <row r="6222" spans="1:5">
      <c r="A6222" s="20" t="s">
        <v>6666</v>
      </c>
      <c r="B6222" s="12">
        <v>48</v>
      </c>
      <c r="C6222" s="13">
        <v>9128</v>
      </c>
      <c r="D6222" s="13">
        <f t="shared" si="97"/>
        <v>190.16666666666666</v>
      </c>
      <c r="E6222" s="13">
        <f>VLOOKUP(A6222,'сентябрь 2020 (задание 1)'!$B$3:$E$16200,4,0)</f>
        <v>193.93150684931507</v>
      </c>
    </row>
    <row r="6223" spans="1:5">
      <c r="A6223" s="20" t="s">
        <v>6667</v>
      </c>
      <c r="B6223" s="12">
        <v>42</v>
      </c>
      <c r="C6223" s="13">
        <v>12896.5</v>
      </c>
      <c r="D6223" s="13">
        <f t="shared" si="97"/>
        <v>307.0595238095238</v>
      </c>
      <c r="E6223" s="13">
        <f>VLOOKUP(A6223,'сентябрь 2020 (задание 1)'!$B$3:$E$16200,4,0)</f>
        <v>313.65277777777777</v>
      </c>
    </row>
    <row r="6224" spans="1:5">
      <c r="A6224" s="20" t="s">
        <v>6668</v>
      </c>
      <c r="B6224" s="12">
        <v>79</v>
      </c>
      <c r="C6224" s="13">
        <v>22019.5</v>
      </c>
      <c r="D6224" s="13">
        <f t="shared" si="97"/>
        <v>278.72784810126581</v>
      </c>
      <c r="E6224" s="13">
        <f>VLOOKUP(A6224,'сентябрь 2020 (задание 1)'!$B$3:$E$16200,4,0)</f>
        <v>311.71568627450978</v>
      </c>
    </row>
    <row r="6225" spans="1:5">
      <c r="A6225" s="20" t="s">
        <v>6669</v>
      </c>
      <c r="B6225" s="12">
        <v>16</v>
      </c>
      <c r="C6225" s="13">
        <v>4883</v>
      </c>
      <c r="D6225" s="13">
        <f t="shared" si="97"/>
        <v>305.1875</v>
      </c>
      <c r="E6225" s="13">
        <f>VLOOKUP(A6225,'сентябрь 2020 (задание 1)'!$B$3:$E$16200,4,0)</f>
        <v>316.81481481481484</v>
      </c>
    </row>
    <row r="6226" spans="1:5">
      <c r="A6226" s="20" t="s">
        <v>6670</v>
      </c>
      <c r="B6226" s="12">
        <v>14</v>
      </c>
      <c r="C6226" s="13">
        <v>14566</v>
      </c>
      <c r="D6226" s="13">
        <f t="shared" si="97"/>
        <v>1040.4285714285713</v>
      </c>
      <c r="E6226" s="13">
        <f>VLOOKUP(A6226,'сентябрь 2020 (задание 1)'!$B$3:$E$16200,4,0)</f>
        <v>980.76470588235293</v>
      </c>
    </row>
    <row r="6227" spans="1:5">
      <c r="A6227" s="20" t="s">
        <v>6671</v>
      </c>
      <c r="B6227" s="12">
        <v>6</v>
      </c>
      <c r="C6227" s="13">
        <v>34383</v>
      </c>
      <c r="D6227" s="13">
        <f t="shared" si="97"/>
        <v>5730.5</v>
      </c>
      <c r="E6227" s="13">
        <f>VLOOKUP(A6227,'сентябрь 2020 (задание 1)'!$B$3:$E$16200,4,0)</f>
        <v>4458</v>
      </c>
    </row>
    <row r="6228" spans="1:5">
      <c r="A6228" s="55" t="s">
        <v>6672</v>
      </c>
      <c r="B6228" s="56">
        <v>3</v>
      </c>
      <c r="C6228" s="58">
        <v>636</v>
      </c>
      <c r="D6228" s="57">
        <f t="shared" si="97"/>
        <v>212</v>
      </c>
      <c r="E6228" s="57" t="e">
        <f>VLOOKUP(A6228,'сентябрь 2020 (задание 1)'!$B$3:$E$16200,4,0)</f>
        <v>#N/A</v>
      </c>
    </row>
    <row r="6229" spans="1:5">
      <c r="A6229" s="20" t="s">
        <v>6673</v>
      </c>
      <c r="B6229" s="12">
        <v>7</v>
      </c>
      <c r="C6229" s="13">
        <v>2520</v>
      </c>
      <c r="D6229" s="13">
        <f t="shared" si="97"/>
        <v>360</v>
      </c>
      <c r="E6229" s="13">
        <f>VLOOKUP(A6229,'сентябрь 2020 (задание 1)'!$B$3:$E$16200,4,0)</f>
        <v>310</v>
      </c>
    </row>
    <row r="6230" spans="1:5">
      <c r="A6230" s="55" t="s">
        <v>6674</v>
      </c>
      <c r="B6230" s="56">
        <v>1</v>
      </c>
      <c r="C6230" s="58">
        <v>569</v>
      </c>
      <c r="D6230" s="57">
        <f t="shared" si="97"/>
        <v>569</v>
      </c>
      <c r="E6230" s="57" t="e">
        <f>VLOOKUP(A6230,'сентябрь 2020 (задание 1)'!$B$3:$E$16200,4,0)</f>
        <v>#N/A</v>
      </c>
    </row>
    <row r="6231" spans="1:5">
      <c r="A6231" s="20" t="s">
        <v>6675</v>
      </c>
      <c r="B6231" s="12">
        <v>55</v>
      </c>
      <c r="C6231" s="13">
        <v>35767</v>
      </c>
      <c r="D6231" s="13">
        <f t="shared" si="97"/>
        <v>650.30909090909086</v>
      </c>
      <c r="E6231" s="13">
        <f>VLOOKUP(A6231,'сентябрь 2020 (задание 1)'!$B$3:$E$16200,4,0)</f>
        <v>662.55921052631584</v>
      </c>
    </row>
    <row r="6232" spans="1:5">
      <c r="A6232" s="20" t="s">
        <v>6676</v>
      </c>
      <c r="B6232" s="12">
        <v>16</v>
      </c>
      <c r="C6232" s="13">
        <v>12570</v>
      </c>
      <c r="D6232" s="13">
        <f t="shared" si="97"/>
        <v>785.625</v>
      </c>
      <c r="E6232" s="13">
        <f>VLOOKUP(A6232,'сентябрь 2020 (задание 1)'!$B$3:$E$16200,4,0)</f>
        <v>757</v>
      </c>
    </row>
    <row r="6233" spans="1:5">
      <c r="A6233" s="20" t="s">
        <v>6677</v>
      </c>
      <c r="B6233" s="12">
        <v>72</v>
      </c>
      <c r="C6233" s="14">
        <v>894</v>
      </c>
      <c r="D6233" s="13">
        <f t="shared" si="97"/>
        <v>12.416666666666666</v>
      </c>
      <c r="E6233" s="13">
        <f>VLOOKUP(A6233,'сентябрь 2020 (задание 1)'!$B$3:$E$16200,4,0)</f>
        <v>14.456521739130435</v>
      </c>
    </row>
    <row r="6234" spans="1:5">
      <c r="A6234" s="20" t="s">
        <v>6678</v>
      </c>
      <c r="B6234" s="12">
        <v>14</v>
      </c>
      <c r="C6234" s="14">
        <v>208</v>
      </c>
      <c r="D6234" s="13">
        <f t="shared" si="97"/>
        <v>14.857142857142858</v>
      </c>
      <c r="E6234" s="13">
        <f>VLOOKUP(A6234,'сентябрь 2020 (задание 1)'!$B$3:$E$16200,4,0)</f>
        <v>22</v>
      </c>
    </row>
    <row r="6235" spans="1:5">
      <c r="A6235" s="55" t="s">
        <v>6679</v>
      </c>
      <c r="B6235" s="56">
        <v>5</v>
      </c>
      <c r="C6235" s="58">
        <v>570</v>
      </c>
      <c r="D6235" s="57">
        <f t="shared" si="97"/>
        <v>114</v>
      </c>
      <c r="E6235" s="57" t="e">
        <f>VLOOKUP(A6235,'сентябрь 2020 (задание 1)'!$B$3:$E$16200,4,0)</f>
        <v>#N/A</v>
      </c>
    </row>
    <row r="6236" spans="1:5">
      <c r="A6236" s="20" t="s">
        <v>6680</v>
      </c>
      <c r="B6236" s="12">
        <v>5</v>
      </c>
      <c r="C6236" s="14">
        <v>548</v>
      </c>
      <c r="D6236" s="13">
        <f t="shared" si="97"/>
        <v>109.6</v>
      </c>
      <c r="E6236" s="13">
        <f>VLOOKUP(A6236,'сентябрь 2020 (задание 1)'!$B$3:$E$16200,4,0)</f>
        <v>118.5</v>
      </c>
    </row>
    <row r="6237" spans="1:5">
      <c r="A6237" s="55" t="s">
        <v>6681</v>
      </c>
      <c r="B6237" s="56">
        <v>1</v>
      </c>
      <c r="C6237" s="58">
        <v>199</v>
      </c>
      <c r="D6237" s="57">
        <f t="shared" si="97"/>
        <v>199</v>
      </c>
      <c r="E6237" s="57" t="e">
        <f>VLOOKUP(A6237,'сентябрь 2020 (задание 1)'!$B$3:$E$16200,4,0)</f>
        <v>#N/A</v>
      </c>
    </row>
    <row r="6238" spans="1:5">
      <c r="A6238" s="55" t="s">
        <v>6682</v>
      </c>
      <c r="B6238" s="56">
        <v>1</v>
      </c>
      <c r="C6238" s="58">
        <v>119.5</v>
      </c>
      <c r="D6238" s="57">
        <f t="shared" si="97"/>
        <v>119.5</v>
      </c>
      <c r="E6238" s="57" t="e">
        <f>VLOOKUP(A6238,'сентябрь 2020 (задание 1)'!$B$3:$E$16200,4,0)</f>
        <v>#N/A</v>
      </c>
    </row>
    <row r="6239" spans="1:5">
      <c r="A6239" s="20" t="s">
        <v>6683</v>
      </c>
      <c r="B6239" s="12">
        <v>8</v>
      </c>
      <c r="C6239" s="13">
        <v>5052</v>
      </c>
      <c r="D6239" s="13">
        <f t="shared" si="97"/>
        <v>631.5</v>
      </c>
      <c r="E6239" s="13">
        <f>VLOOKUP(A6239,'сентябрь 2020 (задание 1)'!$B$3:$E$16200,4,0)</f>
        <v>761</v>
      </c>
    </row>
    <row r="6240" spans="1:5">
      <c r="A6240" s="20" t="s">
        <v>6684</v>
      </c>
      <c r="B6240" s="12">
        <v>4</v>
      </c>
      <c r="C6240" s="13">
        <v>3104</v>
      </c>
      <c r="D6240" s="13">
        <f t="shared" si="97"/>
        <v>776</v>
      </c>
      <c r="E6240" s="13">
        <f>VLOOKUP(A6240,'сентябрь 2020 (задание 1)'!$B$3:$E$16200,4,0)</f>
        <v>921.5</v>
      </c>
    </row>
    <row r="6241" spans="1:5">
      <c r="A6241" s="20" t="s">
        <v>6685</v>
      </c>
      <c r="B6241" s="12">
        <v>8</v>
      </c>
      <c r="C6241" s="13">
        <v>7379</v>
      </c>
      <c r="D6241" s="13">
        <f t="shared" si="97"/>
        <v>922.375</v>
      </c>
      <c r="E6241" s="13">
        <f>VLOOKUP(A6241,'сентябрь 2020 (задание 1)'!$B$3:$E$16200,4,0)</f>
        <v>1165.8076923076924</v>
      </c>
    </row>
    <row r="6242" spans="1:5">
      <c r="A6242" s="55" t="s">
        <v>6686</v>
      </c>
      <c r="B6242" s="56">
        <v>10</v>
      </c>
      <c r="C6242" s="57">
        <v>3800</v>
      </c>
      <c r="D6242" s="57">
        <f t="shared" si="97"/>
        <v>380</v>
      </c>
      <c r="E6242" s="57" t="e">
        <f>VLOOKUP(A6242,'сентябрь 2020 (задание 1)'!$B$3:$E$16200,4,0)</f>
        <v>#N/A</v>
      </c>
    </row>
    <row r="6243" spans="1:5">
      <c r="A6243" s="55" t="s">
        <v>6687</v>
      </c>
      <c r="B6243" s="56">
        <v>8</v>
      </c>
      <c r="C6243" s="57">
        <v>4080</v>
      </c>
      <c r="D6243" s="57">
        <f t="shared" si="97"/>
        <v>510</v>
      </c>
      <c r="E6243" s="57" t="e">
        <f>VLOOKUP(A6243,'сентябрь 2020 (задание 1)'!$B$3:$E$16200,4,0)</f>
        <v>#N/A</v>
      </c>
    </row>
    <row r="6244" spans="1:5">
      <c r="A6244" s="20" t="s">
        <v>6688</v>
      </c>
      <c r="B6244" s="12">
        <v>6</v>
      </c>
      <c r="C6244" s="13">
        <v>6000</v>
      </c>
      <c r="D6244" s="13">
        <f t="shared" si="97"/>
        <v>1000</v>
      </c>
      <c r="E6244" s="13">
        <f>VLOOKUP(A6244,'сентябрь 2020 (задание 1)'!$B$3:$E$16200,4,0)</f>
        <v>1134</v>
      </c>
    </row>
    <row r="6245" spans="1:5">
      <c r="A6245" s="55" t="s">
        <v>6689</v>
      </c>
      <c r="B6245" s="56">
        <v>7</v>
      </c>
      <c r="C6245" s="57">
        <v>2728</v>
      </c>
      <c r="D6245" s="57">
        <f t="shared" si="97"/>
        <v>389.71428571428572</v>
      </c>
      <c r="E6245" s="57" t="e">
        <f>VLOOKUP(A6245,'сентябрь 2020 (задание 1)'!$B$3:$E$16200,4,0)</f>
        <v>#N/A</v>
      </c>
    </row>
    <row r="6246" spans="1:5">
      <c r="A6246" s="55" t="s">
        <v>6690</v>
      </c>
      <c r="B6246" s="56">
        <v>5</v>
      </c>
      <c r="C6246" s="57">
        <v>3143</v>
      </c>
      <c r="D6246" s="57">
        <f t="shared" si="97"/>
        <v>628.6</v>
      </c>
      <c r="E6246" s="57" t="e">
        <f>VLOOKUP(A6246,'сентябрь 2020 (задание 1)'!$B$3:$E$16200,4,0)</f>
        <v>#N/A</v>
      </c>
    </row>
    <row r="6247" spans="1:5">
      <c r="A6247" s="55" t="s">
        <v>6691</v>
      </c>
      <c r="B6247" s="56">
        <v>2</v>
      </c>
      <c r="C6247" s="57">
        <v>1564</v>
      </c>
      <c r="D6247" s="57">
        <f t="shared" si="97"/>
        <v>782</v>
      </c>
      <c r="E6247" s="57" t="e">
        <f>VLOOKUP(A6247,'сентябрь 2020 (задание 1)'!$B$3:$E$16200,4,0)</f>
        <v>#N/A</v>
      </c>
    </row>
    <row r="6248" spans="1:5">
      <c r="A6248" s="20" t="s">
        <v>6692</v>
      </c>
      <c r="B6248" s="12">
        <v>1</v>
      </c>
      <c r="C6248" s="13">
        <v>2349</v>
      </c>
      <c r="D6248" s="13">
        <f t="shared" si="97"/>
        <v>2349</v>
      </c>
      <c r="E6248" s="13">
        <f>VLOOKUP(A6248,'сентябрь 2020 (задание 1)'!$B$3:$E$16200,4,0)</f>
        <v>2871</v>
      </c>
    </row>
    <row r="6249" spans="1:5">
      <c r="A6249" s="55" t="s">
        <v>6693</v>
      </c>
      <c r="B6249" s="56">
        <v>2</v>
      </c>
      <c r="C6249" s="57">
        <v>4498</v>
      </c>
      <c r="D6249" s="57">
        <f t="shared" si="97"/>
        <v>2249</v>
      </c>
      <c r="E6249" s="57" t="e">
        <f>VLOOKUP(A6249,'сентябрь 2020 (задание 1)'!$B$3:$E$16200,4,0)</f>
        <v>#N/A</v>
      </c>
    </row>
    <row r="6250" spans="1:5">
      <c r="A6250" s="20" t="s">
        <v>6694</v>
      </c>
      <c r="B6250" s="12">
        <v>1</v>
      </c>
      <c r="C6250" s="13">
        <v>2248</v>
      </c>
      <c r="D6250" s="13">
        <f t="shared" si="97"/>
        <v>2248</v>
      </c>
      <c r="E6250" s="13">
        <f>VLOOKUP(A6250,'сентябрь 2020 (задание 1)'!$B$3:$E$16200,4,0)</f>
        <v>2845.25</v>
      </c>
    </row>
    <row r="6251" spans="1:5">
      <c r="A6251" s="20" t="s">
        <v>6695</v>
      </c>
      <c r="B6251" s="12">
        <v>105</v>
      </c>
      <c r="C6251" s="13">
        <v>14378</v>
      </c>
      <c r="D6251" s="13">
        <f t="shared" si="97"/>
        <v>136.93333333333334</v>
      </c>
      <c r="E6251" s="13">
        <f>VLOOKUP(A6251,'сентябрь 2020 (задание 1)'!$B$3:$E$16200,4,0)</f>
        <v>144.0735294117647</v>
      </c>
    </row>
    <row r="6252" spans="1:5">
      <c r="A6252" s="55" t="s">
        <v>6696</v>
      </c>
      <c r="B6252" s="56">
        <v>20</v>
      </c>
      <c r="C6252" s="57">
        <v>5400</v>
      </c>
      <c r="D6252" s="57">
        <f t="shared" si="97"/>
        <v>270</v>
      </c>
      <c r="E6252" s="57" t="e">
        <f>VLOOKUP(A6252,'сентябрь 2020 (задание 1)'!$B$3:$E$16200,4,0)</f>
        <v>#N/A</v>
      </c>
    </row>
    <row r="6253" spans="1:5">
      <c r="A6253" s="20" t="s">
        <v>6697</v>
      </c>
      <c r="B6253" s="12">
        <v>79</v>
      </c>
      <c r="C6253" s="13">
        <v>15311.5</v>
      </c>
      <c r="D6253" s="13">
        <f t="shared" si="97"/>
        <v>193.81645569620252</v>
      </c>
      <c r="E6253" s="13">
        <f>VLOOKUP(A6253,'сентябрь 2020 (задание 1)'!$B$3:$E$16200,4,0)</f>
        <v>203.44444444444446</v>
      </c>
    </row>
    <row r="6254" spans="1:5">
      <c r="A6254" s="20" t="s">
        <v>6698</v>
      </c>
      <c r="B6254" s="12">
        <v>35</v>
      </c>
      <c r="C6254" s="13">
        <v>9913.5</v>
      </c>
      <c r="D6254" s="13">
        <f t="shared" si="97"/>
        <v>283.24285714285713</v>
      </c>
      <c r="E6254" s="13">
        <f>VLOOKUP(A6254,'сентябрь 2020 (задание 1)'!$B$3:$E$16200,4,0)</f>
        <v>401.28861788617888</v>
      </c>
    </row>
    <row r="6255" spans="1:5">
      <c r="A6255" s="20" t="s">
        <v>6699</v>
      </c>
      <c r="B6255" s="12">
        <v>22</v>
      </c>
      <c r="C6255" s="13">
        <v>18678</v>
      </c>
      <c r="D6255" s="13">
        <f t="shared" si="97"/>
        <v>849</v>
      </c>
      <c r="E6255" s="13">
        <f>VLOOKUP(A6255,'сентябрь 2020 (задание 1)'!$B$3:$E$16200,4,0)</f>
        <v>972.695652173913</v>
      </c>
    </row>
    <row r="6256" spans="1:5">
      <c r="A6256" s="20" t="s">
        <v>6700</v>
      </c>
      <c r="B6256" s="12">
        <v>239</v>
      </c>
      <c r="C6256" s="13">
        <v>44032</v>
      </c>
      <c r="D6256" s="13">
        <f t="shared" si="97"/>
        <v>184.23430962343096</v>
      </c>
      <c r="E6256" s="13">
        <f>VLOOKUP(A6256,'сентябрь 2020 (задание 1)'!$B$3:$E$16200,4,0)</f>
        <v>224.03508771929825</v>
      </c>
    </row>
    <row r="6257" spans="1:5">
      <c r="A6257" s="20" t="s">
        <v>6701</v>
      </c>
      <c r="B6257" s="12">
        <v>8</v>
      </c>
      <c r="C6257" s="13">
        <v>1246</v>
      </c>
      <c r="D6257" s="13">
        <f t="shared" si="97"/>
        <v>155.75</v>
      </c>
      <c r="E6257" s="13">
        <f>VLOOKUP(A6257,'сентябрь 2020 (задание 1)'!$B$3:$E$16200,4,0)</f>
        <v>264</v>
      </c>
    </row>
    <row r="6258" spans="1:5">
      <c r="A6258" s="20" t="s">
        <v>6702</v>
      </c>
      <c r="B6258" s="12">
        <v>598</v>
      </c>
      <c r="C6258" s="13">
        <v>8769</v>
      </c>
      <c r="D6258" s="13">
        <f t="shared" si="97"/>
        <v>14.663879598662207</v>
      </c>
      <c r="E6258" s="13">
        <f>VLOOKUP(A6258,'сентябрь 2020 (задание 1)'!$B$3:$E$16200,4,0)</f>
        <v>15.483218163869694</v>
      </c>
    </row>
    <row r="6259" spans="1:5">
      <c r="A6259" s="20" t="s">
        <v>6703</v>
      </c>
      <c r="B6259" s="12">
        <v>490</v>
      </c>
      <c r="C6259" s="13">
        <v>9107.5</v>
      </c>
      <c r="D6259" s="13">
        <f t="shared" si="97"/>
        <v>18.586734693877553</v>
      </c>
      <c r="E6259" s="13">
        <f>VLOOKUP(A6259,'сентябрь 2020 (задание 1)'!$B$3:$E$16200,4,0)</f>
        <v>18.564903846153847</v>
      </c>
    </row>
    <row r="6260" spans="1:5">
      <c r="A6260" s="20" t="s">
        <v>6704</v>
      </c>
      <c r="B6260" s="12">
        <v>413</v>
      </c>
      <c r="C6260" s="13">
        <v>12348.5</v>
      </c>
      <c r="D6260" s="13">
        <f t="shared" si="97"/>
        <v>29.899515738498788</v>
      </c>
      <c r="E6260" s="13">
        <f>VLOOKUP(A6260,'сентябрь 2020 (задание 1)'!$B$3:$E$16200,4,0)</f>
        <v>31.611973392461199</v>
      </c>
    </row>
    <row r="6261" spans="1:5">
      <c r="A6261" s="20" t="s">
        <v>6705</v>
      </c>
      <c r="B6261" s="12">
        <v>283</v>
      </c>
      <c r="C6261" s="13">
        <v>10640</v>
      </c>
      <c r="D6261" s="13">
        <f t="shared" si="97"/>
        <v>37.597173144876322</v>
      </c>
      <c r="E6261" s="13">
        <f>VLOOKUP(A6261,'сентябрь 2020 (задание 1)'!$B$3:$E$16200,4,0)</f>
        <v>40.367041198501873</v>
      </c>
    </row>
    <row r="6262" spans="1:5">
      <c r="A6262" s="20" t="s">
        <v>6706</v>
      </c>
      <c r="B6262" s="12">
        <v>121</v>
      </c>
      <c r="C6262" s="13">
        <v>6488.5</v>
      </c>
      <c r="D6262" s="13">
        <f t="shared" si="97"/>
        <v>53.623966942148762</v>
      </c>
      <c r="E6262" s="13">
        <f>VLOOKUP(A6262,'сентябрь 2020 (задание 1)'!$B$3:$E$16200,4,0)</f>
        <v>55.143518518518519</v>
      </c>
    </row>
    <row r="6263" spans="1:5">
      <c r="A6263" s="20" t="s">
        <v>6707</v>
      </c>
      <c r="B6263" s="12">
        <v>188</v>
      </c>
      <c r="C6263" s="13">
        <v>14325.46</v>
      </c>
      <c r="D6263" s="13">
        <f t="shared" si="97"/>
        <v>76.199255319148932</v>
      </c>
      <c r="E6263" s="13">
        <f>VLOOKUP(A6263,'сентябрь 2020 (задание 1)'!$B$3:$E$16200,4,0)</f>
        <v>74.159836065573771</v>
      </c>
    </row>
    <row r="6264" spans="1:5">
      <c r="A6264" s="20" t="s">
        <v>6708</v>
      </c>
      <c r="B6264" s="12">
        <v>31</v>
      </c>
      <c r="C6264" s="13">
        <v>5098</v>
      </c>
      <c r="D6264" s="13">
        <f t="shared" si="97"/>
        <v>164.45161290322579</v>
      </c>
      <c r="E6264" s="13">
        <f>VLOOKUP(A6264,'сентябрь 2020 (задание 1)'!$B$3:$E$16200,4,0)</f>
        <v>193</v>
      </c>
    </row>
    <row r="6265" spans="1:5">
      <c r="A6265" s="20" t="s">
        <v>6709</v>
      </c>
      <c r="B6265" s="12">
        <v>281</v>
      </c>
      <c r="C6265" s="13">
        <v>6107</v>
      </c>
      <c r="D6265" s="13">
        <f t="shared" si="97"/>
        <v>21.733096085409251</v>
      </c>
      <c r="E6265" s="13">
        <f>VLOOKUP(A6265,'сентябрь 2020 (задание 1)'!$B$3:$E$16200,4,0)</f>
        <v>24.4375</v>
      </c>
    </row>
    <row r="6266" spans="1:5">
      <c r="A6266" s="20" t="s">
        <v>6710</v>
      </c>
      <c r="B6266" s="12">
        <v>161</v>
      </c>
      <c r="C6266" s="13">
        <v>4911</v>
      </c>
      <c r="D6266" s="13">
        <f t="shared" si="97"/>
        <v>30.503105590062113</v>
      </c>
      <c r="E6266" s="13">
        <f>VLOOKUP(A6266,'сентябрь 2020 (задание 1)'!$B$3:$E$16200,4,0)</f>
        <v>32.489795918367349</v>
      </c>
    </row>
    <row r="6267" spans="1:5">
      <c r="A6267" s="20" t="s">
        <v>6711</v>
      </c>
      <c r="B6267" s="12">
        <v>128</v>
      </c>
      <c r="C6267" s="13">
        <v>6670</v>
      </c>
      <c r="D6267" s="13">
        <f t="shared" si="97"/>
        <v>52.109375</v>
      </c>
      <c r="E6267" s="13">
        <f>VLOOKUP(A6267,'сентябрь 2020 (задание 1)'!$B$3:$E$16200,4,0)</f>
        <v>52.147798742138363</v>
      </c>
    </row>
    <row r="6268" spans="1:5">
      <c r="A6268" s="20" t="s">
        <v>6712</v>
      </c>
      <c r="B6268" s="12">
        <v>104</v>
      </c>
      <c r="C6268" s="13">
        <v>6342</v>
      </c>
      <c r="D6268" s="13">
        <f t="shared" si="97"/>
        <v>60.980769230769234</v>
      </c>
      <c r="E6268" s="13">
        <f>VLOOKUP(A6268,'сентябрь 2020 (задание 1)'!$B$3:$E$16200,4,0)</f>
        <v>67.586734693877546</v>
      </c>
    </row>
    <row r="6269" spans="1:5">
      <c r="A6269" s="20" t="s">
        <v>6713</v>
      </c>
      <c r="B6269" s="12">
        <v>24</v>
      </c>
      <c r="C6269" s="13">
        <v>2214</v>
      </c>
      <c r="D6269" s="13">
        <f t="shared" si="97"/>
        <v>92.25</v>
      </c>
      <c r="E6269" s="13">
        <f>VLOOKUP(A6269,'сентябрь 2020 (задание 1)'!$B$3:$E$16200,4,0)</f>
        <v>180.5</v>
      </c>
    </row>
    <row r="6270" spans="1:5">
      <c r="A6270" s="20" t="s">
        <v>6714</v>
      </c>
      <c r="B6270" s="12">
        <v>67</v>
      </c>
      <c r="C6270" s="13">
        <v>8454</v>
      </c>
      <c r="D6270" s="13">
        <f t="shared" si="97"/>
        <v>126.17910447761194</v>
      </c>
      <c r="E6270" s="13">
        <f>VLOOKUP(A6270,'сентябрь 2020 (задание 1)'!$B$3:$E$16200,4,0)</f>
        <v>114.625</v>
      </c>
    </row>
    <row r="6271" spans="1:5">
      <c r="A6271" s="20" t="s">
        <v>6715</v>
      </c>
      <c r="B6271" s="12">
        <v>8</v>
      </c>
      <c r="C6271" s="13">
        <v>1896</v>
      </c>
      <c r="D6271" s="13">
        <f t="shared" si="97"/>
        <v>237</v>
      </c>
      <c r="E6271" s="13">
        <f>VLOOKUP(A6271,'сентябрь 2020 (задание 1)'!$B$3:$E$16200,4,0)</f>
        <v>243</v>
      </c>
    </row>
    <row r="6272" spans="1:5">
      <c r="A6272" s="20" t="s">
        <v>6716</v>
      </c>
      <c r="B6272" s="12">
        <v>245</v>
      </c>
      <c r="C6272" s="13">
        <v>2241.5</v>
      </c>
      <c r="D6272" s="13">
        <f t="shared" si="97"/>
        <v>9.1489795918367349</v>
      </c>
      <c r="E6272" s="13">
        <f>VLOOKUP(A6272,'сентябрь 2020 (задание 1)'!$B$3:$E$16200,4,0)</f>
        <v>10.913502109704641</v>
      </c>
    </row>
    <row r="6273" spans="1:5">
      <c r="A6273" s="20" t="s">
        <v>6717</v>
      </c>
      <c r="B6273" s="12">
        <v>209</v>
      </c>
      <c r="C6273" s="13">
        <v>2392</v>
      </c>
      <c r="D6273" s="13">
        <f t="shared" si="97"/>
        <v>11.444976076555024</v>
      </c>
      <c r="E6273" s="13">
        <f>VLOOKUP(A6273,'сентябрь 2020 (задание 1)'!$B$3:$E$16200,4,0)</f>
        <v>13.779220779220779</v>
      </c>
    </row>
    <row r="6274" spans="1:5">
      <c r="A6274" s="20" t="s">
        <v>6718</v>
      </c>
      <c r="B6274" s="12">
        <v>147</v>
      </c>
      <c r="C6274" s="13">
        <v>2710.5</v>
      </c>
      <c r="D6274" s="13">
        <f t="shared" ref="D6274:D6337" si="98">IF(B6274&lt;0,-C6274/-B6274,C6274/B6274)</f>
        <v>18.438775510204081</v>
      </c>
      <c r="E6274" s="13">
        <f>VLOOKUP(A6274,'сентябрь 2020 (задание 1)'!$B$3:$E$16200,4,0)</f>
        <v>19.901408450704224</v>
      </c>
    </row>
    <row r="6275" spans="1:5">
      <c r="A6275" s="20" t="s">
        <v>6719</v>
      </c>
      <c r="B6275" s="12">
        <v>41</v>
      </c>
      <c r="C6275" s="13">
        <v>1043.5</v>
      </c>
      <c r="D6275" s="13">
        <f t="shared" si="98"/>
        <v>25.451219512195124</v>
      </c>
      <c r="E6275" s="13">
        <f>VLOOKUP(A6275,'сентябрь 2020 (задание 1)'!$B$3:$E$16200,4,0)</f>
        <v>28.623809523809523</v>
      </c>
    </row>
    <row r="6276" spans="1:5">
      <c r="A6276" s="20" t="s">
        <v>6720</v>
      </c>
      <c r="B6276" s="12">
        <v>19</v>
      </c>
      <c r="C6276" s="14">
        <v>629.5</v>
      </c>
      <c r="D6276" s="13">
        <f t="shared" si="98"/>
        <v>33.131578947368418</v>
      </c>
      <c r="E6276" s="13">
        <f>VLOOKUP(A6276,'сентябрь 2020 (задание 1)'!$B$3:$E$16200,4,0)</f>
        <v>40.083333333333336</v>
      </c>
    </row>
    <row r="6277" spans="1:5">
      <c r="A6277" s="20" t="s">
        <v>6721</v>
      </c>
      <c r="B6277" s="12">
        <v>24</v>
      </c>
      <c r="C6277" s="13">
        <v>1259</v>
      </c>
      <c r="D6277" s="13">
        <f t="shared" si="98"/>
        <v>52.458333333333336</v>
      </c>
      <c r="E6277" s="13">
        <f>VLOOKUP(A6277,'сентябрь 2020 (задание 1)'!$B$3:$E$16200,4,0)</f>
        <v>49.655737704918032</v>
      </c>
    </row>
    <row r="6278" spans="1:5">
      <c r="A6278" s="20" t="s">
        <v>6722</v>
      </c>
      <c r="B6278" s="12">
        <v>27</v>
      </c>
      <c r="C6278" s="14">
        <v>355</v>
      </c>
      <c r="D6278" s="13">
        <f t="shared" si="98"/>
        <v>13.148148148148149</v>
      </c>
      <c r="E6278" s="13">
        <f>VLOOKUP(A6278,'сентябрь 2020 (задание 1)'!$B$3:$E$16200,4,0)</f>
        <v>14</v>
      </c>
    </row>
    <row r="6279" spans="1:5">
      <c r="A6279" s="20" t="s">
        <v>6723</v>
      </c>
      <c r="B6279" s="12">
        <v>34</v>
      </c>
      <c r="C6279" s="14">
        <v>562</v>
      </c>
      <c r="D6279" s="13">
        <f t="shared" si="98"/>
        <v>16.529411764705884</v>
      </c>
      <c r="E6279" s="13">
        <f>VLOOKUP(A6279,'сентябрь 2020 (задание 1)'!$B$3:$E$16200,4,0)</f>
        <v>18</v>
      </c>
    </row>
    <row r="6280" spans="1:5">
      <c r="A6280" s="20" t="s">
        <v>6724</v>
      </c>
      <c r="B6280" s="12">
        <v>45</v>
      </c>
      <c r="C6280" s="13">
        <v>1160</v>
      </c>
      <c r="D6280" s="13">
        <f t="shared" si="98"/>
        <v>25.777777777777779</v>
      </c>
      <c r="E6280" s="13">
        <f>VLOOKUP(A6280,'сентябрь 2020 (задание 1)'!$B$3:$E$16200,4,0)</f>
        <v>29.713541666666668</v>
      </c>
    </row>
    <row r="6281" spans="1:5">
      <c r="A6281" s="20" t="s">
        <v>6725</v>
      </c>
      <c r="B6281" s="12">
        <v>37</v>
      </c>
      <c r="C6281" s="13">
        <v>1340</v>
      </c>
      <c r="D6281" s="13">
        <f t="shared" si="98"/>
        <v>36.216216216216218</v>
      </c>
      <c r="E6281" s="13">
        <f>VLOOKUP(A6281,'сентябрь 2020 (задание 1)'!$B$3:$E$16200,4,0)</f>
        <v>42.047619047619051</v>
      </c>
    </row>
    <row r="6282" spans="1:5">
      <c r="A6282" s="20" t="s">
        <v>6726</v>
      </c>
      <c r="B6282" s="12">
        <v>5</v>
      </c>
      <c r="C6282" s="14">
        <v>252.5</v>
      </c>
      <c r="D6282" s="13">
        <f t="shared" si="98"/>
        <v>50.5</v>
      </c>
      <c r="E6282" s="13">
        <f>VLOOKUP(A6282,'сентябрь 2020 (задание 1)'!$B$3:$E$16200,4,0)</f>
        <v>55.1</v>
      </c>
    </row>
    <row r="6283" spans="1:5">
      <c r="A6283" s="20" t="s">
        <v>6727</v>
      </c>
      <c r="B6283" s="12">
        <v>2</v>
      </c>
      <c r="C6283" s="14">
        <v>179</v>
      </c>
      <c r="D6283" s="13">
        <f t="shared" si="98"/>
        <v>89.5</v>
      </c>
      <c r="E6283" s="13">
        <f>VLOOKUP(A6283,'сентябрь 2020 (задание 1)'!$B$3:$E$16200,4,0)</f>
        <v>85.452380952380949</v>
      </c>
    </row>
    <row r="6284" spans="1:5">
      <c r="A6284" s="20" t="s">
        <v>6728</v>
      </c>
      <c r="B6284" s="15">
        <v>2735</v>
      </c>
      <c r="C6284" s="13">
        <v>16847.5</v>
      </c>
      <c r="D6284" s="13">
        <f t="shared" si="98"/>
        <v>6.1599634369287024</v>
      </c>
      <c r="E6284" s="13">
        <f>VLOOKUP(A6284,'сентябрь 2020 (задание 1)'!$B$3:$E$16200,4,0)</f>
        <v>6.7748358862144418</v>
      </c>
    </row>
    <row r="6285" spans="1:5">
      <c r="A6285" s="20" t="s">
        <v>6729</v>
      </c>
      <c r="B6285" s="15">
        <v>1837</v>
      </c>
      <c r="C6285" s="13">
        <v>13801</v>
      </c>
      <c r="D6285" s="13">
        <f t="shared" si="98"/>
        <v>7.5127925966249318</v>
      </c>
      <c r="E6285" s="13">
        <f>VLOOKUP(A6285,'сентябрь 2020 (задание 1)'!$B$3:$E$16200,4,0)</f>
        <v>6.979100408905043</v>
      </c>
    </row>
    <row r="6286" spans="1:5">
      <c r="A6286" s="20" t="s">
        <v>6730</v>
      </c>
      <c r="B6286" s="15">
        <v>1466</v>
      </c>
      <c r="C6286" s="13">
        <v>16660.5</v>
      </c>
      <c r="D6286" s="13">
        <f t="shared" si="98"/>
        <v>11.364597544338336</v>
      </c>
      <c r="E6286" s="13">
        <f>VLOOKUP(A6286,'сентябрь 2020 (задание 1)'!$B$3:$E$16200,4,0)</f>
        <v>10.30778739184178</v>
      </c>
    </row>
    <row r="6287" spans="1:5">
      <c r="A6287" s="20" t="s">
        <v>6731</v>
      </c>
      <c r="B6287" s="12">
        <v>958</v>
      </c>
      <c r="C6287" s="13">
        <v>12942</v>
      </c>
      <c r="D6287" s="13">
        <f t="shared" si="98"/>
        <v>13.509394572025052</v>
      </c>
      <c r="E6287" s="13">
        <f>VLOOKUP(A6287,'сентябрь 2020 (задание 1)'!$B$3:$E$16200,4,0)</f>
        <v>13.218618365627632</v>
      </c>
    </row>
    <row r="6288" spans="1:5">
      <c r="A6288" s="20" t="s">
        <v>6732</v>
      </c>
      <c r="B6288" s="12">
        <v>676</v>
      </c>
      <c r="C6288" s="13">
        <v>11773</v>
      </c>
      <c r="D6288" s="13">
        <f t="shared" si="98"/>
        <v>17.415680473372781</v>
      </c>
      <c r="E6288" s="13">
        <f>VLOOKUP(A6288,'сентябрь 2020 (задание 1)'!$B$3:$E$16200,4,0)</f>
        <v>13.753649635036496</v>
      </c>
    </row>
    <row r="6289" spans="1:5">
      <c r="A6289" s="20" t="s">
        <v>6733</v>
      </c>
      <c r="B6289" s="12">
        <v>603</v>
      </c>
      <c r="C6289" s="13">
        <v>15759.06</v>
      </c>
      <c r="D6289" s="13">
        <f t="shared" si="98"/>
        <v>26.134427860696515</v>
      </c>
      <c r="E6289" s="13">
        <f>VLOOKUP(A6289,'сентябрь 2020 (задание 1)'!$B$3:$E$16200,4,0)</f>
        <v>21.595348837209304</v>
      </c>
    </row>
    <row r="6290" spans="1:5">
      <c r="A6290" s="20" t="s">
        <v>6734</v>
      </c>
      <c r="B6290" s="12">
        <v>89</v>
      </c>
      <c r="C6290" s="13">
        <v>7174.5</v>
      </c>
      <c r="D6290" s="13">
        <f t="shared" si="98"/>
        <v>80.612359550561791</v>
      </c>
      <c r="E6290" s="13">
        <f>VLOOKUP(A6290,'сентябрь 2020 (задание 1)'!$B$3:$E$16200,4,0)</f>
        <v>75.741025641025644</v>
      </c>
    </row>
    <row r="6291" spans="1:5">
      <c r="A6291" s="20" t="s">
        <v>6735</v>
      </c>
      <c r="B6291" s="12">
        <v>28</v>
      </c>
      <c r="C6291" s="13">
        <v>3956</v>
      </c>
      <c r="D6291" s="13">
        <f t="shared" si="98"/>
        <v>141.28571428571428</v>
      </c>
      <c r="E6291" s="13">
        <f>VLOOKUP(A6291,'сентябрь 2020 (задание 1)'!$B$3:$E$16200,4,0)</f>
        <v>143.84210526315789</v>
      </c>
    </row>
    <row r="6292" spans="1:5">
      <c r="A6292" s="20" t="s">
        <v>6736</v>
      </c>
      <c r="B6292" s="12">
        <v>19</v>
      </c>
      <c r="C6292" s="13">
        <v>3836.5</v>
      </c>
      <c r="D6292" s="13">
        <f t="shared" si="98"/>
        <v>201.92105263157896</v>
      </c>
      <c r="E6292" s="13">
        <f>VLOOKUP(A6292,'сентябрь 2020 (задание 1)'!$B$3:$E$16200,4,0)</f>
        <v>239.08333333333334</v>
      </c>
    </row>
    <row r="6293" spans="1:5">
      <c r="A6293" s="20" t="s">
        <v>6737</v>
      </c>
      <c r="B6293" s="12">
        <v>631</v>
      </c>
      <c r="C6293" s="13">
        <v>5347</v>
      </c>
      <c r="D6293" s="13">
        <f t="shared" si="98"/>
        <v>8.4738510301109358</v>
      </c>
      <c r="E6293" s="13">
        <f>VLOOKUP(A6293,'сентябрь 2020 (задание 1)'!$B$3:$E$16200,4,0)</f>
        <v>8.1394557823129254</v>
      </c>
    </row>
    <row r="6294" spans="1:5">
      <c r="A6294" s="20" t="s">
        <v>6738</v>
      </c>
      <c r="B6294" s="12">
        <v>187</v>
      </c>
      <c r="C6294" s="13">
        <v>1781.5</v>
      </c>
      <c r="D6294" s="13">
        <f t="shared" si="98"/>
        <v>9.5267379679144391</v>
      </c>
      <c r="E6294" s="13">
        <f>VLOOKUP(A6294,'сентябрь 2020 (задание 1)'!$B$3:$E$16200,4,0)</f>
        <v>9.7016129032258061</v>
      </c>
    </row>
    <row r="6295" spans="1:5">
      <c r="A6295" s="20" t="s">
        <v>6739</v>
      </c>
      <c r="B6295" s="12">
        <v>817</v>
      </c>
      <c r="C6295" s="13">
        <v>13858</v>
      </c>
      <c r="D6295" s="13">
        <f t="shared" si="98"/>
        <v>16.96205630354957</v>
      </c>
      <c r="E6295" s="13">
        <f>VLOOKUP(A6295,'сентябрь 2020 (задание 1)'!$B$3:$E$16200,4,0)</f>
        <v>16.41181818181818</v>
      </c>
    </row>
    <row r="6296" spans="1:5">
      <c r="A6296" s="20" t="s">
        <v>6740</v>
      </c>
      <c r="B6296" s="12">
        <v>108</v>
      </c>
      <c r="C6296" s="13">
        <v>2094</v>
      </c>
      <c r="D6296" s="13">
        <f t="shared" si="98"/>
        <v>19.388888888888889</v>
      </c>
      <c r="E6296" s="13">
        <f>VLOOKUP(A6296,'сентябрь 2020 (задание 1)'!$B$3:$E$16200,4,0)</f>
        <v>20.03038674033149</v>
      </c>
    </row>
    <row r="6297" spans="1:5">
      <c r="A6297" s="20" t="s">
        <v>6741</v>
      </c>
      <c r="B6297" s="12">
        <v>62</v>
      </c>
      <c r="C6297" s="13">
        <v>1708</v>
      </c>
      <c r="D6297" s="13">
        <f t="shared" si="98"/>
        <v>27.548387096774192</v>
      </c>
      <c r="E6297" s="13">
        <f>VLOOKUP(A6297,'сентябрь 2020 (задание 1)'!$B$3:$E$16200,4,0)</f>
        <v>27.509615384615383</v>
      </c>
    </row>
    <row r="6298" spans="1:5">
      <c r="A6298" s="20" t="s">
        <v>6742</v>
      </c>
      <c r="B6298" s="12">
        <v>137</v>
      </c>
      <c r="C6298" s="13">
        <v>5485.5</v>
      </c>
      <c r="D6298" s="13">
        <f t="shared" si="98"/>
        <v>40.040145985401459</v>
      </c>
      <c r="E6298" s="13">
        <f>VLOOKUP(A6298,'сентябрь 2020 (задание 1)'!$B$3:$E$16200,4,0)</f>
        <v>39.924050632911396</v>
      </c>
    </row>
    <row r="6299" spans="1:5">
      <c r="A6299" s="20" t="s">
        <v>6743</v>
      </c>
      <c r="B6299" s="12">
        <v>40</v>
      </c>
      <c r="C6299" s="13">
        <v>4293</v>
      </c>
      <c r="D6299" s="13">
        <f t="shared" si="98"/>
        <v>107.325</v>
      </c>
      <c r="E6299" s="13">
        <f>VLOOKUP(A6299,'сентябрь 2020 (задание 1)'!$B$3:$E$16200,4,0)</f>
        <v>102.7536231884058</v>
      </c>
    </row>
    <row r="6300" spans="1:5">
      <c r="A6300" s="20" t="s">
        <v>6744</v>
      </c>
      <c r="B6300" s="12">
        <v>55</v>
      </c>
      <c r="C6300" s="13">
        <v>9938</v>
      </c>
      <c r="D6300" s="13">
        <f t="shared" si="98"/>
        <v>180.69090909090909</v>
      </c>
      <c r="E6300" s="13">
        <f>VLOOKUP(A6300,'сентябрь 2020 (задание 1)'!$B$3:$E$16200,4,0)</f>
        <v>187.25</v>
      </c>
    </row>
    <row r="6301" spans="1:5">
      <c r="A6301" s="20" t="s">
        <v>6745</v>
      </c>
      <c r="B6301" s="15">
        <v>2149</v>
      </c>
      <c r="C6301" s="13">
        <v>41927</v>
      </c>
      <c r="D6301" s="13">
        <f t="shared" si="98"/>
        <v>19.51000465332713</v>
      </c>
      <c r="E6301" s="13">
        <f>VLOOKUP(A6301,'сентябрь 2020 (задание 1)'!$B$3:$E$16200,4,0)</f>
        <v>22.028394349956759</v>
      </c>
    </row>
    <row r="6302" spans="1:5">
      <c r="A6302" s="20" t="s">
        <v>6746</v>
      </c>
      <c r="B6302" s="15">
        <v>2936</v>
      </c>
      <c r="C6302" s="13">
        <v>71706</v>
      </c>
      <c r="D6302" s="13">
        <f t="shared" si="98"/>
        <v>24.423024523160763</v>
      </c>
      <c r="E6302" s="13">
        <f>VLOOKUP(A6302,'сентябрь 2020 (задание 1)'!$B$3:$E$16200,4,0)</f>
        <v>26.330488289003572</v>
      </c>
    </row>
    <row r="6303" spans="1:5">
      <c r="A6303" s="20" t="s">
        <v>6747</v>
      </c>
      <c r="B6303" s="15">
        <v>3128</v>
      </c>
      <c r="C6303" s="13">
        <v>120623.5</v>
      </c>
      <c r="D6303" s="13">
        <f t="shared" si="98"/>
        <v>38.5625</v>
      </c>
      <c r="E6303" s="13">
        <f>VLOOKUP(A6303,'сентябрь 2020 (задание 1)'!$B$3:$E$16200,4,0)</f>
        <v>46.307115313311087</v>
      </c>
    </row>
    <row r="6304" spans="1:5">
      <c r="A6304" s="20" t="s">
        <v>6748</v>
      </c>
      <c r="B6304" s="12">
        <v>989</v>
      </c>
      <c r="C6304" s="13">
        <v>29113.5</v>
      </c>
      <c r="D6304" s="13">
        <f t="shared" si="98"/>
        <v>29.437310414560162</v>
      </c>
      <c r="E6304" s="13">
        <f>VLOOKUP(A6304,'сентябрь 2020 (задание 1)'!$B$3:$E$16200,4,0)</f>
        <v>30.04990118577075</v>
      </c>
    </row>
    <row r="6305" spans="1:5">
      <c r="A6305" s="20" t="s">
        <v>6749</v>
      </c>
      <c r="B6305" s="12">
        <v>686</v>
      </c>
      <c r="C6305" s="13">
        <v>23463</v>
      </c>
      <c r="D6305" s="13">
        <f t="shared" si="98"/>
        <v>34.20262390670554</v>
      </c>
      <c r="E6305" s="13">
        <f>VLOOKUP(A6305,'сентябрь 2020 (задание 1)'!$B$3:$E$16200,4,0)</f>
        <v>36.470684039087949</v>
      </c>
    </row>
    <row r="6306" spans="1:5">
      <c r="A6306" s="20" t="s">
        <v>6750</v>
      </c>
      <c r="B6306" s="12">
        <v>356</v>
      </c>
      <c r="C6306" s="13">
        <v>30610.5</v>
      </c>
      <c r="D6306" s="13">
        <f t="shared" si="98"/>
        <v>85.984550561797747</v>
      </c>
      <c r="E6306" s="13">
        <f>VLOOKUP(A6306,'сентябрь 2020 (задание 1)'!$B$3:$E$16200,4,0)</f>
        <v>85.293701344656753</v>
      </c>
    </row>
    <row r="6307" spans="1:5">
      <c r="A6307" s="20" t="s">
        <v>6751</v>
      </c>
      <c r="B6307" s="12">
        <v>27</v>
      </c>
      <c r="C6307" s="14">
        <v>615.5</v>
      </c>
      <c r="D6307" s="13">
        <f t="shared" si="98"/>
        <v>22.796296296296298</v>
      </c>
      <c r="E6307" s="13">
        <f>VLOOKUP(A6307,'сентябрь 2020 (задание 1)'!$B$3:$E$16200,4,0)</f>
        <v>25.100775193798448</v>
      </c>
    </row>
    <row r="6308" spans="1:5">
      <c r="A6308" s="20" t="s">
        <v>6752</v>
      </c>
      <c r="B6308" s="12">
        <v>146</v>
      </c>
      <c r="C6308" s="13">
        <v>3992</v>
      </c>
      <c r="D6308" s="13">
        <f t="shared" si="98"/>
        <v>27.342465753424658</v>
      </c>
      <c r="E6308" s="13">
        <f>VLOOKUP(A6308,'сентябрь 2020 (задание 1)'!$B$3:$E$16200,4,0)</f>
        <v>31.875</v>
      </c>
    </row>
    <row r="6309" spans="1:5">
      <c r="A6309" s="20" t="s">
        <v>6753</v>
      </c>
      <c r="B6309" s="12">
        <v>127</v>
      </c>
      <c r="C6309" s="13">
        <v>6982</v>
      </c>
      <c r="D6309" s="13">
        <f t="shared" si="98"/>
        <v>54.976377952755904</v>
      </c>
      <c r="E6309" s="13">
        <f>VLOOKUP(A6309,'сентябрь 2020 (задание 1)'!$B$3:$E$16200,4,0)</f>
        <v>55.239626556016596</v>
      </c>
    </row>
    <row r="6310" spans="1:5">
      <c r="A6310" s="20" t="s">
        <v>6754</v>
      </c>
      <c r="B6310" s="12">
        <v>102</v>
      </c>
      <c r="C6310" s="13">
        <v>4070</v>
      </c>
      <c r="D6310" s="13">
        <f t="shared" si="98"/>
        <v>39.901960784313722</v>
      </c>
      <c r="E6310" s="13">
        <f>VLOOKUP(A6310,'сентябрь 2020 (задание 1)'!$B$3:$E$16200,4,0)</f>
        <v>36.332394366197185</v>
      </c>
    </row>
    <row r="6311" spans="1:5">
      <c r="A6311" s="20" t="s">
        <v>6755</v>
      </c>
      <c r="B6311" s="12">
        <v>52</v>
      </c>
      <c r="C6311" s="13">
        <v>2424</v>
      </c>
      <c r="D6311" s="13">
        <f t="shared" si="98"/>
        <v>46.615384615384613</v>
      </c>
      <c r="E6311" s="13">
        <f>VLOOKUP(A6311,'сентябрь 2020 (задание 1)'!$B$3:$E$16200,4,0)</f>
        <v>50.422222222222224</v>
      </c>
    </row>
    <row r="6312" spans="1:5">
      <c r="A6312" s="20" t="s">
        <v>6756</v>
      </c>
      <c r="B6312" s="12">
        <v>187</v>
      </c>
      <c r="C6312" s="13">
        <v>15197</v>
      </c>
      <c r="D6312" s="13">
        <f t="shared" si="98"/>
        <v>81.267379679144383</v>
      </c>
      <c r="E6312" s="13">
        <f>VLOOKUP(A6312,'сентябрь 2020 (задание 1)'!$B$3:$E$16200,4,0)</f>
        <v>82.352484472049696</v>
      </c>
    </row>
    <row r="6313" spans="1:5">
      <c r="A6313" s="20" t="s">
        <v>6757</v>
      </c>
      <c r="B6313" s="12">
        <v>21</v>
      </c>
      <c r="C6313" s="13">
        <v>2121</v>
      </c>
      <c r="D6313" s="13">
        <f t="shared" si="98"/>
        <v>101</v>
      </c>
      <c r="E6313" s="13">
        <f>VLOOKUP(A6313,'сентябрь 2020 (задание 1)'!$B$3:$E$16200,4,0)</f>
        <v>77.166666666666671</v>
      </c>
    </row>
    <row r="6314" spans="1:5">
      <c r="A6314" s="20" t="s">
        <v>6758</v>
      </c>
      <c r="B6314" s="12">
        <v>3</v>
      </c>
      <c r="C6314" s="14">
        <v>391</v>
      </c>
      <c r="D6314" s="13">
        <f t="shared" si="98"/>
        <v>130.33333333333334</v>
      </c>
      <c r="E6314" s="13">
        <f>VLOOKUP(A6314,'сентябрь 2020 (задание 1)'!$B$3:$E$16200,4,0)</f>
        <v>117.19230769230769</v>
      </c>
    </row>
    <row r="6315" spans="1:5">
      <c r="A6315" s="55" t="s">
        <v>6759</v>
      </c>
      <c r="B6315" s="56">
        <v>16</v>
      </c>
      <c r="C6315" s="57">
        <v>1464</v>
      </c>
      <c r="D6315" s="57">
        <f t="shared" si="98"/>
        <v>91.5</v>
      </c>
      <c r="E6315" s="57" t="e">
        <f>VLOOKUP(A6315,'сентябрь 2020 (задание 1)'!$B$3:$E$16200,4,0)</f>
        <v>#N/A</v>
      </c>
    </row>
    <row r="6316" spans="1:5">
      <c r="A6316" s="20" t="s">
        <v>6760</v>
      </c>
      <c r="B6316" s="12">
        <v>6</v>
      </c>
      <c r="C6316" s="13">
        <v>1135.5</v>
      </c>
      <c r="D6316" s="13">
        <f t="shared" si="98"/>
        <v>189.25</v>
      </c>
      <c r="E6316" s="13">
        <f>VLOOKUP(A6316,'сентябрь 2020 (задание 1)'!$B$3:$E$16200,4,0)</f>
        <v>178.86363636363637</v>
      </c>
    </row>
    <row r="6317" spans="1:5">
      <c r="A6317" s="20" t="s">
        <v>6761</v>
      </c>
      <c r="B6317" s="12">
        <v>16</v>
      </c>
      <c r="C6317" s="14">
        <v>880</v>
      </c>
      <c r="D6317" s="13">
        <f t="shared" si="98"/>
        <v>55</v>
      </c>
      <c r="E6317" s="13">
        <f>VLOOKUP(A6317,'сентябрь 2020 (задание 1)'!$B$3:$E$16200,4,0)</f>
        <v>46</v>
      </c>
    </row>
    <row r="6318" spans="1:5">
      <c r="A6318" s="20" t="s">
        <v>6762</v>
      </c>
      <c r="B6318" s="12">
        <v>25</v>
      </c>
      <c r="C6318" s="13">
        <v>2849</v>
      </c>
      <c r="D6318" s="13">
        <f t="shared" si="98"/>
        <v>113.96</v>
      </c>
      <c r="E6318" s="13">
        <f>VLOOKUP(A6318,'сентябрь 2020 (задание 1)'!$B$3:$E$16200,4,0)</f>
        <v>83.5</v>
      </c>
    </row>
    <row r="6319" spans="1:5">
      <c r="A6319" s="20" t="s">
        <v>6763</v>
      </c>
      <c r="B6319" s="12">
        <v>60</v>
      </c>
      <c r="C6319" s="13">
        <v>29197</v>
      </c>
      <c r="D6319" s="13">
        <f t="shared" si="98"/>
        <v>486.61666666666667</v>
      </c>
      <c r="E6319" s="13">
        <f>VLOOKUP(A6319,'сентябрь 2020 (задание 1)'!$B$3:$E$16200,4,0)</f>
        <v>516.54999999999995</v>
      </c>
    </row>
    <row r="6320" spans="1:5">
      <c r="A6320" s="20" t="s">
        <v>6764</v>
      </c>
      <c r="B6320" s="12">
        <v>729</v>
      </c>
      <c r="C6320" s="13">
        <v>71872.899999999994</v>
      </c>
      <c r="D6320" s="13">
        <f t="shared" si="98"/>
        <v>98.591083676268852</v>
      </c>
      <c r="E6320" s="13">
        <f>VLOOKUP(A6320,'сентябрь 2020 (задание 1)'!$B$3:$E$16200,4,0)</f>
        <v>94.829241071428569</v>
      </c>
    </row>
    <row r="6321" spans="1:5">
      <c r="A6321" s="20" t="s">
        <v>6765</v>
      </c>
      <c r="B6321" s="12">
        <v>727</v>
      </c>
      <c r="C6321" s="13">
        <v>103168.5</v>
      </c>
      <c r="D6321" s="13">
        <f t="shared" si="98"/>
        <v>141.9099037138927</v>
      </c>
      <c r="E6321" s="13">
        <f>VLOOKUP(A6321,'сентябрь 2020 (задание 1)'!$B$3:$E$16200,4,0)</f>
        <v>138.65099715099714</v>
      </c>
    </row>
    <row r="6322" spans="1:5">
      <c r="A6322" s="20" t="s">
        <v>6766</v>
      </c>
      <c r="B6322" s="12">
        <v>787</v>
      </c>
      <c r="C6322" s="13">
        <v>161786.5</v>
      </c>
      <c r="D6322" s="13">
        <f t="shared" si="98"/>
        <v>205.57369758576874</v>
      </c>
      <c r="E6322" s="13">
        <f>VLOOKUP(A6322,'сентябрь 2020 (задание 1)'!$B$3:$E$16200,4,0)</f>
        <v>187.71350364963504</v>
      </c>
    </row>
    <row r="6323" spans="1:5">
      <c r="A6323" s="20" t="s">
        <v>6767</v>
      </c>
      <c r="B6323" s="12">
        <v>21</v>
      </c>
      <c r="C6323" s="13">
        <v>6472.5</v>
      </c>
      <c r="D6323" s="13">
        <f t="shared" si="98"/>
        <v>308.21428571428572</v>
      </c>
      <c r="E6323" s="13">
        <f>VLOOKUP(A6323,'сентябрь 2020 (задание 1)'!$B$3:$E$16200,4,0)</f>
        <v>364.5625</v>
      </c>
    </row>
    <row r="6324" spans="1:5">
      <c r="A6324" s="55" t="s">
        <v>6768</v>
      </c>
      <c r="B6324" s="56">
        <v>4</v>
      </c>
      <c r="C6324" s="57">
        <v>1926</v>
      </c>
      <c r="D6324" s="57">
        <f t="shared" si="98"/>
        <v>481.5</v>
      </c>
      <c r="E6324" s="57" t="e">
        <f>VLOOKUP(A6324,'сентябрь 2020 (задание 1)'!$B$3:$E$16200,4,0)</f>
        <v>#N/A</v>
      </c>
    </row>
    <row r="6325" spans="1:5">
      <c r="A6325" s="20" t="s">
        <v>6769</v>
      </c>
      <c r="B6325" s="12">
        <v>377</v>
      </c>
      <c r="C6325" s="13">
        <v>217639.55</v>
      </c>
      <c r="D6325" s="13">
        <f t="shared" si="98"/>
        <v>577.29323607427057</v>
      </c>
      <c r="E6325" s="13">
        <f>VLOOKUP(A6325,'сентябрь 2020 (задание 1)'!$B$3:$E$16200,4,0)</f>
        <v>597.69298245614038</v>
      </c>
    </row>
    <row r="6326" spans="1:5">
      <c r="A6326" s="55" t="s">
        <v>6770</v>
      </c>
      <c r="B6326" s="56">
        <v>10</v>
      </c>
      <c r="C6326" s="58">
        <v>720</v>
      </c>
      <c r="D6326" s="57">
        <f t="shared" si="98"/>
        <v>72</v>
      </c>
      <c r="E6326" s="57" t="e">
        <f>VLOOKUP(A6326,'сентябрь 2020 (задание 1)'!$B$3:$E$16200,4,0)</f>
        <v>#N/A</v>
      </c>
    </row>
    <row r="6327" spans="1:5">
      <c r="A6327" s="55" t="s">
        <v>6771</v>
      </c>
      <c r="B6327" s="56">
        <v>10</v>
      </c>
      <c r="C6327" s="58">
        <v>780</v>
      </c>
      <c r="D6327" s="57">
        <f t="shared" si="98"/>
        <v>78</v>
      </c>
      <c r="E6327" s="57" t="e">
        <f>VLOOKUP(A6327,'сентябрь 2020 (задание 1)'!$B$3:$E$16200,4,0)</f>
        <v>#N/A</v>
      </c>
    </row>
    <row r="6328" spans="1:5">
      <c r="A6328" s="20" t="s">
        <v>6772</v>
      </c>
      <c r="B6328" s="12">
        <v>2</v>
      </c>
      <c r="C6328" s="14">
        <v>47</v>
      </c>
      <c r="D6328" s="13">
        <f t="shared" si="98"/>
        <v>23.5</v>
      </c>
      <c r="E6328" s="13">
        <f>VLOOKUP(A6328,'сентябрь 2020 (задание 1)'!$B$3:$E$16200,4,0)</f>
        <v>19.705128205128204</v>
      </c>
    </row>
    <row r="6329" spans="1:5">
      <c r="A6329" s="55" t="s">
        <v>6773</v>
      </c>
      <c r="B6329" s="56">
        <v>15</v>
      </c>
      <c r="C6329" s="58">
        <v>502.5</v>
      </c>
      <c r="D6329" s="57">
        <f t="shared" si="98"/>
        <v>33.5</v>
      </c>
      <c r="E6329" s="57" t="e">
        <f>VLOOKUP(A6329,'сентябрь 2020 (задание 1)'!$B$3:$E$16200,4,0)</f>
        <v>#N/A</v>
      </c>
    </row>
    <row r="6330" spans="1:5">
      <c r="A6330" s="20" t="s">
        <v>6774</v>
      </c>
      <c r="B6330" s="12">
        <v>44</v>
      </c>
      <c r="C6330" s="13">
        <v>2660.5</v>
      </c>
      <c r="D6330" s="13">
        <f t="shared" si="98"/>
        <v>60.465909090909093</v>
      </c>
      <c r="E6330" s="13">
        <f>VLOOKUP(A6330,'сентябрь 2020 (задание 1)'!$B$3:$E$16200,4,0)</f>
        <v>71.428571428571431</v>
      </c>
    </row>
    <row r="6331" spans="1:5">
      <c r="A6331" s="20" t="s">
        <v>6775</v>
      </c>
      <c r="B6331" s="12">
        <v>4</v>
      </c>
      <c r="C6331" s="14">
        <v>334</v>
      </c>
      <c r="D6331" s="13">
        <f t="shared" si="98"/>
        <v>83.5</v>
      </c>
      <c r="E6331" s="13">
        <f>VLOOKUP(A6331,'сентябрь 2020 (задание 1)'!$B$3:$E$16200,4,0)</f>
        <v>111.16666666666667</v>
      </c>
    </row>
    <row r="6332" spans="1:5">
      <c r="A6332" s="55" t="s">
        <v>6776</v>
      </c>
      <c r="B6332" s="56">
        <v>6</v>
      </c>
      <c r="C6332" s="57">
        <v>1648</v>
      </c>
      <c r="D6332" s="57">
        <f t="shared" si="98"/>
        <v>274.66666666666669</v>
      </c>
      <c r="E6332" s="57" t="e">
        <f>VLOOKUP(A6332,'сентябрь 2020 (задание 1)'!$B$3:$E$16200,4,0)</f>
        <v>#N/A</v>
      </c>
    </row>
    <row r="6333" spans="1:5">
      <c r="A6333" s="20" t="s">
        <v>6777</v>
      </c>
      <c r="B6333" s="12">
        <v>48</v>
      </c>
      <c r="C6333" s="13">
        <v>7748.5</v>
      </c>
      <c r="D6333" s="13">
        <f t="shared" si="98"/>
        <v>161.42708333333334</v>
      </c>
      <c r="E6333" s="13">
        <f>VLOOKUP(A6333,'сентябрь 2020 (задание 1)'!$B$3:$E$16200,4,0)</f>
        <v>203.4</v>
      </c>
    </row>
    <row r="6334" spans="1:5">
      <c r="A6334" s="55" t="s">
        <v>6778</v>
      </c>
      <c r="B6334" s="56">
        <v>2</v>
      </c>
      <c r="C6334" s="57">
        <v>3036</v>
      </c>
      <c r="D6334" s="57">
        <f t="shared" si="98"/>
        <v>1518</v>
      </c>
      <c r="E6334" s="57" t="e">
        <f>VLOOKUP(A6334,'сентябрь 2020 (задание 1)'!$B$3:$E$16200,4,0)</f>
        <v>#N/A</v>
      </c>
    </row>
    <row r="6335" spans="1:5">
      <c r="A6335" s="20" t="s">
        <v>6779</v>
      </c>
      <c r="B6335" s="12">
        <v>26</v>
      </c>
      <c r="C6335" s="14">
        <v>408</v>
      </c>
      <c r="D6335" s="13">
        <f t="shared" si="98"/>
        <v>15.692307692307692</v>
      </c>
      <c r="E6335" s="13">
        <f>VLOOKUP(A6335,'сентябрь 2020 (задание 1)'!$B$3:$E$16200,4,0)</f>
        <v>13.337349397590362</v>
      </c>
    </row>
    <row r="6336" spans="1:5">
      <c r="A6336" s="20" t="s">
        <v>6780</v>
      </c>
      <c r="B6336" s="12">
        <v>101</v>
      </c>
      <c r="C6336" s="13">
        <v>4982</v>
      </c>
      <c r="D6336" s="13">
        <f t="shared" si="98"/>
        <v>49.32673267326733</v>
      </c>
      <c r="E6336" s="13">
        <f>VLOOKUP(A6336,'сентябрь 2020 (задание 1)'!$B$3:$E$16200,4,0)</f>
        <v>41.553191489361701</v>
      </c>
    </row>
    <row r="6337" spans="1:5">
      <c r="A6337" s="20" t="s">
        <v>6781</v>
      </c>
      <c r="B6337" s="12">
        <v>19</v>
      </c>
      <c r="C6337" s="13">
        <v>1495</v>
      </c>
      <c r="D6337" s="13">
        <f t="shared" si="98"/>
        <v>78.684210526315795</v>
      </c>
      <c r="E6337" s="13">
        <f>VLOOKUP(A6337,'сентябрь 2020 (задание 1)'!$B$3:$E$16200,4,0)</f>
        <v>111.5</v>
      </c>
    </row>
    <row r="6338" spans="1:5">
      <c r="A6338" s="55" t="s">
        <v>6782</v>
      </c>
      <c r="B6338" s="56">
        <v>2</v>
      </c>
      <c r="C6338" s="57">
        <v>4218</v>
      </c>
      <c r="D6338" s="57">
        <f t="shared" ref="D6338:D6401" si="99">IF(B6338&lt;0,-C6338/-B6338,C6338/B6338)</f>
        <v>2109</v>
      </c>
      <c r="E6338" s="57" t="e">
        <f>VLOOKUP(A6338,'сентябрь 2020 (задание 1)'!$B$3:$E$16200,4,0)</f>
        <v>#N/A</v>
      </c>
    </row>
    <row r="6339" spans="1:5">
      <c r="A6339" s="20" t="s">
        <v>6783</v>
      </c>
      <c r="B6339" s="12">
        <v>35</v>
      </c>
      <c r="C6339" s="13">
        <v>1711</v>
      </c>
      <c r="D6339" s="13">
        <f t="shared" si="99"/>
        <v>48.885714285714286</v>
      </c>
      <c r="E6339" s="13">
        <f>VLOOKUP(A6339,'сентябрь 2020 (задание 1)'!$B$3:$E$16200,4,0)</f>
        <v>66.125</v>
      </c>
    </row>
    <row r="6340" spans="1:5">
      <c r="A6340" s="20" t="s">
        <v>6784</v>
      </c>
      <c r="B6340" s="12">
        <v>113</v>
      </c>
      <c r="C6340" s="13">
        <v>1894.5</v>
      </c>
      <c r="D6340" s="13">
        <f t="shared" si="99"/>
        <v>16.765486725663717</v>
      </c>
      <c r="E6340" s="13">
        <f>VLOOKUP(A6340,'сентябрь 2020 (задание 1)'!$B$3:$E$16200,4,0)</f>
        <v>17.047413793103448</v>
      </c>
    </row>
    <row r="6341" spans="1:5">
      <c r="A6341" s="20" t="s">
        <v>6785</v>
      </c>
      <c r="B6341" s="12">
        <v>11</v>
      </c>
      <c r="C6341" s="14">
        <v>440.5</v>
      </c>
      <c r="D6341" s="13">
        <f t="shared" si="99"/>
        <v>40.045454545454547</v>
      </c>
      <c r="E6341" s="13">
        <f>VLOOKUP(A6341,'сентябрь 2020 (задание 1)'!$B$3:$E$16200,4,0)</f>
        <v>39.67307692307692</v>
      </c>
    </row>
    <row r="6342" spans="1:5">
      <c r="A6342" s="20" t="s">
        <v>6786</v>
      </c>
      <c r="B6342" s="12">
        <v>126</v>
      </c>
      <c r="C6342" s="13">
        <v>5992.5</v>
      </c>
      <c r="D6342" s="13">
        <f t="shared" si="99"/>
        <v>47.55952380952381</v>
      </c>
      <c r="E6342" s="13">
        <f>VLOOKUP(A6342,'сентябрь 2020 (задание 1)'!$B$3:$E$16200,4,0)</f>
        <v>44.605119453924914</v>
      </c>
    </row>
    <row r="6343" spans="1:5">
      <c r="A6343" s="20" t="s">
        <v>6787</v>
      </c>
      <c r="B6343" s="12">
        <v>165</v>
      </c>
      <c r="C6343" s="13">
        <v>13590</v>
      </c>
      <c r="D6343" s="13">
        <f t="shared" si="99"/>
        <v>82.36363636363636</v>
      </c>
      <c r="E6343" s="13">
        <f>VLOOKUP(A6343,'сентябрь 2020 (задание 1)'!$B$3:$E$16200,4,0)</f>
        <v>79.153333333333336</v>
      </c>
    </row>
    <row r="6344" spans="1:5">
      <c r="A6344" s="20" t="s">
        <v>6788</v>
      </c>
      <c r="B6344" s="12">
        <v>138</v>
      </c>
      <c r="C6344" s="13">
        <v>41370</v>
      </c>
      <c r="D6344" s="13">
        <f t="shared" si="99"/>
        <v>299.78260869565219</v>
      </c>
      <c r="E6344" s="13">
        <f>VLOOKUP(A6344,'сентябрь 2020 (задание 1)'!$B$3:$E$16200,4,0)</f>
        <v>237.875</v>
      </c>
    </row>
    <row r="6345" spans="1:5">
      <c r="A6345" s="20" t="s">
        <v>6789</v>
      </c>
      <c r="B6345" s="12">
        <v>29</v>
      </c>
      <c r="C6345" s="13">
        <v>14860.5</v>
      </c>
      <c r="D6345" s="13">
        <f t="shared" si="99"/>
        <v>512.43103448275861</v>
      </c>
      <c r="E6345" s="13">
        <f>VLOOKUP(A6345,'сентябрь 2020 (задание 1)'!$B$3:$E$16200,4,0)</f>
        <v>378.71428571428572</v>
      </c>
    </row>
    <row r="6346" spans="1:5">
      <c r="A6346" s="20" t="s">
        <v>6790</v>
      </c>
      <c r="B6346" s="12">
        <v>20</v>
      </c>
      <c r="C6346" s="13">
        <v>10036</v>
      </c>
      <c r="D6346" s="13">
        <f t="shared" si="99"/>
        <v>501.8</v>
      </c>
      <c r="E6346" s="13">
        <f>VLOOKUP(A6346,'сентябрь 2020 (задание 1)'!$B$3:$E$16200,4,0)</f>
        <v>534</v>
      </c>
    </row>
    <row r="6347" spans="1:5">
      <c r="A6347" s="20" t="s">
        <v>6791</v>
      </c>
      <c r="B6347" s="12">
        <v>108</v>
      </c>
      <c r="C6347" s="13">
        <v>22988.5</v>
      </c>
      <c r="D6347" s="13">
        <f t="shared" si="99"/>
        <v>212.8564814814815</v>
      </c>
      <c r="E6347" s="13">
        <f>VLOOKUP(A6347,'сентябрь 2020 (задание 1)'!$B$3:$E$16200,4,0)</f>
        <v>208.61290322580646</v>
      </c>
    </row>
    <row r="6348" spans="1:5">
      <c r="A6348" s="55" t="s">
        <v>6792</v>
      </c>
      <c r="B6348" s="56">
        <v>50</v>
      </c>
      <c r="C6348" s="57">
        <v>11004.5</v>
      </c>
      <c r="D6348" s="57">
        <f t="shared" si="99"/>
        <v>220.09</v>
      </c>
      <c r="E6348" s="57" t="e">
        <f>VLOOKUP(A6348,'сентябрь 2020 (задание 1)'!$B$3:$E$16200,4,0)</f>
        <v>#N/A</v>
      </c>
    </row>
    <row r="6349" spans="1:5">
      <c r="A6349" s="55" t="s">
        <v>6793</v>
      </c>
      <c r="B6349" s="56">
        <v>12</v>
      </c>
      <c r="C6349" s="57">
        <v>4421</v>
      </c>
      <c r="D6349" s="57">
        <f t="shared" si="99"/>
        <v>368.41666666666669</v>
      </c>
      <c r="E6349" s="57" t="e">
        <f>VLOOKUP(A6349,'сентябрь 2020 (задание 1)'!$B$3:$E$16200,4,0)</f>
        <v>#N/A</v>
      </c>
    </row>
    <row r="6350" spans="1:5">
      <c r="A6350" s="55" t="s">
        <v>6794</v>
      </c>
      <c r="B6350" s="56">
        <v>2</v>
      </c>
      <c r="C6350" s="58">
        <v>385</v>
      </c>
      <c r="D6350" s="57">
        <f t="shared" si="99"/>
        <v>192.5</v>
      </c>
      <c r="E6350" s="57" t="e">
        <f>VLOOKUP(A6350,'сентябрь 2020 (задание 1)'!$B$3:$E$16200,4,0)</f>
        <v>#N/A</v>
      </c>
    </row>
    <row r="6351" spans="1:5">
      <c r="A6351" s="55" t="s">
        <v>6795</v>
      </c>
      <c r="B6351" s="56">
        <v>6</v>
      </c>
      <c r="C6351" s="57">
        <v>1484</v>
      </c>
      <c r="D6351" s="57">
        <f t="shared" si="99"/>
        <v>247.33333333333334</v>
      </c>
      <c r="E6351" s="57" t="e">
        <f>VLOOKUP(A6351,'сентябрь 2020 (задание 1)'!$B$3:$E$16200,4,0)</f>
        <v>#N/A</v>
      </c>
    </row>
    <row r="6352" spans="1:5">
      <c r="A6352" s="20" t="s">
        <v>6796</v>
      </c>
      <c r="B6352" s="12">
        <v>11</v>
      </c>
      <c r="C6352" s="13">
        <v>2044.5</v>
      </c>
      <c r="D6352" s="13">
        <f t="shared" si="99"/>
        <v>185.86363636363637</v>
      </c>
      <c r="E6352" s="13">
        <f>VLOOKUP(A6352,'сентябрь 2020 (задание 1)'!$B$3:$E$16200,4,0)</f>
        <v>201.5</v>
      </c>
    </row>
    <row r="6353" spans="1:5">
      <c r="A6353" s="20" t="s">
        <v>6797</v>
      </c>
      <c r="B6353" s="12">
        <v>4</v>
      </c>
      <c r="C6353" s="14">
        <v>280</v>
      </c>
      <c r="D6353" s="13">
        <f t="shared" si="99"/>
        <v>70</v>
      </c>
      <c r="E6353" s="13">
        <f>VLOOKUP(A6353,'сентябрь 2020 (задание 1)'!$B$3:$E$16200,4,0)</f>
        <v>83.5</v>
      </c>
    </row>
    <row r="6354" spans="1:5">
      <c r="A6354" s="55" t="s">
        <v>6798</v>
      </c>
      <c r="B6354" s="56">
        <v>2</v>
      </c>
      <c r="C6354" s="58">
        <v>248</v>
      </c>
      <c r="D6354" s="57">
        <f t="shared" si="99"/>
        <v>124</v>
      </c>
      <c r="E6354" s="57" t="e">
        <f>VLOOKUP(A6354,'сентябрь 2020 (задание 1)'!$B$3:$E$16200,4,0)</f>
        <v>#N/A</v>
      </c>
    </row>
    <row r="6355" spans="1:5">
      <c r="A6355" s="20" t="s">
        <v>6799</v>
      </c>
      <c r="B6355" s="12">
        <v>3</v>
      </c>
      <c r="C6355" s="14">
        <v>388</v>
      </c>
      <c r="D6355" s="13">
        <f t="shared" si="99"/>
        <v>129.33333333333334</v>
      </c>
      <c r="E6355" s="13">
        <f>VLOOKUP(A6355,'сентябрь 2020 (задание 1)'!$B$3:$E$16200,4,0)</f>
        <v>172.04545454545453</v>
      </c>
    </row>
    <row r="6356" spans="1:5">
      <c r="A6356" s="20" t="s">
        <v>6800</v>
      </c>
      <c r="B6356" s="12">
        <v>20</v>
      </c>
      <c r="C6356" s="13">
        <v>5045</v>
      </c>
      <c r="D6356" s="13">
        <f t="shared" si="99"/>
        <v>252.25</v>
      </c>
      <c r="E6356" s="13">
        <f>VLOOKUP(A6356,'сентябрь 2020 (задание 1)'!$B$3:$E$16200,4,0)</f>
        <v>365.07894736842104</v>
      </c>
    </row>
    <row r="6357" spans="1:5">
      <c r="A6357" s="55" t="s">
        <v>6801</v>
      </c>
      <c r="B6357" s="56">
        <v>2</v>
      </c>
      <c r="C6357" s="58">
        <v>908</v>
      </c>
      <c r="D6357" s="57">
        <f t="shared" si="99"/>
        <v>454</v>
      </c>
      <c r="E6357" s="57" t="e">
        <f>VLOOKUP(A6357,'сентябрь 2020 (задание 1)'!$B$3:$E$16200,4,0)</f>
        <v>#N/A</v>
      </c>
    </row>
    <row r="6358" spans="1:5">
      <c r="A6358" s="20" t="s">
        <v>6802</v>
      </c>
      <c r="B6358" s="12">
        <v>62</v>
      </c>
      <c r="C6358" s="13">
        <v>4905</v>
      </c>
      <c r="D6358" s="13">
        <f t="shared" si="99"/>
        <v>79.112903225806448</v>
      </c>
      <c r="E6358" s="13">
        <f>VLOOKUP(A6358,'сентябрь 2020 (задание 1)'!$B$3:$E$16200,4,0)</f>
        <v>100.99019607843137</v>
      </c>
    </row>
    <row r="6359" spans="1:5">
      <c r="A6359" s="20" t="s">
        <v>6803</v>
      </c>
      <c r="B6359" s="12">
        <v>144</v>
      </c>
      <c r="C6359" s="13">
        <v>15830.5</v>
      </c>
      <c r="D6359" s="13">
        <f t="shared" si="99"/>
        <v>109.93402777777777</v>
      </c>
      <c r="E6359" s="13">
        <f>VLOOKUP(A6359,'сентябрь 2020 (задание 1)'!$B$3:$E$16200,4,0)</f>
        <v>138</v>
      </c>
    </row>
    <row r="6360" spans="1:5">
      <c r="A6360" s="20" t="s">
        <v>6804</v>
      </c>
      <c r="B6360" s="12">
        <v>192</v>
      </c>
      <c r="C6360" s="13">
        <v>25625.5</v>
      </c>
      <c r="D6360" s="13">
        <f t="shared" si="99"/>
        <v>133.46614583333334</v>
      </c>
      <c r="E6360" s="13">
        <f>VLOOKUP(A6360,'сентябрь 2020 (задание 1)'!$B$3:$E$16200,4,0)</f>
        <v>167.37096774193549</v>
      </c>
    </row>
    <row r="6361" spans="1:5">
      <c r="A6361" s="20" t="s">
        <v>6805</v>
      </c>
      <c r="B6361" s="12">
        <v>174</v>
      </c>
      <c r="C6361" s="13">
        <v>43596.5</v>
      </c>
      <c r="D6361" s="13">
        <f t="shared" si="99"/>
        <v>250.55459770114942</v>
      </c>
      <c r="E6361" s="13">
        <f>VLOOKUP(A6361,'сентябрь 2020 (задание 1)'!$B$3:$E$16200,4,0)</f>
        <v>353.58139534883719</v>
      </c>
    </row>
    <row r="6362" spans="1:5">
      <c r="A6362" s="55" t="s">
        <v>6806</v>
      </c>
      <c r="B6362" s="56">
        <v>18</v>
      </c>
      <c r="C6362" s="57">
        <v>9077.5</v>
      </c>
      <c r="D6362" s="57">
        <f t="shared" si="99"/>
        <v>504.30555555555554</v>
      </c>
      <c r="E6362" s="57" t="e">
        <f>VLOOKUP(A6362,'сентябрь 2020 (задание 1)'!$B$3:$E$16200,4,0)</f>
        <v>#N/A</v>
      </c>
    </row>
    <row r="6363" spans="1:5">
      <c r="A6363" s="55" t="s">
        <v>6807</v>
      </c>
      <c r="B6363" s="56">
        <v>6</v>
      </c>
      <c r="C6363" s="58">
        <v>429</v>
      </c>
      <c r="D6363" s="57">
        <f t="shared" si="99"/>
        <v>71.5</v>
      </c>
      <c r="E6363" s="57" t="e">
        <f>VLOOKUP(A6363,'сентябрь 2020 (задание 1)'!$B$3:$E$16200,4,0)</f>
        <v>#N/A</v>
      </c>
    </row>
    <row r="6364" spans="1:5">
      <c r="A6364" s="20" t="s">
        <v>6808</v>
      </c>
      <c r="B6364" s="12">
        <v>28</v>
      </c>
      <c r="C6364" s="13">
        <v>2580</v>
      </c>
      <c r="D6364" s="13">
        <f t="shared" si="99"/>
        <v>92.142857142857139</v>
      </c>
      <c r="E6364" s="13">
        <f>VLOOKUP(A6364,'сентябрь 2020 (задание 1)'!$B$3:$E$16200,4,0)</f>
        <v>137.5</v>
      </c>
    </row>
    <row r="6365" spans="1:5">
      <c r="A6365" s="20" t="s">
        <v>6809</v>
      </c>
      <c r="B6365" s="12">
        <v>15</v>
      </c>
      <c r="C6365" s="13">
        <v>4740.5</v>
      </c>
      <c r="D6365" s="13">
        <f t="shared" si="99"/>
        <v>316.03333333333336</v>
      </c>
      <c r="E6365" s="13">
        <f>VLOOKUP(A6365,'сентябрь 2020 (задание 1)'!$B$3:$E$16200,4,0)</f>
        <v>443.8</v>
      </c>
    </row>
    <row r="6366" spans="1:5">
      <c r="A6366" s="20" t="s">
        <v>6810</v>
      </c>
      <c r="B6366" s="12">
        <v>-1</v>
      </c>
      <c r="C6366" s="14">
        <v>-455</v>
      </c>
      <c r="D6366" s="13">
        <f t="shared" si="99"/>
        <v>455</v>
      </c>
      <c r="E6366" s="13">
        <f>VLOOKUP(A6366,'сентябрь 2020 (задание 1)'!$B$3:$E$16200,4,0)</f>
        <v>653</v>
      </c>
    </row>
    <row r="6367" spans="1:5">
      <c r="A6367" s="20" t="s">
        <v>6811</v>
      </c>
      <c r="B6367" s="12">
        <v>12</v>
      </c>
      <c r="C6367" s="13">
        <v>1075</v>
      </c>
      <c r="D6367" s="13">
        <f t="shared" si="99"/>
        <v>89.583333333333329</v>
      </c>
      <c r="E6367" s="13">
        <f>VLOOKUP(A6367,'сентябрь 2020 (задание 1)'!$B$3:$E$16200,4,0)</f>
        <v>98</v>
      </c>
    </row>
    <row r="6368" spans="1:5">
      <c r="A6368" s="55" t="s">
        <v>6812</v>
      </c>
      <c r="B6368" s="56">
        <v>116</v>
      </c>
      <c r="C6368" s="57">
        <v>11078</v>
      </c>
      <c r="D6368" s="57">
        <f t="shared" si="99"/>
        <v>95.5</v>
      </c>
      <c r="E6368" s="57" t="e">
        <f>VLOOKUP(A6368,'сентябрь 2020 (задание 1)'!$B$3:$E$16200,4,0)</f>
        <v>#N/A</v>
      </c>
    </row>
    <row r="6369" spans="1:5">
      <c r="A6369" s="20" t="s">
        <v>6813</v>
      </c>
      <c r="B6369" s="12">
        <v>74</v>
      </c>
      <c r="C6369" s="13">
        <v>8343.5</v>
      </c>
      <c r="D6369" s="13">
        <f t="shared" si="99"/>
        <v>112.75</v>
      </c>
      <c r="E6369" s="13">
        <f>VLOOKUP(A6369,'сентябрь 2020 (задание 1)'!$B$3:$E$16200,4,0)</f>
        <v>147.31481481481481</v>
      </c>
    </row>
    <row r="6370" spans="1:5">
      <c r="A6370" s="20" t="s">
        <v>6814</v>
      </c>
      <c r="B6370" s="12">
        <v>28</v>
      </c>
      <c r="C6370" s="13">
        <v>9613</v>
      </c>
      <c r="D6370" s="13">
        <f t="shared" si="99"/>
        <v>343.32142857142856</v>
      </c>
      <c r="E6370" s="13">
        <f>VLOOKUP(A6370,'сентябрь 2020 (задание 1)'!$B$3:$E$16200,4,0)</f>
        <v>468.4</v>
      </c>
    </row>
    <row r="6371" spans="1:5">
      <c r="A6371" s="55" t="s">
        <v>6815</v>
      </c>
      <c r="B6371" s="56">
        <v>16</v>
      </c>
      <c r="C6371" s="57">
        <v>2776</v>
      </c>
      <c r="D6371" s="57">
        <f t="shared" si="99"/>
        <v>173.5</v>
      </c>
      <c r="E6371" s="57" t="e">
        <f>VLOOKUP(A6371,'сентябрь 2020 (задание 1)'!$B$3:$E$16200,4,0)</f>
        <v>#N/A</v>
      </c>
    </row>
    <row r="6372" spans="1:5">
      <c r="A6372" s="55" t="s">
        <v>6816</v>
      </c>
      <c r="B6372" s="56">
        <v>10</v>
      </c>
      <c r="C6372" s="57">
        <v>2061</v>
      </c>
      <c r="D6372" s="57">
        <f t="shared" si="99"/>
        <v>206.1</v>
      </c>
      <c r="E6372" s="57" t="e">
        <f>VLOOKUP(A6372,'сентябрь 2020 (задание 1)'!$B$3:$E$16200,4,0)</f>
        <v>#N/A</v>
      </c>
    </row>
    <row r="6373" spans="1:5">
      <c r="A6373" s="55" t="s">
        <v>6817</v>
      </c>
      <c r="B6373" s="56">
        <v>1</v>
      </c>
      <c r="C6373" s="58">
        <v>447.5</v>
      </c>
      <c r="D6373" s="57">
        <f t="shared" si="99"/>
        <v>447.5</v>
      </c>
      <c r="E6373" s="57" t="e">
        <f>VLOOKUP(A6373,'сентябрь 2020 (задание 1)'!$B$3:$E$16200,4,0)</f>
        <v>#N/A</v>
      </c>
    </row>
    <row r="6374" spans="1:5">
      <c r="A6374" s="55" t="s">
        <v>6818</v>
      </c>
      <c r="B6374" s="56">
        <v>4</v>
      </c>
      <c r="C6374" s="57">
        <v>1476</v>
      </c>
      <c r="D6374" s="57">
        <f t="shared" si="99"/>
        <v>369</v>
      </c>
      <c r="E6374" s="57" t="e">
        <f>VLOOKUP(A6374,'сентябрь 2020 (задание 1)'!$B$3:$E$16200,4,0)</f>
        <v>#N/A</v>
      </c>
    </row>
    <row r="6375" spans="1:5">
      <c r="A6375" s="20" t="s">
        <v>6819</v>
      </c>
      <c r="B6375" s="12">
        <v>4</v>
      </c>
      <c r="C6375" s="13">
        <v>2224</v>
      </c>
      <c r="D6375" s="13">
        <f t="shared" si="99"/>
        <v>556</v>
      </c>
      <c r="E6375" s="13">
        <f>VLOOKUP(A6375,'сентябрь 2020 (задание 1)'!$B$3:$E$16200,4,0)</f>
        <v>598.6</v>
      </c>
    </row>
    <row r="6376" spans="1:5">
      <c r="A6376" s="20" t="s">
        <v>6820</v>
      </c>
      <c r="B6376" s="12">
        <v>5</v>
      </c>
      <c r="C6376" s="14">
        <v>389</v>
      </c>
      <c r="D6376" s="13">
        <f t="shared" si="99"/>
        <v>77.8</v>
      </c>
      <c r="E6376" s="13">
        <f>VLOOKUP(A6376,'сентябрь 2020 (задание 1)'!$B$3:$E$16200,4,0)</f>
        <v>89.5</v>
      </c>
    </row>
    <row r="6377" spans="1:5">
      <c r="A6377" s="55" t="s">
        <v>6821</v>
      </c>
      <c r="B6377" s="56">
        <v>11</v>
      </c>
      <c r="C6377" s="57">
        <v>1072.5</v>
      </c>
      <c r="D6377" s="57">
        <f t="shared" si="99"/>
        <v>97.5</v>
      </c>
      <c r="E6377" s="57" t="e">
        <f>VLOOKUP(A6377,'сентябрь 2020 (задание 1)'!$B$3:$E$16200,4,0)</f>
        <v>#N/A</v>
      </c>
    </row>
    <row r="6378" spans="1:5">
      <c r="A6378" s="20" t="s">
        <v>6822</v>
      </c>
      <c r="B6378" s="12">
        <v>-4</v>
      </c>
      <c r="C6378" s="14">
        <v>-452</v>
      </c>
      <c r="D6378" s="13">
        <f t="shared" si="99"/>
        <v>113</v>
      </c>
      <c r="E6378" s="13">
        <f>VLOOKUP(A6378,'сентябрь 2020 (задание 1)'!$B$3:$E$16200,4,0)</f>
        <v>131.16666666666666</v>
      </c>
    </row>
    <row r="6379" spans="1:5">
      <c r="A6379" s="20" t="s">
        <v>6823</v>
      </c>
      <c r="B6379" s="12">
        <v>14</v>
      </c>
      <c r="C6379" s="13">
        <v>2578</v>
      </c>
      <c r="D6379" s="13">
        <f t="shared" si="99"/>
        <v>184.14285714285714</v>
      </c>
      <c r="E6379" s="13">
        <f>VLOOKUP(A6379,'сентябрь 2020 (задание 1)'!$B$3:$E$16200,4,0)</f>
        <v>275.5</v>
      </c>
    </row>
    <row r="6380" spans="1:5">
      <c r="A6380" s="55" t="s">
        <v>6824</v>
      </c>
      <c r="B6380" s="56">
        <v>8</v>
      </c>
      <c r="C6380" s="57">
        <v>2112</v>
      </c>
      <c r="D6380" s="57">
        <f t="shared" si="99"/>
        <v>264</v>
      </c>
      <c r="E6380" s="57" t="e">
        <f>VLOOKUP(A6380,'сентябрь 2020 (задание 1)'!$B$3:$E$16200,4,0)</f>
        <v>#N/A</v>
      </c>
    </row>
    <row r="6381" spans="1:5">
      <c r="A6381" s="55" t="s">
        <v>6825</v>
      </c>
      <c r="B6381" s="56">
        <v>17</v>
      </c>
      <c r="C6381" s="57">
        <v>3601.5</v>
      </c>
      <c r="D6381" s="57">
        <f t="shared" si="99"/>
        <v>211.85294117647058</v>
      </c>
      <c r="E6381" s="57" t="e">
        <f>VLOOKUP(A6381,'сентябрь 2020 (задание 1)'!$B$3:$E$16200,4,0)</f>
        <v>#N/A</v>
      </c>
    </row>
    <row r="6382" spans="1:5">
      <c r="A6382" s="55" t="s">
        <v>6826</v>
      </c>
      <c r="B6382" s="56">
        <v>16</v>
      </c>
      <c r="C6382" s="57">
        <v>4332</v>
      </c>
      <c r="D6382" s="57">
        <f t="shared" si="99"/>
        <v>270.75</v>
      </c>
      <c r="E6382" s="57" t="e">
        <f>VLOOKUP(A6382,'сентябрь 2020 (задание 1)'!$B$3:$E$16200,4,0)</f>
        <v>#N/A</v>
      </c>
    </row>
    <row r="6383" spans="1:5">
      <c r="A6383" s="20" t="s">
        <v>6827</v>
      </c>
      <c r="B6383" s="12">
        <v>9</v>
      </c>
      <c r="C6383" s="13">
        <v>3333.5</v>
      </c>
      <c r="D6383" s="13">
        <f t="shared" si="99"/>
        <v>370.38888888888891</v>
      </c>
      <c r="E6383" s="13">
        <f>VLOOKUP(A6383,'сентябрь 2020 (задание 1)'!$B$3:$E$16200,4,0)</f>
        <v>490</v>
      </c>
    </row>
    <row r="6384" spans="1:5">
      <c r="A6384" s="20" t="s">
        <v>6828</v>
      </c>
      <c r="B6384" s="12">
        <v>24</v>
      </c>
      <c r="C6384" s="13">
        <v>24874</v>
      </c>
      <c r="D6384" s="13">
        <f t="shared" si="99"/>
        <v>1036.4166666666667</v>
      </c>
      <c r="E6384" s="13">
        <f>VLOOKUP(A6384,'сентябрь 2020 (задание 1)'!$B$3:$E$16200,4,0)</f>
        <v>1250</v>
      </c>
    </row>
    <row r="6385" spans="1:5">
      <c r="A6385" s="20" t="s">
        <v>6829</v>
      </c>
      <c r="B6385" s="12">
        <v>14</v>
      </c>
      <c r="C6385" s="13">
        <v>18058</v>
      </c>
      <c r="D6385" s="13">
        <f t="shared" si="99"/>
        <v>1289.8571428571429</v>
      </c>
      <c r="E6385" s="13">
        <f>VLOOKUP(A6385,'сентябрь 2020 (задание 1)'!$B$3:$E$16200,4,0)</f>
        <v>1500.7857142857142</v>
      </c>
    </row>
    <row r="6386" spans="1:5">
      <c r="A6386" s="20" t="s">
        <v>6830</v>
      </c>
      <c r="B6386" s="12">
        <v>6</v>
      </c>
      <c r="C6386" s="13">
        <v>8379</v>
      </c>
      <c r="D6386" s="13">
        <f t="shared" si="99"/>
        <v>1396.5</v>
      </c>
      <c r="E6386" s="13">
        <f>VLOOKUP(A6386,'сентябрь 2020 (задание 1)'!$B$3:$E$16200,4,0)</f>
        <v>1794.5</v>
      </c>
    </row>
    <row r="6387" spans="1:5">
      <c r="A6387" s="20" t="s">
        <v>6831</v>
      </c>
      <c r="B6387" s="12">
        <v>90</v>
      </c>
      <c r="C6387" s="13">
        <v>6482</v>
      </c>
      <c r="D6387" s="13">
        <f t="shared" si="99"/>
        <v>72.022222222222226</v>
      </c>
      <c r="E6387" s="13">
        <f>VLOOKUP(A6387,'сентябрь 2020 (задание 1)'!$B$3:$E$16200,4,0)</f>
        <v>69.287499999999994</v>
      </c>
    </row>
    <row r="6388" spans="1:5">
      <c r="A6388" s="55" t="s">
        <v>6832</v>
      </c>
      <c r="B6388" s="56">
        <v>1</v>
      </c>
      <c r="C6388" s="58">
        <v>508</v>
      </c>
      <c r="D6388" s="57">
        <f t="shared" si="99"/>
        <v>508</v>
      </c>
      <c r="E6388" s="57" t="e">
        <f>VLOOKUP(A6388,'сентябрь 2020 (задание 1)'!$B$3:$E$16200,4,0)</f>
        <v>#N/A</v>
      </c>
    </row>
    <row r="6389" spans="1:5">
      <c r="A6389" s="20" t="s">
        <v>6833</v>
      </c>
      <c r="B6389" s="12">
        <v>2</v>
      </c>
      <c r="C6389" s="13">
        <v>1294</v>
      </c>
      <c r="D6389" s="13">
        <f t="shared" si="99"/>
        <v>647</v>
      </c>
      <c r="E6389" s="13">
        <f>VLOOKUP(A6389,'сентябрь 2020 (задание 1)'!$B$3:$E$16200,4,0)</f>
        <v>1039.5</v>
      </c>
    </row>
    <row r="6390" spans="1:5">
      <c r="A6390" s="55" t="s">
        <v>6834</v>
      </c>
      <c r="B6390" s="56">
        <v>1</v>
      </c>
      <c r="C6390" s="58">
        <v>150</v>
      </c>
      <c r="D6390" s="57">
        <f t="shared" si="99"/>
        <v>150</v>
      </c>
      <c r="E6390" s="57" t="e">
        <f>VLOOKUP(A6390,'сентябрь 2020 (задание 1)'!$B$3:$E$16200,4,0)</f>
        <v>#N/A</v>
      </c>
    </row>
    <row r="6391" spans="1:5">
      <c r="A6391" s="20" t="s">
        <v>6835</v>
      </c>
      <c r="B6391" s="12">
        <v>1</v>
      </c>
      <c r="C6391" s="14">
        <v>78</v>
      </c>
      <c r="D6391" s="13">
        <f t="shared" si="99"/>
        <v>78</v>
      </c>
      <c r="E6391" s="13">
        <f>VLOOKUP(A6391,'сентябрь 2020 (задание 1)'!$B$3:$E$16200,4,0)</f>
        <v>71</v>
      </c>
    </row>
    <row r="6392" spans="1:5">
      <c r="A6392" s="20" t="s">
        <v>6836</v>
      </c>
      <c r="B6392" s="12">
        <v>10</v>
      </c>
      <c r="C6392" s="14">
        <v>518</v>
      </c>
      <c r="D6392" s="13">
        <f t="shared" si="99"/>
        <v>51.8</v>
      </c>
      <c r="E6392" s="13">
        <f>VLOOKUP(A6392,'сентябрь 2020 (задание 1)'!$B$3:$E$16200,4,0)</f>
        <v>45.214285714285715</v>
      </c>
    </row>
    <row r="6393" spans="1:5">
      <c r="A6393" s="20" t="s">
        <v>6837</v>
      </c>
      <c r="B6393" s="12">
        <v>2</v>
      </c>
      <c r="C6393" s="14">
        <v>258</v>
      </c>
      <c r="D6393" s="13">
        <f t="shared" si="99"/>
        <v>129</v>
      </c>
      <c r="E6393" s="13">
        <f>VLOOKUP(A6393,'сентябрь 2020 (задание 1)'!$B$3:$E$16200,4,0)</f>
        <v>118.5</v>
      </c>
    </row>
    <row r="6394" spans="1:5">
      <c r="A6394" s="20" t="s">
        <v>6838</v>
      </c>
      <c r="B6394" s="12">
        <v>57</v>
      </c>
      <c r="C6394" s="13">
        <v>3331</v>
      </c>
      <c r="D6394" s="13">
        <f t="shared" si="99"/>
        <v>58.438596491228068</v>
      </c>
      <c r="E6394" s="13">
        <f>VLOOKUP(A6394,'сентябрь 2020 (задание 1)'!$B$3:$E$16200,4,0)</f>
        <v>58.781690140845072</v>
      </c>
    </row>
    <row r="6395" spans="1:5">
      <c r="A6395" s="55" t="s">
        <v>6839</v>
      </c>
      <c r="B6395" s="56">
        <v>5</v>
      </c>
      <c r="C6395" s="58">
        <v>542</v>
      </c>
      <c r="D6395" s="57">
        <f t="shared" si="99"/>
        <v>108.4</v>
      </c>
      <c r="E6395" s="57" t="e">
        <f>VLOOKUP(A6395,'сентябрь 2020 (задание 1)'!$B$3:$E$16200,4,0)</f>
        <v>#N/A</v>
      </c>
    </row>
    <row r="6396" spans="1:5">
      <c r="A6396" s="20" t="s">
        <v>6840</v>
      </c>
      <c r="B6396" s="12">
        <v>5</v>
      </c>
      <c r="C6396" s="14">
        <v>450</v>
      </c>
      <c r="D6396" s="13">
        <f t="shared" si="99"/>
        <v>90</v>
      </c>
      <c r="E6396" s="13">
        <f>VLOOKUP(A6396,'сентябрь 2020 (задание 1)'!$B$3:$E$16200,4,0)</f>
        <v>97.81481481481481</v>
      </c>
    </row>
    <row r="6397" spans="1:5">
      <c r="A6397" s="20" t="s">
        <v>6841</v>
      </c>
      <c r="B6397" s="12">
        <v>25</v>
      </c>
      <c r="C6397" s="13">
        <v>3039</v>
      </c>
      <c r="D6397" s="13">
        <f t="shared" si="99"/>
        <v>121.56</v>
      </c>
      <c r="E6397" s="13">
        <f>VLOOKUP(A6397,'сентябрь 2020 (задание 1)'!$B$3:$E$16200,4,0)</f>
        <v>158.57142857142858</v>
      </c>
    </row>
    <row r="6398" spans="1:5">
      <c r="A6398" s="55" t="s">
        <v>6842</v>
      </c>
      <c r="B6398" s="56">
        <v>22</v>
      </c>
      <c r="C6398" s="57">
        <v>5412</v>
      </c>
      <c r="D6398" s="57">
        <f t="shared" si="99"/>
        <v>246</v>
      </c>
      <c r="E6398" s="57" t="e">
        <f>VLOOKUP(A6398,'сентябрь 2020 (задание 1)'!$B$3:$E$16200,4,0)</f>
        <v>#N/A</v>
      </c>
    </row>
    <row r="6399" spans="1:5">
      <c r="A6399" s="20" t="s">
        <v>6843</v>
      </c>
      <c r="B6399" s="12">
        <v>10</v>
      </c>
      <c r="C6399" s="13">
        <v>1995</v>
      </c>
      <c r="D6399" s="13">
        <f t="shared" si="99"/>
        <v>199.5</v>
      </c>
      <c r="E6399" s="13">
        <f>VLOOKUP(A6399,'сентябрь 2020 (задание 1)'!$B$3:$E$16200,4,0)</f>
        <v>231.5</v>
      </c>
    </row>
    <row r="6400" spans="1:5">
      <c r="A6400" s="55" t="s">
        <v>6844</v>
      </c>
      <c r="B6400" s="56">
        <v>2</v>
      </c>
      <c r="C6400" s="58">
        <v>432</v>
      </c>
      <c r="D6400" s="57">
        <f t="shared" si="99"/>
        <v>216</v>
      </c>
      <c r="E6400" s="57" t="e">
        <f>VLOOKUP(A6400,'сентябрь 2020 (задание 1)'!$B$3:$E$16200,4,0)</f>
        <v>#N/A</v>
      </c>
    </row>
    <row r="6401" spans="1:5">
      <c r="A6401" s="20" t="s">
        <v>6845</v>
      </c>
      <c r="B6401" s="12">
        <v>51</v>
      </c>
      <c r="C6401" s="13">
        <v>7567</v>
      </c>
      <c r="D6401" s="13">
        <f t="shared" si="99"/>
        <v>148.37254901960785</v>
      </c>
      <c r="E6401" s="13">
        <f>VLOOKUP(A6401,'сентябрь 2020 (задание 1)'!$B$3:$E$16200,4,0)</f>
        <v>140.91176470588235</v>
      </c>
    </row>
    <row r="6402" spans="1:5">
      <c r="A6402" s="55" t="s">
        <v>6846</v>
      </c>
      <c r="B6402" s="56">
        <v>2</v>
      </c>
      <c r="C6402" s="58">
        <v>637</v>
      </c>
      <c r="D6402" s="57">
        <f t="shared" ref="D6402:D6465" si="100">IF(B6402&lt;0,-C6402/-B6402,C6402/B6402)</f>
        <v>318.5</v>
      </c>
      <c r="E6402" s="57" t="e">
        <f>VLOOKUP(A6402,'сентябрь 2020 (задание 1)'!$B$3:$E$16200,4,0)</f>
        <v>#N/A</v>
      </c>
    </row>
    <row r="6403" spans="1:5">
      <c r="A6403" s="20" t="s">
        <v>6847</v>
      </c>
      <c r="B6403" s="12">
        <v>4</v>
      </c>
      <c r="C6403" s="13">
        <v>1153</v>
      </c>
      <c r="D6403" s="13">
        <f t="shared" si="100"/>
        <v>288.25</v>
      </c>
      <c r="E6403" s="13">
        <f>VLOOKUP(A6403,'сентябрь 2020 (задание 1)'!$B$3:$E$16200,4,0)</f>
        <v>371.5</v>
      </c>
    </row>
    <row r="6404" spans="1:5">
      <c r="A6404" s="20" t="s">
        <v>6848</v>
      </c>
      <c r="B6404" s="12">
        <v>73</v>
      </c>
      <c r="C6404" s="13">
        <v>48319.5</v>
      </c>
      <c r="D6404" s="13">
        <f t="shared" si="100"/>
        <v>661.91095890410963</v>
      </c>
      <c r="E6404" s="13">
        <f>VLOOKUP(A6404,'сентябрь 2020 (задание 1)'!$B$3:$E$16200,4,0)</f>
        <v>315.5</v>
      </c>
    </row>
    <row r="6405" spans="1:5">
      <c r="A6405" s="20" t="s">
        <v>6849</v>
      </c>
      <c r="B6405" s="12">
        <v>28</v>
      </c>
      <c r="C6405" s="13">
        <v>6975.5</v>
      </c>
      <c r="D6405" s="13">
        <f t="shared" si="100"/>
        <v>249.125</v>
      </c>
      <c r="E6405" s="13">
        <f>VLOOKUP(A6405,'сентябрь 2020 (задание 1)'!$B$3:$E$16200,4,0)</f>
        <v>358</v>
      </c>
    </row>
    <row r="6406" spans="1:5">
      <c r="A6406" s="20" t="s">
        <v>6850</v>
      </c>
      <c r="B6406" s="12">
        <v>22</v>
      </c>
      <c r="C6406" s="13">
        <v>10220</v>
      </c>
      <c r="D6406" s="13">
        <f t="shared" si="100"/>
        <v>464.54545454545456</v>
      </c>
      <c r="E6406" s="13">
        <f>VLOOKUP(A6406,'сентябрь 2020 (задание 1)'!$B$3:$E$16200,4,0)</f>
        <v>629.5</v>
      </c>
    </row>
    <row r="6407" spans="1:5">
      <c r="A6407" s="20" t="s">
        <v>6851</v>
      </c>
      <c r="B6407" s="12">
        <v>4</v>
      </c>
      <c r="C6407" s="13">
        <v>3321</v>
      </c>
      <c r="D6407" s="13">
        <f t="shared" si="100"/>
        <v>830.25</v>
      </c>
      <c r="E6407" s="13">
        <f>VLOOKUP(A6407,'сентябрь 2020 (задание 1)'!$B$3:$E$16200,4,0)</f>
        <v>1375</v>
      </c>
    </row>
    <row r="6408" spans="1:5">
      <c r="A6408" s="55" t="s">
        <v>6852</v>
      </c>
      <c r="B6408" s="56">
        <v>10</v>
      </c>
      <c r="C6408" s="57">
        <v>8480</v>
      </c>
      <c r="D6408" s="57">
        <f t="shared" si="100"/>
        <v>848</v>
      </c>
      <c r="E6408" s="57" t="e">
        <f>VLOOKUP(A6408,'сентябрь 2020 (задание 1)'!$B$3:$E$16200,4,0)</f>
        <v>#N/A</v>
      </c>
    </row>
    <row r="6409" spans="1:5">
      <c r="A6409" s="20" t="s">
        <v>6853</v>
      </c>
      <c r="B6409" s="12">
        <v>21</v>
      </c>
      <c r="C6409" s="13">
        <v>15379</v>
      </c>
      <c r="D6409" s="13">
        <f t="shared" si="100"/>
        <v>732.33333333333337</v>
      </c>
      <c r="E6409" s="13">
        <f>VLOOKUP(A6409,'сентябрь 2020 (задание 1)'!$B$3:$E$16200,4,0)</f>
        <v>807</v>
      </c>
    </row>
    <row r="6410" spans="1:5">
      <c r="A6410" s="55" t="s">
        <v>6854</v>
      </c>
      <c r="B6410" s="56">
        <v>23</v>
      </c>
      <c r="C6410" s="57">
        <v>19313</v>
      </c>
      <c r="D6410" s="57">
        <f t="shared" si="100"/>
        <v>839.695652173913</v>
      </c>
      <c r="E6410" s="57" t="e">
        <f>VLOOKUP(A6410,'сентябрь 2020 (задание 1)'!$B$3:$E$16200,4,0)</f>
        <v>#N/A</v>
      </c>
    </row>
    <row r="6411" spans="1:5">
      <c r="A6411" s="20" t="s">
        <v>6855</v>
      </c>
      <c r="B6411" s="12">
        <v>6</v>
      </c>
      <c r="C6411" s="13">
        <v>9615</v>
      </c>
      <c r="D6411" s="13">
        <f t="shared" si="100"/>
        <v>1602.5</v>
      </c>
      <c r="E6411" s="13">
        <f>VLOOKUP(A6411,'сентябрь 2020 (задание 1)'!$B$3:$E$16200,4,0)</f>
        <v>1171.5</v>
      </c>
    </row>
    <row r="6412" spans="1:5">
      <c r="A6412" s="55" t="s">
        <v>6856</v>
      </c>
      <c r="B6412" s="56">
        <v>6</v>
      </c>
      <c r="C6412" s="57">
        <v>4913</v>
      </c>
      <c r="D6412" s="57">
        <f t="shared" si="100"/>
        <v>818.83333333333337</v>
      </c>
      <c r="E6412" s="57" t="e">
        <f>VLOOKUP(A6412,'сентябрь 2020 (задание 1)'!$B$3:$E$16200,4,0)</f>
        <v>#N/A</v>
      </c>
    </row>
    <row r="6413" spans="1:5">
      <c r="A6413" s="55" t="s">
        <v>6857</v>
      </c>
      <c r="B6413" s="56">
        <v>2</v>
      </c>
      <c r="C6413" s="57">
        <v>6056</v>
      </c>
      <c r="D6413" s="57">
        <f t="shared" si="100"/>
        <v>3028</v>
      </c>
      <c r="E6413" s="57" t="e">
        <f>VLOOKUP(A6413,'сентябрь 2020 (задание 1)'!$B$3:$E$16200,4,0)</f>
        <v>#N/A</v>
      </c>
    </row>
    <row r="6414" spans="1:5">
      <c r="A6414" s="20" t="s">
        <v>6858</v>
      </c>
      <c r="B6414" s="12">
        <v>2</v>
      </c>
      <c r="C6414" s="14">
        <v>59</v>
      </c>
      <c r="D6414" s="13">
        <f t="shared" si="100"/>
        <v>29.5</v>
      </c>
      <c r="E6414" s="13">
        <f>VLOOKUP(A6414,'сентябрь 2020 (задание 1)'!$B$3:$E$16200,4,0)</f>
        <v>32</v>
      </c>
    </row>
    <row r="6415" spans="1:5">
      <c r="A6415" s="20" t="s">
        <v>6859</v>
      </c>
      <c r="B6415" s="12">
        <v>26</v>
      </c>
      <c r="C6415" s="14">
        <v>479.5</v>
      </c>
      <c r="D6415" s="13">
        <f t="shared" si="100"/>
        <v>18.442307692307693</v>
      </c>
      <c r="E6415" s="13">
        <f>VLOOKUP(A6415,'сентябрь 2020 (задание 1)'!$B$3:$E$16200,4,0)</f>
        <v>16.083333333333332</v>
      </c>
    </row>
    <row r="6416" spans="1:5">
      <c r="A6416" s="20" t="s">
        <v>6860</v>
      </c>
      <c r="B6416" s="12">
        <v>12</v>
      </c>
      <c r="C6416" s="14">
        <v>487</v>
      </c>
      <c r="D6416" s="13">
        <f t="shared" si="100"/>
        <v>40.583333333333336</v>
      </c>
      <c r="E6416" s="13">
        <f>VLOOKUP(A6416,'сентябрь 2020 (задание 1)'!$B$3:$E$16200,4,0)</f>
        <v>38.25</v>
      </c>
    </row>
    <row r="6417" spans="1:5">
      <c r="A6417" s="20" t="s">
        <v>6861</v>
      </c>
      <c r="B6417" s="12">
        <v>22</v>
      </c>
      <c r="C6417" s="13">
        <v>1027</v>
      </c>
      <c r="D6417" s="13">
        <f t="shared" si="100"/>
        <v>46.68181818181818</v>
      </c>
      <c r="E6417" s="13">
        <f>VLOOKUP(A6417,'сентябрь 2020 (задание 1)'!$B$3:$E$16200,4,0)</f>
        <v>42.40625</v>
      </c>
    </row>
    <row r="6418" spans="1:5">
      <c r="A6418" s="55" t="s">
        <v>6862</v>
      </c>
      <c r="B6418" s="56">
        <v>12</v>
      </c>
      <c r="C6418" s="57">
        <v>1420</v>
      </c>
      <c r="D6418" s="57">
        <f t="shared" si="100"/>
        <v>118.33333333333333</v>
      </c>
      <c r="E6418" s="57" t="e">
        <f>VLOOKUP(A6418,'сентябрь 2020 (задание 1)'!$B$3:$E$16200,4,0)</f>
        <v>#N/A</v>
      </c>
    </row>
    <row r="6419" spans="1:5">
      <c r="A6419" s="20" t="s">
        <v>6863</v>
      </c>
      <c r="B6419" s="12">
        <v>6</v>
      </c>
      <c r="C6419" s="13">
        <v>2986</v>
      </c>
      <c r="D6419" s="13">
        <f t="shared" si="100"/>
        <v>497.66666666666669</v>
      </c>
      <c r="E6419" s="13">
        <f>VLOOKUP(A6419,'сентябрь 2020 (задание 1)'!$B$3:$E$16200,4,0)</f>
        <v>681</v>
      </c>
    </row>
    <row r="6420" spans="1:5">
      <c r="A6420" s="55" t="s">
        <v>6864</v>
      </c>
      <c r="B6420" s="56">
        <v>10</v>
      </c>
      <c r="C6420" s="58">
        <v>305</v>
      </c>
      <c r="D6420" s="57">
        <f t="shared" si="100"/>
        <v>30.5</v>
      </c>
      <c r="E6420" s="57" t="e">
        <f>VLOOKUP(A6420,'сентябрь 2020 (задание 1)'!$B$3:$E$16200,4,0)</f>
        <v>#N/A</v>
      </c>
    </row>
    <row r="6421" spans="1:5">
      <c r="A6421" s="20" t="s">
        <v>6865</v>
      </c>
      <c r="B6421" s="12">
        <v>10</v>
      </c>
      <c r="C6421" s="14">
        <v>180</v>
      </c>
      <c r="D6421" s="13">
        <f t="shared" si="100"/>
        <v>18</v>
      </c>
      <c r="E6421" s="13">
        <f>VLOOKUP(A6421,'сентябрь 2020 (задание 1)'!$B$3:$E$16200,4,0)</f>
        <v>18</v>
      </c>
    </row>
    <row r="6422" spans="1:5">
      <c r="A6422" s="20" t="s">
        <v>6866</v>
      </c>
      <c r="B6422" s="12">
        <v>39</v>
      </c>
      <c r="C6422" s="14">
        <v>659.5</v>
      </c>
      <c r="D6422" s="13">
        <f t="shared" si="100"/>
        <v>16.910256410256409</v>
      </c>
      <c r="E6422" s="13">
        <f>VLOOKUP(A6422,'сентябрь 2020 (задание 1)'!$B$3:$E$16200,4,0)</f>
        <v>16.665714285714287</v>
      </c>
    </row>
    <row r="6423" spans="1:5">
      <c r="A6423" s="20" t="s">
        <v>6867</v>
      </c>
      <c r="B6423" s="12">
        <v>32</v>
      </c>
      <c r="C6423" s="14">
        <v>807.7</v>
      </c>
      <c r="D6423" s="13">
        <f t="shared" si="100"/>
        <v>25.240625000000001</v>
      </c>
      <c r="E6423" s="13">
        <f>VLOOKUP(A6423,'сентябрь 2020 (задание 1)'!$B$3:$E$16200,4,0)</f>
        <v>20.046728971962615</v>
      </c>
    </row>
    <row r="6424" spans="1:5">
      <c r="A6424" s="20" t="s">
        <v>6868</v>
      </c>
      <c r="B6424" s="12">
        <v>125</v>
      </c>
      <c r="C6424" s="13">
        <v>4561</v>
      </c>
      <c r="D6424" s="13">
        <f t="shared" si="100"/>
        <v>36.488</v>
      </c>
      <c r="E6424" s="13">
        <f>VLOOKUP(A6424,'сентябрь 2020 (задание 1)'!$B$3:$E$16200,4,0)</f>
        <v>35.357758620689658</v>
      </c>
    </row>
    <row r="6425" spans="1:5">
      <c r="A6425" s="20" t="s">
        <v>6869</v>
      </c>
      <c r="B6425" s="12">
        <v>331</v>
      </c>
      <c r="C6425" s="13">
        <v>20344</v>
      </c>
      <c r="D6425" s="13">
        <f t="shared" si="100"/>
        <v>61.462235649546827</v>
      </c>
      <c r="E6425" s="13">
        <f>VLOOKUP(A6425,'сентябрь 2020 (задание 1)'!$B$3:$E$16200,4,0)</f>
        <v>57.138709677419357</v>
      </c>
    </row>
    <row r="6426" spans="1:5">
      <c r="A6426" s="20" t="s">
        <v>6870</v>
      </c>
      <c r="B6426" s="12">
        <v>60</v>
      </c>
      <c r="C6426" s="13">
        <v>12036</v>
      </c>
      <c r="D6426" s="13">
        <f t="shared" si="100"/>
        <v>200.6</v>
      </c>
      <c r="E6426" s="13">
        <f>VLOOKUP(A6426,'сентябрь 2020 (задание 1)'!$B$3:$E$16200,4,0)</f>
        <v>196.15789473684211</v>
      </c>
    </row>
    <row r="6427" spans="1:5">
      <c r="A6427" s="20" t="s">
        <v>6871</v>
      </c>
      <c r="B6427" s="12">
        <v>28</v>
      </c>
      <c r="C6427" s="13">
        <v>8516</v>
      </c>
      <c r="D6427" s="13">
        <f t="shared" si="100"/>
        <v>304.14285714285717</v>
      </c>
      <c r="E6427" s="13">
        <f>VLOOKUP(A6427,'сентябрь 2020 (задание 1)'!$B$3:$E$16200,4,0)</f>
        <v>297.26923076923077</v>
      </c>
    </row>
    <row r="6428" spans="1:5">
      <c r="A6428" s="55" t="s">
        <v>6872</v>
      </c>
      <c r="B6428" s="56">
        <v>10</v>
      </c>
      <c r="C6428" s="57">
        <v>1330</v>
      </c>
      <c r="D6428" s="57">
        <f t="shared" si="100"/>
        <v>133</v>
      </c>
      <c r="E6428" s="57" t="e">
        <f>VLOOKUP(A6428,'сентябрь 2020 (задание 1)'!$B$3:$E$16200,4,0)</f>
        <v>#N/A</v>
      </c>
    </row>
    <row r="6429" spans="1:5">
      <c r="A6429" s="55" t="s">
        <v>6873</v>
      </c>
      <c r="B6429" s="56">
        <v>3</v>
      </c>
      <c r="C6429" s="57">
        <v>1011</v>
      </c>
      <c r="D6429" s="57">
        <f t="shared" si="100"/>
        <v>337</v>
      </c>
      <c r="E6429" s="57" t="e">
        <f>VLOOKUP(A6429,'сентябрь 2020 (задание 1)'!$B$3:$E$16200,4,0)</f>
        <v>#N/A</v>
      </c>
    </row>
    <row r="6430" spans="1:5">
      <c r="A6430" s="55" t="s">
        <v>6874</v>
      </c>
      <c r="B6430" s="56">
        <v>7</v>
      </c>
      <c r="C6430" s="57">
        <v>1185.5</v>
      </c>
      <c r="D6430" s="57">
        <f t="shared" si="100"/>
        <v>169.35714285714286</v>
      </c>
      <c r="E6430" s="57" t="e">
        <f>VLOOKUP(A6430,'сентябрь 2020 (задание 1)'!$B$3:$E$16200,4,0)</f>
        <v>#N/A</v>
      </c>
    </row>
    <row r="6431" spans="1:5">
      <c r="A6431" s="20" t="s">
        <v>6875</v>
      </c>
      <c r="B6431" s="12">
        <v>11</v>
      </c>
      <c r="C6431" s="13">
        <v>3553</v>
      </c>
      <c r="D6431" s="13">
        <f t="shared" si="100"/>
        <v>323</v>
      </c>
      <c r="E6431" s="13">
        <f>VLOOKUP(A6431,'сентябрь 2020 (задание 1)'!$B$3:$E$16200,4,0)</f>
        <v>342</v>
      </c>
    </row>
    <row r="6432" spans="1:5">
      <c r="A6432" s="55" t="s">
        <v>6876</v>
      </c>
      <c r="B6432" s="56">
        <v>2</v>
      </c>
      <c r="C6432" s="57">
        <v>4797</v>
      </c>
      <c r="D6432" s="57">
        <f t="shared" si="100"/>
        <v>2398.5</v>
      </c>
      <c r="E6432" s="57" t="e">
        <f>VLOOKUP(A6432,'сентябрь 2020 (задание 1)'!$B$3:$E$16200,4,0)</f>
        <v>#N/A</v>
      </c>
    </row>
    <row r="6433" spans="1:5">
      <c r="A6433" s="20" t="s">
        <v>6877</v>
      </c>
      <c r="B6433" s="12">
        <v>9</v>
      </c>
      <c r="C6433" s="13">
        <v>3789.5</v>
      </c>
      <c r="D6433" s="13">
        <f t="shared" si="100"/>
        <v>421.05555555555554</v>
      </c>
      <c r="E6433" s="13">
        <f>VLOOKUP(A6433,'сентябрь 2020 (задание 1)'!$B$3:$E$16200,4,0)</f>
        <v>528.17021276595744</v>
      </c>
    </row>
    <row r="6434" spans="1:5">
      <c r="A6434" s="20" t="s">
        <v>6878</v>
      </c>
      <c r="B6434" s="12">
        <v>508</v>
      </c>
      <c r="C6434" s="13">
        <v>40649</v>
      </c>
      <c r="D6434" s="13">
        <f t="shared" si="100"/>
        <v>80.017716535433067</v>
      </c>
      <c r="E6434" s="13">
        <f>VLOOKUP(A6434,'сентябрь 2020 (задание 1)'!$B$3:$E$16200,4,0)</f>
        <v>104.04838709677419</v>
      </c>
    </row>
    <row r="6435" spans="1:5">
      <c r="A6435" s="55" t="s">
        <v>6879</v>
      </c>
      <c r="B6435" s="56">
        <v>2</v>
      </c>
      <c r="C6435" s="58">
        <v>613</v>
      </c>
      <c r="D6435" s="57">
        <f t="shared" si="100"/>
        <v>306.5</v>
      </c>
      <c r="E6435" s="57" t="e">
        <f>VLOOKUP(A6435,'сентябрь 2020 (задание 1)'!$B$3:$E$16200,4,0)</f>
        <v>#N/A</v>
      </c>
    </row>
    <row r="6436" spans="1:5">
      <c r="A6436" s="20" t="s">
        <v>6880</v>
      </c>
      <c r="B6436" s="12">
        <v>3</v>
      </c>
      <c r="C6436" s="14">
        <v>369</v>
      </c>
      <c r="D6436" s="13">
        <f t="shared" si="100"/>
        <v>123</v>
      </c>
      <c r="E6436" s="13">
        <f>VLOOKUP(A6436,'сентябрь 2020 (задание 1)'!$B$3:$E$16200,4,0)</f>
        <v>109.36666666666666</v>
      </c>
    </row>
    <row r="6437" spans="1:5">
      <c r="A6437" s="55" t="s">
        <v>6881</v>
      </c>
      <c r="B6437" s="56">
        <v>12</v>
      </c>
      <c r="C6437" s="57">
        <v>3983.5</v>
      </c>
      <c r="D6437" s="57">
        <f t="shared" si="100"/>
        <v>331.95833333333331</v>
      </c>
      <c r="E6437" s="57" t="e">
        <f>VLOOKUP(A6437,'сентябрь 2020 (задание 1)'!$B$3:$E$16200,4,0)</f>
        <v>#N/A</v>
      </c>
    </row>
    <row r="6438" spans="1:5">
      <c r="A6438" s="20" t="s">
        <v>6882</v>
      </c>
      <c r="B6438" s="12">
        <v>3</v>
      </c>
      <c r="C6438" s="14">
        <v>153</v>
      </c>
      <c r="D6438" s="13">
        <f t="shared" si="100"/>
        <v>51</v>
      </c>
      <c r="E6438" s="13">
        <f>VLOOKUP(A6438,'сентябрь 2020 (задание 1)'!$B$3:$E$16200,4,0)</f>
        <v>37</v>
      </c>
    </row>
    <row r="6439" spans="1:5">
      <c r="A6439" s="20" t="s">
        <v>6883</v>
      </c>
      <c r="B6439" s="12">
        <v>10</v>
      </c>
      <c r="C6439" s="14">
        <v>165</v>
      </c>
      <c r="D6439" s="13">
        <f t="shared" si="100"/>
        <v>16.5</v>
      </c>
      <c r="E6439" s="13">
        <f>VLOOKUP(A6439,'сентябрь 2020 (задание 1)'!$B$3:$E$16200,4,0)</f>
        <v>16.285714285714285</v>
      </c>
    </row>
    <row r="6440" spans="1:5">
      <c r="A6440" s="20" t="s">
        <v>6884</v>
      </c>
      <c r="B6440" s="12">
        <v>681</v>
      </c>
      <c r="C6440" s="13">
        <v>8701</v>
      </c>
      <c r="D6440" s="13">
        <f t="shared" si="100"/>
        <v>12.776798825256975</v>
      </c>
      <c r="E6440" s="13">
        <f>VLOOKUP(A6440,'сентябрь 2020 (задание 1)'!$B$3:$E$16200,4,0)</f>
        <v>13.385046728971963</v>
      </c>
    </row>
    <row r="6441" spans="1:5">
      <c r="A6441" s="20" t="s">
        <v>6885</v>
      </c>
      <c r="B6441" s="12">
        <v>88</v>
      </c>
      <c r="C6441" s="13">
        <v>1779</v>
      </c>
      <c r="D6441" s="13">
        <f t="shared" si="100"/>
        <v>20.21590909090909</v>
      </c>
      <c r="E6441" s="13">
        <f>VLOOKUP(A6441,'сентябрь 2020 (задание 1)'!$B$3:$E$16200,4,0)</f>
        <v>20.258278145695364</v>
      </c>
    </row>
    <row r="6442" spans="1:5">
      <c r="A6442" s="20" t="s">
        <v>6886</v>
      </c>
      <c r="B6442" s="12">
        <v>695</v>
      </c>
      <c r="C6442" s="13">
        <v>33078.5</v>
      </c>
      <c r="D6442" s="13">
        <f t="shared" si="100"/>
        <v>47.594964028776978</v>
      </c>
      <c r="E6442" s="13">
        <f>VLOOKUP(A6442,'сентябрь 2020 (задание 1)'!$B$3:$E$16200,4,0)</f>
        <v>32.285864361702131</v>
      </c>
    </row>
    <row r="6443" spans="1:5">
      <c r="A6443" s="20" t="s">
        <v>6887</v>
      </c>
      <c r="B6443" s="12">
        <v>540</v>
      </c>
      <c r="C6443" s="13">
        <v>32254.5</v>
      </c>
      <c r="D6443" s="13">
        <f t="shared" si="100"/>
        <v>59.730555555555554</v>
      </c>
      <c r="E6443" s="13">
        <f>VLOOKUP(A6443,'сентябрь 2020 (задание 1)'!$B$3:$E$16200,4,0)</f>
        <v>58.385093167701861</v>
      </c>
    </row>
    <row r="6444" spans="1:5">
      <c r="A6444" s="20" t="s">
        <v>6888</v>
      </c>
      <c r="B6444" s="12">
        <v>416</v>
      </c>
      <c r="C6444" s="13">
        <v>90177</v>
      </c>
      <c r="D6444" s="13">
        <f t="shared" si="100"/>
        <v>216.77163461538461</v>
      </c>
      <c r="E6444" s="13">
        <f>VLOOKUP(A6444,'сентябрь 2020 (задание 1)'!$B$3:$E$16200,4,0)</f>
        <v>262.96590909090907</v>
      </c>
    </row>
    <row r="6445" spans="1:5">
      <c r="A6445" s="20" t="s">
        <v>6889</v>
      </c>
      <c r="B6445" s="12">
        <v>176</v>
      </c>
      <c r="C6445" s="13">
        <v>44232</v>
      </c>
      <c r="D6445" s="13">
        <f t="shared" si="100"/>
        <v>251.31818181818181</v>
      </c>
      <c r="E6445" s="13">
        <f>VLOOKUP(A6445,'сентябрь 2020 (задание 1)'!$B$3:$E$16200,4,0)</f>
        <v>312.69696969696969</v>
      </c>
    </row>
    <row r="6446" spans="1:5">
      <c r="A6446" s="20" t="s">
        <v>6890</v>
      </c>
      <c r="B6446" s="12">
        <v>52</v>
      </c>
      <c r="C6446" s="13">
        <v>24136</v>
      </c>
      <c r="D6446" s="13">
        <f t="shared" si="100"/>
        <v>464.15384615384613</v>
      </c>
      <c r="E6446" s="13">
        <f>VLOOKUP(A6446,'сентябрь 2020 (задание 1)'!$B$3:$E$16200,4,0)</f>
        <v>500</v>
      </c>
    </row>
    <row r="6447" spans="1:5">
      <c r="A6447" s="55" t="s">
        <v>6891</v>
      </c>
      <c r="B6447" s="56">
        <v>1</v>
      </c>
      <c r="C6447" s="58">
        <v>63</v>
      </c>
      <c r="D6447" s="57">
        <f t="shared" si="100"/>
        <v>63</v>
      </c>
      <c r="E6447" s="57" t="e">
        <f>VLOOKUP(A6447,'сентябрь 2020 (задание 1)'!$B$3:$E$16200,4,0)</f>
        <v>#N/A</v>
      </c>
    </row>
    <row r="6448" spans="1:5">
      <c r="A6448" s="20" t="s">
        <v>6892</v>
      </c>
      <c r="B6448" s="12">
        <v>1</v>
      </c>
      <c r="C6448" s="14">
        <v>45.5</v>
      </c>
      <c r="D6448" s="13">
        <f t="shared" si="100"/>
        <v>45.5</v>
      </c>
      <c r="E6448" s="13">
        <f>VLOOKUP(A6448,'сентябрь 2020 (задание 1)'!$B$3:$E$16200,4,0)</f>
        <v>43.045454545454547</v>
      </c>
    </row>
    <row r="6449" spans="1:5">
      <c r="A6449" s="20" t="s">
        <v>6893</v>
      </c>
      <c r="B6449" s="12">
        <v>146</v>
      </c>
      <c r="C6449" s="13">
        <v>2994</v>
      </c>
      <c r="D6449" s="13">
        <f t="shared" si="100"/>
        <v>20.506849315068493</v>
      </c>
      <c r="E6449" s="13">
        <f>VLOOKUP(A6449,'сентябрь 2020 (задание 1)'!$B$3:$E$16200,4,0)</f>
        <v>22.577102803738317</v>
      </c>
    </row>
    <row r="6450" spans="1:5">
      <c r="A6450" s="20" t="s">
        <v>6894</v>
      </c>
      <c r="B6450" s="12">
        <v>14</v>
      </c>
      <c r="C6450" s="14">
        <v>737.5</v>
      </c>
      <c r="D6450" s="13">
        <f t="shared" si="100"/>
        <v>52.678571428571431</v>
      </c>
      <c r="E6450" s="13">
        <f>VLOOKUP(A6450,'сентябрь 2020 (задание 1)'!$B$3:$E$16200,4,0)</f>
        <v>36.982165605095538</v>
      </c>
    </row>
    <row r="6451" spans="1:5">
      <c r="A6451" s="20" t="s">
        <v>6895</v>
      </c>
      <c r="B6451" s="12">
        <v>133</v>
      </c>
      <c r="C6451" s="13">
        <v>10353.5</v>
      </c>
      <c r="D6451" s="13">
        <f t="shared" si="100"/>
        <v>77.845864661654133</v>
      </c>
      <c r="E6451" s="13">
        <f>VLOOKUP(A6451,'сентябрь 2020 (задание 1)'!$B$3:$E$16200,4,0)</f>
        <v>72.736363636363635</v>
      </c>
    </row>
    <row r="6452" spans="1:5">
      <c r="A6452" s="20" t="s">
        <v>6896</v>
      </c>
      <c r="B6452" s="12">
        <v>114</v>
      </c>
      <c r="C6452" s="13">
        <v>15814</v>
      </c>
      <c r="D6452" s="13">
        <f t="shared" si="100"/>
        <v>138.71929824561403</v>
      </c>
      <c r="E6452" s="13">
        <f>VLOOKUP(A6452,'сентябрь 2020 (задание 1)'!$B$3:$E$16200,4,0)</f>
        <v>133.65090090090089</v>
      </c>
    </row>
    <row r="6453" spans="1:5">
      <c r="A6453" s="20" t="s">
        <v>6897</v>
      </c>
      <c r="B6453" s="12">
        <v>28</v>
      </c>
      <c r="C6453" s="13">
        <v>9396.5</v>
      </c>
      <c r="D6453" s="13">
        <f t="shared" si="100"/>
        <v>335.58928571428572</v>
      </c>
      <c r="E6453" s="13">
        <f>VLOOKUP(A6453,'сентябрь 2020 (задание 1)'!$B$3:$E$16200,4,0)</f>
        <v>449</v>
      </c>
    </row>
    <row r="6454" spans="1:5">
      <c r="A6454" s="20" t="s">
        <v>6898</v>
      </c>
      <c r="B6454" s="12">
        <v>72</v>
      </c>
      <c r="C6454" s="13">
        <v>32961</v>
      </c>
      <c r="D6454" s="13">
        <f t="shared" si="100"/>
        <v>457.79166666666669</v>
      </c>
      <c r="E6454" s="13">
        <f>VLOOKUP(A6454,'сентябрь 2020 (задание 1)'!$B$3:$E$16200,4,0)</f>
        <v>507</v>
      </c>
    </row>
    <row r="6455" spans="1:5">
      <c r="A6455" s="55" t="s">
        <v>6899</v>
      </c>
      <c r="B6455" s="56">
        <v>12</v>
      </c>
      <c r="C6455" s="57">
        <v>11498</v>
      </c>
      <c r="D6455" s="57">
        <f t="shared" si="100"/>
        <v>958.16666666666663</v>
      </c>
      <c r="E6455" s="57" t="e">
        <f>VLOOKUP(A6455,'сентябрь 2020 (задание 1)'!$B$3:$E$16200,4,0)</f>
        <v>#N/A</v>
      </c>
    </row>
    <row r="6456" spans="1:5">
      <c r="A6456" s="55" t="s">
        <v>6900</v>
      </c>
      <c r="B6456" s="56">
        <v>1</v>
      </c>
      <c r="C6456" s="58">
        <v>249.5</v>
      </c>
      <c r="D6456" s="57">
        <f t="shared" si="100"/>
        <v>249.5</v>
      </c>
      <c r="E6456" s="57" t="e">
        <f>VLOOKUP(A6456,'сентябрь 2020 (задание 1)'!$B$3:$E$16200,4,0)</f>
        <v>#N/A</v>
      </c>
    </row>
    <row r="6457" spans="1:5">
      <c r="A6457" s="20" t="s">
        <v>6901</v>
      </c>
      <c r="B6457" s="12">
        <v>5</v>
      </c>
      <c r="C6457" s="14">
        <v>634.5</v>
      </c>
      <c r="D6457" s="13">
        <f t="shared" si="100"/>
        <v>126.9</v>
      </c>
      <c r="E6457" s="13">
        <f>VLOOKUP(A6457,'сентябрь 2020 (задание 1)'!$B$3:$E$16200,4,0)</f>
        <v>105.7</v>
      </c>
    </row>
    <row r="6458" spans="1:5">
      <c r="A6458" s="20" t="s">
        <v>6902</v>
      </c>
      <c r="B6458" s="12">
        <v>12</v>
      </c>
      <c r="C6458" s="13">
        <v>1355</v>
      </c>
      <c r="D6458" s="13">
        <f t="shared" si="100"/>
        <v>112.91666666666667</v>
      </c>
      <c r="E6458" s="13">
        <f>VLOOKUP(A6458,'сентябрь 2020 (задание 1)'!$B$3:$E$16200,4,0)</f>
        <v>102.27173913043478</v>
      </c>
    </row>
    <row r="6459" spans="1:5">
      <c r="A6459" s="20" t="s">
        <v>6903</v>
      </c>
      <c r="B6459" s="12">
        <v>10</v>
      </c>
      <c r="C6459" s="13">
        <v>1673</v>
      </c>
      <c r="D6459" s="13">
        <f t="shared" si="100"/>
        <v>167.3</v>
      </c>
      <c r="E6459" s="13">
        <f>VLOOKUP(A6459,'сентябрь 2020 (задание 1)'!$B$3:$E$16200,4,0)</f>
        <v>168.92553191489361</v>
      </c>
    </row>
    <row r="6460" spans="1:5">
      <c r="A6460" s="20" t="s">
        <v>6904</v>
      </c>
      <c r="B6460" s="12">
        <v>2</v>
      </c>
      <c r="C6460" s="14">
        <v>871</v>
      </c>
      <c r="D6460" s="13">
        <f t="shared" si="100"/>
        <v>435.5</v>
      </c>
      <c r="E6460" s="13">
        <f>VLOOKUP(A6460,'сентябрь 2020 (задание 1)'!$B$3:$E$16200,4,0)</f>
        <v>412.33333333333331</v>
      </c>
    </row>
    <row r="6461" spans="1:5">
      <c r="A6461" s="20" t="s">
        <v>6905</v>
      </c>
      <c r="B6461" s="12">
        <v>8</v>
      </c>
      <c r="C6461" s="13">
        <v>5000</v>
      </c>
      <c r="D6461" s="13">
        <f t="shared" si="100"/>
        <v>625</v>
      </c>
      <c r="E6461" s="13">
        <f>VLOOKUP(A6461,'сентябрь 2020 (задание 1)'!$B$3:$E$16200,4,0)</f>
        <v>581.65277777777783</v>
      </c>
    </row>
    <row r="6462" spans="1:5">
      <c r="A6462" s="20" t="s">
        <v>6906</v>
      </c>
      <c r="B6462" s="12">
        <v>10</v>
      </c>
      <c r="C6462" s="14">
        <v>120</v>
      </c>
      <c r="D6462" s="13">
        <f t="shared" si="100"/>
        <v>12</v>
      </c>
      <c r="E6462" s="13">
        <f>VLOOKUP(A6462,'сентябрь 2020 (задание 1)'!$B$3:$E$16200,4,0)</f>
        <v>15.5</v>
      </c>
    </row>
    <row r="6463" spans="1:5">
      <c r="A6463" s="20" t="s">
        <v>6907</v>
      </c>
      <c r="B6463" s="12">
        <v>38</v>
      </c>
      <c r="C6463" s="14">
        <v>349.5</v>
      </c>
      <c r="D6463" s="13">
        <f t="shared" si="100"/>
        <v>9.1973684210526319</v>
      </c>
      <c r="E6463" s="13">
        <f>VLOOKUP(A6463,'сентябрь 2020 (задание 1)'!$B$3:$E$16200,4,0)</f>
        <v>9.536585365853659</v>
      </c>
    </row>
    <row r="6464" spans="1:5">
      <c r="A6464" s="20" t="s">
        <v>6908</v>
      </c>
      <c r="B6464" s="12">
        <v>146</v>
      </c>
      <c r="C6464" s="13">
        <v>2773</v>
      </c>
      <c r="D6464" s="13">
        <f t="shared" si="100"/>
        <v>18.993150684931507</v>
      </c>
      <c r="E6464" s="13">
        <f>VLOOKUP(A6464,'сентябрь 2020 (задание 1)'!$B$3:$E$16200,4,0)</f>
        <v>8.0094043887147333</v>
      </c>
    </row>
    <row r="6465" spans="1:5">
      <c r="A6465" s="20" t="s">
        <v>6909</v>
      </c>
      <c r="B6465" s="12">
        <v>51</v>
      </c>
      <c r="C6465" s="14">
        <v>945.36</v>
      </c>
      <c r="D6465" s="13">
        <f t="shared" si="100"/>
        <v>18.536470588235293</v>
      </c>
      <c r="E6465" s="13">
        <f>VLOOKUP(A6465,'сентябрь 2020 (задание 1)'!$B$3:$E$16200,4,0)</f>
        <v>10.962962962962964</v>
      </c>
    </row>
    <row r="6466" spans="1:5">
      <c r="A6466" s="20" t="s">
        <v>6910</v>
      </c>
      <c r="B6466" s="12">
        <v>142</v>
      </c>
      <c r="C6466" s="13">
        <v>4437</v>
      </c>
      <c r="D6466" s="13">
        <f t="shared" ref="D6466:D6529" si="101">IF(B6466&lt;0,-C6466/-B6466,C6466/B6466)</f>
        <v>31.246478873239436</v>
      </c>
      <c r="E6466" s="13">
        <f>VLOOKUP(A6466,'сентябрь 2020 (задание 1)'!$B$3:$E$16200,4,0)</f>
        <v>18.372093023255815</v>
      </c>
    </row>
    <row r="6467" spans="1:5">
      <c r="A6467" s="20" t="s">
        <v>6911</v>
      </c>
      <c r="B6467" s="12">
        <v>128</v>
      </c>
      <c r="C6467" s="13">
        <v>5744.08</v>
      </c>
      <c r="D6467" s="13">
        <f t="shared" si="101"/>
        <v>44.875624999999999</v>
      </c>
      <c r="E6467" s="13">
        <f>VLOOKUP(A6467,'сентябрь 2020 (задание 1)'!$B$3:$E$16200,4,0)</f>
        <v>42.935135135135134</v>
      </c>
    </row>
    <row r="6468" spans="1:5">
      <c r="A6468" s="20" t="s">
        <v>6912</v>
      </c>
      <c r="B6468" s="12">
        <v>49</v>
      </c>
      <c r="C6468" s="13">
        <v>5113.5</v>
      </c>
      <c r="D6468" s="13">
        <f t="shared" si="101"/>
        <v>104.35714285714286</v>
      </c>
      <c r="E6468" s="13">
        <f>VLOOKUP(A6468,'сентябрь 2020 (задание 1)'!$B$3:$E$16200,4,0)</f>
        <v>144.96666666666667</v>
      </c>
    </row>
    <row r="6469" spans="1:5">
      <c r="A6469" s="20" t="s">
        <v>6913</v>
      </c>
      <c r="B6469" s="12">
        <v>29</v>
      </c>
      <c r="C6469" s="13">
        <v>5854.5</v>
      </c>
      <c r="D6469" s="13">
        <f t="shared" si="101"/>
        <v>201.87931034482759</v>
      </c>
      <c r="E6469" s="13">
        <f>VLOOKUP(A6469,'сентябрь 2020 (задание 1)'!$B$3:$E$16200,4,0)</f>
        <v>184</v>
      </c>
    </row>
    <row r="6470" spans="1:5">
      <c r="A6470" s="55" t="s">
        <v>6914</v>
      </c>
      <c r="B6470" s="56">
        <v>7</v>
      </c>
      <c r="C6470" s="57">
        <v>1485.5</v>
      </c>
      <c r="D6470" s="57">
        <f t="shared" si="101"/>
        <v>212.21428571428572</v>
      </c>
      <c r="E6470" s="57" t="e">
        <f>VLOOKUP(A6470,'сентябрь 2020 (задание 1)'!$B$3:$E$16200,4,0)</f>
        <v>#N/A</v>
      </c>
    </row>
    <row r="6471" spans="1:5">
      <c r="A6471" s="20" t="s">
        <v>6915</v>
      </c>
      <c r="B6471" s="12">
        <v>26</v>
      </c>
      <c r="C6471" s="14">
        <v>812</v>
      </c>
      <c r="D6471" s="13">
        <f t="shared" si="101"/>
        <v>31.23076923076923</v>
      </c>
      <c r="E6471" s="13">
        <f>VLOOKUP(A6471,'сентябрь 2020 (задание 1)'!$B$3:$E$16200,4,0)</f>
        <v>26.142857142857142</v>
      </c>
    </row>
    <row r="6472" spans="1:5">
      <c r="A6472" s="20" t="s">
        <v>6916</v>
      </c>
      <c r="B6472" s="12">
        <v>24</v>
      </c>
      <c r="C6472" s="14">
        <v>614.5</v>
      </c>
      <c r="D6472" s="13">
        <f t="shared" si="101"/>
        <v>25.604166666666668</v>
      </c>
      <c r="E6472" s="13">
        <f>VLOOKUP(A6472,'сентябрь 2020 (задание 1)'!$B$3:$E$16200,4,0)</f>
        <v>31.5</v>
      </c>
    </row>
    <row r="6473" spans="1:5">
      <c r="A6473" s="20" t="s">
        <v>6917</v>
      </c>
      <c r="B6473" s="12">
        <v>9</v>
      </c>
      <c r="C6473" s="14">
        <v>322.5</v>
      </c>
      <c r="D6473" s="13">
        <f t="shared" si="101"/>
        <v>35.833333333333336</v>
      </c>
      <c r="E6473" s="13">
        <f>VLOOKUP(A6473,'сентябрь 2020 (задание 1)'!$B$3:$E$16200,4,0)</f>
        <v>44.875</v>
      </c>
    </row>
    <row r="6474" spans="1:5">
      <c r="A6474" s="20" t="s">
        <v>6918</v>
      </c>
      <c r="B6474" s="12">
        <v>16</v>
      </c>
      <c r="C6474" s="14">
        <v>775</v>
      </c>
      <c r="D6474" s="13">
        <f t="shared" si="101"/>
        <v>48.4375</v>
      </c>
      <c r="E6474" s="13">
        <f>VLOOKUP(A6474,'сентябрь 2020 (задание 1)'!$B$3:$E$16200,4,0)</f>
        <v>33.428571428571431</v>
      </c>
    </row>
    <row r="6475" spans="1:5">
      <c r="A6475" s="20" t="s">
        <v>6919</v>
      </c>
      <c r="B6475" s="12">
        <v>11</v>
      </c>
      <c r="C6475" s="14">
        <v>891</v>
      </c>
      <c r="D6475" s="13">
        <f t="shared" si="101"/>
        <v>81</v>
      </c>
      <c r="E6475" s="13">
        <f>VLOOKUP(A6475,'сентябрь 2020 (задание 1)'!$B$3:$E$16200,4,0)</f>
        <v>99.625</v>
      </c>
    </row>
    <row r="6476" spans="1:5">
      <c r="A6476" s="20" t="s">
        <v>6920</v>
      </c>
      <c r="B6476" s="12">
        <v>24</v>
      </c>
      <c r="C6476" s="13">
        <v>1699.5</v>
      </c>
      <c r="D6476" s="13">
        <f t="shared" si="101"/>
        <v>70.8125</v>
      </c>
      <c r="E6476" s="13">
        <f>VLOOKUP(A6476,'сентябрь 2020 (задание 1)'!$B$3:$E$16200,4,0)</f>
        <v>78</v>
      </c>
    </row>
    <row r="6477" spans="1:5">
      <c r="A6477" s="55" t="s">
        <v>6921</v>
      </c>
      <c r="B6477" s="56">
        <v>11</v>
      </c>
      <c r="C6477" s="57">
        <v>1985</v>
      </c>
      <c r="D6477" s="57">
        <f t="shared" si="101"/>
        <v>180.45454545454547</v>
      </c>
      <c r="E6477" s="57" t="e">
        <f>VLOOKUP(A6477,'сентябрь 2020 (задание 1)'!$B$3:$E$16200,4,0)</f>
        <v>#N/A</v>
      </c>
    </row>
    <row r="6478" spans="1:5">
      <c r="A6478" s="55" t="s">
        <v>6922</v>
      </c>
      <c r="B6478" s="56">
        <v>52</v>
      </c>
      <c r="C6478" s="57">
        <v>9433</v>
      </c>
      <c r="D6478" s="57">
        <f t="shared" si="101"/>
        <v>181.40384615384616</v>
      </c>
      <c r="E6478" s="57" t="e">
        <f>VLOOKUP(A6478,'сентябрь 2020 (задание 1)'!$B$3:$E$16200,4,0)</f>
        <v>#N/A</v>
      </c>
    </row>
    <row r="6479" spans="1:5">
      <c r="A6479" s="55" t="s">
        <v>6923</v>
      </c>
      <c r="B6479" s="56">
        <v>8</v>
      </c>
      <c r="C6479" s="57">
        <v>3724</v>
      </c>
      <c r="D6479" s="57">
        <f t="shared" si="101"/>
        <v>465.5</v>
      </c>
      <c r="E6479" s="57" t="e">
        <f>VLOOKUP(A6479,'сентябрь 2020 (задание 1)'!$B$3:$E$16200,4,0)</f>
        <v>#N/A</v>
      </c>
    </row>
    <row r="6480" spans="1:5">
      <c r="A6480" s="55" t="s">
        <v>6924</v>
      </c>
      <c r="B6480" s="56">
        <v>5</v>
      </c>
      <c r="C6480" s="57">
        <v>1627</v>
      </c>
      <c r="D6480" s="57">
        <f t="shared" si="101"/>
        <v>325.39999999999998</v>
      </c>
      <c r="E6480" s="57" t="e">
        <f>VLOOKUP(A6480,'сентябрь 2020 (задание 1)'!$B$3:$E$16200,4,0)</f>
        <v>#N/A</v>
      </c>
    </row>
    <row r="6481" spans="1:5">
      <c r="A6481" s="55" t="s">
        <v>6925</v>
      </c>
      <c r="B6481" s="56">
        <v>16</v>
      </c>
      <c r="C6481" s="57">
        <v>3924</v>
      </c>
      <c r="D6481" s="57">
        <f t="shared" si="101"/>
        <v>245.25</v>
      </c>
      <c r="E6481" s="57" t="e">
        <f>VLOOKUP(A6481,'сентябрь 2020 (задание 1)'!$B$3:$E$16200,4,0)</f>
        <v>#N/A</v>
      </c>
    </row>
    <row r="6482" spans="1:5">
      <c r="A6482" s="55" t="s">
        <v>6926</v>
      </c>
      <c r="B6482" s="56">
        <v>2</v>
      </c>
      <c r="C6482" s="58">
        <v>780</v>
      </c>
      <c r="D6482" s="57">
        <f t="shared" si="101"/>
        <v>390</v>
      </c>
      <c r="E6482" s="57" t="e">
        <f>VLOOKUP(A6482,'сентябрь 2020 (задание 1)'!$B$3:$E$16200,4,0)</f>
        <v>#N/A</v>
      </c>
    </row>
    <row r="6483" spans="1:5">
      <c r="A6483" s="20" t="s">
        <v>6927</v>
      </c>
      <c r="B6483" s="12">
        <v>8</v>
      </c>
      <c r="C6483" s="13">
        <v>3436</v>
      </c>
      <c r="D6483" s="13">
        <f t="shared" si="101"/>
        <v>429.5</v>
      </c>
      <c r="E6483" s="13">
        <f>VLOOKUP(A6483,'сентябрь 2020 (задание 1)'!$B$3:$E$16200,4,0)</f>
        <v>487</v>
      </c>
    </row>
    <row r="6484" spans="1:5">
      <c r="A6484" s="20" t="s">
        <v>6928</v>
      </c>
      <c r="B6484" s="12">
        <v>2</v>
      </c>
      <c r="C6484" s="14">
        <v>60</v>
      </c>
      <c r="D6484" s="13">
        <f t="shared" si="101"/>
        <v>30</v>
      </c>
      <c r="E6484" s="13">
        <f>VLOOKUP(A6484,'сентябрь 2020 (задание 1)'!$B$3:$E$16200,4,0)</f>
        <v>19.136363636363637</v>
      </c>
    </row>
    <row r="6485" spans="1:5">
      <c r="A6485" s="55" t="s">
        <v>6929</v>
      </c>
      <c r="B6485" s="56">
        <v>31</v>
      </c>
      <c r="C6485" s="57">
        <v>1116</v>
      </c>
      <c r="D6485" s="57">
        <f t="shared" si="101"/>
        <v>36</v>
      </c>
      <c r="E6485" s="57" t="e">
        <f>VLOOKUP(A6485,'сентябрь 2020 (задание 1)'!$B$3:$E$16200,4,0)</f>
        <v>#N/A</v>
      </c>
    </row>
    <row r="6486" spans="1:5">
      <c r="A6486" s="55" t="s">
        <v>6930</v>
      </c>
      <c r="B6486" s="56">
        <v>1</v>
      </c>
      <c r="C6486" s="58">
        <v>35.5</v>
      </c>
      <c r="D6486" s="57">
        <f t="shared" si="101"/>
        <v>35.5</v>
      </c>
      <c r="E6486" s="57" t="e">
        <f>VLOOKUP(A6486,'сентябрь 2020 (задание 1)'!$B$3:$E$16200,4,0)</f>
        <v>#N/A</v>
      </c>
    </row>
    <row r="6487" spans="1:5">
      <c r="A6487" s="55" t="s">
        <v>6931</v>
      </c>
      <c r="B6487" s="56">
        <v>13</v>
      </c>
      <c r="C6487" s="58">
        <v>782.5</v>
      </c>
      <c r="D6487" s="57">
        <f t="shared" si="101"/>
        <v>60.192307692307693</v>
      </c>
      <c r="E6487" s="57" t="e">
        <f>VLOOKUP(A6487,'сентябрь 2020 (задание 1)'!$B$3:$E$16200,4,0)</f>
        <v>#N/A</v>
      </c>
    </row>
    <row r="6488" spans="1:5">
      <c r="A6488" s="55" t="s">
        <v>6932</v>
      </c>
      <c r="B6488" s="56">
        <v>20</v>
      </c>
      <c r="C6488" s="57">
        <v>4670</v>
      </c>
      <c r="D6488" s="57">
        <f t="shared" si="101"/>
        <v>233.5</v>
      </c>
      <c r="E6488" s="57" t="e">
        <f>VLOOKUP(A6488,'сентябрь 2020 (задание 1)'!$B$3:$E$16200,4,0)</f>
        <v>#N/A</v>
      </c>
    </row>
    <row r="6489" spans="1:5">
      <c r="A6489" s="55" t="s">
        <v>6933</v>
      </c>
      <c r="B6489" s="56">
        <v>11</v>
      </c>
      <c r="C6489" s="57">
        <v>1429.5</v>
      </c>
      <c r="D6489" s="57">
        <f t="shared" si="101"/>
        <v>129.95454545454547</v>
      </c>
      <c r="E6489" s="57" t="e">
        <f>VLOOKUP(A6489,'сентябрь 2020 (задание 1)'!$B$3:$E$16200,4,0)</f>
        <v>#N/A</v>
      </c>
    </row>
    <row r="6490" spans="1:5">
      <c r="A6490" s="55" t="s">
        <v>6934</v>
      </c>
      <c r="B6490" s="56">
        <v>4</v>
      </c>
      <c r="C6490" s="57">
        <v>1224</v>
      </c>
      <c r="D6490" s="57">
        <f t="shared" si="101"/>
        <v>306</v>
      </c>
      <c r="E6490" s="57" t="e">
        <f>VLOOKUP(A6490,'сентябрь 2020 (задание 1)'!$B$3:$E$16200,4,0)</f>
        <v>#N/A</v>
      </c>
    </row>
    <row r="6491" spans="1:5">
      <c r="A6491" s="55" t="s">
        <v>6935</v>
      </c>
      <c r="B6491" s="56">
        <v>14</v>
      </c>
      <c r="C6491" s="57">
        <v>3415</v>
      </c>
      <c r="D6491" s="57">
        <f t="shared" si="101"/>
        <v>243.92857142857142</v>
      </c>
      <c r="E6491" s="57" t="e">
        <f>VLOOKUP(A6491,'сентябрь 2020 (задание 1)'!$B$3:$E$16200,4,0)</f>
        <v>#N/A</v>
      </c>
    </row>
    <row r="6492" spans="1:5">
      <c r="A6492" s="20" t="s">
        <v>6936</v>
      </c>
      <c r="B6492" s="12">
        <v>3</v>
      </c>
      <c r="C6492" s="14">
        <v>387</v>
      </c>
      <c r="D6492" s="13">
        <f t="shared" si="101"/>
        <v>129</v>
      </c>
      <c r="E6492" s="13">
        <f>VLOOKUP(A6492,'сентябрь 2020 (задание 1)'!$B$3:$E$16200,4,0)</f>
        <v>120</v>
      </c>
    </row>
    <row r="6493" spans="1:5">
      <c r="A6493" s="20" t="s">
        <v>6937</v>
      </c>
      <c r="B6493" s="12">
        <v>62</v>
      </c>
      <c r="C6493" s="13">
        <v>2460</v>
      </c>
      <c r="D6493" s="13">
        <f t="shared" si="101"/>
        <v>39.677419354838712</v>
      </c>
      <c r="E6493" s="13">
        <f>VLOOKUP(A6493,'сентябрь 2020 (задание 1)'!$B$3:$E$16200,4,0)</f>
        <v>42.645161290322584</v>
      </c>
    </row>
    <row r="6494" spans="1:5">
      <c r="A6494" s="20" t="s">
        <v>6938</v>
      </c>
      <c r="B6494" s="12">
        <v>274</v>
      </c>
      <c r="C6494" s="13">
        <v>12745</v>
      </c>
      <c r="D6494" s="13">
        <f t="shared" si="101"/>
        <v>46.514598540145982</v>
      </c>
      <c r="E6494" s="13">
        <f>VLOOKUP(A6494,'сентябрь 2020 (задание 1)'!$B$3:$E$16200,4,0)</f>
        <v>28.421116504854368</v>
      </c>
    </row>
    <row r="6495" spans="1:5">
      <c r="A6495" s="20" t="s">
        <v>6939</v>
      </c>
      <c r="B6495" s="12">
        <v>12</v>
      </c>
      <c r="C6495" s="14">
        <v>805.5</v>
      </c>
      <c r="D6495" s="13">
        <f t="shared" si="101"/>
        <v>67.125</v>
      </c>
      <c r="E6495" s="13">
        <f>VLOOKUP(A6495,'сентябрь 2020 (задание 1)'!$B$3:$E$16200,4,0)</f>
        <v>61.92307692307692</v>
      </c>
    </row>
    <row r="6496" spans="1:5">
      <c r="A6496" s="20" t="s">
        <v>6940</v>
      </c>
      <c r="B6496" s="12">
        <v>52</v>
      </c>
      <c r="C6496" s="13">
        <v>1945.5</v>
      </c>
      <c r="D6496" s="13">
        <f t="shared" si="101"/>
        <v>37.41346153846154</v>
      </c>
      <c r="E6496" s="13">
        <f>VLOOKUP(A6496,'сентябрь 2020 (задание 1)'!$B$3:$E$16200,4,0)</f>
        <v>36.96153846153846</v>
      </c>
    </row>
    <row r="6497" spans="1:5">
      <c r="A6497" s="20" t="s">
        <v>6941</v>
      </c>
      <c r="B6497" s="12">
        <v>21</v>
      </c>
      <c r="C6497" s="13">
        <v>1154.5</v>
      </c>
      <c r="D6497" s="13">
        <f t="shared" si="101"/>
        <v>54.976190476190474</v>
      </c>
      <c r="E6497" s="13">
        <f>VLOOKUP(A6497,'сентябрь 2020 (задание 1)'!$B$3:$E$16200,4,0)</f>
        <v>48.693548387096776</v>
      </c>
    </row>
    <row r="6498" spans="1:5">
      <c r="A6498" s="20" t="s">
        <v>6942</v>
      </c>
      <c r="B6498" s="12">
        <v>122</v>
      </c>
      <c r="C6498" s="13">
        <v>9742.5</v>
      </c>
      <c r="D6498" s="13">
        <f t="shared" si="101"/>
        <v>79.856557377049185</v>
      </c>
      <c r="E6498" s="13">
        <f>VLOOKUP(A6498,'сентябрь 2020 (задание 1)'!$B$3:$E$16200,4,0)</f>
        <v>73.070270270270271</v>
      </c>
    </row>
    <row r="6499" spans="1:5">
      <c r="A6499" s="20" t="s">
        <v>6943</v>
      </c>
      <c r="B6499" s="12">
        <v>483</v>
      </c>
      <c r="C6499" s="13">
        <v>28242.5</v>
      </c>
      <c r="D6499" s="13">
        <f t="shared" si="101"/>
        <v>58.473084886128362</v>
      </c>
      <c r="E6499" s="13">
        <f>VLOOKUP(A6499,'сентябрь 2020 (задание 1)'!$B$3:$E$16200,4,0)</f>
        <v>52.991622276029055</v>
      </c>
    </row>
    <row r="6500" spans="1:5">
      <c r="A6500" s="20" t="s">
        <v>6944</v>
      </c>
      <c r="B6500" s="12">
        <v>45</v>
      </c>
      <c r="C6500" s="13">
        <v>3397.86</v>
      </c>
      <c r="D6500" s="13">
        <f t="shared" si="101"/>
        <v>75.50800000000001</v>
      </c>
      <c r="E6500" s="13">
        <f>VLOOKUP(A6500,'сентябрь 2020 (задание 1)'!$B$3:$E$16200,4,0)</f>
        <v>68.566901408450704</v>
      </c>
    </row>
    <row r="6501" spans="1:5">
      <c r="A6501" s="55" t="s">
        <v>6945</v>
      </c>
      <c r="B6501" s="56">
        <v>36</v>
      </c>
      <c r="C6501" s="57">
        <v>13042</v>
      </c>
      <c r="D6501" s="57">
        <f t="shared" si="101"/>
        <v>362.27777777777777</v>
      </c>
      <c r="E6501" s="57" t="e">
        <f>VLOOKUP(A6501,'сентябрь 2020 (задание 1)'!$B$3:$E$16200,4,0)</f>
        <v>#N/A</v>
      </c>
    </row>
    <row r="6502" spans="1:5">
      <c r="A6502" s="20" t="s">
        <v>6946</v>
      </c>
      <c r="B6502" s="12">
        <v>111</v>
      </c>
      <c r="C6502" s="13">
        <v>15645</v>
      </c>
      <c r="D6502" s="13">
        <f t="shared" si="101"/>
        <v>140.94594594594594</v>
      </c>
      <c r="E6502" s="13">
        <f>VLOOKUP(A6502,'сентябрь 2020 (задание 1)'!$B$3:$E$16200,4,0)</f>
        <v>134.92391304347825</v>
      </c>
    </row>
    <row r="6503" spans="1:5">
      <c r="A6503" s="20" t="s">
        <v>6947</v>
      </c>
      <c r="B6503" s="12">
        <v>382</v>
      </c>
      <c r="C6503" s="13">
        <v>32282</v>
      </c>
      <c r="D6503" s="13">
        <f t="shared" si="101"/>
        <v>84.507853403141368</v>
      </c>
      <c r="E6503" s="13">
        <f>VLOOKUP(A6503,'сентябрь 2020 (задание 1)'!$B$3:$E$16200,4,0)</f>
        <v>79.81400437636762</v>
      </c>
    </row>
    <row r="6504" spans="1:5">
      <c r="A6504" s="20" t="s">
        <v>6948</v>
      </c>
      <c r="B6504" s="12">
        <v>4</v>
      </c>
      <c r="C6504" s="14">
        <v>723.5</v>
      </c>
      <c r="D6504" s="13">
        <f t="shared" si="101"/>
        <v>180.875</v>
      </c>
      <c r="E6504" s="13">
        <f>VLOOKUP(A6504,'сентябрь 2020 (задание 1)'!$B$3:$E$16200,4,0)</f>
        <v>188.5</v>
      </c>
    </row>
    <row r="6505" spans="1:5">
      <c r="A6505" s="20" t="s">
        <v>6949</v>
      </c>
      <c r="B6505" s="12">
        <v>46</v>
      </c>
      <c r="C6505" s="13">
        <v>8447</v>
      </c>
      <c r="D6505" s="13">
        <f t="shared" si="101"/>
        <v>183.63043478260869</v>
      </c>
      <c r="E6505" s="13">
        <f>VLOOKUP(A6505,'сентябрь 2020 (задание 1)'!$B$3:$E$16200,4,0)</f>
        <v>229.83333333333334</v>
      </c>
    </row>
    <row r="6506" spans="1:5">
      <c r="A6506" s="20" t="s">
        <v>6950</v>
      </c>
      <c r="B6506" s="12">
        <v>65</v>
      </c>
      <c r="C6506" s="13">
        <v>9647.5</v>
      </c>
      <c r="D6506" s="13">
        <f t="shared" si="101"/>
        <v>148.42307692307693</v>
      </c>
      <c r="E6506" s="13">
        <f>VLOOKUP(A6506,'сентябрь 2020 (задание 1)'!$B$3:$E$16200,4,0)</f>
        <v>138.68421052631578</v>
      </c>
    </row>
    <row r="6507" spans="1:5">
      <c r="A6507" s="20" t="s">
        <v>6951</v>
      </c>
      <c r="B6507" s="12">
        <v>67</v>
      </c>
      <c r="C6507" s="13">
        <v>20036.5</v>
      </c>
      <c r="D6507" s="13">
        <f t="shared" si="101"/>
        <v>299.05223880597015</v>
      </c>
      <c r="E6507" s="13">
        <f>VLOOKUP(A6507,'сентябрь 2020 (задание 1)'!$B$3:$E$16200,4,0)</f>
        <v>298</v>
      </c>
    </row>
    <row r="6508" spans="1:5">
      <c r="A6508" s="20" t="s">
        <v>6952</v>
      </c>
      <c r="B6508" s="12">
        <v>28</v>
      </c>
      <c r="C6508" s="13">
        <v>18661.5</v>
      </c>
      <c r="D6508" s="13">
        <f t="shared" si="101"/>
        <v>666.48214285714289</v>
      </c>
      <c r="E6508" s="13">
        <f>VLOOKUP(A6508,'сентябрь 2020 (задание 1)'!$B$3:$E$16200,4,0)</f>
        <v>671</v>
      </c>
    </row>
    <row r="6509" spans="1:5">
      <c r="A6509" s="55" t="s">
        <v>6953</v>
      </c>
      <c r="B6509" s="56">
        <v>35</v>
      </c>
      <c r="C6509" s="57">
        <v>19294</v>
      </c>
      <c r="D6509" s="57">
        <f t="shared" si="101"/>
        <v>551.25714285714287</v>
      </c>
      <c r="E6509" s="57" t="e">
        <f>VLOOKUP(A6509,'сентябрь 2020 (задание 1)'!$B$3:$E$16200,4,0)</f>
        <v>#N/A</v>
      </c>
    </row>
    <row r="6510" spans="1:5">
      <c r="A6510" s="20" t="s">
        <v>6954</v>
      </c>
      <c r="B6510" s="12">
        <v>4</v>
      </c>
      <c r="C6510" s="13">
        <v>4298</v>
      </c>
      <c r="D6510" s="13">
        <f t="shared" si="101"/>
        <v>1074.5</v>
      </c>
      <c r="E6510" s="13">
        <f>VLOOKUP(A6510,'сентябрь 2020 (задание 1)'!$B$3:$E$16200,4,0)</f>
        <v>906.66666666666663</v>
      </c>
    </row>
    <row r="6511" spans="1:5">
      <c r="A6511" s="20" t="s">
        <v>6955</v>
      </c>
      <c r="B6511" s="12">
        <v>4</v>
      </c>
      <c r="C6511" s="13">
        <v>4322</v>
      </c>
      <c r="D6511" s="13">
        <f t="shared" si="101"/>
        <v>1080.5</v>
      </c>
      <c r="E6511" s="13">
        <f>VLOOKUP(A6511,'сентябрь 2020 (задание 1)'!$B$3:$E$16200,4,0)</f>
        <v>944</v>
      </c>
    </row>
    <row r="6512" spans="1:5">
      <c r="A6512" s="20" t="s">
        <v>6956</v>
      </c>
      <c r="B6512" s="12">
        <v>6</v>
      </c>
      <c r="C6512" s="13">
        <v>1221</v>
      </c>
      <c r="D6512" s="13">
        <f t="shared" si="101"/>
        <v>203.5</v>
      </c>
      <c r="E6512" s="13">
        <f>VLOOKUP(A6512,'сентябрь 2020 (задание 1)'!$B$3:$E$16200,4,0)</f>
        <v>294</v>
      </c>
    </row>
    <row r="6513" spans="1:5">
      <c r="A6513" s="20" t="s">
        <v>6957</v>
      </c>
      <c r="B6513" s="12">
        <v>63</v>
      </c>
      <c r="C6513" s="13">
        <v>10544</v>
      </c>
      <c r="D6513" s="13">
        <f t="shared" si="101"/>
        <v>167.36507936507937</v>
      </c>
      <c r="E6513" s="13">
        <f>VLOOKUP(A6513,'сентябрь 2020 (задание 1)'!$B$3:$E$16200,4,0)</f>
        <v>127.57142857142857</v>
      </c>
    </row>
    <row r="6514" spans="1:5">
      <c r="A6514" s="20" t="s">
        <v>6958</v>
      </c>
      <c r="B6514" s="12">
        <v>56</v>
      </c>
      <c r="C6514" s="13">
        <v>16355.5</v>
      </c>
      <c r="D6514" s="13">
        <f t="shared" si="101"/>
        <v>292.0625</v>
      </c>
      <c r="E6514" s="13">
        <f>VLOOKUP(A6514,'сентябрь 2020 (задание 1)'!$B$3:$E$16200,4,0)</f>
        <v>260.5</v>
      </c>
    </row>
    <row r="6515" spans="1:5">
      <c r="A6515" s="20" t="s">
        <v>6959</v>
      </c>
      <c r="B6515" s="12">
        <v>14</v>
      </c>
      <c r="C6515" s="13">
        <v>8938</v>
      </c>
      <c r="D6515" s="13">
        <f t="shared" si="101"/>
        <v>638.42857142857144</v>
      </c>
      <c r="E6515" s="13">
        <f>VLOOKUP(A6515,'сентябрь 2020 (задание 1)'!$B$3:$E$16200,4,0)</f>
        <v>588.05555555555554</v>
      </c>
    </row>
    <row r="6516" spans="1:5">
      <c r="A6516" s="20" t="s">
        <v>6960</v>
      </c>
      <c r="B6516" s="12">
        <v>3</v>
      </c>
      <c r="C6516" s="14">
        <v>171</v>
      </c>
      <c r="D6516" s="13">
        <f t="shared" si="101"/>
        <v>57</v>
      </c>
      <c r="E6516" s="13">
        <f>VLOOKUP(A6516,'сентябрь 2020 (задание 1)'!$B$3:$E$16200,4,0)</f>
        <v>64.21052631578948</v>
      </c>
    </row>
    <row r="6517" spans="1:5">
      <c r="A6517" s="20" t="s">
        <v>6961</v>
      </c>
      <c r="B6517" s="12">
        <v>298</v>
      </c>
      <c r="C6517" s="13">
        <v>10800.5</v>
      </c>
      <c r="D6517" s="13">
        <f t="shared" si="101"/>
        <v>36.243288590604024</v>
      </c>
      <c r="E6517" s="13">
        <f>VLOOKUP(A6517,'сентябрь 2020 (задание 1)'!$B$3:$E$16200,4,0)</f>
        <v>38.701248049922</v>
      </c>
    </row>
    <row r="6518" spans="1:5">
      <c r="A6518" s="20" t="s">
        <v>6962</v>
      </c>
      <c r="B6518" s="12">
        <v>1</v>
      </c>
      <c r="C6518" s="14">
        <v>108.5</v>
      </c>
      <c r="D6518" s="13">
        <f t="shared" si="101"/>
        <v>108.5</v>
      </c>
      <c r="E6518" s="13">
        <f>VLOOKUP(A6518,'сентябрь 2020 (задание 1)'!$B$3:$E$16200,4,0)</f>
        <v>116.25</v>
      </c>
    </row>
    <row r="6519" spans="1:5">
      <c r="A6519" s="20" t="s">
        <v>6963</v>
      </c>
      <c r="B6519" s="12">
        <v>28</v>
      </c>
      <c r="C6519" s="13">
        <v>1708</v>
      </c>
      <c r="D6519" s="13">
        <f t="shared" si="101"/>
        <v>61</v>
      </c>
      <c r="E6519" s="13">
        <f>VLOOKUP(A6519,'сентябрь 2020 (задание 1)'!$B$3:$E$16200,4,0)</f>
        <v>65</v>
      </c>
    </row>
    <row r="6520" spans="1:5">
      <c r="A6520" s="55" t="s">
        <v>6964</v>
      </c>
      <c r="B6520" s="56">
        <v>6</v>
      </c>
      <c r="C6520" s="58">
        <v>618</v>
      </c>
      <c r="D6520" s="57">
        <f t="shared" si="101"/>
        <v>103</v>
      </c>
      <c r="E6520" s="57" t="e">
        <f>VLOOKUP(A6520,'сентябрь 2020 (задание 1)'!$B$3:$E$16200,4,0)</f>
        <v>#N/A</v>
      </c>
    </row>
    <row r="6521" spans="1:5">
      <c r="A6521" s="20" t="s">
        <v>6965</v>
      </c>
      <c r="B6521" s="12">
        <v>47</v>
      </c>
      <c r="C6521" s="13">
        <v>4208.5</v>
      </c>
      <c r="D6521" s="13">
        <f t="shared" si="101"/>
        <v>89.542553191489361</v>
      </c>
      <c r="E6521" s="13">
        <f>VLOOKUP(A6521,'сентябрь 2020 (задание 1)'!$B$3:$E$16200,4,0)</f>
        <v>76.416666666666671</v>
      </c>
    </row>
    <row r="6522" spans="1:5">
      <c r="A6522" s="20" t="s">
        <v>6966</v>
      </c>
      <c r="B6522" s="12">
        <v>76</v>
      </c>
      <c r="C6522" s="13">
        <v>6401</v>
      </c>
      <c r="D6522" s="13">
        <f t="shared" si="101"/>
        <v>84.223684210526315</v>
      </c>
      <c r="E6522" s="13">
        <f>VLOOKUP(A6522,'сентябрь 2020 (задание 1)'!$B$3:$E$16200,4,0)</f>
        <v>79.959496855345904</v>
      </c>
    </row>
    <row r="6523" spans="1:5">
      <c r="A6523" s="20" t="s">
        <v>6967</v>
      </c>
      <c r="B6523" s="12">
        <v>4</v>
      </c>
      <c r="C6523" s="14">
        <v>422</v>
      </c>
      <c r="D6523" s="13">
        <f t="shared" si="101"/>
        <v>105.5</v>
      </c>
      <c r="E6523" s="13">
        <f>VLOOKUP(A6523,'сентябрь 2020 (задание 1)'!$B$3:$E$16200,4,0)</f>
        <v>98.961538461538467</v>
      </c>
    </row>
    <row r="6524" spans="1:5">
      <c r="A6524" s="20" t="s">
        <v>6968</v>
      </c>
      <c r="B6524" s="12">
        <v>89</v>
      </c>
      <c r="C6524" s="13">
        <v>11022</v>
      </c>
      <c r="D6524" s="13">
        <f t="shared" si="101"/>
        <v>123.84269662921348</v>
      </c>
      <c r="E6524" s="13">
        <f>VLOOKUP(A6524,'сентябрь 2020 (задание 1)'!$B$3:$E$16200,4,0)</f>
        <v>120.17857142857143</v>
      </c>
    </row>
    <row r="6525" spans="1:5">
      <c r="A6525" s="20" t="s">
        <v>6969</v>
      </c>
      <c r="B6525" s="12">
        <v>22</v>
      </c>
      <c r="C6525" s="13">
        <v>5121.5</v>
      </c>
      <c r="D6525" s="13">
        <f t="shared" si="101"/>
        <v>232.79545454545453</v>
      </c>
      <c r="E6525" s="13">
        <f>VLOOKUP(A6525,'сентябрь 2020 (задание 1)'!$B$3:$E$16200,4,0)</f>
        <v>221.61111111111111</v>
      </c>
    </row>
    <row r="6526" spans="1:5">
      <c r="A6526" s="20" t="s">
        <v>6970</v>
      </c>
      <c r="B6526" s="12">
        <v>19</v>
      </c>
      <c r="C6526" s="13">
        <v>6897.5</v>
      </c>
      <c r="D6526" s="13">
        <f t="shared" si="101"/>
        <v>363.0263157894737</v>
      </c>
      <c r="E6526" s="13">
        <f>VLOOKUP(A6526,'сентябрь 2020 (задание 1)'!$B$3:$E$16200,4,0)</f>
        <v>515</v>
      </c>
    </row>
    <row r="6527" spans="1:5">
      <c r="A6527" s="55" t="s">
        <v>6971</v>
      </c>
      <c r="B6527" s="56">
        <v>13</v>
      </c>
      <c r="C6527" s="57">
        <v>12693.5</v>
      </c>
      <c r="D6527" s="57">
        <f t="shared" si="101"/>
        <v>976.42307692307691</v>
      </c>
      <c r="E6527" s="57" t="e">
        <f>VLOOKUP(A6527,'сентябрь 2020 (задание 1)'!$B$3:$E$16200,4,0)</f>
        <v>#N/A</v>
      </c>
    </row>
    <row r="6528" spans="1:5">
      <c r="A6528" s="20" t="s">
        <v>6972</v>
      </c>
      <c r="B6528" s="12">
        <v>10</v>
      </c>
      <c r="C6528" s="14">
        <v>416</v>
      </c>
      <c r="D6528" s="13">
        <f t="shared" si="101"/>
        <v>41.6</v>
      </c>
      <c r="E6528" s="13">
        <f>VLOOKUP(A6528,'сентябрь 2020 (задание 1)'!$B$3:$E$16200,4,0)</f>
        <v>24.166666666666668</v>
      </c>
    </row>
    <row r="6529" spans="1:5">
      <c r="A6529" s="55" t="s">
        <v>6973</v>
      </c>
      <c r="B6529" s="56">
        <v>9</v>
      </c>
      <c r="C6529" s="58">
        <v>401.5</v>
      </c>
      <c r="D6529" s="57">
        <f t="shared" si="101"/>
        <v>44.611111111111114</v>
      </c>
      <c r="E6529" s="57" t="e">
        <f>VLOOKUP(A6529,'сентябрь 2020 (задание 1)'!$B$3:$E$16200,4,0)</f>
        <v>#N/A</v>
      </c>
    </row>
    <row r="6530" spans="1:5">
      <c r="A6530" s="20" t="s">
        <v>6974</v>
      </c>
      <c r="B6530" s="12">
        <v>15</v>
      </c>
      <c r="C6530" s="13">
        <v>1113</v>
      </c>
      <c r="D6530" s="13">
        <f t="shared" ref="D6530:D6593" si="102">IF(B6530&lt;0,-C6530/-B6530,C6530/B6530)</f>
        <v>74.2</v>
      </c>
      <c r="E6530" s="13">
        <f>VLOOKUP(A6530,'сентябрь 2020 (задание 1)'!$B$3:$E$16200,4,0)</f>
        <v>45.5</v>
      </c>
    </row>
    <row r="6531" spans="1:5">
      <c r="A6531" s="20" t="s">
        <v>6975</v>
      </c>
      <c r="B6531" s="12">
        <v>12</v>
      </c>
      <c r="C6531" s="13">
        <v>1075</v>
      </c>
      <c r="D6531" s="13">
        <f t="shared" si="102"/>
        <v>89.583333333333329</v>
      </c>
      <c r="E6531" s="13">
        <f>VLOOKUP(A6531,'сентябрь 2020 (задание 1)'!$B$3:$E$16200,4,0)</f>
        <v>108.75</v>
      </c>
    </row>
    <row r="6532" spans="1:5">
      <c r="A6532" s="55" t="s">
        <v>6976</v>
      </c>
      <c r="B6532" s="56">
        <v>8</v>
      </c>
      <c r="C6532" s="57">
        <v>2130</v>
      </c>
      <c r="D6532" s="57">
        <f t="shared" si="102"/>
        <v>266.25</v>
      </c>
      <c r="E6532" s="57" t="e">
        <f>VLOOKUP(A6532,'сентябрь 2020 (задание 1)'!$B$3:$E$16200,4,0)</f>
        <v>#N/A</v>
      </c>
    </row>
    <row r="6533" spans="1:5">
      <c r="A6533" s="20" t="s">
        <v>6977</v>
      </c>
      <c r="B6533" s="12">
        <v>28</v>
      </c>
      <c r="C6533" s="13">
        <v>4473</v>
      </c>
      <c r="D6533" s="13">
        <f t="shared" si="102"/>
        <v>159.75</v>
      </c>
      <c r="E6533" s="13">
        <f>VLOOKUP(A6533,'сентябрь 2020 (задание 1)'!$B$3:$E$16200,4,0)</f>
        <v>149.07377049180329</v>
      </c>
    </row>
    <row r="6534" spans="1:5">
      <c r="A6534" s="20" t="s">
        <v>6978</v>
      </c>
      <c r="B6534" s="12">
        <v>15</v>
      </c>
      <c r="C6534" s="13">
        <v>2627.5</v>
      </c>
      <c r="D6534" s="13">
        <f t="shared" si="102"/>
        <v>175.16666666666666</v>
      </c>
      <c r="E6534" s="13">
        <f>VLOOKUP(A6534,'сентябрь 2020 (задание 1)'!$B$3:$E$16200,4,0)</f>
        <v>204.14285714285714</v>
      </c>
    </row>
    <row r="6535" spans="1:5">
      <c r="A6535" s="20" t="s">
        <v>6979</v>
      </c>
      <c r="B6535" s="12">
        <v>9</v>
      </c>
      <c r="C6535" s="13">
        <v>1872.5</v>
      </c>
      <c r="D6535" s="13">
        <f t="shared" si="102"/>
        <v>208.05555555555554</v>
      </c>
      <c r="E6535" s="13">
        <f>VLOOKUP(A6535,'сентябрь 2020 (задание 1)'!$B$3:$E$16200,4,0)</f>
        <v>226.16666666666666</v>
      </c>
    </row>
    <row r="6536" spans="1:5">
      <c r="A6536" s="20" t="s">
        <v>6980</v>
      </c>
      <c r="B6536" s="12">
        <v>86</v>
      </c>
      <c r="C6536" s="13">
        <v>15528</v>
      </c>
      <c r="D6536" s="13">
        <f t="shared" si="102"/>
        <v>180.55813953488371</v>
      </c>
      <c r="E6536" s="13">
        <f>VLOOKUP(A6536,'сентябрь 2020 (задание 1)'!$B$3:$E$16200,4,0)</f>
        <v>222.54421052631579</v>
      </c>
    </row>
    <row r="6537" spans="1:5">
      <c r="A6537" s="20" t="s">
        <v>6981</v>
      </c>
      <c r="B6537" s="12">
        <v>60</v>
      </c>
      <c r="C6537" s="13">
        <v>12239</v>
      </c>
      <c r="D6537" s="13">
        <f t="shared" si="102"/>
        <v>203.98333333333332</v>
      </c>
      <c r="E6537" s="13">
        <f>VLOOKUP(A6537,'сентябрь 2020 (задание 1)'!$B$3:$E$16200,4,0)</f>
        <v>255.86842105263159</v>
      </c>
    </row>
    <row r="6538" spans="1:5">
      <c r="A6538" s="20" t="s">
        <v>6982</v>
      </c>
      <c r="B6538" s="12">
        <v>5</v>
      </c>
      <c r="C6538" s="13">
        <v>1042</v>
      </c>
      <c r="D6538" s="13">
        <f t="shared" si="102"/>
        <v>208.4</v>
      </c>
      <c r="E6538" s="13">
        <f>VLOOKUP(A6538,'сентябрь 2020 (задание 1)'!$B$3:$E$16200,4,0)</f>
        <v>289.5</v>
      </c>
    </row>
    <row r="6539" spans="1:5">
      <c r="A6539" s="20" t="s">
        <v>6983</v>
      </c>
      <c r="B6539" s="12">
        <v>26</v>
      </c>
      <c r="C6539" s="13">
        <v>7961.5</v>
      </c>
      <c r="D6539" s="13">
        <f t="shared" si="102"/>
        <v>306.21153846153845</v>
      </c>
      <c r="E6539" s="13">
        <f>VLOOKUP(A6539,'сентябрь 2020 (задание 1)'!$B$3:$E$16200,4,0)</f>
        <v>283.28205128205127</v>
      </c>
    </row>
    <row r="6540" spans="1:5">
      <c r="A6540" s="20" t="s">
        <v>6984</v>
      </c>
      <c r="B6540" s="12">
        <v>27</v>
      </c>
      <c r="C6540" s="13">
        <v>16603</v>
      </c>
      <c r="D6540" s="13">
        <f t="shared" si="102"/>
        <v>614.92592592592598</v>
      </c>
      <c r="E6540" s="13">
        <f>VLOOKUP(A6540,'сентябрь 2020 (задание 1)'!$B$3:$E$16200,4,0)</f>
        <v>679.75</v>
      </c>
    </row>
    <row r="6541" spans="1:5">
      <c r="A6541" s="55" t="s">
        <v>6985</v>
      </c>
      <c r="B6541" s="56">
        <v>6</v>
      </c>
      <c r="C6541" s="57">
        <v>17688</v>
      </c>
      <c r="D6541" s="57">
        <f t="shared" si="102"/>
        <v>2948</v>
      </c>
      <c r="E6541" s="57" t="e">
        <f>VLOOKUP(A6541,'сентябрь 2020 (задание 1)'!$B$3:$E$16200,4,0)</f>
        <v>#N/A</v>
      </c>
    </row>
    <row r="6542" spans="1:5">
      <c r="A6542" s="55" t="s">
        <v>6986</v>
      </c>
      <c r="B6542" s="56">
        <v>8</v>
      </c>
      <c r="C6542" s="57">
        <v>39141</v>
      </c>
      <c r="D6542" s="57">
        <f t="shared" si="102"/>
        <v>4892.625</v>
      </c>
      <c r="E6542" s="57" t="e">
        <f>VLOOKUP(A6542,'сентябрь 2020 (задание 1)'!$B$3:$E$16200,4,0)</f>
        <v>#N/A</v>
      </c>
    </row>
    <row r="6543" spans="1:5">
      <c r="A6543" s="20" t="s">
        <v>6987</v>
      </c>
      <c r="B6543" s="12">
        <v>132</v>
      </c>
      <c r="C6543" s="13">
        <v>26400</v>
      </c>
      <c r="D6543" s="13">
        <f t="shared" si="102"/>
        <v>200</v>
      </c>
      <c r="E6543" s="13">
        <f>VLOOKUP(A6543,'сентябрь 2020 (задание 1)'!$B$3:$E$16200,4,0)</f>
        <v>188</v>
      </c>
    </row>
    <row r="6544" spans="1:5">
      <c r="A6544" s="20" t="s">
        <v>6988</v>
      </c>
      <c r="B6544" s="12">
        <v>2</v>
      </c>
      <c r="C6544" s="14">
        <v>481</v>
      </c>
      <c r="D6544" s="13">
        <f t="shared" si="102"/>
        <v>240.5</v>
      </c>
      <c r="E6544" s="13">
        <f>VLOOKUP(A6544,'сентябрь 2020 (задание 1)'!$B$3:$E$16200,4,0)</f>
        <v>207.25</v>
      </c>
    </row>
    <row r="6545" spans="1:5">
      <c r="A6545" s="20" t="s">
        <v>6989</v>
      </c>
      <c r="B6545" s="12">
        <v>2</v>
      </c>
      <c r="C6545" s="14">
        <v>513</v>
      </c>
      <c r="D6545" s="13">
        <f t="shared" si="102"/>
        <v>256.5</v>
      </c>
      <c r="E6545" s="13">
        <f>VLOOKUP(A6545,'сентябрь 2020 (задание 1)'!$B$3:$E$16200,4,0)</f>
        <v>272</v>
      </c>
    </row>
    <row r="6546" spans="1:5">
      <c r="A6546" s="20" t="s">
        <v>6990</v>
      </c>
      <c r="B6546" s="12">
        <v>2</v>
      </c>
      <c r="C6546" s="13">
        <v>1373</v>
      </c>
      <c r="D6546" s="13">
        <f t="shared" si="102"/>
        <v>686.5</v>
      </c>
      <c r="E6546" s="13">
        <f>VLOOKUP(A6546,'сентябрь 2020 (задание 1)'!$B$3:$E$16200,4,0)</f>
        <v>422.5</v>
      </c>
    </row>
    <row r="6547" spans="1:5">
      <c r="A6547" s="55" t="s">
        <v>6991</v>
      </c>
      <c r="B6547" s="56">
        <v>110</v>
      </c>
      <c r="C6547" s="57">
        <v>123402</v>
      </c>
      <c r="D6547" s="57">
        <f t="shared" si="102"/>
        <v>1121.8363636363636</v>
      </c>
      <c r="E6547" s="57" t="e">
        <f>VLOOKUP(A6547,'сентябрь 2020 (задание 1)'!$B$3:$E$16200,4,0)</f>
        <v>#N/A</v>
      </c>
    </row>
    <row r="6548" spans="1:5">
      <c r="A6548" s="20" t="s">
        <v>6992</v>
      </c>
      <c r="B6548" s="12">
        <v>3</v>
      </c>
      <c r="C6548" s="13">
        <v>8791.5</v>
      </c>
      <c r="D6548" s="13">
        <f t="shared" si="102"/>
        <v>2930.5</v>
      </c>
      <c r="E6548" s="13">
        <f>VLOOKUP(A6548,'сентябрь 2020 (задание 1)'!$B$3:$E$16200,4,0)</f>
        <v>2073</v>
      </c>
    </row>
    <row r="6549" spans="1:5">
      <c r="A6549" s="20" t="s">
        <v>6993</v>
      </c>
      <c r="B6549" s="12">
        <v>1</v>
      </c>
      <c r="C6549" s="14">
        <v>198.5</v>
      </c>
      <c r="D6549" s="13">
        <f t="shared" si="102"/>
        <v>198.5</v>
      </c>
      <c r="E6549" s="13">
        <f>VLOOKUP(A6549,'сентябрь 2020 (задание 1)'!$B$3:$E$16200,4,0)</f>
        <v>180.03846153846155</v>
      </c>
    </row>
    <row r="6550" spans="1:5">
      <c r="A6550" s="55" t="s">
        <v>6994</v>
      </c>
      <c r="B6550" s="56">
        <v>1</v>
      </c>
      <c r="C6550" s="58">
        <v>249.5</v>
      </c>
      <c r="D6550" s="57">
        <f t="shared" si="102"/>
        <v>249.5</v>
      </c>
      <c r="E6550" s="57" t="e">
        <f>VLOOKUP(A6550,'сентябрь 2020 (задание 1)'!$B$3:$E$16200,4,0)</f>
        <v>#N/A</v>
      </c>
    </row>
    <row r="6551" spans="1:5">
      <c r="A6551" s="20" t="s">
        <v>6995</v>
      </c>
      <c r="B6551" s="12">
        <v>8</v>
      </c>
      <c r="C6551" s="13">
        <v>2892</v>
      </c>
      <c r="D6551" s="13">
        <f t="shared" si="102"/>
        <v>361.5</v>
      </c>
      <c r="E6551" s="13">
        <f>VLOOKUP(A6551,'сентябрь 2020 (задание 1)'!$B$3:$E$16200,4,0)</f>
        <v>265.66666666666669</v>
      </c>
    </row>
    <row r="6552" spans="1:5">
      <c r="A6552" s="20" t="s">
        <v>6996</v>
      </c>
      <c r="B6552" s="12">
        <v>16</v>
      </c>
      <c r="C6552" s="13">
        <v>3909.5</v>
      </c>
      <c r="D6552" s="13">
        <f t="shared" si="102"/>
        <v>244.34375</v>
      </c>
      <c r="E6552" s="13">
        <f>VLOOKUP(A6552,'сентябрь 2020 (задание 1)'!$B$3:$E$16200,4,0)</f>
        <v>211.80769230769232</v>
      </c>
    </row>
    <row r="6553" spans="1:5">
      <c r="A6553" s="20" t="s">
        <v>6997</v>
      </c>
      <c r="B6553" s="12">
        <v>2</v>
      </c>
      <c r="C6553" s="13">
        <v>1035</v>
      </c>
      <c r="D6553" s="13">
        <f t="shared" si="102"/>
        <v>517.5</v>
      </c>
      <c r="E6553" s="13">
        <f>VLOOKUP(A6553,'сентябрь 2020 (задание 1)'!$B$3:$E$16200,4,0)</f>
        <v>441.66666666666669</v>
      </c>
    </row>
    <row r="6554" spans="1:5">
      <c r="A6554" s="20" t="s">
        <v>6998</v>
      </c>
      <c r="B6554" s="12">
        <v>16</v>
      </c>
      <c r="C6554" s="13">
        <v>6780</v>
      </c>
      <c r="D6554" s="13">
        <f t="shared" si="102"/>
        <v>423.75</v>
      </c>
      <c r="E6554" s="13">
        <f>VLOOKUP(A6554,'сентябрь 2020 (задание 1)'!$B$3:$E$16200,4,0)</f>
        <v>375.19491525423729</v>
      </c>
    </row>
    <row r="6555" spans="1:5">
      <c r="A6555" s="55" t="s">
        <v>6999</v>
      </c>
      <c r="B6555" s="56">
        <v>7</v>
      </c>
      <c r="C6555" s="57">
        <v>7154.5</v>
      </c>
      <c r="D6555" s="57">
        <f t="shared" si="102"/>
        <v>1022.0714285714286</v>
      </c>
      <c r="E6555" s="57" t="e">
        <f>VLOOKUP(A6555,'сентябрь 2020 (задание 1)'!$B$3:$E$16200,4,0)</f>
        <v>#N/A</v>
      </c>
    </row>
    <row r="6556" spans="1:5">
      <c r="A6556" s="55" t="s">
        <v>7000</v>
      </c>
      <c r="B6556" s="56">
        <v>2</v>
      </c>
      <c r="C6556" s="57">
        <v>5743</v>
      </c>
      <c r="D6556" s="57">
        <f t="shared" si="102"/>
        <v>2871.5</v>
      </c>
      <c r="E6556" s="57" t="e">
        <f>VLOOKUP(A6556,'сентябрь 2020 (задание 1)'!$B$3:$E$16200,4,0)</f>
        <v>#N/A</v>
      </c>
    </row>
    <row r="6557" spans="1:5">
      <c r="A6557" s="20" t="s">
        <v>7001</v>
      </c>
      <c r="B6557" s="12">
        <v>227</v>
      </c>
      <c r="C6557" s="13">
        <v>18188.5</v>
      </c>
      <c r="D6557" s="13">
        <f t="shared" si="102"/>
        <v>80.125550660792953</v>
      </c>
      <c r="E6557" s="13">
        <f>VLOOKUP(A6557,'сентябрь 2020 (задание 1)'!$B$3:$E$16200,4,0)</f>
        <v>112.36111111111111</v>
      </c>
    </row>
    <row r="6558" spans="1:5">
      <c r="A6558" s="20" t="s">
        <v>7002</v>
      </c>
      <c r="B6558" s="12">
        <v>160</v>
      </c>
      <c r="C6558" s="13">
        <v>10916</v>
      </c>
      <c r="D6558" s="13">
        <f t="shared" si="102"/>
        <v>68.224999999999994</v>
      </c>
      <c r="E6558" s="13">
        <f>VLOOKUP(A6558,'сентябрь 2020 (задание 1)'!$B$3:$E$16200,4,0)</f>
        <v>68.896000000000001</v>
      </c>
    </row>
    <row r="6559" spans="1:5">
      <c r="A6559" s="55" t="s">
        <v>7003</v>
      </c>
      <c r="B6559" s="56">
        <v>4</v>
      </c>
      <c r="C6559" s="57">
        <v>2532</v>
      </c>
      <c r="D6559" s="57">
        <f t="shared" si="102"/>
        <v>633</v>
      </c>
      <c r="E6559" s="57" t="e">
        <f>VLOOKUP(A6559,'сентябрь 2020 (задание 1)'!$B$3:$E$16200,4,0)</f>
        <v>#N/A</v>
      </c>
    </row>
    <row r="6560" spans="1:5">
      <c r="A6560" s="20" t="s">
        <v>7004</v>
      </c>
      <c r="B6560" s="12">
        <v>30</v>
      </c>
      <c r="C6560" s="13">
        <v>5618.5</v>
      </c>
      <c r="D6560" s="13">
        <f t="shared" si="102"/>
        <v>187.28333333333333</v>
      </c>
      <c r="E6560" s="13">
        <f>VLOOKUP(A6560,'сентябрь 2020 (задание 1)'!$B$3:$E$16200,4,0)</f>
        <v>209.6888888888889</v>
      </c>
    </row>
    <row r="6561" spans="1:5">
      <c r="A6561" s="20" t="s">
        <v>7005</v>
      </c>
      <c r="B6561" s="12">
        <v>40</v>
      </c>
      <c r="C6561" s="13">
        <v>15034</v>
      </c>
      <c r="D6561" s="13">
        <f t="shared" si="102"/>
        <v>375.85</v>
      </c>
      <c r="E6561" s="13">
        <f>VLOOKUP(A6561,'сентябрь 2020 (задание 1)'!$B$3:$E$16200,4,0)</f>
        <v>514.9065934065934</v>
      </c>
    </row>
    <row r="6562" spans="1:5">
      <c r="A6562" s="55" t="s">
        <v>7006</v>
      </c>
      <c r="B6562" s="56">
        <v>3</v>
      </c>
      <c r="C6562" s="57">
        <v>15654</v>
      </c>
      <c r="D6562" s="57">
        <f t="shared" si="102"/>
        <v>5218</v>
      </c>
      <c r="E6562" s="57" t="e">
        <f>VLOOKUP(A6562,'сентябрь 2020 (задание 1)'!$B$3:$E$16200,4,0)</f>
        <v>#N/A</v>
      </c>
    </row>
    <row r="6563" spans="1:5">
      <c r="A6563" s="20" t="s">
        <v>7007</v>
      </c>
      <c r="B6563" s="12">
        <v>1</v>
      </c>
      <c r="C6563" s="14">
        <v>117.5</v>
      </c>
      <c r="D6563" s="13">
        <f t="shared" si="102"/>
        <v>117.5</v>
      </c>
      <c r="E6563" s="13">
        <f>VLOOKUP(A6563,'сентябрь 2020 (задание 1)'!$B$3:$E$16200,4,0)</f>
        <v>110.5</v>
      </c>
    </row>
    <row r="6564" spans="1:5">
      <c r="A6564" s="55" t="s">
        <v>7008</v>
      </c>
      <c r="B6564" s="56">
        <v>4</v>
      </c>
      <c r="C6564" s="58">
        <v>782</v>
      </c>
      <c r="D6564" s="57">
        <f t="shared" si="102"/>
        <v>195.5</v>
      </c>
      <c r="E6564" s="57" t="e">
        <f>VLOOKUP(A6564,'сентябрь 2020 (задание 1)'!$B$3:$E$16200,4,0)</f>
        <v>#N/A</v>
      </c>
    </row>
    <row r="6565" spans="1:5">
      <c r="A6565" s="20" t="s">
        <v>7009</v>
      </c>
      <c r="B6565" s="12">
        <v>11</v>
      </c>
      <c r="C6565" s="13">
        <v>2560</v>
      </c>
      <c r="D6565" s="13">
        <f t="shared" si="102"/>
        <v>232.72727272727272</v>
      </c>
      <c r="E6565" s="13">
        <f>VLOOKUP(A6565,'сентябрь 2020 (задание 1)'!$B$3:$E$16200,4,0)</f>
        <v>207</v>
      </c>
    </row>
    <row r="6566" spans="1:5">
      <c r="A6566" s="55" t="s">
        <v>7010</v>
      </c>
      <c r="B6566" s="56">
        <v>8</v>
      </c>
      <c r="C6566" s="57">
        <v>2751</v>
      </c>
      <c r="D6566" s="57">
        <f t="shared" si="102"/>
        <v>343.875</v>
      </c>
      <c r="E6566" s="57" t="e">
        <f>VLOOKUP(A6566,'сентябрь 2020 (задание 1)'!$B$3:$E$16200,4,0)</f>
        <v>#N/A</v>
      </c>
    </row>
    <row r="6567" spans="1:5">
      <c r="A6567" s="55" t="s">
        <v>7011</v>
      </c>
      <c r="B6567" s="56">
        <v>2</v>
      </c>
      <c r="C6567" s="57">
        <v>1212</v>
      </c>
      <c r="D6567" s="57">
        <f t="shared" si="102"/>
        <v>606</v>
      </c>
      <c r="E6567" s="57" t="e">
        <f>VLOOKUP(A6567,'сентябрь 2020 (задание 1)'!$B$3:$E$16200,4,0)</f>
        <v>#N/A</v>
      </c>
    </row>
    <row r="6568" spans="1:5">
      <c r="A6568" s="55" t="s">
        <v>7012</v>
      </c>
      <c r="B6568" s="56">
        <v>4</v>
      </c>
      <c r="C6568" s="58">
        <v>506</v>
      </c>
      <c r="D6568" s="57">
        <f t="shared" si="102"/>
        <v>126.5</v>
      </c>
      <c r="E6568" s="57" t="e">
        <f>VLOOKUP(A6568,'сентябрь 2020 (задание 1)'!$B$3:$E$16200,4,0)</f>
        <v>#N/A</v>
      </c>
    </row>
    <row r="6569" spans="1:5">
      <c r="A6569" s="55" t="s">
        <v>7013</v>
      </c>
      <c r="B6569" s="56">
        <v>1</v>
      </c>
      <c r="C6569" s="58">
        <v>439</v>
      </c>
      <c r="D6569" s="57">
        <f t="shared" si="102"/>
        <v>439</v>
      </c>
      <c r="E6569" s="57" t="e">
        <f>VLOOKUP(A6569,'сентябрь 2020 (задание 1)'!$B$3:$E$16200,4,0)</f>
        <v>#N/A</v>
      </c>
    </row>
    <row r="6570" spans="1:5">
      <c r="A6570" s="20" t="s">
        <v>7014</v>
      </c>
      <c r="B6570" s="12">
        <v>24</v>
      </c>
      <c r="C6570" s="13">
        <v>4952</v>
      </c>
      <c r="D6570" s="13">
        <f t="shared" si="102"/>
        <v>206.33333333333334</v>
      </c>
      <c r="E6570" s="13">
        <f>VLOOKUP(A6570,'сентябрь 2020 (задание 1)'!$B$3:$E$16200,4,0)</f>
        <v>203.3</v>
      </c>
    </row>
    <row r="6571" spans="1:5">
      <c r="A6571" s="20" t="s">
        <v>7015</v>
      </c>
      <c r="B6571" s="12">
        <v>8</v>
      </c>
      <c r="C6571" s="13">
        <v>2891</v>
      </c>
      <c r="D6571" s="13">
        <f t="shared" si="102"/>
        <v>361.375</v>
      </c>
      <c r="E6571" s="13">
        <f>VLOOKUP(A6571,'сентябрь 2020 (задание 1)'!$B$3:$E$16200,4,0)</f>
        <v>339.5</v>
      </c>
    </row>
    <row r="6572" spans="1:5">
      <c r="A6572" s="20" t="s">
        <v>7016</v>
      </c>
      <c r="B6572" s="12">
        <v>17</v>
      </c>
      <c r="C6572" s="13">
        <v>7374</v>
      </c>
      <c r="D6572" s="13">
        <f t="shared" si="102"/>
        <v>433.76470588235293</v>
      </c>
      <c r="E6572" s="13">
        <f>VLOOKUP(A6572,'сентябрь 2020 (задание 1)'!$B$3:$E$16200,4,0)</f>
        <v>394.48148148148147</v>
      </c>
    </row>
    <row r="6573" spans="1:5">
      <c r="A6573" s="20" t="s">
        <v>7017</v>
      </c>
      <c r="B6573" s="12">
        <v>4</v>
      </c>
      <c r="C6573" s="13">
        <v>3431</v>
      </c>
      <c r="D6573" s="13">
        <f t="shared" si="102"/>
        <v>857.75</v>
      </c>
      <c r="E6573" s="13">
        <f>VLOOKUP(A6573,'сентябрь 2020 (задание 1)'!$B$3:$E$16200,4,0)</f>
        <v>830.875</v>
      </c>
    </row>
    <row r="6574" spans="1:5">
      <c r="A6574" s="20" t="s">
        <v>7018</v>
      </c>
      <c r="B6574" s="12">
        <v>2</v>
      </c>
      <c r="C6574" s="13">
        <v>2903</v>
      </c>
      <c r="D6574" s="13">
        <f t="shared" si="102"/>
        <v>1451.5</v>
      </c>
      <c r="E6574" s="13">
        <f>VLOOKUP(A6574,'сентябрь 2020 (задание 1)'!$B$3:$E$16200,4,0)</f>
        <v>1080</v>
      </c>
    </row>
    <row r="6575" spans="1:5">
      <c r="A6575" s="55" t="s">
        <v>7019</v>
      </c>
      <c r="B6575" s="56">
        <v>1</v>
      </c>
      <c r="C6575" s="57">
        <v>2526</v>
      </c>
      <c r="D6575" s="57">
        <f t="shared" si="102"/>
        <v>2526</v>
      </c>
      <c r="E6575" s="57" t="e">
        <f>VLOOKUP(A6575,'сентябрь 2020 (задание 1)'!$B$3:$E$16200,4,0)</f>
        <v>#N/A</v>
      </c>
    </row>
    <row r="6576" spans="1:5">
      <c r="A6576" s="20" t="s">
        <v>7020</v>
      </c>
      <c r="B6576" s="12">
        <v>67</v>
      </c>
      <c r="C6576" s="13">
        <v>6253</v>
      </c>
      <c r="D6576" s="13">
        <f t="shared" si="102"/>
        <v>93.328358208955223</v>
      </c>
      <c r="E6576" s="13">
        <f>VLOOKUP(A6576,'сентябрь 2020 (задание 1)'!$B$3:$E$16200,4,0)</f>
        <v>88.421052631578945</v>
      </c>
    </row>
    <row r="6577" spans="1:5">
      <c r="A6577" s="20" t="s">
        <v>7021</v>
      </c>
      <c r="B6577" s="12">
        <v>1</v>
      </c>
      <c r="C6577" s="14">
        <v>161.5</v>
      </c>
      <c r="D6577" s="13">
        <f t="shared" si="102"/>
        <v>161.5</v>
      </c>
      <c r="E6577" s="13">
        <f>VLOOKUP(A6577,'сентябрь 2020 (задание 1)'!$B$3:$E$16200,4,0)</f>
        <v>105.5</v>
      </c>
    </row>
    <row r="6578" spans="1:5">
      <c r="A6578" s="20" t="s">
        <v>7022</v>
      </c>
      <c r="B6578" s="12">
        <v>5</v>
      </c>
      <c r="C6578" s="13">
        <v>2720</v>
      </c>
      <c r="D6578" s="13">
        <f t="shared" si="102"/>
        <v>544</v>
      </c>
      <c r="E6578" s="13">
        <f>VLOOKUP(A6578,'сентябрь 2020 (задание 1)'!$B$3:$E$16200,4,0)</f>
        <v>529.5</v>
      </c>
    </row>
    <row r="6579" spans="1:5">
      <c r="A6579" s="20" t="s">
        <v>7023</v>
      </c>
      <c r="B6579" s="12">
        <v>60</v>
      </c>
      <c r="C6579" s="13">
        <v>12638</v>
      </c>
      <c r="D6579" s="13">
        <f t="shared" si="102"/>
        <v>210.63333333333333</v>
      </c>
      <c r="E6579" s="13">
        <f>VLOOKUP(A6579,'сентябрь 2020 (задание 1)'!$B$3:$E$16200,4,0)</f>
        <v>235.6</v>
      </c>
    </row>
    <row r="6580" spans="1:5">
      <c r="A6580" s="20" t="s">
        <v>7024</v>
      </c>
      <c r="B6580" s="12">
        <v>1</v>
      </c>
      <c r="C6580" s="14">
        <v>181</v>
      </c>
      <c r="D6580" s="13">
        <f t="shared" si="102"/>
        <v>181</v>
      </c>
      <c r="E6580" s="13">
        <f>VLOOKUP(A6580,'сентябрь 2020 (задание 1)'!$B$3:$E$16200,4,0)</f>
        <v>201.5</v>
      </c>
    </row>
    <row r="6581" spans="1:5">
      <c r="A6581" s="20" t="s">
        <v>7025</v>
      </c>
      <c r="B6581" s="12">
        <v>49</v>
      </c>
      <c r="C6581" s="13">
        <v>12985</v>
      </c>
      <c r="D6581" s="13">
        <f t="shared" si="102"/>
        <v>265</v>
      </c>
      <c r="E6581" s="13">
        <f>VLOOKUP(A6581,'сентябрь 2020 (задание 1)'!$B$3:$E$16200,4,0)</f>
        <v>287.14285714285717</v>
      </c>
    </row>
    <row r="6582" spans="1:5">
      <c r="A6582" s="20" t="s">
        <v>7026</v>
      </c>
      <c r="B6582" s="12">
        <v>74</v>
      </c>
      <c r="C6582" s="13">
        <v>44669</v>
      </c>
      <c r="D6582" s="13">
        <f t="shared" si="102"/>
        <v>603.6351351351351</v>
      </c>
      <c r="E6582" s="13">
        <f>VLOOKUP(A6582,'сентябрь 2020 (задание 1)'!$B$3:$E$16200,4,0)</f>
        <v>733.89655172413791</v>
      </c>
    </row>
    <row r="6583" spans="1:5">
      <c r="A6583" s="55" t="s">
        <v>7027</v>
      </c>
      <c r="B6583" s="56">
        <v>9</v>
      </c>
      <c r="C6583" s="58">
        <v>810</v>
      </c>
      <c r="D6583" s="57">
        <f t="shared" si="102"/>
        <v>90</v>
      </c>
      <c r="E6583" s="57" t="e">
        <f>VLOOKUP(A6583,'сентябрь 2020 (задание 1)'!$B$3:$E$16200,4,0)</f>
        <v>#N/A</v>
      </c>
    </row>
    <row r="6584" spans="1:5">
      <c r="A6584" s="55" t="s">
        <v>7028</v>
      </c>
      <c r="B6584" s="56">
        <v>2</v>
      </c>
      <c r="C6584" s="58">
        <v>335</v>
      </c>
      <c r="D6584" s="57">
        <f t="shared" si="102"/>
        <v>167.5</v>
      </c>
      <c r="E6584" s="57" t="e">
        <f>VLOOKUP(A6584,'сентябрь 2020 (задание 1)'!$B$3:$E$16200,4,0)</f>
        <v>#N/A</v>
      </c>
    </row>
    <row r="6585" spans="1:5">
      <c r="A6585" s="20" t="s">
        <v>7029</v>
      </c>
      <c r="B6585" s="12">
        <v>3</v>
      </c>
      <c r="C6585" s="13">
        <v>1599</v>
      </c>
      <c r="D6585" s="13">
        <f t="shared" si="102"/>
        <v>533</v>
      </c>
      <c r="E6585" s="13">
        <f>VLOOKUP(A6585,'сентябрь 2020 (задание 1)'!$B$3:$E$16200,4,0)</f>
        <v>637.29999999999995</v>
      </c>
    </row>
    <row r="6586" spans="1:5">
      <c r="A6586" s="20" t="s">
        <v>7030</v>
      </c>
      <c r="B6586" s="12">
        <v>11</v>
      </c>
      <c r="C6586" s="13">
        <v>5914</v>
      </c>
      <c r="D6586" s="13">
        <f t="shared" si="102"/>
        <v>537.63636363636363</v>
      </c>
      <c r="E6586" s="13">
        <f>VLOOKUP(A6586,'сентябрь 2020 (задание 1)'!$B$3:$E$16200,4,0)</f>
        <v>613.5</v>
      </c>
    </row>
    <row r="6587" spans="1:5">
      <c r="A6587" s="20" t="s">
        <v>7031</v>
      </c>
      <c r="B6587" s="12">
        <v>412</v>
      </c>
      <c r="C6587" s="13">
        <v>13964</v>
      </c>
      <c r="D6587" s="13">
        <f t="shared" si="102"/>
        <v>33.893203883495147</v>
      </c>
      <c r="E6587" s="13">
        <f>VLOOKUP(A6587,'сентябрь 2020 (задание 1)'!$B$3:$E$16200,4,0)</f>
        <v>41.530805687203788</v>
      </c>
    </row>
    <row r="6588" spans="1:5">
      <c r="A6588" s="20" t="s">
        <v>7032</v>
      </c>
      <c r="B6588" s="12">
        <v>68</v>
      </c>
      <c r="C6588" s="13">
        <v>3077</v>
      </c>
      <c r="D6588" s="13">
        <f t="shared" si="102"/>
        <v>45.25</v>
      </c>
      <c r="E6588" s="13">
        <f>VLOOKUP(A6588,'сентябрь 2020 (задание 1)'!$B$3:$E$16200,4,0)</f>
        <v>56.433035714285715</v>
      </c>
    </row>
    <row r="6589" spans="1:5">
      <c r="A6589" s="20" t="s">
        <v>7033</v>
      </c>
      <c r="B6589" s="12">
        <v>50</v>
      </c>
      <c r="C6589" s="13">
        <v>2748</v>
      </c>
      <c r="D6589" s="13">
        <f t="shared" si="102"/>
        <v>54.96</v>
      </c>
      <c r="E6589" s="13">
        <f>VLOOKUP(A6589,'сентябрь 2020 (задание 1)'!$B$3:$E$16200,4,0)</f>
        <v>72.329341317365262</v>
      </c>
    </row>
    <row r="6590" spans="1:5">
      <c r="A6590" s="20" t="s">
        <v>7034</v>
      </c>
      <c r="B6590" s="12">
        <v>4</v>
      </c>
      <c r="C6590" s="14">
        <v>506</v>
      </c>
      <c r="D6590" s="13">
        <f t="shared" si="102"/>
        <v>126.5</v>
      </c>
      <c r="E6590" s="13">
        <f>VLOOKUP(A6590,'сентябрь 2020 (задание 1)'!$B$3:$E$16200,4,0)</f>
        <v>151.26712328767124</v>
      </c>
    </row>
    <row r="6591" spans="1:5">
      <c r="A6591" s="55" t="s">
        <v>7035</v>
      </c>
      <c r="B6591" s="56">
        <v>5</v>
      </c>
      <c r="C6591" s="57">
        <v>3427.5</v>
      </c>
      <c r="D6591" s="57">
        <f t="shared" si="102"/>
        <v>685.5</v>
      </c>
      <c r="E6591" s="57" t="e">
        <f>VLOOKUP(A6591,'сентябрь 2020 (задание 1)'!$B$3:$E$16200,4,0)</f>
        <v>#N/A</v>
      </c>
    </row>
    <row r="6592" spans="1:5">
      <c r="A6592" s="55" t="s">
        <v>7036</v>
      </c>
      <c r="B6592" s="56">
        <v>4</v>
      </c>
      <c r="C6592" s="57">
        <v>1352</v>
      </c>
      <c r="D6592" s="57">
        <f t="shared" si="102"/>
        <v>338</v>
      </c>
      <c r="E6592" s="57" t="e">
        <f>VLOOKUP(A6592,'сентябрь 2020 (задание 1)'!$B$3:$E$16200,4,0)</f>
        <v>#N/A</v>
      </c>
    </row>
    <row r="6593" spans="1:5">
      <c r="A6593" s="55" t="s">
        <v>7037</v>
      </c>
      <c r="B6593" s="56">
        <v>18</v>
      </c>
      <c r="C6593" s="57">
        <v>8142</v>
      </c>
      <c r="D6593" s="57">
        <f t="shared" si="102"/>
        <v>452.33333333333331</v>
      </c>
      <c r="E6593" s="57" t="e">
        <f>VLOOKUP(A6593,'сентябрь 2020 (задание 1)'!$B$3:$E$16200,4,0)</f>
        <v>#N/A</v>
      </c>
    </row>
    <row r="6594" spans="1:5">
      <c r="A6594" s="55" t="s">
        <v>7038</v>
      </c>
      <c r="B6594" s="56">
        <v>6</v>
      </c>
      <c r="C6594" s="57">
        <v>4671</v>
      </c>
      <c r="D6594" s="57">
        <f t="shared" ref="D6594:D6657" si="103">IF(B6594&lt;0,-C6594/-B6594,C6594/B6594)</f>
        <v>778.5</v>
      </c>
      <c r="E6594" s="57" t="e">
        <f>VLOOKUP(A6594,'сентябрь 2020 (задание 1)'!$B$3:$E$16200,4,0)</f>
        <v>#N/A</v>
      </c>
    </row>
    <row r="6595" spans="1:5">
      <c r="A6595" s="55" t="s">
        <v>7039</v>
      </c>
      <c r="B6595" s="56">
        <v>1</v>
      </c>
      <c r="C6595" s="58">
        <v>730.5</v>
      </c>
      <c r="D6595" s="57">
        <f t="shared" si="103"/>
        <v>730.5</v>
      </c>
      <c r="E6595" s="57" t="e">
        <f>VLOOKUP(A6595,'сентябрь 2020 (задание 1)'!$B$3:$E$16200,4,0)</f>
        <v>#N/A</v>
      </c>
    </row>
    <row r="6596" spans="1:5">
      <c r="A6596" s="55" t="s">
        <v>7040</v>
      </c>
      <c r="B6596" s="56">
        <v>2</v>
      </c>
      <c r="C6596" s="57">
        <v>1770</v>
      </c>
      <c r="D6596" s="57">
        <f t="shared" si="103"/>
        <v>885</v>
      </c>
      <c r="E6596" s="57" t="e">
        <f>VLOOKUP(A6596,'сентябрь 2020 (задание 1)'!$B$3:$E$16200,4,0)</f>
        <v>#N/A</v>
      </c>
    </row>
    <row r="6597" spans="1:5">
      <c r="A6597" s="20" t="s">
        <v>7041</v>
      </c>
      <c r="B6597" s="12">
        <v>6</v>
      </c>
      <c r="C6597" s="13">
        <v>7026</v>
      </c>
      <c r="D6597" s="13">
        <f t="shared" si="103"/>
        <v>1171</v>
      </c>
      <c r="E6597" s="13">
        <f>VLOOKUP(A6597,'сентябрь 2020 (задание 1)'!$B$3:$E$16200,4,0)</f>
        <v>1401.5</v>
      </c>
    </row>
    <row r="6598" spans="1:5">
      <c r="A6598" s="55" t="s">
        <v>7042</v>
      </c>
      <c r="B6598" s="56">
        <v>10</v>
      </c>
      <c r="C6598" s="57">
        <v>10600</v>
      </c>
      <c r="D6598" s="57">
        <f t="shared" si="103"/>
        <v>1060</v>
      </c>
      <c r="E6598" s="57" t="e">
        <f>VLOOKUP(A6598,'сентябрь 2020 (задание 1)'!$B$3:$E$16200,4,0)</f>
        <v>#N/A</v>
      </c>
    </row>
    <row r="6599" spans="1:5">
      <c r="A6599" s="20" t="s">
        <v>7043</v>
      </c>
      <c r="B6599" s="12">
        <v>5</v>
      </c>
      <c r="C6599" s="13">
        <v>3134.5</v>
      </c>
      <c r="D6599" s="13">
        <f t="shared" si="103"/>
        <v>626.9</v>
      </c>
      <c r="E6599" s="13">
        <f>VLOOKUP(A6599,'сентябрь 2020 (задание 1)'!$B$3:$E$16200,4,0)</f>
        <v>844.27272727272725</v>
      </c>
    </row>
    <row r="6600" spans="1:5">
      <c r="A6600" s="20" t="s">
        <v>7044</v>
      </c>
      <c r="B6600" s="12">
        <v>2</v>
      </c>
      <c r="C6600" s="13">
        <v>1718</v>
      </c>
      <c r="D6600" s="13">
        <f t="shared" si="103"/>
        <v>859</v>
      </c>
      <c r="E6600" s="13">
        <f>VLOOKUP(A6600,'сентябрь 2020 (задание 1)'!$B$3:$E$16200,4,0)</f>
        <v>988</v>
      </c>
    </row>
    <row r="6601" spans="1:5">
      <c r="A6601" s="20" t="s">
        <v>7045</v>
      </c>
      <c r="B6601" s="12">
        <v>516</v>
      </c>
      <c r="C6601" s="13">
        <v>21225</v>
      </c>
      <c r="D6601" s="13">
        <f t="shared" si="103"/>
        <v>41.133720930232556</v>
      </c>
      <c r="E6601" s="13">
        <f>VLOOKUP(A6601,'сентябрь 2020 (задание 1)'!$B$3:$E$16200,4,0)</f>
        <v>39.398819561551434</v>
      </c>
    </row>
    <row r="6602" spans="1:5">
      <c r="A6602" s="20" t="s">
        <v>7046</v>
      </c>
      <c r="B6602" s="12">
        <v>338</v>
      </c>
      <c r="C6602" s="13">
        <v>21254</v>
      </c>
      <c r="D6602" s="13">
        <f t="shared" si="103"/>
        <v>62.88165680473373</v>
      </c>
      <c r="E6602" s="13">
        <f>VLOOKUP(A6602,'сентябрь 2020 (задание 1)'!$B$3:$E$16200,4,0)</f>
        <v>62.7</v>
      </c>
    </row>
    <row r="6603" spans="1:5">
      <c r="A6603" s="20" t="s">
        <v>7047</v>
      </c>
      <c r="B6603" s="12">
        <v>635</v>
      </c>
      <c r="C6603" s="13">
        <v>36069</v>
      </c>
      <c r="D6603" s="13">
        <f t="shared" si="103"/>
        <v>56.801574803149606</v>
      </c>
      <c r="E6603" s="13">
        <f>VLOOKUP(A6603,'сентябрь 2020 (задание 1)'!$B$3:$E$16200,4,0)</f>
        <v>106.17664319248826</v>
      </c>
    </row>
    <row r="6604" spans="1:5">
      <c r="A6604" s="20" t="s">
        <v>7048</v>
      </c>
      <c r="B6604" s="15">
        <v>1461</v>
      </c>
      <c r="C6604" s="13">
        <v>79218</v>
      </c>
      <c r="D6604" s="13">
        <f t="shared" si="103"/>
        <v>54.2217659137577</v>
      </c>
      <c r="E6604" s="13">
        <f>VLOOKUP(A6604,'сентябрь 2020 (задание 1)'!$B$3:$E$16200,4,0)</f>
        <v>50.555555555555557</v>
      </c>
    </row>
    <row r="6605" spans="1:5">
      <c r="A6605" s="20" t="s">
        <v>7049</v>
      </c>
      <c r="B6605" s="12">
        <v>396</v>
      </c>
      <c r="C6605" s="13">
        <v>51063.5</v>
      </c>
      <c r="D6605" s="13">
        <f t="shared" si="103"/>
        <v>128.94823232323233</v>
      </c>
      <c r="E6605" s="13">
        <f>VLOOKUP(A6605,'сентябрь 2020 (задание 1)'!$B$3:$E$16200,4,0)</f>
        <v>123.80485611510791</v>
      </c>
    </row>
    <row r="6606" spans="1:5">
      <c r="A6606" s="20" t="s">
        <v>7050</v>
      </c>
      <c r="B6606" s="12">
        <v>144</v>
      </c>
      <c r="C6606" s="13">
        <v>27432</v>
      </c>
      <c r="D6606" s="13">
        <f t="shared" si="103"/>
        <v>190.5</v>
      </c>
      <c r="E6606" s="13">
        <f>VLOOKUP(A6606,'сентябрь 2020 (задание 1)'!$B$3:$E$16200,4,0)</f>
        <v>188.08225806451614</v>
      </c>
    </row>
    <row r="6607" spans="1:5">
      <c r="A6607" s="55" t="s">
        <v>7051</v>
      </c>
      <c r="B6607" s="56">
        <v>7</v>
      </c>
      <c r="C6607" s="57">
        <v>1658</v>
      </c>
      <c r="D6607" s="57">
        <f t="shared" si="103"/>
        <v>236.85714285714286</v>
      </c>
      <c r="E6607" s="57" t="e">
        <f>VLOOKUP(A6607,'сентябрь 2020 (задание 1)'!$B$3:$E$16200,4,0)</f>
        <v>#N/A</v>
      </c>
    </row>
    <row r="6608" spans="1:5">
      <c r="A6608" s="20" t="s">
        <v>7052</v>
      </c>
      <c r="B6608" s="12">
        <v>56</v>
      </c>
      <c r="C6608" s="13">
        <v>15595</v>
      </c>
      <c r="D6608" s="13">
        <f t="shared" si="103"/>
        <v>278.48214285714283</v>
      </c>
      <c r="E6608" s="13">
        <f>VLOOKUP(A6608,'сентябрь 2020 (задание 1)'!$B$3:$E$16200,4,0)</f>
        <v>292.64498141263942</v>
      </c>
    </row>
    <row r="6609" spans="1:5">
      <c r="A6609" s="20" t="s">
        <v>7053</v>
      </c>
      <c r="B6609" s="12">
        <v>10</v>
      </c>
      <c r="C6609" s="13">
        <v>3005</v>
      </c>
      <c r="D6609" s="13">
        <f t="shared" si="103"/>
        <v>300.5</v>
      </c>
      <c r="E6609" s="13">
        <f>VLOOKUP(A6609,'сентябрь 2020 (задание 1)'!$B$3:$E$16200,4,0)</f>
        <v>414.5</v>
      </c>
    </row>
    <row r="6610" spans="1:5">
      <c r="A6610" s="20" t="s">
        <v>7054</v>
      </c>
      <c r="B6610" s="12">
        <v>1</v>
      </c>
      <c r="C6610" s="14">
        <v>550.5</v>
      </c>
      <c r="D6610" s="13">
        <f t="shared" si="103"/>
        <v>550.5</v>
      </c>
      <c r="E6610" s="13">
        <f>VLOOKUP(A6610,'сентябрь 2020 (задание 1)'!$B$3:$E$16200,4,0)</f>
        <v>551.91058394160586</v>
      </c>
    </row>
    <row r="6611" spans="1:5">
      <c r="A6611" s="20" t="s">
        <v>7055</v>
      </c>
      <c r="B6611" s="12">
        <v>149</v>
      </c>
      <c r="C6611" s="13">
        <v>75993</v>
      </c>
      <c r="D6611" s="13">
        <f t="shared" si="103"/>
        <v>510.02013422818794</v>
      </c>
      <c r="E6611" s="13">
        <f>VLOOKUP(A6611,'сентябрь 2020 (задание 1)'!$B$3:$E$16200,4,0)</f>
        <v>532.22480620155034</v>
      </c>
    </row>
    <row r="6612" spans="1:5">
      <c r="A6612" s="55" t="s">
        <v>7056</v>
      </c>
      <c r="B6612" s="56">
        <v>8</v>
      </c>
      <c r="C6612" s="57">
        <v>4290</v>
      </c>
      <c r="D6612" s="57">
        <f t="shared" si="103"/>
        <v>536.25</v>
      </c>
      <c r="E6612" s="57" t="e">
        <f>VLOOKUP(A6612,'сентябрь 2020 (задание 1)'!$B$3:$E$16200,4,0)</f>
        <v>#N/A</v>
      </c>
    </row>
    <row r="6613" spans="1:5">
      <c r="A6613" s="20" t="s">
        <v>7057</v>
      </c>
      <c r="B6613" s="12">
        <v>36</v>
      </c>
      <c r="C6613" s="13">
        <v>38754</v>
      </c>
      <c r="D6613" s="13">
        <f t="shared" si="103"/>
        <v>1076.5</v>
      </c>
      <c r="E6613" s="13">
        <f>VLOOKUP(A6613,'сентябрь 2020 (задание 1)'!$B$3:$E$16200,4,0)</f>
        <v>1219.2032520325204</v>
      </c>
    </row>
    <row r="6614" spans="1:5">
      <c r="A6614" s="20" t="s">
        <v>7058</v>
      </c>
      <c r="B6614" s="12">
        <v>64</v>
      </c>
      <c r="C6614" s="13">
        <v>118872.5</v>
      </c>
      <c r="D6614" s="13">
        <f t="shared" si="103"/>
        <v>1857.3828125</v>
      </c>
      <c r="E6614" s="13">
        <f>VLOOKUP(A6614,'сентябрь 2020 (задание 1)'!$B$3:$E$16200,4,0)</f>
        <v>1926.0198019801981</v>
      </c>
    </row>
    <row r="6615" spans="1:5">
      <c r="A6615" s="20" t="s">
        <v>7059</v>
      </c>
      <c r="B6615" s="12">
        <v>4</v>
      </c>
      <c r="C6615" s="13">
        <v>14598</v>
      </c>
      <c r="D6615" s="13">
        <f t="shared" si="103"/>
        <v>3649.5</v>
      </c>
      <c r="E6615" s="13">
        <f>VLOOKUP(A6615,'сентябрь 2020 (задание 1)'!$B$3:$E$16200,4,0)</f>
        <v>4278.666666666667</v>
      </c>
    </row>
    <row r="6616" spans="1:5">
      <c r="A6616" s="55" t="s">
        <v>7060</v>
      </c>
      <c r="B6616" s="56">
        <v>20</v>
      </c>
      <c r="C6616" s="57">
        <v>1040</v>
      </c>
      <c r="D6616" s="57">
        <f t="shared" si="103"/>
        <v>52</v>
      </c>
      <c r="E6616" s="57" t="e">
        <f>VLOOKUP(A6616,'сентябрь 2020 (задание 1)'!$B$3:$E$16200,4,0)</f>
        <v>#N/A</v>
      </c>
    </row>
    <row r="6617" spans="1:5">
      <c r="A6617" s="20" t="s">
        <v>7061</v>
      </c>
      <c r="B6617" s="12">
        <v>274</v>
      </c>
      <c r="C6617" s="13">
        <v>22120</v>
      </c>
      <c r="D6617" s="13">
        <f t="shared" si="103"/>
        <v>80.729927007299267</v>
      </c>
      <c r="E6617" s="13">
        <f>VLOOKUP(A6617,'сентябрь 2020 (задание 1)'!$B$3:$E$16200,4,0)</f>
        <v>79.186046511627907</v>
      </c>
    </row>
    <row r="6618" spans="1:5">
      <c r="A6618" s="55" t="s">
        <v>7062</v>
      </c>
      <c r="B6618" s="56">
        <v>15</v>
      </c>
      <c r="C6618" s="57">
        <v>1072.5</v>
      </c>
      <c r="D6618" s="57">
        <f t="shared" si="103"/>
        <v>71.5</v>
      </c>
      <c r="E6618" s="57" t="e">
        <f>VLOOKUP(A6618,'сентябрь 2020 (задание 1)'!$B$3:$E$16200,4,0)</f>
        <v>#N/A</v>
      </c>
    </row>
    <row r="6619" spans="1:5">
      <c r="A6619" s="20" t="s">
        <v>7063</v>
      </c>
      <c r="B6619" s="12">
        <v>21</v>
      </c>
      <c r="C6619" s="13">
        <v>2098.5</v>
      </c>
      <c r="D6619" s="13">
        <f t="shared" si="103"/>
        <v>99.928571428571431</v>
      </c>
      <c r="E6619" s="13">
        <f>VLOOKUP(A6619,'сентябрь 2020 (задание 1)'!$B$3:$E$16200,4,0)</f>
        <v>107.9047619047619</v>
      </c>
    </row>
    <row r="6620" spans="1:5">
      <c r="A6620" s="20" t="s">
        <v>7064</v>
      </c>
      <c r="B6620" s="12">
        <v>12</v>
      </c>
      <c r="C6620" s="13">
        <v>2052</v>
      </c>
      <c r="D6620" s="13">
        <f t="shared" si="103"/>
        <v>171</v>
      </c>
      <c r="E6620" s="13">
        <f>VLOOKUP(A6620,'сентябрь 2020 (задание 1)'!$B$3:$E$16200,4,0)</f>
        <v>155</v>
      </c>
    </row>
    <row r="6621" spans="1:5">
      <c r="A6621" s="20" t="s">
        <v>7065</v>
      </c>
      <c r="B6621" s="12">
        <v>21</v>
      </c>
      <c r="C6621" s="13">
        <v>6898.5</v>
      </c>
      <c r="D6621" s="13">
        <f t="shared" si="103"/>
        <v>328.5</v>
      </c>
      <c r="E6621" s="13">
        <f>VLOOKUP(A6621,'сентябрь 2020 (задание 1)'!$B$3:$E$16200,4,0)</f>
        <v>352.82142857142856</v>
      </c>
    </row>
    <row r="6622" spans="1:5">
      <c r="A6622" s="55" t="s">
        <v>7066</v>
      </c>
      <c r="B6622" s="56">
        <v>10</v>
      </c>
      <c r="C6622" s="57">
        <v>3885</v>
      </c>
      <c r="D6622" s="57">
        <f t="shared" si="103"/>
        <v>388.5</v>
      </c>
      <c r="E6622" s="57" t="e">
        <f>VLOOKUP(A6622,'сентябрь 2020 (задание 1)'!$B$3:$E$16200,4,0)</f>
        <v>#N/A</v>
      </c>
    </row>
    <row r="6623" spans="1:5">
      <c r="A6623" s="55" t="s">
        <v>7067</v>
      </c>
      <c r="B6623" s="56">
        <v>3</v>
      </c>
      <c r="C6623" s="57">
        <v>1054.5</v>
      </c>
      <c r="D6623" s="57">
        <f t="shared" si="103"/>
        <v>351.5</v>
      </c>
      <c r="E6623" s="57" t="e">
        <f>VLOOKUP(A6623,'сентябрь 2020 (задание 1)'!$B$3:$E$16200,4,0)</f>
        <v>#N/A</v>
      </c>
    </row>
    <row r="6624" spans="1:5">
      <c r="A6624" s="20" t="s">
        <v>7068</v>
      </c>
      <c r="B6624" s="12">
        <v>1</v>
      </c>
      <c r="C6624" s="14">
        <v>757.5</v>
      </c>
      <c r="D6624" s="13">
        <f t="shared" si="103"/>
        <v>757.5</v>
      </c>
      <c r="E6624" s="13">
        <f>VLOOKUP(A6624,'сентябрь 2020 (задание 1)'!$B$3:$E$16200,4,0)</f>
        <v>724.5</v>
      </c>
    </row>
    <row r="6625" spans="1:5">
      <c r="A6625" s="20" t="s">
        <v>7069</v>
      </c>
      <c r="B6625" s="12">
        <v>3</v>
      </c>
      <c r="C6625" s="13">
        <v>12797</v>
      </c>
      <c r="D6625" s="13">
        <f t="shared" si="103"/>
        <v>4265.666666666667</v>
      </c>
      <c r="E6625" s="13">
        <f>VLOOKUP(A6625,'сентябрь 2020 (задание 1)'!$B$3:$E$16200,4,0)</f>
        <v>4927.7142857142853</v>
      </c>
    </row>
    <row r="6626" spans="1:5">
      <c r="A6626" s="20" t="s">
        <v>7070</v>
      </c>
      <c r="B6626" s="12">
        <v>3</v>
      </c>
      <c r="C6626" s="13">
        <v>17122</v>
      </c>
      <c r="D6626" s="13">
        <f t="shared" si="103"/>
        <v>5707.333333333333</v>
      </c>
      <c r="E6626" s="13">
        <f>VLOOKUP(A6626,'сентябрь 2020 (задание 1)'!$B$3:$E$16200,4,0)</f>
        <v>6592.0294117647063</v>
      </c>
    </row>
    <row r="6627" spans="1:5">
      <c r="A6627" s="20" t="s">
        <v>7071</v>
      </c>
      <c r="B6627" s="12">
        <v>9</v>
      </c>
      <c r="C6627" s="13">
        <v>61978</v>
      </c>
      <c r="D6627" s="13">
        <f t="shared" si="103"/>
        <v>6886.4444444444443</v>
      </c>
      <c r="E6627" s="13">
        <f>VLOOKUP(A6627,'сентябрь 2020 (задание 1)'!$B$3:$E$16200,4,0)</f>
        <v>7755.0277777777774</v>
      </c>
    </row>
    <row r="6628" spans="1:5">
      <c r="A6628" s="20" t="s">
        <v>7072</v>
      </c>
      <c r="B6628" s="12">
        <v>4</v>
      </c>
      <c r="C6628" s="13">
        <v>32867</v>
      </c>
      <c r="D6628" s="13">
        <f t="shared" si="103"/>
        <v>8216.75</v>
      </c>
      <c r="E6628" s="13">
        <f>VLOOKUP(A6628,'сентябрь 2020 (задание 1)'!$B$3:$E$16200,4,0)</f>
        <v>9201.85</v>
      </c>
    </row>
    <row r="6629" spans="1:5">
      <c r="A6629" s="20" t="s">
        <v>7073</v>
      </c>
      <c r="B6629" s="12">
        <v>6</v>
      </c>
      <c r="C6629" s="13">
        <v>55927</v>
      </c>
      <c r="D6629" s="13">
        <f t="shared" si="103"/>
        <v>9321.1666666666661</v>
      </c>
      <c r="E6629" s="13">
        <f>VLOOKUP(A6629,'сентябрь 2020 (задание 1)'!$B$3:$E$16200,4,0)</f>
        <v>10297.464285714286</v>
      </c>
    </row>
    <row r="6630" spans="1:5">
      <c r="A6630" s="20" t="s">
        <v>7074</v>
      </c>
      <c r="B6630" s="12">
        <v>3</v>
      </c>
      <c r="C6630" s="13">
        <v>34343.5</v>
      </c>
      <c r="D6630" s="13">
        <f t="shared" si="103"/>
        <v>11447.833333333334</v>
      </c>
      <c r="E6630" s="13">
        <f>VLOOKUP(A6630,'сентябрь 2020 (задание 1)'!$B$3:$E$16200,4,0)</f>
        <v>11956.95</v>
      </c>
    </row>
    <row r="6631" spans="1:5">
      <c r="A6631" s="20" t="s">
        <v>7075</v>
      </c>
      <c r="B6631" s="12">
        <v>6</v>
      </c>
      <c r="C6631" s="13">
        <v>73867</v>
      </c>
      <c r="D6631" s="13">
        <f t="shared" si="103"/>
        <v>12311.166666666666</v>
      </c>
      <c r="E6631" s="13">
        <f>VLOOKUP(A6631,'сентябрь 2020 (задание 1)'!$B$3:$E$16200,4,0)</f>
        <v>12927.15</v>
      </c>
    </row>
    <row r="6632" spans="1:5">
      <c r="A6632" s="20" t="s">
        <v>7076</v>
      </c>
      <c r="B6632" s="12">
        <v>6</v>
      </c>
      <c r="C6632" s="13">
        <v>77431.5</v>
      </c>
      <c r="D6632" s="13">
        <f t="shared" si="103"/>
        <v>12905.25</v>
      </c>
      <c r="E6632" s="13">
        <f>VLOOKUP(A6632,'сентябрь 2020 (задание 1)'!$B$3:$E$16200,4,0)</f>
        <v>13774.993333333334</v>
      </c>
    </row>
    <row r="6633" spans="1:5">
      <c r="A6633" s="20" t="s">
        <v>7077</v>
      </c>
      <c r="B6633" s="12">
        <v>5</v>
      </c>
      <c r="C6633" s="13">
        <v>69477.5</v>
      </c>
      <c r="D6633" s="13">
        <f t="shared" si="103"/>
        <v>13895.5</v>
      </c>
      <c r="E6633" s="13">
        <f>VLOOKUP(A6633,'сентябрь 2020 (задание 1)'!$B$3:$E$16200,4,0)</f>
        <v>16077</v>
      </c>
    </row>
    <row r="6634" spans="1:5">
      <c r="A6634" s="20" t="s">
        <v>7078</v>
      </c>
      <c r="B6634" s="12">
        <v>1</v>
      </c>
      <c r="C6634" s="13">
        <v>15248.5</v>
      </c>
      <c r="D6634" s="13">
        <f t="shared" si="103"/>
        <v>15248.5</v>
      </c>
      <c r="E6634" s="13">
        <f>VLOOKUP(A6634,'сентябрь 2020 (задание 1)'!$B$3:$E$16200,4,0)</f>
        <v>17108.666666666668</v>
      </c>
    </row>
    <row r="6635" spans="1:5">
      <c r="A6635" s="20" t="s">
        <v>7079</v>
      </c>
      <c r="B6635" s="12">
        <v>1</v>
      </c>
      <c r="C6635" s="13">
        <v>17886.5</v>
      </c>
      <c r="D6635" s="13">
        <f t="shared" si="103"/>
        <v>17886.5</v>
      </c>
      <c r="E6635" s="13">
        <f>VLOOKUP(A6635,'сентябрь 2020 (задание 1)'!$B$3:$E$16200,4,0)</f>
        <v>18725.5</v>
      </c>
    </row>
    <row r="6636" spans="1:5">
      <c r="A6636" s="20" t="s">
        <v>7080</v>
      </c>
      <c r="B6636" s="12">
        <v>2</v>
      </c>
      <c r="C6636" s="13">
        <v>8746.5</v>
      </c>
      <c r="D6636" s="13">
        <f t="shared" si="103"/>
        <v>4373.25</v>
      </c>
      <c r="E6636" s="13">
        <f>VLOOKUP(A6636,'сентябрь 2020 (задание 1)'!$B$3:$E$16200,4,0)</f>
        <v>4353</v>
      </c>
    </row>
    <row r="6637" spans="1:5">
      <c r="A6637" s="20" t="s">
        <v>7081</v>
      </c>
      <c r="B6637" s="12">
        <v>11</v>
      </c>
      <c r="C6637" s="13">
        <v>66508.5</v>
      </c>
      <c r="D6637" s="13">
        <f t="shared" si="103"/>
        <v>6046.227272727273</v>
      </c>
      <c r="E6637" s="13">
        <f>VLOOKUP(A6637,'сентябрь 2020 (задание 1)'!$B$3:$E$16200,4,0)</f>
        <v>6413.65</v>
      </c>
    </row>
    <row r="6638" spans="1:5">
      <c r="A6638" s="20" t="s">
        <v>7082</v>
      </c>
      <c r="B6638" s="12">
        <v>7</v>
      </c>
      <c r="C6638" s="13">
        <v>47513.5</v>
      </c>
      <c r="D6638" s="13">
        <f t="shared" si="103"/>
        <v>6787.6428571428569</v>
      </c>
      <c r="E6638" s="13">
        <f>VLOOKUP(A6638,'сентябрь 2020 (задание 1)'!$B$3:$E$16200,4,0)</f>
        <v>7692.045454545455</v>
      </c>
    </row>
    <row r="6639" spans="1:5">
      <c r="A6639" s="20" t="s">
        <v>7083</v>
      </c>
      <c r="B6639" s="12">
        <v>8</v>
      </c>
      <c r="C6639" s="13">
        <v>62301</v>
      </c>
      <c r="D6639" s="13">
        <f t="shared" si="103"/>
        <v>7787.625</v>
      </c>
      <c r="E6639" s="13">
        <f>VLOOKUP(A6639,'сентябрь 2020 (задание 1)'!$B$3:$E$16200,4,0)</f>
        <v>8537.1</v>
      </c>
    </row>
    <row r="6640" spans="1:5">
      <c r="A6640" s="20" t="s">
        <v>7084</v>
      </c>
      <c r="B6640" s="12">
        <v>2</v>
      </c>
      <c r="C6640" s="13">
        <v>15943</v>
      </c>
      <c r="D6640" s="13">
        <f t="shared" si="103"/>
        <v>7971.5</v>
      </c>
      <c r="E6640" s="13">
        <f>VLOOKUP(A6640,'сентябрь 2020 (задание 1)'!$B$3:$E$16200,4,0)</f>
        <v>9466.2692307692305</v>
      </c>
    </row>
    <row r="6641" spans="1:5">
      <c r="A6641" s="20" t="s">
        <v>7085</v>
      </c>
      <c r="B6641" s="12">
        <v>1</v>
      </c>
      <c r="C6641" s="13">
        <v>9481</v>
      </c>
      <c r="D6641" s="13">
        <f t="shared" si="103"/>
        <v>9481</v>
      </c>
      <c r="E6641" s="13">
        <f>VLOOKUP(A6641,'сентябрь 2020 (задание 1)'!$B$3:$E$16200,4,0)</f>
        <v>10541.928571428571</v>
      </c>
    </row>
    <row r="6642" spans="1:5">
      <c r="A6642" s="20" t="s">
        <v>7086</v>
      </c>
      <c r="B6642" s="12">
        <v>2</v>
      </c>
      <c r="C6642" s="13">
        <v>22188</v>
      </c>
      <c r="D6642" s="13">
        <f t="shared" si="103"/>
        <v>11094</v>
      </c>
      <c r="E6642" s="13">
        <f>VLOOKUP(A6642,'сентябрь 2020 (задание 1)'!$B$3:$E$16200,4,0)</f>
        <v>11708.166666666666</v>
      </c>
    </row>
    <row r="6643" spans="1:5">
      <c r="A6643" s="20" t="s">
        <v>7087</v>
      </c>
      <c r="B6643" s="12">
        <v>3</v>
      </c>
      <c r="C6643" s="13">
        <v>33676</v>
      </c>
      <c r="D6643" s="13">
        <f t="shared" si="103"/>
        <v>11225.333333333334</v>
      </c>
      <c r="E6643" s="13">
        <f>VLOOKUP(A6643,'сентябрь 2020 (задание 1)'!$B$3:$E$16200,4,0)</f>
        <v>12502.75</v>
      </c>
    </row>
    <row r="6644" spans="1:5">
      <c r="A6644" s="20" t="s">
        <v>7088</v>
      </c>
      <c r="B6644" s="12">
        <v>1</v>
      </c>
      <c r="C6644" s="13">
        <v>12540.5</v>
      </c>
      <c r="D6644" s="13">
        <f t="shared" si="103"/>
        <v>12540.5</v>
      </c>
      <c r="E6644" s="13">
        <f>VLOOKUP(A6644,'сентябрь 2020 (задание 1)'!$B$3:$E$16200,4,0)</f>
        <v>13153.5</v>
      </c>
    </row>
    <row r="6645" spans="1:5">
      <c r="A6645" s="55" t="s">
        <v>7089</v>
      </c>
      <c r="B6645" s="56">
        <v>2</v>
      </c>
      <c r="C6645" s="57">
        <v>25782.5</v>
      </c>
      <c r="D6645" s="57">
        <f t="shared" si="103"/>
        <v>12891.25</v>
      </c>
      <c r="E6645" s="57" t="e">
        <f>VLOOKUP(A6645,'сентябрь 2020 (задание 1)'!$B$3:$E$16200,4,0)</f>
        <v>#N/A</v>
      </c>
    </row>
    <row r="6646" spans="1:5">
      <c r="A6646" s="55" t="s">
        <v>7090</v>
      </c>
      <c r="B6646" s="56">
        <v>6</v>
      </c>
      <c r="C6646" s="57">
        <v>1488</v>
      </c>
      <c r="D6646" s="57">
        <f t="shared" si="103"/>
        <v>248</v>
      </c>
      <c r="E6646" s="57" t="e">
        <f>VLOOKUP(A6646,'сентябрь 2020 (задание 1)'!$B$3:$E$16200,4,0)</f>
        <v>#N/A</v>
      </c>
    </row>
    <row r="6647" spans="1:5">
      <c r="A6647" s="55" t="s">
        <v>7091</v>
      </c>
      <c r="B6647" s="56">
        <v>6</v>
      </c>
      <c r="C6647" s="57">
        <v>3819</v>
      </c>
      <c r="D6647" s="57">
        <f t="shared" si="103"/>
        <v>636.5</v>
      </c>
      <c r="E6647" s="57" t="e">
        <f>VLOOKUP(A6647,'сентябрь 2020 (задание 1)'!$B$3:$E$16200,4,0)</f>
        <v>#N/A</v>
      </c>
    </row>
    <row r="6648" spans="1:5">
      <c r="A6648" s="20" t="s">
        <v>7092</v>
      </c>
      <c r="B6648" s="12">
        <v>10</v>
      </c>
      <c r="C6648" s="13">
        <v>7322.5</v>
      </c>
      <c r="D6648" s="13">
        <f t="shared" si="103"/>
        <v>732.25</v>
      </c>
      <c r="E6648" s="13">
        <f>VLOOKUP(A6648,'сентябрь 2020 (задание 1)'!$B$3:$E$16200,4,0)</f>
        <v>731.16666666666663</v>
      </c>
    </row>
    <row r="6649" spans="1:5">
      <c r="A6649" s="20" t="s">
        <v>7093</v>
      </c>
      <c r="B6649" s="12">
        <v>4</v>
      </c>
      <c r="C6649" s="14">
        <v>506.5</v>
      </c>
      <c r="D6649" s="13">
        <f t="shared" si="103"/>
        <v>126.625</v>
      </c>
      <c r="E6649" s="13">
        <f>VLOOKUP(A6649,'сентябрь 2020 (задание 1)'!$B$3:$E$16200,4,0)</f>
        <v>145.25</v>
      </c>
    </row>
    <row r="6650" spans="1:5">
      <c r="A6650" s="55" t="s">
        <v>7094</v>
      </c>
      <c r="B6650" s="56">
        <v>30</v>
      </c>
      <c r="C6650" s="57">
        <v>5085</v>
      </c>
      <c r="D6650" s="57">
        <f t="shared" si="103"/>
        <v>169.5</v>
      </c>
      <c r="E6650" s="57" t="e">
        <f>VLOOKUP(A6650,'сентябрь 2020 (задание 1)'!$B$3:$E$16200,4,0)</f>
        <v>#N/A</v>
      </c>
    </row>
    <row r="6651" spans="1:5">
      <c r="A6651" s="20" t="s">
        <v>7095</v>
      </c>
      <c r="B6651" s="12">
        <v>28</v>
      </c>
      <c r="C6651" s="13">
        <v>5846</v>
      </c>
      <c r="D6651" s="13">
        <f t="shared" si="103"/>
        <v>208.78571428571428</v>
      </c>
      <c r="E6651" s="13">
        <f>VLOOKUP(A6651,'сентябрь 2020 (задание 1)'!$B$3:$E$16200,4,0)</f>
        <v>268.6764705882353</v>
      </c>
    </row>
    <row r="6652" spans="1:5">
      <c r="A6652" s="20" t="s">
        <v>7096</v>
      </c>
      <c r="B6652" s="12">
        <v>15</v>
      </c>
      <c r="C6652" s="13">
        <v>5583.5</v>
      </c>
      <c r="D6652" s="13">
        <f t="shared" si="103"/>
        <v>372.23333333333335</v>
      </c>
      <c r="E6652" s="13">
        <f>VLOOKUP(A6652,'сентябрь 2020 (задание 1)'!$B$3:$E$16200,4,0)</f>
        <v>499.16666666666669</v>
      </c>
    </row>
    <row r="6653" spans="1:5">
      <c r="A6653" s="20" t="s">
        <v>7097</v>
      </c>
      <c r="B6653" s="12">
        <v>3</v>
      </c>
      <c r="C6653" s="14">
        <v>568.5</v>
      </c>
      <c r="D6653" s="13">
        <f t="shared" si="103"/>
        <v>189.5</v>
      </c>
      <c r="E6653" s="13">
        <f>VLOOKUP(A6653,'сентябрь 2020 (задание 1)'!$B$3:$E$16200,4,0)</f>
        <v>198.5</v>
      </c>
    </row>
    <row r="6654" spans="1:5">
      <c r="A6654" s="55" t="s">
        <v>7098</v>
      </c>
      <c r="B6654" s="56">
        <v>18</v>
      </c>
      <c r="C6654" s="57">
        <v>4275</v>
      </c>
      <c r="D6654" s="57">
        <f t="shared" si="103"/>
        <v>237.5</v>
      </c>
      <c r="E6654" s="57" t="e">
        <f>VLOOKUP(A6654,'сентябрь 2020 (задание 1)'!$B$3:$E$16200,4,0)</f>
        <v>#N/A</v>
      </c>
    </row>
    <row r="6655" spans="1:5">
      <c r="A6655" s="55" t="s">
        <v>7099</v>
      </c>
      <c r="B6655" s="56">
        <v>2</v>
      </c>
      <c r="C6655" s="58">
        <v>908</v>
      </c>
      <c r="D6655" s="57">
        <f t="shared" si="103"/>
        <v>454</v>
      </c>
      <c r="E6655" s="57" t="e">
        <f>VLOOKUP(A6655,'сентябрь 2020 (задание 1)'!$B$3:$E$16200,4,0)</f>
        <v>#N/A</v>
      </c>
    </row>
    <row r="6656" spans="1:5">
      <c r="A6656" s="20" t="s">
        <v>7100</v>
      </c>
      <c r="B6656" s="12">
        <v>18</v>
      </c>
      <c r="C6656" s="13">
        <v>11250</v>
      </c>
      <c r="D6656" s="13">
        <f t="shared" si="103"/>
        <v>625</v>
      </c>
      <c r="E6656" s="13">
        <f>VLOOKUP(A6656,'сентябрь 2020 (задание 1)'!$B$3:$E$16200,4,0)</f>
        <v>792</v>
      </c>
    </row>
    <row r="6657" spans="1:5">
      <c r="A6657" s="55" t="s">
        <v>7101</v>
      </c>
      <c r="B6657" s="56">
        <v>2</v>
      </c>
      <c r="C6657" s="57">
        <v>1205</v>
      </c>
      <c r="D6657" s="57">
        <f t="shared" si="103"/>
        <v>602.5</v>
      </c>
      <c r="E6657" s="57" t="e">
        <f>VLOOKUP(A6657,'сентябрь 2020 (задание 1)'!$B$3:$E$16200,4,0)</f>
        <v>#N/A</v>
      </c>
    </row>
    <row r="6658" spans="1:5">
      <c r="A6658" s="55" t="s">
        <v>7102</v>
      </c>
      <c r="B6658" s="56">
        <v>12</v>
      </c>
      <c r="C6658" s="57">
        <v>4908</v>
      </c>
      <c r="D6658" s="57">
        <f t="shared" ref="D6658:D6721" si="104">IF(B6658&lt;0,-C6658/-B6658,C6658/B6658)</f>
        <v>409</v>
      </c>
      <c r="E6658" s="57" t="e">
        <f>VLOOKUP(A6658,'сентябрь 2020 (задание 1)'!$B$3:$E$16200,4,0)</f>
        <v>#N/A</v>
      </c>
    </row>
    <row r="6659" spans="1:5">
      <c r="A6659" s="55" t="s">
        <v>7103</v>
      </c>
      <c r="B6659" s="56">
        <v>1</v>
      </c>
      <c r="C6659" s="58">
        <v>603.5</v>
      </c>
      <c r="D6659" s="57">
        <f t="shared" si="104"/>
        <v>603.5</v>
      </c>
      <c r="E6659" s="57" t="e">
        <f>VLOOKUP(A6659,'сентябрь 2020 (задание 1)'!$B$3:$E$16200,4,0)</f>
        <v>#N/A</v>
      </c>
    </row>
    <row r="6660" spans="1:5">
      <c r="A6660" s="55" t="s">
        <v>7104</v>
      </c>
      <c r="B6660" s="56">
        <v>-1</v>
      </c>
      <c r="C6660" s="58">
        <v>-535</v>
      </c>
      <c r="D6660" s="57">
        <f t="shared" si="104"/>
        <v>535</v>
      </c>
      <c r="E6660" s="57" t="e">
        <f>VLOOKUP(A6660,'сентябрь 2020 (задание 1)'!$B$3:$E$16200,4,0)</f>
        <v>#N/A</v>
      </c>
    </row>
    <row r="6661" spans="1:5">
      <c r="A6661" s="55" t="s">
        <v>7105</v>
      </c>
      <c r="B6661" s="56">
        <v>7</v>
      </c>
      <c r="C6661" s="57">
        <v>3483.5</v>
      </c>
      <c r="D6661" s="57">
        <f t="shared" si="104"/>
        <v>497.64285714285717</v>
      </c>
      <c r="E6661" s="57" t="e">
        <f>VLOOKUP(A6661,'сентябрь 2020 (задание 1)'!$B$3:$E$16200,4,0)</f>
        <v>#N/A</v>
      </c>
    </row>
    <row r="6662" spans="1:5">
      <c r="A6662" s="55" t="s">
        <v>7106</v>
      </c>
      <c r="B6662" s="56">
        <v>2</v>
      </c>
      <c r="C6662" s="58">
        <v>698</v>
      </c>
      <c r="D6662" s="57">
        <f t="shared" si="104"/>
        <v>349</v>
      </c>
      <c r="E6662" s="57" t="e">
        <f>VLOOKUP(A6662,'сентябрь 2020 (задание 1)'!$B$3:$E$16200,4,0)</f>
        <v>#N/A</v>
      </c>
    </row>
    <row r="6663" spans="1:5">
      <c r="A6663" s="55" t="s">
        <v>7107</v>
      </c>
      <c r="B6663" s="56">
        <v>2</v>
      </c>
      <c r="C6663" s="58">
        <v>505</v>
      </c>
      <c r="D6663" s="57">
        <f t="shared" si="104"/>
        <v>252.5</v>
      </c>
      <c r="E6663" s="57" t="e">
        <f>VLOOKUP(A6663,'сентябрь 2020 (задание 1)'!$B$3:$E$16200,4,0)</f>
        <v>#N/A</v>
      </c>
    </row>
    <row r="6664" spans="1:5">
      <c r="A6664" s="55" t="s">
        <v>7108</v>
      </c>
      <c r="B6664" s="56">
        <v>2</v>
      </c>
      <c r="C6664" s="58">
        <v>822</v>
      </c>
      <c r="D6664" s="57">
        <f t="shared" si="104"/>
        <v>411</v>
      </c>
      <c r="E6664" s="57" t="e">
        <f>VLOOKUP(A6664,'сентябрь 2020 (задание 1)'!$B$3:$E$16200,4,0)</f>
        <v>#N/A</v>
      </c>
    </row>
    <row r="6665" spans="1:5">
      <c r="A6665" s="55" t="s">
        <v>7109</v>
      </c>
      <c r="B6665" s="56">
        <v>8</v>
      </c>
      <c r="C6665" s="57">
        <v>2963</v>
      </c>
      <c r="D6665" s="57">
        <f t="shared" si="104"/>
        <v>370.375</v>
      </c>
      <c r="E6665" s="57" t="e">
        <f>VLOOKUP(A6665,'сентябрь 2020 (задание 1)'!$B$3:$E$16200,4,0)</f>
        <v>#N/A</v>
      </c>
    </row>
    <row r="6666" spans="1:5">
      <c r="A6666" s="55" t="s">
        <v>7110</v>
      </c>
      <c r="B6666" s="56">
        <v>6</v>
      </c>
      <c r="C6666" s="57">
        <v>2689</v>
      </c>
      <c r="D6666" s="57">
        <f t="shared" si="104"/>
        <v>448.16666666666669</v>
      </c>
      <c r="E6666" s="57" t="e">
        <f>VLOOKUP(A6666,'сентябрь 2020 (задание 1)'!$B$3:$E$16200,4,0)</f>
        <v>#N/A</v>
      </c>
    </row>
    <row r="6667" spans="1:5">
      <c r="A6667" s="20" t="s">
        <v>7111</v>
      </c>
      <c r="B6667" s="12">
        <v>-3</v>
      </c>
      <c r="C6667" s="13">
        <v>-4786.5</v>
      </c>
      <c r="D6667" s="13">
        <f t="shared" si="104"/>
        <v>1595.5</v>
      </c>
      <c r="E6667" s="13">
        <f>VLOOKUP(A6667,'сентябрь 2020 (задание 1)'!$B$3:$E$16200,4,0)</f>
        <v>1361.5</v>
      </c>
    </row>
    <row r="6668" spans="1:5">
      <c r="A6668" s="20" t="s">
        <v>7112</v>
      </c>
      <c r="B6668" s="12">
        <v>11</v>
      </c>
      <c r="C6668" s="13">
        <v>3348.5</v>
      </c>
      <c r="D6668" s="13">
        <f t="shared" si="104"/>
        <v>304.40909090909093</v>
      </c>
      <c r="E6668" s="13">
        <f>VLOOKUP(A6668,'сентябрь 2020 (задание 1)'!$B$3:$E$16200,4,0)</f>
        <v>369.05263157894734</v>
      </c>
    </row>
    <row r="6669" spans="1:5">
      <c r="A6669" s="20" t="s">
        <v>7113</v>
      </c>
      <c r="B6669" s="12">
        <v>9</v>
      </c>
      <c r="C6669" s="13">
        <v>3377.5</v>
      </c>
      <c r="D6669" s="13">
        <f t="shared" si="104"/>
        <v>375.27777777777777</v>
      </c>
      <c r="E6669" s="13">
        <f>VLOOKUP(A6669,'сентябрь 2020 (задание 1)'!$B$3:$E$16200,4,0)</f>
        <v>448.64285714285717</v>
      </c>
    </row>
    <row r="6670" spans="1:5">
      <c r="A6670" s="20" t="s">
        <v>7114</v>
      </c>
      <c r="B6670" s="12">
        <v>66</v>
      </c>
      <c r="C6670" s="13">
        <v>41312.5</v>
      </c>
      <c r="D6670" s="13">
        <f t="shared" si="104"/>
        <v>625.94696969696975</v>
      </c>
      <c r="E6670" s="13">
        <f>VLOOKUP(A6670,'сентябрь 2020 (задание 1)'!$B$3:$E$16200,4,0)</f>
        <v>869.5</v>
      </c>
    </row>
    <row r="6671" spans="1:5">
      <c r="A6671" s="20" t="s">
        <v>7115</v>
      </c>
      <c r="B6671" s="12">
        <v>41</v>
      </c>
      <c r="C6671" s="13">
        <v>37603.5</v>
      </c>
      <c r="D6671" s="13">
        <f t="shared" si="104"/>
        <v>917.15853658536582</v>
      </c>
      <c r="E6671" s="13">
        <f>VLOOKUP(A6671,'сентябрь 2020 (задание 1)'!$B$3:$E$16200,4,0)</f>
        <v>989.5</v>
      </c>
    </row>
    <row r="6672" spans="1:5">
      <c r="A6672" s="20" t="s">
        <v>7116</v>
      </c>
      <c r="B6672" s="12">
        <v>12</v>
      </c>
      <c r="C6672" s="13">
        <v>1218</v>
      </c>
      <c r="D6672" s="13">
        <f t="shared" si="104"/>
        <v>101.5</v>
      </c>
      <c r="E6672" s="13">
        <f>VLOOKUP(A6672,'сентябрь 2020 (задание 1)'!$B$3:$E$16200,4,0)</f>
        <v>131.81818181818181</v>
      </c>
    </row>
    <row r="6673" spans="1:5">
      <c r="A6673" s="20" t="s">
        <v>7117</v>
      </c>
      <c r="B6673" s="12">
        <v>4</v>
      </c>
      <c r="C6673" s="14">
        <v>552</v>
      </c>
      <c r="D6673" s="13">
        <f t="shared" si="104"/>
        <v>138</v>
      </c>
      <c r="E6673" s="13">
        <f>VLOOKUP(A6673,'сентябрь 2020 (задание 1)'!$B$3:$E$16200,4,0)</f>
        <v>177</v>
      </c>
    </row>
    <row r="6674" spans="1:5">
      <c r="A6674" s="20" t="s">
        <v>7118</v>
      </c>
      <c r="B6674" s="12">
        <v>8</v>
      </c>
      <c r="C6674" s="13">
        <v>1277</v>
      </c>
      <c r="D6674" s="13">
        <f t="shared" si="104"/>
        <v>159.625</v>
      </c>
      <c r="E6674" s="13">
        <f>VLOOKUP(A6674,'сентябрь 2020 (задание 1)'!$B$3:$E$16200,4,0)</f>
        <v>176</v>
      </c>
    </row>
    <row r="6675" spans="1:5">
      <c r="A6675" s="20" t="s">
        <v>7119</v>
      </c>
      <c r="B6675" s="12">
        <v>24</v>
      </c>
      <c r="C6675" s="13">
        <v>3814</v>
      </c>
      <c r="D6675" s="13">
        <f t="shared" si="104"/>
        <v>158.91666666666666</v>
      </c>
      <c r="E6675" s="13">
        <f>VLOOKUP(A6675,'сентябрь 2020 (задание 1)'!$B$3:$E$16200,4,0)</f>
        <v>223.7741935483871</v>
      </c>
    </row>
    <row r="6676" spans="1:5">
      <c r="A6676" s="20" t="s">
        <v>7120</v>
      </c>
      <c r="B6676" s="12">
        <v>13</v>
      </c>
      <c r="C6676" s="13">
        <v>6978</v>
      </c>
      <c r="D6676" s="13">
        <f t="shared" si="104"/>
        <v>536.76923076923072</v>
      </c>
      <c r="E6676" s="13">
        <f>VLOOKUP(A6676,'сентябрь 2020 (задание 1)'!$B$3:$E$16200,4,0)</f>
        <v>720.5</v>
      </c>
    </row>
    <row r="6677" spans="1:5">
      <c r="A6677" s="20" t="s">
        <v>7121</v>
      </c>
      <c r="B6677" s="12">
        <v>23</v>
      </c>
      <c r="C6677" s="13">
        <v>6688.5</v>
      </c>
      <c r="D6677" s="13">
        <f t="shared" si="104"/>
        <v>290.80434782608694</v>
      </c>
      <c r="E6677" s="13">
        <f>VLOOKUP(A6677,'сентябрь 2020 (задание 1)'!$B$3:$E$16200,4,0)</f>
        <v>395.75</v>
      </c>
    </row>
    <row r="6678" spans="1:5">
      <c r="A6678" s="55" t="s">
        <v>7122</v>
      </c>
      <c r="B6678" s="56">
        <v>2</v>
      </c>
      <c r="C6678" s="57">
        <v>1301</v>
      </c>
      <c r="D6678" s="57">
        <f t="shared" si="104"/>
        <v>650.5</v>
      </c>
      <c r="E6678" s="57" t="e">
        <f>VLOOKUP(A6678,'сентябрь 2020 (задание 1)'!$B$3:$E$16200,4,0)</f>
        <v>#N/A</v>
      </c>
    </row>
    <row r="6679" spans="1:5">
      <c r="A6679" s="20" t="s">
        <v>7123</v>
      </c>
      <c r="B6679" s="12">
        <v>33</v>
      </c>
      <c r="C6679" s="13">
        <v>2629.5</v>
      </c>
      <c r="D6679" s="13">
        <f t="shared" si="104"/>
        <v>79.681818181818187</v>
      </c>
      <c r="E6679" s="13">
        <f>VLOOKUP(A6679,'сентябрь 2020 (задание 1)'!$B$3:$E$16200,4,0)</f>
        <v>99.25</v>
      </c>
    </row>
    <row r="6680" spans="1:5">
      <c r="A6680" s="20" t="s">
        <v>7124</v>
      </c>
      <c r="B6680" s="12">
        <v>24</v>
      </c>
      <c r="C6680" s="13">
        <v>3859</v>
      </c>
      <c r="D6680" s="13">
        <f t="shared" si="104"/>
        <v>160.79166666666666</v>
      </c>
      <c r="E6680" s="13">
        <f>VLOOKUP(A6680,'сентябрь 2020 (задание 1)'!$B$3:$E$16200,4,0)</f>
        <v>211.5</v>
      </c>
    </row>
    <row r="6681" spans="1:5">
      <c r="A6681" s="20" t="s">
        <v>7125</v>
      </c>
      <c r="B6681" s="12">
        <v>81</v>
      </c>
      <c r="C6681" s="13">
        <v>12601.5</v>
      </c>
      <c r="D6681" s="13">
        <f t="shared" si="104"/>
        <v>155.57407407407408</v>
      </c>
      <c r="E6681" s="13">
        <f>VLOOKUP(A6681,'сентябрь 2020 (задание 1)'!$B$3:$E$16200,4,0)</f>
        <v>200.13265306122449</v>
      </c>
    </row>
    <row r="6682" spans="1:5">
      <c r="A6682" s="20" t="s">
        <v>7126</v>
      </c>
      <c r="B6682" s="12">
        <v>18</v>
      </c>
      <c r="C6682" s="13">
        <v>3791.5</v>
      </c>
      <c r="D6682" s="13">
        <f t="shared" si="104"/>
        <v>210.63888888888889</v>
      </c>
      <c r="E6682" s="13">
        <f>VLOOKUP(A6682,'сентябрь 2020 (задание 1)'!$B$3:$E$16200,4,0)</f>
        <v>287</v>
      </c>
    </row>
    <row r="6683" spans="1:5">
      <c r="A6683" s="20" t="s">
        <v>7127</v>
      </c>
      <c r="B6683" s="12">
        <v>10</v>
      </c>
      <c r="C6683" s="13">
        <v>4541</v>
      </c>
      <c r="D6683" s="13">
        <f t="shared" si="104"/>
        <v>454.1</v>
      </c>
      <c r="E6683" s="13">
        <f>VLOOKUP(A6683,'сентябрь 2020 (задание 1)'!$B$3:$E$16200,4,0)</f>
        <v>620.5</v>
      </c>
    </row>
    <row r="6684" spans="1:5">
      <c r="A6684" s="20" t="s">
        <v>7128</v>
      </c>
      <c r="B6684" s="12">
        <v>85</v>
      </c>
      <c r="C6684" s="13">
        <v>21724</v>
      </c>
      <c r="D6684" s="13">
        <f t="shared" si="104"/>
        <v>255.57647058823528</v>
      </c>
      <c r="E6684" s="13">
        <f>VLOOKUP(A6684,'сентябрь 2020 (задание 1)'!$B$3:$E$16200,4,0)</f>
        <v>361.92857142857144</v>
      </c>
    </row>
    <row r="6685" spans="1:5">
      <c r="A6685" s="55" t="s">
        <v>7129</v>
      </c>
      <c r="B6685" s="56">
        <v>2</v>
      </c>
      <c r="C6685" s="57">
        <v>1263</v>
      </c>
      <c r="D6685" s="57">
        <f t="shared" si="104"/>
        <v>631.5</v>
      </c>
      <c r="E6685" s="57" t="e">
        <f>VLOOKUP(A6685,'сентябрь 2020 (задание 1)'!$B$3:$E$16200,4,0)</f>
        <v>#N/A</v>
      </c>
    </row>
    <row r="6686" spans="1:5">
      <c r="A6686" s="20" t="s">
        <v>7130</v>
      </c>
      <c r="B6686" s="12">
        <v>14</v>
      </c>
      <c r="C6686" s="13">
        <v>8143.5</v>
      </c>
      <c r="D6686" s="13">
        <f t="shared" si="104"/>
        <v>581.67857142857144</v>
      </c>
      <c r="E6686" s="13">
        <f>VLOOKUP(A6686,'сентябрь 2020 (задание 1)'!$B$3:$E$16200,4,0)</f>
        <v>1207</v>
      </c>
    </row>
    <row r="6687" spans="1:5">
      <c r="A6687" s="20" t="s">
        <v>7131</v>
      </c>
      <c r="B6687" s="12">
        <v>284</v>
      </c>
      <c r="C6687" s="13">
        <v>10830</v>
      </c>
      <c r="D6687" s="13">
        <f t="shared" si="104"/>
        <v>38.133802816901408</v>
      </c>
      <c r="E6687" s="13">
        <f>VLOOKUP(A6687,'сентябрь 2020 (задание 1)'!$B$3:$E$16200,4,0)</f>
        <v>46.780660377358494</v>
      </c>
    </row>
    <row r="6688" spans="1:5">
      <c r="A6688" s="20" t="s">
        <v>7132</v>
      </c>
      <c r="B6688" s="12">
        <v>39</v>
      </c>
      <c r="C6688" s="13">
        <v>1016</v>
      </c>
      <c r="D6688" s="13">
        <f t="shared" si="104"/>
        <v>26.051282051282051</v>
      </c>
      <c r="E6688" s="13">
        <f>VLOOKUP(A6688,'сентябрь 2020 (задание 1)'!$B$3:$E$16200,4,0)</f>
        <v>32.5</v>
      </c>
    </row>
    <row r="6689" spans="1:5">
      <c r="A6689" s="20" t="s">
        <v>7133</v>
      </c>
      <c r="B6689" s="15">
        <v>4308</v>
      </c>
      <c r="C6689" s="13">
        <v>105542</v>
      </c>
      <c r="D6689" s="13">
        <f t="shared" si="104"/>
        <v>24.499071494893222</v>
      </c>
      <c r="E6689" s="13">
        <f>VLOOKUP(A6689,'сентябрь 2020 (задание 1)'!$B$3:$E$16200,4,0)</f>
        <v>16.914991562605469</v>
      </c>
    </row>
    <row r="6690" spans="1:5">
      <c r="A6690" s="20" t="s">
        <v>7134</v>
      </c>
      <c r="B6690" s="12">
        <v>357</v>
      </c>
      <c r="C6690" s="13">
        <v>11687.5</v>
      </c>
      <c r="D6690" s="13">
        <f t="shared" si="104"/>
        <v>32.738095238095241</v>
      </c>
      <c r="E6690" s="13">
        <f>VLOOKUP(A6690,'сентябрь 2020 (задание 1)'!$B$3:$E$16200,4,0)</f>
        <v>22.145678294573642</v>
      </c>
    </row>
    <row r="6691" spans="1:5">
      <c r="A6691" s="20" t="s">
        <v>7135</v>
      </c>
      <c r="B6691" s="12">
        <v>258</v>
      </c>
      <c r="C6691" s="13">
        <v>13667</v>
      </c>
      <c r="D6691" s="13">
        <f t="shared" si="104"/>
        <v>52.972868217054263</v>
      </c>
      <c r="E6691" s="13">
        <f>VLOOKUP(A6691,'сентябрь 2020 (задание 1)'!$B$3:$E$16200,4,0)</f>
        <v>33.954935622317599</v>
      </c>
    </row>
    <row r="6692" spans="1:5">
      <c r="A6692" s="20" t="s">
        <v>7136</v>
      </c>
      <c r="B6692" s="12">
        <v>148</v>
      </c>
      <c r="C6692" s="13">
        <v>10678.5</v>
      </c>
      <c r="D6692" s="13">
        <f t="shared" si="104"/>
        <v>72.152027027027032</v>
      </c>
      <c r="E6692" s="13">
        <f>VLOOKUP(A6692,'сентябрь 2020 (задание 1)'!$B$3:$E$16200,4,0)</f>
        <v>35.346382113821136</v>
      </c>
    </row>
    <row r="6693" spans="1:5">
      <c r="A6693" s="20" t="s">
        <v>7137</v>
      </c>
      <c r="B6693" s="12">
        <v>38</v>
      </c>
      <c r="C6693" s="13">
        <v>3190.5</v>
      </c>
      <c r="D6693" s="13">
        <f t="shared" si="104"/>
        <v>83.96052631578948</v>
      </c>
      <c r="E6693" s="13">
        <f>VLOOKUP(A6693,'сентябрь 2020 (задание 1)'!$B$3:$E$16200,4,0)</f>
        <v>90.119565217391298</v>
      </c>
    </row>
    <row r="6694" spans="1:5">
      <c r="A6694" s="20" t="s">
        <v>7138</v>
      </c>
      <c r="B6694" s="12">
        <v>105</v>
      </c>
      <c r="C6694" s="13">
        <v>14738</v>
      </c>
      <c r="D6694" s="13">
        <f t="shared" si="104"/>
        <v>140.36190476190475</v>
      </c>
      <c r="E6694" s="13">
        <f>VLOOKUP(A6694,'сентябрь 2020 (задание 1)'!$B$3:$E$16200,4,0)</f>
        <v>116.84131736526946</v>
      </c>
    </row>
    <row r="6695" spans="1:5">
      <c r="A6695" s="20" t="s">
        <v>7139</v>
      </c>
      <c r="B6695" s="12">
        <v>177</v>
      </c>
      <c r="C6695" s="13">
        <v>30982.5</v>
      </c>
      <c r="D6695" s="13">
        <f t="shared" si="104"/>
        <v>175.04237288135593</v>
      </c>
      <c r="E6695" s="13">
        <f>VLOOKUP(A6695,'сентябрь 2020 (задание 1)'!$B$3:$E$16200,4,0)</f>
        <v>219.69444444444446</v>
      </c>
    </row>
    <row r="6696" spans="1:5">
      <c r="A6696" s="20" t="s">
        <v>7140</v>
      </c>
      <c r="B6696" s="12">
        <v>76</v>
      </c>
      <c r="C6696" s="13">
        <v>20021.5</v>
      </c>
      <c r="D6696" s="13">
        <f t="shared" si="104"/>
        <v>263.44078947368422</v>
      </c>
      <c r="E6696" s="13">
        <f>VLOOKUP(A6696,'сентябрь 2020 (задание 1)'!$B$3:$E$16200,4,0)</f>
        <v>274.796875</v>
      </c>
    </row>
    <row r="6697" spans="1:5">
      <c r="A6697" s="55" t="s">
        <v>7141</v>
      </c>
      <c r="B6697" s="56">
        <v>3</v>
      </c>
      <c r="C6697" s="57">
        <v>1599.5</v>
      </c>
      <c r="D6697" s="57">
        <f t="shared" si="104"/>
        <v>533.16666666666663</v>
      </c>
      <c r="E6697" s="57" t="e">
        <f>VLOOKUP(A6697,'сентябрь 2020 (задание 1)'!$B$3:$E$16200,4,0)</f>
        <v>#N/A</v>
      </c>
    </row>
    <row r="6698" spans="1:5">
      <c r="A6698" s="20" t="s">
        <v>7142</v>
      </c>
      <c r="B6698" s="12">
        <v>1</v>
      </c>
      <c r="C6698" s="14">
        <v>426</v>
      </c>
      <c r="D6698" s="13">
        <f t="shared" si="104"/>
        <v>426</v>
      </c>
      <c r="E6698" s="13">
        <f>VLOOKUP(A6698,'сентябрь 2020 (задание 1)'!$B$3:$E$16200,4,0)</f>
        <v>556</v>
      </c>
    </row>
    <row r="6699" spans="1:5">
      <c r="A6699" s="20" t="s">
        <v>7143</v>
      </c>
      <c r="B6699" s="12">
        <v>5</v>
      </c>
      <c r="C6699" s="13">
        <v>2672.5</v>
      </c>
      <c r="D6699" s="13">
        <f t="shared" si="104"/>
        <v>534.5</v>
      </c>
      <c r="E6699" s="13">
        <f>VLOOKUP(A6699,'сентябрь 2020 (задание 1)'!$B$3:$E$16200,4,0)</f>
        <v>806.5</v>
      </c>
    </row>
    <row r="6700" spans="1:5">
      <c r="A6700" s="20" t="s">
        <v>7144</v>
      </c>
      <c r="B6700" s="12">
        <v>8</v>
      </c>
      <c r="C6700" s="13">
        <v>8454</v>
      </c>
      <c r="D6700" s="13">
        <f t="shared" si="104"/>
        <v>1056.75</v>
      </c>
      <c r="E6700" s="13">
        <f>VLOOKUP(A6700,'сентябрь 2020 (задание 1)'!$B$3:$E$16200,4,0)</f>
        <v>1390.5</v>
      </c>
    </row>
    <row r="6701" spans="1:5">
      <c r="A6701" s="55" t="s">
        <v>7145</v>
      </c>
      <c r="B6701" s="56">
        <v>2</v>
      </c>
      <c r="C6701" s="57">
        <v>2354</v>
      </c>
      <c r="D6701" s="57">
        <f t="shared" si="104"/>
        <v>1177</v>
      </c>
      <c r="E6701" s="57" t="e">
        <f>VLOOKUP(A6701,'сентябрь 2020 (задание 1)'!$B$3:$E$16200,4,0)</f>
        <v>#N/A</v>
      </c>
    </row>
    <row r="6702" spans="1:5">
      <c r="A6702" s="20" t="s">
        <v>7146</v>
      </c>
      <c r="B6702" s="12">
        <v>2</v>
      </c>
      <c r="C6702" s="13">
        <v>2049</v>
      </c>
      <c r="D6702" s="13">
        <f t="shared" si="104"/>
        <v>1024.5</v>
      </c>
      <c r="E6702" s="13">
        <f>VLOOKUP(A6702,'сентябрь 2020 (задание 1)'!$B$3:$E$16200,4,0)</f>
        <v>1333.5</v>
      </c>
    </row>
    <row r="6703" spans="1:5">
      <c r="A6703" s="55" t="s">
        <v>7147</v>
      </c>
      <c r="B6703" s="56">
        <v>4</v>
      </c>
      <c r="C6703" s="57">
        <v>2354</v>
      </c>
      <c r="D6703" s="57">
        <f t="shared" si="104"/>
        <v>588.5</v>
      </c>
      <c r="E6703" s="57" t="e">
        <f>VLOOKUP(A6703,'сентябрь 2020 (задание 1)'!$B$3:$E$16200,4,0)</f>
        <v>#N/A</v>
      </c>
    </row>
    <row r="6704" spans="1:5">
      <c r="A6704" s="20" t="s">
        <v>7148</v>
      </c>
      <c r="B6704" s="12">
        <v>8</v>
      </c>
      <c r="C6704" s="13">
        <v>6590.5</v>
      </c>
      <c r="D6704" s="13">
        <f t="shared" si="104"/>
        <v>823.8125</v>
      </c>
      <c r="E6704" s="13">
        <f>VLOOKUP(A6704,'сентябрь 2020 (задание 1)'!$B$3:$E$16200,4,0)</f>
        <v>993</v>
      </c>
    </row>
    <row r="6705" spans="1:5">
      <c r="A6705" s="55" t="s">
        <v>7149</v>
      </c>
      <c r="B6705" s="56">
        <v>20</v>
      </c>
      <c r="C6705" s="57">
        <v>20701</v>
      </c>
      <c r="D6705" s="57">
        <f t="shared" si="104"/>
        <v>1035.05</v>
      </c>
      <c r="E6705" s="57" t="e">
        <f>VLOOKUP(A6705,'сентябрь 2020 (задание 1)'!$B$3:$E$16200,4,0)</f>
        <v>#N/A</v>
      </c>
    </row>
    <row r="6706" spans="1:5">
      <c r="A6706" s="20" t="s">
        <v>7150</v>
      </c>
      <c r="B6706" s="12">
        <v>2</v>
      </c>
      <c r="C6706" s="14">
        <v>878</v>
      </c>
      <c r="D6706" s="13">
        <f t="shared" si="104"/>
        <v>439</v>
      </c>
      <c r="E6706" s="13">
        <f>VLOOKUP(A6706,'сентябрь 2020 (задание 1)'!$B$3:$E$16200,4,0)</f>
        <v>638.5</v>
      </c>
    </row>
    <row r="6707" spans="1:5">
      <c r="A6707" s="20" t="s">
        <v>7151</v>
      </c>
      <c r="B6707" s="12">
        <v>109</v>
      </c>
      <c r="C6707" s="13">
        <v>4336.5</v>
      </c>
      <c r="D6707" s="13">
        <f t="shared" si="104"/>
        <v>39.784403669724767</v>
      </c>
      <c r="E6707" s="13">
        <f>VLOOKUP(A6707,'сентябрь 2020 (задание 1)'!$B$3:$E$16200,4,0)</f>
        <v>35.045871559633028</v>
      </c>
    </row>
    <row r="6708" spans="1:5">
      <c r="A6708" s="20" t="s">
        <v>7152</v>
      </c>
      <c r="B6708" s="12">
        <v>125</v>
      </c>
      <c r="C6708" s="13">
        <v>9172</v>
      </c>
      <c r="D6708" s="13">
        <f t="shared" si="104"/>
        <v>73.376000000000005</v>
      </c>
      <c r="E6708" s="13">
        <f>VLOOKUP(A6708,'сентябрь 2020 (задание 1)'!$B$3:$E$16200,4,0)</f>
        <v>58.5</v>
      </c>
    </row>
    <row r="6709" spans="1:5">
      <c r="A6709" s="20" t="s">
        <v>7153</v>
      </c>
      <c r="B6709" s="12">
        <v>104</v>
      </c>
      <c r="C6709" s="13">
        <v>9026</v>
      </c>
      <c r="D6709" s="13">
        <f t="shared" si="104"/>
        <v>86.788461538461533</v>
      </c>
      <c r="E6709" s="13">
        <f>VLOOKUP(A6709,'сентябрь 2020 (задание 1)'!$B$3:$E$16200,4,0)</f>
        <v>91.518518518518519</v>
      </c>
    </row>
    <row r="6710" spans="1:5">
      <c r="A6710" s="20" t="s">
        <v>7154</v>
      </c>
      <c r="B6710" s="12">
        <v>45</v>
      </c>
      <c r="C6710" s="13">
        <v>6735.5</v>
      </c>
      <c r="D6710" s="13">
        <f t="shared" si="104"/>
        <v>149.67777777777778</v>
      </c>
      <c r="E6710" s="13">
        <f>VLOOKUP(A6710,'сентябрь 2020 (задание 1)'!$B$3:$E$16200,4,0)</f>
        <v>169.58928571428572</v>
      </c>
    </row>
    <row r="6711" spans="1:5">
      <c r="A6711" s="20" t="s">
        <v>7155</v>
      </c>
      <c r="B6711" s="12">
        <v>21</v>
      </c>
      <c r="C6711" s="13">
        <v>4906</v>
      </c>
      <c r="D6711" s="13">
        <f t="shared" si="104"/>
        <v>233.61904761904762</v>
      </c>
      <c r="E6711" s="13">
        <f>VLOOKUP(A6711,'сентябрь 2020 (задание 1)'!$B$3:$E$16200,4,0)</f>
        <v>287.14814814814815</v>
      </c>
    </row>
    <row r="6712" spans="1:5">
      <c r="A6712" s="20" t="s">
        <v>7156</v>
      </c>
      <c r="B6712" s="12">
        <v>42</v>
      </c>
      <c r="C6712" s="13">
        <v>13735</v>
      </c>
      <c r="D6712" s="13">
        <f t="shared" si="104"/>
        <v>327.02380952380952</v>
      </c>
      <c r="E6712" s="13">
        <f>VLOOKUP(A6712,'сентябрь 2020 (задание 1)'!$B$3:$E$16200,4,0)</f>
        <v>334.45454545454544</v>
      </c>
    </row>
    <row r="6713" spans="1:5">
      <c r="A6713" s="20" t="s">
        <v>7157</v>
      </c>
      <c r="B6713" s="12">
        <v>2</v>
      </c>
      <c r="C6713" s="13">
        <v>1567</v>
      </c>
      <c r="D6713" s="13">
        <f t="shared" si="104"/>
        <v>783.5</v>
      </c>
      <c r="E6713" s="13">
        <f>VLOOKUP(A6713,'сентябрь 2020 (задание 1)'!$B$3:$E$16200,4,0)</f>
        <v>1067</v>
      </c>
    </row>
    <row r="6714" spans="1:5">
      <c r="A6714" s="20" t="s">
        <v>7158</v>
      </c>
      <c r="B6714" s="12">
        <v>2</v>
      </c>
      <c r="C6714" s="14">
        <v>483</v>
      </c>
      <c r="D6714" s="13">
        <f t="shared" si="104"/>
        <v>241.5</v>
      </c>
      <c r="E6714" s="13">
        <f>VLOOKUP(A6714,'сентябрь 2020 (задание 1)'!$B$3:$E$16200,4,0)</f>
        <v>229.14285714285714</v>
      </c>
    </row>
    <row r="6715" spans="1:5">
      <c r="A6715" s="20" t="s">
        <v>7159</v>
      </c>
      <c r="B6715" s="12">
        <v>7</v>
      </c>
      <c r="C6715" s="13">
        <v>2479.5</v>
      </c>
      <c r="D6715" s="13">
        <f t="shared" si="104"/>
        <v>354.21428571428572</v>
      </c>
      <c r="E6715" s="13">
        <f>VLOOKUP(A6715,'сентябрь 2020 (задание 1)'!$B$3:$E$16200,4,0)</f>
        <v>389</v>
      </c>
    </row>
    <row r="6716" spans="1:5">
      <c r="A6716" s="20" t="s">
        <v>7160</v>
      </c>
      <c r="B6716" s="12">
        <v>10</v>
      </c>
      <c r="C6716" s="13">
        <v>5260</v>
      </c>
      <c r="D6716" s="13">
        <f t="shared" si="104"/>
        <v>526</v>
      </c>
      <c r="E6716" s="13">
        <f>VLOOKUP(A6716,'сентябрь 2020 (задание 1)'!$B$3:$E$16200,4,0)</f>
        <v>556</v>
      </c>
    </row>
    <row r="6717" spans="1:5">
      <c r="A6717" s="20" t="s">
        <v>7161</v>
      </c>
      <c r="B6717" s="12">
        <v>2</v>
      </c>
      <c r="C6717" s="13">
        <v>1557</v>
      </c>
      <c r="D6717" s="13">
        <f t="shared" si="104"/>
        <v>778.5</v>
      </c>
      <c r="E6717" s="13">
        <f>VLOOKUP(A6717,'сентябрь 2020 (задание 1)'!$B$3:$E$16200,4,0)</f>
        <v>736.5</v>
      </c>
    </row>
    <row r="6718" spans="1:5">
      <c r="A6718" s="20" t="s">
        <v>7162</v>
      </c>
      <c r="B6718" s="12">
        <v>22</v>
      </c>
      <c r="C6718" s="14">
        <v>940</v>
      </c>
      <c r="D6718" s="13">
        <f t="shared" si="104"/>
        <v>42.727272727272727</v>
      </c>
      <c r="E6718" s="13">
        <f>VLOOKUP(A6718,'сентябрь 2020 (задание 1)'!$B$3:$E$16200,4,0)</f>
        <v>61.896000000000001</v>
      </c>
    </row>
    <row r="6719" spans="1:5">
      <c r="A6719" s="20" t="s">
        <v>7163</v>
      </c>
      <c r="B6719" s="12">
        <v>20</v>
      </c>
      <c r="C6719" s="13">
        <v>1120</v>
      </c>
      <c r="D6719" s="13">
        <f t="shared" si="104"/>
        <v>56</v>
      </c>
      <c r="E6719" s="13">
        <f>VLOOKUP(A6719,'сентябрь 2020 (задание 1)'!$B$3:$E$16200,4,0)</f>
        <v>65.200980392156865</v>
      </c>
    </row>
    <row r="6720" spans="1:5">
      <c r="A6720" s="20" t="s">
        <v>7164</v>
      </c>
      <c r="B6720" s="12">
        <v>58</v>
      </c>
      <c r="C6720" s="13">
        <v>5434.5</v>
      </c>
      <c r="D6720" s="13">
        <f t="shared" si="104"/>
        <v>93.698275862068968</v>
      </c>
      <c r="E6720" s="13">
        <f>VLOOKUP(A6720,'сентябрь 2020 (задание 1)'!$B$3:$E$16200,4,0)</f>
        <v>108.57142857142857</v>
      </c>
    </row>
    <row r="6721" spans="1:5">
      <c r="A6721" s="20" t="s">
        <v>7165</v>
      </c>
      <c r="B6721" s="12">
        <v>8</v>
      </c>
      <c r="C6721" s="13">
        <v>1391</v>
      </c>
      <c r="D6721" s="13">
        <f t="shared" si="104"/>
        <v>173.875</v>
      </c>
      <c r="E6721" s="13">
        <f>VLOOKUP(A6721,'сентябрь 2020 (задание 1)'!$B$3:$E$16200,4,0)</f>
        <v>207.36363636363637</v>
      </c>
    </row>
    <row r="6722" spans="1:5">
      <c r="A6722" s="20" t="s">
        <v>7166</v>
      </c>
      <c r="B6722" s="12">
        <v>1</v>
      </c>
      <c r="C6722" s="14">
        <v>274.5</v>
      </c>
      <c r="D6722" s="13">
        <f t="shared" ref="D6722:D6785" si="105">IF(B6722&lt;0,-C6722/-B6722,C6722/B6722)</f>
        <v>274.5</v>
      </c>
      <c r="E6722" s="13">
        <f>VLOOKUP(A6722,'сентябрь 2020 (задание 1)'!$B$3:$E$16200,4,0)</f>
        <v>324.83333333333331</v>
      </c>
    </row>
    <row r="6723" spans="1:5">
      <c r="A6723" s="20" t="s">
        <v>7167</v>
      </c>
      <c r="B6723" s="12">
        <v>8</v>
      </c>
      <c r="C6723" s="13">
        <v>2380</v>
      </c>
      <c r="D6723" s="13">
        <f t="shared" si="105"/>
        <v>297.5</v>
      </c>
      <c r="E6723" s="13">
        <f>VLOOKUP(A6723,'сентябрь 2020 (задание 1)'!$B$3:$E$16200,4,0)</f>
        <v>409.42857142857144</v>
      </c>
    </row>
    <row r="6724" spans="1:5">
      <c r="A6724" s="20" t="s">
        <v>7168</v>
      </c>
      <c r="B6724" s="12">
        <v>57</v>
      </c>
      <c r="C6724" s="13">
        <v>24823.5</v>
      </c>
      <c r="D6724" s="13">
        <f t="shared" si="105"/>
        <v>435.5</v>
      </c>
      <c r="E6724" s="13">
        <f>VLOOKUP(A6724,'сентябрь 2020 (задание 1)'!$B$3:$E$16200,4,0)</f>
        <v>459.65497076023394</v>
      </c>
    </row>
    <row r="6725" spans="1:5">
      <c r="A6725" s="20" t="s">
        <v>7169</v>
      </c>
      <c r="B6725" s="12">
        <v>-10</v>
      </c>
      <c r="C6725" s="13">
        <v>-5566</v>
      </c>
      <c r="D6725" s="13">
        <f t="shared" si="105"/>
        <v>556.6</v>
      </c>
      <c r="E6725" s="13">
        <f>VLOOKUP(A6725,'сентябрь 2020 (задание 1)'!$B$3:$E$16200,4,0)</f>
        <v>566</v>
      </c>
    </row>
    <row r="6726" spans="1:5">
      <c r="A6726" s="55" t="s">
        <v>7170</v>
      </c>
      <c r="B6726" s="56">
        <v>5</v>
      </c>
      <c r="C6726" s="57">
        <v>2079.5</v>
      </c>
      <c r="D6726" s="57">
        <f t="shared" si="105"/>
        <v>415.9</v>
      </c>
      <c r="E6726" s="57" t="e">
        <f>VLOOKUP(A6726,'сентябрь 2020 (задание 1)'!$B$3:$E$16200,4,0)</f>
        <v>#N/A</v>
      </c>
    </row>
    <row r="6727" spans="1:5">
      <c r="A6727" s="20" t="s">
        <v>7171</v>
      </c>
      <c r="B6727" s="12">
        <v>86</v>
      </c>
      <c r="C6727" s="13">
        <v>36746</v>
      </c>
      <c r="D6727" s="13">
        <f t="shared" si="105"/>
        <v>427.27906976744185</v>
      </c>
      <c r="E6727" s="13">
        <f>VLOOKUP(A6727,'сентябрь 2020 (задание 1)'!$B$3:$E$16200,4,0)</f>
        <v>452.72727272727275</v>
      </c>
    </row>
    <row r="6728" spans="1:5">
      <c r="A6728" s="20" t="s">
        <v>7172</v>
      </c>
      <c r="B6728" s="12">
        <v>85</v>
      </c>
      <c r="C6728" s="13">
        <v>4042.5</v>
      </c>
      <c r="D6728" s="13">
        <f t="shared" si="105"/>
        <v>47.558823529411768</v>
      </c>
      <c r="E6728" s="13">
        <f>VLOOKUP(A6728,'сентябрь 2020 (задание 1)'!$B$3:$E$16200,4,0)</f>
        <v>56.802083333333336</v>
      </c>
    </row>
    <row r="6729" spans="1:5">
      <c r="A6729" s="20" t="s">
        <v>7173</v>
      </c>
      <c r="B6729" s="12">
        <v>98</v>
      </c>
      <c r="C6729" s="13">
        <v>7314</v>
      </c>
      <c r="D6729" s="13">
        <f t="shared" si="105"/>
        <v>74.632653061224488</v>
      </c>
      <c r="E6729" s="13">
        <f>VLOOKUP(A6729,'сентябрь 2020 (задание 1)'!$B$3:$E$16200,4,0)</f>
        <v>93.36666666666666</v>
      </c>
    </row>
    <row r="6730" spans="1:5">
      <c r="A6730" s="20" t="s">
        <v>7174</v>
      </c>
      <c r="B6730" s="12">
        <v>24</v>
      </c>
      <c r="C6730" s="13">
        <v>2497.5</v>
      </c>
      <c r="D6730" s="13">
        <f t="shared" si="105"/>
        <v>104.0625</v>
      </c>
      <c r="E6730" s="13">
        <f>VLOOKUP(A6730,'сентябрь 2020 (задание 1)'!$B$3:$E$16200,4,0)</f>
        <v>142.03030303030303</v>
      </c>
    </row>
    <row r="6731" spans="1:5">
      <c r="A6731" s="20" t="s">
        <v>7175</v>
      </c>
      <c r="B6731" s="12">
        <v>16</v>
      </c>
      <c r="C6731" s="13">
        <v>3931</v>
      </c>
      <c r="D6731" s="13">
        <f t="shared" si="105"/>
        <v>245.6875</v>
      </c>
      <c r="E6731" s="13">
        <f>VLOOKUP(A6731,'сентябрь 2020 (задание 1)'!$B$3:$E$16200,4,0)</f>
        <v>309.63157894736844</v>
      </c>
    </row>
    <row r="6732" spans="1:5">
      <c r="A6732" s="20" t="s">
        <v>7176</v>
      </c>
      <c r="B6732" s="12">
        <v>15</v>
      </c>
      <c r="C6732" s="13">
        <v>4203</v>
      </c>
      <c r="D6732" s="13">
        <f t="shared" si="105"/>
        <v>280.2</v>
      </c>
      <c r="E6732" s="13">
        <f>VLOOKUP(A6732,'сентябрь 2020 (задание 1)'!$B$3:$E$16200,4,0)</f>
        <v>384.07142857142856</v>
      </c>
    </row>
    <row r="6733" spans="1:5">
      <c r="A6733" s="20" t="s">
        <v>7177</v>
      </c>
      <c r="B6733" s="12">
        <v>25</v>
      </c>
      <c r="C6733" s="13">
        <v>10519</v>
      </c>
      <c r="D6733" s="13">
        <f t="shared" si="105"/>
        <v>420.76</v>
      </c>
      <c r="E6733" s="13">
        <f>VLOOKUP(A6733,'сентябрь 2020 (задание 1)'!$B$3:$E$16200,4,0)</f>
        <v>515.75</v>
      </c>
    </row>
    <row r="6734" spans="1:5">
      <c r="A6734" s="20" t="s">
        <v>7178</v>
      </c>
      <c r="B6734" s="12">
        <v>168</v>
      </c>
      <c r="C6734" s="13">
        <v>16916</v>
      </c>
      <c r="D6734" s="13">
        <f t="shared" si="105"/>
        <v>100.69047619047619</v>
      </c>
      <c r="E6734" s="13">
        <f>VLOOKUP(A6734,'сентябрь 2020 (задание 1)'!$B$3:$E$16200,4,0)</f>
        <v>122.80769230769231</v>
      </c>
    </row>
    <row r="6735" spans="1:5">
      <c r="A6735" s="20" t="s">
        <v>7179</v>
      </c>
      <c r="B6735" s="12">
        <v>29</v>
      </c>
      <c r="C6735" s="13">
        <v>3850.5</v>
      </c>
      <c r="D6735" s="13">
        <f t="shared" si="105"/>
        <v>132.77586206896552</v>
      </c>
      <c r="E6735" s="13">
        <f>VLOOKUP(A6735,'сентябрь 2020 (задание 1)'!$B$3:$E$16200,4,0)</f>
        <v>167.04347826086956</v>
      </c>
    </row>
    <row r="6736" spans="1:5">
      <c r="A6736" s="55" t="s">
        <v>7180</v>
      </c>
      <c r="B6736" s="56">
        <v>8</v>
      </c>
      <c r="C6736" s="58">
        <v>929</v>
      </c>
      <c r="D6736" s="57">
        <f t="shared" si="105"/>
        <v>116.125</v>
      </c>
      <c r="E6736" s="57" t="e">
        <f>VLOOKUP(A6736,'сентябрь 2020 (задание 1)'!$B$3:$E$16200,4,0)</f>
        <v>#N/A</v>
      </c>
    </row>
    <row r="6737" spans="1:5">
      <c r="A6737" s="20" t="s">
        <v>7181</v>
      </c>
      <c r="B6737" s="12">
        <v>38</v>
      </c>
      <c r="C6737" s="13">
        <v>6004</v>
      </c>
      <c r="D6737" s="13">
        <f t="shared" si="105"/>
        <v>158</v>
      </c>
      <c r="E6737" s="13">
        <f>VLOOKUP(A6737,'сентябрь 2020 (задание 1)'!$B$3:$E$16200,4,0)</f>
        <v>201.54545454545453</v>
      </c>
    </row>
    <row r="6738" spans="1:5">
      <c r="A6738" s="20" t="s">
        <v>7182</v>
      </c>
      <c r="B6738" s="12">
        <v>4</v>
      </c>
      <c r="C6738" s="14">
        <v>988</v>
      </c>
      <c r="D6738" s="13">
        <f t="shared" si="105"/>
        <v>247</v>
      </c>
      <c r="E6738" s="13">
        <f>VLOOKUP(A6738,'сентябрь 2020 (задание 1)'!$B$3:$E$16200,4,0)</f>
        <v>249.54807692307693</v>
      </c>
    </row>
    <row r="6739" spans="1:5">
      <c r="A6739" s="20" t="s">
        <v>7183</v>
      </c>
      <c r="B6739" s="12">
        <v>7</v>
      </c>
      <c r="C6739" s="13">
        <v>1792</v>
      </c>
      <c r="D6739" s="13">
        <f t="shared" si="105"/>
        <v>256</v>
      </c>
      <c r="E6739" s="13">
        <f>VLOOKUP(A6739,'сентябрь 2020 (задание 1)'!$B$3:$E$16200,4,0)</f>
        <v>323.16666666666669</v>
      </c>
    </row>
    <row r="6740" spans="1:5">
      <c r="A6740" s="20" t="s">
        <v>7184</v>
      </c>
      <c r="B6740" s="12">
        <v>20</v>
      </c>
      <c r="C6740" s="13">
        <v>4464</v>
      </c>
      <c r="D6740" s="13">
        <f t="shared" si="105"/>
        <v>223.2</v>
      </c>
      <c r="E6740" s="13">
        <f>VLOOKUP(A6740,'сентябрь 2020 (задание 1)'!$B$3:$E$16200,4,0)</f>
        <v>297</v>
      </c>
    </row>
    <row r="6741" spans="1:5">
      <c r="A6741" s="55" t="s">
        <v>7185</v>
      </c>
      <c r="B6741" s="56">
        <v>16</v>
      </c>
      <c r="C6741" s="57">
        <v>6752</v>
      </c>
      <c r="D6741" s="57">
        <f t="shared" si="105"/>
        <v>422</v>
      </c>
      <c r="E6741" s="57" t="e">
        <f>VLOOKUP(A6741,'сентябрь 2020 (задание 1)'!$B$3:$E$16200,4,0)</f>
        <v>#N/A</v>
      </c>
    </row>
    <row r="6742" spans="1:5">
      <c r="A6742" s="20" t="s">
        <v>7186</v>
      </c>
      <c r="B6742" s="12">
        <v>2</v>
      </c>
      <c r="C6742" s="14">
        <v>746</v>
      </c>
      <c r="D6742" s="13">
        <f t="shared" si="105"/>
        <v>373</v>
      </c>
      <c r="E6742" s="13">
        <f>VLOOKUP(A6742,'сентябрь 2020 (задание 1)'!$B$3:$E$16200,4,0)</f>
        <v>450</v>
      </c>
    </row>
    <row r="6743" spans="1:5">
      <c r="A6743" s="20" t="s">
        <v>7187</v>
      </c>
      <c r="B6743" s="12">
        <v>1</v>
      </c>
      <c r="C6743" s="14">
        <v>421</v>
      </c>
      <c r="D6743" s="13">
        <f t="shared" si="105"/>
        <v>421</v>
      </c>
      <c r="E6743" s="13">
        <f>VLOOKUP(A6743,'сентябрь 2020 (задание 1)'!$B$3:$E$16200,4,0)</f>
        <v>582.5</v>
      </c>
    </row>
    <row r="6744" spans="1:5">
      <c r="A6744" s="20" t="s">
        <v>7188</v>
      </c>
      <c r="B6744" s="12">
        <v>14</v>
      </c>
      <c r="C6744" s="13">
        <v>3913</v>
      </c>
      <c r="D6744" s="13">
        <f t="shared" si="105"/>
        <v>279.5</v>
      </c>
      <c r="E6744" s="13">
        <f>VLOOKUP(A6744,'сентябрь 2020 (задание 1)'!$B$3:$E$16200,4,0)</f>
        <v>417.9</v>
      </c>
    </row>
    <row r="6745" spans="1:5">
      <c r="A6745" s="20" t="s">
        <v>7189</v>
      </c>
      <c r="B6745" s="12">
        <v>3</v>
      </c>
      <c r="C6745" s="14">
        <v>962.5</v>
      </c>
      <c r="D6745" s="13">
        <f t="shared" si="105"/>
        <v>320.83333333333331</v>
      </c>
      <c r="E6745" s="13">
        <f>VLOOKUP(A6745,'сентябрь 2020 (задание 1)'!$B$3:$E$16200,4,0)</f>
        <v>410</v>
      </c>
    </row>
    <row r="6746" spans="1:5">
      <c r="A6746" s="55" t="s">
        <v>7190</v>
      </c>
      <c r="B6746" s="56">
        <v>10</v>
      </c>
      <c r="C6746" s="57">
        <v>2740</v>
      </c>
      <c r="D6746" s="57">
        <f t="shared" si="105"/>
        <v>274</v>
      </c>
      <c r="E6746" s="57" t="e">
        <f>VLOOKUP(A6746,'сентябрь 2020 (задание 1)'!$B$3:$E$16200,4,0)</f>
        <v>#N/A</v>
      </c>
    </row>
    <row r="6747" spans="1:5">
      <c r="A6747" s="20" t="s">
        <v>7191</v>
      </c>
      <c r="B6747" s="12">
        <v>1</v>
      </c>
      <c r="C6747" s="14">
        <v>862.5</v>
      </c>
      <c r="D6747" s="13">
        <f t="shared" si="105"/>
        <v>862.5</v>
      </c>
      <c r="E6747" s="13">
        <f>VLOOKUP(A6747,'сентябрь 2020 (задание 1)'!$B$3:$E$16200,4,0)</f>
        <v>1118</v>
      </c>
    </row>
    <row r="6748" spans="1:5">
      <c r="A6748" s="20" t="s">
        <v>7192</v>
      </c>
      <c r="B6748" s="12">
        <v>5</v>
      </c>
      <c r="C6748" s="13">
        <v>4110.5</v>
      </c>
      <c r="D6748" s="13">
        <f t="shared" si="105"/>
        <v>822.1</v>
      </c>
      <c r="E6748" s="13">
        <f>VLOOKUP(A6748,'сентябрь 2020 (задание 1)'!$B$3:$E$16200,4,0)</f>
        <v>1092.8</v>
      </c>
    </row>
    <row r="6749" spans="1:5">
      <c r="A6749" s="20" t="s">
        <v>7193</v>
      </c>
      <c r="B6749" s="12">
        <v>136</v>
      </c>
      <c r="C6749" s="13">
        <v>8171</v>
      </c>
      <c r="D6749" s="13">
        <f t="shared" si="105"/>
        <v>60.080882352941174</v>
      </c>
      <c r="E6749" s="13">
        <f>VLOOKUP(A6749,'сентябрь 2020 (задание 1)'!$B$3:$E$16200,4,0)</f>
        <v>81.920634920634924</v>
      </c>
    </row>
    <row r="6750" spans="1:5">
      <c r="A6750" s="55" t="s">
        <v>7194</v>
      </c>
      <c r="B6750" s="56">
        <v>34</v>
      </c>
      <c r="C6750" s="57">
        <v>3177.5</v>
      </c>
      <c r="D6750" s="57">
        <f t="shared" si="105"/>
        <v>93.455882352941174</v>
      </c>
      <c r="E6750" s="57" t="e">
        <f>VLOOKUP(A6750,'сентябрь 2020 (задание 1)'!$B$3:$E$16200,4,0)</f>
        <v>#N/A</v>
      </c>
    </row>
    <row r="6751" spans="1:5">
      <c r="A6751" s="20" t="s">
        <v>7195</v>
      </c>
      <c r="B6751" s="12">
        <v>40</v>
      </c>
      <c r="C6751" s="13">
        <v>3248</v>
      </c>
      <c r="D6751" s="13">
        <f t="shared" si="105"/>
        <v>81.2</v>
      </c>
      <c r="E6751" s="13">
        <f>VLOOKUP(A6751,'сентябрь 2020 (задание 1)'!$B$3:$E$16200,4,0)</f>
        <v>125</v>
      </c>
    </row>
    <row r="6752" spans="1:5">
      <c r="A6752" s="20" t="s">
        <v>7196</v>
      </c>
      <c r="B6752" s="12">
        <v>8</v>
      </c>
      <c r="C6752" s="13">
        <v>1107</v>
      </c>
      <c r="D6752" s="13">
        <f t="shared" si="105"/>
        <v>138.375</v>
      </c>
      <c r="E6752" s="13">
        <f>VLOOKUP(A6752,'сентябрь 2020 (задание 1)'!$B$3:$E$16200,4,0)</f>
        <v>149.75</v>
      </c>
    </row>
    <row r="6753" spans="1:5">
      <c r="A6753" s="55" t="s">
        <v>7197</v>
      </c>
      <c r="B6753" s="56">
        <v>2</v>
      </c>
      <c r="C6753" s="58">
        <v>668</v>
      </c>
      <c r="D6753" s="57">
        <f t="shared" si="105"/>
        <v>334</v>
      </c>
      <c r="E6753" s="57" t="e">
        <f>VLOOKUP(A6753,'сентябрь 2020 (задание 1)'!$B$3:$E$16200,4,0)</f>
        <v>#N/A</v>
      </c>
    </row>
    <row r="6754" spans="1:5">
      <c r="A6754" s="20" t="s">
        <v>7198</v>
      </c>
      <c r="B6754" s="12">
        <v>1</v>
      </c>
      <c r="C6754" s="14">
        <v>206</v>
      </c>
      <c r="D6754" s="13">
        <f t="shared" si="105"/>
        <v>206</v>
      </c>
      <c r="E6754" s="13">
        <f>VLOOKUP(A6754,'сентябрь 2020 (задание 1)'!$B$3:$E$16200,4,0)</f>
        <v>287.5</v>
      </c>
    </row>
    <row r="6755" spans="1:5">
      <c r="A6755" s="20" t="s">
        <v>7199</v>
      </c>
      <c r="B6755" s="12">
        <v>2</v>
      </c>
      <c r="C6755" s="14">
        <v>328.5</v>
      </c>
      <c r="D6755" s="13">
        <f t="shared" si="105"/>
        <v>164.25</v>
      </c>
      <c r="E6755" s="13">
        <f>VLOOKUP(A6755,'сентябрь 2020 (задание 1)'!$B$3:$E$16200,4,0)</f>
        <v>298.83333333333331</v>
      </c>
    </row>
    <row r="6756" spans="1:5">
      <c r="A6756" s="20" t="s">
        <v>7200</v>
      </c>
      <c r="B6756" s="12">
        <v>28</v>
      </c>
      <c r="C6756" s="13">
        <v>4917</v>
      </c>
      <c r="D6756" s="13">
        <f t="shared" si="105"/>
        <v>175.60714285714286</v>
      </c>
      <c r="E6756" s="13">
        <f>VLOOKUP(A6756,'сентябрь 2020 (задание 1)'!$B$3:$E$16200,4,0)</f>
        <v>203</v>
      </c>
    </row>
    <row r="6757" spans="1:5">
      <c r="A6757" s="55" t="s">
        <v>7201</v>
      </c>
      <c r="B6757" s="56">
        <v>4</v>
      </c>
      <c r="C6757" s="57">
        <v>1743</v>
      </c>
      <c r="D6757" s="57">
        <f t="shared" si="105"/>
        <v>435.75</v>
      </c>
      <c r="E6757" s="57" t="e">
        <f>VLOOKUP(A6757,'сентябрь 2020 (задание 1)'!$B$3:$E$16200,4,0)</f>
        <v>#N/A</v>
      </c>
    </row>
    <row r="6758" spans="1:5">
      <c r="A6758" s="20" t="s">
        <v>7202</v>
      </c>
      <c r="B6758" s="12">
        <v>22</v>
      </c>
      <c r="C6758" s="13">
        <v>6972</v>
      </c>
      <c r="D6758" s="13">
        <f t="shared" si="105"/>
        <v>316.90909090909093</v>
      </c>
      <c r="E6758" s="13">
        <f>VLOOKUP(A6758,'сентябрь 2020 (задание 1)'!$B$3:$E$16200,4,0)</f>
        <v>357.75</v>
      </c>
    </row>
    <row r="6759" spans="1:5">
      <c r="A6759" s="20" t="s">
        <v>7203</v>
      </c>
      <c r="B6759" s="12">
        <v>20</v>
      </c>
      <c r="C6759" s="13">
        <v>5494</v>
      </c>
      <c r="D6759" s="13">
        <f t="shared" si="105"/>
        <v>274.7</v>
      </c>
      <c r="E6759" s="13">
        <f>VLOOKUP(A6759,'сентябрь 2020 (задание 1)'!$B$3:$E$16200,4,0)</f>
        <v>350</v>
      </c>
    </row>
    <row r="6760" spans="1:5">
      <c r="A6760" s="20" t="s">
        <v>7204</v>
      </c>
      <c r="B6760" s="12">
        <v>19</v>
      </c>
      <c r="C6760" s="13">
        <v>4842</v>
      </c>
      <c r="D6760" s="13">
        <f t="shared" si="105"/>
        <v>254.84210526315789</v>
      </c>
      <c r="E6760" s="13">
        <f>VLOOKUP(A6760,'сентябрь 2020 (задание 1)'!$B$3:$E$16200,4,0)</f>
        <v>315.5</v>
      </c>
    </row>
    <row r="6761" spans="1:5">
      <c r="A6761" s="20" t="s">
        <v>7205</v>
      </c>
      <c r="B6761" s="12">
        <v>150</v>
      </c>
      <c r="C6761" s="13">
        <v>5055</v>
      </c>
      <c r="D6761" s="13">
        <f t="shared" si="105"/>
        <v>33.700000000000003</v>
      </c>
      <c r="E6761" s="13">
        <f>VLOOKUP(A6761,'сентябрь 2020 (задание 1)'!$B$3:$E$16200,4,0)</f>
        <v>39.380000000000003</v>
      </c>
    </row>
    <row r="6762" spans="1:5">
      <c r="A6762" s="20" t="s">
        <v>7206</v>
      </c>
      <c r="B6762" s="12">
        <v>13</v>
      </c>
      <c r="C6762" s="14">
        <v>552.5</v>
      </c>
      <c r="D6762" s="13">
        <f t="shared" si="105"/>
        <v>42.5</v>
      </c>
      <c r="E6762" s="13">
        <f>VLOOKUP(A6762,'сентябрь 2020 (задание 1)'!$B$3:$E$16200,4,0)</f>
        <v>65.15625</v>
      </c>
    </row>
    <row r="6763" spans="1:5">
      <c r="A6763" s="20" t="s">
        <v>7207</v>
      </c>
      <c r="B6763" s="12">
        <v>51</v>
      </c>
      <c r="C6763" s="13">
        <v>3222</v>
      </c>
      <c r="D6763" s="13">
        <f t="shared" si="105"/>
        <v>63.176470588235297</v>
      </c>
      <c r="E6763" s="13">
        <f>VLOOKUP(A6763,'сентябрь 2020 (задание 1)'!$B$3:$E$16200,4,0)</f>
        <v>77.620370370370367</v>
      </c>
    </row>
    <row r="6764" spans="1:5">
      <c r="A6764" s="20" t="s">
        <v>7208</v>
      </c>
      <c r="B6764" s="12">
        <v>10</v>
      </c>
      <c r="C6764" s="14">
        <v>834</v>
      </c>
      <c r="D6764" s="13">
        <f t="shared" si="105"/>
        <v>83.4</v>
      </c>
      <c r="E6764" s="13">
        <f>VLOOKUP(A6764,'сентябрь 2020 (задание 1)'!$B$3:$E$16200,4,0)</f>
        <v>88.5</v>
      </c>
    </row>
    <row r="6765" spans="1:5">
      <c r="A6765" s="55" t="s">
        <v>7209</v>
      </c>
      <c r="B6765" s="56">
        <v>6</v>
      </c>
      <c r="C6765" s="58">
        <v>387</v>
      </c>
      <c r="D6765" s="57">
        <f t="shared" si="105"/>
        <v>64.5</v>
      </c>
      <c r="E6765" s="57" t="e">
        <f>VLOOKUP(A6765,'сентябрь 2020 (задание 1)'!$B$3:$E$16200,4,0)</f>
        <v>#N/A</v>
      </c>
    </row>
    <row r="6766" spans="1:5">
      <c r="A6766" s="20" t="s">
        <v>7210</v>
      </c>
      <c r="B6766" s="12">
        <v>23</v>
      </c>
      <c r="C6766" s="13">
        <v>1411.5</v>
      </c>
      <c r="D6766" s="13">
        <f t="shared" si="105"/>
        <v>61.369565217391305</v>
      </c>
      <c r="E6766" s="13">
        <f>VLOOKUP(A6766,'сентябрь 2020 (задание 1)'!$B$3:$E$16200,4,0)</f>
        <v>75.833333333333329</v>
      </c>
    </row>
    <row r="6767" spans="1:5">
      <c r="A6767" s="20" t="s">
        <v>7211</v>
      </c>
      <c r="B6767" s="12">
        <v>4</v>
      </c>
      <c r="C6767" s="14">
        <v>672</v>
      </c>
      <c r="D6767" s="13">
        <f t="shared" si="105"/>
        <v>168</v>
      </c>
      <c r="E6767" s="13">
        <f>VLOOKUP(A6767,'сентябрь 2020 (задание 1)'!$B$3:$E$16200,4,0)</f>
        <v>125.5</v>
      </c>
    </row>
    <row r="6768" spans="1:5">
      <c r="A6768" s="55" t="s">
        <v>7212</v>
      </c>
      <c r="B6768" s="56">
        <v>9</v>
      </c>
      <c r="C6768" s="57">
        <v>1305</v>
      </c>
      <c r="D6768" s="57">
        <f t="shared" si="105"/>
        <v>145</v>
      </c>
      <c r="E6768" s="57" t="e">
        <f>VLOOKUP(A6768,'сентябрь 2020 (задание 1)'!$B$3:$E$16200,4,0)</f>
        <v>#N/A</v>
      </c>
    </row>
    <row r="6769" spans="1:5">
      <c r="A6769" s="20" t="s">
        <v>7213</v>
      </c>
      <c r="B6769" s="12">
        <v>31</v>
      </c>
      <c r="C6769" s="13">
        <v>2716.5</v>
      </c>
      <c r="D6769" s="13">
        <f t="shared" si="105"/>
        <v>87.629032258064512</v>
      </c>
      <c r="E6769" s="13">
        <f>VLOOKUP(A6769,'сентябрь 2020 (задание 1)'!$B$3:$E$16200,4,0)</f>
        <v>107.35714285714286</v>
      </c>
    </row>
    <row r="6770" spans="1:5">
      <c r="A6770" s="20" t="s">
        <v>7214</v>
      </c>
      <c r="B6770" s="12">
        <v>13</v>
      </c>
      <c r="C6770" s="13">
        <v>1141</v>
      </c>
      <c r="D6770" s="13">
        <f t="shared" si="105"/>
        <v>87.769230769230774</v>
      </c>
      <c r="E6770" s="13">
        <f>VLOOKUP(A6770,'сентябрь 2020 (задание 1)'!$B$3:$E$16200,4,0)</f>
        <v>125.55555555555556</v>
      </c>
    </row>
    <row r="6771" spans="1:5">
      <c r="A6771" s="20" t="s">
        <v>7215</v>
      </c>
      <c r="B6771" s="12">
        <v>2</v>
      </c>
      <c r="C6771" s="14">
        <v>435</v>
      </c>
      <c r="D6771" s="13">
        <f t="shared" si="105"/>
        <v>217.5</v>
      </c>
      <c r="E6771" s="13">
        <f>VLOOKUP(A6771,'сентябрь 2020 (задание 1)'!$B$3:$E$16200,4,0)</f>
        <v>267.5</v>
      </c>
    </row>
    <row r="6772" spans="1:5">
      <c r="A6772" s="20" t="s">
        <v>7216</v>
      </c>
      <c r="B6772" s="12">
        <v>3</v>
      </c>
      <c r="C6772" s="14">
        <v>636</v>
      </c>
      <c r="D6772" s="13">
        <f t="shared" si="105"/>
        <v>212</v>
      </c>
      <c r="E6772" s="13">
        <f>VLOOKUP(A6772,'сентябрь 2020 (задание 1)'!$B$3:$E$16200,4,0)</f>
        <v>232</v>
      </c>
    </row>
    <row r="6773" spans="1:5">
      <c r="A6773" s="20" t="s">
        <v>7217</v>
      </c>
      <c r="B6773" s="12">
        <v>7</v>
      </c>
      <c r="C6773" s="13">
        <v>1138.5</v>
      </c>
      <c r="D6773" s="13">
        <f t="shared" si="105"/>
        <v>162.64285714285714</v>
      </c>
      <c r="E6773" s="13">
        <f>VLOOKUP(A6773,'сентябрь 2020 (задание 1)'!$B$3:$E$16200,4,0)</f>
        <v>175.33333333333334</v>
      </c>
    </row>
    <row r="6774" spans="1:5">
      <c r="A6774" s="20" t="s">
        <v>7218</v>
      </c>
      <c r="B6774" s="12">
        <v>8</v>
      </c>
      <c r="C6774" s="13">
        <v>1350</v>
      </c>
      <c r="D6774" s="13">
        <f t="shared" si="105"/>
        <v>168.75</v>
      </c>
      <c r="E6774" s="13">
        <f>VLOOKUP(A6774,'сентябрь 2020 (задание 1)'!$B$3:$E$16200,4,0)</f>
        <v>178.73076923076923</v>
      </c>
    </row>
    <row r="6775" spans="1:5">
      <c r="A6775" s="20" t="s">
        <v>7219</v>
      </c>
      <c r="B6775" s="12">
        <v>11</v>
      </c>
      <c r="C6775" s="13">
        <v>2018</v>
      </c>
      <c r="D6775" s="13">
        <f t="shared" si="105"/>
        <v>183.45454545454547</v>
      </c>
      <c r="E6775" s="13">
        <f>VLOOKUP(A6775,'сентябрь 2020 (задание 1)'!$B$3:$E$16200,4,0)</f>
        <v>204.875</v>
      </c>
    </row>
    <row r="6776" spans="1:5">
      <c r="A6776" s="20" t="s">
        <v>7220</v>
      </c>
      <c r="B6776" s="12">
        <v>5</v>
      </c>
      <c r="C6776" s="13">
        <v>2092.5</v>
      </c>
      <c r="D6776" s="13">
        <f t="shared" si="105"/>
        <v>418.5</v>
      </c>
      <c r="E6776" s="13">
        <f>VLOOKUP(A6776,'сентябрь 2020 (задание 1)'!$B$3:$E$16200,4,0)</f>
        <v>465.7</v>
      </c>
    </row>
    <row r="6777" spans="1:5">
      <c r="A6777" s="20" t="s">
        <v>7221</v>
      </c>
      <c r="B6777" s="12">
        <v>6</v>
      </c>
      <c r="C6777" s="13">
        <v>1359</v>
      </c>
      <c r="D6777" s="13">
        <f t="shared" si="105"/>
        <v>226.5</v>
      </c>
      <c r="E6777" s="13">
        <f>VLOOKUP(A6777,'сентябрь 2020 (задание 1)'!$B$3:$E$16200,4,0)</f>
        <v>329</v>
      </c>
    </row>
    <row r="6778" spans="1:5">
      <c r="A6778" s="20" t="s">
        <v>7222</v>
      </c>
      <c r="B6778" s="12">
        <v>73</v>
      </c>
      <c r="C6778" s="13">
        <v>5953</v>
      </c>
      <c r="D6778" s="13">
        <f t="shared" si="105"/>
        <v>81.547945205479451</v>
      </c>
      <c r="E6778" s="13">
        <f>VLOOKUP(A6778,'сентябрь 2020 (задание 1)'!$B$3:$E$16200,4,0)</f>
        <v>105</v>
      </c>
    </row>
    <row r="6779" spans="1:5">
      <c r="A6779" s="20" t="s">
        <v>7223</v>
      </c>
      <c r="B6779" s="12">
        <v>46</v>
      </c>
      <c r="C6779" s="13">
        <v>5755.5</v>
      </c>
      <c r="D6779" s="13">
        <f t="shared" si="105"/>
        <v>125.1195652173913</v>
      </c>
      <c r="E6779" s="13">
        <f>VLOOKUP(A6779,'сентябрь 2020 (задание 1)'!$B$3:$E$16200,4,0)</f>
        <v>161.80000000000001</v>
      </c>
    </row>
    <row r="6780" spans="1:5">
      <c r="A6780" s="20" t="s">
        <v>7224</v>
      </c>
      <c r="B6780" s="12">
        <v>83</v>
      </c>
      <c r="C6780" s="13">
        <v>8299.5</v>
      </c>
      <c r="D6780" s="13">
        <f t="shared" si="105"/>
        <v>99.993975903614455</v>
      </c>
      <c r="E6780" s="13">
        <f>VLOOKUP(A6780,'сентябрь 2020 (задание 1)'!$B$3:$E$16200,4,0)</f>
        <v>152.5</v>
      </c>
    </row>
    <row r="6781" spans="1:5">
      <c r="A6781" s="20" t="s">
        <v>7225</v>
      </c>
      <c r="B6781" s="12">
        <v>8</v>
      </c>
      <c r="C6781" s="14">
        <v>930.5</v>
      </c>
      <c r="D6781" s="13">
        <f t="shared" si="105"/>
        <v>116.3125</v>
      </c>
      <c r="E6781" s="13">
        <f>VLOOKUP(A6781,'сентябрь 2020 (задание 1)'!$B$3:$E$16200,4,0)</f>
        <v>160.4</v>
      </c>
    </row>
    <row r="6782" spans="1:5">
      <c r="A6782" s="20" t="s">
        <v>7226</v>
      </c>
      <c r="B6782" s="12">
        <v>7</v>
      </c>
      <c r="C6782" s="13">
        <v>1735</v>
      </c>
      <c r="D6782" s="13">
        <f t="shared" si="105"/>
        <v>247.85714285714286</v>
      </c>
      <c r="E6782" s="13">
        <f>VLOOKUP(A6782,'сентябрь 2020 (задание 1)'!$B$3:$E$16200,4,0)</f>
        <v>396</v>
      </c>
    </row>
    <row r="6783" spans="1:5">
      <c r="A6783" s="20" t="s">
        <v>7227</v>
      </c>
      <c r="B6783" s="12">
        <v>8</v>
      </c>
      <c r="C6783" s="13">
        <v>1135.5</v>
      </c>
      <c r="D6783" s="13">
        <f t="shared" si="105"/>
        <v>141.9375</v>
      </c>
      <c r="E6783" s="13">
        <f>VLOOKUP(A6783,'сентябрь 2020 (задание 1)'!$B$3:$E$16200,4,0)</f>
        <v>188.5</v>
      </c>
    </row>
    <row r="6784" spans="1:5">
      <c r="A6784" s="20" t="s">
        <v>7228</v>
      </c>
      <c r="B6784" s="12">
        <v>105</v>
      </c>
      <c r="C6784" s="13">
        <v>4777.5</v>
      </c>
      <c r="D6784" s="13">
        <f t="shared" si="105"/>
        <v>45.5</v>
      </c>
      <c r="E6784" s="13">
        <f>VLOOKUP(A6784,'сентябрь 2020 (задание 1)'!$B$3:$E$16200,4,0)</f>
        <v>57</v>
      </c>
    </row>
    <row r="6785" spans="1:5">
      <c r="A6785" s="20" t="s">
        <v>7229</v>
      </c>
      <c r="B6785" s="12">
        <v>1</v>
      </c>
      <c r="C6785" s="14">
        <v>110.5</v>
      </c>
      <c r="D6785" s="13">
        <f t="shared" si="105"/>
        <v>110.5</v>
      </c>
      <c r="E6785" s="13">
        <f>VLOOKUP(A6785,'сентябрь 2020 (задание 1)'!$B$3:$E$16200,4,0)</f>
        <v>155.5</v>
      </c>
    </row>
    <row r="6786" spans="1:5">
      <c r="A6786" s="20" t="s">
        <v>7230</v>
      </c>
      <c r="B6786" s="12">
        <v>35</v>
      </c>
      <c r="C6786" s="13">
        <v>8312.5</v>
      </c>
      <c r="D6786" s="13">
        <f t="shared" ref="D6786:D6849" si="106">IF(B6786&lt;0,-C6786/-B6786,C6786/B6786)</f>
        <v>237.5</v>
      </c>
      <c r="E6786" s="13">
        <f>VLOOKUP(A6786,'сентябрь 2020 (задание 1)'!$B$3:$E$16200,4,0)</f>
        <v>340.5</v>
      </c>
    </row>
    <row r="6787" spans="1:5">
      <c r="A6787" s="20" t="s">
        <v>7231</v>
      </c>
      <c r="B6787" s="12">
        <v>2</v>
      </c>
      <c r="C6787" s="14">
        <v>273</v>
      </c>
      <c r="D6787" s="13">
        <f t="shared" si="106"/>
        <v>136.5</v>
      </c>
      <c r="E6787" s="13">
        <f>VLOOKUP(A6787,'сентябрь 2020 (задание 1)'!$B$3:$E$16200,4,0)</f>
        <v>163.94444444444446</v>
      </c>
    </row>
    <row r="6788" spans="1:5">
      <c r="A6788" s="55" t="s">
        <v>7232</v>
      </c>
      <c r="B6788" s="56">
        <v>3</v>
      </c>
      <c r="C6788" s="58">
        <v>841.5</v>
      </c>
      <c r="D6788" s="57">
        <f t="shared" si="106"/>
        <v>280.5</v>
      </c>
      <c r="E6788" s="57" t="e">
        <f>VLOOKUP(A6788,'сентябрь 2020 (задание 1)'!$B$3:$E$16200,4,0)</f>
        <v>#N/A</v>
      </c>
    </row>
    <row r="6789" spans="1:5">
      <c r="A6789" s="55" t="s">
        <v>7233</v>
      </c>
      <c r="B6789" s="56">
        <v>53</v>
      </c>
      <c r="C6789" s="57">
        <v>2404</v>
      </c>
      <c r="D6789" s="57">
        <f t="shared" si="106"/>
        <v>45.358490566037737</v>
      </c>
      <c r="E6789" s="57" t="e">
        <f>VLOOKUP(A6789,'сентябрь 2020 (задание 1)'!$B$3:$E$16200,4,0)</f>
        <v>#N/A</v>
      </c>
    </row>
    <row r="6790" spans="1:5">
      <c r="A6790" s="55" t="s">
        <v>7234</v>
      </c>
      <c r="B6790" s="56">
        <v>2</v>
      </c>
      <c r="C6790" s="58">
        <v>450</v>
      </c>
      <c r="D6790" s="57">
        <f t="shared" si="106"/>
        <v>225</v>
      </c>
      <c r="E6790" s="57" t="e">
        <f>VLOOKUP(A6790,'сентябрь 2020 (задание 1)'!$B$3:$E$16200,4,0)</f>
        <v>#N/A</v>
      </c>
    </row>
    <row r="6791" spans="1:5">
      <c r="A6791" s="20" t="s">
        <v>7235</v>
      </c>
      <c r="B6791" s="12">
        <v>279</v>
      </c>
      <c r="C6791" s="13">
        <v>8801.5</v>
      </c>
      <c r="D6791" s="13">
        <f t="shared" si="106"/>
        <v>31.546594982078854</v>
      </c>
      <c r="E6791" s="13">
        <f>VLOOKUP(A6791,'сентябрь 2020 (задание 1)'!$B$3:$E$16200,4,0)</f>
        <v>40.173913043478258</v>
      </c>
    </row>
    <row r="6792" spans="1:5">
      <c r="A6792" s="20" t="s">
        <v>7236</v>
      </c>
      <c r="B6792" s="12">
        <v>255</v>
      </c>
      <c r="C6792" s="13">
        <v>17348</v>
      </c>
      <c r="D6792" s="13">
        <f t="shared" si="106"/>
        <v>68.031372549019608</v>
      </c>
      <c r="E6792" s="13">
        <f>VLOOKUP(A6792,'сентябрь 2020 (задание 1)'!$B$3:$E$16200,4,0)</f>
        <v>75.659793814432987</v>
      </c>
    </row>
    <row r="6793" spans="1:5">
      <c r="A6793" s="20" t="s">
        <v>7237</v>
      </c>
      <c r="B6793" s="12">
        <v>149</v>
      </c>
      <c r="C6793" s="13">
        <v>13739.5</v>
      </c>
      <c r="D6793" s="13">
        <f t="shared" si="106"/>
        <v>92.211409395973149</v>
      </c>
      <c r="E6793" s="13">
        <f>VLOOKUP(A6793,'сентябрь 2020 (задание 1)'!$B$3:$E$16200,4,0)</f>
        <v>103.0253164556962</v>
      </c>
    </row>
    <row r="6794" spans="1:5">
      <c r="A6794" s="20" t="s">
        <v>7238</v>
      </c>
      <c r="B6794" s="12">
        <v>121</v>
      </c>
      <c r="C6794" s="13">
        <v>11026.5</v>
      </c>
      <c r="D6794" s="13">
        <f t="shared" si="106"/>
        <v>91.128099173553721</v>
      </c>
      <c r="E6794" s="13">
        <f>VLOOKUP(A6794,'сентябрь 2020 (задание 1)'!$B$3:$E$16200,4,0)</f>
        <v>123.08750000000001</v>
      </c>
    </row>
    <row r="6795" spans="1:5">
      <c r="A6795" s="20" t="s">
        <v>7239</v>
      </c>
      <c r="B6795" s="12">
        <v>27</v>
      </c>
      <c r="C6795" s="13">
        <v>2877.5</v>
      </c>
      <c r="D6795" s="13">
        <f t="shared" si="106"/>
        <v>106.57407407407408</v>
      </c>
      <c r="E6795" s="13">
        <f>VLOOKUP(A6795,'сентябрь 2020 (задание 1)'!$B$3:$E$16200,4,0)</f>
        <v>153.18333333333334</v>
      </c>
    </row>
    <row r="6796" spans="1:5">
      <c r="A6796" s="20" t="s">
        <v>7240</v>
      </c>
      <c r="B6796" s="12">
        <v>71</v>
      </c>
      <c r="C6796" s="13">
        <v>14917</v>
      </c>
      <c r="D6796" s="13">
        <f t="shared" si="106"/>
        <v>210.09859154929578</v>
      </c>
      <c r="E6796" s="13">
        <f>VLOOKUP(A6796,'сентябрь 2020 (задание 1)'!$B$3:$E$16200,4,0)</f>
        <v>269.51428571428573</v>
      </c>
    </row>
    <row r="6797" spans="1:5">
      <c r="A6797" s="20" t="s">
        <v>7241</v>
      </c>
      <c r="B6797" s="12">
        <v>9</v>
      </c>
      <c r="C6797" s="13">
        <v>5105</v>
      </c>
      <c r="D6797" s="13">
        <f t="shared" si="106"/>
        <v>567.22222222222217</v>
      </c>
      <c r="E6797" s="13">
        <f>VLOOKUP(A6797,'сентябрь 2020 (задание 1)'!$B$3:$E$16200,4,0)</f>
        <v>548</v>
      </c>
    </row>
    <row r="6798" spans="1:5">
      <c r="A6798" s="55" t="s">
        <v>7242</v>
      </c>
      <c r="B6798" s="56">
        <v>1</v>
      </c>
      <c r="C6798" s="58">
        <v>519.5</v>
      </c>
      <c r="D6798" s="57">
        <f t="shared" si="106"/>
        <v>519.5</v>
      </c>
      <c r="E6798" s="57" t="e">
        <f>VLOOKUP(A6798,'сентябрь 2020 (задание 1)'!$B$3:$E$16200,4,0)</f>
        <v>#N/A</v>
      </c>
    </row>
    <row r="6799" spans="1:5">
      <c r="A6799" s="20" t="s">
        <v>7243</v>
      </c>
      <c r="B6799" s="12">
        <v>633</v>
      </c>
      <c r="C6799" s="13">
        <v>15731</v>
      </c>
      <c r="D6799" s="13">
        <f t="shared" si="106"/>
        <v>24.851500789889414</v>
      </c>
      <c r="E6799" s="13">
        <f>VLOOKUP(A6799,'сентябрь 2020 (задание 1)'!$B$3:$E$16200,4,0)</f>
        <v>33.45918367346939</v>
      </c>
    </row>
    <row r="6800" spans="1:5">
      <c r="A6800" s="20" t="s">
        <v>7244</v>
      </c>
      <c r="B6800" s="12">
        <v>6</v>
      </c>
      <c r="C6800" s="14">
        <v>207</v>
      </c>
      <c r="D6800" s="13">
        <f t="shared" si="106"/>
        <v>34.5</v>
      </c>
      <c r="E6800" s="13">
        <f>VLOOKUP(A6800,'сентябрь 2020 (задание 1)'!$B$3:$E$16200,4,0)</f>
        <v>57</v>
      </c>
    </row>
    <row r="6801" spans="1:5">
      <c r="A6801" s="20" t="s">
        <v>7245</v>
      </c>
      <c r="B6801" s="12">
        <v>75</v>
      </c>
      <c r="C6801" s="13">
        <v>3117</v>
      </c>
      <c r="D6801" s="13">
        <f t="shared" si="106"/>
        <v>41.56</v>
      </c>
      <c r="E6801" s="13">
        <f>VLOOKUP(A6801,'сентябрь 2020 (задание 1)'!$B$3:$E$16200,4,0)</f>
        <v>61.640963855421688</v>
      </c>
    </row>
    <row r="6802" spans="1:5">
      <c r="A6802" s="20" t="s">
        <v>7246</v>
      </c>
      <c r="B6802" s="12">
        <v>3</v>
      </c>
      <c r="C6802" s="14">
        <v>203</v>
      </c>
      <c r="D6802" s="13">
        <f t="shared" si="106"/>
        <v>67.666666666666671</v>
      </c>
      <c r="E6802" s="13">
        <f>VLOOKUP(A6802,'сентябрь 2020 (задание 1)'!$B$3:$E$16200,4,0)</f>
        <v>83.333333333333329</v>
      </c>
    </row>
    <row r="6803" spans="1:5">
      <c r="A6803" s="20" t="s">
        <v>7247</v>
      </c>
      <c r="B6803" s="12">
        <v>17</v>
      </c>
      <c r="C6803" s="13">
        <v>1608</v>
      </c>
      <c r="D6803" s="13">
        <f t="shared" si="106"/>
        <v>94.588235294117652</v>
      </c>
      <c r="E6803" s="13">
        <f>VLOOKUP(A6803,'сентябрь 2020 (задание 1)'!$B$3:$E$16200,4,0)</f>
        <v>112.17857142857143</v>
      </c>
    </row>
    <row r="6804" spans="1:5">
      <c r="A6804" s="20" t="s">
        <v>7248</v>
      </c>
      <c r="B6804" s="12">
        <v>10</v>
      </c>
      <c r="C6804" s="13">
        <v>1730</v>
      </c>
      <c r="D6804" s="13">
        <f t="shared" si="106"/>
        <v>173</v>
      </c>
      <c r="E6804" s="13">
        <f>VLOOKUP(A6804,'сентябрь 2020 (задание 1)'!$B$3:$E$16200,4,0)</f>
        <v>162.94827586206895</v>
      </c>
    </row>
    <row r="6805" spans="1:5">
      <c r="A6805" s="20" t="s">
        <v>7249</v>
      </c>
      <c r="B6805" s="12">
        <v>161</v>
      </c>
      <c r="C6805" s="13">
        <v>8635</v>
      </c>
      <c r="D6805" s="13">
        <f t="shared" si="106"/>
        <v>53.633540372670808</v>
      </c>
      <c r="E6805" s="13">
        <f>VLOOKUP(A6805,'сентябрь 2020 (задание 1)'!$B$3:$E$16200,4,0)</f>
        <v>75.432330827067673</v>
      </c>
    </row>
    <row r="6806" spans="1:5">
      <c r="A6806" s="20" t="s">
        <v>7250</v>
      </c>
      <c r="B6806" s="12">
        <v>67</v>
      </c>
      <c r="C6806" s="13">
        <v>4983</v>
      </c>
      <c r="D6806" s="13">
        <f t="shared" si="106"/>
        <v>74.373134328358205</v>
      </c>
      <c r="E6806" s="13">
        <f>VLOOKUP(A6806,'сентябрь 2020 (задание 1)'!$B$3:$E$16200,4,0)</f>
        <v>97.9375</v>
      </c>
    </row>
    <row r="6807" spans="1:5">
      <c r="A6807" s="20" t="s">
        <v>7251</v>
      </c>
      <c r="B6807" s="12">
        <v>169</v>
      </c>
      <c r="C6807" s="13">
        <v>17359</v>
      </c>
      <c r="D6807" s="13">
        <f t="shared" si="106"/>
        <v>102.71597633136095</v>
      </c>
      <c r="E6807" s="13">
        <f>VLOOKUP(A6807,'сентябрь 2020 (задание 1)'!$B$3:$E$16200,4,0)</f>
        <v>145.17117117117118</v>
      </c>
    </row>
    <row r="6808" spans="1:5">
      <c r="A6808" s="20" t="s">
        <v>7252</v>
      </c>
      <c r="B6808" s="12">
        <v>62</v>
      </c>
      <c r="C6808" s="13">
        <v>10403.5</v>
      </c>
      <c r="D6808" s="13">
        <f t="shared" si="106"/>
        <v>167.79838709677421</v>
      </c>
      <c r="E6808" s="13">
        <f>VLOOKUP(A6808,'сентябрь 2020 (задание 1)'!$B$3:$E$16200,4,0)</f>
        <v>221.01948051948051</v>
      </c>
    </row>
    <row r="6809" spans="1:5">
      <c r="A6809" s="20" t="s">
        <v>7253</v>
      </c>
      <c r="B6809" s="12">
        <v>66</v>
      </c>
      <c r="C6809" s="13">
        <v>17428.5</v>
      </c>
      <c r="D6809" s="13">
        <f t="shared" si="106"/>
        <v>264.06818181818181</v>
      </c>
      <c r="E6809" s="13">
        <f>VLOOKUP(A6809,'сентябрь 2020 (задание 1)'!$B$3:$E$16200,4,0)</f>
        <v>373.07894736842104</v>
      </c>
    </row>
    <row r="6810" spans="1:5">
      <c r="A6810" s="20" t="s">
        <v>7254</v>
      </c>
      <c r="B6810" s="12">
        <v>69</v>
      </c>
      <c r="C6810" s="13">
        <v>7433.5</v>
      </c>
      <c r="D6810" s="13">
        <f t="shared" si="106"/>
        <v>107.73188405797102</v>
      </c>
      <c r="E6810" s="13">
        <f>VLOOKUP(A6810,'сентябрь 2020 (задание 1)'!$B$3:$E$16200,4,0)</f>
        <v>129.71052631578948</v>
      </c>
    </row>
    <row r="6811" spans="1:5">
      <c r="A6811" s="20" t="s">
        <v>7255</v>
      </c>
      <c r="B6811" s="12">
        <v>275</v>
      </c>
      <c r="C6811" s="13">
        <v>3838.5</v>
      </c>
      <c r="D6811" s="13">
        <f t="shared" si="106"/>
        <v>13.958181818181819</v>
      </c>
      <c r="E6811" s="13">
        <f>VLOOKUP(A6811,'сентябрь 2020 (задание 1)'!$B$3:$E$16200,4,0)</f>
        <v>13.668865435356201</v>
      </c>
    </row>
    <row r="6812" spans="1:5">
      <c r="A6812" s="20" t="s">
        <v>7256</v>
      </c>
      <c r="B6812" s="12">
        <v>202</v>
      </c>
      <c r="C6812" s="13">
        <v>3304</v>
      </c>
      <c r="D6812" s="13">
        <f t="shared" si="106"/>
        <v>16.356435643564357</v>
      </c>
      <c r="E6812" s="13">
        <f>VLOOKUP(A6812,'сентябрь 2020 (задание 1)'!$B$3:$E$16200,4,0)</f>
        <v>16.512195121951219</v>
      </c>
    </row>
    <row r="6813" spans="1:5">
      <c r="A6813" s="20" t="s">
        <v>7257</v>
      </c>
      <c r="B6813" s="12">
        <v>479</v>
      </c>
      <c r="C6813" s="13">
        <v>10507.5</v>
      </c>
      <c r="D6813" s="13">
        <f t="shared" si="106"/>
        <v>21.936325678496868</v>
      </c>
      <c r="E6813" s="13">
        <f>VLOOKUP(A6813,'сентябрь 2020 (задание 1)'!$B$3:$E$16200,4,0)</f>
        <v>21.922183908045977</v>
      </c>
    </row>
    <row r="6814" spans="1:5">
      <c r="A6814" s="20" t="s">
        <v>7258</v>
      </c>
      <c r="B6814" s="12">
        <v>78</v>
      </c>
      <c r="C6814" s="13">
        <v>2371.5</v>
      </c>
      <c r="D6814" s="13">
        <f t="shared" si="106"/>
        <v>30.403846153846153</v>
      </c>
      <c r="E6814" s="13">
        <f>VLOOKUP(A6814,'сентябрь 2020 (задание 1)'!$B$3:$E$16200,4,0)</f>
        <v>28.07123287671233</v>
      </c>
    </row>
    <row r="6815" spans="1:5">
      <c r="A6815" s="20" t="s">
        <v>7259</v>
      </c>
      <c r="B6815" s="12">
        <v>23</v>
      </c>
      <c r="C6815" s="14">
        <v>977.5</v>
      </c>
      <c r="D6815" s="13">
        <f t="shared" si="106"/>
        <v>42.5</v>
      </c>
      <c r="E6815" s="13">
        <f>VLOOKUP(A6815,'сентябрь 2020 (задание 1)'!$B$3:$E$16200,4,0)</f>
        <v>41.09375</v>
      </c>
    </row>
    <row r="6816" spans="1:5">
      <c r="A6816" s="20" t="s">
        <v>7260</v>
      </c>
      <c r="B6816" s="12">
        <v>214</v>
      </c>
      <c r="C6816" s="13">
        <v>13929.5</v>
      </c>
      <c r="D6816" s="13">
        <f t="shared" si="106"/>
        <v>65.091121495327101</v>
      </c>
      <c r="E6816" s="13">
        <f>VLOOKUP(A6816,'сентябрь 2020 (задание 1)'!$B$3:$E$16200,4,0)</f>
        <v>66.5</v>
      </c>
    </row>
    <row r="6817" spans="1:5">
      <c r="A6817" s="20" t="s">
        <v>7261</v>
      </c>
      <c r="B6817" s="12">
        <v>134</v>
      </c>
      <c r="C6817" s="13">
        <v>13697.5</v>
      </c>
      <c r="D6817" s="13">
        <f t="shared" si="106"/>
        <v>102.22014925373135</v>
      </c>
      <c r="E6817" s="13">
        <f>VLOOKUP(A6817,'сентябрь 2020 (задание 1)'!$B$3:$E$16200,4,0)</f>
        <v>99.296052631578945</v>
      </c>
    </row>
    <row r="6818" spans="1:5">
      <c r="A6818" s="20" t="s">
        <v>7262</v>
      </c>
      <c r="B6818" s="12">
        <v>60</v>
      </c>
      <c r="C6818" s="13">
        <v>6750</v>
      </c>
      <c r="D6818" s="13">
        <f t="shared" si="106"/>
        <v>112.5</v>
      </c>
      <c r="E6818" s="13">
        <f>VLOOKUP(A6818,'сентябрь 2020 (задание 1)'!$B$3:$E$16200,4,0)</f>
        <v>112.5</v>
      </c>
    </row>
    <row r="6819" spans="1:5">
      <c r="A6819" s="20" t="s">
        <v>7263</v>
      </c>
      <c r="B6819" s="12">
        <v>18</v>
      </c>
      <c r="C6819" s="13">
        <v>2612</v>
      </c>
      <c r="D6819" s="13">
        <f t="shared" si="106"/>
        <v>145.11111111111111</v>
      </c>
      <c r="E6819" s="13">
        <f>VLOOKUP(A6819,'сентябрь 2020 (задание 1)'!$B$3:$E$16200,4,0)</f>
        <v>139.24358974358975</v>
      </c>
    </row>
    <row r="6820" spans="1:5">
      <c r="A6820" s="20" t="s">
        <v>7264</v>
      </c>
      <c r="B6820" s="12">
        <v>67</v>
      </c>
      <c r="C6820" s="13">
        <v>12808.5</v>
      </c>
      <c r="D6820" s="13">
        <f t="shared" si="106"/>
        <v>191.17164179104478</v>
      </c>
      <c r="E6820" s="13">
        <f>VLOOKUP(A6820,'сентябрь 2020 (задание 1)'!$B$3:$E$16200,4,0)</f>
        <v>207.125</v>
      </c>
    </row>
    <row r="6821" spans="1:5">
      <c r="A6821" s="20" t="s">
        <v>7265</v>
      </c>
      <c r="B6821" s="12">
        <v>72</v>
      </c>
      <c r="C6821" s="13">
        <v>23705</v>
      </c>
      <c r="D6821" s="13">
        <f t="shared" si="106"/>
        <v>329.23611111111109</v>
      </c>
      <c r="E6821" s="13">
        <f>VLOOKUP(A6821,'сентябрь 2020 (задание 1)'!$B$3:$E$16200,4,0)</f>
        <v>340.77777777777777</v>
      </c>
    </row>
    <row r="6822" spans="1:5">
      <c r="A6822" s="20" t="s">
        <v>7266</v>
      </c>
      <c r="B6822" s="12">
        <v>4</v>
      </c>
      <c r="C6822" s="13">
        <v>2877</v>
      </c>
      <c r="D6822" s="13">
        <f t="shared" si="106"/>
        <v>719.25</v>
      </c>
      <c r="E6822" s="13">
        <f>VLOOKUP(A6822,'сентябрь 2020 (задание 1)'!$B$3:$E$16200,4,0)</f>
        <v>773</v>
      </c>
    </row>
    <row r="6823" spans="1:5">
      <c r="A6823" s="55" t="s">
        <v>7267</v>
      </c>
      <c r="B6823" s="56">
        <v>1</v>
      </c>
      <c r="C6823" s="57">
        <v>3817</v>
      </c>
      <c r="D6823" s="57">
        <f t="shared" si="106"/>
        <v>3817</v>
      </c>
      <c r="E6823" s="57" t="e">
        <f>VLOOKUP(A6823,'сентябрь 2020 (задание 1)'!$B$3:$E$16200,4,0)</f>
        <v>#N/A</v>
      </c>
    </row>
    <row r="6824" spans="1:5">
      <c r="A6824" s="55" t="s">
        <v>7268</v>
      </c>
      <c r="B6824" s="56">
        <v>4</v>
      </c>
      <c r="C6824" s="58">
        <v>66</v>
      </c>
      <c r="D6824" s="57">
        <f t="shared" si="106"/>
        <v>16.5</v>
      </c>
      <c r="E6824" s="57" t="e">
        <f>VLOOKUP(A6824,'сентябрь 2020 (задание 1)'!$B$3:$E$16200,4,0)</f>
        <v>#N/A</v>
      </c>
    </row>
    <row r="6825" spans="1:5">
      <c r="A6825" s="20" t="s">
        <v>7269</v>
      </c>
      <c r="B6825" s="12">
        <v>5</v>
      </c>
      <c r="C6825" s="14">
        <v>225</v>
      </c>
      <c r="D6825" s="13">
        <f t="shared" si="106"/>
        <v>45</v>
      </c>
      <c r="E6825" s="13">
        <f>VLOOKUP(A6825,'сентябрь 2020 (задание 1)'!$B$3:$E$16200,4,0)</f>
        <v>45</v>
      </c>
    </row>
    <row r="6826" spans="1:5">
      <c r="A6826" s="20" t="s">
        <v>7270</v>
      </c>
      <c r="B6826" s="12">
        <v>4</v>
      </c>
      <c r="C6826" s="14">
        <v>274</v>
      </c>
      <c r="D6826" s="13">
        <f t="shared" si="106"/>
        <v>68.5</v>
      </c>
      <c r="E6826" s="13">
        <f>VLOOKUP(A6826,'сентябрь 2020 (задание 1)'!$B$3:$E$16200,4,0)</f>
        <v>67.5</v>
      </c>
    </row>
    <row r="6827" spans="1:5">
      <c r="A6827" s="20" t="s">
        <v>7271</v>
      </c>
      <c r="B6827" s="12">
        <v>10</v>
      </c>
      <c r="C6827" s="13">
        <v>1052</v>
      </c>
      <c r="D6827" s="13">
        <f t="shared" si="106"/>
        <v>105.2</v>
      </c>
      <c r="E6827" s="13">
        <f>VLOOKUP(A6827,'сентябрь 2020 (задание 1)'!$B$3:$E$16200,4,0)</f>
        <v>99</v>
      </c>
    </row>
    <row r="6828" spans="1:5">
      <c r="A6828" s="20" t="s">
        <v>7272</v>
      </c>
      <c r="B6828" s="12">
        <v>3</v>
      </c>
      <c r="C6828" s="14">
        <v>453</v>
      </c>
      <c r="D6828" s="13">
        <f t="shared" si="106"/>
        <v>151</v>
      </c>
      <c r="E6828" s="13">
        <f>VLOOKUP(A6828,'сентябрь 2020 (задание 1)'!$B$3:$E$16200,4,0)</f>
        <v>132</v>
      </c>
    </row>
    <row r="6829" spans="1:5">
      <c r="A6829" s="55" t="s">
        <v>7273</v>
      </c>
      <c r="B6829" s="56">
        <v>1</v>
      </c>
      <c r="C6829" s="58">
        <v>258</v>
      </c>
      <c r="D6829" s="57">
        <f t="shared" si="106"/>
        <v>258</v>
      </c>
      <c r="E6829" s="57" t="e">
        <f>VLOOKUP(A6829,'сентябрь 2020 (задание 1)'!$B$3:$E$16200,4,0)</f>
        <v>#N/A</v>
      </c>
    </row>
    <row r="6830" spans="1:5">
      <c r="A6830" s="55" t="s">
        <v>7274</v>
      </c>
      <c r="B6830" s="56">
        <v>1</v>
      </c>
      <c r="C6830" s="58">
        <v>312.5</v>
      </c>
      <c r="D6830" s="57">
        <f t="shared" si="106"/>
        <v>312.5</v>
      </c>
      <c r="E6830" s="57" t="e">
        <f>VLOOKUP(A6830,'сентябрь 2020 (задание 1)'!$B$3:$E$16200,4,0)</f>
        <v>#N/A</v>
      </c>
    </row>
    <row r="6831" spans="1:5">
      <c r="A6831" s="20" t="s">
        <v>7275</v>
      </c>
      <c r="B6831" s="12">
        <v>73</v>
      </c>
      <c r="C6831" s="13">
        <v>3809</v>
      </c>
      <c r="D6831" s="13">
        <f t="shared" si="106"/>
        <v>52.178082191780824</v>
      </c>
      <c r="E6831" s="13">
        <f>VLOOKUP(A6831,'сентябрь 2020 (задание 1)'!$B$3:$E$16200,4,0)</f>
        <v>65.796875</v>
      </c>
    </row>
    <row r="6832" spans="1:5">
      <c r="A6832" s="20" t="s">
        <v>7276</v>
      </c>
      <c r="B6832" s="12">
        <v>32</v>
      </c>
      <c r="C6832" s="13">
        <v>2054</v>
      </c>
      <c r="D6832" s="13">
        <f t="shared" si="106"/>
        <v>64.1875</v>
      </c>
      <c r="E6832" s="13">
        <f>VLOOKUP(A6832,'сентябрь 2020 (задание 1)'!$B$3:$E$16200,4,0)</f>
        <v>88.261904761904759</v>
      </c>
    </row>
    <row r="6833" spans="1:5">
      <c r="A6833" s="20" t="s">
        <v>7277</v>
      </c>
      <c r="B6833" s="12">
        <v>62</v>
      </c>
      <c r="C6833" s="13">
        <v>3423.5</v>
      </c>
      <c r="D6833" s="13">
        <f t="shared" si="106"/>
        <v>55.217741935483872</v>
      </c>
      <c r="E6833" s="13">
        <f>VLOOKUP(A6833,'сентябрь 2020 (задание 1)'!$B$3:$E$16200,4,0)</f>
        <v>63.4375</v>
      </c>
    </row>
    <row r="6834" spans="1:5">
      <c r="A6834" s="20" t="s">
        <v>7278</v>
      </c>
      <c r="B6834" s="12">
        <v>20</v>
      </c>
      <c r="C6834" s="13">
        <v>1700</v>
      </c>
      <c r="D6834" s="13">
        <f t="shared" si="106"/>
        <v>85</v>
      </c>
      <c r="E6834" s="13">
        <f>VLOOKUP(A6834,'сентябрь 2020 (задание 1)'!$B$3:$E$16200,4,0)</f>
        <v>107.22222222222223</v>
      </c>
    </row>
    <row r="6835" spans="1:5">
      <c r="A6835" s="20" t="s">
        <v>7279</v>
      </c>
      <c r="B6835" s="12">
        <v>4</v>
      </c>
      <c r="C6835" s="14">
        <v>440</v>
      </c>
      <c r="D6835" s="13">
        <f t="shared" si="106"/>
        <v>110</v>
      </c>
      <c r="E6835" s="13">
        <f>VLOOKUP(A6835,'сентябрь 2020 (задание 1)'!$B$3:$E$16200,4,0)</f>
        <v>136</v>
      </c>
    </row>
    <row r="6836" spans="1:5">
      <c r="A6836" s="20" t="s">
        <v>7280</v>
      </c>
      <c r="B6836" s="12">
        <v>89</v>
      </c>
      <c r="C6836" s="13">
        <v>18029</v>
      </c>
      <c r="D6836" s="13">
        <f t="shared" si="106"/>
        <v>202.57303370786516</v>
      </c>
      <c r="E6836" s="13">
        <f>VLOOKUP(A6836,'сентябрь 2020 (задание 1)'!$B$3:$E$16200,4,0)</f>
        <v>216</v>
      </c>
    </row>
    <row r="6837" spans="1:5">
      <c r="A6837" s="20" t="s">
        <v>7281</v>
      </c>
      <c r="B6837" s="12">
        <v>4</v>
      </c>
      <c r="C6837" s="13">
        <v>3540</v>
      </c>
      <c r="D6837" s="13">
        <f t="shared" si="106"/>
        <v>885</v>
      </c>
      <c r="E6837" s="13">
        <f>VLOOKUP(A6837,'сентябрь 2020 (задание 1)'!$B$3:$E$16200,4,0)</f>
        <v>1001</v>
      </c>
    </row>
    <row r="6838" spans="1:5">
      <c r="A6838" s="20" t="s">
        <v>7282</v>
      </c>
      <c r="B6838" s="12">
        <v>207</v>
      </c>
      <c r="C6838" s="13">
        <v>8773.5</v>
      </c>
      <c r="D6838" s="13">
        <f t="shared" si="106"/>
        <v>42.384057971014492</v>
      </c>
      <c r="E6838" s="13">
        <f>VLOOKUP(A6838,'сентябрь 2020 (задание 1)'!$B$3:$E$16200,4,0)</f>
        <v>50.578282828282831</v>
      </c>
    </row>
    <row r="6839" spans="1:5">
      <c r="A6839" s="20" t="s">
        <v>7283</v>
      </c>
      <c r="B6839" s="12">
        <v>234</v>
      </c>
      <c r="C6839" s="13">
        <v>11156.5</v>
      </c>
      <c r="D6839" s="13">
        <f t="shared" si="106"/>
        <v>47.677350427350426</v>
      </c>
      <c r="E6839" s="13">
        <f>VLOOKUP(A6839,'сентябрь 2020 (задание 1)'!$B$3:$E$16200,4,0)</f>
        <v>55.474206349206348</v>
      </c>
    </row>
    <row r="6840" spans="1:5">
      <c r="A6840" s="20" t="s">
        <v>7284</v>
      </c>
      <c r="B6840" s="12">
        <v>184</v>
      </c>
      <c r="C6840" s="13">
        <v>11970.5</v>
      </c>
      <c r="D6840" s="13">
        <f t="shared" si="106"/>
        <v>65.057065217391298</v>
      </c>
      <c r="E6840" s="13">
        <f>VLOOKUP(A6840,'сентябрь 2020 (задание 1)'!$B$3:$E$16200,4,0)</f>
        <v>79.943573667711604</v>
      </c>
    </row>
    <row r="6841" spans="1:5">
      <c r="A6841" s="20" t="s">
        <v>7285</v>
      </c>
      <c r="B6841" s="12">
        <v>143</v>
      </c>
      <c r="C6841" s="13">
        <v>12364.5</v>
      </c>
      <c r="D6841" s="13">
        <f t="shared" si="106"/>
        <v>86.46503496503496</v>
      </c>
      <c r="E6841" s="13">
        <f>VLOOKUP(A6841,'сентябрь 2020 (задание 1)'!$B$3:$E$16200,4,0)</f>
        <v>103.53539823008849</v>
      </c>
    </row>
    <row r="6842" spans="1:5">
      <c r="A6842" s="20" t="s">
        <v>7286</v>
      </c>
      <c r="B6842" s="12">
        <v>62</v>
      </c>
      <c r="C6842" s="13">
        <v>7403</v>
      </c>
      <c r="D6842" s="13">
        <f t="shared" si="106"/>
        <v>119.40322580645162</v>
      </c>
      <c r="E6842" s="13">
        <f>VLOOKUP(A6842,'сентябрь 2020 (задание 1)'!$B$3:$E$16200,4,0)</f>
        <v>142.25742574257427</v>
      </c>
    </row>
    <row r="6843" spans="1:5">
      <c r="A6843" s="20" t="s">
        <v>7287</v>
      </c>
      <c r="B6843" s="12">
        <v>66</v>
      </c>
      <c r="C6843" s="13">
        <v>12784.85</v>
      </c>
      <c r="D6843" s="13">
        <f t="shared" si="106"/>
        <v>193.70984848484849</v>
      </c>
      <c r="E6843" s="13">
        <f>VLOOKUP(A6843,'сентябрь 2020 (задание 1)'!$B$3:$E$16200,4,0)</f>
        <v>237.95127118644066</v>
      </c>
    </row>
    <row r="6844" spans="1:5">
      <c r="A6844" s="20" t="s">
        <v>7288</v>
      </c>
      <c r="B6844" s="12">
        <v>25</v>
      </c>
      <c r="C6844" s="13">
        <v>3935.5</v>
      </c>
      <c r="D6844" s="13">
        <f t="shared" si="106"/>
        <v>157.41999999999999</v>
      </c>
      <c r="E6844" s="13">
        <f>VLOOKUP(A6844,'сентябрь 2020 (задание 1)'!$B$3:$E$16200,4,0)</f>
        <v>200</v>
      </c>
    </row>
    <row r="6845" spans="1:5">
      <c r="A6845" s="20" t="s">
        <v>7289</v>
      </c>
      <c r="B6845" s="12">
        <v>42</v>
      </c>
      <c r="C6845" s="13">
        <v>6454</v>
      </c>
      <c r="D6845" s="13">
        <f t="shared" si="106"/>
        <v>153.66666666666666</v>
      </c>
      <c r="E6845" s="13">
        <f>VLOOKUP(A6845,'сентябрь 2020 (задание 1)'!$B$3:$E$16200,4,0)</f>
        <v>203.61111111111111</v>
      </c>
    </row>
    <row r="6846" spans="1:5">
      <c r="A6846" s="20" t="s">
        <v>7290</v>
      </c>
      <c r="B6846" s="12">
        <v>70</v>
      </c>
      <c r="C6846" s="13">
        <v>15033</v>
      </c>
      <c r="D6846" s="13">
        <f t="shared" si="106"/>
        <v>214.75714285714287</v>
      </c>
      <c r="E6846" s="13">
        <f>VLOOKUP(A6846,'сентябрь 2020 (задание 1)'!$B$3:$E$16200,4,0)</f>
        <v>257.15094339622641</v>
      </c>
    </row>
    <row r="6847" spans="1:5">
      <c r="A6847" s="20" t="s">
        <v>7291</v>
      </c>
      <c r="B6847" s="12">
        <v>28</v>
      </c>
      <c r="C6847" s="13">
        <v>10160</v>
      </c>
      <c r="D6847" s="13">
        <f t="shared" si="106"/>
        <v>362.85714285714283</v>
      </c>
      <c r="E6847" s="13">
        <f>VLOOKUP(A6847,'сентябрь 2020 (задание 1)'!$B$3:$E$16200,4,0)</f>
        <v>434.95070422535213</v>
      </c>
    </row>
    <row r="6848" spans="1:5">
      <c r="A6848" s="20" t="s">
        <v>7292</v>
      </c>
      <c r="B6848" s="12">
        <v>21</v>
      </c>
      <c r="C6848" s="13">
        <v>10765.5</v>
      </c>
      <c r="D6848" s="13">
        <f t="shared" si="106"/>
        <v>512.64285714285711</v>
      </c>
      <c r="E6848" s="13">
        <f>VLOOKUP(A6848,'сентябрь 2020 (задание 1)'!$B$3:$E$16200,4,0)</f>
        <v>668.96658823529413</v>
      </c>
    </row>
    <row r="6849" spans="1:5">
      <c r="A6849" s="20" t="s">
        <v>7293</v>
      </c>
      <c r="B6849" s="12">
        <v>15</v>
      </c>
      <c r="C6849" s="13">
        <v>11035</v>
      </c>
      <c r="D6849" s="13">
        <f t="shared" si="106"/>
        <v>735.66666666666663</v>
      </c>
      <c r="E6849" s="13">
        <f>VLOOKUP(A6849,'сентябрь 2020 (задание 1)'!$B$3:$E$16200,4,0)</f>
        <v>845.64285714285711</v>
      </c>
    </row>
    <row r="6850" spans="1:5">
      <c r="A6850" s="20" t="s">
        <v>7294</v>
      </c>
      <c r="B6850" s="12">
        <v>79</v>
      </c>
      <c r="C6850" s="13">
        <v>16299.5</v>
      </c>
      <c r="D6850" s="13">
        <f t="shared" ref="D6850:D6913" si="107">IF(B6850&lt;0,-C6850/-B6850,C6850/B6850)</f>
        <v>206.32278481012659</v>
      </c>
      <c r="E6850" s="13">
        <f>VLOOKUP(A6850,'сентябрь 2020 (задание 1)'!$B$3:$E$16200,4,0)</f>
        <v>237.24418604651163</v>
      </c>
    </row>
    <row r="6851" spans="1:5">
      <c r="A6851" s="20" t="s">
        <v>7295</v>
      </c>
      <c r="B6851" s="12">
        <v>7</v>
      </c>
      <c r="C6851" s="13">
        <v>1921</v>
      </c>
      <c r="D6851" s="13">
        <f t="shared" si="107"/>
        <v>274.42857142857144</v>
      </c>
      <c r="E6851" s="13">
        <f>VLOOKUP(A6851,'сентябрь 2020 (задание 1)'!$B$3:$E$16200,4,0)</f>
        <v>276.63636363636363</v>
      </c>
    </row>
    <row r="6852" spans="1:5">
      <c r="A6852" s="20" t="s">
        <v>7296</v>
      </c>
      <c r="B6852" s="12">
        <v>158</v>
      </c>
      <c r="C6852" s="13">
        <v>38707</v>
      </c>
      <c r="D6852" s="13">
        <f t="shared" si="107"/>
        <v>244.98101265822785</v>
      </c>
      <c r="E6852" s="13">
        <f>VLOOKUP(A6852,'сентябрь 2020 (задание 1)'!$B$3:$E$16200,4,0)</f>
        <v>254.44505494505495</v>
      </c>
    </row>
    <row r="6853" spans="1:5">
      <c r="A6853" s="20" t="s">
        <v>7297</v>
      </c>
      <c r="B6853" s="12">
        <v>52</v>
      </c>
      <c r="C6853" s="13">
        <v>17823.5</v>
      </c>
      <c r="D6853" s="13">
        <f t="shared" si="107"/>
        <v>342.75961538461536</v>
      </c>
      <c r="E6853" s="13">
        <f>VLOOKUP(A6853,'сентябрь 2020 (задание 1)'!$B$3:$E$16200,4,0)</f>
        <v>430.07575757575756</v>
      </c>
    </row>
    <row r="6854" spans="1:5">
      <c r="A6854" s="20" t="s">
        <v>7298</v>
      </c>
      <c r="B6854" s="12">
        <v>108</v>
      </c>
      <c r="C6854" s="13">
        <v>44489</v>
      </c>
      <c r="D6854" s="13">
        <f t="shared" si="107"/>
        <v>411.93518518518516</v>
      </c>
      <c r="E6854" s="13">
        <f>VLOOKUP(A6854,'сентябрь 2020 (задание 1)'!$B$3:$E$16200,4,0)</f>
        <v>517.78260869565213</v>
      </c>
    </row>
    <row r="6855" spans="1:5">
      <c r="A6855" s="20" t="s">
        <v>7299</v>
      </c>
      <c r="B6855" s="12">
        <v>71</v>
      </c>
      <c r="C6855" s="13">
        <v>48371</v>
      </c>
      <c r="D6855" s="13">
        <f t="shared" si="107"/>
        <v>681.28169014084506</v>
      </c>
      <c r="E6855" s="13">
        <f>VLOOKUP(A6855,'сентябрь 2020 (задание 1)'!$B$3:$E$16200,4,0)</f>
        <v>838.98529411764707</v>
      </c>
    </row>
    <row r="6856" spans="1:5">
      <c r="A6856" s="20" t="s">
        <v>7300</v>
      </c>
      <c r="B6856" s="12">
        <v>6</v>
      </c>
      <c r="C6856" s="13">
        <v>12077</v>
      </c>
      <c r="D6856" s="13">
        <f t="shared" si="107"/>
        <v>2012.8333333333333</v>
      </c>
      <c r="E6856" s="13">
        <f>VLOOKUP(A6856,'сентябрь 2020 (задание 1)'!$B$3:$E$16200,4,0)</f>
        <v>2010.1666666666667</v>
      </c>
    </row>
    <row r="6857" spans="1:5">
      <c r="A6857" s="20" t="s">
        <v>7301</v>
      </c>
      <c r="B6857" s="12">
        <v>28</v>
      </c>
      <c r="C6857" s="13">
        <v>3614.5</v>
      </c>
      <c r="D6857" s="13">
        <f t="shared" si="107"/>
        <v>129.08928571428572</v>
      </c>
      <c r="E6857" s="13">
        <f>VLOOKUP(A6857,'сентябрь 2020 (задание 1)'!$B$3:$E$16200,4,0)</f>
        <v>171.96590909090909</v>
      </c>
    </row>
    <row r="6858" spans="1:5">
      <c r="A6858" s="20" t="s">
        <v>7302</v>
      </c>
      <c r="B6858" s="12">
        <v>89</v>
      </c>
      <c r="C6858" s="13">
        <v>15129.5</v>
      </c>
      <c r="D6858" s="13">
        <f t="shared" si="107"/>
        <v>169.99438202247191</v>
      </c>
      <c r="E6858" s="13">
        <f>VLOOKUP(A6858,'сентябрь 2020 (задание 1)'!$B$3:$E$16200,4,0)</f>
        <v>215.11261261261262</v>
      </c>
    </row>
    <row r="6859" spans="1:5">
      <c r="A6859" s="20" t="s">
        <v>7303</v>
      </c>
      <c r="B6859" s="12">
        <v>132</v>
      </c>
      <c r="C6859" s="13">
        <v>38535</v>
      </c>
      <c r="D6859" s="13">
        <f t="shared" si="107"/>
        <v>291.93181818181819</v>
      </c>
      <c r="E6859" s="13">
        <f>VLOOKUP(A6859,'сентябрь 2020 (задание 1)'!$B$3:$E$16200,4,0)</f>
        <v>392.89912280701753</v>
      </c>
    </row>
    <row r="6860" spans="1:5">
      <c r="A6860" s="20" t="s">
        <v>7304</v>
      </c>
      <c r="B6860" s="12">
        <v>63</v>
      </c>
      <c r="C6860" s="13">
        <v>23118.5</v>
      </c>
      <c r="D6860" s="13">
        <f t="shared" si="107"/>
        <v>366.96031746031747</v>
      </c>
      <c r="E6860" s="13">
        <f>VLOOKUP(A6860,'сентябрь 2020 (задание 1)'!$B$3:$E$16200,4,0)</f>
        <v>426.0366972477064</v>
      </c>
    </row>
    <row r="6861" spans="1:5">
      <c r="A6861" s="20" t="s">
        <v>7305</v>
      </c>
      <c r="B6861" s="12">
        <v>28</v>
      </c>
      <c r="C6861" s="13">
        <v>14839.5</v>
      </c>
      <c r="D6861" s="13">
        <f t="shared" si="107"/>
        <v>529.98214285714289</v>
      </c>
      <c r="E6861" s="13">
        <f>VLOOKUP(A6861,'сентябрь 2020 (задание 1)'!$B$3:$E$16200,4,0)</f>
        <v>540.20967741935488</v>
      </c>
    </row>
    <row r="6862" spans="1:5">
      <c r="A6862" s="20" t="s">
        <v>7306</v>
      </c>
      <c r="B6862" s="12">
        <v>77</v>
      </c>
      <c r="C6862" s="13">
        <v>56097.5</v>
      </c>
      <c r="D6862" s="13">
        <f t="shared" si="107"/>
        <v>728.53896103896102</v>
      </c>
      <c r="E6862" s="13">
        <f>VLOOKUP(A6862,'сентябрь 2020 (задание 1)'!$B$3:$E$16200,4,0)</f>
        <v>960.50934579439252</v>
      </c>
    </row>
    <row r="6863" spans="1:5">
      <c r="A6863" s="20" t="s">
        <v>7307</v>
      </c>
      <c r="B6863" s="12">
        <v>48</v>
      </c>
      <c r="C6863" s="13">
        <v>108140</v>
      </c>
      <c r="D6863" s="13">
        <f t="shared" si="107"/>
        <v>2252.9166666666665</v>
      </c>
      <c r="E6863" s="13">
        <f>VLOOKUP(A6863,'сентябрь 2020 (задание 1)'!$B$3:$E$16200,4,0)</f>
        <v>3046.7142857142858</v>
      </c>
    </row>
    <row r="6864" spans="1:5">
      <c r="A6864" s="20" t="s">
        <v>7308</v>
      </c>
      <c r="B6864" s="12">
        <v>6</v>
      </c>
      <c r="C6864" s="13">
        <v>21774</v>
      </c>
      <c r="D6864" s="13">
        <f t="shared" si="107"/>
        <v>3629</v>
      </c>
      <c r="E6864" s="13">
        <f>VLOOKUP(A6864,'сентябрь 2020 (задание 1)'!$B$3:$E$16200,4,0)</f>
        <v>4362.9444444444443</v>
      </c>
    </row>
    <row r="6865" spans="1:5">
      <c r="A6865" s="20" t="s">
        <v>7309</v>
      </c>
      <c r="B6865" s="12">
        <v>27</v>
      </c>
      <c r="C6865" s="13">
        <v>7530</v>
      </c>
      <c r="D6865" s="13">
        <f t="shared" si="107"/>
        <v>278.88888888888891</v>
      </c>
      <c r="E6865" s="13">
        <f>VLOOKUP(A6865,'сентябрь 2020 (задание 1)'!$B$3:$E$16200,4,0)</f>
        <v>363.53846153846155</v>
      </c>
    </row>
    <row r="6866" spans="1:5">
      <c r="A6866" s="20" t="s">
        <v>7310</v>
      </c>
      <c r="B6866" s="12">
        <v>56</v>
      </c>
      <c r="C6866" s="13">
        <v>38727.5</v>
      </c>
      <c r="D6866" s="13">
        <f t="shared" si="107"/>
        <v>691.5625</v>
      </c>
      <c r="E6866" s="13">
        <f>VLOOKUP(A6866,'сентябрь 2020 (задание 1)'!$B$3:$E$16200,4,0)</f>
        <v>872.83333333333337</v>
      </c>
    </row>
    <row r="6867" spans="1:5">
      <c r="A6867" s="20" t="s">
        <v>7311</v>
      </c>
      <c r="B6867" s="12">
        <v>19</v>
      </c>
      <c r="C6867" s="13">
        <v>14606.5</v>
      </c>
      <c r="D6867" s="13">
        <f t="shared" si="107"/>
        <v>768.76315789473688</v>
      </c>
      <c r="E6867" s="13">
        <f>VLOOKUP(A6867,'сентябрь 2020 (задание 1)'!$B$3:$E$16200,4,0)</f>
        <v>893.47058823529414</v>
      </c>
    </row>
    <row r="6868" spans="1:5">
      <c r="A6868" s="20" t="s">
        <v>7312</v>
      </c>
      <c r="B6868" s="12">
        <v>151</v>
      </c>
      <c r="C6868" s="13">
        <v>26280</v>
      </c>
      <c r="D6868" s="13">
        <f t="shared" si="107"/>
        <v>174.03973509933775</v>
      </c>
      <c r="E6868" s="13">
        <f>VLOOKUP(A6868,'сентябрь 2020 (задание 1)'!$B$3:$E$16200,4,0)</f>
        <v>206.12</v>
      </c>
    </row>
    <row r="6869" spans="1:5">
      <c r="A6869" s="20" t="s">
        <v>7313</v>
      </c>
      <c r="B6869" s="12">
        <v>107</v>
      </c>
      <c r="C6869" s="13">
        <v>24088</v>
      </c>
      <c r="D6869" s="13">
        <f t="shared" si="107"/>
        <v>225.12149532710279</v>
      </c>
      <c r="E6869" s="13">
        <f>VLOOKUP(A6869,'сентябрь 2020 (задание 1)'!$B$3:$E$16200,4,0)</f>
        <v>279.53125</v>
      </c>
    </row>
    <row r="6870" spans="1:5">
      <c r="A6870" s="20" t="s">
        <v>7314</v>
      </c>
      <c r="B6870" s="12">
        <v>161</v>
      </c>
      <c r="C6870" s="13">
        <v>40128</v>
      </c>
      <c r="D6870" s="13">
        <f t="shared" si="107"/>
        <v>249.24223602484471</v>
      </c>
      <c r="E6870" s="13">
        <f>VLOOKUP(A6870,'сентябрь 2020 (задание 1)'!$B$3:$E$16200,4,0)</f>
        <v>290.35795454545456</v>
      </c>
    </row>
    <row r="6871" spans="1:5">
      <c r="A6871" s="20" t="s">
        <v>7315</v>
      </c>
      <c r="B6871" s="12">
        <v>138</v>
      </c>
      <c r="C6871" s="13">
        <v>55090.5</v>
      </c>
      <c r="D6871" s="13">
        <f t="shared" si="107"/>
        <v>399.20652173913044</v>
      </c>
      <c r="E6871" s="13">
        <f>VLOOKUP(A6871,'сентябрь 2020 (задание 1)'!$B$3:$E$16200,4,0)</f>
        <v>468.21656050955414</v>
      </c>
    </row>
    <row r="6872" spans="1:5">
      <c r="A6872" s="20" t="s">
        <v>7316</v>
      </c>
      <c r="B6872" s="12">
        <v>73</v>
      </c>
      <c r="C6872" s="13">
        <v>39623</v>
      </c>
      <c r="D6872" s="13">
        <f t="shared" si="107"/>
        <v>542.78082191780823</v>
      </c>
      <c r="E6872" s="13">
        <f>VLOOKUP(A6872,'сентябрь 2020 (задание 1)'!$B$3:$E$16200,4,0)</f>
        <v>674.72222222222217</v>
      </c>
    </row>
    <row r="6873" spans="1:5">
      <c r="A6873" s="20" t="s">
        <v>7317</v>
      </c>
      <c r="B6873" s="12">
        <v>50</v>
      </c>
      <c r="C6873" s="13">
        <v>38849</v>
      </c>
      <c r="D6873" s="13">
        <f t="shared" si="107"/>
        <v>776.98</v>
      </c>
      <c r="E6873" s="13">
        <f>VLOOKUP(A6873,'сентябрь 2020 (задание 1)'!$B$3:$E$16200,4,0)</f>
        <v>985.75</v>
      </c>
    </row>
    <row r="6874" spans="1:5">
      <c r="A6874" s="20" t="s">
        <v>7318</v>
      </c>
      <c r="B6874" s="12">
        <v>130</v>
      </c>
      <c r="C6874" s="13">
        <v>25155</v>
      </c>
      <c r="D6874" s="13">
        <f t="shared" si="107"/>
        <v>193.5</v>
      </c>
      <c r="E6874" s="13">
        <f>VLOOKUP(A6874,'сентябрь 2020 (задание 1)'!$B$3:$E$16200,4,0)</f>
        <v>233.91025641025641</v>
      </c>
    </row>
    <row r="6875" spans="1:5">
      <c r="A6875" s="20" t="s">
        <v>7319</v>
      </c>
      <c r="B6875" s="12">
        <v>124</v>
      </c>
      <c r="C6875" s="13">
        <v>39308</v>
      </c>
      <c r="D6875" s="13">
        <f t="shared" si="107"/>
        <v>317</v>
      </c>
      <c r="E6875" s="13">
        <f>VLOOKUP(A6875,'сентябрь 2020 (задание 1)'!$B$3:$E$16200,4,0)</f>
        <v>382.48809523809524</v>
      </c>
    </row>
    <row r="6876" spans="1:5">
      <c r="A6876" s="20" t="s">
        <v>7320</v>
      </c>
      <c r="B6876" s="12">
        <v>22</v>
      </c>
      <c r="C6876" s="13">
        <v>7456.5</v>
      </c>
      <c r="D6876" s="13">
        <f t="shared" si="107"/>
        <v>338.93181818181819</v>
      </c>
      <c r="E6876" s="13">
        <f>VLOOKUP(A6876,'сентябрь 2020 (задание 1)'!$B$3:$E$16200,4,0)</f>
        <v>327.85714285714283</v>
      </c>
    </row>
    <row r="6877" spans="1:5">
      <c r="A6877" s="20" t="s">
        <v>7321</v>
      </c>
      <c r="B6877" s="12">
        <v>29</v>
      </c>
      <c r="C6877" s="13">
        <v>13303.5</v>
      </c>
      <c r="D6877" s="13">
        <f t="shared" si="107"/>
        <v>458.74137931034483</v>
      </c>
      <c r="E6877" s="13">
        <f>VLOOKUP(A6877,'сентябрь 2020 (задание 1)'!$B$3:$E$16200,4,0)</f>
        <v>549.12987012987014</v>
      </c>
    </row>
    <row r="6878" spans="1:5">
      <c r="A6878" s="20" t="s">
        <v>7322</v>
      </c>
      <c r="B6878" s="12">
        <v>3</v>
      </c>
      <c r="C6878" s="13">
        <v>1627.5</v>
      </c>
      <c r="D6878" s="13">
        <f t="shared" si="107"/>
        <v>542.5</v>
      </c>
      <c r="E6878" s="13">
        <f>VLOOKUP(A6878,'сентябрь 2020 (задание 1)'!$B$3:$E$16200,4,0)</f>
        <v>576.62857142857138</v>
      </c>
    </row>
    <row r="6879" spans="1:5">
      <c r="A6879" s="55" t="s">
        <v>7323</v>
      </c>
      <c r="B6879" s="56">
        <v>2</v>
      </c>
      <c r="C6879" s="58">
        <v>364</v>
      </c>
      <c r="D6879" s="57">
        <f t="shared" si="107"/>
        <v>182</v>
      </c>
      <c r="E6879" s="57" t="e">
        <f>VLOOKUP(A6879,'сентябрь 2020 (задание 1)'!$B$3:$E$16200,4,0)</f>
        <v>#N/A</v>
      </c>
    </row>
    <row r="6880" spans="1:5">
      <c r="A6880" s="55" t="s">
        <v>7324</v>
      </c>
      <c r="B6880" s="56">
        <v>2</v>
      </c>
      <c r="C6880" s="58">
        <v>335</v>
      </c>
      <c r="D6880" s="57">
        <f t="shared" si="107"/>
        <v>167.5</v>
      </c>
      <c r="E6880" s="57" t="e">
        <f>VLOOKUP(A6880,'сентябрь 2020 (задание 1)'!$B$3:$E$16200,4,0)</f>
        <v>#N/A</v>
      </c>
    </row>
    <row r="6881" spans="1:5">
      <c r="A6881" s="20" t="s">
        <v>7325</v>
      </c>
      <c r="B6881" s="12">
        <v>10</v>
      </c>
      <c r="C6881" s="13">
        <v>2531</v>
      </c>
      <c r="D6881" s="13">
        <f t="shared" si="107"/>
        <v>253.1</v>
      </c>
      <c r="E6881" s="13">
        <f>VLOOKUP(A6881,'сентябрь 2020 (задание 1)'!$B$3:$E$16200,4,0)</f>
        <v>304.6875</v>
      </c>
    </row>
    <row r="6882" spans="1:5">
      <c r="A6882" s="20" t="s">
        <v>7326</v>
      </c>
      <c r="B6882" s="12">
        <v>2</v>
      </c>
      <c r="C6882" s="13">
        <v>7956</v>
      </c>
      <c r="D6882" s="13">
        <f t="shared" si="107"/>
        <v>3978</v>
      </c>
      <c r="E6882" s="13">
        <f>VLOOKUP(A6882,'сентябрь 2020 (задание 1)'!$B$3:$E$16200,4,0)</f>
        <v>1957</v>
      </c>
    </row>
    <row r="6883" spans="1:5">
      <c r="A6883" s="55" t="s">
        <v>7327</v>
      </c>
      <c r="B6883" s="56">
        <v>1</v>
      </c>
      <c r="C6883" s="57">
        <v>2509.5</v>
      </c>
      <c r="D6883" s="57">
        <f t="shared" si="107"/>
        <v>2509.5</v>
      </c>
      <c r="E6883" s="57" t="e">
        <f>VLOOKUP(A6883,'сентябрь 2020 (задание 1)'!$B$3:$E$16200,4,0)</f>
        <v>#N/A</v>
      </c>
    </row>
    <row r="6884" spans="1:5">
      <c r="A6884" s="20" t="s">
        <v>7328</v>
      </c>
      <c r="B6884" s="12">
        <v>3</v>
      </c>
      <c r="C6884" s="13">
        <v>10419</v>
      </c>
      <c r="D6884" s="13">
        <f t="shared" si="107"/>
        <v>3473</v>
      </c>
      <c r="E6884" s="13">
        <f>VLOOKUP(A6884,'сентябрь 2020 (задание 1)'!$B$3:$E$16200,4,0)</f>
        <v>4091.5</v>
      </c>
    </row>
    <row r="6885" spans="1:5">
      <c r="A6885" s="20" t="s">
        <v>7329</v>
      </c>
      <c r="B6885" s="12">
        <v>11</v>
      </c>
      <c r="C6885" s="13">
        <v>21719.5</v>
      </c>
      <c r="D6885" s="13">
        <f t="shared" si="107"/>
        <v>1974.5</v>
      </c>
      <c r="E6885" s="13">
        <f>VLOOKUP(A6885,'сентябрь 2020 (задание 1)'!$B$3:$E$16200,4,0)</f>
        <v>2162</v>
      </c>
    </row>
    <row r="6886" spans="1:5">
      <c r="A6886" s="20" t="s">
        <v>7330</v>
      </c>
      <c r="B6886" s="12">
        <v>1</v>
      </c>
      <c r="C6886" s="13">
        <v>4570.5</v>
      </c>
      <c r="D6886" s="13">
        <f t="shared" si="107"/>
        <v>4570.5</v>
      </c>
      <c r="E6886" s="13">
        <f>VLOOKUP(A6886,'сентябрь 2020 (задание 1)'!$B$3:$E$16200,4,0)</f>
        <v>4353.5</v>
      </c>
    </row>
    <row r="6887" spans="1:5">
      <c r="A6887" s="55" t="s">
        <v>7331</v>
      </c>
      <c r="B6887" s="56">
        <v>2</v>
      </c>
      <c r="C6887" s="57">
        <v>9764.5</v>
      </c>
      <c r="D6887" s="57">
        <f t="shared" si="107"/>
        <v>4882.25</v>
      </c>
      <c r="E6887" s="57" t="e">
        <f>VLOOKUP(A6887,'сентябрь 2020 (задание 1)'!$B$3:$E$16200,4,0)</f>
        <v>#N/A</v>
      </c>
    </row>
    <row r="6888" spans="1:5">
      <c r="A6888" s="20" t="s">
        <v>7332</v>
      </c>
      <c r="B6888" s="12">
        <v>91</v>
      </c>
      <c r="C6888" s="13">
        <v>29105.5</v>
      </c>
      <c r="D6888" s="13">
        <f t="shared" si="107"/>
        <v>319.84065934065933</v>
      </c>
      <c r="E6888" s="13">
        <f>VLOOKUP(A6888,'сентябрь 2020 (задание 1)'!$B$3:$E$16200,4,0)</f>
        <v>372.38461538461536</v>
      </c>
    </row>
    <row r="6889" spans="1:5">
      <c r="A6889" s="20" t="s">
        <v>7333</v>
      </c>
      <c r="B6889" s="12">
        <v>6</v>
      </c>
      <c r="C6889" s="13">
        <v>2595</v>
      </c>
      <c r="D6889" s="13">
        <f t="shared" si="107"/>
        <v>432.5</v>
      </c>
      <c r="E6889" s="13">
        <f>VLOOKUP(A6889,'сентябрь 2020 (задание 1)'!$B$3:$E$16200,4,0)</f>
        <v>499.03571428571428</v>
      </c>
    </row>
    <row r="6890" spans="1:5">
      <c r="A6890" s="20" t="s">
        <v>7334</v>
      </c>
      <c r="B6890" s="12">
        <v>4</v>
      </c>
      <c r="C6890" s="13">
        <v>2294</v>
      </c>
      <c r="D6890" s="13">
        <f t="shared" si="107"/>
        <v>573.5</v>
      </c>
      <c r="E6890" s="13">
        <f>VLOOKUP(A6890,'сентябрь 2020 (задание 1)'!$B$3:$E$16200,4,0)</f>
        <v>539.35294117647061</v>
      </c>
    </row>
    <row r="6891" spans="1:5">
      <c r="A6891" s="20" t="s">
        <v>7335</v>
      </c>
      <c r="B6891" s="12">
        <v>7</v>
      </c>
      <c r="C6891" s="13">
        <v>5397</v>
      </c>
      <c r="D6891" s="13">
        <f t="shared" si="107"/>
        <v>771</v>
      </c>
      <c r="E6891" s="13">
        <f>VLOOKUP(A6891,'сентябрь 2020 (задание 1)'!$B$3:$E$16200,4,0)</f>
        <v>799.27777777777783</v>
      </c>
    </row>
    <row r="6892" spans="1:5">
      <c r="A6892" s="20" t="s">
        <v>7336</v>
      </c>
      <c r="B6892" s="12">
        <v>4</v>
      </c>
      <c r="C6892" s="13">
        <v>2794</v>
      </c>
      <c r="D6892" s="13">
        <f t="shared" si="107"/>
        <v>698.5</v>
      </c>
      <c r="E6892" s="13">
        <f>VLOOKUP(A6892,'сентябрь 2020 (задание 1)'!$B$3:$E$16200,4,0)</f>
        <v>922.5</v>
      </c>
    </row>
    <row r="6893" spans="1:5">
      <c r="A6893" s="20" t="s">
        <v>7337</v>
      </c>
      <c r="B6893" s="12">
        <v>55</v>
      </c>
      <c r="C6893" s="13">
        <v>12662</v>
      </c>
      <c r="D6893" s="13">
        <f t="shared" si="107"/>
        <v>230.21818181818182</v>
      </c>
      <c r="E6893" s="13">
        <f>VLOOKUP(A6893,'сентябрь 2020 (задание 1)'!$B$3:$E$16200,4,0)</f>
        <v>298</v>
      </c>
    </row>
    <row r="6894" spans="1:5">
      <c r="A6894" s="55" t="s">
        <v>7338</v>
      </c>
      <c r="B6894" s="56">
        <v>5</v>
      </c>
      <c r="C6894" s="57">
        <v>5345</v>
      </c>
      <c r="D6894" s="57">
        <f t="shared" si="107"/>
        <v>1069</v>
      </c>
      <c r="E6894" s="57" t="e">
        <f>VLOOKUP(A6894,'сентябрь 2020 (задание 1)'!$B$3:$E$16200,4,0)</f>
        <v>#N/A</v>
      </c>
    </row>
    <row r="6895" spans="1:5">
      <c r="A6895" s="55" t="s">
        <v>7339</v>
      </c>
      <c r="B6895" s="56">
        <v>14</v>
      </c>
      <c r="C6895" s="57">
        <v>6678</v>
      </c>
      <c r="D6895" s="57">
        <f t="shared" si="107"/>
        <v>477</v>
      </c>
      <c r="E6895" s="57" t="e">
        <f>VLOOKUP(A6895,'сентябрь 2020 (задание 1)'!$B$3:$E$16200,4,0)</f>
        <v>#N/A</v>
      </c>
    </row>
    <row r="6896" spans="1:5">
      <c r="A6896" s="20" t="s">
        <v>7340</v>
      </c>
      <c r="B6896" s="12">
        <v>389</v>
      </c>
      <c r="C6896" s="13">
        <v>16680</v>
      </c>
      <c r="D6896" s="13">
        <f t="shared" si="107"/>
        <v>42.879177377892027</v>
      </c>
      <c r="E6896" s="13">
        <f>VLOOKUP(A6896,'сентябрь 2020 (задание 1)'!$B$3:$E$16200,4,0)</f>
        <v>48.348484848484851</v>
      </c>
    </row>
    <row r="6897" spans="1:5">
      <c r="A6897" s="20" t="s">
        <v>7341</v>
      </c>
      <c r="B6897" s="12">
        <v>176</v>
      </c>
      <c r="C6897" s="13">
        <v>17556</v>
      </c>
      <c r="D6897" s="13">
        <f t="shared" si="107"/>
        <v>99.75</v>
      </c>
      <c r="E6897" s="13">
        <f>VLOOKUP(A6897,'сентябрь 2020 (задание 1)'!$B$3:$E$16200,4,0)</f>
        <v>73.661458333333329</v>
      </c>
    </row>
    <row r="6898" spans="1:5">
      <c r="A6898" s="20" t="s">
        <v>7342</v>
      </c>
      <c r="B6898" s="12">
        <v>245</v>
      </c>
      <c r="C6898" s="13">
        <v>22601.5</v>
      </c>
      <c r="D6898" s="13">
        <f t="shared" si="107"/>
        <v>92.251020408163271</v>
      </c>
      <c r="E6898" s="13">
        <f>VLOOKUP(A6898,'сентябрь 2020 (задание 1)'!$B$3:$E$16200,4,0)</f>
        <v>102.51764705882353</v>
      </c>
    </row>
    <row r="6899" spans="1:5">
      <c r="A6899" s="20" t="s">
        <v>7343</v>
      </c>
      <c r="B6899" s="12">
        <v>117</v>
      </c>
      <c r="C6899" s="13">
        <v>20382.5</v>
      </c>
      <c r="D6899" s="13">
        <f t="shared" si="107"/>
        <v>174.2094017094017</v>
      </c>
      <c r="E6899" s="13">
        <f>VLOOKUP(A6899,'сентябрь 2020 (задание 1)'!$B$3:$E$16200,4,0)</f>
        <v>206.11029411764707</v>
      </c>
    </row>
    <row r="6900" spans="1:5">
      <c r="A6900" s="20" t="s">
        <v>7344</v>
      </c>
      <c r="B6900" s="12">
        <v>50</v>
      </c>
      <c r="C6900" s="13">
        <v>21024</v>
      </c>
      <c r="D6900" s="13">
        <f t="shared" si="107"/>
        <v>420.48</v>
      </c>
      <c r="E6900" s="13">
        <f>VLOOKUP(A6900,'сентябрь 2020 (задание 1)'!$B$3:$E$16200,4,0)</f>
        <v>377.29166666666669</v>
      </c>
    </row>
    <row r="6901" spans="1:5">
      <c r="A6901" s="20" t="s">
        <v>7345</v>
      </c>
      <c r="B6901" s="12">
        <v>169</v>
      </c>
      <c r="C6901" s="13">
        <v>57204.5</v>
      </c>
      <c r="D6901" s="13">
        <f t="shared" si="107"/>
        <v>338.4881656804734</v>
      </c>
      <c r="E6901" s="13">
        <f>VLOOKUP(A6901,'сентябрь 2020 (задание 1)'!$B$3:$E$16200,4,0)</f>
        <v>409.23275862068965</v>
      </c>
    </row>
    <row r="6902" spans="1:5">
      <c r="A6902" s="20" t="s">
        <v>7346</v>
      </c>
      <c r="B6902" s="12">
        <v>25</v>
      </c>
      <c r="C6902" s="13">
        <v>26876</v>
      </c>
      <c r="D6902" s="13">
        <f t="shared" si="107"/>
        <v>1075.04</v>
      </c>
      <c r="E6902" s="13">
        <f>VLOOKUP(A6902,'сентябрь 2020 (задание 1)'!$B$3:$E$16200,4,0)</f>
        <v>1331.5</v>
      </c>
    </row>
    <row r="6903" spans="1:5">
      <c r="A6903" s="20" t="s">
        <v>7347</v>
      </c>
      <c r="B6903" s="12">
        <v>4</v>
      </c>
      <c r="C6903" s="13">
        <v>6096.5</v>
      </c>
      <c r="D6903" s="13">
        <f t="shared" si="107"/>
        <v>1524.125</v>
      </c>
      <c r="E6903" s="13">
        <f>VLOOKUP(A6903,'сентябрь 2020 (задание 1)'!$B$3:$E$16200,4,0)</f>
        <v>1609.0483870967741</v>
      </c>
    </row>
    <row r="6904" spans="1:5">
      <c r="A6904" s="55" t="s">
        <v>7348</v>
      </c>
      <c r="B6904" s="56">
        <v>13</v>
      </c>
      <c r="C6904" s="57">
        <v>35366.5</v>
      </c>
      <c r="D6904" s="57">
        <f t="shared" si="107"/>
        <v>2720.5</v>
      </c>
      <c r="E6904" s="57" t="e">
        <f>VLOOKUP(A6904,'сентябрь 2020 (задание 1)'!$B$3:$E$16200,4,0)</f>
        <v>#N/A</v>
      </c>
    </row>
    <row r="6905" spans="1:5">
      <c r="A6905" s="55" t="s">
        <v>7349</v>
      </c>
      <c r="B6905" s="56">
        <v>4</v>
      </c>
      <c r="C6905" s="58">
        <v>900</v>
      </c>
      <c r="D6905" s="57">
        <f t="shared" si="107"/>
        <v>225</v>
      </c>
      <c r="E6905" s="57" t="e">
        <f>VLOOKUP(A6905,'сентябрь 2020 (задание 1)'!$B$3:$E$16200,4,0)</f>
        <v>#N/A</v>
      </c>
    </row>
    <row r="6906" spans="1:5">
      <c r="A6906" s="20" t="s">
        <v>7350</v>
      </c>
      <c r="B6906" s="12">
        <v>20</v>
      </c>
      <c r="C6906" s="13">
        <v>1315</v>
      </c>
      <c r="D6906" s="13">
        <f t="shared" si="107"/>
        <v>65.75</v>
      </c>
      <c r="E6906" s="13">
        <f>VLOOKUP(A6906,'сентябрь 2020 (задание 1)'!$B$3:$E$16200,4,0)</f>
        <v>56.9375</v>
      </c>
    </row>
    <row r="6907" spans="1:5">
      <c r="A6907" s="20" t="s">
        <v>7351</v>
      </c>
      <c r="B6907" s="12">
        <v>56</v>
      </c>
      <c r="C6907" s="13">
        <v>6705.5</v>
      </c>
      <c r="D6907" s="13">
        <f t="shared" si="107"/>
        <v>119.74107142857143</v>
      </c>
      <c r="E6907" s="13">
        <f>VLOOKUP(A6907,'сентябрь 2020 (задание 1)'!$B$3:$E$16200,4,0)</f>
        <v>83.444444444444443</v>
      </c>
    </row>
    <row r="6908" spans="1:5">
      <c r="A6908" s="20" t="s">
        <v>7352</v>
      </c>
      <c r="B6908" s="12">
        <v>33</v>
      </c>
      <c r="C6908" s="13">
        <v>3624</v>
      </c>
      <c r="D6908" s="13">
        <f t="shared" si="107"/>
        <v>109.81818181818181</v>
      </c>
      <c r="E6908" s="13">
        <f>VLOOKUP(A6908,'сентябрь 2020 (задание 1)'!$B$3:$E$16200,4,0)</f>
        <v>150.91791044776119</v>
      </c>
    </row>
    <row r="6909" spans="1:5">
      <c r="A6909" s="20" t="s">
        <v>7353</v>
      </c>
      <c r="B6909" s="12">
        <v>23</v>
      </c>
      <c r="C6909" s="13">
        <v>4290.5</v>
      </c>
      <c r="D6909" s="13">
        <f t="shared" si="107"/>
        <v>186.54347826086956</v>
      </c>
      <c r="E6909" s="13">
        <f>VLOOKUP(A6909,'сентябрь 2020 (задание 1)'!$B$3:$E$16200,4,0)</f>
        <v>228.62962962962962</v>
      </c>
    </row>
    <row r="6910" spans="1:5">
      <c r="A6910" s="20" t="s">
        <v>7354</v>
      </c>
      <c r="B6910" s="12">
        <v>5</v>
      </c>
      <c r="C6910" s="13">
        <v>2134.5</v>
      </c>
      <c r="D6910" s="13">
        <f t="shared" si="107"/>
        <v>426.9</v>
      </c>
      <c r="E6910" s="13">
        <f>VLOOKUP(A6910,'сентябрь 2020 (задание 1)'!$B$3:$E$16200,4,0)</f>
        <v>347.3</v>
      </c>
    </row>
    <row r="6911" spans="1:5">
      <c r="A6911" s="20" t="s">
        <v>7355</v>
      </c>
      <c r="B6911" s="12">
        <v>34</v>
      </c>
      <c r="C6911" s="13">
        <v>13193</v>
      </c>
      <c r="D6911" s="13">
        <f t="shared" si="107"/>
        <v>388.02941176470586</v>
      </c>
      <c r="E6911" s="13">
        <f>VLOOKUP(A6911,'сентябрь 2020 (задание 1)'!$B$3:$E$16200,4,0)</f>
        <v>441.40789473684208</v>
      </c>
    </row>
    <row r="6912" spans="1:5">
      <c r="A6912" s="55" t="s">
        <v>7356</v>
      </c>
      <c r="B6912" s="56">
        <v>1</v>
      </c>
      <c r="C6912" s="58">
        <v>271.5</v>
      </c>
      <c r="D6912" s="57">
        <f t="shared" si="107"/>
        <v>271.5</v>
      </c>
      <c r="E6912" s="57" t="e">
        <f>VLOOKUP(A6912,'сентябрь 2020 (задание 1)'!$B$3:$E$16200,4,0)</f>
        <v>#N/A</v>
      </c>
    </row>
    <row r="6913" spans="1:5">
      <c r="A6913" s="55" t="s">
        <v>7357</v>
      </c>
      <c r="B6913" s="56">
        <v>1</v>
      </c>
      <c r="C6913" s="57">
        <v>5434</v>
      </c>
      <c r="D6913" s="57">
        <f t="shared" si="107"/>
        <v>5434</v>
      </c>
      <c r="E6913" s="57" t="e">
        <f>VLOOKUP(A6913,'сентябрь 2020 (задание 1)'!$B$3:$E$16200,4,0)</f>
        <v>#N/A</v>
      </c>
    </row>
    <row r="6914" spans="1:5">
      <c r="A6914" s="20" t="s">
        <v>7358</v>
      </c>
      <c r="B6914" s="12">
        <v>45</v>
      </c>
      <c r="C6914" s="13">
        <v>13050</v>
      </c>
      <c r="D6914" s="13">
        <f t="shared" ref="D6914:D6977" si="108">IF(B6914&lt;0,-C6914/-B6914,C6914/B6914)</f>
        <v>290</v>
      </c>
      <c r="E6914" s="13">
        <f>VLOOKUP(A6914,'сентябрь 2020 (задание 1)'!$B$3:$E$16200,4,0)</f>
        <v>403.91525423728814</v>
      </c>
    </row>
    <row r="6915" spans="1:5">
      <c r="A6915" s="20" t="s">
        <v>7359</v>
      </c>
      <c r="B6915" s="12">
        <v>45</v>
      </c>
      <c r="C6915" s="13">
        <v>15189.5</v>
      </c>
      <c r="D6915" s="13">
        <f t="shared" si="108"/>
        <v>337.54444444444442</v>
      </c>
      <c r="E6915" s="13">
        <f>VLOOKUP(A6915,'сентябрь 2020 (задание 1)'!$B$3:$E$16200,4,0)</f>
        <v>351.5</v>
      </c>
    </row>
    <row r="6916" spans="1:5">
      <c r="A6916" s="55" t="s">
        <v>7360</v>
      </c>
      <c r="B6916" s="56">
        <v>2</v>
      </c>
      <c r="C6916" s="58">
        <v>685</v>
      </c>
      <c r="D6916" s="57">
        <f t="shared" si="108"/>
        <v>342.5</v>
      </c>
      <c r="E6916" s="57" t="e">
        <f>VLOOKUP(A6916,'сентябрь 2020 (задание 1)'!$B$3:$E$16200,4,0)</f>
        <v>#N/A</v>
      </c>
    </row>
    <row r="6917" spans="1:5">
      <c r="A6917" s="55" t="s">
        <v>7361</v>
      </c>
      <c r="B6917" s="56">
        <v>3</v>
      </c>
      <c r="C6917" s="58">
        <v>537</v>
      </c>
      <c r="D6917" s="57">
        <f t="shared" si="108"/>
        <v>179</v>
      </c>
      <c r="E6917" s="57" t="e">
        <f>VLOOKUP(A6917,'сентябрь 2020 (задание 1)'!$B$3:$E$16200,4,0)</f>
        <v>#N/A</v>
      </c>
    </row>
    <row r="6918" spans="1:5">
      <c r="A6918" s="20" t="s">
        <v>7362</v>
      </c>
      <c r="B6918" s="12">
        <v>13</v>
      </c>
      <c r="C6918" s="13">
        <v>8423</v>
      </c>
      <c r="D6918" s="13">
        <f t="shared" si="108"/>
        <v>647.92307692307691</v>
      </c>
      <c r="E6918" s="13">
        <f>VLOOKUP(A6918,'сентябрь 2020 (задание 1)'!$B$3:$E$16200,4,0)</f>
        <v>810.5</v>
      </c>
    </row>
    <row r="6919" spans="1:5">
      <c r="A6919" s="20" t="s">
        <v>7363</v>
      </c>
      <c r="B6919" s="12">
        <v>17</v>
      </c>
      <c r="C6919" s="13">
        <v>2431</v>
      </c>
      <c r="D6919" s="13">
        <f t="shared" si="108"/>
        <v>143</v>
      </c>
      <c r="E6919" s="13">
        <f>VLOOKUP(A6919,'сентябрь 2020 (задание 1)'!$B$3:$E$16200,4,0)</f>
        <v>174.5</v>
      </c>
    </row>
    <row r="6920" spans="1:5">
      <c r="A6920" s="55" t="s">
        <v>7364</v>
      </c>
      <c r="B6920" s="56">
        <v>3</v>
      </c>
      <c r="C6920" s="58">
        <v>598.5</v>
      </c>
      <c r="D6920" s="57">
        <f t="shared" si="108"/>
        <v>199.5</v>
      </c>
      <c r="E6920" s="57" t="e">
        <f>VLOOKUP(A6920,'сентябрь 2020 (задание 1)'!$B$3:$E$16200,4,0)</f>
        <v>#N/A</v>
      </c>
    </row>
    <row r="6921" spans="1:5">
      <c r="A6921" s="20" t="s">
        <v>7365</v>
      </c>
      <c r="B6921" s="12">
        <v>5</v>
      </c>
      <c r="C6921" s="13">
        <v>1635</v>
      </c>
      <c r="D6921" s="13">
        <f t="shared" si="108"/>
        <v>327</v>
      </c>
      <c r="E6921" s="13">
        <f>VLOOKUP(A6921,'сентябрь 2020 (задание 1)'!$B$3:$E$16200,4,0)</f>
        <v>384.27272727272725</v>
      </c>
    </row>
    <row r="6922" spans="1:5">
      <c r="A6922" s="20" t="s">
        <v>7366</v>
      </c>
      <c r="B6922" s="12">
        <v>1</v>
      </c>
      <c r="C6922" s="14">
        <v>584.5</v>
      </c>
      <c r="D6922" s="13">
        <f t="shared" si="108"/>
        <v>584.5</v>
      </c>
      <c r="E6922" s="13">
        <f>VLOOKUP(A6922,'сентябрь 2020 (задание 1)'!$B$3:$E$16200,4,0)</f>
        <v>650.83333333333337</v>
      </c>
    </row>
    <row r="6923" spans="1:5">
      <c r="A6923" s="20" t="s">
        <v>7367</v>
      </c>
      <c r="B6923" s="12">
        <v>8</v>
      </c>
      <c r="C6923" s="13">
        <v>1692</v>
      </c>
      <c r="D6923" s="13">
        <f t="shared" si="108"/>
        <v>211.5</v>
      </c>
      <c r="E6923" s="13">
        <f>VLOOKUP(A6923,'сентябрь 2020 (задание 1)'!$B$3:$E$16200,4,0)</f>
        <v>248.23076923076923</v>
      </c>
    </row>
    <row r="6924" spans="1:5">
      <c r="A6924" s="20" t="s">
        <v>7368</v>
      </c>
      <c r="B6924" s="12">
        <v>59</v>
      </c>
      <c r="C6924" s="13">
        <v>3821.5</v>
      </c>
      <c r="D6924" s="13">
        <f t="shared" si="108"/>
        <v>64.771186440677965</v>
      </c>
      <c r="E6924" s="13">
        <f>VLOOKUP(A6924,'сентябрь 2020 (задание 1)'!$B$3:$E$16200,4,0)</f>
        <v>73.873333333333335</v>
      </c>
    </row>
    <row r="6925" spans="1:5">
      <c r="A6925" s="20" t="s">
        <v>7369</v>
      </c>
      <c r="B6925" s="12">
        <v>50</v>
      </c>
      <c r="C6925" s="13">
        <v>4626.5</v>
      </c>
      <c r="D6925" s="13">
        <f t="shared" si="108"/>
        <v>92.53</v>
      </c>
      <c r="E6925" s="13">
        <f>VLOOKUP(A6925,'сентябрь 2020 (задание 1)'!$B$3:$E$16200,4,0)</f>
        <v>101.98387096774194</v>
      </c>
    </row>
    <row r="6926" spans="1:5">
      <c r="A6926" s="20" t="s">
        <v>7370</v>
      </c>
      <c r="B6926" s="12">
        <v>92</v>
      </c>
      <c r="C6926" s="13">
        <v>12141</v>
      </c>
      <c r="D6926" s="13">
        <f t="shared" si="108"/>
        <v>131.96739130434781</v>
      </c>
      <c r="E6926" s="13">
        <f>VLOOKUP(A6926,'сентябрь 2020 (задание 1)'!$B$3:$E$16200,4,0)</f>
        <v>162.91666666666666</v>
      </c>
    </row>
    <row r="6927" spans="1:5">
      <c r="A6927" s="20" t="s">
        <v>7371</v>
      </c>
      <c r="B6927" s="12">
        <v>88</v>
      </c>
      <c r="C6927" s="13">
        <v>22424.5</v>
      </c>
      <c r="D6927" s="13">
        <f t="shared" si="108"/>
        <v>254.82386363636363</v>
      </c>
      <c r="E6927" s="13">
        <f>VLOOKUP(A6927,'сентябрь 2020 (задание 1)'!$B$3:$E$16200,4,0)</f>
        <v>283.18965517241378</v>
      </c>
    </row>
    <row r="6928" spans="1:5">
      <c r="A6928" s="20" t="s">
        <v>7372</v>
      </c>
      <c r="B6928" s="12">
        <v>33</v>
      </c>
      <c r="C6928" s="13">
        <v>12820.5</v>
      </c>
      <c r="D6928" s="13">
        <f t="shared" si="108"/>
        <v>388.5</v>
      </c>
      <c r="E6928" s="13">
        <f>VLOOKUP(A6928,'сентябрь 2020 (задание 1)'!$B$3:$E$16200,4,0)</f>
        <v>462.25</v>
      </c>
    </row>
    <row r="6929" spans="1:5">
      <c r="A6929" s="20" t="s">
        <v>7373</v>
      </c>
      <c r="B6929" s="12">
        <v>49</v>
      </c>
      <c r="C6929" s="13">
        <v>25813</v>
      </c>
      <c r="D6929" s="13">
        <f t="shared" si="108"/>
        <v>526.79591836734699</v>
      </c>
      <c r="E6929" s="13">
        <f>VLOOKUP(A6929,'сентябрь 2020 (задание 1)'!$B$3:$E$16200,4,0)</f>
        <v>588.78070175438597</v>
      </c>
    </row>
    <row r="6930" spans="1:5">
      <c r="A6930" s="20" t="s">
        <v>7374</v>
      </c>
      <c r="B6930" s="12">
        <v>11</v>
      </c>
      <c r="C6930" s="13">
        <v>14824</v>
      </c>
      <c r="D6930" s="13">
        <f t="shared" si="108"/>
        <v>1347.6363636363637</v>
      </c>
      <c r="E6930" s="13">
        <f>VLOOKUP(A6930,'сентябрь 2020 (задание 1)'!$B$3:$E$16200,4,0)</f>
        <v>1463.7556818181818</v>
      </c>
    </row>
    <row r="6931" spans="1:5">
      <c r="A6931" s="20" t="s">
        <v>7375</v>
      </c>
      <c r="B6931" s="12">
        <v>89</v>
      </c>
      <c r="C6931" s="13">
        <v>9034.5</v>
      </c>
      <c r="D6931" s="13">
        <f t="shared" si="108"/>
        <v>101.51123595505618</v>
      </c>
      <c r="E6931" s="13">
        <f>VLOOKUP(A6931,'сентябрь 2020 (задание 1)'!$B$3:$E$16200,4,0)</f>
        <v>133.58000000000001</v>
      </c>
    </row>
    <row r="6932" spans="1:5">
      <c r="A6932" s="20" t="s">
        <v>7376</v>
      </c>
      <c r="B6932" s="12">
        <v>177</v>
      </c>
      <c r="C6932" s="13">
        <v>25300.48</v>
      </c>
      <c r="D6932" s="13">
        <f t="shared" si="108"/>
        <v>142.9405649717514</v>
      </c>
      <c r="E6932" s="13">
        <f>VLOOKUP(A6932,'сентябрь 2020 (задание 1)'!$B$3:$E$16200,4,0)</f>
        <v>193.5</v>
      </c>
    </row>
    <row r="6933" spans="1:5">
      <c r="A6933" s="20" t="s">
        <v>7377</v>
      </c>
      <c r="B6933" s="12">
        <v>191</v>
      </c>
      <c r="C6933" s="13">
        <v>37340</v>
      </c>
      <c r="D6933" s="13">
        <f t="shared" si="108"/>
        <v>195.49738219895289</v>
      </c>
      <c r="E6933" s="13">
        <f>VLOOKUP(A6933,'сентябрь 2020 (задание 1)'!$B$3:$E$16200,4,0)</f>
        <v>256.96067415730334</v>
      </c>
    </row>
    <row r="6934" spans="1:5">
      <c r="A6934" s="20" t="s">
        <v>7378</v>
      </c>
      <c r="B6934" s="12">
        <v>86</v>
      </c>
      <c r="C6934" s="13">
        <v>13028</v>
      </c>
      <c r="D6934" s="13">
        <f t="shared" si="108"/>
        <v>151.48837209302326</v>
      </c>
      <c r="E6934" s="13">
        <f>VLOOKUP(A6934,'сентябрь 2020 (задание 1)'!$B$3:$E$16200,4,0)</f>
        <v>176</v>
      </c>
    </row>
    <row r="6935" spans="1:5">
      <c r="A6935" s="20" t="s">
        <v>7379</v>
      </c>
      <c r="B6935" s="12">
        <v>8</v>
      </c>
      <c r="C6935" s="13">
        <v>2024</v>
      </c>
      <c r="D6935" s="13">
        <f t="shared" si="108"/>
        <v>253</v>
      </c>
      <c r="E6935" s="13">
        <f>VLOOKUP(A6935,'сентябрь 2020 (задание 1)'!$B$3:$E$16200,4,0)</f>
        <v>288.81034482758622</v>
      </c>
    </row>
    <row r="6936" spans="1:5">
      <c r="A6936" s="20" t="s">
        <v>7380</v>
      </c>
      <c r="B6936" s="12">
        <v>30</v>
      </c>
      <c r="C6936" s="13">
        <v>7439.5</v>
      </c>
      <c r="D6936" s="13">
        <f t="shared" si="108"/>
        <v>247.98333333333332</v>
      </c>
      <c r="E6936" s="13">
        <f>VLOOKUP(A6936,'сентябрь 2020 (задание 1)'!$B$3:$E$16200,4,0)</f>
        <v>318.16129032258067</v>
      </c>
    </row>
    <row r="6937" spans="1:5">
      <c r="A6937" s="20" t="s">
        <v>7381</v>
      </c>
      <c r="B6937" s="12">
        <v>17</v>
      </c>
      <c r="C6937" s="13">
        <v>4657.5</v>
      </c>
      <c r="D6937" s="13">
        <f t="shared" si="108"/>
        <v>273.97058823529414</v>
      </c>
      <c r="E6937" s="13">
        <f>VLOOKUP(A6937,'сентябрь 2020 (задание 1)'!$B$3:$E$16200,4,0)</f>
        <v>352.69230769230768</v>
      </c>
    </row>
    <row r="6938" spans="1:5">
      <c r="A6938" s="20" t="s">
        <v>7382</v>
      </c>
      <c r="B6938" s="12">
        <v>5</v>
      </c>
      <c r="C6938" s="14">
        <v>802.5</v>
      </c>
      <c r="D6938" s="13">
        <f t="shared" si="108"/>
        <v>160.5</v>
      </c>
      <c r="E6938" s="13">
        <f>VLOOKUP(A6938,'сентябрь 2020 (задание 1)'!$B$3:$E$16200,4,0)</f>
        <v>379.5</v>
      </c>
    </row>
    <row r="6939" spans="1:5">
      <c r="A6939" s="20" t="s">
        <v>7383</v>
      </c>
      <c r="B6939" s="12">
        <v>34</v>
      </c>
      <c r="C6939" s="13">
        <v>15095</v>
      </c>
      <c r="D6939" s="13">
        <f t="shared" si="108"/>
        <v>443.97058823529414</v>
      </c>
      <c r="E6939" s="13">
        <f>VLOOKUP(A6939,'сентябрь 2020 (задание 1)'!$B$3:$E$16200,4,0)</f>
        <v>570.16666666666663</v>
      </c>
    </row>
    <row r="6940" spans="1:5">
      <c r="A6940" s="55" t="s">
        <v>7384</v>
      </c>
      <c r="B6940" s="56">
        <v>30</v>
      </c>
      <c r="C6940" s="57">
        <v>15353</v>
      </c>
      <c r="D6940" s="57">
        <f t="shared" si="108"/>
        <v>511.76666666666665</v>
      </c>
      <c r="E6940" s="57" t="e">
        <f>VLOOKUP(A6940,'сентябрь 2020 (задание 1)'!$B$3:$E$16200,4,0)</f>
        <v>#N/A</v>
      </c>
    </row>
    <row r="6941" spans="1:5">
      <c r="A6941" s="20" t="s">
        <v>7385</v>
      </c>
      <c r="B6941" s="12">
        <v>34</v>
      </c>
      <c r="C6941" s="13">
        <v>13424.5</v>
      </c>
      <c r="D6941" s="13">
        <f t="shared" si="108"/>
        <v>394.83823529411762</v>
      </c>
      <c r="E6941" s="13">
        <f>VLOOKUP(A6941,'сентябрь 2020 (задание 1)'!$B$3:$E$16200,4,0)</f>
        <v>430.22727272727275</v>
      </c>
    </row>
    <row r="6942" spans="1:5">
      <c r="A6942" s="20" t="s">
        <v>7386</v>
      </c>
      <c r="B6942" s="12">
        <v>16</v>
      </c>
      <c r="C6942" s="13">
        <v>8030</v>
      </c>
      <c r="D6942" s="13">
        <f t="shared" si="108"/>
        <v>501.875</v>
      </c>
      <c r="E6942" s="13">
        <f>VLOOKUP(A6942,'сентябрь 2020 (задание 1)'!$B$3:$E$16200,4,0)</f>
        <v>633.5</v>
      </c>
    </row>
    <row r="6943" spans="1:5">
      <c r="A6943" s="55" t="s">
        <v>7387</v>
      </c>
      <c r="B6943" s="56">
        <v>1</v>
      </c>
      <c r="C6943" s="58">
        <v>547.5</v>
      </c>
      <c r="D6943" s="57">
        <f t="shared" si="108"/>
        <v>547.5</v>
      </c>
      <c r="E6943" s="57" t="e">
        <f>VLOOKUP(A6943,'сентябрь 2020 (задание 1)'!$B$3:$E$16200,4,0)</f>
        <v>#N/A</v>
      </c>
    </row>
    <row r="6944" spans="1:5">
      <c r="A6944" s="55" t="s">
        <v>7388</v>
      </c>
      <c r="B6944" s="56">
        <v>6</v>
      </c>
      <c r="C6944" s="57">
        <v>21231</v>
      </c>
      <c r="D6944" s="57">
        <f t="shared" si="108"/>
        <v>3538.5</v>
      </c>
      <c r="E6944" s="57" t="e">
        <f>VLOOKUP(A6944,'сентябрь 2020 (задание 1)'!$B$3:$E$16200,4,0)</f>
        <v>#N/A</v>
      </c>
    </row>
    <row r="6945" spans="1:5">
      <c r="A6945" s="55" t="s">
        <v>7389</v>
      </c>
      <c r="B6945" s="56">
        <v>10</v>
      </c>
      <c r="C6945" s="57">
        <v>27150</v>
      </c>
      <c r="D6945" s="57">
        <f t="shared" si="108"/>
        <v>2715</v>
      </c>
      <c r="E6945" s="57" t="e">
        <f>VLOOKUP(A6945,'сентябрь 2020 (задание 1)'!$B$3:$E$16200,4,0)</f>
        <v>#N/A</v>
      </c>
    </row>
    <row r="6946" spans="1:5">
      <c r="A6946" s="55" t="s">
        <v>7390</v>
      </c>
      <c r="B6946" s="56">
        <v>1</v>
      </c>
      <c r="C6946" s="58">
        <v>196</v>
      </c>
      <c r="D6946" s="57">
        <f t="shared" si="108"/>
        <v>196</v>
      </c>
      <c r="E6946" s="57" t="e">
        <f>VLOOKUP(A6946,'сентябрь 2020 (задание 1)'!$B$3:$E$16200,4,0)</f>
        <v>#N/A</v>
      </c>
    </row>
    <row r="6947" spans="1:5">
      <c r="A6947" s="20" t="s">
        <v>7391</v>
      </c>
      <c r="B6947" s="12">
        <v>22</v>
      </c>
      <c r="C6947" s="13">
        <v>7269.5</v>
      </c>
      <c r="D6947" s="13">
        <f t="shared" si="108"/>
        <v>330.43181818181819</v>
      </c>
      <c r="E6947" s="13">
        <f>VLOOKUP(A6947,'сентябрь 2020 (задание 1)'!$B$3:$E$16200,4,0)</f>
        <v>351</v>
      </c>
    </row>
    <row r="6948" spans="1:5">
      <c r="A6948" s="55" t="s">
        <v>7392</v>
      </c>
      <c r="B6948" s="56">
        <v>1</v>
      </c>
      <c r="C6948" s="58">
        <v>650</v>
      </c>
      <c r="D6948" s="57">
        <f t="shared" si="108"/>
        <v>650</v>
      </c>
      <c r="E6948" s="57" t="e">
        <f>VLOOKUP(A6948,'сентябрь 2020 (задание 1)'!$B$3:$E$16200,4,0)</f>
        <v>#N/A</v>
      </c>
    </row>
    <row r="6949" spans="1:5">
      <c r="A6949" s="55" t="s">
        <v>7393</v>
      </c>
      <c r="B6949" s="56">
        <v>3</v>
      </c>
      <c r="C6949" s="57">
        <v>1864.5</v>
      </c>
      <c r="D6949" s="57">
        <f t="shared" si="108"/>
        <v>621.5</v>
      </c>
      <c r="E6949" s="57" t="e">
        <f>VLOOKUP(A6949,'сентябрь 2020 (задание 1)'!$B$3:$E$16200,4,0)</f>
        <v>#N/A</v>
      </c>
    </row>
    <row r="6950" spans="1:5">
      <c r="A6950" s="20" t="s">
        <v>7394</v>
      </c>
      <c r="B6950" s="12">
        <v>163</v>
      </c>
      <c r="C6950" s="13">
        <v>11840</v>
      </c>
      <c r="D6950" s="13">
        <f t="shared" si="108"/>
        <v>72.638036809815958</v>
      </c>
      <c r="E6950" s="13">
        <f>VLOOKUP(A6950,'сентябрь 2020 (задание 1)'!$B$3:$E$16200,4,0)</f>
        <v>100.3339483394834</v>
      </c>
    </row>
    <row r="6951" spans="1:5">
      <c r="A6951" s="20" t="s">
        <v>7395</v>
      </c>
      <c r="B6951" s="12">
        <v>297</v>
      </c>
      <c r="C6951" s="13">
        <v>29981</v>
      </c>
      <c r="D6951" s="13">
        <f t="shared" si="108"/>
        <v>100.94612794612794</v>
      </c>
      <c r="E6951" s="13">
        <f>VLOOKUP(A6951,'сентябрь 2020 (задание 1)'!$B$3:$E$16200,4,0)</f>
        <v>128.87681159420291</v>
      </c>
    </row>
    <row r="6952" spans="1:5">
      <c r="A6952" s="20" t="s">
        <v>7396</v>
      </c>
      <c r="B6952" s="12">
        <v>235</v>
      </c>
      <c r="C6952" s="13">
        <v>34232</v>
      </c>
      <c r="D6952" s="13">
        <f t="shared" si="108"/>
        <v>145.66808510638299</v>
      </c>
      <c r="E6952" s="13">
        <f>VLOOKUP(A6952,'сентябрь 2020 (задание 1)'!$B$3:$E$16200,4,0)</f>
        <v>181.05803571428572</v>
      </c>
    </row>
    <row r="6953" spans="1:5">
      <c r="A6953" s="20" t="s">
        <v>7397</v>
      </c>
      <c r="B6953" s="12">
        <v>155</v>
      </c>
      <c r="C6953" s="13">
        <v>30851</v>
      </c>
      <c r="D6953" s="13">
        <f t="shared" si="108"/>
        <v>199.03870967741935</v>
      </c>
      <c r="E6953" s="13">
        <f>VLOOKUP(A6953,'сентябрь 2020 (задание 1)'!$B$3:$E$16200,4,0)</f>
        <v>276.70833333333331</v>
      </c>
    </row>
    <row r="6954" spans="1:5">
      <c r="A6954" s="20" t="s">
        <v>7398</v>
      </c>
      <c r="B6954" s="12">
        <v>37</v>
      </c>
      <c r="C6954" s="13">
        <v>11626</v>
      </c>
      <c r="D6954" s="13">
        <f t="shared" si="108"/>
        <v>314.2162162162162</v>
      </c>
      <c r="E6954" s="13">
        <f>VLOOKUP(A6954,'сентябрь 2020 (задание 1)'!$B$3:$E$16200,4,0)</f>
        <v>415.04761904761904</v>
      </c>
    </row>
    <row r="6955" spans="1:5">
      <c r="A6955" s="20" t="s">
        <v>7399</v>
      </c>
      <c r="B6955" s="12">
        <v>26</v>
      </c>
      <c r="C6955" s="13">
        <v>11671.15</v>
      </c>
      <c r="D6955" s="13">
        <f t="shared" si="108"/>
        <v>448.89038461538462</v>
      </c>
      <c r="E6955" s="13">
        <f>VLOOKUP(A6955,'сентябрь 2020 (задание 1)'!$B$3:$E$16200,4,0)</f>
        <v>642.08333333333337</v>
      </c>
    </row>
    <row r="6956" spans="1:5">
      <c r="A6956" s="55" t="s">
        <v>7400</v>
      </c>
      <c r="B6956" s="56">
        <v>2</v>
      </c>
      <c r="C6956" s="57">
        <v>3138</v>
      </c>
      <c r="D6956" s="57">
        <f t="shared" si="108"/>
        <v>1569</v>
      </c>
      <c r="E6956" s="57" t="e">
        <f>VLOOKUP(A6956,'сентябрь 2020 (задание 1)'!$B$3:$E$16200,4,0)</f>
        <v>#N/A</v>
      </c>
    </row>
    <row r="6957" spans="1:5">
      <c r="A6957" s="20" t="s">
        <v>7401</v>
      </c>
      <c r="B6957" s="12">
        <v>18</v>
      </c>
      <c r="C6957" s="13">
        <v>1339</v>
      </c>
      <c r="D6957" s="13">
        <f t="shared" si="108"/>
        <v>74.388888888888886</v>
      </c>
      <c r="E6957" s="13">
        <f>VLOOKUP(A6957,'сентябрь 2020 (задание 1)'!$B$3:$E$16200,4,0)</f>
        <v>97.448051948051955</v>
      </c>
    </row>
    <row r="6958" spans="1:5">
      <c r="A6958" s="20" t="s">
        <v>7402</v>
      </c>
      <c r="B6958" s="12">
        <v>21</v>
      </c>
      <c r="C6958" s="13">
        <v>2001.5</v>
      </c>
      <c r="D6958" s="13">
        <f t="shared" si="108"/>
        <v>95.30952380952381</v>
      </c>
      <c r="E6958" s="13">
        <f>VLOOKUP(A6958,'сентябрь 2020 (задание 1)'!$B$3:$E$16200,4,0)</f>
        <v>121.6</v>
      </c>
    </row>
    <row r="6959" spans="1:5">
      <c r="A6959" s="20" t="s">
        <v>7403</v>
      </c>
      <c r="B6959" s="12">
        <v>23</v>
      </c>
      <c r="C6959" s="13">
        <v>2020</v>
      </c>
      <c r="D6959" s="13">
        <f t="shared" si="108"/>
        <v>87.826086956521735</v>
      </c>
      <c r="E6959" s="13">
        <f>VLOOKUP(A6959,'сентябрь 2020 (задание 1)'!$B$3:$E$16200,4,0)</f>
        <v>111.9047619047619</v>
      </c>
    </row>
    <row r="6960" spans="1:5">
      <c r="A6960" s="55" t="s">
        <v>7404</v>
      </c>
      <c r="B6960" s="56">
        <v>1</v>
      </c>
      <c r="C6960" s="58">
        <v>202</v>
      </c>
      <c r="D6960" s="57">
        <f t="shared" si="108"/>
        <v>202</v>
      </c>
      <c r="E6960" s="57" t="e">
        <f>VLOOKUP(A6960,'сентябрь 2020 (задание 1)'!$B$3:$E$16200,4,0)</f>
        <v>#N/A</v>
      </c>
    </row>
    <row r="6961" spans="1:5">
      <c r="A6961" s="20" t="s">
        <v>7405</v>
      </c>
      <c r="B6961" s="12">
        <v>9</v>
      </c>
      <c r="C6961" s="13">
        <v>1506.5</v>
      </c>
      <c r="D6961" s="13">
        <f t="shared" si="108"/>
        <v>167.38888888888889</v>
      </c>
      <c r="E6961" s="13">
        <f>VLOOKUP(A6961,'сентябрь 2020 (задание 1)'!$B$3:$E$16200,4,0)</f>
        <v>209.84090909090909</v>
      </c>
    </row>
    <row r="6962" spans="1:5">
      <c r="A6962" s="55" t="s">
        <v>7406</v>
      </c>
      <c r="B6962" s="56">
        <v>6</v>
      </c>
      <c r="C6962" s="57">
        <v>1803</v>
      </c>
      <c r="D6962" s="57">
        <f t="shared" si="108"/>
        <v>300.5</v>
      </c>
      <c r="E6962" s="57" t="e">
        <f>VLOOKUP(A6962,'сентябрь 2020 (задание 1)'!$B$3:$E$16200,4,0)</f>
        <v>#N/A</v>
      </c>
    </row>
    <row r="6963" spans="1:5">
      <c r="A6963" s="20" t="s">
        <v>7407</v>
      </c>
      <c r="B6963" s="12">
        <v>10</v>
      </c>
      <c r="C6963" s="13">
        <v>2004.5</v>
      </c>
      <c r="D6963" s="13">
        <f t="shared" si="108"/>
        <v>200.45</v>
      </c>
      <c r="E6963" s="13">
        <f>VLOOKUP(A6963,'сентябрь 2020 (задание 1)'!$B$3:$E$16200,4,0)</f>
        <v>249</v>
      </c>
    </row>
    <row r="6964" spans="1:5">
      <c r="A6964" s="20" t="s">
        <v>7408</v>
      </c>
      <c r="B6964" s="12">
        <v>12</v>
      </c>
      <c r="C6964" s="13">
        <v>2634.5</v>
      </c>
      <c r="D6964" s="13">
        <f t="shared" si="108"/>
        <v>219.54166666666666</v>
      </c>
      <c r="E6964" s="13">
        <f>VLOOKUP(A6964,'сентябрь 2020 (задание 1)'!$B$3:$E$16200,4,0)</f>
        <v>264</v>
      </c>
    </row>
    <row r="6965" spans="1:5">
      <c r="A6965" s="55" t="s">
        <v>7409</v>
      </c>
      <c r="B6965" s="56">
        <v>2</v>
      </c>
      <c r="C6965" s="58">
        <v>873</v>
      </c>
      <c r="D6965" s="57">
        <f t="shared" si="108"/>
        <v>436.5</v>
      </c>
      <c r="E6965" s="57" t="e">
        <f>VLOOKUP(A6965,'сентябрь 2020 (задание 1)'!$B$3:$E$16200,4,0)</f>
        <v>#N/A</v>
      </c>
    </row>
    <row r="6966" spans="1:5">
      <c r="A6966" s="20" t="s">
        <v>7410</v>
      </c>
      <c r="B6966" s="12">
        <v>5</v>
      </c>
      <c r="C6966" s="13">
        <v>3521</v>
      </c>
      <c r="D6966" s="13">
        <f t="shared" si="108"/>
        <v>704.2</v>
      </c>
      <c r="E6966" s="13">
        <f>VLOOKUP(A6966,'сентябрь 2020 (задание 1)'!$B$3:$E$16200,4,0)</f>
        <v>734.34210526315792</v>
      </c>
    </row>
    <row r="6967" spans="1:5">
      <c r="A6967" s="20" t="s">
        <v>7411</v>
      </c>
      <c r="B6967" s="12">
        <v>3</v>
      </c>
      <c r="C6967" s="13">
        <v>1088</v>
      </c>
      <c r="D6967" s="13">
        <f t="shared" si="108"/>
        <v>362.66666666666669</v>
      </c>
      <c r="E6967" s="13">
        <f>VLOOKUP(A6967,'сентябрь 2020 (задание 1)'!$B$3:$E$16200,4,0)</f>
        <v>421.7</v>
      </c>
    </row>
    <row r="6968" spans="1:5">
      <c r="A6968" s="55" t="s">
        <v>7412</v>
      </c>
      <c r="B6968" s="56">
        <v>12</v>
      </c>
      <c r="C6968" s="57">
        <v>3823</v>
      </c>
      <c r="D6968" s="57">
        <f t="shared" si="108"/>
        <v>318.58333333333331</v>
      </c>
      <c r="E6968" s="57" t="e">
        <f>VLOOKUP(A6968,'сентябрь 2020 (задание 1)'!$B$3:$E$16200,4,0)</f>
        <v>#N/A</v>
      </c>
    </row>
    <row r="6969" spans="1:5">
      <c r="A6969" s="20" t="s">
        <v>7413</v>
      </c>
      <c r="B6969" s="12">
        <v>2</v>
      </c>
      <c r="C6969" s="14">
        <v>602</v>
      </c>
      <c r="D6969" s="13">
        <f t="shared" si="108"/>
        <v>301</v>
      </c>
      <c r="E6969" s="13">
        <f>VLOOKUP(A6969,'сентябрь 2020 (задание 1)'!$B$3:$E$16200,4,0)</f>
        <v>304.1875</v>
      </c>
    </row>
    <row r="6970" spans="1:5">
      <c r="A6970" s="20" t="s">
        <v>7414</v>
      </c>
      <c r="B6970" s="12">
        <v>6</v>
      </c>
      <c r="C6970" s="13">
        <v>5460</v>
      </c>
      <c r="D6970" s="13">
        <f t="shared" si="108"/>
        <v>910</v>
      </c>
      <c r="E6970" s="13">
        <f>VLOOKUP(A6970,'сентябрь 2020 (задание 1)'!$B$3:$E$16200,4,0)</f>
        <v>1232.125</v>
      </c>
    </row>
    <row r="6971" spans="1:5">
      <c r="A6971" s="20" t="s">
        <v>7415</v>
      </c>
      <c r="B6971" s="12">
        <v>13</v>
      </c>
      <c r="C6971" s="13">
        <v>12338.5</v>
      </c>
      <c r="D6971" s="13">
        <f t="shared" si="108"/>
        <v>949.11538461538464</v>
      </c>
      <c r="E6971" s="13">
        <f>VLOOKUP(A6971,'сентябрь 2020 (задание 1)'!$B$3:$E$16200,4,0)</f>
        <v>1066.3928571428571</v>
      </c>
    </row>
    <row r="6972" spans="1:5">
      <c r="A6972" s="20" t="s">
        <v>7416</v>
      </c>
      <c r="B6972" s="12">
        <v>8</v>
      </c>
      <c r="C6972" s="13">
        <v>10697.5</v>
      </c>
      <c r="D6972" s="13">
        <f t="shared" si="108"/>
        <v>1337.1875</v>
      </c>
      <c r="E6972" s="13">
        <f>VLOOKUP(A6972,'сентябрь 2020 (задание 1)'!$B$3:$E$16200,4,0)</f>
        <v>1516.65</v>
      </c>
    </row>
    <row r="6973" spans="1:5">
      <c r="A6973" s="20" t="s">
        <v>7417</v>
      </c>
      <c r="B6973" s="12">
        <v>40</v>
      </c>
      <c r="C6973" s="13">
        <v>1920</v>
      </c>
      <c r="D6973" s="13">
        <f t="shared" si="108"/>
        <v>48</v>
      </c>
      <c r="E6973" s="13">
        <f>VLOOKUP(A6973,'сентябрь 2020 (задание 1)'!$B$3:$E$16200,4,0)</f>
        <v>52.608695652173914</v>
      </c>
    </row>
    <row r="6974" spans="1:5">
      <c r="A6974" s="20" t="s">
        <v>7418</v>
      </c>
      <c r="B6974" s="12">
        <v>141</v>
      </c>
      <c r="C6974" s="13">
        <v>9092</v>
      </c>
      <c r="D6974" s="13">
        <f t="shared" si="108"/>
        <v>64.482269503546092</v>
      </c>
      <c r="E6974" s="13">
        <f>VLOOKUP(A6974,'сентябрь 2020 (задание 1)'!$B$3:$E$16200,4,0)</f>
        <v>71.742424242424249</v>
      </c>
    </row>
    <row r="6975" spans="1:5">
      <c r="A6975" s="20" t="s">
        <v>7419</v>
      </c>
      <c r="B6975" s="12">
        <v>53</v>
      </c>
      <c r="C6975" s="13">
        <v>3279</v>
      </c>
      <c r="D6975" s="13">
        <f t="shared" si="108"/>
        <v>61.867924528301884</v>
      </c>
      <c r="E6975" s="13">
        <f>VLOOKUP(A6975,'сентябрь 2020 (задание 1)'!$B$3:$E$16200,4,0)</f>
        <v>75.285714285714292</v>
      </c>
    </row>
    <row r="6976" spans="1:5">
      <c r="A6976" s="20" t="s">
        <v>7420</v>
      </c>
      <c r="B6976" s="12">
        <v>57</v>
      </c>
      <c r="C6976" s="13">
        <v>2830.98</v>
      </c>
      <c r="D6976" s="13">
        <f t="shared" si="108"/>
        <v>49.666315789473686</v>
      </c>
      <c r="E6976" s="13">
        <f>VLOOKUP(A6976,'сентябрь 2020 (задание 1)'!$B$3:$E$16200,4,0)</f>
        <v>69.10526315789474</v>
      </c>
    </row>
    <row r="6977" spans="1:5">
      <c r="A6977" s="20" t="s">
        <v>7421</v>
      </c>
      <c r="B6977" s="12">
        <v>35</v>
      </c>
      <c r="C6977" s="13">
        <v>3350</v>
      </c>
      <c r="D6977" s="13">
        <f t="shared" si="108"/>
        <v>95.714285714285708</v>
      </c>
      <c r="E6977" s="13">
        <f>VLOOKUP(A6977,'сентябрь 2020 (задание 1)'!$B$3:$E$16200,4,0)</f>
        <v>128.33333333333334</v>
      </c>
    </row>
    <row r="6978" spans="1:5">
      <c r="A6978" s="20" t="s">
        <v>7422</v>
      </c>
      <c r="B6978" s="12">
        <v>10</v>
      </c>
      <c r="C6978" s="14">
        <v>875</v>
      </c>
      <c r="D6978" s="13">
        <f t="shared" ref="D6978:D7041" si="109">IF(B6978&lt;0,-C6978/-B6978,C6978/B6978)</f>
        <v>87.5</v>
      </c>
      <c r="E6978" s="13">
        <f>VLOOKUP(A6978,'сентябрь 2020 (задание 1)'!$B$3:$E$16200,4,0)</f>
        <v>113.5</v>
      </c>
    </row>
    <row r="6979" spans="1:5">
      <c r="A6979" s="20" t="s">
        <v>7423</v>
      </c>
      <c r="B6979" s="12">
        <v>37</v>
      </c>
      <c r="C6979" s="13">
        <v>2423.5</v>
      </c>
      <c r="D6979" s="13">
        <f t="shared" si="109"/>
        <v>65.5</v>
      </c>
      <c r="E6979" s="13">
        <f>VLOOKUP(A6979,'сентябрь 2020 (задание 1)'!$B$3:$E$16200,4,0)</f>
        <v>84.166666666666671</v>
      </c>
    </row>
    <row r="6980" spans="1:5">
      <c r="A6980" s="55" t="s">
        <v>7424</v>
      </c>
      <c r="B6980" s="56">
        <v>40</v>
      </c>
      <c r="C6980" s="57">
        <v>5500</v>
      </c>
      <c r="D6980" s="57">
        <f t="shared" si="109"/>
        <v>137.5</v>
      </c>
      <c r="E6980" s="57" t="e">
        <f>VLOOKUP(A6980,'сентябрь 2020 (задание 1)'!$B$3:$E$16200,4,0)</f>
        <v>#N/A</v>
      </c>
    </row>
    <row r="6981" spans="1:5">
      <c r="A6981" s="55" t="s">
        <v>7425</v>
      </c>
      <c r="B6981" s="56">
        <v>15</v>
      </c>
      <c r="C6981" s="57">
        <v>2250</v>
      </c>
      <c r="D6981" s="57">
        <f t="shared" si="109"/>
        <v>150</v>
      </c>
      <c r="E6981" s="57" t="e">
        <f>VLOOKUP(A6981,'сентябрь 2020 (задание 1)'!$B$3:$E$16200,4,0)</f>
        <v>#N/A</v>
      </c>
    </row>
    <row r="6982" spans="1:5">
      <c r="A6982" s="20" t="s">
        <v>7426</v>
      </c>
      <c r="B6982" s="12">
        <v>16</v>
      </c>
      <c r="C6982" s="13">
        <v>1500</v>
      </c>
      <c r="D6982" s="13">
        <f t="shared" si="109"/>
        <v>93.75</v>
      </c>
      <c r="E6982" s="13">
        <f>VLOOKUP(A6982,'сентябрь 2020 (задание 1)'!$B$3:$E$16200,4,0)</f>
        <v>128.85714285714286</v>
      </c>
    </row>
    <row r="6983" spans="1:5">
      <c r="A6983" s="20" t="s">
        <v>7427</v>
      </c>
      <c r="B6983" s="12">
        <v>12</v>
      </c>
      <c r="C6983" s="13">
        <v>1804.5</v>
      </c>
      <c r="D6983" s="13">
        <f t="shared" si="109"/>
        <v>150.375</v>
      </c>
      <c r="E6983" s="13">
        <f>VLOOKUP(A6983,'сентябрь 2020 (задание 1)'!$B$3:$E$16200,4,0)</f>
        <v>190.62903225806451</v>
      </c>
    </row>
    <row r="6984" spans="1:5">
      <c r="A6984" s="20" t="s">
        <v>7428</v>
      </c>
      <c r="B6984" s="12">
        <v>7</v>
      </c>
      <c r="C6984" s="13">
        <v>2346.5</v>
      </c>
      <c r="D6984" s="13">
        <f t="shared" si="109"/>
        <v>335.21428571428572</v>
      </c>
      <c r="E6984" s="13">
        <f>VLOOKUP(A6984,'сентябрь 2020 (задание 1)'!$B$3:$E$16200,4,0)</f>
        <v>333</v>
      </c>
    </row>
    <row r="6985" spans="1:5">
      <c r="A6985" s="55" t="s">
        <v>7429</v>
      </c>
      <c r="B6985" s="56">
        <v>22</v>
      </c>
      <c r="C6985" s="57">
        <v>8437</v>
      </c>
      <c r="D6985" s="57">
        <f t="shared" si="109"/>
        <v>383.5</v>
      </c>
      <c r="E6985" s="57" t="e">
        <f>VLOOKUP(A6985,'сентябрь 2020 (задание 1)'!$B$3:$E$16200,4,0)</f>
        <v>#N/A</v>
      </c>
    </row>
    <row r="6986" spans="1:5">
      <c r="A6986" s="20" t="s">
        <v>7430</v>
      </c>
      <c r="B6986" s="12">
        <v>16</v>
      </c>
      <c r="C6986" s="13">
        <v>5190</v>
      </c>
      <c r="D6986" s="13">
        <f t="shared" si="109"/>
        <v>324.375</v>
      </c>
      <c r="E6986" s="13">
        <f>VLOOKUP(A6986,'сентябрь 2020 (задание 1)'!$B$3:$E$16200,4,0)</f>
        <v>411.5</v>
      </c>
    </row>
    <row r="6987" spans="1:5">
      <c r="A6987" s="55" t="s">
        <v>7431</v>
      </c>
      <c r="B6987" s="56">
        <v>35</v>
      </c>
      <c r="C6987" s="57">
        <v>7341</v>
      </c>
      <c r="D6987" s="57">
        <f t="shared" si="109"/>
        <v>209.74285714285713</v>
      </c>
      <c r="E6987" s="57" t="e">
        <f>VLOOKUP(A6987,'сентябрь 2020 (задание 1)'!$B$3:$E$16200,4,0)</f>
        <v>#N/A</v>
      </c>
    </row>
    <row r="6988" spans="1:5">
      <c r="A6988" s="20" t="s">
        <v>7432</v>
      </c>
      <c r="B6988" s="12">
        <v>31</v>
      </c>
      <c r="C6988" s="13">
        <v>6121</v>
      </c>
      <c r="D6988" s="13">
        <f t="shared" si="109"/>
        <v>197.45161290322579</v>
      </c>
      <c r="E6988" s="13">
        <f>VLOOKUP(A6988,'сентябрь 2020 (задание 1)'!$B$3:$E$16200,4,0)</f>
        <v>228.25</v>
      </c>
    </row>
    <row r="6989" spans="1:5">
      <c r="A6989" s="20" t="s">
        <v>7433</v>
      </c>
      <c r="B6989" s="12">
        <v>118</v>
      </c>
      <c r="C6989" s="13">
        <v>43671.5</v>
      </c>
      <c r="D6989" s="13">
        <f t="shared" si="109"/>
        <v>370.09745762711867</v>
      </c>
      <c r="E6989" s="13">
        <f>VLOOKUP(A6989,'сентябрь 2020 (задание 1)'!$B$3:$E$16200,4,0)</f>
        <v>459.55725190839695</v>
      </c>
    </row>
    <row r="6990" spans="1:5">
      <c r="A6990" s="20" t="s">
        <v>7434</v>
      </c>
      <c r="B6990" s="12">
        <v>11</v>
      </c>
      <c r="C6990" s="13">
        <v>7662</v>
      </c>
      <c r="D6990" s="13">
        <f t="shared" si="109"/>
        <v>696.5454545454545</v>
      </c>
      <c r="E6990" s="13">
        <f>VLOOKUP(A6990,'сентябрь 2020 (задание 1)'!$B$3:$E$16200,4,0)</f>
        <v>847.85714285714289</v>
      </c>
    </row>
    <row r="6991" spans="1:5">
      <c r="A6991" s="20" t="s">
        <v>7435</v>
      </c>
      <c r="B6991" s="12">
        <v>4</v>
      </c>
      <c r="C6991" s="13">
        <v>2380</v>
      </c>
      <c r="D6991" s="13">
        <f t="shared" si="109"/>
        <v>595</v>
      </c>
      <c r="E6991" s="13">
        <f>VLOOKUP(A6991,'сентябрь 2020 (задание 1)'!$B$3:$E$16200,4,0)</f>
        <v>675.36956521739125</v>
      </c>
    </row>
    <row r="6992" spans="1:5">
      <c r="A6992" s="20" t="s">
        <v>7436</v>
      </c>
      <c r="B6992" s="12">
        <v>1</v>
      </c>
      <c r="C6992" s="14">
        <v>979</v>
      </c>
      <c r="D6992" s="13">
        <f t="shared" si="109"/>
        <v>979</v>
      </c>
      <c r="E6992" s="13">
        <f>VLOOKUP(A6992,'сентябрь 2020 (задание 1)'!$B$3:$E$16200,4,0)</f>
        <v>1080</v>
      </c>
    </row>
    <row r="6993" spans="1:5">
      <c r="A6993" s="20" t="s">
        <v>7437</v>
      </c>
      <c r="B6993" s="12">
        <v>17</v>
      </c>
      <c r="C6993" s="13">
        <v>1500.5</v>
      </c>
      <c r="D6993" s="13">
        <f t="shared" si="109"/>
        <v>88.264705882352942</v>
      </c>
      <c r="E6993" s="13">
        <f>VLOOKUP(A6993,'сентябрь 2020 (задание 1)'!$B$3:$E$16200,4,0)</f>
        <v>116</v>
      </c>
    </row>
    <row r="6994" spans="1:5">
      <c r="A6994" s="20" t="s">
        <v>7438</v>
      </c>
      <c r="B6994" s="12">
        <v>2</v>
      </c>
      <c r="C6994" s="14">
        <v>311</v>
      </c>
      <c r="D6994" s="13">
        <f t="shared" si="109"/>
        <v>155.5</v>
      </c>
      <c r="E6994" s="13">
        <f>VLOOKUP(A6994,'сентябрь 2020 (задание 1)'!$B$3:$E$16200,4,0)</f>
        <v>198.125</v>
      </c>
    </row>
    <row r="6995" spans="1:5">
      <c r="A6995" s="20" t="s">
        <v>7439</v>
      </c>
      <c r="B6995" s="12">
        <v>17</v>
      </c>
      <c r="C6995" s="13">
        <v>1962</v>
      </c>
      <c r="D6995" s="13">
        <f t="shared" si="109"/>
        <v>115.41176470588235</v>
      </c>
      <c r="E6995" s="13">
        <f>VLOOKUP(A6995,'сентябрь 2020 (задание 1)'!$B$3:$E$16200,4,0)</f>
        <v>160.34444444444443</v>
      </c>
    </row>
    <row r="6996" spans="1:5">
      <c r="A6996" s="20" t="s">
        <v>7440</v>
      </c>
      <c r="B6996" s="12">
        <v>15</v>
      </c>
      <c r="C6996" s="13">
        <v>4059</v>
      </c>
      <c r="D6996" s="13">
        <f t="shared" si="109"/>
        <v>270.60000000000002</v>
      </c>
      <c r="E6996" s="13">
        <f>VLOOKUP(A6996,'сентябрь 2020 (задание 1)'!$B$3:$E$16200,4,0)</f>
        <v>401.10714285714283</v>
      </c>
    </row>
    <row r="6997" spans="1:5">
      <c r="A6997" s="20" t="s">
        <v>7441</v>
      </c>
      <c r="B6997" s="12">
        <v>15</v>
      </c>
      <c r="C6997" s="13">
        <v>2659.5</v>
      </c>
      <c r="D6997" s="13">
        <f t="shared" si="109"/>
        <v>177.3</v>
      </c>
      <c r="E6997" s="13">
        <f>VLOOKUP(A6997,'сентябрь 2020 (задание 1)'!$B$3:$E$16200,4,0)</f>
        <v>217.36842105263159</v>
      </c>
    </row>
    <row r="6998" spans="1:5">
      <c r="A6998" s="20" t="s">
        <v>7442</v>
      </c>
      <c r="B6998" s="12">
        <v>16</v>
      </c>
      <c r="C6998" s="13">
        <v>4907</v>
      </c>
      <c r="D6998" s="13">
        <f t="shared" si="109"/>
        <v>306.6875</v>
      </c>
      <c r="E6998" s="13">
        <f>VLOOKUP(A6998,'сентябрь 2020 (задание 1)'!$B$3:$E$16200,4,0)</f>
        <v>400.96428571428572</v>
      </c>
    </row>
    <row r="6999" spans="1:5">
      <c r="A6999" s="20" t="s">
        <v>7443</v>
      </c>
      <c r="B6999" s="12">
        <v>75</v>
      </c>
      <c r="C6999" s="13">
        <v>24319.5</v>
      </c>
      <c r="D6999" s="13">
        <f t="shared" si="109"/>
        <v>324.26</v>
      </c>
      <c r="E6999" s="13">
        <f>VLOOKUP(A6999,'сентябрь 2020 (задание 1)'!$B$3:$E$16200,4,0)</f>
        <v>383.37974683544303</v>
      </c>
    </row>
    <row r="7000" spans="1:5">
      <c r="A7000" s="20" t="s">
        <v>7444</v>
      </c>
      <c r="B7000" s="12">
        <v>15</v>
      </c>
      <c r="C7000" s="13">
        <v>2238.5</v>
      </c>
      <c r="D7000" s="13">
        <f t="shared" si="109"/>
        <v>149.23333333333332</v>
      </c>
      <c r="E7000" s="13">
        <f>VLOOKUP(A7000,'сентябрь 2020 (задание 1)'!$B$3:$E$16200,4,0)</f>
        <v>210.36666666666667</v>
      </c>
    </row>
    <row r="7001" spans="1:5">
      <c r="A7001" s="20" t="s">
        <v>7445</v>
      </c>
      <c r="B7001" s="12">
        <v>33</v>
      </c>
      <c r="C7001" s="13">
        <v>11825</v>
      </c>
      <c r="D7001" s="13">
        <f t="shared" si="109"/>
        <v>358.33333333333331</v>
      </c>
      <c r="E7001" s="13">
        <f>VLOOKUP(A7001,'сентябрь 2020 (задание 1)'!$B$3:$E$16200,4,0)</f>
        <v>449.94444444444446</v>
      </c>
    </row>
    <row r="7002" spans="1:5">
      <c r="A7002" s="20" t="s">
        <v>7446</v>
      </c>
      <c r="B7002" s="12">
        <v>1</v>
      </c>
      <c r="C7002" s="14">
        <v>111.5</v>
      </c>
      <c r="D7002" s="13">
        <f t="shared" si="109"/>
        <v>111.5</v>
      </c>
      <c r="E7002" s="13">
        <f>VLOOKUP(A7002,'сентябрь 2020 (задание 1)'!$B$3:$E$16200,4,0)</f>
        <v>106.83333333333333</v>
      </c>
    </row>
    <row r="7003" spans="1:5">
      <c r="A7003" s="55" t="s">
        <v>7447</v>
      </c>
      <c r="B7003" s="56">
        <v>10</v>
      </c>
      <c r="C7003" s="57">
        <v>1269</v>
      </c>
      <c r="D7003" s="57">
        <f t="shared" si="109"/>
        <v>126.9</v>
      </c>
      <c r="E7003" s="57" t="e">
        <f>VLOOKUP(A7003,'сентябрь 2020 (задание 1)'!$B$3:$E$16200,4,0)</f>
        <v>#N/A</v>
      </c>
    </row>
    <row r="7004" spans="1:5">
      <c r="A7004" s="20" t="s">
        <v>7448</v>
      </c>
      <c r="B7004" s="12">
        <v>7</v>
      </c>
      <c r="C7004" s="13">
        <v>2060</v>
      </c>
      <c r="D7004" s="13">
        <f t="shared" si="109"/>
        <v>294.28571428571428</v>
      </c>
      <c r="E7004" s="13">
        <f>VLOOKUP(A7004,'сентябрь 2020 (задание 1)'!$B$3:$E$16200,4,0)</f>
        <v>314.8</v>
      </c>
    </row>
    <row r="7005" spans="1:5">
      <c r="A7005" s="20" t="s">
        <v>7449</v>
      </c>
      <c r="B7005" s="12">
        <v>335</v>
      </c>
      <c r="C7005" s="13">
        <v>13399.5</v>
      </c>
      <c r="D7005" s="13">
        <f t="shared" si="109"/>
        <v>39.998507462686568</v>
      </c>
      <c r="E7005" s="13">
        <f>VLOOKUP(A7005,'сентябрь 2020 (задание 1)'!$B$3:$E$16200,4,0)</f>
        <v>46.73391812865497</v>
      </c>
    </row>
    <row r="7006" spans="1:5">
      <c r="A7006" s="20" t="s">
        <v>7450</v>
      </c>
      <c r="B7006" s="12">
        <v>217</v>
      </c>
      <c r="C7006" s="13">
        <v>16652.5</v>
      </c>
      <c r="D7006" s="13">
        <f t="shared" si="109"/>
        <v>76.739631336405523</v>
      </c>
      <c r="E7006" s="13">
        <f>VLOOKUP(A7006,'сентябрь 2020 (задание 1)'!$B$3:$E$16200,4,0)</f>
        <v>93.858407079646014</v>
      </c>
    </row>
    <row r="7007" spans="1:5">
      <c r="A7007" s="20" t="s">
        <v>7451</v>
      </c>
      <c r="B7007" s="12">
        <v>147</v>
      </c>
      <c r="C7007" s="13">
        <v>15629</v>
      </c>
      <c r="D7007" s="13">
        <f t="shared" si="109"/>
        <v>106.31972789115646</v>
      </c>
      <c r="E7007" s="13">
        <f>VLOOKUP(A7007,'сентябрь 2020 (задание 1)'!$B$3:$E$16200,4,0)</f>
        <v>130.55458515283843</v>
      </c>
    </row>
    <row r="7008" spans="1:5">
      <c r="A7008" s="20" t="s">
        <v>7452</v>
      </c>
      <c r="B7008" s="12">
        <v>90</v>
      </c>
      <c r="C7008" s="13">
        <v>10402.5</v>
      </c>
      <c r="D7008" s="13">
        <f t="shared" si="109"/>
        <v>115.58333333333333</v>
      </c>
      <c r="E7008" s="13">
        <f>VLOOKUP(A7008,'сентябрь 2020 (задание 1)'!$B$3:$E$16200,4,0)</f>
        <v>157.14141414141415</v>
      </c>
    </row>
    <row r="7009" spans="1:5">
      <c r="A7009" s="20" t="s">
        <v>7453</v>
      </c>
      <c r="B7009" s="12">
        <v>47</v>
      </c>
      <c r="C7009" s="13">
        <v>6703</v>
      </c>
      <c r="D7009" s="13">
        <f t="shared" si="109"/>
        <v>142.61702127659575</v>
      </c>
      <c r="E7009" s="13">
        <f>VLOOKUP(A7009,'сентябрь 2020 (задание 1)'!$B$3:$E$16200,4,0)</f>
        <v>162.77611940298507</v>
      </c>
    </row>
    <row r="7010" spans="1:5">
      <c r="A7010" s="20" t="s">
        <v>7454</v>
      </c>
      <c r="B7010" s="12">
        <v>251</v>
      </c>
      <c r="C7010" s="13">
        <v>61581</v>
      </c>
      <c r="D7010" s="13">
        <f t="shared" si="109"/>
        <v>245.34262948207171</v>
      </c>
      <c r="E7010" s="13">
        <f>VLOOKUP(A7010,'сентябрь 2020 (задание 1)'!$B$3:$E$16200,4,0)</f>
        <v>302.34836065573768</v>
      </c>
    </row>
    <row r="7011" spans="1:5">
      <c r="A7011" s="20" t="s">
        <v>7455</v>
      </c>
      <c r="B7011" s="12">
        <v>16</v>
      </c>
      <c r="C7011" s="13">
        <v>7452</v>
      </c>
      <c r="D7011" s="13">
        <f t="shared" si="109"/>
        <v>465.75</v>
      </c>
      <c r="E7011" s="13">
        <f>VLOOKUP(A7011,'сентябрь 2020 (задание 1)'!$B$3:$E$16200,4,0)</f>
        <v>504.72222222222223</v>
      </c>
    </row>
    <row r="7012" spans="1:5">
      <c r="A7012" s="20" t="s">
        <v>7456</v>
      </c>
      <c r="B7012" s="12">
        <v>4</v>
      </c>
      <c r="C7012" s="13">
        <v>2542</v>
      </c>
      <c r="D7012" s="13">
        <f t="shared" si="109"/>
        <v>635.5</v>
      </c>
      <c r="E7012" s="13">
        <f>VLOOKUP(A7012,'сентябрь 2020 (задание 1)'!$B$3:$E$16200,4,0)</f>
        <v>798.92105263157896</v>
      </c>
    </row>
    <row r="7013" spans="1:5">
      <c r="A7013" s="20" t="s">
        <v>7457</v>
      </c>
      <c r="B7013" s="12">
        <v>88</v>
      </c>
      <c r="C7013" s="13">
        <v>4213</v>
      </c>
      <c r="D7013" s="13">
        <f t="shared" si="109"/>
        <v>47.875</v>
      </c>
      <c r="E7013" s="13">
        <f>VLOOKUP(A7013,'сентябрь 2020 (задание 1)'!$B$3:$E$16200,4,0)</f>
        <v>44.115384615384613</v>
      </c>
    </row>
    <row r="7014" spans="1:5">
      <c r="A7014" s="20" t="s">
        <v>7458</v>
      </c>
      <c r="B7014" s="12">
        <v>68</v>
      </c>
      <c r="C7014" s="13">
        <v>4307</v>
      </c>
      <c r="D7014" s="13">
        <f t="shared" si="109"/>
        <v>63.338235294117645</v>
      </c>
      <c r="E7014" s="13">
        <f>VLOOKUP(A7014,'сентябрь 2020 (задание 1)'!$B$3:$E$16200,4,0)</f>
        <v>82.21875</v>
      </c>
    </row>
    <row r="7015" spans="1:5">
      <c r="A7015" s="20" t="s">
        <v>7459</v>
      </c>
      <c r="B7015" s="12">
        <v>26</v>
      </c>
      <c r="C7015" s="13">
        <v>1250</v>
      </c>
      <c r="D7015" s="13">
        <f t="shared" si="109"/>
        <v>48.07692307692308</v>
      </c>
      <c r="E7015" s="13">
        <f>VLOOKUP(A7015,'сентябрь 2020 (задание 1)'!$B$3:$E$16200,4,0)</f>
        <v>64.333333333333329</v>
      </c>
    </row>
    <row r="7016" spans="1:5">
      <c r="A7016" s="20" t="s">
        <v>7460</v>
      </c>
      <c r="B7016" s="12">
        <v>2</v>
      </c>
      <c r="C7016" s="14">
        <v>352</v>
      </c>
      <c r="D7016" s="13">
        <f t="shared" si="109"/>
        <v>176</v>
      </c>
      <c r="E7016" s="13">
        <f>VLOOKUP(A7016,'сентябрь 2020 (задание 1)'!$B$3:$E$16200,4,0)</f>
        <v>164.5</v>
      </c>
    </row>
    <row r="7017" spans="1:5">
      <c r="A7017" s="20" t="s">
        <v>7461</v>
      </c>
      <c r="B7017" s="12">
        <v>2</v>
      </c>
      <c r="C7017" s="14">
        <v>391</v>
      </c>
      <c r="D7017" s="13">
        <f t="shared" si="109"/>
        <v>195.5</v>
      </c>
      <c r="E7017" s="13">
        <f>VLOOKUP(A7017,'сентябрь 2020 (задание 1)'!$B$3:$E$16200,4,0)</f>
        <v>223.16666666666666</v>
      </c>
    </row>
    <row r="7018" spans="1:5">
      <c r="A7018" s="20" t="s">
        <v>7462</v>
      </c>
      <c r="B7018" s="12">
        <v>12</v>
      </c>
      <c r="C7018" s="13">
        <v>1046</v>
      </c>
      <c r="D7018" s="13">
        <f t="shared" si="109"/>
        <v>87.166666666666671</v>
      </c>
      <c r="E7018" s="13">
        <f>VLOOKUP(A7018,'сентябрь 2020 (задание 1)'!$B$3:$E$16200,4,0)</f>
        <v>92</v>
      </c>
    </row>
    <row r="7019" spans="1:5">
      <c r="A7019" s="20" t="s">
        <v>7463</v>
      </c>
      <c r="B7019" s="12">
        <v>10</v>
      </c>
      <c r="C7019" s="14">
        <v>925</v>
      </c>
      <c r="D7019" s="13">
        <f t="shared" si="109"/>
        <v>92.5</v>
      </c>
      <c r="E7019" s="13">
        <f>VLOOKUP(A7019,'сентябрь 2020 (задание 1)'!$B$3:$E$16200,4,0)</f>
        <v>109</v>
      </c>
    </row>
    <row r="7020" spans="1:5">
      <c r="A7020" s="20" t="s">
        <v>7464</v>
      </c>
      <c r="B7020" s="12">
        <v>68</v>
      </c>
      <c r="C7020" s="13">
        <v>6954</v>
      </c>
      <c r="D7020" s="13">
        <f t="shared" si="109"/>
        <v>102.26470588235294</v>
      </c>
      <c r="E7020" s="13">
        <f>VLOOKUP(A7020,'сентябрь 2020 (задание 1)'!$B$3:$E$16200,4,0)</f>
        <v>125.85294117647059</v>
      </c>
    </row>
    <row r="7021" spans="1:5">
      <c r="A7021" s="20" t="s">
        <v>7465</v>
      </c>
      <c r="B7021" s="12">
        <v>45</v>
      </c>
      <c r="C7021" s="13">
        <v>3646</v>
      </c>
      <c r="D7021" s="13">
        <f t="shared" si="109"/>
        <v>81.022222222222226</v>
      </c>
      <c r="E7021" s="13">
        <f>VLOOKUP(A7021,'сентябрь 2020 (задание 1)'!$B$3:$E$16200,4,0)</f>
        <v>134.5</v>
      </c>
    </row>
    <row r="7022" spans="1:5">
      <c r="A7022" s="20" t="s">
        <v>7466</v>
      </c>
      <c r="B7022" s="12">
        <v>8</v>
      </c>
      <c r="C7022" s="13">
        <v>1066</v>
      </c>
      <c r="D7022" s="13">
        <f t="shared" si="109"/>
        <v>133.25</v>
      </c>
      <c r="E7022" s="13">
        <f>VLOOKUP(A7022,'сентябрь 2020 (задание 1)'!$B$3:$E$16200,4,0)</f>
        <v>167.5</v>
      </c>
    </row>
    <row r="7023" spans="1:5">
      <c r="A7023" s="20" t="s">
        <v>7467</v>
      </c>
      <c r="B7023" s="12">
        <v>20</v>
      </c>
      <c r="C7023" s="13">
        <v>6748.5</v>
      </c>
      <c r="D7023" s="13">
        <f t="shared" si="109"/>
        <v>337.42500000000001</v>
      </c>
      <c r="E7023" s="13">
        <f>VLOOKUP(A7023,'сентябрь 2020 (задание 1)'!$B$3:$E$16200,4,0)</f>
        <v>439.73333333333335</v>
      </c>
    </row>
    <row r="7024" spans="1:5">
      <c r="A7024" s="20" t="s">
        <v>7468</v>
      </c>
      <c r="B7024" s="12">
        <v>7</v>
      </c>
      <c r="C7024" s="13">
        <v>4923.78</v>
      </c>
      <c r="D7024" s="13">
        <f t="shared" si="109"/>
        <v>703.39714285714285</v>
      </c>
      <c r="E7024" s="13">
        <f>VLOOKUP(A7024,'сентябрь 2020 (задание 1)'!$B$3:$E$16200,4,0)</f>
        <v>824.41666666666663</v>
      </c>
    </row>
    <row r="7025" spans="1:5">
      <c r="A7025" s="20" t="s">
        <v>7469</v>
      </c>
      <c r="B7025" s="12">
        <v>6</v>
      </c>
      <c r="C7025" s="13">
        <v>3921</v>
      </c>
      <c r="D7025" s="13">
        <f t="shared" si="109"/>
        <v>653.5</v>
      </c>
      <c r="E7025" s="13">
        <f>VLOOKUP(A7025,'сентябрь 2020 (задание 1)'!$B$3:$E$16200,4,0)</f>
        <v>1044.9285714285713</v>
      </c>
    </row>
    <row r="7026" spans="1:5">
      <c r="A7026" s="20" t="s">
        <v>7470</v>
      </c>
      <c r="B7026" s="12">
        <v>130</v>
      </c>
      <c r="C7026" s="13">
        <v>4780</v>
      </c>
      <c r="D7026" s="13">
        <f t="shared" si="109"/>
        <v>36.769230769230766</v>
      </c>
      <c r="E7026" s="13">
        <f>VLOOKUP(A7026,'сентябрь 2020 (задание 1)'!$B$3:$E$16200,4,0)</f>
        <v>58.877192982456137</v>
      </c>
    </row>
    <row r="7027" spans="1:5">
      <c r="A7027" s="20" t="s">
        <v>7471</v>
      </c>
      <c r="B7027" s="12">
        <v>108</v>
      </c>
      <c r="C7027" s="13">
        <v>6176.5</v>
      </c>
      <c r="D7027" s="13">
        <f t="shared" si="109"/>
        <v>57.189814814814817</v>
      </c>
      <c r="E7027" s="13">
        <f>VLOOKUP(A7027,'сентябрь 2020 (задание 1)'!$B$3:$E$16200,4,0)</f>
        <v>62.617283950617285</v>
      </c>
    </row>
    <row r="7028" spans="1:5">
      <c r="A7028" s="20" t="s">
        <v>7472</v>
      </c>
      <c r="B7028" s="12">
        <v>68</v>
      </c>
      <c r="C7028" s="13">
        <v>6030</v>
      </c>
      <c r="D7028" s="13">
        <f t="shared" si="109"/>
        <v>88.67647058823529</v>
      </c>
      <c r="E7028" s="13">
        <f>VLOOKUP(A7028,'сентябрь 2020 (задание 1)'!$B$3:$E$16200,4,0)</f>
        <v>88.707142857142856</v>
      </c>
    </row>
    <row r="7029" spans="1:5">
      <c r="A7029" s="20" t="s">
        <v>7473</v>
      </c>
      <c r="B7029" s="12">
        <v>213</v>
      </c>
      <c r="C7029" s="13">
        <v>19302.5</v>
      </c>
      <c r="D7029" s="13">
        <f t="shared" si="109"/>
        <v>90.622065727699535</v>
      </c>
      <c r="E7029" s="13">
        <f>VLOOKUP(A7029,'сентябрь 2020 (задание 1)'!$B$3:$E$16200,4,0)</f>
        <v>126.06451612903226</v>
      </c>
    </row>
    <row r="7030" spans="1:5">
      <c r="A7030" s="20" t="s">
        <v>7474</v>
      </c>
      <c r="B7030" s="12">
        <v>48</v>
      </c>
      <c r="C7030" s="13">
        <v>5771.5</v>
      </c>
      <c r="D7030" s="13">
        <f t="shared" si="109"/>
        <v>120.23958333333333</v>
      </c>
      <c r="E7030" s="13">
        <f>VLOOKUP(A7030,'сентябрь 2020 (задание 1)'!$B$3:$E$16200,4,0)</f>
        <v>166.15625</v>
      </c>
    </row>
    <row r="7031" spans="1:5">
      <c r="A7031" s="20" t="s">
        <v>7475</v>
      </c>
      <c r="B7031" s="12">
        <v>170</v>
      </c>
      <c r="C7031" s="13">
        <v>40718.5</v>
      </c>
      <c r="D7031" s="13">
        <f t="shared" si="109"/>
        <v>239.52058823529413</v>
      </c>
      <c r="E7031" s="13">
        <f>VLOOKUP(A7031,'сентябрь 2020 (задание 1)'!$B$3:$E$16200,4,0)</f>
        <v>286.92857142857144</v>
      </c>
    </row>
    <row r="7032" spans="1:5">
      <c r="A7032" s="20" t="s">
        <v>7476</v>
      </c>
      <c r="B7032" s="12">
        <v>6</v>
      </c>
      <c r="C7032" s="13">
        <v>4147.5</v>
      </c>
      <c r="D7032" s="13">
        <f t="shared" si="109"/>
        <v>691.25</v>
      </c>
      <c r="E7032" s="13">
        <f>VLOOKUP(A7032,'сентябрь 2020 (задание 1)'!$B$3:$E$16200,4,0)</f>
        <v>836.0625</v>
      </c>
    </row>
    <row r="7033" spans="1:5">
      <c r="A7033" s="20" t="s">
        <v>7477</v>
      </c>
      <c r="B7033" s="12">
        <v>2</v>
      </c>
      <c r="C7033" s="14">
        <v>592</v>
      </c>
      <c r="D7033" s="13">
        <f t="shared" si="109"/>
        <v>296</v>
      </c>
      <c r="E7033" s="13">
        <f>VLOOKUP(A7033,'сентябрь 2020 (задание 1)'!$B$3:$E$16200,4,0)</f>
        <v>196</v>
      </c>
    </row>
    <row r="7034" spans="1:5">
      <c r="A7034" s="20" t="s">
        <v>7478</v>
      </c>
      <c r="B7034" s="12">
        <v>3</v>
      </c>
      <c r="C7034" s="14">
        <v>583.5</v>
      </c>
      <c r="D7034" s="13">
        <f t="shared" si="109"/>
        <v>194.5</v>
      </c>
      <c r="E7034" s="13">
        <f>VLOOKUP(A7034,'сентябрь 2020 (задание 1)'!$B$3:$E$16200,4,0)</f>
        <v>273.5</v>
      </c>
    </row>
    <row r="7035" spans="1:5">
      <c r="A7035" s="20" t="s">
        <v>7479</v>
      </c>
      <c r="B7035" s="12">
        <v>38</v>
      </c>
      <c r="C7035" s="13">
        <v>8341</v>
      </c>
      <c r="D7035" s="13">
        <f t="shared" si="109"/>
        <v>219.5</v>
      </c>
      <c r="E7035" s="13">
        <f>VLOOKUP(A7035,'сентябрь 2020 (задание 1)'!$B$3:$E$16200,4,0)</f>
        <v>324.83333333333331</v>
      </c>
    </row>
    <row r="7036" spans="1:5">
      <c r="A7036" s="20" t="s">
        <v>7480</v>
      </c>
      <c r="B7036" s="12">
        <v>17</v>
      </c>
      <c r="C7036" s="13">
        <v>9279</v>
      </c>
      <c r="D7036" s="13">
        <f t="shared" si="109"/>
        <v>545.82352941176475</v>
      </c>
      <c r="E7036" s="13">
        <f>VLOOKUP(A7036,'сентябрь 2020 (задание 1)'!$B$3:$E$16200,4,0)</f>
        <v>696.5</v>
      </c>
    </row>
    <row r="7037" spans="1:5">
      <c r="A7037" s="20" t="s">
        <v>7481</v>
      </c>
      <c r="B7037" s="12">
        <v>31</v>
      </c>
      <c r="C7037" s="13">
        <v>12102</v>
      </c>
      <c r="D7037" s="13">
        <f t="shared" si="109"/>
        <v>390.38709677419354</v>
      </c>
      <c r="E7037" s="13">
        <f>VLOOKUP(A7037,'сентябрь 2020 (задание 1)'!$B$3:$E$16200,4,0)</f>
        <v>520.64285714285711</v>
      </c>
    </row>
    <row r="7038" spans="1:5">
      <c r="A7038" s="20" t="s">
        <v>7482</v>
      </c>
      <c r="B7038" s="12">
        <v>14</v>
      </c>
      <c r="C7038" s="13">
        <v>12452</v>
      </c>
      <c r="D7038" s="13">
        <f t="shared" si="109"/>
        <v>889.42857142857144</v>
      </c>
      <c r="E7038" s="13">
        <f>VLOOKUP(A7038,'сентябрь 2020 (задание 1)'!$B$3:$E$16200,4,0)</f>
        <v>1119.5999999999999</v>
      </c>
    </row>
    <row r="7039" spans="1:5">
      <c r="A7039" s="20" t="s">
        <v>7483</v>
      </c>
      <c r="B7039" s="12">
        <v>37</v>
      </c>
      <c r="C7039" s="13">
        <v>8311.5</v>
      </c>
      <c r="D7039" s="13">
        <f t="shared" si="109"/>
        <v>224.63513513513513</v>
      </c>
      <c r="E7039" s="13">
        <f>VLOOKUP(A7039,'сентябрь 2020 (задание 1)'!$B$3:$E$16200,4,0)</f>
        <v>246.5</v>
      </c>
    </row>
    <row r="7040" spans="1:5">
      <c r="A7040" s="20" t="s">
        <v>7484</v>
      </c>
      <c r="B7040" s="12">
        <v>104</v>
      </c>
      <c r="C7040" s="13">
        <v>37035</v>
      </c>
      <c r="D7040" s="13">
        <f t="shared" si="109"/>
        <v>356.10576923076923</v>
      </c>
      <c r="E7040" s="13">
        <f>VLOOKUP(A7040,'сентябрь 2020 (задание 1)'!$B$3:$E$16200,4,0)</f>
        <v>376.93103448275861</v>
      </c>
    </row>
    <row r="7041" spans="1:5">
      <c r="A7041" s="20" t="s">
        <v>7485</v>
      </c>
      <c r="B7041" s="12">
        <v>34</v>
      </c>
      <c r="C7041" s="13">
        <v>12646</v>
      </c>
      <c r="D7041" s="13">
        <f t="shared" si="109"/>
        <v>371.94117647058823</v>
      </c>
      <c r="E7041" s="13">
        <f>VLOOKUP(A7041,'сентябрь 2020 (задание 1)'!$B$3:$E$16200,4,0)</f>
        <v>473.41803278688525</v>
      </c>
    </row>
    <row r="7042" spans="1:5">
      <c r="A7042" s="20" t="s">
        <v>7486</v>
      </c>
      <c r="B7042" s="12">
        <v>13</v>
      </c>
      <c r="C7042" s="13">
        <v>8594.5</v>
      </c>
      <c r="D7042" s="13">
        <f t="shared" ref="D7042:D7105" si="110">IF(B7042&lt;0,-C7042/-B7042,C7042/B7042)</f>
        <v>661.11538461538464</v>
      </c>
      <c r="E7042" s="13">
        <f>VLOOKUP(A7042,'сентябрь 2020 (задание 1)'!$B$3:$E$16200,4,0)</f>
        <v>739.14285714285711</v>
      </c>
    </row>
    <row r="7043" spans="1:5">
      <c r="A7043" s="20" t="s">
        <v>7487</v>
      </c>
      <c r="B7043" s="12">
        <v>12</v>
      </c>
      <c r="C7043" s="13">
        <v>8988</v>
      </c>
      <c r="D7043" s="13">
        <f t="shared" si="110"/>
        <v>749</v>
      </c>
      <c r="E7043" s="13">
        <f>VLOOKUP(A7043,'сентябрь 2020 (задание 1)'!$B$3:$E$16200,4,0)</f>
        <v>1051.5</v>
      </c>
    </row>
    <row r="7044" spans="1:5">
      <c r="A7044" s="20" t="s">
        <v>7488</v>
      </c>
      <c r="B7044" s="12">
        <v>35</v>
      </c>
      <c r="C7044" s="13">
        <v>27005</v>
      </c>
      <c r="D7044" s="13">
        <f t="shared" si="110"/>
        <v>771.57142857142856</v>
      </c>
      <c r="E7044" s="13">
        <f>VLOOKUP(A7044,'сентябрь 2020 (задание 1)'!$B$3:$E$16200,4,0)</f>
        <v>1038.3611111111111</v>
      </c>
    </row>
    <row r="7045" spans="1:5">
      <c r="A7045" s="20" t="s">
        <v>7489</v>
      </c>
      <c r="B7045" s="12">
        <v>4</v>
      </c>
      <c r="C7045" s="13">
        <v>7719</v>
      </c>
      <c r="D7045" s="13">
        <f t="shared" si="110"/>
        <v>1929.75</v>
      </c>
      <c r="E7045" s="13">
        <f>VLOOKUP(A7045,'сентябрь 2020 (задание 1)'!$B$3:$E$16200,4,0)</f>
        <v>3172</v>
      </c>
    </row>
    <row r="7046" spans="1:5">
      <c r="A7046" s="20" t="s">
        <v>7490</v>
      </c>
      <c r="B7046" s="12">
        <v>23</v>
      </c>
      <c r="C7046" s="13">
        <v>14420.5</v>
      </c>
      <c r="D7046" s="13">
        <f t="shared" si="110"/>
        <v>626.97826086956525</v>
      </c>
      <c r="E7046" s="13">
        <f>VLOOKUP(A7046,'сентябрь 2020 (задание 1)'!$B$3:$E$16200,4,0)</f>
        <v>741.5</v>
      </c>
    </row>
    <row r="7047" spans="1:5">
      <c r="A7047" s="20" t="s">
        <v>7491</v>
      </c>
      <c r="B7047" s="12">
        <v>12</v>
      </c>
      <c r="C7047" s="13">
        <v>11066.5</v>
      </c>
      <c r="D7047" s="13">
        <f t="shared" si="110"/>
        <v>922.20833333333337</v>
      </c>
      <c r="E7047" s="13">
        <f>VLOOKUP(A7047,'сентябрь 2020 (задание 1)'!$B$3:$E$16200,4,0)</f>
        <v>1115.5166666666667</v>
      </c>
    </row>
    <row r="7048" spans="1:5">
      <c r="A7048" s="20" t="s">
        <v>7492</v>
      </c>
      <c r="B7048" s="12">
        <v>6</v>
      </c>
      <c r="C7048" s="13">
        <v>7341</v>
      </c>
      <c r="D7048" s="13">
        <f t="shared" si="110"/>
        <v>1223.5</v>
      </c>
      <c r="E7048" s="13">
        <f>VLOOKUP(A7048,'сентябрь 2020 (задание 1)'!$B$3:$E$16200,4,0)</f>
        <v>1400.7272727272727</v>
      </c>
    </row>
    <row r="7049" spans="1:5">
      <c r="A7049" s="20" t="s">
        <v>7493</v>
      </c>
      <c r="B7049" s="12">
        <v>53</v>
      </c>
      <c r="C7049" s="13">
        <v>9940</v>
      </c>
      <c r="D7049" s="13">
        <f t="shared" si="110"/>
        <v>187.54716981132074</v>
      </c>
      <c r="E7049" s="13">
        <f>VLOOKUP(A7049,'сентябрь 2020 (задание 1)'!$B$3:$E$16200,4,0)</f>
        <v>227.54838709677421</v>
      </c>
    </row>
    <row r="7050" spans="1:5">
      <c r="A7050" s="20" t="s">
        <v>7494</v>
      </c>
      <c r="B7050" s="12">
        <v>67</v>
      </c>
      <c r="C7050" s="13">
        <v>16948.5</v>
      </c>
      <c r="D7050" s="13">
        <f t="shared" si="110"/>
        <v>252.96268656716418</v>
      </c>
      <c r="E7050" s="13">
        <f>VLOOKUP(A7050,'сентябрь 2020 (задание 1)'!$B$3:$E$16200,4,0)</f>
        <v>258.5625</v>
      </c>
    </row>
    <row r="7051" spans="1:5">
      <c r="A7051" s="20" t="s">
        <v>7495</v>
      </c>
      <c r="B7051" s="12">
        <v>234</v>
      </c>
      <c r="C7051" s="13">
        <v>64106</v>
      </c>
      <c r="D7051" s="13">
        <f t="shared" si="110"/>
        <v>273.95726495726495</v>
      </c>
      <c r="E7051" s="13">
        <f>VLOOKUP(A7051,'сентябрь 2020 (задание 1)'!$B$3:$E$16200,4,0)</f>
        <v>332.52272727272725</v>
      </c>
    </row>
    <row r="7052" spans="1:5">
      <c r="A7052" s="20" t="s">
        <v>7496</v>
      </c>
      <c r="B7052" s="12">
        <v>35</v>
      </c>
      <c r="C7052" s="13">
        <v>16054.5</v>
      </c>
      <c r="D7052" s="13">
        <f t="shared" si="110"/>
        <v>458.7</v>
      </c>
      <c r="E7052" s="13">
        <f>VLOOKUP(A7052,'сентябрь 2020 (задание 1)'!$B$3:$E$16200,4,0)</f>
        <v>561.31707317073176</v>
      </c>
    </row>
    <row r="7053" spans="1:5">
      <c r="A7053" s="20" t="s">
        <v>7497</v>
      </c>
      <c r="B7053" s="12">
        <v>17</v>
      </c>
      <c r="C7053" s="13">
        <v>10245</v>
      </c>
      <c r="D7053" s="13">
        <f t="shared" si="110"/>
        <v>602.64705882352939</v>
      </c>
      <c r="E7053" s="13">
        <f>VLOOKUP(A7053,'сентябрь 2020 (задание 1)'!$B$3:$E$16200,4,0)</f>
        <v>807.7</v>
      </c>
    </row>
    <row r="7054" spans="1:5">
      <c r="A7054" s="20" t="s">
        <v>7498</v>
      </c>
      <c r="B7054" s="12">
        <v>27</v>
      </c>
      <c r="C7054" s="13">
        <v>25064</v>
      </c>
      <c r="D7054" s="13">
        <f t="shared" si="110"/>
        <v>928.2962962962963</v>
      </c>
      <c r="E7054" s="13">
        <f>VLOOKUP(A7054,'сентябрь 2020 (задание 1)'!$B$3:$E$16200,4,0)</f>
        <v>1383.09</v>
      </c>
    </row>
    <row r="7055" spans="1:5">
      <c r="A7055" s="20" t="s">
        <v>7499</v>
      </c>
      <c r="B7055" s="12">
        <v>43</v>
      </c>
      <c r="C7055" s="13">
        <v>69980</v>
      </c>
      <c r="D7055" s="13">
        <f t="shared" si="110"/>
        <v>1627.4418604651162</v>
      </c>
      <c r="E7055" s="13">
        <f>VLOOKUP(A7055,'сентябрь 2020 (задание 1)'!$B$3:$E$16200,4,0)</f>
        <v>1982.952380952381</v>
      </c>
    </row>
    <row r="7056" spans="1:5">
      <c r="A7056" s="20" t="s">
        <v>7500</v>
      </c>
      <c r="B7056" s="12">
        <v>4</v>
      </c>
      <c r="C7056" s="13">
        <v>11400</v>
      </c>
      <c r="D7056" s="13">
        <f t="shared" si="110"/>
        <v>2850</v>
      </c>
      <c r="E7056" s="13">
        <f>VLOOKUP(A7056,'сентябрь 2020 (задание 1)'!$B$3:$E$16200,4,0)</f>
        <v>3878</v>
      </c>
    </row>
    <row r="7057" spans="1:5">
      <c r="A7057" s="20" t="s">
        <v>7501</v>
      </c>
      <c r="B7057" s="12">
        <v>1</v>
      </c>
      <c r="C7057" s="13">
        <v>1804</v>
      </c>
      <c r="D7057" s="13">
        <f t="shared" si="110"/>
        <v>1804</v>
      </c>
      <c r="E7057" s="13">
        <f>VLOOKUP(A7057,'сентябрь 2020 (задание 1)'!$B$3:$E$16200,4,0)</f>
        <v>2068.75</v>
      </c>
    </row>
    <row r="7058" spans="1:5">
      <c r="A7058" s="55" t="s">
        <v>7502</v>
      </c>
      <c r="B7058" s="56">
        <v>1</v>
      </c>
      <c r="C7058" s="58">
        <v>240</v>
      </c>
      <c r="D7058" s="57">
        <f t="shared" si="110"/>
        <v>240</v>
      </c>
      <c r="E7058" s="57" t="e">
        <f>VLOOKUP(A7058,'сентябрь 2020 (задание 1)'!$B$3:$E$16200,4,0)</f>
        <v>#N/A</v>
      </c>
    </row>
    <row r="7059" spans="1:5">
      <c r="A7059" s="55" t="s">
        <v>7503</v>
      </c>
      <c r="B7059" s="56">
        <v>2</v>
      </c>
      <c r="C7059" s="57">
        <v>1329</v>
      </c>
      <c r="D7059" s="57">
        <f t="shared" si="110"/>
        <v>664.5</v>
      </c>
      <c r="E7059" s="57" t="e">
        <f>VLOOKUP(A7059,'сентябрь 2020 (задание 1)'!$B$3:$E$16200,4,0)</f>
        <v>#N/A</v>
      </c>
    </row>
    <row r="7060" spans="1:5">
      <c r="A7060" s="20" t="s">
        <v>7504</v>
      </c>
      <c r="B7060" s="12">
        <v>68</v>
      </c>
      <c r="C7060" s="13">
        <v>31737</v>
      </c>
      <c r="D7060" s="13">
        <f t="shared" si="110"/>
        <v>466.72058823529414</v>
      </c>
      <c r="E7060" s="13">
        <f>VLOOKUP(A7060,'сентябрь 2020 (задание 1)'!$B$3:$E$16200,4,0)</f>
        <v>476.60784313725492</v>
      </c>
    </row>
    <row r="7061" spans="1:5">
      <c r="A7061" s="20" t="s">
        <v>7505</v>
      </c>
      <c r="B7061" s="12">
        <v>67</v>
      </c>
      <c r="C7061" s="13">
        <v>15407</v>
      </c>
      <c r="D7061" s="13">
        <f t="shared" si="110"/>
        <v>229.955223880597</v>
      </c>
      <c r="E7061" s="13">
        <f>VLOOKUP(A7061,'сентябрь 2020 (задание 1)'!$B$3:$E$16200,4,0)</f>
        <v>341.07142857142856</v>
      </c>
    </row>
    <row r="7062" spans="1:5">
      <c r="A7062" s="20" t="s">
        <v>7506</v>
      </c>
      <c r="B7062" s="12">
        <v>32</v>
      </c>
      <c r="C7062" s="13">
        <v>8138</v>
      </c>
      <c r="D7062" s="13">
        <f t="shared" si="110"/>
        <v>254.3125</v>
      </c>
      <c r="E7062" s="13">
        <f>VLOOKUP(A7062,'сентябрь 2020 (задание 1)'!$B$3:$E$16200,4,0)</f>
        <v>355.40625</v>
      </c>
    </row>
    <row r="7063" spans="1:5">
      <c r="A7063" s="20" t="s">
        <v>7507</v>
      </c>
      <c r="B7063" s="12">
        <v>15</v>
      </c>
      <c r="C7063" s="13">
        <v>7467.5</v>
      </c>
      <c r="D7063" s="13">
        <f t="shared" si="110"/>
        <v>497.83333333333331</v>
      </c>
      <c r="E7063" s="13">
        <f>VLOOKUP(A7063,'сентябрь 2020 (задание 1)'!$B$3:$E$16200,4,0)</f>
        <v>658.25</v>
      </c>
    </row>
    <row r="7064" spans="1:5">
      <c r="A7064" s="20" t="s">
        <v>7508</v>
      </c>
      <c r="B7064" s="12">
        <v>33</v>
      </c>
      <c r="C7064" s="13">
        <v>26583</v>
      </c>
      <c r="D7064" s="13">
        <f t="shared" si="110"/>
        <v>805.5454545454545</v>
      </c>
      <c r="E7064" s="13">
        <f>VLOOKUP(A7064,'сентябрь 2020 (задание 1)'!$B$3:$E$16200,4,0)</f>
        <v>1031.0487804878048</v>
      </c>
    </row>
    <row r="7065" spans="1:5">
      <c r="A7065" s="20" t="s">
        <v>7509</v>
      </c>
      <c r="B7065" s="12">
        <v>288</v>
      </c>
      <c r="C7065" s="13">
        <v>63419.5</v>
      </c>
      <c r="D7065" s="13">
        <f t="shared" si="110"/>
        <v>220.20659722222223</v>
      </c>
      <c r="E7065" s="13">
        <f>VLOOKUP(A7065,'сентябрь 2020 (задание 1)'!$B$3:$E$16200,4,0)</f>
        <v>413.66282894736844</v>
      </c>
    </row>
    <row r="7066" spans="1:5">
      <c r="A7066" s="20" t="s">
        <v>7510</v>
      </c>
      <c r="B7066" s="12">
        <v>111</v>
      </c>
      <c r="C7066" s="13">
        <v>41790.22</v>
      </c>
      <c r="D7066" s="13">
        <f t="shared" si="110"/>
        <v>376.48846846846845</v>
      </c>
      <c r="E7066" s="13">
        <f>VLOOKUP(A7066,'сентябрь 2020 (задание 1)'!$B$3:$E$16200,4,0)</f>
        <v>502.13565891472871</v>
      </c>
    </row>
    <row r="7067" spans="1:5">
      <c r="A7067" s="20" t="s">
        <v>7511</v>
      </c>
      <c r="B7067" s="12">
        <v>19</v>
      </c>
      <c r="C7067" s="13">
        <v>26432.5</v>
      </c>
      <c r="D7067" s="13">
        <f t="shared" si="110"/>
        <v>1391.1842105263158</v>
      </c>
      <c r="E7067" s="13">
        <f>VLOOKUP(A7067,'сентябрь 2020 (задание 1)'!$B$3:$E$16200,4,0)</f>
        <v>1950.4637037037037</v>
      </c>
    </row>
    <row r="7068" spans="1:5">
      <c r="A7068" s="20" t="s">
        <v>7512</v>
      </c>
      <c r="B7068" s="12">
        <v>13</v>
      </c>
      <c r="C7068" s="13">
        <v>12855.5</v>
      </c>
      <c r="D7068" s="13">
        <f t="shared" si="110"/>
        <v>988.88461538461536</v>
      </c>
      <c r="E7068" s="13">
        <f>VLOOKUP(A7068,'сентябрь 2020 (задание 1)'!$B$3:$E$16200,4,0)</f>
        <v>1476.5</v>
      </c>
    </row>
    <row r="7069" spans="1:5">
      <c r="A7069" s="20" t="s">
        <v>7513</v>
      </c>
      <c r="B7069" s="12">
        <v>13</v>
      </c>
      <c r="C7069" s="13">
        <v>13676</v>
      </c>
      <c r="D7069" s="13">
        <f t="shared" si="110"/>
        <v>1052</v>
      </c>
      <c r="E7069" s="13">
        <f>VLOOKUP(A7069,'сентябрь 2020 (задание 1)'!$B$3:$E$16200,4,0)</f>
        <v>1349.5</v>
      </c>
    </row>
    <row r="7070" spans="1:5">
      <c r="A7070" s="55" t="s">
        <v>7514</v>
      </c>
      <c r="B7070" s="56">
        <v>4</v>
      </c>
      <c r="C7070" s="57">
        <v>1568</v>
      </c>
      <c r="D7070" s="57">
        <f t="shared" si="110"/>
        <v>392</v>
      </c>
      <c r="E7070" s="57" t="e">
        <f>VLOOKUP(A7070,'сентябрь 2020 (задание 1)'!$B$3:$E$16200,4,0)</f>
        <v>#N/A</v>
      </c>
    </row>
    <row r="7071" spans="1:5">
      <c r="A7071" s="20" t="s">
        <v>7515</v>
      </c>
      <c r="B7071" s="12">
        <v>83</v>
      </c>
      <c r="C7071" s="13">
        <v>13855</v>
      </c>
      <c r="D7071" s="13">
        <f t="shared" si="110"/>
        <v>166.92771084337349</v>
      </c>
      <c r="E7071" s="13">
        <f>VLOOKUP(A7071,'сентябрь 2020 (задание 1)'!$B$3:$E$16200,4,0)</f>
        <v>233.41390728476821</v>
      </c>
    </row>
    <row r="7072" spans="1:5">
      <c r="A7072" s="20" t="s">
        <v>7516</v>
      </c>
      <c r="B7072" s="12">
        <v>88</v>
      </c>
      <c r="C7072" s="13">
        <v>18652</v>
      </c>
      <c r="D7072" s="13">
        <f t="shared" si="110"/>
        <v>211.95454545454547</v>
      </c>
      <c r="E7072" s="13">
        <f>VLOOKUP(A7072,'сентябрь 2020 (задание 1)'!$B$3:$E$16200,4,0)</f>
        <v>256.80909090909091</v>
      </c>
    </row>
    <row r="7073" spans="1:5">
      <c r="A7073" s="20" t="s">
        <v>7517</v>
      </c>
      <c r="B7073" s="12">
        <v>140</v>
      </c>
      <c r="C7073" s="13">
        <v>42707.5</v>
      </c>
      <c r="D7073" s="13">
        <f t="shared" si="110"/>
        <v>305.05357142857144</v>
      </c>
      <c r="E7073" s="13">
        <f>VLOOKUP(A7073,'сентябрь 2020 (задание 1)'!$B$3:$E$16200,4,0)</f>
        <v>395.65079365079367</v>
      </c>
    </row>
    <row r="7074" spans="1:5">
      <c r="A7074" s="20" t="s">
        <v>7518</v>
      </c>
      <c r="B7074" s="12">
        <v>19</v>
      </c>
      <c r="C7074" s="13">
        <v>8143</v>
      </c>
      <c r="D7074" s="13">
        <f t="shared" si="110"/>
        <v>428.57894736842104</v>
      </c>
      <c r="E7074" s="13">
        <f>VLOOKUP(A7074,'сентябрь 2020 (задание 1)'!$B$3:$E$16200,4,0)</f>
        <v>534.4848484848485</v>
      </c>
    </row>
    <row r="7075" spans="1:5">
      <c r="A7075" s="20" t="s">
        <v>7519</v>
      </c>
      <c r="B7075" s="12">
        <v>13</v>
      </c>
      <c r="C7075" s="13">
        <v>2066.5</v>
      </c>
      <c r="D7075" s="13">
        <f t="shared" si="110"/>
        <v>158.96153846153845</v>
      </c>
      <c r="E7075" s="13">
        <f>VLOOKUP(A7075,'сентябрь 2020 (задание 1)'!$B$3:$E$16200,4,0)</f>
        <v>258.16666666666669</v>
      </c>
    </row>
    <row r="7076" spans="1:5">
      <c r="A7076" s="20" t="s">
        <v>7520</v>
      </c>
      <c r="B7076" s="12">
        <v>3</v>
      </c>
      <c r="C7076" s="14">
        <v>595.5</v>
      </c>
      <c r="D7076" s="13">
        <f t="shared" si="110"/>
        <v>198.5</v>
      </c>
      <c r="E7076" s="13">
        <f>VLOOKUP(A7076,'сентябрь 2020 (задание 1)'!$B$3:$E$16200,4,0)</f>
        <v>290</v>
      </c>
    </row>
    <row r="7077" spans="1:5">
      <c r="A7077" s="55" t="s">
        <v>7521</v>
      </c>
      <c r="B7077" s="56">
        <v>10</v>
      </c>
      <c r="C7077" s="57">
        <v>2658.5</v>
      </c>
      <c r="D7077" s="57">
        <f t="shared" si="110"/>
        <v>265.85000000000002</v>
      </c>
      <c r="E7077" s="57" t="e">
        <f>VLOOKUP(A7077,'сентябрь 2020 (задание 1)'!$B$3:$E$16200,4,0)</f>
        <v>#N/A</v>
      </c>
    </row>
    <row r="7078" spans="1:5">
      <c r="A7078" s="20" t="s">
        <v>7522</v>
      </c>
      <c r="B7078" s="12">
        <v>52</v>
      </c>
      <c r="C7078" s="13">
        <v>10229</v>
      </c>
      <c r="D7078" s="13">
        <f t="shared" si="110"/>
        <v>196.71153846153845</v>
      </c>
      <c r="E7078" s="13">
        <f>VLOOKUP(A7078,'сентябрь 2020 (задание 1)'!$B$3:$E$16200,4,0)</f>
        <v>276.05813953488371</v>
      </c>
    </row>
    <row r="7079" spans="1:5">
      <c r="A7079" s="20" t="s">
        <v>7523</v>
      </c>
      <c r="B7079" s="12">
        <v>7</v>
      </c>
      <c r="C7079" s="13">
        <v>1570</v>
      </c>
      <c r="D7079" s="13">
        <f t="shared" si="110"/>
        <v>224.28571428571428</v>
      </c>
      <c r="E7079" s="13">
        <f>VLOOKUP(A7079,'сентябрь 2020 (задание 1)'!$B$3:$E$16200,4,0)</f>
        <v>235.9278350515464</v>
      </c>
    </row>
    <row r="7080" spans="1:5">
      <c r="A7080" s="20" t="s">
        <v>7524</v>
      </c>
      <c r="B7080" s="12">
        <v>10</v>
      </c>
      <c r="C7080" s="13">
        <v>2226</v>
      </c>
      <c r="D7080" s="13">
        <f t="shared" si="110"/>
        <v>222.6</v>
      </c>
      <c r="E7080" s="13">
        <f>VLOOKUP(A7080,'сентябрь 2020 (задание 1)'!$B$3:$E$16200,4,0)</f>
        <v>273.92857142857144</v>
      </c>
    </row>
    <row r="7081" spans="1:5">
      <c r="A7081" s="20" t="s">
        <v>7525</v>
      </c>
      <c r="B7081" s="12">
        <v>7</v>
      </c>
      <c r="C7081" s="13">
        <v>1984</v>
      </c>
      <c r="D7081" s="13">
        <f t="shared" si="110"/>
        <v>283.42857142857144</v>
      </c>
      <c r="E7081" s="13">
        <f>VLOOKUP(A7081,'сентябрь 2020 (задание 1)'!$B$3:$E$16200,4,0)</f>
        <v>368.26470588235293</v>
      </c>
    </row>
    <row r="7082" spans="1:5">
      <c r="A7082" s="20" t="s">
        <v>7526</v>
      </c>
      <c r="B7082" s="12">
        <v>7</v>
      </c>
      <c r="C7082" s="13">
        <v>3793</v>
      </c>
      <c r="D7082" s="13">
        <f t="shared" si="110"/>
        <v>541.85714285714289</v>
      </c>
      <c r="E7082" s="13">
        <f>VLOOKUP(A7082,'сентябрь 2020 (задание 1)'!$B$3:$E$16200,4,0)</f>
        <v>565.75</v>
      </c>
    </row>
    <row r="7083" spans="1:5">
      <c r="A7083" s="20" t="s">
        <v>7527</v>
      </c>
      <c r="B7083" s="12">
        <v>6</v>
      </c>
      <c r="C7083" s="13">
        <v>2318.2199999999998</v>
      </c>
      <c r="D7083" s="13">
        <f t="shared" si="110"/>
        <v>386.36999999999995</v>
      </c>
      <c r="E7083" s="13">
        <f>VLOOKUP(A7083,'сентябрь 2020 (задание 1)'!$B$3:$E$16200,4,0)</f>
        <v>557.5</v>
      </c>
    </row>
    <row r="7084" spans="1:5">
      <c r="A7084" s="20" t="s">
        <v>7528</v>
      </c>
      <c r="B7084" s="12">
        <v>31</v>
      </c>
      <c r="C7084" s="13">
        <v>7323.5</v>
      </c>
      <c r="D7084" s="13">
        <f t="shared" si="110"/>
        <v>236.24193548387098</v>
      </c>
      <c r="E7084" s="13">
        <f>VLOOKUP(A7084,'сентябрь 2020 (задание 1)'!$B$3:$E$16200,4,0)</f>
        <v>297.60000000000002</v>
      </c>
    </row>
    <row r="7085" spans="1:5">
      <c r="A7085" s="20" t="s">
        <v>7529</v>
      </c>
      <c r="B7085" s="12">
        <v>14</v>
      </c>
      <c r="C7085" s="13">
        <v>4139.5</v>
      </c>
      <c r="D7085" s="13">
        <f t="shared" si="110"/>
        <v>295.67857142857144</v>
      </c>
      <c r="E7085" s="13">
        <f>VLOOKUP(A7085,'сентябрь 2020 (задание 1)'!$B$3:$E$16200,4,0)</f>
        <v>366.71021276595746</v>
      </c>
    </row>
    <row r="7086" spans="1:5">
      <c r="A7086" s="20" t="s">
        <v>7530</v>
      </c>
      <c r="B7086" s="12">
        <v>24</v>
      </c>
      <c r="C7086" s="13">
        <v>10611.02</v>
      </c>
      <c r="D7086" s="13">
        <f t="shared" si="110"/>
        <v>442.12583333333333</v>
      </c>
      <c r="E7086" s="13">
        <f>VLOOKUP(A7086,'сентябрь 2020 (задание 1)'!$B$3:$E$16200,4,0)</f>
        <v>566.5</v>
      </c>
    </row>
    <row r="7087" spans="1:5">
      <c r="A7087" s="20" t="s">
        <v>7531</v>
      </c>
      <c r="B7087" s="12">
        <v>2</v>
      </c>
      <c r="C7087" s="13">
        <v>1390</v>
      </c>
      <c r="D7087" s="13">
        <f t="shared" si="110"/>
        <v>695</v>
      </c>
      <c r="E7087" s="13">
        <f>VLOOKUP(A7087,'сентябрь 2020 (задание 1)'!$B$3:$E$16200,4,0)</f>
        <v>916.5</v>
      </c>
    </row>
    <row r="7088" spans="1:5">
      <c r="A7088" s="20" t="s">
        <v>7532</v>
      </c>
      <c r="B7088" s="12">
        <v>2</v>
      </c>
      <c r="C7088" s="14">
        <v>627</v>
      </c>
      <c r="D7088" s="13">
        <f t="shared" si="110"/>
        <v>313.5</v>
      </c>
      <c r="E7088" s="13">
        <f>VLOOKUP(A7088,'сентябрь 2020 (задание 1)'!$B$3:$E$16200,4,0)</f>
        <v>418.72727272727275</v>
      </c>
    </row>
    <row r="7089" spans="1:5">
      <c r="A7089" s="20" t="s">
        <v>7533</v>
      </c>
      <c r="B7089" s="12">
        <v>26</v>
      </c>
      <c r="C7089" s="13">
        <v>7801</v>
      </c>
      <c r="D7089" s="13">
        <f t="shared" si="110"/>
        <v>300.03846153846155</v>
      </c>
      <c r="E7089" s="13">
        <f>VLOOKUP(A7089,'сентябрь 2020 (задание 1)'!$B$3:$E$16200,4,0)</f>
        <v>384.94093750000002</v>
      </c>
    </row>
    <row r="7090" spans="1:5">
      <c r="A7090" s="20" t="s">
        <v>7534</v>
      </c>
      <c r="B7090" s="12">
        <v>72</v>
      </c>
      <c r="C7090" s="13">
        <v>21786</v>
      </c>
      <c r="D7090" s="13">
        <f t="shared" si="110"/>
        <v>302.58333333333331</v>
      </c>
      <c r="E7090" s="13">
        <f>VLOOKUP(A7090,'сентябрь 2020 (задание 1)'!$B$3:$E$16200,4,0)</f>
        <v>389.70689655172413</v>
      </c>
    </row>
    <row r="7091" spans="1:5">
      <c r="A7091" s="20" t="s">
        <v>7535</v>
      </c>
      <c r="B7091" s="12">
        <v>8</v>
      </c>
      <c r="C7091" s="13">
        <v>2609</v>
      </c>
      <c r="D7091" s="13">
        <f t="shared" si="110"/>
        <v>326.125</v>
      </c>
      <c r="E7091" s="13">
        <f>VLOOKUP(A7091,'сентябрь 2020 (задание 1)'!$B$3:$E$16200,4,0)</f>
        <v>430.7</v>
      </c>
    </row>
    <row r="7092" spans="1:5">
      <c r="A7092" s="20" t="s">
        <v>7536</v>
      </c>
      <c r="B7092" s="12">
        <v>13</v>
      </c>
      <c r="C7092" s="13">
        <v>6155.5</v>
      </c>
      <c r="D7092" s="13">
        <f t="shared" si="110"/>
        <v>473.5</v>
      </c>
      <c r="E7092" s="13">
        <f>VLOOKUP(A7092,'сентябрь 2020 (задание 1)'!$B$3:$E$16200,4,0)</f>
        <v>501.5</v>
      </c>
    </row>
    <row r="7093" spans="1:5">
      <c r="A7093" s="20" t="s">
        <v>7537</v>
      </c>
      <c r="B7093" s="12">
        <v>12</v>
      </c>
      <c r="C7093" s="13">
        <v>5878</v>
      </c>
      <c r="D7093" s="13">
        <f t="shared" si="110"/>
        <v>489.83333333333331</v>
      </c>
      <c r="E7093" s="13">
        <f>VLOOKUP(A7093,'сентябрь 2020 (задание 1)'!$B$3:$E$16200,4,0)</f>
        <v>635</v>
      </c>
    </row>
    <row r="7094" spans="1:5">
      <c r="A7094" s="20" t="s">
        <v>7538</v>
      </c>
      <c r="B7094" s="12">
        <v>9</v>
      </c>
      <c r="C7094" s="13">
        <v>4051</v>
      </c>
      <c r="D7094" s="13">
        <f t="shared" si="110"/>
        <v>450.11111111111109</v>
      </c>
      <c r="E7094" s="13">
        <f>VLOOKUP(A7094,'сентябрь 2020 (задание 1)'!$B$3:$E$16200,4,0)</f>
        <v>599.17391304347825</v>
      </c>
    </row>
    <row r="7095" spans="1:5">
      <c r="A7095" s="20" t="s">
        <v>7539</v>
      </c>
      <c r="B7095" s="12">
        <v>2</v>
      </c>
      <c r="C7095" s="13">
        <v>1092</v>
      </c>
      <c r="D7095" s="13">
        <f t="shared" si="110"/>
        <v>546</v>
      </c>
      <c r="E7095" s="13">
        <f>VLOOKUP(A7095,'сентябрь 2020 (задание 1)'!$B$3:$E$16200,4,0)</f>
        <v>630.66666666666663</v>
      </c>
    </row>
    <row r="7096" spans="1:5">
      <c r="A7096" s="20" t="s">
        <v>7540</v>
      </c>
      <c r="B7096" s="12">
        <v>2</v>
      </c>
      <c r="C7096" s="14">
        <v>925</v>
      </c>
      <c r="D7096" s="13">
        <f t="shared" si="110"/>
        <v>462.5</v>
      </c>
      <c r="E7096" s="13">
        <f>VLOOKUP(A7096,'сентябрь 2020 (задание 1)'!$B$3:$E$16200,4,0)</f>
        <v>536.33333333333337</v>
      </c>
    </row>
    <row r="7097" spans="1:5">
      <c r="A7097" s="20" t="s">
        <v>7541</v>
      </c>
      <c r="B7097" s="12">
        <v>2</v>
      </c>
      <c r="C7097" s="13">
        <v>1073</v>
      </c>
      <c r="D7097" s="13">
        <f t="shared" si="110"/>
        <v>536.5</v>
      </c>
      <c r="E7097" s="13">
        <f>VLOOKUP(A7097,'сентябрь 2020 (задание 1)'!$B$3:$E$16200,4,0)</f>
        <v>608.4</v>
      </c>
    </row>
    <row r="7098" spans="1:5">
      <c r="A7098" s="20" t="s">
        <v>7542</v>
      </c>
      <c r="B7098" s="12">
        <v>2</v>
      </c>
      <c r="C7098" s="13">
        <v>1387</v>
      </c>
      <c r="D7098" s="13">
        <f t="shared" si="110"/>
        <v>693.5</v>
      </c>
      <c r="E7098" s="13">
        <f>VLOOKUP(A7098,'сентябрь 2020 (задание 1)'!$B$3:$E$16200,4,0)</f>
        <v>775</v>
      </c>
    </row>
    <row r="7099" spans="1:5">
      <c r="A7099" s="20" t="s">
        <v>7543</v>
      </c>
      <c r="B7099" s="12">
        <v>3</v>
      </c>
      <c r="C7099" s="13">
        <v>1815.5</v>
      </c>
      <c r="D7099" s="13">
        <f t="shared" si="110"/>
        <v>605.16666666666663</v>
      </c>
      <c r="E7099" s="13">
        <f>VLOOKUP(A7099,'сентябрь 2020 (задание 1)'!$B$3:$E$16200,4,0)</f>
        <v>880.125</v>
      </c>
    </row>
    <row r="7100" spans="1:5">
      <c r="A7100" s="20" t="s">
        <v>7544</v>
      </c>
      <c r="B7100" s="12">
        <v>4</v>
      </c>
      <c r="C7100" s="13">
        <v>2578</v>
      </c>
      <c r="D7100" s="13">
        <f t="shared" si="110"/>
        <v>644.5</v>
      </c>
      <c r="E7100" s="13">
        <f>VLOOKUP(A7100,'сентябрь 2020 (задание 1)'!$B$3:$E$16200,4,0)</f>
        <v>803</v>
      </c>
    </row>
    <row r="7101" spans="1:5">
      <c r="A7101" s="55" t="s">
        <v>7545</v>
      </c>
      <c r="B7101" s="56">
        <v>6</v>
      </c>
      <c r="C7101" s="57">
        <v>3733</v>
      </c>
      <c r="D7101" s="57">
        <f t="shared" si="110"/>
        <v>622.16666666666663</v>
      </c>
      <c r="E7101" s="57" t="e">
        <f>VLOOKUP(A7101,'сентябрь 2020 (задание 1)'!$B$3:$E$16200,4,0)</f>
        <v>#N/A</v>
      </c>
    </row>
    <row r="7102" spans="1:5">
      <c r="A7102" s="20" t="s">
        <v>7546</v>
      </c>
      <c r="B7102" s="12">
        <v>3</v>
      </c>
      <c r="C7102" s="14">
        <v>719</v>
      </c>
      <c r="D7102" s="13">
        <f t="shared" si="110"/>
        <v>239.66666666666666</v>
      </c>
      <c r="E7102" s="13">
        <f>VLOOKUP(A7102,'сентябрь 2020 (задание 1)'!$B$3:$E$16200,4,0)</f>
        <v>249.25</v>
      </c>
    </row>
    <row r="7103" spans="1:5">
      <c r="A7103" s="20" t="s">
        <v>7547</v>
      </c>
      <c r="B7103" s="12">
        <v>1</v>
      </c>
      <c r="C7103" s="14">
        <v>404</v>
      </c>
      <c r="D7103" s="13">
        <f t="shared" si="110"/>
        <v>404</v>
      </c>
      <c r="E7103" s="13">
        <f>VLOOKUP(A7103,'сентябрь 2020 (задание 1)'!$B$3:$E$16200,4,0)</f>
        <v>527.36111111111109</v>
      </c>
    </row>
    <row r="7104" spans="1:5">
      <c r="A7104" s="20" t="s">
        <v>7548</v>
      </c>
      <c r="B7104" s="12">
        <v>2</v>
      </c>
      <c r="C7104" s="14">
        <v>917</v>
      </c>
      <c r="D7104" s="13">
        <f t="shared" si="110"/>
        <v>458.5</v>
      </c>
      <c r="E7104" s="13">
        <f>VLOOKUP(A7104,'сентябрь 2020 (задание 1)'!$B$3:$E$16200,4,0)</f>
        <v>615.625</v>
      </c>
    </row>
    <row r="7105" spans="1:5">
      <c r="A7105" s="20" t="s">
        <v>7549</v>
      </c>
      <c r="B7105" s="12">
        <v>2</v>
      </c>
      <c r="C7105" s="13">
        <v>1200</v>
      </c>
      <c r="D7105" s="13">
        <f t="shared" si="110"/>
        <v>600</v>
      </c>
      <c r="E7105" s="13">
        <f>VLOOKUP(A7105,'сентябрь 2020 (задание 1)'!$B$3:$E$16200,4,0)</f>
        <v>715</v>
      </c>
    </row>
    <row r="7106" spans="1:5">
      <c r="A7106" s="55" t="s">
        <v>7550</v>
      </c>
      <c r="B7106" s="56">
        <v>1</v>
      </c>
      <c r="C7106" s="58">
        <v>345</v>
      </c>
      <c r="D7106" s="57">
        <f t="shared" ref="D7106:D7169" si="111">IF(B7106&lt;0,-C7106/-B7106,C7106/B7106)</f>
        <v>345</v>
      </c>
      <c r="E7106" s="57" t="e">
        <f>VLOOKUP(A7106,'сентябрь 2020 (задание 1)'!$B$3:$E$16200,4,0)</f>
        <v>#N/A</v>
      </c>
    </row>
    <row r="7107" spans="1:5">
      <c r="A7107" s="20" t="s">
        <v>7551</v>
      </c>
      <c r="B7107" s="12">
        <v>3</v>
      </c>
      <c r="C7107" s="13">
        <v>1124</v>
      </c>
      <c r="D7107" s="13">
        <f t="shared" si="111"/>
        <v>374.66666666666669</v>
      </c>
      <c r="E7107" s="13">
        <f>VLOOKUP(A7107,'сентябрь 2020 (задание 1)'!$B$3:$E$16200,4,0)</f>
        <v>516.16666666666663</v>
      </c>
    </row>
    <row r="7108" spans="1:5">
      <c r="A7108" s="20" t="s">
        <v>7552</v>
      </c>
      <c r="B7108" s="12">
        <v>22</v>
      </c>
      <c r="C7108" s="13">
        <v>3237.5</v>
      </c>
      <c r="D7108" s="13">
        <f t="shared" si="111"/>
        <v>147.15909090909091</v>
      </c>
      <c r="E7108" s="13">
        <f>VLOOKUP(A7108,'сентябрь 2020 (задание 1)'!$B$3:$E$16200,4,0)</f>
        <v>181.17164179104478</v>
      </c>
    </row>
    <row r="7109" spans="1:5">
      <c r="A7109" s="20" t="s">
        <v>7553</v>
      </c>
      <c r="B7109" s="12">
        <v>64</v>
      </c>
      <c r="C7109" s="13">
        <v>11776.5</v>
      </c>
      <c r="D7109" s="13">
        <f t="shared" si="111"/>
        <v>184.0078125</v>
      </c>
      <c r="E7109" s="13">
        <f>VLOOKUP(A7109,'сентябрь 2020 (задание 1)'!$B$3:$E$16200,4,0)</f>
        <v>230.63333333333333</v>
      </c>
    </row>
    <row r="7110" spans="1:5">
      <c r="A7110" s="20" t="s">
        <v>7554</v>
      </c>
      <c r="B7110" s="12">
        <v>10</v>
      </c>
      <c r="C7110" s="13">
        <v>2749</v>
      </c>
      <c r="D7110" s="13">
        <f t="shared" si="111"/>
        <v>274.89999999999998</v>
      </c>
      <c r="E7110" s="13">
        <f>VLOOKUP(A7110,'сентябрь 2020 (задание 1)'!$B$3:$E$16200,4,0)</f>
        <v>180</v>
      </c>
    </row>
    <row r="7111" spans="1:5">
      <c r="A7111" s="20" t="s">
        <v>7555</v>
      </c>
      <c r="B7111" s="12">
        <v>3</v>
      </c>
      <c r="C7111" s="13">
        <v>1142</v>
      </c>
      <c r="D7111" s="13">
        <f t="shared" si="111"/>
        <v>380.66666666666669</v>
      </c>
      <c r="E7111" s="13">
        <f>VLOOKUP(A7111,'сентябрь 2020 (задание 1)'!$B$3:$E$16200,4,0)</f>
        <v>515.40909090909088</v>
      </c>
    </row>
    <row r="7112" spans="1:5">
      <c r="A7112" s="20" t="s">
        <v>7556</v>
      </c>
      <c r="B7112" s="12">
        <v>15</v>
      </c>
      <c r="C7112" s="13">
        <v>2651</v>
      </c>
      <c r="D7112" s="13">
        <f t="shared" si="111"/>
        <v>176.73333333333332</v>
      </c>
      <c r="E7112" s="13">
        <f>VLOOKUP(A7112,'сентябрь 2020 (задание 1)'!$B$3:$E$16200,4,0)</f>
        <v>165</v>
      </c>
    </row>
    <row r="7113" spans="1:5">
      <c r="A7113" s="20" t="s">
        <v>7557</v>
      </c>
      <c r="B7113" s="12">
        <v>3</v>
      </c>
      <c r="C7113" s="13">
        <v>1166.5</v>
      </c>
      <c r="D7113" s="13">
        <f t="shared" si="111"/>
        <v>388.83333333333331</v>
      </c>
      <c r="E7113" s="13">
        <f>VLOOKUP(A7113,'сентябрь 2020 (задание 1)'!$B$3:$E$16200,4,0)</f>
        <v>497.5</v>
      </c>
    </row>
    <row r="7114" spans="1:5">
      <c r="A7114" s="20" t="s">
        <v>7558</v>
      </c>
      <c r="B7114" s="12">
        <v>306</v>
      </c>
      <c r="C7114" s="13">
        <v>28468.5</v>
      </c>
      <c r="D7114" s="13">
        <f t="shared" si="111"/>
        <v>93.034313725490193</v>
      </c>
      <c r="E7114" s="13">
        <f>VLOOKUP(A7114,'сентябрь 2020 (задание 1)'!$B$3:$E$16200,4,0)</f>
        <v>130.41979768786126</v>
      </c>
    </row>
    <row r="7115" spans="1:5">
      <c r="A7115" s="20" t="s">
        <v>7559</v>
      </c>
      <c r="B7115" s="12">
        <v>1</v>
      </c>
      <c r="C7115" s="14">
        <v>191</v>
      </c>
      <c r="D7115" s="13">
        <f t="shared" si="111"/>
        <v>191</v>
      </c>
      <c r="E7115" s="13">
        <f>VLOOKUP(A7115,'сентябрь 2020 (задание 1)'!$B$3:$E$16200,4,0)</f>
        <v>306.33333333333331</v>
      </c>
    </row>
    <row r="7116" spans="1:5">
      <c r="A7116" s="20" t="s">
        <v>7560</v>
      </c>
      <c r="B7116" s="12">
        <v>10</v>
      </c>
      <c r="C7116" s="13">
        <v>1193</v>
      </c>
      <c r="D7116" s="13">
        <f t="shared" si="111"/>
        <v>119.3</v>
      </c>
      <c r="E7116" s="13">
        <f>VLOOKUP(A7116,'сентябрь 2020 (задание 1)'!$B$3:$E$16200,4,0)</f>
        <v>153.36764705882354</v>
      </c>
    </row>
    <row r="7117" spans="1:5">
      <c r="A7117" s="20" t="s">
        <v>7561</v>
      </c>
      <c r="B7117" s="12">
        <v>32</v>
      </c>
      <c r="C7117" s="13">
        <v>5483.5</v>
      </c>
      <c r="D7117" s="13">
        <f t="shared" si="111"/>
        <v>171.359375</v>
      </c>
      <c r="E7117" s="13">
        <f>VLOOKUP(A7117,'сентябрь 2020 (задание 1)'!$B$3:$E$16200,4,0)</f>
        <v>219.97894736842105</v>
      </c>
    </row>
    <row r="7118" spans="1:5">
      <c r="A7118" s="20" t="s">
        <v>7562</v>
      </c>
      <c r="B7118" s="12">
        <v>40</v>
      </c>
      <c r="C7118" s="13">
        <v>10642</v>
      </c>
      <c r="D7118" s="13">
        <f t="shared" si="111"/>
        <v>266.05</v>
      </c>
      <c r="E7118" s="13">
        <f>VLOOKUP(A7118,'сентябрь 2020 (задание 1)'!$B$3:$E$16200,4,0)</f>
        <v>344.18333333333334</v>
      </c>
    </row>
    <row r="7119" spans="1:5">
      <c r="A7119" s="20" t="s">
        <v>7563</v>
      </c>
      <c r="B7119" s="12">
        <v>39</v>
      </c>
      <c r="C7119" s="13">
        <v>11734</v>
      </c>
      <c r="D7119" s="13">
        <f t="shared" si="111"/>
        <v>300.87179487179486</v>
      </c>
      <c r="E7119" s="13">
        <f>VLOOKUP(A7119,'сентябрь 2020 (задание 1)'!$B$3:$E$16200,4,0)</f>
        <v>371.65306122448982</v>
      </c>
    </row>
    <row r="7120" spans="1:5">
      <c r="A7120" s="20" t="s">
        <v>7564</v>
      </c>
      <c r="B7120" s="12">
        <v>19</v>
      </c>
      <c r="C7120" s="13">
        <v>6585.5</v>
      </c>
      <c r="D7120" s="13">
        <f t="shared" si="111"/>
        <v>346.60526315789474</v>
      </c>
      <c r="E7120" s="13">
        <f>VLOOKUP(A7120,'сентябрь 2020 (задание 1)'!$B$3:$E$16200,4,0)</f>
        <v>402.79411764705884</v>
      </c>
    </row>
    <row r="7121" spans="1:5">
      <c r="A7121" s="55" t="s">
        <v>7565</v>
      </c>
      <c r="B7121" s="56">
        <v>4</v>
      </c>
      <c r="C7121" s="57">
        <v>1764</v>
      </c>
      <c r="D7121" s="57">
        <f t="shared" si="111"/>
        <v>441</v>
      </c>
      <c r="E7121" s="57" t="e">
        <f>VLOOKUP(A7121,'сентябрь 2020 (задание 1)'!$B$3:$E$16200,4,0)</f>
        <v>#N/A</v>
      </c>
    </row>
    <row r="7122" spans="1:5">
      <c r="A7122" s="20" t="s">
        <v>7566</v>
      </c>
      <c r="B7122" s="12">
        <v>8</v>
      </c>
      <c r="C7122" s="13">
        <v>1063</v>
      </c>
      <c r="D7122" s="13">
        <f t="shared" si="111"/>
        <v>132.875</v>
      </c>
      <c r="E7122" s="13">
        <f>VLOOKUP(A7122,'сентябрь 2020 (задание 1)'!$B$3:$E$16200,4,0)</f>
        <v>180.98750000000001</v>
      </c>
    </row>
    <row r="7123" spans="1:5">
      <c r="A7123" s="20" t="s">
        <v>7567</v>
      </c>
      <c r="B7123" s="12">
        <v>4</v>
      </c>
      <c r="C7123" s="14">
        <v>594</v>
      </c>
      <c r="D7123" s="13">
        <f t="shared" si="111"/>
        <v>148.5</v>
      </c>
      <c r="E7123" s="13">
        <f>VLOOKUP(A7123,'сентябрь 2020 (задание 1)'!$B$3:$E$16200,4,0)</f>
        <v>191.2796923076923</v>
      </c>
    </row>
    <row r="7124" spans="1:5">
      <c r="A7124" s="20" t="s">
        <v>7568</v>
      </c>
      <c r="B7124" s="12">
        <v>25</v>
      </c>
      <c r="C7124" s="13">
        <v>4850</v>
      </c>
      <c r="D7124" s="13">
        <f t="shared" si="111"/>
        <v>194</v>
      </c>
      <c r="E7124" s="13">
        <f>VLOOKUP(A7124,'сентябрь 2020 (задание 1)'!$B$3:$E$16200,4,0)</f>
        <v>257.17769230769233</v>
      </c>
    </row>
    <row r="7125" spans="1:5">
      <c r="A7125" s="20" t="s">
        <v>7569</v>
      </c>
      <c r="B7125" s="12">
        <v>17</v>
      </c>
      <c r="C7125" s="13">
        <v>4820</v>
      </c>
      <c r="D7125" s="13">
        <f t="shared" si="111"/>
        <v>283.52941176470586</v>
      </c>
      <c r="E7125" s="13">
        <f>VLOOKUP(A7125,'сентябрь 2020 (задание 1)'!$B$3:$E$16200,4,0)</f>
        <v>351.53750000000002</v>
      </c>
    </row>
    <row r="7126" spans="1:5">
      <c r="A7126" s="20" t="s">
        <v>7570</v>
      </c>
      <c r="B7126" s="12">
        <v>12</v>
      </c>
      <c r="C7126" s="13">
        <v>4522.5</v>
      </c>
      <c r="D7126" s="13">
        <f t="shared" si="111"/>
        <v>376.875</v>
      </c>
      <c r="E7126" s="13">
        <f>VLOOKUP(A7126,'сентябрь 2020 (задание 1)'!$B$3:$E$16200,4,0)</f>
        <v>473.03571428571428</v>
      </c>
    </row>
    <row r="7127" spans="1:5">
      <c r="A7127" s="20" t="s">
        <v>7571</v>
      </c>
      <c r="B7127" s="12">
        <v>11</v>
      </c>
      <c r="C7127" s="13">
        <v>4513</v>
      </c>
      <c r="D7127" s="13">
        <f t="shared" si="111"/>
        <v>410.27272727272725</v>
      </c>
      <c r="E7127" s="13">
        <f>VLOOKUP(A7127,'сентябрь 2020 (задание 1)'!$B$3:$E$16200,4,0)</f>
        <v>468.5625</v>
      </c>
    </row>
    <row r="7128" spans="1:5">
      <c r="A7128" s="20" t="s">
        <v>7572</v>
      </c>
      <c r="B7128" s="12">
        <v>7</v>
      </c>
      <c r="C7128" s="13">
        <v>1830.5</v>
      </c>
      <c r="D7128" s="13">
        <f t="shared" si="111"/>
        <v>261.5</v>
      </c>
      <c r="E7128" s="13">
        <f>VLOOKUP(A7128,'сентябрь 2020 (задание 1)'!$B$3:$E$16200,4,0)</f>
        <v>350.30769230769232</v>
      </c>
    </row>
    <row r="7129" spans="1:5">
      <c r="A7129" s="55" t="s">
        <v>7573</v>
      </c>
      <c r="B7129" s="56">
        <v>2</v>
      </c>
      <c r="C7129" s="58">
        <v>793</v>
      </c>
      <c r="D7129" s="57">
        <f t="shared" si="111"/>
        <v>396.5</v>
      </c>
      <c r="E7129" s="57" t="e">
        <f>VLOOKUP(A7129,'сентябрь 2020 (задание 1)'!$B$3:$E$16200,4,0)</f>
        <v>#N/A</v>
      </c>
    </row>
    <row r="7130" spans="1:5">
      <c r="A7130" s="20" t="s">
        <v>7574</v>
      </c>
      <c r="B7130" s="12">
        <v>167</v>
      </c>
      <c r="C7130" s="13">
        <v>36012.5</v>
      </c>
      <c r="D7130" s="13">
        <f t="shared" si="111"/>
        <v>215.6437125748503</v>
      </c>
      <c r="E7130" s="13">
        <f>VLOOKUP(A7130,'сентябрь 2020 (задание 1)'!$B$3:$E$16200,4,0)</f>
        <v>273.18697123519456</v>
      </c>
    </row>
    <row r="7131" spans="1:5">
      <c r="A7131" s="20" t="s">
        <v>7575</v>
      </c>
      <c r="B7131" s="12">
        <v>6</v>
      </c>
      <c r="C7131" s="13">
        <v>1527</v>
      </c>
      <c r="D7131" s="13">
        <f t="shared" si="111"/>
        <v>254.5</v>
      </c>
      <c r="E7131" s="13">
        <f>VLOOKUP(A7131,'сентябрь 2020 (задание 1)'!$B$3:$E$16200,4,0)</f>
        <v>311.44444444444446</v>
      </c>
    </row>
    <row r="7132" spans="1:5">
      <c r="A7132" s="20" t="s">
        <v>7576</v>
      </c>
      <c r="B7132" s="12">
        <v>2</v>
      </c>
      <c r="C7132" s="14">
        <v>801</v>
      </c>
      <c r="D7132" s="13">
        <f t="shared" si="111"/>
        <v>400.5</v>
      </c>
      <c r="E7132" s="13">
        <f>VLOOKUP(A7132,'сентябрь 2020 (задание 1)'!$B$3:$E$16200,4,0)</f>
        <v>447</v>
      </c>
    </row>
    <row r="7133" spans="1:5">
      <c r="A7133" s="20" t="s">
        <v>7577</v>
      </c>
      <c r="B7133" s="12">
        <v>16</v>
      </c>
      <c r="C7133" s="13">
        <v>13832.5</v>
      </c>
      <c r="D7133" s="13">
        <f t="shared" si="111"/>
        <v>864.53125</v>
      </c>
      <c r="E7133" s="13">
        <f>VLOOKUP(A7133,'сентябрь 2020 (задание 1)'!$B$3:$E$16200,4,0)</f>
        <v>1131.2777777777778</v>
      </c>
    </row>
    <row r="7134" spans="1:5">
      <c r="A7134" s="20" t="s">
        <v>7578</v>
      </c>
      <c r="B7134" s="12">
        <v>56</v>
      </c>
      <c r="C7134" s="13">
        <v>17346</v>
      </c>
      <c r="D7134" s="13">
        <f t="shared" si="111"/>
        <v>309.75</v>
      </c>
      <c r="E7134" s="13">
        <f>VLOOKUP(A7134,'сентябрь 2020 (задание 1)'!$B$3:$E$16200,4,0)</f>
        <v>561.16666666666663</v>
      </c>
    </row>
    <row r="7135" spans="1:5">
      <c r="A7135" s="20" t="s">
        <v>7579</v>
      </c>
      <c r="B7135" s="15">
        <v>4238</v>
      </c>
      <c r="C7135" s="13">
        <v>428700</v>
      </c>
      <c r="D7135" s="13">
        <f t="shared" si="111"/>
        <v>101.15620575743276</v>
      </c>
      <c r="E7135" s="13">
        <f>VLOOKUP(A7135,'сентябрь 2020 (задание 1)'!$B$3:$E$16200,4,0)</f>
        <v>131.62707017212028</v>
      </c>
    </row>
    <row r="7136" spans="1:5">
      <c r="A7136" s="20" t="s">
        <v>7580</v>
      </c>
      <c r="B7136" s="15">
        <v>1024</v>
      </c>
      <c r="C7136" s="13">
        <v>106789</v>
      </c>
      <c r="D7136" s="13">
        <f t="shared" si="111"/>
        <v>104.2861328125</v>
      </c>
      <c r="E7136" s="13">
        <f>VLOOKUP(A7136,'сентябрь 2020 (задание 1)'!$B$3:$E$16200,4,0)</f>
        <v>145.91958041958043</v>
      </c>
    </row>
    <row r="7137" spans="1:5">
      <c r="A7137" s="20" t="s">
        <v>7581</v>
      </c>
      <c r="B7137" s="12">
        <v>11</v>
      </c>
      <c r="C7137" s="13">
        <v>6315</v>
      </c>
      <c r="D7137" s="13">
        <f t="shared" si="111"/>
        <v>574.09090909090912</v>
      </c>
      <c r="E7137" s="13">
        <f>VLOOKUP(A7137,'сентябрь 2020 (задание 1)'!$B$3:$E$16200,4,0)</f>
        <v>719.67948717948718</v>
      </c>
    </row>
    <row r="7138" spans="1:5">
      <c r="A7138" s="55" t="s">
        <v>7582</v>
      </c>
      <c r="B7138" s="56">
        <v>2</v>
      </c>
      <c r="C7138" s="58">
        <v>560</v>
      </c>
      <c r="D7138" s="57">
        <f t="shared" si="111"/>
        <v>280</v>
      </c>
      <c r="E7138" s="57" t="e">
        <f>VLOOKUP(A7138,'сентябрь 2020 (задание 1)'!$B$3:$E$16200,4,0)</f>
        <v>#N/A</v>
      </c>
    </row>
    <row r="7139" spans="1:5">
      <c r="A7139" s="20" t="s">
        <v>7583</v>
      </c>
      <c r="B7139" s="12">
        <v>3</v>
      </c>
      <c r="C7139" s="13">
        <v>7029.5</v>
      </c>
      <c r="D7139" s="13">
        <f t="shared" si="111"/>
        <v>2343.1666666666665</v>
      </c>
      <c r="E7139" s="13">
        <f>VLOOKUP(A7139,'сентябрь 2020 (задание 1)'!$B$3:$E$16200,4,0)</f>
        <v>2873.5</v>
      </c>
    </row>
    <row r="7140" spans="1:5">
      <c r="A7140" s="55" t="s">
        <v>7584</v>
      </c>
      <c r="B7140" s="56">
        <v>2</v>
      </c>
      <c r="C7140" s="57">
        <v>13131</v>
      </c>
      <c r="D7140" s="57">
        <f t="shared" si="111"/>
        <v>6565.5</v>
      </c>
      <c r="E7140" s="57" t="e">
        <f>VLOOKUP(A7140,'сентябрь 2020 (задание 1)'!$B$3:$E$16200,4,0)</f>
        <v>#N/A</v>
      </c>
    </row>
    <row r="7141" spans="1:5">
      <c r="A7141" s="55" t="s">
        <v>7585</v>
      </c>
      <c r="B7141" s="56">
        <v>1</v>
      </c>
      <c r="C7141" s="57">
        <v>7307.5</v>
      </c>
      <c r="D7141" s="57">
        <f t="shared" si="111"/>
        <v>7307.5</v>
      </c>
      <c r="E7141" s="57" t="e">
        <f>VLOOKUP(A7141,'сентябрь 2020 (задание 1)'!$B$3:$E$16200,4,0)</f>
        <v>#N/A</v>
      </c>
    </row>
    <row r="7142" spans="1:5">
      <c r="A7142" s="55" t="s">
        <v>7586</v>
      </c>
      <c r="B7142" s="56">
        <v>3</v>
      </c>
      <c r="C7142" s="57">
        <v>31512</v>
      </c>
      <c r="D7142" s="57">
        <f t="shared" si="111"/>
        <v>10504</v>
      </c>
      <c r="E7142" s="57" t="e">
        <f>VLOOKUP(A7142,'сентябрь 2020 (задание 1)'!$B$3:$E$16200,4,0)</f>
        <v>#N/A</v>
      </c>
    </row>
    <row r="7143" spans="1:5">
      <c r="A7143" s="20" t="s">
        <v>7587</v>
      </c>
      <c r="B7143" s="12">
        <v>2</v>
      </c>
      <c r="C7143" s="13">
        <v>5393.5</v>
      </c>
      <c r="D7143" s="13">
        <f t="shared" si="111"/>
        <v>2696.75</v>
      </c>
      <c r="E7143" s="13">
        <f>VLOOKUP(A7143,'сентябрь 2020 (задание 1)'!$B$3:$E$16200,4,0)</f>
        <v>3366.5</v>
      </c>
    </row>
    <row r="7144" spans="1:5">
      <c r="A7144" s="20" t="s">
        <v>7588</v>
      </c>
      <c r="B7144" s="12">
        <v>4</v>
      </c>
      <c r="C7144" s="13">
        <v>16937.5</v>
      </c>
      <c r="D7144" s="13">
        <f t="shared" si="111"/>
        <v>4234.375</v>
      </c>
      <c r="E7144" s="13">
        <f>VLOOKUP(A7144,'сентябрь 2020 (задание 1)'!$B$3:$E$16200,4,0)</f>
        <v>4843.25</v>
      </c>
    </row>
    <row r="7145" spans="1:5">
      <c r="A7145" s="20" t="s">
        <v>7589</v>
      </c>
      <c r="B7145" s="12">
        <v>4</v>
      </c>
      <c r="C7145" s="13">
        <v>24701</v>
      </c>
      <c r="D7145" s="13">
        <f t="shared" si="111"/>
        <v>6175.25</v>
      </c>
      <c r="E7145" s="13">
        <f>VLOOKUP(A7145,'сентябрь 2020 (задание 1)'!$B$3:$E$16200,4,0)</f>
        <v>6558.5</v>
      </c>
    </row>
    <row r="7146" spans="1:5">
      <c r="A7146" s="55" t="s">
        <v>7590</v>
      </c>
      <c r="B7146" s="56">
        <v>2</v>
      </c>
      <c r="C7146" s="57">
        <v>12334.5</v>
      </c>
      <c r="D7146" s="57">
        <f t="shared" si="111"/>
        <v>6167.25</v>
      </c>
      <c r="E7146" s="57" t="e">
        <f>VLOOKUP(A7146,'сентябрь 2020 (задание 1)'!$B$3:$E$16200,4,0)</f>
        <v>#N/A</v>
      </c>
    </row>
    <row r="7147" spans="1:5">
      <c r="A7147" s="20" t="s">
        <v>7591</v>
      </c>
      <c r="B7147" s="12">
        <v>3</v>
      </c>
      <c r="C7147" s="13">
        <v>27591</v>
      </c>
      <c r="D7147" s="13">
        <f t="shared" si="111"/>
        <v>9197</v>
      </c>
      <c r="E7147" s="13">
        <f>VLOOKUP(A7147,'сентябрь 2020 (задание 1)'!$B$3:$E$16200,4,0)</f>
        <v>8973.5</v>
      </c>
    </row>
    <row r="7148" spans="1:5">
      <c r="A7148" s="55" t="s">
        <v>7592</v>
      </c>
      <c r="B7148" s="56">
        <v>1</v>
      </c>
      <c r="C7148" s="57">
        <v>12278</v>
      </c>
      <c r="D7148" s="57">
        <f t="shared" si="111"/>
        <v>12278</v>
      </c>
      <c r="E7148" s="57" t="e">
        <f>VLOOKUP(A7148,'сентябрь 2020 (задание 1)'!$B$3:$E$16200,4,0)</f>
        <v>#N/A</v>
      </c>
    </row>
    <row r="7149" spans="1:5">
      <c r="A7149" s="55" t="s">
        <v>7593</v>
      </c>
      <c r="B7149" s="56">
        <v>1</v>
      </c>
      <c r="C7149" s="57">
        <v>12058</v>
      </c>
      <c r="D7149" s="57">
        <f t="shared" si="111"/>
        <v>12058</v>
      </c>
      <c r="E7149" s="57" t="e">
        <f>VLOOKUP(A7149,'сентябрь 2020 (задание 1)'!$B$3:$E$16200,4,0)</f>
        <v>#N/A</v>
      </c>
    </row>
    <row r="7150" spans="1:5">
      <c r="A7150" s="55" t="s">
        <v>7594</v>
      </c>
      <c r="B7150" s="59"/>
      <c r="C7150" s="58">
        <v>422</v>
      </c>
      <c r="D7150" s="57" t="e">
        <f t="shared" si="111"/>
        <v>#DIV/0!</v>
      </c>
      <c r="E7150" s="57" t="e">
        <f>VLOOKUP(A7150,'сентябрь 2020 (задание 1)'!$B$3:$E$16200,4,0)</f>
        <v>#N/A</v>
      </c>
    </row>
    <row r="7151" spans="1:5">
      <c r="A7151" s="55" t="s">
        <v>7595</v>
      </c>
      <c r="B7151" s="56">
        <v>3</v>
      </c>
      <c r="C7151" s="57">
        <v>10812</v>
      </c>
      <c r="D7151" s="57">
        <f t="shared" si="111"/>
        <v>3604</v>
      </c>
      <c r="E7151" s="57" t="e">
        <f>VLOOKUP(A7151,'сентябрь 2020 (задание 1)'!$B$3:$E$16200,4,0)</f>
        <v>#N/A</v>
      </c>
    </row>
    <row r="7152" spans="1:5">
      <c r="A7152" s="20" t="s">
        <v>7596</v>
      </c>
      <c r="B7152" s="12">
        <v>32</v>
      </c>
      <c r="C7152" s="13">
        <v>26717.5</v>
      </c>
      <c r="D7152" s="13">
        <f t="shared" si="111"/>
        <v>834.921875</v>
      </c>
      <c r="E7152" s="13">
        <f>VLOOKUP(A7152,'сентябрь 2020 (задание 1)'!$B$3:$E$16200,4,0)</f>
        <v>1100.3333333333333</v>
      </c>
    </row>
    <row r="7153" spans="1:5">
      <c r="A7153" s="55" t="s">
        <v>7597</v>
      </c>
      <c r="B7153" s="56">
        <v>2</v>
      </c>
      <c r="C7153" s="57">
        <v>12037</v>
      </c>
      <c r="D7153" s="57">
        <f t="shared" si="111"/>
        <v>6018.5</v>
      </c>
      <c r="E7153" s="57" t="e">
        <f>VLOOKUP(A7153,'сентябрь 2020 (задание 1)'!$B$3:$E$16200,4,0)</f>
        <v>#N/A</v>
      </c>
    </row>
    <row r="7154" spans="1:5">
      <c r="A7154" s="55" t="s">
        <v>7598</v>
      </c>
      <c r="B7154" s="56">
        <v>2</v>
      </c>
      <c r="C7154" s="57">
        <v>13946</v>
      </c>
      <c r="D7154" s="57">
        <f t="shared" si="111"/>
        <v>6973</v>
      </c>
      <c r="E7154" s="57" t="e">
        <f>VLOOKUP(A7154,'сентябрь 2020 (задание 1)'!$B$3:$E$16200,4,0)</f>
        <v>#N/A</v>
      </c>
    </row>
    <row r="7155" spans="1:5">
      <c r="A7155" s="55" t="s">
        <v>7599</v>
      </c>
      <c r="B7155" s="56">
        <v>2</v>
      </c>
      <c r="C7155" s="57">
        <v>19112</v>
      </c>
      <c r="D7155" s="57">
        <f t="shared" si="111"/>
        <v>9556</v>
      </c>
      <c r="E7155" s="57" t="e">
        <f>VLOOKUP(A7155,'сентябрь 2020 (задание 1)'!$B$3:$E$16200,4,0)</f>
        <v>#N/A</v>
      </c>
    </row>
    <row r="7156" spans="1:5">
      <c r="A7156" s="20" t="s">
        <v>7600</v>
      </c>
      <c r="B7156" s="12">
        <v>1</v>
      </c>
      <c r="C7156" s="14">
        <v>396</v>
      </c>
      <c r="D7156" s="13">
        <f t="shared" si="111"/>
        <v>396</v>
      </c>
      <c r="E7156" s="13">
        <f>VLOOKUP(A7156,'сентябрь 2020 (задание 1)'!$B$3:$E$16200,4,0)</f>
        <v>430</v>
      </c>
    </row>
    <row r="7157" spans="1:5">
      <c r="A7157" s="20" t="s">
        <v>7601</v>
      </c>
      <c r="B7157" s="12">
        <v>92</v>
      </c>
      <c r="C7157" s="13">
        <v>34213</v>
      </c>
      <c r="D7157" s="13">
        <f t="shared" si="111"/>
        <v>371.88043478260869</v>
      </c>
      <c r="E7157" s="13">
        <f>VLOOKUP(A7157,'сентябрь 2020 (задание 1)'!$B$3:$E$16200,4,0)</f>
        <v>489.83333333333331</v>
      </c>
    </row>
    <row r="7158" spans="1:5">
      <c r="A7158" s="55" t="s">
        <v>7602</v>
      </c>
      <c r="B7158" s="56">
        <v>22</v>
      </c>
      <c r="C7158" s="57">
        <v>12351</v>
      </c>
      <c r="D7158" s="57">
        <f t="shared" si="111"/>
        <v>561.40909090909088</v>
      </c>
      <c r="E7158" s="57" t="e">
        <f>VLOOKUP(A7158,'сентябрь 2020 (задание 1)'!$B$3:$E$16200,4,0)</f>
        <v>#N/A</v>
      </c>
    </row>
    <row r="7159" spans="1:5">
      <c r="A7159" s="55" t="s">
        <v>7603</v>
      </c>
      <c r="B7159" s="56">
        <v>1</v>
      </c>
      <c r="C7159" s="58">
        <v>439</v>
      </c>
      <c r="D7159" s="57">
        <f t="shared" si="111"/>
        <v>439</v>
      </c>
      <c r="E7159" s="57" t="e">
        <f>VLOOKUP(A7159,'сентябрь 2020 (задание 1)'!$B$3:$E$16200,4,0)</f>
        <v>#N/A</v>
      </c>
    </row>
    <row r="7160" spans="1:5">
      <c r="A7160" s="55" t="s">
        <v>7604</v>
      </c>
      <c r="B7160" s="56">
        <v>3</v>
      </c>
      <c r="C7160" s="57">
        <v>1371.5</v>
      </c>
      <c r="D7160" s="57">
        <f t="shared" si="111"/>
        <v>457.16666666666669</v>
      </c>
      <c r="E7160" s="57" t="e">
        <f>VLOOKUP(A7160,'сентябрь 2020 (задание 1)'!$B$3:$E$16200,4,0)</f>
        <v>#N/A</v>
      </c>
    </row>
    <row r="7161" spans="1:5">
      <c r="A7161" s="20" t="s">
        <v>7605</v>
      </c>
      <c r="B7161" s="12">
        <v>7</v>
      </c>
      <c r="C7161" s="13">
        <v>1209</v>
      </c>
      <c r="D7161" s="13">
        <f t="shared" si="111"/>
        <v>172.71428571428572</v>
      </c>
      <c r="E7161" s="13">
        <f>VLOOKUP(A7161,'сентябрь 2020 (задание 1)'!$B$3:$E$16200,4,0)</f>
        <v>335.66666666666669</v>
      </c>
    </row>
    <row r="7162" spans="1:5">
      <c r="A7162" s="20" t="s">
        <v>7606</v>
      </c>
      <c r="B7162" s="12">
        <v>2</v>
      </c>
      <c r="C7162" s="14">
        <v>553</v>
      </c>
      <c r="D7162" s="13">
        <f t="shared" si="111"/>
        <v>276.5</v>
      </c>
      <c r="E7162" s="13">
        <f>VLOOKUP(A7162,'сентябрь 2020 (задание 1)'!$B$3:$E$16200,4,0)</f>
        <v>291.07142857142856</v>
      </c>
    </row>
    <row r="7163" spans="1:5">
      <c r="A7163" s="20" t="s">
        <v>7607</v>
      </c>
      <c r="B7163" s="12">
        <v>12</v>
      </c>
      <c r="C7163" s="13">
        <v>2604</v>
      </c>
      <c r="D7163" s="13">
        <f t="shared" si="111"/>
        <v>217</v>
      </c>
      <c r="E7163" s="13">
        <f>VLOOKUP(A7163,'сентябрь 2020 (задание 1)'!$B$3:$E$16200,4,0)</f>
        <v>259.5</v>
      </c>
    </row>
    <row r="7164" spans="1:5">
      <c r="A7164" s="20" t="s">
        <v>7608</v>
      </c>
      <c r="B7164" s="12">
        <v>2</v>
      </c>
      <c r="C7164" s="14">
        <v>647</v>
      </c>
      <c r="D7164" s="13">
        <f t="shared" si="111"/>
        <v>323.5</v>
      </c>
      <c r="E7164" s="13">
        <f>VLOOKUP(A7164,'сентябрь 2020 (задание 1)'!$B$3:$E$16200,4,0)</f>
        <v>334.33333333333331</v>
      </c>
    </row>
    <row r="7165" spans="1:5">
      <c r="A7165" s="20" t="s">
        <v>7609</v>
      </c>
      <c r="B7165" s="12">
        <v>11</v>
      </c>
      <c r="C7165" s="13">
        <v>3577.5</v>
      </c>
      <c r="D7165" s="13">
        <f t="shared" si="111"/>
        <v>325.22727272727275</v>
      </c>
      <c r="E7165" s="13">
        <f>VLOOKUP(A7165,'сентябрь 2020 (задание 1)'!$B$3:$E$16200,4,0)</f>
        <v>427</v>
      </c>
    </row>
    <row r="7166" spans="1:5">
      <c r="A7166" s="55" t="s">
        <v>7610</v>
      </c>
      <c r="B7166" s="56">
        <v>31</v>
      </c>
      <c r="C7166" s="57">
        <v>19992</v>
      </c>
      <c r="D7166" s="57">
        <f t="shared" si="111"/>
        <v>644.90322580645159</v>
      </c>
      <c r="E7166" s="57" t="e">
        <f>VLOOKUP(A7166,'сентябрь 2020 (задание 1)'!$B$3:$E$16200,4,0)</f>
        <v>#N/A</v>
      </c>
    </row>
    <row r="7167" spans="1:5">
      <c r="A7167" s="55" t="s">
        <v>7611</v>
      </c>
      <c r="B7167" s="56">
        <v>5</v>
      </c>
      <c r="C7167" s="57">
        <v>4069.5</v>
      </c>
      <c r="D7167" s="57">
        <f t="shared" si="111"/>
        <v>813.9</v>
      </c>
      <c r="E7167" s="57" t="e">
        <f>VLOOKUP(A7167,'сентябрь 2020 (задание 1)'!$B$3:$E$16200,4,0)</f>
        <v>#N/A</v>
      </c>
    </row>
    <row r="7168" spans="1:5">
      <c r="A7168" s="55" t="s">
        <v>7612</v>
      </c>
      <c r="B7168" s="56">
        <v>4</v>
      </c>
      <c r="C7168" s="57">
        <v>4014</v>
      </c>
      <c r="D7168" s="57">
        <f t="shared" si="111"/>
        <v>1003.5</v>
      </c>
      <c r="E7168" s="57" t="e">
        <f>VLOOKUP(A7168,'сентябрь 2020 (задание 1)'!$B$3:$E$16200,4,0)</f>
        <v>#N/A</v>
      </c>
    </row>
    <row r="7169" spans="1:5">
      <c r="A7169" s="55" t="s">
        <v>7613</v>
      </c>
      <c r="B7169" s="56">
        <v>9</v>
      </c>
      <c r="C7169" s="57">
        <v>3819</v>
      </c>
      <c r="D7169" s="57">
        <f t="shared" si="111"/>
        <v>424.33333333333331</v>
      </c>
      <c r="E7169" s="57" t="e">
        <f>VLOOKUP(A7169,'сентябрь 2020 (задание 1)'!$B$3:$E$16200,4,0)</f>
        <v>#N/A</v>
      </c>
    </row>
    <row r="7170" spans="1:5">
      <c r="A7170" s="55" t="s">
        <v>7614</v>
      </c>
      <c r="B7170" s="56">
        <v>1</v>
      </c>
      <c r="C7170" s="58">
        <v>595.5</v>
      </c>
      <c r="D7170" s="57">
        <f t="shared" ref="D7170:D7233" si="112">IF(B7170&lt;0,-C7170/-B7170,C7170/B7170)</f>
        <v>595.5</v>
      </c>
      <c r="E7170" s="57" t="e">
        <f>VLOOKUP(A7170,'сентябрь 2020 (задание 1)'!$B$3:$E$16200,4,0)</f>
        <v>#N/A</v>
      </c>
    </row>
    <row r="7171" spans="1:5">
      <c r="A7171" s="20" t="s">
        <v>7615</v>
      </c>
      <c r="B7171" s="12">
        <v>152</v>
      </c>
      <c r="C7171" s="13">
        <v>48977</v>
      </c>
      <c r="D7171" s="13">
        <f t="shared" si="112"/>
        <v>322.21710526315792</v>
      </c>
      <c r="E7171" s="13">
        <f>VLOOKUP(A7171,'сентябрь 2020 (задание 1)'!$B$3:$E$16200,4,0)</f>
        <v>433</v>
      </c>
    </row>
    <row r="7172" spans="1:5">
      <c r="A7172" s="20" t="s">
        <v>7616</v>
      </c>
      <c r="B7172" s="12">
        <v>62</v>
      </c>
      <c r="C7172" s="13">
        <v>17594</v>
      </c>
      <c r="D7172" s="13">
        <f t="shared" si="112"/>
        <v>283.77419354838707</v>
      </c>
      <c r="E7172" s="13">
        <f>VLOOKUP(A7172,'сентябрь 2020 (задание 1)'!$B$3:$E$16200,4,0)</f>
        <v>349.96428571428572</v>
      </c>
    </row>
    <row r="7173" spans="1:5">
      <c r="A7173" s="55" t="s">
        <v>7617</v>
      </c>
      <c r="B7173" s="56">
        <v>10</v>
      </c>
      <c r="C7173" s="57">
        <v>4083</v>
      </c>
      <c r="D7173" s="57">
        <f t="shared" si="112"/>
        <v>408.3</v>
      </c>
      <c r="E7173" s="57" t="e">
        <f>VLOOKUP(A7173,'сентябрь 2020 (задание 1)'!$B$3:$E$16200,4,0)</f>
        <v>#N/A</v>
      </c>
    </row>
    <row r="7174" spans="1:5">
      <c r="A7174" s="20" t="s">
        <v>7618</v>
      </c>
      <c r="B7174" s="12">
        <v>8</v>
      </c>
      <c r="C7174" s="13">
        <v>2292</v>
      </c>
      <c r="D7174" s="13">
        <f t="shared" si="112"/>
        <v>286.5</v>
      </c>
      <c r="E7174" s="13">
        <f>VLOOKUP(A7174,'сентябрь 2020 (задание 1)'!$B$3:$E$16200,4,0)</f>
        <v>353.5</v>
      </c>
    </row>
    <row r="7175" spans="1:5">
      <c r="A7175" s="55" t="s">
        <v>7619</v>
      </c>
      <c r="B7175" s="56">
        <v>2</v>
      </c>
      <c r="C7175" s="58">
        <v>924</v>
      </c>
      <c r="D7175" s="57">
        <f t="shared" si="112"/>
        <v>462</v>
      </c>
      <c r="E7175" s="57" t="e">
        <f>VLOOKUP(A7175,'сентябрь 2020 (задание 1)'!$B$3:$E$16200,4,0)</f>
        <v>#N/A</v>
      </c>
    </row>
    <row r="7176" spans="1:5">
      <c r="A7176" s="55" t="s">
        <v>7620</v>
      </c>
      <c r="B7176" s="56">
        <v>10</v>
      </c>
      <c r="C7176" s="57">
        <v>5683</v>
      </c>
      <c r="D7176" s="57">
        <f t="shared" si="112"/>
        <v>568.29999999999995</v>
      </c>
      <c r="E7176" s="57" t="e">
        <f>VLOOKUP(A7176,'сентябрь 2020 (задание 1)'!$B$3:$E$16200,4,0)</f>
        <v>#N/A</v>
      </c>
    </row>
    <row r="7177" spans="1:5">
      <c r="A7177" s="55" t="s">
        <v>7621</v>
      </c>
      <c r="B7177" s="56">
        <v>8</v>
      </c>
      <c r="C7177" s="57">
        <v>1729</v>
      </c>
      <c r="D7177" s="57">
        <f t="shared" si="112"/>
        <v>216.125</v>
      </c>
      <c r="E7177" s="57" t="e">
        <f>VLOOKUP(A7177,'сентябрь 2020 (задание 1)'!$B$3:$E$16200,4,0)</f>
        <v>#N/A</v>
      </c>
    </row>
    <row r="7178" spans="1:5">
      <c r="A7178" s="20" t="s">
        <v>7622</v>
      </c>
      <c r="B7178" s="12">
        <v>9</v>
      </c>
      <c r="C7178" s="13">
        <v>1813</v>
      </c>
      <c r="D7178" s="13">
        <f t="shared" si="112"/>
        <v>201.44444444444446</v>
      </c>
      <c r="E7178" s="13">
        <f>VLOOKUP(A7178,'сентябрь 2020 (задание 1)'!$B$3:$E$16200,4,0)</f>
        <v>226.5</v>
      </c>
    </row>
    <row r="7179" spans="1:5">
      <c r="A7179" s="20" t="s">
        <v>7623</v>
      </c>
      <c r="B7179" s="12">
        <v>47</v>
      </c>
      <c r="C7179" s="13">
        <v>9121</v>
      </c>
      <c r="D7179" s="13">
        <f t="shared" si="112"/>
        <v>194.06382978723406</v>
      </c>
      <c r="E7179" s="13">
        <f>VLOOKUP(A7179,'сентябрь 2020 (задание 1)'!$B$3:$E$16200,4,0)</f>
        <v>287</v>
      </c>
    </row>
    <row r="7180" spans="1:5">
      <c r="A7180" s="20" t="s">
        <v>7624</v>
      </c>
      <c r="B7180" s="12">
        <v>11</v>
      </c>
      <c r="C7180" s="13">
        <v>3534.5</v>
      </c>
      <c r="D7180" s="13">
        <f t="shared" si="112"/>
        <v>321.31818181818181</v>
      </c>
      <c r="E7180" s="13">
        <f>VLOOKUP(A7180,'сентябрь 2020 (задание 1)'!$B$3:$E$16200,4,0)</f>
        <v>518.5</v>
      </c>
    </row>
    <row r="7181" spans="1:5">
      <c r="A7181" s="55" t="s">
        <v>7625</v>
      </c>
      <c r="B7181" s="56">
        <v>6</v>
      </c>
      <c r="C7181" s="57">
        <v>2901</v>
      </c>
      <c r="D7181" s="57">
        <f t="shared" si="112"/>
        <v>483.5</v>
      </c>
      <c r="E7181" s="57" t="e">
        <f>VLOOKUP(A7181,'сентябрь 2020 (задание 1)'!$B$3:$E$16200,4,0)</f>
        <v>#N/A</v>
      </c>
    </row>
    <row r="7182" spans="1:5">
      <c r="A7182" s="55" t="s">
        <v>7626</v>
      </c>
      <c r="B7182" s="56">
        <v>1</v>
      </c>
      <c r="C7182" s="58">
        <v>679</v>
      </c>
      <c r="D7182" s="57">
        <f t="shared" si="112"/>
        <v>679</v>
      </c>
      <c r="E7182" s="57" t="e">
        <f>VLOOKUP(A7182,'сентябрь 2020 (задание 1)'!$B$3:$E$16200,4,0)</f>
        <v>#N/A</v>
      </c>
    </row>
    <row r="7183" spans="1:5">
      <c r="A7183" s="20" t="s">
        <v>7627</v>
      </c>
      <c r="B7183" s="12">
        <v>2</v>
      </c>
      <c r="C7183" s="13">
        <v>1483</v>
      </c>
      <c r="D7183" s="13">
        <f t="shared" si="112"/>
        <v>741.5</v>
      </c>
      <c r="E7183" s="13">
        <f>VLOOKUP(A7183,'сентябрь 2020 (задание 1)'!$B$3:$E$16200,4,0)</f>
        <v>782.5</v>
      </c>
    </row>
    <row r="7184" spans="1:5">
      <c r="A7184" s="20" t="s">
        <v>7628</v>
      </c>
      <c r="B7184" s="12">
        <v>18</v>
      </c>
      <c r="C7184" s="13">
        <v>5846</v>
      </c>
      <c r="D7184" s="13">
        <f t="shared" si="112"/>
        <v>324.77777777777777</v>
      </c>
      <c r="E7184" s="13">
        <f>VLOOKUP(A7184,'сентябрь 2020 (задание 1)'!$B$3:$E$16200,4,0)</f>
        <v>370.69078947368422</v>
      </c>
    </row>
    <row r="7185" spans="1:5">
      <c r="A7185" s="20" t="s">
        <v>7629</v>
      </c>
      <c r="B7185" s="12">
        <v>8</v>
      </c>
      <c r="C7185" s="13">
        <v>3392</v>
      </c>
      <c r="D7185" s="13">
        <f t="shared" si="112"/>
        <v>424</v>
      </c>
      <c r="E7185" s="13">
        <f>VLOOKUP(A7185,'сентябрь 2020 (задание 1)'!$B$3:$E$16200,4,0)</f>
        <v>567.03125</v>
      </c>
    </row>
    <row r="7186" spans="1:5">
      <c r="A7186" s="20" t="s">
        <v>7630</v>
      </c>
      <c r="B7186" s="12">
        <v>2</v>
      </c>
      <c r="C7186" s="13">
        <v>1005</v>
      </c>
      <c r="D7186" s="13">
        <f t="shared" si="112"/>
        <v>502.5</v>
      </c>
      <c r="E7186" s="13">
        <f>VLOOKUP(A7186,'сентябрь 2020 (задание 1)'!$B$3:$E$16200,4,0)</f>
        <v>632</v>
      </c>
    </row>
    <row r="7187" spans="1:5">
      <c r="A7187" s="20" t="s">
        <v>7631</v>
      </c>
      <c r="B7187" s="12">
        <v>12</v>
      </c>
      <c r="C7187" s="13">
        <v>10110</v>
      </c>
      <c r="D7187" s="13">
        <f t="shared" si="112"/>
        <v>842.5</v>
      </c>
      <c r="E7187" s="13">
        <f>VLOOKUP(A7187,'сентябрь 2020 (задание 1)'!$B$3:$E$16200,4,0)</f>
        <v>999.64285714285711</v>
      </c>
    </row>
    <row r="7188" spans="1:5">
      <c r="A7188" s="20" t="s">
        <v>7632</v>
      </c>
      <c r="B7188" s="12">
        <v>51</v>
      </c>
      <c r="C7188" s="13">
        <v>4134</v>
      </c>
      <c r="D7188" s="13">
        <f t="shared" si="112"/>
        <v>81.058823529411768</v>
      </c>
      <c r="E7188" s="13">
        <f>VLOOKUP(A7188,'сентябрь 2020 (задание 1)'!$B$3:$E$16200,4,0)</f>
        <v>100.96363636363637</v>
      </c>
    </row>
    <row r="7189" spans="1:5">
      <c r="A7189" s="20" t="s">
        <v>7633</v>
      </c>
      <c r="B7189" s="12">
        <v>54</v>
      </c>
      <c r="C7189" s="13">
        <v>4374</v>
      </c>
      <c r="D7189" s="13">
        <f t="shared" si="112"/>
        <v>81</v>
      </c>
      <c r="E7189" s="13">
        <f>VLOOKUP(A7189,'сентябрь 2020 (задание 1)'!$B$3:$E$16200,4,0)</f>
        <v>96.720588235294116</v>
      </c>
    </row>
    <row r="7190" spans="1:5">
      <c r="A7190" s="20" t="s">
        <v>7634</v>
      </c>
      <c r="B7190" s="12">
        <v>4</v>
      </c>
      <c r="C7190" s="14">
        <v>414</v>
      </c>
      <c r="D7190" s="13">
        <f t="shared" si="112"/>
        <v>103.5</v>
      </c>
      <c r="E7190" s="13">
        <f>VLOOKUP(A7190,'сентябрь 2020 (задание 1)'!$B$3:$E$16200,4,0)</f>
        <v>116</v>
      </c>
    </row>
    <row r="7191" spans="1:5">
      <c r="A7191" s="55" t="s">
        <v>7635</v>
      </c>
      <c r="B7191" s="56">
        <v>4</v>
      </c>
      <c r="C7191" s="58">
        <v>322</v>
      </c>
      <c r="D7191" s="57">
        <f t="shared" si="112"/>
        <v>80.5</v>
      </c>
      <c r="E7191" s="57" t="e">
        <f>VLOOKUP(A7191,'сентябрь 2020 (задание 1)'!$B$3:$E$16200,4,0)</f>
        <v>#N/A</v>
      </c>
    </row>
    <row r="7192" spans="1:5">
      <c r="A7192" s="20" t="s">
        <v>7636</v>
      </c>
      <c r="B7192" s="12">
        <v>10</v>
      </c>
      <c r="C7192" s="14">
        <v>982</v>
      </c>
      <c r="D7192" s="13">
        <f t="shared" si="112"/>
        <v>98.2</v>
      </c>
      <c r="E7192" s="13">
        <f>VLOOKUP(A7192,'сентябрь 2020 (задание 1)'!$B$3:$E$16200,4,0)</f>
        <v>115.69148936170212</v>
      </c>
    </row>
    <row r="7193" spans="1:5">
      <c r="A7193" s="20" t="s">
        <v>7637</v>
      </c>
      <c r="B7193" s="12">
        <v>48</v>
      </c>
      <c r="C7193" s="13">
        <v>6873</v>
      </c>
      <c r="D7193" s="13">
        <f t="shared" si="112"/>
        <v>143.1875</v>
      </c>
      <c r="E7193" s="13">
        <f>VLOOKUP(A7193,'сентябрь 2020 (задание 1)'!$B$3:$E$16200,4,0)</f>
        <v>156.58333333333334</v>
      </c>
    </row>
    <row r="7194" spans="1:5">
      <c r="A7194" s="20" t="s">
        <v>7638</v>
      </c>
      <c r="B7194" s="12">
        <v>72</v>
      </c>
      <c r="C7194" s="13">
        <v>10456.5</v>
      </c>
      <c r="D7194" s="13">
        <f t="shared" si="112"/>
        <v>145.22916666666666</v>
      </c>
      <c r="E7194" s="13">
        <f>VLOOKUP(A7194,'сентябрь 2020 (задание 1)'!$B$3:$E$16200,4,0)</f>
        <v>185.52173913043478</v>
      </c>
    </row>
    <row r="7195" spans="1:5">
      <c r="A7195" s="20" t="s">
        <v>7639</v>
      </c>
      <c r="B7195" s="12">
        <v>92</v>
      </c>
      <c r="C7195" s="13">
        <v>16068.5</v>
      </c>
      <c r="D7195" s="13">
        <f t="shared" si="112"/>
        <v>174.65760869565219</v>
      </c>
      <c r="E7195" s="13">
        <f>VLOOKUP(A7195,'сентябрь 2020 (задание 1)'!$B$3:$E$16200,4,0)</f>
        <v>195.06074766355141</v>
      </c>
    </row>
    <row r="7196" spans="1:5">
      <c r="A7196" s="20" t="s">
        <v>7640</v>
      </c>
      <c r="B7196" s="12">
        <v>65</v>
      </c>
      <c r="C7196" s="13">
        <v>27668</v>
      </c>
      <c r="D7196" s="13">
        <f t="shared" si="112"/>
        <v>425.66153846153844</v>
      </c>
      <c r="E7196" s="13">
        <f>VLOOKUP(A7196,'сентябрь 2020 (задание 1)'!$B$3:$E$16200,4,0)</f>
        <v>525.18348623853205</v>
      </c>
    </row>
    <row r="7197" spans="1:5">
      <c r="A7197" s="20" t="s">
        <v>7641</v>
      </c>
      <c r="B7197" s="12">
        <v>9</v>
      </c>
      <c r="C7197" s="13">
        <v>5487</v>
      </c>
      <c r="D7197" s="13">
        <f t="shared" si="112"/>
        <v>609.66666666666663</v>
      </c>
      <c r="E7197" s="13">
        <f>VLOOKUP(A7197,'сентябрь 2020 (задание 1)'!$B$3:$E$16200,4,0)</f>
        <v>603.6875</v>
      </c>
    </row>
    <row r="7198" spans="1:5">
      <c r="A7198" s="20" t="s">
        <v>7642</v>
      </c>
      <c r="B7198" s="12">
        <v>14</v>
      </c>
      <c r="C7198" s="13">
        <v>9883</v>
      </c>
      <c r="D7198" s="13">
        <f t="shared" si="112"/>
        <v>705.92857142857144</v>
      </c>
      <c r="E7198" s="13">
        <f>VLOOKUP(A7198,'сентябрь 2020 (задание 1)'!$B$3:$E$16200,4,0)</f>
        <v>776.46130434782606</v>
      </c>
    </row>
    <row r="7199" spans="1:5">
      <c r="A7199" s="55" t="s">
        <v>7643</v>
      </c>
      <c r="B7199" s="56">
        <v>2</v>
      </c>
      <c r="C7199" s="57">
        <v>3303</v>
      </c>
      <c r="D7199" s="57">
        <f t="shared" si="112"/>
        <v>1651.5</v>
      </c>
      <c r="E7199" s="57" t="e">
        <f>VLOOKUP(A7199,'сентябрь 2020 (задание 1)'!$B$3:$E$16200,4,0)</f>
        <v>#N/A</v>
      </c>
    </row>
    <row r="7200" spans="1:5">
      <c r="A7200" s="20" t="s">
        <v>7644</v>
      </c>
      <c r="B7200" s="12">
        <v>34</v>
      </c>
      <c r="C7200" s="13">
        <v>5060</v>
      </c>
      <c r="D7200" s="13">
        <f t="shared" si="112"/>
        <v>148.8235294117647</v>
      </c>
      <c r="E7200" s="13">
        <f>VLOOKUP(A7200,'сентябрь 2020 (задание 1)'!$B$3:$E$16200,4,0)</f>
        <v>173</v>
      </c>
    </row>
    <row r="7201" spans="1:5">
      <c r="A7201" s="20" t="s">
        <v>7645</v>
      </c>
      <c r="B7201" s="12">
        <v>18</v>
      </c>
      <c r="C7201" s="13">
        <v>2970</v>
      </c>
      <c r="D7201" s="13">
        <f t="shared" si="112"/>
        <v>165</v>
      </c>
      <c r="E7201" s="13">
        <f>VLOOKUP(A7201,'сентябрь 2020 (задание 1)'!$B$3:$E$16200,4,0)</f>
        <v>201</v>
      </c>
    </row>
    <row r="7202" spans="1:5">
      <c r="A7202" s="55" t="s">
        <v>7646</v>
      </c>
      <c r="B7202" s="56">
        <v>2</v>
      </c>
      <c r="C7202" s="58">
        <v>422</v>
      </c>
      <c r="D7202" s="57">
        <f t="shared" si="112"/>
        <v>211</v>
      </c>
      <c r="E7202" s="57" t="e">
        <f>VLOOKUP(A7202,'сентябрь 2020 (задание 1)'!$B$3:$E$16200,4,0)</f>
        <v>#N/A</v>
      </c>
    </row>
    <row r="7203" spans="1:5">
      <c r="A7203" s="55" t="s">
        <v>7647</v>
      </c>
      <c r="B7203" s="56">
        <v>5</v>
      </c>
      <c r="C7203" s="57">
        <v>2697.5</v>
      </c>
      <c r="D7203" s="57">
        <f t="shared" si="112"/>
        <v>539.5</v>
      </c>
      <c r="E7203" s="57" t="e">
        <f>VLOOKUP(A7203,'сентябрь 2020 (задание 1)'!$B$3:$E$16200,4,0)</f>
        <v>#N/A</v>
      </c>
    </row>
    <row r="7204" spans="1:5">
      <c r="A7204" s="55" t="s">
        <v>7648</v>
      </c>
      <c r="B7204" s="56">
        <v>2</v>
      </c>
      <c r="C7204" s="58">
        <v>654</v>
      </c>
      <c r="D7204" s="57">
        <f t="shared" si="112"/>
        <v>327</v>
      </c>
      <c r="E7204" s="57" t="e">
        <f>VLOOKUP(A7204,'сентябрь 2020 (задание 1)'!$B$3:$E$16200,4,0)</f>
        <v>#N/A</v>
      </c>
    </row>
    <row r="7205" spans="1:5">
      <c r="A7205" s="20" t="s">
        <v>7649</v>
      </c>
      <c r="B7205" s="12">
        <v>4</v>
      </c>
      <c r="C7205" s="13">
        <v>1892</v>
      </c>
      <c r="D7205" s="13">
        <f t="shared" si="112"/>
        <v>473</v>
      </c>
      <c r="E7205" s="13">
        <f>VLOOKUP(A7205,'сентябрь 2020 (задание 1)'!$B$3:$E$16200,4,0)</f>
        <v>613.5</v>
      </c>
    </row>
    <row r="7206" spans="1:5">
      <c r="A7206" s="55" t="s">
        <v>7650</v>
      </c>
      <c r="B7206" s="56">
        <v>1</v>
      </c>
      <c r="C7206" s="58">
        <v>978</v>
      </c>
      <c r="D7206" s="57">
        <f t="shared" si="112"/>
        <v>978</v>
      </c>
      <c r="E7206" s="57" t="e">
        <f>VLOOKUP(A7206,'сентябрь 2020 (задание 1)'!$B$3:$E$16200,4,0)</f>
        <v>#N/A</v>
      </c>
    </row>
    <row r="7207" spans="1:5">
      <c r="A7207" s="20" t="s">
        <v>7651</v>
      </c>
      <c r="B7207" s="12">
        <v>10</v>
      </c>
      <c r="C7207" s="13">
        <v>2384</v>
      </c>
      <c r="D7207" s="13">
        <f t="shared" si="112"/>
        <v>238.4</v>
      </c>
      <c r="E7207" s="13">
        <f>VLOOKUP(A7207,'сентябрь 2020 (задание 1)'!$B$3:$E$16200,4,0)</f>
        <v>256.33333333333331</v>
      </c>
    </row>
    <row r="7208" spans="1:5">
      <c r="A7208" s="20" t="s">
        <v>7652</v>
      </c>
      <c r="B7208" s="12">
        <v>2</v>
      </c>
      <c r="C7208" s="14">
        <v>423</v>
      </c>
      <c r="D7208" s="13">
        <f t="shared" si="112"/>
        <v>211.5</v>
      </c>
      <c r="E7208" s="13">
        <f>VLOOKUP(A7208,'сентябрь 2020 (задание 1)'!$B$3:$E$16200,4,0)</f>
        <v>206.5</v>
      </c>
    </row>
    <row r="7209" spans="1:5">
      <c r="A7209" s="20" t="s">
        <v>7653</v>
      </c>
      <c r="B7209" s="12">
        <v>2</v>
      </c>
      <c r="C7209" s="14">
        <v>324</v>
      </c>
      <c r="D7209" s="13">
        <f t="shared" si="112"/>
        <v>162</v>
      </c>
      <c r="E7209" s="13">
        <f>VLOOKUP(A7209,'сентябрь 2020 (задание 1)'!$B$3:$E$16200,4,0)</f>
        <v>197.83333333333334</v>
      </c>
    </row>
    <row r="7210" spans="1:5">
      <c r="A7210" s="20" t="s">
        <v>7654</v>
      </c>
      <c r="B7210" s="12">
        <v>4</v>
      </c>
      <c r="C7210" s="14">
        <v>806</v>
      </c>
      <c r="D7210" s="13">
        <f t="shared" si="112"/>
        <v>201.5</v>
      </c>
      <c r="E7210" s="13">
        <f>VLOOKUP(A7210,'сентябрь 2020 (задание 1)'!$B$3:$E$16200,4,0)</f>
        <v>220</v>
      </c>
    </row>
    <row r="7211" spans="1:5">
      <c r="A7211" s="20" t="s">
        <v>7655</v>
      </c>
      <c r="B7211" s="15">
        <v>1051</v>
      </c>
      <c r="C7211" s="13">
        <v>8556.5</v>
      </c>
      <c r="D7211" s="13">
        <f t="shared" si="112"/>
        <v>8.1412940057088488</v>
      </c>
      <c r="E7211" s="13">
        <f>VLOOKUP(A7211,'сентябрь 2020 (задание 1)'!$B$3:$E$16200,4,0)</f>
        <v>9.056480380499405</v>
      </c>
    </row>
    <row r="7212" spans="1:5">
      <c r="A7212" s="20" t="s">
        <v>7656</v>
      </c>
      <c r="B7212" s="12">
        <v>309</v>
      </c>
      <c r="C7212" s="13">
        <v>3874</v>
      </c>
      <c r="D7212" s="13">
        <f t="shared" si="112"/>
        <v>12.537216828478964</v>
      </c>
      <c r="E7212" s="13">
        <f>VLOOKUP(A7212,'сентябрь 2020 (задание 1)'!$B$3:$E$16200,4,0)</f>
        <v>13.289699570815451</v>
      </c>
    </row>
    <row r="7213" spans="1:5">
      <c r="A7213" s="20" t="s">
        <v>7657</v>
      </c>
      <c r="B7213" s="12">
        <v>79</v>
      </c>
      <c r="C7213" s="13">
        <v>2316.5</v>
      </c>
      <c r="D7213" s="13">
        <f t="shared" si="112"/>
        <v>29.322784810126581</v>
      </c>
      <c r="E7213" s="13">
        <f>VLOOKUP(A7213,'сентябрь 2020 (задание 1)'!$B$3:$E$16200,4,0)</f>
        <v>30.741452991452991</v>
      </c>
    </row>
    <row r="7214" spans="1:5">
      <c r="A7214" s="20" t="s">
        <v>7658</v>
      </c>
      <c r="B7214" s="12">
        <v>63</v>
      </c>
      <c r="C7214" s="14">
        <v>582.5</v>
      </c>
      <c r="D7214" s="13">
        <f t="shared" si="112"/>
        <v>9.2460317460317452</v>
      </c>
      <c r="E7214" s="13">
        <f>VLOOKUP(A7214,'сентябрь 2020 (задание 1)'!$B$3:$E$16200,4,0)</f>
        <v>9.0204918032786878</v>
      </c>
    </row>
    <row r="7215" spans="1:5">
      <c r="A7215" s="20" t="s">
        <v>7659</v>
      </c>
      <c r="B7215" s="12">
        <v>81</v>
      </c>
      <c r="C7215" s="13">
        <v>1103</v>
      </c>
      <c r="D7215" s="13">
        <f t="shared" si="112"/>
        <v>13.617283950617283</v>
      </c>
      <c r="E7215" s="13">
        <f>VLOOKUP(A7215,'сентябрь 2020 (задание 1)'!$B$3:$E$16200,4,0)</f>
        <v>13.636363636363637</v>
      </c>
    </row>
    <row r="7216" spans="1:5">
      <c r="A7216" s="20" t="s">
        <v>7660</v>
      </c>
      <c r="B7216" s="12">
        <v>1</v>
      </c>
      <c r="C7216" s="14">
        <v>41</v>
      </c>
      <c r="D7216" s="13">
        <f t="shared" si="112"/>
        <v>41</v>
      </c>
      <c r="E7216" s="13">
        <f>VLOOKUP(A7216,'сентябрь 2020 (задание 1)'!$B$3:$E$16200,4,0)</f>
        <v>30.23076923076923</v>
      </c>
    </row>
    <row r="7217" spans="1:5">
      <c r="A7217" s="20" t="s">
        <v>7661</v>
      </c>
      <c r="B7217" s="12">
        <v>25</v>
      </c>
      <c r="C7217" s="13">
        <v>7212</v>
      </c>
      <c r="D7217" s="13">
        <f t="shared" si="112"/>
        <v>288.48</v>
      </c>
      <c r="E7217" s="13">
        <f>VLOOKUP(A7217,'сентябрь 2020 (задание 1)'!$B$3:$E$16200,4,0)</f>
        <v>249.52500000000001</v>
      </c>
    </row>
    <row r="7218" spans="1:5">
      <c r="A7218" s="20" t="s">
        <v>7662</v>
      </c>
      <c r="B7218" s="12">
        <v>14</v>
      </c>
      <c r="C7218" s="13">
        <v>5568.5</v>
      </c>
      <c r="D7218" s="13">
        <f t="shared" si="112"/>
        <v>397.75</v>
      </c>
      <c r="E7218" s="13">
        <f>VLOOKUP(A7218,'сентябрь 2020 (задание 1)'!$B$3:$E$16200,4,0)</f>
        <v>448.91489361702128</v>
      </c>
    </row>
    <row r="7219" spans="1:5">
      <c r="A7219" s="20" t="s">
        <v>7663</v>
      </c>
      <c r="B7219" s="12">
        <v>34</v>
      </c>
      <c r="C7219" s="13">
        <v>15334</v>
      </c>
      <c r="D7219" s="13">
        <f t="shared" si="112"/>
        <v>451</v>
      </c>
      <c r="E7219" s="13">
        <f>VLOOKUP(A7219,'сентябрь 2020 (задание 1)'!$B$3:$E$16200,4,0)</f>
        <v>526.17105263157896</v>
      </c>
    </row>
    <row r="7220" spans="1:5">
      <c r="A7220" s="20" t="s">
        <v>7664</v>
      </c>
      <c r="B7220" s="12">
        <v>28</v>
      </c>
      <c r="C7220" s="13">
        <v>12020</v>
      </c>
      <c r="D7220" s="13">
        <f t="shared" si="112"/>
        <v>429.28571428571428</v>
      </c>
      <c r="E7220" s="13">
        <f>VLOOKUP(A7220,'сентябрь 2020 (задание 1)'!$B$3:$E$16200,4,0)</f>
        <v>454.01652892561981</v>
      </c>
    </row>
    <row r="7221" spans="1:5">
      <c r="A7221" s="20" t="s">
        <v>7665</v>
      </c>
      <c r="B7221" s="12">
        <v>88</v>
      </c>
      <c r="C7221" s="13">
        <v>50728</v>
      </c>
      <c r="D7221" s="13">
        <f t="shared" si="112"/>
        <v>576.4545454545455</v>
      </c>
      <c r="E7221" s="13">
        <f>VLOOKUP(A7221,'сентябрь 2020 (задание 1)'!$B$3:$E$16200,4,0)</f>
        <v>591.81932773109247</v>
      </c>
    </row>
    <row r="7222" spans="1:5">
      <c r="A7222" s="20" t="s">
        <v>7666</v>
      </c>
      <c r="B7222" s="12">
        <v>68</v>
      </c>
      <c r="C7222" s="13">
        <v>59872</v>
      </c>
      <c r="D7222" s="13">
        <f t="shared" si="112"/>
        <v>880.47058823529414</v>
      </c>
      <c r="E7222" s="13">
        <f>VLOOKUP(A7222,'сентябрь 2020 (задание 1)'!$B$3:$E$16200,4,0)</f>
        <v>882.37650602409633</v>
      </c>
    </row>
    <row r="7223" spans="1:5">
      <c r="A7223" s="20" t="s">
        <v>7667</v>
      </c>
      <c r="B7223" s="12">
        <v>17</v>
      </c>
      <c r="C7223" s="13">
        <v>19790</v>
      </c>
      <c r="D7223" s="13">
        <f t="shared" si="112"/>
        <v>1164.1176470588234</v>
      </c>
      <c r="E7223" s="13">
        <f>VLOOKUP(A7223,'сентябрь 2020 (задание 1)'!$B$3:$E$16200,4,0)</f>
        <v>1213.78125</v>
      </c>
    </row>
    <row r="7224" spans="1:5">
      <c r="A7224" s="20" t="s">
        <v>7668</v>
      </c>
      <c r="B7224" s="12">
        <v>12</v>
      </c>
      <c r="C7224" s="13">
        <v>2882</v>
      </c>
      <c r="D7224" s="13">
        <f t="shared" si="112"/>
        <v>240.16666666666666</v>
      </c>
      <c r="E7224" s="13">
        <f>VLOOKUP(A7224,'сентябрь 2020 (задание 1)'!$B$3:$E$16200,4,0)</f>
        <v>316.57547169811323</v>
      </c>
    </row>
    <row r="7225" spans="1:5">
      <c r="A7225" s="20" t="s">
        <v>7669</v>
      </c>
      <c r="B7225" s="12">
        <v>20</v>
      </c>
      <c r="C7225" s="13">
        <v>43354</v>
      </c>
      <c r="D7225" s="13">
        <f t="shared" si="112"/>
        <v>2167.6999999999998</v>
      </c>
      <c r="E7225" s="13">
        <f>VLOOKUP(A7225,'сентябрь 2020 (задание 1)'!$B$3:$E$16200,4,0)</f>
        <v>2051.6327433628317</v>
      </c>
    </row>
    <row r="7226" spans="1:5">
      <c r="A7226" s="20" t="s">
        <v>7670</v>
      </c>
      <c r="B7226" s="12">
        <v>2</v>
      </c>
      <c r="C7226" s="13">
        <v>9125</v>
      </c>
      <c r="D7226" s="13">
        <f t="shared" si="112"/>
        <v>4562.5</v>
      </c>
      <c r="E7226" s="13">
        <f>VLOOKUP(A7226,'сентябрь 2020 (задание 1)'!$B$3:$E$16200,4,0)</f>
        <v>4387.7352941176468</v>
      </c>
    </row>
    <row r="7227" spans="1:5">
      <c r="A7227" s="55" t="s">
        <v>7671</v>
      </c>
      <c r="B7227" s="56">
        <v>2</v>
      </c>
      <c r="C7227" s="57">
        <v>18554</v>
      </c>
      <c r="D7227" s="57">
        <f t="shared" si="112"/>
        <v>9277</v>
      </c>
      <c r="E7227" s="57" t="e">
        <f>VLOOKUP(A7227,'сентябрь 2020 (задание 1)'!$B$3:$E$16200,4,0)</f>
        <v>#N/A</v>
      </c>
    </row>
    <row r="7228" spans="1:5">
      <c r="A7228" s="20" t="s">
        <v>7672</v>
      </c>
      <c r="B7228" s="12">
        <v>27</v>
      </c>
      <c r="C7228" s="13">
        <v>2560.5</v>
      </c>
      <c r="D7228" s="13">
        <f t="shared" si="112"/>
        <v>94.833333333333329</v>
      </c>
      <c r="E7228" s="13">
        <f>VLOOKUP(A7228,'сентябрь 2020 (задание 1)'!$B$3:$E$16200,4,0)</f>
        <v>72.833333333333329</v>
      </c>
    </row>
    <row r="7229" spans="1:5">
      <c r="A7229" s="20" t="s">
        <v>7673</v>
      </c>
      <c r="B7229" s="12">
        <v>5</v>
      </c>
      <c r="C7229" s="14">
        <v>530</v>
      </c>
      <c r="D7229" s="13">
        <f t="shared" si="112"/>
        <v>106</v>
      </c>
      <c r="E7229" s="13">
        <f>VLOOKUP(A7229,'сентябрь 2020 (задание 1)'!$B$3:$E$16200,4,0)</f>
        <v>73.15625</v>
      </c>
    </row>
    <row r="7230" spans="1:5">
      <c r="A7230" s="20" t="s">
        <v>7674</v>
      </c>
      <c r="B7230" s="12">
        <v>79</v>
      </c>
      <c r="C7230" s="13">
        <v>8696.5</v>
      </c>
      <c r="D7230" s="13">
        <f t="shared" si="112"/>
        <v>110.08227848101266</v>
      </c>
      <c r="E7230" s="13">
        <f>VLOOKUP(A7230,'сентябрь 2020 (задание 1)'!$B$3:$E$16200,4,0)</f>
        <v>98.35849056603773</v>
      </c>
    </row>
    <row r="7231" spans="1:5">
      <c r="A7231" s="20" t="s">
        <v>7675</v>
      </c>
      <c r="B7231" s="12">
        <v>140</v>
      </c>
      <c r="C7231" s="13">
        <v>19100</v>
      </c>
      <c r="D7231" s="13">
        <f t="shared" si="112"/>
        <v>136.42857142857142</v>
      </c>
      <c r="E7231" s="13">
        <f>VLOOKUP(A7231,'сентябрь 2020 (задание 1)'!$B$3:$E$16200,4,0)</f>
        <v>127.39935064935065</v>
      </c>
    </row>
    <row r="7232" spans="1:5">
      <c r="A7232" s="20" t="s">
        <v>7676</v>
      </c>
      <c r="B7232" s="12">
        <v>383</v>
      </c>
      <c r="C7232" s="13">
        <v>83396.5</v>
      </c>
      <c r="D7232" s="13">
        <f t="shared" si="112"/>
        <v>217.74543080939947</v>
      </c>
      <c r="E7232" s="13">
        <f>VLOOKUP(A7232,'сентябрь 2020 (задание 1)'!$B$3:$E$16200,4,0)</f>
        <v>241.50514138817482</v>
      </c>
    </row>
    <row r="7233" spans="1:5">
      <c r="A7233" s="20" t="s">
        <v>7677</v>
      </c>
      <c r="B7233" s="12">
        <v>366</v>
      </c>
      <c r="C7233" s="13">
        <v>120458.5</v>
      </c>
      <c r="D7233" s="13">
        <f t="shared" si="112"/>
        <v>329.12158469945354</v>
      </c>
      <c r="E7233" s="13">
        <f>VLOOKUP(A7233,'сентябрь 2020 (задание 1)'!$B$3:$E$16200,4,0)</f>
        <v>376.72245762711867</v>
      </c>
    </row>
    <row r="7234" spans="1:5">
      <c r="A7234" s="20" t="s">
        <v>7678</v>
      </c>
      <c r="B7234" s="12">
        <v>291</v>
      </c>
      <c r="C7234" s="13">
        <v>130331.5</v>
      </c>
      <c r="D7234" s="13">
        <f t="shared" ref="D7234:D7297" si="113">IF(B7234&lt;0,-C7234/-B7234,C7234/B7234)</f>
        <v>447.87457044673539</v>
      </c>
      <c r="E7234" s="13">
        <f>VLOOKUP(A7234,'сентябрь 2020 (задание 1)'!$B$3:$E$16200,4,0)</f>
        <v>727.15573770491801</v>
      </c>
    </row>
    <row r="7235" spans="1:5">
      <c r="A7235" s="20" t="s">
        <v>7679</v>
      </c>
      <c r="B7235" s="12">
        <v>86</v>
      </c>
      <c r="C7235" s="13">
        <v>49810.5</v>
      </c>
      <c r="D7235" s="13">
        <f t="shared" si="113"/>
        <v>579.19186046511629</v>
      </c>
      <c r="E7235" s="13">
        <f>VLOOKUP(A7235,'сентябрь 2020 (задание 1)'!$B$3:$E$16200,4,0)</f>
        <v>488.5344827586207</v>
      </c>
    </row>
    <row r="7236" spans="1:5">
      <c r="A7236" s="20" t="s">
        <v>7680</v>
      </c>
      <c r="B7236" s="12">
        <v>89</v>
      </c>
      <c r="C7236" s="13">
        <v>63733</v>
      </c>
      <c r="D7236" s="13">
        <f t="shared" si="113"/>
        <v>716.10112359550567</v>
      </c>
      <c r="E7236" s="13">
        <f>VLOOKUP(A7236,'сентябрь 2020 (задание 1)'!$B$3:$E$16200,4,0)</f>
        <v>832.99</v>
      </c>
    </row>
    <row r="7237" spans="1:5">
      <c r="A7237" s="55" t="s">
        <v>7681</v>
      </c>
      <c r="B7237" s="56">
        <v>4</v>
      </c>
      <c r="C7237" s="58">
        <v>365</v>
      </c>
      <c r="D7237" s="57">
        <f t="shared" si="113"/>
        <v>91.25</v>
      </c>
      <c r="E7237" s="57" t="e">
        <f>VLOOKUP(A7237,'сентябрь 2020 (задание 1)'!$B$3:$E$16200,4,0)</f>
        <v>#N/A</v>
      </c>
    </row>
    <row r="7238" spans="1:5">
      <c r="A7238" s="55" t="s">
        <v>7682</v>
      </c>
      <c r="B7238" s="56">
        <v>2</v>
      </c>
      <c r="C7238" s="58">
        <v>281</v>
      </c>
      <c r="D7238" s="57">
        <f t="shared" si="113"/>
        <v>140.5</v>
      </c>
      <c r="E7238" s="57" t="e">
        <f>VLOOKUP(A7238,'сентябрь 2020 (задание 1)'!$B$3:$E$16200,4,0)</f>
        <v>#N/A</v>
      </c>
    </row>
    <row r="7239" spans="1:5">
      <c r="A7239" s="20" t="s">
        <v>7683</v>
      </c>
      <c r="B7239" s="12">
        <v>41</v>
      </c>
      <c r="C7239" s="13">
        <v>12082</v>
      </c>
      <c r="D7239" s="13">
        <f t="shared" si="113"/>
        <v>294.6829268292683</v>
      </c>
      <c r="E7239" s="13">
        <f>VLOOKUP(A7239,'сентябрь 2020 (задание 1)'!$B$3:$E$16200,4,0)</f>
        <v>327.67692307692306</v>
      </c>
    </row>
    <row r="7240" spans="1:5">
      <c r="A7240" s="20" t="s">
        <v>7684</v>
      </c>
      <c r="B7240" s="12">
        <v>2</v>
      </c>
      <c r="C7240" s="13">
        <v>17222</v>
      </c>
      <c r="D7240" s="13">
        <f t="shared" si="113"/>
        <v>8611</v>
      </c>
      <c r="E7240" s="13">
        <f>VLOOKUP(A7240,'сентябрь 2020 (задание 1)'!$B$3:$E$16200,4,0)</f>
        <v>3595.8125</v>
      </c>
    </row>
    <row r="7241" spans="1:5">
      <c r="A7241" s="55" t="s">
        <v>7685</v>
      </c>
      <c r="B7241" s="56">
        <v>6</v>
      </c>
      <c r="C7241" s="57">
        <v>1626</v>
      </c>
      <c r="D7241" s="57">
        <f t="shared" si="113"/>
        <v>271</v>
      </c>
      <c r="E7241" s="57" t="e">
        <f>VLOOKUP(A7241,'сентябрь 2020 (задание 1)'!$B$3:$E$16200,4,0)</f>
        <v>#N/A</v>
      </c>
    </row>
    <row r="7242" spans="1:5">
      <c r="A7242" s="20" t="s">
        <v>7686</v>
      </c>
      <c r="B7242" s="12">
        <v>41</v>
      </c>
      <c r="C7242" s="13">
        <v>66282.5</v>
      </c>
      <c r="D7242" s="13">
        <f t="shared" si="113"/>
        <v>1616.6463414634147</v>
      </c>
      <c r="E7242" s="13">
        <f>VLOOKUP(A7242,'сентябрь 2020 (задание 1)'!$B$3:$E$16200,4,0)</f>
        <v>1535.3621794871794</v>
      </c>
    </row>
    <row r="7243" spans="1:5">
      <c r="A7243" s="20" t="s">
        <v>7687</v>
      </c>
      <c r="B7243" s="12">
        <v>2</v>
      </c>
      <c r="C7243" s="13">
        <v>23924.04</v>
      </c>
      <c r="D7243" s="13">
        <f t="shared" si="113"/>
        <v>11962.02</v>
      </c>
      <c r="E7243" s="13">
        <f>VLOOKUP(A7243,'сентябрь 2020 (задание 1)'!$B$3:$E$16200,4,0)</f>
        <v>12511.5</v>
      </c>
    </row>
    <row r="7244" spans="1:5">
      <c r="A7244" s="20" t="s">
        <v>7688</v>
      </c>
      <c r="B7244" s="12">
        <v>49</v>
      </c>
      <c r="C7244" s="13">
        <v>11259</v>
      </c>
      <c r="D7244" s="13">
        <f t="shared" si="113"/>
        <v>229.77551020408163</v>
      </c>
      <c r="E7244" s="13">
        <f>VLOOKUP(A7244,'сентябрь 2020 (задание 1)'!$B$3:$E$16200,4,0)</f>
        <v>280.78301886792451</v>
      </c>
    </row>
    <row r="7245" spans="1:5">
      <c r="A7245" s="20" t="s">
        <v>7689</v>
      </c>
      <c r="B7245" s="12">
        <v>54</v>
      </c>
      <c r="C7245" s="13">
        <v>18351.5</v>
      </c>
      <c r="D7245" s="13">
        <f t="shared" si="113"/>
        <v>339.84259259259261</v>
      </c>
      <c r="E7245" s="13">
        <f>VLOOKUP(A7245,'сентябрь 2020 (задание 1)'!$B$3:$E$16200,4,0)</f>
        <v>434.11904761904759</v>
      </c>
    </row>
    <row r="7246" spans="1:5">
      <c r="A7246" s="20" t="s">
        <v>7690</v>
      </c>
      <c r="B7246" s="12">
        <v>86</v>
      </c>
      <c r="C7246" s="13">
        <v>17929</v>
      </c>
      <c r="D7246" s="13">
        <f t="shared" si="113"/>
        <v>208.47674418604652</v>
      </c>
      <c r="E7246" s="13">
        <f>VLOOKUP(A7246,'сентябрь 2020 (задание 1)'!$B$3:$E$16200,4,0)</f>
        <v>179.02380952380952</v>
      </c>
    </row>
    <row r="7247" spans="1:5">
      <c r="A7247" s="20" t="s">
        <v>7691</v>
      </c>
      <c r="B7247" s="12">
        <v>258</v>
      </c>
      <c r="C7247" s="13">
        <v>75242</v>
      </c>
      <c r="D7247" s="13">
        <f t="shared" si="113"/>
        <v>291.63565891472871</v>
      </c>
      <c r="E7247" s="13">
        <f>VLOOKUP(A7247,'сентябрь 2020 (задание 1)'!$B$3:$E$16200,4,0)</f>
        <v>304.52083333333331</v>
      </c>
    </row>
    <row r="7248" spans="1:5">
      <c r="A7248" s="20" t="s">
        <v>7692</v>
      </c>
      <c r="B7248" s="12">
        <v>37</v>
      </c>
      <c r="C7248" s="13">
        <v>40621.5</v>
      </c>
      <c r="D7248" s="13">
        <f t="shared" si="113"/>
        <v>1097.8783783783783</v>
      </c>
      <c r="E7248" s="13">
        <f>VLOOKUP(A7248,'сентябрь 2020 (задание 1)'!$B$3:$E$16200,4,0)</f>
        <v>917.56</v>
      </c>
    </row>
    <row r="7249" spans="1:5">
      <c r="A7249" s="20" t="s">
        <v>7693</v>
      </c>
      <c r="B7249" s="12">
        <v>114</v>
      </c>
      <c r="C7249" s="13">
        <v>11113</v>
      </c>
      <c r="D7249" s="13">
        <f t="shared" si="113"/>
        <v>97.482456140350877</v>
      </c>
      <c r="E7249" s="13">
        <f>VLOOKUP(A7249,'сентябрь 2020 (задание 1)'!$B$3:$E$16200,4,0)</f>
        <v>74.015789473684208</v>
      </c>
    </row>
    <row r="7250" spans="1:5">
      <c r="A7250" s="20" t="s">
        <v>7694</v>
      </c>
      <c r="B7250" s="12">
        <v>46</v>
      </c>
      <c r="C7250" s="13">
        <v>5063.5</v>
      </c>
      <c r="D7250" s="13">
        <f t="shared" si="113"/>
        <v>110.07608695652173</v>
      </c>
      <c r="E7250" s="13">
        <f>VLOOKUP(A7250,'сентябрь 2020 (задание 1)'!$B$3:$E$16200,4,0)</f>
        <v>85.906060606060606</v>
      </c>
    </row>
    <row r="7251" spans="1:5">
      <c r="A7251" s="20" t="s">
        <v>7695</v>
      </c>
      <c r="B7251" s="12">
        <v>351</v>
      </c>
      <c r="C7251" s="13">
        <v>44147.5</v>
      </c>
      <c r="D7251" s="13">
        <f t="shared" si="113"/>
        <v>125.77635327635328</v>
      </c>
      <c r="E7251" s="13">
        <f>VLOOKUP(A7251,'сентябрь 2020 (задание 1)'!$B$3:$E$16200,4,0)</f>
        <v>121.39539748953975</v>
      </c>
    </row>
    <row r="7252" spans="1:5">
      <c r="A7252" s="20" t="s">
        <v>7696</v>
      </c>
      <c r="B7252" s="12">
        <v>453</v>
      </c>
      <c r="C7252" s="13">
        <v>68929.33</v>
      </c>
      <c r="D7252" s="13">
        <f t="shared" si="113"/>
        <v>152.16187637969097</v>
      </c>
      <c r="E7252" s="13">
        <f>VLOOKUP(A7252,'сентябрь 2020 (задание 1)'!$B$3:$E$16200,4,0)</f>
        <v>143.94576719576719</v>
      </c>
    </row>
    <row r="7253" spans="1:5">
      <c r="A7253" s="20" t="s">
        <v>7697</v>
      </c>
      <c r="B7253" s="12">
        <v>547</v>
      </c>
      <c r="C7253" s="13">
        <v>142962.5</v>
      </c>
      <c r="D7253" s="13">
        <f t="shared" si="113"/>
        <v>261.35740402193784</v>
      </c>
      <c r="E7253" s="13">
        <f>VLOOKUP(A7253,'сентябрь 2020 (задание 1)'!$B$3:$E$16200,4,0)</f>
        <v>234.16724137931035</v>
      </c>
    </row>
    <row r="7254" spans="1:5">
      <c r="A7254" s="20" t="s">
        <v>7698</v>
      </c>
      <c r="B7254" s="15">
        <v>1967</v>
      </c>
      <c r="C7254" s="13">
        <v>493975</v>
      </c>
      <c r="D7254" s="13">
        <f t="shared" si="113"/>
        <v>251.13116420945602</v>
      </c>
      <c r="E7254" s="13">
        <f>VLOOKUP(A7254,'сентябрь 2020 (задание 1)'!$B$3:$E$16200,4,0)</f>
        <v>223.15249423697557</v>
      </c>
    </row>
    <row r="7255" spans="1:5">
      <c r="A7255" s="20" t="s">
        <v>7699</v>
      </c>
      <c r="B7255" s="12">
        <v>772</v>
      </c>
      <c r="C7255" s="13">
        <v>262271.78999999998</v>
      </c>
      <c r="D7255" s="13">
        <f t="shared" si="113"/>
        <v>339.73029792746109</v>
      </c>
      <c r="E7255" s="13">
        <f>VLOOKUP(A7255,'сентябрь 2020 (задание 1)'!$B$3:$E$16200,4,0)</f>
        <v>299.25968992248062</v>
      </c>
    </row>
    <row r="7256" spans="1:5">
      <c r="A7256" s="20" t="s">
        <v>7700</v>
      </c>
      <c r="B7256" s="12">
        <v>930</v>
      </c>
      <c r="C7256" s="13">
        <v>690706</v>
      </c>
      <c r="D7256" s="13">
        <f t="shared" si="113"/>
        <v>742.69462365591403</v>
      </c>
      <c r="E7256" s="13">
        <f>VLOOKUP(A7256,'сентябрь 2020 (задание 1)'!$B$3:$E$16200,4,0)</f>
        <v>430.44855442176873</v>
      </c>
    </row>
    <row r="7257" spans="1:5">
      <c r="A7257" s="20" t="s">
        <v>7701</v>
      </c>
      <c r="B7257" s="12">
        <v>687</v>
      </c>
      <c r="C7257" s="13">
        <v>413204</v>
      </c>
      <c r="D7257" s="13">
        <f t="shared" si="113"/>
        <v>601.46142649199419</v>
      </c>
      <c r="E7257" s="13">
        <f>VLOOKUP(A7257,'сентябрь 2020 (задание 1)'!$B$3:$E$16200,4,0)</f>
        <v>652.37206896551731</v>
      </c>
    </row>
    <row r="7258" spans="1:5">
      <c r="A7258" s="20" t="s">
        <v>7702</v>
      </c>
      <c r="B7258" s="12">
        <v>170</v>
      </c>
      <c r="C7258" s="13">
        <v>118437</v>
      </c>
      <c r="D7258" s="13">
        <f t="shared" si="113"/>
        <v>696.6882352941177</v>
      </c>
      <c r="E7258" s="13">
        <f>VLOOKUP(A7258,'сентябрь 2020 (задание 1)'!$B$3:$E$16200,4,0)</f>
        <v>650.88401253918494</v>
      </c>
    </row>
    <row r="7259" spans="1:5">
      <c r="A7259" s="20" t="s">
        <v>7703</v>
      </c>
      <c r="B7259" s="12">
        <v>355</v>
      </c>
      <c r="C7259" s="13">
        <v>286002.5</v>
      </c>
      <c r="D7259" s="13">
        <f t="shared" si="113"/>
        <v>805.64084507042253</v>
      </c>
      <c r="E7259" s="13">
        <f>VLOOKUP(A7259,'сентябрь 2020 (задание 1)'!$B$3:$E$16200,4,0)</f>
        <v>953.36394250513342</v>
      </c>
    </row>
    <row r="7260" spans="1:5">
      <c r="A7260" s="20" t="s">
        <v>7704</v>
      </c>
      <c r="B7260" s="12">
        <v>188</v>
      </c>
      <c r="C7260" s="13">
        <v>225698</v>
      </c>
      <c r="D7260" s="13">
        <f t="shared" si="113"/>
        <v>1200.5212765957447</v>
      </c>
      <c r="E7260" s="13">
        <f>VLOOKUP(A7260,'сентябрь 2020 (задание 1)'!$B$3:$E$16200,4,0)</f>
        <v>1227.5275423728813</v>
      </c>
    </row>
    <row r="7261" spans="1:5">
      <c r="A7261" s="20" t="s">
        <v>7705</v>
      </c>
      <c r="B7261" s="12">
        <v>48</v>
      </c>
      <c r="C7261" s="13">
        <v>101776</v>
      </c>
      <c r="D7261" s="13">
        <f t="shared" si="113"/>
        <v>2120.3333333333335</v>
      </c>
      <c r="E7261" s="13">
        <f>VLOOKUP(A7261,'сентябрь 2020 (задание 1)'!$B$3:$E$16200,4,0)</f>
        <v>2030.2328767123288</v>
      </c>
    </row>
    <row r="7262" spans="1:5">
      <c r="A7262" s="20" t="s">
        <v>7706</v>
      </c>
      <c r="B7262" s="12">
        <v>3</v>
      </c>
      <c r="C7262" s="13">
        <v>6583</v>
      </c>
      <c r="D7262" s="13">
        <f t="shared" si="113"/>
        <v>2194.3333333333335</v>
      </c>
      <c r="E7262" s="13">
        <f>VLOOKUP(A7262,'сентябрь 2020 (задание 1)'!$B$3:$E$16200,4,0)</f>
        <v>2681.8896103896104</v>
      </c>
    </row>
    <row r="7263" spans="1:5">
      <c r="A7263" s="20" t="s">
        <v>7707</v>
      </c>
      <c r="B7263" s="12">
        <v>72</v>
      </c>
      <c r="C7263" s="13">
        <v>93348</v>
      </c>
      <c r="D7263" s="13">
        <f t="shared" si="113"/>
        <v>1296.5</v>
      </c>
      <c r="E7263" s="13">
        <f>VLOOKUP(A7263,'сентябрь 2020 (задание 1)'!$B$3:$E$16200,4,0)</f>
        <v>418.01724137931035</v>
      </c>
    </row>
    <row r="7264" spans="1:5">
      <c r="A7264" s="20" t="s">
        <v>7708</v>
      </c>
      <c r="B7264" s="12">
        <v>43</v>
      </c>
      <c r="C7264" s="13">
        <v>21411.5</v>
      </c>
      <c r="D7264" s="13">
        <f t="shared" si="113"/>
        <v>497.94186046511629</v>
      </c>
      <c r="E7264" s="13">
        <f>VLOOKUP(A7264,'сентябрь 2020 (задание 1)'!$B$3:$E$16200,4,0)</f>
        <v>552.58823529411768</v>
      </c>
    </row>
    <row r="7265" spans="1:5">
      <c r="A7265" s="20" t="s">
        <v>7709</v>
      </c>
      <c r="B7265" s="12">
        <v>49</v>
      </c>
      <c r="C7265" s="13">
        <v>39245</v>
      </c>
      <c r="D7265" s="13">
        <f t="shared" si="113"/>
        <v>800.91836734693879</v>
      </c>
      <c r="E7265" s="13">
        <f>VLOOKUP(A7265,'сентябрь 2020 (задание 1)'!$B$3:$E$16200,4,0)</f>
        <v>852.26470588235293</v>
      </c>
    </row>
    <row r="7266" spans="1:5">
      <c r="A7266" s="20" t="s">
        <v>7710</v>
      </c>
      <c r="B7266" s="12">
        <v>6</v>
      </c>
      <c r="C7266" s="13">
        <v>8292</v>
      </c>
      <c r="D7266" s="13">
        <f t="shared" si="113"/>
        <v>1382</v>
      </c>
      <c r="E7266" s="13">
        <f>VLOOKUP(A7266,'сентябрь 2020 (задание 1)'!$B$3:$E$16200,4,0)</f>
        <v>1267.4285714285713</v>
      </c>
    </row>
    <row r="7267" spans="1:5">
      <c r="A7267" s="20" t="s">
        <v>7711</v>
      </c>
      <c r="B7267" s="12">
        <v>20</v>
      </c>
      <c r="C7267" s="13">
        <v>27428</v>
      </c>
      <c r="D7267" s="13">
        <f t="shared" si="113"/>
        <v>1371.4</v>
      </c>
      <c r="E7267" s="13">
        <f>VLOOKUP(A7267,'сентябрь 2020 (задание 1)'!$B$3:$E$16200,4,0)</f>
        <v>1384.3684210526317</v>
      </c>
    </row>
    <row r="7268" spans="1:5">
      <c r="A7268" s="20" t="s">
        <v>7712</v>
      </c>
      <c r="B7268" s="12">
        <v>4</v>
      </c>
      <c r="C7268" s="13">
        <v>9872</v>
      </c>
      <c r="D7268" s="13">
        <f t="shared" si="113"/>
        <v>2468</v>
      </c>
      <c r="E7268" s="13">
        <f>VLOOKUP(A7268,'сентябрь 2020 (задание 1)'!$B$3:$E$16200,4,0)</f>
        <v>1967.2142857142858</v>
      </c>
    </row>
    <row r="7269" spans="1:5">
      <c r="A7269" s="55" t="s">
        <v>7713</v>
      </c>
      <c r="B7269" s="56">
        <v>16</v>
      </c>
      <c r="C7269" s="57">
        <v>44916</v>
      </c>
      <c r="D7269" s="57">
        <f t="shared" si="113"/>
        <v>2807.25</v>
      </c>
      <c r="E7269" s="57" t="e">
        <f>VLOOKUP(A7269,'сентябрь 2020 (задание 1)'!$B$3:$E$16200,4,0)</f>
        <v>#N/A</v>
      </c>
    </row>
    <row r="7270" spans="1:5">
      <c r="A7270" s="55" t="s">
        <v>7714</v>
      </c>
      <c r="B7270" s="56">
        <v>8</v>
      </c>
      <c r="C7270" s="57">
        <v>30184</v>
      </c>
      <c r="D7270" s="57">
        <f t="shared" si="113"/>
        <v>3773</v>
      </c>
      <c r="E7270" s="57" t="e">
        <f>VLOOKUP(A7270,'сентябрь 2020 (задание 1)'!$B$3:$E$16200,4,0)</f>
        <v>#N/A</v>
      </c>
    </row>
    <row r="7271" spans="1:5">
      <c r="A7271" s="20" t="s">
        <v>7715</v>
      </c>
      <c r="B7271" s="12">
        <v>16</v>
      </c>
      <c r="C7271" s="13">
        <v>4860</v>
      </c>
      <c r="D7271" s="13">
        <f t="shared" si="113"/>
        <v>303.75</v>
      </c>
      <c r="E7271" s="13">
        <f>VLOOKUP(A7271,'сентябрь 2020 (задание 1)'!$B$3:$E$16200,4,0)</f>
        <v>372.5</v>
      </c>
    </row>
    <row r="7272" spans="1:5">
      <c r="A7272" s="20" t="s">
        <v>7716</v>
      </c>
      <c r="B7272" s="12">
        <v>21</v>
      </c>
      <c r="C7272" s="13">
        <v>8825.5</v>
      </c>
      <c r="D7272" s="13">
        <f t="shared" si="113"/>
        <v>420.26190476190476</v>
      </c>
      <c r="E7272" s="13">
        <f>VLOOKUP(A7272,'сентябрь 2020 (задание 1)'!$B$3:$E$16200,4,0)</f>
        <v>428.54411764705884</v>
      </c>
    </row>
    <row r="7273" spans="1:5">
      <c r="A7273" s="20" t="s">
        <v>7717</v>
      </c>
      <c r="B7273" s="12">
        <v>12</v>
      </c>
      <c r="C7273" s="13">
        <v>5848.5</v>
      </c>
      <c r="D7273" s="13">
        <f t="shared" si="113"/>
        <v>487.375</v>
      </c>
      <c r="E7273" s="13">
        <f>VLOOKUP(A7273,'сентябрь 2020 (задание 1)'!$B$3:$E$16200,4,0)</f>
        <v>470.96153846153845</v>
      </c>
    </row>
    <row r="7274" spans="1:5">
      <c r="A7274" s="20" t="s">
        <v>7718</v>
      </c>
      <c r="B7274" s="12">
        <v>10</v>
      </c>
      <c r="C7274" s="13">
        <v>5488</v>
      </c>
      <c r="D7274" s="13">
        <f t="shared" si="113"/>
        <v>548.79999999999995</v>
      </c>
      <c r="E7274" s="13">
        <f>VLOOKUP(A7274,'сентябрь 2020 (задание 1)'!$B$3:$E$16200,4,0)</f>
        <v>628</v>
      </c>
    </row>
    <row r="7275" spans="1:5">
      <c r="A7275" s="20" t="s">
        <v>7719</v>
      </c>
      <c r="B7275" s="12">
        <v>8</v>
      </c>
      <c r="C7275" s="13">
        <v>6810.5</v>
      </c>
      <c r="D7275" s="13">
        <f t="shared" si="113"/>
        <v>851.3125</v>
      </c>
      <c r="E7275" s="13">
        <f>VLOOKUP(A7275,'сентябрь 2020 (задание 1)'!$B$3:$E$16200,4,0)</f>
        <v>808.5</v>
      </c>
    </row>
    <row r="7276" spans="1:5">
      <c r="A7276" s="20" t="s">
        <v>7720</v>
      </c>
      <c r="B7276" s="12">
        <v>4</v>
      </c>
      <c r="C7276" s="13">
        <v>5269</v>
      </c>
      <c r="D7276" s="13">
        <f t="shared" si="113"/>
        <v>1317.25</v>
      </c>
      <c r="E7276" s="13">
        <f>VLOOKUP(A7276,'сентябрь 2020 (задание 1)'!$B$3:$E$16200,4,0)</f>
        <v>1317.5</v>
      </c>
    </row>
    <row r="7277" spans="1:5">
      <c r="A7277" s="20" t="s">
        <v>7721</v>
      </c>
      <c r="B7277" s="12">
        <v>4</v>
      </c>
      <c r="C7277" s="13">
        <v>1480</v>
      </c>
      <c r="D7277" s="13">
        <f t="shared" si="113"/>
        <v>370</v>
      </c>
      <c r="E7277" s="13">
        <f>VLOOKUP(A7277,'сентябрь 2020 (задание 1)'!$B$3:$E$16200,4,0)</f>
        <v>438.75531914893617</v>
      </c>
    </row>
    <row r="7278" spans="1:5">
      <c r="A7278" s="20" t="s">
        <v>7722</v>
      </c>
      <c r="B7278" s="12">
        <v>25</v>
      </c>
      <c r="C7278" s="13">
        <v>22339.5</v>
      </c>
      <c r="D7278" s="13">
        <f t="shared" si="113"/>
        <v>893.58</v>
      </c>
      <c r="E7278" s="13">
        <f>VLOOKUP(A7278,'сентябрь 2020 (задание 1)'!$B$3:$E$16200,4,0)</f>
        <v>714.22950819672133</v>
      </c>
    </row>
    <row r="7279" spans="1:5">
      <c r="A7279" s="20" t="s">
        <v>7723</v>
      </c>
      <c r="B7279" s="12">
        <v>23</v>
      </c>
      <c r="C7279" s="13">
        <v>24582</v>
      </c>
      <c r="D7279" s="13">
        <f t="shared" si="113"/>
        <v>1068.7826086956522</v>
      </c>
      <c r="E7279" s="13">
        <f>VLOOKUP(A7279,'сентябрь 2020 (задание 1)'!$B$3:$E$16200,4,0)</f>
        <v>947.69230769230774</v>
      </c>
    </row>
    <row r="7280" spans="1:5">
      <c r="A7280" s="20" t="s">
        <v>7724</v>
      </c>
      <c r="B7280" s="12">
        <v>60</v>
      </c>
      <c r="C7280" s="13">
        <v>65812</v>
      </c>
      <c r="D7280" s="13">
        <f t="shared" si="113"/>
        <v>1096.8666666666666</v>
      </c>
      <c r="E7280" s="13">
        <f>VLOOKUP(A7280,'сентябрь 2020 (задание 1)'!$B$3:$E$16200,4,0)</f>
        <v>1016.9589041095891</v>
      </c>
    </row>
    <row r="7281" spans="1:5">
      <c r="A7281" s="20" t="s">
        <v>7725</v>
      </c>
      <c r="B7281" s="12">
        <v>127</v>
      </c>
      <c r="C7281" s="13">
        <v>142110</v>
      </c>
      <c r="D7281" s="13">
        <f t="shared" si="113"/>
        <v>1118.9763779527559</v>
      </c>
      <c r="E7281" s="13">
        <f>VLOOKUP(A7281,'сентябрь 2020 (задание 1)'!$B$3:$E$16200,4,0)</f>
        <v>1110.5283018867924</v>
      </c>
    </row>
    <row r="7282" spans="1:5">
      <c r="A7282" s="20" t="s">
        <v>7726</v>
      </c>
      <c r="B7282" s="12">
        <v>62</v>
      </c>
      <c r="C7282" s="13">
        <v>94999</v>
      </c>
      <c r="D7282" s="13">
        <f t="shared" si="113"/>
        <v>1532.241935483871</v>
      </c>
      <c r="E7282" s="13">
        <f>VLOOKUP(A7282,'сентябрь 2020 (задание 1)'!$B$3:$E$16200,4,0)</f>
        <v>1639.4512195121952</v>
      </c>
    </row>
    <row r="7283" spans="1:5">
      <c r="A7283" s="20" t="s">
        <v>7727</v>
      </c>
      <c r="B7283" s="12">
        <v>53</v>
      </c>
      <c r="C7283" s="13">
        <v>161134</v>
      </c>
      <c r="D7283" s="13">
        <f t="shared" si="113"/>
        <v>3040.2641509433961</v>
      </c>
      <c r="E7283" s="13">
        <f>VLOOKUP(A7283,'сентябрь 2020 (задание 1)'!$B$3:$E$16200,4,0)</f>
        <v>2923.7127659574467</v>
      </c>
    </row>
    <row r="7284" spans="1:5">
      <c r="A7284" s="55" t="s">
        <v>7728</v>
      </c>
      <c r="B7284" s="56">
        <v>4</v>
      </c>
      <c r="C7284" s="57">
        <v>13805</v>
      </c>
      <c r="D7284" s="57">
        <f t="shared" si="113"/>
        <v>3451.25</v>
      </c>
      <c r="E7284" s="57" t="e">
        <f>VLOOKUP(A7284,'сентябрь 2020 (задание 1)'!$B$3:$E$16200,4,0)</f>
        <v>#N/A</v>
      </c>
    </row>
    <row r="7285" spans="1:5">
      <c r="A7285" s="20" t="s">
        <v>7729</v>
      </c>
      <c r="B7285" s="12">
        <v>18</v>
      </c>
      <c r="C7285" s="13">
        <v>1802</v>
      </c>
      <c r="D7285" s="13">
        <f t="shared" si="113"/>
        <v>100.11111111111111</v>
      </c>
      <c r="E7285" s="13">
        <f>VLOOKUP(A7285,'сентябрь 2020 (задание 1)'!$B$3:$E$16200,4,0)</f>
        <v>130.38181818181818</v>
      </c>
    </row>
    <row r="7286" spans="1:5">
      <c r="A7286" s="20" t="s">
        <v>7730</v>
      </c>
      <c r="B7286" s="12">
        <v>688</v>
      </c>
      <c r="C7286" s="13">
        <v>86545</v>
      </c>
      <c r="D7286" s="13">
        <f t="shared" si="113"/>
        <v>125.7921511627907</v>
      </c>
      <c r="E7286" s="13">
        <f>VLOOKUP(A7286,'сентябрь 2020 (задание 1)'!$B$3:$E$16200,4,0)</f>
        <v>137.08309859154929</v>
      </c>
    </row>
    <row r="7287" spans="1:5">
      <c r="A7287" s="20" t="s">
        <v>7731</v>
      </c>
      <c r="B7287" s="12">
        <v>164</v>
      </c>
      <c r="C7287" s="13">
        <v>46566</v>
      </c>
      <c r="D7287" s="13">
        <f t="shared" si="113"/>
        <v>283.9390243902439</v>
      </c>
      <c r="E7287" s="13">
        <f>VLOOKUP(A7287,'сентябрь 2020 (задание 1)'!$B$3:$E$16200,4,0)</f>
        <v>203.73012939001848</v>
      </c>
    </row>
    <row r="7288" spans="1:5">
      <c r="A7288" s="20" t="s">
        <v>7732</v>
      </c>
      <c r="B7288" s="12">
        <v>49</v>
      </c>
      <c r="C7288" s="13">
        <v>8499</v>
      </c>
      <c r="D7288" s="13">
        <f t="shared" si="113"/>
        <v>173.44897959183675</v>
      </c>
      <c r="E7288" s="13">
        <f>VLOOKUP(A7288,'сентябрь 2020 (задание 1)'!$B$3:$E$16200,4,0)</f>
        <v>196.17368421052632</v>
      </c>
    </row>
    <row r="7289" spans="1:5">
      <c r="A7289" s="20" t="s">
        <v>7733</v>
      </c>
      <c r="B7289" s="12">
        <v>25</v>
      </c>
      <c r="C7289" s="13">
        <v>4992.5</v>
      </c>
      <c r="D7289" s="13">
        <f t="shared" si="113"/>
        <v>199.7</v>
      </c>
      <c r="E7289" s="13">
        <f>VLOOKUP(A7289,'сентябрь 2020 (задание 1)'!$B$3:$E$16200,4,0)</f>
        <v>219.72674418604652</v>
      </c>
    </row>
    <row r="7290" spans="1:5">
      <c r="A7290" s="20" t="s">
        <v>7734</v>
      </c>
      <c r="B7290" s="12">
        <v>10</v>
      </c>
      <c r="C7290" s="13">
        <v>1455</v>
      </c>
      <c r="D7290" s="13">
        <f t="shared" si="113"/>
        <v>145.5</v>
      </c>
      <c r="E7290" s="13">
        <f>VLOOKUP(A7290,'сентябрь 2020 (задание 1)'!$B$3:$E$16200,4,0)</f>
        <v>191.5</v>
      </c>
    </row>
    <row r="7291" spans="1:5">
      <c r="A7291" s="20" t="s">
        <v>7735</v>
      </c>
      <c r="B7291" s="12">
        <v>11</v>
      </c>
      <c r="C7291" s="13">
        <v>1718</v>
      </c>
      <c r="D7291" s="13">
        <f t="shared" si="113"/>
        <v>156.18181818181819</v>
      </c>
      <c r="E7291" s="13">
        <f>VLOOKUP(A7291,'сентябрь 2020 (задание 1)'!$B$3:$E$16200,4,0)</f>
        <v>156.6764705882353</v>
      </c>
    </row>
    <row r="7292" spans="1:5">
      <c r="A7292" s="20" t="s">
        <v>7736</v>
      </c>
      <c r="B7292" s="12">
        <v>141</v>
      </c>
      <c r="C7292" s="13">
        <v>22093.5</v>
      </c>
      <c r="D7292" s="13">
        <f t="shared" si="113"/>
        <v>156.69148936170214</v>
      </c>
      <c r="E7292" s="13">
        <f>VLOOKUP(A7292,'сентябрь 2020 (задание 1)'!$B$3:$E$16200,4,0)</f>
        <v>155.11000000000001</v>
      </c>
    </row>
    <row r="7293" spans="1:5">
      <c r="A7293" s="55" t="s">
        <v>7737</v>
      </c>
      <c r="B7293" s="56">
        <v>6</v>
      </c>
      <c r="C7293" s="57">
        <v>1872</v>
      </c>
      <c r="D7293" s="57">
        <f t="shared" si="113"/>
        <v>312</v>
      </c>
      <c r="E7293" s="57" t="e">
        <f>VLOOKUP(A7293,'сентябрь 2020 (задание 1)'!$B$3:$E$16200,4,0)</f>
        <v>#N/A</v>
      </c>
    </row>
    <row r="7294" spans="1:5">
      <c r="A7294" s="55" t="s">
        <v>7738</v>
      </c>
      <c r="B7294" s="56">
        <v>1</v>
      </c>
      <c r="C7294" s="58">
        <v>303</v>
      </c>
      <c r="D7294" s="57">
        <f t="shared" si="113"/>
        <v>303</v>
      </c>
      <c r="E7294" s="57" t="e">
        <f>VLOOKUP(A7294,'сентябрь 2020 (задание 1)'!$B$3:$E$16200,4,0)</f>
        <v>#N/A</v>
      </c>
    </row>
    <row r="7295" spans="1:5">
      <c r="A7295" s="20" t="s">
        <v>7739</v>
      </c>
      <c r="B7295" s="12">
        <v>6</v>
      </c>
      <c r="C7295" s="13">
        <v>1922</v>
      </c>
      <c r="D7295" s="13">
        <f t="shared" si="113"/>
        <v>320.33333333333331</v>
      </c>
      <c r="E7295" s="13">
        <f>VLOOKUP(A7295,'сентябрь 2020 (задание 1)'!$B$3:$E$16200,4,0)</f>
        <v>398</v>
      </c>
    </row>
    <row r="7296" spans="1:5">
      <c r="A7296" s="20" t="s">
        <v>7740</v>
      </c>
      <c r="B7296" s="12">
        <v>42</v>
      </c>
      <c r="C7296" s="13">
        <v>12250.5</v>
      </c>
      <c r="D7296" s="13">
        <f t="shared" si="113"/>
        <v>291.67857142857144</v>
      </c>
      <c r="E7296" s="13">
        <f>VLOOKUP(A7296,'сентябрь 2020 (задание 1)'!$B$3:$E$16200,4,0)</f>
        <v>295.81756756756755</v>
      </c>
    </row>
    <row r="7297" spans="1:5">
      <c r="A7297" s="20" t="s">
        <v>7741</v>
      </c>
      <c r="B7297" s="12">
        <v>18</v>
      </c>
      <c r="C7297" s="13">
        <v>6316</v>
      </c>
      <c r="D7297" s="13">
        <f t="shared" si="113"/>
        <v>350.88888888888891</v>
      </c>
      <c r="E7297" s="13">
        <f>VLOOKUP(A7297,'сентябрь 2020 (задание 1)'!$B$3:$E$16200,4,0)</f>
        <v>391.5</v>
      </c>
    </row>
    <row r="7298" spans="1:5">
      <c r="A7298" s="20" t="s">
        <v>7742</v>
      </c>
      <c r="B7298" s="12">
        <v>6</v>
      </c>
      <c r="C7298" s="13">
        <v>2191.5</v>
      </c>
      <c r="D7298" s="13">
        <f t="shared" ref="D7298:D7361" si="114">IF(B7298&lt;0,-C7298/-B7298,C7298/B7298)</f>
        <v>365.25</v>
      </c>
      <c r="E7298" s="13">
        <f>VLOOKUP(A7298,'сентябрь 2020 (задание 1)'!$B$3:$E$16200,4,0)</f>
        <v>398.64285714285717</v>
      </c>
    </row>
    <row r="7299" spans="1:5">
      <c r="A7299" s="20" t="s">
        <v>7743</v>
      </c>
      <c r="B7299" s="12">
        <v>52</v>
      </c>
      <c r="C7299" s="13">
        <v>19142.5</v>
      </c>
      <c r="D7299" s="13">
        <f t="shared" si="114"/>
        <v>368.125</v>
      </c>
      <c r="E7299" s="13">
        <f>VLOOKUP(A7299,'сентябрь 2020 (задание 1)'!$B$3:$E$16200,4,0)</f>
        <v>387.4818181818182</v>
      </c>
    </row>
    <row r="7300" spans="1:5">
      <c r="A7300" s="20" t="s">
        <v>7744</v>
      </c>
      <c r="B7300" s="12">
        <v>7</v>
      </c>
      <c r="C7300" s="13">
        <v>3470</v>
      </c>
      <c r="D7300" s="13">
        <f t="shared" si="114"/>
        <v>495.71428571428572</v>
      </c>
      <c r="E7300" s="13">
        <f>VLOOKUP(A7300,'сентябрь 2020 (задание 1)'!$B$3:$E$16200,4,0)</f>
        <v>493.40243902439022</v>
      </c>
    </row>
    <row r="7301" spans="1:5">
      <c r="A7301" s="55" t="s">
        <v>7745</v>
      </c>
      <c r="B7301" s="56">
        <v>2</v>
      </c>
      <c r="C7301" s="57">
        <v>1696</v>
      </c>
      <c r="D7301" s="57">
        <f t="shared" si="114"/>
        <v>848</v>
      </c>
      <c r="E7301" s="57" t="e">
        <f>VLOOKUP(A7301,'сентябрь 2020 (задание 1)'!$B$3:$E$16200,4,0)</f>
        <v>#N/A</v>
      </c>
    </row>
    <row r="7302" spans="1:5">
      <c r="A7302" s="20" t="s">
        <v>7746</v>
      </c>
      <c r="B7302" s="12">
        <v>13</v>
      </c>
      <c r="C7302" s="13">
        <v>11487</v>
      </c>
      <c r="D7302" s="13">
        <f t="shared" si="114"/>
        <v>883.61538461538464</v>
      </c>
      <c r="E7302" s="13">
        <f>VLOOKUP(A7302,'сентябрь 2020 (задание 1)'!$B$3:$E$16200,4,0)</f>
        <v>933.5</v>
      </c>
    </row>
    <row r="7303" spans="1:5">
      <c r="A7303" s="20" t="s">
        <v>7747</v>
      </c>
      <c r="B7303" s="12">
        <v>4</v>
      </c>
      <c r="C7303" s="13">
        <v>3632</v>
      </c>
      <c r="D7303" s="13">
        <f t="shared" si="114"/>
        <v>908</v>
      </c>
      <c r="E7303" s="13">
        <f>VLOOKUP(A7303,'сентябрь 2020 (задание 1)'!$B$3:$E$16200,4,0)</f>
        <v>1227.5</v>
      </c>
    </row>
    <row r="7304" spans="1:5">
      <c r="A7304" s="20" t="s">
        <v>7748</v>
      </c>
      <c r="B7304" s="12">
        <v>38</v>
      </c>
      <c r="C7304" s="13">
        <v>43044</v>
      </c>
      <c r="D7304" s="13">
        <f t="shared" si="114"/>
        <v>1132.7368421052631</v>
      </c>
      <c r="E7304" s="13">
        <f>VLOOKUP(A7304,'сентябрь 2020 (задание 1)'!$B$3:$E$16200,4,0)</f>
        <v>1193.0277777777778</v>
      </c>
    </row>
    <row r="7305" spans="1:5">
      <c r="A7305" s="20" t="s">
        <v>7749</v>
      </c>
      <c r="B7305" s="12">
        <v>4</v>
      </c>
      <c r="C7305" s="13">
        <v>10660</v>
      </c>
      <c r="D7305" s="13">
        <f t="shared" si="114"/>
        <v>2665</v>
      </c>
      <c r="E7305" s="13">
        <f>VLOOKUP(A7305,'сентябрь 2020 (задание 1)'!$B$3:$E$16200,4,0)</f>
        <v>2653.75</v>
      </c>
    </row>
    <row r="7306" spans="1:5">
      <c r="A7306" s="55" t="s">
        <v>7750</v>
      </c>
      <c r="B7306" s="56">
        <v>2</v>
      </c>
      <c r="C7306" s="58">
        <v>436</v>
      </c>
      <c r="D7306" s="57">
        <f t="shared" si="114"/>
        <v>218</v>
      </c>
      <c r="E7306" s="57" t="e">
        <f>VLOOKUP(A7306,'сентябрь 2020 (задание 1)'!$B$3:$E$16200,4,0)</f>
        <v>#N/A</v>
      </c>
    </row>
    <row r="7307" spans="1:5">
      <c r="A7307" s="55" t="s">
        <v>7751</v>
      </c>
      <c r="B7307" s="56">
        <v>2</v>
      </c>
      <c r="C7307" s="58">
        <v>453</v>
      </c>
      <c r="D7307" s="57">
        <f t="shared" si="114"/>
        <v>226.5</v>
      </c>
      <c r="E7307" s="57" t="e">
        <f>VLOOKUP(A7307,'сентябрь 2020 (задание 1)'!$B$3:$E$16200,4,0)</f>
        <v>#N/A</v>
      </c>
    </row>
    <row r="7308" spans="1:5">
      <c r="A7308" s="20" t="s">
        <v>7752</v>
      </c>
      <c r="B7308" s="12">
        <v>40</v>
      </c>
      <c r="C7308" s="13">
        <v>8359.5</v>
      </c>
      <c r="D7308" s="13">
        <f t="shared" si="114"/>
        <v>208.98750000000001</v>
      </c>
      <c r="E7308" s="13">
        <f>VLOOKUP(A7308,'сентябрь 2020 (задание 1)'!$B$3:$E$16200,4,0)</f>
        <v>226.03333333333333</v>
      </c>
    </row>
    <row r="7309" spans="1:5">
      <c r="A7309" s="20" t="s">
        <v>7753</v>
      </c>
      <c r="B7309" s="12">
        <v>6</v>
      </c>
      <c r="C7309" s="13">
        <v>1920</v>
      </c>
      <c r="D7309" s="13">
        <f t="shared" si="114"/>
        <v>320</v>
      </c>
      <c r="E7309" s="13">
        <f>VLOOKUP(A7309,'сентябрь 2020 (задание 1)'!$B$3:$E$16200,4,0)</f>
        <v>398.8</v>
      </c>
    </row>
    <row r="7310" spans="1:5">
      <c r="A7310" s="20" t="s">
        <v>7754</v>
      </c>
      <c r="B7310" s="12">
        <v>1</v>
      </c>
      <c r="C7310" s="14">
        <v>603</v>
      </c>
      <c r="D7310" s="13">
        <f t="shared" si="114"/>
        <v>603</v>
      </c>
      <c r="E7310" s="13">
        <f>VLOOKUP(A7310,'сентябрь 2020 (задание 1)'!$B$3:$E$16200,4,0)</f>
        <v>541.15</v>
      </c>
    </row>
    <row r="7311" spans="1:5">
      <c r="A7311" s="20" t="s">
        <v>7755</v>
      </c>
      <c r="B7311" s="12">
        <v>8</v>
      </c>
      <c r="C7311" s="13">
        <v>5116</v>
      </c>
      <c r="D7311" s="13">
        <f t="shared" si="114"/>
        <v>639.5</v>
      </c>
      <c r="E7311" s="13">
        <f>VLOOKUP(A7311,'сентябрь 2020 (задание 1)'!$B$3:$E$16200,4,0)</f>
        <v>777.578125</v>
      </c>
    </row>
    <row r="7312" spans="1:5">
      <c r="A7312" s="20" t="s">
        <v>7756</v>
      </c>
      <c r="B7312" s="12">
        <v>32</v>
      </c>
      <c r="C7312" s="13">
        <v>12392</v>
      </c>
      <c r="D7312" s="13">
        <f t="shared" si="114"/>
        <v>387.25</v>
      </c>
      <c r="E7312" s="13">
        <f>VLOOKUP(A7312,'сентябрь 2020 (задание 1)'!$B$3:$E$16200,4,0)</f>
        <v>511.40816326530614</v>
      </c>
    </row>
    <row r="7313" spans="1:5">
      <c r="A7313" s="55" t="s">
        <v>7757</v>
      </c>
      <c r="B7313" s="56">
        <v>1</v>
      </c>
      <c r="C7313" s="57">
        <v>8823.5</v>
      </c>
      <c r="D7313" s="57">
        <f t="shared" si="114"/>
        <v>8823.5</v>
      </c>
      <c r="E7313" s="57" t="e">
        <f>VLOOKUP(A7313,'сентябрь 2020 (задание 1)'!$B$3:$E$16200,4,0)</f>
        <v>#N/A</v>
      </c>
    </row>
    <row r="7314" spans="1:5">
      <c r="A7314" s="55" t="s">
        <v>7758</v>
      </c>
      <c r="B7314" s="56">
        <v>10</v>
      </c>
      <c r="C7314" s="57">
        <v>1495</v>
      </c>
      <c r="D7314" s="57">
        <f t="shared" si="114"/>
        <v>149.5</v>
      </c>
      <c r="E7314" s="57" t="e">
        <f>VLOOKUP(A7314,'сентябрь 2020 (задание 1)'!$B$3:$E$16200,4,0)</f>
        <v>#N/A</v>
      </c>
    </row>
    <row r="7315" spans="1:5">
      <c r="A7315" s="55" t="s">
        <v>7759</v>
      </c>
      <c r="B7315" s="56">
        <v>10</v>
      </c>
      <c r="C7315" s="57">
        <v>1890</v>
      </c>
      <c r="D7315" s="57">
        <f t="shared" si="114"/>
        <v>189</v>
      </c>
      <c r="E7315" s="57" t="e">
        <f>VLOOKUP(A7315,'сентябрь 2020 (задание 1)'!$B$3:$E$16200,4,0)</f>
        <v>#N/A</v>
      </c>
    </row>
    <row r="7316" spans="1:5">
      <c r="A7316" s="20" t="s">
        <v>7760</v>
      </c>
      <c r="B7316" s="12">
        <v>3</v>
      </c>
      <c r="C7316" s="14">
        <v>524</v>
      </c>
      <c r="D7316" s="13">
        <f t="shared" si="114"/>
        <v>174.66666666666666</v>
      </c>
      <c r="E7316" s="13">
        <f>VLOOKUP(A7316,'сентябрь 2020 (задание 1)'!$B$3:$E$16200,4,0)</f>
        <v>281.5</v>
      </c>
    </row>
    <row r="7317" spans="1:5">
      <c r="A7317" s="55" t="s">
        <v>7761</v>
      </c>
      <c r="B7317" s="56">
        <v>2</v>
      </c>
      <c r="C7317" s="58">
        <v>448</v>
      </c>
      <c r="D7317" s="57">
        <f t="shared" si="114"/>
        <v>224</v>
      </c>
      <c r="E7317" s="57" t="e">
        <f>VLOOKUP(A7317,'сентябрь 2020 (задание 1)'!$B$3:$E$16200,4,0)</f>
        <v>#N/A</v>
      </c>
    </row>
    <row r="7318" spans="1:5">
      <c r="A7318" s="55" t="s">
        <v>7762</v>
      </c>
      <c r="B7318" s="56">
        <v>5</v>
      </c>
      <c r="C7318" s="58">
        <v>915</v>
      </c>
      <c r="D7318" s="57">
        <f t="shared" si="114"/>
        <v>183</v>
      </c>
      <c r="E7318" s="57" t="e">
        <f>VLOOKUP(A7318,'сентябрь 2020 (задание 1)'!$B$3:$E$16200,4,0)</f>
        <v>#N/A</v>
      </c>
    </row>
    <row r="7319" spans="1:5">
      <c r="A7319" s="55" t="s">
        <v>7763</v>
      </c>
      <c r="B7319" s="56">
        <v>1</v>
      </c>
      <c r="C7319" s="58">
        <v>436</v>
      </c>
      <c r="D7319" s="57">
        <f t="shared" si="114"/>
        <v>436</v>
      </c>
      <c r="E7319" s="57" t="e">
        <f>VLOOKUP(A7319,'сентябрь 2020 (задание 1)'!$B$3:$E$16200,4,0)</f>
        <v>#N/A</v>
      </c>
    </row>
    <row r="7320" spans="1:5">
      <c r="A7320" s="55" t="s">
        <v>7764</v>
      </c>
      <c r="B7320" s="56">
        <v>1</v>
      </c>
      <c r="C7320" s="58">
        <v>195</v>
      </c>
      <c r="D7320" s="57">
        <f t="shared" si="114"/>
        <v>195</v>
      </c>
      <c r="E7320" s="57" t="e">
        <f>VLOOKUP(A7320,'сентябрь 2020 (задание 1)'!$B$3:$E$16200,4,0)</f>
        <v>#N/A</v>
      </c>
    </row>
    <row r="7321" spans="1:5">
      <c r="A7321" s="55" t="s">
        <v>7765</v>
      </c>
      <c r="B7321" s="56">
        <v>2</v>
      </c>
      <c r="C7321" s="58">
        <v>120</v>
      </c>
      <c r="D7321" s="57">
        <f t="shared" si="114"/>
        <v>60</v>
      </c>
      <c r="E7321" s="57" t="e">
        <f>VLOOKUP(A7321,'сентябрь 2020 (задание 1)'!$B$3:$E$16200,4,0)</f>
        <v>#N/A</v>
      </c>
    </row>
    <row r="7322" spans="1:5">
      <c r="A7322" s="55" t="s">
        <v>7766</v>
      </c>
      <c r="B7322" s="56">
        <v>1</v>
      </c>
      <c r="C7322" s="58">
        <v>85</v>
      </c>
      <c r="D7322" s="57">
        <f t="shared" si="114"/>
        <v>85</v>
      </c>
      <c r="E7322" s="57" t="e">
        <f>VLOOKUP(A7322,'сентябрь 2020 (задание 1)'!$B$3:$E$16200,4,0)</f>
        <v>#N/A</v>
      </c>
    </row>
    <row r="7323" spans="1:5">
      <c r="A7323" s="55" t="s">
        <v>7767</v>
      </c>
      <c r="B7323" s="56">
        <v>12</v>
      </c>
      <c r="C7323" s="57">
        <v>1201</v>
      </c>
      <c r="D7323" s="57">
        <f t="shared" si="114"/>
        <v>100.08333333333333</v>
      </c>
      <c r="E7323" s="57" t="e">
        <f>VLOOKUP(A7323,'сентябрь 2020 (задание 1)'!$B$3:$E$16200,4,0)</f>
        <v>#N/A</v>
      </c>
    </row>
    <row r="7324" spans="1:5">
      <c r="A7324" s="55" t="s">
        <v>7768</v>
      </c>
      <c r="B7324" s="56">
        <v>2</v>
      </c>
      <c r="C7324" s="58">
        <v>302</v>
      </c>
      <c r="D7324" s="57">
        <f t="shared" si="114"/>
        <v>151</v>
      </c>
      <c r="E7324" s="57" t="e">
        <f>VLOOKUP(A7324,'сентябрь 2020 (задание 1)'!$B$3:$E$16200,4,0)</f>
        <v>#N/A</v>
      </c>
    </row>
    <row r="7325" spans="1:5">
      <c r="A7325" s="55" t="s">
        <v>7769</v>
      </c>
      <c r="B7325" s="56">
        <v>8</v>
      </c>
      <c r="C7325" s="58">
        <v>691</v>
      </c>
      <c r="D7325" s="57">
        <f t="shared" si="114"/>
        <v>86.375</v>
      </c>
      <c r="E7325" s="57" t="e">
        <f>VLOOKUP(A7325,'сентябрь 2020 (задание 1)'!$B$3:$E$16200,4,0)</f>
        <v>#N/A</v>
      </c>
    </row>
    <row r="7326" spans="1:5">
      <c r="A7326" s="55" t="s">
        <v>7770</v>
      </c>
      <c r="B7326" s="56">
        <v>6</v>
      </c>
      <c r="C7326" s="58">
        <v>702</v>
      </c>
      <c r="D7326" s="57">
        <f t="shared" si="114"/>
        <v>117</v>
      </c>
      <c r="E7326" s="57" t="e">
        <f>VLOOKUP(A7326,'сентябрь 2020 (задание 1)'!$B$3:$E$16200,4,0)</f>
        <v>#N/A</v>
      </c>
    </row>
    <row r="7327" spans="1:5">
      <c r="A7327" s="55" t="s">
        <v>7771</v>
      </c>
      <c r="B7327" s="56">
        <v>3</v>
      </c>
      <c r="C7327" s="58">
        <v>566</v>
      </c>
      <c r="D7327" s="57">
        <f t="shared" si="114"/>
        <v>188.66666666666666</v>
      </c>
      <c r="E7327" s="57" t="e">
        <f>VLOOKUP(A7327,'сентябрь 2020 (задание 1)'!$B$3:$E$16200,4,0)</f>
        <v>#N/A</v>
      </c>
    </row>
    <row r="7328" spans="1:5">
      <c r="A7328" s="20" t="s">
        <v>7772</v>
      </c>
      <c r="B7328" s="12">
        <v>59</v>
      </c>
      <c r="C7328" s="13">
        <v>3940</v>
      </c>
      <c r="D7328" s="13">
        <f t="shared" si="114"/>
        <v>66.779661016949149</v>
      </c>
      <c r="E7328" s="13">
        <f>VLOOKUP(A7328,'сентябрь 2020 (задание 1)'!$B$3:$E$16200,4,0)</f>
        <v>90.75</v>
      </c>
    </row>
    <row r="7329" spans="1:5">
      <c r="A7329" s="55" t="s">
        <v>7773</v>
      </c>
      <c r="B7329" s="56">
        <v>13</v>
      </c>
      <c r="C7329" s="57">
        <v>1425</v>
      </c>
      <c r="D7329" s="57">
        <f t="shared" si="114"/>
        <v>109.61538461538461</v>
      </c>
      <c r="E7329" s="57" t="e">
        <f>VLOOKUP(A7329,'сентябрь 2020 (задание 1)'!$B$3:$E$16200,4,0)</f>
        <v>#N/A</v>
      </c>
    </row>
    <row r="7330" spans="1:5">
      <c r="A7330" s="55" t="s">
        <v>7774</v>
      </c>
      <c r="B7330" s="56">
        <v>6</v>
      </c>
      <c r="C7330" s="57">
        <v>1143</v>
      </c>
      <c r="D7330" s="57">
        <f t="shared" si="114"/>
        <v>190.5</v>
      </c>
      <c r="E7330" s="57" t="e">
        <f>VLOOKUP(A7330,'сентябрь 2020 (задание 1)'!$B$3:$E$16200,4,0)</f>
        <v>#N/A</v>
      </c>
    </row>
    <row r="7331" spans="1:5">
      <c r="A7331" s="20" t="s">
        <v>7775</v>
      </c>
      <c r="B7331" s="12">
        <v>6</v>
      </c>
      <c r="C7331" s="14">
        <v>498</v>
      </c>
      <c r="D7331" s="13">
        <f t="shared" si="114"/>
        <v>83</v>
      </c>
      <c r="E7331" s="13">
        <f>VLOOKUP(A7331,'сентябрь 2020 (задание 1)'!$B$3:$E$16200,4,0)</f>
        <v>68.416666666666671</v>
      </c>
    </row>
    <row r="7332" spans="1:5">
      <c r="A7332" s="55" t="s">
        <v>7776</v>
      </c>
      <c r="B7332" s="56">
        <v>3</v>
      </c>
      <c r="C7332" s="58">
        <v>409.5</v>
      </c>
      <c r="D7332" s="57">
        <f t="shared" si="114"/>
        <v>136.5</v>
      </c>
      <c r="E7332" s="57" t="e">
        <f>VLOOKUP(A7332,'сентябрь 2020 (задание 1)'!$B$3:$E$16200,4,0)</f>
        <v>#N/A</v>
      </c>
    </row>
    <row r="7333" spans="1:5">
      <c r="A7333" s="20" t="s">
        <v>7777</v>
      </c>
      <c r="B7333" s="12">
        <v>2</v>
      </c>
      <c r="C7333" s="14">
        <v>383</v>
      </c>
      <c r="D7333" s="13">
        <f t="shared" si="114"/>
        <v>191.5</v>
      </c>
      <c r="E7333" s="13">
        <f>VLOOKUP(A7333,'сентябрь 2020 (задание 1)'!$B$3:$E$16200,4,0)</f>
        <v>134</v>
      </c>
    </row>
    <row r="7334" spans="1:5">
      <c r="A7334" s="55" t="s">
        <v>7778</v>
      </c>
      <c r="B7334" s="56">
        <v>6</v>
      </c>
      <c r="C7334" s="58">
        <v>456</v>
      </c>
      <c r="D7334" s="57">
        <f t="shared" si="114"/>
        <v>76</v>
      </c>
      <c r="E7334" s="57" t="e">
        <f>VLOOKUP(A7334,'сентябрь 2020 (задание 1)'!$B$3:$E$16200,4,0)</f>
        <v>#N/A</v>
      </c>
    </row>
    <row r="7335" spans="1:5">
      <c r="A7335" s="55" t="s">
        <v>7779</v>
      </c>
      <c r="B7335" s="56">
        <v>2</v>
      </c>
      <c r="C7335" s="58">
        <v>282</v>
      </c>
      <c r="D7335" s="57">
        <f t="shared" si="114"/>
        <v>141</v>
      </c>
      <c r="E7335" s="57" t="e">
        <f>VLOOKUP(A7335,'сентябрь 2020 (задание 1)'!$B$3:$E$16200,4,0)</f>
        <v>#N/A</v>
      </c>
    </row>
    <row r="7336" spans="1:5">
      <c r="A7336" s="55" t="s">
        <v>7780</v>
      </c>
      <c r="B7336" s="56">
        <v>6</v>
      </c>
      <c r="C7336" s="57">
        <v>3996</v>
      </c>
      <c r="D7336" s="57">
        <f t="shared" si="114"/>
        <v>666</v>
      </c>
      <c r="E7336" s="57" t="e">
        <f>VLOOKUP(A7336,'сентябрь 2020 (задание 1)'!$B$3:$E$16200,4,0)</f>
        <v>#N/A</v>
      </c>
    </row>
    <row r="7337" spans="1:5">
      <c r="A7337" s="55" t="s">
        <v>7781</v>
      </c>
      <c r="B7337" s="56">
        <v>1</v>
      </c>
      <c r="C7337" s="58">
        <v>950.5</v>
      </c>
      <c r="D7337" s="57">
        <f t="shared" si="114"/>
        <v>950.5</v>
      </c>
      <c r="E7337" s="57" t="e">
        <f>VLOOKUP(A7337,'сентябрь 2020 (задание 1)'!$B$3:$E$16200,4,0)</f>
        <v>#N/A</v>
      </c>
    </row>
    <row r="7338" spans="1:5">
      <c r="A7338" s="20" t="s">
        <v>7782</v>
      </c>
      <c r="B7338" s="12">
        <v>2</v>
      </c>
      <c r="C7338" s="13">
        <v>1338</v>
      </c>
      <c r="D7338" s="13">
        <f t="shared" si="114"/>
        <v>669</v>
      </c>
      <c r="E7338" s="13">
        <f>VLOOKUP(A7338,'сентябрь 2020 (задание 1)'!$B$3:$E$16200,4,0)</f>
        <v>815</v>
      </c>
    </row>
    <row r="7339" spans="1:5">
      <c r="A7339" s="20" t="s">
        <v>7783</v>
      </c>
      <c r="B7339" s="12">
        <v>1</v>
      </c>
      <c r="C7339" s="14">
        <v>170</v>
      </c>
      <c r="D7339" s="13">
        <f t="shared" si="114"/>
        <v>170</v>
      </c>
      <c r="E7339" s="13">
        <f>VLOOKUP(A7339,'сентябрь 2020 (задание 1)'!$B$3:$E$16200,4,0)</f>
        <v>121.14285714285714</v>
      </c>
    </row>
    <row r="7340" spans="1:5">
      <c r="A7340" s="55" t="s">
        <v>7784</v>
      </c>
      <c r="B7340" s="56">
        <v>40</v>
      </c>
      <c r="C7340" s="57">
        <v>3080</v>
      </c>
      <c r="D7340" s="57">
        <f t="shared" si="114"/>
        <v>77</v>
      </c>
      <c r="E7340" s="57" t="e">
        <f>VLOOKUP(A7340,'сентябрь 2020 (задание 1)'!$B$3:$E$16200,4,0)</f>
        <v>#N/A</v>
      </c>
    </row>
    <row r="7341" spans="1:5">
      <c r="A7341" s="20" t="s">
        <v>7785</v>
      </c>
      <c r="B7341" s="12">
        <v>38</v>
      </c>
      <c r="C7341" s="13">
        <v>12452</v>
      </c>
      <c r="D7341" s="13">
        <f t="shared" si="114"/>
        <v>327.68421052631578</v>
      </c>
      <c r="E7341" s="13">
        <f>VLOOKUP(A7341,'сентябрь 2020 (задание 1)'!$B$3:$E$16200,4,0)</f>
        <v>237</v>
      </c>
    </row>
    <row r="7342" spans="1:5">
      <c r="A7342" s="20" t="s">
        <v>7786</v>
      </c>
      <c r="B7342" s="12">
        <v>34</v>
      </c>
      <c r="C7342" s="13">
        <v>21815.5</v>
      </c>
      <c r="D7342" s="13">
        <f t="shared" si="114"/>
        <v>641.63235294117646</v>
      </c>
      <c r="E7342" s="13">
        <f>VLOOKUP(A7342,'сентябрь 2020 (задание 1)'!$B$3:$E$16200,4,0)</f>
        <v>494.30769230769232</v>
      </c>
    </row>
    <row r="7343" spans="1:5">
      <c r="A7343" s="20" t="s">
        <v>7787</v>
      </c>
      <c r="B7343" s="12">
        <v>20</v>
      </c>
      <c r="C7343" s="13">
        <v>19287</v>
      </c>
      <c r="D7343" s="13">
        <f t="shared" si="114"/>
        <v>964.35</v>
      </c>
      <c r="E7343" s="13">
        <f>VLOOKUP(A7343,'сентябрь 2020 (задание 1)'!$B$3:$E$16200,4,0)</f>
        <v>724.23684210526312</v>
      </c>
    </row>
    <row r="7344" spans="1:5">
      <c r="A7344" s="20" t="s">
        <v>7788</v>
      </c>
      <c r="B7344" s="12">
        <v>31</v>
      </c>
      <c r="C7344" s="13">
        <v>8705</v>
      </c>
      <c r="D7344" s="13">
        <f t="shared" si="114"/>
        <v>280.80645161290323</v>
      </c>
      <c r="E7344" s="13">
        <f>VLOOKUP(A7344,'сентябрь 2020 (задание 1)'!$B$3:$E$16200,4,0)</f>
        <v>315.15853658536588</v>
      </c>
    </row>
    <row r="7345" spans="1:5">
      <c r="A7345" s="20" t="s">
        <v>7789</v>
      </c>
      <c r="B7345" s="12">
        <v>14</v>
      </c>
      <c r="C7345" s="13">
        <v>3363</v>
      </c>
      <c r="D7345" s="13">
        <f t="shared" si="114"/>
        <v>240.21428571428572</v>
      </c>
      <c r="E7345" s="13">
        <f>VLOOKUP(A7345,'сентябрь 2020 (задание 1)'!$B$3:$E$16200,4,0)</f>
        <v>288</v>
      </c>
    </row>
    <row r="7346" spans="1:5">
      <c r="A7346" s="20" t="s">
        <v>7790</v>
      </c>
      <c r="B7346" s="12">
        <v>146</v>
      </c>
      <c r="C7346" s="13">
        <v>17990.080000000002</v>
      </c>
      <c r="D7346" s="13">
        <f t="shared" si="114"/>
        <v>123.21972602739727</v>
      </c>
      <c r="E7346" s="13">
        <f>VLOOKUP(A7346,'сентябрь 2020 (задание 1)'!$B$3:$E$16200,4,0)</f>
        <v>136.55533063427799</v>
      </c>
    </row>
    <row r="7347" spans="1:5">
      <c r="A7347" s="20" t="s">
        <v>7791</v>
      </c>
      <c r="B7347" s="12">
        <v>451</v>
      </c>
      <c r="C7347" s="13">
        <v>81956</v>
      </c>
      <c r="D7347" s="13">
        <f t="shared" si="114"/>
        <v>181.72062084257206</v>
      </c>
      <c r="E7347" s="13">
        <f>VLOOKUP(A7347,'сентябрь 2020 (задание 1)'!$B$3:$E$16200,4,0)</f>
        <v>225.28915641476274</v>
      </c>
    </row>
    <row r="7348" spans="1:5">
      <c r="A7348" s="20" t="s">
        <v>7792</v>
      </c>
      <c r="B7348" s="12">
        <v>12</v>
      </c>
      <c r="C7348" s="13">
        <v>2020</v>
      </c>
      <c r="D7348" s="13">
        <f t="shared" si="114"/>
        <v>168.33333333333334</v>
      </c>
      <c r="E7348" s="13">
        <f>VLOOKUP(A7348,'сентябрь 2020 (задание 1)'!$B$3:$E$16200,4,0)</f>
        <v>188.5</v>
      </c>
    </row>
    <row r="7349" spans="1:5">
      <c r="A7349" s="20" t="s">
        <v>7793</v>
      </c>
      <c r="B7349" s="12">
        <v>10</v>
      </c>
      <c r="C7349" s="13">
        <v>2711</v>
      </c>
      <c r="D7349" s="13">
        <f t="shared" si="114"/>
        <v>271.10000000000002</v>
      </c>
      <c r="E7349" s="13">
        <f>VLOOKUP(A7349,'сентябрь 2020 (задание 1)'!$B$3:$E$16200,4,0)</f>
        <v>247.7</v>
      </c>
    </row>
    <row r="7350" spans="1:5">
      <c r="A7350" s="20" t="s">
        <v>7794</v>
      </c>
      <c r="B7350" s="12">
        <v>2</v>
      </c>
      <c r="C7350" s="14">
        <v>916</v>
      </c>
      <c r="D7350" s="13">
        <f t="shared" si="114"/>
        <v>458</v>
      </c>
      <c r="E7350" s="13">
        <f>VLOOKUP(A7350,'сентябрь 2020 (задание 1)'!$B$3:$E$16200,4,0)</f>
        <v>434</v>
      </c>
    </row>
    <row r="7351" spans="1:5">
      <c r="A7351" s="20" t="s">
        <v>7795</v>
      </c>
      <c r="B7351" s="15">
        <v>4389</v>
      </c>
      <c r="C7351" s="13">
        <v>195073</v>
      </c>
      <c r="D7351" s="13">
        <f t="shared" si="114"/>
        <v>44.445887445887443</v>
      </c>
      <c r="E7351" s="13">
        <f>VLOOKUP(A7351,'сентябрь 2020 (задание 1)'!$B$3:$E$16200,4,0)</f>
        <v>37.345904550499448</v>
      </c>
    </row>
    <row r="7352" spans="1:5">
      <c r="A7352" s="20" t="s">
        <v>7796</v>
      </c>
      <c r="B7352" s="15">
        <v>2256</v>
      </c>
      <c r="C7352" s="13">
        <v>129651.5</v>
      </c>
      <c r="D7352" s="13">
        <f t="shared" si="114"/>
        <v>57.469636524822697</v>
      </c>
      <c r="E7352" s="13">
        <f>VLOOKUP(A7352,'сентябрь 2020 (задание 1)'!$B$3:$E$16200,4,0)</f>
        <v>68.850203977562472</v>
      </c>
    </row>
    <row r="7353" spans="1:5">
      <c r="A7353" s="20" t="s">
        <v>7797</v>
      </c>
      <c r="B7353" s="15">
        <v>1947</v>
      </c>
      <c r="C7353" s="13">
        <v>213825.5</v>
      </c>
      <c r="D7353" s="13">
        <f t="shared" si="114"/>
        <v>109.82306111967129</v>
      </c>
      <c r="E7353" s="13">
        <f>VLOOKUP(A7353,'сентябрь 2020 (задание 1)'!$B$3:$E$16200,4,0)</f>
        <v>117.07679671457906</v>
      </c>
    </row>
    <row r="7354" spans="1:5">
      <c r="A7354" s="20" t="s">
        <v>7798</v>
      </c>
      <c r="B7354" s="12">
        <v>263</v>
      </c>
      <c r="C7354" s="13">
        <v>10888.16</v>
      </c>
      <c r="D7354" s="13">
        <f t="shared" si="114"/>
        <v>41.399847908745244</v>
      </c>
      <c r="E7354" s="13">
        <f>VLOOKUP(A7354,'сентябрь 2020 (задание 1)'!$B$3:$E$16200,4,0)</f>
        <v>34.531208530805685</v>
      </c>
    </row>
    <row r="7355" spans="1:5">
      <c r="A7355" s="20" t="s">
        <v>7799</v>
      </c>
      <c r="B7355" s="12">
        <v>185</v>
      </c>
      <c r="C7355" s="13">
        <v>13562.5</v>
      </c>
      <c r="D7355" s="13">
        <f t="shared" si="114"/>
        <v>73.310810810810807</v>
      </c>
      <c r="E7355" s="13">
        <f>VLOOKUP(A7355,'сентябрь 2020 (задание 1)'!$B$3:$E$16200,4,0)</f>
        <v>70.638888888888886</v>
      </c>
    </row>
    <row r="7356" spans="1:5">
      <c r="A7356" s="20" t="s">
        <v>7800</v>
      </c>
      <c r="B7356" s="12">
        <v>175</v>
      </c>
      <c r="C7356" s="13">
        <v>24439.5</v>
      </c>
      <c r="D7356" s="13">
        <f t="shared" si="114"/>
        <v>139.65428571428572</v>
      </c>
      <c r="E7356" s="13">
        <f>VLOOKUP(A7356,'сентябрь 2020 (задание 1)'!$B$3:$E$16200,4,0)</f>
        <v>125.24444444444444</v>
      </c>
    </row>
    <row r="7357" spans="1:5">
      <c r="A7357" s="55" t="s">
        <v>7801</v>
      </c>
      <c r="B7357" s="56">
        <v>23</v>
      </c>
      <c r="C7357" s="57">
        <v>4348</v>
      </c>
      <c r="D7357" s="57">
        <f t="shared" si="114"/>
        <v>189.04347826086956</v>
      </c>
      <c r="E7357" s="57" t="e">
        <f>VLOOKUP(A7357,'сентябрь 2020 (задание 1)'!$B$3:$E$16200,4,0)</f>
        <v>#N/A</v>
      </c>
    </row>
    <row r="7358" spans="1:5">
      <c r="A7358" s="55" t="s">
        <v>7802</v>
      </c>
      <c r="B7358" s="56">
        <v>10</v>
      </c>
      <c r="C7358" s="57">
        <v>4515</v>
      </c>
      <c r="D7358" s="57">
        <f t="shared" si="114"/>
        <v>451.5</v>
      </c>
      <c r="E7358" s="57" t="e">
        <f>VLOOKUP(A7358,'сентябрь 2020 (задание 1)'!$B$3:$E$16200,4,0)</f>
        <v>#N/A</v>
      </c>
    </row>
    <row r="7359" spans="1:5">
      <c r="A7359" s="55" t="s">
        <v>7803</v>
      </c>
      <c r="B7359" s="56">
        <v>14</v>
      </c>
      <c r="C7359" s="57">
        <v>1540</v>
      </c>
      <c r="D7359" s="57">
        <f t="shared" si="114"/>
        <v>110</v>
      </c>
      <c r="E7359" s="57" t="e">
        <f>VLOOKUP(A7359,'сентябрь 2020 (задание 1)'!$B$3:$E$16200,4,0)</f>
        <v>#N/A</v>
      </c>
    </row>
    <row r="7360" spans="1:5">
      <c r="A7360" s="55" t="s">
        <v>7804</v>
      </c>
      <c r="B7360" s="56">
        <v>3</v>
      </c>
      <c r="C7360" s="57">
        <v>2052.5</v>
      </c>
      <c r="D7360" s="57">
        <f t="shared" si="114"/>
        <v>684.16666666666663</v>
      </c>
      <c r="E7360" s="57" t="e">
        <f>VLOOKUP(A7360,'сентябрь 2020 (задание 1)'!$B$3:$E$16200,4,0)</f>
        <v>#N/A</v>
      </c>
    </row>
    <row r="7361" spans="1:5">
      <c r="A7361" s="20" t="s">
        <v>7805</v>
      </c>
      <c r="B7361" s="15">
        <v>1033</v>
      </c>
      <c r="C7361" s="13">
        <v>33224.5</v>
      </c>
      <c r="D7361" s="13">
        <f t="shared" si="114"/>
        <v>32.163117134559535</v>
      </c>
      <c r="E7361" s="13">
        <f>VLOOKUP(A7361,'сентябрь 2020 (задание 1)'!$B$3:$E$16200,4,0)</f>
        <v>28.20695652173913</v>
      </c>
    </row>
    <row r="7362" spans="1:5">
      <c r="A7362" s="20" t="s">
        <v>7806</v>
      </c>
      <c r="B7362" s="12">
        <v>479</v>
      </c>
      <c r="C7362" s="13">
        <v>19524</v>
      </c>
      <c r="D7362" s="13">
        <f t="shared" ref="D7362:D7425" si="115">IF(B7362&lt;0,-C7362/-B7362,C7362/B7362)</f>
        <v>40.759916492693108</v>
      </c>
      <c r="E7362" s="13">
        <f>VLOOKUP(A7362,'сентябрь 2020 (задание 1)'!$B$3:$E$16200,4,0)</f>
        <v>50.232984293193716</v>
      </c>
    </row>
    <row r="7363" spans="1:5">
      <c r="A7363" s="20" t="s">
        <v>7807</v>
      </c>
      <c r="B7363" s="12">
        <v>178</v>
      </c>
      <c r="C7363" s="13">
        <v>11181</v>
      </c>
      <c r="D7363" s="13">
        <f t="shared" si="115"/>
        <v>62.814606741573037</v>
      </c>
      <c r="E7363" s="13">
        <f>VLOOKUP(A7363,'сентябрь 2020 (задание 1)'!$B$3:$E$16200,4,0)</f>
        <v>71.511764705882356</v>
      </c>
    </row>
    <row r="7364" spans="1:5">
      <c r="A7364" s="55" t="s">
        <v>7808</v>
      </c>
      <c r="B7364" s="56">
        <v>50</v>
      </c>
      <c r="C7364" s="57">
        <v>2325</v>
      </c>
      <c r="D7364" s="57">
        <f t="shared" si="115"/>
        <v>46.5</v>
      </c>
      <c r="E7364" s="57" t="e">
        <f>VLOOKUP(A7364,'сентябрь 2020 (задание 1)'!$B$3:$E$16200,4,0)</f>
        <v>#N/A</v>
      </c>
    </row>
    <row r="7365" spans="1:5">
      <c r="A7365" s="20" t="s">
        <v>7809</v>
      </c>
      <c r="B7365" s="12">
        <v>82</v>
      </c>
      <c r="C7365" s="13">
        <v>3058.5</v>
      </c>
      <c r="D7365" s="13">
        <f t="shared" si="115"/>
        <v>37.298780487804876</v>
      </c>
      <c r="E7365" s="13">
        <f>VLOOKUP(A7365,'сентябрь 2020 (задание 1)'!$B$3:$E$16200,4,0)</f>
        <v>32.369565217391305</v>
      </c>
    </row>
    <row r="7366" spans="1:5">
      <c r="A7366" s="20" t="s">
        <v>7810</v>
      </c>
      <c r="B7366" s="12">
        <v>99</v>
      </c>
      <c r="C7366" s="13">
        <v>6075</v>
      </c>
      <c r="D7366" s="13">
        <f t="shared" si="115"/>
        <v>61.363636363636367</v>
      </c>
      <c r="E7366" s="13">
        <f>VLOOKUP(A7366,'сентябрь 2020 (задание 1)'!$B$3:$E$16200,4,0)</f>
        <v>49.602941176470587</v>
      </c>
    </row>
    <row r="7367" spans="1:5">
      <c r="A7367" s="20" t="s">
        <v>7811</v>
      </c>
      <c r="B7367" s="12">
        <v>56</v>
      </c>
      <c r="C7367" s="13">
        <v>3764</v>
      </c>
      <c r="D7367" s="13">
        <f t="shared" si="115"/>
        <v>67.214285714285708</v>
      </c>
      <c r="E7367" s="13">
        <f>VLOOKUP(A7367,'сентябрь 2020 (задание 1)'!$B$3:$E$16200,4,0)</f>
        <v>73.517241379310349</v>
      </c>
    </row>
    <row r="7368" spans="1:5">
      <c r="A7368" s="20" t="s">
        <v>7812</v>
      </c>
      <c r="B7368" s="12">
        <v>931</v>
      </c>
      <c r="C7368" s="13">
        <v>34307.5</v>
      </c>
      <c r="D7368" s="13">
        <f t="shared" si="115"/>
        <v>36.850161117078407</v>
      </c>
      <c r="E7368" s="13">
        <f>VLOOKUP(A7368,'сентябрь 2020 (задание 1)'!$B$3:$E$16200,4,0)</f>
        <v>31.137756497948018</v>
      </c>
    </row>
    <row r="7369" spans="1:5">
      <c r="A7369" s="20" t="s">
        <v>7813</v>
      </c>
      <c r="B7369" s="12">
        <v>194</v>
      </c>
      <c r="C7369" s="13">
        <v>10560</v>
      </c>
      <c r="D7369" s="13">
        <f t="shared" si="115"/>
        <v>54.432989690721648</v>
      </c>
      <c r="E7369" s="13">
        <f>VLOOKUP(A7369,'сентябрь 2020 (задание 1)'!$B$3:$E$16200,4,0)</f>
        <v>57.692972972972974</v>
      </c>
    </row>
    <row r="7370" spans="1:5">
      <c r="A7370" s="20" t="s">
        <v>7814</v>
      </c>
      <c r="B7370" s="12">
        <v>138</v>
      </c>
      <c r="C7370" s="13">
        <v>11718</v>
      </c>
      <c r="D7370" s="13">
        <f t="shared" si="115"/>
        <v>84.913043478260875</v>
      </c>
      <c r="E7370" s="13">
        <f>VLOOKUP(A7370,'сентябрь 2020 (задание 1)'!$B$3:$E$16200,4,0)</f>
        <v>94.642011834319533</v>
      </c>
    </row>
    <row r="7371" spans="1:5">
      <c r="A7371" s="20" t="s">
        <v>7815</v>
      </c>
      <c r="B7371" s="12">
        <v>802</v>
      </c>
      <c r="C7371" s="13">
        <v>25407.5</v>
      </c>
      <c r="D7371" s="13">
        <f t="shared" si="115"/>
        <v>31.680174563591024</v>
      </c>
      <c r="E7371" s="13">
        <f>VLOOKUP(A7371,'сентябрь 2020 (задание 1)'!$B$3:$E$16200,4,0)</f>
        <v>35.703007518796994</v>
      </c>
    </row>
    <row r="7372" spans="1:5">
      <c r="A7372" s="20" t="s">
        <v>7816</v>
      </c>
      <c r="B7372" s="12">
        <v>63</v>
      </c>
      <c r="C7372" s="13">
        <v>4367</v>
      </c>
      <c r="D7372" s="13">
        <f t="shared" si="115"/>
        <v>69.317460317460316</v>
      </c>
      <c r="E7372" s="13">
        <f>VLOOKUP(A7372,'сентябрь 2020 (задание 1)'!$B$3:$E$16200,4,0)</f>
        <v>62.21153846153846</v>
      </c>
    </row>
    <row r="7373" spans="1:5">
      <c r="A7373" s="20" t="s">
        <v>7817</v>
      </c>
      <c r="B7373" s="12">
        <v>37</v>
      </c>
      <c r="C7373" s="13">
        <v>3457.72</v>
      </c>
      <c r="D7373" s="13">
        <f t="shared" si="115"/>
        <v>93.45189189189189</v>
      </c>
      <c r="E7373" s="13">
        <f>VLOOKUP(A7373,'сентябрь 2020 (задание 1)'!$B$3:$E$16200,4,0)</f>
        <v>107.52380952380952</v>
      </c>
    </row>
    <row r="7374" spans="1:5">
      <c r="A7374" s="20" t="s">
        <v>7818</v>
      </c>
      <c r="B7374" s="12">
        <v>93</v>
      </c>
      <c r="C7374" s="13">
        <v>33346</v>
      </c>
      <c r="D7374" s="13">
        <f t="shared" si="115"/>
        <v>358.55913978494624</v>
      </c>
      <c r="E7374" s="13">
        <f>VLOOKUP(A7374,'сентябрь 2020 (задание 1)'!$B$3:$E$16200,4,0)</f>
        <v>406.36216216216218</v>
      </c>
    </row>
    <row r="7375" spans="1:5">
      <c r="A7375" s="20" t="s">
        <v>7819</v>
      </c>
      <c r="B7375" s="12">
        <v>10</v>
      </c>
      <c r="C7375" s="13">
        <v>1250</v>
      </c>
      <c r="D7375" s="13">
        <f t="shared" si="115"/>
        <v>125</v>
      </c>
      <c r="E7375" s="13">
        <f>VLOOKUP(A7375,'сентябрь 2020 (задание 1)'!$B$3:$E$16200,4,0)</f>
        <v>176.5</v>
      </c>
    </row>
    <row r="7376" spans="1:5">
      <c r="A7376" s="20" t="s">
        <v>7820</v>
      </c>
      <c r="B7376" s="12">
        <v>13</v>
      </c>
      <c r="C7376" s="14">
        <v>521.5</v>
      </c>
      <c r="D7376" s="13">
        <f t="shared" si="115"/>
        <v>40.115384615384613</v>
      </c>
      <c r="E7376" s="13">
        <f>VLOOKUP(A7376,'сентябрь 2020 (задание 1)'!$B$3:$E$16200,4,0)</f>
        <v>24.68</v>
      </c>
    </row>
    <row r="7377" spans="1:5">
      <c r="A7377" s="20" t="s">
        <v>7821</v>
      </c>
      <c r="B7377" s="12">
        <v>590</v>
      </c>
      <c r="C7377" s="13">
        <v>34432.339999999997</v>
      </c>
      <c r="D7377" s="13">
        <f t="shared" si="115"/>
        <v>58.359898305084741</v>
      </c>
      <c r="E7377" s="13">
        <f>VLOOKUP(A7377,'сентябрь 2020 (задание 1)'!$B$3:$E$16200,4,0)</f>
        <v>61.766589595375727</v>
      </c>
    </row>
    <row r="7378" spans="1:5">
      <c r="A7378" s="20" t="s">
        <v>7822</v>
      </c>
      <c r="B7378" s="12">
        <v>463</v>
      </c>
      <c r="C7378" s="13">
        <v>40228.5</v>
      </c>
      <c r="D7378" s="13">
        <f t="shared" si="115"/>
        <v>86.886609071274293</v>
      </c>
      <c r="E7378" s="13">
        <f>VLOOKUP(A7378,'сентябрь 2020 (задание 1)'!$B$3:$E$16200,4,0)</f>
        <v>96.938095238095244</v>
      </c>
    </row>
    <row r="7379" spans="1:5">
      <c r="A7379" s="20" t="s">
        <v>7823</v>
      </c>
      <c r="B7379" s="12">
        <v>164</v>
      </c>
      <c r="C7379" s="13">
        <v>23288</v>
      </c>
      <c r="D7379" s="13">
        <f t="shared" si="115"/>
        <v>142</v>
      </c>
      <c r="E7379" s="13">
        <f>VLOOKUP(A7379,'сентябрь 2020 (задание 1)'!$B$3:$E$16200,4,0)</f>
        <v>167.8049645390071</v>
      </c>
    </row>
    <row r="7380" spans="1:5">
      <c r="A7380" s="20" t="s">
        <v>7824</v>
      </c>
      <c r="B7380" s="12">
        <v>10</v>
      </c>
      <c r="C7380" s="14">
        <v>862.5</v>
      </c>
      <c r="D7380" s="13">
        <f t="shared" si="115"/>
        <v>86.25</v>
      </c>
      <c r="E7380" s="13">
        <f>VLOOKUP(A7380,'сентябрь 2020 (задание 1)'!$B$3:$E$16200,4,0)</f>
        <v>70.425925925925924</v>
      </c>
    </row>
    <row r="7381" spans="1:5">
      <c r="A7381" s="20" t="s">
        <v>7825</v>
      </c>
      <c r="B7381" s="12">
        <v>44</v>
      </c>
      <c r="C7381" s="13">
        <v>3783</v>
      </c>
      <c r="D7381" s="13">
        <f t="shared" si="115"/>
        <v>85.977272727272734</v>
      </c>
      <c r="E7381" s="13">
        <f>VLOOKUP(A7381,'сентябрь 2020 (задание 1)'!$B$3:$E$16200,4,0)</f>
        <v>105.86666666666666</v>
      </c>
    </row>
    <row r="7382" spans="1:5">
      <c r="A7382" s="20" t="s">
        <v>7826</v>
      </c>
      <c r="B7382" s="12">
        <v>37</v>
      </c>
      <c r="C7382" s="13">
        <v>5651.5</v>
      </c>
      <c r="D7382" s="13">
        <f t="shared" si="115"/>
        <v>152.74324324324326</v>
      </c>
      <c r="E7382" s="13">
        <f>VLOOKUP(A7382,'сентябрь 2020 (задание 1)'!$B$3:$E$16200,4,0)</f>
        <v>172.42307692307693</v>
      </c>
    </row>
    <row r="7383" spans="1:5">
      <c r="A7383" s="20" t="s">
        <v>7827</v>
      </c>
      <c r="B7383" s="12">
        <v>197</v>
      </c>
      <c r="C7383" s="13">
        <v>14520.5</v>
      </c>
      <c r="D7383" s="13">
        <f t="shared" si="115"/>
        <v>73.708121827411162</v>
      </c>
      <c r="E7383" s="13">
        <f>VLOOKUP(A7383,'сентябрь 2020 (задание 1)'!$B$3:$E$16200,4,0)</f>
        <v>84.133186813186811</v>
      </c>
    </row>
    <row r="7384" spans="1:5">
      <c r="A7384" s="20" t="s">
        <v>7828</v>
      </c>
      <c r="B7384" s="12">
        <v>55</v>
      </c>
      <c r="C7384" s="13">
        <v>6656</v>
      </c>
      <c r="D7384" s="13">
        <f t="shared" si="115"/>
        <v>121.01818181818182</v>
      </c>
      <c r="E7384" s="13">
        <f>VLOOKUP(A7384,'сентябрь 2020 (задание 1)'!$B$3:$E$16200,4,0)</f>
        <v>153.36658227848099</v>
      </c>
    </row>
    <row r="7385" spans="1:5">
      <c r="A7385" s="20" t="s">
        <v>7829</v>
      </c>
      <c r="B7385" s="12">
        <v>119</v>
      </c>
      <c r="C7385" s="13">
        <v>15567</v>
      </c>
      <c r="D7385" s="13">
        <f t="shared" si="115"/>
        <v>130.81512605042016</v>
      </c>
      <c r="E7385" s="13">
        <f>VLOOKUP(A7385,'сентябрь 2020 (задание 1)'!$B$3:$E$16200,4,0)</f>
        <v>143.98571428571429</v>
      </c>
    </row>
    <row r="7386" spans="1:5">
      <c r="A7386" s="20" t="s">
        <v>7830</v>
      </c>
      <c r="B7386" s="12">
        <v>19</v>
      </c>
      <c r="C7386" s="13">
        <v>2034.5</v>
      </c>
      <c r="D7386" s="13">
        <f t="shared" si="115"/>
        <v>107.07894736842105</v>
      </c>
      <c r="E7386" s="13">
        <f>VLOOKUP(A7386,'сентябрь 2020 (задание 1)'!$B$3:$E$16200,4,0)</f>
        <v>94.431818181818187</v>
      </c>
    </row>
    <row r="7387" spans="1:5">
      <c r="A7387" s="20" t="s">
        <v>7831</v>
      </c>
      <c r="B7387" s="12">
        <v>16</v>
      </c>
      <c r="C7387" s="13">
        <v>1935</v>
      </c>
      <c r="D7387" s="13">
        <f t="shared" si="115"/>
        <v>120.9375</v>
      </c>
      <c r="E7387" s="13">
        <f>VLOOKUP(A7387,'сентябрь 2020 (задание 1)'!$B$3:$E$16200,4,0)</f>
        <v>181.87037037037038</v>
      </c>
    </row>
    <row r="7388" spans="1:5">
      <c r="A7388" s="20" t="s">
        <v>7832</v>
      </c>
      <c r="B7388" s="12">
        <v>9</v>
      </c>
      <c r="C7388" s="14">
        <v>878.5</v>
      </c>
      <c r="D7388" s="13">
        <f t="shared" si="115"/>
        <v>97.611111111111114</v>
      </c>
      <c r="E7388" s="13">
        <f>VLOOKUP(A7388,'сентябрь 2020 (задание 1)'!$B$3:$E$16200,4,0)</f>
        <v>59.833333333333336</v>
      </c>
    </row>
    <row r="7389" spans="1:5">
      <c r="A7389" s="20" t="s">
        <v>7833</v>
      </c>
      <c r="B7389" s="12">
        <v>5</v>
      </c>
      <c r="C7389" s="14">
        <v>385</v>
      </c>
      <c r="D7389" s="13">
        <f t="shared" si="115"/>
        <v>77</v>
      </c>
      <c r="E7389" s="13">
        <f>VLOOKUP(A7389,'сентябрь 2020 (задание 1)'!$B$3:$E$16200,4,0)</f>
        <v>22.785714285714285</v>
      </c>
    </row>
    <row r="7390" spans="1:5">
      <c r="A7390" s="20" t="s">
        <v>7834</v>
      </c>
      <c r="B7390" s="12">
        <v>2</v>
      </c>
      <c r="C7390" s="14">
        <v>72</v>
      </c>
      <c r="D7390" s="13">
        <f t="shared" si="115"/>
        <v>36</v>
      </c>
      <c r="E7390" s="13">
        <f>VLOOKUP(A7390,'сентябрь 2020 (задание 1)'!$B$3:$E$16200,4,0)</f>
        <v>23.5</v>
      </c>
    </row>
    <row r="7391" spans="1:5">
      <c r="A7391" s="20" t="s">
        <v>7835</v>
      </c>
      <c r="B7391" s="12">
        <v>5</v>
      </c>
      <c r="C7391" s="13">
        <v>1449.5</v>
      </c>
      <c r="D7391" s="13">
        <f t="shared" si="115"/>
        <v>289.89999999999998</v>
      </c>
      <c r="E7391" s="13">
        <f>VLOOKUP(A7391,'сентябрь 2020 (задание 1)'!$B$3:$E$16200,4,0)</f>
        <v>120.82857142857142</v>
      </c>
    </row>
    <row r="7392" spans="1:5">
      <c r="A7392" s="20" t="s">
        <v>7836</v>
      </c>
      <c r="B7392" s="12">
        <v>30</v>
      </c>
      <c r="C7392" s="13">
        <v>4960</v>
      </c>
      <c r="D7392" s="13">
        <f t="shared" si="115"/>
        <v>165.33333333333334</v>
      </c>
      <c r="E7392" s="13">
        <f>VLOOKUP(A7392,'сентябрь 2020 (задание 1)'!$B$3:$E$16200,4,0)</f>
        <v>195.04166666666666</v>
      </c>
    </row>
    <row r="7393" spans="1:5">
      <c r="A7393" s="20" t="s">
        <v>7837</v>
      </c>
      <c r="B7393" s="12">
        <v>175</v>
      </c>
      <c r="C7393" s="13">
        <v>13929</v>
      </c>
      <c r="D7393" s="13">
        <f t="shared" si="115"/>
        <v>79.594285714285718</v>
      </c>
      <c r="E7393" s="13">
        <f>VLOOKUP(A7393,'сентябрь 2020 (задание 1)'!$B$3:$E$16200,4,0)</f>
        <v>69.227941176470594</v>
      </c>
    </row>
    <row r="7394" spans="1:5">
      <c r="A7394" s="20" t="s">
        <v>7838</v>
      </c>
      <c r="B7394" s="12">
        <v>20</v>
      </c>
      <c r="C7394" s="13">
        <v>3148.5</v>
      </c>
      <c r="D7394" s="13">
        <f t="shared" si="115"/>
        <v>157.42500000000001</v>
      </c>
      <c r="E7394" s="13">
        <f>VLOOKUP(A7394,'сентябрь 2020 (задание 1)'!$B$3:$E$16200,4,0)</f>
        <v>131.95833333333334</v>
      </c>
    </row>
    <row r="7395" spans="1:5">
      <c r="A7395" s="20" t="s">
        <v>7839</v>
      </c>
      <c r="B7395" s="12">
        <v>36</v>
      </c>
      <c r="C7395" s="13">
        <v>5766.5</v>
      </c>
      <c r="D7395" s="13">
        <f t="shared" si="115"/>
        <v>160.18055555555554</v>
      </c>
      <c r="E7395" s="13">
        <f>VLOOKUP(A7395,'сентябрь 2020 (задание 1)'!$B$3:$E$16200,4,0)</f>
        <v>120.421875</v>
      </c>
    </row>
    <row r="7396" spans="1:5">
      <c r="A7396" s="20" t="s">
        <v>7840</v>
      </c>
      <c r="B7396" s="12">
        <v>15</v>
      </c>
      <c r="C7396" s="13">
        <v>4188.5</v>
      </c>
      <c r="D7396" s="13">
        <f t="shared" si="115"/>
        <v>279.23333333333335</v>
      </c>
      <c r="E7396" s="13">
        <f>VLOOKUP(A7396,'сентябрь 2020 (задание 1)'!$B$3:$E$16200,4,0)</f>
        <v>213.5</v>
      </c>
    </row>
    <row r="7397" spans="1:5">
      <c r="A7397" s="55" t="s">
        <v>7841</v>
      </c>
      <c r="B7397" s="56">
        <v>4</v>
      </c>
      <c r="C7397" s="58">
        <v>984</v>
      </c>
      <c r="D7397" s="57">
        <f t="shared" si="115"/>
        <v>246</v>
      </c>
      <c r="E7397" s="57" t="e">
        <f>VLOOKUP(A7397,'сентябрь 2020 (задание 1)'!$B$3:$E$16200,4,0)</f>
        <v>#N/A</v>
      </c>
    </row>
    <row r="7398" spans="1:5">
      <c r="A7398" s="20" t="s">
        <v>7842</v>
      </c>
      <c r="B7398" s="12">
        <v>149</v>
      </c>
      <c r="C7398" s="13">
        <v>14510.5</v>
      </c>
      <c r="D7398" s="13">
        <f t="shared" si="115"/>
        <v>97.385906040268452</v>
      </c>
      <c r="E7398" s="13">
        <f>VLOOKUP(A7398,'сентябрь 2020 (задание 1)'!$B$3:$E$16200,4,0)</f>
        <v>73.056818181818187</v>
      </c>
    </row>
    <row r="7399" spans="1:5">
      <c r="A7399" s="20" t="s">
        <v>7843</v>
      </c>
      <c r="B7399" s="12">
        <v>75</v>
      </c>
      <c r="C7399" s="13">
        <v>12551</v>
      </c>
      <c r="D7399" s="13">
        <f t="shared" si="115"/>
        <v>167.34666666666666</v>
      </c>
      <c r="E7399" s="13">
        <f>VLOOKUP(A7399,'сентябрь 2020 (задание 1)'!$B$3:$E$16200,4,0)</f>
        <v>94.015306122448976</v>
      </c>
    </row>
    <row r="7400" spans="1:5">
      <c r="A7400" s="20" t="s">
        <v>7844</v>
      </c>
      <c r="B7400" s="12">
        <v>209</v>
      </c>
      <c r="C7400" s="13">
        <v>31252</v>
      </c>
      <c r="D7400" s="13">
        <f t="shared" si="115"/>
        <v>149.53110047846889</v>
      </c>
      <c r="E7400" s="13">
        <f>VLOOKUP(A7400,'сентябрь 2020 (задание 1)'!$B$3:$E$16200,4,0)</f>
        <v>99.997049180327863</v>
      </c>
    </row>
    <row r="7401" spans="1:5">
      <c r="A7401" s="20" t="s">
        <v>7845</v>
      </c>
      <c r="B7401" s="12">
        <v>59</v>
      </c>
      <c r="C7401" s="13">
        <v>3856.5</v>
      </c>
      <c r="D7401" s="13">
        <f t="shared" si="115"/>
        <v>65.36440677966101</v>
      </c>
      <c r="E7401" s="13">
        <f>VLOOKUP(A7401,'сентябрь 2020 (задание 1)'!$B$3:$E$16200,4,0)</f>
        <v>46.01171875</v>
      </c>
    </row>
    <row r="7402" spans="1:5">
      <c r="A7402" s="20" t="s">
        <v>7846</v>
      </c>
      <c r="B7402" s="12">
        <v>47</v>
      </c>
      <c r="C7402" s="13">
        <v>3832.5</v>
      </c>
      <c r="D7402" s="13">
        <f t="shared" si="115"/>
        <v>81.542553191489361</v>
      </c>
      <c r="E7402" s="13">
        <f>VLOOKUP(A7402,'сентябрь 2020 (задание 1)'!$B$3:$E$16200,4,0)</f>
        <v>72.454838709677418</v>
      </c>
    </row>
    <row r="7403" spans="1:5">
      <c r="A7403" s="20" t="s">
        <v>7847</v>
      </c>
      <c r="B7403" s="12">
        <v>21</v>
      </c>
      <c r="C7403" s="13">
        <v>2085</v>
      </c>
      <c r="D7403" s="13">
        <f t="shared" si="115"/>
        <v>99.285714285714292</v>
      </c>
      <c r="E7403" s="13">
        <f>VLOOKUP(A7403,'сентябрь 2020 (задание 1)'!$B$3:$E$16200,4,0)</f>
        <v>102.92307692307692</v>
      </c>
    </row>
    <row r="7404" spans="1:5">
      <c r="A7404" s="20" t="s">
        <v>7848</v>
      </c>
      <c r="B7404" s="12">
        <v>22</v>
      </c>
      <c r="C7404" s="13">
        <v>7332</v>
      </c>
      <c r="D7404" s="13">
        <f t="shared" si="115"/>
        <v>333.27272727272725</v>
      </c>
      <c r="E7404" s="13">
        <f>VLOOKUP(A7404,'сентябрь 2020 (задание 1)'!$B$3:$E$16200,4,0)</f>
        <v>404</v>
      </c>
    </row>
    <row r="7405" spans="1:5">
      <c r="A7405" s="20" t="s">
        <v>7849</v>
      </c>
      <c r="B7405" s="12">
        <v>2</v>
      </c>
      <c r="C7405" s="14">
        <v>451</v>
      </c>
      <c r="D7405" s="13">
        <f t="shared" si="115"/>
        <v>225.5</v>
      </c>
      <c r="E7405" s="13">
        <f>VLOOKUP(A7405,'сентябрь 2020 (задание 1)'!$B$3:$E$16200,4,0)</f>
        <v>268.8</v>
      </c>
    </row>
    <row r="7406" spans="1:5">
      <c r="A7406" s="20" t="s">
        <v>7850</v>
      </c>
      <c r="B7406" s="12">
        <v>14</v>
      </c>
      <c r="C7406" s="13">
        <v>1850.5</v>
      </c>
      <c r="D7406" s="13">
        <f t="shared" si="115"/>
        <v>132.17857142857142</v>
      </c>
      <c r="E7406" s="13">
        <f>VLOOKUP(A7406,'сентябрь 2020 (задание 1)'!$B$3:$E$16200,4,0)</f>
        <v>86.166666666666671</v>
      </c>
    </row>
    <row r="7407" spans="1:5">
      <c r="A7407" s="55" t="s">
        <v>7851</v>
      </c>
      <c r="B7407" s="56">
        <v>5</v>
      </c>
      <c r="C7407" s="58">
        <v>807.5</v>
      </c>
      <c r="D7407" s="57">
        <f t="shared" si="115"/>
        <v>161.5</v>
      </c>
      <c r="E7407" s="57" t="e">
        <f>VLOOKUP(A7407,'сентябрь 2020 (задание 1)'!$B$3:$E$16200,4,0)</f>
        <v>#N/A</v>
      </c>
    </row>
    <row r="7408" spans="1:5">
      <c r="A7408" s="20" t="s">
        <v>7852</v>
      </c>
      <c r="B7408" s="12">
        <v>564</v>
      </c>
      <c r="C7408" s="13">
        <v>63474</v>
      </c>
      <c r="D7408" s="13">
        <f t="shared" si="115"/>
        <v>112.54255319148936</v>
      </c>
      <c r="E7408" s="13">
        <f>VLOOKUP(A7408,'сентябрь 2020 (задание 1)'!$B$3:$E$16200,4,0)</f>
        <v>105.17651515151515</v>
      </c>
    </row>
    <row r="7409" spans="1:5">
      <c r="A7409" s="20" t="s">
        <v>7853</v>
      </c>
      <c r="B7409" s="12">
        <v>403</v>
      </c>
      <c r="C7409" s="13">
        <v>61949.5</v>
      </c>
      <c r="D7409" s="13">
        <f t="shared" si="115"/>
        <v>153.72084367245657</v>
      </c>
      <c r="E7409" s="13">
        <f>VLOOKUP(A7409,'сентябрь 2020 (задание 1)'!$B$3:$E$16200,4,0)</f>
        <v>166.22153968253969</v>
      </c>
    </row>
    <row r="7410" spans="1:5">
      <c r="A7410" s="20" t="s">
        <v>7854</v>
      </c>
      <c r="B7410" s="12">
        <v>359</v>
      </c>
      <c r="C7410" s="13">
        <v>91541</v>
      </c>
      <c r="D7410" s="13">
        <f t="shared" si="115"/>
        <v>254.98885793871867</v>
      </c>
      <c r="E7410" s="13">
        <f>VLOOKUP(A7410,'сентябрь 2020 (задание 1)'!$B$3:$E$16200,4,0)</f>
        <v>307.6082251082251</v>
      </c>
    </row>
    <row r="7411" spans="1:5">
      <c r="A7411" s="20" t="s">
        <v>7855</v>
      </c>
      <c r="B7411" s="12">
        <v>102</v>
      </c>
      <c r="C7411" s="13">
        <v>45087</v>
      </c>
      <c r="D7411" s="13">
        <f t="shared" si="115"/>
        <v>442.02941176470586</v>
      </c>
      <c r="E7411" s="13">
        <f>VLOOKUP(A7411,'сентябрь 2020 (задание 1)'!$B$3:$E$16200,4,0)</f>
        <v>550.2890625</v>
      </c>
    </row>
    <row r="7412" spans="1:5">
      <c r="A7412" s="20" t="s">
        <v>7856</v>
      </c>
      <c r="B7412" s="12">
        <v>122</v>
      </c>
      <c r="C7412" s="13">
        <v>15095.5</v>
      </c>
      <c r="D7412" s="13">
        <f t="shared" si="115"/>
        <v>123.73360655737704</v>
      </c>
      <c r="E7412" s="13">
        <f>VLOOKUP(A7412,'сентябрь 2020 (задание 1)'!$B$3:$E$16200,4,0)</f>
        <v>117.92268041237114</v>
      </c>
    </row>
    <row r="7413" spans="1:5">
      <c r="A7413" s="20" t="s">
        <v>7857</v>
      </c>
      <c r="B7413" s="12">
        <v>70</v>
      </c>
      <c r="C7413" s="13">
        <v>14140.5</v>
      </c>
      <c r="D7413" s="13">
        <f t="shared" si="115"/>
        <v>202.00714285714287</v>
      </c>
      <c r="E7413" s="13">
        <f>VLOOKUP(A7413,'сентябрь 2020 (задание 1)'!$B$3:$E$16200,4,0)</f>
        <v>188.9655172413793</v>
      </c>
    </row>
    <row r="7414" spans="1:5">
      <c r="A7414" s="20" t="s">
        <v>7858</v>
      </c>
      <c r="B7414" s="12">
        <v>75</v>
      </c>
      <c r="C7414" s="13">
        <v>19455</v>
      </c>
      <c r="D7414" s="13">
        <f t="shared" si="115"/>
        <v>259.39999999999998</v>
      </c>
      <c r="E7414" s="13">
        <f>VLOOKUP(A7414,'сентябрь 2020 (задание 1)'!$B$3:$E$16200,4,0)</f>
        <v>313.40322580645159</v>
      </c>
    </row>
    <row r="7415" spans="1:5">
      <c r="A7415" s="55" t="s">
        <v>7859</v>
      </c>
      <c r="B7415" s="56">
        <v>5</v>
      </c>
      <c r="C7415" s="57">
        <v>2355</v>
      </c>
      <c r="D7415" s="57">
        <f t="shared" si="115"/>
        <v>471</v>
      </c>
      <c r="E7415" s="57" t="e">
        <f>VLOOKUP(A7415,'сентябрь 2020 (задание 1)'!$B$3:$E$16200,4,0)</f>
        <v>#N/A</v>
      </c>
    </row>
    <row r="7416" spans="1:5">
      <c r="A7416" s="20" t="s">
        <v>7860</v>
      </c>
      <c r="B7416" s="12">
        <v>98</v>
      </c>
      <c r="C7416" s="13">
        <v>19025.5</v>
      </c>
      <c r="D7416" s="13">
        <f t="shared" si="115"/>
        <v>194.13775510204081</v>
      </c>
      <c r="E7416" s="13">
        <f>VLOOKUP(A7416,'сентябрь 2020 (задание 1)'!$B$3:$E$16200,4,0)</f>
        <v>169.03846153846155</v>
      </c>
    </row>
    <row r="7417" spans="1:5">
      <c r="A7417" s="20" t="s">
        <v>7861</v>
      </c>
      <c r="B7417" s="12">
        <v>8</v>
      </c>
      <c r="C7417" s="13">
        <v>2777</v>
      </c>
      <c r="D7417" s="13">
        <f t="shared" si="115"/>
        <v>347.125</v>
      </c>
      <c r="E7417" s="13">
        <f>VLOOKUP(A7417,'сентябрь 2020 (задание 1)'!$B$3:$E$16200,4,0)</f>
        <v>296.42105263157896</v>
      </c>
    </row>
    <row r="7418" spans="1:5">
      <c r="A7418" s="20" t="s">
        <v>7862</v>
      </c>
      <c r="B7418" s="12">
        <v>6</v>
      </c>
      <c r="C7418" s="13">
        <v>2187</v>
      </c>
      <c r="D7418" s="13">
        <f t="shared" si="115"/>
        <v>364.5</v>
      </c>
      <c r="E7418" s="13">
        <f>VLOOKUP(A7418,'сентябрь 2020 (задание 1)'!$B$3:$E$16200,4,0)</f>
        <v>296.66666666666669</v>
      </c>
    </row>
    <row r="7419" spans="1:5">
      <c r="A7419" s="20" t="s">
        <v>7863</v>
      </c>
      <c r="B7419" s="12">
        <v>217</v>
      </c>
      <c r="C7419" s="13">
        <v>34013.5</v>
      </c>
      <c r="D7419" s="13">
        <f t="shared" si="115"/>
        <v>156.7442396313364</v>
      </c>
      <c r="E7419" s="13">
        <f>VLOOKUP(A7419,'сентябрь 2020 (задание 1)'!$B$3:$E$16200,4,0)</f>
        <v>98.114285714285714</v>
      </c>
    </row>
    <row r="7420" spans="1:5">
      <c r="A7420" s="20" t="s">
        <v>7864</v>
      </c>
      <c r="B7420" s="12">
        <v>188</v>
      </c>
      <c r="C7420" s="13">
        <v>24556</v>
      </c>
      <c r="D7420" s="13">
        <f t="shared" si="115"/>
        <v>130.61702127659575</v>
      </c>
      <c r="E7420" s="13">
        <f>VLOOKUP(A7420,'сентябрь 2020 (задание 1)'!$B$3:$E$16200,4,0)</f>
        <v>91.230769230769226</v>
      </c>
    </row>
    <row r="7421" spans="1:5">
      <c r="A7421" s="20" t="s">
        <v>7865</v>
      </c>
      <c r="B7421" s="12">
        <v>35</v>
      </c>
      <c r="C7421" s="13">
        <v>7950</v>
      </c>
      <c r="D7421" s="13">
        <f t="shared" si="115"/>
        <v>227.14285714285714</v>
      </c>
      <c r="E7421" s="13">
        <f>VLOOKUP(A7421,'сентябрь 2020 (задание 1)'!$B$3:$E$16200,4,0)</f>
        <v>237.6</v>
      </c>
    </row>
    <row r="7422" spans="1:5">
      <c r="A7422" s="20" t="s">
        <v>7866</v>
      </c>
      <c r="B7422" s="12">
        <v>4</v>
      </c>
      <c r="C7422" s="13">
        <v>1116</v>
      </c>
      <c r="D7422" s="13">
        <f t="shared" si="115"/>
        <v>279</v>
      </c>
      <c r="E7422" s="13">
        <f>VLOOKUP(A7422,'сентябрь 2020 (задание 1)'!$B$3:$E$16200,4,0)</f>
        <v>207.59375</v>
      </c>
    </row>
    <row r="7423" spans="1:5">
      <c r="A7423" s="55" t="s">
        <v>7867</v>
      </c>
      <c r="B7423" s="56">
        <v>4</v>
      </c>
      <c r="C7423" s="58">
        <v>912</v>
      </c>
      <c r="D7423" s="57">
        <f t="shared" si="115"/>
        <v>228</v>
      </c>
      <c r="E7423" s="57" t="e">
        <f>VLOOKUP(A7423,'сентябрь 2020 (задание 1)'!$B$3:$E$16200,4,0)</f>
        <v>#N/A</v>
      </c>
    </row>
    <row r="7424" spans="1:5">
      <c r="A7424" s="20" t="s">
        <v>7868</v>
      </c>
      <c r="B7424" s="12">
        <v>43</v>
      </c>
      <c r="C7424" s="13">
        <v>5802</v>
      </c>
      <c r="D7424" s="13">
        <f t="shared" si="115"/>
        <v>134.93023255813952</v>
      </c>
      <c r="E7424" s="13">
        <f>VLOOKUP(A7424,'сентябрь 2020 (задание 1)'!$B$3:$E$16200,4,0)</f>
        <v>74.525000000000006</v>
      </c>
    </row>
    <row r="7425" spans="1:5">
      <c r="A7425" s="20" t="s">
        <v>7869</v>
      </c>
      <c r="B7425" s="12">
        <v>9</v>
      </c>
      <c r="C7425" s="13">
        <v>2230.5</v>
      </c>
      <c r="D7425" s="13">
        <f t="shared" si="115"/>
        <v>247.83333333333334</v>
      </c>
      <c r="E7425" s="13">
        <f>VLOOKUP(A7425,'сентябрь 2020 (задание 1)'!$B$3:$E$16200,4,0)</f>
        <v>116.03846153846153</v>
      </c>
    </row>
    <row r="7426" spans="1:5">
      <c r="A7426" s="20" t="s">
        <v>7870</v>
      </c>
      <c r="B7426" s="12">
        <v>5</v>
      </c>
      <c r="C7426" s="14">
        <v>514.5</v>
      </c>
      <c r="D7426" s="13">
        <f t="shared" ref="D7426:D7489" si="116">IF(B7426&lt;0,-C7426/-B7426,C7426/B7426)</f>
        <v>102.9</v>
      </c>
      <c r="E7426" s="13">
        <f>VLOOKUP(A7426,'сентябрь 2020 (задание 1)'!$B$3:$E$16200,4,0)</f>
        <v>77.142857142857139</v>
      </c>
    </row>
    <row r="7427" spans="1:5">
      <c r="A7427" s="20" t="s">
        <v>7871</v>
      </c>
      <c r="B7427" s="12">
        <v>190</v>
      </c>
      <c r="C7427" s="13">
        <v>16683.5</v>
      </c>
      <c r="D7427" s="13">
        <f t="shared" si="116"/>
        <v>87.807894736842101</v>
      </c>
      <c r="E7427" s="13">
        <f>VLOOKUP(A7427,'сентябрь 2020 (задание 1)'!$B$3:$E$16200,4,0)</f>
        <v>86.165454545454551</v>
      </c>
    </row>
    <row r="7428" spans="1:5">
      <c r="A7428" s="20" t="s">
        <v>7872</v>
      </c>
      <c r="B7428" s="12">
        <v>129</v>
      </c>
      <c r="C7428" s="13">
        <v>17601.5</v>
      </c>
      <c r="D7428" s="13">
        <f t="shared" si="116"/>
        <v>136.44573643410854</v>
      </c>
      <c r="E7428" s="13">
        <f>VLOOKUP(A7428,'сентябрь 2020 (задание 1)'!$B$3:$E$16200,4,0)</f>
        <v>153.13141025641025</v>
      </c>
    </row>
    <row r="7429" spans="1:5">
      <c r="A7429" s="20" t="s">
        <v>7873</v>
      </c>
      <c r="B7429" s="12">
        <v>132</v>
      </c>
      <c r="C7429" s="13">
        <v>28683.5</v>
      </c>
      <c r="D7429" s="13">
        <f t="shared" si="116"/>
        <v>217.29924242424244</v>
      </c>
      <c r="E7429" s="13">
        <f>VLOOKUP(A7429,'сентябрь 2020 (задание 1)'!$B$3:$E$16200,4,0)</f>
        <v>251.53431372549019</v>
      </c>
    </row>
    <row r="7430" spans="1:5">
      <c r="A7430" s="20" t="s">
        <v>7874</v>
      </c>
      <c r="B7430" s="12">
        <v>20</v>
      </c>
      <c r="C7430" s="13">
        <v>2204</v>
      </c>
      <c r="D7430" s="13">
        <f t="shared" si="116"/>
        <v>110.2</v>
      </c>
      <c r="E7430" s="13">
        <f>VLOOKUP(A7430,'сентябрь 2020 (задание 1)'!$B$3:$E$16200,4,0)</f>
        <v>104.45</v>
      </c>
    </row>
    <row r="7431" spans="1:5">
      <c r="A7431" s="20" t="s">
        <v>7875</v>
      </c>
      <c r="B7431" s="12">
        <v>34</v>
      </c>
      <c r="C7431" s="13">
        <v>4602.5</v>
      </c>
      <c r="D7431" s="13">
        <f t="shared" si="116"/>
        <v>135.36764705882354</v>
      </c>
      <c r="E7431" s="13">
        <f>VLOOKUP(A7431,'сентябрь 2020 (задание 1)'!$B$3:$E$16200,4,0)</f>
        <v>165.19117647058823</v>
      </c>
    </row>
    <row r="7432" spans="1:5">
      <c r="A7432" s="20" t="s">
        <v>7876</v>
      </c>
      <c r="B7432" s="12">
        <v>3</v>
      </c>
      <c r="C7432" s="14">
        <v>661</v>
      </c>
      <c r="D7432" s="13">
        <f t="shared" si="116"/>
        <v>220.33333333333334</v>
      </c>
      <c r="E7432" s="13">
        <f>VLOOKUP(A7432,'сентябрь 2020 (задание 1)'!$B$3:$E$16200,4,0)</f>
        <v>267.62</v>
      </c>
    </row>
    <row r="7433" spans="1:5">
      <c r="A7433" s="55" t="s">
        <v>7877</v>
      </c>
      <c r="B7433" s="56">
        <v>8</v>
      </c>
      <c r="C7433" s="57">
        <v>3120</v>
      </c>
      <c r="D7433" s="57">
        <f t="shared" si="116"/>
        <v>390</v>
      </c>
      <c r="E7433" s="57" t="e">
        <f>VLOOKUP(A7433,'сентябрь 2020 (задание 1)'!$B$3:$E$16200,4,0)</f>
        <v>#N/A</v>
      </c>
    </row>
    <row r="7434" spans="1:5">
      <c r="A7434" s="20" t="s">
        <v>7878</v>
      </c>
      <c r="B7434" s="12">
        <v>431</v>
      </c>
      <c r="C7434" s="13">
        <v>46244</v>
      </c>
      <c r="D7434" s="13">
        <f t="shared" si="116"/>
        <v>107.29466357308584</v>
      </c>
      <c r="E7434" s="13">
        <f>VLOOKUP(A7434,'сентябрь 2020 (задание 1)'!$B$3:$E$16200,4,0)</f>
        <v>92.986062717770039</v>
      </c>
    </row>
    <row r="7435" spans="1:5">
      <c r="A7435" s="20" t="s">
        <v>7879</v>
      </c>
      <c r="B7435" s="12">
        <v>264</v>
      </c>
      <c r="C7435" s="13">
        <v>40147.5</v>
      </c>
      <c r="D7435" s="13">
        <f t="shared" si="116"/>
        <v>152.07386363636363</v>
      </c>
      <c r="E7435" s="13">
        <f>VLOOKUP(A7435,'сентябрь 2020 (задание 1)'!$B$3:$E$16200,4,0)</f>
        <v>176.125</v>
      </c>
    </row>
    <row r="7436" spans="1:5">
      <c r="A7436" s="20" t="s">
        <v>7880</v>
      </c>
      <c r="B7436" s="12">
        <v>543</v>
      </c>
      <c r="C7436" s="13">
        <v>110102</v>
      </c>
      <c r="D7436" s="13">
        <f t="shared" si="116"/>
        <v>202.76611418047881</v>
      </c>
      <c r="E7436" s="13">
        <f>VLOOKUP(A7436,'сентябрь 2020 (задание 1)'!$B$3:$E$16200,4,0)</f>
        <v>244.16071428571428</v>
      </c>
    </row>
    <row r="7437" spans="1:5">
      <c r="A7437" s="20" t="s">
        <v>7881</v>
      </c>
      <c r="B7437" s="12">
        <v>166</v>
      </c>
      <c r="C7437" s="13">
        <v>23137.5</v>
      </c>
      <c r="D7437" s="13">
        <f t="shared" si="116"/>
        <v>139.38253012048193</v>
      </c>
      <c r="E7437" s="13">
        <f>VLOOKUP(A7437,'сентябрь 2020 (задание 1)'!$B$3:$E$16200,4,0)</f>
        <v>94.572463768115938</v>
      </c>
    </row>
    <row r="7438" spans="1:5">
      <c r="A7438" s="20" t="s">
        <v>7882</v>
      </c>
      <c r="B7438" s="12">
        <v>35</v>
      </c>
      <c r="C7438" s="13">
        <v>7381.5</v>
      </c>
      <c r="D7438" s="13">
        <f t="shared" si="116"/>
        <v>210.9</v>
      </c>
      <c r="E7438" s="13">
        <f>VLOOKUP(A7438,'сентябрь 2020 (задание 1)'!$B$3:$E$16200,4,0)</f>
        <v>176.46491228070175</v>
      </c>
    </row>
    <row r="7439" spans="1:5">
      <c r="A7439" s="20" t="s">
        <v>7883</v>
      </c>
      <c r="B7439" s="12">
        <v>17</v>
      </c>
      <c r="C7439" s="13">
        <v>4652</v>
      </c>
      <c r="D7439" s="13">
        <f t="shared" si="116"/>
        <v>273.64705882352939</v>
      </c>
      <c r="E7439" s="13">
        <f>VLOOKUP(A7439,'сентябрь 2020 (задание 1)'!$B$3:$E$16200,4,0)</f>
        <v>242.72693877551023</v>
      </c>
    </row>
    <row r="7440" spans="1:5">
      <c r="A7440" s="20" t="s">
        <v>7884</v>
      </c>
      <c r="B7440" s="12">
        <v>12</v>
      </c>
      <c r="C7440" s="13">
        <v>4683</v>
      </c>
      <c r="D7440" s="13">
        <f t="shared" si="116"/>
        <v>390.25</v>
      </c>
      <c r="E7440" s="13">
        <f>VLOOKUP(A7440,'сентябрь 2020 (задание 1)'!$B$3:$E$16200,4,0)</f>
        <v>146.6</v>
      </c>
    </row>
    <row r="7441" spans="1:5">
      <c r="A7441" s="20" t="s">
        <v>7885</v>
      </c>
      <c r="B7441" s="12">
        <v>7</v>
      </c>
      <c r="C7441" s="13">
        <v>1095.5</v>
      </c>
      <c r="D7441" s="13">
        <f t="shared" si="116"/>
        <v>156.5</v>
      </c>
      <c r="E7441" s="13">
        <f>VLOOKUP(A7441,'сентябрь 2020 (задание 1)'!$B$3:$E$16200,4,0)</f>
        <v>183.5</v>
      </c>
    </row>
    <row r="7442" spans="1:5">
      <c r="A7442" s="20" t="s">
        <v>7886</v>
      </c>
      <c r="B7442" s="12">
        <v>16</v>
      </c>
      <c r="C7442" s="14">
        <v>454.5</v>
      </c>
      <c r="D7442" s="13">
        <f t="shared" si="116"/>
        <v>28.40625</v>
      </c>
      <c r="E7442" s="13">
        <f>VLOOKUP(A7442,'сентябрь 2020 (задание 1)'!$B$3:$E$16200,4,0)</f>
        <v>27.857142857142858</v>
      </c>
    </row>
    <row r="7443" spans="1:5">
      <c r="A7443" s="20" t="s">
        <v>7887</v>
      </c>
      <c r="B7443" s="12">
        <v>81</v>
      </c>
      <c r="C7443" s="13">
        <v>3375.5</v>
      </c>
      <c r="D7443" s="13">
        <f t="shared" si="116"/>
        <v>41.672839506172842</v>
      </c>
      <c r="E7443" s="13">
        <f>VLOOKUP(A7443,'сентябрь 2020 (задание 1)'!$B$3:$E$16200,4,0)</f>
        <v>25.269662921348313</v>
      </c>
    </row>
    <row r="7444" spans="1:5">
      <c r="A7444" s="20" t="s">
        <v>7888</v>
      </c>
      <c r="B7444" s="12">
        <v>1</v>
      </c>
      <c r="C7444" s="14">
        <v>714.5</v>
      </c>
      <c r="D7444" s="13">
        <f t="shared" si="116"/>
        <v>714.5</v>
      </c>
      <c r="E7444" s="13">
        <f>VLOOKUP(A7444,'сентябрь 2020 (задание 1)'!$B$3:$E$16200,4,0)</f>
        <v>471.5</v>
      </c>
    </row>
    <row r="7445" spans="1:5">
      <c r="A7445" s="20" t="s">
        <v>7889</v>
      </c>
      <c r="B7445" s="12">
        <v>49</v>
      </c>
      <c r="C7445" s="13">
        <v>4254</v>
      </c>
      <c r="D7445" s="13">
        <f t="shared" si="116"/>
        <v>86.816326530612244</v>
      </c>
      <c r="E7445" s="13">
        <f>VLOOKUP(A7445,'сентябрь 2020 (задание 1)'!$B$3:$E$16200,4,0)</f>
        <v>50.75</v>
      </c>
    </row>
    <row r="7446" spans="1:5">
      <c r="A7446" s="20" t="s">
        <v>7890</v>
      </c>
      <c r="B7446" s="12">
        <v>6</v>
      </c>
      <c r="C7446" s="14">
        <v>534</v>
      </c>
      <c r="D7446" s="13">
        <f t="shared" si="116"/>
        <v>89</v>
      </c>
      <c r="E7446" s="13">
        <f>VLOOKUP(A7446,'сентябрь 2020 (задание 1)'!$B$3:$E$16200,4,0)</f>
        <v>57.034999999999997</v>
      </c>
    </row>
    <row r="7447" spans="1:5">
      <c r="A7447" s="20" t="s">
        <v>7891</v>
      </c>
      <c r="B7447" s="12">
        <v>48</v>
      </c>
      <c r="C7447" s="13">
        <v>5085</v>
      </c>
      <c r="D7447" s="13">
        <f t="shared" si="116"/>
        <v>105.9375</v>
      </c>
      <c r="E7447" s="13">
        <f>VLOOKUP(A7447,'сентябрь 2020 (задание 1)'!$B$3:$E$16200,4,0)</f>
        <v>65.006249999999994</v>
      </c>
    </row>
    <row r="7448" spans="1:5">
      <c r="A7448" s="20" t="s">
        <v>7892</v>
      </c>
      <c r="B7448" s="12">
        <v>90</v>
      </c>
      <c r="C7448" s="13">
        <v>13291</v>
      </c>
      <c r="D7448" s="13">
        <f t="shared" si="116"/>
        <v>147.67777777777778</v>
      </c>
      <c r="E7448" s="13">
        <f>VLOOKUP(A7448,'сентябрь 2020 (задание 1)'!$B$3:$E$16200,4,0)</f>
        <v>82.776190476190479</v>
      </c>
    </row>
    <row r="7449" spans="1:5">
      <c r="A7449" s="20" t="s">
        <v>7893</v>
      </c>
      <c r="B7449" s="12">
        <v>22</v>
      </c>
      <c r="C7449" s="13">
        <v>4446.5</v>
      </c>
      <c r="D7449" s="13">
        <f t="shared" si="116"/>
        <v>202.11363636363637</v>
      </c>
      <c r="E7449" s="13">
        <f>VLOOKUP(A7449,'сентябрь 2020 (задание 1)'!$B$3:$E$16200,4,0)</f>
        <v>113.73529411764706</v>
      </c>
    </row>
    <row r="7450" spans="1:5">
      <c r="A7450" s="20" t="s">
        <v>7894</v>
      </c>
      <c r="B7450" s="12">
        <v>103</v>
      </c>
      <c r="C7450" s="13">
        <v>20907</v>
      </c>
      <c r="D7450" s="13">
        <f t="shared" si="116"/>
        <v>202.98058252427185</v>
      </c>
      <c r="E7450" s="13">
        <f>VLOOKUP(A7450,'сентябрь 2020 (задание 1)'!$B$3:$E$16200,4,0)</f>
        <v>130.56578947368422</v>
      </c>
    </row>
    <row r="7451" spans="1:5">
      <c r="A7451" s="20" t="s">
        <v>7895</v>
      </c>
      <c r="B7451" s="12">
        <v>3</v>
      </c>
      <c r="C7451" s="14">
        <v>961</v>
      </c>
      <c r="D7451" s="13">
        <f t="shared" si="116"/>
        <v>320.33333333333331</v>
      </c>
      <c r="E7451" s="13">
        <f>VLOOKUP(A7451,'сентябрь 2020 (задание 1)'!$B$3:$E$16200,4,0)</f>
        <v>205.75</v>
      </c>
    </row>
    <row r="7452" spans="1:5">
      <c r="A7452" s="20" t="s">
        <v>7896</v>
      </c>
      <c r="B7452" s="12">
        <v>8</v>
      </c>
      <c r="C7452" s="13">
        <v>2596</v>
      </c>
      <c r="D7452" s="13">
        <f t="shared" si="116"/>
        <v>324.5</v>
      </c>
      <c r="E7452" s="13">
        <f>VLOOKUP(A7452,'сентябрь 2020 (задание 1)'!$B$3:$E$16200,4,0)</f>
        <v>285</v>
      </c>
    </row>
    <row r="7453" spans="1:5">
      <c r="A7453" s="20" t="s">
        <v>7897</v>
      </c>
      <c r="B7453" s="12">
        <v>431</v>
      </c>
      <c r="C7453" s="13">
        <v>30073.5</v>
      </c>
      <c r="D7453" s="13">
        <f t="shared" si="116"/>
        <v>69.77610208816705</v>
      </c>
      <c r="E7453" s="13">
        <f>VLOOKUP(A7453,'сентябрь 2020 (задание 1)'!$B$3:$E$16200,4,0)</f>
        <v>72.48366013071896</v>
      </c>
    </row>
    <row r="7454" spans="1:5">
      <c r="A7454" s="20" t="s">
        <v>7898</v>
      </c>
      <c r="B7454" s="12">
        <v>602</v>
      </c>
      <c r="C7454" s="13">
        <v>68344.5</v>
      </c>
      <c r="D7454" s="13">
        <f t="shared" si="116"/>
        <v>113.52906976744185</v>
      </c>
      <c r="E7454" s="13">
        <f>VLOOKUP(A7454,'сентябрь 2020 (задание 1)'!$B$3:$E$16200,4,0)</f>
        <v>124.80991735537189</v>
      </c>
    </row>
    <row r="7455" spans="1:5">
      <c r="A7455" s="20" t="s">
        <v>7899</v>
      </c>
      <c r="B7455" s="12">
        <v>723</v>
      </c>
      <c r="C7455" s="13">
        <v>98849.5</v>
      </c>
      <c r="D7455" s="13">
        <f t="shared" si="116"/>
        <v>136.72130013831259</v>
      </c>
      <c r="E7455" s="13">
        <f>VLOOKUP(A7455,'сентябрь 2020 (задание 1)'!$B$3:$E$16200,4,0)</f>
        <v>162.7659574468085</v>
      </c>
    </row>
    <row r="7456" spans="1:5">
      <c r="A7456" s="20" t="s">
        <v>7900</v>
      </c>
      <c r="B7456" s="12">
        <v>47</v>
      </c>
      <c r="C7456" s="13">
        <v>14275</v>
      </c>
      <c r="D7456" s="13">
        <f t="shared" si="116"/>
        <v>303.72340425531917</v>
      </c>
      <c r="E7456" s="13">
        <f>VLOOKUP(A7456,'сентябрь 2020 (задание 1)'!$B$3:$E$16200,4,0)</f>
        <v>283.02247191011236</v>
      </c>
    </row>
    <row r="7457" spans="1:5">
      <c r="A7457" s="20" t="s">
        <v>7901</v>
      </c>
      <c r="B7457" s="12">
        <v>835</v>
      </c>
      <c r="C7457" s="13">
        <v>46257.17</v>
      </c>
      <c r="D7457" s="13">
        <f t="shared" si="116"/>
        <v>55.397808383233532</v>
      </c>
      <c r="E7457" s="13">
        <f>VLOOKUP(A7457,'сентябрь 2020 (задание 1)'!$B$3:$E$16200,4,0)</f>
        <v>32.519230769230766</v>
      </c>
    </row>
    <row r="7458" spans="1:5">
      <c r="A7458" s="20" t="s">
        <v>7902</v>
      </c>
      <c r="B7458" s="12">
        <v>777</v>
      </c>
      <c r="C7458" s="13">
        <v>40821</v>
      </c>
      <c r="D7458" s="13">
        <f t="shared" si="116"/>
        <v>52.536679536679536</v>
      </c>
      <c r="E7458" s="13">
        <f>VLOOKUP(A7458,'сентябрь 2020 (задание 1)'!$B$3:$E$16200,4,0)</f>
        <v>46.689642857142857</v>
      </c>
    </row>
    <row r="7459" spans="1:5">
      <c r="A7459" s="20" t="s">
        <v>7903</v>
      </c>
      <c r="B7459" s="12">
        <v>359</v>
      </c>
      <c r="C7459" s="13">
        <v>39514</v>
      </c>
      <c r="D7459" s="13">
        <f t="shared" si="116"/>
        <v>110.06685236768803</v>
      </c>
      <c r="E7459" s="13">
        <f>VLOOKUP(A7459,'сентябрь 2020 (задание 1)'!$B$3:$E$16200,4,0)</f>
        <v>100.51702127659574</v>
      </c>
    </row>
    <row r="7460" spans="1:5">
      <c r="A7460" s="20" t="s">
        <v>7904</v>
      </c>
      <c r="B7460" s="12">
        <v>666</v>
      </c>
      <c r="C7460" s="13">
        <v>48409</v>
      </c>
      <c r="D7460" s="13">
        <f t="shared" si="116"/>
        <v>72.686186186186191</v>
      </c>
      <c r="E7460" s="13">
        <f>VLOOKUP(A7460,'сентябрь 2020 (задание 1)'!$B$3:$E$16200,4,0)</f>
        <v>82.991880064829815</v>
      </c>
    </row>
    <row r="7461" spans="1:5">
      <c r="A7461" s="20" t="s">
        <v>7905</v>
      </c>
      <c r="B7461" s="12">
        <v>50</v>
      </c>
      <c r="C7461" s="13">
        <v>3693.5</v>
      </c>
      <c r="D7461" s="13">
        <f t="shared" si="116"/>
        <v>73.87</v>
      </c>
      <c r="E7461" s="13">
        <f>VLOOKUP(A7461,'сентябрь 2020 (задание 1)'!$B$3:$E$16200,4,0)</f>
        <v>39.115384615384613</v>
      </c>
    </row>
    <row r="7462" spans="1:5">
      <c r="A7462" s="20" t="s">
        <v>7906</v>
      </c>
      <c r="B7462" s="12">
        <v>55</v>
      </c>
      <c r="C7462" s="13">
        <v>2370</v>
      </c>
      <c r="D7462" s="13">
        <f t="shared" si="116"/>
        <v>43.090909090909093</v>
      </c>
      <c r="E7462" s="13">
        <f>VLOOKUP(A7462,'сентябрь 2020 (задание 1)'!$B$3:$E$16200,4,0)</f>
        <v>34.296296296296298</v>
      </c>
    </row>
    <row r="7463" spans="1:5">
      <c r="A7463" s="20" t="s">
        <v>7907</v>
      </c>
      <c r="B7463" s="12">
        <v>128</v>
      </c>
      <c r="C7463" s="13">
        <v>7797.5</v>
      </c>
      <c r="D7463" s="13">
        <f t="shared" si="116"/>
        <v>60.91796875</v>
      </c>
      <c r="E7463" s="13">
        <f>VLOOKUP(A7463,'сентябрь 2020 (задание 1)'!$B$3:$E$16200,4,0)</f>
        <v>58.568717948717946</v>
      </c>
    </row>
    <row r="7464" spans="1:5">
      <c r="A7464" s="20" t="s">
        <v>7908</v>
      </c>
      <c r="B7464" s="12">
        <v>51</v>
      </c>
      <c r="C7464" s="13">
        <v>6757</v>
      </c>
      <c r="D7464" s="13">
        <f t="shared" si="116"/>
        <v>132.49019607843138</v>
      </c>
      <c r="E7464" s="13">
        <f>VLOOKUP(A7464,'сентябрь 2020 (задание 1)'!$B$3:$E$16200,4,0)</f>
        <v>111.89583333333333</v>
      </c>
    </row>
    <row r="7465" spans="1:5">
      <c r="A7465" s="20" t="s">
        <v>7909</v>
      </c>
      <c r="B7465" s="12">
        <v>75</v>
      </c>
      <c r="C7465" s="13">
        <v>6153.5</v>
      </c>
      <c r="D7465" s="13">
        <f t="shared" si="116"/>
        <v>82.046666666666667</v>
      </c>
      <c r="E7465" s="13">
        <f>VLOOKUP(A7465,'сентябрь 2020 (задание 1)'!$B$3:$E$16200,4,0)</f>
        <v>79.63297872340425</v>
      </c>
    </row>
    <row r="7466" spans="1:5">
      <c r="A7466" s="55" t="s">
        <v>7910</v>
      </c>
      <c r="B7466" s="56">
        <v>10</v>
      </c>
      <c r="C7466" s="57">
        <v>2095</v>
      </c>
      <c r="D7466" s="57">
        <f t="shared" si="116"/>
        <v>209.5</v>
      </c>
      <c r="E7466" s="57" t="e">
        <f>VLOOKUP(A7466,'сентябрь 2020 (задание 1)'!$B$3:$E$16200,4,0)</f>
        <v>#N/A</v>
      </c>
    </row>
    <row r="7467" spans="1:5">
      <c r="A7467" s="20" t="s">
        <v>7911</v>
      </c>
      <c r="B7467" s="12">
        <v>35</v>
      </c>
      <c r="C7467" s="13">
        <v>3083</v>
      </c>
      <c r="D7467" s="13">
        <f t="shared" si="116"/>
        <v>88.085714285714289</v>
      </c>
      <c r="E7467" s="13">
        <f>VLOOKUP(A7467,'сентябрь 2020 (задание 1)'!$B$3:$E$16200,4,0)</f>
        <v>82.5</v>
      </c>
    </row>
    <row r="7468" spans="1:5">
      <c r="A7468" s="20" t="s">
        <v>7912</v>
      </c>
      <c r="B7468" s="12">
        <v>19</v>
      </c>
      <c r="C7468" s="13">
        <v>2237</v>
      </c>
      <c r="D7468" s="13">
        <f t="shared" si="116"/>
        <v>117.73684210526316</v>
      </c>
      <c r="E7468" s="13">
        <f>VLOOKUP(A7468,'сентябрь 2020 (задание 1)'!$B$3:$E$16200,4,0)</f>
        <v>122</v>
      </c>
    </row>
    <row r="7469" spans="1:5">
      <c r="A7469" s="55" t="s">
        <v>7913</v>
      </c>
      <c r="B7469" s="56">
        <v>2</v>
      </c>
      <c r="C7469" s="58">
        <v>261</v>
      </c>
      <c r="D7469" s="57">
        <f t="shared" si="116"/>
        <v>130.5</v>
      </c>
      <c r="E7469" s="57" t="e">
        <f>VLOOKUP(A7469,'сентябрь 2020 (задание 1)'!$B$3:$E$16200,4,0)</f>
        <v>#N/A</v>
      </c>
    </row>
    <row r="7470" spans="1:5">
      <c r="A7470" s="20" t="s">
        <v>7914</v>
      </c>
      <c r="B7470" s="12">
        <v>18</v>
      </c>
      <c r="C7470" s="13">
        <v>2726.5</v>
      </c>
      <c r="D7470" s="13">
        <f t="shared" si="116"/>
        <v>151.47222222222223</v>
      </c>
      <c r="E7470" s="13">
        <f>VLOOKUP(A7470,'сентябрь 2020 (задание 1)'!$B$3:$E$16200,4,0)</f>
        <v>166.8</v>
      </c>
    </row>
    <row r="7471" spans="1:5">
      <c r="A7471" s="20" t="s">
        <v>7915</v>
      </c>
      <c r="B7471" s="12">
        <v>25</v>
      </c>
      <c r="C7471" s="13">
        <v>4657.5</v>
      </c>
      <c r="D7471" s="13">
        <f t="shared" si="116"/>
        <v>186.3</v>
      </c>
      <c r="E7471" s="13">
        <f>VLOOKUP(A7471,'сентябрь 2020 (задание 1)'!$B$3:$E$16200,4,0)</f>
        <v>268.76300000000003</v>
      </c>
    </row>
    <row r="7472" spans="1:5">
      <c r="A7472" s="55" t="s">
        <v>7916</v>
      </c>
      <c r="B7472" s="56">
        <v>1</v>
      </c>
      <c r="C7472" s="58">
        <v>358.5</v>
      </c>
      <c r="D7472" s="57">
        <f t="shared" si="116"/>
        <v>358.5</v>
      </c>
      <c r="E7472" s="57" t="e">
        <f>VLOOKUP(A7472,'сентябрь 2020 (задание 1)'!$B$3:$E$16200,4,0)</f>
        <v>#N/A</v>
      </c>
    </row>
    <row r="7473" spans="1:5">
      <c r="A7473" s="55" t="s">
        <v>7917</v>
      </c>
      <c r="B7473" s="56">
        <v>2</v>
      </c>
      <c r="C7473" s="57">
        <v>1189</v>
      </c>
      <c r="D7473" s="57">
        <f t="shared" si="116"/>
        <v>594.5</v>
      </c>
      <c r="E7473" s="57" t="e">
        <f>VLOOKUP(A7473,'сентябрь 2020 (задание 1)'!$B$3:$E$16200,4,0)</f>
        <v>#N/A</v>
      </c>
    </row>
    <row r="7474" spans="1:5">
      <c r="A7474" s="20" t="s">
        <v>7918</v>
      </c>
      <c r="B7474" s="12">
        <v>47</v>
      </c>
      <c r="C7474" s="13">
        <v>18036</v>
      </c>
      <c r="D7474" s="13">
        <f t="shared" si="116"/>
        <v>383.74468085106383</v>
      </c>
      <c r="E7474" s="13">
        <f>VLOOKUP(A7474,'сентябрь 2020 (задание 1)'!$B$3:$E$16200,4,0)</f>
        <v>463.28571428571428</v>
      </c>
    </row>
    <row r="7475" spans="1:5">
      <c r="A7475" s="20" t="s">
        <v>7919</v>
      </c>
      <c r="B7475" s="12">
        <v>9</v>
      </c>
      <c r="C7475" s="13">
        <v>5435.5</v>
      </c>
      <c r="D7475" s="13">
        <f t="shared" si="116"/>
        <v>603.94444444444446</v>
      </c>
      <c r="E7475" s="13">
        <f>VLOOKUP(A7475,'сентябрь 2020 (задание 1)'!$B$3:$E$16200,4,0)</f>
        <v>593.76315789473688</v>
      </c>
    </row>
    <row r="7476" spans="1:5">
      <c r="A7476" s="20" t="s">
        <v>7920</v>
      </c>
      <c r="B7476" s="12">
        <v>14</v>
      </c>
      <c r="C7476" s="13">
        <v>15658</v>
      </c>
      <c r="D7476" s="13">
        <f t="shared" si="116"/>
        <v>1118.4285714285713</v>
      </c>
      <c r="E7476" s="13">
        <f>VLOOKUP(A7476,'сентябрь 2020 (задание 1)'!$B$3:$E$16200,4,0)</f>
        <v>974.92499999999995</v>
      </c>
    </row>
    <row r="7477" spans="1:5">
      <c r="A7477" s="20" t="s">
        <v>7921</v>
      </c>
      <c r="B7477" s="12">
        <v>55</v>
      </c>
      <c r="C7477" s="13">
        <v>6173.5</v>
      </c>
      <c r="D7477" s="13">
        <f t="shared" si="116"/>
        <v>112.24545454545455</v>
      </c>
      <c r="E7477" s="13">
        <f>VLOOKUP(A7477,'сентябрь 2020 (задание 1)'!$B$3:$E$16200,4,0)</f>
        <v>67.438596491228068</v>
      </c>
    </row>
    <row r="7478" spans="1:5">
      <c r="A7478" s="20" t="s">
        <v>7922</v>
      </c>
      <c r="B7478" s="12">
        <v>38</v>
      </c>
      <c r="C7478" s="13">
        <v>8319</v>
      </c>
      <c r="D7478" s="13">
        <f t="shared" si="116"/>
        <v>218.92105263157896</v>
      </c>
      <c r="E7478" s="13">
        <f>VLOOKUP(A7478,'сентябрь 2020 (задание 1)'!$B$3:$E$16200,4,0)</f>
        <v>116.45</v>
      </c>
    </row>
    <row r="7479" spans="1:5">
      <c r="A7479" s="20" t="s">
        <v>7923</v>
      </c>
      <c r="B7479" s="12">
        <v>70</v>
      </c>
      <c r="C7479" s="13">
        <v>38970</v>
      </c>
      <c r="D7479" s="13">
        <f t="shared" si="116"/>
        <v>556.71428571428567</v>
      </c>
      <c r="E7479" s="13">
        <f>VLOOKUP(A7479,'сентябрь 2020 (задание 1)'!$B$3:$E$16200,4,0)</f>
        <v>670.58641975308637</v>
      </c>
    </row>
    <row r="7480" spans="1:5">
      <c r="A7480" s="20" t="s">
        <v>7924</v>
      </c>
      <c r="B7480" s="12">
        <v>59</v>
      </c>
      <c r="C7480" s="13">
        <v>73100.5</v>
      </c>
      <c r="D7480" s="13">
        <f t="shared" si="116"/>
        <v>1238.9915254237287</v>
      </c>
      <c r="E7480" s="13">
        <f>VLOOKUP(A7480,'сентябрь 2020 (задание 1)'!$B$3:$E$16200,4,0)</f>
        <v>999.48275862068965</v>
      </c>
    </row>
    <row r="7481" spans="1:5">
      <c r="A7481" s="20" t="s">
        <v>7925</v>
      </c>
      <c r="B7481" s="12">
        <v>466</v>
      </c>
      <c r="C7481" s="13">
        <v>87295.5</v>
      </c>
      <c r="D7481" s="13">
        <f t="shared" si="116"/>
        <v>187.32939914163092</v>
      </c>
      <c r="E7481" s="13">
        <f>VLOOKUP(A7481,'сентябрь 2020 (задание 1)'!$B$3:$E$16200,4,0)</f>
        <v>153.48178191489362</v>
      </c>
    </row>
    <row r="7482" spans="1:5">
      <c r="A7482" s="20" t="s">
        <v>7926</v>
      </c>
      <c r="B7482" s="12">
        <v>538</v>
      </c>
      <c r="C7482" s="13">
        <v>166948.5</v>
      </c>
      <c r="D7482" s="13">
        <f t="shared" si="116"/>
        <v>310.31319702602229</v>
      </c>
      <c r="E7482" s="13">
        <f>VLOOKUP(A7482,'сентябрь 2020 (задание 1)'!$B$3:$E$16200,4,0)</f>
        <v>269.53117073170733</v>
      </c>
    </row>
    <row r="7483" spans="1:5">
      <c r="A7483" s="20" t="s">
        <v>7927</v>
      </c>
      <c r="B7483" s="12">
        <v>53</v>
      </c>
      <c r="C7483" s="13">
        <v>16908.5</v>
      </c>
      <c r="D7483" s="13">
        <f t="shared" si="116"/>
        <v>319.02830188679246</v>
      </c>
      <c r="E7483" s="13">
        <f>VLOOKUP(A7483,'сентябрь 2020 (задание 1)'!$B$3:$E$16200,4,0)</f>
        <v>291.51785714285717</v>
      </c>
    </row>
    <row r="7484" spans="1:5">
      <c r="A7484" s="20" t="s">
        <v>7928</v>
      </c>
      <c r="B7484" s="12">
        <v>6</v>
      </c>
      <c r="C7484" s="13">
        <v>1460.5</v>
      </c>
      <c r="D7484" s="13">
        <f t="shared" si="116"/>
        <v>243.41666666666666</v>
      </c>
      <c r="E7484" s="13">
        <f>VLOOKUP(A7484,'сентябрь 2020 (задание 1)'!$B$3:$E$16200,4,0)</f>
        <v>189.04411764705881</v>
      </c>
    </row>
    <row r="7485" spans="1:5">
      <c r="A7485" s="20" t="s">
        <v>7929</v>
      </c>
      <c r="B7485" s="12">
        <v>10</v>
      </c>
      <c r="C7485" s="13">
        <v>3795</v>
      </c>
      <c r="D7485" s="13">
        <f t="shared" si="116"/>
        <v>379.5</v>
      </c>
      <c r="E7485" s="13">
        <f>VLOOKUP(A7485,'сентябрь 2020 (задание 1)'!$B$3:$E$16200,4,0)</f>
        <v>307.88888888888891</v>
      </c>
    </row>
    <row r="7486" spans="1:5">
      <c r="A7486" s="55" t="s">
        <v>7930</v>
      </c>
      <c r="B7486" s="56">
        <v>2</v>
      </c>
      <c r="C7486" s="58">
        <v>131</v>
      </c>
      <c r="D7486" s="57">
        <f t="shared" si="116"/>
        <v>65.5</v>
      </c>
      <c r="E7486" s="57" t="e">
        <f>VLOOKUP(A7486,'сентябрь 2020 (задание 1)'!$B$3:$E$16200,4,0)</f>
        <v>#N/A</v>
      </c>
    </row>
    <row r="7487" spans="1:5">
      <c r="A7487" s="20" t="s">
        <v>7931</v>
      </c>
      <c r="B7487" s="12">
        <v>100</v>
      </c>
      <c r="C7487" s="13">
        <v>20591</v>
      </c>
      <c r="D7487" s="13">
        <f t="shared" si="116"/>
        <v>205.91</v>
      </c>
      <c r="E7487" s="13">
        <f>VLOOKUP(A7487,'сентябрь 2020 (задание 1)'!$B$3:$E$16200,4,0)</f>
        <v>254.27083333333334</v>
      </c>
    </row>
    <row r="7488" spans="1:5">
      <c r="A7488" s="20" t="s">
        <v>7932</v>
      </c>
      <c r="B7488" s="12">
        <v>23</v>
      </c>
      <c r="C7488" s="13">
        <v>5928</v>
      </c>
      <c r="D7488" s="13">
        <f t="shared" si="116"/>
        <v>257.73913043478262</v>
      </c>
      <c r="E7488" s="13">
        <f>VLOOKUP(A7488,'сентябрь 2020 (задание 1)'!$B$3:$E$16200,4,0)</f>
        <v>290.55882352941177</v>
      </c>
    </row>
    <row r="7489" spans="1:5">
      <c r="A7489" s="20" t="s">
        <v>7933</v>
      </c>
      <c r="B7489" s="12">
        <v>15</v>
      </c>
      <c r="C7489" s="13">
        <v>15600.5</v>
      </c>
      <c r="D7489" s="13">
        <f t="shared" si="116"/>
        <v>1040.0333333333333</v>
      </c>
      <c r="E7489" s="13">
        <f>VLOOKUP(A7489,'сентябрь 2020 (задание 1)'!$B$3:$E$16200,4,0)</f>
        <v>493.71428571428572</v>
      </c>
    </row>
    <row r="7490" spans="1:5">
      <c r="A7490" s="20" t="s">
        <v>7934</v>
      </c>
      <c r="B7490" s="12">
        <v>209</v>
      </c>
      <c r="C7490" s="13">
        <v>13707</v>
      </c>
      <c r="D7490" s="13">
        <f t="shared" ref="D7490:D7553" si="117">IF(B7490&lt;0,-C7490/-B7490,C7490/B7490)</f>
        <v>65.58373205741627</v>
      </c>
      <c r="E7490" s="13">
        <f>VLOOKUP(A7490,'сентябрь 2020 (задание 1)'!$B$3:$E$16200,4,0)</f>
        <v>42.584415584415588</v>
      </c>
    </row>
    <row r="7491" spans="1:5">
      <c r="A7491" s="20" t="s">
        <v>7935</v>
      </c>
      <c r="B7491" s="12">
        <v>14</v>
      </c>
      <c r="C7491" s="14">
        <v>948</v>
      </c>
      <c r="D7491" s="13">
        <f t="shared" si="117"/>
        <v>67.714285714285708</v>
      </c>
      <c r="E7491" s="13">
        <f>VLOOKUP(A7491,'сентябрь 2020 (задание 1)'!$B$3:$E$16200,4,0)</f>
        <v>114.5</v>
      </c>
    </row>
    <row r="7492" spans="1:5">
      <c r="A7492" s="20" t="s">
        <v>7936</v>
      </c>
      <c r="B7492" s="12">
        <v>50</v>
      </c>
      <c r="C7492" s="13">
        <v>1729</v>
      </c>
      <c r="D7492" s="13">
        <f t="shared" si="117"/>
        <v>34.58</v>
      </c>
      <c r="E7492" s="13">
        <f>VLOOKUP(A7492,'сентябрь 2020 (задание 1)'!$B$3:$E$16200,4,0)</f>
        <v>25.289115646258505</v>
      </c>
    </row>
    <row r="7493" spans="1:5">
      <c r="A7493" s="20" t="s">
        <v>7937</v>
      </c>
      <c r="B7493" s="12">
        <v>17</v>
      </c>
      <c r="C7493" s="14">
        <v>667</v>
      </c>
      <c r="D7493" s="13">
        <f t="shared" si="117"/>
        <v>39.235294117647058</v>
      </c>
      <c r="E7493" s="13">
        <f>VLOOKUP(A7493,'сентябрь 2020 (задание 1)'!$B$3:$E$16200,4,0)</f>
        <v>33.775362318840578</v>
      </c>
    </row>
    <row r="7494" spans="1:5">
      <c r="A7494" s="20" t="s">
        <v>7938</v>
      </c>
      <c r="B7494" s="12">
        <v>681</v>
      </c>
      <c r="C7494" s="13">
        <v>192145</v>
      </c>
      <c r="D7494" s="13">
        <f t="shared" si="117"/>
        <v>282.15124816446405</v>
      </c>
      <c r="E7494" s="13">
        <f>VLOOKUP(A7494,'сентябрь 2020 (задание 1)'!$B$3:$E$16200,4,0)</f>
        <v>165.88523131672599</v>
      </c>
    </row>
    <row r="7495" spans="1:5">
      <c r="A7495" s="20" t="s">
        <v>7939</v>
      </c>
      <c r="B7495" s="12">
        <v>167</v>
      </c>
      <c r="C7495" s="13">
        <v>38485.5</v>
      </c>
      <c r="D7495" s="13">
        <f t="shared" si="117"/>
        <v>230.45209580838323</v>
      </c>
      <c r="E7495" s="13">
        <f>VLOOKUP(A7495,'сентябрь 2020 (задание 1)'!$B$3:$E$16200,4,0)</f>
        <v>243.49315068493149</v>
      </c>
    </row>
    <row r="7496" spans="1:5">
      <c r="A7496" s="20" t="s">
        <v>7940</v>
      </c>
      <c r="B7496" s="12">
        <v>195</v>
      </c>
      <c r="C7496" s="13">
        <v>67772</v>
      </c>
      <c r="D7496" s="13">
        <f t="shared" si="117"/>
        <v>347.54871794871792</v>
      </c>
      <c r="E7496" s="13">
        <f>VLOOKUP(A7496,'сентябрь 2020 (задание 1)'!$B$3:$E$16200,4,0)</f>
        <v>410.87037037037038</v>
      </c>
    </row>
    <row r="7497" spans="1:5">
      <c r="A7497" s="20" t="s">
        <v>7941</v>
      </c>
      <c r="B7497" s="12">
        <v>88</v>
      </c>
      <c r="C7497" s="13">
        <v>6468.5</v>
      </c>
      <c r="D7497" s="13">
        <f t="shared" si="117"/>
        <v>73.505681818181813</v>
      </c>
      <c r="E7497" s="13">
        <f>VLOOKUP(A7497,'сентябрь 2020 (задание 1)'!$B$3:$E$16200,4,0)</f>
        <v>45.022727272727273</v>
      </c>
    </row>
    <row r="7498" spans="1:5">
      <c r="A7498" s="20" t="s">
        <v>7942</v>
      </c>
      <c r="B7498" s="12">
        <v>5</v>
      </c>
      <c r="C7498" s="13">
        <v>1057.5</v>
      </c>
      <c r="D7498" s="13">
        <f t="shared" si="117"/>
        <v>211.5</v>
      </c>
      <c r="E7498" s="13">
        <f>VLOOKUP(A7498,'сентябрь 2020 (задание 1)'!$B$3:$E$16200,4,0)</f>
        <v>68</v>
      </c>
    </row>
    <row r="7499" spans="1:5">
      <c r="A7499" s="20" t="s">
        <v>7943</v>
      </c>
      <c r="B7499" s="12">
        <v>91</v>
      </c>
      <c r="C7499" s="13">
        <v>4127</v>
      </c>
      <c r="D7499" s="13">
        <f t="shared" si="117"/>
        <v>45.35164835164835</v>
      </c>
      <c r="E7499" s="13">
        <f>VLOOKUP(A7499,'сентябрь 2020 (задание 1)'!$B$3:$E$16200,4,0)</f>
        <v>44.941747572815537</v>
      </c>
    </row>
    <row r="7500" spans="1:5">
      <c r="A7500" s="20" t="s">
        <v>7944</v>
      </c>
      <c r="B7500" s="12">
        <v>653</v>
      </c>
      <c r="C7500" s="13">
        <v>49015.5</v>
      </c>
      <c r="D7500" s="13">
        <f t="shared" si="117"/>
        <v>75.062021439509948</v>
      </c>
      <c r="E7500" s="13">
        <f>VLOOKUP(A7500,'сентябрь 2020 (задание 1)'!$B$3:$E$16200,4,0)</f>
        <v>62.621405750798722</v>
      </c>
    </row>
    <row r="7501" spans="1:5">
      <c r="A7501" s="20" t="s">
        <v>7945</v>
      </c>
      <c r="B7501" s="12">
        <v>28</v>
      </c>
      <c r="C7501" s="13">
        <v>2537</v>
      </c>
      <c r="D7501" s="13">
        <f t="shared" si="117"/>
        <v>90.607142857142861</v>
      </c>
      <c r="E7501" s="13">
        <f>VLOOKUP(A7501,'сентябрь 2020 (задание 1)'!$B$3:$E$16200,4,0)</f>
        <v>25.25</v>
      </c>
    </row>
    <row r="7502" spans="1:5">
      <c r="A7502" s="20" t="s">
        <v>7946</v>
      </c>
      <c r="B7502" s="12">
        <v>10</v>
      </c>
      <c r="C7502" s="14">
        <v>430</v>
      </c>
      <c r="D7502" s="13">
        <f t="shared" si="117"/>
        <v>43</v>
      </c>
      <c r="E7502" s="13">
        <f>VLOOKUP(A7502,'сентябрь 2020 (задание 1)'!$B$3:$E$16200,4,0)</f>
        <v>36</v>
      </c>
    </row>
    <row r="7503" spans="1:5">
      <c r="A7503" s="20" t="s">
        <v>7947</v>
      </c>
      <c r="B7503" s="12">
        <v>3</v>
      </c>
      <c r="C7503" s="13">
        <v>2535</v>
      </c>
      <c r="D7503" s="13">
        <f t="shared" si="117"/>
        <v>845</v>
      </c>
      <c r="E7503" s="13">
        <f>VLOOKUP(A7503,'сентябрь 2020 (задание 1)'!$B$3:$E$16200,4,0)</f>
        <v>1025.0384615384614</v>
      </c>
    </row>
    <row r="7504" spans="1:5">
      <c r="A7504" s="20" t="s">
        <v>7948</v>
      </c>
      <c r="B7504" s="12">
        <v>1</v>
      </c>
      <c r="C7504" s="14">
        <v>117</v>
      </c>
      <c r="D7504" s="13">
        <f t="shared" si="117"/>
        <v>117</v>
      </c>
      <c r="E7504" s="13">
        <f>VLOOKUP(A7504,'сентябрь 2020 (задание 1)'!$B$3:$E$16200,4,0)</f>
        <v>24.4</v>
      </c>
    </row>
    <row r="7505" spans="1:5">
      <c r="A7505" s="20" t="s">
        <v>7949</v>
      </c>
      <c r="B7505" s="12">
        <v>91</v>
      </c>
      <c r="C7505" s="13">
        <v>2753</v>
      </c>
      <c r="D7505" s="13">
        <f t="shared" si="117"/>
        <v>30.252747252747252</v>
      </c>
      <c r="E7505" s="13">
        <f>VLOOKUP(A7505,'сентябрь 2020 (задание 1)'!$B$3:$E$16200,4,0)</f>
        <v>33.568627450980394</v>
      </c>
    </row>
    <row r="7506" spans="1:5">
      <c r="A7506" s="20" t="s">
        <v>7950</v>
      </c>
      <c r="B7506" s="12">
        <v>28</v>
      </c>
      <c r="C7506" s="13">
        <v>2538</v>
      </c>
      <c r="D7506" s="13">
        <f t="shared" si="117"/>
        <v>90.642857142857139</v>
      </c>
      <c r="E7506" s="13">
        <f>VLOOKUP(A7506,'сентябрь 2020 (задание 1)'!$B$3:$E$16200,4,0)</f>
        <v>107.41666666666667</v>
      </c>
    </row>
    <row r="7507" spans="1:5">
      <c r="A7507" s="20" t="s">
        <v>7951</v>
      </c>
      <c r="B7507" s="12">
        <v>59</v>
      </c>
      <c r="C7507" s="13">
        <v>51452.5</v>
      </c>
      <c r="D7507" s="13">
        <f t="shared" si="117"/>
        <v>872.07627118644064</v>
      </c>
      <c r="E7507" s="13">
        <f>VLOOKUP(A7507,'сентябрь 2020 (задание 1)'!$B$3:$E$16200,4,0)</f>
        <v>1020.165</v>
      </c>
    </row>
    <row r="7508" spans="1:5">
      <c r="A7508" s="20" t="s">
        <v>7952</v>
      </c>
      <c r="B7508" s="12">
        <v>135</v>
      </c>
      <c r="C7508" s="13">
        <v>17875</v>
      </c>
      <c r="D7508" s="13">
        <f t="shared" si="117"/>
        <v>132.40740740740742</v>
      </c>
      <c r="E7508" s="13">
        <f>VLOOKUP(A7508,'сентябрь 2020 (задание 1)'!$B$3:$E$16200,4,0)</f>
        <v>115.17892156862744</v>
      </c>
    </row>
    <row r="7509" spans="1:5">
      <c r="A7509" s="20" t="s">
        <v>7953</v>
      </c>
      <c r="B7509" s="12">
        <v>541</v>
      </c>
      <c r="C7509" s="13">
        <v>55101.5</v>
      </c>
      <c r="D7509" s="13">
        <f t="shared" si="117"/>
        <v>101.85120147874306</v>
      </c>
      <c r="E7509" s="13">
        <f>VLOOKUP(A7509,'сентябрь 2020 (задание 1)'!$B$3:$E$16200,4,0)</f>
        <v>108.32701666666667</v>
      </c>
    </row>
    <row r="7510" spans="1:5">
      <c r="A7510" s="20" t="s">
        <v>7954</v>
      </c>
      <c r="B7510" s="12">
        <v>293</v>
      </c>
      <c r="C7510" s="13">
        <v>45100</v>
      </c>
      <c r="D7510" s="13">
        <f t="shared" si="117"/>
        <v>153.92491467576792</v>
      </c>
      <c r="E7510" s="13">
        <f>VLOOKUP(A7510,'сентябрь 2020 (задание 1)'!$B$3:$E$16200,4,0)</f>
        <v>171.17331288343559</v>
      </c>
    </row>
    <row r="7511" spans="1:5">
      <c r="A7511" s="20" t="s">
        <v>7955</v>
      </c>
      <c r="B7511" s="12">
        <v>514</v>
      </c>
      <c r="C7511" s="13">
        <v>167201.60000000001</v>
      </c>
      <c r="D7511" s="13">
        <f t="shared" si="117"/>
        <v>325.29494163424124</v>
      </c>
      <c r="E7511" s="13">
        <f>VLOOKUP(A7511,'сентябрь 2020 (задание 1)'!$B$3:$E$16200,4,0)</f>
        <v>392.72713910761155</v>
      </c>
    </row>
    <row r="7512" spans="1:5">
      <c r="A7512" s="20" t="s">
        <v>7956</v>
      </c>
      <c r="B7512" s="12">
        <v>28</v>
      </c>
      <c r="C7512" s="13">
        <v>10905</v>
      </c>
      <c r="D7512" s="13">
        <f t="shared" si="117"/>
        <v>389.46428571428572</v>
      </c>
      <c r="E7512" s="13">
        <f>VLOOKUP(A7512,'сентябрь 2020 (задание 1)'!$B$3:$E$16200,4,0)</f>
        <v>213.97972972972974</v>
      </c>
    </row>
    <row r="7513" spans="1:5">
      <c r="A7513" s="20" t="s">
        <v>7957</v>
      </c>
      <c r="B7513" s="12">
        <v>48</v>
      </c>
      <c r="C7513" s="13">
        <v>23278.5</v>
      </c>
      <c r="D7513" s="13">
        <f t="shared" si="117"/>
        <v>484.96875</v>
      </c>
      <c r="E7513" s="13">
        <f>VLOOKUP(A7513,'сентябрь 2020 (задание 1)'!$B$3:$E$16200,4,0)</f>
        <v>312.5</v>
      </c>
    </row>
    <row r="7514" spans="1:5">
      <c r="A7514" s="20" t="s">
        <v>7958</v>
      </c>
      <c r="B7514" s="12">
        <v>48</v>
      </c>
      <c r="C7514" s="13">
        <v>38680</v>
      </c>
      <c r="D7514" s="13">
        <f t="shared" si="117"/>
        <v>805.83333333333337</v>
      </c>
      <c r="E7514" s="13">
        <f>VLOOKUP(A7514,'сентябрь 2020 (задание 1)'!$B$3:$E$16200,4,0)</f>
        <v>451.35556701030924</v>
      </c>
    </row>
    <row r="7515" spans="1:5">
      <c r="A7515" s="20" t="s">
        <v>7959</v>
      </c>
      <c r="B7515" s="12">
        <v>11</v>
      </c>
      <c r="C7515" s="14">
        <v>389</v>
      </c>
      <c r="D7515" s="13">
        <f t="shared" si="117"/>
        <v>35.363636363636367</v>
      </c>
      <c r="E7515" s="13">
        <f>VLOOKUP(A7515,'сентябрь 2020 (задание 1)'!$B$3:$E$16200,4,0)</f>
        <v>23.53125</v>
      </c>
    </row>
    <row r="7516" spans="1:5">
      <c r="A7516" s="20" t="s">
        <v>7960</v>
      </c>
      <c r="B7516" s="15">
        <v>1027</v>
      </c>
      <c r="C7516" s="13">
        <v>39605</v>
      </c>
      <c r="D7516" s="13">
        <f t="shared" si="117"/>
        <v>38.563777994157739</v>
      </c>
      <c r="E7516" s="13">
        <f>VLOOKUP(A7516,'сентябрь 2020 (задание 1)'!$B$3:$E$16200,4,0)</f>
        <v>29.367999999999999</v>
      </c>
    </row>
    <row r="7517" spans="1:5">
      <c r="A7517" s="20" t="s">
        <v>7961</v>
      </c>
      <c r="B7517" s="12">
        <v>107</v>
      </c>
      <c r="C7517" s="13">
        <v>9654</v>
      </c>
      <c r="D7517" s="13">
        <f t="shared" si="117"/>
        <v>90.224299065420567</v>
      </c>
      <c r="E7517" s="13">
        <f>VLOOKUP(A7517,'сентябрь 2020 (задание 1)'!$B$3:$E$16200,4,0)</f>
        <v>67.525862068965523</v>
      </c>
    </row>
    <row r="7518" spans="1:5">
      <c r="A7518" s="20" t="s">
        <v>7962</v>
      </c>
      <c r="B7518" s="12">
        <v>444</v>
      </c>
      <c r="C7518" s="13">
        <v>61764</v>
      </c>
      <c r="D7518" s="13">
        <f t="shared" si="117"/>
        <v>139.1081081081081</v>
      </c>
      <c r="E7518" s="13">
        <f>VLOOKUP(A7518,'сентябрь 2020 (задание 1)'!$B$3:$E$16200,4,0)</f>
        <v>146.5569105691057</v>
      </c>
    </row>
    <row r="7519" spans="1:5">
      <c r="A7519" s="20" t="s">
        <v>7963</v>
      </c>
      <c r="B7519" s="12">
        <v>133</v>
      </c>
      <c r="C7519" s="13">
        <v>20197.5</v>
      </c>
      <c r="D7519" s="13">
        <f t="shared" si="117"/>
        <v>151.8609022556391</v>
      </c>
      <c r="E7519" s="13">
        <f>VLOOKUP(A7519,'сентябрь 2020 (задание 1)'!$B$3:$E$16200,4,0)</f>
        <v>184.97619047619048</v>
      </c>
    </row>
    <row r="7520" spans="1:5">
      <c r="A7520" s="20" t="s">
        <v>7964</v>
      </c>
      <c r="B7520" s="12">
        <v>191</v>
      </c>
      <c r="C7520" s="13">
        <v>27935.5</v>
      </c>
      <c r="D7520" s="13">
        <f t="shared" si="117"/>
        <v>146.25916230366491</v>
      </c>
      <c r="E7520" s="13">
        <f>VLOOKUP(A7520,'сентябрь 2020 (задание 1)'!$B$3:$E$16200,4,0)</f>
        <v>175.82298136645963</v>
      </c>
    </row>
    <row r="7521" spans="1:5">
      <c r="A7521" s="20" t="s">
        <v>7965</v>
      </c>
      <c r="B7521" s="12">
        <v>94</v>
      </c>
      <c r="C7521" s="13">
        <v>46352.5</v>
      </c>
      <c r="D7521" s="13">
        <f t="shared" si="117"/>
        <v>493.11170212765956</v>
      </c>
      <c r="E7521" s="13">
        <f>VLOOKUP(A7521,'сентябрь 2020 (задание 1)'!$B$3:$E$16200,4,0)</f>
        <v>337.421875</v>
      </c>
    </row>
    <row r="7522" spans="1:5">
      <c r="A7522" s="20" t="s">
        <v>7966</v>
      </c>
      <c r="B7522" s="12">
        <v>61</v>
      </c>
      <c r="C7522" s="13">
        <v>19421.5</v>
      </c>
      <c r="D7522" s="13">
        <f t="shared" si="117"/>
        <v>318.38524590163934</v>
      </c>
      <c r="E7522" s="13">
        <f>VLOOKUP(A7522,'сентябрь 2020 (задание 1)'!$B$3:$E$16200,4,0)</f>
        <v>297.83325000000002</v>
      </c>
    </row>
    <row r="7523" spans="1:5">
      <c r="A7523" s="20" t="s">
        <v>7967</v>
      </c>
      <c r="B7523" s="12">
        <v>76</v>
      </c>
      <c r="C7523" s="13">
        <v>113103.5</v>
      </c>
      <c r="D7523" s="13">
        <f t="shared" si="117"/>
        <v>1488.203947368421</v>
      </c>
      <c r="E7523" s="13">
        <f>VLOOKUP(A7523,'сентябрь 2020 (задание 1)'!$B$3:$E$16200,4,0)</f>
        <v>1311.8653846153845</v>
      </c>
    </row>
    <row r="7524" spans="1:5">
      <c r="A7524" s="20" t="s">
        <v>7968</v>
      </c>
      <c r="B7524" s="12">
        <v>165</v>
      </c>
      <c r="C7524" s="13">
        <v>81932</v>
      </c>
      <c r="D7524" s="13">
        <f t="shared" si="117"/>
        <v>496.55757575757576</v>
      </c>
      <c r="E7524" s="13">
        <f>VLOOKUP(A7524,'сентябрь 2020 (задание 1)'!$B$3:$E$16200,4,0)</f>
        <v>321.01470588235293</v>
      </c>
    </row>
    <row r="7525" spans="1:5">
      <c r="A7525" s="20" t="s">
        <v>7969</v>
      </c>
      <c r="B7525" s="12">
        <v>1</v>
      </c>
      <c r="C7525" s="13">
        <v>1168</v>
      </c>
      <c r="D7525" s="13">
        <f t="shared" si="117"/>
        <v>1168</v>
      </c>
      <c r="E7525" s="13">
        <f>VLOOKUP(A7525,'сентябрь 2020 (задание 1)'!$B$3:$E$16200,4,0)</f>
        <v>1030.1666666666667</v>
      </c>
    </row>
    <row r="7526" spans="1:5">
      <c r="A7526" s="20" t="s">
        <v>7970</v>
      </c>
      <c r="B7526" s="12">
        <v>18</v>
      </c>
      <c r="C7526" s="13">
        <v>4535.5</v>
      </c>
      <c r="D7526" s="13">
        <f t="shared" si="117"/>
        <v>251.97222222222223</v>
      </c>
      <c r="E7526" s="13">
        <f>VLOOKUP(A7526,'сентябрь 2020 (задание 1)'!$B$3:$E$16200,4,0)</f>
        <v>248.55555555555554</v>
      </c>
    </row>
    <row r="7527" spans="1:5">
      <c r="A7527" s="20" t="s">
        <v>7971</v>
      </c>
      <c r="B7527" s="12">
        <v>96</v>
      </c>
      <c r="C7527" s="13">
        <v>3258.5</v>
      </c>
      <c r="D7527" s="13">
        <f t="shared" si="117"/>
        <v>33.942708333333336</v>
      </c>
      <c r="E7527" s="13">
        <f>VLOOKUP(A7527,'сентябрь 2020 (задание 1)'!$B$3:$E$16200,4,0)</f>
        <v>24.535714285714285</v>
      </c>
    </row>
    <row r="7528" spans="1:5">
      <c r="A7528" s="20" t="s">
        <v>7972</v>
      </c>
      <c r="B7528" s="12">
        <v>55</v>
      </c>
      <c r="C7528" s="13">
        <v>3296</v>
      </c>
      <c r="D7528" s="13">
        <f t="shared" si="117"/>
        <v>59.927272727272729</v>
      </c>
      <c r="E7528" s="13">
        <f>VLOOKUP(A7528,'сентябрь 2020 (задание 1)'!$B$3:$E$16200,4,0)</f>
        <v>36</v>
      </c>
    </row>
    <row r="7529" spans="1:5">
      <c r="A7529" s="20" t="s">
        <v>7973</v>
      </c>
      <c r="B7529" s="12">
        <v>10</v>
      </c>
      <c r="C7529" s="13">
        <v>1025</v>
      </c>
      <c r="D7529" s="13">
        <f t="shared" si="117"/>
        <v>102.5</v>
      </c>
      <c r="E7529" s="13">
        <f>VLOOKUP(A7529,'сентябрь 2020 (задание 1)'!$B$3:$E$16200,4,0)</f>
        <v>55.357142857142854</v>
      </c>
    </row>
    <row r="7530" spans="1:5">
      <c r="A7530" s="20" t="s">
        <v>7974</v>
      </c>
      <c r="B7530" s="12">
        <v>21</v>
      </c>
      <c r="C7530" s="13">
        <v>2551</v>
      </c>
      <c r="D7530" s="13">
        <f t="shared" si="117"/>
        <v>121.47619047619048</v>
      </c>
      <c r="E7530" s="13">
        <f>VLOOKUP(A7530,'сентябрь 2020 (задание 1)'!$B$3:$E$16200,4,0)</f>
        <v>127.5</v>
      </c>
    </row>
    <row r="7531" spans="1:5">
      <c r="A7531" s="20" t="s">
        <v>7975</v>
      </c>
      <c r="B7531" s="12">
        <v>344</v>
      </c>
      <c r="C7531" s="13">
        <v>171256</v>
      </c>
      <c r="D7531" s="13">
        <f t="shared" si="117"/>
        <v>497.83720930232556</v>
      </c>
      <c r="E7531" s="13">
        <f>VLOOKUP(A7531,'сентябрь 2020 (задание 1)'!$B$3:$E$16200,4,0)</f>
        <v>546.33922619047621</v>
      </c>
    </row>
    <row r="7532" spans="1:5">
      <c r="A7532" s="20" t="s">
        <v>7976</v>
      </c>
      <c r="B7532" s="12">
        <v>137</v>
      </c>
      <c r="C7532" s="13">
        <v>121974.5</v>
      </c>
      <c r="D7532" s="13">
        <f t="shared" si="117"/>
        <v>890.32481751824821</v>
      </c>
      <c r="E7532" s="13">
        <f>VLOOKUP(A7532,'сентябрь 2020 (задание 1)'!$B$3:$E$16200,4,0)</f>
        <v>998.63461538461536</v>
      </c>
    </row>
    <row r="7533" spans="1:5">
      <c r="A7533" s="20" t="s">
        <v>7977</v>
      </c>
      <c r="B7533" s="12">
        <v>130</v>
      </c>
      <c r="C7533" s="13">
        <v>42526.5</v>
      </c>
      <c r="D7533" s="13">
        <f t="shared" si="117"/>
        <v>327.12692307692305</v>
      </c>
      <c r="E7533" s="13">
        <f>VLOOKUP(A7533,'сентябрь 2020 (задание 1)'!$B$3:$E$16200,4,0)</f>
        <v>248.83098591549296</v>
      </c>
    </row>
    <row r="7534" spans="1:5">
      <c r="A7534" s="20" t="s">
        <v>7978</v>
      </c>
      <c r="B7534" s="12">
        <v>110</v>
      </c>
      <c r="C7534" s="13">
        <v>15835</v>
      </c>
      <c r="D7534" s="13">
        <f t="shared" si="117"/>
        <v>143.95454545454547</v>
      </c>
      <c r="E7534" s="13">
        <f>VLOOKUP(A7534,'сентябрь 2020 (задание 1)'!$B$3:$E$16200,4,0)</f>
        <v>170.9404761904762</v>
      </c>
    </row>
    <row r="7535" spans="1:5">
      <c r="A7535" s="20" t="s">
        <v>7979</v>
      </c>
      <c r="B7535" s="12">
        <v>56</v>
      </c>
      <c r="C7535" s="13">
        <v>42728</v>
      </c>
      <c r="D7535" s="13">
        <f t="shared" si="117"/>
        <v>763</v>
      </c>
      <c r="E7535" s="13">
        <f>VLOOKUP(A7535,'сентябрь 2020 (задание 1)'!$B$3:$E$16200,4,0)</f>
        <v>484.92682926829269</v>
      </c>
    </row>
    <row r="7536" spans="1:5">
      <c r="A7536" s="20" t="s">
        <v>7980</v>
      </c>
      <c r="B7536" s="12">
        <v>79</v>
      </c>
      <c r="C7536" s="13">
        <v>13974.5</v>
      </c>
      <c r="D7536" s="13">
        <f t="shared" si="117"/>
        <v>176.89240506329114</v>
      </c>
      <c r="E7536" s="13">
        <f>VLOOKUP(A7536,'сентябрь 2020 (задание 1)'!$B$3:$E$16200,4,0)</f>
        <v>214.88636363636363</v>
      </c>
    </row>
    <row r="7537" spans="1:5">
      <c r="A7537" s="20" t="s">
        <v>7981</v>
      </c>
      <c r="B7537" s="12">
        <v>57</v>
      </c>
      <c r="C7537" s="13">
        <v>8212</v>
      </c>
      <c r="D7537" s="13">
        <f t="shared" si="117"/>
        <v>144.07017543859649</v>
      </c>
      <c r="E7537" s="13">
        <f>VLOOKUP(A7537,'сентябрь 2020 (задание 1)'!$B$3:$E$16200,4,0)</f>
        <v>169.72222222222223</v>
      </c>
    </row>
    <row r="7538" spans="1:5">
      <c r="A7538" s="20" t="s">
        <v>7982</v>
      </c>
      <c r="B7538" s="12">
        <v>7</v>
      </c>
      <c r="C7538" s="13">
        <v>2239</v>
      </c>
      <c r="D7538" s="13">
        <f t="shared" si="117"/>
        <v>319.85714285714283</v>
      </c>
      <c r="E7538" s="13">
        <f>VLOOKUP(A7538,'сентябрь 2020 (задание 1)'!$B$3:$E$16200,4,0)</f>
        <v>376</v>
      </c>
    </row>
    <row r="7539" spans="1:5">
      <c r="A7539" s="20" t="s">
        <v>7983</v>
      </c>
      <c r="B7539" s="12">
        <v>96</v>
      </c>
      <c r="C7539" s="13">
        <v>8839.5</v>
      </c>
      <c r="D7539" s="13">
        <f t="shared" si="117"/>
        <v>92.078125</v>
      </c>
      <c r="E7539" s="13">
        <f>VLOOKUP(A7539,'сентябрь 2020 (задание 1)'!$B$3:$E$16200,4,0)</f>
        <v>57.439759036144579</v>
      </c>
    </row>
    <row r="7540" spans="1:5">
      <c r="A7540" s="20" t="s">
        <v>7984</v>
      </c>
      <c r="B7540" s="12">
        <v>124</v>
      </c>
      <c r="C7540" s="13">
        <v>9722.5</v>
      </c>
      <c r="D7540" s="13">
        <f t="shared" si="117"/>
        <v>78.407258064516128</v>
      </c>
      <c r="E7540" s="13">
        <f>VLOOKUP(A7540,'сентябрь 2020 (задание 1)'!$B$3:$E$16200,4,0)</f>
        <v>93.317757009345797</v>
      </c>
    </row>
    <row r="7541" spans="1:5">
      <c r="A7541" s="20" t="s">
        <v>7985</v>
      </c>
      <c r="B7541" s="12">
        <v>11</v>
      </c>
      <c r="C7541" s="13">
        <v>2691</v>
      </c>
      <c r="D7541" s="13">
        <f t="shared" si="117"/>
        <v>244.63636363636363</v>
      </c>
      <c r="E7541" s="13">
        <f>VLOOKUP(A7541,'сентябрь 2020 (задание 1)'!$B$3:$E$16200,4,0)</f>
        <v>305.25</v>
      </c>
    </row>
    <row r="7542" spans="1:5">
      <c r="A7542" s="20" t="s">
        <v>7986</v>
      </c>
      <c r="B7542" s="12">
        <v>24</v>
      </c>
      <c r="C7542" s="13">
        <v>10008</v>
      </c>
      <c r="D7542" s="13">
        <f t="shared" si="117"/>
        <v>417</v>
      </c>
      <c r="E7542" s="13">
        <f>VLOOKUP(A7542,'сентябрь 2020 (задание 1)'!$B$3:$E$16200,4,0)</f>
        <v>578</v>
      </c>
    </row>
    <row r="7543" spans="1:5">
      <c r="A7543" s="55" t="s">
        <v>7987</v>
      </c>
      <c r="B7543" s="56">
        <v>4</v>
      </c>
      <c r="C7543" s="57">
        <v>3278.5</v>
      </c>
      <c r="D7543" s="57">
        <f t="shared" si="117"/>
        <v>819.625</v>
      </c>
      <c r="E7543" s="57" t="e">
        <f>VLOOKUP(A7543,'сентябрь 2020 (задание 1)'!$B$3:$E$16200,4,0)</f>
        <v>#N/A</v>
      </c>
    </row>
    <row r="7544" spans="1:5">
      <c r="A7544" s="55" t="s">
        <v>7988</v>
      </c>
      <c r="B7544" s="56">
        <v>7</v>
      </c>
      <c r="C7544" s="57">
        <v>8991</v>
      </c>
      <c r="D7544" s="57">
        <f t="shared" si="117"/>
        <v>1284.4285714285713</v>
      </c>
      <c r="E7544" s="57" t="e">
        <f>VLOOKUP(A7544,'сентябрь 2020 (задание 1)'!$B$3:$E$16200,4,0)</f>
        <v>#N/A</v>
      </c>
    </row>
    <row r="7545" spans="1:5">
      <c r="A7545" s="20" t="s">
        <v>7989</v>
      </c>
      <c r="B7545" s="12">
        <v>44</v>
      </c>
      <c r="C7545" s="13">
        <v>36140.5</v>
      </c>
      <c r="D7545" s="13">
        <f t="shared" si="117"/>
        <v>821.375</v>
      </c>
      <c r="E7545" s="13">
        <f>VLOOKUP(A7545,'сентябрь 2020 (задание 1)'!$B$3:$E$16200,4,0)</f>
        <v>779.33673469387759</v>
      </c>
    </row>
    <row r="7546" spans="1:5">
      <c r="A7546" s="20" t="s">
        <v>7990</v>
      </c>
      <c r="B7546" s="12">
        <v>7</v>
      </c>
      <c r="C7546" s="13">
        <v>11116.5</v>
      </c>
      <c r="D7546" s="13">
        <f t="shared" si="117"/>
        <v>1588.0714285714287</v>
      </c>
      <c r="E7546" s="13">
        <f>VLOOKUP(A7546,'сентябрь 2020 (задание 1)'!$B$3:$E$16200,4,0)</f>
        <v>1342.5833333333333</v>
      </c>
    </row>
    <row r="7547" spans="1:5">
      <c r="A7547" s="20" t="s">
        <v>7991</v>
      </c>
      <c r="B7547" s="12">
        <v>14</v>
      </c>
      <c r="C7547" s="13">
        <v>43825</v>
      </c>
      <c r="D7547" s="13">
        <f t="shared" si="117"/>
        <v>3130.3571428571427</v>
      </c>
      <c r="E7547" s="13">
        <f>VLOOKUP(A7547,'сентябрь 2020 (задание 1)'!$B$3:$E$16200,4,0)</f>
        <v>2589.2142857142858</v>
      </c>
    </row>
    <row r="7548" spans="1:5">
      <c r="A7548" s="55" t="s">
        <v>7992</v>
      </c>
      <c r="B7548" s="56">
        <v>5</v>
      </c>
      <c r="C7548" s="58">
        <v>340</v>
      </c>
      <c r="D7548" s="57">
        <f t="shared" si="117"/>
        <v>68</v>
      </c>
      <c r="E7548" s="57" t="e">
        <f>VLOOKUP(A7548,'сентябрь 2020 (задание 1)'!$B$3:$E$16200,4,0)</f>
        <v>#N/A</v>
      </c>
    </row>
    <row r="7549" spans="1:5">
      <c r="A7549" s="55" t="s">
        <v>7993</v>
      </c>
      <c r="B7549" s="56">
        <v>11</v>
      </c>
      <c r="C7549" s="57">
        <v>4986.5</v>
      </c>
      <c r="D7549" s="57">
        <f t="shared" si="117"/>
        <v>453.31818181818181</v>
      </c>
      <c r="E7549" s="57" t="e">
        <f>VLOOKUP(A7549,'сентябрь 2020 (задание 1)'!$B$3:$E$16200,4,0)</f>
        <v>#N/A</v>
      </c>
    </row>
    <row r="7550" spans="1:5">
      <c r="A7550" s="55" t="s">
        <v>7994</v>
      </c>
      <c r="B7550" s="56">
        <v>11</v>
      </c>
      <c r="C7550" s="57">
        <v>8404.5</v>
      </c>
      <c r="D7550" s="57">
        <f t="shared" si="117"/>
        <v>764.0454545454545</v>
      </c>
      <c r="E7550" s="57" t="e">
        <f>VLOOKUP(A7550,'сентябрь 2020 (задание 1)'!$B$3:$E$16200,4,0)</f>
        <v>#N/A</v>
      </c>
    </row>
    <row r="7551" spans="1:5">
      <c r="A7551" s="20" t="s">
        <v>7995</v>
      </c>
      <c r="B7551" s="12">
        <v>3</v>
      </c>
      <c r="C7551" s="13">
        <v>1030.5</v>
      </c>
      <c r="D7551" s="13">
        <f t="shared" si="117"/>
        <v>343.5</v>
      </c>
      <c r="E7551" s="13">
        <f>VLOOKUP(A7551,'сентябрь 2020 (задание 1)'!$B$3:$E$16200,4,0)</f>
        <v>338.5</v>
      </c>
    </row>
    <row r="7552" spans="1:5">
      <c r="A7552" s="20" t="s">
        <v>7996</v>
      </c>
      <c r="B7552" s="12">
        <v>63</v>
      </c>
      <c r="C7552" s="13">
        <v>2206</v>
      </c>
      <c r="D7552" s="13">
        <f t="shared" si="117"/>
        <v>35.015873015873019</v>
      </c>
      <c r="E7552" s="13">
        <f>VLOOKUP(A7552,'сентябрь 2020 (задание 1)'!$B$3:$E$16200,4,0)</f>
        <v>27.960227272727273</v>
      </c>
    </row>
    <row r="7553" spans="1:5">
      <c r="A7553" s="20" t="s">
        <v>7997</v>
      </c>
      <c r="B7553" s="12">
        <v>12</v>
      </c>
      <c r="C7553" s="14">
        <v>554</v>
      </c>
      <c r="D7553" s="13">
        <f t="shared" si="117"/>
        <v>46.166666666666664</v>
      </c>
      <c r="E7553" s="13">
        <f>VLOOKUP(A7553,'сентябрь 2020 (задание 1)'!$B$3:$E$16200,4,0)</f>
        <v>32.230769230769234</v>
      </c>
    </row>
    <row r="7554" spans="1:5">
      <c r="A7554" s="55" t="s">
        <v>7998</v>
      </c>
      <c r="B7554" s="56">
        <v>18</v>
      </c>
      <c r="C7554" s="57">
        <v>1332</v>
      </c>
      <c r="D7554" s="57">
        <f t="shared" ref="D7554:D7617" si="118">IF(B7554&lt;0,-C7554/-B7554,C7554/B7554)</f>
        <v>74</v>
      </c>
      <c r="E7554" s="57" t="e">
        <f>VLOOKUP(A7554,'сентябрь 2020 (задание 1)'!$B$3:$E$16200,4,0)</f>
        <v>#N/A</v>
      </c>
    </row>
    <row r="7555" spans="1:5">
      <c r="A7555" s="20" t="s">
        <v>7999</v>
      </c>
      <c r="B7555" s="12">
        <v>19</v>
      </c>
      <c r="C7555" s="13">
        <v>2570</v>
      </c>
      <c r="D7555" s="13">
        <f t="shared" si="118"/>
        <v>135.26315789473685</v>
      </c>
      <c r="E7555" s="13">
        <f>VLOOKUP(A7555,'сентябрь 2020 (задание 1)'!$B$3:$E$16200,4,0)</f>
        <v>88.654054054054058</v>
      </c>
    </row>
    <row r="7556" spans="1:5">
      <c r="A7556" s="20" t="s">
        <v>8000</v>
      </c>
      <c r="B7556" s="12">
        <v>3</v>
      </c>
      <c r="C7556" s="14">
        <v>450</v>
      </c>
      <c r="D7556" s="13">
        <f t="shared" si="118"/>
        <v>150</v>
      </c>
      <c r="E7556" s="13">
        <f>VLOOKUP(A7556,'сентябрь 2020 (задание 1)'!$B$3:$E$16200,4,0)</f>
        <v>132.5</v>
      </c>
    </row>
    <row r="7557" spans="1:5">
      <c r="A7557" s="20" t="s">
        <v>8001</v>
      </c>
      <c r="B7557" s="12">
        <v>83</v>
      </c>
      <c r="C7557" s="13">
        <v>20699.5</v>
      </c>
      <c r="D7557" s="13">
        <f t="shared" si="118"/>
        <v>249.39156626506025</v>
      </c>
      <c r="E7557" s="13">
        <f>VLOOKUP(A7557,'сентябрь 2020 (задание 1)'!$B$3:$E$16200,4,0)</f>
        <v>197.43150684931507</v>
      </c>
    </row>
    <row r="7558" spans="1:5">
      <c r="A7558" s="20" t="s">
        <v>8002</v>
      </c>
      <c r="B7558" s="12">
        <v>50</v>
      </c>
      <c r="C7558" s="13">
        <v>28497.5</v>
      </c>
      <c r="D7558" s="13">
        <f t="shared" si="118"/>
        <v>569.95000000000005</v>
      </c>
      <c r="E7558" s="13">
        <f>VLOOKUP(A7558,'сентябрь 2020 (задание 1)'!$B$3:$E$16200,4,0)</f>
        <v>286.89999999999998</v>
      </c>
    </row>
    <row r="7559" spans="1:5">
      <c r="A7559" s="20" t="s">
        <v>8003</v>
      </c>
      <c r="B7559" s="12">
        <v>62</v>
      </c>
      <c r="C7559" s="13">
        <v>24420</v>
      </c>
      <c r="D7559" s="13">
        <f t="shared" si="118"/>
        <v>393.87096774193549</v>
      </c>
      <c r="E7559" s="13">
        <f>VLOOKUP(A7559,'сентябрь 2020 (задание 1)'!$B$3:$E$16200,4,0)</f>
        <v>282.78125</v>
      </c>
    </row>
    <row r="7560" spans="1:5">
      <c r="A7560" s="20" t="s">
        <v>8004</v>
      </c>
      <c r="B7560" s="12">
        <v>60</v>
      </c>
      <c r="C7560" s="13">
        <v>16527.5</v>
      </c>
      <c r="D7560" s="13">
        <f t="shared" si="118"/>
        <v>275.45833333333331</v>
      </c>
      <c r="E7560" s="13">
        <f>VLOOKUP(A7560,'сентябрь 2020 (задание 1)'!$B$3:$E$16200,4,0)</f>
        <v>236.41780821917808</v>
      </c>
    </row>
    <row r="7561" spans="1:5">
      <c r="A7561" s="20" t="s">
        <v>8005</v>
      </c>
      <c r="B7561" s="12">
        <v>28</v>
      </c>
      <c r="C7561" s="13">
        <v>21373.5</v>
      </c>
      <c r="D7561" s="13">
        <f t="shared" si="118"/>
        <v>763.33928571428567</v>
      </c>
      <c r="E7561" s="13">
        <f>VLOOKUP(A7561,'сентябрь 2020 (задание 1)'!$B$3:$E$16200,4,0)</f>
        <v>454.29545454545456</v>
      </c>
    </row>
    <row r="7562" spans="1:5">
      <c r="A7562" s="20" t="s">
        <v>8006</v>
      </c>
      <c r="B7562" s="12">
        <v>12</v>
      </c>
      <c r="C7562" s="13">
        <v>9030</v>
      </c>
      <c r="D7562" s="13">
        <f t="shared" si="118"/>
        <v>752.5</v>
      </c>
      <c r="E7562" s="13">
        <f>VLOOKUP(A7562,'сентябрь 2020 (задание 1)'!$B$3:$E$16200,4,0)</f>
        <v>481.25</v>
      </c>
    </row>
    <row r="7563" spans="1:5">
      <c r="A7563" s="20" t="s">
        <v>8007</v>
      </c>
      <c r="B7563" s="12">
        <v>20</v>
      </c>
      <c r="C7563" s="13">
        <v>7255.5</v>
      </c>
      <c r="D7563" s="13">
        <f t="shared" si="118"/>
        <v>362.77499999999998</v>
      </c>
      <c r="E7563" s="13">
        <f>VLOOKUP(A7563,'сентябрь 2020 (задание 1)'!$B$3:$E$16200,4,0)</f>
        <v>399.57407407407408</v>
      </c>
    </row>
    <row r="7564" spans="1:5">
      <c r="A7564" s="20" t="s">
        <v>8008</v>
      </c>
      <c r="B7564" s="12">
        <v>12</v>
      </c>
      <c r="C7564" s="13">
        <v>5125</v>
      </c>
      <c r="D7564" s="13">
        <f t="shared" si="118"/>
        <v>427.08333333333331</v>
      </c>
      <c r="E7564" s="13">
        <f>VLOOKUP(A7564,'сентябрь 2020 (задание 1)'!$B$3:$E$16200,4,0)</f>
        <v>262</v>
      </c>
    </row>
    <row r="7565" spans="1:5">
      <c r="A7565" s="20" t="s">
        <v>8009</v>
      </c>
      <c r="B7565" s="12">
        <v>11</v>
      </c>
      <c r="C7565" s="13">
        <v>2632.5</v>
      </c>
      <c r="D7565" s="13">
        <f t="shared" si="118"/>
        <v>239.31818181818181</v>
      </c>
      <c r="E7565" s="13">
        <f>VLOOKUP(A7565,'сентябрь 2020 (задание 1)'!$B$3:$E$16200,4,0)</f>
        <v>263.5</v>
      </c>
    </row>
    <row r="7566" spans="1:5">
      <c r="A7566" s="20" t="s">
        <v>8010</v>
      </c>
      <c r="B7566" s="12">
        <v>56</v>
      </c>
      <c r="C7566" s="13">
        <v>11197.5</v>
      </c>
      <c r="D7566" s="13">
        <f t="shared" si="118"/>
        <v>199.95535714285714</v>
      </c>
      <c r="E7566" s="13">
        <f>VLOOKUP(A7566,'сентябрь 2020 (задание 1)'!$B$3:$E$16200,4,0)</f>
        <v>298.8488372093023</v>
      </c>
    </row>
    <row r="7567" spans="1:5">
      <c r="A7567" s="20" t="s">
        <v>8011</v>
      </c>
      <c r="B7567" s="12">
        <v>39</v>
      </c>
      <c r="C7567" s="13">
        <v>12365.5</v>
      </c>
      <c r="D7567" s="13">
        <f t="shared" si="118"/>
        <v>317.06410256410254</v>
      </c>
      <c r="E7567" s="13">
        <f>VLOOKUP(A7567,'сентябрь 2020 (задание 1)'!$B$3:$E$16200,4,0)</f>
        <v>420.65476190476193</v>
      </c>
    </row>
    <row r="7568" spans="1:5">
      <c r="A7568" s="20" t="s">
        <v>8012</v>
      </c>
      <c r="B7568" s="12">
        <v>34</v>
      </c>
      <c r="C7568" s="13">
        <v>13234.5</v>
      </c>
      <c r="D7568" s="13">
        <f t="shared" si="118"/>
        <v>389.25</v>
      </c>
      <c r="E7568" s="13">
        <f>VLOOKUP(A7568,'сентябрь 2020 (задание 1)'!$B$3:$E$16200,4,0)</f>
        <v>370.39130434782606</v>
      </c>
    </row>
    <row r="7569" spans="1:5">
      <c r="A7569" s="20" t="s">
        <v>8013</v>
      </c>
      <c r="B7569" s="12">
        <v>34</v>
      </c>
      <c r="C7569" s="13">
        <v>21915</v>
      </c>
      <c r="D7569" s="13">
        <f t="shared" si="118"/>
        <v>644.55882352941171</v>
      </c>
      <c r="E7569" s="13">
        <f>VLOOKUP(A7569,'сентябрь 2020 (задание 1)'!$B$3:$E$16200,4,0)</f>
        <v>697.79104477611941</v>
      </c>
    </row>
    <row r="7570" spans="1:5">
      <c r="A7570" s="20" t="s">
        <v>8014</v>
      </c>
      <c r="B7570" s="12">
        <v>1</v>
      </c>
      <c r="C7570" s="14">
        <v>100.5</v>
      </c>
      <c r="D7570" s="13">
        <f t="shared" si="118"/>
        <v>100.5</v>
      </c>
      <c r="E7570" s="13">
        <f>VLOOKUP(A7570,'сентябрь 2020 (задание 1)'!$B$3:$E$16200,4,0)</f>
        <v>117.38709677419355</v>
      </c>
    </row>
    <row r="7571" spans="1:5">
      <c r="A7571" s="55" t="s">
        <v>8015</v>
      </c>
      <c r="B7571" s="56">
        <v>50</v>
      </c>
      <c r="C7571" s="57">
        <v>8337</v>
      </c>
      <c r="D7571" s="57">
        <f t="shared" si="118"/>
        <v>166.74</v>
      </c>
      <c r="E7571" s="57" t="e">
        <f>VLOOKUP(A7571,'сентябрь 2020 (задание 1)'!$B$3:$E$16200,4,0)</f>
        <v>#N/A</v>
      </c>
    </row>
    <row r="7572" spans="1:5">
      <c r="A7572" s="20" t="s">
        <v>8016</v>
      </c>
      <c r="B7572" s="12">
        <v>44</v>
      </c>
      <c r="C7572" s="13">
        <v>17947</v>
      </c>
      <c r="D7572" s="13">
        <f t="shared" si="118"/>
        <v>407.88636363636363</v>
      </c>
      <c r="E7572" s="13">
        <f>VLOOKUP(A7572,'сентябрь 2020 (задание 1)'!$B$3:$E$16200,4,0)</f>
        <v>468.14705882352939</v>
      </c>
    </row>
    <row r="7573" spans="1:5">
      <c r="A7573" s="20" t="s">
        <v>8017</v>
      </c>
      <c r="B7573" s="12">
        <v>9</v>
      </c>
      <c r="C7573" s="13">
        <v>8196.5</v>
      </c>
      <c r="D7573" s="13">
        <f t="shared" si="118"/>
        <v>910.72222222222217</v>
      </c>
      <c r="E7573" s="13">
        <f>VLOOKUP(A7573,'сентябрь 2020 (задание 1)'!$B$3:$E$16200,4,0)</f>
        <v>511.25</v>
      </c>
    </row>
    <row r="7574" spans="1:5">
      <c r="A7574" s="20" t="s">
        <v>8018</v>
      </c>
      <c r="B7574" s="12">
        <v>14</v>
      </c>
      <c r="C7574" s="13">
        <v>14376</v>
      </c>
      <c r="D7574" s="13">
        <f t="shared" si="118"/>
        <v>1026.8571428571429</v>
      </c>
      <c r="E7574" s="13">
        <f>VLOOKUP(A7574,'сентябрь 2020 (задание 1)'!$B$3:$E$16200,4,0)</f>
        <v>944.66666666666663</v>
      </c>
    </row>
    <row r="7575" spans="1:5">
      <c r="A7575" s="20" t="s">
        <v>8019</v>
      </c>
      <c r="B7575" s="12">
        <v>24</v>
      </c>
      <c r="C7575" s="13">
        <v>1200</v>
      </c>
      <c r="D7575" s="13">
        <f t="shared" si="118"/>
        <v>50</v>
      </c>
      <c r="E7575" s="13">
        <f>VLOOKUP(A7575,'сентябрь 2020 (задание 1)'!$B$3:$E$16200,4,0)</f>
        <v>17</v>
      </c>
    </row>
    <row r="7576" spans="1:5">
      <c r="A7576" s="20" t="s">
        <v>8020</v>
      </c>
      <c r="B7576" s="12">
        <v>9</v>
      </c>
      <c r="C7576" s="13">
        <v>2042.5</v>
      </c>
      <c r="D7576" s="13">
        <f t="shared" si="118"/>
        <v>226.94444444444446</v>
      </c>
      <c r="E7576" s="13">
        <f>VLOOKUP(A7576,'сентябрь 2020 (задание 1)'!$B$3:$E$16200,4,0)</f>
        <v>210.91935483870967</v>
      </c>
    </row>
    <row r="7577" spans="1:5">
      <c r="A7577" s="20" t="s">
        <v>8021</v>
      </c>
      <c r="B7577" s="12">
        <v>36</v>
      </c>
      <c r="C7577" s="13">
        <v>9685.5</v>
      </c>
      <c r="D7577" s="13">
        <f t="shared" si="118"/>
        <v>269.04166666666669</v>
      </c>
      <c r="E7577" s="13">
        <f>VLOOKUP(A7577,'сентябрь 2020 (задание 1)'!$B$3:$E$16200,4,0)</f>
        <v>287</v>
      </c>
    </row>
    <row r="7578" spans="1:5">
      <c r="A7578" s="20" t="s">
        <v>8022</v>
      </c>
      <c r="B7578" s="12">
        <v>138</v>
      </c>
      <c r="C7578" s="13">
        <v>7955</v>
      </c>
      <c r="D7578" s="13">
        <f t="shared" si="118"/>
        <v>57.644927536231883</v>
      </c>
      <c r="E7578" s="13">
        <f>VLOOKUP(A7578,'сентябрь 2020 (задание 1)'!$B$3:$E$16200,4,0)</f>
        <v>51.055363321799305</v>
      </c>
    </row>
    <row r="7579" spans="1:5">
      <c r="A7579" s="20" t="s">
        <v>8023</v>
      </c>
      <c r="B7579" s="12">
        <v>338</v>
      </c>
      <c r="C7579" s="13">
        <v>22590</v>
      </c>
      <c r="D7579" s="13">
        <f t="shared" si="118"/>
        <v>66.834319526627212</v>
      </c>
      <c r="E7579" s="13">
        <f>VLOOKUP(A7579,'сентябрь 2020 (задание 1)'!$B$3:$E$16200,4,0)</f>
        <v>64.816326530612244</v>
      </c>
    </row>
    <row r="7580" spans="1:5">
      <c r="A7580" s="20" t="s">
        <v>8024</v>
      </c>
      <c r="B7580" s="12">
        <v>17</v>
      </c>
      <c r="C7580" s="13">
        <v>1722.5</v>
      </c>
      <c r="D7580" s="13">
        <f t="shared" si="118"/>
        <v>101.32352941176471</v>
      </c>
      <c r="E7580" s="13">
        <f>VLOOKUP(A7580,'сентябрь 2020 (задание 1)'!$B$3:$E$16200,4,0)</f>
        <v>87.010204081632651</v>
      </c>
    </row>
    <row r="7581" spans="1:5">
      <c r="A7581" s="20" t="s">
        <v>8025</v>
      </c>
      <c r="B7581" s="12">
        <v>114</v>
      </c>
      <c r="C7581" s="13">
        <v>12468.5</v>
      </c>
      <c r="D7581" s="13">
        <f t="shared" si="118"/>
        <v>109.37280701754386</v>
      </c>
      <c r="E7581" s="13">
        <f>VLOOKUP(A7581,'сентябрь 2020 (задание 1)'!$B$3:$E$16200,4,0)</f>
        <v>101.25757575757575</v>
      </c>
    </row>
    <row r="7582" spans="1:5">
      <c r="A7582" s="20" t="s">
        <v>8026</v>
      </c>
      <c r="B7582" s="12">
        <v>79</v>
      </c>
      <c r="C7582" s="13">
        <v>21640</v>
      </c>
      <c r="D7582" s="13">
        <f t="shared" si="118"/>
        <v>273.92405063291142</v>
      </c>
      <c r="E7582" s="13">
        <f>VLOOKUP(A7582,'сентябрь 2020 (задание 1)'!$B$3:$E$16200,4,0)</f>
        <v>184.5</v>
      </c>
    </row>
    <row r="7583" spans="1:5">
      <c r="A7583" s="20" t="s">
        <v>8027</v>
      </c>
      <c r="B7583" s="12">
        <v>1</v>
      </c>
      <c r="C7583" s="14">
        <v>211.5</v>
      </c>
      <c r="D7583" s="13">
        <f t="shared" si="118"/>
        <v>211.5</v>
      </c>
      <c r="E7583" s="13">
        <f>VLOOKUP(A7583,'сентябрь 2020 (задание 1)'!$B$3:$E$16200,4,0)</f>
        <v>256.9375</v>
      </c>
    </row>
    <row r="7584" spans="1:5">
      <c r="A7584" s="20" t="s">
        <v>8028</v>
      </c>
      <c r="B7584" s="12">
        <v>1</v>
      </c>
      <c r="C7584" s="14">
        <v>106.5</v>
      </c>
      <c r="D7584" s="13">
        <f t="shared" si="118"/>
        <v>106.5</v>
      </c>
      <c r="E7584" s="13">
        <f>VLOOKUP(A7584,'сентябрь 2020 (задание 1)'!$B$3:$E$16200,4,0)</f>
        <v>96.944444444444443</v>
      </c>
    </row>
    <row r="7585" spans="1:5">
      <c r="A7585" s="20" t="s">
        <v>8029</v>
      </c>
      <c r="B7585" s="12">
        <v>6</v>
      </c>
      <c r="C7585" s="14">
        <v>649.5</v>
      </c>
      <c r="D7585" s="13">
        <f t="shared" si="118"/>
        <v>108.25</v>
      </c>
      <c r="E7585" s="13">
        <f>VLOOKUP(A7585,'сентябрь 2020 (задание 1)'!$B$3:$E$16200,4,0)</f>
        <v>114.25</v>
      </c>
    </row>
    <row r="7586" spans="1:5">
      <c r="A7586" s="20" t="s">
        <v>8030</v>
      </c>
      <c r="B7586" s="12">
        <v>41</v>
      </c>
      <c r="C7586" s="13">
        <v>6316</v>
      </c>
      <c r="D7586" s="13">
        <f t="shared" si="118"/>
        <v>154.04878048780489</v>
      </c>
      <c r="E7586" s="13">
        <f>VLOOKUP(A7586,'сентябрь 2020 (задание 1)'!$B$3:$E$16200,4,0)</f>
        <v>135.66666666666666</v>
      </c>
    </row>
    <row r="7587" spans="1:5">
      <c r="A7587" s="20" t="s">
        <v>8031</v>
      </c>
      <c r="B7587" s="12">
        <v>3</v>
      </c>
      <c r="C7587" s="14">
        <v>726</v>
      </c>
      <c r="D7587" s="13">
        <f t="shared" si="118"/>
        <v>242</v>
      </c>
      <c r="E7587" s="13">
        <f>VLOOKUP(A7587,'сентябрь 2020 (задание 1)'!$B$3:$E$16200,4,0)</f>
        <v>169.53846153846155</v>
      </c>
    </row>
    <row r="7588" spans="1:5">
      <c r="A7588" s="20" t="s">
        <v>8032</v>
      </c>
      <c r="B7588" s="12">
        <v>28</v>
      </c>
      <c r="C7588" s="13">
        <v>10011.5</v>
      </c>
      <c r="D7588" s="13">
        <f t="shared" si="118"/>
        <v>357.55357142857144</v>
      </c>
      <c r="E7588" s="13">
        <f>VLOOKUP(A7588,'сентябрь 2020 (задание 1)'!$B$3:$E$16200,4,0)</f>
        <v>200.25</v>
      </c>
    </row>
    <row r="7589" spans="1:5">
      <c r="A7589" s="20" t="s">
        <v>8033</v>
      </c>
      <c r="B7589" s="12">
        <v>2</v>
      </c>
      <c r="C7589" s="14">
        <v>725.5</v>
      </c>
      <c r="D7589" s="13">
        <f t="shared" si="118"/>
        <v>362.75</v>
      </c>
      <c r="E7589" s="13">
        <f>VLOOKUP(A7589,'сентябрь 2020 (задание 1)'!$B$3:$E$16200,4,0)</f>
        <v>345.70833333333331</v>
      </c>
    </row>
    <row r="7590" spans="1:5">
      <c r="A7590" s="20" t="s">
        <v>8034</v>
      </c>
      <c r="B7590" s="12">
        <v>7</v>
      </c>
      <c r="C7590" s="13">
        <v>3084</v>
      </c>
      <c r="D7590" s="13">
        <f t="shared" si="118"/>
        <v>440.57142857142856</v>
      </c>
      <c r="E7590" s="13">
        <f>VLOOKUP(A7590,'сентябрь 2020 (задание 1)'!$B$3:$E$16200,4,0)</f>
        <v>376.76190476190476</v>
      </c>
    </row>
    <row r="7591" spans="1:5">
      <c r="A7591" s="20" t="s">
        <v>8035</v>
      </c>
      <c r="B7591" s="12">
        <v>22</v>
      </c>
      <c r="C7591" s="13">
        <v>12446</v>
      </c>
      <c r="D7591" s="13">
        <f t="shared" si="118"/>
        <v>565.72727272727275</v>
      </c>
      <c r="E7591" s="13">
        <f>VLOOKUP(A7591,'сентябрь 2020 (задание 1)'!$B$3:$E$16200,4,0)</f>
        <v>438.65</v>
      </c>
    </row>
    <row r="7592" spans="1:5">
      <c r="A7592" s="55" t="s">
        <v>8036</v>
      </c>
      <c r="B7592" s="56">
        <v>2</v>
      </c>
      <c r="C7592" s="58">
        <v>965</v>
      </c>
      <c r="D7592" s="57">
        <f t="shared" si="118"/>
        <v>482.5</v>
      </c>
      <c r="E7592" s="57" t="e">
        <f>VLOOKUP(A7592,'сентябрь 2020 (задание 1)'!$B$3:$E$16200,4,0)</f>
        <v>#N/A</v>
      </c>
    </row>
    <row r="7593" spans="1:5">
      <c r="A7593" s="55" t="s">
        <v>8037</v>
      </c>
      <c r="B7593" s="56">
        <v>2</v>
      </c>
      <c r="C7593" s="57">
        <v>1050</v>
      </c>
      <c r="D7593" s="57">
        <f t="shared" si="118"/>
        <v>525</v>
      </c>
      <c r="E7593" s="57" t="e">
        <f>VLOOKUP(A7593,'сентябрь 2020 (задание 1)'!$B$3:$E$16200,4,0)</f>
        <v>#N/A</v>
      </c>
    </row>
    <row r="7594" spans="1:5">
      <c r="A7594" s="20" t="s">
        <v>8038</v>
      </c>
      <c r="B7594" s="12">
        <v>2</v>
      </c>
      <c r="C7594" s="14">
        <v>835</v>
      </c>
      <c r="D7594" s="13">
        <f t="shared" si="118"/>
        <v>417.5</v>
      </c>
      <c r="E7594" s="13">
        <f>VLOOKUP(A7594,'сентябрь 2020 (задание 1)'!$B$3:$E$16200,4,0)</f>
        <v>470.83928571428572</v>
      </c>
    </row>
    <row r="7595" spans="1:5">
      <c r="A7595" s="55" t="s">
        <v>8039</v>
      </c>
      <c r="B7595" s="56">
        <v>5</v>
      </c>
      <c r="C7595" s="57">
        <v>1651.5</v>
      </c>
      <c r="D7595" s="57">
        <f t="shared" si="118"/>
        <v>330.3</v>
      </c>
      <c r="E7595" s="57" t="e">
        <f>VLOOKUP(A7595,'сентябрь 2020 (задание 1)'!$B$3:$E$16200,4,0)</f>
        <v>#N/A</v>
      </c>
    </row>
    <row r="7596" spans="1:5">
      <c r="A7596" s="55" t="s">
        <v>8040</v>
      </c>
      <c r="B7596" s="56">
        <v>5</v>
      </c>
      <c r="C7596" s="57">
        <v>2847.5</v>
      </c>
      <c r="D7596" s="57">
        <f t="shared" si="118"/>
        <v>569.5</v>
      </c>
      <c r="E7596" s="57" t="e">
        <f>VLOOKUP(A7596,'сентябрь 2020 (задание 1)'!$B$3:$E$16200,4,0)</f>
        <v>#N/A</v>
      </c>
    </row>
    <row r="7597" spans="1:5">
      <c r="A7597" s="20" t="s">
        <v>8041</v>
      </c>
      <c r="B7597" s="12">
        <v>5</v>
      </c>
      <c r="C7597" s="13">
        <v>5143</v>
      </c>
      <c r="D7597" s="13">
        <f t="shared" si="118"/>
        <v>1028.5999999999999</v>
      </c>
      <c r="E7597" s="13">
        <f>VLOOKUP(A7597,'сентябрь 2020 (задание 1)'!$B$3:$E$16200,4,0)</f>
        <v>1357.5</v>
      </c>
    </row>
    <row r="7598" spans="1:5">
      <c r="A7598" s="20" t="s">
        <v>8042</v>
      </c>
      <c r="B7598" s="12">
        <v>7</v>
      </c>
      <c r="C7598" s="13">
        <v>6069</v>
      </c>
      <c r="D7598" s="13">
        <f t="shared" si="118"/>
        <v>867</v>
      </c>
      <c r="E7598" s="13">
        <f>VLOOKUP(A7598,'сентябрь 2020 (задание 1)'!$B$3:$E$16200,4,0)</f>
        <v>1098.5</v>
      </c>
    </row>
    <row r="7599" spans="1:5">
      <c r="A7599" s="20" t="s">
        <v>8043</v>
      </c>
      <c r="B7599" s="12">
        <v>2</v>
      </c>
      <c r="C7599" s="13">
        <v>2569</v>
      </c>
      <c r="D7599" s="13">
        <f t="shared" si="118"/>
        <v>1284.5</v>
      </c>
      <c r="E7599" s="13">
        <f>VLOOKUP(A7599,'сентябрь 2020 (задание 1)'!$B$3:$E$16200,4,0)</f>
        <v>1762</v>
      </c>
    </row>
    <row r="7600" spans="1:5">
      <c r="A7600" s="20" t="s">
        <v>8044</v>
      </c>
      <c r="B7600" s="12">
        <v>245</v>
      </c>
      <c r="C7600" s="13">
        <v>19609.5</v>
      </c>
      <c r="D7600" s="13">
        <f t="shared" si="118"/>
        <v>80.038775510204076</v>
      </c>
      <c r="E7600" s="13">
        <f>VLOOKUP(A7600,'сентябрь 2020 (задание 1)'!$B$3:$E$16200,4,0)</f>
        <v>107.74489795918367</v>
      </c>
    </row>
    <row r="7601" spans="1:5">
      <c r="A7601" s="20" t="s">
        <v>8045</v>
      </c>
      <c r="B7601" s="12">
        <v>43</v>
      </c>
      <c r="C7601" s="13">
        <v>5240</v>
      </c>
      <c r="D7601" s="13">
        <f t="shared" si="118"/>
        <v>121.86046511627907</v>
      </c>
      <c r="E7601" s="13">
        <f>VLOOKUP(A7601,'сентябрь 2020 (задание 1)'!$B$3:$E$16200,4,0)</f>
        <v>154.60655737704917</v>
      </c>
    </row>
    <row r="7602" spans="1:5">
      <c r="A7602" s="20" t="s">
        <v>8046</v>
      </c>
      <c r="B7602" s="12">
        <v>3</v>
      </c>
      <c r="C7602" s="13">
        <v>1032</v>
      </c>
      <c r="D7602" s="13">
        <f t="shared" si="118"/>
        <v>344</v>
      </c>
      <c r="E7602" s="13">
        <f>VLOOKUP(A7602,'сентябрь 2020 (задание 1)'!$B$3:$E$16200,4,0)</f>
        <v>349.6</v>
      </c>
    </row>
    <row r="7603" spans="1:5">
      <c r="A7603" s="20" t="s">
        <v>8047</v>
      </c>
      <c r="B7603" s="12">
        <v>40</v>
      </c>
      <c r="C7603" s="13">
        <v>20114</v>
      </c>
      <c r="D7603" s="13">
        <f t="shared" si="118"/>
        <v>502.85</v>
      </c>
      <c r="E7603" s="13">
        <f>VLOOKUP(A7603,'сентябрь 2020 (задание 1)'!$B$3:$E$16200,4,0)</f>
        <v>659.06578947368416</v>
      </c>
    </row>
    <row r="7604" spans="1:5">
      <c r="A7604" s="20" t="s">
        <v>8048</v>
      </c>
      <c r="B7604" s="12">
        <v>51</v>
      </c>
      <c r="C7604" s="13">
        <v>28296</v>
      </c>
      <c r="D7604" s="13">
        <f t="shared" si="118"/>
        <v>554.82352941176475</v>
      </c>
      <c r="E7604" s="13">
        <f>VLOOKUP(A7604,'сентябрь 2020 (задание 1)'!$B$3:$E$16200,4,0)</f>
        <v>681.20285714285717</v>
      </c>
    </row>
    <row r="7605" spans="1:5">
      <c r="A7605" s="20" t="s">
        <v>8049</v>
      </c>
      <c r="B7605" s="12">
        <v>3</v>
      </c>
      <c r="C7605" s="13">
        <v>5214</v>
      </c>
      <c r="D7605" s="13">
        <f t="shared" si="118"/>
        <v>1738</v>
      </c>
      <c r="E7605" s="13">
        <f>VLOOKUP(A7605,'сентябрь 2020 (задание 1)'!$B$3:$E$16200,4,0)</f>
        <v>1570</v>
      </c>
    </row>
    <row r="7606" spans="1:5">
      <c r="A7606" s="55" t="s">
        <v>8050</v>
      </c>
      <c r="B7606" s="56">
        <v>23</v>
      </c>
      <c r="C7606" s="57">
        <v>32307.5</v>
      </c>
      <c r="D7606" s="57">
        <f t="shared" si="118"/>
        <v>1404.6739130434783</v>
      </c>
      <c r="E7606" s="57" t="e">
        <f>VLOOKUP(A7606,'сентябрь 2020 (задание 1)'!$B$3:$E$16200,4,0)</f>
        <v>#N/A</v>
      </c>
    </row>
    <row r="7607" spans="1:5">
      <c r="A7607" s="55" t="s">
        <v>8051</v>
      </c>
      <c r="B7607" s="56">
        <v>9</v>
      </c>
      <c r="C7607" s="57">
        <v>8596</v>
      </c>
      <c r="D7607" s="57">
        <f t="shared" si="118"/>
        <v>955.11111111111109</v>
      </c>
      <c r="E7607" s="57" t="e">
        <f>VLOOKUP(A7607,'сентябрь 2020 (задание 1)'!$B$3:$E$16200,4,0)</f>
        <v>#N/A</v>
      </c>
    </row>
    <row r="7608" spans="1:5">
      <c r="A7608" s="55" t="s">
        <v>8052</v>
      </c>
      <c r="B7608" s="56">
        <v>8</v>
      </c>
      <c r="C7608" s="57">
        <v>10649.5</v>
      </c>
      <c r="D7608" s="57">
        <f t="shared" si="118"/>
        <v>1331.1875</v>
      </c>
      <c r="E7608" s="57" t="e">
        <f>VLOOKUP(A7608,'сентябрь 2020 (задание 1)'!$B$3:$E$16200,4,0)</f>
        <v>#N/A</v>
      </c>
    </row>
    <row r="7609" spans="1:5">
      <c r="A7609" s="20" t="s">
        <v>8053</v>
      </c>
      <c r="B7609" s="12">
        <v>16</v>
      </c>
      <c r="C7609" s="13">
        <v>18789.5</v>
      </c>
      <c r="D7609" s="13">
        <f t="shared" si="118"/>
        <v>1174.34375</v>
      </c>
      <c r="E7609" s="13">
        <f>VLOOKUP(A7609,'сентябрь 2020 (задание 1)'!$B$3:$E$16200,4,0)</f>
        <v>1195.7142857142858</v>
      </c>
    </row>
    <row r="7610" spans="1:5">
      <c r="A7610" s="20" t="s">
        <v>8054</v>
      </c>
      <c r="B7610" s="12">
        <v>28</v>
      </c>
      <c r="C7610" s="13">
        <v>35459.5</v>
      </c>
      <c r="D7610" s="13">
        <f t="shared" si="118"/>
        <v>1266.4107142857142</v>
      </c>
      <c r="E7610" s="13">
        <f>VLOOKUP(A7610,'сентябрь 2020 (задание 1)'!$B$3:$E$16200,4,0)</f>
        <v>1329.8947368421052</v>
      </c>
    </row>
    <row r="7611" spans="1:5">
      <c r="A7611" s="20" t="s">
        <v>8055</v>
      </c>
      <c r="B7611" s="12">
        <v>58</v>
      </c>
      <c r="C7611" s="13">
        <v>82620.5</v>
      </c>
      <c r="D7611" s="13">
        <f t="shared" si="118"/>
        <v>1424.4913793103449</v>
      </c>
      <c r="E7611" s="13">
        <f>VLOOKUP(A7611,'сентябрь 2020 (задание 1)'!$B$3:$E$16200,4,0)</f>
        <v>1614.0595238095239</v>
      </c>
    </row>
    <row r="7612" spans="1:5">
      <c r="A7612" s="20" t="s">
        <v>8056</v>
      </c>
      <c r="B7612" s="12">
        <v>36</v>
      </c>
      <c r="C7612" s="13">
        <v>65025</v>
      </c>
      <c r="D7612" s="13">
        <f t="shared" si="118"/>
        <v>1806.25</v>
      </c>
      <c r="E7612" s="13">
        <f>VLOOKUP(A7612,'сентябрь 2020 (задание 1)'!$B$3:$E$16200,4,0)</f>
        <v>2052.5365853658536</v>
      </c>
    </row>
    <row r="7613" spans="1:5">
      <c r="A7613" s="20" t="s">
        <v>8057</v>
      </c>
      <c r="B7613" s="12">
        <v>62</v>
      </c>
      <c r="C7613" s="13">
        <v>123058.5</v>
      </c>
      <c r="D7613" s="13">
        <f t="shared" si="118"/>
        <v>1984.8145161290322</v>
      </c>
      <c r="E7613" s="13">
        <f>VLOOKUP(A7613,'сентябрь 2020 (задание 1)'!$B$3:$E$16200,4,0)</f>
        <v>2325.9375</v>
      </c>
    </row>
    <row r="7614" spans="1:5">
      <c r="A7614" s="55" t="s">
        <v>8058</v>
      </c>
      <c r="B7614" s="56">
        <v>6</v>
      </c>
      <c r="C7614" s="57">
        <v>7273</v>
      </c>
      <c r="D7614" s="57">
        <f t="shared" si="118"/>
        <v>1212.1666666666667</v>
      </c>
      <c r="E7614" s="57" t="e">
        <f>VLOOKUP(A7614,'сентябрь 2020 (задание 1)'!$B$3:$E$16200,4,0)</f>
        <v>#N/A</v>
      </c>
    </row>
    <row r="7615" spans="1:5">
      <c r="A7615" s="20" t="s">
        <v>8059</v>
      </c>
      <c r="B7615" s="12">
        <v>7</v>
      </c>
      <c r="C7615" s="13">
        <v>14114.5</v>
      </c>
      <c r="D7615" s="13">
        <f t="shared" si="118"/>
        <v>2016.3571428571429</v>
      </c>
      <c r="E7615" s="13">
        <f>VLOOKUP(A7615,'сентябрь 2020 (задание 1)'!$B$3:$E$16200,4,0)</f>
        <v>2769.875</v>
      </c>
    </row>
    <row r="7616" spans="1:5">
      <c r="A7616" s="20" t="s">
        <v>8060</v>
      </c>
      <c r="B7616" s="12">
        <v>12</v>
      </c>
      <c r="C7616" s="13">
        <v>37003.5</v>
      </c>
      <c r="D7616" s="13">
        <f t="shared" si="118"/>
        <v>3083.625</v>
      </c>
      <c r="E7616" s="13">
        <f>VLOOKUP(A7616,'сентябрь 2020 (задание 1)'!$B$3:$E$16200,4,0)</f>
        <v>3089.6666666666665</v>
      </c>
    </row>
    <row r="7617" spans="1:5">
      <c r="A7617" s="20" t="s">
        <v>8061</v>
      </c>
      <c r="B7617" s="12">
        <v>7</v>
      </c>
      <c r="C7617" s="13">
        <v>9617</v>
      </c>
      <c r="D7617" s="13">
        <f t="shared" si="118"/>
        <v>1373.8571428571429</v>
      </c>
      <c r="E7617" s="13">
        <f>VLOOKUP(A7617,'сентябрь 2020 (задание 1)'!$B$3:$E$16200,4,0)</f>
        <v>1499.9285714285713</v>
      </c>
    </row>
    <row r="7618" spans="1:5">
      <c r="A7618" s="20" t="s">
        <v>8062</v>
      </c>
      <c r="B7618" s="12">
        <v>24</v>
      </c>
      <c r="C7618" s="13">
        <v>34135</v>
      </c>
      <c r="D7618" s="13">
        <f t="shared" ref="D7618:D7681" si="119">IF(B7618&lt;0,-C7618/-B7618,C7618/B7618)</f>
        <v>1422.2916666666667</v>
      </c>
      <c r="E7618" s="13">
        <f>VLOOKUP(A7618,'сентябрь 2020 (задание 1)'!$B$3:$E$16200,4,0)</f>
        <v>1580.6521739130435</v>
      </c>
    </row>
    <row r="7619" spans="1:5">
      <c r="A7619" s="20" t="s">
        <v>8063</v>
      </c>
      <c r="B7619" s="12">
        <v>25</v>
      </c>
      <c r="C7619" s="13">
        <v>40901</v>
      </c>
      <c r="D7619" s="13">
        <f t="shared" si="119"/>
        <v>1636.04</v>
      </c>
      <c r="E7619" s="13">
        <f>VLOOKUP(A7619,'сентябрь 2020 (задание 1)'!$B$3:$E$16200,4,0)</f>
        <v>1819.3823529411766</v>
      </c>
    </row>
    <row r="7620" spans="1:5">
      <c r="A7620" s="20" t="s">
        <v>8064</v>
      </c>
      <c r="B7620" s="12">
        <v>21</v>
      </c>
      <c r="C7620" s="13">
        <v>39114.5</v>
      </c>
      <c r="D7620" s="13">
        <f t="shared" si="119"/>
        <v>1862.5952380952381</v>
      </c>
      <c r="E7620" s="13">
        <f>VLOOKUP(A7620,'сентябрь 2020 (задание 1)'!$B$3:$E$16200,4,0)</f>
        <v>2125.4189189189187</v>
      </c>
    </row>
    <row r="7621" spans="1:5">
      <c r="A7621" s="20" t="s">
        <v>8065</v>
      </c>
      <c r="B7621" s="12">
        <v>11</v>
      </c>
      <c r="C7621" s="13">
        <v>23955</v>
      </c>
      <c r="D7621" s="13">
        <f t="shared" si="119"/>
        <v>2177.7272727272725</v>
      </c>
      <c r="E7621" s="13">
        <f>VLOOKUP(A7621,'сентябрь 2020 (задание 1)'!$B$3:$E$16200,4,0)</f>
        <v>2637.4166666666665</v>
      </c>
    </row>
    <row r="7622" spans="1:5">
      <c r="A7622" s="20" t="s">
        <v>8066</v>
      </c>
      <c r="B7622" s="12">
        <v>5</v>
      </c>
      <c r="C7622" s="13">
        <v>12016</v>
      </c>
      <c r="D7622" s="13">
        <f t="shared" si="119"/>
        <v>2403.1999999999998</v>
      </c>
      <c r="E7622" s="13">
        <f>VLOOKUP(A7622,'сентябрь 2020 (задание 1)'!$B$3:$E$16200,4,0)</f>
        <v>2660.85</v>
      </c>
    </row>
    <row r="7623" spans="1:5">
      <c r="A7623" s="20" t="s">
        <v>8067</v>
      </c>
      <c r="B7623" s="12">
        <v>8</v>
      </c>
      <c r="C7623" s="13">
        <v>24513</v>
      </c>
      <c r="D7623" s="13">
        <f t="shared" si="119"/>
        <v>3064.125</v>
      </c>
      <c r="E7623" s="13">
        <f>VLOOKUP(A7623,'сентябрь 2020 (задание 1)'!$B$3:$E$16200,4,0)</f>
        <v>3680.25</v>
      </c>
    </row>
    <row r="7624" spans="1:5">
      <c r="A7624" s="55" t="s">
        <v>8068</v>
      </c>
      <c r="B7624" s="56">
        <v>2</v>
      </c>
      <c r="C7624" s="57">
        <v>1094</v>
      </c>
      <c r="D7624" s="57">
        <f t="shared" si="119"/>
        <v>547</v>
      </c>
      <c r="E7624" s="57" t="e">
        <f>VLOOKUP(A7624,'сентябрь 2020 (задание 1)'!$B$3:$E$16200,4,0)</f>
        <v>#N/A</v>
      </c>
    </row>
    <row r="7625" spans="1:5">
      <c r="A7625" s="20" t="s">
        <v>8069</v>
      </c>
      <c r="B7625" s="12">
        <v>1</v>
      </c>
      <c r="C7625" s="13">
        <v>6955.5</v>
      </c>
      <c r="D7625" s="13">
        <f t="shared" si="119"/>
        <v>6955.5</v>
      </c>
      <c r="E7625" s="13">
        <f>VLOOKUP(A7625,'сентябрь 2020 (задание 1)'!$B$3:$E$16200,4,0)</f>
        <v>7413</v>
      </c>
    </row>
    <row r="7626" spans="1:5">
      <c r="A7626" s="20" t="s">
        <v>8070</v>
      </c>
      <c r="B7626" s="12">
        <v>2</v>
      </c>
      <c r="C7626" s="14">
        <v>521</v>
      </c>
      <c r="D7626" s="13">
        <f t="shared" si="119"/>
        <v>260.5</v>
      </c>
      <c r="E7626" s="13">
        <f>VLOOKUP(A7626,'сентябрь 2020 (задание 1)'!$B$3:$E$16200,4,0)</f>
        <v>181.92361111111111</v>
      </c>
    </row>
    <row r="7627" spans="1:5">
      <c r="A7627" s="20" t="s">
        <v>8071</v>
      </c>
      <c r="B7627" s="12">
        <v>3</v>
      </c>
      <c r="C7627" s="14">
        <v>991.5</v>
      </c>
      <c r="D7627" s="13">
        <f t="shared" si="119"/>
        <v>330.5</v>
      </c>
      <c r="E7627" s="13">
        <f>VLOOKUP(A7627,'сентябрь 2020 (задание 1)'!$B$3:$E$16200,4,0)</f>
        <v>170.5</v>
      </c>
    </row>
    <row r="7628" spans="1:5">
      <c r="A7628" s="20" t="s">
        <v>8072</v>
      </c>
      <c r="B7628" s="12">
        <v>16</v>
      </c>
      <c r="C7628" s="13">
        <v>9377.5</v>
      </c>
      <c r="D7628" s="13">
        <f t="shared" si="119"/>
        <v>586.09375</v>
      </c>
      <c r="E7628" s="13">
        <f>VLOOKUP(A7628,'сентябрь 2020 (задание 1)'!$B$3:$E$16200,4,0)</f>
        <v>386.07142857142856</v>
      </c>
    </row>
    <row r="7629" spans="1:5">
      <c r="A7629" s="20" t="s">
        <v>8073</v>
      </c>
      <c r="B7629" s="12">
        <v>61</v>
      </c>
      <c r="C7629" s="13">
        <v>9451.5</v>
      </c>
      <c r="D7629" s="13">
        <f t="shared" si="119"/>
        <v>154.94262295081967</v>
      </c>
      <c r="E7629" s="13">
        <f>VLOOKUP(A7629,'сентябрь 2020 (задание 1)'!$B$3:$E$16200,4,0)</f>
        <v>192.24157303370785</v>
      </c>
    </row>
    <row r="7630" spans="1:5">
      <c r="A7630" s="20" t="s">
        <v>8074</v>
      </c>
      <c r="B7630" s="12">
        <v>29</v>
      </c>
      <c r="C7630" s="13">
        <v>13372</v>
      </c>
      <c r="D7630" s="13">
        <f t="shared" si="119"/>
        <v>461.10344827586209</v>
      </c>
      <c r="E7630" s="13">
        <f>VLOOKUP(A7630,'сентябрь 2020 (задание 1)'!$B$3:$E$16200,4,0)</f>
        <v>540.64743589743591</v>
      </c>
    </row>
    <row r="7631" spans="1:5">
      <c r="A7631" s="20" t="s">
        <v>8075</v>
      </c>
      <c r="B7631" s="12">
        <v>2</v>
      </c>
      <c r="C7631" s="14">
        <v>312</v>
      </c>
      <c r="D7631" s="13">
        <f t="shared" si="119"/>
        <v>156</v>
      </c>
      <c r="E7631" s="13">
        <f>VLOOKUP(A7631,'сентябрь 2020 (задание 1)'!$B$3:$E$16200,4,0)</f>
        <v>141.16666666666666</v>
      </c>
    </row>
    <row r="7632" spans="1:5">
      <c r="A7632" s="20" t="s">
        <v>8076</v>
      </c>
      <c r="B7632" s="12">
        <v>259</v>
      </c>
      <c r="C7632" s="13">
        <v>28363</v>
      </c>
      <c r="D7632" s="13">
        <f t="shared" si="119"/>
        <v>109.50965250965251</v>
      </c>
      <c r="E7632" s="13">
        <f>VLOOKUP(A7632,'сентябрь 2020 (задание 1)'!$B$3:$E$16200,4,0)</f>
        <v>161.43085106382978</v>
      </c>
    </row>
    <row r="7633" spans="1:5">
      <c r="A7633" s="20" t="s">
        <v>8077</v>
      </c>
      <c r="B7633" s="12">
        <v>176</v>
      </c>
      <c r="C7633" s="13">
        <v>32330</v>
      </c>
      <c r="D7633" s="13">
        <f t="shared" si="119"/>
        <v>183.69318181818181</v>
      </c>
      <c r="E7633" s="13">
        <f>VLOOKUP(A7633,'сентябрь 2020 (задание 1)'!$B$3:$E$16200,4,0)</f>
        <v>217.6</v>
      </c>
    </row>
    <row r="7634" spans="1:5">
      <c r="A7634" s="20" t="s">
        <v>8078</v>
      </c>
      <c r="B7634" s="12">
        <v>12</v>
      </c>
      <c r="C7634" s="13">
        <v>2578</v>
      </c>
      <c r="D7634" s="13">
        <f t="shared" si="119"/>
        <v>214.83333333333334</v>
      </c>
      <c r="E7634" s="13">
        <f>VLOOKUP(A7634,'сентябрь 2020 (задание 1)'!$B$3:$E$16200,4,0)</f>
        <v>212.33333333333334</v>
      </c>
    </row>
    <row r="7635" spans="1:5">
      <c r="A7635" s="20" t="s">
        <v>8079</v>
      </c>
      <c r="B7635" s="12">
        <v>2</v>
      </c>
      <c r="C7635" s="13">
        <v>1138.5</v>
      </c>
      <c r="D7635" s="13">
        <f t="shared" si="119"/>
        <v>569.25</v>
      </c>
      <c r="E7635" s="13">
        <f>VLOOKUP(A7635,'сентябрь 2020 (задание 1)'!$B$3:$E$16200,4,0)</f>
        <v>574.5</v>
      </c>
    </row>
    <row r="7636" spans="1:5">
      <c r="A7636" s="20" t="s">
        <v>8080</v>
      </c>
      <c r="B7636" s="12">
        <v>10</v>
      </c>
      <c r="C7636" s="13">
        <v>2580</v>
      </c>
      <c r="D7636" s="13">
        <f t="shared" si="119"/>
        <v>258</v>
      </c>
      <c r="E7636" s="13">
        <f>VLOOKUP(A7636,'сентябрь 2020 (задание 1)'!$B$3:$E$16200,4,0)</f>
        <v>331.5</v>
      </c>
    </row>
    <row r="7637" spans="1:5">
      <c r="A7637" s="20" t="s">
        <v>8081</v>
      </c>
      <c r="B7637" s="12">
        <v>1</v>
      </c>
      <c r="C7637" s="14">
        <v>312.5</v>
      </c>
      <c r="D7637" s="13">
        <f t="shared" si="119"/>
        <v>312.5</v>
      </c>
      <c r="E7637" s="13">
        <f>VLOOKUP(A7637,'сентябрь 2020 (задание 1)'!$B$3:$E$16200,4,0)</f>
        <v>354.5</v>
      </c>
    </row>
    <row r="7638" spans="1:5">
      <c r="A7638" s="55" t="s">
        <v>8082</v>
      </c>
      <c r="B7638" s="56">
        <v>23</v>
      </c>
      <c r="C7638" s="57">
        <v>2731</v>
      </c>
      <c r="D7638" s="57">
        <f t="shared" si="119"/>
        <v>118.73913043478261</v>
      </c>
      <c r="E7638" s="57" t="e">
        <f>VLOOKUP(A7638,'сентябрь 2020 (задание 1)'!$B$3:$E$16200,4,0)</f>
        <v>#N/A</v>
      </c>
    </row>
    <row r="7639" spans="1:5">
      <c r="A7639" s="55" t="s">
        <v>8083</v>
      </c>
      <c r="B7639" s="56">
        <v>9</v>
      </c>
      <c r="C7639" s="57">
        <v>1441.5</v>
      </c>
      <c r="D7639" s="57">
        <f t="shared" si="119"/>
        <v>160.16666666666666</v>
      </c>
      <c r="E7639" s="57" t="e">
        <f>VLOOKUP(A7639,'сентябрь 2020 (задание 1)'!$B$3:$E$16200,4,0)</f>
        <v>#N/A</v>
      </c>
    </row>
    <row r="7640" spans="1:5">
      <c r="A7640" s="55" t="s">
        <v>8084</v>
      </c>
      <c r="B7640" s="56">
        <v>5</v>
      </c>
      <c r="C7640" s="58">
        <v>807</v>
      </c>
      <c r="D7640" s="57">
        <f t="shared" si="119"/>
        <v>161.4</v>
      </c>
      <c r="E7640" s="57" t="e">
        <f>VLOOKUP(A7640,'сентябрь 2020 (задание 1)'!$B$3:$E$16200,4,0)</f>
        <v>#N/A</v>
      </c>
    </row>
    <row r="7641" spans="1:5">
      <c r="A7641" s="55" t="s">
        <v>8085</v>
      </c>
      <c r="B7641" s="56">
        <v>1</v>
      </c>
      <c r="C7641" s="58">
        <v>324.5</v>
      </c>
      <c r="D7641" s="57">
        <f t="shared" si="119"/>
        <v>324.5</v>
      </c>
      <c r="E7641" s="57" t="e">
        <f>VLOOKUP(A7641,'сентябрь 2020 (задание 1)'!$B$3:$E$16200,4,0)</f>
        <v>#N/A</v>
      </c>
    </row>
    <row r="7642" spans="1:5">
      <c r="A7642" s="55" t="s">
        <v>8086</v>
      </c>
      <c r="B7642" s="56">
        <v>3</v>
      </c>
      <c r="C7642" s="58">
        <v>384.5</v>
      </c>
      <c r="D7642" s="57">
        <f t="shared" si="119"/>
        <v>128.16666666666666</v>
      </c>
      <c r="E7642" s="57" t="e">
        <f>VLOOKUP(A7642,'сентябрь 2020 (задание 1)'!$B$3:$E$16200,4,0)</f>
        <v>#N/A</v>
      </c>
    </row>
    <row r="7643" spans="1:5">
      <c r="A7643" s="55" t="s">
        <v>8087</v>
      </c>
      <c r="B7643" s="56">
        <v>1</v>
      </c>
      <c r="C7643" s="58">
        <v>176.5</v>
      </c>
      <c r="D7643" s="57">
        <f t="shared" si="119"/>
        <v>176.5</v>
      </c>
      <c r="E7643" s="57" t="e">
        <f>VLOOKUP(A7643,'сентябрь 2020 (задание 1)'!$B$3:$E$16200,4,0)</f>
        <v>#N/A</v>
      </c>
    </row>
    <row r="7644" spans="1:5">
      <c r="A7644" s="55" t="s">
        <v>8088</v>
      </c>
      <c r="B7644" s="56">
        <v>1</v>
      </c>
      <c r="C7644" s="58">
        <v>295.5</v>
      </c>
      <c r="D7644" s="57">
        <f t="shared" si="119"/>
        <v>295.5</v>
      </c>
      <c r="E7644" s="57" t="e">
        <f>VLOOKUP(A7644,'сентябрь 2020 (задание 1)'!$B$3:$E$16200,4,0)</f>
        <v>#N/A</v>
      </c>
    </row>
    <row r="7645" spans="1:5">
      <c r="A7645" s="55" t="s">
        <v>8089</v>
      </c>
      <c r="B7645" s="56">
        <v>4</v>
      </c>
      <c r="C7645" s="57">
        <v>1134</v>
      </c>
      <c r="D7645" s="57">
        <f t="shared" si="119"/>
        <v>283.5</v>
      </c>
      <c r="E7645" s="57" t="e">
        <f>VLOOKUP(A7645,'сентябрь 2020 (задание 1)'!$B$3:$E$16200,4,0)</f>
        <v>#N/A</v>
      </c>
    </row>
    <row r="7646" spans="1:5">
      <c r="A7646" s="55" t="s">
        <v>8090</v>
      </c>
      <c r="B7646" s="56">
        <v>8</v>
      </c>
      <c r="C7646" s="57">
        <v>3601.5</v>
      </c>
      <c r="D7646" s="57">
        <f t="shared" si="119"/>
        <v>450.1875</v>
      </c>
      <c r="E7646" s="57" t="e">
        <f>VLOOKUP(A7646,'сентябрь 2020 (задание 1)'!$B$3:$E$16200,4,0)</f>
        <v>#N/A</v>
      </c>
    </row>
    <row r="7647" spans="1:5">
      <c r="A7647" s="55" t="s">
        <v>8091</v>
      </c>
      <c r="B7647" s="56">
        <v>1</v>
      </c>
      <c r="C7647" s="58">
        <v>527.5</v>
      </c>
      <c r="D7647" s="57">
        <f t="shared" si="119"/>
        <v>527.5</v>
      </c>
      <c r="E7647" s="57" t="e">
        <f>VLOOKUP(A7647,'сентябрь 2020 (задание 1)'!$B$3:$E$16200,4,0)</f>
        <v>#N/A</v>
      </c>
    </row>
    <row r="7648" spans="1:5">
      <c r="A7648" s="20" t="s">
        <v>8092</v>
      </c>
      <c r="B7648" s="12">
        <v>38</v>
      </c>
      <c r="C7648" s="13">
        <v>3423</v>
      </c>
      <c r="D7648" s="13">
        <f t="shared" si="119"/>
        <v>90.078947368421055</v>
      </c>
      <c r="E7648" s="13">
        <f>VLOOKUP(A7648,'сентябрь 2020 (задание 1)'!$B$3:$E$16200,4,0)</f>
        <v>112.92307692307692</v>
      </c>
    </row>
    <row r="7649" spans="1:5">
      <c r="A7649" s="20" t="s">
        <v>8093</v>
      </c>
      <c r="B7649" s="12">
        <v>77</v>
      </c>
      <c r="C7649" s="13">
        <v>5640.5</v>
      </c>
      <c r="D7649" s="13">
        <f t="shared" si="119"/>
        <v>73.253246753246756</v>
      </c>
      <c r="E7649" s="13">
        <f>VLOOKUP(A7649,'сентябрь 2020 (задание 1)'!$B$3:$E$16200,4,0)</f>
        <v>87.5</v>
      </c>
    </row>
    <row r="7650" spans="1:5">
      <c r="A7650" s="55" t="s">
        <v>8094</v>
      </c>
      <c r="B7650" s="56">
        <v>9</v>
      </c>
      <c r="C7650" s="57">
        <v>1645.5</v>
      </c>
      <c r="D7650" s="57">
        <f t="shared" si="119"/>
        <v>182.83333333333334</v>
      </c>
      <c r="E7650" s="57" t="e">
        <f>VLOOKUP(A7650,'сентябрь 2020 (задание 1)'!$B$3:$E$16200,4,0)</f>
        <v>#N/A</v>
      </c>
    </row>
    <row r="7651" spans="1:5">
      <c r="A7651" s="55" t="s">
        <v>8095</v>
      </c>
      <c r="B7651" s="56">
        <v>3</v>
      </c>
      <c r="C7651" s="58">
        <v>816</v>
      </c>
      <c r="D7651" s="57">
        <f t="shared" si="119"/>
        <v>272</v>
      </c>
      <c r="E7651" s="57" t="e">
        <f>VLOOKUP(A7651,'сентябрь 2020 (задание 1)'!$B$3:$E$16200,4,0)</f>
        <v>#N/A</v>
      </c>
    </row>
    <row r="7652" spans="1:5">
      <c r="A7652" s="55" t="s">
        <v>8096</v>
      </c>
      <c r="B7652" s="56">
        <v>3</v>
      </c>
      <c r="C7652" s="58">
        <v>780</v>
      </c>
      <c r="D7652" s="57">
        <f t="shared" si="119"/>
        <v>260</v>
      </c>
      <c r="E7652" s="57" t="e">
        <f>VLOOKUP(A7652,'сентябрь 2020 (задание 1)'!$B$3:$E$16200,4,0)</f>
        <v>#N/A</v>
      </c>
    </row>
    <row r="7653" spans="1:5">
      <c r="A7653" s="55" t="s">
        <v>8097</v>
      </c>
      <c r="B7653" s="56">
        <v>1</v>
      </c>
      <c r="C7653" s="58">
        <v>498</v>
      </c>
      <c r="D7653" s="57">
        <f t="shared" si="119"/>
        <v>498</v>
      </c>
      <c r="E7653" s="57" t="e">
        <f>VLOOKUP(A7653,'сентябрь 2020 (задание 1)'!$B$3:$E$16200,4,0)</f>
        <v>#N/A</v>
      </c>
    </row>
    <row r="7654" spans="1:5">
      <c r="A7654" s="20" t="s">
        <v>8098</v>
      </c>
      <c r="B7654" s="12">
        <v>10</v>
      </c>
      <c r="C7654" s="14">
        <v>852.5</v>
      </c>
      <c r="D7654" s="13">
        <f t="shared" si="119"/>
        <v>85.25</v>
      </c>
      <c r="E7654" s="13">
        <f>VLOOKUP(A7654,'сентябрь 2020 (задание 1)'!$B$3:$E$16200,4,0)</f>
        <v>98.987804878048777</v>
      </c>
    </row>
    <row r="7655" spans="1:5">
      <c r="A7655" s="20" t="s">
        <v>8099</v>
      </c>
      <c r="B7655" s="12">
        <v>47</v>
      </c>
      <c r="C7655" s="13">
        <v>6642</v>
      </c>
      <c r="D7655" s="13">
        <f t="shared" si="119"/>
        <v>141.31914893617022</v>
      </c>
      <c r="E7655" s="13">
        <f>VLOOKUP(A7655,'сентябрь 2020 (задание 1)'!$B$3:$E$16200,4,0)</f>
        <v>185.21428571428572</v>
      </c>
    </row>
    <row r="7656" spans="1:5">
      <c r="A7656" s="55" t="s">
        <v>8100</v>
      </c>
      <c r="B7656" s="56">
        <v>4</v>
      </c>
      <c r="C7656" s="57">
        <v>1023</v>
      </c>
      <c r="D7656" s="57">
        <f t="shared" si="119"/>
        <v>255.75</v>
      </c>
      <c r="E7656" s="57" t="e">
        <f>VLOOKUP(A7656,'сентябрь 2020 (задание 1)'!$B$3:$E$16200,4,0)</f>
        <v>#N/A</v>
      </c>
    </row>
    <row r="7657" spans="1:5">
      <c r="A7657" s="20" t="s">
        <v>8101</v>
      </c>
      <c r="B7657" s="12">
        <v>20</v>
      </c>
      <c r="C7657" s="13">
        <v>2240</v>
      </c>
      <c r="D7657" s="13">
        <f t="shared" si="119"/>
        <v>112</v>
      </c>
      <c r="E7657" s="13">
        <f>VLOOKUP(A7657,'сентябрь 2020 (задание 1)'!$B$3:$E$16200,4,0)</f>
        <v>136</v>
      </c>
    </row>
    <row r="7658" spans="1:5">
      <c r="A7658" s="20" t="s">
        <v>8102</v>
      </c>
      <c r="B7658" s="12">
        <v>4</v>
      </c>
      <c r="C7658" s="14">
        <v>798</v>
      </c>
      <c r="D7658" s="13">
        <f t="shared" si="119"/>
        <v>199.5</v>
      </c>
      <c r="E7658" s="13">
        <f>VLOOKUP(A7658,'сентябрь 2020 (задание 1)'!$B$3:$E$16200,4,0)</f>
        <v>232.5</v>
      </c>
    </row>
    <row r="7659" spans="1:5">
      <c r="A7659" s="55" t="s">
        <v>8103</v>
      </c>
      <c r="B7659" s="56">
        <v>10</v>
      </c>
      <c r="C7659" s="58">
        <v>795</v>
      </c>
      <c r="D7659" s="57">
        <f t="shared" si="119"/>
        <v>79.5</v>
      </c>
      <c r="E7659" s="57" t="e">
        <f>VLOOKUP(A7659,'сентябрь 2020 (задание 1)'!$B$3:$E$16200,4,0)</f>
        <v>#N/A</v>
      </c>
    </row>
    <row r="7660" spans="1:5">
      <c r="A7660" s="20" t="s">
        <v>8104</v>
      </c>
      <c r="B7660" s="12">
        <v>80</v>
      </c>
      <c r="C7660" s="13">
        <v>6763</v>
      </c>
      <c r="D7660" s="13">
        <f t="shared" si="119"/>
        <v>84.537499999999994</v>
      </c>
      <c r="E7660" s="13">
        <f>VLOOKUP(A7660,'сентябрь 2020 (задание 1)'!$B$3:$E$16200,4,0)</f>
        <v>114.73076923076923</v>
      </c>
    </row>
    <row r="7661" spans="1:5">
      <c r="A7661" s="55" t="s">
        <v>8105</v>
      </c>
      <c r="B7661" s="56">
        <v>114</v>
      </c>
      <c r="C7661" s="57">
        <v>2295</v>
      </c>
      <c r="D7661" s="57">
        <f t="shared" si="119"/>
        <v>20.131578947368421</v>
      </c>
      <c r="E7661" s="57" t="e">
        <f>VLOOKUP(A7661,'сентябрь 2020 (задание 1)'!$B$3:$E$16200,4,0)</f>
        <v>#N/A</v>
      </c>
    </row>
    <row r="7662" spans="1:5">
      <c r="A7662" s="55" t="s">
        <v>8106</v>
      </c>
      <c r="B7662" s="56">
        <v>3</v>
      </c>
      <c r="C7662" s="57">
        <v>1530.5</v>
      </c>
      <c r="D7662" s="57">
        <f t="shared" si="119"/>
        <v>510.16666666666669</v>
      </c>
      <c r="E7662" s="57" t="e">
        <f>VLOOKUP(A7662,'сентябрь 2020 (задание 1)'!$B$3:$E$16200,4,0)</f>
        <v>#N/A</v>
      </c>
    </row>
    <row r="7663" spans="1:5">
      <c r="A7663" s="55" t="s">
        <v>8107</v>
      </c>
      <c r="B7663" s="56">
        <v>2</v>
      </c>
      <c r="C7663" s="57">
        <v>1707</v>
      </c>
      <c r="D7663" s="57">
        <f t="shared" si="119"/>
        <v>853.5</v>
      </c>
      <c r="E7663" s="57" t="e">
        <f>VLOOKUP(A7663,'сентябрь 2020 (задание 1)'!$B$3:$E$16200,4,0)</f>
        <v>#N/A</v>
      </c>
    </row>
    <row r="7664" spans="1:5">
      <c r="A7664" s="55" t="s">
        <v>8108</v>
      </c>
      <c r="B7664" s="56">
        <v>4</v>
      </c>
      <c r="C7664" s="58">
        <v>606</v>
      </c>
      <c r="D7664" s="57">
        <f t="shared" si="119"/>
        <v>151.5</v>
      </c>
      <c r="E7664" s="57" t="e">
        <f>VLOOKUP(A7664,'сентябрь 2020 (задание 1)'!$B$3:$E$16200,4,0)</f>
        <v>#N/A</v>
      </c>
    </row>
    <row r="7665" spans="1:5">
      <c r="A7665" s="20" t="s">
        <v>8109</v>
      </c>
      <c r="B7665" s="12">
        <v>23</v>
      </c>
      <c r="C7665" s="13">
        <v>5207</v>
      </c>
      <c r="D7665" s="13">
        <f t="shared" si="119"/>
        <v>226.39130434782609</v>
      </c>
      <c r="E7665" s="13">
        <f>VLOOKUP(A7665,'сентябрь 2020 (задание 1)'!$B$3:$E$16200,4,0)</f>
        <v>269.90909090909093</v>
      </c>
    </row>
    <row r="7666" spans="1:5">
      <c r="A7666" s="20" t="s">
        <v>8110</v>
      </c>
      <c r="B7666" s="12">
        <v>7</v>
      </c>
      <c r="C7666" s="13">
        <v>3142.5</v>
      </c>
      <c r="D7666" s="13">
        <f t="shared" si="119"/>
        <v>448.92857142857144</v>
      </c>
      <c r="E7666" s="13">
        <f>VLOOKUP(A7666,'сентябрь 2020 (задание 1)'!$B$3:$E$16200,4,0)</f>
        <v>566</v>
      </c>
    </row>
    <row r="7667" spans="1:5">
      <c r="A7667" s="20" t="s">
        <v>8111</v>
      </c>
      <c r="B7667" s="12">
        <v>137</v>
      </c>
      <c r="C7667" s="13">
        <v>45998.5</v>
      </c>
      <c r="D7667" s="13">
        <f t="shared" si="119"/>
        <v>335.75547445255472</v>
      </c>
      <c r="E7667" s="13">
        <f>VLOOKUP(A7667,'сентябрь 2020 (задание 1)'!$B$3:$E$16200,4,0)</f>
        <v>425.44585987261149</v>
      </c>
    </row>
    <row r="7668" spans="1:5">
      <c r="A7668" s="20" t="s">
        <v>8112</v>
      </c>
      <c r="B7668" s="12">
        <v>3</v>
      </c>
      <c r="C7668" s="13">
        <v>2019</v>
      </c>
      <c r="D7668" s="13">
        <f t="shared" si="119"/>
        <v>673</v>
      </c>
      <c r="E7668" s="13">
        <f>VLOOKUP(A7668,'сентябрь 2020 (задание 1)'!$B$3:$E$16200,4,0)</f>
        <v>1283.6666666666667</v>
      </c>
    </row>
    <row r="7669" spans="1:5">
      <c r="A7669" s="20" t="s">
        <v>8113</v>
      </c>
      <c r="B7669" s="12">
        <v>10</v>
      </c>
      <c r="C7669" s="13">
        <v>6103.5</v>
      </c>
      <c r="D7669" s="13">
        <f t="shared" si="119"/>
        <v>610.35</v>
      </c>
      <c r="E7669" s="13">
        <f>VLOOKUP(A7669,'сентябрь 2020 (задание 1)'!$B$3:$E$16200,4,0)</f>
        <v>699.875</v>
      </c>
    </row>
    <row r="7670" spans="1:5">
      <c r="A7670" s="20" t="s">
        <v>8114</v>
      </c>
      <c r="B7670" s="12">
        <v>5</v>
      </c>
      <c r="C7670" s="13">
        <v>4566.5</v>
      </c>
      <c r="D7670" s="13">
        <f t="shared" si="119"/>
        <v>913.3</v>
      </c>
      <c r="E7670" s="13">
        <f>VLOOKUP(A7670,'сентябрь 2020 (задание 1)'!$B$3:$E$16200,4,0)</f>
        <v>1241.4375</v>
      </c>
    </row>
    <row r="7671" spans="1:5">
      <c r="A7671" s="20" t="s">
        <v>8115</v>
      </c>
      <c r="B7671" s="12">
        <v>9</v>
      </c>
      <c r="C7671" s="13">
        <v>15551.5</v>
      </c>
      <c r="D7671" s="13">
        <f t="shared" si="119"/>
        <v>1727.9444444444443</v>
      </c>
      <c r="E7671" s="13">
        <f>VLOOKUP(A7671,'сентябрь 2020 (задание 1)'!$B$3:$E$16200,4,0)</f>
        <v>2203</v>
      </c>
    </row>
    <row r="7672" spans="1:5">
      <c r="A7672" s="20" t="s">
        <v>8116</v>
      </c>
      <c r="B7672" s="12">
        <v>8</v>
      </c>
      <c r="C7672" s="13">
        <v>2753</v>
      </c>
      <c r="D7672" s="13">
        <f t="shared" si="119"/>
        <v>344.125</v>
      </c>
      <c r="E7672" s="13">
        <f>VLOOKUP(A7672,'сентябрь 2020 (задание 1)'!$B$3:$E$16200,4,0)</f>
        <v>467.73333333333335</v>
      </c>
    </row>
    <row r="7673" spans="1:5">
      <c r="A7673" s="20" t="s">
        <v>8117</v>
      </c>
      <c r="B7673" s="12">
        <v>1</v>
      </c>
      <c r="C7673" s="14">
        <v>571.5</v>
      </c>
      <c r="D7673" s="13">
        <f t="shared" si="119"/>
        <v>571.5</v>
      </c>
      <c r="E7673" s="13">
        <f>VLOOKUP(A7673,'сентябрь 2020 (задание 1)'!$B$3:$E$16200,4,0)</f>
        <v>722.5</v>
      </c>
    </row>
    <row r="7674" spans="1:5">
      <c r="A7674" s="55" t="s">
        <v>8118</v>
      </c>
      <c r="B7674" s="56">
        <v>2</v>
      </c>
      <c r="C7674" s="58">
        <v>584</v>
      </c>
      <c r="D7674" s="57">
        <f t="shared" si="119"/>
        <v>292</v>
      </c>
      <c r="E7674" s="57" t="e">
        <f>VLOOKUP(A7674,'сентябрь 2020 (задание 1)'!$B$3:$E$16200,4,0)</f>
        <v>#N/A</v>
      </c>
    </row>
    <row r="7675" spans="1:5">
      <c r="A7675" s="20" t="s">
        <v>8119</v>
      </c>
      <c r="B7675" s="12">
        <v>13</v>
      </c>
      <c r="C7675" s="13">
        <v>5922</v>
      </c>
      <c r="D7675" s="13">
        <f t="shared" si="119"/>
        <v>455.53846153846155</v>
      </c>
      <c r="E7675" s="13">
        <f>VLOOKUP(A7675,'сентябрь 2020 (задание 1)'!$B$3:$E$16200,4,0)</f>
        <v>598.5</v>
      </c>
    </row>
    <row r="7676" spans="1:5">
      <c r="A7676" s="20" t="s">
        <v>8120</v>
      </c>
      <c r="B7676" s="12">
        <v>2</v>
      </c>
      <c r="C7676" s="13">
        <v>1368</v>
      </c>
      <c r="D7676" s="13">
        <f t="shared" si="119"/>
        <v>684</v>
      </c>
      <c r="E7676" s="13">
        <f>VLOOKUP(A7676,'сентябрь 2020 (задание 1)'!$B$3:$E$16200,4,0)</f>
        <v>886.5</v>
      </c>
    </row>
    <row r="7677" spans="1:5">
      <c r="A7677" s="55" t="s">
        <v>8121</v>
      </c>
      <c r="B7677" s="56">
        <v>3</v>
      </c>
      <c r="C7677" s="57">
        <v>3412.5</v>
      </c>
      <c r="D7677" s="57">
        <f t="shared" si="119"/>
        <v>1137.5</v>
      </c>
      <c r="E7677" s="57" t="e">
        <f>VLOOKUP(A7677,'сентябрь 2020 (задание 1)'!$B$3:$E$16200,4,0)</f>
        <v>#N/A</v>
      </c>
    </row>
    <row r="7678" spans="1:5">
      <c r="A7678" s="20" t="s">
        <v>8122</v>
      </c>
      <c r="B7678" s="12">
        <v>8</v>
      </c>
      <c r="C7678" s="13">
        <v>14552</v>
      </c>
      <c r="D7678" s="13">
        <f t="shared" si="119"/>
        <v>1819</v>
      </c>
      <c r="E7678" s="13">
        <f>VLOOKUP(A7678,'сентябрь 2020 (задание 1)'!$B$3:$E$16200,4,0)</f>
        <v>2121</v>
      </c>
    </row>
    <row r="7679" spans="1:5">
      <c r="A7679" s="20" t="s">
        <v>8123</v>
      </c>
      <c r="B7679" s="12">
        <v>4</v>
      </c>
      <c r="C7679" s="13">
        <v>2163.5</v>
      </c>
      <c r="D7679" s="13">
        <f t="shared" si="119"/>
        <v>540.875</v>
      </c>
      <c r="E7679" s="13">
        <f>VLOOKUP(A7679,'сентябрь 2020 (задание 1)'!$B$3:$E$16200,4,0)</f>
        <v>681.61111111111109</v>
      </c>
    </row>
    <row r="7680" spans="1:5">
      <c r="A7680" s="20" t="s">
        <v>8124</v>
      </c>
      <c r="B7680" s="12">
        <v>2</v>
      </c>
      <c r="C7680" s="14">
        <v>623</v>
      </c>
      <c r="D7680" s="13">
        <f t="shared" si="119"/>
        <v>311.5</v>
      </c>
      <c r="E7680" s="13">
        <f>VLOOKUP(A7680,'сентябрь 2020 (задание 1)'!$B$3:$E$16200,4,0)</f>
        <v>440</v>
      </c>
    </row>
    <row r="7681" spans="1:5">
      <c r="A7681" s="20" t="s">
        <v>8125</v>
      </c>
      <c r="B7681" s="12">
        <v>3</v>
      </c>
      <c r="C7681" s="13">
        <v>1439.5</v>
      </c>
      <c r="D7681" s="13">
        <f t="shared" si="119"/>
        <v>479.83333333333331</v>
      </c>
      <c r="E7681" s="13">
        <f>VLOOKUP(A7681,'сентябрь 2020 (задание 1)'!$B$3:$E$16200,4,0)</f>
        <v>605.07142857142856</v>
      </c>
    </row>
    <row r="7682" spans="1:5">
      <c r="A7682" s="55" t="s">
        <v>8126</v>
      </c>
      <c r="B7682" s="56">
        <v>1</v>
      </c>
      <c r="C7682" s="57">
        <v>2614.5</v>
      </c>
      <c r="D7682" s="57">
        <f t="shared" ref="D7682:D7745" si="120">IF(B7682&lt;0,-C7682/-B7682,C7682/B7682)</f>
        <v>2614.5</v>
      </c>
      <c r="E7682" s="57" t="e">
        <f>VLOOKUP(A7682,'сентябрь 2020 (задание 1)'!$B$3:$E$16200,4,0)</f>
        <v>#N/A</v>
      </c>
    </row>
    <row r="7683" spans="1:5">
      <c r="A7683" s="20" t="s">
        <v>8127</v>
      </c>
      <c r="B7683" s="12">
        <v>1</v>
      </c>
      <c r="C7683" s="14">
        <v>580.5</v>
      </c>
      <c r="D7683" s="13">
        <f t="shared" si="120"/>
        <v>580.5</v>
      </c>
      <c r="E7683" s="13">
        <f>VLOOKUP(A7683,'сентябрь 2020 (задание 1)'!$B$3:$E$16200,4,0)</f>
        <v>747.75</v>
      </c>
    </row>
    <row r="7684" spans="1:5">
      <c r="A7684" s="20" t="s">
        <v>8128</v>
      </c>
      <c r="B7684" s="12">
        <v>2</v>
      </c>
      <c r="C7684" s="13">
        <v>1551</v>
      </c>
      <c r="D7684" s="13">
        <f t="shared" si="120"/>
        <v>775.5</v>
      </c>
      <c r="E7684" s="13">
        <f>VLOOKUP(A7684,'сентябрь 2020 (задание 1)'!$B$3:$E$16200,4,0)</f>
        <v>1049.25</v>
      </c>
    </row>
    <row r="7685" spans="1:5">
      <c r="A7685" s="55" t="s">
        <v>8129</v>
      </c>
      <c r="B7685" s="56">
        <v>18</v>
      </c>
      <c r="C7685" s="57">
        <v>2284</v>
      </c>
      <c r="D7685" s="57">
        <f t="shared" si="120"/>
        <v>126.88888888888889</v>
      </c>
      <c r="E7685" s="57" t="e">
        <f>VLOOKUP(A7685,'сентябрь 2020 (задание 1)'!$B$3:$E$16200,4,0)</f>
        <v>#N/A</v>
      </c>
    </row>
    <row r="7686" spans="1:5">
      <c r="A7686" s="20" t="s">
        <v>8130</v>
      </c>
      <c r="B7686" s="12">
        <v>4</v>
      </c>
      <c r="C7686" s="14">
        <v>908</v>
      </c>
      <c r="D7686" s="13">
        <f t="shared" si="120"/>
        <v>227</v>
      </c>
      <c r="E7686" s="13">
        <f>VLOOKUP(A7686,'сентябрь 2020 (задание 1)'!$B$3:$E$16200,4,0)</f>
        <v>249.5</v>
      </c>
    </row>
    <row r="7687" spans="1:5">
      <c r="A7687" s="55" t="s">
        <v>8131</v>
      </c>
      <c r="B7687" s="56">
        <v>31</v>
      </c>
      <c r="C7687" s="57">
        <v>6296.5</v>
      </c>
      <c r="D7687" s="57">
        <f t="shared" si="120"/>
        <v>203.11290322580646</v>
      </c>
      <c r="E7687" s="57" t="e">
        <f>VLOOKUP(A7687,'сентябрь 2020 (задание 1)'!$B$3:$E$16200,4,0)</f>
        <v>#N/A</v>
      </c>
    </row>
    <row r="7688" spans="1:5">
      <c r="A7688" s="55" t="s">
        <v>8132</v>
      </c>
      <c r="B7688" s="56">
        <v>1</v>
      </c>
      <c r="C7688" s="58">
        <v>346.5</v>
      </c>
      <c r="D7688" s="57">
        <f t="shared" si="120"/>
        <v>346.5</v>
      </c>
      <c r="E7688" s="57" t="e">
        <f>VLOOKUP(A7688,'сентябрь 2020 (задание 1)'!$B$3:$E$16200,4,0)</f>
        <v>#N/A</v>
      </c>
    </row>
    <row r="7689" spans="1:5">
      <c r="A7689" s="55" t="s">
        <v>8133</v>
      </c>
      <c r="B7689" s="56">
        <v>12</v>
      </c>
      <c r="C7689" s="57">
        <v>2940</v>
      </c>
      <c r="D7689" s="57">
        <f t="shared" si="120"/>
        <v>245</v>
      </c>
      <c r="E7689" s="57" t="e">
        <f>VLOOKUP(A7689,'сентябрь 2020 (задание 1)'!$B$3:$E$16200,4,0)</f>
        <v>#N/A</v>
      </c>
    </row>
    <row r="7690" spans="1:5">
      <c r="A7690" s="20" t="s">
        <v>8134</v>
      </c>
      <c r="B7690" s="12">
        <v>4</v>
      </c>
      <c r="C7690" s="14">
        <v>858</v>
      </c>
      <c r="D7690" s="13">
        <f t="shared" si="120"/>
        <v>214.5</v>
      </c>
      <c r="E7690" s="13">
        <f>VLOOKUP(A7690,'сентябрь 2020 (задание 1)'!$B$3:$E$16200,4,0)</f>
        <v>230.81818181818181</v>
      </c>
    </row>
    <row r="7691" spans="1:5">
      <c r="A7691" s="20" t="s">
        <v>8135</v>
      </c>
      <c r="B7691" s="12">
        <v>8</v>
      </c>
      <c r="C7691" s="13">
        <v>1856.5</v>
      </c>
      <c r="D7691" s="13">
        <f t="shared" si="120"/>
        <v>232.0625</v>
      </c>
      <c r="E7691" s="13">
        <f>VLOOKUP(A7691,'сентябрь 2020 (задание 1)'!$B$3:$E$16200,4,0)</f>
        <v>252.5</v>
      </c>
    </row>
    <row r="7692" spans="1:5">
      <c r="A7692" s="20" t="s">
        <v>8136</v>
      </c>
      <c r="B7692" s="12">
        <v>2</v>
      </c>
      <c r="C7692" s="14">
        <v>562</v>
      </c>
      <c r="D7692" s="13">
        <f t="shared" si="120"/>
        <v>281</v>
      </c>
      <c r="E7692" s="13">
        <f>VLOOKUP(A7692,'сентябрь 2020 (задание 1)'!$B$3:$E$16200,4,0)</f>
        <v>313.7</v>
      </c>
    </row>
    <row r="7693" spans="1:5">
      <c r="A7693" s="20" t="s">
        <v>8137</v>
      </c>
      <c r="B7693" s="12">
        <v>1</v>
      </c>
      <c r="C7693" s="13">
        <v>1242</v>
      </c>
      <c r="D7693" s="13">
        <f t="shared" si="120"/>
        <v>1242</v>
      </c>
      <c r="E7693" s="13">
        <f>VLOOKUP(A7693,'сентябрь 2020 (задание 1)'!$B$3:$E$16200,4,0)</f>
        <v>1133.5</v>
      </c>
    </row>
    <row r="7694" spans="1:5">
      <c r="A7694" s="20" t="s">
        <v>8138</v>
      </c>
      <c r="B7694" s="12">
        <v>6</v>
      </c>
      <c r="C7694" s="13">
        <v>12671.5</v>
      </c>
      <c r="D7694" s="13">
        <f t="shared" si="120"/>
        <v>2111.9166666666665</v>
      </c>
      <c r="E7694" s="13">
        <f>VLOOKUP(A7694,'сентябрь 2020 (задание 1)'!$B$3:$E$16200,4,0)</f>
        <v>2358.6999999999998</v>
      </c>
    </row>
    <row r="7695" spans="1:5">
      <c r="A7695" s="20" t="s">
        <v>8139</v>
      </c>
      <c r="B7695" s="12">
        <v>6</v>
      </c>
      <c r="C7695" s="13">
        <v>2265</v>
      </c>
      <c r="D7695" s="13">
        <f t="shared" si="120"/>
        <v>377.5</v>
      </c>
      <c r="E7695" s="13">
        <f>VLOOKUP(A7695,'сентябрь 2020 (задание 1)'!$B$3:$E$16200,4,0)</f>
        <v>552.79411764705878</v>
      </c>
    </row>
    <row r="7696" spans="1:5">
      <c r="A7696" s="20" t="s">
        <v>8140</v>
      </c>
      <c r="B7696" s="12">
        <v>3</v>
      </c>
      <c r="C7696" s="14">
        <v>487.5</v>
      </c>
      <c r="D7696" s="13">
        <f t="shared" si="120"/>
        <v>162.5</v>
      </c>
      <c r="E7696" s="13">
        <f>VLOOKUP(A7696,'сентябрь 2020 (задание 1)'!$B$3:$E$16200,4,0)</f>
        <v>191.25</v>
      </c>
    </row>
    <row r="7697" spans="1:5">
      <c r="A7697" s="20" t="s">
        <v>8141</v>
      </c>
      <c r="B7697" s="12">
        <v>8</v>
      </c>
      <c r="C7697" s="13">
        <v>5100</v>
      </c>
      <c r="D7697" s="13">
        <f t="shared" si="120"/>
        <v>637.5</v>
      </c>
      <c r="E7697" s="13">
        <f>VLOOKUP(A7697,'сентябрь 2020 (задание 1)'!$B$3:$E$16200,4,0)</f>
        <v>746.96875</v>
      </c>
    </row>
    <row r="7698" spans="1:5">
      <c r="A7698" s="20" t="s">
        <v>8142</v>
      </c>
      <c r="B7698" s="12">
        <v>2</v>
      </c>
      <c r="C7698" s="14">
        <v>321</v>
      </c>
      <c r="D7698" s="13">
        <f t="shared" si="120"/>
        <v>160.5</v>
      </c>
      <c r="E7698" s="13">
        <f>VLOOKUP(A7698,'сентябрь 2020 (задание 1)'!$B$3:$E$16200,4,0)</f>
        <v>247</v>
      </c>
    </row>
    <row r="7699" spans="1:5">
      <c r="A7699" s="20" t="s">
        <v>8143</v>
      </c>
      <c r="B7699" s="12">
        <v>13</v>
      </c>
      <c r="C7699" s="13">
        <v>5665</v>
      </c>
      <c r="D7699" s="13">
        <f t="shared" si="120"/>
        <v>435.76923076923077</v>
      </c>
      <c r="E7699" s="13">
        <f>VLOOKUP(A7699,'сентябрь 2020 (задание 1)'!$B$3:$E$16200,4,0)</f>
        <v>573.28571428571433</v>
      </c>
    </row>
    <row r="7700" spans="1:5">
      <c r="A7700" s="20" t="s">
        <v>8144</v>
      </c>
      <c r="B7700" s="12">
        <v>17</v>
      </c>
      <c r="C7700" s="13">
        <v>4536.5</v>
      </c>
      <c r="D7700" s="13">
        <f t="shared" si="120"/>
        <v>266.85294117647061</v>
      </c>
      <c r="E7700" s="13">
        <f>VLOOKUP(A7700,'сентябрь 2020 (задание 1)'!$B$3:$E$16200,4,0)</f>
        <v>291.32583333333332</v>
      </c>
    </row>
    <row r="7701" spans="1:5">
      <c r="A7701" s="55" t="s">
        <v>8145</v>
      </c>
      <c r="B7701" s="56">
        <v>24</v>
      </c>
      <c r="C7701" s="57">
        <v>3727</v>
      </c>
      <c r="D7701" s="57">
        <f t="shared" si="120"/>
        <v>155.29166666666666</v>
      </c>
      <c r="E7701" s="57" t="e">
        <f>VLOOKUP(A7701,'сентябрь 2020 (задание 1)'!$B$3:$E$16200,4,0)</f>
        <v>#N/A</v>
      </c>
    </row>
    <row r="7702" spans="1:5">
      <c r="A7702" s="20" t="s">
        <v>8146</v>
      </c>
      <c r="B7702" s="12">
        <v>13</v>
      </c>
      <c r="C7702" s="13">
        <v>2151</v>
      </c>
      <c r="D7702" s="13">
        <f t="shared" si="120"/>
        <v>165.46153846153845</v>
      </c>
      <c r="E7702" s="13">
        <f>VLOOKUP(A7702,'сентябрь 2020 (задание 1)'!$B$3:$E$16200,4,0)</f>
        <v>218.16666666666666</v>
      </c>
    </row>
    <row r="7703" spans="1:5">
      <c r="A7703" s="55" t="s">
        <v>8147</v>
      </c>
      <c r="B7703" s="56">
        <v>6</v>
      </c>
      <c r="C7703" s="57">
        <v>1203</v>
      </c>
      <c r="D7703" s="57">
        <f t="shared" si="120"/>
        <v>200.5</v>
      </c>
      <c r="E7703" s="57" t="e">
        <f>VLOOKUP(A7703,'сентябрь 2020 (задание 1)'!$B$3:$E$16200,4,0)</f>
        <v>#N/A</v>
      </c>
    </row>
    <row r="7704" spans="1:5">
      <c r="A7704" s="55" t="s">
        <v>8148</v>
      </c>
      <c r="B7704" s="56">
        <v>9</v>
      </c>
      <c r="C7704" s="57">
        <v>2409</v>
      </c>
      <c r="D7704" s="57">
        <f t="shared" si="120"/>
        <v>267.66666666666669</v>
      </c>
      <c r="E7704" s="57" t="e">
        <f>VLOOKUP(A7704,'сентябрь 2020 (задание 1)'!$B$3:$E$16200,4,0)</f>
        <v>#N/A</v>
      </c>
    </row>
    <row r="7705" spans="1:5">
      <c r="A7705" s="55" t="s">
        <v>8149</v>
      </c>
      <c r="B7705" s="56">
        <v>2</v>
      </c>
      <c r="C7705" s="58">
        <v>706</v>
      </c>
      <c r="D7705" s="57">
        <f t="shared" si="120"/>
        <v>353</v>
      </c>
      <c r="E7705" s="57" t="e">
        <f>VLOOKUP(A7705,'сентябрь 2020 (задание 1)'!$B$3:$E$16200,4,0)</f>
        <v>#N/A</v>
      </c>
    </row>
    <row r="7706" spans="1:5">
      <c r="A7706" s="55" t="s">
        <v>8150</v>
      </c>
      <c r="B7706" s="56">
        <v>9</v>
      </c>
      <c r="C7706" s="57">
        <v>4779</v>
      </c>
      <c r="D7706" s="57">
        <f t="shared" si="120"/>
        <v>531</v>
      </c>
      <c r="E7706" s="57" t="e">
        <f>VLOOKUP(A7706,'сентябрь 2020 (задание 1)'!$B$3:$E$16200,4,0)</f>
        <v>#N/A</v>
      </c>
    </row>
    <row r="7707" spans="1:5">
      <c r="A7707" s="55" t="s">
        <v>8151</v>
      </c>
      <c r="B7707" s="56">
        <v>2</v>
      </c>
      <c r="C7707" s="57">
        <v>2038</v>
      </c>
      <c r="D7707" s="57">
        <f t="shared" si="120"/>
        <v>1019</v>
      </c>
      <c r="E7707" s="57" t="e">
        <f>VLOOKUP(A7707,'сентябрь 2020 (задание 1)'!$B$3:$E$16200,4,0)</f>
        <v>#N/A</v>
      </c>
    </row>
    <row r="7708" spans="1:5">
      <c r="A7708" s="55" t="s">
        <v>8152</v>
      </c>
      <c r="B7708" s="56">
        <v>1</v>
      </c>
      <c r="C7708" s="58">
        <v>440</v>
      </c>
      <c r="D7708" s="57">
        <f t="shared" si="120"/>
        <v>440</v>
      </c>
      <c r="E7708" s="57" t="e">
        <f>VLOOKUP(A7708,'сентябрь 2020 (задание 1)'!$B$3:$E$16200,4,0)</f>
        <v>#N/A</v>
      </c>
    </row>
    <row r="7709" spans="1:5">
      <c r="A7709" s="55" t="s">
        <v>8153</v>
      </c>
      <c r="B7709" s="56">
        <v>3</v>
      </c>
      <c r="C7709" s="58">
        <v>589.5</v>
      </c>
      <c r="D7709" s="57">
        <f t="shared" si="120"/>
        <v>196.5</v>
      </c>
      <c r="E7709" s="57" t="e">
        <f>VLOOKUP(A7709,'сентябрь 2020 (задание 1)'!$B$3:$E$16200,4,0)</f>
        <v>#N/A</v>
      </c>
    </row>
    <row r="7710" spans="1:5">
      <c r="A7710" s="55" t="s">
        <v>8154</v>
      </c>
      <c r="B7710" s="56">
        <v>1</v>
      </c>
      <c r="C7710" s="58">
        <v>259.5</v>
      </c>
      <c r="D7710" s="57">
        <f t="shared" si="120"/>
        <v>259.5</v>
      </c>
      <c r="E7710" s="57" t="e">
        <f>VLOOKUP(A7710,'сентябрь 2020 (задание 1)'!$B$3:$E$16200,4,0)</f>
        <v>#N/A</v>
      </c>
    </row>
    <row r="7711" spans="1:5">
      <c r="A7711" s="55" t="s">
        <v>8155</v>
      </c>
      <c r="B7711" s="56">
        <v>4</v>
      </c>
      <c r="C7711" s="57">
        <v>3461</v>
      </c>
      <c r="D7711" s="57">
        <f t="shared" si="120"/>
        <v>865.25</v>
      </c>
      <c r="E7711" s="57" t="e">
        <f>VLOOKUP(A7711,'сентябрь 2020 (задание 1)'!$B$3:$E$16200,4,0)</f>
        <v>#N/A</v>
      </c>
    </row>
    <row r="7712" spans="1:5">
      <c r="A7712" s="55" t="s">
        <v>8156</v>
      </c>
      <c r="B7712" s="56">
        <v>6</v>
      </c>
      <c r="C7712" s="57">
        <v>1995</v>
      </c>
      <c r="D7712" s="57">
        <f t="shared" si="120"/>
        <v>332.5</v>
      </c>
      <c r="E7712" s="57" t="e">
        <f>VLOOKUP(A7712,'сентябрь 2020 (задание 1)'!$B$3:$E$16200,4,0)</f>
        <v>#N/A</v>
      </c>
    </row>
    <row r="7713" spans="1:5">
      <c r="A7713" s="55" t="s">
        <v>8157</v>
      </c>
      <c r="B7713" s="56">
        <v>1</v>
      </c>
      <c r="C7713" s="57">
        <v>1315</v>
      </c>
      <c r="D7713" s="57">
        <f t="shared" si="120"/>
        <v>1315</v>
      </c>
      <c r="E7713" s="57" t="e">
        <f>VLOOKUP(A7713,'сентябрь 2020 (задание 1)'!$B$3:$E$16200,4,0)</f>
        <v>#N/A</v>
      </c>
    </row>
    <row r="7714" spans="1:5">
      <c r="A7714" s="55" t="s">
        <v>8158</v>
      </c>
      <c r="B7714" s="56">
        <v>1</v>
      </c>
      <c r="C7714" s="57">
        <v>1353</v>
      </c>
      <c r="D7714" s="57">
        <f t="shared" si="120"/>
        <v>1353</v>
      </c>
      <c r="E7714" s="57" t="e">
        <f>VLOOKUP(A7714,'сентябрь 2020 (задание 1)'!$B$3:$E$16200,4,0)</f>
        <v>#N/A</v>
      </c>
    </row>
    <row r="7715" spans="1:5">
      <c r="A7715" s="20" t="s">
        <v>8159</v>
      </c>
      <c r="B7715" s="12">
        <v>255</v>
      </c>
      <c r="C7715" s="13">
        <v>31567</v>
      </c>
      <c r="D7715" s="13">
        <f t="shared" si="120"/>
        <v>123.7921568627451</v>
      </c>
      <c r="E7715" s="13">
        <f>VLOOKUP(A7715,'сентябрь 2020 (задание 1)'!$B$3:$E$16200,4,0)</f>
        <v>140.10571428571427</v>
      </c>
    </row>
    <row r="7716" spans="1:5">
      <c r="A7716" s="55" t="s">
        <v>8160</v>
      </c>
      <c r="B7716" s="56">
        <v>38</v>
      </c>
      <c r="C7716" s="57">
        <v>5253</v>
      </c>
      <c r="D7716" s="57">
        <f t="shared" si="120"/>
        <v>138.23684210526315</v>
      </c>
      <c r="E7716" s="57" t="e">
        <f>VLOOKUP(A7716,'сентябрь 2020 (задание 1)'!$B$3:$E$16200,4,0)</f>
        <v>#N/A</v>
      </c>
    </row>
    <row r="7717" spans="1:5">
      <c r="A7717" s="20" t="s">
        <v>8161</v>
      </c>
      <c r="B7717" s="12">
        <v>33</v>
      </c>
      <c r="C7717" s="13">
        <v>18990</v>
      </c>
      <c r="D7717" s="13">
        <f t="shared" si="120"/>
        <v>575.4545454545455</v>
      </c>
      <c r="E7717" s="13">
        <f>VLOOKUP(A7717,'сентябрь 2020 (задание 1)'!$B$3:$E$16200,4,0)</f>
        <v>695.63636363636363</v>
      </c>
    </row>
    <row r="7718" spans="1:5">
      <c r="A7718" s="20" t="s">
        <v>8162</v>
      </c>
      <c r="B7718" s="12">
        <v>18</v>
      </c>
      <c r="C7718" s="13">
        <v>5570</v>
      </c>
      <c r="D7718" s="13">
        <f t="shared" si="120"/>
        <v>309.44444444444446</v>
      </c>
      <c r="E7718" s="13">
        <f>VLOOKUP(A7718,'сентябрь 2020 (задание 1)'!$B$3:$E$16200,4,0)</f>
        <v>366.48888888888888</v>
      </c>
    </row>
    <row r="7719" spans="1:5">
      <c r="A7719" s="20" t="s">
        <v>8163</v>
      </c>
      <c r="B7719" s="12">
        <v>12</v>
      </c>
      <c r="C7719" s="13">
        <v>1343</v>
      </c>
      <c r="D7719" s="13">
        <f t="shared" si="120"/>
        <v>111.91666666666667</v>
      </c>
      <c r="E7719" s="13">
        <f>VLOOKUP(A7719,'сентябрь 2020 (задание 1)'!$B$3:$E$16200,4,0)</f>
        <v>124.25</v>
      </c>
    </row>
    <row r="7720" spans="1:5">
      <c r="A7720" s="20" t="s">
        <v>8164</v>
      </c>
      <c r="B7720" s="12">
        <v>20</v>
      </c>
      <c r="C7720" s="13">
        <v>3618</v>
      </c>
      <c r="D7720" s="13">
        <f t="shared" si="120"/>
        <v>180.9</v>
      </c>
      <c r="E7720" s="13">
        <f>VLOOKUP(A7720,'сентябрь 2020 (задание 1)'!$B$3:$E$16200,4,0)</f>
        <v>209.97368421052633</v>
      </c>
    </row>
    <row r="7721" spans="1:5">
      <c r="A7721" s="55" t="s">
        <v>8165</v>
      </c>
      <c r="B7721" s="56">
        <v>4</v>
      </c>
      <c r="C7721" s="58">
        <v>966</v>
      </c>
      <c r="D7721" s="57">
        <f t="shared" si="120"/>
        <v>241.5</v>
      </c>
      <c r="E7721" s="57" t="e">
        <f>VLOOKUP(A7721,'сентябрь 2020 (задание 1)'!$B$3:$E$16200,4,0)</f>
        <v>#N/A</v>
      </c>
    </row>
    <row r="7722" spans="1:5">
      <c r="A7722" s="20" t="s">
        <v>8166</v>
      </c>
      <c r="B7722" s="12">
        <v>36</v>
      </c>
      <c r="C7722" s="13">
        <v>10507.5</v>
      </c>
      <c r="D7722" s="13">
        <f t="shared" si="120"/>
        <v>291.875</v>
      </c>
      <c r="E7722" s="13">
        <f>VLOOKUP(A7722,'сентябрь 2020 (задание 1)'!$B$3:$E$16200,4,0)</f>
        <v>406</v>
      </c>
    </row>
    <row r="7723" spans="1:5">
      <c r="A7723" s="20" t="s">
        <v>8167</v>
      </c>
      <c r="B7723" s="12">
        <v>10</v>
      </c>
      <c r="C7723" s="13">
        <v>4820</v>
      </c>
      <c r="D7723" s="13">
        <f t="shared" si="120"/>
        <v>482</v>
      </c>
      <c r="E7723" s="13">
        <f>VLOOKUP(A7723,'сентябрь 2020 (задание 1)'!$B$3:$E$16200,4,0)</f>
        <v>663.44444444444446</v>
      </c>
    </row>
    <row r="7724" spans="1:5">
      <c r="A7724" s="20" t="s">
        <v>8168</v>
      </c>
      <c r="B7724" s="12">
        <v>10</v>
      </c>
      <c r="C7724" s="13">
        <v>2400</v>
      </c>
      <c r="D7724" s="13">
        <f t="shared" si="120"/>
        <v>240</v>
      </c>
      <c r="E7724" s="13">
        <f>VLOOKUP(A7724,'сентябрь 2020 (задание 1)'!$B$3:$E$16200,4,0)</f>
        <v>267.95</v>
      </c>
    </row>
    <row r="7725" spans="1:5">
      <c r="A7725" s="20" t="s">
        <v>8169</v>
      </c>
      <c r="B7725" s="12">
        <v>9</v>
      </c>
      <c r="C7725" s="13">
        <v>1508</v>
      </c>
      <c r="D7725" s="13">
        <f t="shared" si="120"/>
        <v>167.55555555555554</v>
      </c>
      <c r="E7725" s="13">
        <f>VLOOKUP(A7725,'сентябрь 2020 (задание 1)'!$B$3:$E$16200,4,0)</f>
        <v>204.44444444444446</v>
      </c>
    </row>
    <row r="7726" spans="1:5">
      <c r="A7726" s="20" t="s">
        <v>8170</v>
      </c>
      <c r="B7726" s="12">
        <v>10</v>
      </c>
      <c r="C7726" s="13">
        <v>3150</v>
      </c>
      <c r="D7726" s="13">
        <f t="shared" si="120"/>
        <v>315</v>
      </c>
      <c r="E7726" s="13">
        <f>VLOOKUP(A7726,'сентябрь 2020 (задание 1)'!$B$3:$E$16200,4,0)</f>
        <v>365.94</v>
      </c>
    </row>
    <row r="7727" spans="1:5">
      <c r="A7727" s="20" t="s">
        <v>8171</v>
      </c>
      <c r="B7727" s="12">
        <v>50</v>
      </c>
      <c r="C7727" s="13">
        <v>9647.5</v>
      </c>
      <c r="D7727" s="13">
        <f t="shared" si="120"/>
        <v>192.95</v>
      </c>
      <c r="E7727" s="13">
        <f>VLOOKUP(A7727,'сентябрь 2020 (задание 1)'!$B$3:$E$16200,4,0)</f>
        <v>244.14814814814815</v>
      </c>
    </row>
    <row r="7728" spans="1:5">
      <c r="A7728" s="20" t="s">
        <v>8172</v>
      </c>
      <c r="B7728" s="12">
        <v>45</v>
      </c>
      <c r="C7728" s="13">
        <v>5637</v>
      </c>
      <c r="D7728" s="13">
        <f t="shared" si="120"/>
        <v>125.26666666666667</v>
      </c>
      <c r="E7728" s="13">
        <f>VLOOKUP(A7728,'сентябрь 2020 (задание 1)'!$B$3:$E$16200,4,0)</f>
        <v>126.52752293577981</v>
      </c>
    </row>
    <row r="7729" spans="1:5">
      <c r="A7729" s="20" t="s">
        <v>8173</v>
      </c>
      <c r="B7729" s="12">
        <v>39</v>
      </c>
      <c r="C7729" s="13">
        <v>7339.5</v>
      </c>
      <c r="D7729" s="13">
        <f t="shared" si="120"/>
        <v>188.19230769230768</v>
      </c>
      <c r="E7729" s="13">
        <f>VLOOKUP(A7729,'сентябрь 2020 (задание 1)'!$B$3:$E$16200,4,0)</f>
        <v>204.33333333333334</v>
      </c>
    </row>
    <row r="7730" spans="1:5">
      <c r="A7730" s="20" t="s">
        <v>8174</v>
      </c>
      <c r="B7730" s="12">
        <v>252</v>
      </c>
      <c r="C7730" s="13">
        <v>87929.5</v>
      </c>
      <c r="D7730" s="13">
        <f t="shared" si="120"/>
        <v>348.92658730158729</v>
      </c>
      <c r="E7730" s="13">
        <f>VLOOKUP(A7730,'сентябрь 2020 (задание 1)'!$B$3:$E$16200,4,0)</f>
        <v>404.6868131868132</v>
      </c>
    </row>
    <row r="7731" spans="1:5">
      <c r="A7731" s="20" t="s">
        <v>8175</v>
      </c>
      <c r="B7731" s="12">
        <v>413</v>
      </c>
      <c r="C7731" s="13">
        <v>79301</v>
      </c>
      <c r="D7731" s="13">
        <f t="shared" si="120"/>
        <v>192.01210653753026</v>
      </c>
      <c r="E7731" s="13">
        <f>VLOOKUP(A7731,'сентябрь 2020 (задание 1)'!$B$3:$E$16200,4,0)</f>
        <v>219.86900129701687</v>
      </c>
    </row>
    <row r="7732" spans="1:5">
      <c r="A7732" s="20" t="s">
        <v>8176</v>
      </c>
      <c r="B7732" s="15">
        <v>1110</v>
      </c>
      <c r="C7732" s="13">
        <v>151983.5</v>
      </c>
      <c r="D7732" s="13">
        <f t="shared" si="120"/>
        <v>136.92207207207207</v>
      </c>
      <c r="E7732" s="13">
        <f>VLOOKUP(A7732,'сентябрь 2020 (задание 1)'!$B$3:$E$16200,4,0)</f>
        <v>155.94867193108399</v>
      </c>
    </row>
    <row r="7733" spans="1:5">
      <c r="A7733" s="20" t="s">
        <v>8177</v>
      </c>
      <c r="B7733" s="15">
        <v>1414</v>
      </c>
      <c r="C7733" s="13">
        <v>111779</v>
      </c>
      <c r="D7733" s="13">
        <f t="shared" si="120"/>
        <v>79.051626591230558</v>
      </c>
      <c r="E7733" s="13">
        <f>VLOOKUP(A7733,'сентябрь 2020 (задание 1)'!$B$3:$E$16200,4,0)</f>
        <v>90.574401368301025</v>
      </c>
    </row>
    <row r="7734" spans="1:5">
      <c r="A7734" s="20" t="s">
        <v>8178</v>
      </c>
      <c r="B7734" s="12">
        <v>169</v>
      </c>
      <c r="C7734" s="13">
        <v>59803</v>
      </c>
      <c r="D7734" s="13">
        <f t="shared" si="120"/>
        <v>353.8639053254438</v>
      </c>
      <c r="E7734" s="13">
        <f>VLOOKUP(A7734,'сентябрь 2020 (задание 1)'!$B$3:$E$16200,4,0)</f>
        <v>402.52284263959393</v>
      </c>
    </row>
    <row r="7735" spans="1:5">
      <c r="A7735" s="20" t="s">
        <v>8179</v>
      </c>
      <c r="B7735" s="12">
        <v>691</v>
      </c>
      <c r="C7735" s="13">
        <v>132551.5</v>
      </c>
      <c r="D7735" s="13">
        <f t="shared" si="120"/>
        <v>191.82561505065124</v>
      </c>
      <c r="E7735" s="13">
        <f>VLOOKUP(A7735,'сентябрь 2020 (задание 1)'!$B$3:$E$16200,4,0)</f>
        <v>221.83138401559455</v>
      </c>
    </row>
    <row r="7736" spans="1:5">
      <c r="A7736" s="20" t="s">
        <v>8180</v>
      </c>
      <c r="B7736" s="15">
        <v>1600</v>
      </c>
      <c r="C7736" s="13">
        <v>218350</v>
      </c>
      <c r="D7736" s="13">
        <f t="shared" si="120"/>
        <v>136.46875</v>
      </c>
      <c r="E7736" s="13">
        <f>VLOOKUP(A7736,'сентябрь 2020 (задание 1)'!$B$3:$E$16200,4,0)</f>
        <v>155.63232831435917</v>
      </c>
    </row>
    <row r="7737" spans="1:5">
      <c r="A7737" s="20" t="s">
        <v>8181</v>
      </c>
      <c r="B7737" s="15">
        <v>1778</v>
      </c>
      <c r="C7737" s="13">
        <v>139628.5</v>
      </c>
      <c r="D7737" s="13">
        <f t="shared" si="120"/>
        <v>78.531214848143975</v>
      </c>
      <c r="E7737" s="13">
        <f>VLOOKUP(A7737,'сентябрь 2020 (задание 1)'!$B$3:$E$16200,4,0)</f>
        <v>91.511977886977888</v>
      </c>
    </row>
    <row r="7738" spans="1:5">
      <c r="A7738" s="55" t="s">
        <v>8182</v>
      </c>
      <c r="B7738" s="56">
        <v>2</v>
      </c>
      <c r="C7738" s="58">
        <v>35</v>
      </c>
      <c r="D7738" s="57">
        <f t="shared" si="120"/>
        <v>17.5</v>
      </c>
      <c r="E7738" s="57" t="e">
        <f>VLOOKUP(A7738,'сентябрь 2020 (задание 1)'!$B$3:$E$16200,4,0)</f>
        <v>#N/A</v>
      </c>
    </row>
    <row r="7739" spans="1:5">
      <c r="A7739" s="20" t="s">
        <v>8183</v>
      </c>
      <c r="B7739" s="12">
        <v>10</v>
      </c>
      <c r="C7739" s="14">
        <v>300</v>
      </c>
      <c r="D7739" s="13">
        <f t="shared" si="120"/>
        <v>30</v>
      </c>
      <c r="E7739" s="13">
        <f>VLOOKUP(A7739,'сентябрь 2020 (задание 1)'!$B$3:$E$16200,4,0)</f>
        <v>30</v>
      </c>
    </row>
    <row r="7740" spans="1:5">
      <c r="A7740" s="55" t="s">
        <v>8184</v>
      </c>
      <c r="B7740" s="56">
        <v>8</v>
      </c>
      <c r="C7740" s="58">
        <v>388</v>
      </c>
      <c r="D7740" s="57">
        <f t="shared" si="120"/>
        <v>48.5</v>
      </c>
      <c r="E7740" s="57" t="e">
        <f>VLOOKUP(A7740,'сентябрь 2020 (задание 1)'!$B$3:$E$16200,4,0)</f>
        <v>#N/A</v>
      </c>
    </row>
    <row r="7741" spans="1:5">
      <c r="A7741" s="20" t="s">
        <v>8185</v>
      </c>
      <c r="B7741" s="12">
        <v>30</v>
      </c>
      <c r="C7741" s="14">
        <v>851.5</v>
      </c>
      <c r="D7741" s="13">
        <f t="shared" si="120"/>
        <v>28.383333333333333</v>
      </c>
      <c r="E7741" s="13">
        <f>VLOOKUP(A7741,'сентябрь 2020 (задание 1)'!$B$3:$E$16200,4,0)</f>
        <v>33.412500000000001</v>
      </c>
    </row>
    <row r="7742" spans="1:5">
      <c r="A7742" s="55" t="s">
        <v>8186</v>
      </c>
      <c r="B7742" s="56">
        <v>4</v>
      </c>
      <c r="C7742" s="58">
        <v>578</v>
      </c>
      <c r="D7742" s="57">
        <f t="shared" si="120"/>
        <v>144.5</v>
      </c>
      <c r="E7742" s="57" t="e">
        <f>VLOOKUP(A7742,'сентябрь 2020 (задание 1)'!$B$3:$E$16200,4,0)</f>
        <v>#N/A</v>
      </c>
    </row>
    <row r="7743" spans="1:5">
      <c r="A7743" s="55" t="s">
        <v>8187</v>
      </c>
      <c r="B7743" s="56">
        <v>5</v>
      </c>
      <c r="C7743" s="57">
        <v>1387.5</v>
      </c>
      <c r="D7743" s="57">
        <f t="shared" si="120"/>
        <v>277.5</v>
      </c>
      <c r="E7743" s="57" t="e">
        <f>VLOOKUP(A7743,'сентябрь 2020 (задание 1)'!$B$3:$E$16200,4,0)</f>
        <v>#N/A</v>
      </c>
    </row>
    <row r="7744" spans="1:5">
      <c r="A7744" s="55" t="s">
        <v>8188</v>
      </c>
      <c r="B7744" s="56">
        <v>1</v>
      </c>
      <c r="C7744" s="58">
        <v>120</v>
      </c>
      <c r="D7744" s="57">
        <f t="shared" si="120"/>
        <v>120</v>
      </c>
      <c r="E7744" s="57" t="e">
        <f>VLOOKUP(A7744,'сентябрь 2020 (задание 1)'!$B$3:$E$16200,4,0)</f>
        <v>#N/A</v>
      </c>
    </row>
    <row r="7745" spans="1:5">
      <c r="A7745" s="55" t="s">
        <v>8189</v>
      </c>
      <c r="B7745" s="56">
        <v>6</v>
      </c>
      <c r="C7745" s="58">
        <v>197</v>
      </c>
      <c r="D7745" s="57">
        <f t="shared" si="120"/>
        <v>32.833333333333336</v>
      </c>
      <c r="E7745" s="57" t="e">
        <f>VLOOKUP(A7745,'сентябрь 2020 (задание 1)'!$B$3:$E$16200,4,0)</f>
        <v>#N/A</v>
      </c>
    </row>
    <row r="7746" spans="1:5">
      <c r="A7746" s="20" t="s">
        <v>8190</v>
      </c>
      <c r="B7746" s="12">
        <v>12</v>
      </c>
      <c r="C7746" s="14">
        <v>293.5</v>
      </c>
      <c r="D7746" s="13">
        <f t="shared" ref="D7746:D7809" si="121">IF(B7746&lt;0,-C7746/-B7746,C7746/B7746)</f>
        <v>24.458333333333332</v>
      </c>
      <c r="E7746" s="13">
        <f>VLOOKUP(A7746,'сентябрь 2020 (задание 1)'!$B$3:$E$16200,4,0)</f>
        <v>23.5</v>
      </c>
    </row>
    <row r="7747" spans="1:5">
      <c r="A7747" s="20" t="s">
        <v>8191</v>
      </c>
      <c r="B7747" s="12">
        <v>2</v>
      </c>
      <c r="C7747" s="14">
        <v>119</v>
      </c>
      <c r="D7747" s="13">
        <f t="shared" si="121"/>
        <v>59.5</v>
      </c>
      <c r="E7747" s="13">
        <f>VLOOKUP(A7747,'сентябрь 2020 (задание 1)'!$B$3:$E$16200,4,0)</f>
        <v>51.5</v>
      </c>
    </row>
    <row r="7748" spans="1:5">
      <c r="A7748" s="55" t="s">
        <v>8192</v>
      </c>
      <c r="B7748" s="56">
        <v>12</v>
      </c>
      <c r="C7748" s="57">
        <v>8802</v>
      </c>
      <c r="D7748" s="57">
        <f t="shared" si="121"/>
        <v>733.5</v>
      </c>
      <c r="E7748" s="57" t="e">
        <f>VLOOKUP(A7748,'сентябрь 2020 (задание 1)'!$B$3:$E$16200,4,0)</f>
        <v>#N/A</v>
      </c>
    </row>
    <row r="7749" spans="1:5">
      <c r="A7749" s="55" t="s">
        <v>8193</v>
      </c>
      <c r="B7749" s="56">
        <v>12</v>
      </c>
      <c r="C7749" s="58">
        <v>495.5</v>
      </c>
      <c r="D7749" s="57">
        <f t="shared" si="121"/>
        <v>41.291666666666664</v>
      </c>
      <c r="E7749" s="57" t="e">
        <f>VLOOKUP(A7749,'сентябрь 2020 (задание 1)'!$B$3:$E$16200,4,0)</f>
        <v>#N/A</v>
      </c>
    </row>
    <row r="7750" spans="1:5">
      <c r="A7750" s="55" t="s">
        <v>8194</v>
      </c>
      <c r="B7750" s="56">
        <v>1</v>
      </c>
      <c r="C7750" s="58">
        <v>24.5</v>
      </c>
      <c r="D7750" s="57">
        <f t="shared" si="121"/>
        <v>24.5</v>
      </c>
      <c r="E7750" s="57" t="e">
        <f>VLOOKUP(A7750,'сентябрь 2020 (задание 1)'!$B$3:$E$16200,4,0)</f>
        <v>#N/A</v>
      </c>
    </row>
    <row r="7751" spans="1:5">
      <c r="A7751" s="55" t="s">
        <v>8195</v>
      </c>
      <c r="B7751" s="56">
        <v>2</v>
      </c>
      <c r="C7751" s="58">
        <v>77</v>
      </c>
      <c r="D7751" s="57">
        <f t="shared" si="121"/>
        <v>38.5</v>
      </c>
      <c r="E7751" s="57" t="e">
        <f>VLOOKUP(A7751,'сентябрь 2020 (задание 1)'!$B$3:$E$16200,4,0)</f>
        <v>#N/A</v>
      </c>
    </row>
    <row r="7752" spans="1:5">
      <c r="A7752" s="20" t="s">
        <v>8196</v>
      </c>
      <c r="B7752" s="12">
        <v>1</v>
      </c>
      <c r="C7752" s="14">
        <v>63</v>
      </c>
      <c r="D7752" s="13">
        <f t="shared" si="121"/>
        <v>63</v>
      </c>
      <c r="E7752" s="13">
        <f>VLOOKUP(A7752,'сентябрь 2020 (задание 1)'!$B$3:$E$16200,4,0)</f>
        <v>65.5</v>
      </c>
    </row>
    <row r="7753" spans="1:5">
      <c r="A7753" s="55" t="s">
        <v>8197</v>
      </c>
      <c r="B7753" s="56">
        <v>4</v>
      </c>
      <c r="C7753" s="58">
        <v>756</v>
      </c>
      <c r="D7753" s="57">
        <f t="shared" si="121"/>
        <v>189</v>
      </c>
      <c r="E7753" s="57" t="e">
        <f>VLOOKUP(A7753,'сентябрь 2020 (задание 1)'!$B$3:$E$16200,4,0)</f>
        <v>#N/A</v>
      </c>
    </row>
    <row r="7754" spans="1:5">
      <c r="A7754" s="55" t="s">
        <v>8198</v>
      </c>
      <c r="B7754" s="56">
        <v>8</v>
      </c>
      <c r="C7754" s="58">
        <v>976</v>
      </c>
      <c r="D7754" s="57">
        <f t="shared" si="121"/>
        <v>122</v>
      </c>
      <c r="E7754" s="57" t="e">
        <f>VLOOKUP(A7754,'сентябрь 2020 (задание 1)'!$B$3:$E$16200,4,0)</f>
        <v>#N/A</v>
      </c>
    </row>
    <row r="7755" spans="1:5">
      <c r="A7755" s="55" t="s">
        <v>8199</v>
      </c>
      <c r="B7755" s="56">
        <v>10</v>
      </c>
      <c r="C7755" s="57">
        <v>1280</v>
      </c>
      <c r="D7755" s="57">
        <f t="shared" si="121"/>
        <v>128</v>
      </c>
      <c r="E7755" s="57" t="e">
        <f>VLOOKUP(A7755,'сентябрь 2020 (задание 1)'!$B$3:$E$16200,4,0)</f>
        <v>#N/A</v>
      </c>
    </row>
    <row r="7756" spans="1:5">
      <c r="A7756" s="55" t="s">
        <v>8200</v>
      </c>
      <c r="B7756" s="56">
        <v>6</v>
      </c>
      <c r="C7756" s="58">
        <v>861</v>
      </c>
      <c r="D7756" s="57">
        <f t="shared" si="121"/>
        <v>143.5</v>
      </c>
      <c r="E7756" s="57" t="e">
        <f>VLOOKUP(A7756,'сентябрь 2020 (задание 1)'!$B$3:$E$16200,4,0)</f>
        <v>#N/A</v>
      </c>
    </row>
    <row r="7757" spans="1:5">
      <c r="A7757" s="55" t="s">
        <v>8201</v>
      </c>
      <c r="B7757" s="56">
        <v>2</v>
      </c>
      <c r="C7757" s="58">
        <v>285</v>
      </c>
      <c r="D7757" s="57">
        <f t="shared" si="121"/>
        <v>142.5</v>
      </c>
      <c r="E7757" s="57" t="e">
        <f>VLOOKUP(A7757,'сентябрь 2020 (задание 1)'!$B$3:$E$16200,4,0)</f>
        <v>#N/A</v>
      </c>
    </row>
    <row r="7758" spans="1:5">
      <c r="A7758" s="20" t="s">
        <v>8202</v>
      </c>
      <c r="B7758" s="12">
        <v>25</v>
      </c>
      <c r="C7758" s="13">
        <v>3214.5</v>
      </c>
      <c r="D7758" s="13">
        <f t="shared" si="121"/>
        <v>128.58000000000001</v>
      </c>
      <c r="E7758" s="13">
        <f>VLOOKUP(A7758,'сентябрь 2020 (задание 1)'!$B$3:$E$16200,4,0)</f>
        <v>134.5</v>
      </c>
    </row>
    <row r="7759" spans="1:5">
      <c r="A7759" s="20" t="s">
        <v>8203</v>
      </c>
      <c r="B7759" s="12">
        <v>24</v>
      </c>
      <c r="C7759" s="14">
        <v>914</v>
      </c>
      <c r="D7759" s="13">
        <f t="shared" si="121"/>
        <v>38.083333333333336</v>
      </c>
      <c r="E7759" s="13">
        <f>VLOOKUP(A7759,'сентябрь 2020 (задание 1)'!$B$3:$E$16200,4,0)</f>
        <v>57</v>
      </c>
    </row>
    <row r="7760" spans="1:5">
      <c r="A7760" s="20" t="s">
        <v>8204</v>
      </c>
      <c r="B7760" s="12">
        <v>70</v>
      </c>
      <c r="C7760" s="13">
        <v>2684</v>
      </c>
      <c r="D7760" s="13">
        <f t="shared" si="121"/>
        <v>38.342857142857142</v>
      </c>
      <c r="E7760" s="13">
        <f>VLOOKUP(A7760,'сентябрь 2020 (задание 1)'!$B$3:$E$16200,4,0)</f>
        <v>44.055555555555557</v>
      </c>
    </row>
    <row r="7761" spans="1:5">
      <c r="A7761" s="20" t="s">
        <v>8205</v>
      </c>
      <c r="B7761" s="12">
        <v>33</v>
      </c>
      <c r="C7761" s="13">
        <v>2057</v>
      </c>
      <c r="D7761" s="13">
        <f t="shared" si="121"/>
        <v>62.333333333333336</v>
      </c>
      <c r="E7761" s="13">
        <f>VLOOKUP(A7761,'сентябрь 2020 (задание 1)'!$B$3:$E$16200,4,0)</f>
        <v>77.770270270270274</v>
      </c>
    </row>
    <row r="7762" spans="1:5">
      <c r="A7762" s="20" t="s">
        <v>8206</v>
      </c>
      <c r="B7762" s="12">
        <v>1</v>
      </c>
      <c r="C7762" s="14">
        <v>118</v>
      </c>
      <c r="D7762" s="13">
        <f t="shared" si="121"/>
        <v>118</v>
      </c>
      <c r="E7762" s="13">
        <f>VLOOKUP(A7762,'сентябрь 2020 (задание 1)'!$B$3:$E$16200,4,0)</f>
        <v>149</v>
      </c>
    </row>
    <row r="7763" spans="1:5">
      <c r="A7763" s="20" t="s">
        <v>8207</v>
      </c>
      <c r="B7763" s="12">
        <v>2</v>
      </c>
      <c r="C7763" s="14">
        <v>300</v>
      </c>
      <c r="D7763" s="13">
        <f t="shared" si="121"/>
        <v>150</v>
      </c>
      <c r="E7763" s="13">
        <f>VLOOKUP(A7763,'сентябрь 2020 (задание 1)'!$B$3:$E$16200,4,0)</f>
        <v>126</v>
      </c>
    </row>
    <row r="7764" spans="1:5">
      <c r="A7764" s="55" t="s">
        <v>8208</v>
      </c>
      <c r="B7764" s="56">
        <v>4</v>
      </c>
      <c r="C7764" s="58">
        <v>924</v>
      </c>
      <c r="D7764" s="57">
        <f t="shared" si="121"/>
        <v>231</v>
      </c>
      <c r="E7764" s="57" t="e">
        <f>VLOOKUP(A7764,'сентябрь 2020 (задание 1)'!$B$3:$E$16200,4,0)</f>
        <v>#N/A</v>
      </c>
    </row>
    <row r="7765" spans="1:5">
      <c r="A7765" s="55" t="s">
        <v>8209</v>
      </c>
      <c r="B7765" s="56">
        <v>15</v>
      </c>
      <c r="C7765" s="57">
        <v>3619.5</v>
      </c>
      <c r="D7765" s="57">
        <f t="shared" si="121"/>
        <v>241.3</v>
      </c>
      <c r="E7765" s="57" t="e">
        <f>VLOOKUP(A7765,'сентябрь 2020 (задание 1)'!$B$3:$E$16200,4,0)</f>
        <v>#N/A</v>
      </c>
    </row>
    <row r="7766" spans="1:5">
      <c r="A7766" s="55" t="s">
        <v>8210</v>
      </c>
      <c r="B7766" s="56">
        <v>2</v>
      </c>
      <c r="C7766" s="58">
        <v>871</v>
      </c>
      <c r="D7766" s="57">
        <f t="shared" si="121"/>
        <v>435.5</v>
      </c>
      <c r="E7766" s="57" t="e">
        <f>VLOOKUP(A7766,'сентябрь 2020 (задание 1)'!$B$3:$E$16200,4,0)</f>
        <v>#N/A</v>
      </c>
    </row>
    <row r="7767" spans="1:5">
      <c r="A7767" s="55" t="s">
        <v>8211</v>
      </c>
      <c r="B7767" s="56">
        <v>2</v>
      </c>
      <c r="C7767" s="57">
        <v>1230</v>
      </c>
      <c r="D7767" s="57">
        <f t="shared" si="121"/>
        <v>615</v>
      </c>
      <c r="E7767" s="57" t="e">
        <f>VLOOKUP(A7767,'сентябрь 2020 (задание 1)'!$B$3:$E$16200,4,0)</f>
        <v>#N/A</v>
      </c>
    </row>
    <row r="7768" spans="1:5">
      <c r="A7768" s="55" t="s">
        <v>8212</v>
      </c>
      <c r="B7768" s="56">
        <v>2</v>
      </c>
      <c r="C7768" s="58">
        <v>621</v>
      </c>
      <c r="D7768" s="57">
        <f t="shared" si="121"/>
        <v>310.5</v>
      </c>
      <c r="E7768" s="57" t="e">
        <f>VLOOKUP(A7768,'сентябрь 2020 (задание 1)'!$B$3:$E$16200,4,0)</f>
        <v>#N/A</v>
      </c>
    </row>
    <row r="7769" spans="1:5">
      <c r="A7769" s="20" t="s">
        <v>8213</v>
      </c>
      <c r="B7769" s="12">
        <v>14</v>
      </c>
      <c r="C7769" s="13">
        <v>4361</v>
      </c>
      <c r="D7769" s="13">
        <f t="shared" si="121"/>
        <v>311.5</v>
      </c>
      <c r="E7769" s="13">
        <f>VLOOKUP(A7769,'сентябрь 2020 (задание 1)'!$B$3:$E$16200,4,0)</f>
        <v>387.91666666666669</v>
      </c>
    </row>
    <row r="7770" spans="1:5">
      <c r="A7770" s="55" t="s">
        <v>8214</v>
      </c>
      <c r="B7770" s="56">
        <v>7</v>
      </c>
      <c r="C7770" s="57">
        <v>1051.5</v>
      </c>
      <c r="D7770" s="57">
        <f t="shared" si="121"/>
        <v>150.21428571428572</v>
      </c>
      <c r="E7770" s="57" t="e">
        <f>VLOOKUP(A7770,'сентябрь 2020 (задание 1)'!$B$3:$E$16200,4,0)</f>
        <v>#N/A</v>
      </c>
    </row>
    <row r="7771" spans="1:5">
      <c r="A7771" s="20" t="s">
        <v>8215</v>
      </c>
      <c r="B7771" s="12">
        <v>1</v>
      </c>
      <c r="C7771" s="14">
        <v>156</v>
      </c>
      <c r="D7771" s="13">
        <f t="shared" si="121"/>
        <v>156</v>
      </c>
      <c r="E7771" s="13">
        <f>VLOOKUP(A7771,'сентябрь 2020 (задание 1)'!$B$3:$E$16200,4,0)</f>
        <v>188.5</v>
      </c>
    </row>
    <row r="7772" spans="1:5">
      <c r="A7772" s="55" t="s">
        <v>8216</v>
      </c>
      <c r="B7772" s="56">
        <v>10</v>
      </c>
      <c r="C7772" s="57">
        <v>1640</v>
      </c>
      <c r="D7772" s="57">
        <f t="shared" si="121"/>
        <v>164</v>
      </c>
      <c r="E7772" s="57" t="e">
        <f>VLOOKUP(A7772,'сентябрь 2020 (задание 1)'!$B$3:$E$16200,4,0)</f>
        <v>#N/A</v>
      </c>
    </row>
    <row r="7773" spans="1:5">
      <c r="A7773" s="20" t="s">
        <v>8217</v>
      </c>
      <c r="B7773" s="12">
        <v>20</v>
      </c>
      <c r="C7773" s="14">
        <v>420</v>
      </c>
      <c r="D7773" s="13">
        <f t="shared" si="121"/>
        <v>21</v>
      </c>
      <c r="E7773" s="13">
        <f>VLOOKUP(A7773,'сентябрь 2020 (задание 1)'!$B$3:$E$16200,4,0)</f>
        <v>24.287878787878789</v>
      </c>
    </row>
    <row r="7774" spans="1:5">
      <c r="A7774" s="55" t="s">
        <v>8218</v>
      </c>
      <c r="B7774" s="56">
        <v>2</v>
      </c>
      <c r="C7774" s="58">
        <v>344</v>
      </c>
      <c r="D7774" s="57">
        <f t="shared" si="121"/>
        <v>172</v>
      </c>
      <c r="E7774" s="57" t="e">
        <f>VLOOKUP(A7774,'сентябрь 2020 (задание 1)'!$B$3:$E$16200,4,0)</f>
        <v>#N/A</v>
      </c>
    </row>
    <row r="7775" spans="1:5">
      <c r="A7775" s="20" t="s">
        <v>8219</v>
      </c>
      <c r="B7775" s="12">
        <v>17</v>
      </c>
      <c r="C7775" s="13">
        <v>4643.5</v>
      </c>
      <c r="D7775" s="13">
        <f t="shared" si="121"/>
        <v>273.14705882352939</v>
      </c>
      <c r="E7775" s="13">
        <f>VLOOKUP(A7775,'сентябрь 2020 (задание 1)'!$B$3:$E$16200,4,0)</f>
        <v>292.18181818181819</v>
      </c>
    </row>
    <row r="7776" spans="1:5">
      <c r="A7776" s="20" t="s">
        <v>8220</v>
      </c>
      <c r="B7776" s="12">
        <v>10</v>
      </c>
      <c r="C7776" s="14">
        <v>495.77</v>
      </c>
      <c r="D7776" s="13">
        <f t="shared" si="121"/>
        <v>49.576999999999998</v>
      </c>
      <c r="E7776" s="13">
        <f>VLOOKUP(A7776,'сентябрь 2020 (задание 1)'!$B$3:$E$16200,4,0)</f>
        <v>53.53125</v>
      </c>
    </row>
    <row r="7777" spans="1:5">
      <c r="A7777" s="20" t="s">
        <v>8221</v>
      </c>
      <c r="B7777" s="12">
        <v>34</v>
      </c>
      <c r="C7777" s="14">
        <v>981</v>
      </c>
      <c r="D7777" s="13">
        <f t="shared" si="121"/>
        <v>28.852941176470587</v>
      </c>
      <c r="E7777" s="13">
        <f>VLOOKUP(A7777,'сентябрь 2020 (задание 1)'!$B$3:$E$16200,4,0)</f>
        <v>34.5</v>
      </c>
    </row>
    <row r="7778" spans="1:5">
      <c r="A7778" s="20" t="s">
        <v>8222</v>
      </c>
      <c r="B7778" s="12">
        <v>10</v>
      </c>
      <c r="C7778" s="14">
        <v>786</v>
      </c>
      <c r="D7778" s="13">
        <f t="shared" si="121"/>
        <v>78.599999999999994</v>
      </c>
      <c r="E7778" s="13">
        <f>VLOOKUP(A7778,'сентябрь 2020 (задание 1)'!$B$3:$E$16200,4,0)</f>
        <v>109</v>
      </c>
    </row>
    <row r="7779" spans="1:5">
      <c r="A7779" s="20" t="s">
        <v>8223</v>
      </c>
      <c r="B7779" s="12">
        <v>3</v>
      </c>
      <c r="C7779" s="14">
        <v>289</v>
      </c>
      <c r="D7779" s="13">
        <f t="shared" si="121"/>
        <v>96.333333333333329</v>
      </c>
      <c r="E7779" s="13">
        <f>VLOOKUP(A7779,'сентябрь 2020 (задание 1)'!$B$3:$E$16200,4,0)</f>
        <v>94.5</v>
      </c>
    </row>
    <row r="7780" spans="1:5">
      <c r="A7780" s="20" t="s">
        <v>8224</v>
      </c>
      <c r="B7780" s="12">
        <v>53</v>
      </c>
      <c r="C7780" s="13">
        <v>6811</v>
      </c>
      <c r="D7780" s="13">
        <f t="shared" si="121"/>
        <v>128.50943396226415</v>
      </c>
      <c r="E7780" s="13">
        <f>VLOOKUP(A7780,'сентябрь 2020 (задание 1)'!$B$3:$E$16200,4,0)</f>
        <v>146.69999999999999</v>
      </c>
    </row>
    <row r="7781" spans="1:5">
      <c r="A7781" s="20" t="s">
        <v>8225</v>
      </c>
      <c r="B7781" s="12">
        <v>5</v>
      </c>
      <c r="C7781" s="13">
        <v>16828.5</v>
      </c>
      <c r="D7781" s="13">
        <f t="shared" si="121"/>
        <v>3365.7</v>
      </c>
      <c r="E7781" s="13">
        <f>VLOOKUP(A7781,'сентябрь 2020 (задание 1)'!$B$3:$E$16200,4,0)</f>
        <v>3948</v>
      </c>
    </row>
    <row r="7782" spans="1:5">
      <c r="A7782" s="20" t="s">
        <v>8226</v>
      </c>
      <c r="B7782" s="12">
        <v>9</v>
      </c>
      <c r="C7782" s="13">
        <v>41135</v>
      </c>
      <c r="D7782" s="13">
        <f t="shared" si="121"/>
        <v>4570.5555555555557</v>
      </c>
      <c r="E7782" s="13">
        <f>VLOOKUP(A7782,'сентябрь 2020 (задание 1)'!$B$3:$E$16200,4,0)</f>
        <v>5548.625</v>
      </c>
    </row>
    <row r="7783" spans="1:5">
      <c r="A7783" s="20" t="s">
        <v>8227</v>
      </c>
      <c r="B7783" s="12">
        <v>6</v>
      </c>
      <c r="C7783" s="13">
        <v>32146</v>
      </c>
      <c r="D7783" s="13">
        <f t="shared" si="121"/>
        <v>5357.666666666667</v>
      </c>
      <c r="E7783" s="13">
        <f>VLOOKUP(A7783,'сентябрь 2020 (задание 1)'!$B$3:$E$16200,4,0)</f>
        <v>7019.0555555555557</v>
      </c>
    </row>
    <row r="7784" spans="1:5">
      <c r="A7784" s="20" t="s">
        <v>8228</v>
      </c>
      <c r="B7784" s="12">
        <v>5</v>
      </c>
      <c r="C7784" s="13">
        <v>31630</v>
      </c>
      <c r="D7784" s="13">
        <f t="shared" si="121"/>
        <v>6326</v>
      </c>
      <c r="E7784" s="13">
        <f>VLOOKUP(A7784,'сентябрь 2020 (задание 1)'!$B$3:$E$16200,4,0)</f>
        <v>7289.583333333333</v>
      </c>
    </row>
    <row r="7785" spans="1:5">
      <c r="A7785" s="20" t="s">
        <v>8229</v>
      </c>
      <c r="B7785" s="12">
        <v>5</v>
      </c>
      <c r="C7785" s="13">
        <v>36667</v>
      </c>
      <c r="D7785" s="13">
        <f t="shared" si="121"/>
        <v>7333.4</v>
      </c>
      <c r="E7785" s="13">
        <f>VLOOKUP(A7785,'сентябрь 2020 (задание 1)'!$B$3:$E$16200,4,0)</f>
        <v>9367.6970000000001</v>
      </c>
    </row>
    <row r="7786" spans="1:5">
      <c r="A7786" s="20" t="s">
        <v>8230</v>
      </c>
      <c r="B7786" s="12">
        <v>2</v>
      </c>
      <c r="C7786" s="13">
        <v>16572.5</v>
      </c>
      <c r="D7786" s="13">
        <f t="shared" si="121"/>
        <v>8286.25</v>
      </c>
      <c r="E7786" s="13">
        <f>VLOOKUP(A7786,'сентябрь 2020 (задание 1)'!$B$3:$E$16200,4,0)</f>
        <v>10426.875</v>
      </c>
    </row>
    <row r="7787" spans="1:5">
      <c r="A7787" s="20" t="s">
        <v>8231</v>
      </c>
      <c r="B7787" s="12">
        <v>3</v>
      </c>
      <c r="C7787" s="13">
        <v>26745.5</v>
      </c>
      <c r="D7787" s="13">
        <f t="shared" si="121"/>
        <v>8915.1666666666661</v>
      </c>
      <c r="E7787" s="13">
        <f>VLOOKUP(A7787,'сентябрь 2020 (задание 1)'!$B$3:$E$16200,4,0)</f>
        <v>11041.928571428571</v>
      </c>
    </row>
    <row r="7788" spans="1:5">
      <c r="A7788" s="20" t="s">
        <v>8232</v>
      </c>
      <c r="B7788" s="12">
        <v>4</v>
      </c>
      <c r="C7788" s="13">
        <v>42122.5</v>
      </c>
      <c r="D7788" s="13">
        <f t="shared" si="121"/>
        <v>10530.625</v>
      </c>
      <c r="E7788" s="13">
        <f>VLOOKUP(A7788,'сентябрь 2020 (задание 1)'!$B$3:$E$16200,4,0)</f>
        <v>12121.333333333334</v>
      </c>
    </row>
    <row r="7789" spans="1:5">
      <c r="A7789" s="20" t="s">
        <v>8233</v>
      </c>
      <c r="B7789" s="12">
        <v>1</v>
      </c>
      <c r="C7789" s="13">
        <v>12957</v>
      </c>
      <c r="D7789" s="13">
        <f t="shared" si="121"/>
        <v>12957</v>
      </c>
      <c r="E7789" s="13">
        <f>VLOOKUP(A7789,'сентябрь 2020 (задание 1)'!$B$3:$E$16200,4,0)</f>
        <v>13620</v>
      </c>
    </row>
    <row r="7790" spans="1:5">
      <c r="A7790" s="20" t="s">
        <v>8234</v>
      </c>
      <c r="B7790" s="12">
        <v>1</v>
      </c>
      <c r="C7790" s="13">
        <v>11708</v>
      </c>
      <c r="D7790" s="13">
        <f t="shared" si="121"/>
        <v>11708</v>
      </c>
      <c r="E7790" s="13">
        <f>VLOOKUP(A7790,'сентябрь 2020 (задание 1)'!$B$3:$E$16200,4,0)</f>
        <v>14775.5</v>
      </c>
    </row>
    <row r="7791" spans="1:5">
      <c r="A7791" s="20" t="s">
        <v>8235</v>
      </c>
      <c r="B7791" s="12">
        <v>3</v>
      </c>
      <c r="C7791" s="13">
        <v>45777.5</v>
      </c>
      <c r="D7791" s="13">
        <f t="shared" si="121"/>
        <v>15259.166666666666</v>
      </c>
      <c r="E7791" s="13">
        <f>VLOOKUP(A7791,'сентябрь 2020 (задание 1)'!$B$3:$E$16200,4,0)</f>
        <v>15340.5</v>
      </c>
    </row>
    <row r="7792" spans="1:5">
      <c r="A7792" s="20" t="s">
        <v>8236</v>
      </c>
      <c r="B7792" s="12">
        <v>1</v>
      </c>
      <c r="C7792" s="14">
        <v>530</v>
      </c>
      <c r="D7792" s="13">
        <f t="shared" si="121"/>
        <v>530</v>
      </c>
      <c r="E7792" s="13">
        <f>VLOOKUP(A7792,'сентябрь 2020 (задание 1)'!$B$3:$E$16200,4,0)</f>
        <v>555.64285714285711</v>
      </c>
    </row>
    <row r="7793" spans="1:5">
      <c r="A7793" s="20" t="s">
        <v>8237</v>
      </c>
      <c r="B7793" s="12">
        <v>2</v>
      </c>
      <c r="C7793" s="14">
        <v>267</v>
      </c>
      <c r="D7793" s="13">
        <f t="shared" si="121"/>
        <v>133.5</v>
      </c>
      <c r="E7793" s="13">
        <f>VLOOKUP(A7793,'сентябрь 2020 (задание 1)'!$B$3:$E$16200,4,0)</f>
        <v>143.13829787234042</v>
      </c>
    </row>
    <row r="7794" spans="1:5">
      <c r="A7794" s="55" t="s">
        <v>8238</v>
      </c>
      <c r="B7794" s="56">
        <v>2</v>
      </c>
      <c r="C7794" s="58">
        <v>439</v>
      </c>
      <c r="D7794" s="57">
        <f t="shared" si="121"/>
        <v>219.5</v>
      </c>
      <c r="E7794" s="57" t="e">
        <f>VLOOKUP(A7794,'сентябрь 2020 (задание 1)'!$B$3:$E$16200,4,0)</f>
        <v>#N/A</v>
      </c>
    </row>
    <row r="7795" spans="1:5">
      <c r="A7795" s="20" t="s">
        <v>8239</v>
      </c>
      <c r="B7795" s="12">
        <v>2</v>
      </c>
      <c r="C7795" s="14">
        <v>144</v>
      </c>
      <c r="D7795" s="13">
        <f t="shared" si="121"/>
        <v>72</v>
      </c>
      <c r="E7795" s="13">
        <f>VLOOKUP(A7795,'сентябрь 2020 (задание 1)'!$B$3:$E$16200,4,0)</f>
        <v>66.166666666666671</v>
      </c>
    </row>
    <row r="7796" spans="1:5">
      <c r="A7796" s="20" t="s">
        <v>8240</v>
      </c>
      <c r="B7796" s="12">
        <v>4</v>
      </c>
      <c r="C7796" s="13">
        <v>17623</v>
      </c>
      <c r="D7796" s="13">
        <f t="shared" si="121"/>
        <v>4405.75</v>
      </c>
      <c r="E7796" s="13">
        <f>VLOOKUP(A7796,'сентябрь 2020 (задание 1)'!$B$3:$E$16200,4,0)</f>
        <v>4798.333333333333</v>
      </c>
    </row>
    <row r="7797" spans="1:5">
      <c r="A7797" s="20" t="s">
        <v>8241</v>
      </c>
      <c r="B7797" s="12">
        <v>6</v>
      </c>
      <c r="C7797" s="13">
        <v>35433.5</v>
      </c>
      <c r="D7797" s="13">
        <f t="shared" si="121"/>
        <v>5905.583333333333</v>
      </c>
      <c r="E7797" s="13">
        <f>VLOOKUP(A7797,'сентябрь 2020 (задание 1)'!$B$3:$E$16200,4,0)</f>
        <v>6623.1153846153848</v>
      </c>
    </row>
    <row r="7798" spans="1:5">
      <c r="A7798" s="20" t="s">
        <v>8242</v>
      </c>
      <c r="B7798" s="12">
        <v>12</v>
      </c>
      <c r="C7798" s="13">
        <v>82618.5</v>
      </c>
      <c r="D7798" s="13">
        <f t="shared" si="121"/>
        <v>6884.875</v>
      </c>
      <c r="E7798" s="13">
        <f>VLOOKUP(A7798,'сентябрь 2020 (задание 1)'!$B$3:$E$16200,4,0)</f>
        <v>7997.173913043478</v>
      </c>
    </row>
    <row r="7799" spans="1:5">
      <c r="A7799" s="20" t="s">
        <v>8243</v>
      </c>
      <c r="B7799" s="12">
        <v>50</v>
      </c>
      <c r="C7799" s="13">
        <v>416062</v>
      </c>
      <c r="D7799" s="13">
        <f t="shared" si="121"/>
        <v>8321.24</v>
      </c>
      <c r="E7799" s="13">
        <f>VLOOKUP(A7799,'сентябрь 2020 (задание 1)'!$B$3:$E$16200,4,0)</f>
        <v>9563.2916666666661</v>
      </c>
    </row>
    <row r="7800" spans="1:5">
      <c r="A7800" s="20" t="s">
        <v>8244</v>
      </c>
      <c r="B7800" s="12">
        <v>15</v>
      </c>
      <c r="C7800" s="13">
        <v>131924.1</v>
      </c>
      <c r="D7800" s="13">
        <f t="shared" si="121"/>
        <v>8794.94</v>
      </c>
      <c r="E7800" s="13">
        <f>VLOOKUP(A7800,'сентябрь 2020 (задание 1)'!$B$3:$E$16200,4,0)</f>
        <v>11177.35</v>
      </c>
    </row>
    <row r="7801" spans="1:5">
      <c r="A7801" s="20" t="s">
        <v>8245</v>
      </c>
      <c r="B7801" s="12">
        <v>5</v>
      </c>
      <c r="C7801" s="13">
        <v>51549.7</v>
      </c>
      <c r="D7801" s="13">
        <f t="shared" si="121"/>
        <v>10309.939999999999</v>
      </c>
      <c r="E7801" s="13">
        <f>VLOOKUP(A7801,'сентябрь 2020 (задание 1)'!$B$3:$E$16200,4,0)</f>
        <v>12836.045454545454</v>
      </c>
    </row>
    <row r="7802" spans="1:5">
      <c r="A7802" s="20" t="s">
        <v>8246</v>
      </c>
      <c r="B7802" s="12">
        <v>5</v>
      </c>
      <c r="C7802" s="13">
        <v>51847.5</v>
      </c>
      <c r="D7802" s="13">
        <f t="shared" si="121"/>
        <v>10369.5</v>
      </c>
      <c r="E7802" s="13">
        <f>VLOOKUP(A7802,'сентябрь 2020 (задание 1)'!$B$3:$E$16200,4,0)</f>
        <v>13179.833333333334</v>
      </c>
    </row>
    <row r="7803" spans="1:5">
      <c r="A7803" s="20" t="s">
        <v>8247</v>
      </c>
      <c r="B7803" s="12">
        <v>8</v>
      </c>
      <c r="C7803" s="13">
        <v>101362.5</v>
      </c>
      <c r="D7803" s="13">
        <f t="shared" si="121"/>
        <v>12670.3125</v>
      </c>
      <c r="E7803" s="13">
        <f>VLOOKUP(A7803,'сентябрь 2020 (задание 1)'!$B$3:$E$16200,4,0)</f>
        <v>14077</v>
      </c>
    </row>
    <row r="7804" spans="1:5">
      <c r="A7804" s="20" t="s">
        <v>8248</v>
      </c>
      <c r="B7804" s="12">
        <v>4</v>
      </c>
      <c r="C7804" s="13">
        <v>60649.5</v>
      </c>
      <c r="D7804" s="13">
        <f t="shared" si="121"/>
        <v>15162.375</v>
      </c>
      <c r="E7804" s="13">
        <f>VLOOKUP(A7804,'сентябрь 2020 (задание 1)'!$B$3:$E$16200,4,0)</f>
        <v>16270.272727272728</v>
      </c>
    </row>
    <row r="7805" spans="1:5">
      <c r="A7805" s="20" t="s">
        <v>8249</v>
      </c>
      <c r="B7805" s="12">
        <v>2</v>
      </c>
      <c r="C7805" s="13">
        <v>35445.5</v>
      </c>
      <c r="D7805" s="13">
        <f t="shared" si="121"/>
        <v>17722.75</v>
      </c>
      <c r="E7805" s="13">
        <f>VLOOKUP(A7805,'сентябрь 2020 (задание 1)'!$B$3:$E$16200,4,0)</f>
        <v>19915.5</v>
      </c>
    </row>
    <row r="7806" spans="1:5">
      <c r="A7806" s="20" t="s">
        <v>8250</v>
      </c>
      <c r="B7806" s="12">
        <v>4</v>
      </c>
      <c r="C7806" s="13">
        <v>68911.5</v>
      </c>
      <c r="D7806" s="13">
        <f t="shared" si="121"/>
        <v>17227.875</v>
      </c>
      <c r="E7806" s="13">
        <f>VLOOKUP(A7806,'сентябрь 2020 (задание 1)'!$B$3:$E$16200,4,0)</f>
        <v>17526.5</v>
      </c>
    </row>
    <row r="7807" spans="1:5">
      <c r="A7807" s="20" t="s">
        <v>8251</v>
      </c>
      <c r="B7807" s="12">
        <v>18</v>
      </c>
      <c r="C7807" s="14">
        <v>899</v>
      </c>
      <c r="D7807" s="13">
        <f t="shared" si="121"/>
        <v>49.944444444444443</v>
      </c>
      <c r="E7807" s="13">
        <f>VLOOKUP(A7807,'сентябрь 2020 (задание 1)'!$B$3:$E$16200,4,0)</f>
        <v>74.5</v>
      </c>
    </row>
    <row r="7808" spans="1:5">
      <c r="A7808" s="55" t="s">
        <v>8252</v>
      </c>
      <c r="B7808" s="56">
        <v>1</v>
      </c>
      <c r="C7808" s="58">
        <v>47.5</v>
      </c>
      <c r="D7808" s="57">
        <f t="shared" si="121"/>
        <v>47.5</v>
      </c>
      <c r="E7808" s="57" t="e">
        <f>VLOOKUP(A7808,'сентябрь 2020 (задание 1)'!$B$3:$E$16200,4,0)</f>
        <v>#N/A</v>
      </c>
    </row>
    <row r="7809" spans="1:5">
      <c r="A7809" s="20" t="s">
        <v>8253</v>
      </c>
      <c r="B7809" s="12">
        <v>5</v>
      </c>
      <c r="C7809" s="14">
        <v>239</v>
      </c>
      <c r="D7809" s="13">
        <f t="shared" si="121"/>
        <v>47.8</v>
      </c>
      <c r="E7809" s="13">
        <f>VLOOKUP(A7809,'сентябрь 2020 (задание 1)'!$B$3:$E$16200,4,0)</f>
        <v>56.5</v>
      </c>
    </row>
    <row r="7810" spans="1:5">
      <c r="A7810" s="20" t="s">
        <v>8254</v>
      </c>
      <c r="B7810" s="12">
        <v>7</v>
      </c>
      <c r="C7810" s="14">
        <v>418.5</v>
      </c>
      <c r="D7810" s="13">
        <f t="shared" ref="D7810:D7873" si="122">IF(B7810&lt;0,-C7810/-B7810,C7810/B7810)</f>
        <v>59.785714285714285</v>
      </c>
      <c r="E7810" s="13">
        <f>VLOOKUP(A7810,'сентябрь 2020 (задание 1)'!$B$3:$E$16200,4,0)</f>
        <v>37</v>
      </c>
    </row>
    <row r="7811" spans="1:5">
      <c r="A7811" s="55" t="s">
        <v>8255</v>
      </c>
      <c r="B7811" s="56">
        <v>2</v>
      </c>
      <c r="C7811" s="58">
        <v>141</v>
      </c>
      <c r="D7811" s="57">
        <f t="shared" si="122"/>
        <v>70.5</v>
      </c>
      <c r="E7811" s="57" t="e">
        <f>VLOOKUP(A7811,'сентябрь 2020 (задание 1)'!$B$3:$E$16200,4,0)</f>
        <v>#N/A</v>
      </c>
    </row>
    <row r="7812" spans="1:5">
      <c r="A7812" s="55" t="s">
        <v>8256</v>
      </c>
      <c r="B7812" s="56">
        <v>3</v>
      </c>
      <c r="C7812" s="58">
        <v>235.5</v>
      </c>
      <c r="D7812" s="57">
        <f t="shared" si="122"/>
        <v>78.5</v>
      </c>
      <c r="E7812" s="57" t="e">
        <f>VLOOKUP(A7812,'сентябрь 2020 (задание 1)'!$B$3:$E$16200,4,0)</f>
        <v>#N/A</v>
      </c>
    </row>
    <row r="7813" spans="1:5">
      <c r="A7813" s="20" t="s">
        <v>8257</v>
      </c>
      <c r="B7813" s="12">
        <v>4</v>
      </c>
      <c r="C7813" s="14">
        <v>488</v>
      </c>
      <c r="D7813" s="13">
        <f t="shared" si="122"/>
        <v>122</v>
      </c>
      <c r="E7813" s="13">
        <f>VLOOKUP(A7813,'сентябрь 2020 (задание 1)'!$B$3:$E$16200,4,0)</f>
        <v>121.5</v>
      </c>
    </row>
    <row r="7814" spans="1:5">
      <c r="A7814" s="55" t="s">
        <v>8258</v>
      </c>
      <c r="B7814" s="56">
        <v>2</v>
      </c>
      <c r="C7814" s="58">
        <v>105</v>
      </c>
      <c r="D7814" s="57">
        <f t="shared" si="122"/>
        <v>52.5</v>
      </c>
      <c r="E7814" s="57" t="e">
        <f>VLOOKUP(A7814,'сентябрь 2020 (задание 1)'!$B$3:$E$16200,4,0)</f>
        <v>#N/A</v>
      </c>
    </row>
    <row r="7815" spans="1:5">
      <c r="A7815" s="20" t="s">
        <v>8259</v>
      </c>
      <c r="B7815" s="12">
        <v>12</v>
      </c>
      <c r="C7815" s="14">
        <v>529</v>
      </c>
      <c r="D7815" s="13">
        <f t="shared" si="122"/>
        <v>44.083333333333336</v>
      </c>
      <c r="E7815" s="13">
        <f>VLOOKUP(A7815,'сентябрь 2020 (задание 1)'!$B$3:$E$16200,4,0)</f>
        <v>48</v>
      </c>
    </row>
    <row r="7816" spans="1:5">
      <c r="A7816" s="55" t="s">
        <v>8260</v>
      </c>
      <c r="B7816" s="56">
        <v>1</v>
      </c>
      <c r="C7816" s="58">
        <v>47.5</v>
      </c>
      <c r="D7816" s="57">
        <f t="shared" si="122"/>
        <v>47.5</v>
      </c>
      <c r="E7816" s="57" t="e">
        <f>VLOOKUP(A7816,'сентябрь 2020 (задание 1)'!$B$3:$E$16200,4,0)</f>
        <v>#N/A</v>
      </c>
    </row>
    <row r="7817" spans="1:5">
      <c r="A7817" s="55" t="s">
        <v>8261</v>
      </c>
      <c r="B7817" s="56">
        <v>2</v>
      </c>
      <c r="C7817" s="58">
        <v>156</v>
      </c>
      <c r="D7817" s="57">
        <f t="shared" si="122"/>
        <v>78</v>
      </c>
      <c r="E7817" s="57" t="e">
        <f>VLOOKUP(A7817,'сентябрь 2020 (задание 1)'!$B$3:$E$16200,4,0)</f>
        <v>#N/A</v>
      </c>
    </row>
    <row r="7818" spans="1:5">
      <c r="A7818" s="20" t="s">
        <v>8262</v>
      </c>
      <c r="B7818" s="12">
        <v>1</v>
      </c>
      <c r="C7818" s="14">
        <v>214</v>
      </c>
      <c r="D7818" s="13">
        <f t="shared" si="122"/>
        <v>214</v>
      </c>
      <c r="E7818" s="13">
        <f>VLOOKUP(A7818,'сентябрь 2020 (задание 1)'!$B$3:$E$16200,4,0)</f>
        <v>157</v>
      </c>
    </row>
    <row r="7819" spans="1:5">
      <c r="A7819" s="20" t="s">
        <v>8263</v>
      </c>
      <c r="B7819" s="12">
        <v>12</v>
      </c>
      <c r="C7819" s="14">
        <v>618</v>
      </c>
      <c r="D7819" s="13">
        <f t="shared" si="122"/>
        <v>51.5</v>
      </c>
      <c r="E7819" s="13">
        <f>VLOOKUP(A7819,'сентябрь 2020 (задание 1)'!$B$3:$E$16200,4,0)</f>
        <v>55.7</v>
      </c>
    </row>
    <row r="7820" spans="1:5">
      <c r="A7820" s="55" t="s">
        <v>8264</v>
      </c>
      <c r="B7820" s="56">
        <v>2</v>
      </c>
      <c r="C7820" s="58">
        <v>152</v>
      </c>
      <c r="D7820" s="57">
        <f t="shared" si="122"/>
        <v>76</v>
      </c>
      <c r="E7820" s="57" t="e">
        <f>VLOOKUP(A7820,'сентябрь 2020 (задание 1)'!$B$3:$E$16200,4,0)</f>
        <v>#N/A</v>
      </c>
    </row>
    <row r="7821" spans="1:5">
      <c r="A7821" s="55" t="s">
        <v>8265</v>
      </c>
      <c r="B7821" s="56">
        <v>5</v>
      </c>
      <c r="C7821" s="58">
        <v>913</v>
      </c>
      <c r="D7821" s="57">
        <f t="shared" si="122"/>
        <v>182.6</v>
      </c>
      <c r="E7821" s="57" t="e">
        <f>VLOOKUP(A7821,'сентябрь 2020 (задание 1)'!$B$3:$E$16200,4,0)</f>
        <v>#N/A</v>
      </c>
    </row>
    <row r="7822" spans="1:5">
      <c r="A7822" s="55" t="s">
        <v>8266</v>
      </c>
      <c r="B7822" s="56">
        <v>1</v>
      </c>
      <c r="C7822" s="58">
        <v>24</v>
      </c>
      <c r="D7822" s="57">
        <f t="shared" si="122"/>
        <v>24</v>
      </c>
      <c r="E7822" s="57" t="e">
        <f>VLOOKUP(A7822,'сентябрь 2020 (задание 1)'!$B$3:$E$16200,4,0)</f>
        <v>#N/A</v>
      </c>
    </row>
    <row r="7823" spans="1:5">
      <c r="A7823" s="55" t="s">
        <v>8267</v>
      </c>
      <c r="B7823" s="56">
        <v>17</v>
      </c>
      <c r="C7823" s="58">
        <v>532</v>
      </c>
      <c r="D7823" s="57">
        <f t="shared" si="122"/>
        <v>31.294117647058822</v>
      </c>
      <c r="E7823" s="57" t="e">
        <f>VLOOKUP(A7823,'сентябрь 2020 (задание 1)'!$B$3:$E$16200,4,0)</f>
        <v>#N/A</v>
      </c>
    </row>
    <row r="7824" spans="1:5">
      <c r="A7824" s="20" t="s">
        <v>8268</v>
      </c>
      <c r="B7824" s="12">
        <v>2</v>
      </c>
      <c r="C7824" s="14">
        <v>107</v>
      </c>
      <c r="D7824" s="13">
        <f t="shared" si="122"/>
        <v>53.5</v>
      </c>
      <c r="E7824" s="13">
        <f>VLOOKUP(A7824,'сентябрь 2020 (задание 1)'!$B$3:$E$16200,4,0)</f>
        <v>51</v>
      </c>
    </row>
    <row r="7825" spans="1:5">
      <c r="A7825" s="55" t="s">
        <v>8269</v>
      </c>
      <c r="B7825" s="56">
        <v>2</v>
      </c>
      <c r="C7825" s="58">
        <v>146</v>
      </c>
      <c r="D7825" s="57">
        <f t="shared" si="122"/>
        <v>73</v>
      </c>
      <c r="E7825" s="57" t="e">
        <f>VLOOKUP(A7825,'сентябрь 2020 (задание 1)'!$B$3:$E$16200,4,0)</f>
        <v>#N/A</v>
      </c>
    </row>
    <row r="7826" spans="1:5">
      <c r="A7826" s="55" t="s">
        <v>8270</v>
      </c>
      <c r="B7826" s="56">
        <v>11</v>
      </c>
      <c r="C7826" s="57">
        <v>1430</v>
      </c>
      <c r="D7826" s="57">
        <f t="shared" si="122"/>
        <v>130</v>
      </c>
      <c r="E7826" s="57" t="e">
        <f>VLOOKUP(A7826,'сентябрь 2020 (задание 1)'!$B$3:$E$16200,4,0)</f>
        <v>#N/A</v>
      </c>
    </row>
    <row r="7827" spans="1:5">
      <c r="A7827" s="20" t="s">
        <v>8271</v>
      </c>
      <c r="B7827" s="12">
        <v>61</v>
      </c>
      <c r="C7827" s="14">
        <v>963.5</v>
      </c>
      <c r="D7827" s="13">
        <f t="shared" si="122"/>
        <v>15.795081967213115</v>
      </c>
      <c r="E7827" s="13">
        <f>VLOOKUP(A7827,'сентябрь 2020 (задание 1)'!$B$3:$E$16200,4,0)</f>
        <v>17.857142857142858</v>
      </c>
    </row>
    <row r="7828" spans="1:5">
      <c r="A7828" s="20" t="s">
        <v>8272</v>
      </c>
      <c r="B7828" s="12">
        <v>14</v>
      </c>
      <c r="C7828" s="14">
        <v>217</v>
      </c>
      <c r="D7828" s="13">
        <f t="shared" si="122"/>
        <v>15.5</v>
      </c>
      <c r="E7828" s="13">
        <f>VLOOKUP(A7828,'сентябрь 2020 (задание 1)'!$B$3:$E$16200,4,0)</f>
        <v>18.40625</v>
      </c>
    </row>
    <row r="7829" spans="1:5">
      <c r="A7829" s="20" t="s">
        <v>8273</v>
      </c>
      <c r="B7829" s="12">
        <v>24</v>
      </c>
      <c r="C7829" s="14">
        <v>493</v>
      </c>
      <c r="D7829" s="13">
        <f t="shared" si="122"/>
        <v>20.541666666666668</v>
      </c>
      <c r="E7829" s="13">
        <f>VLOOKUP(A7829,'сентябрь 2020 (задание 1)'!$B$3:$E$16200,4,0)</f>
        <v>23.78125</v>
      </c>
    </row>
    <row r="7830" spans="1:5">
      <c r="A7830" s="20" t="s">
        <v>8274</v>
      </c>
      <c r="B7830" s="12">
        <v>13</v>
      </c>
      <c r="C7830" s="14">
        <v>304</v>
      </c>
      <c r="D7830" s="13">
        <f t="shared" si="122"/>
        <v>23.384615384615383</v>
      </c>
      <c r="E7830" s="13">
        <f>VLOOKUP(A7830,'сентябрь 2020 (задание 1)'!$B$3:$E$16200,4,0)</f>
        <v>25.907894736842106</v>
      </c>
    </row>
    <row r="7831" spans="1:5">
      <c r="A7831" s="20" t="s">
        <v>8275</v>
      </c>
      <c r="B7831" s="12">
        <v>11</v>
      </c>
      <c r="C7831" s="14">
        <v>350</v>
      </c>
      <c r="D7831" s="13">
        <f t="shared" si="122"/>
        <v>31.818181818181817</v>
      </c>
      <c r="E7831" s="13">
        <f>VLOOKUP(A7831,'сентябрь 2020 (задание 1)'!$B$3:$E$16200,4,0)</f>
        <v>36.18181818181818</v>
      </c>
    </row>
    <row r="7832" spans="1:5">
      <c r="A7832" s="20" t="s">
        <v>8276</v>
      </c>
      <c r="B7832" s="12">
        <v>114</v>
      </c>
      <c r="C7832" s="13">
        <v>3585.5</v>
      </c>
      <c r="D7832" s="13">
        <f t="shared" si="122"/>
        <v>31.451754385964911</v>
      </c>
      <c r="E7832" s="13">
        <f>VLOOKUP(A7832,'сентябрь 2020 (задание 1)'!$B$3:$E$16200,4,0)</f>
        <v>35.463888888888889</v>
      </c>
    </row>
    <row r="7833" spans="1:5">
      <c r="A7833" s="20" t="s">
        <v>8277</v>
      </c>
      <c r="B7833" s="12">
        <v>3</v>
      </c>
      <c r="C7833" s="14">
        <v>88.5</v>
      </c>
      <c r="D7833" s="13">
        <f t="shared" si="122"/>
        <v>29.5</v>
      </c>
      <c r="E7833" s="13">
        <f>VLOOKUP(A7833,'сентябрь 2020 (задание 1)'!$B$3:$E$16200,4,0)</f>
        <v>38.15</v>
      </c>
    </row>
    <row r="7834" spans="1:5">
      <c r="A7834" s="20" t="s">
        <v>8278</v>
      </c>
      <c r="B7834" s="12">
        <v>1</v>
      </c>
      <c r="C7834" s="14">
        <v>62</v>
      </c>
      <c r="D7834" s="13">
        <f t="shared" si="122"/>
        <v>62</v>
      </c>
      <c r="E7834" s="13">
        <f>VLOOKUP(A7834,'сентябрь 2020 (задание 1)'!$B$3:$E$16200,4,0)</f>
        <v>57</v>
      </c>
    </row>
    <row r="7835" spans="1:5">
      <c r="A7835" s="20" t="s">
        <v>8279</v>
      </c>
      <c r="B7835" s="12">
        <v>11</v>
      </c>
      <c r="C7835" s="14">
        <v>607</v>
      </c>
      <c r="D7835" s="13">
        <f t="shared" si="122"/>
        <v>55.18181818181818</v>
      </c>
      <c r="E7835" s="13">
        <f>VLOOKUP(A7835,'сентябрь 2020 (задание 1)'!$B$3:$E$16200,4,0)</f>
        <v>59.375</v>
      </c>
    </row>
    <row r="7836" spans="1:5">
      <c r="A7836" s="20" t="s">
        <v>8280</v>
      </c>
      <c r="B7836" s="12">
        <v>6</v>
      </c>
      <c r="C7836" s="14">
        <v>316.5</v>
      </c>
      <c r="D7836" s="13">
        <f t="shared" si="122"/>
        <v>52.75</v>
      </c>
      <c r="E7836" s="13">
        <f>VLOOKUP(A7836,'сентябрь 2020 (задание 1)'!$B$3:$E$16200,4,0)</f>
        <v>76.666666666666671</v>
      </c>
    </row>
    <row r="7837" spans="1:5">
      <c r="A7837" s="20" t="s">
        <v>8281</v>
      </c>
      <c r="B7837" s="12">
        <v>12</v>
      </c>
      <c r="C7837" s="13">
        <v>1050.5</v>
      </c>
      <c r="D7837" s="13">
        <f t="shared" si="122"/>
        <v>87.541666666666671</v>
      </c>
      <c r="E7837" s="13">
        <f>VLOOKUP(A7837,'сентябрь 2020 (задание 1)'!$B$3:$E$16200,4,0)</f>
        <v>131.39393939393941</v>
      </c>
    </row>
    <row r="7838" spans="1:5">
      <c r="A7838" s="20" t="s">
        <v>8282</v>
      </c>
      <c r="B7838" s="12">
        <v>1</v>
      </c>
      <c r="C7838" s="14">
        <v>29.5</v>
      </c>
      <c r="D7838" s="13">
        <f t="shared" si="122"/>
        <v>29.5</v>
      </c>
      <c r="E7838" s="13">
        <f>VLOOKUP(A7838,'сентябрь 2020 (задание 1)'!$B$3:$E$16200,4,0)</f>
        <v>36.252293577981654</v>
      </c>
    </row>
    <row r="7839" spans="1:5">
      <c r="A7839" s="20" t="s">
        <v>8283</v>
      </c>
      <c r="B7839" s="12">
        <v>26</v>
      </c>
      <c r="C7839" s="14">
        <v>991</v>
      </c>
      <c r="D7839" s="13">
        <f t="shared" si="122"/>
        <v>38.115384615384613</v>
      </c>
      <c r="E7839" s="13">
        <f>VLOOKUP(A7839,'сентябрь 2020 (задание 1)'!$B$3:$E$16200,4,0)</f>
        <v>44.382352941176471</v>
      </c>
    </row>
    <row r="7840" spans="1:5">
      <c r="A7840" s="20" t="s">
        <v>8284</v>
      </c>
      <c r="B7840" s="12">
        <v>74</v>
      </c>
      <c r="C7840" s="13">
        <v>3936</v>
      </c>
      <c r="D7840" s="13">
        <f t="shared" si="122"/>
        <v>53.189189189189186</v>
      </c>
      <c r="E7840" s="13">
        <f>VLOOKUP(A7840,'сентябрь 2020 (задание 1)'!$B$3:$E$16200,4,0)</f>
        <v>60.696363636363635</v>
      </c>
    </row>
    <row r="7841" spans="1:5">
      <c r="A7841" s="20" t="s">
        <v>8285</v>
      </c>
      <c r="B7841" s="12">
        <v>19</v>
      </c>
      <c r="C7841" s="13">
        <v>1757</v>
      </c>
      <c r="D7841" s="13">
        <f t="shared" si="122"/>
        <v>92.473684210526315</v>
      </c>
      <c r="E7841" s="13">
        <f>VLOOKUP(A7841,'сентябрь 2020 (задание 1)'!$B$3:$E$16200,4,0)</f>
        <v>102.66216216216216</v>
      </c>
    </row>
    <row r="7842" spans="1:5">
      <c r="A7842" s="20" t="s">
        <v>8286</v>
      </c>
      <c r="B7842" s="12">
        <v>11</v>
      </c>
      <c r="C7842" s="13">
        <v>1691.5</v>
      </c>
      <c r="D7842" s="13">
        <f t="shared" si="122"/>
        <v>153.77272727272728</v>
      </c>
      <c r="E7842" s="13">
        <f>VLOOKUP(A7842,'сентябрь 2020 (задание 1)'!$B$3:$E$16200,4,0)</f>
        <v>158.75</v>
      </c>
    </row>
    <row r="7843" spans="1:5">
      <c r="A7843" s="20" t="s">
        <v>8287</v>
      </c>
      <c r="B7843" s="12">
        <v>6</v>
      </c>
      <c r="C7843" s="13">
        <v>1390.5</v>
      </c>
      <c r="D7843" s="13">
        <f t="shared" si="122"/>
        <v>231.75</v>
      </c>
      <c r="E7843" s="13">
        <f>VLOOKUP(A7843,'сентябрь 2020 (задание 1)'!$B$3:$E$16200,4,0)</f>
        <v>273.14285714285717</v>
      </c>
    </row>
    <row r="7844" spans="1:5">
      <c r="A7844" s="20" t="s">
        <v>8288</v>
      </c>
      <c r="B7844" s="12">
        <v>6</v>
      </c>
      <c r="C7844" s="13">
        <v>4026</v>
      </c>
      <c r="D7844" s="13">
        <f t="shared" si="122"/>
        <v>671</v>
      </c>
      <c r="E7844" s="13">
        <f>VLOOKUP(A7844,'сентябрь 2020 (задание 1)'!$B$3:$E$16200,4,0)</f>
        <v>759.5</v>
      </c>
    </row>
    <row r="7845" spans="1:5">
      <c r="A7845" s="20" t="s">
        <v>8289</v>
      </c>
      <c r="B7845" s="12">
        <v>90</v>
      </c>
      <c r="C7845" s="13">
        <v>3976</v>
      </c>
      <c r="D7845" s="13">
        <f t="shared" si="122"/>
        <v>44.177777777777777</v>
      </c>
      <c r="E7845" s="13">
        <f>VLOOKUP(A7845,'сентябрь 2020 (задание 1)'!$B$3:$E$16200,4,0)</f>
        <v>45.916666666666664</v>
      </c>
    </row>
    <row r="7846" spans="1:5">
      <c r="A7846" s="20" t="s">
        <v>8290</v>
      </c>
      <c r="B7846" s="12">
        <v>205</v>
      </c>
      <c r="C7846" s="13">
        <v>13324.5</v>
      </c>
      <c r="D7846" s="13">
        <f t="shared" si="122"/>
        <v>64.997560975609758</v>
      </c>
      <c r="E7846" s="13">
        <f>VLOOKUP(A7846,'сентябрь 2020 (задание 1)'!$B$3:$E$16200,4,0)</f>
        <v>69.628301886792457</v>
      </c>
    </row>
    <row r="7847" spans="1:5">
      <c r="A7847" s="20" t="s">
        <v>8291</v>
      </c>
      <c r="B7847" s="12">
        <v>50</v>
      </c>
      <c r="C7847" s="13">
        <v>5390</v>
      </c>
      <c r="D7847" s="13">
        <f t="shared" si="122"/>
        <v>107.8</v>
      </c>
      <c r="E7847" s="13">
        <f>VLOOKUP(A7847,'сентябрь 2020 (задание 1)'!$B$3:$E$16200,4,0)</f>
        <v>127.8719512195122</v>
      </c>
    </row>
    <row r="7848" spans="1:5">
      <c r="A7848" s="20" t="s">
        <v>8292</v>
      </c>
      <c r="B7848" s="12">
        <v>35</v>
      </c>
      <c r="C7848" s="13">
        <v>5904</v>
      </c>
      <c r="D7848" s="13">
        <f t="shared" si="122"/>
        <v>168.68571428571428</v>
      </c>
      <c r="E7848" s="13">
        <f>VLOOKUP(A7848,'сентябрь 2020 (задание 1)'!$B$3:$E$16200,4,0)</f>
        <v>202.52325581395348</v>
      </c>
    </row>
    <row r="7849" spans="1:5">
      <c r="A7849" s="20" t="s">
        <v>8293</v>
      </c>
      <c r="B7849" s="12">
        <v>25</v>
      </c>
      <c r="C7849" s="13">
        <v>7205</v>
      </c>
      <c r="D7849" s="13">
        <f t="shared" si="122"/>
        <v>288.2</v>
      </c>
      <c r="E7849" s="13">
        <f>VLOOKUP(A7849,'сентябрь 2020 (задание 1)'!$B$3:$E$16200,4,0)</f>
        <v>286.5</v>
      </c>
    </row>
    <row r="7850" spans="1:5">
      <c r="A7850" s="20" t="s">
        <v>8294</v>
      </c>
      <c r="B7850" s="12">
        <v>8</v>
      </c>
      <c r="C7850" s="14">
        <v>199</v>
      </c>
      <c r="D7850" s="13">
        <f t="shared" si="122"/>
        <v>24.875</v>
      </c>
      <c r="E7850" s="13">
        <f>VLOOKUP(A7850,'сентябрь 2020 (задание 1)'!$B$3:$E$16200,4,0)</f>
        <v>29.464285714285715</v>
      </c>
    </row>
    <row r="7851" spans="1:5">
      <c r="A7851" s="20" t="s">
        <v>8295</v>
      </c>
      <c r="B7851" s="12">
        <v>7</v>
      </c>
      <c r="C7851" s="14">
        <v>199</v>
      </c>
      <c r="D7851" s="13">
        <f t="shared" si="122"/>
        <v>28.428571428571427</v>
      </c>
      <c r="E7851" s="13">
        <f>VLOOKUP(A7851,'сентябрь 2020 (задание 1)'!$B$3:$E$16200,4,0)</f>
        <v>33.46153846153846</v>
      </c>
    </row>
    <row r="7852" spans="1:5">
      <c r="A7852" s="20" t="s">
        <v>8296</v>
      </c>
      <c r="B7852" s="12">
        <v>4</v>
      </c>
      <c r="C7852" s="14">
        <v>155.5</v>
      </c>
      <c r="D7852" s="13">
        <f t="shared" si="122"/>
        <v>38.875</v>
      </c>
      <c r="E7852" s="13">
        <f>VLOOKUP(A7852,'сентябрь 2020 (задание 1)'!$B$3:$E$16200,4,0)</f>
        <v>47.362727272727277</v>
      </c>
    </row>
    <row r="7853" spans="1:5">
      <c r="A7853" s="20" t="s">
        <v>8297</v>
      </c>
      <c r="B7853" s="12">
        <v>17</v>
      </c>
      <c r="C7853" s="14">
        <v>684</v>
      </c>
      <c r="D7853" s="13">
        <f t="shared" si="122"/>
        <v>40.235294117647058</v>
      </c>
      <c r="E7853" s="13">
        <f>VLOOKUP(A7853,'сентябрь 2020 (задание 1)'!$B$3:$E$16200,4,0)</f>
        <v>49.177419354838712</v>
      </c>
    </row>
    <row r="7854" spans="1:5">
      <c r="A7854" s="55" t="s">
        <v>8298</v>
      </c>
      <c r="B7854" s="56">
        <v>3</v>
      </c>
      <c r="C7854" s="58">
        <v>298</v>
      </c>
      <c r="D7854" s="57">
        <f t="shared" si="122"/>
        <v>99.333333333333329</v>
      </c>
      <c r="E7854" s="57" t="e">
        <f>VLOOKUP(A7854,'сентябрь 2020 (задание 1)'!$B$3:$E$16200,4,0)</f>
        <v>#N/A</v>
      </c>
    </row>
    <row r="7855" spans="1:5">
      <c r="A7855" s="20" t="s">
        <v>8299</v>
      </c>
      <c r="B7855" s="12">
        <v>5</v>
      </c>
      <c r="C7855" s="14">
        <v>176.5</v>
      </c>
      <c r="D7855" s="13">
        <f t="shared" si="122"/>
        <v>35.299999999999997</v>
      </c>
      <c r="E7855" s="13">
        <f>VLOOKUP(A7855,'сентябрь 2020 (задание 1)'!$B$3:$E$16200,4,0)</f>
        <v>40.4</v>
      </c>
    </row>
    <row r="7856" spans="1:5">
      <c r="A7856" s="20" t="s">
        <v>8300</v>
      </c>
      <c r="B7856" s="12">
        <v>2</v>
      </c>
      <c r="C7856" s="14">
        <v>146</v>
      </c>
      <c r="D7856" s="13">
        <f t="shared" si="122"/>
        <v>73</v>
      </c>
      <c r="E7856" s="13">
        <f>VLOOKUP(A7856,'сентябрь 2020 (задание 1)'!$B$3:$E$16200,4,0)</f>
        <v>86.333333333333329</v>
      </c>
    </row>
    <row r="7857" spans="1:5">
      <c r="A7857" s="20" t="s">
        <v>8301</v>
      </c>
      <c r="B7857" s="12">
        <v>18</v>
      </c>
      <c r="C7857" s="14">
        <v>946.5</v>
      </c>
      <c r="D7857" s="13">
        <f t="shared" si="122"/>
        <v>52.583333333333336</v>
      </c>
      <c r="E7857" s="13">
        <f>VLOOKUP(A7857,'сентябрь 2020 (задание 1)'!$B$3:$E$16200,4,0)</f>
        <v>57.5625</v>
      </c>
    </row>
    <row r="7858" spans="1:5">
      <c r="A7858" s="20" t="s">
        <v>8302</v>
      </c>
      <c r="B7858" s="12">
        <v>5</v>
      </c>
      <c r="C7858" s="14">
        <v>326</v>
      </c>
      <c r="D7858" s="13">
        <f t="shared" si="122"/>
        <v>65.2</v>
      </c>
      <c r="E7858" s="13">
        <f>VLOOKUP(A7858,'сентябрь 2020 (задание 1)'!$B$3:$E$16200,4,0)</f>
        <v>68.985436893203882</v>
      </c>
    </row>
    <row r="7859" spans="1:5">
      <c r="A7859" s="20" t="s">
        <v>8303</v>
      </c>
      <c r="B7859" s="12">
        <v>18</v>
      </c>
      <c r="C7859" s="13">
        <v>1755</v>
      </c>
      <c r="D7859" s="13">
        <f t="shared" si="122"/>
        <v>97.5</v>
      </c>
      <c r="E7859" s="13">
        <f>VLOOKUP(A7859,'сентябрь 2020 (задание 1)'!$B$3:$E$16200,4,0)</f>
        <v>112.37209302325581</v>
      </c>
    </row>
    <row r="7860" spans="1:5">
      <c r="A7860" s="20" t="s">
        <v>8304</v>
      </c>
      <c r="B7860" s="12">
        <v>6</v>
      </c>
      <c r="C7860" s="14">
        <v>305</v>
      </c>
      <c r="D7860" s="13">
        <f t="shared" si="122"/>
        <v>50.833333333333336</v>
      </c>
      <c r="E7860" s="13">
        <f>VLOOKUP(A7860,'сентябрь 2020 (задание 1)'!$B$3:$E$16200,4,0)</f>
        <v>56.911764705882355</v>
      </c>
    </row>
    <row r="7861" spans="1:5">
      <c r="A7861" s="20" t="s">
        <v>8305</v>
      </c>
      <c r="B7861" s="12">
        <v>1</v>
      </c>
      <c r="C7861" s="14">
        <v>66</v>
      </c>
      <c r="D7861" s="13">
        <f t="shared" si="122"/>
        <v>66</v>
      </c>
      <c r="E7861" s="13">
        <f>VLOOKUP(A7861,'сентябрь 2020 (задание 1)'!$B$3:$E$16200,4,0)</f>
        <v>78.650000000000006</v>
      </c>
    </row>
    <row r="7862" spans="1:5">
      <c r="A7862" s="55" t="s">
        <v>8306</v>
      </c>
      <c r="B7862" s="56">
        <v>6</v>
      </c>
      <c r="C7862" s="58">
        <v>481</v>
      </c>
      <c r="D7862" s="57">
        <f t="shared" si="122"/>
        <v>80.166666666666671</v>
      </c>
      <c r="E7862" s="57" t="e">
        <f>VLOOKUP(A7862,'сентябрь 2020 (задание 1)'!$B$3:$E$16200,4,0)</f>
        <v>#N/A</v>
      </c>
    </row>
    <row r="7863" spans="1:5">
      <c r="A7863" s="20" t="s">
        <v>8307</v>
      </c>
      <c r="B7863" s="12">
        <v>25</v>
      </c>
      <c r="C7863" s="13">
        <v>2304.5</v>
      </c>
      <c r="D7863" s="13">
        <f t="shared" si="122"/>
        <v>92.18</v>
      </c>
      <c r="E7863" s="13">
        <f>VLOOKUP(A7863,'сентябрь 2020 (задание 1)'!$B$3:$E$16200,4,0)</f>
        <v>96.226666666666674</v>
      </c>
    </row>
    <row r="7864" spans="1:5">
      <c r="A7864" s="20" t="s">
        <v>8308</v>
      </c>
      <c r="B7864" s="12">
        <v>4</v>
      </c>
      <c r="C7864" s="14">
        <v>608</v>
      </c>
      <c r="D7864" s="13">
        <f t="shared" si="122"/>
        <v>152</v>
      </c>
      <c r="E7864" s="13">
        <f>VLOOKUP(A7864,'сентябрь 2020 (задание 1)'!$B$3:$E$16200,4,0)</f>
        <v>161.5</v>
      </c>
    </row>
    <row r="7865" spans="1:5">
      <c r="A7865" s="20" t="s">
        <v>8309</v>
      </c>
      <c r="B7865" s="12">
        <v>2</v>
      </c>
      <c r="C7865" s="14">
        <v>420.5</v>
      </c>
      <c r="D7865" s="13">
        <f t="shared" si="122"/>
        <v>210.25</v>
      </c>
      <c r="E7865" s="13">
        <f>VLOOKUP(A7865,'сентябрь 2020 (задание 1)'!$B$3:$E$16200,4,0)</f>
        <v>238.64705882352942</v>
      </c>
    </row>
    <row r="7866" spans="1:5">
      <c r="A7866" s="55" t="s">
        <v>8310</v>
      </c>
      <c r="B7866" s="56">
        <v>5</v>
      </c>
      <c r="C7866" s="58">
        <v>100</v>
      </c>
      <c r="D7866" s="57">
        <f t="shared" si="122"/>
        <v>20</v>
      </c>
      <c r="E7866" s="57" t="e">
        <f>VLOOKUP(A7866,'сентябрь 2020 (задание 1)'!$B$3:$E$16200,4,0)</f>
        <v>#N/A</v>
      </c>
    </row>
    <row r="7867" spans="1:5">
      <c r="A7867" s="20" t="s">
        <v>8311</v>
      </c>
      <c r="B7867" s="12">
        <v>3</v>
      </c>
      <c r="C7867" s="14">
        <v>97.5</v>
      </c>
      <c r="D7867" s="13">
        <f t="shared" si="122"/>
        <v>32.5</v>
      </c>
      <c r="E7867" s="13">
        <f>VLOOKUP(A7867,'сентябрь 2020 (задание 1)'!$B$3:$E$16200,4,0)</f>
        <v>36.222222222222221</v>
      </c>
    </row>
    <row r="7868" spans="1:5">
      <c r="A7868" s="20" t="s">
        <v>8312</v>
      </c>
      <c r="B7868" s="12">
        <v>1</v>
      </c>
      <c r="C7868" s="14">
        <v>83.5</v>
      </c>
      <c r="D7868" s="13">
        <f t="shared" si="122"/>
        <v>83.5</v>
      </c>
      <c r="E7868" s="13">
        <f>VLOOKUP(A7868,'сентябрь 2020 (задание 1)'!$B$3:$E$16200,4,0)</f>
        <v>99.5</v>
      </c>
    </row>
    <row r="7869" spans="1:5">
      <c r="A7869" s="20" t="s">
        <v>8313</v>
      </c>
      <c r="B7869" s="12">
        <v>9</v>
      </c>
      <c r="C7869" s="13">
        <v>1453.5</v>
      </c>
      <c r="D7869" s="13">
        <f t="shared" si="122"/>
        <v>161.5</v>
      </c>
      <c r="E7869" s="13">
        <f>VLOOKUP(A7869,'сентябрь 2020 (задание 1)'!$B$3:$E$16200,4,0)</f>
        <v>157.5</v>
      </c>
    </row>
    <row r="7870" spans="1:5">
      <c r="A7870" s="20" t="s">
        <v>8314</v>
      </c>
      <c r="B7870" s="12">
        <v>54</v>
      </c>
      <c r="C7870" s="13">
        <v>29832</v>
      </c>
      <c r="D7870" s="13">
        <f t="shared" si="122"/>
        <v>552.44444444444446</v>
      </c>
      <c r="E7870" s="13">
        <f>VLOOKUP(A7870,'сентябрь 2020 (задание 1)'!$B$3:$E$16200,4,0)</f>
        <v>644.85294117647061</v>
      </c>
    </row>
    <row r="7871" spans="1:5">
      <c r="A7871" s="20" t="s">
        <v>8315</v>
      </c>
      <c r="B7871" s="12">
        <v>11</v>
      </c>
      <c r="C7871" s="13">
        <v>5934.5</v>
      </c>
      <c r="D7871" s="13">
        <f t="shared" si="122"/>
        <v>539.5</v>
      </c>
      <c r="E7871" s="13">
        <f>VLOOKUP(A7871,'сентябрь 2020 (задание 1)'!$B$3:$E$16200,4,0)</f>
        <v>672.15789473684208</v>
      </c>
    </row>
    <row r="7872" spans="1:5">
      <c r="A7872" s="20" t="s">
        <v>8316</v>
      </c>
      <c r="B7872" s="12">
        <v>27</v>
      </c>
      <c r="C7872" s="13">
        <v>2758</v>
      </c>
      <c r="D7872" s="13">
        <f t="shared" si="122"/>
        <v>102.14814814814815</v>
      </c>
      <c r="E7872" s="13">
        <f>VLOOKUP(A7872,'сентябрь 2020 (задание 1)'!$B$3:$E$16200,4,0)</f>
        <v>165.8</v>
      </c>
    </row>
    <row r="7873" spans="1:5">
      <c r="A7873" s="20" t="s">
        <v>8317</v>
      </c>
      <c r="B7873" s="12">
        <v>18</v>
      </c>
      <c r="C7873" s="13">
        <v>2762</v>
      </c>
      <c r="D7873" s="13">
        <f t="shared" si="122"/>
        <v>153.44444444444446</v>
      </c>
      <c r="E7873" s="13">
        <f>VLOOKUP(A7873,'сентябрь 2020 (задание 1)'!$B$3:$E$16200,4,0)</f>
        <v>201</v>
      </c>
    </row>
    <row r="7874" spans="1:5">
      <c r="A7874" s="20" t="s">
        <v>8318</v>
      </c>
      <c r="B7874" s="12">
        <v>2</v>
      </c>
      <c r="C7874" s="14">
        <v>452</v>
      </c>
      <c r="D7874" s="13">
        <f t="shared" ref="D7874:D7937" si="123">IF(B7874&lt;0,-C7874/-B7874,C7874/B7874)</f>
        <v>226</v>
      </c>
      <c r="E7874" s="13">
        <f>VLOOKUP(A7874,'сентябрь 2020 (задание 1)'!$B$3:$E$16200,4,0)</f>
        <v>265.25</v>
      </c>
    </row>
    <row r="7875" spans="1:5">
      <c r="A7875" s="55" t="s">
        <v>8319</v>
      </c>
      <c r="B7875" s="56">
        <v>2</v>
      </c>
      <c r="C7875" s="58">
        <v>589</v>
      </c>
      <c r="D7875" s="57">
        <f t="shared" si="123"/>
        <v>294.5</v>
      </c>
      <c r="E7875" s="57" t="e">
        <f>VLOOKUP(A7875,'сентябрь 2020 (задание 1)'!$B$3:$E$16200,4,0)</f>
        <v>#N/A</v>
      </c>
    </row>
    <row r="7876" spans="1:5">
      <c r="A7876" s="55" t="s">
        <v>8320</v>
      </c>
      <c r="B7876" s="56">
        <v>12</v>
      </c>
      <c r="C7876" s="57">
        <v>3705</v>
      </c>
      <c r="D7876" s="57">
        <f t="shared" si="123"/>
        <v>308.75</v>
      </c>
      <c r="E7876" s="57" t="e">
        <f>VLOOKUP(A7876,'сентябрь 2020 (задание 1)'!$B$3:$E$16200,4,0)</f>
        <v>#N/A</v>
      </c>
    </row>
    <row r="7877" spans="1:5">
      <c r="A7877" s="55" t="s">
        <v>8321</v>
      </c>
      <c r="B7877" s="56">
        <v>12</v>
      </c>
      <c r="C7877" s="57">
        <v>5080</v>
      </c>
      <c r="D7877" s="57">
        <f t="shared" si="123"/>
        <v>423.33333333333331</v>
      </c>
      <c r="E7877" s="57" t="e">
        <f>VLOOKUP(A7877,'сентябрь 2020 (задание 1)'!$B$3:$E$16200,4,0)</f>
        <v>#N/A</v>
      </c>
    </row>
    <row r="7878" spans="1:5">
      <c r="A7878" s="20" t="s">
        <v>8322</v>
      </c>
      <c r="B7878" s="12">
        <v>4</v>
      </c>
      <c r="C7878" s="13">
        <v>1826</v>
      </c>
      <c r="D7878" s="13">
        <f t="shared" si="123"/>
        <v>456.5</v>
      </c>
      <c r="E7878" s="13">
        <f>VLOOKUP(A7878,'сентябрь 2020 (задание 1)'!$B$3:$E$16200,4,0)</f>
        <v>565</v>
      </c>
    </row>
    <row r="7879" spans="1:5">
      <c r="A7879" s="20" t="s">
        <v>8323</v>
      </c>
      <c r="B7879" s="12">
        <v>3</v>
      </c>
      <c r="C7879" s="13">
        <v>2127</v>
      </c>
      <c r="D7879" s="13">
        <f t="shared" si="123"/>
        <v>709</v>
      </c>
      <c r="E7879" s="13">
        <f>VLOOKUP(A7879,'сентябрь 2020 (задание 1)'!$B$3:$E$16200,4,0)</f>
        <v>889</v>
      </c>
    </row>
    <row r="7880" spans="1:5">
      <c r="A7880" s="55" t="s">
        <v>8324</v>
      </c>
      <c r="B7880" s="56">
        <v>1</v>
      </c>
      <c r="C7880" s="58">
        <v>179.5</v>
      </c>
      <c r="D7880" s="57">
        <f t="shared" si="123"/>
        <v>179.5</v>
      </c>
      <c r="E7880" s="57" t="e">
        <f>VLOOKUP(A7880,'сентябрь 2020 (задание 1)'!$B$3:$E$16200,4,0)</f>
        <v>#N/A</v>
      </c>
    </row>
    <row r="7881" spans="1:5">
      <c r="A7881" s="55" t="s">
        <v>8325</v>
      </c>
      <c r="B7881" s="56">
        <v>2</v>
      </c>
      <c r="C7881" s="58">
        <v>462</v>
      </c>
      <c r="D7881" s="57">
        <f t="shared" si="123"/>
        <v>231</v>
      </c>
      <c r="E7881" s="57" t="e">
        <f>VLOOKUP(A7881,'сентябрь 2020 (задание 1)'!$B$3:$E$16200,4,0)</f>
        <v>#N/A</v>
      </c>
    </row>
    <row r="7882" spans="1:5">
      <c r="A7882" s="55" t="s">
        <v>8326</v>
      </c>
      <c r="B7882" s="56">
        <v>2</v>
      </c>
      <c r="C7882" s="58">
        <v>594</v>
      </c>
      <c r="D7882" s="57">
        <f t="shared" si="123"/>
        <v>297</v>
      </c>
      <c r="E7882" s="57" t="e">
        <f>VLOOKUP(A7882,'сентябрь 2020 (задание 1)'!$B$3:$E$16200,4,0)</f>
        <v>#N/A</v>
      </c>
    </row>
    <row r="7883" spans="1:5">
      <c r="A7883" s="55" t="s">
        <v>8327</v>
      </c>
      <c r="B7883" s="56">
        <v>6</v>
      </c>
      <c r="C7883" s="57">
        <v>2288</v>
      </c>
      <c r="D7883" s="57">
        <f t="shared" si="123"/>
        <v>381.33333333333331</v>
      </c>
      <c r="E7883" s="57" t="e">
        <f>VLOOKUP(A7883,'сентябрь 2020 (задание 1)'!$B$3:$E$16200,4,0)</f>
        <v>#N/A</v>
      </c>
    </row>
    <row r="7884" spans="1:5">
      <c r="A7884" s="20" t="s">
        <v>8328</v>
      </c>
      <c r="B7884" s="12">
        <v>902</v>
      </c>
      <c r="C7884" s="13">
        <v>87990</v>
      </c>
      <c r="D7884" s="13">
        <f t="shared" si="123"/>
        <v>97.549889135254986</v>
      </c>
      <c r="E7884" s="13">
        <f>VLOOKUP(A7884,'сентябрь 2020 (задание 1)'!$B$3:$E$16200,4,0)</f>
        <v>158.4909090909091</v>
      </c>
    </row>
    <row r="7885" spans="1:5">
      <c r="A7885" s="55" t="s">
        <v>8329</v>
      </c>
      <c r="B7885" s="56">
        <v>10</v>
      </c>
      <c r="C7885" s="57">
        <v>3770</v>
      </c>
      <c r="D7885" s="57">
        <f t="shared" si="123"/>
        <v>377</v>
      </c>
      <c r="E7885" s="57" t="e">
        <f>VLOOKUP(A7885,'сентябрь 2020 (задание 1)'!$B$3:$E$16200,4,0)</f>
        <v>#N/A</v>
      </c>
    </row>
    <row r="7886" spans="1:5">
      <c r="A7886" s="20" t="s">
        <v>8330</v>
      </c>
      <c r="B7886" s="12">
        <v>31</v>
      </c>
      <c r="C7886" s="13">
        <v>8026.5</v>
      </c>
      <c r="D7886" s="13">
        <f t="shared" si="123"/>
        <v>258.91935483870969</v>
      </c>
      <c r="E7886" s="13">
        <f>VLOOKUP(A7886,'сентябрь 2020 (задание 1)'!$B$3:$E$16200,4,0)</f>
        <v>312</v>
      </c>
    </row>
    <row r="7887" spans="1:5">
      <c r="A7887" s="20" t="s">
        <v>8331</v>
      </c>
      <c r="B7887" s="12">
        <v>30</v>
      </c>
      <c r="C7887" s="13">
        <v>7851</v>
      </c>
      <c r="D7887" s="13">
        <f t="shared" si="123"/>
        <v>261.7</v>
      </c>
      <c r="E7887" s="13">
        <f>VLOOKUP(A7887,'сентябрь 2020 (задание 1)'!$B$3:$E$16200,4,0)</f>
        <v>325</v>
      </c>
    </row>
    <row r="7888" spans="1:5">
      <c r="A7888" s="55" t="s">
        <v>8332</v>
      </c>
      <c r="B7888" s="56">
        <v>3</v>
      </c>
      <c r="C7888" s="57">
        <v>1338</v>
      </c>
      <c r="D7888" s="57">
        <f t="shared" si="123"/>
        <v>446</v>
      </c>
      <c r="E7888" s="57" t="e">
        <f>VLOOKUP(A7888,'сентябрь 2020 (задание 1)'!$B$3:$E$16200,4,0)</f>
        <v>#N/A</v>
      </c>
    </row>
    <row r="7889" spans="1:5">
      <c r="A7889" s="20" t="s">
        <v>8333</v>
      </c>
      <c r="B7889" s="12">
        <v>3</v>
      </c>
      <c r="C7889" s="14">
        <v>938</v>
      </c>
      <c r="D7889" s="13">
        <f t="shared" si="123"/>
        <v>312.66666666666669</v>
      </c>
      <c r="E7889" s="13">
        <f>VLOOKUP(A7889,'сентябрь 2020 (задание 1)'!$B$3:$E$16200,4,0)</f>
        <v>364.5</v>
      </c>
    </row>
    <row r="7890" spans="1:5">
      <c r="A7890" s="55" t="s">
        <v>8334</v>
      </c>
      <c r="B7890" s="56">
        <v>2</v>
      </c>
      <c r="C7890" s="58">
        <v>711</v>
      </c>
      <c r="D7890" s="57">
        <f t="shared" si="123"/>
        <v>355.5</v>
      </c>
      <c r="E7890" s="57" t="e">
        <f>VLOOKUP(A7890,'сентябрь 2020 (задание 1)'!$B$3:$E$16200,4,0)</f>
        <v>#N/A</v>
      </c>
    </row>
    <row r="7891" spans="1:5">
      <c r="A7891" s="55" t="s">
        <v>8335</v>
      </c>
      <c r="B7891" s="56">
        <v>5</v>
      </c>
      <c r="C7891" s="57">
        <v>2895</v>
      </c>
      <c r="D7891" s="57">
        <f t="shared" si="123"/>
        <v>579</v>
      </c>
      <c r="E7891" s="57" t="e">
        <f>VLOOKUP(A7891,'сентябрь 2020 (задание 1)'!$B$3:$E$16200,4,0)</f>
        <v>#N/A</v>
      </c>
    </row>
    <row r="7892" spans="1:5">
      <c r="A7892" s="55" t="s">
        <v>8336</v>
      </c>
      <c r="B7892" s="56">
        <v>1</v>
      </c>
      <c r="C7892" s="58">
        <v>455</v>
      </c>
      <c r="D7892" s="57">
        <f t="shared" si="123"/>
        <v>455</v>
      </c>
      <c r="E7892" s="57" t="e">
        <f>VLOOKUP(A7892,'сентябрь 2020 (задание 1)'!$B$3:$E$16200,4,0)</f>
        <v>#N/A</v>
      </c>
    </row>
    <row r="7893" spans="1:5">
      <c r="A7893" s="20" t="s">
        <v>8337</v>
      </c>
      <c r="B7893" s="12">
        <v>10</v>
      </c>
      <c r="C7893" s="14">
        <v>195</v>
      </c>
      <c r="D7893" s="13">
        <f t="shared" si="123"/>
        <v>19.5</v>
      </c>
      <c r="E7893" s="13">
        <f>VLOOKUP(A7893,'сентябрь 2020 (задание 1)'!$B$3:$E$16200,4,0)</f>
        <v>25.289473684210527</v>
      </c>
    </row>
    <row r="7894" spans="1:5">
      <c r="A7894" s="20" t="s">
        <v>8338</v>
      </c>
      <c r="B7894" s="12">
        <v>15</v>
      </c>
      <c r="C7894" s="14">
        <v>300</v>
      </c>
      <c r="D7894" s="13">
        <f t="shared" si="123"/>
        <v>20</v>
      </c>
      <c r="E7894" s="13">
        <f>VLOOKUP(A7894,'сентябрь 2020 (задание 1)'!$B$3:$E$16200,4,0)</f>
        <v>23.46153846153846</v>
      </c>
    </row>
    <row r="7895" spans="1:5">
      <c r="A7895" s="20" t="s">
        <v>8339</v>
      </c>
      <c r="B7895" s="12">
        <v>44</v>
      </c>
      <c r="C7895" s="13">
        <v>1081.5</v>
      </c>
      <c r="D7895" s="13">
        <f t="shared" si="123"/>
        <v>24.579545454545453</v>
      </c>
      <c r="E7895" s="13">
        <f>VLOOKUP(A7895,'сентябрь 2020 (задание 1)'!$B$3:$E$16200,4,0)</f>
        <v>29.233333333333334</v>
      </c>
    </row>
    <row r="7896" spans="1:5">
      <c r="A7896" s="20" t="s">
        <v>8340</v>
      </c>
      <c r="B7896" s="12">
        <v>1</v>
      </c>
      <c r="C7896" s="14">
        <v>29</v>
      </c>
      <c r="D7896" s="13">
        <f t="shared" si="123"/>
        <v>29</v>
      </c>
      <c r="E7896" s="13">
        <f>VLOOKUP(A7896,'сентябрь 2020 (задание 1)'!$B$3:$E$16200,4,0)</f>
        <v>33</v>
      </c>
    </row>
    <row r="7897" spans="1:5">
      <c r="A7897" s="20" t="s">
        <v>8341</v>
      </c>
      <c r="B7897" s="12">
        <v>63</v>
      </c>
      <c r="C7897" s="13">
        <v>2354.5</v>
      </c>
      <c r="D7897" s="13">
        <f t="shared" si="123"/>
        <v>37.373015873015873</v>
      </c>
      <c r="E7897" s="13">
        <f>VLOOKUP(A7897,'сентябрь 2020 (задание 1)'!$B$3:$E$16200,4,0)</f>
        <v>42.061855670103093</v>
      </c>
    </row>
    <row r="7898" spans="1:5">
      <c r="A7898" s="20" t="s">
        <v>8342</v>
      </c>
      <c r="B7898" s="12">
        <v>3</v>
      </c>
      <c r="C7898" s="14">
        <v>129</v>
      </c>
      <c r="D7898" s="13">
        <f t="shared" si="123"/>
        <v>43</v>
      </c>
      <c r="E7898" s="13">
        <f>VLOOKUP(A7898,'сентябрь 2020 (задание 1)'!$B$3:$E$16200,4,0)</f>
        <v>49.586419753086417</v>
      </c>
    </row>
    <row r="7899" spans="1:5">
      <c r="A7899" s="20" t="s">
        <v>8343</v>
      </c>
      <c r="B7899" s="12">
        <v>14</v>
      </c>
      <c r="C7899" s="14">
        <v>866</v>
      </c>
      <c r="D7899" s="13">
        <f t="shared" si="123"/>
        <v>61.857142857142854</v>
      </c>
      <c r="E7899" s="13">
        <f>VLOOKUP(A7899,'сентябрь 2020 (задание 1)'!$B$3:$E$16200,4,0)</f>
        <v>72.785714285714292</v>
      </c>
    </row>
    <row r="7900" spans="1:5">
      <c r="A7900" s="20" t="s">
        <v>8344</v>
      </c>
      <c r="B7900" s="12">
        <v>12</v>
      </c>
      <c r="C7900" s="13">
        <v>1310</v>
      </c>
      <c r="D7900" s="13">
        <f t="shared" si="123"/>
        <v>109.16666666666667</v>
      </c>
      <c r="E7900" s="13">
        <f>VLOOKUP(A7900,'сентябрь 2020 (задание 1)'!$B$3:$E$16200,4,0)</f>
        <v>135.38461538461539</v>
      </c>
    </row>
    <row r="7901" spans="1:5">
      <c r="A7901" s="20" t="s">
        <v>8345</v>
      </c>
      <c r="B7901" s="12">
        <v>9</v>
      </c>
      <c r="C7901" s="13">
        <v>1802</v>
      </c>
      <c r="D7901" s="13">
        <f t="shared" si="123"/>
        <v>200.22222222222223</v>
      </c>
      <c r="E7901" s="13">
        <f>VLOOKUP(A7901,'сентябрь 2020 (задание 1)'!$B$3:$E$16200,4,0)</f>
        <v>194.4375</v>
      </c>
    </row>
    <row r="7902" spans="1:5">
      <c r="A7902" s="20" t="s">
        <v>8346</v>
      </c>
      <c r="B7902" s="12">
        <v>5</v>
      </c>
      <c r="C7902" s="14">
        <v>780</v>
      </c>
      <c r="D7902" s="13">
        <f t="shared" si="123"/>
        <v>156</v>
      </c>
      <c r="E7902" s="13">
        <f>VLOOKUP(A7902,'сентябрь 2020 (задание 1)'!$B$3:$E$16200,4,0)</f>
        <v>284</v>
      </c>
    </row>
    <row r="7903" spans="1:5">
      <c r="A7903" s="55" t="s">
        <v>8347</v>
      </c>
      <c r="B7903" s="56">
        <v>2</v>
      </c>
      <c r="C7903" s="57">
        <v>1896</v>
      </c>
      <c r="D7903" s="57">
        <f t="shared" si="123"/>
        <v>948</v>
      </c>
      <c r="E7903" s="57" t="e">
        <f>VLOOKUP(A7903,'сентябрь 2020 (задание 1)'!$B$3:$E$16200,4,0)</f>
        <v>#N/A</v>
      </c>
    </row>
    <row r="7904" spans="1:5">
      <c r="A7904" s="20" t="s">
        <v>8348</v>
      </c>
      <c r="B7904" s="12">
        <v>9</v>
      </c>
      <c r="C7904" s="14">
        <v>683</v>
      </c>
      <c r="D7904" s="13">
        <f t="shared" si="123"/>
        <v>75.888888888888886</v>
      </c>
      <c r="E7904" s="13">
        <f>VLOOKUP(A7904,'сентябрь 2020 (задание 1)'!$B$3:$E$16200,4,0)</f>
        <v>86.07692307692308</v>
      </c>
    </row>
    <row r="7905" spans="1:5">
      <c r="A7905" s="20" t="s">
        <v>8349</v>
      </c>
      <c r="B7905" s="12">
        <v>10</v>
      </c>
      <c r="C7905" s="13">
        <v>1762</v>
      </c>
      <c r="D7905" s="13">
        <f t="shared" si="123"/>
        <v>176.2</v>
      </c>
      <c r="E7905" s="13">
        <f>VLOOKUP(A7905,'сентябрь 2020 (задание 1)'!$B$3:$E$16200,4,0)</f>
        <v>150.02948402948402</v>
      </c>
    </row>
    <row r="7906" spans="1:5">
      <c r="A7906" s="20" t="s">
        <v>8350</v>
      </c>
      <c r="B7906" s="12">
        <v>8</v>
      </c>
      <c r="C7906" s="14">
        <v>532</v>
      </c>
      <c r="D7906" s="13">
        <f t="shared" si="123"/>
        <v>66.5</v>
      </c>
      <c r="E7906" s="13">
        <f>VLOOKUP(A7906,'сентябрь 2020 (задание 1)'!$B$3:$E$16200,4,0)</f>
        <v>58.411483253588514</v>
      </c>
    </row>
    <row r="7907" spans="1:5">
      <c r="A7907" s="20" t="s">
        <v>8351</v>
      </c>
      <c r="B7907" s="12">
        <v>1</v>
      </c>
      <c r="C7907" s="13">
        <v>1086</v>
      </c>
      <c r="D7907" s="13">
        <f t="shared" si="123"/>
        <v>1086</v>
      </c>
      <c r="E7907" s="13">
        <f>VLOOKUP(A7907,'сентябрь 2020 (задание 1)'!$B$3:$E$16200,4,0)</f>
        <v>596</v>
      </c>
    </row>
    <row r="7908" spans="1:5">
      <c r="A7908" s="20" t="s">
        <v>8352</v>
      </c>
      <c r="B7908" s="12">
        <v>16</v>
      </c>
      <c r="C7908" s="13">
        <v>1391</v>
      </c>
      <c r="D7908" s="13">
        <f t="shared" si="123"/>
        <v>86.9375</v>
      </c>
      <c r="E7908" s="13">
        <f>VLOOKUP(A7908,'сентябрь 2020 (задание 1)'!$B$3:$E$16200,4,0)</f>
        <v>90.516000000000005</v>
      </c>
    </row>
    <row r="7909" spans="1:5">
      <c r="A7909" s="20" t="s">
        <v>8353</v>
      </c>
      <c r="B7909" s="12">
        <v>5</v>
      </c>
      <c r="C7909" s="14">
        <v>542.5</v>
      </c>
      <c r="D7909" s="13">
        <f t="shared" si="123"/>
        <v>108.5</v>
      </c>
      <c r="E7909" s="13">
        <f>VLOOKUP(A7909,'сентябрь 2020 (задание 1)'!$B$3:$E$16200,4,0)</f>
        <v>131.75</v>
      </c>
    </row>
    <row r="7910" spans="1:5">
      <c r="A7910" s="55" t="s">
        <v>8354</v>
      </c>
      <c r="B7910" s="56">
        <v>5</v>
      </c>
      <c r="C7910" s="58">
        <v>192.5</v>
      </c>
      <c r="D7910" s="57">
        <f t="shared" si="123"/>
        <v>38.5</v>
      </c>
      <c r="E7910" s="57" t="e">
        <f>VLOOKUP(A7910,'сентябрь 2020 (задание 1)'!$B$3:$E$16200,4,0)</f>
        <v>#N/A</v>
      </c>
    </row>
    <row r="7911" spans="1:5">
      <c r="A7911" s="55" t="s">
        <v>8355</v>
      </c>
      <c r="B7911" s="56">
        <v>1</v>
      </c>
      <c r="C7911" s="58">
        <v>52.5</v>
      </c>
      <c r="D7911" s="57">
        <f t="shared" si="123"/>
        <v>52.5</v>
      </c>
      <c r="E7911" s="57" t="e">
        <f>VLOOKUP(A7911,'сентябрь 2020 (задание 1)'!$B$3:$E$16200,4,0)</f>
        <v>#N/A</v>
      </c>
    </row>
    <row r="7912" spans="1:5">
      <c r="A7912" s="55" t="s">
        <v>8356</v>
      </c>
      <c r="B7912" s="56">
        <v>8</v>
      </c>
      <c r="C7912" s="57">
        <v>6176</v>
      </c>
      <c r="D7912" s="57">
        <f t="shared" si="123"/>
        <v>772</v>
      </c>
      <c r="E7912" s="57" t="e">
        <f>VLOOKUP(A7912,'сентябрь 2020 (задание 1)'!$B$3:$E$16200,4,0)</f>
        <v>#N/A</v>
      </c>
    </row>
    <row r="7913" spans="1:5">
      <c r="A7913" s="20" t="s">
        <v>8357</v>
      </c>
      <c r="B7913" s="12">
        <v>1</v>
      </c>
      <c r="C7913" s="14">
        <v>576.5</v>
      </c>
      <c r="D7913" s="13">
        <f t="shared" si="123"/>
        <v>576.5</v>
      </c>
      <c r="E7913" s="13">
        <f>VLOOKUP(A7913,'сентябрь 2020 (задание 1)'!$B$3:$E$16200,4,0)</f>
        <v>592.20000000000005</v>
      </c>
    </row>
    <row r="7914" spans="1:5">
      <c r="A7914" s="20" t="s">
        <v>8358</v>
      </c>
      <c r="B7914" s="12">
        <v>157</v>
      </c>
      <c r="C7914" s="13">
        <v>15251</v>
      </c>
      <c r="D7914" s="13">
        <f t="shared" si="123"/>
        <v>97.140127388535035</v>
      </c>
      <c r="E7914" s="13">
        <f>VLOOKUP(A7914,'сентябрь 2020 (задание 1)'!$B$3:$E$16200,4,0)</f>
        <v>101.6092715231788</v>
      </c>
    </row>
    <row r="7915" spans="1:5">
      <c r="A7915" s="20" t="s">
        <v>8359</v>
      </c>
      <c r="B7915" s="12">
        <v>179</v>
      </c>
      <c r="C7915" s="13">
        <v>18370.5</v>
      </c>
      <c r="D7915" s="13">
        <f t="shared" si="123"/>
        <v>102.62849162011173</v>
      </c>
      <c r="E7915" s="13">
        <f>VLOOKUP(A7915,'сентябрь 2020 (задание 1)'!$B$3:$E$16200,4,0)</f>
        <v>115.42083333333333</v>
      </c>
    </row>
    <row r="7916" spans="1:5">
      <c r="A7916" s="20" t="s">
        <v>8360</v>
      </c>
      <c r="B7916" s="15">
        <v>1429</v>
      </c>
      <c r="C7916" s="13">
        <v>5304.5</v>
      </c>
      <c r="D7916" s="13">
        <f t="shared" si="123"/>
        <v>3.7120363890832748</v>
      </c>
      <c r="E7916" s="13">
        <f>VLOOKUP(A7916,'сентябрь 2020 (задание 1)'!$B$3:$E$16200,4,0)</f>
        <v>3.7942053685556028</v>
      </c>
    </row>
    <row r="7917" spans="1:5">
      <c r="A7917" s="20" t="s">
        <v>8361</v>
      </c>
      <c r="B7917" s="15">
        <v>1525</v>
      </c>
      <c r="C7917" s="13">
        <v>9134.5</v>
      </c>
      <c r="D7917" s="13">
        <f t="shared" si="123"/>
        <v>5.9898360655737708</v>
      </c>
      <c r="E7917" s="13">
        <f>VLOOKUP(A7917,'сентябрь 2020 (задание 1)'!$B$3:$E$16200,4,0)</f>
        <v>6.1002014098690838</v>
      </c>
    </row>
    <row r="7918" spans="1:5">
      <c r="A7918" s="20" t="s">
        <v>8362</v>
      </c>
      <c r="B7918" s="15">
        <v>1662</v>
      </c>
      <c r="C7918" s="13">
        <v>14679</v>
      </c>
      <c r="D7918" s="13">
        <f t="shared" si="123"/>
        <v>8.8321299638989164</v>
      </c>
      <c r="E7918" s="13">
        <f>VLOOKUP(A7918,'сентябрь 2020 (задание 1)'!$B$3:$E$16200,4,0)</f>
        <v>10.105409927495817</v>
      </c>
    </row>
    <row r="7919" spans="1:5">
      <c r="A7919" s="20" t="s">
        <v>8363</v>
      </c>
      <c r="B7919" s="12">
        <v>407</v>
      </c>
      <c r="C7919" s="13">
        <v>8579</v>
      </c>
      <c r="D7919" s="13">
        <f t="shared" si="123"/>
        <v>21.078624078624077</v>
      </c>
      <c r="E7919" s="13">
        <f>VLOOKUP(A7919,'сентябрь 2020 (задание 1)'!$B$3:$E$16200,4,0)</f>
        <v>20.715409836065572</v>
      </c>
    </row>
    <row r="7920" spans="1:5">
      <c r="A7920" s="20" t="s">
        <v>8364</v>
      </c>
      <c r="B7920" s="12">
        <v>55</v>
      </c>
      <c r="C7920" s="13">
        <v>1569.5</v>
      </c>
      <c r="D7920" s="13">
        <f t="shared" si="123"/>
        <v>28.536363636363635</v>
      </c>
      <c r="E7920" s="13">
        <f>VLOOKUP(A7920,'сентябрь 2020 (задание 1)'!$B$3:$E$16200,4,0)</f>
        <v>34.094936708860757</v>
      </c>
    </row>
    <row r="7921" spans="1:5">
      <c r="A7921" s="20" t="s">
        <v>8365</v>
      </c>
      <c r="B7921" s="12">
        <v>103</v>
      </c>
      <c r="C7921" s="13">
        <v>5930</v>
      </c>
      <c r="D7921" s="13">
        <f t="shared" si="123"/>
        <v>57.572815533980581</v>
      </c>
      <c r="E7921" s="13">
        <f>VLOOKUP(A7921,'сентябрь 2020 (задание 1)'!$B$3:$E$16200,4,0)</f>
        <v>65.742268041237111</v>
      </c>
    </row>
    <row r="7922" spans="1:5">
      <c r="A7922" s="20" t="s">
        <v>8366</v>
      </c>
      <c r="B7922" s="12">
        <v>2</v>
      </c>
      <c r="C7922" s="14">
        <v>280</v>
      </c>
      <c r="D7922" s="13">
        <f t="shared" si="123"/>
        <v>140</v>
      </c>
      <c r="E7922" s="13">
        <f>VLOOKUP(A7922,'сентябрь 2020 (задание 1)'!$B$3:$E$16200,4,0)</f>
        <v>125.72727272727273</v>
      </c>
    </row>
    <row r="7923" spans="1:5">
      <c r="A7923" s="20" t="s">
        <v>8367</v>
      </c>
      <c r="B7923" s="12">
        <v>6</v>
      </c>
      <c r="C7923" s="13">
        <v>1297</v>
      </c>
      <c r="D7923" s="13">
        <f t="shared" si="123"/>
        <v>216.16666666666666</v>
      </c>
      <c r="E7923" s="13">
        <f>VLOOKUP(A7923,'сентябрь 2020 (задание 1)'!$B$3:$E$16200,4,0)</f>
        <v>205.47272727272727</v>
      </c>
    </row>
    <row r="7924" spans="1:5">
      <c r="A7924" s="20" t="s">
        <v>8368</v>
      </c>
      <c r="B7924" s="12">
        <v>399</v>
      </c>
      <c r="C7924" s="13">
        <v>1495</v>
      </c>
      <c r="D7924" s="13">
        <f t="shared" si="123"/>
        <v>3.7468671679197993</v>
      </c>
      <c r="E7924" s="13">
        <f>VLOOKUP(A7924,'сентябрь 2020 (задание 1)'!$B$3:$E$16200,4,0)</f>
        <v>3.8352864583333335</v>
      </c>
    </row>
    <row r="7925" spans="1:5">
      <c r="A7925" s="20" t="s">
        <v>8369</v>
      </c>
      <c r="B7925" s="12">
        <v>418</v>
      </c>
      <c r="C7925" s="13">
        <v>2234.5</v>
      </c>
      <c r="D7925" s="13">
        <f t="shared" si="123"/>
        <v>5.3456937799043063</v>
      </c>
      <c r="E7925" s="13">
        <f>VLOOKUP(A7925,'сентябрь 2020 (задание 1)'!$B$3:$E$16200,4,0)</f>
        <v>6.0643678160919539</v>
      </c>
    </row>
    <row r="7926" spans="1:5">
      <c r="A7926" s="20" t="s">
        <v>8370</v>
      </c>
      <c r="B7926" s="12">
        <v>475</v>
      </c>
      <c r="C7926" s="13">
        <v>4379.5</v>
      </c>
      <c r="D7926" s="13">
        <f t="shared" si="123"/>
        <v>9.2200000000000006</v>
      </c>
      <c r="E7926" s="13">
        <f>VLOOKUP(A7926,'сентябрь 2020 (задание 1)'!$B$3:$E$16200,4,0)</f>
        <v>10.361423220973784</v>
      </c>
    </row>
    <row r="7927" spans="1:5">
      <c r="A7927" s="20" t="s">
        <v>8371</v>
      </c>
      <c r="B7927" s="12">
        <v>199</v>
      </c>
      <c r="C7927" s="13">
        <v>3053.5</v>
      </c>
      <c r="D7927" s="13">
        <f t="shared" si="123"/>
        <v>15.344221105527637</v>
      </c>
      <c r="E7927" s="13">
        <f>VLOOKUP(A7927,'сентябрь 2020 (задание 1)'!$B$3:$E$16200,4,0)</f>
        <v>17.448245614035088</v>
      </c>
    </row>
    <row r="7928" spans="1:5">
      <c r="A7928" s="20" t="s">
        <v>8372</v>
      </c>
      <c r="B7928" s="12">
        <v>20</v>
      </c>
      <c r="C7928" s="14">
        <v>570</v>
      </c>
      <c r="D7928" s="13">
        <f t="shared" si="123"/>
        <v>28.5</v>
      </c>
      <c r="E7928" s="13">
        <f>VLOOKUP(A7928,'сентябрь 2020 (задание 1)'!$B$3:$E$16200,4,0)</f>
        <v>32.482142857142854</v>
      </c>
    </row>
    <row r="7929" spans="1:5">
      <c r="A7929" s="20" t="s">
        <v>8373</v>
      </c>
      <c r="B7929" s="12">
        <v>4</v>
      </c>
      <c r="C7929" s="14">
        <v>184</v>
      </c>
      <c r="D7929" s="13">
        <f t="shared" si="123"/>
        <v>46</v>
      </c>
      <c r="E7929" s="13">
        <f>VLOOKUP(A7929,'сентябрь 2020 (задание 1)'!$B$3:$E$16200,4,0)</f>
        <v>54.5</v>
      </c>
    </row>
    <row r="7930" spans="1:5">
      <c r="A7930" s="55" t="s">
        <v>8374</v>
      </c>
      <c r="B7930" s="56">
        <v>64</v>
      </c>
      <c r="C7930" s="58">
        <v>505</v>
      </c>
      <c r="D7930" s="57">
        <f t="shared" si="123"/>
        <v>7.890625</v>
      </c>
      <c r="E7930" s="57" t="e">
        <f>VLOOKUP(A7930,'сентябрь 2020 (задание 1)'!$B$3:$E$16200,4,0)</f>
        <v>#N/A</v>
      </c>
    </row>
    <row r="7931" spans="1:5">
      <c r="A7931" s="55" t="s">
        <v>8375</v>
      </c>
      <c r="B7931" s="56">
        <v>12</v>
      </c>
      <c r="C7931" s="58">
        <v>183</v>
      </c>
      <c r="D7931" s="57">
        <f t="shared" si="123"/>
        <v>15.25</v>
      </c>
      <c r="E7931" s="57" t="e">
        <f>VLOOKUP(A7931,'сентябрь 2020 (задание 1)'!$B$3:$E$16200,4,0)</f>
        <v>#N/A</v>
      </c>
    </row>
    <row r="7932" spans="1:5">
      <c r="A7932" s="55" t="s">
        <v>8376</v>
      </c>
      <c r="B7932" s="56">
        <v>2</v>
      </c>
      <c r="C7932" s="58">
        <v>128</v>
      </c>
      <c r="D7932" s="57">
        <f t="shared" si="123"/>
        <v>64</v>
      </c>
      <c r="E7932" s="57" t="e">
        <f>VLOOKUP(A7932,'сентябрь 2020 (задание 1)'!$B$3:$E$16200,4,0)</f>
        <v>#N/A</v>
      </c>
    </row>
    <row r="7933" spans="1:5">
      <c r="A7933" s="20" t="s">
        <v>8377</v>
      </c>
      <c r="B7933" s="12">
        <v>2</v>
      </c>
      <c r="C7933" s="14">
        <v>70</v>
      </c>
      <c r="D7933" s="13">
        <f t="shared" si="123"/>
        <v>35</v>
      </c>
      <c r="E7933" s="13">
        <f>VLOOKUP(A7933,'сентябрь 2020 (задание 1)'!$B$3:$E$16200,4,0)</f>
        <v>40.615384615384613</v>
      </c>
    </row>
    <row r="7934" spans="1:5">
      <c r="A7934" s="20" t="s">
        <v>8378</v>
      </c>
      <c r="B7934" s="12">
        <v>6</v>
      </c>
      <c r="C7934" s="14">
        <v>231</v>
      </c>
      <c r="D7934" s="13">
        <f t="shared" si="123"/>
        <v>38.5</v>
      </c>
      <c r="E7934" s="13">
        <f>VLOOKUP(A7934,'сентябрь 2020 (задание 1)'!$B$3:$E$16200,4,0)</f>
        <v>44.333333333333336</v>
      </c>
    </row>
    <row r="7935" spans="1:5">
      <c r="A7935" s="20" t="s">
        <v>8379</v>
      </c>
      <c r="B7935" s="12">
        <v>4</v>
      </c>
      <c r="C7935" s="14">
        <v>283</v>
      </c>
      <c r="D7935" s="13">
        <f t="shared" si="123"/>
        <v>70.75</v>
      </c>
      <c r="E7935" s="13">
        <f>VLOOKUP(A7935,'сентябрь 2020 (задание 1)'!$B$3:$E$16200,4,0)</f>
        <v>72.3</v>
      </c>
    </row>
    <row r="7936" spans="1:5">
      <c r="A7936" s="20" t="s">
        <v>8380</v>
      </c>
      <c r="B7936" s="12">
        <v>2</v>
      </c>
      <c r="C7936" s="14">
        <v>205</v>
      </c>
      <c r="D7936" s="13">
        <f t="shared" si="123"/>
        <v>102.5</v>
      </c>
      <c r="E7936" s="13">
        <f>VLOOKUP(A7936,'сентябрь 2020 (задание 1)'!$B$3:$E$16200,4,0)</f>
        <v>124.36666666666666</v>
      </c>
    </row>
    <row r="7937" spans="1:5">
      <c r="A7937" s="20" t="s">
        <v>8381</v>
      </c>
      <c r="B7937" s="12">
        <v>2</v>
      </c>
      <c r="C7937" s="14">
        <v>179</v>
      </c>
      <c r="D7937" s="13">
        <f t="shared" si="123"/>
        <v>89.5</v>
      </c>
      <c r="E7937" s="13">
        <f>VLOOKUP(A7937,'сентябрь 2020 (задание 1)'!$B$3:$E$16200,4,0)</f>
        <v>104</v>
      </c>
    </row>
    <row r="7938" spans="1:5">
      <c r="A7938" s="20" t="s">
        <v>8382</v>
      </c>
      <c r="B7938" s="12">
        <v>189</v>
      </c>
      <c r="C7938" s="14">
        <v>604</v>
      </c>
      <c r="D7938" s="13">
        <f t="shared" ref="D7938:D8001" si="124">IF(B7938&lt;0,-C7938/-B7938,C7938/B7938)</f>
        <v>3.1957671957671958</v>
      </c>
      <c r="E7938" s="13">
        <f>VLOOKUP(A7938,'сентябрь 2020 (задание 1)'!$B$3:$E$16200,4,0)</f>
        <v>3.101275917065391</v>
      </c>
    </row>
    <row r="7939" spans="1:5">
      <c r="A7939" s="20" t="s">
        <v>8383</v>
      </c>
      <c r="B7939" s="12">
        <v>520</v>
      </c>
      <c r="C7939" s="13">
        <v>1950</v>
      </c>
      <c r="D7939" s="13">
        <f t="shared" si="124"/>
        <v>3.75</v>
      </c>
      <c r="E7939" s="13">
        <f>VLOOKUP(A7939,'сентябрь 2020 (задание 1)'!$B$3:$E$16200,4,0)</f>
        <v>4.5789835164835164</v>
      </c>
    </row>
    <row r="7940" spans="1:5">
      <c r="A7940" s="20" t="s">
        <v>8384</v>
      </c>
      <c r="B7940" s="12">
        <v>419</v>
      </c>
      <c r="C7940" s="13">
        <v>2866.25</v>
      </c>
      <c r="D7940" s="13">
        <f t="shared" si="124"/>
        <v>6.8406921241050123</v>
      </c>
      <c r="E7940" s="13">
        <f>VLOOKUP(A7940,'сентябрь 2020 (задание 1)'!$B$3:$E$16200,4,0)</f>
        <v>7.6731971580817051</v>
      </c>
    </row>
    <row r="7941" spans="1:5">
      <c r="A7941" s="20" t="s">
        <v>8385</v>
      </c>
      <c r="B7941" s="12">
        <v>112</v>
      </c>
      <c r="C7941" s="13">
        <v>1207.5</v>
      </c>
      <c r="D7941" s="13">
        <f t="shared" si="124"/>
        <v>10.78125</v>
      </c>
      <c r="E7941" s="13">
        <f>VLOOKUP(A7941,'сентябрь 2020 (задание 1)'!$B$3:$E$16200,4,0)</f>
        <v>12.047342995169084</v>
      </c>
    </row>
    <row r="7942" spans="1:5">
      <c r="A7942" s="20" t="s">
        <v>8386</v>
      </c>
      <c r="B7942" s="12">
        <v>33</v>
      </c>
      <c r="C7942" s="14">
        <v>562</v>
      </c>
      <c r="D7942" s="13">
        <f t="shared" si="124"/>
        <v>17.030303030303031</v>
      </c>
      <c r="E7942" s="13">
        <f>VLOOKUP(A7942,'сентябрь 2020 (задание 1)'!$B$3:$E$16200,4,0)</f>
        <v>18.524390243902438</v>
      </c>
    </row>
    <row r="7943" spans="1:5">
      <c r="A7943" s="20" t="s">
        <v>8387</v>
      </c>
      <c r="B7943" s="12">
        <v>56</v>
      </c>
      <c r="C7943" s="13">
        <v>1891.5</v>
      </c>
      <c r="D7943" s="13">
        <f t="shared" si="124"/>
        <v>33.776785714285715</v>
      </c>
      <c r="E7943" s="13">
        <f>VLOOKUP(A7943,'сентябрь 2020 (задание 1)'!$B$3:$E$16200,4,0)</f>
        <v>35.153846153846153</v>
      </c>
    </row>
    <row r="7944" spans="1:5">
      <c r="A7944" s="20" t="s">
        <v>8388</v>
      </c>
      <c r="B7944" s="12">
        <v>29</v>
      </c>
      <c r="C7944" s="13">
        <v>1821</v>
      </c>
      <c r="D7944" s="13">
        <f t="shared" si="124"/>
        <v>62.793103448275865</v>
      </c>
      <c r="E7944" s="13">
        <f>VLOOKUP(A7944,'сентябрь 2020 (задание 1)'!$B$3:$E$16200,4,0)</f>
        <v>66</v>
      </c>
    </row>
    <row r="7945" spans="1:5">
      <c r="A7945" s="20" t="s">
        <v>8389</v>
      </c>
      <c r="B7945" s="12">
        <v>20</v>
      </c>
      <c r="C7945" s="13">
        <v>1994</v>
      </c>
      <c r="D7945" s="13">
        <f t="shared" si="124"/>
        <v>99.7</v>
      </c>
      <c r="E7945" s="13">
        <f>VLOOKUP(A7945,'сентябрь 2020 (задание 1)'!$B$3:$E$16200,4,0)</f>
        <v>104</v>
      </c>
    </row>
    <row r="7946" spans="1:5">
      <c r="A7946" s="20" t="s">
        <v>8390</v>
      </c>
      <c r="B7946" s="12">
        <v>209</v>
      </c>
      <c r="C7946" s="14">
        <v>764</v>
      </c>
      <c r="D7946" s="13">
        <f t="shared" si="124"/>
        <v>3.6555023923444976</v>
      </c>
      <c r="E7946" s="13">
        <f>VLOOKUP(A7946,'сентябрь 2020 (задание 1)'!$B$3:$E$16200,4,0)</f>
        <v>3.9891304347826089</v>
      </c>
    </row>
    <row r="7947" spans="1:5">
      <c r="A7947" s="20" t="s">
        <v>8391</v>
      </c>
      <c r="B7947" s="12">
        <v>81</v>
      </c>
      <c r="C7947" s="14">
        <v>429.5</v>
      </c>
      <c r="D7947" s="13">
        <f t="shared" si="124"/>
        <v>5.3024691358024691</v>
      </c>
      <c r="E7947" s="13">
        <f>VLOOKUP(A7947,'сентябрь 2020 (задание 1)'!$B$3:$E$16200,4,0)</f>
        <v>5.6568627450980395</v>
      </c>
    </row>
    <row r="7948" spans="1:5">
      <c r="A7948" s="20" t="s">
        <v>8392</v>
      </c>
      <c r="B7948" s="12">
        <v>669</v>
      </c>
      <c r="C7948" s="13">
        <v>3385.5</v>
      </c>
      <c r="D7948" s="13">
        <f t="shared" si="124"/>
        <v>5.0605381165919283</v>
      </c>
      <c r="E7948" s="13">
        <f>VLOOKUP(A7948,'сентябрь 2020 (задание 1)'!$B$3:$E$16200,4,0)</f>
        <v>6.143790849673203</v>
      </c>
    </row>
    <row r="7949" spans="1:5">
      <c r="A7949" s="20" t="s">
        <v>8393</v>
      </c>
      <c r="B7949" s="12">
        <v>2</v>
      </c>
      <c r="C7949" s="14">
        <v>15</v>
      </c>
      <c r="D7949" s="13">
        <f t="shared" si="124"/>
        <v>7.5</v>
      </c>
      <c r="E7949" s="13">
        <f>VLOOKUP(A7949,'сентябрь 2020 (задание 1)'!$B$3:$E$16200,4,0)</f>
        <v>8.3859999999999992</v>
      </c>
    </row>
    <row r="7950" spans="1:5">
      <c r="A7950" s="20" t="s">
        <v>8394</v>
      </c>
      <c r="B7950" s="12">
        <v>6</v>
      </c>
      <c r="C7950" s="14">
        <v>49</v>
      </c>
      <c r="D7950" s="13">
        <f t="shared" si="124"/>
        <v>8.1666666666666661</v>
      </c>
      <c r="E7950" s="13">
        <f>VLOOKUP(A7950,'сентябрь 2020 (задание 1)'!$B$3:$E$16200,4,0)</f>
        <v>8.6428571428571423</v>
      </c>
    </row>
    <row r="7951" spans="1:5">
      <c r="A7951" s="20" t="s">
        <v>8395</v>
      </c>
      <c r="B7951" s="12">
        <v>52</v>
      </c>
      <c r="C7951" s="14">
        <v>441.5</v>
      </c>
      <c r="D7951" s="13">
        <f t="shared" si="124"/>
        <v>8.490384615384615</v>
      </c>
      <c r="E7951" s="13">
        <f>VLOOKUP(A7951,'сентябрь 2020 (задание 1)'!$B$3:$E$16200,4,0)</f>
        <v>8.9076086956521738</v>
      </c>
    </row>
    <row r="7952" spans="1:5">
      <c r="A7952" s="20" t="s">
        <v>8396</v>
      </c>
      <c r="B7952" s="12">
        <v>4</v>
      </c>
      <c r="C7952" s="14">
        <v>61</v>
      </c>
      <c r="D7952" s="13">
        <f t="shared" si="124"/>
        <v>15.25</v>
      </c>
      <c r="E7952" s="13">
        <f>VLOOKUP(A7952,'сентябрь 2020 (задание 1)'!$B$3:$E$16200,4,0)</f>
        <v>12.8</v>
      </c>
    </row>
    <row r="7953" spans="1:5">
      <c r="A7953" s="20" t="s">
        <v>8397</v>
      </c>
      <c r="B7953" s="12">
        <v>2</v>
      </c>
      <c r="C7953" s="14">
        <v>27</v>
      </c>
      <c r="D7953" s="13">
        <f t="shared" si="124"/>
        <v>13.5</v>
      </c>
      <c r="E7953" s="13">
        <f>VLOOKUP(A7953,'сентябрь 2020 (задание 1)'!$B$3:$E$16200,4,0)</f>
        <v>14.055555555555555</v>
      </c>
    </row>
    <row r="7954" spans="1:5">
      <c r="A7954" s="20" t="s">
        <v>8398</v>
      </c>
      <c r="B7954" s="12">
        <v>2</v>
      </c>
      <c r="C7954" s="14">
        <v>28</v>
      </c>
      <c r="D7954" s="13">
        <f t="shared" si="124"/>
        <v>14</v>
      </c>
      <c r="E7954" s="13">
        <f>VLOOKUP(A7954,'сентябрь 2020 (задание 1)'!$B$3:$E$16200,4,0)</f>
        <v>15.558823529411764</v>
      </c>
    </row>
    <row r="7955" spans="1:5">
      <c r="A7955" s="20" t="s">
        <v>8399</v>
      </c>
      <c r="B7955" s="12">
        <v>19</v>
      </c>
      <c r="C7955" s="14">
        <v>306</v>
      </c>
      <c r="D7955" s="13">
        <f t="shared" si="124"/>
        <v>16.105263157894736</v>
      </c>
      <c r="E7955" s="13">
        <f>VLOOKUP(A7955,'сентябрь 2020 (задание 1)'!$B$3:$E$16200,4,0)</f>
        <v>16.96078431372549</v>
      </c>
    </row>
    <row r="7956" spans="1:5">
      <c r="A7956" s="20" t="s">
        <v>8400</v>
      </c>
      <c r="B7956" s="12">
        <v>3</v>
      </c>
      <c r="C7956" s="14">
        <v>87.5</v>
      </c>
      <c r="D7956" s="13">
        <f t="shared" si="124"/>
        <v>29.166666666666668</v>
      </c>
      <c r="E7956" s="13">
        <f>VLOOKUP(A7956,'сентябрь 2020 (задание 1)'!$B$3:$E$16200,4,0)</f>
        <v>29.413043478260871</v>
      </c>
    </row>
    <row r="7957" spans="1:5">
      <c r="A7957" s="20" t="s">
        <v>8401</v>
      </c>
      <c r="B7957" s="12">
        <v>9</v>
      </c>
      <c r="C7957" s="14">
        <v>557</v>
      </c>
      <c r="D7957" s="13">
        <f t="shared" si="124"/>
        <v>61.888888888888886</v>
      </c>
      <c r="E7957" s="13">
        <f>VLOOKUP(A7957,'сентябрь 2020 (задание 1)'!$B$3:$E$16200,4,0)</f>
        <v>56.520547945205479</v>
      </c>
    </row>
    <row r="7958" spans="1:5">
      <c r="A7958" s="20" t="s">
        <v>8402</v>
      </c>
      <c r="B7958" s="12">
        <v>8</v>
      </c>
      <c r="C7958" s="14">
        <v>565</v>
      </c>
      <c r="D7958" s="13">
        <f t="shared" si="124"/>
        <v>70.625</v>
      </c>
      <c r="E7958" s="13">
        <f>VLOOKUP(A7958,'сентябрь 2020 (задание 1)'!$B$3:$E$16200,4,0)</f>
        <v>70.026315789473685</v>
      </c>
    </row>
    <row r="7959" spans="1:5">
      <c r="A7959" s="20" t="s">
        <v>8403</v>
      </c>
      <c r="B7959" s="12">
        <v>1</v>
      </c>
      <c r="C7959" s="14">
        <v>77.5</v>
      </c>
      <c r="D7959" s="13">
        <f t="shared" si="124"/>
        <v>77.5</v>
      </c>
      <c r="E7959" s="13">
        <f>VLOOKUP(A7959,'сентябрь 2020 (задание 1)'!$B$3:$E$16200,4,0)</f>
        <v>76.5</v>
      </c>
    </row>
    <row r="7960" spans="1:5">
      <c r="A7960" s="20" t="s">
        <v>8404</v>
      </c>
      <c r="B7960" s="12">
        <v>1</v>
      </c>
      <c r="C7960" s="14">
        <v>108</v>
      </c>
      <c r="D7960" s="13">
        <f t="shared" si="124"/>
        <v>108</v>
      </c>
      <c r="E7960" s="13">
        <f>VLOOKUP(A7960,'сентябрь 2020 (задание 1)'!$B$3:$E$16200,4,0)</f>
        <v>107</v>
      </c>
    </row>
    <row r="7961" spans="1:5">
      <c r="A7961" s="20" t="s">
        <v>8405</v>
      </c>
      <c r="B7961" s="12">
        <v>284</v>
      </c>
      <c r="C7961" s="13">
        <v>7072.5</v>
      </c>
      <c r="D7961" s="13">
        <f t="shared" si="124"/>
        <v>24.903169014084508</v>
      </c>
      <c r="E7961" s="13">
        <f>VLOOKUP(A7961,'сентябрь 2020 (задание 1)'!$B$3:$E$16200,4,0)</f>
        <v>27.267857142857142</v>
      </c>
    </row>
    <row r="7962" spans="1:5">
      <c r="A7962" s="20" t="s">
        <v>8406</v>
      </c>
      <c r="B7962" s="12">
        <v>14</v>
      </c>
      <c r="C7962" s="14">
        <v>488</v>
      </c>
      <c r="D7962" s="13">
        <f t="shared" si="124"/>
        <v>34.857142857142854</v>
      </c>
      <c r="E7962" s="13">
        <f>VLOOKUP(A7962,'сентябрь 2020 (задание 1)'!$B$3:$E$16200,4,0)</f>
        <v>41.785714285714285</v>
      </c>
    </row>
    <row r="7963" spans="1:5">
      <c r="A7963" s="20" t="s">
        <v>8407</v>
      </c>
      <c r="B7963" s="12">
        <v>107</v>
      </c>
      <c r="C7963" s="13">
        <v>2843.5</v>
      </c>
      <c r="D7963" s="13">
        <f t="shared" si="124"/>
        <v>26.574766355140188</v>
      </c>
      <c r="E7963" s="13">
        <f>VLOOKUP(A7963,'сентябрь 2020 (задание 1)'!$B$3:$E$16200,4,0)</f>
        <v>30.391891891891891</v>
      </c>
    </row>
    <row r="7964" spans="1:5">
      <c r="A7964" s="20" t="s">
        <v>8408</v>
      </c>
      <c r="B7964" s="12">
        <v>169</v>
      </c>
      <c r="C7964" s="13">
        <v>5988</v>
      </c>
      <c r="D7964" s="13">
        <f t="shared" si="124"/>
        <v>35.431952662721891</v>
      </c>
      <c r="E7964" s="13">
        <f>VLOOKUP(A7964,'сентябрь 2020 (задание 1)'!$B$3:$E$16200,4,0)</f>
        <v>40.181372549019606</v>
      </c>
    </row>
    <row r="7965" spans="1:5">
      <c r="A7965" s="20" t="s">
        <v>8409</v>
      </c>
      <c r="B7965" s="12">
        <v>89</v>
      </c>
      <c r="C7965" s="13">
        <v>3606.5</v>
      </c>
      <c r="D7965" s="13">
        <f t="shared" si="124"/>
        <v>40.522471910112358</v>
      </c>
      <c r="E7965" s="13">
        <f>VLOOKUP(A7965,'сентябрь 2020 (задание 1)'!$B$3:$E$16200,4,0)</f>
        <v>43.098360655737707</v>
      </c>
    </row>
    <row r="7966" spans="1:5">
      <c r="A7966" s="20" t="s">
        <v>8410</v>
      </c>
      <c r="B7966" s="12">
        <v>158</v>
      </c>
      <c r="C7966" s="13">
        <v>10218.5</v>
      </c>
      <c r="D7966" s="13">
        <f t="shared" si="124"/>
        <v>64.674050632911388</v>
      </c>
      <c r="E7966" s="13">
        <f>VLOOKUP(A7966,'сентябрь 2020 (задание 1)'!$B$3:$E$16200,4,0)</f>
        <v>71.900000000000006</v>
      </c>
    </row>
    <row r="7967" spans="1:5">
      <c r="A7967" s="20" t="s">
        <v>8411</v>
      </c>
      <c r="B7967" s="12">
        <v>541</v>
      </c>
      <c r="C7967" s="13">
        <v>17701</v>
      </c>
      <c r="D7967" s="13">
        <f t="shared" si="124"/>
        <v>32.719038817005547</v>
      </c>
      <c r="E7967" s="13">
        <f>VLOOKUP(A7967,'сентябрь 2020 (задание 1)'!$B$3:$E$16200,4,0)</f>
        <v>36.376068376068375</v>
      </c>
    </row>
    <row r="7968" spans="1:5">
      <c r="A7968" s="20" t="s">
        <v>8412</v>
      </c>
      <c r="B7968" s="12">
        <v>2</v>
      </c>
      <c r="C7968" s="14">
        <v>90</v>
      </c>
      <c r="D7968" s="13">
        <f t="shared" si="124"/>
        <v>45</v>
      </c>
      <c r="E7968" s="13">
        <f>VLOOKUP(A7968,'сентябрь 2020 (задание 1)'!$B$3:$E$16200,4,0)</f>
        <v>67.545454545454547</v>
      </c>
    </row>
    <row r="7969" spans="1:5">
      <c r="A7969" s="20" t="s">
        <v>8413</v>
      </c>
      <c r="B7969" s="12">
        <v>123</v>
      </c>
      <c r="C7969" s="13">
        <v>4560.5</v>
      </c>
      <c r="D7969" s="13">
        <f t="shared" si="124"/>
        <v>37.077235772357724</v>
      </c>
      <c r="E7969" s="13">
        <f>VLOOKUP(A7969,'сентябрь 2020 (задание 1)'!$B$3:$E$16200,4,0)</f>
        <v>40.2887323943662</v>
      </c>
    </row>
    <row r="7970" spans="1:5">
      <c r="A7970" s="20" t="s">
        <v>8414</v>
      </c>
      <c r="B7970" s="12">
        <v>165</v>
      </c>
      <c r="C7970" s="13">
        <v>8036</v>
      </c>
      <c r="D7970" s="13">
        <f t="shared" si="124"/>
        <v>48.703030303030303</v>
      </c>
      <c r="E7970" s="13">
        <f>VLOOKUP(A7970,'сентябрь 2020 (задание 1)'!$B$3:$E$16200,4,0)</f>
        <v>52.615000000000002</v>
      </c>
    </row>
    <row r="7971" spans="1:5">
      <c r="A7971" s="20" t="s">
        <v>8415</v>
      </c>
      <c r="B7971" s="12">
        <v>133</v>
      </c>
      <c r="C7971" s="13">
        <v>7238.5</v>
      </c>
      <c r="D7971" s="13">
        <f t="shared" si="124"/>
        <v>54.424812030075188</v>
      </c>
      <c r="E7971" s="13">
        <f>VLOOKUP(A7971,'сентябрь 2020 (задание 1)'!$B$3:$E$16200,4,0)</f>
        <v>56.502100840336134</v>
      </c>
    </row>
    <row r="7972" spans="1:5">
      <c r="A7972" s="20" t="s">
        <v>8416</v>
      </c>
      <c r="B7972" s="12">
        <v>206</v>
      </c>
      <c r="C7972" s="13">
        <v>19919</v>
      </c>
      <c r="D7972" s="13">
        <f t="shared" si="124"/>
        <v>96.694174757281559</v>
      </c>
      <c r="E7972" s="13">
        <f>VLOOKUP(A7972,'сентябрь 2020 (задание 1)'!$B$3:$E$16200,4,0)</f>
        <v>110.46916299559471</v>
      </c>
    </row>
    <row r="7973" spans="1:5">
      <c r="A7973" s="20" t="s">
        <v>8417</v>
      </c>
      <c r="B7973" s="12">
        <v>35</v>
      </c>
      <c r="C7973" s="13">
        <v>6291.5</v>
      </c>
      <c r="D7973" s="13">
        <f t="shared" si="124"/>
        <v>179.75714285714287</v>
      </c>
      <c r="E7973" s="13">
        <f>VLOOKUP(A7973,'сентябрь 2020 (задание 1)'!$B$3:$E$16200,4,0)</f>
        <v>191.74852071005918</v>
      </c>
    </row>
    <row r="7974" spans="1:5">
      <c r="A7974" s="20" t="s">
        <v>8418</v>
      </c>
      <c r="B7974" s="12">
        <v>19</v>
      </c>
      <c r="C7974" s="13">
        <v>4023.5</v>
      </c>
      <c r="D7974" s="13">
        <f t="shared" si="124"/>
        <v>211.76315789473685</v>
      </c>
      <c r="E7974" s="13">
        <f>VLOOKUP(A7974,'сентябрь 2020 (задание 1)'!$B$3:$E$16200,4,0)</f>
        <v>255.01724137931035</v>
      </c>
    </row>
    <row r="7975" spans="1:5">
      <c r="A7975" s="20" t="s">
        <v>8419</v>
      </c>
      <c r="B7975" s="12">
        <v>28</v>
      </c>
      <c r="C7975" s="13">
        <v>9513</v>
      </c>
      <c r="D7975" s="13">
        <f t="shared" si="124"/>
        <v>339.75</v>
      </c>
      <c r="E7975" s="13">
        <f>VLOOKUP(A7975,'сентябрь 2020 (задание 1)'!$B$3:$E$16200,4,0)</f>
        <v>372.77272727272725</v>
      </c>
    </row>
    <row r="7976" spans="1:5">
      <c r="A7976" s="20" t="s">
        <v>8420</v>
      </c>
      <c r="B7976" s="12">
        <v>6</v>
      </c>
      <c r="C7976" s="13">
        <v>3978.5</v>
      </c>
      <c r="D7976" s="13">
        <f t="shared" si="124"/>
        <v>663.08333333333337</v>
      </c>
      <c r="E7976" s="13">
        <f>VLOOKUP(A7976,'сентябрь 2020 (задание 1)'!$B$3:$E$16200,4,0)</f>
        <v>805.1219512195122</v>
      </c>
    </row>
    <row r="7977" spans="1:5">
      <c r="A7977" s="20" t="s">
        <v>8421</v>
      </c>
      <c r="B7977" s="12">
        <v>1</v>
      </c>
      <c r="C7977" s="14">
        <v>987.5</v>
      </c>
      <c r="D7977" s="13">
        <f t="shared" si="124"/>
        <v>987.5</v>
      </c>
      <c r="E7977" s="13">
        <f>VLOOKUP(A7977,'сентябрь 2020 (задание 1)'!$B$3:$E$16200,4,0)</f>
        <v>1036.5</v>
      </c>
    </row>
    <row r="7978" spans="1:5">
      <c r="A7978" s="20" t="s">
        <v>8422</v>
      </c>
      <c r="B7978" s="12">
        <v>52</v>
      </c>
      <c r="C7978" s="13">
        <v>13439</v>
      </c>
      <c r="D7978" s="13">
        <f t="shared" si="124"/>
        <v>258.44230769230768</v>
      </c>
      <c r="E7978" s="13">
        <f>VLOOKUP(A7978,'сентябрь 2020 (задание 1)'!$B$3:$E$16200,4,0)</f>
        <v>269.70657142857141</v>
      </c>
    </row>
    <row r="7979" spans="1:5">
      <c r="A7979" s="20" t="s">
        <v>8423</v>
      </c>
      <c r="B7979" s="12">
        <v>21</v>
      </c>
      <c r="C7979" s="13">
        <v>6413.5</v>
      </c>
      <c r="D7979" s="13">
        <f t="shared" si="124"/>
        <v>305.40476190476193</v>
      </c>
      <c r="E7979" s="13">
        <f>VLOOKUP(A7979,'сентябрь 2020 (задание 1)'!$B$3:$E$16200,4,0)</f>
        <v>369.53333333333336</v>
      </c>
    </row>
    <row r="7980" spans="1:5">
      <c r="A7980" s="20" t="s">
        <v>8424</v>
      </c>
      <c r="B7980" s="12">
        <v>7</v>
      </c>
      <c r="C7980" s="13">
        <v>3391.5</v>
      </c>
      <c r="D7980" s="13">
        <f t="shared" si="124"/>
        <v>484.5</v>
      </c>
      <c r="E7980" s="13">
        <f>VLOOKUP(A7980,'сентябрь 2020 (задание 1)'!$B$3:$E$16200,4,0)</f>
        <v>543</v>
      </c>
    </row>
    <row r="7981" spans="1:5">
      <c r="A7981" s="20" t="s">
        <v>8425</v>
      </c>
      <c r="B7981" s="12">
        <v>16</v>
      </c>
      <c r="C7981" s="13">
        <v>1020.5</v>
      </c>
      <c r="D7981" s="13">
        <f t="shared" si="124"/>
        <v>63.78125</v>
      </c>
      <c r="E7981" s="13">
        <f>VLOOKUP(A7981,'сентябрь 2020 (задание 1)'!$B$3:$E$16200,4,0)</f>
        <v>63.489130434782609</v>
      </c>
    </row>
    <row r="7982" spans="1:5">
      <c r="A7982" s="20" t="s">
        <v>8426</v>
      </c>
      <c r="B7982" s="12">
        <v>4</v>
      </c>
      <c r="C7982" s="14">
        <v>250</v>
      </c>
      <c r="D7982" s="13">
        <f t="shared" si="124"/>
        <v>62.5</v>
      </c>
      <c r="E7982" s="13">
        <f>VLOOKUP(A7982,'сентябрь 2020 (задание 1)'!$B$3:$E$16200,4,0)</f>
        <v>76.090909090909093</v>
      </c>
    </row>
    <row r="7983" spans="1:5">
      <c r="A7983" s="20" t="s">
        <v>8427</v>
      </c>
      <c r="B7983" s="12">
        <v>89</v>
      </c>
      <c r="C7983" s="13">
        <v>8335.5</v>
      </c>
      <c r="D7983" s="13">
        <f t="shared" si="124"/>
        <v>93.657303370786522</v>
      </c>
      <c r="E7983" s="13">
        <f>VLOOKUP(A7983,'сентябрь 2020 (задание 1)'!$B$3:$E$16200,4,0)</f>
        <v>106.3</v>
      </c>
    </row>
    <row r="7984" spans="1:5">
      <c r="A7984" s="20" t="s">
        <v>8428</v>
      </c>
      <c r="B7984" s="12">
        <v>6</v>
      </c>
      <c r="C7984" s="14">
        <v>643</v>
      </c>
      <c r="D7984" s="13">
        <f t="shared" si="124"/>
        <v>107.16666666666667</v>
      </c>
      <c r="E7984" s="13">
        <f>VLOOKUP(A7984,'сентябрь 2020 (задание 1)'!$B$3:$E$16200,4,0)</f>
        <v>119.33333333333333</v>
      </c>
    </row>
    <row r="7985" spans="1:5">
      <c r="A7985" s="20" t="s">
        <v>8429</v>
      </c>
      <c r="B7985" s="12">
        <v>22</v>
      </c>
      <c r="C7985" s="13">
        <v>2866</v>
      </c>
      <c r="D7985" s="13">
        <f t="shared" si="124"/>
        <v>130.27272727272728</v>
      </c>
      <c r="E7985" s="13">
        <f>VLOOKUP(A7985,'сентябрь 2020 (задание 1)'!$B$3:$E$16200,4,0)</f>
        <v>139.78947368421052</v>
      </c>
    </row>
    <row r="7986" spans="1:5">
      <c r="A7986" s="20" t="s">
        <v>8430</v>
      </c>
      <c r="B7986" s="12">
        <v>168</v>
      </c>
      <c r="C7986" s="13">
        <v>21066</v>
      </c>
      <c r="D7986" s="13">
        <f t="shared" si="124"/>
        <v>125.39285714285714</v>
      </c>
      <c r="E7986" s="13">
        <f>VLOOKUP(A7986,'сентябрь 2020 (задание 1)'!$B$3:$E$16200,4,0)</f>
        <v>134.88709677419354</v>
      </c>
    </row>
    <row r="7987" spans="1:5">
      <c r="A7987" s="20" t="s">
        <v>8431</v>
      </c>
      <c r="B7987" s="12">
        <v>5</v>
      </c>
      <c r="C7987" s="14">
        <v>660</v>
      </c>
      <c r="D7987" s="13">
        <f t="shared" si="124"/>
        <v>132</v>
      </c>
      <c r="E7987" s="13">
        <f>VLOOKUP(A7987,'сентябрь 2020 (задание 1)'!$B$3:$E$16200,4,0)</f>
        <v>168.59210526315789</v>
      </c>
    </row>
    <row r="7988" spans="1:5">
      <c r="A7988" s="20" t="s">
        <v>8432</v>
      </c>
      <c r="B7988" s="12">
        <v>23</v>
      </c>
      <c r="C7988" s="13">
        <v>4760</v>
      </c>
      <c r="D7988" s="13">
        <f t="shared" si="124"/>
        <v>206.95652173913044</v>
      </c>
      <c r="E7988" s="13">
        <f>VLOOKUP(A7988,'сентябрь 2020 (задание 1)'!$B$3:$E$16200,4,0)</f>
        <v>233.4060162601626</v>
      </c>
    </row>
    <row r="7989" spans="1:5">
      <c r="A7989" s="20" t="s">
        <v>8433</v>
      </c>
      <c r="B7989" s="12">
        <v>35</v>
      </c>
      <c r="C7989" s="13">
        <v>13488.5</v>
      </c>
      <c r="D7989" s="13">
        <f t="shared" si="124"/>
        <v>385.3857142857143</v>
      </c>
      <c r="E7989" s="13">
        <f>VLOOKUP(A7989,'сентябрь 2020 (задание 1)'!$B$3:$E$16200,4,0)</f>
        <v>434.65</v>
      </c>
    </row>
    <row r="7990" spans="1:5">
      <c r="A7990" s="20" t="s">
        <v>8434</v>
      </c>
      <c r="B7990" s="12">
        <v>18</v>
      </c>
      <c r="C7990" s="13">
        <v>11089.5</v>
      </c>
      <c r="D7990" s="13">
        <f t="shared" si="124"/>
        <v>616.08333333333337</v>
      </c>
      <c r="E7990" s="13">
        <f>VLOOKUP(A7990,'сентябрь 2020 (задание 1)'!$B$3:$E$16200,4,0)</f>
        <v>752.625</v>
      </c>
    </row>
    <row r="7991" spans="1:5">
      <c r="A7991" s="20" t="s">
        <v>8435</v>
      </c>
      <c r="B7991" s="12">
        <v>60</v>
      </c>
      <c r="C7991" s="13">
        <v>4245</v>
      </c>
      <c r="D7991" s="13">
        <f t="shared" si="124"/>
        <v>70.75</v>
      </c>
      <c r="E7991" s="13">
        <f>VLOOKUP(A7991,'сентябрь 2020 (задание 1)'!$B$3:$E$16200,4,0)</f>
        <v>75.409090909090907</v>
      </c>
    </row>
    <row r="7992" spans="1:5">
      <c r="A7992" s="20" t="s">
        <v>8436</v>
      </c>
      <c r="B7992" s="12">
        <v>49</v>
      </c>
      <c r="C7992" s="13">
        <v>4943.5</v>
      </c>
      <c r="D7992" s="13">
        <f t="shared" si="124"/>
        <v>100.88775510204081</v>
      </c>
      <c r="E7992" s="13">
        <f>VLOOKUP(A7992,'сентябрь 2020 (задание 1)'!$B$3:$E$16200,4,0)</f>
        <v>119.50632911392405</v>
      </c>
    </row>
    <row r="7993" spans="1:5">
      <c r="A7993" s="20" t="s">
        <v>8437</v>
      </c>
      <c r="B7993" s="12">
        <v>44</v>
      </c>
      <c r="C7993" s="13">
        <v>5219.5</v>
      </c>
      <c r="D7993" s="13">
        <f t="shared" si="124"/>
        <v>118.625</v>
      </c>
      <c r="E7993" s="13">
        <f>VLOOKUP(A7993,'сентябрь 2020 (задание 1)'!$B$3:$E$16200,4,0)</f>
        <v>144.65789473684211</v>
      </c>
    </row>
    <row r="7994" spans="1:5">
      <c r="A7994" s="20" t="s">
        <v>8438</v>
      </c>
      <c r="B7994" s="12">
        <v>25</v>
      </c>
      <c r="C7994" s="13">
        <v>3346</v>
      </c>
      <c r="D7994" s="13">
        <f t="shared" si="124"/>
        <v>133.84</v>
      </c>
      <c r="E7994" s="13">
        <f>VLOOKUP(A7994,'сентябрь 2020 (задание 1)'!$B$3:$E$16200,4,0)</f>
        <v>148.91666666666666</v>
      </c>
    </row>
    <row r="7995" spans="1:5">
      <c r="A7995" s="20" t="s">
        <v>8439</v>
      </c>
      <c r="B7995" s="12">
        <v>177</v>
      </c>
      <c r="C7995" s="13">
        <v>24406.5</v>
      </c>
      <c r="D7995" s="13">
        <f t="shared" si="124"/>
        <v>137.88983050847457</v>
      </c>
      <c r="E7995" s="13">
        <f>VLOOKUP(A7995,'сентябрь 2020 (задание 1)'!$B$3:$E$16200,4,0)</f>
        <v>162.15582524271844</v>
      </c>
    </row>
    <row r="7996" spans="1:5">
      <c r="A7996" s="20" t="s">
        <v>8440</v>
      </c>
      <c r="B7996" s="12">
        <v>115</v>
      </c>
      <c r="C7996" s="13">
        <v>21189.5</v>
      </c>
      <c r="D7996" s="13">
        <f t="shared" si="124"/>
        <v>184.25652173913045</v>
      </c>
      <c r="E7996" s="13">
        <f>VLOOKUP(A7996,'сентябрь 2020 (задание 1)'!$B$3:$E$16200,4,0)</f>
        <v>213.36363636363637</v>
      </c>
    </row>
    <row r="7997" spans="1:5">
      <c r="A7997" s="20" t="s">
        <v>8441</v>
      </c>
      <c r="B7997" s="12">
        <v>105</v>
      </c>
      <c r="C7997" s="13">
        <v>27164.5</v>
      </c>
      <c r="D7997" s="13">
        <f t="shared" si="124"/>
        <v>258.70952380952383</v>
      </c>
      <c r="E7997" s="13">
        <f>VLOOKUP(A7997,'сентябрь 2020 (задание 1)'!$B$3:$E$16200,4,0)</f>
        <v>287.53956834532374</v>
      </c>
    </row>
    <row r="7998" spans="1:5">
      <c r="A7998" s="20" t="s">
        <v>8442</v>
      </c>
      <c r="B7998" s="12">
        <v>36</v>
      </c>
      <c r="C7998" s="13">
        <v>16795</v>
      </c>
      <c r="D7998" s="13">
        <f t="shared" si="124"/>
        <v>466.52777777777777</v>
      </c>
      <c r="E7998" s="13">
        <f>VLOOKUP(A7998,'сентябрь 2020 (задание 1)'!$B$3:$E$16200,4,0)</f>
        <v>550.11538461538464</v>
      </c>
    </row>
    <row r="7999" spans="1:5">
      <c r="A7999" s="20" t="s">
        <v>8443</v>
      </c>
      <c r="B7999" s="12">
        <v>21</v>
      </c>
      <c r="C7999" s="13">
        <v>15000</v>
      </c>
      <c r="D7999" s="13">
        <f t="shared" si="124"/>
        <v>714.28571428571433</v>
      </c>
      <c r="E7999" s="13">
        <f>VLOOKUP(A7999,'сентябрь 2020 (задание 1)'!$B$3:$E$16200,4,0)</f>
        <v>801.98</v>
      </c>
    </row>
    <row r="8000" spans="1:5">
      <c r="A8000" s="20" t="s">
        <v>8444</v>
      </c>
      <c r="B8000" s="12">
        <v>327</v>
      </c>
      <c r="C8000" s="13">
        <v>1724</v>
      </c>
      <c r="D8000" s="13">
        <f t="shared" si="124"/>
        <v>5.2721712538226297</v>
      </c>
      <c r="E8000" s="13">
        <f>VLOOKUP(A8000,'сентябрь 2020 (задание 1)'!$B$3:$E$16200,4,0)</f>
        <v>5.5181058495821729</v>
      </c>
    </row>
    <row r="8001" spans="1:5">
      <c r="A8001" s="20" t="s">
        <v>8445</v>
      </c>
      <c r="B8001" s="12">
        <v>174</v>
      </c>
      <c r="C8001" s="13">
        <v>1290</v>
      </c>
      <c r="D8001" s="13">
        <f t="shared" si="124"/>
        <v>7.4137931034482758</v>
      </c>
      <c r="E8001" s="13">
        <f>VLOOKUP(A8001,'сентябрь 2020 (задание 1)'!$B$3:$E$16200,4,0)</f>
        <v>7.9647435897435894</v>
      </c>
    </row>
    <row r="8002" spans="1:5">
      <c r="A8002" s="20" t="s">
        <v>8446</v>
      </c>
      <c r="B8002" s="12">
        <v>280</v>
      </c>
      <c r="C8002" s="13">
        <v>3849</v>
      </c>
      <c r="D8002" s="13">
        <f t="shared" ref="D8002:D8065" si="125">IF(B8002&lt;0,-C8002/-B8002,C8002/B8002)</f>
        <v>13.746428571428572</v>
      </c>
      <c r="E8002" s="13">
        <f>VLOOKUP(A8002,'сентябрь 2020 (задание 1)'!$B$3:$E$16200,4,0)</f>
        <v>15.326714801444043</v>
      </c>
    </row>
    <row r="8003" spans="1:5">
      <c r="A8003" s="20" t="s">
        <v>8447</v>
      </c>
      <c r="B8003" s="12">
        <v>64</v>
      </c>
      <c r="C8003" s="13">
        <v>1325</v>
      </c>
      <c r="D8003" s="13">
        <f t="shared" si="125"/>
        <v>20.703125</v>
      </c>
      <c r="E8003" s="13">
        <f>VLOOKUP(A8003,'сентябрь 2020 (задание 1)'!$B$3:$E$16200,4,0)</f>
        <v>23.883333333333333</v>
      </c>
    </row>
    <row r="8004" spans="1:5">
      <c r="A8004" s="20" t="s">
        <v>8448</v>
      </c>
      <c r="B8004" s="12">
        <v>10</v>
      </c>
      <c r="C8004" s="14">
        <v>450</v>
      </c>
      <c r="D8004" s="13">
        <f t="shared" si="125"/>
        <v>45</v>
      </c>
      <c r="E8004" s="13">
        <f>VLOOKUP(A8004,'сентябрь 2020 (задание 1)'!$B$3:$E$16200,4,0)</f>
        <v>46.71875</v>
      </c>
    </row>
    <row r="8005" spans="1:5">
      <c r="A8005" s="20" t="s">
        <v>8449</v>
      </c>
      <c r="B8005" s="12">
        <v>28</v>
      </c>
      <c r="C8005" s="13">
        <v>2068</v>
      </c>
      <c r="D8005" s="13">
        <f t="shared" si="125"/>
        <v>73.857142857142861</v>
      </c>
      <c r="E8005" s="13">
        <f>VLOOKUP(A8005,'сентябрь 2020 (задание 1)'!$B$3:$E$16200,4,0)</f>
        <v>87.05</v>
      </c>
    </row>
    <row r="8006" spans="1:5">
      <c r="A8006" s="20" t="s">
        <v>8450</v>
      </c>
      <c r="B8006" s="12">
        <v>1</v>
      </c>
      <c r="C8006" s="14">
        <v>177</v>
      </c>
      <c r="D8006" s="13">
        <f t="shared" si="125"/>
        <v>177</v>
      </c>
      <c r="E8006" s="13">
        <f>VLOOKUP(A8006,'сентябрь 2020 (задание 1)'!$B$3:$E$16200,4,0)</f>
        <v>176</v>
      </c>
    </row>
    <row r="8007" spans="1:5">
      <c r="A8007" s="55" t="s">
        <v>8451</v>
      </c>
      <c r="B8007" s="56">
        <v>1</v>
      </c>
      <c r="C8007" s="58">
        <v>316</v>
      </c>
      <c r="D8007" s="57">
        <f t="shared" si="125"/>
        <v>316</v>
      </c>
      <c r="E8007" s="57" t="e">
        <f>VLOOKUP(A8007,'сентябрь 2020 (задание 1)'!$B$3:$E$16200,4,0)</f>
        <v>#N/A</v>
      </c>
    </row>
    <row r="8008" spans="1:5">
      <c r="A8008" s="20" t="s">
        <v>8452</v>
      </c>
      <c r="B8008" s="12">
        <v>45</v>
      </c>
      <c r="C8008" s="14">
        <v>382.5</v>
      </c>
      <c r="D8008" s="13">
        <f t="shared" si="125"/>
        <v>8.5</v>
      </c>
      <c r="E8008" s="13">
        <f>VLOOKUP(A8008,'сентябрь 2020 (задание 1)'!$B$3:$E$16200,4,0)</f>
        <v>9</v>
      </c>
    </row>
    <row r="8009" spans="1:5">
      <c r="A8009" s="20" t="s">
        <v>8453</v>
      </c>
      <c r="B8009" s="12">
        <v>219</v>
      </c>
      <c r="C8009" s="13">
        <v>1616.5</v>
      </c>
      <c r="D8009" s="13">
        <f t="shared" si="125"/>
        <v>7.3812785388127855</v>
      </c>
      <c r="E8009" s="13">
        <f>VLOOKUP(A8009,'сентябрь 2020 (задание 1)'!$B$3:$E$16200,4,0)</f>
        <v>7.6788079470198678</v>
      </c>
    </row>
    <row r="8010" spans="1:5">
      <c r="A8010" s="20" t="s">
        <v>8454</v>
      </c>
      <c r="B8010" s="12">
        <v>6</v>
      </c>
      <c r="C8010" s="14">
        <v>99</v>
      </c>
      <c r="D8010" s="13">
        <f t="shared" si="125"/>
        <v>16.5</v>
      </c>
      <c r="E8010" s="13">
        <f>VLOOKUP(A8010,'сентябрь 2020 (задание 1)'!$B$3:$E$16200,4,0)</f>
        <v>16.850000000000001</v>
      </c>
    </row>
    <row r="8011" spans="1:5">
      <c r="A8011" s="20" t="s">
        <v>8455</v>
      </c>
      <c r="B8011" s="12">
        <v>195</v>
      </c>
      <c r="C8011" s="13">
        <v>2240</v>
      </c>
      <c r="D8011" s="13">
        <f t="shared" si="125"/>
        <v>11.487179487179487</v>
      </c>
      <c r="E8011" s="13">
        <f>VLOOKUP(A8011,'сентябрь 2020 (задание 1)'!$B$3:$E$16200,4,0)</f>
        <v>12.292763157894736</v>
      </c>
    </row>
    <row r="8012" spans="1:5">
      <c r="A8012" s="55" t="s">
        <v>8456</v>
      </c>
      <c r="B8012" s="56">
        <v>8</v>
      </c>
      <c r="C8012" s="58">
        <v>111</v>
      </c>
      <c r="D8012" s="57">
        <f t="shared" si="125"/>
        <v>13.875</v>
      </c>
      <c r="E8012" s="57" t="e">
        <f>VLOOKUP(A8012,'сентябрь 2020 (задание 1)'!$B$3:$E$16200,4,0)</f>
        <v>#N/A</v>
      </c>
    </row>
    <row r="8013" spans="1:5">
      <c r="A8013" s="20" t="s">
        <v>8457</v>
      </c>
      <c r="B8013" s="12">
        <v>3</v>
      </c>
      <c r="C8013" s="14">
        <v>54</v>
      </c>
      <c r="D8013" s="13">
        <f t="shared" si="125"/>
        <v>18</v>
      </c>
      <c r="E8013" s="13">
        <f>VLOOKUP(A8013,'сентябрь 2020 (задание 1)'!$B$3:$E$16200,4,0)</f>
        <v>24.397727272727273</v>
      </c>
    </row>
    <row r="8014" spans="1:5">
      <c r="A8014" s="20" t="s">
        <v>8458</v>
      </c>
      <c r="B8014" s="12">
        <v>117</v>
      </c>
      <c r="C8014" s="13">
        <v>1404</v>
      </c>
      <c r="D8014" s="13">
        <f t="shared" si="125"/>
        <v>12</v>
      </c>
      <c r="E8014" s="13">
        <f>VLOOKUP(A8014,'сентябрь 2020 (задание 1)'!$B$3:$E$16200,4,0)</f>
        <v>12.648514851485148</v>
      </c>
    </row>
    <row r="8015" spans="1:5">
      <c r="A8015" s="20" t="s">
        <v>8459</v>
      </c>
      <c r="B8015" s="12">
        <v>6</v>
      </c>
      <c r="C8015" s="14">
        <v>105</v>
      </c>
      <c r="D8015" s="13">
        <f t="shared" si="125"/>
        <v>17.5</v>
      </c>
      <c r="E8015" s="13">
        <f>VLOOKUP(A8015,'сентябрь 2020 (задание 1)'!$B$3:$E$16200,4,0)</f>
        <v>19.467727272727274</v>
      </c>
    </row>
    <row r="8016" spans="1:5">
      <c r="A8016" s="20" t="s">
        <v>8460</v>
      </c>
      <c r="B8016" s="12">
        <v>28</v>
      </c>
      <c r="C8016" s="14">
        <v>522.5</v>
      </c>
      <c r="D8016" s="13">
        <f t="shared" si="125"/>
        <v>18.660714285714285</v>
      </c>
      <c r="E8016" s="13">
        <f>VLOOKUP(A8016,'сентябрь 2020 (задание 1)'!$B$3:$E$16200,4,0)</f>
        <v>22.241428571428571</v>
      </c>
    </row>
    <row r="8017" spans="1:5">
      <c r="A8017" s="20" t="s">
        <v>8461</v>
      </c>
      <c r="B8017" s="12">
        <v>35</v>
      </c>
      <c r="C8017" s="14">
        <v>696</v>
      </c>
      <c r="D8017" s="13">
        <f t="shared" si="125"/>
        <v>19.885714285714286</v>
      </c>
      <c r="E8017" s="13">
        <f>VLOOKUP(A8017,'сентябрь 2020 (задание 1)'!$B$3:$E$16200,4,0)</f>
        <v>22.4</v>
      </c>
    </row>
    <row r="8018" spans="1:5">
      <c r="A8018" s="20" t="s">
        <v>8462</v>
      </c>
      <c r="B8018" s="12">
        <v>39</v>
      </c>
      <c r="C8018" s="13">
        <v>1575.5</v>
      </c>
      <c r="D8018" s="13">
        <f t="shared" si="125"/>
        <v>40.397435897435898</v>
      </c>
      <c r="E8018" s="13">
        <f>VLOOKUP(A8018,'сентябрь 2020 (задание 1)'!$B$3:$E$16200,4,0)</f>
        <v>37.44736842105263</v>
      </c>
    </row>
    <row r="8019" spans="1:5">
      <c r="A8019" s="20" t="s">
        <v>8463</v>
      </c>
      <c r="B8019" s="12">
        <v>11</v>
      </c>
      <c r="C8019" s="14">
        <v>390</v>
      </c>
      <c r="D8019" s="13">
        <f t="shared" si="125"/>
        <v>35.454545454545453</v>
      </c>
      <c r="E8019" s="13">
        <f>VLOOKUP(A8019,'сентябрь 2020 (задание 1)'!$B$3:$E$16200,4,0)</f>
        <v>40.928571428571431</v>
      </c>
    </row>
    <row r="8020" spans="1:5">
      <c r="A8020" s="20" t="s">
        <v>8464</v>
      </c>
      <c r="B8020" s="12">
        <v>5</v>
      </c>
      <c r="C8020" s="14">
        <v>273.5</v>
      </c>
      <c r="D8020" s="13">
        <f t="shared" si="125"/>
        <v>54.7</v>
      </c>
      <c r="E8020" s="13">
        <f>VLOOKUP(A8020,'сентябрь 2020 (задание 1)'!$B$3:$E$16200,4,0)</f>
        <v>61.662162162162161</v>
      </c>
    </row>
    <row r="8021" spans="1:5">
      <c r="A8021" s="20" t="s">
        <v>8465</v>
      </c>
      <c r="B8021" s="12">
        <v>2</v>
      </c>
      <c r="C8021" s="14">
        <v>130</v>
      </c>
      <c r="D8021" s="13">
        <f t="shared" si="125"/>
        <v>65</v>
      </c>
      <c r="E8021" s="13">
        <f>VLOOKUP(A8021,'сентябрь 2020 (задание 1)'!$B$3:$E$16200,4,0)</f>
        <v>64.375</v>
      </c>
    </row>
    <row r="8022" spans="1:5">
      <c r="A8022" s="20" t="s">
        <v>8466</v>
      </c>
      <c r="B8022" s="12">
        <v>2</v>
      </c>
      <c r="C8022" s="14">
        <v>153</v>
      </c>
      <c r="D8022" s="13">
        <f t="shared" si="125"/>
        <v>76.5</v>
      </c>
      <c r="E8022" s="13">
        <f>VLOOKUP(A8022,'сентябрь 2020 (задание 1)'!$B$3:$E$16200,4,0)</f>
        <v>73.5</v>
      </c>
    </row>
    <row r="8023" spans="1:5">
      <c r="A8023" s="55" t="s">
        <v>8467</v>
      </c>
      <c r="B8023" s="56">
        <v>6</v>
      </c>
      <c r="C8023" s="58">
        <v>485</v>
      </c>
      <c r="D8023" s="57">
        <f t="shared" si="125"/>
        <v>80.833333333333329</v>
      </c>
      <c r="E8023" s="57" t="e">
        <f>VLOOKUP(A8023,'сентябрь 2020 (задание 1)'!$B$3:$E$16200,4,0)</f>
        <v>#N/A</v>
      </c>
    </row>
    <row r="8024" spans="1:5">
      <c r="A8024" s="20" t="s">
        <v>8468</v>
      </c>
      <c r="B8024" s="12">
        <v>1</v>
      </c>
      <c r="C8024" s="14">
        <v>183.5</v>
      </c>
      <c r="D8024" s="13">
        <f t="shared" si="125"/>
        <v>183.5</v>
      </c>
      <c r="E8024" s="13">
        <f>VLOOKUP(A8024,'сентябрь 2020 (задание 1)'!$B$3:$E$16200,4,0)</f>
        <v>205</v>
      </c>
    </row>
    <row r="8025" spans="1:5">
      <c r="A8025" s="20" t="s">
        <v>8469</v>
      </c>
      <c r="B8025" s="12">
        <v>15</v>
      </c>
      <c r="C8025" s="14">
        <v>498</v>
      </c>
      <c r="D8025" s="13">
        <f t="shared" si="125"/>
        <v>33.200000000000003</v>
      </c>
      <c r="E8025" s="13">
        <f>VLOOKUP(A8025,'сентябрь 2020 (задание 1)'!$B$3:$E$16200,4,0)</f>
        <v>38.75</v>
      </c>
    </row>
    <row r="8026" spans="1:5">
      <c r="A8026" s="20" t="s">
        <v>8470</v>
      </c>
      <c r="B8026" s="12">
        <v>31</v>
      </c>
      <c r="C8026" s="13">
        <v>1710.5</v>
      </c>
      <c r="D8026" s="13">
        <f t="shared" si="125"/>
        <v>55.177419354838712</v>
      </c>
      <c r="E8026" s="13">
        <f>VLOOKUP(A8026,'сентябрь 2020 (задание 1)'!$B$3:$E$16200,4,0)</f>
        <v>58.383333333333333</v>
      </c>
    </row>
    <row r="8027" spans="1:5">
      <c r="A8027" s="55" t="s">
        <v>8471</v>
      </c>
      <c r="B8027" s="56">
        <v>1</v>
      </c>
      <c r="C8027" s="58">
        <v>96</v>
      </c>
      <c r="D8027" s="57">
        <f t="shared" si="125"/>
        <v>96</v>
      </c>
      <c r="E8027" s="57" t="e">
        <f>VLOOKUP(A8027,'сентябрь 2020 (задание 1)'!$B$3:$E$16200,4,0)</f>
        <v>#N/A</v>
      </c>
    </row>
    <row r="8028" spans="1:5">
      <c r="A8028" s="55" t="s">
        <v>8472</v>
      </c>
      <c r="B8028" s="56">
        <v>4</v>
      </c>
      <c r="C8028" s="58">
        <v>250</v>
      </c>
      <c r="D8028" s="57">
        <f t="shared" si="125"/>
        <v>62.5</v>
      </c>
      <c r="E8028" s="57" t="e">
        <f>VLOOKUP(A8028,'сентябрь 2020 (задание 1)'!$B$3:$E$16200,4,0)</f>
        <v>#N/A</v>
      </c>
    </row>
    <row r="8029" spans="1:5">
      <c r="A8029" s="20" t="s">
        <v>8473</v>
      </c>
      <c r="B8029" s="12">
        <v>3</v>
      </c>
      <c r="C8029" s="14">
        <v>192</v>
      </c>
      <c r="D8029" s="13">
        <f t="shared" si="125"/>
        <v>64</v>
      </c>
      <c r="E8029" s="13">
        <f>VLOOKUP(A8029,'сентябрь 2020 (задание 1)'!$B$3:$E$16200,4,0)</f>
        <v>79.357142857142861</v>
      </c>
    </row>
    <row r="8030" spans="1:5">
      <c r="A8030" s="20" t="s">
        <v>8474</v>
      </c>
      <c r="B8030" s="12">
        <v>8</v>
      </c>
      <c r="C8030" s="14">
        <v>405</v>
      </c>
      <c r="D8030" s="13">
        <f t="shared" si="125"/>
        <v>50.625</v>
      </c>
      <c r="E8030" s="13">
        <f>VLOOKUP(A8030,'сентябрь 2020 (задание 1)'!$B$3:$E$16200,4,0)</f>
        <v>67.5625</v>
      </c>
    </row>
    <row r="8031" spans="1:5">
      <c r="A8031" s="20" t="s">
        <v>8475</v>
      </c>
      <c r="B8031" s="12">
        <v>4</v>
      </c>
      <c r="C8031" s="14">
        <v>336</v>
      </c>
      <c r="D8031" s="13">
        <f t="shared" si="125"/>
        <v>84</v>
      </c>
      <c r="E8031" s="13">
        <f>VLOOKUP(A8031,'сентябрь 2020 (задание 1)'!$B$3:$E$16200,4,0)</f>
        <v>84.272727272727266</v>
      </c>
    </row>
    <row r="8032" spans="1:5">
      <c r="A8032" s="20" t="s">
        <v>8476</v>
      </c>
      <c r="B8032" s="12">
        <v>16</v>
      </c>
      <c r="C8032" s="13">
        <v>1199</v>
      </c>
      <c r="D8032" s="13">
        <f t="shared" si="125"/>
        <v>74.9375</v>
      </c>
      <c r="E8032" s="13">
        <f>VLOOKUP(A8032,'сентябрь 2020 (задание 1)'!$B$3:$E$16200,4,0)</f>
        <v>87.25</v>
      </c>
    </row>
    <row r="8033" spans="1:5">
      <c r="A8033" s="20" t="s">
        <v>8477</v>
      </c>
      <c r="B8033" s="12">
        <v>4</v>
      </c>
      <c r="C8033" s="14">
        <v>684</v>
      </c>
      <c r="D8033" s="13">
        <f t="shared" si="125"/>
        <v>171</v>
      </c>
      <c r="E8033" s="13">
        <f>VLOOKUP(A8033,'сентябрь 2020 (задание 1)'!$B$3:$E$16200,4,0)</f>
        <v>186.125</v>
      </c>
    </row>
    <row r="8034" spans="1:5">
      <c r="A8034" s="55" t="s">
        <v>8478</v>
      </c>
      <c r="B8034" s="56">
        <v>2</v>
      </c>
      <c r="C8034" s="58">
        <v>486</v>
      </c>
      <c r="D8034" s="57">
        <f t="shared" si="125"/>
        <v>243</v>
      </c>
      <c r="E8034" s="57" t="e">
        <f>VLOOKUP(A8034,'сентябрь 2020 (задание 1)'!$B$3:$E$16200,4,0)</f>
        <v>#N/A</v>
      </c>
    </row>
    <row r="8035" spans="1:5">
      <c r="A8035" s="20" t="s">
        <v>8479</v>
      </c>
      <c r="B8035" s="12">
        <v>79</v>
      </c>
      <c r="C8035" s="13">
        <v>2140</v>
      </c>
      <c r="D8035" s="13">
        <f t="shared" si="125"/>
        <v>27.088607594936708</v>
      </c>
      <c r="E8035" s="13">
        <f>VLOOKUP(A8035,'сентябрь 2020 (задание 1)'!$B$3:$E$16200,4,0)</f>
        <v>31.208333333333332</v>
      </c>
    </row>
    <row r="8036" spans="1:5">
      <c r="A8036" s="20" t="s">
        <v>8480</v>
      </c>
      <c r="B8036" s="12">
        <v>2</v>
      </c>
      <c r="C8036" s="14">
        <v>60</v>
      </c>
      <c r="D8036" s="13">
        <f t="shared" si="125"/>
        <v>30</v>
      </c>
      <c r="E8036" s="13">
        <f>VLOOKUP(A8036,'сентябрь 2020 (задание 1)'!$B$3:$E$16200,4,0)</f>
        <v>38</v>
      </c>
    </row>
    <row r="8037" spans="1:5">
      <c r="A8037" s="20" t="s">
        <v>8481</v>
      </c>
      <c r="B8037" s="12">
        <v>16</v>
      </c>
      <c r="C8037" s="13">
        <v>1211.5</v>
      </c>
      <c r="D8037" s="13">
        <f t="shared" si="125"/>
        <v>75.71875</v>
      </c>
      <c r="E8037" s="13">
        <f>VLOOKUP(A8037,'сентябрь 2020 (задание 1)'!$B$3:$E$16200,4,0)</f>
        <v>82.645833333333329</v>
      </c>
    </row>
    <row r="8038" spans="1:5">
      <c r="A8038" s="20" t="s">
        <v>8482</v>
      </c>
      <c r="B8038" s="12">
        <v>1</v>
      </c>
      <c r="C8038" s="14">
        <v>87.5</v>
      </c>
      <c r="D8038" s="13">
        <f t="shared" si="125"/>
        <v>87.5</v>
      </c>
      <c r="E8038" s="13">
        <f>VLOOKUP(A8038,'сентябрь 2020 (задание 1)'!$B$3:$E$16200,4,0)</f>
        <v>98</v>
      </c>
    </row>
    <row r="8039" spans="1:5">
      <c r="A8039" s="55" t="s">
        <v>8483</v>
      </c>
      <c r="B8039" s="56">
        <v>1</v>
      </c>
      <c r="C8039" s="58">
        <v>12.5</v>
      </c>
      <c r="D8039" s="57">
        <f t="shared" si="125"/>
        <v>12.5</v>
      </c>
      <c r="E8039" s="57" t="e">
        <f>VLOOKUP(A8039,'сентябрь 2020 (задание 1)'!$B$3:$E$16200,4,0)</f>
        <v>#N/A</v>
      </c>
    </row>
    <row r="8040" spans="1:5">
      <c r="A8040" s="20" t="s">
        <v>8484</v>
      </c>
      <c r="B8040" s="12">
        <v>7</v>
      </c>
      <c r="C8040" s="14">
        <v>146.5</v>
      </c>
      <c r="D8040" s="13">
        <f t="shared" si="125"/>
        <v>20.928571428571427</v>
      </c>
      <c r="E8040" s="13">
        <f>VLOOKUP(A8040,'сентябрь 2020 (задание 1)'!$B$3:$E$16200,4,0)</f>
        <v>24.5</v>
      </c>
    </row>
    <row r="8041" spans="1:5">
      <c r="A8041" s="20" t="s">
        <v>8485</v>
      </c>
      <c r="B8041" s="12">
        <v>52</v>
      </c>
      <c r="C8041" s="14">
        <v>158.5</v>
      </c>
      <c r="D8041" s="13">
        <f t="shared" si="125"/>
        <v>3.0480769230769229</v>
      </c>
      <c r="E8041" s="13">
        <f>VLOOKUP(A8041,'сентябрь 2020 (задание 1)'!$B$3:$E$16200,4,0)</f>
        <v>3.0575221238938055</v>
      </c>
    </row>
    <row r="8042" spans="1:5">
      <c r="A8042" s="20" t="s">
        <v>8486</v>
      </c>
      <c r="B8042" s="12">
        <v>12</v>
      </c>
      <c r="C8042" s="14">
        <v>57</v>
      </c>
      <c r="D8042" s="13">
        <f t="shared" si="125"/>
        <v>4.75</v>
      </c>
      <c r="E8042" s="13">
        <f>VLOOKUP(A8042,'сентябрь 2020 (задание 1)'!$B$3:$E$16200,4,0)</f>
        <v>4.7101449275362315</v>
      </c>
    </row>
    <row r="8043" spans="1:5">
      <c r="A8043" s="20" t="s">
        <v>8487</v>
      </c>
      <c r="B8043" s="12">
        <v>7</v>
      </c>
      <c r="C8043" s="14">
        <v>50</v>
      </c>
      <c r="D8043" s="13">
        <f t="shared" si="125"/>
        <v>7.1428571428571432</v>
      </c>
      <c r="E8043" s="13">
        <f>VLOOKUP(A8043,'сентябрь 2020 (задание 1)'!$B$3:$E$16200,4,0)</f>
        <v>8.4499999999999993</v>
      </c>
    </row>
    <row r="8044" spans="1:5">
      <c r="A8044" s="55" t="s">
        <v>8488</v>
      </c>
      <c r="B8044" s="56">
        <v>1</v>
      </c>
      <c r="C8044" s="58">
        <v>20.5</v>
      </c>
      <c r="D8044" s="57">
        <f t="shared" si="125"/>
        <v>20.5</v>
      </c>
      <c r="E8044" s="57" t="e">
        <f>VLOOKUP(A8044,'сентябрь 2020 (задание 1)'!$B$3:$E$16200,4,0)</f>
        <v>#N/A</v>
      </c>
    </row>
    <row r="8045" spans="1:5">
      <c r="A8045" s="20" t="s">
        <v>8489</v>
      </c>
      <c r="B8045" s="12">
        <v>3</v>
      </c>
      <c r="C8045" s="14">
        <v>108</v>
      </c>
      <c r="D8045" s="13">
        <f t="shared" si="125"/>
        <v>36</v>
      </c>
      <c r="E8045" s="13">
        <f>VLOOKUP(A8045,'сентябрь 2020 (задание 1)'!$B$3:$E$16200,4,0)</f>
        <v>39</v>
      </c>
    </row>
    <row r="8046" spans="1:5">
      <c r="A8046" s="20" t="s">
        <v>8490</v>
      </c>
      <c r="B8046" s="12">
        <v>2</v>
      </c>
      <c r="C8046" s="14">
        <v>662</v>
      </c>
      <c r="D8046" s="13">
        <f t="shared" si="125"/>
        <v>331</v>
      </c>
      <c r="E8046" s="13">
        <f>VLOOKUP(A8046,'сентябрь 2020 (задание 1)'!$B$3:$E$16200,4,0)</f>
        <v>305.44444444444446</v>
      </c>
    </row>
    <row r="8047" spans="1:5">
      <c r="A8047" s="20" t="s">
        <v>8491</v>
      </c>
      <c r="B8047" s="12">
        <v>32</v>
      </c>
      <c r="C8047" s="14">
        <v>80</v>
      </c>
      <c r="D8047" s="13">
        <f t="shared" si="125"/>
        <v>2.5</v>
      </c>
      <c r="E8047" s="13">
        <f>VLOOKUP(A8047,'сентябрь 2020 (задание 1)'!$B$3:$E$16200,4,0)</f>
        <v>2.4947668886774501</v>
      </c>
    </row>
    <row r="8048" spans="1:5">
      <c r="A8048" s="20" t="s">
        <v>8492</v>
      </c>
      <c r="B8048" s="12">
        <v>10</v>
      </c>
      <c r="C8048" s="14">
        <v>140</v>
      </c>
      <c r="D8048" s="13">
        <f t="shared" si="125"/>
        <v>14</v>
      </c>
      <c r="E8048" s="13">
        <f>VLOOKUP(A8048,'сентябрь 2020 (задание 1)'!$B$3:$E$16200,4,0)</f>
        <v>14.973684210526315</v>
      </c>
    </row>
    <row r="8049" spans="1:5">
      <c r="A8049" s="20" t="s">
        <v>8493</v>
      </c>
      <c r="B8049" s="12">
        <v>5</v>
      </c>
      <c r="C8049" s="14">
        <v>130.5</v>
      </c>
      <c r="D8049" s="13">
        <f t="shared" si="125"/>
        <v>26.1</v>
      </c>
      <c r="E8049" s="13">
        <f>VLOOKUP(A8049,'сентябрь 2020 (задание 1)'!$B$3:$E$16200,4,0)</f>
        <v>24</v>
      </c>
    </row>
    <row r="8050" spans="1:5">
      <c r="A8050" s="20" t="s">
        <v>8494</v>
      </c>
      <c r="B8050" s="12">
        <v>8</v>
      </c>
      <c r="C8050" s="14">
        <v>384</v>
      </c>
      <c r="D8050" s="13">
        <f t="shared" si="125"/>
        <v>48</v>
      </c>
      <c r="E8050" s="13">
        <f>VLOOKUP(A8050,'сентябрь 2020 (задание 1)'!$B$3:$E$16200,4,0)</f>
        <v>48</v>
      </c>
    </row>
    <row r="8051" spans="1:5">
      <c r="A8051" s="20" t="s">
        <v>8495</v>
      </c>
      <c r="B8051" s="12">
        <v>3</v>
      </c>
      <c r="C8051" s="14">
        <v>492</v>
      </c>
      <c r="D8051" s="13">
        <f t="shared" si="125"/>
        <v>164</v>
      </c>
      <c r="E8051" s="13">
        <f>VLOOKUP(A8051,'сентябрь 2020 (задание 1)'!$B$3:$E$16200,4,0)</f>
        <v>163.85</v>
      </c>
    </row>
    <row r="8052" spans="1:5">
      <c r="A8052" s="20" t="s">
        <v>8496</v>
      </c>
      <c r="B8052" s="12">
        <v>12</v>
      </c>
      <c r="C8052" s="14">
        <v>792</v>
      </c>
      <c r="D8052" s="13">
        <f t="shared" si="125"/>
        <v>66</v>
      </c>
      <c r="E8052" s="13">
        <f>VLOOKUP(A8052,'сентябрь 2020 (задание 1)'!$B$3:$E$16200,4,0)</f>
        <v>64.5</v>
      </c>
    </row>
    <row r="8053" spans="1:5">
      <c r="A8053" s="20" t="s">
        <v>8497</v>
      </c>
      <c r="B8053" s="12">
        <v>11</v>
      </c>
      <c r="C8053" s="14">
        <v>360.5</v>
      </c>
      <c r="D8053" s="13">
        <f t="shared" si="125"/>
        <v>32.772727272727273</v>
      </c>
      <c r="E8053" s="13">
        <f>VLOOKUP(A8053,'сентябрь 2020 (задание 1)'!$B$3:$E$16200,4,0)</f>
        <v>34.045454545454547</v>
      </c>
    </row>
    <row r="8054" spans="1:5">
      <c r="A8054" s="20" t="s">
        <v>8498</v>
      </c>
      <c r="B8054" s="12">
        <v>27</v>
      </c>
      <c r="C8054" s="13">
        <v>3020.5</v>
      </c>
      <c r="D8054" s="13">
        <f t="shared" si="125"/>
        <v>111.87037037037037</v>
      </c>
      <c r="E8054" s="13">
        <f>VLOOKUP(A8054,'сентябрь 2020 (задание 1)'!$B$3:$E$16200,4,0)</f>
        <v>108.51086956521739</v>
      </c>
    </row>
    <row r="8055" spans="1:5">
      <c r="A8055" s="20" t="s">
        <v>8499</v>
      </c>
      <c r="B8055" s="12">
        <v>328</v>
      </c>
      <c r="C8055" s="13">
        <v>16253.5</v>
      </c>
      <c r="D8055" s="13">
        <f t="shared" si="125"/>
        <v>49.553353658536587</v>
      </c>
      <c r="E8055" s="13">
        <f>VLOOKUP(A8055,'сентябрь 2020 (задание 1)'!$B$3:$E$16200,4,0)</f>
        <v>56.397959183673471</v>
      </c>
    </row>
    <row r="8056" spans="1:5">
      <c r="A8056" s="20" t="s">
        <v>8500</v>
      </c>
      <c r="B8056" s="12">
        <v>23</v>
      </c>
      <c r="C8056" s="13">
        <v>7261</v>
      </c>
      <c r="D8056" s="13">
        <f t="shared" si="125"/>
        <v>315.69565217391306</v>
      </c>
      <c r="E8056" s="13">
        <f>VLOOKUP(A8056,'сентябрь 2020 (задание 1)'!$B$3:$E$16200,4,0)</f>
        <v>384.5</v>
      </c>
    </row>
    <row r="8057" spans="1:5">
      <c r="A8057" s="20" t="s">
        <v>8501</v>
      </c>
      <c r="B8057" s="12">
        <v>48</v>
      </c>
      <c r="C8057" s="14">
        <v>350.5</v>
      </c>
      <c r="D8057" s="13">
        <f t="shared" si="125"/>
        <v>7.302083333333333</v>
      </c>
      <c r="E8057" s="13">
        <f>VLOOKUP(A8057,'сентябрь 2020 (задание 1)'!$B$3:$E$16200,4,0)</f>
        <v>8.2674418604651159</v>
      </c>
    </row>
    <row r="8058" spans="1:5">
      <c r="A8058" s="20" t="s">
        <v>8502</v>
      </c>
      <c r="B8058" s="12">
        <v>15</v>
      </c>
      <c r="C8058" s="13">
        <v>2782.5</v>
      </c>
      <c r="D8058" s="13">
        <f t="shared" si="125"/>
        <v>185.5</v>
      </c>
      <c r="E8058" s="13">
        <f>VLOOKUP(A8058,'сентябрь 2020 (задание 1)'!$B$3:$E$16200,4,0)</f>
        <v>178.32608695652175</v>
      </c>
    </row>
    <row r="8059" spans="1:5">
      <c r="A8059" s="20" t="s">
        <v>8503</v>
      </c>
      <c r="B8059" s="12">
        <v>22</v>
      </c>
      <c r="C8059" s="14">
        <v>269</v>
      </c>
      <c r="D8059" s="13">
        <f t="shared" si="125"/>
        <v>12.227272727272727</v>
      </c>
      <c r="E8059" s="13">
        <f>VLOOKUP(A8059,'сентябрь 2020 (задание 1)'!$B$3:$E$16200,4,0)</f>
        <v>12.45945945945946</v>
      </c>
    </row>
    <row r="8060" spans="1:5">
      <c r="A8060" s="55" t="s">
        <v>8504</v>
      </c>
      <c r="B8060" s="56">
        <v>6</v>
      </c>
      <c r="C8060" s="58">
        <v>57</v>
      </c>
      <c r="D8060" s="57">
        <f t="shared" si="125"/>
        <v>9.5</v>
      </c>
      <c r="E8060" s="57" t="e">
        <f>VLOOKUP(A8060,'сентябрь 2020 (задание 1)'!$B$3:$E$16200,4,0)</f>
        <v>#N/A</v>
      </c>
    </row>
    <row r="8061" spans="1:5">
      <c r="A8061" s="20" t="s">
        <v>8505</v>
      </c>
      <c r="B8061" s="12">
        <v>4</v>
      </c>
      <c r="C8061" s="14">
        <v>68</v>
      </c>
      <c r="D8061" s="13">
        <f t="shared" si="125"/>
        <v>17</v>
      </c>
      <c r="E8061" s="13">
        <f>VLOOKUP(A8061,'сентябрь 2020 (задание 1)'!$B$3:$E$16200,4,0)</f>
        <v>18</v>
      </c>
    </row>
    <row r="8062" spans="1:5">
      <c r="A8062" s="20" t="s">
        <v>8506</v>
      </c>
      <c r="B8062" s="15">
        <v>17184</v>
      </c>
      <c r="C8062" s="13">
        <v>63235</v>
      </c>
      <c r="D8062" s="13">
        <f t="shared" si="125"/>
        <v>3.679876629422719</v>
      </c>
      <c r="E8062" s="13">
        <f>VLOOKUP(A8062,'сентябрь 2020 (задание 1)'!$B$3:$E$16200,4,0)</f>
        <v>3.8143586855970719</v>
      </c>
    </row>
    <row r="8063" spans="1:5">
      <c r="A8063" s="20" t="s">
        <v>8507</v>
      </c>
      <c r="B8063" s="15">
        <v>13200</v>
      </c>
      <c r="C8063" s="13">
        <v>78255</v>
      </c>
      <c r="D8063" s="13">
        <f t="shared" si="125"/>
        <v>5.9284090909090912</v>
      </c>
      <c r="E8063" s="13">
        <f>VLOOKUP(A8063,'сентябрь 2020 (задание 1)'!$B$3:$E$16200,4,0)</f>
        <v>5.9878573850152561</v>
      </c>
    </row>
    <row r="8064" spans="1:5">
      <c r="A8064" s="20" t="s">
        <v>8508</v>
      </c>
      <c r="B8064" s="15">
        <v>10887</v>
      </c>
      <c r="C8064" s="13">
        <v>96964</v>
      </c>
      <c r="D8064" s="13">
        <f t="shared" si="125"/>
        <v>8.9064021309819044</v>
      </c>
      <c r="E8064" s="13">
        <f>VLOOKUP(A8064,'сентябрь 2020 (задание 1)'!$B$3:$E$16200,4,0)</f>
        <v>9.8504777070063696</v>
      </c>
    </row>
    <row r="8065" spans="1:5">
      <c r="A8065" s="20" t="s">
        <v>8509</v>
      </c>
      <c r="B8065" s="15">
        <v>3854</v>
      </c>
      <c r="C8065" s="13">
        <v>77625</v>
      </c>
      <c r="D8065" s="13">
        <f t="shared" si="125"/>
        <v>20.141411520498185</v>
      </c>
      <c r="E8065" s="13">
        <f>VLOOKUP(A8065,'сентябрь 2020 (задание 1)'!$B$3:$E$16200,4,0)</f>
        <v>20.475437335250419</v>
      </c>
    </row>
    <row r="8066" spans="1:5">
      <c r="A8066" s="20" t="s">
        <v>8510</v>
      </c>
      <c r="B8066" s="15">
        <v>2106</v>
      </c>
      <c r="C8066" s="13">
        <v>59022.5</v>
      </c>
      <c r="D8066" s="13">
        <f t="shared" ref="D8066:D8129" si="126">IF(B8066&lt;0,-C8066/-B8066,C8066/B8066)</f>
        <v>28.02587844254511</v>
      </c>
      <c r="E8066" s="13">
        <f>VLOOKUP(A8066,'сентябрь 2020 (задание 1)'!$B$3:$E$16200,4,0)</f>
        <v>33.3890249877511</v>
      </c>
    </row>
    <row r="8067" spans="1:5">
      <c r="A8067" s="20" t="s">
        <v>8511</v>
      </c>
      <c r="B8067" s="15">
        <v>1091</v>
      </c>
      <c r="C8067" s="13">
        <v>61053.5</v>
      </c>
      <c r="D8067" s="13">
        <f t="shared" si="126"/>
        <v>55.961044912923924</v>
      </c>
      <c r="E8067" s="13">
        <f>VLOOKUP(A8067,'сентябрь 2020 (задание 1)'!$B$3:$E$16200,4,0)</f>
        <v>66.031311154598825</v>
      </c>
    </row>
    <row r="8068" spans="1:5">
      <c r="A8068" s="20" t="s">
        <v>8512</v>
      </c>
      <c r="B8068" s="12">
        <v>424</v>
      </c>
      <c r="C8068" s="13">
        <v>55341.5</v>
      </c>
      <c r="D8068" s="13">
        <f t="shared" si="126"/>
        <v>130.52240566037736</v>
      </c>
      <c r="E8068" s="13">
        <f>VLOOKUP(A8068,'сентябрь 2020 (задание 1)'!$B$3:$E$16200,4,0)</f>
        <v>129.32674050632912</v>
      </c>
    </row>
    <row r="8069" spans="1:5">
      <c r="A8069" s="20" t="s">
        <v>8513</v>
      </c>
      <c r="B8069" s="12">
        <v>265</v>
      </c>
      <c r="C8069" s="13">
        <v>57648.5</v>
      </c>
      <c r="D8069" s="13">
        <f t="shared" si="126"/>
        <v>217.54150943396226</v>
      </c>
      <c r="E8069" s="13">
        <f>VLOOKUP(A8069,'сентябрь 2020 (задание 1)'!$B$3:$E$16200,4,0)</f>
        <v>211.90830945558739</v>
      </c>
    </row>
    <row r="8070" spans="1:5">
      <c r="A8070" s="20" t="s">
        <v>8514</v>
      </c>
      <c r="B8070" s="12">
        <v>118</v>
      </c>
      <c r="C8070" s="13">
        <v>38017.5</v>
      </c>
      <c r="D8070" s="13">
        <f t="shared" si="126"/>
        <v>322.18220338983053</v>
      </c>
      <c r="E8070" s="13">
        <f>VLOOKUP(A8070,'сентябрь 2020 (задание 1)'!$B$3:$E$16200,4,0)</f>
        <v>333.56176470588235</v>
      </c>
    </row>
    <row r="8071" spans="1:5">
      <c r="A8071" s="20" t="s">
        <v>8515</v>
      </c>
      <c r="B8071" s="15">
        <v>4932</v>
      </c>
      <c r="C8071" s="13">
        <v>18367.5</v>
      </c>
      <c r="D8071" s="13">
        <f t="shared" si="126"/>
        <v>3.7241484184914841</v>
      </c>
      <c r="E8071" s="13">
        <f>VLOOKUP(A8071,'сентябрь 2020 (задание 1)'!$B$3:$E$16200,4,0)</f>
        <v>3.8487039563437926</v>
      </c>
    </row>
    <row r="8072" spans="1:5">
      <c r="A8072" s="20" t="s">
        <v>8516</v>
      </c>
      <c r="B8072" s="15">
        <v>3963</v>
      </c>
      <c r="C8072" s="13">
        <v>20562.5</v>
      </c>
      <c r="D8072" s="13">
        <f t="shared" si="126"/>
        <v>5.1886197325258641</v>
      </c>
      <c r="E8072" s="13">
        <f>VLOOKUP(A8072,'сентябрь 2020 (задание 1)'!$B$3:$E$16200,4,0)</f>
        <v>5.9326403035749946</v>
      </c>
    </row>
    <row r="8073" spans="1:5">
      <c r="A8073" s="20" t="s">
        <v>8517</v>
      </c>
      <c r="B8073" s="15">
        <v>3067</v>
      </c>
      <c r="C8073" s="13">
        <v>27224.5</v>
      </c>
      <c r="D8073" s="13">
        <f t="shared" si="126"/>
        <v>8.8765895011411811</v>
      </c>
      <c r="E8073" s="13">
        <f>VLOOKUP(A8073,'сентябрь 2020 (задание 1)'!$B$3:$E$16200,4,0)</f>
        <v>9.7513968521641381</v>
      </c>
    </row>
    <row r="8074" spans="1:5">
      <c r="A8074" s="20" t="s">
        <v>8518</v>
      </c>
      <c r="B8074" s="15">
        <v>1010</v>
      </c>
      <c r="C8074" s="13">
        <v>14573.5</v>
      </c>
      <c r="D8074" s="13">
        <f t="shared" si="126"/>
        <v>14.429207920792079</v>
      </c>
      <c r="E8074" s="13">
        <f>VLOOKUP(A8074,'сентябрь 2020 (задание 1)'!$B$3:$E$16200,4,0)</f>
        <v>17.287691342534504</v>
      </c>
    </row>
    <row r="8075" spans="1:5">
      <c r="A8075" s="20" t="s">
        <v>8519</v>
      </c>
      <c r="B8075" s="12">
        <v>428</v>
      </c>
      <c r="C8075" s="13">
        <v>11940</v>
      </c>
      <c r="D8075" s="13">
        <f t="shared" si="126"/>
        <v>27.897196261682243</v>
      </c>
      <c r="E8075" s="13">
        <f>VLOOKUP(A8075,'сентябрь 2020 (задание 1)'!$B$3:$E$16200,4,0)</f>
        <v>30.998247422680411</v>
      </c>
    </row>
    <row r="8076" spans="1:5">
      <c r="A8076" s="20" t="s">
        <v>8520</v>
      </c>
      <c r="B8076" s="12">
        <v>114</v>
      </c>
      <c r="C8076" s="13">
        <v>5466.5</v>
      </c>
      <c r="D8076" s="13">
        <f t="shared" si="126"/>
        <v>47.951754385964911</v>
      </c>
      <c r="E8076" s="13">
        <f>VLOOKUP(A8076,'сентябрь 2020 (задание 1)'!$B$3:$E$16200,4,0)</f>
        <v>56.175287356321839</v>
      </c>
    </row>
    <row r="8077" spans="1:5">
      <c r="A8077" s="20" t="s">
        <v>8521</v>
      </c>
      <c r="B8077" s="12">
        <v>310</v>
      </c>
      <c r="C8077" s="13">
        <v>8412</v>
      </c>
      <c r="D8077" s="13">
        <f t="shared" si="126"/>
        <v>27.135483870967743</v>
      </c>
      <c r="E8077" s="13">
        <f>VLOOKUP(A8077,'сентябрь 2020 (задание 1)'!$B$3:$E$16200,4,0)</f>
        <v>28.959327548806943</v>
      </c>
    </row>
    <row r="8078" spans="1:5">
      <c r="A8078" s="20" t="s">
        <v>8522</v>
      </c>
      <c r="B8078" s="12">
        <v>20</v>
      </c>
      <c r="C8078" s="14">
        <v>735</v>
      </c>
      <c r="D8078" s="13">
        <f t="shared" si="126"/>
        <v>36.75</v>
      </c>
      <c r="E8078" s="13">
        <f>VLOOKUP(A8078,'сентябрь 2020 (задание 1)'!$B$3:$E$16200,4,0)</f>
        <v>48.75</v>
      </c>
    </row>
    <row r="8079" spans="1:5">
      <c r="A8079" s="20" t="s">
        <v>8523</v>
      </c>
      <c r="B8079" s="12">
        <v>7</v>
      </c>
      <c r="C8079" s="14">
        <v>235.5</v>
      </c>
      <c r="D8079" s="13">
        <f t="shared" si="126"/>
        <v>33.642857142857146</v>
      </c>
      <c r="E8079" s="13">
        <f>VLOOKUP(A8079,'сентябрь 2020 (задание 1)'!$B$3:$E$16200,4,0)</f>
        <v>33.862745098039213</v>
      </c>
    </row>
    <row r="8080" spans="1:5">
      <c r="A8080" s="20" t="s">
        <v>8524</v>
      </c>
      <c r="B8080" s="12">
        <v>38</v>
      </c>
      <c r="C8080" s="13">
        <v>1546</v>
      </c>
      <c r="D8080" s="13">
        <f t="shared" si="126"/>
        <v>40.684210526315788</v>
      </c>
      <c r="E8080" s="13">
        <f>VLOOKUP(A8080,'сентябрь 2020 (задание 1)'!$B$3:$E$16200,4,0)</f>
        <v>45.835443037974684</v>
      </c>
    </row>
    <row r="8081" spans="1:5">
      <c r="A8081" s="20" t="s">
        <v>8525</v>
      </c>
      <c r="B8081" s="12">
        <v>54</v>
      </c>
      <c r="C8081" s="13">
        <v>2402.6</v>
      </c>
      <c r="D8081" s="13">
        <f t="shared" si="126"/>
        <v>44.492592592592594</v>
      </c>
      <c r="E8081" s="13">
        <f>VLOOKUP(A8081,'сентябрь 2020 (задание 1)'!$B$3:$E$16200,4,0)</f>
        <v>56.208333333333336</v>
      </c>
    </row>
    <row r="8082" spans="1:5">
      <c r="A8082" s="20" t="s">
        <v>8526</v>
      </c>
      <c r="B8082" s="12">
        <v>69</v>
      </c>
      <c r="C8082" s="13">
        <v>4977</v>
      </c>
      <c r="D8082" s="13">
        <f t="shared" si="126"/>
        <v>72.130434782608702</v>
      </c>
      <c r="E8082" s="13">
        <f>VLOOKUP(A8082,'сентябрь 2020 (задание 1)'!$B$3:$E$16200,4,0)</f>
        <v>82.793333333333337</v>
      </c>
    </row>
    <row r="8083" spans="1:5">
      <c r="A8083" s="20" t="s">
        <v>8527</v>
      </c>
      <c r="B8083" s="12">
        <v>465</v>
      </c>
      <c r="C8083" s="13">
        <v>16129.5</v>
      </c>
      <c r="D8083" s="13">
        <f t="shared" si="126"/>
        <v>34.687096774193549</v>
      </c>
      <c r="E8083" s="13">
        <f>VLOOKUP(A8083,'сентябрь 2020 (задание 1)'!$B$3:$E$16200,4,0)</f>
        <v>39.588628762541809</v>
      </c>
    </row>
    <row r="8084" spans="1:5">
      <c r="A8084" s="20" t="s">
        <v>8528</v>
      </c>
      <c r="B8084" s="12">
        <v>4</v>
      </c>
      <c r="C8084" s="14">
        <v>212</v>
      </c>
      <c r="D8084" s="13">
        <f t="shared" si="126"/>
        <v>53</v>
      </c>
      <c r="E8084" s="13">
        <f>VLOOKUP(A8084,'сентябрь 2020 (задание 1)'!$B$3:$E$16200,4,0)</f>
        <v>58.909090909090907</v>
      </c>
    </row>
    <row r="8085" spans="1:5">
      <c r="A8085" s="20" t="s">
        <v>8529</v>
      </c>
      <c r="B8085" s="12">
        <v>44</v>
      </c>
      <c r="C8085" s="13">
        <v>1660.5</v>
      </c>
      <c r="D8085" s="13">
        <f t="shared" si="126"/>
        <v>37.738636363636367</v>
      </c>
      <c r="E8085" s="13">
        <f>VLOOKUP(A8085,'сентябрь 2020 (задание 1)'!$B$3:$E$16200,4,0)</f>
        <v>42.833333333333336</v>
      </c>
    </row>
    <row r="8086" spans="1:5">
      <c r="A8086" s="20" t="s">
        <v>8530</v>
      </c>
      <c r="B8086" s="12">
        <v>43</v>
      </c>
      <c r="C8086" s="13">
        <v>2142.5</v>
      </c>
      <c r="D8086" s="13">
        <f t="shared" si="126"/>
        <v>49.825581395348834</v>
      </c>
      <c r="E8086" s="13">
        <f>VLOOKUP(A8086,'сентябрь 2020 (задание 1)'!$B$3:$E$16200,4,0)</f>
        <v>56.243243243243242</v>
      </c>
    </row>
    <row r="8087" spans="1:5">
      <c r="A8087" s="20" t="s">
        <v>8531</v>
      </c>
      <c r="B8087" s="12">
        <v>43</v>
      </c>
      <c r="C8087" s="13">
        <v>2590.1999999999998</v>
      </c>
      <c r="D8087" s="13">
        <f t="shared" si="126"/>
        <v>60.237209302325574</v>
      </c>
      <c r="E8087" s="13">
        <f>VLOOKUP(A8087,'сентябрь 2020 (задание 1)'!$B$3:$E$16200,4,0)</f>
        <v>73.58620689655173</v>
      </c>
    </row>
    <row r="8088" spans="1:5">
      <c r="A8088" s="20" t="s">
        <v>8532</v>
      </c>
      <c r="B8088" s="12">
        <v>4</v>
      </c>
      <c r="C8088" s="14">
        <v>404</v>
      </c>
      <c r="D8088" s="13">
        <f t="shared" si="126"/>
        <v>101</v>
      </c>
      <c r="E8088" s="13">
        <f>VLOOKUP(A8088,'сентябрь 2020 (задание 1)'!$B$3:$E$16200,4,0)</f>
        <v>120.4047619047619</v>
      </c>
    </row>
    <row r="8089" spans="1:5">
      <c r="A8089" s="20" t="s">
        <v>8533</v>
      </c>
      <c r="B8089" s="12">
        <v>14</v>
      </c>
      <c r="C8089" s="14">
        <v>771</v>
      </c>
      <c r="D8089" s="13">
        <f t="shared" si="126"/>
        <v>55.071428571428569</v>
      </c>
      <c r="E8089" s="13">
        <f>VLOOKUP(A8089,'сентябрь 2020 (задание 1)'!$B$3:$E$16200,4,0)</f>
        <v>73.597402597402592</v>
      </c>
    </row>
    <row r="8090" spans="1:5">
      <c r="A8090" s="20" t="s">
        <v>8534</v>
      </c>
      <c r="B8090" s="12">
        <v>73</v>
      </c>
      <c r="C8090" s="13">
        <v>6226</v>
      </c>
      <c r="D8090" s="13">
        <f t="shared" si="126"/>
        <v>85.287671232876718</v>
      </c>
      <c r="E8090" s="13">
        <f>VLOOKUP(A8090,'сентябрь 2020 (задание 1)'!$B$3:$E$16200,4,0)</f>
        <v>103.22131147540983</v>
      </c>
    </row>
    <row r="8091" spans="1:5">
      <c r="A8091" s="20" t="s">
        <v>8535</v>
      </c>
      <c r="B8091" s="15">
        <v>5727</v>
      </c>
      <c r="C8091" s="13">
        <v>17617.5</v>
      </c>
      <c r="D8091" s="13">
        <f t="shared" si="126"/>
        <v>3.076217915138816</v>
      </c>
      <c r="E8091" s="13">
        <f>VLOOKUP(A8091,'сентябрь 2020 (задание 1)'!$B$3:$E$16200,4,0)</f>
        <v>3.0385766328389279</v>
      </c>
    </row>
    <row r="8092" spans="1:5">
      <c r="A8092" s="20" t="s">
        <v>8536</v>
      </c>
      <c r="B8092" s="15">
        <v>5874</v>
      </c>
      <c r="C8092" s="13">
        <v>21664.5</v>
      </c>
      <c r="D8092" s="13">
        <f t="shared" si="126"/>
        <v>3.6882022471910112</v>
      </c>
      <c r="E8092" s="13">
        <f>VLOOKUP(A8092,'сентябрь 2020 (задание 1)'!$B$3:$E$16200,4,0)</f>
        <v>4.5436087798579727</v>
      </c>
    </row>
    <row r="8093" spans="1:5">
      <c r="A8093" s="20" t="s">
        <v>8537</v>
      </c>
      <c r="B8093" s="15">
        <v>4765</v>
      </c>
      <c r="C8093" s="13">
        <v>31568.5</v>
      </c>
      <c r="D8093" s="13">
        <f t="shared" si="126"/>
        <v>6.6250786988457504</v>
      </c>
      <c r="E8093" s="13">
        <f>VLOOKUP(A8093,'сентябрь 2020 (задание 1)'!$B$3:$E$16200,4,0)</f>
        <v>7.392013399153738</v>
      </c>
    </row>
    <row r="8094" spans="1:5">
      <c r="A8094" s="20" t="s">
        <v>8538</v>
      </c>
      <c r="B8094" s="15">
        <v>2440</v>
      </c>
      <c r="C8094" s="13">
        <v>25083</v>
      </c>
      <c r="D8094" s="13">
        <f t="shared" si="126"/>
        <v>10.279918032786885</v>
      </c>
      <c r="E8094" s="13">
        <f>VLOOKUP(A8094,'сентябрь 2020 (задание 1)'!$B$3:$E$16200,4,0)</f>
        <v>11.214413341274568</v>
      </c>
    </row>
    <row r="8095" spans="1:5">
      <c r="A8095" s="20" t="s">
        <v>8539</v>
      </c>
      <c r="B8095" s="15">
        <v>1362</v>
      </c>
      <c r="C8095" s="13">
        <v>22753</v>
      </c>
      <c r="D8095" s="13">
        <f t="shared" si="126"/>
        <v>16.705580029368576</v>
      </c>
      <c r="E8095" s="13">
        <f>VLOOKUP(A8095,'сентябрь 2020 (задание 1)'!$B$3:$E$16200,4,0)</f>
        <v>18.275378787878786</v>
      </c>
    </row>
    <row r="8096" spans="1:5">
      <c r="A8096" s="20" t="s">
        <v>8540</v>
      </c>
      <c r="B8096" s="12">
        <v>894</v>
      </c>
      <c r="C8096" s="13">
        <v>28755</v>
      </c>
      <c r="D8096" s="13">
        <f t="shared" si="126"/>
        <v>32.164429530201339</v>
      </c>
      <c r="E8096" s="13">
        <f>VLOOKUP(A8096,'сентябрь 2020 (задание 1)'!$B$3:$E$16200,4,0)</f>
        <v>34.27653631284916</v>
      </c>
    </row>
    <row r="8097" spans="1:5">
      <c r="A8097" s="20" t="s">
        <v>8541</v>
      </c>
      <c r="B8097" s="12">
        <v>430</v>
      </c>
      <c r="C8097" s="13">
        <v>26253.5</v>
      </c>
      <c r="D8097" s="13">
        <f t="shared" si="126"/>
        <v>61.054651162790698</v>
      </c>
      <c r="E8097" s="13">
        <f>VLOOKUP(A8097,'сентябрь 2020 (задание 1)'!$B$3:$E$16200,4,0)</f>
        <v>64.06037735849057</v>
      </c>
    </row>
    <row r="8098" spans="1:5">
      <c r="A8098" s="20" t="s">
        <v>8542</v>
      </c>
      <c r="B8098" s="12">
        <v>189</v>
      </c>
      <c r="C8098" s="13">
        <v>18078</v>
      </c>
      <c r="D8098" s="13">
        <f t="shared" si="126"/>
        <v>95.650793650793645</v>
      </c>
      <c r="E8098" s="13">
        <f>VLOOKUP(A8098,'сентябрь 2020 (задание 1)'!$B$3:$E$16200,4,0)</f>
        <v>98.739273927392745</v>
      </c>
    </row>
    <row r="8099" spans="1:5">
      <c r="A8099" s="20" t="s">
        <v>8543</v>
      </c>
      <c r="B8099" s="12">
        <v>90</v>
      </c>
      <c r="C8099" s="13">
        <v>17664.5</v>
      </c>
      <c r="D8099" s="13">
        <f t="shared" si="126"/>
        <v>196.27222222222221</v>
      </c>
      <c r="E8099" s="13">
        <f>VLOOKUP(A8099,'сентябрь 2020 (задание 1)'!$B$3:$E$16200,4,0)</f>
        <v>203.21111111111111</v>
      </c>
    </row>
    <row r="8100" spans="1:5">
      <c r="A8100" s="20" t="s">
        <v>8544</v>
      </c>
      <c r="B8100" s="15">
        <v>1811</v>
      </c>
      <c r="C8100" s="13">
        <v>6743.5</v>
      </c>
      <c r="D8100" s="13">
        <f t="shared" si="126"/>
        <v>3.7236333517393705</v>
      </c>
      <c r="E8100" s="13">
        <f>VLOOKUP(A8100,'сентябрь 2020 (задание 1)'!$B$3:$E$16200,4,0)</f>
        <v>3.8672034353193774</v>
      </c>
    </row>
    <row r="8101" spans="1:5">
      <c r="A8101" s="20" t="s">
        <v>8545</v>
      </c>
      <c r="B8101" s="12">
        <v>545</v>
      </c>
      <c r="C8101" s="13">
        <v>2917.5</v>
      </c>
      <c r="D8101" s="13">
        <f t="shared" si="126"/>
        <v>5.3532110091743119</v>
      </c>
      <c r="E8101" s="13">
        <f>VLOOKUP(A8101,'сентябрь 2020 (задание 1)'!$B$3:$E$16200,4,0)</f>
        <v>5.4038817005545283</v>
      </c>
    </row>
    <row r="8102" spans="1:5">
      <c r="A8102" s="20" t="s">
        <v>8546</v>
      </c>
      <c r="B8102" s="15">
        <v>1528</v>
      </c>
      <c r="C8102" s="13">
        <v>8003</v>
      </c>
      <c r="D8102" s="13">
        <f t="shared" si="126"/>
        <v>5.2375654450261777</v>
      </c>
      <c r="E8102" s="13">
        <f>VLOOKUP(A8102,'сентябрь 2020 (задание 1)'!$B$3:$E$16200,4,0)</f>
        <v>5.9383275261324044</v>
      </c>
    </row>
    <row r="8103" spans="1:5">
      <c r="A8103" s="20" t="s">
        <v>8547</v>
      </c>
      <c r="B8103" s="12">
        <v>203</v>
      </c>
      <c r="C8103" s="13">
        <v>1538.5</v>
      </c>
      <c r="D8103" s="13">
        <f t="shared" si="126"/>
        <v>7.5788177339901477</v>
      </c>
      <c r="E8103" s="13">
        <f>VLOOKUP(A8103,'сентябрь 2020 (задание 1)'!$B$3:$E$16200,4,0)</f>
        <v>8.5682819383259918</v>
      </c>
    </row>
    <row r="8104" spans="1:5">
      <c r="A8104" s="20" t="s">
        <v>8548</v>
      </c>
      <c r="B8104" s="12">
        <v>238</v>
      </c>
      <c r="C8104" s="13">
        <v>1971</v>
      </c>
      <c r="D8104" s="13">
        <f t="shared" si="126"/>
        <v>8.2815126050420176</v>
      </c>
      <c r="E8104" s="13">
        <f>VLOOKUP(A8104,'сентябрь 2020 (задание 1)'!$B$3:$E$16200,4,0)</f>
        <v>8.0138121546961329</v>
      </c>
    </row>
    <row r="8105" spans="1:5">
      <c r="A8105" s="20" t="s">
        <v>8549</v>
      </c>
      <c r="B8105" s="12">
        <v>819</v>
      </c>
      <c r="C8105" s="13">
        <v>6663.5</v>
      </c>
      <c r="D8105" s="13">
        <f t="shared" si="126"/>
        <v>8.1361416361416357</v>
      </c>
      <c r="E8105" s="13">
        <f>VLOOKUP(A8105,'сентябрь 2020 (задание 1)'!$B$3:$E$16200,4,0)</f>
        <v>8.8296344647519582</v>
      </c>
    </row>
    <row r="8106" spans="1:5">
      <c r="A8106" s="20" t="s">
        <v>8550</v>
      </c>
      <c r="B8106" s="12">
        <v>77</v>
      </c>
      <c r="C8106" s="14">
        <v>979.5</v>
      </c>
      <c r="D8106" s="13">
        <f t="shared" si="126"/>
        <v>12.720779220779221</v>
      </c>
      <c r="E8106" s="13">
        <f>VLOOKUP(A8106,'сентябрь 2020 (задание 1)'!$B$3:$E$16200,4,0)</f>
        <v>13.407407407407407</v>
      </c>
    </row>
    <row r="8107" spans="1:5">
      <c r="A8107" s="20" t="s">
        <v>8551</v>
      </c>
      <c r="B8107" s="12">
        <v>70</v>
      </c>
      <c r="C8107" s="14">
        <v>899.5</v>
      </c>
      <c r="D8107" s="13">
        <f t="shared" si="126"/>
        <v>12.85</v>
      </c>
      <c r="E8107" s="13">
        <f>VLOOKUP(A8107,'сентябрь 2020 (задание 1)'!$B$3:$E$16200,4,0)</f>
        <v>14.141176470588235</v>
      </c>
    </row>
    <row r="8108" spans="1:5">
      <c r="A8108" s="20" t="s">
        <v>8552</v>
      </c>
      <c r="B8108" s="12">
        <v>162</v>
      </c>
      <c r="C8108" s="13">
        <v>2234.5</v>
      </c>
      <c r="D8108" s="13">
        <f t="shared" si="126"/>
        <v>13.793209876543211</v>
      </c>
      <c r="E8108" s="13">
        <f>VLOOKUP(A8108,'сентябрь 2020 (задание 1)'!$B$3:$E$16200,4,0)</f>
        <v>15.369897959183673</v>
      </c>
    </row>
    <row r="8109" spans="1:5">
      <c r="A8109" s="20" t="s">
        <v>8553</v>
      </c>
      <c r="B8109" s="12">
        <v>266</v>
      </c>
      <c r="C8109" s="13">
        <v>4034</v>
      </c>
      <c r="D8109" s="13">
        <f t="shared" si="126"/>
        <v>15.165413533834586</v>
      </c>
      <c r="E8109" s="13">
        <f>VLOOKUP(A8109,'сентябрь 2020 (задание 1)'!$B$3:$E$16200,4,0)</f>
        <v>16.8259385665529</v>
      </c>
    </row>
    <row r="8110" spans="1:5">
      <c r="A8110" s="20" t="s">
        <v>8554</v>
      </c>
      <c r="B8110" s="12">
        <v>37</v>
      </c>
      <c r="C8110" s="14">
        <v>858</v>
      </c>
      <c r="D8110" s="13">
        <f t="shared" si="126"/>
        <v>23.189189189189189</v>
      </c>
      <c r="E8110" s="13">
        <f>VLOOKUP(A8110,'сентябрь 2020 (задание 1)'!$B$3:$E$16200,4,0)</f>
        <v>25.603448275862068</v>
      </c>
    </row>
    <row r="8111" spans="1:5">
      <c r="A8111" s="20" t="s">
        <v>8555</v>
      </c>
      <c r="B8111" s="12">
        <v>49</v>
      </c>
      <c r="C8111" s="13">
        <v>1164.5</v>
      </c>
      <c r="D8111" s="13">
        <f t="shared" si="126"/>
        <v>23.76530612244898</v>
      </c>
      <c r="E8111" s="13">
        <f>VLOOKUP(A8111,'сентябрь 2020 (задание 1)'!$B$3:$E$16200,4,0)</f>
        <v>26.685714285714287</v>
      </c>
    </row>
    <row r="8112" spans="1:5">
      <c r="A8112" s="20" t="s">
        <v>8556</v>
      </c>
      <c r="B8112" s="12">
        <v>100</v>
      </c>
      <c r="C8112" s="13">
        <v>2456</v>
      </c>
      <c r="D8112" s="13">
        <f t="shared" si="126"/>
        <v>24.56</v>
      </c>
      <c r="E8112" s="13">
        <f>VLOOKUP(A8112,'сентябрь 2020 (задание 1)'!$B$3:$E$16200,4,0)</f>
        <v>26.351612903225806</v>
      </c>
    </row>
    <row r="8113" spans="1:5">
      <c r="A8113" s="20" t="s">
        <v>8557</v>
      </c>
      <c r="B8113" s="12">
        <v>145</v>
      </c>
      <c r="C8113" s="13">
        <v>4004</v>
      </c>
      <c r="D8113" s="13">
        <f t="shared" si="126"/>
        <v>27.613793103448277</v>
      </c>
      <c r="E8113" s="13">
        <f>VLOOKUP(A8113,'сентябрь 2020 (задание 1)'!$B$3:$E$16200,4,0)</f>
        <v>28.989304812834224</v>
      </c>
    </row>
    <row r="8114" spans="1:5">
      <c r="A8114" s="20" t="s">
        <v>8558</v>
      </c>
      <c r="B8114" s="12">
        <v>49</v>
      </c>
      <c r="C8114" s="13">
        <v>3079.5</v>
      </c>
      <c r="D8114" s="13">
        <f t="shared" si="126"/>
        <v>62.846938775510203</v>
      </c>
      <c r="E8114" s="13">
        <f>VLOOKUP(A8114,'сентябрь 2020 (задание 1)'!$B$3:$E$16200,4,0)</f>
        <v>56.8130081300813</v>
      </c>
    </row>
    <row r="8115" spans="1:5">
      <c r="A8115" s="20" t="s">
        <v>8559</v>
      </c>
      <c r="B8115" s="12">
        <v>65</v>
      </c>
      <c r="C8115" s="13">
        <v>4238</v>
      </c>
      <c r="D8115" s="13">
        <f t="shared" si="126"/>
        <v>65.2</v>
      </c>
      <c r="E8115" s="13">
        <f>VLOOKUP(A8115,'сентябрь 2020 (задание 1)'!$B$3:$E$16200,4,0)</f>
        <v>71.016042780748663</v>
      </c>
    </row>
    <row r="8116" spans="1:5">
      <c r="A8116" s="20" t="s">
        <v>8560</v>
      </c>
      <c r="B8116" s="12">
        <v>50</v>
      </c>
      <c r="C8116" s="13">
        <v>3521.5</v>
      </c>
      <c r="D8116" s="13">
        <f t="shared" si="126"/>
        <v>70.430000000000007</v>
      </c>
      <c r="E8116" s="13">
        <f>VLOOKUP(A8116,'сентябрь 2020 (задание 1)'!$B$3:$E$16200,4,0)</f>
        <v>77.644444444444446</v>
      </c>
    </row>
    <row r="8117" spans="1:5">
      <c r="A8117" s="20" t="s">
        <v>8561</v>
      </c>
      <c r="B8117" s="12">
        <v>43</v>
      </c>
      <c r="C8117" s="13">
        <v>4366.5</v>
      </c>
      <c r="D8117" s="13">
        <f t="shared" si="126"/>
        <v>101.54651162790698</v>
      </c>
      <c r="E8117" s="13">
        <f>VLOOKUP(A8117,'сентябрь 2020 (задание 1)'!$B$3:$E$16200,4,0)</f>
        <v>109.14726027397261</v>
      </c>
    </row>
    <row r="8118" spans="1:5">
      <c r="A8118" s="20" t="s">
        <v>8562</v>
      </c>
      <c r="B8118" s="12">
        <v>33</v>
      </c>
      <c r="C8118" s="13">
        <v>4173.5</v>
      </c>
      <c r="D8118" s="13">
        <f t="shared" si="126"/>
        <v>126.46969696969697</v>
      </c>
      <c r="E8118" s="13">
        <f>VLOOKUP(A8118,'сентябрь 2020 (задание 1)'!$B$3:$E$16200,4,0)</f>
        <v>141.47014925373134</v>
      </c>
    </row>
    <row r="8119" spans="1:5">
      <c r="A8119" s="20" t="s">
        <v>8563</v>
      </c>
      <c r="B8119" s="12">
        <v>56</v>
      </c>
      <c r="C8119" s="13">
        <v>1512</v>
      </c>
      <c r="D8119" s="13">
        <f t="shared" si="126"/>
        <v>27</v>
      </c>
      <c r="E8119" s="13">
        <f>VLOOKUP(A8119,'сентябрь 2020 (задание 1)'!$B$3:$E$16200,4,0)</f>
        <v>34.714285714285715</v>
      </c>
    </row>
    <row r="8120" spans="1:5">
      <c r="A8120" s="20" t="s">
        <v>8564</v>
      </c>
      <c r="B8120" s="12">
        <v>37</v>
      </c>
      <c r="C8120" s="13">
        <v>1691</v>
      </c>
      <c r="D8120" s="13">
        <f t="shared" si="126"/>
        <v>45.702702702702702</v>
      </c>
      <c r="E8120" s="13">
        <f>VLOOKUP(A8120,'сентябрь 2020 (задание 1)'!$B$3:$E$16200,4,0)</f>
        <v>54.283333333333331</v>
      </c>
    </row>
    <row r="8121" spans="1:5">
      <c r="A8121" s="20" t="s">
        <v>8565</v>
      </c>
      <c r="B8121" s="12">
        <v>82</v>
      </c>
      <c r="C8121" s="13">
        <v>6241</v>
      </c>
      <c r="D8121" s="13">
        <f t="shared" si="126"/>
        <v>76.109756097560975</v>
      </c>
      <c r="E8121" s="13">
        <f>VLOOKUP(A8121,'сентябрь 2020 (задание 1)'!$B$3:$E$16200,4,0)</f>
        <v>89.488764044943821</v>
      </c>
    </row>
    <row r="8122" spans="1:5">
      <c r="A8122" s="20" t="s">
        <v>8566</v>
      </c>
      <c r="B8122" s="12">
        <v>38</v>
      </c>
      <c r="C8122" s="13">
        <v>4745.5</v>
      </c>
      <c r="D8122" s="13">
        <f t="shared" si="126"/>
        <v>124.88157894736842</v>
      </c>
      <c r="E8122" s="13">
        <f>VLOOKUP(A8122,'сентябрь 2020 (задание 1)'!$B$3:$E$16200,4,0)</f>
        <v>171.35714285714286</v>
      </c>
    </row>
    <row r="8123" spans="1:5">
      <c r="A8123" s="20" t="s">
        <v>8567</v>
      </c>
      <c r="B8123" s="12">
        <v>782</v>
      </c>
      <c r="C8123" s="13">
        <v>19988</v>
      </c>
      <c r="D8123" s="13">
        <f t="shared" si="126"/>
        <v>25.56010230179028</v>
      </c>
      <c r="E8123" s="13">
        <f>VLOOKUP(A8123,'сентябрь 2020 (задание 1)'!$B$3:$E$16200,4,0)</f>
        <v>27.627859340659338</v>
      </c>
    </row>
    <row r="8124" spans="1:5">
      <c r="A8124" s="20" t="s">
        <v>8568</v>
      </c>
      <c r="B8124" s="12">
        <v>120</v>
      </c>
      <c r="C8124" s="13">
        <v>4308</v>
      </c>
      <c r="D8124" s="13">
        <f t="shared" si="126"/>
        <v>35.9</v>
      </c>
      <c r="E8124" s="13">
        <f>VLOOKUP(A8124,'сентябрь 2020 (задание 1)'!$B$3:$E$16200,4,0)</f>
        <v>40.301546391752581</v>
      </c>
    </row>
    <row r="8125" spans="1:5">
      <c r="A8125" s="20" t="s">
        <v>8569</v>
      </c>
      <c r="B8125" s="12">
        <v>615</v>
      </c>
      <c r="C8125" s="13">
        <v>16173</v>
      </c>
      <c r="D8125" s="13">
        <f t="shared" si="126"/>
        <v>26.297560975609755</v>
      </c>
      <c r="E8125" s="13">
        <f>VLOOKUP(A8125,'сентябрь 2020 (задание 1)'!$B$3:$E$16200,4,0)</f>
        <v>29.487119047619046</v>
      </c>
    </row>
    <row r="8126" spans="1:5">
      <c r="A8126" s="20" t="s">
        <v>8570</v>
      </c>
      <c r="B8126" s="12">
        <v>951</v>
      </c>
      <c r="C8126" s="13">
        <v>32449</v>
      </c>
      <c r="D8126" s="13">
        <f t="shared" si="126"/>
        <v>34.120925341745533</v>
      </c>
      <c r="E8126" s="13">
        <f>VLOOKUP(A8126,'сентябрь 2020 (задание 1)'!$B$3:$E$16200,4,0)</f>
        <v>39.748579586009996</v>
      </c>
    </row>
    <row r="8127" spans="1:5">
      <c r="A8127" s="20" t="s">
        <v>8571</v>
      </c>
      <c r="B8127" s="12">
        <v>426</v>
      </c>
      <c r="C8127" s="13">
        <v>16025.5</v>
      </c>
      <c r="D8127" s="13">
        <f t="shared" si="126"/>
        <v>37.618544600938968</v>
      </c>
      <c r="E8127" s="13">
        <f>VLOOKUP(A8127,'сентябрь 2020 (задание 1)'!$B$3:$E$16200,4,0)</f>
        <v>43.294124293785309</v>
      </c>
    </row>
    <row r="8128" spans="1:5">
      <c r="A8128" s="20" t="s">
        <v>8572</v>
      </c>
      <c r="B8128" s="12">
        <v>742</v>
      </c>
      <c r="C8128" s="13">
        <v>46870.5</v>
      </c>
      <c r="D8128" s="13">
        <f t="shared" si="126"/>
        <v>63.1677897574124</v>
      </c>
      <c r="E8128" s="13">
        <f>VLOOKUP(A8128,'сентябрь 2020 (задание 1)'!$B$3:$E$16200,4,0)</f>
        <v>72.336883821932688</v>
      </c>
    </row>
    <row r="8129" spans="1:5">
      <c r="A8129" s="20" t="s">
        <v>8573</v>
      </c>
      <c r="B8129" s="15">
        <v>6405</v>
      </c>
      <c r="C8129" s="13">
        <v>205300.3</v>
      </c>
      <c r="D8129" s="13">
        <f t="shared" si="126"/>
        <v>32.053130366900859</v>
      </c>
      <c r="E8129" s="13">
        <f>VLOOKUP(A8129,'сентябрь 2020 (задание 1)'!$B$3:$E$16200,4,0)</f>
        <v>37.240472666105966</v>
      </c>
    </row>
    <row r="8130" spans="1:5">
      <c r="A8130" s="20" t="s">
        <v>8574</v>
      </c>
      <c r="B8130" s="12">
        <v>326</v>
      </c>
      <c r="C8130" s="13">
        <v>15843</v>
      </c>
      <c r="D8130" s="13">
        <f t="shared" ref="D8130:D8193" si="127">IF(B8130&lt;0,-C8130/-B8130,C8130/B8130)</f>
        <v>48.598159509202453</v>
      </c>
      <c r="E8130" s="13">
        <f>VLOOKUP(A8130,'сентябрь 2020 (задание 1)'!$B$3:$E$16200,4,0)</f>
        <v>53.720034246575345</v>
      </c>
    </row>
    <row r="8131" spans="1:5">
      <c r="A8131" s="20" t="s">
        <v>8575</v>
      </c>
      <c r="B8131" s="12">
        <v>728</v>
      </c>
      <c r="C8131" s="13">
        <v>25378</v>
      </c>
      <c r="D8131" s="13">
        <f t="shared" si="127"/>
        <v>34.859890109890109</v>
      </c>
      <c r="E8131" s="13">
        <f>VLOOKUP(A8131,'сентябрь 2020 (задание 1)'!$B$3:$E$16200,4,0)</f>
        <v>38.103225638353308</v>
      </c>
    </row>
    <row r="8132" spans="1:5">
      <c r="A8132" s="20" t="s">
        <v>8576</v>
      </c>
      <c r="B8132" s="15">
        <v>1955</v>
      </c>
      <c r="C8132" s="13">
        <v>90628</v>
      </c>
      <c r="D8132" s="13">
        <f t="shared" si="127"/>
        <v>46.357033248081841</v>
      </c>
      <c r="E8132" s="13">
        <f>VLOOKUP(A8132,'сентябрь 2020 (задание 1)'!$B$3:$E$16200,4,0)</f>
        <v>52.717696584590946</v>
      </c>
    </row>
    <row r="8133" spans="1:5">
      <c r="A8133" s="20" t="s">
        <v>8577</v>
      </c>
      <c r="B8133" s="15">
        <v>1485</v>
      </c>
      <c r="C8133" s="13">
        <v>78599.179999999993</v>
      </c>
      <c r="D8133" s="13">
        <f t="shared" si="127"/>
        <v>52.928740740740736</v>
      </c>
      <c r="E8133" s="13">
        <f>VLOOKUP(A8133,'сентябрь 2020 (задание 1)'!$B$3:$E$16200,4,0)</f>
        <v>57.454069767441865</v>
      </c>
    </row>
    <row r="8134" spans="1:5">
      <c r="A8134" s="20" t="s">
        <v>8578</v>
      </c>
      <c r="B8134" s="15">
        <v>1466</v>
      </c>
      <c r="C8134" s="13">
        <v>140531.5</v>
      </c>
      <c r="D8134" s="13">
        <f t="shared" si="127"/>
        <v>95.860504774897677</v>
      </c>
      <c r="E8134" s="13">
        <f>VLOOKUP(A8134,'сентябрь 2020 (задание 1)'!$B$3:$E$16200,4,0)</f>
        <v>109.98978288633461</v>
      </c>
    </row>
    <row r="8135" spans="1:5">
      <c r="A8135" s="20" t="s">
        <v>8579</v>
      </c>
      <c r="B8135" s="12">
        <v>30</v>
      </c>
      <c r="C8135" s="13">
        <v>3694</v>
      </c>
      <c r="D8135" s="13">
        <f t="shared" si="127"/>
        <v>123.13333333333334</v>
      </c>
      <c r="E8135" s="13">
        <f>VLOOKUP(A8135,'сентябрь 2020 (задание 1)'!$B$3:$E$16200,4,0)</f>
        <v>136.796875</v>
      </c>
    </row>
    <row r="8136" spans="1:5">
      <c r="A8136" s="20" t="s">
        <v>8580</v>
      </c>
      <c r="B8136" s="12">
        <v>379</v>
      </c>
      <c r="C8136" s="13">
        <v>67591</v>
      </c>
      <c r="D8136" s="13">
        <f t="shared" si="127"/>
        <v>178.34036939313984</v>
      </c>
      <c r="E8136" s="13">
        <f>VLOOKUP(A8136,'сентябрь 2020 (задание 1)'!$B$3:$E$16200,4,0)</f>
        <v>193.1914498141264</v>
      </c>
    </row>
    <row r="8137" spans="1:5">
      <c r="A8137" s="20" t="s">
        <v>8581</v>
      </c>
      <c r="B8137" s="12">
        <v>139</v>
      </c>
      <c r="C8137" s="13">
        <v>29997</v>
      </c>
      <c r="D8137" s="13">
        <f t="shared" si="127"/>
        <v>215.80575539568346</v>
      </c>
      <c r="E8137" s="13">
        <f>VLOOKUP(A8137,'сентябрь 2020 (задание 1)'!$B$3:$E$16200,4,0)</f>
        <v>255.19591836734693</v>
      </c>
    </row>
    <row r="8138" spans="1:5">
      <c r="A8138" s="20" t="s">
        <v>8582</v>
      </c>
      <c r="B8138" s="12">
        <v>158</v>
      </c>
      <c r="C8138" s="13">
        <v>55185</v>
      </c>
      <c r="D8138" s="13">
        <f t="shared" si="127"/>
        <v>349.27215189873419</v>
      </c>
      <c r="E8138" s="13">
        <f>VLOOKUP(A8138,'сентябрь 2020 (задание 1)'!$B$3:$E$16200,4,0)</f>
        <v>388.87709497206703</v>
      </c>
    </row>
    <row r="8139" spans="1:5">
      <c r="A8139" s="20" t="s">
        <v>8583</v>
      </c>
      <c r="B8139" s="12">
        <v>17</v>
      </c>
      <c r="C8139" s="13">
        <v>11161.5</v>
      </c>
      <c r="D8139" s="13">
        <f t="shared" si="127"/>
        <v>656.55882352941171</v>
      </c>
      <c r="E8139" s="13">
        <f>VLOOKUP(A8139,'сентябрь 2020 (задание 1)'!$B$3:$E$16200,4,0)</f>
        <v>836.85416666666663</v>
      </c>
    </row>
    <row r="8140" spans="1:5">
      <c r="A8140" s="20" t="s">
        <v>8584</v>
      </c>
      <c r="B8140" s="12">
        <v>6</v>
      </c>
      <c r="C8140" s="13">
        <v>6189</v>
      </c>
      <c r="D8140" s="13">
        <f t="shared" si="127"/>
        <v>1031.5</v>
      </c>
      <c r="E8140" s="13">
        <f>VLOOKUP(A8140,'сентябрь 2020 (задание 1)'!$B$3:$E$16200,4,0)</f>
        <v>980.81818181818187</v>
      </c>
    </row>
    <row r="8141" spans="1:5">
      <c r="A8141" s="55" t="s">
        <v>8585</v>
      </c>
      <c r="B8141" s="56">
        <v>5</v>
      </c>
      <c r="C8141" s="57">
        <v>7244</v>
      </c>
      <c r="D8141" s="57">
        <f t="shared" si="127"/>
        <v>1448.8</v>
      </c>
      <c r="E8141" s="57" t="e">
        <f>VLOOKUP(A8141,'сентябрь 2020 (задание 1)'!$B$3:$E$16200,4,0)</f>
        <v>#N/A</v>
      </c>
    </row>
    <row r="8142" spans="1:5">
      <c r="A8142" s="20" t="s">
        <v>8586</v>
      </c>
      <c r="B8142" s="12">
        <v>156</v>
      </c>
      <c r="C8142" s="13">
        <v>24520.5</v>
      </c>
      <c r="D8142" s="13">
        <f t="shared" si="127"/>
        <v>157.18269230769232</v>
      </c>
      <c r="E8142" s="13">
        <f>VLOOKUP(A8142,'сентябрь 2020 (задание 1)'!$B$3:$E$16200,4,0)</f>
        <v>192.12955465587044</v>
      </c>
    </row>
    <row r="8143" spans="1:5">
      <c r="A8143" s="20" t="s">
        <v>8587</v>
      </c>
      <c r="B8143" s="12">
        <v>364</v>
      </c>
      <c r="C8143" s="13">
        <v>89842</v>
      </c>
      <c r="D8143" s="13">
        <f t="shared" si="127"/>
        <v>246.81868131868131</v>
      </c>
      <c r="E8143" s="13">
        <f>VLOOKUP(A8143,'сентябрь 2020 (задание 1)'!$B$3:$E$16200,4,0)</f>
        <v>271.99579831932772</v>
      </c>
    </row>
    <row r="8144" spans="1:5">
      <c r="A8144" s="20" t="s">
        <v>8588</v>
      </c>
      <c r="B8144" s="12">
        <v>114</v>
      </c>
      <c r="C8144" s="13">
        <v>34134.5</v>
      </c>
      <c r="D8144" s="13">
        <f t="shared" si="127"/>
        <v>299.42543859649123</v>
      </c>
      <c r="E8144" s="13">
        <f>VLOOKUP(A8144,'сентябрь 2020 (задание 1)'!$B$3:$E$16200,4,0)</f>
        <v>336.09939698492462</v>
      </c>
    </row>
    <row r="8145" spans="1:5">
      <c r="A8145" s="20" t="s">
        <v>8589</v>
      </c>
      <c r="B8145" s="12">
        <v>77</v>
      </c>
      <c r="C8145" s="13">
        <v>38975</v>
      </c>
      <c r="D8145" s="13">
        <f t="shared" si="127"/>
        <v>506.16883116883116</v>
      </c>
      <c r="E8145" s="13">
        <f>VLOOKUP(A8145,'сентябрь 2020 (задание 1)'!$B$3:$E$16200,4,0)</f>
        <v>572.52295918367349</v>
      </c>
    </row>
    <row r="8146" spans="1:5">
      <c r="A8146" s="20" t="s">
        <v>8590</v>
      </c>
      <c r="B8146" s="12">
        <v>2</v>
      </c>
      <c r="C8146" s="13">
        <v>2094.5</v>
      </c>
      <c r="D8146" s="13">
        <f t="shared" si="127"/>
        <v>1047.25</v>
      </c>
      <c r="E8146" s="13">
        <f>VLOOKUP(A8146,'сентябрь 2020 (задание 1)'!$B$3:$E$16200,4,0)</f>
        <v>1043.8333333333333</v>
      </c>
    </row>
    <row r="8147" spans="1:5">
      <c r="A8147" s="20" t="s">
        <v>8591</v>
      </c>
      <c r="B8147" s="12">
        <v>8</v>
      </c>
      <c r="C8147" s="13">
        <v>10162.5</v>
      </c>
      <c r="D8147" s="13">
        <f t="shared" si="127"/>
        <v>1270.3125</v>
      </c>
      <c r="E8147" s="13">
        <f>VLOOKUP(A8147,'сентябрь 2020 (задание 1)'!$B$3:$E$16200,4,0)</f>
        <v>1411.8333333333333</v>
      </c>
    </row>
    <row r="8148" spans="1:5">
      <c r="A8148" s="55" t="s">
        <v>8592</v>
      </c>
      <c r="B8148" s="56">
        <v>4</v>
      </c>
      <c r="C8148" s="57">
        <v>7968</v>
      </c>
      <c r="D8148" s="57">
        <f t="shared" si="127"/>
        <v>1992</v>
      </c>
      <c r="E8148" s="57" t="e">
        <f>VLOOKUP(A8148,'сентябрь 2020 (задание 1)'!$B$3:$E$16200,4,0)</f>
        <v>#N/A</v>
      </c>
    </row>
    <row r="8149" spans="1:5">
      <c r="A8149" s="20" t="s">
        <v>8593</v>
      </c>
      <c r="B8149" s="15">
        <v>1540</v>
      </c>
      <c r="C8149" s="13">
        <v>90928.5</v>
      </c>
      <c r="D8149" s="13">
        <f t="shared" si="127"/>
        <v>59.044480519480523</v>
      </c>
      <c r="E8149" s="13">
        <f>VLOOKUP(A8149,'сентябрь 2020 (задание 1)'!$B$3:$E$16200,4,0)</f>
        <v>67.712160413971546</v>
      </c>
    </row>
    <row r="8150" spans="1:5">
      <c r="A8150" s="20" t="s">
        <v>8594</v>
      </c>
      <c r="B8150" s="12">
        <v>230</v>
      </c>
      <c r="C8150" s="13">
        <v>14870</v>
      </c>
      <c r="D8150" s="13">
        <f t="shared" si="127"/>
        <v>64.652173913043484</v>
      </c>
      <c r="E8150" s="13">
        <f>VLOOKUP(A8150,'сентябрь 2020 (задание 1)'!$B$3:$E$16200,4,0)</f>
        <v>75.95192307692308</v>
      </c>
    </row>
    <row r="8151" spans="1:5">
      <c r="A8151" s="20" t="s">
        <v>8595</v>
      </c>
      <c r="B8151" s="12">
        <v>16</v>
      </c>
      <c r="C8151" s="13">
        <v>1887.5</v>
      </c>
      <c r="D8151" s="13">
        <f t="shared" si="127"/>
        <v>117.96875</v>
      </c>
      <c r="E8151" s="13">
        <f>VLOOKUP(A8151,'сентябрь 2020 (задание 1)'!$B$3:$E$16200,4,0)</f>
        <v>139</v>
      </c>
    </row>
    <row r="8152" spans="1:5">
      <c r="A8152" s="20" t="s">
        <v>8596</v>
      </c>
      <c r="B8152" s="12">
        <v>509</v>
      </c>
      <c r="C8152" s="13">
        <v>46246.5</v>
      </c>
      <c r="D8152" s="13">
        <f t="shared" si="127"/>
        <v>90.857563850687626</v>
      </c>
      <c r="E8152" s="13">
        <f>VLOOKUP(A8152,'сентябрь 2020 (задание 1)'!$B$3:$E$16200,4,0)</f>
        <v>103.63669064748201</v>
      </c>
    </row>
    <row r="8153" spans="1:5">
      <c r="A8153" s="20" t="s">
        <v>8597</v>
      </c>
      <c r="B8153" s="12">
        <v>196</v>
      </c>
      <c r="C8153" s="13">
        <v>19727</v>
      </c>
      <c r="D8153" s="13">
        <f t="shared" si="127"/>
        <v>100.64795918367346</v>
      </c>
      <c r="E8153" s="13">
        <f>VLOOKUP(A8153,'сентябрь 2020 (задание 1)'!$B$3:$E$16200,4,0)</f>
        <v>116.33</v>
      </c>
    </row>
    <row r="8154" spans="1:5">
      <c r="A8154" s="20" t="s">
        <v>8598</v>
      </c>
      <c r="B8154" s="12">
        <v>246</v>
      </c>
      <c r="C8154" s="13">
        <v>29662.3</v>
      </c>
      <c r="D8154" s="13">
        <f t="shared" si="127"/>
        <v>120.57845528455285</v>
      </c>
      <c r="E8154" s="13">
        <f>VLOOKUP(A8154,'сентябрь 2020 (задание 1)'!$B$3:$E$16200,4,0)</f>
        <v>143.06730769230768</v>
      </c>
    </row>
    <row r="8155" spans="1:5">
      <c r="A8155" s="20" t="s">
        <v>8599</v>
      </c>
      <c r="B8155" s="12">
        <v>577</v>
      </c>
      <c r="C8155" s="13">
        <v>70181.5</v>
      </c>
      <c r="D8155" s="13">
        <f t="shared" si="127"/>
        <v>121.6317157712305</v>
      </c>
      <c r="E8155" s="13">
        <f>VLOOKUP(A8155,'сентябрь 2020 (задание 1)'!$B$3:$E$16200,4,0)</f>
        <v>138.57929078014186</v>
      </c>
    </row>
    <row r="8156" spans="1:5">
      <c r="A8156" s="20" t="s">
        <v>8600</v>
      </c>
      <c r="B8156" s="12">
        <v>108</v>
      </c>
      <c r="C8156" s="13">
        <v>16020.03</v>
      </c>
      <c r="D8156" s="13">
        <f t="shared" si="127"/>
        <v>148.33361111111111</v>
      </c>
      <c r="E8156" s="13">
        <f>VLOOKUP(A8156,'сентябрь 2020 (задание 1)'!$B$3:$E$16200,4,0)</f>
        <v>165.74534161490683</v>
      </c>
    </row>
    <row r="8157" spans="1:5">
      <c r="A8157" s="20" t="s">
        <v>8601</v>
      </c>
      <c r="B8157" s="12">
        <v>224</v>
      </c>
      <c r="C8157" s="13">
        <v>47216</v>
      </c>
      <c r="D8157" s="13">
        <f t="shared" si="127"/>
        <v>210.78571428571428</v>
      </c>
      <c r="E8157" s="13">
        <f>VLOOKUP(A8157,'сентябрь 2020 (задание 1)'!$B$3:$E$16200,4,0)</f>
        <v>232.08876811594203</v>
      </c>
    </row>
    <row r="8158" spans="1:5">
      <c r="A8158" s="20" t="s">
        <v>8602</v>
      </c>
      <c r="B8158" s="12">
        <v>75</v>
      </c>
      <c r="C8158" s="13">
        <v>28466</v>
      </c>
      <c r="D8158" s="13">
        <f t="shared" si="127"/>
        <v>379.54666666666668</v>
      </c>
      <c r="E8158" s="13">
        <f>VLOOKUP(A8158,'сентябрь 2020 (задание 1)'!$B$3:$E$16200,4,0)</f>
        <v>449.04545454545456</v>
      </c>
    </row>
    <row r="8159" spans="1:5">
      <c r="A8159" s="20" t="s">
        <v>8603</v>
      </c>
      <c r="B8159" s="12">
        <v>65</v>
      </c>
      <c r="C8159" s="13">
        <v>39872.5</v>
      </c>
      <c r="D8159" s="13">
        <f t="shared" si="127"/>
        <v>613.42307692307691</v>
      </c>
      <c r="E8159" s="13">
        <f>VLOOKUP(A8159,'сентябрь 2020 (задание 1)'!$B$3:$E$16200,4,0)</f>
        <v>740.71428571428567</v>
      </c>
    </row>
    <row r="8160" spans="1:5">
      <c r="A8160" s="20" t="s">
        <v>8604</v>
      </c>
      <c r="B8160" s="15">
        <v>1291</v>
      </c>
      <c r="C8160" s="13">
        <v>88631.5</v>
      </c>
      <c r="D8160" s="13">
        <f t="shared" si="127"/>
        <v>68.653369481022466</v>
      </c>
      <c r="E8160" s="13">
        <f>VLOOKUP(A8160,'сентябрь 2020 (задание 1)'!$B$3:$E$16200,4,0)</f>
        <v>75.67099792099792</v>
      </c>
    </row>
    <row r="8161" spans="1:5">
      <c r="A8161" s="20" t="s">
        <v>8605</v>
      </c>
      <c r="B8161" s="12">
        <v>183</v>
      </c>
      <c r="C8161" s="13">
        <v>14632</v>
      </c>
      <c r="D8161" s="13">
        <f t="shared" si="127"/>
        <v>79.95628415300547</v>
      </c>
      <c r="E8161" s="13">
        <f>VLOOKUP(A8161,'сентябрь 2020 (задание 1)'!$B$3:$E$16200,4,0)</f>
        <v>89.349246231155774</v>
      </c>
    </row>
    <row r="8162" spans="1:5">
      <c r="A8162" s="20" t="s">
        <v>8606</v>
      </c>
      <c r="B8162" s="12">
        <v>18</v>
      </c>
      <c r="C8162" s="13">
        <v>2544.5</v>
      </c>
      <c r="D8162" s="13">
        <f t="shared" si="127"/>
        <v>141.36111111111111</v>
      </c>
      <c r="E8162" s="13">
        <f>VLOOKUP(A8162,'сентябрь 2020 (задание 1)'!$B$3:$E$16200,4,0)</f>
        <v>164.47916666666666</v>
      </c>
    </row>
    <row r="8163" spans="1:5">
      <c r="A8163" s="20" t="s">
        <v>8607</v>
      </c>
      <c r="B8163" s="15">
        <v>1719</v>
      </c>
      <c r="C8163" s="13">
        <v>175001.5</v>
      </c>
      <c r="D8163" s="13">
        <f t="shared" si="127"/>
        <v>101.80424665503199</v>
      </c>
      <c r="E8163" s="13">
        <f>VLOOKUP(A8163,'сентябрь 2020 (задание 1)'!$B$3:$E$16200,4,0)</f>
        <v>118.35430213464697</v>
      </c>
    </row>
    <row r="8164" spans="1:5">
      <c r="A8164" s="20" t="s">
        <v>8608</v>
      </c>
      <c r="B8164" s="12">
        <v>291</v>
      </c>
      <c r="C8164" s="13">
        <v>34499</v>
      </c>
      <c r="D8164" s="13">
        <f t="shared" si="127"/>
        <v>118.55326460481099</v>
      </c>
      <c r="E8164" s="13">
        <f>VLOOKUP(A8164,'сентябрь 2020 (задание 1)'!$B$3:$E$16200,4,0)</f>
        <v>145.58837209302325</v>
      </c>
    </row>
    <row r="8165" spans="1:5">
      <c r="A8165" s="20" t="s">
        <v>8609</v>
      </c>
      <c r="B8165" s="12">
        <v>304</v>
      </c>
      <c r="C8165" s="13">
        <v>38987.9</v>
      </c>
      <c r="D8165" s="13">
        <f t="shared" si="127"/>
        <v>128.24967105263158</v>
      </c>
      <c r="E8165" s="13">
        <f>VLOOKUP(A8165,'сентябрь 2020 (задание 1)'!$B$3:$E$16200,4,0)</f>
        <v>146.72376811594202</v>
      </c>
    </row>
    <row r="8166" spans="1:5">
      <c r="A8166" s="20" t="s">
        <v>8610</v>
      </c>
      <c r="B8166" s="15">
        <v>1130</v>
      </c>
      <c r="C8166" s="13">
        <v>151324.5</v>
      </c>
      <c r="D8166" s="13">
        <f t="shared" si="127"/>
        <v>133.91548672566373</v>
      </c>
      <c r="E8166" s="13">
        <f>VLOOKUP(A8166,'сентябрь 2020 (задание 1)'!$B$3:$E$16200,4,0)</f>
        <v>162.40140080971662</v>
      </c>
    </row>
    <row r="8167" spans="1:5">
      <c r="A8167" s="20" t="s">
        <v>8611</v>
      </c>
      <c r="B8167" s="12">
        <v>137</v>
      </c>
      <c r="C8167" s="13">
        <v>26207.5</v>
      </c>
      <c r="D8167" s="13">
        <f t="shared" si="127"/>
        <v>191.29562043795622</v>
      </c>
      <c r="E8167" s="13">
        <f>VLOOKUP(A8167,'сентябрь 2020 (задание 1)'!$B$3:$E$16200,4,0)</f>
        <v>212.14150943396226</v>
      </c>
    </row>
    <row r="8168" spans="1:5">
      <c r="A8168" s="20" t="s">
        <v>8612</v>
      </c>
      <c r="B8168" s="12">
        <v>309</v>
      </c>
      <c r="C8168" s="13">
        <v>76898.5</v>
      </c>
      <c r="D8168" s="13">
        <f t="shared" si="127"/>
        <v>248.86245954692558</v>
      </c>
      <c r="E8168" s="13">
        <f>VLOOKUP(A8168,'сентябрь 2020 (задание 1)'!$B$3:$E$16200,4,0)</f>
        <v>277.34152334152333</v>
      </c>
    </row>
    <row r="8169" spans="1:5">
      <c r="A8169" s="20" t="s">
        <v>8613</v>
      </c>
      <c r="B8169" s="12">
        <v>197</v>
      </c>
      <c r="C8169" s="13">
        <v>84973.5</v>
      </c>
      <c r="D8169" s="13">
        <f t="shared" si="127"/>
        <v>431.33756345177665</v>
      </c>
      <c r="E8169" s="13">
        <f>VLOOKUP(A8169,'сентябрь 2020 (задание 1)'!$B$3:$E$16200,4,0)</f>
        <v>561.84682080924858</v>
      </c>
    </row>
    <row r="8170" spans="1:5">
      <c r="A8170" s="20" t="s">
        <v>8614</v>
      </c>
      <c r="B8170" s="12">
        <v>152</v>
      </c>
      <c r="C8170" s="13">
        <v>110691</v>
      </c>
      <c r="D8170" s="13">
        <f t="shared" si="127"/>
        <v>728.23026315789468</v>
      </c>
      <c r="E8170" s="13">
        <f>VLOOKUP(A8170,'сентябрь 2020 (задание 1)'!$B$3:$E$16200,4,0)</f>
        <v>853.12765957446811</v>
      </c>
    </row>
    <row r="8171" spans="1:5">
      <c r="A8171" s="20" t="s">
        <v>8615</v>
      </c>
      <c r="B8171" s="12">
        <v>163</v>
      </c>
      <c r="C8171" s="13">
        <v>8733</v>
      </c>
      <c r="D8171" s="13">
        <f t="shared" si="127"/>
        <v>53.576687116564415</v>
      </c>
      <c r="E8171" s="13">
        <f>VLOOKUP(A8171,'сентябрь 2020 (задание 1)'!$B$3:$E$16200,4,0)</f>
        <v>63.130514705882355</v>
      </c>
    </row>
    <row r="8172" spans="1:5">
      <c r="A8172" s="20" t="s">
        <v>8616</v>
      </c>
      <c r="B8172" s="12">
        <v>410</v>
      </c>
      <c r="C8172" s="13">
        <v>32245.5</v>
      </c>
      <c r="D8172" s="13">
        <f t="shared" si="127"/>
        <v>78.64756097560975</v>
      </c>
      <c r="E8172" s="13">
        <f>VLOOKUP(A8172,'сентябрь 2020 (задание 1)'!$B$3:$E$16200,4,0)</f>
        <v>86.481060606060609</v>
      </c>
    </row>
    <row r="8173" spans="1:5">
      <c r="A8173" s="20" t="s">
        <v>8617</v>
      </c>
      <c r="B8173" s="12">
        <v>219</v>
      </c>
      <c r="C8173" s="13">
        <v>17455.5</v>
      </c>
      <c r="D8173" s="13">
        <f t="shared" si="127"/>
        <v>79.705479452054789</v>
      </c>
      <c r="E8173" s="13">
        <f>VLOOKUP(A8173,'сентябрь 2020 (задание 1)'!$B$3:$E$16200,4,0)</f>
        <v>88.353481481481481</v>
      </c>
    </row>
    <row r="8174" spans="1:5">
      <c r="A8174" s="20" t="s">
        <v>8618</v>
      </c>
      <c r="B8174" s="12">
        <v>19</v>
      </c>
      <c r="C8174" s="13">
        <v>2825.5</v>
      </c>
      <c r="D8174" s="13">
        <f t="shared" si="127"/>
        <v>148.71052631578948</v>
      </c>
      <c r="E8174" s="13">
        <f>VLOOKUP(A8174,'сентябрь 2020 (задание 1)'!$B$3:$E$16200,4,0)</f>
        <v>172.44285714285715</v>
      </c>
    </row>
    <row r="8175" spans="1:5">
      <c r="A8175" s="20" t="s">
        <v>8619</v>
      </c>
      <c r="B8175" s="12">
        <v>59</v>
      </c>
      <c r="C8175" s="13">
        <v>9056</v>
      </c>
      <c r="D8175" s="13">
        <f t="shared" si="127"/>
        <v>153.4915254237288</v>
      </c>
      <c r="E8175" s="13">
        <f>VLOOKUP(A8175,'сентябрь 2020 (задание 1)'!$B$3:$E$16200,4,0)</f>
        <v>186.6141304347826</v>
      </c>
    </row>
    <row r="8176" spans="1:5">
      <c r="A8176" s="20" t="s">
        <v>8620</v>
      </c>
      <c r="B8176" s="12">
        <v>22</v>
      </c>
      <c r="C8176" s="13">
        <v>4960.5</v>
      </c>
      <c r="D8176" s="13">
        <f t="shared" si="127"/>
        <v>225.47727272727272</v>
      </c>
      <c r="E8176" s="13">
        <f>VLOOKUP(A8176,'сентябрь 2020 (задание 1)'!$B$3:$E$16200,4,0)</f>
        <v>258.75</v>
      </c>
    </row>
    <row r="8177" spans="1:5">
      <c r="A8177" s="20" t="s">
        <v>8621</v>
      </c>
      <c r="B8177" s="15">
        <v>3407</v>
      </c>
      <c r="C8177" s="13">
        <v>17700.5</v>
      </c>
      <c r="D8177" s="13">
        <f t="shared" si="127"/>
        <v>5.1953331376577632</v>
      </c>
      <c r="E8177" s="13">
        <f>VLOOKUP(A8177,'сентябрь 2020 (задание 1)'!$B$3:$E$16200,4,0)</f>
        <v>5.3162157710520903</v>
      </c>
    </row>
    <row r="8178" spans="1:5">
      <c r="A8178" s="20" t="s">
        <v>8622</v>
      </c>
      <c r="B8178" s="15">
        <v>2667</v>
      </c>
      <c r="C8178" s="13">
        <v>19174.5</v>
      </c>
      <c r="D8178" s="13">
        <f t="shared" si="127"/>
        <v>7.1895388076490443</v>
      </c>
      <c r="E8178" s="13">
        <f>VLOOKUP(A8178,'сентябрь 2020 (задание 1)'!$B$3:$E$16200,4,0)</f>
        <v>7.7547727272727274</v>
      </c>
    </row>
    <row r="8179" spans="1:5">
      <c r="A8179" s="20" t="s">
        <v>8623</v>
      </c>
      <c r="B8179" s="15">
        <v>1604</v>
      </c>
      <c r="C8179" s="13">
        <v>21358.5</v>
      </c>
      <c r="D8179" s="13">
        <f t="shared" si="127"/>
        <v>13.315773067331671</v>
      </c>
      <c r="E8179" s="13">
        <f>VLOOKUP(A8179,'сентябрь 2020 (задание 1)'!$B$3:$E$16200,4,0)</f>
        <v>14.85732965009208</v>
      </c>
    </row>
    <row r="8180" spans="1:5">
      <c r="A8180" s="20" t="s">
        <v>8624</v>
      </c>
      <c r="B8180" s="12">
        <v>464</v>
      </c>
      <c r="C8180" s="13">
        <v>9665.5</v>
      </c>
      <c r="D8180" s="13">
        <f t="shared" si="127"/>
        <v>20.830818965517242</v>
      </c>
      <c r="E8180" s="13">
        <f>VLOOKUP(A8180,'сентябрь 2020 (задание 1)'!$B$3:$E$16200,4,0)</f>
        <v>23.443027210884352</v>
      </c>
    </row>
    <row r="8181" spans="1:5">
      <c r="A8181" s="20" t="s">
        <v>8625</v>
      </c>
      <c r="B8181" s="12">
        <v>232</v>
      </c>
      <c r="C8181" s="13">
        <v>9789.5</v>
      </c>
      <c r="D8181" s="13">
        <f t="shared" si="127"/>
        <v>42.196120689655174</v>
      </c>
      <c r="E8181" s="13">
        <f>VLOOKUP(A8181,'сентябрь 2020 (задание 1)'!$B$3:$E$16200,4,0)</f>
        <v>45.242307692307691</v>
      </c>
    </row>
    <row r="8182" spans="1:5">
      <c r="A8182" s="20" t="s">
        <v>8626</v>
      </c>
      <c r="B8182" s="12">
        <v>136</v>
      </c>
      <c r="C8182" s="13">
        <v>10294.5</v>
      </c>
      <c r="D8182" s="13">
        <f t="shared" si="127"/>
        <v>75.694852941176464</v>
      </c>
      <c r="E8182" s="13">
        <f>VLOOKUP(A8182,'сентябрь 2020 (задание 1)'!$B$3:$E$16200,4,0)</f>
        <v>86.051515151515147</v>
      </c>
    </row>
    <row r="8183" spans="1:5">
      <c r="A8183" s="20" t="s">
        <v>8627</v>
      </c>
      <c r="B8183" s="12">
        <v>29</v>
      </c>
      <c r="C8183" s="13">
        <v>4711.5</v>
      </c>
      <c r="D8183" s="13">
        <f t="shared" si="127"/>
        <v>162.4655172413793</v>
      </c>
      <c r="E8183" s="13">
        <f>VLOOKUP(A8183,'сентябрь 2020 (задание 1)'!$B$3:$E$16200,4,0)</f>
        <v>173.19354838709677</v>
      </c>
    </row>
    <row r="8184" spans="1:5">
      <c r="A8184" s="20" t="s">
        <v>8628</v>
      </c>
      <c r="B8184" s="12">
        <v>15</v>
      </c>
      <c r="C8184" s="13">
        <v>4741.5</v>
      </c>
      <c r="D8184" s="13">
        <f t="shared" si="127"/>
        <v>316.10000000000002</v>
      </c>
      <c r="E8184" s="13">
        <f>VLOOKUP(A8184,'сентябрь 2020 (задание 1)'!$B$3:$E$16200,4,0)</f>
        <v>300.05263157894734</v>
      </c>
    </row>
    <row r="8185" spans="1:5">
      <c r="A8185" s="20" t="s">
        <v>8629</v>
      </c>
      <c r="B8185" s="12">
        <v>12</v>
      </c>
      <c r="C8185" s="13">
        <v>5100.5</v>
      </c>
      <c r="D8185" s="13">
        <f t="shared" si="127"/>
        <v>425.04166666666669</v>
      </c>
      <c r="E8185" s="13">
        <f>VLOOKUP(A8185,'сентябрь 2020 (задание 1)'!$B$3:$E$16200,4,0)</f>
        <v>446.07142857142856</v>
      </c>
    </row>
    <row r="8186" spans="1:5">
      <c r="A8186" s="20" t="s">
        <v>8630</v>
      </c>
      <c r="B8186" s="12">
        <v>239</v>
      </c>
      <c r="C8186" s="13">
        <v>1876</v>
      </c>
      <c r="D8186" s="13">
        <f t="shared" si="127"/>
        <v>7.8493723849372383</v>
      </c>
      <c r="E8186" s="13">
        <f>VLOOKUP(A8186,'сентябрь 2020 (задание 1)'!$B$3:$E$16200,4,0)</f>
        <v>8.9787150837988836</v>
      </c>
    </row>
    <row r="8187" spans="1:5">
      <c r="A8187" s="20" t="s">
        <v>8631</v>
      </c>
      <c r="B8187" s="15">
        <v>2392</v>
      </c>
      <c r="C8187" s="13">
        <v>17665</v>
      </c>
      <c r="D8187" s="13">
        <f t="shared" si="127"/>
        <v>7.3850334448160533</v>
      </c>
      <c r="E8187" s="13">
        <f>VLOOKUP(A8187,'сентябрь 2020 (задание 1)'!$B$3:$E$16200,4,0)</f>
        <v>7.639758439145246</v>
      </c>
    </row>
    <row r="8188" spans="1:5">
      <c r="A8188" s="20" t="s">
        <v>8632</v>
      </c>
      <c r="B8188" s="12">
        <v>25</v>
      </c>
      <c r="C8188" s="14">
        <v>335.5</v>
      </c>
      <c r="D8188" s="13">
        <f t="shared" si="127"/>
        <v>13.42</v>
      </c>
      <c r="E8188" s="13">
        <f>VLOOKUP(A8188,'сентябрь 2020 (задание 1)'!$B$3:$E$16200,4,0)</f>
        <v>15.208333333333334</v>
      </c>
    </row>
    <row r="8189" spans="1:5">
      <c r="A8189" s="20" t="s">
        <v>8633</v>
      </c>
      <c r="B8189" s="12">
        <v>-11</v>
      </c>
      <c r="C8189" s="14">
        <v>-250.5</v>
      </c>
      <c r="D8189" s="13">
        <f t="shared" si="127"/>
        <v>22.772727272727273</v>
      </c>
      <c r="E8189" s="13">
        <f>VLOOKUP(A8189,'сентябрь 2020 (задание 1)'!$B$3:$E$16200,4,0)</f>
        <v>17.76923076923077</v>
      </c>
    </row>
    <row r="8190" spans="1:5">
      <c r="A8190" s="20" t="s">
        <v>8634</v>
      </c>
      <c r="B8190" s="15">
        <v>1991</v>
      </c>
      <c r="C8190" s="13">
        <v>22229</v>
      </c>
      <c r="D8190" s="13">
        <f t="shared" si="127"/>
        <v>11.164741336012055</v>
      </c>
      <c r="E8190" s="13">
        <f>VLOOKUP(A8190,'сентябрь 2020 (задание 1)'!$B$3:$E$16200,4,0)</f>
        <v>11.935595823095824</v>
      </c>
    </row>
    <row r="8191" spans="1:5">
      <c r="A8191" s="20" t="s">
        <v>8635</v>
      </c>
      <c r="B8191" s="12">
        <v>11</v>
      </c>
      <c r="C8191" s="14">
        <v>136.5</v>
      </c>
      <c r="D8191" s="13">
        <f t="shared" si="127"/>
        <v>12.409090909090908</v>
      </c>
      <c r="E8191" s="13">
        <f>VLOOKUP(A8191,'сентябрь 2020 (задание 1)'!$B$3:$E$16200,4,0)</f>
        <v>16.5</v>
      </c>
    </row>
    <row r="8192" spans="1:5">
      <c r="A8192" s="20" t="s">
        <v>8636</v>
      </c>
      <c r="B8192" s="12">
        <v>89</v>
      </c>
      <c r="C8192" s="13">
        <v>1467</v>
      </c>
      <c r="D8192" s="13">
        <f t="shared" si="127"/>
        <v>16.483146067415731</v>
      </c>
      <c r="E8192" s="13">
        <f>VLOOKUP(A8192,'сентябрь 2020 (задание 1)'!$B$3:$E$16200,4,0)</f>
        <v>18.203846153846154</v>
      </c>
    </row>
    <row r="8193" spans="1:5">
      <c r="A8193" s="20" t="s">
        <v>8637</v>
      </c>
      <c r="B8193" s="15">
        <v>1189</v>
      </c>
      <c r="C8193" s="13">
        <v>14249</v>
      </c>
      <c r="D8193" s="13">
        <f t="shared" si="127"/>
        <v>11.984020185029436</v>
      </c>
      <c r="E8193" s="13">
        <f>VLOOKUP(A8193,'сентябрь 2020 (задание 1)'!$B$3:$E$16200,4,0)</f>
        <v>12.882492113564668</v>
      </c>
    </row>
    <row r="8194" spans="1:5">
      <c r="A8194" s="20" t="s">
        <v>8638</v>
      </c>
      <c r="B8194" s="12">
        <v>556</v>
      </c>
      <c r="C8194" s="13">
        <v>9847.5</v>
      </c>
      <c r="D8194" s="13">
        <f t="shared" ref="D8194:D8257" si="128">IF(B8194&lt;0,-C8194/-B8194,C8194/B8194)</f>
        <v>17.711330935251798</v>
      </c>
      <c r="E8194" s="13">
        <f>VLOOKUP(A8194,'сентябрь 2020 (задание 1)'!$B$3:$E$16200,4,0)</f>
        <v>18.980968858131487</v>
      </c>
    </row>
    <row r="8195" spans="1:5">
      <c r="A8195" s="20" t="s">
        <v>8639</v>
      </c>
      <c r="B8195" s="12">
        <v>478</v>
      </c>
      <c r="C8195" s="13">
        <v>8536</v>
      </c>
      <c r="D8195" s="13">
        <f t="shared" si="128"/>
        <v>17.85774058577406</v>
      </c>
      <c r="E8195" s="13">
        <f>VLOOKUP(A8195,'сентябрь 2020 (задание 1)'!$B$3:$E$16200,4,0)</f>
        <v>20.251666666666665</v>
      </c>
    </row>
    <row r="8196" spans="1:5">
      <c r="A8196" s="20" t="s">
        <v>8640</v>
      </c>
      <c r="B8196" s="12">
        <v>469</v>
      </c>
      <c r="C8196" s="13">
        <v>9398</v>
      </c>
      <c r="D8196" s="13">
        <f t="shared" si="128"/>
        <v>20.038379530916846</v>
      </c>
      <c r="E8196" s="13">
        <f>VLOOKUP(A8196,'сентябрь 2020 (задание 1)'!$B$3:$E$16200,4,0)</f>
        <v>22.757946210268948</v>
      </c>
    </row>
    <row r="8197" spans="1:5">
      <c r="A8197" s="20" t="s">
        <v>8641</v>
      </c>
      <c r="B8197" s="12">
        <v>210</v>
      </c>
      <c r="C8197" s="13">
        <v>6959</v>
      </c>
      <c r="D8197" s="13">
        <f t="shared" si="128"/>
        <v>33.138095238095239</v>
      </c>
      <c r="E8197" s="13">
        <f>VLOOKUP(A8197,'сентябрь 2020 (задание 1)'!$B$3:$E$16200,4,0)</f>
        <v>36.537399103139016</v>
      </c>
    </row>
    <row r="8198" spans="1:5">
      <c r="A8198" s="20" t="s">
        <v>8642</v>
      </c>
      <c r="B8198" s="12">
        <v>219</v>
      </c>
      <c r="C8198" s="13">
        <v>7689</v>
      </c>
      <c r="D8198" s="13">
        <f t="shared" si="128"/>
        <v>35.109589041095887</v>
      </c>
      <c r="E8198" s="13">
        <f>VLOOKUP(A8198,'сентябрь 2020 (задание 1)'!$B$3:$E$16200,4,0)</f>
        <v>39.206937799043061</v>
      </c>
    </row>
    <row r="8199" spans="1:5">
      <c r="A8199" s="20" t="s">
        <v>8643</v>
      </c>
      <c r="B8199" s="12">
        <v>276</v>
      </c>
      <c r="C8199" s="13">
        <v>9772</v>
      </c>
      <c r="D8199" s="13">
        <f t="shared" si="128"/>
        <v>35.405797101449274</v>
      </c>
      <c r="E8199" s="13">
        <f>VLOOKUP(A8199,'сентябрь 2020 (задание 1)'!$B$3:$E$16200,4,0)</f>
        <v>39.954819277108435</v>
      </c>
    </row>
    <row r="8200" spans="1:5">
      <c r="A8200" s="20" t="s">
        <v>8644</v>
      </c>
      <c r="B8200" s="12">
        <v>117</v>
      </c>
      <c r="C8200" s="13">
        <v>5007.5</v>
      </c>
      <c r="D8200" s="13">
        <f t="shared" si="128"/>
        <v>42.799145299145302</v>
      </c>
      <c r="E8200" s="13">
        <f>VLOOKUP(A8200,'сентябрь 2020 (задание 1)'!$B$3:$E$16200,4,0)</f>
        <v>44.403361344537814</v>
      </c>
    </row>
    <row r="8201" spans="1:5">
      <c r="A8201" s="20" t="s">
        <v>8645</v>
      </c>
      <c r="B8201" s="12">
        <v>145</v>
      </c>
      <c r="C8201" s="13">
        <v>8218.5</v>
      </c>
      <c r="D8201" s="13">
        <f t="shared" si="128"/>
        <v>56.679310344827584</v>
      </c>
      <c r="E8201" s="13">
        <f>VLOOKUP(A8201,'сентябрь 2020 (задание 1)'!$B$3:$E$16200,4,0)</f>
        <v>60.958064516129035</v>
      </c>
    </row>
    <row r="8202" spans="1:5">
      <c r="A8202" s="20" t="s">
        <v>8646</v>
      </c>
      <c r="B8202" s="12">
        <v>172</v>
      </c>
      <c r="C8202" s="13">
        <v>9383</v>
      </c>
      <c r="D8202" s="13">
        <f t="shared" si="128"/>
        <v>54.552325581395351</v>
      </c>
      <c r="E8202" s="13">
        <f>VLOOKUP(A8202,'сентябрь 2020 (задание 1)'!$B$3:$E$16200,4,0)</f>
        <v>61.764150943396224</v>
      </c>
    </row>
    <row r="8203" spans="1:5">
      <c r="A8203" s="20" t="s">
        <v>8647</v>
      </c>
      <c r="B8203" s="12">
        <v>283</v>
      </c>
      <c r="C8203" s="13">
        <v>17203.5</v>
      </c>
      <c r="D8203" s="13">
        <f t="shared" si="128"/>
        <v>60.789752650176681</v>
      </c>
      <c r="E8203" s="13">
        <f>VLOOKUP(A8203,'сентябрь 2020 (задание 1)'!$B$3:$E$16200,4,0)</f>
        <v>65.703448275862073</v>
      </c>
    </row>
    <row r="8204" spans="1:5">
      <c r="A8204" s="20" t="s">
        <v>8648</v>
      </c>
      <c r="B8204" s="12">
        <v>52</v>
      </c>
      <c r="C8204" s="13">
        <v>3663</v>
      </c>
      <c r="D8204" s="13">
        <f t="shared" si="128"/>
        <v>70.442307692307693</v>
      </c>
      <c r="E8204" s="13">
        <f>VLOOKUP(A8204,'сентябрь 2020 (задание 1)'!$B$3:$E$16200,4,0)</f>
        <v>76.037037037037038</v>
      </c>
    </row>
    <row r="8205" spans="1:5">
      <c r="A8205" s="20" t="s">
        <v>8649</v>
      </c>
      <c r="B8205" s="12">
        <v>51</v>
      </c>
      <c r="C8205" s="13">
        <v>4106</v>
      </c>
      <c r="D8205" s="13">
        <f t="shared" si="128"/>
        <v>80.509803921568633</v>
      </c>
      <c r="E8205" s="13">
        <f>VLOOKUP(A8205,'сентябрь 2020 (задание 1)'!$B$3:$E$16200,4,0)</f>
        <v>86.2265625</v>
      </c>
    </row>
    <row r="8206" spans="1:5">
      <c r="A8206" s="20" t="s">
        <v>8650</v>
      </c>
      <c r="B8206" s="12">
        <v>43</v>
      </c>
      <c r="C8206" s="13">
        <v>7980.5</v>
      </c>
      <c r="D8206" s="13">
        <f t="shared" si="128"/>
        <v>185.59302325581396</v>
      </c>
      <c r="E8206" s="13">
        <f>VLOOKUP(A8206,'сентябрь 2020 (задание 1)'!$B$3:$E$16200,4,0)</f>
        <v>164.03521126760563</v>
      </c>
    </row>
    <row r="8207" spans="1:5">
      <c r="A8207" s="20" t="s">
        <v>8651</v>
      </c>
      <c r="B8207" s="12">
        <v>126</v>
      </c>
      <c r="C8207" s="13">
        <v>20585</v>
      </c>
      <c r="D8207" s="13">
        <f t="shared" si="128"/>
        <v>163.37301587301587</v>
      </c>
      <c r="E8207" s="13">
        <f>VLOOKUP(A8207,'сентябрь 2020 (задание 1)'!$B$3:$E$16200,4,0)</f>
        <v>165.64772727272728</v>
      </c>
    </row>
    <row r="8208" spans="1:5">
      <c r="A8208" s="20" t="s">
        <v>8652</v>
      </c>
      <c r="B8208" s="12">
        <v>35</v>
      </c>
      <c r="C8208" s="13">
        <v>5812.5</v>
      </c>
      <c r="D8208" s="13">
        <f t="shared" si="128"/>
        <v>166.07142857142858</v>
      </c>
      <c r="E8208" s="13">
        <f>VLOOKUP(A8208,'сентябрь 2020 (задание 1)'!$B$3:$E$16200,4,0)</f>
        <v>170.16901408450704</v>
      </c>
    </row>
    <row r="8209" spans="1:5">
      <c r="A8209" s="20" t="s">
        <v>8653</v>
      </c>
      <c r="B8209" s="12">
        <v>13</v>
      </c>
      <c r="C8209" s="13">
        <v>2343</v>
      </c>
      <c r="D8209" s="13">
        <f t="shared" si="128"/>
        <v>180.23076923076923</v>
      </c>
      <c r="E8209" s="13">
        <f>VLOOKUP(A8209,'сентябрь 2020 (задание 1)'!$B$3:$E$16200,4,0)</f>
        <v>192.01388888888889</v>
      </c>
    </row>
    <row r="8210" spans="1:5">
      <c r="A8210" s="20" t="s">
        <v>8654</v>
      </c>
      <c r="B8210" s="12">
        <v>4</v>
      </c>
      <c r="C8210" s="14">
        <v>665</v>
      </c>
      <c r="D8210" s="13">
        <f t="shared" si="128"/>
        <v>166.25</v>
      </c>
      <c r="E8210" s="13">
        <f>VLOOKUP(A8210,'сентябрь 2020 (задание 1)'!$B$3:$E$16200,4,0)</f>
        <v>195.66666666666666</v>
      </c>
    </row>
    <row r="8211" spans="1:5">
      <c r="A8211" s="20" t="s">
        <v>8655</v>
      </c>
      <c r="B8211" s="12">
        <v>3</v>
      </c>
      <c r="C8211" s="13">
        <v>1475</v>
      </c>
      <c r="D8211" s="13">
        <f t="shared" si="128"/>
        <v>491.66666666666669</v>
      </c>
      <c r="E8211" s="13">
        <f>VLOOKUP(A8211,'сентябрь 2020 (задание 1)'!$B$3:$E$16200,4,0)</f>
        <v>509.5</v>
      </c>
    </row>
    <row r="8212" spans="1:5">
      <c r="A8212" s="20" t="s">
        <v>8656</v>
      </c>
      <c r="B8212" s="12">
        <v>2</v>
      </c>
      <c r="C8212" s="13">
        <v>1127</v>
      </c>
      <c r="D8212" s="13">
        <f t="shared" si="128"/>
        <v>563.5</v>
      </c>
      <c r="E8212" s="13">
        <f>VLOOKUP(A8212,'сентябрь 2020 (задание 1)'!$B$3:$E$16200,4,0)</f>
        <v>547</v>
      </c>
    </row>
    <row r="8213" spans="1:5">
      <c r="A8213" s="20" t="s">
        <v>8657</v>
      </c>
      <c r="B8213" s="12">
        <v>35</v>
      </c>
      <c r="C8213" s="14">
        <v>998.5</v>
      </c>
      <c r="D8213" s="13">
        <f t="shared" si="128"/>
        <v>28.528571428571428</v>
      </c>
      <c r="E8213" s="13">
        <f>VLOOKUP(A8213,'сентябрь 2020 (задание 1)'!$B$3:$E$16200,4,0)</f>
        <v>31.293577981651374</v>
      </c>
    </row>
    <row r="8214" spans="1:5">
      <c r="A8214" s="20" t="s">
        <v>8658</v>
      </c>
      <c r="B8214" s="12">
        <v>15</v>
      </c>
      <c r="C8214" s="14">
        <v>681.5</v>
      </c>
      <c r="D8214" s="13">
        <f t="shared" si="128"/>
        <v>45.43333333333333</v>
      </c>
      <c r="E8214" s="13">
        <f>VLOOKUP(A8214,'сентябрь 2020 (задание 1)'!$B$3:$E$16200,4,0)</f>
        <v>57.5</v>
      </c>
    </row>
    <row r="8215" spans="1:5">
      <c r="A8215" s="20" t="s">
        <v>8659</v>
      </c>
      <c r="B8215" s="12">
        <v>409</v>
      </c>
      <c r="C8215" s="13">
        <v>13059</v>
      </c>
      <c r="D8215" s="13">
        <f t="shared" si="128"/>
        <v>31.929095354523227</v>
      </c>
      <c r="E8215" s="13">
        <f>VLOOKUP(A8215,'сентябрь 2020 (задание 1)'!$B$3:$E$16200,4,0)</f>
        <v>36.590116279069768</v>
      </c>
    </row>
    <row r="8216" spans="1:5">
      <c r="A8216" s="20" t="s">
        <v>8660</v>
      </c>
      <c r="B8216" s="12">
        <v>13</v>
      </c>
      <c r="C8216" s="14">
        <v>580.5</v>
      </c>
      <c r="D8216" s="13">
        <f t="shared" si="128"/>
        <v>44.653846153846153</v>
      </c>
      <c r="E8216" s="13">
        <f>VLOOKUP(A8216,'сентябрь 2020 (задание 1)'!$B$3:$E$16200,4,0)</f>
        <v>51.936046511627907</v>
      </c>
    </row>
    <row r="8217" spans="1:5">
      <c r="A8217" s="20" t="s">
        <v>8661</v>
      </c>
      <c r="B8217" s="12">
        <v>147</v>
      </c>
      <c r="C8217" s="13">
        <v>7384.9</v>
      </c>
      <c r="D8217" s="13">
        <f t="shared" si="128"/>
        <v>50.237414965986389</v>
      </c>
      <c r="E8217" s="13">
        <f>VLOOKUP(A8217,'сентябрь 2020 (задание 1)'!$B$3:$E$16200,4,0)</f>
        <v>58.054216867469883</v>
      </c>
    </row>
    <row r="8218" spans="1:5">
      <c r="A8218" s="20" t="s">
        <v>8662</v>
      </c>
      <c r="B8218" s="12">
        <v>17</v>
      </c>
      <c r="C8218" s="13">
        <v>1326.5</v>
      </c>
      <c r="D8218" s="13">
        <f t="shared" si="128"/>
        <v>78.029411764705884</v>
      </c>
      <c r="E8218" s="13">
        <f>VLOOKUP(A8218,'сентябрь 2020 (задание 1)'!$B$3:$E$16200,4,0)</f>
        <v>87.4375</v>
      </c>
    </row>
    <row r="8219" spans="1:5">
      <c r="A8219" s="20" t="s">
        <v>8663</v>
      </c>
      <c r="B8219" s="12">
        <v>121</v>
      </c>
      <c r="C8219" s="13">
        <v>4479</v>
      </c>
      <c r="D8219" s="13">
        <f t="shared" si="128"/>
        <v>37.016528925619838</v>
      </c>
      <c r="E8219" s="13">
        <f>VLOOKUP(A8219,'сентябрь 2020 (задание 1)'!$B$3:$E$16200,4,0)</f>
        <v>39.831081081081081</v>
      </c>
    </row>
    <row r="8220" spans="1:5">
      <c r="A8220" s="20" t="s">
        <v>8664</v>
      </c>
      <c r="B8220" s="12">
        <v>2</v>
      </c>
      <c r="C8220" s="14">
        <v>154</v>
      </c>
      <c r="D8220" s="13">
        <f t="shared" si="128"/>
        <v>77</v>
      </c>
      <c r="E8220" s="13">
        <f>VLOOKUP(A8220,'сентябрь 2020 (задание 1)'!$B$3:$E$16200,4,0)</f>
        <v>59.5</v>
      </c>
    </row>
    <row r="8221" spans="1:5">
      <c r="A8221" s="20" t="s">
        <v>8665</v>
      </c>
      <c r="B8221" s="12">
        <v>174</v>
      </c>
      <c r="C8221" s="13">
        <v>6824.5</v>
      </c>
      <c r="D8221" s="13">
        <f t="shared" si="128"/>
        <v>39.22126436781609</v>
      </c>
      <c r="E8221" s="13">
        <f>VLOOKUP(A8221,'сентябрь 2020 (задание 1)'!$B$3:$E$16200,4,0)</f>
        <v>46.478494623655912</v>
      </c>
    </row>
    <row r="8222" spans="1:5">
      <c r="A8222" s="20" t="s">
        <v>8666</v>
      </c>
      <c r="B8222" s="12">
        <v>9</v>
      </c>
      <c r="C8222" s="14">
        <v>476</v>
      </c>
      <c r="D8222" s="13">
        <f t="shared" si="128"/>
        <v>52.888888888888886</v>
      </c>
      <c r="E8222" s="13">
        <f>VLOOKUP(A8222,'сентябрь 2020 (задание 1)'!$B$3:$E$16200,4,0)</f>
        <v>60.804347826086953</v>
      </c>
    </row>
    <row r="8223" spans="1:5">
      <c r="A8223" s="20" t="s">
        <v>8667</v>
      </c>
      <c r="B8223" s="12">
        <v>55</v>
      </c>
      <c r="C8223" s="13">
        <v>3729</v>
      </c>
      <c r="D8223" s="13">
        <f t="shared" si="128"/>
        <v>67.8</v>
      </c>
      <c r="E8223" s="13">
        <f>VLOOKUP(A8223,'сентябрь 2020 (задание 1)'!$B$3:$E$16200,4,0)</f>
        <v>75.657142857142858</v>
      </c>
    </row>
    <row r="8224" spans="1:5">
      <c r="A8224" s="20" t="s">
        <v>8668</v>
      </c>
      <c r="B8224" s="12">
        <v>3</v>
      </c>
      <c r="C8224" s="14">
        <v>318</v>
      </c>
      <c r="D8224" s="13">
        <f t="shared" si="128"/>
        <v>106</v>
      </c>
      <c r="E8224" s="13">
        <f>VLOOKUP(A8224,'сентябрь 2020 (задание 1)'!$B$3:$E$16200,4,0)</f>
        <v>118.08333333333333</v>
      </c>
    </row>
    <row r="8225" spans="1:5">
      <c r="A8225" s="20" t="s">
        <v>8669</v>
      </c>
      <c r="B8225" s="12">
        <v>4</v>
      </c>
      <c r="C8225" s="14">
        <v>408</v>
      </c>
      <c r="D8225" s="13">
        <f t="shared" si="128"/>
        <v>102</v>
      </c>
      <c r="E8225" s="13">
        <f>VLOOKUP(A8225,'сентябрь 2020 (задание 1)'!$B$3:$E$16200,4,0)</f>
        <v>77.5</v>
      </c>
    </row>
    <row r="8226" spans="1:5">
      <c r="A8226" s="20" t="s">
        <v>8670</v>
      </c>
      <c r="B8226" s="12">
        <v>64</v>
      </c>
      <c r="C8226" s="13">
        <v>6292</v>
      </c>
      <c r="D8226" s="13">
        <f t="shared" si="128"/>
        <v>98.3125</v>
      </c>
      <c r="E8226" s="13">
        <f>VLOOKUP(A8226,'сентябрь 2020 (задание 1)'!$B$3:$E$16200,4,0)</f>
        <v>114</v>
      </c>
    </row>
    <row r="8227" spans="1:5">
      <c r="A8227" s="20" t="s">
        <v>8671</v>
      </c>
      <c r="B8227" s="12">
        <v>34</v>
      </c>
      <c r="C8227" s="13">
        <v>5182</v>
      </c>
      <c r="D8227" s="13">
        <f t="shared" si="128"/>
        <v>152.41176470588235</v>
      </c>
      <c r="E8227" s="13">
        <f>VLOOKUP(A8227,'сентябрь 2020 (задание 1)'!$B$3:$E$16200,4,0)</f>
        <v>191.41666666666666</v>
      </c>
    </row>
    <row r="8228" spans="1:5">
      <c r="A8228" s="20" t="s">
        <v>8672</v>
      </c>
      <c r="B8228" s="12">
        <v>41</v>
      </c>
      <c r="C8228" s="13">
        <v>9013</v>
      </c>
      <c r="D8228" s="13">
        <f t="shared" si="128"/>
        <v>219.82926829268294</v>
      </c>
      <c r="E8228" s="13">
        <f>VLOOKUP(A8228,'сентябрь 2020 (задание 1)'!$B$3:$E$16200,4,0)</f>
        <v>278.39999999999998</v>
      </c>
    </row>
    <row r="8229" spans="1:5">
      <c r="A8229" s="20" t="s">
        <v>8673</v>
      </c>
      <c r="B8229" s="15">
        <v>1845</v>
      </c>
      <c r="C8229" s="13">
        <v>48909</v>
      </c>
      <c r="D8229" s="13">
        <f t="shared" si="128"/>
        <v>26.508943089430893</v>
      </c>
      <c r="E8229" s="13">
        <f>VLOOKUP(A8229,'сентябрь 2020 (задание 1)'!$B$3:$E$16200,4,0)</f>
        <v>31.629650238473765</v>
      </c>
    </row>
    <row r="8230" spans="1:5">
      <c r="A8230" s="20" t="s">
        <v>8674</v>
      </c>
      <c r="B8230" s="12">
        <v>89</v>
      </c>
      <c r="C8230" s="13">
        <v>2774</v>
      </c>
      <c r="D8230" s="13">
        <f t="shared" si="128"/>
        <v>31.168539325842698</v>
      </c>
      <c r="E8230" s="13">
        <f>VLOOKUP(A8230,'сентябрь 2020 (задание 1)'!$B$3:$E$16200,4,0)</f>
        <v>37.840425531914896</v>
      </c>
    </row>
    <row r="8231" spans="1:5">
      <c r="A8231" s="20" t="s">
        <v>8675</v>
      </c>
      <c r="B8231" s="12">
        <v>253</v>
      </c>
      <c r="C8231" s="13">
        <v>9006</v>
      </c>
      <c r="D8231" s="13">
        <f t="shared" si="128"/>
        <v>35.596837944664031</v>
      </c>
      <c r="E8231" s="13">
        <f>VLOOKUP(A8231,'сентябрь 2020 (задание 1)'!$B$3:$E$16200,4,0)</f>
        <v>41.866386554621847</v>
      </c>
    </row>
    <row r="8232" spans="1:5">
      <c r="A8232" s="20" t="s">
        <v>8676</v>
      </c>
      <c r="B8232" s="12">
        <v>502</v>
      </c>
      <c r="C8232" s="13">
        <v>38376.5</v>
      </c>
      <c r="D8232" s="13">
        <f t="shared" si="128"/>
        <v>76.447211155378483</v>
      </c>
      <c r="E8232" s="13">
        <f>VLOOKUP(A8232,'сентябрь 2020 (задание 1)'!$B$3:$E$16200,4,0)</f>
        <v>76.837050359712222</v>
      </c>
    </row>
    <row r="8233" spans="1:5">
      <c r="A8233" s="20" t="s">
        <v>8677</v>
      </c>
      <c r="B8233" s="12">
        <v>16</v>
      </c>
      <c r="C8233" s="13">
        <v>1298</v>
      </c>
      <c r="D8233" s="13">
        <f t="shared" si="128"/>
        <v>81.125</v>
      </c>
      <c r="E8233" s="13">
        <f>VLOOKUP(A8233,'сентябрь 2020 (задание 1)'!$B$3:$E$16200,4,0)</f>
        <v>97.71875</v>
      </c>
    </row>
    <row r="8234" spans="1:5">
      <c r="A8234" s="20" t="s">
        <v>8678</v>
      </c>
      <c r="B8234" s="12">
        <v>37</v>
      </c>
      <c r="C8234" s="13">
        <v>7956</v>
      </c>
      <c r="D8234" s="13">
        <f t="shared" si="128"/>
        <v>215.02702702702703</v>
      </c>
      <c r="E8234" s="13">
        <f>VLOOKUP(A8234,'сентябрь 2020 (задание 1)'!$B$3:$E$16200,4,0)</f>
        <v>244</v>
      </c>
    </row>
    <row r="8235" spans="1:5">
      <c r="A8235" s="20" t="s">
        <v>8679</v>
      </c>
      <c r="B8235" s="12">
        <v>188</v>
      </c>
      <c r="C8235" s="13">
        <v>1786</v>
      </c>
      <c r="D8235" s="13">
        <f t="shared" si="128"/>
        <v>9.5</v>
      </c>
      <c r="E8235" s="13">
        <f>VLOOKUP(A8235,'сентябрь 2020 (задание 1)'!$B$3:$E$16200,4,0)</f>
        <v>10.666666666666666</v>
      </c>
    </row>
    <row r="8236" spans="1:5">
      <c r="A8236" s="20" t="s">
        <v>8680</v>
      </c>
      <c r="B8236" s="12">
        <v>13</v>
      </c>
      <c r="C8236" s="14">
        <v>158</v>
      </c>
      <c r="D8236" s="13">
        <f t="shared" si="128"/>
        <v>12.153846153846153</v>
      </c>
      <c r="E8236" s="13">
        <f>VLOOKUP(A8236,'сентябрь 2020 (задание 1)'!$B$3:$E$16200,4,0)</f>
        <v>14.827683615819209</v>
      </c>
    </row>
    <row r="8237" spans="1:5">
      <c r="A8237" s="20" t="s">
        <v>8681</v>
      </c>
      <c r="B8237" s="12">
        <v>31</v>
      </c>
      <c r="C8237" s="14">
        <v>662.5</v>
      </c>
      <c r="D8237" s="13">
        <f t="shared" si="128"/>
        <v>21.370967741935484</v>
      </c>
      <c r="E8237" s="13">
        <f>VLOOKUP(A8237,'сентябрь 2020 (задание 1)'!$B$3:$E$16200,4,0)</f>
        <v>23.15</v>
      </c>
    </row>
    <row r="8238" spans="1:5">
      <c r="A8238" s="20" t="s">
        <v>8682</v>
      </c>
      <c r="B8238" s="12">
        <v>656</v>
      </c>
      <c r="C8238" s="13">
        <v>1970</v>
      </c>
      <c r="D8238" s="13">
        <f t="shared" si="128"/>
        <v>3.0030487804878048</v>
      </c>
      <c r="E8238" s="13">
        <f>VLOOKUP(A8238,'сентябрь 2020 (задание 1)'!$B$3:$E$16200,4,0)</f>
        <v>3.0166112956810633</v>
      </c>
    </row>
    <row r="8239" spans="1:5">
      <c r="A8239" s="20" t="s">
        <v>8683</v>
      </c>
      <c r="B8239" s="12">
        <v>370</v>
      </c>
      <c r="C8239" s="13">
        <v>1640</v>
      </c>
      <c r="D8239" s="13">
        <f t="shared" si="128"/>
        <v>4.4324324324324325</v>
      </c>
      <c r="E8239" s="13">
        <f>VLOOKUP(A8239,'сентябрь 2020 (задание 1)'!$B$3:$E$16200,4,0)</f>
        <v>5.0148093841642227</v>
      </c>
    </row>
    <row r="8240" spans="1:5">
      <c r="A8240" s="20" t="s">
        <v>8684</v>
      </c>
      <c r="B8240" s="12">
        <v>260</v>
      </c>
      <c r="C8240" s="13">
        <v>1695</v>
      </c>
      <c r="D8240" s="13">
        <f t="shared" si="128"/>
        <v>6.5192307692307692</v>
      </c>
      <c r="E8240" s="13">
        <f>VLOOKUP(A8240,'сентябрь 2020 (задание 1)'!$B$3:$E$16200,4,0)</f>
        <v>7.3992537313432836</v>
      </c>
    </row>
    <row r="8241" spans="1:5">
      <c r="A8241" s="20" t="s">
        <v>8685</v>
      </c>
      <c r="B8241" s="12">
        <v>98</v>
      </c>
      <c r="C8241" s="13">
        <v>1282.5</v>
      </c>
      <c r="D8241" s="13">
        <f t="shared" si="128"/>
        <v>13.086734693877551</v>
      </c>
      <c r="E8241" s="13">
        <f>VLOOKUP(A8241,'сентябрь 2020 (задание 1)'!$B$3:$E$16200,4,0)</f>
        <v>13.198924731182796</v>
      </c>
    </row>
    <row r="8242" spans="1:5">
      <c r="A8242" s="20" t="s">
        <v>8686</v>
      </c>
      <c r="B8242" s="12">
        <v>61</v>
      </c>
      <c r="C8242" s="13">
        <v>1379</v>
      </c>
      <c r="D8242" s="13">
        <f t="shared" si="128"/>
        <v>22.606557377049182</v>
      </c>
      <c r="E8242" s="13">
        <f>VLOOKUP(A8242,'сентябрь 2020 (задание 1)'!$B$3:$E$16200,4,0)</f>
        <v>23.045454545454547</v>
      </c>
    </row>
    <row r="8243" spans="1:5">
      <c r="A8243" s="20" t="s">
        <v>8687</v>
      </c>
      <c r="B8243" s="12">
        <v>15</v>
      </c>
      <c r="C8243" s="14">
        <v>502.5</v>
      </c>
      <c r="D8243" s="13">
        <f t="shared" si="128"/>
        <v>33.5</v>
      </c>
      <c r="E8243" s="13">
        <f>VLOOKUP(A8243,'сентябрь 2020 (задание 1)'!$B$3:$E$16200,4,0)</f>
        <v>39.632911392405063</v>
      </c>
    </row>
    <row r="8244" spans="1:5">
      <c r="A8244" s="20" t="s">
        <v>8688</v>
      </c>
      <c r="B8244" s="12">
        <v>6</v>
      </c>
      <c r="C8244" s="14">
        <v>444</v>
      </c>
      <c r="D8244" s="13">
        <f t="shared" si="128"/>
        <v>74</v>
      </c>
      <c r="E8244" s="13">
        <f>VLOOKUP(A8244,'сентябрь 2020 (задание 1)'!$B$3:$E$16200,4,0)</f>
        <v>83.038461538461533</v>
      </c>
    </row>
    <row r="8245" spans="1:5">
      <c r="A8245" s="20" t="s">
        <v>8689</v>
      </c>
      <c r="B8245" s="12">
        <v>590</v>
      </c>
      <c r="C8245" s="13">
        <v>1480</v>
      </c>
      <c r="D8245" s="13">
        <f t="shared" si="128"/>
        <v>2.5084745762711864</v>
      </c>
      <c r="E8245" s="13">
        <f>VLOOKUP(A8245,'сентябрь 2020 (задание 1)'!$B$3:$E$16200,4,0)</f>
        <v>2.5245569620253163</v>
      </c>
    </row>
    <row r="8246" spans="1:5">
      <c r="A8246" s="20" t="s">
        <v>8690</v>
      </c>
      <c r="B8246" s="12">
        <v>32</v>
      </c>
      <c r="C8246" s="14">
        <v>96.5</v>
      </c>
      <c r="D8246" s="13">
        <f t="shared" si="128"/>
        <v>3.015625</v>
      </c>
      <c r="E8246" s="13">
        <f>VLOOKUP(A8246,'сентябрь 2020 (задание 1)'!$B$3:$E$16200,4,0)</f>
        <v>3.9838709677419355</v>
      </c>
    </row>
    <row r="8247" spans="1:5">
      <c r="A8247" s="20" t="s">
        <v>8691</v>
      </c>
      <c r="B8247" s="12">
        <v>53</v>
      </c>
      <c r="C8247" s="14">
        <v>788.5</v>
      </c>
      <c r="D8247" s="13">
        <f t="shared" si="128"/>
        <v>14.877358490566039</v>
      </c>
      <c r="E8247" s="13">
        <f>VLOOKUP(A8247,'сентябрь 2020 (задание 1)'!$B$3:$E$16200,4,0)</f>
        <v>15.459720730397422</v>
      </c>
    </row>
    <row r="8248" spans="1:5">
      <c r="A8248" s="20" t="s">
        <v>8692</v>
      </c>
      <c r="B8248" s="12">
        <v>48</v>
      </c>
      <c r="C8248" s="13">
        <v>1056</v>
      </c>
      <c r="D8248" s="13">
        <f t="shared" si="128"/>
        <v>22</v>
      </c>
      <c r="E8248" s="13">
        <f>VLOOKUP(A8248,'сентябрь 2020 (задание 1)'!$B$3:$E$16200,4,0)</f>
        <v>23.049689440993788</v>
      </c>
    </row>
    <row r="8249" spans="1:5">
      <c r="A8249" s="20" t="s">
        <v>8693</v>
      </c>
      <c r="B8249" s="12">
        <v>42</v>
      </c>
      <c r="C8249" s="13">
        <v>1540</v>
      </c>
      <c r="D8249" s="13">
        <f t="shared" si="128"/>
        <v>36.666666666666664</v>
      </c>
      <c r="E8249" s="13">
        <f>VLOOKUP(A8249,'сентябрь 2020 (задание 1)'!$B$3:$E$16200,4,0)</f>
        <v>41.556390977443606</v>
      </c>
    </row>
    <row r="8250" spans="1:5">
      <c r="A8250" s="20" t="s">
        <v>8694</v>
      </c>
      <c r="B8250" s="12">
        <v>33</v>
      </c>
      <c r="C8250" s="13">
        <v>2932.5</v>
      </c>
      <c r="D8250" s="13">
        <f t="shared" si="128"/>
        <v>88.86363636363636</v>
      </c>
      <c r="E8250" s="13">
        <f>VLOOKUP(A8250,'сентябрь 2020 (задание 1)'!$B$3:$E$16200,4,0)</f>
        <v>88.075000000000003</v>
      </c>
    </row>
    <row r="8251" spans="1:5">
      <c r="A8251" s="20" t="s">
        <v>8695</v>
      </c>
      <c r="B8251" s="12">
        <v>90</v>
      </c>
      <c r="C8251" s="13">
        <v>14594</v>
      </c>
      <c r="D8251" s="13">
        <f t="shared" si="128"/>
        <v>162.15555555555557</v>
      </c>
      <c r="E8251" s="13">
        <f>VLOOKUP(A8251,'сентябрь 2020 (задание 1)'!$B$3:$E$16200,4,0)</f>
        <v>163.57471264367817</v>
      </c>
    </row>
    <row r="8252" spans="1:5">
      <c r="A8252" s="20" t="s">
        <v>8696</v>
      </c>
      <c r="B8252" s="12">
        <v>32</v>
      </c>
      <c r="C8252" s="13">
        <v>9991.5</v>
      </c>
      <c r="D8252" s="13">
        <f t="shared" si="128"/>
        <v>312.234375</v>
      </c>
      <c r="E8252" s="13">
        <f>VLOOKUP(A8252,'сентябрь 2020 (задание 1)'!$B$3:$E$16200,4,0)</f>
        <v>315.08</v>
      </c>
    </row>
    <row r="8253" spans="1:5">
      <c r="A8253" s="20" t="s">
        <v>8697</v>
      </c>
      <c r="B8253" s="12">
        <v>28</v>
      </c>
      <c r="C8253" s="13">
        <v>1921</v>
      </c>
      <c r="D8253" s="13">
        <f t="shared" si="128"/>
        <v>68.607142857142861</v>
      </c>
      <c r="E8253" s="13">
        <f>VLOOKUP(A8253,'сентябрь 2020 (задание 1)'!$B$3:$E$16200,4,0)</f>
        <v>45.936170212765958</v>
      </c>
    </row>
    <row r="8254" spans="1:5">
      <c r="A8254" s="20" t="s">
        <v>8698</v>
      </c>
      <c r="B8254" s="12">
        <v>59</v>
      </c>
      <c r="C8254" s="13">
        <v>4168.5</v>
      </c>
      <c r="D8254" s="13">
        <f t="shared" si="128"/>
        <v>70.652542372881356</v>
      </c>
      <c r="E8254" s="13">
        <f>VLOOKUP(A8254,'сентябрь 2020 (задание 1)'!$B$3:$E$16200,4,0)</f>
        <v>51.787610619469028</v>
      </c>
    </row>
    <row r="8255" spans="1:5">
      <c r="A8255" s="20" t="s">
        <v>8699</v>
      </c>
      <c r="B8255" s="12">
        <v>65</v>
      </c>
      <c r="C8255" s="13">
        <v>4456.5</v>
      </c>
      <c r="D8255" s="13">
        <f t="shared" si="128"/>
        <v>68.561538461538461</v>
      </c>
      <c r="E8255" s="13">
        <f>VLOOKUP(A8255,'сентябрь 2020 (задание 1)'!$B$3:$E$16200,4,0)</f>
        <v>64.263285024154584</v>
      </c>
    </row>
    <row r="8256" spans="1:5">
      <c r="A8256" s="20" t="s">
        <v>8700</v>
      </c>
      <c r="B8256" s="12">
        <v>71</v>
      </c>
      <c r="C8256" s="13">
        <v>5814.5</v>
      </c>
      <c r="D8256" s="13">
        <f t="shared" si="128"/>
        <v>81.894366197183103</v>
      </c>
      <c r="E8256" s="13">
        <f>VLOOKUP(A8256,'сентябрь 2020 (задание 1)'!$B$3:$E$16200,4,0)</f>
        <v>87.263513513513516</v>
      </c>
    </row>
    <row r="8257" spans="1:5">
      <c r="A8257" s="20" t="s">
        <v>8701</v>
      </c>
      <c r="B8257" s="12">
        <v>40</v>
      </c>
      <c r="C8257" s="13">
        <v>5810</v>
      </c>
      <c r="D8257" s="13">
        <f t="shared" si="128"/>
        <v>145.25</v>
      </c>
      <c r="E8257" s="13">
        <f>VLOOKUP(A8257,'сентябрь 2020 (задание 1)'!$B$3:$E$16200,4,0)</f>
        <v>149.75</v>
      </c>
    </row>
    <row r="8258" spans="1:5">
      <c r="A8258" s="20" t="s">
        <v>8702</v>
      </c>
      <c r="B8258" s="12">
        <v>40</v>
      </c>
      <c r="C8258" s="13">
        <v>7160</v>
      </c>
      <c r="D8258" s="13">
        <f t="shared" ref="D8258:D8321" si="129">IF(B8258&lt;0,-C8258/-B8258,C8258/B8258)</f>
        <v>179</v>
      </c>
      <c r="E8258" s="13">
        <f>VLOOKUP(A8258,'сентябрь 2020 (задание 1)'!$B$3:$E$16200,4,0)</f>
        <v>196.13274336283186</v>
      </c>
    </row>
    <row r="8259" spans="1:5">
      <c r="A8259" s="20" t="s">
        <v>8703</v>
      </c>
      <c r="B8259" s="12">
        <v>146</v>
      </c>
      <c r="C8259" s="13">
        <v>1470</v>
      </c>
      <c r="D8259" s="13">
        <f t="shared" si="129"/>
        <v>10.068493150684931</v>
      </c>
      <c r="E8259" s="13">
        <f>VLOOKUP(A8259,'сентябрь 2020 (задание 1)'!$B$3:$E$16200,4,0)</f>
        <v>10.563888888888888</v>
      </c>
    </row>
    <row r="8260" spans="1:5">
      <c r="A8260" s="20" t="s">
        <v>8704</v>
      </c>
      <c r="B8260" s="12">
        <v>23</v>
      </c>
      <c r="C8260" s="13">
        <v>42700.5</v>
      </c>
      <c r="D8260" s="13">
        <f t="shared" si="129"/>
        <v>1856.5434782608695</v>
      </c>
      <c r="E8260" s="13">
        <f>VLOOKUP(A8260,'сентябрь 2020 (задание 1)'!$B$3:$E$16200,4,0)</f>
        <v>1953.5</v>
      </c>
    </row>
    <row r="8261" spans="1:5">
      <c r="A8261" s="20" t="s">
        <v>8705</v>
      </c>
      <c r="B8261" s="12">
        <v>2</v>
      </c>
      <c r="C8261" s="14">
        <v>264</v>
      </c>
      <c r="D8261" s="13">
        <f t="shared" si="129"/>
        <v>132</v>
      </c>
      <c r="E8261" s="13">
        <f>VLOOKUP(A8261,'сентябрь 2020 (задание 1)'!$B$3:$E$16200,4,0)</f>
        <v>121.5</v>
      </c>
    </row>
    <row r="8262" spans="1:5">
      <c r="A8262" s="20" t="s">
        <v>8706</v>
      </c>
      <c r="B8262" s="12">
        <v>26</v>
      </c>
      <c r="C8262" s="13">
        <v>4172.5</v>
      </c>
      <c r="D8262" s="13">
        <f t="shared" si="129"/>
        <v>160.48076923076923</v>
      </c>
      <c r="E8262" s="13">
        <f>VLOOKUP(A8262,'сентябрь 2020 (задание 1)'!$B$3:$E$16200,4,0)</f>
        <v>143.16216216216216</v>
      </c>
    </row>
    <row r="8263" spans="1:5">
      <c r="A8263" s="20" t="s">
        <v>8707</v>
      </c>
      <c r="B8263" s="12">
        <v>44</v>
      </c>
      <c r="C8263" s="13">
        <v>7882</v>
      </c>
      <c r="D8263" s="13">
        <f t="shared" si="129"/>
        <v>179.13636363636363</v>
      </c>
      <c r="E8263" s="13">
        <f>VLOOKUP(A8263,'сентябрь 2020 (задание 1)'!$B$3:$E$16200,4,0)</f>
        <v>168.51176470588234</v>
      </c>
    </row>
    <row r="8264" spans="1:5">
      <c r="A8264" s="20" t="s">
        <v>8708</v>
      </c>
      <c r="B8264" s="12">
        <v>71</v>
      </c>
      <c r="C8264" s="13">
        <v>14890.5</v>
      </c>
      <c r="D8264" s="13">
        <f t="shared" si="129"/>
        <v>209.72535211267606</v>
      </c>
      <c r="E8264" s="13">
        <f>VLOOKUP(A8264,'сентябрь 2020 (задание 1)'!$B$3:$E$16200,4,0)</f>
        <v>212.35987261146497</v>
      </c>
    </row>
    <row r="8265" spans="1:5">
      <c r="A8265" s="20" t="s">
        <v>8709</v>
      </c>
      <c r="B8265" s="12">
        <v>49</v>
      </c>
      <c r="C8265" s="13">
        <v>13680.5</v>
      </c>
      <c r="D8265" s="13">
        <f t="shared" si="129"/>
        <v>279.19387755102042</v>
      </c>
      <c r="E8265" s="13">
        <f>VLOOKUP(A8265,'сентябрь 2020 (задание 1)'!$B$3:$E$16200,4,0)</f>
        <v>288.50684931506851</v>
      </c>
    </row>
    <row r="8266" spans="1:5">
      <c r="A8266" s="20" t="s">
        <v>8710</v>
      </c>
      <c r="B8266" s="12">
        <v>31</v>
      </c>
      <c r="C8266" s="13">
        <v>10943.5</v>
      </c>
      <c r="D8266" s="13">
        <f t="shared" si="129"/>
        <v>353.01612903225805</v>
      </c>
      <c r="E8266" s="13">
        <f>VLOOKUP(A8266,'сентябрь 2020 (задание 1)'!$B$3:$E$16200,4,0)</f>
        <v>345.04929577464787</v>
      </c>
    </row>
    <row r="8267" spans="1:5">
      <c r="A8267" s="20" t="s">
        <v>8711</v>
      </c>
      <c r="B8267" s="12">
        <v>45</v>
      </c>
      <c r="C8267" s="13">
        <v>17510.5</v>
      </c>
      <c r="D8267" s="13">
        <f t="shared" si="129"/>
        <v>389.12222222222221</v>
      </c>
      <c r="E8267" s="13">
        <f>VLOOKUP(A8267,'сентябрь 2020 (задание 1)'!$B$3:$E$16200,4,0)</f>
        <v>427.43478260869563</v>
      </c>
    </row>
    <row r="8268" spans="1:5">
      <c r="A8268" s="20" t="s">
        <v>8712</v>
      </c>
      <c r="B8268" s="12">
        <v>14</v>
      </c>
      <c r="C8268" s="14">
        <v>35</v>
      </c>
      <c r="D8268" s="13">
        <f t="shared" si="129"/>
        <v>2.5</v>
      </c>
      <c r="E8268" s="13">
        <f>VLOOKUP(A8268,'сентябрь 2020 (задание 1)'!$B$3:$E$16200,4,0)</f>
        <v>2.5</v>
      </c>
    </row>
    <row r="8269" spans="1:5">
      <c r="A8269" s="55" t="s">
        <v>8713</v>
      </c>
      <c r="B8269" s="56">
        <v>9</v>
      </c>
      <c r="C8269" s="58">
        <v>234</v>
      </c>
      <c r="D8269" s="57">
        <f t="shared" si="129"/>
        <v>26</v>
      </c>
      <c r="E8269" s="57" t="e">
        <f>VLOOKUP(A8269,'сентябрь 2020 (задание 1)'!$B$3:$E$16200,4,0)</f>
        <v>#N/A</v>
      </c>
    </row>
    <row r="8270" spans="1:5">
      <c r="A8270" s="55" t="s">
        <v>8714</v>
      </c>
      <c r="B8270" s="56">
        <v>14</v>
      </c>
      <c r="C8270" s="58">
        <v>512</v>
      </c>
      <c r="D8270" s="57">
        <f t="shared" si="129"/>
        <v>36.571428571428569</v>
      </c>
      <c r="E8270" s="57" t="e">
        <f>VLOOKUP(A8270,'сентябрь 2020 (задание 1)'!$B$3:$E$16200,4,0)</f>
        <v>#N/A</v>
      </c>
    </row>
    <row r="8271" spans="1:5">
      <c r="A8271" s="55" t="s">
        <v>8715</v>
      </c>
      <c r="B8271" s="56">
        <v>1</v>
      </c>
      <c r="C8271" s="58">
        <v>7</v>
      </c>
      <c r="D8271" s="57">
        <f t="shared" si="129"/>
        <v>7</v>
      </c>
      <c r="E8271" s="57" t="e">
        <f>VLOOKUP(A8271,'сентябрь 2020 (задание 1)'!$B$3:$E$16200,4,0)</f>
        <v>#N/A</v>
      </c>
    </row>
    <row r="8272" spans="1:5">
      <c r="A8272" s="55" t="s">
        <v>8716</v>
      </c>
      <c r="B8272" s="56">
        <v>2</v>
      </c>
      <c r="C8272" s="58">
        <v>54</v>
      </c>
      <c r="D8272" s="57">
        <f t="shared" si="129"/>
        <v>27</v>
      </c>
      <c r="E8272" s="57" t="e">
        <f>VLOOKUP(A8272,'сентябрь 2020 (задание 1)'!$B$3:$E$16200,4,0)</f>
        <v>#N/A</v>
      </c>
    </row>
    <row r="8273" spans="1:5">
      <c r="A8273" s="55" t="s">
        <v>8717</v>
      </c>
      <c r="B8273" s="56">
        <v>1</v>
      </c>
      <c r="C8273" s="58">
        <v>33</v>
      </c>
      <c r="D8273" s="57">
        <f t="shared" si="129"/>
        <v>33</v>
      </c>
      <c r="E8273" s="57" t="e">
        <f>VLOOKUP(A8273,'сентябрь 2020 (задание 1)'!$B$3:$E$16200,4,0)</f>
        <v>#N/A</v>
      </c>
    </row>
    <row r="8274" spans="1:5">
      <c r="A8274" s="55" t="s">
        <v>8718</v>
      </c>
      <c r="B8274" s="56">
        <v>8</v>
      </c>
      <c r="C8274" s="58">
        <v>252</v>
      </c>
      <c r="D8274" s="57">
        <f t="shared" si="129"/>
        <v>31.5</v>
      </c>
      <c r="E8274" s="57" t="e">
        <f>VLOOKUP(A8274,'сентябрь 2020 (задание 1)'!$B$3:$E$16200,4,0)</f>
        <v>#N/A</v>
      </c>
    </row>
    <row r="8275" spans="1:5">
      <c r="A8275" s="20" t="s">
        <v>8719</v>
      </c>
      <c r="B8275" s="12">
        <v>4</v>
      </c>
      <c r="C8275" s="14">
        <v>146</v>
      </c>
      <c r="D8275" s="13">
        <f t="shared" si="129"/>
        <v>36.5</v>
      </c>
      <c r="E8275" s="13">
        <f>VLOOKUP(A8275,'сентябрь 2020 (задание 1)'!$B$3:$E$16200,4,0)</f>
        <v>36.5</v>
      </c>
    </row>
    <row r="8276" spans="1:5">
      <c r="A8276" s="55" t="s">
        <v>8720</v>
      </c>
      <c r="B8276" s="56">
        <v>2</v>
      </c>
      <c r="C8276" s="58">
        <v>87</v>
      </c>
      <c r="D8276" s="57">
        <f t="shared" si="129"/>
        <v>43.5</v>
      </c>
      <c r="E8276" s="57" t="e">
        <f>VLOOKUP(A8276,'сентябрь 2020 (задание 1)'!$B$3:$E$16200,4,0)</f>
        <v>#N/A</v>
      </c>
    </row>
    <row r="8277" spans="1:5">
      <c r="A8277" s="55" t="s">
        <v>8721</v>
      </c>
      <c r="B8277" s="56">
        <v>2</v>
      </c>
      <c r="C8277" s="58">
        <v>69</v>
      </c>
      <c r="D8277" s="57">
        <f t="shared" si="129"/>
        <v>34.5</v>
      </c>
      <c r="E8277" s="57" t="e">
        <f>VLOOKUP(A8277,'сентябрь 2020 (задание 1)'!$B$3:$E$16200,4,0)</f>
        <v>#N/A</v>
      </c>
    </row>
    <row r="8278" spans="1:5">
      <c r="A8278" s="55" t="s">
        <v>8722</v>
      </c>
      <c r="B8278" s="56">
        <v>4</v>
      </c>
      <c r="C8278" s="58">
        <v>162</v>
      </c>
      <c r="D8278" s="57">
        <f t="shared" si="129"/>
        <v>40.5</v>
      </c>
      <c r="E8278" s="57" t="e">
        <f>VLOOKUP(A8278,'сентябрь 2020 (задание 1)'!$B$3:$E$16200,4,0)</f>
        <v>#N/A</v>
      </c>
    </row>
    <row r="8279" spans="1:5">
      <c r="A8279" s="20" t="s">
        <v>8723</v>
      </c>
      <c r="B8279" s="12">
        <v>3</v>
      </c>
      <c r="C8279" s="13">
        <v>2523</v>
      </c>
      <c r="D8279" s="13">
        <f t="shared" si="129"/>
        <v>841</v>
      </c>
      <c r="E8279" s="13">
        <f>VLOOKUP(A8279,'сентябрь 2020 (задание 1)'!$B$3:$E$16200,4,0)</f>
        <v>932.27419354838707</v>
      </c>
    </row>
    <row r="8280" spans="1:5">
      <c r="A8280" s="20" t="s">
        <v>8724</v>
      </c>
      <c r="B8280" s="12">
        <v>14</v>
      </c>
      <c r="C8280" s="13">
        <v>1960</v>
      </c>
      <c r="D8280" s="13">
        <f t="shared" si="129"/>
        <v>140</v>
      </c>
      <c r="E8280" s="13">
        <f>VLOOKUP(A8280,'сентябрь 2020 (задание 1)'!$B$3:$E$16200,4,0)</f>
        <v>172.62765957446808</v>
      </c>
    </row>
    <row r="8281" spans="1:5">
      <c r="A8281" s="20" t="s">
        <v>8725</v>
      </c>
      <c r="B8281" s="12">
        <v>5</v>
      </c>
      <c r="C8281" s="14">
        <v>930</v>
      </c>
      <c r="D8281" s="13">
        <f t="shared" si="129"/>
        <v>186</v>
      </c>
      <c r="E8281" s="13">
        <f>VLOOKUP(A8281,'сентябрь 2020 (задание 1)'!$B$3:$E$16200,4,0)</f>
        <v>160.61864406779662</v>
      </c>
    </row>
    <row r="8282" spans="1:5">
      <c r="A8282" s="20" t="s">
        <v>8726</v>
      </c>
      <c r="B8282" s="12">
        <v>3</v>
      </c>
      <c r="C8282" s="14">
        <v>561</v>
      </c>
      <c r="D8282" s="13">
        <f t="shared" si="129"/>
        <v>187</v>
      </c>
      <c r="E8282" s="13">
        <f>VLOOKUP(A8282,'сентябрь 2020 (задание 1)'!$B$3:$E$16200,4,0)</f>
        <v>136.80303030303031</v>
      </c>
    </row>
    <row r="8283" spans="1:5">
      <c r="A8283" s="20" t="s">
        <v>8727</v>
      </c>
      <c r="B8283" s="12">
        <v>1</v>
      </c>
      <c r="C8283" s="14">
        <v>309</v>
      </c>
      <c r="D8283" s="13">
        <f t="shared" si="129"/>
        <v>309</v>
      </c>
      <c r="E8283" s="13">
        <f>VLOOKUP(A8283,'сентябрь 2020 (задание 1)'!$B$3:$E$16200,4,0)</f>
        <v>327.72222222222223</v>
      </c>
    </row>
    <row r="8284" spans="1:5">
      <c r="A8284" s="20" t="s">
        <v>8728</v>
      </c>
      <c r="B8284" s="12">
        <v>1</v>
      </c>
      <c r="C8284" s="14">
        <v>560.5</v>
      </c>
      <c r="D8284" s="13">
        <f t="shared" si="129"/>
        <v>560.5</v>
      </c>
      <c r="E8284" s="13">
        <f>VLOOKUP(A8284,'сентябрь 2020 (задание 1)'!$B$3:$E$16200,4,0)</f>
        <v>510.5</v>
      </c>
    </row>
    <row r="8285" spans="1:5">
      <c r="A8285" s="20" t="s">
        <v>8729</v>
      </c>
      <c r="B8285" s="12">
        <v>2</v>
      </c>
      <c r="C8285" s="14">
        <v>722</v>
      </c>
      <c r="D8285" s="13">
        <f t="shared" si="129"/>
        <v>361</v>
      </c>
      <c r="E8285" s="13">
        <f>VLOOKUP(A8285,'сентябрь 2020 (задание 1)'!$B$3:$E$16200,4,0)</f>
        <v>192.5</v>
      </c>
    </row>
    <row r="8286" spans="1:5">
      <c r="A8286" s="20" t="s">
        <v>8730</v>
      </c>
      <c r="B8286" s="12">
        <v>4</v>
      </c>
      <c r="C8286" s="14">
        <v>552</v>
      </c>
      <c r="D8286" s="13">
        <f t="shared" si="129"/>
        <v>138</v>
      </c>
      <c r="E8286" s="13">
        <f>VLOOKUP(A8286,'сентябрь 2020 (задание 1)'!$B$3:$E$16200,4,0)</f>
        <v>110.85714285714286</v>
      </c>
    </row>
    <row r="8287" spans="1:5">
      <c r="A8287" s="20" t="s">
        <v>8731</v>
      </c>
      <c r="B8287" s="12">
        <v>4</v>
      </c>
      <c r="C8287" s="14">
        <v>278</v>
      </c>
      <c r="D8287" s="13">
        <f t="shared" si="129"/>
        <v>69.5</v>
      </c>
      <c r="E8287" s="13">
        <f>VLOOKUP(A8287,'сентябрь 2020 (задание 1)'!$B$3:$E$16200,4,0)</f>
        <v>75.148648648648646</v>
      </c>
    </row>
    <row r="8288" spans="1:5">
      <c r="A8288" s="20" t="s">
        <v>8732</v>
      </c>
      <c r="B8288" s="12">
        <v>2</v>
      </c>
      <c r="C8288" s="14">
        <v>463</v>
      </c>
      <c r="D8288" s="13">
        <f t="shared" si="129"/>
        <v>231.5</v>
      </c>
      <c r="E8288" s="13">
        <f>VLOOKUP(A8288,'сентябрь 2020 (задание 1)'!$B$3:$E$16200,4,0)</f>
        <v>246</v>
      </c>
    </row>
    <row r="8289" spans="1:5">
      <c r="A8289" s="20" t="s">
        <v>8733</v>
      </c>
      <c r="B8289" s="12">
        <v>14</v>
      </c>
      <c r="C8289" s="13">
        <v>8288</v>
      </c>
      <c r="D8289" s="13">
        <f t="shared" si="129"/>
        <v>592</v>
      </c>
      <c r="E8289" s="13">
        <f>VLOOKUP(A8289,'сентябрь 2020 (задание 1)'!$B$3:$E$16200,4,0)</f>
        <v>748.11538461538464</v>
      </c>
    </row>
    <row r="8290" spans="1:5">
      <c r="A8290" s="55" t="s">
        <v>8734</v>
      </c>
      <c r="B8290" s="56">
        <v>4</v>
      </c>
      <c r="C8290" s="58">
        <v>384</v>
      </c>
      <c r="D8290" s="57">
        <f t="shared" si="129"/>
        <v>96</v>
      </c>
      <c r="E8290" s="57" t="e">
        <f>VLOOKUP(A8290,'сентябрь 2020 (задание 1)'!$B$3:$E$16200,4,0)</f>
        <v>#N/A</v>
      </c>
    </row>
    <row r="8291" spans="1:5">
      <c r="A8291" s="20" t="s">
        <v>8735</v>
      </c>
      <c r="B8291" s="12">
        <v>150</v>
      </c>
      <c r="C8291" s="13">
        <v>11775</v>
      </c>
      <c r="D8291" s="13">
        <f t="shared" si="129"/>
        <v>78.5</v>
      </c>
      <c r="E8291" s="13">
        <f>VLOOKUP(A8291,'сентябрь 2020 (задание 1)'!$B$3:$E$16200,4,0)</f>
        <v>102.46428571428571</v>
      </c>
    </row>
    <row r="8292" spans="1:5">
      <c r="A8292" s="20" t="s">
        <v>8736</v>
      </c>
      <c r="B8292" s="12">
        <v>202</v>
      </c>
      <c r="C8292" s="13">
        <v>26718</v>
      </c>
      <c r="D8292" s="13">
        <f t="shared" si="129"/>
        <v>132.26732673267327</v>
      </c>
      <c r="E8292" s="13">
        <f>VLOOKUP(A8292,'сентябрь 2020 (задание 1)'!$B$3:$E$16200,4,0)</f>
        <v>140.12810256410256</v>
      </c>
    </row>
    <row r="8293" spans="1:5">
      <c r="A8293" s="55" t="s">
        <v>8737</v>
      </c>
      <c r="B8293" s="56">
        <v>2</v>
      </c>
      <c r="C8293" s="58">
        <v>676</v>
      </c>
      <c r="D8293" s="57">
        <f t="shared" si="129"/>
        <v>338</v>
      </c>
      <c r="E8293" s="57" t="e">
        <f>VLOOKUP(A8293,'сентябрь 2020 (задание 1)'!$B$3:$E$16200,4,0)</f>
        <v>#N/A</v>
      </c>
    </row>
    <row r="8294" spans="1:5">
      <c r="A8294" s="55" t="s">
        <v>8738</v>
      </c>
      <c r="B8294" s="56">
        <v>2</v>
      </c>
      <c r="C8294" s="58">
        <v>475</v>
      </c>
      <c r="D8294" s="57">
        <f t="shared" si="129"/>
        <v>237.5</v>
      </c>
      <c r="E8294" s="57" t="e">
        <f>VLOOKUP(A8294,'сентябрь 2020 (задание 1)'!$B$3:$E$16200,4,0)</f>
        <v>#N/A</v>
      </c>
    </row>
    <row r="8295" spans="1:5">
      <c r="A8295" s="20" t="s">
        <v>8739</v>
      </c>
      <c r="B8295" s="12">
        <v>2</v>
      </c>
      <c r="C8295" s="14">
        <v>907</v>
      </c>
      <c r="D8295" s="13">
        <f t="shared" si="129"/>
        <v>453.5</v>
      </c>
      <c r="E8295" s="13">
        <f>VLOOKUP(A8295,'сентябрь 2020 (задание 1)'!$B$3:$E$16200,4,0)</f>
        <v>647.58333333333337</v>
      </c>
    </row>
    <row r="8296" spans="1:5">
      <c r="A8296" s="55" t="s">
        <v>8740</v>
      </c>
      <c r="B8296" s="56">
        <v>2</v>
      </c>
      <c r="C8296" s="58">
        <v>524.20000000000005</v>
      </c>
      <c r="D8296" s="57">
        <f t="shared" si="129"/>
        <v>262.10000000000002</v>
      </c>
      <c r="E8296" s="57" t="e">
        <f>VLOOKUP(A8296,'сентябрь 2020 (задание 1)'!$B$3:$E$16200,4,0)</f>
        <v>#N/A</v>
      </c>
    </row>
    <row r="8297" spans="1:5">
      <c r="A8297" s="20" t="s">
        <v>8741</v>
      </c>
      <c r="B8297" s="12">
        <v>10</v>
      </c>
      <c r="C8297" s="14">
        <v>640</v>
      </c>
      <c r="D8297" s="13">
        <f t="shared" si="129"/>
        <v>64</v>
      </c>
      <c r="E8297" s="13">
        <f>VLOOKUP(A8297,'сентябрь 2020 (задание 1)'!$B$3:$E$16200,4,0)</f>
        <v>83</v>
      </c>
    </row>
    <row r="8298" spans="1:5">
      <c r="A8298" s="55" t="s">
        <v>8742</v>
      </c>
      <c r="B8298" s="56">
        <v>10</v>
      </c>
      <c r="C8298" s="58">
        <v>435</v>
      </c>
      <c r="D8298" s="57">
        <f t="shared" si="129"/>
        <v>43.5</v>
      </c>
      <c r="E8298" s="57" t="e">
        <f>VLOOKUP(A8298,'сентябрь 2020 (задание 1)'!$B$3:$E$16200,4,0)</f>
        <v>#N/A</v>
      </c>
    </row>
    <row r="8299" spans="1:5">
      <c r="A8299" s="20" t="s">
        <v>8743</v>
      </c>
      <c r="B8299" s="12">
        <v>10</v>
      </c>
      <c r="C8299" s="14">
        <v>325</v>
      </c>
      <c r="D8299" s="13">
        <f t="shared" si="129"/>
        <v>32.5</v>
      </c>
      <c r="E8299" s="13">
        <f>VLOOKUP(A8299,'сентябрь 2020 (задание 1)'!$B$3:$E$16200,4,0)</f>
        <v>38.5</v>
      </c>
    </row>
    <row r="8300" spans="1:5">
      <c r="A8300" s="55" t="s">
        <v>8744</v>
      </c>
      <c r="B8300" s="56">
        <v>5</v>
      </c>
      <c r="C8300" s="58">
        <v>642.5</v>
      </c>
      <c r="D8300" s="57">
        <f t="shared" si="129"/>
        <v>128.5</v>
      </c>
      <c r="E8300" s="57" t="e">
        <f>VLOOKUP(A8300,'сентябрь 2020 (задание 1)'!$B$3:$E$16200,4,0)</f>
        <v>#N/A</v>
      </c>
    </row>
    <row r="8301" spans="1:5">
      <c r="A8301" s="55" t="s">
        <v>8745</v>
      </c>
      <c r="B8301" s="56">
        <v>5</v>
      </c>
      <c r="C8301" s="58">
        <v>610</v>
      </c>
      <c r="D8301" s="57">
        <f t="shared" si="129"/>
        <v>122</v>
      </c>
      <c r="E8301" s="57" t="e">
        <f>VLOOKUP(A8301,'сентябрь 2020 (задание 1)'!$B$3:$E$16200,4,0)</f>
        <v>#N/A</v>
      </c>
    </row>
    <row r="8302" spans="1:5">
      <c r="A8302" s="20" t="s">
        <v>8746</v>
      </c>
      <c r="B8302" s="12">
        <v>10</v>
      </c>
      <c r="C8302" s="14">
        <v>715</v>
      </c>
      <c r="D8302" s="13">
        <f t="shared" si="129"/>
        <v>71.5</v>
      </c>
      <c r="E8302" s="13">
        <f>VLOOKUP(A8302,'сентябрь 2020 (задание 1)'!$B$3:$E$16200,4,0)</f>
        <v>73</v>
      </c>
    </row>
    <row r="8303" spans="1:5">
      <c r="A8303" s="20" t="s">
        <v>8747</v>
      </c>
      <c r="B8303" s="12">
        <v>10</v>
      </c>
      <c r="C8303" s="14">
        <v>885</v>
      </c>
      <c r="D8303" s="13">
        <f t="shared" si="129"/>
        <v>88.5</v>
      </c>
      <c r="E8303" s="13">
        <f>VLOOKUP(A8303,'сентябрь 2020 (задание 1)'!$B$3:$E$16200,4,0)</f>
        <v>90.5</v>
      </c>
    </row>
    <row r="8304" spans="1:5">
      <c r="A8304" s="20" t="s">
        <v>8748</v>
      </c>
      <c r="B8304" s="12">
        <v>10</v>
      </c>
      <c r="C8304" s="14">
        <v>990</v>
      </c>
      <c r="D8304" s="13">
        <f t="shared" si="129"/>
        <v>99</v>
      </c>
      <c r="E8304" s="13">
        <f>VLOOKUP(A8304,'сентябрь 2020 (задание 1)'!$B$3:$E$16200,4,0)</f>
        <v>101.5</v>
      </c>
    </row>
    <row r="8305" spans="1:5">
      <c r="A8305" s="55" t="s">
        <v>8749</v>
      </c>
      <c r="B8305" s="56">
        <v>10</v>
      </c>
      <c r="C8305" s="57">
        <v>1310</v>
      </c>
      <c r="D8305" s="57">
        <f t="shared" si="129"/>
        <v>131</v>
      </c>
      <c r="E8305" s="57" t="e">
        <f>VLOOKUP(A8305,'сентябрь 2020 (задание 1)'!$B$3:$E$16200,4,0)</f>
        <v>#N/A</v>
      </c>
    </row>
    <row r="8306" spans="1:5">
      <c r="A8306" s="20" t="s">
        <v>8750</v>
      </c>
      <c r="B8306" s="12">
        <v>180</v>
      </c>
      <c r="C8306" s="13">
        <v>2160</v>
      </c>
      <c r="D8306" s="13">
        <f t="shared" si="129"/>
        <v>12</v>
      </c>
      <c r="E8306" s="13">
        <f>VLOOKUP(A8306,'сентябрь 2020 (задание 1)'!$B$3:$E$16200,4,0)</f>
        <v>11.693251533742332</v>
      </c>
    </row>
    <row r="8307" spans="1:5">
      <c r="A8307" s="20" t="s">
        <v>8751</v>
      </c>
      <c r="B8307" s="15">
        <v>13408</v>
      </c>
      <c r="C8307" s="13">
        <v>159923</v>
      </c>
      <c r="D8307" s="13">
        <f t="shared" si="129"/>
        <v>11.92743138424821</v>
      </c>
      <c r="E8307" s="13">
        <f>VLOOKUP(A8307,'сентябрь 2020 (задание 1)'!$B$3:$E$16200,4,0)</f>
        <v>12.514872099940511</v>
      </c>
    </row>
    <row r="8308" spans="1:5">
      <c r="A8308" s="20" t="s">
        <v>8752</v>
      </c>
      <c r="B8308" s="15">
        <v>7012</v>
      </c>
      <c r="C8308" s="13">
        <v>94311</v>
      </c>
      <c r="D8308" s="13">
        <f t="shared" si="129"/>
        <v>13.449942954934398</v>
      </c>
      <c r="E8308" s="13">
        <f>VLOOKUP(A8308,'сентябрь 2020 (задание 1)'!$B$3:$E$16200,4,0)</f>
        <v>13.3526736995271</v>
      </c>
    </row>
    <row r="8309" spans="1:5">
      <c r="A8309" s="20" t="s">
        <v>8753</v>
      </c>
      <c r="B8309" s="15">
        <v>5464</v>
      </c>
      <c r="C8309" s="13">
        <v>89721.04</v>
      </c>
      <c r="D8309" s="13">
        <f t="shared" si="129"/>
        <v>16.420395314787701</v>
      </c>
      <c r="E8309" s="13">
        <f>VLOOKUP(A8309,'сентябрь 2020 (задание 1)'!$B$3:$E$16200,4,0)</f>
        <v>16.365802800119155</v>
      </c>
    </row>
    <row r="8310" spans="1:5">
      <c r="A8310" s="20" t="s">
        <v>8754</v>
      </c>
      <c r="B8310" s="15">
        <v>7012</v>
      </c>
      <c r="C8310" s="13">
        <v>148092</v>
      </c>
      <c r="D8310" s="13">
        <f t="shared" si="129"/>
        <v>21.119794637763832</v>
      </c>
      <c r="E8310" s="13">
        <f>VLOOKUP(A8310,'сентябрь 2020 (задание 1)'!$B$3:$E$16200,4,0)</f>
        <v>20.209298914637724</v>
      </c>
    </row>
    <row r="8311" spans="1:5">
      <c r="A8311" s="20" t="s">
        <v>8755</v>
      </c>
      <c r="B8311" s="15">
        <v>4338</v>
      </c>
      <c r="C8311" s="13">
        <v>110371</v>
      </c>
      <c r="D8311" s="13">
        <f t="shared" si="129"/>
        <v>25.442830797602582</v>
      </c>
      <c r="E8311" s="13">
        <f>VLOOKUP(A8311,'сентябрь 2020 (задание 1)'!$B$3:$E$16200,4,0)</f>
        <v>23.445151811949071</v>
      </c>
    </row>
    <row r="8312" spans="1:5">
      <c r="A8312" s="20" t="s">
        <v>8756</v>
      </c>
      <c r="B8312" s="15">
        <v>1654</v>
      </c>
      <c r="C8312" s="13">
        <v>52641</v>
      </c>
      <c r="D8312" s="13">
        <f t="shared" si="129"/>
        <v>31.826481257557436</v>
      </c>
      <c r="E8312" s="13">
        <f>VLOOKUP(A8312,'сентябрь 2020 (задание 1)'!$B$3:$E$16200,4,0)</f>
        <v>31.064593301435405</v>
      </c>
    </row>
    <row r="8313" spans="1:5">
      <c r="A8313" s="20" t="s">
        <v>8757</v>
      </c>
      <c r="B8313" s="15">
        <v>1528</v>
      </c>
      <c r="C8313" s="13">
        <v>59953.4</v>
      </c>
      <c r="D8313" s="13">
        <f t="shared" si="129"/>
        <v>39.236518324607331</v>
      </c>
      <c r="E8313" s="13">
        <f>VLOOKUP(A8313,'сентябрь 2020 (задание 1)'!$B$3:$E$16200,4,0)</f>
        <v>38.660933660933658</v>
      </c>
    </row>
    <row r="8314" spans="1:5">
      <c r="A8314" s="20" t="s">
        <v>8758</v>
      </c>
      <c r="B8314" s="15">
        <v>1132</v>
      </c>
      <c r="C8314" s="13">
        <v>52290</v>
      </c>
      <c r="D8314" s="13">
        <f t="shared" si="129"/>
        <v>46.192579505300351</v>
      </c>
      <c r="E8314" s="13">
        <f>VLOOKUP(A8314,'сентябрь 2020 (задание 1)'!$B$3:$E$16200,4,0)</f>
        <v>45.091190108191654</v>
      </c>
    </row>
    <row r="8315" spans="1:5">
      <c r="A8315" s="20" t="s">
        <v>8759</v>
      </c>
      <c r="B8315" s="12">
        <v>980</v>
      </c>
      <c r="C8315" s="13">
        <v>113397</v>
      </c>
      <c r="D8315" s="13">
        <f t="shared" si="129"/>
        <v>115.71122448979592</v>
      </c>
      <c r="E8315" s="13">
        <f>VLOOKUP(A8315,'сентябрь 2020 (задание 1)'!$B$3:$E$16200,4,0)</f>
        <v>111.70435244161359</v>
      </c>
    </row>
    <row r="8316" spans="1:5">
      <c r="A8316" s="20" t="s">
        <v>8760</v>
      </c>
      <c r="B8316" s="15">
        <v>1562</v>
      </c>
      <c r="C8316" s="13">
        <v>97267</v>
      </c>
      <c r="D8316" s="13">
        <f t="shared" si="129"/>
        <v>62.270806658130603</v>
      </c>
      <c r="E8316" s="13">
        <f>VLOOKUP(A8316,'сентябрь 2020 (задание 1)'!$B$3:$E$16200,4,0)</f>
        <v>57.282064650677789</v>
      </c>
    </row>
    <row r="8317" spans="1:5">
      <c r="A8317" s="20" t="s">
        <v>8761</v>
      </c>
      <c r="B8317" s="12">
        <v>794</v>
      </c>
      <c r="C8317" s="13">
        <v>76738</v>
      </c>
      <c r="D8317" s="13">
        <f t="shared" si="129"/>
        <v>96.647355163727966</v>
      </c>
      <c r="E8317" s="13">
        <f>VLOOKUP(A8317,'сентябрь 2020 (задание 1)'!$B$3:$E$16200,4,0)</f>
        <v>96.345959595959599</v>
      </c>
    </row>
    <row r="8318" spans="1:5">
      <c r="A8318" s="20" t="s">
        <v>8762</v>
      </c>
      <c r="B8318" s="12">
        <v>18</v>
      </c>
      <c r="C8318" s="14">
        <v>324</v>
      </c>
      <c r="D8318" s="13">
        <f t="shared" si="129"/>
        <v>18</v>
      </c>
      <c r="E8318" s="13">
        <f>VLOOKUP(A8318,'сентябрь 2020 (задание 1)'!$B$3:$E$16200,4,0)</f>
        <v>17.830246913580247</v>
      </c>
    </row>
    <row r="8319" spans="1:5">
      <c r="A8319" s="20" t="s">
        <v>8763</v>
      </c>
      <c r="B8319" s="15">
        <v>1666</v>
      </c>
      <c r="C8319" s="13">
        <v>25743</v>
      </c>
      <c r="D8319" s="13">
        <f t="shared" si="129"/>
        <v>15.451980792316927</v>
      </c>
      <c r="E8319" s="13">
        <f>VLOOKUP(A8319,'сентябрь 2020 (задание 1)'!$B$3:$E$16200,4,0)</f>
        <v>15.583695652173914</v>
      </c>
    </row>
    <row r="8320" spans="1:5">
      <c r="A8320" s="20" t="s">
        <v>8764</v>
      </c>
      <c r="B8320" s="15">
        <v>1198</v>
      </c>
      <c r="C8320" s="13">
        <v>27629</v>
      </c>
      <c r="D8320" s="13">
        <f t="shared" si="129"/>
        <v>23.062604340567614</v>
      </c>
      <c r="E8320" s="13">
        <f>VLOOKUP(A8320,'сентябрь 2020 (задание 1)'!$B$3:$E$16200,4,0)</f>
        <v>23.078431372549019</v>
      </c>
    </row>
    <row r="8321" spans="1:5">
      <c r="A8321" s="20" t="s">
        <v>8765</v>
      </c>
      <c r="B8321" s="15">
        <v>2100</v>
      </c>
      <c r="C8321" s="13">
        <v>44056</v>
      </c>
      <c r="D8321" s="13">
        <f t="shared" si="129"/>
        <v>20.97904761904762</v>
      </c>
      <c r="E8321" s="13">
        <f>VLOOKUP(A8321,'сентябрь 2020 (задание 1)'!$B$3:$E$16200,4,0)</f>
        <v>21.006793478260871</v>
      </c>
    </row>
    <row r="8322" spans="1:5">
      <c r="A8322" s="20" t="s">
        <v>8766</v>
      </c>
      <c r="B8322" s="15">
        <v>3286</v>
      </c>
      <c r="C8322" s="13">
        <v>75075</v>
      </c>
      <c r="D8322" s="13">
        <f t="shared" ref="D8322:D8385" si="130">IF(B8322&lt;0,-C8322/-B8322,C8322/B8322)</f>
        <v>22.846926354230067</v>
      </c>
      <c r="E8322" s="13">
        <f>VLOOKUP(A8322,'сентябрь 2020 (задание 1)'!$B$3:$E$16200,4,0)</f>
        <v>23</v>
      </c>
    </row>
    <row r="8323" spans="1:5">
      <c r="A8323" s="20" t="s">
        <v>8767</v>
      </c>
      <c r="B8323" s="15">
        <v>3522</v>
      </c>
      <c r="C8323" s="13">
        <v>96623</v>
      </c>
      <c r="D8323" s="13">
        <f t="shared" si="130"/>
        <v>27.43412833617263</v>
      </c>
      <c r="E8323" s="13">
        <f>VLOOKUP(A8323,'сентябрь 2020 (задание 1)'!$B$3:$E$16200,4,0)</f>
        <v>27.397127329192546</v>
      </c>
    </row>
    <row r="8324" spans="1:5">
      <c r="A8324" s="20" t="s">
        <v>8768</v>
      </c>
      <c r="B8324" s="15">
        <v>3124</v>
      </c>
      <c r="C8324" s="13">
        <v>113286</v>
      </c>
      <c r="D8324" s="13">
        <f t="shared" si="130"/>
        <v>36.26312419974392</v>
      </c>
      <c r="E8324" s="13">
        <f>VLOOKUP(A8324,'сентябрь 2020 (задание 1)'!$B$3:$E$16200,4,0)</f>
        <v>35.995703544575726</v>
      </c>
    </row>
    <row r="8325" spans="1:5">
      <c r="A8325" s="20" t="s">
        <v>8769</v>
      </c>
      <c r="B8325" s="15">
        <v>2404</v>
      </c>
      <c r="C8325" s="13">
        <v>98169</v>
      </c>
      <c r="D8325" s="13">
        <f t="shared" si="130"/>
        <v>40.835690515806988</v>
      </c>
      <c r="E8325" s="13">
        <f>VLOOKUP(A8325,'сентябрь 2020 (задание 1)'!$B$3:$E$16200,4,0)</f>
        <v>42.461295418641392</v>
      </c>
    </row>
    <row r="8326" spans="1:5">
      <c r="A8326" s="20" t="s">
        <v>8770</v>
      </c>
      <c r="B8326" s="15">
        <v>1000</v>
      </c>
      <c r="C8326" s="13">
        <v>51256</v>
      </c>
      <c r="D8326" s="13">
        <f t="shared" si="130"/>
        <v>51.256</v>
      </c>
      <c r="E8326" s="13">
        <f>VLOOKUP(A8326,'сентябрь 2020 (задание 1)'!$B$3:$E$16200,4,0)</f>
        <v>51.233654876741696</v>
      </c>
    </row>
    <row r="8327" spans="1:5">
      <c r="A8327" s="20" t="s">
        <v>8771</v>
      </c>
      <c r="B8327" s="15">
        <v>2304</v>
      </c>
      <c r="C8327" s="13">
        <v>121946</v>
      </c>
      <c r="D8327" s="13">
        <f t="shared" si="130"/>
        <v>52.927951388888886</v>
      </c>
      <c r="E8327" s="13">
        <f>VLOOKUP(A8327,'сентябрь 2020 (задание 1)'!$B$3:$E$16200,4,0)</f>
        <v>53.898445595854923</v>
      </c>
    </row>
    <row r="8328" spans="1:5">
      <c r="A8328" s="20" t="s">
        <v>8772</v>
      </c>
      <c r="B8328" s="15">
        <v>1760</v>
      </c>
      <c r="C8328" s="13">
        <v>123606</v>
      </c>
      <c r="D8328" s="13">
        <f t="shared" si="130"/>
        <v>70.230681818181822</v>
      </c>
      <c r="E8328" s="13">
        <f>VLOOKUP(A8328,'сентябрь 2020 (задание 1)'!$B$3:$E$16200,4,0)</f>
        <v>67.278240740740742</v>
      </c>
    </row>
    <row r="8329" spans="1:5">
      <c r="A8329" s="20" t="s">
        <v>8773</v>
      </c>
      <c r="B8329" s="15">
        <v>1130</v>
      </c>
      <c r="C8329" s="13">
        <v>117760</v>
      </c>
      <c r="D8329" s="13">
        <f t="shared" si="130"/>
        <v>104.21238938053098</v>
      </c>
      <c r="E8329" s="13">
        <f>VLOOKUP(A8329,'сентябрь 2020 (задание 1)'!$B$3:$E$16200,4,0)</f>
        <v>100.40852130325814</v>
      </c>
    </row>
    <row r="8330" spans="1:5">
      <c r="A8330" s="20" t="s">
        <v>8774</v>
      </c>
      <c r="B8330" s="15">
        <v>1684</v>
      </c>
      <c r="C8330" s="13">
        <v>208228</v>
      </c>
      <c r="D8330" s="13">
        <f t="shared" si="130"/>
        <v>123.65083135391924</v>
      </c>
      <c r="E8330" s="13">
        <f>VLOOKUP(A8330,'сентябрь 2020 (задание 1)'!$B$3:$E$16200,4,0)</f>
        <v>125.10763209393346</v>
      </c>
    </row>
    <row r="8331" spans="1:5">
      <c r="A8331" s="20" t="s">
        <v>8775</v>
      </c>
      <c r="B8331" s="12">
        <v>770</v>
      </c>
      <c r="C8331" s="13">
        <v>97898</v>
      </c>
      <c r="D8331" s="13">
        <f t="shared" si="130"/>
        <v>127.14025974025974</v>
      </c>
      <c r="E8331" s="13">
        <f>VLOOKUP(A8331,'сентябрь 2020 (задание 1)'!$B$3:$E$16200,4,0)</f>
        <v>127.30927051671732</v>
      </c>
    </row>
    <row r="8332" spans="1:5">
      <c r="A8332" s="20" t="s">
        <v>8776</v>
      </c>
      <c r="B8332" s="12">
        <v>118</v>
      </c>
      <c r="C8332" s="13">
        <v>19839</v>
      </c>
      <c r="D8332" s="13">
        <f t="shared" si="130"/>
        <v>168.12711864406779</v>
      </c>
      <c r="E8332" s="13">
        <f>VLOOKUP(A8332,'сентябрь 2020 (задание 1)'!$B$3:$E$16200,4,0)</f>
        <v>172.643391521197</v>
      </c>
    </row>
    <row r="8333" spans="1:5">
      <c r="A8333" s="20" t="s">
        <v>8777</v>
      </c>
      <c r="B8333" s="12">
        <v>122</v>
      </c>
      <c r="C8333" s="13">
        <v>16942</v>
      </c>
      <c r="D8333" s="13">
        <f t="shared" si="130"/>
        <v>138.86885245901638</v>
      </c>
      <c r="E8333" s="13">
        <f>VLOOKUP(A8333,'сентябрь 2020 (задание 1)'!$B$3:$E$16200,4,0)</f>
        <v>142.21875</v>
      </c>
    </row>
    <row r="8334" spans="1:5">
      <c r="A8334" s="20" t="s">
        <v>8778</v>
      </c>
      <c r="B8334" s="12">
        <v>168</v>
      </c>
      <c r="C8334" s="13">
        <v>26292</v>
      </c>
      <c r="D8334" s="13">
        <f t="shared" si="130"/>
        <v>156.5</v>
      </c>
      <c r="E8334" s="13">
        <f>VLOOKUP(A8334,'сентябрь 2020 (задание 1)'!$B$3:$E$16200,4,0)</f>
        <v>156.28082191780823</v>
      </c>
    </row>
    <row r="8335" spans="1:5">
      <c r="A8335" s="20" t="s">
        <v>8779</v>
      </c>
      <c r="B8335" s="12">
        <v>22</v>
      </c>
      <c r="C8335" s="13">
        <v>1496</v>
      </c>
      <c r="D8335" s="13">
        <f t="shared" si="130"/>
        <v>68</v>
      </c>
      <c r="E8335" s="13">
        <f>VLOOKUP(A8335,'сентябрь 2020 (задание 1)'!$B$3:$E$16200,4,0)</f>
        <v>68</v>
      </c>
    </row>
    <row r="8336" spans="1:5">
      <c r="A8336" s="20" t="s">
        <v>8780</v>
      </c>
      <c r="B8336" s="15">
        <v>3486</v>
      </c>
      <c r="C8336" s="13">
        <v>177854</v>
      </c>
      <c r="D8336" s="13">
        <f t="shared" si="130"/>
        <v>51.019506597819849</v>
      </c>
      <c r="E8336" s="13">
        <f>VLOOKUP(A8336,'сентябрь 2020 (задание 1)'!$B$3:$E$16200,4,0)</f>
        <v>52.402263374485599</v>
      </c>
    </row>
    <row r="8337" spans="1:5">
      <c r="A8337" s="20" t="s">
        <v>8781</v>
      </c>
      <c r="B8337" s="15">
        <v>1594</v>
      </c>
      <c r="C8337" s="13">
        <v>94280</v>
      </c>
      <c r="D8337" s="13">
        <f t="shared" si="130"/>
        <v>59.146800501882055</v>
      </c>
      <c r="E8337" s="13">
        <f>VLOOKUP(A8337,'сентябрь 2020 (задание 1)'!$B$3:$E$16200,4,0)</f>
        <v>61.204178537511872</v>
      </c>
    </row>
    <row r="8338" spans="1:5">
      <c r="A8338" s="20" t="s">
        <v>8782</v>
      </c>
      <c r="B8338" s="15">
        <v>1978</v>
      </c>
      <c r="C8338" s="13">
        <v>121450</v>
      </c>
      <c r="D8338" s="13">
        <f t="shared" si="130"/>
        <v>61.400404448938325</v>
      </c>
      <c r="E8338" s="13">
        <f>VLOOKUP(A8338,'сентябрь 2020 (задание 1)'!$B$3:$E$16200,4,0)</f>
        <v>63.922912205567449</v>
      </c>
    </row>
    <row r="8339" spans="1:5">
      <c r="A8339" s="20" t="s">
        <v>8783</v>
      </c>
      <c r="B8339" s="12">
        <v>144</v>
      </c>
      <c r="C8339" s="13">
        <v>10010</v>
      </c>
      <c r="D8339" s="13">
        <f t="shared" si="130"/>
        <v>69.513888888888886</v>
      </c>
      <c r="E8339" s="13">
        <f>VLOOKUP(A8339,'сентябрь 2020 (задание 1)'!$B$3:$E$16200,4,0)</f>
        <v>66.836111111111109</v>
      </c>
    </row>
    <row r="8340" spans="1:5">
      <c r="A8340" s="20" t="s">
        <v>8784</v>
      </c>
      <c r="B8340" s="12">
        <v>274</v>
      </c>
      <c r="C8340" s="13">
        <v>22380</v>
      </c>
      <c r="D8340" s="13">
        <f t="shared" si="130"/>
        <v>81.678832116788328</v>
      </c>
      <c r="E8340" s="13">
        <f>VLOOKUP(A8340,'сентябрь 2020 (задание 1)'!$B$3:$E$16200,4,0)</f>
        <v>82.362499999999997</v>
      </c>
    </row>
    <row r="8341" spans="1:5">
      <c r="A8341" s="20" t="s">
        <v>8785</v>
      </c>
      <c r="B8341" s="12">
        <v>604</v>
      </c>
      <c r="C8341" s="13">
        <v>50367</v>
      </c>
      <c r="D8341" s="13">
        <f t="shared" si="130"/>
        <v>83.389072847682115</v>
      </c>
      <c r="E8341" s="13">
        <f>VLOOKUP(A8341,'сентябрь 2020 (задание 1)'!$B$3:$E$16200,4,0)</f>
        <v>84.715384615384622</v>
      </c>
    </row>
    <row r="8342" spans="1:5">
      <c r="A8342" s="20" t="s">
        <v>8786</v>
      </c>
      <c r="B8342" s="15">
        <v>1424</v>
      </c>
      <c r="C8342" s="13">
        <v>150618</v>
      </c>
      <c r="D8342" s="13">
        <f t="shared" si="130"/>
        <v>105.77106741573034</v>
      </c>
      <c r="E8342" s="13">
        <f>VLOOKUP(A8342,'сентябрь 2020 (задание 1)'!$B$3:$E$16200,4,0)</f>
        <v>103.09881422924902</v>
      </c>
    </row>
    <row r="8343" spans="1:5">
      <c r="A8343" s="20" t="s">
        <v>8787</v>
      </c>
      <c r="B8343" s="12">
        <v>444</v>
      </c>
      <c r="C8343" s="13">
        <v>68970</v>
      </c>
      <c r="D8343" s="13">
        <f t="shared" si="130"/>
        <v>155.33783783783784</v>
      </c>
      <c r="E8343" s="13">
        <f>VLOOKUP(A8343,'сентябрь 2020 (задание 1)'!$B$3:$E$16200,4,0)</f>
        <v>153.74812030075188</v>
      </c>
    </row>
    <row r="8344" spans="1:5">
      <c r="A8344" s="20" t="s">
        <v>8788</v>
      </c>
      <c r="B8344" s="12">
        <v>560</v>
      </c>
      <c r="C8344" s="13">
        <v>106206</v>
      </c>
      <c r="D8344" s="13">
        <f t="shared" si="130"/>
        <v>189.65357142857144</v>
      </c>
      <c r="E8344" s="13">
        <f>VLOOKUP(A8344,'сентябрь 2020 (задание 1)'!$B$3:$E$16200,4,0)</f>
        <v>187.95299145299145</v>
      </c>
    </row>
    <row r="8345" spans="1:5">
      <c r="A8345" s="20" t="s">
        <v>8789</v>
      </c>
      <c r="B8345" s="12">
        <v>194</v>
      </c>
      <c r="C8345" s="13">
        <v>38187</v>
      </c>
      <c r="D8345" s="13">
        <f t="shared" si="130"/>
        <v>196.84020618556701</v>
      </c>
      <c r="E8345" s="13">
        <f>VLOOKUP(A8345,'сентябрь 2020 (задание 1)'!$B$3:$E$16200,4,0)</f>
        <v>195.48285714285714</v>
      </c>
    </row>
    <row r="8346" spans="1:5">
      <c r="A8346" s="20" t="s">
        <v>8790</v>
      </c>
      <c r="B8346" s="12">
        <v>54</v>
      </c>
      <c r="C8346" s="13">
        <v>14554</v>
      </c>
      <c r="D8346" s="13">
        <f t="shared" si="130"/>
        <v>269.51851851851853</v>
      </c>
      <c r="E8346" s="13">
        <f>VLOOKUP(A8346,'сентябрь 2020 (задание 1)'!$B$3:$E$16200,4,0)</f>
        <v>266.94871794871796</v>
      </c>
    </row>
    <row r="8347" spans="1:5">
      <c r="A8347" s="20" t="s">
        <v>8791</v>
      </c>
      <c r="B8347" s="12">
        <v>66</v>
      </c>
      <c r="C8347" s="13">
        <v>8910</v>
      </c>
      <c r="D8347" s="13">
        <f t="shared" si="130"/>
        <v>135</v>
      </c>
      <c r="E8347" s="13">
        <f>VLOOKUP(A8347,'сентябрь 2020 (задание 1)'!$B$3:$E$16200,4,0)</f>
        <v>134.83703703703705</v>
      </c>
    </row>
    <row r="8348" spans="1:5">
      <c r="A8348" s="20" t="s">
        <v>8792</v>
      </c>
      <c r="B8348" s="12">
        <v>944</v>
      </c>
      <c r="C8348" s="13">
        <v>55553</v>
      </c>
      <c r="D8348" s="13">
        <f t="shared" si="130"/>
        <v>58.84851694915254</v>
      </c>
      <c r="E8348" s="13">
        <f>VLOOKUP(A8348,'сентябрь 2020 (задание 1)'!$B$3:$E$16200,4,0)</f>
        <v>56.616308470290768</v>
      </c>
    </row>
    <row r="8349" spans="1:5">
      <c r="A8349" s="20" t="s">
        <v>8793</v>
      </c>
      <c r="B8349" s="15">
        <v>1264</v>
      </c>
      <c r="C8349" s="13">
        <v>62553</v>
      </c>
      <c r="D8349" s="13">
        <f t="shared" si="130"/>
        <v>49.488132911392405</v>
      </c>
      <c r="E8349" s="13">
        <f>VLOOKUP(A8349,'сентябрь 2020 (задание 1)'!$B$3:$E$16200,4,0)</f>
        <v>50.450381679389317</v>
      </c>
    </row>
    <row r="8350" spans="1:5">
      <c r="A8350" s="20" t="s">
        <v>8794</v>
      </c>
      <c r="B8350" s="12">
        <v>354</v>
      </c>
      <c r="C8350" s="13">
        <v>32922</v>
      </c>
      <c r="D8350" s="13">
        <f t="shared" si="130"/>
        <v>93</v>
      </c>
      <c r="E8350" s="13">
        <f>VLOOKUP(A8350,'сентябрь 2020 (задание 1)'!$B$3:$E$16200,4,0)</f>
        <v>93.06783369803064</v>
      </c>
    </row>
    <row r="8351" spans="1:5">
      <c r="A8351" s="20" t="s">
        <v>8795</v>
      </c>
      <c r="B8351" s="12">
        <v>35</v>
      </c>
      <c r="C8351" s="13">
        <v>7196</v>
      </c>
      <c r="D8351" s="13">
        <f t="shared" si="130"/>
        <v>205.6</v>
      </c>
      <c r="E8351" s="13">
        <f>VLOOKUP(A8351,'сентябрь 2020 (задание 1)'!$B$3:$E$16200,4,0)</f>
        <v>169.21666666666667</v>
      </c>
    </row>
    <row r="8352" spans="1:5">
      <c r="A8352" s="20" t="s">
        <v>8796</v>
      </c>
      <c r="B8352" s="15">
        <v>2175</v>
      </c>
      <c r="C8352" s="13">
        <v>446225</v>
      </c>
      <c r="D8352" s="13">
        <f t="shared" si="130"/>
        <v>205.16091954022988</v>
      </c>
      <c r="E8352" s="13">
        <f>VLOOKUP(A8352,'сентябрь 2020 (задание 1)'!$B$3:$E$16200,4,0)</f>
        <v>206.39500000000001</v>
      </c>
    </row>
    <row r="8353" spans="1:5">
      <c r="A8353" s="20" t="s">
        <v>8797</v>
      </c>
      <c r="B8353" s="12">
        <v>246</v>
      </c>
      <c r="C8353" s="13">
        <v>50721</v>
      </c>
      <c r="D8353" s="13">
        <f t="shared" si="130"/>
        <v>206.1829268292683</v>
      </c>
      <c r="E8353" s="13">
        <f>VLOOKUP(A8353,'сентябрь 2020 (задание 1)'!$B$3:$E$16200,4,0)</f>
        <v>221.11688311688312</v>
      </c>
    </row>
    <row r="8354" spans="1:5">
      <c r="A8354" s="20" t="s">
        <v>8798</v>
      </c>
      <c r="B8354" s="12">
        <v>165</v>
      </c>
      <c r="C8354" s="13">
        <v>60767.5</v>
      </c>
      <c r="D8354" s="13">
        <f t="shared" si="130"/>
        <v>368.28787878787881</v>
      </c>
      <c r="E8354" s="13">
        <f>VLOOKUP(A8354,'сентябрь 2020 (задание 1)'!$B$3:$E$16200,4,0)</f>
        <v>393.5</v>
      </c>
    </row>
    <row r="8355" spans="1:5">
      <c r="A8355" s="20" t="s">
        <v>8799</v>
      </c>
      <c r="B8355" s="15">
        <v>3048</v>
      </c>
      <c r="C8355" s="13">
        <v>38241</v>
      </c>
      <c r="D8355" s="13">
        <f t="shared" si="130"/>
        <v>12.546259842519685</v>
      </c>
      <c r="E8355" s="13">
        <f>VLOOKUP(A8355,'сентябрь 2020 (задание 1)'!$B$3:$E$16200,4,0)</f>
        <v>12.298957761930883</v>
      </c>
    </row>
    <row r="8356" spans="1:5">
      <c r="A8356" s="20" t="s">
        <v>8800</v>
      </c>
      <c r="B8356" s="15">
        <v>2800</v>
      </c>
      <c r="C8356" s="13">
        <v>26715</v>
      </c>
      <c r="D8356" s="13">
        <f t="shared" si="130"/>
        <v>9.5410714285714278</v>
      </c>
      <c r="E8356" s="13">
        <f>VLOOKUP(A8356,'сентябрь 2020 (задание 1)'!$B$3:$E$16200,4,0)</f>
        <v>9.563377869133264</v>
      </c>
    </row>
    <row r="8357" spans="1:5">
      <c r="A8357" s="20" t="s">
        <v>8801</v>
      </c>
      <c r="B8357" s="15">
        <v>2674</v>
      </c>
      <c r="C8357" s="13">
        <v>43563.32</v>
      </c>
      <c r="D8357" s="13">
        <f t="shared" si="130"/>
        <v>16.291443530291698</v>
      </c>
      <c r="E8357" s="13">
        <f>VLOOKUP(A8357,'сентябрь 2020 (задание 1)'!$B$3:$E$16200,4,0)</f>
        <v>16.59427121102248</v>
      </c>
    </row>
    <row r="8358" spans="1:5">
      <c r="A8358" s="20" t="s">
        <v>8802</v>
      </c>
      <c r="B8358" s="15">
        <v>2824</v>
      </c>
      <c r="C8358" s="13">
        <v>122366</v>
      </c>
      <c r="D8358" s="13">
        <f t="shared" si="130"/>
        <v>43.330736543909346</v>
      </c>
      <c r="E8358" s="13">
        <f>VLOOKUP(A8358,'сентябрь 2020 (задание 1)'!$B$3:$E$16200,4,0)</f>
        <v>42.683372411098084</v>
      </c>
    </row>
    <row r="8359" spans="1:5">
      <c r="A8359" s="20" t="s">
        <v>8803</v>
      </c>
      <c r="B8359" s="15">
        <v>3676</v>
      </c>
      <c r="C8359" s="13">
        <v>39490.300000000003</v>
      </c>
      <c r="D8359" s="13">
        <f t="shared" si="130"/>
        <v>10.742736670293798</v>
      </c>
      <c r="E8359" s="13">
        <f>VLOOKUP(A8359,'сентябрь 2020 (задание 1)'!$B$3:$E$16200,4,0)</f>
        <v>10.362285714285715</v>
      </c>
    </row>
    <row r="8360" spans="1:5">
      <c r="A8360" s="20" t="s">
        <v>8804</v>
      </c>
      <c r="B8360" s="12">
        <v>230</v>
      </c>
      <c r="C8360" s="13">
        <v>29475</v>
      </c>
      <c r="D8360" s="13">
        <f t="shared" si="130"/>
        <v>128.15217391304347</v>
      </c>
      <c r="E8360" s="13">
        <f>VLOOKUP(A8360,'сентябрь 2020 (задание 1)'!$B$3:$E$16200,4,0)</f>
        <v>127.78571428571429</v>
      </c>
    </row>
    <row r="8361" spans="1:5">
      <c r="A8361" s="20" t="s">
        <v>8805</v>
      </c>
      <c r="B8361" s="12">
        <v>175</v>
      </c>
      <c r="C8361" s="13">
        <v>21862.5</v>
      </c>
      <c r="D8361" s="13">
        <f t="shared" si="130"/>
        <v>124.92857142857143</v>
      </c>
      <c r="E8361" s="13">
        <f>VLOOKUP(A8361,'сентябрь 2020 (задание 1)'!$B$3:$E$16200,4,0)</f>
        <v>125.25</v>
      </c>
    </row>
    <row r="8362" spans="1:5">
      <c r="A8362" s="20" t="s">
        <v>8806</v>
      </c>
      <c r="B8362" s="15">
        <v>3808</v>
      </c>
      <c r="C8362" s="13">
        <v>53408</v>
      </c>
      <c r="D8362" s="13">
        <f t="shared" si="130"/>
        <v>14.025210084033613</v>
      </c>
      <c r="E8362" s="13">
        <f>VLOOKUP(A8362,'сентябрь 2020 (задание 1)'!$B$3:$E$16200,4,0)</f>
        <v>14.091838909013424</v>
      </c>
    </row>
    <row r="8363" spans="1:5">
      <c r="A8363" s="20" t="s">
        <v>8807</v>
      </c>
      <c r="B8363" s="15">
        <v>1322</v>
      </c>
      <c r="C8363" s="13">
        <v>20491</v>
      </c>
      <c r="D8363" s="13">
        <f t="shared" si="130"/>
        <v>15.5</v>
      </c>
      <c r="E8363" s="13">
        <f>VLOOKUP(A8363,'сентябрь 2020 (задание 1)'!$B$3:$E$16200,4,0)</f>
        <v>15.502323780015493</v>
      </c>
    </row>
    <row r="8364" spans="1:5">
      <c r="A8364" s="20" t="s">
        <v>8808</v>
      </c>
      <c r="B8364" s="15">
        <v>1054</v>
      </c>
      <c r="C8364" s="13">
        <v>19853</v>
      </c>
      <c r="D8364" s="13">
        <f t="shared" si="130"/>
        <v>18.835863377609108</v>
      </c>
      <c r="E8364" s="13">
        <f>VLOOKUP(A8364,'сентябрь 2020 (задание 1)'!$B$3:$E$16200,4,0)</f>
        <v>18.577022153529107</v>
      </c>
    </row>
    <row r="8365" spans="1:5">
      <c r="A8365" s="20" t="s">
        <v>8809</v>
      </c>
      <c r="B8365" s="12">
        <v>540</v>
      </c>
      <c r="C8365" s="13">
        <v>13038</v>
      </c>
      <c r="D8365" s="13">
        <f t="shared" si="130"/>
        <v>24.144444444444446</v>
      </c>
      <c r="E8365" s="13">
        <f>VLOOKUP(A8365,'сентябрь 2020 (задание 1)'!$B$3:$E$16200,4,0)</f>
        <v>24.77956989247312</v>
      </c>
    </row>
    <row r="8366" spans="1:5">
      <c r="A8366" s="20" t="s">
        <v>8810</v>
      </c>
      <c r="B8366" s="12">
        <v>214</v>
      </c>
      <c r="C8366" s="13">
        <v>2240</v>
      </c>
      <c r="D8366" s="13">
        <f t="shared" si="130"/>
        <v>10.467289719626168</v>
      </c>
      <c r="E8366" s="13">
        <f>VLOOKUP(A8366,'сентябрь 2020 (задание 1)'!$B$3:$E$16200,4,0)</f>
        <v>10.5</v>
      </c>
    </row>
    <row r="8367" spans="1:5">
      <c r="A8367" s="20" t="s">
        <v>8811</v>
      </c>
      <c r="B8367" s="15">
        <v>7616</v>
      </c>
      <c r="C8367" s="13">
        <v>82916.78</v>
      </c>
      <c r="D8367" s="13">
        <f t="shared" si="130"/>
        <v>10.88718224789916</v>
      </c>
      <c r="E8367" s="13">
        <f>VLOOKUP(A8367,'сентябрь 2020 (задание 1)'!$B$3:$E$16200,4,0)</f>
        <v>10.948677884615385</v>
      </c>
    </row>
    <row r="8368" spans="1:5">
      <c r="A8368" s="20" t="s">
        <v>8812</v>
      </c>
      <c r="B8368" s="15">
        <v>3542</v>
      </c>
      <c r="C8368" s="13">
        <v>42132.959999999999</v>
      </c>
      <c r="D8368" s="13">
        <f t="shared" si="130"/>
        <v>11.895245623941276</v>
      </c>
      <c r="E8368" s="13">
        <f>VLOOKUP(A8368,'сентябрь 2020 (задание 1)'!$B$3:$E$16200,4,0)</f>
        <v>11.8451536643026</v>
      </c>
    </row>
    <row r="8369" spans="1:5">
      <c r="A8369" s="20" t="s">
        <v>8813</v>
      </c>
      <c r="B8369" s="15">
        <v>1440</v>
      </c>
      <c r="C8369" s="13">
        <v>21295.8</v>
      </c>
      <c r="D8369" s="13">
        <f t="shared" si="130"/>
        <v>14.78875</v>
      </c>
      <c r="E8369" s="13">
        <f>VLOOKUP(A8369,'сентябрь 2020 (задание 1)'!$B$3:$E$16200,4,0)</f>
        <v>14.716892289582107</v>
      </c>
    </row>
    <row r="8370" spans="1:5">
      <c r="A8370" s="20" t="s">
        <v>8814</v>
      </c>
      <c r="B8370" s="12">
        <v>308</v>
      </c>
      <c r="C8370" s="13">
        <v>5562.28</v>
      </c>
      <c r="D8370" s="13">
        <f t="shared" si="130"/>
        <v>18.059350649350648</v>
      </c>
      <c r="E8370" s="13">
        <f>VLOOKUP(A8370,'сентябрь 2020 (задание 1)'!$B$3:$E$16200,4,0)</f>
        <v>18.765586034912719</v>
      </c>
    </row>
    <row r="8371" spans="1:5">
      <c r="A8371" s="20" t="s">
        <v>8815</v>
      </c>
      <c r="B8371" s="15">
        <v>2812</v>
      </c>
      <c r="C8371" s="13">
        <v>33881.199999999997</v>
      </c>
      <c r="D8371" s="13">
        <f t="shared" si="130"/>
        <v>12.048790896159316</v>
      </c>
      <c r="E8371" s="13">
        <f>VLOOKUP(A8371,'сентябрь 2020 (задание 1)'!$B$3:$E$16200,4,0)</f>
        <v>12.025766016713092</v>
      </c>
    </row>
    <row r="8372" spans="1:5">
      <c r="A8372" s="20" t="s">
        <v>8816</v>
      </c>
      <c r="B8372" s="12">
        <v>86</v>
      </c>
      <c r="C8372" s="13">
        <v>10754</v>
      </c>
      <c r="D8372" s="13">
        <f t="shared" si="130"/>
        <v>125.04651162790698</v>
      </c>
      <c r="E8372" s="13">
        <f>VLOOKUP(A8372,'сентябрь 2020 (задание 1)'!$B$3:$E$16200,4,0)</f>
        <v>120</v>
      </c>
    </row>
    <row r="8373" spans="1:5">
      <c r="A8373" s="20" t="s">
        <v>8817</v>
      </c>
      <c r="B8373" s="12">
        <v>716</v>
      </c>
      <c r="C8373" s="13">
        <v>22004</v>
      </c>
      <c r="D8373" s="13">
        <f t="shared" si="130"/>
        <v>30.731843575418996</v>
      </c>
      <c r="E8373" s="13">
        <f>VLOOKUP(A8373,'сентябрь 2020 (задание 1)'!$B$3:$E$16200,4,0)</f>
        <v>32.259590792838871</v>
      </c>
    </row>
    <row r="8374" spans="1:5">
      <c r="A8374" s="55" t="s">
        <v>8818</v>
      </c>
      <c r="B8374" s="56">
        <v>24</v>
      </c>
      <c r="C8374" s="57">
        <v>6792</v>
      </c>
      <c r="D8374" s="57">
        <f t="shared" si="130"/>
        <v>283</v>
      </c>
      <c r="E8374" s="57" t="e">
        <f>VLOOKUP(A8374,'сентябрь 2020 (задание 1)'!$B$3:$E$16200,4,0)</f>
        <v>#N/A</v>
      </c>
    </row>
    <row r="8375" spans="1:5">
      <c r="A8375" s="55" t="s">
        <v>8819</v>
      </c>
      <c r="B8375" s="56">
        <v>44</v>
      </c>
      <c r="C8375" s="57">
        <v>14410</v>
      </c>
      <c r="D8375" s="57">
        <f t="shared" si="130"/>
        <v>327.5</v>
      </c>
      <c r="E8375" s="57" t="e">
        <f>VLOOKUP(A8375,'сентябрь 2020 (задание 1)'!$B$3:$E$16200,4,0)</f>
        <v>#N/A</v>
      </c>
    </row>
    <row r="8376" spans="1:5">
      <c r="A8376" s="55" t="s">
        <v>8820</v>
      </c>
      <c r="B8376" s="56">
        <v>12</v>
      </c>
      <c r="C8376" s="57">
        <v>13350</v>
      </c>
      <c r="D8376" s="57">
        <f t="shared" si="130"/>
        <v>1112.5</v>
      </c>
      <c r="E8376" s="57" t="e">
        <f>VLOOKUP(A8376,'сентябрь 2020 (задание 1)'!$B$3:$E$16200,4,0)</f>
        <v>#N/A</v>
      </c>
    </row>
    <row r="8377" spans="1:5">
      <c r="A8377" s="20" t="s">
        <v>8821</v>
      </c>
      <c r="B8377" s="12">
        <v>48</v>
      </c>
      <c r="C8377" s="13">
        <v>10320</v>
      </c>
      <c r="D8377" s="13">
        <f t="shared" si="130"/>
        <v>215</v>
      </c>
      <c r="E8377" s="13">
        <f>VLOOKUP(A8377,'сентябрь 2020 (задание 1)'!$B$3:$E$16200,4,0)</f>
        <v>215</v>
      </c>
    </row>
    <row r="8378" spans="1:5">
      <c r="A8378" s="20" t="s">
        <v>8822</v>
      </c>
      <c r="B8378" s="12">
        <v>190</v>
      </c>
      <c r="C8378" s="13">
        <v>1984</v>
      </c>
      <c r="D8378" s="13">
        <f t="shared" si="130"/>
        <v>10.442105263157895</v>
      </c>
      <c r="E8378" s="13">
        <f>VLOOKUP(A8378,'сентябрь 2020 (задание 1)'!$B$3:$E$16200,4,0)</f>
        <v>10.611111111111111</v>
      </c>
    </row>
    <row r="8379" spans="1:5">
      <c r="A8379" s="20" t="s">
        <v>8823</v>
      </c>
      <c r="B8379" s="15">
        <v>6752</v>
      </c>
      <c r="C8379" s="13">
        <v>73143.67</v>
      </c>
      <c r="D8379" s="13">
        <f t="shared" si="130"/>
        <v>10.832889514218008</v>
      </c>
      <c r="E8379" s="13">
        <f>VLOOKUP(A8379,'сентябрь 2020 (задание 1)'!$B$3:$E$16200,4,0)</f>
        <v>10.945133819951339</v>
      </c>
    </row>
    <row r="8380" spans="1:5">
      <c r="A8380" s="20" t="s">
        <v>8824</v>
      </c>
      <c r="B8380" s="15">
        <v>3752</v>
      </c>
      <c r="C8380" s="13">
        <v>44588.959999999999</v>
      </c>
      <c r="D8380" s="13">
        <f t="shared" si="130"/>
        <v>11.884051172707888</v>
      </c>
      <c r="E8380" s="13">
        <f>VLOOKUP(A8380,'сентябрь 2020 (задание 1)'!$B$3:$E$16200,4,0)</f>
        <v>11.824235495855959</v>
      </c>
    </row>
    <row r="8381" spans="1:5">
      <c r="A8381" s="20" t="s">
        <v>8825</v>
      </c>
      <c r="B8381" s="15">
        <v>1490</v>
      </c>
      <c r="C8381" s="13">
        <v>21768.799999999999</v>
      </c>
      <c r="D8381" s="13">
        <f t="shared" si="130"/>
        <v>14.609932885906041</v>
      </c>
      <c r="E8381" s="13">
        <f>VLOOKUP(A8381,'сентябрь 2020 (задание 1)'!$B$3:$E$16200,4,0)</f>
        <v>14.695143884892087</v>
      </c>
    </row>
    <row r="8382" spans="1:5">
      <c r="A8382" s="20" t="s">
        <v>8826</v>
      </c>
      <c r="B8382" s="12">
        <v>460</v>
      </c>
      <c r="C8382" s="13">
        <v>8581.4</v>
      </c>
      <c r="D8382" s="13">
        <f t="shared" si="130"/>
        <v>18.655217391304348</v>
      </c>
      <c r="E8382" s="13">
        <f>VLOOKUP(A8382,'сентябрь 2020 (задание 1)'!$B$3:$E$16200,4,0)</f>
        <v>18.74141414141414</v>
      </c>
    </row>
    <row r="8383" spans="1:5">
      <c r="A8383" s="20" t="s">
        <v>8827</v>
      </c>
      <c r="B8383" s="15">
        <v>3656</v>
      </c>
      <c r="C8383" s="13">
        <v>51612</v>
      </c>
      <c r="D8383" s="13">
        <f t="shared" si="130"/>
        <v>14.11706783369803</v>
      </c>
      <c r="E8383" s="13">
        <f>VLOOKUP(A8383,'сентябрь 2020 (задание 1)'!$B$3:$E$16200,4,0)</f>
        <v>14.113810404013732</v>
      </c>
    </row>
    <row r="8384" spans="1:5">
      <c r="A8384" s="20" t="s">
        <v>8828</v>
      </c>
      <c r="B8384" s="15">
        <v>1170</v>
      </c>
      <c r="C8384" s="13">
        <v>18135</v>
      </c>
      <c r="D8384" s="13">
        <f t="shared" si="130"/>
        <v>15.5</v>
      </c>
      <c r="E8384" s="13">
        <f>VLOOKUP(A8384,'сентябрь 2020 (задание 1)'!$B$3:$E$16200,4,0)</f>
        <v>15.498307952622673</v>
      </c>
    </row>
    <row r="8385" spans="1:5">
      <c r="A8385" s="20" t="s">
        <v>8829</v>
      </c>
      <c r="B8385" s="12">
        <v>978</v>
      </c>
      <c r="C8385" s="13">
        <v>18035</v>
      </c>
      <c r="D8385" s="13">
        <f t="shared" si="130"/>
        <v>18.440695296523518</v>
      </c>
      <c r="E8385" s="13">
        <f>VLOOKUP(A8385,'сентябрь 2020 (задание 1)'!$B$3:$E$16200,4,0)</f>
        <v>18.599438202247192</v>
      </c>
    </row>
    <row r="8386" spans="1:5">
      <c r="A8386" s="20" t="s">
        <v>8830</v>
      </c>
      <c r="B8386" s="12">
        <v>622</v>
      </c>
      <c r="C8386" s="13">
        <v>14958</v>
      </c>
      <c r="D8386" s="13">
        <f t="shared" ref="D8386:D8449" si="131">IF(B8386&lt;0,-C8386/-B8386,C8386/B8386)</f>
        <v>24.04823151125402</v>
      </c>
      <c r="E8386" s="13">
        <f>VLOOKUP(A8386,'сентябрь 2020 (задание 1)'!$B$3:$E$16200,4,0)</f>
        <v>24.50874125874126</v>
      </c>
    </row>
    <row r="8387" spans="1:5">
      <c r="A8387" s="20" t="s">
        <v>8831</v>
      </c>
      <c r="B8387" s="15">
        <v>1151</v>
      </c>
      <c r="C8387" s="13">
        <v>385203.82</v>
      </c>
      <c r="D8387" s="13">
        <f t="shared" si="131"/>
        <v>334.6688271068636</v>
      </c>
      <c r="E8387" s="13">
        <f>VLOOKUP(A8387,'сентябрь 2020 (задание 1)'!$B$3:$E$16200,4,0)</f>
        <v>334.89993223620525</v>
      </c>
    </row>
    <row r="8388" spans="1:5">
      <c r="A8388" s="20" t="s">
        <v>8832</v>
      </c>
      <c r="B8388" s="12">
        <v>41</v>
      </c>
      <c r="C8388" s="13">
        <v>11335</v>
      </c>
      <c r="D8388" s="13">
        <f t="shared" si="131"/>
        <v>276.46341463414632</v>
      </c>
      <c r="E8388" s="13">
        <f>VLOOKUP(A8388,'сентябрь 2020 (задание 1)'!$B$3:$E$16200,4,0)</f>
        <v>265.90751445086704</v>
      </c>
    </row>
    <row r="8389" spans="1:5">
      <c r="A8389" s="20" t="s">
        <v>8833</v>
      </c>
      <c r="B8389" s="12">
        <v>409</v>
      </c>
      <c r="C8389" s="13">
        <v>116896.5</v>
      </c>
      <c r="D8389" s="13">
        <f t="shared" si="131"/>
        <v>285.81051344743275</v>
      </c>
      <c r="E8389" s="13">
        <f>VLOOKUP(A8389,'сентябрь 2020 (задание 1)'!$B$3:$E$16200,4,0)</f>
        <v>281.20886075949369</v>
      </c>
    </row>
    <row r="8390" spans="1:5">
      <c r="A8390" s="20" t="s">
        <v>8834</v>
      </c>
      <c r="B8390" s="12">
        <v>408</v>
      </c>
      <c r="C8390" s="13">
        <v>47700</v>
      </c>
      <c r="D8390" s="13">
        <f t="shared" si="131"/>
        <v>116.91176470588235</v>
      </c>
      <c r="E8390" s="13">
        <f>VLOOKUP(A8390,'сентябрь 2020 (задание 1)'!$B$3:$E$16200,4,0)</f>
        <v>117.36338797814207</v>
      </c>
    </row>
    <row r="8391" spans="1:5">
      <c r="A8391" s="20" t="s">
        <v>8835</v>
      </c>
      <c r="B8391" s="12">
        <v>155</v>
      </c>
      <c r="C8391" s="13">
        <v>24829.5</v>
      </c>
      <c r="D8391" s="13">
        <f t="shared" si="131"/>
        <v>160.19032258064516</v>
      </c>
      <c r="E8391" s="13">
        <f>VLOOKUP(A8391,'сентябрь 2020 (задание 1)'!$B$3:$E$16200,4,0)</f>
        <v>150.06509433962265</v>
      </c>
    </row>
    <row r="8392" spans="1:5">
      <c r="A8392" s="20" t="s">
        <v>8836</v>
      </c>
      <c r="B8392" s="12">
        <v>28</v>
      </c>
      <c r="C8392" s="13">
        <v>1190</v>
      </c>
      <c r="D8392" s="13">
        <f t="shared" si="131"/>
        <v>42.5</v>
      </c>
      <c r="E8392" s="13">
        <f>VLOOKUP(A8392,'сентябрь 2020 (задание 1)'!$B$3:$E$16200,4,0)</f>
        <v>42.243589743589745</v>
      </c>
    </row>
    <row r="8393" spans="1:5">
      <c r="A8393" s="20" t="s">
        <v>8837</v>
      </c>
      <c r="B8393" s="15">
        <v>1662</v>
      </c>
      <c r="C8393" s="13">
        <v>33526</v>
      </c>
      <c r="D8393" s="13">
        <f t="shared" si="131"/>
        <v>20.172081829121542</v>
      </c>
      <c r="E8393" s="13">
        <f>VLOOKUP(A8393,'сентябрь 2020 (задание 1)'!$B$3:$E$16200,4,0)</f>
        <v>20.085245901639343</v>
      </c>
    </row>
    <row r="8394" spans="1:5">
      <c r="A8394" s="20" t="s">
        <v>8838</v>
      </c>
      <c r="B8394" s="15">
        <v>3718</v>
      </c>
      <c r="C8394" s="13">
        <v>40551.5</v>
      </c>
      <c r="D8394" s="13">
        <f t="shared" si="131"/>
        <v>10.90680473372781</v>
      </c>
      <c r="E8394" s="13">
        <f>VLOOKUP(A8394,'сентябрь 2020 (задание 1)'!$B$3:$E$16200,4,0)</f>
        <v>10.671875</v>
      </c>
    </row>
    <row r="8395" spans="1:5">
      <c r="A8395" s="20" t="s">
        <v>8839</v>
      </c>
      <c r="B8395" s="12">
        <v>67</v>
      </c>
      <c r="C8395" s="13">
        <v>28633.5</v>
      </c>
      <c r="D8395" s="13">
        <f t="shared" si="131"/>
        <v>427.36567164179104</v>
      </c>
      <c r="E8395" s="13">
        <f>VLOOKUP(A8395,'сентябрь 2020 (задание 1)'!$B$3:$E$16200,4,0)</f>
        <v>452.53571428571428</v>
      </c>
    </row>
    <row r="8396" spans="1:5">
      <c r="A8396" s="20" t="s">
        <v>8840</v>
      </c>
      <c r="B8396" s="12">
        <v>181</v>
      </c>
      <c r="C8396" s="13">
        <v>31326.5</v>
      </c>
      <c r="D8396" s="13">
        <f t="shared" si="131"/>
        <v>173.07458563535911</v>
      </c>
      <c r="E8396" s="13">
        <f>VLOOKUP(A8396,'сентябрь 2020 (задание 1)'!$B$3:$E$16200,4,0)</f>
        <v>185.01326704545454</v>
      </c>
    </row>
    <row r="8397" spans="1:5">
      <c r="A8397" s="20" t="s">
        <v>8841</v>
      </c>
      <c r="B8397" s="12">
        <v>166</v>
      </c>
      <c r="C8397" s="13">
        <v>28760</v>
      </c>
      <c r="D8397" s="13">
        <f t="shared" si="131"/>
        <v>173.25301204819277</v>
      </c>
      <c r="E8397" s="13">
        <f>VLOOKUP(A8397,'сентябрь 2020 (задание 1)'!$B$3:$E$16200,4,0)</f>
        <v>185.23254491017963</v>
      </c>
    </row>
    <row r="8398" spans="1:5">
      <c r="A8398" s="20" t="s">
        <v>8842</v>
      </c>
      <c r="B8398" s="12">
        <v>4</v>
      </c>
      <c r="C8398" s="13">
        <v>1803</v>
      </c>
      <c r="D8398" s="13">
        <f t="shared" si="131"/>
        <v>450.75</v>
      </c>
      <c r="E8398" s="13">
        <f>VLOOKUP(A8398,'сентябрь 2020 (задание 1)'!$B$3:$E$16200,4,0)</f>
        <v>416</v>
      </c>
    </row>
    <row r="8399" spans="1:5">
      <c r="A8399" s="20" t="s">
        <v>8843</v>
      </c>
      <c r="B8399" s="15">
        <v>1782</v>
      </c>
      <c r="C8399" s="13">
        <v>24249.5</v>
      </c>
      <c r="D8399" s="13">
        <f t="shared" si="131"/>
        <v>13.608024691358025</v>
      </c>
      <c r="E8399" s="13">
        <f>VLOOKUP(A8399,'сентябрь 2020 (задание 1)'!$B$3:$E$16200,4,0)</f>
        <v>13.952755905511811</v>
      </c>
    </row>
    <row r="8400" spans="1:5">
      <c r="A8400" s="20" t="s">
        <v>8844</v>
      </c>
      <c r="B8400" s="12">
        <v>86</v>
      </c>
      <c r="C8400" s="13">
        <v>48540</v>
      </c>
      <c r="D8400" s="13">
        <f t="shared" si="131"/>
        <v>564.41860465116281</v>
      </c>
      <c r="E8400" s="13">
        <f>VLOOKUP(A8400,'сентябрь 2020 (задание 1)'!$B$3:$E$16200,4,0)</f>
        <v>557.99275362318838</v>
      </c>
    </row>
    <row r="8401" spans="1:5">
      <c r="A8401" s="20" t="s">
        <v>8845</v>
      </c>
      <c r="B8401" s="12">
        <v>11</v>
      </c>
      <c r="C8401" s="14">
        <v>104.5</v>
      </c>
      <c r="D8401" s="13">
        <f t="shared" si="131"/>
        <v>9.5</v>
      </c>
      <c r="E8401" s="13">
        <f>VLOOKUP(A8401,'сентябрь 2020 (задание 1)'!$B$3:$E$16200,4,0)</f>
        <v>10.666666666666666</v>
      </c>
    </row>
    <row r="8402" spans="1:5">
      <c r="A8402" s="20" t="s">
        <v>8846</v>
      </c>
      <c r="B8402" s="15">
        <v>3366</v>
      </c>
      <c r="C8402" s="13">
        <v>36641</v>
      </c>
      <c r="D8402" s="13">
        <f t="shared" si="131"/>
        <v>10.88562091503268</v>
      </c>
      <c r="E8402" s="13">
        <f>VLOOKUP(A8402,'сентябрь 2020 (задание 1)'!$B$3:$E$16200,4,0)</f>
        <v>10.641233766233766</v>
      </c>
    </row>
    <row r="8403" spans="1:5">
      <c r="A8403" s="20" t="s">
        <v>8847</v>
      </c>
      <c r="B8403" s="15">
        <v>5819</v>
      </c>
      <c r="C8403" s="13">
        <v>59537.5</v>
      </c>
      <c r="D8403" s="13">
        <f t="shared" si="131"/>
        <v>10.23156899810964</v>
      </c>
      <c r="E8403" s="13">
        <f>VLOOKUP(A8403,'сентябрь 2020 (задание 1)'!$B$3:$E$16200,4,0)</f>
        <v>9.7155448717948723</v>
      </c>
    </row>
    <row r="8404" spans="1:5">
      <c r="A8404" s="20" t="s">
        <v>8848</v>
      </c>
      <c r="B8404" s="15">
        <v>1870</v>
      </c>
      <c r="C8404" s="13">
        <v>25492.5</v>
      </c>
      <c r="D8404" s="13">
        <f t="shared" si="131"/>
        <v>13.632352941176471</v>
      </c>
      <c r="E8404" s="13">
        <f>VLOOKUP(A8404,'сентябрь 2020 (задание 1)'!$B$3:$E$16200,4,0)</f>
        <v>13.961538461538462</v>
      </c>
    </row>
    <row r="8405" spans="1:5">
      <c r="A8405" s="20" t="s">
        <v>8849</v>
      </c>
      <c r="B8405" s="12">
        <v>451</v>
      </c>
      <c r="C8405" s="13">
        <v>8052</v>
      </c>
      <c r="D8405" s="13">
        <f t="shared" si="131"/>
        <v>17.853658536585368</v>
      </c>
      <c r="E8405" s="13">
        <f>VLOOKUP(A8405,'сентябрь 2020 (задание 1)'!$B$3:$E$16200,4,0)</f>
        <v>17.745762711864408</v>
      </c>
    </row>
    <row r="8406" spans="1:5">
      <c r="A8406" s="20" t="s">
        <v>8850</v>
      </c>
      <c r="B8406" s="15">
        <v>5555</v>
      </c>
      <c r="C8406" s="13">
        <v>57002</v>
      </c>
      <c r="D8406" s="13">
        <f t="shared" si="131"/>
        <v>10.261386138613862</v>
      </c>
      <c r="E8406" s="13">
        <f>VLOOKUP(A8406,'сентябрь 2020 (задание 1)'!$B$3:$E$16200,4,0)</f>
        <v>9.704878048780488</v>
      </c>
    </row>
    <row r="8407" spans="1:5">
      <c r="A8407" s="20" t="s">
        <v>8851</v>
      </c>
      <c r="B8407" s="15">
        <v>1076</v>
      </c>
      <c r="C8407" s="13">
        <v>9842.2999999999993</v>
      </c>
      <c r="D8407" s="13">
        <f t="shared" si="131"/>
        <v>9.1471189591078055</v>
      </c>
      <c r="E8407" s="13">
        <f>VLOOKUP(A8407,'сентябрь 2020 (задание 1)'!$B$3:$E$16200,4,0)</f>
        <v>9.0858468677494191</v>
      </c>
    </row>
    <row r="8408" spans="1:5">
      <c r="A8408" s="20" t="s">
        <v>8852</v>
      </c>
      <c r="B8408" s="15">
        <v>1112</v>
      </c>
      <c r="C8408" s="13">
        <v>50954</v>
      </c>
      <c r="D8408" s="13">
        <f t="shared" si="131"/>
        <v>45.821942446043167</v>
      </c>
      <c r="E8408" s="13">
        <f>VLOOKUP(A8408,'сентябрь 2020 (задание 1)'!$B$3:$E$16200,4,0)</f>
        <v>46.952479338842977</v>
      </c>
    </row>
    <row r="8409" spans="1:5">
      <c r="A8409" s="20" t="s">
        <v>8853</v>
      </c>
      <c r="B8409" s="12">
        <v>495</v>
      </c>
      <c r="C8409" s="13">
        <v>8910</v>
      </c>
      <c r="D8409" s="13">
        <f t="shared" si="131"/>
        <v>18</v>
      </c>
      <c r="E8409" s="13">
        <f>VLOOKUP(A8409,'сентябрь 2020 (задание 1)'!$B$3:$E$16200,4,0)</f>
        <v>17.830882352941178</v>
      </c>
    </row>
    <row r="8410" spans="1:5">
      <c r="A8410" s="20" t="s">
        <v>8854</v>
      </c>
      <c r="B8410" s="12">
        <v>210</v>
      </c>
      <c r="C8410" s="13">
        <v>24255</v>
      </c>
      <c r="D8410" s="13">
        <f t="shared" si="131"/>
        <v>115.5</v>
      </c>
      <c r="E8410" s="13">
        <f>VLOOKUP(A8410,'сентябрь 2020 (задание 1)'!$B$3:$E$16200,4,0)</f>
        <v>115.90607692307692</v>
      </c>
    </row>
    <row r="8411" spans="1:5">
      <c r="A8411" s="20" t="s">
        <v>8855</v>
      </c>
      <c r="B8411" s="12">
        <v>263</v>
      </c>
      <c r="C8411" s="13">
        <v>41416.5</v>
      </c>
      <c r="D8411" s="13">
        <f t="shared" si="131"/>
        <v>157.47718631178708</v>
      </c>
      <c r="E8411" s="13">
        <f>VLOOKUP(A8411,'сентябрь 2020 (задание 1)'!$B$3:$E$16200,4,0)</f>
        <v>173.39655172413794</v>
      </c>
    </row>
    <row r="8412" spans="1:5">
      <c r="A8412" s="20" t="s">
        <v>8856</v>
      </c>
      <c r="B8412" s="12">
        <v>220</v>
      </c>
      <c r="C8412" s="13">
        <v>1285</v>
      </c>
      <c r="D8412" s="13">
        <f t="shared" si="131"/>
        <v>5.8409090909090908</v>
      </c>
      <c r="E8412" s="13">
        <f>VLOOKUP(A8412,'сентябрь 2020 (задание 1)'!$B$3:$E$16200,4,0)</f>
        <v>5.8912337662337659</v>
      </c>
    </row>
    <row r="8413" spans="1:5">
      <c r="A8413" s="20" t="s">
        <v>8857</v>
      </c>
      <c r="B8413" s="12">
        <v>246</v>
      </c>
      <c r="C8413" s="13">
        <v>1970</v>
      </c>
      <c r="D8413" s="13">
        <f t="shared" si="131"/>
        <v>8.0081300813008127</v>
      </c>
      <c r="E8413" s="13">
        <f>VLOOKUP(A8413,'сентябрь 2020 (задание 1)'!$B$3:$E$16200,4,0)</f>
        <v>7.7731788079470201</v>
      </c>
    </row>
    <row r="8414" spans="1:5">
      <c r="A8414" s="20" t="s">
        <v>8858</v>
      </c>
      <c r="B8414" s="12">
        <v>4</v>
      </c>
      <c r="C8414" s="14">
        <v>42</v>
      </c>
      <c r="D8414" s="13">
        <f t="shared" si="131"/>
        <v>10.5</v>
      </c>
      <c r="E8414" s="13">
        <f>VLOOKUP(A8414,'сентябрь 2020 (задание 1)'!$B$3:$E$16200,4,0)</f>
        <v>10.5</v>
      </c>
    </row>
    <row r="8415" spans="1:5">
      <c r="A8415" s="20" t="s">
        <v>8859</v>
      </c>
      <c r="B8415" s="12">
        <v>12</v>
      </c>
      <c r="C8415" s="14">
        <v>132</v>
      </c>
      <c r="D8415" s="13">
        <f t="shared" si="131"/>
        <v>11</v>
      </c>
      <c r="E8415" s="13">
        <f>VLOOKUP(A8415,'сентябрь 2020 (задание 1)'!$B$3:$E$16200,4,0)</f>
        <v>11</v>
      </c>
    </row>
    <row r="8416" spans="1:5">
      <c r="A8416" s="20" t="s">
        <v>8860</v>
      </c>
      <c r="B8416" s="12">
        <v>4</v>
      </c>
      <c r="C8416" s="14">
        <v>44</v>
      </c>
      <c r="D8416" s="13">
        <f t="shared" si="131"/>
        <v>11</v>
      </c>
      <c r="E8416" s="13">
        <f>VLOOKUP(A8416,'сентябрь 2020 (задание 1)'!$B$3:$E$16200,4,0)</f>
        <v>12</v>
      </c>
    </row>
    <row r="8417" spans="1:5">
      <c r="A8417" s="55" t="s">
        <v>8861</v>
      </c>
      <c r="B8417" s="56">
        <v>240</v>
      </c>
      <c r="C8417" s="57">
        <v>3240</v>
      </c>
      <c r="D8417" s="57">
        <f t="shared" si="131"/>
        <v>13.5</v>
      </c>
      <c r="E8417" s="57" t="e">
        <f>VLOOKUP(A8417,'сентябрь 2020 (задание 1)'!$B$3:$E$16200,4,0)</f>
        <v>#N/A</v>
      </c>
    </row>
    <row r="8418" spans="1:5">
      <c r="A8418" s="20" t="s">
        <v>8862</v>
      </c>
      <c r="B8418" s="12">
        <v>10</v>
      </c>
      <c r="C8418" s="14">
        <v>140</v>
      </c>
      <c r="D8418" s="13">
        <f t="shared" si="131"/>
        <v>14</v>
      </c>
      <c r="E8418" s="13">
        <f>VLOOKUP(A8418,'сентябрь 2020 (задание 1)'!$B$3:$E$16200,4,0)</f>
        <v>15</v>
      </c>
    </row>
    <row r="8419" spans="1:5">
      <c r="A8419" s="20" t="s">
        <v>8863</v>
      </c>
      <c r="B8419" s="12">
        <v>10</v>
      </c>
      <c r="C8419" s="13">
        <v>2600</v>
      </c>
      <c r="D8419" s="13">
        <f t="shared" si="131"/>
        <v>260</v>
      </c>
      <c r="E8419" s="13">
        <f>VLOOKUP(A8419,'сентябрь 2020 (задание 1)'!$B$3:$E$16200,4,0)</f>
        <v>260.2837837837838</v>
      </c>
    </row>
    <row r="8420" spans="1:5">
      <c r="A8420" s="20" t="s">
        <v>8864</v>
      </c>
      <c r="B8420" s="12">
        <v>40</v>
      </c>
      <c r="C8420" s="13">
        <v>8000</v>
      </c>
      <c r="D8420" s="13">
        <f t="shared" si="131"/>
        <v>200</v>
      </c>
      <c r="E8420" s="13">
        <f>VLOOKUP(A8420,'сентябрь 2020 (задание 1)'!$B$3:$E$16200,4,0)</f>
        <v>200</v>
      </c>
    </row>
    <row r="8421" spans="1:5">
      <c r="A8421" s="20" t="s">
        <v>8865</v>
      </c>
      <c r="B8421" s="12">
        <v>175</v>
      </c>
      <c r="C8421" s="13">
        <v>113137.5</v>
      </c>
      <c r="D8421" s="13">
        <f t="shared" si="131"/>
        <v>646.5</v>
      </c>
      <c r="E8421" s="13">
        <f>VLOOKUP(A8421,'сентябрь 2020 (задание 1)'!$B$3:$E$16200,4,0)</f>
        <v>621</v>
      </c>
    </row>
    <row r="8422" spans="1:5">
      <c r="A8422" s="20" t="s">
        <v>8866</v>
      </c>
      <c r="B8422" s="12">
        <v>52</v>
      </c>
      <c r="C8422" s="14">
        <v>869</v>
      </c>
      <c r="D8422" s="13">
        <f t="shared" si="131"/>
        <v>16.71153846153846</v>
      </c>
      <c r="E8422" s="13">
        <f>VLOOKUP(A8422,'сентябрь 2020 (задание 1)'!$B$3:$E$16200,4,0)</f>
        <v>19.299401197604791</v>
      </c>
    </row>
    <row r="8423" spans="1:5">
      <c r="A8423" s="20" t="s">
        <v>8867</v>
      </c>
      <c r="B8423" s="12">
        <v>192</v>
      </c>
      <c r="C8423" s="13">
        <v>3744</v>
      </c>
      <c r="D8423" s="13">
        <f t="shared" si="131"/>
        <v>19.5</v>
      </c>
      <c r="E8423" s="13">
        <f>VLOOKUP(A8423,'сентябрь 2020 (задание 1)'!$B$3:$E$16200,4,0)</f>
        <v>20.76808510638298</v>
      </c>
    </row>
    <row r="8424" spans="1:5">
      <c r="A8424" s="20" t="s">
        <v>8868</v>
      </c>
      <c r="B8424" s="12">
        <v>86</v>
      </c>
      <c r="C8424" s="13">
        <v>2262</v>
      </c>
      <c r="D8424" s="13">
        <f t="shared" si="131"/>
        <v>26.302325581395348</v>
      </c>
      <c r="E8424" s="13">
        <f>VLOOKUP(A8424,'сентябрь 2020 (задание 1)'!$B$3:$E$16200,4,0)</f>
        <v>26.116858237547891</v>
      </c>
    </row>
    <row r="8425" spans="1:5">
      <c r="A8425" s="20" t="s">
        <v>8869</v>
      </c>
      <c r="B8425" s="12">
        <v>96</v>
      </c>
      <c r="C8425" s="13">
        <v>2928</v>
      </c>
      <c r="D8425" s="13">
        <f t="shared" si="131"/>
        <v>30.5</v>
      </c>
      <c r="E8425" s="13">
        <f>VLOOKUP(A8425,'сентябрь 2020 (задание 1)'!$B$3:$E$16200,4,0)</f>
        <v>30.5</v>
      </c>
    </row>
    <row r="8426" spans="1:5">
      <c r="A8426" s="55" t="s">
        <v>8870</v>
      </c>
      <c r="B8426" s="56">
        <v>48</v>
      </c>
      <c r="C8426" s="57">
        <v>3168</v>
      </c>
      <c r="D8426" s="57">
        <f t="shared" si="131"/>
        <v>66</v>
      </c>
      <c r="E8426" s="57" t="e">
        <f>VLOOKUP(A8426,'сентябрь 2020 (задание 1)'!$B$3:$E$16200,4,0)</f>
        <v>#N/A</v>
      </c>
    </row>
    <row r="8427" spans="1:5">
      <c r="A8427" s="20" t="s">
        <v>8871</v>
      </c>
      <c r="B8427" s="12">
        <v>486</v>
      </c>
      <c r="C8427" s="13">
        <v>7794</v>
      </c>
      <c r="D8427" s="13">
        <f t="shared" si="131"/>
        <v>16.037037037037038</v>
      </c>
      <c r="E8427" s="13">
        <f>VLOOKUP(A8427,'сентябрь 2020 (задание 1)'!$B$3:$E$16200,4,0)</f>
        <v>15.982954545454545</v>
      </c>
    </row>
    <row r="8428" spans="1:5">
      <c r="A8428" s="20" t="s">
        <v>8872</v>
      </c>
      <c r="B8428" s="12">
        <v>480</v>
      </c>
      <c r="C8428" s="13">
        <v>8032</v>
      </c>
      <c r="D8428" s="13">
        <f t="shared" si="131"/>
        <v>16.733333333333334</v>
      </c>
      <c r="E8428" s="13">
        <f>VLOOKUP(A8428,'сентябрь 2020 (задание 1)'!$B$3:$E$16200,4,0)</f>
        <v>18.057971014492754</v>
      </c>
    </row>
    <row r="8429" spans="1:5">
      <c r="A8429" s="20" t="s">
        <v>8873</v>
      </c>
      <c r="B8429" s="12">
        <v>944</v>
      </c>
      <c r="C8429" s="13">
        <v>16564</v>
      </c>
      <c r="D8429" s="13">
        <f t="shared" si="131"/>
        <v>17.546610169491526</v>
      </c>
      <c r="E8429" s="13">
        <f>VLOOKUP(A8429,'сентябрь 2020 (задание 1)'!$B$3:$E$16200,4,0)</f>
        <v>17.623655913978496</v>
      </c>
    </row>
    <row r="8430" spans="1:5">
      <c r="A8430" s="20" t="s">
        <v>8874</v>
      </c>
      <c r="B8430" s="12">
        <v>300</v>
      </c>
      <c r="C8430" s="13">
        <v>5719</v>
      </c>
      <c r="D8430" s="13">
        <f t="shared" si="131"/>
        <v>19.063333333333333</v>
      </c>
      <c r="E8430" s="13">
        <f>VLOOKUP(A8430,'сентябрь 2020 (задание 1)'!$B$3:$E$16200,4,0)</f>
        <v>18.166666666666668</v>
      </c>
    </row>
    <row r="8431" spans="1:5">
      <c r="A8431" s="20" t="s">
        <v>8875</v>
      </c>
      <c r="B8431" s="12">
        <v>606</v>
      </c>
      <c r="C8431" s="13">
        <v>13062</v>
      </c>
      <c r="D8431" s="13">
        <f t="shared" si="131"/>
        <v>21.554455445544555</v>
      </c>
      <c r="E8431" s="13">
        <f>VLOOKUP(A8431,'сентябрь 2020 (задание 1)'!$B$3:$E$16200,4,0)</f>
        <v>19.707269155206287</v>
      </c>
    </row>
    <row r="8432" spans="1:5">
      <c r="A8432" s="20" t="s">
        <v>8876</v>
      </c>
      <c r="B8432" s="12">
        <v>894</v>
      </c>
      <c r="C8432" s="13">
        <v>18999</v>
      </c>
      <c r="D8432" s="13">
        <f t="shared" si="131"/>
        <v>21.251677852348994</v>
      </c>
      <c r="E8432" s="13">
        <f>VLOOKUP(A8432,'сентябрь 2020 (задание 1)'!$B$3:$E$16200,4,0)</f>
        <v>20.711661341853034</v>
      </c>
    </row>
    <row r="8433" spans="1:5">
      <c r="A8433" s="20" t="s">
        <v>8877</v>
      </c>
      <c r="B8433" s="15">
        <v>2030</v>
      </c>
      <c r="C8433" s="13">
        <v>50492</v>
      </c>
      <c r="D8433" s="13">
        <f t="shared" si="131"/>
        <v>24.872906403940888</v>
      </c>
      <c r="E8433" s="13">
        <f>VLOOKUP(A8433,'сентябрь 2020 (задание 1)'!$B$3:$E$16200,4,0)</f>
        <v>25.136561479869425</v>
      </c>
    </row>
    <row r="8434" spans="1:5">
      <c r="A8434" s="20" t="s">
        <v>8878</v>
      </c>
      <c r="B8434" s="12">
        <v>288</v>
      </c>
      <c r="C8434" s="13">
        <v>9076</v>
      </c>
      <c r="D8434" s="13">
        <f t="shared" si="131"/>
        <v>31.513888888888889</v>
      </c>
      <c r="E8434" s="13">
        <f>VLOOKUP(A8434,'сентябрь 2020 (задание 1)'!$B$3:$E$16200,4,0)</f>
        <v>31.2568345323741</v>
      </c>
    </row>
    <row r="8435" spans="1:5">
      <c r="A8435" s="20" t="s">
        <v>8879</v>
      </c>
      <c r="B8435" s="12">
        <v>432</v>
      </c>
      <c r="C8435" s="13">
        <v>17001</v>
      </c>
      <c r="D8435" s="13">
        <f t="shared" si="131"/>
        <v>39.354166666666664</v>
      </c>
      <c r="E8435" s="13">
        <f>VLOOKUP(A8435,'сентябрь 2020 (задание 1)'!$B$3:$E$16200,4,0)</f>
        <v>38.65760335917313</v>
      </c>
    </row>
    <row r="8436" spans="1:5">
      <c r="A8436" s="20" t="s">
        <v>8880</v>
      </c>
      <c r="B8436" s="12">
        <v>298</v>
      </c>
      <c r="C8436" s="13">
        <v>6926</v>
      </c>
      <c r="D8436" s="13">
        <f t="shared" si="131"/>
        <v>23.241610738255034</v>
      </c>
      <c r="E8436" s="13">
        <f>VLOOKUP(A8436,'сентябрь 2020 (задание 1)'!$B$3:$E$16200,4,0)</f>
        <v>24.266369047619047</v>
      </c>
    </row>
    <row r="8437" spans="1:5">
      <c r="A8437" s="20" t="s">
        <v>8881</v>
      </c>
      <c r="B8437" s="12">
        <v>530</v>
      </c>
      <c r="C8437" s="13">
        <v>162400</v>
      </c>
      <c r="D8437" s="13">
        <f t="shared" si="131"/>
        <v>306.41509433962267</v>
      </c>
      <c r="E8437" s="13">
        <f>VLOOKUP(A8437,'сентябрь 2020 (задание 1)'!$B$3:$E$16200,4,0)</f>
        <v>307.30132450331126</v>
      </c>
    </row>
    <row r="8438" spans="1:5">
      <c r="A8438" s="20" t="s">
        <v>8882</v>
      </c>
      <c r="B8438" s="15">
        <v>2178</v>
      </c>
      <c r="C8438" s="13">
        <v>46748.91</v>
      </c>
      <c r="D8438" s="13">
        <f t="shared" si="131"/>
        <v>21.464146005509644</v>
      </c>
      <c r="E8438" s="13">
        <f>VLOOKUP(A8438,'сентябрь 2020 (задание 1)'!$B$3:$E$16200,4,0)</f>
        <v>21.81</v>
      </c>
    </row>
    <row r="8439" spans="1:5">
      <c r="A8439" s="20" t="s">
        <v>8883</v>
      </c>
      <c r="B8439" s="15">
        <v>1708</v>
      </c>
      <c r="C8439" s="13">
        <v>39260</v>
      </c>
      <c r="D8439" s="13">
        <f t="shared" si="131"/>
        <v>22.985948477751755</v>
      </c>
      <c r="E8439" s="13">
        <f>VLOOKUP(A8439,'сентябрь 2020 (задание 1)'!$B$3:$E$16200,4,0)</f>
        <v>23.334027777777777</v>
      </c>
    </row>
    <row r="8440" spans="1:5">
      <c r="A8440" s="55" t="s">
        <v>8884</v>
      </c>
      <c r="B8440" s="56">
        <v>42</v>
      </c>
      <c r="C8440" s="57">
        <v>14679</v>
      </c>
      <c r="D8440" s="57">
        <f t="shared" si="131"/>
        <v>349.5</v>
      </c>
      <c r="E8440" s="57" t="e">
        <f>VLOOKUP(A8440,'сентябрь 2020 (задание 1)'!$B$3:$E$16200,4,0)</f>
        <v>#N/A</v>
      </c>
    </row>
    <row r="8441" spans="1:5">
      <c r="A8441" s="20" t="s">
        <v>8885</v>
      </c>
      <c r="B8441" s="12">
        <v>16</v>
      </c>
      <c r="C8441" s="13">
        <v>1248</v>
      </c>
      <c r="D8441" s="13">
        <f t="shared" si="131"/>
        <v>78</v>
      </c>
      <c r="E8441" s="13">
        <f>VLOOKUP(A8441,'сентябрь 2020 (задание 1)'!$B$3:$E$16200,4,0)</f>
        <v>76.5</v>
      </c>
    </row>
    <row r="8442" spans="1:5">
      <c r="A8442" s="20" t="s">
        <v>8886</v>
      </c>
      <c r="B8442" s="12">
        <v>34</v>
      </c>
      <c r="C8442" s="13">
        <v>19783</v>
      </c>
      <c r="D8442" s="13">
        <f t="shared" si="131"/>
        <v>581.85294117647061</v>
      </c>
      <c r="E8442" s="13">
        <f>VLOOKUP(A8442,'сентябрь 2020 (задание 1)'!$B$3:$E$16200,4,0)</f>
        <v>561.66666666666663</v>
      </c>
    </row>
    <row r="8443" spans="1:5">
      <c r="A8443" s="20" t="s">
        <v>8887</v>
      </c>
      <c r="B8443" s="12">
        <v>530</v>
      </c>
      <c r="C8443" s="13">
        <v>14195.36</v>
      </c>
      <c r="D8443" s="13">
        <f t="shared" si="131"/>
        <v>26.783698113207549</v>
      </c>
      <c r="E8443" s="13">
        <f>VLOOKUP(A8443,'сентябрь 2020 (задание 1)'!$B$3:$E$16200,4,0)</f>
        <v>27.225978647686834</v>
      </c>
    </row>
    <row r="8444" spans="1:5">
      <c r="A8444" s="20" t="s">
        <v>8888</v>
      </c>
      <c r="B8444" s="15">
        <v>2628</v>
      </c>
      <c r="C8444" s="13">
        <v>74108</v>
      </c>
      <c r="D8444" s="13">
        <f t="shared" si="131"/>
        <v>28.199391171993913</v>
      </c>
      <c r="E8444" s="13">
        <f>VLOOKUP(A8444,'сентябрь 2020 (задание 1)'!$B$3:$E$16200,4,0)</f>
        <v>27.824683544303799</v>
      </c>
    </row>
    <row r="8445" spans="1:5">
      <c r="A8445" s="20" t="s">
        <v>8889</v>
      </c>
      <c r="B8445" s="15">
        <v>4298</v>
      </c>
      <c r="C8445" s="13">
        <v>148390</v>
      </c>
      <c r="D8445" s="13">
        <f t="shared" si="131"/>
        <v>34.52536063285249</v>
      </c>
      <c r="E8445" s="13">
        <f>VLOOKUP(A8445,'сентябрь 2020 (задание 1)'!$B$3:$E$16200,4,0)</f>
        <v>35.131968948482708</v>
      </c>
    </row>
    <row r="8446" spans="1:5">
      <c r="A8446" s="20" t="s">
        <v>8890</v>
      </c>
      <c r="B8446" s="15">
        <v>1176</v>
      </c>
      <c r="C8446" s="13">
        <v>43369</v>
      </c>
      <c r="D8446" s="13">
        <f t="shared" si="131"/>
        <v>36.878401360544217</v>
      </c>
      <c r="E8446" s="13">
        <f>VLOOKUP(A8446,'сентябрь 2020 (задание 1)'!$B$3:$E$16200,4,0)</f>
        <v>39.29738058551618</v>
      </c>
    </row>
    <row r="8447" spans="1:5">
      <c r="A8447" s="20" t="s">
        <v>8891</v>
      </c>
      <c r="B8447" s="15">
        <v>2940</v>
      </c>
      <c r="C8447" s="13">
        <v>119757</v>
      </c>
      <c r="D8447" s="13">
        <f t="shared" si="131"/>
        <v>40.733673469387753</v>
      </c>
      <c r="E8447" s="13">
        <f>VLOOKUP(A8447,'сентябрь 2020 (задание 1)'!$B$3:$E$16200,4,0)</f>
        <v>40.998717948717946</v>
      </c>
    </row>
    <row r="8448" spans="1:5">
      <c r="A8448" s="20" t="s">
        <v>8892</v>
      </c>
      <c r="B8448" s="15">
        <v>4034</v>
      </c>
      <c r="C8448" s="13">
        <v>180594</v>
      </c>
      <c r="D8448" s="13">
        <f t="shared" si="131"/>
        <v>44.767972235994051</v>
      </c>
      <c r="E8448" s="13">
        <f>VLOOKUP(A8448,'сентябрь 2020 (задание 1)'!$B$3:$E$16200,4,0)</f>
        <v>44.720670391061454</v>
      </c>
    </row>
    <row r="8449" spans="1:5">
      <c r="A8449" s="20" t="s">
        <v>8893</v>
      </c>
      <c r="B8449" s="15">
        <v>1612</v>
      </c>
      <c r="C8449" s="13">
        <v>79927</v>
      </c>
      <c r="D8449" s="13">
        <f t="shared" si="131"/>
        <v>49.582506203473947</v>
      </c>
      <c r="E8449" s="13">
        <f>VLOOKUP(A8449,'сентябрь 2020 (задание 1)'!$B$3:$E$16200,4,0)</f>
        <v>50.853293413173652</v>
      </c>
    </row>
    <row r="8450" spans="1:5">
      <c r="A8450" s="20" t="s">
        <v>8894</v>
      </c>
      <c r="B8450" s="12">
        <v>736</v>
      </c>
      <c r="C8450" s="13">
        <v>46001</v>
      </c>
      <c r="D8450" s="13">
        <f t="shared" ref="D8450:D8513" si="132">IF(B8450&lt;0,-C8450/-B8450,C8450/B8450)</f>
        <v>62.501358695652172</v>
      </c>
      <c r="E8450" s="13">
        <f>VLOOKUP(A8450,'сентябрь 2020 (задание 1)'!$B$3:$E$16200,4,0)</f>
        <v>60.932304038004752</v>
      </c>
    </row>
    <row r="8451" spans="1:5">
      <c r="A8451" s="20" t="s">
        <v>8895</v>
      </c>
      <c r="B8451" s="12">
        <v>508</v>
      </c>
      <c r="C8451" s="13">
        <v>39327</v>
      </c>
      <c r="D8451" s="13">
        <f t="shared" si="132"/>
        <v>77.415354330708666</v>
      </c>
      <c r="E8451" s="13">
        <f>VLOOKUP(A8451,'сентябрь 2020 (задание 1)'!$B$3:$E$16200,4,0)</f>
        <v>75.977272727272734</v>
      </c>
    </row>
    <row r="8452" spans="1:5">
      <c r="A8452" s="20" t="s">
        <v>8896</v>
      </c>
      <c r="B8452" s="12">
        <v>408</v>
      </c>
      <c r="C8452" s="13">
        <v>31782</v>
      </c>
      <c r="D8452" s="13">
        <f t="shared" si="132"/>
        <v>77.897058823529406</v>
      </c>
      <c r="E8452" s="13">
        <f>VLOOKUP(A8452,'сентябрь 2020 (задание 1)'!$B$3:$E$16200,4,0)</f>
        <v>79.348554033485541</v>
      </c>
    </row>
    <row r="8453" spans="1:5">
      <c r="A8453" s="20" t="s">
        <v>8897</v>
      </c>
      <c r="B8453" s="12">
        <v>980</v>
      </c>
      <c r="C8453" s="13">
        <v>77120</v>
      </c>
      <c r="D8453" s="13">
        <f t="shared" si="132"/>
        <v>78.693877551020407</v>
      </c>
      <c r="E8453" s="13">
        <f>VLOOKUP(A8453,'сентябрь 2020 (задание 1)'!$B$3:$E$16200,4,0)</f>
        <v>75.530534351145036</v>
      </c>
    </row>
    <row r="8454" spans="1:5">
      <c r="A8454" s="20" t="s">
        <v>8898</v>
      </c>
      <c r="B8454" s="12">
        <v>494</v>
      </c>
      <c r="C8454" s="13">
        <v>43371</v>
      </c>
      <c r="D8454" s="13">
        <f t="shared" si="132"/>
        <v>87.795546558704459</v>
      </c>
      <c r="E8454" s="13">
        <f>VLOOKUP(A8454,'сентябрь 2020 (задание 1)'!$B$3:$E$16200,4,0)</f>
        <v>90.417266187050359</v>
      </c>
    </row>
    <row r="8455" spans="1:5">
      <c r="A8455" s="20" t="s">
        <v>8899</v>
      </c>
      <c r="B8455" s="12">
        <v>894</v>
      </c>
      <c r="C8455" s="13">
        <v>95726</v>
      </c>
      <c r="D8455" s="13">
        <f t="shared" si="132"/>
        <v>107.07606263982103</v>
      </c>
      <c r="E8455" s="13">
        <f>VLOOKUP(A8455,'сентябрь 2020 (задание 1)'!$B$3:$E$16200,4,0)</f>
        <v>107.27086007702182</v>
      </c>
    </row>
    <row r="8456" spans="1:5">
      <c r="A8456" s="20" t="s">
        <v>8900</v>
      </c>
      <c r="B8456" s="12">
        <v>890</v>
      </c>
      <c r="C8456" s="13">
        <v>118240</v>
      </c>
      <c r="D8456" s="13">
        <f t="shared" si="132"/>
        <v>132.85393258426967</v>
      </c>
      <c r="E8456" s="13">
        <f>VLOOKUP(A8456,'сентябрь 2020 (задание 1)'!$B$3:$E$16200,4,0)</f>
        <v>130.08096280087528</v>
      </c>
    </row>
    <row r="8457" spans="1:5">
      <c r="A8457" s="20" t="s">
        <v>8901</v>
      </c>
      <c r="B8457" s="12">
        <v>75</v>
      </c>
      <c r="C8457" s="13">
        <v>30452.5</v>
      </c>
      <c r="D8457" s="13">
        <f t="shared" si="132"/>
        <v>406.03333333333336</v>
      </c>
      <c r="E8457" s="13">
        <f>VLOOKUP(A8457,'сентябрь 2020 (задание 1)'!$B$3:$E$16200,4,0)</f>
        <v>399</v>
      </c>
    </row>
    <row r="8458" spans="1:5">
      <c r="A8458" s="20" t="s">
        <v>8902</v>
      </c>
      <c r="B8458" s="12">
        <v>360</v>
      </c>
      <c r="C8458" s="13">
        <v>24240</v>
      </c>
      <c r="D8458" s="13">
        <f t="shared" si="132"/>
        <v>67.333333333333329</v>
      </c>
      <c r="E8458" s="13">
        <f>VLOOKUP(A8458,'сентябрь 2020 (задание 1)'!$B$3:$E$16200,4,0)</f>
        <v>68.57692307692308</v>
      </c>
    </row>
    <row r="8459" spans="1:5">
      <c r="A8459" s="20" t="s">
        <v>8903</v>
      </c>
      <c r="B8459" s="12">
        <v>46</v>
      </c>
      <c r="C8459" s="13">
        <v>4439</v>
      </c>
      <c r="D8459" s="13">
        <f t="shared" si="132"/>
        <v>96.5</v>
      </c>
      <c r="E8459" s="13">
        <f>VLOOKUP(A8459,'сентябрь 2020 (задание 1)'!$B$3:$E$16200,4,0)</f>
        <v>93</v>
      </c>
    </row>
    <row r="8460" spans="1:5">
      <c r="A8460" s="20" t="s">
        <v>8904</v>
      </c>
      <c r="B8460" s="12">
        <v>98</v>
      </c>
      <c r="C8460" s="13">
        <v>10447</v>
      </c>
      <c r="D8460" s="13">
        <f t="shared" si="132"/>
        <v>106.60204081632654</v>
      </c>
      <c r="E8460" s="13">
        <f>VLOOKUP(A8460,'сентябрь 2020 (задание 1)'!$B$3:$E$16200,4,0)</f>
        <v>100.97706422018349</v>
      </c>
    </row>
    <row r="8461" spans="1:5">
      <c r="A8461" s="20" t="s">
        <v>8905</v>
      </c>
      <c r="B8461" s="15">
        <v>4056</v>
      </c>
      <c r="C8461" s="13">
        <v>204821</v>
      </c>
      <c r="D8461" s="13">
        <f t="shared" si="132"/>
        <v>50.498274161735701</v>
      </c>
      <c r="E8461" s="13">
        <f>VLOOKUP(A8461,'сентябрь 2020 (задание 1)'!$B$3:$E$16200,4,0)</f>
        <v>51.064423765211167</v>
      </c>
    </row>
    <row r="8462" spans="1:5">
      <c r="A8462" s="20" t="s">
        <v>8906</v>
      </c>
      <c r="B8462" s="15">
        <v>4956</v>
      </c>
      <c r="C8462" s="13">
        <v>311473</v>
      </c>
      <c r="D8462" s="13">
        <f t="shared" si="132"/>
        <v>62.847659402744149</v>
      </c>
      <c r="E8462" s="13">
        <f>VLOOKUP(A8462,'сентябрь 2020 (задание 1)'!$B$3:$E$16200,4,0)</f>
        <v>62.88230240549828</v>
      </c>
    </row>
    <row r="8463" spans="1:5">
      <c r="A8463" s="20" t="s">
        <v>8907</v>
      </c>
      <c r="B8463" s="15">
        <v>4110</v>
      </c>
      <c r="C8463" s="13">
        <v>266142</v>
      </c>
      <c r="D8463" s="13">
        <f t="shared" si="132"/>
        <v>64.754744525547451</v>
      </c>
      <c r="E8463" s="13">
        <f>VLOOKUP(A8463,'сентябрь 2020 (задание 1)'!$B$3:$E$16200,4,0)</f>
        <v>65.839787028073573</v>
      </c>
    </row>
    <row r="8464" spans="1:5">
      <c r="A8464" s="20" t="s">
        <v>8908</v>
      </c>
      <c r="B8464" s="15">
        <v>1818</v>
      </c>
      <c r="C8464" s="13">
        <v>135131</v>
      </c>
      <c r="D8464" s="13">
        <f t="shared" si="132"/>
        <v>74.329482948294824</v>
      </c>
      <c r="E8464" s="13">
        <f>VLOOKUP(A8464,'сентябрь 2020 (задание 1)'!$B$3:$E$16200,4,0)</f>
        <v>73.891729323308269</v>
      </c>
    </row>
    <row r="8465" spans="1:5">
      <c r="A8465" s="20" t="s">
        <v>8909</v>
      </c>
      <c r="B8465" s="15">
        <v>1680</v>
      </c>
      <c r="C8465" s="13">
        <v>153184</v>
      </c>
      <c r="D8465" s="13">
        <f t="shared" si="132"/>
        <v>91.180952380952377</v>
      </c>
      <c r="E8465" s="13">
        <f>VLOOKUP(A8465,'сентябрь 2020 (задание 1)'!$B$3:$E$16200,4,0)</f>
        <v>96.124719101123588</v>
      </c>
    </row>
    <row r="8466" spans="1:5">
      <c r="A8466" s="20" t="s">
        <v>8910</v>
      </c>
      <c r="B8466" s="15">
        <v>1218</v>
      </c>
      <c r="C8466" s="13">
        <v>115257</v>
      </c>
      <c r="D8466" s="13">
        <f t="shared" si="132"/>
        <v>94.628078817733993</v>
      </c>
      <c r="E8466" s="13">
        <f>VLOOKUP(A8466,'сентябрь 2020 (задание 1)'!$B$3:$E$16200,4,0)</f>
        <v>94.889955686853767</v>
      </c>
    </row>
    <row r="8467" spans="1:5">
      <c r="A8467" s="20" t="s">
        <v>8911</v>
      </c>
      <c r="B8467" s="12">
        <v>710</v>
      </c>
      <c r="C8467" s="13">
        <v>70788</v>
      </c>
      <c r="D8467" s="13">
        <f t="shared" si="132"/>
        <v>99.701408450704221</v>
      </c>
      <c r="E8467" s="13">
        <f>VLOOKUP(A8467,'сентябрь 2020 (задание 1)'!$B$3:$E$16200,4,0)</f>
        <v>93.169416243654823</v>
      </c>
    </row>
    <row r="8468" spans="1:5">
      <c r="A8468" s="20" t="s">
        <v>8912</v>
      </c>
      <c r="B8468" s="12">
        <v>768</v>
      </c>
      <c r="C8468" s="13">
        <v>81010</v>
      </c>
      <c r="D8468" s="13">
        <f t="shared" si="132"/>
        <v>105.48177083333333</v>
      </c>
      <c r="E8468" s="13">
        <f>VLOOKUP(A8468,'сентябрь 2020 (задание 1)'!$B$3:$E$16200,4,0)</f>
        <v>117.58842105263157</v>
      </c>
    </row>
    <row r="8469" spans="1:5">
      <c r="A8469" s="20" t="s">
        <v>8913</v>
      </c>
      <c r="B8469" s="15">
        <v>1916</v>
      </c>
      <c r="C8469" s="13">
        <v>223694</v>
      </c>
      <c r="D8469" s="13">
        <f t="shared" si="132"/>
        <v>116.75052192066806</v>
      </c>
      <c r="E8469" s="13">
        <f>VLOOKUP(A8469,'сентябрь 2020 (задание 1)'!$B$3:$E$16200,4,0)</f>
        <v>116.70936639118457</v>
      </c>
    </row>
    <row r="8470" spans="1:5">
      <c r="A8470" s="20" t="s">
        <v>8914</v>
      </c>
      <c r="B8470" s="15">
        <v>1698</v>
      </c>
      <c r="C8470" s="13">
        <v>302697</v>
      </c>
      <c r="D8470" s="13">
        <f t="shared" si="132"/>
        <v>178.26678445229683</v>
      </c>
      <c r="E8470" s="13">
        <f>VLOOKUP(A8470,'сентябрь 2020 (задание 1)'!$B$3:$E$16200,4,0)</f>
        <v>177.60871056241427</v>
      </c>
    </row>
    <row r="8471" spans="1:5">
      <c r="A8471" s="20" t="s">
        <v>8915</v>
      </c>
      <c r="B8471" s="12">
        <v>932</v>
      </c>
      <c r="C8471" s="13">
        <v>195237</v>
      </c>
      <c r="D8471" s="13">
        <f t="shared" si="132"/>
        <v>209.48175965665237</v>
      </c>
      <c r="E8471" s="13">
        <f>VLOOKUP(A8471,'сентябрь 2020 (задание 1)'!$B$3:$E$16200,4,0)</f>
        <v>208.9370709382151</v>
      </c>
    </row>
    <row r="8472" spans="1:5">
      <c r="A8472" s="20" t="s">
        <v>8916</v>
      </c>
      <c r="B8472" s="12">
        <v>544</v>
      </c>
      <c r="C8472" s="13">
        <v>130241</v>
      </c>
      <c r="D8472" s="13">
        <f t="shared" si="132"/>
        <v>239.41360294117646</v>
      </c>
      <c r="E8472" s="13">
        <f>VLOOKUP(A8472,'сентябрь 2020 (задание 1)'!$B$3:$E$16200,4,0)</f>
        <v>230.90540540540542</v>
      </c>
    </row>
    <row r="8473" spans="1:5">
      <c r="A8473" s="20" t="s">
        <v>8917</v>
      </c>
      <c r="B8473" s="12">
        <v>332</v>
      </c>
      <c r="C8473" s="13">
        <v>133374</v>
      </c>
      <c r="D8473" s="13">
        <f t="shared" si="132"/>
        <v>401.72891566265059</v>
      </c>
      <c r="E8473" s="13">
        <f>VLOOKUP(A8473,'сентябрь 2020 (задание 1)'!$B$3:$E$16200,4,0)</f>
        <v>365.99363057324842</v>
      </c>
    </row>
    <row r="8474" spans="1:5">
      <c r="A8474" s="20" t="s">
        <v>8918</v>
      </c>
      <c r="B8474" s="12">
        <v>350</v>
      </c>
      <c r="C8474" s="13">
        <v>159476</v>
      </c>
      <c r="D8474" s="13">
        <f t="shared" si="132"/>
        <v>455.64571428571429</v>
      </c>
      <c r="E8474" s="13">
        <f>VLOOKUP(A8474,'сентябрь 2020 (задание 1)'!$B$3:$E$16200,4,0)</f>
        <v>476.30769230769232</v>
      </c>
    </row>
    <row r="8475" spans="1:5">
      <c r="A8475" s="20" t="s">
        <v>8919</v>
      </c>
      <c r="B8475" s="12">
        <v>640</v>
      </c>
      <c r="C8475" s="13">
        <v>130837</v>
      </c>
      <c r="D8475" s="13">
        <f t="shared" si="132"/>
        <v>204.43281250000001</v>
      </c>
      <c r="E8475" s="13">
        <f>VLOOKUP(A8475,'сентябрь 2020 (задание 1)'!$B$3:$E$16200,4,0)</f>
        <v>215.92146596858638</v>
      </c>
    </row>
    <row r="8476" spans="1:5">
      <c r="A8476" s="20" t="s">
        <v>8920</v>
      </c>
      <c r="B8476" s="12">
        <v>330</v>
      </c>
      <c r="C8476" s="13">
        <v>72863</v>
      </c>
      <c r="D8476" s="13">
        <f t="shared" si="132"/>
        <v>220.79696969696971</v>
      </c>
      <c r="E8476" s="13">
        <f>VLOOKUP(A8476,'сентябрь 2020 (задание 1)'!$B$3:$E$16200,4,0)</f>
        <v>235.36274509803923</v>
      </c>
    </row>
    <row r="8477" spans="1:5">
      <c r="A8477" s="20" t="s">
        <v>8921</v>
      </c>
      <c r="B8477" s="12">
        <v>6</v>
      </c>
      <c r="C8477" s="13">
        <v>1179</v>
      </c>
      <c r="D8477" s="13">
        <f t="shared" si="132"/>
        <v>196.5</v>
      </c>
      <c r="E8477" s="13">
        <f>VLOOKUP(A8477,'сентябрь 2020 (задание 1)'!$B$3:$E$16200,4,0)</f>
        <v>204.5</v>
      </c>
    </row>
    <row r="8478" spans="1:5">
      <c r="A8478" s="55" t="s">
        <v>8922</v>
      </c>
      <c r="B8478" s="56">
        <v>14</v>
      </c>
      <c r="C8478" s="57">
        <v>5691</v>
      </c>
      <c r="D8478" s="57">
        <f t="shared" si="132"/>
        <v>406.5</v>
      </c>
      <c r="E8478" s="57" t="e">
        <f>VLOOKUP(A8478,'сентябрь 2020 (задание 1)'!$B$3:$E$16200,4,0)</f>
        <v>#N/A</v>
      </c>
    </row>
    <row r="8479" spans="1:5">
      <c r="A8479" s="20" t="s">
        <v>8923</v>
      </c>
      <c r="B8479" s="12">
        <v>142</v>
      </c>
      <c r="C8479" s="13">
        <v>16970</v>
      </c>
      <c r="D8479" s="13">
        <f t="shared" si="132"/>
        <v>119.50704225352112</v>
      </c>
      <c r="E8479" s="13">
        <f>VLOOKUP(A8479,'сентябрь 2020 (задание 1)'!$B$3:$E$16200,4,0)</f>
        <v>114.49358974358974</v>
      </c>
    </row>
    <row r="8480" spans="1:5">
      <c r="A8480" s="20" t="s">
        <v>8924</v>
      </c>
      <c r="B8480" s="12">
        <v>124</v>
      </c>
      <c r="C8480" s="13">
        <v>15686</v>
      </c>
      <c r="D8480" s="13">
        <f t="shared" si="132"/>
        <v>126.5</v>
      </c>
      <c r="E8480" s="13">
        <f>VLOOKUP(A8480,'сентябрь 2020 (задание 1)'!$B$3:$E$16200,4,0)</f>
        <v>126.5</v>
      </c>
    </row>
    <row r="8481" spans="1:5">
      <c r="A8481" s="20" t="s">
        <v>8925</v>
      </c>
      <c r="B8481" s="12">
        <v>98</v>
      </c>
      <c r="C8481" s="13">
        <v>13671</v>
      </c>
      <c r="D8481" s="13">
        <f t="shared" si="132"/>
        <v>139.5</v>
      </c>
      <c r="E8481" s="13">
        <f>VLOOKUP(A8481,'сентябрь 2020 (задание 1)'!$B$3:$E$16200,4,0)</f>
        <v>137.35310734463278</v>
      </c>
    </row>
    <row r="8482" spans="1:5">
      <c r="A8482" s="20" t="s">
        <v>8926</v>
      </c>
      <c r="B8482" s="12">
        <v>32</v>
      </c>
      <c r="C8482" s="13">
        <v>5136</v>
      </c>
      <c r="D8482" s="13">
        <f t="shared" si="132"/>
        <v>160.5</v>
      </c>
      <c r="E8482" s="13">
        <f>VLOOKUP(A8482,'сентябрь 2020 (задание 1)'!$B$3:$E$16200,4,0)</f>
        <v>150.95384615384614</v>
      </c>
    </row>
    <row r="8483" spans="1:5">
      <c r="A8483" s="20" t="s">
        <v>8927</v>
      </c>
      <c r="B8483" s="12">
        <v>256</v>
      </c>
      <c r="C8483" s="13">
        <v>59484</v>
      </c>
      <c r="D8483" s="13">
        <f t="shared" si="132"/>
        <v>232.359375</v>
      </c>
      <c r="E8483" s="13">
        <f>VLOOKUP(A8483,'сентябрь 2020 (задание 1)'!$B$3:$E$16200,4,0)</f>
        <v>229.7</v>
      </c>
    </row>
    <row r="8484" spans="1:5">
      <c r="A8484" s="20" t="s">
        <v>8928</v>
      </c>
      <c r="B8484" s="12">
        <v>40</v>
      </c>
      <c r="C8484" s="13">
        <v>10800</v>
      </c>
      <c r="D8484" s="13">
        <f t="shared" si="132"/>
        <v>270</v>
      </c>
      <c r="E8484" s="13">
        <f>VLOOKUP(A8484,'сентябрь 2020 (задание 1)'!$B$3:$E$16200,4,0)</f>
        <v>270</v>
      </c>
    </row>
    <row r="8485" spans="1:5">
      <c r="A8485" s="20" t="s">
        <v>8929</v>
      </c>
      <c r="B8485" s="12">
        <v>2</v>
      </c>
      <c r="C8485" s="14">
        <v>631</v>
      </c>
      <c r="D8485" s="13">
        <f t="shared" si="132"/>
        <v>315.5</v>
      </c>
      <c r="E8485" s="13">
        <f>VLOOKUP(A8485,'сентябрь 2020 (задание 1)'!$B$3:$E$16200,4,0)</f>
        <v>276.75</v>
      </c>
    </row>
    <row r="8486" spans="1:5">
      <c r="A8486" s="20" t="s">
        <v>8930</v>
      </c>
      <c r="B8486" s="12">
        <v>46</v>
      </c>
      <c r="C8486" s="13">
        <v>7038</v>
      </c>
      <c r="D8486" s="13">
        <f t="shared" si="132"/>
        <v>153</v>
      </c>
      <c r="E8486" s="13">
        <f>VLOOKUP(A8486,'сентябрь 2020 (задание 1)'!$B$3:$E$16200,4,0)</f>
        <v>177</v>
      </c>
    </row>
    <row r="8487" spans="1:5">
      <c r="A8487" s="20" t="s">
        <v>8931</v>
      </c>
      <c r="B8487" s="12">
        <v>120</v>
      </c>
      <c r="C8487" s="13">
        <v>20400</v>
      </c>
      <c r="D8487" s="13">
        <f t="shared" si="132"/>
        <v>170</v>
      </c>
      <c r="E8487" s="13">
        <f>VLOOKUP(A8487,'сентябрь 2020 (задание 1)'!$B$3:$E$16200,4,0)</f>
        <v>196.5</v>
      </c>
    </row>
    <row r="8488" spans="1:5">
      <c r="A8488" s="20" t="s">
        <v>8932</v>
      </c>
      <c r="B8488" s="12">
        <v>140</v>
      </c>
      <c r="C8488" s="13">
        <v>28213</v>
      </c>
      <c r="D8488" s="13">
        <f t="shared" si="132"/>
        <v>201.52142857142857</v>
      </c>
      <c r="E8488" s="13">
        <f>VLOOKUP(A8488,'сентябрь 2020 (задание 1)'!$B$3:$E$16200,4,0)</f>
        <v>204.5</v>
      </c>
    </row>
    <row r="8489" spans="1:5">
      <c r="A8489" s="20" t="s">
        <v>8933</v>
      </c>
      <c r="B8489" s="12">
        <v>12</v>
      </c>
      <c r="C8489" s="13">
        <v>8974</v>
      </c>
      <c r="D8489" s="13">
        <f t="shared" si="132"/>
        <v>747.83333333333337</v>
      </c>
      <c r="E8489" s="13">
        <f>VLOOKUP(A8489,'сентябрь 2020 (задание 1)'!$B$3:$E$16200,4,0)</f>
        <v>791</v>
      </c>
    </row>
    <row r="8490" spans="1:5">
      <c r="A8490" s="20" t="s">
        <v>8934</v>
      </c>
      <c r="B8490" s="12">
        <v>252</v>
      </c>
      <c r="C8490" s="13">
        <v>65305</v>
      </c>
      <c r="D8490" s="13">
        <f t="shared" si="132"/>
        <v>259.14682539682542</v>
      </c>
      <c r="E8490" s="13">
        <f>VLOOKUP(A8490,'сентябрь 2020 (задание 1)'!$B$3:$E$16200,4,0)</f>
        <v>269.09271523178808</v>
      </c>
    </row>
    <row r="8491" spans="1:5">
      <c r="A8491" s="20" t="s">
        <v>8935</v>
      </c>
      <c r="B8491" s="12">
        <v>260</v>
      </c>
      <c r="C8491" s="13">
        <v>71600</v>
      </c>
      <c r="D8491" s="13">
        <f t="shared" si="132"/>
        <v>275.38461538461536</v>
      </c>
      <c r="E8491" s="13">
        <f>VLOOKUP(A8491,'сентябрь 2020 (задание 1)'!$B$3:$E$16200,4,0)</f>
        <v>288.39530685920579</v>
      </c>
    </row>
    <row r="8492" spans="1:5">
      <c r="A8492" s="20" t="s">
        <v>8936</v>
      </c>
      <c r="B8492" s="12">
        <v>284</v>
      </c>
      <c r="C8492" s="13">
        <v>118076</v>
      </c>
      <c r="D8492" s="13">
        <f t="shared" si="132"/>
        <v>415.76056338028167</v>
      </c>
      <c r="E8492" s="13">
        <f>VLOOKUP(A8492,'сентябрь 2020 (задание 1)'!$B$3:$E$16200,4,0)</f>
        <v>414.36697247706422</v>
      </c>
    </row>
    <row r="8493" spans="1:5">
      <c r="A8493" s="20" t="s">
        <v>8937</v>
      </c>
      <c r="B8493" s="12">
        <v>120</v>
      </c>
      <c r="C8493" s="13">
        <v>32250</v>
      </c>
      <c r="D8493" s="13">
        <f t="shared" si="132"/>
        <v>268.75</v>
      </c>
      <c r="E8493" s="13">
        <f>VLOOKUP(A8493,'сентябрь 2020 (задание 1)'!$B$3:$E$16200,4,0)</f>
        <v>291</v>
      </c>
    </row>
    <row r="8494" spans="1:5">
      <c r="A8494" s="20" t="s">
        <v>8938</v>
      </c>
      <c r="B8494" s="15">
        <v>2240</v>
      </c>
      <c r="C8494" s="13">
        <v>826840</v>
      </c>
      <c r="D8494" s="13">
        <f t="shared" si="132"/>
        <v>369.125</v>
      </c>
      <c r="E8494" s="13">
        <f>VLOOKUP(A8494,'сентябрь 2020 (задание 1)'!$B$3:$E$16200,4,0)</f>
        <v>374.5</v>
      </c>
    </row>
    <row r="8495" spans="1:5">
      <c r="A8495" s="20" t="s">
        <v>8939</v>
      </c>
      <c r="B8495" s="15">
        <v>1876</v>
      </c>
      <c r="C8495" s="13">
        <v>842884</v>
      </c>
      <c r="D8495" s="13">
        <f t="shared" si="132"/>
        <v>449.29850746268659</v>
      </c>
      <c r="E8495" s="13">
        <f>VLOOKUP(A8495,'сентябрь 2020 (задание 1)'!$B$3:$E$16200,4,0)</f>
        <v>457.26623376623377</v>
      </c>
    </row>
    <row r="8496" spans="1:5">
      <c r="A8496" s="20" t="s">
        <v>8940</v>
      </c>
      <c r="B8496" s="12">
        <v>700</v>
      </c>
      <c r="C8496" s="13">
        <v>412300</v>
      </c>
      <c r="D8496" s="13">
        <f t="shared" si="132"/>
        <v>589</v>
      </c>
      <c r="E8496" s="13">
        <f>VLOOKUP(A8496,'сентябрь 2020 (задание 1)'!$B$3:$E$16200,4,0)</f>
        <v>640.51470588235293</v>
      </c>
    </row>
    <row r="8497" spans="1:5">
      <c r="A8497" s="20" t="s">
        <v>8941</v>
      </c>
      <c r="B8497" s="12">
        <v>648</v>
      </c>
      <c r="C8497" s="13">
        <v>523976</v>
      </c>
      <c r="D8497" s="13">
        <f t="shared" si="132"/>
        <v>808.60493827160496</v>
      </c>
      <c r="E8497" s="13">
        <f>VLOOKUP(A8497,'сентябрь 2020 (задание 1)'!$B$3:$E$16200,4,0)</f>
        <v>871.63157894736844</v>
      </c>
    </row>
    <row r="8498" spans="1:5">
      <c r="A8498" s="20" t="s">
        <v>8942</v>
      </c>
      <c r="B8498" s="15">
        <v>2150</v>
      </c>
      <c r="C8498" s="13">
        <v>431352</v>
      </c>
      <c r="D8498" s="13">
        <f t="shared" si="132"/>
        <v>200.62883720930233</v>
      </c>
      <c r="E8498" s="13">
        <f>VLOOKUP(A8498,'сентябрь 2020 (задание 1)'!$B$3:$E$16200,4,0)</f>
        <v>241.92105263157896</v>
      </c>
    </row>
    <row r="8499" spans="1:5">
      <c r="A8499" s="20" t="s">
        <v>8943</v>
      </c>
      <c r="B8499" s="12">
        <v>26</v>
      </c>
      <c r="C8499" s="13">
        <v>9030</v>
      </c>
      <c r="D8499" s="13">
        <f t="shared" si="132"/>
        <v>347.30769230769232</v>
      </c>
      <c r="E8499" s="13">
        <f>VLOOKUP(A8499,'сентябрь 2020 (задание 1)'!$B$3:$E$16200,4,0)</f>
        <v>359.7</v>
      </c>
    </row>
    <row r="8500" spans="1:5">
      <c r="A8500" s="20" t="s">
        <v>8944</v>
      </c>
      <c r="B8500" s="12">
        <v>6</v>
      </c>
      <c r="C8500" s="13">
        <v>3696</v>
      </c>
      <c r="D8500" s="13">
        <f t="shared" si="132"/>
        <v>616</v>
      </c>
      <c r="E8500" s="13">
        <f>VLOOKUP(A8500,'сентябрь 2020 (задание 1)'!$B$3:$E$16200,4,0)</f>
        <v>640.5</v>
      </c>
    </row>
    <row r="8501" spans="1:5">
      <c r="A8501" s="20" t="s">
        <v>8945</v>
      </c>
      <c r="B8501" s="12">
        <v>18</v>
      </c>
      <c r="C8501" s="13">
        <v>5144</v>
      </c>
      <c r="D8501" s="13">
        <f t="shared" si="132"/>
        <v>285.77777777777777</v>
      </c>
      <c r="E8501" s="13">
        <f>VLOOKUP(A8501,'сентябрь 2020 (задание 1)'!$B$3:$E$16200,4,0)</f>
        <v>292.98387096774195</v>
      </c>
    </row>
    <row r="8502" spans="1:5">
      <c r="A8502" s="20" t="s">
        <v>8946</v>
      </c>
      <c r="B8502" s="12">
        <v>240</v>
      </c>
      <c r="C8502" s="13">
        <v>75840</v>
      </c>
      <c r="D8502" s="13">
        <f t="shared" si="132"/>
        <v>316</v>
      </c>
      <c r="E8502" s="13">
        <f>VLOOKUP(A8502,'сентябрь 2020 (задание 1)'!$B$3:$E$16200,4,0)</f>
        <v>328.5</v>
      </c>
    </row>
    <row r="8503" spans="1:5">
      <c r="A8503" s="20" t="s">
        <v>8947</v>
      </c>
      <c r="B8503" s="12">
        <v>10</v>
      </c>
      <c r="C8503" s="13">
        <v>4015</v>
      </c>
      <c r="D8503" s="13">
        <f t="shared" si="132"/>
        <v>401.5</v>
      </c>
      <c r="E8503" s="13">
        <f>VLOOKUP(A8503,'сентябрь 2020 (задание 1)'!$B$3:$E$16200,4,0)</f>
        <v>419.10493827160496</v>
      </c>
    </row>
    <row r="8504" spans="1:5">
      <c r="A8504" s="20" t="s">
        <v>8948</v>
      </c>
      <c r="B8504" s="12">
        <v>24</v>
      </c>
      <c r="C8504" s="13">
        <v>14256</v>
      </c>
      <c r="D8504" s="13">
        <f t="shared" si="132"/>
        <v>594</v>
      </c>
      <c r="E8504" s="13">
        <f>VLOOKUP(A8504,'сентябрь 2020 (задание 1)'!$B$3:$E$16200,4,0)</f>
        <v>602</v>
      </c>
    </row>
    <row r="8505" spans="1:5">
      <c r="A8505" s="20" t="s">
        <v>8949</v>
      </c>
      <c r="B8505" s="15">
        <v>1088</v>
      </c>
      <c r="C8505" s="13">
        <v>736258</v>
      </c>
      <c r="D8505" s="13">
        <f t="shared" si="132"/>
        <v>676.70772058823525</v>
      </c>
      <c r="E8505" s="13">
        <f>VLOOKUP(A8505,'сентябрь 2020 (задание 1)'!$B$3:$E$16200,4,0)</f>
        <v>856.5</v>
      </c>
    </row>
    <row r="8506" spans="1:5">
      <c r="A8506" s="20" t="s">
        <v>8950</v>
      </c>
      <c r="B8506" s="12">
        <v>804</v>
      </c>
      <c r="C8506" s="13">
        <v>95357</v>
      </c>
      <c r="D8506" s="13">
        <f t="shared" si="132"/>
        <v>118.60323383084577</v>
      </c>
      <c r="E8506" s="13">
        <f>VLOOKUP(A8506,'сентябрь 2020 (задание 1)'!$B$3:$E$16200,4,0)</f>
        <v>120.45555555555555</v>
      </c>
    </row>
    <row r="8507" spans="1:5">
      <c r="A8507" s="20" t="s">
        <v>8951</v>
      </c>
      <c r="B8507" s="12">
        <v>152</v>
      </c>
      <c r="C8507" s="13">
        <v>21433</v>
      </c>
      <c r="D8507" s="13">
        <f t="shared" si="132"/>
        <v>141.00657894736841</v>
      </c>
      <c r="E8507" s="13">
        <f>VLOOKUP(A8507,'сентябрь 2020 (задание 1)'!$B$3:$E$16200,4,0)</f>
        <v>143.91017964071855</v>
      </c>
    </row>
    <row r="8508" spans="1:5">
      <c r="A8508" s="20" t="s">
        <v>8952</v>
      </c>
      <c r="B8508" s="12">
        <v>464</v>
      </c>
      <c r="C8508" s="13">
        <v>62872</v>
      </c>
      <c r="D8508" s="13">
        <f t="shared" si="132"/>
        <v>135.5</v>
      </c>
      <c r="E8508" s="13">
        <f>VLOOKUP(A8508,'сентябрь 2020 (задание 1)'!$B$3:$E$16200,4,0)</f>
        <v>152.69999999999999</v>
      </c>
    </row>
    <row r="8509" spans="1:5">
      <c r="A8509" s="20" t="s">
        <v>8953</v>
      </c>
      <c r="B8509" s="12">
        <v>206</v>
      </c>
      <c r="C8509" s="13">
        <v>30076</v>
      </c>
      <c r="D8509" s="13">
        <f t="shared" si="132"/>
        <v>146</v>
      </c>
      <c r="E8509" s="13">
        <f>VLOOKUP(A8509,'сентябрь 2020 (задание 1)'!$B$3:$E$16200,4,0)</f>
        <v>156.46774193548387</v>
      </c>
    </row>
    <row r="8510" spans="1:5">
      <c r="A8510" s="20" t="s">
        <v>8954</v>
      </c>
      <c r="B8510" s="12">
        <v>128</v>
      </c>
      <c r="C8510" s="13">
        <v>22796</v>
      </c>
      <c r="D8510" s="13">
        <f t="shared" si="132"/>
        <v>178.09375</v>
      </c>
      <c r="E8510" s="13">
        <f>VLOOKUP(A8510,'сентябрь 2020 (задание 1)'!$B$3:$E$16200,4,0)</f>
        <v>195.13043478260869</v>
      </c>
    </row>
    <row r="8511" spans="1:5">
      <c r="A8511" s="20" t="s">
        <v>8955</v>
      </c>
      <c r="B8511" s="12">
        <v>756</v>
      </c>
      <c r="C8511" s="13">
        <v>150108</v>
      </c>
      <c r="D8511" s="13">
        <f t="shared" si="132"/>
        <v>198.55555555555554</v>
      </c>
      <c r="E8511" s="13">
        <f>VLOOKUP(A8511,'сентябрь 2020 (задание 1)'!$B$3:$E$16200,4,0)</f>
        <v>207.7037037037037</v>
      </c>
    </row>
    <row r="8512" spans="1:5">
      <c r="A8512" s="20" t="s">
        <v>8956</v>
      </c>
      <c r="B8512" s="12">
        <v>194</v>
      </c>
      <c r="C8512" s="13">
        <v>44160</v>
      </c>
      <c r="D8512" s="13">
        <f t="shared" si="132"/>
        <v>227.62886597938143</v>
      </c>
      <c r="E8512" s="13">
        <f>VLOOKUP(A8512,'сентябрь 2020 (задание 1)'!$B$3:$E$16200,4,0)</f>
        <v>243.96875</v>
      </c>
    </row>
    <row r="8513" spans="1:5">
      <c r="A8513" s="20" t="s">
        <v>8957</v>
      </c>
      <c r="B8513" s="12">
        <v>16</v>
      </c>
      <c r="C8513" s="13">
        <v>5408</v>
      </c>
      <c r="D8513" s="13">
        <f t="shared" si="132"/>
        <v>338</v>
      </c>
      <c r="E8513" s="13">
        <f>VLOOKUP(A8513,'сентябрь 2020 (задание 1)'!$B$3:$E$16200,4,0)</f>
        <v>312.5</v>
      </c>
    </row>
    <row r="8514" spans="1:5">
      <c r="A8514" s="20" t="s">
        <v>8958</v>
      </c>
      <c r="B8514" s="12">
        <v>260</v>
      </c>
      <c r="C8514" s="13">
        <v>78136</v>
      </c>
      <c r="D8514" s="13">
        <f t="shared" ref="D8514:D8577" si="133">IF(B8514&lt;0,-C8514/-B8514,C8514/B8514)</f>
        <v>300.52307692307693</v>
      </c>
      <c r="E8514" s="13">
        <f>VLOOKUP(A8514,'сентябрь 2020 (задание 1)'!$B$3:$E$16200,4,0)</f>
        <v>314</v>
      </c>
    </row>
    <row r="8515" spans="1:5">
      <c r="A8515" s="20" t="s">
        <v>8959</v>
      </c>
      <c r="B8515" s="12">
        <v>22</v>
      </c>
      <c r="C8515" s="13">
        <v>8465</v>
      </c>
      <c r="D8515" s="13">
        <f t="shared" si="133"/>
        <v>384.77272727272725</v>
      </c>
      <c r="E8515" s="13">
        <f>VLOOKUP(A8515,'сентябрь 2020 (задание 1)'!$B$3:$E$16200,4,0)</f>
        <v>384.4</v>
      </c>
    </row>
    <row r="8516" spans="1:5">
      <c r="A8516" s="20" t="s">
        <v>8960</v>
      </c>
      <c r="B8516" s="12">
        <v>130</v>
      </c>
      <c r="C8516" s="13">
        <v>52575</v>
      </c>
      <c r="D8516" s="13">
        <f t="shared" si="133"/>
        <v>404.42307692307691</v>
      </c>
      <c r="E8516" s="13">
        <f>VLOOKUP(A8516,'сентябрь 2020 (задание 1)'!$B$3:$E$16200,4,0)</f>
        <v>432.66666666666669</v>
      </c>
    </row>
    <row r="8517" spans="1:5">
      <c r="A8517" s="55" t="s">
        <v>8961</v>
      </c>
      <c r="B8517" s="56">
        <v>258</v>
      </c>
      <c r="C8517" s="57">
        <v>116594</v>
      </c>
      <c r="D8517" s="57">
        <f t="shared" si="133"/>
        <v>451.91472868217056</v>
      </c>
      <c r="E8517" s="57" t="e">
        <f>VLOOKUP(A8517,'сентябрь 2020 (задание 1)'!$B$3:$E$16200,4,0)</f>
        <v>#N/A</v>
      </c>
    </row>
    <row r="8518" spans="1:5">
      <c r="A8518" s="20" t="s">
        <v>8962</v>
      </c>
      <c r="B8518" s="12">
        <v>138</v>
      </c>
      <c r="C8518" s="13">
        <v>22454</v>
      </c>
      <c r="D8518" s="13">
        <f t="shared" si="133"/>
        <v>162.71014492753622</v>
      </c>
      <c r="E8518" s="13">
        <f>VLOOKUP(A8518,'сентябрь 2020 (задание 1)'!$B$3:$E$16200,4,0)</f>
        <v>167.98066298342542</v>
      </c>
    </row>
    <row r="8519" spans="1:5">
      <c r="A8519" s="20" t="s">
        <v>8963</v>
      </c>
      <c r="B8519" s="12">
        <v>210</v>
      </c>
      <c r="C8519" s="13">
        <v>41580</v>
      </c>
      <c r="D8519" s="13">
        <f t="shared" si="133"/>
        <v>198</v>
      </c>
      <c r="E8519" s="13">
        <f>VLOOKUP(A8519,'сентябрь 2020 (задание 1)'!$B$3:$E$16200,4,0)</f>
        <v>201.125</v>
      </c>
    </row>
    <row r="8520" spans="1:5">
      <c r="A8520" s="55" t="s">
        <v>8964</v>
      </c>
      <c r="B8520" s="56">
        <v>24</v>
      </c>
      <c r="C8520" s="57">
        <v>10020</v>
      </c>
      <c r="D8520" s="57">
        <f t="shared" si="133"/>
        <v>417.5</v>
      </c>
      <c r="E8520" s="57" t="e">
        <f>VLOOKUP(A8520,'сентябрь 2020 (задание 1)'!$B$3:$E$16200,4,0)</f>
        <v>#N/A</v>
      </c>
    </row>
    <row r="8521" spans="1:5">
      <c r="A8521" s="20" t="s">
        <v>8965</v>
      </c>
      <c r="B8521" s="12">
        <v>30</v>
      </c>
      <c r="C8521" s="13">
        <v>47670</v>
      </c>
      <c r="D8521" s="13">
        <f t="shared" si="133"/>
        <v>1589</v>
      </c>
      <c r="E8521" s="13">
        <f>VLOOKUP(A8521,'сентябрь 2020 (задание 1)'!$B$3:$E$16200,4,0)</f>
        <v>1653</v>
      </c>
    </row>
    <row r="8522" spans="1:5">
      <c r="A8522" s="20" t="s">
        <v>8966</v>
      </c>
      <c r="B8522" s="12">
        <v>110</v>
      </c>
      <c r="C8522" s="13">
        <v>98427</v>
      </c>
      <c r="D8522" s="13">
        <f t="shared" si="133"/>
        <v>894.79090909090905</v>
      </c>
      <c r="E8522" s="13">
        <f>VLOOKUP(A8522,'сентябрь 2020 (задание 1)'!$B$3:$E$16200,4,0)</f>
        <v>883</v>
      </c>
    </row>
    <row r="8523" spans="1:5">
      <c r="A8523" s="20" t="s">
        <v>8967</v>
      </c>
      <c r="B8523" s="12">
        <v>30</v>
      </c>
      <c r="C8523" s="13">
        <v>31470</v>
      </c>
      <c r="D8523" s="13">
        <f t="shared" si="133"/>
        <v>1049</v>
      </c>
      <c r="E8523" s="13">
        <f>VLOOKUP(A8523,'сентябрь 2020 (задание 1)'!$B$3:$E$16200,4,0)</f>
        <v>1148.5</v>
      </c>
    </row>
    <row r="8524" spans="1:5">
      <c r="A8524" s="20" t="s">
        <v>8968</v>
      </c>
      <c r="B8524" s="12">
        <v>40</v>
      </c>
      <c r="C8524" s="13">
        <v>40720</v>
      </c>
      <c r="D8524" s="13">
        <f t="shared" si="133"/>
        <v>1018</v>
      </c>
      <c r="E8524" s="13">
        <f>VLOOKUP(A8524,'сентябрь 2020 (задание 1)'!$B$3:$E$16200,4,0)</f>
        <v>934.5</v>
      </c>
    </row>
    <row r="8525" spans="1:5">
      <c r="A8525" s="20" t="s">
        <v>8969</v>
      </c>
      <c r="B8525" s="12">
        <v>28</v>
      </c>
      <c r="C8525" s="13">
        <v>31598</v>
      </c>
      <c r="D8525" s="13">
        <f t="shared" si="133"/>
        <v>1128.5</v>
      </c>
      <c r="E8525" s="13">
        <f>VLOOKUP(A8525,'сентябрь 2020 (задание 1)'!$B$3:$E$16200,4,0)</f>
        <v>1232.25</v>
      </c>
    </row>
    <row r="8526" spans="1:5">
      <c r="A8526" s="20" t="s">
        <v>8970</v>
      </c>
      <c r="B8526" s="12">
        <v>8</v>
      </c>
      <c r="C8526" s="13">
        <v>2592</v>
      </c>
      <c r="D8526" s="13">
        <f t="shared" si="133"/>
        <v>324</v>
      </c>
      <c r="E8526" s="13">
        <f>VLOOKUP(A8526,'сентябрь 2020 (задание 1)'!$B$3:$E$16200,4,0)</f>
        <v>316.5</v>
      </c>
    </row>
    <row r="8527" spans="1:5">
      <c r="A8527" s="20" t="s">
        <v>8971</v>
      </c>
      <c r="B8527" s="12">
        <v>54</v>
      </c>
      <c r="C8527" s="13">
        <v>13473</v>
      </c>
      <c r="D8527" s="13">
        <f t="shared" si="133"/>
        <v>249.5</v>
      </c>
      <c r="E8527" s="13">
        <f>VLOOKUP(A8527,'сентябрь 2020 (задание 1)'!$B$3:$E$16200,4,0)</f>
        <v>243.5</v>
      </c>
    </row>
    <row r="8528" spans="1:5">
      <c r="A8528" s="20" t="s">
        <v>8972</v>
      </c>
      <c r="B8528" s="12">
        <v>22</v>
      </c>
      <c r="C8528" s="13">
        <v>4015</v>
      </c>
      <c r="D8528" s="13">
        <f t="shared" si="133"/>
        <v>182.5</v>
      </c>
      <c r="E8528" s="13">
        <f>VLOOKUP(A8528,'сентябрь 2020 (задание 1)'!$B$3:$E$16200,4,0)</f>
        <v>179</v>
      </c>
    </row>
    <row r="8529" spans="1:5">
      <c r="A8529" s="20" t="s">
        <v>8973</v>
      </c>
      <c r="B8529" s="12">
        <v>86</v>
      </c>
      <c r="C8529" s="13">
        <v>49994</v>
      </c>
      <c r="D8529" s="13">
        <f t="shared" si="133"/>
        <v>581.32558139534888</v>
      </c>
      <c r="E8529" s="13">
        <f>VLOOKUP(A8529,'сентябрь 2020 (задание 1)'!$B$3:$E$16200,4,0)</f>
        <v>596.29166666666663</v>
      </c>
    </row>
    <row r="8530" spans="1:5">
      <c r="A8530" s="20" t="s">
        <v>8974</v>
      </c>
      <c r="B8530" s="12">
        <v>16</v>
      </c>
      <c r="C8530" s="13">
        <v>2048</v>
      </c>
      <c r="D8530" s="13">
        <f t="shared" si="133"/>
        <v>128</v>
      </c>
      <c r="E8530" s="13">
        <f>VLOOKUP(A8530,'сентябрь 2020 (задание 1)'!$B$3:$E$16200,4,0)</f>
        <v>126.4047619047619</v>
      </c>
    </row>
    <row r="8531" spans="1:5">
      <c r="A8531" s="20" t="s">
        <v>8975</v>
      </c>
      <c r="B8531" s="12">
        <v>24</v>
      </c>
      <c r="C8531" s="13">
        <v>3542</v>
      </c>
      <c r="D8531" s="13">
        <f t="shared" si="133"/>
        <v>147.58333333333334</v>
      </c>
      <c r="E8531" s="13">
        <f>VLOOKUP(A8531,'сентябрь 2020 (задание 1)'!$B$3:$E$16200,4,0)</f>
        <v>152</v>
      </c>
    </row>
    <row r="8532" spans="1:5">
      <c r="A8532" s="20" t="s">
        <v>8976</v>
      </c>
      <c r="B8532" s="12">
        <v>34</v>
      </c>
      <c r="C8532" s="13">
        <v>22865</v>
      </c>
      <c r="D8532" s="13">
        <f t="shared" si="133"/>
        <v>672.5</v>
      </c>
      <c r="E8532" s="13">
        <f>VLOOKUP(A8532,'сентябрь 2020 (задание 1)'!$B$3:$E$16200,4,0)</f>
        <v>746</v>
      </c>
    </row>
    <row r="8533" spans="1:5">
      <c r="A8533" s="20" t="s">
        <v>8977</v>
      </c>
      <c r="B8533" s="12">
        <v>44</v>
      </c>
      <c r="C8533" s="13">
        <v>4727</v>
      </c>
      <c r="D8533" s="13">
        <f t="shared" si="133"/>
        <v>107.43181818181819</v>
      </c>
      <c r="E8533" s="13">
        <f>VLOOKUP(A8533,'сентябрь 2020 (задание 1)'!$B$3:$E$16200,4,0)</f>
        <v>104.81818181818181</v>
      </c>
    </row>
    <row r="8534" spans="1:5">
      <c r="A8534" s="20" t="s">
        <v>8978</v>
      </c>
      <c r="B8534" s="12">
        <v>2</v>
      </c>
      <c r="C8534" s="14">
        <v>673</v>
      </c>
      <c r="D8534" s="13">
        <f t="shared" si="133"/>
        <v>336.5</v>
      </c>
      <c r="E8534" s="13">
        <f>VLOOKUP(A8534,'сентябрь 2020 (задание 1)'!$B$3:$E$16200,4,0)</f>
        <v>356.71428571428572</v>
      </c>
    </row>
    <row r="8535" spans="1:5">
      <c r="A8535" s="20" t="s">
        <v>8979</v>
      </c>
      <c r="B8535" s="12">
        <v>28</v>
      </c>
      <c r="C8535" s="13">
        <v>18035</v>
      </c>
      <c r="D8535" s="13">
        <f t="shared" si="133"/>
        <v>644.10714285714289</v>
      </c>
      <c r="E8535" s="13">
        <f>VLOOKUP(A8535,'сентябрь 2020 (задание 1)'!$B$3:$E$16200,4,0)</f>
        <v>640.06428571428569</v>
      </c>
    </row>
    <row r="8536" spans="1:5">
      <c r="A8536" s="20" t="s">
        <v>8980</v>
      </c>
      <c r="B8536" s="12">
        <v>348</v>
      </c>
      <c r="C8536" s="13">
        <v>29914</v>
      </c>
      <c r="D8536" s="13">
        <f t="shared" si="133"/>
        <v>85.959770114942529</v>
      </c>
      <c r="E8536" s="13">
        <f>VLOOKUP(A8536,'сентябрь 2020 (задание 1)'!$B$3:$E$16200,4,0)</f>
        <v>89.766233766233768</v>
      </c>
    </row>
    <row r="8537" spans="1:5">
      <c r="A8537" s="20" t="s">
        <v>8981</v>
      </c>
      <c r="B8537" s="12">
        <v>136</v>
      </c>
      <c r="C8537" s="13">
        <v>69401</v>
      </c>
      <c r="D8537" s="13">
        <f t="shared" si="133"/>
        <v>510.3014705882353</v>
      </c>
      <c r="E8537" s="13">
        <f>VLOOKUP(A8537,'сентябрь 2020 (задание 1)'!$B$3:$E$16200,4,0)</f>
        <v>539.60909090909092</v>
      </c>
    </row>
    <row r="8538" spans="1:5">
      <c r="A8538" s="20" t="s">
        <v>8982</v>
      </c>
      <c r="B8538" s="12">
        <v>46</v>
      </c>
      <c r="C8538" s="13">
        <v>1819</v>
      </c>
      <c r="D8538" s="13">
        <f t="shared" si="133"/>
        <v>39.543478260869563</v>
      </c>
      <c r="E8538" s="13">
        <f>VLOOKUP(A8538,'сентябрь 2020 (задание 1)'!$B$3:$E$16200,4,0)</f>
        <v>40.853413654618471</v>
      </c>
    </row>
    <row r="8539" spans="1:5">
      <c r="A8539" s="20" t="s">
        <v>8983</v>
      </c>
      <c r="B8539" s="15">
        <v>1748</v>
      </c>
      <c r="C8539" s="13">
        <v>71519</v>
      </c>
      <c r="D8539" s="13">
        <f t="shared" si="133"/>
        <v>40.914759725400458</v>
      </c>
      <c r="E8539" s="13">
        <f>VLOOKUP(A8539,'сентябрь 2020 (задание 1)'!$B$3:$E$16200,4,0)</f>
        <v>42.170886075949369</v>
      </c>
    </row>
    <row r="8540" spans="1:5">
      <c r="A8540" s="20" t="s">
        <v>8984</v>
      </c>
      <c r="B8540" s="12">
        <v>12</v>
      </c>
      <c r="C8540" s="13">
        <v>6816</v>
      </c>
      <c r="D8540" s="13">
        <f t="shared" si="133"/>
        <v>568</v>
      </c>
      <c r="E8540" s="13">
        <f>VLOOKUP(A8540,'сентябрь 2020 (задание 1)'!$B$3:$E$16200,4,0)</f>
        <v>590</v>
      </c>
    </row>
    <row r="8541" spans="1:5">
      <c r="A8541" s="20" t="s">
        <v>8985</v>
      </c>
      <c r="B8541" s="12">
        <v>12</v>
      </c>
      <c r="C8541" s="13">
        <v>15540</v>
      </c>
      <c r="D8541" s="13">
        <f t="shared" si="133"/>
        <v>1295</v>
      </c>
      <c r="E8541" s="13">
        <f>VLOOKUP(A8541,'сентябрь 2020 (задание 1)'!$B$3:$E$16200,4,0)</f>
        <v>1077.5</v>
      </c>
    </row>
    <row r="8542" spans="1:5">
      <c r="A8542" s="20" t="s">
        <v>8986</v>
      </c>
      <c r="B8542" s="12">
        <v>12</v>
      </c>
      <c r="C8542" s="13">
        <v>25692</v>
      </c>
      <c r="D8542" s="13">
        <f t="shared" si="133"/>
        <v>2141</v>
      </c>
      <c r="E8542" s="13">
        <f>VLOOKUP(A8542,'сентябрь 2020 (задание 1)'!$B$3:$E$16200,4,0)</f>
        <v>1424.5</v>
      </c>
    </row>
    <row r="8543" spans="1:5">
      <c r="A8543" s="55" t="s">
        <v>8987</v>
      </c>
      <c r="B8543" s="56">
        <v>832</v>
      </c>
      <c r="C8543" s="57">
        <v>1297088</v>
      </c>
      <c r="D8543" s="57">
        <f t="shared" si="133"/>
        <v>1559</v>
      </c>
      <c r="E8543" s="57" t="e">
        <f>VLOOKUP(A8543,'сентябрь 2020 (задание 1)'!$B$3:$E$16200,4,0)</f>
        <v>#N/A</v>
      </c>
    </row>
    <row r="8544" spans="1:5">
      <c r="A8544" s="20" t="s">
        <v>8988</v>
      </c>
      <c r="B8544" s="12">
        <v>228</v>
      </c>
      <c r="C8544" s="13">
        <v>210378</v>
      </c>
      <c r="D8544" s="13">
        <f t="shared" si="133"/>
        <v>922.71052631578948</v>
      </c>
      <c r="E8544" s="13">
        <f>VLOOKUP(A8544,'сентябрь 2020 (задание 1)'!$B$3:$E$16200,4,0)</f>
        <v>928.5</v>
      </c>
    </row>
    <row r="8545" spans="1:5">
      <c r="A8545" s="20" t="s">
        <v>8989</v>
      </c>
      <c r="B8545" s="12">
        <v>180</v>
      </c>
      <c r="C8545" s="13">
        <v>162825</v>
      </c>
      <c r="D8545" s="13">
        <f t="shared" si="133"/>
        <v>904.58333333333337</v>
      </c>
      <c r="E8545" s="13">
        <f>VLOOKUP(A8545,'сентябрь 2020 (задание 1)'!$B$3:$E$16200,4,0)</f>
        <v>928.52380952380952</v>
      </c>
    </row>
    <row r="8546" spans="1:5">
      <c r="A8546" s="20" t="s">
        <v>8990</v>
      </c>
      <c r="B8546" s="12">
        <v>140</v>
      </c>
      <c r="C8546" s="13">
        <v>139970</v>
      </c>
      <c r="D8546" s="13">
        <f t="shared" si="133"/>
        <v>999.78571428571433</v>
      </c>
      <c r="E8546" s="13">
        <f>VLOOKUP(A8546,'сентябрь 2020 (задание 1)'!$B$3:$E$16200,4,0)</f>
        <v>1108.3333333333333</v>
      </c>
    </row>
    <row r="8547" spans="1:5">
      <c r="A8547" s="20" t="s">
        <v>8991</v>
      </c>
      <c r="B8547" s="12">
        <v>90</v>
      </c>
      <c r="C8547" s="13">
        <v>133805</v>
      </c>
      <c r="D8547" s="13">
        <f t="shared" si="133"/>
        <v>1486.7222222222222</v>
      </c>
      <c r="E8547" s="13">
        <f>VLOOKUP(A8547,'сентябрь 2020 (задание 1)'!$B$3:$E$16200,4,0)</f>
        <v>1428</v>
      </c>
    </row>
    <row r="8548" spans="1:5">
      <c r="A8548" s="20" t="s">
        <v>8992</v>
      </c>
      <c r="B8548" s="12">
        <v>6</v>
      </c>
      <c r="C8548" s="14">
        <v>696</v>
      </c>
      <c r="D8548" s="13">
        <f t="shared" si="133"/>
        <v>116</v>
      </c>
      <c r="E8548" s="13">
        <f>VLOOKUP(A8548,'сентябрь 2020 (задание 1)'!$B$3:$E$16200,4,0)</f>
        <v>115.30769230769231</v>
      </c>
    </row>
    <row r="8549" spans="1:5">
      <c r="A8549" s="20" t="s">
        <v>8993</v>
      </c>
      <c r="B8549" s="12">
        <v>2</v>
      </c>
      <c r="C8549" s="14">
        <v>533</v>
      </c>
      <c r="D8549" s="13">
        <f t="shared" si="133"/>
        <v>266.5</v>
      </c>
      <c r="E8549" s="13">
        <f>VLOOKUP(A8549,'сентябрь 2020 (задание 1)'!$B$3:$E$16200,4,0)</f>
        <v>261.5</v>
      </c>
    </row>
    <row r="8550" spans="1:5">
      <c r="A8550" s="20" t="s">
        <v>8994</v>
      </c>
      <c r="B8550" s="12">
        <v>48</v>
      </c>
      <c r="C8550" s="13">
        <v>14681</v>
      </c>
      <c r="D8550" s="13">
        <f t="shared" si="133"/>
        <v>305.85416666666669</v>
      </c>
      <c r="E8550" s="13">
        <f>VLOOKUP(A8550,'сентябрь 2020 (задание 1)'!$B$3:$E$16200,4,0)</f>
        <v>305.5</v>
      </c>
    </row>
    <row r="8551" spans="1:5">
      <c r="A8551" s="20" t="s">
        <v>8995</v>
      </c>
      <c r="B8551" s="12">
        <v>20</v>
      </c>
      <c r="C8551" s="13">
        <v>8610</v>
      </c>
      <c r="D8551" s="13">
        <f t="shared" si="133"/>
        <v>430.5</v>
      </c>
      <c r="E8551" s="13">
        <f>VLOOKUP(A8551,'сентябрь 2020 (задание 1)'!$B$3:$E$16200,4,0)</f>
        <v>411.44827586206895</v>
      </c>
    </row>
    <row r="8552" spans="1:5">
      <c r="A8552" s="20" t="s">
        <v>8996</v>
      </c>
      <c r="B8552" s="12">
        <v>50</v>
      </c>
      <c r="C8552" s="13">
        <v>26250</v>
      </c>
      <c r="D8552" s="13">
        <f t="shared" si="133"/>
        <v>525</v>
      </c>
      <c r="E8552" s="13">
        <f>VLOOKUP(A8552,'сентябрь 2020 (задание 1)'!$B$3:$E$16200,4,0)</f>
        <v>494.55882352941177</v>
      </c>
    </row>
    <row r="8553" spans="1:5">
      <c r="A8553" s="20" t="s">
        <v>8997</v>
      </c>
      <c r="B8553" s="12">
        <v>14</v>
      </c>
      <c r="C8553" s="13">
        <v>10675</v>
      </c>
      <c r="D8553" s="13">
        <f t="shared" si="133"/>
        <v>762.5</v>
      </c>
      <c r="E8553" s="13">
        <f>VLOOKUP(A8553,'сентябрь 2020 (задание 1)'!$B$3:$E$16200,4,0)</f>
        <v>770.78571428571433</v>
      </c>
    </row>
    <row r="8554" spans="1:5">
      <c r="A8554" s="20" t="s">
        <v>8998</v>
      </c>
      <c r="B8554" s="12">
        <v>40</v>
      </c>
      <c r="C8554" s="13">
        <v>47660</v>
      </c>
      <c r="D8554" s="13">
        <f t="shared" si="133"/>
        <v>1191.5</v>
      </c>
      <c r="E8554" s="13">
        <f>VLOOKUP(A8554,'сентябрь 2020 (задание 1)'!$B$3:$E$16200,4,0)</f>
        <v>1239</v>
      </c>
    </row>
    <row r="8555" spans="1:5">
      <c r="A8555" s="20" t="s">
        <v>8999</v>
      </c>
      <c r="B8555" s="15">
        <v>1640</v>
      </c>
      <c r="C8555" s="13">
        <v>1014460</v>
      </c>
      <c r="D8555" s="13">
        <f t="shared" si="133"/>
        <v>618.57317073170736</v>
      </c>
      <c r="E8555" s="13">
        <f>VLOOKUP(A8555,'сентябрь 2020 (задание 1)'!$B$3:$E$16200,4,0)</f>
        <v>648.71153846153845</v>
      </c>
    </row>
    <row r="8556" spans="1:5">
      <c r="A8556" s="20" t="s">
        <v>9000</v>
      </c>
      <c r="B8556" s="12">
        <v>196</v>
      </c>
      <c r="C8556" s="13">
        <v>137200</v>
      </c>
      <c r="D8556" s="13">
        <f t="shared" si="133"/>
        <v>700</v>
      </c>
      <c r="E8556" s="13">
        <f>VLOOKUP(A8556,'сентябрь 2020 (задание 1)'!$B$3:$E$16200,4,0)</f>
        <v>716.20516129032251</v>
      </c>
    </row>
    <row r="8557" spans="1:5">
      <c r="A8557" s="55" t="s">
        <v>9001</v>
      </c>
      <c r="B8557" s="56">
        <v>75</v>
      </c>
      <c r="C8557" s="57">
        <v>17612.5</v>
      </c>
      <c r="D8557" s="57">
        <f t="shared" si="133"/>
        <v>234.83333333333334</v>
      </c>
      <c r="E8557" s="57" t="e">
        <f>VLOOKUP(A8557,'сентябрь 2020 (задание 1)'!$B$3:$E$16200,4,0)</f>
        <v>#N/A</v>
      </c>
    </row>
    <row r="8558" spans="1:5">
      <c r="A8558" s="20" t="s">
        <v>9002</v>
      </c>
      <c r="B8558" s="12">
        <v>117</v>
      </c>
      <c r="C8558" s="13">
        <v>53481</v>
      </c>
      <c r="D8558" s="13">
        <f t="shared" si="133"/>
        <v>457.10256410256409</v>
      </c>
      <c r="E8558" s="13">
        <f>VLOOKUP(A8558,'сентябрь 2020 (задание 1)'!$B$3:$E$16200,4,0)</f>
        <v>499.92307692307691</v>
      </c>
    </row>
    <row r="8559" spans="1:5">
      <c r="A8559" s="20" t="s">
        <v>9003</v>
      </c>
      <c r="B8559" s="12">
        <v>100</v>
      </c>
      <c r="C8559" s="13">
        <v>65710.5</v>
      </c>
      <c r="D8559" s="13">
        <f t="shared" si="133"/>
        <v>657.10500000000002</v>
      </c>
      <c r="E8559" s="13">
        <f>VLOOKUP(A8559,'сентябрь 2020 (задание 1)'!$B$3:$E$16200,4,0)</f>
        <v>707.67721518987344</v>
      </c>
    </row>
    <row r="8560" spans="1:5">
      <c r="A8560" s="20" t="s">
        <v>9004</v>
      </c>
      <c r="B8560" s="12">
        <v>339</v>
      </c>
      <c r="C8560" s="13">
        <v>526107.5</v>
      </c>
      <c r="D8560" s="13">
        <f t="shared" si="133"/>
        <v>1551.9395280235988</v>
      </c>
      <c r="E8560" s="13">
        <f>VLOOKUP(A8560,'сентябрь 2020 (задание 1)'!$B$3:$E$16200,4,0)</f>
        <v>1678.9427710843374</v>
      </c>
    </row>
    <row r="8561" spans="1:5">
      <c r="A8561" s="20" t="s">
        <v>9005</v>
      </c>
      <c r="B8561" s="12">
        <v>164</v>
      </c>
      <c r="C8561" s="13">
        <v>108748</v>
      </c>
      <c r="D8561" s="13">
        <f t="shared" si="133"/>
        <v>663.09756097560978</v>
      </c>
      <c r="E8561" s="13">
        <f>VLOOKUP(A8561,'сентябрь 2020 (задание 1)'!$B$3:$E$16200,4,0)</f>
        <v>731.54247104247099</v>
      </c>
    </row>
    <row r="8562" spans="1:5">
      <c r="A8562" s="20" t="s">
        <v>9006</v>
      </c>
      <c r="B8562" s="15">
        <v>2967</v>
      </c>
      <c r="C8562" s="13">
        <v>1403205.13</v>
      </c>
      <c r="D8562" s="13">
        <f t="shared" si="133"/>
        <v>472.9373542298618</v>
      </c>
      <c r="E8562" s="13">
        <f>VLOOKUP(A8562,'сентябрь 2020 (задание 1)'!$B$3:$E$16200,4,0)</f>
        <v>489.31271536871122</v>
      </c>
    </row>
    <row r="8563" spans="1:5">
      <c r="A8563" s="20" t="s">
        <v>9007</v>
      </c>
      <c r="B8563" s="12">
        <v>5</v>
      </c>
      <c r="C8563" s="13">
        <v>2832.5</v>
      </c>
      <c r="D8563" s="13">
        <f t="shared" si="133"/>
        <v>566.5</v>
      </c>
      <c r="E8563" s="13">
        <f>VLOOKUP(A8563,'сентябрь 2020 (задание 1)'!$B$3:$E$16200,4,0)</f>
        <v>583.40476190476193</v>
      </c>
    </row>
    <row r="8564" spans="1:5">
      <c r="A8564" s="20" t="s">
        <v>9008</v>
      </c>
      <c r="B8564" s="12">
        <v>65</v>
      </c>
      <c r="C8564" s="13">
        <v>22092</v>
      </c>
      <c r="D8564" s="13">
        <f t="shared" si="133"/>
        <v>339.87692307692305</v>
      </c>
      <c r="E8564" s="13">
        <f>VLOOKUP(A8564,'сентябрь 2020 (задание 1)'!$B$3:$E$16200,4,0)</f>
        <v>361</v>
      </c>
    </row>
    <row r="8565" spans="1:5">
      <c r="A8565" s="20" t="s">
        <v>9009</v>
      </c>
      <c r="B8565" s="12">
        <v>386</v>
      </c>
      <c r="C8565" s="13">
        <v>55686.67</v>
      </c>
      <c r="D8565" s="13">
        <f t="shared" si="133"/>
        <v>144.26598445595855</v>
      </c>
      <c r="E8565" s="13">
        <f>VLOOKUP(A8565,'сентябрь 2020 (задание 1)'!$B$3:$E$16200,4,0)</f>
        <v>156.98222222222222</v>
      </c>
    </row>
    <row r="8566" spans="1:5">
      <c r="A8566" s="20" t="s">
        <v>9010</v>
      </c>
      <c r="B8566" s="12">
        <v>21</v>
      </c>
      <c r="C8566" s="13">
        <v>3200</v>
      </c>
      <c r="D8566" s="13">
        <f t="shared" si="133"/>
        <v>152.38095238095238</v>
      </c>
      <c r="E8566" s="13">
        <f>VLOOKUP(A8566,'сентябрь 2020 (задание 1)'!$B$3:$E$16200,4,0)</f>
        <v>157.94736842105263</v>
      </c>
    </row>
    <row r="8567" spans="1:5">
      <c r="A8567" s="55" t="s">
        <v>9011</v>
      </c>
      <c r="B8567" s="56">
        <v>4</v>
      </c>
      <c r="C8567" s="57">
        <v>25896</v>
      </c>
      <c r="D8567" s="57">
        <f t="shared" si="133"/>
        <v>6474</v>
      </c>
      <c r="E8567" s="57" t="e">
        <f>VLOOKUP(A8567,'сентябрь 2020 (задание 1)'!$B$3:$E$16200,4,0)</f>
        <v>#N/A</v>
      </c>
    </row>
    <row r="8568" spans="1:5">
      <c r="A8568" s="20" t="s">
        <v>9012</v>
      </c>
      <c r="B8568" s="12">
        <v>990</v>
      </c>
      <c r="C8568" s="13">
        <v>187674.5</v>
      </c>
      <c r="D8568" s="13">
        <f t="shared" si="133"/>
        <v>189.57020202020203</v>
      </c>
      <c r="E8568" s="13">
        <f>VLOOKUP(A8568,'сентябрь 2020 (задание 1)'!$B$3:$E$16200,4,0)</f>
        <v>200.80478309232481</v>
      </c>
    </row>
    <row r="8569" spans="1:5">
      <c r="A8569" s="20" t="s">
        <v>9013</v>
      </c>
      <c r="B8569" s="12">
        <v>75</v>
      </c>
      <c r="C8569" s="13">
        <v>80887.5</v>
      </c>
      <c r="D8569" s="13">
        <f t="shared" si="133"/>
        <v>1078.5</v>
      </c>
      <c r="E8569" s="13">
        <f>VLOOKUP(A8569,'сентябрь 2020 (задание 1)'!$B$3:$E$16200,4,0)</f>
        <v>1189</v>
      </c>
    </row>
    <row r="8570" spans="1:5">
      <c r="A8570" s="20" t="s">
        <v>9014</v>
      </c>
      <c r="B8570" s="12">
        <v>36</v>
      </c>
      <c r="C8570" s="13">
        <v>6696</v>
      </c>
      <c r="D8570" s="13">
        <f t="shared" si="133"/>
        <v>186</v>
      </c>
      <c r="E8570" s="13">
        <f>VLOOKUP(A8570,'сентябрь 2020 (задание 1)'!$B$3:$E$16200,4,0)</f>
        <v>194</v>
      </c>
    </row>
    <row r="8571" spans="1:5">
      <c r="A8571" s="20" t="s">
        <v>9015</v>
      </c>
      <c r="B8571" s="12">
        <v>231</v>
      </c>
      <c r="C8571" s="13">
        <v>46572</v>
      </c>
      <c r="D8571" s="13">
        <f t="shared" si="133"/>
        <v>201.6103896103896</v>
      </c>
      <c r="E8571" s="13">
        <f>VLOOKUP(A8571,'сентябрь 2020 (задание 1)'!$B$3:$E$16200,4,0)</f>
        <v>216.91749999999999</v>
      </c>
    </row>
    <row r="8572" spans="1:5">
      <c r="A8572" s="20" t="s">
        <v>9016</v>
      </c>
      <c r="B8572" s="12">
        <v>492</v>
      </c>
      <c r="C8572" s="13">
        <v>49362</v>
      </c>
      <c r="D8572" s="13">
        <f t="shared" si="133"/>
        <v>100.32926829268293</v>
      </c>
      <c r="E8572" s="13">
        <f>VLOOKUP(A8572,'сентябрь 2020 (задание 1)'!$B$3:$E$16200,4,0)</f>
        <v>102.74197530864197</v>
      </c>
    </row>
    <row r="8573" spans="1:5">
      <c r="A8573" s="20" t="s">
        <v>9017</v>
      </c>
      <c r="B8573" s="12">
        <v>32</v>
      </c>
      <c r="C8573" s="13">
        <v>64839.5</v>
      </c>
      <c r="D8573" s="13">
        <f t="shared" si="133"/>
        <v>2026.234375</v>
      </c>
      <c r="E8573" s="13">
        <f>VLOOKUP(A8573,'сентябрь 2020 (задание 1)'!$B$3:$E$16200,4,0)</f>
        <v>2239.5588235294117</v>
      </c>
    </row>
    <row r="8574" spans="1:5">
      <c r="A8574" s="20" t="s">
        <v>9018</v>
      </c>
      <c r="B8574" s="12">
        <v>2</v>
      </c>
      <c r="C8574" s="13">
        <v>2304</v>
      </c>
      <c r="D8574" s="13">
        <f t="shared" si="133"/>
        <v>1152</v>
      </c>
      <c r="E8574" s="13">
        <f>VLOOKUP(A8574,'сентябрь 2020 (задание 1)'!$B$3:$E$16200,4,0)</f>
        <v>1275.2727272727273</v>
      </c>
    </row>
    <row r="8575" spans="1:5">
      <c r="A8575" s="55" t="s">
        <v>9019</v>
      </c>
      <c r="B8575" s="56">
        <v>1</v>
      </c>
      <c r="C8575" s="58">
        <v>294</v>
      </c>
      <c r="D8575" s="57">
        <f t="shared" si="133"/>
        <v>294</v>
      </c>
      <c r="E8575" s="57" t="e">
        <f>VLOOKUP(A8575,'сентябрь 2020 (задание 1)'!$B$3:$E$16200,4,0)</f>
        <v>#N/A</v>
      </c>
    </row>
    <row r="8576" spans="1:5">
      <c r="A8576" s="20" t="s">
        <v>9020</v>
      </c>
      <c r="B8576" s="12">
        <v>5</v>
      </c>
      <c r="C8576" s="13">
        <v>1670.5</v>
      </c>
      <c r="D8576" s="13">
        <f t="shared" si="133"/>
        <v>334.1</v>
      </c>
      <c r="E8576" s="13">
        <f>VLOOKUP(A8576,'сентябрь 2020 (задание 1)'!$B$3:$E$16200,4,0)</f>
        <v>372</v>
      </c>
    </row>
    <row r="8577" spans="1:5">
      <c r="A8577" s="20" t="s">
        <v>9021</v>
      </c>
      <c r="B8577" s="12">
        <v>126</v>
      </c>
      <c r="C8577" s="13">
        <v>4844</v>
      </c>
      <c r="D8577" s="13">
        <f t="shared" si="133"/>
        <v>38.444444444444443</v>
      </c>
      <c r="E8577" s="13">
        <f>VLOOKUP(A8577,'сентябрь 2020 (задание 1)'!$B$3:$E$16200,4,0)</f>
        <v>39.5</v>
      </c>
    </row>
    <row r="8578" spans="1:5">
      <c r="A8578" s="20" t="s">
        <v>9022</v>
      </c>
      <c r="B8578" s="12">
        <v>37</v>
      </c>
      <c r="C8578" s="13">
        <v>35682</v>
      </c>
      <c r="D8578" s="13">
        <f t="shared" ref="D8578:D8641" si="134">IF(B8578&lt;0,-C8578/-B8578,C8578/B8578)</f>
        <v>964.37837837837833</v>
      </c>
      <c r="E8578" s="13">
        <f>VLOOKUP(A8578,'сентябрь 2020 (задание 1)'!$B$3:$E$16200,4,0)</f>
        <v>1041.8076923076924</v>
      </c>
    </row>
    <row r="8579" spans="1:5">
      <c r="A8579" s="20" t="s">
        <v>9023</v>
      </c>
      <c r="B8579" s="12">
        <v>70</v>
      </c>
      <c r="C8579" s="13">
        <v>2593</v>
      </c>
      <c r="D8579" s="13">
        <f t="shared" si="134"/>
        <v>37.042857142857144</v>
      </c>
      <c r="E8579" s="13">
        <f>VLOOKUP(A8579,'сентябрь 2020 (задание 1)'!$B$3:$E$16200,4,0)</f>
        <v>37.134615384615387</v>
      </c>
    </row>
    <row r="8580" spans="1:5">
      <c r="A8580" s="20" t="s">
        <v>9024</v>
      </c>
      <c r="B8580" s="12">
        <v>298</v>
      </c>
      <c r="C8580" s="13">
        <v>6973</v>
      </c>
      <c r="D8580" s="13">
        <f t="shared" si="134"/>
        <v>23.399328859060404</v>
      </c>
      <c r="E8580" s="13">
        <f>VLOOKUP(A8580,'сентябрь 2020 (задание 1)'!$B$3:$E$16200,4,0)</f>
        <v>22.44736842105263</v>
      </c>
    </row>
    <row r="8581" spans="1:5">
      <c r="A8581" s="20" t="s">
        <v>9025</v>
      </c>
      <c r="B8581" s="12">
        <v>126</v>
      </c>
      <c r="C8581" s="13">
        <v>28252</v>
      </c>
      <c r="D8581" s="13">
        <f t="shared" si="134"/>
        <v>224.22222222222223</v>
      </c>
      <c r="E8581" s="13">
        <f>VLOOKUP(A8581,'сентябрь 2020 (задание 1)'!$B$3:$E$16200,4,0)</f>
        <v>231</v>
      </c>
    </row>
    <row r="8582" spans="1:5">
      <c r="A8582" s="20" t="s">
        <v>9026</v>
      </c>
      <c r="B8582" s="12">
        <v>66</v>
      </c>
      <c r="C8582" s="13">
        <v>43857</v>
      </c>
      <c r="D8582" s="13">
        <f t="shared" si="134"/>
        <v>664.5</v>
      </c>
      <c r="E8582" s="13">
        <f>VLOOKUP(A8582,'сентябрь 2020 (задание 1)'!$B$3:$E$16200,4,0)</f>
        <v>637.72727272727275</v>
      </c>
    </row>
    <row r="8583" spans="1:5">
      <c r="A8583" s="20" t="s">
        <v>9027</v>
      </c>
      <c r="B8583" s="12">
        <v>33</v>
      </c>
      <c r="C8583" s="13">
        <v>12903</v>
      </c>
      <c r="D8583" s="13">
        <f t="shared" si="134"/>
        <v>391</v>
      </c>
      <c r="E8583" s="13">
        <f>VLOOKUP(A8583,'сентябрь 2020 (задание 1)'!$B$3:$E$16200,4,0)</f>
        <v>406</v>
      </c>
    </row>
    <row r="8584" spans="1:5">
      <c r="A8584" s="20" t="s">
        <v>9028</v>
      </c>
      <c r="B8584" s="12">
        <v>13</v>
      </c>
      <c r="C8584" s="13">
        <v>5213</v>
      </c>
      <c r="D8584" s="13">
        <f t="shared" si="134"/>
        <v>401</v>
      </c>
      <c r="E8584" s="13">
        <f>VLOOKUP(A8584,'сентябрь 2020 (задание 1)'!$B$3:$E$16200,4,0)</f>
        <v>417</v>
      </c>
    </row>
    <row r="8585" spans="1:5">
      <c r="A8585" s="20" t="s">
        <v>9029</v>
      </c>
      <c r="B8585" s="12">
        <v>44</v>
      </c>
      <c r="C8585" s="13">
        <v>18128</v>
      </c>
      <c r="D8585" s="13">
        <f t="shared" si="134"/>
        <v>412</v>
      </c>
      <c r="E8585" s="13">
        <f>VLOOKUP(A8585,'сентябрь 2020 (задание 1)'!$B$3:$E$16200,4,0)</f>
        <v>428</v>
      </c>
    </row>
    <row r="8586" spans="1:5">
      <c r="A8586" s="20" t="s">
        <v>9030</v>
      </c>
      <c r="B8586" s="12">
        <v>36</v>
      </c>
      <c r="C8586" s="13">
        <v>15606</v>
      </c>
      <c r="D8586" s="13">
        <f t="shared" si="134"/>
        <v>433.5</v>
      </c>
      <c r="E8586" s="13">
        <f>VLOOKUP(A8586,'сентябрь 2020 (задание 1)'!$B$3:$E$16200,4,0)</f>
        <v>450.5</v>
      </c>
    </row>
    <row r="8587" spans="1:5">
      <c r="A8587" s="55" t="s">
        <v>9031</v>
      </c>
      <c r="B8587" s="56">
        <v>12</v>
      </c>
      <c r="C8587" s="57">
        <v>6516</v>
      </c>
      <c r="D8587" s="57">
        <f t="shared" si="134"/>
        <v>543</v>
      </c>
      <c r="E8587" s="57" t="e">
        <f>VLOOKUP(A8587,'сентябрь 2020 (задание 1)'!$B$3:$E$16200,4,0)</f>
        <v>#N/A</v>
      </c>
    </row>
    <row r="8588" spans="1:5">
      <c r="A8588" s="20" t="s">
        <v>9032</v>
      </c>
      <c r="B8588" s="15">
        <v>1358</v>
      </c>
      <c r="C8588" s="13">
        <v>68849</v>
      </c>
      <c r="D8588" s="13">
        <f t="shared" si="134"/>
        <v>50.698821796759944</v>
      </c>
      <c r="E8588" s="13">
        <f>VLOOKUP(A8588,'сентябрь 2020 (задание 1)'!$B$3:$E$16200,4,0)</f>
        <v>52.18345323741007</v>
      </c>
    </row>
    <row r="8589" spans="1:5">
      <c r="A8589" s="55" t="s">
        <v>9033</v>
      </c>
      <c r="B8589" s="56">
        <v>3</v>
      </c>
      <c r="C8589" s="57">
        <v>1243.5</v>
      </c>
      <c r="D8589" s="57">
        <f t="shared" si="134"/>
        <v>414.5</v>
      </c>
      <c r="E8589" s="57" t="e">
        <f>VLOOKUP(A8589,'сентябрь 2020 (задание 1)'!$B$3:$E$16200,4,0)</f>
        <v>#N/A</v>
      </c>
    </row>
    <row r="8590" spans="1:5">
      <c r="A8590" s="55" t="s">
        <v>9034</v>
      </c>
      <c r="B8590" s="56">
        <v>50</v>
      </c>
      <c r="C8590" s="57">
        <v>46950</v>
      </c>
      <c r="D8590" s="57">
        <f t="shared" si="134"/>
        <v>939</v>
      </c>
      <c r="E8590" s="57" t="e">
        <f>VLOOKUP(A8590,'сентябрь 2020 (задание 1)'!$B$3:$E$16200,4,0)</f>
        <v>#N/A</v>
      </c>
    </row>
    <row r="8591" spans="1:5">
      <c r="A8591" s="55" t="s">
        <v>9035</v>
      </c>
      <c r="B8591" s="56">
        <v>226</v>
      </c>
      <c r="C8591" s="57">
        <v>102265</v>
      </c>
      <c r="D8591" s="57">
        <f t="shared" si="134"/>
        <v>452.5</v>
      </c>
      <c r="E8591" s="57" t="e">
        <f>VLOOKUP(A8591,'сентябрь 2020 (задание 1)'!$B$3:$E$16200,4,0)</f>
        <v>#N/A</v>
      </c>
    </row>
    <row r="8592" spans="1:5">
      <c r="A8592" s="55" t="s">
        <v>9036</v>
      </c>
      <c r="B8592" s="56">
        <v>101</v>
      </c>
      <c r="C8592" s="57">
        <v>50449.5</v>
      </c>
      <c r="D8592" s="57">
        <f t="shared" si="134"/>
        <v>499.5</v>
      </c>
      <c r="E8592" s="57" t="e">
        <f>VLOOKUP(A8592,'сентябрь 2020 (задание 1)'!$B$3:$E$16200,4,0)</f>
        <v>#N/A</v>
      </c>
    </row>
    <row r="8593" spans="1:5">
      <c r="A8593" s="20" t="s">
        <v>9037</v>
      </c>
      <c r="B8593" s="12">
        <v>32</v>
      </c>
      <c r="C8593" s="13">
        <v>16912</v>
      </c>
      <c r="D8593" s="13">
        <f t="shared" si="134"/>
        <v>528.5</v>
      </c>
      <c r="E8593" s="13">
        <f>VLOOKUP(A8593,'сентябрь 2020 (задание 1)'!$B$3:$E$16200,4,0)</f>
        <v>606.5</v>
      </c>
    </row>
    <row r="8594" spans="1:5">
      <c r="A8594" s="55" t="s">
        <v>9038</v>
      </c>
      <c r="B8594" s="56">
        <v>58</v>
      </c>
      <c r="C8594" s="57">
        <v>34684</v>
      </c>
      <c r="D8594" s="57">
        <f t="shared" si="134"/>
        <v>598</v>
      </c>
      <c r="E8594" s="57" t="e">
        <f>VLOOKUP(A8594,'сентябрь 2020 (задание 1)'!$B$3:$E$16200,4,0)</f>
        <v>#N/A</v>
      </c>
    </row>
    <row r="8595" spans="1:5">
      <c r="A8595" s="20" t="s">
        <v>9039</v>
      </c>
      <c r="B8595" s="12">
        <v>4</v>
      </c>
      <c r="C8595" s="13">
        <v>2808</v>
      </c>
      <c r="D8595" s="13">
        <f t="shared" si="134"/>
        <v>702</v>
      </c>
      <c r="E8595" s="13">
        <f>VLOOKUP(A8595,'сентябрь 2020 (задание 1)'!$B$3:$E$16200,4,0)</f>
        <v>806.5</v>
      </c>
    </row>
    <row r="8596" spans="1:5">
      <c r="A8596" s="20" t="s">
        <v>9040</v>
      </c>
      <c r="B8596" s="12">
        <v>14</v>
      </c>
      <c r="C8596" s="13">
        <v>9506</v>
      </c>
      <c r="D8596" s="13">
        <f t="shared" si="134"/>
        <v>679</v>
      </c>
      <c r="E8596" s="13">
        <f>VLOOKUP(A8596,'сентябрь 2020 (задание 1)'!$B$3:$E$16200,4,0)</f>
        <v>706</v>
      </c>
    </row>
    <row r="8597" spans="1:5">
      <c r="A8597" s="20" t="s">
        <v>9041</v>
      </c>
      <c r="B8597" s="12">
        <v>45</v>
      </c>
      <c r="C8597" s="13">
        <v>29362.5</v>
      </c>
      <c r="D8597" s="13">
        <f t="shared" si="134"/>
        <v>652.5</v>
      </c>
      <c r="E8597" s="13">
        <f>VLOOKUP(A8597,'сентябрь 2020 (задание 1)'!$B$3:$E$16200,4,0)</f>
        <v>730</v>
      </c>
    </row>
    <row r="8598" spans="1:5">
      <c r="A8598" s="55" t="s">
        <v>9042</v>
      </c>
      <c r="B8598" s="56">
        <v>88</v>
      </c>
      <c r="C8598" s="57">
        <v>80960</v>
      </c>
      <c r="D8598" s="57">
        <f t="shared" si="134"/>
        <v>920</v>
      </c>
      <c r="E8598" s="57" t="e">
        <f>VLOOKUP(A8598,'сентябрь 2020 (задание 1)'!$B$3:$E$16200,4,0)</f>
        <v>#N/A</v>
      </c>
    </row>
    <row r="8599" spans="1:5">
      <c r="A8599" s="55" t="s">
        <v>9043</v>
      </c>
      <c r="B8599" s="56">
        <v>132</v>
      </c>
      <c r="C8599" s="57">
        <v>142494</v>
      </c>
      <c r="D8599" s="57">
        <f t="shared" si="134"/>
        <v>1079.5</v>
      </c>
      <c r="E8599" s="57" t="e">
        <f>VLOOKUP(A8599,'сентябрь 2020 (задание 1)'!$B$3:$E$16200,4,0)</f>
        <v>#N/A</v>
      </c>
    </row>
    <row r="8600" spans="1:5">
      <c r="A8600" s="55" t="s">
        <v>9044</v>
      </c>
      <c r="B8600" s="56">
        <v>48</v>
      </c>
      <c r="C8600" s="57">
        <v>12120</v>
      </c>
      <c r="D8600" s="57">
        <f t="shared" si="134"/>
        <v>252.5</v>
      </c>
      <c r="E8600" s="57" t="e">
        <f>VLOOKUP(A8600,'сентябрь 2020 (задание 1)'!$B$3:$E$16200,4,0)</f>
        <v>#N/A</v>
      </c>
    </row>
    <row r="8601" spans="1:5">
      <c r="A8601" s="55" t="s">
        <v>9045</v>
      </c>
      <c r="B8601" s="56">
        <v>44</v>
      </c>
      <c r="C8601" s="57">
        <v>12408</v>
      </c>
      <c r="D8601" s="57">
        <f t="shared" si="134"/>
        <v>282</v>
      </c>
      <c r="E8601" s="57" t="e">
        <f>VLOOKUP(A8601,'сентябрь 2020 (задание 1)'!$B$3:$E$16200,4,0)</f>
        <v>#N/A</v>
      </c>
    </row>
    <row r="8602" spans="1:5">
      <c r="A8602" s="55" t="s">
        <v>9046</v>
      </c>
      <c r="B8602" s="56">
        <v>16</v>
      </c>
      <c r="C8602" s="57">
        <v>5792</v>
      </c>
      <c r="D8602" s="57">
        <f t="shared" si="134"/>
        <v>362</v>
      </c>
      <c r="E8602" s="57" t="e">
        <f>VLOOKUP(A8602,'сентябрь 2020 (задание 1)'!$B$3:$E$16200,4,0)</f>
        <v>#N/A</v>
      </c>
    </row>
    <row r="8603" spans="1:5">
      <c r="A8603" s="55" t="s">
        <v>9047</v>
      </c>
      <c r="B8603" s="56">
        <v>128</v>
      </c>
      <c r="C8603" s="57">
        <v>46208</v>
      </c>
      <c r="D8603" s="57">
        <f t="shared" si="134"/>
        <v>361</v>
      </c>
      <c r="E8603" s="57" t="e">
        <f>VLOOKUP(A8603,'сентябрь 2020 (задание 1)'!$B$3:$E$16200,4,0)</f>
        <v>#N/A</v>
      </c>
    </row>
    <row r="8604" spans="1:5">
      <c r="A8604" s="55" t="s">
        <v>9048</v>
      </c>
      <c r="B8604" s="56">
        <v>48</v>
      </c>
      <c r="C8604" s="57">
        <v>24720</v>
      </c>
      <c r="D8604" s="57">
        <f t="shared" si="134"/>
        <v>515</v>
      </c>
      <c r="E8604" s="57" t="e">
        <f>VLOOKUP(A8604,'сентябрь 2020 (задание 1)'!$B$3:$E$16200,4,0)</f>
        <v>#N/A</v>
      </c>
    </row>
    <row r="8605" spans="1:5">
      <c r="A8605" s="20" t="s">
        <v>9049</v>
      </c>
      <c r="B8605" s="12">
        <v>24</v>
      </c>
      <c r="C8605" s="13">
        <v>15504</v>
      </c>
      <c r="D8605" s="13">
        <f t="shared" si="134"/>
        <v>646</v>
      </c>
      <c r="E8605" s="13">
        <f>VLOOKUP(A8605,'сентябрь 2020 (задание 1)'!$B$3:$E$16200,4,0)</f>
        <v>676.80952380952385</v>
      </c>
    </row>
    <row r="8606" spans="1:5">
      <c r="A8606" s="20" t="s">
        <v>9050</v>
      </c>
      <c r="B8606" s="12">
        <v>131</v>
      </c>
      <c r="C8606" s="13">
        <v>21618.5</v>
      </c>
      <c r="D8606" s="13">
        <f t="shared" si="134"/>
        <v>165.02671755725191</v>
      </c>
      <c r="E8606" s="13">
        <f>VLOOKUP(A8606,'сентябрь 2020 (задание 1)'!$B$3:$E$16200,4,0)</f>
        <v>184.5</v>
      </c>
    </row>
    <row r="8607" spans="1:5">
      <c r="A8607" s="20" t="s">
        <v>9051</v>
      </c>
      <c r="B8607" s="12">
        <v>44</v>
      </c>
      <c r="C8607" s="13">
        <v>15639.5</v>
      </c>
      <c r="D8607" s="13">
        <f t="shared" si="134"/>
        <v>355.44318181818181</v>
      </c>
      <c r="E8607" s="13">
        <f>VLOOKUP(A8607,'сентябрь 2020 (задание 1)'!$B$3:$E$16200,4,0)</f>
        <v>338</v>
      </c>
    </row>
    <row r="8608" spans="1:5">
      <c r="A8608" s="20" t="s">
        <v>9052</v>
      </c>
      <c r="B8608" s="12">
        <v>28</v>
      </c>
      <c r="C8608" s="13">
        <v>5810</v>
      </c>
      <c r="D8608" s="13">
        <f t="shared" si="134"/>
        <v>207.5</v>
      </c>
      <c r="E8608" s="13">
        <f>VLOOKUP(A8608,'сентябрь 2020 (задание 1)'!$B$3:$E$16200,4,0)</f>
        <v>230</v>
      </c>
    </row>
    <row r="8609" spans="1:5">
      <c r="A8609" s="55" t="s">
        <v>9053</v>
      </c>
      <c r="B8609" s="56">
        <v>60</v>
      </c>
      <c r="C8609" s="57">
        <v>8880</v>
      </c>
      <c r="D8609" s="57">
        <f t="shared" si="134"/>
        <v>148</v>
      </c>
      <c r="E8609" s="57" t="e">
        <f>VLOOKUP(A8609,'сентябрь 2020 (задание 1)'!$B$3:$E$16200,4,0)</f>
        <v>#N/A</v>
      </c>
    </row>
    <row r="8610" spans="1:5">
      <c r="A8610" s="55" t="s">
        <v>9054</v>
      </c>
      <c r="B8610" s="56">
        <v>50</v>
      </c>
      <c r="C8610" s="57">
        <v>22650</v>
      </c>
      <c r="D8610" s="57">
        <f t="shared" si="134"/>
        <v>453</v>
      </c>
      <c r="E8610" s="57" t="e">
        <f>VLOOKUP(A8610,'сентябрь 2020 (задание 1)'!$B$3:$E$16200,4,0)</f>
        <v>#N/A</v>
      </c>
    </row>
    <row r="8611" spans="1:5">
      <c r="A8611" s="55" t="s">
        <v>9055</v>
      </c>
      <c r="B8611" s="56">
        <v>12</v>
      </c>
      <c r="C8611" s="57">
        <v>2220</v>
      </c>
      <c r="D8611" s="57">
        <f t="shared" si="134"/>
        <v>185</v>
      </c>
      <c r="E8611" s="57" t="e">
        <f>VLOOKUP(A8611,'сентябрь 2020 (задание 1)'!$B$3:$E$16200,4,0)</f>
        <v>#N/A</v>
      </c>
    </row>
    <row r="8612" spans="1:5">
      <c r="A8612" s="20" t="s">
        <v>9056</v>
      </c>
      <c r="B8612" s="12">
        <v>72</v>
      </c>
      <c r="C8612" s="13">
        <v>83340</v>
      </c>
      <c r="D8612" s="13">
        <f t="shared" si="134"/>
        <v>1157.5</v>
      </c>
      <c r="E8612" s="13">
        <f>VLOOKUP(A8612,'сентябрь 2020 (задание 1)'!$B$3:$E$16200,4,0)</f>
        <v>1204</v>
      </c>
    </row>
    <row r="8613" spans="1:5">
      <c r="A8613" s="55" t="s">
        <v>9057</v>
      </c>
      <c r="B8613" s="56">
        <v>98</v>
      </c>
      <c r="C8613" s="57">
        <v>12838</v>
      </c>
      <c r="D8613" s="57">
        <f t="shared" si="134"/>
        <v>131</v>
      </c>
      <c r="E8613" s="57" t="e">
        <f>VLOOKUP(A8613,'сентябрь 2020 (задание 1)'!$B$3:$E$16200,4,0)</f>
        <v>#N/A</v>
      </c>
    </row>
    <row r="8614" spans="1:5">
      <c r="A8614" s="20" t="s">
        <v>9058</v>
      </c>
      <c r="B8614" s="12">
        <v>22</v>
      </c>
      <c r="C8614" s="13">
        <v>6559</v>
      </c>
      <c r="D8614" s="13">
        <f t="shared" si="134"/>
        <v>298.13636363636363</v>
      </c>
      <c r="E8614" s="13">
        <f>VLOOKUP(A8614,'сентябрь 2020 (задание 1)'!$B$3:$E$16200,4,0)</f>
        <v>309.64102564102564</v>
      </c>
    </row>
    <row r="8615" spans="1:5">
      <c r="A8615" s="20" t="s">
        <v>9059</v>
      </c>
      <c r="B8615" s="12">
        <v>129</v>
      </c>
      <c r="C8615" s="13">
        <v>55422.5</v>
      </c>
      <c r="D8615" s="13">
        <f t="shared" si="134"/>
        <v>429.63178294573646</v>
      </c>
      <c r="E8615" s="13">
        <f>VLOOKUP(A8615,'сентябрь 2020 (задание 1)'!$B$3:$E$16200,4,0)</f>
        <v>458.86938775510203</v>
      </c>
    </row>
    <row r="8616" spans="1:5">
      <c r="A8616" s="20" t="s">
        <v>9060</v>
      </c>
      <c r="B8616" s="12">
        <v>78</v>
      </c>
      <c r="C8616" s="13">
        <v>104513</v>
      </c>
      <c r="D8616" s="13">
        <f t="shared" si="134"/>
        <v>1339.9102564102564</v>
      </c>
      <c r="E8616" s="13">
        <f>VLOOKUP(A8616,'сентябрь 2020 (задание 1)'!$B$3:$E$16200,4,0)</f>
        <v>1268.0298507462687</v>
      </c>
    </row>
    <row r="8617" spans="1:5">
      <c r="A8617" s="20" t="s">
        <v>9061</v>
      </c>
      <c r="B8617" s="12">
        <v>1</v>
      </c>
      <c r="C8617" s="13">
        <v>1409</v>
      </c>
      <c r="D8617" s="13">
        <f t="shared" si="134"/>
        <v>1409</v>
      </c>
      <c r="E8617" s="13">
        <f>VLOOKUP(A8617,'сентябрь 2020 (задание 1)'!$B$3:$E$16200,4,0)</f>
        <v>1409</v>
      </c>
    </row>
    <row r="8618" spans="1:5">
      <c r="A8618" s="55" t="s">
        <v>9062</v>
      </c>
      <c r="B8618" s="56">
        <v>100</v>
      </c>
      <c r="C8618" s="57">
        <v>7400</v>
      </c>
      <c r="D8618" s="57">
        <f t="shared" si="134"/>
        <v>74</v>
      </c>
      <c r="E8618" s="57" t="e">
        <f>VLOOKUP(A8618,'сентябрь 2020 (задание 1)'!$B$3:$E$16200,4,0)</f>
        <v>#N/A</v>
      </c>
    </row>
    <row r="8619" spans="1:5">
      <c r="A8619" s="55" t="s">
        <v>9063</v>
      </c>
      <c r="B8619" s="56">
        <v>96</v>
      </c>
      <c r="C8619" s="57">
        <v>17328</v>
      </c>
      <c r="D8619" s="57">
        <f t="shared" si="134"/>
        <v>180.5</v>
      </c>
      <c r="E8619" s="57" t="e">
        <f>VLOOKUP(A8619,'сентябрь 2020 (задание 1)'!$B$3:$E$16200,4,0)</f>
        <v>#N/A</v>
      </c>
    </row>
    <row r="8620" spans="1:5">
      <c r="A8620" s="55" t="s">
        <v>9064</v>
      </c>
      <c r="B8620" s="56">
        <v>360</v>
      </c>
      <c r="C8620" s="57">
        <v>121680</v>
      </c>
      <c r="D8620" s="57">
        <f t="shared" si="134"/>
        <v>338</v>
      </c>
      <c r="E8620" s="57" t="e">
        <f>VLOOKUP(A8620,'сентябрь 2020 (задание 1)'!$B$3:$E$16200,4,0)</f>
        <v>#N/A</v>
      </c>
    </row>
    <row r="8621" spans="1:5">
      <c r="A8621" s="55" t="s">
        <v>9065</v>
      </c>
      <c r="B8621" s="56">
        <v>288</v>
      </c>
      <c r="C8621" s="57">
        <v>109728</v>
      </c>
      <c r="D8621" s="57">
        <f t="shared" si="134"/>
        <v>381</v>
      </c>
      <c r="E8621" s="57" t="e">
        <f>VLOOKUP(A8621,'сентябрь 2020 (задание 1)'!$B$3:$E$16200,4,0)</f>
        <v>#N/A</v>
      </c>
    </row>
    <row r="8622" spans="1:5">
      <c r="A8622" s="55" t="s">
        <v>9066</v>
      </c>
      <c r="B8622" s="56">
        <v>400</v>
      </c>
      <c r="C8622" s="57">
        <v>167000</v>
      </c>
      <c r="D8622" s="57">
        <f t="shared" si="134"/>
        <v>417.5</v>
      </c>
      <c r="E8622" s="57" t="e">
        <f>VLOOKUP(A8622,'сентябрь 2020 (задание 1)'!$B$3:$E$16200,4,0)</f>
        <v>#N/A</v>
      </c>
    </row>
    <row r="8623" spans="1:5">
      <c r="A8623" s="55" t="s">
        <v>9067</v>
      </c>
      <c r="B8623" s="56">
        <v>64</v>
      </c>
      <c r="C8623" s="57">
        <v>29024</v>
      </c>
      <c r="D8623" s="57">
        <f t="shared" si="134"/>
        <v>453.5</v>
      </c>
      <c r="E8623" s="57" t="e">
        <f>VLOOKUP(A8623,'сентябрь 2020 (задание 1)'!$B$3:$E$16200,4,0)</f>
        <v>#N/A</v>
      </c>
    </row>
    <row r="8624" spans="1:5">
      <c r="A8624" s="55" t="s">
        <v>9068</v>
      </c>
      <c r="B8624" s="56">
        <v>10</v>
      </c>
      <c r="C8624" s="57">
        <v>28740</v>
      </c>
      <c r="D8624" s="57">
        <f t="shared" si="134"/>
        <v>2874</v>
      </c>
      <c r="E8624" s="57" t="e">
        <f>VLOOKUP(A8624,'сентябрь 2020 (задание 1)'!$B$3:$E$16200,4,0)</f>
        <v>#N/A</v>
      </c>
    </row>
    <row r="8625" spans="1:5">
      <c r="A8625" s="55" t="s">
        <v>9069</v>
      </c>
      <c r="B8625" s="56">
        <v>24</v>
      </c>
      <c r="C8625" s="57">
        <v>11736</v>
      </c>
      <c r="D8625" s="57">
        <f t="shared" si="134"/>
        <v>489</v>
      </c>
      <c r="E8625" s="57" t="e">
        <f>VLOOKUP(A8625,'сентябрь 2020 (задание 1)'!$B$3:$E$16200,4,0)</f>
        <v>#N/A</v>
      </c>
    </row>
    <row r="8626" spans="1:5">
      <c r="A8626" s="55" t="s">
        <v>9070</v>
      </c>
      <c r="B8626" s="56">
        <v>72</v>
      </c>
      <c r="C8626" s="57">
        <v>38592</v>
      </c>
      <c r="D8626" s="57">
        <f t="shared" si="134"/>
        <v>536</v>
      </c>
      <c r="E8626" s="57" t="e">
        <f>VLOOKUP(A8626,'сентябрь 2020 (задание 1)'!$B$3:$E$16200,4,0)</f>
        <v>#N/A</v>
      </c>
    </row>
    <row r="8627" spans="1:5">
      <c r="A8627" s="55" t="s">
        <v>9071</v>
      </c>
      <c r="B8627" s="56">
        <v>80</v>
      </c>
      <c r="C8627" s="57">
        <v>49680</v>
      </c>
      <c r="D8627" s="57">
        <f t="shared" si="134"/>
        <v>621</v>
      </c>
      <c r="E8627" s="57" t="e">
        <f>VLOOKUP(A8627,'сентябрь 2020 (задание 1)'!$B$3:$E$16200,4,0)</f>
        <v>#N/A</v>
      </c>
    </row>
    <row r="8628" spans="1:5">
      <c r="A8628" s="55" t="s">
        <v>9072</v>
      </c>
      <c r="B8628" s="56">
        <v>36</v>
      </c>
      <c r="C8628" s="57">
        <v>27666</v>
      </c>
      <c r="D8628" s="57">
        <f t="shared" si="134"/>
        <v>768.5</v>
      </c>
      <c r="E8628" s="57" t="e">
        <f>VLOOKUP(A8628,'сентябрь 2020 (задание 1)'!$B$3:$E$16200,4,0)</f>
        <v>#N/A</v>
      </c>
    </row>
    <row r="8629" spans="1:5">
      <c r="A8629" s="55" t="s">
        <v>9073</v>
      </c>
      <c r="B8629" s="56">
        <v>12</v>
      </c>
      <c r="C8629" s="57">
        <v>10512</v>
      </c>
      <c r="D8629" s="57">
        <f t="shared" si="134"/>
        <v>876</v>
      </c>
      <c r="E8629" s="57" t="e">
        <f>VLOOKUP(A8629,'сентябрь 2020 (задание 1)'!$B$3:$E$16200,4,0)</f>
        <v>#N/A</v>
      </c>
    </row>
    <row r="8630" spans="1:5">
      <c r="A8630" s="55" t="s">
        <v>9074</v>
      </c>
      <c r="B8630" s="56">
        <v>12</v>
      </c>
      <c r="C8630" s="57">
        <v>11412</v>
      </c>
      <c r="D8630" s="57">
        <f t="shared" si="134"/>
        <v>951</v>
      </c>
      <c r="E8630" s="57" t="e">
        <f>VLOOKUP(A8630,'сентябрь 2020 (задание 1)'!$B$3:$E$16200,4,0)</f>
        <v>#N/A</v>
      </c>
    </row>
    <row r="8631" spans="1:5">
      <c r="A8631" s="55" t="s">
        <v>9075</v>
      </c>
      <c r="B8631" s="56">
        <v>43</v>
      </c>
      <c r="C8631" s="57">
        <v>32680</v>
      </c>
      <c r="D8631" s="57">
        <f t="shared" si="134"/>
        <v>760</v>
      </c>
      <c r="E8631" s="57" t="e">
        <f>VLOOKUP(A8631,'сентябрь 2020 (задание 1)'!$B$3:$E$16200,4,0)</f>
        <v>#N/A</v>
      </c>
    </row>
    <row r="8632" spans="1:5">
      <c r="A8632" s="55" t="s">
        <v>9076</v>
      </c>
      <c r="B8632" s="56">
        <v>31</v>
      </c>
      <c r="C8632" s="57">
        <v>25885</v>
      </c>
      <c r="D8632" s="57">
        <f t="shared" si="134"/>
        <v>835</v>
      </c>
      <c r="E8632" s="57" t="e">
        <f>VLOOKUP(A8632,'сентябрь 2020 (задание 1)'!$B$3:$E$16200,4,0)</f>
        <v>#N/A</v>
      </c>
    </row>
    <row r="8633" spans="1:5">
      <c r="A8633" s="55" t="s">
        <v>9077</v>
      </c>
      <c r="B8633" s="56">
        <v>27</v>
      </c>
      <c r="C8633" s="57">
        <v>23841</v>
      </c>
      <c r="D8633" s="57">
        <f t="shared" si="134"/>
        <v>883</v>
      </c>
      <c r="E8633" s="57" t="e">
        <f>VLOOKUP(A8633,'сентябрь 2020 (задание 1)'!$B$3:$E$16200,4,0)</f>
        <v>#N/A</v>
      </c>
    </row>
    <row r="8634" spans="1:5">
      <c r="A8634" s="55" t="s">
        <v>9078</v>
      </c>
      <c r="B8634" s="56">
        <v>20</v>
      </c>
      <c r="C8634" s="57">
        <v>1820</v>
      </c>
      <c r="D8634" s="57">
        <f t="shared" si="134"/>
        <v>91</v>
      </c>
      <c r="E8634" s="57" t="e">
        <f>VLOOKUP(A8634,'сентябрь 2020 (задание 1)'!$B$3:$E$16200,4,0)</f>
        <v>#N/A</v>
      </c>
    </row>
    <row r="8635" spans="1:5">
      <c r="A8635" s="55" t="s">
        <v>9079</v>
      </c>
      <c r="B8635" s="56">
        <v>20</v>
      </c>
      <c r="C8635" s="58">
        <v>610</v>
      </c>
      <c r="D8635" s="57">
        <f t="shared" si="134"/>
        <v>30.5</v>
      </c>
      <c r="E8635" s="57" t="e">
        <f>VLOOKUP(A8635,'сентябрь 2020 (задание 1)'!$B$3:$E$16200,4,0)</f>
        <v>#N/A</v>
      </c>
    </row>
    <row r="8636" spans="1:5">
      <c r="A8636" s="55" t="s">
        <v>9080</v>
      </c>
      <c r="B8636" s="56">
        <v>12</v>
      </c>
      <c r="C8636" s="57">
        <v>13074</v>
      </c>
      <c r="D8636" s="57">
        <f t="shared" si="134"/>
        <v>1089.5</v>
      </c>
      <c r="E8636" s="57" t="e">
        <f>VLOOKUP(A8636,'сентябрь 2020 (задание 1)'!$B$3:$E$16200,4,0)</f>
        <v>#N/A</v>
      </c>
    </row>
    <row r="8637" spans="1:5">
      <c r="A8637" s="55" t="s">
        <v>9081</v>
      </c>
      <c r="B8637" s="56">
        <v>40</v>
      </c>
      <c r="C8637" s="57">
        <v>59980</v>
      </c>
      <c r="D8637" s="57">
        <f t="shared" si="134"/>
        <v>1499.5</v>
      </c>
      <c r="E8637" s="57" t="e">
        <f>VLOOKUP(A8637,'сентябрь 2020 (задание 1)'!$B$3:$E$16200,4,0)</f>
        <v>#N/A</v>
      </c>
    </row>
    <row r="8638" spans="1:5">
      <c r="A8638" s="55" t="s">
        <v>9082</v>
      </c>
      <c r="B8638" s="56">
        <v>24</v>
      </c>
      <c r="C8638" s="57">
        <v>14544</v>
      </c>
      <c r="D8638" s="57">
        <f t="shared" si="134"/>
        <v>606</v>
      </c>
      <c r="E8638" s="57" t="e">
        <f>VLOOKUP(A8638,'сентябрь 2020 (задание 1)'!$B$3:$E$16200,4,0)</f>
        <v>#N/A</v>
      </c>
    </row>
    <row r="8639" spans="1:5">
      <c r="A8639" s="55" t="s">
        <v>9083</v>
      </c>
      <c r="B8639" s="56">
        <v>24</v>
      </c>
      <c r="C8639" s="57">
        <v>18732</v>
      </c>
      <c r="D8639" s="57">
        <f t="shared" si="134"/>
        <v>780.5</v>
      </c>
      <c r="E8639" s="57" t="e">
        <f>VLOOKUP(A8639,'сентябрь 2020 (задание 1)'!$B$3:$E$16200,4,0)</f>
        <v>#N/A</v>
      </c>
    </row>
    <row r="8640" spans="1:5">
      <c r="A8640" s="20" t="s">
        <v>9084</v>
      </c>
      <c r="B8640" s="12">
        <v>30</v>
      </c>
      <c r="C8640" s="13">
        <v>52680</v>
      </c>
      <c r="D8640" s="13">
        <f t="shared" si="134"/>
        <v>1756</v>
      </c>
      <c r="E8640" s="13">
        <f>VLOOKUP(A8640,'сентябрь 2020 (задание 1)'!$B$3:$E$16200,4,0)</f>
        <v>1845.2916666666667</v>
      </c>
    </row>
    <row r="8641" spans="1:5">
      <c r="A8641" s="20" t="s">
        <v>9085</v>
      </c>
      <c r="B8641" s="12">
        <v>24</v>
      </c>
      <c r="C8641" s="13">
        <v>16764</v>
      </c>
      <c r="D8641" s="13">
        <f t="shared" si="134"/>
        <v>698.5</v>
      </c>
      <c r="E8641" s="13">
        <f>VLOOKUP(A8641,'сентябрь 2020 (задание 1)'!$B$3:$E$16200,4,0)</f>
        <v>743</v>
      </c>
    </row>
    <row r="8642" spans="1:5">
      <c r="A8642" s="55" t="s">
        <v>9086</v>
      </c>
      <c r="B8642" s="56">
        <v>17</v>
      </c>
      <c r="C8642" s="57">
        <v>18580</v>
      </c>
      <c r="D8642" s="57">
        <f t="shared" ref="D8642:D8705" si="135">IF(B8642&lt;0,-C8642/-B8642,C8642/B8642)</f>
        <v>1092.9411764705883</v>
      </c>
      <c r="E8642" s="57" t="e">
        <f>VLOOKUP(A8642,'сентябрь 2020 (задание 1)'!$B$3:$E$16200,4,0)</f>
        <v>#N/A</v>
      </c>
    </row>
    <row r="8643" spans="1:5">
      <c r="A8643" s="55" t="s">
        <v>9087</v>
      </c>
      <c r="B8643" s="56">
        <v>1</v>
      </c>
      <c r="C8643" s="57">
        <v>1932</v>
      </c>
      <c r="D8643" s="57">
        <f t="shared" si="135"/>
        <v>1932</v>
      </c>
      <c r="E8643" s="57" t="e">
        <f>VLOOKUP(A8643,'сентябрь 2020 (задание 1)'!$B$3:$E$16200,4,0)</f>
        <v>#N/A</v>
      </c>
    </row>
    <row r="8644" spans="1:5">
      <c r="A8644" s="20" t="s">
        <v>9088</v>
      </c>
      <c r="B8644" s="12">
        <v>1</v>
      </c>
      <c r="C8644" s="13">
        <v>3119.5</v>
      </c>
      <c r="D8644" s="13">
        <f t="shared" si="135"/>
        <v>3119.5</v>
      </c>
      <c r="E8644" s="13">
        <f>VLOOKUP(A8644,'сентябрь 2020 (задание 1)'!$B$3:$E$16200,4,0)</f>
        <v>3236</v>
      </c>
    </row>
    <row r="8645" spans="1:5">
      <c r="A8645" s="55" t="s">
        <v>9089</v>
      </c>
      <c r="B8645" s="56">
        <v>300</v>
      </c>
      <c r="C8645" s="57">
        <v>15600</v>
      </c>
      <c r="D8645" s="57">
        <f t="shared" si="135"/>
        <v>52</v>
      </c>
      <c r="E8645" s="57" t="e">
        <f>VLOOKUP(A8645,'сентябрь 2020 (задание 1)'!$B$3:$E$16200,4,0)</f>
        <v>#N/A</v>
      </c>
    </row>
    <row r="8646" spans="1:5">
      <c r="A8646" s="55" t="s">
        <v>9090</v>
      </c>
      <c r="B8646" s="56">
        <v>2</v>
      </c>
      <c r="C8646" s="57">
        <v>1481</v>
      </c>
      <c r="D8646" s="57">
        <f t="shared" si="135"/>
        <v>740.5</v>
      </c>
      <c r="E8646" s="57" t="e">
        <f>VLOOKUP(A8646,'сентябрь 2020 (задание 1)'!$B$3:$E$16200,4,0)</f>
        <v>#N/A</v>
      </c>
    </row>
    <row r="8647" spans="1:5">
      <c r="A8647" s="55" t="s">
        <v>9091</v>
      </c>
      <c r="B8647" s="56">
        <v>70</v>
      </c>
      <c r="C8647" s="57">
        <v>8435</v>
      </c>
      <c r="D8647" s="57">
        <f t="shared" si="135"/>
        <v>120.5</v>
      </c>
      <c r="E8647" s="57" t="e">
        <f>VLOOKUP(A8647,'сентябрь 2020 (задание 1)'!$B$3:$E$16200,4,0)</f>
        <v>#N/A</v>
      </c>
    </row>
    <row r="8648" spans="1:5">
      <c r="A8648" s="20" t="s">
        <v>9092</v>
      </c>
      <c r="B8648" s="12">
        <v>10</v>
      </c>
      <c r="C8648" s="14">
        <v>400</v>
      </c>
      <c r="D8648" s="13">
        <f t="shared" si="135"/>
        <v>40</v>
      </c>
      <c r="E8648" s="13">
        <f>VLOOKUP(A8648,'сентябрь 2020 (задание 1)'!$B$3:$E$16200,4,0)</f>
        <v>50</v>
      </c>
    </row>
    <row r="8649" spans="1:5">
      <c r="A8649" s="20" t="s">
        <v>9093</v>
      </c>
      <c r="B8649" s="12">
        <v>34</v>
      </c>
      <c r="C8649" s="13">
        <v>10353</v>
      </c>
      <c r="D8649" s="13">
        <f t="shared" si="135"/>
        <v>304.5</v>
      </c>
      <c r="E8649" s="13">
        <f>VLOOKUP(A8649,'сентябрь 2020 (задание 1)'!$B$3:$E$16200,4,0)</f>
        <v>425.5</v>
      </c>
    </row>
    <row r="8650" spans="1:5">
      <c r="A8650" s="55" t="s">
        <v>9094</v>
      </c>
      <c r="B8650" s="56">
        <v>20</v>
      </c>
      <c r="C8650" s="57">
        <v>3180</v>
      </c>
      <c r="D8650" s="57">
        <f t="shared" si="135"/>
        <v>159</v>
      </c>
      <c r="E8650" s="57" t="e">
        <f>VLOOKUP(A8650,'сентябрь 2020 (задание 1)'!$B$3:$E$16200,4,0)</f>
        <v>#N/A</v>
      </c>
    </row>
    <row r="8651" spans="1:5">
      <c r="A8651" s="20" t="s">
        <v>9095</v>
      </c>
      <c r="B8651" s="12">
        <v>20</v>
      </c>
      <c r="C8651" s="13">
        <v>1250</v>
      </c>
      <c r="D8651" s="13">
        <f t="shared" si="135"/>
        <v>62.5</v>
      </c>
      <c r="E8651" s="13">
        <f>VLOOKUP(A8651,'сентябрь 2020 (задание 1)'!$B$3:$E$16200,4,0)</f>
        <v>78.5</v>
      </c>
    </row>
    <row r="8652" spans="1:5">
      <c r="A8652" s="20" t="s">
        <v>9096</v>
      </c>
      <c r="B8652" s="12">
        <v>30</v>
      </c>
      <c r="C8652" s="13">
        <v>2790</v>
      </c>
      <c r="D8652" s="13">
        <f t="shared" si="135"/>
        <v>93</v>
      </c>
      <c r="E8652" s="13">
        <f>VLOOKUP(A8652,'сентябрь 2020 (задание 1)'!$B$3:$E$16200,4,0)</f>
        <v>116</v>
      </c>
    </row>
    <row r="8653" spans="1:5">
      <c r="A8653" s="20" t="s">
        <v>9097</v>
      </c>
      <c r="B8653" s="12">
        <v>40</v>
      </c>
      <c r="C8653" s="13">
        <v>5420</v>
      </c>
      <c r="D8653" s="13">
        <f t="shared" si="135"/>
        <v>135.5</v>
      </c>
      <c r="E8653" s="13">
        <f>VLOOKUP(A8653,'сентябрь 2020 (задание 1)'!$B$3:$E$16200,4,0)</f>
        <v>172.6875</v>
      </c>
    </row>
    <row r="8654" spans="1:5">
      <c r="A8654" s="55" t="s">
        <v>9098</v>
      </c>
      <c r="B8654" s="56">
        <v>94</v>
      </c>
      <c r="C8654" s="57">
        <v>202758</v>
      </c>
      <c r="D8654" s="57">
        <f t="shared" si="135"/>
        <v>2157</v>
      </c>
      <c r="E8654" s="57" t="e">
        <f>VLOOKUP(A8654,'сентябрь 2020 (задание 1)'!$B$3:$E$16200,4,0)</f>
        <v>#N/A</v>
      </c>
    </row>
    <row r="8655" spans="1:5">
      <c r="A8655" s="20" t="s">
        <v>9099</v>
      </c>
      <c r="B8655" s="12">
        <v>4</v>
      </c>
      <c r="C8655" s="13">
        <v>11162.92</v>
      </c>
      <c r="D8655" s="13">
        <f t="shared" si="135"/>
        <v>2790.73</v>
      </c>
      <c r="E8655" s="13">
        <f>VLOOKUP(A8655,'сентябрь 2020 (задание 1)'!$B$3:$E$16200,4,0)</f>
        <v>2796.5</v>
      </c>
    </row>
    <row r="8656" spans="1:5">
      <c r="A8656" s="20" t="s">
        <v>9100</v>
      </c>
      <c r="B8656" s="12">
        <v>10</v>
      </c>
      <c r="C8656" s="13">
        <v>5323.5</v>
      </c>
      <c r="D8656" s="13">
        <f t="shared" si="135"/>
        <v>532.35</v>
      </c>
      <c r="E8656" s="13">
        <f>VLOOKUP(A8656,'сентябрь 2020 (задание 1)'!$B$3:$E$16200,4,0)</f>
        <v>826.5</v>
      </c>
    </row>
    <row r="8657" spans="1:5">
      <c r="A8657" s="20" t="s">
        <v>9101</v>
      </c>
      <c r="B8657" s="12">
        <v>9</v>
      </c>
      <c r="C8657" s="13">
        <v>5127.5</v>
      </c>
      <c r="D8657" s="13">
        <f t="shared" si="135"/>
        <v>569.72222222222217</v>
      </c>
      <c r="E8657" s="13">
        <f>VLOOKUP(A8657,'сентябрь 2020 (задание 1)'!$B$3:$E$16200,4,0)</f>
        <v>893</v>
      </c>
    </row>
    <row r="8658" spans="1:5">
      <c r="A8658" s="20" t="s">
        <v>9102</v>
      </c>
      <c r="B8658" s="12">
        <v>2</v>
      </c>
      <c r="C8658" s="13">
        <v>93092.5</v>
      </c>
      <c r="D8658" s="13">
        <f t="shared" si="135"/>
        <v>46546.25</v>
      </c>
      <c r="E8658" s="13">
        <f>VLOOKUP(A8658,'сентябрь 2020 (задание 1)'!$B$3:$E$16200,4,0)</f>
        <v>55203.5</v>
      </c>
    </row>
    <row r="8659" spans="1:5">
      <c r="A8659" s="20" t="s">
        <v>9103</v>
      </c>
      <c r="B8659" s="12">
        <v>1</v>
      </c>
      <c r="C8659" s="13">
        <v>61326.5</v>
      </c>
      <c r="D8659" s="13">
        <f t="shared" si="135"/>
        <v>61326.5</v>
      </c>
      <c r="E8659" s="13">
        <f>VLOOKUP(A8659,'сентябрь 2020 (задание 1)'!$B$3:$E$16200,4,0)</f>
        <v>63021</v>
      </c>
    </row>
    <row r="8660" spans="1:5">
      <c r="A8660" s="20" t="s">
        <v>9104</v>
      </c>
      <c r="B8660" s="12">
        <v>5</v>
      </c>
      <c r="C8660" s="13">
        <v>227554.7</v>
      </c>
      <c r="D8660" s="13">
        <f t="shared" si="135"/>
        <v>45510.94</v>
      </c>
      <c r="E8660" s="13">
        <f>VLOOKUP(A8660,'сентябрь 2020 (задание 1)'!$B$3:$E$16200,4,0)</f>
        <v>56550.75</v>
      </c>
    </row>
    <row r="8661" spans="1:5">
      <c r="A8661" s="20" t="s">
        <v>9105</v>
      </c>
      <c r="B8661" s="12">
        <v>6</v>
      </c>
      <c r="C8661" s="13">
        <v>308676.5</v>
      </c>
      <c r="D8661" s="13">
        <f t="shared" si="135"/>
        <v>51446.083333333336</v>
      </c>
      <c r="E8661" s="13">
        <f>VLOOKUP(A8661,'сентябрь 2020 (задание 1)'!$B$3:$E$16200,4,0)</f>
        <v>61310.071428571428</v>
      </c>
    </row>
    <row r="8662" spans="1:5">
      <c r="A8662" s="20" t="s">
        <v>9106</v>
      </c>
      <c r="B8662" s="12">
        <v>3</v>
      </c>
      <c r="C8662" s="13">
        <v>178073</v>
      </c>
      <c r="D8662" s="13">
        <f t="shared" si="135"/>
        <v>59357.666666666664</v>
      </c>
      <c r="E8662" s="13">
        <f>VLOOKUP(A8662,'сентябрь 2020 (задание 1)'!$B$3:$E$16200,4,0)</f>
        <v>69779.227272727279</v>
      </c>
    </row>
    <row r="8663" spans="1:5">
      <c r="A8663" s="20" t="s">
        <v>9107</v>
      </c>
      <c r="B8663" s="12">
        <v>7</v>
      </c>
      <c r="C8663" s="13">
        <v>423355.5</v>
      </c>
      <c r="D8663" s="13">
        <f t="shared" si="135"/>
        <v>60479.357142857145</v>
      </c>
      <c r="E8663" s="13">
        <f>VLOOKUP(A8663,'сентябрь 2020 (задание 1)'!$B$3:$E$16200,4,0)</f>
        <v>75817.25</v>
      </c>
    </row>
    <row r="8664" spans="1:5">
      <c r="A8664" s="20" t="s">
        <v>9108</v>
      </c>
      <c r="B8664" s="12">
        <v>9</v>
      </c>
      <c r="C8664" s="13">
        <v>677633</v>
      </c>
      <c r="D8664" s="13">
        <f t="shared" si="135"/>
        <v>75292.555555555562</v>
      </c>
      <c r="E8664" s="13">
        <f>VLOOKUP(A8664,'сентябрь 2020 (задание 1)'!$B$3:$E$16200,4,0)</f>
        <v>93077.5</v>
      </c>
    </row>
    <row r="8665" spans="1:5">
      <c r="A8665" s="20" t="s">
        <v>9109</v>
      </c>
      <c r="B8665" s="12">
        <v>28</v>
      </c>
      <c r="C8665" s="13">
        <v>945363.5</v>
      </c>
      <c r="D8665" s="13">
        <f t="shared" si="135"/>
        <v>33762.982142857145</v>
      </c>
      <c r="E8665" s="13">
        <f>VLOOKUP(A8665,'сентябрь 2020 (задание 1)'!$B$3:$E$16200,4,0)</f>
        <v>41929.834444444445</v>
      </c>
    </row>
    <row r="8666" spans="1:5">
      <c r="A8666" s="20" t="s">
        <v>9110</v>
      </c>
      <c r="B8666" s="12">
        <v>9</v>
      </c>
      <c r="C8666" s="13">
        <v>275518.5</v>
      </c>
      <c r="D8666" s="13">
        <f t="shared" si="135"/>
        <v>30613.166666666668</v>
      </c>
      <c r="E8666" s="13">
        <f>VLOOKUP(A8666,'сентябрь 2020 (задание 1)'!$B$3:$E$16200,4,0)</f>
        <v>37167.5625</v>
      </c>
    </row>
    <row r="8667" spans="1:5">
      <c r="A8667" s="20" t="s">
        <v>9111</v>
      </c>
      <c r="B8667" s="12">
        <v>7</v>
      </c>
      <c r="C8667" s="13">
        <v>207974.5</v>
      </c>
      <c r="D8667" s="13">
        <f t="shared" si="135"/>
        <v>29710.642857142859</v>
      </c>
      <c r="E8667" s="13">
        <f>VLOOKUP(A8667,'сентябрь 2020 (задание 1)'!$B$3:$E$16200,4,0)</f>
        <v>36496.666666666664</v>
      </c>
    </row>
    <row r="8668" spans="1:5">
      <c r="A8668" s="20" t="s">
        <v>9112</v>
      </c>
      <c r="B8668" s="12">
        <v>4</v>
      </c>
      <c r="C8668" s="13">
        <v>114988</v>
      </c>
      <c r="D8668" s="13">
        <f t="shared" si="135"/>
        <v>28747</v>
      </c>
      <c r="E8668" s="13">
        <f>VLOOKUP(A8668,'сентябрь 2020 (задание 1)'!$B$3:$E$16200,4,0)</f>
        <v>35343.125</v>
      </c>
    </row>
    <row r="8669" spans="1:5">
      <c r="A8669" s="20" t="s">
        <v>9113</v>
      </c>
      <c r="B8669" s="12">
        <v>1</v>
      </c>
      <c r="C8669" s="13">
        <v>25884</v>
      </c>
      <c r="D8669" s="13">
        <f t="shared" si="135"/>
        <v>25884</v>
      </c>
      <c r="E8669" s="13">
        <f>VLOOKUP(A8669,'сентябрь 2020 (задание 1)'!$B$3:$E$16200,4,0)</f>
        <v>31963</v>
      </c>
    </row>
    <row r="8670" spans="1:5">
      <c r="A8670" s="20" t="s">
        <v>9114</v>
      </c>
      <c r="B8670" s="12">
        <v>5</v>
      </c>
      <c r="C8670" s="13">
        <v>234241.5</v>
      </c>
      <c r="D8670" s="13">
        <f t="shared" si="135"/>
        <v>46848.3</v>
      </c>
      <c r="E8670" s="13">
        <f>VLOOKUP(A8670,'сентябрь 2020 (задание 1)'!$B$3:$E$16200,4,0)</f>
        <v>57985</v>
      </c>
    </row>
    <row r="8671" spans="1:5">
      <c r="A8671" s="20" t="s">
        <v>9115</v>
      </c>
      <c r="B8671" s="12">
        <v>6</v>
      </c>
      <c r="C8671" s="13">
        <v>262959</v>
      </c>
      <c r="D8671" s="13">
        <f t="shared" si="135"/>
        <v>43826.5</v>
      </c>
      <c r="E8671" s="13">
        <f>VLOOKUP(A8671,'сентябрь 2020 (задание 1)'!$B$3:$E$16200,4,0)</f>
        <v>52753</v>
      </c>
    </row>
    <row r="8672" spans="1:5">
      <c r="A8672" s="20" t="s">
        <v>9116</v>
      </c>
      <c r="B8672" s="12">
        <v>5</v>
      </c>
      <c r="C8672" s="13">
        <v>205223.5</v>
      </c>
      <c r="D8672" s="13">
        <f t="shared" si="135"/>
        <v>41044.699999999997</v>
      </c>
      <c r="E8672" s="13">
        <f>VLOOKUP(A8672,'сентябрь 2020 (задание 1)'!$B$3:$E$16200,4,0)</f>
        <v>51338.5</v>
      </c>
    </row>
    <row r="8673" spans="1:5">
      <c r="A8673" s="20" t="s">
        <v>9117</v>
      </c>
      <c r="B8673" s="12">
        <v>9</v>
      </c>
      <c r="C8673" s="13">
        <v>345281</v>
      </c>
      <c r="D8673" s="13">
        <f t="shared" si="135"/>
        <v>38364.555555555555</v>
      </c>
      <c r="E8673" s="13">
        <f>VLOOKUP(A8673,'сентябрь 2020 (задание 1)'!$B$3:$E$16200,4,0)</f>
        <v>48137.961538461539</v>
      </c>
    </row>
    <row r="8674" spans="1:5">
      <c r="A8674" s="20" t="s">
        <v>9118</v>
      </c>
      <c r="B8674" s="12">
        <v>3</v>
      </c>
      <c r="C8674" s="13">
        <v>100088</v>
      </c>
      <c r="D8674" s="13">
        <f t="shared" si="135"/>
        <v>33362.666666666664</v>
      </c>
      <c r="E8674" s="13">
        <f>VLOOKUP(A8674,'сентябрь 2020 (задание 1)'!$B$3:$E$16200,4,0)</f>
        <v>40460.666666666664</v>
      </c>
    </row>
    <row r="8675" spans="1:5">
      <c r="A8675" s="55" t="s">
        <v>9119</v>
      </c>
      <c r="B8675" s="56">
        <v>1</v>
      </c>
      <c r="C8675" s="57">
        <v>60105.5</v>
      </c>
      <c r="D8675" s="57">
        <f t="shared" si="135"/>
        <v>60105.5</v>
      </c>
      <c r="E8675" s="57" t="e">
        <f>VLOOKUP(A8675,'сентябрь 2020 (задание 1)'!$B$3:$E$16200,4,0)</f>
        <v>#N/A</v>
      </c>
    </row>
    <row r="8676" spans="1:5">
      <c r="A8676" s="55" t="s">
        <v>9120</v>
      </c>
      <c r="B8676" s="56">
        <v>1</v>
      </c>
      <c r="C8676" s="57">
        <v>59052</v>
      </c>
      <c r="D8676" s="57">
        <f t="shared" si="135"/>
        <v>59052</v>
      </c>
      <c r="E8676" s="57" t="e">
        <f>VLOOKUP(A8676,'сентябрь 2020 (задание 1)'!$B$3:$E$16200,4,0)</f>
        <v>#N/A</v>
      </c>
    </row>
    <row r="8677" spans="1:5">
      <c r="A8677" s="20" t="s">
        <v>9121</v>
      </c>
      <c r="B8677" s="12">
        <v>1</v>
      </c>
      <c r="C8677" s="13">
        <v>61156</v>
      </c>
      <c r="D8677" s="13">
        <f t="shared" si="135"/>
        <v>61156</v>
      </c>
      <c r="E8677" s="13">
        <f>VLOOKUP(A8677,'сентябрь 2020 (задание 1)'!$B$3:$E$16200,4,0)</f>
        <v>77352.25</v>
      </c>
    </row>
    <row r="8678" spans="1:5">
      <c r="A8678" s="20" t="s">
        <v>9122</v>
      </c>
      <c r="B8678" s="12">
        <v>4</v>
      </c>
      <c r="C8678" s="13">
        <v>268808.5</v>
      </c>
      <c r="D8678" s="13">
        <f t="shared" si="135"/>
        <v>67202.125</v>
      </c>
      <c r="E8678" s="13">
        <f>VLOOKUP(A8678,'сентябрь 2020 (задание 1)'!$B$3:$E$16200,4,0)</f>
        <v>80808.5</v>
      </c>
    </row>
    <row r="8679" spans="1:5">
      <c r="A8679" s="20" t="s">
        <v>9123</v>
      </c>
      <c r="B8679" s="12">
        <v>2</v>
      </c>
      <c r="C8679" s="13">
        <v>151514.5</v>
      </c>
      <c r="D8679" s="13">
        <f t="shared" si="135"/>
        <v>75757.25</v>
      </c>
      <c r="E8679" s="13">
        <f>VLOOKUP(A8679,'сентябрь 2020 (задание 1)'!$B$3:$E$16200,4,0)</f>
        <v>93824</v>
      </c>
    </row>
    <row r="8680" spans="1:5">
      <c r="A8680" s="20" t="s">
        <v>9124</v>
      </c>
      <c r="B8680" s="12">
        <v>14</v>
      </c>
      <c r="C8680" s="13">
        <v>542003.5</v>
      </c>
      <c r="D8680" s="13">
        <f t="shared" si="135"/>
        <v>38714.535714285717</v>
      </c>
      <c r="E8680" s="13">
        <f>VLOOKUP(A8680,'сентябрь 2020 (задание 1)'!$B$3:$E$16200,4,0)</f>
        <v>46802.94</v>
      </c>
    </row>
    <row r="8681" spans="1:5">
      <c r="A8681" s="20" t="s">
        <v>9125</v>
      </c>
      <c r="B8681" s="12">
        <v>10</v>
      </c>
      <c r="C8681" s="13">
        <v>366559.5</v>
      </c>
      <c r="D8681" s="13">
        <f t="shared" si="135"/>
        <v>36655.949999999997</v>
      </c>
      <c r="E8681" s="13">
        <f>VLOOKUP(A8681,'сентябрь 2020 (задание 1)'!$B$3:$E$16200,4,0)</f>
        <v>43703.875</v>
      </c>
    </row>
    <row r="8682" spans="1:5">
      <c r="A8682" s="20" t="s">
        <v>9126</v>
      </c>
      <c r="B8682" s="12">
        <v>11</v>
      </c>
      <c r="C8682" s="13">
        <v>442586</v>
      </c>
      <c r="D8682" s="13">
        <f t="shared" si="135"/>
        <v>40235.090909090912</v>
      </c>
      <c r="E8682" s="13">
        <f>VLOOKUP(A8682,'сентябрь 2020 (задание 1)'!$B$3:$E$16200,4,0)</f>
        <v>49256.73684210526</v>
      </c>
    </row>
    <row r="8683" spans="1:5">
      <c r="A8683" s="20" t="s">
        <v>9127</v>
      </c>
      <c r="B8683" s="12">
        <v>4</v>
      </c>
      <c r="C8683" s="13">
        <v>171187.5</v>
      </c>
      <c r="D8683" s="13">
        <f t="shared" si="135"/>
        <v>42796.875</v>
      </c>
      <c r="E8683" s="13">
        <f>VLOOKUP(A8683,'сентябрь 2020 (задание 1)'!$B$3:$E$16200,4,0)</f>
        <v>53200.4</v>
      </c>
    </row>
    <row r="8684" spans="1:5">
      <c r="A8684" s="20" t="s">
        <v>9128</v>
      </c>
      <c r="B8684" s="12">
        <v>12</v>
      </c>
      <c r="C8684" s="13">
        <v>522411</v>
      </c>
      <c r="D8684" s="13">
        <f t="shared" si="135"/>
        <v>43534.25</v>
      </c>
      <c r="E8684" s="13">
        <f>VLOOKUP(A8684,'сентябрь 2020 (задание 1)'!$B$3:$E$16200,4,0)</f>
        <v>54376.821428571428</v>
      </c>
    </row>
    <row r="8685" spans="1:5">
      <c r="A8685" s="20" t="s">
        <v>9129</v>
      </c>
      <c r="B8685" s="12">
        <v>56</v>
      </c>
      <c r="C8685" s="13">
        <v>50712</v>
      </c>
      <c r="D8685" s="13">
        <f t="shared" si="135"/>
        <v>905.57142857142856</v>
      </c>
      <c r="E8685" s="13">
        <f>VLOOKUP(A8685,'сентябрь 2020 (задание 1)'!$B$3:$E$16200,4,0)</f>
        <v>1212.977912087912</v>
      </c>
    </row>
    <row r="8686" spans="1:5">
      <c r="A8686" s="20" t="s">
        <v>9130</v>
      </c>
      <c r="B8686" s="12">
        <v>82</v>
      </c>
      <c r="C8686" s="13">
        <v>60642</v>
      </c>
      <c r="D8686" s="13">
        <f t="shared" si="135"/>
        <v>739.53658536585363</v>
      </c>
      <c r="E8686" s="13">
        <f>VLOOKUP(A8686,'сентябрь 2020 (задание 1)'!$B$3:$E$16200,4,0)</f>
        <v>981.90292929292934</v>
      </c>
    </row>
    <row r="8687" spans="1:5">
      <c r="A8687" s="20" t="s">
        <v>9131</v>
      </c>
      <c r="B8687" s="12">
        <v>34</v>
      </c>
      <c r="C8687" s="13">
        <v>11496.5</v>
      </c>
      <c r="D8687" s="13">
        <f t="shared" si="135"/>
        <v>338.13235294117646</v>
      </c>
      <c r="E8687" s="13">
        <f>VLOOKUP(A8687,'сентябрь 2020 (задание 1)'!$B$3:$E$16200,4,0)</f>
        <v>436.99038461538464</v>
      </c>
    </row>
    <row r="8688" spans="1:5">
      <c r="A8688" s="55" t="s">
        <v>9132</v>
      </c>
      <c r="B8688" s="56">
        <v>1</v>
      </c>
      <c r="C8688" s="57">
        <v>3528.5</v>
      </c>
      <c r="D8688" s="57">
        <f t="shared" si="135"/>
        <v>3528.5</v>
      </c>
      <c r="E8688" s="57" t="e">
        <f>VLOOKUP(A8688,'сентябрь 2020 (задание 1)'!$B$3:$E$16200,4,0)</f>
        <v>#N/A</v>
      </c>
    </row>
    <row r="8689" spans="1:5">
      <c r="A8689" s="55" t="s">
        <v>9133</v>
      </c>
      <c r="B8689" s="56">
        <v>2</v>
      </c>
      <c r="C8689" s="57">
        <v>19680</v>
      </c>
      <c r="D8689" s="57">
        <f t="shared" si="135"/>
        <v>9840</v>
      </c>
      <c r="E8689" s="57" t="e">
        <f>VLOOKUP(A8689,'сентябрь 2020 (задание 1)'!$B$3:$E$16200,4,0)</f>
        <v>#N/A</v>
      </c>
    </row>
    <row r="8690" spans="1:5">
      <c r="A8690" s="20" t="s">
        <v>9134</v>
      </c>
      <c r="B8690" s="12">
        <v>6</v>
      </c>
      <c r="C8690" s="13">
        <v>35530</v>
      </c>
      <c r="D8690" s="13">
        <f t="shared" si="135"/>
        <v>5921.666666666667</v>
      </c>
      <c r="E8690" s="13">
        <f>VLOOKUP(A8690,'сентябрь 2020 (задание 1)'!$B$3:$E$16200,4,0)</f>
        <v>6425</v>
      </c>
    </row>
    <row r="8691" spans="1:5">
      <c r="A8691" s="20" t="s">
        <v>9135</v>
      </c>
      <c r="B8691" s="12">
        <v>6</v>
      </c>
      <c r="C8691" s="13">
        <v>48243.5</v>
      </c>
      <c r="D8691" s="13">
        <f t="shared" si="135"/>
        <v>8040.583333333333</v>
      </c>
      <c r="E8691" s="13">
        <f>VLOOKUP(A8691,'сентябрь 2020 (задание 1)'!$B$3:$E$16200,4,0)</f>
        <v>7844</v>
      </c>
    </row>
    <row r="8692" spans="1:5">
      <c r="A8692" s="20" t="s">
        <v>9136</v>
      </c>
      <c r="B8692" s="12">
        <v>9</v>
      </c>
      <c r="C8692" s="13">
        <v>45579</v>
      </c>
      <c r="D8692" s="13">
        <f t="shared" si="135"/>
        <v>5064.333333333333</v>
      </c>
      <c r="E8692" s="13">
        <f>VLOOKUP(A8692,'сентябрь 2020 (задание 1)'!$B$3:$E$16200,4,0)</f>
        <v>5774</v>
      </c>
    </row>
    <row r="8693" spans="1:5">
      <c r="A8693" s="55" t="s">
        <v>9137</v>
      </c>
      <c r="B8693" s="56">
        <v>1</v>
      </c>
      <c r="C8693" s="57">
        <v>10481</v>
      </c>
      <c r="D8693" s="57">
        <f t="shared" si="135"/>
        <v>10481</v>
      </c>
      <c r="E8693" s="57" t="e">
        <f>VLOOKUP(A8693,'сентябрь 2020 (задание 1)'!$B$3:$E$16200,4,0)</f>
        <v>#N/A</v>
      </c>
    </row>
    <row r="8694" spans="1:5">
      <c r="A8694" s="20" t="s">
        <v>9138</v>
      </c>
      <c r="B8694" s="12">
        <v>1</v>
      </c>
      <c r="C8694" s="13">
        <v>13276</v>
      </c>
      <c r="D8694" s="13">
        <f t="shared" si="135"/>
        <v>13276</v>
      </c>
      <c r="E8694" s="13">
        <f>VLOOKUP(A8694,'сентябрь 2020 (задание 1)'!$B$3:$E$16200,4,0)</f>
        <v>11006</v>
      </c>
    </row>
    <row r="8695" spans="1:5">
      <c r="A8695" s="20" t="s">
        <v>9139</v>
      </c>
      <c r="B8695" s="12">
        <v>3</v>
      </c>
      <c r="C8695" s="13">
        <v>39023.5</v>
      </c>
      <c r="D8695" s="13">
        <f t="shared" si="135"/>
        <v>13007.833333333334</v>
      </c>
      <c r="E8695" s="13">
        <f>VLOOKUP(A8695,'сентябрь 2020 (задание 1)'!$B$3:$E$16200,4,0)</f>
        <v>13362.5</v>
      </c>
    </row>
    <row r="8696" spans="1:5">
      <c r="A8696" s="20" t="s">
        <v>9140</v>
      </c>
      <c r="B8696" s="12">
        <v>2</v>
      </c>
      <c r="C8696" s="13">
        <v>29062.5</v>
      </c>
      <c r="D8696" s="13">
        <f t="shared" si="135"/>
        <v>14531.25</v>
      </c>
      <c r="E8696" s="13">
        <f>VLOOKUP(A8696,'сентябрь 2020 (задание 1)'!$B$3:$E$16200,4,0)</f>
        <v>18707</v>
      </c>
    </row>
    <row r="8697" spans="1:5">
      <c r="A8697" s="20" t="s">
        <v>9141</v>
      </c>
      <c r="B8697" s="12">
        <v>4</v>
      </c>
      <c r="C8697" s="13">
        <v>59170</v>
      </c>
      <c r="D8697" s="13">
        <f t="shared" si="135"/>
        <v>14792.5</v>
      </c>
      <c r="E8697" s="13">
        <f>VLOOKUP(A8697,'сентябрь 2020 (задание 1)'!$B$3:$E$16200,4,0)</f>
        <v>16688.5</v>
      </c>
    </row>
    <row r="8698" spans="1:5">
      <c r="A8698" s="20" t="s">
        <v>9142</v>
      </c>
      <c r="B8698" s="12">
        <v>6</v>
      </c>
      <c r="C8698" s="13">
        <v>114939</v>
      </c>
      <c r="D8698" s="13">
        <f t="shared" si="135"/>
        <v>19156.5</v>
      </c>
      <c r="E8698" s="13">
        <f>VLOOKUP(A8698,'сентябрь 2020 (задание 1)'!$B$3:$E$16200,4,0)</f>
        <v>21278.400000000001</v>
      </c>
    </row>
    <row r="8699" spans="1:5">
      <c r="A8699" s="20" t="s">
        <v>9143</v>
      </c>
      <c r="B8699" s="12">
        <v>24</v>
      </c>
      <c r="C8699" s="13">
        <v>645424.5</v>
      </c>
      <c r="D8699" s="13">
        <f t="shared" si="135"/>
        <v>26892.6875</v>
      </c>
      <c r="E8699" s="13">
        <f>VLOOKUP(A8699,'сентябрь 2020 (задание 1)'!$B$3:$E$16200,4,0)</f>
        <v>32547.666666666668</v>
      </c>
    </row>
    <row r="8700" spans="1:5">
      <c r="A8700" s="55" t="s">
        <v>9144</v>
      </c>
      <c r="B8700" s="56">
        <v>5</v>
      </c>
      <c r="C8700" s="57">
        <v>139397.5</v>
      </c>
      <c r="D8700" s="57">
        <f t="shared" si="135"/>
        <v>27879.5</v>
      </c>
      <c r="E8700" s="57" t="e">
        <f>VLOOKUP(A8700,'сентябрь 2020 (задание 1)'!$B$3:$E$16200,4,0)</f>
        <v>#N/A</v>
      </c>
    </row>
    <row r="8701" spans="1:5">
      <c r="A8701" s="20" t="s">
        <v>9145</v>
      </c>
      <c r="B8701" s="12">
        <v>1</v>
      </c>
      <c r="C8701" s="13">
        <v>33187.5</v>
      </c>
      <c r="D8701" s="13">
        <f t="shared" si="135"/>
        <v>33187.5</v>
      </c>
      <c r="E8701" s="13">
        <f>VLOOKUP(A8701,'сентябрь 2020 (задание 1)'!$B$3:$E$16200,4,0)</f>
        <v>34958</v>
      </c>
    </row>
    <row r="8702" spans="1:5">
      <c r="A8702" s="55" t="s">
        <v>9146</v>
      </c>
      <c r="B8702" s="56">
        <v>1</v>
      </c>
      <c r="C8702" s="57">
        <v>71171</v>
      </c>
      <c r="D8702" s="57">
        <f t="shared" si="135"/>
        <v>71171</v>
      </c>
      <c r="E8702" s="57" t="e">
        <f>VLOOKUP(A8702,'сентябрь 2020 (задание 1)'!$B$3:$E$16200,4,0)</f>
        <v>#N/A</v>
      </c>
    </row>
    <row r="8703" spans="1:5">
      <c r="A8703" s="20" t="s">
        <v>9147</v>
      </c>
      <c r="B8703" s="12">
        <v>1</v>
      </c>
      <c r="C8703" s="13">
        <v>85373.5</v>
      </c>
      <c r="D8703" s="13">
        <f t="shared" si="135"/>
        <v>85373.5</v>
      </c>
      <c r="E8703" s="13">
        <f>VLOOKUP(A8703,'сентябрь 2020 (задание 1)'!$B$3:$E$16200,4,0)</f>
        <v>89867</v>
      </c>
    </row>
    <row r="8704" spans="1:5">
      <c r="A8704" s="55" t="s">
        <v>9148</v>
      </c>
      <c r="B8704" s="56">
        <v>1</v>
      </c>
      <c r="C8704" s="57">
        <v>147744</v>
      </c>
      <c r="D8704" s="57">
        <f t="shared" si="135"/>
        <v>147744</v>
      </c>
      <c r="E8704" s="57" t="e">
        <f>VLOOKUP(A8704,'сентябрь 2020 (задание 1)'!$B$3:$E$16200,4,0)</f>
        <v>#N/A</v>
      </c>
    </row>
    <row r="8705" spans="1:5">
      <c r="A8705" s="55" t="s">
        <v>9149</v>
      </c>
      <c r="B8705" s="56">
        <v>1</v>
      </c>
      <c r="C8705" s="57">
        <v>213060</v>
      </c>
      <c r="D8705" s="57">
        <f t="shared" si="135"/>
        <v>213060</v>
      </c>
      <c r="E8705" s="57" t="e">
        <f>VLOOKUP(A8705,'сентябрь 2020 (задание 1)'!$B$3:$E$16200,4,0)</f>
        <v>#N/A</v>
      </c>
    </row>
    <row r="8706" spans="1:5">
      <c r="A8706" s="55" t="s">
        <v>9150</v>
      </c>
      <c r="B8706" s="56">
        <v>2</v>
      </c>
      <c r="C8706" s="57">
        <v>40233.5</v>
      </c>
      <c r="D8706" s="57">
        <f t="shared" ref="D8706:D8769" si="136">IF(B8706&lt;0,-C8706/-B8706,C8706/B8706)</f>
        <v>20116.75</v>
      </c>
      <c r="E8706" s="57" t="e">
        <f>VLOOKUP(A8706,'сентябрь 2020 (задание 1)'!$B$3:$E$16200,4,0)</f>
        <v>#N/A</v>
      </c>
    </row>
    <row r="8707" spans="1:5">
      <c r="A8707" s="20" t="s">
        <v>9151</v>
      </c>
      <c r="B8707" s="12">
        <v>3</v>
      </c>
      <c r="C8707" s="13">
        <v>66244.5</v>
      </c>
      <c r="D8707" s="13">
        <f t="shared" si="136"/>
        <v>22081.5</v>
      </c>
      <c r="E8707" s="13">
        <f>VLOOKUP(A8707,'сентябрь 2020 (задание 1)'!$B$3:$E$16200,4,0)</f>
        <v>22743.5</v>
      </c>
    </row>
    <row r="8708" spans="1:5">
      <c r="A8708" s="55" t="s">
        <v>9152</v>
      </c>
      <c r="B8708" s="56">
        <v>1</v>
      </c>
      <c r="C8708" s="57">
        <v>23775</v>
      </c>
      <c r="D8708" s="57">
        <f t="shared" si="136"/>
        <v>23775</v>
      </c>
      <c r="E8708" s="57" t="e">
        <f>VLOOKUP(A8708,'сентябрь 2020 (задание 1)'!$B$3:$E$16200,4,0)</f>
        <v>#N/A</v>
      </c>
    </row>
    <row r="8709" spans="1:5">
      <c r="A8709" s="55" t="s">
        <v>9153</v>
      </c>
      <c r="B8709" s="56">
        <v>1</v>
      </c>
      <c r="C8709" s="57">
        <v>24250.5</v>
      </c>
      <c r="D8709" s="57">
        <f t="shared" si="136"/>
        <v>24250.5</v>
      </c>
      <c r="E8709" s="57" t="e">
        <f>VLOOKUP(A8709,'сентябрь 2020 (задание 1)'!$B$3:$E$16200,4,0)</f>
        <v>#N/A</v>
      </c>
    </row>
    <row r="8710" spans="1:5">
      <c r="A8710" s="55" t="s">
        <v>9154</v>
      </c>
      <c r="B8710" s="56">
        <v>2</v>
      </c>
      <c r="C8710" s="57">
        <v>49987</v>
      </c>
      <c r="D8710" s="57">
        <f t="shared" si="136"/>
        <v>24993.5</v>
      </c>
      <c r="E8710" s="57" t="e">
        <f>VLOOKUP(A8710,'сентябрь 2020 (задание 1)'!$B$3:$E$16200,4,0)</f>
        <v>#N/A</v>
      </c>
    </row>
    <row r="8711" spans="1:5">
      <c r="A8711" s="55" t="s">
        <v>9155</v>
      </c>
      <c r="B8711" s="56">
        <v>9</v>
      </c>
      <c r="C8711" s="57">
        <v>265498.5</v>
      </c>
      <c r="D8711" s="57">
        <f t="shared" si="136"/>
        <v>29499.833333333332</v>
      </c>
      <c r="E8711" s="57" t="e">
        <f>VLOOKUP(A8711,'сентябрь 2020 (задание 1)'!$B$3:$E$16200,4,0)</f>
        <v>#N/A</v>
      </c>
    </row>
    <row r="8712" spans="1:5">
      <c r="A8712" s="55" t="s">
        <v>9156</v>
      </c>
      <c r="B8712" s="56">
        <v>2</v>
      </c>
      <c r="C8712" s="57">
        <v>46990</v>
      </c>
      <c r="D8712" s="57">
        <f t="shared" si="136"/>
        <v>23495</v>
      </c>
      <c r="E8712" s="57" t="e">
        <f>VLOOKUP(A8712,'сентябрь 2020 (задание 1)'!$B$3:$E$16200,4,0)</f>
        <v>#N/A</v>
      </c>
    </row>
    <row r="8713" spans="1:5">
      <c r="A8713" s="55" t="s">
        <v>9157</v>
      </c>
      <c r="B8713" s="56">
        <v>4</v>
      </c>
      <c r="C8713" s="57">
        <v>101558</v>
      </c>
      <c r="D8713" s="57">
        <f t="shared" si="136"/>
        <v>25389.5</v>
      </c>
      <c r="E8713" s="57" t="e">
        <f>VLOOKUP(A8713,'сентябрь 2020 (задание 1)'!$B$3:$E$16200,4,0)</f>
        <v>#N/A</v>
      </c>
    </row>
    <row r="8714" spans="1:5">
      <c r="A8714" s="20" t="s">
        <v>9158</v>
      </c>
      <c r="B8714" s="12">
        <v>14</v>
      </c>
      <c r="C8714" s="13">
        <v>79495</v>
      </c>
      <c r="D8714" s="13">
        <f t="shared" si="136"/>
        <v>5678.2142857142853</v>
      </c>
      <c r="E8714" s="13">
        <f>VLOOKUP(A8714,'сентябрь 2020 (задание 1)'!$B$3:$E$16200,4,0)</f>
        <v>5576.478260869565</v>
      </c>
    </row>
    <row r="8715" spans="1:5">
      <c r="A8715" s="55" t="s">
        <v>9159</v>
      </c>
      <c r="B8715" s="56">
        <v>1</v>
      </c>
      <c r="C8715" s="57">
        <v>19009</v>
      </c>
      <c r="D8715" s="57">
        <f t="shared" si="136"/>
        <v>19009</v>
      </c>
      <c r="E8715" s="57" t="e">
        <f>VLOOKUP(A8715,'сентябрь 2020 (задание 1)'!$B$3:$E$16200,4,0)</f>
        <v>#N/A</v>
      </c>
    </row>
    <row r="8716" spans="1:5">
      <c r="A8716" s="55" t="s">
        <v>9160</v>
      </c>
      <c r="B8716" s="56">
        <v>1</v>
      </c>
      <c r="C8716" s="57">
        <v>16696</v>
      </c>
      <c r="D8716" s="57">
        <f t="shared" si="136"/>
        <v>16696</v>
      </c>
      <c r="E8716" s="57" t="e">
        <f>VLOOKUP(A8716,'сентябрь 2020 (задание 1)'!$B$3:$E$16200,4,0)</f>
        <v>#N/A</v>
      </c>
    </row>
    <row r="8717" spans="1:5">
      <c r="A8717" s="20" t="s">
        <v>9161</v>
      </c>
      <c r="B8717" s="12">
        <v>2</v>
      </c>
      <c r="C8717" s="13">
        <v>5370</v>
      </c>
      <c r="D8717" s="13">
        <f t="shared" si="136"/>
        <v>2685</v>
      </c>
      <c r="E8717" s="13">
        <f>VLOOKUP(A8717,'сентябрь 2020 (задание 1)'!$B$3:$E$16200,4,0)</f>
        <v>3595</v>
      </c>
    </row>
    <row r="8718" spans="1:5">
      <c r="A8718" s="20" t="s">
        <v>9162</v>
      </c>
      <c r="B8718" s="12">
        <v>5</v>
      </c>
      <c r="C8718" s="13">
        <v>21228</v>
      </c>
      <c r="D8718" s="13">
        <f t="shared" si="136"/>
        <v>4245.6000000000004</v>
      </c>
      <c r="E8718" s="13">
        <f>VLOOKUP(A8718,'сентябрь 2020 (задание 1)'!$B$3:$E$16200,4,0)</f>
        <v>8954.5</v>
      </c>
    </row>
    <row r="8719" spans="1:5">
      <c r="A8719" s="55" t="s">
        <v>9163</v>
      </c>
      <c r="B8719" s="56">
        <v>1</v>
      </c>
      <c r="C8719" s="57">
        <v>24154</v>
      </c>
      <c r="D8719" s="57">
        <f t="shared" si="136"/>
        <v>24154</v>
      </c>
      <c r="E8719" s="57" t="e">
        <f>VLOOKUP(A8719,'сентябрь 2020 (задание 1)'!$B$3:$E$16200,4,0)</f>
        <v>#N/A</v>
      </c>
    </row>
    <row r="8720" spans="1:5">
      <c r="A8720" s="20" t="s">
        <v>9164</v>
      </c>
      <c r="B8720" s="12">
        <v>2</v>
      </c>
      <c r="C8720" s="13">
        <v>54335</v>
      </c>
      <c r="D8720" s="13">
        <f t="shared" si="136"/>
        <v>27167.5</v>
      </c>
      <c r="E8720" s="13">
        <f>VLOOKUP(A8720,'сентябрь 2020 (задание 1)'!$B$3:$E$16200,4,0)</f>
        <v>37057.5</v>
      </c>
    </row>
    <row r="8721" spans="1:5">
      <c r="A8721" s="20" t="s">
        <v>9165</v>
      </c>
      <c r="B8721" s="12">
        <v>1</v>
      </c>
      <c r="C8721" s="13">
        <v>4127</v>
      </c>
      <c r="D8721" s="13">
        <f t="shared" si="136"/>
        <v>4127</v>
      </c>
      <c r="E8721" s="13">
        <f>VLOOKUP(A8721,'сентябрь 2020 (задание 1)'!$B$3:$E$16200,4,0)</f>
        <v>4916.833333333333</v>
      </c>
    </row>
    <row r="8722" spans="1:5">
      <c r="A8722" s="20" t="s">
        <v>9166</v>
      </c>
      <c r="B8722" s="12">
        <v>3</v>
      </c>
      <c r="C8722" s="13">
        <v>16812</v>
      </c>
      <c r="D8722" s="13">
        <f t="shared" si="136"/>
        <v>5604</v>
      </c>
      <c r="E8722" s="13">
        <f>VLOOKUP(A8722,'сентябрь 2020 (задание 1)'!$B$3:$E$16200,4,0)</f>
        <v>6585.5</v>
      </c>
    </row>
    <row r="8723" spans="1:5">
      <c r="A8723" s="55" t="s">
        <v>9167</v>
      </c>
      <c r="B8723" s="56">
        <v>1</v>
      </c>
      <c r="C8723" s="57">
        <v>101763</v>
      </c>
      <c r="D8723" s="57">
        <f t="shared" si="136"/>
        <v>101763</v>
      </c>
      <c r="E8723" s="57" t="e">
        <f>VLOOKUP(A8723,'сентябрь 2020 (задание 1)'!$B$3:$E$16200,4,0)</f>
        <v>#N/A</v>
      </c>
    </row>
    <row r="8724" spans="1:5">
      <c r="A8724" s="55" t="s">
        <v>9168</v>
      </c>
      <c r="B8724" s="56">
        <v>1</v>
      </c>
      <c r="C8724" s="57">
        <v>184800</v>
      </c>
      <c r="D8724" s="57">
        <f t="shared" si="136"/>
        <v>184800</v>
      </c>
      <c r="E8724" s="57" t="e">
        <f>VLOOKUP(A8724,'сентябрь 2020 (задание 1)'!$B$3:$E$16200,4,0)</f>
        <v>#N/A</v>
      </c>
    </row>
    <row r="8725" spans="1:5">
      <c r="A8725" s="55" t="s">
        <v>9169</v>
      </c>
      <c r="B8725" s="56">
        <v>4</v>
      </c>
      <c r="C8725" s="57">
        <v>769860</v>
      </c>
      <c r="D8725" s="57">
        <f t="shared" si="136"/>
        <v>192465</v>
      </c>
      <c r="E8725" s="57" t="e">
        <f>VLOOKUP(A8725,'сентябрь 2020 (задание 1)'!$B$3:$E$16200,4,0)</f>
        <v>#N/A</v>
      </c>
    </row>
    <row r="8726" spans="1:5">
      <c r="A8726" s="55" t="s">
        <v>9170</v>
      </c>
      <c r="B8726" s="56">
        <v>1</v>
      </c>
      <c r="C8726" s="57">
        <v>15123</v>
      </c>
      <c r="D8726" s="57">
        <f t="shared" si="136"/>
        <v>15123</v>
      </c>
      <c r="E8726" s="57" t="e">
        <f>VLOOKUP(A8726,'сентябрь 2020 (задание 1)'!$B$3:$E$16200,4,0)</f>
        <v>#N/A</v>
      </c>
    </row>
    <row r="8727" spans="1:5">
      <c r="A8727" s="20" t="s">
        <v>9171</v>
      </c>
      <c r="B8727" s="12">
        <v>1</v>
      </c>
      <c r="C8727" s="14">
        <v>913.5</v>
      </c>
      <c r="D8727" s="13">
        <f t="shared" si="136"/>
        <v>913.5</v>
      </c>
      <c r="E8727" s="13">
        <f>VLOOKUP(A8727,'сентябрь 2020 (задание 1)'!$B$3:$E$16200,4,0)</f>
        <v>1126</v>
      </c>
    </row>
    <row r="8728" spans="1:5">
      <c r="A8728" s="20" t="s">
        <v>9172</v>
      </c>
      <c r="B8728" s="12">
        <v>1</v>
      </c>
      <c r="C8728" s="13">
        <v>2332.5</v>
      </c>
      <c r="D8728" s="13">
        <f t="shared" si="136"/>
        <v>2332.5</v>
      </c>
      <c r="E8728" s="13">
        <f>VLOOKUP(A8728,'сентябрь 2020 (задание 1)'!$B$3:$E$16200,4,0)</f>
        <v>2420</v>
      </c>
    </row>
    <row r="8729" spans="1:5">
      <c r="A8729" s="20" t="s">
        <v>9173</v>
      </c>
      <c r="B8729" s="12">
        <v>1</v>
      </c>
      <c r="C8729" s="13">
        <v>4440</v>
      </c>
      <c r="D8729" s="13">
        <f t="shared" si="136"/>
        <v>4440</v>
      </c>
      <c r="E8729" s="13">
        <f>VLOOKUP(A8729,'сентябрь 2020 (задание 1)'!$B$3:$E$16200,4,0)</f>
        <v>6097.833333333333</v>
      </c>
    </row>
    <row r="8730" spans="1:5">
      <c r="A8730" s="55" t="s">
        <v>9174</v>
      </c>
      <c r="B8730" s="56">
        <v>1</v>
      </c>
      <c r="C8730" s="57">
        <v>6723.5</v>
      </c>
      <c r="D8730" s="57">
        <f t="shared" si="136"/>
        <v>6723.5</v>
      </c>
      <c r="E8730" s="57" t="e">
        <f>VLOOKUP(A8730,'сентябрь 2020 (задание 1)'!$B$3:$E$16200,4,0)</f>
        <v>#N/A</v>
      </c>
    </row>
    <row r="8731" spans="1:5">
      <c r="A8731" s="20" t="s">
        <v>9175</v>
      </c>
      <c r="B8731" s="12">
        <v>2</v>
      </c>
      <c r="C8731" s="13">
        <v>7692</v>
      </c>
      <c r="D8731" s="13">
        <f t="shared" si="136"/>
        <v>3846</v>
      </c>
      <c r="E8731" s="13">
        <f>VLOOKUP(A8731,'сентябрь 2020 (задание 1)'!$B$3:$E$16200,4,0)</f>
        <v>4076.5</v>
      </c>
    </row>
    <row r="8732" spans="1:5">
      <c r="A8732" s="20" t="s">
        <v>9176</v>
      </c>
      <c r="B8732" s="12">
        <v>13</v>
      </c>
      <c r="C8732" s="13">
        <v>54953.5</v>
      </c>
      <c r="D8732" s="13">
        <f t="shared" si="136"/>
        <v>4227.1923076923076</v>
      </c>
      <c r="E8732" s="13">
        <f>VLOOKUP(A8732,'сентябрь 2020 (задание 1)'!$B$3:$E$16200,4,0)</f>
        <v>5032.7777777777774</v>
      </c>
    </row>
    <row r="8733" spans="1:5">
      <c r="A8733" s="20" t="s">
        <v>9177</v>
      </c>
      <c r="B8733" s="12">
        <v>1</v>
      </c>
      <c r="C8733" s="13">
        <v>2116</v>
      </c>
      <c r="D8733" s="13">
        <f t="shared" si="136"/>
        <v>2116</v>
      </c>
      <c r="E8733" s="13">
        <f>VLOOKUP(A8733,'сентябрь 2020 (задание 1)'!$B$3:$E$16200,4,0)</f>
        <v>2206.5</v>
      </c>
    </row>
    <row r="8734" spans="1:5">
      <c r="A8734" s="55" t="s">
        <v>9178</v>
      </c>
      <c r="B8734" s="56">
        <v>4</v>
      </c>
      <c r="C8734" s="57">
        <v>10764</v>
      </c>
      <c r="D8734" s="57">
        <f t="shared" si="136"/>
        <v>2691</v>
      </c>
      <c r="E8734" s="57" t="e">
        <f>VLOOKUP(A8734,'сентябрь 2020 (задание 1)'!$B$3:$E$16200,4,0)</f>
        <v>#N/A</v>
      </c>
    </row>
    <row r="8735" spans="1:5">
      <c r="A8735" s="55" t="s">
        <v>9179</v>
      </c>
      <c r="B8735" s="56">
        <v>3</v>
      </c>
      <c r="C8735" s="57">
        <v>8646.5</v>
      </c>
      <c r="D8735" s="57">
        <f t="shared" si="136"/>
        <v>2882.1666666666665</v>
      </c>
      <c r="E8735" s="57" t="e">
        <f>VLOOKUP(A8735,'сентябрь 2020 (задание 1)'!$B$3:$E$16200,4,0)</f>
        <v>#N/A</v>
      </c>
    </row>
    <row r="8736" spans="1:5">
      <c r="A8736" s="55" t="s">
        <v>9180</v>
      </c>
      <c r="B8736" s="56">
        <v>1</v>
      </c>
      <c r="C8736" s="57">
        <v>3552</v>
      </c>
      <c r="D8736" s="57">
        <f t="shared" si="136"/>
        <v>3552</v>
      </c>
      <c r="E8736" s="57" t="e">
        <f>VLOOKUP(A8736,'сентябрь 2020 (задание 1)'!$B$3:$E$16200,4,0)</f>
        <v>#N/A</v>
      </c>
    </row>
    <row r="8737" spans="1:5">
      <c r="A8737" s="55" t="s">
        <v>9181</v>
      </c>
      <c r="B8737" s="56">
        <v>1</v>
      </c>
      <c r="C8737" s="58">
        <v>520</v>
      </c>
      <c r="D8737" s="57">
        <f t="shared" si="136"/>
        <v>520</v>
      </c>
      <c r="E8737" s="57" t="e">
        <f>VLOOKUP(A8737,'сентябрь 2020 (задание 1)'!$B$3:$E$16200,4,0)</f>
        <v>#N/A</v>
      </c>
    </row>
    <row r="8738" spans="1:5">
      <c r="A8738" s="20" t="s">
        <v>9182</v>
      </c>
      <c r="B8738" s="12">
        <v>2</v>
      </c>
      <c r="C8738" s="13">
        <v>1114</v>
      </c>
      <c r="D8738" s="13">
        <f t="shared" si="136"/>
        <v>557</v>
      </c>
      <c r="E8738" s="13">
        <f>VLOOKUP(A8738,'сентябрь 2020 (задание 1)'!$B$3:$E$16200,4,0)</f>
        <v>799.5</v>
      </c>
    </row>
    <row r="8739" spans="1:5">
      <c r="A8739" s="55" t="s">
        <v>9183</v>
      </c>
      <c r="B8739" s="56">
        <v>7</v>
      </c>
      <c r="C8739" s="57">
        <v>6185.5</v>
      </c>
      <c r="D8739" s="57">
        <f t="shared" si="136"/>
        <v>883.64285714285711</v>
      </c>
      <c r="E8739" s="57" t="e">
        <f>VLOOKUP(A8739,'сентябрь 2020 (задание 1)'!$B$3:$E$16200,4,0)</f>
        <v>#N/A</v>
      </c>
    </row>
    <row r="8740" spans="1:5">
      <c r="A8740" s="20" t="s">
        <v>9184</v>
      </c>
      <c r="B8740" s="12">
        <v>3</v>
      </c>
      <c r="C8740" s="13">
        <v>2609.5</v>
      </c>
      <c r="D8740" s="13">
        <f t="shared" si="136"/>
        <v>869.83333333333337</v>
      </c>
      <c r="E8740" s="13">
        <f>VLOOKUP(A8740,'сентябрь 2020 (задание 1)'!$B$3:$E$16200,4,0)</f>
        <v>960</v>
      </c>
    </row>
    <row r="8741" spans="1:5">
      <c r="A8741" s="55" t="s">
        <v>9185</v>
      </c>
      <c r="B8741" s="56">
        <v>2</v>
      </c>
      <c r="C8741" s="58">
        <v>615</v>
      </c>
      <c r="D8741" s="57">
        <f t="shared" si="136"/>
        <v>307.5</v>
      </c>
      <c r="E8741" s="57" t="e">
        <f>VLOOKUP(A8741,'сентябрь 2020 (задание 1)'!$B$3:$E$16200,4,0)</f>
        <v>#N/A</v>
      </c>
    </row>
    <row r="8742" spans="1:5">
      <c r="A8742" s="55" t="s">
        <v>9186</v>
      </c>
      <c r="B8742" s="56">
        <v>1</v>
      </c>
      <c r="C8742" s="58">
        <v>388.5</v>
      </c>
      <c r="D8742" s="57">
        <f t="shared" si="136"/>
        <v>388.5</v>
      </c>
      <c r="E8742" s="57" t="e">
        <f>VLOOKUP(A8742,'сентябрь 2020 (задание 1)'!$B$3:$E$16200,4,0)</f>
        <v>#N/A</v>
      </c>
    </row>
    <row r="8743" spans="1:5">
      <c r="A8743" s="20" t="s">
        <v>9187</v>
      </c>
      <c r="B8743" s="12">
        <v>2</v>
      </c>
      <c r="C8743" s="13">
        <v>2297.5</v>
      </c>
      <c r="D8743" s="13">
        <f t="shared" si="136"/>
        <v>1148.75</v>
      </c>
      <c r="E8743" s="13">
        <f>VLOOKUP(A8743,'сентябрь 2020 (задание 1)'!$B$3:$E$16200,4,0)</f>
        <v>1398.25</v>
      </c>
    </row>
    <row r="8744" spans="1:5">
      <c r="A8744" s="55" t="s">
        <v>9188</v>
      </c>
      <c r="B8744" s="56">
        <v>-1</v>
      </c>
      <c r="C8744" s="57">
        <v>-1102.5</v>
      </c>
      <c r="D8744" s="57">
        <f t="shared" si="136"/>
        <v>1102.5</v>
      </c>
      <c r="E8744" s="57" t="e">
        <f>VLOOKUP(A8744,'сентябрь 2020 (задание 1)'!$B$3:$E$16200,4,0)</f>
        <v>#N/A</v>
      </c>
    </row>
    <row r="8745" spans="1:5">
      <c r="A8745" s="55" t="s">
        <v>9189</v>
      </c>
      <c r="B8745" s="56">
        <v>-1</v>
      </c>
      <c r="C8745" s="57">
        <v>-1368</v>
      </c>
      <c r="D8745" s="57">
        <f t="shared" si="136"/>
        <v>1368</v>
      </c>
      <c r="E8745" s="57" t="e">
        <f>VLOOKUP(A8745,'сентябрь 2020 (задание 1)'!$B$3:$E$16200,4,0)</f>
        <v>#N/A</v>
      </c>
    </row>
    <row r="8746" spans="1:5">
      <c r="A8746" s="20" t="s">
        <v>9190</v>
      </c>
      <c r="B8746" s="12">
        <v>1</v>
      </c>
      <c r="C8746" s="13">
        <v>1118</v>
      </c>
      <c r="D8746" s="13">
        <f t="shared" si="136"/>
        <v>1118</v>
      </c>
      <c r="E8746" s="13">
        <f>VLOOKUP(A8746,'сентябрь 2020 (задание 1)'!$B$3:$E$16200,4,0)</f>
        <v>1553.5</v>
      </c>
    </row>
    <row r="8747" spans="1:5">
      <c r="A8747" s="20" t="s">
        <v>9191</v>
      </c>
      <c r="B8747" s="12">
        <v>2</v>
      </c>
      <c r="C8747" s="13">
        <v>3357.5</v>
      </c>
      <c r="D8747" s="13">
        <f t="shared" si="136"/>
        <v>1678.75</v>
      </c>
      <c r="E8747" s="13">
        <f>VLOOKUP(A8747,'сентябрь 2020 (задание 1)'!$B$3:$E$16200,4,0)</f>
        <v>2215.5</v>
      </c>
    </row>
    <row r="8748" spans="1:5">
      <c r="A8748" s="55" t="s">
        <v>9192</v>
      </c>
      <c r="B8748" s="56">
        <v>-2</v>
      </c>
      <c r="C8748" s="57">
        <v>-5774</v>
      </c>
      <c r="D8748" s="57">
        <f t="shared" si="136"/>
        <v>2887</v>
      </c>
      <c r="E8748" s="57" t="e">
        <f>VLOOKUP(A8748,'сентябрь 2020 (задание 1)'!$B$3:$E$16200,4,0)</f>
        <v>#N/A</v>
      </c>
    </row>
    <row r="8749" spans="1:5">
      <c r="A8749" s="20" t="s">
        <v>9193</v>
      </c>
      <c r="B8749" s="12">
        <v>-2</v>
      </c>
      <c r="C8749" s="13">
        <v>-6307</v>
      </c>
      <c r="D8749" s="13">
        <f t="shared" si="136"/>
        <v>3153.5</v>
      </c>
      <c r="E8749" s="13">
        <f>VLOOKUP(A8749,'сентябрь 2020 (задание 1)'!$B$3:$E$16200,4,0)</f>
        <v>3103.5</v>
      </c>
    </row>
    <row r="8750" spans="1:5">
      <c r="A8750" s="55" t="s">
        <v>9194</v>
      </c>
      <c r="B8750" s="56">
        <v>2</v>
      </c>
      <c r="C8750" s="57">
        <v>9902</v>
      </c>
      <c r="D8750" s="57">
        <f t="shared" si="136"/>
        <v>4951</v>
      </c>
      <c r="E8750" s="57" t="e">
        <f>VLOOKUP(A8750,'сентябрь 2020 (задание 1)'!$B$3:$E$16200,4,0)</f>
        <v>#N/A</v>
      </c>
    </row>
    <row r="8751" spans="1:5">
      <c r="A8751" s="20" t="s">
        <v>9195</v>
      </c>
      <c r="B8751" s="12">
        <v>1</v>
      </c>
      <c r="C8751" s="13">
        <v>3854.5</v>
      </c>
      <c r="D8751" s="13">
        <f t="shared" si="136"/>
        <v>3854.5</v>
      </c>
      <c r="E8751" s="13">
        <f>VLOOKUP(A8751,'сентябрь 2020 (задание 1)'!$B$3:$E$16200,4,0)</f>
        <v>5557</v>
      </c>
    </row>
    <row r="8752" spans="1:5">
      <c r="A8752" s="20" t="s">
        <v>9196</v>
      </c>
      <c r="B8752" s="12">
        <v>5</v>
      </c>
      <c r="C8752" s="13">
        <v>7938.5</v>
      </c>
      <c r="D8752" s="13">
        <f t="shared" si="136"/>
        <v>1587.7</v>
      </c>
      <c r="E8752" s="13">
        <f>VLOOKUP(A8752,'сентябрь 2020 (задание 1)'!$B$3:$E$16200,4,0)</f>
        <v>1608.5</v>
      </c>
    </row>
    <row r="8753" spans="1:5">
      <c r="A8753" s="55" t="s">
        <v>9197</v>
      </c>
      <c r="B8753" s="56">
        <v>1</v>
      </c>
      <c r="C8753" s="57">
        <v>2045.5</v>
      </c>
      <c r="D8753" s="57">
        <f t="shared" si="136"/>
        <v>2045.5</v>
      </c>
      <c r="E8753" s="57" t="e">
        <f>VLOOKUP(A8753,'сентябрь 2020 (задание 1)'!$B$3:$E$16200,4,0)</f>
        <v>#N/A</v>
      </c>
    </row>
    <row r="8754" spans="1:5">
      <c r="A8754" s="55" t="s">
        <v>9198</v>
      </c>
      <c r="B8754" s="56">
        <v>1</v>
      </c>
      <c r="C8754" s="57">
        <v>1004</v>
      </c>
      <c r="D8754" s="57">
        <f t="shared" si="136"/>
        <v>1004</v>
      </c>
      <c r="E8754" s="57" t="e">
        <f>VLOOKUP(A8754,'сентябрь 2020 (задание 1)'!$B$3:$E$16200,4,0)</f>
        <v>#N/A</v>
      </c>
    </row>
    <row r="8755" spans="1:5">
      <c r="A8755" s="20" t="s">
        <v>9199</v>
      </c>
      <c r="B8755" s="12">
        <v>1</v>
      </c>
      <c r="C8755" s="13">
        <v>1164</v>
      </c>
      <c r="D8755" s="13">
        <f t="shared" si="136"/>
        <v>1164</v>
      </c>
      <c r="E8755" s="13">
        <f>VLOOKUP(A8755,'сентябрь 2020 (задание 1)'!$B$3:$E$16200,4,0)</f>
        <v>1281.5</v>
      </c>
    </row>
    <row r="8756" spans="1:5">
      <c r="A8756" s="55" t="s">
        <v>9200</v>
      </c>
      <c r="B8756" s="56">
        <v>3</v>
      </c>
      <c r="C8756" s="57">
        <v>11931</v>
      </c>
      <c r="D8756" s="57">
        <f t="shared" si="136"/>
        <v>3977</v>
      </c>
      <c r="E8756" s="57" t="e">
        <f>VLOOKUP(A8756,'сентябрь 2020 (задание 1)'!$B$3:$E$16200,4,0)</f>
        <v>#N/A</v>
      </c>
    </row>
    <row r="8757" spans="1:5">
      <c r="A8757" s="55" t="s">
        <v>9201</v>
      </c>
      <c r="B8757" s="56">
        <v>1</v>
      </c>
      <c r="C8757" s="57">
        <v>12060</v>
      </c>
      <c r="D8757" s="57">
        <f t="shared" si="136"/>
        <v>12060</v>
      </c>
      <c r="E8757" s="57" t="e">
        <f>VLOOKUP(A8757,'сентябрь 2020 (задание 1)'!$B$3:$E$16200,4,0)</f>
        <v>#N/A</v>
      </c>
    </row>
    <row r="8758" spans="1:5">
      <c r="A8758" s="20" t="s">
        <v>9202</v>
      </c>
      <c r="B8758" s="12">
        <v>4</v>
      </c>
      <c r="C8758" s="13">
        <v>4138</v>
      </c>
      <c r="D8758" s="13">
        <f t="shared" si="136"/>
        <v>1034.5</v>
      </c>
      <c r="E8758" s="13">
        <f>VLOOKUP(A8758,'сентябрь 2020 (задание 1)'!$B$3:$E$16200,4,0)</f>
        <v>1303.5</v>
      </c>
    </row>
    <row r="8759" spans="1:5">
      <c r="A8759" s="20" t="s">
        <v>9203</v>
      </c>
      <c r="B8759" s="12">
        <v>17</v>
      </c>
      <c r="C8759" s="13">
        <v>16846.5</v>
      </c>
      <c r="D8759" s="13">
        <f t="shared" si="136"/>
        <v>990.97058823529414</v>
      </c>
      <c r="E8759" s="13">
        <f>VLOOKUP(A8759,'сентябрь 2020 (задание 1)'!$B$3:$E$16200,4,0)</f>
        <v>1257.25</v>
      </c>
    </row>
    <row r="8760" spans="1:5">
      <c r="A8760" s="55" t="s">
        <v>9204</v>
      </c>
      <c r="B8760" s="56">
        <v>1</v>
      </c>
      <c r="C8760" s="57">
        <v>14166</v>
      </c>
      <c r="D8760" s="57">
        <f t="shared" si="136"/>
        <v>14166</v>
      </c>
      <c r="E8760" s="57" t="e">
        <f>VLOOKUP(A8760,'сентябрь 2020 (задание 1)'!$B$3:$E$16200,4,0)</f>
        <v>#N/A</v>
      </c>
    </row>
    <row r="8761" spans="1:5">
      <c r="A8761" s="20" t="s">
        <v>9205</v>
      </c>
      <c r="B8761" s="12">
        <v>1</v>
      </c>
      <c r="C8761" s="13">
        <v>22714</v>
      </c>
      <c r="D8761" s="13">
        <f t="shared" si="136"/>
        <v>22714</v>
      </c>
      <c r="E8761" s="13">
        <f>VLOOKUP(A8761,'сентябрь 2020 (задание 1)'!$B$3:$E$16200,4,0)</f>
        <v>25514.5</v>
      </c>
    </row>
    <row r="8762" spans="1:5">
      <c r="A8762" s="20" t="s">
        <v>9206</v>
      </c>
      <c r="B8762" s="12">
        <v>2</v>
      </c>
      <c r="C8762" s="13">
        <v>42252</v>
      </c>
      <c r="D8762" s="13">
        <f t="shared" si="136"/>
        <v>21126</v>
      </c>
      <c r="E8762" s="13">
        <f>VLOOKUP(A8762,'сентябрь 2020 (задание 1)'!$B$3:$E$16200,4,0)</f>
        <v>26074.7925</v>
      </c>
    </row>
    <row r="8763" spans="1:5">
      <c r="A8763" s="20" t="s">
        <v>9207</v>
      </c>
      <c r="B8763" s="12">
        <v>16</v>
      </c>
      <c r="C8763" s="13">
        <v>23336.5</v>
      </c>
      <c r="D8763" s="13">
        <f t="shared" si="136"/>
        <v>1458.53125</v>
      </c>
      <c r="E8763" s="13">
        <f>VLOOKUP(A8763,'сентябрь 2020 (задание 1)'!$B$3:$E$16200,4,0)</f>
        <v>1797.8928571428571</v>
      </c>
    </row>
    <row r="8764" spans="1:5">
      <c r="A8764" s="55" t="s">
        <v>9208</v>
      </c>
      <c r="B8764" s="56">
        <v>6</v>
      </c>
      <c r="C8764" s="57">
        <v>56869</v>
      </c>
      <c r="D8764" s="57">
        <f t="shared" si="136"/>
        <v>9478.1666666666661</v>
      </c>
      <c r="E8764" s="57" t="e">
        <f>VLOOKUP(A8764,'сентябрь 2020 (задание 1)'!$B$3:$E$16200,4,0)</f>
        <v>#N/A</v>
      </c>
    </row>
    <row r="8765" spans="1:5">
      <c r="A8765" s="55" t="s">
        <v>9209</v>
      </c>
      <c r="B8765" s="56">
        <v>1</v>
      </c>
      <c r="C8765" s="57">
        <v>15674</v>
      </c>
      <c r="D8765" s="57">
        <f t="shared" si="136"/>
        <v>15674</v>
      </c>
      <c r="E8765" s="57" t="e">
        <f>VLOOKUP(A8765,'сентябрь 2020 (задание 1)'!$B$3:$E$16200,4,0)</f>
        <v>#N/A</v>
      </c>
    </row>
    <row r="8766" spans="1:5">
      <c r="A8766" s="20" t="s">
        <v>9210</v>
      </c>
      <c r="B8766" s="12">
        <v>62</v>
      </c>
      <c r="C8766" s="13">
        <v>377005.5</v>
      </c>
      <c r="D8766" s="13">
        <f t="shared" si="136"/>
        <v>6080.7338709677415</v>
      </c>
      <c r="E8766" s="13">
        <f>VLOOKUP(A8766,'сентябрь 2020 (задание 1)'!$B$3:$E$16200,4,0)</f>
        <v>7716.9674698795188</v>
      </c>
    </row>
    <row r="8767" spans="1:5">
      <c r="A8767" s="20" t="s">
        <v>9211</v>
      </c>
      <c r="B8767" s="12">
        <v>4</v>
      </c>
      <c r="C8767" s="13">
        <v>10517.5</v>
      </c>
      <c r="D8767" s="13">
        <f t="shared" si="136"/>
        <v>2629.375</v>
      </c>
      <c r="E8767" s="13">
        <f>VLOOKUP(A8767,'сентябрь 2020 (задание 1)'!$B$3:$E$16200,4,0)</f>
        <v>3130.0714285714284</v>
      </c>
    </row>
    <row r="8768" spans="1:5">
      <c r="A8768" s="20" t="s">
        <v>9212</v>
      </c>
      <c r="B8768" s="12">
        <v>20</v>
      </c>
      <c r="C8768" s="13">
        <v>235004</v>
      </c>
      <c r="D8768" s="13">
        <f t="shared" si="136"/>
        <v>11750.2</v>
      </c>
      <c r="E8768" s="13">
        <f>VLOOKUP(A8768,'сентябрь 2020 (задание 1)'!$B$3:$E$16200,4,0)</f>
        <v>13836.548387096775</v>
      </c>
    </row>
    <row r="8769" spans="1:5">
      <c r="A8769" s="20" t="s">
        <v>9213</v>
      </c>
      <c r="B8769" s="12">
        <v>14</v>
      </c>
      <c r="C8769" s="13">
        <v>165979.5</v>
      </c>
      <c r="D8769" s="13">
        <f t="shared" si="136"/>
        <v>11855.678571428571</v>
      </c>
      <c r="E8769" s="13">
        <f>VLOOKUP(A8769,'сентябрь 2020 (задание 1)'!$B$3:$E$16200,4,0)</f>
        <v>14312.178823529412</v>
      </c>
    </row>
    <row r="8770" spans="1:5">
      <c r="A8770" s="20" t="s">
        <v>9214</v>
      </c>
      <c r="B8770" s="12">
        <v>4</v>
      </c>
      <c r="C8770" s="13">
        <v>85644.5</v>
      </c>
      <c r="D8770" s="13">
        <f t="shared" ref="D8770:D8833" si="137">IF(B8770&lt;0,-C8770/-B8770,C8770/B8770)</f>
        <v>21411.125</v>
      </c>
      <c r="E8770" s="13">
        <f>VLOOKUP(A8770,'сентябрь 2020 (задание 1)'!$B$3:$E$16200,4,0)</f>
        <v>26446.25</v>
      </c>
    </row>
    <row r="8771" spans="1:5">
      <c r="A8771" s="20" t="s">
        <v>9215</v>
      </c>
      <c r="B8771" s="12">
        <v>1</v>
      </c>
      <c r="C8771" s="13">
        <v>13583.5</v>
      </c>
      <c r="D8771" s="13">
        <f t="shared" si="137"/>
        <v>13583.5</v>
      </c>
      <c r="E8771" s="13">
        <f>VLOOKUP(A8771,'сентябрь 2020 (задание 1)'!$B$3:$E$16200,4,0)</f>
        <v>13736.331249999999</v>
      </c>
    </row>
    <row r="8772" spans="1:5">
      <c r="A8772" s="55" t="s">
        <v>9216</v>
      </c>
      <c r="B8772" s="56">
        <v>1</v>
      </c>
      <c r="C8772" s="57">
        <v>10543</v>
      </c>
      <c r="D8772" s="57">
        <f t="shared" si="137"/>
        <v>10543</v>
      </c>
      <c r="E8772" s="57" t="e">
        <f>VLOOKUP(A8772,'сентябрь 2020 (задание 1)'!$B$3:$E$16200,4,0)</f>
        <v>#N/A</v>
      </c>
    </row>
    <row r="8773" spans="1:5">
      <c r="A8773" s="55" t="s">
        <v>9217</v>
      </c>
      <c r="B8773" s="56">
        <v>4</v>
      </c>
      <c r="C8773" s="57">
        <v>79786</v>
      </c>
      <c r="D8773" s="57">
        <f t="shared" si="137"/>
        <v>19946.5</v>
      </c>
      <c r="E8773" s="57" t="e">
        <f>VLOOKUP(A8773,'сентябрь 2020 (задание 1)'!$B$3:$E$16200,4,0)</f>
        <v>#N/A</v>
      </c>
    </row>
    <row r="8774" spans="1:5">
      <c r="A8774" s="55" t="s">
        <v>9218</v>
      </c>
      <c r="B8774" s="56">
        <v>1</v>
      </c>
      <c r="C8774" s="57">
        <v>9085</v>
      </c>
      <c r="D8774" s="57">
        <f t="shared" si="137"/>
        <v>9085</v>
      </c>
      <c r="E8774" s="57" t="e">
        <f>VLOOKUP(A8774,'сентябрь 2020 (задание 1)'!$B$3:$E$16200,4,0)</f>
        <v>#N/A</v>
      </c>
    </row>
    <row r="8775" spans="1:5">
      <c r="A8775" s="55" t="s">
        <v>9219</v>
      </c>
      <c r="B8775" s="56">
        <v>1</v>
      </c>
      <c r="C8775" s="57">
        <v>27993.5</v>
      </c>
      <c r="D8775" s="57">
        <f t="shared" si="137"/>
        <v>27993.5</v>
      </c>
      <c r="E8775" s="57" t="e">
        <f>VLOOKUP(A8775,'сентябрь 2020 (задание 1)'!$B$3:$E$16200,4,0)</f>
        <v>#N/A</v>
      </c>
    </row>
    <row r="8776" spans="1:5">
      <c r="A8776" s="20" t="s">
        <v>9220</v>
      </c>
      <c r="B8776" s="12">
        <v>14</v>
      </c>
      <c r="C8776" s="13">
        <v>11186</v>
      </c>
      <c r="D8776" s="13">
        <f t="shared" si="137"/>
        <v>799</v>
      </c>
      <c r="E8776" s="13">
        <f>VLOOKUP(A8776,'сентябрь 2020 (задание 1)'!$B$3:$E$16200,4,0)</f>
        <v>939.66666666666663</v>
      </c>
    </row>
    <row r="8777" spans="1:5">
      <c r="A8777" s="55" t="s">
        <v>9221</v>
      </c>
      <c r="B8777" s="56">
        <v>6</v>
      </c>
      <c r="C8777" s="57">
        <v>2346</v>
      </c>
      <c r="D8777" s="57">
        <f t="shared" si="137"/>
        <v>391</v>
      </c>
      <c r="E8777" s="57" t="e">
        <f>VLOOKUP(A8777,'сентябрь 2020 (задание 1)'!$B$3:$E$16200,4,0)</f>
        <v>#N/A</v>
      </c>
    </row>
    <row r="8778" spans="1:5">
      <c r="A8778" s="20" t="s">
        <v>9222</v>
      </c>
      <c r="B8778" s="12">
        <v>39</v>
      </c>
      <c r="C8778" s="13">
        <v>18194</v>
      </c>
      <c r="D8778" s="13">
        <f t="shared" si="137"/>
        <v>466.5128205128205</v>
      </c>
      <c r="E8778" s="13">
        <f>VLOOKUP(A8778,'сентябрь 2020 (задание 1)'!$B$3:$E$16200,4,0)</f>
        <v>567.42857142857144</v>
      </c>
    </row>
    <row r="8779" spans="1:5">
      <c r="A8779" s="20" t="s">
        <v>9223</v>
      </c>
      <c r="B8779" s="12">
        <v>12</v>
      </c>
      <c r="C8779" s="13">
        <v>8642.5</v>
      </c>
      <c r="D8779" s="13">
        <f t="shared" si="137"/>
        <v>720.20833333333337</v>
      </c>
      <c r="E8779" s="13">
        <f>VLOOKUP(A8779,'сентябрь 2020 (задание 1)'!$B$3:$E$16200,4,0)</f>
        <v>870.125</v>
      </c>
    </row>
    <row r="8780" spans="1:5">
      <c r="A8780" s="20" t="s">
        <v>9224</v>
      </c>
      <c r="B8780" s="12">
        <v>4</v>
      </c>
      <c r="C8780" s="13">
        <v>3362</v>
      </c>
      <c r="D8780" s="13">
        <f t="shared" si="137"/>
        <v>840.5</v>
      </c>
      <c r="E8780" s="13">
        <f>VLOOKUP(A8780,'сентябрь 2020 (задание 1)'!$B$3:$E$16200,4,0)</f>
        <v>1025</v>
      </c>
    </row>
    <row r="8781" spans="1:5">
      <c r="A8781" s="20" t="s">
        <v>9225</v>
      </c>
      <c r="B8781" s="12">
        <v>19</v>
      </c>
      <c r="C8781" s="13">
        <v>8244</v>
      </c>
      <c r="D8781" s="13">
        <f t="shared" si="137"/>
        <v>433.89473684210526</v>
      </c>
      <c r="E8781" s="13">
        <f>VLOOKUP(A8781,'сентябрь 2020 (задание 1)'!$B$3:$E$16200,4,0)</f>
        <v>588</v>
      </c>
    </row>
    <row r="8782" spans="1:5">
      <c r="A8782" s="20" t="s">
        <v>9226</v>
      </c>
      <c r="B8782" s="12">
        <v>19</v>
      </c>
      <c r="C8782" s="13">
        <v>11139.5</v>
      </c>
      <c r="D8782" s="13">
        <f t="shared" si="137"/>
        <v>586.28947368421052</v>
      </c>
      <c r="E8782" s="13">
        <f>VLOOKUP(A8782,'сентябрь 2020 (задание 1)'!$B$3:$E$16200,4,0)</f>
        <v>702.42307692307691</v>
      </c>
    </row>
    <row r="8783" spans="1:5">
      <c r="A8783" s="55" t="s">
        <v>9227</v>
      </c>
      <c r="B8783" s="56">
        <v>4</v>
      </c>
      <c r="C8783" s="57">
        <v>2663</v>
      </c>
      <c r="D8783" s="57">
        <f t="shared" si="137"/>
        <v>665.75</v>
      </c>
      <c r="E8783" s="57" t="e">
        <f>VLOOKUP(A8783,'сентябрь 2020 (задание 1)'!$B$3:$E$16200,4,0)</f>
        <v>#N/A</v>
      </c>
    </row>
    <row r="8784" spans="1:5">
      <c r="A8784" s="55" t="s">
        <v>9228</v>
      </c>
      <c r="B8784" s="56">
        <v>4</v>
      </c>
      <c r="C8784" s="57">
        <v>5276</v>
      </c>
      <c r="D8784" s="57">
        <f t="shared" si="137"/>
        <v>1319</v>
      </c>
      <c r="E8784" s="57" t="e">
        <f>VLOOKUP(A8784,'сентябрь 2020 (задание 1)'!$B$3:$E$16200,4,0)</f>
        <v>#N/A</v>
      </c>
    </row>
    <row r="8785" spans="1:5">
      <c r="A8785" s="55" t="s">
        <v>9229</v>
      </c>
      <c r="B8785" s="56">
        <v>30</v>
      </c>
      <c r="C8785" s="57">
        <v>16185</v>
      </c>
      <c r="D8785" s="57">
        <f t="shared" si="137"/>
        <v>539.5</v>
      </c>
      <c r="E8785" s="57" t="e">
        <f>VLOOKUP(A8785,'сентябрь 2020 (задание 1)'!$B$3:$E$16200,4,0)</f>
        <v>#N/A</v>
      </c>
    </row>
    <row r="8786" spans="1:5">
      <c r="A8786" s="20" t="s">
        <v>9230</v>
      </c>
      <c r="B8786" s="12">
        <v>8</v>
      </c>
      <c r="C8786" s="13">
        <v>3792</v>
      </c>
      <c r="D8786" s="13">
        <f t="shared" si="137"/>
        <v>474</v>
      </c>
      <c r="E8786" s="13">
        <f>VLOOKUP(A8786,'сентябрь 2020 (задание 1)'!$B$3:$E$16200,4,0)</f>
        <v>599.5</v>
      </c>
    </row>
    <row r="8787" spans="1:5">
      <c r="A8787" s="55" t="s">
        <v>9231</v>
      </c>
      <c r="B8787" s="56">
        <v>16</v>
      </c>
      <c r="C8787" s="57">
        <v>8057</v>
      </c>
      <c r="D8787" s="57">
        <f t="shared" si="137"/>
        <v>503.5625</v>
      </c>
      <c r="E8787" s="57" t="e">
        <f>VLOOKUP(A8787,'сентябрь 2020 (задание 1)'!$B$3:$E$16200,4,0)</f>
        <v>#N/A</v>
      </c>
    </row>
    <row r="8788" spans="1:5">
      <c r="A8788" s="55" t="s">
        <v>9232</v>
      </c>
      <c r="B8788" s="56">
        <v>4</v>
      </c>
      <c r="C8788" s="57">
        <v>1146</v>
      </c>
      <c r="D8788" s="57">
        <f t="shared" si="137"/>
        <v>286.5</v>
      </c>
      <c r="E8788" s="57" t="e">
        <f>VLOOKUP(A8788,'сентябрь 2020 (задание 1)'!$B$3:$E$16200,4,0)</f>
        <v>#N/A</v>
      </c>
    </row>
    <row r="8789" spans="1:5">
      <c r="A8789" s="20" t="s">
        <v>9233</v>
      </c>
      <c r="B8789" s="12">
        <v>6</v>
      </c>
      <c r="C8789" s="13">
        <v>4233</v>
      </c>
      <c r="D8789" s="13">
        <f t="shared" si="137"/>
        <v>705.5</v>
      </c>
      <c r="E8789" s="13">
        <f>VLOOKUP(A8789,'сентябрь 2020 (задание 1)'!$B$3:$E$16200,4,0)</f>
        <v>857.5</v>
      </c>
    </row>
    <row r="8790" spans="1:5">
      <c r="A8790" s="20" t="s">
        <v>9234</v>
      </c>
      <c r="B8790" s="12">
        <v>6</v>
      </c>
      <c r="C8790" s="13">
        <v>4110</v>
      </c>
      <c r="D8790" s="13">
        <f t="shared" si="137"/>
        <v>685</v>
      </c>
      <c r="E8790" s="13">
        <f>VLOOKUP(A8790,'сентябрь 2020 (задание 1)'!$B$3:$E$16200,4,0)</f>
        <v>789.5</v>
      </c>
    </row>
    <row r="8791" spans="1:5">
      <c r="A8791" s="55" t="s">
        <v>9235</v>
      </c>
      <c r="B8791" s="56">
        <v>4</v>
      </c>
      <c r="C8791" s="57">
        <v>2090</v>
      </c>
      <c r="D8791" s="57">
        <f t="shared" si="137"/>
        <v>522.5</v>
      </c>
      <c r="E8791" s="57" t="e">
        <f>VLOOKUP(A8791,'сентябрь 2020 (задание 1)'!$B$3:$E$16200,4,0)</f>
        <v>#N/A</v>
      </c>
    </row>
    <row r="8792" spans="1:5">
      <c r="A8792" s="55" t="s">
        <v>9236</v>
      </c>
      <c r="B8792" s="56">
        <v>4</v>
      </c>
      <c r="C8792" s="57">
        <v>3800</v>
      </c>
      <c r="D8792" s="57">
        <f t="shared" si="137"/>
        <v>950</v>
      </c>
      <c r="E8792" s="57" t="e">
        <f>VLOOKUP(A8792,'сентябрь 2020 (задание 1)'!$B$3:$E$16200,4,0)</f>
        <v>#N/A</v>
      </c>
    </row>
    <row r="8793" spans="1:5">
      <c r="A8793" s="20" t="s">
        <v>9237</v>
      </c>
      <c r="B8793" s="12">
        <v>5</v>
      </c>
      <c r="C8793" s="13">
        <v>4500</v>
      </c>
      <c r="D8793" s="13">
        <f t="shared" si="137"/>
        <v>900</v>
      </c>
      <c r="E8793" s="13">
        <f>VLOOKUP(A8793,'сентябрь 2020 (задание 1)'!$B$3:$E$16200,4,0)</f>
        <v>1057</v>
      </c>
    </row>
    <row r="8794" spans="1:5">
      <c r="A8794" s="20" t="s">
        <v>9238</v>
      </c>
      <c r="B8794" s="12">
        <v>3</v>
      </c>
      <c r="C8794" s="13">
        <v>10981</v>
      </c>
      <c r="D8794" s="13">
        <f t="shared" si="137"/>
        <v>3660.3333333333335</v>
      </c>
      <c r="E8794" s="13">
        <f>VLOOKUP(A8794,'сентябрь 2020 (задание 1)'!$B$3:$E$16200,4,0)</f>
        <v>4768.833333333333</v>
      </c>
    </row>
    <row r="8795" spans="1:5">
      <c r="A8795" s="20" t="s">
        <v>9239</v>
      </c>
      <c r="B8795" s="12">
        <v>3</v>
      </c>
      <c r="C8795" s="13">
        <v>12430</v>
      </c>
      <c r="D8795" s="13">
        <f t="shared" si="137"/>
        <v>4143.333333333333</v>
      </c>
      <c r="E8795" s="13">
        <f>VLOOKUP(A8795,'сентябрь 2020 (задание 1)'!$B$3:$E$16200,4,0)</f>
        <v>5484.5</v>
      </c>
    </row>
    <row r="8796" spans="1:5">
      <c r="A8796" s="20" t="s">
        <v>9240</v>
      </c>
      <c r="B8796" s="12">
        <v>27</v>
      </c>
      <c r="C8796" s="13">
        <v>8170.5</v>
      </c>
      <c r="D8796" s="13">
        <f t="shared" si="137"/>
        <v>302.61111111111109</v>
      </c>
      <c r="E8796" s="13">
        <f>VLOOKUP(A8796,'сентябрь 2020 (задание 1)'!$B$3:$E$16200,4,0)</f>
        <v>342.29166666666669</v>
      </c>
    </row>
    <row r="8797" spans="1:5">
      <c r="A8797" s="55" t="s">
        <v>9241</v>
      </c>
      <c r="B8797" s="56">
        <v>1</v>
      </c>
      <c r="C8797" s="57">
        <v>30726</v>
      </c>
      <c r="D8797" s="57">
        <f t="shared" si="137"/>
        <v>30726</v>
      </c>
      <c r="E8797" s="57" t="e">
        <f>VLOOKUP(A8797,'сентябрь 2020 (задание 1)'!$B$3:$E$16200,4,0)</f>
        <v>#N/A</v>
      </c>
    </row>
    <row r="8798" spans="1:5">
      <c r="A8798" s="20" t="s">
        <v>9242</v>
      </c>
      <c r="B8798" s="12">
        <v>1</v>
      </c>
      <c r="C8798" s="13">
        <v>44303.5</v>
      </c>
      <c r="D8798" s="13">
        <f t="shared" si="137"/>
        <v>44303.5</v>
      </c>
      <c r="E8798" s="13">
        <f>VLOOKUP(A8798,'сентябрь 2020 (задание 1)'!$B$3:$E$16200,4,0)</f>
        <v>75593.5</v>
      </c>
    </row>
    <row r="8799" spans="1:5">
      <c r="A8799" s="55" t="s">
        <v>9243</v>
      </c>
      <c r="B8799" s="56">
        <v>4</v>
      </c>
      <c r="C8799" s="57">
        <v>366060</v>
      </c>
      <c r="D8799" s="57">
        <f t="shared" si="137"/>
        <v>91515</v>
      </c>
      <c r="E8799" s="57" t="e">
        <f>VLOOKUP(A8799,'сентябрь 2020 (задание 1)'!$B$3:$E$16200,4,0)</f>
        <v>#N/A</v>
      </c>
    </row>
    <row r="8800" spans="1:5">
      <c r="A8800" s="20" t="s">
        <v>9244</v>
      </c>
      <c r="B8800" s="12">
        <v>1</v>
      </c>
      <c r="C8800" s="13">
        <v>22919</v>
      </c>
      <c r="D8800" s="13">
        <f t="shared" si="137"/>
        <v>22919</v>
      </c>
      <c r="E8800" s="13">
        <f>VLOOKUP(A8800,'сентябрь 2020 (задание 1)'!$B$3:$E$16200,4,0)</f>
        <v>41507.5</v>
      </c>
    </row>
    <row r="8801" spans="1:5">
      <c r="A8801" s="55" t="s">
        <v>9245</v>
      </c>
      <c r="B8801" s="56">
        <v>1</v>
      </c>
      <c r="C8801" s="57">
        <v>47768.5</v>
      </c>
      <c r="D8801" s="57">
        <f t="shared" si="137"/>
        <v>47768.5</v>
      </c>
      <c r="E8801" s="57" t="e">
        <f>VLOOKUP(A8801,'сентябрь 2020 (задание 1)'!$B$3:$E$16200,4,0)</f>
        <v>#N/A</v>
      </c>
    </row>
    <row r="8802" spans="1:5">
      <c r="A8802" s="20" t="s">
        <v>9246</v>
      </c>
      <c r="B8802" s="12">
        <v>2</v>
      </c>
      <c r="C8802" s="13">
        <v>145048</v>
      </c>
      <c r="D8802" s="13">
        <f t="shared" si="137"/>
        <v>72524</v>
      </c>
      <c r="E8802" s="13">
        <f>VLOOKUP(A8802,'сентябрь 2020 (задание 1)'!$B$3:$E$16200,4,0)</f>
        <v>79273.5</v>
      </c>
    </row>
    <row r="8803" spans="1:5">
      <c r="A8803" s="55" t="s">
        <v>9247</v>
      </c>
      <c r="B8803" s="56">
        <v>1</v>
      </c>
      <c r="C8803" s="57">
        <v>97578</v>
      </c>
      <c r="D8803" s="57">
        <f t="shared" si="137"/>
        <v>97578</v>
      </c>
      <c r="E8803" s="57" t="e">
        <f>VLOOKUP(A8803,'сентябрь 2020 (задание 1)'!$B$3:$E$16200,4,0)</f>
        <v>#N/A</v>
      </c>
    </row>
    <row r="8804" spans="1:5">
      <c r="A8804" s="55" t="s">
        <v>9248</v>
      </c>
      <c r="B8804" s="56">
        <v>2</v>
      </c>
      <c r="C8804" s="57">
        <v>7115</v>
      </c>
      <c r="D8804" s="57">
        <f t="shared" si="137"/>
        <v>3557.5</v>
      </c>
      <c r="E8804" s="57" t="e">
        <f>VLOOKUP(A8804,'сентябрь 2020 (задание 1)'!$B$3:$E$16200,4,0)</f>
        <v>#N/A</v>
      </c>
    </row>
    <row r="8805" spans="1:5">
      <c r="A8805" s="55" t="s">
        <v>9249</v>
      </c>
      <c r="B8805" s="56">
        <v>3</v>
      </c>
      <c r="C8805" s="57">
        <v>12070</v>
      </c>
      <c r="D8805" s="57">
        <f t="shared" si="137"/>
        <v>4023.3333333333335</v>
      </c>
      <c r="E8805" s="57" t="e">
        <f>VLOOKUP(A8805,'сентябрь 2020 (задание 1)'!$B$3:$E$16200,4,0)</f>
        <v>#N/A</v>
      </c>
    </row>
    <row r="8806" spans="1:5">
      <c r="A8806" s="20" t="s">
        <v>9250</v>
      </c>
      <c r="B8806" s="12">
        <v>1</v>
      </c>
      <c r="C8806" s="13">
        <v>13009.5</v>
      </c>
      <c r="D8806" s="13">
        <f t="shared" si="137"/>
        <v>13009.5</v>
      </c>
      <c r="E8806" s="13">
        <f>VLOOKUP(A8806,'сентябрь 2020 (задание 1)'!$B$3:$E$16200,4,0)</f>
        <v>15094</v>
      </c>
    </row>
    <row r="8807" spans="1:5">
      <c r="A8807" s="20" t="s">
        <v>9251</v>
      </c>
      <c r="B8807" s="12">
        <v>2</v>
      </c>
      <c r="C8807" s="13">
        <v>86587</v>
      </c>
      <c r="D8807" s="13">
        <f t="shared" si="137"/>
        <v>43293.5</v>
      </c>
      <c r="E8807" s="13">
        <f>VLOOKUP(A8807,'сентябрь 2020 (задание 1)'!$B$3:$E$16200,4,0)</f>
        <v>73491</v>
      </c>
    </row>
    <row r="8808" spans="1:5">
      <c r="A8808" s="20" t="s">
        <v>9252</v>
      </c>
      <c r="B8808" s="12">
        <v>1</v>
      </c>
      <c r="C8808" s="13">
        <v>87628</v>
      </c>
      <c r="D8808" s="13">
        <f t="shared" si="137"/>
        <v>87628</v>
      </c>
      <c r="E8808" s="13">
        <f>VLOOKUP(A8808,'сентябрь 2020 (задание 1)'!$B$3:$E$16200,4,0)</f>
        <v>92333</v>
      </c>
    </row>
    <row r="8809" spans="1:5">
      <c r="A8809" s="55" t="s">
        <v>9253</v>
      </c>
      <c r="B8809" s="56">
        <v>1</v>
      </c>
      <c r="C8809" s="57">
        <v>6560.5</v>
      </c>
      <c r="D8809" s="57">
        <f t="shared" si="137"/>
        <v>6560.5</v>
      </c>
      <c r="E8809" s="57" t="e">
        <f>VLOOKUP(A8809,'сентябрь 2020 (задание 1)'!$B$3:$E$16200,4,0)</f>
        <v>#N/A</v>
      </c>
    </row>
    <row r="8810" spans="1:5">
      <c r="A8810" s="55" t="s">
        <v>9254</v>
      </c>
      <c r="B8810" s="56">
        <v>1</v>
      </c>
      <c r="C8810" s="57">
        <v>11796.5</v>
      </c>
      <c r="D8810" s="57">
        <f t="shared" si="137"/>
        <v>11796.5</v>
      </c>
      <c r="E8810" s="57" t="e">
        <f>VLOOKUP(A8810,'сентябрь 2020 (задание 1)'!$B$3:$E$16200,4,0)</f>
        <v>#N/A</v>
      </c>
    </row>
    <row r="8811" spans="1:5">
      <c r="A8811" s="20" t="s">
        <v>9255</v>
      </c>
      <c r="B8811" s="12">
        <v>5</v>
      </c>
      <c r="C8811" s="13">
        <v>15452.5</v>
      </c>
      <c r="D8811" s="13">
        <f t="shared" si="137"/>
        <v>3090.5</v>
      </c>
      <c r="E8811" s="13">
        <f>VLOOKUP(A8811,'сентябрь 2020 (задание 1)'!$B$3:$E$16200,4,0)</f>
        <v>5273.5</v>
      </c>
    </row>
    <row r="8812" spans="1:5">
      <c r="A8812" s="55" t="s">
        <v>9256</v>
      </c>
      <c r="B8812" s="56">
        <v>1</v>
      </c>
      <c r="C8812" s="57">
        <v>1506</v>
      </c>
      <c r="D8812" s="57">
        <f t="shared" si="137"/>
        <v>1506</v>
      </c>
      <c r="E8812" s="57" t="e">
        <f>VLOOKUP(A8812,'сентябрь 2020 (задание 1)'!$B$3:$E$16200,4,0)</f>
        <v>#N/A</v>
      </c>
    </row>
    <row r="8813" spans="1:5">
      <c r="A8813" s="20" t="s">
        <v>9257</v>
      </c>
      <c r="B8813" s="12">
        <v>6</v>
      </c>
      <c r="C8813" s="13">
        <v>10800</v>
      </c>
      <c r="D8813" s="13">
        <f t="shared" si="137"/>
        <v>1800</v>
      </c>
      <c r="E8813" s="13">
        <f>VLOOKUP(A8813,'сентябрь 2020 (задание 1)'!$B$3:$E$16200,4,0)</f>
        <v>2213</v>
      </c>
    </row>
    <row r="8814" spans="1:5">
      <c r="A8814" s="20" t="s">
        <v>9258</v>
      </c>
      <c r="B8814" s="12">
        <v>3</v>
      </c>
      <c r="C8814" s="13">
        <v>6300</v>
      </c>
      <c r="D8814" s="13">
        <f t="shared" si="137"/>
        <v>2100</v>
      </c>
      <c r="E8814" s="13">
        <f>VLOOKUP(A8814,'сентябрь 2020 (задание 1)'!$B$3:$E$16200,4,0)</f>
        <v>2415.8000000000002</v>
      </c>
    </row>
    <row r="8815" spans="1:5">
      <c r="A8815" s="55" t="s">
        <v>9259</v>
      </c>
      <c r="B8815" s="56">
        <v>1</v>
      </c>
      <c r="C8815" s="57">
        <v>5302</v>
      </c>
      <c r="D8815" s="57">
        <f t="shared" si="137"/>
        <v>5302</v>
      </c>
      <c r="E8815" s="57" t="e">
        <f>VLOOKUP(A8815,'сентябрь 2020 (задание 1)'!$B$3:$E$16200,4,0)</f>
        <v>#N/A</v>
      </c>
    </row>
    <row r="8816" spans="1:5">
      <c r="A8816" s="20" t="s">
        <v>9260</v>
      </c>
      <c r="B8816" s="12">
        <v>11</v>
      </c>
      <c r="C8816" s="13">
        <v>31585.5</v>
      </c>
      <c r="D8816" s="13">
        <f t="shared" si="137"/>
        <v>2871.409090909091</v>
      </c>
      <c r="E8816" s="13">
        <f>VLOOKUP(A8816,'сентябрь 2020 (задание 1)'!$B$3:$E$16200,4,0)</f>
        <v>3583.5</v>
      </c>
    </row>
    <row r="8817" spans="1:5">
      <c r="A8817" s="20" t="s">
        <v>9261</v>
      </c>
      <c r="B8817" s="12">
        <v>1</v>
      </c>
      <c r="C8817" s="13">
        <v>3642</v>
      </c>
      <c r="D8817" s="13">
        <f t="shared" si="137"/>
        <v>3642</v>
      </c>
      <c r="E8817" s="13">
        <f>VLOOKUP(A8817,'сентябрь 2020 (задание 1)'!$B$3:$E$16200,4,0)</f>
        <v>4247</v>
      </c>
    </row>
    <row r="8818" spans="1:5">
      <c r="A8818" s="20" t="s">
        <v>9262</v>
      </c>
      <c r="B8818" s="12">
        <v>48</v>
      </c>
      <c r="C8818" s="13">
        <v>127066</v>
      </c>
      <c r="D8818" s="13">
        <f t="shared" si="137"/>
        <v>2647.2083333333335</v>
      </c>
      <c r="E8818" s="13">
        <f>VLOOKUP(A8818,'сентябрь 2020 (задание 1)'!$B$3:$E$16200,4,0)</f>
        <v>3266.5</v>
      </c>
    </row>
    <row r="8819" spans="1:5">
      <c r="A8819" s="20" t="s">
        <v>9263</v>
      </c>
      <c r="B8819" s="12">
        <v>12</v>
      </c>
      <c r="C8819" s="13">
        <v>36702</v>
      </c>
      <c r="D8819" s="13">
        <f t="shared" si="137"/>
        <v>3058.5</v>
      </c>
      <c r="E8819" s="13">
        <f>VLOOKUP(A8819,'сентябрь 2020 (задание 1)'!$B$3:$E$16200,4,0)</f>
        <v>3445.7567567567567</v>
      </c>
    </row>
    <row r="8820" spans="1:5">
      <c r="A8820" s="20" t="s">
        <v>9264</v>
      </c>
      <c r="B8820" s="12">
        <v>8</v>
      </c>
      <c r="C8820" s="13">
        <v>10702</v>
      </c>
      <c r="D8820" s="13">
        <f t="shared" si="137"/>
        <v>1337.75</v>
      </c>
      <c r="E8820" s="13">
        <f>VLOOKUP(A8820,'сентябрь 2020 (задание 1)'!$B$3:$E$16200,4,0)</f>
        <v>1590.6666666666667</v>
      </c>
    </row>
    <row r="8821" spans="1:5">
      <c r="A8821" s="20" t="s">
        <v>9265</v>
      </c>
      <c r="B8821" s="12">
        <v>3</v>
      </c>
      <c r="C8821" s="13">
        <v>4756.5</v>
      </c>
      <c r="D8821" s="13">
        <f t="shared" si="137"/>
        <v>1585.5</v>
      </c>
      <c r="E8821" s="13">
        <f>VLOOKUP(A8821,'сентябрь 2020 (задание 1)'!$B$3:$E$16200,4,0)</f>
        <v>1932</v>
      </c>
    </row>
    <row r="8822" spans="1:5">
      <c r="A8822" s="20" t="s">
        <v>9266</v>
      </c>
      <c r="B8822" s="12">
        <v>2</v>
      </c>
      <c r="C8822" s="13">
        <v>1293.33</v>
      </c>
      <c r="D8822" s="13">
        <f t="shared" si="137"/>
        <v>646.66499999999996</v>
      </c>
      <c r="E8822" s="13">
        <f>VLOOKUP(A8822,'сентябрь 2020 (задание 1)'!$B$3:$E$16200,4,0)</f>
        <v>790.5</v>
      </c>
    </row>
    <row r="8823" spans="1:5">
      <c r="A8823" s="55" t="s">
        <v>9267</v>
      </c>
      <c r="B8823" s="56">
        <v>2</v>
      </c>
      <c r="C8823" s="57">
        <v>3432</v>
      </c>
      <c r="D8823" s="57">
        <f t="shared" si="137"/>
        <v>1716</v>
      </c>
      <c r="E8823" s="57" t="e">
        <f>VLOOKUP(A8823,'сентябрь 2020 (задание 1)'!$B$3:$E$16200,4,0)</f>
        <v>#N/A</v>
      </c>
    </row>
    <row r="8824" spans="1:5">
      <c r="A8824" s="20" t="s">
        <v>9268</v>
      </c>
      <c r="B8824" s="12">
        <v>4</v>
      </c>
      <c r="C8824" s="13">
        <v>7680</v>
      </c>
      <c r="D8824" s="13">
        <f t="shared" si="137"/>
        <v>1920</v>
      </c>
      <c r="E8824" s="13">
        <f>VLOOKUP(A8824,'сентябрь 2020 (задание 1)'!$B$3:$E$16200,4,0)</f>
        <v>2180</v>
      </c>
    </row>
    <row r="8825" spans="1:5">
      <c r="A8825" s="20" t="s">
        <v>9269</v>
      </c>
      <c r="B8825" s="12">
        <v>4</v>
      </c>
      <c r="C8825" s="13">
        <v>9454</v>
      </c>
      <c r="D8825" s="13">
        <f t="shared" si="137"/>
        <v>2363.5</v>
      </c>
      <c r="E8825" s="13">
        <f>VLOOKUP(A8825,'сентябрь 2020 (задание 1)'!$B$3:$E$16200,4,0)</f>
        <v>3002</v>
      </c>
    </row>
    <row r="8826" spans="1:5">
      <c r="A8826" s="20" t="s">
        <v>9270</v>
      </c>
      <c r="B8826" s="12">
        <v>1</v>
      </c>
      <c r="C8826" s="13">
        <v>3042</v>
      </c>
      <c r="D8826" s="13">
        <f t="shared" si="137"/>
        <v>3042</v>
      </c>
      <c r="E8826" s="13">
        <f>VLOOKUP(A8826,'сентябрь 2020 (задание 1)'!$B$3:$E$16200,4,0)</f>
        <v>3159.5</v>
      </c>
    </row>
    <row r="8827" spans="1:5">
      <c r="A8827" s="20" t="s">
        <v>9271</v>
      </c>
      <c r="B8827" s="12">
        <v>1</v>
      </c>
      <c r="C8827" s="14">
        <v>879</v>
      </c>
      <c r="D8827" s="13">
        <f t="shared" si="137"/>
        <v>879</v>
      </c>
      <c r="E8827" s="13">
        <f>VLOOKUP(A8827,'сентябрь 2020 (задание 1)'!$B$3:$E$16200,4,0)</f>
        <v>1106.5</v>
      </c>
    </row>
    <row r="8828" spans="1:5">
      <c r="A8828" s="55" t="s">
        <v>9272</v>
      </c>
      <c r="B8828" s="56">
        <v>5</v>
      </c>
      <c r="C8828" s="57">
        <v>8227.5</v>
      </c>
      <c r="D8828" s="57">
        <f t="shared" si="137"/>
        <v>1645.5</v>
      </c>
      <c r="E8828" s="57" t="e">
        <f>VLOOKUP(A8828,'сентябрь 2020 (задание 1)'!$B$3:$E$16200,4,0)</f>
        <v>#N/A</v>
      </c>
    </row>
    <row r="8829" spans="1:5">
      <c r="A8829" s="20" t="s">
        <v>9273</v>
      </c>
      <c r="B8829" s="12">
        <v>1</v>
      </c>
      <c r="C8829" s="13">
        <v>1971.5</v>
      </c>
      <c r="D8829" s="13">
        <f t="shared" si="137"/>
        <v>1971.5</v>
      </c>
      <c r="E8829" s="13">
        <f>VLOOKUP(A8829,'сентябрь 2020 (задание 1)'!$B$3:$E$16200,4,0)</f>
        <v>2061.5</v>
      </c>
    </row>
    <row r="8830" spans="1:5">
      <c r="A8830" s="20" t="s">
        <v>9274</v>
      </c>
      <c r="B8830" s="12">
        <v>6</v>
      </c>
      <c r="C8830" s="13">
        <v>4620</v>
      </c>
      <c r="D8830" s="13">
        <f t="shared" si="137"/>
        <v>770</v>
      </c>
      <c r="E8830" s="13">
        <f>VLOOKUP(A8830,'сентябрь 2020 (задание 1)'!$B$3:$E$16200,4,0)</f>
        <v>948</v>
      </c>
    </row>
    <row r="8831" spans="1:5">
      <c r="A8831" s="20" t="s">
        <v>9275</v>
      </c>
      <c r="B8831" s="12">
        <v>2</v>
      </c>
      <c r="C8831" s="13">
        <v>1718</v>
      </c>
      <c r="D8831" s="13">
        <f t="shared" si="137"/>
        <v>859</v>
      </c>
      <c r="E8831" s="13">
        <f>VLOOKUP(A8831,'сентябрь 2020 (задание 1)'!$B$3:$E$16200,4,0)</f>
        <v>1022.5</v>
      </c>
    </row>
    <row r="8832" spans="1:5">
      <c r="A8832" s="20" t="s">
        <v>9276</v>
      </c>
      <c r="B8832" s="12">
        <v>72</v>
      </c>
      <c r="C8832" s="13">
        <v>9156</v>
      </c>
      <c r="D8832" s="13">
        <f t="shared" si="137"/>
        <v>127.16666666666667</v>
      </c>
      <c r="E8832" s="13">
        <f>VLOOKUP(A8832,'сентябрь 2020 (задание 1)'!$B$3:$E$16200,4,0)</f>
        <v>155.28</v>
      </c>
    </row>
    <row r="8833" spans="1:5">
      <c r="A8833" s="20" t="s">
        <v>9277</v>
      </c>
      <c r="B8833" s="12">
        <v>22</v>
      </c>
      <c r="C8833" s="13">
        <v>2782</v>
      </c>
      <c r="D8833" s="13">
        <f t="shared" si="137"/>
        <v>126.45454545454545</v>
      </c>
      <c r="E8833" s="13">
        <f>VLOOKUP(A8833,'сентябрь 2020 (задание 1)'!$B$3:$E$16200,4,0)</f>
        <v>140.59649122807016</v>
      </c>
    </row>
    <row r="8834" spans="1:5">
      <c r="A8834" s="20" t="s">
        <v>9278</v>
      </c>
      <c r="B8834" s="12">
        <v>1</v>
      </c>
      <c r="C8834" s="14">
        <v>128</v>
      </c>
      <c r="D8834" s="13">
        <f t="shared" ref="D8834:D8897" si="138">IF(B8834&lt;0,-C8834/-B8834,C8834/B8834)</f>
        <v>128</v>
      </c>
      <c r="E8834" s="13">
        <f>VLOOKUP(A8834,'сентябрь 2020 (задание 1)'!$B$3:$E$16200,4,0)</f>
        <v>143.15957446808511</v>
      </c>
    </row>
    <row r="8835" spans="1:5">
      <c r="A8835" s="20" t="s">
        <v>9279</v>
      </c>
      <c r="B8835" s="12">
        <v>4</v>
      </c>
      <c r="C8835" s="13">
        <v>4517</v>
      </c>
      <c r="D8835" s="13">
        <f t="shared" si="138"/>
        <v>1129.25</v>
      </c>
      <c r="E8835" s="13">
        <f>VLOOKUP(A8835,'сентябрь 2020 (задание 1)'!$B$3:$E$16200,4,0)</f>
        <v>1370</v>
      </c>
    </row>
    <row r="8836" spans="1:5">
      <c r="A8836" s="20" t="s">
        <v>9280</v>
      </c>
      <c r="B8836" s="12">
        <v>1</v>
      </c>
      <c r="C8836" s="13">
        <v>1329</v>
      </c>
      <c r="D8836" s="13">
        <f t="shared" si="138"/>
        <v>1329</v>
      </c>
      <c r="E8836" s="13">
        <f>VLOOKUP(A8836,'сентябрь 2020 (задание 1)'!$B$3:$E$16200,4,0)</f>
        <v>1521.8</v>
      </c>
    </row>
    <row r="8837" spans="1:5">
      <c r="A8837" s="55" t="s">
        <v>9281</v>
      </c>
      <c r="B8837" s="56">
        <v>1</v>
      </c>
      <c r="C8837" s="57">
        <v>1120.5</v>
      </c>
      <c r="D8837" s="57">
        <f t="shared" si="138"/>
        <v>1120.5</v>
      </c>
      <c r="E8837" s="57" t="e">
        <f>VLOOKUP(A8837,'сентябрь 2020 (задание 1)'!$B$3:$E$16200,4,0)</f>
        <v>#N/A</v>
      </c>
    </row>
    <row r="8838" spans="1:5">
      <c r="A8838" s="55" t="s">
        <v>9282</v>
      </c>
      <c r="B8838" s="56">
        <v>1</v>
      </c>
      <c r="C8838" s="58">
        <v>523.5</v>
      </c>
      <c r="D8838" s="57">
        <f t="shared" si="138"/>
        <v>523.5</v>
      </c>
      <c r="E8838" s="57" t="e">
        <f>VLOOKUP(A8838,'сентябрь 2020 (задание 1)'!$B$3:$E$16200,4,0)</f>
        <v>#N/A</v>
      </c>
    </row>
    <row r="8839" spans="1:5">
      <c r="A8839" s="20" t="s">
        <v>9283</v>
      </c>
      <c r="B8839" s="12">
        <v>2</v>
      </c>
      <c r="C8839" s="13">
        <v>1040</v>
      </c>
      <c r="D8839" s="13">
        <f t="shared" si="138"/>
        <v>520</v>
      </c>
      <c r="E8839" s="13">
        <f>VLOOKUP(A8839,'сентябрь 2020 (задание 1)'!$B$3:$E$16200,4,0)</f>
        <v>678.5</v>
      </c>
    </row>
    <row r="8840" spans="1:5">
      <c r="A8840" s="20" t="s">
        <v>9284</v>
      </c>
      <c r="B8840" s="12">
        <v>10</v>
      </c>
      <c r="C8840" s="13">
        <v>10105</v>
      </c>
      <c r="D8840" s="13">
        <f t="shared" si="138"/>
        <v>1010.5</v>
      </c>
      <c r="E8840" s="13">
        <f>VLOOKUP(A8840,'сентябрь 2020 (задание 1)'!$B$3:$E$16200,4,0)</f>
        <v>912.36363636363637</v>
      </c>
    </row>
    <row r="8841" spans="1:5">
      <c r="A8841" s="20" t="s">
        <v>9285</v>
      </c>
      <c r="B8841" s="12">
        <v>3</v>
      </c>
      <c r="C8841" s="13">
        <v>2956.5</v>
      </c>
      <c r="D8841" s="13">
        <f t="shared" si="138"/>
        <v>985.5</v>
      </c>
      <c r="E8841" s="13">
        <f>VLOOKUP(A8841,'сентябрь 2020 (задание 1)'!$B$3:$E$16200,4,0)</f>
        <v>1063.1666666666667</v>
      </c>
    </row>
    <row r="8842" spans="1:5">
      <c r="A8842" s="20" t="s">
        <v>9286</v>
      </c>
      <c r="B8842" s="12">
        <v>6</v>
      </c>
      <c r="C8842" s="13">
        <v>7784</v>
      </c>
      <c r="D8842" s="13">
        <f t="shared" si="138"/>
        <v>1297.3333333333333</v>
      </c>
      <c r="E8842" s="13">
        <f>VLOOKUP(A8842,'сентябрь 2020 (задание 1)'!$B$3:$E$16200,4,0)</f>
        <v>1307.8333333333333</v>
      </c>
    </row>
    <row r="8843" spans="1:5">
      <c r="A8843" s="20" t="s">
        <v>9287</v>
      </c>
      <c r="B8843" s="12">
        <v>1</v>
      </c>
      <c r="C8843" s="13">
        <v>1285.5</v>
      </c>
      <c r="D8843" s="13">
        <f t="shared" si="138"/>
        <v>1285.5</v>
      </c>
      <c r="E8843" s="13">
        <f>VLOOKUP(A8843,'сентябрь 2020 (задание 1)'!$B$3:$E$16200,4,0)</f>
        <v>1362</v>
      </c>
    </row>
    <row r="8844" spans="1:5">
      <c r="A8844" s="55" t="s">
        <v>9288</v>
      </c>
      <c r="B8844" s="56">
        <v>2</v>
      </c>
      <c r="C8844" s="58">
        <v>528</v>
      </c>
      <c r="D8844" s="57">
        <f t="shared" si="138"/>
        <v>264</v>
      </c>
      <c r="E8844" s="57" t="e">
        <f>VLOOKUP(A8844,'сентябрь 2020 (задание 1)'!$B$3:$E$16200,4,0)</f>
        <v>#N/A</v>
      </c>
    </row>
    <row r="8845" spans="1:5">
      <c r="A8845" s="20" t="s">
        <v>9289</v>
      </c>
      <c r="B8845" s="12">
        <v>2</v>
      </c>
      <c r="C8845" s="14">
        <v>945</v>
      </c>
      <c r="D8845" s="13">
        <f t="shared" si="138"/>
        <v>472.5</v>
      </c>
      <c r="E8845" s="13">
        <f>VLOOKUP(A8845,'сентябрь 2020 (задание 1)'!$B$3:$E$16200,4,0)</f>
        <v>500</v>
      </c>
    </row>
    <row r="8846" spans="1:5">
      <c r="A8846" s="20" t="s">
        <v>9290</v>
      </c>
      <c r="B8846" s="12">
        <v>2</v>
      </c>
      <c r="C8846" s="13">
        <v>1221</v>
      </c>
      <c r="D8846" s="13">
        <f t="shared" si="138"/>
        <v>610.5</v>
      </c>
      <c r="E8846" s="13">
        <f>VLOOKUP(A8846,'сентябрь 2020 (задание 1)'!$B$3:$E$16200,4,0)</f>
        <v>713</v>
      </c>
    </row>
    <row r="8847" spans="1:5">
      <c r="A8847" s="20" t="s">
        <v>9291</v>
      </c>
      <c r="B8847" s="12">
        <v>1</v>
      </c>
      <c r="C8847" s="14">
        <v>677</v>
      </c>
      <c r="D8847" s="13">
        <f t="shared" si="138"/>
        <v>677</v>
      </c>
      <c r="E8847" s="13">
        <f>VLOOKUP(A8847,'сентябрь 2020 (задание 1)'!$B$3:$E$16200,4,0)</f>
        <v>690.6</v>
      </c>
    </row>
    <row r="8848" spans="1:5">
      <c r="A8848" s="20" t="s">
        <v>9292</v>
      </c>
      <c r="B8848" s="12">
        <v>1</v>
      </c>
      <c r="C8848" s="14">
        <v>257</v>
      </c>
      <c r="D8848" s="13">
        <f t="shared" si="138"/>
        <v>257</v>
      </c>
      <c r="E8848" s="13">
        <f>VLOOKUP(A8848,'сентябрь 2020 (задание 1)'!$B$3:$E$16200,4,0)</f>
        <v>291</v>
      </c>
    </row>
    <row r="8849" spans="1:5">
      <c r="A8849" s="55" t="s">
        <v>9293</v>
      </c>
      <c r="B8849" s="56">
        <v>1</v>
      </c>
      <c r="C8849" s="58">
        <v>308</v>
      </c>
      <c r="D8849" s="57">
        <f t="shared" si="138"/>
        <v>308</v>
      </c>
      <c r="E8849" s="57" t="e">
        <f>VLOOKUP(A8849,'сентябрь 2020 (задание 1)'!$B$3:$E$16200,4,0)</f>
        <v>#N/A</v>
      </c>
    </row>
    <row r="8850" spans="1:5">
      <c r="A8850" s="20" t="s">
        <v>9294</v>
      </c>
      <c r="B8850" s="12">
        <v>1</v>
      </c>
      <c r="C8850" s="14">
        <v>556.5</v>
      </c>
      <c r="D8850" s="13">
        <f t="shared" si="138"/>
        <v>556.5</v>
      </c>
      <c r="E8850" s="13">
        <f>VLOOKUP(A8850,'сентябрь 2020 (задание 1)'!$B$3:$E$16200,4,0)</f>
        <v>513.5</v>
      </c>
    </row>
    <row r="8851" spans="1:5">
      <c r="A8851" s="55" t="s">
        <v>9295</v>
      </c>
      <c r="B8851" s="56">
        <v>2</v>
      </c>
      <c r="C8851" s="57">
        <v>1124</v>
      </c>
      <c r="D8851" s="57">
        <f t="shared" si="138"/>
        <v>562</v>
      </c>
      <c r="E8851" s="57" t="e">
        <f>VLOOKUP(A8851,'сентябрь 2020 (задание 1)'!$B$3:$E$16200,4,0)</f>
        <v>#N/A</v>
      </c>
    </row>
    <row r="8852" spans="1:5">
      <c r="A8852" s="20" t="s">
        <v>9296</v>
      </c>
      <c r="B8852" s="12">
        <v>1</v>
      </c>
      <c r="C8852" s="14">
        <v>348.5</v>
      </c>
      <c r="D8852" s="13">
        <f t="shared" si="138"/>
        <v>348.5</v>
      </c>
      <c r="E8852" s="13">
        <f>VLOOKUP(A8852,'сентябрь 2020 (задание 1)'!$B$3:$E$16200,4,0)</f>
        <v>363.5</v>
      </c>
    </row>
    <row r="8853" spans="1:5">
      <c r="A8853" s="20" t="s">
        <v>9297</v>
      </c>
      <c r="B8853" s="12">
        <v>2</v>
      </c>
      <c r="C8853" s="14">
        <v>856</v>
      </c>
      <c r="D8853" s="13">
        <f t="shared" si="138"/>
        <v>428</v>
      </c>
      <c r="E8853" s="13">
        <f>VLOOKUP(A8853,'сентябрь 2020 (задание 1)'!$B$3:$E$16200,4,0)</f>
        <v>453.5</v>
      </c>
    </row>
    <row r="8854" spans="1:5">
      <c r="A8854" s="55" t="s">
        <v>9298</v>
      </c>
      <c r="B8854" s="56">
        <v>1</v>
      </c>
      <c r="C8854" s="58">
        <v>437.5</v>
      </c>
      <c r="D8854" s="57">
        <f t="shared" si="138"/>
        <v>437.5</v>
      </c>
      <c r="E8854" s="57" t="e">
        <f>VLOOKUP(A8854,'сентябрь 2020 (задание 1)'!$B$3:$E$16200,4,0)</f>
        <v>#N/A</v>
      </c>
    </row>
    <row r="8855" spans="1:5">
      <c r="A8855" s="20" t="s">
        <v>9299</v>
      </c>
      <c r="B8855" s="12">
        <v>2</v>
      </c>
      <c r="C8855" s="13">
        <v>1193</v>
      </c>
      <c r="D8855" s="13">
        <f t="shared" si="138"/>
        <v>596.5</v>
      </c>
      <c r="E8855" s="13">
        <f>VLOOKUP(A8855,'сентябрь 2020 (задание 1)'!$B$3:$E$16200,4,0)</f>
        <v>552.25</v>
      </c>
    </row>
    <row r="8856" spans="1:5">
      <c r="A8856" s="20" t="s">
        <v>9300</v>
      </c>
      <c r="B8856" s="12">
        <v>3</v>
      </c>
      <c r="C8856" s="13">
        <v>2056</v>
      </c>
      <c r="D8856" s="13">
        <f t="shared" si="138"/>
        <v>685.33333333333337</v>
      </c>
      <c r="E8856" s="13">
        <f>VLOOKUP(A8856,'сентябрь 2020 (задание 1)'!$B$3:$E$16200,4,0)</f>
        <v>681.5</v>
      </c>
    </row>
    <row r="8857" spans="1:5">
      <c r="A8857" s="20" t="s">
        <v>9301</v>
      </c>
      <c r="B8857" s="12">
        <v>4</v>
      </c>
      <c r="C8857" s="13">
        <v>3543.5</v>
      </c>
      <c r="D8857" s="13">
        <f t="shared" si="138"/>
        <v>885.875</v>
      </c>
      <c r="E8857" s="13">
        <f>VLOOKUP(A8857,'сентябрь 2020 (задание 1)'!$B$3:$E$16200,4,0)</f>
        <v>949.25</v>
      </c>
    </row>
    <row r="8858" spans="1:5">
      <c r="A8858" s="20" t="s">
        <v>9302</v>
      </c>
      <c r="B8858" s="12">
        <v>1</v>
      </c>
      <c r="C8858" s="13">
        <v>1005.5</v>
      </c>
      <c r="D8858" s="13">
        <f t="shared" si="138"/>
        <v>1005.5</v>
      </c>
      <c r="E8858" s="13">
        <f>VLOOKUP(A8858,'сентябрь 2020 (задание 1)'!$B$3:$E$16200,4,0)</f>
        <v>999</v>
      </c>
    </row>
    <row r="8859" spans="1:5">
      <c r="A8859" s="20" t="s">
        <v>9303</v>
      </c>
      <c r="B8859" s="12">
        <v>4</v>
      </c>
      <c r="C8859" s="13">
        <v>14474.5</v>
      </c>
      <c r="D8859" s="13">
        <f t="shared" si="138"/>
        <v>3618.625</v>
      </c>
      <c r="E8859" s="13">
        <f>VLOOKUP(A8859,'сентябрь 2020 (задание 1)'!$B$3:$E$16200,4,0)</f>
        <v>4471.5</v>
      </c>
    </row>
    <row r="8860" spans="1:5">
      <c r="A8860" s="55" t="s">
        <v>9304</v>
      </c>
      <c r="B8860" s="56">
        <v>1</v>
      </c>
      <c r="C8860" s="57">
        <v>8138</v>
      </c>
      <c r="D8860" s="57">
        <f t="shared" si="138"/>
        <v>8138</v>
      </c>
      <c r="E8860" s="57" t="e">
        <f>VLOOKUP(A8860,'сентябрь 2020 (задание 1)'!$B$3:$E$16200,4,0)</f>
        <v>#N/A</v>
      </c>
    </row>
    <row r="8861" spans="1:5">
      <c r="A8861" s="20" t="s">
        <v>9305</v>
      </c>
      <c r="B8861" s="12">
        <v>2</v>
      </c>
      <c r="C8861" s="13">
        <v>3542</v>
      </c>
      <c r="D8861" s="13">
        <f t="shared" si="138"/>
        <v>1771</v>
      </c>
      <c r="E8861" s="13">
        <f>VLOOKUP(A8861,'сентябрь 2020 (задание 1)'!$B$3:$E$16200,4,0)</f>
        <v>1686</v>
      </c>
    </row>
    <row r="8862" spans="1:5">
      <c r="A8862" s="55" t="s">
        <v>9306</v>
      </c>
      <c r="B8862" s="56">
        <v>3</v>
      </c>
      <c r="C8862" s="57">
        <v>45120</v>
      </c>
      <c r="D8862" s="57">
        <f t="shared" si="138"/>
        <v>15040</v>
      </c>
      <c r="E8862" s="57" t="e">
        <f>VLOOKUP(A8862,'сентябрь 2020 (задание 1)'!$B$3:$E$16200,4,0)</f>
        <v>#N/A</v>
      </c>
    </row>
    <row r="8863" spans="1:5">
      <c r="A8863" s="55" t="s">
        <v>9307</v>
      </c>
      <c r="B8863" s="56">
        <v>1</v>
      </c>
      <c r="C8863" s="57">
        <v>4625.5</v>
      </c>
      <c r="D8863" s="57">
        <f t="shared" si="138"/>
        <v>4625.5</v>
      </c>
      <c r="E8863" s="57" t="e">
        <f>VLOOKUP(A8863,'сентябрь 2020 (задание 1)'!$B$3:$E$16200,4,0)</f>
        <v>#N/A</v>
      </c>
    </row>
    <row r="8864" spans="1:5">
      <c r="A8864" s="55" t="s">
        <v>9308</v>
      </c>
      <c r="B8864" s="56">
        <v>1</v>
      </c>
      <c r="C8864" s="57">
        <v>12722.5</v>
      </c>
      <c r="D8864" s="57">
        <f t="shared" si="138"/>
        <v>12722.5</v>
      </c>
      <c r="E8864" s="57" t="e">
        <f>VLOOKUP(A8864,'сентябрь 2020 (задание 1)'!$B$3:$E$16200,4,0)</f>
        <v>#N/A</v>
      </c>
    </row>
    <row r="8865" spans="1:5">
      <c r="A8865" s="20" t="s">
        <v>9309</v>
      </c>
      <c r="B8865" s="12">
        <v>1</v>
      </c>
      <c r="C8865" s="14">
        <v>758.5</v>
      </c>
      <c r="D8865" s="13">
        <f t="shared" si="138"/>
        <v>758.5</v>
      </c>
      <c r="E8865" s="13">
        <f>VLOOKUP(A8865,'сентябрь 2020 (задание 1)'!$B$3:$E$16200,4,0)</f>
        <v>699.5</v>
      </c>
    </row>
    <row r="8866" spans="1:5">
      <c r="A8866" s="55" t="s">
        <v>9310</v>
      </c>
      <c r="B8866" s="56">
        <v>2</v>
      </c>
      <c r="C8866" s="57">
        <v>1987.5</v>
      </c>
      <c r="D8866" s="57">
        <f t="shared" si="138"/>
        <v>993.75</v>
      </c>
      <c r="E8866" s="57" t="e">
        <f>VLOOKUP(A8866,'сентябрь 2020 (задание 1)'!$B$3:$E$16200,4,0)</f>
        <v>#N/A</v>
      </c>
    </row>
    <row r="8867" spans="1:5">
      <c r="A8867" s="55" t="s">
        <v>9311</v>
      </c>
      <c r="B8867" s="56">
        <v>1</v>
      </c>
      <c r="C8867" s="57">
        <v>6230</v>
      </c>
      <c r="D8867" s="57">
        <f t="shared" si="138"/>
        <v>6230</v>
      </c>
      <c r="E8867" s="57" t="e">
        <f>VLOOKUP(A8867,'сентябрь 2020 (задание 1)'!$B$3:$E$16200,4,0)</f>
        <v>#N/A</v>
      </c>
    </row>
    <row r="8868" spans="1:5">
      <c r="A8868" s="55" t="s">
        <v>9312</v>
      </c>
      <c r="B8868" s="56">
        <v>2</v>
      </c>
      <c r="C8868" s="57">
        <v>1155</v>
      </c>
      <c r="D8868" s="57">
        <f t="shared" si="138"/>
        <v>577.5</v>
      </c>
      <c r="E8868" s="57" t="e">
        <f>VLOOKUP(A8868,'сентябрь 2020 (задание 1)'!$B$3:$E$16200,4,0)</f>
        <v>#N/A</v>
      </c>
    </row>
    <row r="8869" spans="1:5">
      <c r="A8869" s="55" t="s">
        <v>9313</v>
      </c>
      <c r="B8869" s="56">
        <v>1</v>
      </c>
      <c r="C8869" s="58">
        <v>675</v>
      </c>
      <c r="D8869" s="57">
        <f t="shared" si="138"/>
        <v>675</v>
      </c>
      <c r="E8869" s="57" t="e">
        <f>VLOOKUP(A8869,'сентябрь 2020 (задание 1)'!$B$3:$E$16200,4,0)</f>
        <v>#N/A</v>
      </c>
    </row>
    <row r="8870" spans="1:5">
      <c r="A8870" s="20" t="s">
        <v>9314</v>
      </c>
      <c r="B8870" s="12">
        <v>2</v>
      </c>
      <c r="C8870" s="13">
        <v>29521</v>
      </c>
      <c r="D8870" s="13">
        <f t="shared" si="138"/>
        <v>14760.5</v>
      </c>
      <c r="E8870" s="13">
        <f>VLOOKUP(A8870,'сентябрь 2020 (задание 1)'!$B$3:$E$16200,4,0)</f>
        <v>22040</v>
      </c>
    </row>
    <row r="8871" spans="1:5">
      <c r="A8871" s="20" t="s">
        <v>9315</v>
      </c>
      <c r="B8871" s="12">
        <v>23</v>
      </c>
      <c r="C8871" s="13">
        <v>1900.5</v>
      </c>
      <c r="D8871" s="13">
        <f t="shared" si="138"/>
        <v>82.630434782608702</v>
      </c>
      <c r="E8871" s="13">
        <f>VLOOKUP(A8871,'сентябрь 2020 (задание 1)'!$B$3:$E$16200,4,0)</f>
        <v>87.166666666666671</v>
      </c>
    </row>
    <row r="8872" spans="1:5">
      <c r="A8872" s="20" t="s">
        <v>9316</v>
      </c>
      <c r="B8872" s="12">
        <v>10</v>
      </c>
      <c r="C8872" s="14">
        <v>791</v>
      </c>
      <c r="D8872" s="13">
        <f t="shared" si="138"/>
        <v>79.099999999999994</v>
      </c>
      <c r="E8872" s="13">
        <f>VLOOKUP(A8872,'сентябрь 2020 (задание 1)'!$B$3:$E$16200,4,0)</f>
        <v>90.5</v>
      </c>
    </row>
    <row r="8873" spans="1:5">
      <c r="A8873" s="20" t="s">
        <v>9317</v>
      </c>
      <c r="B8873" s="12">
        <v>11</v>
      </c>
      <c r="C8873" s="13">
        <v>1221</v>
      </c>
      <c r="D8873" s="13">
        <f t="shared" si="138"/>
        <v>111</v>
      </c>
      <c r="E8873" s="13">
        <f>VLOOKUP(A8873,'сентябрь 2020 (задание 1)'!$B$3:$E$16200,4,0)</f>
        <v>117.5</v>
      </c>
    </row>
    <row r="8874" spans="1:5">
      <c r="A8874" s="55" t="s">
        <v>9318</v>
      </c>
      <c r="B8874" s="56">
        <v>9</v>
      </c>
      <c r="C8874" s="57">
        <v>1191</v>
      </c>
      <c r="D8874" s="57">
        <f t="shared" si="138"/>
        <v>132.33333333333334</v>
      </c>
      <c r="E8874" s="57" t="e">
        <f>VLOOKUP(A8874,'сентябрь 2020 (задание 1)'!$B$3:$E$16200,4,0)</f>
        <v>#N/A</v>
      </c>
    </row>
    <row r="8875" spans="1:5">
      <c r="A8875" s="20" t="s">
        <v>9319</v>
      </c>
      <c r="B8875" s="12">
        <v>21</v>
      </c>
      <c r="C8875" s="13">
        <v>3658</v>
      </c>
      <c r="D8875" s="13">
        <f t="shared" si="138"/>
        <v>174.1904761904762</v>
      </c>
      <c r="E8875" s="13">
        <f>VLOOKUP(A8875,'сентябрь 2020 (задание 1)'!$B$3:$E$16200,4,0)</f>
        <v>234</v>
      </c>
    </row>
    <row r="8876" spans="1:5">
      <c r="A8876" s="55" t="s">
        <v>9320</v>
      </c>
      <c r="B8876" s="56">
        <v>10</v>
      </c>
      <c r="C8876" s="57">
        <v>3260</v>
      </c>
      <c r="D8876" s="57">
        <f t="shared" si="138"/>
        <v>326</v>
      </c>
      <c r="E8876" s="57" t="e">
        <f>VLOOKUP(A8876,'сентябрь 2020 (задание 1)'!$B$3:$E$16200,4,0)</f>
        <v>#N/A</v>
      </c>
    </row>
    <row r="8877" spans="1:5">
      <c r="A8877" s="20" t="s">
        <v>9321</v>
      </c>
      <c r="B8877" s="12">
        <v>1</v>
      </c>
      <c r="C8877" s="14">
        <v>313.5</v>
      </c>
      <c r="D8877" s="13">
        <f t="shared" si="138"/>
        <v>313.5</v>
      </c>
      <c r="E8877" s="13">
        <f>VLOOKUP(A8877,'сентябрь 2020 (задание 1)'!$B$3:$E$16200,4,0)</f>
        <v>345.5</v>
      </c>
    </row>
    <row r="8878" spans="1:5">
      <c r="A8878" s="20" t="s">
        <v>9322</v>
      </c>
      <c r="B8878" s="12">
        <v>4</v>
      </c>
      <c r="C8878" s="13">
        <v>1438</v>
      </c>
      <c r="D8878" s="13">
        <f t="shared" si="138"/>
        <v>359.5</v>
      </c>
      <c r="E8878" s="13">
        <f>VLOOKUP(A8878,'сентябрь 2020 (задание 1)'!$B$3:$E$16200,4,0)</f>
        <v>406.75</v>
      </c>
    </row>
    <row r="8879" spans="1:5">
      <c r="A8879" s="20" t="s">
        <v>9323</v>
      </c>
      <c r="B8879" s="12">
        <v>7</v>
      </c>
      <c r="C8879" s="13">
        <v>2447.5</v>
      </c>
      <c r="D8879" s="13">
        <f t="shared" si="138"/>
        <v>349.64285714285717</v>
      </c>
      <c r="E8879" s="13">
        <f>VLOOKUP(A8879,'сентябрь 2020 (задание 1)'!$B$3:$E$16200,4,0)</f>
        <v>426.56</v>
      </c>
    </row>
    <row r="8880" spans="1:5">
      <c r="A8880" s="20" t="s">
        <v>9324</v>
      </c>
      <c r="B8880" s="12">
        <v>81</v>
      </c>
      <c r="C8880" s="13">
        <v>616313</v>
      </c>
      <c r="D8880" s="13">
        <f t="shared" si="138"/>
        <v>7608.8024691358023</v>
      </c>
      <c r="E8880" s="13">
        <f>VLOOKUP(A8880,'сентябрь 2020 (задание 1)'!$B$3:$E$16200,4,0)</f>
        <v>8247.6509333333324</v>
      </c>
    </row>
    <row r="8881" spans="1:5">
      <c r="A8881" s="20" t="s">
        <v>9325</v>
      </c>
      <c r="B8881" s="12">
        <v>7</v>
      </c>
      <c r="C8881" s="13">
        <v>68719.5</v>
      </c>
      <c r="D8881" s="13">
        <f t="shared" si="138"/>
        <v>9817.0714285714294</v>
      </c>
      <c r="E8881" s="13">
        <f>VLOOKUP(A8881,'сентябрь 2020 (задание 1)'!$B$3:$E$16200,4,0)</f>
        <v>8054</v>
      </c>
    </row>
    <row r="8882" spans="1:5">
      <c r="A8882" s="20" t="s">
        <v>9326</v>
      </c>
      <c r="B8882" s="12">
        <v>2</v>
      </c>
      <c r="C8882" s="13">
        <v>16931</v>
      </c>
      <c r="D8882" s="13">
        <f t="shared" si="138"/>
        <v>8465.5</v>
      </c>
      <c r="E8882" s="13">
        <f>VLOOKUP(A8882,'сентябрь 2020 (задание 1)'!$B$3:$E$16200,4,0)</f>
        <v>9448.8333333333339</v>
      </c>
    </row>
    <row r="8883" spans="1:5">
      <c r="A8883" s="20" t="s">
        <v>9327</v>
      </c>
      <c r="B8883" s="12">
        <v>1</v>
      </c>
      <c r="C8883" s="13">
        <v>11326.5</v>
      </c>
      <c r="D8883" s="13">
        <f t="shared" si="138"/>
        <v>11326.5</v>
      </c>
      <c r="E8883" s="13">
        <f>VLOOKUP(A8883,'сентябрь 2020 (задание 1)'!$B$3:$E$16200,4,0)</f>
        <v>11284.5</v>
      </c>
    </row>
    <row r="8884" spans="1:5">
      <c r="A8884" s="20" t="s">
        <v>9328</v>
      </c>
      <c r="B8884" s="12">
        <v>22</v>
      </c>
      <c r="C8884" s="13">
        <v>64196.5</v>
      </c>
      <c r="D8884" s="13">
        <f t="shared" si="138"/>
        <v>2918.0227272727275</v>
      </c>
      <c r="E8884" s="13">
        <f>VLOOKUP(A8884,'сентябрь 2020 (задание 1)'!$B$3:$E$16200,4,0)</f>
        <v>2830.4</v>
      </c>
    </row>
    <row r="8885" spans="1:5">
      <c r="A8885" s="20" t="s">
        <v>9329</v>
      </c>
      <c r="B8885" s="12">
        <v>32</v>
      </c>
      <c r="C8885" s="13">
        <v>119041.5</v>
      </c>
      <c r="D8885" s="13">
        <f t="shared" si="138"/>
        <v>3720.046875</v>
      </c>
      <c r="E8885" s="13">
        <f>VLOOKUP(A8885,'сентябрь 2020 (задание 1)'!$B$3:$E$16200,4,0)</f>
        <v>3920.9032258064517</v>
      </c>
    </row>
    <row r="8886" spans="1:5">
      <c r="A8886" s="20" t="s">
        <v>9330</v>
      </c>
      <c r="B8886" s="12">
        <v>2</v>
      </c>
      <c r="C8886" s="13">
        <v>9318.5</v>
      </c>
      <c r="D8886" s="13">
        <f t="shared" si="138"/>
        <v>4659.25</v>
      </c>
      <c r="E8886" s="13">
        <f>VLOOKUP(A8886,'сентябрь 2020 (задание 1)'!$B$3:$E$16200,4,0)</f>
        <v>4795.25</v>
      </c>
    </row>
    <row r="8887" spans="1:5">
      <c r="A8887" s="20" t="s">
        <v>9331</v>
      </c>
      <c r="B8887" s="12">
        <v>27</v>
      </c>
      <c r="C8887" s="13">
        <v>46144</v>
      </c>
      <c r="D8887" s="13">
        <f t="shared" si="138"/>
        <v>1709.037037037037</v>
      </c>
      <c r="E8887" s="13">
        <f>VLOOKUP(A8887,'сентябрь 2020 (задание 1)'!$B$3:$E$16200,4,0)</f>
        <v>1777.0793877551021</v>
      </c>
    </row>
    <row r="8888" spans="1:5">
      <c r="A8888" s="20" t="s">
        <v>9332</v>
      </c>
      <c r="B8888" s="12">
        <v>65</v>
      </c>
      <c r="C8888" s="13">
        <v>165655</v>
      </c>
      <c r="D8888" s="13">
        <f t="shared" si="138"/>
        <v>2548.5384615384614</v>
      </c>
      <c r="E8888" s="13">
        <f>VLOOKUP(A8888,'сентябрь 2020 (задание 1)'!$B$3:$E$16200,4,0)</f>
        <v>2672.6097260273973</v>
      </c>
    </row>
    <row r="8889" spans="1:5">
      <c r="A8889" s="20" t="s">
        <v>9333</v>
      </c>
      <c r="B8889" s="12">
        <v>9</v>
      </c>
      <c r="C8889" s="13">
        <v>39869</v>
      </c>
      <c r="D8889" s="13">
        <f t="shared" si="138"/>
        <v>4429.8888888888887</v>
      </c>
      <c r="E8889" s="13">
        <f>VLOOKUP(A8889,'сентябрь 2020 (задание 1)'!$B$3:$E$16200,4,0)</f>
        <v>4668</v>
      </c>
    </row>
    <row r="8890" spans="1:5">
      <c r="A8890" s="20" t="s">
        <v>9334</v>
      </c>
      <c r="B8890" s="12">
        <v>51</v>
      </c>
      <c r="C8890" s="13">
        <v>65159</v>
      </c>
      <c r="D8890" s="13">
        <f t="shared" si="138"/>
        <v>1277.6274509803923</v>
      </c>
      <c r="E8890" s="13">
        <f>VLOOKUP(A8890,'сентябрь 2020 (задание 1)'!$B$3:$E$16200,4,0)</f>
        <v>1666.8973076923078</v>
      </c>
    </row>
    <row r="8891" spans="1:5">
      <c r="A8891" s="20" t="s">
        <v>9335</v>
      </c>
      <c r="B8891" s="12">
        <v>18</v>
      </c>
      <c r="C8891" s="13">
        <v>89857</v>
      </c>
      <c r="D8891" s="13">
        <f t="shared" si="138"/>
        <v>4992.0555555555557</v>
      </c>
      <c r="E8891" s="13">
        <f>VLOOKUP(A8891,'сентябрь 2020 (задание 1)'!$B$3:$E$16200,4,0)</f>
        <v>5373.681818181818</v>
      </c>
    </row>
    <row r="8892" spans="1:5">
      <c r="A8892" s="20" t="s">
        <v>9336</v>
      </c>
      <c r="B8892" s="12">
        <v>6</v>
      </c>
      <c r="C8892" s="13">
        <v>14644</v>
      </c>
      <c r="D8892" s="13">
        <f t="shared" si="138"/>
        <v>2440.6666666666665</v>
      </c>
      <c r="E8892" s="13">
        <f>VLOOKUP(A8892,'сентябрь 2020 (задание 1)'!$B$3:$E$16200,4,0)</f>
        <v>2509.5</v>
      </c>
    </row>
    <row r="8893" spans="1:5">
      <c r="A8893" s="20" t="s">
        <v>9337</v>
      </c>
      <c r="B8893" s="12">
        <v>42</v>
      </c>
      <c r="C8893" s="13">
        <v>68535</v>
      </c>
      <c r="D8893" s="13">
        <f t="shared" si="138"/>
        <v>1631.7857142857142</v>
      </c>
      <c r="E8893" s="13">
        <f>VLOOKUP(A8893,'сентябрь 2020 (задание 1)'!$B$3:$E$16200,4,0)</f>
        <v>1749.2089552238806</v>
      </c>
    </row>
    <row r="8894" spans="1:5">
      <c r="A8894" s="20" t="s">
        <v>9338</v>
      </c>
      <c r="B8894" s="12">
        <v>4</v>
      </c>
      <c r="C8894" s="13">
        <v>10533.5</v>
      </c>
      <c r="D8894" s="13">
        <f t="shared" si="138"/>
        <v>2633.375</v>
      </c>
      <c r="E8894" s="13">
        <f>VLOOKUP(A8894,'сентябрь 2020 (задание 1)'!$B$3:$E$16200,4,0)</f>
        <v>2554.25</v>
      </c>
    </row>
    <row r="8895" spans="1:5">
      <c r="A8895" s="20" t="s">
        <v>9339</v>
      </c>
      <c r="B8895" s="12">
        <v>21</v>
      </c>
      <c r="C8895" s="13">
        <v>136585.5</v>
      </c>
      <c r="D8895" s="13">
        <f t="shared" si="138"/>
        <v>6504.0714285714284</v>
      </c>
      <c r="E8895" s="13">
        <f>VLOOKUP(A8895,'сентябрь 2020 (задание 1)'!$B$3:$E$16200,4,0)</f>
        <v>6971.2</v>
      </c>
    </row>
    <row r="8896" spans="1:5">
      <c r="A8896" s="20" t="s">
        <v>9340</v>
      </c>
      <c r="B8896" s="12">
        <v>17</v>
      </c>
      <c r="C8896" s="13">
        <v>207696.5</v>
      </c>
      <c r="D8896" s="13">
        <f t="shared" si="138"/>
        <v>12217.441176470587</v>
      </c>
      <c r="E8896" s="13">
        <f>VLOOKUP(A8896,'сентябрь 2020 (задание 1)'!$B$3:$E$16200,4,0)</f>
        <v>11741.558461538461</v>
      </c>
    </row>
    <row r="8897" spans="1:5">
      <c r="A8897" s="20" t="s">
        <v>9341</v>
      </c>
      <c r="B8897" s="12">
        <v>57</v>
      </c>
      <c r="C8897" s="13">
        <v>700781</v>
      </c>
      <c r="D8897" s="13">
        <f t="shared" si="138"/>
        <v>12294.403508771929</v>
      </c>
      <c r="E8897" s="13">
        <f>VLOOKUP(A8897,'сентябрь 2020 (задание 1)'!$B$3:$E$16200,4,0)</f>
        <v>11468.863636363636</v>
      </c>
    </row>
    <row r="8898" spans="1:5">
      <c r="A8898" s="20" t="s">
        <v>9342</v>
      </c>
      <c r="B8898" s="12">
        <v>8</v>
      </c>
      <c r="C8898" s="13">
        <v>118429</v>
      </c>
      <c r="D8898" s="13">
        <f t="shared" ref="D8898:D8961" si="139">IF(B8898&lt;0,-C8898/-B8898,C8898/B8898)</f>
        <v>14803.625</v>
      </c>
      <c r="E8898" s="13">
        <f>VLOOKUP(A8898,'сентябрь 2020 (задание 1)'!$B$3:$E$16200,4,0)</f>
        <v>19641.5</v>
      </c>
    </row>
    <row r="8899" spans="1:5">
      <c r="A8899" s="20" t="s">
        <v>9343</v>
      </c>
      <c r="B8899" s="12">
        <v>16</v>
      </c>
      <c r="C8899" s="13">
        <v>226383</v>
      </c>
      <c r="D8899" s="13">
        <f t="shared" si="139"/>
        <v>14148.9375</v>
      </c>
      <c r="E8899" s="13">
        <f>VLOOKUP(A8899,'сентябрь 2020 (задание 1)'!$B$3:$E$16200,4,0)</f>
        <v>18270.125</v>
      </c>
    </row>
    <row r="8900" spans="1:5">
      <c r="A8900" s="20" t="s">
        <v>9344</v>
      </c>
      <c r="B8900" s="12">
        <v>2</v>
      </c>
      <c r="C8900" s="13">
        <v>71209</v>
      </c>
      <c r="D8900" s="13">
        <f t="shared" si="139"/>
        <v>35604.5</v>
      </c>
      <c r="E8900" s="13">
        <f>VLOOKUP(A8900,'сентябрь 2020 (задание 1)'!$B$3:$E$16200,4,0)</f>
        <v>43436</v>
      </c>
    </row>
    <row r="8901" spans="1:5">
      <c r="A8901" s="20" t="s">
        <v>9345</v>
      </c>
      <c r="B8901" s="12">
        <v>2</v>
      </c>
      <c r="C8901" s="13">
        <v>78606</v>
      </c>
      <c r="D8901" s="13">
        <f t="shared" si="139"/>
        <v>39303</v>
      </c>
      <c r="E8901" s="13">
        <f>VLOOKUP(A8901,'сентябрь 2020 (задание 1)'!$B$3:$E$16200,4,0)</f>
        <v>46209</v>
      </c>
    </row>
    <row r="8902" spans="1:5">
      <c r="A8902" s="20" t="s">
        <v>9346</v>
      </c>
      <c r="B8902" s="12">
        <v>3</v>
      </c>
      <c r="C8902" s="13">
        <v>22802.5</v>
      </c>
      <c r="D8902" s="13">
        <f t="shared" si="139"/>
        <v>7600.833333333333</v>
      </c>
      <c r="E8902" s="13">
        <f>VLOOKUP(A8902,'сентябрь 2020 (задание 1)'!$B$3:$E$16200,4,0)</f>
        <v>9888.2999999999993</v>
      </c>
    </row>
    <row r="8903" spans="1:5">
      <c r="A8903" s="55" t="s">
        <v>9347</v>
      </c>
      <c r="B8903" s="56">
        <v>1</v>
      </c>
      <c r="C8903" s="57">
        <v>27577.5</v>
      </c>
      <c r="D8903" s="57">
        <f t="shared" si="139"/>
        <v>27577.5</v>
      </c>
      <c r="E8903" s="57" t="e">
        <f>VLOOKUP(A8903,'сентябрь 2020 (задание 1)'!$B$3:$E$16200,4,0)</f>
        <v>#N/A</v>
      </c>
    </row>
    <row r="8904" spans="1:5">
      <c r="A8904" s="20" t="s">
        <v>9348</v>
      </c>
      <c r="B8904" s="12">
        <v>2</v>
      </c>
      <c r="C8904" s="13">
        <v>20531</v>
      </c>
      <c r="D8904" s="13">
        <f t="shared" si="139"/>
        <v>10265.5</v>
      </c>
      <c r="E8904" s="13">
        <f>VLOOKUP(A8904,'сентябрь 2020 (задание 1)'!$B$3:$E$16200,4,0)</f>
        <v>13153.75</v>
      </c>
    </row>
    <row r="8905" spans="1:5">
      <c r="A8905" s="20" t="s">
        <v>9349</v>
      </c>
      <c r="B8905" s="12">
        <v>11</v>
      </c>
      <c r="C8905" s="13">
        <v>142945.5</v>
      </c>
      <c r="D8905" s="13">
        <f t="shared" si="139"/>
        <v>12995.045454545454</v>
      </c>
      <c r="E8905" s="13">
        <f>VLOOKUP(A8905,'сентябрь 2020 (задание 1)'!$B$3:$E$16200,4,0)</f>
        <v>16296.833333333334</v>
      </c>
    </row>
    <row r="8906" spans="1:5">
      <c r="A8906" s="20" t="s">
        <v>9350</v>
      </c>
      <c r="B8906" s="12">
        <v>4</v>
      </c>
      <c r="C8906" s="13">
        <v>65335</v>
      </c>
      <c r="D8906" s="13">
        <f t="shared" si="139"/>
        <v>16333.75</v>
      </c>
      <c r="E8906" s="13">
        <f>VLOOKUP(A8906,'сентябрь 2020 (задание 1)'!$B$3:$E$16200,4,0)</f>
        <v>19815.5</v>
      </c>
    </row>
    <row r="8907" spans="1:5">
      <c r="A8907" s="20" t="s">
        <v>9351</v>
      </c>
      <c r="B8907" s="12">
        <v>49</v>
      </c>
      <c r="C8907" s="13">
        <v>143682.73000000001</v>
      </c>
      <c r="D8907" s="13">
        <f t="shared" si="139"/>
        <v>2932.3006122448983</v>
      </c>
      <c r="E8907" s="13">
        <f>VLOOKUP(A8907,'сентябрь 2020 (задание 1)'!$B$3:$E$16200,4,0)</f>
        <v>2815.2239344262298</v>
      </c>
    </row>
    <row r="8908" spans="1:5">
      <c r="A8908" s="20" t="s">
        <v>9352</v>
      </c>
      <c r="B8908" s="12">
        <v>5</v>
      </c>
      <c r="C8908" s="13">
        <v>26655.5</v>
      </c>
      <c r="D8908" s="13">
        <f t="shared" si="139"/>
        <v>5331.1</v>
      </c>
      <c r="E8908" s="13">
        <f>VLOOKUP(A8908,'сентябрь 2020 (задание 1)'!$B$3:$E$16200,4,0)</f>
        <v>5681.5</v>
      </c>
    </row>
    <row r="8909" spans="1:5">
      <c r="A8909" s="20" t="s">
        <v>9353</v>
      </c>
      <c r="B8909" s="12">
        <v>2</v>
      </c>
      <c r="C8909" s="13">
        <v>7652</v>
      </c>
      <c r="D8909" s="13">
        <f t="shared" si="139"/>
        <v>3826</v>
      </c>
      <c r="E8909" s="13">
        <f>VLOOKUP(A8909,'сентябрь 2020 (задание 1)'!$B$3:$E$16200,4,0)</f>
        <v>4027.5</v>
      </c>
    </row>
    <row r="8910" spans="1:5">
      <c r="A8910" s="55" t="s">
        <v>9354</v>
      </c>
      <c r="B8910" s="56">
        <v>2</v>
      </c>
      <c r="C8910" s="58">
        <v>914.5</v>
      </c>
      <c r="D8910" s="57">
        <f t="shared" si="139"/>
        <v>457.25</v>
      </c>
      <c r="E8910" s="57" t="e">
        <f>VLOOKUP(A8910,'сентябрь 2020 (задание 1)'!$B$3:$E$16200,4,0)</f>
        <v>#N/A</v>
      </c>
    </row>
    <row r="8911" spans="1:5">
      <c r="A8911" s="20" t="s">
        <v>9355</v>
      </c>
      <c r="B8911" s="12">
        <v>2</v>
      </c>
      <c r="C8911" s="13">
        <v>1886</v>
      </c>
      <c r="D8911" s="13">
        <f t="shared" si="139"/>
        <v>943</v>
      </c>
      <c r="E8911" s="13">
        <f>VLOOKUP(A8911,'сентябрь 2020 (задание 1)'!$B$3:$E$16200,4,0)</f>
        <v>1063</v>
      </c>
    </row>
    <row r="8912" spans="1:5">
      <c r="A8912" s="55" t="s">
        <v>9356</v>
      </c>
      <c r="B8912" s="56">
        <v>1</v>
      </c>
      <c r="C8912" s="57">
        <v>1043</v>
      </c>
      <c r="D8912" s="57">
        <f t="shared" si="139"/>
        <v>1043</v>
      </c>
      <c r="E8912" s="57" t="e">
        <f>VLOOKUP(A8912,'сентябрь 2020 (задание 1)'!$B$3:$E$16200,4,0)</f>
        <v>#N/A</v>
      </c>
    </row>
    <row r="8913" spans="1:5">
      <c r="A8913" s="55" t="s">
        <v>9357</v>
      </c>
      <c r="B8913" s="56">
        <v>1</v>
      </c>
      <c r="C8913" s="57">
        <v>9488</v>
      </c>
      <c r="D8913" s="57">
        <f t="shared" si="139"/>
        <v>9488</v>
      </c>
      <c r="E8913" s="57" t="e">
        <f>VLOOKUP(A8913,'сентябрь 2020 (задание 1)'!$B$3:$E$16200,4,0)</f>
        <v>#N/A</v>
      </c>
    </row>
    <row r="8914" spans="1:5">
      <c r="A8914" s="20" t="s">
        <v>9358</v>
      </c>
      <c r="B8914" s="12">
        <v>3</v>
      </c>
      <c r="C8914" s="13">
        <v>50381</v>
      </c>
      <c r="D8914" s="13">
        <f t="shared" si="139"/>
        <v>16793.666666666668</v>
      </c>
      <c r="E8914" s="13">
        <f>VLOOKUP(A8914,'сентябрь 2020 (задание 1)'!$B$3:$E$16200,4,0)</f>
        <v>17609.375</v>
      </c>
    </row>
    <row r="8915" spans="1:5">
      <c r="A8915" s="55" t="s">
        <v>9359</v>
      </c>
      <c r="B8915" s="56">
        <v>1</v>
      </c>
      <c r="C8915" s="57">
        <v>2411</v>
      </c>
      <c r="D8915" s="57">
        <f t="shared" si="139"/>
        <v>2411</v>
      </c>
      <c r="E8915" s="57" t="e">
        <f>VLOOKUP(A8915,'сентябрь 2020 (задание 1)'!$B$3:$E$16200,4,0)</f>
        <v>#N/A</v>
      </c>
    </row>
    <row r="8916" spans="1:5">
      <c r="A8916" s="55" t="s">
        <v>9360</v>
      </c>
      <c r="B8916" s="56">
        <v>1</v>
      </c>
      <c r="C8916" s="57">
        <v>80295</v>
      </c>
      <c r="D8916" s="57">
        <f t="shared" si="139"/>
        <v>80295</v>
      </c>
      <c r="E8916" s="57" t="e">
        <f>VLOOKUP(A8916,'сентябрь 2020 (задание 1)'!$B$3:$E$16200,4,0)</f>
        <v>#N/A</v>
      </c>
    </row>
    <row r="8917" spans="1:5">
      <c r="A8917" s="55" t="s">
        <v>9361</v>
      </c>
      <c r="B8917" s="56">
        <v>1</v>
      </c>
      <c r="C8917" s="57">
        <v>5962.5</v>
      </c>
      <c r="D8917" s="57">
        <f t="shared" si="139"/>
        <v>5962.5</v>
      </c>
      <c r="E8917" s="57" t="e">
        <f>VLOOKUP(A8917,'сентябрь 2020 (задание 1)'!$B$3:$E$16200,4,0)</f>
        <v>#N/A</v>
      </c>
    </row>
    <row r="8918" spans="1:5">
      <c r="A8918" s="55" t="s">
        <v>9362</v>
      </c>
      <c r="B8918" s="56">
        <v>1</v>
      </c>
      <c r="C8918" s="57">
        <v>3622.5</v>
      </c>
      <c r="D8918" s="57">
        <f t="shared" si="139"/>
        <v>3622.5</v>
      </c>
      <c r="E8918" s="57" t="e">
        <f>VLOOKUP(A8918,'сентябрь 2020 (задание 1)'!$B$3:$E$16200,4,0)</f>
        <v>#N/A</v>
      </c>
    </row>
    <row r="8919" spans="1:5">
      <c r="A8919" s="55" t="s">
        <v>9363</v>
      </c>
      <c r="B8919" s="56">
        <v>1</v>
      </c>
      <c r="C8919" s="57">
        <v>28726.5</v>
      </c>
      <c r="D8919" s="57">
        <f t="shared" si="139"/>
        <v>28726.5</v>
      </c>
      <c r="E8919" s="57" t="e">
        <f>VLOOKUP(A8919,'сентябрь 2020 (задание 1)'!$B$3:$E$16200,4,0)</f>
        <v>#N/A</v>
      </c>
    </row>
    <row r="8920" spans="1:5">
      <c r="A8920" s="55" t="s">
        <v>9364</v>
      </c>
      <c r="B8920" s="56">
        <v>1</v>
      </c>
      <c r="C8920" s="58">
        <v>329</v>
      </c>
      <c r="D8920" s="57">
        <f t="shared" si="139"/>
        <v>329</v>
      </c>
      <c r="E8920" s="57" t="e">
        <f>VLOOKUP(A8920,'сентябрь 2020 (задание 1)'!$B$3:$E$16200,4,0)</f>
        <v>#N/A</v>
      </c>
    </row>
    <row r="8921" spans="1:5">
      <c r="A8921" s="55" t="s">
        <v>9365</v>
      </c>
      <c r="B8921" s="56">
        <v>3</v>
      </c>
      <c r="C8921" s="57">
        <v>214673.5</v>
      </c>
      <c r="D8921" s="57">
        <f t="shared" si="139"/>
        <v>71557.833333333328</v>
      </c>
      <c r="E8921" s="57" t="e">
        <f>VLOOKUP(A8921,'сентябрь 2020 (задание 1)'!$B$3:$E$16200,4,0)</f>
        <v>#N/A</v>
      </c>
    </row>
    <row r="8922" spans="1:5">
      <c r="A8922" s="55" t="s">
        <v>9366</v>
      </c>
      <c r="B8922" s="56">
        <v>1</v>
      </c>
      <c r="C8922" s="57">
        <v>98467.5</v>
      </c>
      <c r="D8922" s="57">
        <f t="shared" si="139"/>
        <v>98467.5</v>
      </c>
      <c r="E8922" s="57" t="e">
        <f>VLOOKUP(A8922,'сентябрь 2020 (задание 1)'!$B$3:$E$16200,4,0)</f>
        <v>#N/A</v>
      </c>
    </row>
    <row r="8923" spans="1:5">
      <c r="A8923" s="20" t="s">
        <v>9367</v>
      </c>
      <c r="B8923" s="12">
        <v>5</v>
      </c>
      <c r="C8923" s="13">
        <v>32786</v>
      </c>
      <c r="D8923" s="13">
        <f t="shared" si="139"/>
        <v>6557.2</v>
      </c>
      <c r="E8923" s="13">
        <f>VLOOKUP(A8923,'сентябрь 2020 (задание 1)'!$B$3:$E$16200,4,0)</f>
        <v>6000.5</v>
      </c>
    </row>
    <row r="8924" spans="1:5">
      <c r="A8924" s="55" t="s">
        <v>9368</v>
      </c>
      <c r="B8924" s="56">
        <v>1</v>
      </c>
      <c r="C8924" s="57">
        <v>146302.5</v>
      </c>
      <c r="D8924" s="57">
        <f t="shared" si="139"/>
        <v>146302.5</v>
      </c>
      <c r="E8924" s="57" t="e">
        <f>VLOOKUP(A8924,'сентябрь 2020 (задание 1)'!$B$3:$E$16200,4,0)</f>
        <v>#N/A</v>
      </c>
    </row>
    <row r="8925" spans="1:5">
      <c r="A8925" s="55" t="s">
        <v>9369</v>
      </c>
      <c r="B8925" s="56">
        <v>1</v>
      </c>
      <c r="C8925" s="57">
        <v>94336</v>
      </c>
      <c r="D8925" s="57">
        <f t="shared" si="139"/>
        <v>94336</v>
      </c>
      <c r="E8925" s="57" t="e">
        <f>VLOOKUP(A8925,'сентябрь 2020 (задание 1)'!$B$3:$E$16200,4,0)</f>
        <v>#N/A</v>
      </c>
    </row>
    <row r="8926" spans="1:5">
      <c r="A8926" s="55" t="s">
        <v>9370</v>
      </c>
      <c r="B8926" s="56">
        <v>1</v>
      </c>
      <c r="C8926" s="57">
        <v>50007</v>
      </c>
      <c r="D8926" s="57">
        <f t="shared" si="139"/>
        <v>50007</v>
      </c>
      <c r="E8926" s="57" t="e">
        <f>VLOOKUP(A8926,'сентябрь 2020 (задание 1)'!$B$3:$E$16200,4,0)</f>
        <v>#N/A</v>
      </c>
    </row>
    <row r="8927" spans="1:5">
      <c r="A8927" s="55" t="s">
        <v>9371</v>
      </c>
      <c r="B8927" s="56">
        <v>1</v>
      </c>
      <c r="C8927" s="57">
        <v>18117</v>
      </c>
      <c r="D8927" s="57">
        <f t="shared" si="139"/>
        <v>18117</v>
      </c>
      <c r="E8927" s="57" t="e">
        <f>VLOOKUP(A8927,'сентябрь 2020 (задание 1)'!$B$3:$E$16200,4,0)</f>
        <v>#N/A</v>
      </c>
    </row>
    <row r="8928" spans="1:5">
      <c r="A8928" s="20" t="s">
        <v>9372</v>
      </c>
      <c r="B8928" s="12">
        <v>2</v>
      </c>
      <c r="C8928" s="13">
        <v>38682</v>
      </c>
      <c r="D8928" s="13">
        <f t="shared" si="139"/>
        <v>19341</v>
      </c>
      <c r="E8928" s="13">
        <f>VLOOKUP(A8928,'сентябрь 2020 (задание 1)'!$B$3:$E$16200,4,0)</f>
        <v>19982.5</v>
      </c>
    </row>
    <row r="8929" spans="1:5">
      <c r="A8929" s="20" t="s">
        <v>9373</v>
      </c>
      <c r="B8929" s="12">
        <v>6</v>
      </c>
      <c r="C8929" s="13">
        <v>6144.5</v>
      </c>
      <c r="D8929" s="13">
        <f t="shared" si="139"/>
        <v>1024.0833333333333</v>
      </c>
      <c r="E8929" s="13">
        <f>VLOOKUP(A8929,'сентябрь 2020 (задание 1)'!$B$3:$E$16200,4,0)</f>
        <v>1051.375</v>
      </c>
    </row>
    <row r="8930" spans="1:5">
      <c r="A8930" s="20" t="s">
        <v>9374</v>
      </c>
      <c r="B8930" s="12">
        <v>1</v>
      </c>
      <c r="C8930" s="13">
        <v>1842</v>
      </c>
      <c r="D8930" s="13">
        <f t="shared" si="139"/>
        <v>1842</v>
      </c>
      <c r="E8930" s="13">
        <f>VLOOKUP(A8930,'сентябрь 2020 (задание 1)'!$B$3:$E$16200,4,0)</f>
        <v>1713.5</v>
      </c>
    </row>
    <row r="8931" spans="1:5">
      <c r="A8931" s="55" t="s">
        <v>9375</v>
      </c>
      <c r="B8931" s="56">
        <v>2</v>
      </c>
      <c r="C8931" s="57">
        <v>3241</v>
      </c>
      <c r="D8931" s="57">
        <f t="shared" si="139"/>
        <v>1620.5</v>
      </c>
      <c r="E8931" s="57" t="e">
        <f>VLOOKUP(A8931,'сентябрь 2020 (задание 1)'!$B$3:$E$16200,4,0)</f>
        <v>#N/A</v>
      </c>
    </row>
    <row r="8932" spans="1:5">
      <c r="A8932" s="55" t="s">
        <v>9376</v>
      </c>
      <c r="B8932" s="56">
        <v>1</v>
      </c>
      <c r="C8932" s="57">
        <v>3800</v>
      </c>
      <c r="D8932" s="57">
        <f t="shared" si="139"/>
        <v>3800</v>
      </c>
      <c r="E8932" s="57" t="e">
        <f>VLOOKUP(A8932,'сентябрь 2020 (задание 1)'!$B$3:$E$16200,4,0)</f>
        <v>#N/A</v>
      </c>
    </row>
    <row r="8933" spans="1:5">
      <c r="A8933" s="20" t="s">
        <v>9377</v>
      </c>
      <c r="B8933" s="12">
        <v>9</v>
      </c>
      <c r="C8933" s="13">
        <v>10663</v>
      </c>
      <c r="D8933" s="13">
        <f t="shared" si="139"/>
        <v>1184.7777777777778</v>
      </c>
      <c r="E8933" s="13">
        <f>VLOOKUP(A8933,'сентябрь 2020 (задание 1)'!$B$3:$E$16200,4,0)</f>
        <v>1289</v>
      </c>
    </row>
    <row r="8934" spans="1:5">
      <c r="A8934" s="20" t="s">
        <v>9378</v>
      </c>
      <c r="B8934" s="12">
        <v>1</v>
      </c>
      <c r="C8934" s="13">
        <v>5321.5</v>
      </c>
      <c r="D8934" s="13">
        <f t="shared" si="139"/>
        <v>5321.5</v>
      </c>
      <c r="E8934" s="13">
        <f>VLOOKUP(A8934,'сентябрь 2020 (задание 1)'!$B$3:$E$16200,4,0)</f>
        <v>5022.5</v>
      </c>
    </row>
    <row r="8935" spans="1:5">
      <c r="A8935" s="20" t="s">
        <v>9379</v>
      </c>
      <c r="B8935" s="12">
        <v>10</v>
      </c>
      <c r="C8935" s="13">
        <v>33706.5</v>
      </c>
      <c r="D8935" s="13">
        <f t="shared" si="139"/>
        <v>3370.65</v>
      </c>
      <c r="E8935" s="13">
        <f>VLOOKUP(A8935,'сентябрь 2020 (задание 1)'!$B$3:$E$16200,4,0)</f>
        <v>3561.75</v>
      </c>
    </row>
    <row r="8936" spans="1:5">
      <c r="A8936" s="20" t="s">
        <v>9380</v>
      </c>
      <c r="B8936" s="12">
        <v>8</v>
      </c>
      <c r="C8936" s="13">
        <v>9329</v>
      </c>
      <c r="D8936" s="13">
        <f t="shared" si="139"/>
        <v>1166.125</v>
      </c>
      <c r="E8936" s="13">
        <f>VLOOKUP(A8936,'сентябрь 2020 (задание 1)'!$B$3:$E$16200,4,0)</f>
        <v>1188.5833333333333</v>
      </c>
    </row>
    <row r="8937" spans="1:5">
      <c r="A8937" s="55" t="s">
        <v>9381</v>
      </c>
      <c r="B8937" s="56">
        <v>1</v>
      </c>
      <c r="C8937" s="57">
        <v>9879</v>
      </c>
      <c r="D8937" s="57">
        <f t="shared" si="139"/>
        <v>9879</v>
      </c>
      <c r="E8937" s="57" t="e">
        <f>VLOOKUP(A8937,'сентябрь 2020 (задание 1)'!$B$3:$E$16200,4,0)</f>
        <v>#N/A</v>
      </c>
    </row>
    <row r="8938" spans="1:5">
      <c r="A8938" s="20" t="s">
        <v>9382</v>
      </c>
      <c r="B8938" s="12">
        <v>2</v>
      </c>
      <c r="C8938" s="13">
        <v>1470</v>
      </c>
      <c r="D8938" s="13">
        <f t="shared" si="139"/>
        <v>735</v>
      </c>
      <c r="E8938" s="13">
        <f>VLOOKUP(A8938,'сентябрь 2020 (задание 1)'!$B$3:$E$16200,4,0)</f>
        <v>728.75</v>
      </c>
    </row>
    <row r="8939" spans="1:5">
      <c r="A8939" s="20" t="s">
        <v>9383</v>
      </c>
      <c r="B8939" s="12">
        <v>1</v>
      </c>
      <c r="C8939" s="13">
        <v>1291.5</v>
      </c>
      <c r="D8939" s="13">
        <f t="shared" si="139"/>
        <v>1291.5</v>
      </c>
      <c r="E8939" s="13">
        <f>VLOOKUP(A8939,'сентябрь 2020 (задание 1)'!$B$3:$E$16200,4,0)</f>
        <v>1081.5</v>
      </c>
    </row>
    <row r="8940" spans="1:5">
      <c r="A8940" s="20" t="s">
        <v>9384</v>
      </c>
      <c r="B8940" s="12">
        <v>3</v>
      </c>
      <c r="C8940" s="13">
        <v>3976</v>
      </c>
      <c r="D8940" s="13">
        <f t="shared" si="139"/>
        <v>1325.3333333333333</v>
      </c>
      <c r="E8940" s="13">
        <f>VLOOKUP(A8940,'сентябрь 2020 (задание 1)'!$B$3:$E$16200,4,0)</f>
        <v>1286.5</v>
      </c>
    </row>
    <row r="8941" spans="1:5">
      <c r="A8941" s="55" t="s">
        <v>9385</v>
      </c>
      <c r="B8941" s="56">
        <v>1</v>
      </c>
      <c r="C8941" s="58">
        <v>406</v>
      </c>
      <c r="D8941" s="57">
        <f t="shared" si="139"/>
        <v>406</v>
      </c>
      <c r="E8941" s="57" t="e">
        <f>VLOOKUP(A8941,'сентябрь 2020 (задание 1)'!$B$3:$E$16200,4,0)</f>
        <v>#N/A</v>
      </c>
    </row>
    <row r="8942" spans="1:5">
      <c r="A8942" s="20" t="s">
        <v>9386</v>
      </c>
      <c r="B8942" s="12">
        <v>1</v>
      </c>
      <c r="C8942" s="13">
        <v>3969.5</v>
      </c>
      <c r="D8942" s="13">
        <f t="shared" si="139"/>
        <v>3969.5</v>
      </c>
      <c r="E8942" s="13">
        <f>VLOOKUP(A8942,'сентябрь 2020 (задание 1)'!$B$3:$E$16200,4,0)</f>
        <v>3708</v>
      </c>
    </row>
    <row r="8943" spans="1:5">
      <c r="A8943" s="20" t="s">
        <v>9387</v>
      </c>
      <c r="B8943" s="12">
        <v>1</v>
      </c>
      <c r="C8943" s="13">
        <v>13533.5</v>
      </c>
      <c r="D8943" s="13">
        <f t="shared" si="139"/>
        <v>13533.5</v>
      </c>
      <c r="E8943" s="13">
        <f>VLOOKUP(A8943,'сентябрь 2020 (задание 1)'!$B$3:$E$16200,4,0)</f>
        <v>13533.5</v>
      </c>
    </row>
    <row r="8944" spans="1:5">
      <c r="A8944" s="20" t="s">
        <v>9388</v>
      </c>
      <c r="B8944" s="12">
        <v>1</v>
      </c>
      <c r="C8944" s="14">
        <v>323</v>
      </c>
      <c r="D8944" s="13">
        <f t="shared" si="139"/>
        <v>323</v>
      </c>
      <c r="E8944" s="13">
        <f>VLOOKUP(A8944,'сентябрь 2020 (задание 1)'!$B$3:$E$16200,4,0)</f>
        <v>314</v>
      </c>
    </row>
    <row r="8945" spans="1:5">
      <c r="A8945" s="20" t="s">
        <v>9389</v>
      </c>
      <c r="B8945" s="12">
        <v>2</v>
      </c>
      <c r="C8945" s="14">
        <v>562.5</v>
      </c>
      <c r="D8945" s="13">
        <f t="shared" si="139"/>
        <v>281.25</v>
      </c>
      <c r="E8945" s="13">
        <f>VLOOKUP(A8945,'сентябрь 2020 (задание 1)'!$B$3:$E$16200,4,0)</f>
        <v>444</v>
      </c>
    </row>
    <row r="8946" spans="1:5">
      <c r="A8946" s="55" t="s">
        <v>9390</v>
      </c>
      <c r="B8946" s="56">
        <v>1</v>
      </c>
      <c r="C8946" s="58">
        <v>276</v>
      </c>
      <c r="D8946" s="57">
        <f t="shared" si="139"/>
        <v>276</v>
      </c>
      <c r="E8946" s="57" t="e">
        <f>VLOOKUP(A8946,'сентябрь 2020 (задание 1)'!$B$3:$E$16200,4,0)</f>
        <v>#N/A</v>
      </c>
    </row>
    <row r="8947" spans="1:5">
      <c r="A8947" s="20" t="s">
        <v>9391</v>
      </c>
      <c r="B8947" s="12">
        <v>21</v>
      </c>
      <c r="C8947" s="13">
        <v>64825.5</v>
      </c>
      <c r="D8947" s="13">
        <f t="shared" si="139"/>
        <v>3086.9285714285716</v>
      </c>
      <c r="E8947" s="13">
        <f>VLOOKUP(A8947,'сентябрь 2020 (задание 1)'!$B$3:$E$16200,4,0)</f>
        <v>3398.9523809523807</v>
      </c>
    </row>
    <row r="8948" spans="1:5">
      <c r="A8948" s="55" t="s">
        <v>9392</v>
      </c>
      <c r="B8948" s="56">
        <v>2</v>
      </c>
      <c r="C8948" s="57">
        <v>23050</v>
      </c>
      <c r="D8948" s="57">
        <f t="shared" si="139"/>
        <v>11525</v>
      </c>
      <c r="E8948" s="57" t="e">
        <f>VLOOKUP(A8948,'сентябрь 2020 (задание 1)'!$B$3:$E$16200,4,0)</f>
        <v>#N/A</v>
      </c>
    </row>
    <row r="8949" spans="1:5">
      <c r="A8949" s="20" t="s">
        <v>9393</v>
      </c>
      <c r="B8949" s="12">
        <v>1</v>
      </c>
      <c r="C8949" s="13">
        <v>12206</v>
      </c>
      <c r="D8949" s="13">
        <f t="shared" si="139"/>
        <v>12206</v>
      </c>
      <c r="E8949" s="13">
        <f>VLOOKUP(A8949,'сентябрь 2020 (задание 1)'!$B$3:$E$16200,4,0)</f>
        <v>13887.25</v>
      </c>
    </row>
    <row r="8950" spans="1:5">
      <c r="A8950" s="20" t="s">
        <v>9394</v>
      </c>
      <c r="B8950" s="12">
        <v>1</v>
      </c>
      <c r="C8950" s="13">
        <v>13312.5</v>
      </c>
      <c r="D8950" s="13">
        <f t="shared" si="139"/>
        <v>13312.5</v>
      </c>
      <c r="E8950" s="13">
        <f>VLOOKUP(A8950,'сентябрь 2020 (задание 1)'!$B$3:$E$16200,4,0)</f>
        <v>13981.5</v>
      </c>
    </row>
    <row r="8951" spans="1:5">
      <c r="A8951" s="20" t="s">
        <v>9395</v>
      </c>
      <c r="B8951" s="12">
        <v>3</v>
      </c>
      <c r="C8951" s="13">
        <v>40115.5</v>
      </c>
      <c r="D8951" s="13">
        <f t="shared" si="139"/>
        <v>13371.833333333334</v>
      </c>
      <c r="E8951" s="13">
        <f>VLOOKUP(A8951,'сентябрь 2020 (задание 1)'!$B$3:$E$16200,4,0)</f>
        <v>15099.75</v>
      </c>
    </row>
    <row r="8952" spans="1:5">
      <c r="A8952" s="20" t="s">
        <v>9396</v>
      </c>
      <c r="B8952" s="12">
        <v>4</v>
      </c>
      <c r="C8952" s="13">
        <v>62399</v>
      </c>
      <c r="D8952" s="13">
        <f t="shared" si="139"/>
        <v>15599.75</v>
      </c>
      <c r="E8952" s="13">
        <f>VLOOKUP(A8952,'сентябрь 2020 (задание 1)'!$B$3:$E$16200,4,0)</f>
        <v>15887</v>
      </c>
    </row>
    <row r="8953" spans="1:5">
      <c r="A8953" s="20" t="s">
        <v>9397</v>
      </c>
      <c r="B8953" s="12">
        <v>2</v>
      </c>
      <c r="C8953" s="13">
        <v>36744</v>
      </c>
      <c r="D8953" s="13">
        <f t="shared" si="139"/>
        <v>18372</v>
      </c>
      <c r="E8953" s="13">
        <f>VLOOKUP(A8953,'сентябрь 2020 (задание 1)'!$B$3:$E$16200,4,0)</f>
        <v>19886.416666666668</v>
      </c>
    </row>
    <row r="8954" spans="1:5">
      <c r="A8954" s="20" t="s">
        <v>9398</v>
      </c>
      <c r="B8954" s="12">
        <v>1</v>
      </c>
      <c r="C8954" s="13">
        <v>18675</v>
      </c>
      <c r="D8954" s="13">
        <f t="shared" si="139"/>
        <v>18675</v>
      </c>
      <c r="E8954" s="13">
        <f>VLOOKUP(A8954,'сентябрь 2020 (задание 1)'!$B$3:$E$16200,4,0)</f>
        <v>21094.333333333332</v>
      </c>
    </row>
    <row r="8955" spans="1:5">
      <c r="A8955" s="20" t="s">
        <v>9399</v>
      </c>
      <c r="B8955" s="12">
        <v>3</v>
      </c>
      <c r="C8955" s="13">
        <v>54430.5</v>
      </c>
      <c r="D8955" s="13">
        <f t="shared" si="139"/>
        <v>18143.5</v>
      </c>
      <c r="E8955" s="13">
        <f>VLOOKUP(A8955,'сентябрь 2020 (задание 1)'!$B$3:$E$16200,4,0)</f>
        <v>20219</v>
      </c>
    </row>
    <row r="8956" spans="1:5">
      <c r="A8956" s="20" t="s">
        <v>9400</v>
      </c>
      <c r="B8956" s="12">
        <v>4</v>
      </c>
      <c r="C8956" s="13">
        <v>84450</v>
      </c>
      <c r="D8956" s="13">
        <f t="shared" si="139"/>
        <v>21112.5</v>
      </c>
      <c r="E8956" s="13">
        <f>VLOOKUP(A8956,'сентябрь 2020 (задание 1)'!$B$3:$E$16200,4,0)</f>
        <v>23602.25</v>
      </c>
    </row>
    <row r="8957" spans="1:5">
      <c r="A8957" s="20" t="s">
        <v>9401</v>
      </c>
      <c r="B8957" s="12">
        <v>4</v>
      </c>
      <c r="C8957" s="13">
        <v>98876</v>
      </c>
      <c r="D8957" s="13">
        <f t="shared" si="139"/>
        <v>24719</v>
      </c>
      <c r="E8957" s="13">
        <f>VLOOKUP(A8957,'сентябрь 2020 (задание 1)'!$B$3:$E$16200,4,0)</f>
        <v>26154.285714285714</v>
      </c>
    </row>
    <row r="8958" spans="1:5">
      <c r="A8958" s="20" t="s">
        <v>9402</v>
      </c>
      <c r="B8958" s="12">
        <v>17</v>
      </c>
      <c r="C8958" s="13">
        <v>7437.5</v>
      </c>
      <c r="D8958" s="13">
        <f t="shared" si="139"/>
        <v>437.5</v>
      </c>
      <c r="E8958" s="13">
        <f>VLOOKUP(A8958,'сентябрь 2020 (задание 1)'!$B$3:$E$16200,4,0)</f>
        <v>465.75</v>
      </c>
    </row>
    <row r="8959" spans="1:5">
      <c r="A8959" s="20" t="s">
        <v>9403</v>
      </c>
      <c r="B8959" s="12">
        <v>8</v>
      </c>
      <c r="C8959" s="13">
        <v>35397</v>
      </c>
      <c r="D8959" s="13">
        <f t="shared" si="139"/>
        <v>4424.625</v>
      </c>
      <c r="E8959" s="13">
        <f>VLOOKUP(A8959,'сентябрь 2020 (задание 1)'!$B$3:$E$16200,4,0)</f>
        <v>4492.8571428571431</v>
      </c>
    </row>
    <row r="8960" spans="1:5">
      <c r="A8960" s="20" t="s">
        <v>9404</v>
      </c>
      <c r="B8960" s="12">
        <v>9</v>
      </c>
      <c r="C8960" s="13">
        <v>52965</v>
      </c>
      <c r="D8960" s="13">
        <f t="shared" si="139"/>
        <v>5885</v>
      </c>
      <c r="E8960" s="13">
        <f>VLOOKUP(A8960,'сентябрь 2020 (задание 1)'!$B$3:$E$16200,4,0)</f>
        <v>6053.4375</v>
      </c>
    </row>
    <row r="8961" spans="1:5">
      <c r="A8961" s="20" t="s">
        <v>9405</v>
      </c>
      <c r="B8961" s="12">
        <v>8</v>
      </c>
      <c r="C8961" s="13">
        <v>45125</v>
      </c>
      <c r="D8961" s="13">
        <f t="shared" si="139"/>
        <v>5640.625</v>
      </c>
      <c r="E8961" s="13">
        <f>VLOOKUP(A8961,'сентябрь 2020 (задание 1)'!$B$3:$E$16200,4,0)</f>
        <v>5831.916666666667</v>
      </c>
    </row>
    <row r="8962" spans="1:5">
      <c r="A8962" s="20" t="s">
        <v>9406</v>
      </c>
      <c r="B8962" s="12">
        <v>1</v>
      </c>
      <c r="C8962" s="13">
        <v>8062.5</v>
      </c>
      <c r="D8962" s="13">
        <f t="shared" ref="D8962:D9025" si="140">IF(B8962&lt;0,-C8962/-B8962,C8962/B8962)</f>
        <v>8062.5</v>
      </c>
      <c r="E8962" s="13">
        <f>VLOOKUP(A8962,'сентябрь 2020 (задание 1)'!$B$3:$E$16200,4,0)</f>
        <v>7663.2142857142853</v>
      </c>
    </row>
    <row r="8963" spans="1:5">
      <c r="A8963" s="20" t="s">
        <v>9407</v>
      </c>
      <c r="B8963" s="12">
        <v>4</v>
      </c>
      <c r="C8963" s="13">
        <v>41737.5</v>
      </c>
      <c r="D8963" s="13">
        <f t="shared" si="140"/>
        <v>10434.375</v>
      </c>
      <c r="E8963" s="13">
        <f>VLOOKUP(A8963,'сентябрь 2020 (задание 1)'!$B$3:$E$16200,4,0)</f>
        <v>10434.375</v>
      </c>
    </row>
    <row r="8964" spans="1:5">
      <c r="A8964" s="20" t="s">
        <v>9408</v>
      </c>
      <c r="B8964" s="12">
        <v>4</v>
      </c>
      <c r="C8964" s="13">
        <v>48425</v>
      </c>
      <c r="D8964" s="13">
        <f t="shared" si="140"/>
        <v>12106.25</v>
      </c>
      <c r="E8964" s="13">
        <f>VLOOKUP(A8964,'сентябрь 2020 (задание 1)'!$B$3:$E$16200,4,0)</f>
        <v>9769.9375</v>
      </c>
    </row>
    <row r="8965" spans="1:5">
      <c r="A8965" s="20" t="s">
        <v>9409</v>
      </c>
      <c r="B8965" s="12">
        <v>1</v>
      </c>
      <c r="C8965" s="13">
        <v>18063</v>
      </c>
      <c r="D8965" s="13">
        <f t="shared" si="140"/>
        <v>18063</v>
      </c>
      <c r="E8965" s="13">
        <f>VLOOKUP(A8965,'сентябрь 2020 (задание 1)'!$B$3:$E$16200,4,0)</f>
        <v>19106.333333333332</v>
      </c>
    </row>
    <row r="8966" spans="1:5">
      <c r="A8966" s="20" t="s">
        <v>9410</v>
      </c>
      <c r="B8966" s="12">
        <v>3</v>
      </c>
      <c r="C8966" s="13">
        <v>53571</v>
      </c>
      <c r="D8966" s="13">
        <f t="shared" si="140"/>
        <v>17857</v>
      </c>
      <c r="E8966" s="13">
        <f>VLOOKUP(A8966,'сентябрь 2020 (задание 1)'!$B$3:$E$16200,4,0)</f>
        <v>18687.5</v>
      </c>
    </row>
    <row r="8967" spans="1:5">
      <c r="A8967" s="55" t="s">
        <v>9411</v>
      </c>
      <c r="B8967" s="56">
        <v>1</v>
      </c>
      <c r="C8967" s="57">
        <v>24321</v>
      </c>
      <c r="D8967" s="57">
        <f t="shared" si="140"/>
        <v>24321</v>
      </c>
      <c r="E8967" s="57" t="e">
        <f>VLOOKUP(A8967,'сентябрь 2020 (задание 1)'!$B$3:$E$16200,4,0)</f>
        <v>#N/A</v>
      </c>
    </row>
    <row r="8968" spans="1:5">
      <c r="A8968" s="20" t="s">
        <v>9412</v>
      </c>
      <c r="B8968" s="12">
        <v>12</v>
      </c>
      <c r="C8968" s="13">
        <v>41054.5</v>
      </c>
      <c r="D8968" s="13">
        <f t="shared" si="140"/>
        <v>3421.2083333333335</v>
      </c>
      <c r="E8968" s="13">
        <f>VLOOKUP(A8968,'сентябрь 2020 (задание 1)'!$B$3:$E$16200,4,0)</f>
        <v>3284.3333333333335</v>
      </c>
    </row>
    <row r="8969" spans="1:5">
      <c r="A8969" s="20" t="s">
        <v>9413</v>
      </c>
      <c r="B8969" s="12">
        <v>5</v>
      </c>
      <c r="C8969" s="13">
        <v>65171</v>
      </c>
      <c r="D8969" s="13">
        <f t="shared" si="140"/>
        <v>13034.2</v>
      </c>
      <c r="E8969" s="13">
        <f>VLOOKUP(A8969,'сентябрь 2020 (задание 1)'!$B$3:$E$16200,4,0)</f>
        <v>7851.5625</v>
      </c>
    </row>
    <row r="8970" spans="1:5">
      <c r="A8970" s="20" t="s">
        <v>9414</v>
      </c>
      <c r="B8970" s="12">
        <v>10</v>
      </c>
      <c r="C8970" s="13">
        <v>55697</v>
      </c>
      <c r="D8970" s="13">
        <f t="shared" si="140"/>
        <v>5569.7</v>
      </c>
      <c r="E8970" s="13">
        <f>VLOOKUP(A8970,'сентябрь 2020 (задание 1)'!$B$3:$E$16200,4,0)</f>
        <v>6036.5</v>
      </c>
    </row>
    <row r="8971" spans="1:5">
      <c r="A8971" s="20" t="s">
        <v>9415</v>
      </c>
      <c r="B8971" s="12">
        <v>12</v>
      </c>
      <c r="C8971" s="13">
        <v>67618.5</v>
      </c>
      <c r="D8971" s="13">
        <f t="shared" si="140"/>
        <v>5634.875</v>
      </c>
      <c r="E8971" s="13">
        <f>VLOOKUP(A8971,'сентябрь 2020 (задание 1)'!$B$3:$E$16200,4,0)</f>
        <v>6247.5</v>
      </c>
    </row>
    <row r="8972" spans="1:5">
      <c r="A8972" s="20" t="s">
        <v>9416</v>
      </c>
      <c r="B8972" s="12">
        <v>12</v>
      </c>
      <c r="C8972" s="13">
        <v>88184</v>
      </c>
      <c r="D8972" s="13">
        <f t="shared" si="140"/>
        <v>7348.666666666667</v>
      </c>
      <c r="E8972" s="13">
        <f>VLOOKUP(A8972,'сентябрь 2020 (задание 1)'!$B$3:$E$16200,4,0)</f>
        <v>7237.5630769230775</v>
      </c>
    </row>
    <row r="8973" spans="1:5">
      <c r="A8973" s="20" t="s">
        <v>9417</v>
      </c>
      <c r="B8973" s="12">
        <v>6</v>
      </c>
      <c r="C8973" s="13">
        <v>44327.5</v>
      </c>
      <c r="D8973" s="13">
        <f t="shared" si="140"/>
        <v>7387.916666666667</v>
      </c>
      <c r="E8973" s="13">
        <f>VLOOKUP(A8973,'сентябрь 2020 (задание 1)'!$B$3:$E$16200,4,0)</f>
        <v>7404.4444444444443</v>
      </c>
    </row>
    <row r="8974" spans="1:5">
      <c r="A8974" s="55" t="s">
        <v>9418</v>
      </c>
      <c r="B8974" s="56">
        <v>3</v>
      </c>
      <c r="C8974" s="57">
        <v>26064</v>
      </c>
      <c r="D8974" s="57">
        <f t="shared" si="140"/>
        <v>8688</v>
      </c>
      <c r="E8974" s="57" t="e">
        <f>VLOOKUP(A8974,'сентябрь 2020 (задание 1)'!$B$3:$E$16200,4,0)</f>
        <v>#N/A</v>
      </c>
    </row>
    <row r="8975" spans="1:5">
      <c r="A8975" s="55" t="s">
        <v>9419</v>
      </c>
      <c r="B8975" s="56">
        <v>2</v>
      </c>
      <c r="C8975" s="57">
        <v>25626</v>
      </c>
      <c r="D8975" s="57">
        <f t="shared" si="140"/>
        <v>12813</v>
      </c>
      <c r="E8975" s="57" t="e">
        <f>VLOOKUP(A8975,'сентябрь 2020 (задание 1)'!$B$3:$E$16200,4,0)</f>
        <v>#N/A</v>
      </c>
    </row>
    <row r="8976" spans="1:5">
      <c r="A8976" s="20" t="s">
        <v>9420</v>
      </c>
      <c r="B8976" s="12">
        <v>1</v>
      </c>
      <c r="C8976" s="13">
        <v>13140</v>
      </c>
      <c r="D8976" s="13">
        <f t="shared" si="140"/>
        <v>13140</v>
      </c>
      <c r="E8976" s="13">
        <f>VLOOKUP(A8976,'сентябрь 2020 (задание 1)'!$B$3:$E$16200,4,0)</f>
        <v>13231.25</v>
      </c>
    </row>
    <row r="8977" spans="1:5">
      <c r="A8977" s="20" t="s">
        <v>9421</v>
      </c>
      <c r="B8977" s="12">
        <v>2</v>
      </c>
      <c r="C8977" s="13">
        <v>35867</v>
      </c>
      <c r="D8977" s="13">
        <f t="shared" si="140"/>
        <v>17933.5</v>
      </c>
      <c r="E8977" s="13">
        <f>VLOOKUP(A8977,'сентябрь 2020 (задание 1)'!$B$3:$E$16200,4,0)</f>
        <v>16812.5</v>
      </c>
    </row>
    <row r="8978" spans="1:5">
      <c r="A8978" s="20" t="s">
        <v>9422</v>
      </c>
      <c r="B8978" s="12">
        <v>1</v>
      </c>
      <c r="C8978" s="13">
        <v>1571</v>
      </c>
      <c r="D8978" s="13">
        <f t="shared" si="140"/>
        <v>1571</v>
      </c>
      <c r="E8978" s="13">
        <f>VLOOKUP(A8978,'сентябрь 2020 (задание 1)'!$B$3:$E$16200,4,0)</f>
        <v>1836.75</v>
      </c>
    </row>
    <row r="8979" spans="1:5">
      <c r="A8979" s="20" t="s">
        <v>9423</v>
      </c>
      <c r="B8979" s="12">
        <v>16</v>
      </c>
      <c r="C8979" s="13">
        <v>26143.5</v>
      </c>
      <c r="D8979" s="13">
        <f t="shared" si="140"/>
        <v>1633.96875</v>
      </c>
      <c r="E8979" s="13">
        <f>VLOOKUP(A8979,'сентябрь 2020 (задание 1)'!$B$3:$E$16200,4,0)</f>
        <v>1664.5</v>
      </c>
    </row>
    <row r="8980" spans="1:5">
      <c r="A8980" s="20" t="s">
        <v>9424</v>
      </c>
      <c r="B8980" s="12">
        <v>13</v>
      </c>
      <c r="C8980" s="13">
        <v>20540.5</v>
      </c>
      <c r="D8980" s="13">
        <f t="shared" si="140"/>
        <v>1580.0384615384614</v>
      </c>
      <c r="E8980" s="13">
        <f>VLOOKUP(A8980,'сентябрь 2020 (задание 1)'!$B$3:$E$16200,4,0)</f>
        <v>1575.2083333333333</v>
      </c>
    </row>
    <row r="8981" spans="1:5">
      <c r="A8981" s="55" t="s">
        <v>9425</v>
      </c>
      <c r="B8981" s="56">
        <v>1</v>
      </c>
      <c r="C8981" s="57">
        <v>42830</v>
      </c>
      <c r="D8981" s="57">
        <f t="shared" si="140"/>
        <v>42830</v>
      </c>
      <c r="E8981" s="57" t="e">
        <f>VLOOKUP(A8981,'сентябрь 2020 (задание 1)'!$B$3:$E$16200,4,0)</f>
        <v>#N/A</v>
      </c>
    </row>
    <row r="8982" spans="1:5">
      <c r="A8982" s="20" t="s">
        <v>9426</v>
      </c>
      <c r="B8982" s="12">
        <v>19</v>
      </c>
      <c r="C8982" s="13">
        <v>77054</v>
      </c>
      <c r="D8982" s="13">
        <f t="shared" si="140"/>
        <v>4055.4736842105262</v>
      </c>
      <c r="E8982" s="13">
        <f>VLOOKUP(A8982,'сентябрь 2020 (задание 1)'!$B$3:$E$16200,4,0)</f>
        <v>5549.6</v>
      </c>
    </row>
    <row r="8983" spans="1:5">
      <c r="A8983" s="20" t="s">
        <v>9427</v>
      </c>
      <c r="B8983" s="12">
        <v>2</v>
      </c>
      <c r="C8983" s="13">
        <v>14366</v>
      </c>
      <c r="D8983" s="13">
        <f t="shared" si="140"/>
        <v>7183</v>
      </c>
      <c r="E8983" s="13">
        <f>VLOOKUP(A8983,'сентябрь 2020 (задание 1)'!$B$3:$E$16200,4,0)</f>
        <v>10763.666666666666</v>
      </c>
    </row>
    <row r="8984" spans="1:5">
      <c r="A8984" s="20" t="s">
        <v>9428</v>
      </c>
      <c r="B8984" s="12">
        <v>5</v>
      </c>
      <c r="C8984" s="13">
        <v>10663.5</v>
      </c>
      <c r="D8984" s="13">
        <f t="shared" si="140"/>
        <v>2132.6999999999998</v>
      </c>
      <c r="E8984" s="13">
        <f>VLOOKUP(A8984,'сентябрь 2020 (задание 1)'!$B$3:$E$16200,4,0)</f>
        <v>2459.5</v>
      </c>
    </row>
    <row r="8985" spans="1:5">
      <c r="A8985" s="20" t="s">
        <v>9429</v>
      </c>
      <c r="B8985" s="12">
        <v>18</v>
      </c>
      <c r="C8985" s="13">
        <v>85062.5</v>
      </c>
      <c r="D8985" s="13">
        <f t="shared" si="140"/>
        <v>4725.6944444444443</v>
      </c>
      <c r="E8985" s="13">
        <f>VLOOKUP(A8985,'сентябрь 2020 (задание 1)'!$B$3:$E$16200,4,0)</f>
        <v>5845.1842105263158</v>
      </c>
    </row>
    <row r="8986" spans="1:5">
      <c r="A8986" s="55" t="s">
        <v>9430</v>
      </c>
      <c r="B8986" s="56">
        <v>1</v>
      </c>
      <c r="C8986" s="57">
        <v>50305.5</v>
      </c>
      <c r="D8986" s="57">
        <f t="shared" si="140"/>
        <v>50305.5</v>
      </c>
      <c r="E8986" s="57" t="e">
        <f>VLOOKUP(A8986,'сентябрь 2020 (задание 1)'!$B$3:$E$16200,4,0)</f>
        <v>#N/A</v>
      </c>
    </row>
    <row r="8987" spans="1:5">
      <c r="A8987" s="20" t="s">
        <v>9431</v>
      </c>
      <c r="B8987" s="12">
        <v>12</v>
      </c>
      <c r="C8987" s="13">
        <v>33717</v>
      </c>
      <c r="D8987" s="13">
        <f t="shared" si="140"/>
        <v>2809.75</v>
      </c>
      <c r="E8987" s="13">
        <f>VLOOKUP(A8987,'сентябрь 2020 (задание 1)'!$B$3:$E$16200,4,0)</f>
        <v>3419.25</v>
      </c>
    </row>
    <row r="8988" spans="1:5">
      <c r="A8988" s="20" t="s">
        <v>9432</v>
      </c>
      <c r="B8988" s="12">
        <v>4</v>
      </c>
      <c r="C8988" s="13">
        <v>16962.5</v>
      </c>
      <c r="D8988" s="13">
        <f t="shared" si="140"/>
        <v>4240.625</v>
      </c>
      <c r="E8988" s="13">
        <f>VLOOKUP(A8988,'сентябрь 2020 (задание 1)'!$B$3:$E$16200,4,0)</f>
        <v>4312.5</v>
      </c>
    </row>
    <row r="8989" spans="1:5">
      <c r="A8989" s="20" t="s">
        <v>9433</v>
      </c>
      <c r="B8989" s="12">
        <v>3</v>
      </c>
      <c r="C8989" s="13">
        <v>17887.5</v>
      </c>
      <c r="D8989" s="13">
        <f t="shared" si="140"/>
        <v>5962.5</v>
      </c>
      <c r="E8989" s="13">
        <f>VLOOKUP(A8989,'сентябрь 2020 (задание 1)'!$B$3:$E$16200,4,0)</f>
        <v>4815</v>
      </c>
    </row>
    <row r="8990" spans="1:5">
      <c r="A8990" s="20" t="s">
        <v>9434</v>
      </c>
      <c r="B8990" s="12">
        <v>7</v>
      </c>
      <c r="C8990" s="13">
        <v>43249</v>
      </c>
      <c r="D8990" s="13">
        <f t="shared" si="140"/>
        <v>6178.4285714285716</v>
      </c>
      <c r="E8990" s="13">
        <f>VLOOKUP(A8990,'сентябрь 2020 (задание 1)'!$B$3:$E$16200,4,0)</f>
        <v>6028.2142857142853</v>
      </c>
    </row>
    <row r="8991" spans="1:5">
      <c r="A8991" s="20" t="s">
        <v>9435</v>
      </c>
      <c r="B8991" s="12">
        <v>8</v>
      </c>
      <c r="C8991" s="13">
        <v>52141</v>
      </c>
      <c r="D8991" s="13">
        <f t="shared" si="140"/>
        <v>6517.625</v>
      </c>
      <c r="E8991" s="13">
        <f>VLOOKUP(A8991,'сентябрь 2020 (задание 1)'!$B$3:$E$16200,4,0)</f>
        <v>7267.166666666667</v>
      </c>
    </row>
    <row r="8992" spans="1:5">
      <c r="A8992" s="20" t="s">
        <v>9436</v>
      </c>
      <c r="B8992" s="12">
        <v>4</v>
      </c>
      <c r="C8992" s="13">
        <v>30643.5</v>
      </c>
      <c r="D8992" s="13">
        <f t="shared" si="140"/>
        <v>7660.875</v>
      </c>
      <c r="E8992" s="13">
        <f>VLOOKUP(A8992,'сентябрь 2020 (задание 1)'!$B$3:$E$16200,4,0)</f>
        <v>6863.3</v>
      </c>
    </row>
    <row r="8993" spans="1:5">
      <c r="A8993" s="55" t="s">
        <v>9437</v>
      </c>
      <c r="B8993" s="56">
        <v>2</v>
      </c>
      <c r="C8993" s="57">
        <v>119235.5</v>
      </c>
      <c r="D8993" s="57">
        <f t="shared" si="140"/>
        <v>59617.75</v>
      </c>
      <c r="E8993" s="57" t="e">
        <f>VLOOKUP(A8993,'сентябрь 2020 (задание 1)'!$B$3:$E$16200,4,0)</f>
        <v>#N/A</v>
      </c>
    </row>
    <row r="8994" spans="1:5">
      <c r="A8994" s="20" t="s">
        <v>9438</v>
      </c>
      <c r="B8994" s="12">
        <v>2</v>
      </c>
      <c r="C8994" s="13">
        <v>21262.5</v>
      </c>
      <c r="D8994" s="13">
        <f t="shared" si="140"/>
        <v>10631.25</v>
      </c>
      <c r="E8994" s="13">
        <f>VLOOKUP(A8994,'сентябрь 2020 (задание 1)'!$B$3:$E$16200,4,0)</f>
        <v>11221.875</v>
      </c>
    </row>
    <row r="8995" spans="1:5">
      <c r="A8995" s="55" t="s">
        <v>9439</v>
      </c>
      <c r="B8995" s="56">
        <v>3</v>
      </c>
      <c r="C8995" s="57">
        <v>378150</v>
      </c>
      <c r="D8995" s="57">
        <f t="shared" si="140"/>
        <v>126050</v>
      </c>
      <c r="E8995" s="57" t="e">
        <f>VLOOKUP(A8995,'сентябрь 2020 (задание 1)'!$B$3:$E$16200,4,0)</f>
        <v>#N/A</v>
      </c>
    </row>
    <row r="8996" spans="1:5">
      <c r="A8996" s="20" t="s">
        <v>9440</v>
      </c>
      <c r="B8996" s="12">
        <v>9</v>
      </c>
      <c r="C8996" s="13">
        <v>31953</v>
      </c>
      <c r="D8996" s="13">
        <f t="shared" si="140"/>
        <v>3550.3333333333335</v>
      </c>
      <c r="E8996" s="13">
        <f>VLOOKUP(A8996,'сентябрь 2020 (задание 1)'!$B$3:$E$16200,4,0)</f>
        <v>4471.5</v>
      </c>
    </row>
    <row r="8997" spans="1:5">
      <c r="A8997" s="20" t="s">
        <v>9441</v>
      </c>
      <c r="B8997" s="12">
        <v>3</v>
      </c>
      <c r="C8997" s="13">
        <v>34782</v>
      </c>
      <c r="D8997" s="13">
        <f t="shared" si="140"/>
        <v>11594</v>
      </c>
      <c r="E8997" s="13">
        <f>VLOOKUP(A8997,'сентябрь 2020 (задание 1)'!$B$3:$E$16200,4,0)</f>
        <v>13934</v>
      </c>
    </row>
    <row r="8998" spans="1:5">
      <c r="A8998" s="55" t="s">
        <v>9442</v>
      </c>
      <c r="B8998" s="56">
        <v>3</v>
      </c>
      <c r="C8998" s="57">
        <v>44612.5</v>
      </c>
      <c r="D8998" s="57">
        <f t="shared" si="140"/>
        <v>14870.833333333334</v>
      </c>
      <c r="E8998" s="57" t="e">
        <f>VLOOKUP(A8998,'сентябрь 2020 (задание 1)'!$B$3:$E$16200,4,0)</f>
        <v>#N/A</v>
      </c>
    </row>
    <row r="8999" spans="1:5">
      <c r="A8999" s="55" t="s">
        <v>9443</v>
      </c>
      <c r="B8999" s="56">
        <v>1</v>
      </c>
      <c r="C8999" s="57">
        <v>18687.5</v>
      </c>
      <c r="D8999" s="57">
        <f t="shared" si="140"/>
        <v>18687.5</v>
      </c>
      <c r="E8999" s="57" t="e">
        <f>VLOOKUP(A8999,'сентябрь 2020 (задание 1)'!$B$3:$E$16200,4,0)</f>
        <v>#N/A</v>
      </c>
    </row>
    <row r="9000" spans="1:5">
      <c r="A9000" s="55" t="s">
        <v>9444</v>
      </c>
      <c r="B9000" s="56">
        <v>1</v>
      </c>
      <c r="C9000" s="57">
        <v>31187.95</v>
      </c>
      <c r="D9000" s="57">
        <f t="shared" si="140"/>
        <v>31187.95</v>
      </c>
      <c r="E9000" s="57" t="e">
        <f>VLOOKUP(A9000,'сентябрь 2020 (задание 1)'!$B$3:$E$16200,4,0)</f>
        <v>#N/A</v>
      </c>
    </row>
    <row r="9001" spans="1:5">
      <c r="A9001" s="55" t="s">
        <v>9445</v>
      </c>
      <c r="B9001" s="56">
        <v>1</v>
      </c>
      <c r="C9001" s="57">
        <v>83576</v>
      </c>
      <c r="D9001" s="57">
        <f t="shared" si="140"/>
        <v>83576</v>
      </c>
      <c r="E9001" s="57" t="e">
        <f>VLOOKUP(A9001,'сентябрь 2020 (задание 1)'!$B$3:$E$16200,4,0)</f>
        <v>#N/A</v>
      </c>
    </row>
    <row r="9002" spans="1:5">
      <c r="A9002" s="55" t="s">
        <v>9446</v>
      </c>
      <c r="B9002" s="56">
        <v>5</v>
      </c>
      <c r="C9002" s="57">
        <v>3875</v>
      </c>
      <c r="D9002" s="57">
        <f t="shared" si="140"/>
        <v>775</v>
      </c>
      <c r="E9002" s="57" t="e">
        <f>VLOOKUP(A9002,'сентябрь 2020 (задание 1)'!$B$3:$E$16200,4,0)</f>
        <v>#N/A</v>
      </c>
    </row>
    <row r="9003" spans="1:5">
      <c r="A9003" s="55" t="s">
        <v>9447</v>
      </c>
      <c r="B9003" s="56">
        <v>10</v>
      </c>
      <c r="C9003" s="57">
        <v>8470</v>
      </c>
      <c r="D9003" s="57">
        <f t="shared" si="140"/>
        <v>847</v>
      </c>
      <c r="E9003" s="57" t="e">
        <f>VLOOKUP(A9003,'сентябрь 2020 (задание 1)'!$B$3:$E$16200,4,0)</f>
        <v>#N/A</v>
      </c>
    </row>
    <row r="9004" spans="1:5">
      <c r="A9004" s="55" t="s">
        <v>9448</v>
      </c>
      <c r="B9004" s="56">
        <v>1</v>
      </c>
      <c r="C9004" s="58">
        <v>838.5</v>
      </c>
      <c r="D9004" s="57">
        <f t="shared" si="140"/>
        <v>838.5</v>
      </c>
      <c r="E9004" s="57" t="e">
        <f>VLOOKUP(A9004,'сентябрь 2020 (задание 1)'!$B$3:$E$16200,4,0)</f>
        <v>#N/A</v>
      </c>
    </row>
    <row r="9005" spans="1:5">
      <c r="A9005" s="20" t="s">
        <v>9449</v>
      </c>
      <c r="B9005" s="12">
        <v>7</v>
      </c>
      <c r="C9005" s="13">
        <v>5414.5</v>
      </c>
      <c r="D9005" s="13">
        <f t="shared" si="140"/>
        <v>773.5</v>
      </c>
      <c r="E9005" s="13">
        <f>VLOOKUP(A9005,'сентябрь 2020 (задание 1)'!$B$3:$E$16200,4,0)</f>
        <v>891</v>
      </c>
    </row>
    <row r="9006" spans="1:5">
      <c r="A9006" s="20" t="s">
        <v>9450</v>
      </c>
      <c r="B9006" s="12">
        <v>3</v>
      </c>
      <c r="C9006" s="13">
        <v>2327.5</v>
      </c>
      <c r="D9006" s="13">
        <f t="shared" si="140"/>
        <v>775.83333333333337</v>
      </c>
      <c r="E9006" s="13">
        <f>VLOOKUP(A9006,'сентябрь 2020 (задание 1)'!$B$3:$E$16200,4,0)</f>
        <v>913</v>
      </c>
    </row>
    <row r="9007" spans="1:5">
      <c r="A9007" s="55" t="s">
        <v>9451</v>
      </c>
      <c r="B9007" s="56">
        <v>10</v>
      </c>
      <c r="C9007" s="57">
        <v>7910</v>
      </c>
      <c r="D9007" s="57">
        <f t="shared" si="140"/>
        <v>791</v>
      </c>
      <c r="E9007" s="57" t="e">
        <f>VLOOKUP(A9007,'сентябрь 2020 (задание 1)'!$B$3:$E$16200,4,0)</f>
        <v>#N/A</v>
      </c>
    </row>
    <row r="9008" spans="1:5">
      <c r="A9008" s="20" t="s">
        <v>9452</v>
      </c>
      <c r="B9008" s="12">
        <v>2</v>
      </c>
      <c r="C9008" s="13">
        <v>1672.5</v>
      </c>
      <c r="D9008" s="13">
        <f t="shared" si="140"/>
        <v>836.25</v>
      </c>
      <c r="E9008" s="13">
        <f>VLOOKUP(A9008,'сентябрь 2020 (задание 1)'!$B$3:$E$16200,4,0)</f>
        <v>1041.8333333333333</v>
      </c>
    </row>
    <row r="9009" spans="1:5">
      <c r="A9009" s="20" t="s">
        <v>9453</v>
      </c>
      <c r="B9009" s="12">
        <v>3</v>
      </c>
      <c r="C9009" s="13">
        <v>2525.5</v>
      </c>
      <c r="D9009" s="13">
        <f t="shared" si="140"/>
        <v>841.83333333333337</v>
      </c>
      <c r="E9009" s="13">
        <f>VLOOKUP(A9009,'сентябрь 2020 (задание 1)'!$B$3:$E$16200,4,0)</f>
        <v>1065.25</v>
      </c>
    </row>
    <row r="9010" spans="1:5">
      <c r="A9010" s="20" t="s">
        <v>9454</v>
      </c>
      <c r="B9010" s="12">
        <v>3</v>
      </c>
      <c r="C9010" s="13">
        <v>2580.5</v>
      </c>
      <c r="D9010" s="13">
        <f t="shared" si="140"/>
        <v>860.16666666666663</v>
      </c>
      <c r="E9010" s="13">
        <f>VLOOKUP(A9010,'сентябрь 2020 (задание 1)'!$B$3:$E$16200,4,0)</f>
        <v>985.66666666666663</v>
      </c>
    </row>
    <row r="9011" spans="1:5">
      <c r="A9011" s="20" t="s">
        <v>9455</v>
      </c>
      <c r="B9011" s="12">
        <v>7</v>
      </c>
      <c r="C9011" s="13">
        <v>5819</v>
      </c>
      <c r="D9011" s="13">
        <f t="shared" si="140"/>
        <v>831.28571428571433</v>
      </c>
      <c r="E9011" s="13">
        <f>VLOOKUP(A9011,'сентябрь 2020 (задание 1)'!$B$3:$E$16200,4,0)</f>
        <v>940.33333333333337</v>
      </c>
    </row>
    <row r="9012" spans="1:5">
      <c r="A9012" s="55" t="s">
        <v>9456</v>
      </c>
      <c r="B9012" s="56">
        <v>4</v>
      </c>
      <c r="C9012" s="57">
        <v>3250</v>
      </c>
      <c r="D9012" s="57">
        <f t="shared" si="140"/>
        <v>812.5</v>
      </c>
      <c r="E9012" s="57" t="e">
        <f>VLOOKUP(A9012,'сентябрь 2020 (задание 1)'!$B$3:$E$16200,4,0)</f>
        <v>#N/A</v>
      </c>
    </row>
    <row r="9013" spans="1:5">
      <c r="A9013" s="55" t="s">
        <v>9457</v>
      </c>
      <c r="B9013" s="56">
        <v>10</v>
      </c>
      <c r="C9013" s="57">
        <v>7910</v>
      </c>
      <c r="D9013" s="57">
        <f t="shared" si="140"/>
        <v>791</v>
      </c>
      <c r="E9013" s="57" t="e">
        <f>VLOOKUP(A9013,'сентябрь 2020 (задание 1)'!$B$3:$E$16200,4,0)</f>
        <v>#N/A</v>
      </c>
    </row>
    <row r="9014" spans="1:5">
      <c r="A9014" s="55" t="s">
        <v>9458</v>
      </c>
      <c r="B9014" s="56">
        <v>1</v>
      </c>
      <c r="C9014" s="58">
        <v>894.5</v>
      </c>
      <c r="D9014" s="57">
        <f t="shared" si="140"/>
        <v>894.5</v>
      </c>
      <c r="E9014" s="57" t="e">
        <f>VLOOKUP(A9014,'сентябрь 2020 (задание 1)'!$B$3:$E$16200,4,0)</f>
        <v>#N/A</v>
      </c>
    </row>
    <row r="9015" spans="1:5">
      <c r="A9015" s="55" t="s">
        <v>9459</v>
      </c>
      <c r="B9015" s="56">
        <v>1</v>
      </c>
      <c r="C9015" s="57">
        <v>15210.5</v>
      </c>
      <c r="D9015" s="57">
        <f t="shared" si="140"/>
        <v>15210.5</v>
      </c>
      <c r="E9015" s="57" t="e">
        <f>VLOOKUP(A9015,'сентябрь 2020 (задание 1)'!$B$3:$E$16200,4,0)</f>
        <v>#N/A</v>
      </c>
    </row>
    <row r="9016" spans="1:5">
      <c r="A9016" s="20" t="s">
        <v>9460</v>
      </c>
      <c r="B9016" s="12">
        <v>8</v>
      </c>
      <c r="C9016" s="13">
        <v>9524</v>
      </c>
      <c r="D9016" s="13">
        <f t="shared" si="140"/>
        <v>1190.5</v>
      </c>
      <c r="E9016" s="13">
        <f>VLOOKUP(A9016,'сентябрь 2020 (задание 1)'!$B$3:$E$16200,4,0)</f>
        <v>1465</v>
      </c>
    </row>
    <row r="9017" spans="1:5">
      <c r="A9017" s="55" t="s">
        <v>9461</v>
      </c>
      <c r="B9017" s="56">
        <v>2</v>
      </c>
      <c r="C9017" s="57">
        <v>110601</v>
      </c>
      <c r="D9017" s="57">
        <f t="shared" si="140"/>
        <v>55300.5</v>
      </c>
      <c r="E9017" s="57" t="e">
        <f>VLOOKUP(A9017,'сентябрь 2020 (задание 1)'!$B$3:$E$16200,4,0)</f>
        <v>#N/A</v>
      </c>
    </row>
    <row r="9018" spans="1:5">
      <c r="A9018" s="20" t="s">
        <v>9462</v>
      </c>
      <c r="B9018" s="12">
        <v>1</v>
      </c>
      <c r="C9018" s="13">
        <v>57993.5</v>
      </c>
      <c r="D9018" s="13">
        <f t="shared" si="140"/>
        <v>57993.5</v>
      </c>
      <c r="E9018" s="13">
        <f>VLOOKUP(A9018,'сентябрь 2020 (задание 1)'!$B$3:$E$16200,4,0)</f>
        <v>64368.5</v>
      </c>
    </row>
    <row r="9019" spans="1:5">
      <c r="A9019" s="55" t="s">
        <v>9463</v>
      </c>
      <c r="B9019" s="56">
        <v>1</v>
      </c>
      <c r="C9019" s="57">
        <v>181097.5</v>
      </c>
      <c r="D9019" s="57">
        <f t="shared" si="140"/>
        <v>181097.5</v>
      </c>
      <c r="E9019" s="57" t="e">
        <f>VLOOKUP(A9019,'сентябрь 2020 (задание 1)'!$B$3:$E$16200,4,0)</f>
        <v>#N/A</v>
      </c>
    </row>
    <row r="9020" spans="1:5">
      <c r="A9020" s="20" t="s">
        <v>9464</v>
      </c>
      <c r="B9020" s="12">
        <v>1</v>
      </c>
      <c r="C9020" s="13">
        <v>12429.5</v>
      </c>
      <c r="D9020" s="13">
        <f t="shared" si="140"/>
        <v>12429.5</v>
      </c>
      <c r="E9020" s="13">
        <f>VLOOKUP(A9020,'сентябрь 2020 (задание 1)'!$B$3:$E$16200,4,0)</f>
        <v>15260</v>
      </c>
    </row>
    <row r="9021" spans="1:5">
      <c r="A9021" s="55" t="s">
        <v>9465</v>
      </c>
      <c r="B9021" s="56">
        <v>1</v>
      </c>
      <c r="C9021" s="57">
        <v>3952.5</v>
      </c>
      <c r="D9021" s="57">
        <f t="shared" si="140"/>
        <v>3952.5</v>
      </c>
      <c r="E9021" s="57" t="e">
        <f>VLOOKUP(A9021,'сентябрь 2020 (задание 1)'!$B$3:$E$16200,4,0)</f>
        <v>#N/A</v>
      </c>
    </row>
    <row r="9022" spans="1:5">
      <c r="A9022" s="55" t="s">
        <v>9466</v>
      </c>
      <c r="B9022" s="56">
        <v>2</v>
      </c>
      <c r="C9022" s="57">
        <v>13750</v>
      </c>
      <c r="D9022" s="57">
        <f t="shared" si="140"/>
        <v>6875</v>
      </c>
      <c r="E9022" s="57" t="e">
        <f>VLOOKUP(A9022,'сентябрь 2020 (задание 1)'!$B$3:$E$16200,4,0)</f>
        <v>#N/A</v>
      </c>
    </row>
    <row r="9023" spans="1:5">
      <c r="A9023" s="55" t="s">
        <v>9467</v>
      </c>
      <c r="B9023" s="56">
        <v>1</v>
      </c>
      <c r="C9023" s="57">
        <v>4940</v>
      </c>
      <c r="D9023" s="57">
        <f t="shared" si="140"/>
        <v>4940</v>
      </c>
      <c r="E9023" s="57" t="e">
        <f>VLOOKUP(A9023,'сентябрь 2020 (задание 1)'!$B$3:$E$16200,4,0)</f>
        <v>#N/A</v>
      </c>
    </row>
    <row r="9024" spans="1:5">
      <c r="A9024" s="20" t="s">
        <v>9468</v>
      </c>
      <c r="B9024" s="12">
        <v>3</v>
      </c>
      <c r="C9024" s="13">
        <v>15200</v>
      </c>
      <c r="D9024" s="13">
        <f t="shared" si="140"/>
        <v>5066.666666666667</v>
      </c>
      <c r="E9024" s="13">
        <f>VLOOKUP(A9024,'сентябрь 2020 (задание 1)'!$B$3:$E$16200,4,0)</f>
        <v>1506</v>
      </c>
    </row>
    <row r="9025" spans="1:5">
      <c r="A9025" s="20" t="s">
        <v>9469</v>
      </c>
      <c r="B9025" s="12">
        <v>1</v>
      </c>
      <c r="C9025" s="13">
        <v>12407</v>
      </c>
      <c r="D9025" s="13">
        <f t="shared" si="140"/>
        <v>12407</v>
      </c>
      <c r="E9025" s="13">
        <f>VLOOKUP(A9025,'сентябрь 2020 (задание 1)'!$B$3:$E$16200,4,0)</f>
        <v>14332.166666666666</v>
      </c>
    </row>
    <row r="9026" spans="1:5">
      <c r="A9026" s="55" t="s">
        <v>9470</v>
      </c>
      <c r="B9026" s="56">
        <v>1</v>
      </c>
      <c r="C9026" s="57">
        <v>15800.5</v>
      </c>
      <c r="D9026" s="57">
        <f t="shared" ref="D9026:D9089" si="141">IF(B9026&lt;0,-C9026/-B9026,C9026/B9026)</f>
        <v>15800.5</v>
      </c>
      <c r="E9026" s="57" t="e">
        <f>VLOOKUP(A9026,'сентябрь 2020 (задание 1)'!$B$3:$E$16200,4,0)</f>
        <v>#N/A</v>
      </c>
    </row>
    <row r="9027" spans="1:5">
      <c r="A9027" s="20" t="s">
        <v>9471</v>
      </c>
      <c r="B9027" s="12">
        <v>2</v>
      </c>
      <c r="C9027" s="13">
        <v>17417</v>
      </c>
      <c r="D9027" s="13">
        <f t="shared" si="141"/>
        <v>8708.5</v>
      </c>
      <c r="E9027" s="13">
        <f>VLOOKUP(A9027,'сентябрь 2020 (задание 1)'!$B$3:$E$16200,4,0)</f>
        <v>10627.5</v>
      </c>
    </row>
    <row r="9028" spans="1:5">
      <c r="A9028" s="55" t="s">
        <v>9472</v>
      </c>
      <c r="B9028" s="56">
        <v>1</v>
      </c>
      <c r="C9028" s="58">
        <v>711</v>
      </c>
      <c r="D9028" s="57">
        <f t="shared" si="141"/>
        <v>711</v>
      </c>
      <c r="E9028" s="57" t="e">
        <f>VLOOKUP(A9028,'сентябрь 2020 (задание 1)'!$B$3:$E$16200,4,0)</f>
        <v>#N/A</v>
      </c>
    </row>
    <row r="9029" spans="1:5">
      <c r="A9029" s="55" t="s">
        <v>9473</v>
      </c>
      <c r="B9029" s="56">
        <v>1</v>
      </c>
      <c r="C9029" s="57">
        <v>18553.5</v>
      </c>
      <c r="D9029" s="57">
        <f t="shared" si="141"/>
        <v>18553.5</v>
      </c>
      <c r="E9029" s="57" t="e">
        <f>VLOOKUP(A9029,'сентябрь 2020 (задание 1)'!$B$3:$E$16200,4,0)</f>
        <v>#N/A</v>
      </c>
    </row>
    <row r="9030" spans="1:5">
      <c r="A9030" s="20" t="s">
        <v>9474</v>
      </c>
      <c r="B9030" s="12">
        <v>17</v>
      </c>
      <c r="C9030" s="13">
        <v>37275.5</v>
      </c>
      <c r="D9030" s="13">
        <f t="shared" si="141"/>
        <v>2192.6764705882351</v>
      </c>
      <c r="E9030" s="13">
        <f>VLOOKUP(A9030,'сентябрь 2020 (задание 1)'!$B$3:$E$16200,4,0)</f>
        <v>2130.6458333333335</v>
      </c>
    </row>
    <row r="9031" spans="1:5">
      <c r="A9031" s="20" t="s">
        <v>9475</v>
      </c>
      <c r="B9031" s="12">
        <v>3</v>
      </c>
      <c r="C9031" s="13">
        <v>11377.5</v>
      </c>
      <c r="D9031" s="13">
        <f t="shared" si="141"/>
        <v>3792.5</v>
      </c>
      <c r="E9031" s="13">
        <f>VLOOKUP(A9031,'сентябрь 2020 (задание 1)'!$B$3:$E$16200,4,0)</f>
        <v>3676.8333333333335</v>
      </c>
    </row>
    <row r="9032" spans="1:5">
      <c r="A9032" s="55" t="s">
        <v>9476</v>
      </c>
      <c r="B9032" s="56">
        <v>25</v>
      </c>
      <c r="C9032" s="57">
        <v>31015</v>
      </c>
      <c r="D9032" s="57">
        <f t="shared" si="141"/>
        <v>1240.5999999999999</v>
      </c>
      <c r="E9032" s="57" t="e">
        <f>VLOOKUP(A9032,'сентябрь 2020 (задание 1)'!$B$3:$E$16200,4,0)</f>
        <v>#N/A</v>
      </c>
    </row>
    <row r="9033" spans="1:5">
      <c r="A9033" s="20" t="s">
        <v>9477</v>
      </c>
      <c r="B9033" s="12">
        <v>2</v>
      </c>
      <c r="C9033" s="13">
        <v>24224</v>
      </c>
      <c r="D9033" s="13">
        <f t="shared" si="141"/>
        <v>12112</v>
      </c>
      <c r="E9033" s="13">
        <f>VLOOKUP(A9033,'сентябрь 2020 (задание 1)'!$B$3:$E$16200,4,0)</f>
        <v>10740.0625</v>
      </c>
    </row>
    <row r="9034" spans="1:5">
      <c r="A9034" s="20" t="s">
        <v>9478</v>
      </c>
      <c r="B9034" s="12">
        <v>9</v>
      </c>
      <c r="C9034" s="13">
        <v>21417.5</v>
      </c>
      <c r="D9034" s="13">
        <f t="shared" si="141"/>
        <v>2379.7222222222222</v>
      </c>
      <c r="E9034" s="13">
        <f>VLOOKUP(A9034,'сентябрь 2020 (задание 1)'!$B$3:$E$16200,4,0)</f>
        <v>2437.5</v>
      </c>
    </row>
    <row r="9035" spans="1:5">
      <c r="A9035" s="20" t="s">
        <v>9479</v>
      </c>
      <c r="B9035" s="12">
        <v>3</v>
      </c>
      <c r="C9035" s="13">
        <v>11340</v>
      </c>
      <c r="D9035" s="13">
        <f t="shared" si="141"/>
        <v>3780</v>
      </c>
      <c r="E9035" s="13">
        <f>VLOOKUP(A9035,'сентябрь 2020 (задание 1)'!$B$3:$E$16200,4,0)</f>
        <v>3375</v>
      </c>
    </row>
    <row r="9036" spans="1:5">
      <c r="A9036" s="20" t="s">
        <v>9480</v>
      </c>
      <c r="B9036" s="12">
        <v>1</v>
      </c>
      <c r="C9036" s="13">
        <v>5562.5</v>
      </c>
      <c r="D9036" s="13">
        <f t="shared" si="141"/>
        <v>5562.5</v>
      </c>
      <c r="E9036" s="13">
        <f>VLOOKUP(A9036,'сентябрь 2020 (задание 1)'!$B$3:$E$16200,4,0)</f>
        <v>5636.75</v>
      </c>
    </row>
    <row r="9037" spans="1:5">
      <c r="A9037" s="55" t="s">
        <v>9481</v>
      </c>
      <c r="B9037" s="56">
        <v>2</v>
      </c>
      <c r="C9037" s="57">
        <v>3814</v>
      </c>
      <c r="D9037" s="57">
        <f t="shared" si="141"/>
        <v>1907</v>
      </c>
      <c r="E9037" s="57" t="e">
        <f>VLOOKUP(A9037,'сентябрь 2020 (задание 1)'!$B$3:$E$16200,4,0)</f>
        <v>#N/A</v>
      </c>
    </row>
    <row r="9038" spans="1:5">
      <c r="A9038" s="55" t="s">
        <v>9482</v>
      </c>
      <c r="B9038" s="56">
        <v>1</v>
      </c>
      <c r="C9038" s="58">
        <v>113.5</v>
      </c>
      <c r="D9038" s="57">
        <f t="shared" si="141"/>
        <v>113.5</v>
      </c>
      <c r="E9038" s="57" t="e">
        <f>VLOOKUP(A9038,'сентябрь 2020 (задание 1)'!$B$3:$E$16200,4,0)</f>
        <v>#N/A</v>
      </c>
    </row>
    <row r="9039" spans="1:5">
      <c r="A9039" s="55" t="s">
        <v>9483</v>
      </c>
      <c r="B9039" s="56">
        <v>1</v>
      </c>
      <c r="C9039" s="57">
        <v>1632.5</v>
      </c>
      <c r="D9039" s="57">
        <f t="shared" si="141"/>
        <v>1632.5</v>
      </c>
      <c r="E9039" s="57" t="e">
        <f>VLOOKUP(A9039,'сентябрь 2020 (задание 1)'!$B$3:$E$16200,4,0)</f>
        <v>#N/A</v>
      </c>
    </row>
    <row r="9040" spans="1:5">
      <c r="A9040" s="20" t="s">
        <v>9484</v>
      </c>
      <c r="B9040" s="12">
        <v>3</v>
      </c>
      <c r="C9040" s="13">
        <v>14813.5</v>
      </c>
      <c r="D9040" s="13">
        <f t="shared" si="141"/>
        <v>4937.833333333333</v>
      </c>
      <c r="E9040" s="13">
        <f>VLOOKUP(A9040,'сентябрь 2020 (задание 1)'!$B$3:$E$16200,4,0)</f>
        <v>5062.8999999999996</v>
      </c>
    </row>
    <row r="9041" spans="1:5">
      <c r="A9041" s="20" t="s">
        <v>9485</v>
      </c>
      <c r="B9041" s="12">
        <v>3</v>
      </c>
      <c r="C9041" s="13">
        <v>18171</v>
      </c>
      <c r="D9041" s="13">
        <f t="shared" si="141"/>
        <v>6057</v>
      </c>
      <c r="E9041" s="13">
        <f>VLOOKUP(A9041,'сентябрь 2020 (задание 1)'!$B$3:$E$16200,4,0)</f>
        <v>5191.5</v>
      </c>
    </row>
    <row r="9042" spans="1:5">
      <c r="A9042" s="20" t="s">
        <v>9486</v>
      </c>
      <c r="B9042" s="12">
        <v>1</v>
      </c>
      <c r="C9042" s="13">
        <v>6081.5</v>
      </c>
      <c r="D9042" s="13">
        <f t="shared" si="141"/>
        <v>6081.5</v>
      </c>
      <c r="E9042" s="13">
        <f>VLOOKUP(A9042,'сентябрь 2020 (задание 1)'!$B$3:$E$16200,4,0)</f>
        <v>5265.75</v>
      </c>
    </row>
    <row r="9043" spans="1:5">
      <c r="A9043" s="20" t="s">
        <v>9487</v>
      </c>
      <c r="B9043" s="12">
        <v>2</v>
      </c>
      <c r="C9043" s="13">
        <v>159625</v>
      </c>
      <c r="D9043" s="13">
        <f t="shared" si="141"/>
        <v>79812.5</v>
      </c>
      <c r="E9043" s="13">
        <f>VLOOKUP(A9043,'сентябрь 2020 (задание 1)'!$B$3:$E$16200,4,0)</f>
        <v>75209.5</v>
      </c>
    </row>
    <row r="9044" spans="1:5">
      <c r="A9044" s="20" t="s">
        <v>9488</v>
      </c>
      <c r="B9044" s="12">
        <v>6</v>
      </c>
      <c r="C9044" s="13">
        <v>416257.5</v>
      </c>
      <c r="D9044" s="13">
        <f t="shared" si="141"/>
        <v>69376.25</v>
      </c>
      <c r="E9044" s="13">
        <f>VLOOKUP(A9044,'сентябрь 2020 (задание 1)'!$B$3:$E$16200,4,0)</f>
        <v>81103.333333333328</v>
      </c>
    </row>
    <row r="9045" spans="1:5">
      <c r="A9045" s="20" t="s">
        <v>9489</v>
      </c>
      <c r="B9045" s="12">
        <v>1</v>
      </c>
      <c r="C9045" s="13">
        <v>8062.5</v>
      </c>
      <c r="D9045" s="13">
        <f t="shared" si="141"/>
        <v>8062.5</v>
      </c>
      <c r="E9045" s="13">
        <f>VLOOKUP(A9045,'сентябрь 2020 (задание 1)'!$B$3:$E$16200,4,0)</f>
        <v>8062.5</v>
      </c>
    </row>
    <row r="9046" spans="1:5">
      <c r="A9046" s="55" t="s">
        <v>9490</v>
      </c>
      <c r="B9046" s="56">
        <v>3</v>
      </c>
      <c r="C9046" s="57">
        <v>112038</v>
      </c>
      <c r="D9046" s="57">
        <f t="shared" si="141"/>
        <v>37346</v>
      </c>
      <c r="E9046" s="57" t="e">
        <f>VLOOKUP(A9046,'сентябрь 2020 (задание 1)'!$B$3:$E$16200,4,0)</f>
        <v>#N/A</v>
      </c>
    </row>
    <row r="9047" spans="1:5">
      <c r="A9047" s="20" t="s">
        <v>9491</v>
      </c>
      <c r="B9047" s="12">
        <v>3</v>
      </c>
      <c r="C9047" s="13">
        <v>108937.5</v>
      </c>
      <c r="D9047" s="13">
        <f t="shared" si="141"/>
        <v>36312.5</v>
      </c>
      <c r="E9047" s="13">
        <f>VLOOKUP(A9047,'сентябрь 2020 (задание 1)'!$B$3:$E$16200,4,0)</f>
        <v>33675</v>
      </c>
    </row>
    <row r="9048" spans="1:5">
      <c r="A9048" s="20" t="s">
        <v>9492</v>
      </c>
      <c r="B9048" s="12">
        <v>1</v>
      </c>
      <c r="C9048" s="13">
        <v>37715</v>
      </c>
      <c r="D9048" s="13">
        <f t="shared" si="141"/>
        <v>37715</v>
      </c>
      <c r="E9048" s="13">
        <f>VLOOKUP(A9048,'сентябрь 2020 (задание 1)'!$B$3:$E$16200,4,0)</f>
        <v>32060</v>
      </c>
    </row>
    <row r="9049" spans="1:5">
      <c r="A9049" s="55" t="s">
        <v>9493</v>
      </c>
      <c r="B9049" s="56">
        <v>1</v>
      </c>
      <c r="C9049" s="57">
        <v>40653.5</v>
      </c>
      <c r="D9049" s="57">
        <f t="shared" si="141"/>
        <v>40653.5</v>
      </c>
      <c r="E9049" s="57" t="e">
        <f>VLOOKUP(A9049,'сентябрь 2020 (задание 1)'!$B$3:$E$16200,4,0)</f>
        <v>#N/A</v>
      </c>
    </row>
    <row r="9050" spans="1:5">
      <c r="A9050" s="55" t="s">
        <v>9494</v>
      </c>
      <c r="B9050" s="56">
        <v>2</v>
      </c>
      <c r="C9050" s="57">
        <v>86722</v>
      </c>
      <c r="D9050" s="57">
        <f t="shared" si="141"/>
        <v>43361</v>
      </c>
      <c r="E9050" s="57" t="e">
        <f>VLOOKUP(A9050,'сентябрь 2020 (задание 1)'!$B$3:$E$16200,4,0)</f>
        <v>#N/A</v>
      </c>
    </row>
    <row r="9051" spans="1:5">
      <c r="A9051" s="20" t="s">
        <v>9495</v>
      </c>
      <c r="B9051" s="12">
        <v>3</v>
      </c>
      <c r="C9051" s="13">
        <v>122157</v>
      </c>
      <c r="D9051" s="13">
        <f t="shared" si="141"/>
        <v>40719</v>
      </c>
      <c r="E9051" s="13">
        <f>VLOOKUP(A9051,'сентябрь 2020 (задание 1)'!$B$3:$E$16200,4,0)</f>
        <v>40173.5</v>
      </c>
    </row>
    <row r="9052" spans="1:5">
      <c r="A9052" s="20" t="s">
        <v>9496</v>
      </c>
      <c r="B9052" s="12">
        <v>19</v>
      </c>
      <c r="C9052" s="13">
        <v>61505.5</v>
      </c>
      <c r="D9052" s="13">
        <f t="shared" si="141"/>
        <v>3237.1315789473683</v>
      </c>
      <c r="E9052" s="13">
        <f>VLOOKUP(A9052,'сентябрь 2020 (задание 1)'!$B$3:$E$16200,4,0)</f>
        <v>3590.469696969697</v>
      </c>
    </row>
    <row r="9053" spans="1:5">
      <c r="A9053" s="20" t="s">
        <v>9497</v>
      </c>
      <c r="B9053" s="12">
        <v>17</v>
      </c>
      <c r="C9053" s="13">
        <v>15104.5</v>
      </c>
      <c r="D9053" s="13">
        <f t="shared" si="141"/>
        <v>888.5</v>
      </c>
      <c r="E9053" s="13">
        <f>VLOOKUP(A9053,'сентябрь 2020 (задание 1)'!$B$3:$E$16200,4,0)</f>
        <v>929.47222222222217</v>
      </c>
    </row>
    <row r="9054" spans="1:5">
      <c r="A9054" s="20" t="s">
        <v>9498</v>
      </c>
      <c r="B9054" s="12">
        <v>64</v>
      </c>
      <c r="C9054" s="13">
        <v>111072.5</v>
      </c>
      <c r="D9054" s="13">
        <f t="shared" si="141"/>
        <v>1735.5078125</v>
      </c>
      <c r="E9054" s="13">
        <f>VLOOKUP(A9054,'сентябрь 2020 (задание 1)'!$B$3:$E$16200,4,0)</f>
        <v>1821.0483870967741</v>
      </c>
    </row>
    <row r="9055" spans="1:5">
      <c r="A9055" s="20" t="s">
        <v>9499</v>
      </c>
      <c r="B9055" s="12">
        <v>7</v>
      </c>
      <c r="C9055" s="13">
        <v>18184.5</v>
      </c>
      <c r="D9055" s="13">
        <f t="shared" si="141"/>
        <v>2597.7857142857142</v>
      </c>
      <c r="E9055" s="13">
        <f>VLOOKUP(A9055,'сентябрь 2020 (задание 1)'!$B$3:$E$16200,4,0)</f>
        <v>2871.818181818182</v>
      </c>
    </row>
    <row r="9056" spans="1:5">
      <c r="A9056" s="20" t="s">
        <v>9500</v>
      </c>
      <c r="B9056" s="12">
        <v>56</v>
      </c>
      <c r="C9056" s="13">
        <v>218665</v>
      </c>
      <c r="D9056" s="13">
        <f t="shared" si="141"/>
        <v>3904.7321428571427</v>
      </c>
      <c r="E9056" s="13">
        <f>VLOOKUP(A9056,'сентябрь 2020 (задание 1)'!$B$3:$E$16200,4,0)</f>
        <v>4531.5317460317465</v>
      </c>
    </row>
    <row r="9057" spans="1:5">
      <c r="A9057" s="20" t="s">
        <v>9501</v>
      </c>
      <c r="B9057" s="12">
        <v>6</v>
      </c>
      <c r="C9057" s="13">
        <v>8150</v>
      </c>
      <c r="D9057" s="13">
        <f t="shared" si="141"/>
        <v>1358.3333333333333</v>
      </c>
      <c r="E9057" s="13">
        <f>VLOOKUP(A9057,'сентябрь 2020 (задание 1)'!$B$3:$E$16200,4,0)</f>
        <v>1211.75</v>
      </c>
    </row>
    <row r="9058" spans="1:5">
      <c r="A9058" s="20" t="s">
        <v>9502</v>
      </c>
      <c r="B9058" s="12">
        <v>127</v>
      </c>
      <c r="C9058" s="13">
        <v>318108.5</v>
      </c>
      <c r="D9058" s="13">
        <f t="shared" si="141"/>
        <v>2504.7913385826773</v>
      </c>
      <c r="E9058" s="13">
        <f>VLOOKUP(A9058,'сентябрь 2020 (задание 1)'!$B$3:$E$16200,4,0)</f>
        <v>2731.9470588235295</v>
      </c>
    </row>
    <row r="9059" spans="1:5">
      <c r="A9059" s="20" t="s">
        <v>9503</v>
      </c>
      <c r="B9059" s="12">
        <v>139</v>
      </c>
      <c r="C9059" s="13">
        <v>481928.5</v>
      </c>
      <c r="D9059" s="13">
        <f t="shared" si="141"/>
        <v>3467.111510791367</v>
      </c>
      <c r="E9059" s="13">
        <f>VLOOKUP(A9059,'сентябрь 2020 (задание 1)'!$B$3:$E$16200,4,0)</f>
        <v>3969.1222222222223</v>
      </c>
    </row>
    <row r="9060" spans="1:5">
      <c r="A9060" s="55" t="s">
        <v>9504</v>
      </c>
      <c r="B9060" s="56">
        <v>1</v>
      </c>
      <c r="C9060" s="57">
        <v>5950</v>
      </c>
      <c r="D9060" s="57">
        <f t="shared" si="141"/>
        <v>5950</v>
      </c>
      <c r="E9060" s="57" t="e">
        <f>VLOOKUP(A9060,'сентябрь 2020 (задание 1)'!$B$3:$E$16200,4,0)</f>
        <v>#N/A</v>
      </c>
    </row>
    <row r="9061" spans="1:5">
      <c r="A9061" s="55" t="s">
        <v>9505</v>
      </c>
      <c r="B9061" s="56">
        <v>1</v>
      </c>
      <c r="C9061" s="57">
        <v>6187.5</v>
      </c>
      <c r="D9061" s="57">
        <f t="shared" si="141"/>
        <v>6187.5</v>
      </c>
      <c r="E9061" s="57" t="e">
        <f>VLOOKUP(A9061,'сентябрь 2020 (задание 1)'!$B$3:$E$16200,4,0)</f>
        <v>#N/A</v>
      </c>
    </row>
    <row r="9062" spans="1:5">
      <c r="A9062" s="20" t="s">
        <v>9506</v>
      </c>
      <c r="B9062" s="12">
        <v>1</v>
      </c>
      <c r="C9062" s="13">
        <v>7437.5</v>
      </c>
      <c r="D9062" s="13">
        <f t="shared" si="141"/>
        <v>7437.5</v>
      </c>
      <c r="E9062" s="13">
        <f>VLOOKUP(A9062,'сентябрь 2020 (задание 1)'!$B$3:$E$16200,4,0)</f>
        <v>7288.75</v>
      </c>
    </row>
    <row r="9063" spans="1:5">
      <c r="A9063" s="20" t="s">
        <v>9507</v>
      </c>
      <c r="B9063" s="12">
        <v>2</v>
      </c>
      <c r="C9063" s="13">
        <v>21200</v>
      </c>
      <c r="D9063" s="13">
        <f t="shared" si="141"/>
        <v>10600</v>
      </c>
      <c r="E9063" s="13">
        <f>VLOOKUP(A9063,'сентябрь 2020 (задание 1)'!$B$3:$E$16200,4,0)</f>
        <v>9937.5</v>
      </c>
    </row>
    <row r="9064" spans="1:5">
      <c r="A9064" s="20" t="s">
        <v>9508</v>
      </c>
      <c r="B9064" s="12">
        <v>1</v>
      </c>
      <c r="C9064" s="13">
        <v>11187.5</v>
      </c>
      <c r="D9064" s="13">
        <f t="shared" si="141"/>
        <v>11187.5</v>
      </c>
      <c r="E9064" s="13">
        <f>VLOOKUP(A9064,'сентябрь 2020 (задание 1)'!$B$3:$E$16200,4,0)</f>
        <v>12679</v>
      </c>
    </row>
    <row r="9065" spans="1:5">
      <c r="A9065" s="20" t="s">
        <v>9509</v>
      </c>
      <c r="B9065" s="12">
        <v>2</v>
      </c>
      <c r="C9065" s="13">
        <v>20013</v>
      </c>
      <c r="D9065" s="13">
        <f t="shared" si="141"/>
        <v>10006.5</v>
      </c>
      <c r="E9065" s="13">
        <f>VLOOKUP(A9065,'сентябрь 2020 (задание 1)'!$B$3:$E$16200,4,0)</f>
        <v>9154.5</v>
      </c>
    </row>
    <row r="9066" spans="1:5">
      <c r="A9066" s="20" t="s">
        <v>9510</v>
      </c>
      <c r="B9066" s="12">
        <v>5</v>
      </c>
      <c r="C9066" s="13">
        <v>22055.5</v>
      </c>
      <c r="D9066" s="13">
        <f t="shared" si="141"/>
        <v>4411.1000000000004</v>
      </c>
      <c r="E9066" s="13">
        <f>VLOOKUP(A9066,'сентябрь 2020 (задание 1)'!$B$3:$E$16200,4,0)</f>
        <v>4279.333333333333</v>
      </c>
    </row>
    <row r="9067" spans="1:5">
      <c r="A9067" s="55" t="s">
        <v>9511</v>
      </c>
      <c r="B9067" s="56">
        <v>1</v>
      </c>
      <c r="C9067" s="57">
        <v>1502</v>
      </c>
      <c r="D9067" s="57">
        <f t="shared" si="141"/>
        <v>1502</v>
      </c>
      <c r="E9067" s="57" t="e">
        <f>VLOOKUP(A9067,'сентябрь 2020 (задание 1)'!$B$3:$E$16200,4,0)</f>
        <v>#N/A</v>
      </c>
    </row>
    <row r="9068" spans="1:5">
      <c r="A9068" s="55" t="s">
        <v>9512</v>
      </c>
      <c r="B9068" s="56">
        <v>1</v>
      </c>
      <c r="C9068" s="57">
        <v>84486.5</v>
      </c>
      <c r="D9068" s="57">
        <f t="shared" si="141"/>
        <v>84486.5</v>
      </c>
      <c r="E9068" s="57" t="e">
        <f>VLOOKUP(A9068,'сентябрь 2020 (задание 1)'!$B$3:$E$16200,4,0)</f>
        <v>#N/A</v>
      </c>
    </row>
    <row r="9069" spans="1:5">
      <c r="A9069" s="55" t="s">
        <v>9513</v>
      </c>
      <c r="B9069" s="56">
        <v>1</v>
      </c>
      <c r="C9069" s="57">
        <v>84630</v>
      </c>
      <c r="D9069" s="57">
        <f t="shared" si="141"/>
        <v>84630</v>
      </c>
      <c r="E9069" s="57" t="e">
        <f>VLOOKUP(A9069,'сентябрь 2020 (задание 1)'!$B$3:$E$16200,4,0)</f>
        <v>#N/A</v>
      </c>
    </row>
    <row r="9070" spans="1:5">
      <c r="A9070" s="55" t="s">
        <v>9514</v>
      </c>
      <c r="B9070" s="56">
        <v>2</v>
      </c>
      <c r="C9070" s="57">
        <v>11943</v>
      </c>
      <c r="D9070" s="57">
        <f t="shared" si="141"/>
        <v>5971.5</v>
      </c>
      <c r="E9070" s="57" t="e">
        <f>VLOOKUP(A9070,'сентябрь 2020 (задание 1)'!$B$3:$E$16200,4,0)</f>
        <v>#N/A</v>
      </c>
    </row>
    <row r="9071" spans="1:5">
      <c r="A9071" s="55" t="s">
        <v>9515</v>
      </c>
      <c r="B9071" s="56">
        <v>2</v>
      </c>
      <c r="C9071" s="57">
        <v>9710</v>
      </c>
      <c r="D9071" s="57">
        <f t="shared" si="141"/>
        <v>4855</v>
      </c>
      <c r="E9071" s="57" t="e">
        <f>VLOOKUP(A9071,'сентябрь 2020 (задание 1)'!$B$3:$E$16200,4,0)</f>
        <v>#N/A</v>
      </c>
    </row>
    <row r="9072" spans="1:5">
      <c r="A9072" s="55" t="s">
        <v>9516</v>
      </c>
      <c r="B9072" s="56">
        <v>1</v>
      </c>
      <c r="C9072" s="57">
        <v>130248.5</v>
      </c>
      <c r="D9072" s="57">
        <f t="shared" si="141"/>
        <v>130248.5</v>
      </c>
      <c r="E9072" s="57" t="e">
        <f>VLOOKUP(A9072,'сентябрь 2020 (задание 1)'!$B$3:$E$16200,4,0)</f>
        <v>#N/A</v>
      </c>
    </row>
    <row r="9073" spans="1:5">
      <c r="A9073" s="20" t="s">
        <v>9517</v>
      </c>
      <c r="B9073" s="12">
        <v>42</v>
      </c>
      <c r="C9073" s="13">
        <v>243328.5</v>
      </c>
      <c r="D9073" s="13">
        <f t="shared" si="141"/>
        <v>5793.5357142857147</v>
      </c>
      <c r="E9073" s="13">
        <f>VLOOKUP(A9073,'сентябрь 2020 (задание 1)'!$B$3:$E$16200,4,0)</f>
        <v>6040.217391304348</v>
      </c>
    </row>
    <row r="9074" spans="1:5">
      <c r="A9074" s="20" t="s">
        <v>9518</v>
      </c>
      <c r="B9074" s="12">
        <v>17</v>
      </c>
      <c r="C9074" s="13">
        <v>491273.33</v>
      </c>
      <c r="D9074" s="13">
        <f t="shared" si="141"/>
        <v>28898.431176470589</v>
      </c>
      <c r="E9074" s="13">
        <f>VLOOKUP(A9074,'сентябрь 2020 (задание 1)'!$B$3:$E$16200,4,0)</f>
        <v>31825.791874999999</v>
      </c>
    </row>
    <row r="9075" spans="1:5">
      <c r="A9075" s="20" t="s">
        <v>9519</v>
      </c>
      <c r="B9075" s="12">
        <v>7</v>
      </c>
      <c r="C9075" s="13">
        <v>15006</v>
      </c>
      <c r="D9075" s="13">
        <f t="shared" si="141"/>
        <v>2143.7142857142858</v>
      </c>
      <c r="E9075" s="13">
        <f>VLOOKUP(A9075,'сентябрь 2020 (задание 1)'!$B$3:$E$16200,4,0)</f>
        <v>2085.3616666666667</v>
      </c>
    </row>
    <row r="9076" spans="1:5">
      <c r="A9076" s="55" t="s">
        <v>9520</v>
      </c>
      <c r="B9076" s="56">
        <v>1</v>
      </c>
      <c r="C9076" s="57">
        <v>148562</v>
      </c>
      <c r="D9076" s="57">
        <f t="shared" si="141"/>
        <v>148562</v>
      </c>
      <c r="E9076" s="57" t="e">
        <f>VLOOKUP(A9076,'сентябрь 2020 (задание 1)'!$B$3:$E$16200,4,0)</f>
        <v>#N/A</v>
      </c>
    </row>
    <row r="9077" spans="1:5">
      <c r="A9077" s="20" t="s">
        <v>9521</v>
      </c>
      <c r="B9077" s="12">
        <v>21</v>
      </c>
      <c r="C9077" s="13">
        <v>167456</v>
      </c>
      <c r="D9077" s="13">
        <f t="shared" si="141"/>
        <v>7974.0952380952385</v>
      </c>
      <c r="E9077" s="13">
        <f>VLOOKUP(A9077,'сентябрь 2020 (задание 1)'!$B$3:$E$16200,4,0)</f>
        <v>9312.1470588235297</v>
      </c>
    </row>
    <row r="9078" spans="1:5">
      <c r="A9078" s="55" t="s">
        <v>9522</v>
      </c>
      <c r="B9078" s="56">
        <v>2</v>
      </c>
      <c r="C9078" s="57">
        <v>10012</v>
      </c>
      <c r="D9078" s="57">
        <f t="shared" si="141"/>
        <v>5006</v>
      </c>
      <c r="E9078" s="57" t="e">
        <f>VLOOKUP(A9078,'сентябрь 2020 (задание 1)'!$B$3:$E$16200,4,0)</f>
        <v>#N/A</v>
      </c>
    </row>
    <row r="9079" spans="1:5">
      <c r="A9079" s="20" t="s">
        <v>9523</v>
      </c>
      <c r="B9079" s="12">
        <v>1</v>
      </c>
      <c r="C9079" s="14">
        <v>813.5</v>
      </c>
      <c r="D9079" s="13">
        <f t="shared" si="141"/>
        <v>813.5</v>
      </c>
      <c r="E9079" s="13">
        <f>VLOOKUP(A9079,'сентябрь 2020 (задание 1)'!$B$3:$E$16200,4,0)</f>
        <v>1184</v>
      </c>
    </row>
    <row r="9080" spans="1:5">
      <c r="A9080" s="20" t="s">
        <v>9524</v>
      </c>
      <c r="B9080" s="12">
        <v>2</v>
      </c>
      <c r="C9080" s="13">
        <v>2270</v>
      </c>
      <c r="D9080" s="13">
        <f t="shared" si="141"/>
        <v>1135</v>
      </c>
      <c r="E9080" s="13">
        <f>VLOOKUP(A9080,'сентябрь 2020 (задание 1)'!$B$3:$E$16200,4,0)</f>
        <v>1067</v>
      </c>
    </row>
    <row r="9081" spans="1:5">
      <c r="A9081" s="55" t="s">
        <v>9525</v>
      </c>
      <c r="B9081" s="56">
        <v>4</v>
      </c>
      <c r="C9081" s="57">
        <v>5468</v>
      </c>
      <c r="D9081" s="57">
        <f t="shared" si="141"/>
        <v>1367</v>
      </c>
      <c r="E9081" s="57" t="e">
        <f>VLOOKUP(A9081,'сентябрь 2020 (задание 1)'!$B$3:$E$16200,4,0)</f>
        <v>#N/A</v>
      </c>
    </row>
    <row r="9082" spans="1:5">
      <c r="A9082" s="20" t="s">
        <v>9526</v>
      </c>
      <c r="B9082" s="12">
        <v>5</v>
      </c>
      <c r="C9082" s="13">
        <v>15314.5</v>
      </c>
      <c r="D9082" s="13">
        <f t="shared" si="141"/>
        <v>3062.9</v>
      </c>
      <c r="E9082" s="13">
        <f>VLOOKUP(A9082,'сентябрь 2020 (задание 1)'!$B$3:$E$16200,4,0)</f>
        <v>2842.5714285714284</v>
      </c>
    </row>
    <row r="9083" spans="1:5">
      <c r="A9083" s="20" t="s">
        <v>9527</v>
      </c>
      <c r="B9083" s="12">
        <v>9</v>
      </c>
      <c r="C9083" s="13">
        <v>47615</v>
      </c>
      <c r="D9083" s="13">
        <f t="shared" si="141"/>
        <v>5290.5555555555557</v>
      </c>
      <c r="E9083" s="13">
        <f>VLOOKUP(A9083,'сентябрь 2020 (задание 1)'!$B$3:$E$16200,4,0)</f>
        <v>5377</v>
      </c>
    </row>
    <row r="9084" spans="1:5">
      <c r="A9084" s="20" t="s">
        <v>9528</v>
      </c>
      <c r="B9084" s="12">
        <v>2</v>
      </c>
      <c r="C9084" s="13">
        <v>22275</v>
      </c>
      <c r="D9084" s="13">
        <f t="shared" si="141"/>
        <v>11137.5</v>
      </c>
      <c r="E9084" s="13">
        <f>VLOOKUP(A9084,'сентябрь 2020 (задание 1)'!$B$3:$E$16200,4,0)</f>
        <v>10125</v>
      </c>
    </row>
    <row r="9085" spans="1:5">
      <c r="A9085" s="20" t="s">
        <v>9529</v>
      </c>
      <c r="B9085" s="12">
        <v>2</v>
      </c>
      <c r="C9085" s="13">
        <v>21787.5</v>
      </c>
      <c r="D9085" s="13">
        <f t="shared" si="141"/>
        <v>10893.75</v>
      </c>
      <c r="E9085" s="13">
        <f>VLOOKUP(A9085,'сентябрь 2020 (задание 1)'!$B$3:$E$16200,4,0)</f>
        <v>10893.75</v>
      </c>
    </row>
    <row r="9086" spans="1:5">
      <c r="A9086" s="20" t="s">
        <v>9530</v>
      </c>
      <c r="B9086" s="12">
        <v>1</v>
      </c>
      <c r="C9086" s="13">
        <v>10350</v>
      </c>
      <c r="D9086" s="13">
        <f t="shared" si="141"/>
        <v>10350</v>
      </c>
      <c r="E9086" s="13">
        <f>VLOOKUP(A9086,'сентябрь 2020 (задание 1)'!$B$3:$E$16200,4,0)</f>
        <v>13225</v>
      </c>
    </row>
    <row r="9087" spans="1:5">
      <c r="A9087" s="20" t="s">
        <v>9531</v>
      </c>
      <c r="B9087" s="12">
        <v>3</v>
      </c>
      <c r="C9087" s="13">
        <v>22588</v>
      </c>
      <c r="D9087" s="13">
        <f t="shared" si="141"/>
        <v>7529.333333333333</v>
      </c>
      <c r="E9087" s="13">
        <f>VLOOKUP(A9087,'сентябрь 2020 (задание 1)'!$B$3:$E$16200,4,0)</f>
        <v>7819</v>
      </c>
    </row>
    <row r="9088" spans="1:5">
      <c r="A9088" s="20" t="s">
        <v>9532</v>
      </c>
      <c r="B9088" s="12">
        <v>4</v>
      </c>
      <c r="C9088" s="13">
        <v>66577.5</v>
      </c>
      <c r="D9088" s="13">
        <f t="shared" si="141"/>
        <v>16644.375</v>
      </c>
      <c r="E9088" s="13">
        <f>VLOOKUP(A9088,'сентябрь 2020 (задание 1)'!$B$3:$E$16200,4,0)</f>
        <v>12180</v>
      </c>
    </row>
    <row r="9089" spans="1:5">
      <c r="A9089" s="20" t="s">
        <v>9533</v>
      </c>
      <c r="B9089" s="12">
        <v>2</v>
      </c>
      <c r="C9089" s="13">
        <v>33120</v>
      </c>
      <c r="D9089" s="13">
        <f t="shared" si="141"/>
        <v>16560</v>
      </c>
      <c r="E9089" s="13">
        <f>VLOOKUP(A9089,'сентябрь 2020 (задание 1)'!$B$3:$E$16200,4,0)</f>
        <v>14280.134</v>
      </c>
    </row>
    <row r="9090" spans="1:5">
      <c r="A9090" s="20" t="s">
        <v>9534</v>
      </c>
      <c r="B9090" s="12">
        <v>1</v>
      </c>
      <c r="C9090" s="13">
        <v>18687.5</v>
      </c>
      <c r="D9090" s="13">
        <f t="shared" ref="D9090:D9153" si="142">IF(B9090&lt;0,-C9090/-B9090,C9090/B9090)</f>
        <v>18687.5</v>
      </c>
      <c r="E9090" s="13">
        <f>VLOOKUP(A9090,'сентябрь 2020 (задание 1)'!$B$3:$E$16200,4,0)</f>
        <v>16196</v>
      </c>
    </row>
    <row r="9091" spans="1:5">
      <c r="A9091" s="55" t="s">
        <v>9535</v>
      </c>
      <c r="B9091" s="56">
        <v>5</v>
      </c>
      <c r="C9091" s="57">
        <v>37254</v>
      </c>
      <c r="D9091" s="57">
        <f t="shared" si="142"/>
        <v>7450.8</v>
      </c>
      <c r="E9091" s="57" t="e">
        <f>VLOOKUP(A9091,'сентябрь 2020 (задание 1)'!$B$3:$E$16200,4,0)</f>
        <v>#N/A</v>
      </c>
    </row>
    <row r="9092" spans="1:5">
      <c r="A9092" s="20" t="s">
        <v>9536</v>
      </c>
      <c r="B9092" s="12">
        <v>9</v>
      </c>
      <c r="C9092" s="13">
        <v>67404</v>
      </c>
      <c r="D9092" s="13">
        <f t="shared" si="142"/>
        <v>7489.333333333333</v>
      </c>
      <c r="E9092" s="13">
        <f>VLOOKUP(A9092,'сентябрь 2020 (задание 1)'!$B$3:$E$16200,4,0)</f>
        <v>8205.8333333333339</v>
      </c>
    </row>
    <row r="9093" spans="1:5">
      <c r="A9093" s="20" t="s">
        <v>9537</v>
      </c>
      <c r="B9093" s="12">
        <v>8</v>
      </c>
      <c r="C9093" s="13">
        <v>63469</v>
      </c>
      <c r="D9093" s="13">
        <f t="shared" si="142"/>
        <v>7933.625</v>
      </c>
      <c r="E9093" s="13">
        <f>VLOOKUP(A9093,'сентябрь 2020 (задание 1)'!$B$3:$E$16200,4,0)</f>
        <v>8500.5</v>
      </c>
    </row>
    <row r="9094" spans="1:5">
      <c r="A9094" s="55" t="s">
        <v>9538</v>
      </c>
      <c r="B9094" s="56">
        <v>4</v>
      </c>
      <c r="C9094" s="57">
        <v>35800</v>
      </c>
      <c r="D9094" s="57">
        <f t="shared" si="142"/>
        <v>8950</v>
      </c>
      <c r="E9094" s="57" t="e">
        <f>VLOOKUP(A9094,'сентябрь 2020 (задание 1)'!$B$3:$E$16200,4,0)</f>
        <v>#N/A</v>
      </c>
    </row>
    <row r="9095" spans="1:5">
      <c r="A9095" s="55" t="s">
        <v>9539</v>
      </c>
      <c r="B9095" s="56">
        <v>2</v>
      </c>
      <c r="C9095" s="57">
        <v>22908.5</v>
      </c>
      <c r="D9095" s="57">
        <f t="shared" si="142"/>
        <v>11454.25</v>
      </c>
      <c r="E9095" s="57" t="e">
        <f>VLOOKUP(A9095,'сентябрь 2020 (задание 1)'!$B$3:$E$16200,4,0)</f>
        <v>#N/A</v>
      </c>
    </row>
    <row r="9096" spans="1:5">
      <c r="A9096" s="55" t="s">
        <v>9540</v>
      </c>
      <c r="B9096" s="56">
        <v>1</v>
      </c>
      <c r="C9096" s="57">
        <v>16812.5</v>
      </c>
      <c r="D9096" s="57">
        <f t="shared" si="142"/>
        <v>16812.5</v>
      </c>
      <c r="E9096" s="57" t="e">
        <f>VLOOKUP(A9096,'сентябрь 2020 (задание 1)'!$B$3:$E$16200,4,0)</f>
        <v>#N/A</v>
      </c>
    </row>
    <row r="9097" spans="1:5">
      <c r="A9097" s="20" t="s">
        <v>9541</v>
      </c>
      <c r="B9097" s="12">
        <v>1</v>
      </c>
      <c r="C9097" s="13">
        <v>19450</v>
      </c>
      <c r="D9097" s="13">
        <f t="shared" si="142"/>
        <v>19450</v>
      </c>
      <c r="E9097" s="13">
        <f>VLOOKUP(A9097,'сентябрь 2020 (задание 1)'!$B$3:$E$16200,4,0)</f>
        <v>24312.5</v>
      </c>
    </row>
    <row r="9098" spans="1:5">
      <c r="A9098" s="20" t="s">
        <v>9542</v>
      </c>
      <c r="B9098" s="12">
        <v>2</v>
      </c>
      <c r="C9098" s="13">
        <v>25200</v>
      </c>
      <c r="D9098" s="13">
        <f t="shared" si="142"/>
        <v>12600</v>
      </c>
      <c r="E9098" s="13">
        <f>VLOOKUP(A9098,'сентябрь 2020 (задание 1)'!$B$3:$E$16200,4,0)</f>
        <v>12127.5</v>
      </c>
    </row>
    <row r="9099" spans="1:5">
      <c r="A9099" s="20" t="s">
        <v>9543</v>
      </c>
      <c r="B9099" s="12">
        <v>2</v>
      </c>
      <c r="C9099" s="13">
        <v>24876</v>
      </c>
      <c r="D9099" s="13">
        <f t="shared" si="142"/>
        <v>12438</v>
      </c>
      <c r="E9099" s="13">
        <f>VLOOKUP(A9099,'сентябрь 2020 (задание 1)'!$B$3:$E$16200,4,0)</f>
        <v>12189</v>
      </c>
    </row>
    <row r="9100" spans="1:5">
      <c r="A9100" s="20" t="s">
        <v>9544</v>
      </c>
      <c r="B9100" s="12">
        <v>1</v>
      </c>
      <c r="C9100" s="13">
        <v>18687.5</v>
      </c>
      <c r="D9100" s="13">
        <f t="shared" si="142"/>
        <v>18687.5</v>
      </c>
      <c r="E9100" s="13">
        <f>VLOOKUP(A9100,'сентябрь 2020 (задание 1)'!$B$3:$E$16200,4,0)</f>
        <v>16818.75</v>
      </c>
    </row>
    <row r="9101" spans="1:5">
      <c r="A9101" s="55" t="s">
        <v>9545</v>
      </c>
      <c r="B9101" s="56">
        <v>1</v>
      </c>
      <c r="C9101" s="57">
        <v>25396.5</v>
      </c>
      <c r="D9101" s="57">
        <f t="shared" si="142"/>
        <v>25396.5</v>
      </c>
      <c r="E9101" s="57" t="e">
        <f>VLOOKUP(A9101,'сентябрь 2020 (задание 1)'!$B$3:$E$16200,4,0)</f>
        <v>#N/A</v>
      </c>
    </row>
    <row r="9102" spans="1:5">
      <c r="A9102" s="20" t="s">
        <v>9546</v>
      </c>
      <c r="B9102" s="12">
        <v>2</v>
      </c>
      <c r="C9102" s="13">
        <v>56651</v>
      </c>
      <c r="D9102" s="13">
        <f t="shared" si="142"/>
        <v>28325.5</v>
      </c>
      <c r="E9102" s="13">
        <f>VLOOKUP(A9102,'сентябрь 2020 (задание 1)'!$B$3:$E$16200,4,0)</f>
        <v>25750.5</v>
      </c>
    </row>
    <row r="9103" spans="1:5">
      <c r="A9103" s="55" t="s">
        <v>9547</v>
      </c>
      <c r="B9103" s="56">
        <v>1</v>
      </c>
      <c r="C9103" s="57">
        <v>25025</v>
      </c>
      <c r="D9103" s="57">
        <f t="shared" si="142"/>
        <v>25025</v>
      </c>
      <c r="E9103" s="57" t="e">
        <f>VLOOKUP(A9103,'сентябрь 2020 (задание 1)'!$B$3:$E$16200,4,0)</f>
        <v>#N/A</v>
      </c>
    </row>
    <row r="9104" spans="1:5">
      <c r="A9104" s="55" t="s">
        <v>9548</v>
      </c>
      <c r="B9104" s="56">
        <v>1</v>
      </c>
      <c r="C9104" s="57">
        <v>32313</v>
      </c>
      <c r="D9104" s="57">
        <f t="shared" si="142"/>
        <v>32313</v>
      </c>
      <c r="E9104" s="57" t="e">
        <f>VLOOKUP(A9104,'сентябрь 2020 (задание 1)'!$B$3:$E$16200,4,0)</f>
        <v>#N/A</v>
      </c>
    </row>
    <row r="9105" spans="1:5">
      <c r="A9105" s="20" t="s">
        <v>9549</v>
      </c>
      <c r="B9105" s="12">
        <v>1</v>
      </c>
      <c r="C9105" s="13">
        <v>3687.5</v>
      </c>
      <c r="D9105" s="13">
        <f t="shared" si="142"/>
        <v>3687.5</v>
      </c>
      <c r="E9105" s="13">
        <f>VLOOKUP(A9105,'сентябрь 2020 (задание 1)'!$B$3:$E$16200,4,0)</f>
        <v>3687.5</v>
      </c>
    </row>
    <row r="9106" spans="1:5">
      <c r="A9106" s="20" t="s">
        <v>9550</v>
      </c>
      <c r="B9106" s="12">
        <v>2</v>
      </c>
      <c r="C9106" s="13">
        <v>7762.5</v>
      </c>
      <c r="D9106" s="13">
        <f t="shared" si="142"/>
        <v>3881.25</v>
      </c>
      <c r="E9106" s="13">
        <f>VLOOKUP(A9106,'сентябрь 2020 (задание 1)'!$B$3:$E$16200,4,0)</f>
        <v>4312.5</v>
      </c>
    </row>
    <row r="9107" spans="1:5">
      <c r="A9107" s="55" t="s">
        <v>9551</v>
      </c>
      <c r="B9107" s="56">
        <v>1</v>
      </c>
      <c r="C9107" s="57">
        <v>4279.5</v>
      </c>
      <c r="D9107" s="57">
        <f t="shared" si="142"/>
        <v>4279.5</v>
      </c>
      <c r="E9107" s="57" t="e">
        <f>VLOOKUP(A9107,'сентябрь 2020 (задание 1)'!$B$3:$E$16200,4,0)</f>
        <v>#N/A</v>
      </c>
    </row>
    <row r="9108" spans="1:5">
      <c r="A9108" s="55" t="s">
        <v>9552</v>
      </c>
      <c r="B9108" s="56">
        <v>1</v>
      </c>
      <c r="C9108" s="57">
        <v>9937.5</v>
      </c>
      <c r="D9108" s="57">
        <f t="shared" si="142"/>
        <v>9937.5</v>
      </c>
      <c r="E9108" s="57" t="e">
        <f>VLOOKUP(A9108,'сентябрь 2020 (задание 1)'!$B$3:$E$16200,4,0)</f>
        <v>#N/A</v>
      </c>
    </row>
    <row r="9109" spans="1:5">
      <c r="A9109" s="20" t="s">
        <v>9553</v>
      </c>
      <c r="B9109" s="12">
        <v>1</v>
      </c>
      <c r="C9109" s="13">
        <v>5191.5</v>
      </c>
      <c r="D9109" s="13">
        <f t="shared" si="142"/>
        <v>5191.5</v>
      </c>
      <c r="E9109" s="13">
        <f>VLOOKUP(A9109,'сентябрь 2020 (задание 1)'!$B$3:$E$16200,4,0)</f>
        <v>4820.75</v>
      </c>
    </row>
    <row r="9110" spans="1:5">
      <c r="A9110" s="20" t="s">
        <v>9554</v>
      </c>
      <c r="B9110" s="12">
        <v>1</v>
      </c>
      <c r="C9110" s="13">
        <v>5940</v>
      </c>
      <c r="D9110" s="13">
        <f t="shared" si="142"/>
        <v>5940</v>
      </c>
      <c r="E9110" s="13">
        <f>VLOOKUP(A9110,'сентябрь 2020 (задание 1)'!$B$3:$E$16200,4,0)</f>
        <v>5775</v>
      </c>
    </row>
    <row r="9111" spans="1:5">
      <c r="A9111" s="20" t="s">
        <v>9555</v>
      </c>
      <c r="B9111" s="12">
        <v>3</v>
      </c>
      <c r="C9111" s="13">
        <v>22312.5</v>
      </c>
      <c r="D9111" s="13">
        <f t="shared" si="142"/>
        <v>7437.5</v>
      </c>
      <c r="E9111" s="13">
        <f>VLOOKUP(A9111,'сентябрь 2020 (задание 1)'!$B$3:$E$16200,4,0)</f>
        <v>6600</v>
      </c>
    </row>
    <row r="9112" spans="1:5">
      <c r="A9112" s="20" t="s">
        <v>9556</v>
      </c>
      <c r="B9112" s="12">
        <v>1</v>
      </c>
      <c r="C9112" s="13">
        <v>6765</v>
      </c>
      <c r="D9112" s="13">
        <f t="shared" si="142"/>
        <v>6765</v>
      </c>
      <c r="E9112" s="13">
        <f>VLOOKUP(A9112,'сентябрь 2020 (задание 1)'!$B$3:$E$16200,4,0)</f>
        <v>6187.5</v>
      </c>
    </row>
    <row r="9113" spans="1:5">
      <c r="A9113" s="55" t="s">
        <v>9557</v>
      </c>
      <c r="B9113" s="56">
        <v>2</v>
      </c>
      <c r="C9113" s="57">
        <v>26036.5</v>
      </c>
      <c r="D9113" s="57">
        <f t="shared" si="142"/>
        <v>13018.25</v>
      </c>
      <c r="E9113" s="57" t="e">
        <f>VLOOKUP(A9113,'сентябрь 2020 (задание 1)'!$B$3:$E$16200,4,0)</f>
        <v>#N/A</v>
      </c>
    </row>
    <row r="9114" spans="1:5">
      <c r="A9114" s="55" t="s">
        <v>9558</v>
      </c>
      <c r="B9114" s="56">
        <v>1</v>
      </c>
      <c r="C9114" s="57">
        <v>12231.5</v>
      </c>
      <c r="D9114" s="57">
        <f t="shared" si="142"/>
        <v>12231.5</v>
      </c>
      <c r="E9114" s="57" t="e">
        <f>VLOOKUP(A9114,'сентябрь 2020 (задание 1)'!$B$3:$E$16200,4,0)</f>
        <v>#N/A</v>
      </c>
    </row>
    <row r="9115" spans="1:5">
      <c r="A9115" s="55" t="s">
        <v>9559</v>
      </c>
      <c r="B9115" s="56">
        <v>1</v>
      </c>
      <c r="C9115" s="57">
        <v>1450</v>
      </c>
      <c r="D9115" s="57">
        <f t="shared" si="142"/>
        <v>1450</v>
      </c>
      <c r="E9115" s="57" t="e">
        <f>VLOOKUP(A9115,'сентябрь 2020 (задание 1)'!$B$3:$E$16200,4,0)</f>
        <v>#N/A</v>
      </c>
    </row>
    <row r="9116" spans="1:5">
      <c r="A9116" s="55" t="s">
        <v>9560</v>
      </c>
      <c r="B9116" s="56">
        <v>5</v>
      </c>
      <c r="C9116" s="57">
        <v>26994</v>
      </c>
      <c r="D9116" s="57">
        <f t="shared" si="142"/>
        <v>5398.8</v>
      </c>
      <c r="E9116" s="57" t="e">
        <f>VLOOKUP(A9116,'сентябрь 2020 (задание 1)'!$B$3:$E$16200,4,0)</f>
        <v>#N/A</v>
      </c>
    </row>
    <row r="9117" spans="1:5">
      <c r="A9117" s="55" t="s">
        <v>9561</v>
      </c>
      <c r="B9117" s="56">
        <v>3</v>
      </c>
      <c r="C9117" s="57">
        <v>12362.5</v>
      </c>
      <c r="D9117" s="57">
        <f t="shared" si="142"/>
        <v>4120.833333333333</v>
      </c>
      <c r="E9117" s="57" t="e">
        <f>VLOOKUP(A9117,'сентябрь 2020 (задание 1)'!$B$3:$E$16200,4,0)</f>
        <v>#N/A</v>
      </c>
    </row>
    <row r="9118" spans="1:5">
      <c r="A9118" s="20" t="s">
        <v>9562</v>
      </c>
      <c r="B9118" s="12">
        <v>10</v>
      </c>
      <c r="C9118" s="13">
        <v>329505.5</v>
      </c>
      <c r="D9118" s="13">
        <f t="shared" si="142"/>
        <v>32950.550000000003</v>
      </c>
      <c r="E9118" s="13">
        <f>VLOOKUP(A9118,'сентябрь 2020 (задание 1)'!$B$3:$E$16200,4,0)</f>
        <v>39289.1875</v>
      </c>
    </row>
    <row r="9119" spans="1:5">
      <c r="A9119" s="20" t="s">
        <v>9563</v>
      </c>
      <c r="B9119" s="12">
        <v>2</v>
      </c>
      <c r="C9119" s="13">
        <v>72215</v>
      </c>
      <c r="D9119" s="13">
        <f t="shared" si="142"/>
        <v>36107.5</v>
      </c>
      <c r="E9119" s="13">
        <f>VLOOKUP(A9119,'сентябрь 2020 (задание 1)'!$B$3:$E$16200,4,0)</f>
        <v>45958.787499999999</v>
      </c>
    </row>
    <row r="9120" spans="1:5">
      <c r="A9120" s="20" t="s">
        <v>9564</v>
      </c>
      <c r="B9120" s="12">
        <v>2</v>
      </c>
      <c r="C9120" s="13">
        <v>87342.83</v>
      </c>
      <c r="D9120" s="13">
        <f t="shared" si="142"/>
        <v>43671.415000000001</v>
      </c>
      <c r="E9120" s="13">
        <f>VLOOKUP(A9120,'сентябрь 2020 (задание 1)'!$B$3:$E$16200,4,0)</f>
        <v>49301.2</v>
      </c>
    </row>
    <row r="9121" spans="1:5">
      <c r="A9121" s="20" t="s">
        <v>9565</v>
      </c>
      <c r="B9121" s="12">
        <v>11</v>
      </c>
      <c r="C9121" s="13">
        <v>351885.5</v>
      </c>
      <c r="D9121" s="13">
        <f t="shared" si="142"/>
        <v>31989.590909090908</v>
      </c>
      <c r="E9121" s="13">
        <f>VLOOKUP(A9121,'сентябрь 2020 (задание 1)'!$B$3:$E$16200,4,0)</f>
        <v>36168.809523809527</v>
      </c>
    </row>
    <row r="9122" spans="1:5">
      <c r="A9122" s="20" t="s">
        <v>9566</v>
      </c>
      <c r="B9122" s="12">
        <v>3</v>
      </c>
      <c r="C9122" s="13">
        <v>105652</v>
      </c>
      <c r="D9122" s="13">
        <f t="shared" si="142"/>
        <v>35217.333333333336</v>
      </c>
      <c r="E9122" s="13">
        <f>VLOOKUP(A9122,'сентябрь 2020 (задание 1)'!$B$3:$E$16200,4,0)</f>
        <v>40312.653846153844</v>
      </c>
    </row>
    <row r="9123" spans="1:5">
      <c r="A9123" s="20" t="s">
        <v>9567</v>
      </c>
      <c r="B9123" s="12">
        <v>5</v>
      </c>
      <c r="C9123" s="13">
        <v>206016</v>
      </c>
      <c r="D9123" s="13">
        <f t="shared" si="142"/>
        <v>41203.199999999997</v>
      </c>
      <c r="E9123" s="13">
        <f>VLOOKUP(A9123,'сентябрь 2020 (задание 1)'!$B$3:$E$16200,4,0)</f>
        <v>44847.8</v>
      </c>
    </row>
    <row r="9124" spans="1:5">
      <c r="A9124" s="55" t="s">
        <v>9568</v>
      </c>
      <c r="B9124" s="56">
        <v>2</v>
      </c>
      <c r="C9124" s="57">
        <v>123233</v>
      </c>
      <c r="D9124" s="57">
        <f t="shared" si="142"/>
        <v>61616.5</v>
      </c>
      <c r="E9124" s="57" t="e">
        <f>VLOOKUP(A9124,'сентябрь 2020 (задание 1)'!$B$3:$E$16200,4,0)</f>
        <v>#N/A</v>
      </c>
    </row>
    <row r="9125" spans="1:5">
      <c r="A9125" s="20" t="s">
        <v>9569</v>
      </c>
      <c r="B9125" s="12">
        <v>3</v>
      </c>
      <c r="C9125" s="13">
        <v>81111.5</v>
      </c>
      <c r="D9125" s="13">
        <f t="shared" si="142"/>
        <v>27037.166666666668</v>
      </c>
      <c r="E9125" s="13">
        <f>VLOOKUP(A9125,'сентябрь 2020 (задание 1)'!$B$3:$E$16200,4,0)</f>
        <v>34247.25</v>
      </c>
    </row>
    <row r="9126" spans="1:5">
      <c r="A9126" s="55" t="s">
        <v>9570</v>
      </c>
      <c r="B9126" s="56">
        <v>1</v>
      </c>
      <c r="C9126" s="57">
        <v>29516.5</v>
      </c>
      <c r="D9126" s="57">
        <f t="shared" si="142"/>
        <v>29516.5</v>
      </c>
      <c r="E9126" s="57" t="e">
        <f>VLOOKUP(A9126,'сентябрь 2020 (задание 1)'!$B$3:$E$16200,4,0)</f>
        <v>#N/A</v>
      </c>
    </row>
    <row r="9127" spans="1:5">
      <c r="A9127" s="20" t="s">
        <v>9571</v>
      </c>
      <c r="B9127" s="12">
        <v>1</v>
      </c>
      <c r="C9127" s="13">
        <v>32404.5</v>
      </c>
      <c r="D9127" s="13">
        <f t="shared" si="142"/>
        <v>32404.5</v>
      </c>
      <c r="E9127" s="13">
        <f>VLOOKUP(A9127,'сентябрь 2020 (задание 1)'!$B$3:$E$16200,4,0)</f>
        <v>38286.833333333336</v>
      </c>
    </row>
    <row r="9128" spans="1:5">
      <c r="A9128" s="20" t="s">
        <v>9572</v>
      </c>
      <c r="B9128" s="12">
        <v>2</v>
      </c>
      <c r="C9128" s="14">
        <v>699.5</v>
      </c>
      <c r="D9128" s="13">
        <f t="shared" si="142"/>
        <v>349.75</v>
      </c>
      <c r="E9128" s="13">
        <f>VLOOKUP(A9128,'сентябрь 2020 (задание 1)'!$B$3:$E$16200,4,0)</f>
        <v>575</v>
      </c>
    </row>
    <row r="9129" spans="1:5">
      <c r="A9129" s="20" t="s">
        <v>9573</v>
      </c>
      <c r="B9129" s="12">
        <v>4</v>
      </c>
      <c r="C9129" s="13">
        <v>11051</v>
      </c>
      <c r="D9129" s="13">
        <f t="shared" si="142"/>
        <v>2762.75</v>
      </c>
      <c r="E9129" s="13">
        <f>VLOOKUP(A9129,'сентябрь 2020 (задание 1)'!$B$3:$E$16200,4,0)</f>
        <v>3335.5</v>
      </c>
    </row>
    <row r="9130" spans="1:5">
      <c r="A9130" s="55" t="s">
        <v>9574</v>
      </c>
      <c r="B9130" s="56">
        <v>3</v>
      </c>
      <c r="C9130" s="57">
        <v>2065.5</v>
      </c>
      <c r="D9130" s="57">
        <f t="shared" si="142"/>
        <v>688.5</v>
      </c>
      <c r="E9130" s="57" t="e">
        <f>VLOOKUP(A9130,'сентябрь 2020 (задание 1)'!$B$3:$E$16200,4,0)</f>
        <v>#N/A</v>
      </c>
    </row>
    <row r="9131" spans="1:5">
      <c r="A9131" s="20" t="s">
        <v>9575</v>
      </c>
      <c r="B9131" s="12">
        <v>4</v>
      </c>
      <c r="C9131" s="13">
        <v>34181.5</v>
      </c>
      <c r="D9131" s="13">
        <f t="shared" si="142"/>
        <v>8545.375</v>
      </c>
      <c r="E9131" s="13">
        <f>VLOOKUP(A9131,'сентябрь 2020 (задание 1)'!$B$3:$E$16200,4,0)</f>
        <v>10047.083333333334</v>
      </c>
    </row>
    <row r="9132" spans="1:5">
      <c r="A9132" s="20" t="s">
        <v>9576</v>
      </c>
      <c r="B9132" s="12">
        <v>3</v>
      </c>
      <c r="C9132" s="13">
        <v>4671.5</v>
      </c>
      <c r="D9132" s="13">
        <f t="shared" si="142"/>
        <v>1557.1666666666667</v>
      </c>
      <c r="E9132" s="13">
        <f>VLOOKUP(A9132,'сентябрь 2020 (задание 1)'!$B$3:$E$16200,4,0)</f>
        <v>1897.6666666666667</v>
      </c>
    </row>
    <row r="9133" spans="1:5">
      <c r="A9133" s="20" t="s">
        <v>9577</v>
      </c>
      <c r="B9133" s="12">
        <v>6</v>
      </c>
      <c r="C9133" s="13">
        <v>6381</v>
      </c>
      <c r="D9133" s="13">
        <f t="shared" si="142"/>
        <v>1063.5</v>
      </c>
      <c r="E9133" s="13">
        <f>VLOOKUP(A9133,'сентябрь 2020 (задание 1)'!$B$3:$E$16200,4,0)</f>
        <v>1487.625</v>
      </c>
    </row>
    <row r="9134" spans="1:5">
      <c r="A9134" s="55" t="s">
        <v>9578</v>
      </c>
      <c r="B9134" s="56">
        <v>1</v>
      </c>
      <c r="C9134" s="57">
        <v>138195</v>
      </c>
      <c r="D9134" s="57">
        <f t="shared" si="142"/>
        <v>138195</v>
      </c>
      <c r="E9134" s="57" t="e">
        <f>VLOOKUP(A9134,'сентябрь 2020 (задание 1)'!$B$3:$E$16200,4,0)</f>
        <v>#N/A</v>
      </c>
    </row>
    <row r="9135" spans="1:5">
      <c r="A9135" s="20" t="s">
        <v>9579</v>
      </c>
      <c r="B9135" s="12">
        <v>9</v>
      </c>
      <c r="C9135" s="13">
        <v>17243.5</v>
      </c>
      <c r="D9135" s="13">
        <f t="shared" si="142"/>
        <v>1915.9444444444443</v>
      </c>
      <c r="E9135" s="13">
        <f>VLOOKUP(A9135,'сентябрь 2020 (задание 1)'!$B$3:$E$16200,4,0)</f>
        <v>2111.1428571428573</v>
      </c>
    </row>
    <row r="9136" spans="1:5">
      <c r="A9136" s="55" t="s">
        <v>9580</v>
      </c>
      <c r="B9136" s="56">
        <v>1</v>
      </c>
      <c r="C9136" s="57">
        <v>2455.92</v>
      </c>
      <c r="D9136" s="57">
        <f t="shared" si="142"/>
        <v>2455.92</v>
      </c>
      <c r="E9136" s="57" t="e">
        <f>VLOOKUP(A9136,'сентябрь 2020 (задание 1)'!$B$3:$E$16200,4,0)</f>
        <v>#N/A</v>
      </c>
    </row>
    <row r="9137" spans="1:5">
      <c r="A9137" s="20" t="s">
        <v>9581</v>
      </c>
      <c r="B9137" s="12">
        <v>1</v>
      </c>
      <c r="C9137" s="13">
        <v>4853.5</v>
      </c>
      <c r="D9137" s="13">
        <f t="shared" si="142"/>
        <v>4853.5</v>
      </c>
      <c r="E9137" s="13">
        <f>VLOOKUP(A9137,'сентябрь 2020 (задание 1)'!$B$3:$E$16200,4,0)</f>
        <v>3955</v>
      </c>
    </row>
    <row r="9138" spans="1:5">
      <c r="A9138" s="55" t="s">
        <v>9582</v>
      </c>
      <c r="B9138" s="56">
        <v>2</v>
      </c>
      <c r="C9138" s="57">
        <v>24617</v>
      </c>
      <c r="D9138" s="57">
        <f t="shared" si="142"/>
        <v>12308.5</v>
      </c>
      <c r="E9138" s="57" t="e">
        <f>VLOOKUP(A9138,'сентябрь 2020 (задание 1)'!$B$3:$E$16200,4,0)</f>
        <v>#N/A</v>
      </c>
    </row>
    <row r="9139" spans="1:5">
      <c r="A9139" s="20" t="s">
        <v>9583</v>
      </c>
      <c r="B9139" s="12">
        <v>3</v>
      </c>
      <c r="C9139" s="13">
        <v>20551.5</v>
      </c>
      <c r="D9139" s="13">
        <f t="shared" si="142"/>
        <v>6850.5</v>
      </c>
      <c r="E9139" s="13">
        <f>VLOOKUP(A9139,'сентябрь 2020 (задание 1)'!$B$3:$E$16200,4,0)</f>
        <v>7406</v>
      </c>
    </row>
    <row r="9140" spans="1:5">
      <c r="A9140" s="20" t="s">
        <v>9584</v>
      </c>
      <c r="B9140" s="12">
        <v>5</v>
      </c>
      <c r="C9140" s="13">
        <v>11643.5</v>
      </c>
      <c r="D9140" s="13">
        <f t="shared" si="142"/>
        <v>2328.6999999999998</v>
      </c>
      <c r="E9140" s="13">
        <f>VLOOKUP(A9140,'сентябрь 2020 (задание 1)'!$B$3:$E$16200,4,0)</f>
        <v>2675.0833333333335</v>
      </c>
    </row>
    <row r="9141" spans="1:5">
      <c r="A9141" s="55" t="s">
        <v>9585</v>
      </c>
      <c r="B9141" s="56">
        <v>2</v>
      </c>
      <c r="C9141" s="57">
        <v>7652</v>
      </c>
      <c r="D9141" s="57">
        <f t="shared" si="142"/>
        <v>3826</v>
      </c>
      <c r="E9141" s="57" t="e">
        <f>VLOOKUP(A9141,'сентябрь 2020 (задание 1)'!$B$3:$E$16200,4,0)</f>
        <v>#N/A</v>
      </c>
    </row>
    <row r="9142" spans="1:5">
      <c r="A9142" s="55" t="s">
        <v>9586</v>
      </c>
      <c r="B9142" s="56">
        <v>2</v>
      </c>
      <c r="C9142" s="57">
        <v>8052</v>
      </c>
      <c r="D9142" s="57">
        <f t="shared" si="142"/>
        <v>4026</v>
      </c>
      <c r="E9142" s="57" t="e">
        <f>VLOOKUP(A9142,'сентябрь 2020 (задание 1)'!$B$3:$E$16200,4,0)</f>
        <v>#N/A</v>
      </c>
    </row>
    <row r="9143" spans="1:5">
      <c r="A9143" s="55" t="s">
        <v>9587</v>
      </c>
      <c r="B9143" s="56">
        <v>3</v>
      </c>
      <c r="C9143" s="57">
        <v>35842</v>
      </c>
      <c r="D9143" s="57">
        <f t="shared" si="142"/>
        <v>11947.333333333334</v>
      </c>
      <c r="E9143" s="57" t="e">
        <f>VLOOKUP(A9143,'сентябрь 2020 (задание 1)'!$B$3:$E$16200,4,0)</f>
        <v>#N/A</v>
      </c>
    </row>
    <row r="9144" spans="1:5">
      <c r="A9144" s="55" t="s">
        <v>9588</v>
      </c>
      <c r="B9144" s="56">
        <v>2</v>
      </c>
      <c r="C9144" s="57">
        <v>5152</v>
      </c>
      <c r="D9144" s="57">
        <f t="shared" si="142"/>
        <v>2576</v>
      </c>
      <c r="E9144" s="57" t="e">
        <f>VLOOKUP(A9144,'сентябрь 2020 (задание 1)'!$B$3:$E$16200,4,0)</f>
        <v>#N/A</v>
      </c>
    </row>
    <row r="9145" spans="1:5">
      <c r="A9145" s="55" t="s">
        <v>9589</v>
      </c>
      <c r="B9145" s="56">
        <v>5</v>
      </c>
      <c r="C9145" s="57">
        <v>22125</v>
      </c>
      <c r="D9145" s="57">
        <f t="shared" si="142"/>
        <v>4425</v>
      </c>
      <c r="E9145" s="57" t="e">
        <f>VLOOKUP(A9145,'сентябрь 2020 (задание 1)'!$B$3:$E$16200,4,0)</f>
        <v>#N/A</v>
      </c>
    </row>
    <row r="9146" spans="1:5">
      <c r="A9146" s="55" t="s">
        <v>9590</v>
      </c>
      <c r="B9146" s="56">
        <v>3</v>
      </c>
      <c r="C9146" s="57">
        <v>16009.5</v>
      </c>
      <c r="D9146" s="57">
        <f t="shared" si="142"/>
        <v>5336.5</v>
      </c>
      <c r="E9146" s="57" t="e">
        <f>VLOOKUP(A9146,'сентябрь 2020 (задание 1)'!$B$3:$E$16200,4,0)</f>
        <v>#N/A</v>
      </c>
    </row>
    <row r="9147" spans="1:5">
      <c r="A9147" s="55" t="s">
        <v>9591</v>
      </c>
      <c r="B9147" s="56">
        <v>3</v>
      </c>
      <c r="C9147" s="57">
        <v>10998</v>
      </c>
      <c r="D9147" s="57">
        <f t="shared" si="142"/>
        <v>3666</v>
      </c>
      <c r="E9147" s="57" t="e">
        <f>VLOOKUP(A9147,'сентябрь 2020 (задание 1)'!$B$3:$E$16200,4,0)</f>
        <v>#N/A</v>
      </c>
    </row>
    <row r="9148" spans="1:5">
      <c r="A9148" s="55" t="s">
        <v>9592</v>
      </c>
      <c r="B9148" s="56">
        <v>2</v>
      </c>
      <c r="C9148" s="57">
        <v>158971</v>
      </c>
      <c r="D9148" s="57">
        <f t="shared" si="142"/>
        <v>79485.5</v>
      </c>
      <c r="E9148" s="57" t="e">
        <f>VLOOKUP(A9148,'сентябрь 2020 (задание 1)'!$B$3:$E$16200,4,0)</f>
        <v>#N/A</v>
      </c>
    </row>
    <row r="9149" spans="1:5">
      <c r="A9149" s="55" t="s">
        <v>9593</v>
      </c>
      <c r="B9149" s="56">
        <v>1</v>
      </c>
      <c r="C9149" s="57">
        <v>92142.5</v>
      </c>
      <c r="D9149" s="57">
        <f t="shared" si="142"/>
        <v>92142.5</v>
      </c>
      <c r="E9149" s="57" t="e">
        <f>VLOOKUP(A9149,'сентябрь 2020 (задание 1)'!$B$3:$E$16200,4,0)</f>
        <v>#N/A</v>
      </c>
    </row>
    <row r="9150" spans="1:5">
      <c r="A9150" s="55" t="s">
        <v>9594</v>
      </c>
      <c r="B9150" s="56">
        <v>2</v>
      </c>
      <c r="C9150" s="57">
        <v>13357</v>
      </c>
      <c r="D9150" s="57">
        <f t="shared" si="142"/>
        <v>6678.5</v>
      </c>
      <c r="E9150" s="57" t="e">
        <f>VLOOKUP(A9150,'сентябрь 2020 (задание 1)'!$B$3:$E$16200,4,0)</f>
        <v>#N/A</v>
      </c>
    </row>
    <row r="9151" spans="1:5">
      <c r="A9151" s="20" t="s">
        <v>9595</v>
      </c>
      <c r="B9151" s="12">
        <v>1</v>
      </c>
      <c r="C9151" s="13">
        <v>7069</v>
      </c>
      <c r="D9151" s="13">
        <f t="shared" si="142"/>
        <v>7069</v>
      </c>
      <c r="E9151" s="13">
        <f>VLOOKUP(A9151,'сентябрь 2020 (задание 1)'!$B$3:$E$16200,4,0)</f>
        <v>8470.5</v>
      </c>
    </row>
    <row r="9152" spans="1:5">
      <c r="A9152" s="55" t="s">
        <v>9596</v>
      </c>
      <c r="B9152" s="56">
        <v>1</v>
      </c>
      <c r="C9152" s="57">
        <v>6846.5</v>
      </c>
      <c r="D9152" s="57">
        <f t="shared" si="142"/>
        <v>6846.5</v>
      </c>
      <c r="E9152" s="57" t="e">
        <f>VLOOKUP(A9152,'сентябрь 2020 (задание 1)'!$B$3:$E$16200,4,0)</f>
        <v>#N/A</v>
      </c>
    </row>
    <row r="9153" spans="1:5">
      <c r="A9153" s="20" t="s">
        <v>9597</v>
      </c>
      <c r="B9153" s="12">
        <v>2</v>
      </c>
      <c r="C9153" s="13">
        <v>11113</v>
      </c>
      <c r="D9153" s="13">
        <f t="shared" si="142"/>
        <v>5556.5</v>
      </c>
      <c r="E9153" s="13">
        <f>VLOOKUP(A9153,'сентябрь 2020 (задание 1)'!$B$3:$E$16200,4,0)</f>
        <v>5448.1111111111113</v>
      </c>
    </row>
    <row r="9154" spans="1:5">
      <c r="A9154" s="20" t="s">
        <v>9598</v>
      </c>
      <c r="B9154" s="12">
        <v>1</v>
      </c>
      <c r="C9154" s="13">
        <v>7356.5</v>
      </c>
      <c r="D9154" s="13">
        <f t="shared" ref="D9154:D9217" si="143">IF(B9154&lt;0,-C9154/-B9154,C9154/B9154)</f>
        <v>7356.5</v>
      </c>
      <c r="E9154" s="13">
        <f>VLOOKUP(A9154,'сентябрь 2020 (задание 1)'!$B$3:$E$16200,4,0)</f>
        <v>7725.5</v>
      </c>
    </row>
    <row r="9155" spans="1:5">
      <c r="A9155" s="55" t="s">
        <v>9599</v>
      </c>
      <c r="B9155" s="56">
        <v>3</v>
      </c>
      <c r="C9155" s="57">
        <v>20309</v>
      </c>
      <c r="D9155" s="57">
        <f t="shared" si="143"/>
        <v>6769.666666666667</v>
      </c>
      <c r="E9155" s="57" t="e">
        <f>VLOOKUP(A9155,'сентябрь 2020 (задание 1)'!$B$3:$E$16200,4,0)</f>
        <v>#N/A</v>
      </c>
    </row>
    <row r="9156" spans="1:5">
      <c r="A9156" s="55" t="s">
        <v>9600</v>
      </c>
      <c r="B9156" s="56">
        <v>1</v>
      </c>
      <c r="C9156" s="57">
        <v>7719</v>
      </c>
      <c r="D9156" s="57">
        <f t="shared" si="143"/>
        <v>7719</v>
      </c>
      <c r="E9156" s="57" t="e">
        <f>VLOOKUP(A9156,'сентябрь 2020 (задание 1)'!$B$3:$E$16200,4,0)</f>
        <v>#N/A</v>
      </c>
    </row>
    <row r="9157" spans="1:5">
      <c r="A9157" s="20" t="s">
        <v>9601</v>
      </c>
      <c r="B9157" s="12">
        <v>9</v>
      </c>
      <c r="C9157" s="13">
        <v>19221.5</v>
      </c>
      <c r="D9157" s="13">
        <f t="shared" si="143"/>
        <v>2135.7222222222222</v>
      </c>
      <c r="E9157" s="13">
        <f>VLOOKUP(A9157,'сентябрь 2020 (задание 1)'!$B$3:$E$16200,4,0)</f>
        <v>1502.7222222222222</v>
      </c>
    </row>
    <row r="9158" spans="1:5">
      <c r="A9158" s="20" t="s">
        <v>9602</v>
      </c>
      <c r="B9158" s="12">
        <v>4</v>
      </c>
      <c r="C9158" s="13">
        <v>52973</v>
      </c>
      <c r="D9158" s="13">
        <f t="shared" si="143"/>
        <v>13243.25</v>
      </c>
      <c r="E9158" s="13">
        <f>VLOOKUP(A9158,'сентябрь 2020 (задание 1)'!$B$3:$E$16200,4,0)</f>
        <v>14382.333333333334</v>
      </c>
    </row>
    <row r="9159" spans="1:5">
      <c r="A9159" s="20" t="s">
        <v>9603</v>
      </c>
      <c r="B9159" s="12">
        <v>3</v>
      </c>
      <c r="C9159" s="13">
        <v>1427.5</v>
      </c>
      <c r="D9159" s="13">
        <f t="shared" si="143"/>
        <v>475.83333333333331</v>
      </c>
      <c r="E9159" s="13">
        <f>VLOOKUP(A9159,'сентябрь 2020 (задание 1)'!$B$3:$E$16200,4,0)</f>
        <v>693.75</v>
      </c>
    </row>
    <row r="9160" spans="1:5">
      <c r="A9160" s="55" t="s">
        <v>9604</v>
      </c>
      <c r="B9160" s="59"/>
      <c r="C9160" s="58">
        <v>-407.5</v>
      </c>
      <c r="D9160" s="57" t="e">
        <f t="shared" si="143"/>
        <v>#DIV/0!</v>
      </c>
      <c r="E9160" s="57">
        <f>VLOOKUP(A9160,'сентябрь 2020 (задание 1)'!$B$3:$E$16200,4,0)</f>
        <v>12977.083333333334</v>
      </c>
    </row>
    <row r="9161" spans="1:5">
      <c r="A9161" s="55" t="s">
        <v>9605</v>
      </c>
      <c r="B9161" s="56">
        <v>8</v>
      </c>
      <c r="C9161" s="57">
        <v>4488</v>
      </c>
      <c r="D9161" s="57">
        <f t="shared" si="143"/>
        <v>561</v>
      </c>
      <c r="E9161" s="57" t="e">
        <f>VLOOKUP(A9161,'сентябрь 2020 (задание 1)'!$B$3:$E$16200,4,0)</f>
        <v>#N/A</v>
      </c>
    </row>
    <row r="9162" spans="1:5">
      <c r="A9162" s="55" t="s">
        <v>9606</v>
      </c>
      <c r="B9162" s="56">
        <v>1</v>
      </c>
      <c r="C9162" s="57">
        <v>59070.5</v>
      </c>
      <c r="D9162" s="57">
        <f t="shared" si="143"/>
        <v>59070.5</v>
      </c>
      <c r="E9162" s="57" t="e">
        <f>VLOOKUP(A9162,'сентябрь 2020 (задание 1)'!$B$3:$E$16200,4,0)</f>
        <v>#N/A</v>
      </c>
    </row>
    <row r="9163" spans="1:5">
      <c r="A9163" s="55" t="s">
        <v>9607</v>
      </c>
      <c r="B9163" s="56">
        <v>1</v>
      </c>
      <c r="C9163" s="57">
        <v>67910</v>
      </c>
      <c r="D9163" s="57">
        <f t="shared" si="143"/>
        <v>67910</v>
      </c>
      <c r="E9163" s="57" t="e">
        <f>VLOOKUP(A9163,'сентябрь 2020 (задание 1)'!$B$3:$E$16200,4,0)</f>
        <v>#N/A</v>
      </c>
    </row>
    <row r="9164" spans="1:5">
      <c r="A9164" s="20" t="s">
        <v>9608</v>
      </c>
      <c r="B9164" s="12">
        <v>10</v>
      </c>
      <c r="C9164" s="13">
        <v>268383.5</v>
      </c>
      <c r="D9164" s="13">
        <f t="shared" si="143"/>
        <v>26838.35</v>
      </c>
      <c r="E9164" s="13">
        <f>VLOOKUP(A9164,'сентябрь 2020 (задание 1)'!$B$3:$E$16200,4,0)</f>
        <v>33334.6</v>
      </c>
    </row>
    <row r="9165" spans="1:5">
      <c r="A9165" s="20" t="s">
        <v>9609</v>
      </c>
      <c r="B9165" s="12">
        <v>13</v>
      </c>
      <c r="C9165" s="13">
        <v>342826.5</v>
      </c>
      <c r="D9165" s="13">
        <f t="shared" si="143"/>
        <v>26371.26923076923</v>
      </c>
      <c r="E9165" s="13">
        <f>VLOOKUP(A9165,'сентябрь 2020 (задание 1)'!$B$3:$E$16200,4,0)</f>
        <v>30289.25</v>
      </c>
    </row>
    <row r="9166" spans="1:5">
      <c r="A9166" s="20" t="s">
        <v>9610</v>
      </c>
      <c r="B9166" s="12">
        <v>42</v>
      </c>
      <c r="C9166" s="13">
        <v>1083192.5</v>
      </c>
      <c r="D9166" s="13">
        <f t="shared" si="143"/>
        <v>25790.297619047618</v>
      </c>
      <c r="E9166" s="13">
        <f>VLOOKUP(A9166,'сентябрь 2020 (задание 1)'!$B$3:$E$16200,4,0)</f>
        <v>33864.400000000001</v>
      </c>
    </row>
    <row r="9167" spans="1:5">
      <c r="A9167" s="20" t="s">
        <v>9611</v>
      </c>
      <c r="B9167" s="12">
        <v>23</v>
      </c>
      <c r="C9167" s="13">
        <v>667635.5</v>
      </c>
      <c r="D9167" s="13">
        <f t="shared" si="143"/>
        <v>29027.630434782608</v>
      </c>
      <c r="E9167" s="13">
        <f>VLOOKUP(A9167,'сентябрь 2020 (задание 1)'!$B$3:$E$16200,4,0)</f>
        <v>35436.416666666664</v>
      </c>
    </row>
    <row r="9168" spans="1:5">
      <c r="A9168" s="20" t="s">
        <v>9612</v>
      </c>
      <c r="B9168" s="12">
        <v>11</v>
      </c>
      <c r="C9168" s="13">
        <v>291342</v>
      </c>
      <c r="D9168" s="13">
        <f t="shared" si="143"/>
        <v>26485.636363636364</v>
      </c>
      <c r="E9168" s="13">
        <f>VLOOKUP(A9168,'сентябрь 2020 (задание 1)'!$B$3:$E$16200,4,0)</f>
        <v>32901.571428571428</v>
      </c>
    </row>
    <row r="9169" spans="1:5">
      <c r="A9169" s="55" t="s">
        <v>9613</v>
      </c>
      <c r="B9169" s="56">
        <v>8</v>
      </c>
      <c r="C9169" s="57">
        <v>18707.5</v>
      </c>
      <c r="D9169" s="57">
        <f t="shared" si="143"/>
        <v>2338.4375</v>
      </c>
      <c r="E9169" s="57" t="e">
        <f>VLOOKUP(A9169,'сентябрь 2020 (задание 1)'!$B$3:$E$16200,4,0)</f>
        <v>#N/A</v>
      </c>
    </row>
    <row r="9170" spans="1:5">
      <c r="A9170" s="20" t="s">
        <v>9614</v>
      </c>
      <c r="B9170" s="12">
        <v>1</v>
      </c>
      <c r="C9170" s="13">
        <v>2887.5</v>
      </c>
      <c r="D9170" s="13">
        <f t="shared" si="143"/>
        <v>2887.5</v>
      </c>
      <c r="E9170" s="13">
        <f>VLOOKUP(A9170,'сентябрь 2020 (задание 1)'!$B$3:$E$16200,4,0)</f>
        <v>2617</v>
      </c>
    </row>
    <row r="9171" spans="1:5">
      <c r="A9171" s="20" t="s">
        <v>9615</v>
      </c>
      <c r="B9171" s="12">
        <v>14</v>
      </c>
      <c r="C9171" s="13">
        <v>337276.5</v>
      </c>
      <c r="D9171" s="13">
        <f t="shared" si="143"/>
        <v>24091.178571428572</v>
      </c>
      <c r="E9171" s="13">
        <f>VLOOKUP(A9171,'сентябрь 2020 (задание 1)'!$B$3:$E$16200,4,0)</f>
        <v>28972.714285714286</v>
      </c>
    </row>
    <row r="9172" spans="1:5">
      <c r="A9172" s="20" t="s">
        <v>9616</v>
      </c>
      <c r="B9172" s="12">
        <v>4</v>
      </c>
      <c r="C9172" s="13">
        <v>6743</v>
      </c>
      <c r="D9172" s="13">
        <f t="shared" si="143"/>
        <v>1685.75</v>
      </c>
      <c r="E9172" s="13">
        <f>VLOOKUP(A9172,'сентябрь 2020 (задание 1)'!$B$3:$E$16200,4,0)</f>
        <v>1700.75</v>
      </c>
    </row>
    <row r="9173" spans="1:5">
      <c r="A9173" s="20" t="s">
        <v>9617</v>
      </c>
      <c r="B9173" s="12">
        <v>9</v>
      </c>
      <c r="C9173" s="13">
        <v>48712.5</v>
      </c>
      <c r="D9173" s="13">
        <f t="shared" si="143"/>
        <v>5412.5</v>
      </c>
      <c r="E9173" s="13">
        <f>VLOOKUP(A9173,'сентябрь 2020 (задание 1)'!$B$3:$E$16200,4,0)</f>
        <v>6699.4</v>
      </c>
    </row>
    <row r="9174" spans="1:5">
      <c r="A9174" s="20" t="s">
        <v>9618</v>
      </c>
      <c r="B9174" s="12">
        <v>11</v>
      </c>
      <c r="C9174" s="13">
        <v>11419.5</v>
      </c>
      <c r="D9174" s="13">
        <f t="shared" si="143"/>
        <v>1038.1363636363637</v>
      </c>
      <c r="E9174" s="13">
        <f>VLOOKUP(A9174,'сентябрь 2020 (задание 1)'!$B$3:$E$16200,4,0)</f>
        <v>1227.625</v>
      </c>
    </row>
    <row r="9175" spans="1:5">
      <c r="A9175" s="20" t="s">
        <v>9619</v>
      </c>
      <c r="B9175" s="12">
        <v>21</v>
      </c>
      <c r="C9175" s="13">
        <v>17126.5</v>
      </c>
      <c r="D9175" s="13">
        <f t="shared" si="143"/>
        <v>815.54761904761904</v>
      </c>
      <c r="E9175" s="13">
        <f>VLOOKUP(A9175,'сентябрь 2020 (задание 1)'!$B$3:$E$16200,4,0)</f>
        <v>1062.6458333333333</v>
      </c>
    </row>
    <row r="9176" spans="1:5">
      <c r="A9176" s="20" t="s">
        <v>9620</v>
      </c>
      <c r="B9176" s="12">
        <v>29</v>
      </c>
      <c r="C9176" s="13">
        <v>25414.5</v>
      </c>
      <c r="D9176" s="13">
        <f t="shared" si="143"/>
        <v>876.36206896551721</v>
      </c>
      <c r="E9176" s="13">
        <f>VLOOKUP(A9176,'сентябрь 2020 (задание 1)'!$B$3:$E$16200,4,0)</f>
        <v>1173.439024390244</v>
      </c>
    </row>
    <row r="9177" spans="1:5">
      <c r="A9177" s="20" t="s">
        <v>9621</v>
      </c>
      <c r="B9177" s="12">
        <v>129</v>
      </c>
      <c r="C9177" s="13">
        <v>63083</v>
      </c>
      <c r="D9177" s="13">
        <f t="shared" si="143"/>
        <v>489.01550387596899</v>
      </c>
      <c r="E9177" s="13">
        <f>VLOOKUP(A9177,'сентябрь 2020 (задание 1)'!$B$3:$E$16200,4,0)</f>
        <v>668.64</v>
      </c>
    </row>
    <row r="9178" spans="1:5">
      <c r="A9178" s="20" t="s">
        <v>9622</v>
      </c>
      <c r="B9178" s="12">
        <v>13</v>
      </c>
      <c r="C9178" s="13">
        <v>9211.5</v>
      </c>
      <c r="D9178" s="13">
        <f t="shared" si="143"/>
        <v>708.57692307692309</v>
      </c>
      <c r="E9178" s="13">
        <f>VLOOKUP(A9178,'сентябрь 2020 (задание 1)'!$B$3:$E$16200,4,0)</f>
        <v>901.1875</v>
      </c>
    </row>
    <row r="9179" spans="1:5">
      <c r="A9179" s="20" t="s">
        <v>9623</v>
      </c>
      <c r="B9179" s="12">
        <v>14</v>
      </c>
      <c r="C9179" s="13">
        <v>34763.5</v>
      </c>
      <c r="D9179" s="13">
        <f t="shared" si="143"/>
        <v>2483.1071428571427</v>
      </c>
      <c r="E9179" s="13">
        <f>VLOOKUP(A9179,'сентябрь 2020 (задание 1)'!$B$3:$E$16200,4,0)</f>
        <v>3867.3</v>
      </c>
    </row>
    <row r="9180" spans="1:5">
      <c r="A9180" s="20" t="s">
        <v>9624</v>
      </c>
      <c r="B9180" s="12">
        <v>9</v>
      </c>
      <c r="C9180" s="13">
        <v>7118</v>
      </c>
      <c r="D9180" s="13">
        <f t="shared" si="143"/>
        <v>790.88888888888891</v>
      </c>
      <c r="E9180" s="13">
        <f>VLOOKUP(A9180,'сентябрь 2020 (задание 1)'!$B$3:$E$16200,4,0)</f>
        <v>1022.7777777777778</v>
      </c>
    </row>
    <row r="9181" spans="1:5">
      <c r="A9181" s="20" t="s">
        <v>9625</v>
      </c>
      <c r="B9181" s="12">
        <v>16</v>
      </c>
      <c r="C9181" s="13">
        <v>71901.5</v>
      </c>
      <c r="D9181" s="13">
        <f t="shared" si="143"/>
        <v>4493.84375</v>
      </c>
      <c r="E9181" s="13">
        <f>VLOOKUP(A9181,'сентябрь 2020 (задание 1)'!$B$3:$E$16200,4,0)</f>
        <v>5655.2647058823532</v>
      </c>
    </row>
    <row r="9182" spans="1:5">
      <c r="A9182" s="20" t="s">
        <v>9626</v>
      </c>
      <c r="B9182" s="12">
        <v>5</v>
      </c>
      <c r="C9182" s="13">
        <v>2522.5</v>
      </c>
      <c r="D9182" s="13">
        <f t="shared" si="143"/>
        <v>504.5</v>
      </c>
      <c r="E9182" s="13">
        <f>VLOOKUP(A9182,'сентябрь 2020 (задание 1)'!$B$3:$E$16200,4,0)</f>
        <v>693.25</v>
      </c>
    </row>
    <row r="9183" spans="1:5">
      <c r="A9183" s="20" t="s">
        <v>9627</v>
      </c>
      <c r="B9183" s="12">
        <v>8</v>
      </c>
      <c r="C9183" s="13">
        <v>6076.5</v>
      </c>
      <c r="D9183" s="13">
        <f t="shared" si="143"/>
        <v>759.5625</v>
      </c>
      <c r="E9183" s="13">
        <f>VLOOKUP(A9183,'сентябрь 2020 (задание 1)'!$B$3:$E$16200,4,0)</f>
        <v>997.6</v>
      </c>
    </row>
    <row r="9184" spans="1:5">
      <c r="A9184" s="20" t="s">
        <v>9628</v>
      </c>
      <c r="B9184" s="12">
        <v>2</v>
      </c>
      <c r="C9184" s="13">
        <v>2431</v>
      </c>
      <c r="D9184" s="13">
        <f t="shared" si="143"/>
        <v>1215.5</v>
      </c>
      <c r="E9184" s="13">
        <f>VLOOKUP(A9184,'сентябрь 2020 (задание 1)'!$B$3:$E$16200,4,0)</f>
        <v>1126.5</v>
      </c>
    </row>
    <row r="9185" spans="1:5">
      <c r="A9185" s="20" t="s">
        <v>9629</v>
      </c>
      <c r="B9185" s="12">
        <v>1</v>
      </c>
      <c r="C9185" s="13">
        <v>1394</v>
      </c>
      <c r="D9185" s="13">
        <f t="shared" si="143"/>
        <v>1394</v>
      </c>
      <c r="E9185" s="13">
        <f>VLOOKUP(A9185,'сентябрь 2020 (задание 1)'!$B$3:$E$16200,4,0)</f>
        <v>1650.5</v>
      </c>
    </row>
    <row r="9186" spans="1:5">
      <c r="A9186" s="20" t="s">
        <v>9630</v>
      </c>
      <c r="B9186" s="12">
        <v>5</v>
      </c>
      <c r="C9186" s="13">
        <v>1835.5</v>
      </c>
      <c r="D9186" s="13">
        <f t="shared" si="143"/>
        <v>367.1</v>
      </c>
      <c r="E9186" s="13">
        <f>VLOOKUP(A9186,'сентябрь 2020 (задание 1)'!$B$3:$E$16200,4,0)</f>
        <v>491.58333333333331</v>
      </c>
    </row>
    <row r="9187" spans="1:5">
      <c r="A9187" s="20" t="s">
        <v>9631</v>
      </c>
      <c r="B9187" s="12">
        <v>53</v>
      </c>
      <c r="C9187" s="13">
        <v>82083.5</v>
      </c>
      <c r="D9187" s="13">
        <f t="shared" si="143"/>
        <v>1548.7452830188679</v>
      </c>
      <c r="E9187" s="13">
        <f>VLOOKUP(A9187,'сентябрь 2020 (задание 1)'!$B$3:$E$16200,4,0)</f>
        <v>1671.5</v>
      </c>
    </row>
    <row r="9188" spans="1:5">
      <c r="A9188" s="20" t="s">
        <v>9632</v>
      </c>
      <c r="B9188" s="12">
        <v>24</v>
      </c>
      <c r="C9188" s="13">
        <v>24783</v>
      </c>
      <c r="D9188" s="13">
        <f t="shared" si="143"/>
        <v>1032.625</v>
      </c>
      <c r="E9188" s="13">
        <f>VLOOKUP(A9188,'сентябрь 2020 (задание 1)'!$B$3:$E$16200,4,0)</f>
        <v>1312.171875</v>
      </c>
    </row>
    <row r="9189" spans="1:5">
      <c r="A9189" s="20" t="s">
        <v>9633</v>
      </c>
      <c r="B9189" s="12">
        <v>5</v>
      </c>
      <c r="C9189" s="13">
        <v>4076</v>
      </c>
      <c r="D9189" s="13">
        <f t="shared" si="143"/>
        <v>815.2</v>
      </c>
      <c r="E9189" s="13">
        <f>VLOOKUP(A9189,'сентябрь 2020 (задание 1)'!$B$3:$E$16200,4,0)</f>
        <v>951</v>
      </c>
    </row>
    <row r="9190" spans="1:5">
      <c r="A9190" s="55" t="s">
        <v>9634</v>
      </c>
      <c r="B9190" s="56">
        <v>1</v>
      </c>
      <c r="C9190" s="57">
        <v>8534.5</v>
      </c>
      <c r="D9190" s="57">
        <f t="shared" si="143"/>
        <v>8534.5</v>
      </c>
      <c r="E9190" s="57" t="e">
        <f>VLOOKUP(A9190,'сентябрь 2020 (задание 1)'!$B$3:$E$16200,4,0)</f>
        <v>#N/A</v>
      </c>
    </row>
    <row r="9191" spans="1:5">
      <c r="A9191" s="55" t="s">
        <v>9635</v>
      </c>
      <c r="B9191" s="56">
        <v>1</v>
      </c>
      <c r="C9191" s="57">
        <v>10200</v>
      </c>
      <c r="D9191" s="57">
        <f t="shared" si="143"/>
        <v>10200</v>
      </c>
      <c r="E9191" s="57" t="e">
        <f>VLOOKUP(A9191,'сентябрь 2020 (задание 1)'!$B$3:$E$16200,4,0)</f>
        <v>#N/A</v>
      </c>
    </row>
    <row r="9192" spans="1:5">
      <c r="A9192" s="55" t="s">
        <v>9636</v>
      </c>
      <c r="B9192" s="56">
        <v>2</v>
      </c>
      <c r="C9192" s="57">
        <v>24850</v>
      </c>
      <c r="D9192" s="57">
        <f t="shared" si="143"/>
        <v>12425</v>
      </c>
      <c r="E9192" s="57" t="e">
        <f>VLOOKUP(A9192,'сентябрь 2020 (задание 1)'!$B$3:$E$16200,4,0)</f>
        <v>#N/A</v>
      </c>
    </row>
    <row r="9193" spans="1:5">
      <c r="A9193" s="55" t="s">
        <v>9637</v>
      </c>
      <c r="B9193" s="56">
        <v>1</v>
      </c>
      <c r="C9193" s="57">
        <v>20831</v>
      </c>
      <c r="D9193" s="57">
        <f t="shared" si="143"/>
        <v>20831</v>
      </c>
      <c r="E9193" s="57" t="e">
        <f>VLOOKUP(A9193,'сентябрь 2020 (задание 1)'!$B$3:$E$16200,4,0)</f>
        <v>#N/A</v>
      </c>
    </row>
    <row r="9194" spans="1:5">
      <c r="A9194" s="55" t="s">
        <v>9638</v>
      </c>
      <c r="B9194" s="56">
        <v>1</v>
      </c>
      <c r="C9194" s="57">
        <v>202610.5</v>
      </c>
      <c r="D9194" s="57">
        <f t="shared" si="143"/>
        <v>202610.5</v>
      </c>
      <c r="E9194" s="57" t="e">
        <f>VLOOKUP(A9194,'сентябрь 2020 (задание 1)'!$B$3:$E$16200,4,0)</f>
        <v>#N/A</v>
      </c>
    </row>
    <row r="9195" spans="1:5">
      <c r="A9195" s="55" t="s">
        <v>9639</v>
      </c>
      <c r="B9195" s="56">
        <v>2</v>
      </c>
      <c r="C9195" s="57">
        <v>444126</v>
      </c>
      <c r="D9195" s="57">
        <f t="shared" si="143"/>
        <v>222063</v>
      </c>
      <c r="E9195" s="57" t="e">
        <f>VLOOKUP(A9195,'сентябрь 2020 (задание 1)'!$B$3:$E$16200,4,0)</f>
        <v>#N/A</v>
      </c>
    </row>
    <row r="9196" spans="1:5">
      <c r="A9196" s="55" t="s">
        <v>9640</v>
      </c>
      <c r="B9196" s="56">
        <v>1</v>
      </c>
      <c r="C9196" s="57">
        <v>5892</v>
      </c>
      <c r="D9196" s="57">
        <f t="shared" si="143"/>
        <v>5892</v>
      </c>
      <c r="E9196" s="57" t="e">
        <f>VLOOKUP(A9196,'сентябрь 2020 (задание 1)'!$B$3:$E$16200,4,0)</f>
        <v>#N/A</v>
      </c>
    </row>
    <row r="9197" spans="1:5">
      <c r="A9197" s="55" t="s">
        <v>9641</v>
      </c>
      <c r="B9197" s="56">
        <v>1</v>
      </c>
      <c r="C9197" s="57">
        <v>4937</v>
      </c>
      <c r="D9197" s="57">
        <f t="shared" si="143"/>
        <v>4937</v>
      </c>
      <c r="E9197" s="57" t="e">
        <f>VLOOKUP(A9197,'сентябрь 2020 (задание 1)'!$B$3:$E$16200,4,0)</f>
        <v>#N/A</v>
      </c>
    </row>
    <row r="9198" spans="1:5">
      <c r="A9198" s="20" t="s">
        <v>9642</v>
      </c>
      <c r="B9198" s="12">
        <v>2</v>
      </c>
      <c r="C9198" s="13">
        <v>245819</v>
      </c>
      <c r="D9198" s="13">
        <f t="shared" si="143"/>
        <v>122909.5</v>
      </c>
      <c r="E9198" s="13">
        <f>VLOOKUP(A9198,'сентябрь 2020 (задание 1)'!$B$3:$E$16200,4,0)</f>
        <v>157151.5</v>
      </c>
    </row>
    <row r="9199" spans="1:5">
      <c r="A9199" s="55" t="s">
        <v>9643</v>
      </c>
      <c r="B9199" s="56">
        <v>1</v>
      </c>
      <c r="C9199" s="57">
        <v>4483</v>
      </c>
      <c r="D9199" s="57">
        <f t="shared" si="143"/>
        <v>4483</v>
      </c>
      <c r="E9199" s="57" t="e">
        <f>VLOOKUP(A9199,'сентябрь 2020 (задание 1)'!$B$3:$E$16200,4,0)</f>
        <v>#N/A</v>
      </c>
    </row>
    <row r="9200" spans="1:5">
      <c r="A9200" s="55" t="s">
        <v>9644</v>
      </c>
      <c r="B9200" s="56">
        <v>2</v>
      </c>
      <c r="C9200" s="57">
        <v>9336</v>
      </c>
      <c r="D9200" s="57">
        <f t="shared" si="143"/>
        <v>4668</v>
      </c>
      <c r="E9200" s="57" t="e">
        <f>VLOOKUP(A9200,'сентябрь 2020 (задание 1)'!$B$3:$E$16200,4,0)</f>
        <v>#N/A</v>
      </c>
    </row>
    <row r="9201" spans="1:5">
      <c r="A9201" s="20" t="s">
        <v>9645</v>
      </c>
      <c r="B9201" s="12">
        <v>1</v>
      </c>
      <c r="C9201" s="13">
        <v>3984</v>
      </c>
      <c r="D9201" s="13">
        <f t="shared" si="143"/>
        <v>3984</v>
      </c>
      <c r="E9201" s="13">
        <f>VLOOKUP(A9201,'сентябрь 2020 (задание 1)'!$B$3:$E$16200,4,0)</f>
        <v>5124.5</v>
      </c>
    </row>
    <row r="9202" spans="1:5">
      <c r="A9202" s="55" t="s">
        <v>9646</v>
      </c>
      <c r="B9202" s="56">
        <v>1</v>
      </c>
      <c r="C9202" s="57">
        <v>29451</v>
      </c>
      <c r="D9202" s="57">
        <f t="shared" si="143"/>
        <v>29451</v>
      </c>
      <c r="E9202" s="57" t="e">
        <f>VLOOKUP(A9202,'сентябрь 2020 (задание 1)'!$B$3:$E$16200,4,0)</f>
        <v>#N/A</v>
      </c>
    </row>
    <row r="9203" spans="1:5">
      <c r="A9203" s="55" t="s">
        <v>9647</v>
      </c>
      <c r="B9203" s="56">
        <v>2</v>
      </c>
      <c r="C9203" s="57">
        <v>74224</v>
      </c>
      <c r="D9203" s="57">
        <f t="shared" si="143"/>
        <v>37112</v>
      </c>
      <c r="E9203" s="57" t="e">
        <f>VLOOKUP(A9203,'сентябрь 2020 (задание 1)'!$B$3:$E$16200,4,0)</f>
        <v>#N/A</v>
      </c>
    </row>
    <row r="9204" spans="1:5">
      <c r="A9204" s="55" t="s">
        <v>9648</v>
      </c>
      <c r="B9204" s="56">
        <v>1</v>
      </c>
      <c r="C9204" s="57">
        <v>21035.5</v>
      </c>
      <c r="D9204" s="57">
        <f t="shared" si="143"/>
        <v>21035.5</v>
      </c>
      <c r="E9204" s="57" t="e">
        <f>VLOOKUP(A9204,'сентябрь 2020 (задание 1)'!$B$3:$E$16200,4,0)</f>
        <v>#N/A</v>
      </c>
    </row>
    <row r="9205" spans="1:5">
      <c r="A9205" s="20" t="s">
        <v>9649</v>
      </c>
      <c r="B9205" s="12">
        <v>14</v>
      </c>
      <c r="C9205" s="13">
        <v>124567.5</v>
      </c>
      <c r="D9205" s="13">
        <f t="shared" si="143"/>
        <v>8897.6785714285706</v>
      </c>
      <c r="E9205" s="13">
        <f>VLOOKUP(A9205,'сентябрь 2020 (задание 1)'!$B$3:$E$16200,4,0)</f>
        <v>9562.5</v>
      </c>
    </row>
    <row r="9206" spans="1:5">
      <c r="A9206" s="20" t="s">
        <v>9650</v>
      </c>
      <c r="B9206" s="12">
        <v>9</v>
      </c>
      <c r="C9206" s="13">
        <v>109687.5</v>
      </c>
      <c r="D9206" s="13">
        <f t="shared" si="143"/>
        <v>12187.5</v>
      </c>
      <c r="E9206" s="13">
        <f>VLOOKUP(A9206,'сентябрь 2020 (задание 1)'!$B$3:$E$16200,4,0)</f>
        <v>14836.071428571429</v>
      </c>
    </row>
    <row r="9207" spans="1:5">
      <c r="A9207" s="20" t="s">
        <v>9651</v>
      </c>
      <c r="B9207" s="12">
        <v>5</v>
      </c>
      <c r="C9207" s="13">
        <v>4399</v>
      </c>
      <c r="D9207" s="13">
        <f t="shared" si="143"/>
        <v>879.8</v>
      </c>
      <c r="E9207" s="13">
        <f>VLOOKUP(A9207,'сентябрь 2020 (задание 1)'!$B$3:$E$16200,4,0)</f>
        <v>1111.5416666666667</v>
      </c>
    </row>
    <row r="9208" spans="1:5">
      <c r="A9208" s="20" t="s">
        <v>9652</v>
      </c>
      <c r="B9208" s="12">
        <v>5</v>
      </c>
      <c r="C9208" s="13">
        <v>5750.5</v>
      </c>
      <c r="D9208" s="13">
        <f t="shared" si="143"/>
        <v>1150.0999999999999</v>
      </c>
      <c r="E9208" s="13">
        <f>VLOOKUP(A9208,'сентябрь 2020 (задание 1)'!$B$3:$E$16200,4,0)</f>
        <v>1479.5625</v>
      </c>
    </row>
    <row r="9209" spans="1:5">
      <c r="A9209" s="20" t="s">
        <v>9653</v>
      </c>
      <c r="B9209" s="12">
        <v>6</v>
      </c>
      <c r="C9209" s="13">
        <v>11262.5</v>
      </c>
      <c r="D9209" s="13">
        <f t="shared" si="143"/>
        <v>1877.0833333333333</v>
      </c>
      <c r="E9209" s="13">
        <f>VLOOKUP(A9209,'сентябрь 2020 (задание 1)'!$B$3:$E$16200,4,0)</f>
        <v>2917</v>
      </c>
    </row>
    <row r="9210" spans="1:5">
      <c r="A9210" s="20" t="s">
        <v>9654</v>
      </c>
      <c r="B9210" s="12">
        <v>1</v>
      </c>
      <c r="C9210" s="13">
        <v>6399</v>
      </c>
      <c r="D9210" s="13">
        <f t="shared" si="143"/>
        <v>6399</v>
      </c>
      <c r="E9210" s="13">
        <f>VLOOKUP(A9210,'сентябрь 2020 (задание 1)'!$B$3:$E$16200,4,0)</f>
        <v>6554</v>
      </c>
    </row>
    <row r="9211" spans="1:5">
      <c r="A9211" s="55" t="s">
        <v>9655</v>
      </c>
      <c r="B9211" s="56">
        <v>6</v>
      </c>
      <c r="C9211" s="57">
        <v>108647.5</v>
      </c>
      <c r="D9211" s="57">
        <f t="shared" si="143"/>
        <v>18107.916666666668</v>
      </c>
      <c r="E9211" s="57" t="e">
        <f>VLOOKUP(A9211,'сентябрь 2020 (задание 1)'!$B$3:$E$16200,4,0)</f>
        <v>#N/A</v>
      </c>
    </row>
    <row r="9212" spans="1:5">
      <c r="A9212" s="20" t="s">
        <v>9656</v>
      </c>
      <c r="B9212" s="12">
        <v>3</v>
      </c>
      <c r="C9212" s="13">
        <v>10797</v>
      </c>
      <c r="D9212" s="13">
        <f t="shared" si="143"/>
        <v>3599</v>
      </c>
      <c r="E9212" s="13">
        <f>VLOOKUP(A9212,'сентябрь 2020 (задание 1)'!$B$3:$E$16200,4,0)</f>
        <v>3954.6666666666665</v>
      </c>
    </row>
    <row r="9213" spans="1:5">
      <c r="A9213" s="20" t="s">
        <v>9657</v>
      </c>
      <c r="B9213" s="12">
        <v>14</v>
      </c>
      <c r="C9213" s="13">
        <v>145109</v>
      </c>
      <c r="D9213" s="13">
        <f t="shared" si="143"/>
        <v>10364.928571428571</v>
      </c>
      <c r="E9213" s="13">
        <f>VLOOKUP(A9213,'сентябрь 2020 (задание 1)'!$B$3:$E$16200,4,0)</f>
        <v>11810.75</v>
      </c>
    </row>
    <row r="9214" spans="1:5">
      <c r="A9214" s="20" t="s">
        <v>9658</v>
      </c>
      <c r="B9214" s="12">
        <v>16</v>
      </c>
      <c r="C9214" s="13">
        <v>38292.5</v>
      </c>
      <c r="D9214" s="13">
        <f t="shared" si="143"/>
        <v>2393.28125</v>
      </c>
      <c r="E9214" s="13">
        <f>VLOOKUP(A9214,'сентябрь 2020 (задание 1)'!$B$3:$E$16200,4,0)</f>
        <v>2878.3333333333335</v>
      </c>
    </row>
    <row r="9215" spans="1:5">
      <c r="A9215" s="20" t="s">
        <v>9659</v>
      </c>
      <c r="B9215" s="12">
        <v>1</v>
      </c>
      <c r="C9215" s="13">
        <v>31809.5</v>
      </c>
      <c r="D9215" s="13">
        <f t="shared" si="143"/>
        <v>31809.5</v>
      </c>
      <c r="E9215" s="13">
        <f>VLOOKUP(A9215,'сентябрь 2020 (задание 1)'!$B$3:$E$16200,4,0)</f>
        <v>23092.400000000001</v>
      </c>
    </row>
    <row r="9216" spans="1:5">
      <c r="A9216" s="55" t="s">
        <v>9660</v>
      </c>
      <c r="B9216" s="56">
        <v>2</v>
      </c>
      <c r="C9216" s="57">
        <v>3625</v>
      </c>
      <c r="D9216" s="57">
        <f t="shared" si="143"/>
        <v>1812.5</v>
      </c>
      <c r="E9216" s="57" t="e">
        <f>VLOOKUP(A9216,'сентябрь 2020 (задание 1)'!$B$3:$E$16200,4,0)</f>
        <v>#N/A</v>
      </c>
    </row>
    <row r="9217" spans="1:5">
      <c r="A9217" s="55" t="s">
        <v>9661</v>
      </c>
      <c r="B9217" s="56">
        <v>2</v>
      </c>
      <c r="C9217" s="57">
        <v>4251</v>
      </c>
      <c r="D9217" s="57">
        <f t="shared" si="143"/>
        <v>2125.5</v>
      </c>
      <c r="E9217" s="57" t="e">
        <f>VLOOKUP(A9217,'сентябрь 2020 (задание 1)'!$B$3:$E$16200,4,0)</f>
        <v>#N/A</v>
      </c>
    </row>
    <row r="9218" spans="1:5">
      <c r="A9218" s="20" t="s">
        <v>9662</v>
      </c>
      <c r="B9218" s="12">
        <v>2</v>
      </c>
      <c r="C9218" s="13">
        <v>5300</v>
      </c>
      <c r="D9218" s="13">
        <f t="shared" ref="D9218:D9281" si="144">IF(B9218&lt;0,-C9218/-B9218,C9218/B9218)</f>
        <v>2650</v>
      </c>
      <c r="E9218" s="13">
        <f>VLOOKUP(A9218,'сентябрь 2020 (задание 1)'!$B$3:$E$16200,4,0)</f>
        <v>3312.5</v>
      </c>
    </row>
    <row r="9219" spans="1:5">
      <c r="A9219" s="20" t="s">
        <v>9663</v>
      </c>
      <c r="B9219" s="12">
        <v>1</v>
      </c>
      <c r="C9219" s="13">
        <v>3937.5</v>
      </c>
      <c r="D9219" s="13">
        <f t="shared" si="144"/>
        <v>3937.5</v>
      </c>
      <c r="E9219" s="13">
        <f>VLOOKUP(A9219,'сентябрь 2020 (задание 1)'!$B$3:$E$16200,4,0)</f>
        <v>4217.5</v>
      </c>
    </row>
    <row r="9220" spans="1:5">
      <c r="A9220" s="20" t="s">
        <v>9664</v>
      </c>
      <c r="B9220" s="12">
        <v>5</v>
      </c>
      <c r="C9220" s="13">
        <v>27539.5</v>
      </c>
      <c r="D9220" s="13">
        <f t="shared" si="144"/>
        <v>5507.9</v>
      </c>
      <c r="E9220" s="13">
        <f>VLOOKUP(A9220,'сентябрь 2020 (задание 1)'!$B$3:$E$16200,4,0)</f>
        <v>6229.5</v>
      </c>
    </row>
    <row r="9221" spans="1:5">
      <c r="A9221" s="20" t="s">
        <v>9665</v>
      </c>
      <c r="B9221" s="12">
        <v>5</v>
      </c>
      <c r="C9221" s="13">
        <v>25230</v>
      </c>
      <c r="D9221" s="13">
        <f t="shared" si="144"/>
        <v>5046</v>
      </c>
      <c r="E9221" s="13">
        <f>VLOOKUP(A9221,'сентябрь 2020 (задание 1)'!$B$3:$E$16200,4,0)</f>
        <v>6094.8</v>
      </c>
    </row>
    <row r="9222" spans="1:5">
      <c r="A9222" s="20" t="s">
        <v>9666</v>
      </c>
      <c r="B9222" s="12">
        <v>1</v>
      </c>
      <c r="C9222" s="13">
        <v>7742.5</v>
      </c>
      <c r="D9222" s="13">
        <f t="shared" si="144"/>
        <v>7742.5</v>
      </c>
      <c r="E9222" s="13">
        <f>VLOOKUP(A9222,'сентябрь 2020 (задание 1)'!$B$3:$E$16200,4,0)</f>
        <v>8238.5</v>
      </c>
    </row>
    <row r="9223" spans="1:5">
      <c r="A9223" s="55" t="s">
        <v>9667</v>
      </c>
      <c r="B9223" s="56">
        <v>2</v>
      </c>
      <c r="C9223" s="57">
        <v>14583</v>
      </c>
      <c r="D9223" s="57">
        <f t="shared" si="144"/>
        <v>7291.5</v>
      </c>
      <c r="E9223" s="57" t="e">
        <f>VLOOKUP(A9223,'сентябрь 2020 (задание 1)'!$B$3:$E$16200,4,0)</f>
        <v>#N/A</v>
      </c>
    </row>
    <row r="9224" spans="1:5">
      <c r="A9224" s="55" t="s">
        <v>9668</v>
      </c>
      <c r="B9224" s="56">
        <v>1</v>
      </c>
      <c r="C9224" s="57">
        <v>6250</v>
      </c>
      <c r="D9224" s="57">
        <f t="shared" si="144"/>
        <v>6250</v>
      </c>
      <c r="E9224" s="57" t="e">
        <f>VLOOKUP(A9224,'сентябрь 2020 (задание 1)'!$B$3:$E$16200,4,0)</f>
        <v>#N/A</v>
      </c>
    </row>
    <row r="9225" spans="1:5">
      <c r="A9225" s="20" t="s">
        <v>9669</v>
      </c>
      <c r="B9225" s="12">
        <v>2</v>
      </c>
      <c r="C9225" s="13">
        <v>15624</v>
      </c>
      <c r="D9225" s="13">
        <f t="shared" si="144"/>
        <v>7812</v>
      </c>
      <c r="E9225" s="13">
        <f>VLOOKUP(A9225,'сентябрь 2020 (задание 1)'!$B$3:$E$16200,4,0)</f>
        <v>8437.5</v>
      </c>
    </row>
    <row r="9226" spans="1:5">
      <c r="A9226" s="55" t="s">
        <v>9670</v>
      </c>
      <c r="B9226" s="56">
        <v>4</v>
      </c>
      <c r="C9226" s="57">
        <v>60175</v>
      </c>
      <c r="D9226" s="57">
        <f t="shared" si="144"/>
        <v>15043.75</v>
      </c>
      <c r="E9226" s="57" t="e">
        <f>VLOOKUP(A9226,'сентябрь 2020 (задание 1)'!$B$3:$E$16200,4,0)</f>
        <v>#N/A</v>
      </c>
    </row>
    <row r="9227" spans="1:5">
      <c r="A9227" s="55" t="s">
        <v>9671</v>
      </c>
      <c r="B9227" s="56">
        <v>1</v>
      </c>
      <c r="C9227" s="57">
        <v>15562.5</v>
      </c>
      <c r="D9227" s="57">
        <f t="shared" si="144"/>
        <v>15562.5</v>
      </c>
      <c r="E9227" s="57" t="e">
        <f>VLOOKUP(A9227,'сентябрь 2020 (задание 1)'!$B$3:$E$16200,4,0)</f>
        <v>#N/A</v>
      </c>
    </row>
    <row r="9228" spans="1:5">
      <c r="A9228" s="55" t="s">
        <v>9672</v>
      </c>
      <c r="B9228" s="56">
        <v>1</v>
      </c>
      <c r="C9228" s="57">
        <v>18687.5</v>
      </c>
      <c r="D9228" s="57">
        <f t="shared" si="144"/>
        <v>18687.5</v>
      </c>
      <c r="E9228" s="57" t="e">
        <f>VLOOKUP(A9228,'сентябрь 2020 (задание 1)'!$B$3:$E$16200,4,0)</f>
        <v>#N/A</v>
      </c>
    </row>
    <row r="9229" spans="1:5">
      <c r="A9229" s="55" t="s">
        <v>9673</v>
      </c>
      <c r="B9229" s="56">
        <v>1</v>
      </c>
      <c r="C9229" s="57">
        <v>18435</v>
      </c>
      <c r="D9229" s="57">
        <f t="shared" si="144"/>
        <v>18435</v>
      </c>
      <c r="E9229" s="57" t="e">
        <f>VLOOKUP(A9229,'сентябрь 2020 (задание 1)'!$B$3:$E$16200,4,0)</f>
        <v>#N/A</v>
      </c>
    </row>
    <row r="9230" spans="1:5">
      <c r="A9230" s="55" t="s">
        <v>9674</v>
      </c>
      <c r="B9230" s="56">
        <v>1</v>
      </c>
      <c r="C9230" s="57">
        <v>20293.5</v>
      </c>
      <c r="D9230" s="57">
        <f t="shared" si="144"/>
        <v>20293.5</v>
      </c>
      <c r="E9230" s="57" t="e">
        <f>VLOOKUP(A9230,'сентябрь 2020 (задание 1)'!$B$3:$E$16200,4,0)</f>
        <v>#N/A</v>
      </c>
    </row>
    <row r="9231" spans="1:5">
      <c r="A9231" s="20" t="s">
        <v>9675</v>
      </c>
      <c r="B9231" s="12">
        <v>2</v>
      </c>
      <c r="C9231" s="13">
        <v>45802</v>
      </c>
      <c r="D9231" s="13">
        <f t="shared" si="144"/>
        <v>22901</v>
      </c>
      <c r="E9231" s="13">
        <f>VLOOKUP(A9231,'сентябрь 2020 (задание 1)'!$B$3:$E$16200,4,0)</f>
        <v>27447</v>
      </c>
    </row>
    <row r="9232" spans="1:5">
      <c r="A9232" s="55" t="s">
        <v>9676</v>
      </c>
      <c r="B9232" s="56">
        <v>1</v>
      </c>
      <c r="C9232" s="57">
        <v>22218.5</v>
      </c>
      <c r="D9232" s="57">
        <f t="shared" si="144"/>
        <v>22218.5</v>
      </c>
      <c r="E9232" s="57" t="e">
        <f>VLOOKUP(A9232,'сентябрь 2020 (задание 1)'!$B$3:$E$16200,4,0)</f>
        <v>#N/A</v>
      </c>
    </row>
    <row r="9233" spans="1:5">
      <c r="A9233" s="20" t="s">
        <v>9677</v>
      </c>
      <c r="B9233" s="12">
        <v>2</v>
      </c>
      <c r="C9233" s="13">
        <v>51282.5</v>
      </c>
      <c r="D9233" s="13">
        <f t="shared" si="144"/>
        <v>25641.25</v>
      </c>
      <c r="E9233" s="13">
        <f>VLOOKUP(A9233,'сентябрь 2020 (задание 1)'!$B$3:$E$16200,4,0)</f>
        <v>26675</v>
      </c>
    </row>
    <row r="9234" spans="1:5">
      <c r="A9234" s="20" t="s">
        <v>9678</v>
      </c>
      <c r="B9234" s="12">
        <v>11</v>
      </c>
      <c r="C9234" s="13">
        <v>77919.5</v>
      </c>
      <c r="D9234" s="13">
        <f t="shared" si="144"/>
        <v>7083.590909090909</v>
      </c>
      <c r="E9234" s="13">
        <f>VLOOKUP(A9234,'сентябрь 2020 (задание 1)'!$B$3:$E$16200,4,0)</f>
        <v>7981.84375</v>
      </c>
    </row>
    <row r="9235" spans="1:5">
      <c r="A9235" s="55" t="s">
        <v>9679</v>
      </c>
      <c r="B9235" s="56">
        <v>27</v>
      </c>
      <c r="C9235" s="57">
        <v>154537.5</v>
      </c>
      <c r="D9235" s="57">
        <f t="shared" si="144"/>
        <v>5723.6111111111113</v>
      </c>
      <c r="E9235" s="57" t="e">
        <f>VLOOKUP(A9235,'сентябрь 2020 (задание 1)'!$B$3:$E$16200,4,0)</f>
        <v>#DIV/0!</v>
      </c>
    </row>
    <row r="9236" spans="1:5">
      <c r="A9236" s="55" t="s">
        <v>9680</v>
      </c>
      <c r="B9236" s="56">
        <v>1</v>
      </c>
      <c r="C9236" s="57">
        <v>18211</v>
      </c>
      <c r="D9236" s="57">
        <f t="shared" si="144"/>
        <v>18211</v>
      </c>
      <c r="E9236" s="57" t="e">
        <f>VLOOKUP(A9236,'сентябрь 2020 (задание 1)'!$B$3:$E$16200,4,0)</f>
        <v>#N/A</v>
      </c>
    </row>
    <row r="9237" spans="1:5">
      <c r="A9237" s="20" t="s">
        <v>9681</v>
      </c>
      <c r="B9237" s="12">
        <v>2</v>
      </c>
      <c r="C9237" s="13">
        <v>9642.5</v>
      </c>
      <c r="D9237" s="13">
        <f t="shared" si="144"/>
        <v>4821.25</v>
      </c>
      <c r="E9237" s="13">
        <f>VLOOKUP(A9237,'сентябрь 2020 (задание 1)'!$B$3:$E$16200,4,0)</f>
        <v>5953</v>
      </c>
    </row>
    <row r="9238" spans="1:5">
      <c r="A9238" s="55" t="s">
        <v>9682</v>
      </c>
      <c r="B9238" s="56">
        <v>18</v>
      </c>
      <c r="C9238" s="57">
        <v>422532</v>
      </c>
      <c r="D9238" s="57">
        <f t="shared" si="144"/>
        <v>23474</v>
      </c>
      <c r="E9238" s="57" t="e">
        <f>VLOOKUP(A9238,'сентябрь 2020 (задание 1)'!$B$3:$E$16200,4,0)</f>
        <v>#N/A</v>
      </c>
    </row>
    <row r="9239" spans="1:5">
      <c r="A9239" s="20" t="s">
        <v>9683</v>
      </c>
      <c r="B9239" s="12">
        <v>1</v>
      </c>
      <c r="C9239" s="14">
        <v>856.5</v>
      </c>
      <c r="D9239" s="13">
        <f t="shared" si="144"/>
        <v>856.5</v>
      </c>
      <c r="E9239" s="13">
        <f>VLOOKUP(A9239,'сентябрь 2020 (задание 1)'!$B$3:$E$16200,4,0)</f>
        <v>1022.6666666666666</v>
      </c>
    </row>
    <row r="9240" spans="1:5">
      <c r="A9240" s="20" t="s">
        <v>9684</v>
      </c>
      <c r="B9240" s="12">
        <v>7</v>
      </c>
      <c r="C9240" s="13">
        <v>8043</v>
      </c>
      <c r="D9240" s="13">
        <f t="shared" si="144"/>
        <v>1149</v>
      </c>
      <c r="E9240" s="13">
        <f>VLOOKUP(A9240,'сентябрь 2020 (задание 1)'!$B$3:$E$16200,4,0)</f>
        <v>1338.625</v>
      </c>
    </row>
    <row r="9241" spans="1:5">
      <c r="A9241" s="20" t="s">
        <v>9685</v>
      </c>
      <c r="B9241" s="12">
        <v>4</v>
      </c>
      <c r="C9241" s="13">
        <v>6170</v>
      </c>
      <c r="D9241" s="13">
        <f t="shared" si="144"/>
        <v>1542.5</v>
      </c>
      <c r="E9241" s="13">
        <f>VLOOKUP(A9241,'сентябрь 2020 (задание 1)'!$B$3:$E$16200,4,0)</f>
        <v>1755.5</v>
      </c>
    </row>
    <row r="9242" spans="1:5">
      <c r="A9242" s="20" t="s">
        <v>9686</v>
      </c>
      <c r="B9242" s="12">
        <v>8</v>
      </c>
      <c r="C9242" s="13">
        <v>9345.5</v>
      </c>
      <c r="D9242" s="13">
        <f t="shared" si="144"/>
        <v>1168.1875</v>
      </c>
      <c r="E9242" s="13">
        <f>VLOOKUP(A9242,'сентябрь 2020 (задание 1)'!$B$3:$E$16200,4,0)</f>
        <v>1284.0833333333333</v>
      </c>
    </row>
    <row r="9243" spans="1:5">
      <c r="A9243" s="55" t="s">
        <v>9687</v>
      </c>
      <c r="B9243" s="56">
        <v>1</v>
      </c>
      <c r="C9243" s="57">
        <v>1636</v>
      </c>
      <c r="D9243" s="57">
        <f t="shared" si="144"/>
        <v>1636</v>
      </c>
      <c r="E9243" s="57" t="e">
        <f>VLOOKUP(A9243,'сентябрь 2020 (задание 1)'!$B$3:$E$16200,4,0)</f>
        <v>#N/A</v>
      </c>
    </row>
    <row r="9244" spans="1:5">
      <c r="A9244" s="20" t="s">
        <v>9688</v>
      </c>
      <c r="B9244" s="12">
        <v>2</v>
      </c>
      <c r="C9244" s="13">
        <v>5155</v>
      </c>
      <c r="D9244" s="13">
        <f t="shared" si="144"/>
        <v>2577.5</v>
      </c>
      <c r="E9244" s="13">
        <f>VLOOKUP(A9244,'сентябрь 2020 (задание 1)'!$B$3:$E$16200,4,0)</f>
        <v>3430.75</v>
      </c>
    </row>
    <row r="9245" spans="1:5">
      <c r="A9245" s="20" t="s">
        <v>9689</v>
      </c>
      <c r="B9245" s="12">
        <v>1</v>
      </c>
      <c r="C9245" s="13">
        <v>60560.5</v>
      </c>
      <c r="D9245" s="13">
        <f t="shared" si="144"/>
        <v>60560.5</v>
      </c>
      <c r="E9245" s="13">
        <f>VLOOKUP(A9245,'сентябрь 2020 (задание 1)'!$B$3:$E$16200,4,0)</f>
        <v>72371.5</v>
      </c>
    </row>
    <row r="9246" spans="1:5">
      <c r="A9246" s="20" t="s">
        <v>9690</v>
      </c>
      <c r="B9246" s="12">
        <v>1</v>
      </c>
      <c r="C9246" s="13">
        <v>61799.5</v>
      </c>
      <c r="D9246" s="13">
        <f t="shared" si="144"/>
        <v>61799.5</v>
      </c>
      <c r="E9246" s="13">
        <f>VLOOKUP(A9246,'сентябрь 2020 (задание 1)'!$B$3:$E$16200,4,0)</f>
        <v>72649</v>
      </c>
    </row>
    <row r="9247" spans="1:5">
      <c r="A9247" s="20" t="s">
        <v>9691</v>
      </c>
      <c r="B9247" s="12">
        <v>9</v>
      </c>
      <c r="C9247" s="13">
        <v>101284.5</v>
      </c>
      <c r="D9247" s="13">
        <f t="shared" si="144"/>
        <v>11253.833333333334</v>
      </c>
      <c r="E9247" s="13">
        <f>VLOOKUP(A9247,'сентябрь 2020 (задание 1)'!$B$3:$E$16200,4,0)</f>
        <v>12631.34375</v>
      </c>
    </row>
    <row r="9248" spans="1:5">
      <c r="A9248" s="20" t="s">
        <v>9692</v>
      </c>
      <c r="B9248" s="12">
        <v>6</v>
      </c>
      <c r="C9248" s="13">
        <v>101051</v>
      </c>
      <c r="D9248" s="13">
        <f t="shared" si="144"/>
        <v>16841.833333333332</v>
      </c>
      <c r="E9248" s="13">
        <f>VLOOKUP(A9248,'сентябрь 2020 (задание 1)'!$B$3:$E$16200,4,0)</f>
        <v>20274.476666666666</v>
      </c>
    </row>
    <row r="9249" spans="1:5">
      <c r="A9249" s="20" t="s">
        <v>9693</v>
      </c>
      <c r="B9249" s="12">
        <v>1</v>
      </c>
      <c r="C9249" s="13">
        <v>109763.5</v>
      </c>
      <c r="D9249" s="13">
        <f t="shared" si="144"/>
        <v>109763.5</v>
      </c>
      <c r="E9249" s="13">
        <f>VLOOKUP(A9249,'сентябрь 2020 (задание 1)'!$B$3:$E$16200,4,0)</f>
        <v>122156.5</v>
      </c>
    </row>
    <row r="9250" spans="1:5">
      <c r="A9250" s="20" t="s">
        <v>9694</v>
      </c>
      <c r="B9250" s="12">
        <v>44</v>
      </c>
      <c r="C9250" s="13">
        <v>44154</v>
      </c>
      <c r="D9250" s="13">
        <f t="shared" si="144"/>
        <v>1003.5</v>
      </c>
      <c r="E9250" s="13">
        <f>VLOOKUP(A9250,'сентябрь 2020 (задание 1)'!$B$3:$E$16200,4,0)</f>
        <v>1075.8333333333333</v>
      </c>
    </row>
    <row r="9251" spans="1:5">
      <c r="A9251" s="20" t="s">
        <v>9695</v>
      </c>
      <c r="B9251" s="12">
        <v>16</v>
      </c>
      <c r="C9251" s="13">
        <v>12701.5</v>
      </c>
      <c r="D9251" s="13">
        <f t="shared" si="144"/>
        <v>793.84375</v>
      </c>
      <c r="E9251" s="13">
        <f>VLOOKUP(A9251,'сентябрь 2020 (задание 1)'!$B$3:$E$16200,4,0)</f>
        <v>827.83333333333337</v>
      </c>
    </row>
    <row r="9252" spans="1:5">
      <c r="A9252" s="20" t="s">
        <v>9696</v>
      </c>
      <c r="B9252" s="12">
        <v>10</v>
      </c>
      <c r="C9252" s="13">
        <v>7615</v>
      </c>
      <c r="D9252" s="13">
        <f t="shared" si="144"/>
        <v>761.5</v>
      </c>
      <c r="E9252" s="13">
        <f>VLOOKUP(A9252,'сентябрь 2020 (задание 1)'!$B$3:$E$16200,4,0)</f>
        <v>873.08823529411768</v>
      </c>
    </row>
    <row r="9253" spans="1:5">
      <c r="A9253" s="20" t="s">
        <v>9697</v>
      </c>
      <c r="B9253" s="12">
        <v>115</v>
      </c>
      <c r="C9253" s="13">
        <v>51647</v>
      </c>
      <c r="D9253" s="13">
        <f t="shared" si="144"/>
        <v>449.10434782608695</v>
      </c>
      <c r="E9253" s="13">
        <f>VLOOKUP(A9253,'сентябрь 2020 (задание 1)'!$B$3:$E$16200,4,0)</f>
        <v>588.28571428571433</v>
      </c>
    </row>
    <row r="9254" spans="1:5">
      <c r="A9254" s="20" t="s">
        <v>9698</v>
      </c>
      <c r="B9254" s="12">
        <v>7</v>
      </c>
      <c r="C9254" s="13">
        <v>2106</v>
      </c>
      <c r="D9254" s="13">
        <f t="shared" si="144"/>
        <v>300.85714285714283</v>
      </c>
      <c r="E9254" s="13">
        <f>VLOOKUP(A9254,'сентябрь 2020 (задание 1)'!$B$3:$E$16200,4,0)</f>
        <v>346.76666666666665</v>
      </c>
    </row>
    <row r="9255" spans="1:5">
      <c r="A9255" s="20" t="s">
        <v>9699</v>
      </c>
      <c r="B9255" s="12">
        <v>3</v>
      </c>
      <c r="C9255" s="13">
        <v>109094.5</v>
      </c>
      <c r="D9255" s="13">
        <f t="shared" si="144"/>
        <v>36364.833333333336</v>
      </c>
      <c r="E9255" s="13">
        <f>VLOOKUP(A9255,'сентябрь 2020 (задание 1)'!$B$3:$E$16200,4,0)</f>
        <v>41926.25</v>
      </c>
    </row>
    <row r="9256" spans="1:5">
      <c r="A9256" s="20" t="s">
        <v>9700</v>
      </c>
      <c r="B9256" s="12">
        <v>2</v>
      </c>
      <c r="C9256" s="13">
        <v>84553.5</v>
      </c>
      <c r="D9256" s="13">
        <f t="shared" si="144"/>
        <v>42276.75</v>
      </c>
      <c r="E9256" s="13">
        <f>VLOOKUP(A9256,'сентябрь 2020 (задание 1)'!$B$3:$E$16200,4,0)</f>
        <v>48353</v>
      </c>
    </row>
    <row r="9257" spans="1:5">
      <c r="A9257" s="55" t="s">
        <v>9701</v>
      </c>
      <c r="B9257" s="56">
        <v>-1</v>
      </c>
      <c r="C9257" s="57">
        <v>-42381</v>
      </c>
      <c r="D9257" s="57">
        <f t="shared" si="144"/>
        <v>42381</v>
      </c>
      <c r="E9257" s="57" t="e">
        <f>VLOOKUP(A9257,'сентябрь 2020 (задание 1)'!$B$3:$E$16200,4,0)</f>
        <v>#N/A</v>
      </c>
    </row>
    <row r="9258" spans="1:5">
      <c r="A9258" s="55" t="s">
        <v>9702</v>
      </c>
      <c r="B9258" s="56">
        <v>1</v>
      </c>
      <c r="C9258" s="57">
        <v>39513.5</v>
      </c>
      <c r="D9258" s="57">
        <f t="shared" si="144"/>
        <v>39513.5</v>
      </c>
      <c r="E9258" s="57" t="e">
        <f>VLOOKUP(A9258,'сентябрь 2020 (задание 1)'!$B$3:$E$16200,4,0)</f>
        <v>#N/A</v>
      </c>
    </row>
    <row r="9259" spans="1:5">
      <c r="A9259" s="20" t="s">
        <v>9703</v>
      </c>
      <c r="B9259" s="12">
        <v>24</v>
      </c>
      <c r="C9259" s="13">
        <v>315283</v>
      </c>
      <c r="D9259" s="13">
        <f t="shared" si="144"/>
        <v>13136.791666666666</v>
      </c>
      <c r="E9259" s="13">
        <f>VLOOKUP(A9259,'сентябрь 2020 (задание 1)'!$B$3:$E$16200,4,0)</f>
        <v>16002.2068</v>
      </c>
    </row>
    <row r="9260" spans="1:5">
      <c r="A9260" s="20" t="s">
        <v>9704</v>
      </c>
      <c r="B9260" s="12">
        <v>3</v>
      </c>
      <c r="C9260" s="13">
        <v>16931.5</v>
      </c>
      <c r="D9260" s="13">
        <f t="shared" si="144"/>
        <v>5643.833333333333</v>
      </c>
      <c r="E9260" s="13">
        <f>VLOOKUP(A9260,'сентябрь 2020 (задание 1)'!$B$3:$E$16200,4,0)</f>
        <v>6227.833333333333</v>
      </c>
    </row>
    <row r="9261" spans="1:5">
      <c r="A9261" s="20" t="s">
        <v>9705</v>
      </c>
      <c r="B9261" s="12">
        <v>4</v>
      </c>
      <c r="C9261" s="13">
        <v>25826</v>
      </c>
      <c r="D9261" s="13">
        <f t="shared" si="144"/>
        <v>6456.5</v>
      </c>
      <c r="E9261" s="13">
        <f>VLOOKUP(A9261,'сентябрь 2020 (задание 1)'!$B$3:$E$16200,4,0)</f>
        <v>7378.15</v>
      </c>
    </row>
    <row r="9262" spans="1:5">
      <c r="A9262" s="20" t="s">
        <v>9706</v>
      </c>
      <c r="B9262" s="12">
        <v>7</v>
      </c>
      <c r="C9262" s="13">
        <v>48523</v>
      </c>
      <c r="D9262" s="13">
        <f t="shared" si="144"/>
        <v>6931.8571428571431</v>
      </c>
      <c r="E9262" s="13">
        <f>VLOOKUP(A9262,'сентябрь 2020 (задание 1)'!$B$3:$E$16200,4,0)</f>
        <v>7094</v>
      </c>
    </row>
    <row r="9263" spans="1:5">
      <c r="A9263" s="20" t="s">
        <v>9707</v>
      </c>
      <c r="B9263" s="12">
        <v>13</v>
      </c>
      <c r="C9263" s="13">
        <v>96864</v>
      </c>
      <c r="D9263" s="13">
        <f t="shared" si="144"/>
        <v>7451.0769230769229</v>
      </c>
      <c r="E9263" s="13">
        <f>VLOOKUP(A9263,'сентябрь 2020 (задание 1)'!$B$3:$E$16200,4,0)</f>
        <v>7959.5666666666666</v>
      </c>
    </row>
    <row r="9264" spans="1:5">
      <c r="A9264" s="20" t="s">
        <v>9708</v>
      </c>
      <c r="B9264" s="12">
        <v>5</v>
      </c>
      <c r="C9264" s="13">
        <v>41168</v>
      </c>
      <c r="D9264" s="13">
        <f t="shared" si="144"/>
        <v>8233.6</v>
      </c>
      <c r="E9264" s="13">
        <f>VLOOKUP(A9264,'сентябрь 2020 (задание 1)'!$B$3:$E$16200,4,0)</f>
        <v>8769.5</v>
      </c>
    </row>
    <row r="9265" spans="1:5">
      <c r="A9265" s="20" t="s">
        <v>9709</v>
      </c>
      <c r="B9265" s="12">
        <v>2</v>
      </c>
      <c r="C9265" s="13">
        <v>16551</v>
      </c>
      <c r="D9265" s="13">
        <f t="shared" si="144"/>
        <v>8275.5</v>
      </c>
      <c r="E9265" s="13">
        <f>VLOOKUP(A9265,'сентябрь 2020 (задание 1)'!$B$3:$E$16200,4,0)</f>
        <v>8919.6</v>
      </c>
    </row>
    <row r="9266" spans="1:5">
      <c r="A9266" s="20" t="s">
        <v>9710</v>
      </c>
      <c r="B9266" s="12">
        <v>1</v>
      </c>
      <c r="C9266" s="13">
        <v>17612.5</v>
      </c>
      <c r="D9266" s="13">
        <f t="shared" si="144"/>
        <v>17612.5</v>
      </c>
      <c r="E9266" s="13">
        <f>VLOOKUP(A9266,'сентябрь 2020 (задание 1)'!$B$3:$E$16200,4,0)</f>
        <v>18324.400000000001</v>
      </c>
    </row>
    <row r="9267" spans="1:5">
      <c r="A9267" s="55" t="s">
        <v>9711</v>
      </c>
      <c r="B9267" s="56">
        <v>1</v>
      </c>
      <c r="C9267" s="57">
        <v>28188</v>
      </c>
      <c r="D9267" s="57">
        <f t="shared" si="144"/>
        <v>28188</v>
      </c>
      <c r="E9267" s="57" t="e">
        <f>VLOOKUP(A9267,'сентябрь 2020 (задание 1)'!$B$3:$E$16200,4,0)</f>
        <v>#N/A</v>
      </c>
    </row>
    <row r="9268" spans="1:5">
      <c r="A9268" s="20" t="s">
        <v>9712</v>
      </c>
      <c r="B9268" s="12">
        <v>5</v>
      </c>
      <c r="C9268" s="13">
        <v>12835</v>
      </c>
      <c r="D9268" s="13">
        <f t="shared" si="144"/>
        <v>2567</v>
      </c>
      <c r="E9268" s="13">
        <f>VLOOKUP(A9268,'сентябрь 2020 (задание 1)'!$B$3:$E$16200,4,0)</f>
        <v>2593.2777777777778</v>
      </c>
    </row>
    <row r="9269" spans="1:5">
      <c r="A9269" s="55" t="s">
        <v>9713</v>
      </c>
      <c r="B9269" s="56">
        <v>1</v>
      </c>
      <c r="C9269" s="57">
        <v>4491</v>
      </c>
      <c r="D9269" s="57">
        <f t="shared" si="144"/>
        <v>4491</v>
      </c>
      <c r="E9269" s="57" t="e">
        <f>VLOOKUP(A9269,'сентябрь 2020 (задание 1)'!$B$3:$E$16200,4,0)</f>
        <v>#N/A</v>
      </c>
    </row>
    <row r="9270" spans="1:5">
      <c r="A9270" s="55" t="s">
        <v>9714</v>
      </c>
      <c r="B9270" s="56">
        <v>2</v>
      </c>
      <c r="C9270" s="57">
        <v>1446</v>
      </c>
      <c r="D9270" s="57">
        <f t="shared" si="144"/>
        <v>723</v>
      </c>
      <c r="E9270" s="57" t="e">
        <f>VLOOKUP(A9270,'сентябрь 2020 (задание 1)'!$B$3:$E$16200,4,0)</f>
        <v>#N/A</v>
      </c>
    </row>
    <row r="9271" spans="1:5">
      <c r="A9271" s="20" t="s">
        <v>9715</v>
      </c>
      <c r="B9271" s="12">
        <v>1</v>
      </c>
      <c r="C9271" s="13">
        <v>105872.5</v>
      </c>
      <c r="D9271" s="13">
        <f t="shared" si="144"/>
        <v>105872.5</v>
      </c>
      <c r="E9271" s="13">
        <f>VLOOKUP(A9271,'сентябрь 2020 (задание 1)'!$B$3:$E$16200,4,0)</f>
        <v>124155</v>
      </c>
    </row>
    <row r="9272" spans="1:5">
      <c r="A9272" s="20" t="s">
        <v>9716</v>
      </c>
      <c r="B9272" s="12">
        <v>25</v>
      </c>
      <c r="C9272" s="13">
        <v>262472</v>
      </c>
      <c r="D9272" s="13">
        <f t="shared" si="144"/>
        <v>10498.88</v>
      </c>
      <c r="E9272" s="13">
        <f>VLOOKUP(A9272,'сентябрь 2020 (задание 1)'!$B$3:$E$16200,4,0)</f>
        <v>12355.28947368421</v>
      </c>
    </row>
    <row r="9273" spans="1:5">
      <c r="A9273" s="20" t="s">
        <v>9717</v>
      </c>
      <c r="B9273" s="12">
        <v>14</v>
      </c>
      <c r="C9273" s="13">
        <v>352893.5</v>
      </c>
      <c r="D9273" s="13">
        <f t="shared" si="144"/>
        <v>25206.678571428572</v>
      </c>
      <c r="E9273" s="13">
        <f>VLOOKUP(A9273,'сентябрь 2020 (задание 1)'!$B$3:$E$16200,4,0)</f>
        <v>29022.76923076923</v>
      </c>
    </row>
    <row r="9274" spans="1:5">
      <c r="A9274" s="55" t="s">
        <v>9718</v>
      </c>
      <c r="B9274" s="56">
        <v>1</v>
      </c>
      <c r="C9274" s="57">
        <v>157548</v>
      </c>
      <c r="D9274" s="57">
        <f t="shared" si="144"/>
        <v>157548</v>
      </c>
      <c r="E9274" s="57" t="e">
        <f>VLOOKUP(A9274,'сентябрь 2020 (задание 1)'!$B$3:$E$16200,4,0)</f>
        <v>#N/A</v>
      </c>
    </row>
    <row r="9275" spans="1:5">
      <c r="A9275" s="55" t="s">
        <v>9719</v>
      </c>
      <c r="B9275" s="56">
        <v>1</v>
      </c>
      <c r="C9275" s="57">
        <v>172995.5</v>
      </c>
      <c r="D9275" s="57">
        <f t="shared" si="144"/>
        <v>172995.5</v>
      </c>
      <c r="E9275" s="57" t="e">
        <f>VLOOKUP(A9275,'сентябрь 2020 (задание 1)'!$B$3:$E$16200,4,0)</f>
        <v>#N/A</v>
      </c>
    </row>
    <row r="9276" spans="1:5">
      <c r="A9276" s="55" t="s">
        <v>9720</v>
      </c>
      <c r="B9276" s="56">
        <v>1</v>
      </c>
      <c r="C9276" s="57">
        <v>57160</v>
      </c>
      <c r="D9276" s="57">
        <f t="shared" si="144"/>
        <v>57160</v>
      </c>
      <c r="E9276" s="57" t="e">
        <f>VLOOKUP(A9276,'сентябрь 2020 (задание 1)'!$B$3:$E$16200,4,0)</f>
        <v>#N/A</v>
      </c>
    </row>
    <row r="9277" spans="1:5">
      <c r="A9277" s="55" t="s">
        <v>9721</v>
      </c>
      <c r="B9277" s="56">
        <v>2</v>
      </c>
      <c r="C9277" s="57">
        <v>93646.5</v>
      </c>
      <c r="D9277" s="57">
        <f t="shared" si="144"/>
        <v>46823.25</v>
      </c>
      <c r="E9277" s="57" t="e">
        <f>VLOOKUP(A9277,'сентябрь 2020 (задание 1)'!$B$3:$E$16200,4,0)</f>
        <v>#N/A</v>
      </c>
    </row>
    <row r="9278" spans="1:5">
      <c r="A9278" s="20" t="s">
        <v>9722</v>
      </c>
      <c r="B9278" s="12">
        <v>6</v>
      </c>
      <c r="C9278" s="13">
        <v>27858.5</v>
      </c>
      <c r="D9278" s="13">
        <f t="shared" si="144"/>
        <v>4643.083333333333</v>
      </c>
      <c r="E9278" s="13">
        <f>VLOOKUP(A9278,'сентябрь 2020 (задание 1)'!$B$3:$E$16200,4,0)</f>
        <v>4209.6374999999998</v>
      </c>
    </row>
    <row r="9279" spans="1:5">
      <c r="A9279" s="20" t="s">
        <v>9723</v>
      </c>
      <c r="B9279" s="12">
        <v>2</v>
      </c>
      <c r="C9279" s="13">
        <v>11779</v>
      </c>
      <c r="D9279" s="13">
        <f t="shared" si="144"/>
        <v>5889.5</v>
      </c>
      <c r="E9279" s="13">
        <f>VLOOKUP(A9279,'сентябрь 2020 (задание 1)'!$B$3:$E$16200,4,0)</f>
        <v>5294.9750000000004</v>
      </c>
    </row>
    <row r="9280" spans="1:5">
      <c r="A9280" s="55" t="s">
        <v>9724</v>
      </c>
      <c r="B9280" s="56">
        <v>3</v>
      </c>
      <c r="C9280" s="57">
        <v>1425</v>
      </c>
      <c r="D9280" s="57">
        <f t="shared" si="144"/>
        <v>475</v>
      </c>
      <c r="E9280" s="57" t="e">
        <f>VLOOKUP(A9280,'сентябрь 2020 (задание 1)'!$B$3:$E$16200,4,0)</f>
        <v>#N/A</v>
      </c>
    </row>
    <row r="9281" spans="1:5">
      <c r="A9281" s="20" t="s">
        <v>9725</v>
      </c>
      <c r="B9281" s="12">
        <v>2</v>
      </c>
      <c r="C9281" s="13">
        <v>4604.5</v>
      </c>
      <c r="D9281" s="13">
        <f t="shared" si="144"/>
        <v>2302.25</v>
      </c>
      <c r="E9281" s="13">
        <f>VLOOKUP(A9281,'сентябрь 2020 (задание 1)'!$B$3:$E$16200,4,0)</f>
        <v>2469</v>
      </c>
    </row>
    <row r="9282" spans="1:5">
      <c r="A9282" s="20" t="s">
        <v>9726</v>
      </c>
      <c r="B9282" s="12">
        <v>4</v>
      </c>
      <c r="C9282" s="13">
        <v>74975.5</v>
      </c>
      <c r="D9282" s="13">
        <f t="shared" ref="D9282:D9345" si="145">IF(B9282&lt;0,-C9282/-B9282,C9282/B9282)</f>
        <v>18743.875</v>
      </c>
      <c r="E9282" s="13">
        <f>VLOOKUP(A9282,'сентябрь 2020 (задание 1)'!$B$3:$E$16200,4,0)</f>
        <v>19062.5</v>
      </c>
    </row>
    <row r="9283" spans="1:5">
      <c r="A9283" s="55" t="s">
        <v>9727</v>
      </c>
      <c r="B9283" s="56">
        <v>2</v>
      </c>
      <c r="C9283" s="57">
        <v>6750.5</v>
      </c>
      <c r="D9283" s="57">
        <f t="shared" si="145"/>
        <v>3375.25</v>
      </c>
      <c r="E9283" s="57" t="e">
        <f>VLOOKUP(A9283,'сентябрь 2020 (задание 1)'!$B$3:$E$16200,4,0)</f>
        <v>#N/A</v>
      </c>
    </row>
    <row r="9284" spans="1:5">
      <c r="A9284" s="55" t="s">
        <v>9728</v>
      </c>
      <c r="B9284" s="56">
        <v>1</v>
      </c>
      <c r="C9284" s="57">
        <v>67103</v>
      </c>
      <c r="D9284" s="57">
        <f t="shared" si="145"/>
        <v>67103</v>
      </c>
      <c r="E9284" s="57" t="e">
        <f>VLOOKUP(A9284,'сентябрь 2020 (задание 1)'!$B$3:$E$16200,4,0)</f>
        <v>#N/A</v>
      </c>
    </row>
    <row r="9285" spans="1:5">
      <c r="A9285" s="20" t="s">
        <v>9729</v>
      </c>
      <c r="B9285" s="12">
        <v>3</v>
      </c>
      <c r="C9285" s="13">
        <v>151710</v>
      </c>
      <c r="D9285" s="13">
        <f t="shared" si="145"/>
        <v>50570</v>
      </c>
      <c r="E9285" s="13">
        <f>VLOOKUP(A9285,'сентябрь 2020 (задание 1)'!$B$3:$E$16200,4,0)</f>
        <v>61982.1</v>
      </c>
    </row>
    <row r="9286" spans="1:5">
      <c r="A9286" s="55" t="s">
        <v>9730</v>
      </c>
      <c r="B9286" s="56">
        <v>1</v>
      </c>
      <c r="C9286" s="57">
        <v>71892.5</v>
      </c>
      <c r="D9286" s="57">
        <f t="shared" si="145"/>
        <v>71892.5</v>
      </c>
      <c r="E9286" s="57" t="e">
        <f>VLOOKUP(A9286,'сентябрь 2020 (задание 1)'!$B$3:$E$16200,4,0)</f>
        <v>#N/A</v>
      </c>
    </row>
    <row r="9287" spans="1:5">
      <c r="A9287" s="20" t="s">
        <v>9731</v>
      </c>
      <c r="B9287" s="12">
        <v>1</v>
      </c>
      <c r="C9287" s="13">
        <v>10168.5</v>
      </c>
      <c r="D9287" s="13">
        <f t="shared" si="145"/>
        <v>10168.5</v>
      </c>
      <c r="E9287" s="13">
        <f>VLOOKUP(A9287,'сентябрь 2020 (задание 1)'!$B$3:$E$16200,4,0)</f>
        <v>8550.7124999999996</v>
      </c>
    </row>
    <row r="9288" spans="1:5">
      <c r="A9288" s="20" t="s">
        <v>9732</v>
      </c>
      <c r="B9288" s="12">
        <v>3</v>
      </c>
      <c r="C9288" s="13">
        <v>48763.5</v>
      </c>
      <c r="D9288" s="13">
        <f t="shared" si="145"/>
        <v>16254.5</v>
      </c>
      <c r="E9288" s="13">
        <f>VLOOKUP(A9288,'сентябрь 2020 (задание 1)'!$B$3:$E$16200,4,0)</f>
        <v>18287.625</v>
      </c>
    </row>
    <row r="9289" spans="1:5">
      <c r="A9289" s="55" t="s">
        <v>9733</v>
      </c>
      <c r="B9289" s="56">
        <v>1</v>
      </c>
      <c r="C9289" s="57">
        <v>9038</v>
      </c>
      <c r="D9289" s="57">
        <f t="shared" si="145"/>
        <v>9038</v>
      </c>
      <c r="E9289" s="57" t="e">
        <f>VLOOKUP(A9289,'сентябрь 2020 (задание 1)'!$B$3:$E$16200,4,0)</f>
        <v>#N/A</v>
      </c>
    </row>
    <row r="9290" spans="1:5">
      <c r="A9290" s="55" t="s">
        <v>9734</v>
      </c>
      <c r="B9290" s="56">
        <v>1</v>
      </c>
      <c r="C9290" s="57">
        <v>14229</v>
      </c>
      <c r="D9290" s="57">
        <f t="shared" si="145"/>
        <v>14229</v>
      </c>
      <c r="E9290" s="57" t="e">
        <f>VLOOKUP(A9290,'сентябрь 2020 (задание 1)'!$B$3:$E$16200,4,0)</f>
        <v>#N/A</v>
      </c>
    </row>
    <row r="9291" spans="1:5">
      <c r="A9291" s="20" t="s">
        <v>9735</v>
      </c>
      <c r="B9291" s="12">
        <v>6</v>
      </c>
      <c r="C9291" s="13">
        <v>3095.5</v>
      </c>
      <c r="D9291" s="13">
        <f t="shared" si="145"/>
        <v>515.91666666666663</v>
      </c>
      <c r="E9291" s="13">
        <f>VLOOKUP(A9291,'сентябрь 2020 (задание 1)'!$B$3:$E$16200,4,0)</f>
        <v>747</v>
      </c>
    </row>
    <row r="9292" spans="1:5">
      <c r="A9292" s="20" t="s">
        <v>9736</v>
      </c>
      <c r="B9292" s="12">
        <v>1</v>
      </c>
      <c r="C9292" s="14">
        <v>323.5</v>
      </c>
      <c r="D9292" s="13">
        <f t="shared" si="145"/>
        <v>323.5</v>
      </c>
      <c r="E9292" s="13">
        <f>VLOOKUP(A9292,'сентябрь 2020 (задание 1)'!$B$3:$E$16200,4,0)</f>
        <v>330.4375</v>
      </c>
    </row>
    <row r="9293" spans="1:5">
      <c r="A9293" s="55" t="s">
        <v>9737</v>
      </c>
      <c r="B9293" s="56">
        <v>2</v>
      </c>
      <c r="C9293" s="57">
        <v>3615</v>
      </c>
      <c r="D9293" s="57">
        <f t="shared" si="145"/>
        <v>1807.5</v>
      </c>
      <c r="E9293" s="57" t="e">
        <f>VLOOKUP(A9293,'сентябрь 2020 (задание 1)'!$B$3:$E$16200,4,0)</f>
        <v>#N/A</v>
      </c>
    </row>
    <row r="9294" spans="1:5">
      <c r="A9294" s="55" t="s">
        <v>9738</v>
      </c>
      <c r="B9294" s="56">
        <v>1</v>
      </c>
      <c r="C9294" s="57">
        <v>3069.5</v>
      </c>
      <c r="D9294" s="57">
        <f t="shared" si="145"/>
        <v>3069.5</v>
      </c>
      <c r="E9294" s="57" t="e">
        <f>VLOOKUP(A9294,'сентябрь 2020 (задание 1)'!$B$3:$E$16200,4,0)</f>
        <v>#N/A</v>
      </c>
    </row>
    <row r="9295" spans="1:5">
      <c r="A9295" s="20" t="s">
        <v>9739</v>
      </c>
      <c r="B9295" s="12">
        <v>1</v>
      </c>
      <c r="C9295" s="14">
        <v>177</v>
      </c>
      <c r="D9295" s="13">
        <f t="shared" si="145"/>
        <v>177</v>
      </c>
      <c r="E9295" s="13">
        <f>VLOOKUP(A9295,'сентябрь 2020 (задание 1)'!$B$3:$E$16200,4,0)</f>
        <v>180.5</v>
      </c>
    </row>
    <row r="9296" spans="1:5">
      <c r="A9296" s="55" t="s">
        <v>9740</v>
      </c>
      <c r="B9296" s="56">
        <v>4</v>
      </c>
      <c r="C9296" s="57">
        <v>6780</v>
      </c>
      <c r="D9296" s="57">
        <f t="shared" si="145"/>
        <v>1695</v>
      </c>
      <c r="E9296" s="57" t="e">
        <f>VLOOKUP(A9296,'сентябрь 2020 (задание 1)'!$B$3:$E$16200,4,0)</f>
        <v>#N/A</v>
      </c>
    </row>
    <row r="9297" spans="1:5">
      <c r="A9297" s="55" t="s">
        <v>9741</v>
      </c>
      <c r="B9297" s="56">
        <v>1</v>
      </c>
      <c r="C9297" s="57">
        <v>127687</v>
      </c>
      <c r="D9297" s="57">
        <f t="shared" si="145"/>
        <v>127687</v>
      </c>
      <c r="E9297" s="57" t="e">
        <f>VLOOKUP(A9297,'сентябрь 2020 (задание 1)'!$B$3:$E$16200,4,0)</f>
        <v>#N/A</v>
      </c>
    </row>
    <row r="9298" spans="1:5">
      <c r="A9298" s="55" t="s">
        <v>9742</v>
      </c>
      <c r="B9298" s="56">
        <v>1</v>
      </c>
      <c r="C9298" s="57">
        <v>1151</v>
      </c>
      <c r="D9298" s="57">
        <f t="shared" si="145"/>
        <v>1151</v>
      </c>
      <c r="E9298" s="57" t="e">
        <f>VLOOKUP(A9298,'сентябрь 2020 (задание 1)'!$B$3:$E$16200,4,0)</f>
        <v>#N/A</v>
      </c>
    </row>
    <row r="9299" spans="1:5">
      <c r="A9299" s="55" t="s">
        <v>9743</v>
      </c>
      <c r="B9299" s="56">
        <v>1</v>
      </c>
      <c r="C9299" s="57">
        <v>12012</v>
      </c>
      <c r="D9299" s="57">
        <f t="shared" si="145"/>
        <v>12012</v>
      </c>
      <c r="E9299" s="57" t="e">
        <f>VLOOKUP(A9299,'сентябрь 2020 (задание 1)'!$B$3:$E$16200,4,0)</f>
        <v>#N/A</v>
      </c>
    </row>
    <row r="9300" spans="1:5">
      <c r="A9300" s="55" t="s">
        <v>9744</v>
      </c>
      <c r="B9300" s="56">
        <v>1</v>
      </c>
      <c r="C9300" s="57">
        <v>8993.5</v>
      </c>
      <c r="D9300" s="57">
        <f t="shared" si="145"/>
        <v>8993.5</v>
      </c>
      <c r="E9300" s="57" t="e">
        <f>VLOOKUP(A9300,'сентябрь 2020 (задание 1)'!$B$3:$E$16200,4,0)</f>
        <v>#N/A</v>
      </c>
    </row>
    <row r="9301" spans="1:5">
      <c r="A9301" s="20" t="s">
        <v>9745</v>
      </c>
      <c r="B9301" s="12">
        <v>1</v>
      </c>
      <c r="C9301" s="14">
        <v>520</v>
      </c>
      <c r="D9301" s="13">
        <f t="shared" si="145"/>
        <v>520</v>
      </c>
      <c r="E9301" s="13">
        <f>VLOOKUP(A9301,'сентябрь 2020 (задание 1)'!$B$3:$E$16200,4,0)</f>
        <v>723.5</v>
      </c>
    </row>
    <row r="9302" spans="1:5">
      <c r="A9302" s="55" t="s">
        <v>9746</v>
      </c>
      <c r="B9302" s="56">
        <v>3</v>
      </c>
      <c r="C9302" s="57">
        <v>9097.5</v>
      </c>
      <c r="D9302" s="57">
        <f t="shared" si="145"/>
        <v>3032.5</v>
      </c>
      <c r="E9302" s="57" t="e">
        <f>VLOOKUP(A9302,'сентябрь 2020 (задание 1)'!$B$3:$E$16200,4,0)</f>
        <v>#N/A</v>
      </c>
    </row>
    <row r="9303" spans="1:5">
      <c r="A9303" s="55" t="s">
        <v>9747</v>
      </c>
      <c r="B9303" s="56">
        <v>1</v>
      </c>
      <c r="C9303" s="58">
        <v>609</v>
      </c>
      <c r="D9303" s="57">
        <f t="shared" si="145"/>
        <v>609</v>
      </c>
      <c r="E9303" s="57" t="e">
        <f>VLOOKUP(A9303,'сентябрь 2020 (задание 1)'!$B$3:$E$16200,4,0)</f>
        <v>#N/A</v>
      </c>
    </row>
    <row r="9304" spans="1:5">
      <c r="A9304" s="55" t="s">
        <v>9748</v>
      </c>
      <c r="B9304" s="56">
        <v>1</v>
      </c>
      <c r="C9304" s="57">
        <v>15308</v>
      </c>
      <c r="D9304" s="57">
        <f t="shared" si="145"/>
        <v>15308</v>
      </c>
      <c r="E9304" s="57" t="e">
        <f>VLOOKUP(A9304,'сентябрь 2020 (задание 1)'!$B$3:$E$16200,4,0)</f>
        <v>#N/A</v>
      </c>
    </row>
    <row r="9305" spans="1:5">
      <c r="A9305" s="55" t="s">
        <v>9749</v>
      </c>
      <c r="B9305" s="56">
        <v>1</v>
      </c>
      <c r="C9305" s="57">
        <v>53119.5</v>
      </c>
      <c r="D9305" s="57">
        <f t="shared" si="145"/>
        <v>53119.5</v>
      </c>
      <c r="E9305" s="57" t="e">
        <f>VLOOKUP(A9305,'сентябрь 2020 (задание 1)'!$B$3:$E$16200,4,0)</f>
        <v>#N/A</v>
      </c>
    </row>
    <row r="9306" spans="1:5">
      <c r="A9306" s="55" t="s">
        <v>9750</v>
      </c>
      <c r="B9306" s="56">
        <v>15</v>
      </c>
      <c r="C9306" s="57">
        <v>76372.5</v>
      </c>
      <c r="D9306" s="57">
        <f t="shared" si="145"/>
        <v>5091.5</v>
      </c>
      <c r="E9306" s="57" t="e">
        <f>VLOOKUP(A9306,'сентябрь 2020 (задание 1)'!$B$3:$E$16200,4,0)</f>
        <v>#N/A</v>
      </c>
    </row>
    <row r="9307" spans="1:5">
      <c r="A9307" s="55" t="s">
        <v>9751</v>
      </c>
      <c r="B9307" s="56">
        <v>20</v>
      </c>
      <c r="C9307" s="57">
        <v>65320</v>
      </c>
      <c r="D9307" s="57">
        <f t="shared" si="145"/>
        <v>3266</v>
      </c>
      <c r="E9307" s="57" t="e">
        <f>VLOOKUP(A9307,'сентябрь 2020 (задание 1)'!$B$3:$E$16200,4,0)</f>
        <v>#N/A</v>
      </c>
    </row>
    <row r="9308" spans="1:5">
      <c r="A9308" s="20" t="s">
        <v>9752</v>
      </c>
      <c r="B9308" s="12">
        <v>2</v>
      </c>
      <c r="C9308" s="14">
        <v>957</v>
      </c>
      <c r="D9308" s="13">
        <f t="shared" si="145"/>
        <v>478.5</v>
      </c>
      <c r="E9308" s="13">
        <f>VLOOKUP(A9308,'сентябрь 2020 (задание 1)'!$B$3:$E$16200,4,0)</f>
        <v>542.5</v>
      </c>
    </row>
    <row r="9309" spans="1:5">
      <c r="A9309" s="55" t="s">
        <v>9753</v>
      </c>
      <c r="B9309" s="56">
        <v>1</v>
      </c>
      <c r="C9309" s="57">
        <v>1062.5</v>
      </c>
      <c r="D9309" s="57">
        <f t="shared" si="145"/>
        <v>1062.5</v>
      </c>
      <c r="E9309" s="57" t="e">
        <f>VLOOKUP(A9309,'сентябрь 2020 (задание 1)'!$B$3:$E$16200,4,0)</f>
        <v>#N/A</v>
      </c>
    </row>
    <row r="9310" spans="1:5">
      <c r="A9310" s="55" t="s">
        <v>9754</v>
      </c>
      <c r="B9310" s="56">
        <v>1</v>
      </c>
      <c r="C9310" s="57">
        <v>10817</v>
      </c>
      <c r="D9310" s="57">
        <f t="shared" si="145"/>
        <v>10817</v>
      </c>
      <c r="E9310" s="57" t="e">
        <f>VLOOKUP(A9310,'сентябрь 2020 (задание 1)'!$B$3:$E$16200,4,0)</f>
        <v>#N/A</v>
      </c>
    </row>
    <row r="9311" spans="1:5">
      <c r="A9311" s="20" t="s">
        <v>9755</v>
      </c>
      <c r="B9311" s="12">
        <v>2</v>
      </c>
      <c r="C9311" s="13">
        <v>5311</v>
      </c>
      <c r="D9311" s="13">
        <f t="shared" si="145"/>
        <v>2655.5</v>
      </c>
      <c r="E9311" s="13">
        <f>VLOOKUP(A9311,'сентябрь 2020 (задание 1)'!$B$3:$E$16200,4,0)</f>
        <v>2708</v>
      </c>
    </row>
    <row r="9312" spans="1:5">
      <c r="A9312" s="55" t="s">
        <v>9756</v>
      </c>
      <c r="B9312" s="56">
        <v>4</v>
      </c>
      <c r="C9312" s="57">
        <v>152900</v>
      </c>
      <c r="D9312" s="57">
        <f t="shared" si="145"/>
        <v>38225</v>
      </c>
      <c r="E9312" s="57" t="e">
        <f>VLOOKUP(A9312,'сентябрь 2020 (задание 1)'!$B$3:$E$16200,4,0)</f>
        <v>#N/A</v>
      </c>
    </row>
    <row r="9313" spans="1:5">
      <c r="A9313" s="55" t="s">
        <v>9757</v>
      </c>
      <c r="B9313" s="56">
        <v>6</v>
      </c>
      <c r="C9313" s="57">
        <v>7311</v>
      </c>
      <c r="D9313" s="57">
        <f t="shared" si="145"/>
        <v>1218.5</v>
      </c>
      <c r="E9313" s="57" t="e">
        <f>VLOOKUP(A9313,'сентябрь 2020 (задание 1)'!$B$3:$E$16200,4,0)</f>
        <v>#N/A</v>
      </c>
    </row>
    <row r="9314" spans="1:5">
      <c r="A9314" s="55" t="s">
        <v>9758</v>
      </c>
      <c r="B9314" s="56">
        <v>1</v>
      </c>
      <c r="C9314" s="57">
        <v>1032.5</v>
      </c>
      <c r="D9314" s="57">
        <f t="shared" si="145"/>
        <v>1032.5</v>
      </c>
      <c r="E9314" s="57" t="e">
        <f>VLOOKUP(A9314,'сентябрь 2020 (задание 1)'!$B$3:$E$16200,4,0)</f>
        <v>#N/A</v>
      </c>
    </row>
    <row r="9315" spans="1:5">
      <c r="A9315" s="20" t="s">
        <v>9759</v>
      </c>
      <c r="B9315" s="12">
        <v>3</v>
      </c>
      <c r="C9315" s="13">
        <v>1780</v>
      </c>
      <c r="D9315" s="13">
        <f t="shared" si="145"/>
        <v>593.33333333333337</v>
      </c>
      <c r="E9315" s="13">
        <f>VLOOKUP(A9315,'сентябрь 2020 (задание 1)'!$B$3:$E$16200,4,0)</f>
        <v>723.5</v>
      </c>
    </row>
    <row r="9316" spans="1:5">
      <c r="A9316" s="20" t="s">
        <v>9760</v>
      </c>
      <c r="B9316" s="12">
        <v>3</v>
      </c>
      <c r="C9316" s="13">
        <v>12400.5</v>
      </c>
      <c r="D9316" s="13">
        <f t="shared" si="145"/>
        <v>4133.5</v>
      </c>
      <c r="E9316" s="13">
        <f>VLOOKUP(A9316,'сентябрь 2020 (задание 1)'!$B$3:$E$16200,4,0)</f>
        <v>4616.5</v>
      </c>
    </row>
    <row r="9317" spans="1:5">
      <c r="A9317" s="55" t="s">
        <v>9761</v>
      </c>
      <c r="B9317" s="56">
        <v>4</v>
      </c>
      <c r="C9317" s="57">
        <v>75920</v>
      </c>
      <c r="D9317" s="57">
        <f t="shared" si="145"/>
        <v>18980</v>
      </c>
      <c r="E9317" s="57" t="e">
        <f>VLOOKUP(A9317,'сентябрь 2020 (задание 1)'!$B$3:$E$16200,4,0)</f>
        <v>#N/A</v>
      </c>
    </row>
    <row r="9318" spans="1:5">
      <c r="A9318" s="55" t="s">
        <v>9762</v>
      </c>
      <c r="B9318" s="56">
        <v>24</v>
      </c>
      <c r="C9318" s="57">
        <v>49260</v>
      </c>
      <c r="D9318" s="57">
        <f t="shared" si="145"/>
        <v>2052.5</v>
      </c>
      <c r="E9318" s="57" t="e">
        <f>VLOOKUP(A9318,'сентябрь 2020 (задание 1)'!$B$3:$E$16200,4,0)</f>
        <v>#N/A</v>
      </c>
    </row>
    <row r="9319" spans="1:5">
      <c r="A9319" s="55" t="s">
        <v>9763</v>
      </c>
      <c r="B9319" s="56">
        <v>1</v>
      </c>
      <c r="C9319" s="57">
        <v>42101</v>
      </c>
      <c r="D9319" s="57">
        <f t="shared" si="145"/>
        <v>42101</v>
      </c>
      <c r="E9319" s="57" t="e">
        <f>VLOOKUP(A9319,'сентябрь 2020 (задание 1)'!$B$3:$E$16200,4,0)</f>
        <v>#N/A</v>
      </c>
    </row>
    <row r="9320" spans="1:5">
      <c r="A9320" s="55" t="s">
        <v>9764</v>
      </c>
      <c r="B9320" s="56">
        <v>1</v>
      </c>
      <c r="C9320" s="57">
        <v>28149.5</v>
      </c>
      <c r="D9320" s="57">
        <f t="shared" si="145"/>
        <v>28149.5</v>
      </c>
      <c r="E9320" s="57" t="e">
        <f>VLOOKUP(A9320,'сентябрь 2020 (задание 1)'!$B$3:$E$16200,4,0)</f>
        <v>#N/A</v>
      </c>
    </row>
    <row r="9321" spans="1:5">
      <c r="A9321" s="20" t="s">
        <v>9765</v>
      </c>
      <c r="B9321" s="12">
        <v>2</v>
      </c>
      <c r="C9321" s="13">
        <v>14067</v>
      </c>
      <c r="D9321" s="13">
        <f t="shared" si="145"/>
        <v>7033.5</v>
      </c>
      <c r="E9321" s="13">
        <f>VLOOKUP(A9321,'сентябрь 2020 (задание 1)'!$B$3:$E$16200,4,0)</f>
        <v>7541</v>
      </c>
    </row>
    <row r="9322" spans="1:5">
      <c r="A9322" s="20" t="s">
        <v>9766</v>
      </c>
      <c r="B9322" s="12">
        <v>1</v>
      </c>
      <c r="C9322" s="13">
        <v>9687</v>
      </c>
      <c r="D9322" s="13">
        <f t="shared" si="145"/>
        <v>9687</v>
      </c>
      <c r="E9322" s="13">
        <f>VLOOKUP(A9322,'сентябрь 2020 (задание 1)'!$B$3:$E$16200,4,0)</f>
        <v>11381.5</v>
      </c>
    </row>
    <row r="9323" spans="1:5">
      <c r="A9323" s="20" t="s">
        <v>9767</v>
      </c>
      <c r="B9323" s="12">
        <v>2</v>
      </c>
      <c r="C9323" s="13">
        <v>23858</v>
      </c>
      <c r="D9323" s="13">
        <f t="shared" si="145"/>
        <v>11929</v>
      </c>
      <c r="E9323" s="13">
        <f>VLOOKUP(A9323,'сентябрь 2020 (задание 1)'!$B$3:$E$16200,4,0)</f>
        <v>12858.75</v>
      </c>
    </row>
    <row r="9324" spans="1:5">
      <c r="A9324" s="55" t="s">
        <v>9768</v>
      </c>
      <c r="B9324" s="56">
        <v>1</v>
      </c>
      <c r="C9324" s="57">
        <v>15529.5</v>
      </c>
      <c r="D9324" s="57">
        <f t="shared" si="145"/>
        <v>15529.5</v>
      </c>
      <c r="E9324" s="57" t="e">
        <f>VLOOKUP(A9324,'сентябрь 2020 (задание 1)'!$B$3:$E$16200,4,0)</f>
        <v>#N/A</v>
      </c>
    </row>
    <row r="9325" spans="1:5">
      <c r="A9325" s="20" t="s">
        <v>9769</v>
      </c>
      <c r="B9325" s="12">
        <v>1</v>
      </c>
      <c r="C9325" s="13">
        <v>20067</v>
      </c>
      <c r="D9325" s="13">
        <f t="shared" si="145"/>
        <v>20067</v>
      </c>
      <c r="E9325" s="13">
        <f>VLOOKUP(A9325,'сентябрь 2020 (задание 1)'!$B$3:$E$16200,4,0)</f>
        <v>20195.5</v>
      </c>
    </row>
    <row r="9326" spans="1:5">
      <c r="A9326" s="55" t="s">
        <v>9770</v>
      </c>
      <c r="B9326" s="56">
        <v>3</v>
      </c>
      <c r="C9326" s="57">
        <v>71760</v>
      </c>
      <c r="D9326" s="57">
        <f t="shared" si="145"/>
        <v>23920</v>
      </c>
      <c r="E9326" s="57" t="e">
        <f>VLOOKUP(A9326,'сентябрь 2020 (задание 1)'!$B$3:$E$16200,4,0)</f>
        <v>#N/A</v>
      </c>
    </row>
    <row r="9327" spans="1:5">
      <c r="A9327" s="20" t="s">
        <v>9771</v>
      </c>
      <c r="B9327" s="12">
        <v>1</v>
      </c>
      <c r="C9327" s="13">
        <v>77986.5</v>
      </c>
      <c r="D9327" s="13">
        <f t="shared" si="145"/>
        <v>77986.5</v>
      </c>
      <c r="E9327" s="13">
        <f>VLOOKUP(A9327,'сентябрь 2020 (задание 1)'!$B$3:$E$16200,4,0)</f>
        <v>82000</v>
      </c>
    </row>
    <row r="9328" spans="1:5">
      <c r="A9328" s="20" t="s">
        <v>9772</v>
      </c>
      <c r="B9328" s="12">
        <v>5</v>
      </c>
      <c r="C9328" s="13">
        <v>50823.5</v>
      </c>
      <c r="D9328" s="13">
        <f t="shared" si="145"/>
        <v>10164.700000000001</v>
      </c>
      <c r="E9328" s="13">
        <f>VLOOKUP(A9328,'сентябрь 2020 (задание 1)'!$B$3:$E$16200,4,0)</f>
        <v>8221.0333333333328</v>
      </c>
    </row>
    <row r="9329" spans="1:5">
      <c r="A9329" s="20" t="s">
        <v>9773</v>
      </c>
      <c r="B9329" s="12">
        <v>1</v>
      </c>
      <c r="C9329" s="13">
        <v>11422</v>
      </c>
      <c r="D9329" s="13">
        <f t="shared" si="145"/>
        <v>11422</v>
      </c>
      <c r="E9329" s="13">
        <f>VLOOKUP(A9329,'сентябрь 2020 (задание 1)'!$B$3:$E$16200,4,0)</f>
        <v>9098.5714285714294</v>
      </c>
    </row>
    <row r="9330" spans="1:5">
      <c r="A9330" s="20" t="s">
        <v>9774</v>
      </c>
      <c r="B9330" s="12">
        <v>2</v>
      </c>
      <c r="C9330" s="13">
        <v>25154.5</v>
      </c>
      <c r="D9330" s="13">
        <f t="shared" si="145"/>
        <v>12577.25</v>
      </c>
      <c r="E9330" s="13">
        <f>VLOOKUP(A9330,'сентябрь 2020 (задание 1)'!$B$3:$E$16200,4,0)</f>
        <v>13119</v>
      </c>
    </row>
    <row r="9331" spans="1:5">
      <c r="A9331" s="20" t="s">
        <v>9775</v>
      </c>
      <c r="B9331" s="12">
        <v>13</v>
      </c>
      <c r="C9331" s="13">
        <v>218400</v>
      </c>
      <c r="D9331" s="13">
        <f t="shared" si="145"/>
        <v>16800</v>
      </c>
      <c r="E9331" s="13">
        <f>VLOOKUP(A9331,'сентябрь 2020 (задание 1)'!$B$3:$E$16200,4,0)</f>
        <v>17879.071428571428</v>
      </c>
    </row>
    <row r="9332" spans="1:5">
      <c r="A9332" s="55" t="s">
        <v>9776</v>
      </c>
      <c r="B9332" s="56">
        <v>2</v>
      </c>
      <c r="C9332" s="57">
        <v>43188</v>
      </c>
      <c r="D9332" s="57">
        <f t="shared" si="145"/>
        <v>21594</v>
      </c>
      <c r="E9332" s="57" t="e">
        <f>VLOOKUP(A9332,'сентябрь 2020 (задание 1)'!$B$3:$E$16200,4,0)</f>
        <v>#N/A</v>
      </c>
    </row>
    <row r="9333" spans="1:5">
      <c r="A9333" s="20" t="s">
        <v>9777</v>
      </c>
      <c r="B9333" s="12">
        <v>3</v>
      </c>
      <c r="C9333" s="13">
        <v>104174</v>
      </c>
      <c r="D9333" s="13">
        <f t="shared" si="145"/>
        <v>34724.666666666664</v>
      </c>
      <c r="E9333" s="13">
        <f>VLOOKUP(A9333,'сентябрь 2020 (задание 1)'!$B$3:$E$16200,4,0)</f>
        <v>34419</v>
      </c>
    </row>
    <row r="9334" spans="1:5">
      <c r="A9334" s="55" t="s">
        <v>9778</v>
      </c>
      <c r="B9334" s="56">
        <v>1</v>
      </c>
      <c r="C9334" s="57">
        <v>38406.5</v>
      </c>
      <c r="D9334" s="57">
        <f t="shared" si="145"/>
        <v>38406.5</v>
      </c>
      <c r="E9334" s="57" t="e">
        <f>VLOOKUP(A9334,'сентябрь 2020 (задание 1)'!$B$3:$E$16200,4,0)</f>
        <v>#N/A</v>
      </c>
    </row>
    <row r="9335" spans="1:5">
      <c r="A9335" s="55" t="s">
        <v>9779</v>
      </c>
      <c r="B9335" s="56">
        <v>2</v>
      </c>
      <c r="C9335" s="57">
        <v>95673</v>
      </c>
      <c r="D9335" s="57">
        <f t="shared" si="145"/>
        <v>47836.5</v>
      </c>
      <c r="E9335" s="57" t="e">
        <f>VLOOKUP(A9335,'сентябрь 2020 (задание 1)'!$B$3:$E$16200,4,0)</f>
        <v>#N/A</v>
      </c>
    </row>
    <row r="9336" spans="1:5">
      <c r="A9336" s="20" t="s">
        <v>9780</v>
      </c>
      <c r="B9336" s="12">
        <v>1</v>
      </c>
      <c r="C9336" s="13">
        <v>1798</v>
      </c>
      <c r="D9336" s="13">
        <f t="shared" si="145"/>
        <v>1798</v>
      </c>
      <c r="E9336" s="13">
        <f>VLOOKUP(A9336,'сентябрь 2020 (задание 1)'!$B$3:$E$16200,4,0)</f>
        <v>2492.5</v>
      </c>
    </row>
    <row r="9337" spans="1:5">
      <c r="A9337" s="20" t="s">
        <v>9781</v>
      </c>
      <c r="B9337" s="12">
        <v>2</v>
      </c>
      <c r="C9337" s="13">
        <v>83798.5</v>
      </c>
      <c r="D9337" s="13">
        <f t="shared" si="145"/>
        <v>41899.25</v>
      </c>
      <c r="E9337" s="13">
        <f>VLOOKUP(A9337,'сентябрь 2020 (задание 1)'!$B$3:$E$16200,4,0)</f>
        <v>50739.5</v>
      </c>
    </row>
    <row r="9338" spans="1:5">
      <c r="A9338" s="55" t="s">
        <v>9782</v>
      </c>
      <c r="B9338" s="56">
        <v>1</v>
      </c>
      <c r="C9338" s="57">
        <v>68026.5</v>
      </c>
      <c r="D9338" s="57">
        <f t="shared" si="145"/>
        <v>68026.5</v>
      </c>
      <c r="E9338" s="57" t="e">
        <f>VLOOKUP(A9338,'сентябрь 2020 (задание 1)'!$B$3:$E$16200,4,0)</f>
        <v>#N/A</v>
      </c>
    </row>
    <row r="9339" spans="1:5">
      <c r="A9339" s="55" t="s">
        <v>9783</v>
      </c>
      <c r="B9339" s="56">
        <v>1</v>
      </c>
      <c r="C9339" s="57">
        <v>26797.5</v>
      </c>
      <c r="D9339" s="57">
        <f t="shared" si="145"/>
        <v>26797.5</v>
      </c>
      <c r="E9339" s="57" t="e">
        <f>VLOOKUP(A9339,'сентябрь 2020 (задание 1)'!$B$3:$E$16200,4,0)</f>
        <v>#N/A</v>
      </c>
    </row>
    <row r="9340" spans="1:5">
      <c r="A9340" s="20" t="s">
        <v>9784</v>
      </c>
      <c r="B9340" s="12">
        <v>1</v>
      </c>
      <c r="C9340" s="13">
        <v>35908.5</v>
      </c>
      <c r="D9340" s="13">
        <f t="shared" si="145"/>
        <v>35908.5</v>
      </c>
      <c r="E9340" s="13">
        <f>VLOOKUP(A9340,'сентябрь 2020 (задание 1)'!$B$3:$E$16200,4,0)</f>
        <v>41936.833333333336</v>
      </c>
    </row>
    <row r="9341" spans="1:5">
      <c r="A9341" s="20" t="s">
        <v>9785</v>
      </c>
      <c r="B9341" s="12">
        <v>1</v>
      </c>
      <c r="C9341" s="13">
        <v>40979.5</v>
      </c>
      <c r="D9341" s="13">
        <f t="shared" si="145"/>
        <v>40979.5</v>
      </c>
      <c r="E9341" s="13">
        <f>VLOOKUP(A9341,'сентябрь 2020 (задание 1)'!$B$3:$E$16200,4,0)</f>
        <v>49801</v>
      </c>
    </row>
    <row r="9342" spans="1:5">
      <c r="A9342" s="55" t="s">
        <v>9786</v>
      </c>
      <c r="B9342" s="56">
        <v>2</v>
      </c>
      <c r="C9342" s="57">
        <v>5869</v>
      </c>
      <c r="D9342" s="57">
        <f t="shared" si="145"/>
        <v>2934.5</v>
      </c>
      <c r="E9342" s="57" t="e">
        <f>VLOOKUP(A9342,'сентябрь 2020 (задание 1)'!$B$3:$E$16200,4,0)</f>
        <v>#N/A</v>
      </c>
    </row>
    <row r="9343" spans="1:5">
      <c r="A9343" s="55" t="s">
        <v>9787</v>
      </c>
      <c r="B9343" s="56">
        <v>1</v>
      </c>
      <c r="C9343" s="57">
        <v>22333.5</v>
      </c>
      <c r="D9343" s="57">
        <f t="shared" si="145"/>
        <v>22333.5</v>
      </c>
      <c r="E9343" s="57" t="e">
        <f>VLOOKUP(A9343,'сентябрь 2020 (задание 1)'!$B$3:$E$16200,4,0)</f>
        <v>#N/A</v>
      </c>
    </row>
    <row r="9344" spans="1:5">
      <c r="A9344" s="55" t="s">
        <v>9788</v>
      </c>
      <c r="B9344" s="56">
        <v>1</v>
      </c>
      <c r="C9344" s="57">
        <v>33885.5</v>
      </c>
      <c r="D9344" s="57">
        <f t="shared" si="145"/>
        <v>33885.5</v>
      </c>
      <c r="E9344" s="57" t="e">
        <f>VLOOKUP(A9344,'сентябрь 2020 (задание 1)'!$B$3:$E$16200,4,0)</f>
        <v>#N/A</v>
      </c>
    </row>
    <row r="9345" spans="1:5">
      <c r="A9345" s="55" t="s">
        <v>9789</v>
      </c>
      <c r="B9345" s="56">
        <v>1</v>
      </c>
      <c r="C9345" s="57">
        <v>48669</v>
      </c>
      <c r="D9345" s="57">
        <f t="shared" si="145"/>
        <v>48669</v>
      </c>
      <c r="E9345" s="57" t="e">
        <f>VLOOKUP(A9345,'сентябрь 2020 (задание 1)'!$B$3:$E$16200,4,0)</f>
        <v>#N/A</v>
      </c>
    </row>
    <row r="9346" spans="1:5">
      <c r="A9346" s="20" t="s">
        <v>9790</v>
      </c>
      <c r="B9346" s="12">
        <v>4</v>
      </c>
      <c r="C9346" s="13">
        <v>136666.5</v>
      </c>
      <c r="D9346" s="13">
        <f t="shared" ref="D9346:D9409" si="146">IF(B9346&lt;0,-C9346/-B9346,C9346/B9346)</f>
        <v>34166.625</v>
      </c>
      <c r="E9346" s="13">
        <f>VLOOKUP(A9346,'сентябрь 2020 (задание 1)'!$B$3:$E$16200,4,0)</f>
        <v>38024.333333333336</v>
      </c>
    </row>
    <row r="9347" spans="1:5">
      <c r="A9347" s="20" t="s">
        <v>9791</v>
      </c>
      <c r="B9347" s="12">
        <v>7</v>
      </c>
      <c r="C9347" s="13">
        <v>233653.21</v>
      </c>
      <c r="D9347" s="13">
        <f t="shared" si="146"/>
        <v>33379.03</v>
      </c>
      <c r="E9347" s="13">
        <f>VLOOKUP(A9347,'сентябрь 2020 (задание 1)'!$B$3:$E$16200,4,0)</f>
        <v>44894.685555555552</v>
      </c>
    </row>
    <row r="9348" spans="1:5">
      <c r="A9348" s="20" t="s">
        <v>9792</v>
      </c>
      <c r="B9348" s="12">
        <v>10</v>
      </c>
      <c r="C9348" s="13">
        <v>382968.5</v>
      </c>
      <c r="D9348" s="13">
        <f t="shared" si="146"/>
        <v>38296.85</v>
      </c>
      <c r="E9348" s="13">
        <f>VLOOKUP(A9348,'сентябрь 2020 (задание 1)'!$B$3:$E$16200,4,0)</f>
        <v>52020.409090909088</v>
      </c>
    </row>
    <row r="9349" spans="1:5">
      <c r="A9349" s="20" t="s">
        <v>9793</v>
      </c>
      <c r="B9349" s="12">
        <v>7</v>
      </c>
      <c r="C9349" s="13">
        <v>328223</v>
      </c>
      <c r="D9349" s="13">
        <f t="shared" si="146"/>
        <v>46889</v>
      </c>
      <c r="E9349" s="13">
        <f>VLOOKUP(A9349,'сентябрь 2020 (задание 1)'!$B$3:$E$16200,4,0)</f>
        <v>58224.4</v>
      </c>
    </row>
    <row r="9350" spans="1:5">
      <c r="A9350" s="20" t="s">
        <v>9794</v>
      </c>
      <c r="B9350" s="12">
        <v>1</v>
      </c>
      <c r="C9350" s="13">
        <v>2929</v>
      </c>
      <c r="D9350" s="13">
        <f t="shared" si="146"/>
        <v>2929</v>
      </c>
      <c r="E9350" s="13">
        <f>VLOOKUP(A9350,'сентябрь 2020 (задание 1)'!$B$3:$E$16200,4,0)</f>
        <v>3530.5833333333335</v>
      </c>
    </row>
    <row r="9351" spans="1:5">
      <c r="A9351" s="20" t="s">
        <v>9795</v>
      </c>
      <c r="B9351" s="12">
        <v>2</v>
      </c>
      <c r="C9351" s="13">
        <v>76126.5</v>
      </c>
      <c r="D9351" s="13">
        <f t="shared" si="146"/>
        <v>38063.25</v>
      </c>
      <c r="E9351" s="13">
        <f>VLOOKUP(A9351,'сентябрь 2020 (задание 1)'!$B$3:$E$16200,4,0)</f>
        <v>51185.25</v>
      </c>
    </row>
    <row r="9352" spans="1:5">
      <c r="A9352" s="20" t="s">
        <v>9796</v>
      </c>
      <c r="B9352" s="12">
        <v>1</v>
      </c>
      <c r="C9352" s="13">
        <v>44273.5</v>
      </c>
      <c r="D9352" s="13">
        <f t="shared" si="146"/>
        <v>44273.5</v>
      </c>
      <c r="E9352" s="13">
        <f>VLOOKUP(A9352,'сентябрь 2020 (задание 1)'!$B$3:$E$16200,4,0)</f>
        <v>55591.5</v>
      </c>
    </row>
    <row r="9353" spans="1:5">
      <c r="A9353" s="55" t="s">
        <v>9797</v>
      </c>
      <c r="B9353" s="56">
        <v>1</v>
      </c>
      <c r="C9353" s="57">
        <v>17559</v>
      </c>
      <c r="D9353" s="57">
        <f t="shared" si="146"/>
        <v>17559</v>
      </c>
      <c r="E9353" s="57" t="e">
        <f>VLOOKUP(A9353,'сентябрь 2020 (задание 1)'!$B$3:$E$16200,4,0)</f>
        <v>#N/A</v>
      </c>
    </row>
    <row r="9354" spans="1:5">
      <c r="A9354" s="55" t="s">
        <v>9798</v>
      </c>
      <c r="B9354" s="56">
        <v>1</v>
      </c>
      <c r="C9354" s="57">
        <v>50808.5</v>
      </c>
      <c r="D9354" s="57">
        <f t="shared" si="146"/>
        <v>50808.5</v>
      </c>
      <c r="E9354" s="57" t="e">
        <f>VLOOKUP(A9354,'сентябрь 2020 (задание 1)'!$B$3:$E$16200,4,0)</f>
        <v>#N/A</v>
      </c>
    </row>
    <row r="9355" spans="1:5">
      <c r="A9355" s="55" t="s">
        <v>9799</v>
      </c>
      <c r="B9355" s="56">
        <v>1</v>
      </c>
      <c r="C9355" s="57">
        <v>44387.5</v>
      </c>
      <c r="D9355" s="57">
        <f t="shared" si="146"/>
        <v>44387.5</v>
      </c>
      <c r="E9355" s="57" t="e">
        <f>VLOOKUP(A9355,'сентябрь 2020 (задание 1)'!$B$3:$E$16200,4,0)</f>
        <v>#N/A</v>
      </c>
    </row>
    <row r="9356" spans="1:5">
      <c r="A9356" s="55" t="s">
        <v>9800</v>
      </c>
      <c r="B9356" s="56">
        <v>1</v>
      </c>
      <c r="C9356" s="57">
        <v>18140</v>
      </c>
      <c r="D9356" s="57">
        <f t="shared" si="146"/>
        <v>18140</v>
      </c>
      <c r="E9356" s="57" t="e">
        <f>VLOOKUP(A9356,'сентябрь 2020 (задание 1)'!$B$3:$E$16200,4,0)</f>
        <v>#N/A</v>
      </c>
    </row>
    <row r="9357" spans="1:5">
      <c r="A9357" s="20" t="s">
        <v>9801</v>
      </c>
      <c r="B9357" s="12">
        <v>1</v>
      </c>
      <c r="C9357" s="13">
        <v>33741.5</v>
      </c>
      <c r="D9357" s="13">
        <f t="shared" si="146"/>
        <v>33741.5</v>
      </c>
      <c r="E9357" s="13">
        <f>VLOOKUP(A9357,'сентябрь 2020 (задание 1)'!$B$3:$E$16200,4,0)</f>
        <v>47010</v>
      </c>
    </row>
    <row r="9358" spans="1:5">
      <c r="A9358" s="20" t="s">
        <v>9802</v>
      </c>
      <c r="B9358" s="12">
        <v>1</v>
      </c>
      <c r="C9358" s="13">
        <v>39001.5</v>
      </c>
      <c r="D9358" s="13">
        <f t="shared" si="146"/>
        <v>39001.5</v>
      </c>
      <c r="E9358" s="13">
        <f>VLOOKUP(A9358,'сентябрь 2020 (задание 1)'!$B$3:$E$16200,4,0)</f>
        <v>47065.666666666664</v>
      </c>
    </row>
    <row r="9359" spans="1:5">
      <c r="A9359" s="20" t="s">
        <v>9803</v>
      </c>
      <c r="B9359" s="12">
        <v>11</v>
      </c>
      <c r="C9359" s="13">
        <v>83113.5</v>
      </c>
      <c r="D9359" s="13">
        <f t="shared" si="146"/>
        <v>7555.772727272727</v>
      </c>
      <c r="E9359" s="13">
        <f>VLOOKUP(A9359,'сентябрь 2020 (задание 1)'!$B$3:$E$16200,4,0)</f>
        <v>9345.2647058823532</v>
      </c>
    </row>
    <row r="9360" spans="1:5">
      <c r="A9360" s="20" t="s">
        <v>9804</v>
      </c>
      <c r="B9360" s="12">
        <v>11</v>
      </c>
      <c r="C9360" s="13">
        <v>103014.1</v>
      </c>
      <c r="D9360" s="13">
        <f t="shared" si="146"/>
        <v>9364.9181818181823</v>
      </c>
      <c r="E9360" s="13">
        <f>VLOOKUP(A9360,'сентябрь 2020 (задание 1)'!$B$3:$E$16200,4,0)</f>
        <v>11610.727272727272</v>
      </c>
    </row>
    <row r="9361" spans="1:5">
      <c r="A9361" s="20" t="s">
        <v>9805</v>
      </c>
      <c r="B9361" s="12">
        <v>3</v>
      </c>
      <c r="C9361" s="13">
        <v>32858</v>
      </c>
      <c r="D9361" s="13">
        <f t="shared" si="146"/>
        <v>10952.666666666666</v>
      </c>
      <c r="E9361" s="13">
        <f>VLOOKUP(A9361,'сентябрь 2020 (задание 1)'!$B$3:$E$16200,4,0)</f>
        <v>14166.714285714286</v>
      </c>
    </row>
    <row r="9362" spans="1:5">
      <c r="A9362" s="20" t="s">
        <v>9806</v>
      </c>
      <c r="B9362" s="12">
        <v>2</v>
      </c>
      <c r="C9362" s="13">
        <v>31064</v>
      </c>
      <c r="D9362" s="13">
        <f t="shared" si="146"/>
        <v>15532</v>
      </c>
      <c r="E9362" s="13">
        <f>VLOOKUP(A9362,'сентябрь 2020 (задание 1)'!$B$3:$E$16200,4,0)</f>
        <v>21637.5</v>
      </c>
    </row>
    <row r="9363" spans="1:5">
      <c r="A9363" s="20" t="s">
        <v>9807</v>
      </c>
      <c r="B9363" s="12">
        <v>5</v>
      </c>
      <c r="C9363" s="13">
        <v>86724</v>
      </c>
      <c r="D9363" s="13">
        <f t="shared" si="146"/>
        <v>17344.8</v>
      </c>
      <c r="E9363" s="13">
        <f>VLOOKUP(A9363,'сентябрь 2020 (задание 1)'!$B$3:$E$16200,4,0)</f>
        <v>21019</v>
      </c>
    </row>
    <row r="9364" spans="1:5">
      <c r="A9364" s="20" t="s">
        <v>9808</v>
      </c>
      <c r="B9364" s="12">
        <v>7</v>
      </c>
      <c r="C9364" s="13">
        <v>153977</v>
      </c>
      <c r="D9364" s="13">
        <f t="shared" si="146"/>
        <v>21996.714285714286</v>
      </c>
      <c r="E9364" s="13">
        <f>VLOOKUP(A9364,'сентябрь 2020 (задание 1)'!$B$3:$E$16200,4,0)</f>
        <v>26292.033333333333</v>
      </c>
    </row>
    <row r="9365" spans="1:5">
      <c r="A9365" s="20" t="s">
        <v>9809</v>
      </c>
      <c r="B9365" s="12">
        <v>3</v>
      </c>
      <c r="C9365" s="13">
        <v>67384.5</v>
      </c>
      <c r="D9365" s="13">
        <f t="shared" si="146"/>
        <v>22461.5</v>
      </c>
      <c r="E9365" s="13">
        <f>VLOOKUP(A9365,'сентябрь 2020 (задание 1)'!$B$3:$E$16200,4,0)</f>
        <v>30597.8125</v>
      </c>
    </row>
    <row r="9366" spans="1:5">
      <c r="A9366" s="20" t="s">
        <v>9810</v>
      </c>
      <c r="B9366" s="12">
        <v>2</v>
      </c>
      <c r="C9366" s="13">
        <v>67768.5</v>
      </c>
      <c r="D9366" s="13">
        <f t="shared" si="146"/>
        <v>33884.25</v>
      </c>
      <c r="E9366" s="13">
        <f>VLOOKUP(A9366,'сентябрь 2020 (задание 1)'!$B$3:$E$16200,4,0)</f>
        <v>43018.625</v>
      </c>
    </row>
    <row r="9367" spans="1:5">
      <c r="A9367" s="55" t="s">
        <v>9811</v>
      </c>
      <c r="B9367" s="56">
        <v>1</v>
      </c>
      <c r="C9367" s="57">
        <v>36738</v>
      </c>
      <c r="D9367" s="57">
        <f t="shared" si="146"/>
        <v>36738</v>
      </c>
      <c r="E9367" s="57" t="e">
        <f>VLOOKUP(A9367,'сентябрь 2020 (задание 1)'!$B$3:$E$16200,4,0)</f>
        <v>#N/A</v>
      </c>
    </row>
    <row r="9368" spans="1:5">
      <c r="A9368" s="20" t="s">
        <v>9812</v>
      </c>
      <c r="B9368" s="12">
        <v>1</v>
      </c>
      <c r="C9368" s="13">
        <v>43930.42</v>
      </c>
      <c r="D9368" s="13">
        <f t="shared" si="146"/>
        <v>43930.42</v>
      </c>
      <c r="E9368" s="13">
        <f>VLOOKUP(A9368,'сентябрь 2020 (задание 1)'!$B$3:$E$16200,4,0)</f>
        <v>55188.5</v>
      </c>
    </row>
    <row r="9369" spans="1:5">
      <c r="A9369" s="55" t="s">
        <v>9813</v>
      </c>
      <c r="B9369" s="56">
        <v>1</v>
      </c>
      <c r="C9369" s="57">
        <v>67248</v>
      </c>
      <c r="D9369" s="57">
        <f t="shared" si="146"/>
        <v>67248</v>
      </c>
      <c r="E9369" s="57" t="e">
        <f>VLOOKUP(A9369,'сентябрь 2020 (задание 1)'!$B$3:$E$16200,4,0)</f>
        <v>#N/A</v>
      </c>
    </row>
    <row r="9370" spans="1:5">
      <c r="A9370" s="20" t="s">
        <v>9814</v>
      </c>
      <c r="B9370" s="12">
        <v>1</v>
      </c>
      <c r="C9370" s="13">
        <v>63071.5</v>
      </c>
      <c r="D9370" s="13">
        <f t="shared" si="146"/>
        <v>63071.5</v>
      </c>
      <c r="E9370" s="13">
        <f>VLOOKUP(A9370,'сентябрь 2020 (задание 1)'!$B$3:$E$16200,4,0)</f>
        <v>77450.5</v>
      </c>
    </row>
    <row r="9371" spans="1:5">
      <c r="A9371" s="55" t="s">
        <v>9815</v>
      </c>
      <c r="B9371" s="56">
        <v>2</v>
      </c>
      <c r="C9371" s="57">
        <v>8312.5</v>
      </c>
      <c r="D9371" s="57">
        <f t="shared" si="146"/>
        <v>4156.25</v>
      </c>
      <c r="E9371" s="57" t="e">
        <f>VLOOKUP(A9371,'сентябрь 2020 (задание 1)'!$B$3:$E$16200,4,0)</f>
        <v>#N/A</v>
      </c>
    </row>
    <row r="9372" spans="1:5">
      <c r="A9372" s="20" t="s">
        <v>9816</v>
      </c>
      <c r="B9372" s="12">
        <v>3</v>
      </c>
      <c r="C9372" s="13">
        <v>12713</v>
      </c>
      <c r="D9372" s="13">
        <f t="shared" si="146"/>
        <v>4237.666666666667</v>
      </c>
      <c r="E9372" s="13">
        <f>VLOOKUP(A9372,'сентябрь 2020 (задание 1)'!$B$3:$E$16200,4,0)</f>
        <v>4434.166666666667</v>
      </c>
    </row>
    <row r="9373" spans="1:5">
      <c r="A9373" s="20" t="s">
        <v>9817</v>
      </c>
      <c r="B9373" s="12">
        <v>2</v>
      </c>
      <c r="C9373" s="13">
        <v>7612</v>
      </c>
      <c r="D9373" s="13">
        <f t="shared" si="146"/>
        <v>3806</v>
      </c>
      <c r="E9373" s="13">
        <f>VLOOKUP(A9373,'сентябрь 2020 (задание 1)'!$B$3:$E$16200,4,0)</f>
        <v>4544.5</v>
      </c>
    </row>
    <row r="9374" spans="1:5">
      <c r="A9374" s="55" t="s">
        <v>9818</v>
      </c>
      <c r="B9374" s="56">
        <v>2</v>
      </c>
      <c r="C9374" s="57">
        <v>2187</v>
      </c>
      <c r="D9374" s="57">
        <f t="shared" si="146"/>
        <v>1093.5</v>
      </c>
      <c r="E9374" s="57" t="e">
        <f>VLOOKUP(A9374,'сентябрь 2020 (задание 1)'!$B$3:$E$16200,4,0)</f>
        <v>#N/A</v>
      </c>
    </row>
    <row r="9375" spans="1:5">
      <c r="A9375" s="55" t="s">
        <v>9819</v>
      </c>
      <c r="B9375" s="56">
        <v>1</v>
      </c>
      <c r="C9375" s="57">
        <v>4218.5</v>
      </c>
      <c r="D9375" s="57">
        <f t="shared" si="146"/>
        <v>4218.5</v>
      </c>
      <c r="E9375" s="57" t="e">
        <f>VLOOKUP(A9375,'сентябрь 2020 (задание 1)'!$B$3:$E$16200,4,0)</f>
        <v>#N/A</v>
      </c>
    </row>
    <row r="9376" spans="1:5">
      <c r="A9376" s="55" t="s">
        <v>9820</v>
      </c>
      <c r="B9376" s="56">
        <v>1</v>
      </c>
      <c r="C9376" s="57">
        <v>37829</v>
      </c>
      <c r="D9376" s="57">
        <f t="shared" si="146"/>
        <v>37829</v>
      </c>
      <c r="E9376" s="57" t="e">
        <f>VLOOKUP(A9376,'сентябрь 2020 (задание 1)'!$B$3:$E$16200,4,0)</f>
        <v>#N/A</v>
      </c>
    </row>
    <row r="9377" spans="1:5">
      <c r="A9377" s="55" t="s">
        <v>9821</v>
      </c>
      <c r="B9377" s="56">
        <v>1</v>
      </c>
      <c r="C9377" s="57">
        <v>35601</v>
      </c>
      <c r="D9377" s="57">
        <f t="shared" si="146"/>
        <v>35601</v>
      </c>
      <c r="E9377" s="57" t="e">
        <f>VLOOKUP(A9377,'сентябрь 2020 (задание 1)'!$B$3:$E$16200,4,0)</f>
        <v>#N/A</v>
      </c>
    </row>
    <row r="9378" spans="1:5">
      <c r="A9378" s="55" t="s">
        <v>9822</v>
      </c>
      <c r="B9378" s="56">
        <v>4</v>
      </c>
      <c r="C9378" s="57">
        <v>84930.5</v>
      </c>
      <c r="D9378" s="57">
        <f t="shared" si="146"/>
        <v>21232.625</v>
      </c>
      <c r="E9378" s="57" t="e">
        <f>VLOOKUP(A9378,'сентябрь 2020 (задание 1)'!$B$3:$E$16200,4,0)</f>
        <v>#N/A</v>
      </c>
    </row>
    <row r="9379" spans="1:5">
      <c r="A9379" s="20" t="s">
        <v>9823</v>
      </c>
      <c r="B9379" s="12">
        <v>3</v>
      </c>
      <c r="C9379" s="13">
        <v>71912</v>
      </c>
      <c r="D9379" s="13">
        <f t="shared" si="146"/>
        <v>23970.666666666668</v>
      </c>
      <c r="E9379" s="13">
        <f>VLOOKUP(A9379,'сентябрь 2020 (задание 1)'!$B$3:$E$16200,4,0)</f>
        <v>28451.5</v>
      </c>
    </row>
    <row r="9380" spans="1:5">
      <c r="A9380" s="20" t="s">
        <v>9824</v>
      </c>
      <c r="B9380" s="12">
        <v>6</v>
      </c>
      <c r="C9380" s="13">
        <v>151233</v>
      </c>
      <c r="D9380" s="13">
        <f t="shared" si="146"/>
        <v>25205.5</v>
      </c>
      <c r="E9380" s="13">
        <f>VLOOKUP(A9380,'сентябрь 2020 (задание 1)'!$B$3:$E$16200,4,0)</f>
        <v>28767.9</v>
      </c>
    </row>
    <row r="9381" spans="1:5">
      <c r="A9381" s="20" t="s">
        <v>9825</v>
      </c>
      <c r="B9381" s="12">
        <v>7</v>
      </c>
      <c r="C9381" s="13">
        <v>201076</v>
      </c>
      <c r="D9381" s="13">
        <f t="shared" si="146"/>
        <v>28725.142857142859</v>
      </c>
      <c r="E9381" s="13">
        <f>VLOOKUP(A9381,'сентябрь 2020 (задание 1)'!$B$3:$E$16200,4,0)</f>
        <v>34084.909090909088</v>
      </c>
    </row>
    <row r="9382" spans="1:5">
      <c r="A9382" s="20" t="s">
        <v>9826</v>
      </c>
      <c r="B9382" s="12">
        <v>5</v>
      </c>
      <c r="C9382" s="13">
        <v>224043.5</v>
      </c>
      <c r="D9382" s="13">
        <f t="shared" si="146"/>
        <v>44808.7</v>
      </c>
      <c r="E9382" s="13">
        <f>VLOOKUP(A9382,'сентябрь 2020 (задание 1)'!$B$3:$E$16200,4,0)</f>
        <v>50101.375</v>
      </c>
    </row>
    <row r="9383" spans="1:5">
      <c r="A9383" s="20" t="s">
        <v>9827</v>
      </c>
      <c r="B9383" s="12">
        <v>1</v>
      </c>
      <c r="C9383" s="13">
        <v>42095</v>
      </c>
      <c r="D9383" s="13">
        <f t="shared" si="146"/>
        <v>42095</v>
      </c>
      <c r="E9383" s="13">
        <f>VLOOKUP(A9383,'сентябрь 2020 (задание 1)'!$B$3:$E$16200,4,0)</f>
        <v>50589.5</v>
      </c>
    </row>
    <row r="9384" spans="1:5">
      <c r="A9384" s="20" t="s">
        <v>9828</v>
      </c>
      <c r="B9384" s="12">
        <v>4</v>
      </c>
      <c r="C9384" s="13">
        <v>203657</v>
      </c>
      <c r="D9384" s="13">
        <f t="shared" si="146"/>
        <v>50914.25</v>
      </c>
      <c r="E9384" s="13">
        <f>VLOOKUP(A9384,'сентябрь 2020 (задание 1)'!$B$3:$E$16200,4,0)</f>
        <v>63694.2</v>
      </c>
    </row>
    <row r="9385" spans="1:5">
      <c r="A9385" s="20" t="s">
        <v>9829</v>
      </c>
      <c r="B9385" s="12">
        <v>1</v>
      </c>
      <c r="C9385" s="13">
        <v>39683</v>
      </c>
      <c r="D9385" s="13">
        <f t="shared" si="146"/>
        <v>39683</v>
      </c>
      <c r="E9385" s="13">
        <f>VLOOKUP(A9385,'сентябрь 2020 (задание 1)'!$B$3:$E$16200,4,0)</f>
        <v>44137.5</v>
      </c>
    </row>
    <row r="9386" spans="1:5">
      <c r="A9386" s="20" t="s">
        <v>9830</v>
      </c>
      <c r="B9386" s="12">
        <v>2</v>
      </c>
      <c r="C9386" s="13">
        <v>94565.5</v>
      </c>
      <c r="D9386" s="13">
        <f t="shared" si="146"/>
        <v>47282.75</v>
      </c>
      <c r="E9386" s="13">
        <f>VLOOKUP(A9386,'сентябрь 2020 (задание 1)'!$B$3:$E$16200,4,0)</f>
        <v>57722.166666666664</v>
      </c>
    </row>
    <row r="9387" spans="1:5">
      <c r="A9387" s="55" t="s">
        <v>9831</v>
      </c>
      <c r="B9387" s="56">
        <v>1</v>
      </c>
      <c r="C9387" s="57">
        <v>46155</v>
      </c>
      <c r="D9387" s="57">
        <f t="shared" si="146"/>
        <v>46155</v>
      </c>
      <c r="E9387" s="57" t="e">
        <f>VLOOKUP(A9387,'сентябрь 2020 (задание 1)'!$B$3:$E$16200,4,0)</f>
        <v>#N/A</v>
      </c>
    </row>
    <row r="9388" spans="1:5">
      <c r="A9388" s="20" t="s">
        <v>9832</v>
      </c>
      <c r="B9388" s="12">
        <v>1</v>
      </c>
      <c r="C9388" s="13">
        <v>13712</v>
      </c>
      <c r="D9388" s="13">
        <f t="shared" si="146"/>
        <v>13712</v>
      </c>
      <c r="E9388" s="13">
        <f>VLOOKUP(A9388,'сентябрь 2020 (задание 1)'!$B$3:$E$16200,4,0)</f>
        <v>21619.5</v>
      </c>
    </row>
    <row r="9389" spans="1:5">
      <c r="A9389" s="55" t="s">
        <v>9833</v>
      </c>
      <c r="B9389" s="56">
        <v>4</v>
      </c>
      <c r="C9389" s="57">
        <v>60012</v>
      </c>
      <c r="D9389" s="57">
        <f t="shared" si="146"/>
        <v>15003</v>
      </c>
      <c r="E9389" s="57" t="e">
        <f>VLOOKUP(A9389,'сентябрь 2020 (задание 1)'!$B$3:$E$16200,4,0)</f>
        <v>#N/A</v>
      </c>
    </row>
    <row r="9390" spans="1:5">
      <c r="A9390" s="55" t="s">
        <v>9834</v>
      </c>
      <c r="B9390" s="56">
        <v>1</v>
      </c>
      <c r="C9390" s="58">
        <v>523</v>
      </c>
      <c r="D9390" s="57">
        <f t="shared" si="146"/>
        <v>523</v>
      </c>
      <c r="E9390" s="57" t="e">
        <f>VLOOKUP(A9390,'сентябрь 2020 (задание 1)'!$B$3:$E$16200,4,0)</f>
        <v>#N/A</v>
      </c>
    </row>
    <row r="9391" spans="1:5">
      <c r="A9391" s="55" t="s">
        <v>9835</v>
      </c>
      <c r="B9391" s="56">
        <v>1</v>
      </c>
      <c r="C9391" s="57">
        <v>2498.5</v>
      </c>
      <c r="D9391" s="57">
        <f t="shared" si="146"/>
        <v>2498.5</v>
      </c>
      <c r="E9391" s="57" t="e">
        <f>VLOOKUP(A9391,'сентябрь 2020 (задание 1)'!$B$3:$E$16200,4,0)</f>
        <v>#N/A</v>
      </c>
    </row>
    <row r="9392" spans="1:5">
      <c r="A9392" s="55" t="s">
        <v>9836</v>
      </c>
      <c r="B9392" s="56">
        <v>2</v>
      </c>
      <c r="C9392" s="57">
        <v>209805.5</v>
      </c>
      <c r="D9392" s="57">
        <f t="shared" si="146"/>
        <v>104902.75</v>
      </c>
      <c r="E9392" s="57" t="e">
        <f>VLOOKUP(A9392,'сентябрь 2020 (задание 1)'!$B$3:$E$16200,4,0)</f>
        <v>#N/A</v>
      </c>
    </row>
    <row r="9393" spans="1:5">
      <c r="A9393" s="20" t="s">
        <v>9837</v>
      </c>
      <c r="B9393" s="12">
        <v>3</v>
      </c>
      <c r="C9393" s="13">
        <v>178708.5</v>
      </c>
      <c r="D9393" s="13">
        <f t="shared" si="146"/>
        <v>59569.5</v>
      </c>
      <c r="E9393" s="13">
        <f>VLOOKUP(A9393,'сентябрь 2020 (задание 1)'!$B$3:$E$16200,4,0)</f>
        <v>71867</v>
      </c>
    </row>
    <row r="9394" spans="1:5">
      <c r="A9394" s="20" t="s">
        <v>9838</v>
      </c>
      <c r="B9394" s="12">
        <v>2</v>
      </c>
      <c r="C9394" s="13">
        <v>28197.5</v>
      </c>
      <c r="D9394" s="13">
        <f t="shared" si="146"/>
        <v>14098.75</v>
      </c>
      <c r="E9394" s="13">
        <f>VLOOKUP(A9394,'сентябрь 2020 (задание 1)'!$B$3:$E$16200,4,0)</f>
        <v>20156</v>
      </c>
    </row>
    <row r="9395" spans="1:5">
      <c r="A9395" s="20" t="s">
        <v>9839</v>
      </c>
      <c r="B9395" s="12">
        <v>1</v>
      </c>
      <c r="C9395" s="13">
        <v>29033</v>
      </c>
      <c r="D9395" s="13">
        <f t="shared" si="146"/>
        <v>29033</v>
      </c>
      <c r="E9395" s="13">
        <f>VLOOKUP(A9395,'сентябрь 2020 (задание 1)'!$B$3:$E$16200,4,0)</f>
        <v>31053</v>
      </c>
    </row>
    <row r="9396" spans="1:5">
      <c r="A9396" s="55" t="s">
        <v>9840</v>
      </c>
      <c r="B9396" s="56">
        <v>4</v>
      </c>
      <c r="C9396" s="57">
        <v>120183.5</v>
      </c>
      <c r="D9396" s="57">
        <f t="shared" si="146"/>
        <v>30045.875</v>
      </c>
      <c r="E9396" s="57" t="e">
        <f>VLOOKUP(A9396,'сентябрь 2020 (задание 1)'!$B$3:$E$16200,4,0)</f>
        <v>#N/A</v>
      </c>
    </row>
    <row r="9397" spans="1:5">
      <c r="A9397" s="20" t="s">
        <v>9841</v>
      </c>
      <c r="B9397" s="12">
        <v>3</v>
      </c>
      <c r="C9397" s="13">
        <v>123125</v>
      </c>
      <c r="D9397" s="13">
        <f t="shared" si="146"/>
        <v>41041.666666666664</v>
      </c>
      <c r="E9397" s="13">
        <f>VLOOKUP(A9397,'сентябрь 2020 (задание 1)'!$B$3:$E$16200,4,0)</f>
        <v>45864.833333333336</v>
      </c>
    </row>
    <row r="9398" spans="1:5">
      <c r="A9398" s="55" t="s">
        <v>9842</v>
      </c>
      <c r="B9398" s="56">
        <v>1</v>
      </c>
      <c r="C9398" s="57">
        <v>15343</v>
      </c>
      <c r="D9398" s="57">
        <f t="shared" si="146"/>
        <v>15343</v>
      </c>
      <c r="E9398" s="57" t="e">
        <f>VLOOKUP(A9398,'сентябрь 2020 (задание 1)'!$B$3:$E$16200,4,0)</f>
        <v>#N/A</v>
      </c>
    </row>
    <row r="9399" spans="1:5">
      <c r="A9399" s="55" t="s">
        <v>9843</v>
      </c>
      <c r="B9399" s="56">
        <v>1</v>
      </c>
      <c r="C9399" s="57">
        <v>21730</v>
      </c>
      <c r="D9399" s="57">
        <f t="shared" si="146"/>
        <v>21730</v>
      </c>
      <c r="E9399" s="57" t="e">
        <f>VLOOKUP(A9399,'сентябрь 2020 (задание 1)'!$B$3:$E$16200,4,0)</f>
        <v>#N/A</v>
      </c>
    </row>
    <row r="9400" spans="1:5">
      <c r="A9400" s="55" t="s">
        <v>9844</v>
      </c>
      <c r="B9400" s="56">
        <v>2</v>
      </c>
      <c r="C9400" s="57">
        <v>52118.5</v>
      </c>
      <c r="D9400" s="57">
        <f t="shared" si="146"/>
        <v>26059.25</v>
      </c>
      <c r="E9400" s="57" t="e">
        <f>VLOOKUP(A9400,'сентябрь 2020 (задание 1)'!$B$3:$E$16200,4,0)</f>
        <v>#N/A</v>
      </c>
    </row>
    <row r="9401" spans="1:5">
      <c r="A9401" s="55" t="s">
        <v>9845</v>
      </c>
      <c r="B9401" s="56">
        <v>1</v>
      </c>
      <c r="C9401" s="57">
        <v>34152.5</v>
      </c>
      <c r="D9401" s="57">
        <f t="shared" si="146"/>
        <v>34152.5</v>
      </c>
      <c r="E9401" s="57" t="e">
        <f>VLOOKUP(A9401,'сентябрь 2020 (задание 1)'!$B$3:$E$16200,4,0)</f>
        <v>#N/A</v>
      </c>
    </row>
    <row r="9402" spans="1:5">
      <c r="A9402" s="20" t="s">
        <v>9846</v>
      </c>
      <c r="B9402" s="12">
        <v>2</v>
      </c>
      <c r="C9402" s="13">
        <v>30030.5</v>
      </c>
      <c r="D9402" s="13">
        <f t="shared" si="146"/>
        <v>15015.25</v>
      </c>
      <c r="E9402" s="13">
        <f>VLOOKUP(A9402,'сентябрь 2020 (задание 1)'!$B$3:$E$16200,4,0)</f>
        <v>17550</v>
      </c>
    </row>
    <row r="9403" spans="1:5">
      <c r="A9403" s="20" t="s">
        <v>9847</v>
      </c>
      <c r="B9403" s="12">
        <v>2</v>
      </c>
      <c r="C9403" s="13">
        <v>30273</v>
      </c>
      <c r="D9403" s="13">
        <f t="shared" si="146"/>
        <v>15136.5</v>
      </c>
      <c r="E9403" s="13">
        <f>VLOOKUP(A9403,'сентябрь 2020 (задание 1)'!$B$3:$E$16200,4,0)</f>
        <v>17261.333333333332</v>
      </c>
    </row>
    <row r="9404" spans="1:5">
      <c r="A9404" s="55" t="s">
        <v>9848</v>
      </c>
      <c r="B9404" s="56">
        <v>1</v>
      </c>
      <c r="C9404" s="57">
        <v>25055.5</v>
      </c>
      <c r="D9404" s="57">
        <f t="shared" si="146"/>
        <v>25055.5</v>
      </c>
      <c r="E9404" s="57" t="e">
        <f>VLOOKUP(A9404,'сентябрь 2020 (задание 1)'!$B$3:$E$16200,4,0)</f>
        <v>#N/A</v>
      </c>
    </row>
    <row r="9405" spans="1:5">
      <c r="A9405" s="20" t="s">
        <v>9849</v>
      </c>
      <c r="B9405" s="12">
        <v>1</v>
      </c>
      <c r="C9405" s="13">
        <v>19933.5</v>
      </c>
      <c r="D9405" s="13">
        <f t="shared" si="146"/>
        <v>19933.5</v>
      </c>
      <c r="E9405" s="13">
        <f>VLOOKUP(A9405,'сентябрь 2020 (задание 1)'!$B$3:$E$16200,4,0)</f>
        <v>19933.5</v>
      </c>
    </row>
    <row r="9406" spans="1:5">
      <c r="A9406" s="20" t="s">
        <v>9850</v>
      </c>
      <c r="B9406" s="12">
        <v>1</v>
      </c>
      <c r="C9406" s="13">
        <v>33000</v>
      </c>
      <c r="D9406" s="13">
        <f t="shared" si="146"/>
        <v>33000</v>
      </c>
      <c r="E9406" s="13">
        <f>VLOOKUP(A9406,'сентябрь 2020 (задание 1)'!$B$3:$E$16200,4,0)</f>
        <v>20300.5</v>
      </c>
    </row>
    <row r="9407" spans="1:5">
      <c r="A9407" s="20" t="s">
        <v>9851</v>
      </c>
      <c r="B9407" s="12">
        <v>1</v>
      </c>
      <c r="C9407" s="13">
        <v>23067</v>
      </c>
      <c r="D9407" s="13">
        <f t="shared" si="146"/>
        <v>23067</v>
      </c>
      <c r="E9407" s="13">
        <f>VLOOKUP(A9407,'сентябрь 2020 (задание 1)'!$B$3:$E$16200,4,0)</f>
        <v>23421</v>
      </c>
    </row>
    <row r="9408" spans="1:5">
      <c r="A9408" s="20" t="s">
        <v>9852</v>
      </c>
      <c r="B9408" s="12">
        <v>4</v>
      </c>
      <c r="C9408" s="13">
        <v>87500</v>
      </c>
      <c r="D9408" s="13">
        <f t="shared" si="146"/>
        <v>21875</v>
      </c>
      <c r="E9408" s="13">
        <f>VLOOKUP(A9408,'сентябрь 2020 (задание 1)'!$B$3:$E$16200,4,0)</f>
        <v>24325</v>
      </c>
    </row>
    <row r="9409" spans="1:5">
      <c r="A9409" s="20" t="s">
        <v>9853</v>
      </c>
      <c r="B9409" s="12">
        <v>1</v>
      </c>
      <c r="C9409" s="13">
        <v>27207</v>
      </c>
      <c r="D9409" s="13">
        <f t="shared" si="146"/>
        <v>27207</v>
      </c>
      <c r="E9409" s="13">
        <f>VLOOKUP(A9409,'сентябрь 2020 (задание 1)'!$B$3:$E$16200,4,0)</f>
        <v>32253.599999999999</v>
      </c>
    </row>
    <row r="9410" spans="1:5">
      <c r="A9410" s="55" t="s">
        <v>9854</v>
      </c>
      <c r="B9410" s="56">
        <v>2</v>
      </c>
      <c r="C9410" s="57">
        <v>35499</v>
      </c>
      <c r="D9410" s="57">
        <f t="shared" ref="D9410:D9473" si="147">IF(B9410&lt;0,-C9410/-B9410,C9410/B9410)</f>
        <v>17749.5</v>
      </c>
      <c r="E9410" s="57" t="e">
        <f>VLOOKUP(A9410,'сентябрь 2020 (задание 1)'!$B$3:$E$16200,4,0)</f>
        <v>#N/A</v>
      </c>
    </row>
    <row r="9411" spans="1:5">
      <c r="A9411" s="20" t="s">
        <v>9855</v>
      </c>
      <c r="B9411" s="12">
        <v>1</v>
      </c>
      <c r="C9411" s="13">
        <v>20686.5</v>
      </c>
      <c r="D9411" s="13">
        <f t="shared" si="147"/>
        <v>20686.5</v>
      </c>
      <c r="E9411" s="13">
        <f>VLOOKUP(A9411,'сентябрь 2020 (задание 1)'!$B$3:$E$16200,4,0)</f>
        <v>29046</v>
      </c>
    </row>
    <row r="9412" spans="1:5">
      <c r="A9412" s="20" t="s">
        <v>9856</v>
      </c>
      <c r="B9412" s="12">
        <v>1</v>
      </c>
      <c r="C9412" s="13">
        <v>8535</v>
      </c>
      <c r="D9412" s="13">
        <f t="shared" si="147"/>
        <v>8535</v>
      </c>
      <c r="E9412" s="13">
        <f>VLOOKUP(A9412,'сентябрь 2020 (задание 1)'!$B$3:$E$16200,4,0)</f>
        <v>9767.5</v>
      </c>
    </row>
    <row r="9413" spans="1:5">
      <c r="A9413" s="55" t="s">
        <v>9857</v>
      </c>
      <c r="B9413" s="56">
        <v>2</v>
      </c>
      <c r="C9413" s="57">
        <v>16978</v>
      </c>
      <c r="D9413" s="57">
        <f t="shared" si="147"/>
        <v>8489</v>
      </c>
      <c r="E9413" s="57" t="e">
        <f>VLOOKUP(A9413,'сентябрь 2020 (задание 1)'!$B$3:$E$16200,4,0)</f>
        <v>#N/A</v>
      </c>
    </row>
    <row r="9414" spans="1:5">
      <c r="A9414" s="55" t="s">
        <v>9858</v>
      </c>
      <c r="B9414" s="56">
        <v>4</v>
      </c>
      <c r="C9414" s="57">
        <v>38110.5</v>
      </c>
      <c r="D9414" s="57">
        <f t="shared" si="147"/>
        <v>9527.625</v>
      </c>
      <c r="E9414" s="57" t="e">
        <f>VLOOKUP(A9414,'сентябрь 2020 (задание 1)'!$B$3:$E$16200,4,0)</f>
        <v>#N/A</v>
      </c>
    </row>
    <row r="9415" spans="1:5">
      <c r="A9415" s="55" t="s">
        <v>9859</v>
      </c>
      <c r="B9415" s="56">
        <v>2</v>
      </c>
      <c r="C9415" s="57">
        <v>23600</v>
      </c>
      <c r="D9415" s="57">
        <f t="shared" si="147"/>
        <v>11800</v>
      </c>
      <c r="E9415" s="57" t="e">
        <f>VLOOKUP(A9415,'сентябрь 2020 (задание 1)'!$B$3:$E$16200,4,0)</f>
        <v>#N/A</v>
      </c>
    </row>
    <row r="9416" spans="1:5">
      <c r="A9416" s="20" t="s">
        <v>9860</v>
      </c>
      <c r="B9416" s="12">
        <v>9</v>
      </c>
      <c r="C9416" s="13">
        <v>204175.5</v>
      </c>
      <c r="D9416" s="13">
        <f t="shared" si="147"/>
        <v>22686.166666666668</v>
      </c>
      <c r="E9416" s="13">
        <f>VLOOKUP(A9416,'сентябрь 2020 (задание 1)'!$B$3:$E$16200,4,0)</f>
        <v>27863.240740740741</v>
      </c>
    </row>
    <row r="9417" spans="1:5">
      <c r="A9417" s="55" t="s">
        <v>9861</v>
      </c>
      <c r="B9417" s="56">
        <v>2</v>
      </c>
      <c r="C9417" s="57">
        <v>64046</v>
      </c>
      <c r="D9417" s="57">
        <f t="shared" si="147"/>
        <v>32023</v>
      </c>
      <c r="E9417" s="57" t="e">
        <f>VLOOKUP(A9417,'сентябрь 2020 (задание 1)'!$B$3:$E$16200,4,0)</f>
        <v>#N/A</v>
      </c>
    </row>
    <row r="9418" spans="1:5">
      <c r="A9418" s="55" t="s">
        <v>9862</v>
      </c>
      <c r="B9418" s="56">
        <v>1</v>
      </c>
      <c r="C9418" s="57">
        <v>37858.5</v>
      </c>
      <c r="D9418" s="57">
        <f t="shared" si="147"/>
        <v>37858.5</v>
      </c>
      <c r="E9418" s="57" t="e">
        <f>VLOOKUP(A9418,'сентябрь 2020 (задание 1)'!$B$3:$E$16200,4,0)</f>
        <v>#N/A</v>
      </c>
    </row>
    <row r="9419" spans="1:5">
      <c r="A9419" s="20" t="s">
        <v>9863</v>
      </c>
      <c r="B9419" s="12">
        <v>5</v>
      </c>
      <c r="C9419" s="13">
        <v>22051</v>
      </c>
      <c r="D9419" s="13">
        <f t="shared" si="147"/>
        <v>4410.2</v>
      </c>
      <c r="E9419" s="13">
        <f>VLOOKUP(A9419,'сентябрь 2020 (задание 1)'!$B$3:$E$16200,4,0)</f>
        <v>5677.5</v>
      </c>
    </row>
    <row r="9420" spans="1:5">
      <c r="A9420" s="55" t="s">
        <v>9864</v>
      </c>
      <c r="B9420" s="56">
        <v>1</v>
      </c>
      <c r="C9420" s="57">
        <v>54116.5</v>
      </c>
      <c r="D9420" s="57">
        <f t="shared" si="147"/>
        <v>54116.5</v>
      </c>
      <c r="E9420" s="57" t="e">
        <f>VLOOKUP(A9420,'сентябрь 2020 (задание 1)'!$B$3:$E$16200,4,0)</f>
        <v>#N/A</v>
      </c>
    </row>
    <row r="9421" spans="1:5">
      <c r="A9421" s="55" t="s">
        <v>9865</v>
      </c>
      <c r="B9421" s="56">
        <v>1</v>
      </c>
      <c r="C9421" s="57">
        <v>62441.5</v>
      </c>
      <c r="D9421" s="57">
        <f t="shared" si="147"/>
        <v>62441.5</v>
      </c>
      <c r="E9421" s="57" t="e">
        <f>VLOOKUP(A9421,'сентябрь 2020 (задание 1)'!$B$3:$E$16200,4,0)</f>
        <v>#N/A</v>
      </c>
    </row>
    <row r="9422" spans="1:5">
      <c r="A9422" s="20" t="s">
        <v>9866</v>
      </c>
      <c r="B9422" s="12">
        <v>7</v>
      </c>
      <c r="C9422" s="13">
        <v>37036.5</v>
      </c>
      <c r="D9422" s="13">
        <f t="shared" si="147"/>
        <v>5290.9285714285716</v>
      </c>
      <c r="E9422" s="13">
        <f>VLOOKUP(A9422,'сентябрь 2020 (задание 1)'!$B$3:$E$16200,4,0)</f>
        <v>6584.1</v>
      </c>
    </row>
    <row r="9423" spans="1:5">
      <c r="A9423" s="20" t="s">
        <v>9867</v>
      </c>
      <c r="B9423" s="12">
        <v>7</v>
      </c>
      <c r="C9423" s="13">
        <v>10637</v>
      </c>
      <c r="D9423" s="13">
        <f t="shared" si="147"/>
        <v>1519.5714285714287</v>
      </c>
      <c r="E9423" s="13">
        <f>VLOOKUP(A9423,'сентябрь 2020 (задание 1)'!$B$3:$E$16200,4,0)</f>
        <v>1921.25</v>
      </c>
    </row>
    <row r="9424" spans="1:5">
      <c r="A9424" s="20" t="s">
        <v>9868</v>
      </c>
      <c r="B9424" s="12">
        <v>3</v>
      </c>
      <c r="C9424" s="13">
        <v>3477</v>
      </c>
      <c r="D9424" s="13">
        <f t="shared" si="147"/>
        <v>1159</v>
      </c>
      <c r="E9424" s="13">
        <f>VLOOKUP(A9424,'сентябрь 2020 (задание 1)'!$B$3:$E$16200,4,0)</f>
        <v>1480.5</v>
      </c>
    </row>
    <row r="9425" spans="1:5">
      <c r="A9425" s="20" t="s">
        <v>9869</v>
      </c>
      <c r="B9425" s="12">
        <v>3</v>
      </c>
      <c r="C9425" s="13">
        <v>150200</v>
      </c>
      <c r="D9425" s="13">
        <f t="shared" si="147"/>
        <v>50066.666666666664</v>
      </c>
      <c r="E9425" s="13">
        <f>VLOOKUP(A9425,'сентябрь 2020 (задание 1)'!$B$3:$E$16200,4,0)</f>
        <v>59724</v>
      </c>
    </row>
    <row r="9426" spans="1:5">
      <c r="A9426" s="55" t="s">
        <v>9870</v>
      </c>
      <c r="B9426" s="56">
        <v>1</v>
      </c>
      <c r="C9426" s="57">
        <v>50122.5</v>
      </c>
      <c r="D9426" s="57">
        <f t="shared" si="147"/>
        <v>50122.5</v>
      </c>
      <c r="E9426" s="57" t="e">
        <f>VLOOKUP(A9426,'сентябрь 2020 (задание 1)'!$B$3:$E$16200,4,0)</f>
        <v>#N/A</v>
      </c>
    </row>
    <row r="9427" spans="1:5">
      <c r="A9427" s="20" t="s">
        <v>9871</v>
      </c>
      <c r="B9427" s="12">
        <v>1</v>
      </c>
      <c r="C9427" s="13">
        <v>88150.5</v>
      </c>
      <c r="D9427" s="13">
        <f t="shared" si="147"/>
        <v>88150.5</v>
      </c>
      <c r="E9427" s="13">
        <f>VLOOKUP(A9427,'сентябрь 2020 (задание 1)'!$B$3:$E$16200,4,0)</f>
        <v>135509</v>
      </c>
    </row>
    <row r="9428" spans="1:5">
      <c r="A9428" s="20" t="s">
        <v>9872</v>
      </c>
      <c r="B9428" s="12">
        <v>4</v>
      </c>
      <c r="C9428" s="13">
        <v>22632</v>
      </c>
      <c r="D9428" s="13">
        <f t="shared" si="147"/>
        <v>5658</v>
      </c>
      <c r="E9428" s="13">
        <f>VLOOKUP(A9428,'сентябрь 2020 (задание 1)'!$B$3:$E$16200,4,0)</f>
        <v>7359.15</v>
      </c>
    </row>
    <row r="9429" spans="1:5">
      <c r="A9429" s="20" t="s">
        <v>9873</v>
      </c>
      <c r="B9429" s="12">
        <v>5</v>
      </c>
      <c r="C9429" s="13">
        <v>34672</v>
      </c>
      <c r="D9429" s="13">
        <f t="shared" si="147"/>
        <v>6934.4</v>
      </c>
      <c r="E9429" s="13">
        <f>VLOOKUP(A9429,'сентябрь 2020 (задание 1)'!$B$3:$E$16200,4,0)</f>
        <v>8586.6666666666661</v>
      </c>
    </row>
    <row r="9430" spans="1:5">
      <c r="A9430" s="20" t="s">
        <v>9874</v>
      </c>
      <c r="B9430" s="12">
        <v>3</v>
      </c>
      <c r="C9430" s="13">
        <v>25436.5</v>
      </c>
      <c r="D9430" s="13">
        <f t="shared" si="147"/>
        <v>8478.8333333333339</v>
      </c>
      <c r="E9430" s="13">
        <f>VLOOKUP(A9430,'сентябрь 2020 (задание 1)'!$B$3:$E$16200,4,0)</f>
        <v>11176.5</v>
      </c>
    </row>
    <row r="9431" spans="1:5">
      <c r="A9431" s="55" t="s">
        <v>9875</v>
      </c>
      <c r="B9431" s="56">
        <v>1</v>
      </c>
      <c r="C9431" s="57">
        <v>8748</v>
      </c>
      <c r="D9431" s="57">
        <f t="shared" si="147"/>
        <v>8748</v>
      </c>
      <c r="E9431" s="57" t="e">
        <f>VLOOKUP(A9431,'сентябрь 2020 (задание 1)'!$B$3:$E$16200,4,0)</f>
        <v>#N/A</v>
      </c>
    </row>
    <row r="9432" spans="1:5">
      <c r="A9432" s="20" t="s">
        <v>9876</v>
      </c>
      <c r="B9432" s="12">
        <v>-1</v>
      </c>
      <c r="C9432" s="13">
        <v>-9486.5</v>
      </c>
      <c r="D9432" s="13">
        <f t="shared" si="147"/>
        <v>9486.5</v>
      </c>
      <c r="E9432" s="13">
        <f>VLOOKUP(A9432,'сентябрь 2020 (задание 1)'!$B$3:$E$16200,4,0)</f>
        <v>13060</v>
      </c>
    </row>
    <row r="9433" spans="1:5">
      <c r="A9433" s="20" t="s">
        <v>9877</v>
      </c>
      <c r="B9433" s="12">
        <v>2</v>
      </c>
      <c r="C9433" s="13">
        <v>21916.5</v>
      </c>
      <c r="D9433" s="13">
        <f t="shared" si="147"/>
        <v>10958.25</v>
      </c>
      <c r="E9433" s="13">
        <f>VLOOKUP(A9433,'сентябрь 2020 (задание 1)'!$B$3:$E$16200,4,0)</f>
        <v>11503</v>
      </c>
    </row>
    <row r="9434" spans="1:5">
      <c r="A9434" s="55" t="s">
        <v>9878</v>
      </c>
      <c r="B9434" s="56">
        <v>1</v>
      </c>
      <c r="C9434" s="57">
        <v>107401</v>
      </c>
      <c r="D9434" s="57">
        <f t="shared" si="147"/>
        <v>107401</v>
      </c>
      <c r="E9434" s="57" t="e">
        <f>VLOOKUP(A9434,'сентябрь 2020 (задание 1)'!$B$3:$E$16200,4,0)</f>
        <v>#N/A</v>
      </c>
    </row>
    <row r="9435" spans="1:5">
      <c r="A9435" s="20" t="s">
        <v>9879</v>
      </c>
      <c r="B9435" s="12">
        <v>2</v>
      </c>
      <c r="C9435" s="13">
        <v>87713.5</v>
      </c>
      <c r="D9435" s="13">
        <f t="shared" si="147"/>
        <v>43856.75</v>
      </c>
      <c r="E9435" s="13">
        <f>VLOOKUP(A9435,'сентябрь 2020 (задание 1)'!$B$3:$E$16200,4,0)</f>
        <v>52901.5</v>
      </c>
    </row>
    <row r="9436" spans="1:5">
      <c r="A9436" s="55" t="s">
        <v>9880</v>
      </c>
      <c r="B9436" s="56">
        <v>1</v>
      </c>
      <c r="C9436" s="57">
        <v>21179</v>
      </c>
      <c r="D9436" s="57">
        <f t="shared" si="147"/>
        <v>21179</v>
      </c>
      <c r="E9436" s="57" t="e">
        <f>VLOOKUP(A9436,'сентябрь 2020 (задание 1)'!$B$3:$E$16200,4,0)</f>
        <v>#N/A</v>
      </c>
    </row>
    <row r="9437" spans="1:5">
      <c r="A9437" s="55" t="s">
        <v>9881</v>
      </c>
      <c r="B9437" s="56">
        <v>1</v>
      </c>
      <c r="C9437" s="57">
        <v>13529</v>
      </c>
      <c r="D9437" s="57">
        <f t="shared" si="147"/>
        <v>13529</v>
      </c>
      <c r="E9437" s="57" t="e">
        <f>VLOOKUP(A9437,'сентябрь 2020 (задание 1)'!$B$3:$E$16200,4,0)</f>
        <v>#N/A</v>
      </c>
    </row>
    <row r="9438" spans="1:5">
      <c r="A9438" s="20" t="s">
        <v>9882</v>
      </c>
      <c r="B9438" s="12">
        <v>1</v>
      </c>
      <c r="C9438" s="13">
        <v>2041.5</v>
      </c>
      <c r="D9438" s="13">
        <f t="shared" si="147"/>
        <v>2041.5</v>
      </c>
      <c r="E9438" s="13">
        <f>VLOOKUP(A9438,'сентябрь 2020 (задание 1)'!$B$3:$E$16200,4,0)</f>
        <v>3337.875</v>
      </c>
    </row>
    <row r="9439" spans="1:5">
      <c r="A9439" s="55" t="s">
        <v>9883</v>
      </c>
      <c r="B9439" s="56">
        <v>2</v>
      </c>
      <c r="C9439" s="57">
        <v>5640</v>
      </c>
      <c r="D9439" s="57">
        <f t="shared" si="147"/>
        <v>2820</v>
      </c>
      <c r="E9439" s="57" t="e">
        <f>VLOOKUP(A9439,'сентябрь 2020 (задание 1)'!$B$3:$E$16200,4,0)</f>
        <v>#N/A</v>
      </c>
    </row>
    <row r="9440" spans="1:5">
      <c r="A9440" s="55" t="s">
        <v>9884</v>
      </c>
      <c r="B9440" s="56">
        <v>1</v>
      </c>
      <c r="C9440" s="57">
        <v>1902</v>
      </c>
      <c r="D9440" s="57">
        <f t="shared" si="147"/>
        <v>1902</v>
      </c>
      <c r="E9440" s="57" t="e">
        <f>VLOOKUP(A9440,'сентябрь 2020 (задание 1)'!$B$3:$E$16200,4,0)</f>
        <v>#N/A</v>
      </c>
    </row>
    <row r="9441" spans="1:5">
      <c r="A9441" s="20" t="s">
        <v>9885</v>
      </c>
      <c r="B9441" s="12">
        <v>2</v>
      </c>
      <c r="C9441" s="13">
        <v>4306</v>
      </c>
      <c r="D9441" s="13">
        <f t="shared" si="147"/>
        <v>2153</v>
      </c>
      <c r="E9441" s="13">
        <f>VLOOKUP(A9441,'сентябрь 2020 (задание 1)'!$B$3:$E$16200,4,0)</f>
        <v>2497.5</v>
      </c>
    </row>
    <row r="9442" spans="1:5">
      <c r="A9442" s="55" t="s">
        <v>9886</v>
      </c>
      <c r="B9442" s="56">
        <v>3</v>
      </c>
      <c r="C9442" s="57">
        <v>16350</v>
      </c>
      <c r="D9442" s="57">
        <f t="shared" si="147"/>
        <v>5450</v>
      </c>
      <c r="E9442" s="57" t="e">
        <f>VLOOKUP(A9442,'сентябрь 2020 (задание 1)'!$B$3:$E$16200,4,0)</f>
        <v>#N/A</v>
      </c>
    </row>
    <row r="9443" spans="1:5">
      <c r="A9443" s="20" t="s">
        <v>9887</v>
      </c>
      <c r="B9443" s="12">
        <v>12</v>
      </c>
      <c r="C9443" s="14">
        <v>234</v>
      </c>
      <c r="D9443" s="13">
        <f t="shared" si="147"/>
        <v>19.5</v>
      </c>
      <c r="E9443" s="13">
        <f>VLOOKUP(A9443,'сентябрь 2020 (задание 1)'!$B$3:$E$16200,4,0)</f>
        <v>38.549364406779659</v>
      </c>
    </row>
    <row r="9444" spans="1:5">
      <c r="A9444" s="20" t="s">
        <v>9888</v>
      </c>
      <c r="B9444" s="12">
        <v>30</v>
      </c>
      <c r="C9444" s="14">
        <v>780</v>
      </c>
      <c r="D9444" s="13">
        <f t="shared" si="147"/>
        <v>26</v>
      </c>
      <c r="E9444" s="13">
        <f>VLOOKUP(A9444,'сентябрь 2020 (задание 1)'!$B$3:$E$16200,4,0)</f>
        <v>32.371710526315788</v>
      </c>
    </row>
    <row r="9445" spans="1:5">
      <c r="A9445" s="20" t="s">
        <v>9889</v>
      </c>
      <c r="B9445" s="12">
        <v>2</v>
      </c>
      <c r="C9445" s="13">
        <v>1267</v>
      </c>
      <c r="D9445" s="13">
        <f t="shared" si="147"/>
        <v>633.5</v>
      </c>
      <c r="E9445" s="13">
        <f>VLOOKUP(A9445,'сентябрь 2020 (задание 1)'!$B$3:$E$16200,4,0)</f>
        <v>633.5</v>
      </c>
    </row>
    <row r="9446" spans="1:5">
      <c r="A9446" s="20" t="s">
        <v>9890</v>
      </c>
      <c r="B9446" s="12">
        <v>50</v>
      </c>
      <c r="C9446" s="13">
        <v>12934</v>
      </c>
      <c r="D9446" s="13">
        <f t="shared" si="147"/>
        <v>258.68</v>
      </c>
      <c r="E9446" s="13">
        <f>VLOOKUP(A9446,'сентябрь 2020 (задание 1)'!$B$3:$E$16200,4,0)</f>
        <v>270.70448648648647</v>
      </c>
    </row>
    <row r="9447" spans="1:5">
      <c r="A9447" s="20" t="s">
        <v>9891</v>
      </c>
      <c r="B9447" s="12">
        <v>98</v>
      </c>
      <c r="C9447" s="13">
        <v>31073.5</v>
      </c>
      <c r="D9447" s="13">
        <f t="shared" si="147"/>
        <v>317.07653061224488</v>
      </c>
      <c r="E9447" s="13">
        <f>VLOOKUP(A9447,'сентябрь 2020 (задание 1)'!$B$3:$E$16200,4,0)</f>
        <v>416.98387096774195</v>
      </c>
    </row>
    <row r="9448" spans="1:5">
      <c r="A9448" s="55" t="s">
        <v>9892</v>
      </c>
      <c r="B9448" s="56">
        <v>8</v>
      </c>
      <c r="C9448" s="57">
        <v>1850</v>
      </c>
      <c r="D9448" s="57">
        <f t="shared" si="147"/>
        <v>231.25</v>
      </c>
      <c r="E9448" s="57" t="e">
        <f>VLOOKUP(A9448,'сентябрь 2020 (задание 1)'!$B$3:$E$16200,4,0)</f>
        <v>#N/A</v>
      </c>
    </row>
    <row r="9449" spans="1:5">
      <c r="A9449" s="20" t="s">
        <v>9893</v>
      </c>
      <c r="B9449" s="12">
        <v>3</v>
      </c>
      <c r="C9449" s="13">
        <v>6622</v>
      </c>
      <c r="D9449" s="13">
        <f t="shared" si="147"/>
        <v>2207.3333333333335</v>
      </c>
      <c r="E9449" s="13">
        <f>VLOOKUP(A9449,'сентябрь 2020 (задание 1)'!$B$3:$E$16200,4,0)</f>
        <v>3236.0769230769229</v>
      </c>
    </row>
    <row r="9450" spans="1:5">
      <c r="A9450" s="20" t="s">
        <v>9894</v>
      </c>
      <c r="B9450" s="12">
        <v>14</v>
      </c>
      <c r="C9450" s="13">
        <v>41723</v>
      </c>
      <c r="D9450" s="13">
        <f t="shared" si="147"/>
        <v>2980.2142857142858</v>
      </c>
      <c r="E9450" s="13">
        <f>VLOOKUP(A9450,'сентябрь 2020 (задание 1)'!$B$3:$E$16200,4,0)</f>
        <v>4252.2213114754095</v>
      </c>
    </row>
    <row r="9451" spans="1:5">
      <c r="A9451" s="20" t="s">
        <v>9895</v>
      </c>
      <c r="B9451" s="12">
        <v>22</v>
      </c>
      <c r="C9451" s="13">
        <v>88707</v>
      </c>
      <c r="D9451" s="13">
        <f t="shared" si="147"/>
        <v>4032.1363636363635</v>
      </c>
      <c r="E9451" s="13">
        <f>VLOOKUP(A9451,'сентябрь 2020 (задание 1)'!$B$3:$E$16200,4,0)</f>
        <v>5293.2312280701753</v>
      </c>
    </row>
    <row r="9452" spans="1:5">
      <c r="A9452" s="20" t="s">
        <v>9896</v>
      </c>
      <c r="B9452" s="12">
        <v>3</v>
      </c>
      <c r="C9452" s="13">
        <v>14044.5</v>
      </c>
      <c r="D9452" s="13">
        <f t="shared" si="147"/>
        <v>4681.5</v>
      </c>
      <c r="E9452" s="13">
        <f>VLOOKUP(A9452,'сентябрь 2020 (задание 1)'!$B$3:$E$16200,4,0)</f>
        <v>6560.8846153846152</v>
      </c>
    </row>
    <row r="9453" spans="1:5">
      <c r="A9453" s="20" t="s">
        <v>9897</v>
      </c>
      <c r="B9453" s="12">
        <v>50</v>
      </c>
      <c r="C9453" s="13">
        <v>1175</v>
      </c>
      <c r="D9453" s="13">
        <f t="shared" si="147"/>
        <v>23.5</v>
      </c>
      <c r="E9453" s="13">
        <f>VLOOKUP(A9453,'сентябрь 2020 (задание 1)'!$B$3:$E$16200,4,0)</f>
        <v>23.832373271889402</v>
      </c>
    </row>
    <row r="9454" spans="1:5">
      <c r="A9454" s="20" t="s">
        <v>9898</v>
      </c>
      <c r="B9454" s="12">
        <v>38</v>
      </c>
      <c r="C9454" s="13">
        <v>6716.5</v>
      </c>
      <c r="D9454" s="13">
        <f t="shared" si="147"/>
        <v>176.75</v>
      </c>
      <c r="E9454" s="13">
        <f>VLOOKUP(A9454,'сентябрь 2020 (задание 1)'!$B$3:$E$16200,4,0)</f>
        <v>172.37264150943398</v>
      </c>
    </row>
    <row r="9455" spans="1:5">
      <c r="A9455" s="20" t="s">
        <v>9899</v>
      </c>
      <c r="B9455" s="12">
        <v>91</v>
      </c>
      <c r="C9455" s="13">
        <v>20040.5</v>
      </c>
      <c r="D9455" s="13">
        <f t="shared" si="147"/>
        <v>220.22527472527472</v>
      </c>
      <c r="E9455" s="13">
        <f>VLOOKUP(A9455,'сентябрь 2020 (задание 1)'!$B$3:$E$16200,4,0)</f>
        <v>379.22955974842768</v>
      </c>
    </row>
    <row r="9456" spans="1:5">
      <c r="A9456" s="20" t="s">
        <v>9900</v>
      </c>
      <c r="B9456" s="12">
        <v>4</v>
      </c>
      <c r="C9456" s="14">
        <v>788</v>
      </c>
      <c r="D9456" s="13">
        <f t="shared" si="147"/>
        <v>197</v>
      </c>
      <c r="E9456" s="13">
        <f>VLOOKUP(A9456,'сентябрь 2020 (задание 1)'!$B$3:$E$16200,4,0)</f>
        <v>275.5</v>
      </c>
    </row>
    <row r="9457" spans="1:5">
      <c r="A9457" s="55" t="s">
        <v>9901</v>
      </c>
      <c r="B9457" s="56">
        <v>1</v>
      </c>
      <c r="C9457" s="57">
        <v>20892.5</v>
      </c>
      <c r="D9457" s="57">
        <f t="shared" si="147"/>
        <v>20892.5</v>
      </c>
      <c r="E9457" s="57" t="e">
        <f>VLOOKUP(A9457,'сентябрь 2020 (задание 1)'!$B$3:$E$16200,4,0)</f>
        <v>#DIV/0!</v>
      </c>
    </row>
    <row r="9458" spans="1:5">
      <c r="A9458" s="55" t="s">
        <v>9902</v>
      </c>
      <c r="B9458" s="56">
        <v>1</v>
      </c>
      <c r="C9458" s="57">
        <v>2056</v>
      </c>
      <c r="D9458" s="57">
        <f t="shared" si="147"/>
        <v>2056</v>
      </c>
      <c r="E9458" s="57" t="e">
        <f>VLOOKUP(A9458,'сентябрь 2020 (задание 1)'!$B$3:$E$16200,4,0)</f>
        <v>#N/A</v>
      </c>
    </row>
    <row r="9459" spans="1:5">
      <c r="A9459" s="55" t="s">
        <v>9903</v>
      </c>
      <c r="B9459" s="56">
        <v>4</v>
      </c>
      <c r="C9459" s="57">
        <v>26572</v>
      </c>
      <c r="D9459" s="57">
        <f t="shared" si="147"/>
        <v>6643</v>
      </c>
      <c r="E9459" s="57" t="e">
        <f>VLOOKUP(A9459,'сентябрь 2020 (задание 1)'!$B$3:$E$16200,4,0)</f>
        <v>#N/A</v>
      </c>
    </row>
    <row r="9460" spans="1:5">
      <c r="A9460" s="20" t="s">
        <v>9904</v>
      </c>
      <c r="B9460" s="12">
        <v>3</v>
      </c>
      <c r="C9460" s="13">
        <v>10246</v>
      </c>
      <c r="D9460" s="13">
        <f t="shared" si="147"/>
        <v>3415.3333333333335</v>
      </c>
      <c r="E9460" s="13">
        <f>VLOOKUP(A9460,'сентябрь 2020 (задание 1)'!$B$3:$E$16200,4,0)</f>
        <v>3564</v>
      </c>
    </row>
    <row r="9461" spans="1:5">
      <c r="A9461" s="55" t="s">
        <v>9905</v>
      </c>
      <c r="B9461" s="56">
        <v>1</v>
      </c>
      <c r="C9461" s="57">
        <v>11289</v>
      </c>
      <c r="D9461" s="57">
        <f t="shared" si="147"/>
        <v>11289</v>
      </c>
      <c r="E9461" s="57" t="e">
        <f>VLOOKUP(A9461,'сентябрь 2020 (задание 1)'!$B$3:$E$16200,4,0)</f>
        <v>#N/A</v>
      </c>
    </row>
    <row r="9462" spans="1:5">
      <c r="A9462" s="55" t="s">
        <v>9906</v>
      </c>
      <c r="B9462" s="56">
        <v>1</v>
      </c>
      <c r="C9462" s="57">
        <v>4000</v>
      </c>
      <c r="D9462" s="57">
        <f t="shared" si="147"/>
        <v>4000</v>
      </c>
      <c r="E9462" s="57" t="e">
        <f>VLOOKUP(A9462,'сентябрь 2020 (задание 1)'!$B$3:$E$16200,4,0)</f>
        <v>#N/A</v>
      </c>
    </row>
    <row r="9463" spans="1:5">
      <c r="A9463" s="55" t="s">
        <v>9907</v>
      </c>
      <c r="B9463" s="56">
        <v>2</v>
      </c>
      <c r="C9463" s="57">
        <v>21920</v>
      </c>
      <c r="D9463" s="57">
        <f t="shared" si="147"/>
        <v>10960</v>
      </c>
      <c r="E9463" s="57" t="e">
        <f>VLOOKUP(A9463,'сентябрь 2020 (задание 1)'!$B$3:$E$16200,4,0)</f>
        <v>#N/A</v>
      </c>
    </row>
    <row r="9464" spans="1:5">
      <c r="A9464" s="55" t="s">
        <v>9908</v>
      </c>
      <c r="B9464" s="56">
        <v>1</v>
      </c>
      <c r="C9464" s="57">
        <v>5245.5</v>
      </c>
      <c r="D9464" s="57">
        <f t="shared" si="147"/>
        <v>5245.5</v>
      </c>
      <c r="E9464" s="57" t="e">
        <f>VLOOKUP(A9464,'сентябрь 2020 (задание 1)'!$B$3:$E$16200,4,0)</f>
        <v>#N/A</v>
      </c>
    </row>
    <row r="9465" spans="1:5">
      <c r="A9465" s="55" t="s">
        <v>9909</v>
      </c>
      <c r="B9465" s="56">
        <v>1</v>
      </c>
      <c r="C9465" s="57">
        <v>5466</v>
      </c>
      <c r="D9465" s="57">
        <f t="shared" si="147"/>
        <v>5466</v>
      </c>
      <c r="E9465" s="57" t="e">
        <f>VLOOKUP(A9465,'сентябрь 2020 (задание 1)'!$B$3:$E$16200,4,0)</f>
        <v>#N/A</v>
      </c>
    </row>
    <row r="9466" spans="1:5">
      <c r="A9466" s="55" t="s">
        <v>9910</v>
      </c>
      <c r="B9466" s="56">
        <v>2</v>
      </c>
      <c r="C9466" s="57">
        <v>5990</v>
      </c>
      <c r="D9466" s="57">
        <f t="shared" si="147"/>
        <v>2995</v>
      </c>
      <c r="E9466" s="57" t="e">
        <f>VLOOKUP(A9466,'сентябрь 2020 (задание 1)'!$B$3:$E$16200,4,0)</f>
        <v>#N/A</v>
      </c>
    </row>
    <row r="9467" spans="1:5">
      <c r="A9467" s="55" t="s">
        <v>9911</v>
      </c>
      <c r="B9467" s="56">
        <v>7</v>
      </c>
      <c r="C9467" s="57">
        <v>27954.5</v>
      </c>
      <c r="D9467" s="57">
        <f t="shared" si="147"/>
        <v>3993.5</v>
      </c>
      <c r="E9467" s="57" t="e">
        <f>VLOOKUP(A9467,'сентябрь 2020 (задание 1)'!$B$3:$E$16200,4,0)</f>
        <v>#N/A</v>
      </c>
    </row>
    <row r="9468" spans="1:5">
      <c r="A9468" s="55" t="s">
        <v>9912</v>
      </c>
      <c r="B9468" s="56">
        <v>1</v>
      </c>
      <c r="C9468" s="57">
        <v>5066</v>
      </c>
      <c r="D9468" s="57">
        <f t="shared" si="147"/>
        <v>5066</v>
      </c>
      <c r="E9468" s="57" t="e">
        <f>VLOOKUP(A9468,'сентябрь 2020 (задание 1)'!$B$3:$E$16200,4,0)</f>
        <v>#N/A</v>
      </c>
    </row>
    <row r="9469" spans="1:5">
      <c r="A9469" s="55" t="s">
        <v>9913</v>
      </c>
      <c r="B9469" s="56">
        <v>2</v>
      </c>
      <c r="C9469" s="57">
        <v>11617</v>
      </c>
      <c r="D9469" s="57">
        <f t="shared" si="147"/>
        <v>5808.5</v>
      </c>
      <c r="E9469" s="57" t="e">
        <f>VLOOKUP(A9469,'сентябрь 2020 (задание 1)'!$B$3:$E$16200,4,0)</f>
        <v>#N/A</v>
      </c>
    </row>
    <row r="9470" spans="1:5">
      <c r="A9470" s="20" t="s">
        <v>9914</v>
      </c>
      <c r="B9470" s="12">
        <v>1</v>
      </c>
      <c r="C9470" s="14">
        <v>807</v>
      </c>
      <c r="D9470" s="13">
        <f t="shared" si="147"/>
        <v>807</v>
      </c>
      <c r="E9470" s="13">
        <f>VLOOKUP(A9470,'сентябрь 2020 (задание 1)'!$B$3:$E$16200,4,0)</f>
        <v>857.5</v>
      </c>
    </row>
    <row r="9471" spans="1:5">
      <c r="A9471" s="20" t="s">
        <v>9915</v>
      </c>
      <c r="B9471" s="12">
        <v>12</v>
      </c>
      <c r="C9471" s="13">
        <v>13156</v>
      </c>
      <c r="D9471" s="13">
        <f t="shared" si="147"/>
        <v>1096.3333333333333</v>
      </c>
      <c r="E9471" s="13">
        <f>VLOOKUP(A9471,'сентябрь 2020 (задание 1)'!$B$3:$E$16200,4,0)</f>
        <v>1160.0357142857142</v>
      </c>
    </row>
    <row r="9472" spans="1:5">
      <c r="A9472" s="55" t="s">
        <v>9916</v>
      </c>
      <c r="B9472" s="56">
        <v>1</v>
      </c>
      <c r="C9472" s="57">
        <v>6526.5</v>
      </c>
      <c r="D9472" s="57">
        <f t="shared" si="147"/>
        <v>6526.5</v>
      </c>
      <c r="E9472" s="57" t="e">
        <f>VLOOKUP(A9472,'сентябрь 2020 (задание 1)'!$B$3:$E$16200,4,0)</f>
        <v>#N/A</v>
      </c>
    </row>
    <row r="9473" spans="1:5">
      <c r="A9473" s="55" t="s">
        <v>9917</v>
      </c>
      <c r="B9473" s="56">
        <v>1</v>
      </c>
      <c r="C9473" s="57">
        <v>2411</v>
      </c>
      <c r="D9473" s="57">
        <f t="shared" si="147"/>
        <v>2411</v>
      </c>
      <c r="E9473" s="57" t="e">
        <f>VLOOKUP(A9473,'сентябрь 2020 (задание 1)'!$B$3:$E$16200,4,0)</f>
        <v>#N/A</v>
      </c>
    </row>
    <row r="9474" spans="1:5">
      <c r="A9474" s="20" t="s">
        <v>9918</v>
      </c>
      <c r="B9474" s="12">
        <v>9</v>
      </c>
      <c r="C9474" s="13">
        <v>34713</v>
      </c>
      <c r="D9474" s="13">
        <f t="shared" ref="D9474:D9537" si="148">IF(B9474&lt;0,-C9474/-B9474,C9474/B9474)</f>
        <v>3857</v>
      </c>
      <c r="E9474" s="13">
        <f>VLOOKUP(A9474,'сентябрь 2020 (задание 1)'!$B$3:$E$16200,4,0)</f>
        <v>3857</v>
      </c>
    </row>
    <row r="9475" spans="1:5">
      <c r="A9475" s="20" t="s">
        <v>9919</v>
      </c>
      <c r="B9475" s="12">
        <v>4</v>
      </c>
      <c r="C9475" s="13">
        <v>19284</v>
      </c>
      <c r="D9475" s="13">
        <f t="shared" si="148"/>
        <v>4821</v>
      </c>
      <c r="E9475" s="13">
        <f>VLOOKUP(A9475,'сентябрь 2020 (задание 1)'!$B$3:$E$16200,4,0)</f>
        <v>4821</v>
      </c>
    </row>
    <row r="9476" spans="1:5">
      <c r="A9476" s="20" t="s">
        <v>9920</v>
      </c>
      <c r="B9476" s="12">
        <v>34</v>
      </c>
      <c r="C9476" s="13">
        <v>4888</v>
      </c>
      <c r="D9476" s="13">
        <f t="shared" si="148"/>
        <v>143.76470588235293</v>
      </c>
      <c r="E9476" s="13">
        <f>VLOOKUP(A9476,'сентябрь 2020 (задание 1)'!$B$3:$E$16200,4,0)</f>
        <v>160</v>
      </c>
    </row>
    <row r="9477" spans="1:5">
      <c r="A9477" s="55" t="s">
        <v>9921</v>
      </c>
      <c r="B9477" s="56">
        <v>2</v>
      </c>
      <c r="C9477" s="57">
        <v>12053</v>
      </c>
      <c r="D9477" s="57">
        <f t="shared" si="148"/>
        <v>6026.5</v>
      </c>
      <c r="E9477" s="57" t="e">
        <f>VLOOKUP(A9477,'сентябрь 2020 (задание 1)'!$B$3:$E$16200,4,0)</f>
        <v>#N/A</v>
      </c>
    </row>
    <row r="9478" spans="1:5">
      <c r="A9478" s="55" t="s">
        <v>9922</v>
      </c>
      <c r="B9478" s="56">
        <v>15</v>
      </c>
      <c r="C9478" s="57">
        <v>2773.5</v>
      </c>
      <c r="D9478" s="57">
        <f t="shared" si="148"/>
        <v>184.9</v>
      </c>
      <c r="E9478" s="57" t="e">
        <f>VLOOKUP(A9478,'сентябрь 2020 (задание 1)'!$B$3:$E$16200,4,0)</f>
        <v>#N/A</v>
      </c>
    </row>
    <row r="9479" spans="1:5">
      <c r="A9479" s="55" t="s">
        <v>9923</v>
      </c>
      <c r="B9479" s="56">
        <v>57</v>
      </c>
      <c r="C9479" s="57">
        <v>3961.5</v>
      </c>
      <c r="D9479" s="57">
        <f t="shared" si="148"/>
        <v>69.5</v>
      </c>
      <c r="E9479" s="57" t="e">
        <f>VLOOKUP(A9479,'сентябрь 2020 (задание 1)'!$B$3:$E$16200,4,0)</f>
        <v>#N/A</v>
      </c>
    </row>
    <row r="9480" spans="1:5">
      <c r="A9480" s="55" t="s">
        <v>9924</v>
      </c>
      <c r="B9480" s="56">
        <v>3</v>
      </c>
      <c r="C9480" s="58">
        <v>297</v>
      </c>
      <c r="D9480" s="57">
        <f t="shared" si="148"/>
        <v>99</v>
      </c>
      <c r="E9480" s="57" t="e">
        <f>VLOOKUP(A9480,'сентябрь 2020 (задание 1)'!$B$3:$E$16200,4,0)</f>
        <v>#N/A</v>
      </c>
    </row>
    <row r="9481" spans="1:5">
      <c r="A9481" s="20" t="s">
        <v>9925</v>
      </c>
      <c r="B9481" s="12">
        <v>642</v>
      </c>
      <c r="C9481" s="13">
        <v>7964.5</v>
      </c>
      <c r="D9481" s="13">
        <f t="shared" si="148"/>
        <v>12.405763239875389</v>
      </c>
      <c r="E9481" s="13">
        <f>VLOOKUP(A9481,'сентябрь 2020 (задание 1)'!$B$3:$E$16200,4,0)</f>
        <v>13.835403726708075</v>
      </c>
    </row>
    <row r="9482" spans="1:5">
      <c r="A9482" s="20" t="s">
        <v>9926</v>
      </c>
      <c r="B9482" s="12">
        <v>3</v>
      </c>
      <c r="C9482" s="14">
        <v>37.5</v>
      </c>
      <c r="D9482" s="13">
        <f t="shared" si="148"/>
        <v>12.5</v>
      </c>
      <c r="E9482" s="13">
        <f>VLOOKUP(A9482,'сентябрь 2020 (задание 1)'!$B$3:$E$16200,4,0)</f>
        <v>12.835390946502057</v>
      </c>
    </row>
    <row r="9483" spans="1:5">
      <c r="A9483" s="55" t="s">
        <v>9927</v>
      </c>
      <c r="B9483" s="56">
        <v>3</v>
      </c>
      <c r="C9483" s="57">
        <v>23659.5</v>
      </c>
      <c r="D9483" s="57">
        <f t="shared" si="148"/>
        <v>7886.5</v>
      </c>
      <c r="E9483" s="57" t="e">
        <f>VLOOKUP(A9483,'сентябрь 2020 (задание 1)'!$B$3:$E$16200,4,0)</f>
        <v>#N/A</v>
      </c>
    </row>
    <row r="9484" spans="1:5">
      <c r="A9484" s="20" t="s">
        <v>9928</v>
      </c>
      <c r="B9484" s="12">
        <v>6</v>
      </c>
      <c r="C9484" s="13">
        <v>2070</v>
      </c>
      <c r="D9484" s="13">
        <f t="shared" si="148"/>
        <v>345</v>
      </c>
      <c r="E9484" s="13">
        <f>VLOOKUP(A9484,'сентябрь 2020 (задание 1)'!$B$3:$E$16200,4,0)</f>
        <v>379.3</v>
      </c>
    </row>
    <row r="9485" spans="1:5">
      <c r="A9485" s="55" t="s">
        <v>9929</v>
      </c>
      <c r="B9485" s="56">
        <v>3</v>
      </c>
      <c r="C9485" s="57">
        <v>20411</v>
      </c>
      <c r="D9485" s="57">
        <f t="shared" si="148"/>
        <v>6803.666666666667</v>
      </c>
      <c r="E9485" s="57" t="e">
        <f>VLOOKUP(A9485,'сентябрь 2020 (задание 1)'!$B$3:$E$16200,4,0)</f>
        <v>#N/A</v>
      </c>
    </row>
    <row r="9486" spans="1:5">
      <c r="A9486" s="20" t="s">
        <v>9930</v>
      </c>
      <c r="B9486" s="12">
        <v>1</v>
      </c>
      <c r="C9486" s="13">
        <v>3060</v>
      </c>
      <c r="D9486" s="13">
        <f t="shared" si="148"/>
        <v>3060</v>
      </c>
      <c r="E9486" s="13">
        <f>VLOOKUP(A9486,'сентябрь 2020 (задание 1)'!$B$3:$E$16200,4,0)</f>
        <v>3337</v>
      </c>
    </row>
    <row r="9487" spans="1:5">
      <c r="A9487" s="20" t="s">
        <v>9931</v>
      </c>
      <c r="B9487" s="12">
        <v>6</v>
      </c>
      <c r="C9487" s="13">
        <v>28068</v>
      </c>
      <c r="D9487" s="13">
        <f t="shared" si="148"/>
        <v>4678</v>
      </c>
      <c r="E9487" s="13">
        <f>VLOOKUP(A9487,'сентябрь 2020 (задание 1)'!$B$3:$E$16200,4,0)</f>
        <v>4765.666666666667</v>
      </c>
    </row>
    <row r="9488" spans="1:5">
      <c r="A9488" s="20" t="s">
        <v>9932</v>
      </c>
      <c r="B9488" s="12">
        <v>2</v>
      </c>
      <c r="C9488" s="13">
        <v>14035</v>
      </c>
      <c r="D9488" s="13">
        <f t="shared" si="148"/>
        <v>7017.5</v>
      </c>
      <c r="E9488" s="13">
        <f>VLOOKUP(A9488,'сентябрь 2020 (задание 1)'!$B$3:$E$16200,4,0)</f>
        <v>6528</v>
      </c>
    </row>
    <row r="9489" spans="1:5">
      <c r="A9489" s="20" t="s">
        <v>9933</v>
      </c>
      <c r="B9489" s="12">
        <v>13</v>
      </c>
      <c r="C9489" s="13">
        <v>105670</v>
      </c>
      <c r="D9489" s="13">
        <f t="shared" si="148"/>
        <v>8128.4615384615381</v>
      </c>
      <c r="E9489" s="13">
        <f>VLOOKUP(A9489,'сентябрь 2020 (задание 1)'!$B$3:$E$16200,4,0)</f>
        <v>7368.666666666667</v>
      </c>
    </row>
    <row r="9490" spans="1:5">
      <c r="A9490" s="20" t="s">
        <v>9934</v>
      </c>
      <c r="B9490" s="12">
        <v>9</v>
      </c>
      <c r="C9490" s="13">
        <v>20009.5</v>
      </c>
      <c r="D9490" s="13">
        <f t="shared" si="148"/>
        <v>2223.2777777777778</v>
      </c>
      <c r="E9490" s="13">
        <f>VLOOKUP(A9490,'сентябрь 2020 (задание 1)'!$B$3:$E$16200,4,0)</f>
        <v>2412.0833333333335</v>
      </c>
    </row>
    <row r="9491" spans="1:5">
      <c r="A9491" s="20" t="s">
        <v>9935</v>
      </c>
      <c r="B9491" s="12">
        <v>16</v>
      </c>
      <c r="C9491" s="13">
        <v>41607</v>
      </c>
      <c r="D9491" s="13">
        <f t="shared" si="148"/>
        <v>2600.4375</v>
      </c>
      <c r="E9491" s="13">
        <f>VLOOKUP(A9491,'сентябрь 2020 (задание 1)'!$B$3:$E$16200,4,0)</f>
        <v>2484</v>
      </c>
    </row>
    <row r="9492" spans="1:5">
      <c r="A9492" s="20" t="s">
        <v>9936</v>
      </c>
      <c r="B9492" s="12">
        <v>12</v>
      </c>
      <c r="C9492" s="13">
        <v>40942.5</v>
      </c>
      <c r="D9492" s="13">
        <f t="shared" si="148"/>
        <v>3411.875</v>
      </c>
      <c r="E9492" s="13">
        <f>VLOOKUP(A9492,'сентябрь 2020 (задание 1)'!$B$3:$E$16200,4,0)</f>
        <v>3388.05</v>
      </c>
    </row>
    <row r="9493" spans="1:5">
      <c r="A9493" s="55" t="s">
        <v>9937</v>
      </c>
      <c r="B9493" s="56">
        <v>1</v>
      </c>
      <c r="C9493" s="57">
        <v>4105.5</v>
      </c>
      <c r="D9493" s="57">
        <f t="shared" si="148"/>
        <v>4105.5</v>
      </c>
      <c r="E9493" s="57" t="e">
        <f>VLOOKUP(A9493,'сентябрь 2020 (задание 1)'!$B$3:$E$16200,4,0)</f>
        <v>#N/A</v>
      </c>
    </row>
    <row r="9494" spans="1:5">
      <c r="A9494" s="20" t="s">
        <v>9938</v>
      </c>
      <c r="B9494" s="12">
        <v>16</v>
      </c>
      <c r="C9494" s="13">
        <v>71759</v>
      </c>
      <c r="D9494" s="13">
        <f t="shared" si="148"/>
        <v>4484.9375</v>
      </c>
      <c r="E9494" s="13">
        <f>VLOOKUP(A9494,'сентябрь 2020 (задание 1)'!$B$3:$E$16200,4,0)</f>
        <v>4489.333333333333</v>
      </c>
    </row>
    <row r="9495" spans="1:5">
      <c r="A9495" s="20" t="s">
        <v>9939</v>
      </c>
      <c r="B9495" s="12">
        <v>12</v>
      </c>
      <c r="C9495" s="13">
        <v>55825</v>
      </c>
      <c r="D9495" s="13">
        <f t="shared" si="148"/>
        <v>4652.083333333333</v>
      </c>
      <c r="E9495" s="13">
        <f>VLOOKUP(A9495,'сентябрь 2020 (задание 1)'!$B$3:$E$16200,4,0)</f>
        <v>4968</v>
      </c>
    </row>
    <row r="9496" spans="1:5">
      <c r="A9496" s="20" t="s">
        <v>9940</v>
      </c>
      <c r="B9496" s="12">
        <v>12</v>
      </c>
      <c r="C9496" s="13">
        <v>63549</v>
      </c>
      <c r="D9496" s="13">
        <f t="shared" si="148"/>
        <v>5295.75</v>
      </c>
      <c r="E9496" s="13">
        <f>VLOOKUP(A9496,'сентябрь 2020 (задание 1)'!$B$3:$E$16200,4,0)</f>
        <v>5347.2058823529414</v>
      </c>
    </row>
    <row r="9497" spans="1:5">
      <c r="A9497" s="20" t="s">
        <v>9941</v>
      </c>
      <c r="B9497" s="12">
        <v>1</v>
      </c>
      <c r="C9497" s="13">
        <v>5464.5</v>
      </c>
      <c r="D9497" s="13">
        <f t="shared" si="148"/>
        <v>5464.5</v>
      </c>
      <c r="E9497" s="13">
        <f>VLOOKUP(A9497,'сентябрь 2020 (задание 1)'!$B$3:$E$16200,4,0)</f>
        <v>5793.5</v>
      </c>
    </row>
    <row r="9498" spans="1:5">
      <c r="A9498" s="20" t="s">
        <v>9942</v>
      </c>
      <c r="B9498" s="12">
        <v>40</v>
      </c>
      <c r="C9498" s="13">
        <v>260722.5</v>
      </c>
      <c r="D9498" s="13">
        <f t="shared" si="148"/>
        <v>6518.0625</v>
      </c>
      <c r="E9498" s="13">
        <f>VLOOKUP(A9498,'сентябрь 2020 (задание 1)'!$B$3:$E$16200,4,0)</f>
        <v>6127.125</v>
      </c>
    </row>
    <row r="9499" spans="1:5">
      <c r="A9499" s="20" t="s">
        <v>9943</v>
      </c>
      <c r="B9499" s="12">
        <v>8</v>
      </c>
      <c r="C9499" s="13">
        <v>59118</v>
      </c>
      <c r="D9499" s="13">
        <f t="shared" si="148"/>
        <v>7389.75</v>
      </c>
      <c r="E9499" s="13">
        <f>VLOOKUP(A9499,'сентябрь 2020 (задание 1)'!$B$3:$E$16200,4,0)</f>
        <v>8331.3333333333339</v>
      </c>
    </row>
    <row r="9500" spans="1:5">
      <c r="A9500" s="20" t="s">
        <v>9944</v>
      </c>
      <c r="B9500" s="12">
        <v>34</v>
      </c>
      <c r="C9500" s="13">
        <v>76508</v>
      </c>
      <c r="D9500" s="13">
        <f t="shared" si="148"/>
        <v>2250.2352941176468</v>
      </c>
      <c r="E9500" s="13">
        <f>VLOOKUP(A9500,'сентябрь 2020 (задание 1)'!$B$3:$E$16200,4,0)</f>
        <v>2368.5212765957449</v>
      </c>
    </row>
    <row r="9501" spans="1:5">
      <c r="A9501" s="20" t="s">
        <v>9945</v>
      </c>
      <c r="B9501" s="12">
        <v>49</v>
      </c>
      <c r="C9501" s="13">
        <v>132940</v>
      </c>
      <c r="D9501" s="13">
        <f t="shared" si="148"/>
        <v>2713.0612244897961</v>
      </c>
      <c r="E9501" s="13">
        <f>VLOOKUP(A9501,'сентябрь 2020 (задание 1)'!$B$3:$E$16200,4,0)</f>
        <v>3059.1052631578946</v>
      </c>
    </row>
    <row r="9502" spans="1:5">
      <c r="A9502" s="20" t="s">
        <v>9946</v>
      </c>
      <c r="B9502" s="12">
        <v>105</v>
      </c>
      <c r="C9502" s="13">
        <v>350364</v>
      </c>
      <c r="D9502" s="13">
        <f t="shared" si="148"/>
        <v>3336.8</v>
      </c>
      <c r="E9502" s="13">
        <f>VLOOKUP(A9502,'сентябрь 2020 (задание 1)'!$B$3:$E$16200,4,0)</f>
        <v>3714.3073770491801</v>
      </c>
    </row>
    <row r="9503" spans="1:5">
      <c r="A9503" s="20" t="s">
        <v>9947</v>
      </c>
      <c r="B9503" s="12">
        <v>28</v>
      </c>
      <c r="C9503" s="13">
        <v>103333</v>
      </c>
      <c r="D9503" s="13">
        <f t="shared" si="148"/>
        <v>3690.4642857142858</v>
      </c>
      <c r="E9503" s="13">
        <f>VLOOKUP(A9503,'сентябрь 2020 (задание 1)'!$B$3:$E$16200,4,0)</f>
        <v>4158.1034482758623</v>
      </c>
    </row>
    <row r="9504" spans="1:5">
      <c r="A9504" s="20" t="s">
        <v>9948</v>
      </c>
      <c r="B9504" s="12">
        <v>66</v>
      </c>
      <c r="C9504" s="13">
        <v>288935.5</v>
      </c>
      <c r="D9504" s="13">
        <f t="shared" si="148"/>
        <v>4377.810606060606</v>
      </c>
      <c r="E9504" s="13">
        <f>VLOOKUP(A9504,'сентябрь 2020 (задание 1)'!$B$3:$E$16200,4,0)</f>
        <v>4850.1953125</v>
      </c>
    </row>
    <row r="9505" spans="1:5">
      <c r="A9505" s="20" t="s">
        <v>9949</v>
      </c>
      <c r="B9505" s="12">
        <v>19</v>
      </c>
      <c r="C9505" s="13">
        <v>88011</v>
      </c>
      <c r="D9505" s="13">
        <f t="shared" si="148"/>
        <v>4632.1578947368425</v>
      </c>
      <c r="E9505" s="13">
        <f>VLOOKUP(A9505,'сентябрь 2020 (задание 1)'!$B$3:$E$16200,4,0)</f>
        <v>5376.0147058823532</v>
      </c>
    </row>
    <row r="9506" spans="1:5">
      <c r="A9506" s="20" t="s">
        <v>9950</v>
      </c>
      <c r="B9506" s="12">
        <v>103</v>
      </c>
      <c r="C9506" s="13">
        <v>560002.16</v>
      </c>
      <c r="D9506" s="13">
        <f t="shared" si="148"/>
        <v>5436.9141747572821</v>
      </c>
      <c r="E9506" s="13">
        <f>VLOOKUP(A9506,'сентябрь 2020 (задание 1)'!$B$3:$E$16200,4,0)</f>
        <v>6053.8421052631575</v>
      </c>
    </row>
    <row r="9507" spans="1:5">
      <c r="A9507" s="20" t="s">
        <v>9951</v>
      </c>
      <c r="B9507" s="12">
        <v>16</v>
      </c>
      <c r="C9507" s="13">
        <v>101332</v>
      </c>
      <c r="D9507" s="13">
        <f t="shared" si="148"/>
        <v>6333.25</v>
      </c>
      <c r="E9507" s="13">
        <f>VLOOKUP(A9507,'сентябрь 2020 (задание 1)'!$B$3:$E$16200,4,0)</f>
        <v>6265.4722222222226</v>
      </c>
    </row>
    <row r="9508" spans="1:5">
      <c r="A9508" s="20" t="s">
        <v>9952</v>
      </c>
      <c r="B9508" s="12">
        <v>39</v>
      </c>
      <c r="C9508" s="13">
        <v>259087.5</v>
      </c>
      <c r="D9508" s="13">
        <f t="shared" si="148"/>
        <v>6643.2692307692305</v>
      </c>
      <c r="E9508" s="13">
        <f>VLOOKUP(A9508,'сентябрь 2020 (задание 1)'!$B$3:$E$16200,4,0)</f>
        <v>7130.4244186046508</v>
      </c>
    </row>
    <row r="9509" spans="1:5">
      <c r="A9509" s="20" t="s">
        <v>9953</v>
      </c>
      <c r="B9509" s="12">
        <v>5</v>
      </c>
      <c r="C9509" s="13">
        <v>32260.5</v>
      </c>
      <c r="D9509" s="13">
        <f t="shared" si="148"/>
        <v>6452.1</v>
      </c>
      <c r="E9509" s="13">
        <f>VLOOKUP(A9509,'сентябрь 2020 (задание 1)'!$B$3:$E$16200,4,0)</f>
        <v>7208.5</v>
      </c>
    </row>
    <row r="9510" spans="1:5">
      <c r="A9510" s="20" t="s">
        <v>9954</v>
      </c>
      <c r="B9510" s="12">
        <v>16</v>
      </c>
      <c r="C9510" s="13">
        <v>118874</v>
      </c>
      <c r="D9510" s="13">
        <f t="shared" si="148"/>
        <v>7429.625</v>
      </c>
      <c r="E9510" s="13">
        <f>VLOOKUP(A9510,'сентябрь 2020 (задание 1)'!$B$3:$E$16200,4,0)</f>
        <v>8390.3928571428569</v>
      </c>
    </row>
    <row r="9511" spans="1:5">
      <c r="A9511" s="20" t="s">
        <v>9955</v>
      </c>
      <c r="B9511" s="12">
        <v>510</v>
      </c>
      <c r="C9511" s="13">
        <v>46665</v>
      </c>
      <c r="D9511" s="13">
        <f t="shared" si="148"/>
        <v>91.5</v>
      </c>
      <c r="E9511" s="13">
        <f>VLOOKUP(A9511,'сентябрь 2020 (задание 1)'!$B$3:$E$16200,4,0)</f>
        <v>185.64285714285714</v>
      </c>
    </row>
    <row r="9512" spans="1:5">
      <c r="A9512" s="20" t="s">
        <v>9956</v>
      </c>
      <c r="B9512" s="12">
        <v>141</v>
      </c>
      <c r="C9512" s="13">
        <v>38492</v>
      </c>
      <c r="D9512" s="13">
        <f t="shared" si="148"/>
        <v>272.99290780141843</v>
      </c>
      <c r="E9512" s="13">
        <f>VLOOKUP(A9512,'сентябрь 2020 (задание 1)'!$B$3:$E$16200,4,0)</f>
        <v>318.60365853658539</v>
      </c>
    </row>
    <row r="9513" spans="1:5">
      <c r="A9513" s="20" t="s">
        <v>9957</v>
      </c>
      <c r="B9513" s="12">
        <v>35</v>
      </c>
      <c r="C9513" s="13">
        <v>11623</v>
      </c>
      <c r="D9513" s="13">
        <f t="shared" si="148"/>
        <v>332.08571428571429</v>
      </c>
      <c r="E9513" s="13">
        <f>VLOOKUP(A9513,'сентябрь 2020 (задание 1)'!$B$3:$E$16200,4,0)</f>
        <v>454.05263157894734</v>
      </c>
    </row>
    <row r="9514" spans="1:5">
      <c r="A9514" s="20" t="s">
        <v>9958</v>
      </c>
      <c r="B9514" s="15">
        <v>1943</v>
      </c>
      <c r="C9514" s="13">
        <v>23554</v>
      </c>
      <c r="D9514" s="13">
        <f t="shared" si="148"/>
        <v>12.122490993309315</v>
      </c>
      <c r="E9514" s="13">
        <f>VLOOKUP(A9514,'сентябрь 2020 (задание 1)'!$B$3:$E$16200,4,0)</f>
        <v>13.881978798586573</v>
      </c>
    </row>
    <row r="9515" spans="1:5">
      <c r="A9515" s="20" t="s">
        <v>9959</v>
      </c>
      <c r="B9515" s="12">
        <v>66</v>
      </c>
      <c r="C9515" s="13">
        <v>1707.12</v>
      </c>
      <c r="D9515" s="13">
        <f t="shared" si="148"/>
        <v>25.865454545454543</v>
      </c>
      <c r="E9515" s="13">
        <f>VLOOKUP(A9515,'сентябрь 2020 (задание 1)'!$B$3:$E$16200,4,0)</f>
        <v>31.246575342465754</v>
      </c>
    </row>
    <row r="9516" spans="1:5">
      <c r="A9516" s="20" t="s">
        <v>9960</v>
      </c>
      <c r="B9516" s="12">
        <v>30</v>
      </c>
      <c r="C9516" s="13">
        <v>116769.5</v>
      </c>
      <c r="D9516" s="13">
        <f t="shared" si="148"/>
        <v>3892.3166666666666</v>
      </c>
      <c r="E9516" s="13">
        <f>VLOOKUP(A9516,'сентябрь 2020 (задание 1)'!$B$3:$E$16200,4,0)</f>
        <v>4071.358695652174</v>
      </c>
    </row>
    <row r="9517" spans="1:5">
      <c r="A9517" s="55" t="s">
        <v>9961</v>
      </c>
      <c r="B9517" s="56">
        <v>8</v>
      </c>
      <c r="C9517" s="57">
        <v>31405</v>
      </c>
      <c r="D9517" s="57">
        <f t="shared" si="148"/>
        <v>3925.625</v>
      </c>
      <c r="E9517" s="57" t="e">
        <f>VLOOKUP(A9517,'сентябрь 2020 (задание 1)'!$B$3:$E$16200,4,0)</f>
        <v>#N/A</v>
      </c>
    </row>
    <row r="9518" spans="1:5">
      <c r="A9518" s="20" t="s">
        <v>9962</v>
      </c>
      <c r="B9518" s="12">
        <v>64</v>
      </c>
      <c r="C9518" s="13">
        <v>283532.5</v>
      </c>
      <c r="D9518" s="13">
        <f t="shared" si="148"/>
        <v>4430.1953125</v>
      </c>
      <c r="E9518" s="13">
        <f>VLOOKUP(A9518,'сентябрь 2020 (задание 1)'!$B$3:$E$16200,4,0)</f>
        <v>4475.542763157895</v>
      </c>
    </row>
    <row r="9519" spans="1:5">
      <c r="A9519" s="20" t="s">
        <v>9963</v>
      </c>
      <c r="B9519" s="12">
        <v>23</v>
      </c>
      <c r="C9519" s="13">
        <v>114536</v>
      </c>
      <c r="D9519" s="13">
        <f t="shared" si="148"/>
        <v>4979.826086956522</v>
      </c>
      <c r="E9519" s="13">
        <f>VLOOKUP(A9519,'сентябрь 2020 (задание 1)'!$B$3:$E$16200,4,0)</f>
        <v>5176.1029411764703</v>
      </c>
    </row>
    <row r="9520" spans="1:5">
      <c r="A9520" s="20" t="s">
        <v>9964</v>
      </c>
      <c r="B9520" s="12">
        <v>33</v>
      </c>
      <c r="C9520" s="13">
        <v>184146</v>
      </c>
      <c r="D9520" s="13">
        <f t="shared" si="148"/>
        <v>5580.181818181818</v>
      </c>
      <c r="E9520" s="13">
        <f>VLOOKUP(A9520,'сентябрь 2020 (задание 1)'!$B$3:$E$16200,4,0)</f>
        <v>5955</v>
      </c>
    </row>
    <row r="9521" spans="1:5">
      <c r="A9521" s="20" t="s">
        <v>9965</v>
      </c>
      <c r="B9521" s="12">
        <v>19</v>
      </c>
      <c r="C9521" s="13">
        <v>139336.5</v>
      </c>
      <c r="D9521" s="13">
        <f t="shared" si="148"/>
        <v>7333.5</v>
      </c>
      <c r="E9521" s="13">
        <f>VLOOKUP(A9521,'сентябрь 2020 (задание 1)'!$B$3:$E$16200,4,0)</f>
        <v>7333.5</v>
      </c>
    </row>
    <row r="9522" spans="1:5">
      <c r="A9522" s="20" t="s">
        <v>9966</v>
      </c>
      <c r="B9522" s="12">
        <v>4</v>
      </c>
      <c r="C9522" s="13">
        <v>34850</v>
      </c>
      <c r="D9522" s="13">
        <f t="shared" si="148"/>
        <v>8712.5</v>
      </c>
      <c r="E9522" s="13">
        <f>VLOOKUP(A9522,'сентябрь 2020 (задание 1)'!$B$3:$E$16200,4,0)</f>
        <v>8200</v>
      </c>
    </row>
    <row r="9523" spans="1:5">
      <c r="A9523" s="20" t="s">
        <v>9967</v>
      </c>
      <c r="B9523" s="12">
        <v>1</v>
      </c>
      <c r="C9523" s="13">
        <v>7668.5</v>
      </c>
      <c r="D9523" s="13">
        <f t="shared" si="148"/>
        <v>7668.5</v>
      </c>
      <c r="E9523" s="13">
        <f>VLOOKUP(A9523,'сентябрь 2020 (задание 1)'!$B$3:$E$16200,4,0)</f>
        <v>8387.5</v>
      </c>
    </row>
    <row r="9524" spans="1:5">
      <c r="A9524" s="20" t="s">
        <v>9968</v>
      </c>
      <c r="B9524" s="12">
        <v>1</v>
      </c>
      <c r="C9524" s="13">
        <v>2992</v>
      </c>
      <c r="D9524" s="13">
        <f t="shared" si="148"/>
        <v>2992</v>
      </c>
      <c r="E9524" s="13">
        <f>VLOOKUP(A9524,'сентябрь 2020 (задание 1)'!$B$3:$E$16200,4,0)</f>
        <v>2600.3883333333333</v>
      </c>
    </row>
    <row r="9525" spans="1:5">
      <c r="A9525" s="20" t="s">
        <v>9969</v>
      </c>
      <c r="B9525" s="12">
        <v>-1</v>
      </c>
      <c r="C9525" s="13">
        <v>-3784</v>
      </c>
      <c r="D9525" s="13">
        <f t="shared" si="148"/>
        <v>3784</v>
      </c>
      <c r="E9525" s="13">
        <f>VLOOKUP(A9525,'сентябрь 2020 (задание 1)'!$B$3:$E$16200,4,0)</f>
        <v>3250.7660000000001</v>
      </c>
    </row>
    <row r="9526" spans="1:5">
      <c r="A9526" s="20" t="s">
        <v>9970</v>
      </c>
      <c r="B9526" s="12">
        <v>-1</v>
      </c>
      <c r="C9526" s="13">
        <v>-4540.5</v>
      </c>
      <c r="D9526" s="13">
        <f t="shared" si="148"/>
        <v>4540.5</v>
      </c>
      <c r="E9526" s="13">
        <f>VLOOKUP(A9526,'сентябрь 2020 (задание 1)'!$B$3:$E$16200,4,0)</f>
        <v>4021.875</v>
      </c>
    </row>
    <row r="9527" spans="1:5">
      <c r="A9527" s="20" t="s">
        <v>9971</v>
      </c>
      <c r="B9527" s="12">
        <v>3</v>
      </c>
      <c r="C9527" s="13">
        <v>14784</v>
      </c>
      <c r="D9527" s="13">
        <f t="shared" si="148"/>
        <v>4928</v>
      </c>
      <c r="E9527" s="13">
        <f>VLOOKUP(A9527,'сентябрь 2020 (задание 1)'!$B$3:$E$16200,4,0)</f>
        <v>4671.5</v>
      </c>
    </row>
    <row r="9528" spans="1:5">
      <c r="A9528" s="55" t="s">
        <v>9972</v>
      </c>
      <c r="B9528" s="59"/>
      <c r="C9528" s="58">
        <v>70.5</v>
      </c>
      <c r="D9528" s="57" t="e">
        <f t="shared" si="148"/>
        <v>#DIV/0!</v>
      </c>
      <c r="E9528" s="57">
        <f>VLOOKUP(A9528,'сентябрь 2020 (задание 1)'!$B$3:$E$16200,4,0)</f>
        <v>5391.90625</v>
      </c>
    </row>
    <row r="9529" spans="1:5">
      <c r="A9529" s="55" t="s">
        <v>9973</v>
      </c>
      <c r="B9529" s="59"/>
      <c r="C9529" s="58">
        <v>88</v>
      </c>
      <c r="D9529" s="57" t="e">
        <f t="shared" si="148"/>
        <v>#DIV/0!</v>
      </c>
      <c r="E9529" s="57">
        <f>VLOOKUP(A9529,'сентябрь 2020 (задание 1)'!$B$3:$E$16200,4,0)</f>
        <v>6680.46875</v>
      </c>
    </row>
    <row r="9530" spans="1:5">
      <c r="A9530" s="20" t="s">
        <v>9974</v>
      </c>
      <c r="B9530" s="12">
        <v>1</v>
      </c>
      <c r="C9530" s="13">
        <v>8448</v>
      </c>
      <c r="D9530" s="13">
        <f t="shared" si="148"/>
        <v>8448</v>
      </c>
      <c r="E9530" s="13">
        <f>VLOOKUP(A9530,'сентябрь 2020 (задание 1)'!$B$3:$E$16200,4,0)</f>
        <v>8148.8</v>
      </c>
    </row>
    <row r="9531" spans="1:5">
      <c r="A9531" s="20" t="s">
        <v>9975</v>
      </c>
      <c r="B9531" s="12">
        <v>6</v>
      </c>
      <c r="C9531" s="13">
        <v>37572</v>
      </c>
      <c r="D9531" s="13">
        <f t="shared" si="148"/>
        <v>6262</v>
      </c>
      <c r="E9531" s="13">
        <f>VLOOKUP(A9531,'сентябрь 2020 (задание 1)'!$B$3:$E$16200,4,0)</f>
        <v>6760.5</v>
      </c>
    </row>
    <row r="9532" spans="1:5">
      <c r="A9532" s="20" t="s">
        <v>9976</v>
      </c>
      <c r="B9532" s="12">
        <v>5</v>
      </c>
      <c r="C9532" s="13">
        <v>29311</v>
      </c>
      <c r="D9532" s="13">
        <f t="shared" si="148"/>
        <v>5862.2</v>
      </c>
      <c r="E9532" s="13">
        <f>VLOOKUP(A9532,'сентябрь 2020 (задание 1)'!$B$3:$E$16200,4,0)</f>
        <v>5502.6428571428569</v>
      </c>
    </row>
    <row r="9533" spans="1:5">
      <c r="A9533" s="20" t="s">
        <v>9977</v>
      </c>
      <c r="B9533" s="12">
        <v>9</v>
      </c>
      <c r="C9533" s="13">
        <v>69854</v>
      </c>
      <c r="D9533" s="13">
        <f t="shared" si="148"/>
        <v>7761.5555555555557</v>
      </c>
      <c r="E9533" s="13">
        <f>VLOOKUP(A9533,'сентябрь 2020 (задание 1)'!$B$3:$E$16200,4,0)</f>
        <v>8297.875</v>
      </c>
    </row>
    <row r="9534" spans="1:5">
      <c r="A9534" s="20" t="s">
        <v>9978</v>
      </c>
      <c r="B9534" s="12">
        <v>1</v>
      </c>
      <c r="C9534" s="13">
        <v>11609.5</v>
      </c>
      <c r="D9534" s="13">
        <f t="shared" si="148"/>
        <v>11609.5</v>
      </c>
      <c r="E9534" s="13">
        <f>VLOOKUP(A9534,'сентябрь 2020 (задание 1)'!$B$3:$E$16200,4,0)</f>
        <v>11360.5</v>
      </c>
    </row>
    <row r="9535" spans="1:5">
      <c r="A9535" s="20" t="s">
        <v>9979</v>
      </c>
      <c r="B9535" s="12">
        <v>73</v>
      </c>
      <c r="C9535" s="13">
        <v>1006243</v>
      </c>
      <c r="D9535" s="13">
        <f t="shared" si="148"/>
        <v>13784.150684931506</v>
      </c>
      <c r="E9535" s="13">
        <f>VLOOKUP(A9535,'сентябрь 2020 (задание 1)'!$B$3:$E$16200,4,0)</f>
        <v>15229.363636363636</v>
      </c>
    </row>
    <row r="9536" spans="1:5">
      <c r="A9536" s="20" t="s">
        <v>9980</v>
      </c>
      <c r="B9536" s="12">
        <v>10</v>
      </c>
      <c r="C9536" s="13">
        <v>123291</v>
      </c>
      <c r="D9536" s="13">
        <f t="shared" si="148"/>
        <v>12329.1</v>
      </c>
      <c r="E9536" s="13">
        <f>VLOOKUP(A9536,'сентябрь 2020 (задание 1)'!$B$3:$E$16200,4,0)</f>
        <v>14103.058823529413</v>
      </c>
    </row>
    <row r="9537" spans="1:5">
      <c r="A9537" s="20" t="s">
        <v>9981</v>
      </c>
      <c r="B9537" s="12">
        <v>25</v>
      </c>
      <c r="C9537" s="13">
        <v>320408.5</v>
      </c>
      <c r="D9537" s="13">
        <f t="shared" si="148"/>
        <v>12816.34</v>
      </c>
      <c r="E9537" s="13">
        <f>VLOOKUP(A9537,'сентябрь 2020 (задание 1)'!$B$3:$E$16200,4,0)</f>
        <v>14384.833333333334</v>
      </c>
    </row>
    <row r="9538" spans="1:5">
      <c r="A9538" s="55" t="s">
        <v>9982</v>
      </c>
      <c r="B9538" s="56">
        <v>6</v>
      </c>
      <c r="C9538" s="57">
        <v>69999</v>
      </c>
      <c r="D9538" s="57">
        <f t="shared" ref="D9538:D9601" si="149">IF(B9538&lt;0,-C9538/-B9538,C9538/B9538)</f>
        <v>11666.5</v>
      </c>
      <c r="E9538" s="57" t="e">
        <f>VLOOKUP(A9538,'сентябрь 2020 (задание 1)'!$B$3:$E$16200,4,0)</f>
        <v>#N/A</v>
      </c>
    </row>
    <row r="9539" spans="1:5">
      <c r="A9539" s="20" t="s">
        <v>9983</v>
      </c>
      <c r="B9539" s="12">
        <v>1</v>
      </c>
      <c r="C9539" s="13">
        <v>18450</v>
      </c>
      <c r="D9539" s="13">
        <f t="shared" si="149"/>
        <v>18450</v>
      </c>
      <c r="E9539" s="13">
        <f>VLOOKUP(A9539,'сентябрь 2020 (задание 1)'!$B$3:$E$16200,4,0)</f>
        <v>19167.5</v>
      </c>
    </row>
    <row r="9540" spans="1:5">
      <c r="A9540" s="20" t="s">
        <v>9984</v>
      </c>
      <c r="B9540" s="12">
        <v>8</v>
      </c>
      <c r="C9540" s="13">
        <v>137550</v>
      </c>
      <c r="D9540" s="13">
        <f t="shared" si="149"/>
        <v>17193.75</v>
      </c>
      <c r="E9540" s="13">
        <f>VLOOKUP(A9540,'сентябрь 2020 (задание 1)'!$B$3:$E$16200,4,0)</f>
        <v>20559</v>
      </c>
    </row>
    <row r="9541" spans="1:5">
      <c r="A9541" s="55" t="s">
        <v>9985</v>
      </c>
      <c r="B9541" s="56">
        <v>4</v>
      </c>
      <c r="C9541" s="57">
        <v>75084</v>
      </c>
      <c r="D9541" s="57">
        <f t="shared" si="149"/>
        <v>18771</v>
      </c>
      <c r="E9541" s="57" t="e">
        <f>VLOOKUP(A9541,'сентябрь 2020 (задание 1)'!$B$3:$E$16200,4,0)</f>
        <v>#N/A</v>
      </c>
    </row>
    <row r="9542" spans="1:5">
      <c r="A9542" s="55" t="s">
        <v>9986</v>
      </c>
      <c r="B9542" s="56">
        <v>6</v>
      </c>
      <c r="C9542" s="57">
        <v>114753</v>
      </c>
      <c r="D9542" s="57">
        <f t="shared" si="149"/>
        <v>19125.5</v>
      </c>
      <c r="E9542" s="57" t="e">
        <f>VLOOKUP(A9542,'сентябрь 2020 (задание 1)'!$B$3:$E$16200,4,0)</f>
        <v>#N/A</v>
      </c>
    </row>
    <row r="9543" spans="1:5">
      <c r="A9543" s="20" t="s">
        <v>9987</v>
      </c>
      <c r="B9543" s="12">
        <v>9</v>
      </c>
      <c r="C9543" s="13">
        <v>144112.5</v>
      </c>
      <c r="D9543" s="13">
        <f t="shared" si="149"/>
        <v>16012.5</v>
      </c>
      <c r="E9543" s="13">
        <f>VLOOKUP(A9543,'сентябрь 2020 (задание 1)'!$B$3:$E$16200,4,0)</f>
        <v>16732.18181818182</v>
      </c>
    </row>
    <row r="9544" spans="1:5">
      <c r="A9544" s="20" t="s">
        <v>9988</v>
      </c>
      <c r="B9544" s="12">
        <v>2</v>
      </c>
      <c r="C9544" s="13">
        <v>46720</v>
      </c>
      <c r="D9544" s="13">
        <f t="shared" si="149"/>
        <v>23360</v>
      </c>
      <c r="E9544" s="13">
        <f>VLOOKUP(A9544,'сентябрь 2020 (задание 1)'!$B$3:$E$16200,4,0)</f>
        <v>24156.111111111109</v>
      </c>
    </row>
    <row r="9545" spans="1:5">
      <c r="A9545" s="20" t="s">
        <v>9989</v>
      </c>
      <c r="B9545" s="12">
        <v>1</v>
      </c>
      <c r="C9545" s="13">
        <v>27972</v>
      </c>
      <c r="D9545" s="13">
        <f t="shared" si="149"/>
        <v>27972</v>
      </c>
      <c r="E9545" s="13">
        <f>VLOOKUP(A9545,'сентябрь 2020 (задание 1)'!$B$3:$E$16200,4,0)</f>
        <v>29414.25</v>
      </c>
    </row>
    <row r="9546" spans="1:5">
      <c r="A9546" s="55" t="s">
        <v>9990</v>
      </c>
      <c r="B9546" s="56">
        <v>1</v>
      </c>
      <c r="C9546" s="57">
        <v>24000</v>
      </c>
      <c r="D9546" s="57">
        <f t="shared" si="149"/>
        <v>24000</v>
      </c>
      <c r="E9546" s="57" t="e">
        <f>VLOOKUP(A9546,'сентябрь 2020 (задание 1)'!$B$3:$E$16200,4,0)</f>
        <v>#N/A</v>
      </c>
    </row>
    <row r="9547" spans="1:5">
      <c r="A9547" s="55" t="s">
        <v>9991</v>
      </c>
      <c r="B9547" s="56">
        <v>8</v>
      </c>
      <c r="C9547" s="57">
        <v>217728</v>
      </c>
      <c r="D9547" s="57">
        <f t="shared" si="149"/>
        <v>27216</v>
      </c>
      <c r="E9547" s="57" t="e">
        <f>VLOOKUP(A9547,'сентябрь 2020 (задание 1)'!$B$3:$E$16200,4,0)</f>
        <v>#N/A</v>
      </c>
    </row>
    <row r="9548" spans="1:5">
      <c r="A9548" s="20" t="s">
        <v>9992</v>
      </c>
      <c r="B9548" s="12">
        <v>64</v>
      </c>
      <c r="C9548" s="13">
        <v>1200839</v>
      </c>
      <c r="D9548" s="13">
        <f t="shared" si="149"/>
        <v>18763.109375</v>
      </c>
      <c r="E9548" s="13">
        <f>VLOOKUP(A9548,'сентябрь 2020 (задание 1)'!$B$3:$E$16200,4,0)</f>
        <v>20037.736842105263</v>
      </c>
    </row>
    <row r="9549" spans="1:5">
      <c r="A9549" s="20" t="s">
        <v>9993</v>
      </c>
      <c r="B9549" s="12">
        <v>35</v>
      </c>
      <c r="C9549" s="13">
        <v>729821.5</v>
      </c>
      <c r="D9549" s="13">
        <f t="shared" si="149"/>
        <v>20852.042857142857</v>
      </c>
      <c r="E9549" s="13">
        <f>VLOOKUP(A9549,'сентябрь 2020 (задание 1)'!$B$3:$E$16200,4,0)</f>
        <v>22361.42</v>
      </c>
    </row>
    <row r="9550" spans="1:5">
      <c r="A9550" s="20" t="s">
        <v>9994</v>
      </c>
      <c r="B9550" s="12">
        <v>15</v>
      </c>
      <c r="C9550" s="13">
        <v>365025</v>
      </c>
      <c r="D9550" s="13">
        <f t="shared" si="149"/>
        <v>24335</v>
      </c>
      <c r="E9550" s="13">
        <f>VLOOKUP(A9550,'сентябрь 2020 (задание 1)'!$B$3:$E$16200,4,0)</f>
        <v>25128.017241379312</v>
      </c>
    </row>
    <row r="9551" spans="1:5">
      <c r="A9551" s="55" t="s">
        <v>9995</v>
      </c>
      <c r="B9551" s="56">
        <v>1</v>
      </c>
      <c r="C9551" s="58">
        <v>126.9</v>
      </c>
      <c r="D9551" s="57">
        <f t="shared" si="149"/>
        <v>126.9</v>
      </c>
      <c r="E9551" s="57" t="e">
        <f>VLOOKUP(A9551,'сентябрь 2020 (задание 1)'!$B$3:$E$16200,4,0)</f>
        <v>#N/A</v>
      </c>
    </row>
    <row r="9552" spans="1:5">
      <c r="A9552" s="20" t="s">
        <v>9996</v>
      </c>
      <c r="B9552" s="12">
        <v>548</v>
      </c>
      <c r="C9552" s="13">
        <v>401138.5</v>
      </c>
      <c r="D9552" s="13">
        <f t="shared" si="149"/>
        <v>732.00456204379566</v>
      </c>
      <c r="E9552" s="13">
        <f>VLOOKUP(A9552,'сентябрь 2020 (задание 1)'!$B$3:$E$16200,4,0)</f>
        <v>923.72199592668028</v>
      </c>
    </row>
    <row r="9553" spans="1:5">
      <c r="A9553" s="20" t="s">
        <v>9997</v>
      </c>
      <c r="B9553" s="12">
        <v>493</v>
      </c>
      <c r="C9553" s="13">
        <v>75558</v>
      </c>
      <c r="D9553" s="13">
        <f t="shared" si="149"/>
        <v>153.26166328600405</v>
      </c>
      <c r="E9553" s="13">
        <f>VLOOKUP(A9553,'сентябрь 2020 (задание 1)'!$B$3:$E$16200,4,0)</f>
        <v>195.28571428571428</v>
      </c>
    </row>
    <row r="9554" spans="1:5">
      <c r="A9554" s="20" t="s">
        <v>9998</v>
      </c>
      <c r="B9554" s="12">
        <v>93</v>
      </c>
      <c r="C9554" s="13">
        <v>58609.5</v>
      </c>
      <c r="D9554" s="13">
        <f t="shared" si="149"/>
        <v>630.20967741935488</v>
      </c>
      <c r="E9554" s="13">
        <f>VLOOKUP(A9554,'сентябрь 2020 (задание 1)'!$B$3:$E$16200,4,0)</f>
        <v>666.9103260869565</v>
      </c>
    </row>
    <row r="9555" spans="1:5">
      <c r="A9555" s="20" t="s">
        <v>9999</v>
      </c>
      <c r="B9555" s="12">
        <v>20</v>
      </c>
      <c r="C9555" s="13">
        <v>12085</v>
      </c>
      <c r="D9555" s="13">
        <f t="shared" si="149"/>
        <v>604.25</v>
      </c>
      <c r="E9555" s="13">
        <f>VLOOKUP(A9555,'сентябрь 2020 (задание 1)'!$B$3:$E$16200,4,0)</f>
        <v>783.54878048780483</v>
      </c>
    </row>
    <row r="9556" spans="1:5">
      <c r="A9556" s="20" t="s">
        <v>10000</v>
      </c>
      <c r="B9556" s="12">
        <v>107</v>
      </c>
      <c r="C9556" s="13">
        <v>37252.699999999997</v>
      </c>
      <c r="D9556" s="13">
        <f t="shared" si="149"/>
        <v>348.15607476635512</v>
      </c>
      <c r="E9556" s="13">
        <f>VLOOKUP(A9556,'сентябрь 2020 (задание 1)'!$B$3:$E$16200,4,0)</f>
        <v>425.59057971014494</v>
      </c>
    </row>
    <row r="9557" spans="1:5">
      <c r="A9557" s="20" t="s">
        <v>10001</v>
      </c>
      <c r="B9557" s="12">
        <v>14</v>
      </c>
      <c r="C9557" s="13">
        <v>7078</v>
      </c>
      <c r="D9557" s="13">
        <f t="shared" si="149"/>
        <v>505.57142857142856</v>
      </c>
      <c r="E9557" s="13">
        <f>VLOOKUP(A9557,'сентябрь 2020 (задание 1)'!$B$3:$E$16200,4,0)</f>
        <v>588.93902439024396</v>
      </c>
    </row>
    <row r="9558" spans="1:5">
      <c r="A9558" s="55" t="s">
        <v>10002</v>
      </c>
      <c r="B9558" s="56">
        <v>12</v>
      </c>
      <c r="C9558" s="57">
        <v>4722</v>
      </c>
      <c r="D9558" s="57">
        <f t="shared" si="149"/>
        <v>393.5</v>
      </c>
      <c r="E9558" s="57" t="e">
        <f>VLOOKUP(A9558,'сентябрь 2020 (задание 1)'!$B$3:$E$16200,4,0)</f>
        <v>#N/A</v>
      </c>
    </row>
    <row r="9559" spans="1:5">
      <c r="A9559" s="55" t="s">
        <v>10003</v>
      </c>
      <c r="B9559" s="56">
        <v>1</v>
      </c>
      <c r="C9559" s="57">
        <v>15657.5</v>
      </c>
      <c r="D9559" s="57">
        <f t="shared" si="149"/>
        <v>15657.5</v>
      </c>
      <c r="E9559" s="57" t="e">
        <f>VLOOKUP(A9559,'сентябрь 2020 (задание 1)'!$B$3:$E$16200,4,0)</f>
        <v>#N/A</v>
      </c>
    </row>
    <row r="9560" spans="1:5">
      <c r="A9560" s="20" t="s">
        <v>10004</v>
      </c>
      <c r="B9560" s="12">
        <v>9</v>
      </c>
      <c r="C9560" s="13">
        <v>192896.5</v>
      </c>
      <c r="D9560" s="13">
        <f t="shared" si="149"/>
        <v>21432.944444444445</v>
      </c>
      <c r="E9560" s="13">
        <f>VLOOKUP(A9560,'сентябрь 2020 (задание 1)'!$B$3:$E$16200,4,0)</f>
        <v>21690.112499999999</v>
      </c>
    </row>
    <row r="9561" spans="1:5">
      <c r="A9561" s="20" t="s">
        <v>10005</v>
      </c>
      <c r="B9561" s="12">
        <v>44</v>
      </c>
      <c r="C9561" s="13">
        <v>967046</v>
      </c>
      <c r="D9561" s="13">
        <f t="shared" si="149"/>
        <v>21978.31818181818</v>
      </c>
      <c r="E9561" s="13">
        <f>VLOOKUP(A9561,'сентябрь 2020 (задание 1)'!$B$3:$E$16200,4,0)</f>
        <v>23743.125</v>
      </c>
    </row>
    <row r="9562" spans="1:5">
      <c r="A9562" s="55" t="s">
        <v>10006</v>
      </c>
      <c r="B9562" s="56">
        <v>4</v>
      </c>
      <c r="C9562" s="57">
        <v>104646</v>
      </c>
      <c r="D9562" s="57">
        <f t="shared" si="149"/>
        <v>26161.5</v>
      </c>
      <c r="E9562" s="57" t="e">
        <f>VLOOKUP(A9562,'сентябрь 2020 (задание 1)'!$B$3:$E$16200,4,0)</f>
        <v>#N/A</v>
      </c>
    </row>
    <row r="9563" spans="1:5">
      <c r="A9563" s="55" t="s">
        <v>10007</v>
      </c>
      <c r="B9563" s="56">
        <v>11</v>
      </c>
      <c r="C9563" s="57">
        <v>330815.5</v>
      </c>
      <c r="D9563" s="57">
        <f t="shared" si="149"/>
        <v>30074.136363636364</v>
      </c>
      <c r="E9563" s="57" t="e">
        <f>VLOOKUP(A9563,'сентябрь 2020 (задание 1)'!$B$3:$E$16200,4,0)</f>
        <v>#N/A</v>
      </c>
    </row>
    <row r="9564" spans="1:5">
      <c r="A9564" s="20" t="s">
        <v>10008</v>
      </c>
      <c r="B9564" s="12">
        <v>1</v>
      </c>
      <c r="C9564" s="13">
        <v>32577</v>
      </c>
      <c r="D9564" s="13">
        <f t="shared" si="149"/>
        <v>32577</v>
      </c>
      <c r="E9564" s="13">
        <f>VLOOKUP(A9564,'сентябрь 2020 (задание 1)'!$B$3:$E$16200,4,0)</f>
        <v>35323</v>
      </c>
    </row>
    <row r="9565" spans="1:5">
      <c r="A9565" s="55" t="s">
        <v>10009</v>
      </c>
      <c r="B9565" s="56">
        <v>1</v>
      </c>
      <c r="C9565" s="57">
        <v>22504</v>
      </c>
      <c r="D9565" s="57">
        <f t="shared" si="149"/>
        <v>22504</v>
      </c>
      <c r="E9565" s="57" t="e">
        <f>VLOOKUP(A9565,'сентябрь 2020 (задание 1)'!$B$3:$E$16200,4,0)</f>
        <v>#N/A</v>
      </c>
    </row>
    <row r="9566" spans="1:5">
      <c r="A9566" s="55" t="s">
        <v>10010</v>
      </c>
      <c r="B9566" s="56">
        <v>4</v>
      </c>
      <c r="C9566" s="57">
        <v>22902</v>
      </c>
      <c r="D9566" s="57">
        <f t="shared" si="149"/>
        <v>5725.5</v>
      </c>
      <c r="E9566" s="57" t="e">
        <f>VLOOKUP(A9566,'сентябрь 2020 (задание 1)'!$B$3:$E$16200,4,0)</f>
        <v>#N/A</v>
      </c>
    </row>
    <row r="9567" spans="1:5">
      <c r="A9567" s="20" t="s">
        <v>10011</v>
      </c>
      <c r="B9567" s="12">
        <v>1</v>
      </c>
      <c r="C9567" s="13">
        <v>8702</v>
      </c>
      <c r="D9567" s="13">
        <f t="shared" si="149"/>
        <v>8702</v>
      </c>
      <c r="E9567" s="13">
        <f>VLOOKUP(A9567,'сентябрь 2020 (задание 1)'!$B$3:$E$16200,4,0)</f>
        <v>7638.25</v>
      </c>
    </row>
    <row r="9568" spans="1:5">
      <c r="A9568" s="55" t="s">
        <v>10012</v>
      </c>
      <c r="B9568" s="56">
        <v>4</v>
      </c>
      <c r="C9568" s="57">
        <v>33588</v>
      </c>
      <c r="D9568" s="57">
        <f t="shared" si="149"/>
        <v>8397</v>
      </c>
      <c r="E9568" s="57" t="e">
        <f>VLOOKUP(A9568,'сентябрь 2020 (задание 1)'!$B$3:$E$16200,4,0)</f>
        <v>#N/A</v>
      </c>
    </row>
    <row r="9569" spans="1:5">
      <c r="A9569" s="20" t="s">
        <v>10013</v>
      </c>
      <c r="B9569" s="12">
        <v>4</v>
      </c>
      <c r="C9569" s="13">
        <v>30290</v>
      </c>
      <c r="D9569" s="13">
        <f t="shared" si="149"/>
        <v>7572.5</v>
      </c>
      <c r="E9569" s="13">
        <f>VLOOKUP(A9569,'сентябрь 2020 (задание 1)'!$B$3:$E$16200,4,0)</f>
        <v>10585.333333333334</v>
      </c>
    </row>
    <row r="9570" spans="1:5">
      <c r="A9570" s="20" t="s">
        <v>10014</v>
      </c>
      <c r="B9570" s="12">
        <v>6</v>
      </c>
      <c r="C9570" s="13">
        <v>61830</v>
      </c>
      <c r="D9570" s="13">
        <f t="shared" si="149"/>
        <v>10305</v>
      </c>
      <c r="E9570" s="13">
        <f>VLOOKUP(A9570,'сентябрь 2020 (задание 1)'!$B$3:$E$16200,4,0)</f>
        <v>9953.7222222222226</v>
      </c>
    </row>
    <row r="9571" spans="1:5">
      <c r="A9571" s="55" t="s">
        <v>10015</v>
      </c>
      <c r="B9571" s="56">
        <v>4</v>
      </c>
      <c r="C9571" s="57">
        <v>32400</v>
      </c>
      <c r="D9571" s="57">
        <f t="shared" si="149"/>
        <v>8100</v>
      </c>
      <c r="E9571" s="57" t="e">
        <f>VLOOKUP(A9571,'сентябрь 2020 (задание 1)'!$B$3:$E$16200,4,0)</f>
        <v>#N/A</v>
      </c>
    </row>
    <row r="9572" spans="1:5">
      <c r="A9572" s="20" t="s">
        <v>10016</v>
      </c>
      <c r="B9572" s="12">
        <v>156</v>
      </c>
      <c r="C9572" s="13">
        <v>1409</v>
      </c>
      <c r="D9572" s="13">
        <f t="shared" si="149"/>
        <v>9.0320512820512828</v>
      </c>
      <c r="E9572" s="13">
        <f>VLOOKUP(A9572,'сентябрь 2020 (задание 1)'!$B$3:$E$16200,4,0)</f>
        <v>10.470149253731343</v>
      </c>
    </row>
    <row r="9573" spans="1:5">
      <c r="A9573" s="55" t="s">
        <v>10017</v>
      </c>
      <c r="B9573" s="56">
        <v>10</v>
      </c>
      <c r="C9573" s="58">
        <v>105</v>
      </c>
      <c r="D9573" s="57">
        <f t="shared" si="149"/>
        <v>10.5</v>
      </c>
      <c r="E9573" s="57" t="e">
        <f>VLOOKUP(A9573,'сентябрь 2020 (задание 1)'!$B$3:$E$16200,4,0)</f>
        <v>#N/A</v>
      </c>
    </row>
    <row r="9574" spans="1:5">
      <c r="A9574" s="20" t="s">
        <v>10018</v>
      </c>
      <c r="B9574" s="12">
        <v>116</v>
      </c>
      <c r="C9574" s="13">
        <v>1157</v>
      </c>
      <c r="D9574" s="13">
        <f t="shared" si="149"/>
        <v>9.9741379310344822</v>
      </c>
      <c r="E9574" s="13">
        <f>VLOOKUP(A9574,'сентябрь 2020 (задание 1)'!$B$3:$E$16200,4,0)</f>
        <v>17.870967741935484</v>
      </c>
    </row>
    <row r="9575" spans="1:5">
      <c r="A9575" s="20" t="s">
        <v>10019</v>
      </c>
      <c r="B9575" s="12">
        <v>40</v>
      </c>
      <c r="C9575" s="14">
        <v>530</v>
      </c>
      <c r="D9575" s="13">
        <f t="shared" si="149"/>
        <v>13.25</v>
      </c>
      <c r="E9575" s="13">
        <f>VLOOKUP(A9575,'сентябрь 2020 (задание 1)'!$B$3:$E$16200,4,0)</f>
        <v>16.571428571428573</v>
      </c>
    </row>
    <row r="9576" spans="1:5">
      <c r="A9576" s="20" t="s">
        <v>10020</v>
      </c>
      <c r="B9576" s="12">
        <v>399</v>
      </c>
      <c r="C9576" s="13">
        <v>16319</v>
      </c>
      <c r="D9576" s="13">
        <f t="shared" si="149"/>
        <v>40.899749373433586</v>
      </c>
      <c r="E9576" s="13">
        <f>VLOOKUP(A9576,'сентябрь 2020 (задание 1)'!$B$3:$E$16200,4,0)</f>
        <v>56.136363636363633</v>
      </c>
    </row>
    <row r="9577" spans="1:5">
      <c r="A9577" s="55" t="s">
        <v>10021</v>
      </c>
      <c r="B9577" s="56">
        <v>1</v>
      </c>
      <c r="C9577" s="57">
        <v>6238.5</v>
      </c>
      <c r="D9577" s="57">
        <f t="shared" si="149"/>
        <v>6238.5</v>
      </c>
      <c r="E9577" s="57" t="e">
        <f>VLOOKUP(A9577,'сентябрь 2020 (задание 1)'!$B$3:$E$16200,4,0)</f>
        <v>#N/A</v>
      </c>
    </row>
    <row r="9578" spans="1:5">
      <c r="A9578" s="55" t="s">
        <v>10022</v>
      </c>
      <c r="B9578" s="56">
        <v>4</v>
      </c>
      <c r="C9578" s="57">
        <v>22320</v>
      </c>
      <c r="D9578" s="57">
        <f t="shared" si="149"/>
        <v>5580</v>
      </c>
      <c r="E9578" s="57" t="e">
        <f>VLOOKUP(A9578,'сентябрь 2020 (задание 1)'!$B$3:$E$16200,4,0)</f>
        <v>#N/A</v>
      </c>
    </row>
    <row r="9579" spans="1:5">
      <c r="A9579" s="55" t="s">
        <v>10023</v>
      </c>
      <c r="B9579" s="56">
        <v>2</v>
      </c>
      <c r="C9579" s="57">
        <v>10482</v>
      </c>
      <c r="D9579" s="57">
        <f t="shared" si="149"/>
        <v>5241</v>
      </c>
      <c r="E9579" s="57" t="e">
        <f>VLOOKUP(A9579,'сентябрь 2020 (задание 1)'!$B$3:$E$16200,4,0)</f>
        <v>#N/A</v>
      </c>
    </row>
    <row r="9580" spans="1:5">
      <c r="A9580" s="55" t="s">
        <v>10024</v>
      </c>
      <c r="B9580" s="56">
        <v>2</v>
      </c>
      <c r="C9580" s="57">
        <v>11790</v>
      </c>
      <c r="D9580" s="57">
        <f t="shared" si="149"/>
        <v>5895</v>
      </c>
      <c r="E9580" s="57" t="e">
        <f>VLOOKUP(A9580,'сентябрь 2020 (задание 1)'!$B$3:$E$16200,4,0)</f>
        <v>#N/A</v>
      </c>
    </row>
    <row r="9581" spans="1:5">
      <c r="A9581" s="55" t="s">
        <v>10025</v>
      </c>
      <c r="B9581" s="56">
        <v>1</v>
      </c>
      <c r="C9581" s="57">
        <v>6490</v>
      </c>
      <c r="D9581" s="57">
        <f t="shared" si="149"/>
        <v>6490</v>
      </c>
      <c r="E9581" s="57" t="e">
        <f>VLOOKUP(A9581,'сентябрь 2020 (задание 1)'!$B$3:$E$16200,4,0)</f>
        <v>#N/A</v>
      </c>
    </row>
    <row r="9582" spans="1:5">
      <c r="A9582" s="55" t="s">
        <v>10026</v>
      </c>
      <c r="B9582" s="56">
        <v>4</v>
      </c>
      <c r="C9582" s="57">
        <v>28566</v>
      </c>
      <c r="D9582" s="57">
        <f t="shared" si="149"/>
        <v>7141.5</v>
      </c>
      <c r="E9582" s="57" t="e">
        <f>VLOOKUP(A9582,'сентябрь 2020 (задание 1)'!$B$3:$E$16200,4,0)</f>
        <v>#N/A</v>
      </c>
    </row>
    <row r="9583" spans="1:5">
      <c r="A9583" s="55" t="s">
        <v>10027</v>
      </c>
      <c r="B9583" s="56">
        <v>4</v>
      </c>
      <c r="C9583" s="57">
        <v>31488</v>
      </c>
      <c r="D9583" s="57">
        <f t="shared" si="149"/>
        <v>7872</v>
      </c>
      <c r="E9583" s="57" t="e">
        <f>VLOOKUP(A9583,'сентябрь 2020 (задание 1)'!$B$3:$E$16200,4,0)</f>
        <v>#N/A</v>
      </c>
    </row>
    <row r="9584" spans="1:5">
      <c r="A9584" s="20" t="s">
        <v>10028</v>
      </c>
      <c r="B9584" s="12">
        <v>467</v>
      </c>
      <c r="C9584" s="13">
        <v>6938.5</v>
      </c>
      <c r="D9584" s="13">
        <f t="shared" si="149"/>
        <v>14.857601713062099</v>
      </c>
      <c r="E9584" s="13">
        <f>VLOOKUP(A9584,'сентябрь 2020 (задание 1)'!$B$3:$E$16200,4,0)</f>
        <v>17.497700453857792</v>
      </c>
    </row>
    <row r="9585" spans="1:5">
      <c r="A9585" s="20" t="s">
        <v>10029</v>
      </c>
      <c r="B9585" s="12">
        <v>4</v>
      </c>
      <c r="C9585" s="13">
        <v>31208.5</v>
      </c>
      <c r="D9585" s="13">
        <f t="shared" si="149"/>
        <v>7802.125</v>
      </c>
      <c r="E9585" s="13">
        <f>VLOOKUP(A9585,'сентябрь 2020 (задание 1)'!$B$3:$E$16200,4,0)</f>
        <v>7936.5</v>
      </c>
    </row>
    <row r="9586" spans="1:5">
      <c r="A9586" s="55" t="s">
        <v>10030</v>
      </c>
      <c r="B9586" s="56">
        <v>1</v>
      </c>
      <c r="C9586" s="57">
        <v>9734</v>
      </c>
      <c r="D9586" s="57">
        <f t="shared" si="149"/>
        <v>9734</v>
      </c>
      <c r="E9586" s="57" t="e">
        <f>VLOOKUP(A9586,'сентябрь 2020 (задание 1)'!$B$3:$E$16200,4,0)</f>
        <v>#N/A</v>
      </c>
    </row>
    <row r="9587" spans="1:5">
      <c r="A9587" s="55" t="s">
        <v>10031</v>
      </c>
      <c r="B9587" s="56">
        <v>1</v>
      </c>
      <c r="C9587" s="57">
        <v>9853.5</v>
      </c>
      <c r="D9587" s="57">
        <f t="shared" si="149"/>
        <v>9853.5</v>
      </c>
      <c r="E9587" s="57" t="e">
        <f>VLOOKUP(A9587,'сентябрь 2020 (задание 1)'!$B$3:$E$16200,4,0)</f>
        <v>#N/A</v>
      </c>
    </row>
    <row r="9588" spans="1:5">
      <c r="A9588" s="20" t="s">
        <v>10032</v>
      </c>
      <c r="B9588" s="12">
        <v>2</v>
      </c>
      <c r="C9588" s="13">
        <v>25567</v>
      </c>
      <c r="D9588" s="13">
        <f t="shared" si="149"/>
        <v>12783.5</v>
      </c>
      <c r="E9588" s="13">
        <f>VLOOKUP(A9588,'сентябрь 2020 (задание 1)'!$B$3:$E$16200,4,0)</f>
        <v>10997</v>
      </c>
    </row>
    <row r="9589" spans="1:5">
      <c r="A9589" s="55" t="s">
        <v>10033</v>
      </c>
      <c r="B9589" s="56">
        <v>3</v>
      </c>
      <c r="C9589" s="57">
        <v>40766</v>
      </c>
      <c r="D9589" s="57">
        <f t="shared" si="149"/>
        <v>13588.666666666666</v>
      </c>
      <c r="E9589" s="57" t="e">
        <f>VLOOKUP(A9589,'сентябрь 2020 (задание 1)'!$B$3:$E$16200,4,0)</f>
        <v>#N/A</v>
      </c>
    </row>
    <row r="9590" spans="1:5">
      <c r="A9590" s="20" t="s">
        <v>10034</v>
      </c>
      <c r="B9590" s="12">
        <v>4</v>
      </c>
      <c r="C9590" s="13">
        <v>57532</v>
      </c>
      <c r="D9590" s="13">
        <f t="shared" si="149"/>
        <v>14383</v>
      </c>
      <c r="E9590" s="13">
        <f>VLOOKUP(A9590,'сентябрь 2020 (задание 1)'!$B$3:$E$16200,4,0)</f>
        <v>16702.5</v>
      </c>
    </row>
    <row r="9591" spans="1:5">
      <c r="A9591" s="55" t="s">
        <v>10035</v>
      </c>
      <c r="B9591" s="56">
        <v>1</v>
      </c>
      <c r="C9591" s="57">
        <v>13426</v>
      </c>
      <c r="D9591" s="57">
        <f t="shared" si="149"/>
        <v>13426</v>
      </c>
      <c r="E9591" s="57" t="e">
        <f>VLOOKUP(A9591,'сентябрь 2020 (задание 1)'!$B$3:$E$16200,4,0)</f>
        <v>#N/A</v>
      </c>
    </row>
    <row r="9592" spans="1:5">
      <c r="A9592" s="55" t="s">
        <v>10036</v>
      </c>
      <c r="B9592" s="56">
        <v>1</v>
      </c>
      <c r="C9592" s="57">
        <v>15058</v>
      </c>
      <c r="D9592" s="57">
        <f t="shared" si="149"/>
        <v>15058</v>
      </c>
      <c r="E9592" s="57" t="e">
        <f>VLOOKUP(A9592,'сентябрь 2020 (задание 1)'!$B$3:$E$16200,4,0)</f>
        <v>#N/A</v>
      </c>
    </row>
    <row r="9593" spans="1:5">
      <c r="A9593" s="55" t="s">
        <v>10037</v>
      </c>
      <c r="B9593" s="56">
        <v>2</v>
      </c>
      <c r="C9593" s="57">
        <v>43846</v>
      </c>
      <c r="D9593" s="57">
        <f t="shared" si="149"/>
        <v>21923</v>
      </c>
      <c r="E9593" s="57" t="e">
        <f>VLOOKUP(A9593,'сентябрь 2020 (задание 1)'!$B$3:$E$16200,4,0)</f>
        <v>#N/A</v>
      </c>
    </row>
    <row r="9594" spans="1:5">
      <c r="A9594" s="55" t="s">
        <v>10038</v>
      </c>
      <c r="B9594" s="56">
        <v>1</v>
      </c>
      <c r="C9594" s="57">
        <v>17272</v>
      </c>
      <c r="D9594" s="57">
        <f t="shared" si="149"/>
        <v>17272</v>
      </c>
      <c r="E9594" s="57" t="e">
        <f>VLOOKUP(A9594,'сентябрь 2020 (задание 1)'!$B$3:$E$16200,4,0)</f>
        <v>#N/A</v>
      </c>
    </row>
    <row r="9595" spans="1:5">
      <c r="A9595" s="55" t="s">
        <v>10039</v>
      </c>
      <c r="B9595" s="56">
        <v>2</v>
      </c>
      <c r="C9595" s="57">
        <v>43621</v>
      </c>
      <c r="D9595" s="57">
        <f t="shared" si="149"/>
        <v>21810.5</v>
      </c>
      <c r="E9595" s="57" t="e">
        <f>VLOOKUP(A9595,'сентябрь 2020 (задание 1)'!$B$3:$E$16200,4,0)</f>
        <v>#N/A</v>
      </c>
    </row>
    <row r="9596" spans="1:5">
      <c r="A9596" s="55" t="s">
        <v>10040</v>
      </c>
      <c r="B9596" s="56">
        <v>3</v>
      </c>
      <c r="C9596" s="57">
        <v>68801</v>
      </c>
      <c r="D9596" s="57">
        <f t="shared" si="149"/>
        <v>22933.666666666668</v>
      </c>
      <c r="E9596" s="57" t="e">
        <f>VLOOKUP(A9596,'сентябрь 2020 (задание 1)'!$B$3:$E$16200,4,0)</f>
        <v>#N/A</v>
      </c>
    </row>
    <row r="9597" spans="1:5">
      <c r="A9597" s="55" t="s">
        <v>10041</v>
      </c>
      <c r="B9597" s="56">
        <v>1</v>
      </c>
      <c r="C9597" s="57">
        <v>22951.5</v>
      </c>
      <c r="D9597" s="57">
        <f t="shared" si="149"/>
        <v>22951.5</v>
      </c>
      <c r="E9597" s="57" t="e">
        <f>VLOOKUP(A9597,'сентябрь 2020 (задание 1)'!$B$3:$E$16200,4,0)</f>
        <v>#N/A</v>
      </c>
    </row>
    <row r="9598" spans="1:5">
      <c r="A9598" s="20" t="s">
        <v>10042</v>
      </c>
      <c r="B9598" s="12">
        <v>1</v>
      </c>
      <c r="C9598" s="13">
        <v>30154</v>
      </c>
      <c r="D9598" s="13">
        <f t="shared" si="149"/>
        <v>30154</v>
      </c>
      <c r="E9598" s="13">
        <f>VLOOKUP(A9598,'сентябрь 2020 (задание 1)'!$B$3:$E$16200,4,0)</f>
        <v>38325.5</v>
      </c>
    </row>
    <row r="9599" spans="1:5">
      <c r="A9599" s="20" t="s">
        <v>10043</v>
      </c>
      <c r="B9599" s="12">
        <v>1</v>
      </c>
      <c r="C9599" s="13">
        <v>18543.5</v>
      </c>
      <c r="D9599" s="13">
        <f t="shared" si="149"/>
        <v>18543.5</v>
      </c>
      <c r="E9599" s="13">
        <f>VLOOKUP(A9599,'сентябрь 2020 (задание 1)'!$B$3:$E$16200,4,0)</f>
        <v>21534.5</v>
      </c>
    </row>
    <row r="9600" spans="1:5">
      <c r="A9600" s="20" t="s">
        <v>10044</v>
      </c>
      <c r="B9600" s="12">
        <v>1</v>
      </c>
      <c r="C9600" s="13">
        <v>27827</v>
      </c>
      <c r="D9600" s="13">
        <f t="shared" si="149"/>
        <v>27827</v>
      </c>
      <c r="E9600" s="13">
        <f>VLOOKUP(A9600,'сентябрь 2020 (задание 1)'!$B$3:$E$16200,4,0)</f>
        <v>30468.5</v>
      </c>
    </row>
    <row r="9601" spans="1:5">
      <c r="A9601" s="20" t="s">
        <v>10045</v>
      </c>
      <c r="B9601" s="12">
        <v>1</v>
      </c>
      <c r="C9601" s="13">
        <v>29159</v>
      </c>
      <c r="D9601" s="13">
        <f t="shared" si="149"/>
        <v>29159</v>
      </c>
      <c r="E9601" s="13">
        <f>VLOOKUP(A9601,'сентябрь 2020 (задание 1)'!$B$3:$E$16200,4,0)</f>
        <v>33862.5</v>
      </c>
    </row>
    <row r="9602" spans="1:5">
      <c r="A9602" s="20" t="s">
        <v>10046</v>
      </c>
      <c r="B9602" s="12">
        <v>1</v>
      </c>
      <c r="C9602" s="13">
        <v>25472</v>
      </c>
      <c r="D9602" s="13">
        <f t="shared" ref="D9602:D9665" si="150">IF(B9602&lt;0,-C9602/-B9602,C9602/B9602)</f>
        <v>25472</v>
      </c>
      <c r="E9602" s="13">
        <f>VLOOKUP(A9602,'сентябрь 2020 (задание 1)'!$B$3:$E$16200,4,0)</f>
        <v>25354.5</v>
      </c>
    </row>
    <row r="9603" spans="1:5">
      <c r="A9603" s="55" t="s">
        <v>10047</v>
      </c>
      <c r="B9603" s="56">
        <v>94</v>
      </c>
      <c r="C9603" s="57">
        <v>5358</v>
      </c>
      <c r="D9603" s="57">
        <f t="shared" si="150"/>
        <v>57</v>
      </c>
      <c r="E9603" s="57" t="e">
        <f>VLOOKUP(A9603,'сентябрь 2020 (задание 1)'!$B$3:$E$16200,4,0)</f>
        <v>#N/A</v>
      </c>
    </row>
    <row r="9604" spans="1:5">
      <c r="A9604" s="20" t="s">
        <v>10048</v>
      </c>
      <c r="B9604" s="12">
        <v>123</v>
      </c>
      <c r="C9604" s="13">
        <v>12345.5</v>
      </c>
      <c r="D9604" s="13">
        <f t="shared" si="150"/>
        <v>100.369918699187</v>
      </c>
      <c r="E9604" s="13">
        <f>VLOOKUP(A9604,'сентябрь 2020 (задание 1)'!$B$3:$E$16200,4,0)</f>
        <v>97.45930232558139</v>
      </c>
    </row>
    <row r="9605" spans="1:5">
      <c r="A9605" s="55" t="s">
        <v>10049</v>
      </c>
      <c r="B9605" s="56">
        <v>2</v>
      </c>
      <c r="C9605" s="57">
        <v>1335</v>
      </c>
      <c r="D9605" s="57">
        <f t="shared" si="150"/>
        <v>667.5</v>
      </c>
      <c r="E9605" s="57" t="e">
        <f>VLOOKUP(A9605,'сентябрь 2020 (задание 1)'!$B$3:$E$16200,4,0)</f>
        <v>#N/A</v>
      </c>
    </row>
    <row r="9606" spans="1:5">
      <c r="A9606" s="20" t="s">
        <v>10050</v>
      </c>
      <c r="B9606" s="12">
        <v>2</v>
      </c>
      <c r="C9606" s="13">
        <v>14022</v>
      </c>
      <c r="D9606" s="13">
        <f t="shared" si="150"/>
        <v>7011</v>
      </c>
      <c r="E9606" s="13">
        <f>VLOOKUP(A9606,'сентябрь 2020 (задание 1)'!$B$3:$E$16200,4,0)</f>
        <v>8444</v>
      </c>
    </row>
    <row r="9607" spans="1:5">
      <c r="A9607" s="55" t="s">
        <v>10051</v>
      </c>
      <c r="B9607" s="56">
        <v>1</v>
      </c>
      <c r="C9607" s="57">
        <v>15340.5</v>
      </c>
      <c r="D9607" s="57">
        <f t="shared" si="150"/>
        <v>15340.5</v>
      </c>
      <c r="E9607" s="57" t="e">
        <f>VLOOKUP(A9607,'сентябрь 2020 (задание 1)'!$B$3:$E$16200,4,0)</f>
        <v>#N/A</v>
      </c>
    </row>
    <row r="9608" spans="1:5">
      <c r="A9608" s="55" t="s">
        <v>10052</v>
      </c>
      <c r="B9608" s="56">
        <v>1</v>
      </c>
      <c r="C9608" s="57">
        <v>12326</v>
      </c>
      <c r="D9608" s="57">
        <f t="shared" si="150"/>
        <v>12326</v>
      </c>
      <c r="E9608" s="57" t="e">
        <f>VLOOKUP(A9608,'сентябрь 2020 (задание 1)'!$B$3:$E$16200,4,0)</f>
        <v>#N/A</v>
      </c>
    </row>
    <row r="9609" spans="1:5">
      <c r="A9609" s="20" t="s">
        <v>10053</v>
      </c>
      <c r="B9609" s="12">
        <v>1</v>
      </c>
      <c r="C9609" s="13">
        <v>13830</v>
      </c>
      <c r="D9609" s="13">
        <f t="shared" si="150"/>
        <v>13830</v>
      </c>
      <c r="E9609" s="13">
        <f>VLOOKUP(A9609,'сентябрь 2020 (задание 1)'!$B$3:$E$16200,4,0)</f>
        <v>11617.5</v>
      </c>
    </row>
    <row r="9610" spans="1:5">
      <c r="A9610" s="20" t="s">
        <v>10054</v>
      </c>
      <c r="B9610" s="12">
        <v>3</v>
      </c>
      <c r="C9610" s="14">
        <v>865.5</v>
      </c>
      <c r="D9610" s="13">
        <f t="shared" si="150"/>
        <v>288.5</v>
      </c>
      <c r="E9610" s="13">
        <f>VLOOKUP(A9610,'сентябрь 2020 (задание 1)'!$B$3:$E$16200,4,0)</f>
        <v>436.75</v>
      </c>
    </row>
    <row r="9611" spans="1:5">
      <c r="A9611" s="20" t="s">
        <v>10055</v>
      </c>
      <c r="B9611" s="12">
        <v>6</v>
      </c>
      <c r="C9611" s="13">
        <v>13605</v>
      </c>
      <c r="D9611" s="13">
        <f t="shared" si="150"/>
        <v>2267.5</v>
      </c>
      <c r="E9611" s="13">
        <f>VLOOKUP(A9611,'сентябрь 2020 (задание 1)'!$B$3:$E$16200,4,0)</f>
        <v>2616.5</v>
      </c>
    </row>
    <row r="9612" spans="1:5">
      <c r="A9612" s="20" t="s">
        <v>10056</v>
      </c>
      <c r="B9612" s="12">
        <v>503</v>
      </c>
      <c r="C9612" s="13">
        <v>58937.5</v>
      </c>
      <c r="D9612" s="13">
        <f t="shared" si="150"/>
        <v>117.17196819085487</v>
      </c>
      <c r="E9612" s="13">
        <f>VLOOKUP(A9612,'сентябрь 2020 (задание 1)'!$B$3:$E$16200,4,0)</f>
        <v>134.72824956672443</v>
      </c>
    </row>
    <row r="9613" spans="1:5">
      <c r="A9613" s="20" t="s">
        <v>10057</v>
      </c>
      <c r="B9613" s="12">
        <v>210</v>
      </c>
      <c r="C9613" s="13">
        <v>28742.5</v>
      </c>
      <c r="D9613" s="13">
        <f t="shared" si="150"/>
        <v>136.86904761904762</v>
      </c>
      <c r="E9613" s="13">
        <f>VLOOKUP(A9613,'сентябрь 2020 (задание 1)'!$B$3:$E$16200,4,0)</f>
        <v>157.34649122807016</v>
      </c>
    </row>
    <row r="9614" spans="1:5">
      <c r="A9614" s="20" t="s">
        <v>10058</v>
      </c>
      <c r="B9614" s="12">
        <v>19</v>
      </c>
      <c r="C9614" s="13">
        <v>10256.5</v>
      </c>
      <c r="D9614" s="13">
        <f t="shared" si="150"/>
        <v>539.81578947368416</v>
      </c>
      <c r="E9614" s="13">
        <f>VLOOKUP(A9614,'сентябрь 2020 (задание 1)'!$B$3:$E$16200,4,0)</f>
        <v>565.01639344262298</v>
      </c>
    </row>
    <row r="9615" spans="1:5">
      <c r="A9615" s="55" t="s">
        <v>10059</v>
      </c>
      <c r="B9615" s="56">
        <v>2</v>
      </c>
      <c r="C9615" s="57">
        <v>2410</v>
      </c>
      <c r="D9615" s="57">
        <f t="shared" si="150"/>
        <v>1205</v>
      </c>
      <c r="E9615" s="57" t="e">
        <f>VLOOKUP(A9615,'сентябрь 2020 (задание 1)'!$B$3:$E$16200,4,0)</f>
        <v>#N/A</v>
      </c>
    </row>
    <row r="9616" spans="1:5">
      <c r="A9616" s="55" t="s">
        <v>10060</v>
      </c>
      <c r="B9616" s="56">
        <v>6</v>
      </c>
      <c r="C9616" s="57">
        <v>34500</v>
      </c>
      <c r="D9616" s="57">
        <f t="shared" si="150"/>
        <v>5750</v>
      </c>
      <c r="E9616" s="57" t="e">
        <f>VLOOKUP(A9616,'сентябрь 2020 (задание 1)'!$B$3:$E$16200,4,0)</f>
        <v>#N/A</v>
      </c>
    </row>
    <row r="9617" spans="1:5">
      <c r="A9617" s="55" t="s">
        <v>10061</v>
      </c>
      <c r="B9617" s="56">
        <v>1</v>
      </c>
      <c r="C9617" s="57">
        <v>7889.5</v>
      </c>
      <c r="D9617" s="57">
        <f t="shared" si="150"/>
        <v>7889.5</v>
      </c>
      <c r="E9617" s="57" t="e">
        <f>VLOOKUP(A9617,'сентябрь 2020 (задание 1)'!$B$3:$E$16200,4,0)</f>
        <v>#N/A</v>
      </c>
    </row>
    <row r="9618" spans="1:5">
      <c r="A9618" s="20" t="s">
        <v>10062</v>
      </c>
      <c r="B9618" s="12">
        <v>3</v>
      </c>
      <c r="C9618" s="13">
        <v>22834.89</v>
      </c>
      <c r="D9618" s="13">
        <f t="shared" si="150"/>
        <v>7611.63</v>
      </c>
      <c r="E9618" s="13">
        <f>VLOOKUP(A9618,'сентябрь 2020 (задание 1)'!$B$3:$E$16200,4,0)</f>
        <v>11087</v>
      </c>
    </row>
    <row r="9619" spans="1:5">
      <c r="A9619" s="55" t="s">
        <v>10063</v>
      </c>
      <c r="B9619" s="56">
        <v>5</v>
      </c>
      <c r="C9619" s="57">
        <v>22165</v>
      </c>
      <c r="D9619" s="57">
        <f t="shared" si="150"/>
        <v>4433</v>
      </c>
      <c r="E9619" s="57" t="e">
        <f>VLOOKUP(A9619,'сентябрь 2020 (задание 1)'!$B$3:$E$16200,4,0)</f>
        <v>#N/A</v>
      </c>
    </row>
    <row r="9620" spans="1:5">
      <c r="A9620" s="55" t="s">
        <v>10064</v>
      </c>
      <c r="B9620" s="56">
        <v>2</v>
      </c>
      <c r="C9620" s="57">
        <v>11083</v>
      </c>
      <c r="D9620" s="57">
        <f t="shared" si="150"/>
        <v>5541.5</v>
      </c>
      <c r="E9620" s="57" t="e">
        <f>VLOOKUP(A9620,'сентябрь 2020 (задание 1)'!$B$3:$E$16200,4,0)</f>
        <v>#N/A</v>
      </c>
    </row>
    <row r="9621" spans="1:5">
      <c r="A9621" s="55" t="s">
        <v>10065</v>
      </c>
      <c r="B9621" s="56">
        <v>3</v>
      </c>
      <c r="C9621" s="57">
        <v>19950</v>
      </c>
      <c r="D9621" s="57">
        <f t="shared" si="150"/>
        <v>6650</v>
      </c>
      <c r="E9621" s="57" t="e">
        <f>VLOOKUP(A9621,'сентябрь 2020 (задание 1)'!$B$3:$E$16200,4,0)</f>
        <v>#N/A</v>
      </c>
    </row>
    <row r="9622" spans="1:5">
      <c r="A9622" s="55" t="s">
        <v>10066</v>
      </c>
      <c r="B9622" s="56">
        <v>4</v>
      </c>
      <c r="C9622" s="57">
        <v>13300</v>
      </c>
      <c r="D9622" s="57">
        <f t="shared" si="150"/>
        <v>3325</v>
      </c>
      <c r="E9622" s="57" t="e">
        <f>VLOOKUP(A9622,'сентябрь 2020 (задание 1)'!$B$3:$E$16200,4,0)</f>
        <v>#N/A</v>
      </c>
    </row>
    <row r="9623" spans="1:5">
      <c r="A9623" s="20" t="s">
        <v>10067</v>
      </c>
      <c r="B9623" s="12">
        <v>5</v>
      </c>
      <c r="C9623" s="13">
        <v>7337.5</v>
      </c>
      <c r="D9623" s="13">
        <f t="shared" si="150"/>
        <v>1467.5</v>
      </c>
      <c r="E9623" s="13">
        <f>VLOOKUP(A9623,'сентябрь 2020 (задание 1)'!$B$3:$E$16200,4,0)</f>
        <v>1473.5</v>
      </c>
    </row>
    <row r="9624" spans="1:5">
      <c r="A9624" s="20" t="s">
        <v>10068</v>
      </c>
      <c r="B9624" s="12">
        <v>4</v>
      </c>
      <c r="C9624" s="13">
        <v>6940</v>
      </c>
      <c r="D9624" s="13">
        <f t="shared" si="150"/>
        <v>1735</v>
      </c>
      <c r="E9624" s="13">
        <f>VLOOKUP(A9624,'сентябрь 2020 (задание 1)'!$B$3:$E$16200,4,0)</f>
        <v>1660.5</v>
      </c>
    </row>
    <row r="9625" spans="1:5">
      <c r="A9625" s="20" t="s">
        <v>10069</v>
      </c>
      <c r="B9625" s="12">
        <v>1</v>
      </c>
      <c r="C9625" s="13">
        <v>1895</v>
      </c>
      <c r="D9625" s="13">
        <f t="shared" si="150"/>
        <v>1895</v>
      </c>
      <c r="E9625" s="13">
        <f>VLOOKUP(A9625,'сентябрь 2020 (задание 1)'!$B$3:$E$16200,4,0)</f>
        <v>2062.5</v>
      </c>
    </row>
    <row r="9626" spans="1:5">
      <c r="A9626" s="20" t="s">
        <v>10070</v>
      </c>
      <c r="B9626" s="12">
        <v>3</v>
      </c>
      <c r="C9626" s="13">
        <v>6978</v>
      </c>
      <c r="D9626" s="13">
        <f t="shared" si="150"/>
        <v>2326</v>
      </c>
      <c r="E9626" s="13">
        <f>VLOOKUP(A9626,'сентябрь 2020 (задание 1)'!$B$3:$E$16200,4,0)</f>
        <v>2251</v>
      </c>
    </row>
    <row r="9627" spans="1:5">
      <c r="A9627" s="55" t="s">
        <v>10071</v>
      </c>
      <c r="B9627" s="56">
        <v>6</v>
      </c>
      <c r="C9627" s="57">
        <v>14079</v>
      </c>
      <c r="D9627" s="57">
        <f t="shared" si="150"/>
        <v>2346.5</v>
      </c>
      <c r="E9627" s="57" t="e">
        <f>VLOOKUP(A9627,'сентябрь 2020 (задание 1)'!$B$3:$E$16200,4,0)</f>
        <v>#N/A</v>
      </c>
    </row>
    <row r="9628" spans="1:5">
      <c r="A9628" s="20" t="s">
        <v>10072</v>
      </c>
      <c r="B9628" s="12">
        <v>28</v>
      </c>
      <c r="C9628" s="13">
        <v>54054</v>
      </c>
      <c r="D9628" s="13">
        <f t="shared" si="150"/>
        <v>1930.5</v>
      </c>
      <c r="E9628" s="13">
        <f>VLOOKUP(A9628,'сентябрь 2020 (задание 1)'!$B$3:$E$16200,4,0)</f>
        <v>2448.5</v>
      </c>
    </row>
    <row r="9629" spans="1:5">
      <c r="A9629" s="55" t="s">
        <v>10073</v>
      </c>
      <c r="B9629" s="56">
        <v>2</v>
      </c>
      <c r="C9629" s="57">
        <v>6758</v>
      </c>
      <c r="D9629" s="57">
        <f t="shared" si="150"/>
        <v>3379</v>
      </c>
      <c r="E9629" s="57" t="e">
        <f>VLOOKUP(A9629,'сентябрь 2020 (задание 1)'!$B$3:$E$16200,4,0)</f>
        <v>#N/A</v>
      </c>
    </row>
    <row r="9630" spans="1:5">
      <c r="A9630" s="20" t="s">
        <v>10074</v>
      </c>
      <c r="B9630" s="12">
        <v>7</v>
      </c>
      <c r="C9630" s="13">
        <v>23018</v>
      </c>
      <c r="D9630" s="13">
        <f t="shared" si="150"/>
        <v>3288.2857142857142</v>
      </c>
      <c r="E9630" s="13">
        <f>VLOOKUP(A9630,'сентябрь 2020 (задание 1)'!$B$3:$E$16200,4,0)</f>
        <v>3268</v>
      </c>
    </row>
    <row r="9631" spans="1:5">
      <c r="A9631" s="20" t="s">
        <v>10075</v>
      </c>
      <c r="B9631" s="12">
        <v>2</v>
      </c>
      <c r="C9631" s="13">
        <v>2949</v>
      </c>
      <c r="D9631" s="13">
        <f t="shared" si="150"/>
        <v>1474.5</v>
      </c>
      <c r="E9631" s="13">
        <f>VLOOKUP(A9631,'сентябрь 2020 (задание 1)'!$B$3:$E$16200,4,0)</f>
        <v>1619.9</v>
      </c>
    </row>
    <row r="9632" spans="1:5">
      <c r="A9632" s="55" t="s">
        <v>10076</v>
      </c>
      <c r="B9632" s="56">
        <v>1</v>
      </c>
      <c r="C9632" s="57">
        <v>2696</v>
      </c>
      <c r="D9632" s="57">
        <f t="shared" si="150"/>
        <v>2696</v>
      </c>
      <c r="E9632" s="57" t="e">
        <f>VLOOKUP(A9632,'сентябрь 2020 (задание 1)'!$B$3:$E$16200,4,0)</f>
        <v>#N/A</v>
      </c>
    </row>
    <row r="9633" spans="1:5">
      <c r="A9633" s="20" t="s">
        <v>10077</v>
      </c>
      <c r="B9633" s="12">
        <v>3</v>
      </c>
      <c r="C9633" s="13">
        <v>10956</v>
      </c>
      <c r="D9633" s="13">
        <f t="shared" si="150"/>
        <v>3652</v>
      </c>
      <c r="E9633" s="13">
        <f>VLOOKUP(A9633,'сентябрь 2020 (задание 1)'!$B$3:$E$16200,4,0)</f>
        <v>3521.5</v>
      </c>
    </row>
    <row r="9634" spans="1:5">
      <c r="A9634" s="20" t="s">
        <v>10078</v>
      </c>
      <c r="B9634" s="12">
        <v>2</v>
      </c>
      <c r="C9634" s="13">
        <v>7998</v>
      </c>
      <c r="D9634" s="13">
        <f t="shared" si="150"/>
        <v>3999</v>
      </c>
      <c r="E9634" s="13">
        <f>VLOOKUP(A9634,'сентябрь 2020 (задание 1)'!$B$3:$E$16200,4,0)</f>
        <v>4131</v>
      </c>
    </row>
    <row r="9635" spans="1:5">
      <c r="A9635" s="55" t="s">
        <v>10079</v>
      </c>
      <c r="B9635" s="56">
        <v>4</v>
      </c>
      <c r="C9635" s="57">
        <v>19260</v>
      </c>
      <c r="D9635" s="57">
        <f t="shared" si="150"/>
        <v>4815</v>
      </c>
      <c r="E9635" s="57" t="e">
        <f>VLOOKUP(A9635,'сентябрь 2020 (задание 1)'!$B$3:$E$16200,4,0)</f>
        <v>#N/A</v>
      </c>
    </row>
    <row r="9636" spans="1:5">
      <c r="A9636" s="55" t="s">
        <v>10080</v>
      </c>
      <c r="B9636" s="56">
        <v>1</v>
      </c>
      <c r="C9636" s="57">
        <v>22690</v>
      </c>
      <c r="D9636" s="57">
        <f t="shared" si="150"/>
        <v>22690</v>
      </c>
      <c r="E9636" s="57" t="e">
        <f>VLOOKUP(A9636,'сентябрь 2020 (задание 1)'!$B$3:$E$16200,4,0)</f>
        <v>#N/A</v>
      </c>
    </row>
    <row r="9637" spans="1:5">
      <c r="A9637" s="55" t="s">
        <v>10081</v>
      </c>
      <c r="B9637" s="56">
        <v>1</v>
      </c>
      <c r="C9637" s="57">
        <v>10423</v>
      </c>
      <c r="D9637" s="57">
        <f t="shared" si="150"/>
        <v>10423</v>
      </c>
      <c r="E9637" s="57" t="e">
        <f>VLOOKUP(A9637,'сентябрь 2020 (задание 1)'!$B$3:$E$16200,4,0)</f>
        <v>#N/A</v>
      </c>
    </row>
    <row r="9638" spans="1:5">
      <c r="A9638" s="55" t="s">
        <v>10082</v>
      </c>
      <c r="B9638" s="56">
        <v>3</v>
      </c>
      <c r="C9638" s="57">
        <v>36144</v>
      </c>
      <c r="D9638" s="57">
        <f t="shared" si="150"/>
        <v>12048</v>
      </c>
      <c r="E9638" s="57" t="e">
        <f>VLOOKUP(A9638,'сентябрь 2020 (задание 1)'!$B$3:$E$16200,4,0)</f>
        <v>#N/A</v>
      </c>
    </row>
    <row r="9639" spans="1:5">
      <c r="A9639" s="20" t="s">
        <v>10083</v>
      </c>
      <c r="B9639" s="12">
        <v>1</v>
      </c>
      <c r="C9639" s="13">
        <v>12006</v>
      </c>
      <c r="D9639" s="13">
        <f t="shared" si="150"/>
        <v>12006</v>
      </c>
      <c r="E9639" s="13">
        <f>VLOOKUP(A9639,'сентябрь 2020 (задание 1)'!$B$3:$E$16200,4,0)</f>
        <v>9744.5</v>
      </c>
    </row>
    <row r="9640" spans="1:5">
      <c r="A9640" s="55" t="s">
        <v>10084</v>
      </c>
      <c r="B9640" s="56">
        <v>1</v>
      </c>
      <c r="C9640" s="57">
        <v>11886</v>
      </c>
      <c r="D9640" s="57">
        <f t="shared" si="150"/>
        <v>11886</v>
      </c>
      <c r="E9640" s="57" t="e">
        <f>VLOOKUP(A9640,'сентябрь 2020 (задание 1)'!$B$3:$E$16200,4,0)</f>
        <v>#N/A</v>
      </c>
    </row>
    <row r="9641" spans="1:5">
      <c r="A9641" s="55" t="s">
        <v>10085</v>
      </c>
      <c r="B9641" s="56">
        <v>1</v>
      </c>
      <c r="C9641" s="57">
        <v>28131</v>
      </c>
      <c r="D9641" s="57">
        <f t="shared" si="150"/>
        <v>28131</v>
      </c>
      <c r="E9641" s="57" t="e">
        <f>VLOOKUP(A9641,'сентябрь 2020 (задание 1)'!$B$3:$E$16200,4,0)</f>
        <v>#N/A</v>
      </c>
    </row>
    <row r="9642" spans="1:5">
      <c r="A9642" s="55" t="s">
        <v>10086</v>
      </c>
      <c r="B9642" s="56">
        <v>1</v>
      </c>
      <c r="C9642" s="57">
        <v>33439</v>
      </c>
      <c r="D9642" s="57">
        <f t="shared" si="150"/>
        <v>33439</v>
      </c>
      <c r="E9642" s="57" t="e">
        <f>VLOOKUP(A9642,'сентябрь 2020 (задание 1)'!$B$3:$E$16200,4,0)</f>
        <v>#N/A</v>
      </c>
    </row>
    <row r="9643" spans="1:5">
      <c r="A9643" s="55" t="s">
        <v>10087</v>
      </c>
      <c r="B9643" s="56">
        <v>1</v>
      </c>
      <c r="C9643" s="57">
        <v>30318</v>
      </c>
      <c r="D9643" s="57">
        <f t="shared" si="150"/>
        <v>30318</v>
      </c>
      <c r="E9643" s="57" t="e">
        <f>VLOOKUP(A9643,'сентябрь 2020 (задание 1)'!$B$3:$E$16200,4,0)</f>
        <v>#N/A</v>
      </c>
    </row>
    <row r="9644" spans="1:5">
      <c r="A9644" s="20" t="s">
        <v>10088</v>
      </c>
      <c r="B9644" s="12">
        <v>6</v>
      </c>
      <c r="C9644" s="13">
        <v>11546</v>
      </c>
      <c r="D9644" s="13">
        <f t="shared" si="150"/>
        <v>1924.3333333333333</v>
      </c>
      <c r="E9644" s="13">
        <f>VLOOKUP(A9644,'сентябрь 2020 (задание 1)'!$B$3:$E$16200,4,0)</f>
        <v>1840.4318181818182</v>
      </c>
    </row>
    <row r="9645" spans="1:5">
      <c r="A9645" s="20" t="s">
        <v>10089</v>
      </c>
      <c r="B9645" s="12">
        <v>6</v>
      </c>
      <c r="C9645" s="13">
        <v>12527</v>
      </c>
      <c r="D9645" s="13">
        <f t="shared" si="150"/>
        <v>2087.8333333333335</v>
      </c>
      <c r="E9645" s="13">
        <f>VLOOKUP(A9645,'сентябрь 2020 (задание 1)'!$B$3:$E$16200,4,0)</f>
        <v>2104.9883870967742</v>
      </c>
    </row>
    <row r="9646" spans="1:5">
      <c r="A9646" s="20" t="s">
        <v>10090</v>
      </c>
      <c r="B9646" s="12">
        <v>3</v>
      </c>
      <c r="C9646" s="13">
        <v>7149.5</v>
      </c>
      <c r="D9646" s="13">
        <f t="shared" si="150"/>
        <v>2383.1666666666665</v>
      </c>
      <c r="E9646" s="13">
        <f>VLOOKUP(A9646,'сентябрь 2020 (задание 1)'!$B$3:$E$16200,4,0)</f>
        <v>2237.7019230769229</v>
      </c>
    </row>
    <row r="9647" spans="1:5">
      <c r="A9647" s="20" t="s">
        <v>10091</v>
      </c>
      <c r="B9647" s="12">
        <v>8</v>
      </c>
      <c r="C9647" s="13">
        <v>21065.5</v>
      </c>
      <c r="D9647" s="13">
        <f t="shared" si="150"/>
        <v>2633.1875</v>
      </c>
      <c r="E9647" s="13">
        <f>VLOOKUP(A9647,'сентябрь 2020 (задание 1)'!$B$3:$E$16200,4,0)</f>
        <v>2594.125</v>
      </c>
    </row>
    <row r="9648" spans="1:5">
      <c r="A9648" s="20" t="s">
        <v>10092</v>
      </c>
      <c r="B9648" s="12">
        <v>10</v>
      </c>
      <c r="C9648" s="13">
        <v>28959.42</v>
      </c>
      <c r="D9648" s="13">
        <f t="shared" si="150"/>
        <v>2895.942</v>
      </c>
      <c r="E9648" s="13">
        <f>VLOOKUP(A9648,'сентябрь 2020 (задание 1)'!$B$3:$E$16200,4,0)</f>
        <v>2859.0714285714284</v>
      </c>
    </row>
    <row r="9649" spans="1:5">
      <c r="A9649" s="20" t="s">
        <v>10093</v>
      </c>
      <c r="B9649" s="12">
        <v>3</v>
      </c>
      <c r="C9649" s="13">
        <v>9537.5</v>
      </c>
      <c r="D9649" s="13">
        <f t="shared" si="150"/>
        <v>3179.1666666666665</v>
      </c>
      <c r="E9649" s="13">
        <f>VLOOKUP(A9649,'сентябрь 2020 (задание 1)'!$B$3:$E$16200,4,0)</f>
        <v>3037.294117647059</v>
      </c>
    </row>
    <row r="9650" spans="1:5">
      <c r="A9650" s="20" t="s">
        <v>10094</v>
      </c>
      <c r="B9650" s="12">
        <v>5</v>
      </c>
      <c r="C9650" s="13">
        <v>16460</v>
      </c>
      <c r="D9650" s="13">
        <f t="shared" si="150"/>
        <v>3292</v>
      </c>
      <c r="E9650" s="13">
        <f>VLOOKUP(A9650,'сентябрь 2020 (задание 1)'!$B$3:$E$16200,4,0)</f>
        <v>3420.242424242424</v>
      </c>
    </row>
    <row r="9651" spans="1:5">
      <c r="A9651" s="20" t="s">
        <v>10095</v>
      </c>
      <c r="B9651" s="12">
        <v>9</v>
      </c>
      <c r="C9651" s="13">
        <v>34850.5</v>
      </c>
      <c r="D9651" s="13">
        <f t="shared" si="150"/>
        <v>3872.2777777777778</v>
      </c>
      <c r="E9651" s="13">
        <f>VLOOKUP(A9651,'сентябрь 2020 (задание 1)'!$B$3:$E$16200,4,0)</f>
        <v>3590.0714285714284</v>
      </c>
    </row>
    <row r="9652" spans="1:5">
      <c r="A9652" s="20" t="s">
        <v>10096</v>
      </c>
      <c r="B9652" s="12">
        <v>8</v>
      </c>
      <c r="C9652" s="13">
        <v>31070.080000000002</v>
      </c>
      <c r="D9652" s="13">
        <f t="shared" si="150"/>
        <v>3883.76</v>
      </c>
      <c r="E9652" s="13">
        <f>VLOOKUP(A9652,'сентябрь 2020 (задание 1)'!$B$3:$E$16200,4,0)</f>
        <v>3903.659090909091</v>
      </c>
    </row>
    <row r="9653" spans="1:5">
      <c r="A9653" s="20" t="s">
        <v>10097</v>
      </c>
      <c r="B9653" s="12">
        <v>9</v>
      </c>
      <c r="C9653" s="13">
        <v>41228.5</v>
      </c>
      <c r="D9653" s="13">
        <f t="shared" si="150"/>
        <v>4580.9444444444443</v>
      </c>
      <c r="E9653" s="13">
        <f>VLOOKUP(A9653,'сентябрь 2020 (задание 1)'!$B$3:$E$16200,4,0)</f>
        <v>4592</v>
      </c>
    </row>
    <row r="9654" spans="1:5">
      <c r="A9654" s="20" t="s">
        <v>10098</v>
      </c>
      <c r="B9654" s="12">
        <v>19</v>
      </c>
      <c r="C9654" s="13">
        <v>89433</v>
      </c>
      <c r="D9654" s="13">
        <f t="shared" si="150"/>
        <v>4707</v>
      </c>
      <c r="E9654" s="13">
        <f>VLOOKUP(A9654,'сентябрь 2020 (задание 1)'!$B$3:$E$16200,4,0)</f>
        <v>5271.5</v>
      </c>
    </row>
    <row r="9655" spans="1:5">
      <c r="A9655" s="20" t="s">
        <v>10099</v>
      </c>
      <c r="B9655" s="12">
        <v>1</v>
      </c>
      <c r="C9655" s="13">
        <v>5602</v>
      </c>
      <c r="D9655" s="13">
        <f t="shared" si="150"/>
        <v>5602</v>
      </c>
      <c r="E9655" s="13">
        <f>VLOOKUP(A9655,'сентябрь 2020 (задание 1)'!$B$3:$E$16200,4,0)</f>
        <v>5685.5</v>
      </c>
    </row>
    <row r="9656" spans="1:5">
      <c r="A9656" s="20" t="s">
        <v>10100</v>
      </c>
      <c r="B9656" s="12">
        <v>7</v>
      </c>
      <c r="C9656" s="13">
        <v>41769</v>
      </c>
      <c r="D9656" s="13">
        <f t="shared" si="150"/>
        <v>5967</v>
      </c>
      <c r="E9656" s="13">
        <f>VLOOKUP(A9656,'сентябрь 2020 (задание 1)'!$B$3:$E$16200,4,0)</f>
        <v>6319</v>
      </c>
    </row>
    <row r="9657" spans="1:5">
      <c r="A9657" s="55" t="s">
        <v>10101</v>
      </c>
      <c r="B9657" s="56">
        <v>1</v>
      </c>
      <c r="C9657" s="57">
        <v>25226.85</v>
      </c>
      <c r="D9657" s="57">
        <f t="shared" si="150"/>
        <v>25226.85</v>
      </c>
      <c r="E9657" s="57" t="e">
        <f>VLOOKUP(A9657,'сентябрь 2020 (задание 1)'!$B$3:$E$16200,4,0)</f>
        <v>#N/A</v>
      </c>
    </row>
    <row r="9658" spans="1:5">
      <c r="A9658" s="20" t="s">
        <v>10102</v>
      </c>
      <c r="B9658" s="12">
        <v>1</v>
      </c>
      <c r="C9658" s="13">
        <v>14772</v>
      </c>
      <c r="D9658" s="13">
        <f t="shared" si="150"/>
        <v>14772</v>
      </c>
      <c r="E9658" s="13">
        <f>VLOOKUP(A9658,'сентябрь 2020 (задание 1)'!$B$3:$E$16200,4,0)</f>
        <v>14773</v>
      </c>
    </row>
    <row r="9659" spans="1:5">
      <c r="A9659" s="55" t="s">
        <v>10103</v>
      </c>
      <c r="B9659" s="56">
        <v>1</v>
      </c>
      <c r="C9659" s="57">
        <v>12530</v>
      </c>
      <c r="D9659" s="57">
        <f t="shared" si="150"/>
        <v>12530</v>
      </c>
      <c r="E9659" s="57" t="e">
        <f>VLOOKUP(A9659,'сентябрь 2020 (задание 1)'!$B$3:$E$16200,4,0)</f>
        <v>#N/A</v>
      </c>
    </row>
    <row r="9660" spans="1:5">
      <c r="A9660" s="20" t="s">
        <v>10104</v>
      </c>
      <c r="B9660" s="12">
        <v>3</v>
      </c>
      <c r="C9660" s="13">
        <v>48462.5</v>
      </c>
      <c r="D9660" s="13">
        <f t="shared" si="150"/>
        <v>16154.166666666666</v>
      </c>
      <c r="E9660" s="13">
        <f>VLOOKUP(A9660,'сентябрь 2020 (задание 1)'!$B$3:$E$16200,4,0)</f>
        <v>16856.5</v>
      </c>
    </row>
    <row r="9661" spans="1:5">
      <c r="A9661" s="55" t="s">
        <v>10105</v>
      </c>
      <c r="B9661" s="56">
        <v>1</v>
      </c>
      <c r="C9661" s="57">
        <v>8071</v>
      </c>
      <c r="D9661" s="57">
        <f t="shared" si="150"/>
        <v>8071</v>
      </c>
      <c r="E9661" s="57" t="e">
        <f>VLOOKUP(A9661,'сентябрь 2020 (задание 1)'!$B$3:$E$16200,4,0)</f>
        <v>#N/A</v>
      </c>
    </row>
    <row r="9662" spans="1:5">
      <c r="A9662" s="55" t="s">
        <v>10106</v>
      </c>
      <c r="B9662" s="56">
        <v>2</v>
      </c>
      <c r="C9662" s="57">
        <v>23303</v>
      </c>
      <c r="D9662" s="57">
        <f t="shared" si="150"/>
        <v>11651.5</v>
      </c>
      <c r="E9662" s="57" t="e">
        <f>VLOOKUP(A9662,'сентябрь 2020 (задание 1)'!$B$3:$E$16200,4,0)</f>
        <v>#N/A</v>
      </c>
    </row>
    <row r="9663" spans="1:5">
      <c r="A9663" s="20" t="s">
        <v>10107</v>
      </c>
      <c r="B9663" s="12">
        <v>1</v>
      </c>
      <c r="C9663" s="13">
        <v>14793.5</v>
      </c>
      <c r="D9663" s="13">
        <f t="shared" si="150"/>
        <v>14793.5</v>
      </c>
      <c r="E9663" s="13">
        <f>VLOOKUP(A9663,'сентябрь 2020 (задание 1)'!$B$3:$E$16200,4,0)</f>
        <v>14794</v>
      </c>
    </row>
    <row r="9664" spans="1:5">
      <c r="A9664" s="55" t="s">
        <v>10108</v>
      </c>
      <c r="B9664" s="56">
        <v>1</v>
      </c>
      <c r="C9664" s="57">
        <v>17415.5</v>
      </c>
      <c r="D9664" s="57">
        <f t="shared" si="150"/>
        <v>17415.5</v>
      </c>
      <c r="E9664" s="57" t="e">
        <f>VLOOKUP(A9664,'сентябрь 2020 (задание 1)'!$B$3:$E$16200,4,0)</f>
        <v>#N/A</v>
      </c>
    </row>
    <row r="9665" spans="1:5">
      <c r="A9665" s="20" t="s">
        <v>10109</v>
      </c>
      <c r="B9665" s="12">
        <v>1</v>
      </c>
      <c r="C9665" s="13">
        <v>8475</v>
      </c>
      <c r="D9665" s="13">
        <f t="shared" si="150"/>
        <v>8475</v>
      </c>
      <c r="E9665" s="13">
        <f>VLOOKUP(A9665,'сентябрь 2020 (задание 1)'!$B$3:$E$16200,4,0)</f>
        <v>8366</v>
      </c>
    </row>
    <row r="9666" spans="1:5">
      <c r="A9666" s="20" t="s">
        <v>10110</v>
      </c>
      <c r="B9666" s="12">
        <v>1</v>
      </c>
      <c r="C9666" s="13">
        <v>10772</v>
      </c>
      <c r="D9666" s="13">
        <f t="shared" ref="D9666:D9729" si="151">IF(B9666&lt;0,-C9666/-B9666,C9666/B9666)</f>
        <v>10772</v>
      </c>
      <c r="E9666" s="13">
        <f>VLOOKUP(A9666,'сентябрь 2020 (задание 1)'!$B$3:$E$16200,4,0)</f>
        <v>10772</v>
      </c>
    </row>
    <row r="9667" spans="1:5">
      <c r="A9667" s="20" t="s">
        <v>10111</v>
      </c>
      <c r="B9667" s="12">
        <v>1</v>
      </c>
      <c r="C9667" s="13">
        <v>14166</v>
      </c>
      <c r="D9667" s="13">
        <f t="shared" si="151"/>
        <v>14166</v>
      </c>
      <c r="E9667" s="13">
        <f>VLOOKUP(A9667,'сентябрь 2020 (задание 1)'!$B$3:$E$16200,4,0)</f>
        <v>15110</v>
      </c>
    </row>
    <row r="9668" spans="1:5">
      <c r="A9668" s="55" t="s">
        <v>10112</v>
      </c>
      <c r="B9668" s="56">
        <v>1</v>
      </c>
      <c r="C9668" s="57">
        <v>9570</v>
      </c>
      <c r="D9668" s="57">
        <f t="shared" si="151"/>
        <v>9570</v>
      </c>
      <c r="E9668" s="57" t="e">
        <f>VLOOKUP(A9668,'сентябрь 2020 (задание 1)'!$B$3:$E$16200,4,0)</f>
        <v>#N/A</v>
      </c>
    </row>
    <row r="9669" spans="1:5">
      <c r="A9669" s="20" t="s">
        <v>10113</v>
      </c>
      <c r="B9669" s="12">
        <v>1</v>
      </c>
      <c r="C9669" s="13">
        <v>8549.5</v>
      </c>
      <c r="D9669" s="13">
        <f t="shared" si="151"/>
        <v>8549.5</v>
      </c>
      <c r="E9669" s="13">
        <f>VLOOKUP(A9669,'сентябрь 2020 (задание 1)'!$B$3:$E$16200,4,0)</f>
        <v>8548.5</v>
      </c>
    </row>
    <row r="9670" spans="1:5">
      <c r="A9670" s="20" t="s">
        <v>10114</v>
      </c>
      <c r="B9670" s="12">
        <v>1</v>
      </c>
      <c r="C9670" s="13">
        <v>10990</v>
      </c>
      <c r="D9670" s="13">
        <f t="shared" si="151"/>
        <v>10990</v>
      </c>
      <c r="E9670" s="13">
        <f>VLOOKUP(A9670,'сентябрь 2020 (задание 1)'!$B$3:$E$16200,4,0)</f>
        <v>10303.5</v>
      </c>
    </row>
    <row r="9671" spans="1:5">
      <c r="A9671" s="20" t="s">
        <v>10115</v>
      </c>
      <c r="B9671" s="12">
        <v>1</v>
      </c>
      <c r="C9671" s="13">
        <v>11313.5</v>
      </c>
      <c r="D9671" s="13">
        <f t="shared" si="151"/>
        <v>11313.5</v>
      </c>
      <c r="E9671" s="13">
        <f>VLOOKUP(A9671,'сентябрь 2020 (задание 1)'!$B$3:$E$16200,4,0)</f>
        <v>10677</v>
      </c>
    </row>
    <row r="9672" spans="1:5">
      <c r="A9672" s="55" t="s">
        <v>10116</v>
      </c>
      <c r="B9672" s="56">
        <v>3</v>
      </c>
      <c r="C9672" s="57">
        <v>38887</v>
      </c>
      <c r="D9672" s="57">
        <f t="shared" si="151"/>
        <v>12962.333333333334</v>
      </c>
      <c r="E9672" s="57" t="e">
        <f>VLOOKUP(A9672,'сентябрь 2020 (задание 1)'!$B$3:$E$16200,4,0)</f>
        <v>#N/A</v>
      </c>
    </row>
    <row r="9673" spans="1:5">
      <c r="A9673" s="55" t="s">
        <v>10117</v>
      </c>
      <c r="B9673" s="56">
        <v>1</v>
      </c>
      <c r="C9673" s="57">
        <v>17831.5</v>
      </c>
      <c r="D9673" s="57">
        <f t="shared" si="151"/>
        <v>17831.5</v>
      </c>
      <c r="E9673" s="57" t="e">
        <f>VLOOKUP(A9673,'сентябрь 2020 (задание 1)'!$B$3:$E$16200,4,0)</f>
        <v>#N/A</v>
      </c>
    </row>
    <row r="9674" spans="1:5">
      <c r="A9674" s="55" t="s">
        <v>10118</v>
      </c>
      <c r="B9674" s="56">
        <v>1</v>
      </c>
      <c r="C9674" s="57">
        <v>8481.5</v>
      </c>
      <c r="D9674" s="57">
        <f t="shared" si="151"/>
        <v>8481.5</v>
      </c>
      <c r="E9674" s="57" t="e">
        <f>VLOOKUP(A9674,'сентябрь 2020 (задание 1)'!$B$3:$E$16200,4,0)</f>
        <v>#N/A</v>
      </c>
    </row>
    <row r="9675" spans="1:5">
      <c r="A9675" s="55" t="s">
        <v>10119</v>
      </c>
      <c r="B9675" s="56">
        <v>1</v>
      </c>
      <c r="C9675" s="57">
        <v>14442</v>
      </c>
      <c r="D9675" s="57">
        <f t="shared" si="151"/>
        <v>14442</v>
      </c>
      <c r="E9675" s="57" t="e">
        <f>VLOOKUP(A9675,'сентябрь 2020 (задание 1)'!$B$3:$E$16200,4,0)</f>
        <v>#N/A</v>
      </c>
    </row>
    <row r="9676" spans="1:5">
      <c r="A9676" s="20" t="s">
        <v>10120</v>
      </c>
      <c r="B9676" s="12">
        <v>1</v>
      </c>
      <c r="C9676" s="13">
        <v>11093</v>
      </c>
      <c r="D9676" s="13">
        <f t="shared" si="151"/>
        <v>11093</v>
      </c>
      <c r="E9676" s="13">
        <f>VLOOKUP(A9676,'сентябрь 2020 (задание 1)'!$B$3:$E$16200,4,0)</f>
        <v>11093</v>
      </c>
    </row>
    <row r="9677" spans="1:5">
      <c r="A9677" s="20" t="s">
        <v>10121</v>
      </c>
      <c r="B9677" s="12">
        <v>1</v>
      </c>
      <c r="C9677" s="13">
        <v>15320</v>
      </c>
      <c r="D9677" s="13">
        <f t="shared" si="151"/>
        <v>15320</v>
      </c>
      <c r="E9677" s="13">
        <f>VLOOKUP(A9677,'сентябрь 2020 (задание 1)'!$B$3:$E$16200,4,0)</f>
        <v>15320.5</v>
      </c>
    </row>
    <row r="9678" spans="1:5">
      <c r="A9678" s="20" t="s">
        <v>10122</v>
      </c>
      <c r="B9678" s="12">
        <v>1</v>
      </c>
      <c r="C9678" s="13">
        <v>17763.5</v>
      </c>
      <c r="D9678" s="13">
        <f t="shared" si="151"/>
        <v>17763.5</v>
      </c>
      <c r="E9678" s="13">
        <f>VLOOKUP(A9678,'сентябрь 2020 (задание 1)'!$B$3:$E$16200,4,0)</f>
        <v>17764.5</v>
      </c>
    </row>
    <row r="9679" spans="1:5">
      <c r="A9679" s="55" t="s">
        <v>10123</v>
      </c>
      <c r="B9679" s="56">
        <v>2</v>
      </c>
      <c r="C9679" s="57">
        <v>7038.5</v>
      </c>
      <c r="D9679" s="57">
        <f t="shared" si="151"/>
        <v>3519.25</v>
      </c>
      <c r="E9679" s="57" t="e">
        <f>VLOOKUP(A9679,'сентябрь 2020 (задание 1)'!$B$3:$E$16200,4,0)</f>
        <v>#N/A</v>
      </c>
    </row>
    <row r="9680" spans="1:5">
      <c r="A9680" s="55" t="s">
        <v>10124</v>
      </c>
      <c r="B9680" s="56">
        <v>1</v>
      </c>
      <c r="C9680" s="57">
        <v>3961.5</v>
      </c>
      <c r="D9680" s="57">
        <f t="shared" si="151"/>
        <v>3961.5</v>
      </c>
      <c r="E9680" s="57" t="e">
        <f>VLOOKUP(A9680,'сентябрь 2020 (задание 1)'!$B$3:$E$16200,4,0)</f>
        <v>#N/A</v>
      </c>
    </row>
    <row r="9681" spans="1:5">
      <c r="A9681" s="55" t="s">
        <v>10125</v>
      </c>
      <c r="B9681" s="56">
        <v>1</v>
      </c>
      <c r="C9681" s="57">
        <v>4164</v>
      </c>
      <c r="D9681" s="57">
        <f t="shared" si="151"/>
        <v>4164</v>
      </c>
      <c r="E9681" s="57" t="e">
        <f>VLOOKUP(A9681,'сентябрь 2020 (задание 1)'!$B$3:$E$16200,4,0)</f>
        <v>#N/A</v>
      </c>
    </row>
    <row r="9682" spans="1:5">
      <c r="A9682" s="20" t="s">
        <v>10126</v>
      </c>
      <c r="B9682" s="12">
        <v>15</v>
      </c>
      <c r="C9682" s="13">
        <v>51946</v>
      </c>
      <c r="D9682" s="13">
        <f t="shared" si="151"/>
        <v>3463.0666666666666</v>
      </c>
      <c r="E9682" s="13">
        <f>VLOOKUP(A9682,'сентябрь 2020 (задание 1)'!$B$3:$E$16200,4,0)</f>
        <v>3479.7222222222222</v>
      </c>
    </row>
    <row r="9683" spans="1:5">
      <c r="A9683" s="20" t="s">
        <v>10127</v>
      </c>
      <c r="B9683" s="12">
        <v>1</v>
      </c>
      <c r="C9683" s="13">
        <v>14191</v>
      </c>
      <c r="D9683" s="13">
        <f t="shared" si="151"/>
        <v>14191</v>
      </c>
      <c r="E9683" s="13">
        <f>VLOOKUP(A9683,'сентябрь 2020 (задание 1)'!$B$3:$E$16200,4,0)</f>
        <v>13987.25</v>
      </c>
    </row>
    <row r="9684" spans="1:5">
      <c r="A9684" s="55" t="s">
        <v>10128</v>
      </c>
      <c r="B9684" s="56">
        <v>1</v>
      </c>
      <c r="C9684" s="57">
        <v>18431</v>
      </c>
      <c r="D9684" s="57">
        <f t="shared" si="151"/>
        <v>18431</v>
      </c>
      <c r="E9684" s="57" t="e">
        <f>VLOOKUP(A9684,'сентябрь 2020 (задание 1)'!$B$3:$E$16200,4,0)</f>
        <v>#N/A</v>
      </c>
    </row>
    <row r="9685" spans="1:5">
      <c r="A9685" s="55" t="s">
        <v>10129</v>
      </c>
      <c r="B9685" s="56">
        <v>1</v>
      </c>
      <c r="C9685" s="57">
        <v>23224.5</v>
      </c>
      <c r="D9685" s="57">
        <f t="shared" si="151"/>
        <v>23224.5</v>
      </c>
      <c r="E9685" s="57" t="e">
        <f>VLOOKUP(A9685,'сентябрь 2020 (задание 1)'!$B$3:$E$16200,4,0)</f>
        <v>#N/A</v>
      </c>
    </row>
    <row r="9686" spans="1:5">
      <c r="A9686" s="55" t="s">
        <v>10130</v>
      </c>
      <c r="B9686" s="56">
        <v>1</v>
      </c>
      <c r="C9686" s="57">
        <v>31522.5</v>
      </c>
      <c r="D9686" s="57">
        <f t="shared" si="151"/>
        <v>31522.5</v>
      </c>
      <c r="E9686" s="57" t="e">
        <f>VLOOKUP(A9686,'сентябрь 2020 (задание 1)'!$B$3:$E$16200,4,0)</f>
        <v>#N/A</v>
      </c>
    </row>
    <row r="9687" spans="1:5">
      <c r="A9687" s="55" t="s">
        <v>10131</v>
      </c>
      <c r="B9687" s="56">
        <v>1</v>
      </c>
      <c r="C9687" s="57">
        <v>6795</v>
      </c>
      <c r="D9687" s="57">
        <f t="shared" si="151"/>
        <v>6795</v>
      </c>
      <c r="E9687" s="57" t="e">
        <f>VLOOKUP(A9687,'сентябрь 2020 (задание 1)'!$B$3:$E$16200,4,0)</f>
        <v>#N/A</v>
      </c>
    </row>
    <row r="9688" spans="1:5">
      <c r="A9688" s="55" t="s">
        <v>10132</v>
      </c>
      <c r="B9688" s="56">
        <v>3</v>
      </c>
      <c r="C9688" s="57">
        <v>37975.5</v>
      </c>
      <c r="D9688" s="57">
        <f t="shared" si="151"/>
        <v>12658.5</v>
      </c>
      <c r="E9688" s="57" t="e">
        <f>VLOOKUP(A9688,'сентябрь 2020 (задание 1)'!$B$3:$E$16200,4,0)</f>
        <v>#N/A</v>
      </c>
    </row>
    <row r="9689" spans="1:5">
      <c r="A9689" s="55" t="s">
        <v>10133</v>
      </c>
      <c r="B9689" s="56">
        <v>1</v>
      </c>
      <c r="C9689" s="57">
        <v>20385</v>
      </c>
      <c r="D9689" s="57">
        <f t="shared" si="151"/>
        <v>20385</v>
      </c>
      <c r="E9689" s="57" t="e">
        <f>VLOOKUP(A9689,'сентябрь 2020 (задание 1)'!$B$3:$E$16200,4,0)</f>
        <v>#N/A</v>
      </c>
    </row>
    <row r="9690" spans="1:5">
      <c r="A9690" s="55" t="s">
        <v>10134</v>
      </c>
      <c r="B9690" s="56">
        <v>2</v>
      </c>
      <c r="C9690" s="57">
        <v>22734</v>
      </c>
      <c r="D9690" s="57">
        <f t="shared" si="151"/>
        <v>11367</v>
      </c>
      <c r="E9690" s="57" t="e">
        <f>VLOOKUP(A9690,'сентябрь 2020 (задание 1)'!$B$3:$E$16200,4,0)</f>
        <v>#N/A</v>
      </c>
    </row>
    <row r="9691" spans="1:5">
      <c r="A9691" s="55" t="s">
        <v>10135</v>
      </c>
      <c r="B9691" s="56">
        <v>1</v>
      </c>
      <c r="C9691" s="57">
        <v>9582</v>
      </c>
      <c r="D9691" s="57">
        <f t="shared" si="151"/>
        <v>9582</v>
      </c>
      <c r="E9691" s="57" t="e">
        <f>VLOOKUP(A9691,'сентябрь 2020 (задание 1)'!$B$3:$E$16200,4,0)</f>
        <v>#N/A</v>
      </c>
    </row>
    <row r="9692" spans="1:5">
      <c r="A9692" s="55" t="s">
        <v>10136</v>
      </c>
      <c r="B9692" s="56">
        <v>1</v>
      </c>
      <c r="C9692" s="57">
        <v>15203.5</v>
      </c>
      <c r="D9692" s="57">
        <f t="shared" si="151"/>
        <v>15203.5</v>
      </c>
      <c r="E9692" s="57" t="e">
        <f>VLOOKUP(A9692,'сентябрь 2020 (задание 1)'!$B$3:$E$16200,4,0)</f>
        <v>#N/A</v>
      </c>
    </row>
    <row r="9693" spans="1:5">
      <c r="A9693" s="55" t="s">
        <v>10137</v>
      </c>
      <c r="B9693" s="56">
        <v>1</v>
      </c>
      <c r="C9693" s="57">
        <v>15642.5</v>
      </c>
      <c r="D9693" s="57">
        <f t="shared" si="151"/>
        <v>15642.5</v>
      </c>
      <c r="E9693" s="57" t="e">
        <f>VLOOKUP(A9693,'сентябрь 2020 (задание 1)'!$B$3:$E$16200,4,0)</f>
        <v>#N/A</v>
      </c>
    </row>
    <row r="9694" spans="1:5">
      <c r="A9694" s="55" t="s">
        <v>10138</v>
      </c>
      <c r="B9694" s="56">
        <v>1</v>
      </c>
      <c r="C9694" s="57">
        <v>15470</v>
      </c>
      <c r="D9694" s="57">
        <f t="shared" si="151"/>
        <v>15470</v>
      </c>
      <c r="E9694" s="57" t="e">
        <f>VLOOKUP(A9694,'сентябрь 2020 (задание 1)'!$B$3:$E$16200,4,0)</f>
        <v>#N/A</v>
      </c>
    </row>
    <row r="9695" spans="1:5">
      <c r="A9695" s="55" t="s">
        <v>10139</v>
      </c>
      <c r="B9695" s="56">
        <v>1</v>
      </c>
      <c r="C9695" s="57">
        <v>2551</v>
      </c>
      <c r="D9695" s="57">
        <f t="shared" si="151"/>
        <v>2551</v>
      </c>
      <c r="E9695" s="57" t="e">
        <f>VLOOKUP(A9695,'сентябрь 2020 (задание 1)'!$B$3:$E$16200,4,0)</f>
        <v>#N/A</v>
      </c>
    </row>
    <row r="9696" spans="1:5">
      <c r="A9696" s="20" t="s">
        <v>10140</v>
      </c>
      <c r="B9696" s="12">
        <v>1</v>
      </c>
      <c r="C9696" s="13">
        <v>4217.5</v>
      </c>
      <c r="D9696" s="13">
        <f t="shared" si="151"/>
        <v>4217.5</v>
      </c>
      <c r="E9696" s="13">
        <f>VLOOKUP(A9696,'сентябрь 2020 (задание 1)'!$B$3:$E$16200,4,0)</f>
        <v>4298.5</v>
      </c>
    </row>
    <row r="9697" spans="1:5">
      <c r="A9697" s="20" t="s">
        <v>10141</v>
      </c>
      <c r="B9697" s="12">
        <v>3</v>
      </c>
      <c r="C9697" s="13">
        <v>11343</v>
      </c>
      <c r="D9697" s="13">
        <f t="shared" si="151"/>
        <v>3781</v>
      </c>
      <c r="E9697" s="13">
        <f>VLOOKUP(A9697,'сентябрь 2020 (задание 1)'!$B$3:$E$16200,4,0)</f>
        <v>4038.6</v>
      </c>
    </row>
    <row r="9698" spans="1:5">
      <c r="A9698" s="20" t="s">
        <v>10142</v>
      </c>
      <c r="B9698" s="12">
        <v>6</v>
      </c>
      <c r="C9698" s="13">
        <v>26628</v>
      </c>
      <c r="D9698" s="13">
        <f t="shared" si="151"/>
        <v>4438</v>
      </c>
      <c r="E9698" s="13">
        <f>VLOOKUP(A9698,'сентябрь 2020 (задание 1)'!$B$3:$E$16200,4,0)</f>
        <v>4530.75</v>
      </c>
    </row>
    <row r="9699" spans="1:5">
      <c r="A9699" s="20" t="s">
        <v>10143</v>
      </c>
      <c r="B9699" s="12">
        <v>2</v>
      </c>
      <c r="C9699" s="13">
        <v>9468</v>
      </c>
      <c r="D9699" s="13">
        <f t="shared" si="151"/>
        <v>4734</v>
      </c>
      <c r="E9699" s="13">
        <f>VLOOKUP(A9699,'сентябрь 2020 (задание 1)'!$B$3:$E$16200,4,0)</f>
        <v>4928.4444444444443</v>
      </c>
    </row>
    <row r="9700" spans="1:5">
      <c r="A9700" s="20" t="s">
        <v>10144</v>
      </c>
      <c r="B9700" s="12">
        <v>2</v>
      </c>
      <c r="C9700" s="13">
        <v>10971</v>
      </c>
      <c r="D9700" s="13">
        <f t="shared" si="151"/>
        <v>5485.5</v>
      </c>
      <c r="E9700" s="13">
        <f>VLOOKUP(A9700,'сентябрь 2020 (задание 1)'!$B$3:$E$16200,4,0)</f>
        <v>5416.875</v>
      </c>
    </row>
    <row r="9701" spans="1:5">
      <c r="A9701" s="20" t="s">
        <v>10145</v>
      </c>
      <c r="B9701" s="12">
        <v>5</v>
      </c>
      <c r="C9701" s="13">
        <v>28064.5</v>
      </c>
      <c r="D9701" s="13">
        <f t="shared" si="151"/>
        <v>5612.9</v>
      </c>
      <c r="E9701" s="13">
        <f>VLOOKUP(A9701,'сентябрь 2020 (задание 1)'!$B$3:$E$16200,4,0)</f>
        <v>5766.1875</v>
      </c>
    </row>
    <row r="9702" spans="1:5">
      <c r="A9702" s="20" t="s">
        <v>10146</v>
      </c>
      <c r="B9702" s="12">
        <v>5</v>
      </c>
      <c r="C9702" s="13">
        <v>31607.5</v>
      </c>
      <c r="D9702" s="13">
        <f t="shared" si="151"/>
        <v>6321.5</v>
      </c>
      <c r="E9702" s="13">
        <f>VLOOKUP(A9702,'сентябрь 2020 (задание 1)'!$B$3:$E$16200,4,0)</f>
        <v>6386.75</v>
      </c>
    </row>
    <row r="9703" spans="1:5">
      <c r="A9703" s="20" t="s">
        <v>10147</v>
      </c>
      <c r="B9703" s="12">
        <v>7</v>
      </c>
      <c r="C9703" s="13">
        <v>46475</v>
      </c>
      <c r="D9703" s="13">
        <f t="shared" si="151"/>
        <v>6639.2857142857147</v>
      </c>
      <c r="E9703" s="13">
        <f>VLOOKUP(A9703,'сентябрь 2020 (задание 1)'!$B$3:$E$16200,4,0)</f>
        <v>7451</v>
      </c>
    </row>
    <row r="9704" spans="1:5">
      <c r="A9704" s="20" t="s">
        <v>10148</v>
      </c>
      <c r="B9704" s="12">
        <v>6</v>
      </c>
      <c r="C9704" s="13">
        <v>44475</v>
      </c>
      <c r="D9704" s="13">
        <f t="shared" si="151"/>
        <v>7412.5</v>
      </c>
      <c r="E9704" s="13">
        <f>VLOOKUP(A9704,'сентябрь 2020 (задание 1)'!$B$3:$E$16200,4,0)</f>
        <v>7726.1111111111113</v>
      </c>
    </row>
    <row r="9705" spans="1:5">
      <c r="A9705" s="20" t="s">
        <v>10149</v>
      </c>
      <c r="B9705" s="12">
        <v>11</v>
      </c>
      <c r="C9705" s="13">
        <v>47184</v>
      </c>
      <c r="D9705" s="13">
        <f t="shared" si="151"/>
        <v>4289.454545454545</v>
      </c>
      <c r="E9705" s="13">
        <f>VLOOKUP(A9705,'сентябрь 2020 (задание 1)'!$B$3:$E$16200,4,0)</f>
        <v>4326.5</v>
      </c>
    </row>
    <row r="9706" spans="1:5">
      <c r="A9706" s="20" t="s">
        <v>10150</v>
      </c>
      <c r="B9706" s="12">
        <v>1</v>
      </c>
      <c r="C9706" s="13">
        <v>4333</v>
      </c>
      <c r="D9706" s="13">
        <f t="shared" si="151"/>
        <v>4333</v>
      </c>
      <c r="E9706" s="13">
        <f>VLOOKUP(A9706,'сентябрь 2020 (задание 1)'!$B$3:$E$16200,4,0)</f>
        <v>4498</v>
      </c>
    </row>
    <row r="9707" spans="1:5">
      <c r="A9707" s="20" t="s">
        <v>10151</v>
      </c>
      <c r="B9707" s="12">
        <v>5</v>
      </c>
      <c r="C9707" s="13">
        <v>22957.5</v>
      </c>
      <c r="D9707" s="13">
        <f t="shared" si="151"/>
        <v>4591.5</v>
      </c>
      <c r="E9707" s="13">
        <f>VLOOKUP(A9707,'сентябрь 2020 (задание 1)'!$B$3:$E$16200,4,0)</f>
        <v>5279.25</v>
      </c>
    </row>
    <row r="9708" spans="1:5">
      <c r="A9708" s="20" t="s">
        <v>10152</v>
      </c>
      <c r="B9708" s="12">
        <v>3</v>
      </c>
      <c r="C9708" s="13">
        <v>15195.5</v>
      </c>
      <c r="D9708" s="13">
        <f t="shared" si="151"/>
        <v>5065.166666666667</v>
      </c>
      <c r="E9708" s="13">
        <f>VLOOKUP(A9708,'сентябрь 2020 (задание 1)'!$B$3:$E$16200,4,0)</f>
        <v>5063</v>
      </c>
    </row>
    <row r="9709" spans="1:5">
      <c r="A9709" s="20" t="s">
        <v>10153</v>
      </c>
      <c r="B9709" s="12">
        <v>6</v>
      </c>
      <c r="C9709" s="13">
        <v>32228.5</v>
      </c>
      <c r="D9709" s="13">
        <f t="shared" si="151"/>
        <v>5371.416666666667</v>
      </c>
      <c r="E9709" s="13">
        <f>VLOOKUP(A9709,'сентябрь 2020 (задание 1)'!$B$3:$E$16200,4,0)</f>
        <v>5496.083333333333</v>
      </c>
    </row>
    <row r="9710" spans="1:5">
      <c r="A9710" s="55" t="s">
        <v>10154</v>
      </c>
      <c r="B9710" s="56">
        <v>3</v>
      </c>
      <c r="C9710" s="57">
        <v>17599</v>
      </c>
      <c r="D9710" s="57">
        <f t="shared" si="151"/>
        <v>5866.333333333333</v>
      </c>
      <c r="E9710" s="57" t="e">
        <f>VLOOKUP(A9710,'сентябрь 2020 (задание 1)'!$B$3:$E$16200,4,0)</f>
        <v>#N/A</v>
      </c>
    </row>
    <row r="9711" spans="1:5">
      <c r="A9711" s="20" t="s">
        <v>10155</v>
      </c>
      <c r="B9711" s="12">
        <v>7</v>
      </c>
      <c r="C9711" s="13">
        <v>44000.5</v>
      </c>
      <c r="D9711" s="13">
        <f t="shared" si="151"/>
        <v>6285.7857142857147</v>
      </c>
      <c r="E9711" s="13">
        <f>VLOOKUP(A9711,'сентябрь 2020 (задание 1)'!$B$3:$E$16200,4,0)</f>
        <v>5961.1538461538457</v>
      </c>
    </row>
    <row r="9712" spans="1:5">
      <c r="A9712" s="20" t="s">
        <v>10156</v>
      </c>
      <c r="B9712" s="12">
        <v>16</v>
      </c>
      <c r="C9712" s="13">
        <v>104121.5</v>
      </c>
      <c r="D9712" s="13">
        <f t="shared" si="151"/>
        <v>6507.59375</v>
      </c>
      <c r="E9712" s="13">
        <f>VLOOKUP(A9712,'сентябрь 2020 (задание 1)'!$B$3:$E$16200,4,0)</f>
        <v>6694.541666666667</v>
      </c>
    </row>
    <row r="9713" spans="1:5">
      <c r="A9713" s="20" t="s">
        <v>10157</v>
      </c>
      <c r="B9713" s="12">
        <v>5</v>
      </c>
      <c r="C9713" s="13">
        <v>35188.5</v>
      </c>
      <c r="D9713" s="13">
        <f t="shared" si="151"/>
        <v>7037.7</v>
      </c>
      <c r="E9713" s="13">
        <f>VLOOKUP(A9713,'сентябрь 2020 (задание 1)'!$B$3:$E$16200,4,0)</f>
        <v>7128.3125</v>
      </c>
    </row>
    <row r="9714" spans="1:5">
      <c r="A9714" s="20" t="s">
        <v>10158</v>
      </c>
      <c r="B9714" s="12">
        <v>12</v>
      </c>
      <c r="C9714" s="13">
        <v>93118</v>
      </c>
      <c r="D9714" s="13">
        <f t="shared" si="151"/>
        <v>7759.833333333333</v>
      </c>
      <c r="E9714" s="13">
        <f>VLOOKUP(A9714,'сентябрь 2020 (задание 1)'!$B$3:$E$16200,4,0)</f>
        <v>7698.75</v>
      </c>
    </row>
    <row r="9715" spans="1:5">
      <c r="A9715" s="20" t="s">
        <v>10159</v>
      </c>
      <c r="B9715" s="12">
        <v>9</v>
      </c>
      <c r="C9715" s="13">
        <v>77238.5</v>
      </c>
      <c r="D9715" s="13">
        <f t="shared" si="151"/>
        <v>8582.0555555555547</v>
      </c>
      <c r="E9715" s="13">
        <f>VLOOKUP(A9715,'сентябрь 2020 (задание 1)'!$B$3:$E$16200,4,0)</f>
        <v>8315</v>
      </c>
    </row>
    <row r="9716" spans="1:5">
      <c r="A9716" s="55" t="s">
        <v>10160</v>
      </c>
      <c r="B9716" s="56">
        <v>2</v>
      </c>
      <c r="C9716" s="57">
        <v>19502</v>
      </c>
      <c r="D9716" s="57">
        <f t="shared" si="151"/>
        <v>9751</v>
      </c>
      <c r="E9716" s="57" t="e">
        <f>VLOOKUP(A9716,'сентябрь 2020 (задание 1)'!$B$3:$E$16200,4,0)</f>
        <v>#N/A</v>
      </c>
    </row>
    <row r="9717" spans="1:5">
      <c r="A9717" s="55" t="s">
        <v>10161</v>
      </c>
      <c r="B9717" s="56">
        <v>1</v>
      </c>
      <c r="C9717" s="57">
        <v>11139</v>
      </c>
      <c r="D9717" s="57">
        <f t="shared" si="151"/>
        <v>11139</v>
      </c>
      <c r="E9717" s="57" t="e">
        <f>VLOOKUP(A9717,'сентябрь 2020 (задание 1)'!$B$3:$E$16200,4,0)</f>
        <v>#N/A</v>
      </c>
    </row>
    <row r="9718" spans="1:5">
      <c r="A9718" s="20" t="s">
        <v>10162</v>
      </c>
      <c r="B9718" s="12">
        <v>1</v>
      </c>
      <c r="C9718" s="13">
        <v>6327.5</v>
      </c>
      <c r="D9718" s="13">
        <f t="shared" si="151"/>
        <v>6327.5</v>
      </c>
      <c r="E9718" s="13">
        <f>VLOOKUP(A9718,'сентябрь 2020 (задание 1)'!$B$3:$E$16200,4,0)</f>
        <v>6429</v>
      </c>
    </row>
    <row r="9719" spans="1:5">
      <c r="A9719" s="20" t="s">
        <v>10163</v>
      </c>
      <c r="B9719" s="12">
        <v>2</v>
      </c>
      <c r="C9719" s="13">
        <v>13453</v>
      </c>
      <c r="D9719" s="13">
        <f t="shared" si="151"/>
        <v>6726.5</v>
      </c>
      <c r="E9719" s="13">
        <f>VLOOKUP(A9719,'сентябрь 2020 (задание 1)'!$B$3:$E$16200,4,0)</f>
        <v>7000.5</v>
      </c>
    </row>
    <row r="9720" spans="1:5">
      <c r="A9720" s="20" t="s">
        <v>10164</v>
      </c>
      <c r="B9720" s="12">
        <v>7</v>
      </c>
      <c r="C9720" s="13">
        <v>47460</v>
      </c>
      <c r="D9720" s="13">
        <f t="shared" si="151"/>
        <v>6780</v>
      </c>
      <c r="E9720" s="13">
        <f>VLOOKUP(A9720,'сентябрь 2020 (задание 1)'!$B$3:$E$16200,4,0)</f>
        <v>7365.5</v>
      </c>
    </row>
    <row r="9721" spans="1:5">
      <c r="A9721" s="20" t="s">
        <v>10165</v>
      </c>
      <c r="B9721" s="12">
        <v>2</v>
      </c>
      <c r="C9721" s="13">
        <v>15017</v>
      </c>
      <c r="D9721" s="13">
        <f t="shared" si="151"/>
        <v>7508.5</v>
      </c>
      <c r="E9721" s="13">
        <f>VLOOKUP(A9721,'сентябрь 2020 (задание 1)'!$B$3:$E$16200,4,0)</f>
        <v>8235</v>
      </c>
    </row>
    <row r="9722" spans="1:5">
      <c r="A9722" s="20" t="s">
        <v>10166</v>
      </c>
      <c r="B9722" s="12">
        <v>8</v>
      </c>
      <c r="C9722" s="13">
        <v>66004</v>
      </c>
      <c r="D9722" s="13">
        <f t="shared" si="151"/>
        <v>8250.5</v>
      </c>
      <c r="E9722" s="13">
        <f>VLOOKUP(A9722,'сентябрь 2020 (задание 1)'!$B$3:$E$16200,4,0)</f>
        <v>9068</v>
      </c>
    </row>
    <row r="9723" spans="1:5">
      <c r="A9723" s="20" t="s">
        <v>10167</v>
      </c>
      <c r="B9723" s="12">
        <v>6</v>
      </c>
      <c r="C9723" s="13">
        <v>59963</v>
      </c>
      <c r="D9723" s="13">
        <f t="shared" si="151"/>
        <v>9993.8333333333339</v>
      </c>
      <c r="E9723" s="13">
        <f>VLOOKUP(A9723,'сентябрь 2020 (задание 1)'!$B$3:$E$16200,4,0)</f>
        <v>9872.7857142857138</v>
      </c>
    </row>
    <row r="9724" spans="1:5">
      <c r="A9724" s="20" t="s">
        <v>10168</v>
      </c>
      <c r="B9724" s="12">
        <v>1</v>
      </c>
      <c r="C9724" s="13">
        <v>9719</v>
      </c>
      <c r="D9724" s="13">
        <f t="shared" si="151"/>
        <v>9719</v>
      </c>
      <c r="E9724" s="13">
        <f>VLOOKUP(A9724,'сентябрь 2020 (задание 1)'!$B$3:$E$16200,4,0)</f>
        <v>10597.227272727272</v>
      </c>
    </row>
    <row r="9725" spans="1:5">
      <c r="A9725" s="20" t="s">
        <v>10169</v>
      </c>
      <c r="B9725" s="12">
        <v>15</v>
      </c>
      <c r="C9725" s="13">
        <v>169277.5</v>
      </c>
      <c r="D9725" s="13">
        <f t="shared" si="151"/>
        <v>11285.166666666666</v>
      </c>
      <c r="E9725" s="13">
        <f>VLOOKUP(A9725,'сентябрь 2020 (задание 1)'!$B$3:$E$16200,4,0)</f>
        <v>11853.9</v>
      </c>
    </row>
    <row r="9726" spans="1:5">
      <c r="A9726" s="55" t="s">
        <v>10170</v>
      </c>
      <c r="B9726" s="56">
        <v>1</v>
      </c>
      <c r="C9726" s="57">
        <v>14514.5</v>
      </c>
      <c r="D9726" s="57">
        <f t="shared" si="151"/>
        <v>14514.5</v>
      </c>
      <c r="E9726" s="57" t="e">
        <f>VLOOKUP(A9726,'сентябрь 2020 (задание 1)'!$B$3:$E$16200,4,0)</f>
        <v>#N/A</v>
      </c>
    </row>
    <row r="9727" spans="1:5">
      <c r="A9727" s="55" t="s">
        <v>10171</v>
      </c>
      <c r="B9727" s="56">
        <v>1</v>
      </c>
      <c r="C9727" s="57">
        <v>3137.5</v>
      </c>
      <c r="D9727" s="57">
        <f t="shared" si="151"/>
        <v>3137.5</v>
      </c>
      <c r="E9727" s="57" t="e">
        <f>VLOOKUP(A9727,'сентябрь 2020 (задание 1)'!$B$3:$E$16200,4,0)</f>
        <v>#N/A</v>
      </c>
    </row>
    <row r="9728" spans="1:5">
      <c r="A9728" s="55" t="s">
        <v>10172</v>
      </c>
      <c r="B9728" s="56">
        <v>1</v>
      </c>
      <c r="C9728" s="57">
        <v>2622</v>
      </c>
      <c r="D9728" s="57">
        <f t="shared" si="151"/>
        <v>2622</v>
      </c>
      <c r="E9728" s="57" t="e">
        <f>VLOOKUP(A9728,'сентябрь 2020 (задание 1)'!$B$3:$E$16200,4,0)</f>
        <v>#N/A</v>
      </c>
    </row>
    <row r="9729" spans="1:5">
      <c r="A9729" s="55" t="s">
        <v>10173</v>
      </c>
      <c r="B9729" s="56">
        <v>6</v>
      </c>
      <c r="C9729" s="57">
        <v>16188</v>
      </c>
      <c r="D9729" s="57">
        <f t="shared" si="151"/>
        <v>2698</v>
      </c>
      <c r="E9729" s="57" t="e">
        <f>VLOOKUP(A9729,'сентябрь 2020 (задание 1)'!$B$3:$E$16200,4,0)</f>
        <v>#N/A</v>
      </c>
    </row>
    <row r="9730" spans="1:5">
      <c r="A9730" s="55" t="s">
        <v>10174</v>
      </c>
      <c r="B9730" s="56">
        <v>2</v>
      </c>
      <c r="C9730" s="57">
        <v>5144.5</v>
      </c>
      <c r="D9730" s="57">
        <f t="shared" ref="D9730:D9793" si="152">IF(B9730&lt;0,-C9730/-B9730,C9730/B9730)</f>
        <v>2572.25</v>
      </c>
      <c r="E9730" s="57" t="e">
        <f>VLOOKUP(A9730,'сентябрь 2020 (задание 1)'!$B$3:$E$16200,4,0)</f>
        <v>#N/A</v>
      </c>
    </row>
    <row r="9731" spans="1:5">
      <c r="A9731" s="55" t="s">
        <v>10175</v>
      </c>
      <c r="B9731" s="56">
        <v>1</v>
      </c>
      <c r="C9731" s="57">
        <v>9710</v>
      </c>
      <c r="D9731" s="57">
        <f t="shared" si="152"/>
        <v>9710</v>
      </c>
      <c r="E9731" s="57" t="e">
        <f>VLOOKUP(A9731,'сентябрь 2020 (задание 1)'!$B$3:$E$16200,4,0)</f>
        <v>#N/A</v>
      </c>
    </row>
    <row r="9732" spans="1:5">
      <c r="A9732" s="55" t="s">
        <v>10176</v>
      </c>
      <c r="B9732" s="56">
        <v>2</v>
      </c>
      <c r="C9732" s="57">
        <v>5519</v>
      </c>
      <c r="D9732" s="57">
        <f t="shared" si="152"/>
        <v>2759.5</v>
      </c>
      <c r="E9732" s="57" t="e">
        <f>VLOOKUP(A9732,'сентябрь 2020 (задание 1)'!$B$3:$E$16200,4,0)</f>
        <v>#N/A</v>
      </c>
    </row>
    <row r="9733" spans="1:5">
      <c r="A9733" s="55" t="s">
        <v>10177</v>
      </c>
      <c r="B9733" s="56">
        <v>1</v>
      </c>
      <c r="C9733" s="57">
        <v>4959</v>
      </c>
      <c r="D9733" s="57">
        <f t="shared" si="152"/>
        <v>4959</v>
      </c>
      <c r="E9733" s="57" t="e">
        <f>VLOOKUP(A9733,'сентябрь 2020 (задание 1)'!$B$3:$E$16200,4,0)</f>
        <v>#N/A</v>
      </c>
    </row>
    <row r="9734" spans="1:5">
      <c r="A9734" s="55" t="s">
        <v>10178</v>
      </c>
      <c r="B9734" s="56">
        <v>1</v>
      </c>
      <c r="C9734" s="57">
        <v>2577.5</v>
      </c>
      <c r="D9734" s="57">
        <f t="shared" si="152"/>
        <v>2577.5</v>
      </c>
      <c r="E9734" s="57" t="e">
        <f>VLOOKUP(A9734,'сентябрь 2020 (задание 1)'!$B$3:$E$16200,4,0)</f>
        <v>#N/A</v>
      </c>
    </row>
    <row r="9735" spans="1:5">
      <c r="A9735" s="55" t="s">
        <v>10179</v>
      </c>
      <c r="B9735" s="56">
        <v>6</v>
      </c>
      <c r="C9735" s="57">
        <v>19663</v>
      </c>
      <c r="D9735" s="57">
        <f t="shared" si="152"/>
        <v>3277.1666666666665</v>
      </c>
      <c r="E9735" s="57" t="e">
        <f>VLOOKUP(A9735,'сентябрь 2020 (задание 1)'!$B$3:$E$16200,4,0)</f>
        <v>#N/A</v>
      </c>
    </row>
    <row r="9736" spans="1:5">
      <c r="A9736" s="55" t="s">
        <v>10180</v>
      </c>
      <c r="B9736" s="56">
        <v>1</v>
      </c>
      <c r="C9736" s="57">
        <v>4486</v>
      </c>
      <c r="D9736" s="57">
        <f t="shared" si="152"/>
        <v>4486</v>
      </c>
      <c r="E9736" s="57" t="e">
        <f>VLOOKUP(A9736,'сентябрь 2020 (задание 1)'!$B$3:$E$16200,4,0)</f>
        <v>#N/A</v>
      </c>
    </row>
    <row r="9737" spans="1:5">
      <c r="A9737" s="55" t="s">
        <v>10181</v>
      </c>
      <c r="B9737" s="56">
        <v>1</v>
      </c>
      <c r="C9737" s="57">
        <v>4243</v>
      </c>
      <c r="D9737" s="57">
        <f t="shared" si="152"/>
        <v>4243</v>
      </c>
      <c r="E9737" s="57" t="e">
        <f>VLOOKUP(A9737,'сентябрь 2020 (задание 1)'!$B$3:$E$16200,4,0)</f>
        <v>#N/A</v>
      </c>
    </row>
    <row r="9738" spans="1:5">
      <c r="A9738" s="55" t="s">
        <v>10182</v>
      </c>
      <c r="B9738" s="56">
        <v>1</v>
      </c>
      <c r="C9738" s="57">
        <v>6476</v>
      </c>
      <c r="D9738" s="57">
        <f t="shared" si="152"/>
        <v>6476</v>
      </c>
      <c r="E9738" s="57" t="e">
        <f>VLOOKUP(A9738,'сентябрь 2020 (задание 1)'!$B$3:$E$16200,4,0)</f>
        <v>#N/A</v>
      </c>
    </row>
    <row r="9739" spans="1:5">
      <c r="A9739" s="55" t="s">
        <v>10183</v>
      </c>
      <c r="B9739" s="56">
        <v>4</v>
      </c>
      <c r="C9739" s="57">
        <v>28184</v>
      </c>
      <c r="D9739" s="57">
        <f t="shared" si="152"/>
        <v>7046</v>
      </c>
      <c r="E9739" s="57" t="e">
        <f>VLOOKUP(A9739,'сентябрь 2020 (задание 1)'!$B$3:$E$16200,4,0)</f>
        <v>#N/A</v>
      </c>
    </row>
    <row r="9740" spans="1:5">
      <c r="A9740" s="55" t="s">
        <v>10184</v>
      </c>
      <c r="B9740" s="56">
        <v>1</v>
      </c>
      <c r="C9740" s="57">
        <v>5237.5</v>
      </c>
      <c r="D9740" s="57">
        <f t="shared" si="152"/>
        <v>5237.5</v>
      </c>
      <c r="E9740" s="57" t="e">
        <f>VLOOKUP(A9740,'сентябрь 2020 (задание 1)'!$B$3:$E$16200,4,0)</f>
        <v>#N/A</v>
      </c>
    </row>
    <row r="9741" spans="1:5">
      <c r="A9741" s="55" t="s">
        <v>10185</v>
      </c>
      <c r="B9741" s="56">
        <v>2</v>
      </c>
      <c r="C9741" s="57">
        <v>12669</v>
      </c>
      <c r="D9741" s="57">
        <f t="shared" si="152"/>
        <v>6334.5</v>
      </c>
      <c r="E9741" s="57" t="e">
        <f>VLOOKUP(A9741,'сентябрь 2020 (задание 1)'!$B$3:$E$16200,4,0)</f>
        <v>#N/A</v>
      </c>
    </row>
    <row r="9742" spans="1:5">
      <c r="A9742" s="55" t="s">
        <v>10186</v>
      </c>
      <c r="B9742" s="56">
        <v>1</v>
      </c>
      <c r="C9742" s="57">
        <v>4020.5</v>
      </c>
      <c r="D9742" s="57">
        <f t="shared" si="152"/>
        <v>4020.5</v>
      </c>
      <c r="E9742" s="57" t="e">
        <f>VLOOKUP(A9742,'сентябрь 2020 (задание 1)'!$B$3:$E$16200,4,0)</f>
        <v>#N/A</v>
      </c>
    </row>
    <row r="9743" spans="1:5">
      <c r="A9743" s="55" t="s">
        <v>10187</v>
      </c>
      <c r="B9743" s="56">
        <v>1</v>
      </c>
      <c r="C9743" s="57">
        <v>5253</v>
      </c>
      <c r="D9743" s="57">
        <f t="shared" si="152"/>
        <v>5253</v>
      </c>
      <c r="E9743" s="57" t="e">
        <f>VLOOKUP(A9743,'сентябрь 2020 (задание 1)'!$B$3:$E$16200,4,0)</f>
        <v>#N/A</v>
      </c>
    </row>
    <row r="9744" spans="1:5">
      <c r="A9744" s="55" t="s">
        <v>10188</v>
      </c>
      <c r="B9744" s="56">
        <v>1</v>
      </c>
      <c r="C9744" s="57">
        <v>10159</v>
      </c>
      <c r="D9744" s="57">
        <f t="shared" si="152"/>
        <v>10159</v>
      </c>
      <c r="E9744" s="57" t="e">
        <f>VLOOKUP(A9744,'сентябрь 2020 (задание 1)'!$B$3:$E$16200,4,0)</f>
        <v>#N/A</v>
      </c>
    </row>
    <row r="9745" spans="1:5">
      <c r="A9745" s="55" t="s">
        <v>10189</v>
      </c>
      <c r="B9745" s="56">
        <v>1</v>
      </c>
      <c r="C9745" s="57">
        <v>9655.5</v>
      </c>
      <c r="D9745" s="57">
        <f t="shared" si="152"/>
        <v>9655.5</v>
      </c>
      <c r="E9745" s="57" t="e">
        <f>VLOOKUP(A9745,'сентябрь 2020 (задание 1)'!$B$3:$E$16200,4,0)</f>
        <v>#N/A</v>
      </c>
    </row>
    <row r="9746" spans="1:5">
      <c r="A9746" s="55" t="s">
        <v>10190</v>
      </c>
      <c r="B9746" s="56">
        <v>-1</v>
      </c>
      <c r="C9746" s="57">
        <v>-5068</v>
      </c>
      <c r="D9746" s="57">
        <f t="shared" si="152"/>
        <v>5068</v>
      </c>
      <c r="E9746" s="57" t="e">
        <f>VLOOKUP(A9746,'сентябрь 2020 (задание 1)'!$B$3:$E$16200,4,0)</f>
        <v>#N/A</v>
      </c>
    </row>
    <row r="9747" spans="1:5">
      <c r="A9747" s="55" t="s">
        <v>10191</v>
      </c>
      <c r="B9747" s="56">
        <v>2</v>
      </c>
      <c r="C9747" s="57">
        <v>17741</v>
      </c>
      <c r="D9747" s="57">
        <f t="shared" si="152"/>
        <v>8870.5</v>
      </c>
      <c r="E9747" s="57" t="e">
        <f>VLOOKUP(A9747,'сентябрь 2020 (задание 1)'!$B$3:$E$16200,4,0)</f>
        <v>#N/A</v>
      </c>
    </row>
    <row r="9748" spans="1:5">
      <c r="A9748" s="55" t="s">
        <v>10192</v>
      </c>
      <c r="B9748" s="56">
        <v>2</v>
      </c>
      <c r="C9748" s="57">
        <v>31827</v>
      </c>
      <c r="D9748" s="57">
        <f t="shared" si="152"/>
        <v>15913.5</v>
      </c>
      <c r="E9748" s="57" t="e">
        <f>VLOOKUP(A9748,'сентябрь 2020 (задание 1)'!$B$3:$E$16200,4,0)</f>
        <v>#N/A</v>
      </c>
    </row>
    <row r="9749" spans="1:5">
      <c r="A9749" s="55" t="s">
        <v>10193</v>
      </c>
      <c r="B9749" s="56">
        <v>1</v>
      </c>
      <c r="C9749" s="57">
        <v>8677</v>
      </c>
      <c r="D9749" s="57">
        <f t="shared" si="152"/>
        <v>8677</v>
      </c>
      <c r="E9749" s="57" t="e">
        <f>VLOOKUP(A9749,'сентябрь 2020 (задание 1)'!$B$3:$E$16200,4,0)</f>
        <v>#N/A</v>
      </c>
    </row>
    <row r="9750" spans="1:5">
      <c r="A9750" s="55" t="s">
        <v>10194</v>
      </c>
      <c r="B9750" s="56">
        <v>2</v>
      </c>
      <c r="C9750" s="57">
        <v>17985</v>
      </c>
      <c r="D9750" s="57">
        <f t="shared" si="152"/>
        <v>8992.5</v>
      </c>
      <c r="E9750" s="57" t="e">
        <f>VLOOKUP(A9750,'сентябрь 2020 (задание 1)'!$B$3:$E$16200,4,0)</f>
        <v>#N/A</v>
      </c>
    </row>
    <row r="9751" spans="1:5">
      <c r="A9751" s="55" t="s">
        <v>10195</v>
      </c>
      <c r="B9751" s="56">
        <v>1</v>
      </c>
      <c r="C9751" s="57">
        <v>4773.5</v>
      </c>
      <c r="D9751" s="57">
        <f t="shared" si="152"/>
        <v>4773.5</v>
      </c>
      <c r="E9751" s="57" t="e">
        <f>VLOOKUP(A9751,'сентябрь 2020 (задание 1)'!$B$3:$E$16200,4,0)</f>
        <v>#N/A</v>
      </c>
    </row>
    <row r="9752" spans="1:5">
      <c r="A9752" s="20" t="s">
        <v>10196</v>
      </c>
      <c r="B9752" s="12">
        <v>50</v>
      </c>
      <c r="C9752" s="13">
        <v>27177.5</v>
      </c>
      <c r="D9752" s="13">
        <f t="shared" si="152"/>
        <v>543.54999999999995</v>
      </c>
      <c r="E9752" s="13">
        <f>VLOOKUP(A9752,'сентябрь 2020 (задание 1)'!$B$3:$E$16200,4,0)</f>
        <v>530.05603448275861</v>
      </c>
    </row>
    <row r="9753" spans="1:5">
      <c r="A9753" s="55" t="s">
        <v>10197</v>
      </c>
      <c r="B9753" s="56">
        <v>6</v>
      </c>
      <c r="C9753" s="57">
        <v>6975</v>
      </c>
      <c r="D9753" s="57">
        <f t="shared" si="152"/>
        <v>1162.5</v>
      </c>
      <c r="E9753" s="57" t="e">
        <f>VLOOKUP(A9753,'сентябрь 2020 (задание 1)'!$B$3:$E$16200,4,0)</f>
        <v>#N/A</v>
      </c>
    </row>
    <row r="9754" spans="1:5">
      <c r="A9754" s="55" t="s">
        <v>10198</v>
      </c>
      <c r="B9754" s="56">
        <v>16</v>
      </c>
      <c r="C9754" s="57">
        <v>4976</v>
      </c>
      <c r="D9754" s="57">
        <f t="shared" si="152"/>
        <v>311</v>
      </c>
      <c r="E9754" s="57" t="e">
        <f>VLOOKUP(A9754,'сентябрь 2020 (задание 1)'!$B$3:$E$16200,4,0)</f>
        <v>#N/A</v>
      </c>
    </row>
    <row r="9755" spans="1:5">
      <c r="A9755" s="20" t="s">
        <v>10199</v>
      </c>
      <c r="B9755" s="12">
        <v>95</v>
      </c>
      <c r="C9755" s="13">
        <v>6820.5</v>
      </c>
      <c r="D9755" s="13">
        <f t="shared" si="152"/>
        <v>71.794736842105266</v>
      </c>
      <c r="E9755" s="13">
        <f>VLOOKUP(A9755,'сентябрь 2020 (задание 1)'!$B$3:$E$16200,4,0)</f>
        <v>76.48</v>
      </c>
    </row>
    <row r="9756" spans="1:5">
      <c r="A9756" s="55" t="s">
        <v>10200</v>
      </c>
      <c r="B9756" s="56">
        <v>9</v>
      </c>
      <c r="C9756" s="57">
        <v>8736.5</v>
      </c>
      <c r="D9756" s="57">
        <f t="shared" si="152"/>
        <v>970.72222222222217</v>
      </c>
      <c r="E9756" s="57" t="e">
        <f>VLOOKUP(A9756,'сентябрь 2020 (задание 1)'!$B$3:$E$16200,4,0)</f>
        <v>#N/A</v>
      </c>
    </row>
    <row r="9757" spans="1:5">
      <c r="A9757" s="55" t="s">
        <v>10201</v>
      </c>
      <c r="B9757" s="56">
        <v>8</v>
      </c>
      <c r="C9757" s="57">
        <v>2560</v>
      </c>
      <c r="D9757" s="57">
        <f t="shared" si="152"/>
        <v>320</v>
      </c>
      <c r="E9757" s="57" t="e">
        <f>VLOOKUP(A9757,'сентябрь 2020 (задание 1)'!$B$3:$E$16200,4,0)</f>
        <v>#N/A</v>
      </c>
    </row>
    <row r="9758" spans="1:5">
      <c r="A9758" s="55" t="s">
        <v>10202</v>
      </c>
      <c r="B9758" s="56">
        <v>9</v>
      </c>
      <c r="C9758" s="57">
        <v>3321</v>
      </c>
      <c r="D9758" s="57">
        <f t="shared" si="152"/>
        <v>369</v>
      </c>
      <c r="E9758" s="57" t="e">
        <f>VLOOKUP(A9758,'сентябрь 2020 (задание 1)'!$B$3:$E$16200,4,0)</f>
        <v>#N/A</v>
      </c>
    </row>
    <row r="9759" spans="1:5">
      <c r="A9759" s="20" t="s">
        <v>10203</v>
      </c>
      <c r="B9759" s="12">
        <v>14</v>
      </c>
      <c r="C9759" s="13">
        <v>3729</v>
      </c>
      <c r="D9759" s="13">
        <f t="shared" si="152"/>
        <v>266.35714285714283</v>
      </c>
      <c r="E9759" s="13">
        <f>VLOOKUP(A9759,'сентябрь 2020 (задание 1)'!$B$3:$E$16200,4,0)</f>
        <v>246.21875</v>
      </c>
    </row>
    <row r="9760" spans="1:5">
      <c r="A9760" s="20" t="s">
        <v>10204</v>
      </c>
      <c r="B9760" s="12">
        <v>9</v>
      </c>
      <c r="C9760" s="13">
        <v>3214.5</v>
      </c>
      <c r="D9760" s="13">
        <f t="shared" si="152"/>
        <v>357.16666666666669</v>
      </c>
      <c r="E9760" s="13">
        <f>VLOOKUP(A9760,'сентябрь 2020 (задание 1)'!$B$3:$E$16200,4,0)</f>
        <v>311.71739130434781</v>
      </c>
    </row>
    <row r="9761" spans="1:5">
      <c r="A9761" s="55" t="s">
        <v>10205</v>
      </c>
      <c r="B9761" s="56">
        <v>2</v>
      </c>
      <c r="C9761" s="57">
        <v>17651</v>
      </c>
      <c r="D9761" s="57">
        <f t="shared" si="152"/>
        <v>8825.5</v>
      </c>
      <c r="E9761" s="57" t="e">
        <f>VLOOKUP(A9761,'сентябрь 2020 (задание 1)'!$B$3:$E$16200,4,0)</f>
        <v>#N/A</v>
      </c>
    </row>
    <row r="9762" spans="1:5">
      <c r="A9762" s="55" t="s">
        <v>10206</v>
      </c>
      <c r="B9762" s="56">
        <v>1</v>
      </c>
      <c r="C9762" s="57">
        <v>7013</v>
      </c>
      <c r="D9762" s="57">
        <f t="shared" si="152"/>
        <v>7013</v>
      </c>
      <c r="E9762" s="57" t="e">
        <f>VLOOKUP(A9762,'сентябрь 2020 (задание 1)'!$B$3:$E$16200,4,0)</f>
        <v>#N/A</v>
      </c>
    </row>
    <row r="9763" spans="1:5">
      <c r="A9763" s="55" t="s">
        <v>10207</v>
      </c>
      <c r="B9763" s="56">
        <v>1</v>
      </c>
      <c r="C9763" s="57">
        <v>8517.5</v>
      </c>
      <c r="D9763" s="57">
        <f t="shared" si="152"/>
        <v>8517.5</v>
      </c>
      <c r="E9763" s="57" t="e">
        <f>VLOOKUP(A9763,'сентябрь 2020 (задание 1)'!$B$3:$E$16200,4,0)</f>
        <v>#N/A</v>
      </c>
    </row>
    <row r="9764" spans="1:5">
      <c r="A9764" s="55" t="s">
        <v>10208</v>
      </c>
      <c r="B9764" s="56">
        <v>1</v>
      </c>
      <c r="C9764" s="57">
        <v>10221</v>
      </c>
      <c r="D9764" s="57">
        <f t="shared" si="152"/>
        <v>10221</v>
      </c>
      <c r="E9764" s="57" t="e">
        <f>VLOOKUP(A9764,'сентябрь 2020 (задание 1)'!$B$3:$E$16200,4,0)</f>
        <v>#N/A</v>
      </c>
    </row>
    <row r="9765" spans="1:5">
      <c r="A9765" s="55" t="s">
        <v>10209</v>
      </c>
      <c r="B9765" s="56">
        <v>1</v>
      </c>
      <c r="C9765" s="57">
        <v>15331.5</v>
      </c>
      <c r="D9765" s="57">
        <f t="shared" si="152"/>
        <v>15331.5</v>
      </c>
      <c r="E9765" s="57" t="e">
        <f>VLOOKUP(A9765,'сентябрь 2020 (задание 1)'!$B$3:$E$16200,4,0)</f>
        <v>#N/A</v>
      </c>
    </row>
    <row r="9766" spans="1:5">
      <c r="A9766" s="55" t="s">
        <v>10210</v>
      </c>
      <c r="B9766" s="56">
        <v>1</v>
      </c>
      <c r="C9766" s="57">
        <v>20518.5</v>
      </c>
      <c r="D9766" s="57">
        <f t="shared" si="152"/>
        <v>20518.5</v>
      </c>
      <c r="E9766" s="57" t="e">
        <f>VLOOKUP(A9766,'сентябрь 2020 (задание 1)'!$B$3:$E$16200,4,0)</f>
        <v>#N/A</v>
      </c>
    </row>
    <row r="9767" spans="1:5">
      <c r="A9767" s="55" t="s">
        <v>10211</v>
      </c>
      <c r="B9767" s="56">
        <v>1</v>
      </c>
      <c r="C9767" s="57">
        <v>14394.5</v>
      </c>
      <c r="D9767" s="57">
        <f t="shared" si="152"/>
        <v>14394.5</v>
      </c>
      <c r="E9767" s="57" t="e">
        <f>VLOOKUP(A9767,'сентябрь 2020 (задание 1)'!$B$3:$E$16200,4,0)</f>
        <v>#N/A</v>
      </c>
    </row>
    <row r="9768" spans="1:5">
      <c r="A9768" s="55" t="s">
        <v>10212</v>
      </c>
      <c r="B9768" s="56">
        <v>1</v>
      </c>
      <c r="C9768" s="57">
        <v>16194</v>
      </c>
      <c r="D9768" s="57">
        <f t="shared" si="152"/>
        <v>16194</v>
      </c>
      <c r="E9768" s="57" t="e">
        <f>VLOOKUP(A9768,'сентябрь 2020 (задание 1)'!$B$3:$E$16200,4,0)</f>
        <v>#N/A</v>
      </c>
    </row>
    <row r="9769" spans="1:5">
      <c r="A9769" s="55" t="s">
        <v>10213</v>
      </c>
      <c r="B9769" s="56">
        <v>1</v>
      </c>
      <c r="C9769" s="57">
        <v>25191</v>
      </c>
      <c r="D9769" s="57">
        <f t="shared" si="152"/>
        <v>25191</v>
      </c>
      <c r="E9769" s="57" t="e">
        <f>VLOOKUP(A9769,'сентябрь 2020 (задание 1)'!$B$3:$E$16200,4,0)</f>
        <v>#N/A</v>
      </c>
    </row>
    <row r="9770" spans="1:5">
      <c r="A9770" s="55" t="s">
        <v>10214</v>
      </c>
      <c r="B9770" s="56">
        <v>1</v>
      </c>
      <c r="C9770" s="57">
        <v>24427.5</v>
      </c>
      <c r="D9770" s="57">
        <f t="shared" si="152"/>
        <v>24427.5</v>
      </c>
      <c r="E9770" s="57" t="e">
        <f>VLOOKUP(A9770,'сентябрь 2020 (задание 1)'!$B$3:$E$16200,4,0)</f>
        <v>#N/A</v>
      </c>
    </row>
    <row r="9771" spans="1:5">
      <c r="A9771" s="20" t="s">
        <v>10215</v>
      </c>
      <c r="B9771" s="12">
        <v>2</v>
      </c>
      <c r="C9771" s="13">
        <v>16953</v>
      </c>
      <c r="D9771" s="13">
        <f t="shared" si="152"/>
        <v>8476.5</v>
      </c>
      <c r="E9771" s="13">
        <f>VLOOKUP(A9771,'сентябрь 2020 (задание 1)'!$B$3:$E$16200,4,0)</f>
        <v>10262</v>
      </c>
    </row>
    <row r="9772" spans="1:5">
      <c r="A9772" s="55" t="s">
        <v>10216</v>
      </c>
      <c r="B9772" s="56">
        <v>2</v>
      </c>
      <c r="C9772" s="57">
        <v>23734</v>
      </c>
      <c r="D9772" s="57">
        <f t="shared" si="152"/>
        <v>11867</v>
      </c>
      <c r="E9772" s="57" t="e">
        <f>VLOOKUP(A9772,'сентябрь 2020 (задание 1)'!$B$3:$E$16200,4,0)</f>
        <v>#N/A</v>
      </c>
    </row>
    <row r="9773" spans="1:5">
      <c r="A9773" s="55" t="s">
        <v>10217</v>
      </c>
      <c r="B9773" s="56">
        <v>1</v>
      </c>
      <c r="C9773" s="57">
        <v>11274.5</v>
      </c>
      <c r="D9773" s="57">
        <f t="shared" si="152"/>
        <v>11274.5</v>
      </c>
      <c r="E9773" s="57" t="e">
        <f>VLOOKUP(A9773,'сентябрь 2020 (задание 1)'!$B$3:$E$16200,4,0)</f>
        <v>#N/A</v>
      </c>
    </row>
    <row r="9774" spans="1:5">
      <c r="A9774" s="55" t="s">
        <v>10218</v>
      </c>
      <c r="B9774" s="56">
        <v>1</v>
      </c>
      <c r="C9774" s="57">
        <v>18250</v>
      </c>
      <c r="D9774" s="57">
        <f t="shared" si="152"/>
        <v>18250</v>
      </c>
      <c r="E9774" s="57" t="e">
        <f>VLOOKUP(A9774,'сентябрь 2020 (задание 1)'!$B$3:$E$16200,4,0)</f>
        <v>#N/A</v>
      </c>
    </row>
    <row r="9775" spans="1:5">
      <c r="A9775" s="55" t="s">
        <v>10219</v>
      </c>
      <c r="B9775" s="56">
        <v>2</v>
      </c>
      <c r="C9775" s="57">
        <v>25941</v>
      </c>
      <c r="D9775" s="57">
        <f t="shared" si="152"/>
        <v>12970.5</v>
      </c>
      <c r="E9775" s="57" t="e">
        <f>VLOOKUP(A9775,'сентябрь 2020 (задание 1)'!$B$3:$E$16200,4,0)</f>
        <v>#N/A</v>
      </c>
    </row>
    <row r="9776" spans="1:5">
      <c r="A9776" s="55" t="s">
        <v>10220</v>
      </c>
      <c r="B9776" s="56">
        <v>1</v>
      </c>
      <c r="C9776" s="57">
        <v>14283</v>
      </c>
      <c r="D9776" s="57">
        <f t="shared" si="152"/>
        <v>14283</v>
      </c>
      <c r="E9776" s="57" t="e">
        <f>VLOOKUP(A9776,'сентябрь 2020 (задание 1)'!$B$3:$E$16200,4,0)</f>
        <v>#N/A</v>
      </c>
    </row>
    <row r="9777" spans="1:5">
      <c r="A9777" s="20" t="s">
        <v>10221</v>
      </c>
      <c r="B9777" s="12">
        <v>43</v>
      </c>
      <c r="C9777" s="13">
        <v>4224</v>
      </c>
      <c r="D9777" s="13">
        <f t="shared" si="152"/>
        <v>98.232558139534888</v>
      </c>
      <c r="E9777" s="13">
        <f>VLOOKUP(A9777,'сентябрь 2020 (задание 1)'!$B$3:$E$16200,4,0)</f>
        <v>107.66847826086956</v>
      </c>
    </row>
    <row r="9778" spans="1:5">
      <c r="A9778" s="55" t="s">
        <v>10222</v>
      </c>
      <c r="B9778" s="56">
        <v>1</v>
      </c>
      <c r="C9778" s="58">
        <v>126</v>
      </c>
      <c r="D9778" s="57">
        <f t="shared" si="152"/>
        <v>126</v>
      </c>
      <c r="E9778" s="57" t="e">
        <f>VLOOKUP(A9778,'сентябрь 2020 (задание 1)'!$B$3:$E$16200,4,0)</f>
        <v>#N/A</v>
      </c>
    </row>
    <row r="9779" spans="1:5">
      <c r="A9779" s="20" t="s">
        <v>10223</v>
      </c>
      <c r="B9779" s="12">
        <v>3</v>
      </c>
      <c r="C9779" s="14">
        <v>874.5</v>
      </c>
      <c r="D9779" s="13">
        <f t="shared" si="152"/>
        <v>291.5</v>
      </c>
      <c r="E9779" s="13">
        <f>VLOOKUP(A9779,'сентябрь 2020 (задание 1)'!$B$3:$E$16200,4,0)</f>
        <v>345.8</v>
      </c>
    </row>
    <row r="9780" spans="1:5">
      <c r="A9780" s="55" t="s">
        <v>10224</v>
      </c>
      <c r="B9780" s="56">
        <v>3</v>
      </c>
      <c r="C9780" s="57">
        <v>86355</v>
      </c>
      <c r="D9780" s="57">
        <f t="shared" si="152"/>
        <v>28785</v>
      </c>
      <c r="E9780" s="57" t="e">
        <f>VLOOKUP(A9780,'сентябрь 2020 (задание 1)'!$B$3:$E$16200,4,0)</f>
        <v>#N/A</v>
      </c>
    </row>
    <row r="9781" spans="1:5">
      <c r="A9781" s="55" t="s">
        <v>10225</v>
      </c>
      <c r="B9781" s="56">
        <v>1</v>
      </c>
      <c r="C9781" s="57">
        <v>11992.5</v>
      </c>
      <c r="D9781" s="57">
        <f t="shared" si="152"/>
        <v>11992.5</v>
      </c>
      <c r="E9781" s="57" t="e">
        <f>VLOOKUP(A9781,'сентябрь 2020 (задание 1)'!$B$3:$E$16200,4,0)</f>
        <v>#N/A</v>
      </c>
    </row>
    <row r="9782" spans="1:5">
      <c r="A9782" s="55" t="s">
        <v>10226</v>
      </c>
      <c r="B9782" s="56">
        <v>6</v>
      </c>
      <c r="C9782" s="57">
        <v>77853</v>
      </c>
      <c r="D9782" s="57">
        <f t="shared" si="152"/>
        <v>12975.5</v>
      </c>
      <c r="E9782" s="57" t="e">
        <f>VLOOKUP(A9782,'сентябрь 2020 (задание 1)'!$B$3:$E$16200,4,0)</f>
        <v>#N/A</v>
      </c>
    </row>
    <row r="9783" spans="1:5">
      <c r="A9783" s="55" t="s">
        <v>10227</v>
      </c>
      <c r="B9783" s="56">
        <v>1</v>
      </c>
      <c r="C9783" s="57">
        <v>15801.5</v>
      </c>
      <c r="D9783" s="57">
        <f t="shared" si="152"/>
        <v>15801.5</v>
      </c>
      <c r="E9783" s="57" t="e">
        <f>VLOOKUP(A9783,'сентябрь 2020 (задание 1)'!$B$3:$E$16200,4,0)</f>
        <v>#N/A</v>
      </c>
    </row>
    <row r="9784" spans="1:5">
      <c r="A9784" s="55" t="s">
        <v>10228</v>
      </c>
      <c r="B9784" s="56">
        <v>2</v>
      </c>
      <c r="C9784" s="57">
        <v>34482</v>
      </c>
      <c r="D9784" s="57">
        <f t="shared" si="152"/>
        <v>17241</v>
      </c>
      <c r="E9784" s="57" t="e">
        <f>VLOOKUP(A9784,'сентябрь 2020 (задание 1)'!$B$3:$E$16200,4,0)</f>
        <v>#N/A</v>
      </c>
    </row>
    <row r="9785" spans="1:5">
      <c r="A9785" s="55" t="s">
        <v>10229</v>
      </c>
      <c r="B9785" s="56">
        <v>2</v>
      </c>
      <c r="C9785" s="57">
        <v>42962</v>
      </c>
      <c r="D9785" s="57">
        <f t="shared" si="152"/>
        <v>21481</v>
      </c>
      <c r="E9785" s="57" t="e">
        <f>VLOOKUP(A9785,'сентябрь 2020 (задание 1)'!$B$3:$E$16200,4,0)</f>
        <v>#N/A</v>
      </c>
    </row>
    <row r="9786" spans="1:5">
      <c r="A9786" s="55" t="s">
        <v>10230</v>
      </c>
      <c r="B9786" s="56">
        <v>1</v>
      </c>
      <c r="C9786" s="57">
        <v>22927</v>
      </c>
      <c r="D9786" s="57">
        <f t="shared" si="152"/>
        <v>22927</v>
      </c>
      <c r="E9786" s="57" t="e">
        <f>VLOOKUP(A9786,'сентябрь 2020 (задание 1)'!$B$3:$E$16200,4,0)</f>
        <v>#N/A</v>
      </c>
    </row>
    <row r="9787" spans="1:5">
      <c r="A9787" s="55" t="s">
        <v>10231</v>
      </c>
      <c r="B9787" s="56">
        <v>1</v>
      </c>
      <c r="C9787" s="57">
        <v>24349.5</v>
      </c>
      <c r="D9787" s="57">
        <f t="shared" si="152"/>
        <v>24349.5</v>
      </c>
      <c r="E9787" s="57" t="e">
        <f>VLOOKUP(A9787,'сентябрь 2020 (задание 1)'!$B$3:$E$16200,4,0)</f>
        <v>#N/A</v>
      </c>
    </row>
    <row r="9788" spans="1:5">
      <c r="A9788" s="55" t="s">
        <v>10232</v>
      </c>
      <c r="B9788" s="56">
        <v>1</v>
      </c>
      <c r="C9788" s="57">
        <v>14558</v>
      </c>
      <c r="D9788" s="57">
        <f t="shared" si="152"/>
        <v>14558</v>
      </c>
      <c r="E9788" s="57" t="e">
        <f>VLOOKUP(A9788,'сентябрь 2020 (задание 1)'!$B$3:$E$16200,4,0)</f>
        <v>#N/A</v>
      </c>
    </row>
    <row r="9789" spans="1:5">
      <c r="A9789" s="55" t="s">
        <v>10233</v>
      </c>
      <c r="B9789" s="56">
        <v>6</v>
      </c>
      <c r="C9789" s="57">
        <v>107463.5</v>
      </c>
      <c r="D9789" s="57">
        <f t="shared" si="152"/>
        <v>17910.583333333332</v>
      </c>
      <c r="E9789" s="57" t="e">
        <f>VLOOKUP(A9789,'сентябрь 2020 (задание 1)'!$B$3:$E$16200,4,0)</f>
        <v>#N/A</v>
      </c>
    </row>
    <row r="9790" spans="1:5">
      <c r="A9790" s="55" t="s">
        <v>10234</v>
      </c>
      <c r="B9790" s="56">
        <v>2</v>
      </c>
      <c r="C9790" s="57">
        <v>29711</v>
      </c>
      <c r="D9790" s="57">
        <f t="shared" si="152"/>
        <v>14855.5</v>
      </c>
      <c r="E9790" s="57" t="e">
        <f>VLOOKUP(A9790,'сентябрь 2020 (задание 1)'!$B$3:$E$16200,4,0)</f>
        <v>#N/A</v>
      </c>
    </row>
    <row r="9791" spans="1:5">
      <c r="A9791" s="55" t="s">
        <v>10235</v>
      </c>
      <c r="B9791" s="56">
        <v>2</v>
      </c>
      <c r="C9791" s="57">
        <v>54417</v>
      </c>
      <c r="D9791" s="57">
        <f t="shared" si="152"/>
        <v>27208.5</v>
      </c>
      <c r="E9791" s="57" t="e">
        <f>VLOOKUP(A9791,'сентябрь 2020 (задание 1)'!$B$3:$E$16200,4,0)</f>
        <v>#N/A</v>
      </c>
    </row>
    <row r="9792" spans="1:5">
      <c r="A9792" s="55" t="s">
        <v>10236</v>
      </c>
      <c r="B9792" s="56">
        <v>2</v>
      </c>
      <c r="C9792" s="57">
        <v>55389</v>
      </c>
      <c r="D9792" s="57">
        <f t="shared" si="152"/>
        <v>27694.5</v>
      </c>
      <c r="E9792" s="57" t="e">
        <f>VLOOKUP(A9792,'сентябрь 2020 (задание 1)'!$B$3:$E$16200,4,0)</f>
        <v>#N/A</v>
      </c>
    </row>
    <row r="9793" spans="1:5">
      <c r="A9793" s="55" t="s">
        <v>10237</v>
      </c>
      <c r="B9793" s="56">
        <v>1</v>
      </c>
      <c r="C9793" s="57">
        <v>15454.5</v>
      </c>
      <c r="D9793" s="57">
        <f t="shared" si="152"/>
        <v>15454.5</v>
      </c>
      <c r="E9793" s="57" t="e">
        <f>VLOOKUP(A9793,'сентябрь 2020 (задание 1)'!$B$3:$E$16200,4,0)</f>
        <v>#N/A</v>
      </c>
    </row>
    <row r="9794" spans="1:5">
      <c r="A9794" s="55" t="s">
        <v>10238</v>
      </c>
      <c r="B9794" s="56">
        <v>2</v>
      </c>
      <c r="C9794" s="57">
        <v>50930</v>
      </c>
      <c r="D9794" s="57">
        <f t="shared" ref="D9794:D9857" si="153">IF(B9794&lt;0,-C9794/-B9794,C9794/B9794)</f>
        <v>25465</v>
      </c>
      <c r="E9794" s="57" t="e">
        <f>VLOOKUP(A9794,'сентябрь 2020 (задание 1)'!$B$3:$E$16200,4,0)</f>
        <v>#N/A</v>
      </c>
    </row>
    <row r="9795" spans="1:5">
      <c r="A9795" s="20" t="s">
        <v>10239</v>
      </c>
      <c r="B9795" s="12">
        <v>1</v>
      </c>
      <c r="C9795" s="13">
        <v>29130.22</v>
      </c>
      <c r="D9795" s="13">
        <f t="shared" si="153"/>
        <v>29130.22</v>
      </c>
      <c r="E9795" s="13">
        <f>VLOOKUP(A9795,'сентябрь 2020 (задание 1)'!$B$3:$E$16200,4,0)</f>
        <v>32533.5</v>
      </c>
    </row>
    <row r="9796" spans="1:5">
      <c r="A9796" s="55" t="s">
        <v>10240</v>
      </c>
      <c r="B9796" s="56">
        <v>3</v>
      </c>
      <c r="C9796" s="57">
        <v>92635.11</v>
      </c>
      <c r="D9796" s="57">
        <f t="shared" si="153"/>
        <v>30878.37</v>
      </c>
      <c r="E9796" s="57" t="e">
        <f>VLOOKUP(A9796,'сентябрь 2020 (задание 1)'!$B$3:$E$16200,4,0)</f>
        <v>#N/A</v>
      </c>
    </row>
    <row r="9797" spans="1:5">
      <c r="A9797" s="55" t="s">
        <v>10241</v>
      </c>
      <c r="B9797" s="56">
        <v>6</v>
      </c>
      <c r="C9797" s="57">
        <v>195756.18</v>
      </c>
      <c r="D9797" s="57">
        <f t="shared" si="153"/>
        <v>32626.03</v>
      </c>
      <c r="E9797" s="57" t="e">
        <f>VLOOKUP(A9797,'сентябрь 2020 (задание 1)'!$B$3:$E$16200,4,0)</f>
        <v>#N/A</v>
      </c>
    </row>
    <row r="9798" spans="1:5">
      <c r="A9798" s="55" t="s">
        <v>10242</v>
      </c>
      <c r="B9798" s="56">
        <v>2</v>
      </c>
      <c r="C9798" s="57">
        <v>72244.639999999999</v>
      </c>
      <c r="D9798" s="57">
        <f t="shared" si="153"/>
        <v>36122.32</v>
      </c>
      <c r="E9798" s="57" t="e">
        <f>VLOOKUP(A9798,'сентябрь 2020 (задание 1)'!$B$3:$E$16200,4,0)</f>
        <v>#N/A</v>
      </c>
    </row>
    <row r="9799" spans="1:5">
      <c r="A9799" s="55" t="s">
        <v>10243</v>
      </c>
      <c r="B9799" s="56">
        <v>2</v>
      </c>
      <c r="C9799" s="57">
        <v>32895</v>
      </c>
      <c r="D9799" s="57">
        <f t="shared" si="153"/>
        <v>16447.5</v>
      </c>
      <c r="E9799" s="57" t="e">
        <f>VLOOKUP(A9799,'сентябрь 2020 (задание 1)'!$B$3:$E$16200,4,0)</f>
        <v>#N/A</v>
      </c>
    </row>
    <row r="9800" spans="1:5">
      <c r="A9800" s="20" t="s">
        <v>10244</v>
      </c>
      <c r="B9800" s="12">
        <v>1</v>
      </c>
      <c r="C9800" s="13">
        <v>25143.5</v>
      </c>
      <c r="D9800" s="13">
        <f t="shared" si="153"/>
        <v>25143.5</v>
      </c>
      <c r="E9800" s="13">
        <f>VLOOKUP(A9800,'сентябрь 2020 (задание 1)'!$B$3:$E$16200,4,0)</f>
        <v>29924</v>
      </c>
    </row>
    <row r="9801" spans="1:5">
      <c r="A9801" s="55" t="s">
        <v>10245</v>
      </c>
      <c r="B9801" s="56">
        <v>2</v>
      </c>
      <c r="C9801" s="57">
        <v>53766</v>
      </c>
      <c r="D9801" s="57">
        <f t="shared" si="153"/>
        <v>26883</v>
      </c>
      <c r="E9801" s="57" t="e">
        <f>VLOOKUP(A9801,'сентябрь 2020 (задание 1)'!$B$3:$E$16200,4,0)</f>
        <v>#N/A</v>
      </c>
    </row>
    <row r="9802" spans="1:5">
      <c r="A9802" s="55" t="s">
        <v>10246</v>
      </c>
      <c r="B9802" s="56">
        <v>1</v>
      </c>
      <c r="C9802" s="57">
        <v>23111</v>
      </c>
      <c r="D9802" s="57">
        <f t="shared" si="153"/>
        <v>23111</v>
      </c>
      <c r="E9802" s="57" t="e">
        <f>VLOOKUP(A9802,'сентябрь 2020 (задание 1)'!$B$3:$E$16200,4,0)</f>
        <v>#N/A</v>
      </c>
    </row>
    <row r="9803" spans="1:5">
      <c r="A9803" s="55" t="s">
        <v>10247</v>
      </c>
      <c r="B9803" s="56">
        <v>1</v>
      </c>
      <c r="C9803" s="57">
        <v>23238.5</v>
      </c>
      <c r="D9803" s="57">
        <f t="shared" si="153"/>
        <v>23238.5</v>
      </c>
      <c r="E9803" s="57" t="e">
        <f>VLOOKUP(A9803,'сентябрь 2020 (задание 1)'!$B$3:$E$16200,4,0)</f>
        <v>#N/A</v>
      </c>
    </row>
    <row r="9804" spans="1:5">
      <c r="A9804" s="55" t="s">
        <v>10248</v>
      </c>
      <c r="B9804" s="56">
        <v>4</v>
      </c>
      <c r="C9804" s="57">
        <v>98070</v>
      </c>
      <c r="D9804" s="57">
        <f t="shared" si="153"/>
        <v>24517.5</v>
      </c>
      <c r="E9804" s="57" t="e">
        <f>VLOOKUP(A9804,'сентябрь 2020 (задание 1)'!$B$3:$E$16200,4,0)</f>
        <v>#N/A</v>
      </c>
    </row>
    <row r="9805" spans="1:5">
      <c r="A9805" s="55" t="s">
        <v>10249</v>
      </c>
      <c r="B9805" s="56">
        <v>1</v>
      </c>
      <c r="C9805" s="57">
        <v>33826.5</v>
      </c>
      <c r="D9805" s="57">
        <f t="shared" si="153"/>
        <v>33826.5</v>
      </c>
      <c r="E9805" s="57" t="e">
        <f>VLOOKUP(A9805,'сентябрь 2020 (задание 1)'!$B$3:$E$16200,4,0)</f>
        <v>#N/A</v>
      </c>
    </row>
    <row r="9806" spans="1:5">
      <c r="A9806" s="55" t="s">
        <v>10250</v>
      </c>
      <c r="B9806" s="56">
        <v>1</v>
      </c>
      <c r="C9806" s="57">
        <v>38481.5</v>
      </c>
      <c r="D9806" s="57">
        <f t="shared" si="153"/>
        <v>38481.5</v>
      </c>
      <c r="E9806" s="57" t="e">
        <f>VLOOKUP(A9806,'сентябрь 2020 (задание 1)'!$B$3:$E$16200,4,0)</f>
        <v>#N/A</v>
      </c>
    </row>
    <row r="9807" spans="1:5">
      <c r="A9807" s="55" t="s">
        <v>10251</v>
      </c>
      <c r="B9807" s="56">
        <v>1</v>
      </c>
      <c r="C9807" s="57">
        <v>43136</v>
      </c>
      <c r="D9807" s="57">
        <f t="shared" si="153"/>
        <v>43136</v>
      </c>
      <c r="E9807" s="57" t="e">
        <f>VLOOKUP(A9807,'сентябрь 2020 (задание 1)'!$B$3:$E$16200,4,0)</f>
        <v>#N/A</v>
      </c>
    </row>
    <row r="9808" spans="1:5">
      <c r="A9808" s="20" t="s">
        <v>10252</v>
      </c>
      <c r="B9808" s="12">
        <v>1</v>
      </c>
      <c r="C9808" s="13">
        <v>6247.5</v>
      </c>
      <c r="D9808" s="13">
        <f t="shared" si="153"/>
        <v>6247.5</v>
      </c>
      <c r="E9808" s="13">
        <f>VLOOKUP(A9808,'сентябрь 2020 (задание 1)'!$B$3:$E$16200,4,0)</f>
        <v>5545.25</v>
      </c>
    </row>
    <row r="9809" spans="1:5">
      <c r="A9809" s="20" t="s">
        <v>10253</v>
      </c>
      <c r="B9809" s="12">
        <v>1</v>
      </c>
      <c r="C9809" s="13">
        <v>2051</v>
      </c>
      <c r="D9809" s="13">
        <f t="shared" si="153"/>
        <v>2051</v>
      </c>
      <c r="E9809" s="13">
        <f>VLOOKUP(A9809,'сентябрь 2020 (задание 1)'!$B$3:$E$16200,4,0)</f>
        <v>1860</v>
      </c>
    </row>
    <row r="9810" spans="1:5">
      <c r="A9810" s="55" t="s">
        <v>10254</v>
      </c>
      <c r="B9810" s="56">
        <v>3</v>
      </c>
      <c r="C9810" s="57">
        <v>7864.5</v>
      </c>
      <c r="D9810" s="57">
        <f t="shared" si="153"/>
        <v>2621.5</v>
      </c>
      <c r="E9810" s="57" t="e">
        <f>VLOOKUP(A9810,'сентябрь 2020 (задание 1)'!$B$3:$E$16200,4,0)</f>
        <v>#N/A</v>
      </c>
    </row>
    <row r="9811" spans="1:5">
      <c r="A9811" s="55" t="s">
        <v>10255</v>
      </c>
      <c r="B9811" s="56">
        <v>8</v>
      </c>
      <c r="C9811" s="57">
        <v>24469.5</v>
      </c>
      <c r="D9811" s="57">
        <f t="shared" si="153"/>
        <v>3058.6875</v>
      </c>
      <c r="E9811" s="57" t="e">
        <f>VLOOKUP(A9811,'сентябрь 2020 (задание 1)'!$B$3:$E$16200,4,0)</f>
        <v>#N/A</v>
      </c>
    </row>
    <row r="9812" spans="1:5">
      <c r="A9812" s="20" t="s">
        <v>10256</v>
      </c>
      <c r="B9812" s="12">
        <v>2</v>
      </c>
      <c r="C9812" s="13">
        <v>7258</v>
      </c>
      <c r="D9812" s="13">
        <f t="shared" si="153"/>
        <v>3629</v>
      </c>
      <c r="E9812" s="13">
        <f>VLOOKUP(A9812,'сентябрь 2020 (задание 1)'!$B$3:$E$16200,4,0)</f>
        <v>3262</v>
      </c>
    </row>
    <row r="9813" spans="1:5">
      <c r="A9813" s="20" t="s">
        <v>10257</v>
      </c>
      <c r="B9813" s="12">
        <v>66</v>
      </c>
      <c r="C9813" s="13">
        <v>268363.5</v>
      </c>
      <c r="D9813" s="13">
        <f t="shared" si="153"/>
        <v>4066.1136363636365</v>
      </c>
      <c r="E9813" s="13">
        <f>VLOOKUP(A9813,'сентябрь 2020 (задание 1)'!$B$3:$E$16200,4,0)</f>
        <v>3970.5</v>
      </c>
    </row>
    <row r="9814" spans="1:5">
      <c r="A9814" s="55" t="s">
        <v>10258</v>
      </c>
      <c r="B9814" s="56">
        <v>1</v>
      </c>
      <c r="C9814" s="57">
        <v>4666</v>
      </c>
      <c r="D9814" s="57">
        <f t="shared" si="153"/>
        <v>4666</v>
      </c>
      <c r="E9814" s="57" t="e">
        <f>VLOOKUP(A9814,'сентябрь 2020 (задание 1)'!$B$3:$E$16200,4,0)</f>
        <v>#N/A</v>
      </c>
    </row>
    <row r="9815" spans="1:5">
      <c r="A9815" s="20" t="s">
        <v>10259</v>
      </c>
      <c r="B9815" s="12">
        <v>41</v>
      </c>
      <c r="C9815" s="13">
        <v>196905.5</v>
      </c>
      <c r="D9815" s="13">
        <f t="shared" si="153"/>
        <v>4802.5731707317073</v>
      </c>
      <c r="E9815" s="13">
        <f>VLOOKUP(A9815,'сентябрь 2020 (задание 1)'!$B$3:$E$16200,4,0)</f>
        <v>5037.4489795918371</v>
      </c>
    </row>
    <row r="9816" spans="1:5">
      <c r="A9816" s="20" t="s">
        <v>10260</v>
      </c>
      <c r="B9816" s="12">
        <v>34</v>
      </c>
      <c r="C9816" s="13">
        <v>193922</v>
      </c>
      <c r="D9816" s="13">
        <f t="shared" si="153"/>
        <v>5703.588235294118</v>
      </c>
      <c r="E9816" s="13">
        <f>VLOOKUP(A9816,'сентябрь 2020 (задание 1)'!$B$3:$E$16200,4,0)</f>
        <v>5592</v>
      </c>
    </row>
    <row r="9817" spans="1:5">
      <c r="A9817" s="55" t="s">
        <v>10261</v>
      </c>
      <c r="B9817" s="56">
        <v>1</v>
      </c>
      <c r="C9817" s="57">
        <v>6815.5</v>
      </c>
      <c r="D9817" s="57">
        <f t="shared" si="153"/>
        <v>6815.5</v>
      </c>
      <c r="E9817" s="57" t="e">
        <f>VLOOKUP(A9817,'сентябрь 2020 (задание 1)'!$B$3:$E$16200,4,0)</f>
        <v>#N/A</v>
      </c>
    </row>
    <row r="9818" spans="1:5">
      <c r="A9818" s="20" t="s">
        <v>10262</v>
      </c>
      <c r="B9818" s="12">
        <v>1</v>
      </c>
      <c r="C9818" s="13">
        <v>7340</v>
      </c>
      <c r="D9818" s="13">
        <f t="shared" si="153"/>
        <v>7340</v>
      </c>
      <c r="E9818" s="13">
        <f>VLOOKUP(A9818,'сентябрь 2020 (задание 1)'!$B$3:$E$16200,4,0)</f>
        <v>7747</v>
      </c>
    </row>
    <row r="9819" spans="1:5">
      <c r="A9819" s="55" t="s">
        <v>10263</v>
      </c>
      <c r="B9819" s="56">
        <v>2</v>
      </c>
      <c r="C9819" s="57">
        <v>7407</v>
      </c>
      <c r="D9819" s="57">
        <f t="shared" si="153"/>
        <v>3703.5</v>
      </c>
      <c r="E9819" s="57" t="e">
        <f>VLOOKUP(A9819,'сентябрь 2020 (задание 1)'!$B$3:$E$16200,4,0)</f>
        <v>#N/A</v>
      </c>
    </row>
    <row r="9820" spans="1:5">
      <c r="A9820" s="20" t="s">
        <v>10264</v>
      </c>
      <c r="B9820" s="12">
        <v>3</v>
      </c>
      <c r="C9820" s="13">
        <v>10474</v>
      </c>
      <c r="D9820" s="13">
        <f t="shared" si="153"/>
        <v>3491.3333333333335</v>
      </c>
      <c r="E9820" s="13">
        <f>VLOOKUP(A9820,'сентябрь 2020 (задание 1)'!$B$3:$E$16200,4,0)</f>
        <v>3632.5</v>
      </c>
    </row>
    <row r="9821" spans="1:5">
      <c r="A9821" s="55" t="s">
        <v>10265</v>
      </c>
      <c r="B9821" s="56">
        <v>8</v>
      </c>
      <c r="C9821" s="57">
        <v>25301</v>
      </c>
      <c r="D9821" s="57">
        <f t="shared" si="153"/>
        <v>3162.625</v>
      </c>
      <c r="E9821" s="57" t="e">
        <f>VLOOKUP(A9821,'сентябрь 2020 (задание 1)'!$B$3:$E$16200,4,0)</f>
        <v>#N/A</v>
      </c>
    </row>
    <row r="9822" spans="1:5">
      <c r="A9822" s="20" t="s">
        <v>10266</v>
      </c>
      <c r="B9822" s="12">
        <v>3</v>
      </c>
      <c r="C9822" s="13">
        <v>12505</v>
      </c>
      <c r="D9822" s="13">
        <f t="shared" si="153"/>
        <v>4168.333333333333</v>
      </c>
      <c r="E9822" s="13">
        <f>VLOOKUP(A9822,'сентябрь 2020 (задание 1)'!$B$3:$E$16200,4,0)</f>
        <v>4278.3999999999996</v>
      </c>
    </row>
    <row r="9823" spans="1:5">
      <c r="A9823" s="20" t="s">
        <v>10267</v>
      </c>
      <c r="B9823" s="12">
        <v>9</v>
      </c>
      <c r="C9823" s="13">
        <v>31216.5</v>
      </c>
      <c r="D9823" s="13">
        <f t="shared" si="153"/>
        <v>3468.5</v>
      </c>
      <c r="E9823" s="13">
        <f>VLOOKUP(A9823,'сентябрь 2020 (задание 1)'!$B$3:$E$16200,4,0)</f>
        <v>4525.0714285714284</v>
      </c>
    </row>
    <row r="9824" spans="1:5">
      <c r="A9824" s="20" t="s">
        <v>10268</v>
      </c>
      <c r="B9824" s="12">
        <v>2</v>
      </c>
      <c r="C9824" s="13">
        <v>10453</v>
      </c>
      <c r="D9824" s="13">
        <f t="shared" si="153"/>
        <v>5226.5</v>
      </c>
      <c r="E9824" s="13">
        <f>VLOOKUP(A9824,'сентябрь 2020 (задание 1)'!$B$3:$E$16200,4,0)</f>
        <v>5025</v>
      </c>
    </row>
    <row r="9825" spans="1:5">
      <c r="A9825" s="20" t="s">
        <v>10269</v>
      </c>
      <c r="B9825" s="12">
        <v>3</v>
      </c>
      <c r="C9825" s="13">
        <v>15823.5</v>
      </c>
      <c r="D9825" s="13">
        <f t="shared" si="153"/>
        <v>5274.5</v>
      </c>
      <c r="E9825" s="13">
        <f>VLOOKUP(A9825,'сентябрь 2020 (задание 1)'!$B$3:$E$16200,4,0)</f>
        <v>6084.75</v>
      </c>
    </row>
    <row r="9826" spans="1:5">
      <c r="A9826" s="55" t="s">
        <v>10270</v>
      </c>
      <c r="B9826" s="56">
        <v>3</v>
      </c>
      <c r="C9826" s="57">
        <v>18081</v>
      </c>
      <c r="D9826" s="57">
        <f t="shared" si="153"/>
        <v>6027</v>
      </c>
      <c r="E9826" s="57" t="e">
        <f>VLOOKUP(A9826,'сентябрь 2020 (задание 1)'!$B$3:$E$16200,4,0)</f>
        <v>#N/A</v>
      </c>
    </row>
    <row r="9827" spans="1:5">
      <c r="A9827" s="55" t="s">
        <v>10271</v>
      </c>
      <c r="B9827" s="56">
        <v>2</v>
      </c>
      <c r="C9827" s="57">
        <v>8610.5</v>
      </c>
      <c r="D9827" s="57">
        <f t="shared" si="153"/>
        <v>4305.25</v>
      </c>
      <c r="E9827" s="57" t="e">
        <f>VLOOKUP(A9827,'сентябрь 2020 (задание 1)'!$B$3:$E$16200,4,0)</f>
        <v>#N/A</v>
      </c>
    </row>
    <row r="9828" spans="1:5">
      <c r="A9828" s="55" t="s">
        <v>10272</v>
      </c>
      <c r="B9828" s="56">
        <v>2</v>
      </c>
      <c r="C9828" s="57">
        <v>9790</v>
      </c>
      <c r="D9828" s="57">
        <f t="shared" si="153"/>
        <v>4895</v>
      </c>
      <c r="E9828" s="57" t="e">
        <f>VLOOKUP(A9828,'сентябрь 2020 (задание 1)'!$B$3:$E$16200,4,0)</f>
        <v>#N/A</v>
      </c>
    </row>
    <row r="9829" spans="1:5">
      <c r="A9829" s="20" t="s">
        <v>10273</v>
      </c>
      <c r="B9829" s="12">
        <v>2</v>
      </c>
      <c r="C9829" s="13">
        <v>10363</v>
      </c>
      <c r="D9829" s="13">
        <f t="shared" si="153"/>
        <v>5181.5</v>
      </c>
      <c r="E9829" s="13">
        <f>VLOOKUP(A9829,'сентябрь 2020 (задание 1)'!$B$3:$E$16200,4,0)</f>
        <v>5358.5</v>
      </c>
    </row>
    <row r="9830" spans="1:5">
      <c r="A9830" s="55" t="s">
        <v>10274</v>
      </c>
      <c r="B9830" s="56">
        <v>1</v>
      </c>
      <c r="C9830" s="57">
        <v>7350.5</v>
      </c>
      <c r="D9830" s="57">
        <f t="shared" si="153"/>
        <v>7350.5</v>
      </c>
      <c r="E9830" s="57" t="e">
        <f>VLOOKUP(A9830,'сентябрь 2020 (задание 1)'!$B$3:$E$16200,4,0)</f>
        <v>#N/A</v>
      </c>
    </row>
    <row r="9831" spans="1:5">
      <c r="A9831" s="20" t="s">
        <v>10275</v>
      </c>
      <c r="B9831" s="12">
        <v>18</v>
      </c>
      <c r="C9831" s="13">
        <v>47228.5</v>
      </c>
      <c r="D9831" s="13">
        <f t="shared" si="153"/>
        <v>2623.8055555555557</v>
      </c>
      <c r="E9831" s="13">
        <f>VLOOKUP(A9831,'сентябрь 2020 (задание 1)'!$B$3:$E$16200,4,0)</f>
        <v>2737.4285714285716</v>
      </c>
    </row>
    <row r="9832" spans="1:5">
      <c r="A9832" s="20" t="s">
        <v>10276</v>
      </c>
      <c r="B9832" s="12">
        <v>31</v>
      </c>
      <c r="C9832" s="13">
        <v>91921</v>
      </c>
      <c r="D9832" s="13">
        <f t="shared" si="153"/>
        <v>2965.1935483870966</v>
      </c>
      <c r="E9832" s="13">
        <f>VLOOKUP(A9832,'сентябрь 2020 (задание 1)'!$B$3:$E$16200,4,0)</f>
        <v>3209.9</v>
      </c>
    </row>
    <row r="9833" spans="1:5">
      <c r="A9833" s="20" t="s">
        <v>10277</v>
      </c>
      <c r="B9833" s="12">
        <v>12</v>
      </c>
      <c r="C9833" s="13">
        <v>41185.5</v>
      </c>
      <c r="D9833" s="13">
        <f t="shared" si="153"/>
        <v>3432.125</v>
      </c>
      <c r="E9833" s="13">
        <f>VLOOKUP(A9833,'сентябрь 2020 (задание 1)'!$B$3:$E$16200,4,0)</f>
        <v>3524.1851851851852</v>
      </c>
    </row>
    <row r="9834" spans="1:5">
      <c r="A9834" s="20" t="s">
        <v>10278</v>
      </c>
      <c r="B9834" s="12">
        <v>21</v>
      </c>
      <c r="C9834" s="13">
        <v>79495.5</v>
      </c>
      <c r="D9834" s="13">
        <f t="shared" si="153"/>
        <v>3785.5</v>
      </c>
      <c r="E9834" s="13">
        <f>VLOOKUP(A9834,'сентябрь 2020 (задание 1)'!$B$3:$E$16200,4,0)</f>
        <v>4029.9285714285716</v>
      </c>
    </row>
    <row r="9835" spans="1:5">
      <c r="A9835" s="20" t="s">
        <v>10279</v>
      </c>
      <c r="B9835" s="12">
        <v>31</v>
      </c>
      <c r="C9835" s="13">
        <v>126294.5</v>
      </c>
      <c r="D9835" s="13">
        <f t="shared" si="153"/>
        <v>4074.016129032258</v>
      </c>
      <c r="E9835" s="13">
        <f>VLOOKUP(A9835,'сентябрь 2020 (задание 1)'!$B$3:$E$16200,4,0)</f>
        <v>4273.5</v>
      </c>
    </row>
    <row r="9836" spans="1:5">
      <c r="A9836" s="20" t="s">
        <v>10280</v>
      </c>
      <c r="B9836" s="12">
        <v>1</v>
      </c>
      <c r="C9836" s="13">
        <v>4369.5</v>
      </c>
      <c r="D9836" s="13">
        <f t="shared" si="153"/>
        <v>4369.5</v>
      </c>
      <c r="E9836" s="13">
        <f>VLOOKUP(A9836,'сентябрь 2020 (задание 1)'!$B$3:$E$16200,4,0)</f>
        <v>4662.8888888888887</v>
      </c>
    </row>
    <row r="9837" spans="1:5">
      <c r="A9837" s="20" t="s">
        <v>10281</v>
      </c>
      <c r="B9837" s="12">
        <v>32</v>
      </c>
      <c r="C9837" s="13">
        <v>152405.5</v>
      </c>
      <c r="D9837" s="13">
        <f t="shared" si="153"/>
        <v>4762.671875</v>
      </c>
      <c r="E9837" s="13">
        <f>VLOOKUP(A9837,'сентябрь 2020 (задание 1)'!$B$3:$E$16200,4,0)</f>
        <v>5218.1571428571433</v>
      </c>
    </row>
    <row r="9838" spans="1:5">
      <c r="A9838" s="20" t="s">
        <v>10282</v>
      </c>
      <c r="B9838" s="12">
        <v>8</v>
      </c>
      <c r="C9838" s="13">
        <v>46375</v>
      </c>
      <c r="D9838" s="13">
        <f t="shared" si="153"/>
        <v>5796.875</v>
      </c>
      <c r="E9838" s="13">
        <f>VLOOKUP(A9838,'сентябрь 2020 (задание 1)'!$B$3:$E$16200,4,0)</f>
        <v>5939.375</v>
      </c>
    </row>
    <row r="9839" spans="1:5">
      <c r="A9839" s="20" t="s">
        <v>10283</v>
      </c>
      <c r="B9839" s="12">
        <v>39</v>
      </c>
      <c r="C9839" s="13">
        <v>240069.5</v>
      </c>
      <c r="D9839" s="13">
        <f t="shared" si="153"/>
        <v>6155.6282051282051</v>
      </c>
      <c r="E9839" s="13">
        <f>VLOOKUP(A9839,'сентябрь 2020 (задание 1)'!$B$3:$E$16200,4,0)</f>
        <v>6689.666666666667</v>
      </c>
    </row>
    <row r="9840" spans="1:5">
      <c r="A9840" s="20" t="s">
        <v>10284</v>
      </c>
      <c r="B9840" s="12">
        <v>1</v>
      </c>
      <c r="C9840" s="13">
        <v>7232.5</v>
      </c>
      <c r="D9840" s="13">
        <f t="shared" si="153"/>
        <v>7232.5</v>
      </c>
      <c r="E9840" s="13">
        <f>VLOOKUP(A9840,'сентябрь 2020 (задание 1)'!$B$3:$E$16200,4,0)</f>
        <v>6953</v>
      </c>
    </row>
    <row r="9841" spans="1:5">
      <c r="A9841" s="20" t="s">
        <v>10285</v>
      </c>
      <c r="B9841" s="12">
        <v>2</v>
      </c>
      <c r="C9841" s="13">
        <v>15997</v>
      </c>
      <c r="D9841" s="13">
        <f t="shared" si="153"/>
        <v>7998.5</v>
      </c>
      <c r="E9841" s="13">
        <f>VLOOKUP(A9841,'сентябрь 2020 (задание 1)'!$B$3:$E$16200,4,0)</f>
        <v>8457.5</v>
      </c>
    </row>
    <row r="9842" spans="1:5">
      <c r="A9842" s="55" t="s">
        <v>10286</v>
      </c>
      <c r="B9842" s="56">
        <v>1</v>
      </c>
      <c r="C9842" s="57">
        <v>9001</v>
      </c>
      <c r="D9842" s="57">
        <f t="shared" si="153"/>
        <v>9001</v>
      </c>
      <c r="E9842" s="57" t="e">
        <f>VLOOKUP(A9842,'сентябрь 2020 (задание 1)'!$B$3:$E$16200,4,0)</f>
        <v>#N/A</v>
      </c>
    </row>
    <row r="9843" spans="1:5">
      <c r="A9843" s="55" t="s">
        <v>10287</v>
      </c>
      <c r="B9843" s="56">
        <v>1</v>
      </c>
      <c r="C9843" s="57">
        <v>5446.5</v>
      </c>
      <c r="D9843" s="57">
        <f t="shared" si="153"/>
        <v>5446.5</v>
      </c>
      <c r="E9843" s="57" t="e">
        <f>VLOOKUP(A9843,'сентябрь 2020 (задание 1)'!$B$3:$E$16200,4,0)</f>
        <v>#N/A</v>
      </c>
    </row>
    <row r="9844" spans="1:5">
      <c r="A9844" s="20" t="s">
        <v>10288</v>
      </c>
      <c r="B9844" s="12">
        <v>1</v>
      </c>
      <c r="C9844" s="13">
        <v>5176</v>
      </c>
      <c r="D9844" s="13">
        <f t="shared" si="153"/>
        <v>5176</v>
      </c>
      <c r="E9844" s="13">
        <f>VLOOKUP(A9844,'сентябрь 2020 (задание 1)'!$B$3:$E$16200,4,0)</f>
        <v>4829.5</v>
      </c>
    </row>
    <row r="9845" spans="1:5">
      <c r="A9845" s="55" t="s">
        <v>10289</v>
      </c>
      <c r="B9845" s="56">
        <v>2</v>
      </c>
      <c r="C9845" s="57">
        <v>8411</v>
      </c>
      <c r="D9845" s="57">
        <f t="shared" si="153"/>
        <v>4205.5</v>
      </c>
      <c r="E9845" s="57" t="e">
        <f>VLOOKUP(A9845,'сентябрь 2020 (задание 1)'!$B$3:$E$16200,4,0)</f>
        <v>#N/A</v>
      </c>
    </row>
    <row r="9846" spans="1:5">
      <c r="A9846" s="20" t="s">
        <v>10290</v>
      </c>
      <c r="B9846" s="12">
        <v>1</v>
      </c>
      <c r="C9846" s="13">
        <v>2711.84</v>
      </c>
      <c r="D9846" s="13">
        <f t="shared" si="153"/>
        <v>2711.84</v>
      </c>
      <c r="E9846" s="13">
        <f>VLOOKUP(A9846,'сентябрь 2020 (задание 1)'!$B$3:$E$16200,4,0)</f>
        <v>2763.3</v>
      </c>
    </row>
    <row r="9847" spans="1:5">
      <c r="A9847" s="55" t="s">
        <v>10291</v>
      </c>
      <c r="B9847" s="56">
        <v>2</v>
      </c>
      <c r="C9847" s="57">
        <v>6128</v>
      </c>
      <c r="D9847" s="57">
        <f t="shared" si="153"/>
        <v>3064</v>
      </c>
      <c r="E9847" s="57" t="e">
        <f>VLOOKUP(A9847,'сентябрь 2020 (задание 1)'!$B$3:$E$16200,4,0)</f>
        <v>#N/A</v>
      </c>
    </row>
    <row r="9848" spans="1:5">
      <c r="A9848" s="20" t="s">
        <v>10292</v>
      </c>
      <c r="B9848" s="12">
        <v>3</v>
      </c>
      <c r="C9848" s="13">
        <v>9834</v>
      </c>
      <c r="D9848" s="13">
        <f t="shared" si="153"/>
        <v>3278</v>
      </c>
      <c r="E9848" s="13">
        <f>VLOOKUP(A9848,'сентябрь 2020 (задание 1)'!$B$3:$E$16200,4,0)</f>
        <v>3226.2794117647059</v>
      </c>
    </row>
    <row r="9849" spans="1:5">
      <c r="A9849" s="20" t="s">
        <v>10293</v>
      </c>
      <c r="B9849" s="12">
        <v>6</v>
      </c>
      <c r="C9849" s="13">
        <v>22088</v>
      </c>
      <c r="D9849" s="13">
        <f t="shared" si="153"/>
        <v>3681.3333333333335</v>
      </c>
      <c r="E9849" s="13">
        <f>VLOOKUP(A9849,'сентябрь 2020 (задание 1)'!$B$3:$E$16200,4,0)</f>
        <v>3510.1153846153848</v>
      </c>
    </row>
    <row r="9850" spans="1:5">
      <c r="A9850" s="20" t="s">
        <v>10294</v>
      </c>
      <c r="B9850" s="12">
        <v>10</v>
      </c>
      <c r="C9850" s="13">
        <v>41181.5</v>
      </c>
      <c r="D9850" s="13">
        <f t="shared" si="153"/>
        <v>4118.1499999999996</v>
      </c>
      <c r="E9850" s="13">
        <f>VLOOKUP(A9850,'сентябрь 2020 (задание 1)'!$B$3:$E$16200,4,0)</f>
        <v>3795.818181818182</v>
      </c>
    </row>
    <row r="9851" spans="1:5">
      <c r="A9851" s="20" t="s">
        <v>10295</v>
      </c>
      <c r="B9851" s="12">
        <v>2</v>
      </c>
      <c r="C9851" s="13">
        <v>8489</v>
      </c>
      <c r="D9851" s="13">
        <f t="shared" si="153"/>
        <v>4244.5</v>
      </c>
      <c r="E9851" s="13">
        <f>VLOOKUP(A9851,'сентябрь 2020 (задание 1)'!$B$3:$E$16200,4,0)</f>
        <v>4023.25</v>
      </c>
    </row>
    <row r="9852" spans="1:5">
      <c r="A9852" s="20" t="s">
        <v>10296</v>
      </c>
      <c r="B9852" s="12">
        <v>9</v>
      </c>
      <c r="C9852" s="13">
        <v>43371</v>
      </c>
      <c r="D9852" s="13">
        <f t="shared" si="153"/>
        <v>4819</v>
      </c>
      <c r="E9852" s="13">
        <f>VLOOKUP(A9852,'сентябрь 2020 (задание 1)'!$B$3:$E$16200,4,0)</f>
        <v>4402.6296296296296</v>
      </c>
    </row>
    <row r="9853" spans="1:5">
      <c r="A9853" s="20" t="s">
        <v>10297</v>
      </c>
      <c r="B9853" s="12">
        <v>13</v>
      </c>
      <c r="C9853" s="13">
        <v>74980</v>
      </c>
      <c r="D9853" s="13">
        <f t="shared" si="153"/>
        <v>5767.6923076923076</v>
      </c>
      <c r="E9853" s="13">
        <f>VLOOKUP(A9853,'сентябрь 2020 (задание 1)'!$B$3:$E$16200,4,0)</f>
        <v>5159.8846153846152</v>
      </c>
    </row>
    <row r="9854" spans="1:5">
      <c r="A9854" s="20" t="s">
        <v>10298</v>
      </c>
      <c r="B9854" s="12">
        <v>2</v>
      </c>
      <c r="C9854" s="13">
        <v>11604</v>
      </c>
      <c r="D9854" s="13">
        <f t="shared" si="153"/>
        <v>5802</v>
      </c>
      <c r="E9854" s="13">
        <f>VLOOKUP(A9854,'сентябрь 2020 (задание 1)'!$B$3:$E$16200,4,0)</f>
        <v>5818.8666666666668</v>
      </c>
    </row>
    <row r="9855" spans="1:5">
      <c r="A9855" s="20" t="s">
        <v>10299</v>
      </c>
      <c r="B9855" s="12">
        <v>3</v>
      </c>
      <c r="C9855" s="13">
        <v>19645.5</v>
      </c>
      <c r="D9855" s="13">
        <f t="shared" si="153"/>
        <v>6548.5</v>
      </c>
      <c r="E9855" s="13">
        <f>VLOOKUP(A9855,'сентябрь 2020 (задание 1)'!$B$3:$E$16200,4,0)</f>
        <v>6310</v>
      </c>
    </row>
    <row r="9856" spans="1:5">
      <c r="A9856" s="20" t="s">
        <v>10300</v>
      </c>
      <c r="B9856" s="12">
        <v>3</v>
      </c>
      <c r="C9856" s="13">
        <v>22410</v>
      </c>
      <c r="D9856" s="13">
        <f t="shared" si="153"/>
        <v>7470</v>
      </c>
      <c r="E9856" s="13">
        <f>VLOOKUP(A9856,'сентябрь 2020 (задание 1)'!$B$3:$E$16200,4,0)</f>
        <v>6826.791666666667</v>
      </c>
    </row>
    <row r="9857" spans="1:5">
      <c r="A9857" s="20" t="s">
        <v>10301</v>
      </c>
      <c r="B9857" s="12">
        <v>12</v>
      </c>
      <c r="C9857" s="13">
        <v>92111</v>
      </c>
      <c r="D9857" s="13">
        <f t="shared" si="153"/>
        <v>7675.916666666667</v>
      </c>
      <c r="E9857" s="13">
        <f>VLOOKUP(A9857,'сентябрь 2020 (задание 1)'!$B$3:$E$16200,4,0)</f>
        <v>7305.9230769230771</v>
      </c>
    </row>
    <row r="9858" spans="1:5">
      <c r="A9858" s="20" t="s">
        <v>10302</v>
      </c>
      <c r="B9858" s="12">
        <v>1</v>
      </c>
      <c r="C9858" s="13">
        <v>10774.5</v>
      </c>
      <c r="D9858" s="13">
        <f t="shared" ref="D9858:D9921" si="154">IF(B9858&lt;0,-C9858/-B9858,C9858/B9858)</f>
        <v>10774.5</v>
      </c>
      <c r="E9858" s="13">
        <f>VLOOKUP(A9858,'сентябрь 2020 (задание 1)'!$B$3:$E$16200,4,0)</f>
        <v>11168.5</v>
      </c>
    </row>
    <row r="9859" spans="1:5">
      <c r="A9859" s="20" t="s">
        <v>10303</v>
      </c>
      <c r="B9859" s="12">
        <v>3</v>
      </c>
      <c r="C9859" s="13">
        <v>11597</v>
      </c>
      <c r="D9859" s="13">
        <f t="shared" si="154"/>
        <v>3865.6666666666665</v>
      </c>
      <c r="E9859" s="13">
        <f>VLOOKUP(A9859,'сентябрь 2020 (задание 1)'!$B$3:$E$16200,4,0)</f>
        <v>3925.8571428571427</v>
      </c>
    </row>
    <row r="9860" spans="1:5">
      <c r="A9860" s="20" t="s">
        <v>10304</v>
      </c>
      <c r="B9860" s="12">
        <v>16</v>
      </c>
      <c r="C9860" s="13">
        <v>72433.5</v>
      </c>
      <c r="D9860" s="13">
        <f t="shared" si="154"/>
        <v>4527.09375</v>
      </c>
      <c r="E9860" s="13">
        <f>VLOOKUP(A9860,'сентябрь 2020 (задание 1)'!$B$3:$E$16200,4,0)</f>
        <v>4688.136363636364</v>
      </c>
    </row>
    <row r="9861" spans="1:5">
      <c r="A9861" s="20" t="s">
        <v>10305</v>
      </c>
      <c r="B9861" s="12">
        <v>54</v>
      </c>
      <c r="C9861" s="13">
        <v>252020.54</v>
      </c>
      <c r="D9861" s="13">
        <f t="shared" si="154"/>
        <v>4667.0470370370376</v>
      </c>
      <c r="E9861" s="13">
        <f>VLOOKUP(A9861,'сентябрь 2020 (задание 1)'!$B$3:$E$16200,4,0)</f>
        <v>5201.5</v>
      </c>
    </row>
    <row r="9862" spans="1:5">
      <c r="A9862" s="20" t="s">
        <v>10306</v>
      </c>
      <c r="B9862" s="12">
        <v>6</v>
      </c>
      <c r="C9862" s="13">
        <v>33776.97</v>
      </c>
      <c r="D9862" s="13">
        <f t="shared" si="154"/>
        <v>5629.4949999999999</v>
      </c>
      <c r="E9862" s="13">
        <f>VLOOKUP(A9862,'сентябрь 2020 (задание 1)'!$B$3:$E$16200,4,0)</f>
        <v>5882.583333333333</v>
      </c>
    </row>
    <row r="9863" spans="1:5">
      <c r="A9863" s="20" t="s">
        <v>10307</v>
      </c>
      <c r="B9863" s="12">
        <v>4</v>
      </c>
      <c r="C9863" s="13">
        <v>25136.5</v>
      </c>
      <c r="D9863" s="13">
        <f t="shared" si="154"/>
        <v>6284.125</v>
      </c>
      <c r="E9863" s="13">
        <f>VLOOKUP(A9863,'сентябрь 2020 (задание 1)'!$B$3:$E$16200,4,0)</f>
        <v>6528.5</v>
      </c>
    </row>
    <row r="9864" spans="1:5">
      <c r="A9864" s="20" t="s">
        <v>10308</v>
      </c>
      <c r="B9864" s="12">
        <v>1</v>
      </c>
      <c r="C9864" s="13">
        <v>7107</v>
      </c>
      <c r="D9864" s="13">
        <f t="shared" si="154"/>
        <v>7107</v>
      </c>
      <c r="E9864" s="13">
        <f>VLOOKUP(A9864,'сентябрь 2020 (задание 1)'!$B$3:$E$16200,4,0)</f>
        <v>7266.1428571428569</v>
      </c>
    </row>
    <row r="9865" spans="1:5">
      <c r="A9865" s="20" t="s">
        <v>10309</v>
      </c>
      <c r="B9865" s="12">
        <v>4</v>
      </c>
      <c r="C9865" s="13">
        <v>33691</v>
      </c>
      <c r="D9865" s="13">
        <f t="shared" si="154"/>
        <v>8422.75</v>
      </c>
      <c r="E9865" s="13">
        <f>VLOOKUP(A9865,'сентябрь 2020 (задание 1)'!$B$3:$E$16200,4,0)</f>
        <v>8579.5</v>
      </c>
    </row>
    <row r="9866" spans="1:5">
      <c r="A9866" s="55" t="s">
        <v>10310</v>
      </c>
      <c r="B9866" s="56">
        <v>1</v>
      </c>
      <c r="C9866" s="57">
        <v>8647.5</v>
      </c>
      <c r="D9866" s="57">
        <f t="shared" si="154"/>
        <v>8647.5</v>
      </c>
      <c r="E9866" s="57" t="e">
        <f>VLOOKUP(A9866,'сентябрь 2020 (задание 1)'!$B$3:$E$16200,4,0)</f>
        <v>#N/A</v>
      </c>
    </row>
    <row r="9867" spans="1:5">
      <c r="A9867" s="20" t="s">
        <v>10311</v>
      </c>
      <c r="B9867" s="12">
        <v>15</v>
      </c>
      <c r="C9867" s="13">
        <v>47344.5</v>
      </c>
      <c r="D9867" s="13">
        <f t="shared" si="154"/>
        <v>3156.3</v>
      </c>
      <c r="E9867" s="13">
        <f>VLOOKUP(A9867,'сентябрь 2020 (задание 1)'!$B$3:$E$16200,4,0)</f>
        <v>3145.3148148148148</v>
      </c>
    </row>
    <row r="9868" spans="1:5">
      <c r="A9868" s="20" t="s">
        <v>10312</v>
      </c>
      <c r="B9868" s="12">
        <v>41</v>
      </c>
      <c r="C9868" s="13">
        <v>142528.5</v>
      </c>
      <c r="D9868" s="13">
        <f t="shared" si="154"/>
        <v>3476.3048780487807</v>
      </c>
      <c r="E9868" s="13">
        <f>VLOOKUP(A9868,'сентябрь 2020 (задание 1)'!$B$3:$E$16200,4,0)</f>
        <v>3404.9615384615386</v>
      </c>
    </row>
    <row r="9869" spans="1:5">
      <c r="A9869" s="20" t="s">
        <v>10313</v>
      </c>
      <c r="B9869" s="12">
        <v>35</v>
      </c>
      <c r="C9869" s="13">
        <v>135845</v>
      </c>
      <c r="D9869" s="13">
        <f t="shared" si="154"/>
        <v>3881.2857142857142</v>
      </c>
      <c r="E9869" s="13">
        <f>VLOOKUP(A9869,'сентябрь 2020 (задание 1)'!$B$3:$E$16200,4,0)</f>
        <v>3581.310606060606</v>
      </c>
    </row>
    <row r="9870" spans="1:5">
      <c r="A9870" s="20" t="s">
        <v>10314</v>
      </c>
      <c r="B9870" s="12">
        <v>35</v>
      </c>
      <c r="C9870" s="13">
        <v>146507.5</v>
      </c>
      <c r="D9870" s="13">
        <f t="shared" si="154"/>
        <v>4185.9285714285716</v>
      </c>
      <c r="E9870" s="13">
        <f>VLOOKUP(A9870,'сентябрь 2020 (задание 1)'!$B$3:$E$16200,4,0)</f>
        <v>4211.4605263157891</v>
      </c>
    </row>
    <row r="9871" spans="1:5">
      <c r="A9871" s="20" t="s">
        <v>10315</v>
      </c>
      <c r="B9871" s="12">
        <v>67</v>
      </c>
      <c r="C9871" s="13">
        <v>307724.5</v>
      </c>
      <c r="D9871" s="13">
        <f t="shared" si="154"/>
        <v>4592.9029850746265</v>
      </c>
      <c r="E9871" s="13">
        <f>VLOOKUP(A9871,'сентябрь 2020 (задание 1)'!$B$3:$E$16200,4,0)</f>
        <v>4359.9456976744186</v>
      </c>
    </row>
    <row r="9872" spans="1:5">
      <c r="A9872" s="20" t="s">
        <v>10316</v>
      </c>
      <c r="B9872" s="12">
        <v>17</v>
      </c>
      <c r="C9872" s="13">
        <v>85209.5</v>
      </c>
      <c r="D9872" s="13">
        <f t="shared" si="154"/>
        <v>5012.3235294117649</v>
      </c>
      <c r="E9872" s="13">
        <f>VLOOKUP(A9872,'сентябрь 2020 (задание 1)'!$B$3:$E$16200,4,0)</f>
        <v>4785.204545454545</v>
      </c>
    </row>
    <row r="9873" spans="1:5">
      <c r="A9873" s="20" t="s">
        <v>10317</v>
      </c>
      <c r="B9873" s="12">
        <v>90</v>
      </c>
      <c r="C9873" s="13">
        <v>459828.86</v>
      </c>
      <c r="D9873" s="13">
        <f t="shared" si="154"/>
        <v>5109.2095555555552</v>
      </c>
      <c r="E9873" s="13">
        <f>VLOOKUP(A9873,'сентябрь 2020 (задание 1)'!$B$3:$E$16200,4,0)</f>
        <v>5153.1555555555551</v>
      </c>
    </row>
    <row r="9874" spans="1:5">
      <c r="A9874" s="20" t="s">
        <v>10318</v>
      </c>
      <c r="B9874" s="12">
        <v>10</v>
      </c>
      <c r="C9874" s="13">
        <v>57031</v>
      </c>
      <c r="D9874" s="13">
        <f t="shared" si="154"/>
        <v>5703.1</v>
      </c>
      <c r="E9874" s="13">
        <f>VLOOKUP(A9874,'сентябрь 2020 (задание 1)'!$B$3:$E$16200,4,0)</f>
        <v>5541.8571428571431</v>
      </c>
    </row>
    <row r="9875" spans="1:5">
      <c r="A9875" s="20" t="s">
        <v>10319</v>
      </c>
      <c r="B9875" s="12">
        <v>61</v>
      </c>
      <c r="C9875" s="13">
        <v>355633.5</v>
      </c>
      <c r="D9875" s="13">
        <f t="shared" si="154"/>
        <v>5830.0573770491801</v>
      </c>
      <c r="E9875" s="13">
        <f>VLOOKUP(A9875,'сентябрь 2020 (задание 1)'!$B$3:$E$16200,4,0)</f>
        <v>5916.6916666666666</v>
      </c>
    </row>
    <row r="9876" spans="1:5">
      <c r="A9876" s="20" t="s">
        <v>10320</v>
      </c>
      <c r="B9876" s="12">
        <v>20</v>
      </c>
      <c r="C9876" s="13">
        <v>136419.5</v>
      </c>
      <c r="D9876" s="13">
        <f t="shared" si="154"/>
        <v>6820.9750000000004</v>
      </c>
      <c r="E9876" s="13">
        <f>VLOOKUP(A9876,'сентябрь 2020 (задание 1)'!$B$3:$E$16200,4,0)</f>
        <v>6486.25</v>
      </c>
    </row>
    <row r="9877" spans="1:5">
      <c r="A9877" s="20" t="s">
        <v>10321</v>
      </c>
      <c r="B9877" s="12">
        <v>8</v>
      </c>
      <c r="C9877" s="13">
        <v>59707.5</v>
      </c>
      <c r="D9877" s="13">
        <f t="shared" si="154"/>
        <v>7463.4375</v>
      </c>
      <c r="E9877" s="13">
        <f>VLOOKUP(A9877,'сентябрь 2020 (задание 1)'!$B$3:$E$16200,4,0)</f>
        <v>7193.2368421052633</v>
      </c>
    </row>
    <row r="9878" spans="1:5">
      <c r="A9878" s="20" t="s">
        <v>10322</v>
      </c>
      <c r="B9878" s="12">
        <v>14</v>
      </c>
      <c r="C9878" s="13">
        <v>118679</v>
      </c>
      <c r="D9878" s="13">
        <f t="shared" si="154"/>
        <v>8477.0714285714294</v>
      </c>
      <c r="E9878" s="13">
        <f>VLOOKUP(A9878,'сентябрь 2020 (задание 1)'!$B$3:$E$16200,4,0)</f>
        <v>7687.2352941176468</v>
      </c>
    </row>
    <row r="9879" spans="1:5">
      <c r="A9879" s="20" t="s">
        <v>10323</v>
      </c>
      <c r="B9879" s="12">
        <v>14</v>
      </c>
      <c r="C9879" s="13">
        <v>128987.5</v>
      </c>
      <c r="D9879" s="13">
        <f t="shared" si="154"/>
        <v>9213.3928571428569</v>
      </c>
      <c r="E9879" s="13">
        <f>VLOOKUP(A9879,'сентябрь 2020 (задание 1)'!$B$3:$E$16200,4,0)</f>
        <v>9001.7142857142862</v>
      </c>
    </row>
    <row r="9880" spans="1:5">
      <c r="A9880" s="20" t="s">
        <v>10324</v>
      </c>
      <c r="B9880" s="12">
        <v>1</v>
      </c>
      <c r="C9880" s="13">
        <v>10825.5</v>
      </c>
      <c r="D9880" s="13">
        <f t="shared" si="154"/>
        <v>10825.5</v>
      </c>
      <c r="E9880" s="13">
        <f>VLOOKUP(A9880,'сентябрь 2020 (задание 1)'!$B$3:$E$16200,4,0)</f>
        <v>9424</v>
      </c>
    </row>
    <row r="9881" spans="1:5">
      <c r="A9881" s="20" t="s">
        <v>10325</v>
      </c>
      <c r="B9881" s="12">
        <v>2</v>
      </c>
      <c r="C9881" s="13">
        <v>21884</v>
      </c>
      <c r="D9881" s="13">
        <f t="shared" si="154"/>
        <v>10942</v>
      </c>
      <c r="E9881" s="13">
        <f>VLOOKUP(A9881,'сентябрь 2020 (задание 1)'!$B$3:$E$16200,4,0)</f>
        <v>9853</v>
      </c>
    </row>
    <row r="9882" spans="1:5">
      <c r="A9882" s="20" t="s">
        <v>10326</v>
      </c>
      <c r="B9882" s="12">
        <v>2</v>
      </c>
      <c r="C9882" s="13">
        <v>9445</v>
      </c>
      <c r="D9882" s="13">
        <f t="shared" si="154"/>
        <v>4722.5</v>
      </c>
      <c r="E9882" s="13">
        <f>VLOOKUP(A9882,'сентябрь 2020 (задание 1)'!$B$3:$E$16200,4,0)</f>
        <v>4661.833333333333</v>
      </c>
    </row>
    <row r="9883" spans="1:5">
      <c r="A9883" s="20" t="s">
        <v>10327</v>
      </c>
      <c r="B9883" s="12">
        <v>1</v>
      </c>
      <c r="C9883" s="13">
        <v>5778.5</v>
      </c>
      <c r="D9883" s="13">
        <f t="shared" si="154"/>
        <v>5778.5</v>
      </c>
      <c r="E9883" s="13">
        <f>VLOOKUP(A9883,'сентябрь 2020 (задание 1)'!$B$3:$E$16200,4,0)</f>
        <v>5156.375</v>
      </c>
    </row>
    <row r="9884" spans="1:5">
      <c r="A9884" s="20" t="s">
        <v>10328</v>
      </c>
      <c r="B9884" s="12">
        <v>1</v>
      </c>
      <c r="C9884" s="13">
        <v>5053</v>
      </c>
      <c r="D9884" s="13">
        <f t="shared" si="154"/>
        <v>5053</v>
      </c>
      <c r="E9884" s="13">
        <f>VLOOKUP(A9884,'сентябрь 2020 (задание 1)'!$B$3:$E$16200,4,0)</f>
        <v>5310.5</v>
      </c>
    </row>
    <row r="9885" spans="1:5">
      <c r="A9885" s="55" t="s">
        <v>10329</v>
      </c>
      <c r="B9885" s="56">
        <v>2</v>
      </c>
      <c r="C9885" s="57">
        <v>8884</v>
      </c>
      <c r="D9885" s="57">
        <f t="shared" si="154"/>
        <v>4442</v>
      </c>
      <c r="E9885" s="57" t="e">
        <f>VLOOKUP(A9885,'сентябрь 2020 (задание 1)'!$B$3:$E$16200,4,0)</f>
        <v>#N/A</v>
      </c>
    </row>
    <row r="9886" spans="1:5">
      <c r="A9886" s="55" t="s">
        <v>10330</v>
      </c>
      <c r="B9886" s="56">
        <v>1</v>
      </c>
      <c r="C9886" s="57">
        <v>15459.5</v>
      </c>
      <c r="D9886" s="57">
        <f t="shared" si="154"/>
        <v>15459.5</v>
      </c>
      <c r="E9886" s="57" t="e">
        <f>VLOOKUP(A9886,'сентябрь 2020 (задание 1)'!$B$3:$E$16200,4,0)</f>
        <v>#N/A</v>
      </c>
    </row>
    <row r="9887" spans="1:5">
      <c r="A9887" s="55" t="s">
        <v>10331</v>
      </c>
      <c r="B9887" s="56">
        <v>4</v>
      </c>
      <c r="C9887" s="57">
        <v>22913.5</v>
      </c>
      <c r="D9887" s="57">
        <f t="shared" si="154"/>
        <v>5728.375</v>
      </c>
      <c r="E9887" s="57" t="e">
        <f>VLOOKUP(A9887,'сентябрь 2020 (задание 1)'!$B$3:$E$16200,4,0)</f>
        <v>#N/A</v>
      </c>
    </row>
    <row r="9888" spans="1:5">
      <c r="A9888" s="55" t="s">
        <v>10332</v>
      </c>
      <c r="B9888" s="56">
        <v>6</v>
      </c>
      <c r="C9888" s="57">
        <v>37344</v>
      </c>
      <c r="D9888" s="57">
        <f t="shared" si="154"/>
        <v>6224</v>
      </c>
      <c r="E9888" s="57" t="e">
        <f>VLOOKUP(A9888,'сентябрь 2020 (задание 1)'!$B$3:$E$16200,4,0)</f>
        <v>#N/A</v>
      </c>
    </row>
    <row r="9889" spans="1:5">
      <c r="A9889" s="20" t="s">
        <v>10333</v>
      </c>
      <c r="B9889" s="12">
        <v>2</v>
      </c>
      <c r="C9889" s="13">
        <v>15648</v>
      </c>
      <c r="D9889" s="13">
        <f t="shared" si="154"/>
        <v>7824</v>
      </c>
      <c r="E9889" s="13">
        <f>VLOOKUP(A9889,'сентябрь 2020 (задание 1)'!$B$3:$E$16200,4,0)</f>
        <v>10467.5</v>
      </c>
    </row>
    <row r="9890" spans="1:5">
      <c r="A9890" s="20" t="s">
        <v>10334</v>
      </c>
      <c r="B9890" s="12">
        <v>1</v>
      </c>
      <c r="C9890" s="13">
        <v>12230.5</v>
      </c>
      <c r="D9890" s="13">
        <f t="shared" si="154"/>
        <v>12230.5</v>
      </c>
      <c r="E9890" s="13">
        <f>VLOOKUP(A9890,'сентябрь 2020 (задание 1)'!$B$3:$E$16200,4,0)</f>
        <v>12571.5</v>
      </c>
    </row>
    <row r="9891" spans="1:5">
      <c r="A9891" s="55" t="s">
        <v>10335</v>
      </c>
      <c r="B9891" s="56">
        <v>1</v>
      </c>
      <c r="C9891" s="57">
        <v>14291</v>
      </c>
      <c r="D9891" s="57">
        <f t="shared" si="154"/>
        <v>14291</v>
      </c>
      <c r="E9891" s="57" t="e">
        <f>VLOOKUP(A9891,'сентябрь 2020 (задание 1)'!$B$3:$E$16200,4,0)</f>
        <v>#N/A</v>
      </c>
    </row>
    <row r="9892" spans="1:5">
      <c r="A9892" s="55" t="s">
        <v>10336</v>
      </c>
      <c r="B9892" s="56">
        <v>1</v>
      </c>
      <c r="C9892" s="57">
        <v>7951.5</v>
      </c>
      <c r="D9892" s="57">
        <f t="shared" si="154"/>
        <v>7951.5</v>
      </c>
      <c r="E9892" s="57" t="e">
        <f>VLOOKUP(A9892,'сентябрь 2020 (задание 1)'!$B$3:$E$16200,4,0)</f>
        <v>#N/A</v>
      </c>
    </row>
    <row r="9893" spans="1:5">
      <c r="A9893" s="20" t="s">
        <v>10337</v>
      </c>
      <c r="B9893" s="12">
        <v>2</v>
      </c>
      <c r="C9893" s="13">
        <v>15460</v>
      </c>
      <c r="D9893" s="13">
        <f t="shared" si="154"/>
        <v>7730</v>
      </c>
      <c r="E9893" s="13">
        <f>VLOOKUP(A9893,'сентябрь 2020 (задание 1)'!$B$3:$E$16200,4,0)</f>
        <v>6171.166666666667</v>
      </c>
    </row>
    <row r="9894" spans="1:5">
      <c r="A9894" s="20" t="s">
        <v>10338</v>
      </c>
      <c r="B9894" s="12">
        <v>2</v>
      </c>
      <c r="C9894" s="13">
        <v>14623</v>
      </c>
      <c r="D9894" s="13">
        <f t="shared" si="154"/>
        <v>7311.5</v>
      </c>
      <c r="E9894" s="13">
        <f>VLOOKUP(A9894,'сентябрь 2020 (задание 1)'!$B$3:$E$16200,4,0)</f>
        <v>7273.625</v>
      </c>
    </row>
    <row r="9895" spans="1:5">
      <c r="A9895" s="20" t="s">
        <v>10339</v>
      </c>
      <c r="B9895" s="12">
        <v>2</v>
      </c>
      <c r="C9895" s="13">
        <v>17186.5</v>
      </c>
      <c r="D9895" s="13">
        <f t="shared" si="154"/>
        <v>8593.25</v>
      </c>
      <c r="E9895" s="13">
        <f>VLOOKUP(A9895,'сентябрь 2020 (задание 1)'!$B$3:$E$16200,4,0)</f>
        <v>8858.2142857142862</v>
      </c>
    </row>
    <row r="9896" spans="1:5">
      <c r="A9896" s="20" t="s">
        <v>10340</v>
      </c>
      <c r="B9896" s="12">
        <v>5</v>
      </c>
      <c r="C9896" s="13">
        <v>53423</v>
      </c>
      <c r="D9896" s="13">
        <f t="shared" si="154"/>
        <v>10684.6</v>
      </c>
      <c r="E9896" s="13">
        <f>VLOOKUP(A9896,'сентябрь 2020 (задание 1)'!$B$3:$E$16200,4,0)</f>
        <v>10456.333333333334</v>
      </c>
    </row>
    <row r="9897" spans="1:5">
      <c r="A9897" s="20" t="s">
        <v>10341</v>
      </c>
      <c r="B9897" s="12">
        <v>2</v>
      </c>
      <c r="C9897" s="13">
        <v>23932</v>
      </c>
      <c r="D9897" s="13">
        <f t="shared" si="154"/>
        <v>11966</v>
      </c>
      <c r="E9897" s="13">
        <f>VLOOKUP(A9897,'сентябрь 2020 (задание 1)'!$B$3:$E$16200,4,0)</f>
        <v>13646</v>
      </c>
    </row>
    <row r="9898" spans="1:5">
      <c r="A9898" s="55" t="s">
        <v>10342</v>
      </c>
      <c r="B9898" s="56">
        <v>2</v>
      </c>
      <c r="C9898" s="57">
        <v>35916</v>
      </c>
      <c r="D9898" s="57">
        <f t="shared" si="154"/>
        <v>17958</v>
      </c>
      <c r="E9898" s="57" t="e">
        <f>VLOOKUP(A9898,'сентябрь 2020 (задание 1)'!$B$3:$E$16200,4,0)</f>
        <v>#N/A</v>
      </c>
    </row>
    <row r="9899" spans="1:5">
      <c r="A9899" s="55" t="s">
        <v>10343</v>
      </c>
      <c r="B9899" s="56">
        <v>7</v>
      </c>
      <c r="C9899" s="57">
        <v>152537</v>
      </c>
      <c r="D9899" s="57">
        <f t="shared" si="154"/>
        <v>21791</v>
      </c>
      <c r="E9899" s="57" t="e">
        <f>VLOOKUP(A9899,'сентябрь 2020 (задание 1)'!$B$3:$E$16200,4,0)</f>
        <v>#N/A</v>
      </c>
    </row>
    <row r="9900" spans="1:5">
      <c r="A9900" s="55" t="s">
        <v>10344</v>
      </c>
      <c r="B9900" s="56">
        <v>2</v>
      </c>
      <c r="C9900" s="57">
        <v>5114</v>
      </c>
      <c r="D9900" s="57">
        <f t="shared" si="154"/>
        <v>2557</v>
      </c>
      <c r="E9900" s="57" t="e">
        <f>VLOOKUP(A9900,'сентябрь 2020 (задание 1)'!$B$3:$E$16200,4,0)</f>
        <v>#N/A</v>
      </c>
    </row>
    <row r="9901" spans="1:5">
      <c r="A9901" s="55" t="s">
        <v>10345</v>
      </c>
      <c r="B9901" s="56">
        <v>2</v>
      </c>
      <c r="C9901" s="57">
        <v>6286</v>
      </c>
      <c r="D9901" s="57">
        <f t="shared" si="154"/>
        <v>3143</v>
      </c>
      <c r="E9901" s="57" t="e">
        <f>VLOOKUP(A9901,'сентябрь 2020 (задание 1)'!$B$3:$E$16200,4,0)</f>
        <v>#N/A</v>
      </c>
    </row>
    <row r="9902" spans="1:5">
      <c r="A9902" s="55" t="s">
        <v>10346</v>
      </c>
      <c r="B9902" s="56">
        <v>2</v>
      </c>
      <c r="C9902" s="57">
        <v>6658</v>
      </c>
      <c r="D9902" s="57">
        <f t="shared" si="154"/>
        <v>3329</v>
      </c>
      <c r="E9902" s="57" t="e">
        <f>VLOOKUP(A9902,'сентябрь 2020 (задание 1)'!$B$3:$E$16200,4,0)</f>
        <v>#N/A</v>
      </c>
    </row>
    <row r="9903" spans="1:5">
      <c r="A9903" s="55" t="s">
        <v>10347</v>
      </c>
      <c r="B9903" s="56">
        <v>17</v>
      </c>
      <c r="C9903" s="57">
        <v>76066.5</v>
      </c>
      <c r="D9903" s="57">
        <f t="shared" si="154"/>
        <v>4474.5</v>
      </c>
      <c r="E9903" s="57" t="e">
        <f>VLOOKUP(A9903,'сентябрь 2020 (задание 1)'!$B$3:$E$16200,4,0)</f>
        <v>#N/A</v>
      </c>
    </row>
    <row r="9904" spans="1:5">
      <c r="A9904" s="55" t="s">
        <v>10348</v>
      </c>
      <c r="B9904" s="56">
        <v>13</v>
      </c>
      <c r="C9904" s="57">
        <v>68217.5</v>
      </c>
      <c r="D9904" s="57">
        <f t="shared" si="154"/>
        <v>5247.5</v>
      </c>
      <c r="E9904" s="57" t="e">
        <f>VLOOKUP(A9904,'сентябрь 2020 (задание 1)'!$B$3:$E$16200,4,0)</f>
        <v>#N/A</v>
      </c>
    </row>
    <row r="9905" spans="1:5">
      <c r="A9905" s="20" t="s">
        <v>10349</v>
      </c>
      <c r="B9905" s="12">
        <v>7</v>
      </c>
      <c r="C9905" s="13">
        <v>18068</v>
      </c>
      <c r="D9905" s="13">
        <f t="shared" si="154"/>
        <v>2581.1428571428573</v>
      </c>
      <c r="E9905" s="13">
        <f>VLOOKUP(A9905,'сентябрь 2020 (задание 1)'!$B$3:$E$16200,4,0)</f>
        <v>2929.5</v>
      </c>
    </row>
    <row r="9906" spans="1:5">
      <c r="A9906" s="20" t="s">
        <v>10350</v>
      </c>
      <c r="B9906" s="12">
        <v>2</v>
      </c>
      <c r="C9906" s="13">
        <v>6257</v>
      </c>
      <c r="D9906" s="13">
        <f t="shared" si="154"/>
        <v>3128.5</v>
      </c>
      <c r="E9906" s="13">
        <f>VLOOKUP(A9906,'сентябрь 2020 (задание 1)'!$B$3:$E$16200,4,0)</f>
        <v>3245.5</v>
      </c>
    </row>
    <row r="9907" spans="1:5">
      <c r="A9907" s="20" t="s">
        <v>10351</v>
      </c>
      <c r="B9907" s="12">
        <v>1</v>
      </c>
      <c r="C9907" s="13">
        <v>3934.5</v>
      </c>
      <c r="D9907" s="13">
        <f t="shared" si="154"/>
        <v>3934.5</v>
      </c>
      <c r="E9907" s="13">
        <f>VLOOKUP(A9907,'сентябрь 2020 (задание 1)'!$B$3:$E$16200,4,0)</f>
        <v>4199</v>
      </c>
    </row>
    <row r="9908" spans="1:5">
      <c r="A9908" s="20" t="s">
        <v>10352</v>
      </c>
      <c r="B9908" s="12">
        <v>1</v>
      </c>
      <c r="C9908" s="13">
        <v>4247.5</v>
      </c>
      <c r="D9908" s="13">
        <f t="shared" si="154"/>
        <v>4247.5</v>
      </c>
      <c r="E9908" s="13">
        <f>VLOOKUP(A9908,'сентябрь 2020 (задание 1)'!$B$3:$E$16200,4,0)</f>
        <v>4383.5</v>
      </c>
    </row>
    <row r="9909" spans="1:5">
      <c r="A9909" s="20" t="s">
        <v>10353</v>
      </c>
      <c r="B9909" s="12">
        <v>2</v>
      </c>
      <c r="C9909" s="13">
        <v>8907</v>
      </c>
      <c r="D9909" s="13">
        <f t="shared" si="154"/>
        <v>4453.5</v>
      </c>
      <c r="E9909" s="13">
        <f>VLOOKUP(A9909,'сентябрь 2020 (задание 1)'!$B$3:$E$16200,4,0)</f>
        <v>4879</v>
      </c>
    </row>
    <row r="9910" spans="1:5">
      <c r="A9910" s="55" t="s">
        <v>10354</v>
      </c>
      <c r="B9910" s="56">
        <v>1</v>
      </c>
      <c r="C9910" s="57">
        <v>5143.5</v>
      </c>
      <c r="D9910" s="57">
        <f t="shared" si="154"/>
        <v>5143.5</v>
      </c>
      <c r="E9910" s="57" t="e">
        <f>VLOOKUP(A9910,'сентябрь 2020 (задание 1)'!$B$3:$E$16200,4,0)</f>
        <v>#N/A</v>
      </c>
    </row>
    <row r="9911" spans="1:5">
      <c r="A9911" s="55" t="s">
        <v>10355</v>
      </c>
      <c r="B9911" s="56">
        <v>1</v>
      </c>
      <c r="C9911" s="57">
        <v>2826.5</v>
      </c>
      <c r="D9911" s="57">
        <f t="shared" si="154"/>
        <v>2826.5</v>
      </c>
      <c r="E9911" s="57" t="e">
        <f>VLOOKUP(A9911,'сентябрь 2020 (задание 1)'!$B$3:$E$16200,4,0)</f>
        <v>#N/A</v>
      </c>
    </row>
    <row r="9912" spans="1:5">
      <c r="A9912" s="20" t="s">
        <v>10356</v>
      </c>
      <c r="B9912" s="12">
        <v>2</v>
      </c>
      <c r="C9912" s="13">
        <v>6484</v>
      </c>
      <c r="D9912" s="13">
        <f t="shared" si="154"/>
        <v>3242</v>
      </c>
      <c r="E9912" s="13">
        <f>VLOOKUP(A9912,'сентябрь 2020 (задание 1)'!$B$3:$E$16200,4,0)</f>
        <v>3576.6666666666665</v>
      </c>
    </row>
    <row r="9913" spans="1:5">
      <c r="A9913" s="20" t="s">
        <v>10357</v>
      </c>
      <c r="B9913" s="12">
        <v>3</v>
      </c>
      <c r="C9913" s="13">
        <v>11430</v>
      </c>
      <c r="D9913" s="13">
        <f t="shared" si="154"/>
        <v>3810</v>
      </c>
      <c r="E9913" s="13">
        <f>VLOOKUP(A9913,'сентябрь 2020 (задание 1)'!$B$3:$E$16200,4,0)</f>
        <v>4052.5</v>
      </c>
    </row>
    <row r="9914" spans="1:5">
      <c r="A9914" s="55" t="s">
        <v>10358</v>
      </c>
      <c r="B9914" s="56">
        <v>4</v>
      </c>
      <c r="C9914" s="57">
        <v>21008</v>
      </c>
      <c r="D9914" s="57">
        <f t="shared" si="154"/>
        <v>5252</v>
      </c>
      <c r="E9914" s="57" t="e">
        <f>VLOOKUP(A9914,'сентябрь 2020 (задание 1)'!$B$3:$E$16200,4,0)</f>
        <v>#N/A</v>
      </c>
    </row>
    <row r="9915" spans="1:5">
      <c r="A9915" s="20" t="s">
        <v>10359</v>
      </c>
      <c r="B9915" s="12">
        <v>4</v>
      </c>
      <c r="C9915" s="13">
        <v>22561</v>
      </c>
      <c r="D9915" s="13">
        <f t="shared" si="154"/>
        <v>5640.25</v>
      </c>
      <c r="E9915" s="13">
        <f>VLOOKUP(A9915,'сентябрь 2020 (задание 1)'!$B$3:$E$16200,4,0)</f>
        <v>6038</v>
      </c>
    </row>
    <row r="9916" spans="1:5">
      <c r="A9916" s="20" t="s">
        <v>10360</v>
      </c>
      <c r="B9916" s="12">
        <v>11</v>
      </c>
      <c r="C9916" s="13">
        <v>31840.5</v>
      </c>
      <c r="D9916" s="13">
        <f t="shared" si="154"/>
        <v>2894.590909090909</v>
      </c>
      <c r="E9916" s="13">
        <f>VLOOKUP(A9916,'сентябрь 2020 (задание 1)'!$B$3:$E$16200,4,0)</f>
        <v>3127.0454545454545</v>
      </c>
    </row>
    <row r="9917" spans="1:5">
      <c r="A9917" s="20" t="s">
        <v>10361</v>
      </c>
      <c r="B9917" s="12">
        <v>15</v>
      </c>
      <c r="C9917" s="13">
        <v>46178.5</v>
      </c>
      <c r="D9917" s="13">
        <f t="shared" si="154"/>
        <v>3078.5666666666666</v>
      </c>
      <c r="E9917" s="13">
        <f>VLOOKUP(A9917,'сентябрь 2020 (задание 1)'!$B$3:$E$16200,4,0)</f>
        <v>3333.7333333333331</v>
      </c>
    </row>
    <row r="9918" spans="1:5">
      <c r="A9918" s="20" t="s">
        <v>10362</v>
      </c>
      <c r="B9918" s="12">
        <v>10</v>
      </c>
      <c r="C9918" s="13">
        <v>33972</v>
      </c>
      <c r="D9918" s="13">
        <f t="shared" si="154"/>
        <v>3397.2</v>
      </c>
      <c r="E9918" s="13">
        <f>VLOOKUP(A9918,'сентябрь 2020 (задание 1)'!$B$3:$E$16200,4,0)</f>
        <v>3533.7493333333332</v>
      </c>
    </row>
    <row r="9919" spans="1:5">
      <c r="A9919" s="20" t="s">
        <v>10363</v>
      </c>
      <c r="B9919" s="12">
        <v>8</v>
      </c>
      <c r="C9919" s="13">
        <v>29202</v>
      </c>
      <c r="D9919" s="13">
        <f t="shared" si="154"/>
        <v>3650.25</v>
      </c>
      <c r="E9919" s="13">
        <f>VLOOKUP(A9919,'сентябрь 2020 (задание 1)'!$B$3:$E$16200,4,0)</f>
        <v>3743.3636363636365</v>
      </c>
    </row>
    <row r="9920" spans="1:5">
      <c r="A9920" s="20" t="s">
        <v>10364</v>
      </c>
      <c r="B9920" s="12">
        <v>14</v>
      </c>
      <c r="C9920" s="13">
        <v>54113.5</v>
      </c>
      <c r="D9920" s="13">
        <f t="shared" si="154"/>
        <v>3865.25</v>
      </c>
      <c r="E9920" s="13">
        <f>VLOOKUP(A9920,'сентябрь 2020 (задание 1)'!$B$3:$E$16200,4,0)</f>
        <v>4010.4404761904761</v>
      </c>
    </row>
    <row r="9921" spans="1:5">
      <c r="A9921" s="20" t="s">
        <v>10365</v>
      </c>
      <c r="B9921" s="12">
        <v>14</v>
      </c>
      <c r="C9921" s="13">
        <v>56583</v>
      </c>
      <c r="D9921" s="13">
        <f t="shared" si="154"/>
        <v>4041.6428571428573</v>
      </c>
      <c r="E9921" s="13">
        <f>VLOOKUP(A9921,'сентябрь 2020 (задание 1)'!$B$3:$E$16200,4,0)</f>
        <v>4281</v>
      </c>
    </row>
    <row r="9922" spans="1:5">
      <c r="A9922" s="20" t="s">
        <v>10366</v>
      </c>
      <c r="B9922" s="12">
        <v>25</v>
      </c>
      <c r="C9922" s="13">
        <v>105266.5</v>
      </c>
      <c r="D9922" s="13">
        <f t="shared" ref="D9922:D9985" si="155">IF(B9922&lt;0,-C9922/-B9922,C9922/B9922)</f>
        <v>4210.66</v>
      </c>
      <c r="E9922" s="13">
        <f>VLOOKUP(A9922,'сентябрь 2020 (задание 1)'!$B$3:$E$16200,4,0)</f>
        <v>4685.113636363636</v>
      </c>
    </row>
    <row r="9923" spans="1:5">
      <c r="A9923" s="20" t="s">
        <v>10367</v>
      </c>
      <c r="B9923" s="12">
        <v>3</v>
      </c>
      <c r="C9923" s="13">
        <v>13965.5</v>
      </c>
      <c r="D9923" s="13">
        <f t="shared" si="155"/>
        <v>4655.166666666667</v>
      </c>
      <c r="E9923" s="13">
        <f>VLOOKUP(A9923,'сентябрь 2020 (задание 1)'!$B$3:$E$16200,4,0)</f>
        <v>4772.954545454545</v>
      </c>
    </row>
    <row r="9924" spans="1:5">
      <c r="A9924" s="20" t="s">
        <v>10368</v>
      </c>
      <c r="B9924" s="12">
        <v>17</v>
      </c>
      <c r="C9924" s="13">
        <v>81448.5</v>
      </c>
      <c r="D9924" s="13">
        <f t="shared" si="155"/>
        <v>4791.088235294118</v>
      </c>
      <c r="E9924" s="13">
        <f>VLOOKUP(A9924,'сентябрь 2020 (задание 1)'!$B$3:$E$16200,4,0)</f>
        <v>5209.5555555555557</v>
      </c>
    </row>
    <row r="9925" spans="1:5">
      <c r="A9925" s="20" t="s">
        <v>10369</v>
      </c>
      <c r="B9925" s="12">
        <v>11</v>
      </c>
      <c r="C9925" s="13">
        <v>58526.5</v>
      </c>
      <c r="D9925" s="13">
        <f t="shared" si="155"/>
        <v>5320.590909090909</v>
      </c>
      <c r="E9925" s="13">
        <f>VLOOKUP(A9925,'сентябрь 2020 (задание 1)'!$B$3:$E$16200,4,0)</f>
        <v>5476.7333333333336</v>
      </c>
    </row>
    <row r="9926" spans="1:5">
      <c r="A9926" s="20" t="s">
        <v>10370</v>
      </c>
      <c r="B9926" s="12">
        <v>6</v>
      </c>
      <c r="C9926" s="13">
        <v>35448.5</v>
      </c>
      <c r="D9926" s="13">
        <f t="shared" si="155"/>
        <v>5908.083333333333</v>
      </c>
      <c r="E9926" s="13">
        <f>VLOOKUP(A9926,'сентябрь 2020 (задание 1)'!$B$3:$E$16200,4,0)</f>
        <v>5985.8</v>
      </c>
    </row>
    <row r="9927" spans="1:5">
      <c r="A9927" s="55" t="s">
        <v>10371</v>
      </c>
      <c r="B9927" s="56">
        <v>2</v>
      </c>
      <c r="C9927" s="57">
        <v>12916</v>
      </c>
      <c r="D9927" s="57">
        <f t="shared" si="155"/>
        <v>6458</v>
      </c>
      <c r="E9927" s="57" t="e">
        <f>VLOOKUP(A9927,'сентябрь 2020 (задание 1)'!$B$3:$E$16200,4,0)</f>
        <v>#N/A</v>
      </c>
    </row>
    <row r="9928" spans="1:5">
      <c r="A9928" s="20" t="s">
        <v>10372</v>
      </c>
      <c r="B9928" s="12">
        <v>2</v>
      </c>
      <c r="C9928" s="13">
        <v>13709</v>
      </c>
      <c r="D9928" s="13">
        <f t="shared" si="155"/>
        <v>6854.5</v>
      </c>
      <c r="E9928" s="13">
        <f>VLOOKUP(A9928,'сентябрь 2020 (задание 1)'!$B$3:$E$16200,4,0)</f>
        <v>6823</v>
      </c>
    </row>
    <row r="9929" spans="1:5">
      <c r="A9929" s="55" t="s">
        <v>10373</v>
      </c>
      <c r="B9929" s="56">
        <v>1</v>
      </c>
      <c r="C9929" s="57">
        <v>3877</v>
      </c>
      <c r="D9929" s="57">
        <f t="shared" si="155"/>
        <v>3877</v>
      </c>
      <c r="E9929" s="57" t="e">
        <f>VLOOKUP(A9929,'сентябрь 2020 (задание 1)'!$B$3:$E$16200,4,0)</f>
        <v>#N/A</v>
      </c>
    </row>
    <row r="9930" spans="1:5">
      <c r="A9930" s="20" t="s">
        <v>10374</v>
      </c>
      <c r="B9930" s="12">
        <v>4</v>
      </c>
      <c r="C9930" s="13">
        <v>13219.5</v>
      </c>
      <c r="D9930" s="13">
        <f t="shared" si="155"/>
        <v>3304.875</v>
      </c>
      <c r="E9930" s="13">
        <f>VLOOKUP(A9930,'сентябрь 2020 (задание 1)'!$B$3:$E$16200,4,0)</f>
        <v>3597</v>
      </c>
    </row>
    <row r="9931" spans="1:5">
      <c r="A9931" s="20" t="s">
        <v>10375</v>
      </c>
      <c r="B9931" s="12">
        <v>8</v>
      </c>
      <c r="C9931" s="13">
        <v>32473.5</v>
      </c>
      <c r="D9931" s="13">
        <f t="shared" si="155"/>
        <v>4059.1875</v>
      </c>
      <c r="E9931" s="13">
        <f>VLOOKUP(A9931,'сентябрь 2020 (задание 1)'!$B$3:$E$16200,4,0)</f>
        <v>4118.5</v>
      </c>
    </row>
    <row r="9932" spans="1:5">
      <c r="A9932" s="20" t="s">
        <v>10376</v>
      </c>
      <c r="B9932" s="12">
        <v>13</v>
      </c>
      <c r="C9932" s="13">
        <v>59483</v>
      </c>
      <c r="D9932" s="13">
        <f t="shared" si="155"/>
        <v>4575.6153846153848</v>
      </c>
      <c r="E9932" s="13">
        <f>VLOOKUP(A9932,'сентябрь 2020 (задание 1)'!$B$3:$E$16200,4,0)</f>
        <v>4908.416666666667</v>
      </c>
    </row>
    <row r="9933" spans="1:5">
      <c r="A9933" s="20" t="s">
        <v>10377</v>
      </c>
      <c r="B9933" s="12">
        <v>21</v>
      </c>
      <c r="C9933" s="13">
        <v>106767.5</v>
      </c>
      <c r="D9933" s="13">
        <f t="shared" si="155"/>
        <v>5084.166666666667</v>
      </c>
      <c r="E9933" s="13">
        <f>VLOOKUP(A9933,'сентябрь 2020 (задание 1)'!$B$3:$E$16200,4,0)</f>
        <v>5213.666666666667</v>
      </c>
    </row>
    <row r="9934" spans="1:5">
      <c r="A9934" s="20" t="s">
        <v>10378</v>
      </c>
      <c r="B9934" s="12">
        <v>9</v>
      </c>
      <c r="C9934" s="13">
        <v>54579.5</v>
      </c>
      <c r="D9934" s="13">
        <f t="shared" si="155"/>
        <v>6064.3888888888887</v>
      </c>
      <c r="E9934" s="13">
        <f>VLOOKUP(A9934,'сентябрь 2020 (задание 1)'!$B$3:$E$16200,4,0)</f>
        <v>6188.5</v>
      </c>
    </row>
    <row r="9935" spans="1:5">
      <c r="A9935" s="20" t="s">
        <v>10379</v>
      </c>
      <c r="B9935" s="12">
        <v>13</v>
      </c>
      <c r="C9935" s="13">
        <v>78696.5</v>
      </c>
      <c r="D9935" s="13">
        <f t="shared" si="155"/>
        <v>6053.5769230769229</v>
      </c>
      <c r="E9935" s="13">
        <f>VLOOKUP(A9935,'сентябрь 2020 (задание 1)'!$B$3:$E$16200,4,0)</f>
        <v>6701.5555555555557</v>
      </c>
    </row>
    <row r="9936" spans="1:5">
      <c r="A9936" s="55" t="s">
        <v>10380</v>
      </c>
      <c r="B9936" s="56">
        <v>18</v>
      </c>
      <c r="C9936" s="57">
        <v>119461</v>
      </c>
      <c r="D9936" s="57">
        <f t="shared" si="155"/>
        <v>6636.7222222222226</v>
      </c>
      <c r="E9936" s="57" t="e">
        <f>VLOOKUP(A9936,'сентябрь 2020 (задание 1)'!$B$3:$E$16200,4,0)</f>
        <v>#N/A</v>
      </c>
    </row>
    <row r="9937" spans="1:5">
      <c r="A9937" s="55" t="s">
        <v>10381</v>
      </c>
      <c r="B9937" s="56">
        <v>3</v>
      </c>
      <c r="C9937" s="57">
        <v>23760</v>
      </c>
      <c r="D9937" s="57">
        <f t="shared" si="155"/>
        <v>7920</v>
      </c>
      <c r="E9937" s="57" t="e">
        <f>VLOOKUP(A9937,'сентябрь 2020 (задание 1)'!$B$3:$E$16200,4,0)</f>
        <v>#N/A</v>
      </c>
    </row>
    <row r="9938" spans="1:5">
      <c r="A9938" s="20" t="s">
        <v>10382</v>
      </c>
      <c r="B9938" s="12">
        <v>1</v>
      </c>
      <c r="C9938" s="13">
        <v>4125.5</v>
      </c>
      <c r="D9938" s="13">
        <f t="shared" si="155"/>
        <v>4125.5</v>
      </c>
      <c r="E9938" s="13">
        <f>VLOOKUP(A9938,'сентябрь 2020 (задание 1)'!$B$3:$E$16200,4,0)</f>
        <v>3766.75</v>
      </c>
    </row>
    <row r="9939" spans="1:5">
      <c r="A9939" s="20" t="s">
        <v>10383</v>
      </c>
      <c r="B9939" s="12">
        <v>2</v>
      </c>
      <c r="C9939" s="13">
        <v>8542</v>
      </c>
      <c r="D9939" s="13">
        <f t="shared" si="155"/>
        <v>4271</v>
      </c>
      <c r="E9939" s="13">
        <f>VLOOKUP(A9939,'сентябрь 2020 (задание 1)'!$B$3:$E$16200,4,0)</f>
        <v>3992</v>
      </c>
    </row>
    <row r="9940" spans="1:5">
      <c r="A9940" s="20" t="s">
        <v>10384</v>
      </c>
      <c r="B9940" s="12">
        <v>5</v>
      </c>
      <c r="C9940" s="13">
        <v>21438</v>
      </c>
      <c r="D9940" s="13">
        <f t="shared" si="155"/>
        <v>4287.6000000000004</v>
      </c>
      <c r="E9940" s="13">
        <f>VLOOKUP(A9940,'сентябрь 2020 (задание 1)'!$B$3:$E$16200,4,0)</f>
        <v>4386.5</v>
      </c>
    </row>
    <row r="9941" spans="1:5">
      <c r="A9941" s="20" t="s">
        <v>10385</v>
      </c>
      <c r="B9941" s="12">
        <v>3</v>
      </c>
      <c r="C9941" s="13">
        <v>15390</v>
      </c>
      <c r="D9941" s="13">
        <f t="shared" si="155"/>
        <v>5130</v>
      </c>
      <c r="E9941" s="13">
        <f>VLOOKUP(A9941,'сентябрь 2020 (задание 1)'!$B$3:$E$16200,4,0)</f>
        <v>4787</v>
      </c>
    </row>
    <row r="9942" spans="1:5">
      <c r="A9942" s="20" t="s">
        <v>10386</v>
      </c>
      <c r="B9942" s="12">
        <v>4</v>
      </c>
      <c r="C9942" s="13">
        <v>20714</v>
      </c>
      <c r="D9942" s="13">
        <f t="shared" si="155"/>
        <v>5178.5</v>
      </c>
      <c r="E9942" s="13">
        <f>VLOOKUP(A9942,'сентябрь 2020 (задание 1)'!$B$3:$E$16200,4,0)</f>
        <v>5202</v>
      </c>
    </row>
    <row r="9943" spans="1:5">
      <c r="A9943" s="55" t="s">
        <v>10387</v>
      </c>
      <c r="B9943" s="56">
        <v>6</v>
      </c>
      <c r="C9943" s="57">
        <v>31551</v>
      </c>
      <c r="D9943" s="57">
        <f t="shared" si="155"/>
        <v>5258.5</v>
      </c>
      <c r="E9943" s="57" t="e">
        <f>VLOOKUP(A9943,'сентябрь 2020 (задание 1)'!$B$3:$E$16200,4,0)</f>
        <v>#N/A</v>
      </c>
    </row>
    <row r="9944" spans="1:5">
      <c r="A9944" s="20" t="s">
        <v>10388</v>
      </c>
      <c r="B9944" s="12">
        <v>5</v>
      </c>
      <c r="C9944" s="13">
        <v>37135</v>
      </c>
      <c r="D9944" s="13">
        <f t="shared" si="155"/>
        <v>7427</v>
      </c>
      <c r="E9944" s="13">
        <f>VLOOKUP(A9944,'сентябрь 2020 (задание 1)'!$B$3:$E$16200,4,0)</f>
        <v>7678</v>
      </c>
    </row>
    <row r="9945" spans="1:5">
      <c r="A9945" s="20" t="s">
        <v>10389</v>
      </c>
      <c r="B9945" s="12">
        <v>11</v>
      </c>
      <c r="C9945" s="13">
        <v>41472.5</v>
      </c>
      <c r="D9945" s="13">
        <f t="shared" si="155"/>
        <v>3770.2272727272725</v>
      </c>
      <c r="E9945" s="13">
        <f>VLOOKUP(A9945,'сентябрь 2020 (задание 1)'!$B$3:$E$16200,4,0)</f>
        <v>4011</v>
      </c>
    </row>
    <row r="9946" spans="1:5">
      <c r="A9946" s="20" t="s">
        <v>10390</v>
      </c>
      <c r="B9946" s="12">
        <v>12</v>
      </c>
      <c r="C9946" s="13">
        <v>49361.5</v>
      </c>
      <c r="D9946" s="13">
        <f t="shared" si="155"/>
        <v>4113.458333333333</v>
      </c>
      <c r="E9946" s="13">
        <f>VLOOKUP(A9946,'сентябрь 2020 (задание 1)'!$B$3:$E$16200,4,0)</f>
        <v>4260.7844444444445</v>
      </c>
    </row>
    <row r="9947" spans="1:5">
      <c r="A9947" s="20" t="s">
        <v>10391</v>
      </c>
      <c r="B9947" s="12">
        <v>9</v>
      </c>
      <c r="C9947" s="13">
        <v>40767</v>
      </c>
      <c r="D9947" s="13">
        <f t="shared" si="155"/>
        <v>4529.666666666667</v>
      </c>
      <c r="E9947" s="13">
        <f>VLOOKUP(A9947,'сентябрь 2020 (задание 1)'!$B$3:$E$16200,4,0)</f>
        <v>4571.9650000000001</v>
      </c>
    </row>
    <row r="9948" spans="1:5">
      <c r="A9948" s="20" t="s">
        <v>10392</v>
      </c>
      <c r="B9948" s="12">
        <v>11</v>
      </c>
      <c r="C9948" s="13">
        <v>52152.5</v>
      </c>
      <c r="D9948" s="13">
        <f t="shared" si="155"/>
        <v>4741.136363636364</v>
      </c>
      <c r="E9948" s="13">
        <f>VLOOKUP(A9948,'сентябрь 2020 (задание 1)'!$B$3:$E$16200,4,0)</f>
        <v>4836.7894736842109</v>
      </c>
    </row>
    <row r="9949" spans="1:5">
      <c r="A9949" s="20" t="s">
        <v>10393</v>
      </c>
      <c r="B9949" s="12">
        <v>35</v>
      </c>
      <c r="C9949" s="13">
        <v>177570.5</v>
      </c>
      <c r="D9949" s="13">
        <f t="shared" si="155"/>
        <v>5073.4428571428571</v>
      </c>
      <c r="E9949" s="13">
        <f>VLOOKUP(A9949,'сентябрь 2020 (задание 1)'!$B$3:$E$16200,4,0)</f>
        <v>5373.125</v>
      </c>
    </row>
    <row r="9950" spans="1:5">
      <c r="A9950" s="20" t="s">
        <v>10394</v>
      </c>
      <c r="B9950" s="12">
        <v>16</v>
      </c>
      <c r="C9950" s="13">
        <v>90013</v>
      </c>
      <c r="D9950" s="13">
        <f t="shared" si="155"/>
        <v>5625.8125</v>
      </c>
      <c r="E9950" s="13">
        <f>VLOOKUP(A9950,'сентябрь 2020 (задание 1)'!$B$3:$E$16200,4,0)</f>
        <v>5548.666666666667</v>
      </c>
    </row>
    <row r="9951" spans="1:5">
      <c r="A9951" s="20" t="s">
        <v>10395</v>
      </c>
      <c r="B9951" s="12">
        <v>29</v>
      </c>
      <c r="C9951" s="13">
        <v>168958.5</v>
      </c>
      <c r="D9951" s="13">
        <f t="shared" si="155"/>
        <v>5826.1551724137935</v>
      </c>
      <c r="E9951" s="13">
        <f>VLOOKUP(A9951,'сентябрь 2020 (задание 1)'!$B$3:$E$16200,4,0)</f>
        <v>6118.5</v>
      </c>
    </row>
    <row r="9952" spans="1:5">
      <c r="A9952" s="20" t="s">
        <v>10396</v>
      </c>
      <c r="B9952" s="12">
        <v>8</v>
      </c>
      <c r="C9952" s="13">
        <v>50128.5</v>
      </c>
      <c r="D9952" s="13">
        <f t="shared" si="155"/>
        <v>6266.0625</v>
      </c>
      <c r="E9952" s="13">
        <f>VLOOKUP(A9952,'сентябрь 2020 (задание 1)'!$B$3:$E$16200,4,0)</f>
        <v>6511.9</v>
      </c>
    </row>
    <row r="9953" spans="1:5">
      <c r="A9953" s="20" t="s">
        <v>10397</v>
      </c>
      <c r="B9953" s="12">
        <v>31</v>
      </c>
      <c r="C9953" s="13">
        <v>212347</v>
      </c>
      <c r="D9953" s="13">
        <f t="shared" si="155"/>
        <v>6849.9032258064517</v>
      </c>
      <c r="E9953" s="13">
        <f>VLOOKUP(A9953,'сентябрь 2020 (задание 1)'!$B$3:$E$16200,4,0)</f>
        <v>7134.145263157895</v>
      </c>
    </row>
    <row r="9954" spans="1:5">
      <c r="A9954" s="20" t="s">
        <v>10398</v>
      </c>
      <c r="B9954" s="12">
        <v>5</v>
      </c>
      <c r="C9954" s="13">
        <v>37701.5</v>
      </c>
      <c r="D9954" s="13">
        <f t="shared" si="155"/>
        <v>7540.3</v>
      </c>
      <c r="E9954" s="13">
        <f>VLOOKUP(A9954,'сентябрь 2020 (задание 1)'!$B$3:$E$16200,4,0)</f>
        <v>7765.6126315789479</v>
      </c>
    </row>
    <row r="9955" spans="1:5">
      <c r="A9955" s="20" t="s">
        <v>10399</v>
      </c>
      <c r="B9955" s="12">
        <v>9</v>
      </c>
      <c r="C9955" s="13">
        <v>74908.5</v>
      </c>
      <c r="D9955" s="13">
        <f t="shared" si="155"/>
        <v>8323.1666666666661</v>
      </c>
      <c r="E9955" s="13">
        <f>VLOOKUP(A9955,'сентябрь 2020 (задание 1)'!$B$3:$E$16200,4,0)</f>
        <v>8602.5</v>
      </c>
    </row>
    <row r="9956" spans="1:5">
      <c r="A9956" s="20" t="s">
        <v>10400</v>
      </c>
      <c r="B9956" s="12">
        <v>7</v>
      </c>
      <c r="C9956" s="13">
        <v>60070</v>
      </c>
      <c r="D9956" s="13">
        <f t="shared" si="155"/>
        <v>8581.4285714285706</v>
      </c>
      <c r="E9956" s="13">
        <f>VLOOKUP(A9956,'сентябрь 2020 (задание 1)'!$B$3:$E$16200,4,0)</f>
        <v>8852.5833333333339</v>
      </c>
    </row>
    <row r="9957" spans="1:5">
      <c r="A9957" s="20" t="s">
        <v>10401</v>
      </c>
      <c r="B9957" s="12">
        <v>4</v>
      </c>
      <c r="C9957" s="13">
        <v>36354</v>
      </c>
      <c r="D9957" s="13">
        <f t="shared" si="155"/>
        <v>9088.5</v>
      </c>
      <c r="E9957" s="13">
        <f>VLOOKUP(A9957,'сентябрь 2020 (задание 1)'!$B$3:$E$16200,4,0)</f>
        <v>9510.5625</v>
      </c>
    </row>
    <row r="9958" spans="1:5">
      <c r="A9958" s="20" t="s">
        <v>10402</v>
      </c>
      <c r="B9958" s="12">
        <v>4</v>
      </c>
      <c r="C9958" s="13">
        <v>43565</v>
      </c>
      <c r="D9958" s="13">
        <f t="shared" si="155"/>
        <v>10891.25</v>
      </c>
      <c r="E9958" s="13">
        <f>VLOOKUP(A9958,'сентябрь 2020 (задание 1)'!$B$3:$E$16200,4,0)</f>
        <v>11899</v>
      </c>
    </row>
    <row r="9959" spans="1:5">
      <c r="A9959" s="55" t="s">
        <v>10403</v>
      </c>
      <c r="B9959" s="56">
        <v>1</v>
      </c>
      <c r="C9959" s="57">
        <v>5568.5</v>
      </c>
      <c r="D9959" s="57">
        <f t="shared" si="155"/>
        <v>5568.5</v>
      </c>
      <c r="E9959" s="57" t="e">
        <f>VLOOKUP(A9959,'сентябрь 2020 (задание 1)'!$B$3:$E$16200,4,0)</f>
        <v>#N/A</v>
      </c>
    </row>
    <row r="9960" spans="1:5">
      <c r="A9960" s="20" t="s">
        <v>10404</v>
      </c>
      <c r="B9960" s="12">
        <v>6</v>
      </c>
      <c r="C9960" s="13">
        <v>25490.5</v>
      </c>
      <c r="D9960" s="13">
        <f t="shared" si="155"/>
        <v>4248.416666666667</v>
      </c>
      <c r="E9960" s="13">
        <f>VLOOKUP(A9960,'сентябрь 2020 (задание 1)'!$B$3:$E$16200,4,0)</f>
        <v>4142.9385964912281</v>
      </c>
    </row>
    <row r="9961" spans="1:5">
      <c r="A9961" s="20" t="s">
        <v>10405</v>
      </c>
      <c r="B9961" s="12">
        <v>4</v>
      </c>
      <c r="C9961" s="13">
        <v>18247.5</v>
      </c>
      <c r="D9961" s="13">
        <f t="shared" si="155"/>
        <v>4561.875</v>
      </c>
      <c r="E9961" s="13">
        <f>VLOOKUP(A9961,'сентябрь 2020 (задание 1)'!$B$3:$E$16200,4,0)</f>
        <v>4313.727272727273</v>
      </c>
    </row>
    <row r="9962" spans="1:5">
      <c r="A9962" s="20" t="s">
        <v>10406</v>
      </c>
      <c r="B9962" s="12">
        <v>3</v>
      </c>
      <c r="C9962" s="13">
        <v>14074.5</v>
      </c>
      <c r="D9962" s="13">
        <f t="shared" si="155"/>
        <v>4691.5</v>
      </c>
      <c r="E9962" s="13">
        <f>VLOOKUP(A9962,'сентябрь 2020 (задание 1)'!$B$3:$E$16200,4,0)</f>
        <v>4743.5</v>
      </c>
    </row>
    <row r="9963" spans="1:5">
      <c r="A9963" s="20" t="s">
        <v>10407</v>
      </c>
      <c r="B9963" s="12">
        <v>5</v>
      </c>
      <c r="C9963" s="13">
        <v>25118.5</v>
      </c>
      <c r="D9963" s="13">
        <f t="shared" si="155"/>
        <v>5023.7</v>
      </c>
      <c r="E9963" s="13">
        <f>VLOOKUP(A9963,'сентябрь 2020 (задание 1)'!$B$3:$E$16200,4,0)</f>
        <v>4758.083333333333</v>
      </c>
    </row>
    <row r="9964" spans="1:5">
      <c r="A9964" s="20" t="s">
        <v>10408</v>
      </c>
      <c r="B9964" s="12">
        <v>5</v>
      </c>
      <c r="C9964" s="13">
        <v>26689</v>
      </c>
      <c r="D9964" s="13">
        <f t="shared" si="155"/>
        <v>5337.8</v>
      </c>
      <c r="E9964" s="13">
        <f>VLOOKUP(A9964,'сентябрь 2020 (задание 1)'!$B$3:$E$16200,4,0)</f>
        <v>5254.9</v>
      </c>
    </row>
    <row r="9965" spans="1:5">
      <c r="A9965" s="20" t="s">
        <v>10409</v>
      </c>
      <c r="B9965" s="12">
        <v>11</v>
      </c>
      <c r="C9965" s="13">
        <v>62227.5</v>
      </c>
      <c r="D9965" s="13">
        <f t="shared" si="155"/>
        <v>5657.045454545455</v>
      </c>
      <c r="E9965" s="13">
        <f>VLOOKUP(A9965,'сентябрь 2020 (задание 1)'!$B$3:$E$16200,4,0)</f>
        <v>5354.5952380952385</v>
      </c>
    </row>
    <row r="9966" spans="1:5">
      <c r="A9966" s="20" t="s">
        <v>10410</v>
      </c>
      <c r="B9966" s="12">
        <v>5</v>
      </c>
      <c r="C9966" s="13">
        <v>29674</v>
      </c>
      <c r="D9966" s="13">
        <f t="shared" si="155"/>
        <v>5934.8</v>
      </c>
      <c r="E9966" s="13">
        <f>VLOOKUP(A9966,'сентябрь 2020 (задание 1)'!$B$3:$E$16200,4,0)</f>
        <v>5925.166666666667</v>
      </c>
    </row>
    <row r="9967" spans="1:5">
      <c r="A9967" s="20" t="s">
        <v>10411</v>
      </c>
      <c r="B9967" s="12">
        <v>8</v>
      </c>
      <c r="C9967" s="13">
        <v>51529</v>
      </c>
      <c r="D9967" s="13">
        <f t="shared" si="155"/>
        <v>6441.125</v>
      </c>
      <c r="E9967" s="13">
        <f>VLOOKUP(A9967,'сентябрь 2020 (задание 1)'!$B$3:$E$16200,4,0)</f>
        <v>5907.729166666667</v>
      </c>
    </row>
    <row r="9968" spans="1:5">
      <c r="A9968" s="20" t="s">
        <v>10412</v>
      </c>
      <c r="B9968" s="12">
        <v>5</v>
      </c>
      <c r="C9968" s="13">
        <v>32711</v>
      </c>
      <c r="D9968" s="13">
        <f t="shared" si="155"/>
        <v>6542.2</v>
      </c>
      <c r="E9968" s="13">
        <f>VLOOKUP(A9968,'сентябрь 2020 (задание 1)'!$B$3:$E$16200,4,0)</f>
        <v>6644.416666666667</v>
      </c>
    </row>
    <row r="9969" spans="1:5">
      <c r="A9969" s="20" t="s">
        <v>10413</v>
      </c>
      <c r="B9969" s="12">
        <v>8</v>
      </c>
      <c r="C9969" s="13">
        <v>58966.5</v>
      </c>
      <c r="D9969" s="13">
        <f t="shared" si="155"/>
        <v>7370.8125</v>
      </c>
      <c r="E9969" s="13">
        <f>VLOOKUP(A9969,'сентябрь 2020 (задание 1)'!$B$3:$E$16200,4,0)</f>
        <v>6446.166666666667</v>
      </c>
    </row>
    <row r="9970" spans="1:5">
      <c r="A9970" s="20" t="s">
        <v>10414</v>
      </c>
      <c r="B9970" s="12">
        <v>17</v>
      </c>
      <c r="C9970" s="13">
        <v>133738</v>
      </c>
      <c r="D9970" s="13">
        <f t="shared" si="155"/>
        <v>7866.9411764705883</v>
      </c>
      <c r="E9970" s="13">
        <f>VLOOKUP(A9970,'сентябрь 2020 (задание 1)'!$B$3:$E$16200,4,0)</f>
        <v>7146.666666666667</v>
      </c>
    </row>
    <row r="9971" spans="1:5">
      <c r="A9971" s="20" t="s">
        <v>10415</v>
      </c>
      <c r="B9971" s="12">
        <v>13</v>
      </c>
      <c r="C9971" s="13">
        <v>107756.5</v>
      </c>
      <c r="D9971" s="13">
        <f t="shared" si="155"/>
        <v>8288.961538461539</v>
      </c>
      <c r="E9971" s="13">
        <f>VLOOKUP(A9971,'сентябрь 2020 (задание 1)'!$B$3:$E$16200,4,0)</f>
        <v>8115.0625</v>
      </c>
    </row>
    <row r="9972" spans="1:5">
      <c r="A9972" s="20" t="s">
        <v>10416</v>
      </c>
      <c r="B9972" s="12">
        <v>2</v>
      </c>
      <c r="C9972" s="13">
        <v>19311</v>
      </c>
      <c r="D9972" s="13">
        <f t="shared" si="155"/>
        <v>9655.5</v>
      </c>
      <c r="E9972" s="13">
        <f>VLOOKUP(A9972,'сентябрь 2020 (задание 1)'!$B$3:$E$16200,4,0)</f>
        <v>9137.5</v>
      </c>
    </row>
    <row r="9973" spans="1:5">
      <c r="A9973" s="20" t="s">
        <v>10417</v>
      </c>
      <c r="B9973" s="12">
        <v>8</v>
      </c>
      <c r="C9973" s="13">
        <v>81115</v>
      </c>
      <c r="D9973" s="13">
        <f t="shared" si="155"/>
        <v>10139.375</v>
      </c>
      <c r="E9973" s="13">
        <f>VLOOKUP(A9973,'сентябрь 2020 (задание 1)'!$B$3:$E$16200,4,0)</f>
        <v>10740.25</v>
      </c>
    </row>
    <row r="9974" spans="1:5">
      <c r="A9974" s="20" t="s">
        <v>10418</v>
      </c>
      <c r="B9974" s="12">
        <v>8</v>
      </c>
      <c r="C9974" s="13">
        <v>90665.5</v>
      </c>
      <c r="D9974" s="13">
        <f t="shared" si="155"/>
        <v>11333.1875</v>
      </c>
      <c r="E9974" s="13">
        <f>VLOOKUP(A9974,'сентябрь 2020 (задание 1)'!$B$3:$E$16200,4,0)</f>
        <v>11667.5</v>
      </c>
    </row>
    <row r="9975" spans="1:5">
      <c r="A9975" s="20" t="s">
        <v>10419</v>
      </c>
      <c r="B9975" s="12">
        <v>1</v>
      </c>
      <c r="C9975" s="13">
        <v>4659.5</v>
      </c>
      <c r="D9975" s="13">
        <f t="shared" si="155"/>
        <v>4659.5</v>
      </c>
      <c r="E9975" s="13">
        <f>VLOOKUP(A9975,'сентябрь 2020 (задание 1)'!$B$3:$E$16200,4,0)</f>
        <v>4092.5</v>
      </c>
    </row>
    <row r="9976" spans="1:5">
      <c r="A9976" s="20" t="s">
        <v>10420</v>
      </c>
      <c r="B9976" s="12">
        <v>8</v>
      </c>
      <c r="C9976" s="13">
        <v>34162</v>
      </c>
      <c r="D9976" s="13">
        <f t="shared" si="155"/>
        <v>4270.25</v>
      </c>
      <c r="E9976" s="13">
        <f>VLOOKUP(A9976,'сентябрь 2020 (задание 1)'!$B$3:$E$16200,4,0)</f>
        <v>4498.0625</v>
      </c>
    </row>
    <row r="9977" spans="1:5">
      <c r="A9977" s="20" t="s">
        <v>10421</v>
      </c>
      <c r="B9977" s="12">
        <v>1</v>
      </c>
      <c r="C9977" s="13">
        <v>4365.5</v>
      </c>
      <c r="D9977" s="13">
        <f t="shared" si="155"/>
        <v>4365.5</v>
      </c>
      <c r="E9977" s="13">
        <f>VLOOKUP(A9977,'сентябрь 2020 (задание 1)'!$B$3:$E$16200,4,0)</f>
        <v>4884.875</v>
      </c>
    </row>
    <row r="9978" spans="1:5">
      <c r="A9978" s="20" t="s">
        <v>10422</v>
      </c>
      <c r="B9978" s="12">
        <v>9</v>
      </c>
      <c r="C9978" s="13">
        <v>45203.5</v>
      </c>
      <c r="D9978" s="13">
        <f t="shared" si="155"/>
        <v>5022.6111111111113</v>
      </c>
      <c r="E9978" s="13">
        <f>VLOOKUP(A9978,'сентябрь 2020 (задание 1)'!$B$3:$E$16200,4,0)</f>
        <v>5126</v>
      </c>
    </row>
    <row r="9979" spans="1:5">
      <c r="A9979" s="20" t="s">
        <v>10423</v>
      </c>
      <c r="B9979" s="12">
        <v>12</v>
      </c>
      <c r="C9979" s="13">
        <v>65074.15</v>
      </c>
      <c r="D9979" s="13">
        <f t="shared" si="155"/>
        <v>5422.8458333333338</v>
      </c>
      <c r="E9979" s="13">
        <f>VLOOKUP(A9979,'сентябрь 2020 (задание 1)'!$B$3:$E$16200,4,0)</f>
        <v>5584.666666666667</v>
      </c>
    </row>
    <row r="9980" spans="1:5">
      <c r="A9980" s="20" t="s">
        <v>10424</v>
      </c>
      <c r="B9980" s="12">
        <v>21</v>
      </c>
      <c r="C9980" s="13">
        <v>116673.5</v>
      </c>
      <c r="D9980" s="13">
        <f t="shared" si="155"/>
        <v>5555.8809523809523</v>
      </c>
      <c r="E9980" s="13">
        <f>VLOOKUP(A9980,'сентябрь 2020 (задание 1)'!$B$3:$E$16200,4,0)</f>
        <v>5905.7</v>
      </c>
    </row>
    <row r="9981" spans="1:5">
      <c r="A9981" s="20" t="s">
        <v>10425</v>
      </c>
      <c r="B9981" s="12">
        <v>26</v>
      </c>
      <c r="C9981" s="13">
        <v>152275</v>
      </c>
      <c r="D9981" s="13">
        <f t="shared" si="155"/>
        <v>5856.7307692307695</v>
      </c>
      <c r="E9981" s="13">
        <f>VLOOKUP(A9981,'сентябрь 2020 (задание 1)'!$B$3:$E$16200,4,0)</f>
        <v>6361.9761904761908</v>
      </c>
    </row>
    <row r="9982" spans="1:5">
      <c r="A9982" s="20" t="s">
        <v>10426</v>
      </c>
      <c r="B9982" s="12">
        <v>18</v>
      </c>
      <c r="C9982" s="13">
        <v>118558</v>
      </c>
      <c r="D9982" s="13">
        <f t="shared" si="155"/>
        <v>6586.5555555555557</v>
      </c>
      <c r="E9982" s="13">
        <f>VLOOKUP(A9982,'сентябрь 2020 (задание 1)'!$B$3:$E$16200,4,0)</f>
        <v>7001.4285714285716</v>
      </c>
    </row>
    <row r="9983" spans="1:5">
      <c r="A9983" s="20" t="s">
        <v>10427</v>
      </c>
      <c r="B9983" s="12">
        <v>8</v>
      </c>
      <c r="C9983" s="13">
        <v>60277</v>
      </c>
      <c r="D9983" s="13">
        <f t="shared" si="155"/>
        <v>7534.625</v>
      </c>
      <c r="E9983" s="13">
        <f>VLOOKUP(A9983,'сентябрь 2020 (задание 1)'!$B$3:$E$16200,4,0)</f>
        <v>8106.8928571428569</v>
      </c>
    </row>
    <row r="9984" spans="1:5">
      <c r="A9984" s="20" t="s">
        <v>10428</v>
      </c>
      <c r="B9984" s="12">
        <v>4</v>
      </c>
      <c r="C9984" s="13">
        <v>32345.5</v>
      </c>
      <c r="D9984" s="13">
        <f t="shared" si="155"/>
        <v>8086.375</v>
      </c>
      <c r="E9984" s="13">
        <f>VLOOKUP(A9984,'сентябрь 2020 (задание 1)'!$B$3:$E$16200,4,0)</f>
        <v>8539.4166666666661</v>
      </c>
    </row>
    <row r="9985" spans="1:5">
      <c r="A9985" s="20" t="s">
        <v>10429</v>
      </c>
      <c r="B9985" s="12">
        <v>2</v>
      </c>
      <c r="C9985" s="13">
        <v>18494.5</v>
      </c>
      <c r="D9985" s="13">
        <f t="shared" si="155"/>
        <v>9247.25</v>
      </c>
      <c r="E9985" s="13">
        <f>VLOOKUP(A9985,'сентябрь 2020 (задание 1)'!$B$3:$E$16200,4,0)</f>
        <v>9199</v>
      </c>
    </row>
    <row r="9986" spans="1:5">
      <c r="A9986" s="20" t="s">
        <v>10430</v>
      </c>
      <c r="B9986" s="12">
        <v>20</v>
      </c>
      <c r="C9986" s="13">
        <v>83812</v>
      </c>
      <c r="D9986" s="13">
        <f t="shared" ref="D9986:D10049" si="156">IF(B9986&lt;0,-C9986/-B9986,C9986/B9986)</f>
        <v>4190.6000000000004</v>
      </c>
      <c r="E9986" s="13">
        <f>VLOOKUP(A9986,'сентябрь 2020 (задание 1)'!$B$3:$E$16200,4,0)</f>
        <v>3895.8260869565215</v>
      </c>
    </row>
    <row r="9987" spans="1:5">
      <c r="A9987" s="20" t="s">
        <v>10431</v>
      </c>
      <c r="B9987" s="12">
        <v>51</v>
      </c>
      <c r="C9987" s="13">
        <v>223436</v>
      </c>
      <c r="D9987" s="13">
        <f t="shared" si="156"/>
        <v>4381.0980392156862</v>
      </c>
      <c r="E9987" s="13">
        <f>VLOOKUP(A9987,'сентябрь 2020 (задание 1)'!$B$3:$E$16200,4,0)</f>
        <v>4165.2857142857147</v>
      </c>
    </row>
    <row r="9988" spans="1:5">
      <c r="A9988" s="20" t="s">
        <v>10432</v>
      </c>
      <c r="B9988" s="12">
        <v>41</v>
      </c>
      <c r="C9988" s="13">
        <v>194174</v>
      </c>
      <c r="D9988" s="13">
        <f t="shared" si="156"/>
        <v>4735.9512195121952</v>
      </c>
      <c r="E9988" s="13">
        <f>VLOOKUP(A9988,'сентябрь 2020 (задание 1)'!$B$3:$E$16200,4,0)</f>
        <v>4528.546875</v>
      </c>
    </row>
    <row r="9989" spans="1:5">
      <c r="A9989" s="20" t="s">
        <v>10433</v>
      </c>
      <c r="B9989" s="12">
        <v>31</v>
      </c>
      <c r="C9989" s="13">
        <v>164431</v>
      </c>
      <c r="D9989" s="13">
        <f t="shared" si="156"/>
        <v>5304.2258064516127</v>
      </c>
      <c r="E9989" s="13">
        <f>VLOOKUP(A9989,'сентябрь 2020 (задание 1)'!$B$3:$E$16200,4,0)</f>
        <v>4963.8378378378375</v>
      </c>
    </row>
    <row r="9990" spans="1:5">
      <c r="A9990" s="20" t="s">
        <v>10434</v>
      </c>
      <c r="B9990" s="12">
        <v>78</v>
      </c>
      <c r="C9990" s="13">
        <v>433407.5</v>
      </c>
      <c r="D9990" s="13">
        <f t="shared" si="156"/>
        <v>5556.5064102564102</v>
      </c>
      <c r="E9990" s="13">
        <f>VLOOKUP(A9990,'сентябрь 2020 (задание 1)'!$B$3:$E$16200,4,0)</f>
        <v>5301.1120689655172</v>
      </c>
    </row>
    <row r="9991" spans="1:5">
      <c r="A9991" s="20" t="s">
        <v>10435</v>
      </c>
      <c r="B9991" s="12">
        <v>34</v>
      </c>
      <c r="C9991" s="13">
        <v>200134.47</v>
      </c>
      <c r="D9991" s="13">
        <f t="shared" si="156"/>
        <v>5886.3079411764702</v>
      </c>
      <c r="E9991" s="13">
        <f>VLOOKUP(A9991,'сентябрь 2020 (задание 1)'!$B$3:$E$16200,4,0)</f>
        <v>5751.2333333333336</v>
      </c>
    </row>
    <row r="9992" spans="1:5">
      <c r="A9992" s="20" t="s">
        <v>10436</v>
      </c>
      <c r="B9992" s="12">
        <v>64</v>
      </c>
      <c r="C9992" s="13">
        <v>394732.5</v>
      </c>
      <c r="D9992" s="13">
        <f t="shared" si="156"/>
        <v>6167.6953125</v>
      </c>
      <c r="E9992" s="13">
        <f>VLOOKUP(A9992,'сентябрь 2020 (задание 1)'!$B$3:$E$16200,4,0)</f>
        <v>6516.4607843137255</v>
      </c>
    </row>
    <row r="9993" spans="1:5">
      <c r="A9993" s="20" t="s">
        <v>10437</v>
      </c>
      <c r="B9993" s="12">
        <v>26</v>
      </c>
      <c r="C9993" s="13">
        <v>169123</v>
      </c>
      <c r="D9993" s="13">
        <f t="shared" si="156"/>
        <v>6504.7307692307695</v>
      </c>
      <c r="E9993" s="13">
        <f>VLOOKUP(A9993,'сентябрь 2020 (задание 1)'!$B$3:$E$16200,4,0)</f>
        <v>6334.6285714285714</v>
      </c>
    </row>
    <row r="9994" spans="1:5">
      <c r="A9994" s="20" t="s">
        <v>10438</v>
      </c>
      <c r="B9994" s="12">
        <v>70</v>
      </c>
      <c r="C9994" s="13">
        <v>484896.5</v>
      </c>
      <c r="D9994" s="13">
        <f t="shared" si="156"/>
        <v>6927.0928571428567</v>
      </c>
      <c r="E9994" s="13">
        <f>VLOOKUP(A9994,'сентябрь 2020 (задание 1)'!$B$3:$E$16200,4,0)</f>
        <v>6708.0873015873012</v>
      </c>
    </row>
    <row r="9995" spans="1:5">
      <c r="A9995" s="20" t="s">
        <v>10439</v>
      </c>
      <c r="B9995" s="12">
        <v>45</v>
      </c>
      <c r="C9995" s="13">
        <v>353254.5</v>
      </c>
      <c r="D9995" s="13">
        <f t="shared" si="156"/>
        <v>7850.1</v>
      </c>
      <c r="E9995" s="13">
        <f>VLOOKUP(A9995,'сентябрь 2020 (задание 1)'!$B$3:$E$16200,4,0)</f>
        <v>7373.7567567567567</v>
      </c>
    </row>
    <row r="9996" spans="1:5">
      <c r="A9996" s="20" t="s">
        <v>10440</v>
      </c>
      <c r="B9996" s="12">
        <v>58</v>
      </c>
      <c r="C9996" s="13">
        <v>481211.5</v>
      </c>
      <c r="D9996" s="13">
        <f t="shared" si="156"/>
        <v>8296.75</v>
      </c>
      <c r="E9996" s="13">
        <f>VLOOKUP(A9996,'сентябрь 2020 (задание 1)'!$B$3:$E$16200,4,0)</f>
        <v>7964.3428571428567</v>
      </c>
    </row>
    <row r="9997" spans="1:5">
      <c r="A9997" s="20" t="s">
        <v>10441</v>
      </c>
      <c r="B9997" s="12">
        <v>19</v>
      </c>
      <c r="C9997" s="13">
        <v>168546</v>
      </c>
      <c r="D9997" s="13">
        <f t="shared" si="156"/>
        <v>8870.8421052631584</v>
      </c>
      <c r="E9997" s="13">
        <f>VLOOKUP(A9997,'сентябрь 2020 (задание 1)'!$B$3:$E$16200,4,0)</f>
        <v>9219.3571428571431</v>
      </c>
    </row>
    <row r="9998" spans="1:5">
      <c r="A9998" s="20" t="s">
        <v>10442</v>
      </c>
      <c r="B9998" s="12">
        <v>6</v>
      </c>
      <c r="C9998" s="13">
        <v>60832</v>
      </c>
      <c r="D9998" s="13">
        <f t="shared" si="156"/>
        <v>10138.666666666666</v>
      </c>
      <c r="E9998" s="13">
        <f>VLOOKUP(A9998,'сентябрь 2020 (задание 1)'!$B$3:$E$16200,4,0)</f>
        <v>9562.8611111111113</v>
      </c>
    </row>
    <row r="9999" spans="1:5">
      <c r="A9999" s="55" t="s">
        <v>10443</v>
      </c>
      <c r="B9999" s="56">
        <v>3</v>
      </c>
      <c r="C9999" s="57">
        <v>33789</v>
      </c>
      <c r="D9999" s="57">
        <f t="shared" si="156"/>
        <v>11263</v>
      </c>
      <c r="E9999" s="57" t="e">
        <f>VLOOKUP(A9999,'сентябрь 2020 (задание 1)'!$B$3:$E$16200,4,0)</f>
        <v>#N/A</v>
      </c>
    </row>
    <row r="10000" spans="1:5">
      <c r="A10000" s="55" t="s">
        <v>10444</v>
      </c>
      <c r="B10000" s="56">
        <v>1</v>
      </c>
      <c r="C10000" s="57">
        <v>13295</v>
      </c>
      <c r="D10000" s="57">
        <f t="shared" si="156"/>
        <v>13295</v>
      </c>
      <c r="E10000" s="57" t="e">
        <f>VLOOKUP(A10000,'сентябрь 2020 (задание 1)'!$B$3:$E$16200,4,0)</f>
        <v>#N/A</v>
      </c>
    </row>
    <row r="10001" spans="1:5">
      <c r="A10001" s="20" t="s">
        <v>10445</v>
      </c>
      <c r="B10001" s="12">
        <v>1</v>
      </c>
      <c r="C10001" s="13">
        <v>5138</v>
      </c>
      <c r="D10001" s="13">
        <f t="shared" si="156"/>
        <v>5138</v>
      </c>
      <c r="E10001" s="13">
        <f>VLOOKUP(A10001,'сентябрь 2020 (задание 1)'!$B$3:$E$16200,4,0)</f>
        <v>5274.5</v>
      </c>
    </row>
    <row r="10002" spans="1:5">
      <c r="A10002" s="55" t="s">
        <v>10446</v>
      </c>
      <c r="B10002" s="56">
        <v>1</v>
      </c>
      <c r="C10002" s="57">
        <v>5518.5</v>
      </c>
      <c r="D10002" s="57">
        <f t="shared" si="156"/>
        <v>5518.5</v>
      </c>
      <c r="E10002" s="57" t="e">
        <f>VLOOKUP(A10002,'сентябрь 2020 (задание 1)'!$B$3:$E$16200,4,0)</f>
        <v>#N/A</v>
      </c>
    </row>
    <row r="10003" spans="1:5">
      <c r="A10003" s="20" t="s">
        <v>10447</v>
      </c>
      <c r="B10003" s="12">
        <v>6</v>
      </c>
      <c r="C10003" s="13">
        <v>35008.5</v>
      </c>
      <c r="D10003" s="13">
        <f t="shared" si="156"/>
        <v>5834.75</v>
      </c>
      <c r="E10003" s="13">
        <f>VLOOKUP(A10003,'сентябрь 2020 (задание 1)'!$B$3:$E$16200,4,0)</f>
        <v>6049.375</v>
      </c>
    </row>
    <row r="10004" spans="1:5">
      <c r="A10004" s="20" t="s">
        <v>10448</v>
      </c>
      <c r="B10004" s="12">
        <v>6</v>
      </c>
      <c r="C10004" s="13">
        <v>40894.5</v>
      </c>
      <c r="D10004" s="13">
        <f t="shared" si="156"/>
        <v>6815.75</v>
      </c>
      <c r="E10004" s="13">
        <f>VLOOKUP(A10004,'сентябрь 2020 (задание 1)'!$B$3:$E$16200,4,0)</f>
        <v>6899.9</v>
      </c>
    </row>
    <row r="10005" spans="1:5">
      <c r="A10005" s="20" t="s">
        <v>10449</v>
      </c>
      <c r="B10005" s="12">
        <v>2</v>
      </c>
      <c r="C10005" s="13">
        <v>14198.5</v>
      </c>
      <c r="D10005" s="13">
        <f t="shared" si="156"/>
        <v>7099.25</v>
      </c>
      <c r="E10005" s="13">
        <f>VLOOKUP(A10005,'сентябрь 2020 (задание 1)'!$B$3:$E$16200,4,0)</f>
        <v>7352.5</v>
      </c>
    </row>
    <row r="10006" spans="1:5">
      <c r="A10006" s="20" t="s">
        <v>10450</v>
      </c>
      <c r="B10006" s="12">
        <v>12</v>
      </c>
      <c r="C10006" s="13">
        <v>98509</v>
      </c>
      <c r="D10006" s="13">
        <f t="shared" si="156"/>
        <v>8209.0833333333339</v>
      </c>
      <c r="E10006" s="13">
        <f>VLOOKUP(A10006,'сентябрь 2020 (задание 1)'!$B$3:$E$16200,4,0)</f>
        <v>8335.6666666666661</v>
      </c>
    </row>
    <row r="10007" spans="1:5">
      <c r="A10007" s="55" t="s">
        <v>10451</v>
      </c>
      <c r="B10007" s="56">
        <v>1</v>
      </c>
      <c r="C10007" s="57">
        <v>8912</v>
      </c>
      <c r="D10007" s="57">
        <f t="shared" si="156"/>
        <v>8912</v>
      </c>
      <c r="E10007" s="57" t="e">
        <f>VLOOKUP(A10007,'сентябрь 2020 (задание 1)'!$B$3:$E$16200,4,0)</f>
        <v>#N/A</v>
      </c>
    </row>
    <row r="10008" spans="1:5">
      <c r="A10008" s="20" t="s">
        <v>10452</v>
      </c>
      <c r="B10008" s="12">
        <v>1</v>
      </c>
      <c r="C10008" s="13">
        <v>5532</v>
      </c>
      <c r="D10008" s="13">
        <f t="shared" si="156"/>
        <v>5532</v>
      </c>
      <c r="E10008" s="13">
        <f>VLOOKUP(A10008,'сентябрь 2020 (задание 1)'!$B$3:$E$16200,4,0)</f>
        <v>5247</v>
      </c>
    </row>
    <row r="10009" spans="1:5">
      <c r="A10009" s="20" t="s">
        <v>10453</v>
      </c>
      <c r="B10009" s="12">
        <v>1</v>
      </c>
      <c r="C10009" s="13">
        <v>6389.5</v>
      </c>
      <c r="D10009" s="13">
        <f t="shared" si="156"/>
        <v>6389.5</v>
      </c>
      <c r="E10009" s="13">
        <f>VLOOKUP(A10009,'сентябрь 2020 (задание 1)'!$B$3:$E$16200,4,0)</f>
        <v>6189.7</v>
      </c>
    </row>
    <row r="10010" spans="1:5">
      <c r="A10010" s="20" t="s">
        <v>10454</v>
      </c>
      <c r="B10010" s="12">
        <v>2</v>
      </c>
      <c r="C10010" s="13">
        <v>12841</v>
      </c>
      <c r="D10010" s="13">
        <f t="shared" si="156"/>
        <v>6420.5</v>
      </c>
      <c r="E10010" s="13">
        <f>VLOOKUP(A10010,'сентябрь 2020 (задание 1)'!$B$3:$E$16200,4,0)</f>
        <v>6899.25</v>
      </c>
    </row>
    <row r="10011" spans="1:5">
      <c r="A10011" s="55" t="s">
        <v>10455</v>
      </c>
      <c r="B10011" s="56">
        <v>2</v>
      </c>
      <c r="C10011" s="57">
        <v>15309</v>
      </c>
      <c r="D10011" s="57">
        <f t="shared" si="156"/>
        <v>7654.5</v>
      </c>
      <c r="E10011" s="57" t="e">
        <f>VLOOKUP(A10011,'сентябрь 2020 (задание 1)'!$B$3:$E$16200,4,0)</f>
        <v>#N/A</v>
      </c>
    </row>
    <row r="10012" spans="1:5">
      <c r="A10012" s="20" t="s">
        <v>10456</v>
      </c>
      <c r="B10012" s="12">
        <v>3</v>
      </c>
      <c r="C10012" s="13">
        <v>23500.5</v>
      </c>
      <c r="D10012" s="13">
        <f t="shared" si="156"/>
        <v>7833.5</v>
      </c>
      <c r="E10012" s="13">
        <f>VLOOKUP(A10012,'сентябрь 2020 (задание 1)'!$B$3:$E$16200,4,0)</f>
        <v>7680.333333333333</v>
      </c>
    </row>
    <row r="10013" spans="1:5">
      <c r="A10013" s="20" t="s">
        <v>10457</v>
      </c>
      <c r="B10013" s="12">
        <v>4</v>
      </c>
      <c r="C10013" s="13">
        <v>31314</v>
      </c>
      <c r="D10013" s="13">
        <f t="shared" si="156"/>
        <v>7828.5</v>
      </c>
      <c r="E10013" s="13">
        <f>VLOOKUP(A10013,'сентябрь 2020 (задание 1)'!$B$3:$E$16200,4,0)</f>
        <v>8011</v>
      </c>
    </row>
    <row r="10014" spans="1:5">
      <c r="A10014" s="20" t="s">
        <v>10458</v>
      </c>
      <c r="B10014" s="12">
        <v>5</v>
      </c>
      <c r="C10014" s="13">
        <v>44214</v>
      </c>
      <c r="D10014" s="13">
        <f t="shared" si="156"/>
        <v>8842.7999999999993</v>
      </c>
      <c r="E10014" s="13">
        <f>VLOOKUP(A10014,'сентябрь 2020 (задание 1)'!$B$3:$E$16200,4,0)</f>
        <v>8662.5</v>
      </c>
    </row>
    <row r="10015" spans="1:5">
      <c r="A10015" s="20" t="s">
        <v>10459</v>
      </c>
      <c r="B10015" s="12">
        <v>1</v>
      </c>
      <c r="C10015" s="13">
        <v>9530.5</v>
      </c>
      <c r="D10015" s="13">
        <f t="shared" si="156"/>
        <v>9530.5</v>
      </c>
      <c r="E10015" s="13">
        <f>VLOOKUP(A10015,'сентябрь 2020 (задание 1)'!$B$3:$E$16200,4,0)</f>
        <v>9306</v>
      </c>
    </row>
    <row r="10016" spans="1:5">
      <c r="A10016" s="20" t="s">
        <v>10460</v>
      </c>
      <c r="B10016" s="12">
        <v>3</v>
      </c>
      <c r="C10016" s="13">
        <v>29200.5</v>
      </c>
      <c r="D10016" s="13">
        <f t="shared" si="156"/>
        <v>9733.5</v>
      </c>
      <c r="E10016" s="13">
        <f>VLOOKUP(A10016,'сентябрь 2020 (задание 1)'!$B$3:$E$16200,4,0)</f>
        <v>10075</v>
      </c>
    </row>
    <row r="10017" spans="1:5">
      <c r="A10017" s="20" t="s">
        <v>10461</v>
      </c>
      <c r="B10017" s="12">
        <v>4</v>
      </c>
      <c r="C10017" s="13">
        <v>43477</v>
      </c>
      <c r="D10017" s="13">
        <f t="shared" si="156"/>
        <v>10869.25</v>
      </c>
      <c r="E10017" s="13">
        <f>VLOOKUP(A10017,'сентябрь 2020 (задание 1)'!$B$3:$E$16200,4,0)</f>
        <v>10907</v>
      </c>
    </row>
    <row r="10018" spans="1:5">
      <c r="A10018" s="20" t="s">
        <v>10462</v>
      </c>
      <c r="B10018" s="12">
        <v>9</v>
      </c>
      <c r="C10018" s="13">
        <v>104318</v>
      </c>
      <c r="D10018" s="13">
        <f t="shared" si="156"/>
        <v>11590.888888888889</v>
      </c>
      <c r="E10018" s="13">
        <f>VLOOKUP(A10018,'сентябрь 2020 (задание 1)'!$B$3:$E$16200,4,0)</f>
        <v>11966</v>
      </c>
    </row>
    <row r="10019" spans="1:5">
      <c r="A10019" s="20" t="s">
        <v>10463</v>
      </c>
      <c r="B10019" s="12">
        <v>1</v>
      </c>
      <c r="C10019" s="13">
        <v>12651.5</v>
      </c>
      <c r="D10019" s="13">
        <f t="shared" si="156"/>
        <v>12651.5</v>
      </c>
      <c r="E10019" s="13">
        <f>VLOOKUP(A10019,'сентябрь 2020 (задание 1)'!$B$3:$E$16200,4,0)</f>
        <v>12965</v>
      </c>
    </row>
    <row r="10020" spans="1:5">
      <c r="A10020" s="55" t="s">
        <v>10464</v>
      </c>
      <c r="B10020" s="56">
        <v>3</v>
      </c>
      <c r="C10020" s="57">
        <v>42594</v>
      </c>
      <c r="D10020" s="57">
        <f t="shared" si="156"/>
        <v>14198</v>
      </c>
      <c r="E10020" s="57" t="e">
        <f>VLOOKUP(A10020,'сентябрь 2020 (задание 1)'!$B$3:$E$16200,4,0)</f>
        <v>#N/A</v>
      </c>
    </row>
    <row r="10021" spans="1:5">
      <c r="A10021" s="55" t="s">
        <v>10465</v>
      </c>
      <c r="B10021" s="56">
        <v>2</v>
      </c>
      <c r="C10021" s="57">
        <v>14379</v>
      </c>
      <c r="D10021" s="57">
        <f t="shared" si="156"/>
        <v>7189.5</v>
      </c>
      <c r="E10021" s="57" t="e">
        <f>VLOOKUP(A10021,'сентябрь 2020 (задание 1)'!$B$3:$E$16200,4,0)</f>
        <v>#N/A</v>
      </c>
    </row>
    <row r="10022" spans="1:5">
      <c r="A10022" s="20" t="s">
        <v>10466</v>
      </c>
      <c r="B10022" s="12">
        <v>2</v>
      </c>
      <c r="C10022" s="13">
        <v>13180</v>
      </c>
      <c r="D10022" s="13">
        <f t="shared" si="156"/>
        <v>6590</v>
      </c>
      <c r="E10022" s="13">
        <f>VLOOKUP(A10022,'сентябрь 2020 (задание 1)'!$B$3:$E$16200,4,0)</f>
        <v>7334.5</v>
      </c>
    </row>
    <row r="10023" spans="1:5">
      <c r="A10023" s="55" t="s">
        <v>10467</v>
      </c>
      <c r="B10023" s="56">
        <v>1</v>
      </c>
      <c r="C10023" s="57">
        <v>8245</v>
      </c>
      <c r="D10023" s="57">
        <f t="shared" si="156"/>
        <v>8245</v>
      </c>
      <c r="E10023" s="57" t="e">
        <f>VLOOKUP(A10023,'сентябрь 2020 (задание 1)'!$B$3:$E$16200,4,0)</f>
        <v>#N/A</v>
      </c>
    </row>
    <row r="10024" spans="1:5">
      <c r="A10024" s="20" t="s">
        <v>10468</v>
      </c>
      <c r="B10024" s="12">
        <v>3</v>
      </c>
      <c r="C10024" s="13">
        <v>26107.5</v>
      </c>
      <c r="D10024" s="13">
        <f t="shared" si="156"/>
        <v>8702.5</v>
      </c>
      <c r="E10024" s="13">
        <f>VLOOKUP(A10024,'сентябрь 2020 (задание 1)'!$B$3:$E$16200,4,0)</f>
        <v>9243.5</v>
      </c>
    </row>
    <row r="10025" spans="1:5">
      <c r="A10025" s="20" t="s">
        <v>10469</v>
      </c>
      <c r="B10025" s="12">
        <v>1</v>
      </c>
      <c r="C10025" s="13">
        <v>10194.5</v>
      </c>
      <c r="D10025" s="13">
        <f t="shared" si="156"/>
        <v>10194.5</v>
      </c>
      <c r="E10025" s="13">
        <f>VLOOKUP(A10025,'сентябрь 2020 (задание 1)'!$B$3:$E$16200,4,0)</f>
        <v>9648</v>
      </c>
    </row>
    <row r="10026" spans="1:5">
      <c r="A10026" s="20" t="s">
        <v>10470</v>
      </c>
      <c r="B10026" s="12">
        <v>4</v>
      </c>
      <c r="C10026" s="13">
        <v>40918</v>
      </c>
      <c r="D10026" s="13">
        <f t="shared" si="156"/>
        <v>10229.5</v>
      </c>
      <c r="E10026" s="13">
        <f>VLOOKUP(A10026,'сентябрь 2020 (задание 1)'!$B$3:$E$16200,4,0)</f>
        <v>11047</v>
      </c>
    </row>
    <row r="10027" spans="1:5">
      <c r="A10027" s="55" t="s">
        <v>10471</v>
      </c>
      <c r="B10027" s="56">
        <v>5</v>
      </c>
      <c r="C10027" s="57">
        <v>72909.5</v>
      </c>
      <c r="D10027" s="57">
        <f t="shared" si="156"/>
        <v>14581.9</v>
      </c>
      <c r="E10027" s="57" t="e">
        <f>VLOOKUP(A10027,'сентябрь 2020 (задание 1)'!$B$3:$E$16200,4,0)</f>
        <v>#N/A</v>
      </c>
    </row>
    <row r="10028" spans="1:5">
      <c r="A10028" s="55" t="s">
        <v>10472</v>
      </c>
      <c r="B10028" s="56">
        <v>1</v>
      </c>
      <c r="C10028" s="57">
        <v>10288.5</v>
      </c>
      <c r="D10028" s="57">
        <f t="shared" si="156"/>
        <v>10288.5</v>
      </c>
      <c r="E10028" s="57" t="e">
        <f>VLOOKUP(A10028,'сентябрь 2020 (задание 1)'!$B$3:$E$16200,4,0)</f>
        <v>#N/A</v>
      </c>
    </row>
    <row r="10029" spans="1:5">
      <c r="A10029" s="20" t="s">
        <v>10473</v>
      </c>
      <c r="B10029" s="12">
        <v>2</v>
      </c>
      <c r="C10029" s="13">
        <v>15767</v>
      </c>
      <c r="D10029" s="13">
        <f t="shared" si="156"/>
        <v>7883.5</v>
      </c>
      <c r="E10029" s="13">
        <f>VLOOKUP(A10029,'сентябрь 2020 (задание 1)'!$B$3:$E$16200,4,0)</f>
        <v>7771.5</v>
      </c>
    </row>
    <row r="10030" spans="1:5">
      <c r="A10030" s="55" t="s">
        <v>10474</v>
      </c>
      <c r="B10030" s="56">
        <v>1</v>
      </c>
      <c r="C10030" s="57">
        <v>9332.5</v>
      </c>
      <c r="D10030" s="57">
        <f t="shared" si="156"/>
        <v>9332.5</v>
      </c>
      <c r="E10030" s="57" t="e">
        <f>VLOOKUP(A10030,'сентябрь 2020 (задание 1)'!$B$3:$E$16200,4,0)</f>
        <v>#N/A</v>
      </c>
    </row>
    <row r="10031" spans="1:5">
      <c r="A10031" s="55" t="s">
        <v>10475</v>
      </c>
      <c r="B10031" s="56">
        <v>2</v>
      </c>
      <c r="C10031" s="57">
        <v>23129</v>
      </c>
      <c r="D10031" s="57">
        <f t="shared" si="156"/>
        <v>11564.5</v>
      </c>
      <c r="E10031" s="57" t="e">
        <f>VLOOKUP(A10031,'сентябрь 2020 (задание 1)'!$B$3:$E$16200,4,0)</f>
        <v>#N/A</v>
      </c>
    </row>
    <row r="10032" spans="1:5">
      <c r="A10032" s="20" t="s">
        <v>10476</v>
      </c>
      <c r="B10032" s="12">
        <v>3</v>
      </c>
      <c r="C10032" s="13">
        <v>45702</v>
      </c>
      <c r="D10032" s="13">
        <f t="shared" si="156"/>
        <v>15234</v>
      </c>
      <c r="E10032" s="13">
        <f>VLOOKUP(A10032,'сентябрь 2020 (задание 1)'!$B$3:$E$16200,4,0)</f>
        <v>16155.181818181818</v>
      </c>
    </row>
    <row r="10033" spans="1:5">
      <c r="A10033" s="55" t="s">
        <v>10477</v>
      </c>
      <c r="B10033" s="56">
        <v>1</v>
      </c>
      <c r="C10033" s="57">
        <v>13533</v>
      </c>
      <c r="D10033" s="57">
        <f t="shared" si="156"/>
        <v>13533</v>
      </c>
      <c r="E10033" s="57" t="e">
        <f>VLOOKUP(A10033,'сентябрь 2020 (задание 1)'!$B$3:$E$16200,4,0)</f>
        <v>#N/A</v>
      </c>
    </row>
    <row r="10034" spans="1:5">
      <c r="A10034" s="20" t="s">
        <v>10478</v>
      </c>
      <c r="B10034" s="12">
        <v>115</v>
      </c>
      <c r="C10034" s="13">
        <v>9217.5</v>
      </c>
      <c r="D10034" s="13">
        <f t="shared" si="156"/>
        <v>80.152173913043484</v>
      </c>
      <c r="E10034" s="13">
        <f>VLOOKUP(A10034,'сентябрь 2020 (задание 1)'!$B$3:$E$16200,4,0)</f>
        <v>74.333333333333329</v>
      </c>
    </row>
    <row r="10035" spans="1:5">
      <c r="A10035" s="55" t="s">
        <v>10479</v>
      </c>
      <c r="B10035" s="56">
        <v>5</v>
      </c>
      <c r="C10035" s="57">
        <v>49347.5</v>
      </c>
      <c r="D10035" s="57">
        <f t="shared" si="156"/>
        <v>9869.5</v>
      </c>
      <c r="E10035" s="57" t="e">
        <f>VLOOKUP(A10035,'сентябрь 2020 (задание 1)'!$B$3:$E$16200,4,0)</f>
        <v>#N/A</v>
      </c>
    </row>
    <row r="10036" spans="1:5">
      <c r="A10036" s="20" t="s">
        <v>10480</v>
      </c>
      <c r="B10036" s="12">
        <v>1</v>
      </c>
      <c r="C10036" s="13">
        <v>12650</v>
      </c>
      <c r="D10036" s="13">
        <f t="shared" si="156"/>
        <v>12650</v>
      </c>
      <c r="E10036" s="13">
        <f>VLOOKUP(A10036,'сентябрь 2020 (задание 1)'!$B$3:$E$16200,4,0)</f>
        <v>14785.5</v>
      </c>
    </row>
    <row r="10037" spans="1:5">
      <c r="A10037" s="55" t="s">
        <v>10481</v>
      </c>
      <c r="B10037" s="56">
        <v>1</v>
      </c>
      <c r="C10037" s="57">
        <v>7984</v>
      </c>
      <c r="D10037" s="57">
        <f t="shared" si="156"/>
        <v>7984</v>
      </c>
      <c r="E10037" s="57" t="e">
        <f>VLOOKUP(A10037,'сентябрь 2020 (задание 1)'!$B$3:$E$16200,4,0)</f>
        <v>#N/A</v>
      </c>
    </row>
    <row r="10038" spans="1:5">
      <c r="A10038" s="20" t="s">
        <v>10482</v>
      </c>
      <c r="B10038" s="12">
        <v>18</v>
      </c>
      <c r="C10038" s="13">
        <v>1350</v>
      </c>
      <c r="D10038" s="13">
        <f t="shared" si="156"/>
        <v>75</v>
      </c>
      <c r="E10038" s="13">
        <f>VLOOKUP(A10038,'сентябрь 2020 (задание 1)'!$B$3:$E$16200,4,0)</f>
        <v>64.838709677419359</v>
      </c>
    </row>
    <row r="10039" spans="1:5">
      <c r="A10039" s="20" t="s">
        <v>10483</v>
      </c>
      <c r="B10039" s="12">
        <v>6</v>
      </c>
      <c r="C10039" s="14">
        <v>441</v>
      </c>
      <c r="D10039" s="13">
        <f t="shared" si="156"/>
        <v>73.5</v>
      </c>
      <c r="E10039" s="13">
        <f>VLOOKUP(A10039,'сентябрь 2020 (задание 1)'!$B$3:$E$16200,4,0)</f>
        <v>64</v>
      </c>
    </row>
    <row r="10040" spans="1:5">
      <c r="A10040" s="20" t="s">
        <v>10484</v>
      </c>
      <c r="B10040" s="12">
        <v>62</v>
      </c>
      <c r="C10040" s="13">
        <v>4243.68</v>
      </c>
      <c r="D10040" s="13">
        <f t="shared" si="156"/>
        <v>68.446451612903232</v>
      </c>
      <c r="E10040" s="13">
        <f>VLOOKUP(A10040,'сентябрь 2020 (задание 1)'!$B$3:$E$16200,4,0)</f>
        <v>79.786516853932582</v>
      </c>
    </row>
    <row r="10041" spans="1:5">
      <c r="A10041" s="20" t="s">
        <v>10485</v>
      </c>
      <c r="B10041" s="12">
        <v>18</v>
      </c>
      <c r="C10041" s="13">
        <v>1329</v>
      </c>
      <c r="D10041" s="13">
        <f t="shared" si="156"/>
        <v>73.833333333333329</v>
      </c>
      <c r="E10041" s="13">
        <f>VLOOKUP(A10041,'сентябрь 2020 (задание 1)'!$B$3:$E$16200,4,0)</f>
        <v>69.489130434782609</v>
      </c>
    </row>
    <row r="10042" spans="1:5">
      <c r="A10042" s="55" t="s">
        <v>10486</v>
      </c>
      <c r="B10042" s="56">
        <v>2</v>
      </c>
      <c r="C10042" s="57">
        <v>31200</v>
      </c>
      <c r="D10042" s="57">
        <f t="shared" si="156"/>
        <v>15600</v>
      </c>
      <c r="E10042" s="57" t="e">
        <f>VLOOKUP(A10042,'сентябрь 2020 (задание 1)'!$B$3:$E$16200,4,0)</f>
        <v>#N/A</v>
      </c>
    </row>
    <row r="10043" spans="1:5">
      <c r="A10043" s="20" t="s">
        <v>10487</v>
      </c>
      <c r="B10043" s="12">
        <v>5</v>
      </c>
      <c r="C10043" s="13">
        <v>11230.5</v>
      </c>
      <c r="D10043" s="13">
        <f t="shared" si="156"/>
        <v>2246.1</v>
      </c>
      <c r="E10043" s="13">
        <f>VLOOKUP(A10043,'сентябрь 2020 (задание 1)'!$B$3:$E$16200,4,0)</f>
        <v>3114.794117647059</v>
      </c>
    </row>
    <row r="10044" spans="1:5">
      <c r="A10044" s="20" t="s">
        <v>10488</v>
      </c>
      <c r="B10044" s="12">
        <v>1</v>
      </c>
      <c r="C10044" s="13">
        <v>3378.5</v>
      </c>
      <c r="D10044" s="13">
        <f t="shared" si="156"/>
        <v>3378.5</v>
      </c>
      <c r="E10044" s="13">
        <f>VLOOKUP(A10044,'сентябрь 2020 (задание 1)'!$B$3:$E$16200,4,0)</f>
        <v>3658.5</v>
      </c>
    </row>
    <row r="10045" spans="1:5">
      <c r="A10045" s="55" t="s">
        <v>10489</v>
      </c>
      <c r="B10045" s="56">
        <v>1</v>
      </c>
      <c r="C10045" s="57">
        <v>5836</v>
      </c>
      <c r="D10045" s="57">
        <f t="shared" si="156"/>
        <v>5836</v>
      </c>
      <c r="E10045" s="57" t="e">
        <f>VLOOKUP(A10045,'сентябрь 2020 (задание 1)'!$B$3:$E$16200,4,0)</f>
        <v>#N/A</v>
      </c>
    </row>
    <row r="10046" spans="1:5">
      <c r="A10046" s="55" t="s">
        <v>10490</v>
      </c>
      <c r="B10046" s="56">
        <v>1</v>
      </c>
      <c r="C10046" s="57">
        <v>5904</v>
      </c>
      <c r="D10046" s="57">
        <f t="shared" si="156"/>
        <v>5904</v>
      </c>
      <c r="E10046" s="57" t="e">
        <f>VLOOKUP(A10046,'сентябрь 2020 (задание 1)'!$B$3:$E$16200,4,0)</f>
        <v>#N/A</v>
      </c>
    </row>
    <row r="10047" spans="1:5">
      <c r="A10047" s="20" t="s">
        <v>10491</v>
      </c>
      <c r="B10047" s="12">
        <v>7</v>
      </c>
      <c r="C10047" s="13">
        <v>155904.5</v>
      </c>
      <c r="D10047" s="13">
        <f t="shared" si="156"/>
        <v>22272.071428571428</v>
      </c>
      <c r="E10047" s="13">
        <f>VLOOKUP(A10047,'сентябрь 2020 (задание 1)'!$B$3:$E$16200,4,0)</f>
        <v>30135.75</v>
      </c>
    </row>
    <row r="10048" spans="1:5">
      <c r="A10048" s="20" t="s">
        <v>10492</v>
      </c>
      <c r="B10048" s="12">
        <v>11</v>
      </c>
      <c r="C10048" s="13">
        <v>55925</v>
      </c>
      <c r="D10048" s="13">
        <f t="shared" si="156"/>
        <v>5084.090909090909</v>
      </c>
      <c r="E10048" s="13">
        <f>VLOOKUP(A10048,'сентябрь 2020 (задание 1)'!$B$3:$E$16200,4,0)</f>
        <v>6806.8125</v>
      </c>
    </row>
    <row r="10049" spans="1:5">
      <c r="A10049" s="20" t="s">
        <v>10493</v>
      </c>
      <c r="B10049" s="12">
        <v>23</v>
      </c>
      <c r="C10049" s="13">
        <v>33568.5</v>
      </c>
      <c r="D10049" s="13">
        <f t="shared" si="156"/>
        <v>1459.5</v>
      </c>
      <c r="E10049" s="13">
        <f>VLOOKUP(A10049,'сентябрь 2020 (задание 1)'!$B$3:$E$16200,4,0)</f>
        <v>1731.8529411764705</v>
      </c>
    </row>
    <row r="10050" spans="1:5">
      <c r="A10050" s="20" t="s">
        <v>10494</v>
      </c>
      <c r="B10050" s="12">
        <v>1</v>
      </c>
      <c r="C10050" s="13">
        <v>1708</v>
      </c>
      <c r="D10050" s="13">
        <f t="shared" ref="D10050:D10113" si="157">IF(B10050&lt;0,-C10050/-B10050,C10050/B10050)</f>
        <v>1708</v>
      </c>
      <c r="E10050" s="13">
        <f>VLOOKUP(A10050,'сентябрь 2020 (задание 1)'!$B$3:$E$16200,4,0)</f>
        <v>1754.2</v>
      </c>
    </row>
    <row r="10051" spans="1:5">
      <c r="A10051" s="55" t="s">
        <v>10495</v>
      </c>
      <c r="B10051" s="56">
        <v>3</v>
      </c>
      <c r="C10051" s="57">
        <v>10981.5</v>
      </c>
      <c r="D10051" s="57">
        <f t="shared" si="157"/>
        <v>3660.5</v>
      </c>
      <c r="E10051" s="57" t="e">
        <f>VLOOKUP(A10051,'сентябрь 2020 (задание 1)'!$B$3:$E$16200,4,0)</f>
        <v>#N/A</v>
      </c>
    </row>
    <row r="10052" spans="1:5">
      <c r="A10052" s="55" t="s">
        <v>10496</v>
      </c>
      <c r="B10052" s="56">
        <v>6</v>
      </c>
      <c r="C10052" s="57">
        <v>24266</v>
      </c>
      <c r="D10052" s="57">
        <f t="shared" si="157"/>
        <v>4044.3333333333335</v>
      </c>
      <c r="E10052" s="57" t="e">
        <f>VLOOKUP(A10052,'сентябрь 2020 (задание 1)'!$B$3:$E$16200,4,0)</f>
        <v>#N/A</v>
      </c>
    </row>
    <row r="10053" spans="1:5">
      <c r="A10053" s="20" t="s">
        <v>10497</v>
      </c>
      <c r="B10053" s="12">
        <v>5</v>
      </c>
      <c r="C10053" s="13">
        <v>24357.5</v>
      </c>
      <c r="D10053" s="13">
        <f t="shared" si="157"/>
        <v>4871.5</v>
      </c>
      <c r="E10053" s="13">
        <f>VLOOKUP(A10053,'сентябрь 2020 (задание 1)'!$B$3:$E$16200,4,0)</f>
        <v>5808.166666666667</v>
      </c>
    </row>
    <row r="10054" spans="1:5">
      <c r="A10054" s="20" t="s">
        <v>10498</v>
      </c>
      <c r="B10054" s="12">
        <v>3</v>
      </c>
      <c r="C10054" s="13">
        <v>17513.5</v>
      </c>
      <c r="D10054" s="13">
        <f t="shared" si="157"/>
        <v>5837.833333333333</v>
      </c>
      <c r="E10054" s="13">
        <f>VLOOKUP(A10054,'сентябрь 2020 (задание 1)'!$B$3:$E$16200,4,0)</f>
        <v>6739</v>
      </c>
    </row>
    <row r="10055" spans="1:5">
      <c r="A10055" s="55" t="s">
        <v>10499</v>
      </c>
      <c r="B10055" s="56">
        <v>1</v>
      </c>
      <c r="C10055" s="57">
        <v>6263</v>
      </c>
      <c r="D10055" s="57">
        <f t="shared" si="157"/>
        <v>6263</v>
      </c>
      <c r="E10055" s="57" t="e">
        <f>VLOOKUP(A10055,'сентябрь 2020 (задание 1)'!$B$3:$E$16200,4,0)</f>
        <v>#N/A</v>
      </c>
    </row>
    <row r="10056" spans="1:5">
      <c r="A10056" s="20" t="s">
        <v>10500</v>
      </c>
      <c r="B10056" s="12">
        <v>1</v>
      </c>
      <c r="C10056" s="13">
        <v>7043</v>
      </c>
      <c r="D10056" s="13">
        <f t="shared" si="157"/>
        <v>7043</v>
      </c>
      <c r="E10056" s="13">
        <f>VLOOKUP(A10056,'сентябрь 2020 (задание 1)'!$B$3:$E$16200,4,0)</f>
        <v>7869</v>
      </c>
    </row>
    <row r="10057" spans="1:5">
      <c r="A10057" s="20" t="s">
        <v>10501</v>
      </c>
      <c r="B10057" s="12">
        <v>1</v>
      </c>
      <c r="C10057" s="13">
        <v>9840</v>
      </c>
      <c r="D10057" s="13">
        <f t="shared" si="157"/>
        <v>9840</v>
      </c>
      <c r="E10057" s="13">
        <f>VLOOKUP(A10057,'сентябрь 2020 (задание 1)'!$B$3:$E$16200,4,0)</f>
        <v>10287.5</v>
      </c>
    </row>
    <row r="10058" spans="1:5">
      <c r="A10058" s="20" t="s">
        <v>10502</v>
      </c>
      <c r="B10058" s="12">
        <v>1</v>
      </c>
      <c r="C10058" s="13">
        <v>9125</v>
      </c>
      <c r="D10058" s="13">
        <f t="shared" si="157"/>
        <v>9125</v>
      </c>
      <c r="E10058" s="13">
        <f>VLOOKUP(A10058,'сентябрь 2020 (задание 1)'!$B$3:$E$16200,4,0)</f>
        <v>10825</v>
      </c>
    </row>
    <row r="10059" spans="1:5">
      <c r="A10059" s="55" t="s">
        <v>10503</v>
      </c>
      <c r="B10059" s="56">
        <v>1</v>
      </c>
      <c r="C10059" s="57">
        <v>14172.5</v>
      </c>
      <c r="D10059" s="57">
        <f t="shared" si="157"/>
        <v>14172.5</v>
      </c>
      <c r="E10059" s="57" t="e">
        <f>VLOOKUP(A10059,'сентябрь 2020 (задание 1)'!$B$3:$E$16200,4,0)</f>
        <v>#N/A</v>
      </c>
    </row>
    <row r="10060" spans="1:5">
      <c r="A10060" s="20" t="s">
        <v>10504</v>
      </c>
      <c r="B10060" s="12">
        <v>13</v>
      </c>
      <c r="C10060" s="13">
        <v>51669.5</v>
      </c>
      <c r="D10060" s="13">
        <f t="shared" si="157"/>
        <v>3974.5769230769229</v>
      </c>
      <c r="E10060" s="13">
        <f>VLOOKUP(A10060,'сентябрь 2020 (задание 1)'!$B$3:$E$16200,4,0)</f>
        <v>5163.4660000000003</v>
      </c>
    </row>
    <row r="10061" spans="1:5">
      <c r="A10061" s="20" t="s">
        <v>10505</v>
      </c>
      <c r="B10061" s="12">
        <v>4</v>
      </c>
      <c r="C10061" s="13">
        <v>18805.5</v>
      </c>
      <c r="D10061" s="13">
        <f t="shared" si="157"/>
        <v>4701.375</v>
      </c>
      <c r="E10061" s="13">
        <f>VLOOKUP(A10061,'сентябрь 2020 (задание 1)'!$B$3:$E$16200,4,0)</f>
        <v>6344</v>
      </c>
    </row>
    <row r="10062" spans="1:5">
      <c r="A10062" s="55" t="s">
        <v>10506</v>
      </c>
      <c r="B10062" s="56">
        <v>2</v>
      </c>
      <c r="C10062" s="57">
        <v>12128</v>
      </c>
      <c r="D10062" s="57">
        <f t="shared" si="157"/>
        <v>6064</v>
      </c>
      <c r="E10062" s="57" t="e">
        <f>VLOOKUP(A10062,'сентябрь 2020 (задание 1)'!$B$3:$E$16200,4,0)</f>
        <v>#N/A</v>
      </c>
    </row>
    <row r="10063" spans="1:5">
      <c r="A10063" s="55" t="s">
        <v>10507</v>
      </c>
      <c r="B10063" s="56">
        <v>1</v>
      </c>
      <c r="C10063" s="57">
        <v>10888</v>
      </c>
      <c r="D10063" s="57">
        <f t="shared" si="157"/>
        <v>10888</v>
      </c>
      <c r="E10063" s="57" t="e">
        <f>VLOOKUP(A10063,'сентябрь 2020 (задание 1)'!$B$3:$E$16200,4,0)</f>
        <v>#N/A</v>
      </c>
    </row>
    <row r="10064" spans="1:5">
      <c r="A10064" s="55" t="s">
        <v>10508</v>
      </c>
      <c r="B10064" s="56">
        <v>2</v>
      </c>
      <c r="C10064" s="57">
        <v>36110</v>
      </c>
      <c r="D10064" s="57">
        <f t="shared" si="157"/>
        <v>18055</v>
      </c>
      <c r="E10064" s="57" t="e">
        <f>VLOOKUP(A10064,'сентябрь 2020 (задание 1)'!$B$3:$E$16200,4,0)</f>
        <v>#N/A</v>
      </c>
    </row>
    <row r="10065" spans="1:5">
      <c r="A10065" s="20" t="s">
        <v>10509</v>
      </c>
      <c r="B10065" s="12">
        <v>9</v>
      </c>
      <c r="C10065" s="13">
        <v>12435</v>
      </c>
      <c r="D10065" s="13">
        <f t="shared" si="157"/>
        <v>1381.6666666666667</v>
      </c>
      <c r="E10065" s="13">
        <f>VLOOKUP(A10065,'сентябрь 2020 (задание 1)'!$B$3:$E$16200,4,0)</f>
        <v>1609.25</v>
      </c>
    </row>
    <row r="10066" spans="1:5">
      <c r="A10066" s="20" t="s">
        <v>10510</v>
      </c>
      <c r="B10066" s="12">
        <v>9</v>
      </c>
      <c r="C10066" s="13">
        <v>190919.5</v>
      </c>
      <c r="D10066" s="13">
        <f t="shared" si="157"/>
        <v>21213.277777777777</v>
      </c>
      <c r="E10066" s="13">
        <f>VLOOKUP(A10066,'сентябрь 2020 (задание 1)'!$B$3:$E$16200,4,0)</f>
        <v>28720.5</v>
      </c>
    </row>
    <row r="10067" spans="1:5">
      <c r="A10067" s="55" t="s">
        <v>10511</v>
      </c>
      <c r="B10067" s="56">
        <v>50</v>
      </c>
      <c r="C10067" s="57">
        <v>32300</v>
      </c>
      <c r="D10067" s="57">
        <f t="shared" si="157"/>
        <v>646</v>
      </c>
      <c r="E10067" s="57" t="e">
        <f>VLOOKUP(A10067,'сентябрь 2020 (задание 1)'!$B$3:$E$16200,4,0)</f>
        <v>#N/A</v>
      </c>
    </row>
    <row r="10068" spans="1:5">
      <c r="A10068" s="20" t="s">
        <v>10512</v>
      </c>
      <c r="B10068" s="12">
        <v>1</v>
      </c>
      <c r="C10068" s="13">
        <v>6780.5</v>
      </c>
      <c r="D10068" s="13">
        <f t="shared" si="157"/>
        <v>6780.5</v>
      </c>
      <c r="E10068" s="13">
        <f>VLOOKUP(A10068,'сентябрь 2020 (задание 1)'!$B$3:$E$16200,4,0)</f>
        <v>9180.6</v>
      </c>
    </row>
    <row r="10069" spans="1:5">
      <c r="A10069" s="20" t="s">
        <v>10513</v>
      </c>
      <c r="B10069" s="12">
        <v>1</v>
      </c>
      <c r="C10069" s="13">
        <v>14501</v>
      </c>
      <c r="D10069" s="13">
        <f t="shared" si="157"/>
        <v>14501</v>
      </c>
      <c r="E10069" s="13">
        <f>VLOOKUP(A10069,'сентябрь 2020 (задание 1)'!$B$3:$E$16200,4,0)</f>
        <v>26535.5</v>
      </c>
    </row>
    <row r="10070" spans="1:5">
      <c r="A10070" s="20" t="s">
        <v>10514</v>
      </c>
      <c r="B10070" s="12">
        <v>1</v>
      </c>
      <c r="C10070" s="13">
        <v>17695.5</v>
      </c>
      <c r="D10070" s="13">
        <f t="shared" si="157"/>
        <v>17695.5</v>
      </c>
      <c r="E10070" s="13">
        <f>VLOOKUP(A10070,'сентябрь 2020 (задание 1)'!$B$3:$E$16200,4,0)</f>
        <v>22625</v>
      </c>
    </row>
    <row r="10071" spans="1:5">
      <c r="A10071" s="20" t="s">
        <v>10515</v>
      </c>
      <c r="B10071" s="12">
        <v>2</v>
      </c>
      <c r="C10071" s="13">
        <v>4739.5</v>
      </c>
      <c r="D10071" s="13">
        <f t="shared" si="157"/>
        <v>2369.75</v>
      </c>
      <c r="E10071" s="13">
        <f>VLOOKUP(A10071,'сентябрь 2020 (задание 1)'!$B$3:$E$16200,4,0)</f>
        <v>3184.25</v>
      </c>
    </row>
    <row r="10072" spans="1:5">
      <c r="A10072" s="20" t="s">
        <v>10516</v>
      </c>
      <c r="B10072" s="12">
        <v>15</v>
      </c>
      <c r="C10072" s="13">
        <v>55108</v>
      </c>
      <c r="D10072" s="13">
        <f t="shared" si="157"/>
        <v>3673.8666666666668</v>
      </c>
      <c r="E10072" s="13">
        <f>VLOOKUP(A10072,'сентябрь 2020 (задание 1)'!$B$3:$E$16200,4,0)</f>
        <v>4063.7307692307691</v>
      </c>
    </row>
    <row r="10073" spans="1:5">
      <c r="A10073" s="20" t="s">
        <v>10517</v>
      </c>
      <c r="B10073" s="12">
        <v>4</v>
      </c>
      <c r="C10073" s="13">
        <v>16138.5</v>
      </c>
      <c r="D10073" s="13">
        <f t="shared" si="157"/>
        <v>4034.625</v>
      </c>
      <c r="E10073" s="13">
        <f>VLOOKUP(A10073,'сентябрь 2020 (задание 1)'!$B$3:$E$16200,4,0)</f>
        <v>4593.75</v>
      </c>
    </row>
    <row r="10074" spans="1:5">
      <c r="A10074" s="20" t="s">
        <v>10518</v>
      </c>
      <c r="B10074" s="12">
        <v>1</v>
      </c>
      <c r="C10074" s="13">
        <v>4243</v>
      </c>
      <c r="D10074" s="13">
        <f t="shared" si="157"/>
        <v>4243</v>
      </c>
      <c r="E10074" s="13">
        <f>VLOOKUP(A10074,'сентябрь 2020 (задание 1)'!$B$3:$E$16200,4,0)</f>
        <v>5163.5</v>
      </c>
    </row>
    <row r="10075" spans="1:5">
      <c r="A10075" s="20" t="s">
        <v>10519</v>
      </c>
      <c r="B10075" s="12">
        <v>3</v>
      </c>
      <c r="C10075" s="13">
        <v>15554</v>
      </c>
      <c r="D10075" s="13">
        <f t="shared" si="157"/>
        <v>5184.666666666667</v>
      </c>
      <c r="E10075" s="13">
        <f>VLOOKUP(A10075,'сентябрь 2020 (задание 1)'!$B$3:$E$16200,4,0)</f>
        <v>6194.375</v>
      </c>
    </row>
    <row r="10076" spans="1:5">
      <c r="A10076" s="20" t="s">
        <v>10520</v>
      </c>
      <c r="B10076" s="12">
        <v>1</v>
      </c>
      <c r="C10076" s="13">
        <v>5959</v>
      </c>
      <c r="D10076" s="13">
        <f t="shared" si="157"/>
        <v>5959</v>
      </c>
      <c r="E10076" s="13">
        <f>VLOOKUP(A10076,'сентябрь 2020 (задание 1)'!$B$3:$E$16200,4,0)</f>
        <v>8539.5</v>
      </c>
    </row>
    <row r="10077" spans="1:5">
      <c r="A10077" s="55" t="s">
        <v>10521</v>
      </c>
      <c r="B10077" s="56">
        <v>1</v>
      </c>
      <c r="C10077" s="57">
        <v>8404</v>
      </c>
      <c r="D10077" s="57">
        <f t="shared" si="157"/>
        <v>8404</v>
      </c>
      <c r="E10077" s="57" t="e">
        <f>VLOOKUP(A10077,'сентябрь 2020 (задание 1)'!$B$3:$E$16200,4,0)</f>
        <v>#N/A</v>
      </c>
    </row>
    <row r="10078" spans="1:5">
      <c r="A10078" s="55" t="s">
        <v>10522</v>
      </c>
      <c r="B10078" s="56">
        <v>1</v>
      </c>
      <c r="C10078" s="57">
        <v>8413</v>
      </c>
      <c r="D10078" s="57">
        <f t="shared" si="157"/>
        <v>8413</v>
      </c>
      <c r="E10078" s="57" t="e">
        <f>VLOOKUP(A10078,'сентябрь 2020 (задание 1)'!$B$3:$E$16200,4,0)</f>
        <v>#N/A</v>
      </c>
    </row>
    <row r="10079" spans="1:5">
      <c r="A10079" s="55" t="s">
        <v>10523</v>
      </c>
      <c r="B10079" s="56">
        <v>4</v>
      </c>
      <c r="C10079" s="57">
        <v>1892</v>
      </c>
      <c r="D10079" s="57">
        <f t="shared" si="157"/>
        <v>473</v>
      </c>
      <c r="E10079" s="57" t="e">
        <f>VLOOKUP(A10079,'сентябрь 2020 (задание 1)'!$B$3:$E$16200,4,0)</f>
        <v>#N/A</v>
      </c>
    </row>
    <row r="10080" spans="1:5">
      <c r="A10080" s="55" t="s">
        <v>10524</v>
      </c>
      <c r="B10080" s="56">
        <v>330</v>
      </c>
      <c r="C10080" s="57">
        <v>160545</v>
      </c>
      <c r="D10080" s="57">
        <f t="shared" si="157"/>
        <v>486.5</v>
      </c>
      <c r="E10080" s="57" t="e">
        <f>VLOOKUP(A10080,'сентябрь 2020 (задание 1)'!$B$3:$E$16200,4,0)</f>
        <v>#N/A</v>
      </c>
    </row>
    <row r="10081" spans="1:5">
      <c r="A10081" s="20" t="s">
        <v>10525</v>
      </c>
      <c r="B10081" s="12">
        <v>6</v>
      </c>
      <c r="C10081" s="13">
        <v>71116.83</v>
      </c>
      <c r="D10081" s="13">
        <f t="shared" si="157"/>
        <v>11852.805</v>
      </c>
      <c r="E10081" s="13">
        <f>VLOOKUP(A10081,'сентябрь 2020 (задание 1)'!$B$3:$E$16200,4,0)</f>
        <v>14250.675789473686</v>
      </c>
    </row>
    <row r="10082" spans="1:5">
      <c r="A10082" s="20" t="s">
        <v>10526</v>
      </c>
      <c r="B10082" s="12">
        <v>20</v>
      </c>
      <c r="C10082" s="13">
        <v>153987.5</v>
      </c>
      <c r="D10082" s="13">
        <f t="shared" si="157"/>
        <v>7699.375</v>
      </c>
      <c r="E10082" s="13">
        <f>VLOOKUP(A10082,'сентябрь 2020 (задание 1)'!$B$3:$E$16200,4,0)</f>
        <v>9252.6470588235297</v>
      </c>
    </row>
    <row r="10083" spans="1:5">
      <c r="A10083" s="55" t="s">
        <v>10527</v>
      </c>
      <c r="B10083" s="56">
        <v>1</v>
      </c>
      <c r="C10083" s="57">
        <v>3214</v>
      </c>
      <c r="D10083" s="57">
        <f t="shared" si="157"/>
        <v>3214</v>
      </c>
      <c r="E10083" s="57" t="e">
        <f>VLOOKUP(A10083,'сентябрь 2020 (задание 1)'!$B$3:$E$16200,4,0)</f>
        <v>#N/A</v>
      </c>
    </row>
    <row r="10084" spans="1:5">
      <c r="A10084" s="55" t="s">
        <v>10528</v>
      </c>
      <c r="B10084" s="56">
        <v>1</v>
      </c>
      <c r="C10084" s="57">
        <v>3373.5</v>
      </c>
      <c r="D10084" s="57">
        <f t="shared" si="157"/>
        <v>3373.5</v>
      </c>
      <c r="E10084" s="57" t="e">
        <f>VLOOKUP(A10084,'сентябрь 2020 (задание 1)'!$B$3:$E$16200,4,0)</f>
        <v>#N/A</v>
      </c>
    </row>
    <row r="10085" spans="1:5">
      <c r="A10085" s="55" t="s">
        <v>10529</v>
      </c>
      <c r="B10085" s="56">
        <v>1</v>
      </c>
      <c r="C10085" s="57">
        <v>4411</v>
      </c>
      <c r="D10085" s="57">
        <f t="shared" si="157"/>
        <v>4411</v>
      </c>
      <c r="E10085" s="57" t="e">
        <f>VLOOKUP(A10085,'сентябрь 2020 (задание 1)'!$B$3:$E$16200,4,0)</f>
        <v>#N/A</v>
      </c>
    </row>
    <row r="10086" spans="1:5">
      <c r="A10086" s="55" t="s">
        <v>10530</v>
      </c>
      <c r="B10086" s="56">
        <v>2</v>
      </c>
      <c r="C10086" s="57">
        <v>10574</v>
      </c>
      <c r="D10086" s="57">
        <f t="shared" si="157"/>
        <v>5287</v>
      </c>
      <c r="E10086" s="57" t="e">
        <f>VLOOKUP(A10086,'сентябрь 2020 (задание 1)'!$B$3:$E$16200,4,0)</f>
        <v>#N/A</v>
      </c>
    </row>
    <row r="10087" spans="1:5">
      <c r="A10087" s="20" t="s">
        <v>10531</v>
      </c>
      <c r="B10087" s="12">
        <v>2</v>
      </c>
      <c r="C10087" s="13">
        <v>18268</v>
      </c>
      <c r="D10087" s="13">
        <f t="shared" si="157"/>
        <v>9134</v>
      </c>
      <c r="E10087" s="13">
        <f>VLOOKUP(A10087,'сентябрь 2020 (задание 1)'!$B$3:$E$16200,4,0)</f>
        <v>8256.5</v>
      </c>
    </row>
    <row r="10088" spans="1:5">
      <c r="A10088" s="20" t="s">
        <v>10532</v>
      </c>
      <c r="B10088" s="12">
        <v>1</v>
      </c>
      <c r="C10088" s="13">
        <v>10329</v>
      </c>
      <c r="D10088" s="13">
        <f t="shared" si="157"/>
        <v>10329</v>
      </c>
      <c r="E10088" s="13">
        <f>VLOOKUP(A10088,'сентябрь 2020 (задание 1)'!$B$3:$E$16200,4,0)</f>
        <v>13905.5</v>
      </c>
    </row>
    <row r="10089" spans="1:5">
      <c r="A10089" s="20" t="s">
        <v>10533</v>
      </c>
      <c r="B10089" s="12">
        <v>1</v>
      </c>
      <c r="C10089" s="13">
        <v>12336</v>
      </c>
      <c r="D10089" s="13">
        <f t="shared" si="157"/>
        <v>12336</v>
      </c>
      <c r="E10089" s="13">
        <f>VLOOKUP(A10089,'сентябрь 2020 (задание 1)'!$B$3:$E$16200,4,0)</f>
        <v>12839.5</v>
      </c>
    </row>
    <row r="10090" spans="1:5">
      <c r="A10090" s="55" t="s">
        <v>10534</v>
      </c>
      <c r="B10090" s="56">
        <v>2</v>
      </c>
      <c r="C10090" s="57">
        <v>29585</v>
      </c>
      <c r="D10090" s="57">
        <f t="shared" si="157"/>
        <v>14792.5</v>
      </c>
      <c r="E10090" s="57" t="e">
        <f>VLOOKUP(A10090,'сентябрь 2020 (задание 1)'!$B$3:$E$16200,4,0)</f>
        <v>#N/A</v>
      </c>
    </row>
    <row r="10091" spans="1:5">
      <c r="A10091" s="20" t="s">
        <v>10535</v>
      </c>
      <c r="B10091" s="12">
        <v>1</v>
      </c>
      <c r="C10091" s="13">
        <v>18206</v>
      </c>
      <c r="D10091" s="13">
        <f t="shared" si="157"/>
        <v>18206</v>
      </c>
      <c r="E10091" s="13">
        <f>VLOOKUP(A10091,'сентябрь 2020 (задание 1)'!$B$3:$E$16200,4,0)</f>
        <v>21931</v>
      </c>
    </row>
    <row r="10092" spans="1:5">
      <c r="A10092" s="55" t="s">
        <v>10536</v>
      </c>
      <c r="B10092" s="56">
        <v>1</v>
      </c>
      <c r="C10092" s="57">
        <v>19929</v>
      </c>
      <c r="D10092" s="57">
        <f t="shared" si="157"/>
        <v>19929</v>
      </c>
      <c r="E10092" s="57" t="e">
        <f>VLOOKUP(A10092,'сентябрь 2020 (задание 1)'!$B$3:$E$16200,4,0)</f>
        <v>#N/A</v>
      </c>
    </row>
    <row r="10093" spans="1:5">
      <c r="A10093" s="55" t="s">
        <v>10537</v>
      </c>
      <c r="B10093" s="56">
        <v>288</v>
      </c>
      <c r="C10093" s="57">
        <v>34560</v>
      </c>
      <c r="D10093" s="57">
        <f t="shared" si="157"/>
        <v>120</v>
      </c>
      <c r="E10093" s="57" t="e">
        <f>VLOOKUP(A10093,'сентябрь 2020 (задание 1)'!$B$3:$E$16200,4,0)</f>
        <v>#N/A</v>
      </c>
    </row>
    <row r="10094" spans="1:5">
      <c r="A10094" s="20" t="s">
        <v>10538</v>
      </c>
      <c r="B10094" s="12">
        <v>6</v>
      </c>
      <c r="C10094" s="13">
        <v>70278</v>
      </c>
      <c r="D10094" s="13">
        <f t="shared" si="157"/>
        <v>11713</v>
      </c>
      <c r="E10094" s="13">
        <f>VLOOKUP(A10094,'сентябрь 2020 (задание 1)'!$B$3:$E$16200,4,0)</f>
        <v>12216.5</v>
      </c>
    </row>
    <row r="10095" spans="1:5">
      <c r="A10095" s="55" t="s">
        <v>10539</v>
      </c>
      <c r="B10095" s="56">
        <v>5</v>
      </c>
      <c r="C10095" s="57">
        <v>15922.5</v>
      </c>
      <c r="D10095" s="57">
        <f t="shared" si="157"/>
        <v>3184.5</v>
      </c>
      <c r="E10095" s="57" t="e">
        <f>VLOOKUP(A10095,'сентябрь 2020 (задание 1)'!$B$3:$E$16200,4,0)</f>
        <v>#N/A</v>
      </c>
    </row>
    <row r="10096" spans="1:5">
      <c r="A10096" s="55" t="s">
        <v>10540</v>
      </c>
      <c r="B10096" s="56">
        <v>3</v>
      </c>
      <c r="C10096" s="57">
        <v>8067</v>
      </c>
      <c r="D10096" s="57">
        <f t="shared" si="157"/>
        <v>2689</v>
      </c>
      <c r="E10096" s="57" t="e">
        <f>VLOOKUP(A10096,'сентябрь 2020 (задание 1)'!$B$3:$E$16200,4,0)</f>
        <v>#N/A</v>
      </c>
    </row>
    <row r="10097" spans="1:5">
      <c r="A10097" s="20" t="s">
        <v>10541</v>
      </c>
      <c r="B10097" s="12">
        <v>65</v>
      </c>
      <c r="C10097" s="13">
        <v>29348</v>
      </c>
      <c r="D10097" s="13">
        <f t="shared" si="157"/>
        <v>451.50769230769231</v>
      </c>
      <c r="E10097" s="13">
        <f>VLOOKUP(A10097,'сентябрь 2020 (задание 1)'!$B$3:$E$16200,4,0)</f>
        <v>482.8095238095238</v>
      </c>
    </row>
    <row r="10098" spans="1:5">
      <c r="A10098" s="20" t="s">
        <v>10542</v>
      </c>
      <c r="B10098" s="12">
        <v>7</v>
      </c>
      <c r="C10098" s="13">
        <v>39626.5</v>
      </c>
      <c r="D10098" s="13">
        <f t="shared" si="157"/>
        <v>5660.9285714285716</v>
      </c>
      <c r="E10098" s="13">
        <f>VLOOKUP(A10098,'сентябрь 2020 (задание 1)'!$B$3:$E$16200,4,0)</f>
        <v>6543.75</v>
      </c>
    </row>
    <row r="10099" spans="1:5">
      <c r="A10099" s="55" t="s">
        <v>10543</v>
      </c>
      <c r="B10099" s="56">
        <v>1</v>
      </c>
      <c r="C10099" s="57">
        <v>5235.5</v>
      </c>
      <c r="D10099" s="57">
        <f t="shared" si="157"/>
        <v>5235.5</v>
      </c>
      <c r="E10099" s="57" t="e">
        <f>VLOOKUP(A10099,'сентябрь 2020 (задание 1)'!$B$3:$E$16200,4,0)</f>
        <v>#N/A</v>
      </c>
    </row>
    <row r="10100" spans="1:5">
      <c r="A10100" s="55" t="s">
        <v>10544</v>
      </c>
      <c r="B10100" s="56">
        <v>3</v>
      </c>
      <c r="C10100" s="57">
        <v>17270</v>
      </c>
      <c r="D10100" s="57">
        <f t="shared" si="157"/>
        <v>5756.666666666667</v>
      </c>
      <c r="E10100" s="57" t="e">
        <f>VLOOKUP(A10100,'сентябрь 2020 (задание 1)'!$B$3:$E$16200,4,0)</f>
        <v>#N/A</v>
      </c>
    </row>
    <row r="10101" spans="1:5">
      <c r="A10101" s="55" t="s">
        <v>10545</v>
      </c>
      <c r="B10101" s="56">
        <v>2</v>
      </c>
      <c r="C10101" s="57">
        <v>15257</v>
      </c>
      <c r="D10101" s="57">
        <f t="shared" si="157"/>
        <v>7628.5</v>
      </c>
      <c r="E10101" s="57" t="e">
        <f>VLOOKUP(A10101,'сентябрь 2020 (задание 1)'!$B$3:$E$16200,4,0)</f>
        <v>#N/A</v>
      </c>
    </row>
    <row r="10102" spans="1:5">
      <c r="A10102" s="55" t="s">
        <v>10546</v>
      </c>
      <c r="B10102" s="56">
        <v>2</v>
      </c>
      <c r="C10102" s="57">
        <v>8625</v>
      </c>
      <c r="D10102" s="57">
        <f t="shared" si="157"/>
        <v>4312.5</v>
      </c>
      <c r="E10102" s="57" t="e">
        <f>VLOOKUP(A10102,'сентябрь 2020 (задание 1)'!$B$3:$E$16200,4,0)</f>
        <v>#N/A</v>
      </c>
    </row>
    <row r="10103" spans="1:5">
      <c r="A10103" s="20" t="s">
        <v>10547</v>
      </c>
      <c r="B10103" s="12">
        <v>34</v>
      </c>
      <c r="C10103" s="13">
        <v>59731</v>
      </c>
      <c r="D10103" s="13">
        <f t="shared" si="157"/>
        <v>1756.7941176470588</v>
      </c>
      <c r="E10103" s="13">
        <f>VLOOKUP(A10103,'сентябрь 2020 (задание 1)'!$B$3:$E$16200,4,0)</f>
        <v>1864</v>
      </c>
    </row>
    <row r="10104" spans="1:5">
      <c r="A10104" s="20" t="s">
        <v>10548</v>
      </c>
      <c r="B10104" s="12">
        <v>7</v>
      </c>
      <c r="C10104" s="13">
        <v>20106.5</v>
      </c>
      <c r="D10104" s="13">
        <f t="shared" si="157"/>
        <v>2872.3571428571427</v>
      </c>
      <c r="E10104" s="13">
        <f>VLOOKUP(A10104,'сентябрь 2020 (задание 1)'!$B$3:$E$16200,4,0)</f>
        <v>4085.9375</v>
      </c>
    </row>
    <row r="10105" spans="1:5">
      <c r="A10105" s="55" t="s">
        <v>10549</v>
      </c>
      <c r="B10105" s="56">
        <v>2</v>
      </c>
      <c r="C10105" s="57">
        <v>28418</v>
      </c>
      <c r="D10105" s="57">
        <f t="shared" si="157"/>
        <v>14209</v>
      </c>
      <c r="E10105" s="57" t="e">
        <f>VLOOKUP(A10105,'сентябрь 2020 (задание 1)'!$B$3:$E$16200,4,0)</f>
        <v>#N/A</v>
      </c>
    </row>
    <row r="10106" spans="1:5">
      <c r="A10106" s="55" t="s">
        <v>10550</v>
      </c>
      <c r="B10106" s="56">
        <v>2</v>
      </c>
      <c r="C10106" s="57">
        <v>2382</v>
      </c>
      <c r="D10106" s="57">
        <f t="shared" si="157"/>
        <v>1191</v>
      </c>
      <c r="E10106" s="57" t="e">
        <f>VLOOKUP(A10106,'сентябрь 2020 (задание 1)'!$B$3:$E$16200,4,0)</f>
        <v>#N/A</v>
      </c>
    </row>
    <row r="10107" spans="1:5">
      <c r="A10107" s="20" t="s">
        <v>10551</v>
      </c>
      <c r="B10107" s="12">
        <v>7</v>
      </c>
      <c r="C10107" s="13">
        <v>21189</v>
      </c>
      <c r="D10107" s="13">
        <f t="shared" si="157"/>
        <v>3027</v>
      </c>
      <c r="E10107" s="13">
        <f>VLOOKUP(A10107,'сентябрь 2020 (задание 1)'!$B$3:$E$16200,4,0)</f>
        <v>3314.483870967742</v>
      </c>
    </row>
    <row r="10108" spans="1:5">
      <c r="A10108" s="20" t="s">
        <v>10552</v>
      </c>
      <c r="B10108" s="12">
        <v>9</v>
      </c>
      <c r="C10108" s="13">
        <v>152947</v>
      </c>
      <c r="D10108" s="13">
        <f t="shared" si="157"/>
        <v>16994.111111111109</v>
      </c>
      <c r="E10108" s="13">
        <f>VLOOKUP(A10108,'сентябрь 2020 (задание 1)'!$B$3:$E$16200,4,0)</f>
        <v>21013.909090909092</v>
      </c>
    </row>
    <row r="10109" spans="1:5">
      <c r="A10109" s="20" t="s">
        <v>10553</v>
      </c>
      <c r="B10109" s="12">
        <v>6</v>
      </c>
      <c r="C10109" s="13">
        <v>101727.5</v>
      </c>
      <c r="D10109" s="13">
        <f t="shared" si="157"/>
        <v>16954.583333333332</v>
      </c>
      <c r="E10109" s="13">
        <f>VLOOKUP(A10109,'сентябрь 2020 (задание 1)'!$B$3:$E$16200,4,0)</f>
        <v>20169.038461538461</v>
      </c>
    </row>
    <row r="10110" spans="1:5">
      <c r="A10110" s="20" t="s">
        <v>10554</v>
      </c>
      <c r="B10110" s="12">
        <v>6</v>
      </c>
      <c r="C10110" s="13">
        <v>109333</v>
      </c>
      <c r="D10110" s="13">
        <f t="shared" si="157"/>
        <v>18222.166666666668</v>
      </c>
      <c r="E10110" s="13">
        <f>VLOOKUP(A10110,'сентябрь 2020 (задание 1)'!$B$3:$E$16200,4,0)</f>
        <v>23316.777777777777</v>
      </c>
    </row>
    <row r="10111" spans="1:5">
      <c r="A10111" s="20" t="s">
        <v>10555</v>
      </c>
      <c r="B10111" s="12">
        <v>65</v>
      </c>
      <c r="C10111" s="13">
        <v>18024</v>
      </c>
      <c r="D10111" s="13">
        <f t="shared" si="157"/>
        <v>277.2923076923077</v>
      </c>
      <c r="E10111" s="13">
        <f>VLOOKUP(A10111,'сентябрь 2020 (задание 1)'!$B$3:$E$16200,4,0)</f>
        <v>333.88834951456312</v>
      </c>
    </row>
    <row r="10112" spans="1:5">
      <c r="A10112" s="55" t="s">
        <v>10556</v>
      </c>
      <c r="B10112" s="56">
        <v>1</v>
      </c>
      <c r="C10112" s="58">
        <v>576.5</v>
      </c>
      <c r="D10112" s="57">
        <f t="shared" si="157"/>
        <v>576.5</v>
      </c>
      <c r="E10112" s="57" t="e">
        <f>VLOOKUP(A10112,'сентябрь 2020 (задание 1)'!$B$3:$E$16200,4,0)</f>
        <v>#N/A</v>
      </c>
    </row>
    <row r="10113" spans="1:5">
      <c r="A10113" s="55" t="s">
        <v>10557</v>
      </c>
      <c r="B10113" s="56">
        <v>1</v>
      </c>
      <c r="C10113" s="57">
        <v>10003</v>
      </c>
      <c r="D10113" s="57">
        <f t="shared" si="157"/>
        <v>10003</v>
      </c>
      <c r="E10113" s="57" t="e">
        <f>VLOOKUP(A10113,'сентябрь 2020 (задание 1)'!$B$3:$E$16200,4,0)</f>
        <v>#N/A</v>
      </c>
    </row>
    <row r="10114" spans="1:5">
      <c r="A10114" s="55" t="s">
        <v>10558</v>
      </c>
      <c r="B10114" s="56">
        <v>1</v>
      </c>
      <c r="C10114" s="57">
        <v>16490.5</v>
      </c>
      <c r="D10114" s="57">
        <f t="shared" ref="D10114:D10177" si="158">IF(B10114&lt;0,-C10114/-B10114,C10114/B10114)</f>
        <v>16490.5</v>
      </c>
      <c r="E10114" s="57" t="e">
        <f>VLOOKUP(A10114,'сентябрь 2020 (задание 1)'!$B$3:$E$16200,4,0)</f>
        <v>#N/A</v>
      </c>
    </row>
    <row r="10115" spans="1:5">
      <c r="A10115" s="20" t="s">
        <v>10559</v>
      </c>
      <c r="B10115" s="12">
        <v>1</v>
      </c>
      <c r="C10115" s="13">
        <v>4652.5</v>
      </c>
      <c r="D10115" s="13">
        <f t="shared" si="158"/>
        <v>4652.5</v>
      </c>
      <c r="E10115" s="13">
        <f>VLOOKUP(A10115,'сентябрь 2020 (задание 1)'!$B$3:$E$16200,4,0)</f>
        <v>4246.5</v>
      </c>
    </row>
    <row r="10116" spans="1:5">
      <c r="A10116" s="20" t="s">
        <v>10560</v>
      </c>
      <c r="B10116" s="12">
        <v>1</v>
      </c>
      <c r="C10116" s="13">
        <v>15700</v>
      </c>
      <c r="D10116" s="13">
        <f t="shared" si="158"/>
        <v>15700</v>
      </c>
      <c r="E10116" s="13">
        <f>VLOOKUP(A10116,'сентябрь 2020 (задание 1)'!$B$3:$E$16200,4,0)</f>
        <v>18945</v>
      </c>
    </row>
    <row r="10117" spans="1:5">
      <c r="A10117" s="55" t="s">
        <v>10561</v>
      </c>
      <c r="B10117" s="56">
        <v>1</v>
      </c>
      <c r="C10117" s="57">
        <v>13328</v>
      </c>
      <c r="D10117" s="57">
        <f t="shared" si="158"/>
        <v>13328</v>
      </c>
      <c r="E10117" s="57" t="e">
        <f>VLOOKUP(A10117,'сентябрь 2020 (задание 1)'!$B$3:$E$16200,4,0)</f>
        <v>#N/A</v>
      </c>
    </row>
    <row r="10118" spans="1:5">
      <c r="A10118" s="20" t="s">
        <v>10562</v>
      </c>
      <c r="B10118" s="12">
        <v>5</v>
      </c>
      <c r="C10118" s="13">
        <v>70291</v>
      </c>
      <c r="D10118" s="13">
        <f t="shared" si="158"/>
        <v>14058.2</v>
      </c>
      <c r="E10118" s="13">
        <f>VLOOKUP(A10118,'сентябрь 2020 (задание 1)'!$B$3:$E$16200,4,0)</f>
        <v>16441</v>
      </c>
    </row>
    <row r="10119" spans="1:5">
      <c r="A10119" s="20" t="s">
        <v>10563</v>
      </c>
      <c r="B10119" s="12">
        <v>27</v>
      </c>
      <c r="C10119" s="13">
        <v>119639.5</v>
      </c>
      <c r="D10119" s="13">
        <f t="shared" si="158"/>
        <v>4431.0925925925922</v>
      </c>
      <c r="E10119" s="13">
        <f>VLOOKUP(A10119,'сентябрь 2020 (задание 1)'!$B$3:$E$16200,4,0)</f>
        <v>5568.5</v>
      </c>
    </row>
    <row r="10120" spans="1:5">
      <c r="A10120" s="55" t="s">
        <v>10564</v>
      </c>
      <c r="B10120" s="56">
        <v>1</v>
      </c>
      <c r="C10120" s="57">
        <v>2851</v>
      </c>
      <c r="D10120" s="57">
        <f t="shared" si="158"/>
        <v>2851</v>
      </c>
      <c r="E10120" s="57" t="e">
        <f>VLOOKUP(A10120,'сентябрь 2020 (задание 1)'!$B$3:$E$16200,4,0)</f>
        <v>#N/A</v>
      </c>
    </row>
    <row r="10121" spans="1:5">
      <c r="A10121" s="55" t="s">
        <v>10565</v>
      </c>
      <c r="B10121" s="56">
        <v>1</v>
      </c>
      <c r="C10121" s="57">
        <v>3495.5</v>
      </c>
      <c r="D10121" s="57">
        <f t="shared" si="158"/>
        <v>3495.5</v>
      </c>
      <c r="E10121" s="57" t="e">
        <f>VLOOKUP(A10121,'сентябрь 2020 (задание 1)'!$B$3:$E$16200,4,0)</f>
        <v>#N/A</v>
      </c>
    </row>
    <row r="10122" spans="1:5">
      <c r="A10122" s="55" t="s">
        <v>10566</v>
      </c>
      <c r="B10122" s="56">
        <v>1</v>
      </c>
      <c r="C10122" s="57">
        <v>4232</v>
      </c>
      <c r="D10122" s="57">
        <f t="shared" si="158"/>
        <v>4232</v>
      </c>
      <c r="E10122" s="57" t="e">
        <f>VLOOKUP(A10122,'сентябрь 2020 (задание 1)'!$B$3:$E$16200,4,0)</f>
        <v>#N/A</v>
      </c>
    </row>
    <row r="10123" spans="1:5">
      <c r="A10123" s="20" t="s">
        <v>10567</v>
      </c>
      <c r="B10123" s="12">
        <v>3</v>
      </c>
      <c r="C10123" s="13">
        <v>12487.5</v>
      </c>
      <c r="D10123" s="13">
        <f t="shared" si="158"/>
        <v>4162.5</v>
      </c>
      <c r="E10123" s="13">
        <f>VLOOKUP(A10123,'сентябрь 2020 (задание 1)'!$B$3:$E$16200,4,0)</f>
        <v>4387.5</v>
      </c>
    </row>
    <row r="10124" spans="1:5">
      <c r="A10124" s="55" t="s">
        <v>10568</v>
      </c>
      <c r="B10124" s="56">
        <v>2</v>
      </c>
      <c r="C10124" s="57">
        <v>18969.5</v>
      </c>
      <c r="D10124" s="57">
        <f t="shared" si="158"/>
        <v>9484.75</v>
      </c>
      <c r="E10124" s="57" t="e">
        <f>VLOOKUP(A10124,'сентябрь 2020 (задание 1)'!$B$3:$E$16200,4,0)</f>
        <v>#N/A</v>
      </c>
    </row>
    <row r="10125" spans="1:5">
      <c r="A10125" s="20" t="s">
        <v>10569</v>
      </c>
      <c r="B10125" s="12">
        <v>200</v>
      </c>
      <c r="C10125" s="13">
        <v>9200</v>
      </c>
      <c r="D10125" s="13">
        <f t="shared" si="158"/>
        <v>46</v>
      </c>
      <c r="E10125" s="13">
        <f>VLOOKUP(A10125,'сентябрь 2020 (задание 1)'!$B$3:$E$16200,4,0)</f>
        <v>51</v>
      </c>
    </row>
    <row r="10126" spans="1:5">
      <c r="A10126" s="20" t="s">
        <v>10570</v>
      </c>
      <c r="B10126" s="12">
        <v>4</v>
      </c>
      <c r="C10126" s="13">
        <v>3674</v>
      </c>
      <c r="D10126" s="13">
        <f t="shared" si="158"/>
        <v>918.5</v>
      </c>
      <c r="E10126" s="13">
        <f>VLOOKUP(A10126,'сентябрь 2020 (задание 1)'!$B$3:$E$16200,4,0)</f>
        <v>1228.3333333333333</v>
      </c>
    </row>
    <row r="10127" spans="1:5">
      <c r="A10127" s="20" t="s">
        <v>10571</v>
      </c>
      <c r="B10127" s="12">
        <v>10</v>
      </c>
      <c r="C10127" s="13">
        <v>39640</v>
      </c>
      <c r="D10127" s="13">
        <f t="shared" si="158"/>
        <v>3964</v>
      </c>
      <c r="E10127" s="13">
        <f>VLOOKUP(A10127,'сентябрь 2020 (задание 1)'!$B$3:$E$16200,4,0)</f>
        <v>3371.2647058823532</v>
      </c>
    </row>
    <row r="10128" spans="1:5">
      <c r="A10128" s="20" t="s">
        <v>10572</v>
      </c>
      <c r="B10128" s="12">
        <v>21</v>
      </c>
      <c r="C10128" s="13">
        <v>26752.5</v>
      </c>
      <c r="D10128" s="13">
        <f t="shared" si="158"/>
        <v>1273.9285714285713</v>
      </c>
      <c r="E10128" s="13">
        <f>VLOOKUP(A10128,'сентябрь 2020 (задание 1)'!$B$3:$E$16200,4,0)</f>
        <v>1529.6666666666667</v>
      </c>
    </row>
    <row r="10129" spans="1:5">
      <c r="A10129" s="20" t="s">
        <v>10573</v>
      </c>
      <c r="B10129" s="12">
        <v>7</v>
      </c>
      <c r="C10129" s="13">
        <v>31516.5</v>
      </c>
      <c r="D10129" s="13">
        <f t="shared" si="158"/>
        <v>4502.3571428571431</v>
      </c>
      <c r="E10129" s="13">
        <f>VLOOKUP(A10129,'сентябрь 2020 (задание 1)'!$B$3:$E$16200,4,0)</f>
        <v>5294</v>
      </c>
    </row>
    <row r="10130" spans="1:5">
      <c r="A10130" s="20" t="s">
        <v>10574</v>
      </c>
      <c r="B10130" s="12">
        <v>148</v>
      </c>
      <c r="C10130" s="13">
        <v>23350</v>
      </c>
      <c r="D10130" s="13">
        <f t="shared" si="158"/>
        <v>157.77027027027026</v>
      </c>
      <c r="E10130" s="13">
        <f>VLOOKUP(A10130,'сентябрь 2020 (задание 1)'!$B$3:$E$16200,4,0)</f>
        <v>174.06451612903226</v>
      </c>
    </row>
    <row r="10131" spans="1:5">
      <c r="A10131" s="20" t="s">
        <v>10575</v>
      </c>
      <c r="B10131" s="12">
        <v>24</v>
      </c>
      <c r="C10131" s="13">
        <v>31676.5</v>
      </c>
      <c r="D10131" s="13">
        <f t="shared" si="158"/>
        <v>1319.8541666666667</v>
      </c>
      <c r="E10131" s="13">
        <f>VLOOKUP(A10131,'сентябрь 2020 (задание 1)'!$B$3:$E$16200,4,0)</f>
        <v>1570.25</v>
      </c>
    </row>
    <row r="10132" spans="1:5">
      <c r="A10132" s="20" t="s">
        <v>10576</v>
      </c>
      <c r="B10132" s="12">
        <v>6</v>
      </c>
      <c r="C10132" s="13">
        <v>28721.64</v>
      </c>
      <c r="D10132" s="13">
        <f t="shared" si="158"/>
        <v>4786.9399999999996</v>
      </c>
      <c r="E10132" s="13">
        <f>VLOOKUP(A10132,'сентябрь 2020 (задание 1)'!$B$3:$E$16200,4,0)</f>
        <v>6929</v>
      </c>
    </row>
    <row r="10133" spans="1:5">
      <c r="A10133" s="55" t="s">
        <v>10577</v>
      </c>
      <c r="B10133" s="56">
        <v>2</v>
      </c>
      <c r="C10133" s="57">
        <v>8711.08</v>
      </c>
      <c r="D10133" s="57">
        <f t="shared" si="158"/>
        <v>4355.54</v>
      </c>
      <c r="E10133" s="57" t="e">
        <f>VLOOKUP(A10133,'сентябрь 2020 (задание 1)'!$B$3:$E$16200,4,0)</f>
        <v>#N/A</v>
      </c>
    </row>
    <row r="10134" spans="1:5">
      <c r="A10134" s="55" t="s">
        <v>10578</v>
      </c>
      <c r="B10134" s="56">
        <v>15</v>
      </c>
      <c r="C10134" s="57">
        <v>13942.5</v>
      </c>
      <c r="D10134" s="57">
        <f t="shared" si="158"/>
        <v>929.5</v>
      </c>
      <c r="E10134" s="57" t="e">
        <f>VLOOKUP(A10134,'сентябрь 2020 (задание 1)'!$B$3:$E$16200,4,0)</f>
        <v>#N/A</v>
      </c>
    </row>
    <row r="10135" spans="1:5">
      <c r="A10135" s="20" t="s">
        <v>10579</v>
      </c>
      <c r="B10135" s="12">
        <v>12.6</v>
      </c>
      <c r="C10135" s="13">
        <v>4202.1000000000004</v>
      </c>
      <c r="D10135" s="13">
        <f t="shared" si="158"/>
        <v>333.50000000000006</v>
      </c>
      <c r="E10135" s="13">
        <f>VLOOKUP(A10135,'сентябрь 2020 (задание 1)'!$B$3:$E$16200,4,0)</f>
        <v>333.86666666666667</v>
      </c>
    </row>
    <row r="10136" spans="1:5">
      <c r="A10136" s="20" t="s">
        <v>10580</v>
      </c>
      <c r="B10136" s="12">
        <v>3</v>
      </c>
      <c r="C10136" s="13">
        <v>10834.5</v>
      </c>
      <c r="D10136" s="13">
        <f t="shared" si="158"/>
        <v>3611.5</v>
      </c>
      <c r="E10136" s="13">
        <f>VLOOKUP(A10136,'сентябрь 2020 (задание 1)'!$B$3:$E$16200,4,0)</f>
        <v>4000.6666666666665</v>
      </c>
    </row>
    <row r="10137" spans="1:5">
      <c r="A10137" s="20" t="s">
        <v>10581</v>
      </c>
      <c r="B10137" s="12">
        <v>6</v>
      </c>
      <c r="C10137" s="13">
        <v>21966</v>
      </c>
      <c r="D10137" s="13">
        <f t="shared" si="158"/>
        <v>3661</v>
      </c>
      <c r="E10137" s="13">
        <f>VLOOKUP(A10137,'сентябрь 2020 (задание 1)'!$B$3:$E$16200,4,0)</f>
        <v>4016</v>
      </c>
    </row>
    <row r="10138" spans="1:5">
      <c r="A10138" s="20" t="s">
        <v>10582</v>
      </c>
      <c r="B10138" s="12">
        <v>6</v>
      </c>
      <c r="C10138" s="13">
        <v>31878</v>
      </c>
      <c r="D10138" s="13">
        <f t="shared" si="158"/>
        <v>5313</v>
      </c>
      <c r="E10138" s="13">
        <f>VLOOKUP(A10138,'сентябрь 2020 (задание 1)'!$B$3:$E$16200,4,0)</f>
        <v>7532.25</v>
      </c>
    </row>
    <row r="10139" spans="1:5">
      <c r="A10139" s="20" t="s">
        <v>10583</v>
      </c>
      <c r="B10139" s="12">
        <v>1</v>
      </c>
      <c r="C10139" s="13">
        <v>6408</v>
      </c>
      <c r="D10139" s="13">
        <f t="shared" si="158"/>
        <v>6408</v>
      </c>
      <c r="E10139" s="13">
        <f>VLOOKUP(A10139,'сентябрь 2020 (задание 1)'!$B$3:$E$16200,4,0)</f>
        <v>7369.5</v>
      </c>
    </row>
    <row r="10140" spans="1:5">
      <c r="A10140" s="55" t="s">
        <v>10584</v>
      </c>
      <c r="B10140" s="56">
        <v>10</v>
      </c>
      <c r="C10140" s="57">
        <v>53583.5</v>
      </c>
      <c r="D10140" s="57">
        <f t="shared" si="158"/>
        <v>5358.35</v>
      </c>
      <c r="E10140" s="57" t="e">
        <f>VLOOKUP(A10140,'сентябрь 2020 (задание 1)'!$B$3:$E$16200,4,0)</f>
        <v>#N/A</v>
      </c>
    </row>
    <row r="10141" spans="1:5">
      <c r="A10141" s="20" t="s">
        <v>10585</v>
      </c>
      <c r="B10141" s="15">
        <v>37763</v>
      </c>
      <c r="C10141" s="13">
        <v>126382</v>
      </c>
      <c r="D10141" s="13">
        <f t="shared" si="158"/>
        <v>3.3467150385297777</v>
      </c>
      <c r="E10141" s="13">
        <f>VLOOKUP(A10141,'сентябрь 2020 (задание 1)'!$B$3:$E$16200,4,0)</f>
        <v>3.9900104368570148</v>
      </c>
    </row>
    <row r="10142" spans="1:5">
      <c r="A10142" s="55" t="s">
        <v>10586</v>
      </c>
      <c r="B10142" s="56">
        <v>1</v>
      </c>
      <c r="C10142" s="57">
        <v>5113.5</v>
      </c>
      <c r="D10142" s="57">
        <f t="shared" si="158"/>
        <v>5113.5</v>
      </c>
      <c r="E10142" s="57" t="e">
        <f>VLOOKUP(A10142,'сентябрь 2020 (задание 1)'!$B$3:$E$16200,4,0)</f>
        <v>#N/A</v>
      </c>
    </row>
    <row r="10143" spans="1:5">
      <c r="A10143" s="55" t="s">
        <v>10587</v>
      </c>
      <c r="B10143" s="56">
        <v>2</v>
      </c>
      <c r="C10143" s="57">
        <v>38464</v>
      </c>
      <c r="D10143" s="57">
        <f t="shared" si="158"/>
        <v>19232</v>
      </c>
      <c r="E10143" s="57" t="e">
        <f>VLOOKUP(A10143,'сентябрь 2020 (задание 1)'!$B$3:$E$16200,4,0)</f>
        <v>#N/A</v>
      </c>
    </row>
    <row r="10144" spans="1:5">
      <c r="A10144" s="55" t="s">
        <v>10588</v>
      </c>
      <c r="B10144" s="56">
        <v>3</v>
      </c>
      <c r="C10144" s="57">
        <v>52448.5</v>
      </c>
      <c r="D10144" s="57">
        <f t="shared" si="158"/>
        <v>17482.833333333332</v>
      </c>
      <c r="E10144" s="57" t="e">
        <f>VLOOKUP(A10144,'сентябрь 2020 (задание 1)'!$B$3:$E$16200,4,0)</f>
        <v>#N/A</v>
      </c>
    </row>
    <row r="10145" spans="1:5">
      <c r="A10145" s="55" t="s">
        <v>10589</v>
      </c>
      <c r="B10145" s="56">
        <v>1</v>
      </c>
      <c r="C10145" s="57">
        <v>4119.5</v>
      </c>
      <c r="D10145" s="57">
        <f t="shared" si="158"/>
        <v>4119.5</v>
      </c>
      <c r="E10145" s="57" t="e">
        <f>VLOOKUP(A10145,'сентябрь 2020 (задание 1)'!$B$3:$E$16200,4,0)</f>
        <v>#N/A</v>
      </c>
    </row>
    <row r="10146" spans="1:5">
      <c r="A10146" s="55" t="s">
        <v>10590</v>
      </c>
      <c r="B10146" s="56">
        <v>2</v>
      </c>
      <c r="C10146" s="57">
        <v>6248</v>
      </c>
      <c r="D10146" s="57">
        <f t="shared" si="158"/>
        <v>3124</v>
      </c>
      <c r="E10146" s="57" t="e">
        <f>VLOOKUP(A10146,'сентябрь 2020 (задание 1)'!$B$3:$E$16200,4,0)</f>
        <v>#N/A</v>
      </c>
    </row>
    <row r="10147" spans="1:5">
      <c r="A10147" s="55" t="s">
        <v>10591</v>
      </c>
      <c r="B10147" s="56">
        <v>2</v>
      </c>
      <c r="C10147" s="57">
        <v>70372</v>
      </c>
      <c r="D10147" s="57">
        <f t="shared" si="158"/>
        <v>35186</v>
      </c>
      <c r="E10147" s="57" t="e">
        <f>VLOOKUP(A10147,'сентябрь 2020 (задание 1)'!$B$3:$E$16200,4,0)</f>
        <v>#N/A</v>
      </c>
    </row>
    <row r="10148" spans="1:5">
      <c r="A10148" s="20" t="s">
        <v>10592</v>
      </c>
      <c r="B10148" s="12">
        <v>9</v>
      </c>
      <c r="C10148" s="13">
        <v>38080</v>
      </c>
      <c r="D10148" s="13">
        <f t="shared" si="158"/>
        <v>4231.1111111111113</v>
      </c>
      <c r="E10148" s="13">
        <f>VLOOKUP(A10148,'сентябрь 2020 (задание 1)'!$B$3:$E$16200,4,0)</f>
        <v>4940.5333333333338</v>
      </c>
    </row>
    <row r="10149" spans="1:5">
      <c r="A10149" s="55" t="s">
        <v>10593</v>
      </c>
      <c r="B10149" s="56">
        <v>1</v>
      </c>
      <c r="C10149" s="57">
        <v>25588.5</v>
      </c>
      <c r="D10149" s="57">
        <f t="shared" si="158"/>
        <v>25588.5</v>
      </c>
      <c r="E10149" s="57" t="e">
        <f>VLOOKUP(A10149,'сентябрь 2020 (задание 1)'!$B$3:$E$16200,4,0)</f>
        <v>#N/A</v>
      </c>
    </row>
    <row r="10150" spans="1:5">
      <c r="A10150" s="55" t="s">
        <v>10594</v>
      </c>
      <c r="B10150" s="56">
        <v>1</v>
      </c>
      <c r="C10150" s="57">
        <v>3125.5</v>
      </c>
      <c r="D10150" s="57">
        <f t="shared" si="158"/>
        <v>3125.5</v>
      </c>
      <c r="E10150" s="57" t="e">
        <f>VLOOKUP(A10150,'сентябрь 2020 (задание 1)'!$B$3:$E$16200,4,0)</f>
        <v>#N/A</v>
      </c>
    </row>
    <row r="10151" spans="1:5">
      <c r="A10151" s="20" t="s">
        <v>10595</v>
      </c>
      <c r="B10151" s="12">
        <v>4</v>
      </c>
      <c r="C10151" s="13">
        <v>22178</v>
      </c>
      <c r="D10151" s="13">
        <f t="shared" si="158"/>
        <v>5544.5</v>
      </c>
      <c r="E10151" s="13">
        <f>VLOOKUP(A10151,'сентябрь 2020 (задание 1)'!$B$3:$E$16200,4,0)</f>
        <v>6375.5</v>
      </c>
    </row>
    <row r="10152" spans="1:5">
      <c r="A10152" s="20" t="s">
        <v>10596</v>
      </c>
      <c r="B10152" s="12">
        <v>1</v>
      </c>
      <c r="C10152" s="14">
        <v>890</v>
      </c>
      <c r="D10152" s="13">
        <f t="shared" si="158"/>
        <v>890</v>
      </c>
      <c r="E10152" s="13">
        <f>VLOOKUP(A10152,'сентябрь 2020 (задание 1)'!$B$3:$E$16200,4,0)</f>
        <v>1005.6666666666666</v>
      </c>
    </row>
    <row r="10153" spans="1:5">
      <c r="A10153" s="55" t="s">
        <v>10597</v>
      </c>
      <c r="B10153" s="56">
        <v>2</v>
      </c>
      <c r="C10153" s="57">
        <v>2712</v>
      </c>
      <c r="D10153" s="57">
        <f t="shared" si="158"/>
        <v>1356</v>
      </c>
      <c r="E10153" s="57" t="e">
        <f>VLOOKUP(A10153,'сентябрь 2020 (задание 1)'!$B$3:$E$16200,4,0)</f>
        <v>#N/A</v>
      </c>
    </row>
    <row r="10154" spans="1:5">
      <c r="A10154" s="20" t="s">
        <v>10598</v>
      </c>
      <c r="B10154" s="12">
        <v>4</v>
      </c>
      <c r="C10154" s="13">
        <v>11477</v>
      </c>
      <c r="D10154" s="13">
        <f t="shared" si="158"/>
        <v>2869.25</v>
      </c>
      <c r="E10154" s="13">
        <f>VLOOKUP(A10154,'сентябрь 2020 (задание 1)'!$B$3:$E$16200,4,0)</f>
        <v>3224.45</v>
      </c>
    </row>
    <row r="10155" spans="1:5">
      <c r="A10155" s="55" t="s">
        <v>10599</v>
      </c>
      <c r="B10155" s="56">
        <v>5</v>
      </c>
      <c r="C10155" s="57">
        <v>8205.5</v>
      </c>
      <c r="D10155" s="57">
        <f t="shared" si="158"/>
        <v>1641.1</v>
      </c>
      <c r="E10155" s="57" t="e">
        <f>VLOOKUP(A10155,'сентябрь 2020 (задание 1)'!$B$3:$E$16200,4,0)</f>
        <v>#N/A</v>
      </c>
    </row>
    <row r="10156" spans="1:5">
      <c r="A10156" s="20" t="s">
        <v>10600</v>
      </c>
      <c r="B10156" s="12">
        <v>1</v>
      </c>
      <c r="C10156" s="14">
        <v>397.5</v>
      </c>
      <c r="D10156" s="13">
        <f t="shared" si="158"/>
        <v>397.5</v>
      </c>
      <c r="E10156" s="13">
        <f>VLOOKUP(A10156,'сентябрь 2020 (задание 1)'!$B$3:$E$16200,4,0)</f>
        <v>365.5</v>
      </c>
    </row>
    <row r="10157" spans="1:5">
      <c r="A10157" s="55" t="s">
        <v>10601</v>
      </c>
      <c r="B10157" s="56">
        <v>1</v>
      </c>
      <c r="C10157" s="58">
        <v>297</v>
      </c>
      <c r="D10157" s="57">
        <f t="shared" si="158"/>
        <v>297</v>
      </c>
      <c r="E10157" s="57" t="e">
        <f>VLOOKUP(A10157,'сентябрь 2020 (задание 1)'!$B$3:$E$16200,4,0)</f>
        <v>#N/A</v>
      </c>
    </row>
    <row r="10158" spans="1:5">
      <c r="A10158" s="20" t="s">
        <v>10602</v>
      </c>
      <c r="B10158" s="12">
        <v>2</v>
      </c>
      <c r="C10158" s="13">
        <v>1786</v>
      </c>
      <c r="D10158" s="13">
        <f t="shared" si="158"/>
        <v>893</v>
      </c>
      <c r="E10158" s="13">
        <f>VLOOKUP(A10158,'сентябрь 2020 (задание 1)'!$B$3:$E$16200,4,0)</f>
        <v>546.25</v>
      </c>
    </row>
    <row r="10159" spans="1:5">
      <c r="A10159" s="55" t="s">
        <v>10603</v>
      </c>
      <c r="B10159" s="56">
        <v>6</v>
      </c>
      <c r="C10159" s="58">
        <v>129</v>
      </c>
      <c r="D10159" s="57">
        <f t="shared" si="158"/>
        <v>21.5</v>
      </c>
      <c r="E10159" s="57" t="e">
        <f>VLOOKUP(A10159,'сентябрь 2020 (задание 1)'!$B$3:$E$16200,4,0)</f>
        <v>#N/A</v>
      </c>
    </row>
    <row r="10160" spans="1:5">
      <c r="A10160" s="55" t="s">
        <v>10604</v>
      </c>
      <c r="B10160" s="56">
        <v>4</v>
      </c>
      <c r="C10160" s="58">
        <v>14</v>
      </c>
      <c r="D10160" s="57">
        <f t="shared" si="158"/>
        <v>3.5</v>
      </c>
      <c r="E10160" s="57" t="e">
        <f>VLOOKUP(A10160,'сентябрь 2020 (задание 1)'!$B$3:$E$16200,4,0)</f>
        <v>#N/A</v>
      </c>
    </row>
    <row r="10161" spans="1:5">
      <c r="A10161" s="55" t="s">
        <v>10605</v>
      </c>
      <c r="B10161" s="56">
        <v>3</v>
      </c>
      <c r="C10161" s="57">
        <v>1090</v>
      </c>
      <c r="D10161" s="57">
        <f t="shared" si="158"/>
        <v>363.33333333333331</v>
      </c>
      <c r="E10161" s="57" t="e">
        <f>VLOOKUP(A10161,'сентябрь 2020 (задание 1)'!$B$3:$E$16200,4,0)</f>
        <v>#N/A</v>
      </c>
    </row>
    <row r="10162" spans="1:5">
      <c r="A10162" s="55" t="s">
        <v>10606</v>
      </c>
      <c r="B10162" s="56">
        <v>1</v>
      </c>
      <c r="C10162" s="58">
        <v>999</v>
      </c>
      <c r="D10162" s="57">
        <f t="shared" si="158"/>
        <v>999</v>
      </c>
      <c r="E10162" s="57" t="e">
        <f>VLOOKUP(A10162,'сентябрь 2020 (задание 1)'!$B$3:$E$16200,4,0)</f>
        <v>#N/A</v>
      </c>
    </row>
    <row r="10163" spans="1:5">
      <c r="A10163" s="55" t="s">
        <v>10607</v>
      </c>
      <c r="B10163" s="56">
        <v>1</v>
      </c>
      <c r="C10163" s="57">
        <v>1205</v>
      </c>
      <c r="D10163" s="57">
        <f t="shared" si="158"/>
        <v>1205</v>
      </c>
      <c r="E10163" s="57" t="e">
        <f>VLOOKUP(A10163,'сентябрь 2020 (задание 1)'!$B$3:$E$16200,4,0)</f>
        <v>#N/A</v>
      </c>
    </row>
    <row r="10164" spans="1:5">
      <c r="A10164" s="55" t="s">
        <v>10608</v>
      </c>
      <c r="B10164" s="56">
        <v>1</v>
      </c>
      <c r="C10164" s="57">
        <v>2622.5</v>
      </c>
      <c r="D10164" s="57">
        <f t="shared" si="158"/>
        <v>2622.5</v>
      </c>
      <c r="E10164" s="57" t="e">
        <f>VLOOKUP(A10164,'сентябрь 2020 (задание 1)'!$B$3:$E$16200,4,0)</f>
        <v>#N/A</v>
      </c>
    </row>
    <row r="10165" spans="1:5">
      <c r="A10165" s="55" t="s">
        <v>10609</v>
      </c>
      <c r="B10165" s="56">
        <v>2</v>
      </c>
      <c r="C10165" s="57">
        <v>3701</v>
      </c>
      <c r="D10165" s="57">
        <f t="shared" si="158"/>
        <v>1850.5</v>
      </c>
      <c r="E10165" s="57" t="e">
        <f>VLOOKUP(A10165,'сентябрь 2020 (задание 1)'!$B$3:$E$16200,4,0)</f>
        <v>#N/A</v>
      </c>
    </row>
    <row r="10166" spans="1:5">
      <c r="A10166" s="55" t="s">
        <v>10610</v>
      </c>
      <c r="B10166" s="56">
        <v>1</v>
      </c>
      <c r="C10166" s="57">
        <v>2510.5</v>
      </c>
      <c r="D10166" s="57">
        <f t="shared" si="158"/>
        <v>2510.5</v>
      </c>
      <c r="E10166" s="57" t="e">
        <f>VLOOKUP(A10166,'сентябрь 2020 (задание 1)'!$B$3:$E$16200,4,0)</f>
        <v>#N/A</v>
      </c>
    </row>
    <row r="10167" spans="1:5">
      <c r="A10167" s="55" t="s">
        <v>10611</v>
      </c>
      <c r="B10167" s="56">
        <v>1</v>
      </c>
      <c r="C10167" s="57">
        <v>4657.5</v>
      </c>
      <c r="D10167" s="57">
        <f t="shared" si="158"/>
        <v>4657.5</v>
      </c>
      <c r="E10167" s="57" t="e">
        <f>VLOOKUP(A10167,'сентябрь 2020 (задание 1)'!$B$3:$E$16200,4,0)</f>
        <v>#N/A</v>
      </c>
    </row>
    <row r="10168" spans="1:5">
      <c r="A10168" s="20" t="s">
        <v>10612</v>
      </c>
      <c r="B10168" s="12">
        <v>3</v>
      </c>
      <c r="C10168" s="13">
        <v>102067.5</v>
      </c>
      <c r="D10168" s="13">
        <f t="shared" si="158"/>
        <v>34022.5</v>
      </c>
      <c r="E10168" s="13">
        <f>VLOOKUP(A10168,'сентябрь 2020 (задание 1)'!$B$3:$E$16200,4,0)</f>
        <v>41241</v>
      </c>
    </row>
    <row r="10169" spans="1:5">
      <c r="A10169" s="55" t="s">
        <v>10613</v>
      </c>
      <c r="B10169" s="56">
        <v>1</v>
      </c>
      <c r="C10169" s="57">
        <v>20570</v>
      </c>
      <c r="D10169" s="57">
        <f t="shared" si="158"/>
        <v>20570</v>
      </c>
      <c r="E10169" s="57" t="e">
        <f>VLOOKUP(A10169,'сентябрь 2020 (задание 1)'!$B$3:$E$16200,4,0)</f>
        <v>#N/A</v>
      </c>
    </row>
    <row r="10170" spans="1:5">
      <c r="A10170" s="20" t="s">
        <v>10614</v>
      </c>
      <c r="B10170" s="12">
        <v>18</v>
      </c>
      <c r="C10170" s="13">
        <v>10295</v>
      </c>
      <c r="D10170" s="13">
        <f t="shared" si="158"/>
        <v>571.94444444444446</v>
      </c>
      <c r="E10170" s="13">
        <f>VLOOKUP(A10170,'сентябрь 2020 (задание 1)'!$B$3:$E$16200,4,0)</f>
        <v>541.16</v>
      </c>
    </row>
    <row r="10171" spans="1:5">
      <c r="A10171" s="20" t="s">
        <v>10615</v>
      </c>
      <c r="B10171" s="12">
        <v>930</v>
      </c>
      <c r="C10171" s="13">
        <v>119145</v>
      </c>
      <c r="D10171" s="13">
        <f t="shared" si="158"/>
        <v>128.11290322580646</v>
      </c>
      <c r="E10171" s="13">
        <f>VLOOKUP(A10171,'сентябрь 2020 (задание 1)'!$B$3:$E$16200,4,0)</f>
        <v>132.28564102564104</v>
      </c>
    </row>
    <row r="10172" spans="1:5">
      <c r="A10172" s="20" t="s">
        <v>10616</v>
      </c>
      <c r="B10172" s="12">
        <v>380</v>
      </c>
      <c r="C10172" s="13">
        <v>66390</v>
      </c>
      <c r="D10172" s="13">
        <f t="shared" si="158"/>
        <v>174.71052631578948</v>
      </c>
      <c r="E10172" s="13">
        <f>VLOOKUP(A10172,'сентябрь 2020 (задание 1)'!$B$3:$E$16200,4,0)</f>
        <v>176.4245283018868</v>
      </c>
    </row>
    <row r="10173" spans="1:5">
      <c r="A10173" s="20" t="s">
        <v>10617</v>
      </c>
      <c r="B10173" s="12">
        <v>160</v>
      </c>
      <c r="C10173" s="13">
        <v>48071</v>
      </c>
      <c r="D10173" s="13">
        <f t="shared" si="158"/>
        <v>300.44375000000002</v>
      </c>
      <c r="E10173" s="13">
        <f>VLOOKUP(A10173,'сентябрь 2020 (задание 1)'!$B$3:$E$16200,4,0)</f>
        <v>300.76923076923077</v>
      </c>
    </row>
    <row r="10174" spans="1:5">
      <c r="A10174" s="20" t="s">
        <v>10618</v>
      </c>
      <c r="B10174" s="12">
        <v>217.6</v>
      </c>
      <c r="C10174" s="13">
        <v>62732.800000000003</v>
      </c>
      <c r="D10174" s="13">
        <f t="shared" si="158"/>
        <v>288.29411764705884</v>
      </c>
      <c r="E10174" s="13">
        <f>VLOOKUP(A10174,'сентябрь 2020 (задание 1)'!$B$3:$E$16200,4,0)</f>
        <v>236.00306748466255</v>
      </c>
    </row>
    <row r="10175" spans="1:5">
      <c r="A10175" s="20" t="s">
        <v>10619</v>
      </c>
      <c r="B10175" s="12">
        <v>16</v>
      </c>
      <c r="C10175" s="13">
        <v>4568</v>
      </c>
      <c r="D10175" s="13">
        <f t="shared" si="158"/>
        <v>285.5</v>
      </c>
      <c r="E10175" s="13">
        <f>VLOOKUP(A10175,'сентябрь 2020 (задание 1)'!$B$3:$E$16200,4,0)</f>
        <v>234</v>
      </c>
    </row>
    <row r="10176" spans="1:5">
      <c r="A10176" s="20" t="s">
        <v>10620</v>
      </c>
      <c r="B10176" s="15">
        <v>1620</v>
      </c>
      <c r="C10176" s="13">
        <v>245450</v>
      </c>
      <c r="D10176" s="13">
        <f t="shared" si="158"/>
        <v>151.51234567901236</v>
      </c>
      <c r="E10176" s="13">
        <f>VLOOKUP(A10176,'сентябрь 2020 (задание 1)'!$B$3:$E$16200,4,0)</f>
        <v>145.79896907216494</v>
      </c>
    </row>
    <row r="10177" spans="1:5">
      <c r="A10177" s="20" t="s">
        <v>10621</v>
      </c>
      <c r="B10177" s="15">
        <v>2626</v>
      </c>
      <c r="C10177" s="13">
        <v>546942.5</v>
      </c>
      <c r="D10177" s="13">
        <f t="shared" si="158"/>
        <v>208.27970297029702</v>
      </c>
      <c r="E10177" s="13">
        <f>VLOOKUP(A10177,'сентябрь 2020 (задание 1)'!$B$3:$E$16200,4,0)</f>
        <v>206.86013986013987</v>
      </c>
    </row>
    <row r="10178" spans="1:5">
      <c r="A10178" s="20" t="s">
        <v>10622</v>
      </c>
      <c r="B10178" s="15">
        <v>1270</v>
      </c>
      <c r="C10178" s="13">
        <v>285700</v>
      </c>
      <c r="D10178" s="13">
        <f t="shared" ref="D10178:D10241" si="159">IF(B10178&lt;0,-C10178/-B10178,C10178/B10178)</f>
        <v>224.96062992125985</v>
      </c>
      <c r="E10178" s="13">
        <f>VLOOKUP(A10178,'сентябрь 2020 (задание 1)'!$B$3:$E$16200,4,0)</f>
        <v>221.13559322033899</v>
      </c>
    </row>
    <row r="10179" spans="1:5">
      <c r="A10179" s="55" t="s">
        <v>10623</v>
      </c>
      <c r="B10179" s="56">
        <v>1</v>
      </c>
      <c r="C10179" s="57">
        <v>16919</v>
      </c>
      <c r="D10179" s="57">
        <f t="shared" si="159"/>
        <v>16919</v>
      </c>
      <c r="E10179" s="57" t="e">
        <f>VLOOKUP(A10179,'сентябрь 2020 (задание 1)'!$B$3:$E$16200,4,0)</f>
        <v>#N/A</v>
      </c>
    </row>
    <row r="10180" spans="1:5">
      <c r="A10180" s="55" t="s">
        <v>10624</v>
      </c>
      <c r="B10180" s="56">
        <v>2</v>
      </c>
      <c r="C10180" s="57">
        <v>19601</v>
      </c>
      <c r="D10180" s="57">
        <f t="shared" si="159"/>
        <v>9800.5</v>
      </c>
      <c r="E10180" s="57" t="e">
        <f>VLOOKUP(A10180,'сентябрь 2020 (задание 1)'!$B$3:$E$16200,4,0)</f>
        <v>#N/A</v>
      </c>
    </row>
    <row r="10181" spans="1:5">
      <c r="A10181" s="55" t="s">
        <v>10625</v>
      </c>
      <c r="B10181" s="56">
        <v>8</v>
      </c>
      <c r="C10181" s="57">
        <v>66136</v>
      </c>
      <c r="D10181" s="57">
        <f t="shared" si="159"/>
        <v>8267</v>
      </c>
      <c r="E10181" s="57" t="e">
        <f>VLOOKUP(A10181,'сентябрь 2020 (задание 1)'!$B$3:$E$16200,4,0)</f>
        <v>#N/A</v>
      </c>
    </row>
    <row r="10182" spans="1:5">
      <c r="A10182" s="55" t="s">
        <v>10626</v>
      </c>
      <c r="B10182" s="56">
        <v>1</v>
      </c>
      <c r="C10182" s="57">
        <v>6072</v>
      </c>
      <c r="D10182" s="57">
        <f t="shared" si="159"/>
        <v>6072</v>
      </c>
      <c r="E10182" s="57" t="e">
        <f>VLOOKUP(A10182,'сентябрь 2020 (задание 1)'!$B$3:$E$16200,4,0)</f>
        <v>#N/A</v>
      </c>
    </row>
    <row r="10183" spans="1:5">
      <c r="A10183" s="20" t="s">
        <v>10627</v>
      </c>
      <c r="B10183" s="12">
        <v>1</v>
      </c>
      <c r="C10183" s="13">
        <v>6723</v>
      </c>
      <c r="D10183" s="13">
        <f t="shared" si="159"/>
        <v>6723</v>
      </c>
      <c r="E10183" s="13">
        <f>VLOOKUP(A10183,'сентябрь 2020 (задание 1)'!$B$3:$E$16200,4,0)</f>
        <v>7929</v>
      </c>
    </row>
    <row r="10184" spans="1:5">
      <c r="A10184" s="55" t="s">
        <v>10628</v>
      </c>
      <c r="B10184" s="56">
        <v>1</v>
      </c>
      <c r="C10184" s="57">
        <v>6678</v>
      </c>
      <c r="D10184" s="57">
        <f t="shared" si="159"/>
        <v>6678</v>
      </c>
      <c r="E10184" s="57" t="e">
        <f>VLOOKUP(A10184,'сентябрь 2020 (задание 1)'!$B$3:$E$16200,4,0)</f>
        <v>#N/A</v>
      </c>
    </row>
    <row r="10185" spans="1:5">
      <c r="A10185" s="55" t="s">
        <v>10629</v>
      </c>
      <c r="B10185" s="56">
        <v>5</v>
      </c>
      <c r="C10185" s="57">
        <v>30997.5</v>
      </c>
      <c r="D10185" s="57">
        <f t="shared" si="159"/>
        <v>6199.5</v>
      </c>
      <c r="E10185" s="57" t="e">
        <f>VLOOKUP(A10185,'сентябрь 2020 (задание 1)'!$B$3:$E$16200,4,0)</f>
        <v>#N/A</v>
      </c>
    </row>
    <row r="10186" spans="1:5">
      <c r="A10186" s="20" t="s">
        <v>10630</v>
      </c>
      <c r="B10186" s="12">
        <v>4</v>
      </c>
      <c r="C10186" s="13">
        <v>41970</v>
      </c>
      <c r="D10186" s="13">
        <f t="shared" si="159"/>
        <v>10492.5</v>
      </c>
      <c r="E10186" s="13">
        <f>VLOOKUP(A10186,'сентябрь 2020 (задание 1)'!$B$3:$E$16200,4,0)</f>
        <v>13690</v>
      </c>
    </row>
    <row r="10187" spans="1:5">
      <c r="A10187" s="20" t="s">
        <v>10631</v>
      </c>
      <c r="B10187" s="12">
        <v>1</v>
      </c>
      <c r="C10187" s="13">
        <v>11864.5</v>
      </c>
      <c r="D10187" s="13">
        <f t="shared" si="159"/>
        <v>11864.5</v>
      </c>
      <c r="E10187" s="13">
        <f>VLOOKUP(A10187,'сентябрь 2020 (задание 1)'!$B$3:$E$16200,4,0)</f>
        <v>17350</v>
      </c>
    </row>
    <row r="10188" spans="1:5">
      <c r="A10188" s="55" t="s">
        <v>10632</v>
      </c>
      <c r="B10188" s="56">
        <v>3</v>
      </c>
      <c r="C10188" s="57">
        <v>27442.5</v>
      </c>
      <c r="D10188" s="57">
        <f t="shared" si="159"/>
        <v>9147.5</v>
      </c>
      <c r="E10188" s="57" t="e">
        <f>VLOOKUP(A10188,'сентябрь 2020 (задание 1)'!$B$3:$E$16200,4,0)</f>
        <v>#N/A</v>
      </c>
    </row>
    <row r="10189" spans="1:5">
      <c r="A10189" s="20" t="s">
        <v>10633</v>
      </c>
      <c r="B10189" s="12">
        <v>4</v>
      </c>
      <c r="C10189" s="13">
        <v>31778</v>
      </c>
      <c r="D10189" s="13">
        <f t="shared" si="159"/>
        <v>7944.5</v>
      </c>
      <c r="E10189" s="13">
        <f>VLOOKUP(A10189,'сентябрь 2020 (задание 1)'!$B$3:$E$16200,4,0)</f>
        <v>11080</v>
      </c>
    </row>
    <row r="10190" spans="1:5">
      <c r="A10190" s="20" t="s">
        <v>10634</v>
      </c>
      <c r="B10190" s="12">
        <v>96</v>
      </c>
      <c r="C10190" s="13">
        <v>741319</v>
      </c>
      <c r="D10190" s="13">
        <f t="shared" si="159"/>
        <v>7722.072916666667</v>
      </c>
      <c r="E10190" s="13">
        <f>VLOOKUP(A10190,'сентябрь 2020 (задание 1)'!$B$3:$E$16200,4,0)</f>
        <v>9423.313432835821</v>
      </c>
    </row>
    <row r="10191" spans="1:5">
      <c r="A10191" s="55" t="s">
        <v>10635</v>
      </c>
      <c r="B10191" s="56">
        <v>3</v>
      </c>
      <c r="C10191" s="57">
        <v>3858</v>
      </c>
      <c r="D10191" s="57">
        <f t="shared" si="159"/>
        <v>1286</v>
      </c>
      <c r="E10191" s="57" t="e">
        <f>VLOOKUP(A10191,'сентябрь 2020 (задание 1)'!$B$3:$E$16200,4,0)</f>
        <v>#N/A</v>
      </c>
    </row>
    <row r="10192" spans="1:5">
      <c r="A10192" s="55" t="s">
        <v>10636</v>
      </c>
      <c r="B10192" s="56">
        <v>4</v>
      </c>
      <c r="C10192" s="57">
        <v>8404</v>
      </c>
      <c r="D10192" s="57">
        <f t="shared" si="159"/>
        <v>2101</v>
      </c>
      <c r="E10192" s="57" t="e">
        <f>VLOOKUP(A10192,'сентябрь 2020 (задание 1)'!$B$3:$E$16200,4,0)</f>
        <v>#N/A</v>
      </c>
    </row>
    <row r="10193" spans="1:5">
      <c r="A10193" s="55" t="s">
        <v>10637</v>
      </c>
      <c r="B10193" s="56">
        <v>2</v>
      </c>
      <c r="C10193" s="57">
        <v>23751</v>
      </c>
      <c r="D10193" s="57">
        <f t="shared" si="159"/>
        <v>11875.5</v>
      </c>
      <c r="E10193" s="57" t="e">
        <f>VLOOKUP(A10193,'сентябрь 2020 (задание 1)'!$B$3:$E$16200,4,0)</f>
        <v>#N/A</v>
      </c>
    </row>
    <row r="10194" spans="1:5">
      <c r="A10194" s="55" t="s">
        <v>10638</v>
      </c>
      <c r="B10194" s="56">
        <v>8</v>
      </c>
      <c r="C10194" s="57">
        <v>8632</v>
      </c>
      <c r="D10194" s="57">
        <f t="shared" si="159"/>
        <v>1079</v>
      </c>
      <c r="E10194" s="57" t="e">
        <f>VLOOKUP(A10194,'сентябрь 2020 (задание 1)'!$B$3:$E$16200,4,0)</f>
        <v>#N/A</v>
      </c>
    </row>
    <row r="10195" spans="1:5">
      <c r="A10195" s="20" t="s">
        <v>10639</v>
      </c>
      <c r="B10195" s="12">
        <v>5</v>
      </c>
      <c r="C10195" s="13">
        <v>34154.5</v>
      </c>
      <c r="D10195" s="13">
        <f t="shared" si="159"/>
        <v>6830.9</v>
      </c>
      <c r="E10195" s="13">
        <f>VLOOKUP(A10195,'сентябрь 2020 (задание 1)'!$B$3:$E$16200,4,0)</f>
        <v>11555</v>
      </c>
    </row>
    <row r="10196" spans="1:5">
      <c r="A10196" s="20" t="s">
        <v>10640</v>
      </c>
      <c r="B10196" s="12">
        <v>2</v>
      </c>
      <c r="C10196" s="13">
        <v>20196</v>
      </c>
      <c r="D10196" s="13">
        <f t="shared" si="159"/>
        <v>10098</v>
      </c>
      <c r="E10196" s="13">
        <f>VLOOKUP(A10196,'сентябрь 2020 (задание 1)'!$B$3:$E$16200,4,0)</f>
        <v>11507.857142857143</v>
      </c>
    </row>
    <row r="10197" spans="1:5">
      <c r="A10197" s="20" t="s">
        <v>10641</v>
      </c>
      <c r="B10197" s="12">
        <v>4</v>
      </c>
      <c r="C10197" s="13">
        <v>34121</v>
      </c>
      <c r="D10197" s="13">
        <f t="shared" si="159"/>
        <v>8530.25</v>
      </c>
      <c r="E10197" s="13">
        <f>VLOOKUP(A10197,'сентябрь 2020 (задание 1)'!$B$3:$E$16200,4,0)</f>
        <v>10854.5</v>
      </c>
    </row>
    <row r="10198" spans="1:5">
      <c r="A10198" s="55" t="s">
        <v>10642</v>
      </c>
      <c r="B10198" s="56">
        <v>10</v>
      </c>
      <c r="C10198" s="57">
        <v>113255</v>
      </c>
      <c r="D10198" s="57">
        <f t="shared" si="159"/>
        <v>11325.5</v>
      </c>
      <c r="E10198" s="57" t="e">
        <f>VLOOKUP(A10198,'сентябрь 2020 (задание 1)'!$B$3:$E$16200,4,0)</f>
        <v>#N/A</v>
      </c>
    </row>
    <row r="10199" spans="1:5">
      <c r="A10199" s="55" t="s">
        <v>10643</v>
      </c>
      <c r="B10199" s="56">
        <v>9</v>
      </c>
      <c r="C10199" s="57">
        <v>151645.5</v>
      </c>
      <c r="D10199" s="57">
        <f t="shared" si="159"/>
        <v>16849.5</v>
      </c>
      <c r="E10199" s="57" t="e">
        <f>VLOOKUP(A10199,'сентябрь 2020 (задание 1)'!$B$3:$E$16200,4,0)</f>
        <v>#N/A</v>
      </c>
    </row>
    <row r="10200" spans="1:5">
      <c r="A10200" s="20" t="s">
        <v>10644</v>
      </c>
      <c r="B10200" s="12">
        <v>1</v>
      </c>
      <c r="C10200" s="13">
        <v>19102.5</v>
      </c>
      <c r="D10200" s="13">
        <f t="shared" si="159"/>
        <v>19102.5</v>
      </c>
      <c r="E10200" s="13">
        <f>VLOOKUP(A10200,'сентябрь 2020 (задание 1)'!$B$3:$E$16200,4,0)</f>
        <v>18987</v>
      </c>
    </row>
    <row r="10201" spans="1:5">
      <c r="A10201" s="55" t="s">
        <v>10645</v>
      </c>
      <c r="B10201" s="56">
        <v>9</v>
      </c>
      <c r="C10201" s="57">
        <v>33102</v>
      </c>
      <c r="D10201" s="57">
        <f t="shared" si="159"/>
        <v>3678</v>
      </c>
      <c r="E10201" s="57" t="e">
        <f>VLOOKUP(A10201,'сентябрь 2020 (задание 1)'!$B$3:$E$16200,4,0)</f>
        <v>#N/A</v>
      </c>
    </row>
    <row r="10202" spans="1:5">
      <c r="A10202" s="20" t="s">
        <v>10646</v>
      </c>
      <c r="B10202" s="12">
        <v>9</v>
      </c>
      <c r="C10202" s="13">
        <v>29205</v>
      </c>
      <c r="D10202" s="13">
        <f t="shared" si="159"/>
        <v>3245</v>
      </c>
      <c r="E10202" s="13">
        <f>VLOOKUP(A10202,'сентябрь 2020 (задание 1)'!$B$3:$E$16200,4,0)</f>
        <v>4210.5</v>
      </c>
    </row>
    <row r="10203" spans="1:5">
      <c r="A10203" s="20" t="s">
        <v>10647</v>
      </c>
      <c r="B10203" s="12">
        <v>18</v>
      </c>
      <c r="C10203" s="13">
        <v>36612</v>
      </c>
      <c r="D10203" s="13">
        <f t="shared" si="159"/>
        <v>2034</v>
      </c>
      <c r="E10203" s="13">
        <f>VLOOKUP(A10203,'сентябрь 2020 (задание 1)'!$B$3:$E$16200,4,0)</f>
        <v>2649.4761904761904</v>
      </c>
    </row>
    <row r="10204" spans="1:5">
      <c r="A10204" s="55" t="s">
        <v>10648</v>
      </c>
      <c r="B10204" s="56">
        <v>3</v>
      </c>
      <c r="C10204" s="57">
        <v>9252</v>
      </c>
      <c r="D10204" s="57">
        <f t="shared" si="159"/>
        <v>3084</v>
      </c>
      <c r="E10204" s="57" t="e">
        <f>VLOOKUP(A10204,'сентябрь 2020 (задание 1)'!$B$3:$E$16200,4,0)</f>
        <v>#N/A</v>
      </c>
    </row>
    <row r="10205" spans="1:5">
      <c r="A10205" s="55" t="s">
        <v>10649</v>
      </c>
      <c r="B10205" s="56">
        <v>4</v>
      </c>
      <c r="C10205" s="57">
        <v>12079.5</v>
      </c>
      <c r="D10205" s="57">
        <f t="shared" si="159"/>
        <v>3019.875</v>
      </c>
      <c r="E10205" s="57" t="e">
        <f>VLOOKUP(A10205,'сентябрь 2020 (задание 1)'!$B$3:$E$16200,4,0)</f>
        <v>#N/A</v>
      </c>
    </row>
    <row r="10206" spans="1:5">
      <c r="A10206" s="55" t="s">
        <v>10650</v>
      </c>
      <c r="B10206" s="56">
        <v>5</v>
      </c>
      <c r="C10206" s="57">
        <v>11158.5</v>
      </c>
      <c r="D10206" s="57">
        <f t="shared" si="159"/>
        <v>2231.6999999999998</v>
      </c>
      <c r="E10206" s="57" t="e">
        <f>VLOOKUP(A10206,'сентябрь 2020 (задание 1)'!$B$3:$E$16200,4,0)</f>
        <v>#N/A</v>
      </c>
    </row>
    <row r="10207" spans="1:5">
      <c r="A10207" s="20" t="s">
        <v>10651</v>
      </c>
      <c r="B10207" s="12">
        <v>7</v>
      </c>
      <c r="C10207" s="13">
        <v>17839</v>
      </c>
      <c r="D10207" s="13">
        <f t="shared" si="159"/>
        <v>2548.4285714285716</v>
      </c>
      <c r="E10207" s="13">
        <f>VLOOKUP(A10207,'сентябрь 2020 (задание 1)'!$B$3:$E$16200,4,0)</f>
        <v>3163.0259999999998</v>
      </c>
    </row>
    <row r="10208" spans="1:5">
      <c r="A10208" s="55" t="s">
        <v>10652</v>
      </c>
      <c r="B10208" s="56">
        <v>2</v>
      </c>
      <c r="C10208" s="57">
        <v>22274</v>
      </c>
      <c r="D10208" s="57">
        <f t="shared" si="159"/>
        <v>11137</v>
      </c>
      <c r="E10208" s="57" t="e">
        <f>VLOOKUP(A10208,'сентябрь 2020 (задание 1)'!$B$3:$E$16200,4,0)</f>
        <v>#N/A</v>
      </c>
    </row>
    <row r="10209" spans="1:5">
      <c r="A10209" s="55" t="s">
        <v>10653</v>
      </c>
      <c r="B10209" s="56">
        <v>38</v>
      </c>
      <c r="C10209" s="57">
        <v>54036</v>
      </c>
      <c r="D10209" s="57">
        <f t="shared" si="159"/>
        <v>1422</v>
      </c>
      <c r="E10209" s="57" t="e">
        <f>VLOOKUP(A10209,'сентябрь 2020 (задание 1)'!$B$3:$E$16200,4,0)</f>
        <v>#N/A</v>
      </c>
    </row>
    <row r="10210" spans="1:5">
      <c r="A10210" s="20" t="s">
        <v>10654</v>
      </c>
      <c r="B10210" s="12">
        <v>12</v>
      </c>
      <c r="C10210" s="13">
        <v>11572.5</v>
      </c>
      <c r="D10210" s="13">
        <f t="shared" si="159"/>
        <v>964.375</v>
      </c>
      <c r="E10210" s="13">
        <f>VLOOKUP(A10210,'сентябрь 2020 (задание 1)'!$B$3:$E$16200,4,0)</f>
        <v>1114.5</v>
      </c>
    </row>
    <row r="10211" spans="1:5">
      <c r="A10211" s="20" t="s">
        <v>10655</v>
      </c>
      <c r="B10211" s="12">
        <v>28</v>
      </c>
      <c r="C10211" s="13">
        <v>117931.5</v>
      </c>
      <c r="D10211" s="13">
        <f t="shared" si="159"/>
        <v>4211.8392857142853</v>
      </c>
      <c r="E10211" s="13">
        <f>VLOOKUP(A10211,'сентябрь 2020 (задание 1)'!$B$3:$E$16200,4,0)</f>
        <v>5130</v>
      </c>
    </row>
    <row r="10212" spans="1:5">
      <c r="A10212" s="20" t="s">
        <v>10656</v>
      </c>
      <c r="B10212" s="12">
        <v>10</v>
      </c>
      <c r="C10212" s="13">
        <v>50328</v>
      </c>
      <c r="D10212" s="13">
        <f t="shared" si="159"/>
        <v>5032.8</v>
      </c>
      <c r="E10212" s="13">
        <f>VLOOKUP(A10212,'сентябрь 2020 (задание 1)'!$B$3:$E$16200,4,0)</f>
        <v>6622.5</v>
      </c>
    </row>
    <row r="10213" spans="1:5">
      <c r="A10213" s="20" t="s">
        <v>10657</v>
      </c>
      <c r="B10213" s="12">
        <v>1</v>
      </c>
      <c r="C10213" s="13">
        <v>4855</v>
      </c>
      <c r="D10213" s="13">
        <f t="shared" si="159"/>
        <v>4855</v>
      </c>
      <c r="E10213" s="13">
        <f>VLOOKUP(A10213,'сентябрь 2020 (задание 1)'!$B$3:$E$16200,4,0)</f>
        <v>6005.8076923076924</v>
      </c>
    </row>
    <row r="10214" spans="1:5">
      <c r="A10214" s="55" t="s">
        <v>10658</v>
      </c>
      <c r="B10214" s="56">
        <v>-5</v>
      </c>
      <c r="C10214" s="57">
        <v>-27337.5</v>
      </c>
      <c r="D10214" s="57">
        <f t="shared" si="159"/>
        <v>5467.5</v>
      </c>
      <c r="E10214" s="57" t="e">
        <f>VLOOKUP(A10214,'сентябрь 2020 (задание 1)'!$B$3:$E$16200,4,0)</f>
        <v>#N/A</v>
      </c>
    </row>
    <row r="10215" spans="1:5">
      <c r="A10215" s="20" t="s">
        <v>10659</v>
      </c>
      <c r="B10215" s="12">
        <v>10</v>
      </c>
      <c r="C10215" s="13">
        <v>36472</v>
      </c>
      <c r="D10215" s="13">
        <f t="shared" si="159"/>
        <v>3647.2</v>
      </c>
      <c r="E10215" s="13">
        <f>VLOOKUP(A10215,'сентябрь 2020 (задание 1)'!$B$3:$E$16200,4,0)</f>
        <v>4545.6000000000004</v>
      </c>
    </row>
    <row r="10216" spans="1:5">
      <c r="A10216" s="20" t="s">
        <v>10660</v>
      </c>
      <c r="B10216" s="12">
        <v>22</v>
      </c>
      <c r="C10216" s="13">
        <v>93655</v>
      </c>
      <c r="D10216" s="13">
        <f t="shared" si="159"/>
        <v>4257.045454545455</v>
      </c>
      <c r="E10216" s="13">
        <f>VLOOKUP(A10216,'сентябрь 2020 (задание 1)'!$B$3:$E$16200,4,0)</f>
        <v>5813.5</v>
      </c>
    </row>
    <row r="10217" spans="1:5">
      <c r="A10217" s="55" t="s">
        <v>10661</v>
      </c>
      <c r="B10217" s="56">
        <v>1</v>
      </c>
      <c r="C10217" s="57">
        <v>8997</v>
      </c>
      <c r="D10217" s="57">
        <f t="shared" si="159"/>
        <v>8997</v>
      </c>
      <c r="E10217" s="57" t="e">
        <f>VLOOKUP(A10217,'сентябрь 2020 (задание 1)'!$B$3:$E$16200,4,0)</f>
        <v>#N/A</v>
      </c>
    </row>
    <row r="10218" spans="1:5">
      <c r="A10218" s="55" t="s">
        <v>10662</v>
      </c>
      <c r="B10218" s="56">
        <v>1</v>
      </c>
      <c r="C10218" s="58">
        <v>785.5</v>
      </c>
      <c r="D10218" s="57">
        <f t="shared" si="159"/>
        <v>785.5</v>
      </c>
      <c r="E10218" s="57" t="e">
        <f>VLOOKUP(A10218,'сентябрь 2020 (задание 1)'!$B$3:$E$16200,4,0)</f>
        <v>#N/A</v>
      </c>
    </row>
    <row r="10219" spans="1:5">
      <c r="A10219" s="55" t="s">
        <v>10663</v>
      </c>
      <c r="B10219" s="56">
        <v>1</v>
      </c>
      <c r="C10219" s="57">
        <v>3804.5</v>
      </c>
      <c r="D10219" s="57">
        <f t="shared" si="159"/>
        <v>3804.5</v>
      </c>
      <c r="E10219" s="57" t="e">
        <f>VLOOKUP(A10219,'сентябрь 2020 (задание 1)'!$B$3:$E$16200,4,0)</f>
        <v>#N/A</v>
      </c>
    </row>
    <row r="10220" spans="1:5">
      <c r="A10220" s="55" t="s">
        <v>10664</v>
      </c>
      <c r="B10220" s="56">
        <v>2</v>
      </c>
      <c r="C10220" s="57">
        <v>26205.5</v>
      </c>
      <c r="D10220" s="57">
        <f t="shared" si="159"/>
        <v>13102.75</v>
      </c>
      <c r="E10220" s="57" t="e">
        <f>VLOOKUP(A10220,'сентябрь 2020 (задание 1)'!$B$3:$E$16200,4,0)</f>
        <v>#DIV/0!</v>
      </c>
    </row>
    <row r="10221" spans="1:5">
      <c r="A10221" s="20" t="s">
        <v>10665</v>
      </c>
      <c r="B10221" s="12">
        <v>2</v>
      </c>
      <c r="C10221" s="13">
        <v>53633</v>
      </c>
      <c r="D10221" s="13">
        <f t="shared" si="159"/>
        <v>26816.5</v>
      </c>
      <c r="E10221" s="13">
        <f>VLOOKUP(A10221,'сентябрь 2020 (задание 1)'!$B$3:$E$16200,4,0)</f>
        <v>31800</v>
      </c>
    </row>
    <row r="10222" spans="1:5">
      <c r="A10222" s="20" t="s">
        <v>10666</v>
      </c>
      <c r="B10222" s="12">
        <v>18</v>
      </c>
      <c r="C10222" s="13">
        <v>21951</v>
      </c>
      <c r="D10222" s="13">
        <f t="shared" si="159"/>
        <v>1219.5</v>
      </c>
      <c r="E10222" s="13">
        <f>VLOOKUP(A10222,'сентябрь 2020 (задание 1)'!$B$3:$E$16200,4,0)</f>
        <v>1597.6363636363637</v>
      </c>
    </row>
    <row r="10223" spans="1:5">
      <c r="A10223" s="20" t="s">
        <v>10667</v>
      </c>
      <c r="B10223" s="12">
        <v>12</v>
      </c>
      <c r="C10223" s="13">
        <v>145600</v>
      </c>
      <c r="D10223" s="13">
        <f t="shared" si="159"/>
        <v>12133.333333333334</v>
      </c>
      <c r="E10223" s="13">
        <f>VLOOKUP(A10223,'сентябрь 2020 (задание 1)'!$B$3:$E$16200,4,0)</f>
        <v>14918</v>
      </c>
    </row>
    <row r="10224" spans="1:5">
      <c r="A10224" s="55" t="s">
        <v>10668</v>
      </c>
      <c r="B10224" s="56">
        <v>1</v>
      </c>
      <c r="C10224" s="57">
        <v>1592</v>
      </c>
      <c r="D10224" s="57">
        <f t="shared" si="159"/>
        <v>1592</v>
      </c>
      <c r="E10224" s="57" t="e">
        <f>VLOOKUP(A10224,'сентябрь 2020 (задание 1)'!$B$3:$E$16200,4,0)</f>
        <v>#N/A</v>
      </c>
    </row>
    <row r="10225" spans="1:5">
      <c r="A10225" s="55" t="s">
        <v>10669</v>
      </c>
      <c r="B10225" s="56">
        <v>3</v>
      </c>
      <c r="C10225" s="57">
        <v>2552</v>
      </c>
      <c r="D10225" s="57">
        <f t="shared" si="159"/>
        <v>850.66666666666663</v>
      </c>
      <c r="E10225" s="57" t="e">
        <f>VLOOKUP(A10225,'сентябрь 2020 (задание 1)'!$B$3:$E$16200,4,0)</f>
        <v>#N/A</v>
      </c>
    </row>
    <row r="10226" spans="1:5">
      <c r="A10226" s="20" t="s">
        <v>10670</v>
      </c>
      <c r="B10226" s="12">
        <v>351</v>
      </c>
      <c r="C10226" s="13">
        <v>323843.5</v>
      </c>
      <c r="D10226" s="13">
        <f t="shared" si="159"/>
        <v>922.63105413105416</v>
      </c>
      <c r="E10226" s="13">
        <f>VLOOKUP(A10226,'сентябрь 2020 (задание 1)'!$B$3:$E$16200,4,0)</f>
        <v>1182.3060487804878</v>
      </c>
    </row>
    <row r="10227" spans="1:5">
      <c r="A10227" s="20" t="s">
        <v>10671</v>
      </c>
      <c r="B10227" s="12">
        <v>122</v>
      </c>
      <c r="C10227" s="13">
        <v>220882.82</v>
      </c>
      <c r="D10227" s="13">
        <f t="shared" si="159"/>
        <v>1810.5149180327869</v>
      </c>
      <c r="E10227" s="13">
        <f>VLOOKUP(A10227,'сентябрь 2020 (задание 1)'!$B$3:$E$16200,4,0)</f>
        <v>2168.4993023255815</v>
      </c>
    </row>
    <row r="10228" spans="1:5">
      <c r="A10228" s="55" t="s">
        <v>10672</v>
      </c>
      <c r="B10228" s="56">
        <v>2</v>
      </c>
      <c r="C10228" s="57">
        <v>20880</v>
      </c>
      <c r="D10228" s="57">
        <f t="shared" si="159"/>
        <v>10440</v>
      </c>
      <c r="E10228" s="57" t="e">
        <f>VLOOKUP(A10228,'сентябрь 2020 (задание 1)'!$B$3:$E$16200,4,0)</f>
        <v>#N/A</v>
      </c>
    </row>
    <row r="10229" spans="1:5">
      <c r="A10229" s="20" t="s">
        <v>10673</v>
      </c>
      <c r="B10229" s="12">
        <v>82</v>
      </c>
      <c r="C10229" s="13">
        <v>146845</v>
      </c>
      <c r="D10229" s="13">
        <f t="shared" si="159"/>
        <v>1790.7926829268292</v>
      </c>
      <c r="E10229" s="13">
        <f>VLOOKUP(A10229,'сентябрь 2020 (задание 1)'!$B$3:$E$16200,4,0)</f>
        <v>2333.65</v>
      </c>
    </row>
    <row r="10230" spans="1:5">
      <c r="A10230" s="20" t="s">
        <v>10674</v>
      </c>
      <c r="B10230" s="12">
        <v>49</v>
      </c>
      <c r="C10230" s="13">
        <v>88065.5</v>
      </c>
      <c r="D10230" s="13">
        <f t="shared" si="159"/>
        <v>1797.2551020408164</v>
      </c>
      <c r="E10230" s="13">
        <f>VLOOKUP(A10230,'сентябрь 2020 (задание 1)'!$B$3:$E$16200,4,0)</f>
        <v>2248.2132352941176</v>
      </c>
    </row>
    <row r="10231" spans="1:5">
      <c r="A10231" s="20" t="s">
        <v>10675</v>
      </c>
      <c r="B10231" s="12">
        <v>88</v>
      </c>
      <c r="C10231" s="13">
        <v>156748.87</v>
      </c>
      <c r="D10231" s="13">
        <f t="shared" si="159"/>
        <v>1781.237159090909</v>
      </c>
      <c r="E10231" s="13">
        <f>VLOOKUP(A10231,'сентябрь 2020 (задание 1)'!$B$3:$E$16200,4,0)</f>
        <v>2193.2956018518516</v>
      </c>
    </row>
    <row r="10232" spans="1:5">
      <c r="A10232" s="20" t="s">
        <v>10676</v>
      </c>
      <c r="B10232" s="12">
        <v>98</v>
      </c>
      <c r="C10232" s="13">
        <v>213347</v>
      </c>
      <c r="D10232" s="13">
        <f t="shared" si="159"/>
        <v>2177.0102040816328</v>
      </c>
      <c r="E10232" s="13">
        <f>VLOOKUP(A10232,'сентябрь 2020 (задание 1)'!$B$3:$E$16200,4,0)</f>
        <v>2746.9787234042551</v>
      </c>
    </row>
    <row r="10233" spans="1:5">
      <c r="A10233" s="20" t="s">
        <v>10677</v>
      </c>
      <c r="B10233" s="12">
        <v>2</v>
      </c>
      <c r="C10233" s="13">
        <v>1476</v>
      </c>
      <c r="D10233" s="13">
        <f t="shared" si="159"/>
        <v>738</v>
      </c>
      <c r="E10233" s="13">
        <f>VLOOKUP(A10233,'сентябрь 2020 (задание 1)'!$B$3:$E$16200,4,0)</f>
        <v>791.5</v>
      </c>
    </row>
    <row r="10234" spans="1:5">
      <c r="A10234" s="55" t="s">
        <v>10678</v>
      </c>
      <c r="B10234" s="56">
        <v>5</v>
      </c>
      <c r="C10234" s="57">
        <v>3575</v>
      </c>
      <c r="D10234" s="57">
        <f t="shared" si="159"/>
        <v>715</v>
      </c>
      <c r="E10234" s="57" t="e">
        <f>VLOOKUP(A10234,'сентябрь 2020 (задание 1)'!$B$3:$E$16200,4,0)</f>
        <v>#N/A</v>
      </c>
    </row>
    <row r="10235" spans="1:5">
      <c r="A10235" s="20" t="s">
        <v>10679</v>
      </c>
      <c r="B10235" s="12">
        <v>21</v>
      </c>
      <c r="C10235" s="13">
        <v>55463.5</v>
      </c>
      <c r="D10235" s="13">
        <f t="shared" si="159"/>
        <v>2641.1190476190477</v>
      </c>
      <c r="E10235" s="13">
        <f>VLOOKUP(A10235,'сентябрь 2020 (задание 1)'!$B$3:$E$16200,4,0)</f>
        <v>3212.34375</v>
      </c>
    </row>
    <row r="10236" spans="1:5">
      <c r="A10236" s="20" t="s">
        <v>10680</v>
      </c>
      <c r="B10236" s="12">
        <v>144</v>
      </c>
      <c r="C10236" s="13">
        <v>332583</v>
      </c>
      <c r="D10236" s="13">
        <f t="shared" si="159"/>
        <v>2309.6041666666665</v>
      </c>
      <c r="E10236" s="13">
        <f>VLOOKUP(A10236,'сентябрь 2020 (задание 1)'!$B$3:$E$16200,4,0)</f>
        <v>2985.4166666666665</v>
      </c>
    </row>
    <row r="10237" spans="1:5">
      <c r="A10237" s="20" t="s">
        <v>10681</v>
      </c>
      <c r="B10237" s="12">
        <v>15</v>
      </c>
      <c r="C10237" s="13">
        <v>101739</v>
      </c>
      <c r="D10237" s="13">
        <f t="shared" si="159"/>
        <v>6782.6</v>
      </c>
      <c r="E10237" s="13">
        <f>VLOOKUP(A10237,'сентябрь 2020 (задание 1)'!$B$3:$E$16200,4,0)</f>
        <v>8656.625</v>
      </c>
    </row>
    <row r="10238" spans="1:5">
      <c r="A10238" s="20" t="s">
        <v>10682</v>
      </c>
      <c r="B10238" s="12">
        <v>87</v>
      </c>
      <c r="C10238" s="13">
        <v>870554</v>
      </c>
      <c r="D10238" s="13">
        <f t="shared" si="159"/>
        <v>10006.367816091954</v>
      </c>
      <c r="E10238" s="13">
        <f>VLOOKUP(A10238,'сентябрь 2020 (задание 1)'!$B$3:$E$16200,4,0)</f>
        <v>12391.275690607734</v>
      </c>
    </row>
    <row r="10239" spans="1:5">
      <c r="A10239" s="20" t="s">
        <v>10683</v>
      </c>
      <c r="B10239" s="12">
        <v>20</v>
      </c>
      <c r="C10239" s="13">
        <v>81928.5</v>
      </c>
      <c r="D10239" s="13">
        <f t="shared" si="159"/>
        <v>4096.4250000000002</v>
      </c>
      <c r="E10239" s="13">
        <f>VLOOKUP(A10239,'сентябрь 2020 (задание 1)'!$B$3:$E$16200,4,0)</f>
        <v>5026.6486486486483</v>
      </c>
    </row>
    <row r="10240" spans="1:5">
      <c r="A10240" s="20" t="s">
        <v>10684</v>
      </c>
      <c r="B10240" s="12">
        <v>17</v>
      </c>
      <c r="C10240" s="13">
        <v>32491.5</v>
      </c>
      <c r="D10240" s="13">
        <f t="shared" si="159"/>
        <v>1911.2647058823529</v>
      </c>
      <c r="E10240" s="13">
        <f>VLOOKUP(A10240,'сентябрь 2020 (задание 1)'!$B$3:$E$16200,4,0)</f>
        <v>2268.3478260869565</v>
      </c>
    </row>
    <row r="10241" spans="1:5">
      <c r="A10241" s="55" t="s">
        <v>10685</v>
      </c>
      <c r="B10241" s="56">
        <v>3</v>
      </c>
      <c r="C10241" s="57">
        <v>20029.5</v>
      </c>
      <c r="D10241" s="57">
        <f t="shared" si="159"/>
        <v>6676.5</v>
      </c>
      <c r="E10241" s="57" t="e">
        <f>VLOOKUP(A10241,'сентябрь 2020 (задание 1)'!$B$3:$E$16200,4,0)</f>
        <v>#N/A</v>
      </c>
    </row>
    <row r="10242" spans="1:5">
      <c r="A10242" s="55" t="s">
        <v>10686</v>
      </c>
      <c r="B10242" s="56">
        <v>5</v>
      </c>
      <c r="C10242" s="57">
        <v>63135</v>
      </c>
      <c r="D10242" s="57">
        <f t="shared" ref="D10242:D10305" si="160">IF(B10242&lt;0,-C10242/-B10242,C10242/B10242)</f>
        <v>12627</v>
      </c>
      <c r="E10242" s="57" t="e">
        <f>VLOOKUP(A10242,'сентябрь 2020 (задание 1)'!$B$3:$E$16200,4,0)</f>
        <v>#N/A</v>
      </c>
    </row>
    <row r="10243" spans="1:5">
      <c r="A10243" s="20" t="s">
        <v>10687</v>
      </c>
      <c r="B10243" s="12">
        <v>23</v>
      </c>
      <c r="C10243" s="13">
        <v>97646.5</v>
      </c>
      <c r="D10243" s="13">
        <f t="shared" si="160"/>
        <v>4245.5</v>
      </c>
      <c r="E10243" s="13">
        <f>VLOOKUP(A10243,'сентябрь 2020 (задание 1)'!$B$3:$E$16200,4,0)</f>
        <v>6280.5</v>
      </c>
    </row>
    <row r="10244" spans="1:5">
      <c r="A10244" s="20" t="s">
        <v>10688</v>
      </c>
      <c r="B10244" s="12">
        <v>3</v>
      </c>
      <c r="C10244" s="13">
        <v>15205.5</v>
      </c>
      <c r="D10244" s="13">
        <f t="shared" si="160"/>
        <v>5068.5</v>
      </c>
      <c r="E10244" s="13">
        <f>VLOOKUP(A10244,'сентябрь 2020 (задание 1)'!$B$3:$E$16200,4,0)</f>
        <v>6489.833333333333</v>
      </c>
    </row>
    <row r="10245" spans="1:5">
      <c r="A10245" s="55" t="s">
        <v>10689</v>
      </c>
      <c r="B10245" s="56">
        <v>4</v>
      </c>
      <c r="C10245" s="57">
        <v>5174</v>
      </c>
      <c r="D10245" s="57">
        <f t="shared" si="160"/>
        <v>1293.5</v>
      </c>
      <c r="E10245" s="57" t="e">
        <f>VLOOKUP(A10245,'сентябрь 2020 (задание 1)'!$B$3:$E$16200,4,0)</f>
        <v>#N/A</v>
      </c>
    </row>
    <row r="10246" spans="1:5">
      <c r="A10246" s="20" t="s">
        <v>10690</v>
      </c>
      <c r="B10246" s="12">
        <v>15</v>
      </c>
      <c r="C10246" s="13">
        <v>17216</v>
      </c>
      <c r="D10246" s="13">
        <f t="shared" si="160"/>
        <v>1147.7333333333333</v>
      </c>
      <c r="E10246" s="13">
        <f>VLOOKUP(A10246,'сентябрь 2020 (задание 1)'!$B$3:$E$16200,4,0)</f>
        <v>922.42857142857144</v>
      </c>
    </row>
    <row r="10247" spans="1:5">
      <c r="A10247" s="55" t="s">
        <v>10691</v>
      </c>
      <c r="B10247" s="56">
        <v>1</v>
      </c>
      <c r="C10247" s="57">
        <v>1180.5</v>
      </c>
      <c r="D10247" s="57">
        <f t="shared" si="160"/>
        <v>1180.5</v>
      </c>
      <c r="E10247" s="57" t="e">
        <f>VLOOKUP(A10247,'сентябрь 2020 (задание 1)'!$B$3:$E$16200,4,0)</f>
        <v>#N/A</v>
      </c>
    </row>
    <row r="10248" spans="1:5">
      <c r="A10248" s="20" t="s">
        <v>10692</v>
      </c>
      <c r="B10248" s="12">
        <v>17</v>
      </c>
      <c r="C10248" s="13">
        <v>4333</v>
      </c>
      <c r="D10248" s="13">
        <f t="shared" si="160"/>
        <v>254.88235294117646</v>
      </c>
      <c r="E10248" s="13">
        <f>VLOOKUP(A10248,'сентябрь 2020 (задание 1)'!$B$3:$E$16200,4,0)</f>
        <v>180.52272727272728</v>
      </c>
    </row>
    <row r="10249" spans="1:5">
      <c r="A10249" s="20" t="s">
        <v>10693</v>
      </c>
      <c r="B10249" s="12">
        <v>2</v>
      </c>
      <c r="C10249" s="13">
        <v>2766</v>
      </c>
      <c r="D10249" s="13">
        <f t="shared" si="160"/>
        <v>1383</v>
      </c>
      <c r="E10249" s="13">
        <f>VLOOKUP(A10249,'сентябрь 2020 (задание 1)'!$B$3:$E$16200,4,0)</f>
        <v>1407.5</v>
      </c>
    </row>
    <row r="10250" spans="1:5">
      <c r="A10250" s="20" t="s">
        <v>10694</v>
      </c>
      <c r="B10250" s="12">
        <v>18</v>
      </c>
      <c r="C10250" s="13">
        <v>3647</v>
      </c>
      <c r="D10250" s="13">
        <f t="shared" si="160"/>
        <v>202.61111111111111</v>
      </c>
      <c r="E10250" s="13">
        <f>VLOOKUP(A10250,'сентябрь 2020 (задание 1)'!$B$3:$E$16200,4,0)</f>
        <v>190.734375</v>
      </c>
    </row>
    <row r="10251" spans="1:5">
      <c r="A10251" s="55" t="s">
        <v>10695</v>
      </c>
      <c r="B10251" s="56">
        <v>7</v>
      </c>
      <c r="C10251" s="57">
        <v>29729</v>
      </c>
      <c r="D10251" s="57">
        <f t="shared" si="160"/>
        <v>4247</v>
      </c>
      <c r="E10251" s="57" t="e">
        <f>VLOOKUP(A10251,'сентябрь 2020 (задание 1)'!$B$3:$E$16200,4,0)</f>
        <v>#N/A</v>
      </c>
    </row>
    <row r="10252" spans="1:5">
      <c r="A10252" s="20" t="s">
        <v>10696</v>
      </c>
      <c r="B10252" s="12">
        <v>50</v>
      </c>
      <c r="C10252" s="13">
        <v>11530</v>
      </c>
      <c r="D10252" s="13">
        <f t="shared" si="160"/>
        <v>230.6</v>
      </c>
      <c r="E10252" s="13">
        <f>VLOOKUP(A10252,'сентябрь 2020 (задание 1)'!$B$3:$E$16200,4,0)</f>
        <v>222.04</v>
      </c>
    </row>
    <row r="10253" spans="1:5">
      <c r="A10253" s="55" t="s">
        <v>10697</v>
      </c>
      <c r="B10253" s="56">
        <v>1</v>
      </c>
      <c r="C10253" s="57">
        <v>7114.5</v>
      </c>
      <c r="D10253" s="57">
        <f t="shared" si="160"/>
        <v>7114.5</v>
      </c>
      <c r="E10253" s="57" t="e">
        <f>VLOOKUP(A10253,'сентябрь 2020 (задание 1)'!$B$3:$E$16200,4,0)</f>
        <v>#N/A</v>
      </c>
    </row>
    <row r="10254" spans="1:5">
      <c r="A10254" s="55" t="s">
        <v>10698</v>
      </c>
      <c r="B10254" s="56">
        <v>7</v>
      </c>
      <c r="C10254" s="57">
        <v>37173.5</v>
      </c>
      <c r="D10254" s="57">
        <f t="shared" si="160"/>
        <v>5310.5</v>
      </c>
      <c r="E10254" s="57" t="e">
        <f>VLOOKUP(A10254,'сентябрь 2020 (задание 1)'!$B$3:$E$16200,4,0)</f>
        <v>#N/A</v>
      </c>
    </row>
    <row r="10255" spans="1:5">
      <c r="A10255" s="20" t="s">
        <v>10699</v>
      </c>
      <c r="B10255" s="12">
        <v>157</v>
      </c>
      <c r="C10255" s="13">
        <v>371498.18</v>
      </c>
      <c r="D10255" s="13">
        <f t="shared" si="160"/>
        <v>2366.2304458598724</v>
      </c>
      <c r="E10255" s="13">
        <f>VLOOKUP(A10255,'сентябрь 2020 (задание 1)'!$B$3:$E$16200,4,0)</f>
        <v>2859.2673432835822</v>
      </c>
    </row>
    <row r="10256" spans="1:5">
      <c r="A10256" s="20" t="s">
        <v>10700</v>
      </c>
      <c r="B10256" s="12">
        <v>1</v>
      </c>
      <c r="C10256" s="14">
        <v>8.5</v>
      </c>
      <c r="D10256" s="13">
        <f t="shared" si="160"/>
        <v>8.5</v>
      </c>
      <c r="E10256" s="13">
        <f>VLOOKUP(A10256,'сентябрь 2020 (задание 1)'!$B$3:$E$16200,4,0)</f>
        <v>8</v>
      </c>
    </row>
    <row r="10257" spans="1:5">
      <c r="A10257" s="55" t="s">
        <v>10701</v>
      </c>
      <c r="B10257" s="56">
        <v>1</v>
      </c>
      <c r="C10257" s="58">
        <v>8</v>
      </c>
      <c r="D10257" s="57">
        <f t="shared" si="160"/>
        <v>8</v>
      </c>
      <c r="E10257" s="57" t="e">
        <f>VLOOKUP(A10257,'сентябрь 2020 (задание 1)'!$B$3:$E$16200,4,0)</f>
        <v>#N/A</v>
      </c>
    </row>
    <row r="10258" spans="1:5">
      <c r="A10258" s="20" t="s">
        <v>10702</v>
      </c>
      <c r="B10258" s="12">
        <v>2</v>
      </c>
      <c r="C10258" s="14">
        <v>16</v>
      </c>
      <c r="D10258" s="13">
        <f t="shared" si="160"/>
        <v>8</v>
      </c>
      <c r="E10258" s="13">
        <f>VLOOKUP(A10258,'сентябрь 2020 (задание 1)'!$B$3:$E$16200,4,0)</f>
        <v>8</v>
      </c>
    </row>
    <row r="10259" spans="1:5">
      <c r="A10259" s="55" t="s">
        <v>10703</v>
      </c>
      <c r="B10259" s="56">
        <v>1</v>
      </c>
      <c r="C10259" s="58">
        <v>506.5</v>
      </c>
      <c r="D10259" s="57">
        <f t="shared" si="160"/>
        <v>506.5</v>
      </c>
      <c r="E10259" s="57" t="e">
        <f>VLOOKUP(A10259,'сентябрь 2020 (задание 1)'!$B$3:$E$16200,4,0)</f>
        <v>#N/A</v>
      </c>
    </row>
    <row r="10260" spans="1:5">
      <c r="A10260" s="55" t="s">
        <v>10704</v>
      </c>
      <c r="B10260" s="56">
        <v>1</v>
      </c>
      <c r="C10260" s="57">
        <v>1004.5</v>
      </c>
      <c r="D10260" s="57">
        <f t="shared" si="160"/>
        <v>1004.5</v>
      </c>
      <c r="E10260" s="57" t="e">
        <f>VLOOKUP(A10260,'сентябрь 2020 (задание 1)'!$B$3:$E$16200,4,0)</f>
        <v>#N/A</v>
      </c>
    </row>
    <row r="10261" spans="1:5">
      <c r="A10261" s="55" t="s">
        <v>10705</v>
      </c>
      <c r="B10261" s="56">
        <v>4</v>
      </c>
      <c r="C10261" s="57">
        <v>4915.5</v>
      </c>
      <c r="D10261" s="57">
        <f t="shared" si="160"/>
        <v>1228.875</v>
      </c>
      <c r="E10261" s="57" t="e">
        <f>VLOOKUP(A10261,'сентябрь 2020 (задание 1)'!$B$3:$E$16200,4,0)</f>
        <v>#N/A</v>
      </c>
    </row>
    <row r="10262" spans="1:5">
      <c r="A10262" s="20" t="s">
        <v>10706</v>
      </c>
      <c r="B10262" s="12">
        <v>3</v>
      </c>
      <c r="C10262" s="13">
        <v>1268</v>
      </c>
      <c r="D10262" s="13">
        <f t="shared" si="160"/>
        <v>422.66666666666669</v>
      </c>
      <c r="E10262" s="13">
        <f>VLOOKUP(A10262,'сентябрь 2020 (задание 1)'!$B$3:$E$16200,4,0)</f>
        <v>325.25</v>
      </c>
    </row>
    <row r="10263" spans="1:5">
      <c r="A10263" s="20" t="s">
        <v>10707</v>
      </c>
      <c r="B10263" s="12">
        <v>2</v>
      </c>
      <c r="C10263" s="14">
        <v>136</v>
      </c>
      <c r="D10263" s="13">
        <f t="shared" si="160"/>
        <v>68</v>
      </c>
      <c r="E10263" s="13">
        <f>VLOOKUP(A10263,'сентябрь 2020 (задание 1)'!$B$3:$E$16200,4,0)</f>
        <v>68</v>
      </c>
    </row>
    <row r="10264" spans="1:5">
      <c r="A10264" s="55" t="s">
        <v>10708</v>
      </c>
      <c r="B10264" s="56">
        <v>100</v>
      </c>
      <c r="C10264" s="57">
        <v>276304.5</v>
      </c>
      <c r="D10264" s="57">
        <f t="shared" si="160"/>
        <v>2763.0450000000001</v>
      </c>
      <c r="E10264" s="57" t="e">
        <f>VLOOKUP(A10264,'сентябрь 2020 (задание 1)'!$B$3:$E$16200,4,0)</f>
        <v>#N/A</v>
      </c>
    </row>
    <row r="10265" spans="1:5">
      <c r="A10265" s="20" t="s">
        <v>10709</v>
      </c>
      <c r="B10265" s="12">
        <v>36</v>
      </c>
      <c r="C10265" s="13">
        <v>34262.5</v>
      </c>
      <c r="D10265" s="13">
        <f t="shared" si="160"/>
        <v>951.73611111111109</v>
      </c>
      <c r="E10265" s="13">
        <f>VLOOKUP(A10265,'сентябрь 2020 (задание 1)'!$B$3:$E$16200,4,0)</f>
        <v>1203.6153846153845</v>
      </c>
    </row>
    <row r="10266" spans="1:5">
      <c r="A10266" s="20" t="s">
        <v>10710</v>
      </c>
      <c r="B10266" s="12">
        <v>16</v>
      </c>
      <c r="C10266" s="13">
        <v>59260</v>
      </c>
      <c r="D10266" s="13">
        <f t="shared" si="160"/>
        <v>3703.75</v>
      </c>
      <c r="E10266" s="13">
        <f>VLOOKUP(A10266,'сентябрь 2020 (задание 1)'!$B$3:$E$16200,4,0)</f>
        <v>4647.9750000000004</v>
      </c>
    </row>
    <row r="10267" spans="1:5">
      <c r="A10267" s="20" t="s">
        <v>10711</v>
      </c>
      <c r="B10267" s="12">
        <v>21</v>
      </c>
      <c r="C10267" s="13">
        <v>98752.5</v>
      </c>
      <c r="D10267" s="13">
        <f t="shared" si="160"/>
        <v>4702.5</v>
      </c>
      <c r="E10267" s="13">
        <f>VLOOKUP(A10267,'сентябрь 2020 (задание 1)'!$B$3:$E$16200,4,0)</f>
        <v>5637.56</v>
      </c>
    </row>
    <row r="10268" spans="1:5">
      <c r="A10268" s="55" t="s">
        <v>10712</v>
      </c>
      <c r="B10268" s="56">
        <v>2</v>
      </c>
      <c r="C10268" s="57">
        <v>20316</v>
      </c>
      <c r="D10268" s="57">
        <f t="shared" si="160"/>
        <v>10158</v>
      </c>
      <c r="E10268" s="57" t="e">
        <f>VLOOKUP(A10268,'сентябрь 2020 (задание 1)'!$B$3:$E$16200,4,0)</f>
        <v>#N/A</v>
      </c>
    </row>
    <row r="10269" spans="1:5">
      <c r="A10269" s="20" t="s">
        <v>10713</v>
      </c>
      <c r="B10269" s="12">
        <v>13</v>
      </c>
      <c r="C10269" s="13">
        <v>49296</v>
      </c>
      <c r="D10269" s="13">
        <f t="shared" si="160"/>
        <v>3792</v>
      </c>
      <c r="E10269" s="13">
        <f>VLOOKUP(A10269,'сентябрь 2020 (задание 1)'!$B$3:$E$16200,4,0)</f>
        <v>5027</v>
      </c>
    </row>
    <row r="10270" spans="1:5">
      <c r="A10270" s="55" t="s">
        <v>10714</v>
      </c>
      <c r="B10270" s="56">
        <v>14</v>
      </c>
      <c r="C10270" s="57">
        <v>3976</v>
      </c>
      <c r="D10270" s="57">
        <f t="shared" si="160"/>
        <v>284</v>
      </c>
      <c r="E10270" s="57" t="e">
        <f>VLOOKUP(A10270,'сентябрь 2020 (задание 1)'!$B$3:$E$16200,4,0)</f>
        <v>#N/A</v>
      </c>
    </row>
    <row r="10271" spans="1:5">
      <c r="A10271" s="55" t="s">
        <v>10715</v>
      </c>
      <c r="B10271" s="56">
        <v>6</v>
      </c>
      <c r="C10271" s="57">
        <v>1890</v>
      </c>
      <c r="D10271" s="57">
        <f t="shared" si="160"/>
        <v>315</v>
      </c>
      <c r="E10271" s="57" t="e">
        <f>VLOOKUP(A10271,'сентябрь 2020 (задание 1)'!$B$3:$E$16200,4,0)</f>
        <v>#N/A</v>
      </c>
    </row>
    <row r="10272" spans="1:5">
      <c r="A10272" s="55" t="s">
        <v>10716</v>
      </c>
      <c r="B10272" s="56">
        <v>2</v>
      </c>
      <c r="C10272" s="58">
        <v>641</v>
      </c>
      <c r="D10272" s="57">
        <f t="shared" si="160"/>
        <v>320.5</v>
      </c>
      <c r="E10272" s="57" t="e">
        <f>VLOOKUP(A10272,'сентябрь 2020 (задание 1)'!$B$3:$E$16200,4,0)</f>
        <v>#N/A</v>
      </c>
    </row>
    <row r="10273" spans="1:5">
      <c r="A10273" s="55" t="s">
        <v>10717</v>
      </c>
      <c r="B10273" s="56">
        <v>2</v>
      </c>
      <c r="C10273" s="58">
        <v>924</v>
      </c>
      <c r="D10273" s="57">
        <f t="shared" si="160"/>
        <v>462</v>
      </c>
      <c r="E10273" s="57" t="e">
        <f>VLOOKUP(A10273,'сентябрь 2020 (задание 1)'!$B$3:$E$16200,4,0)</f>
        <v>#N/A</v>
      </c>
    </row>
    <row r="10274" spans="1:5">
      <c r="A10274" s="55" t="s">
        <v>10718</v>
      </c>
      <c r="B10274" s="56">
        <v>12</v>
      </c>
      <c r="C10274" s="57">
        <v>5112</v>
      </c>
      <c r="D10274" s="57">
        <f t="shared" si="160"/>
        <v>426</v>
      </c>
      <c r="E10274" s="57" t="e">
        <f>VLOOKUP(A10274,'сентябрь 2020 (задание 1)'!$B$3:$E$16200,4,0)</f>
        <v>#N/A</v>
      </c>
    </row>
    <row r="10275" spans="1:5">
      <c r="A10275" s="55" t="s">
        <v>10719</v>
      </c>
      <c r="B10275" s="56">
        <v>4</v>
      </c>
      <c r="C10275" s="57">
        <v>2372</v>
      </c>
      <c r="D10275" s="57">
        <f t="shared" si="160"/>
        <v>593</v>
      </c>
      <c r="E10275" s="57" t="e">
        <f>VLOOKUP(A10275,'сентябрь 2020 (задание 1)'!$B$3:$E$16200,4,0)</f>
        <v>#N/A</v>
      </c>
    </row>
    <row r="10276" spans="1:5">
      <c r="A10276" s="55" t="s">
        <v>10720</v>
      </c>
      <c r="B10276" s="56">
        <v>5</v>
      </c>
      <c r="C10276" s="57">
        <v>2070</v>
      </c>
      <c r="D10276" s="57">
        <f t="shared" si="160"/>
        <v>414</v>
      </c>
      <c r="E10276" s="57" t="e">
        <f>VLOOKUP(A10276,'сентябрь 2020 (задание 1)'!$B$3:$E$16200,4,0)</f>
        <v>#N/A</v>
      </c>
    </row>
    <row r="10277" spans="1:5">
      <c r="A10277" s="55" t="s">
        <v>10721</v>
      </c>
      <c r="B10277" s="56">
        <v>5</v>
      </c>
      <c r="C10277" s="57">
        <v>4448.5</v>
      </c>
      <c r="D10277" s="57">
        <f t="shared" si="160"/>
        <v>889.7</v>
      </c>
      <c r="E10277" s="57" t="e">
        <f>VLOOKUP(A10277,'сентябрь 2020 (задание 1)'!$B$3:$E$16200,4,0)</f>
        <v>#N/A</v>
      </c>
    </row>
    <row r="10278" spans="1:5">
      <c r="A10278" s="55" t="s">
        <v>10722</v>
      </c>
      <c r="B10278" s="56">
        <v>5</v>
      </c>
      <c r="C10278" s="57">
        <v>3140</v>
      </c>
      <c r="D10278" s="57">
        <f t="shared" si="160"/>
        <v>628</v>
      </c>
      <c r="E10278" s="57" t="e">
        <f>VLOOKUP(A10278,'сентябрь 2020 (задание 1)'!$B$3:$E$16200,4,0)</f>
        <v>#N/A</v>
      </c>
    </row>
    <row r="10279" spans="1:5">
      <c r="A10279" s="20" t="s">
        <v>10723</v>
      </c>
      <c r="B10279" s="12">
        <v>8</v>
      </c>
      <c r="C10279" s="13">
        <v>21748</v>
      </c>
      <c r="D10279" s="13">
        <f t="shared" si="160"/>
        <v>2718.5</v>
      </c>
      <c r="E10279" s="13">
        <f>VLOOKUP(A10279,'сентябрь 2020 (задание 1)'!$B$3:$E$16200,4,0)</f>
        <v>3126</v>
      </c>
    </row>
    <row r="10280" spans="1:5">
      <c r="A10280" s="55" t="s">
        <v>10724</v>
      </c>
      <c r="B10280" s="56">
        <v>2</v>
      </c>
      <c r="C10280" s="58">
        <v>717.5</v>
      </c>
      <c r="D10280" s="57">
        <f t="shared" si="160"/>
        <v>358.75</v>
      </c>
      <c r="E10280" s="57" t="e">
        <f>VLOOKUP(A10280,'сентябрь 2020 (задание 1)'!$B$3:$E$16200,4,0)</f>
        <v>#N/A</v>
      </c>
    </row>
    <row r="10281" spans="1:5">
      <c r="A10281" s="55" t="s">
        <v>10725</v>
      </c>
      <c r="B10281" s="56">
        <v>6</v>
      </c>
      <c r="C10281" s="57">
        <v>1020</v>
      </c>
      <c r="D10281" s="57">
        <f t="shared" si="160"/>
        <v>170</v>
      </c>
      <c r="E10281" s="57" t="e">
        <f>VLOOKUP(A10281,'сентябрь 2020 (задание 1)'!$B$3:$E$16200,4,0)</f>
        <v>#N/A</v>
      </c>
    </row>
    <row r="10282" spans="1:5">
      <c r="A10282" s="55" t="s">
        <v>10726</v>
      </c>
      <c r="B10282" s="56">
        <v>3</v>
      </c>
      <c r="C10282" s="57">
        <v>3483</v>
      </c>
      <c r="D10282" s="57">
        <f t="shared" si="160"/>
        <v>1161</v>
      </c>
      <c r="E10282" s="57" t="e">
        <f>VLOOKUP(A10282,'сентябрь 2020 (задание 1)'!$B$3:$E$16200,4,0)</f>
        <v>#N/A</v>
      </c>
    </row>
    <row r="10283" spans="1:5">
      <c r="A10283" s="55" t="s">
        <v>10727</v>
      </c>
      <c r="B10283" s="56">
        <v>30</v>
      </c>
      <c r="C10283" s="57">
        <v>17355</v>
      </c>
      <c r="D10283" s="57">
        <f t="shared" si="160"/>
        <v>578.5</v>
      </c>
      <c r="E10283" s="57" t="e">
        <f>VLOOKUP(A10283,'сентябрь 2020 (задание 1)'!$B$3:$E$16200,4,0)</f>
        <v>#N/A</v>
      </c>
    </row>
    <row r="10284" spans="1:5">
      <c r="A10284" s="55" t="s">
        <v>10728</v>
      </c>
      <c r="B10284" s="56">
        <v>1</v>
      </c>
      <c r="C10284" s="57">
        <v>1204</v>
      </c>
      <c r="D10284" s="57">
        <f t="shared" si="160"/>
        <v>1204</v>
      </c>
      <c r="E10284" s="57" t="e">
        <f>VLOOKUP(A10284,'сентябрь 2020 (задание 1)'!$B$3:$E$16200,4,0)</f>
        <v>#N/A</v>
      </c>
    </row>
    <row r="10285" spans="1:5">
      <c r="A10285" s="20" t="s">
        <v>10729</v>
      </c>
      <c r="B10285" s="12">
        <v>3</v>
      </c>
      <c r="C10285" s="14">
        <v>894</v>
      </c>
      <c r="D10285" s="13">
        <f t="shared" si="160"/>
        <v>298</v>
      </c>
      <c r="E10285" s="13">
        <f>VLOOKUP(A10285,'сентябрь 2020 (задание 1)'!$B$3:$E$16200,4,0)</f>
        <v>429</v>
      </c>
    </row>
    <row r="10286" spans="1:5">
      <c r="A10286" s="20" t="s">
        <v>10730</v>
      </c>
      <c r="B10286" s="12">
        <v>1</v>
      </c>
      <c r="C10286" s="14">
        <v>292</v>
      </c>
      <c r="D10286" s="13">
        <f t="shared" si="160"/>
        <v>292</v>
      </c>
      <c r="E10286" s="13">
        <f>VLOOKUP(A10286,'сентябрь 2020 (задание 1)'!$B$3:$E$16200,4,0)</f>
        <v>336</v>
      </c>
    </row>
    <row r="10287" spans="1:5">
      <c r="A10287" s="20" t="s">
        <v>10731</v>
      </c>
      <c r="B10287" s="12">
        <v>1</v>
      </c>
      <c r="C10287" s="14">
        <v>460.5</v>
      </c>
      <c r="D10287" s="13">
        <f t="shared" si="160"/>
        <v>460.5</v>
      </c>
      <c r="E10287" s="13">
        <f>VLOOKUP(A10287,'сентябрь 2020 (задание 1)'!$B$3:$E$16200,4,0)</f>
        <v>474</v>
      </c>
    </row>
    <row r="10288" spans="1:5">
      <c r="A10288" s="20" t="s">
        <v>10732</v>
      </c>
      <c r="B10288" s="12">
        <v>193</v>
      </c>
      <c r="C10288" s="13">
        <v>11430.5</v>
      </c>
      <c r="D10288" s="13">
        <f t="shared" si="160"/>
        <v>59.225388601036272</v>
      </c>
      <c r="E10288" s="13">
        <f>VLOOKUP(A10288,'сентябрь 2020 (задание 1)'!$B$3:$E$16200,4,0)</f>
        <v>56.178391959798994</v>
      </c>
    </row>
    <row r="10289" spans="1:5">
      <c r="A10289" s="20" t="s">
        <v>10733</v>
      </c>
      <c r="B10289" s="12">
        <v>3</v>
      </c>
      <c r="C10289" s="13">
        <v>37726.5</v>
      </c>
      <c r="D10289" s="13">
        <f t="shared" si="160"/>
        <v>12575.5</v>
      </c>
      <c r="E10289" s="13">
        <f>VLOOKUP(A10289,'сентябрь 2020 (задание 1)'!$B$3:$E$16200,4,0)</f>
        <v>15914.75</v>
      </c>
    </row>
    <row r="10290" spans="1:5">
      <c r="A10290" s="55" t="s">
        <v>10734</v>
      </c>
      <c r="B10290" s="56">
        <v>1</v>
      </c>
      <c r="C10290" s="57">
        <v>128771</v>
      </c>
      <c r="D10290" s="57">
        <f t="shared" si="160"/>
        <v>128771</v>
      </c>
      <c r="E10290" s="57" t="e">
        <f>VLOOKUP(A10290,'сентябрь 2020 (задание 1)'!$B$3:$E$16200,4,0)</f>
        <v>#N/A</v>
      </c>
    </row>
    <row r="10291" spans="1:5">
      <c r="A10291" s="55" t="s">
        <v>10735</v>
      </c>
      <c r="B10291" s="59"/>
      <c r="C10291" s="58">
        <v>78</v>
      </c>
      <c r="D10291" s="57" t="e">
        <f t="shared" si="160"/>
        <v>#DIV/0!</v>
      </c>
      <c r="E10291" s="57" t="e">
        <f>VLOOKUP(A10291,'сентябрь 2020 (задание 1)'!$B$3:$E$16200,4,0)</f>
        <v>#N/A</v>
      </c>
    </row>
    <row r="10292" spans="1:5">
      <c r="A10292" s="20" t="s">
        <v>10736</v>
      </c>
      <c r="B10292" s="12">
        <v>1</v>
      </c>
      <c r="C10292" s="13">
        <v>8816.5</v>
      </c>
      <c r="D10292" s="13">
        <f t="shared" si="160"/>
        <v>8816.5</v>
      </c>
      <c r="E10292" s="13">
        <f>VLOOKUP(A10292,'сентябрь 2020 (задание 1)'!$B$3:$E$16200,4,0)</f>
        <v>10224</v>
      </c>
    </row>
    <row r="10293" spans="1:5">
      <c r="A10293" s="55" t="s">
        <v>10737</v>
      </c>
      <c r="B10293" s="56">
        <v>6</v>
      </c>
      <c r="C10293" s="57">
        <v>107311.5</v>
      </c>
      <c r="D10293" s="57">
        <f t="shared" si="160"/>
        <v>17885.25</v>
      </c>
      <c r="E10293" s="57" t="e">
        <f>VLOOKUP(A10293,'сентябрь 2020 (задание 1)'!$B$3:$E$16200,4,0)</f>
        <v>#N/A</v>
      </c>
    </row>
    <row r="10294" spans="1:5">
      <c r="A10294" s="20" t="s">
        <v>10738</v>
      </c>
      <c r="B10294" s="12">
        <v>53</v>
      </c>
      <c r="C10294" s="13">
        <v>482334</v>
      </c>
      <c r="D10294" s="13">
        <f t="shared" si="160"/>
        <v>9100.6415094339627</v>
      </c>
      <c r="E10294" s="13">
        <f>VLOOKUP(A10294,'сентябрь 2020 (задание 1)'!$B$3:$E$16200,4,0)</f>
        <v>11204.061224489797</v>
      </c>
    </row>
    <row r="10295" spans="1:5">
      <c r="A10295" s="20" t="s">
        <v>10739</v>
      </c>
      <c r="B10295" s="12">
        <v>26</v>
      </c>
      <c r="C10295" s="13">
        <v>233129.5</v>
      </c>
      <c r="D10295" s="13">
        <f t="shared" si="160"/>
        <v>8966.5192307692305</v>
      </c>
      <c r="E10295" s="13">
        <f>VLOOKUP(A10295,'сентябрь 2020 (задание 1)'!$B$3:$E$16200,4,0)</f>
        <v>12834</v>
      </c>
    </row>
    <row r="10296" spans="1:5">
      <c r="A10296" s="20" t="s">
        <v>10740</v>
      </c>
      <c r="B10296" s="12">
        <v>3</v>
      </c>
      <c r="C10296" s="13">
        <v>20134.5</v>
      </c>
      <c r="D10296" s="13">
        <f t="shared" si="160"/>
        <v>6711.5</v>
      </c>
      <c r="E10296" s="13">
        <f>VLOOKUP(A10296,'сентябрь 2020 (задание 1)'!$B$3:$E$16200,4,0)</f>
        <v>8565</v>
      </c>
    </row>
    <row r="10297" spans="1:5">
      <c r="A10297" s="20" t="s">
        <v>10741</v>
      </c>
      <c r="B10297" s="12">
        <v>4</v>
      </c>
      <c r="C10297" s="13">
        <v>8636</v>
      </c>
      <c r="D10297" s="13">
        <f t="shared" si="160"/>
        <v>2159</v>
      </c>
      <c r="E10297" s="13">
        <f>VLOOKUP(A10297,'сентябрь 2020 (задание 1)'!$B$3:$E$16200,4,0)</f>
        <v>2398.5</v>
      </c>
    </row>
    <row r="10298" spans="1:5">
      <c r="A10298" s="20" t="s">
        <v>10742</v>
      </c>
      <c r="B10298" s="12">
        <v>3</v>
      </c>
      <c r="C10298" s="13">
        <v>327193.5</v>
      </c>
      <c r="D10298" s="13">
        <f t="shared" si="160"/>
        <v>109064.5</v>
      </c>
      <c r="E10298" s="13">
        <f>VLOOKUP(A10298,'сентябрь 2020 (задание 1)'!$B$3:$E$16200,4,0)</f>
        <v>139865.68</v>
      </c>
    </row>
    <row r="10299" spans="1:5">
      <c r="A10299" s="20" t="s">
        <v>10743</v>
      </c>
      <c r="B10299" s="12">
        <v>4</v>
      </c>
      <c r="C10299" s="13">
        <v>20654.5</v>
      </c>
      <c r="D10299" s="13">
        <f t="shared" si="160"/>
        <v>5163.625</v>
      </c>
      <c r="E10299" s="13">
        <f>VLOOKUP(A10299,'сентябрь 2020 (задание 1)'!$B$3:$E$16200,4,0)</f>
        <v>6492.45</v>
      </c>
    </row>
    <row r="10300" spans="1:5">
      <c r="A10300" s="20" t="s">
        <v>10744</v>
      </c>
      <c r="B10300" s="12">
        <v>25</v>
      </c>
      <c r="C10300" s="13">
        <v>143011</v>
      </c>
      <c r="D10300" s="13">
        <f t="shared" si="160"/>
        <v>5720.44</v>
      </c>
      <c r="E10300" s="13">
        <f>VLOOKUP(A10300,'сентябрь 2020 (задание 1)'!$B$3:$E$16200,4,0)</f>
        <v>7389.9305555555557</v>
      </c>
    </row>
    <row r="10301" spans="1:5">
      <c r="A10301" s="20" t="s">
        <v>10745</v>
      </c>
      <c r="B10301" s="12">
        <v>3</v>
      </c>
      <c r="C10301" s="13">
        <v>8467</v>
      </c>
      <c r="D10301" s="13">
        <f t="shared" si="160"/>
        <v>2822.3333333333335</v>
      </c>
      <c r="E10301" s="13">
        <f>VLOOKUP(A10301,'сентябрь 2020 (задание 1)'!$B$3:$E$16200,4,0)</f>
        <v>3543.1950000000002</v>
      </c>
    </row>
    <row r="10302" spans="1:5">
      <c r="A10302" s="20" t="s">
        <v>10746</v>
      </c>
      <c r="B10302" s="12">
        <v>3</v>
      </c>
      <c r="C10302" s="13">
        <v>12352.5</v>
      </c>
      <c r="D10302" s="13">
        <f t="shared" si="160"/>
        <v>4117.5</v>
      </c>
      <c r="E10302" s="13">
        <f>VLOOKUP(A10302,'сентябрь 2020 (задание 1)'!$B$3:$E$16200,4,0)</f>
        <v>4780.5</v>
      </c>
    </row>
    <row r="10303" spans="1:5">
      <c r="A10303" s="20" t="s">
        <v>10747</v>
      </c>
      <c r="B10303" s="12">
        <v>24</v>
      </c>
      <c r="C10303" s="13">
        <v>26262.5</v>
      </c>
      <c r="D10303" s="13">
        <f t="shared" si="160"/>
        <v>1094.2708333333333</v>
      </c>
      <c r="E10303" s="13">
        <f>VLOOKUP(A10303,'сентябрь 2020 (задание 1)'!$B$3:$E$16200,4,0)</f>
        <v>1371.6666666666667</v>
      </c>
    </row>
    <row r="10304" spans="1:5">
      <c r="A10304" s="55" t="s">
        <v>10748</v>
      </c>
      <c r="B10304" s="56">
        <v>1</v>
      </c>
      <c r="C10304" s="58">
        <v>992</v>
      </c>
      <c r="D10304" s="57">
        <f t="shared" si="160"/>
        <v>992</v>
      </c>
      <c r="E10304" s="57" t="e">
        <f>VLOOKUP(A10304,'сентябрь 2020 (задание 1)'!$B$3:$E$16200,4,0)</f>
        <v>#N/A</v>
      </c>
    </row>
    <row r="10305" spans="1:5">
      <c r="A10305" s="20" t="s">
        <v>10749</v>
      </c>
      <c r="B10305" s="12">
        <v>2</v>
      </c>
      <c r="C10305" s="13">
        <v>2561.5</v>
      </c>
      <c r="D10305" s="13">
        <f t="shared" si="160"/>
        <v>1280.75</v>
      </c>
      <c r="E10305" s="13">
        <f>VLOOKUP(A10305,'сентябрь 2020 (задание 1)'!$B$3:$E$16200,4,0)</f>
        <v>1706.5</v>
      </c>
    </row>
    <row r="10306" spans="1:5">
      <c r="A10306" s="20" t="s">
        <v>10750</v>
      </c>
      <c r="B10306" s="12">
        <v>213</v>
      </c>
      <c r="C10306" s="13">
        <v>381311.5</v>
      </c>
      <c r="D10306" s="13">
        <f t="shared" ref="D10306:D10369" si="161">IF(B10306&lt;0,-C10306/-B10306,C10306/B10306)</f>
        <v>1790.1948356807511</v>
      </c>
      <c r="E10306" s="13">
        <f>VLOOKUP(A10306,'сентябрь 2020 (задание 1)'!$B$3:$E$16200,4,0)</f>
        <v>2224.343049327354</v>
      </c>
    </row>
    <row r="10307" spans="1:5">
      <c r="A10307" s="20" t="s">
        <v>10751</v>
      </c>
      <c r="B10307" s="12">
        <v>16</v>
      </c>
      <c r="C10307" s="13">
        <v>76297.5</v>
      </c>
      <c r="D10307" s="13">
        <f t="shared" si="161"/>
        <v>4768.59375</v>
      </c>
      <c r="E10307" s="13">
        <f>VLOOKUP(A10307,'сентябрь 2020 (задание 1)'!$B$3:$E$16200,4,0)</f>
        <v>5935.8888888888887</v>
      </c>
    </row>
    <row r="10308" spans="1:5">
      <c r="A10308" s="20" t="s">
        <v>10752</v>
      </c>
      <c r="B10308" s="12">
        <v>1</v>
      </c>
      <c r="C10308" s="14">
        <v>923.5</v>
      </c>
      <c r="D10308" s="13">
        <f t="shared" si="161"/>
        <v>923.5</v>
      </c>
      <c r="E10308" s="13">
        <f>VLOOKUP(A10308,'сентябрь 2020 (задание 1)'!$B$3:$E$16200,4,0)</f>
        <v>986.5</v>
      </c>
    </row>
    <row r="10309" spans="1:5">
      <c r="A10309" s="20" t="s">
        <v>10753</v>
      </c>
      <c r="B10309" s="12">
        <v>15</v>
      </c>
      <c r="C10309" s="13">
        <v>9432</v>
      </c>
      <c r="D10309" s="13">
        <f t="shared" si="161"/>
        <v>628.79999999999995</v>
      </c>
      <c r="E10309" s="13">
        <f>VLOOKUP(A10309,'сентябрь 2020 (задание 1)'!$B$3:$E$16200,4,0)</f>
        <v>696.65625</v>
      </c>
    </row>
    <row r="10310" spans="1:5">
      <c r="A10310" s="20" t="s">
        <v>10754</v>
      </c>
      <c r="B10310" s="12">
        <v>20</v>
      </c>
      <c r="C10310" s="13">
        <v>23972.83</v>
      </c>
      <c r="D10310" s="13">
        <f t="shared" si="161"/>
        <v>1198.6415000000002</v>
      </c>
      <c r="E10310" s="13">
        <f>VLOOKUP(A10310,'сентябрь 2020 (задание 1)'!$B$3:$E$16200,4,0)</f>
        <v>1374.0433333333335</v>
      </c>
    </row>
    <row r="10311" spans="1:5">
      <c r="A10311" s="20" t="s">
        <v>10755</v>
      </c>
      <c r="B10311" s="12">
        <v>8</v>
      </c>
      <c r="C10311" s="13">
        <v>30670</v>
      </c>
      <c r="D10311" s="13">
        <f t="shared" si="161"/>
        <v>3833.75</v>
      </c>
      <c r="E10311" s="13">
        <f>VLOOKUP(A10311,'сентябрь 2020 (задание 1)'!$B$3:$E$16200,4,0)</f>
        <v>3966.625</v>
      </c>
    </row>
    <row r="10312" spans="1:5">
      <c r="A10312" s="20" t="s">
        <v>10756</v>
      </c>
      <c r="B10312" s="12">
        <v>2</v>
      </c>
      <c r="C10312" s="13">
        <v>2191</v>
      </c>
      <c r="D10312" s="13">
        <f t="shared" si="161"/>
        <v>1095.5</v>
      </c>
      <c r="E10312" s="13">
        <f>VLOOKUP(A10312,'сентябрь 2020 (задание 1)'!$B$3:$E$16200,4,0)</f>
        <v>935.5</v>
      </c>
    </row>
    <row r="10313" spans="1:5">
      <c r="A10313" s="20" t="s">
        <v>10757</v>
      </c>
      <c r="B10313" s="12">
        <v>8</v>
      </c>
      <c r="C10313" s="13">
        <v>93780</v>
      </c>
      <c r="D10313" s="13">
        <f t="shared" si="161"/>
        <v>11722.5</v>
      </c>
      <c r="E10313" s="13">
        <f>VLOOKUP(A10313,'сентябрь 2020 (задание 1)'!$B$3:$E$16200,4,0)</f>
        <v>10791.0625</v>
      </c>
    </row>
    <row r="10314" spans="1:5">
      <c r="A10314" s="55" t="s">
        <v>10758</v>
      </c>
      <c r="B10314" s="56">
        <v>3</v>
      </c>
      <c r="C10314" s="57">
        <v>33809</v>
      </c>
      <c r="D10314" s="57">
        <f t="shared" si="161"/>
        <v>11269.666666666666</v>
      </c>
      <c r="E10314" s="57" t="e">
        <f>VLOOKUP(A10314,'сентябрь 2020 (задание 1)'!$B$3:$E$16200,4,0)</f>
        <v>#N/A</v>
      </c>
    </row>
    <row r="10315" spans="1:5">
      <c r="A10315" s="20" t="s">
        <v>10759</v>
      </c>
      <c r="B10315" s="12">
        <v>4</v>
      </c>
      <c r="C10315" s="13">
        <v>46264</v>
      </c>
      <c r="D10315" s="13">
        <f t="shared" si="161"/>
        <v>11566</v>
      </c>
      <c r="E10315" s="13">
        <f>VLOOKUP(A10315,'сентябрь 2020 (задание 1)'!$B$3:$E$16200,4,0)</f>
        <v>11417</v>
      </c>
    </row>
    <row r="10316" spans="1:5">
      <c r="A10316" s="20" t="s">
        <v>10760</v>
      </c>
      <c r="B10316" s="12">
        <v>26</v>
      </c>
      <c r="C10316" s="13">
        <v>187343</v>
      </c>
      <c r="D10316" s="13">
        <f t="shared" si="161"/>
        <v>7205.5</v>
      </c>
      <c r="E10316" s="13">
        <f>VLOOKUP(A10316,'сентябрь 2020 (задание 1)'!$B$3:$E$16200,4,0)</f>
        <v>7408.416666666667</v>
      </c>
    </row>
    <row r="10317" spans="1:5">
      <c r="A10317" s="55" t="s">
        <v>10761</v>
      </c>
      <c r="B10317" s="56">
        <v>1</v>
      </c>
      <c r="C10317" s="58">
        <v>601</v>
      </c>
      <c r="D10317" s="57">
        <f t="shared" si="161"/>
        <v>601</v>
      </c>
      <c r="E10317" s="57" t="e">
        <f>VLOOKUP(A10317,'сентябрь 2020 (задание 1)'!$B$3:$E$16200,4,0)</f>
        <v>#N/A</v>
      </c>
    </row>
    <row r="10318" spans="1:5">
      <c r="A10318" s="20" t="s">
        <v>10762</v>
      </c>
      <c r="B10318" s="12">
        <v>10</v>
      </c>
      <c r="C10318" s="13">
        <v>112445</v>
      </c>
      <c r="D10318" s="13">
        <f t="shared" si="161"/>
        <v>11244.5</v>
      </c>
      <c r="E10318" s="13">
        <f>VLOOKUP(A10318,'сентябрь 2020 (задание 1)'!$B$3:$E$16200,4,0)</f>
        <v>8892.3709677419356</v>
      </c>
    </row>
    <row r="10319" spans="1:5">
      <c r="A10319" s="55" t="s">
        <v>10763</v>
      </c>
      <c r="B10319" s="56">
        <v>1</v>
      </c>
      <c r="C10319" s="58">
        <v>868</v>
      </c>
      <c r="D10319" s="57">
        <f t="shared" si="161"/>
        <v>868</v>
      </c>
      <c r="E10319" s="57" t="e">
        <f>VLOOKUP(A10319,'сентябрь 2020 (задание 1)'!$B$3:$E$16200,4,0)</f>
        <v>#N/A</v>
      </c>
    </row>
    <row r="10320" spans="1:5">
      <c r="A10320" s="20" t="s">
        <v>10764</v>
      </c>
      <c r="B10320" s="12">
        <v>253</v>
      </c>
      <c r="C10320" s="13">
        <v>316246</v>
      </c>
      <c r="D10320" s="13">
        <f t="shared" si="161"/>
        <v>1249.9841897233202</v>
      </c>
      <c r="E10320" s="13">
        <f>VLOOKUP(A10320,'сентябрь 2020 (задание 1)'!$B$3:$E$16200,4,0)</f>
        <v>1637.6482558139535</v>
      </c>
    </row>
    <row r="10321" spans="1:5">
      <c r="A10321" s="55" t="s">
        <v>10765</v>
      </c>
      <c r="B10321" s="56">
        <v>1</v>
      </c>
      <c r="C10321" s="57">
        <v>7139.5</v>
      </c>
      <c r="D10321" s="57">
        <f t="shared" si="161"/>
        <v>7139.5</v>
      </c>
      <c r="E10321" s="57" t="e">
        <f>VLOOKUP(A10321,'сентябрь 2020 (задание 1)'!$B$3:$E$16200,4,0)</f>
        <v>#N/A</v>
      </c>
    </row>
    <row r="10322" spans="1:5">
      <c r="A10322" s="20" t="s">
        <v>10766</v>
      </c>
      <c r="B10322" s="12">
        <v>14</v>
      </c>
      <c r="C10322" s="14">
        <v>438.5</v>
      </c>
      <c r="D10322" s="13">
        <f t="shared" si="161"/>
        <v>31.321428571428573</v>
      </c>
      <c r="E10322" s="13">
        <f>VLOOKUP(A10322,'сентябрь 2020 (задание 1)'!$B$3:$E$16200,4,0)</f>
        <v>30.554794520547944</v>
      </c>
    </row>
    <row r="10323" spans="1:5">
      <c r="A10323" s="20" t="s">
        <v>10767</v>
      </c>
      <c r="B10323" s="12">
        <v>11</v>
      </c>
      <c r="C10323" s="13">
        <v>1256</v>
      </c>
      <c r="D10323" s="13">
        <f t="shared" si="161"/>
        <v>114.18181818181819</v>
      </c>
      <c r="E10323" s="13">
        <f>VLOOKUP(A10323,'сентябрь 2020 (задание 1)'!$B$3:$E$16200,4,0)</f>
        <v>119.32432432432432</v>
      </c>
    </row>
    <row r="10324" spans="1:5">
      <c r="A10324" s="20" t="s">
        <v>10768</v>
      </c>
      <c r="B10324" s="12">
        <v>9</v>
      </c>
      <c r="C10324" s="13">
        <v>1022.5</v>
      </c>
      <c r="D10324" s="13">
        <f t="shared" si="161"/>
        <v>113.61111111111111</v>
      </c>
      <c r="E10324" s="13">
        <f>VLOOKUP(A10324,'сентябрь 2020 (задание 1)'!$B$3:$E$16200,4,0)</f>
        <v>113</v>
      </c>
    </row>
    <row r="10325" spans="1:5">
      <c r="A10325" s="20" t="s">
        <v>10769</v>
      </c>
      <c r="B10325" s="12">
        <v>12</v>
      </c>
      <c r="C10325" s="13">
        <v>1306</v>
      </c>
      <c r="D10325" s="13">
        <f t="shared" si="161"/>
        <v>108.83333333333333</v>
      </c>
      <c r="E10325" s="13">
        <f>VLOOKUP(A10325,'сентябрь 2020 (задание 1)'!$B$3:$E$16200,4,0)</f>
        <v>142.5</v>
      </c>
    </row>
    <row r="10326" spans="1:5">
      <c r="A10326" s="55" t="s">
        <v>10770</v>
      </c>
      <c r="B10326" s="56">
        <v>2</v>
      </c>
      <c r="C10326" s="57">
        <v>4134</v>
      </c>
      <c r="D10326" s="57">
        <f t="shared" si="161"/>
        <v>2067</v>
      </c>
      <c r="E10326" s="57" t="e">
        <f>VLOOKUP(A10326,'сентябрь 2020 (задание 1)'!$B$3:$E$16200,4,0)</f>
        <v>#N/A</v>
      </c>
    </row>
    <row r="10327" spans="1:5">
      <c r="A10327" s="20" t="s">
        <v>10771</v>
      </c>
      <c r="B10327" s="12">
        <v>3</v>
      </c>
      <c r="C10327" s="13">
        <v>7365.5</v>
      </c>
      <c r="D10327" s="13">
        <f t="shared" si="161"/>
        <v>2455.1666666666665</v>
      </c>
      <c r="E10327" s="13">
        <f>VLOOKUP(A10327,'сентябрь 2020 (задание 1)'!$B$3:$E$16200,4,0)</f>
        <v>2735.5</v>
      </c>
    </row>
    <row r="10328" spans="1:5">
      <c r="A10328" s="20" t="s">
        <v>10772</v>
      </c>
      <c r="B10328" s="12">
        <v>5</v>
      </c>
      <c r="C10328" s="14">
        <v>531.5</v>
      </c>
      <c r="D10328" s="13">
        <f t="shared" si="161"/>
        <v>106.3</v>
      </c>
      <c r="E10328" s="13">
        <f>VLOOKUP(A10328,'сентябрь 2020 (задание 1)'!$B$3:$E$16200,4,0)</f>
        <v>106.85714285714286</v>
      </c>
    </row>
    <row r="10329" spans="1:5">
      <c r="A10329" s="55" t="s">
        <v>10773</v>
      </c>
      <c r="B10329" s="56">
        <v>2</v>
      </c>
      <c r="C10329" s="57">
        <v>1814.5</v>
      </c>
      <c r="D10329" s="57">
        <f t="shared" si="161"/>
        <v>907.25</v>
      </c>
      <c r="E10329" s="57" t="e">
        <f>VLOOKUP(A10329,'сентябрь 2020 (задание 1)'!$B$3:$E$16200,4,0)</f>
        <v>#N/A</v>
      </c>
    </row>
    <row r="10330" spans="1:5">
      <c r="A10330" s="20" t="s">
        <v>10774</v>
      </c>
      <c r="B10330" s="12">
        <v>116</v>
      </c>
      <c r="C10330" s="13">
        <v>3257.5</v>
      </c>
      <c r="D10330" s="13">
        <f t="shared" si="161"/>
        <v>28.081896551724139</v>
      </c>
      <c r="E10330" s="13">
        <f>VLOOKUP(A10330,'сентябрь 2020 (задание 1)'!$B$3:$E$16200,4,0)</f>
        <v>29.033898305084747</v>
      </c>
    </row>
    <row r="10331" spans="1:5">
      <c r="A10331" s="20" t="s">
        <v>10775</v>
      </c>
      <c r="B10331" s="12">
        <v>630</v>
      </c>
      <c r="C10331" s="13">
        <v>12822</v>
      </c>
      <c r="D10331" s="13">
        <f t="shared" si="161"/>
        <v>20.352380952380951</v>
      </c>
      <c r="E10331" s="13">
        <f>VLOOKUP(A10331,'сентябрь 2020 (задание 1)'!$B$3:$E$16200,4,0)</f>
        <v>20.499943342776202</v>
      </c>
    </row>
    <row r="10332" spans="1:5">
      <c r="A10332" s="20" t="s">
        <v>10776</v>
      </c>
      <c r="B10332" s="15">
        <v>1013</v>
      </c>
      <c r="C10332" s="13">
        <v>20113.5</v>
      </c>
      <c r="D10332" s="13">
        <f t="shared" si="161"/>
        <v>19.855380059230011</v>
      </c>
      <c r="E10332" s="13">
        <f>VLOOKUP(A10332,'сентябрь 2020 (задание 1)'!$B$3:$E$16200,4,0)</f>
        <v>20.674866310160429</v>
      </c>
    </row>
    <row r="10333" spans="1:5">
      <c r="A10333" s="20" t="s">
        <v>10777</v>
      </c>
      <c r="B10333" s="12">
        <v>22</v>
      </c>
      <c r="C10333" s="14">
        <v>629</v>
      </c>
      <c r="D10333" s="13">
        <f t="shared" si="161"/>
        <v>28.59090909090909</v>
      </c>
      <c r="E10333" s="13">
        <f>VLOOKUP(A10333,'сентябрь 2020 (задание 1)'!$B$3:$E$16200,4,0)</f>
        <v>34.57692307692308</v>
      </c>
    </row>
    <row r="10334" spans="1:5">
      <c r="A10334" s="20" t="s">
        <v>10778</v>
      </c>
      <c r="B10334" s="12">
        <v>4</v>
      </c>
      <c r="C10334" s="14">
        <v>140.5</v>
      </c>
      <c r="D10334" s="13">
        <f t="shared" si="161"/>
        <v>35.125</v>
      </c>
      <c r="E10334" s="13">
        <f>VLOOKUP(A10334,'сентябрь 2020 (задание 1)'!$B$3:$E$16200,4,0)</f>
        <v>35.703125</v>
      </c>
    </row>
    <row r="10335" spans="1:5">
      <c r="A10335" s="20" t="s">
        <v>10779</v>
      </c>
      <c r="B10335" s="12">
        <v>1</v>
      </c>
      <c r="C10335" s="14">
        <v>50</v>
      </c>
      <c r="D10335" s="13">
        <f t="shared" si="161"/>
        <v>50</v>
      </c>
      <c r="E10335" s="13">
        <f>VLOOKUP(A10335,'сентябрь 2020 (задание 1)'!$B$3:$E$16200,4,0)</f>
        <v>34</v>
      </c>
    </row>
    <row r="10336" spans="1:5">
      <c r="A10336" s="20" t="s">
        <v>10780</v>
      </c>
      <c r="B10336" s="12">
        <v>2</v>
      </c>
      <c r="C10336" s="14">
        <v>727</v>
      </c>
      <c r="D10336" s="13">
        <f t="shared" si="161"/>
        <v>363.5</v>
      </c>
      <c r="E10336" s="13">
        <f>VLOOKUP(A10336,'сентябрь 2020 (задание 1)'!$B$3:$E$16200,4,0)</f>
        <v>353.75</v>
      </c>
    </row>
    <row r="10337" spans="1:5">
      <c r="A10337" s="20" t="s">
        <v>10781</v>
      </c>
      <c r="B10337" s="12">
        <v>2</v>
      </c>
      <c r="C10337" s="14">
        <v>630</v>
      </c>
      <c r="D10337" s="13">
        <f t="shared" si="161"/>
        <v>315</v>
      </c>
      <c r="E10337" s="13">
        <f>VLOOKUP(A10337,'сентябрь 2020 (задание 1)'!$B$3:$E$16200,4,0)</f>
        <v>329.82692307692309</v>
      </c>
    </row>
    <row r="10338" spans="1:5">
      <c r="A10338" s="20" t="s">
        <v>10782</v>
      </c>
      <c r="B10338" s="12">
        <v>28</v>
      </c>
      <c r="C10338" s="13">
        <v>1606</v>
      </c>
      <c r="D10338" s="13">
        <f t="shared" si="161"/>
        <v>57.357142857142854</v>
      </c>
      <c r="E10338" s="13">
        <f>VLOOKUP(A10338,'сентябрь 2020 (задание 1)'!$B$3:$E$16200,4,0)</f>
        <v>56.419811320754718</v>
      </c>
    </row>
    <row r="10339" spans="1:5">
      <c r="A10339" s="20" t="s">
        <v>10783</v>
      </c>
      <c r="B10339" s="12">
        <v>169</v>
      </c>
      <c r="C10339" s="13">
        <v>11392.5</v>
      </c>
      <c r="D10339" s="13">
        <f t="shared" si="161"/>
        <v>67.411242603550292</v>
      </c>
      <c r="E10339" s="13">
        <f>VLOOKUP(A10339,'сентябрь 2020 (задание 1)'!$B$3:$E$16200,4,0)</f>
        <v>63.883720930232556</v>
      </c>
    </row>
    <row r="10340" spans="1:5">
      <c r="A10340" s="20" t="s">
        <v>10784</v>
      </c>
      <c r="B10340" s="12">
        <v>14</v>
      </c>
      <c r="C10340" s="13">
        <v>1077.5</v>
      </c>
      <c r="D10340" s="13">
        <f t="shared" si="161"/>
        <v>76.964285714285708</v>
      </c>
      <c r="E10340" s="13">
        <f>VLOOKUP(A10340,'сентябрь 2020 (задание 1)'!$B$3:$E$16200,4,0)</f>
        <v>72.818181818181813</v>
      </c>
    </row>
    <row r="10341" spans="1:5">
      <c r="A10341" s="20" t="s">
        <v>10785</v>
      </c>
      <c r="B10341" s="12">
        <v>35</v>
      </c>
      <c r="C10341" s="13">
        <v>8264.5</v>
      </c>
      <c r="D10341" s="13">
        <f t="shared" si="161"/>
        <v>236.12857142857143</v>
      </c>
      <c r="E10341" s="13">
        <f>VLOOKUP(A10341,'сентябрь 2020 (задание 1)'!$B$3:$E$16200,4,0)</f>
        <v>231.88298245614035</v>
      </c>
    </row>
    <row r="10342" spans="1:5">
      <c r="A10342" s="20" t="s">
        <v>10786</v>
      </c>
      <c r="B10342" s="12">
        <v>107</v>
      </c>
      <c r="C10342" s="13">
        <v>35684.5</v>
      </c>
      <c r="D10342" s="13">
        <f t="shared" si="161"/>
        <v>333.5</v>
      </c>
      <c r="E10342" s="13">
        <f>VLOOKUP(A10342,'сентябрь 2020 (задание 1)'!$B$3:$E$16200,4,0)</f>
        <v>305.73037542662115</v>
      </c>
    </row>
    <row r="10343" spans="1:5">
      <c r="A10343" s="20" t="s">
        <v>10787</v>
      </c>
      <c r="B10343" s="12">
        <v>1</v>
      </c>
      <c r="C10343" s="14">
        <v>440.5</v>
      </c>
      <c r="D10343" s="13">
        <f t="shared" si="161"/>
        <v>440.5</v>
      </c>
      <c r="E10343" s="13">
        <f>VLOOKUP(A10343,'сентябрь 2020 (задание 1)'!$B$3:$E$16200,4,0)</f>
        <v>508.5</v>
      </c>
    </row>
    <row r="10344" spans="1:5">
      <c r="A10344" s="20" t="s">
        <v>10788</v>
      </c>
      <c r="B10344" s="12">
        <v>6</v>
      </c>
      <c r="C10344" s="13">
        <v>1842</v>
      </c>
      <c r="D10344" s="13">
        <f t="shared" si="161"/>
        <v>307</v>
      </c>
      <c r="E10344" s="13">
        <f>VLOOKUP(A10344,'сентябрь 2020 (задание 1)'!$B$3:$E$16200,4,0)</f>
        <v>374</v>
      </c>
    </row>
    <row r="10345" spans="1:5">
      <c r="A10345" s="20" t="s">
        <v>10789</v>
      </c>
      <c r="B10345" s="12">
        <v>82</v>
      </c>
      <c r="C10345" s="13">
        <v>3739</v>
      </c>
      <c r="D10345" s="13">
        <f t="shared" si="161"/>
        <v>45.597560975609753</v>
      </c>
      <c r="E10345" s="13">
        <f>VLOOKUP(A10345,'сентябрь 2020 (задание 1)'!$B$3:$E$16200,4,0)</f>
        <v>45.869108280254778</v>
      </c>
    </row>
    <row r="10346" spans="1:5">
      <c r="A10346" s="20" t="s">
        <v>10790</v>
      </c>
      <c r="B10346" s="12">
        <v>196</v>
      </c>
      <c r="C10346" s="13">
        <v>3012.5</v>
      </c>
      <c r="D10346" s="13">
        <f t="shared" si="161"/>
        <v>15.369897959183673</v>
      </c>
      <c r="E10346" s="13">
        <f>VLOOKUP(A10346,'сентябрь 2020 (задание 1)'!$B$3:$E$16200,4,0)</f>
        <v>16.326190476190476</v>
      </c>
    </row>
    <row r="10347" spans="1:5">
      <c r="A10347" s="20" t="s">
        <v>10791</v>
      </c>
      <c r="B10347" s="12">
        <v>295</v>
      </c>
      <c r="C10347" s="13">
        <v>4794.5</v>
      </c>
      <c r="D10347" s="13">
        <f t="shared" si="161"/>
        <v>16.252542372881354</v>
      </c>
      <c r="E10347" s="13">
        <f>VLOOKUP(A10347,'сентябрь 2020 (задание 1)'!$B$3:$E$16200,4,0)</f>
        <v>15.767723880597014</v>
      </c>
    </row>
    <row r="10348" spans="1:5">
      <c r="A10348" s="20" t="s">
        <v>10792</v>
      </c>
      <c r="B10348" s="12">
        <v>95</v>
      </c>
      <c r="C10348" s="13">
        <v>2347.5</v>
      </c>
      <c r="D10348" s="13">
        <f t="shared" si="161"/>
        <v>24.710526315789473</v>
      </c>
      <c r="E10348" s="13">
        <f>VLOOKUP(A10348,'сентябрь 2020 (задание 1)'!$B$3:$E$16200,4,0)</f>
        <v>22.461748633879782</v>
      </c>
    </row>
    <row r="10349" spans="1:5">
      <c r="A10349" s="20" t="s">
        <v>10793</v>
      </c>
      <c r="B10349" s="12">
        <v>389</v>
      </c>
      <c r="C10349" s="13">
        <v>14780.5</v>
      </c>
      <c r="D10349" s="13">
        <f t="shared" si="161"/>
        <v>37.996143958868892</v>
      </c>
      <c r="E10349" s="13">
        <f>VLOOKUP(A10349,'сентябрь 2020 (задание 1)'!$B$3:$E$16200,4,0)</f>
        <v>41.286516853932582</v>
      </c>
    </row>
    <row r="10350" spans="1:5">
      <c r="A10350" s="20" t="s">
        <v>10794</v>
      </c>
      <c r="B10350" s="12">
        <v>21</v>
      </c>
      <c r="C10350" s="13">
        <v>1521</v>
      </c>
      <c r="D10350" s="13">
        <f t="shared" si="161"/>
        <v>72.428571428571431</v>
      </c>
      <c r="E10350" s="13">
        <f>VLOOKUP(A10350,'сентябрь 2020 (задание 1)'!$B$3:$E$16200,4,0)</f>
        <v>77.71875</v>
      </c>
    </row>
    <row r="10351" spans="1:5">
      <c r="A10351" s="55" t="s">
        <v>10795</v>
      </c>
      <c r="B10351" s="56">
        <v>3</v>
      </c>
      <c r="C10351" s="58">
        <v>426</v>
      </c>
      <c r="D10351" s="57">
        <f t="shared" si="161"/>
        <v>142</v>
      </c>
      <c r="E10351" s="57" t="e">
        <f>VLOOKUP(A10351,'сентябрь 2020 (задание 1)'!$B$3:$E$16200,4,0)</f>
        <v>#N/A</v>
      </c>
    </row>
    <row r="10352" spans="1:5">
      <c r="A10352" s="20" t="s">
        <v>10796</v>
      </c>
      <c r="B10352" s="12">
        <v>24</v>
      </c>
      <c r="C10352" s="13">
        <v>2590.5</v>
      </c>
      <c r="D10352" s="13">
        <f t="shared" si="161"/>
        <v>107.9375</v>
      </c>
      <c r="E10352" s="13">
        <f>VLOOKUP(A10352,'сентябрь 2020 (задание 1)'!$B$3:$E$16200,4,0)</f>
        <v>104.86486486486487</v>
      </c>
    </row>
    <row r="10353" spans="1:5">
      <c r="A10353" s="20" t="s">
        <v>10797</v>
      </c>
      <c r="B10353" s="12">
        <v>14</v>
      </c>
      <c r="C10353" s="13">
        <v>1294</v>
      </c>
      <c r="D10353" s="13">
        <f t="shared" si="161"/>
        <v>92.428571428571431</v>
      </c>
      <c r="E10353" s="13">
        <f>VLOOKUP(A10353,'сентябрь 2020 (задание 1)'!$B$3:$E$16200,4,0)</f>
        <v>91.25</v>
      </c>
    </row>
    <row r="10354" spans="1:5">
      <c r="A10354" s="20" t="s">
        <v>10798</v>
      </c>
      <c r="B10354" s="12">
        <v>5</v>
      </c>
      <c r="C10354" s="14">
        <v>981.5</v>
      </c>
      <c r="D10354" s="13">
        <f t="shared" si="161"/>
        <v>196.3</v>
      </c>
      <c r="E10354" s="13">
        <f>VLOOKUP(A10354,'сентябрь 2020 (задание 1)'!$B$3:$E$16200,4,0)</f>
        <v>231.75</v>
      </c>
    </row>
    <row r="10355" spans="1:5">
      <c r="A10355" s="20" t="s">
        <v>10799</v>
      </c>
      <c r="B10355" s="12">
        <v>18</v>
      </c>
      <c r="C10355" s="13">
        <v>4150</v>
      </c>
      <c r="D10355" s="13">
        <f t="shared" si="161"/>
        <v>230.55555555555554</v>
      </c>
      <c r="E10355" s="13">
        <f>VLOOKUP(A10355,'сентябрь 2020 (задание 1)'!$B$3:$E$16200,4,0)</f>
        <v>263.66666666666669</v>
      </c>
    </row>
    <row r="10356" spans="1:5">
      <c r="A10356" s="20" t="s">
        <v>10800</v>
      </c>
      <c r="B10356" s="12">
        <v>193</v>
      </c>
      <c r="C10356" s="13">
        <v>9480</v>
      </c>
      <c r="D10356" s="13">
        <f t="shared" si="161"/>
        <v>49.119170984455955</v>
      </c>
      <c r="E10356" s="13">
        <f>VLOOKUP(A10356,'сентябрь 2020 (задание 1)'!$B$3:$E$16200,4,0)</f>
        <v>54.751152073732719</v>
      </c>
    </row>
    <row r="10357" spans="1:5">
      <c r="A10357" s="55" t="s">
        <v>10801</v>
      </c>
      <c r="B10357" s="56">
        <v>3</v>
      </c>
      <c r="C10357" s="58">
        <v>94.5</v>
      </c>
      <c r="D10357" s="57">
        <f t="shared" si="161"/>
        <v>31.5</v>
      </c>
      <c r="E10357" s="57" t="e">
        <f>VLOOKUP(A10357,'сентябрь 2020 (задание 1)'!$B$3:$E$16200,4,0)</f>
        <v>#N/A</v>
      </c>
    </row>
    <row r="10358" spans="1:5">
      <c r="A10358" s="55" t="s">
        <v>10802</v>
      </c>
      <c r="B10358" s="56">
        <v>2</v>
      </c>
      <c r="C10358" s="58">
        <v>140</v>
      </c>
      <c r="D10358" s="57">
        <f t="shared" si="161"/>
        <v>70</v>
      </c>
      <c r="E10358" s="57" t="e">
        <f>VLOOKUP(A10358,'сентябрь 2020 (задание 1)'!$B$3:$E$16200,4,0)</f>
        <v>#N/A</v>
      </c>
    </row>
    <row r="10359" spans="1:5">
      <c r="A10359" s="20" t="s">
        <v>10803</v>
      </c>
      <c r="B10359" s="12">
        <v>256</v>
      </c>
      <c r="C10359" s="13">
        <v>5516.5</v>
      </c>
      <c r="D10359" s="13">
        <f t="shared" si="161"/>
        <v>21.548828125</v>
      </c>
      <c r="E10359" s="13">
        <f>VLOOKUP(A10359,'сентябрь 2020 (задание 1)'!$B$3:$E$16200,4,0)</f>
        <v>21.637795275590552</v>
      </c>
    </row>
    <row r="10360" spans="1:5">
      <c r="A10360" s="20" t="s">
        <v>10804</v>
      </c>
      <c r="B10360" s="12">
        <v>2</v>
      </c>
      <c r="C10360" s="14">
        <v>971.5</v>
      </c>
      <c r="D10360" s="13">
        <f t="shared" si="161"/>
        <v>485.75</v>
      </c>
      <c r="E10360" s="13">
        <f>VLOOKUP(A10360,'сентябрь 2020 (задание 1)'!$B$3:$E$16200,4,0)</f>
        <v>450.77058823529416</v>
      </c>
    </row>
    <row r="10361" spans="1:5">
      <c r="A10361" s="20" t="s">
        <v>10805</v>
      </c>
      <c r="B10361" s="12">
        <v>2</v>
      </c>
      <c r="C10361" s="13">
        <v>10018</v>
      </c>
      <c r="D10361" s="13">
        <f t="shared" si="161"/>
        <v>5009</v>
      </c>
      <c r="E10361" s="13">
        <f>VLOOKUP(A10361,'сентябрь 2020 (задание 1)'!$B$3:$E$16200,4,0)</f>
        <v>6327</v>
      </c>
    </row>
    <row r="10362" spans="1:5">
      <c r="A10362" s="55" t="s">
        <v>10806</v>
      </c>
      <c r="B10362" s="56">
        <v>1</v>
      </c>
      <c r="C10362" s="57">
        <v>1655.5</v>
      </c>
      <c r="D10362" s="57">
        <f t="shared" si="161"/>
        <v>1655.5</v>
      </c>
      <c r="E10362" s="57" t="e">
        <f>VLOOKUP(A10362,'сентябрь 2020 (задание 1)'!$B$3:$E$16200,4,0)</f>
        <v>#N/A</v>
      </c>
    </row>
    <row r="10363" spans="1:5">
      <c r="A10363" s="20" t="s">
        <v>10807</v>
      </c>
      <c r="B10363" s="12">
        <v>10</v>
      </c>
      <c r="C10363" s="14">
        <v>936</v>
      </c>
      <c r="D10363" s="13">
        <f t="shared" si="161"/>
        <v>93.6</v>
      </c>
      <c r="E10363" s="13">
        <f>VLOOKUP(A10363,'сентябрь 2020 (задание 1)'!$B$3:$E$16200,4,0)</f>
        <v>79.90625</v>
      </c>
    </row>
    <row r="10364" spans="1:5">
      <c r="A10364" s="20" t="s">
        <v>10808</v>
      </c>
      <c r="B10364" s="12">
        <v>283</v>
      </c>
      <c r="C10364" s="13">
        <v>2472</v>
      </c>
      <c r="D10364" s="13">
        <f t="shared" si="161"/>
        <v>8.7349823321554769</v>
      </c>
      <c r="E10364" s="13">
        <f>VLOOKUP(A10364,'сентябрь 2020 (задание 1)'!$B$3:$E$16200,4,0)</f>
        <v>9.9573863636363633</v>
      </c>
    </row>
    <row r="10365" spans="1:5">
      <c r="A10365" s="20" t="s">
        <v>10809</v>
      </c>
      <c r="B10365" s="12">
        <v>410</v>
      </c>
      <c r="C10365" s="13">
        <v>10197</v>
      </c>
      <c r="D10365" s="13">
        <f t="shared" si="161"/>
        <v>24.870731707317074</v>
      </c>
      <c r="E10365" s="13">
        <f>VLOOKUP(A10365,'сентябрь 2020 (задание 1)'!$B$3:$E$16200,4,0)</f>
        <v>25.040348101265824</v>
      </c>
    </row>
    <row r="10366" spans="1:5">
      <c r="A10366" s="20" t="s">
        <v>10810</v>
      </c>
      <c r="B10366" s="12">
        <v>892</v>
      </c>
      <c r="C10366" s="13">
        <v>22122.62</v>
      </c>
      <c r="D10366" s="13">
        <f t="shared" si="161"/>
        <v>24.801143497757845</v>
      </c>
      <c r="E10366" s="13">
        <f>VLOOKUP(A10366,'сентябрь 2020 (задание 1)'!$B$3:$E$16200,4,0)</f>
        <v>26.651038178164768</v>
      </c>
    </row>
    <row r="10367" spans="1:5">
      <c r="A10367" s="20" t="s">
        <v>10811</v>
      </c>
      <c r="B10367" s="15">
        <v>6362</v>
      </c>
      <c r="C10367" s="13">
        <v>86465</v>
      </c>
      <c r="D10367" s="13">
        <f t="shared" si="161"/>
        <v>13.590851933354291</v>
      </c>
      <c r="E10367" s="13">
        <f>VLOOKUP(A10367,'сентябрь 2020 (задание 1)'!$B$3:$E$16200,4,0)</f>
        <v>14.006143817645128</v>
      </c>
    </row>
    <row r="10368" spans="1:5">
      <c r="A10368" s="20" t="s">
        <v>10812</v>
      </c>
      <c r="B10368" s="15">
        <v>3012</v>
      </c>
      <c r="C10368" s="13">
        <v>45425</v>
      </c>
      <c r="D10368" s="13">
        <f t="shared" si="161"/>
        <v>15.081341301460823</v>
      </c>
      <c r="E10368" s="13">
        <f>VLOOKUP(A10368,'сентябрь 2020 (задание 1)'!$B$3:$E$16200,4,0)</f>
        <v>15.200349528137014</v>
      </c>
    </row>
    <row r="10369" spans="1:5">
      <c r="A10369" s="20" t="s">
        <v>10813</v>
      </c>
      <c r="B10369" s="12">
        <v>369</v>
      </c>
      <c r="C10369" s="13">
        <v>12735.5</v>
      </c>
      <c r="D10369" s="13">
        <f t="shared" si="161"/>
        <v>34.513550135501355</v>
      </c>
      <c r="E10369" s="13">
        <f>VLOOKUP(A10369,'сентябрь 2020 (задание 1)'!$B$3:$E$16200,4,0)</f>
        <v>36.593933463796475</v>
      </c>
    </row>
    <row r="10370" spans="1:5">
      <c r="A10370" s="20" t="s">
        <v>10814</v>
      </c>
      <c r="B10370" s="15">
        <v>2400</v>
      </c>
      <c r="C10370" s="13">
        <v>101525</v>
      </c>
      <c r="D10370" s="13">
        <f t="shared" ref="D10370:D10433" si="162">IF(B10370&lt;0,-C10370/-B10370,C10370/B10370)</f>
        <v>42.302083333333336</v>
      </c>
      <c r="E10370" s="13">
        <f>VLOOKUP(A10370,'сентябрь 2020 (задание 1)'!$B$3:$E$16200,4,0)</f>
        <v>43.366952965235171</v>
      </c>
    </row>
    <row r="10371" spans="1:5">
      <c r="A10371" s="20" t="s">
        <v>10815</v>
      </c>
      <c r="B10371" s="12">
        <v>721</v>
      </c>
      <c r="C10371" s="13">
        <v>36357</v>
      </c>
      <c r="D10371" s="13">
        <f t="shared" si="162"/>
        <v>50.425797503467408</v>
      </c>
      <c r="E10371" s="13">
        <f>VLOOKUP(A10371,'сентябрь 2020 (задание 1)'!$B$3:$E$16200,4,0)</f>
        <v>50.200499001996008</v>
      </c>
    </row>
    <row r="10372" spans="1:5">
      <c r="A10372" s="20" t="s">
        <v>10816</v>
      </c>
      <c r="B10372" s="12">
        <v>110</v>
      </c>
      <c r="C10372" s="13">
        <v>5186</v>
      </c>
      <c r="D10372" s="13">
        <f t="shared" si="162"/>
        <v>47.145454545454548</v>
      </c>
      <c r="E10372" s="13">
        <f>VLOOKUP(A10372,'сентябрь 2020 (задание 1)'!$B$3:$E$16200,4,0)</f>
        <v>51.514925373134325</v>
      </c>
    </row>
    <row r="10373" spans="1:5">
      <c r="A10373" s="20" t="s">
        <v>10817</v>
      </c>
      <c r="B10373" s="12">
        <v>267</v>
      </c>
      <c r="C10373" s="13">
        <v>9058.5</v>
      </c>
      <c r="D10373" s="13">
        <f t="shared" si="162"/>
        <v>33.926966292134829</v>
      </c>
      <c r="E10373" s="13">
        <f>VLOOKUP(A10373,'сентябрь 2020 (задание 1)'!$B$3:$E$16200,4,0)</f>
        <v>34.814711168164315</v>
      </c>
    </row>
    <row r="10374" spans="1:5">
      <c r="A10374" s="20" t="s">
        <v>10818</v>
      </c>
      <c r="B10374" s="12">
        <v>25</v>
      </c>
      <c r="C10374" s="13">
        <v>4233.5</v>
      </c>
      <c r="D10374" s="13">
        <f t="shared" si="162"/>
        <v>169.34</v>
      </c>
      <c r="E10374" s="13">
        <f>VLOOKUP(A10374,'сентябрь 2020 (задание 1)'!$B$3:$E$16200,4,0)</f>
        <v>176.20454545454547</v>
      </c>
    </row>
    <row r="10375" spans="1:5">
      <c r="A10375" s="20" t="s">
        <v>10819</v>
      </c>
      <c r="B10375" s="12">
        <v>13</v>
      </c>
      <c r="C10375" s="14">
        <v>641</v>
      </c>
      <c r="D10375" s="13">
        <f t="shared" si="162"/>
        <v>49.307692307692307</v>
      </c>
      <c r="E10375" s="13">
        <f>VLOOKUP(A10375,'сентябрь 2020 (задание 1)'!$B$3:$E$16200,4,0)</f>
        <v>45.4</v>
      </c>
    </row>
    <row r="10376" spans="1:5">
      <c r="A10376" s="20" t="s">
        <v>10820</v>
      </c>
      <c r="B10376" s="12">
        <v>24</v>
      </c>
      <c r="C10376" s="14">
        <v>612</v>
      </c>
      <c r="D10376" s="13">
        <f t="shared" si="162"/>
        <v>25.5</v>
      </c>
      <c r="E10376" s="13">
        <f>VLOOKUP(A10376,'сентябрь 2020 (задание 1)'!$B$3:$E$16200,4,0)</f>
        <v>31.34873949579832</v>
      </c>
    </row>
    <row r="10377" spans="1:5">
      <c r="A10377" s="20" t="s">
        <v>10821</v>
      </c>
      <c r="B10377" s="12">
        <v>29</v>
      </c>
      <c r="C10377" s="14">
        <v>507</v>
      </c>
      <c r="D10377" s="13">
        <f t="shared" si="162"/>
        <v>17.482758620689655</v>
      </c>
      <c r="E10377" s="13">
        <f>VLOOKUP(A10377,'сентябрь 2020 (задание 1)'!$B$3:$E$16200,4,0)</f>
        <v>17.888888888888889</v>
      </c>
    </row>
    <row r="10378" spans="1:5">
      <c r="A10378" s="20" t="s">
        <v>10822</v>
      </c>
      <c r="B10378" s="12">
        <v>135</v>
      </c>
      <c r="C10378" s="13">
        <v>3087.5</v>
      </c>
      <c r="D10378" s="13">
        <f t="shared" si="162"/>
        <v>22.87037037037037</v>
      </c>
      <c r="E10378" s="13">
        <f>VLOOKUP(A10378,'сентябрь 2020 (задание 1)'!$B$3:$E$16200,4,0)</f>
        <v>25.634311512415351</v>
      </c>
    </row>
    <row r="10379" spans="1:5">
      <c r="A10379" s="20" t="s">
        <v>10823</v>
      </c>
      <c r="B10379" s="12">
        <v>120</v>
      </c>
      <c r="C10379" s="13">
        <v>6071.5</v>
      </c>
      <c r="D10379" s="13">
        <f t="shared" si="162"/>
        <v>50.595833333333331</v>
      </c>
      <c r="E10379" s="13">
        <f>VLOOKUP(A10379,'сентябрь 2020 (задание 1)'!$B$3:$E$16200,4,0)</f>
        <v>45.3149300155521</v>
      </c>
    </row>
    <row r="10380" spans="1:5">
      <c r="A10380" s="20" t="s">
        <v>10824</v>
      </c>
      <c r="B10380" s="12">
        <v>331</v>
      </c>
      <c r="C10380" s="13">
        <v>2382.5</v>
      </c>
      <c r="D10380" s="13">
        <f t="shared" si="162"/>
        <v>7.1978851963746227</v>
      </c>
      <c r="E10380" s="13">
        <f>VLOOKUP(A10380,'сентябрь 2020 (задание 1)'!$B$3:$E$16200,4,0)</f>
        <v>9.2281144781144775</v>
      </c>
    </row>
    <row r="10381" spans="1:5">
      <c r="A10381" s="20" t="s">
        <v>10825</v>
      </c>
      <c r="B10381" s="12">
        <v>23</v>
      </c>
      <c r="C10381" s="13">
        <v>8766.5</v>
      </c>
      <c r="D10381" s="13">
        <f t="shared" si="162"/>
        <v>381.1521739130435</v>
      </c>
      <c r="E10381" s="13">
        <f>VLOOKUP(A10381,'сентябрь 2020 (задание 1)'!$B$3:$E$16200,4,0)</f>
        <v>396.28070175438597</v>
      </c>
    </row>
    <row r="10382" spans="1:5">
      <c r="A10382" s="20" t="s">
        <v>10826</v>
      </c>
      <c r="B10382" s="15">
        <v>2112</v>
      </c>
      <c r="C10382" s="13">
        <v>19158.5</v>
      </c>
      <c r="D10382" s="13">
        <f t="shared" si="162"/>
        <v>9.0712594696969688</v>
      </c>
      <c r="E10382" s="13">
        <f>VLOOKUP(A10382,'сентябрь 2020 (задание 1)'!$B$3:$E$16200,4,0)</f>
        <v>7.285407903859487</v>
      </c>
    </row>
    <row r="10383" spans="1:5">
      <c r="A10383" s="20" t="s">
        <v>10827</v>
      </c>
      <c r="B10383" s="15">
        <v>1783</v>
      </c>
      <c r="C10383" s="13">
        <v>25926</v>
      </c>
      <c r="D10383" s="13">
        <f t="shared" si="162"/>
        <v>14.540661805945037</v>
      </c>
      <c r="E10383" s="13">
        <f>VLOOKUP(A10383,'сентябрь 2020 (задание 1)'!$B$3:$E$16200,4,0)</f>
        <v>15.92887668918919</v>
      </c>
    </row>
    <row r="10384" spans="1:5">
      <c r="A10384" s="20" t="s">
        <v>10828</v>
      </c>
      <c r="B10384" s="12">
        <v>123</v>
      </c>
      <c r="C10384" s="13">
        <v>14717</v>
      </c>
      <c r="D10384" s="13">
        <f t="shared" si="162"/>
        <v>119.65040650406505</v>
      </c>
      <c r="E10384" s="13">
        <f>VLOOKUP(A10384,'сентябрь 2020 (задание 1)'!$B$3:$E$16200,4,0)</f>
        <v>127.78980891719745</v>
      </c>
    </row>
    <row r="10385" spans="1:5">
      <c r="A10385" s="20" t="s">
        <v>10829</v>
      </c>
      <c r="B10385" s="12">
        <v>429</v>
      </c>
      <c r="C10385" s="13">
        <v>59798.5</v>
      </c>
      <c r="D10385" s="13">
        <f t="shared" si="162"/>
        <v>139.3904428904429</v>
      </c>
      <c r="E10385" s="13">
        <f>VLOOKUP(A10385,'сентябрь 2020 (задание 1)'!$B$3:$E$16200,4,0)</f>
        <v>138.89119018404909</v>
      </c>
    </row>
    <row r="10386" spans="1:5">
      <c r="A10386" s="20" t="s">
        <v>10830</v>
      </c>
      <c r="B10386" s="12">
        <v>43</v>
      </c>
      <c r="C10386" s="13">
        <v>4538.5</v>
      </c>
      <c r="D10386" s="13">
        <f t="shared" si="162"/>
        <v>105.54651162790698</v>
      </c>
      <c r="E10386" s="13">
        <f>VLOOKUP(A10386,'сентябрь 2020 (задание 1)'!$B$3:$E$16200,4,0)</f>
        <v>99.587317073170723</v>
      </c>
    </row>
    <row r="10387" spans="1:5">
      <c r="A10387" s="20" t="s">
        <v>10831</v>
      </c>
      <c r="B10387" s="12">
        <v>13</v>
      </c>
      <c r="C10387" s="13">
        <v>1737</v>
      </c>
      <c r="D10387" s="13">
        <f t="shared" si="162"/>
        <v>133.61538461538461</v>
      </c>
      <c r="E10387" s="13">
        <f>VLOOKUP(A10387,'сентябрь 2020 (задание 1)'!$B$3:$E$16200,4,0)</f>
        <v>126.85964912280701</v>
      </c>
    </row>
    <row r="10388" spans="1:5">
      <c r="A10388" s="20" t="s">
        <v>10832</v>
      </c>
      <c r="B10388" s="12">
        <v>10</v>
      </c>
      <c r="C10388" s="13">
        <v>1055.5</v>
      </c>
      <c r="D10388" s="13">
        <f t="shared" si="162"/>
        <v>105.55</v>
      </c>
      <c r="E10388" s="13">
        <f>VLOOKUP(A10388,'сентябрь 2020 (задание 1)'!$B$3:$E$16200,4,0)</f>
        <v>106.23333333333333</v>
      </c>
    </row>
    <row r="10389" spans="1:5">
      <c r="A10389" s="20" t="s">
        <v>10833</v>
      </c>
      <c r="B10389" s="12">
        <v>10</v>
      </c>
      <c r="C10389" s="13">
        <v>1454.5</v>
      </c>
      <c r="D10389" s="13">
        <f t="shared" si="162"/>
        <v>145.44999999999999</v>
      </c>
      <c r="E10389" s="13">
        <f>VLOOKUP(A10389,'сентябрь 2020 (задание 1)'!$B$3:$E$16200,4,0)</f>
        <v>139.37341772151899</v>
      </c>
    </row>
    <row r="10390" spans="1:5">
      <c r="A10390" s="20" t="s">
        <v>10834</v>
      </c>
      <c r="B10390" s="12">
        <v>13</v>
      </c>
      <c r="C10390" s="13">
        <v>1727</v>
      </c>
      <c r="D10390" s="13">
        <f t="shared" si="162"/>
        <v>132.84615384615384</v>
      </c>
      <c r="E10390" s="13">
        <f>VLOOKUP(A10390,'сентябрь 2020 (задание 1)'!$B$3:$E$16200,4,0)</f>
        <v>120.19585253456221</v>
      </c>
    </row>
    <row r="10391" spans="1:5">
      <c r="A10391" s="20" t="s">
        <v>10835</v>
      </c>
      <c r="B10391" s="12">
        <v>15</v>
      </c>
      <c r="C10391" s="13">
        <v>2002</v>
      </c>
      <c r="D10391" s="13">
        <f t="shared" si="162"/>
        <v>133.46666666666667</v>
      </c>
      <c r="E10391" s="13">
        <f>VLOOKUP(A10391,'сентябрь 2020 (задание 1)'!$B$3:$E$16200,4,0)</f>
        <v>120.17148760330579</v>
      </c>
    </row>
    <row r="10392" spans="1:5">
      <c r="A10392" s="20" t="s">
        <v>10836</v>
      </c>
      <c r="B10392" s="12">
        <v>28</v>
      </c>
      <c r="C10392" s="13">
        <v>3003.5</v>
      </c>
      <c r="D10392" s="13">
        <f t="shared" si="162"/>
        <v>107.26785714285714</v>
      </c>
      <c r="E10392" s="13">
        <f>VLOOKUP(A10392,'сентябрь 2020 (задание 1)'!$B$3:$E$16200,4,0)</f>
        <v>111.35714285714286</v>
      </c>
    </row>
    <row r="10393" spans="1:5">
      <c r="A10393" s="20" t="s">
        <v>10837</v>
      </c>
      <c r="B10393" s="12">
        <v>193</v>
      </c>
      <c r="C10393" s="13">
        <v>9754</v>
      </c>
      <c r="D10393" s="13">
        <f t="shared" si="162"/>
        <v>50.538860103626945</v>
      </c>
      <c r="E10393" s="13">
        <f>VLOOKUP(A10393,'сентябрь 2020 (задание 1)'!$B$3:$E$16200,4,0)</f>
        <v>50.73576388888889</v>
      </c>
    </row>
    <row r="10394" spans="1:5">
      <c r="A10394" s="20" t="s">
        <v>10838</v>
      </c>
      <c r="B10394" s="12">
        <v>45</v>
      </c>
      <c r="C10394" s="13">
        <v>3175.5</v>
      </c>
      <c r="D10394" s="13">
        <f t="shared" si="162"/>
        <v>70.566666666666663</v>
      </c>
      <c r="E10394" s="13">
        <f>VLOOKUP(A10394,'сентябрь 2020 (задание 1)'!$B$3:$E$16200,4,0)</f>
        <v>67.927083333333329</v>
      </c>
    </row>
    <row r="10395" spans="1:5">
      <c r="A10395" s="20" t="s">
        <v>10839</v>
      </c>
      <c r="B10395" s="12">
        <v>21</v>
      </c>
      <c r="C10395" s="13">
        <v>3588.5</v>
      </c>
      <c r="D10395" s="13">
        <f t="shared" si="162"/>
        <v>170.88095238095238</v>
      </c>
      <c r="E10395" s="13">
        <f>VLOOKUP(A10395,'сентябрь 2020 (задание 1)'!$B$3:$E$16200,4,0)</f>
        <v>78.24166666666666</v>
      </c>
    </row>
    <row r="10396" spans="1:5">
      <c r="A10396" s="20" t="s">
        <v>10840</v>
      </c>
      <c r="B10396" s="12">
        <v>382</v>
      </c>
      <c r="C10396" s="13">
        <v>13717.5</v>
      </c>
      <c r="D10396" s="13">
        <f t="shared" si="162"/>
        <v>35.909685863874344</v>
      </c>
      <c r="E10396" s="13">
        <f>VLOOKUP(A10396,'сентябрь 2020 (задание 1)'!$B$3:$E$16200,4,0)</f>
        <v>39.680722891566262</v>
      </c>
    </row>
    <row r="10397" spans="1:5">
      <c r="A10397" s="20" t="s">
        <v>10841</v>
      </c>
      <c r="B10397" s="12">
        <v>165</v>
      </c>
      <c r="C10397" s="13">
        <v>6451</v>
      </c>
      <c r="D10397" s="13">
        <f t="shared" si="162"/>
        <v>39.096969696969694</v>
      </c>
      <c r="E10397" s="13">
        <f>VLOOKUP(A10397,'сентябрь 2020 (задание 1)'!$B$3:$E$16200,4,0)</f>
        <v>42.726027397260275</v>
      </c>
    </row>
    <row r="10398" spans="1:5">
      <c r="A10398" s="20" t="s">
        <v>10842</v>
      </c>
      <c r="B10398" s="12">
        <v>49</v>
      </c>
      <c r="C10398" s="13">
        <v>1955.5</v>
      </c>
      <c r="D10398" s="13">
        <f t="shared" si="162"/>
        <v>39.908163265306122</v>
      </c>
      <c r="E10398" s="13">
        <f>VLOOKUP(A10398,'сентябрь 2020 (задание 1)'!$B$3:$E$16200,4,0)</f>
        <v>38.721938775510203</v>
      </c>
    </row>
    <row r="10399" spans="1:5">
      <c r="A10399" s="20" t="s">
        <v>10843</v>
      </c>
      <c r="B10399" s="12">
        <v>199</v>
      </c>
      <c r="C10399" s="13">
        <v>7444</v>
      </c>
      <c r="D10399" s="13">
        <f t="shared" si="162"/>
        <v>37.4070351758794</v>
      </c>
      <c r="E10399" s="13">
        <f>VLOOKUP(A10399,'сентябрь 2020 (задание 1)'!$B$3:$E$16200,4,0)</f>
        <v>34.919642857142854</v>
      </c>
    </row>
    <row r="10400" spans="1:5">
      <c r="A10400" s="20" t="s">
        <v>10844</v>
      </c>
      <c r="B10400" s="12">
        <v>18</v>
      </c>
      <c r="C10400" s="14">
        <v>953</v>
      </c>
      <c r="D10400" s="13">
        <f t="shared" si="162"/>
        <v>52.944444444444443</v>
      </c>
      <c r="E10400" s="13">
        <f>VLOOKUP(A10400,'сентябрь 2020 (задание 1)'!$B$3:$E$16200,4,0)</f>
        <v>46.407894736842103</v>
      </c>
    </row>
    <row r="10401" spans="1:5">
      <c r="A10401" s="20" t="s">
        <v>10845</v>
      </c>
      <c r="B10401" s="12">
        <v>24</v>
      </c>
      <c r="C10401" s="13">
        <v>1067.5</v>
      </c>
      <c r="D10401" s="13">
        <f t="shared" si="162"/>
        <v>44.479166666666664</v>
      </c>
      <c r="E10401" s="13">
        <f>VLOOKUP(A10401,'сентябрь 2020 (задание 1)'!$B$3:$E$16200,4,0)</f>
        <v>42.790181818181821</v>
      </c>
    </row>
    <row r="10402" spans="1:5">
      <c r="A10402" s="20" t="s">
        <v>10846</v>
      </c>
      <c r="B10402" s="12">
        <v>488</v>
      </c>
      <c r="C10402" s="13">
        <v>14301</v>
      </c>
      <c r="D10402" s="13">
        <f t="shared" si="162"/>
        <v>29.305327868852459</v>
      </c>
      <c r="E10402" s="13">
        <f>VLOOKUP(A10402,'сентябрь 2020 (задание 1)'!$B$3:$E$16200,4,0)</f>
        <v>29.898451257861637</v>
      </c>
    </row>
    <row r="10403" spans="1:5">
      <c r="A10403" s="20" t="s">
        <v>10847</v>
      </c>
      <c r="B10403" s="12">
        <v>824</v>
      </c>
      <c r="C10403" s="13">
        <v>46085</v>
      </c>
      <c r="D10403" s="13">
        <f t="shared" si="162"/>
        <v>55.928398058252426</v>
      </c>
      <c r="E10403" s="13">
        <f>VLOOKUP(A10403,'сентябрь 2020 (задание 1)'!$B$3:$E$16200,4,0)</f>
        <v>59.091979434447296</v>
      </c>
    </row>
    <row r="10404" spans="1:5">
      <c r="A10404" s="20" t="s">
        <v>10848</v>
      </c>
      <c r="B10404" s="12">
        <v>245</v>
      </c>
      <c r="C10404" s="13">
        <v>14366</v>
      </c>
      <c r="D10404" s="13">
        <f t="shared" si="162"/>
        <v>58.63673469387755</v>
      </c>
      <c r="E10404" s="13">
        <f>VLOOKUP(A10404,'сентябрь 2020 (задание 1)'!$B$3:$E$16200,4,0)</f>
        <v>59.566957142857149</v>
      </c>
    </row>
    <row r="10405" spans="1:5">
      <c r="A10405" s="20" t="s">
        <v>10849</v>
      </c>
      <c r="B10405" s="12">
        <v>662</v>
      </c>
      <c r="C10405" s="13">
        <v>60273.5</v>
      </c>
      <c r="D10405" s="13">
        <f t="shared" si="162"/>
        <v>91.047583081570991</v>
      </c>
      <c r="E10405" s="13">
        <f>VLOOKUP(A10405,'сентябрь 2020 (задание 1)'!$B$3:$E$16200,4,0)</f>
        <v>93.23052336448599</v>
      </c>
    </row>
    <row r="10406" spans="1:5">
      <c r="A10406" s="20" t="s">
        <v>10850</v>
      </c>
      <c r="B10406" s="12">
        <v>472</v>
      </c>
      <c r="C10406" s="13">
        <v>37691.5</v>
      </c>
      <c r="D10406" s="13">
        <f t="shared" si="162"/>
        <v>79.854872881355931</v>
      </c>
      <c r="E10406" s="13">
        <f>VLOOKUP(A10406,'сентябрь 2020 (задание 1)'!$B$3:$E$16200,4,0)</f>
        <v>80.677226970560298</v>
      </c>
    </row>
    <row r="10407" spans="1:5">
      <c r="A10407" s="20" t="s">
        <v>10851</v>
      </c>
      <c r="B10407" s="15">
        <v>1260</v>
      </c>
      <c r="C10407" s="13">
        <v>37308.5</v>
      </c>
      <c r="D10407" s="13">
        <f t="shared" si="162"/>
        <v>29.609920634920634</v>
      </c>
      <c r="E10407" s="13">
        <f>VLOOKUP(A10407,'сентябрь 2020 (задание 1)'!$B$3:$E$16200,4,0)</f>
        <v>30.128270270270271</v>
      </c>
    </row>
    <row r="10408" spans="1:5">
      <c r="A10408" s="20" t="s">
        <v>10852</v>
      </c>
      <c r="B10408" s="12">
        <v>20</v>
      </c>
      <c r="C10408" s="14">
        <v>708</v>
      </c>
      <c r="D10408" s="13">
        <f t="shared" si="162"/>
        <v>35.4</v>
      </c>
      <c r="E10408" s="13">
        <f>VLOOKUP(A10408,'сентябрь 2020 (задание 1)'!$B$3:$E$16200,4,0)</f>
        <v>35.07692307692308</v>
      </c>
    </row>
    <row r="10409" spans="1:5">
      <c r="A10409" s="20" t="s">
        <v>10853</v>
      </c>
      <c r="B10409" s="12">
        <v>36</v>
      </c>
      <c r="C10409" s="13">
        <v>2664</v>
      </c>
      <c r="D10409" s="13">
        <f t="shared" si="162"/>
        <v>74</v>
      </c>
      <c r="E10409" s="13">
        <f>VLOOKUP(A10409,'сентябрь 2020 (задание 1)'!$B$3:$E$16200,4,0)</f>
        <v>75.349999999999994</v>
      </c>
    </row>
    <row r="10410" spans="1:5">
      <c r="A10410" s="20" t="s">
        <v>10854</v>
      </c>
      <c r="B10410" s="12">
        <v>331</v>
      </c>
      <c r="C10410" s="13">
        <v>30348.5</v>
      </c>
      <c r="D10410" s="13">
        <f t="shared" si="162"/>
        <v>91.687311178247739</v>
      </c>
      <c r="E10410" s="13">
        <f>VLOOKUP(A10410,'сентябрь 2020 (задание 1)'!$B$3:$E$16200,4,0)</f>
        <v>93.502267573696145</v>
      </c>
    </row>
    <row r="10411" spans="1:5">
      <c r="A10411" s="20" t="s">
        <v>10855</v>
      </c>
      <c r="B10411" s="12">
        <v>34</v>
      </c>
      <c r="C10411" s="14">
        <v>948</v>
      </c>
      <c r="D10411" s="13">
        <f t="shared" si="162"/>
        <v>27.882352941176471</v>
      </c>
      <c r="E10411" s="13">
        <f>VLOOKUP(A10411,'сентябрь 2020 (задание 1)'!$B$3:$E$16200,4,0)</f>
        <v>27.28125</v>
      </c>
    </row>
    <row r="10412" spans="1:5">
      <c r="A10412" s="20" t="s">
        <v>10856</v>
      </c>
      <c r="B10412" s="12">
        <v>76</v>
      </c>
      <c r="C10412" s="13">
        <v>2232.5</v>
      </c>
      <c r="D10412" s="13">
        <f t="shared" si="162"/>
        <v>29.375</v>
      </c>
      <c r="E10412" s="13">
        <f>VLOOKUP(A10412,'сентябрь 2020 (задание 1)'!$B$3:$E$16200,4,0)</f>
        <v>31.504132231404959</v>
      </c>
    </row>
    <row r="10413" spans="1:5">
      <c r="A10413" s="20" t="s">
        <v>10857</v>
      </c>
      <c r="B10413" s="12">
        <v>99</v>
      </c>
      <c r="C10413" s="13">
        <v>2300</v>
      </c>
      <c r="D10413" s="13">
        <f t="shared" si="162"/>
        <v>23.232323232323232</v>
      </c>
      <c r="E10413" s="13">
        <f>VLOOKUP(A10413,'сентябрь 2020 (задание 1)'!$B$3:$E$16200,4,0)</f>
        <v>22.867167919799499</v>
      </c>
    </row>
    <row r="10414" spans="1:5">
      <c r="A10414" s="20" t="s">
        <v>10858</v>
      </c>
      <c r="B10414" s="12">
        <v>90</v>
      </c>
      <c r="C10414" s="13">
        <v>4565.5</v>
      </c>
      <c r="D10414" s="13">
        <f t="shared" si="162"/>
        <v>50.727777777777774</v>
      </c>
      <c r="E10414" s="13">
        <f>VLOOKUP(A10414,'сентябрь 2020 (задание 1)'!$B$3:$E$16200,4,0)</f>
        <v>50.423828125</v>
      </c>
    </row>
    <row r="10415" spans="1:5">
      <c r="A10415" s="20" t="s">
        <v>10859</v>
      </c>
      <c r="B10415" s="12">
        <v>34</v>
      </c>
      <c r="C10415" s="13">
        <v>1049</v>
      </c>
      <c r="D10415" s="13">
        <f t="shared" si="162"/>
        <v>30.852941176470587</v>
      </c>
      <c r="E10415" s="13">
        <f>VLOOKUP(A10415,'сентябрь 2020 (задание 1)'!$B$3:$E$16200,4,0)</f>
        <v>32.233050847457626</v>
      </c>
    </row>
    <row r="10416" spans="1:5">
      <c r="A10416" s="20" t="s">
        <v>10860</v>
      </c>
      <c r="B10416" s="12">
        <v>267</v>
      </c>
      <c r="C10416" s="13">
        <v>11013.5</v>
      </c>
      <c r="D10416" s="13">
        <f t="shared" si="162"/>
        <v>41.249063670411985</v>
      </c>
      <c r="E10416" s="13">
        <f>VLOOKUP(A10416,'сентябрь 2020 (задание 1)'!$B$3:$E$16200,4,0)</f>
        <v>40.953463687150837</v>
      </c>
    </row>
    <row r="10417" spans="1:5">
      <c r="A10417" s="20" t="s">
        <v>10861</v>
      </c>
      <c r="B10417" s="12">
        <v>327</v>
      </c>
      <c r="C10417" s="13">
        <v>5117</v>
      </c>
      <c r="D10417" s="13">
        <f t="shared" si="162"/>
        <v>15.648318042813456</v>
      </c>
      <c r="E10417" s="13">
        <f>VLOOKUP(A10417,'сентябрь 2020 (задание 1)'!$B$3:$E$16200,4,0)</f>
        <v>14.916556291390728</v>
      </c>
    </row>
    <row r="10418" spans="1:5">
      <c r="A10418" s="20" t="s">
        <v>10862</v>
      </c>
      <c r="B10418" s="12">
        <v>684</v>
      </c>
      <c r="C10418" s="13">
        <v>23517.5</v>
      </c>
      <c r="D10418" s="13">
        <f t="shared" si="162"/>
        <v>34.382309941520468</v>
      </c>
      <c r="E10418" s="13">
        <f>VLOOKUP(A10418,'сентябрь 2020 (задание 1)'!$B$3:$E$16200,4,0)</f>
        <v>34.431791221826806</v>
      </c>
    </row>
    <row r="10419" spans="1:5">
      <c r="A10419" s="20" t="s">
        <v>10863</v>
      </c>
      <c r="B10419" s="12">
        <v>119</v>
      </c>
      <c r="C10419" s="13">
        <v>4654</v>
      </c>
      <c r="D10419" s="13">
        <f t="shared" si="162"/>
        <v>39.109243697478995</v>
      </c>
      <c r="E10419" s="13">
        <f>VLOOKUP(A10419,'сентябрь 2020 (задание 1)'!$B$3:$E$16200,4,0)</f>
        <v>46.472222222222221</v>
      </c>
    </row>
    <row r="10420" spans="1:5">
      <c r="A10420" s="20" t="s">
        <v>10864</v>
      </c>
      <c r="B10420" s="12">
        <v>2</v>
      </c>
      <c r="C10420" s="13">
        <v>13165</v>
      </c>
      <c r="D10420" s="13">
        <f t="shared" si="162"/>
        <v>6582.5</v>
      </c>
      <c r="E10420" s="13">
        <f>VLOOKUP(A10420,'сентябрь 2020 (задание 1)'!$B$3:$E$16200,4,0)</f>
        <v>5986</v>
      </c>
    </row>
    <row r="10421" spans="1:5">
      <c r="A10421" s="20" t="s">
        <v>10865</v>
      </c>
      <c r="B10421" s="12">
        <v>7</v>
      </c>
      <c r="C10421" s="13">
        <v>1992</v>
      </c>
      <c r="D10421" s="13">
        <f t="shared" si="162"/>
        <v>284.57142857142856</v>
      </c>
      <c r="E10421" s="13">
        <f>VLOOKUP(A10421,'сентябрь 2020 (задание 1)'!$B$3:$E$16200,4,0)</f>
        <v>274.58823529411762</v>
      </c>
    </row>
    <row r="10422" spans="1:5">
      <c r="A10422" s="20" t="s">
        <v>10866</v>
      </c>
      <c r="B10422" s="12">
        <v>7</v>
      </c>
      <c r="C10422" s="14">
        <v>460</v>
      </c>
      <c r="D10422" s="13">
        <f t="shared" si="162"/>
        <v>65.714285714285708</v>
      </c>
      <c r="E10422" s="13">
        <f>VLOOKUP(A10422,'сентябрь 2020 (задание 1)'!$B$3:$E$16200,4,0)</f>
        <v>60.364864864864863</v>
      </c>
    </row>
    <row r="10423" spans="1:5">
      <c r="A10423" s="20" t="s">
        <v>10867</v>
      </c>
      <c r="B10423" s="12">
        <v>29</v>
      </c>
      <c r="C10423" s="13">
        <v>1901.5</v>
      </c>
      <c r="D10423" s="13">
        <f t="shared" si="162"/>
        <v>65.568965517241381</v>
      </c>
      <c r="E10423" s="13">
        <f>VLOOKUP(A10423,'сентябрь 2020 (задание 1)'!$B$3:$E$16200,4,0)</f>
        <v>64.129213483146074</v>
      </c>
    </row>
    <row r="10424" spans="1:5">
      <c r="A10424" s="20" t="s">
        <v>10868</v>
      </c>
      <c r="B10424" s="12">
        <v>28</v>
      </c>
      <c r="C10424" s="13">
        <v>1935.5</v>
      </c>
      <c r="D10424" s="13">
        <f t="shared" si="162"/>
        <v>69.125</v>
      </c>
      <c r="E10424" s="13">
        <f>VLOOKUP(A10424,'сентябрь 2020 (задание 1)'!$B$3:$E$16200,4,0)</f>
        <v>70.885245901639351</v>
      </c>
    </row>
    <row r="10425" spans="1:5">
      <c r="A10425" s="20" t="s">
        <v>10869</v>
      </c>
      <c r="B10425" s="12">
        <v>64</v>
      </c>
      <c r="C10425" s="13">
        <v>4754</v>
      </c>
      <c r="D10425" s="13">
        <f t="shared" si="162"/>
        <v>74.28125</v>
      </c>
      <c r="E10425" s="13">
        <f>VLOOKUP(A10425,'сентябрь 2020 (задание 1)'!$B$3:$E$16200,4,0)</f>
        <v>76.5</v>
      </c>
    </row>
    <row r="10426" spans="1:5">
      <c r="A10426" s="20" t="s">
        <v>10870</v>
      </c>
      <c r="B10426" s="12">
        <v>23</v>
      </c>
      <c r="C10426" s="13">
        <v>1992</v>
      </c>
      <c r="D10426" s="13">
        <f t="shared" si="162"/>
        <v>86.608695652173907</v>
      </c>
      <c r="E10426" s="13">
        <f>VLOOKUP(A10426,'сентябрь 2020 (задание 1)'!$B$3:$E$16200,4,0)</f>
        <v>83.928571428571431</v>
      </c>
    </row>
    <row r="10427" spans="1:5">
      <c r="A10427" s="20" t="s">
        <v>10871</v>
      </c>
      <c r="B10427" s="12">
        <v>41</v>
      </c>
      <c r="C10427" s="13">
        <v>3976.5</v>
      </c>
      <c r="D10427" s="13">
        <f t="shared" si="162"/>
        <v>96.987804878048777</v>
      </c>
      <c r="E10427" s="13">
        <f>VLOOKUP(A10427,'сентябрь 2020 (задание 1)'!$B$3:$E$16200,4,0)</f>
        <v>94.466666666666669</v>
      </c>
    </row>
    <row r="10428" spans="1:5">
      <c r="A10428" s="20" t="s">
        <v>10872</v>
      </c>
      <c r="B10428" s="12">
        <v>58</v>
      </c>
      <c r="C10428" s="13">
        <v>6103</v>
      </c>
      <c r="D10428" s="13">
        <f t="shared" si="162"/>
        <v>105.22413793103448</v>
      </c>
      <c r="E10428" s="13">
        <f>VLOOKUP(A10428,'сентябрь 2020 (задание 1)'!$B$3:$E$16200,4,0)</f>
        <v>106.66666666666667</v>
      </c>
    </row>
    <row r="10429" spans="1:5">
      <c r="A10429" s="20" t="s">
        <v>10873</v>
      </c>
      <c r="B10429" s="12">
        <v>41</v>
      </c>
      <c r="C10429" s="13">
        <v>5047.5</v>
      </c>
      <c r="D10429" s="13">
        <f t="shared" si="162"/>
        <v>123.10975609756098</v>
      </c>
      <c r="E10429" s="13">
        <f>VLOOKUP(A10429,'сентябрь 2020 (задание 1)'!$B$3:$E$16200,4,0)</f>
        <v>122.36363636363636</v>
      </c>
    </row>
    <row r="10430" spans="1:5">
      <c r="A10430" s="20" t="s">
        <v>10874</v>
      </c>
      <c r="B10430" s="12">
        <v>3</v>
      </c>
      <c r="C10430" s="14">
        <v>409.5</v>
      </c>
      <c r="D10430" s="13">
        <f t="shared" si="162"/>
        <v>136.5</v>
      </c>
      <c r="E10430" s="13">
        <f>VLOOKUP(A10430,'сентябрь 2020 (задание 1)'!$B$3:$E$16200,4,0)</f>
        <v>149.05555555555554</v>
      </c>
    </row>
    <row r="10431" spans="1:5">
      <c r="A10431" s="20" t="s">
        <v>10875</v>
      </c>
      <c r="B10431" s="12">
        <v>4</v>
      </c>
      <c r="C10431" s="14">
        <v>771</v>
      </c>
      <c r="D10431" s="13">
        <f t="shared" si="162"/>
        <v>192.75</v>
      </c>
      <c r="E10431" s="13">
        <f>VLOOKUP(A10431,'сентябрь 2020 (задание 1)'!$B$3:$E$16200,4,0)</f>
        <v>199.96666666666667</v>
      </c>
    </row>
    <row r="10432" spans="1:5">
      <c r="A10432" s="20" t="s">
        <v>10876</v>
      </c>
      <c r="B10432" s="12">
        <v>19</v>
      </c>
      <c r="C10432" s="13">
        <v>1206</v>
      </c>
      <c r="D10432" s="13">
        <f t="shared" si="162"/>
        <v>63.473684210526315</v>
      </c>
      <c r="E10432" s="13">
        <f>VLOOKUP(A10432,'сентябрь 2020 (задание 1)'!$B$3:$E$16200,4,0)</f>
        <v>64.142857142857139</v>
      </c>
    </row>
    <row r="10433" spans="1:5">
      <c r="A10433" s="20" t="s">
        <v>10877</v>
      </c>
      <c r="B10433" s="12">
        <v>4</v>
      </c>
      <c r="C10433" s="14">
        <v>292</v>
      </c>
      <c r="D10433" s="13">
        <f t="shared" si="162"/>
        <v>73</v>
      </c>
      <c r="E10433" s="13">
        <f>VLOOKUP(A10433,'сентябрь 2020 (задание 1)'!$B$3:$E$16200,4,0)</f>
        <v>66.734375</v>
      </c>
    </row>
    <row r="10434" spans="1:5">
      <c r="A10434" s="20" t="s">
        <v>10878</v>
      </c>
      <c r="B10434" s="12">
        <v>22</v>
      </c>
      <c r="C10434" s="13">
        <v>1601.5</v>
      </c>
      <c r="D10434" s="13">
        <f t="shared" ref="D10434:D10497" si="163">IF(B10434&lt;0,-C10434/-B10434,C10434/B10434)</f>
        <v>72.795454545454547</v>
      </c>
      <c r="E10434" s="13">
        <f>VLOOKUP(A10434,'сентябрь 2020 (задание 1)'!$B$3:$E$16200,4,0)</f>
        <v>68.428571428571431</v>
      </c>
    </row>
    <row r="10435" spans="1:5">
      <c r="A10435" s="20" t="s">
        <v>10879</v>
      </c>
      <c r="B10435" s="12">
        <v>35</v>
      </c>
      <c r="C10435" s="13">
        <v>2468</v>
      </c>
      <c r="D10435" s="13">
        <f t="shared" si="163"/>
        <v>70.51428571428572</v>
      </c>
      <c r="E10435" s="13">
        <f>VLOOKUP(A10435,'сентябрь 2020 (задание 1)'!$B$3:$E$16200,4,0)</f>
        <v>74.173913043478265</v>
      </c>
    </row>
    <row r="10436" spans="1:5">
      <c r="A10436" s="20" t="s">
        <v>10880</v>
      </c>
      <c r="B10436" s="12">
        <v>6</v>
      </c>
      <c r="C10436" s="14">
        <v>493</v>
      </c>
      <c r="D10436" s="13">
        <f t="shared" si="163"/>
        <v>82.166666666666671</v>
      </c>
      <c r="E10436" s="13">
        <f>VLOOKUP(A10436,'сентябрь 2020 (задание 1)'!$B$3:$E$16200,4,0)</f>
        <v>84.45</v>
      </c>
    </row>
    <row r="10437" spans="1:5">
      <c r="A10437" s="20" t="s">
        <v>10881</v>
      </c>
      <c r="B10437" s="12">
        <v>63</v>
      </c>
      <c r="C10437" s="13">
        <v>5866</v>
      </c>
      <c r="D10437" s="13">
        <f t="shared" si="163"/>
        <v>93.111111111111114</v>
      </c>
      <c r="E10437" s="13">
        <f>VLOOKUP(A10437,'сентябрь 2020 (задание 1)'!$B$3:$E$16200,4,0)</f>
        <v>92.071428571428569</v>
      </c>
    </row>
    <row r="10438" spans="1:5">
      <c r="A10438" s="20" t="s">
        <v>10882</v>
      </c>
      <c r="B10438" s="12">
        <v>7</v>
      </c>
      <c r="C10438" s="13">
        <v>1074.5</v>
      </c>
      <c r="D10438" s="13">
        <f t="shared" si="163"/>
        <v>153.5</v>
      </c>
      <c r="E10438" s="13">
        <f>VLOOKUP(A10438,'сентябрь 2020 (задание 1)'!$B$3:$E$16200,4,0)</f>
        <v>143.22222222222223</v>
      </c>
    </row>
    <row r="10439" spans="1:5">
      <c r="A10439" s="55" t="s">
        <v>10883</v>
      </c>
      <c r="B10439" s="56">
        <v>3</v>
      </c>
      <c r="C10439" s="57">
        <v>2044</v>
      </c>
      <c r="D10439" s="57">
        <f t="shared" si="163"/>
        <v>681.33333333333337</v>
      </c>
      <c r="E10439" s="57" t="e">
        <f>VLOOKUP(A10439,'сентябрь 2020 (задание 1)'!$B$3:$E$16200,4,0)</f>
        <v>#N/A</v>
      </c>
    </row>
    <row r="10440" spans="1:5">
      <c r="A10440" s="55" t="s">
        <v>10884</v>
      </c>
      <c r="B10440" s="56">
        <v>2</v>
      </c>
      <c r="C10440" s="58">
        <v>390</v>
      </c>
      <c r="D10440" s="57">
        <f t="shared" si="163"/>
        <v>195</v>
      </c>
      <c r="E10440" s="57" t="e">
        <f>VLOOKUP(A10440,'сентябрь 2020 (задание 1)'!$B$3:$E$16200,4,0)</f>
        <v>#N/A</v>
      </c>
    </row>
    <row r="10441" spans="1:5">
      <c r="A10441" s="20" t="s">
        <v>10885</v>
      </c>
      <c r="B10441" s="12">
        <v>35</v>
      </c>
      <c r="C10441" s="13">
        <v>1131</v>
      </c>
      <c r="D10441" s="13">
        <f t="shared" si="163"/>
        <v>32.314285714285717</v>
      </c>
      <c r="E10441" s="13">
        <f>VLOOKUP(A10441,'сентябрь 2020 (задание 1)'!$B$3:$E$16200,4,0)</f>
        <v>33.160220994475139</v>
      </c>
    </row>
    <row r="10442" spans="1:5">
      <c r="A10442" s="55" t="s">
        <v>10886</v>
      </c>
      <c r="B10442" s="56">
        <v>5</v>
      </c>
      <c r="C10442" s="57">
        <v>3415</v>
      </c>
      <c r="D10442" s="57">
        <f t="shared" si="163"/>
        <v>683</v>
      </c>
      <c r="E10442" s="57" t="e">
        <f>VLOOKUP(A10442,'сентябрь 2020 (задание 1)'!$B$3:$E$16200,4,0)</f>
        <v>#N/A</v>
      </c>
    </row>
    <row r="10443" spans="1:5">
      <c r="A10443" s="20" t="s">
        <v>10887</v>
      </c>
      <c r="B10443" s="12">
        <v>1</v>
      </c>
      <c r="C10443" s="13">
        <v>13794</v>
      </c>
      <c r="D10443" s="13">
        <f t="shared" si="163"/>
        <v>13794</v>
      </c>
      <c r="E10443" s="13">
        <f>VLOOKUP(A10443,'сентябрь 2020 (задание 1)'!$B$3:$E$16200,4,0)</f>
        <v>12296.5</v>
      </c>
    </row>
    <row r="10444" spans="1:5">
      <c r="A10444" s="20" t="s">
        <v>10888</v>
      </c>
      <c r="B10444" s="12">
        <v>1</v>
      </c>
      <c r="C10444" s="13">
        <v>10728.5</v>
      </c>
      <c r="D10444" s="13">
        <f t="shared" si="163"/>
        <v>10728.5</v>
      </c>
      <c r="E10444" s="13">
        <f>VLOOKUP(A10444,'сентябрь 2020 (задание 1)'!$B$3:$E$16200,4,0)</f>
        <v>13080.9</v>
      </c>
    </row>
    <row r="10445" spans="1:5">
      <c r="A10445" s="20" t="s">
        <v>10889</v>
      </c>
      <c r="B10445" s="12">
        <v>7</v>
      </c>
      <c r="C10445" s="13">
        <v>8867.5</v>
      </c>
      <c r="D10445" s="13">
        <f t="shared" si="163"/>
        <v>1266.7857142857142</v>
      </c>
      <c r="E10445" s="13">
        <f>VLOOKUP(A10445,'сентябрь 2020 (задание 1)'!$B$3:$E$16200,4,0)</f>
        <v>1038.9528301886792</v>
      </c>
    </row>
    <row r="10446" spans="1:5">
      <c r="A10446" s="20" t="s">
        <v>10890</v>
      </c>
      <c r="B10446" s="12">
        <v>110</v>
      </c>
      <c r="C10446" s="13">
        <v>35924.5</v>
      </c>
      <c r="D10446" s="13">
        <f t="shared" si="163"/>
        <v>326.58636363636361</v>
      </c>
      <c r="E10446" s="13">
        <f>VLOOKUP(A10446,'сентябрь 2020 (задание 1)'!$B$3:$E$16200,4,0)</f>
        <v>451.68269230769232</v>
      </c>
    </row>
    <row r="10447" spans="1:5">
      <c r="A10447" s="20" t="s">
        <v>10891</v>
      </c>
      <c r="B10447" s="12">
        <v>204</v>
      </c>
      <c r="C10447" s="13">
        <v>133987</v>
      </c>
      <c r="D10447" s="13">
        <f t="shared" si="163"/>
        <v>656.79901960784309</v>
      </c>
      <c r="E10447" s="13">
        <f>VLOOKUP(A10447,'сентябрь 2020 (задание 1)'!$B$3:$E$16200,4,0)</f>
        <v>839.54368932038835</v>
      </c>
    </row>
    <row r="10448" spans="1:5">
      <c r="A10448" s="55" t="s">
        <v>10892</v>
      </c>
      <c r="B10448" s="56">
        <v>6</v>
      </c>
      <c r="C10448" s="57">
        <v>8524</v>
      </c>
      <c r="D10448" s="57">
        <f t="shared" si="163"/>
        <v>1420.6666666666667</v>
      </c>
      <c r="E10448" s="57" t="e">
        <f>VLOOKUP(A10448,'сентябрь 2020 (задание 1)'!$B$3:$E$16200,4,0)</f>
        <v>#N/A</v>
      </c>
    </row>
    <row r="10449" spans="1:5">
      <c r="A10449" s="20" t="s">
        <v>10893</v>
      </c>
      <c r="B10449" s="12">
        <v>1</v>
      </c>
      <c r="C10449" s="14">
        <v>481</v>
      </c>
      <c r="D10449" s="13">
        <f t="shared" si="163"/>
        <v>481</v>
      </c>
      <c r="E10449" s="13">
        <f>VLOOKUP(A10449,'сентябрь 2020 (задание 1)'!$B$3:$E$16200,4,0)</f>
        <v>643.25862068965512</v>
      </c>
    </row>
    <row r="10450" spans="1:5">
      <c r="A10450" s="55" t="s">
        <v>10894</v>
      </c>
      <c r="B10450" s="56">
        <v>1</v>
      </c>
      <c r="C10450" s="57">
        <v>2790.5</v>
      </c>
      <c r="D10450" s="57">
        <f t="shared" si="163"/>
        <v>2790.5</v>
      </c>
      <c r="E10450" s="57" t="e">
        <f>VLOOKUP(A10450,'сентябрь 2020 (задание 1)'!$B$3:$E$16200,4,0)</f>
        <v>#N/A</v>
      </c>
    </row>
    <row r="10451" spans="1:5">
      <c r="A10451" s="20" t="s">
        <v>10895</v>
      </c>
      <c r="B10451" s="12">
        <v>31</v>
      </c>
      <c r="C10451" s="13">
        <v>5923.5</v>
      </c>
      <c r="D10451" s="13">
        <f t="shared" si="163"/>
        <v>191.08064516129033</v>
      </c>
      <c r="E10451" s="13">
        <f>VLOOKUP(A10451,'сентябрь 2020 (задание 1)'!$B$3:$E$16200,4,0)</f>
        <v>199.72777777777779</v>
      </c>
    </row>
    <row r="10452" spans="1:5">
      <c r="A10452" s="20" t="s">
        <v>10896</v>
      </c>
      <c r="B10452" s="12">
        <v>133</v>
      </c>
      <c r="C10452" s="13">
        <v>28618.5</v>
      </c>
      <c r="D10452" s="13">
        <f t="shared" si="163"/>
        <v>215.1766917293233</v>
      </c>
      <c r="E10452" s="13">
        <f>VLOOKUP(A10452,'сентябрь 2020 (задание 1)'!$B$3:$E$16200,4,0)</f>
        <v>222.52082191780823</v>
      </c>
    </row>
    <row r="10453" spans="1:5">
      <c r="A10453" s="20" t="s">
        <v>10897</v>
      </c>
      <c r="B10453" s="12">
        <v>6</v>
      </c>
      <c r="C10453" s="13">
        <v>2363.5</v>
      </c>
      <c r="D10453" s="13">
        <f t="shared" si="163"/>
        <v>393.91666666666669</v>
      </c>
      <c r="E10453" s="13">
        <f>VLOOKUP(A10453,'сентябрь 2020 (задание 1)'!$B$3:$E$16200,4,0)</f>
        <v>525.625</v>
      </c>
    </row>
    <row r="10454" spans="1:5">
      <c r="A10454" s="55" t="s">
        <v>10898</v>
      </c>
      <c r="B10454" s="56">
        <v>2</v>
      </c>
      <c r="C10454" s="57">
        <v>2117</v>
      </c>
      <c r="D10454" s="57">
        <f t="shared" si="163"/>
        <v>1058.5</v>
      </c>
      <c r="E10454" s="57" t="e">
        <f>VLOOKUP(A10454,'сентябрь 2020 (задание 1)'!$B$3:$E$16200,4,0)</f>
        <v>#N/A</v>
      </c>
    </row>
    <row r="10455" spans="1:5">
      <c r="A10455" s="20" t="s">
        <v>10899</v>
      </c>
      <c r="B10455" s="12">
        <v>5</v>
      </c>
      <c r="C10455" s="13">
        <v>6335</v>
      </c>
      <c r="D10455" s="13">
        <f t="shared" si="163"/>
        <v>1267</v>
      </c>
      <c r="E10455" s="13">
        <f>VLOOKUP(A10455,'сентябрь 2020 (задание 1)'!$B$3:$E$16200,4,0)</f>
        <v>1517.6666666666667</v>
      </c>
    </row>
    <row r="10456" spans="1:5">
      <c r="A10456" s="55" t="s">
        <v>10900</v>
      </c>
      <c r="B10456" s="56">
        <v>1</v>
      </c>
      <c r="C10456" s="57">
        <v>1291.5</v>
      </c>
      <c r="D10456" s="57">
        <f t="shared" si="163"/>
        <v>1291.5</v>
      </c>
      <c r="E10456" s="57" t="e">
        <f>VLOOKUP(A10456,'сентябрь 2020 (задание 1)'!$B$3:$E$16200,4,0)</f>
        <v>#N/A</v>
      </c>
    </row>
    <row r="10457" spans="1:5">
      <c r="A10457" s="20" t="s">
        <v>10901</v>
      </c>
      <c r="B10457" s="12">
        <v>29</v>
      </c>
      <c r="C10457" s="13">
        <v>20092.5</v>
      </c>
      <c r="D10457" s="13">
        <f t="shared" si="163"/>
        <v>692.84482758620686</v>
      </c>
      <c r="E10457" s="13">
        <f>VLOOKUP(A10457,'сентябрь 2020 (задание 1)'!$B$3:$E$16200,4,0)</f>
        <v>860.15625</v>
      </c>
    </row>
    <row r="10458" spans="1:5">
      <c r="A10458" s="20" t="s">
        <v>10902</v>
      </c>
      <c r="B10458" s="12">
        <v>8</v>
      </c>
      <c r="C10458" s="13">
        <v>8214.5</v>
      </c>
      <c r="D10458" s="13">
        <f t="shared" si="163"/>
        <v>1026.8125</v>
      </c>
      <c r="E10458" s="13">
        <f>VLOOKUP(A10458,'сентябрь 2020 (задание 1)'!$B$3:$E$16200,4,0)</f>
        <v>1434.4583333333333</v>
      </c>
    </row>
    <row r="10459" spans="1:5">
      <c r="A10459" s="20" t="s">
        <v>10903</v>
      </c>
      <c r="B10459" s="12">
        <v>62</v>
      </c>
      <c r="C10459" s="13">
        <v>82020</v>
      </c>
      <c r="D10459" s="13">
        <f t="shared" si="163"/>
        <v>1322.9032258064517</v>
      </c>
      <c r="E10459" s="13">
        <f>VLOOKUP(A10459,'сентябрь 2020 (задание 1)'!$B$3:$E$16200,4,0)</f>
        <v>1702.5975609756097</v>
      </c>
    </row>
    <row r="10460" spans="1:5">
      <c r="A10460" s="20" t="s">
        <v>10904</v>
      </c>
      <c r="B10460" s="12">
        <v>6</v>
      </c>
      <c r="C10460" s="13">
        <v>18085</v>
      </c>
      <c r="D10460" s="13">
        <f t="shared" si="163"/>
        <v>3014.1666666666665</v>
      </c>
      <c r="E10460" s="13">
        <f>VLOOKUP(A10460,'сентябрь 2020 (задание 1)'!$B$3:$E$16200,4,0)</f>
        <v>4501.5</v>
      </c>
    </row>
    <row r="10461" spans="1:5">
      <c r="A10461" s="55" t="s">
        <v>10905</v>
      </c>
      <c r="B10461" s="56">
        <v>4</v>
      </c>
      <c r="C10461" s="57">
        <v>2719</v>
      </c>
      <c r="D10461" s="57">
        <f t="shared" si="163"/>
        <v>679.75</v>
      </c>
      <c r="E10461" s="57" t="e">
        <f>VLOOKUP(A10461,'сентябрь 2020 (задание 1)'!$B$3:$E$16200,4,0)</f>
        <v>#N/A</v>
      </c>
    </row>
    <row r="10462" spans="1:5">
      <c r="A10462" s="20" t="s">
        <v>10906</v>
      </c>
      <c r="B10462" s="12">
        <v>8</v>
      </c>
      <c r="C10462" s="13">
        <v>8466.5</v>
      </c>
      <c r="D10462" s="13">
        <f t="shared" si="163"/>
        <v>1058.3125</v>
      </c>
      <c r="E10462" s="13">
        <f>VLOOKUP(A10462,'сентябрь 2020 (задание 1)'!$B$3:$E$16200,4,0)</f>
        <v>1257.5</v>
      </c>
    </row>
    <row r="10463" spans="1:5">
      <c r="A10463" s="20" t="s">
        <v>10907</v>
      </c>
      <c r="B10463" s="12">
        <v>6</v>
      </c>
      <c r="C10463" s="13">
        <v>6939.5</v>
      </c>
      <c r="D10463" s="13">
        <f t="shared" si="163"/>
        <v>1156.5833333333333</v>
      </c>
      <c r="E10463" s="13">
        <f>VLOOKUP(A10463,'сентябрь 2020 (задание 1)'!$B$3:$E$16200,4,0)</f>
        <v>1577.6785714285713</v>
      </c>
    </row>
    <row r="10464" spans="1:5">
      <c r="A10464" s="20" t="s">
        <v>10908</v>
      </c>
      <c r="B10464" s="12">
        <v>1</v>
      </c>
      <c r="C10464" s="14">
        <v>167</v>
      </c>
      <c r="D10464" s="13">
        <f t="shared" si="163"/>
        <v>167</v>
      </c>
      <c r="E10464" s="13">
        <f>VLOOKUP(A10464,'сентябрь 2020 (задание 1)'!$B$3:$E$16200,4,0)</f>
        <v>164.5</v>
      </c>
    </row>
    <row r="10465" spans="1:5">
      <c r="A10465" s="20" t="s">
        <v>10909</v>
      </c>
      <c r="B10465" s="12">
        <v>2</v>
      </c>
      <c r="C10465" s="13">
        <v>3672</v>
      </c>
      <c r="D10465" s="13">
        <f t="shared" si="163"/>
        <v>1836</v>
      </c>
      <c r="E10465" s="13">
        <f>VLOOKUP(A10465,'сентябрь 2020 (задание 1)'!$B$3:$E$16200,4,0)</f>
        <v>2071.6470588235293</v>
      </c>
    </row>
    <row r="10466" spans="1:5">
      <c r="A10466" s="20" t="s">
        <v>10910</v>
      </c>
      <c r="B10466" s="12">
        <v>2</v>
      </c>
      <c r="C10466" s="13">
        <v>4874</v>
      </c>
      <c r="D10466" s="13">
        <f t="shared" si="163"/>
        <v>2437</v>
      </c>
      <c r="E10466" s="13">
        <f>VLOOKUP(A10466,'сентябрь 2020 (задание 1)'!$B$3:$E$16200,4,0)</f>
        <v>3108.125</v>
      </c>
    </row>
    <row r="10467" spans="1:5">
      <c r="A10467" s="55" t="s">
        <v>10911</v>
      </c>
      <c r="B10467" s="56">
        <v>1</v>
      </c>
      <c r="C10467" s="57">
        <v>3884.5</v>
      </c>
      <c r="D10467" s="57">
        <f t="shared" si="163"/>
        <v>3884.5</v>
      </c>
      <c r="E10467" s="57" t="e">
        <f>VLOOKUP(A10467,'сентябрь 2020 (задание 1)'!$B$3:$E$16200,4,0)</f>
        <v>#N/A</v>
      </c>
    </row>
    <row r="10468" spans="1:5">
      <c r="A10468" s="20" t="s">
        <v>10912</v>
      </c>
      <c r="B10468" s="12">
        <v>2</v>
      </c>
      <c r="C10468" s="13">
        <v>1638</v>
      </c>
      <c r="D10468" s="13">
        <f t="shared" si="163"/>
        <v>819</v>
      </c>
      <c r="E10468" s="13">
        <f>VLOOKUP(A10468,'сентябрь 2020 (задание 1)'!$B$3:$E$16200,4,0)</f>
        <v>496</v>
      </c>
    </row>
    <row r="10469" spans="1:5">
      <c r="A10469" s="20" t="s">
        <v>10913</v>
      </c>
      <c r="B10469" s="12">
        <v>1</v>
      </c>
      <c r="C10469" s="13">
        <v>1221</v>
      </c>
      <c r="D10469" s="13">
        <f t="shared" si="163"/>
        <v>1221</v>
      </c>
      <c r="E10469" s="13">
        <f>VLOOKUP(A10469,'сентябрь 2020 (задание 1)'!$B$3:$E$16200,4,0)</f>
        <v>1376</v>
      </c>
    </row>
    <row r="10470" spans="1:5">
      <c r="A10470" s="55" t="s">
        <v>10914</v>
      </c>
      <c r="B10470" s="56">
        <v>6</v>
      </c>
      <c r="C10470" s="57">
        <v>11270.5</v>
      </c>
      <c r="D10470" s="57">
        <f t="shared" si="163"/>
        <v>1878.4166666666667</v>
      </c>
      <c r="E10470" s="57" t="e">
        <f>VLOOKUP(A10470,'сентябрь 2020 (задание 1)'!$B$3:$E$16200,4,0)</f>
        <v>#N/A</v>
      </c>
    </row>
    <row r="10471" spans="1:5">
      <c r="A10471" s="20" t="s">
        <v>10915</v>
      </c>
      <c r="B10471" s="12">
        <v>1</v>
      </c>
      <c r="C10471" s="13">
        <v>3392</v>
      </c>
      <c r="D10471" s="13">
        <f t="shared" si="163"/>
        <v>3392</v>
      </c>
      <c r="E10471" s="13">
        <f>VLOOKUP(A10471,'сентябрь 2020 (задание 1)'!$B$3:$E$16200,4,0)</f>
        <v>3758</v>
      </c>
    </row>
    <row r="10472" spans="1:5">
      <c r="A10472" s="20" t="s">
        <v>10916</v>
      </c>
      <c r="B10472" s="12">
        <v>1</v>
      </c>
      <c r="C10472" s="14">
        <v>199.5</v>
      </c>
      <c r="D10472" s="13">
        <f t="shared" si="163"/>
        <v>199.5</v>
      </c>
      <c r="E10472" s="13">
        <f>VLOOKUP(A10472,'сентябрь 2020 (задание 1)'!$B$3:$E$16200,4,0)</f>
        <v>315.58333333333331</v>
      </c>
    </row>
    <row r="10473" spans="1:5">
      <c r="A10473" s="20" t="s">
        <v>10917</v>
      </c>
      <c r="B10473" s="12">
        <v>22</v>
      </c>
      <c r="C10473" s="13">
        <v>9131.5</v>
      </c>
      <c r="D10473" s="13">
        <f t="shared" si="163"/>
        <v>415.06818181818181</v>
      </c>
      <c r="E10473" s="13">
        <f>VLOOKUP(A10473,'сентябрь 2020 (задание 1)'!$B$3:$E$16200,4,0)</f>
        <v>615.7954545454545</v>
      </c>
    </row>
    <row r="10474" spans="1:5">
      <c r="A10474" s="55" t="s">
        <v>10918</v>
      </c>
      <c r="B10474" s="56">
        <v>1</v>
      </c>
      <c r="C10474" s="58">
        <v>864</v>
      </c>
      <c r="D10474" s="57">
        <f t="shared" si="163"/>
        <v>864</v>
      </c>
      <c r="E10474" s="57" t="e">
        <f>VLOOKUP(A10474,'сентябрь 2020 (задание 1)'!$B$3:$E$16200,4,0)</f>
        <v>#N/A</v>
      </c>
    </row>
    <row r="10475" spans="1:5">
      <c r="A10475" s="55" t="s">
        <v>10919</v>
      </c>
      <c r="B10475" s="56">
        <v>4</v>
      </c>
      <c r="C10475" s="57">
        <v>3132</v>
      </c>
      <c r="D10475" s="57">
        <f t="shared" si="163"/>
        <v>783</v>
      </c>
      <c r="E10475" s="57" t="e">
        <f>VLOOKUP(A10475,'сентябрь 2020 (задание 1)'!$B$3:$E$16200,4,0)</f>
        <v>#N/A</v>
      </c>
    </row>
    <row r="10476" spans="1:5">
      <c r="A10476" s="20" t="s">
        <v>10920</v>
      </c>
      <c r="B10476" s="12">
        <v>16</v>
      </c>
      <c r="C10476" s="13">
        <v>31493.5</v>
      </c>
      <c r="D10476" s="13">
        <f t="shared" si="163"/>
        <v>1968.34375</v>
      </c>
      <c r="E10476" s="13">
        <f>VLOOKUP(A10476,'сентябрь 2020 (задание 1)'!$B$3:$E$16200,4,0)</f>
        <v>2579.25</v>
      </c>
    </row>
    <row r="10477" spans="1:5">
      <c r="A10477" s="20" t="s">
        <v>10921</v>
      </c>
      <c r="B10477" s="12">
        <v>82</v>
      </c>
      <c r="C10477" s="13">
        <v>12899</v>
      </c>
      <c r="D10477" s="13">
        <f t="shared" si="163"/>
        <v>157.30487804878049</v>
      </c>
      <c r="E10477" s="13">
        <f>VLOOKUP(A10477,'сентябрь 2020 (задание 1)'!$B$3:$E$16200,4,0)</f>
        <v>211.44117647058823</v>
      </c>
    </row>
    <row r="10478" spans="1:5">
      <c r="A10478" s="20" t="s">
        <v>10922</v>
      </c>
      <c r="B10478" s="12">
        <v>88</v>
      </c>
      <c r="C10478" s="13">
        <v>30233.5</v>
      </c>
      <c r="D10478" s="13">
        <f t="shared" si="163"/>
        <v>343.5625</v>
      </c>
      <c r="E10478" s="13">
        <f>VLOOKUP(A10478,'сентябрь 2020 (задание 1)'!$B$3:$E$16200,4,0)</f>
        <v>528.91666666666663</v>
      </c>
    </row>
    <row r="10479" spans="1:5">
      <c r="A10479" s="20" t="s">
        <v>10923</v>
      </c>
      <c r="B10479" s="12">
        <v>1</v>
      </c>
      <c r="C10479" s="14">
        <v>491</v>
      </c>
      <c r="D10479" s="13">
        <f t="shared" si="163"/>
        <v>491</v>
      </c>
      <c r="E10479" s="13">
        <f>VLOOKUP(A10479,'сентябрь 2020 (задание 1)'!$B$3:$E$16200,4,0)</f>
        <v>813</v>
      </c>
    </row>
    <row r="10480" spans="1:5">
      <c r="A10480" s="20" t="s">
        <v>10924</v>
      </c>
      <c r="B10480" s="12">
        <v>30</v>
      </c>
      <c r="C10480" s="13">
        <v>4965</v>
      </c>
      <c r="D10480" s="13">
        <f t="shared" si="163"/>
        <v>165.5</v>
      </c>
      <c r="E10480" s="13">
        <f>VLOOKUP(A10480,'сентябрь 2020 (задание 1)'!$B$3:$E$16200,4,0)</f>
        <v>270</v>
      </c>
    </row>
    <row r="10481" spans="1:5">
      <c r="A10481" s="20" t="s">
        <v>10925</v>
      </c>
      <c r="B10481" s="12">
        <v>2</v>
      </c>
      <c r="C10481" s="13">
        <v>17917</v>
      </c>
      <c r="D10481" s="13">
        <f t="shared" si="163"/>
        <v>8958.5</v>
      </c>
      <c r="E10481" s="13">
        <f>VLOOKUP(A10481,'сентябрь 2020 (задание 1)'!$B$3:$E$16200,4,0)</f>
        <v>9414.5</v>
      </c>
    </row>
    <row r="10482" spans="1:5">
      <c r="A10482" s="20" t="s">
        <v>10926</v>
      </c>
      <c r="B10482" s="12">
        <v>88</v>
      </c>
      <c r="C10482" s="13">
        <v>198229</v>
      </c>
      <c r="D10482" s="13">
        <f t="shared" si="163"/>
        <v>2252.6022727272725</v>
      </c>
      <c r="E10482" s="13">
        <f>VLOOKUP(A10482,'сентябрь 2020 (задание 1)'!$B$3:$E$16200,4,0)</f>
        <v>2682.5</v>
      </c>
    </row>
    <row r="10483" spans="1:5">
      <c r="A10483" s="20" t="s">
        <v>10927</v>
      </c>
      <c r="B10483" s="12">
        <v>150</v>
      </c>
      <c r="C10483" s="13">
        <v>32925.5</v>
      </c>
      <c r="D10483" s="13">
        <f t="shared" si="163"/>
        <v>219.50333333333333</v>
      </c>
      <c r="E10483" s="13">
        <f>VLOOKUP(A10483,'сентябрь 2020 (задание 1)'!$B$3:$E$16200,4,0)</f>
        <v>289.13719512195121</v>
      </c>
    </row>
    <row r="10484" spans="1:5">
      <c r="A10484" s="20" t="s">
        <v>10928</v>
      </c>
      <c r="B10484" s="12">
        <v>162</v>
      </c>
      <c r="C10484" s="13">
        <v>42761</v>
      </c>
      <c r="D10484" s="13">
        <f t="shared" si="163"/>
        <v>263.95679012345681</v>
      </c>
      <c r="E10484" s="13">
        <f>VLOOKUP(A10484,'сентябрь 2020 (задание 1)'!$B$3:$E$16200,4,0)</f>
        <v>360.20031545741324</v>
      </c>
    </row>
    <row r="10485" spans="1:5">
      <c r="A10485" s="20" t="s">
        <v>10929</v>
      </c>
      <c r="B10485" s="12">
        <v>10</v>
      </c>
      <c r="C10485" s="13">
        <v>5260</v>
      </c>
      <c r="D10485" s="13">
        <f t="shared" si="163"/>
        <v>526</v>
      </c>
      <c r="E10485" s="13">
        <f>VLOOKUP(A10485,'сентябрь 2020 (задание 1)'!$B$3:$E$16200,4,0)</f>
        <v>704.5</v>
      </c>
    </row>
    <row r="10486" spans="1:5">
      <c r="A10486" s="20" t="s">
        <v>10930</v>
      </c>
      <c r="B10486" s="12">
        <v>2</v>
      </c>
      <c r="C10486" s="13">
        <v>13795</v>
      </c>
      <c r="D10486" s="13">
        <f t="shared" si="163"/>
        <v>6897.5</v>
      </c>
      <c r="E10486" s="13">
        <f>VLOOKUP(A10486,'сентябрь 2020 (задание 1)'!$B$3:$E$16200,4,0)</f>
        <v>8208.4090909090901</v>
      </c>
    </row>
    <row r="10487" spans="1:5">
      <c r="A10487" s="55" t="s">
        <v>10931</v>
      </c>
      <c r="B10487" s="56">
        <v>1</v>
      </c>
      <c r="C10487" s="57">
        <v>4143.5</v>
      </c>
      <c r="D10487" s="57">
        <f t="shared" si="163"/>
        <v>4143.5</v>
      </c>
      <c r="E10487" s="57" t="e">
        <f>VLOOKUP(A10487,'сентябрь 2020 (задание 1)'!$B$3:$E$16200,4,0)</f>
        <v>#N/A</v>
      </c>
    </row>
    <row r="10488" spans="1:5">
      <c r="A10488" s="20" t="s">
        <v>10932</v>
      </c>
      <c r="B10488" s="12">
        <v>32</v>
      </c>
      <c r="C10488" s="14">
        <v>511.5</v>
      </c>
      <c r="D10488" s="13">
        <f t="shared" si="163"/>
        <v>15.984375</v>
      </c>
      <c r="E10488" s="13">
        <f>VLOOKUP(A10488,'сентябрь 2020 (задание 1)'!$B$3:$E$16200,4,0)</f>
        <v>23</v>
      </c>
    </row>
    <row r="10489" spans="1:5">
      <c r="A10489" s="20" t="s">
        <v>10933</v>
      </c>
      <c r="B10489" s="12">
        <v>17</v>
      </c>
      <c r="C10489" s="14">
        <v>296</v>
      </c>
      <c r="D10489" s="13">
        <f t="shared" si="163"/>
        <v>17.411764705882351</v>
      </c>
      <c r="E10489" s="13">
        <f>VLOOKUP(A10489,'сентябрь 2020 (задание 1)'!$B$3:$E$16200,4,0)</f>
        <v>20.6</v>
      </c>
    </row>
    <row r="10490" spans="1:5">
      <c r="A10490" s="20" t="s">
        <v>10934</v>
      </c>
      <c r="B10490" s="12">
        <v>133</v>
      </c>
      <c r="C10490" s="13">
        <v>33986</v>
      </c>
      <c r="D10490" s="13">
        <f t="shared" si="163"/>
        <v>255.53383458646616</v>
      </c>
      <c r="E10490" s="13">
        <f>VLOOKUP(A10490,'сентябрь 2020 (задание 1)'!$B$3:$E$16200,4,0)</f>
        <v>287.74573378839591</v>
      </c>
    </row>
    <row r="10491" spans="1:5">
      <c r="A10491" s="20" t="s">
        <v>10935</v>
      </c>
      <c r="B10491" s="12">
        <v>11</v>
      </c>
      <c r="C10491" s="13">
        <v>9695</v>
      </c>
      <c r="D10491" s="13">
        <f t="shared" si="163"/>
        <v>881.36363636363637</v>
      </c>
      <c r="E10491" s="13">
        <f>VLOOKUP(A10491,'сентябрь 2020 (задание 1)'!$B$3:$E$16200,4,0)</f>
        <v>908.55555555555554</v>
      </c>
    </row>
    <row r="10492" spans="1:5">
      <c r="A10492" s="20" t="s">
        <v>10936</v>
      </c>
      <c r="B10492" s="12">
        <v>134</v>
      </c>
      <c r="C10492" s="13">
        <v>1912</v>
      </c>
      <c r="D10492" s="13">
        <f t="shared" si="163"/>
        <v>14.26865671641791</v>
      </c>
      <c r="E10492" s="13">
        <f>VLOOKUP(A10492,'сентябрь 2020 (задание 1)'!$B$3:$E$16200,4,0)</f>
        <v>15.321428571428571</v>
      </c>
    </row>
    <row r="10493" spans="1:5">
      <c r="A10493" s="20" t="s">
        <v>10937</v>
      </c>
      <c r="B10493" s="12">
        <v>100</v>
      </c>
      <c r="C10493" s="13">
        <v>1588.5</v>
      </c>
      <c r="D10493" s="13">
        <f t="shared" si="163"/>
        <v>15.885</v>
      </c>
      <c r="E10493" s="13">
        <f>VLOOKUP(A10493,'сентябрь 2020 (задание 1)'!$B$3:$E$16200,4,0)</f>
        <v>16.39108910891089</v>
      </c>
    </row>
    <row r="10494" spans="1:5">
      <c r="A10494" s="20" t="s">
        <v>10938</v>
      </c>
      <c r="B10494" s="12">
        <v>73</v>
      </c>
      <c r="C10494" s="13">
        <v>2179.5</v>
      </c>
      <c r="D10494" s="13">
        <f t="shared" si="163"/>
        <v>29.856164383561644</v>
      </c>
      <c r="E10494" s="13">
        <f>VLOOKUP(A10494,'сентябрь 2020 (задание 1)'!$B$3:$E$16200,4,0)</f>
        <v>33.495652173913044</v>
      </c>
    </row>
    <row r="10495" spans="1:5">
      <c r="A10495" s="20" t="s">
        <v>10939</v>
      </c>
      <c r="B10495" s="12">
        <v>33</v>
      </c>
      <c r="C10495" s="13">
        <v>1034</v>
      </c>
      <c r="D10495" s="13">
        <f t="shared" si="163"/>
        <v>31.333333333333332</v>
      </c>
      <c r="E10495" s="13">
        <f>VLOOKUP(A10495,'сентябрь 2020 (задание 1)'!$B$3:$E$16200,4,0)</f>
        <v>32.782608695652172</v>
      </c>
    </row>
    <row r="10496" spans="1:5">
      <c r="A10496" s="20" t="s">
        <v>10940</v>
      </c>
      <c r="B10496" s="12">
        <v>23</v>
      </c>
      <c r="C10496" s="14">
        <v>380.5</v>
      </c>
      <c r="D10496" s="13">
        <f t="shared" si="163"/>
        <v>16.543478260869566</v>
      </c>
      <c r="E10496" s="13">
        <f>VLOOKUP(A10496,'сентябрь 2020 (задание 1)'!$B$3:$E$16200,4,0)</f>
        <v>18</v>
      </c>
    </row>
    <row r="10497" spans="1:5">
      <c r="A10497" s="20" t="s">
        <v>10941</v>
      </c>
      <c r="B10497" s="12">
        <v>32</v>
      </c>
      <c r="C10497" s="14">
        <v>230.5</v>
      </c>
      <c r="D10497" s="13">
        <f t="shared" si="163"/>
        <v>7.203125</v>
      </c>
      <c r="E10497" s="13">
        <f>VLOOKUP(A10497,'сентябрь 2020 (задание 1)'!$B$3:$E$16200,4,0)</f>
        <v>8.6451612903225801</v>
      </c>
    </row>
    <row r="10498" spans="1:5">
      <c r="A10498" s="55" t="s">
        <v>10942</v>
      </c>
      <c r="B10498" s="56">
        <v>2</v>
      </c>
      <c r="C10498" s="58">
        <v>219</v>
      </c>
      <c r="D10498" s="57">
        <f t="shared" ref="D10498:D10561" si="164">IF(B10498&lt;0,-C10498/-B10498,C10498/B10498)</f>
        <v>109.5</v>
      </c>
      <c r="E10498" s="57" t="e">
        <f>VLOOKUP(A10498,'сентябрь 2020 (задание 1)'!$B$3:$E$16200,4,0)</f>
        <v>#N/A</v>
      </c>
    </row>
    <row r="10499" spans="1:5">
      <c r="A10499" s="20" t="s">
        <v>10943</v>
      </c>
      <c r="B10499" s="12">
        <v>69</v>
      </c>
      <c r="C10499" s="13">
        <v>19228</v>
      </c>
      <c r="D10499" s="13">
        <f t="shared" si="164"/>
        <v>278.66666666666669</v>
      </c>
      <c r="E10499" s="13">
        <f>VLOOKUP(A10499,'сентябрь 2020 (задание 1)'!$B$3:$E$16200,4,0)</f>
        <v>250.14</v>
      </c>
    </row>
    <row r="10500" spans="1:5">
      <c r="A10500" s="20" t="s">
        <v>10944</v>
      </c>
      <c r="B10500" s="12">
        <v>7</v>
      </c>
      <c r="C10500" s="13">
        <v>1973</v>
      </c>
      <c r="D10500" s="13">
        <f t="shared" si="164"/>
        <v>281.85714285714283</v>
      </c>
      <c r="E10500" s="13">
        <f>VLOOKUP(A10500,'сентябрь 2020 (задание 1)'!$B$3:$E$16200,4,0)</f>
        <v>271</v>
      </c>
    </row>
    <row r="10501" spans="1:5">
      <c r="A10501" s="20" t="s">
        <v>10945</v>
      </c>
      <c r="B10501" s="12">
        <v>1</v>
      </c>
      <c r="C10501" s="14">
        <v>390</v>
      </c>
      <c r="D10501" s="13">
        <f t="shared" si="164"/>
        <v>390</v>
      </c>
      <c r="E10501" s="13">
        <f>VLOOKUP(A10501,'сентябрь 2020 (задание 1)'!$B$3:$E$16200,4,0)</f>
        <v>375.61764705882354</v>
      </c>
    </row>
    <row r="10502" spans="1:5">
      <c r="A10502" s="20" t="s">
        <v>10946</v>
      </c>
      <c r="B10502" s="12">
        <v>503</v>
      </c>
      <c r="C10502" s="13">
        <v>200295</v>
      </c>
      <c r="D10502" s="13">
        <f t="shared" si="164"/>
        <v>398.20079522862824</v>
      </c>
      <c r="E10502" s="13">
        <f>VLOOKUP(A10502,'сентябрь 2020 (задание 1)'!$B$3:$E$16200,4,0)</f>
        <v>425.20023148148147</v>
      </c>
    </row>
    <row r="10503" spans="1:5">
      <c r="A10503" s="55" t="s">
        <v>10947</v>
      </c>
      <c r="B10503" s="56">
        <v>2</v>
      </c>
      <c r="C10503" s="58">
        <v>999</v>
      </c>
      <c r="D10503" s="57">
        <f t="shared" si="164"/>
        <v>499.5</v>
      </c>
      <c r="E10503" s="57" t="e">
        <f>VLOOKUP(A10503,'сентябрь 2020 (задание 1)'!$B$3:$E$16200,4,0)</f>
        <v>#N/A</v>
      </c>
    </row>
    <row r="10504" spans="1:5">
      <c r="A10504" s="20" t="s">
        <v>10948</v>
      </c>
      <c r="B10504" s="12">
        <v>34</v>
      </c>
      <c r="C10504" s="13">
        <v>19822</v>
      </c>
      <c r="D10504" s="13">
        <f t="shared" si="164"/>
        <v>583</v>
      </c>
      <c r="E10504" s="13">
        <f>VLOOKUP(A10504,'сентябрь 2020 (задание 1)'!$B$3:$E$16200,4,0)</f>
        <v>645.5</v>
      </c>
    </row>
    <row r="10505" spans="1:5">
      <c r="A10505" s="20" t="s">
        <v>10949</v>
      </c>
      <c r="B10505" s="12">
        <v>33</v>
      </c>
      <c r="C10505" s="13">
        <v>10974</v>
      </c>
      <c r="D10505" s="13">
        <f t="shared" si="164"/>
        <v>332.54545454545456</v>
      </c>
      <c r="E10505" s="13">
        <f>VLOOKUP(A10505,'сентябрь 2020 (задание 1)'!$B$3:$E$16200,4,0)</f>
        <v>336.7</v>
      </c>
    </row>
    <row r="10506" spans="1:5">
      <c r="A10506" s="20" t="s">
        <v>10950</v>
      </c>
      <c r="B10506" s="12">
        <v>4</v>
      </c>
      <c r="C10506" s="14">
        <v>344</v>
      </c>
      <c r="D10506" s="13">
        <f t="shared" si="164"/>
        <v>86</v>
      </c>
      <c r="E10506" s="13">
        <f>VLOOKUP(A10506,'сентябрь 2020 (задание 1)'!$B$3:$E$16200,4,0)</f>
        <v>95.78947368421052</v>
      </c>
    </row>
    <row r="10507" spans="1:5">
      <c r="A10507" s="55" t="s">
        <v>10951</v>
      </c>
      <c r="B10507" s="56">
        <v>5</v>
      </c>
      <c r="C10507" s="57">
        <v>6410</v>
      </c>
      <c r="D10507" s="57">
        <f t="shared" si="164"/>
        <v>1282</v>
      </c>
      <c r="E10507" s="57" t="e">
        <f>VLOOKUP(A10507,'сентябрь 2020 (задание 1)'!$B$3:$E$16200,4,0)</f>
        <v>#N/A</v>
      </c>
    </row>
    <row r="10508" spans="1:5">
      <c r="A10508" s="20" t="s">
        <v>10952</v>
      </c>
      <c r="B10508" s="12">
        <v>73</v>
      </c>
      <c r="C10508" s="13">
        <v>75808</v>
      </c>
      <c r="D10508" s="13">
        <f t="shared" si="164"/>
        <v>1038.4657534246576</v>
      </c>
      <c r="E10508" s="13">
        <f>VLOOKUP(A10508,'сентябрь 2020 (задание 1)'!$B$3:$E$16200,4,0)</f>
        <v>1101.940366972477</v>
      </c>
    </row>
    <row r="10509" spans="1:5">
      <c r="A10509" s="20" t="s">
        <v>10953</v>
      </c>
      <c r="B10509" s="12">
        <v>12</v>
      </c>
      <c r="C10509" s="13">
        <v>1116</v>
      </c>
      <c r="D10509" s="13">
        <f t="shared" si="164"/>
        <v>93</v>
      </c>
      <c r="E10509" s="13">
        <f>VLOOKUP(A10509,'сентябрь 2020 (задание 1)'!$B$3:$E$16200,4,0)</f>
        <v>81.75</v>
      </c>
    </row>
    <row r="10510" spans="1:5">
      <c r="A10510" s="20" t="s">
        <v>10954</v>
      </c>
      <c r="B10510" s="12">
        <v>13</v>
      </c>
      <c r="C10510" s="13">
        <v>1009.5</v>
      </c>
      <c r="D10510" s="13">
        <f t="shared" si="164"/>
        <v>77.65384615384616</v>
      </c>
      <c r="E10510" s="13">
        <f>VLOOKUP(A10510,'сентябрь 2020 (задание 1)'!$B$3:$E$16200,4,0)</f>
        <v>83.788461538461533</v>
      </c>
    </row>
    <row r="10511" spans="1:5">
      <c r="A10511" s="20" t="s">
        <v>10955</v>
      </c>
      <c r="B10511" s="12">
        <v>5</v>
      </c>
      <c r="C10511" s="14">
        <v>597</v>
      </c>
      <c r="D10511" s="13">
        <f t="shared" si="164"/>
        <v>119.4</v>
      </c>
      <c r="E10511" s="13">
        <f>VLOOKUP(A10511,'сентябрь 2020 (задание 1)'!$B$3:$E$16200,4,0)</f>
        <v>133</v>
      </c>
    </row>
    <row r="10512" spans="1:5">
      <c r="A10512" s="55" t="s">
        <v>10956</v>
      </c>
      <c r="B10512" s="56">
        <v>2</v>
      </c>
      <c r="C10512" s="58">
        <v>702</v>
      </c>
      <c r="D10512" s="57">
        <f t="shared" si="164"/>
        <v>351</v>
      </c>
      <c r="E10512" s="57" t="e">
        <f>VLOOKUP(A10512,'сентябрь 2020 (задание 1)'!$B$3:$E$16200,4,0)</f>
        <v>#N/A</v>
      </c>
    </row>
    <row r="10513" spans="1:5">
      <c r="A10513" s="20" t="s">
        <v>10957</v>
      </c>
      <c r="B10513" s="12">
        <v>1</v>
      </c>
      <c r="C10513" s="14">
        <v>136</v>
      </c>
      <c r="D10513" s="13">
        <f t="shared" si="164"/>
        <v>136</v>
      </c>
      <c r="E10513" s="13">
        <f>VLOOKUP(A10513,'сентябрь 2020 (задание 1)'!$B$3:$E$16200,4,0)</f>
        <v>126</v>
      </c>
    </row>
    <row r="10514" spans="1:5">
      <c r="A10514" s="20" t="s">
        <v>10958</v>
      </c>
      <c r="B10514" s="12">
        <v>21</v>
      </c>
      <c r="C10514" s="14">
        <v>520</v>
      </c>
      <c r="D10514" s="13">
        <f t="shared" si="164"/>
        <v>24.761904761904763</v>
      </c>
      <c r="E10514" s="13">
        <f>VLOOKUP(A10514,'сентябрь 2020 (задание 1)'!$B$3:$E$16200,4,0)</f>
        <v>30.264705882352942</v>
      </c>
    </row>
    <row r="10515" spans="1:5">
      <c r="A10515" s="20" t="s">
        <v>10959</v>
      </c>
      <c r="B10515" s="12">
        <v>5</v>
      </c>
      <c r="C10515" s="14">
        <v>123</v>
      </c>
      <c r="D10515" s="13">
        <f t="shared" si="164"/>
        <v>24.6</v>
      </c>
      <c r="E10515" s="13">
        <f>VLOOKUP(A10515,'сентябрь 2020 (задание 1)'!$B$3:$E$16200,4,0)</f>
        <v>29.5</v>
      </c>
    </row>
    <row r="10516" spans="1:5">
      <c r="A10516" s="20" t="s">
        <v>10960</v>
      </c>
      <c r="B10516" s="12">
        <v>68</v>
      </c>
      <c r="C10516" s="13">
        <v>1880</v>
      </c>
      <c r="D10516" s="13">
        <f t="shared" si="164"/>
        <v>27.647058823529413</v>
      </c>
      <c r="E10516" s="13">
        <f>VLOOKUP(A10516,'сентябрь 2020 (задание 1)'!$B$3:$E$16200,4,0)</f>
        <v>28.787671232876711</v>
      </c>
    </row>
    <row r="10517" spans="1:5">
      <c r="A10517" s="20" t="s">
        <v>10961</v>
      </c>
      <c r="B10517" s="12">
        <v>104</v>
      </c>
      <c r="C10517" s="13">
        <v>2849.5</v>
      </c>
      <c r="D10517" s="13">
        <f t="shared" si="164"/>
        <v>27.39903846153846</v>
      </c>
      <c r="E10517" s="13">
        <f>VLOOKUP(A10517,'сентябрь 2020 (задание 1)'!$B$3:$E$16200,4,0)</f>
        <v>29.146853146853147</v>
      </c>
    </row>
    <row r="10518" spans="1:5">
      <c r="A10518" s="20" t="s">
        <v>10962</v>
      </c>
      <c r="B10518" s="12">
        <v>13</v>
      </c>
      <c r="C10518" s="14">
        <v>558</v>
      </c>
      <c r="D10518" s="13">
        <f t="shared" si="164"/>
        <v>42.92307692307692</v>
      </c>
      <c r="E10518" s="13">
        <f>VLOOKUP(A10518,'сентябрь 2020 (задание 1)'!$B$3:$E$16200,4,0)</f>
        <v>46.431034482758619</v>
      </c>
    </row>
    <row r="10519" spans="1:5">
      <c r="A10519" s="20" t="s">
        <v>10963</v>
      </c>
      <c r="B10519" s="12">
        <v>22</v>
      </c>
      <c r="C10519" s="14">
        <v>905.5</v>
      </c>
      <c r="D10519" s="13">
        <f t="shared" si="164"/>
        <v>41.159090909090907</v>
      </c>
      <c r="E10519" s="13">
        <f>VLOOKUP(A10519,'сентябрь 2020 (задание 1)'!$B$3:$E$16200,4,0)</f>
        <v>43.872093023255815</v>
      </c>
    </row>
    <row r="10520" spans="1:5">
      <c r="A10520" s="20" t="s">
        <v>10964</v>
      </c>
      <c r="B10520" s="12">
        <v>5</v>
      </c>
      <c r="C10520" s="14">
        <v>167.5</v>
      </c>
      <c r="D10520" s="13">
        <f t="shared" si="164"/>
        <v>33.5</v>
      </c>
      <c r="E10520" s="13">
        <f>VLOOKUP(A10520,'сентябрь 2020 (задание 1)'!$B$3:$E$16200,4,0)</f>
        <v>34.214285714285715</v>
      </c>
    </row>
    <row r="10521" spans="1:5">
      <c r="A10521" s="20" t="s">
        <v>10965</v>
      </c>
      <c r="B10521" s="12">
        <v>45</v>
      </c>
      <c r="C10521" s="13">
        <v>1967.5</v>
      </c>
      <c r="D10521" s="13">
        <f t="shared" si="164"/>
        <v>43.722222222222221</v>
      </c>
      <c r="E10521" s="13">
        <f>VLOOKUP(A10521,'сентябрь 2020 (задание 1)'!$B$3:$E$16200,4,0)</f>
        <v>44.916666666666664</v>
      </c>
    </row>
    <row r="10522" spans="1:5">
      <c r="A10522" s="55" t="s">
        <v>10966</v>
      </c>
      <c r="B10522" s="56">
        <v>25</v>
      </c>
      <c r="C10522" s="58">
        <v>737.5</v>
      </c>
      <c r="D10522" s="57">
        <f t="shared" si="164"/>
        <v>29.5</v>
      </c>
      <c r="E10522" s="57" t="e">
        <f>VLOOKUP(A10522,'сентябрь 2020 (задание 1)'!$B$3:$E$16200,4,0)</f>
        <v>#N/A</v>
      </c>
    </row>
    <row r="10523" spans="1:5">
      <c r="A10523" s="20" t="s">
        <v>10967</v>
      </c>
      <c r="B10523" s="12">
        <v>33</v>
      </c>
      <c r="C10523" s="14">
        <v>332.5</v>
      </c>
      <c r="D10523" s="13">
        <f t="shared" si="164"/>
        <v>10.075757575757576</v>
      </c>
      <c r="E10523" s="13">
        <f>VLOOKUP(A10523,'сентябрь 2020 (задание 1)'!$B$3:$E$16200,4,0)</f>
        <v>10.0625</v>
      </c>
    </row>
    <row r="10524" spans="1:5">
      <c r="A10524" s="20" t="s">
        <v>10968</v>
      </c>
      <c r="B10524" s="12">
        <v>2</v>
      </c>
      <c r="C10524" s="14">
        <v>709.5</v>
      </c>
      <c r="D10524" s="13">
        <f t="shared" si="164"/>
        <v>354.75</v>
      </c>
      <c r="E10524" s="13">
        <f>VLOOKUP(A10524,'сентябрь 2020 (задание 1)'!$B$3:$E$16200,4,0)</f>
        <v>255.66666666666666</v>
      </c>
    </row>
    <row r="10525" spans="1:5">
      <c r="A10525" s="20" t="s">
        <v>10969</v>
      </c>
      <c r="B10525" s="12">
        <v>16</v>
      </c>
      <c r="C10525" s="13">
        <v>20629.5</v>
      </c>
      <c r="D10525" s="13">
        <f t="shared" si="164"/>
        <v>1289.34375</v>
      </c>
      <c r="E10525" s="13">
        <f>VLOOKUP(A10525,'сентябрь 2020 (задание 1)'!$B$3:$E$16200,4,0)</f>
        <v>1123.5</v>
      </c>
    </row>
    <row r="10526" spans="1:5">
      <c r="A10526" s="20" t="s">
        <v>10970</v>
      </c>
      <c r="B10526" s="12">
        <v>9</v>
      </c>
      <c r="C10526" s="13">
        <v>4397.5</v>
      </c>
      <c r="D10526" s="13">
        <f t="shared" si="164"/>
        <v>488.61111111111109</v>
      </c>
      <c r="E10526" s="13">
        <f>VLOOKUP(A10526,'сентябрь 2020 (задание 1)'!$B$3:$E$16200,4,0)</f>
        <v>421.96428571428572</v>
      </c>
    </row>
    <row r="10527" spans="1:5">
      <c r="A10527" s="20" t="s">
        <v>10971</v>
      </c>
      <c r="B10527" s="12">
        <v>11</v>
      </c>
      <c r="C10527" s="13">
        <v>7216.5</v>
      </c>
      <c r="D10527" s="13">
        <f t="shared" si="164"/>
        <v>656.0454545454545</v>
      </c>
      <c r="E10527" s="13">
        <f>VLOOKUP(A10527,'сентябрь 2020 (задание 1)'!$B$3:$E$16200,4,0)</f>
        <v>347.19444444444446</v>
      </c>
    </row>
    <row r="10528" spans="1:5">
      <c r="A10528" s="55" t="s">
        <v>10972</v>
      </c>
      <c r="B10528" s="56">
        <v>1</v>
      </c>
      <c r="C10528" s="57">
        <v>4068.5</v>
      </c>
      <c r="D10528" s="57">
        <f t="shared" si="164"/>
        <v>4068.5</v>
      </c>
      <c r="E10528" s="57" t="e">
        <f>VLOOKUP(A10528,'сентябрь 2020 (задание 1)'!$B$3:$E$16200,4,0)</f>
        <v>#N/A</v>
      </c>
    </row>
    <row r="10529" spans="1:5">
      <c r="A10529" s="55" t="s">
        <v>10973</v>
      </c>
      <c r="B10529" s="56">
        <v>1</v>
      </c>
      <c r="C10529" s="57">
        <v>27791</v>
      </c>
      <c r="D10529" s="57">
        <f t="shared" si="164"/>
        <v>27791</v>
      </c>
      <c r="E10529" s="57" t="e">
        <f>VLOOKUP(A10529,'сентябрь 2020 (задание 1)'!$B$3:$E$16200,4,0)</f>
        <v>#N/A</v>
      </c>
    </row>
    <row r="10530" spans="1:5">
      <c r="A10530" s="20" t="s">
        <v>10974</v>
      </c>
      <c r="B10530" s="12">
        <v>110</v>
      </c>
      <c r="C10530" s="13">
        <v>71080.5</v>
      </c>
      <c r="D10530" s="13">
        <f t="shared" si="164"/>
        <v>646.18636363636358</v>
      </c>
      <c r="E10530" s="13">
        <f>VLOOKUP(A10530,'сентябрь 2020 (задание 1)'!$B$3:$E$16200,4,0)</f>
        <v>829.56321839080465</v>
      </c>
    </row>
    <row r="10531" spans="1:5">
      <c r="A10531" s="55" t="s">
        <v>10975</v>
      </c>
      <c r="B10531" s="56">
        <v>1</v>
      </c>
      <c r="C10531" s="57">
        <v>6837.5</v>
      </c>
      <c r="D10531" s="57">
        <f t="shared" si="164"/>
        <v>6837.5</v>
      </c>
      <c r="E10531" s="57" t="e">
        <f>VLOOKUP(A10531,'сентябрь 2020 (задание 1)'!$B$3:$E$16200,4,0)</f>
        <v>#N/A</v>
      </c>
    </row>
    <row r="10532" spans="1:5">
      <c r="A10532" s="20" t="s">
        <v>10976</v>
      </c>
      <c r="B10532" s="12">
        <v>3</v>
      </c>
      <c r="C10532" s="13">
        <v>19479</v>
      </c>
      <c r="D10532" s="13">
        <f t="shared" si="164"/>
        <v>6493</v>
      </c>
      <c r="E10532" s="13">
        <f>VLOOKUP(A10532,'сентябрь 2020 (задание 1)'!$B$3:$E$16200,4,0)</f>
        <v>6477.9</v>
      </c>
    </row>
    <row r="10533" spans="1:5">
      <c r="A10533" s="55" t="s">
        <v>10977</v>
      </c>
      <c r="B10533" s="56">
        <v>4</v>
      </c>
      <c r="C10533" s="57">
        <v>52525.5</v>
      </c>
      <c r="D10533" s="57">
        <f t="shared" si="164"/>
        <v>13131.375</v>
      </c>
      <c r="E10533" s="57" t="e">
        <f>VLOOKUP(A10533,'сентябрь 2020 (задание 1)'!$B$3:$E$16200,4,0)</f>
        <v>#N/A</v>
      </c>
    </row>
    <row r="10534" spans="1:5">
      <c r="A10534" s="20" t="s">
        <v>10978</v>
      </c>
      <c r="B10534" s="12">
        <v>6</v>
      </c>
      <c r="C10534" s="13">
        <v>8196</v>
      </c>
      <c r="D10534" s="13">
        <f t="shared" si="164"/>
        <v>1366</v>
      </c>
      <c r="E10534" s="13">
        <f>VLOOKUP(A10534,'сентябрь 2020 (задание 1)'!$B$3:$E$16200,4,0)</f>
        <v>1241.1666666666667</v>
      </c>
    </row>
    <row r="10535" spans="1:5">
      <c r="A10535" s="20" t="s">
        <v>10979</v>
      </c>
      <c r="B10535" s="12">
        <v>15</v>
      </c>
      <c r="C10535" s="13">
        <v>17437.5</v>
      </c>
      <c r="D10535" s="13">
        <f t="shared" si="164"/>
        <v>1162.5</v>
      </c>
      <c r="E10535" s="13">
        <f>VLOOKUP(A10535,'сентябрь 2020 (задание 1)'!$B$3:$E$16200,4,0)</f>
        <v>1542</v>
      </c>
    </row>
    <row r="10536" spans="1:5">
      <c r="A10536" s="20" t="s">
        <v>10980</v>
      </c>
      <c r="B10536" s="12">
        <v>1</v>
      </c>
      <c r="C10536" s="13">
        <v>3028.5</v>
      </c>
      <c r="D10536" s="13">
        <f t="shared" si="164"/>
        <v>3028.5</v>
      </c>
      <c r="E10536" s="13">
        <f>VLOOKUP(A10536,'сентябрь 2020 (задание 1)'!$B$3:$E$16200,4,0)</f>
        <v>3876.4</v>
      </c>
    </row>
    <row r="10537" spans="1:5">
      <c r="A10537" s="20" t="s">
        <v>10981</v>
      </c>
      <c r="B10537" s="12">
        <v>8</v>
      </c>
      <c r="C10537" s="13">
        <v>31335</v>
      </c>
      <c r="D10537" s="13">
        <f t="shared" si="164"/>
        <v>3916.875</v>
      </c>
      <c r="E10537" s="13">
        <f>VLOOKUP(A10537,'сентябрь 2020 (задание 1)'!$B$3:$E$16200,4,0)</f>
        <v>4130.4333333333334</v>
      </c>
    </row>
    <row r="10538" spans="1:5">
      <c r="A10538" s="20" t="s">
        <v>10982</v>
      </c>
      <c r="B10538" s="12">
        <v>2</v>
      </c>
      <c r="C10538" s="13">
        <v>10279</v>
      </c>
      <c r="D10538" s="13">
        <f t="shared" si="164"/>
        <v>5139.5</v>
      </c>
      <c r="E10538" s="13">
        <f>VLOOKUP(A10538,'сентябрь 2020 (задание 1)'!$B$3:$E$16200,4,0)</f>
        <v>5818</v>
      </c>
    </row>
    <row r="10539" spans="1:5">
      <c r="A10539" s="20" t="s">
        <v>10983</v>
      </c>
      <c r="B10539" s="12">
        <v>7</v>
      </c>
      <c r="C10539" s="13">
        <v>37977</v>
      </c>
      <c r="D10539" s="13">
        <f t="shared" si="164"/>
        <v>5425.2857142857147</v>
      </c>
      <c r="E10539" s="13">
        <f>VLOOKUP(A10539,'сентябрь 2020 (задание 1)'!$B$3:$E$16200,4,0)</f>
        <v>6941.863636363636</v>
      </c>
    </row>
    <row r="10540" spans="1:5">
      <c r="A10540" s="55" t="s">
        <v>10984</v>
      </c>
      <c r="B10540" s="56">
        <v>7</v>
      </c>
      <c r="C10540" s="57">
        <v>51703.5</v>
      </c>
      <c r="D10540" s="57">
        <f t="shared" si="164"/>
        <v>7386.2142857142853</v>
      </c>
      <c r="E10540" s="57" t="e">
        <f>VLOOKUP(A10540,'сентябрь 2020 (задание 1)'!$B$3:$E$16200,4,0)</f>
        <v>#N/A</v>
      </c>
    </row>
    <row r="10541" spans="1:5">
      <c r="A10541" s="55" t="s">
        <v>10985</v>
      </c>
      <c r="B10541" s="56">
        <v>1</v>
      </c>
      <c r="C10541" s="57">
        <v>3941</v>
      </c>
      <c r="D10541" s="57">
        <f t="shared" si="164"/>
        <v>3941</v>
      </c>
      <c r="E10541" s="57" t="e">
        <f>VLOOKUP(A10541,'сентябрь 2020 (задание 1)'!$B$3:$E$16200,4,0)</f>
        <v>#N/A</v>
      </c>
    </row>
    <row r="10542" spans="1:5">
      <c r="A10542" s="20" t="s">
        <v>10986</v>
      </c>
      <c r="B10542" s="12">
        <v>31</v>
      </c>
      <c r="C10542" s="13">
        <v>56703.5</v>
      </c>
      <c r="D10542" s="13">
        <f t="shared" si="164"/>
        <v>1829.1451612903227</v>
      </c>
      <c r="E10542" s="13">
        <f>VLOOKUP(A10542,'сентябрь 2020 (задание 1)'!$B$3:$E$16200,4,0)</f>
        <v>1712.3392857142858</v>
      </c>
    </row>
    <row r="10543" spans="1:5">
      <c r="A10543" s="55" t="s">
        <v>10987</v>
      </c>
      <c r="B10543" s="56">
        <v>6</v>
      </c>
      <c r="C10543" s="57">
        <v>28577.5</v>
      </c>
      <c r="D10543" s="57">
        <f t="shared" si="164"/>
        <v>4762.916666666667</v>
      </c>
      <c r="E10543" s="57" t="e">
        <f>VLOOKUP(A10543,'сентябрь 2020 (задание 1)'!$B$3:$E$16200,4,0)</f>
        <v>#N/A</v>
      </c>
    </row>
    <row r="10544" spans="1:5">
      <c r="A10544" s="20" t="s">
        <v>10988</v>
      </c>
      <c r="B10544" s="12">
        <v>1</v>
      </c>
      <c r="C10544" s="13">
        <v>3530</v>
      </c>
      <c r="D10544" s="13">
        <f t="shared" si="164"/>
        <v>3530</v>
      </c>
      <c r="E10544" s="13">
        <f>VLOOKUP(A10544,'сентябрь 2020 (задание 1)'!$B$3:$E$16200,4,0)</f>
        <v>3156.5</v>
      </c>
    </row>
    <row r="10545" spans="1:5">
      <c r="A10545" s="20" t="s">
        <v>10989</v>
      </c>
      <c r="B10545" s="12">
        <v>5</v>
      </c>
      <c r="C10545" s="13">
        <v>12437</v>
      </c>
      <c r="D10545" s="13">
        <f t="shared" si="164"/>
        <v>2487.4</v>
      </c>
      <c r="E10545" s="13">
        <f>VLOOKUP(A10545,'сентябрь 2020 (задание 1)'!$B$3:$E$16200,4,0)</f>
        <v>1818.2249999999999</v>
      </c>
    </row>
    <row r="10546" spans="1:5">
      <c r="A10546" s="20" t="s">
        <v>10990</v>
      </c>
      <c r="B10546" s="12">
        <v>61</v>
      </c>
      <c r="C10546" s="13">
        <v>52163.5</v>
      </c>
      <c r="D10546" s="13">
        <f t="shared" si="164"/>
        <v>855.13934426229503</v>
      </c>
      <c r="E10546" s="13">
        <f>VLOOKUP(A10546,'сентябрь 2020 (задание 1)'!$B$3:$E$16200,4,0)</f>
        <v>1068.6875</v>
      </c>
    </row>
    <row r="10547" spans="1:5">
      <c r="A10547" s="20" t="s">
        <v>10991</v>
      </c>
      <c r="B10547" s="12">
        <v>14</v>
      </c>
      <c r="C10547" s="13">
        <v>44506.99</v>
      </c>
      <c r="D10547" s="13">
        <f t="shared" si="164"/>
        <v>3179.0707142857141</v>
      </c>
      <c r="E10547" s="13">
        <f>VLOOKUP(A10547,'сентябрь 2020 (задание 1)'!$B$3:$E$16200,4,0)</f>
        <v>3991.5</v>
      </c>
    </row>
    <row r="10548" spans="1:5">
      <c r="A10548" s="20" t="s">
        <v>10992</v>
      </c>
      <c r="B10548" s="12">
        <v>1</v>
      </c>
      <c r="C10548" s="13">
        <v>2673.5</v>
      </c>
      <c r="D10548" s="13">
        <f t="shared" si="164"/>
        <v>2673.5</v>
      </c>
      <c r="E10548" s="13">
        <f>VLOOKUP(A10548,'сентябрь 2020 (задание 1)'!$B$3:$E$16200,4,0)</f>
        <v>3111.4285714285716</v>
      </c>
    </row>
    <row r="10549" spans="1:5">
      <c r="A10549" s="20" t="s">
        <v>10993</v>
      </c>
      <c r="B10549" s="12">
        <v>120</v>
      </c>
      <c r="C10549" s="13">
        <v>119323.5</v>
      </c>
      <c r="D10549" s="13">
        <f t="shared" si="164"/>
        <v>994.36249999999995</v>
      </c>
      <c r="E10549" s="13">
        <f>VLOOKUP(A10549,'сентябрь 2020 (задание 1)'!$B$3:$E$16200,4,0)</f>
        <v>1258.231884057971</v>
      </c>
    </row>
    <row r="10550" spans="1:5">
      <c r="A10550" s="20" t="s">
        <v>10994</v>
      </c>
      <c r="B10550" s="12">
        <v>61</v>
      </c>
      <c r="C10550" s="13">
        <v>75168.5</v>
      </c>
      <c r="D10550" s="13">
        <f t="shared" si="164"/>
        <v>1232.2704918032787</v>
      </c>
      <c r="E10550" s="13">
        <f>VLOOKUP(A10550,'сентябрь 2020 (задание 1)'!$B$3:$E$16200,4,0)</f>
        <v>1535.7727272727273</v>
      </c>
    </row>
    <row r="10551" spans="1:5">
      <c r="A10551" s="20" t="s">
        <v>10995</v>
      </c>
      <c r="B10551" s="12">
        <v>26</v>
      </c>
      <c r="C10551" s="13">
        <v>61394.49</v>
      </c>
      <c r="D10551" s="13">
        <f t="shared" si="164"/>
        <v>2361.3265384615383</v>
      </c>
      <c r="E10551" s="13">
        <f>VLOOKUP(A10551,'сентябрь 2020 (задание 1)'!$B$3:$E$16200,4,0)</f>
        <v>2753.0263157894738</v>
      </c>
    </row>
    <row r="10552" spans="1:5">
      <c r="A10552" s="55" t="s">
        <v>10996</v>
      </c>
      <c r="B10552" s="56">
        <v>1</v>
      </c>
      <c r="C10552" s="57">
        <v>12697</v>
      </c>
      <c r="D10552" s="57">
        <f t="shared" si="164"/>
        <v>12697</v>
      </c>
      <c r="E10552" s="57" t="e">
        <f>VLOOKUP(A10552,'сентябрь 2020 (задание 1)'!$B$3:$E$16200,4,0)</f>
        <v>#N/A</v>
      </c>
    </row>
    <row r="10553" spans="1:5">
      <c r="A10553" s="20" t="s">
        <v>10997</v>
      </c>
      <c r="B10553" s="12">
        <v>16</v>
      </c>
      <c r="C10553" s="13">
        <v>9770.8700000000008</v>
      </c>
      <c r="D10553" s="13">
        <f t="shared" si="164"/>
        <v>610.67937500000005</v>
      </c>
      <c r="E10553" s="13">
        <f>VLOOKUP(A10553,'сентябрь 2020 (задание 1)'!$B$3:$E$16200,4,0)</f>
        <v>773.64285714285711</v>
      </c>
    </row>
    <row r="10554" spans="1:5">
      <c r="A10554" s="20" t="s">
        <v>10998</v>
      </c>
      <c r="B10554" s="12">
        <v>1</v>
      </c>
      <c r="C10554" s="13">
        <v>3294.5</v>
      </c>
      <c r="D10554" s="13">
        <f t="shared" si="164"/>
        <v>3294.5</v>
      </c>
      <c r="E10554" s="13">
        <f>VLOOKUP(A10554,'сентябрь 2020 (задание 1)'!$B$3:$E$16200,4,0)</f>
        <v>3361.40625</v>
      </c>
    </row>
    <row r="10555" spans="1:5">
      <c r="A10555" s="20" t="s">
        <v>10999</v>
      </c>
      <c r="B10555" s="12">
        <v>1</v>
      </c>
      <c r="C10555" s="13">
        <v>14390</v>
      </c>
      <c r="D10555" s="13">
        <f t="shared" si="164"/>
        <v>14390</v>
      </c>
      <c r="E10555" s="13">
        <f>VLOOKUP(A10555,'сентябрь 2020 (задание 1)'!$B$3:$E$16200,4,0)</f>
        <v>19469.25</v>
      </c>
    </row>
    <row r="10556" spans="1:5">
      <c r="A10556" s="55" t="s">
        <v>11000</v>
      </c>
      <c r="B10556" s="56">
        <v>1</v>
      </c>
      <c r="C10556" s="57">
        <v>12415.5</v>
      </c>
      <c r="D10556" s="57">
        <f t="shared" si="164"/>
        <v>12415.5</v>
      </c>
      <c r="E10556" s="57" t="e">
        <f>VLOOKUP(A10556,'сентябрь 2020 (задание 1)'!$B$3:$E$16200,4,0)</f>
        <v>#N/A</v>
      </c>
    </row>
    <row r="10557" spans="1:5">
      <c r="A10557" s="55" t="s">
        <v>11001</v>
      </c>
      <c r="B10557" s="56">
        <v>1</v>
      </c>
      <c r="C10557" s="57">
        <v>4523</v>
      </c>
      <c r="D10557" s="57">
        <f t="shared" si="164"/>
        <v>4523</v>
      </c>
      <c r="E10557" s="57" t="e">
        <f>VLOOKUP(A10557,'сентябрь 2020 (задание 1)'!$B$3:$E$16200,4,0)</f>
        <v>#N/A</v>
      </c>
    </row>
    <row r="10558" spans="1:5">
      <c r="A10558" s="20" t="s">
        <v>11002</v>
      </c>
      <c r="B10558" s="12">
        <v>65</v>
      </c>
      <c r="C10558" s="13">
        <v>32345</v>
      </c>
      <c r="D10558" s="13">
        <f t="shared" si="164"/>
        <v>497.61538461538464</v>
      </c>
      <c r="E10558" s="13">
        <f>VLOOKUP(A10558,'сентябрь 2020 (задание 1)'!$B$3:$E$16200,4,0)</f>
        <v>503.35772357723579</v>
      </c>
    </row>
    <row r="10559" spans="1:5">
      <c r="A10559" s="55" t="s">
        <v>11003</v>
      </c>
      <c r="B10559" s="56">
        <v>1</v>
      </c>
      <c r="C10559" s="57">
        <v>7569</v>
      </c>
      <c r="D10559" s="57">
        <f t="shared" si="164"/>
        <v>7569</v>
      </c>
      <c r="E10559" s="57" t="e">
        <f>VLOOKUP(A10559,'сентябрь 2020 (задание 1)'!$B$3:$E$16200,4,0)</f>
        <v>#N/A</v>
      </c>
    </row>
    <row r="10560" spans="1:5">
      <c r="A10560" s="55" t="s">
        <v>11004</v>
      </c>
      <c r="B10560" s="56">
        <v>1</v>
      </c>
      <c r="C10560" s="57">
        <v>8689</v>
      </c>
      <c r="D10560" s="57">
        <f t="shared" si="164"/>
        <v>8689</v>
      </c>
      <c r="E10560" s="57" t="e">
        <f>VLOOKUP(A10560,'сентябрь 2020 (задание 1)'!$B$3:$E$16200,4,0)</f>
        <v>#N/A</v>
      </c>
    </row>
    <row r="10561" spans="1:5">
      <c r="A10561" s="55" t="s">
        <v>11005</v>
      </c>
      <c r="B10561" s="56">
        <v>3</v>
      </c>
      <c r="C10561" s="57">
        <v>14814</v>
      </c>
      <c r="D10561" s="57">
        <f t="shared" si="164"/>
        <v>4938</v>
      </c>
      <c r="E10561" s="57" t="e">
        <f>VLOOKUP(A10561,'сентябрь 2020 (задание 1)'!$B$3:$E$16200,4,0)</f>
        <v>#N/A</v>
      </c>
    </row>
    <row r="10562" spans="1:5">
      <c r="A10562" s="55" t="s">
        <v>11006</v>
      </c>
      <c r="B10562" s="56">
        <v>1</v>
      </c>
      <c r="C10562" s="58">
        <v>680.5</v>
      </c>
      <c r="D10562" s="57">
        <f t="shared" ref="D10562:D10625" si="165">IF(B10562&lt;0,-C10562/-B10562,C10562/B10562)</f>
        <v>680.5</v>
      </c>
      <c r="E10562" s="57" t="e">
        <f>VLOOKUP(A10562,'сентябрь 2020 (задание 1)'!$B$3:$E$16200,4,0)</f>
        <v>#N/A</v>
      </c>
    </row>
    <row r="10563" spans="1:5">
      <c r="A10563" s="20" t="s">
        <v>11007</v>
      </c>
      <c r="B10563" s="12">
        <v>3</v>
      </c>
      <c r="C10563" s="14">
        <v>63</v>
      </c>
      <c r="D10563" s="13">
        <f t="shared" si="165"/>
        <v>21</v>
      </c>
      <c r="E10563" s="13">
        <f>VLOOKUP(A10563,'сентябрь 2020 (задание 1)'!$B$3:$E$16200,4,0)</f>
        <v>26.5</v>
      </c>
    </row>
    <row r="10564" spans="1:5">
      <c r="A10564" s="20" t="s">
        <v>11008</v>
      </c>
      <c r="B10564" s="12">
        <v>97</v>
      </c>
      <c r="C10564" s="13">
        <v>1891</v>
      </c>
      <c r="D10564" s="13">
        <f t="shared" si="165"/>
        <v>19.494845360824741</v>
      </c>
      <c r="E10564" s="13">
        <f>VLOOKUP(A10564,'сентябрь 2020 (задание 1)'!$B$3:$E$16200,4,0)</f>
        <v>22.604651162790699</v>
      </c>
    </row>
    <row r="10565" spans="1:5">
      <c r="A10565" s="20" t="s">
        <v>11009</v>
      </c>
      <c r="B10565" s="12">
        <v>95</v>
      </c>
      <c r="C10565" s="13">
        <v>6369.5</v>
      </c>
      <c r="D10565" s="13">
        <f t="shared" si="165"/>
        <v>67.047368421052639</v>
      </c>
      <c r="E10565" s="13">
        <f>VLOOKUP(A10565,'сентябрь 2020 (задание 1)'!$B$3:$E$16200,4,0)</f>
        <v>71.833333333333329</v>
      </c>
    </row>
    <row r="10566" spans="1:5">
      <c r="A10566" s="20" t="s">
        <v>11010</v>
      </c>
      <c r="B10566" s="12">
        <v>14</v>
      </c>
      <c r="C10566" s="13">
        <v>2537</v>
      </c>
      <c r="D10566" s="13">
        <f t="shared" si="165"/>
        <v>181.21428571428572</v>
      </c>
      <c r="E10566" s="13">
        <f>VLOOKUP(A10566,'сентябрь 2020 (задание 1)'!$B$3:$E$16200,4,0)</f>
        <v>199.29032258064515</v>
      </c>
    </row>
    <row r="10567" spans="1:5">
      <c r="A10567" s="20" t="s">
        <v>11011</v>
      </c>
      <c r="B10567" s="12">
        <v>23</v>
      </c>
      <c r="C10567" s="13">
        <v>8310.5</v>
      </c>
      <c r="D10567" s="13">
        <f t="shared" si="165"/>
        <v>361.32608695652175</v>
      </c>
      <c r="E10567" s="13">
        <f>VLOOKUP(A10567,'сентябрь 2020 (задание 1)'!$B$3:$E$16200,4,0)</f>
        <v>407</v>
      </c>
    </row>
    <row r="10568" spans="1:5">
      <c r="A10568" s="20" t="s">
        <v>11012</v>
      </c>
      <c r="B10568" s="12">
        <v>160</v>
      </c>
      <c r="C10568" s="13">
        <v>12254.5</v>
      </c>
      <c r="D10568" s="13">
        <f t="shared" si="165"/>
        <v>76.590625000000003</v>
      </c>
      <c r="E10568" s="13">
        <f>VLOOKUP(A10568,'сентябрь 2020 (задание 1)'!$B$3:$E$16200,4,0)</f>
        <v>80.38636363636364</v>
      </c>
    </row>
    <row r="10569" spans="1:5">
      <c r="A10569" s="20" t="s">
        <v>11013</v>
      </c>
      <c r="B10569" s="12">
        <v>26</v>
      </c>
      <c r="C10569" s="13">
        <v>5471.5</v>
      </c>
      <c r="D10569" s="13">
        <f t="shared" si="165"/>
        <v>210.44230769230768</v>
      </c>
      <c r="E10569" s="13">
        <f>VLOOKUP(A10569,'сентябрь 2020 (задание 1)'!$B$3:$E$16200,4,0)</f>
        <v>222.42857142857142</v>
      </c>
    </row>
    <row r="10570" spans="1:5">
      <c r="A10570" s="20" t="s">
        <v>11014</v>
      </c>
      <c r="B10570" s="12">
        <v>27</v>
      </c>
      <c r="C10570" s="13">
        <v>11102</v>
      </c>
      <c r="D10570" s="13">
        <f t="shared" si="165"/>
        <v>411.18518518518516</v>
      </c>
      <c r="E10570" s="13">
        <f>VLOOKUP(A10570,'сентябрь 2020 (задание 1)'!$B$3:$E$16200,4,0)</f>
        <v>399.68181818181819</v>
      </c>
    </row>
    <row r="10571" spans="1:5">
      <c r="A10571" s="20" t="s">
        <v>11015</v>
      </c>
      <c r="B10571" s="15">
        <v>1620</v>
      </c>
      <c r="C10571" s="13">
        <v>133172.60999999999</v>
      </c>
      <c r="D10571" s="13">
        <f t="shared" si="165"/>
        <v>82.205314814814813</v>
      </c>
      <c r="E10571" s="13">
        <f>VLOOKUP(A10571,'сентябрь 2020 (задание 1)'!$B$3:$E$16200,4,0)</f>
        <v>84.71468609865471</v>
      </c>
    </row>
    <row r="10572" spans="1:5">
      <c r="A10572" s="20" t="s">
        <v>11016</v>
      </c>
      <c r="B10572" s="12">
        <v>5</v>
      </c>
      <c r="C10572" s="14">
        <v>837.5</v>
      </c>
      <c r="D10572" s="13">
        <f t="shared" si="165"/>
        <v>167.5</v>
      </c>
      <c r="E10572" s="13">
        <f>VLOOKUP(A10572,'сентябрь 2020 (задание 1)'!$B$3:$E$16200,4,0)</f>
        <v>164.17857142857142</v>
      </c>
    </row>
    <row r="10573" spans="1:5">
      <c r="A10573" s="20" t="s">
        <v>11017</v>
      </c>
      <c r="B10573" s="12">
        <v>170</v>
      </c>
      <c r="C10573" s="13">
        <v>34192</v>
      </c>
      <c r="D10573" s="13">
        <f t="shared" si="165"/>
        <v>201.12941176470588</v>
      </c>
      <c r="E10573" s="13">
        <f>VLOOKUP(A10573,'сентябрь 2020 (задание 1)'!$B$3:$E$16200,4,0)</f>
        <v>212.35099337748343</v>
      </c>
    </row>
    <row r="10574" spans="1:5">
      <c r="A10574" s="20" t="s">
        <v>11018</v>
      </c>
      <c r="B10574" s="12">
        <v>59</v>
      </c>
      <c r="C10574" s="13">
        <v>25018.5</v>
      </c>
      <c r="D10574" s="13">
        <f t="shared" si="165"/>
        <v>424.04237288135596</v>
      </c>
      <c r="E10574" s="13">
        <f>VLOOKUP(A10574,'сентябрь 2020 (задание 1)'!$B$3:$E$16200,4,0)</f>
        <v>432.609375</v>
      </c>
    </row>
    <row r="10575" spans="1:5">
      <c r="A10575" s="20" t="s">
        <v>11019</v>
      </c>
      <c r="B10575" s="12">
        <v>4</v>
      </c>
      <c r="C10575" s="13">
        <v>5429</v>
      </c>
      <c r="D10575" s="13">
        <f t="shared" si="165"/>
        <v>1357.25</v>
      </c>
      <c r="E10575" s="13">
        <f>VLOOKUP(A10575,'сентябрь 2020 (задание 1)'!$B$3:$E$16200,4,0)</f>
        <v>1266.8</v>
      </c>
    </row>
    <row r="10576" spans="1:5">
      <c r="A10576" s="20" t="s">
        <v>11020</v>
      </c>
      <c r="B10576" s="12">
        <v>13</v>
      </c>
      <c r="C10576" s="13">
        <v>1084.5</v>
      </c>
      <c r="D10576" s="13">
        <f t="shared" si="165"/>
        <v>83.42307692307692</v>
      </c>
      <c r="E10576" s="13">
        <f>VLOOKUP(A10576,'сентябрь 2020 (задание 1)'!$B$3:$E$16200,4,0)</f>
        <v>91.15625</v>
      </c>
    </row>
    <row r="10577" spans="1:5">
      <c r="A10577" s="20" t="s">
        <v>11021</v>
      </c>
      <c r="B10577" s="12">
        <v>176</v>
      </c>
      <c r="C10577" s="13">
        <v>16777.45</v>
      </c>
      <c r="D10577" s="13">
        <f t="shared" si="165"/>
        <v>95.326420454545456</v>
      </c>
      <c r="E10577" s="13">
        <f>VLOOKUP(A10577,'сентябрь 2020 (задание 1)'!$B$3:$E$16200,4,0)</f>
        <v>101.23133333333334</v>
      </c>
    </row>
    <row r="10578" spans="1:5">
      <c r="A10578" s="20" t="s">
        <v>11022</v>
      </c>
      <c r="B10578" s="12">
        <v>5</v>
      </c>
      <c r="C10578" s="14">
        <v>837.5</v>
      </c>
      <c r="D10578" s="13">
        <f t="shared" si="165"/>
        <v>167.5</v>
      </c>
      <c r="E10578" s="13">
        <f>VLOOKUP(A10578,'сентябрь 2020 (задание 1)'!$B$3:$E$16200,4,0)</f>
        <v>152.80769230769232</v>
      </c>
    </row>
    <row r="10579" spans="1:5">
      <c r="A10579" s="20" t="s">
        <v>11023</v>
      </c>
      <c r="B10579" s="12">
        <v>125</v>
      </c>
      <c r="C10579" s="13">
        <v>27329.5</v>
      </c>
      <c r="D10579" s="13">
        <f t="shared" si="165"/>
        <v>218.636</v>
      </c>
      <c r="E10579" s="13">
        <f>VLOOKUP(A10579,'сентябрь 2020 (задание 1)'!$B$3:$E$16200,4,0)</f>
        <v>245.01363636363635</v>
      </c>
    </row>
    <row r="10580" spans="1:5">
      <c r="A10580" s="20" t="s">
        <v>11024</v>
      </c>
      <c r="B10580" s="12">
        <v>24</v>
      </c>
      <c r="C10580" s="13">
        <v>12331</v>
      </c>
      <c r="D10580" s="13">
        <f t="shared" si="165"/>
        <v>513.79166666666663</v>
      </c>
      <c r="E10580" s="13">
        <f>VLOOKUP(A10580,'сентябрь 2020 (задание 1)'!$B$3:$E$16200,4,0)</f>
        <v>536.1615384615385</v>
      </c>
    </row>
    <row r="10581" spans="1:5">
      <c r="A10581" s="20" t="s">
        <v>11025</v>
      </c>
      <c r="B10581" s="12">
        <v>3</v>
      </c>
      <c r="C10581" s="13">
        <v>3870</v>
      </c>
      <c r="D10581" s="13">
        <f t="shared" si="165"/>
        <v>1290</v>
      </c>
      <c r="E10581" s="13">
        <f>VLOOKUP(A10581,'сентябрь 2020 (задание 1)'!$B$3:$E$16200,4,0)</f>
        <v>1469</v>
      </c>
    </row>
    <row r="10582" spans="1:5">
      <c r="A10582" s="55" t="s">
        <v>11026</v>
      </c>
      <c r="B10582" s="56">
        <v>2</v>
      </c>
      <c r="C10582" s="57">
        <v>4306</v>
      </c>
      <c r="D10582" s="57">
        <f t="shared" si="165"/>
        <v>2153</v>
      </c>
      <c r="E10582" s="57" t="e">
        <f>VLOOKUP(A10582,'сентябрь 2020 (задание 1)'!$B$3:$E$16200,4,0)</f>
        <v>#N/A</v>
      </c>
    </row>
    <row r="10583" spans="1:5">
      <c r="A10583" s="20" t="s">
        <v>11027</v>
      </c>
      <c r="B10583" s="12">
        <v>474</v>
      </c>
      <c r="C10583" s="13">
        <v>92309</v>
      </c>
      <c r="D10583" s="13">
        <f t="shared" si="165"/>
        <v>194.74472573839662</v>
      </c>
      <c r="E10583" s="13">
        <f>VLOOKUP(A10583,'сентябрь 2020 (задание 1)'!$B$3:$E$16200,4,0)</f>
        <v>204.59730722154222</v>
      </c>
    </row>
    <row r="10584" spans="1:5">
      <c r="A10584" s="20" t="s">
        <v>11028</v>
      </c>
      <c r="B10584" s="12">
        <v>51</v>
      </c>
      <c r="C10584" s="13">
        <v>16759.5</v>
      </c>
      <c r="D10584" s="13">
        <f t="shared" si="165"/>
        <v>328.61764705882354</v>
      </c>
      <c r="E10584" s="13">
        <f>VLOOKUP(A10584,'сентябрь 2020 (задание 1)'!$B$3:$E$16200,4,0)</f>
        <v>358.3496240601504</v>
      </c>
    </row>
    <row r="10585" spans="1:5">
      <c r="A10585" s="20" t="s">
        <v>11029</v>
      </c>
      <c r="B10585" s="12">
        <v>47</v>
      </c>
      <c r="C10585" s="13">
        <v>20076</v>
      </c>
      <c r="D10585" s="13">
        <f t="shared" si="165"/>
        <v>427.14893617021278</v>
      </c>
      <c r="E10585" s="13">
        <f>VLOOKUP(A10585,'сентябрь 2020 (задание 1)'!$B$3:$E$16200,4,0)</f>
        <v>449.9850746268657</v>
      </c>
    </row>
    <row r="10586" spans="1:5">
      <c r="A10586" s="20" t="s">
        <v>11030</v>
      </c>
      <c r="B10586" s="12">
        <v>15</v>
      </c>
      <c r="C10586" s="13">
        <v>8115.5</v>
      </c>
      <c r="D10586" s="13">
        <f t="shared" si="165"/>
        <v>541.0333333333333</v>
      </c>
      <c r="E10586" s="13">
        <f>VLOOKUP(A10586,'сентябрь 2020 (задание 1)'!$B$3:$E$16200,4,0)</f>
        <v>548.47619047619048</v>
      </c>
    </row>
    <row r="10587" spans="1:5">
      <c r="A10587" s="20" t="s">
        <v>11031</v>
      </c>
      <c r="B10587" s="12">
        <v>1</v>
      </c>
      <c r="C10587" s="14">
        <v>652</v>
      </c>
      <c r="D10587" s="13">
        <f t="shared" si="165"/>
        <v>652</v>
      </c>
      <c r="E10587" s="13">
        <f>VLOOKUP(A10587,'сентябрь 2020 (задание 1)'!$B$3:$E$16200,4,0)</f>
        <v>572.83333333333337</v>
      </c>
    </row>
    <row r="10588" spans="1:5">
      <c r="A10588" s="55" t="s">
        <v>11032</v>
      </c>
      <c r="B10588" s="56">
        <v>5</v>
      </c>
      <c r="C10588" s="57">
        <v>4245.3</v>
      </c>
      <c r="D10588" s="57">
        <f t="shared" si="165"/>
        <v>849.06000000000006</v>
      </c>
      <c r="E10588" s="57" t="e">
        <f>VLOOKUP(A10588,'сентябрь 2020 (задание 1)'!$B$3:$E$16200,4,0)</f>
        <v>#N/A</v>
      </c>
    </row>
    <row r="10589" spans="1:5">
      <c r="A10589" s="20" t="s">
        <v>11033</v>
      </c>
      <c r="B10589" s="12">
        <v>1</v>
      </c>
      <c r="C10589" s="13">
        <v>1508</v>
      </c>
      <c r="D10589" s="13">
        <f t="shared" si="165"/>
        <v>1508</v>
      </c>
      <c r="E10589" s="13">
        <f>VLOOKUP(A10589,'сентябрь 2020 (задание 1)'!$B$3:$E$16200,4,0)</f>
        <v>1055.5</v>
      </c>
    </row>
    <row r="10590" spans="1:5">
      <c r="A10590" s="20" t="s">
        <v>11034</v>
      </c>
      <c r="B10590" s="12">
        <v>120</v>
      </c>
      <c r="C10590" s="13">
        <v>22066</v>
      </c>
      <c r="D10590" s="13">
        <f t="shared" si="165"/>
        <v>183.88333333333333</v>
      </c>
      <c r="E10590" s="13">
        <f>VLOOKUP(A10590,'сентябрь 2020 (задание 1)'!$B$3:$E$16200,4,0)</f>
        <v>188.74675324675326</v>
      </c>
    </row>
    <row r="10591" spans="1:5">
      <c r="A10591" s="20" t="s">
        <v>11035</v>
      </c>
      <c r="B10591" s="12">
        <v>11</v>
      </c>
      <c r="C10591" s="13">
        <v>3433.5</v>
      </c>
      <c r="D10591" s="13">
        <f t="shared" si="165"/>
        <v>312.13636363636363</v>
      </c>
      <c r="E10591" s="13">
        <f>VLOOKUP(A10591,'сентябрь 2020 (задание 1)'!$B$3:$E$16200,4,0)</f>
        <v>358.10606060606062</v>
      </c>
    </row>
    <row r="10592" spans="1:5">
      <c r="A10592" s="20" t="s">
        <v>11036</v>
      </c>
      <c r="B10592" s="12">
        <v>26</v>
      </c>
      <c r="C10592" s="13">
        <v>10064</v>
      </c>
      <c r="D10592" s="13">
        <f t="shared" si="165"/>
        <v>387.07692307692309</v>
      </c>
      <c r="E10592" s="13">
        <f>VLOOKUP(A10592,'сентябрь 2020 (задание 1)'!$B$3:$E$16200,4,0)</f>
        <v>416.6875</v>
      </c>
    </row>
    <row r="10593" spans="1:5">
      <c r="A10593" s="20" t="s">
        <v>11037</v>
      </c>
      <c r="B10593" s="12">
        <v>4</v>
      </c>
      <c r="C10593" s="13">
        <v>2651</v>
      </c>
      <c r="D10593" s="13">
        <f t="shared" si="165"/>
        <v>662.75</v>
      </c>
      <c r="E10593" s="13">
        <f>VLOOKUP(A10593,'сентябрь 2020 (задание 1)'!$B$3:$E$16200,4,0)</f>
        <v>748.72222222222217</v>
      </c>
    </row>
    <row r="10594" spans="1:5">
      <c r="A10594" s="55" t="s">
        <v>11038</v>
      </c>
      <c r="B10594" s="56">
        <v>1</v>
      </c>
      <c r="C10594" s="58">
        <v>638.5</v>
      </c>
      <c r="D10594" s="57">
        <f t="shared" si="165"/>
        <v>638.5</v>
      </c>
      <c r="E10594" s="57" t="e">
        <f>VLOOKUP(A10594,'сентябрь 2020 (задание 1)'!$B$3:$E$16200,4,0)</f>
        <v>#N/A</v>
      </c>
    </row>
    <row r="10595" spans="1:5">
      <c r="A10595" s="20" t="s">
        <v>11039</v>
      </c>
      <c r="B10595" s="12">
        <v>17</v>
      </c>
      <c r="C10595" s="13">
        <v>14170</v>
      </c>
      <c r="D10595" s="13">
        <f t="shared" si="165"/>
        <v>833.52941176470586</v>
      </c>
      <c r="E10595" s="13">
        <f>VLOOKUP(A10595,'сентябрь 2020 (задание 1)'!$B$3:$E$16200,4,0)</f>
        <v>908.64</v>
      </c>
    </row>
    <row r="10596" spans="1:5">
      <c r="A10596" s="20" t="s">
        <v>11040</v>
      </c>
      <c r="B10596" s="12">
        <v>46</v>
      </c>
      <c r="C10596" s="13">
        <v>24948.5</v>
      </c>
      <c r="D10596" s="13">
        <f t="shared" si="165"/>
        <v>542.35869565217388</v>
      </c>
      <c r="E10596" s="13">
        <f>VLOOKUP(A10596,'сентябрь 2020 (задание 1)'!$B$3:$E$16200,4,0)</f>
        <v>609.64851485148517</v>
      </c>
    </row>
    <row r="10597" spans="1:5">
      <c r="A10597" s="55" t="s">
        <v>11041</v>
      </c>
      <c r="B10597" s="59"/>
      <c r="C10597" s="58">
        <v>358.5</v>
      </c>
      <c r="D10597" s="57" t="e">
        <f t="shared" si="165"/>
        <v>#DIV/0!</v>
      </c>
      <c r="E10597" s="57">
        <f>VLOOKUP(A10597,'сентябрь 2020 (задание 1)'!$B$3:$E$16200,4,0)</f>
        <v>1055.5</v>
      </c>
    </row>
    <row r="10598" spans="1:5">
      <c r="A10598" s="20" t="s">
        <v>11042</v>
      </c>
      <c r="B10598" s="12">
        <v>1</v>
      </c>
      <c r="C10598" s="13">
        <v>2663</v>
      </c>
      <c r="D10598" s="13">
        <f t="shared" si="165"/>
        <v>2663</v>
      </c>
      <c r="E10598" s="13">
        <f>VLOOKUP(A10598,'сентябрь 2020 (задание 1)'!$B$3:$E$16200,4,0)</f>
        <v>2858.090909090909</v>
      </c>
    </row>
    <row r="10599" spans="1:5">
      <c r="A10599" s="20" t="s">
        <v>11043</v>
      </c>
      <c r="B10599" s="12">
        <v>59</v>
      </c>
      <c r="C10599" s="13">
        <v>5455.5</v>
      </c>
      <c r="D10599" s="13">
        <f t="shared" si="165"/>
        <v>92.466101694915253</v>
      </c>
      <c r="E10599" s="13">
        <f>VLOOKUP(A10599,'сентябрь 2020 (задание 1)'!$B$3:$E$16200,4,0)</f>
        <v>84.337037037037035</v>
      </c>
    </row>
    <row r="10600" spans="1:5">
      <c r="A10600" s="20" t="s">
        <v>11044</v>
      </c>
      <c r="B10600" s="12">
        <v>26</v>
      </c>
      <c r="C10600" s="13">
        <v>4114</v>
      </c>
      <c r="D10600" s="13">
        <f t="shared" si="165"/>
        <v>158.23076923076923</v>
      </c>
      <c r="E10600" s="13">
        <f>VLOOKUP(A10600,'сентябрь 2020 (задание 1)'!$B$3:$E$16200,4,0)</f>
        <v>193.31481481481481</v>
      </c>
    </row>
    <row r="10601" spans="1:5">
      <c r="A10601" s="20" t="s">
        <v>11045</v>
      </c>
      <c r="B10601" s="12">
        <v>10</v>
      </c>
      <c r="C10601" s="13">
        <v>2929.5</v>
      </c>
      <c r="D10601" s="13">
        <f t="shared" si="165"/>
        <v>292.95</v>
      </c>
      <c r="E10601" s="13">
        <f>VLOOKUP(A10601,'сентябрь 2020 (задание 1)'!$B$3:$E$16200,4,0)</f>
        <v>334.375</v>
      </c>
    </row>
    <row r="10602" spans="1:5">
      <c r="A10602" s="20" t="s">
        <v>11046</v>
      </c>
      <c r="B10602" s="12">
        <v>1</v>
      </c>
      <c r="C10602" s="14">
        <v>995.5</v>
      </c>
      <c r="D10602" s="13">
        <f t="shared" si="165"/>
        <v>995.5</v>
      </c>
      <c r="E10602" s="13">
        <f>VLOOKUP(A10602,'сентябрь 2020 (задание 1)'!$B$3:$E$16200,4,0)</f>
        <v>907.3</v>
      </c>
    </row>
    <row r="10603" spans="1:5">
      <c r="A10603" s="55" t="s">
        <v>11047</v>
      </c>
      <c r="B10603" s="56">
        <v>2</v>
      </c>
      <c r="C10603" s="57">
        <v>2711</v>
      </c>
      <c r="D10603" s="57">
        <f t="shared" si="165"/>
        <v>1355.5</v>
      </c>
      <c r="E10603" s="57" t="e">
        <f>VLOOKUP(A10603,'сентябрь 2020 (задание 1)'!$B$3:$E$16200,4,0)</f>
        <v>#N/A</v>
      </c>
    </row>
    <row r="10604" spans="1:5">
      <c r="A10604" s="20" t="s">
        <v>11048</v>
      </c>
      <c r="B10604" s="12">
        <v>112</v>
      </c>
      <c r="C10604" s="13">
        <v>10832</v>
      </c>
      <c r="D10604" s="13">
        <f t="shared" si="165"/>
        <v>96.714285714285708</v>
      </c>
      <c r="E10604" s="13">
        <f>VLOOKUP(A10604,'сентябрь 2020 (задание 1)'!$B$3:$E$16200,4,0)</f>
        <v>96.451834862385326</v>
      </c>
    </row>
    <row r="10605" spans="1:5">
      <c r="A10605" s="55" t="s">
        <v>11049</v>
      </c>
      <c r="B10605" s="56">
        <v>5</v>
      </c>
      <c r="C10605" s="58">
        <v>650</v>
      </c>
      <c r="D10605" s="57">
        <f t="shared" si="165"/>
        <v>130</v>
      </c>
      <c r="E10605" s="57" t="e">
        <f>VLOOKUP(A10605,'сентябрь 2020 (задание 1)'!$B$3:$E$16200,4,0)</f>
        <v>#N/A</v>
      </c>
    </row>
    <row r="10606" spans="1:5">
      <c r="A10606" s="20" t="s">
        <v>11050</v>
      </c>
      <c r="B10606" s="12">
        <v>47</v>
      </c>
      <c r="C10606" s="13">
        <v>8283.5</v>
      </c>
      <c r="D10606" s="13">
        <f t="shared" si="165"/>
        <v>176.24468085106383</v>
      </c>
      <c r="E10606" s="13">
        <f>VLOOKUP(A10606,'сентябрь 2020 (задание 1)'!$B$3:$E$16200,4,0)</f>
        <v>182.05208333333334</v>
      </c>
    </row>
    <row r="10607" spans="1:5">
      <c r="A10607" s="20" t="s">
        <v>11051</v>
      </c>
      <c r="B10607" s="12">
        <v>4</v>
      </c>
      <c r="C10607" s="13">
        <v>1464.5</v>
      </c>
      <c r="D10607" s="13">
        <f t="shared" si="165"/>
        <v>366.125</v>
      </c>
      <c r="E10607" s="13">
        <f>VLOOKUP(A10607,'сентябрь 2020 (задание 1)'!$B$3:$E$16200,4,0)</f>
        <v>365.15625</v>
      </c>
    </row>
    <row r="10608" spans="1:5">
      <c r="A10608" s="20" t="s">
        <v>11052</v>
      </c>
      <c r="B10608" s="12">
        <v>248</v>
      </c>
      <c r="C10608" s="13">
        <v>9368.5</v>
      </c>
      <c r="D10608" s="13">
        <f t="shared" si="165"/>
        <v>37.776209677419352</v>
      </c>
      <c r="E10608" s="13">
        <f>VLOOKUP(A10608,'сентябрь 2020 (задание 1)'!$B$3:$E$16200,4,0)</f>
        <v>37.877358490566039</v>
      </c>
    </row>
    <row r="10609" spans="1:5">
      <c r="A10609" s="20" t="s">
        <v>11053</v>
      </c>
      <c r="B10609" s="12">
        <v>45</v>
      </c>
      <c r="C10609" s="13">
        <v>3346.5</v>
      </c>
      <c r="D10609" s="13">
        <f t="shared" si="165"/>
        <v>74.36666666666666</v>
      </c>
      <c r="E10609" s="13">
        <f>VLOOKUP(A10609,'сентябрь 2020 (задание 1)'!$B$3:$E$16200,4,0)</f>
        <v>80.051020408163268</v>
      </c>
    </row>
    <row r="10610" spans="1:5">
      <c r="A10610" s="20" t="s">
        <v>11054</v>
      </c>
      <c r="B10610" s="12">
        <v>65</v>
      </c>
      <c r="C10610" s="13">
        <v>12036.5</v>
      </c>
      <c r="D10610" s="13">
        <f t="shared" si="165"/>
        <v>185.17692307692309</v>
      </c>
      <c r="E10610" s="13">
        <f>VLOOKUP(A10610,'сентябрь 2020 (задание 1)'!$B$3:$E$16200,4,0)</f>
        <v>168.63829787234042</v>
      </c>
    </row>
    <row r="10611" spans="1:5">
      <c r="A10611" s="55" t="s">
        <v>11055</v>
      </c>
      <c r="B10611" s="56">
        <v>2</v>
      </c>
      <c r="C10611" s="58">
        <v>343</v>
      </c>
      <c r="D10611" s="57">
        <f t="shared" si="165"/>
        <v>171.5</v>
      </c>
      <c r="E10611" s="57" t="e">
        <f>VLOOKUP(A10611,'сентябрь 2020 (задание 1)'!$B$3:$E$16200,4,0)</f>
        <v>#N/A</v>
      </c>
    </row>
    <row r="10612" spans="1:5">
      <c r="A10612" s="20" t="s">
        <v>11056</v>
      </c>
      <c r="B10612" s="12">
        <v>39</v>
      </c>
      <c r="C10612" s="13">
        <v>10938.5</v>
      </c>
      <c r="D10612" s="13">
        <f t="shared" si="165"/>
        <v>280.47435897435895</v>
      </c>
      <c r="E10612" s="13">
        <f>VLOOKUP(A10612,'сентябрь 2020 (задание 1)'!$B$3:$E$16200,4,0)</f>
        <v>305.92</v>
      </c>
    </row>
    <row r="10613" spans="1:5">
      <c r="A10613" s="20" t="s">
        <v>11057</v>
      </c>
      <c r="B10613" s="12">
        <v>2</v>
      </c>
      <c r="C10613" s="14">
        <v>174</v>
      </c>
      <c r="D10613" s="13">
        <f t="shared" si="165"/>
        <v>87</v>
      </c>
      <c r="E10613" s="13">
        <f>VLOOKUP(A10613,'сентябрь 2020 (задание 1)'!$B$3:$E$16200,4,0)</f>
        <v>88.071428571428569</v>
      </c>
    </row>
    <row r="10614" spans="1:5">
      <c r="A10614" s="20" t="s">
        <v>11058</v>
      </c>
      <c r="B10614" s="12">
        <v>61</v>
      </c>
      <c r="C10614" s="13">
        <v>7388.5</v>
      </c>
      <c r="D10614" s="13">
        <f t="shared" si="165"/>
        <v>121.12295081967213</v>
      </c>
      <c r="E10614" s="13">
        <f>VLOOKUP(A10614,'сентябрь 2020 (задание 1)'!$B$3:$E$16200,4,0)</f>
        <v>129.84426229508196</v>
      </c>
    </row>
    <row r="10615" spans="1:5">
      <c r="A10615" s="20" t="s">
        <v>11059</v>
      </c>
      <c r="B10615" s="12">
        <v>29</v>
      </c>
      <c r="C10615" s="13">
        <v>7236</v>
      </c>
      <c r="D10615" s="13">
        <f t="shared" si="165"/>
        <v>249.51724137931035</v>
      </c>
      <c r="E10615" s="13">
        <f>VLOOKUP(A10615,'сентябрь 2020 (задание 1)'!$B$3:$E$16200,4,0)</f>
        <v>263.44117647058823</v>
      </c>
    </row>
    <row r="10616" spans="1:5">
      <c r="A10616" s="55" t="s">
        <v>11060</v>
      </c>
      <c r="B10616" s="56">
        <v>5</v>
      </c>
      <c r="C10616" s="57">
        <v>4705</v>
      </c>
      <c r="D10616" s="57">
        <f t="shared" si="165"/>
        <v>941</v>
      </c>
      <c r="E10616" s="57" t="e">
        <f>VLOOKUP(A10616,'сентябрь 2020 (задание 1)'!$B$3:$E$16200,4,0)</f>
        <v>#N/A</v>
      </c>
    </row>
    <row r="10617" spans="1:5">
      <c r="A10617" s="20" t="s">
        <v>11061</v>
      </c>
      <c r="B10617" s="12">
        <v>48</v>
      </c>
      <c r="C10617" s="13">
        <v>4411.5</v>
      </c>
      <c r="D10617" s="13">
        <f t="shared" si="165"/>
        <v>91.90625</v>
      </c>
      <c r="E10617" s="13">
        <f>VLOOKUP(A10617,'сентябрь 2020 (задание 1)'!$B$3:$E$16200,4,0)</f>
        <v>95.732142857142861</v>
      </c>
    </row>
    <row r="10618" spans="1:5">
      <c r="A10618" s="20" t="s">
        <v>11062</v>
      </c>
      <c r="B10618" s="12">
        <v>21</v>
      </c>
      <c r="C10618" s="13">
        <v>1959</v>
      </c>
      <c r="D10618" s="13">
        <f t="shared" si="165"/>
        <v>93.285714285714292</v>
      </c>
      <c r="E10618" s="13">
        <f>VLOOKUP(A10618,'сентябрь 2020 (задание 1)'!$B$3:$E$16200,4,0)</f>
        <v>96.79069767441861</v>
      </c>
    </row>
    <row r="10619" spans="1:5">
      <c r="A10619" s="20" t="s">
        <v>11063</v>
      </c>
      <c r="B10619" s="12">
        <v>608</v>
      </c>
      <c r="C10619" s="13">
        <v>56082.5</v>
      </c>
      <c r="D10619" s="13">
        <f t="shared" si="165"/>
        <v>92.240953947368425</v>
      </c>
      <c r="E10619" s="13">
        <f>VLOOKUP(A10619,'сентябрь 2020 (задание 1)'!$B$3:$E$16200,4,0)</f>
        <v>98.286010362694299</v>
      </c>
    </row>
    <row r="10620" spans="1:5">
      <c r="A10620" s="20" t="s">
        <v>11064</v>
      </c>
      <c r="B10620" s="12">
        <v>2</v>
      </c>
      <c r="C10620" s="14">
        <v>232</v>
      </c>
      <c r="D10620" s="13">
        <f t="shared" si="165"/>
        <v>116</v>
      </c>
      <c r="E10620" s="13">
        <f>VLOOKUP(A10620,'сентябрь 2020 (задание 1)'!$B$3:$E$16200,4,0)</f>
        <v>97.166666666666671</v>
      </c>
    </row>
    <row r="10621" spans="1:5">
      <c r="A10621" s="20" t="s">
        <v>11065</v>
      </c>
      <c r="B10621" s="12">
        <v>235</v>
      </c>
      <c r="C10621" s="13">
        <v>21821</v>
      </c>
      <c r="D10621" s="13">
        <f t="shared" si="165"/>
        <v>92.855319148936175</v>
      </c>
      <c r="E10621" s="13">
        <f>VLOOKUP(A10621,'сентябрь 2020 (задание 1)'!$B$3:$E$16200,4,0)</f>
        <v>96.454372623574145</v>
      </c>
    </row>
    <row r="10622" spans="1:5">
      <c r="A10622" s="20" t="s">
        <v>11066</v>
      </c>
      <c r="B10622" s="12">
        <v>5</v>
      </c>
      <c r="C10622" s="14">
        <v>607.5</v>
      </c>
      <c r="D10622" s="13">
        <f t="shared" si="165"/>
        <v>121.5</v>
      </c>
      <c r="E10622" s="13">
        <f>VLOOKUP(A10622,'сентябрь 2020 (задание 1)'!$B$3:$E$16200,4,0)</f>
        <v>118</v>
      </c>
    </row>
    <row r="10623" spans="1:5">
      <c r="A10623" s="55" t="s">
        <v>11067</v>
      </c>
      <c r="B10623" s="56">
        <v>1</v>
      </c>
      <c r="C10623" s="58">
        <v>135</v>
      </c>
      <c r="D10623" s="57">
        <f t="shared" si="165"/>
        <v>135</v>
      </c>
      <c r="E10623" s="57" t="e">
        <f>VLOOKUP(A10623,'сентябрь 2020 (задание 1)'!$B$3:$E$16200,4,0)</f>
        <v>#N/A</v>
      </c>
    </row>
    <row r="10624" spans="1:5">
      <c r="A10624" s="20" t="s">
        <v>11068</v>
      </c>
      <c r="B10624" s="12">
        <v>7</v>
      </c>
      <c r="C10624" s="13">
        <v>1984.5</v>
      </c>
      <c r="D10624" s="13">
        <f t="shared" si="165"/>
        <v>283.5</v>
      </c>
      <c r="E10624" s="13">
        <f>VLOOKUP(A10624,'сентябрь 2020 (задание 1)'!$B$3:$E$16200,4,0)</f>
        <v>275.5</v>
      </c>
    </row>
    <row r="10625" spans="1:5">
      <c r="A10625" s="20" t="s">
        <v>11069</v>
      </c>
      <c r="B10625" s="12">
        <v>18</v>
      </c>
      <c r="C10625" s="13">
        <v>4736</v>
      </c>
      <c r="D10625" s="13">
        <f t="shared" si="165"/>
        <v>263.11111111111109</v>
      </c>
      <c r="E10625" s="13">
        <f>VLOOKUP(A10625,'сентябрь 2020 (задание 1)'!$B$3:$E$16200,4,0)</f>
        <v>259</v>
      </c>
    </row>
    <row r="10626" spans="1:5">
      <c r="A10626" s="55" t="s">
        <v>11070</v>
      </c>
      <c r="B10626" s="56">
        <v>4</v>
      </c>
      <c r="C10626" s="57">
        <v>1065.5</v>
      </c>
      <c r="D10626" s="57">
        <f t="shared" ref="D10626:D10689" si="166">IF(B10626&lt;0,-C10626/-B10626,C10626/B10626)</f>
        <v>266.375</v>
      </c>
      <c r="E10626" s="57" t="e">
        <f>VLOOKUP(A10626,'сентябрь 2020 (задание 1)'!$B$3:$E$16200,4,0)</f>
        <v>#N/A</v>
      </c>
    </row>
    <row r="10627" spans="1:5">
      <c r="A10627" s="20" t="s">
        <v>11071</v>
      </c>
      <c r="B10627" s="12">
        <v>40</v>
      </c>
      <c r="C10627" s="13">
        <v>10750.5</v>
      </c>
      <c r="D10627" s="13">
        <f t="shared" si="166"/>
        <v>268.76249999999999</v>
      </c>
      <c r="E10627" s="13">
        <f>VLOOKUP(A10627,'сентябрь 2020 (задание 1)'!$B$3:$E$16200,4,0)</f>
        <v>289.56060606060606</v>
      </c>
    </row>
    <row r="10628" spans="1:5">
      <c r="A10628" s="20" t="s">
        <v>11072</v>
      </c>
      <c r="B10628" s="12">
        <v>36</v>
      </c>
      <c r="C10628" s="13">
        <v>10178.5</v>
      </c>
      <c r="D10628" s="13">
        <f t="shared" si="166"/>
        <v>282.73611111111109</v>
      </c>
      <c r="E10628" s="13">
        <f>VLOOKUP(A10628,'сентябрь 2020 (задание 1)'!$B$3:$E$16200,4,0)</f>
        <v>291.52542372881356</v>
      </c>
    </row>
    <row r="10629" spans="1:5">
      <c r="A10629" s="20" t="s">
        <v>11073</v>
      </c>
      <c r="B10629" s="12">
        <v>452</v>
      </c>
      <c r="C10629" s="13">
        <v>107628</v>
      </c>
      <c r="D10629" s="13">
        <f t="shared" si="166"/>
        <v>238.11504424778761</v>
      </c>
      <c r="E10629" s="13">
        <f>VLOOKUP(A10629,'сентябрь 2020 (задание 1)'!$B$3:$E$16200,4,0)</f>
        <v>274.28416347381864</v>
      </c>
    </row>
    <row r="10630" spans="1:5">
      <c r="A10630" s="20" t="s">
        <v>11074</v>
      </c>
      <c r="B10630" s="12">
        <v>9</v>
      </c>
      <c r="C10630" s="13">
        <v>2756</v>
      </c>
      <c r="D10630" s="13">
        <f t="shared" si="166"/>
        <v>306.22222222222223</v>
      </c>
      <c r="E10630" s="13">
        <f>VLOOKUP(A10630,'сентябрь 2020 (задание 1)'!$B$3:$E$16200,4,0)</f>
        <v>325.625</v>
      </c>
    </row>
    <row r="10631" spans="1:5">
      <c r="A10631" s="20" t="s">
        <v>11075</v>
      </c>
      <c r="B10631" s="12">
        <v>114</v>
      </c>
      <c r="C10631" s="13">
        <v>30345.599999999999</v>
      </c>
      <c r="D10631" s="13">
        <f t="shared" si="166"/>
        <v>266.1894736842105</v>
      </c>
      <c r="E10631" s="13">
        <f>VLOOKUP(A10631,'сентябрь 2020 (задание 1)'!$B$3:$E$16200,4,0)</f>
        <v>293.09558823529414</v>
      </c>
    </row>
    <row r="10632" spans="1:5">
      <c r="A10632" s="55" t="s">
        <v>11076</v>
      </c>
      <c r="B10632" s="56">
        <v>2</v>
      </c>
      <c r="C10632" s="57">
        <v>1517</v>
      </c>
      <c r="D10632" s="57">
        <f t="shared" si="166"/>
        <v>758.5</v>
      </c>
      <c r="E10632" s="57" t="e">
        <f>VLOOKUP(A10632,'сентябрь 2020 (задание 1)'!$B$3:$E$16200,4,0)</f>
        <v>#N/A</v>
      </c>
    </row>
    <row r="10633" spans="1:5">
      <c r="A10633" s="20" t="s">
        <v>11077</v>
      </c>
      <c r="B10633" s="12">
        <v>133</v>
      </c>
      <c r="C10633" s="13">
        <v>24009.5</v>
      </c>
      <c r="D10633" s="13">
        <f t="shared" si="166"/>
        <v>180.52255639097746</v>
      </c>
      <c r="E10633" s="13">
        <f>VLOOKUP(A10633,'сентябрь 2020 (задание 1)'!$B$3:$E$16200,4,0)</f>
        <v>182.81914893617022</v>
      </c>
    </row>
    <row r="10634" spans="1:5">
      <c r="A10634" s="20" t="s">
        <v>11078</v>
      </c>
      <c r="B10634" s="12">
        <v>6</v>
      </c>
      <c r="C10634" s="13">
        <v>1288</v>
      </c>
      <c r="D10634" s="13">
        <f t="shared" si="166"/>
        <v>214.66666666666666</v>
      </c>
      <c r="E10634" s="13">
        <f>VLOOKUP(A10634,'сентябрь 2020 (задание 1)'!$B$3:$E$16200,4,0)</f>
        <v>231.5</v>
      </c>
    </row>
    <row r="10635" spans="1:5">
      <c r="A10635" s="55" t="s">
        <v>11079</v>
      </c>
      <c r="B10635" s="56">
        <v>2</v>
      </c>
      <c r="C10635" s="58">
        <v>656.5</v>
      </c>
      <c r="D10635" s="57">
        <f t="shared" si="166"/>
        <v>328.25</v>
      </c>
      <c r="E10635" s="57" t="e">
        <f>VLOOKUP(A10635,'сентябрь 2020 (задание 1)'!$B$3:$E$16200,4,0)</f>
        <v>#N/A</v>
      </c>
    </row>
    <row r="10636" spans="1:5">
      <c r="A10636" s="20" t="s">
        <v>11080</v>
      </c>
      <c r="B10636" s="12">
        <v>1</v>
      </c>
      <c r="C10636" s="14">
        <v>431</v>
      </c>
      <c r="D10636" s="13">
        <f t="shared" si="166"/>
        <v>431</v>
      </c>
      <c r="E10636" s="13">
        <f>VLOOKUP(A10636,'сентябрь 2020 (задание 1)'!$B$3:$E$16200,4,0)</f>
        <v>431</v>
      </c>
    </row>
    <row r="10637" spans="1:5">
      <c r="A10637" s="20" t="s">
        <v>11081</v>
      </c>
      <c r="B10637" s="12">
        <v>2</v>
      </c>
      <c r="C10637" s="14">
        <v>924</v>
      </c>
      <c r="D10637" s="13">
        <f t="shared" si="166"/>
        <v>462</v>
      </c>
      <c r="E10637" s="13">
        <f>VLOOKUP(A10637,'сентябрь 2020 (задание 1)'!$B$3:$E$16200,4,0)</f>
        <v>431</v>
      </c>
    </row>
    <row r="10638" spans="1:5">
      <c r="A10638" s="20" t="s">
        <v>11082</v>
      </c>
      <c r="B10638" s="12">
        <v>82</v>
      </c>
      <c r="C10638" s="13">
        <v>27232</v>
      </c>
      <c r="D10638" s="13">
        <f t="shared" si="166"/>
        <v>332.09756097560978</v>
      </c>
      <c r="E10638" s="13">
        <f>VLOOKUP(A10638,'сентябрь 2020 (задание 1)'!$B$3:$E$16200,4,0)</f>
        <v>358.24052478134109</v>
      </c>
    </row>
    <row r="10639" spans="1:5">
      <c r="A10639" s="20" t="s">
        <v>11083</v>
      </c>
      <c r="B10639" s="12">
        <v>117</v>
      </c>
      <c r="C10639" s="13">
        <v>53986.5</v>
      </c>
      <c r="D10639" s="13">
        <f t="shared" si="166"/>
        <v>461.42307692307691</v>
      </c>
      <c r="E10639" s="13">
        <f>VLOOKUP(A10639,'сентябрь 2020 (задание 1)'!$B$3:$E$16200,4,0)</f>
        <v>520.37406015037595</v>
      </c>
    </row>
    <row r="10640" spans="1:5">
      <c r="A10640" s="55" t="s">
        <v>11084</v>
      </c>
      <c r="B10640" s="56">
        <v>4</v>
      </c>
      <c r="C10640" s="58">
        <v>722.5</v>
      </c>
      <c r="D10640" s="57">
        <f t="shared" si="166"/>
        <v>180.625</v>
      </c>
      <c r="E10640" s="57" t="e">
        <f>VLOOKUP(A10640,'сентябрь 2020 (задание 1)'!$B$3:$E$16200,4,0)</f>
        <v>#N/A</v>
      </c>
    </row>
    <row r="10641" spans="1:5">
      <c r="A10641" s="20" t="s">
        <v>11085</v>
      </c>
      <c r="B10641" s="12">
        <v>7</v>
      </c>
      <c r="C10641" s="13">
        <v>3284</v>
      </c>
      <c r="D10641" s="13">
        <f t="shared" si="166"/>
        <v>469.14285714285717</v>
      </c>
      <c r="E10641" s="13">
        <f>VLOOKUP(A10641,'сентябрь 2020 (задание 1)'!$B$3:$E$16200,4,0)</f>
        <v>514</v>
      </c>
    </row>
    <row r="10642" spans="1:5">
      <c r="A10642" s="20" t="s">
        <v>11086</v>
      </c>
      <c r="B10642" s="12">
        <v>113</v>
      </c>
      <c r="C10642" s="13">
        <v>19739</v>
      </c>
      <c r="D10642" s="13">
        <f t="shared" si="166"/>
        <v>174.68141592920355</v>
      </c>
      <c r="E10642" s="13">
        <f>VLOOKUP(A10642,'сентябрь 2020 (задание 1)'!$B$3:$E$16200,4,0)</f>
        <v>182.84</v>
      </c>
    </row>
    <row r="10643" spans="1:5">
      <c r="A10643" s="20" t="s">
        <v>11087</v>
      </c>
      <c r="B10643" s="12">
        <v>66</v>
      </c>
      <c r="C10643" s="13">
        <v>21673</v>
      </c>
      <c r="D10643" s="13">
        <f t="shared" si="166"/>
        <v>328.37878787878788</v>
      </c>
      <c r="E10643" s="13">
        <f>VLOOKUP(A10643,'сентябрь 2020 (задание 1)'!$B$3:$E$16200,4,0)</f>
        <v>352.66666666666669</v>
      </c>
    </row>
    <row r="10644" spans="1:5">
      <c r="A10644" s="20" t="s">
        <v>11088</v>
      </c>
      <c r="B10644" s="12">
        <v>162</v>
      </c>
      <c r="C10644" s="13">
        <v>71519.5</v>
      </c>
      <c r="D10644" s="13">
        <f t="shared" si="166"/>
        <v>441.47839506172841</v>
      </c>
      <c r="E10644" s="13">
        <f>VLOOKUP(A10644,'сентябрь 2020 (задание 1)'!$B$3:$E$16200,4,0)</f>
        <v>508.81739130434784</v>
      </c>
    </row>
    <row r="10645" spans="1:5">
      <c r="A10645" s="20" t="s">
        <v>11089</v>
      </c>
      <c r="B10645" s="12">
        <v>32</v>
      </c>
      <c r="C10645" s="13">
        <v>60075.5</v>
      </c>
      <c r="D10645" s="13">
        <f t="shared" si="166"/>
        <v>1877.359375</v>
      </c>
      <c r="E10645" s="13">
        <f>VLOOKUP(A10645,'сентябрь 2020 (задание 1)'!$B$3:$E$16200,4,0)</f>
        <v>2012.2096774193549</v>
      </c>
    </row>
    <row r="10646" spans="1:5">
      <c r="A10646" s="55" t="s">
        <v>11090</v>
      </c>
      <c r="B10646" s="56">
        <v>1</v>
      </c>
      <c r="C10646" s="57">
        <v>1131</v>
      </c>
      <c r="D10646" s="57">
        <f t="shared" si="166"/>
        <v>1131</v>
      </c>
      <c r="E10646" s="57" t="e">
        <f>VLOOKUP(A10646,'сентябрь 2020 (задание 1)'!$B$3:$E$16200,4,0)</f>
        <v>#N/A</v>
      </c>
    </row>
    <row r="10647" spans="1:5">
      <c r="A10647" s="20" t="s">
        <v>11091</v>
      </c>
      <c r="B10647" s="12">
        <v>45</v>
      </c>
      <c r="C10647" s="13">
        <v>50900</v>
      </c>
      <c r="D10647" s="13">
        <f t="shared" si="166"/>
        <v>1131.1111111111111</v>
      </c>
      <c r="E10647" s="13">
        <f>VLOOKUP(A10647,'сентябрь 2020 (задание 1)'!$B$3:$E$16200,4,0)</f>
        <v>1332.2142857142858</v>
      </c>
    </row>
    <row r="10648" spans="1:5">
      <c r="A10648" s="20" t="s">
        <v>11092</v>
      </c>
      <c r="B10648" s="12">
        <v>53</v>
      </c>
      <c r="C10648" s="13">
        <v>60186</v>
      </c>
      <c r="D10648" s="13">
        <f t="shared" si="166"/>
        <v>1135.5849056603774</v>
      </c>
      <c r="E10648" s="13">
        <f>VLOOKUP(A10648,'сентябрь 2020 (задание 1)'!$B$3:$E$16200,4,0)</f>
        <v>1339.9615384615386</v>
      </c>
    </row>
    <row r="10649" spans="1:5">
      <c r="A10649" s="20" t="s">
        <v>11093</v>
      </c>
      <c r="B10649" s="12">
        <v>30</v>
      </c>
      <c r="C10649" s="13">
        <v>6375</v>
      </c>
      <c r="D10649" s="13">
        <f t="shared" si="166"/>
        <v>212.5</v>
      </c>
      <c r="E10649" s="13">
        <f>VLOOKUP(A10649,'сентябрь 2020 (задание 1)'!$B$3:$E$16200,4,0)</f>
        <v>182</v>
      </c>
    </row>
    <row r="10650" spans="1:5">
      <c r="A10650" s="20" t="s">
        <v>11094</v>
      </c>
      <c r="B10650" s="12">
        <v>2</v>
      </c>
      <c r="C10650" s="14">
        <v>588</v>
      </c>
      <c r="D10650" s="13">
        <f t="shared" si="166"/>
        <v>294</v>
      </c>
      <c r="E10650" s="13">
        <f>VLOOKUP(A10650,'сентябрь 2020 (задание 1)'!$B$3:$E$16200,4,0)</f>
        <v>299.3</v>
      </c>
    </row>
    <row r="10651" spans="1:5">
      <c r="A10651" s="20" t="s">
        <v>11095</v>
      </c>
      <c r="B10651" s="12">
        <v>17</v>
      </c>
      <c r="C10651" s="13">
        <v>1998.5</v>
      </c>
      <c r="D10651" s="13">
        <f t="shared" si="166"/>
        <v>117.55882352941177</v>
      </c>
      <c r="E10651" s="13">
        <f>VLOOKUP(A10651,'сентябрь 2020 (задание 1)'!$B$3:$E$16200,4,0)</f>
        <v>118.02380952380952</v>
      </c>
    </row>
    <row r="10652" spans="1:5">
      <c r="A10652" s="20" t="s">
        <v>11096</v>
      </c>
      <c r="B10652" s="12">
        <v>21</v>
      </c>
      <c r="C10652" s="13">
        <v>6306</v>
      </c>
      <c r="D10652" s="13">
        <f t="shared" si="166"/>
        <v>300.28571428571428</v>
      </c>
      <c r="E10652" s="13">
        <f>VLOOKUP(A10652,'сентябрь 2020 (задание 1)'!$B$3:$E$16200,4,0)</f>
        <v>333.04545454545456</v>
      </c>
    </row>
    <row r="10653" spans="1:5">
      <c r="A10653" s="20" t="s">
        <v>11097</v>
      </c>
      <c r="B10653" s="12">
        <v>26</v>
      </c>
      <c r="C10653" s="13">
        <v>22438.5</v>
      </c>
      <c r="D10653" s="13">
        <f t="shared" si="166"/>
        <v>863.01923076923072</v>
      </c>
      <c r="E10653" s="13">
        <f>VLOOKUP(A10653,'сентябрь 2020 (задание 1)'!$B$3:$E$16200,4,0)</f>
        <v>1317.75</v>
      </c>
    </row>
    <row r="10654" spans="1:5">
      <c r="A10654" s="20" t="s">
        <v>11098</v>
      </c>
      <c r="B10654" s="12">
        <v>9</v>
      </c>
      <c r="C10654" s="13">
        <v>4413.5</v>
      </c>
      <c r="D10654" s="13">
        <f t="shared" si="166"/>
        <v>490.38888888888891</v>
      </c>
      <c r="E10654" s="13">
        <f>VLOOKUP(A10654,'сентябрь 2020 (задание 1)'!$B$3:$E$16200,4,0)</f>
        <v>437.75</v>
      </c>
    </row>
    <row r="10655" spans="1:5">
      <c r="A10655" s="55" t="s">
        <v>11099</v>
      </c>
      <c r="B10655" s="56">
        <v>1</v>
      </c>
      <c r="C10655" s="58">
        <v>561</v>
      </c>
      <c r="D10655" s="57">
        <f t="shared" si="166"/>
        <v>561</v>
      </c>
      <c r="E10655" s="57" t="e">
        <f>VLOOKUP(A10655,'сентябрь 2020 (задание 1)'!$B$3:$E$16200,4,0)</f>
        <v>#N/A</v>
      </c>
    </row>
    <row r="10656" spans="1:5">
      <c r="A10656" s="20" t="s">
        <v>11100</v>
      </c>
      <c r="B10656" s="12">
        <v>190</v>
      </c>
      <c r="C10656" s="13">
        <v>95402.5</v>
      </c>
      <c r="D10656" s="13">
        <f t="shared" si="166"/>
        <v>502.11842105263156</v>
      </c>
      <c r="E10656" s="13">
        <f>VLOOKUP(A10656,'сентябрь 2020 (задание 1)'!$B$3:$E$16200,4,0)</f>
        <v>582.86912751677858</v>
      </c>
    </row>
    <row r="10657" spans="1:5">
      <c r="A10657" s="20" t="s">
        <v>11101</v>
      </c>
      <c r="B10657" s="12">
        <v>132</v>
      </c>
      <c r="C10657" s="13">
        <v>5194.5</v>
      </c>
      <c r="D10657" s="13">
        <f t="shared" si="166"/>
        <v>39.352272727272727</v>
      </c>
      <c r="E10657" s="13">
        <f>VLOOKUP(A10657,'сентябрь 2020 (задание 1)'!$B$3:$E$16200,4,0)</f>
        <v>42.484709480122326</v>
      </c>
    </row>
    <row r="10658" spans="1:5">
      <c r="A10658" s="20" t="s">
        <v>11102</v>
      </c>
      <c r="B10658" s="12">
        <v>67</v>
      </c>
      <c r="C10658" s="13">
        <v>6217</v>
      </c>
      <c r="D10658" s="13">
        <f t="shared" si="166"/>
        <v>92.791044776119406</v>
      </c>
      <c r="E10658" s="13">
        <f>VLOOKUP(A10658,'сентябрь 2020 (задание 1)'!$B$3:$E$16200,4,0)</f>
        <v>99.401544401544399</v>
      </c>
    </row>
    <row r="10659" spans="1:5">
      <c r="A10659" s="20" t="s">
        <v>11103</v>
      </c>
      <c r="B10659" s="12">
        <v>1</v>
      </c>
      <c r="C10659" s="14">
        <v>94.5</v>
      </c>
      <c r="D10659" s="13">
        <f t="shared" si="166"/>
        <v>94.5</v>
      </c>
      <c r="E10659" s="13">
        <f>VLOOKUP(A10659,'сентябрь 2020 (задание 1)'!$B$3:$E$16200,4,0)</f>
        <v>108.5</v>
      </c>
    </row>
    <row r="10660" spans="1:5">
      <c r="A10660" s="20" t="s">
        <v>11104</v>
      </c>
      <c r="B10660" s="12">
        <v>8</v>
      </c>
      <c r="C10660" s="13">
        <v>1273.5</v>
      </c>
      <c r="D10660" s="13">
        <f t="shared" si="166"/>
        <v>159.1875</v>
      </c>
      <c r="E10660" s="13">
        <f>VLOOKUP(A10660,'сентябрь 2020 (задание 1)'!$B$3:$E$16200,4,0)</f>
        <v>150.5</v>
      </c>
    </row>
    <row r="10661" spans="1:5">
      <c r="A10661" s="20" t="s">
        <v>11105</v>
      </c>
      <c r="B10661" s="12">
        <v>201</v>
      </c>
      <c r="C10661" s="13">
        <v>31247</v>
      </c>
      <c r="D10661" s="13">
        <f t="shared" si="166"/>
        <v>155.45771144278606</v>
      </c>
      <c r="E10661" s="13">
        <f>VLOOKUP(A10661,'сентябрь 2020 (задание 1)'!$B$3:$E$16200,4,0)</f>
        <v>168.17028985507247</v>
      </c>
    </row>
    <row r="10662" spans="1:5">
      <c r="A10662" s="20" t="s">
        <v>11106</v>
      </c>
      <c r="B10662" s="12">
        <v>3</v>
      </c>
      <c r="C10662" s="14">
        <v>633</v>
      </c>
      <c r="D10662" s="13">
        <f t="shared" si="166"/>
        <v>211</v>
      </c>
      <c r="E10662" s="13">
        <f>VLOOKUP(A10662,'сентябрь 2020 (задание 1)'!$B$3:$E$16200,4,0)</f>
        <v>216.375</v>
      </c>
    </row>
    <row r="10663" spans="1:5">
      <c r="A10663" s="20" t="s">
        <v>11107</v>
      </c>
      <c r="B10663" s="12">
        <v>4</v>
      </c>
      <c r="C10663" s="13">
        <v>1404.5</v>
      </c>
      <c r="D10663" s="13">
        <f t="shared" si="166"/>
        <v>351.125</v>
      </c>
      <c r="E10663" s="13">
        <f>VLOOKUP(A10663,'сентябрь 2020 (задание 1)'!$B$3:$E$16200,4,0)</f>
        <v>351</v>
      </c>
    </row>
    <row r="10664" spans="1:5">
      <c r="A10664" s="20" t="s">
        <v>11108</v>
      </c>
      <c r="B10664" s="12">
        <v>1</v>
      </c>
      <c r="C10664" s="14">
        <v>808</v>
      </c>
      <c r="D10664" s="13">
        <f t="shared" si="166"/>
        <v>808</v>
      </c>
      <c r="E10664" s="13">
        <f>VLOOKUP(A10664,'сентябрь 2020 (задание 1)'!$B$3:$E$16200,4,0)</f>
        <v>715.25</v>
      </c>
    </row>
    <row r="10665" spans="1:5">
      <c r="A10665" s="20" t="s">
        <v>11109</v>
      </c>
      <c r="B10665" s="12">
        <v>21</v>
      </c>
      <c r="C10665" s="13">
        <v>3721</v>
      </c>
      <c r="D10665" s="13">
        <f t="shared" si="166"/>
        <v>177.1904761904762</v>
      </c>
      <c r="E10665" s="13">
        <f>VLOOKUP(A10665,'сентябрь 2020 (задание 1)'!$B$3:$E$16200,4,0)</f>
        <v>192.13636363636363</v>
      </c>
    </row>
    <row r="10666" spans="1:5">
      <c r="A10666" s="20" t="s">
        <v>11110</v>
      </c>
      <c r="B10666" s="12">
        <v>16</v>
      </c>
      <c r="C10666" s="13">
        <v>2722.5</v>
      </c>
      <c r="D10666" s="13">
        <f t="shared" si="166"/>
        <v>170.15625</v>
      </c>
      <c r="E10666" s="13">
        <f>VLOOKUP(A10666,'сентябрь 2020 (задание 1)'!$B$3:$E$16200,4,0)</f>
        <v>229.18181818181819</v>
      </c>
    </row>
    <row r="10667" spans="1:5">
      <c r="A10667" s="55" t="s">
        <v>11111</v>
      </c>
      <c r="B10667" s="56">
        <v>1</v>
      </c>
      <c r="C10667" s="58">
        <v>629.5</v>
      </c>
      <c r="D10667" s="57">
        <f t="shared" si="166"/>
        <v>629.5</v>
      </c>
      <c r="E10667" s="57" t="e">
        <f>VLOOKUP(A10667,'сентябрь 2020 (задание 1)'!$B$3:$E$16200,4,0)</f>
        <v>#N/A</v>
      </c>
    </row>
    <row r="10668" spans="1:5">
      <c r="A10668" s="20" t="s">
        <v>11112</v>
      </c>
      <c r="B10668" s="12">
        <v>110</v>
      </c>
      <c r="C10668" s="13">
        <v>40373</v>
      </c>
      <c r="D10668" s="13">
        <f t="shared" si="166"/>
        <v>367.0272727272727</v>
      </c>
      <c r="E10668" s="13">
        <f>VLOOKUP(A10668,'сентябрь 2020 (задание 1)'!$B$3:$E$16200,4,0)</f>
        <v>416.45945945945948</v>
      </c>
    </row>
    <row r="10669" spans="1:5">
      <c r="A10669" s="20" t="s">
        <v>11113</v>
      </c>
      <c r="B10669" s="12">
        <v>56</v>
      </c>
      <c r="C10669" s="13">
        <v>6881.5</v>
      </c>
      <c r="D10669" s="13">
        <f t="shared" si="166"/>
        <v>122.88392857142857</v>
      </c>
      <c r="E10669" s="13">
        <f>VLOOKUP(A10669,'сентябрь 2020 (задание 1)'!$B$3:$E$16200,4,0)</f>
        <v>146.98333333333332</v>
      </c>
    </row>
    <row r="10670" spans="1:5">
      <c r="A10670" s="20" t="s">
        <v>11114</v>
      </c>
      <c r="B10670" s="12">
        <v>48</v>
      </c>
      <c r="C10670" s="13">
        <v>5970.5</v>
      </c>
      <c r="D10670" s="13">
        <f t="shared" si="166"/>
        <v>124.38541666666667</v>
      </c>
      <c r="E10670" s="13">
        <f>VLOOKUP(A10670,'сентябрь 2020 (задание 1)'!$B$3:$E$16200,4,0)</f>
        <v>145.26190476190476</v>
      </c>
    </row>
    <row r="10671" spans="1:5">
      <c r="A10671" s="20" t="s">
        <v>11115</v>
      </c>
      <c r="B10671" s="12">
        <v>41</v>
      </c>
      <c r="C10671" s="13">
        <v>5922.5</v>
      </c>
      <c r="D10671" s="13">
        <f t="shared" si="166"/>
        <v>144.45121951219511</v>
      </c>
      <c r="E10671" s="13">
        <f>VLOOKUP(A10671,'сентябрь 2020 (задание 1)'!$B$3:$E$16200,4,0)</f>
        <v>164.21913043478261</v>
      </c>
    </row>
    <row r="10672" spans="1:5">
      <c r="A10672" s="20" t="s">
        <v>11116</v>
      </c>
      <c r="B10672" s="12">
        <v>34</v>
      </c>
      <c r="C10672" s="13">
        <v>4768.5</v>
      </c>
      <c r="D10672" s="13">
        <f t="shared" si="166"/>
        <v>140.25</v>
      </c>
      <c r="E10672" s="13">
        <f>VLOOKUP(A10672,'сентябрь 2020 (задание 1)'!$B$3:$E$16200,4,0)</f>
        <v>167.70491803278688</v>
      </c>
    </row>
    <row r="10673" spans="1:5">
      <c r="A10673" s="20" t="s">
        <v>11117</v>
      </c>
      <c r="B10673" s="12">
        <v>17</v>
      </c>
      <c r="C10673" s="13">
        <v>3109</v>
      </c>
      <c r="D10673" s="13">
        <f t="shared" si="166"/>
        <v>182.88235294117646</v>
      </c>
      <c r="E10673" s="13">
        <f>VLOOKUP(A10673,'сентябрь 2020 (задание 1)'!$B$3:$E$16200,4,0)</f>
        <v>188.95263157894738</v>
      </c>
    </row>
    <row r="10674" spans="1:5">
      <c r="A10674" s="55" t="s">
        <v>11118</v>
      </c>
      <c r="B10674" s="56">
        <v>10</v>
      </c>
      <c r="C10674" s="57">
        <v>1820</v>
      </c>
      <c r="D10674" s="57">
        <f t="shared" si="166"/>
        <v>182</v>
      </c>
      <c r="E10674" s="57">
        <f>VLOOKUP(A10674,'сентябрь 2020 (задание 1)'!$B$3:$E$16200,4,0)</f>
        <v>-476.5</v>
      </c>
    </row>
    <row r="10675" spans="1:5">
      <c r="A10675" s="20" t="s">
        <v>11119</v>
      </c>
      <c r="B10675" s="12">
        <v>7</v>
      </c>
      <c r="C10675" s="13">
        <v>1276.5</v>
      </c>
      <c r="D10675" s="13">
        <f t="shared" si="166"/>
        <v>182.35714285714286</v>
      </c>
      <c r="E10675" s="13">
        <f>VLOOKUP(A10675,'сентябрь 2020 (задание 1)'!$B$3:$E$16200,4,0)</f>
        <v>252</v>
      </c>
    </row>
    <row r="10676" spans="1:5">
      <c r="A10676" s="20" t="s">
        <v>11120</v>
      </c>
      <c r="B10676" s="12">
        <v>23</v>
      </c>
      <c r="C10676" s="13">
        <v>5388.5</v>
      </c>
      <c r="D10676" s="13">
        <f t="shared" si="166"/>
        <v>234.28260869565219</v>
      </c>
      <c r="E10676" s="13">
        <f>VLOOKUP(A10676,'сентябрь 2020 (задание 1)'!$B$3:$E$16200,4,0)</f>
        <v>279.421875</v>
      </c>
    </row>
    <row r="10677" spans="1:5">
      <c r="A10677" s="20" t="s">
        <v>11121</v>
      </c>
      <c r="B10677" s="12">
        <v>1</v>
      </c>
      <c r="C10677" s="14">
        <v>148.5</v>
      </c>
      <c r="D10677" s="13">
        <f t="shared" si="166"/>
        <v>148.5</v>
      </c>
      <c r="E10677" s="13">
        <f>VLOOKUP(A10677,'сентябрь 2020 (задание 1)'!$B$3:$E$16200,4,0)</f>
        <v>131.80000000000001</v>
      </c>
    </row>
    <row r="10678" spans="1:5">
      <c r="A10678" s="20" t="s">
        <v>11122</v>
      </c>
      <c r="B10678" s="12">
        <v>1</v>
      </c>
      <c r="C10678" s="14">
        <v>159</v>
      </c>
      <c r="D10678" s="13">
        <f t="shared" si="166"/>
        <v>159</v>
      </c>
      <c r="E10678" s="13">
        <f>VLOOKUP(A10678,'сентябрь 2020 (задание 1)'!$B$3:$E$16200,4,0)</f>
        <v>149.43478260869566</v>
      </c>
    </row>
    <row r="10679" spans="1:5">
      <c r="A10679" s="20" t="s">
        <v>11123</v>
      </c>
      <c r="B10679" s="12">
        <v>55</v>
      </c>
      <c r="C10679" s="13">
        <v>7440.5</v>
      </c>
      <c r="D10679" s="13">
        <f t="shared" si="166"/>
        <v>135.28181818181818</v>
      </c>
      <c r="E10679" s="13">
        <f>VLOOKUP(A10679,'сентябрь 2020 (задание 1)'!$B$3:$E$16200,4,0)</f>
        <v>144.91463414634146</v>
      </c>
    </row>
    <row r="10680" spans="1:5">
      <c r="A10680" s="20" t="s">
        <v>11124</v>
      </c>
      <c r="B10680" s="12">
        <v>23</v>
      </c>
      <c r="C10680" s="13">
        <v>2601.5</v>
      </c>
      <c r="D10680" s="13">
        <f t="shared" si="166"/>
        <v>113.10869565217391</v>
      </c>
      <c r="E10680" s="13">
        <f>VLOOKUP(A10680,'сентябрь 2020 (задание 1)'!$B$3:$E$16200,4,0)</f>
        <v>160.16666666666666</v>
      </c>
    </row>
    <row r="10681" spans="1:5">
      <c r="A10681" s="20" t="s">
        <v>11125</v>
      </c>
      <c r="B10681" s="12">
        <v>7</v>
      </c>
      <c r="C10681" s="13">
        <v>1200</v>
      </c>
      <c r="D10681" s="13">
        <f t="shared" si="166"/>
        <v>171.42857142857142</v>
      </c>
      <c r="E10681" s="13">
        <f>VLOOKUP(A10681,'сентябрь 2020 (задание 1)'!$B$3:$E$16200,4,0)</f>
        <v>183.5</v>
      </c>
    </row>
    <row r="10682" spans="1:5">
      <c r="A10682" s="20" t="s">
        <v>11126</v>
      </c>
      <c r="B10682" s="12">
        <v>3</v>
      </c>
      <c r="C10682" s="14">
        <v>522</v>
      </c>
      <c r="D10682" s="13">
        <f t="shared" si="166"/>
        <v>174</v>
      </c>
      <c r="E10682" s="13">
        <f>VLOOKUP(A10682,'сентябрь 2020 (задание 1)'!$B$3:$E$16200,4,0)</f>
        <v>218.64285714285714</v>
      </c>
    </row>
    <row r="10683" spans="1:5">
      <c r="A10683" s="20" t="s">
        <v>11127</v>
      </c>
      <c r="B10683" s="12">
        <v>1</v>
      </c>
      <c r="C10683" s="14">
        <v>172</v>
      </c>
      <c r="D10683" s="13">
        <f t="shared" si="166"/>
        <v>172</v>
      </c>
      <c r="E10683" s="13">
        <f>VLOOKUP(A10683,'сентябрь 2020 (задание 1)'!$B$3:$E$16200,4,0)</f>
        <v>180.58500000000001</v>
      </c>
    </row>
    <row r="10684" spans="1:5">
      <c r="A10684" s="20" t="s">
        <v>11128</v>
      </c>
      <c r="B10684" s="12">
        <v>9</v>
      </c>
      <c r="C10684" s="13">
        <v>1237</v>
      </c>
      <c r="D10684" s="13">
        <f t="shared" si="166"/>
        <v>137.44444444444446</v>
      </c>
      <c r="E10684" s="13">
        <f>VLOOKUP(A10684,'сентябрь 2020 (задание 1)'!$B$3:$E$16200,4,0)</f>
        <v>160.19999999999999</v>
      </c>
    </row>
    <row r="10685" spans="1:5">
      <c r="A10685" s="20" t="s">
        <v>11129</v>
      </c>
      <c r="B10685" s="12">
        <v>7</v>
      </c>
      <c r="C10685" s="13">
        <v>1043</v>
      </c>
      <c r="D10685" s="13">
        <f t="shared" si="166"/>
        <v>149</v>
      </c>
      <c r="E10685" s="13">
        <f>VLOOKUP(A10685,'сентябрь 2020 (задание 1)'!$B$3:$E$16200,4,0)</f>
        <v>195.91666666666666</v>
      </c>
    </row>
    <row r="10686" spans="1:5">
      <c r="A10686" s="20" t="s">
        <v>11130</v>
      </c>
      <c r="B10686" s="12">
        <v>7</v>
      </c>
      <c r="C10686" s="13">
        <v>1194.5</v>
      </c>
      <c r="D10686" s="13">
        <f t="shared" si="166"/>
        <v>170.64285714285714</v>
      </c>
      <c r="E10686" s="13">
        <f>VLOOKUP(A10686,'сентябрь 2020 (задание 1)'!$B$3:$E$16200,4,0)</f>
        <v>207.66666666666666</v>
      </c>
    </row>
    <row r="10687" spans="1:5">
      <c r="A10687" s="20" t="s">
        <v>11131</v>
      </c>
      <c r="B10687" s="12">
        <v>4</v>
      </c>
      <c r="C10687" s="14">
        <v>741</v>
      </c>
      <c r="D10687" s="13">
        <f t="shared" si="166"/>
        <v>185.25</v>
      </c>
      <c r="E10687" s="13">
        <f>VLOOKUP(A10687,'сентябрь 2020 (задание 1)'!$B$3:$E$16200,4,0)</f>
        <v>350.84375</v>
      </c>
    </row>
    <row r="10688" spans="1:5">
      <c r="A10688" s="20" t="s">
        <v>11132</v>
      </c>
      <c r="B10688" s="12">
        <v>2</v>
      </c>
      <c r="C10688" s="13">
        <v>2259</v>
      </c>
      <c r="D10688" s="13">
        <f t="shared" si="166"/>
        <v>1129.5</v>
      </c>
      <c r="E10688" s="13">
        <f>VLOOKUP(A10688,'сентябрь 2020 (задание 1)'!$B$3:$E$16200,4,0)</f>
        <v>1081.0833333333333</v>
      </c>
    </row>
    <row r="10689" spans="1:5">
      <c r="A10689" s="20" t="s">
        <v>11133</v>
      </c>
      <c r="B10689" s="12">
        <v>8</v>
      </c>
      <c r="C10689" s="13">
        <v>23615.5</v>
      </c>
      <c r="D10689" s="13">
        <f t="shared" si="166"/>
        <v>2951.9375</v>
      </c>
      <c r="E10689" s="13">
        <f>VLOOKUP(A10689,'сентябрь 2020 (задание 1)'!$B$3:$E$16200,4,0)</f>
        <v>3373.4375</v>
      </c>
    </row>
    <row r="10690" spans="1:5">
      <c r="A10690" s="55" t="s">
        <v>11134</v>
      </c>
      <c r="B10690" s="56">
        <v>6</v>
      </c>
      <c r="C10690" s="57">
        <v>42475</v>
      </c>
      <c r="D10690" s="57">
        <f t="shared" ref="D10690:D10753" si="167">IF(B10690&lt;0,-C10690/-B10690,C10690/B10690)</f>
        <v>7079.166666666667</v>
      </c>
      <c r="E10690" s="57" t="e">
        <f>VLOOKUP(A10690,'сентябрь 2020 (задание 1)'!$B$3:$E$16200,4,0)</f>
        <v>#N/A</v>
      </c>
    </row>
    <row r="10691" spans="1:5">
      <c r="A10691" s="55" t="s">
        <v>11135</v>
      </c>
      <c r="B10691" s="56">
        <v>3</v>
      </c>
      <c r="C10691" s="57">
        <v>23979.5</v>
      </c>
      <c r="D10691" s="57">
        <f t="shared" si="167"/>
        <v>7993.166666666667</v>
      </c>
      <c r="E10691" s="57" t="e">
        <f>VLOOKUP(A10691,'сентябрь 2020 (задание 1)'!$B$3:$E$16200,4,0)</f>
        <v>#N/A</v>
      </c>
    </row>
    <row r="10692" spans="1:5">
      <c r="A10692" s="20" t="s">
        <v>11136</v>
      </c>
      <c r="B10692" s="12">
        <v>1</v>
      </c>
      <c r="C10692" s="13">
        <v>2038</v>
      </c>
      <c r="D10692" s="13">
        <f t="shared" si="167"/>
        <v>2038</v>
      </c>
      <c r="E10692" s="13">
        <f>VLOOKUP(A10692,'сентябрь 2020 (задание 1)'!$B$3:$E$16200,4,0)</f>
        <v>2850</v>
      </c>
    </row>
    <row r="10693" spans="1:5">
      <c r="A10693" s="20" t="s">
        <v>11137</v>
      </c>
      <c r="B10693" s="12">
        <v>16</v>
      </c>
      <c r="C10693" s="13">
        <v>1281</v>
      </c>
      <c r="D10693" s="13">
        <f t="shared" si="167"/>
        <v>80.0625</v>
      </c>
      <c r="E10693" s="13">
        <f>VLOOKUP(A10693,'сентябрь 2020 (задание 1)'!$B$3:$E$16200,4,0)</f>
        <v>85.25</v>
      </c>
    </row>
    <row r="10694" spans="1:5">
      <c r="A10694" s="55" t="s">
        <v>11138</v>
      </c>
      <c r="B10694" s="56">
        <v>2</v>
      </c>
      <c r="C10694" s="57">
        <v>31782</v>
      </c>
      <c r="D10694" s="57">
        <f t="shared" si="167"/>
        <v>15891</v>
      </c>
      <c r="E10694" s="57" t="e">
        <f>VLOOKUP(A10694,'сентябрь 2020 (задание 1)'!$B$3:$E$16200,4,0)</f>
        <v>#N/A</v>
      </c>
    </row>
    <row r="10695" spans="1:5">
      <c r="A10695" s="20" t="s">
        <v>11139</v>
      </c>
      <c r="B10695" s="12">
        <v>9</v>
      </c>
      <c r="C10695" s="13">
        <v>94695.5</v>
      </c>
      <c r="D10695" s="13">
        <f t="shared" si="167"/>
        <v>10521.722222222223</v>
      </c>
      <c r="E10695" s="13">
        <f>VLOOKUP(A10695,'сентябрь 2020 (задание 1)'!$B$3:$E$16200,4,0)</f>
        <v>13162.785714285714</v>
      </c>
    </row>
    <row r="10696" spans="1:5">
      <c r="A10696" s="20" t="s">
        <v>11140</v>
      </c>
      <c r="B10696" s="12">
        <v>8</v>
      </c>
      <c r="C10696" s="13">
        <v>28836</v>
      </c>
      <c r="D10696" s="13">
        <f t="shared" si="167"/>
        <v>3604.5</v>
      </c>
      <c r="E10696" s="13">
        <f>VLOOKUP(A10696,'сентябрь 2020 (задание 1)'!$B$3:$E$16200,4,0)</f>
        <v>4508.75</v>
      </c>
    </row>
    <row r="10697" spans="1:5">
      <c r="A10697" s="20" t="s">
        <v>11141</v>
      </c>
      <c r="B10697" s="12">
        <v>29</v>
      </c>
      <c r="C10697" s="13">
        <v>3906</v>
      </c>
      <c r="D10697" s="13">
        <f t="shared" si="167"/>
        <v>134.68965517241378</v>
      </c>
      <c r="E10697" s="13">
        <f>VLOOKUP(A10697,'сентябрь 2020 (задание 1)'!$B$3:$E$16200,4,0)</f>
        <v>133.71794871794873</v>
      </c>
    </row>
    <row r="10698" spans="1:5">
      <c r="A10698" s="20" t="s">
        <v>11142</v>
      </c>
      <c r="B10698" s="12">
        <v>21</v>
      </c>
      <c r="C10698" s="14">
        <v>892.5</v>
      </c>
      <c r="D10698" s="13">
        <f t="shared" si="167"/>
        <v>42.5</v>
      </c>
      <c r="E10698" s="13">
        <f>VLOOKUP(A10698,'сентябрь 2020 (задание 1)'!$B$3:$E$16200,4,0)</f>
        <v>48.916666666666664</v>
      </c>
    </row>
    <row r="10699" spans="1:5">
      <c r="A10699" s="55" t="s">
        <v>11143</v>
      </c>
      <c r="B10699" s="56">
        <v>30</v>
      </c>
      <c r="C10699" s="57">
        <v>6420</v>
      </c>
      <c r="D10699" s="57">
        <f t="shared" si="167"/>
        <v>214</v>
      </c>
      <c r="E10699" s="57" t="e">
        <f>VLOOKUP(A10699,'сентябрь 2020 (задание 1)'!$B$3:$E$16200,4,0)</f>
        <v>#N/A</v>
      </c>
    </row>
    <row r="10700" spans="1:5">
      <c r="A10700" s="55" t="s">
        <v>11144</v>
      </c>
      <c r="B10700" s="56">
        <v>8</v>
      </c>
      <c r="C10700" s="57">
        <v>1712</v>
      </c>
      <c r="D10700" s="57">
        <f t="shared" si="167"/>
        <v>214</v>
      </c>
      <c r="E10700" s="57" t="e">
        <f>VLOOKUP(A10700,'сентябрь 2020 (задание 1)'!$B$3:$E$16200,4,0)</f>
        <v>#N/A</v>
      </c>
    </row>
    <row r="10701" spans="1:5">
      <c r="A10701" s="20" t="s">
        <v>11145</v>
      </c>
      <c r="B10701" s="12">
        <v>56</v>
      </c>
      <c r="C10701" s="13">
        <v>12590</v>
      </c>
      <c r="D10701" s="13">
        <f t="shared" si="167"/>
        <v>224.82142857142858</v>
      </c>
      <c r="E10701" s="13">
        <f>VLOOKUP(A10701,'сентябрь 2020 (задание 1)'!$B$3:$E$16200,4,0)</f>
        <v>274.5</v>
      </c>
    </row>
    <row r="10702" spans="1:5">
      <c r="A10702" s="55" t="s">
        <v>11146</v>
      </c>
      <c r="B10702" s="56">
        <v>53</v>
      </c>
      <c r="C10702" s="57">
        <v>13435.5</v>
      </c>
      <c r="D10702" s="57">
        <f t="shared" si="167"/>
        <v>253.5</v>
      </c>
      <c r="E10702" s="57" t="e">
        <f>VLOOKUP(A10702,'сентябрь 2020 (задание 1)'!$B$3:$E$16200,4,0)</f>
        <v>#N/A</v>
      </c>
    </row>
    <row r="10703" spans="1:5">
      <c r="A10703" s="55" t="s">
        <v>11147</v>
      </c>
      <c r="B10703" s="56">
        <v>1</v>
      </c>
      <c r="C10703" s="58">
        <v>81.5</v>
      </c>
      <c r="D10703" s="57">
        <f t="shared" si="167"/>
        <v>81.5</v>
      </c>
      <c r="E10703" s="57" t="e">
        <f>VLOOKUP(A10703,'сентябрь 2020 (задание 1)'!$B$3:$E$16200,4,0)</f>
        <v>#N/A</v>
      </c>
    </row>
    <row r="10704" spans="1:5">
      <c r="A10704" s="20" t="s">
        <v>11148</v>
      </c>
      <c r="B10704" s="12">
        <v>2</v>
      </c>
      <c r="C10704" s="14">
        <v>592</v>
      </c>
      <c r="D10704" s="13">
        <f t="shared" si="167"/>
        <v>296</v>
      </c>
      <c r="E10704" s="13">
        <f>VLOOKUP(A10704,'сентябрь 2020 (задание 1)'!$B$3:$E$16200,4,0)</f>
        <v>357</v>
      </c>
    </row>
    <row r="10705" spans="1:5">
      <c r="A10705" s="20" t="s">
        <v>11149</v>
      </c>
      <c r="B10705" s="12">
        <v>1</v>
      </c>
      <c r="C10705" s="14">
        <v>81.5</v>
      </c>
      <c r="D10705" s="13">
        <f t="shared" si="167"/>
        <v>81.5</v>
      </c>
      <c r="E10705" s="13">
        <f>VLOOKUP(A10705,'сентябрь 2020 (задание 1)'!$B$3:$E$16200,4,0)</f>
        <v>98.5</v>
      </c>
    </row>
    <row r="10706" spans="1:5">
      <c r="A10706" s="20" t="s">
        <v>11150</v>
      </c>
      <c r="B10706" s="12">
        <v>5</v>
      </c>
      <c r="C10706" s="13">
        <v>1613</v>
      </c>
      <c r="D10706" s="13">
        <f t="shared" si="167"/>
        <v>322.60000000000002</v>
      </c>
      <c r="E10706" s="13">
        <f>VLOOKUP(A10706,'сентябрь 2020 (задание 1)'!$B$3:$E$16200,4,0)</f>
        <v>357</v>
      </c>
    </row>
    <row r="10707" spans="1:5">
      <c r="A10707" s="20" t="s">
        <v>11151</v>
      </c>
      <c r="B10707" s="12">
        <v>251</v>
      </c>
      <c r="C10707" s="13">
        <v>20645</v>
      </c>
      <c r="D10707" s="13">
        <f t="shared" si="167"/>
        <v>82.250996015936252</v>
      </c>
      <c r="E10707" s="13">
        <f>VLOOKUP(A10707,'сентябрь 2020 (задание 1)'!$B$3:$E$16200,4,0)</f>
        <v>86.849753694581281</v>
      </c>
    </row>
    <row r="10708" spans="1:5">
      <c r="A10708" s="20" t="s">
        <v>11152</v>
      </c>
      <c r="B10708" s="12">
        <v>79</v>
      </c>
      <c r="C10708" s="13">
        <v>22168</v>
      </c>
      <c r="D10708" s="13">
        <f t="shared" si="167"/>
        <v>280.60759493670884</v>
      </c>
      <c r="E10708" s="13">
        <f>VLOOKUP(A10708,'сентябрь 2020 (задание 1)'!$B$3:$E$16200,4,0)</f>
        <v>312.11684782608694</v>
      </c>
    </row>
    <row r="10709" spans="1:5">
      <c r="A10709" s="20" t="s">
        <v>11153</v>
      </c>
      <c r="B10709" s="12">
        <v>53</v>
      </c>
      <c r="C10709" s="13">
        <v>4203</v>
      </c>
      <c r="D10709" s="13">
        <f t="shared" si="167"/>
        <v>79.301886792452834</v>
      </c>
      <c r="E10709" s="13">
        <f>VLOOKUP(A10709,'сентябрь 2020 (задание 1)'!$B$3:$E$16200,4,0)</f>
        <v>87.152173913043484</v>
      </c>
    </row>
    <row r="10710" spans="1:5">
      <c r="A10710" s="20" t="s">
        <v>11154</v>
      </c>
      <c r="B10710" s="12">
        <v>2</v>
      </c>
      <c r="C10710" s="14">
        <v>738.5</v>
      </c>
      <c r="D10710" s="13">
        <f t="shared" si="167"/>
        <v>369.25</v>
      </c>
      <c r="E10710" s="13">
        <f>VLOOKUP(A10710,'сентябрь 2020 (задание 1)'!$B$3:$E$16200,4,0)</f>
        <v>330.35</v>
      </c>
    </row>
    <row r="10711" spans="1:5">
      <c r="A10711" s="55" t="s">
        <v>11155</v>
      </c>
      <c r="B10711" s="56">
        <v>2</v>
      </c>
      <c r="C10711" s="58">
        <v>679.5</v>
      </c>
      <c r="D10711" s="57">
        <f t="shared" si="167"/>
        <v>339.75</v>
      </c>
      <c r="E10711" s="57" t="e">
        <f>VLOOKUP(A10711,'сентябрь 2020 (задание 1)'!$B$3:$E$16200,4,0)</f>
        <v>#N/A</v>
      </c>
    </row>
    <row r="10712" spans="1:5">
      <c r="A10712" s="20" t="s">
        <v>11156</v>
      </c>
      <c r="B10712" s="12">
        <v>25</v>
      </c>
      <c r="C10712" s="13">
        <v>3830.5</v>
      </c>
      <c r="D10712" s="13">
        <f t="shared" si="167"/>
        <v>153.22</v>
      </c>
      <c r="E10712" s="13">
        <f>VLOOKUP(A10712,'сентябрь 2020 (задание 1)'!$B$3:$E$16200,4,0)</f>
        <v>158.88235294117646</v>
      </c>
    </row>
    <row r="10713" spans="1:5">
      <c r="A10713" s="20" t="s">
        <v>11157</v>
      </c>
      <c r="B10713" s="12">
        <v>21</v>
      </c>
      <c r="C10713" s="13">
        <v>7170.5</v>
      </c>
      <c r="D10713" s="13">
        <f t="shared" si="167"/>
        <v>341.45238095238096</v>
      </c>
      <c r="E10713" s="13">
        <f>VLOOKUP(A10713,'сентябрь 2020 (задание 1)'!$B$3:$E$16200,4,0)</f>
        <v>354.125</v>
      </c>
    </row>
    <row r="10714" spans="1:5">
      <c r="A10714" s="20" t="s">
        <v>11158</v>
      </c>
      <c r="B10714" s="12">
        <v>18</v>
      </c>
      <c r="C10714" s="13">
        <v>9288.5</v>
      </c>
      <c r="D10714" s="13">
        <f t="shared" si="167"/>
        <v>516.02777777777783</v>
      </c>
      <c r="E10714" s="13">
        <f>VLOOKUP(A10714,'сентябрь 2020 (задание 1)'!$B$3:$E$16200,4,0)</f>
        <v>545.47368421052636</v>
      </c>
    </row>
    <row r="10715" spans="1:5">
      <c r="A10715" s="20" t="s">
        <v>11159</v>
      </c>
      <c r="B10715" s="12">
        <v>5</v>
      </c>
      <c r="C10715" s="14">
        <v>706</v>
      </c>
      <c r="D10715" s="13">
        <f t="shared" si="167"/>
        <v>141.19999999999999</v>
      </c>
      <c r="E10715" s="13">
        <f>VLOOKUP(A10715,'сентябрь 2020 (задание 1)'!$B$3:$E$16200,4,0)</f>
        <v>173</v>
      </c>
    </row>
    <row r="10716" spans="1:5">
      <c r="A10716" s="20" t="s">
        <v>11160</v>
      </c>
      <c r="B10716" s="12">
        <v>2</v>
      </c>
      <c r="C10716" s="14">
        <v>673</v>
      </c>
      <c r="D10716" s="13">
        <f t="shared" si="167"/>
        <v>336.5</v>
      </c>
      <c r="E10716" s="13">
        <f>VLOOKUP(A10716,'сентябрь 2020 (задание 1)'!$B$3:$E$16200,4,0)</f>
        <v>402.3</v>
      </c>
    </row>
    <row r="10717" spans="1:5">
      <c r="A10717" s="20" t="s">
        <v>11161</v>
      </c>
      <c r="B10717" s="12">
        <v>4</v>
      </c>
      <c r="C10717" s="13">
        <v>1986</v>
      </c>
      <c r="D10717" s="13">
        <f t="shared" si="167"/>
        <v>496.5</v>
      </c>
      <c r="E10717" s="13">
        <f>VLOOKUP(A10717,'сентябрь 2020 (задание 1)'!$B$3:$E$16200,4,0)</f>
        <v>602.9545454545455</v>
      </c>
    </row>
    <row r="10718" spans="1:5">
      <c r="A10718" s="55" t="s">
        <v>11162</v>
      </c>
      <c r="B10718" s="56">
        <v>3</v>
      </c>
      <c r="C10718" s="57">
        <v>1986.5</v>
      </c>
      <c r="D10718" s="57">
        <f t="shared" si="167"/>
        <v>662.16666666666663</v>
      </c>
      <c r="E10718" s="57" t="e">
        <f>VLOOKUP(A10718,'сентябрь 2020 (задание 1)'!$B$3:$E$16200,4,0)</f>
        <v>#N/A</v>
      </c>
    </row>
    <row r="10719" spans="1:5">
      <c r="A10719" s="20" t="s">
        <v>11163</v>
      </c>
      <c r="B10719" s="12">
        <v>1</v>
      </c>
      <c r="C10719" s="14">
        <v>303.5</v>
      </c>
      <c r="D10719" s="13">
        <f t="shared" si="167"/>
        <v>303.5</v>
      </c>
      <c r="E10719" s="13">
        <f>VLOOKUP(A10719,'сентябрь 2020 (задание 1)'!$B$3:$E$16200,4,0)</f>
        <v>332.5</v>
      </c>
    </row>
    <row r="10720" spans="1:5">
      <c r="A10720" s="20" t="s">
        <v>11164</v>
      </c>
      <c r="B10720" s="12">
        <v>121</v>
      </c>
      <c r="C10720" s="13">
        <v>19129.5</v>
      </c>
      <c r="D10720" s="13">
        <f t="shared" si="167"/>
        <v>158.09504132231405</v>
      </c>
      <c r="E10720" s="13">
        <f>VLOOKUP(A10720,'сентябрь 2020 (задание 1)'!$B$3:$E$16200,4,0)</f>
        <v>183.47368421052633</v>
      </c>
    </row>
    <row r="10721" spans="1:5">
      <c r="A10721" s="55" t="s">
        <v>11165</v>
      </c>
      <c r="B10721" s="56">
        <v>3</v>
      </c>
      <c r="C10721" s="58">
        <v>622.5</v>
      </c>
      <c r="D10721" s="57">
        <f t="shared" si="167"/>
        <v>207.5</v>
      </c>
      <c r="E10721" s="57" t="e">
        <f>VLOOKUP(A10721,'сентябрь 2020 (задание 1)'!$B$3:$E$16200,4,0)</f>
        <v>#N/A</v>
      </c>
    </row>
    <row r="10722" spans="1:5">
      <c r="A10722" s="20" t="s">
        <v>11166</v>
      </c>
      <c r="B10722" s="12">
        <v>7</v>
      </c>
      <c r="C10722" s="13">
        <v>3777.5</v>
      </c>
      <c r="D10722" s="13">
        <f t="shared" si="167"/>
        <v>539.64285714285711</v>
      </c>
      <c r="E10722" s="13">
        <f>VLOOKUP(A10722,'сентябрь 2020 (задание 1)'!$B$3:$E$16200,4,0)</f>
        <v>623.75</v>
      </c>
    </row>
    <row r="10723" spans="1:5">
      <c r="A10723" s="20" t="s">
        <v>11167</v>
      </c>
      <c r="B10723" s="12">
        <v>58</v>
      </c>
      <c r="C10723" s="13">
        <v>36337</v>
      </c>
      <c r="D10723" s="13">
        <f t="shared" si="167"/>
        <v>626.5</v>
      </c>
      <c r="E10723" s="13">
        <f>VLOOKUP(A10723,'сентябрь 2020 (задание 1)'!$B$3:$E$16200,4,0)</f>
        <v>638.41666666666663</v>
      </c>
    </row>
    <row r="10724" spans="1:5">
      <c r="A10724" s="20" t="s">
        <v>11168</v>
      </c>
      <c r="B10724" s="12">
        <v>2</v>
      </c>
      <c r="C10724" s="13">
        <v>17802</v>
      </c>
      <c r="D10724" s="13">
        <f t="shared" si="167"/>
        <v>8901</v>
      </c>
      <c r="E10724" s="13">
        <f>VLOOKUP(A10724,'сентябрь 2020 (задание 1)'!$B$3:$E$16200,4,0)</f>
        <v>8989.6111111111113</v>
      </c>
    </row>
    <row r="10725" spans="1:5">
      <c r="A10725" s="20" t="s">
        <v>11169</v>
      </c>
      <c r="B10725" s="12">
        <v>20</v>
      </c>
      <c r="C10725" s="13">
        <v>11980</v>
      </c>
      <c r="D10725" s="13">
        <f t="shared" si="167"/>
        <v>599</v>
      </c>
      <c r="E10725" s="13">
        <f>VLOOKUP(A10725,'сентябрь 2020 (задание 1)'!$B$3:$E$16200,4,0)</f>
        <v>831.6</v>
      </c>
    </row>
    <row r="10726" spans="1:5">
      <c r="A10726" s="20" t="s">
        <v>11170</v>
      </c>
      <c r="B10726" s="12">
        <v>2</v>
      </c>
      <c r="C10726" s="13">
        <v>1456</v>
      </c>
      <c r="D10726" s="13">
        <f t="shared" si="167"/>
        <v>728</v>
      </c>
      <c r="E10726" s="13">
        <f>VLOOKUP(A10726,'сентябрь 2020 (задание 1)'!$B$3:$E$16200,4,0)</f>
        <v>835.5</v>
      </c>
    </row>
    <row r="10727" spans="1:5">
      <c r="A10727" s="20" t="s">
        <v>11171</v>
      </c>
      <c r="B10727" s="12">
        <v>17</v>
      </c>
      <c r="C10727" s="13">
        <v>55409</v>
      </c>
      <c r="D10727" s="13">
        <f t="shared" si="167"/>
        <v>3259.3529411764707</v>
      </c>
      <c r="E10727" s="13">
        <f>VLOOKUP(A10727,'сентябрь 2020 (задание 1)'!$B$3:$E$16200,4,0)</f>
        <v>3853.9555555555557</v>
      </c>
    </row>
    <row r="10728" spans="1:5">
      <c r="A10728" s="20" t="s">
        <v>11172</v>
      </c>
      <c r="B10728" s="12">
        <v>25</v>
      </c>
      <c r="C10728" s="14">
        <v>800</v>
      </c>
      <c r="D10728" s="13">
        <f t="shared" si="167"/>
        <v>32</v>
      </c>
      <c r="E10728" s="13">
        <f>VLOOKUP(A10728,'сентябрь 2020 (задание 1)'!$B$3:$E$16200,4,0)</f>
        <v>34.25</v>
      </c>
    </row>
    <row r="10729" spans="1:5">
      <c r="A10729" s="20" t="s">
        <v>11173</v>
      </c>
      <c r="B10729" s="12">
        <v>7</v>
      </c>
      <c r="C10729" s="13">
        <v>9787.5</v>
      </c>
      <c r="D10729" s="13">
        <f t="shared" si="167"/>
        <v>1398.2142857142858</v>
      </c>
      <c r="E10729" s="13">
        <f>VLOOKUP(A10729,'сентябрь 2020 (задание 1)'!$B$3:$E$16200,4,0)</f>
        <v>1851.125</v>
      </c>
    </row>
    <row r="10730" spans="1:5">
      <c r="A10730" s="55" t="s">
        <v>11174</v>
      </c>
      <c r="B10730" s="56">
        <v>8</v>
      </c>
      <c r="C10730" s="57">
        <v>10102.5</v>
      </c>
      <c r="D10730" s="57">
        <f t="shared" si="167"/>
        <v>1262.8125</v>
      </c>
      <c r="E10730" s="57" t="e">
        <f>VLOOKUP(A10730,'сентябрь 2020 (задание 1)'!$B$3:$E$16200,4,0)</f>
        <v>#N/A</v>
      </c>
    </row>
    <row r="10731" spans="1:5">
      <c r="A10731" s="20" t="s">
        <v>11175</v>
      </c>
      <c r="B10731" s="12">
        <v>1</v>
      </c>
      <c r="C10731" s="14">
        <v>526.5</v>
      </c>
      <c r="D10731" s="13">
        <f t="shared" si="167"/>
        <v>526.5</v>
      </c>
      <c r="E10731" s="13">
        <f>VLOOKUP(A10731,'сентябрь 2020 (задание 1)'!$B$3:$E$16200,4,0)</f>
        <v>769</v>
      </c>
    </row>
    <row r="10732" spans="1:5">
      <c r="A10732" s="20" t="s">
        <v>11176</v>
      </c>
      <c r="B10732" s="12">
        <v>11</v>
      </c>
      <c r="C10732" s="13">
        <v>1176</v>
      </c>
      <c r="D10732" s="13">
        <f t="shared" si="167"/>
        <v>106.90909090909091</v>
      </c>
      <c r="E10732" s="13">
        <f>VLOOKUP(A10732,'сентябрь 2020 (задание 1)'!$B$3:$E$16200,4,0)</f>
        <v>126.09090909090909</v>
      </c>
    </row>
    <row r="10733" spans="1:5">
      <c r="A10733" s="20" t="s">
        <v>11177</v>
      </c>
      <c r="B10733" s="12">
        <v>13</v>
      </c>
      <c r="C10733" s="13">
        <v>37950.5</v>
      </c>
      <c r="D10733" s="13">
        <f t="shared" si="167"/>
        <v>2919.2692307692309</v>
      </c>
      <c r="E10733" s="13">
        <f>VLOOKUP(A10733,'сентябрь 2020 (задание 1)'!$B$3:$E$16200,4,0)</f>
        <v>3481.6875</v>
      </c>
    </row>
    <row r="10734" spans="1:5">
      <c r="A10734" s="55" t="s">
        <v>11178</v>
      </c>
      <c r="B10734" s="56">
        <v>1</v>
      </c>
      <c r="C10734" s="57">
        <v>5503.5</v>
      </c>
      <c r="D10734" s="57">
        <f t="shared" si="167"/>
        <v>5503.5</v>
      </c>
      <c r="E10734" s="57" t="e">
        <f>VLOOKUP(A10734,'сентябрь 2020 (задание 1)'!$B$3:$E$16200,4,0)</f>
        <v>#N/A</v>
      </c>
    </row>
    <row r="10735" spans="1:5">
      <c r="A10735" s="20" t="s">
        <v>11179</v>
      </c>
      <c r="B10735" s="12">
        <v>313</v>
      </c>
      <c r="C10735" s="13">
        <v>47738.5</v>
      </c>
      <c r="D10735" s="13">
        <f t="shared" si="167"/>
        <v>152.51916932907349</v>
      </c>
      <c r="E10735" s="13">
        <f>VLOOKUP(A10735,'сентябрь 2020 (задание 1)'!$B$3:$E$16200,4,0)</f>
        <v>115.34940778341793</v>
      </c>
    </row>
    <row r="10736" spans="1:5">
      <c r="A10736" s="20" t="s">
        <v>11180</v>
      </c>
      <c r="B10736" s="12">
        <v>8</v>
      </c>
      <c r="C10736" s="13">
        <v>1441</v>
      </c>
      <c r="D10736" s="13">
        <f t="shared" si="167"/>
        <v>180.125</v>
      </c>
      <c r="E10736" s="13">
        <f>VLOOKUP(A10736,'сентябрь 2020 (задание 1)'!$B$3:$E$16200,4,0)</f>
        <v>171.78125</v>
      </c>
    </row>
    <row r="10737" spans="1:5">
      <c r="A10737" s="20" t="s">
        <v>11181</v>
      </c>
      <c r="B10737" s="12">
        <v>66</v>
      </c>
      <c r="C10737" s="13">
        <v>12549</v>
      </c>
      <c r="D10737" s="13">
        <f t="shared" si="167"/>
        <v>190.13636363636363</v>
      </c>
      <c r="E10737" s="13">
        <f>VLOOKUP(A10737,'сентябрь 2020 (задание 1)'!$B$3:$E$16200,4,0)</f>
        <v>196.16575342465754</v>
      </c>
    </row>
    <row r="10738" spans="1:5">
      <c r="A10738" s="20" t="s">
        <v>11182</v>
      </c>
      <c r="B10738" s="12">
        <v>31</v>
      </c>
      <c r="C10738" s="13">
        <v>25044.5</v>
      </c>
      <c r="D10738" s="13">
        <f t="shared" si="167"/>
        <v>807.88709677419354</v>
      </c>
      <c r="E10738" s="13">
        <f>VLOOKUP(A10738,'сентябрь 2020 (задание 1)'!$B$3:$E$16200,4,0)</f>
        <v>1020.776119402985</v>
      </c>
    </row>
    <row r="10739" spans="1:5">
      <c r="A10739" s="55" t="s">
        <v>11183</v>
      </c>
      <c r="B10739" s="56">
        <v>20</v>
      </c>
      <c r="C10739" s="57">
        <v>145540</v>
      </c>
      <c r="D10739" s="57">
        <f t="shared" si="167"/>
        <v>7277</v>
      </c>
      <c r="E10739" s="57" t="e">
        <f>VLOOKUP(A10739,'сентябрь 2020 (задание 1)'!$B$3:$E$16200,4,0)</f>
        <v>#N/A</v>
      </c>
    </row>
    <row r="10740" spans="1:5">
      <c r="A10740" s="55" t="s">
        <v>11184</v>
      </c>
      <c r="B10740" s="56">
        <v>1</v>
      </c>
      <c r="C10740" s="57">
        <v>5182</v>
      </c>
      <c r="D10740" s="57">
        <f t="shared" si="167"/>
        <v>5182</v>
      </c>
      <c r="E10740" s="57" t="e">
        <f>VLOOKUP(A10740,'сентябрь 2020 (задание 1)'!$B$3:$E$16200,4,0)</f>
        <v>#N/A</v>
      </c>
    </row>
    <row r="10741" spans="1:5">
      <c r="A10741" s="55" t="s">
        <v>11185</v>
      </c>
      <c r="B10741" s="56">
        <v>20</v>
      </c>
      <c r="C10741" s="57">
        <v>1950</v>
      </c>
      <c r="D10741" s="57">
        <f t="shared" si="167"/>
        <v>97.5</v>
      </c>
      <c r="E10741" s="57" t="e">
        <f>VLOOKUP(A10741,'сентябрь 2020 (задание 1)'!$B$3:$E$16200,4,0)</f>
        <v>#N/A</v>
      </c>
    </row>
    <row r="10742" spans="1:5">
      <c r="A10742" s="55" t="s">
        <v>11186</v>
      </c>
      <c r="B10742" s="56">
        <v>20</v>
      </c>
      <c r="C10742" s="57">
        <v>2080</v>
      </c>
      <c r="D10742" s="57">
        <f t="shared" si="167"/>
        <v>104</v>
      </c>
      <c r="E10742" s="57" t="e">
        <f>VLOOKUP(A10742,'сентябрь 2020 (задание 1)'!$B$3:$E$16200,4,0)</f>
        <v>#N/A</v>
      </c>
    </row>
    <row r="10743" spans="1:5">
      <c r="A10743" s="55" t="s">
        <v>11187</v>
      </c>
      <c r="B10743" s="56">
        <v>278</v>
      </c>
      <c r="C10743" s="57">
        <v>33418</v>
      </c>
      <c r="D10743" s="57">
        <f t="shared" si="167"/>
        <v>120.20863309352518</v>
      </c>
      <c r="E10743" s="57" t="e">
        <f>VLOOKUP(A10743,'сентябрь 2020 (задание 1)'!$B$3:$E$16200,4,0)</f>
        <v>#N/A</v>
      </c>
    </row>
    <row r="10744" spans="1:5">
      <c r="A10744" s="55" t="s">
        <v>11188</v>
      </c>
      <c r="B10744" s="56">
        <v>16</v>
      </c>
      <c r="C10744" s="57">
        <v>7968</v>
      </c>
      <c r="D10744" s="57">
        <f t="shared" si="167"/>
        <v>498</v>
      </c>
      <c r="E10744" s="57" t="e">
        <f>VLOOKUP(A10744,'сентябрь 2020 (задание 1)'!$B$3:$E$16200,4,0)</f>
        <v>#N/A</v>
      </c>
    </row>
    <row r="10745" spans="1:5">
      <c r="A10745" s="55" t="s">
        <v>11189</v>
      </c>
      <c r="B10745" s="56">
        <v>1</v>
      </c>
      <c r="C10745" s="57">
        <v>1899.5</v>
      </c>
      <c r="D10745" s="57">
        <f t="shared" si="167"/>
        <v>1899.5</v>
      </c>
      <c r="E10745" s="57" t="e">
        <f>VLOOKUP(A10745,'сентябрь 2020 (задание 1)'!$B$3:$E$16200,4,0)</f>
        <v>#N/A</v>
      </c>
    </row>
    <row r="10746" spans="1:5">
      <c r="A10746" s="55" t="s">
        <v>11190</v>
      </c>
      <c r="B10746" s="56">
        <v>4</v>
      </c>
      <c r="C10746" s="58">
        <v>619</v>
      </c>
      <c r="D10746" s="57">
        <f t="shared" si="167"/>
        <v>154.75</v>
      </c>
      <c r="E10746" s="57" t="e">
        <f>VLOOKUP(A10746,'сентябрь 2020 (задание 1)'!$B$3:$E$16200,4,0)</f>
        <v>#N/A</v>
      </c>
    </row>
    <row r="10747" spans="1:5">
      <c r="A10747" s="55" t="s">
        <v>11191</v>
      </c>
      <c r="B10747" s="56">
        <v>4</v>
      </c>
      <c r="C10747" s="57">
        <v>1831</v>
      </c>
      <c r="D10747" s="57">
        <f t="shared" si="167"/>
        <v>457.75</v>
      </c>
      <c r="E10747" s="57" t="e">
        <f>VLOOKUP(A10747,'сентябрь 2020 (задание 1)'!$B$3:$E$16200,4,0)</f>
        <v>#N/A</v>
      </c>
    </row>
    <row r="10748" spans="1:5">
      <c r="A10748" s="55" t="s">
        <v>11192</v>
      </c>
      <c r="B10748" s="56">
        <v>2</v>
      </c>
      <c r="C10748" s="57">
        <v>5264</v>
      </c>
      <c r="D10748" s="57">
        <f t="shared" si="167"/>
        <v>2632</v>
      </c>
      <c r="E10748" s="57" t="e">
        <f>VLOOKUP(A10748,'сентябрь 2020 (задание 1)'!$B$3:$E$16200,4,0)</f>
        <v>#N/A</v>
      </c>
    </row>
    <row r="10749" spans="1:5">
      <c r="A10749" s="55" t="s">
        <v>11193</v>
      </c>
      <c r="B10749" s="56">
        <v>86</v>
      </c>
      <c r="C10749" s="57">
        <v>21767</v>
      </c>
      <c r="D10749" s="57">
        <f t="shared" si="167"/>
        <v>253.1046511627907</v>
      </c>
      <c r="E10749" s="57" t="e">
        <f>VLOOKUP(A10749,'сентябрь 2020 (задание 1)'!$B$3:$E$16200,4,0)</f>
        <v>#N/A</v>
      </c>
    </row>
    <row r="10750" spans="1:5">
      <c r="A10750" s="55" t="s">
        <v>11194</v>
      </c>
      <c r="B10750" s="56">
        <v>16</v>
      </c>
      <c r="C10750" s="57">
        <v>18456</v>
      </c>
      <c r="D10750" s="57">
        <f t="shared" si="167"/>
        <v>1153.5</v>
      </c>
      <c r="E10750" s="57" t="e">
        <f>VLOOKUP(A10750,'сентябрь 2020 (задание 1)'!$B$3:$E$16200,4,0)</f>
        <v>#N/A</v>
      </c>
    </row>
    <row r="10751" spans="1:5">
      <c r="A10751" s="55" t="s">
        <v>11195</v>
      </c>
      <c r="B10751" s="56">
        <v>1</v>
      </c>
      <c r="C10751" s="57">
        <v>9054</v>
      </c>
      <c r="D10751" s="57">
        <f t="shared" si="167"/>
        <v>9054</v>
      </c>
      <c r="E10751" s="57" t="e">
        <f>VLOOKUP(A10751,'сентябрь 2020 (задание 1)'!$B$3:$E$16200,4,0)</f>
        <v>#N/A</v>
      </c>
    </row>
    <row r="10752" spans="1:5">
      <c r="A10752" s="55" t="s">
        <v>11196</v>
      </c>
      <c r="B10752" s="56">
        <v>4</v>
      </c>
      <c r="C10752" s="57">
        <v>1547</v>
      </c>
      <c r="D10752" s="57">
        <f t="shared" si="167"/>
        <v>386.75</v>
      </c>
      <c r="E10752" s="57" t="e">
        <f>VLOOKUP(A10752,'сентябрь 2020 (задание 1)'!$B$3:$E$16200,4,0)</f>
        <v>#N/A</v>
      </c>
    </row>
    <row r="10753" spans="1:5">
      <c r="A10753" s="55" t="s">
        <v>11197</v>
      </c>
      <c r="B10753" s="56">
        <v>1</v>
      </c>
      <c r="C10753" s="57">
        <v>1016</v>
      </c>
      <c r="D10753" s="57">
        <f t="shared" si="167"/>
        <v>1016</v>
      </c>
      <c r="E10753" s="57" t="e">
        <f>VLOOKUP(A10753,'сентябрь 2020 (задание 1)'!$B$3:$E$16200,4,0)</f>
        <v>#N/A</v>
      </c>
    </row>
    <row r="10754" spans="1:5">
      <c r="A10754" s="55" t="s">
        <v>11198</v>
      </c>
      <c r="B10754" s="56">
        <v>21</v>
      </c>
      <c r="C10754" s="57">
        <v>2530.5</v>
      </c>
      <c r="D10754" s="57">
        <f t="shared" ref="D10754:D10817" si="168">IF(B10754&lt;0,-C10754/-B10754,C10754/B10754)</f>
        <v>120.5</v>
      </c>
      <c r="E10754" s="57" t="e">
        <f>VLOOKUP(A10754,'сентябрь 2020 (задание 1)'!$B$3:$E$16200,4,0)</f>
        <v>#N/A</v>
      </c>
    </row>
    <row r="10755" spans="1:5">
      <c r="A10755" s="55" t="s">
        <v>11199</v>
      </c>
      <c r="B10755" s="56">
        <v>39</v>
      </c>
      <c r="C10755" s="57">
        <v>7530</v>
      </c>
      <c r="D10755" s="57">
        <f t="shared" si="168"/>
        <v>193.07692307692307</v>
      </c>
      <c r="E10755" s="57" t="e">
        <f>VLOOKUP(A10755,'сентябрь 2020 (задание 1)'!$B$3:$E$16200,4,0)</f>
        <v>#N/A</v>
      </c>
    </row>
    <row r="10756" spans="1:5">
      <c r="A10756" s="55" t="s">
        <v>11200</v>
      </c>
      <c r="B10756" s="56">
        <v>1</v>
      </c>
      <c r="C10756" s="58">
        <v>363</v>
      </c>
      <c r="D10756" s="57">
        <f t="shared" si="168"/>
        <v>363</v>
      </c>
      <c r="E10756" s="57" t="e">
        <f>VLOOKUP(A10756,'сентябрь 2020 (задание 1)'!$B$3:$E$16200,4,0)</f>
        <v>#N/A</v>
      </c>
    </row>
    <row r="10757" spans="1:5">
      <c r="A10757" s="55" t="s">
        <v>11201</v>
      </c>
      <c r="B10757" s="56">
        <v>49</v>
      </c>
      <c r="C10757" s="57">
        <v>3773</v>
      </c>
      <c r="D10757" s="57">
        <f t="shared" si="168"/>
        <v>77</v>
      </c>
      <c r="E10757" s="57" t="e">
        <f>VLOOKUP(A10757,'сентябрь 2020 (задание 1)'!$B$3:$E$16200,4,0)</f>
        <v>#N/A</v>
      </c>
    </row>
    <row r="10758" spans="1:5">
      <c r="A10758" s="55" t="s">
        <v>11202</v>
      </c>
      <c r="B10758" s="56">
        <v>3</v>
      </c>
      <c r="C10758" s="58">
        <v>558</v>
      </c>
      <c r="D10758" s="57">
        <f t="shared" si="168"/>
        <v>186</v>
      </c>
      <c r="E10758" s="57" t="e">
        <f>VLOOKUP(A10758,'сентябрь 2020 (задание 1)'!$B$3:$E$16200,4,0)</f>
        <v>#N/A</v>
      </c>
    </row>
    <row r="10759" spans="1:5">
      <c r="A10759" s="55" t="s">
        <v>11203</v>
      </c>
      <c r="B10759" s="56">
        <v>16</v>
      </c>
      <c r="C10759" s="57">
        <v>34592</v>
      </c>
      <c r="D10759" s="57">
        <f t="shared" si="168"/>
        <v>2162</v>
      </c>
      <c r="E10759" s="57" t="e">
        <f>VLOOKUP(A10759,'сентябрь 2020 (задание 1)'!$B$3:$E$16200,4,0)</f>
        <v>#N/A</v>
      </c>
    </row>
    <row r="10760" spans="1:5">
      <c r="A10760" s="20" t="s">
        <v>11204</v>
      </c>
      <c r="B10760" s="12">
        <v>1</v>
      </c>
      <c r="C10760" s="14">
        <v>922</v>
      </c>
      <c r="D10760" s="13">
        <f t="shared" si="168"/>
        <v>922</v>
      </c>
      <c r="E10760" s="13">
        <f>VLOOKUP(A10760,'сентябрь 2020 (задание 1)'!$B$3:$E$16200,4,0)</f>
        <v>1302.5</v>
      </c>
    </row>
    <row r="10761" spans="1:5">
      <c r="A10761" s="55" t="s">
        <v>11205</v>
      </c>
      <c r="B10761" s="56">
        <v>1</v>
      </c>
      <c r="C10761" s="57">
        <v>5260</v>
      </c>
      <c r="D10761" s="57">
        <f t="shared" si="168"/>
        <v>5260</v>
      </c>
      <c r="E10761" s="57" t="e">
        <f>VLOOKUP(A10761,'сентябрь 2020 (задание 1)'!$B$3:$E$16200,4,0)</f>
        <v>#N/A</v>
      </c>
    </row>
    <row r="10762" spans="1:5">
      <c r="A10762" s="55" t="s">
        <v>11206</v>
      </c>
      <c r="B10762" s="56">
        <v>4</v>
      </c>
      <c r="C10762" s="57">
        <v>43745.5</v>
      </c>
      <c r="D10762" s="57">
        <f t="shared" si="168"/>
        <v>10936.375</v>
      </c>
      <c r="E10762" s="57" t="e">
        <f>VLOOKUP(A10762,'сентябрь 2020 (задание 1)'!$B$3:$E$16200,4,0)</f>
        <v>#N/A</v>
      </c>
    </row>
    <row r="10763" spans="1:5">
      <c r="A10763" s="55" t="s">
        <v>11207</v>
      </c>
      <c r="B10763" s="56">
        <v>7</v>
      </c>
      <c r="C10763" s="57">
        <v>75407</v>
      </c>
      <c r="D10763" s="57">
        <f t="shared" si="168"/>
        <v>10772.428571428571</v>
      </c>
      <c r="E10763" s="57" t="e">
        <f>VLOOKUP(A10763,'сентябрь 2020 (задание 1)'!$B$3:$E$16200,4,0)</f>
        <v>#N/A</v>
      </c>
    </row>
    <row r="10764" spans="1:5">
      <c r="A10764" s="20" t="s">
        <v>11208</v>
      </c>
      <c r="B10764" s="12">
        <v>2</v>
      </c>
      <c r="C10764" s="13">
        <v>18680</v>
      </c>
      <c r="D10764" s="13">
        <f t="shared" si="168"/>
        <v>9340</v>
      </c>
      <c r="E10764" s="13">
        <f>VLOOKUP(A10764,'сентябрь 2020 (задание 1)'!$B$3:$E$16200,4,0)</f>
        <v>10773.166666666666</v>
      </c>
    </row>
    <row r="10765" spans="1:5">
      <c r="A10765" s="55" t="s">
        <v>11209</v>
      </c>
      <c r="B10765" s="56">
        <v>2</v>
      </c>
      <c r="C10765" s="57">
        <v>22978</v>
      </c>
      <c r="D10765" s="57">
        <f t="shared" si="168"/>
        <v>11489</v>
      </c>
      <c r="E10765" s="57" t="e">
        <f>VLOOKUP(A10765,'сентябрь 2020 (задание 1)'!$B$3:$E$16200,4,0)</f>
        <v>#N/A</v>
      </c>
    </row>
    <row r="10766" spans="1:5">
      <c r="A10766" s="20" t="s">
        <v>11210</v>
      </c>
      <c r="B10766" s="12">
        <v>2</v>
      </c>
      <c r="C10766" s="13">
        <v>4966</v>
      </c>
      <c r="D10766" s="13">
        <f t="shared" si="168"/>
        <v>2483</v>
      </c>
      <c r="E10766" s="13">
        <f>VLOOKUP(A10766,'сентябрь 2020 (задание 1)'!$B$3:$E$16200,4,0)</f>
        <v>2436.7142857142858</v>
      </c>
    </row>
    <row r="10767" spans="1:5">
      <c r="A10767" s="20" t="s">
        <v>11211</v>
      </c>
      <c r="B10767" s="12">
        <v>9</v>
      </c>
      <c r="C10767" s="13">
        <v>80244.5</v>
      </c>
      <c r="D10767" s="13">
        <f t="shared" si="168"/>
        <v>8916.0555555555547</v>
      </c>
      <c r="E10767" s="13">
        <f>VLOOKUP(A10767,'сентябрь 2020 (задание 1)'!$B$3:$E$16200,4,0)</f>
        <v>9420</v>
      </c>
    </row>
    <row r="10768" spans="1:5">
      <c r="A10768" s="20" t="s">
        <v>11212</v>
      </c>
      <c r="B10768" s="12">
        <v>16</v>
      </c>
      <c r="C10768" s="13">
        <v>7196</v>
      </c>
      <c r="D10768" s="13">
        <f t="shared" si="168"/>
        <v>449.75</v>
      </c>
      <c r="E10768" s="13">
        <f>VLOOKUP(A10768,'сентябрь 2020 (задание 1)'!$B$3:$E$16200,4,0)</f>
        <v>455.83846153846156</v>
      </c>
    </row>
    <row r="10769" spans="1:5">
      <c r="A10769" s="20" t="s">
        <v>11213</v>
      </c>
      <c r="B10769" s="12">
        <v>8</v>
      </c>
      <c r="C10769" s="13">
        <v>3556</v>
      </c>
      <c r="D10769" s="13">
        <f t="shared" si="168"/>
        <v>444.5</v>
      </c>
      <c r="E10769" s="13">
        <f>VLOOKUP(A10769,'сентябрь 2020 (задание 1)'!$B$3:$E$16200,4,0)</f>
        <v>457.5</v>
      </c>
    </row>
    <row r="10770" spans="1:5">
      <c r="A10770" s="20" t="s">
        <v>11214</v>
      </c>
      <c r="B10770" s="12">
        <v>12</v>
      </c>
      <c r="C10770" s="13">
        <v>10099</v>
      </c>
      <c r="D10770" s="13">
        <f t="shared" si="168"/>
        <v>841.58333333333337</v>
      </c>
      <c r="E10770" s="13">
        <f>VLOOKUP(A10770,'сентябрь 2020 (задание 1)'!$B$3:$E$16200,4,0)</f>
        <v>865.0333333333333</v>
      </c>
    </row>
    <row r="10771" spans="1:5">
      <c r="A10771" s="20" t="s">
        <v>11215</v>
      </c>
      <c r="B10771" s="12">
        <v>1</v>
      </c>
      <c r="C10771" s="13">
        <v>1296</v>
      </c>
      <c r="D10771" s="13">
        <f t="shared" si="168"/>
        <v>1296</v>
      </c>
      <c r="E10771" s="13">
        <f>VLOOKUP(A10771,'сентябрь 2020 (задание 1)'!$B$3:$E$16200,4,0)</f>
        <v>926.5</v>
      </c>
    </row>
    <row r="10772" spans="1:5">
      <c r="A10772" s="20" t="s">
        <v>11216</v>
      </c>
      <c r="B10772" s="12">
        <v>1</v>
      </c>
      <c r="C10772" s="14">
        <v>108</v>
      </c>
      <c r="D10772" s="13">
        <f t="shared" si="168"/>
        <v>108</v>
      </c>
      <c r="E10772" s="13">
        <f>VLOOKUP(A10772,'сентябрь 2020 (задание 1)'!$B$3:$E$16200,4,0)</f>
        <v>165.52777777777777</v>
      </c>
    </row>
    <row r="10773" spans="1:5">
      <c r="A10773" s="55" t="s">
        <v>11217</v>
      </c>
      <c r="B10773" s="56">
        <v>1</v>
      </c>
      <c r="C10773" s="58">
        <v>584</v>
      </c>
      <c r="D10773" s="57">
        <f t="shared" si="168"/>
        <v>584</v>
      </c>
      <c r="E10773" s="57" t="e">
        <f>VLOOKUP(A10773,'сентябрь 2020 (задание 1)'!$B$3:$E$16200,4,0)</f>
        <v>#N/A</v>
      </c>
    </row>
    <row r="10774" spans="1:5">
      <c r="A10774" s="20" t="s">
        <v>11218</v>
      </c>
      <c r="B10774" s="12">
        <v>3</v>
      </c>
      <c r="C10774" s="14">
        <v>478.5</v>
      </c>
      <c r="D10774" s="13">
        <f t="shared" si="168"/>
        <v>159.5</v>
      </c>
      <c r="E10774" s="13">
        <f>VLOOKUP(A10774,'сентябрь 2020 (задание 1)'!$B$3:$E$16200,4,0)</f>
        <v>166</v>
      </c>
    </row>
    <row r="10775" spans="1:5">
      <c r="A10775" s="55" t="s">
        <v>11219</v>
      </c>
      <c r="B10775" s="56">
        <v>1</v>
      </c>
      <c r="C10775" s="58">
        <v>520.5</v>
      </c>
      <c r="D10775" s="57">
        <f t="shared" si="168"/>
        <v>520.5</v>
      </c>
      <c r="E10775" s="57" t="e">
        <f>VLOOKUP(A10775,'сентябрь 2020 (задание 1)'!$B$3:$E$16200,4,0)</f>
        <v>#N/A</v>
      </c>
    </row>
    <row r="10776" spans="1:5">
      <c r="A10776" s="20" t="s">
        <v>11220</v>
      </c>
      <c r="B10776" s="12">
        <v>2</v>
      </c>
      <c r="C10776" s="13">
        <v>1004.5</v>
      </c>
      <c r="D10776" s="13">
        <f t="shared" si="168"/>
        <v>502.25</v>
      </c>
      <c r="E10776" s="13">
        <f>VLOOKUP(A10776,'сентябрь 2020 (задание 1)'!$B$3:$E$16200,4,0)</f>
        <v>482.4</v>
      </c>
    </row>
    <row r="10777" spans="1:5">
      <c r="A10777" s="20" t="s">
        <v>11221</v>
      </c>
      <c r="B10777" s="12">
        <v>55</v>
      </c>
      <c r="C10777" s="13">
        <v>2447.5</v>
      </c>
      <c r="D10777" s="13">
        <f t="shared" si="168"/>
        <v>44.5</v>
      </c>
      <c r="E10777" s="13">
        <f>VLOOKUP(A10777,'сентябрь 2020 (задание 1)'!$B$3:$E$16200,4,0)</f>
        <v>44.333333333333336</v>
      </c>
    </row>
    <row r="10778" spans="1:5">
      <c r="A10778" s="55" t="s">
        <v>11222</v>
      </c>
      <c r="B10778" s="56">
        <v>8</v>
      </c>
      <c r="C10778" s="58">
        <v>792</v>
      </c>
      <c r="D10778" s="57">
        <f t="shared" si="168"/>
        <v>99</v>
      </c>
      <c r="E10778" s="57" t="e">
        <f>VLOOKUP(A10778,'сентябрь 2020 (задание 1)'!$B$3:$E$16200,4,0)</f>
        <v>#N/A</v>
      </c>
    </row>
    <row r="10779" spans="1:5">
      <c r="A10779" s="20" t="s">
        <v>11223</v>
      </c>
      <c r="B10779" s="12">
        <v>1</v>
      </c>
      <c r="C10779" s="14">
        <v>788.5</v>
      </c>
      <c r="D10779" s="13">
        <f t="shared" si="168"/>
        <v>788.5</v>
      </c>
      <c r="E10779" s="13">
        <f>VLOOKUP(A10779,'сентябрь 2020 (задание 1)'!$B$3:$E$16200,4,0)</f>
        <v>969.5</v>
      </c>
    </row>
    <row r="10780" spans="1:5">
      <c r="A10780" s="20" t="s">
        <v>11224</v>
      </c>
      <c r="B10780" s="12">
        <v>10</v>
      </c>
      <c r="C10780" s="13">
        <v>1272</v>
      </c>
      <c r="D10780" s="13">
        <f t="shared" si="168"/>
        <v>127.2</v>
      </c>
      <c r="E10780" s="13">
        <f>VLOOKUP(A10780,'сентябрь 2020 (задание 1)'!$B$3:$E$16200,4,0)</f>
        <v>136.57294117647058</v>
      </c>
    </row>
    <row r="10781" spans="1:5">
      <c r="A10781" s="20" t="s">
        <v>11225</v>
      </c>
      <c r="B10781" s="12">
        <v>105</v>
      </c>
      <c r="C10781" s="13">
        <v>15159.5</v>
      </c>
      <c r="D10781" s="13">
        <f t="shared" si="168"/>
        <v>144.37619047619049</v>
      </c>
      <c r="E10781" s="13">
        <f>VLOOKUP(A10781,'сентябрь 2020 (задание 1)'!$B$3:$E$16200,4,0)</f>
        <v>156.17123287671234</v>
      </c>
    </row>
    <row r="10782" spans="1:5">
      <c r="A10782" s="20" t="s">
        <v>11226</v>
      </c>
      <c r="B10782" s="12">
        <v>5</v>
      </c>
      <c r="C10782" s="14">
        <v>331.5</v>
      </c>
      <c r="D10782" s="13">
        <f t="shared" si="168"/>
        <v>66.3</v>
      </c>
      <c r="E10782" s="13">
        <f>VLOOKUP(A10782,'сентябрь 2020 (задание 1)'!$B$3:$E$16200,4,0)</f>
        <v>65.535714285714292</v>
      </c>
    </row>
    <row r="10783" spans="1:5">
      <c r="A10783" s="20" t="s">
        <v>11227</v>
      </c>
      <c r="B10783" s="12">
        <v>2</v>
      </c>
      <c r="C10783" s="14">
        <v>162</v>
      </c>
      <c r="D10783" s="13">
        <f t="shared" si="168"/>
        <v>81</v>
      </c>
      <c r="E10783" s="13">
        <f>VLOOKUP(A10783,'сентябрь 2020 (задание 1)'!$B$3:$E$16200,4,0)</f>
        <v>87.625</v>
      </c>
    </row>
    <row r="10784" spans="1:5">
      <c r="A10784" s="20" t="s">
        <v>11228</v>
      </c>
      <c r="B10784" s="12">
        <v>2</v>
      </c>
      <c r="C10784" s="14">
        <v>204</v>
      </c>
      <c r="D10784" s="13">
        <f t="shared" si="168"/>
        <v>102</v>
      </c>
      <c r="E10784" s="13">
        <f>VLOOKUP(A10784,'сентябрь 2020 (задание 1)'!$B$3:$E$16200,4,0)</f>
        <v>104</v>
      </c>
    </row>
    <row r="10785" spans="1:5">
      <c r="A10785" s="20" t="s">
        <v>11229</v>
      </c>
      <c r="B10785" s="12">
        <v>1</v>
      </c>
      <c r="C10785" s="14">
        <v>131</v>
      </c>
      <c r="D10785" s="13">
        <f t="shared" si="168"/>
        <v>131</v>
      </c>
      <c r="E10785" s="13">
        <f>VLOOKUP(A10785,'сентябрь 2020 (задание 1)'!$B$3:$E$16200,4,0)</f>
        <v>132</v>
      </c>
    </row>
    <row r="10786" spans="1:5">
      <c r="A10786" s="20" t="s">
        <v>11230</v>
      </c>
      <c r="B10786" s="12">
        <v>2</v>
      </c>
      <c r="C10786" s="14">
        <v>284</v>
      </c>
      <c r="D10786" s="13">
        <f t="shared" si="168"/>
        <v>142</v>
      </c>
      <c r="E10786" s="13">
        <f>VLOOKUP(A10786,'сентябрь 2020 (задание 1)'!$B$3:$E$16200,4,0)</f>
        <v>155.5</v>
      </c>
    </row>
    <row r="10787" spans="1:5">
      <c r="A10787" s="20" t="s">
        <v>11231</v>
      </c>
      <c r="B10787" s="12">
        <v>3</v>
      </c>
      <c r="C10787" s="14">
        <v>280.5</v>
      </c>
      <c r="D10787" s="13">
        <f t="shared" si="168"/>
        <v>93.5</v>
      </c>
      <c r="E10787" s="13">
        <f>VLOOKUP(A10787,'сентябрь 2020 (задание 1)'!$B$3:$E$16200,4,0)</f>
        <v>77.666666666666671</v>
      </c>
    </row>
    <row r="10788" spans="1:5">
      <c r="A10788" s="20" t="s">
        <v>11232</v>
      </c>
      <c r="B10788" s="12">
        <v>10</v>
      </c>
      <c r="C10788" s="14">
        <v>850</v>
      </c>
      <c r="D10788" s="13">
        <f t="shared" si="168"/>
        <v>85</v>
      </c>
      <c r="E10788" s="13">
        <f>VLOOKUP(A10788,'сентябрь 2020 (задание 1)'!$B$3:$E$16200,4,0)</f>
        <v>101.25</v>
      </c>
    </row>
    <row r="10789" spans="1:5">
      <c r="A10789" s="20" t="s">
        <v>11233</v>
      </c>
      <c r="B10789" s="12">
        <v>4</v>
      </c>
      <c r="C10789" s="14">
        <v>451</v>
      </c>
      <c r="D10789" s="13">
        <f t="shared" si="168"/>
        <v>112.75</v>
      </c>
      <c r="E10789" s="13">
        <f>VLOOKUP(A10789,'сентябрь 2020 (задание 1)'!$B$3:$E$16200,4,0)</f>
        <v>128.41666666666666</v>
      </c>
    </row>
    <row r="10790" spans="1:5">
      <c r="A10790" s="20" t="s">
        <v>11234</v>
      </c>
      <c r="B10790" s="12">
        <v>1</v>
      </c>
      <c r="C10790" s="14">
        <v>130</v>
      </c>
      <c r="D10790" s="13">
        <f t="shared" si="168"/>
        <v>130</v>
      </c>
      <c r="E10790" s="13">
        <f>VLOOKUP(A10790,'сентябрь 2020 (задание 1)'!$B$3:$E$16200,4,0)</f>
        <v>142.5</v>
      </c>
    </row>
    <row r="10791" spans="1:5">
      <c r="A10791" s="20" t="s">
        <v>11235</v>
      </c>
      <c r="B10791" s="12">
        <v>4</v>
      </c>
      <c r="C10791" s="14">
        <v>600</v>
      </c>
      <c r="D10791" s="13">
        <f t="shared" si="168"/>
        <v>150</v>
      </c>
      <c r="E10791" s="13">
        <f>VLOOKUP(A10791,'сентябрь 2020 (задание 1)'!$B$3:$E$16200,4,0)</f>
        <v>201.75</v>
      </c>
    </row>
    <row r="10792" spans="1:5">
      <c r="A10792" s="20" t="s">
        <v>11236</v>
      </c>
      <c r="B10792" s="12">
        <v>3</v>
      </c>
      <c r="C10792" s="14">
        <v>579</v>
      </c>
      <c r="D10792" s="13">
        <f t="shared" si="168"/>
        <v>193</v>
      </c>
      <c r="E10792" s="13">
        <f>VLOOKUP(A10792,'сентябрь 2020 (задание 1)'!$B$3:$E$16200,4,0)</f>
        <v>211.5</v>
      </c>
    </row>
    <row r="10793" spans="1:5">
      <c r="A10793" s="20" t="s">
        <v>11237</v>
      </c>
      <c r="B10793" s="12">
        <v>2</v>
      </c>
      <c r="C10793" s="14">
        <v>456.5</v>
      </c>
      <c r="D10793" s="13">
        <f t="shared" si="168"/>
        <v>228.25</v>
      </c>
      <c r="E10793" s="13">
        <f>VLOOKUP(A10793,'сентябрь 2020 (задание 1)'!$B$3:$E$16200,4,0)</f>
        <v>237</v>
      </c>
    </row>
    <row r="10794" spans="1:5">
      <c r="A10794" s="20" t="s">
        <v>11238</v>
      </c>
      <c r="B10794" s="12">
        <v>2</v>
      </c>
      <c r="C10794" s="13">
        <v>1488</v>
      </c>
      <c r="D10794" s="13">
        <f t="shared" si="168"/>
        <v>744</v>
      </c>
      <c r="E10794" s="13">
        <f>VLOOKUP(A10794,'сентябрь 2020 (задание 1)'!$B$3:$E$16200,4,0)</f>
        <v>731.33333333333337</v>
      </c>
    </row>
    <row r="10795" spans="1:5">
      <c r="A10795" s="20" t="s">
        <v>11239</v>
      </c>
      <c r="B10795" s="12">
        <v>6</v>
      </c>
      <c r="C10795" s="13">
        <v>6165</v>
      </c>
      <c r="D10795" s="13">
        <f t="shared" si="168"/>
        <v>1027.5</v>
      </c>
      <c r="E10795" s="13">
        <f>VLOOKUP(A10795,'сентябрь 2020 (задание 1)'!$B$3:$E$16200,4,0)</f>
        <v>961</v>
      </c>
    </row>
    <row r="10796" spans="1:5">
      <c r="A10796" s="20" t="s">
        <v>11240</v>
      </c>
      <c r="B10796" s="12">
        <v>1</v>
      </c>
      <c r="C10796" s="14">
        <v>140</v>
      </c>
      <c r="D10796" s="13">
        <f t="shared" si="168"/>
        <v>140</v>
      </c>
      <c r="E10796" s="13">
        <f>VLOOKUP(A10796,'сентябрь 2020 (задание 1)'!$B$3:$E$16200,4,0)</f>
        <v>140.60526315789474</v>
      </c>
    </row>
    <row r="10797" spans="1:5">
      <c r="A10797" s="20" t="s">
        <v>11241</v>
      </c>
      <c r="B10797" s="12">
        <v>51</v>
      </c>
      <c r="C10797" s="13">
        <v>11908.5</v>
      </c>
      <c r="D10797" s="13">
        <f t="shared" si="168"/>
        <v>233.5</v>
      </c>
      <c r="E10797" s="13">
        <f>VLOOKUP(A10797,'сентябрь 2020 (задание 1)'!$B$3:$E$16200,4,0)</f>
        <v>214.86513157894737</v>
      </c>
    </row>
    <row r="10798" spans="1:5">
      <c r="A10798" s="20" t="s">
        <v>11242</v>
      </c>
      <c r="B10798" s="12">
        <v>4</v>
      </c>
      <c r="C10798" s="13">
        <v>1972</v>
      </c>
      <c r="D10798" s="13">
        <f t="shared" si="168"/>
        <v>493</v>
      </c>
      <c r="E10798" s="13">
        <f>VLOOKUP(A10798,'сентябрь 2020 (задание 1)'!$B$3:$E$16200,4,0)</f>
        <v>461</v>
      </c>
    </row>
    <row r="10799" spans="1:5">
      <c r="A10799" s="20" t="s">
        <v>11243</v>
      </c>
      <c r="B10799" s="12">
        <v>1</v>
      </c>
      <c r="C10799" s="14">
        <v>369</v>
      </c>
      <c r="D10799" s="13">
        <f t="shared" si="168"/>
        <v>369</v>
      </c>
      <c r="E10799" s="13">
        <f>VLOOKUP(A10799,'сентябрь 2020 (задание 1)'!$B$3:$E$16200,4,0)</f>
        <v>417.5</v>
      </c>
    </row>
    <row r="10800" spans="1:5">
      <c r="A10800" s="20" t="s">
        <v>11244</v>
      </c>
      <c r="B10800" s="12">
        <v>8</v>
      </c>
      <c r="C10800" s="13">
        <v>7820</v>
      </c>
      <c r="D10800" s="13">
        <f t="shared" si="168"/>
        <v>977.5</v>
      </c>
      <c r="E10800" s="13">
        <f>VLOOKUP(A10800,'сентябрь 2020 (задание 1)'!$B$3:$E$16200,4,0)</f>
        <v>964.5</v>
      </c>
    </row>
    <row r="10801" spans="1:5">
      <c r="A10801" s="55" t="s">
        <v>11245</v>
      </c>
      <c r="B10801" s="56">
        <v>1</v>
      </c>
      <c r="C10801" s="57">
        <v>1104</v>
      </c>
      <c r="D10801" s="57">
        <f t="shared" si="168"/>
        <v>1104</v>
      </c>
      <c r="E10801" s="57" t="e">
        <f>VLOOKUP(A10801,'сентябрь 2020 (задание 1)'!$B$3:$E$16200,4,0)</f>
        <v>#N/A</v>
      </c>
    </row>
    <row r="10802" spans="1:5">
      <c r="A10802" s="20" t="s">
        <v>11246</v>
      </c>
      <c r="B10802" s="12">
        <v>11</v>
      </c>
      <c r="C10802" s="13">
        <v>11519</v>
      </c>
      <c r="D10802" s="13">
        <f t="shared" si="168"/>
        <v>1047.1818181818182</v>
      </c>
      <c r="E10802" s="13">
        <f>VLOOKUP(A10802,'сентябрь 2020 (задание 1)'!$B$3:$E$16200,4,0)</f>
        <v>1065.2631578947369</v>
      </c>
    </row>
    <row r="10803" spans="1:5">
      <c r="A10803" s="55" t="s">
        <v>11247</v>
      </c>
      <c r="B10803" s="56">
        <v>1</v>
      </c>
      <c r="C10803" s="57">
        <v>2871</v>
      </c>
      <c r="D10803" s="57">
        <f t="shared" si="168"/>
        <v>2871</v>
      </c>
      <c r="E10803" s="57" t="e">
        <f>VLOOKUP(A10803,'сентябрь 2020 (задание 1)'!$B$3:$E$16200,4,0)</f>
        <v>#N/A</v>
      </c>
    </row>
    <row r="10804" spans="1:5">
      <c r="A10804" s="20" t="s">
        <v>11248</v>
      </c>
      <c r="B10804" s="12">
        <v>13</v>
      </c>
      <c r="C10804" s="13">
        <v>22708</v>
      </c>
      <c r="D10804" s="13">
        <f t="shared" si="168"/>
        <v>1746.7692307692307</v>
      </c>
      <c r="E10804" s="13">
        <f>VLOOKUP(A10804,'сентябрь 2020 (задание 1)'!$B$3:$E$16200,4,0)</f>
        <v>1910</v>
      </c>
    </row>
    <row r="10805" spans="1:5">
      <c r="A10805" s="20" t="s">
        <v>11249</v>
      </c>
      <c r="B10805" s="12">
        <v>12</v>
      </c>
      <c r="C10805" s="13">
        <v>9441.5</v>
      </c>
      <c r="D10805" s="13">
        <f t="shared" si="168"/>
        <v>786.79166666666663</v>
      </c>
      <c r="E10805" s="13">
        <f>VLOOKUP(A10805,'сентябрь 2020 (задание 1)'!$B$3:$E$16200,4,0)</f>
        <v>802.5</v>
      </c>
    </row>
    <row r="10806" spans="1:5">
      <c r="A10806" s="20" t="s">
        <v>11250</v>
      </c>
      <c r="B10806" s="12">
        <v>1</v>
      </c>
      <c r="C10806" s="13">
        <v>4308.5</v>
      </c>
      <c r="D10806" s="13">
        <f t="shared" si="168"/>
        <v>4308.5</v>
      </c>
      <c r="E10806" s="13">
        <f>VLOOKUP(A10806,'сентябрь 2020 (задание 1)'!$B$3:$E$16200,4,0)</f>
        <v>3749.5</v>
      </c>
    </row>
    <row r="10807" spans="1:5">
      <c r="A10807" s="20" t="s">
        <v>11251</v>
      </c>
      <c r="B10807" s="12">
        <v>1</v>
      </c>
      <c r="C10807" s="14">
        <v>270</v>
      </c>
      <c r="D10807" s="13">
        <f t="shared" si="168"/>
        <v>270</v>
      </c>
      <c r="E10807" s="13">
        <f>VLOOKUP(A10807,'сентябрь 2020 (задание 1)'!$B$3:$E$16200,4,0)</f>
        <v>284</v>
      </c>
    </row>
    <row r="10808" spans="1:5">
      <c r="A10808" s="20" t="s">
        <v>11252</v>
      </c>
      <c r="B10808" s="12">
        <v>1</v>
      </c>
      <c r="C10808" s="13">
        <v>3551</v>
      </c>
      <c r="D10808" s="13">
        <f t="shared" si="168"/>
        <v>3551</v>
      </c>
      <c r="E10808" s="13">
        <f>VLOOKUP(A10808,'сентябрь 2020 (задание 1)'!$B$3:$E$16200,4,0)</f>
        <v>3771.5833333333335</v>
      </c>
    </row>
    <row r="10809" spans="1:5">
      <c r="A10809" s="55" t="s">
        <v>11253</v>
      </c>
      <c r="B10809" s="56">
        <v>7</v>
      </c>
      <c r="C10809" s="57">
        <v>15378.5</v>
      </c>
      <c r="D10809" s="57">
        <f t="shared" si="168"/>
        <v>2196.9285714285716</v>
      </c>
      <c r="E10809" s="57" t="e">
        <f>VLOOKUP(A10809,'сентябрь 2020 (задание 1)'!$B$3:$E$16200,4,0)</f>
        <v>#N/A</v>
      </c>
    </row>
    <row r="10810" spans="1:5">
      <c r="A10810" s="20" t="s">
        <v>11254</v>
      </c>
      <c r="B10810" s="12">
        <v>9</v>
      </c>
      <c r="C10810" s="13">
        <v>114179.5</v>
      </c>
      <c r="D10810" s="13">
        <f t="shared" si="168"/>
        <v>12686.611111111111</v>
      </c>
      <c r="E10810" s="13">
        <f>VLOOKUP(A10810,'сентябрь 2020 (задание 1)'!$B$3:$E$16200,4,0)</f>
        <v>12009</v>
      </c>
    </row>
    <row r="10811" spans="1:5">
      <c r="A10811" s="55" t="s">
        <v>11255</v>
      </c>
      <c r="B10811" s="56">
        <v>1</v>
      </c>
      <c r="C10811" s="57">
        <v>15276</v>
      </c>
      <c r="D10811" s="57">
        <f t="shared" si="168"/>
        <v>15276</v>
      </c>
      <c r="E10811" s="57" t="e">
        <f>VLOOKUP(A10811,'сентябрь 2020 (задание 1)'!$B$3:$E$16200,4,0)</f>
        <v>#N/A</v>
      </c>
    </row>
    <row r="10812" spans="1:5">
      <c r="A10812" s="20" t="s">
        <v>11256</v>
      </c>
      <c r="B10812" s="12">
        <v>16</v>
      </c>
      <c r="C10812" s="13">
        <v>12996.5</v>
      </c>
      <c r="D10812" s="13">
        <f t="shared" si="168"/>
        <v>812.28125</v>
      </c>
      <c r="E10812" s="13">
        <f>VLOOKUP(A10812,'сентябрь 2020 (задание 1)'!$B$3:$E$16200,4,0)</f>
        <v>849.63333333333333</v>
      </c>
    </row>
    <row r="10813" spans="1:5">
      <c r="A10813" s="20" t="s">
        <v>11257</v>
      </c>
      <c r="B10813" s="12">
        <v>3</v>
      </c>
      <c r="C10813" s="13">
        <v>6095</v>
      </c>
      <c r="D10813" s="13">
        <f t="shared" si="168"/>
        <v>2031.6666666666667</v>
      </c>
      <c r="E10813" s="13">
        <f>VLOOKUP(A10813,'сентябрь 2020 (задание 1)'!$B$3:$E$16200,4,0)</f>
        <v>2150.1428571428573</v>
      </c>
    </row>
    <row r="10814" spans="1:5">
      <c r="A10814" s="20" t="s">
        <v>11258</v>
      </c>
      <c r="B10814" s="12">
        <v>8</v>
      </c>
      <c r="C10814" s="13">
        <v>22510</v>
      </c>
      <c r="D10814" s="13">
        <f t="shared" si="168"/>
        <v>2813.75</v>
      </c>
      <c r="E10814" s="13">
        <f>VLOOKUP(A10814,'сентябрь 2020 (задание 1)'!$B$3:$E$16200,4,0)</f>
        <v>3038.090909090909</v>
      </c>
    </row>
    <row r="10815" spans="1:5">
      <c r="A10815" s="55" t="s">
        <v>11259</v>
      </c>
      <c r="B10815" s="56">
        <v>3</v>
      </c>
      <c r="C10815" s="57">
        <v>9110</v>
      </c>
      <c r="D10815" s="57">
        <f t="shared" si="168"/>
        <v>3036.6666666666665</v>
      </c>
      <c r="E10815" s="57" t="e">
        <f>VLOOKUP(A10815,'сентябрь 2020 (задание 1)'!$B$3:$E$16200,4,0)</f>
        <v>#N/A</v>
      </c>
    </row>
    <row r="10816" spans="1:5">
      <c r="A10816" s="20" t="s">
        <v>11260</v>
      </c>
      <c r="B10816" s="12">
        <v>10</v>
      </c>
      <c r="C10816" s="13">
        <v>115909</v>
      </c>
      <c r="D10816" s="13">
        <f t="shared" si="168"/>
        <v>11590.9</v>
      </c>
      <c r="E10816" s="13">
        <f>VLOOKUP(A10816,'сентябрь 2020 (задание 1)'!$B$3:$E$16200,4,0)</f>
        <v>11592.615384615385</v>
      </c>
    </row>
    <row r="10817" spans="1:5">
      <c r="A10817" s="20" t="s">
        <v>11261</v>
      </c>
      <c r="B10817" s="12">
        <v>5</v>
      </c>
      <c r="C10817" s="13">
        <v>41028</v>
      </c>
      <c r="D10817" s="13">
        <f t="shared" si="168"/>
        <v>8205.6</v>
      </c>
      <c r="E10817" s="13">
        <f>VLOOKUP(A10817,'сентябрь 2020 (задание 1)'!$B$3:$E$16200,4,0)</f>
        <v>8319.75</v>
      </c>
    </row>
    <row r="10818" spans="1:5">
      <c r="A10818" s="55" t="s">
        <v>11262</v>
      </c>
      <c r="B10818" s="56">
        <v>1</v>
      </c>
      <c r="C10818" s="57">
        <v>11068.85</v>
      </c>
      <c r="D10818" s="57">
        <f t="shared" ref="D10818:D10881" si="169">IF(B10818&lt;0,-C10818/-B10818,C10818/B10818)</f>
        <v>11068.85</v>
      </c>
      <c r="E10818" s="57" t="e">
        <f>VLOOKUP(A10818,'сентябрь 2020 (задание 1)'!$B$3:$E$16200,4,0)</f>
        <v>#N/A</v>
      </c>
    </row>
    <row r="10819" spans="1:5">
      <c r="A10819" s="55" t="s">
        <v>11263</v>
      </c>
      <c r="B10819" s="56">
        <v>5</v>
      </c>
      <c r="C10819" s="57">
        <v>36570</v>
      </c>
      <c r="D10819" s="57">
        <f t="shared" si="169"/>
        <v>7314</v>
      </c>
      <c r="E10819" s="57" t="e">
        <f>VLOOKUP(A10819,'сентябрь 2020 (задание 1)'!$B$3:$E$16200,4,0)</f>
        <v>#N/A</v>
      </c>
    </row>
    <row r="10820" spans="1:5">
      <c r="A10820" s="20" t="s">
        <v>11264</v>
      </c>
      <c r="B10820" s="12">
        <v>7</v>
      </c>
      <c r="C10820" s="13">
        <v>6962.5</v>
      </c>
      <c r="D10820" s="13">
        <f t="shared" si="169"/>
        <v>994.64285714285711</v>
      </c>
      <c r="E10820" s="13">
        <f>VLOOKUP(A10820,'сентябрь 2020 (задание 1)'!$B$3:$E$16200,4,0)</f>
        <v>1057.0277777777778</v>
      </c>
    </row>
    <row r="10821" spans="1:5">
      <c r="A10821" s="20" t="s">
        <v>11265</v>
      </c>
      <c r="B10821" s="12">
        <v>19</v>
      </c>
      <c r="C10821" s="13">
        <v>8621</v>
      </c>
      <c r="D10821" s="13">
        <f t="shared" si="169"/>
        <v>453.73684210526318</v>
      </c>
      <c r="E10821" s="13">
        <f>VLOOKUP(A10821,'сентябрь 2020 (задание 1)'!$B$3:$E$16200,4,0)</f>
        <v>570.5</v>
      </c>
    </row>
    <row r="10822" spans="1:5">
      <c r="A10822" s="20" t="s">
        <v>11266</v>
      </c>
      <c r="B10822" s="12">
        <v>2</v>
      </c>
      <c r="C10822" s="13">
        <v>9231</v>
      </c>
      <c r="D10822" s="13">
        <f t="shared" si="169"/>
        <v>4615.5</v>
      </c>
      <c r="E10822" s="13">
        <f>VLOOKUP(A10822,'сентябрь 2020 (задание 1)'!$B$3:$E$16200,4,0)</f>
        <v>5407.5</v>
      </c>
    </row>
    <row r="10823" spans="1:5">
      <c r="A10823" s="20" t="s">
        <v>11267</v>
      </c>
      <c r="B10823" s="12">
        <v>3</v>
      </c>
      <c r="C10823" s="13">
        <v>1687</v>
      </c>
      <c r="D10823" s="13">
        <f t="shared" si="169"/>
        <v>562.33333333333337</v>
      </c>
      <c r="E10823" s="13">
        <f>VLOOKUP(A10823,'сентябрь 2020 (задание 1)'!$B$3:$E$16200,4,0)</f>
        <v>502</v>
      </c>
    </row>
    <row r="10824" spans="1:5">
      <c r="A10824" s="20" t="s">
        <v>11268</v>
      </c>
      <c r="B10824" s="12">
        <v>3</v>
      </c>
      <c r="C10824" s="13">
        <v>6201.5</v>
      </c>
      <c r="D10824" s="13">
        <f t="shared" si="169"/>
        <v>2067.1666666666665</v>
      </c>
      <c r="E10824" s="13">
        <f>VLOOKUP(A10824,'сентябрь 2020 (задание 1)'!$B$3:$E$16200,4,0)</f>
        <v>2397.25</v>
      </c>
    </row>
    <row r="10825" spans="1:5">
      <c r="A10825" s="20" t="s">
        <v>11269</v>
      </c>
      <c r="B10825" s="12">
        <v>7</v>
      </c>
      <c r="C10825" s="13">
        <v>7021</v>
      </c>
      <c r="D10825" s="13">
        <f t="shared" si="169"/>
        <v>1003</v>
      </c>
      <c r="E10825" s="13">
        <f>VLOOKUP(A10825,'сентябрь 2020 (задание 1)'!$B$3:$E$16200,4,0)</f>
        <v>1083.4166666666667</v>
      </c>
    </row>
    <row r="10826" spans="1:5">
      <c r="A10826" s="20" t="s">
        <v>11270</v>
      </c>
      <c r="B10826" s="12">
        <v>4</v>
      </c>
      <c r="C10826" s="13">
        <v>1190</v>
      </c>
      <c r="D10826" s="13">
        <f t="shared" si="169"/>
        <v>297.5</v>
      </c>
      <c r="E10826" s="13">
        <f>VLOOKUP(A10826,'сентябрь 2020 (задание 1)'!$B$3:$E$16200,4,0)</f>
        <v>397</v>
      </c>
    </row>
    <row r="10827" spans="1:5">
      <c r="A10827" s="55" t="s">
        <v>11271</v>
      </c>
      <c r="B10827" s="56">
        <v>1</v>
      </c>
      <c r="C10827" s="58">
        <v>523</v>
      </c>
      <c r="D10827" s="57">
        <f t="shared" si="169"/>
        <v>523</v>
      </c>
      <c r="E10827" s="57" t="e">
        <f>VLOOKUP(A10827,'сентябрь 2020 (задание 1)'!$B$3:$E$16200,4,0)</f>
        <v>#N/A</v>
      </c>
    </row>
    <row r="10828" spans="1:5">
      <c r="A10828" s="20" t="s">
        <v>11272</v>
      </c>
      <c r="B10828" s="12">
        <v>13</v>
      </c>
      <c r="C10828" s="14">
        <v>916</v>
      </c>
      <c r="D10828" s="13">
        <f t="shared" si="169"/>
        <v>70.461538461538467</v>
      </c>
      <c r="E10828" s="13">
        <f>VLOOKUP(A10828,'сентябрь 2020 (задание 1)'!$B$3:$E$16200,4,0)</f>
        <v>73.361111111111114</v>
      </c>
    </row>
    <row r="10829" spans="1:5">
      <c r="A10829" s="20" t="s">
        <v>11273</v>
      </c>
      <c r="B10829" s="12">
        <v>3</v>
      </c>
      <c r="C10829" s="14">
        <v>838.5</v>
      </c>
      <c r="D10829" s="13">
        <f t="shared" si="169"/>
        <v>279.5</v>
      </c>
      <c r="E10829" s="13">
        <f>VLOOKUP(A10829,'сентябрь 2020 (задание 1)'!$B$3:$E$16200,4,0)</f>
        <v>322.5</v>
      </c>
    </row>
    <row r="10830" spans="1:5">
      <c r="A10830" s="55" t="s">
        <v>11274</v>
      </c>
      <c r="B10830" s="56">
        <v>7</v>
      </c>
      <c r="C10830" s="58">
        <v>843.5</v>
      </c>
      <c r="D10830" s="57">
        <f t="shared" si="169"/>
        <v>120.5</v>
      </c>
      <c r="E10830" s="57" t="e">
        <f>VLOOKUP(A10830,'сентябрь 2020 (задание 1)'!$B$3:$E$16200,4,0)</f>
        <v>#N/A</v>
      </c>
    </row>
    <row r="10831" spans="1:5">
      <c r="A10831" s="20" t="s">
        <v>11275</v>
      </c>
      <c r="B10831" s="12">
        <v>2</v>
      </c>
      <c r="C10831" s="14">
        <v>865</v>
      </c>
      <c r="D10831" s="13">
        <f t="shared" si="169"/>
        <v>432.5</v>
      </c>
      <c r="E10831" s="13">
        <f>VLOOKUP(A10831,'сентябрь 2020 (задание 1)'!$B$3:$E$16200,4,0)</f>
        <v>432.5</v>
      </c>
    </row>
    <row r="10832" spans="1:5">
      <c r="A10832" s="55" t="s">
        <v>11276</v>
      </c>
      <c r="B10832" s="56">
        <v>1</v>
      </c>
      <c r="C10832" s="58">
        <v>177.5</v>
      </c>
      <c r="D10832" s="57">
        <f t="shared" si="169"/>
        <v>177.5</v>
      </c>
      <c r="E10832" s="57" t="e">
        <f>VLOOKUP(A10832,'сентябрь 2020 (задание 1)'!$B$3:$E$16200,4,0)</f>
        <v>#N/A</v>
      </c>
    </row>
    <row r="10833" spans="1:5">
      <c r="A10833" s="20" t="s">
        <v>11277</v>
      </c>
      <c r="B10833" s="12">
        <v>3</v>
      </c>
      <c r="C10833" s="14">
        <v>492</v>
      </c>
      <c r="D10833" s="13">
        <f t="shared" si="169"/>
        <v>164</v>
      </c>
      <c r="E10833" s="13">
        <f>VLOOKUP(A10833,'сентябрь 2020 (задание 1)'!$B$3:$E$16200,4,0)</f>
        <v>187.5</v>
      </c>
    </row>
    <row r="10834" spans="1:5">
      <c r="A10834" s="20" t="s">
        <v>11278</v>
      </c>
      <c r="B10834" s="12">
        <v>60</v>
      </c>
      <c r="C10834" s="13">
        <v>10317</v>
      </c>
      <c r="D10834" s="13">
        <f t="shared" si="169"/>
        <v>171.95</v>
      </c>
      <c r="E10834" s="13">
        <f>VLOOKUP(A10834,'сентябрь 2020 (задание 1)'!$B$3:$E$16200,4,0)</f>
        <v>180.13978494623655</v>
      </c>
    </row>
    <row r="10835" spans="1:5">
      <c r="A10835" s="20" t="s">
        <v>11279</v>
      </c>
      <c r="B10835" s="12">
        <v>22</v>
      </c>
      <c r="C10835" s="13">
        <v>2190.5</v>
      </c>
      <c r="D10835" s="13">
        <f t="shared" si="169"/>
        <v>99.568181818181813</v>
      </c>
      <c r="E10835" s="13">
        <f>VLOOKUP(A10835,'сентябрь 2020 (задание 1)'!$B$3:$E$16200,4,0)</f>
        <v>99.125</v>
      </c>
    </row>
    <row r="10836" spans="1:5">
      <c r="A10836" s="55" t="s">
        <v>11280</v>
      </c>
      <c r="B10836" s="56">
        <v>1</v>
      </c>
      <c r="C10836" s="58">
        <v>362</v>
      </c>
      <c r="D10836" s="57">
        <f t="shared" si="169"/>
        <v>362</v>
      </c>
      <c r="E10836" s="57" t="e">
        <f>VLOOKUP(A10836,'сентябрь 2020 (задание 1)'!$B$3:$E$16200,4,0)</f>
        <v>#N/A</v>
      </c>
    </row>
    <row r="10837" spans="1:5">
      <c r="A10837" s="55" t="s">
        <v>11281</v>
      </c>
      <c r="B10837" s="56">
        <v>2</v>
      </c>
      <c r="C10837" s="58">
        <v>847</v>
      </c>
      <c r="D10837" s="57">
        <f t="shared" si="169"/>
        <v>423.5</v>
      </c>
      <c r="E10837" s="57" t="e">
        <f>VLOOKUP(A10837,'сентябрь 2020 (задание 1)'!$B$3:$E$16200,4,0)</f>
        <v>#N/A</v>
      </c>
    </row>
    <row r="10838" spans="1:5">
      <c r="A10838" s="20" t="s">
        <v>11282</v>
      </c>
      <c r="B10838" s="12">
        <v>1</v>
      </c>
      <c r="C10838" s="14">
        <v>172</v>
      </c>
      <c r="D10838" s="13">
        <f t="shared" si="169"/>
        <v>172</v>
      </c>
      <c r="E10838" s="13">
        <f>VLOOKUP(A10838,'сентябрь 2020 (задание 1)'!$B$3:$E$16200,4,0)</f>
        <v>267.5</v>
      </c>
    </row>
    <row r="10839" spans="1:5">
      <c r="A10839" s="20" t="s">
        <v>11283</v>
      </c>
      <c r="B10839" s="12">
        <v>1</v>
      </c>
      <c r="C10839" s="14">
        <v>366</v>
      </c>
      <c r="D10839" s="13">
        <f t="shared" si="169"/>
        <v>366</v>
      </c>
      <c r="E10839" s="13">
        <f>VLOOKUP(A10839,'сентябрь 2020 (задание 1)'!$B$3:$E$16200,4,0)</f>
        <v>374.5</v>
      </c>
    </row>
    <row r="10840" spans="1:5">
      <c r="A10840" s="20" t="s">
        <v>11284</v>
      </c>
      <c r="B10840" s="12">
        <v>1</v>
      </c>
      <c r="C10840" s="14">
        <v>113</v>
      </c>
      <c r="D10840" s="13">
        <f t="shared" si="169"/>
        <v>113</v>
      </c>
      <c r="E10840" s="13">
        <f>VLOOKUP(A10840,'сентябрь 2020 (задание 1)'!$B$3:$E$16200,4,0)</f>
        <v>121.5</v>
      </c>
    </row>
    <row r="10841" spans="1:5">
      <c r="A10841" s="55" t="s">
        <v>11285</v>
      </c>
      <c r="B10841" s="56">
        <v>2</v>
      </c>
      <c r="C10841" s="58">
        <v>304</v>
      </c>
      <c r="D10841" s="57">
        <f t="shared" si="169"/>
        <v>152</v>
      </c>
      <c r="E10841" s="57" t="e">
        <f>VLOOKUP(A10841,'сентябрь 2020 (задание 1)'!$B$3:$E$16200,4,0)</f>
        <v>#N/A</v>
      </c>
    </row>
    <row r="10842" spans="1:5">
      <c r="A10842" s="20" t="s">
        <v>11286</v>
      </c>
      <c r="B10842" s="12">
        <v>4</v>
      </c>
      <c r="C10842" s="13">
        <v>8646</v>
      </c>
      <c r="D10842" s="13">
        <f t="shared" si="169"/>
        <v>2161.5</v>
      </c>
      <c r="E10842" s="13">
        <f>VLOOKUP(A10842,'сентябрь 2020 (задание 1)'!$B$3:$E$16200,4,0)</f>
        <v>2264.5</v>
      </c>
    </row>
    <row r="10843" spans="1:5">
      <c r="A10843" s="20" t="s">
        <v>11287</v>
      </c>
      <c r="B10843" s="12">
        <v>2</v>
      </c>
      <c r="C10843" s="13">
        <v>2760</v>
      </c>
      <c r="D10843" s="13">
        <f t="shared" si="169"/>
        <v>1380</v>
      </c>
      <c r="E10843" s="13">
        <f>VLOOKUP(A10843,'сентябрь 2020 (задание 1)'!$B$3:$E$16200,4,0)</f>
        <v>1524.5</v>
      </c>
    </row>
    <row r="10844" spans="1:5">
      <c r="A10844" s="55" t="s">
        <v>11288</v>
      </c>
      <c r="B10844" s="56">
        <v>1</v>
      </c>
      <c r="C10844" s="58">
        <v>921</v>
      </c>
      <c r="D10844" s="57">
        <f t="shared" si="169"/>
        <v>921</v>
      </c>
      <c r="E10844" s="57" t="e">
        <f>VLOOKUP(A10844,'сентябрь 2020 (задание 1)'!$B$3:$E$16200,4,0)</f>
        <v>#N/A</v>
      </c>
    </row>
    <row r="10845" spans="1:5">
      <c r="A10845" s="20" t="s">
        <v>11289</v>
      </c>
      <c r="B10845" s="12">
        <v>17</v>
      </c>
      <c r="C10845" s="13">
        <v>1133.5</v>
      </c>
      <c r="D10845" s="13">
        <f t="shared" si="169"/>
        <v>66.67647058823529</v>
      </c>
      <c r="E10845" s="13">
        <f>VLOOKUP(A10845,'сентябрь 2020 (задание 1)'!$B$3:$E$16200,4,0)</f>
        <v>61</v>
      </c>
    </row>
    <row r="10846" spans="1:5">
      <c r="A10846" s="20" t="s">
        <v>11290</v>
      </c>
      <c r="B10846" s="12">
        <v>21</v>
      </c>
      <c r="C10846" s="13">
        <v>7281.5</v>
      </c>
      <c r="D10846" s="13">
        <f t="shared" si="169"/>
        <v>346.73809523809524</v>
      </c>
      <c r="E10846" s="13">
        <f>VLOOKUP(A10846,'сентябрь 2020 (задание 1)'!$B$3:$E$16200,4,0)</f>
        <v>397.5</v>
      </c>
    </row>
    <row r="10847" spans="1:5">
      <c r="A10847" s="55" t="s">
        <v>11291</v>
      </c>
      <c r="B10847" s="56">
        <v>1</v>
      </c>
      <c r="C10847" s="58">
        <v>343</v>
      </c>
      <c r="D10847" s="57">
        <f t="shared" si="169"/>
        <v>343</v>
      </c>
      <c r="E10847" s="57" t="e">
        <f>VLOOKUP(A10847,'сентябрь 2020 (задание 1)'!$B$3:$E$16200,4,0)</f>
        <v>#N/A</v>
      </c>
    </row>
    <row r="10848" spans="1:5">
      <c r="A10848" s="55" t="s">
        <v>11292</v>
      </c>
      <c r="B10848" s="56">
        <v>1</v>
      </c>
      <c r="C10848" s="58">
        <v>159.5</v>
      </c>
      <c r="D10848" s="57">
        <f t="shared" si="169"/>
        <v>159.5</v>
      </c>
      <c r="E10848" s="57" t="e">
        <f>VLOOKUP(A10848,'сентябрь 2020 (задание 1)'!$B$3:$E$16200,4,0)</f>
        <v>#N/A</v>
      </c>
    </row>
    <row r="10849" spans="1:5">
      <c r="A10849" s="20" t="s">
        <v>11293</v>
      </c>
      <c r="B10849" s="12">
        <v>10</v>
      </c>
      <c r="C10849" s="14">
        <v>525</v>
      </c>
      <c r="D10849" s="13">
        <f t="shared" si="169"/>
        <v>52.5</v>
      </c>
      <c r="E10849" s="13">
        <f>VLOOKUP(A10849,'сентябрь 2020 (задание 1)'!$B$3:$E$16200,4,0)</f>
        <v>50.2</v>
      </c>
    </row>
    <row r="10850" spans="1:5">
      <c r="A10850" s="20" t="s">
        <v>11294</v>
      </c>
      <c r="B10850" s="12">
        <v>4</v>
      </c>
      <c r="C10850" s="14">
        <v>209.5</v>
      </c>
      <c r="D10850" s="13">
        <f t="shared" si="169"/>
        <v>52.375</v>
      </c>
      <c r="E10850" s="13">
        <f>VLOOKUP(A10850,'сентябрь 2020 (задание 1)'!$B$3:$E$16200,4,0)</f>
        <v>57.5</v>
      </c>
    </row>
    <row r="10851" spans="1:5">
      <c r="A10851" s="55" t="s">
        <v>11295</v>
      </c>
      <c r="B10851" s="56">
        <v>6</v>
      </c>
      <c r="C10851" s="58">
        <v>465</v>
      </c>
      <c r="D10851" s="57">
        <f t="shared" si="169"/>
        <v>77.5</v>
      </c>
      <c r="E10851" s="57" t="e">
        <f>VLOOKUP(A10851,'сентябрь 2020 (задание 1)'!$B$3:$E$16200,4,0)</f>
        <v>#N/A</v>
      </c>
    </row>
    <row r="10852" spans="1:5">
      <c r="A10852" s="20" t="s">
        <v>11296</v>
      </c>
      <c r="B10852" s="12">
        <v>3</v>
      </c>
      <c r="C10852" s="14">
        <v>137</v>
      </c>
      <c r="D10852" s="13">
        <f t="shared" si="169"/>
        <v>45.666666666666664</v>
      </c>
      <c r="E10852" s="13">
        <f>VLOOKUP(A10852,'сентябрь 2020 (задание 1)'!$B$3:$E$16200,4,0)</f>
        <v>50</v>
      </c>
    </row>
    <row r="10853" spans="1:5">
      <c r="A10853" s="20" t="s">
        <v>11297</v>
      </c>
      <c r="B10853" s="12">
        <v>2</v>
      </c>
      <c r="C10853" s="14">
        <v>108.5</v>
      </c>
      <c r="D10853" s="13">
        <f t="shared" si="169"/>
        <v>54.25</v>
      </c>
      <c r="E10853" s="13">
        <f>VLOOKUP(A10853,'сентябрь 2020 (задание 1)'!$B$3:$E$16200,4,0)</f>
        <v>48.971830985915496</v>
      </c>
    </row>
    <row r="10854" spans="1:5">
      <c r="A10854" s="20" t="s">
        <v>11298</v>
      </c>
      <c r="B10854" s="12">
        <v>12</v>
      </c>
      <c r="C10854" s="13">
        <v>1134</v>
      </c>
      <c r="D10854" s="13">
        <f t="shared" si="169"/>
        <v>94.5</v>
      </c>
      <c r="E10854" s="13">
        <f>VLOOKUP(A10854,'сентябрь 2020 (задание 1)'!$B$3:$E$16200,4,0)</f>
        <v>88.058823529411768</v>
      </c>
    </row>
    <row r="10855" spans="1:5">
      <c r="A10855" s="20" t="s">
        <v>11299</v>
      </c>
      <c r="B10855" s="12">
        <v>21</v>
      </c>
      <c r="C10855" s="13">
        <v>1943</v>
      </c>
      <c r="D10855" s="13">
        <f t="shared" si="169"/>
        <v>92.523809523809518</v>
      </c>
      <c r="E10855" s="13">
        <f>VLOOKUP(A10855,'сентябрь 2020 (задание 1)'!$B$3:$E$16200,4,0)</f>
        <v>98.07692307692308</v>
      </c>
    </row>
    <row r="10856" spans="1:5">
      <c r="A10856" s="20" t="s">
        <v>11300</v>
      </c>
      <c r="B10856" s="12">
        <v>5</v>
      </c>
      <c r="C10856" s="13">
        <v>4675</v>
      </c>
      <c r="D10856" s="13">
        <f t="shared" si="169"/>
        <v>935</v>
      </c>
      <c r="E10856" s="13">
        <f>VLOOKUP(A10856,'сентябрь 2020 (задание 1)'!$B$3:$E$16200,4,0)</f>
        <v>922.625</v>
      </c>
    </row>
    <row r="10857" spans="1:5">
      <c r="A10857" s="20" t="s">
        <v>11301</v>
      </c>
      <c r="B10857" s="12">
        <v>18</v>
      </c>
      <c r="C10857" s="13">
        <v>2841.5</v>
      </c>
      <c r="D10857" s="13">
        <f t="shared" si="169"/>
        <v>157.86111111111111</v>
      </c>
      <c r="E10857" s="13">
        <f>VLOOKUP(A10857,'сентябрь 2020 (задание 1)'!$B$3:$E$16200,4,0)</f>
        <v>164.5</v>
      </c>
    </row>
    <row r="10858" spans="1:5">
      <c r="A10858" s="55" t="s">
        <v>11302</v>
      </c>
      <c r="B10858" s="56">
        <v>3</v>
      </c>
      <c r="C10858" s="58">
        <v>325.5</v>
      </c>
      <c r="D10858" s="57">
        <f t="shared" si="169"/>
        <v>108.5</v>
      </c>
      <c r="E10858" s="57" t="e">
        <f>VLOOKUP(A10858,'сентябрь 2020 (задание 1)'!$B$3:$E$16200,4,0)</f>
        <v>#N/A</v>
      </c>
    </row>
    <row r="10859" spans="1:5">
      <c r="A10859" s="55" t="s">
        <v>11303</v>
      </c>
      <c r="B10859" s="56">
        <v>1</v>
      </c>
      <c r="C10859" s="58">
        <v>70.5</v>
      </c>
      <c r="D10859" s="57">
        <f t="shared" si="169"/>
        <v>70.5</v>
      </c>
      <c r="E10859" s="57" t="e">
        <f>VLOOKUP(A10859,'сентябрь 2020 (задание 1)'!$B$3:$E$16200,4,0)</f>
        <v>#N/A</v>
      </c>
    </row>
    <row r="10860" spans="1:5">
      <c r="A10860" s="20" t="s">
        <v>11304</v>
      </c>
      <c r="B10860" s="12">
        <v>2</v>
      </c>
      <c r="C10860" s="14">
        <v>298</v>
      </c>
      <c r="D10860" s="13">
        <f t="shared" si="169"/>
        <v>149</v>
      </c>
      <c r="E10860" s="13">
        <f>VLOOKUP(A10860,'сентябрь 2020 (задание 1)'!$B$3:$E$16200,4,0)</f>
        <v>148.5</v>
      </c>
    </row>
    <row r="10861" spans="1:5">
      <c r="A10861" s="20" t="s">
        <v>11305</v>
      </c>
      <c r="B10861" s="12">
        <v>1</v>
      </c>
      <c r="C10861" s="14">
        <v>146</v>
      </c>
      <c r="D10861" s="13">
        <f t="shared" si="169"/>
        <v>146</v>
      </c>
      <c r="E10861" s="13">
        <f>VLOOKUP(A10861,'сентябрь 2020 (задание 1)'!$B$3:$E$16200,4,0)</f>
        <v>147.4375</v>
      </c>
    </row>
    <row r="10862" spans="1:5">
      <c r="A10862" s="20" t="s">
        <v>11306</v>
      </c>
      <c r="B10862" s="12">
        <v>4</v>
      </c>
      <c r="C10862" s="14">
        <v>688.5</v>
      </c>
      <c r="D10862" s="13">
        <f t="shared" si="169"/>
        <v>172.125</v>
      </c>
      <c r="E10862" s="13">
        <f>VLOOKUP(A10862,'сентябрь 2020 (задание 1)'!$B$3:$E$16200,4,0)</f>
        <v>157.96</v>
      </c>
    </row>
    <row r="10863" spans="1:5">
      <c r="A10863" s="20" t="s">
        <v>11307</v>
      </c>
      <c r="B10863" s="12">
        <v>15</v>
      </c>
      <c r="C10863" s="13">
        <v>1547.5</v>
      </c>
      <c r="D10863" s="13">
        <f t="shared" si="169"/>
        <v>103.16666666666667</v>
      </c>
      <c r="E10863" s="13">
        <f>VLOOKUP(A10863,'сентябрь 2020 (задание 1)'!$B$3:$E$16200,4,0)</f>
        <v>151.5</v>
      </c>
    </row>
    <row r="10864" spans="1:5">
      <c r="A10864" s="20" t="s">
        <v>11308</v>
      </c>
      <c r="B10864" s="12">
        <v>1</v>
      </c>
      <c r="C10864" s="14">
        <v>109</v>
      </c>
      <c r="D10864" s="13">
        <f t="shared" si="169"/>
        <v>109</v>
      </c>
      <c r="E10864" s="13">
        <f>VLOOKUP(A10864,'сентябрь 2020 (задание 1)'!$B$3:$E$16200,4,0)</f>
        <v>106.2</v>
      </c>
    </row>
    <row r="10865" spans="1:5">
      <c r="A10865" s="20" t="s">
        <v>11309</v>
      </c>
      <c r="B10865" s="12">
        <v>6</v>
      </c>
      <c r="C10865" s="14">
        <v>642</v>
      </c>
      <c r="D10865" s="13">
        <f t="shared" si="169"/>
        <v>107</v>
      </c>
      <c r="E10865" s="13">
        <f>VLOOKUP(A10865,'сентябрь 2020 (задание 1)'!$B$3:$E$16200,4,0)</f>
        <v>113.68421052631579</v>
      </c>
    </row>
    <row r="10866" spans="1:5">
      <c r="A10866" s="55" t="s">
        <v>11310</v>
      </c>
      <c r="B10866" s="56">
        <v>2</v>
      </c>
      <c r="C10866" s="58">
        <v>310</v>
      </c>
      <c r="D10866" s="57">
        <f t="shared" si="169"/>
        <v>155</v>
      </c>
      <c r="E10866" s="57" t="e">
        <f>VLOOKUP(A10866,'сентябрь 2020 (задание 1)'!$B$3:$E$16200,4,0)</f>
        <v>#N/A</v>
      </c>
    </row>
    <row r="10867" spans="1:5">
      <c r="A10867" s="20" t="s">
        <v>11311</v>
      </c>
      <c r="B10867" s="12">
        <v>1</v>
      </c>
      <c r="C10867" s="14">
        <v>222</v>
      </c>
      <c r="D10867" s="13">
        <f t="shared" si="169"/>
        <v>222</v>
      </c>
      <c r="E10867" s="13">
        <f>VLOOKUP(A10867,'сентябрь 2020 (задание 1)'!$B$3:$E$16200,4,0)</f>
        <v>221.5</v>
      </c>
    </row>
    <row r="10868" spans="1:5">
      <c r="A10868" s="55" t="s">
        <v>11312</v>
      </c>
      <c r="B10868" s="56">
        <v>6</v>
      </c>
      <c r="C10868" s="58">
        <v>573</v>
      </c>
      <c r="D10868" s="57">
        <f t="shared" si="169"/>
        <v>95.5</v>
      </c>
      <c r="E10868" s="57" t="e">
        <f>VLOOKUP(A10868,'сентябрь 2020 (задание 1)'!$B$3:$E$16200,4,0)</f>
        <v>#N/A</v>
      </c>
    </row>
    <row r="10869" spans="1:5">
      <c r="A10869" s="20" t="s">
        <v>11313</v>
      </c>
      <c r="B10869" s="12">
        <v>2</v>
      </c>
      <c r="C10869" s="14">
        <v>151</v>
      </c>
      <c r="D10869" s="13">
        <f t="shared" si="169"/>
        <v>75.5</v>
      </c>
      <c r="E10869" s="13">
        <f>VLOOKUP(A10869,'сентябрь 2020 (задание 1)'!$B$3:$E$16200,4,0)</f>
        <v>79</v>
      </c>
    </row>
    <row r="10870" spans="1:5">
      <c r="A10870" s="55" t="s">
        <v>11314</v>
      </c>
      <c r="B10870" s="56">
        <v>2</v>
      </c>
      <c r="C10870" s="58">
        <v>922.5</v>
      </c>
      <c r="D10870" s="57">
        <f t="shared" si="169"/>
        <v>461.25</v>
      </c>
      <c r="E10870" s="57" t="e">
        <f>VLOOKUP(A10870,'сентябрь 2020 (задание 1)'!$B$3:$E$16200,4,0)</f>
        <v>#N/A</v>
      </c>
    </row>
    <row r="10871" spans="1:5">
      <c r="A10871" s="55" t="s">
        <v>11315</v>
      </c>
      <c r="B10871" s="56">
        <v>1</v>
      </c>
      <c r="C10871" s="58">
        <v>59.5</v>
      </c>
      <c r="D10871" s="57">
        <f t="shared" si="169"/>
        <v>59.5</v>
      </c>
      <c r="E10871" s="57" t="e">
        <f>VLOOKUP(A10871,'сентябрь 2020 (задание 1)'!$B$3:$E$16200,4,0)</f>
        <v>#N/A</v>
      </c>
    </row>
    <row r="10872" spans="1:5">
      <c r="A10872" s="55" t="s">
        <v>11316</v>
      </c>
      <c r="B10872" s="56">
        <v>1</v>
      </c>
      <c r="C10872" s="57">
        <v>1516.5</v>
      </c>
      <c r="D10872" s="57">
        <f t="shared" si="169"/>
        <v>1516.5</v>
      </c>
      <c r="E10872" s="57" t="e">
        <f>VLOOKUP(A10872,'сентябрь 2020 (задание 1)'!$B$3:$E$16200,4,0)</f>
        <v>#N/A</v>
      </c>
    </row>
    <row r="10873" spans="1:5">
      <c r="A10873" s="55" t="s">
        <v>11317</v>
      </c>
      <c r="B10873" s="56">
        <v>4</v>
      </c>
      <c r="C10873" s="57">
        <v>13402</v>
      </c>
      <c r="D10873" s="57">
        <f t="shared" si="169"/>
        <v>3350.5</v>
      </c>
      <c r="E10873" s="57" t="e">
        <f>VLOOKUP(A10873,'сентябрь 2020 (задание 1)'!$B$3:$E$16200,4,0)</f>
        <v>#N/A</v>
      </c>
    </row>
    <row r="10874" spans="1:5">
      <c r="A10874" s="20" t="s">
        <v>11318</v>
      </c>
      <c r="B10874" s="12">
        <v>6</v>
      </c>
      <c r="C10874" s="13">
        <v>1888</v>
      </c>
      <c r="D10874" s="13">
        <f t="shared" si="169"/>
        <v>314.66666666666669</v>
      </c>
      <c r="E10874" s="13">
        <f>VLOOKUP(A10874,'сентябрь 2020 (задание 1)'!$B$3:$E$16200,4,0)</f>
        <v>355.5</v>
      </c>
    </row>
    <row r="10875" spans="1:5">
      <c r="A10875" s="20" t="s">
        <v>11319</v>
      </c>
      <c r="B10875" s="12">
        <v>4</v>
      </c>
      <c r="C10875" s="14">
        <v>932</v>
      </c>
      <c r="D10875" s="13">
        <f t="shared" si="169"/>
        <v>233</v>
      </c>
      <c r="E10875" s="13">
        <f>VLOOKUP(A10875,'сентябрь 2020 (задание 1)'!$B$3:$E$16200,4,0)</f>
        <v>240.5</v>
      </c>
    </row>
    <row r="10876" spans="1:5">
      <c r="A10876" s="20" t="s">
        <v>11320</v>
      </c>
      <c r="B10876" s="12">
        <v>19</v>
      </c>
      <c r="C10876" s="13">
        <v>10920</v>
      </c>
      <c r="D10876" s="13">
        <f t="shared" si="169"/>
        <v>574.73684210526312</v>
      </c>
      <c r="E10876" s="13">
        <f>VLOOKUP(A10876,'сентябрь 2020 (задание 1)'!$B$3:$E$16200,4,0)</f>
        <v>585.60975609756099</v>
      </c>
    </row>
    <row r="10877" spans="1:5">
      <c r="A10877" s="55" t="s">
        <v>11321</v>
      </c>
      <c r="B10877" s="56">
        <v>1</v>
      </c>
      <c r="C10877" s="58">
        <v>650</v>
      </c>
      <c r="D10877" s="57">
        <f t="shared" si="169"/>
        <v>650</v>
      </c>
      <c r="E10877" s="57" t="e">
        <f>VLOOKUP(A10877,'сентябрь 2020 (задание 1)'!$B$3:$E$16200,4,0)</f>
        <v>#N/A</v>
      </c>
    </row>
    <row r="10878" spans="1:5">
      <c r="A10878" s="20" t="s">
        <v>11322</v>
      </c>
      <c r="B10878" s="12">
        <v>1</v>
      </c>
      <c r="C10878" s="14">
        <v>245.5</v>
      </c>
      <c r="D10878" s="13">
        <f t="shared" si="169"/>
        <v>245.5</v>
      </c>
      <c r="E10878" s="13">
        <f>VLOOKUP(A10878,'сентябрь 2020 (задание 1)'!$B$3:$E$16200,4,0)</f>
        <v>306.75</v>
      </c>
    </row>
    <row r="10879" spans="1:5">
      <c r="A10879" s="20" t="s">
        <v>11323</v>
      </c>
      <c r="B10879" s="12">
        <v>1</v>
      </c>
      <c r="C10879" s="14">
        <v>95</v>
      </c>
      <c r="D10879" s="13">
        <f t="shared" si="169"/>
        <v>95</v>
      </c>
      <c r="E10879" s="13">
        <f>VLOOKUP(A10879,'сентябрь 2020 (задание 1)'!$B$3:$E$16200,4,0)</f>
        <v>95.5</v>
      </c>
    </row>
    <row r="10880" spans="1:5">
      <c r="A10880" s="55" t="s">
        <v>11324</v>
      </c>
      <c r="B10880" s="56">
        <v>1</v>
      </c>
      <c r="C10880" s="58">
        <v>124</v>
      </c>
      <c r="D10880" s="57">
        <f t="shared" si="169"/>
        <v>124</v>
      </c>
      <c r="E10880" s="57" t="e">
        <f>VLOOKUP(A10880,'сентябрь 2020 (задание 1)'!$B$3:$E$16200,4,0)</f>
        <v>#N/A</v>
      </c>
    </row>
    <row r="10881" spans="1:5">
      <c r="A10881" s="20" t="s">
        <v>11325</v>
      </c>
      <c r="B10881" s="12">
        <v>15</v>
      </c>
      <c r="C10881" s="13">
        <v>4124.5</v>
      </c>
      <c r="D10881" s="13">
        <f t="shared" si="169"/>
        <v>274.96666666666664</v>
      </c>
      <c r="E10881" s="13">
        <f>VLOOKUP(A10881,'сентябрь 2020 (задание 1)'!$B$3:$E$16200,4,0)</f>
        <v>287.56944444444446</v>
      </c>
    </row>
    <row r="10882" spans="1:5">
      <c r="A10882" s="20" t="s">
        <v>11326</v>
      </c>
      <c r="B10882" s="12">
        <v>28</v>
      </c>
      <c r="C10882" s="13">
        <v>32750.5</v>
      </c>
      <c r="D10882" s="13">
        <f t="shared" ref="D10882:D10945" si="170">IF(B10882&lt;0,-C10882/-B10882,C10882/B10882)</f>
        <v>1169.6607142857142</v>
      </c>
      <c r="E10882" s="13">
        <f>VLOOKUP(A10882,'сентябрь 2020 (задание 1)'!$B$3:$E$16200,4,0)</f>
        <v>1252.9285714285713</v>
      </c>
    </row>
    <row r="10883" spans="1:5">
      <c r="A10883" s="55" t="s">
        <v>11327</v>
      </c>
      <c r="B10883" s="56">
        <v>2</v>
      </c>
      <c r="C10883" s="57">
        <v>5160</v>
      </c>
      <c r="D10883" s="57">
        <f t="shared" si="170"/>
        <v>2580</v>
      </c>
      <c r="E10883" s="57" t="e">
        <f>VLOOKUP(A10883,'сентябрь 2020 (задание 1)'!$B$3:$E$16200,4,0)</f>
        <v>#N/A</v>
      </c>
    </row>
    <row r="10884" spans="1:5">
      <c r="A10884" s="55" t="s">
        <v>11328</v>
      </c>
      <c r="B10884" s="56">
        <v>84</v>
      </c>
      <c r="C10884" s="57">
        <v>32346</v>
      </c>
      <c r="D10884" s="57">
        <f t="shared" si="170"/>
        <v>385.07142857142856</v>
      </c>
      <c r="E10884" s="57" t="e">
        <f>VLOOKUP(A10884,'сентябрь 2020 (задание 1)'!$B$3:$E$16200,4,0)</f>
        <v>#N/A</v>
      </c>
    </row>
    <row r="10885" spans="1:5">
      <c r="A10885" s="20" t="s">
        <v>11329</v>
      </c>
      <c r="B10885" s="12">
        <v>33</v>
      </c>
      <c r="C10885" s="13">
        <v>12707.5</v>
      </c>
      <c r="D10885" s="13">
        <f t="shared" si="170"/>
        <v>385.07575757575756</v>
      </c>
      <c r="E10885" s="13">
        <f>VLOOKUP(A10885,'сентябрь 2020 (задание 1)'!$B$3:$E$16200,4,0)</f>
        <v>432.30851063829789</v>
      </c>
    </row>
    <row r="10886" spans="1:5">
      <c r="A10886" s="20" t="s">
        <v>11330</v>
      </c>
      <c r="B10886" s="12">
        <v>5</v>
      </c>
      <c r="C10886" s="13">
        <v>9180</v>
      </c>
      <c r="D10886" s="13">
        <f t="shared" si="170"/>
        <v>1836</v>
      </c>
      <c r="E10886" s="13">
        <f>VLOOKUP(A10886,'сентябрь 2020 (задание 1)'!$B$3:$E$16200,4,0)</f>
        <v>2080</v>
      </c>
    </row>
    <row r="10887" spans="1:5">
      <c r="A10887" s="20" t="s">
        <v>11331</v>
      </c>
      <c r="B10887" s="12">
        <v>70</v>
      </c>
      <c r="C10887" s="13">
        <v>50330</v>
      </c>
      <c r="D10887" s="13">
        <f t="shared" si="170"/>
        <v>719</v>
      </c>
      <c r="E10887" s="13">
        <f>VLOOKUP(A10887,'сентябрь 2020 (задание 1)'!$B$3:$E$16200,4,0)</f>
        <v>814.5</v>
      </c>
    </row>
    <row r="10888" spans="1:5">
      <c r="A10888" s="20" t="s">
        <v>11332</v>
      </c>
      <c r="B10888" s="12">
        <v>1</v>
      </c>
      <c r="C10888" s="14">
        <v>220</v>
      </c>
      <c r="D10888" s="13">
        <f t="shared" si="170"/>
        <v>220</v>
      </c>
      <c r="E10888" s="13">
        <f>VLOOKUP(A10888,'сентябрь 2020 (задание 1)'!$B$3:$E$16200,4,0)</f>
        <v>242.86486486486487</v>
      </c>
    </row>
    <row r="10889" spans="1:5">
      <c r="A10889" s="20" t="s">
        <v>11333</v>
      </c>
      <c r="B10889" s="12">
        <v>6</v>
      </c>
      <c r="C10889" s="13">
        <v>3147</v>
      </c>
      <c r="D10889" s="13">
        <f t="shared" si="170"/>
        <v>524.5</v>
      </c>
      <c r="E10889" s="13">
        <f>VLOOKUP(A10889,'сентябрь 2020 (задание 1)'!$B$3:$E$16200,4,0)</f>
        <v>657</v>
      </c>
    </row>
    <row r="10890" spans="1:5">
      <c r="A10890" s="20" t="s">
        <v>11334</v>
      </c>
      <c r="B10890" s="12">
        <v>4</v>
      </c>
      <c r="C10890" s="13">
        <v>4009</v>
      </c>
      <c r="D10890" s="13">
        <f t="shared" si="170"/>
        <v>1002.25</v>
      </c>
      <c r="E10890" s="13">
        <f>VLOOKUP(A10890,'сентябрь 2020 (задание 1)'!$B$3:$E$16200,4,0)</f>
        <v>1092.7142857142858</v>
      </c>
    </row>
    <row r="10891" spans="1:5">
      <c r="A10891" s="20" t="s">
        <v>11335</v>
      </c>
      <c r="B10891" s="12">
        <v>42</v>
      </c>
      <c r="C10891" s="13">
        <v>41218.5</v>
      </c>
      <c r="D10891" s="13">
        <f t="shared" si="170"/>
        <v>981.39285714285711</v>
      </c>
      <c r="E10891" s="13">
        <f>VLOOKUP(A10891,'сентябрь 2020 (задание 1)'!$B$3:$E$16200,4,0)</f>
        <v>1156.4050632911392</v>
      </c>
    </row>
    <row r="10892" spans="1:5">
      <c r="A10892" s="20" t="s">
        <v>11336</v>
      </c>
      <c r="B10892" s="12">
        <v>2</v>
      </c>
      <c r="C10892" s="13">
        <v>2104</v>
      </c>
      <c r="D10892" s="13">
        <f t="shared" si="170"/>
        <v>1052</v>
      </c>
      <c r="E10892" s="13">
        <f>VLOOKUP(A10892,'сентябрь 2020 (задание 1)'!$B$3:$E$16200,4,0)</f>
        <v>1400</v>
      </c>
    </row>
    <row r="10893" spans="1:5">
      <c r="A10893" s="20" t="s">
        <v>11337</v>
      </c>
      <c r="B10893" s="12">
        <v>9</v>
      </c>
      <c r="C10893" s="13">
        <v>8757</v>
      </c>
      <c r="D10893" s="13">
        <f t="shared" si="170"/>
        <v>973</v>
      </c>
      <c r="E10893" s="13">
        <f>VLOOKUP(A10893,'сентябрь 2020 (задание 1)'!$B$3:$E$16200,4,0)</f>
        <v>1119</v>
      </c>
    </row>
    <row r="10894" spans="1:5">
      <c r="A10894" s="20" t="s">
        <v>11338</v>
      </c>
      <c r="B10894" s="12">
        <v>20</v>
      </c>
      <c r="C10894" s="13">
        <v>63570</v>
      </c>
      <c r="D10894" s="13">
        <f t="shared" si="170"/>
        <v>3178.5</v>
      </c>
      <c r="E10894" s="13">
        <f>VLOOKUP(A10894,'сентябрь 2020 (задание 1)'!$B$3:$E$16200,4,0)</f>
        <v>3750.5485074626868</v>
      </c>
    </row>
    <row r="10895" spans="1:5">
      <c r="A10895" s="55" t="s">
        <v>11339</v>
      </c>
      <c r="B10895" s="56">
        <v>10</v>
      </c>
      <c r="C10895" s="57">
        <v>1095</v>
      </c>
      <c r="D10895" s="57">
        <f t="shared" si="170"/>
        <v>109.5</v>
      </c>
      <c r="E10895" s="57" t="e">
        <f>VLOOKUP(A10895,'сентябрь 2020 (задание 1)'!$B$3:$E$16200,4,0)</f>
        <v>#N/A</v>
      </c>
    </row>
    <row r="10896" spans="1:5">
      <c r="A10896" s="20" t="s">
        <v>11340</v>
      </c>
      <c r="B10896" s="12">
        <v>5</v>
      </c>
      <c r="C10896" s="13">
        <v>44656</v>
      </c>
      <c r="D10896" s="13">
        <f t="shared" si="170"/>
        <v>8931.2000000000007</v>
      </c>
      <c r="E10896" s="13">
        <f>VLOOKUP(A10896,'сентябрь 2020 (задание 1)'!$B$3:$E$16200,4,0)</f>
        <v>9450.75</v>
      </c>
    </row>
    <row r="10897" spans="1:5">
      <c r="A10897" s="20" t="s">
        <v>11341</v>
      </c>
      <c r="B10897" s="12">
        <v>1</v>
      </c>
      <c r="C10897" s="13">
        <v>11304.5</v>
      </c>
      <c r="D10897" s="13">
        <f t="shared" si="170"/>
        <v>11304.5</v>
      </c>
      <c r="E10897" s="13">
        <f>VLOOKUP(A10897,'сентябрь 2020 (задание 1)'!$B$3:$E$16200,4,0)</f>
        <v>9142.25</v>
      </c>
    </row>
    <row r="10898" spans="1:5">
      <c r="A10898" s="20" t="s">
        <v>11342</v>
      </c>
      <c r="B10898" s="12">
        <v>40</v>
      </c>
      <c r="C10898" s="14">
        <v>780</v>
      </c>
      <c r="D10898" s="13">
        <f t="shared" si="170"/>
        <v>19.5</v>
      </c>
      <c r="E10898" s="13">
        <f>VLOOKUP(A10898,'сентябрь 2020 (задание 1)'!$B$3:$E$16200,4,0)</f>
        <v>22.588235294117649</v>
      </c>
    </row>
    <row r="10899" spans="1:5">
      <c r="A10899" s="55" t="s">
        <v>11343</v>
      </c>
      <c r="B10899" s="56">
        <v>1</v>
      </c>
      <c r="C10899" s="58">
        <v>301</v>
      </c>
      <c r="D10899" s="57">
        <f t="shared" si="170"/>
        <v>301</v>
      </c>
      <c r="E10899" s="57" t="e">
        <f>VLOOKUP(A10899,'сентябрь 2020 (задание 1)'!$B$3:$E$16200,4,0)</f>
        <v>#N/A</v>
      </c>
    </row>
    <row r="10900" spans="1:5">
      <c r="A10900" s="20" t="s">
        <v>11344</v>
      </c>
      <c r="B10900" s="12">
        <v>2</v>
      </c>
      <c r="C10900" s="14">
        <v>591</v>
      </c>
      <c r="D10900" s="13">
        <f t="shared" si="170"/>
        <v>295.5</v>
      </c>
      <c r="E10900" s="13">
        <f>VLOOKUP(A10900,'сентябрь 2020 (задание 1)'!$B$3:$E$16200,4,0)</f>
        <v>320.65625</v>
      </c>
    </row>
    <row r="10901" spans="1:5">
      <c r="A10901" s="20" t="s">
        <v>11345</v>
      </c>
      <c r="B10901" s="12">
        <v>5</v>
      </c>
      <c r="C10901" s="14">
        <v>557.5</v>
      </c>
      <c r="D10901" s="13">
        <f t="shared" si="170"/>
        <v>111.5</v>
      </c>
      <c r="E10901" s="13">
        <f>VLOOKUP(A10901,'сентябрь 2020 (задание 1)'!$B$3:$E$16200,4,0)</f>
        <v>122.66666666666667</v>
      </c>
    </row>
    <row r="10902" spans="1:5">
      <c r="A10902" s="55" t="s">
        <v>11346</v>
      </c>
      <c r="B10902" s="56">
        <v>4</v>
      </c>
      <c r="C10902" s="58">
        <v>708</v>
      </c>
      <c r="D10902" s="57">
        <f t="shared" si="170"/>
        <v>177</v>
      </c>
      <c r="E10902" s="57" t="e">
        <f>VLOOKUP(A10902,'сентябрь 2020 (задание 1)'!$B$3:$E$16200,4,0)</f>
        <v>#N/A</v>
      </c>
    </row>
    <row r="10903" spans="1:5">
      <c r="A10903" s="55" t="s">
        <v>11347</v>
      </c>
      <c r="B10903" s="56">
        <v>2</v>
      </c>
      <c r="C10903" s="58">
        <v>472</v>
      </c>
      <c r="D10903" s="57">
        <f t="shared" si="170"/>
        <v>236</v>
      </c>
      <c r="E10903" s="57" t="e">
        <f>VLOOKUP(A10903,'сентябрь 2020 (задание 1)'!$B$3:$E$16200,4,0)</f>
        <v>#N/A</v>
      </c>
    </row>
    <row r="10904" spans="1:5">
      <c r="A10904" s="20" t="s">
        <v>11348</v>
      </c>
      <c r="B10904" s="12">
        <v>1</v>
      </c>
      <c r="C10904" s="14">
        <v>919</v>
      </c>
      <c r="D10904" s="13">
        <f t="shared" si="170"/>
        <v>919</v>
      </c>
      <c r="E10904" s="13">
        <f>VLOOKUP(A10904,'сентябрь 2020 (задание 1)'!$B$3:$E$16200,4,0)</f>
        <v>993.6</v>
      </c>
    </row>
    <row r="10905" spans="1:5">
      <c r="A10905" s="20" t="s">
        <v>11349</v>
      </c>
      <c r="B10905" s="12">
        <v>11</v>
      </c>
      <c r="C10905" s="13">
        <v>42174</v>
      </c>
      <c r="D10905" s="13">
        <f t="shared" si="170"/>
        <v>3834</v>
      </c>
      <c r="E10905" s="13">
        <f>VLOOKUP(A10905,'сентябрь 2020 (задание 1)'!$B$3:$E$16200,4,0)</f>
        <v>6920</v>
      </c>
    </row>
    <row r="10906" spans="1:5">
      <c r="A10906" s="20" t="s">
        <v>11350</v>
      </c>
      <c r="B10906" s="12">
        <v>18</v>
      </c>
      <c r="C10906" s="13">
        <v>23420.95</v>
      </c>
      <c r="D10906" s="13">
        <f t="shared" si="170"/>
        <v>1301.163888888889</v>
      </c>
      <c r="E10906" s="13">
        <f>VLOOKUP(A10906,'сентябрь 2020 (задание 1)'!$B$3:$E$16200,4,0)</f>
        <v>1341.7142857142858</v>
      </c>
    </row>
    <row r="10907" spans="1:5">
      <c r="A10907" s="20" t="s">
        <v>11351</v>
      </c>
      <c r="B10907" s="12">
        <v>3</v>
      </c>
      <c r="C10907" s="13">
        <v>3030</v>
      </c>
      <c r="D10907" s="13">
        <f t="shared" si="170"/>
        <v>1010</v>
      </c>
      <c r="E10907" s="13">
        <f>VLOOKUP(A10907,'сентябрь 2020 (задание 1)'!$B$3:$E$16200,4,0)</f>
        <v>1168</v>
      </c>
    </row>
    <row r="10908" spans="1:5">
      <c r="A10908" s="20" t="s">
        <v>11352</v>
      </c>
      <c r="B10908" s="12">
        <v>2</v>
      </c>
      <c r="C10908" s="13">
        <v>1168</v>
      </c>
      <c r="D10908" s="13">
        <f t="shared" si="170"/>
        <v>584</v>
      </c>
      <c r="E10908" s="13">
        <f>VLOOKUP(A10908,'сентябрь 2020 (задание 1)'!$B$3:$E$16200,4,0)</f>
        <v>750</v>
      </c>
    </row>
    <row r="10909" spans="1:5">
      <c r="A10909" s="55" t="s">
        <v>11353</v>
      </c>
      <c r="B10909" s="56">
        <v>112</v>
      </c>
      <c r="C10909" s="57">
        <v>17976</v>
      </c>
      <c r="D10909" s="57">
        <f t="shared" si="170"/>
        <v>160.5</v>
      </c>
      <c r="E10909" s="57" t="e">
        <f>VLOOKUP(A10909,'сентябрь 2020 (задание 1)'!$B$3:$E$16200,4,0)</f>
        <v>#N/A</v>
      </c>
    </row>
    <row r="10910" spans="1:5">
      <c r="A10910" s="20" t="s">
        <v>11354</v>
      </c>
      <c r="B10910" s="12">
        <v>9</v>
      </c>
      <c r="C10910" s="13">
        <v>18214</v>
      </c>
      <c r="D10910" s="13">
        <f t="shared" si="170"/>
        <v>2023.7777777777778</v>
      </c>
      <c r="E10910" s="13">
        <f>VLOOKUP(A10910,'сентябрь 2020 (задание 1)'!$B$3:$E$16200,4,0)</f>
        <v>2517.0500000000002</v>
      </c>
    </row>
    <row r="10911" spans="1:5">
      <c r="A10911" s="20" t="s">
        <v>11355</v>
      </c>
      <c r="B10911" s="12">
        <v>6</v>
      </c>
      <c r="C10911" s="13">
        <v>14508</v>
      </c>
      <c r="D10911" s="13">
        <f t="shared" si="170"/>
        <v>2418</v>
      </c>
      <c r="E10911" s="13">
        <f>VLOOKUP(A10911,'сентябрь 2020 (задание 1)'!$B$3:$E$16200,4,0)</f>
        <v>3456</v>
      </c>
    </row>
    <row r="10912" spans="1:5">
      <c r="A10912" s="20" t="s">
        <v>11356</v>
      </c>
      <c r="B10912" s="12">
        <v>5</v>
      </c>
      <c r="C10912" s="13">
        <v>4110.5</v>
      </c>
      <c r="D10912" s="13">
        <f t="shared" si="170"/>
        <v>822.1</v>
      </c>
      <c r="E10912" s="13">
        <f>VLOOKUP(A10912,'сентябрь 2020 (задание 1)'!$B$3:$E$16200,4,0)</f>
        <v>1040.3846153846155</v>
      </c>
    </row>
    <row r="10913" spans="1:5">
      <c r="A10913" s="55" t="s">
        <v>11357</v>
      </c>
      <c r="B10913" s="56">
        <v>20</v>
      </c>
      <c r="C10913" s="58">
        <v>580</v>
      </c>
      <c r="D10913" s="57">
        <f t="shared" si="170"/>
        <v>29</v>
      </c>
      <c r="E10913" s="57" t="e">
        <f>VLOOKUP(A10913,'сентябрь 2020 (задание 1)'!$B$3:$E$16200,4,0)</f>
        <v>#N/A</v>
      </c>
    </row>
    <row r="10914" spans="1:5">
      <c r="A10914" s="55" t="s">
        <v>11358</v>
      </c>
      <c r="B10914" s="56">
        <v>1</v>
      </c>
      <c r="C10914" s="57">
        <v>61645.5</v>
      </c>
      <c r="D10914" s="57">
        <f t="shared" si="170"/>
        <v>61645.5</v>
      </c>
      <c r="E10914" s="57" t="e">
        <f>VLOOKUP(A10914,'сентябрь 2020 (задание 1)'!$B$3:$E$16200,4,0)</f>
        <v>#N/A</v>
      </c>
    </row>
    <row r="10915" spans="1:5">
      <c r="A10915" s="20" t="s">
        <v>11359</v>
      </c>
      <c r="B10915" s="12">
        <v>9</v>
      </c>
      <c r="C10915" s="13">
        <v>61732</v>
      </c>
      <c r="D10915" s="13">
        <f t="shared" si="170"/>
        <v>6859.1111111111113</v>
      </c>
      <c r="E10915" s="13">
        <f>VLOOKUP(A10915,'сентябрь 2020 (задание 1)'!$B$3:$E$16200,4,0)</f>
        <v>7548</v>
      </c>
    </row>
    <row r="10916" spans="1:5">
      <c r="A10916" s="20" t="s">
        <v>11360</v>
      </c>
      <c r="B10916" s="12">
        <v>1</v>
      </c>
      <c r="C10916" s="13">
        <v>26099</v>
      </c>
      <c r="D10916" s="13">
        <f t="shared" si="170"/>
        <v>26099</v>
      </c>
      <c r="E10916" s="13">
        <f>VLOOKUP(A10916,'сентябрь 2020 (задание 1)'!$B$3:$E$16200,4,0)</f>
        <v>25772.5</v>
      </c>
    </row>
    <row r="10917" spans="1:5">
      <c r="A10917" s="20" t="s">
        <v>11361</v>
      </c>
      <c r="B10917" s="12">
        <v>4</v>
      </c>
      <c r="C10917" s="13">
        <v>2438</v>
      </c>
      <c r="D10917" s="13">
        <f t="shared" si="170"/>
        <v>609.5</v>
      </c>
      <c r="E10917" s="13">
        <f>VLOOKUP(A10917,'сентябрь 2020 (задание 1)'!$B$3:$E$16200,4,0)</f>
        <v>601.5</v>
      </c>
    </row>
    <row r="10918" spans="1:5">
      <c r="A10918" s="20" t="s">
        <v>11362</v>
      </c>
      <c r="B10918" s="12">
        <v>8</v>
      </c>
      <c r="C10918" s="13">
        <v>1624</v>
      </c>
      <c r="D10918" s="13">
        <f t="shared" si="170"/>
        <v>203</v>
      </c>
      <c r="E10918" s="13">
        <f>VLOOKUP(A10918,'сентябрь 2020 (задание 1)'!$B$3:$E$16200,4,0)</f>
        <v>200.5</v>
      </c>
    </row>
    <row r="10919" spans="1:5">
      <c r="A10919" s="20" t="s">
        <v>11363</v>
      </c>
      <c r="B10919" s="12">
        <v>4</v>
      </c>
      <c r="C10919" s="13">
        <v>1198</v>
      </c>
      <c r="D10919" s="13">
        <f t="shared" si="170"/>
        <v>299.5</v>
      </c>
      <c r="E10919" s="13">
        <f>VLOOKUP(A10919,'сентябрь 2020 (задание 1)'!$B$3:$E$16200,4,0)</f>
        <v>282.5</v>
      </c>
    </row>
    <row r="10920" spans="1:5">
      <c r="A10920" s="20" t="s">
        <v>11364</v>
      </c>
      <c r="B10920" s="12">
        <v>20</v>
      </c>
      <c r="C10920" s="13">
        <v>42387.5</v>
      </c>
      <c r="D10920" s="13">
        <f t="shared" si="170"/>
        <v>2119.375</v>
      </c>
      <c r="E10920" s="13">
        <f>VLOOKUP(A10920,'сентябрь 2020 (задание 1)'!$B$3:$E$16200,4,0)</f>
        <v>2671.875</v>
      </c>
    </row>
    <row r="10921" spans="1:5">
      <c r="A10921" s="55" t="s">
        <v>11365</v>
      </c>
      <c r="B10921" s="56">
        <v>2</v>
      </c>
      <c r="C10921" s="57">
        <v>19350</v>
      </c>
      <c r="D10921" s="57">
        <f t="shared" si="170"/>
        <v>9675</v>
      </c>
      <c r="E10921" s="57" t="e">
        <f>VLOOKUP(A10921,'сентябрь 2020 (задание 1)'!$B$3:$E$16200,4,0)</f>
        <v>#N/A</v>
      </c>
    </row>
    <row r="10922" spans="1:5">
      <c r="A10922" s="20" t="s">
        <v>11366</v>
      </c>
      <c r="B10922" s="12">
        <v>1</v>
      </c>
      <c r="C10922" s="13">
        <v>18318</v>
      </c>
      <c r="D10922" s="13">
        <f t="shared" si="170"/>
        <v>18318</v>
      </c>
      <c r="E10922" s="13">
        <f>VLOOKUP(A10922,'сентябрь 2020 (задание 1)'!$B$3:$E$16200,4,0)</f>
        <v>15438</v>
      </c>
    </row>
    <row r="10923" spans="1:5">
      <c r="A10923" s="55" t="s">
        <v>11367</v>
      </c>
      <c r="B10923" s="56">
        <v>1</v>
      </c>
      <c r="C10923" s="57">
        <v>40417.5</v>
      </c>
      <c r="D10923" s="57">
        <f t="shared" si="170"/>
        <v>40417.5</v>
      </c>
      <c r="E10923" s="57" t="e">
        <f>VLOOKUP(A10923,'сентябрь 2020 (задание 1)'!$B$3:$E$16200,4,0)</f>
        <v>#N/A</v>
      </c>
    </row>
    <row r="10924" spans="1:5">
      <c r="A10924" s="55" t="s">
        <v>11368</v>
      </c>
      <c r="B10924" s="56">
        <v>2</v>
      </c>
      <c r="C10924" s="57">
        <v>17805.5</v>
      </c>
      <c r="D10924" s="57">
        <f t="shared" si="170"/>
        <v>8902.75</v>
      </c>
      <c r="E10924" s="57" t="e">
        <f>VLOOKUP(A10924,'сентябрь 2020 (задание 1)'!$B$3:$E$16200,4,0)</f>
        <v>#N/A</v>
      </c>
    </row>
    <row r="10925" spans="1:5">
      <c r="A10925" s="20" t="s">
        <v>11369</v>
      </c>
      <c r="B10925" s="12">
        <v>4</v>
      </c>
      <c r="C10925" s="13">
        <v>54335.5</v>
      </c>
      <c r="D10925" s="13">
        <f t="shared" si="170"/>
        <v>13583.875</v>
      </c>
      <c r="E10925" s="13">
        <f>VLOOKUP(A10925,'сентябрь 2020 (задание 1)'!$B$3:$E$16200,4,0)</f>
        <v>12659.875</v>
      </c>
    </row>
    <row r="10926" spans="1:5">
      <c r="A10926" s="55" t="s">
        <v>11370</v>
      </c>
      <c r="B10926" s="56">
        <v>2</v>
      </c>
      <c r="C10926" s="57">
        <v>16425.5</v>
      </c>
      <c r="D10926" s="57">
        <f t="shared" si="170"/>
        <v>8212.75</v>
      </c>
      <c r="E10926" s="57" t="e">
        <f>VLOOKUP(A10926,'сентябрь 2020 (задание 1)'!$B$3:$E$16200,4,0)</f>
        <v>#N/A</v>
      </c>
    </row>
    <row r="10927" spans="1:5">
      <c r="A10927" s="20" t="s">
        <v>11371</v>
      </c>
      <c r="B10927" s="12">
        <v>1</v>
      </c>
      <c r="C10927" s="13">
        <v>26454.5</v>
      </c>
      <c r="D10927" s="13">
        <f t="shared" si="170"/>
        <v>26454.5</v>
      </c>
      <c r="E10927" s="13">
        <f>VLOOKUP(A10927,'сентябрь 2020 (задание 1)'!$B$3:$E$16200,4,0)</f>
        <v>23370</v>
      </c>
    </row>
    <row r="10928" spans="1:5">
      <c r="A10928" s="20" t="s">
        <v>11372</v>
      </c>
      <c r="B10928" s="12">
        <v>5</v>
      </c>
      <c r="C10928" s="13">
        <v>18913</v>
      </c>
      <c r="D10928" s="13">
        <f t="shared" si="170"/>
        <v>3782.6</v>
      </c>
      <c r="E10928" s="13">
        <f>VLOOKUP(A10928,'сентябрь 2020 (задание 1)'!$B$3:$E$16200,4,0)</f>
        <v>4440</v>
      </c>
    </row>
    <row r="10929" spans="1:5">
      <c r="A10929" s="55" t="s">
        <v>11373</v>
      </c>
      <c r="B10929" s="56">
        <v>2</v>
      </c>
      <c r="C10929" s="57">
        <v>5760</v>
      </c>
      <c r="D10929" s="57">
        <f t="shared" si="170"/>
        <v>2880</v>
      </c>
      <c r="E10929" s="57" t="e">
        <f>VLOOKUP(A10929,'сентябрь 2020 (задание 1)'!$B$3:$E$16200,4,0)</f>
        <v>#N/A</v>
      </c>
    </row>
    <row r="10930" spans="1:5">
      <c r="A10930" s="20" t="s">
        <v>11374</v>
      </c>
      <c r="B10930" s="12">
        <v>7</v>
      </c>
      <c r="C10930" s="13">
        <v>5296</v>
      </c>
      <c r="D10930" s="13">
        <f t="shared" si="170"/>
        <v>756.57142857142856</v>
      </c>
      <c r="E10930" s="13">
        <f>VLOOKUP(A10930,'сентябрь 2020 (задание 1)'!$B$3:$E$16200,4,0)</f>
        <v>812</v>
      </c>
    </row>
    <row r="10931" spans="1:5">
      <c r="A10931" s="55" t="s">
        <v>11375</v>
      </c>
      <c r="B10931" s="56">
        <v>28</v>
      </c>
      <c r="C10931" s="57">
        <v>22932</v>
      </c>
      <c r="D10931" s="57">
        <f t="shared" si="170"/>
        <v>819</v>
      </c>
      <c r="E10931" s="57" t="e">
        <f>VLOOKUP(A10931,'сентябрь 2020 (задание 1)'!$B$3:$E$16200,4,0)</f>
        <v>#N/A</v>
      </c>
    </row>
    <row r="10932" spans="1:5">
      <c r="A10932" s="20" t="s">
        <v>11376</v>
      </c>
      <c r="B10932" s="12">
        <v>5</v>
      </c>
      <c r="C10932" s="13">
        <v>7903</v>
      </c>
      <c r="D10932" s="13">
        <f t="shared" si="170"/>
        <v>1580.6</v>
      </c>
      <c r="E10932" s="13">
        <f>VLOOKUP(A10932,'сентябрь 2020 (задание 1)'!$B$3:$E$16200,4,0)</f>
        <v>1870.1875</v>
      </c>
    </row>
    <row r="10933" spans="1:5">
      <c r="A10933" s="20" t="s">
        <v>11377</v>
      </c>
      <c r="B10933" s="12">
        <v>7</v>
      </c>
      <c r="C10933" s="13">
        <v>44026</v>
      </c>
      <c r="D10933" s="13">
        <f t="shared" si="170"/>
        <v>6289.4285714285716</v>
      </c>
      <c r="E10933" s="13">
        <f>VLOOKUP(A10933,'сентябрь 2020 (задание 1)'!$B$3:$E$16200,4,0)</f>
        <v>10487</v>
      </c>
    </row>
    <row r="10934" spans="1:5">
      <c r="A10934" s="20" t="s">
        <v>11378</v>
      </c>
      <c r="B10934" s="12">
        <v>1</v>
      </c>
      <c r="C10934" s="14">
        <v>979.5</v>
      </c>
      <c r="D10934" s="13">
        <f t="shared" si="170"/>
        <v>979.5</v>
      </c>
      <c r="E10934" s="13">
        <f>VLOOKUP(A10934,'сентябрь 2020 (задание 1)'!$B$3:$E$16200,4,0)</f>
        <v>979.5</v>
      </c>
    </row>
    <row r="10935" spans="1:5">
      <c r="A10935" s="20" t="s">
        <v>11379</v>
      </c>
      <c r="B10935" s="12">
        <v>22</v>
      </c>
      <c r="C10935" s="13">
        <v>90860.5</v>
      </c>
      <c r="D10935" s="13">
        <f t="shared" si="170"/>
        <v>4130.022727272727</v>
      </c>
      <c r="E10935" s="13">
        <f>VLOOKUP(A10935,'сентябрь 2020 (задание 1)'!$B$3:$E$16200,4,0)</f>
        <v>7180.75</v>
      </c>
    </row>
    <row r="10936" spans="1:5">
      <c r="A10936" s="20" t="s">
        <v>11380</v>
      </c>
      <c r="B10936" s="12">
        <v>1</v>
      </c>
      <c r="C10936" s="13">
        <v>44382</v>
      </c>
      <c r="D10936" s="13">
        <f t="shared" si="170"/>
        <v>44382</v>
      </c>
      <c r="E10936" s="13">
        <f>VLOOKUP(A10936,'сентябрь 2020 (задание 1)'!$B$3:$E$16200,4,0)</f>
        <v>39118.5</v>
      </c>
    </row>
    <row r="10937" spans="1:5">
      <c r="A10937" s="20" t="s">
        <v>11381</v>
      </c>
      <c r="B10937" s="12">
        <v>413</v>
      </c>
      <c r="C10937" s="13">
        <v>14856</v>
      </c>
      <c r="D10937" s="13">
        <f t="shared" si="170"/>
        <v>35.970944309927361</v>
      </c>
      <c r="E10937" s="13">
        <f>VLOOKUP(A10937,'сентябрь 2020 (задание 1)'!$B$3:$E$16200,4,0)</f>
        <v>36.333333333333336</v>
      </c>
    </row>
    <row r="10938" spans="1:5">
      <c r="A10938" s="55" t="s">
        <v>11382</v>
      </c>
      <c r="B10938" s="56">
        <v>1</v>
      </c>
      <c r="C10938" s="57">
        <v>26121.5</v>
      </c>
      <c r="D10938" s="57">
        <f t="shared" si="170"/>
        <v>26121.5</v>
      </c>
      <c r="E10938" s="57" t="e">
        <f>VLOOKUP(A10938,'сентябрь 2020 (задание 1)'!$B$3:$E$16200,4,0)</f>
        <v>#N/A</v>
      </c>
    </row>
    <row r="10939" spans="1:5">
      <c r="A10939" s="55" t="s">
        <v>11383</v>
      </c>
      <c r="B10939" s="56">
        <v>68</v>
      </c>
      <c r="C10939" s="57">
        <v>48209.5</v>
      </c>
      <c r="D10939" s="57">
        <f t="shared" si="170"/>
        <v>708.96323529411768</v>
      </c>
      <c r="E10939" s="57" t="e">
        <f>VLOOKUP(A10939,'сентябрь 2020 (задание 1)'!$B$3:$E$16200,4,0)</f>
        <v>#N/A</v>
      </c>
    </row>
    <row r="10940" spans="1:5">
      <c r="A10940" s="55" t="s">
        <v>11384</v>
      </c>
      <c r="B10940" s="56">
        <v>9</v>
      </c>
      <c r="C10940" s="57">
        <v>15255.2</v>
      </c>
      <c r="D10940" s="57">
        <f t="shared" si="170"/>
        <v>1695.0222222222224</v>
      </c>
      <c r="E10940" s="57" t="e">
        <f>VLOOKUP(A10940,'сентябрь 2020 (задание 1)'!$B$3:$E$16200,4,0)</f>
        <v>#N/A</v>
      </c>
    </row>
    <row r="10941" spans="1:5">
      <c r="A10941" s="55" t="s">
        <v>11385</v>
      </c>
      <c r="B10941" s="56">
        <v>15</v>
      </c>
      <c r="C10941" s="57">
        <v>5775</v>
      </c>
      <c r="D10941" s="57">
        <f t="shared" si="170"/>
        <v>385</v>
      </c>
      <c r="E10941" s="57" t="e">
        <f>VLOOKUP(A10941,'сентябрь 2020 (задание 1)'!$B$3:$E$16200,4,0)</f>
        <v>#N/A</v>
      </c>
    </row>
    <row r="10942" spans="1:5">
      <c r="A10942" s="55" t="s">
        <v>11386</v>
      </c>
      <c r="B10942" s="56">
        <v>125</v>
      </c>
      <c r="C10942" s="57">
        <v>105183.38</v>
      </c>
      <c r="D10942" s="57">
        <f t="shared" si="170"/>
        <v>841.46704</v>
      </c>
      <c r="E10942" s="57" t="e">
        <f>VLOOKUP(A10942,'сентябрь 2020 (задание 1)'!$B$3:$E$16200,4,0)</f>
        <v>#N/A</v>
      </c>
    </row>
    <row r="10943" spans="1:5">
      <c r="A10943" s="55" t="s">
        <v>11387</v>
      </c>
      <c r="B10943" s="56">
        <v>8</v>
      </c>
      <c r="C10943" s="57">
        <v>5500</v>
      </c>
      <c r="D10943" s="57">
        <f t="shared" si="170"/>
        <v>687.5</v>
      </c>
      <c r="E10943" s="57" t="e">
        <f>VLOOKUP(A10943,'сентябрь 2020 (задание 1)'!$B$3:$E$16200,4,0)</f>
        <v>#N/A</v>
      </c>
    </row>
    <row r="10944" spans="1:5">
      <c r="A10944" s="55" t="s">
        <v>11388</v>
      </c>
      <c r="B10944" s="56">
        <v>15</v>
      </c>
      <c r="C10944" s="57">
        <v>5182.93</v>
      </c>
      <c r="D10944" s="57">
        <f t="shared" si="170"/>
        <v>345.52866666666671</v>
      </c>
      <c r="E10944" s="57" t="e">
        <f>VLOOKUP(A10944,'сентябрь 2020 (задание 1)'!$B$3:$E$16200,4,0)</f>
        <v>#N/A</v>
      </c>
    </row>
    <row r="10945" spans="1:5">
      <c r="A10945" s="20" t="s">
        <v>11389</v>
      </c>
      <c r="B10945" s="12">
        <v>1</v>
      </c>
      <c r="C10945" s="14">
        <v>512.5</v>
      </c>
      <c r="D10945" s="13">
        <f t="shared" si="170"/>
        <v>512.5</v>
      </c>
      <c r="E10945" s="13">
        <f>VLOOKUP(A10945,'сентябрь 2020 (задание 1)'!$B$3:$E$16200,4,0)</f>
        <v>760</v>
      </c>
    </row>
    <row r="10946" spans="1:5">
      <c r="A10946" s="55" t="s">
        <v>11390</v>
      </c>
      <c r="B10946" s="56">
        <v>3</v>
      </c>
      <c r="C10946" s="57">
        <v>2692</v>
      </c>
      <c r="D10946" s="57">
        <f t="shared" ref="D10946:D11009" si="171">IF(B10946&lt;0,-C10946/-B10946,C10946/B10946)</f>
        <v>897.33333333333337</v>
      </c>
      <c r="E10946" s="57" t="e">
        <f>VLOOKUP(A10946,'сентябрь 2020 (задание 1)'!$B$3:$E$16200,4,0)</f>
        <v>#N/A</v>
      </c>
    </row>
    <row r="10947" spans="1:5">
      <c r="A10947" s="55" t="s">
        <v>11391</v>
      </c>
      <c r="B10947" s="56">
        <v>4</v>
      </c>
      <c r="C10947" s="57">
        <v>5152</v>
      </c>
      <c r="D10947" s="57">
        <f t="shared" si="171"/>
        <v>1288</v>
      </c>
      <c r="E10947" s="57" t="e">
        <f>VLOOKUP(A10947,'сентябрь 2020 (задание 1)'!$B$3:$E$16200,4,0)</f>
        <v>#N/A</v>
      </c>
    </row>
    <row r="10948" spans="1:5">
      <c r="A10948" s="20" t="s">
        <v>11392</v>
      </c>
      <c r="B10948" s="12">
        <v>28</v>
      </c>
      <c r="C10948" s="13">
        <v>7424.9</v>
      </c>
      <c r="D10948" s="13">
        <f t="shared" si="171"/>
        <v>265.17500000000001</v>
      </c>
      <c r="E10948" s="13">
        <f>VLOOKUP(A10948,'сентябрь 2020 (задание 1)'!$B$3:$E$16200,4,0)</f>
        <v>318.75</v>
      </c>
    </row>
    <row r="10949" spans="1:5">
      <c r="A10949" s="20" t="s">
        <v>11393</v>
      </c>
      <c r="B10949" s="12">
        <v>5</v>
      </c>
      <c r="C10949" s="13">
        <v>2923.5</v>
      </c>
      <c r="D10949" s="13">
        <f t="shared" si="171"/>
        <v>584.70000000000005</v>
      </c>
      <c r="E10949" s="13">
        <f>VLOOKUP(A10949,'сентябрь 2020 (задание 1)'!$B$3:$E$16200,4,0)</f>
        <v>735</v>
      </c>
    </row>
    <row r="10950" spans="1:5">
      <c r="A10950" s="20" t="s">
        <v>11394</v>
      </c>
      <c r="B10950" s="12">
        <v>5</v>
      </c>
      <c r="C10950" s="13">
        <v>1263.5</v>
      </c>
      <c r="D10950" s="13">
        <f t="shared" si="171"/>
        <v>252.7</v>
      </c>
      <c r="E10950" s="13">
        <f>VLOOKUP(A10950,'сентябрь 2020 (задание 1)'!$B$3:$E$16200,4,0)</f>
        <v>282</v>
      </c>
    </row>
    <row r="10951" spans="1:5">
      <c r="A10951" s="20" t="s">
        <v>11395</v>
      </c>
      <c r="B10951" s="12">
        <v>1</v>
      </c>
      <c r="C10951" s="14">
        <v>628</v>
      </c>
      <c r="D10951" s="13">
        <f t="shared" si="171"/>
        <v>628</v>
      </c>
      <c r="E10951" s="13">
        <f>VLOOKUP(A10951,'сентябрь 2020 (задание 1)'!$B$3:$E$16200,4,0)</f>
        <v>707</v>
      </c>
    </row>
    <row r="10952" spans="1:5">
      <c r="A10952" s="55" t="s">
        <v>11396</v>
      </c>
      <c r="B10952" s="56">
        <v>1</v>
      </c>
      <c r="C10952" s="58">
        <v>496.5</v>
      </c>
      <c r="D10952" s="57">
        <f t="shared" si="171"/>
        <v>496.5</v>
      </c>
      <c r="E10952" s="57" t="e">
        <f>VLOOKUP(A10952,'сентябрь 2020 (задание 1)'!$B$3:$E$16200,4,0)</f>
        <v>#N/A</v>
      </c>
    </row>
    <row r="10953" spans="1:5">
      <c r="A10953" s="55" t="s">
        <v>11397</v>
      </c>
      <c r="B10953" s="56">
        <v>27</v>
      </c>
      <c r="C10953" s="57">
        <v>6431</v>
      </c>
      <c r="D10953" s="57">
        <f t="shared" si="171"/>
        <v>238.18518518518519</v>
      </c>
      <c r="E10953" s="57" t="e">
        <f>VLOOKUP(A10953,'сентябрь 2020 (задание 1)'!$B$3:$E$16200,4,0)</f>
        <v>#N/A</v>
      </c>
    </row>
    <row r="10954" spans="1:5">
      <c r="A10954" s="20" t="s">
        <v>11398</v>
      </c>
      <c r="B10954" s="12">
        <v>2</v>
      </c>
      <c r="C10954" s="14">
        <v>742</v>
      </c>
      <c r="D10954" s="13">
        <f t="shared" si="171"/>
        <v>371</v>
      </c>
      <c r="E10954" s="13">
        <f>VLOOKUP(A10954,'сентябрь 2020 (задание 1)'!$B$3:$E$16200,4,0)</f>
        <v>437</v>
      </c>
    </row>
    <row r="10955" spans="1:5">
      <c r="A10955" s="55" t="s">
        <v>11399</v>
      </c>
      <c r="B10955" s="56">
        <v>3</v>
      </c>
      <c r="C10955" s="57">
        <v>243434.5</v>
      </c>
      <c r="D10955" s="57">
        <f t="shared" si="171"/>
        <v>81144.833333333328</v>
      </c>
      <c r="E10955" s="57" t="e">
        <f>VLOOKUP(A10955,'сентябрь 2020 (задание 1)'!$B$3:$E$16200,4,0)</f>
        <v>#N/A</v>
      </c>
    </row>
    <row r="10956" spans="1:5">
      <c r="A10956" s="20" t="s">
        <v>11400</v>
      </c>
      <c r="B10956" s="12">
        <v>3</v>
      </c>
      <c r="C10956" s="13">
        <v>8442</v>
      </c>
      <c r="D10956" s="13">
        <f t="shared" si="171"/>
        <v>2814</v>
      </c>
      <c r="E10956" s="13">
        <f>VLOOKUP(A10956,'сентябрь 2020 (задание 1)'!$B$3:$E$16200,4,0)</f>
        <v>2839.5</v>
      </c>
    </row>
    <row r="10957" spans="1:5">
      <c r="A10957" s="20" t="s">
        <v>11401</v>
      </c>
      <c r="B10957" s="12">
        <v>1</v>
      </c>
      <c r="C10957" s="13">
        <v>3372</v>
      </c>
      <c r="D10957" s="13">
        <f t="shared" si="171"/>
        <v>3372</v>
      </c>
      <c r="E10957" s="13">
        <f>VLOOKUP(A10957,'сентябрь 2020 (задание 1)'!$B$3:$E$16200,4,0)</f>
        <v>3307</v>
      </c>
    </row>
    <row r="10958" spans="1:5">
      <c r="A10958" s="55" t="s">
        <v>11402</v>
      </c>
      <c r="B10958" s="56">
        <v>1</v>
      </c>
      <c r="C10958" s="57">
        <v>100775.5</v>
      </c>
      <c r="D10958" s="57">
        <f t="shared" si="171"/>
        <v>100775.5</v>
      </c>
      <c r="E10958" s="57" t="e">
        <f>VLOOKUP(A10958,'сентябрь 2020 (задание 1)'!$B$3:$E$16200,4,0)</f>
        <v>#N/A</v>
      </c>
    </row>
    <row r="10959" spans="1:5">
      <c r="A10959" s="20" t="s">
        <v>11403</v>
      </c>
      <c r="B10959" s="12">
        <v>4</v>
      </c>
      <c r="C10959" s="13">
        <v>23599.5</v>
      </c>
      <c r="D10959" s="13">
        <f t="shared" si="171"/>
        <v>5899.875</v>
      </c>
      <c r="E10959" s="13">
        <f>VLOOKUP(A10959,'сентябрь 2020 (задание 1)'!$B$3:$E$16200,4,0)</f>
        <v>5993.5</v>
      </c>
    </row>
    <row r="10960" spans="1:5">
      <c r="A10960" s="20" t="s">
        <v>11404</v>
      </c>
      <c r="B10960" s="12">
        <v>2</v>
      </c>
      <c r="C10960" s="13">
        <v>10580</v>
      </c>
      <c r="D10960" s="13">
        <f t="shared" si="171"/>
        <v>5290</v>
      </c>
      <c r="E10960" s="13">
        <f>VLOOKUP(A10960,'сентябрь 2020 (задание 1)'!$B$3:$E$16200,4,0)</f>
        <v>5635</v>
      </c>
    </row>
    <row r="10961" spans="1:5">
      <c r="A10961" s="20" t="s">
        <v>11405</v>
      </c>
      <c r="B10961" s="12">
        <v>3</v>
      </c>
      <c r="C10961" s="13">
        <v>13560.5</v>
      </c>
      <c r="D10961" s="13">
        <f t="shared" si="171"/>
        <v>4520.166666666667</v>
      </c>
      <c r="E10961" s="13">
        <f>VLOOKUP(A10961,'сентябрь 2020 (задание 1)'!$B$3:$E$16200,4,0)</f>
        <v>4891.5</v>
      </c>
    </row>
    <row r="10962" spans="1:5">
      <c r="A10962" s="20" t="s">
        <v>11406</v>
      </c>
      <c r="B10962" s="12">
        <v>5</v>
      </c>
      <c r="C10962" s="13">
        <v>29052</v>
      </c>
      <c r="D10962" s="13">
        <f t="shared" si="171"/>
        <v>5810.4</v>
      </c>
      <c r="E10962" s="13">
        <f>VLOOKUP(A10962,'сентябрь 2020 (задание 1)'!$B$3:$E$16200,4,0)</f>
        <v>7150</v>
      </c>
    </row>
    <row r="10963" spans="1:5">
      <c r="A10963" s="55" t="s">
        <v>11407</v>
      </c>
      <c r="B10963" s="56">
        <v>4</v>
      </c>
      <c r="C10963" s="57">
        <v>24463</v>
      </c>
      <c r="D10963" s="57">
        <f t="shared" si="171"/>
        <v>6115.75</v>
      </c>
      <c r="E10963" s="57" t="e">
        <f>VLOOKUP(A10963,'сентябрь 2020 (задание 1)'!$B$3:$E$16200,4,0)</f>
        <v>#N/A</v>
      </c>
    </row>
    <row r="10964" spans="1:5">
      <c r="A10964" s="55" t="s">
        <v>11408</v>
      </c>
      <c r="B10964" s="56">
        <v>2</v>
      </c>
      <c r="C10964" s="57">
        <v>26358</v>
      </c>
      <c r="D10964" s="57">
        <f t="shared" si="171"/>
        <v>13179</v>
      </c>
      <c r="E10964" s="57" t="e">
        <f>VLOOKUP(A10964,'сентябрь 2020 (задание 1)'!$B$3:$E$16200,4,0)</f>
        <v>#N/A</v>
      </c>
    </row>
    <row r="10965" spans="1:5">
      <c r="A10965" s="55" t="s">
        <v>11409</v>
      </c>
      <c r="B10965" s="56">
        <v>1</v>
      </c>
      <c r="C10965" s="57">
        <v>16579.5</v>
      </c>
      <c r="D10965" s="57">
        <f t="shared" si="171"/>
        <v>16579.5</v>
      </c>
      <c r="E10965" s="57" t="e">
        <f>VLOOKUP(A10965,'сентябрь 2020 (задание 1)'!$B$3:$E$16200,4,0)</f>
        <v>#N/A</v>
      </c>
    </row>
    <row r="10966" spans="1:5">
      <c r="A10966" s="55" t="s">
        <v>11410</v>
      </c>
      <c r="B10966" s="56">
        <v>2</v>
      </c>
      <c r="C10966" s="57">
        <v>43618</v>
      </c>
      <c r="D10966" s="57">
        <f t="shared" si="171"/>
        <v>21809</v>
      </c>
      <c r="E10966" s="57" t="e">
        <f>VLOOKUP(A10966,'сентябрь 2020 (задание 1)'!$B$3:$E$16200,4,0)</f>
        <v>#N/A</v>
      </c>
    </row>
    <row r="10967" spans="1:5">
      <c r="A10967" s="20" t="s">
        <v>11411</v>
      </c>
      <c r="B10967" s="12">
        <v>19</v>
      </c>
      <c r="C10967" s="13">
        <v>36106.949999999997</v>
      </c>
      <c r="D10967" s="13">
        <f t="shared" si="171"/>
        <v>1900.3657894736841</v>
      </c>
      <c r="E10967" s="13">
        <f>VLOOKUP(A10967,'сентябрь 2020 (задание 1)'!$B$3:$E$16200,4,0)</f>
        <v>1829</v>
      </c>
    </row>
    <row r="10968" spans="1:5">
      <c r="A10968" s="55" t="s">
        <v>11412</v>
      </c>
      <c r="B10968" s="56">
        <v>18</v>
      </c>
      <c r="C10968" s="57">
        <v>48816</v>
      </c>
      <c r="D10968" s="57">
        <f t="shared" si="171"/>
        <v>2712</v>
      </c>
      <c r="E10968" s="57" t="e">
        <f>VLOOKUP(A10968,'сентябрь 2020 (задание 1)'!$B$3:$E$16200,4,0)</f>
        <v>#N/A</v>
      </c>
    </row>
    <row r="10969" spans="1:5">
      <c r="A10969" s="55" t="s">
        <v>11413</v>
      </c>
      <c r="B10969" s="56">
        <v>7</v>
      </c>
      <c r="C10969" s="57">
        <v>7189</v>
      </c>
      <c r="D10969" s="57">
        <f t="shared" si="171"/>
        <v>1027</v>
      </c>
      <c r="E10969" s="57" t="e">
        <f>VLOOKUP(A10969,'сентябрь 2020 (задание 1)'!$B$3:$E$16200,4,0)</f>
        <v>#N/A</v>
      </c>
    </row>
    <row r="10970" spans="1:5">
      <c r="A10970" s="55" t="s">
        <v>11414</v>
      </c>
      <c r="B10970" s="56">
        <v>6</v>
      </c>
      <c r="C10970" s="57">
        <v>21174</v>
      </c>
      <c r="D10970" s="57">
        <f t="shared" si="171"/>
        <v>3529</v>
      </c>
      <c r="E10970" s="57" t="e">
        <f>VLOOKUP(A10970,'сентябрь 2020 (задание 1)'!$B$3:$E$16200,4,0)</f>
        <v>#N/A</v>
      </c>
    </row>
    <row r="10971" spans="1:5">
      <c r="A10971" s="55" t="s">
        <v>11415</v>
      </c>
      <c r="B10971" s="56">
        <v>19</v>
      </c>
      <c r="C10971" s="57">
        <v>44427.45</v>
      </c>
      <c r="D10971" s="57">
        <f t="shared" si="171"/>
        <v>2338.2868421052631</v>
      </c>
      <c r="E10971" s="57" t="e">
        <f>VLOOKUP(A10971,'сентябрь 2020 (задание 1)'!$B$3:$E$16200,4,0)</f>
        <v>#N/A</v>
      </c>
    </row>
    <row r="10972" spans="1:5">
      <c r="A10972" s="55" t="s">
        <v>11416</v>
      </c>
      <c r="B10972" s="56">
        <v>11</v>
      </c>
      <c r="C10972" s="57">
        <v>18638.45</v>
      </c>
      <c r="D10972" s="57">
        <f t="shared" si="171"/>
        <v>1694.4045454545455</v>
      </c>
      <c r="E10972" s="57" t="e">
        <f>VLOOKUP(A10972,'сентябрь 2020 (задание 1)'!$B$3:$E$16200,4,0)</f>
        <v>#N/A</v>
      </c>
    </row>
    <row r="10973" spans="1:5">
      <c r="A10973" s="55" t="s">
        <v>11417</v>
      </c>
      <c r="B10973" s="56">
        <v>2</v>
      </c>
      <c r="C10973" s="57">
        <v>72000</v>
      </c>
      <c r="D10973" s="57">
        <f t="shared" si="171"/>
        <v>36000</v>
      </c>
      <c r="E10973" s="57" t="e">
        <f>VLOOKUP(A10973,'сентябрь 2020 (задание 1)'!$B$3:$E$16200,4,0)</f>
        <v>#N/A</v>
      </c>
    </row>
    <row r="10974" spans="1:5">
      <c r="A10974" s="55" t="s">
        <v>11418</v>
      </c>
      <c r="B10974" s="56">
        <v>1</v>
      </c>
      <c r="C10974" s="58">
        <v>224.5</v>
      </c>
      <c r="D10974" s="57">
        <f t="shared" si="171"/>
        <v>224.5</v>
      </c>
      <c r="E10974" s="57" t="e">
        <f>VLOOKUP(A10974,'сентябрь 2020 (задание 1)'!$B$3:$E$16200,4,0)</f>
        <v>#N/A</v>
      </c>
    </row>
    <row r="10975" spans="1:5">
      <c r="A10975" s="20" t="s">
        <v>11419</v>
      </c>
      <c r="B10975" s="12">
        <v>1</v>
      </c>
      <c r="C10975" s="13">
        <v>2002.5</v>
      </c>
      <c r="D10975" s="13">
        <f t="shared" si="171"/>
        <v>2002.5</v>
      </c>
      <c r="E10975" s="13">
        <f>VLOOKUP(A10975,'сентябрь 2020 (задание 1)'!$B$3:$E$16200,4,0)</f>
        <v>1814</v>
      </c>
    </row>
    <row r="10976" spans="1:5">
      <c r="A10976" s="55" t="s">
        <v>11420</v>
      </c>
      <c r="B10976" s="56">
        <v>2</v>
      </c>
      <c r="C10976" s="58">
        <v>969</v>
      </c>
      <c r="D10976" s="57">
        <f t="shared" si="171"/>
        <v>484.5</v>
      </c>
      <c r="E10976" s="57" t="e">
        <f>VLOOKUP(A10976,'сентябрь 2020 (задание 1)'!$B$3:$E$16200,4,0)</f>
        <v>#N/A</v>
      </c>
    </row>
    <row r="10977" spans="1:5">
      <c r="A10977" s="20" t="s">
        <v>11421</v>
      </c>
      <c r="B10977" s="12">
        <v>2</v>
      </c>
      <c r="C10977" s="13">
        <v>1858</v>
      </c>
      <c r="D10977" s="13">
        <f t="shared" si="171"/>
        <v>929</v>
      </c>
      <c r="E10977" s="13">
        <f>VLOOKUP(A10977,'сентябрь 2020 (задание 1)'!$B$3:$E$16200,4,0)</f>
        <v>864.5</v>
      </c>
    </row>
    <row r="10978" spans="1:5">
      <c r="A10978" s="55" t="s">
        <v>11422</v>
      </c>
      <c r="B10978" s="56">
        <v>1</v>
      </c>
      <c r="C10978" s="57">
        <v>106704.5</v>
      </c>
      <c r="D10978" s="57">
        <f t="shared" si="171"/>
        <v>106704.5</v>
      </c>
      <c r="E10978" s="57" t="e">
        <f>VLOOKUP(A10978,'сентябрь 2020 (задание 1)'!$B$3:$E$16200,4,0)</f>
        <v>#N/A</v>
      </c>
    </row>
    <row r="10979" spans="1:5">
      <c r="A10979" s="20" t="s">
        <v>11423</v>
      </c>
      <c r="B10979" s="12">
        <v>1</v>
      </c>
      <c r="C10979" s="13">
        <v>81288.5</v>
      </c>
      <c r="D10979" s="13">
        <f t="shared" si="171"/>
        <v>81288.5</v>
      </c>
      <c r="E10979" s="13">
        <f>VLOOKUP(A10979,'сентябрь 2020 (задание 1)'!$B$3:$E$16200,4,0)</f>
        <v>79933.5</v>
      </c>
    </row>
    <row r="10980" spans="1:5">
      <c r="A10980" s="55" t="s">
        <v>11424</v>
      </c>
      <c r="B10980" s="56">
        <v>1</v>
      </c>
      <c r="C10980" s="57">
        <v>85866</v>
      </c>
      <c r="D10980" s="57">
        <f t="shared" si="171"/>
        <v>85866</v>
      </c>
      <c r="E10980" s="57" t="e">
        <f>VLOOKUP(A10980,'сентябрь 2020 (задание 1)'!$B$3:$E$16200,4,0)</f>
        <v>#N/A</v>
      </c>
    </row>
    <row r="10981" spans="1:5">
      <c r="A10981" s="55" t="s">
        <v>11425</v>
      </c>
      <c r="B10981" s="56">
        <v>1</v>
      </c>
      <c r="C10981" s="57">
        <v>107924</v>
      </c>
      <c r="D10981" s="57">
        <f t="shared" si="171"/>
        <v>107924</v>
      </c>
      <c r="E10981" s="57" t="e">
        <f>VLOOKUP(A10981,'сентябрь 2020 (задание 1)'!$B$3:$E$16200,4,0)</f>
        <v>#N/A</v>
      </c>
    </row>
    <row r="10982" spans="1:5">
      <c r="A10982" s="55" t="s">
        <v>11426</v>
      </c>
      <c r="B10982" s="56">
        <v>1</v>
      </c>
      <c r="C10982" s="57">
        <v>148158.5</v>
      </c>
      <c r="D10982" s="57">
        <f t="shared" si="171"/>
        <v>148158.5</v>
      </c>
      <c r="E10982" s="57" t="e">
        <f>VLOOKUP(A10982,'сентябрь 2020 (задание 1)'!$B$3:$E$16200,4,0)</f>
        <v>#N/A</v>
      </c>
    </row>
    <row r="10983" spans="1:5">
      <c r="A10983" s="55" t="s">
        <v>11427</v>
      </c>
      <c r="B10983" s="56">
        <v>4</v>
      </c>
      <c r="C10983" s="57">
        <v>2400</v>
      </c>
      <c r="D10983" s="57">
        <f t="shared" si="171"/>
        <v>600</v>
      </c>
      <c r="E10983" s="57" t="e">
        <f>VLOOKUP(A10983,'сентябрь 2020 (задание 1)'!$B$3:$E$16200,4,0)</f>
        <v>#N/A</v>
      </c>
    </row>
    <row r="10984" spans="1:5">
      <c r="A10984" s="20" t="s">
        <v>11428</v>
      </c>
      <c r="B10984" s="12">
        <v>1</v>
      </c>
      <c r="C10984" s="14">
        <v>340.5</v>
      </c>
      <c r="D10984" s="13">
        <f t="shared" si="171"/>
        <v>340.5</v>
      </c>
      <c r="E10984" s="13">
        <f>VLOOKUP(A10984,'сентябрь 2020 (задание 1)'!$B$3:$E$16200,4,0)</f>
        <v>308.5</v>
      </c>
    </row>
    <row r="10985" spans="1:5">
      <c r="A10985" s="20" t="s">
        <v>11429</v>
      </c>
      <c r="B10985" s="12">
        <v>8</v>
      </c>
      <c r="C10985" s="13">
        <v>104332</v>
      </c>
      <c r="D10985" s="13">
        <f t="shared" si="171"/>
        <v>13041.5</v>
      </c>
      <c r="E10985" s="13">
        <f>VLOOKUP(A10985,'сентябрь 2020 (задание 1)'!$B$3:$E$16200,4,0)</f>
        <v>13888.512500000001</v>
      </c>
    </row>
    <row r="10986" spans="1:5">
      <c r="A10986" s="55" t="s">
        <v>11430</v>
      </c>
      <c r="B10986" s="56">
        <v>2</v>
      </c>
      <c r="C10986" s="57">
        <v>6789</v>
      </c>
      <c r="D10986" s="57">
        <f t="shared" si="171"/>
        <v>3394.5</v>
      </c>
      <c r="E10986" s="57" t="e">
        <f>VLOOKUP(A10986,'сентябрь 2020 (задание 1)'!$B$3:$E$16200,4,0)</f>
        <v>#N/A</v>
      </c>
    </row>
    <row r="10987" spans="1:5">
      <c r="A10987" s="55" t="s">
        <v>11431</v>
      </c>
      <c r="B10987" s="56">
        <v>2</v>
      </c>
      <c r="C10987" s="57">
        <v>21732</v>
      </c>
      <c r="D10987" s="57">
        <f t="shared" si="171"/>
        <v>10866</v>
      </c>
      <c r="E10987" s="57" t="e">
        <f>VLOOKUP(A10987,'сентябрь 2020 (задание 1)'!$B$3:$E$16200,4,0)</f>
        <v>#N/A</v>
      </c>
    </row>
    <row r="10988" spans="1:5">
      <c r="A10988" s="55" t="s">
        <v>11432</v>
      </c>
      <c r="B10988" s="56">
        <v>1</v>
      </c>
      <c r="C10988" s="57">
        <v>6130.5</v>
      </c>
      <c r="D10988" s="57">
        <f t="shared" si="171"/>
        <v>6130.5</v>
      </c>
      <c r="E10988" s="57" t="e">
        <f>VLOOKUP(A10988,'сентябрь 2020 (задание 1)'!$B$3:$E$16200,4,0)</f>
        <v>#N/A</v>
      </c>
    </row>
    <row r="10989" spans="1:5">
      <c r="A10989" s="55" t="s">
        <v>11433</v>
      </c>
      <c r="B10989" s="56">
        <v>1</v>
      </c>
      <c r="C10989" s="57">
        <v>30953</v>
      </c>
      <c r="D10989" s="57">
        <f t="shared" si="171"/>
        <v>30953</v>
      </c>
      <c r="E10989" s="57" t="e">
        <f>VLOOKUP(A10989,'сентябрь 2020 (задание 1)'!$B$3:$E$16200,4,0)</f>
        <v>#N/A</v>
      </c>
    </row>
    <row r="10990" spans="1:5">
      <c r="A10990" s="20" t="s">
        <v>11434</v>
      </c>
      <c r="B10990" s="12">
        <v>3</v>
      </c>
      <c r="C10990" s="13">
        <v>29311.5</v>
      </c>
      <c r="D10990" s="13">
        <f t="shared" si="171"/>
        <v>9770.5</v>
      </c>
      <c r="E10990" s="13">
        <f>VLOOKUP(A10990,'сентябрь 2020 (задание 1)'!$B$3:$E$16200,4,0)</f>
        <v>10586</v>
      </c>
    </row>
    <row r="10991" spans="1:5">
      <c r="A10991" s="55" t="s">
        <v>11435</v>
      </c>
      <c r="B10991" s="56">
        <v>2</v>
      </c>
      <c r="C10991" s="57">
        <v>27702</v>
      </c>
      <c r="D10991" s="57">
        <f t="shared" si="171"/>
        <v>13851</v>
      </c>
      <c r="E10991" s="57" t="e">
        <f>VLOOKUP(A10991,'сентябрь 2020 (задание 1)'!$B$3:$E$16200,4,0)</f>
        <v>#N/A</v>
      </c>
    </row>
    <row r="10992" spans="1:5">
      <c r="A10992" s="55" t="s">
        <v>11436</v>
      </c>
      <c r="B10992" s="56">
        <v>1</v>
      </c>
      <c r="C10992" s="57">
        <v>8379</v>
      </c>
      <c r="D10992" s="57">
        <f t="shared" si="171"/>
        <v>8379</v>
      </c>
      <c r="E10992" s="57" t="e">
        <f>VLOOKUP(A10992,'сентябрь 2020 (задание 1)'!$B$3:$E$16200,4,0)</f>
        <v>#N/A</v>
      </c>
    </row>
    <row r="10993" spans="1:5">
      <c r="A10993" s="55" t="s">
        <v>11437</v>
      </c>
      <c r="B10993" s="56">
        <v>9</v>
      </c>
      <c r="C10993" s="57">
        <v>19139</v>
      </c>
      <c r="D10993" s="57">
        <f t="shared" si="171"/>
        <v>2126.5555555555557</v>
      </c>
      <c r="E10993" s="57" t="e">
        <f>VLOOKUP(A10993,'сентябрь 2020 (задание 1)'!$B$3:$E$16200,4,0)</f>
        <v>#N/A</v>
      </c>
    </row>
    <row r="10994" spans="1:5">
      <c r="A10994" s="20" t="s">
        <v>11438</v>
      </c>
      <c r="B10994" s="12">
        <v>3</v>
      </c>
      <c r="C10994" s="13">
        <v>6146.5</v>
      </c>
      <c r="D10994" s="13">
        <f t="shared" si="171"/>
        <v>2048.8333333333335</v>
      </c>
      <c r="E10994" s="13">
        <f>VLOOKUP(A10994,'сентябрь 2020 (задание 1)'!$B$3:$E$16200,4,0)</f>
        <v>2380.25</v>
      </c>
    </row>
    <row r="10995" spans="1:5">
      <c r="A10995" s="20" t="s">
        <v>11439</v>
      </c>
      <c r="B10995" s="12">
        <v>20</v>
      </c>
      <c r="C10995" s="13">
        <v>13610</v>
      </c>
      <c r="D10995" s="13">
        <f t="shared" si="171"/>
        <v>680.5</v>
      </c>
      <c r="E10995" s="13">
        <f>VLOOKUP(A10995,'сентябрь 2020 (задание 1)'!$B$3:$E$16200,4,0)</f>
        <v>765.68181818181813</v>
      </c>
    </row>
    <row r="10996" spans="1:5">
      <c r="A10996" s="20" t="s">
        <v>11440</v>
      </c>
      <c r="B10996" s="12">
        <v>2</v>
      </c>
      <c r="C10996" s="13">
        <v>1856.5</v>
      </c>
      <c r="D10996" s="13">
        <f t="shared" si="171"/>
        <v>928.25</v>
      </c>
      <c r="E10996" s="13">
        <f>VLOOKUP(A10996,'сентябрь 2020 (задание 1)'!$B$3:$E$16200,4,0)</f>
        <v>1170.375</v>
      </c>
    </row>
    <row r="10997" spans="1:5">
      <c r="A10997" s="20" t="s">
        <v>11441</v>
      </c>
      <c r="B10997" s="12">
        <v>2</v>
      </c>
      <c r="C10997" s="13">
        <v>1675</v>
      </c>
      <c r="D10997" s="13">
        <f t="shared" si="171"/>
        <v>837.5</v>
      </c>
      <c r="E10997" s="13">
        <f>VLOOKUP(A10997,'сентябрь 2020 (задание 1)'!$B$3:$E$16200,4,0)</f>
        <v>1059.6428571428571</v>
      </c>
    </row>
    <row r="10998" spans="1:5">
      <c r="A10998" s="20" t="s">
        <v>11442</v>
      </c>
      <c r="B10998" s="12">
        <v>4</v>
      </c>
      <c r="C10998" s="13">
        <v>2339</v>
      </c>
      <c r="D10998" s="13">
        <f t="shared" si="171"/>
        <v>584.75</v>
      </c>
      <c r="E10998" s="13">
        <f>VLOOKUP(A10998,'сентябрь 2020 (задание 1)'!$B$3:$E$16200,4,0)</f>
        <v>654.81395348837214</v>
      </c>
    </row>
    <row r="10999" spans="1:5">
      <c r="A10999" s="55" t="s">
        <v>11443</v>
      </c>
      <c r="B10999" s="56">
        <v>1</v>
      </c>
      <c r="C10999" s="57">
        <v>2418.81</v>
      </c>
      <c r="D10999" s="57">
        <f t="shared" si="171"/>
        <v>2418.81</v>
      </c>
      <c r="E10999" s="57" t="e">
        <f>VLOOKUP(A10999,'сентябрь 2020 (задание 1)'!$B$3:$E$16200,4,0)</f>
        <v>#N/A</v>
      </c>
    </row>
    <row r="11000" spans="1:5">
      <c r="A11000" s="55" t="s">
        <v>11444</v>
      </c>
      <c r="B11000" s="56">
        <v>9</v>
      </c>
      <c r="C11000" s="57">
        <v>17043</v>
      </c>
      <c r="D11000" s="57">
        <f t="shared" si="171"/>
        <v>1893.6666666666667</v>
      </c>
      <c r="E11000" s="57" t="e">
        <f>VLOOKUP(A11000,'сентябрь 2020 (задание 1)'!$B$3:$E$16200,4,0)</f>
        <v>#N/A</v>
      </c>
    </row>
    <row r="11001" spans="1:5">
      <c r="A11001" s="20" t="s">
        <v>11445</v>
      </c>
      <c r="B11001" s="12">
        <v>17</v>
      </c>
      <c r="C11001" s="13">
        <v>19689</v>
      </c>
      <c r="D11001" s="13">
        <f t="shared" si="171"/>
        <v>1158.1764705882354</v>
      </c>
      <c r="E11001" s="13">
        <f>VLOOKUP(A11001,'сентябрь 2020 (задание 1)'!$B$3:$E$16200,4,0)</f>
        <v>1442</v>
      </c>
    </row>
    <row r="11002" spans="1:5">
      <c r="A11002" s="20" t="s">
        <v>11446</v>
      </c>
      <c r="B11002" s="12">
        <v>6</v>
      </c>
      <c r="C11002" s="13">
        <v>1609.5</v>
      </c>
      <c r="D11002" s="13">
        <f t="shared" si="171"/>
        <v>268.25</v>
      </c>
      <c r="E11002" s="13">
        <f>VLOOKUP(A11002,'сентябрь 2020 (задание 1)'!$B$3:$E$16200,4,0)</f>
        <v>289</v>
      </c>
    </row>
    <row r="11003" spans="1:5">
      <c r="A11003" s="55" t="s">
        <v>11447</v>
      </c>
      <c r="B11003" s="56">
        <v>1</v>
      </c>
      <c r="C11003" s="58">
        <v>365.5</v>
      </c>
      <c r="D11003" s="57">
        <f t="shared" si="171"/>
        <v>365.5</v>
      </c>
      <c r="E11003" s="57" t="e">
        <f>VLOOKUP(A11003,'сентябрь 2020 (задание 1)'!$B$3:$E$16200,4,0)</f>
        <v>#N/A</v>
      </c>
    </row>
    <row r="11004" spans="1:5">
      <c r="A11004" s="55" t="s">
        <v>11448</v>
      </c>
      <c r="B11004" s="56">
        <v>3</v>
      </c>
      <c r="C11004" s="57">
        <v>11198</v>
      </c>
      <c r="D11004" s="57">
        <f t="shared" si="171"/>
        <v>3732.6666666666665</v>
      </c>
      <c r="E11004" s="57" t="e">
        <f>VLOOKUP(A11004,'сентябрь 2020 (задание 1)'!$B$3:$E$16200,4,0)</f>
        <v>#N/A</v>
      </c>
    </row>
    <row r="11005" spans="1:5">
      <c r="A11005" s="20" t="s">
        <v>11449</v>
      </c>
      <c r="B11005" s="12">
        <v>4</v>
      </c>
      <c r="C11005" s="13">
        <v>4225.5</v>
      </c>
      <c r="D11005" s="13">
        <f t="shared" si="171"/>
        <v>1056.375</v>
      </c>
      <c r="E11005" s="13">
        <f>VLOOKUP(A11005,'сентябрь 2020 (задание 1)'!$B$3:$E$16200,4,0)</f>
        <v>1117.3333333333333</v>
      </c>
    </row>
    <row r="11006" spans="1:5">
      <c r="A11006" s="55" t="s">
        <v>11450</v>
      </c>
      <c r="B11006" s="56">
        <v>1</v>
      </c>
      <c r="C11006" s="57">
        <v>11680</v>
      </c>
      <c r="D11006" s="57">
        <f t="shared" si="171"/>
        <v>11680</v>
      </c>
      <c r="E11006" s="57" t="e">
        <f>VLOOKUP(A11006,'сентябрь 2020 (задание 1)'!$B$3:$E$16200,4,0)</f>
        <v>#N/A</v>
      </c>
    </row>
    <row r="11007" spans="1:5">
      <c r="A11007" s="55" t="s">
        <v>11451</v>
      </c>
      <c r="B11007" s="56">
        <v>3</v>
      </c>
      <c r="C11007" s="57">
        <v>16494</v>
      </c>
      <c r="D11007" s="57">
        <f t="shared" si="171"/>
        <v>5498</v>
      </c>
      <c r="E11007" s="57" t="e">
        <f>VLOOKUP(A11007,'сентябрь 2020 (задание 1)'!$B$3:$E$16200,4,0)</f>
        <v>#N/A</v>
      </c>
    </row>
    <row r="11008" spans="1:5">
      <c r="A11008" s="55" t="s">
        <v>11452</v>
      </c>
      <c r="B11008" s="56">
        <v>1</v>
      </c>
      <c r="C11008" s="57">
        <v>5083</v>
      </c>
      <c r="D11008" s="57">
        <f t="shared" si="171"/>
        <v>5083</v>
      </c>
      <c r="E11008" s="57" t="e">
        <f>VLOOKUP(A11008,'сентябрь 2020 (задание 1)'!$B$3:$E$16200,4,0)</f>
        <v>#N/A</v>
      </c>
    </row>
    <row r="11009" spans="1:5">
      <c r="A11009" s="55" t="s">
        <v>11453</v>
      </c>
      <c r="B11009" s="56">
        <v>1</v>
      </c>
      <c r="C11009" s="57">
        <v>4885</v>
      </c>
      <c r="D11009" s="57">
        <f t="shared" si="171"/>
        <v>4885</v>
      </c>
      <c r="E11009" s="57" t="e">
        <f>VLOOKUP(A11009,'сентябрь 2020 (задание 1)'!$B$3:$E$16200,4,0)</f>
        <v>#N/A</v>
      </c>
    </row>
    <row r="11010" spans="1:5">
      <c r="A11010" s="55" t="s">
        <v>11454</v>
      </c>
      <c r="B11010" s="56">
        <v>2</v>
      </c>
      <c r="C11010" s="57">
        <v>11746</v>
      </c>
      <c r="D11010" s="57">
        <f t="shared" ref="D11010:D11073" si="172">IF(B11010&lt;0,-C11010/-B11010,C11010/B11010)</f>
        <v>5873</v>
      </c>
      <c r="E11010" s="57" t="e">
        <f>VLOOKUP(A11010,'сентябрь 2020 (задание 1)'!$B$3:$E$16200,4,0)</f>
        <v>#N/A</v>
      </c>
    </row>
    <row r="11011" spans="1:5">
      <c r="A11011" s="20" t="s">
        <v>11455</v>
      </c>
      <c r="B11011" s="12">
        <v>1</v>
      </c>
      <c r="C11011" s="13">
        <v>14535</v>
      </c>
      <c r="D11011" s="13">
        <f t="shared" si="172"/>
        <v>14535</v>
      </c>
      <c r="E11011" s="13">
        <f>VLOOKUP(A11011,'сентябрь 2020 (задание 1)'!$B$3:$E$16200,4,0)</f>
        <v>18906.5</v>
      </c>
    </row>
    <row r="11012" spans="1:5">
      <c r="A11012" s="55" t="s">
        <v>11456</v>
      </c>
      <c r="B11012" s="56">
        <v>1</v>
      </c>
      <c r="C11012" s="58">
        <v>495</v>
      </c>
      <c r="D11012" s="57">
        <f t="shared" si="172"/>
        <v>495</v>
      </c>
      <c r="E11012" s="57" t="e">
        <f>VLOOKUP(A11012,'сентябрь 2020 (задание 1)'!$B$3:$E$16200,4,0)</f>
        <v>#N/A</v>
      </c>
    </row>
    <row r="11013" spans="1:5">
      <c r="A11013" s="20" t="s">
        <v>11457</v>
      </c>
      <c r="B11013" s="12">
        <v>8</v>
      </c>
      <c r="C11013" s="13">
        <v>6439</v>
      </c>
      <c r="D11013" s="13">
        <f t="shared" si="172"/>
        <v>804.875</v>
      </c>
      <c r="E11013" s="13">
        <f>VLOOKUP(A11013,'сентябрь 2020 (задание 1)'!$B$3:$E$16200,4,0)</f>
        <v>1035</v>
      </c>
    </row>
    <row r="11014" spans="1:5">
      <c r="A11014" s="20" t="s">
        <v>11458</v>
      </c>
      <c r="B11014" s="12">
        <v>36</v>
      </c>
      <c r="C11014" s="13">
        <v>42238</v>
      </c>
      <c r="D11014" s="13">
        <f t="shared" si="172"/>
        <v>1173.2777777777778</v>
      </c>
      <c r="E11014" s="13">
        <f>VLOOKUP(A11014,'сентябрь 2020 (задание 1)'!$B$3:$E$16200,4,0)</f>
        <v>1332.5</v>
      </c>
    </row>
    <row r="11015" spans="1:5">
      <c r="A11015" s="20" t="s">
        <v>11459</v>
      </c>
      <c r="B11015" s="12">
        <v>1</v>
      </c>
      <c r="C11015" s="14">
        <v>656</v>
      </c>
      <c r="D11015" s="13">
        <f t="shared" si="172"/>
        <v>656</v>
      </c>
      <c r="E11015" s="13">
        <f>VLOOKUP(A11015,'сентябрь 2020 (задание 1)'!$B$3:$E$16200,4,0)</f>
        <v>863</v>
      </c>
    </row>
    <row r="11016" spans="1:5">
      <c r="A11016" s="20" t="s">
        <v>11460</v>
      </c>
      <c r="B11016" s="12">
        <v>1</v>
      </c>
      <c r="C11016" s="13">
        <v>1446</v>
      </c>
      <c r="D11016" s="13">
        <f t="shared" si="172"/>
        <v>1446</v>
      </c>
      <c r="E11016" s="13">
        <f>VLOOKUP(A11016,'сентябрь 2020 (задание 1)'!$B$3:$E$16200,4,0)</f>
        <v>1406.5</v>
      </c>
    </row>
    <row r="11017" spans="1:5">
      <c r="A11017" s="55" t="s">
        <v>11461</v>
      </c>
      <c r="B11017" s="56">
        <v>9</v>
      </c>
      <c r="C11017" s="57">
        <v>12291.5</v>
      </c>
      <c r="D11017" s="57">
        <f t="shared" si="172"/>
        <v>1365.7222222222222</v>
      </c>
      <c r="E11017" s="57" t="e">
        <f>VLOOKUP(A11017,'сентябрь 2020 (задание 1)'!$B$3:$E$16200,4,0)</f>
        <v>#N/A</v>
      </c>
    </row>
    <row r="11018" spans="1:5">
      <c r="A11018" s="55" t="s">
        <v>11462</v>
      </c>
      <c r="B11018" s="56">
        <v>2</v>
      </c>
      <c r="C11018" s="57">
        <v>2355</v>
      </c>
      <c r="D11018" s="57">
        <f t="shared" si="172"/>
        <v>1177.5</v>
      </c>
      <c r="E11018" s="57" t="e">
        <f>VLOOKUP(A11018,'сентябрь 2020 (задание 1)'!$B$3:$E$16200,4,0)</f>
        <v>#N/A</v>
      </c>
    </row>
    <row r="11019" spans="1:5">
      <c r="A11019" s="55" t="s">
        <v>11463</v>
      </c>
      <c r="B11019" s="56">
        <v>1</v>
      </c>
      <c r="C11019" s="57">
        <v>1021.5</v>
      </c>
      <c r="D11019" s="57">
        <f t="shared" si="172"/>
        <v>1021.5</v>
      </c>
      <c r="E11019" s="57" t="e">
        <f>VLOOKUP(A11019,'сентябрь 2020 (задание 1)'!$B$3:$E$16200,4,0)</f>
        <v>#N/A</v>
      </c>
    </row>
    <row r="11020" spans="1:5">
      <c r="A11020" s="55" t="s">
        <v>11464</v>
      </c>
      <c r="B11020" s="56">
        <v>14</v>
      </c>
      <c r="C11020" s="57">
        <v>13565.83</v>
      </c>
      <c r="D11020" s="57">
        <f t="shared" si="172"/>
        <v>968.98785714285714</v>
      </c>
      <c r="E11020" s="57" t="e">
        <f>VLOOKUP(A11020,'сентябрь 2020 (задание 1)'!$B$3:$E$16200,4,0)</f>
        <v>#N/A</v>
      </c>
    </row>
    <row r="11021" spans="1:5">
      <c r="A11021" s="55" t="s">
        <v>11465</v>
      </c>
      <c r="B11021" s="56">
        <v>1</v>
      </c>
      <c r="C11021" s="57">
        <v>3318.5</v>
      </c>
      <c r="D11021" s="57">
        <f t="shared" si="172"/>
        <v>3318.5</v>
      </c>
      <c r="E11021" s="57" t="e">
        <f>VLOOKUP(A11021,'сентябрь 2020 (задание 1)'!$B$3:$E$16200,4,0)</f>
        <v>#N/A</v>
      </c>
    </row>
    <row r="11022" spans="1:5">
      <c r="A11022" s="20" t="s">
        <v>11466</v>
      </c>
      <c r="B11022" s="12">
        <v>1</v>
      </c>
      <c r="C11022" s="13">
        <v>1556.5</v>
      </c>
      <c r="D11022" s="13">
        <f t="shared" si="172"/>
        <v>1556.5</v>
      </c>
      <c r="E11022" s="13">
        <f>VLOOKUP(A11022,'сентябрь 2020 (задание 1)'!$B$3:$E$16200,4,0)</f>
        <v>1491.5</v>
      </c>
    </row>
    <row r="11023" spans="1:5">
      <c r="A11023" s="55" t="s">
        <v>11467</v>
      </c>
      <c r="B11023" s="56">
        <v>1</v>
      </c>
      <c r="C11023" s="58">
        <v>269</v>
      </c>
      <c r="D11023" s="57">
        <f t="shared" si="172"/>
        <v>269</v>
      </c>
      <c r="E11023" s="57" t="e">
        <f>VLOOKUP(A11023,'сентябрь 2020 (задание 1)'!$B$3:$E$16200,4,0)</f>
        <v>#N/A</v>
      </c>
    </row>
    <row r="11024" spans="1:5">
      <c r="A11024" s="55" t="s">
        <v>11468</v>
      </c>
      <c r="B11024" s="56">
        <v>3</v>
      </c>
      <c r="C11024" s="57">
        <v>12390</v>
      </c>
      <c r="D11024" s="57">
        <f t="shared" si="172"/>
        <v>4130</v>
      </c>
      <c r="E11024" s="57" t="e">
        <f>VLOOKUP(A11024,'сентябрь 2020 (задание 1)'!$B$3:$E$16200,4,0)</f>
        <v>#N/A</v>
      </c>
    </row>
    <row r="11025" spans="1:5">
      <c r="A11025" s="20" t="s">
        <v>11469</v>
      </c>
      <c r="B11025" s="12">
        <v>2</v>
      </c>
      <c r="C11025" s="13">
        <v>3170</v>
      </c>
      <c r="D11025" s="13">
        <f t="shared" si="172"/>
        <v>1585</v>
      </c>
      <c r="E11025" s="13">
        <f>VLOOKUP(A11025,'сентябрь 2020 (задание 1)'!$B$3:$E$16200,4,0)</f>
        <v>1891</v>
      </c>
    </row>
    <row r="11026" spans="1:5">
      <c r="A11026" s="55" t="s">
        <v>11470</v>
      </c>
      <c r="B11026" s="56">
        <v>5</v>
      </c>
      <c r="C11026" s="57">
        <v>69264.5</v>
      </c>
      <c r="D11026" s="57">
        <f t="shared" si="172"/>
        <v>13852.9</v>
      </c>
      <c r="E11026" s="57" t="e">
        <f>VLOOKUP(A11026,'сентябрь 2020 (задание 1)'!$B$3:$E$16200,4,0)</f>
        <v>#N/A</v>
      </c>
    </row>
    <row r="11027" spans="1:5">
      <c r="A11027" s="20" t="s">
        <v>11471</v>
      </c>
      <c r="B11027" s="12">
        <v>8</v>
      </c>
      <c r="C11027" s="13">
        <v>134702.5</v>
      </c>
      <c r="D11027" s="13">
        <f t="shared" si="172"/>
        <v>16837.8125</v>
      </c>
      <c r="E11027" s="13">
        <f>VLOOKUP(A11027,'сентябрь 2020 (задание 1)'!$B$3:$E$16200,4,0)</f>
        <v>14215</v>
      </c>
    </row>
    <row r="11028" spans="1:5">
      <c r="A11028" s="20" t="s">
        <v>11472</v>
      </c>
      <c r="B11028" s="12">
        <v>3</v>
      </c>
      <c r="C11028" s="13">
        <v>71633.5</v>
      </c>
      <c r="D11028" s="13">
        <f t="shared" si="172"/>
        <v>23877.833333333332</v>
      </c>
      <c r="E11028" s="13">
        <f>VLOOKUP(A11028,'сентябрь 2020 (задание 1)'!$B$3:$E$16200,4,0)</f>
        <v>18023.5</v>
      </c>
    </row>
    <row r="11029" spans="1:5">
      <c r="A11029" s="20" t="s">
        <v>11473</v>
      </c>
      <c r="B11029" s="12">
        <v>7</v>
      </c>
      <c r="C11029" s="13">
        <v>23590.5</v>
      </c>
      <c r="D11029" s="13">
        <f t="shared" si="172"/>
        <v>3370.0714285714284</v>
      </c>
      <c r="E11029" s="13">
        <f>VLOOKUP(A11029,'сентябрь 2020 (задание 1)'!$B$3:$E$16200,4,0)</f>
        <v>3300.0714285714284</v>
      </c>
    </row>
    <row r="11030" spans="1:5">
      <c r="A11030" s="20" t="s">
        <v>11474</v>
      </c>
      <c r="B11030" s="12">
        <v>6</v>
      </c>
      <c r="C11030" s="13">
        <v>3615</v>
      </c>
      <c r="D11030" s="13">
        <f t="shared" si="172"/>
        <v>602.5</v>
      </c>
      <c r="E11030" s="13">
        <f>VLOOKUP(A11030,'сентябрь 2020 (задание 1)'!$B$3:$E$16200,4,0)</f>
        <v>713.86363636363637</v>
      </c>
    </row>
    <row r="11031" spans="1:5">
      <c r="A11031" s="20" t="s">
        <v>11475</v>
      </c>
      <c r="B11031" s="12">
        <v>12</v>
      </c>
      <c r="C11031" s="13">
        <v>30369.5</v>
      </c>
      <c r="D11031" s="13">
        <f t="shared" si="172"/>
        <v>2530.7916666666665</v>
      </c>
      <c r="E11031" s="13">
        <f>VLOOKUP(A11031,'сентябрь 2020 (задание 1)'!$B$3:$E$16200,4,0)</f>
        <v>2720.8676470588234</v>
      </c>
    </row>
    <row r="11032" spans="1:5">
      <c r="A11032" s="20" t="s">
        <v>11476</v>
      </c>
      <c r="B11032" s="12">
        <v>8</v>
      </c>
      <c r="C11032" s="13">
        <v>19670</v>
      </c>
      <c r="D11032" s="13">
        <f t="shared" si="172"/>
        <v>2458.75</v>
      </c>
      <c r="E11032" s="13">
        <f>VLOOKUP(A11032,'сентябрь 2020 (задание 1)'!$B$3:$E$16200,4,0)</f>
        <v>3841</v>
      </c>
    </row>
    <row r="11033" spans="1:5">
      <c r="A11033" s="20" t="s">
        <v>11477</v>
      </c>
      <c r="B11033" s="12">
        <v>13</v>
      </c>
      <c r="C11033" s="13">
        <v>29980.5</v>
      </c>
      <c r="D11033" s="13">
        <f t="shared" si="172"/>
        <v>2306.1923076923076</v>
      </c>
      <c r="E11033" s="13">
        <f>VLOOKUP(A11033,'сентябрь 2020 (задание 1)'!$B$3:$E$16200,4,0)</f>
        <v>3306.9</v>
      </c>
    </row>
    <row r="11034" spans="1:5">
      <c r="A11034" s="20" t="s">
        <v>11478</v>
      </c>
      <c r="B11034" s="12">
        <v>3</v>
      </c>
      <c r="C11034" s="13">
        <v>6935.5</v>
      </c>
      <c r="D11034" s="13">
        <f t="shared" si="172"/>
        <v>2311.8333333333335</v>
      </c>
      <c r="E11034" s="13">
        <f>VLOOKUP(A11034,'сентябрь 2020 (задание 1)'!$B$3:$E$16200,4,0)</f>
        <v>2889.1</v>
      </c>
    </row>
    <row r="11035" spans="1:5">
      <c r="A11035" s="20" t="s">
        <v>11479</v>
      </c>
      <c r="B11035" s="12">
        <v>18</v>
      </c>
      <c r="C11035" s="13">
        <v>8969</v>
      </c>
      <c r="D11035" s="13">
        <f t="shared" si="172"/>
        <v>498.27777777777777</v>
      </c>
      <c r="E11035" s="13">
        <f>VLOOKUP(A11035,'сентябрь 2020 (задание 1)'!$B$3:$E$16200,4,0)</f>
        <v>580.86842105263156</v>
      </c>
    </row>
    <row r="11036" spans="1:5">
      <c r="A11036" s="55" t="s">
        <v>11480</v>
      </c>
      <c r="B11036" s="56">
        <v>9</v>
      </c>
      <c r="C11036" s="57">
        <v>4041</v>
      </c>
      <c r="D11036" s="57">
        <f t="shared" si="172"/>
        <v>449</v>
      </c>
      <c r="E11036" s="57" t="e">
        <f>VLOOKUP(A11036,'сентябрь 2020 (задание 1)'!$B$3:$E$16200,4,0)</f>
        <v>#N/A</v>
      </c>
    </row>
    <row r="11037" spans="1:5">
      <c r="A11037" s="20" t="s">
        <v>11481</v>
      </c>
      <c r="B11037" s="12">
        <v>33</v>
      </c>
      <c r="C11037" s="13">
        <v>49632</v>
      </c>
      <c r="D11037" s="13">
        <f t="shared" si="172"/>
        <v>1504</v>
      </c>
      <c r="E11037" s="13">
        <f>VLOOKUP(A11037,'сентябрь 2020 (задание 1)'!$B$3:$E$16200,4,0)</f>
        <v>1781.875</v>
      </c>
    </row>
    <row r="11038" spans="1:5">
      <c r="A11038" s="20" t="s">
        <v>11482</v>
      </c>
      <c r="B11038" s="12">
        <v>2</v>
      </c>
      <c r="C11038" s="13">
        <v>2588.5</v>
      </c>
      <c r="D11038" s="13">
        <f t="shared" si="172"/>
        <v>1294.25</v>
      </c>
      <c r="E11038" s="13">
        <f>VLOOKUP(A11038,'сентябрь 2020 (задание 1)'!$B$3:$E$16200,4,0)</f>
        <v>1188.5</v>
      </c>
    </row>
    <row r="11039" spans="1:5">
      <c r="A11039" s="55" t="s">
        <v>11483</v>
      </c>
      <c r="B11039" s="56">
        <v>1</v>
      </c>
      <c r="C11039" s="58">
        <v>289.5</v>
      </c>
      <c r="D11039" s="57">
        <f t="shared" si="172"/>
        <v>289.5</v>
      </c>
      <c r="E11039" s="57" t="e">
        <f>VLOOKUP(A11039,'сентябрь 2020 (задание 1)'!$B$3:$E$16200,4,0)</f>
        <v>#N/A</v>
      </c>
    </row>
    <row r="11040" spans="1:5">
      <c r="A11040" s="20" t="s">
        <v>11484</v>
      </c>
      <c r="B11040" s="12">
        <v>30</v>
      </c>
      <c r="C11040" s="13">
        <v>81056</v>
      </c>
      <c r="D11040" s="13">
        <f t="shared" si="172"/>
        <v>2701.8666666666668</v>
      </c>
      <c r="E11040" s="13">
        <f>VLOOKUP(A11040,'сентябрь 2020 (задание 1)'!$B$3:$E$16200,4,0)</f>
        <v>2789.7352941176468</v>
      </c>
    </row>
    <row r="11041" spans="1:5">
      <c r="A11041" s="20" t="s">
        <v>11485</v>
      </c>
      <c r="B11041" s="12">
        <v>6</v>
      </c>
      <c r="C11041" s="13">
        <v>23997</v>
      </c>
      <c r="D11041" s="13">
        <f t="shared" si="172"/>
        <v>3999.5</v>
      </c>
      <c r="E11041" s="13">
        <f>VLOOKUP(A11041,'сентябрь 2020 (задание 1)'!$B$3:$E$16200,4,0)</f>
        <v>3822</v>
      </c>
    </row>
    <row r="11042" spans="1:5">
      <c r="A11042" s="20" t="s">
        <v>11486</v>
      </c>
      <c r="B11042" s="12">
        <v>5</v>
      </c>
      <c r="C11042" s="13">
        <v>4097.5</v>
      </c>
      <c r="D11042" s="13">
        <f t="shared" si="172"/>
        <v>819.5</v>
      </c>
      <c r="E11042" s="13">
        <f>VLOOKUP(A11042,'сентябрь 2020 (задание 1)'!$B$3:$E$16200,4,0)</f>
        <v>783.38888888888891</v>
      </c>
    </row>
    <row r="11043" spans="1:5">
      <c r="A11043" s="20" t="s">
        <v>11487</v>
      </c>
      <c r="B11043" s="12">
        <v>16</v>
      </c>
      <c r="C11043" s="13">
        <v>54666.5</v>
      </c>
      <c r="D11043" s="13">
        <f t="shared" si="172"/>
        <v>3416.65625</v>
      </c>
      <c r="E11043" s="13">
        <f>VLOOKUP(A11043,'сентябрь 2020 (задание 1)'!$B$3:$E$16200,4,0)</f>
        <v>3770.4375</v>
      </c>
    </row>
    <row r="11044" spans="1:5">
      <c r="A11044" s="20" t="s">
        <v>11488</v>
      </c>
      <c r="B11044" s="12">
        <v>41</v>
      </c>
      <c r="C11044" s="13">
        <v>107008</v>
      </c>
      <c r="D11044" s="13">
        <f t="shared" si="172"/>
        <v>2609.9512195121952</v>
      </c>
      <c r="E11044" s="13">
        <f>VLOOKUP(A11044,'сентябрь 2020 (задание 1)'!$B$3:$E$16200,4,0)</f>
        <v>3496.909090909091</v>
      </c>
    </row>
    <row r="11045" spans="1:5">
      <c r="A11045" s="55" t="s">
        <v>11489</v>
      </c>
      <c r="B11045" s="56">
        <v>25</v>
      </c>
      <c r="C11045" s="57">
        <v>81400</v>
      </c>
      <c r="D11045" s="57">
        <f t="shared" si="172"/>
        <v>3256</v>
      </c>
      <c r="E11045" s="57" t="e">
        <f>VLOOKUP(A11045,'сентябрь 2020 (задание 1)'!$B$3:$E$16200,4,0)</f>
        <v>#N/A</v>
      </c>
    </row>
    <row r="11046" spans="1:5">
      <c r="A11046" s="55" t="s">
        <v>11490</v>
      </c>
      <c r="B11046" s="56">
        <v>8</v>
      </c>
      <c r="C11046" s="57">
        <v>36648</v>
      </c>
      <c r="D11046" s="57">
        <f t="shared" si="172"/>
        <v>4581</v>
      </c>
      <c r="E11046" s="57" t="e">
        <f>VLOOKUP(A11046,'сентябрь 2020 (задание 1)'!$B$3:$E$16200,4,0)</f>
        <v>#N/A</v>
      </c>
    </row>
    <row r="11047" spans="1:5">
      <c r="A11047" s="20" t="s">
        <v>11491</v>
      </c>
      <c r="B11047" s="12">
        <v>1</v>
      </c>
      <c r="C11047" s="13">
        <v>6733.5</v>
      </c>
      <c r="D11047" s="13">
        <f t="shared" si="172"/>
        <v>6733.5</v>
      </c>
      <c r="E11047" s="13">
        <f>VLOOKUP(A11047,'сентябрь 2020 (задание 1)'!$B$3:$E$16200,4,0)</f>
        <v>7634</v>
      </c>
    </row>
    <row r="11048" spans="1:5">
      <c r="A11048" s="55" t="s">
        <v>11492</v>
      </c>
      <c r="B11048" s="56">
        <v>5</v>
      </c>
      <c r="C11048" s="57">
        <v>21106</v>
      </c>
      <c r="D11048" s="57">
        <f t="shared" si="172"/>
        <v>4221.2</v>
      </c>
      <c r="E11048" s="57" t="e">
        <f>VLOOKUP(A11048,'сентябрь 2020 (задание 1)'!$B$3:$E$16200,4,0)</f>
        <v>#N/A</v>
      </c>
    </row>
    <row r="11049" spans="1:5">
      <c r="A11049" s="55" t="s">
        <v>11493</v>
      </c>
      <c r="B11049" s="56">
        <v>9</v>
      </c>
      <c r="C11049" s="57">
        <v>16591.5</v>
      </c>
      <c r="D11049" s="57">
        <f t="shared" si="172"/>
        <v>1843.5</v>
      </c>
      <c r="E11049" s="57" t="e">
        <f>VLOOKUP(A11049,'сентябрь 2020 (задание 1)'!$B$3:$E$16200,4,0)</f>
        <v>#N/A</v>
      </c>
    </row>
    <row r="11050" spans="1:5">
      <c r="A11050" s="55" t="s">
        <v>11494</v>
      </c>
      <c r="B11050" s="56">
        <v>1</v>
      </c>
      <c r="C11050" s="57">
        <v>4309</v>
      </c>
      <c r="D11050" s="57">
        <f t="shared" si="172"/>
        <v>4309</v>
      </c>
      <c r="E11050" s="57" t="e">
        <f>VLOOKUP(A11050,'сентябрь 2020 (задание 1)'!$B$3:$E$16200,4,0)</f>
        <v>#N/A</v>
      </c>
    </row>
    <row r="11051" spans="1:5">
      <c r="A11051" s="55" t="s">
        <v>11495</v>
      </c>
      <c r="B11051" s="56">
        <v>1</v>
      </c>
      <c r="C11051" s="57">
        <v>1727.5</v>
      </c>
      <c r="D11051" s="57">
        <f t="shared" si="172"/>
        <v>1727.5</v>
      </c>
      <c r="E11051" s="57" t="e">
        <f>VLOOKUP(A11051,'сентябрь 2020 (задание 1)'!$B$3:$E$16200,4,0)</f>
        <v>#N/A</v>
      </c>
    </row>
    <row r="11052" spans="1:5">
      <c r="A11052" s="55" t="s">
        <v>11496</v>
      </c>
      <c r="B11052" s="56">
        <v>1</v>
      </c>
      <c r="C11052" s="57">
        <v>6318</v>
      </c>
      <c r="D11052" s="57">
        <f t="shared" si="172"/>
        <v>6318</v>
      </c>
      <c r="E11052" s="57" t="e">
        <f>VLOOKUP(A11052,'сентябрь 2020 (задание 1)'!$B$3:$E$16200,4,0)</f>
        <v>#N/A</v>
      </c>
    </row>
    <row r="11053" spans="1:5">
      <c r="A11053" s="55" t="s">
        <v>11497</v>
      </c>
      <c r="B11053" s="56">
        <v>3</v>
      </c>
      <c r="C11053" s="57">
        <v>20997</v>
      </c>
      <c r="D11053" s="57">
        <f t="shared" si="172"/>
        <v>6999</v>
      </c>
      <c r="E11053" s="57" t="e">
        <f>VLOOKUP(A11053,'сентябрь 2020 (задание 1)'!$B$3:$E$16200,4,0)</f>
        <v>#N/A</v>
      </c>
    </row>
    <row r="11054" spans="1:5">
      <c r="A11054" s="20" t="s">
        <v>11498</v>
      </c>
      <c r="B11054" s="12">
        <v>2</v>
      </c>
      <c r="C11054" s="13">
        <v>1704</v>
      </c>
      <c r="D11054" s="13">
        <f t="shared" si="172"/>
        <v>852</v>
      </c>
      <c r="E11054" s="13">
        <f>VLOOKUP(A11054,'сентябрь 2020 (задание 1)'!$B$3:$E$16200,4,0)</f>
        <v>1117.5</v>
      </c>
    </row>
    <row r="11055" spans="1:5">
      <c r="A11055" s="55" t="s">
        <v>11499</v>
      </c>
      <c r="B11055" s="56">
        <v>8</v>
      </c>
      <c r="C11055" s="57">
        <v>17502</v>
      </c>
      <c r="D11055" s="57">
        <f t="shared" si="172"/>
        <v>2187.75</v>
      </c>
      <c r="E11055" s="57" t="e">
        <f>VLOOKUP(A11055,'сентябрь 2020 (задание 1)'!$B$3:$E$16200,4,0)</f>
        <v>#N/A</v>
      </c>
    </row>
    <row r="11056" spans="1:5">
      <c r="A11056" s="55" t="s">
        <v>11500</v>
      </c>
      <c r="B11056" s="56">
        <v>1</v>
      </c>
      <c r="C11056" s="57">
        <v>6723.5</v>
      </c>
      <c r="D11056" s="57">
        <f t="shared" si="172"/>
        <v>6723.5</v>
      </c>
      <c r="E11056" s="57" t="e">
        <f>VLOOKUP(A11056,'сентябрь 2020 (задание 1)'!$B$3:$E$16200,4,0)</f>
        <v>#N/A</v>
      </c>
    </row>
    <row r="11057" spans="1:5">
      <c r="A11057" s="20" t="s">
        <v>11501</v>
      </c>
      <c r="B11057" s="12">
        <v>2</v>
      </c>
      <c r="C11057" s="13">
        <v>7233</v>
      </c>
      <c r="D11057" s="13">
        <f t="shared" si="172"/>
        <v>3616.5</v>
      </c>
      <c r="E11057" s="13">
        <f>VLOOKUP(A11057,'сентябрь 2020 (задание 1)'!$B$3:$E$16200,4,0)</f>
        <v>3507</v>
      </c>
    </row>
    <row r="11058" spans="1:5">
      <c r="A11058" s="20" t="s">
        <v>11502</v>
      </c>
      <c r="B11058" s="12">
        <v>5</v>
      </c>
      <c r="C11058" s="13">
        <v>63664</v>
      </c>
      <c r="D11058" s="13">
        <f t="shared" si="172"/>
        <v>12732.8</v>
      </c>
      <c r="E11058" s="13">
        <f>VLOOKUP(A11058,'сентябрь 2020 (задание 1)'!$B$3:$E$16200,4,0)</f>
        <v>13440</v>
      </c>
    </row>
    <row r="11059" spans="1:5">
      <c r="A11059" s="55" t="s">
        <v>11503</v>
      </c>
      <c r="B11059" s="56">
        <v>1</v>
      </c>
      <c r="C11059" s="57">
        <v>1928</v>
      </c>
      <c r="D11059" s="57">
        <f t="shared" si="172"/>
        <v>1928</v>
      </c>
      <c r="E11059" s="57" t="e">
        <f>VLOOKUP(A11059,'сентябрь 2020 (задание 1)'!$B$3:$E$16200,4,0)</f>
        <v>#N/A</v>
      </c>
    </row>
    <row r="11060" spans="1:5">
      <c r="A11060" s="55" t="s">
        <v>11504</v>
      </c>
      <c r="B11060" s="56">
        <v>2</v>
      </c>
      <c r="C11060" s="57">
        <v>24993</v>
      </c>
      <c r="D11060" s="57">
        <f t="shared" si="172"/>
        <v>12496.5</v>
      </c>
      <c r="E11060" s="57" t="e">
        <f>VLOOKUP(A11060,'сентябрь 2020 (задание 1)'!$B$3:$E$16200,4,0)</f>
        <v>#N/A</v>
      </c>
    </row>
    <row r="11061" spans="1:5">
      <c r="A11061" s="55" t="s">
        <v>11505</v>
      </c>
      <c r="B11061" s="56">
        <v>2</v>
      </c>
      <c r="C11061" s="57">
        <v>9796</v>
      </c>
      <c r="D11061" s="57">
        <f t="shared" si="172"/>
        <v>4898</v>
      </c>
      <c r="E11061" s="57" t="e">
        <f>VLOOKUP(A11061,'сентябрь 2020 (задание 1)'!$B$3:$E$16200,4,0)</f>
        <v>#N/A</v>
      </c>
    </row>
    <row r="11062" spans="1:5">
      <c r="A11062" s="20" t="s">
        <v>11506</v>
      </c>
      <c r="B11062" s="12">
        <v>4</v>
      </c>
      <c r="C11062" s="13">
        <v>5069.5</v>
      </c>
      <c r="D11062" s="13">
        <f t="shared" si="172"/>
        <v>1267.375</v>
      </c>
      <c r="E11062" s="13">
        <f>VLOOKUP(A11062,'сентябрь 2020 (задание 1)'!$B$3:$E$16200,4,0)</f>
        <v>1527</v>
      </c>
    </row>
    <row r="11063" spans="1:5">
      <c r="A11063" s="55" t="s">
        <v>11507</v>
      </c>
      <c r="B11063" s="56">
        <v>35</v>
      </c>
      <c r="C11063" s="57">
        <v>485765</v>
      </c>
      <c r="D11063" s="57">
        <f t="shared" si="172"/>
        <v>13879</v>
      </c>
      <c r="E11063" s="57" t="e">
        <f>VLOOKUP(A11063,'сентябрь 2020 (задание 1)'!$B$3:$E$16200,4,0)</f>
        <v>#N/A</v>
      </c>
    </row>
    <row r="11064" spans="1:5">
      <c r="A11064" s="55" t="s">
        <v>11508</v>
      </c>
      <c r="B11064" s="56">
        <v>8</v>
      </c>
      <c r="C11064" s="57">
        <v>135896</v>
      </c>
      <c r="D11064" s="57">
        <f t="shared" si="172"/>
        <v>16987</v>
      </c>
      <c r="E11064" s="57" t="e">
        <f>VLOOKUP(A11064,'сентябрь 2020 (задание 1)'!$B$3:$E$16200,4,0)</f>
        <v>#N/A</v>
      </c>
    </row>
    <row r="11065" spans="1:5">
      <c r="A11065" s="20" t="s">
        <v>11509</v>
      </c>
      <c r="B11065" s="12">
        <v>1</v>
      </c>
      <c r="C11065" s="13">
        <v>5507.5</v>
      </c>
      <c r="D11065" s="13">
        <f t="shared" si="172"/>
        <v>5507.5</v>
      </c>
      <c r="E11065" s="13">
        <f>VLOOKUP(A11065,'сентябрь 2020 (задание 1)'!$B$3:$E$16200,4,0)</f>
        <v>6821</v>
      </c>
    </row>
    <row r="11066" spans="1:5">
      <c r="A11066" s="20" t="s">
        <v>11510</v>
      </c>
      <c r="B11066" s="12">
        <v>4</v>
      </c>
      <c r="C11066" s="13">
        <v>28952</v>
      </c>
      <c r="D11066" s="13">
        <f t="shared" si="172"/>
        <v>7238</v>
      </c>
      <c r="E11066" s="13">
        <f>VLOOKUP(A11066,'сентябрь 2020 (задание 1)'!$B$3:$E$16200,4,0)</f>
        <v>9088.75</v>
      </c>
    </row>
    <row r="11067" spans="1:5">
      <c r="A11067" s="20" t="s">
        <v>11511</v>
      </c>
      <c r="B11067" s="12">
        <v>4</v>
      </c>
      <c r="C11067" s="13">
        <v>4052</v>
      </c>
      <c r="D11067" s="13">
        <f t="shared" si="172"/>
        <v>1013</v>
      </c>
      <c r="E11067" s="13">
        <f>VLOOKUP(A11067,'сентябрь 2020 (задание 1)'!$B$3:$E$16200,4,0)</f>
        <v>1046</v>
      </c>
    </row>
    <row r="11068" spans="1:5">
      <c r="A11068" s="55" t="s">
        <v>11512</v>
      </c>
      <c r="B11068" s="56">
        <v>1</v>
      </c>
      <c r="C11068" s="57">
        <v>3132.5</v>
      </c>
      <c r="D11068" s="57">
        <f t="shared" si="172"/>
        <v>3132.5</v>
      </c>
      <c r="E11068" s="57" t="e">
        <f>VLOOKUP(A11068,'сентябрь 2020 (задание 1)'!$B$3:$E$16200,4,0)</f>
        <v>#N/A</v>
      </c>
    </row>
    <row r="11069" spans="1:5">
      <c r="A11069" s="20" t="s">
        <v>11513</v>
      </c>
      <c r="B11069" s="12">
        <v>1</v>
      </c>
      <c r="C11069" s="13">
        <v>2318</v>
      </c>
      <c r="D11069" s="13">
        <f t="shared" si="172"/>
        <v>2318</v>
      </c>
      <c r="E11069" s="13">
        <f>VLOOKUP(A11069,'сентябрь 2020 (задание 1)'!$B$3:$E$16200,4,0)</f>
        <v>2584.5</v>
      </c>
    </row>
    <row r="11070" spans="1:5">
      <c r="A11070" s="20" t="s">
        <v>11514</v>
      </c>
      <c r="B11070" s="12">
        <v>9</v>
      </c>
      <c r="C11070" s="13">
        <v>22826.5</v>
      </c>
      <c r="D11070" s="13">
        <f t="shared" si="172"/>
        <v>2536.2777777777778</v>
      </c>
      <c r="E11070" s="13">
        <f>VLOOKUP(A11070,'сентябрь 2020 (задание 1)'!$B$3:$E$16200,4,0)</f>
        <v>2826.6153846153848</v>
      </c>
    </row>
    <row r="11071" spans="1:5">
      <c r="A11071" s="20" t="s">
        <v>11515</v>
      </c>
      <c r="B11071" s="12">
        <v>9</v>
      </c>
      <c r="C11071" s="13">
        <v>16387</v>
      </c>
      <c r="D11071" s="13">
        <f t="shared" si="172"/>
        <v>1820.7777777777778</v>
      </c>
      <c r="E11071" s="13">
        <f>VLOOKUP(A11071,'сентябрь 2020 (задание 1)'!$B$3:$E$16200,4,0)</f>
        <v>2071.8541666666665</v>
      </c>
    </row>
    <row r="11072" spans="1:5">
      <c r="A11072" s="20" t="s">
        <v>11516</v>
      </c>
      <c r="B11072" s="12">
        <v>4</v>
      </c>
      <c r="C11072" s="13">
        <v>9445.5</v>
      </c>
      <c r="D11072" s="13">
        <f t="shared" si="172"/>
        <v>2361.375</v>
      </c>
      <c r="E11072" s="13">
        <f>VLOOKUP(A11072,'сентябрь 2020 (задание 1)'!$B$3:$E$16200,4,0)</f>
        <v>2774.9642857142858</v>
      </c>
    </row>
    <row r="11073" spans="1:5">
      <c r="A11073" s="20" t="s">
        <v>11517</v>
      </c>
      <c r="B11073" s="12">
        <v>35</v>
      </c>
      <c r="C11073" s="13">
        <v>106483.5</v>
      </c>
      <c r="D11073" s="13">
        <f t="shared" si="172"/>
        <v>3042.3857142857141</v>
      </c>
      <c r="E11073" s="13">
        <f>VLOOKUP(A11073,'сентябрь 2020 (задание 1)'!$B$3:$E$16200,4,0)</f>
        <v>3697.7</v>
      </c>
    </row>
    <row r="11074" spans="1:5">
      <c r="A11074" s="20" t="s">
        <v>11518</v>
      </c>
      <c r="B11074" s="12">
        <v>2</v>
      </c>
      <c r="C11074" s="13">
        <v>6499.5</v>
      </c>
      <c r="D11074" s="13">
        <f t="shared" ref="D11074:D11137" si="173">IF(B11074&lt;0,-C11074/-B11074,C11074/B11074)</f>
        <v>3249.75</v>
      </c>
      <c r="E11074" s="13">
        <f>VLOOKUP(A11074,'сентябрь 2020 (задание 1)'!$B$3:$E$16200,4,0)</f>
        <v>3513.3720930232557</v>
      </c>
    </row>
    <row r="11075" spans="1:5">
      <c r="A11075" s="20" t="s">
        <v>11519</v>
      </c>
      <c r="B11075" s="12">
        <v>2</v>
      </c>
      <c r="C11075" s="13">
        <v>4220</v>
      </c>
      <c r="D11075" s="13">
        <f t="shared" si="173"/>
        <v>2110</v>
      </c>
      <c r="E11075" s="13">
        <f>VLOOKUP(A11075,'сентябрь 2020 (задание 1)'!$B$3:$E$16200,4,0)</f>
        <v>2451.5</v>
      </c>
    </row>
    <row r="11076" spans="1:5">
      <c r="A11076" s="20" t="s">
        <v>11520</v>
      </c>
      <c r="B11076" s="12">
        <v>2</v>
      </c>
      <c r="C11076" s="13">
        <v>10172.5</v>
      </c>
      <c r="D11076" s="13">
        <f t="shared" si="173"/>
        <v>5086.25</v>
      </c>
      <c r="E11076" s="13">
        <f>VLOOKUP(A11076,'сентябрь 2020 (задание 1)'!$B$3:$E$16200,4,0)</f>
        <v>6131</v>
      </c>
    </row>
    <row r="11077" spans="1:5">
      <c r="A11077" s="20" t="s">
        <v>11521</v>
      </c>
      <c r="B11077" s="12">
        <v>1</v>
      </c>
      <c r="C11077" s="13">
        <v>4212.5</v>
      </c>
      <c r="D11077" s="13">
        <f t="shared" si="173"/>
        <v>4212.5</v>
      </c>
      <c r="E11077" s="13">
        <f>VLOOKUP(A11077,'сентябрь 2020 (задание 1)'!$B$3:$E$16200,4,0)</f>
        <v>4761</v>
      </c>
    </row>
    <row r="11078" spans="1:5">
      <c r="A11078" s="20" t="s">
        <v>11522</v>
      </c>
      <c r="B11078" s="12">
        <v>1</v>
      </c>
      <c r="C11078" s="13">
        <v>5715.5</v>
      </c>
      <c r="D11078" s="13">
        <f t="shared" si="173"/>
        <v>5715.5</v>
      </c>
      <c r="E11078" s="13">
        <f>VLOOKUP(A11078,'сентябрь 2020 (задание 1)'!$B$3:$E$16200,4,0)</f>
        <v>6532</v>
      </c>
    </row>
    <row r="11079" spans="1:5">
      <c r="A11079" s="20" t="s">
        <v>11523</v>
      </c>
      <c r="B11079" s="12">
        <v>2</v>
      </c>
      <c r="C11079" s="13">
        <v>7563</v>
      </c>
      <c r="D11079" s="13">
        <f t="shared" si="173"/>
        <v>3781.5</v>
      </c>
      <c r="E11079" s="13">
        <f>VLOOKUP(A11079,'сентябрь 2020 (задание 1)'!$B$3:$E$16200,4,0)</f>
        <v>4528</v>
      </c>
    </row>
    <row r="11080" spans="1:5">
      <c r="A11080" s="20" t="s">
        <v>11524</v>
      </c>
      <c r="B11080" s="12">
        <v>3</v>
      </c>
      <c r="C11080" s="13">
        <v>5861.5</v>
      </c>
      <c r="D11080" s="13">
        <f t="shared" si="173"/>
        <v>1953.8333333333333</v>
      </c>
      <c r="E11080" s="13">
        <f>VLOOKUP(A11080,'сентябрь 2020 (задание 1)'!$B$3:$E$16200,4,0)</f>
        <v>2493.5454545454545</v>
      </c>
    </row>
    <row r="11081" spans="1:5">
      <c r="A11081" s="55" t="s">
        <v>11525</v>
      </c>
      <c r="B11081" s="56">
        <v>1</v>
      </c>
      <c r="C11081" s="57">
        <v>3565.5</v>
      </c>
      <c r="D11081" s="57">
        <f t="shared" si="173"/>
        <v>3565.5</v>
      </c>
      <c r="E11081" s="57" t="e">
        <f>VLOOKUP(A11081,'сентябрь 2020 (задание 1)'!$B$3:$E$16200,4,0)</f>
        <v>#N/A</v>
      </c>
    </row>
    <row r="11082" spans="1:5">
      <c r="A11082" s="20" t="s">
        <v>11526</v>
      </c>
      <c r="B11082" s="12">
        <v>4</v>
      </c>
      <c r="C11082" s="13">
        <v>14254.5</v>
      </c>
      <c r="D11082" s="13">
        <f t="shared" si="173"/>
        <v>3563.625</v>
      </c>
      <c r="E11082" s="13">
        <f>VLOOKUP(A11082,'сентябрь 2020 (задание 1)'!$B$3:$E$16200,4,0)</f>
        <v>4482</v>
      </c>
    </row>
    <row r="11083" spans="1:5">
      <c r="A11083" s="20" t="s">
        <v>11527</v>
      </c>
      <c r="B11083" s="12">
        <v>1</v>
      </c>
      <c r="C11083" s="13">
        <v>3724.5</v>
      </c>
      <c r="D11083" s="13">
        <f t="shared" si="173"/>
        <v>3724.5</v>
      </c>
      <c r="E11083" s="13">
        <f>VLOOKUP(A11083,'сентябрь 2020 (задание 1)'!$B$3:$E$16200,4,0)</f>
        <v>4129</v>
      </c>
    </row>
    <row r="11084" spans="1:5">
      <c r="A11084" s="20" t="s">
        <v>11528</v>
      </c>
      <c r="B11084" s="12">
        <v>4</v>
      </c>
      <c r="C11084" s="13">
        <v>19369.5</v>
      </c>
      <c r="D11084" s="13">
        <f t="shared" si="173"/>
        <v>4842.375</v>
      </c>
      <c r="E11084" s="13">
        <f>VLOOKUP(A11084,'сентябрь 2020 (задание 1)'!$B$3:$E$16200,4,0)</f>
        <v>5544.5</v>
      </c>
    </row>
    <row r="11085" spans="1:5">
      <c r="A11085" s="20" t="s">
        <v>11529</v>
      </c>
      <c r="B11085" s="12">
        <v>2</v>
      </c>
      <c r="C11085" s="13">
        <v>4841</v>
      </c>
      <c r="D11085" s="13">
        <f t="shared" si="173"/>
        <v>2420.5</v>
      </c>
      <c r="E11085" s="13">
        <f>VLOOKUP(A11085,'сентябрь 2020 (задание 1)'!$B$3:$E$16200,4,0)</f>
        <v>2980</v>
      </c>
    </row>
    <row r="11086" spans="1:5">
      <c r="A11086" s="55" t="s">
        <v>11530</v>
      </c>
      <c r="B11086" s="56">
        <v>2</v>
      </c>
      <c r="C11086" s="57">
        <v>6347</v>
      </c>
      <c r="D11086" s="57">
        <f t="shared" si="173"/>
        <v>3173.5</v>
      </c>
      <c r="E11086" s="57" t="e">
        <f>VLOOKUP(A11086,'сентябрь 2020 (задание 1)'!$B$3:$E$16200,4,0)</f>
        <v>#N/A</v>
      </c>
    </row>
    <row r="11087" spans="1:5">
      <c r="A11087" s="55" t="s">
        <v>11531</v>
      </c>
      <c r="B11087" s="56">
        <v>4</v>
      </c>
      <c r="C11087" s="57">
        <v>13128.5</v>
      </c>
      <c r="D11087" s="57">
        <f t="shared" si="173"/>
        <v>3282.125</v>
      </c>
      <c r="E11087" s="57" t="e">
        <f>VLOOKUP(A11087,'сентябрь 2020 (задание 1)'!$B$3:$E$16200,4,0)</f>
        <v>#N/A</v>
      </c>
    </row>
    <row r="11088" spans="1:5">
      <c r="A11088" s="20" t="s">
        <v>11532</v>
      </c>
      <c r="B11088" s="12">
        <v>3</v>
      </c>
      <c r="C11088" s="13">
        <v>6175</v>
      </c>
      <c r="D11088" s="13">
        <f t="shared" si="173"/>
        <v>2058.3333333333335</v>
      </c>
      <c r="E11088" s="13">
        <f>VLOOKUP(A11088,'сентябрь 2020 (задание 1)'!$B$3:$E$16200,4,0)</f>
        <v>2527.5</v>
      </c>
    </row>
    <row r="11089" spans="1:5">
      <c r="A11089" s="20" t="s">
        <v>11533</v>
      </c>
      <c r="B11089" s="12">
        <v>8</v>
      </c>
      <c r="C11089" s="13">
        <v>18384.5</v>
      </c>
      <c r="D11089" s="13">
        <f t="shared" si="173"/>
        <v>2298.0625</v>
      </c>
      <c r="E11089" s="13">
        <f>VLOOKUP(A11089,'сентябрь 2020 (задание 1)'!$B$3:$E$16200,4,0)</f>
        <v>2696.4772727272725</v>
      </c>
    </row>
    <row r="11090" spans="1:5">
      <c r="A11090" s="20" t="s">
        <v>11534</v>
      </c>
      <c r="B11090" s="12">
        <v>5</v>
      </c>
      <c r="C11090" s="13">
        <v>19697.5</v>
      </c>
      <c r="D11090" s="13">
        <f t="shared" si="173"/>
        <v>3939.5</v>
      </c>
      <c r="E11090" s="13">
        <f>VLOOKUP(A11090,'сентябрь 2020 (задание 1)'!$B$3:$E$16200,4,0)</f>
        <v>4358</v>
      </c>
    </row>
    <row r="11091" spans="1:5">
      <c r="A11091" s="55" t="s">
        <v>11535</v>
      </c>
      <c r="B11091" s="56">
        <v>2</v>
      </c>
      <c r="C11091" s="57">
        <v>5188.5</v>
      </c>
      <c r="D11091" s="57">
        <f t="shared" si="173"/>
        <v>2594.25</v>
      </c>
      <c r="E11091" s="57" t="e">
        <f>VLOOKUP(A11091,'сентябрь 2020 (задание 1)'!$B$3:$E$16200,4,0)</f>
        <v>#N/A</v>
      </c>
    </row>
    <row r="11092" spans="1:5">
      <c r="A11092" s="55" t="s">
        <v>11536</v>
      </c>
      <c r="B11092" s="56">
        <v>1</v>
      </c>
      <c r="C11092" s="57">
        <v>4979.5</v>
      </c>
      <c r="D11092" s="57">
        <f t="shared" si="173"/>
        <v>4979.5</v>
      </c>
      <c r="E11092" s="57" t="e">
        <f>VLOOKUP(A11092,'сентябрь 2020 (задание 1)'!$B$3:$E$16200,4,0)</f>
        <v>#N/A</v>
      </c>
    </row>
    <row r="11093" spans="1:5">
      <c r="A11093" s="20" t="s">
        <v>11537</v>
      </c>
      <c r="B11093" s="12">
        <v>2</v>
      </c>
      <c r="C11093" s="13">
        <v>9362</v>
      </c>
      <c r="D11093" s="13">
        <f t="shared" si="173"/>
        <v>4681</v>
      </c>
      <c r="E11093" s="13">
        <f>VLOOKUP(A11093,'сентябрь 2020 (задание 1)'!$B$3:$E$16200,4,0)</f>
        <v>5721.5</v>
      </c>
    </row>
    <row r="11094" spans="1:5">
      <c r="A11094" s="20" t="s">
        <v>11538</v>
      </c>
      <c r="B11094" s="12">
        <v>1</v>
      </c>
      <c r="C11094" s="13">
        <v>2568.5</v>
      </c>
      <c r="D11094" s="13">
        <f t="shared" si="173"/>
        <v>2568.5</v>
      </c>
      <c r="E11094" s="13">
        <f>VLOOKUP(A11094,'сентябрь 2020 (задание 1)'!$B$3:$E$16200,4,0)</f>
        <v>2768.5</v>
      </c>
    </row>
    <row r="11095" spans="1:5">
      <c r="A11095" s="55" t="s">
        <v>11539</v>
      </c>
      <c r="B11095" s="56">
        <v>1</v>
      </c>
      <c r="C11095" s="57">
        <v>2797</v>
      </c>
      <c r="D11095" s="57">
        <f t="shared" si="173"/>
        <v>2797</v>
      </c>
      <c r="E11095" s="57" t="e">
        <f>VLOOKUP(A11095,'сентябрь 2020 (задание 1)'!$B$3:$E$16200,4,0)</f>
        <v>#N/A</v>
      </c>
    </row>
    <row r="11096" spans="1:5">
      <c r="A11096" s="20" t="s">
        <v>11540</v>
      </c>
      <c r="B11096" s="12">
        <v>1</v>
      </c>
      <c r="C11096" s="13">
        <v>11779</v>
      </c>
      <c r="D11096" s="13">
        <f t="shared" si="173"/>
        <v>11779</v>
      </c>
      <c r="E11096" s="13">
        <f>VLOOKUP(A11096,'сентябрь 2020 (задание 1)'!$B$3:$E$16200,4,0)</f>
        <v>12257</v>
      </c>
    </row>
    <row r="11097" spans="1:5">
      <c r="A11097" s="55" t="s">
        <v>11541</v>
      </c>
      <c r="B11097" s="56">
        <v>7</v>
      </c>
      <c r="C11097" s="57">
        <v>64081.5</v>
      </c>
      <c r="D11097" s="57">
        <f t="shared" si="173"/>
        <v>9154.5</v>
      </c>
      <c r="E11097" s="57" t="e">
        <f>VLOOKUP(A11097,'сентябрь 2020 (задание 1)'!$B$3:$E$16200,4,0)</f>
        <v>#N/A</v>
      </c>
    </row>
    <row r="11098" spans="1:5">
      <c r="A11098" s="20" t="s">
        <v>11542</v>
      </c>
      <c r="B11098" s="12">
        <v>20</v>
      </c>
      <c r="C11098" s="13">
        <v>11960</v>
      </c>
      <c r="D11098" s="13">
        <f t="shared" si="173"/>
        <v>598</v>
      </c>
      <c r="E11098" s="13">
        <f>VLOOKUP(A11098,'сентябрь 2020 (задание 1)'!$B$3:$E$16200,4,0)</f>
        <v>667.13636363636363</v>
      </c>
    </row>
    <row r="11099" spans="1:5">
      <c r="A11099" s="20" t="s">
        <v>11543</v>
      </c>
      <c r="B11099" s="12">
        <v>3</v>
      </c>
      <c r="C11099" s="13">
        <v>2548.5</v>
      </c>
      <c r="D11099" s="13">
        <f t="shared" si="173"/>
        <v>849.5</v>
      </c>
      <c r="E11099" s="13">
        <f>VLOOKUP(A11099,'сентябрь 2020 (задание 1)'!$B$3:$E$16200,4,0)</f>
        <v>934</v>
      </c>
    </row>
    <row r="11100" spans="1:5">
      <c r="A11100" s="55" t="s">
        <v>11544</v>
      </c>
      <c r="B11100" s="56">
        <v>2</v>
      </c>
      <c r="C11100" s="57">
        <v>2067</v>
      </c>
      <c r="D11100" s="57">
        <f t="shared" si="173"/>
        <v>1033.5</v>
      </c>
      <c r="E11100" s="57" t="e">
        <f>VLOOKUP(A11100,'сентябрь 2020 (задание 1)'!$B$3:$E$16200,4,0)</f>
        <v>#N/A</v>
      </c>
    </row>
    <row r="11101" spans="1:5">
      <c r="A11101" s="20" t="s">
        <v>11545</v>
      </c>
      <c r="B11101" s="12">
        <v>2</v>
      </c>
      <c r="C11101" s="14">
        <v>983.5</v>
      </c>
      <c r="D11101" s="13">
        <f t="shared" si="173"/>
        <v>491.75</v>
      </c>
      <c r="E11101" s="13">
        <f>VLOOKUP(A11101,'сентябрь 2020 (задание 1)'!$B$3:$E$16200,4,0)</f>
        <v>542.54166666666663</v>
      </c>
    </row>
    <row r="11102" spans="1:5">
      <c r="A11102" s="20" t="s">
        <v>11546</v>
      </c>
      <c r="B11102" s="12">
        <v>1</v>
      </c>
      <c r="C11102" s="14">
        <v>529.5</v>
      </c>
      <c r="D11102" s="13">
        <f t="shared" si="173"/>
        <v>529.5</v>
      </c>
      <c r="E11102" s="13">
        <f>VLOOKUP(A11102,'сентябрь 2020 (задание 1)'!$B$3:$E$16200,4,0)</f>
        <v>583</v>
      </c>
    </row>
    <row r="11103" spans="1:5">
      <c r="A11103" s="20" t="s">
        <v>11547</v>
      </c>
      <c r="B11103" s="12">
        <v>5</v>
      </c>
      <c r="C11103" s="13">
        <v>18223</v>
      </c>
      <c r="D11103" s="13">
        <f t="shared" si="173"/>
        <v>3644.6</v>
      </c>
      <c r="E11103" s="13">
        <f>VLOOKUP(A11103,'сентябрь 2020 (задание 1)'!$B$3:$E$16200,4,0)</f>
        <v>4138.5238095238092</v>
      </c>
    </row>
    <row r="11104" spans="1:5">
      <c r="A11104" s="20" t="s">
        <v>11548</v>
      </c>
      <c r="B11104" s="12">
        <v>1</v>
      </c>
      <c r="C11104" s="13">
        <v>4043</v>
      </c>
      <c r="D11104" s="13">
        <f t="shared" si="173"/>
        <v>4043</v>
      </c>
      <c r="E11104" s="13">
        <f>VLOOKUP(A11104,'сентябрь 2020 (задание 1)'!$B$3:$E$16200,4,0)</f>
        <v>5355.5</v>
      </c>
    </row>
    <row r="11105" spans="1:5">
      <c r="A11105" s="55" t="s">
        <v>11549</v>
      </c>
      <c r="B11105" s="56">
        <v>5</v>
      </c>
      <c r="C11105" s="57">
        <v>36175</v>
      </c>
      <c r="D11105" s="57">
        <f t="shared" si="173"/>
        <v>7235</v>
      </c>
      <c r="E11105" s="57" t="e">
        <f>VLOOKUP(A11105,'сентябрь 2020 (задание 1)'!$B$3:$E$16200,4,0)</f>
        <v>#N/A</v>
      </c>
    </row>
    <row r="11106" spans="1:5">
      <c r="A11106" s="20" t="s">
        <v>11550</v>
      </c>
      <c r="B11106" s="12">
        <v>8</v>
      </c>
      <c r="C11106" s="13">
        <v>40100</v>
      </c>
      <c r="D11106" s="13">
        <f t="shared" si="173"/>
        <v>5012.5</v>
      </c>
      <c r="E11106" s="13">
        <f>VLOOKUP(A11106,'сентябрь 2020 (задание 1)'!$B$3:$E$16200,4,0)</f>
        <v>6532</v>
      </c>
    </row>
    <row r="11107" spans="1:5">
      <c r="A11107" s="55" t="s">
        <v>11551</v>
      </c>
      <c r="B11107" s="56">
        <v>2</v>
      </c>
      <c r="C11107" s="57">
        <v>8545</v>
      </c>
      <c r="D11107" s="57">
        <f t="shared" si="173"/>
        <v>4272.5</v>
      </c>
      <c r="E11107" s="57" t="e">
        <f>VLOOKUP(A11107,'сентябрь 2020 (задание 1)'!$B$3:$E$16200,4,0)</f>
        <v>#N/A</v>
      </c>
    </row>
    <row r="11108" spans="1:5">
      <c r="A11108" s="55" t="s">
        <v>11552</v>
      </c>
      <c r="B11108" s="56">
        <v>1</v>
      </c>
      <c r="C11108" s="57">
        <v>8261</v>
      </c>
      <c r="D11108" s="57">
        <f t="shared" si="173"/>
        <v>8261</v>
      </c>
      <c r="E11108" s="57" t="e">
        <f>VLOOKUP(A11108,'сентябрь 2020 (задание 1)'!$B$3:$E$16200,4,0)</f>
        <v>#N/A</v>
      </c>
    </row>
    <row r="11109" spans="1:5">
      <c r="A11109" s="20" t="s">
        <v>11553</v>
      </c>
      <c r="B11109" s="12">
        <v>9</v>
      </c>
      <c r="C11109" s="13">
        <v>30022.95</v>
      </c>
      <c r="D11109" s="13">
        <f t="shared" si="173"/>
        <v>3335.8833333333332</v>
      </c>
      <c r="E11109" s="13">
        <f>VLOOKUP(A11109,'сентябрь 2020 (задание 1)'!$B$3:$E$16200,4,0)</f>
        <v>3724.5</v>
      </c>
    </row>
    <row r="11110" spans="1:5">
      <c r="A11110" s="20" t="s">
        <v>11554</v>
      </c>
      <c r="B11110" s="12">
        <v>1</v>
      </c>
      <c r="C11110" s="13">
        <v>4704.5</v>
      </c>
      <c r="D11110" s="13">
        <f t="shared" si="173"/>
        <v>4704.5</v>
      </c>
      <c r="E11110" s="13">
        <f>VLOOKUP(A11110,'сентябрь 2020 (задание 1)'!$B$3:$E$16200,4,0)</f>
        <v>4119.25</v>
      </c>
    </row>
    <row r="11111" spans="1:5">
      <c r="A11111" s="20" t="s">
        <v>11555</v>
      </c>
      <c r="B11111" s="12">
        <v>1</v>
      </c>
      <c r="C11111" s="13">
        <v>5334.5</v>
      </c>
      <c r="D11111" s="13">
        <f t="shared" si="173"/>
        <v>5334.5</v>
      </c>
      <c r="E11111" s="13">
        <f>VLOOKUP(A11111,'сентябрь 2020 (задание 1)'!$B$3:$E$16200,4,0)</f>
        <v>4848.416666666667</v>
      </c>
    </row>
    <row r="11112" spans="1:5">
      <c r="A11112" s="55" t="s">
        <v>11556</v>
      </c>
      <c r="B11112" s="56">
        <v>1</v>
      </c>
      <c r="C11112" s="57">
        <v>5739.5</v>
      </c>
      <c r="D11112" s="57">
        <f t="shared" si="173"/>
        <v>5739.5</v>
      </c>
      <c r="E11112" s="57" t="e">
        <f>VLOOKUP(A11112,'сентябрь 2020 (задание 1)'!$B$3:$E$16200,4,0)</f>
        <v>#N/A</v>
      </c>
    </row>
    <row r="11113" spans="1:5">
      <c r="A11113" s="20" t="s">
        <v>11557</v>
      </c>
      <c r="B11113" s="12">
        <v>1</v>
      </c>
      <c r="C11113" s="13">
        <v>3391</v>
      </c>
      <c r="D11113" s="13">
        <f t="shared" si="173"/>
        <v>3391</v>
      </c>
      <c r="E11113" s="13">
        <f>VLOOKUP(A11113,'сентябрь 2020 (задание 1)'!$B$3:$E$16200,4,0)</f>
        <v>4144</v>
      </c>
    </row>
    <row r="11114" spans="1:5">
      <c r="A11114" s="20" t="s">
        <v>11558</v>
      </c>
      <c r="B11114" s="12">
        <v>1</v>
      </c>
      <c r="C11114" s="13">
        <v>4184</v>
      </c>
      <c r="D11114" s="13">
        <f t="shared" si="173"/>
        <v>4184</v>
      </c>
      <c r="E11114" s="13">
        <f>VLOOKUP(A11114,'сентябрь 2020 (задание 1)'!$B$3:$E$16200,4,0)</f>
        <v>4691.25</v>
      </c>
    </row>
    <row r="11115" spans="1:5">
      <c r="A11115" s="55" t="s">
        <v>11559</v>
      </c>
      <c r="B11115" s="56">
        <v>4</v>
      </c>
      <c r="C11115" s="57">
        <v>10112</v>
      </c>
      <c r="D11115" s="57">
        <f t="shared" si="173"/>
        <v>2528</v>
      </c>
      <c r="E11115" s="57" t="e">
        <f>VLOOKUP(A11115,'сентябрь 2020 (задание 1)'!$B$3:$E$16200,4,0)</f>
        <v>#N/A</v>
      </c>
    </row>
    <row r="11116" spans="1:5">
      <c r="A11116" s="20" t="s">
        <v>11560</v>
      </c>
      <c r="B11116" s="12">
        <v>2</v>
      </c>
      <c r="C11116" s="13">
        <v>5635</v>
      </c>
      <c r="D11116" s="13">
        <f t="shared" si="173"/>
        <v>2817.5</v>
      </c>
      <c r="E11116" s="13">
        <f>VLOOKUP(A11116,'сентябрь 2020 (задание 1)'!$B$3:$E$16200,4,0)</f>
        <v>2532.5</v>
      </c>
    </row>
    <row r="11117" spans="1:5">
      <c r="A11117" s="20" t="s">
        <v>11561</v>
      </c>
      <c r="B11117" s="12">
        <v>1</v>
      </c>
      <c r="C11117" s="13">
        <v>6485</v>
      </c>
      <c r="D11117" s="13">
        <f t="shared" si="173"/>
        <v>6485</v>
      </c>
      <c r="E11117" s="13">
        <f>VLOOKUP(A11117,'сентябрь 2020 (задание 1)'!$B$3:$E$16200,4,0)</f>
        <v>8181.25</v>
      </c>
    </row>
    <row r="11118" spans="1:5">
      <c r="A11118" s="55" t="s">
        <v>11562</v>
      </c>
      <c r="B11118" s="56">
        <v>1</v>
      </c>
      <c r="C11118" s="57">
        <v>9300</v>
      </c>
      <c r="D11118" s="57">
        <f t="shared" si="173"/>
        <v>9300</v>
      </c>
      <c r="E11118" s="57" t="e">
        <f>VLOOKUP(A11118,'сентябрь 2020 (задание 1)'!$B$3:$E$16200,4,0)</f>
        <v>#N/A</v>
      </c>
    </row>
    <row r="11119" spans="1:5">
      <c r="A11119" s="55" t="s">
        <v>11563</v>
      </c>
      <c r="B11119" s="56">
        <v>3</v>
      </c>
      <c r="C11119" s="57">
        <v>54371.5</v>
      </c>
      <c r="D11119" s="57">
        <f t="shared" si="173"/>
        <v>18123.833333333332</v>
      </c>
      <c r="E11119" s="57" t="e">
        <f>VLOOKUP(A11119,'сентябрь 2020 (задание 1)'!$B$3:$E$16200,4,0)</f>
        <v>#N/A</v>
      </c>
    </row>
    <row r="11120" spans="1:5">
      <c r="A11120" s="20" t="s">
        <v>11564</v>
      </c>
      <c r="B11120" s="12">
        <v>2</v>
      </c>
      <c r="C11120" s="13">
        <v>15510</v>
      </c>
      <c r="D11120" s="13">
        <f t="shared" si="173"/>
        <v>7755</v>
      </c>
      <c r="E11120" s="13">
        <f>VLOOKUP(A11120,'сентябрь 2020 (задание 1)'!$B$3:$E$16200,4,0)</f>
        <v>7405.4666666666662</v>
      </c>
    </row>
    <row r="11121" spans="1:5">
      <c r="A11121" s="20" t="s">
        <v>11565</v>
      </c>
      <c r="B11121" s="12">
        <v>8</v>
      </c>
      <c r="C11121" s="13">
        <v>33200.5</v>
      </c>
      <c r="D11121" s="13">
        <f t="shared" si="173"/>
        <v>4150.0625</v>
      </c>
      <c r="E11121" s="13">
        <f>VLOOKUP(A11121,'сентябрь 2020 (задание 1)'!$B$3:$E$16200,4,0)</f>
        <v>4828</v>
      </c>
    </row>
    <row r="11122" spans="1:5">
      <c r="A11122" s="55" t="s">
        <v>11566</v>
      </c>
      <c r="B11122" s="56">
        <v>2</v>
      </c>
      <c r="C11122" s="57">
        <v>16172</v>
      </c>
      <c r="D11122" s="57">
        <f t="shared" si="173"/>
        <v>8086</v>
      </c>
      <c r="E11122" s="57" t="e">
        <f>VLOOKUP(A11122,'сентябрь 2020 (задание 1)'!$B$3:$E$16200,4,0)</f>
        <v>#N/A</v>
      </c>
    </row>
    <row r="11123" spans="1:5">
      <c r="A11123" s="20" t="s">
        <v>11567</v>
      </c>
      <c r="B11123" s="12">
        <v>1</v>
      </c>
      <c r="C11123" s="13">
        <v>4374.5</v>
      </c>
      <c r="D11123" s="13">
        <f t="shared" si="173"/>
        <v>4374.5</v>
      </c>
      <c r="E11123" s="13">
        <f>VLOOKUP(A11123,'сентябрь 2020 (задание 1)'!$B$3:$E$16200,4,0)</f>
        <v>5306</v>
      </c>
    </row>
    <row r="11124" spans="1:5">
      <c r="A11124" s="55" t="s">
        <v>11568</v>
      </c>
      <c r="B11124" s="56">
        <v>1</v>
      </c>
      <c r="C11124" s="57">
        <v>5184</v>
      </c>
      <c r="D11124" s="57">
        <f t="shared" si="173"/>
        <v>5184</v>
      </c>
      <c r="E11124" s="57" t="e">
        <f>VLOOKUP(A11124,'сентябрь 2020 (задание 1)'!$B$3:$E$16200,4,0)</f>
        <v>#N/A</v>
      </c>
    </row>
    <row r="11125" spans="1:5">
      <c r="A11125" s="55" t="s">
        <v>11569</v>
      </c>
      <c r="B11125" s="56">
        <v>15</v>
      </c>
      <c r="C11125" s="57">
        <v>64110</v>
      </c>
      <c r="D11125" s="57">
        <f t="shared" si="173"/>
        <v>4274</v>
      </c>
      <c r="E11125" s="57" t="e">
        <f>VLOOKUP(A11125,'сентябрь 2020 (задание 1)'!$B$3:$E$16200,4,0)</f>
        <v>#N/A</v>
      </c>
    </row>
    <row r="11126" spans="1:5">
      <c r="A11126" s="55" t="s">
        <v>11570</v>
      </c>
      <c r="B11126" s="56">
        <v>1</v>
      </c>
      <c r="C11126" s="57">
        <v>9371</v>
      </c>
      <c r="D11126" s="57">
        <f t="shared" si="173"/>
        <v>9371</v>
      </c>
      <c r="E11126" s="57" t="e">
        <f>VLOOKUP(A11126,'сентябрь 2020 (задание 1)'!$B$3:$E$16200,4,0)</f>
        <v>#N/A</v>
      </c>
    </row>
    <row r="11127" spans="1:5">
      <c r="A11127" s="55" t="s">
        <v>11571</v>
      </c>
      <c r="B11127" s="56">
        <v>1</v>
      </c>
      <c r="C11127" s="57">
        <v>7112.5</v>
      </c>
      <c r="D11127" s="57">
        <f t="shared" si="173"/>
        <v>7112.5</v>
      </c>
      <c r="E11127" s="57" t="e">
        <f>VLOOKUP(A11127,'сентябрь 2020 (задание 1)'!$B$3:$E$16200,4,0)</f>
        <v>#N/A</v>
      </c>
    </row>
    <row r="11128" spans="1:5">
      <c r="A11128" s="55" t="s">
        <v>11572</v>
      </c>
      <c r="B11128" s="56">
        <v>1</v>
      </c>
      <c r="C11128" s="57">
        <v>4134</v>
      </c>
      <c r="D11128" s="57">
        <f t="shared" si="173"/>
        <v>4134</v>
      </c>
      <c r="E11128" s="57" t="e">
        <f>VLOOKUP(A11128,'сентябрь 2020 (задание 1)'!$B$3:$E$16200,4,0)</f>
        <v>#N/A</v>
      </c>
    </row>
    <row r="11129" spans="1:5">
      <c r="A11129" s="55" t="s">
        <v>11573</v>
      </c>
      <c r="B11129" s="56">
        <v>2</v>
      </c>
      <c r="C11129" s="57">
        <v>13888</v>
      </c>
      <c r="D11129" s="57">
        <f t="shared" si="173"/>
        <v>6944</v>
      </c>
      <c r="E11129" s="57" t="e">
        <f>VLOOKUP(A11129,'сентябрь 2020 (задание 1)'!$B$3:$E$16200,4,0)</f>
        <v>#N/A</v>
      </c>
    </row>
    <row r="11130" spans="1:5">
      <c r="A11130" s="55" t="s">
        <v>11574</v>
      </c>
      <c r="B11130" s="56">
        <v>1</v>
      </c>
      <c r="C11130" s="57">
        <v>7094.5</v>
      </c>
      <c r="D11130" s="57">
        <f t="shared" si="173"/>
        <v>7094.5</v>
      </c>
      <c r="E11130" s="57" t="e">
        <f>VLOOKUP(A11130,'сентябрь 2020 (задание 1)'!$B$3:$E$16200,4,0)</f>
        <v>#N/A</v>
      </c>
    </row>
    <row r="11131" spans="1:5">
      <c r="A11131" s="20" t="s">
        <v>11575</v>
      </c>
      <c r="B11131" s="12">
        <v>8</v>
      </c>
      <c r="C11131" s="13">
        <v>21636</v>
      </c>
      <c r="D11131" s="13">
        <f t="shared" si="173"/>
        <v>2704.5</v>
      </c>
      <c r="E11131" s="13">
        <f>VLOOKUP(A11131,'сентябрь 2020 (задание 1)'!$B$3:$E$16200,4,0)</f>
        <v>3173.5</v>
      </c>
    </row>
    <row r="11132" spans="1:5">
      <c r="A11132" s="20" t="s">
        <v>11576</v>
      </c>
      <c r="B11132" s="12">
        <v>3</v>
      </c>
      <c r="C11132" s="13">
        <v>4774.5</v>
      </c>
      <c r="D11132" s="13">
        <f t="shared" si="173"/>
        <v>1591.5</v>
      </c>
      <c r="E11132" s="13">
        <f>VLOOKUP(A11132,'сентябрь 2020 (задание 1)'!$B$3:$E$16200,4,0)</f>
        <v>2030</v>
      </c>
    </row>
    <row r="11133" spans="1:5">
      <c r="A11133" s="20" t="s">
        <v>11577</v>
      </c>
      <c r="B11133" s="12">
        <v>3</v>
      </c>
      <c r="C11133" s="13">
        <v>6248</v>
      </c>
      <c r="D11133" s="13">
        <f t="shared" si="173"/>
        <v>2082.6666666666665</v>
      </c>
      <c r="E11133" s="13">
        <f>VLOOKUP(A11133,'сентябрь 2020 (задание 1)'!$B$3:$E$16200,4,0)</f>
        <v>2271.8636363636365</v>
      </c>
    </row>
    <row r="11134" spans="1:5">
      <c r="A11134" s="20" t="s">
        <v>11578</v>
      </c>
      <c r="B11134" s="12">
        <v>59</v>
      </c>
      <c r="C11134" s="13">
        <v>120608</v>
      </c>
      <c r="D11134" s="13">
        <f t="shared" si="173"/>
        <v>2044.2033898305085</v>
      </c>
      <c r="E11134" s="13">
        <f>VLOOKUP(A11134,'сентябрь 2020 (задание 1)'!$B$3:$E$16200,4,0)</f>
        <v>2506</v>
      </c>
    </row>
    <row r="11135" spans="1:5">
      <c r="A11135" s="20" t="s">
        <v>11579</v>
      </c>
      <c r="B11135" s="12">
        <v>1</v>
      </c>
      <c r="C11135" s="13">
        <v>2719</v>
      </c>
      <c r="D11135" s="13">
        <f t="shared" si="173"/>
        <v>2719</v>
      </c>
      <c r="E11135" s="13">
        <f>VLOOKUP(A11135,'сентябрь 2020 (задание 1)'!$B$3:$E$16200,4,0)</f>
        <v>3370</v>
      </c>
    </row>
    <row r="11136" spans="1:5">
      <c r="A11136" s="55" t="s">
        <v>11580</v>
      </c>
      <c r="B11136" s="56">
        <v>1</v>
      </c>
      <c r="C11136" s="57">
        <v>23246.5</v>
      </c>
      <c r="D11136" s="57">
        <f t="shared" si="173"/>
        <v>23246.5</v>
      </c>
      <c r="E11136" s="57" t="e">
        <f>VLOOKUP(A11136,'сентябрь 2020 (задание 1)'!$B$3:$E$16200,4,0)</f>
        <v>#N/A</v>
      </c>
    </row>
    <row r="11137" spans="1:5">
      <c r="A11137" s="55" t="s">
        <v>11581</v>
      </c>
      <c r="B11137" s="56">
        <v>2</v>
      </c>
      <c r="C11137" s="57">
        <v>4694</v>
      </c>
      <c r="D11137" s="57">
        <f t="shared" si="173"/>
        <v>2347</v>
      </c>
      <c r="E11137" s="57" t="e">
        <f>VLOOKUP(A11137,'сентябрь 2020 (задание 1)'!$B$3:$E$16200,4,0)</f>
        <v>#N/A</v>
      </c>
    </row>
    <row r="11138" spans="1:5">
      <c r="A11138" s="55" t="s">
        <v>11582</v>
      </c>
      <c r="B11138" s="56">
        <v>1</v>
      </c>
      <c r="C11138" s="57">
        <v>1867</v>
      </c>
      <c r="D11138" s="57">
        <f t="shared" ref="D11138:D11201" si="174">IF(B11138&lt;0,-C11138/-B11138,C11138/B11138)</f>
        <v>1867</v>
      </c>
      <c r="E11138" s="57" t="e">
        <f>VLOOKUP(A11138,'сентябрь 2020 (задание 1)'!$B$3:$E$16200,4,0)</f>
        <v>#N/A</v>
      </c>
    </row>
    <row r="11139" spans="1:5">
      <c r="A11139" s="20" t="s">
        <v>11583</v>
      </c>
      <c r="B11139" s="12">
        <v>20</v>
      </c>
      <c r="C11139" s="13">
        <v>6862.5</v>
      </c>
      <c r="D11139" s="13">
        <f t="shared" si="174"/>
        <v>343.125</v>
      </c>
      <c r="E11139" s="13">
        <f>VLOOKUP(A11139,'сентябрь 2020 (задание 1)'!$B$3:$E$16200,4,0)</f>
        <v>379.8125</v>
      </c>
    </row>
    <row r="11140" spans="1:5">
      <c r="A11140" s="20" t="s">
        <v>11584</v>
      </c>
      <c r="B11140" s="12">
        <v>1</v>
      </c>
      <c r="C11140" s="13">
        <v>2625.5</v>
      </c>
      <c r="D11140" s="13">
        <f t="shared" si="174"/>
        <v>2625.5</v>
      </c>
      <c r="E11140" s="13">
        <f>VLOOKUP(A11140,'сентябрь 2020 (задание 1)'!$B$3:$E$16200,4,0)</f>
        <v>3209.5</v>
      </c>
    </row>
    <row r="11141" spans="1:5">
      <c r="A11141" s="55" t="s">
        <v>11585</v>
      </c>
      <c r="B11141" s="56">
        <v>1</v>
      </c>
      <c r="C11141" s="58">
        <v>815</v>
      </c>
      <c r="D11141" s="57">
        <f t="shared" si="174"/>
        <v>815</v>
      </c>
      <c r="E11141" s="57" t="e">
        <f>VLOOKUP(A11141,'сентябрь 2020 (задание 1)'!$B$3:$E$16200,4,0)</f>
        <v>#N/A</v>
      </c>
    </row>
    <row r="11142" spans="1:5">
      <c r="A11142" s="20" t="s">
        <v>11586</v>
      </c>
      <c r="B11142" s="12">
        <v>1</v>
      </c>
      <c r="C11142" s="13">
        <v>4576</v>
      </c>
      <c r="D11142" s="13">
        <f t="shared" si="174"/>
        <v>4576</v>
      </c>
      <c r="E11142" s="13">
        <f>VLOOKUP(A11142,'сентябрь 2020 (задание 1)'!$B$3:$E$16200,4,0)</f>
        <v>4780.5</v>
      </c>
    </row>
    <row r="11143" spans="1:5">
      <c r="A11143" s="20" t="s">
        <v>11587</v>
      </c>
      <c r="B11143" s="12">
        <v>1</v>
      </c>
      <c r="C11143" s="13">
        <v>25976</v>
      </c>
      <c r="D11143" s="13">
        <f t="shared" si="174"/>
        <v>25976</v>
      </c>
      <c r="E11143" s="13">
        <f>VLOOKUP(A11143,'сентябрь 2020 (задание 1)'!$B$3:$E$16200,4,0)</f>
        <v>22479.75</v>
      </c>
    </row>
    <row r="11144" spans="1:5">
      <c r="A11144" s="55" t="s">
        <v>11588</v>
      </c>
      <c r="B11144" s="56">
        <v>1</v>
      </c>
      <c r="C11144" s="57">
        <v>3912.5</v>
      </c>
      <c r="D11144" s="57">
        <f t="shared" si="174"/>
        <v>3912.5</v>
      </c>
      <c r="E11144" s="57" t="e">
        <f>VLOOKUP(A11144,'сентябрь 2020 (задание 1)'!$B$3:$E$16200,4,0)</f>
        <v>#N/A</v>
      </c>
    </row>
    <row r="11145" spans="1:5">
      <c r="A11145" s="55" t="s">
        <v>11589</v>
      </c>
      <c r="B11145" s="56">
        <v>1</v>
      </c>
      <c r="C11145" s="58">
        <v>976</v>
      </c>
      <c r="D11145" s="57">
        <f t="shared" si="174"/>
        <v>976</v>
      </c>
      <c r="E11145" s="57" t="e">
        <f>VLOOKUP(A11145,'сентябрь 2020 (задание 1)'!$B$3:$E$16200,4,0)</f>
        <v>#N/A</v>
      </c>
    </row>
    <row r="11146" spans="1:5">
      <c r="A11146" s="20" t="s">
        <v>11590</v>
      </c>
      <c r="B11146" s="12">
        <v>12</v>
      </c>
      <c r="C11146" s="14">
        <v>480.5</v>
      </c>
      <c r="D11146" s="13">
        <f t="shared" si="174"/>
        <v>40.041666666666664</v>
      </c>
      <c r="E11146" s="13">
        <f>VLOOKUP(A11146,'сентябрь 2020 (задание 1)'!$B$3:$E$16200,4,0)</f>
        <v>54.333333333333336</v>
      </c>
    </row>
    <row r="11147" spans="1:5">
      <c r="A11147" s="20" t="s">
        <v>11591</v>
      </c>
      <c r="B11147" s="12">
        <v>25</v>
      </c>
      <c r="C11147" s="13">
        <v>1241</v>
      </c>
      <c r="D11147" s="13">
        <f t="shared" si="174"/>
        <v>49.64</v>
      </c>
      <c r="E11147" s="13">
        <f>VLOOKUP(A11147,'сентябрь 2020 (задание 1)'!$B$3:$E$16200,4,0)</f>
        <v>57.030303030303031</v>
      </c>
    </row>
    <row r="11148" spans="1:5">
      <c r="A11148" s="20" t="s">
        <v>11592</v>
      </c>
      <c r="B11148" s="12">
        <v>2</v>
      </c>
      <c r="C11148" s="13">
        <v>2233</v>
      </c>
      <c r="D11148" s="13">
        <f t="shared" si="174"/>
        <v>1116.5</v>
      </c>
      <c r="E11148" s="13">
        <f>VLOOKUP(A11148,'сентябрь 2020 (задание 1)'!$B$3:$E$16200,4,0)</f>
        <v>1157.5</v>
      </c>
    </row>
    <row r="11149" spans="1:5">
      <c r="A11149" s="20" t="s">
        <v>11593</v>
      </c>
      <c r="B11149" s="12">
        <v>2</v>
      </c>
      <c r="C11149" s="13">
        <v>3537</v>
      </c>
      <c r="D11149" s="13">
        <f t="shared" si="174"/>
        <v>1768.5</v>
      </c>
      <c r="E11149" s="13">
        <f>VLOOKUP(A11149,'сентябрь 2020 (задание 1)'!$B$3:$E$16200,4,0)</f>
        <v>2192</v>
      </c>
    </row>
    <row r="11150" spans="1:5">
      <c r="A11150" s="55" t="s">
        <v>11594</v>
      </c>
      <c r="B11150" s="56">
        <v>1</v>
      </c>
      <c r="C11150" s="57">
        <v>3483</v>
      </c>
      <c r="D11150" s="57">
        <f t="shared" si="174"/>
        <v>3483</v>
      </c>
      <c r="E11150" s="57" t="e">
        <f>VLOOKUP(A11150,'сентябрь 2020 (задание 1)'!$B$3:$E$16200,4,0)</f>
        <v>#N/A</v>
      </c>
    </row>
    <row r="11151" spans="1:5">
      <c r="A11151" s="55" t="s">
        <v>11595</v>
      </c>
      <c r="B11151" s="56">
        <v>1</v>
      </c>
      <c r="C11151" s="57">
        <v>7837.5</v>
      </c>
      <c r="D11151" s="57">
        <f t="shared" si="174"/>
        <v>7837.5</v>
      </c>
      <c r="E11151" s="57" t="e">
        <f>VLOOKUP(A11151,'сентябрь 2020 (задание 1)'!$B$3:$E$16200,4,0)</f>
        <v>#N/A</v>
      </c>
    </row>
    <row r="11152" spans="1:5">
      <c r="A11152" s="55" t="s">
        <v>11596</v>
      </c>
      <c r="B11152" s="56">
        <v>1</v>
      </c>
      <c r="C11152" s="57">
        <v>5820.5</v>
      </c>
      <c r="D11152" s="57">
        <f t="shared" si="174"/>
        <v>5820.5</v>
      </c>
      <c r="E11152" s="57" t="e">
        <f>VLOOKUP(A11152,'сентябрь 2020 (задание 1)'!$B$3:$E$16200,4,0)</f>
        <v>#N/A</v>
      </c>
    </row>
    <row r="11153" spans="1:5">
      <c r="A11153" s="20" t="s">
        <v>11597</v>
      </c>
      <c r="B11153" s="12">
        <v>1</v>
      </c>
      <c r="C11153" s="13">
        <v>4132.5</v>
      </c>
      <c r="D11153" s="13">
        <f t="shared" si="174"/>
        <v>4132.5</v>
      </c>
      <c r="E11153" s="13">
        <f>VLOOKUP(A11153,'сентябрь 2020 (задание 1)'!$B$3:$E$16200,4,0)</f>
        <v>4860.833333333333</v>
      </c>
    </row>
    <row r="11154" spans="1:5">
      <c r="A11154" s="20" t="s">
        <v>11598</v>
      </c>
      <c r="B11154" s="12">
        <v>195</v>
      </c>
      <c r="C11154" s="13">
        <v>40922</v>
      </c>
      <c r="D11154" s="13">
        <f t="shared" si="174"/>
        <v>209.85641025641024</v>
      </c>
      <c r="E11154" s="13">
        <f>VLOOKUP(A11154,'сентябрь 2020 (задание 1)'!$B$3:$E$16200,4,0)</f>
        <v>241.08189655172413</v>
      </c>
    </row>
    <row r="11155" spans="1:5">
      <c r="A11155" s="55" t="s">
        <v>11599</v>
      </c>
      <c r="B11155" s="56">
        <v>1</v>
      </c>
      <c r="C11155" s="57">
        <v>8148.5</v>
      </c>
      <c r="D11155" s="57">
        <f t="shared" si="174"/>
        <v>8148.5</v>
      </c>
      <c r="E11155" s="57" t="e">
        <f>VLOOKUP(A11155,'сентябрь 2020 (задание 1)'!$B$3:$E$16200,4,0)</f>
        <v>#N/A</v>
      </c>
    </row>
    <row r="11156" spans="1:5">
      <c r="A11156" s="55" t="s">
        <v>11600</v>
      </c>
      <c r="B11156" s="56">
        <v>2</v>
      </c>
      <c r="C11156" s="57">
        <v>25637</v>
      </c>
      <c r="D11156" s="57">
        <f t="shared" si="174"/>
        <v>12818.5</v>
      </c>
      <c r="E11156" s="57" t="e">
        <f>VLOOKUP(A11156,'сентябрь 2020 (задание 1)'!$B$3:$E$16200,4,0)</f>
        <v>#N/A</v>
      </c>
    </row>
    <row r="11157" spans="1:5">
      <c r="A11157" s="55" t="s">
        <v>11601</v>
      </c>
      <c r="B11157" s="56">
        <v>1</v>
      </c>
      <c r="C11157" s="57">
        <v>5067.5</v>
      </c>
      <c r="D11157" s="57">
        <f t="shared" si="174"/>
        <v>5067.5</v>
      </c>
      <c r="E11157" s="57" t="e">
        <f>VLOOKUP(A11157,'сентябрь 2020 (задание 1)'!$B$3:$E$16200,4,0)</f>
        <v>#N/A</v>
      </c>
    </row>
    <row r="11158" spans="1:5">
      <c r="A11158" s="55" t="s">
        <v>11602</v>
      </c>
      <c r="B11158" s="56">
        <v>3</v>
      </c>
      <c r="C11158" s="57">
        <v>42582</v>
      </c>
      <c r="D11158" s="57">
        <f t="shared" si="174"/>
        <v>14194</v>
      </c>
      <c r="E11158" s="57" t="e">
        <f>VLOOKUP(A11158,'сентябрь 2020 (задание 1)'!$B$3:$E$16200,4,0)</f>
        <v>#N/A</v>
      </c>
    </row>
    <row r="11159" spans="1:5">
      <c r="A11159" s="20" t="s">
        <v>11603</v>
      </c>
      <c r="B11159" s="12">
        <v>20</v>
      </c>
      <c r="C11159" s="13">
        <v>61492</v>
      </c>
      <c r="D11159" s="13">
        <f t="shared" si="174"/>
        <v>3074.6</v>
      </c>
      <c r="E11159" s="13">
        <f>VLOOKUP(A11159,'сентябрь 2020 (задание 1)'!$B$3:$E$16200,4,0)</f>
        <v>3556</v>
      </c>
    </row>
    <row r="11160" spans="1:5">
      <c r="A11160" s="20" t="s">
        <v>11604</v>
      </c>
      <c r="B11160" s="12">
        <v>1</v>
      </c>
      <c r="C11160" s="13">
        <v>8382.5</v>
      </c>
      <c r="D11160" s="13">
        <f t="shared" si="174"/>
        <v>8382.5</v>
      </c>
      <c r="E11160" s="13">
        <f>VLOOKUP(A11160,'сентябрь 2020 (задание 1)'!$B$3:$E$16200,4,0)</f>
        <v>9724</v>
      </c>
    </row>
    <row r="11161" spans="1:5">
      <c r="A11161" s="55" t="s">
        <v>11605</v>
      </c>
      <c r="B11161" s="56">
        <v>1</v>
      </c>
      <c r="C11161" s="57">
        <v>4206.5</v>
      </c>
      <c r="D11161" s="57">
        <f t="shared" si="174"/>
        <v>4206.5</v>
      </c>
      <c r="E11161" s="57" t="e">
        <f>VLOOKUP(A11161,'сентябрь 2020 (задание 1)'!$B$3:$E$16200,4,0)</f>
        <v>#N/A</v>
      </c>
    </row>
    <row r="11162" spans="1:5">
      <c r="A11162" s="20" t="s">
        <v>11606</v>
      </c>
      <c r="B11162" s="12">
        <v>4</v>
      </c>
      <c r="C11162" s="13">
        <v>16817.5</v>
      </c>
      <c r="D11162" s="13">
        <f t="shared" si="174"/>
        <v>4204.375</v>
      </c>
      <c r="E11162" s="13">
        <f>VLOOKUP(A11162,'сентябрь 2020 (задание 1)'!$B$3:$E$16200,4,0)</f>
        <v>4346.8365384615381</v>
      </c>
    </row>
    <row r="11163" spans="1:5">
      <c r="A11163" s="20" t="s">
        <v>11607</v>
      </c>
      <c r="B11163" s="12">
        <v>16</v>
      </c>
      <c r="C11163" s="13">
        <v>42508</v>
      </c>
      <c r="D11163" s="13">
        <f t="shared" si="174"/>
        <v>2656.75</v>
      </c>
      <c r="E11163" s="13">
        <f>VLOOKUP(A11163,'сентябрь 2020 (задание 1)'!$B$3:$E$16200,4,0)</f>
        <v>3202.5</v>
      </c>
    </row>
    <row r="11164" spans="1:5">
      <c r="A11164" s="20" t="s">
        <v>11608</v>
      </c>
      <c r="B11164" s="12">
        <v>6</v>
      </c>
      <c r="C11164" s="13">
        <v>22048</v>
      </c>
      <c r="D11164" s="13">
        <f t="shared" si="174"/>
        <v>3674.6666666666665</v>
      </c>
      <c r="E11164" s="13">
        <f>VLOOKUP(A11164,'сентябрь 2020 (задание 1)'!$B$3:$E$16200,4,0)</f>
        <v>3872</v>
      </c>
    </row>
    <row r="11165" spans="1:5">
      <c r="A11165" s="20" t="s">
        <v>11609</v>
      </c>
      <c r="B11165" s="12">
        <v>8</v>
      </c>
      <c r="C11165" s="13">
        <v>22409</v>
      </c>
      <c r="D11165" s="13">
        <f t="shared" si="174"/>
        <v>2801.125</v>
      </c>
      <c r="E11165" s="13">
        <f>VLOOKUP(A11165,'сентябрь 2020 (задание 1)'!$B$3:$E$16200,4,0)</f>
        <v>2990</v>
      </c>
    </row>
    <row r="11166" spans="1:5">
      <c r="A11166" s="20" t="s">
        <v>11610</v>
      </c>
      <c r="B11166" s="12">
        <v>11</v>
      </c>
      <c r="C11166" s="13">
        <v>42583.5</v>
      </c>
      <c r="D11166" s="13">
        <f t="shared" si="174"/>
        <v>3871.2272727272725</v>
      </c>
      <c r="E11166" s="13">
        <f>VLOOKUP(A11166,'сентябрь 2020 (задание 1)'!$B$3:$E$16200,4,0)</f>
        <v>4793.5</v>
      </c>
    </row>
    <row r="11167" spans="1:5">
      <c r="A11167" s="55" t="s">
        <v>11611</v>
      </c>
      <c r="B11167" s="56">
        <v>4</v>
      </c>
      <c r="C11167" s="57">
        <v>43706</v>
      </c>
      <c r="D11167" s="57">
        <f t="shared" si="174"/>
        <v>10926.5</v>
      </c>
      <c r="E11167" s="57" t="e">
        <f>VLOOKUP(A11167,'сентябрь 2020 (задание 1)'!$B$3:$E$16200,4,0)</f>
        <v>#N/A</v>
      </c>
    </row>
    <row r="11168" spans="1:5">
      <c r="A11168" s="20" t="s">
        <v>11612</v>
      </c>
      <c r="B11168" s="12">
        <v>5</v>
      </c>
      <c r="C11168" s="13">
        <v>48263</v>
      </c>
      <c r="D11168" s="13">
        <f t="shared" si="174"/>
        <v>9652.6</v>
      </c>
      <c r="E11168" s="13">
        <f>VLOOKUP(A11168,'сентябрь 2020 (задание 1)'!$B$3:$E$16200,4,0)</f>
        <v>11493.5</v>
      </c>
    </row>
    <row r="11169" spans="1:5">
      <c r="A11169" s="55" t="s">
        <v>11613</v>
      </c>
      <c r="B11169" s="56">
        <v>1</v>
      </c>
      <c r="C11169" s="57">
        <v>3211.5</v>
      </c>
      <c r="D11169" s="57">
        <f t="shared" si="174"/>
        <v>3211.5</v>
      </c>
      <c r="E11169" s="57" t="e">
        <f>VLOOKUP(A11169,'сентябрь 2020 (задание 1)'!$B$3:$E$16200,4,0)</f>
        <v>#N/A</v>
      </c>
    </row>
    <row r="11170" spans="1:5">
      <c r="A11170" s="20" t="s">
        <v>11614</v>
      </c>
      <c r="B11170" s="12">
        <v>2</v>
      </c>
      <c r="C11170" s="13">
        <v>16936</v>
      </c>
      <c r="D11170" s="13">
        <f t="shared" si="174"/>
        <v>8468</v>
      </c>
      <c r="E11170" s="13">
        <f>VLOOKUP(A11170,'сентябрь 2020 (задание 1)'!$B$3:$E$16200,4,0)</f>
        <v>7900</v>
      </c>
    </row>
    <row r="11171" spans="1:5">
      <c r="A11171" s="20" t="s">
        <v>11615</v>
      </c>
      <c r="B11171" s="12">
        <v>2</v>
      </c>
      <c r="C11171" s="13">
        <v>7280</v>
      </c>
      <c r="D11171" s="13">
        <f t="shared" si="174"/>
        <v>3640</v>
      </c>
      <c r="E11171" s="13">
        <f>VLOOKUP(A11171,'сентябрь 2020 (задание 1)'!$B$3:$E$16200,4,0)</f>
        <v>4720</v>
      </c>
    </row>
    <row r="11172" spans="1:5">
      <c r="A11172" s="20" t="s">
        <v>11616</v>
      </c>
      <c r="B11172" s="12">
        <v>3</v>
      </c>
      <c r="C11172" s="13">
        <v>3433</v>
      </c>
      <c r="D11172" s="13">
        <f t="shared" si="174"/>
        <v>1144.3333333333333</v>
      </c>
      <c r="E11172" s="13">
        <f>VLOOKUP(A11172,'сентябрь 2020 (задание 1)'!$B$3:$E$16200,4,0)</f>
        <v>1217.125</v>
      </c>
    </row>
    <row r="11173" spans="1:5">
      <c r="A11173" s="20" t="s">
        <v>11617</v>
      </c>
      <c r="B11173" s="12">
        <v>3</v>
      </c>
      <c r="C11173" s="13">
        <v>3447</v>
      </c>
      <c r="D11173" s="13">
        <f t="shared" si="174"/>
        <v>1149</v>
      </c>
      <c r="E11173" s="13">
        <f>VLOOKUP(A11173,'сентябрь 2020 (задание 1)'!$B$3:$E$16200,4,0)</f>
        <v>1246</v>
      </c>
    </row>
    <row r="11174" spans="1:5">
      <c r="A11174" s="55" t="s">
        <v>11618</v>
      </c>
      <c r="B11174" s="56">
        <v>11</v>
      </c>
      <c r="C11174" s="57">
        <v>12118</v>
      </c>
      <c r="D11174" s="57">
        <f t="shared" si="174"/>
        <v>1101.6363636363637</v>
      </c>
      <c r="E11174" s="57" t="e">
        <f>VLOOKUP(A11174,'сентябрь 2020 (задание 1)'!$B$3:$E$16200,4,0)</f>
        <v>#N/A</v>
      </c>
    </row>
    <row r="11175" spans="1:5">
      <c r="A11175" s="55" t="s">
        <v>11619</v>
      </c>
      <c r="B11175" s="56">
        <v>3</v>
      </c>
      <c r="C11175" s="57">
        <v>13575</v>
      </c>
      <c r="D11175" s="57">
        <f t="shared" si="174"/>
        <v>4525</v>
      </c>
      <c r="E11175" s="57" t="e">
        <f>VLOOKUP(A11175,'сентябрь 2020 (задание 1)'!$B$3:$E$16200,4,0)</f>
        <v>#N/A</v>
      </c>
    </row>
    <row r="11176" spans="1:5">
      <c r="A11176" s="20" t="s">
        <v>11620</v>
      </c>
      <c r="B11176" s="12">
        <v>3</v>
      </c>
      <c r="C11176" s="13">
        <v>6418.5</v>
      </c>
      <c r="D11176" s="13">
        <f t="shared" si="174"/>
        <v>2139.5</v>
      </c>
      <c r="E11176" s="13">
        <f>VLOOKUP(A11176,'сентябрь 2020 (задание 1)'!$B$3:$E$16200,4,0)</f>
        <v>2307.5</v>
      </c>
    </row>
    <row r="11177" spans="1:5">
      <c r="A11177" s="20" t="s">
        <v>11621</v>
      </c>
      <c r="B11177" s="12">
        <v>3</v>
      </c>
      <c r="C11177" s="13">
        <v>14345.5</v>
      </c>
      <c r="D11177" s="13">
        <f t="shared" si="174"/>
        <v>4781.833333333333</v>
      </c>
      <c r="E11177" s="13">
        <f>VLOOKUP(A11177,'сентябрь 2020 (задание 1)'!$B$3:$E$16200,4,0)</f>
        <v>5053.333333333333</v>
      </c>
    </row>
    <row r="11178" spans="1:5">
      <c r="A11178" s="20" t="s">
        <v>11622</v>
      </c>
      <c r="B11178" s="12">
        <v>1</v>
      </c>
      <c r="C11178" s="13">
        <v>6559.5</v>
      </c>
      <c r="D11178" s="13">
        <f t="shared" si="174"/>
        <v>6559.5</v>
      </c>
      <c r="E11178" s="13">
        <f>VLOOKUP(A11178,'сентябрь 2020 (задание 1)'!$B$3:$E$16200,4,0)</f>
        <v>6500</v>
      </c>
    </row>
    <row r="11179" spans="1:5">
      <c r="A11179" s="20" t="s">
        <v>11623</v>
      </c>
      <c r="B11179" s="12">
        <v>1</v>
      </c>
      <c r="C11179" s="13">
        <v>3947</v>
      </c>
      <c r="D11179" s="13">
        <f t="shared" si="174"/>
        <v>3947</v>
      </c>
      <c r="E11179" s="13">
        <f>VLOOKUP(A11179,'сентябрь 2020 (задание 1)'!$B$3:$E$16200,4,0)</f>
        <v>4140.5</v>
      </c>
    </row>
    <row r="11180" spans="1:5">
      <c r="A11180" s="20" t="s">
        <v>11624</v>
      </c>
      <c r="B11180" s="12">
        <v>4</v>
      </c>
      <c r="C11180" s="13">
        <v>17150.5</v>
      </c>
      <c r="D11180" s="13">
        <f t="shared" si="174"/>
        <v>4287.625</v>
      </c>
      <c r="E11180" s="13">
        <f>VLOOKUP(A11180,'сентябрь 2020 (задание 1)'!$B$3:$E$16200,4,0)</f>
        <v>4843.666666666667</v>
      </c>
    </row>
    <row r="11181" spans="1:5">
      <c r="A11181" s="20" t="s">
        <v>11625</v>
      </c>
      <c r="B11181" s="12">
        <v>3</v>
      </c>
      <c r="C11181" s="13">
        <v>2689</v>
      </c>
      <c r="D11181" s="13">
        <f t="shared" si="174"/>
        <v>896.33333333333337</v>
      </c>
      <c r="E11181" s="13">
        <f>VLOOKUP(A11181,'сентябрь 2020 (задание 1)'!$B$3:$E$16200,4,0)</f>
        <v>1108.2411111111112</v>
      </c>
    </row>
    <row r="11182" spans="1:5">
      <c r="A11182" s="20" t="s">
        <v>11626</v>
      </c>
      <c r="B11182" s="12">
        <v>1</v>
      </c>
      <c r="C11182" s="14">
        <v>909.5</v>
      </c>
      <c r="D11182" s="13">
        <f t="shared" si="174"/>
        <v>909.5</v>
      </c>
      <c r="E11182" s="13">
        <f>VLOOKUP(A11182,'сентябрь 2020 (задание 1)'!$B$3:$E$16200,4,0)</f>
        <v>1164.5</v>
      </c>
    </row>
    <row r="11183" spans="1:5">
      <c r="A11183" s="55" t="s">
        <v>11627</v>
      </c>
      <c r="B11183" s="56">
        <v>1</v>
      </c>
      <c r="C11183" s="57">
        <v>1699.5</v>
      </c>
      <c r="D11183" s="57">
        <f t="shared" si="174"/>
        <v>1699.5</v>
      </c>
      <c r="E11183" s="57" t="e">
        <f>VLOOKUP(A11183,'сентябрь 2020 (задание 1)'!$B$3:$E$16200,4,0)</f>
        <v>#N/A</v>
      </c>
    </row>
    <row r="11184" spans="1:5">
      <c r="A11184" s="20" t="s">
        <v>11628</v>
      </c>
      <c r="B11184" s="12">
        <v>114</v>
      </c>
      <c r="C11184" s="13">
        <v>24893.5</v>
      </c>
      <c r="D11184" s="13">
        <f t="shared" si="174"/>
        <v>218.36403508771929</v>
      </c>
      <c r="E11184" s="13">
        <f>VLOOKUP(A11184,'сентябрь 2020 (задание 1)'!$B$3:$E$16200,4,0)</f>
        <v>255.90909090909091</v>
      </c>
    </row>
    <row r="11185" spans="1:5">
      <c r="A11185" s="20" t="s">
        <v>11629</v>
      </c>
      <c r="B11185" s="12">
        <v>1</v>
      </c>
      <c r="C11185" s="13">
        <v>3483</v>
      </c>
      <c r="D11185" s="13">
        <f t="shared" si="174"/>
        <v>3483</v>
      </c>
      <c r="E11185" s="13">
        <f>VLOOKUP(A11185,'сентябрь 2020 (задание 1)'!$B$3:$E$16200,4,0)</f>
        <v>6890</v>
      </c>
    </row>
    <row r="11186" spans="1:5">
      <c r="A11186" s="20" t="s">
        <v>11630</v>
      </c>
      <c r="B11186" s="12">
        <v>1</v>
      </c>
      <c r="C11186" s="13">
        <v>12981.5</v>
      </c>
      <c r="D11186" s="13">
        <f t="shared" si="174"/>
        <v>12981.5</v>
      </c>
      <c r="E11186" s="13">
        <f>VLOOKUP(A11186,'сентябрь 2020 (задание 1)'!$B$3:$E$16200,4,0)</f>
        <v>14755</v>
      </c>
    </row>
    <row r="11187" spans="1:5">
      <c r="A11187" s="20" t="s">
        <v>11631</v>
      </c>
      <c r="B11187" s="12">
        <v>36</v>
      </c>
      <c r="C11187" s="13">
        <v>190818</v>
      </c>
      <c r="D11187" s="13">
        <f t="shared" si="174"/>
        <v>5300.5</v>
      </c>
      <c r="E11187" s="13">
        <f>VLOOKUP(A11187,'сентябрь 2020 (задание 1)'!$B$3:$E$16200,4,0)</f>
        <v>6299.4666666666662</v>
      </c>
    </row>
    <row r="11188" spans="1:5">
      <c r="A11188" s="55" t="s">
        <v>11632</v>
      </c>
      <c r="B11188" s="56">
        <v>3</v>
      </c>
      <c r="C11188" s="58">
        <v>864</v>
      </c>
      <c r="D11188" s="57">
        <f t="shared" si="174"/>
        <v>288</v>
      </c>
      <c r="E11188" s="57" t="e">
        <f>VLOOKUP(A11188,'сентябрь 2020 (задание 1)'!$B$3:$E$16200,4,0)</f>
        <v>#N/A</v>
      </c>
    </row>
    <row r="11189" spans="1:5">
      <c r="A11189" s="55" t="s">
        <v>11633</v>
      </c>
      <c r="B11189" s="56">
        <v>1</v>
      </c>
      <c r="C11189" s="57">
        <v>6775.5</v>
      </c>
      <c r="D11189" s="57">
        <f t="shared" si="174"/>
        <v>6775.5</v>
      </c>
      <c r="E11189" s="57" t="e">
        <f>VLOOKUP(A11189,'сентябрь 2020 (задание 1)'!$B$3:$E$16200,4,0)</f>
        <v>#N/A</v>
      </c>
    </row>
    <row r="11190" spans="1:5">
      <c r="A11190" s="55" t="s">
        <v>11634</v>
      </c>
      <c r="B11190" s="56">
        <v>16</v>
      </c>
      <c r="C11190" s="57">
        <v>53422.05</v>
      </c>
      <c r="D11190" s="57">
        <f t="shared" si="174"/>
        <v>3338.8781250000002</v>
      </c>
      <c r="E11190" s="57" t="e">
        <f>VLOOKUP(A11190,'сентябрь 2020 (задание 1)'!$B$3:$E$16200,4,0)</f>
        <v>#N/A</v>
      </c>
    </row>
    <row r="11191" spans="1:5">
      <c r="A11191" s="20" t="s">
        <v>11635</v>
      </c>
      <c r="B11191" s="12">
        <v>1</v>
      </c>
      <c r="C11191" s="13">
        <v>7931.5</v>
      </c>
      <c r="D11191" s="13">
        <f t="shared" si="174"/>
        <v>7931.5</v>
      </c>
      <c r="E11191" s="13">
        <f>VLOOKUP(A11191,'сентябрь 2020 (задание 1)'!$B$3:$E$16200,4,0)</f>
        <v>8494.5</v>
      </c>
    </row>
    <row r="11192" spans="1:5">
      <c r="A11192" s="20" t="s">
        <v>11636</v>
      </c>
      <c r="B11192" s="12">
        <v>4</v>
      </c>
      <c r="C11192" s="13">
        <v>5032</v>
      </c>
      <c r="D11192" s="13">
        <f t="shared" si="174"/>
        <v>1258</v>
      </c>
      <c r="E11192" s="13">
        <f>VLOOKUP(A11192,'сентябрь 2020 (задание 1)'!$B$3:$E$16200,4,0)</f>
        <v>1562.4</v>
      </c>
    </row>
    <row r="11193" spans="1:5">
      <c r="A11193" s="20" t="s">
        <v>11637</v>
      </c>
      <c r="B11193" s="12">
        <v>2</v>
      </c>
      <c r="C11193" s="13">
        <v>4556</v>
      </c>
      <c r="D11193" s="13">
        <f t="shared" si="174"/>
        <v>2278</v>
      </c>
      <c r="E11193" s="13">
        <f>VLOOKUP(A11193,'сентябрь 2020 (задание 1)'!$B$3:$E$16200,4,0)</f>
        <v>2686.6666666666665</v>
      </c>
    </row>
    <row r="11194" spans="1:5">
      <c r="A11194" s="20" t="s">
        <v>11638</v>
      </c>
      <c r="B11194" s="12">
        <v>8</v>
      </c>
      <c r="C11194" s="13">
        <v>9319</v>
      </c>
      <c r="D11194" s="13">
        <f t="shared" si="174"/>
        <v>1164.875</v>
      </c>
      <c r="E11194" s="13">
        <f>VLOOKUP(A11194,'сентябрь 2020 (задание 1)'!$B$3:$E$16200,4,0)</f>
        <v>1385</v>
      </c>
    </row>
    <row r="11195" spans="1:5">
      <c r="A11195" s="55" t="s">
        <v>11639</v>
      </c>
      <c r="B11195" s="56">
        <v>2</v>
      </c>
      <c r="C11195" s="57">
        <v>7066</v>
      </c>
      <c r="D11195" s="57">
        <f t="shared" si="174"/>
        <v>3533</v>
      </c>
      <c r="E11195" s="57" t="e">
        <f>VLOOKUP(A11195,'сентябрь 2020 (задание 1)'!$B$3:$E$16200,4,0)</f>
        <v>#N/A</v>
      </c>
    </row>
    <row r="11196" spans="1:5">
      <c r="A11196" s="55" t="s">
        <v>11640</v>
      </c>
      <c r="B11196" s="56">
        <v>1</v>
      </c>
      <c r="C11196" s="57">
        <v>6550.5</v>
      </c>
      <c r="D11196" s="57">
        <f t="shared" si="174"/>
        <v>6550.5</v>
      </c>
      <c r="E11196" s="57" t="e">
        <f>VLOOKUP(A11196,'сентябрь 2020 (задание 1)'!$B$3:$E$16200,4,0)</f>
        <v>#N/A</v>
      </c>
    </row>
    <row r="11197" spans="1:5">
      <c r="A11197" s="55" t="s">
        <v>11641</v>
      </c>
      <c r="B11197" s="56">
        <v>2</v>
      </c>
      <c r="C11197" s="57">
        <v>10864</v>
      </c>
      <c r="D11197" s="57">
        <f t="shared" si="174"/>
        <v>5432</v>
      </c>
      <c r="E11197" s="57" t="e">
        <f>VLOOKUP(A11197,'сентябрь 2020 (задание 1)'!$B$3:$E$16200,4,0)</f>
        <v>#N/A</v>
      </c>
    </row>
    <row r="11198" spans="1:5">
      <c r="A11198" s="55" t="s">
        <v>11642</v>
      </c>
      <c r="B11198" s="56">
        <v>1</v>
      </c>
      <c r="C11198" s="58">
        <v>432.5</v>
      </c>
      <c r="D11198" s="57">
        <f t="shared" si="174"/>
        <v>432.5</v>
      </c>
      <c r="E11198" s="57" t="e">
        <f>VLOOKUP(A11198,'сентябрь 2020 (задание 1)'!$B$3:$E$16200,4,0)</f>
        <v>#N/A</v>
      </c>
    </row>
    <row r="11199" spans="1:5">
      <c r="A11199" s="20" t="s">
        <v>11643</v>
      </c>
      <c r="B11199" s="12">
        <v>15</v>
      </c>
      <c r="C11199" s="13">
        <v>4635</v>
      </c>
      <c r="D11199" s="13">
        <f t="shared" si="174"/>
        <v>309</v>
      </c>
      <c r="E11199" s="13">
        <f>VLOOKUP(A11199,'сентябрь 2020 (задание 1)'!$B$3:$E$16200,4,0)</f>
        <v>293</v>
      </c>
    </row>
    <row r="11200" spans="1:5">
      <c r="A11200" s="55" t="s">
        <v>11644</v>
      </c>
      <c r="B11200" s="56">
        <v>1</v>
      </c>
      <c r="C11200" s="57">
        <v>3846.5</v>
      </c>
      <c r="D11200" s="57">
        <f t="shared" si="174"/>
        <v>3846.5</v>
      </c>
      <c r="E11200" s="57" t="e">
        <f>VLOOKUP(A11200,'сентябрь 2020 (задание 1)'!$B$3:$E$16200,4,0)</f>
        <v>#N/A</v>
      </c>
    </row>
    <row r="11201" spans="1:5">
      <c r="A11201" s="55" t="s">
        <v>11645</v>
      </c>
      <c r="B11201" s="56">
        <v>1</v>
      </c>
      <c r="C11201" s="57">
        <v>3077.5</v>
      </c>
      <c r="D11201" s="57">
        <f t="shared" si="174"/>
        <v>3077.5</v>
      </c>
      <c r="E11201" s="57" t="e">
        <f>VLOOKUP(A11201,'сентябрь 2020 (задание 1)'!$B$3:$E$16200,4,0)</f>
        <v>#N/A</v>
      </c>
    </row>
    <row r="11202" spans="1:5">
      <c r="A11202" s="55" t="s">
        <v>11646</v>
      </c>
      <c r="B11202" s="56">
        <v>1</v>
      </c>
      <c r="C11202" s="57">
        <v>3527</v>
      </c>
      <c r="D11202" s="57">
        <f t="shared" ref="D11202:D11265" si="175">IF(B11202&lt;0,-C11202/-B11202,C11202/B11202)</f>
        <v>3527</v>
      </c>
      <c r="E11202" s="57" t="e">
        <f>VLOOKUP(A11202,'сентябрь 2020 (задание 1)'!$B$3:$E$16200,4,0)</f>
        <v>#N/A</v>
      </c>
    </row>
    <row r="11203" spans="1:5">
      <c r="A11203" s="55" t="s">
        <v>11647</v>
      </c>
      <c r="B11203" s="56">
        <v>1</v>
      </c>
      <c r="C11203" s="57">
        <v>4832</v>
      </c>
      <c r="D11203" s="57">
        <f t="shared" si="175"/>
        <v>4832</v>
      </c>
      <c r="E11203" s="57" t="e">
        <f>VLOOKUP(A11203,'сентябрь 2020 (задание 1)'!$B$3:$E$16200,4,0)</f>
        <v>#N/A</v>
      </c>
    </row>
    <row r="11204" spans="1:5">
      <c r="A11204" s="20" t="s">
        <v>11648</v>
      </c>
      <c r="B11204" s="12">
        <v>13</v>
      </c>
      <c r="C11204" s="13">
        <v>16719</v>
      </c>
      <c r="D11204" s="13">
        <f t="shared" si="175"/>
        <v>1286.0769230769231</v>
      </c>
      <c r="E11204" s="13">
        <f>VLOOKUP(A11204,'сентябрь 2020 (задание 1)'!$B$3:$E$16200,4,0)</f>
        <v>1107.1792452830189</v>
      </c>
    </row>
    <row r="11205" spans="1:5">
      <c r="A11205" s="20" t="s">
        <v>11649</v>
      </c>
      <c r="B11205" s="12">
        <v>2</v>
      </c>
      <c r="C11205" s="13">
        <v>4754</v>
      </c>
      <c r="D11205" s="13">
        <f t="shared" si="175"/>
        <v>2377</v>
      </c>
      <c r="E11205" s="13">
        <f>VLOOKUP(A11205,'сентябрь 2020 (задание 1)'!$B$3:$E$16200,4,0)</f>
        <v>1750</v>
      </c>
    </row>
    <row r="11206" spans="1:5">
      <c r="A11206" s="55" t="s">
        <v>11650</v>
      </c>
      <c r="B11206" s="56">
        <v>2</v>
      </c>
      <c r="C11206" s="57">
        <v>13959</v>
      </c>
      <c r="D11206" s="57">
        <f t="shared" si="175"/>
        <v>6979.5</v>
      </c>
      <c r="E11206" s="57" t="e">
        <f>VLOOKUP(A11206,'сентябрь 2020 (задание 1)'!$B$3:$E$16200,4,0)</f>
        <v>#N/A</v>
      </c>
    </row>
    <row r="11207" spans="1:5">
      <c r="A11207" s="55" t="s">
        <v>11651</v>
      </c>
      <c r="B11207" s="56">
        <v>2</v>
      </c>
      <c r="C11207" s="57">
        <v>9294</v>
      </c>
      <c r="D11207" s="57">
        <f t="shared" si="175"/>
        <v>4647</v>
      </c>
      <c r="E11207" s="57" t="e">
        <f>VLOOKUP(A11207,'сентябрь 2020 (задание 1)'!$B$3:$E$16200,4,0)</f>
        <v>#N/A</v>
      </c>
    </row>
    <row r="11208" spans="1:5">
      <c r="A11208" s="55" t="s">
        <v>11652</v>
      </c>
      <c r="B11208" s="56">
        <v>1</v>
      </c>
      <c r="C11208" s="57">
        <v>2040</v>
      </c>
      <c r="D11208" s="57">
        <f t="shared" si="175"/>
        <v>2040</v>
      </c>
      <c r="E11208" s="57" t="e">
        <f>VLOOKUP(A11208,'сентябрь 2020 (задание 1)'!$B$3:$E$16200,4,0)</f>
        <v>#N/A</v>
      </c>
    </row>
    <row r="11209" spans="1:5">
      <c r="A11209" s="55" t="s">
        <v>11653</v>
      </c>
      <c r="B11209" s="56">
        <v>1</v>
      </c>
      <c r="C11209" s="57">
        <v>3888.5</v>
      </c>
      <c r="D11209" s="57">
        <f t="shared" si="175"/>
        <v>3888.5</v>
      </c>
      <c r="E11209" s="57" t="e">
        <f>VLOOKUP(A11209,'сентябрь 2020 (задание 1)'!$B$3:$E$16200,4,0)</f>
        <v>#N/A</v>
      </c>
    </row>
    <row r="11210" spans="1:5">
      <c r="A11210" s="55" t="s">
        <v>11654</v>
      </c>
      <c r="B11210" s="56">
        <v>2</v>
      </c>
      <c r="C11210" s="57">
        <v>12176</v>
      </c>
      <c r="D11210" s="57">
        <f t="shared" si="175"/>
        <v>6088</v>
      </c>
      <c r="E11210" s="57" t="e">
        <f>VLOOKUP(A11210,'сентябрь 2020 (задание 1)'!$B$3:$E$16200,4,0)</f>
        <v>#N/A</v>
      </c>
    </row>
    <row r="11211" spans="1:5">
      <c r="A11211" s="55" t="s">
        <v>11655</v>
      </c>
      <c r="B11211" s="56">
        <v>2</v>
      </c>
      <c r="C11211" s="57">
        <v>3968</v>
      </c>
      <c r="D11211" s="57">
        <f t="shared" si="175"/>
        <v>1984</v>
      </c>
      <c r="E11211" s="57" t="e">
        <f>VLOOKUP(A11211,'сентябрь 2020 (задание 1)'!$B$3:$E$16200,4,0)</f>
        <v>#N/A</v>
      </c>
    </row>
    <row r="11212" spans="1:5">
      <c r="A11212" s="20" t="s">
        <v>11656</v>
      </c>
      <c r="B11212" s="12">
        <v>2</v>
      </c>
      <c r="C11212" s="13">
        <v>6343</v>
      </c>
      <c r="D11212" s="13">
        <f t="shared" si="175"/>
        <v>3171.5</v>
      </c>
      <c r="E11212" s="13">
        <f>VLOOKUP(A11212,'сентябрь 2020 (задание 1)'!$B$3:$E$16200,4,0)</f>
        <v>3207.75</v>
      </c>
    </row>
    <row r="11213" spans="1:5">
      <c r="A11213" s="20" t="s">
        <v>11657</v>
      </c>
      <c r="B11213" s="12">
        <v>7</v>
      </c>
      <c r="C11213" s="13">
        <v>33728</v>
      </c>
      <c r="D11213" s="13">
        <f t="shared" si="175"/>
        <v>4818.2857142857147</v>
      </c>
      <c r="E11213" s="13">
        <f>VLOOKUP(A11213,'сентябрь 2020 (задание 1)'!$B$3:$E$16200,4,0)</f>
        <v>5180.5</v>
      </c>
    </row>
    <row r="11214" spans="1:5">
      <c r="A11214" s="20" t="s">
        <v>11658</v>
      </c>
      <c r="B11214" s="12">
        <v>9</v>
      </c>
      <c r="C11214" s="13">
        <v>93023</v>
      </c>
      <c r="D11214" s="13">
        <f t="shared" si="175"/>
        <v>10335.888888888889</v>
      </c>
      <c r="E11214" s="13">
        <f>VLOOKUP(A11214,'сентябрь 2020 (задание 1)'!$B$3:$E$16200,4,0)</f>
        <v>10847</v>
      </c>
    </row>
    <row r="11215" spans="1:5">
      <c r="A11215" s="55" t="s">
        <v>11659</v>
      </c>
      <c r="B11215" s="56">
        <v>1</v>
      </c>
      <c r="C11215" s="57">
        <v>4600</v>
      </c>
      <c r="D11215" s="57">
        <f t="shared" si="175"/>
        <v>4600</v>
      </c>
      <c r="E11215" s="57" t="e">
        <f>VLOOKUP(A11215,'сентябрь 2020 (задание 1)'!$B$3:$E$16200,4,0)</f>
        <v>#N/A</v>
      </c>
    </row>
    <row r="11216" spans="1:5">
      <c r="A11216" s="55" t="s">
        <v>11660</v>
      </c>
      <c r="B11216" s="56">
        <v>1</v>
      </c>
      <c r="C11216" s="57">
        <v>2900</v>
      </c>
      <c r="D11216" s="57">
        <f t="shared" si="175"/>
        <v>2900</v>
      </c>
      <c r="E11216" s="57" t="e">
        <f>VLOOKUP(A11216,'сентябрь 2020 (задание 1)'!$B$3:$E$16200,4,0)</f>
        <v>#N/A</v>
      </c>
    </row>
    <row r="11217" spans="1:5">
      <c r="A11217" s="55" t="s">
        <v>11661</v>
      </c>
      <c r="B11217" s="56">
        <v>2</v>
      </c>
      <c r="C11217" s="57">
        <v>4157.5</v>
      </c>
      <c r="D11217" s="57">
        <f t="shared" si="175"/>
        <v>2078.75</v>
      </c>
      <c r="E11217" s="57" t="e">
        <f>VLOOKUP(A11217,'сентябрь 2020 (задание 1)'!$B$3:$E$16200,4,0)</f>
        <v>#N/A</v>
      </c>
    </row>
    <row r="11218" spans="1:5">
      <c r="A11218" s="55" t="s">
        <v>11662</v>
      </c>
      <c r="B11218" s="56">
        <v>1</v>
      </c>
      <c r="C11218" s="57">
        <v>5641.5</v>
      </c>
      <c r="D11218" s="57">
        <f t="shared" si="175"/>
        <v>5641.5</v>
      </c>
      <c r="E11218" s="57" t="e">
        <f>VLOOKUP(A11218,'сентябрь 2020 (задание 1)'!$B$3:$E$16200,4,0)</f>
        <v>#N/A</v>
      </c>
    </row>
    <row r="11219" spans="1:5">
      <c r="A11219" s="20" t="s">
        <v>11663</v>
      </c>
      <c r="B11219" s="12">
        <v>3</v>
      </c>
      <c r="C11219" s="13">
        <v>26458</v>
      </c>
      <c r="D11219" s="13">
        <f t="shared" si="175"/>
        <v>8819.3333333333339</v>
      </c>
      <c r="E11219" s="13">
        <f>VLOOKUP(A11219,'сентябрь 2020 (задание 1)'!$B$3:$E$16200,4,0)</f>
        <v>6052</v>
      </c>
    </row>
    <row r="11220" spans="1:5">
      <c r="A11220" s="55" t="s">
        <v>11664</v>
      </c>
      <c r="B11220" s="56">
        <v>1</v>
      </c>
      <c r="C11220" s="57">
        <v>3542</v>
      </c>
      <c r="D11220" s="57">
        <f t="shared" si="175"/>
        <v>3542</v>
      </c>
      <c r="E11220" s="57" t="e">
        <f>VLOOKUP(A11220,'сентябрь 2020 (задание 1)'!$B$3:$E$16200,4,0)</f>
        <v>#N/A</v>
      </c>
    </row>
    <row r="11221" spans="1:5">
      <c r="A11221" s="20" t="s">
        <v>11665</v>
      </c>
      <c r="B11221" s="12">
        <v>1</v>
      </c>
      <c r="C11221" s="13">
        <v>1061</v>
      </c>
      <c r="D11221" s="13">
        <f t="shared" si="175"/>
        <v>1061</v>
      </c>
      <c r="E11221" s="13">
        <f>VLOOKUP(A11221,'сентябрь 2020 (задание 1)'!$B$3:$E$16200,4,0)</f>
        <v>835.5</v>
      </c>
    </row>
    <row r="11222" spans="1:5">
      <c r="A11222" s="20" t="s">
        <v>11666</v>
      </c>
      <c r="B11222" s="12">
        <v>2</v>
      </c>
      <c r="C11222" s="13">
        <v>5272.5</v>
      </c>
      <c r="D11222" s="13">
        <f t="shared" si="175"/>
        <v>2636.25</v>
      </c>
      <c r="E11222" s="13">
        <f>VLOOKUP(A11222,'сентябрь 2020 (задание 1)'!$B$3:$E$16200,4,0)</f>
        <v>2275</v>
      </c>
    </row>
    <row r="11223" spans="1:5">
      <c r="A11223" s="55" t="s">
        <v>11667</v>
      </c>
      <c r="B11223" s="56">
        <v>1</v>
      </c>
      <c r="C11223" s="57">
        <v>3079.5</v>
      </c>
      <c r="D11223" s="57">
        <f t="shared" si="175"/>
        <v>3079.5</v>
      </c>
      <c r="E11223" s="57" t="e">
        <f>VLOOKUP(A11223,'сентябрь 2020 (задание 1)'!$B$3:$E$16200,4,0)</f>
        <v>#N/A</v>
      </c>
    </row>
    <row r="11224" spans="1:5">
      <c r="A11224" s="55" t="s">
        <v>11668</v>
      </c>
      <c r="B11224" s="56">
        <v>1</v>
      </c>
      <c r="C11224" s="57">
        <v>1142.5</v>
      </c>
      <c r="D11224" s="57">
        <f t="shared" si="175"/>
        <v>1142.5</v>
      </c>
      <c r="E11224" s="57" t="e">
        <f>VLOOKUP(A11224,'сентябрь 2020 (задание 1)'!$B$3:$E$16200,4,0)</f>
        <v>#N/A</v>
      </c>
    </row>
    <row r="11225" spans="1:5">
      <c r="A11225" s="20" t="s">
        <v>11669</v>
      </c>
      <c r="B11225" s="12">
        <v>10</v>
      </c>
      <c r="C11225" s="13">
        <v>15805</v>
      </c>
      <c r="D11225" s="13">
        <f t="shared" si="175"/>
        <v>1580.5</v>
      </c>
      <c r="E11225" s="13">
        <f>VLOOKUP(A11225,'сентябрь 2020 (задание 1)'!$B$3:$E$16200,4,0)</f>
        <v>1238.0555555555557</v>
      </c>
    </row>
    <row r="11226" spans="1:5">
      <c r="A11226" s="20" t="s">
        <v>11670</v>
      </c>
      <c r="B11226" s="12">
        <v>58</v>
      </c>
      <c r="C11226" s="13">
        <v>141056</v>
      </c>
      <c r="D11226" s="13">
        <f t="shared" si="175"/>
        <v>2432</v>
      </c>
      <c r="E11226" s="13">
        <f>VLOOKUP(A11226,'сентябрь 2020 (задание 1)'!$B$3:$E$16200,4,0)</f>
        <v>1828.5</v>
      </c>
    </row>
    <row r="11227" spans="1:5">
      <c r="A11227" s="20" t="s">
        <v>11671</v>
      </c>
      <c r="B11227" s="12">
        <v>2</v>
      </c>
      <c r="C11227" s="13">
        <v>4989</v>
      </c>
      <c r="D11227" s="13">
        <f t="shared" si="175"/>
        <v>2494.5</v>
      </c>
      <c r="E11227" s="13">
        <f>VLOOKUP(A11227,'сентябрь 2020 (задание 1)'!$B$3:$E$16200,4,0)</f>
        <v>1777.5</v>
      </c>
    </row>
    <row r="11228" spans="1:5">
      <c r="A11228" s="20" t="s">
        <v>11672</v>
      </c>
      <c r="B11228" s="12">
        <v>4</v>
      </c>
      <c r="C11228" s="13">
        <v>7916</v>
      </c>
      <c r="D11228" s="13">
        <f t="shared" si="175"/>
        <v>1979</v>
      </c>
      <c r="E11228" s="13">
        <f>VLOOKUP(A11228,'сентябрь 2020 (задание 1)'!$B$3:$E$16200,4,0)</f>
        <v>1438.7857142857142</v>
      </c>
    </row>
    <row r="11229" spans="1:5">
      <c r="A11229" s="20" t="s">
        <v>11673</v>
      </c>
      <c r="B11229" s="12">
        <v>9</v>
      </c>
      <c r="C11229" s="13">
        <v>60726</v>
      </c>
      <c r="D11229" s="13">
        <f t="shared" si="175"/>
        <v>6747.333333333333</v>
      </c>
      <c r="E11229" s="13">
        <f>VLOOKUP(A11229,'сентябрь 2020 (задание 1)'!$B$3:$E$16200,4,0)</f>
        <v>5128.25</v>
      </c>
    </row>
    <row r="11230" spans="1:5">
      <c r="A11230" s="20" t="s">
        <v>11674</v>
      </c>
      <c r="B11230" s="12">
        <v>9</v>
      </c>
      <c r="C11230" s="13">
        <v>14228.5</v>
      </c>
      <c r="D11230" s="13">
        <f t="shared" si="175"/>
        <v>1580.9444444444443</v>
      </c>
      <c r="E11230" s="13">
        <f>VLOOKUP(A11230,'сентябрь 2020 (задание 1)'!$B$3:$E$16200,4,0)</f>
        <v>1188.5</v>
      </c>
    </row>
    <row r="11231" spans="1:5">
      <c r="A11231" s="20" t="s">
        <v>11675</v>
      </c>
      <c r="B11231" s="12">
        <v>2</v>
      </c>
      <c r="C11231" s="13">
        <v>5765</v>
      </c>
      <c r="D11231" s="13">
        <f t="shared" si="175"/>
        <v>2882.5</v>
      </c>
      <c r="E11231" s="13">
        <f>VLOOKUP(A11231,'сентябрь 2020 (задание 1)'!$B$3:$E$16200,4,0)</f>
        <v>2261.5</v>
      </c>
    </row>
    <row r="11232" spans="1:5">
      <c r="A11232" s="55" t="s">
        <v>11676</v>
      </c>
      <c r="B11232" s="56">
        <v>1</v>
      </c>
      <c r="C11232" s="57">
        <v>2252.5</v>
      </c>
      <c r="D11232" s="57">
        <f t="shared" si="175"/>
        <v>2252.5</v>
      </c>
      <c r="E11232" s="57" t="e">
        <f>VLOOKUP(A11232,'сентябрь 2020 (задание 1)'!$B$3:$E$16200,4,0)</f>
        <v>#N/A</v>
      </c>
    </row>
    <row r="11233" spans="1:5">
      <c r="A11233" s="55" t="s">
        <v>11677</v>
      </c>
      <c r="B11233" s="56">
        <v>1</v>
      </c>
      <c r="C11233" s="57">
        <v>6613.5</v>
      </c>
      <c r="D11233" s="57">
        <f t="shared" si="175"/>
        <v>6613.5</v>
      </c>
      <c r="E11233" s="57" t="e">
        <f>VLOOKUP(A11233,'сентябрь 2020 (задание 1)'!$B$3:$E$16200,4,0)</f>
        <v>#N/A</v>
      </c>
    </row>
    <row r="11234" spans="1:5">
      <c r="A11234" s="55" t="s">
        <v>11678</v>
      </c>
      <c r="B11234" s="56">
        <v>1</v>
      </c>
      <c r="C11234" s="57">
        <v>4063</v>
      </c>
      <c r="D11234" s="57">
        <f t="shared" si="175"/>
        <v>4063</v>
      </c>
      <c r="E11234" s="57" t="e">
        <f>VLOOKUP(A11234,'сентябрь 2020 (задание 1)'!$B$3:$E$16200,4,0)</f>
        <v>#N/A</v>
      </c>
    </row>
    <row r="11235" spans="1:5">
      <c r="A11235" s="55" t="s">
        <v>11679</v>
      </c>
      <c r="B11235" s="56">
        <v>1</v>
      </c>
      <c r="C11235" s="57">
        <v>13220.5</v>
      </c>
      <c r="D11235" s="57">
        <f t="shared" si="175"/>
        <v>13220.5</v>
      </c>
      <c r="E11235" s="57" t="e">
        <f>VLOOKUP(A11235,'сентябрь 2020 (задание 1)'!$B$3:$E$16200,4,0)</f>
        <v>#N/A</v>
      </c>
    </row>
    <row r="11236" spans="1:5">
      <c r="A11236" s="55" t="s">
        <v>11680</v>
      </c>
      <c r="B11236" s="56">
        <v>1</v>
      </c>
      <c r="C11236" s="57">
        <v>4494</v>
      </c>
      <c r="D11236" s="57">
        <f t="shared" si="175"/>
        <v>4494</v>
      </c>
      <c r="E11236" s="57" t="e">
        <f>VLOOKUP(A11236,'сентябрь 2020 (задание 1)'!$B$3:$E$16200,4,0)</f>
        <v>#N/A</v>
      </c>
    </row>
    <row r="11237" spans="1:5">
      <c r="A11237" s="55" t="s">
        <v>11681</v>
      </c>
      <c r="B11237" s="56">
        <v>1</v>
      </c>
      <c r="C11237" s="58">
        <v>770</v>
      </c>
      <c r="D11237" s="57">
        <f t="shared" si="175"/>
        <v>770</v>
      </c>
      <c r="E11237" s="57" t="e">
        <f>VLOOKUP(A11237,'сентябрь 2020 (задание 1)'!$B$3:$E$16200,4,0)</f>
        <v>#N/A</v>
      </c>
    </row>
    <row r="11238" spans="1:5">
      <c r="A11238" s="55" t="s">
        <v>11682</v>
      </c>
      <c r="B11238" s="56">
        <v>1</v>
      </c>
      <c r="C11238" s="58">
        <v>421</v>
      </c>
      <c r="D11238" s="57">
        <f t="shared" si="175"/>
        <v>421</v>
      </c>
      <c r="E11238" s="57" t="e">
        <f>VLOOKUP(A11238,'сентябрь 2020 (задание 1)'!$B$3:$E$16200,4,0)</f>
        <v>#N/A</v>
      </c>
    </row>
    <row r="11239" spans="1:5">
      <c r="A11239" s="55" t="s">
        <v>11683</v>
      </c>
      <c r="B11239" s="56">
        <v>1</v>
      </c>
      <c r="C11239" s="58">
        <v>268</v>
      </c>
      <c r="D11239" s="57">
        <f t="shared" si="175"/>
        <v>268</v>
      </c>
      <c r="E11239" s="57" t="e">
        <f>VLOOKUP(A11239,'сентябрь 2020 (задание 1)'!$B$3:$E$16200,4,0)</f>
        <v>#N/A</v>
      </c>
    </row>
    <row r="11240" spans="1:5">
      <c r="A11240" s="20" t="s">
        <v>11684</v>
      </c>
      <c r="B11240" s="12">
        <v>1</v>
      </c>
      <c r="C11240" s="13">
        <v>6348.5</v>
      </c>
      <c r="D11240" s="13">
        <f t="shared" si="175"/>
        <v>6348.5</v>
      </c>
      <c r="E11240" s="13">
        <f>VLOOKUP(A11240,'сентябрь 2020 (задание 1)'!$B$3:$E$16200,4,0)</f>
        <v>6676</v>
      </c>
    </row>
    <row r="11241" spans="1:5">
      <c r="A11241" s="55" t="s">
        <v>11685</v>
      </c>
      <c r="B11241" s="56">
        <v>1</v>
      </c>
      <c r="C11241" s="57">
        <v>3231.5</v>
      </c>
      <c r="D11241" s="57">
        <f t="shared" si="175"/>
        <v>3231.5</v>
      </c>
      <c r="E11241" s="57" t="e">
        <f>VLOOKUP(A11241,'сентябрь 2020 (задание 1)'!$B$3:$E$16200,4,0)</f>
        <v>#N/A</v>
      </c>
    </row>
    <row r="11242" spans="1:5">
      <c r="A11242" s="20" t="s">
        <v>11686</v>
      </c>
      <c r="B11242" s="12">
        <v>11</v>
      </c>
      <c r="C11242" s="13">
        <v>28611</v>
      </c>
      <c r="D11242" s="13">
        <f t="shared" si="175"/>
        <v>2601</v>
      </c>
      <c r="E11242" s="13">
        <f>VLOOKUP(A11242,'сентябрь 2020 (задание 1)'!$B$3:$E$16200,4,0)</f>
        <v>3560</v>
      </c>
    </row>
    <row r="11243" spans="1:5">
      <c r="A11243" s="20" t="s">
        <v>11687</v>
      </c>
      <c r="B11243" s="12">
        <v>1</v>
      </c>
      <c r="C11243" s="13">
        <v>1257</v>
      </c>
      <c r="D11243" s="13">
        <f t="shared" si="175"/>
        <v>1257</v>
      </c>
      <c r="E11243" s="13">
        <f>VLOOKUP(A11243,'сентябрь 2020 (задание 1)'!$B$3:$E$16200,4,0)</f>
        <v>1006</v>
      </c>
    </row>
    <row r="11244" spans="1:5">
      <c r="A11244" s="55" t="s">
        <v>11688</v>
      </c>
      <c r="B11244" s="56">
        <v>3</v>
      </c>
      <c r="C11244" s="57">
        <v>261228</v>
      </c>
      <c r="D11244" s="57">
        <f t="shared" si="175"/>
        <v>87076</v>
      </c>
      <c r="E11244" s="57" t="e">
        <f>VLOOKUP(A11244,'сентябрь 2020 (задание 1)'!$B$3:$E$16200,4,0)</f>
        <v>#N/A</v>
      </c>
    </row>
    <row r="11245" spans="1:5">
      <c r="A11245" s="20" t="s">
        <v>11689</v>
      </c>
      <c r="B11245" s="12">
        <v>1</v>
      </c>
      <c r="C11245" s="13">
        <v>71243</v>
      </c>
      <c r="D11245" s="13">
        <f t="shared" si="175"/>
        <v>71243</v>
      </c>
      <c r="E11245" s="13">
        <f>VLOOKUP(A11245,'сентябрь 2020 (задание 1)'!$B$3:$E$16200,4,0)</f>
        <v>83325</v>
      </c>
    </row>
    <row r="11246" spans="1:5">
      <c r="A11246" s="20" t="s">
        <v>11690</v>
      </c>
      <c r="B11246" s="12">
        <v>2</v>
      </c>
      <c r="C11246" s="13">
        <v>99984</v>
      </c>
      <c r="D11246" s="13">
        <f t="shared" si="175"/>
        <v>49992</v>
      </c>
      <c r="E11246" s="13">
        <f>VLOOKUP(A11246,'сентябрь 2020 (задание 1)'!$B$3:$E$16200,4,0)</f>
        <v>62492</v>
      </c>
    </row>
    <row r="11247" spans="1:5">
      <c r="A11247" s="55" t="s">
        <v>11691</v>
      </c>
      <c r="B11247" s="56">
        <v>3</v>
      </c>
      <c r="C11247" s="57">
        <v>168843</v>
      </c>
      <c r="D11247" s="57">
        <f t="shared" si="175"/>
        <v>56281</v>
      </c>
      <c r="E11247" s="57" t="e">
        <f>VLOOKUP(A11247,'сентябрь 2020 (задание 1)'!$B$3:$E$16200,4,0)</f>
        <v>#N/A</v>
      </c>
    </row>
    <row r="11248" spans="1:5">
      <c r="A11248" s="55" t="s">
        <v>11692</v>
      </c>
      <c r="B11248" s="56">
        <v>1</v>
      </c>
      <c r="C11248" s="57">
        <v>4037.5</v>
      </c>
      <c r="D11248" s="57">
        <f t="shared" si="175"/>
        <v>4037.5</v>
      </c>
      <c r="E11248" s="57" t="e">
        <f>VLOOKUP(A11248,'сентябрь 2020 (задание 1)'!$B$3:$E$16200,4,0)</f>
        <v>#N/A</v>
      </c>
    </row>
    <row r="11249" spans="1:5">
      <c r="A11249" s="20" t="s">
        <v>11693</v>
      </c>
      <c r="B11249" s="12">
        <v>37</v>
      </c>
      <c r="C11249" s="13">
        <v>165131</v>
      </c>
      <c r="D11249" s="13">
        <f t="shared" si="175"/>
        <v>4463</v>
      </c>
      <c r="E11249" s="13">
        <f>VLOOKUP(A11249,'сентябрь 2020 (задание 1)'!$B$3:$E$16200,4,0)</f>
        <v>3677.3333333333335</v>
      </c>
    </row>
    <row r="11250" spans="1:5">
      <c r="A11250" s="20" t="s">
        <v>11694</v>
      </c>
      <c r="B11250" s="12">
        <v>2</v>
      </c>
      <c r="C11250" s="13">
        <v>7540</v>
      </c>
      <c r="D11250" s="13">
        <f t="shared" si="175"/>
        <v>3770</v>
      </c>
      <c r="E11250" s="13">
        <f>VLOOKUP(A11250,'сентябрь 2020 (задание 1)'!$B$3:$E$16200,4,0)</f>
        <v>3146.5</v>
      </c>
    </row>
    <row r="11251" spans="1:5">
      <c r="A11251" s="55" t="s">
        <v>11695</v>
      </c>
      <c r="B11251" s="56">
        <v>2</v>
      </c>
      <c r="C11251" s="58">
        <v>904</v>
      </c>
      <c r="D11251" s="57">
        <f t="shared" si="175"/>
        <v>452</v>
      </c>
      <c r="E11251" s="57" t="e">
        <f>VLOOKUP(A11251,'сентябрь 2020 (задание 1)'!$B$3:$E$16200,4,0)</f>
        <v>#N/A</v>
      </c>
    </row>
    <row r="11252" spans="1:5">
      <c r="A11252" s="55" t="s">
        <v>11696</v>
      </c>
      <c r="B11252" s="56">
        <v>1</v>
      </c>
      <c r="C11252" s="57">
        <v>10652</v>
      </c>
      <c r="D11252" s="57">
        <f t="shared" si="175"/>
        <v>10652</v>
      </c>
      <c r="E11252" s="57" t="e">
        <f>VLOOKUP(A11252,'сентябрь 2020 (задание 1)'!$B$3:$E$16200,4,0)</f>
        <v>#N/A</v>
      </c>
    </row>
    <row r="11253" spans="1:5">
      <c r="A11253" s="55" t="s">
        <v>11697</v>
      </c>
      <c r="B11253" s="56">
        <v>4</v>
      </c>
      <c r="C11253" s="57">
        <v>14390</v>
      </c>
      <c r="D11253" s="57">
        <f t="shared" si="175"/>
        <v>3597.5</v>
      </c>
      <c r="E11253" s="57" t="e">
        <f>VLOOKUP(A11253,'сентябрь 2020 (задание 1)'!$B$3:$E$16200,4,0)</f>
        <v>#N/A</v>
      </c>
    </row>
    <row r="11254" spans="1:5">
      <c r="A11254" s="20" t="s">
        <v>2</v>
      </c>
      <c r="B11254" s="12">
        <v>403</v>
      </c>
      <c r="C11254" s="13">
        <v>550844.29</v>
      </c>
      <c r="D11254" s="13">
        <f t="shared" si="175"/>
        <v>1366.8592803970225</v>
      </c>
      <c r="E11254" s="13">
        <f>VLOOKUP(A11254,'сентябрь 2020 (задание 1)'!$B$3:$E$16200,4,0)</f>
        <v>1165.6392430278886</v>
      </c>
    </row>
    <row r="11255" spans="1:5">
      <c r="A11255" s="55" t="s">
        <v>3</v>
      </c>
      <c r="B11255" s="56">
        <v>1</v>
      </c>
      <c r="C11255" s="58">
        <v>688</v>
      </c>
      <c r="D11255" s="57">
        <f t="shared" si="175"/>
        <v>688</v>
      </c>
      <c r="E11255" s="57" t="e">
        <f>VLOOKUP(A11255,'сентябрь 2020 (задание 1)'!$B$3:$E$16200,4,0)</f>
        <v>#N/A</v>
      </c>
    </row>
    <row r="11256" spans="1:5">
      <c r="A11256" s="20" t="s">
        <v>11698</v>
      </c>
      <c r="B11256" s="12">
        <v>31</v>
      </c>
      <c r="C11256" s="13">
        <v>119317.5</v>
      </c>
      <c r="D11256" s="13">
        <f t="shared" si="175"/>
        <v>3848.9516129032259</v>
      </c>
      <c r="E11256" s="13">
        <f>VLOOKUP(A11256,'сентябрь 2020 (задание 1)'!$B$3:$E$16200,4,0)</f>
        <v>3899.9310344827586</v>
      </c>
    </row>
    <row r="11257" spans="1:5">
      <c r="A11257" s="20" t="s">
        <v>11699</v>
      </c>
      <c r="B11257" s="12">
        <v>13</v>
      </c>
      <c r="C11257" s="13">
        <v>49008</v>
      </c>
      <c r="D11257" s="13">
        <f t="shared" si="175"/>
        <v>3769.8461538461538</v>
      </c>
      <c r="E11257" s="13">
        <f>VLOOKUP(A11257,'сентябрь 2020 (задание 1)'!$B$3:$E$16200,4,0)</f>
        <v>4165</v>
      </c>
    </row>
    <row r="11258" spans="1:5">
      <c r="A11258" s="20" t="s">
        <v>11700</v>
      </c>
      <c r="B11258" s="12">
        <v>798</v>
      </c>
      <c r="C11258" s="13">
        <v>9953</v>
      </c>
      <c r="D11258" s="13">
        <f t="shared" si="175"/>
        <v>12.472431077694235</v>
      </c>
      <c r="E11258" s="13">
        <f>VLOOKUP(A11258,'сентябрь 2020 (задание 1)'!$B$3:$E$16200,4,0)</f>
        <v>8.7528263103802679</v>
      </c>
    </row>
    <row r="11259" spans="1:5">
      <c r="A11259" s="20" t="s">
        <v>11701</v>
      </c>
      <c r="B11259" s="15">
        <v>2824</v>
      </c>
      <c r="C11259" s="13">
        <v>38757.5</v>
      </c>
      <c r="D11259" s="13">
        <f t="shared" si="175"/>
        <v>13.724327195467422</v>
      </c>
      <c r="E11259" s="13">
        <f>VLOOKUP(A11259,'сентябрь 2020 (задание 1)'!$B$3:$E$16200,4,0)</f>
        <v>10.613878395860285</v>
      </c>
    </row>
    <row r="11260" spans="1:5">
      <c r="A11260" s="20" t="s">
        <v>11702</v>
      </c>
      <c r="B11260" s="15">
        <v>7910</v>
      </c>
      <c r="C11260" s="13">
        <v>94615.5</v>
      </c>
      <c r="D11260" s="13">
        <f t="shared" si="175"/>
        <v>11.961504424778761</v>
      </c>
      <c r="E11260" s="13">
        <f>VLOOKUP(A11260,'сентябрь 2020 (задание 1)'!$B$3:$E$16200,4,0)</f>
        <v>10.023167789610955</v>
      </c>
    </row>
    <row r="11261" spans="1:5">
      <c r="A11261" s="20" t="s">
        <v>11703</v>
      </c>
      <c r="B11261" s="15">
        <v>8788</v>
      </c>
      <c r="C11261" s="13">
        <v>123915</v>
      </c>
      <c r="D11261" s="13">
        <f t="shared" si="175"/>
        <v>14.100477924442421</v>
      </c>
      <c r="E11261" s="13">
        <f>VLOOKUP(A11261,'сентябрь 2020 (задание 1)'!$B$3:$E$16200,4,0)</f>
        <v>11.159114527585871</v>
      </c>
    </row>
    <row r="11262" spans="1:5">
      <c r="A11262" s="20" t="s">
        <v>11704</v>
      </c>
      <c r="B11262" s="15">
        <v>3765</v>
      </c>
      <c r="C11262" s="13">
        <v>65589</v>
      </c>
      <c r="D11262" s="13">
        <f t="shared" si="175"/>
        <v>17.420717131474103</v>
      </c>
      <c r="E11262" s="13">
        <f>VLOOKUP(A11262,'сентябрь 2020 (задание 1)'!$B$3:$E$16200,4,0)</f>
        <v>13.375800517390056</v>
      </c>
    </row>
    <row r="11263" spans="1:5">
      <c r="A11263" s="20" t="s">
        <v>11705</v>
      </c>
      <c r="B11263" s="15">
        <v>5484</v>
      </c>
      <c r="C11263" s="13">
        <v>99877</v>
      </c>
      <c r="D11263" s="13">
        <f t="shared" si="175"/>
        <v>18.212436177972283</v>
      </c>
      <c r="E11263" s="13">
        <f>VLOOKUP(A11263,'сентябрь 2020 (задание 1)'!$B$3:$E$16200,4,0)</f>
        <v>13.262411254703091</v>
      </c>
    </row>
    <row r="11264" spans="1:5">
      <c r="A11264" s="20" t="s">
        <v>11706</v>
      </c>
      <c r="B11264" s="15">
        <v>3027</v>
      </c>
      <c r="C11264" s="13">
        <v>68350</v>
      </c>
      <c r="D11264" s="13">
        <f t="shared" si="175"/>
        <v>22.58011232243145</v>
      </c>
      <c r="E11264" s="13">
        <f>VLOOKUP(A11264,'сентябрь 2020 (задание 1)'!$B$3:$E$16200,4,0)</f>
        <v>16.836398572604995</v>
      </c>
    </row>
    <row r="11265" spans="1:5">
      <c r="A11265" s="20" t="s">
        <v>11707</v>
      </c>
      <c r="B11265" s="12">
        <v>452</v>
      </c>
      <c r="C11265" s="13">
        <v>15099.5</v>
      </c>
      <c r="D11265" s="13">
        <f t="shared" si="175"/>
        <v>33.405973451327434</v>
      </c>
      <c r="E11265" s="13">
        <f>VLOOKUP(A11265,'сентябрь 2020 (задание 1)'!$B$3:$E$16200,4,0)</f>
        <v>23.106000000000002</v>
      </c>
    </row>
    <row r="11266" spans="1:5">
      <c r="A11266" s="20" t="s">
        <v>11708</v>
      </c>
      <c r="B11266" s="12">
        <v>542</v>
      </c>
      <c r="C11266" s="13">
        <v>19780.5</v>
      </c>
      <c r="D11266" s="13">
        <f t="shared" ref="D11266:D11329" si="176">IF(B11266&lt;0,-C11266/-B11266,C11266/B11266)</f>
        <v>36.495387453874535</v>
      </c>
      <c r="E11266" s="13">
        <f>VLOOKUP(A11266,'сентябрь 2020 (задание 1)'!$B$3:$E$16200,4,0)</f>
        <v>24.648042414355629</v>
      </c>
    </row>
    <row r="11267" spans="1:5">
      <c r="A11267" s="20" t="s">
        <v>11709</v>
      </c>
      <c r="B11267" s="15">
        <v>3132</v>
      </c>
      <c r="C11267" s="13">
        <v>117832</v>
      </c>
      <c r="D11267" s="13">
        <f t="shared" si="176"/>
        <v>37.62196679438059</v>
      </c>
      <c r="E11267" s="13">
        <f>VLOOKUP(A11267,'сентябрь 2020 (задание 1)'!$B$3:$E$16200,4,0)</f>
        <v>26.330914558641432</v>
      </c>
    </row>
    <row r="11268" spans="1:5">
      <c r="A11268" s="20" t="s">
        <v>11710</v>
      </c>
      <c r="B11268" s="12">
        <v>30</v>
      </c>
      <c r="C11268" s="13">
        <v>1649</v>
      </c>
      <c r="D11268" s="13">
        <f t="shared" si="176"/>
        <v>54.966666666666669</v>
      </c>
      <c r="E11268" s="13">
        <f>VLOOKUP(A11268,'сентябрь 2020 (задание 1)'!$B$3:$E$16200,4,0)</f>
        <v>35.327380952380949</v>
      </c>
    </row>
    <row r="11269" spans="1:5">
      <c r="A11269" s="20" t="s">
        <v>11711</v>
      </c>
      <c r="B11269" s="12">
        <v>358</v>
      </c>
      <c r="C11269" s="13">
        <v>24872</v>
      </c>
      <c r="D11269" s="13">
        <f t="shared" si="176"/>
        <v>69.47486033519553</v>
      </c>
      <c r="E11269" s="13">
        <f>VLOOKUP(A11269,'сентябрь 2020 (задание 1)'!$B$3:$E$16200,4,0)</f>
        <v>40.743947858473</v>
      </c>
    </row>
    <row r="11270" spans="1:5">
      <c r="A11270" s="20" t="s">
        <v>11712</v>
      </c>
      <c r="B11270" s="12">
        <v>32</v>
      </c>
      <c r="C11270" s="14">
        <v>689</v>
      </c>
      <c r="D11270" s="13">
        <f t="shared" si="176"/>
        <v>21.53125</v>
      </c>
      <c r="E11270" s="13">
        <f>VLOOKUP(A11270,'сентябрь 2020 (задание 1)'!$B$3:$E$16200,4,0)</f>
        <v>19.978260869565219</v>
      </c>
    </row>
    <row r="11271" spans="1:5">
      <c r="A11271" s="20" t="s">
        <v>11713</v>
      </c>
      <c r="B11271" s="12">
        <v>74</v>
      </c>
      <c r="C11271" s="13">
        <v>2680</v>
      </c>
      <c r="D11271" s="13">
        <f t="shared" si="176"/>
        <v>36.216216216216218</v>
      </c>
      <c r="E11271" s="13">
        <f>VLOOKUP(A11271,'сентябрь 2020 (задание 1)'!$B$3:$E$16200,4,0)</f>
        <v>39.17880794701987</v>
      </c>
    </row>
    <row r="11272" spans="1:5">
      <c r="A11272" s="20" t="s">
        <v>11714</v>
      </c>
      <c r="B11272" s="12">
        <v>35</v>
      </c>
      <c r="C11272" s="13">
        <v>17091</v>
      </c>
      <c r="D11272" s="13">
        <f t="shared" si="176"/>
        <v>488.31428571428569</v>
      </c>
      <c r="E11272" s="13">
        <f>VLOOKUP(A11272,'сентябрь 2020 (задание 1)'!$B$3:$E$16200,4,0)</f>
        <v>200.12790697674419</v>
      </c>
    </row>
    <row r="11273" spans="1:5">
      <c r="A11273" s="20" t="s">
        <v>11715</v>
      </c>
      <c r="B11273" s="12">
        <v>70</v>
      </c>
      <c r="C11273" s="14">
        <v>200</v>
      </c>
      <c r="D11273" s="13">
        <f t="shared" si="176"/>
        <v>2.8571428571428572</v>
      </c>
      <c r="E11273" s="13">
        <f>VLOOKUP(A11273,'сентябрь 2020 (задание 1)'!$B$3:$E$16200,4,0)</f>
        <v>2.5232558139534884</v>
      </c>
    </row>
    <row r="11274" spans="1:5">
      <c r="A11274" s="20" t="s">
        <v>11716</v>
      </c>
      <c r="B11274" s="15">
        <v>12379</v>
      </c>
      <c r="C11274" s="13">
        <v>33064</v>
      </c>
      <c r="D11274" s="13">
        <f t="shared" si="176"/>
        <v>2.6709750383714357</v>
      </c>
      <c r="E11274" s="13">
        <f>VLOOKUP(A11274,'сентябрь 2020 (задание 1)'!$B$3:$E$16200,4,0)</f>
        <v>2.6898618538324421</v>
      </c>
    </row>
    <row r="11275" spans="1:5">
      <c r="A11275" s="20" t="s">
        <v>11717</v>
      </c>
      <c r="B11275" s="15">
        <v>10671</v>
      </c>
      <c r="C11275" s="13">
        <v>34909.5</v>
      </c>
      <c r="D11275" s="13">
        <f t="shared" si="176"/>
        <v>3.2714366038796738</v>
      </c>
      <c r="E11275" s="13">
        <f>VLOOKUP(A11275,'сентябрь 2020 (задание 1)'!$B$3:$E$16200,4,0)</f>
        <v>3.2954212454212457</v>
      </c>
    </row>
    <row r="11276" spans="1:5">
      <c r="A11276" s="20" t="s">
        <v>11718</v>
      </c>
      <c r="B11276" s="15">
        <v>6014</v>
      </c>
      <c r="C11276" s="13">
        <v>19786</v>
      </c>
      <c r="D11276" s="13">
        <f t="shared" si="176"/>
        <v>3.2899900232790156</v>
      </c>
      <c r="E11276" s="13">
        <f>VLOOKUP(A11276,'сентябрь 2020 (задание 1)'!$B$3:$E$16200,4,0)</f>
        <v>3.3989776849510829</v>
      </c>
    </row>
    <row r="11277" spans="1:5">
      <c r="A11277" s="20" t="s">
        <v>11719</v>
      </c>
      <c r="B11277" s="15">
        <v>1295</v>
      </c>
      <c r="C11277" s="13">
        <v>6473.5</v>
      </c>
      <c r="D11277" s="13">
        <f t="shared" si="176"/>
        <v>4.9988416988416988</v>
      </c>
      <c r="E11277" s="13">
        <f>VLOOKUP(A11277,'сентябрь 2020 (задание 1)'!$B$3:$E$16200,4,0)</f>
        <v>4.8622502628811777</v>
      </c>
    </row>
    <row r="11278" spans="1:5">
      <c r="A11278" s="20" t="s">
        <v>11720</v>
      </c>
      <c r="B11278" s="12">
        <v>995</v>
      </c>
      <c r="C11278" s="13">
        <v>7600</v>
      </c>
      <c r="D11278" s="13">
        <f t="shared" si="176"/>
        <v>7.6381909547738696</v>
      </c>
      <c r="E11278" s="13">
        <f>VLOOKUP(A11278,'сентябрь 2020 (задание 1)'!$B$3:$E$16200,4,0)</f>
        <v>8.1863354037267086</v>
      </c>
    </row>
    <row r="11279" spans="1:5">
      <c r="A11279" s="20" t="s">
        <v>11721</v>
      </c>
      <c r="B11279" s="12">
        <v>681</v>
      </c>
      <c r="C11279" s="13">
        <v>6548.5</v>
      </c>
      <c r="D11279" s="13">
        <f t="shared" si="176"/>
        <v>9.6160058737151246</v>
      </c>
      <c r="E11279" s="13">
        <f>VLOOKUP(A11279,'сентябрь 2020 (задание 1)'!$B$3:$E$16200,4,0)</f>
        <v>9.731160896130346</v>
      </c>
    </row>
    <row r="11280" spans="1:5">
      <c r="A11280" s="20" t="s">
        <v>11722</v>
      </c>
      <c r="B11280" s="12">
        <v>46</v>
      </c>
      <c r="C11280" s="13">
        <v>17259</v>
      </c>
      <c r="D11280" s="13">
        <f t="shared" si="176"/>
        <v>375.19565217391306</v>
      </c>
      <c r="E11280" s="13">
        <f>VLOOKUP(A11280,'сентябрь 2020 (задание 1)'!$B$3:$E$16200,4,0)</f>
        <v>159.31578947368422</v>
      </c>
    </row>
    <row r="11281" spans="1:5">
      <c r="A11281" s="20" t="s">
        <v>11723</v>
      </c>
      <c r="B11281" s="12">
        <v>461</v>
      </c>
      <c r="C11281" s="13">
        <v>2451</v>
      </c>
      <c r="D11281" s="13">
        <f t="shared" si="176"/>
        <v>5.3167028199566158</v>
      </c>
      <c r="E11281" s="13">
        <f>VLOOKUP(A11281,'сентябрь 2020 (задание 1)'!$B$3:$E$16200,4,0)</f>
        <v>5.4068627450980395</v>
      </c>
    </row>
    <row r="11282" spans="1:5">
      <c r="A11282" s="20" t="s">
        <v>11724</v>
      </c>
      <c r="B11282" s="12">
        <v>488</v>
      </c>
      <c r="C11282" s="13">
        <v>3031.5</v>
      </c>
      <c r="D11282" s="13">
        <f t="shared" si="176"/>
        <v>6.2120901639344259</v>
      </c>
      <c r="E11282" s="13">
        <f>VLOOKUP(A11282,'сентябрь 2020 (задание 1)'!$B$3:$E$16200,4,0)</f>
        <v>6.1339124391938853</v>
      </c>
    </row>
    <row r="11283" spans="1:5">
      <c r="A11283" s="20" t="s">
        <v>11725</v>
      </c>
      <c r="B11283" s="12">
        <v>105</v>
      </c>
      <c r="C11283" s="13">
        <v>1264.5</v>
      </c>
      <c r="D11283" s="13">
        <f t="shared" si="176"/>
        <v>12.042857142857143</v>
      </c>
      <c r="E11283" s="13">
        <f>VLOOKUP(A11283,'сентябрь 2020 (задание 1)'!$B$3:$E$16200,4,0)</f>
        <v>11.883813443072702</v>
      </c>
    </row>
    <row r="11284" spans="1:5">
      <c r="A11284" s="20" t="s">
        <v>11726</v>
      </c>
      <c r="B11284" s="12">
        <v>421</v>
      </c>
      <c r="C11284" s="13">
        <v>2185</v>
      </c>
      <c r="D11284" s="13">
        <f t="shared" si="176"/>
        <v>5.1900237529691209</v>
      </c>
      <c r="E11284" s="13">
        <f>VLOOKUP(A11284,'сентябрь 2020 (задание 1)'!$B$3:$E$16200,4,0)</f>
        <v>4.6024590163934427</v>
      </c>
    </row>
    <row r="11285" spans="1:5">
      <c r="A11285" s="20" t="s">
        <v>11727</v>
      </c>
      <c r="B11285" s="12">
        <v>967</v>
      </c>
      <c r="C11285" s="13">
        <v>5524</v>
      </c>
      <c r="D11285" s="13">
        <f t="shared" si="176"/>
        <v>5.712512926577042</v>
      </c>
      <c r="E11285" s="13">
        <f>VLOOKUP(A11285,'сентябрь 2020 (задание 1)'!$B$3:$E$16200,4,0)</f>
        <v>5.3607367475292005</v>
      </c>
    </row>
    <row r="11286" spans="1:5">
      <c r="A11286" s="55" t="s">
        <v>11728</v>
      </c>
      <c r="B11286" s="56">
        <v>80</v>
      </c>
      <c r="C11286" s="58">
        <v>360</v>
      </c>
      <c r="D11286" s="57">
        <f t="shared" si="176"/>
        <v>4.5</v>
      </c>
      <c r="E11286" s="57" t="e">
        <f>VLOOKUP(A11286,'сентябрь 2020 (задание 1)'!$B$3:$E$16200,4,0)</f>
        <v>#N/A</v>
      </c>
    </row>
    <row r="11287" spans="1:5">
      <c r="A11287" s="20" t="s">
        <v>11729</v>
      </c>
      <c r="B11287" s="15">
        <v>1122</v>
      </c>
      <c r="C11287" s="13">
        <v>6618</v>
      </c>
      <c r="D11287" s="13">
        <f t="shared" si="176"/>
        <v>5.8983957219251337</v>
      </c>
      <c r="E11287" s="13">
        <f>VLOOKUP(A11287,'сентябрь 2020 (задание 1)'!$B$3:$E$16200,4,0)</f>
        <v>2.4409340659340661</v>
      </c>
    </row>
    <row r="11288" spans="1:5">
      <c r="A11288" s="20" t="s">
        <v>11730</v>
      </c>
      <c r="B11288" s="12">
        <v>822</v>
      </c>
      <c r="C11288" s="13">
        <v>7684</v>
      </c>
      <c r="D11288" s="13">
        <f t="shared" si="176"/>
        <v>9.3479318734793182</v>
      </c>
      <c r="E11288" s="13">
        <f>VLOOKUP(A11288,'сентябрь 2020 (задание 1)'!$B$3:$E$16200,4,0)</f>
        <v>6</v>
      </c>
    </row>
    <row r="11289" spans="1:5">
      <c r="A11289" s="20" t="s">
        <v>11731</v>
      </c>
      <c r="B11289" s="15">
        <v>3298</v>
      </c>
      <c r="C11289" s="13">
        <v>59648.5</v>
      </c>
      <c r="D11289" s="13">
        <f t="shared" si="176"/>
        <v>18.086264402668284</v>
      </c>
      <c r="E11289" s="13">
        <f>VLOOKUP(A11289,'сентябрь 2020 (задание 1)'!$B$3:$E$16200,4,0)</f>
        <v>6.238351920693928</v>
      </c>
    </row>
    <row r="11290" spans="1:5">
      <c r="A11290" s="20" t="s">
        <v>11732</v>
      </c>
      <c r="B11290" s="15">
        <v>1261</v>
      </c>
      <c r="C11290" s="13">
        <v>24527</v>
      </c>
      <c r="D11290" s="13">
        <f t="shared" si="176"/>
        <v>19.450436161776366</v>
      </c>
      <c r="E11290" s="13">
        <f>VLOOKUP(A11290,'сентябрь 2020 (задание 1)'!$B$3:$E$16200,4,0)</f>
        <v>17.269753610875107</v>
      </c>
    </row>
    <row r="11291" spans="1:5">
      <c r="A11291" s="20" t="s">
        <v>11733</v>
      </c>
      <c r="B11291" s="12">
        <v>68</v>
      </c>
      <c r="C11291" s="14">
        <v>672</v>
      </c>
      <c r="D11291" s="13">
        <f t="shared" si="176"/>
        <v>9.882352941176471</v>
      </c>
      <c r="E11291" s="13">
        <f>VLOOKUP(A11291,'сентябрь 2020 (задание 1)'!$B$3:$E$16200,4,0)</f>
        <v>9.545454545454545</v>
      </c>
    </row>
    <row r="11292" spans="1:5">
      <c r="A11292" s="20" t="s">
        <v>11734</v>
      </c>
      <c r="B11292" s="15">
        <v>1139</v>
      </c>
      <c r="C11292" s="13">
        <v>2729</v>
      </c>
      <c r="D11292" s="13">
        <f t="shared" si="176"/>
        <v>2.395961369622476</v>
      </c>
      <c r="E11292" s="13">
        <f>VLOOKUP(A11292,'сентябрь 2020 (задание 1)'!$B$3:$E$16200,4,0)</f>
        <v>2.1464557703573521</v>
      </c>
    </row>
    <row r="11293" spans="1:5">
      <c r="A11293" s="20" t="s">
        <v>11735</v>
      </c>
      <c r="B11293" s="15">
        <v>1347</v>
      </c>
      <c r="C11293" s="13">
        <v>3532.9</v>
      </c>
      <c r="D11293" s="13">
        <f t="shared" si="176"/>
        <v>2.6227913882702301</v>
      </c>
      <c r="E11293" s="13">
        <f>VLOOKUP(A11293,'сентябрь 2020 (задание 1)'!$B$3:$E$16200,4,0)</f>
        <v>2.5</v>
      </c>
    </row>
    <row r="11294" spans="1:5">
      <c r="A11294" s="20" t="s">
        <v>11736</v>
      </c>
      <c r="B11294" s="15">
        <v>2352</v>
      </c>
      <c r="C11294" s="13">
        <v>7217.7</v>
      </c>
      <c r="D11294" s="13">
        <f t="shared" si="176"/>
        <v>3.0687500000000001</v>
      </c>
      <c r="E11294" s="13">
        <f>VLOOKUP(A11294,'сентябрь 2020 (задание 1)'!$B$3:$E$16200,4,0)</f>
        <v>3</v>
      </c>
    </row>
    <row r="11295" spans="1:5">
      <c r="A11295" s="20" t="s">
        <v>11737</v>
      </c>
      <c r="B11295" s="12">
        <v>465</v>
      </c>
      <c r="C11295" s="13">
        <v>2242.5</v>
      </c>
      <c r="D11295" s="13">
        <f t="shared" si="176"/>
        <v>4.82258064516129</v>
      </c>
      <c r="E11295" s="13">
        <f>VLOOKUP(A11295,'сентябрь 2020 (задание 1)'!$B$3:$E$16200,4,0)</f>
        <v>4.5</v>
      </c>
    </row>
    <row r="11296" spans="1:5">
      <c r="A11296" s="20" t="s">
        <v>11738</v>
      </c>
      <c r="B11296" s="15">
        <v>3064</v>
      </c>
      <c r="C11296" s="13">
        <v>18454</v>
      </c>
      <c r="D11296" s="13">
        <f t="shared" si="176"/>
        <v>6.0228459530026113</v>
      </c>
      <c r="E11296" s="13">
        <f>VLOOKUP(A11296,'сентябрь 2020 (задание 1)'!$B$3:$E$16200,4,0)</f>
        <v>6</v>
      </c>
    </row>
    <row r="11297" spans="1:5">
      <c r="A11297" s="20" t="s">
        <v>11739</v>
      </c>
      <c r="B11297" s="12">
        <v>80</v>
      </c>
      <c r="C11297" s="14">
        <v>560</v>
      </c>
      <c r="D11297" s="13">
        <f t="shared" si="176"/>
        <v>7</v>
      </c>
      <c r="E11297" s="13">
        <f>VLOOKUP(A11297,'сентябрь 2020 (задание 1)'!$B$3:$E$16200,4,0)</f>
        <v>7</v>
      </c>
    </row>
    <row r="11298" spans="1:5">
      <c r="A11298" s="20" t="s">
        <v>11740</v>
      </c>
      <c r="B11298" s="12">
        <v>6</v>
      </c>
      <c r="C11298" s="14">
        <v>819</v>
      </c>
      <c r="D11298" s="13">
        <f t="shared" si="176"/>
        <v>136.5</v>
      </c>
      <c r="E11298" s="13">
        <f>VLOOKUP(A11298,'сентябрь 2020 (задание 1)'!$B$3:$E$16200,4,0)</f>
        <v>175.90243902439025</v>
      </c>
    </row>
    <row r="11299" spans="1:5">
      <c r="A11299" s="55" t="s">
        <v>11741</v>
      </c>
      <c r="B11299" s="56">
        <v>1</v>
      </c>
      <c r="C11299" s="58">
        <v>36.5</v>
      </c>
      <c r="D11299" s="57">
        <f t="shared" si="176"/>
        <v>36.5</v>
      </c>
      <c r="E11299" s="57" t="e">
        <f>VLOOKUP(A11299,'сентябрь 2020 (задание 1)'!$B$3:$E$16200,4,0)</f>
        <v>#N/A</v>
      </c>
    </row>
    <row r="11300" spans="1:5">
      <c r="A11300" s="20" t="s">
        <v>11742</v>
      </c>
      <c r="B11300" s="12">
        <v>1</v>
      </c>
      <c r="C11300" s="14">
        <v>60</v>
      </c>
      <c r="D11300" s="13">
        <f t="shared" si="176"/>
        <v>60</v>
      </c>
      <c r="E11300" s="13">
        <f>VLOOKUP(A11300,'сентябрь 2020 (задание 1)'!$B$3:$E$16200,4,0)</f>
        <v>67.875</v>
      </c>
    </row>
    <row r="11301" spans="1:5">
      <c r="A11301" s="20" t="s">
        <v>11743</v>
      </c>
      <c r="B11301" s="12">
        <v>1</v>
      </c>
      <c r="C11301" s="14">
        <v>72</v>
      </c>
      <c r="D11301" s="13">
        <f t="shared" si="176"/>
        <v>72</v>
      </c>
      <c r="E11301" s="13">
        <f>VLOOKUP(A11301,'сентябрь 2020 (задание 1)'!$B$3:$E$16200,4,0)</f>
        <v>76.5</v>
      </c>
    </row>
    <row r="11302" spans="1:5">
      <c r="A11302" s="20" t="s">
        <v>11744</v>
      </c>
      <c r="B11302" s="12">
        <v>5</v>
      </c>
      <c r="C11302" s="14">
        <v>495</v>
      </c>
      <c r="D11302" s="13">
        <f t="shared" si="176"/>
        <v>99</v>
      </c>
      <c r="E11302" s="13">
        <f>VLOOKUP(A11302,'сентябрь 2020 (задание 1)'!$B$3:$E$16200,4,0)</f>
        <v>95.5</v>
      </c>
    </row>
    <row r="11303" spans="1:5">
      <c r="A11303" s="55" t="s">
        <v>11745</v>
      </c>
      <c r="B11303" s="56">
        <v>5</v>
      </c>
      <c r="C11303" s="58">
        <v>945</v>
      </c>
      <c r="D11303" s="57">
        <f t="shared" si="176"/>
        <v>189</v>
      </c>
      <c r="E11303" s="57" t="e">
        <f>VLOOKUP(A11303,'сентябрь 2020 (задание 1)'!$B$3:$E$16200,4,0)</f>
        <v>#N/A</v>
      </c>
    </row>
    <row r="11304" spans="1:5">
      <c r="A11304" s="55" t="s">
        <v>11746</v>
      </c>
      <c r="B11304" s="56">
        <v>1</v>
      </c>
      <c r="C11304" s="58">
        <v>189</v>
      </c>
      <c r="D11304" s="57">
        <f t="shared" si="176"/>
        <v>189</v>
      </c>
      <c r="E11304" s="57" t="e">
        <f>VLOOKUP(A11304,'сентябрь 2020 (задание 1)'!$B$3:$E$16200,4,0)</f>
        <v>#N/A</v>
      </c>
    </row>
    <row r="11305" spans="1:5">
      <c r="A11305" s="55" t="s">
        <v>11747</v>
      </c>
      <c r="B11305" s="56">
        <v>2</v>
      </c>
      <c r="C11305" s="58">
        <v>486</v>
      </c>
      <c r="D11305" s="57">
        <f t="shared" si="176"/>
        <v>243</v>
      </c>
      <c r="E11305" s="57" t="e">
        <f>VLOOKUP(A11305,'сентябрь 2020 (задание 1)'!$B$3:$E$16200,4,0)</f>
        <v>#N/A</v>
      </c>
    </row>
    <row r="11306" spans="1:5">
      <c r="A11306" s="20" t="s">
        <v>11748</v>
      </c>
      <c r="B11306" s="12">
        <v>5</v>
      </c>
      <c r="C11306" s="14">
        <v>803</v>
      </c>
      <c r="D11306" s="13">
        <f t="shared" si="176"/>
        <v>160.6</v>
      </c>
      <c r="E11306" s="13">
        <f>VLOOKUP(A11306,'сентябрь 2020 (задание 1)'!$B$3:$E$16200,4,0)</f>
        <v>162.8125</v>
      </c>
    </row>
    <row r="11307" spans="1:5">
      <c r="A11307" s="20" t="s">
        <v>11749</v>
      </c>
      <c r="B11307" s="12">
        <v>1</v>
      </c>
      <c r="C11307" s="14">
        <v>142.5</v>
      </c>
      <c r="D11307" s="13">
        <f t="shared" si="176"/>
        <v>142.5</v>
      </c>
      <c r="E11307" s="13">
        <f>VLOOKUP(A11307,'сентябрь 2020 (задание 1)'!$B$3:$E$16200,4,0)</f>
        <v>161.75</v>
      </c>
    </row>
    <row r="11308" spans="1:5">
      <c r="A11308" s="20" t="s">
        <v>11750</v>
      </c>
      <c r="B11308" s="12">
        <v>2</v>
      </c>
      <c r="C11308" s="14">
        <v>327.5</v>
      </c>
      <c r="D11308" s="13">
        <f t="shared" si="176"/>
        <v>163.75</v>
      </c>
      <c r="E11308" s="13">
        <f>VLOOKUP(A11308,'сентябрь 2020 (задание 1)'!$B$3:$E$16200,4,0)</f>
        <v>200</v>
      </c>
    </row>
    <row r="11309" spans="1:5">
      <c r="A11309" s="20" t="s">
        <v>11751</v>
      </c>
      <c r="B11309" s="12">
        <v>7</v>
      </c>
      <c r="C11309" s="13">
        <v>1306.5</v>
      </c>
      <c r="D11309" s="13">
        <f t="shared" si="176"/>
        <v>186.64285714285714</v>
      </c>
      <c r="E11309" s="13">
        <f>VLOOKUP(A11309,'сентябрь 2020 (задание 1)'!$B$3:$E$16200,4,0)</f>
        <v>205</v>
      </c>
    </row>
    <row r="11310" spans="1:5">
      <c r="A11310" s="20" t="s">
        <v>11752</v>
      </c>
      <c r="B11310" s="12">
        <v>26</v>
      </c>
      <c r="C11310" s="13">
        <v>7521</v>
      </c>
      <c r="D11310" s="13">
        <f t="shared" si="176"/>
        <v>289.26923076923077</v>
      </c>
      <c r="E11310" s="13">
        <f>VLOOKUP(A11310,'сентябрь 2020 (задание 1)'!$B$3:$E$16200,4,0)</f>
        <v>222</v>
      </c>
    </row>
    <row r="11311" spans="1:5">
      <c r="A11311" s="20" t="s">
        <v>11753</v>
      </c>
      <c r="B11311" s="12">
        <v>2</v>
      </c>
      <c r="C11311" s="14">
        <v>421</v>
      </c>
      <c r="D11311" s="13">
        <f t="shared" si="176"/>
        <v>210.5</v>
      </c>
      <c r="E11311" s="13">
        <f>VLOOKUP(A11311,'сентябрь 2020 (задание 1)'!$B$3:$E$16200,4,0)</f>
        <v>225.17</v>
      </c>
    </row>
    <row r="11312" spans="1:5">
      <c r="A11312" s="20" t="s">
        <v>11754</v>
      </c>
      <c r="B11312" s="12">
        <v>292.5</v>
      </c>
      <c r="C11312" s="13">
        <v>29225</v>
      </c>
      <c r="D11312" s="13">
        <f t="shared" si="176"/>
        <v>99.914529914529908</v>
      </c>
      <c r="E11312" s="13">
        <f>VLOOKUP(A11312,'сентябрь 2020 (задание 1)'!$B$3:$E$16200,4,0)</f>
        <v>120.7</v>
      </c>
    </row>
    <row r="11313" spans="1:5">
      <c r="A11313" s="20" t="s">
        <v>11755</v>
      </c>
      <c r="B11313" s="12">
        <v>6</v>
      </c>
      <c r="C11313" s="14">
        <v>396</v>
      </c>
      <c r="D11313" s="13">
        <f t="shared" si="176"/>
        <v>66</v>
      </c>
      <c r="E11313" s="13">
        <f>VLOOKUP(A11313,'сентябрь 2020 (задание 1)'!$B$3:$E$16200,4,0)</f>
        <v>85.650602409638552</v>
      </c>
    </row>
    <row r="11314" spans="1:5">
      <c r="A11314" s="55" t="s">
        <v>11756</v>
      </c>
      <c r="B11314" s="56">
        <v>1</v>
      </c>
      <c r="C11314" s="57">
        <v>2190.5</v>
      </c>
      <c r="D11314" s="57">
        <f t="shared" si="176"/>
        <v>2190.5</v>
      </c>
      <c r="E11314" s="57" t="e">
        <f>VLOOKUP(A11314,'сентябрь 2020 (задание 1)'!$B$3:$E$16200,4,0)</f>
        <v>#N/A</v>
      </c>
    </row>
    <row r="11315" spans="1:5">
      <c r="A11315" s="20" t="s">
        <v>11757</v>
      </c>
      <c r="B11315" s="12">
        <v>160</v>
      </c>
      <c r="C11315" s="13">
        <v>26358</v>
      </c>
      <c r="D11315" s="13">
        <f t="shared" si="176"/>
        <v>164.73750000000001</v>
      </c>
      <c r="E11315" s="13">
        <f>VLOOKUP(A11315,'сентябрь 2020 (задание 1)'!$B$3:$E$16200,4,0)</f>
        <v>228.92370572207085</v>
      </c>
    </row>
    <row r="11316" spans="1:5">
      <c r="A11316" s="20" t="s">
        <v>11758</v>
      </c>
      <c r="B11316" s="12">
        <v>493</v>
      </c>
      <c r="C11316" s="13">
        <v>82993</v>
      </c>
      <c r="D11316" s="13">
        <f t="shared" si="176"/>
        <v>168.34279918864098</v>
      </c>
      <c r="E11316" s="13">
        <f>VLOOKUP(A11316,'сентябрь 2020 (задание 1)'!$B$3:$E$16200,4,0)</f>
        <v>243.92926829268293</v>
      </c>
    </row>
    <row r="11317" spans="1:5">
      <c r="A11317" s="20" t="s">
        <v>11759</v>
      </c>
      <c r="B11317" s="12">
        <v>68</v>
      </c>
      <c r="C11317" s="13">
        <v>25413</v>
      </c>
      <c r="D11317" s="13">
        <f t="shared" si="176"/>
        <v>373.72058823529414</v>
      </c>
      <c r="E11317" s="13">
        <f>VLOOKUP(A11317,'сентябрь 2020 (задание 1)'!$B$3:$E$16200,4,0)</f>
        <v>643.10714285714289</v>
      </c>
    </row>
    <row r="11318" spans="1:5">
      <c r="A11318" s="20" t="s">
        <v>11760</v>
      </c>
      <c r="B11318" s="12">
        <v>245</v>
      </c>
      <c r="C11318" s="13">
        <v>25697.5</v>
      </c>
      <c r="D11318" s="13">
        <f t="shared" si="176"/>
        <v>104.88775510204081</v>
      </c>
      <c r="E11318" s="13">
        <f>VLOOKUP(A11318,'сентябрь 2020 (задание 1)'!$B$3:$E$16200,4,0)</f>
        <v>141.47183098591549</v>
      </c>
    </row>
    <row r="11319" spans="1:5">
      <c r="A11319" s="20" t="s">
        <v>11761</v>
      </c>
      <c r="B11319" s="12">
        <v>5</v>
      </c>
      <c r="C11319" s="14">
        <v>127.5</v>
      </c>
      <c r="D11319" s="13">
        <f t="shared" si="176"/>
        <v>25.5</v>
      </c>
      <c r="E11319" s="13">
        <f>VLOOKUP(A11319,'сентябрь 2020 (задание 1)'!$B$3:$E$16200,4,0)</f>
        <v>34</v>
      </c>
    </row>
    <row r="11320" spans="1:5">
      <c r="A11320" s="20" t="s">
        <v>11762</v>
      </c>
      <c r="B11320" s="12">
        <v>14</v>
      </c>
      <c r="C11320" s="13">
        <v>2005</v>
      </c>
      <c r="D11320" s="13">
        <f t="shared" si="176"/>
        <v>143.21428571428572</v>
      </c>
      <c r="E11320" s="13">
        <f>VLOOKUP(A11320,'сентябрь 2020 (задание 1)'!$B$3:$E$16200,4,0)</f>
        <v>194.98275862068965</v>
      </c>
    </row>
    <row r="11321" spans="1:5">
      <c r="A11321" s="20" t="s">
        <v>11763</v>
      </c>
      <c r="B11321" s="12">
        <v>196</v>
      </c>
      <c r="C11321" s="13">
        <v>43183</v>
      </c>
      <c r="D11321" s="13">
        <f t="shared" si="176"/>
        <v>220.32142857142858</v>
      </c>
      <c r="E11321" s="13">
        <f>VLOOKUP(A11321,'сентябрь 2020 (задание 1)'!$B$3:$E$16200,4,0)</f>
        <v>303.6358024691358</v>
      </c>
    </row>
    <row r="11322" spans="1:5">
      <c r="A11322" s="20" t="s">
        <v>11764</v>
      </c>
      <c r="B11322" s="12">
        <v>26</v>
      </c>
      <c r="C11322" s="13">
        <v>8623</v>
      </c>
      <c r="D11322" s="13">
        <f t="shared" si="176"/>
        <v>331.65384615384613</v>
      </c>
      <c r="E11322" s="13">
        <f>VLOOKUP(A11322,'сентябрь 2020 (задание 1)'!$B$3:$E$16200,4,0)</f>
        <v>442.23750000000001</v>
      </c>
    </row>
    <row r="11323" spans="1:5">
      <c r="A11323" s="20" t="s">
        <v>11765</v>
      </c>
      <c r="B11323" s="12">
        <v>340</v>
      </c>
      <c r="C11323" s="13">
        <v>33245</v>
      </c>
      <c r="D11323" s="13">
        <f t="shared" si="176"/>
        <v>97.779411764705884</v>
      </c>
      <c r="E11323" s="13">
        <f>VLOOKUP(A11323,'сентябрь 2020 (задание 1)'!$B$3:$E$16200,4,0)</f>
        <v>136.01709401709402</v>
      </c>
    </row>
    <row r="11324" spans="1:5">
      <c r="A11324" s="20" t="s">
        <v>11766</v>
      </c>
      <c r="B11324" s="12">
        <v>278</v>
      </c>
      <c r="C11324" s="13">
        <v>39064</v>
      </c>
      <c r="D11324" s="13">
        <f t="shared" si="176"/>
        <v>140.5179856115108</v>
      </c>
      <c r="E11324" s="13">
        <f>VLOOKUP(A11324,'сентябрь 2020 (задание 1)'!$B$3:$E$16200,4,0)</f>
        <v>182.19189189189188</v>
      </c>
    </row>
    <row r="11325" spans="1:5">
      <c r="A11325" s="20" t="s">
        <v>11767</v>
      </c>
      <c r="B11325" s="12">
        <v>88</v>
      </c>
      <c r="C11325" s="13">
        <v>15951.16</v>
      </c>
      <c r="D11325" s="13">
        <f t="shared" si="176"/>
        <v>181.26318181818181</v>
      </c>
      <c r="E11325" s="13">
        <f>VLOOKUP(A11325,'сентябрь 2020 (задание 1)'!$B$3:$E$16200,4,0)</f>
        <v>229.34615384615384</v>
      </c>
    </row>
    <row r="11326" spans="1:5">
      <c r="A11326" s="20" t="s">
        <v>11768</v>
      </c>
      <c r="B11326" s="12">
        <v>292</v>
      </c>
      <c r="C11326" s="13">
        <v>59774</v>
      </c>
      <c r="D11326" s="13">
        <f t="shared" si="176"/>
        <v>204.70547945205479</v>
      </c>
      <c r="E11326" s="13">
        <f>VLOOKUP(A11326,'сентябрь 2020 (задание 1)'!$B$3:$E$16200,4,0)</f>
        <v>268.55185185185184</v>
      </c>
    </row>
    <row r="11327" spans="1:5">
      <c r="A11327" s="20" t="s">
        <v>11769</v>
      </c>
      <c r="B11327" s="12">
        <v>40</v>
      </c>
      <c r="C11327" s="13">
        <v>12145</v>
      </c>
      <c r="D11327" s="13">
        <f t="shared" si="176"/>
        <v>303.625</v>
      </c>
      <c r="E11327" s="13">
        <f>VLOOKUP(A11327,'сентябрь 2020 (задание 1)'!$B$3:$E$16200,4,0)</f>
        <v>422.6875</v>
      </c>
    </row>
    <row r="11328" spans="1:5">
      <c r="A11328" s="55" t="s">
        <v>11770</v>
      </c>
      <c r="B11328" s="56">
        <v>167</v>
      </c>
      <c r="C11328" s="57">
        <v>3747</v>
      </c>
      <c r="D11328" s="57">
        <f t="shared" si="176"/>
        <v>22.437125748502993</v>
      </c>
      <c r="E11328" s="57" t="e">
        <f>VLOOKUP(A11328,'сентябрь 2020 (задание 1)'!$B$3:$E$16200,4,0)</f>
        <v>#N/A</v>
      </c>
    </row>
    <row r="11329" spans="1:5">
      <c r="A11329" s="20" t="s">
        <v>11771</v>
      </c>
      <c r="B11329" s="12">
        <v>258</v>
      </c>
      <c r="C11329" s="13">
        <v>5579.5</v>
      </c>
      <c r="D11329" s="13">
        <f t="shared" si="176"/>
        <v>21.625968992248062</v>
      </c>
      <c r="E11329" s="13">
        <f>VLOOKUP(A11329,'сентябрь 2020 (задание 1)'!$B$3:$E$16200,4,0)</f>
        <v>25.5</v>
      </c>
    </row>
    <row r="11330" spans="1:5">
      <c r="A11330" s="55" t="s">
        <v>11772</v>
      </c>
      <c r="B11330" s="56">
        <v>178</v>
      </c>
      <c r="C11330" s="57">
        <v>4222.5</v>
      </c>
      <c r="D11330" s="57">
        <f t="shared" ref="D11330:D11393" si="177">IF(B11330&lt;0,-C11330/-B11330,C11330/B11330)</f>
        <v>23.721910112359552</v>
      </c>
      <c r="E11330" s="57" t="e">
        <f>VLOOKUP(A11330,'сентябрь 2020 (задание 1)'!$B$3:$E$16200,4,0)</f>
        <v>#N/A</v>
      </c>
    </row>
    <row r="11331" spans="1:5">
      <c r="A11331" s="55" t="s">
        <v>11773</v>
      </c>
      <c r="B11331" s="56">
        <v>16</v>
      </c>
      <c r="C11331" s="58">
        <v>463</v>
      </c>
      <c r="D11331" s="57">
        <f t="shared" si="177"/>
        <v>28.9375</v>
      </c>
      <c r="E11331" s="57" t="e">
        <f>VLOOKUP(A11331,'сентябрь 2020 (задание 1)'!$B$3:$E$16200,4,0)</f>
        <v>#N/A</v>
      </c>
    </row>
    <row r="11332" spans="1:5">
      <c r="A11332" s="55" t="s">
        <v>11774</v>
      </c>
      <c r="B11332" s="56">
        <v>259</v>
      </c>
      <c r="C11332" s="57">
        <v>7659.5</v>
      </c>
      <c r="D11332" s="57">
        <f t="shared" si="177"/>
        <v>29.573359073359072</v>
      </c>
      <c r="E11332" s="57" t="e">
        <f>VLOOKUP(A11332,'сентябрь 2020 (задание 1)'!$B$3:$E$16200,4,0)</f>
        <v>#N/A</v>
      </c>
    </row>
    <row r="11333" spans="1:5">
      <c r="A11333" s="20" t="s">
        <v>11775</v>
      </c>
      <c r="B11333" s="12">
        <v>240</v>
      </c>
      <c r="C11333" s="13">
        <v>8246.5</v>
      </c>
      <c r="D11333" s="13">
        <f t="shared" si="177"/>
        <v>34.360416666666666</v>
      </c>
      <c r="E11333" s="13">
        <f>VLOOKUP(A11333,'сентябрь 2020 (задание 1)'!$B$3:$E$16200,4,0)</f>
        <v>37.5</v>
      </c>
    </row>
    <row r="11334" spans="1:5">
      <c r="A11334" s="55" t="s">
        <v>11776</v>
      </c>
      <c r="B11334" s="56">
        <v>100</v>
      </c>
      <c r="C11334" s="57">
        <v>4061.96</v>
      </c>
      <c r="D11334" s="57">
        <f t="shared" si="177"/>
        <v>40.619599999999998</v>
      </c>
      <c r="E11334" s="57" t="e">
        <f>VLOOKUP(A11334,'сентябрь 2020 (задание 1)'!$B$3:$E$16200,4,0)</f>
        <v>#N/A</v>
      </c>
    </row>
    <row r="11335" spans="1:5">
      <c r="A11335" s="20" t="s">
        <v>11777</v>
      </c>
      <c r="B11335" s="12">
        <v>135</v>
      </c>
      <c r="C11335" s="13">
        <v>9437</v>
      </c>
      <c r="D11335" s="13">
        <f t="shared" si="177"/>
        <v>69.903703703703698</v>
      </c>
      <c r="E11335" s="13">
        <f>VLOOKUP(A11335,'сентябрь 2020 (задание 1)'!$B$3:$E$16200,4,0)</f>
        <v>73</v>
      </c>
    </row>
    <row r="11336" spans="1:5">
      <c r="A11336" s="20" t="s">
        <v>11778</v>
      </c>
      <c r="B11336" s="12">
        <v>256</v>
      </c>
      <c r="C11336" s="13">
        <v>17755</v>
      </c>
      <c r="D11336" s="13">
        <f t="shared" si="177"/>
        <v>69.35546875</v>
      </c>
      <c r="E11336" s="13">
        <f>VLOOKUP(A11336,'сентябрь 2020 (задание 1)'!$B$3:$E$16200,4,0)</f>
        <v>82.5</v>
      </c>
    </row>
    <row r="11337" spans="1:5">
      <c r="A11337" s="55" t="s">
        <v>11779</v>
      </c>
      <c r="B11337" s="56">
        <v>84</v>
      </c>
      <c r="C11337" s="57">
        <v>7377</v>
      </c>
      <c r="D11337" s="57">
        <f t="shared" si="177"/>
        <v>87.821428571428569</v>
      </c>
      <c r="E11337" s="57" t="e">
        <f>VLOOKUP(A11337,'сентябрь 2020 (задание 1)'!$B$3:$E$16200,4,0)</f>
        <v>#N/A</v>
      </c>
    </row>
    <row r="11338" spans="1:5">
      <c r="A11338" s="55" t="s">
        <v>11780</v>
      </c>
      <c r="B11338" s="56">
        <v>6</v>
      </c>
      <c r="C11338" s="58">
        <v>760.5</v>
      </c>
      <c r="D11338" s="57">
        <f t="shared" si="177"/>
        <v>126.75</v>
      </c>
      <c r="E11338" s="57" t="e">
        <f>VLOOKUP(A11338,'сентябрь 2020 (задание 1)'!$B$3:$E$16200,4,0)</f>
        <v>#N/A</v>
      </c>
    </row>
    <row r="11339" spans="1:5">
      <c r="A11339" s="20" t="s">
        <v>11781</v>
      </c>
      <c r="B11339" s="12">
        <v>29</v>
      </c>
      <c r="C11339" s="13">
        <v>3735</v>
      </c>
      <c r="D11339" s="13">
        <f t="shared" si="177"/>
        <v>128.79310344827587</v>
      </c>
      <c r="E11339" s="13">
        <f>VLOOKUP(A11339,'сентябрь 2020 (задание 1)'!$B$3:$E$16200,4,0)</f>
        <v>156.5</v>
      </c>
    </row>
    <row r="11340" spans="1:5">
      <c r="A11340" s="55" t="s">
        <v>11782</v>
      </c>
      <c r="B11340" s="56">
        <v>4</v>
      </c>
      <c r="C11340" s="58">
        <v>654</v>
      </c>
      <c r="D11340" s="57">
        <f t="shared" si="177"/>
        <v>163.5</v>
      </c>
      <c r="E11340" s="57" t="e">
        <f>VLOOKUP(A11340,'сентябрь 2020 (задание 1)'!$B$3:$E$16200,4,0)</f>
        <v>#N/A</v>
      </c>
    </row>
    <row r="11341" spans="1:5">
      <c r="A11341" s="20" t="s">
        <v>11783</v>
      </c>
      <c r="B11341" s="12">
        <v>8</v>
      </c>
      <c r="C11341" s="14">
        <v>391.5</v>
      </c>
      <c r="D11341" s="13">
        <f t="shared" si="177"/>
        <v>48.9375</v>
      </c>
      <c r="E11341" s="13">
        <f>VLOOKUP(A11341,'сентябрь 2020 (задание 1)'!$B$3:$E$16200,4,0)</f>
        <v>59.861111111111114</v>
      </c>
    </row>
    <row r="11342" spans="1:5">
      <c r="A11342" s="20" t="s">
        <v>11784</v>
      </c>
      <c r="B11342" s="12">
        <v>37</v>
      </c>
      <c r="C11342" s="13">
        <v>1822.5</v>
      </c>
      <c r="D11342" s="13">
        <f t="shared" si="177"/>
        <v>49.256756756756758</v>
      </c>
      <c r="E11342" s="13">
        <f>VLOOKUP(A11342,'сентябрь 2020 (задание 1)'!$B$3:$E$16200,4,0)</f>
        <v>63.108832807570977</v>
      </c>
    </row>
    <row r="11343" spans="1:5">
      <c r="A11343" s="20" t="s">
        <v>11785</v>
      </c>
      <c r="B11343" s="12">
        <v>101</v>
      </c>
      <c r="C11343" s="13">
        <v>4882</v>
      </c>
      <c r="D11343" s="13">
        <f t="shared" si="177"/>
        <v>48.336633663366335</v>
      </c>
      <c r="E11343" s="13">
        <f>VLOOKUP(A11343,'сентябрь 2020 (задание 1)'!$B$3:$E$16200,4,0)</f>
        <v>61.871657754010698</v>
      </c>
    </row>
    <row r="11344" spans="1:5">
      <c r="A11344" s="20" t="s">
        <v>11786</v>
      </c>
      <c r="B11344" s="12">
        <v>60</v>
      </c>
      <c r="C11344" s="13">
        <v>3080</v>
      </c>
      <c r="D11344" s="13">
        <f t="shared" si="177"/>
        <v>51.333333333333336</v>
      </c>
      <c r="E11344" s="13">
        <f>VLOOKUP(A11344,'сентябрь 2020 (задание 1)'!$B$3:$E$16200,4,0)</f>
        <v>69.348039215686271</v>
      </c>
    </row>
    <row r="11345" spans="1:5">
      <c r="A11345" s="20" t="s">
        <v>11787</v>
      </c>
      <c r="B11345" s="12">
        <v>66</v>
      </c>
      <c r="C11345" s="13">
        <v>4479</v>
      </c>
      <c r="D11345" s="13">
        <f t="shared" si="177"/>
        <v>67.86363636363636</v>
      </c>
      <c r="E11345" s="13">
        <f>VLOOKUP(A11345,'сентябрь 2020 (задание 1)'!$B$3:$E$16200,4,0)</f>
        <v>89.52100840336135</v>
      </c>
    </row>
    <row r="11346" spans="1:5">
      <c r="A11346" s="20" t="s">
        <v>11788</v>
      </c>
      <c r="B11346" s="12">
        <v>20</v>
      </c>
      <c r="C11346" s="13">
        <v>1438</v>
      </c>
      <c r="D11346" s="13">
        <f t="shared" si="177"/>
        <v>71.900000000000006</v>
      </c>
      <c r="E11346" s="13">
        <f>VLOOKUP(A11346,'сентябрь 2020 (задание 1)'!$B$3:$E$16200,4,0)</f>
        <v>93.558823529411768</v>
      </c>
    </row>
    <row r="11347" spans="1:5">
      <c r="A11347" s="20" t="s">
        <v>11789</v>
      </c>
      <c r="B11347" s="12">
        <v>20</v>
      </c>
      <c r="C11347" s="13">
        <v>1420</v>
      </c>
      <c r="D11347" s="13">
        <f t="shared" si="177"/>
        <v>71</v>
      </c>
      <c r="E11347" s="13">
        <f>VLOOKUP(A11347,'сентябрь 2020 (задание 1)'!$B$3:$E$16200,4,0)</f>
        <v>105</v>
      </c>
    </row>
    <row r="11348" spans="1:5">
      <c r="A11348" s="20" t="s">
        <v>11790</v>
      </c>
      <c r="B11348" s="12">
        <v>50</v>
      </c>
      <c r="C11348" s="13">
        <v>1600</v>
      </c>
      <c r="D11348" s="13">
        <f t="shared" si="177"/>
        <v>32</v>
      </c>
      <c r="E11348" s="13">
        <f>VLOOKUP(A11348,'сентябрь 2020 (задание 1)'!$B$3:$E$16200,4,0)</f>
        <v>41.828042328042329</v>
      </c>
    </row>
    <row r="11349" spans="1:5">
      <c r="A11349" s="20" t="s">
        <v>11791</v>
      </c>
      <c r="B11349" s="12">
        <v>471</v>
      </c>
      <c r="C11349" s="13">
        <v>15106.5</v>
      </c>
      <c r="D11349" s="13">
        <f t="shared" si="177"/>
        <v>32.073248407643312</v>
      </c>
      <c r="E11349" s="13">
        <f>VLOOKUP(A11349,'сентябрь 2020 (задание 1)'!$B$3:$E$16200,4,0)</f>
        <v>43.261904761904759</v>
      </c>
    </row>
    <row r="11350" spans="1:5">
      <c r="A11350" s="20" t="s">
        <v>11792</v>
      </c>
      <c r="B11350" s="12">
        <v>257</v>
      </c>
      <c r="C11350" s="13">
        <v>9416</v>
      </c>
      <c r="D11350" s="13">
        <f t="shared" si="177"/>
        <v>36.638132295719842</v>
      </c>
      <c r="E11350" s="13">
        <f>VLOOKUP(A11350,'сентябрь 2020 (задание 1)'!$B$3:$E$16200,4,0)</f>
        <v>47.515625</v>
      </c>
    </row>
    <row r="11351" spans="1:5">
      <c r="A11351" s="20" t="s">
        <v>11793</v>
      </c>
      <c r="B11351" s="12">
        <v>126</v>
      </c>
      <c r="C11351" s="13">
        <v>4888.5</v>
      </c>
      <c r="D11351" s="13">
        <f t="shared" si="177"/>
        <v>38.797619047619051</v>
      </c>
      <c r="E11351" s="13">
        <f>VLOOKUP(A11351,'сентябрь 2020 (задание 1)'!$B$3:$E$16200,4,0)</f>
        <v>52.350815850815849</v>
      </c>
    </row>
    <row r="11352" spans="1:5">
      <c r="A11352" s="20" t="s">
        <v>11794</v>
      </c>
      <c r="B11352" s="12">
        <v>30</v>
      </c>
      <c r="C11352" s="13">
        <v>1395</v>
      </c>
      <c r="D11352" s="13">
        <f t="shared" si="177"/>
        <v>46.5</v>
      </c>
      <c r="E11352" s="13">
        <f>VLOOKUP(A11352,'сентябрь 2020 (задание 1)'!$B$3:$E$16200,4,0)</f>
        <v>64.462264150943398</v>
      </c>
    </row>
    <row r="11353" spans="1:5">
      <c r="A11353" s="20" t="s">
        <v>11795</v>
      </c>
      <c r="B11353" s="12">
        <v>90</v>
      </c>
      <c r="C11353" s="13">
        <v>4725</v>
      </c>
      <c r="D11353" s="13">
        <f t="shared" si="177"/>
        <v>52.5</v>
      </c>
      <c r="E11353" s="13">
        <f>VLOOKUP(A11353,'сентябрь 2020 (задание 1)'!$B$3:$E$16200,4,0)</f>
        <v>77</v>
      </c>
    </row>
    <row r="11354" spans="1:5">
      <c r="A11354" s="55" t="s">
        <v>11796</v>
      </c>
      <c r="B11354" s="56">
        <v>31</v>
      </c>
      <c r="C11354" s="57">
        <v>2804.5</v>
      </c>
      <c r="D11354" s="57">
        <f t="shared" si="177"/>
        <v>90.467741935483872</v>
      </c>
      <c r="E11354" s="57" t="e">
        <f>VLOOKUP(A11354,'сентябрь 2020 (задание 1)'!$B$3:$E$16200,4,0)</f>
        <v>#N/A</v>
      </c>
    </row>
    <row r="11355" spans="1:5">
      <c r="A11355" s="55" t="s">
        <v>11797</v>
      </c>
      <c r="B11355" s="56">
        <v>11</v>
      </c>
      <c r="C11355" s="57">
        <v>2233</v>
      </c>
      <c r="D11355" s="57">
        <f t="shared" si="177"/>
        <v>203</v>
      </c>
      <c r="E11355" s="57" t="e">
        <f>VLOOKUP(A11355,'сентябрь 2020 (задание 1)'!$B$3:$E$16200,4,0)</f>
        <v>#N/A</v>
      </c>
    </row>
    <row r="11356" spans="1:5">
      <c r="A11356" s="55" t="s">
        <v>11798</v>
      </c>
      <c r="B11356" s="56">
        <v>4</v>
      </c>
      <c r="C11356" s="58">
        <v>486</v>
      </c>
      <c r="D11356" s="57">
        <f t="shared" si="177"/>
        <v>121.5</v>
      </c>
      <c r="E11356" s="57" t="e">
        <f>VLOOKUP(A11356,'сентябрь 2020 (задание 1)'!$B$3:$E$16200,4,0)</f>
        <v>#N/A</v>
      </c>
    </row>
    <row r="11357" spans="1:5">
      <c r="A11357" s="55" t="s">
        <v>11799</v>
      </c>
      <c r="B11357" s="56">
        <v>2</v>
      </c>
      <c r="C11357" s="58">
        <v>499</v>
      </c>
      <c r="D11357" s="57">
        <f t="shared" si="177"/>
        <v>249.5</v>
      </c>
      <c r="E11357" s="57" t="e">
        <f>VLOOKUP(A11357,'сентябрь 2020 (задание 1)'!$B$3:$E$16200,4,0)</f>
        <v>#N/A</v>
      </c>
    </row>
    <row r="11358" spans="1:5">
      <c r="A11358" s="20" t="s">
        <v>11800</v>
      </c>
      <c r="B11358" s="12">
        <v>278</v>
      </c>
      <c r="C11358" s="13">
        <v>20949</v>
      </c>
      <c r="D11358" s="13">
        <f t="shared" si="177"/>
        <v>75.356115107913666</v>
      </c>
      <c r="E11358" s="13">
        <f>VLOOKUP(A11358,'сентябрь 2020 (задание 1)'!$B$3:$E$16200,4,0)</f>
        <v>102.46825396825396</v>
      </c>
    </row>
    <row r="11359" spans="1:5">
      <c r="A11359" s="20" t="s">
        <v>11801</v>
      </c>
      <c r="B11359" s="12">
        <v>252</v>
      </c>
      <c r="C11359" s="13">
        <v>32207</v>
      </c>
      <c r="D11359" s="13">
        <f t="shared" si="177"/>
        <v>127.80555555555556</v>
      </c>
      <c r="E11359" s="13">
        <f>VLOOKUP(A11359,'сентябрь 2020 (задание 1)'!$B$3:$E$16200,4,0)</f>
        <v>185.15027932960894</v>
      </c>
    </row>
    <row r="11360" spans="1:5">
      <c r="A11360" s="20" t="s">
        <v>11802</v>
      </c>
      <c r="B11360" s="12">
        <v>283</v>
      </c>
      <c r="C11360" s="13">
        <v>40298</v>
      </c>
      <c r="D11360" s="13">
        <f t="shared" si="177"/>
        <v>142.39575971731449</v>
      </c>
      <c r="E11360" s="13">
        <f>VLOOKUP(A11360,'сентябрь 2020 (задание 1)'!$B$3:$E$16200,4,0)</f>
        <v>192.72</v>
      </c>
    </row>
    <row r="11361" spans="1:5">
      <c r="A11361" s="20" t="s">
        <v>11803</v>
      </c>
      <c r="B11361" s="12">
        <v>14</v>
      </c>
      <c r="C11361" s="13">
        <v>2472</v>
      </c>
      <c r="D11361" s="13">
        <f t="shared" si="177"/>
        <v>176.57142857142858</v>
      </c>
      <c r="E11361" s="13">
        <f>VLOOKUP(A11361,'сентябрь 2020 (задание 1)'!$B$3:$E$16200,4,0)</f>
        <v>243.66037735849056</v>
      </c>
    </row>
    <row r="11362" spans="1:5">
      <c r="A11362" s="20" t="s">
        <v>11804</v>
      </c>
      <c r="B11362" s="12">
        <v>40</v>
      </c>
      <c r="C11362" s="14">
        <v>890</v>
      </c>
      <c r="D11362" s="13">
        <f t="shared" si="177"/>
        <v>22.25</v>
      </c>
      <c r="E11362" s="13">
        <f>VLOOKUP(A11362,'сентябрь 2020 (задание 1)'!$B$3:$E$16200,4,0)</f>
        <v>30.695</v>
      </c>
    </row>
    <row r="11363" spans="1:5">
      <c r="A11363" s="20" t="s">
        <v>11805</v>
      </c>
      <c r="B11363" s="12">
        <v>10</v>
      </c>
      <c r="C11363" s="14">
        <v>325</v>
      </c>
      <c r="D11363" s="13">
        <f t="shared" si="177"/>
        <v>32.5</v>
      </c>
      <c r="E11363" s="13">
        <f>VLOOKUP(A11363,'сентябрь 2020 (задание 1)'!$B$3:$E$16200,4,0)</f>
        <v>43</v>
      </c>
    </row>
    <row r="11364" spans="1:5">
      <c r="A11364" s="55" t="s">
        <v>11806</v>
      </c>
      <c r="B11364" s="56">
        <v>6</v>
      </c>
      <c r="C11364" s="58">
        <v>228</v>
      </c>
      <c r="D11364" s="57">
        <f t="shared" si="177"/>
        <v>38</v>
      </c>
      <c r="E11364" s="57" t="e">
        <f>VLOOKUP(A11364,'сентябрь 2020 (задание 1)'!$B$3:$E$16200,4,0)</f>
        <v>#N/A</v>
      </c>
    </row>
    <row r="11365" spans="1:5">
      <c r="A11365" s="20" t="s">
        <v>11807</v>
      </c>
      <c r="B11365" s="12">
        <v>80</v>
      </c>
      <c r="C11365" s="13">
        <v>1659</v>
      </c>
      <c r="D11365" s="13">
        <f t="shared" si="177"/>
        <v>20.737500000000001</v>
      </c>
      <c r="E11365" s="13">
        <f>VLOOKUP(A11365,'сентябрь 2020 (задание 1)'!$B$3:$E$16200,4,0)</f>
        <v>23.239669421487605</v>
      </c>
    </row>
    <row r="11366" spans="1:5">
      <c r="A11366" s="20" t="s">
        <v>11808</v>
      </c>
      <c r="B11366" s="12">
        <v>299</v>
      </c>
      <c r="C11366" s="13">
        <v>6921.5</v>
      </c>
      <c r="D11366" s="13">
        <f t="shared" si="177"/>
        <v>23.148829431438127</v>
      </c>
      <c r="E11366" s="13">
        <f>VLOOKUP(A11366,'сентябрь 2020 (задание 1)'!$B$3:$E$16200,4,0)</f>
        <v>28.915094339622641</v>
      </c>
    </row>
    <row r="11367" spans="1:5">
      <c r="A11367" s="20" t="s">
        <v>11809</v>
      </c>
      <c r="B11367" s="12">
        <v>115</v>
      </c>
      <c r="C11367" s="13">
        <v>2519</v>
      </c>
      <c r="D11367" s="13">
        <f t="shared" si="177"/>
        <v>21.904347826086955</v>
      </c>
      <c r="E11367" s="13">
        <f>VLOOKUP(A11367,'сентябрь 2020 (задание 1)'!$B$3:$E$16200,4,0)</f>
        <v>29.378995433789953</v>
      </c>
    </row>
    <row r="11368" spans="1:5">
      <c r="A11368" s="20" t="s">
        <v>11810</v>
      </c>
      <c r="B11368" s="12">
        <v>178</v>
      </c>
      <c r="C11368" s="13">
        <v>5389</v>
      </c>
      <c r="D11368" s="13">
        <f t="shared" si="177"/>
        <v>30.275280898876403</v>
      </c>
      <c r="E11368" s="13">
        <f>VLOOKUP(A11368,'сентябрь 2020 (задание 1)'!$B$3:$E$16200,4,0)</f>
        <v>40.093333333333334</v>
      </c>
    </row>
    <row r="11369" spans="1:5">
      <c r="A11369" s="20" t="s">
        <v>11811</v>
      </c>
      <c r="B11369" s="12">
        <v>108</v>
      </c>
      <c r="C11369" s="13">
        <v>3403</v>
      </c>
      <c r="D11369" s="13">
        <f t="shared" si="177"/>
        <v>31.50925925925926</v>
      </c>
      <c r="E11369" s="13">
        <f>VLOOKUP(A11369,'сентябрь 2020 (задание 1)'!$B$3:$E$16200,4,0)</f>
        <v>41.615384615384613</v>
      </c>
    </row>
    <row r="11370" spans="1:5">
      <c r="A11370" s="20" t="s">
        <v>11812</v>
      </c>
      <c r="B11370" s="12">
        <v>142</v>
      </c>
      <c r="C11370" s="13">
        <v>4505</v>
      </c>
      <c r="D11370" s="13">
        <f t="shared" si="177"/>
        <v>31.725352112676056</v>
      </c>
      <c r="E11370" s="13">
        <f>VLOOKUP(A11370,'сентябрь 2020 (задание 1)'!$B$3:$E$16200,4,0)</f>
        <v>45.92307692307692</v>
      </c>
    </row>
    <row r="11371" spans="1:5">
      <c r="A11371" s="20" t="s">
        <v>11813</v>
      </c>
      <c r="B11371" s="12">
        <v>50</v>
      </c>
      <c r="C11371" s="13">
        <v>2000</v>
      </c>
      <c r="D11371" s="13">
        <f t="shared" si="177"/>
        <v>40</v>
      </c>
      <c r="E11371" s="13">
        <f>VLOOKUP(A11371,'сентябрь 2020 (задание 1)'!$B$3:$E$16200,4,0)</f>
        <v>52.5</v>
      </c>
    </row>
    <row r="11372" spans="1:5">
      <c r="A11372" s="55" t="s">
        <v>11814</v>
      </c>
      <c r="B11372" s="56">
        <v>34</v>
      </c>
      <c r="C11372" s="57">
        <v>2210</v>
      </c>
      <c r="D11372" s="57">
        <f t="shared" si="177"/>
        <v>65</v>
      </c>
      <c r="E11372" s="57" t="e">
        <f>VLOOKUP(A11372,'сентябрь 2020 (задание 1)'!$B$3:$E$16200,4,0)</f>
        <v>#N/A</v>
      </c>
    </row>
    <row r="11373" spans="1:5">
      <c r="A11373" s="55" t="s">
        <v>11815</v>
      </c>
      <c r="B11373" s="56">
        <v>4</v>
      </c>
      <c r="C11373" s="58">
        <v>252</v>
      </c>
      <c r="D11373" s="57">
        <f t="shared" si="177"/>
        <v>63</v>
      </c>
      <c r="E11373" s="57" t="e">
        <f>VLOOKUP(A11373,'сентябрь 2020 (задание 1)'!$B$3:$E$16200,4,0)</f>
        <v>#N/A</v>
      </c>
    </row>
    <row r="11374" spans="1:5">
      <c r="A11374" s="20" t="s">
        <v>11816</v>
      </c>
      <c r="B11374" s="12">
        <v>220</v>
      </c>
      <c r="C11374" s="13">
        <v>6550</v>
      </c>
      <c r="D11374" s="13">
        <f t="shared" si="177"/>
        <v>29.772727272727273</v>
      </c>
      <c r="E11374" s="13">
        <f>VLOOKUP(A11374,'сентябрь 2020 (задание 1)'!$B$3:$E$16200,4,0)</f>
        <v>36.930232558139537</v>
      </c>
    </row>
    <row r="11375" spans="1:5">
      <c r="A11375" s="20" t="s">
        <v>11817</v>
      </c>
      <c r="B11375" s="12">
        <v>380</v>
      </c>
      <c r="C11375" s="13">
        <v>4640</v>
      </c>
      <c r="D11375" s="13">
        <f t="shared" si="177"/>
        <v>12.210526315789474</v>
      </c>
      <c r="E11375" s="13">
        <f>VLOOKUP(A11375,'сентябрь 2020 (задание 1)'!$B$3:$E$16200,4,0)</f>
        <v>20.093220338983052</v>
      </c>
    </row>
    <row r="11376" spans="1:5">
      <c r="A11376" s="55" t="s">
        <v>11818</v>
      </c>
      <c r="B11376" s="56">
        <v>42</v>
      </c>
      <c r="C11376" s="58">
        <v>483</v>
      </c>
      <c r="D11376" s="57">
        <f t="shared" si="177"/>
        <v>11.5</v>
      </c>
      <c r="E11376" s="57" t="e">
        <f>VLOOKUP(A11376,'сентябрь 2020 (задание 1)'!$B$3:$E$16200,4,0)</f>
        <v>#N/A</v>
      </c>
    </row>
    <row r="11377" spans="1:5">
      <c r="A11377" s="20" t="s">
        <v>11819</v>
      </c>
      <c r="B11377" s="12">
        <v>305</v>
      </c>
      <c r="C11377" s="13">
        <v>1588.5</v>
      </c>
      <c r="D11377" s="13">
        <f t="shared" si="177"/>
        <v>5.2081967213114755</v>
      </c>
      <c r="E11377" s="13">
        <f>VLOOKUP(A11377,'сентябрь 2020 (задание 1)'!$B$3:$E$16200,4,0)</f>
        <v>6.2481203007518795</v>
      </c>
    </row>
    <row r="11378" spans="1:5">
      <c r="A11378" s="20" t="s">
        <v>11820</v>
      </c>
      <c r="B11378" s="12">
        <v>657</v>
      </c>
      <c r="C11378" s="13">
        <v>3981.5</v>
      </c>
      <c r="D11378" s="13">
        <f t="shared" si="177"/>
        <v>6.0601217656012176</v>
      </c>
      <c r="E11378" s="13">
        <f>VLOOKUP(A11378,'сентябрь 2020 (задание 1)'!$B$3:$E$16200,4,0)</f>
        <v>7.8657616892911006</v>
      </c>
    </row>
    <row r="11379" spans="1:5">
      <c r="A11379" s="20" t="s">
        <v>11821</v>
      </c>
      <c r="B11379" s="15">
        <v>2195</v>
      </c>
      <c r="C11379" s="13">
        <v>16397</v>
      </c>
      <c r="D11379" s="13">
        <f t="shared" si="177"/>
        <v>7.4701594533029612</v>
      </c>
      <c r="E11379" s="13">
        <f>VLOOKUP(A11379,'сентябрь 2020 (задание 1)'!$B$3:$E$16200,4,0)</f>
        <v>10.024475524475525</v>
      </c>
    </row>
    <row r="11380" spans="1:5">
      <c r="A11380" s="20" t="s">
        <v>11822</v>
      </c>
      <c r="B11380" s="12">
        <v>140</v>
      </c>
      <c r="C11380" s="13">
        <v>1260</v>
      </c>
      <c r="D11380" s="13">
        <f t="shared" si="177"/>
        <v>9</v>
      </c>
      <c r="E11380" s="13">
        <f>VLOOKUP(A11380,'сентябрь 2020 (задание 1)'!$B$3:$E$16200,4,0)</f>
        <v>12.5</v>
      </c>
    </row>
    <row r="11381" spans="1:5">
      <c r="A11381" s="20" t="s">
        <v>11823</v>
      </c>
      <c r="B11381" s="12">
        <v>888</v>
      </c>
      <c r="C11381" s="13">
        <v>9601.5</v>
      </c>
      <c r="D11381" s="13">
        <f t="shared" si="177"/>
        <v>10.8125</v>
      </c>
      <c r="E11381" s="13">
        <f>VLOOKUP(A11381,'сентябрь 2020 (задание 1)'!$B$3:$E$16200,4,0)</f>
        <v>14.224316807738814</v>
      </c>
    </row>
    <row r="11382" spans="1:5">
      <c r="A11382" s="55" t="s">
        <v>11824</v>
      </c>
      <c r="B11382" s="56">
        <v>40</v>
      </c>
      <c r="C11382" s="58">
        <v>440</v>
      </c>
      <c r="D11382" s="57">
        <f t="shared" si="177"/>
        <v>11</v>
      </c>
      <c r="E11382" s="57" t="e">
        <f>VLOOKUP(A11382,'сентябрь 2020 (задание 1)'!$B$3:$E$16200,4,0)</f>
        <v>#N/A</v>
      </c>
    </row>
    <row r="11383" spans="1:5">
      <c r="A11383" s="20" t="s">
        <v>11825</v>
      </c>
      <c r="B11383" s="12">
        <v>321</v>
      </c>
      <c r="C11383" s="13">
        <v>4412.5</v>
      </c>
      <c r="D11383" s="13">
        <f t="shared" si="177"/>
        <v>13.746105919003115</v>
      </c>
      <c r="E11383" s="13">
        <f>VLOOKUP(A11383,'сентябрь 2020 (задание 1)'!$B$3:$E$16200,4,0)</f>
        <v>19.144970414201183</v>
      </c>
    </row>
    <row r="11384" spans="1:5">
      <c r="A11384" s="20" t="s">
        <v>11826</v>
      </c>
      <c r="B11384" s="12">
        <v>317</v>
      </c>
      <c r="C11384" s="14">
        <v>931</v>
      </c>
      <c r="D11384" s="13">
        <f t="shared" si="177"/>
        <v>2.9369085173501577</v>
      </c>
      <c r="E11384" s="13">
        <f>VLOOKUP(A11384,'сентябрь 2020 (задание 1)'!$B$3:$E$16200,4,0)</f>
        <v>3.5133333333333332</v>
      </c>
    </row>
    <row r="11385" spans="1:5">
      <c r="A11385" s="20" t="s">
        <v>11827</v>
      </c>
      <c r="B11385" s="15">
        <v>3749</v>
      </c>
      <c r="C11385" s="13">
        <v>15495.5</v>
      </c>
      <c r="D11385" s="13">
        <f t="shared" si="177"/>
        <v>4.1332355294745264</v>
      </c>
      <c r="E11385" s="13">
        <f>VLOOKUP(A11385,'сентябрь 2020 (задание 1)'!$B$3:$E$16200,4,0)</f>
        <v>6.0026263952724888</v>
      </c>
    </row>
    <row r="11386" spans="1:5">
      <c r="A11386" s="20" t="s">
        <v>11828</v>
      </c>
      <c r="B11386" s="15">
        <v>1457</v>
      </c>
      <c r="C11386" s="13">
        <v>9616</v>
      </c>
      <c r="D11386" s="13">
        <f t="shared" si="177"/>
        <v>6.5998627316403571</v>
      </c>
      <c r="E11386" s="13">
        <f>VLOOKUP(A11386,'сентябрь 2020 (задание 1)'!$B$3:$E$16200,4,0)</f>
        <v>9.482905982905983</v>
      </c>
    </row>
    <row r="11387" spans="1:5">
      <c r="A11387" s="20" t="s">
        <v>11829</v>
      </c>
      <c r="B11387" s="12">
        <v>479</v>
      </c>
      <c r="C11387" s="13">
        <v>26047.5</v>
      </c>
      <c r="D11387" s="13">
        <f t="shared" si="177"/>
        <v>54.378914405010441</v>
      </c>
      <c r="E11387" s="13">
        <f>VLOOKUP(A11387,'сентябрь 2020 (задание 1)'!$B$3:$E$16200,4,0)</f>
        <v>73.595927419354837</v>
      </c>
    </row>
    <row r="11388" spans="1:5">
      <c r="A11388" s="20" t="s">
        <v>11830</v>
      </c>
      <c r="B11388" s="12">
        <v>303</v>
      </c>
      <c r="C11388" s="13">
        <v>24330</v>
      </c>
      <c r="D11388" s="13">
        <f t="shared" si="177"/>
        <v>80.297029702970292</v>
      </c>
      <c r="E11388" s="13">
        <f>VLOOKUP(A11388,'сентябрь 2020 (задание 1)'!$B$3:$E$16200,4,0)</f>
        <v>109.16</v>
      </c>
    </row>
    <row r="11389" spans="1:5">
      <c r="A11389" s="20" t="s">
        <v>11831</v>
      </c>
      <c r="B11389" s="12">
        <v>485</v>
      </c>
      <c r="C11389" s="13">
        <v>55150.5</v>
      </c>
      <c r="D11389" s="13">
        <f t="shared" si="177"/>
        <v>113.71237113402061</v>
      </c>
      <c r="E11389" s="13">
        <f>VLOOKUP(A11389,'сентябрь 2020 (задание 1)'!$B$3:$E$16200,4,0)</f>
        <v>152.09628217349857</v>
      </c>
    </row>
    <row r="11390" spans="1:5">
      <c r="A11390" s="20" t="s">
        <v>11832</v>
      </c>
      <c r="B11390" s="12">
        <v>121</v>
      </c>
      <c r="C11390" s="13">
        <v>21403</v>
      </c>
      <c r="D11390" s="13">
        <f t="shared" si="177"/>
        <v>176.88429752066116</v>
      </c>
      <c r="E11390" s="13">
        <f>VLOOKUP(A11390,'сентябрь 2020 (задание 1)'!$B$3:$E$16200,4,0)</f>
        <v>231.87775330396477</v>
      </c>
    </row>
    <row r="11391" spans="1:5">
      <c r="A11391" s="20" t="s">
        <v>11833</v>
      </c>
      <c r="B11391" s="12">
        <v>510</v>
      </c>
      <c r="C11391" s="13">
        <v>16125</v>
      </c>
      <c r="D11391" s="13">
        <f t="shared" si="177"/>
        <v>31.617647058823529</v>
      </c>
      <c r="E11391" s="13">
        <f>VLOOKUP(A11391,'сентябрь 2020 (задание 1)'!$B$3:$E$16200,4,0)</f>
        <v>41.022776572668114</v>
      </c>
    </row>
    <row r="11392" spans="1:5">
      <c r="A11392" s="20" t="s">
        <v>11834</v>
      </c>
      <c r="B11392" s="12">
        <v>87</v>
      </c>
      <c r="C11392" s="13">
        <v>3146.5</v>
      </c>
      <c r="D11392" s="13">
        <f t="shared" si="177"/>
        <v>36.166666666666664</v>
      </c>
      <c r="E11392" s="13">
        <f>VLOOKUP(A11392,'сентябрь 2020 (задание 1)'!$B$3:$E$16200,4,0)</f>
        <v>50.588669950738918</v>
      </c>
    </row>
    <row r="11393" spans="1:5">
      <c r="A11393" s="20" t="s">
        <v>11835</v>
      </c>
      <c r="B11393" s="15">
        <v>1222</v>
      </c>
      <c r="C11393" s="13">
        <v>31525</v>
      </c>
      <c r="D11393" s="13">
        <f t="shared" si="177"/>
        <v>25.797872340425531</v>
      </c>
      <c r="E11393" s="13">
        <f>VLOOKUP(A11393,'сентябрь 2020 (задание 1)'!$B$3:$E$16200,4,0)</f>
        <v>34.052083333333336</v>
      </c>
    </row>
    <row r="11394" spans="1:5">
      <c r="A11394" s="20" t="s">
        <v>11836</v>
      </c>
      <c r="B11394" s="15">
        <v>2202</v>
      </c>
      <c r="C11394" s="13">
        <v>37049.5</v>
      </c>
      <c r="D11394" s="13">
        <f t="shared" ref="D11394:D11457" si="178">IF(B11394&lt;0,-C11394/-B11394,C11394/B11394)</f>
        <v>16.825386012715715</v>
      </c>
      <c r="E11394" s="13">
        <f>VLOOKUP(A11394,'сентябрь 2020 (задание 1)'!$B$3:$E$16200,4,0)</f>
        <v>22.694756554307116</v>
      </c>
    </row>
    <row r="11395" spans="1:5">
      <c r="A11395" s="55" t="s">
        <v>11837</v>
      </c>
      <c r="B11395" s="56">
        <v>91</v>
      </c>
      <c r="C11395" s="57">
        <v>4038.5</v>
      </c>
      <c r="D11395" s="57">
        <f t="shared" si="178"/>
        <v>44.379120879120876</v>
      </c>
      <c r="E11395" s="57" t="e">
        <f>VLOOKUP(A11395,'сентябрь 2020 (задание 1)'!$B$3:$E$16200,4,0)</f>
        <v>#N/A</v>
      </c>
    </row>
    <row r="11396" spans="1:5">
      <c r="A11396" s="20" t="s">
        <v>11838</v>
      </c>
      <c r="B11396" s="12">
        <v>16</v>
      </c>
      <c r="C11396" s="13">
        <v>22744</v>
      </c>
      <c r="D11396" s="13">
        <f t="shared" si="178"/>
        <v>1421.5</v>
      </c>
      <c r="E11396" s="13">
        <f>VLOOKUP(A11396,'сентябрь 2020 (задание 1)'!$B$3:$E$16200,4,0)</f>
        <v>1878.6538461538462</v>
      </c>
    </row>
    <row r="11397" spans="1:5">
      <c r="A11397" s="55" t="s">
        <v>11839</v>
      </c>
      <c r="B11397" s="56">
        <v>20</v>
      </c>
      <c r="C11397" s="57">
        <v>18690</v>
      </c>
      <c r="D11397" s="57">
        <f t="shared" si="178"/>
        <v>934.5</v>
      </c>
      <c r="E11397" s="57" t="e">
        <f>VLOOKUP(A11397,'сентябрь 2020 (задание 1)'!$B$3:$E$16200,4,0)</f>
        <v>#N/A</v>
      </c>
    </row>
    <row r="11398" spans="1:5">
      <c r="A11398" s="20" t="s">
        <v>11840</v>
      </c>
      <c r="B11398" s="12">
        <v>120</v>
      </c>
      <c r="C11398" s="14">
        <v>890</v>
      </c>
      <c r="D11398" s="13">
        <f t="shared" si="178"/>
        <v>7.416666666666667</v>
      </c>
      <c r="E11398" s="13">
        <f>VLOOKUP(A11398,'сентябрь 2020 (задание 1)'!$B$3:$E$16200,4,0)</f>
        <v>10.5</v>
      </c>
    </row>
    <row r="11399" spans="1:5">
      <c r="A11399" s="20" t="s">
        <v>11841</v>
      </c>
      <c r="B11399" s="12">
        <v>20</v>
      </c>
      <c r="C11399" s="14">
        <v>200</v>
      </c>
      <c r="D11399" s="13">
        <f t="shared" si="178"/>
        <v>10</v>
      </c>
      <c r="E11399" s="13">
        <f>VLOOKUP(A11399,'сентябрь 2020 (задание 1)'!$B$3:$E$16200,4,0)</f>
        <v>11</v>
      </c>
    </row>
    <row r="11400" spans="1:5">
      <c r="A11400" s="20" t="s">
        <v>11842</v>
      </c>
      <c r="B11400" s="12">
        <v>7</v>
      </c>
      <c r="C11400" s="14">
        <v>98</v>
      </c>
      <c r="D11400" s="13">
        <f t="shared" si="178"/>
        <v>14</v>
      </c>
      <c r="E11400" s="13">
        <f>VLOOKUP(A11400,'сентябрь 2020 (задание 1)'!$B$3:$E$16200,4,0)</f>
        <v>13.6234375</v>
      </c>
    </row>
    <row r="11401" spans="1:5">
      <c r="A11401" s="20" t="s">
        <v>11843</v>
      </c>
      <c r="B11401" s="15">
        <v>1442</v>
      </c>
      <c r="C11401" s="13">
        <v>2996</v>
      </c>
      <c r="D11401" s="13">
        <f t="shared" si="178"/>
        <v>2.0776699029126213</v>
      </c>
      <c r="E11401" s="13">
        <f>VLOOKUP(A11401,'сентябрь 2020 (задание 1)'!$B$3:$E$16200,4,0)</f>
        <v>2.2674943566591423</v>
      </c>
    </row>
    <row r="11402" spans="1:5">
      <c r="A11402" s="20" t="s">
        <v>11844</v>
      </c>
      <c r="B11402" s="15">
        <v>1464</v>
      </c>
      <c r="C11402" s="13">
        <v>5768</v>
      </c>
      <c r="D11402" s="13">
        <f t="shared" si="178"/>
        <v>3.9398907103825138</v>
      </c>
      <c r="E11402" s="13">
        <f>VLOOKUP(A11402,'сентябрь 2020 (задание 1)'!$B$3:$E$16200,4,0)</f>
        <v>5</v>
      </c>
    </row>
    <row r="11403" spans="1:5">
      <c r="A11403" s="20" t="s">
        <v>11845</v>
      </c>
      <c r="B11403" s="12">
        <v>645</v>
      </c>
      <c r="C11403" s="13">
        <v>1452.5</v>
      </c>
      <c r="D11403" s="13">
        <f t="shared" si="178"/>
        <v>2.251937984496124</v>
      </c>
      <c r="E11403" s="13">
        <f>VLOOKUP(A11403,'сентябрь 2020 (задание 1)'!$B$3:$E$16200,4,0)</f>
        <v>2.1948881789137382</v>
      </c>
    </row>
    <row r="11404" spans="1:5">
      <c r="A11404" s="20" t="s">
        <v>11846</v>
      </c>
      <c r="B11404" s="12">
        <v>436</v>
      </c>
      <c r="C11404" s="13">
        <v>1148</v>
      </c>
      <c r="D11404" s="13">
        <f t="shared" si="178"/>
        <v>2.6330275229357798</v>
      </c>
      <c r="E11404" s="13">
        <f>VLOOKUP(A11404,'сентябрь 2020 (задание 1)'!$B$3:$E$16200,4,0)</f>
        <v>3.2394451145958985</v>
      </c>
    </row>
    <row r="11405" spans="1:5">
      <c r="A11405" s="20" t="s">
        <v>11847</v>
      </c>
      <c r="B11405" s="12">
        <v>830</v>
      </c>
      <c r="C11405" s="13">
        <v>3376.5</v>
      </c>
      <c r="D11405" s="13">
        <f t="shared" si="178"/>
        <v>4.0680722891566266</v>
      </c>
      <c r="E11405" s="13">
        <f>VLOOKUP(A11405,'сентябрь 2020 (задание 1)'!$B$3:$E$16200,4,0)</f>
        <v>5.9008097165991904</v>
      </c>
    </row>
    <row r="11406" spans="1:5">
      <c r="A11406" s="20" t="s">
        <v>11848</v>
      </c>
      <c r="B11406" s="12">
        <v>390</v>
      </c>
      <c r="C11406" s="13">
        <v>1605</v>
      </c>
      <c r="D11406" s="13">
        <f t="shared" si="178"/>
        <v>4.115384615384615</v>
      </c>
      <c r="E11406" s="13">
        <f>VLOOKUP(A11406,'сентябрь 2020 (задание 1)'!$B$3:$E$16200,4,0)</f>
        <v>5.6127562642369018</v>
      </c>
    </row>
    <row r="11407" spans="1:5">
      <c r="A11407" s="20" t="s">
        <v>11849</v>
      </c>
      <c r="B11407" s="15">
        <v>1460</v>
      </c>
      <c r="C11407" s="13">
        <v>21940</v>
      </c>
      <c r="D11407" s="13">
        <f t="shared" si="178"/>
        <v>15.027397260273972</v>
      </c>
      <c r="E11407" s="13">
        <f>VLOOKUP(A11407,'сентябрь 2020 (задание 1)'!$B$3:$E$16200,4,0)</f>
        <v>20.097644376899694</v>
      </c>
    </row>
    <row r="11408" spans="1:5">
      <c r="A11408" s="20" t="s">
        <v>11850</v>
      </c>
      <c r="B11408" s="15">
        <v>1127</v>
      </c>
      <c r="C11408" s="13">
        <v>17900.5</v>
      </c>
      <c r="D11408" s="13">
        <f t="shared" si="178"/>
        <v>15.883318544809228</v>
      </c>
      <c r="E11408" s="13">
        <f>VLOOKUP(A11408,'сентябрь 2020 (задание 1)'!$B$3:$E$16200,4,0)</f>
        <v>21.647342995169083</v>
      </c>
    </row>
    <row r="11409" spans="1:5">
      <c r="A11409" s="20" t="s">
        <v>11851</v>
      </c>
      <c r="B11409" s="15">
        <v>2435</v>
      </c>
      <c r="C11409" s="13">
        <v>27447.5</v>
      </c>
      <c r="D11409" s="13">
        <f t="shared" si="178"/>
        <v>11.272073921971252</v>
      </c>
      <c r="E11409" s="13">
        <f>VLOOKUP(A11409,'сентябрь 2020 (задание 1)'!$B$3:$E$16200,4,0)</f>
        <v>13.307881773399014</v>
      </c>
    </row>
    <row r="11410" spans="1:5">
      <c r="A11410" s="20" t="s">
        <v>11852</v>
      </c>
      <c r="B11410" s="12">
        <v>180</v>
      </c>
      <c r="C11410" s="13">
        <v>2240</v>
      </c>
      <c r="D11410" s="13">
        <f t="shared" si="178"/>
        <v>12.444444444444445</v>
      </c>
      <c r="E11410" s="13">
        <f>VLOOKUP(A11410,'сентябрь 2020 (задание 1)'!$B$3:$E$16200,4,0)</f>
        <v>17.078627450980392</v>
      </c>
    </row>
    <row r="11411" spans="1:5">
      <c r="A11411" s="20" t="s">
        <v>11853</v>
      </c>
      <c r="B11411" s="15">
        <v>3400</v>
      </c>
      <c r="C11411" s="13">
        <v>9400</v>
      </c>
      <c r="D11411" s="13">
        <f t="shared" si="178"/>
        <v>2.7647058823529411</v>
      </c>
      <c r="E11411" s="13">
        <f>VLOOKUP(A11411,'сентябрь 2020 (задание 1)'!$B$3:$E$16200,4,0)</f>
        <v>3.5405405405405403</v>
      </c>
    </row>
    <row r="11412" spans="1:5">
      <c r="A11412" s="20" t="s">
        <v>11854</v>
      </c>
      <c r="B11412" s="12">
        <v>1</v>
      </c>
      <c r="C11412" s="13">
        <v>2098</v>
      </c>
      <c r="D11412" s="13">
        <f t="shared" si="178"/>
        <v>2098</v>
      </c>
      <c r="E11412" s="13">
        <f>VLOOKUP(A11412,'сентябрь 2020 (задание 1)'!$B$3:$E$16200,4,0)</f>
        <v>3045.5</v>
      </c>
    </row>
    <row r="11413" spans="1:5">
      <c r="A11413" s="20" t="s">
        <v>11855</v>
      </c>
      <c r="B11413" s="12">
        <v>57</v>
      </c>
      <c r="C11413" s="13">
        <v>12668.5</v>
      </c>
      <c r="D11413" s="13">
        <f t="shared" si="178"/>
        <v>222.25438596491227</v>
      </c>
      <c r="E11413" s="13">
        <f>VLOOKUP(A11413,'сентябрь 2020 (задание 1)'!$B$3:$E$16200,4,0)</f>
        <v>292.81684210526316</v>
      </c>
    </row>
    <row r="11414" spans="1:5">
      <c r="A11414" s="20" t="s">
        <v>11856</v>
      </c>
      <c r="B11414" s="12">
        <v>116</v>
      </c>
      <c r="C11414" s="13">
        <v>21689</v>
      </c>
      <c r="D11414" s="13">
        <f t="shared" si="178"/>
        <v>186.97413793103448</v>
      </c>
      <c r="E11414" s="13">
        <f>VLOOKUP(A11414,'сентябрь 2020 (задание 1)'!$B$3:$E$16200,4,0)</f>
        <v>252.03652968036531</v>
      </c>
    </row>
    <row r="11415" spans="1:5">
      <c r="A11415" s="20" t="s">
        <v>11857</v>
      </c>
      <c r="B11415" s="12">
        <v>38</v>
      </c>
      <c r="C11415" s="13">
        <v>9628</v>
      </c>
      <c r="D11415" s="13">
        <f t="shared" si="178"/>
        <v>253.36842105263159</v>
      </c>
      <c r="E11415" s="13">
        <f>VLOOKUP(A11415,'сентябрь 2020 (задание 1)'!$B$3:$E$16200,4,0)</f>
        <v>349.99583333333334</v>
      </c>
    </row>
    <row r="11416" spans="1:5">
      <c r="A11416" s="20" t="s">
        <v>11858</v>
      </c>
      <c r="B11416" s="12">
        <v>37</v>
      </c>
      <c r="C11416" s="13">
        <v>7658</v>
      </c>
      <c r="D11416" s="13">
        <f t="shared" si="178"/>
        <v>206.97297297297297</v>
      </c>
      <c r="E11416" s="13">
        <f>VLOOKUP(A11416,'сентябрь 2020 (задание 1)'!$B$3:$E$16200,4,0)</f>
        <v>288.33980582524271</v>
      </c>
    </row>
    <row r="11417" spans="1:5">
      <c r="A11417" s="20" t="s">
        <v>11859</v>
      </c>
      <c r="B11417" s="12">
        <v>638</v>
      </c>
      <c r="C11417" s="13">
        <v>135205.5</v>
      </c>
      <c r="D11417" s="13">
        <f t="shared" si="178"/>
        <v>211.92084639498432</v>
      </c>
      <c r="E11417" s="13">
        <f>VLOOKUP(A11417,'сентябрь 2020 (задание 1)'!$B$3:$E$16200,4,0)</f>
        <v>288.26206896551724</v>
      </c>
    </row>
    <row r="11418" spans="1:5">
      <c r="A11418" s="20" t="s">
        <v>11860</v>
      </c>
      <c r="B11418" s="12">
        <v>50</v>
      </c>
      <c r="C11418" s="13">
        <v>15208</v>
      </c>
      <c r="D11418" s="13">
        <f t="shared" si="178"/>
        <v>304.16000000000003</v>
      </c>
      <c r="E11418" s="13">
        <f>VLOOKUP(A11418,'сентябрь 2020 (задание 1)'!$B$3:$E$16200,4,0)</f>
        <v>401.86524822695037</v>
      </c>
    </row>
    <row r="11419" spans="1:5">
      <c r="A11419" s="20" t="s">
        <v>11861</v>
      </c>
      <c r="B11419" s="12">
        <v>85</v>
      </c>
      <c r="C11419" s="13">
        <v>30029</v>
      </c>
      <c r="D11419" s="13">
        <f t="shared" si="178"/>
        <v>353.2823529411765</v>
      </c>
      <c r="E11419" s="13">
        <f>VLOOKUP(A11419,'сентябрь 2020 (задание 1)'!$B$3:$E$16200,4,0)</f>
        <v>485.55395683453236</v>
      </c>
    </row>
    <row r="11420" spans="1:5">
      <c r="A11420" s="20" t="s">
        <v>11862</v>
      </c>
      <c r="B11420" s="12">
        <v>369</v>
      </c>
      <c r="C11420" s="13">
        <v>5106.5</v>
      </c>
      <c r="D11420" s="13">
        <f t="shared" si="178"/>
        <v>13.838753387533876</v>
      </c>
      <c r="E11420" s="13">
        <f>VLOOKUP(A11420,'сентябрь 2020 (задание 1)'!$B$3:$E$16200,4,0)</f>
        <v>18.971774193548388</v>
      </c>
    </row>
    <row r="11421" spans="1:5">
      <c r="A11421" s="20" t="s">
        <v>11863</v>
      </c>
      <c r="B11421" s="15">
        <v>2076</v>
      </c>
      <c r="C11421" s="13">
        <v>29459.5</v>
      </c>
      <c r="D11421" s="13">
        <f t="shared" si="178"/>
        <v>14.190510597302504</v>
      </c>
      <c r="E11421" s="13">
        <f>VLOOKUP(A11421,'сентябрь 2020 (задание 1)'!$B$3:$E$16200,4,0)</f>
        <v>19.888019060585432</v>
      </c>
    </row>
    <row r="11422" spans="1:5">
      <c r="A11422" s="20" t="s">
        <v>11864</v>
      </c>
      <c r="B11422" s="12">
        <v>58</v>
      </c>
      <c r="C11422" s="13">
        <v>1210.5</v>
      </c>
      <c r="D11422" s="13">
        <f t="shared" si="178"/>
        <v>20.870689655172413</v>
      </c>
      <c r="E11422" s="13">
        <f>VLOOKUP(A11422,'сентябрь 2020 (задание 1)'!$B$3:$E$16200,4,0)</f>
        <v>28.627659574468087</v>
      </c>
    </row>
    <row r="11423" spans="1:5">
      <c r="A11423" s="20" t="s">
        <v>11865</v>
      </c>
      <c r="B11423" s="12">
        <v>381</v>
      </c>
      <c r="C11423" s="13">
        <v>7525.7</v>
      </c>
      <c r="D11423" s="13">
        <f t="shared" si="178"/>
        <v>19.752493438320208</v>
      </c>
      <c r="E11423" s="13">
        <f>VLOOKUP(A11423,'сентябрь 2020 (задание 1)'!$B$3:$E$16200,4,0)</f>
        <v>26.2646484375</v>
      </c>
    </row>
    <row r="11424" spans="1:5">
      <c r="A11424" s="20" t="s">
        <v>11866</v>
      </c>
      <c r="B11424" s="12">
        <v>112</v>
      </c>
      <c r="C11424" s="13">
        <v>2796</v>
      </c>
      <c r="D11424" s="13">
        <f t="shared" si="178"/>
        <v>24.964285714285715</v>
      </c>
      <c r="E11424" s="13">
        <f>VLOOKUP(A11424,'сентябрь 2020 (задание 1)'!$B$3:$E$16200,4,0)</f>
        <v>29.880165289256198</v>
      </c>
    </row>
    <row r="11425" spans="1:5">
      <c r="A11425" s="20" t="s">
        <v>11867</v>
      </c>
      <c r="B11425" s="12">
        <v>423</v>
      </c>
      <c r="C11425" s="13">
        <v>6902.72</v>
      </c>
      <c r="D11425" s="13">
        <f t="shared" si="178"/>
        <v>16.318486997635933</v>
      </c>
      <c r="E11425" s="13">
        <f>VLOOKUP(A11425,'сентябрь 2020 (задание 1)'!$B$3:$E$16200,4,0)</f>
        <v>20.990845070422534</v>
      </c>
    </row>
    <row r="11426" spans="1:5">
      <c r="A11426" s="20" t="s">
        <v>11868</v>
      </c>
      <c r="B11426" s="12">
        <v>219</v>
      </c>
      <c r="C11426" s="13">
        <v>3678</v>
      </c>
      <c r="D11426" s="13">
        <f t="shared" si="178"/>
        <v>16.794520547945204</v>
      </c>
      <c r="E11426" s="13">
        <f>VLOOKUP(A11426,'сентябрь 2020 (задание 1)'!$B$3:$E$16200,4,0)</f>
        <v>21.318681318681318</v>
      </c>
    </row>
    <row r="11427" spans="1:5">
      <c r="A11427" s="20" t="s">
        <v>11869</v>
      </c>
      <c r="B11427" s="12">
        <v>218</v>
      </c>
      <c r="C11427" s="13">
        <v>3790.5</v>
      </c>
      <c r="D11427" s="13">
        <f t="shared" si="178"/>
        <v>17.387614678899084</v>
      </c>
      <c r="E11427" s="13">
        <f>VLOOKUP(A11427,'сентябрь 2020 (задание 1)'!$B$3:$E$16200,4,0)</f>
        <v>21.687919463087248</v>
      </c>
    </row>
    <row r="11428" spans="1:5">
      <c r="A11428" s="55" t="s">
        <v>11870</v>
      </c>
      <c r="B11428" s="56">
        <v>108</v>
      </c>
      <c r="C11428" s="57">
        <v>130033</v>
      </c>
      <c r="D11428" s="57">
        <f t="shared" si="178"/>
        <v>1204.0092592592594</v>
      </c>
      <c r="E11428" s="57" t="e">
        <f>VLOOKUP(A11428,'сентябрь 2020 (задание 1)'!$B$3:$E$16200,4,0)</f>
        <v>#N/A</v>
      </c>
    </row>
    <row r="11429" spans="1:5">
      <c r="A11429" s="55" t="s">
        <v>11871</v>
      </c>
      <c r="B11429" s="56">
        <v>20</v>
      </c>
      <c r="C11429" s="57">
        <v>30720</v>
      </c>
      <c r="D11429" s="57">
        <f t="shared" si="178"/>
        <v>1536</v>
      </c>
      <c r="E11429" s="57" t="e">
        <f>VLOOKUP(A11429,'сентябрь 2020 (задание 1)'!$B$3:$E$16200,4,0)</f>
        <v>#N/A</v>
      </c>
    </row>
    <row r="11430" spans="1:5">
      <c r="A11430" s="20" t="s">
        <v>11872</v>
      </c>
      <c r="B11430" s="12">
        <v>921</v>
      </c>
      <c r="C11430" s="13">
        <v>19208.5</v>
      </c>
      <c r="D11430" s="13">
        <f t="shared" si="178"/>
        <v>20.85613463626493</v>
      </c>
      <c r="E11430" s="13">
        <f>VLOOKUP(A11430,'сентябрь 2020 (задание 1)'!$B$3:$E$16200,4,0)</f>
        <v>20.614876604146101</v>
      </c>
    </row>
    <row r="11431" spans="1:5">
      <c r="A11431" s="20" t="s">
        <v>11873</v>
      </c>
      <c r="B11431" s="15">
        <v>2967</v>
      </c>
      <c r="C11431" s="13">
        <v>67791</v>
      </c>
      <c r="D11431" s="13">
        <f t="shared" si="178"/>
        <v>22.848331648129424</v>
      </c>
      <c r="E11431" s="13">
        <f>VLOOKUP(A11431,'сентябрь 2020 (задание 1)'!$B$3:$E$16200,4,0)</f>
        <v>21.666308353808354</v>
      </c>
    </row>
    <row r="11432" spans="1:5">
      <c r="A11432" s="20" t="s">
        <v>11874</v>
      </c>
      <c r="B11432" s="15">
        <v>3968</v>
      </c>
      <c r="C11432" s="13">
        <v>95497.5</v>
      </c>
      <c r="D11432" s="13">
        <f t="shared" si="178"/>
        <v>24.066910282258064</v>
      </c>
      <c r="E11432" s="13">
        <f>VLOOKUP(A11432,'сентябрь 2020 (задание 1)'!$B$3:$E$16200,4,0)</f>
        <v>23.732008313847754</v>
      </c>
    </row>
    <row r="11433" spans="1:5">
      <c r="A11433" s="20" t="s">
        <v>11875</v>
      </c>
      <c r="B11433" s="15">
        <v>1557</v>
      </c>
      <c r="C11433" s="13">
        <v>41981</v>
      </c>
      <c r="D11433" s="13">
        <f t="shared" si="178"/>
        <v>26.962748876043673</v>
      </c>
      <c r="E11433" s="13">
        <f>VLOOKUP(A11433,'сентябрь 2020 (задание 1)'!$B$3:$E$16200,4,0)</f>
        <v>26.558550185873607</v>
      </c>
    </row>
    <row r="11434" spans="1:5">
      <c r="A11434" s="20" t="s">
        <v>11876</v>
      </c>
      <c r="B11434" s="15">
        <v>1826</v>
      </c>
      <c r="C11434" s="13">
        <v>54073</v>
      </c>
      <c r="D11434" s="13">
        <f t="shared" si="178"/>
        <v>29.612814895947427</v>
      </c>
      <c r="E11434" s="13">
        <f>VLOOKUP(A11434,'сентябрь 2020 (задание 1)'!$B$3:$E$16200,4,0)</f>
        <v>28.578500707213578</v>
      </c>
    </row>
    <row r="11435" spans="1:5">
      <c r="A11435" s="20" t="s">
        <v>11877</v>
      </c>
      <c r="B11435" s="12">
        <v>851</v>
      </c>
      <c r="C11435" s="13">
        <v>28086</v>
      </c>
      <c r="D11435" s="13">
        <f t="shared" si="178"/>
        <v>33.003525264394831</v>
      </c>
      <c r="E11435" s="13">
        <f>VLOOKUP(A11435,'сентябрь 2020 (задание 1)'!$B$3:$E$16200,4,0)</f>
        <v>29.451640759930914</v>
      </c>
    </row>
    <row r="11436" spans="1:5">
      <c r="A11436" s="20" t="s">
        <v>11878</v>
      </c>
      <c r="B11436" s="12">
        <v>497</v>
      </c>
      <c r="C11436" s="13">
        <v>21063</v>
      </c>
      <c r="D11436" s="13">
        <f t="shared" si="178"/>
        <v>42.380281690140848</v>
      </c>
      <c r="E11436" s="13">
        <f>VLOOKUP(A11436,'сентябрь 2020 (задание 1)'!$B$3:$E$16200,4,0)</f>
        <v>41.560632688927946</v>
      </c>
    </row>
    <row r="11437" spans="1:5">
      <c r="A11437" s="20" t="s">
        <v>11879</v>
      </c>
      <c r="B11437" s="15">
        <v>1000</v>
      </c>
      <c r="C11437" s="13">
        <v>2600</v>
      </c>
      <c r="D11437" s="13">
        <f t="shared" si="178"/>
        <v>2.6</v>
      </c>
      <c r="E11437" s="13">
        <f>VLOOKUP(A11437,'сентябрь 2020 (задание 1)'!$B$3:$E$16200,4,0)</f>
        <v>2.72</v>
      </c>
    </row>
    <row r="11438" spans="1:5">
      <c r="A11438" s="20" t="s">
        <v>11880</v>
      </c>
      <c r="B11438" s="15">
        <v>13200</v>
      </c>
      <c r="C11438" s="13">
        <v>13200</v>
      </c>
      <c r="D11438" s="13">
        <f t="shared" si="178"/>
        <v>1</v>
      </c>
      <c r="E11438" s="13">
        <f>VLOOKUP(A11438,'сентябрь 2020 (задание 1)'!$B$3:$E$16200,4,0)</f>
        <v>1.8703703703703705</v>
      </c>
    </row>
    <row r="11439" spans="1:5">
      <c r="A11439" s="55" t="s">
        <v>11881</v>
      </c>
      <c r="B11439" s="56">
        <v>100</v>
      </c>
      <c r="C11439" s="57">
        <v>3800</v>
      </c>
      <c r="D11439" s="57">
        <f t="shared" si="178"/>
        <v>38</v>
      </c>
      <c r="E11439" s="57" t="e">
        <f>VLOOKUP(A11439,'сентябрь 2020 (задание 1)'!$B$3:$E$16200,4,0)</f>
        <v>#N/A</v>
      </c>
    </row>
    <row r="11440" spans="1:5">
      <c r="A11440" s="20" t="s">
        <v>11882</v>
      </c>
      <c r="B11440" s="12">
        <v>12</v>
      </c>
      <c r="C11440" s="14">
        <v>419</v>
      </c>
      <c r="D11440" s="13">
        <f t="shared" si="178"/>
        <v>34.916666666666664</v>
      </c>
      <c r="E11440" s="13">
        <f>VLOOKUP(A11440,'сентябрь 2020 (задание 1)'!$B$3:$E$16200,4,0)</f>
        <v>58</v>
      </c>
    </row>
    <row r="11441" spans="1:5">
      <c r="A11441" s="55" t="s">
        <v>11883</v>
      </c>
      <c r="B11441" s="56">
        <v>10</v>
      </c>
      <c r="C11441" s="58">
        <v>322</v>
      </c>
      <c r="D11441" s="57">
        <f t="shared" si="178"/>
        <v>32.200000000000003</v>
      </c>
      <c r="E11441" s="57" t="e">
        <f>VLOOKUP(A11441,'сентябрь 2020 (задание 1)'!$B$3:$E$16200,4,0)</f>
        <v>#N/A</v>
      </c>
    </row>
    <row r="11442" spans="1:5">
      <c r="A11442" s="55" t="s">
        <v>11884</v>
      </c>
      <c r="B11442" s="56">
        <v>14</v>
      </c>
      <c r="C11442" s="58">
        <v>504</v>
      </c>
      <c r="D11442" s="57">
        <f t="shared" si="178"/>
        <v>36</v>
      </c>
      <c r="E11442" s="57" t="e">
        <f>VLOOKUP(A11442,'сентябрь 2020 (задание 1)'!$B$3:$E$16200,4,0)</f>
        <v>#N/A</v>
      </c>
    </row>
    <row r="11443" spans="1:5">
      <c r="A11443" s="55" t="s">
        <v>11885</v>
      </c>
      <c r="B11443" s="56">
        <v>238</v>
      </c>
      <c r="C11443" s="57">
        <v>9341</v>
      </c>
      <c r="D11443" s="57">
        <f t="shared" si="178"/>
        <v>39.247899159663866</v>
      </c>
      <c r="E11443" s="57" t="e">
        <f>VLOOKUP(A11443,'сентябрь 2020 (задание 1)'!$B$3:$E$16200,4,0)</f>
        <v>#N/A</v>
      </c>
    </row>
    <row r="11444" spans="1:5">
      <c r="A11444" s="55" t="s">
        <v>11886</v>
      </c>
      <c r="B11444" s="56">
        <v>10</v>
      </c>
      <c r="C11444" s="58">
        <v>597</v>
      </c>
      <c r="D11444" s="57">
        <f t="shared" si="178"/>
        <v>59.7</v>
      </c>
      <c r="E11444" s="57" t="e">
        <f>VLOOKUP(A11444,'сентябрь 2020 (задание 1)'!$B$3:$E$16200,4,0)</f>
        <v>#N/A</v>
      </c>
    </row>
    <row r="11445" spans="1:5">
      <c r="A11445" s="55" t="s">
        <v>11887</v>
      </c>
      <c r="B11445" s="56">
        <v>52</v>
      </c>
      <c r="C11445" s="57">
        <v>7014</v>
      </c>
      <c r="D11445" s="57">
        <f t="shared" si="178"/>
        <v>134.88461538461539</v>
      </c>
      <c r="E11445" s="57" t="e">
        <f>VLOOKUP(A11445,'сентябрь 2020 (задание 1)'!$B$3:$E$16200,4,0)</f>
        <v>#N/A</v>
      </c>
    </row>
    <row r="11446" spans="1:5">
      <c r="A11446" s="55" t="s">
        <v>11888</v>
      </c>
      <c r="B11446" s="56">
        <v>18</v>
      </c>
      <c r="C11446" s="58">
        <v>396</v>
      </c>
      <c r="D11446" s="57">
        <f t="shared" si="178"/>
        <v>22</v>
      </c>
      <c r="E11446" s="57" t="e">
        <f>VLOOKUP(A11446,'сентябрь 2020 (задание 1)'!$B$3:$E$16200,4,0)</f>
        <v>#N/A</v>
      </c>
    </row>
    <row r="11447" spans="1:5">
      <c r="A11447" s="20" t="s">
        <v>11889</v>
      </c>
      <c r="B11447" s="12">
        <v>20</v>
      </c>
      <c r="C11447" s="14">
        <v>220</v>
      </c>
      <c r="D11447" s="13">
        <f t="shared" si="178"/>
        <v>11</v>
      </c>
      <c r="E11447" s="13">
        <f>VLOOKUP(A11447,'сентябрь 2020 (задание 1)'!$B$3:$E$16200,4,0)</f>
        <v>15</v>
      </c>
    </row>
    <row r="11448" spans="1:5">
      <c r="A11448" s="20" t="s">
        <v>11890</v>
      </c>
      <c r="B11448" s="12">
        <v>566</v>
      </c>
      <c r="C11448" s="13">
        <v>3419</v>
      </c>
      <c r="D11448" s="13">
        <f t="shared" si="178"/>
        <v>6.0406360424028271</v>
      </c>
      <c r="E11448" s="13">
        <f>VLOOKUP(A11448,'сентябрь 2020 (задание 1)'!$B$3:$E$16200,4,0)</f>
        <v>7.2053571428571432</v>
      </c>
    </row>
    <row r="11449" spans="1:5">
      <c r="A11449" s="20" t="s">
        <v>11891</v>
      </c>
      <c r="B11449" s="12">
        <v>244</v>
      </c>
      <c r="C11449" s="13">
        <v>1661</v>
      </c>
      <c r="D11449" s="13">
        <f t="shared" si="178"/>
        <v>6.807377049180328</v>
      </c>
      <c r="E11449" s="13">
        <f>VLOOKUP(A11449,'сентябрь 2020 (задание 1)'!$B$3:$E$16200,4,0)</f>
        <v>9.4506172839506171</v>
      </c>
    </row>
    <row r="11450" spans="1:5">
      <c r="A11450" s="55" t="s">
        <v>11892</v>
      </c>
      <c r="B11450" s="56">
        <v>8</v>
      </c>
      <c r="C11450" s="58">
        <v>416</v>
      </c>
      <c r="D11450" s="57">
        <f t="shared" si="178"/>
        <v>52</v>
      </c>
      <c r="E11450" s="57" t="e">
        <f>VLOOKUP(A11450,'сентябрь 2020 (задание 1)'!$B$3:$E$16200,4,0)</f>
        <v>#N/A</v>
      </c>
    </row>
    <row r="11451" spans="1:5">
      <c r="A11451" s="20" t="s">
        <v>11893</v>
      </c>
      <c r="B11451" s="12">
        <v>401</v>
      </c>
      <c r="C11451" s="13">
        <v>2437</v>
      </c>
      <c r="D11451" s="13">
        <f t="shared" si="178"/>
        <v>6.0773067331670827</v>
      </c>
      <c r="E11451" s="13">
        <f>VLOOKUP(A11451,'сентябрь 2020 (задание 1)'!$B$3:$E$16200,4,0)</f>
        <v>8.4137931034482758</v>
      </c>
    </row>
    <row r="11452" spans="1:5">
      <c r="A11452" s="20" t="s">
        <v>11894</v>
      </c>
      <c r="B11452" s="12">
        <v>66</v>
      </c>
      <c r="C11452" s="13">
        <v>14101</v>
      </c>
      <c r="D11452" s="13">
        <f t="shared" si="178"/>
        <v>213.65151515151516</v>
      </c>
      <c r="E11452" s="13">
        <f>VLOOKUP(A11452,'сентябрь 2020 (задание 1)'!$B$3:$E$16200,4,0)</f>
        <v>275.38095238095241</v>
      </c>
    </row>
    <row r="11453" spans="1:5">
      <c r="A11453" s="20" t="s">
        <v>11895</v>
      </c>
      <c r="B11453" s="12">
        <v>58</v>
      </c>
      <c r="C11453" s="13">
        <v>4849</v>
      </c>
      <c r="D11453" s="13">
        <f t="shared" si="178"/>
        <v>83.603448275862064</v>
      </c>
      <c r="E11453" s="13">
        <f>VLOOKUP(A11453,'сентябрь 2020 (задание 1)'!$B$3:$E$16200,4,0)</f>
        <v>104.72222222222223</v>
      </c>
    </row>
    <row r="11454" spans="1:5">
      <c r="A11454" s="20" t="s">
        <v>11896</v>
      </c>
      <c r="B11454" s="12">
        <v>286</v>
      </c>
      <c r="C11454" s="13">
        <v>61276.22</v>
      </c>
      <c r="D11454" s="13">
        <f t="shared" si="178"/>
        <v>214.25251748251748</v>
      </c>
      <c r="E11454" s="13">
        <f>VLOOKUP(A11454,'сентябрь 2020 (задание 1)'!$B$3:$E$16200,4,0)</f>
        <v>288.67857142857144</v>
      </c>
    </row>
    <row r="11455" spans="1:5">
      <c r="A11455" s="20" t="s">
        <v>11897</v>
      </c>
      <c r="B11455" s="12">
        <v>42</v>
      </c>
      <c r="C11455" s="13">
        <v>8829</v>
      </c>
      <c r="D11455" s="13">
        <f t="shared" si="178"/>
        <v>210.21428571428572</v>
      </c>
      <c r="E11455" s="13">
        <f>VLOOKUP(A11455,'сентябрь 2020 (задание 1)'!$B$3:$E$16200,4,0)</f>
        <v>280.04710144927537</v>
      </c>
    </row>
    <row r="11456" spans="1:5">
      <c r="A11456" s="55" t="s">
        <v>11898</v>
      </c>
      <c r="B11456" s="56">
        <v>27</v>
      </c>
      <c r="C11456" s="57">
        <v>1669.5</v>
      </c>
      <c r="D11456" s="57">
        <f t="shared" si="178"/>
        <v>61.833333333333336</v>
      </c>
      <c r="E11456" s="57" t="e">
        <f>VLOOKUP(A11456,'сентябрь 2020 (задание 1)'!$B$3:$E$16200,4,0)</f>
        <v>#N/A</v>
      </c>
    </row>
    <row r="11457" spans="1:5">
      <c r="A11457" s="20" t="s">
        <v>11899</v>
      </c>
      <c r="B11457" s="12">
        <v>220</v>
      </c>
      <c r="C11457" s="13">
        <v>12520</v>
      </c>
      <c r="D11457" s="13">
        <f t="shared" si="178"/>
        <v>56.909090909090907</v>
      </c>
      <c r="E11457" s="13">
        <f>VLOOKUP(A11457,'сентябрь 2020 (задание 1)'!$B$3:$E$16200,4,0)</f>
        <v>79.791390728476827</v>
      </c>
    </row>
    <row r="11458" spans="1:5">
      <c r="A11458" s="55" t="s">
        <v>11900</v>
      </c>
      <c r="B11458" s="56">
        <v>12</v>
      </c>
      <c r="C11458" s="57">
        <v>4410</v>
      </c>
      <c r="D11458" s="57">
        <f t="shared" ref="D11458:D11521" si="179">IF(B11458&lt;0,-C11458/-B11458,C11458/B11458)</f>
        <v>367.5</v>
      </c>
      <c r="E11458" s="57" t="e">
        <f>VLOOKUP(A11458,'сентябрь 2020 (задание 1)'!$B$3:$E$16200,4,0)</f>
        <v>#N/A</v>
      </c>
    </row>
    <row r="11459" spans="1:5">
      <c r="A11459" s="55" t="s">
        <v>11901</v>
      </c>
      <c r="B11459" s="56">
        <v>6</v>
      </c>
      <c r="C11459" s="57">
        <v>8073</v>
      </c>
      <c r="D11459" s="57">
        <f t="shared" si="179"/>
        <v>1345.5</v>
      </c>
      <c r="E11459" s="57" t="e">
        <f>VLOOKUP(A11459,'сентябрь 2020 (задание 1)'!$B$3:$E$16200,4,0)</f>
        <v>#N/A</v>
      </c>
    </row>
    <row r="11460" spans="1:5">
      <c r="A11460" s="20" t="s">
        <v>11902</v>
      </c>
      <c r="B11460" s="12">
        <v>3</v>
      </c>
      <c r="C11460" s="13">
        <v>1471</v>
      </c>
      <c r="D11460" s="13">
        <f t="shared" si="179"/>
        <v>490.33333333333331</v>
      </c>
      <c r="E11460" s="13">
        <f>VLOOKUP(A11460,'сентябрь 2020 (задание 1)'!$B$3:$E$16200,4,0)</f>
        <v>554</v>
      </c>
    </row>
    <row r="11461" spans="1:5">
      <c r="A11461" s="20" t="s">
        <v>11903</v>
      </c>
      <c r="B11461" s="12">
        <v>20</v>
      </c>
      <c r="C11461" s="13">
        <v>1230</v>
      </c>
      <c r="D11461" s="13">
        <f t="shared" si="179"/>
        <v>61.5</v>
      </c>
      <c r="E11461" s="13">
        <f>VLOOKUP(A11461,'сентябрь 2020 (задание 1)'!$B$3:$E$16200,4,0)</f>
        <v>78.951612903225808</v>
      </c>
    </row>
    <row r="11462" spans="1:5">
      <c r="A11462" s="55" t="s">
        <v>11904</v>
      </c>
      <c r="B11462" s="56">
        <v>100</v>
      </c>
      <c r="C11462" s="58">
        <v>650</v>
      </c>
      <c r="D11462" s="57">
        <f t="shared" si="179"/>
        <v>6.5</v>
      </c>
      <c r="E11462" s="57" t="e">
        <f>VLOOKUP(A11462,'сентябрь 2020 (задание 1)'!$B$3:$E$16200,4,0)</f>
        <v>#N/A</v>
      </c>
    </row>
    <row r="11463" spans="1:5">
      <c r="A11463" s="55" t="s">
        <v>11905</v>
      </c>
      <c r="B11463" s="56">
        <v>8</v>
      </c>
      <c r="C11463" s="57">
        <v>5005.5</v>
      </c>
      <c r="D11463" s="57">
        <f t="shared" si="179"/>
        <v>625.6875</v>
      </c>
      <c r="E11463" s="57" t="e">
        <f>VLOOKUP(A11463,'сентябрь 2020 (задание 1)'!$B$3:$E$16200,4,0)</f>
        <v>#N/A</v>
      </c>
    </row>
    <row r="11464" spans="1:5">
      <c r="A11464" s="55" t="s">
        <v>11906</v>
      </c>
      <c r="B11464" s="56">
        <v>7</v>
      </c>
      <c r="C11464" s="57">
        <v>4438</v>
      </c>
      <c r="D11464" s="57">
        <f t="shared" si="179"/>
        <v>634</v>
      </c>
      <c r="E11464" s="57" t="e">
        <f>VLOOKUP(A11464,'сентябрь 2020 (задание 1)'!$B$3:$E$16200,4,0)</f>
        <v>#N/A</v>
      </c>
    </row>
    <row r="11465" spans="1:5">
      <c r="A11465" s="55" t="s">
        <v>11907</v>
      </c>
      <c r="B11465" s="56">
        <v>10</v>
      </c>
      <c r="C11465" s="58">
        <v>420</v>
      </c>
      <c r="D11465" s="57">
        <f t="shared" si="179"/>
        <v>42</v>
      </c>
      <c r="E11465" s="57" t="e">
        <f>VLOOKUP(A11465,'сентябрь 2020 (задание 1)'!$B$3:$E$16200,4,0)</f>
        <v>#N/A</v>
      </c>
    </row>
    <row r="11466" spans="1:5">
      <c r="A11466" s="55" t="s">
        <v>11908</v>
      </c>
      <c r="B11466" s="56">
        <v>20</v>
      </c>
      <c r="C11466" s="58">
        <v>795.1</v>
      </c>
      <c r="D11466" s="57">
        <f t="shared" si="179"/>
        <v>39.755000000000003</v>
      </c>
      <c r="E11466" s="57" t="e">
        <f>VLOOKUP(A11466,'сентябрь 2020 (задание 1)'!$B$3:$E$16200,4,0)</f>
        <v>#N/A</v>
      </c>
    </row>
    <row r="11467" spans="1:5">
      <c r="A11467" s="20" t="s">
        <v>11909</v>
      </c>
      <c r="B11467" s="12">
        <v>400</v>
      </c>
      <c r="C11467" s="13">
        <v>3200</v>
      </c>
      <c r="D11467" s="13">
        <f t="shared" si="179"/>
        <v>8</v>
      </c>
      <c r="E11467" s="13">
        <f>VLOOKUP(A11467,'сентябрь 2020 (задание 1)'!$B$3:$E$16200,4,0)</f>
        <v>10.545180722891565</v>
      </c>
    </row>
    <row r="11468" spans="1:5">
      <c r="A11468" s="20" t="s">
        <v>11910</v>
      </c>
      <c r="B11468" s="12">
        <v>115</v>
      </c>
      <c r="C11468" s="13">
        <v>11540.5</v>
      </c>
      <c r="D11468" s="13">
        <f t="shared" si="179"/>
        <v>100.35217391304347</v>
      </c>
      <c r="E11468" s="13">
        <f>VLOOKUP(A11468,'сентябрь 2020 (задание 1)'!$B$3:$E$16200,4,0)</f>
        <v>141</v>
      </c>
    </row>
    <row r="11469" spans="1:5">
      <c r="A11469" s="20" t="s">
        <v>11911</v>
      </c>
      <c r="B11469" s="12">
        <v>12</v>
      </c>
      <c r="C11469" s="13">
        <v>3198</v>
      </c>
      <c r="D11469" s="13">
        <f t="shared" si="179"/>
        <v>266.5</v>
      </c>
      <c r="E11469" s="13">
        <f>VLOOKUP(A11469,'сентябрь 2020 (задание 1)'!$B$3:$E$16200,4,0)</f>
        <v>322</v>
      </c>
    </row>
    <row r="11470" spans="1:5">
      <c r="A11470" s="20" t="s">
        <v>11912</v>
      </c>
      <c r="B11470" s="12">
        <v>189</v>
      </c>
      <c r="C11470" s="13">
        <v>63150</v>
      </c>
      <c r="D11470" s="13">
        <f t="shared" si="179"/>
        <v>334.12698412698415</v>
      </c>
      <c r="E11470" s="13">
        <f>VLOOKUP(A11470,'сентябрь 2020 (задание 1)'!$B$3:$E$16200,4,0)</f>
        <v>469.69662921348316</v>
      </c>
    </row>
    <row r="11471" spans="1:5">
      <c r="A11471" s="55" t="s">
        <v>11913</v>
      </c>
      <c r="B11471" s="56">
        <v>169</v>
      </c>
      <c r="C11471" s="57">
        <v>3718</v>
      </c>
      <c r="D11471" s="57">
        <f t="shared" si="179"/>
        <v>22</v>
      </c>
      <c r="E11471" s="57" t="e">
        <f>VLOOKUP(A11471,'сентябрь 2020 (задание 1)'!$B$3:$E$16200,4,0)</f>
        <v>#N/A</v>
      </c>
    </row>
    <row r="11472" spans="1:5">
      <c r="A11472" s="20" t="s">
        <v>11914</v>
      </c>
      <c r="B11472" s="12">
        <v>16</v>
      </c>
      <c r="C11472" s="13">
        <v>3152</v>
      </c>
      <c r="D11472" s="13">
        <f t="shared" si="179"/>
        <v>197</v>
      </c>
      <c r="E11472" s="13">
        <f>VLOOKUP(A11472,'сентябрь 2020 (задание 1)'!$B$3:$E$16200,4,0)</f>
        <v>294.36538461538464</v>
      </c>
    </row>
    <row r="11473" spans="1:5">
      <c r="A11473" s="20" t="s">
        <v>11915</v>
      </c>
      <c r="B11473" s="12">
        <v>106</v>
      </c>
      <c r="C11473" s="13">
        <v>4327</v>
      </c>
      <c r="D11473" s="13">
        <f t="shared" si="179"/>
        <v>40.820754716981135</v>
      </c>
      <c r="E11473" s="13">
        <f>VLOOKUP(A11473,'сентябрь 2020 (задание 1)'!$B$3:$E$16200,4,0)</f>
        <v>49.916666666666664</v>
      </c>
    </row>
    <row r="11474" spans="1:5">
      <c r="A11474" s="20" t="s">
        <v>11916</v>
      </c>
      <c r="B11474" s="12">
        <v>10</v>
      </c>
      <c r="C11474" s="14">
        <v>215</v>
      </c>
      <c r="D11474" s="13">
        <f t="shared" si="179"/>
        <v>21.5</v>
      </c>
      <c r="E11474" s="13">
        <f>VLOOKUP(A11474,'сентябрь 2020 (задание 1)'!$B$3:$E$16200,4,0)</f>
        <v>20.114379084967322</v>
      </c>
    </row>
    <row r="11475" spans="1:5">
      <c r="A11475" s="20" t="s">
        <v>11917</v>
      </c>
      <c r="B11475" s="12">
        <v>325</v>
      </c>
      <c r="C11475" s="13">
        <v>20885</v>
      </c>
      <c r="D11475" s="13">
        <f t="shared" si="179"/>
        <v>64.261538461538464</v>
      </c>
      <c r="E11475" s="13">
        <f>VLOOKUP(A11475,'сентябрь 2020 (задание 1)'!$B$3:$E$16200,4,0)</f>
        <v>85.502139800285306</v>
      </c>
    </row>
    <row r="11476" spans="1:5">
      <c r="A11476" s="20" t="s">
        <v>11918</v>
      </c>
      <c r="B11476" s="12">
        <v>262</v>
      </c>
      <c r="C11476" s="13">
        <v>17775</v>
      </c>
      <c r="D11476" s="13">
        <f t="shared" si="179"/>
        <v>67.843511450381683</v>
      </c>
      <c r="E11476" s="13">
        <f>VLOOKUP(A11476,'сентябрь 2020 (задание 1)'!$B$3:$E$16200,4,0)</f>
        <v>99.65625</v>
      </c>
    </row>
    <row r="11477" spans="1:5">
      <c r="A11477" s="20" t="s">
        <v>11919</v>
      </c>
      <c r="B11477" s="12">
        <v>393</v>
      </c>
      <c r="C11477" s="13">
        <v>29225.5</v>
      </c>
      <c r="D11477" s="13">
        <f t="shared" si="179"/>
        <v>74.36513994910942</v>
      </c>
      <c r="E11477" s="13">
        <f>VLOOKUP(A11477,'сентябрь 2020 (задание 1)'!$B$3:$E$16200,4,0)</f>
        <v>102.41764705882353</v>
      </c>
    </row>
    <row r="11478" spans="1:5">
      <c r="A11478" s="20" t="s">
        <v>11920</v>
      </c>
      <c r="B11478" s="12">
        <v>126</v>
      </c>
      <c r="C11478" s="13">
        <v>44397</v>
      </c>
      <c r="D11478" s="13">
        <f t="shared" si="179"/>
        <v>352.35714285714283</v>
      </c>
      <c r="E11478" s="13">
        <f>VLOOKUP(A11478,'сентябрь 2020 (задание 1)'!$B$3:$E$16200,4,0)</f>
        <v>477</v>
      </c>
    </row>
    <row r="11479" spans="1:5">
      <c r="A11479" s="20" t="s">
        <v>11921</v>
      </c>
      <c r="B11479" s="15">
        <v>5374</v>
      </c>
      <c r="C11479" s="13">
        <v>64488</v>
      </c>
      <c r="D11479" s="13">
        <f t="shared" si="179"/>
        <v>12</v>
      </c>
      <c r="E11479" s="13">
        <f>VLOOKUP(A11479,'сентябрь 2020 (задание 1)'!$B$3:$E$16200,4,0)</f>
        <v>22</v>
      </c>
    </row>
    <row r="11480" spans="1:5">
      <c r="A11480" s="20" t="s">
        <v>11922</v>
      </c>
      <c r="B11480" s="12">
        <v>80</v>
      </c>
      <c r="C11480" s="13">
        <v>11050</v>
      </c>
      <c r="D11480" s="13">
        <f t="shared" si="179"/>
        <v>138.125</v>
      </c>
      <c r="E11480" s="13">
        <f>VLOOKUP(A11480,'сентябрь 2020 (задание 1)'!$B$3:$E$16200,4,0)</f>
        <v>161.85051546391753</v>
      </c>
    </row>
    <row r="11481" spans="1:5">
      <c r="A11481" s="55" t="s">
        <v>11923</v>
      </c>
      <c r="B11481" s="56">
        <v>184</v>
      </c>
      <c r="C11481" s="57">
        <v>6298</v>
      </c>
      <c r="D11481" s="57">
        <f t="shared" si="179"/>
        <v>34.228260869565219</v>
      </c>
      <c r="E11481" s="57" t="e">
        <f>VLOOKUP(A11481,'сентябрь 2020 (задание 1)'!$B$3:$E$16200,4,0)</f>
        <v>#N/A</v>
      </c>
    </row>
    <row r="11482" spans="1:5">
      <c r="A11482" s="55" t="s">
        <v>11924</v>
      </c>
      <c r="B11482" s="56">
        <v>164</v>
      </c>
      <c r="C11482" s="57">
        <v>3772</v>
      </c>
      <c r="D11482" s="57">
        <f t="shared" si="179"/>
        <v>23</v>
      </c>
      <c r="E11482" s="57" t="e">
        <f>VLOOKUP(A11482,'сентябрь 2020 (задание 1)'!$B$3:$E$16200,4,0)</f>
        <v>#N/A</v>
      </c>
    </row>
    <row r="11483" spans="1:5">
      <c r="A11483" s="20" t="s">
        <v>11925</v>
      </c>
      <c r="B11483" s="12">
        <v>11</v>
      </c>
      <c r="C11483" s="13">
        <v>6693.5</v>
      </c>
      <c r="D11483" s="13">
        <f t="shared" si="179"/>
        <v>608.5</v>
      </c>
      <c r="E11483" s="13">
        <f>VLOOKUP(A11483,'сентябрь 2020 (задание 1)'!$B$3:$E$16200,4,0)</f>
        <v>762</v>
      </c>
    </row>
    <row r="11484" spans="1:5">
      <c r="A11484" s="20" t="s">
        <v>11926</v>
      </c>
      <c r="B11484" s="12">
        <v>76</v>
      </c>
      <c r="C11484" s="13">
        <v>1573</v>
      </c>
      <c r="D11484" s="13">
        <f t="shared" si="179"/>
        <v>20.69736842105263</v>
      </c>
      <c r="E11484" s="13">
        <f>VLOOKUP(A11484,'сентябрь 2020 (задание 1)'!$B$3:$E$16200,4,0)</f>
        <v>26.030405405405407</v>
      </c>
    </row>
    <row r="11485" spans="1:5">
      <c r="A11485" s="20" t="s">
        <v>11927</v>
      </c>
      <c r="B11485" s="12">
        <v>34</v>
      </c>
      <c r="C11485" s="13">
        <v>4072</v>
      </c>
      <c r="D11485" s="13">
        <f t="shared" si="179"/>
        <v>119.76470588235294</v>
      </c>
      <c r="E11485" s="13">
        <f>VLOOKUP(A11485,'сентябрь 2020 (задание 1)'!$B$3:$E$16200,4,0)</f>
        <v>140</v>
      </c>
    </row>
    <row r="11486" spans="1:5">
      <c r="A11486" s="20" t="s">
        <v>11928</v>
      </c>
      <c r="B11486" s="12">
        <v>48</v>
      </c>
      <c r="C11486" s="13">
        <v>4522</v>
      </c>
      <c r="D11486" s="13">
        <f t="shared" si="179"/>
        <v>94.208333333333329</v>
      </c>
      <c r="E11486" s="13">
        <f>VLOOKUP(A11486,'сентябрь 2020 (задание 1)'!$B$3:$E$16200,4,0)</f>
        <v>118.87037037037037</v>
      </c>
    </row>
    <row r="11487" spans="1:5">
      <c r="A11487" s="55" t="s">
        <v>11929</v>
      </c>
      <c r="B11487" s="56">
        <v>23</v>
      </c>
      <c r="C11487" s="57">
        <v>22609.5</v>
      </c>
      <c r="D11487" s="57">
        <f t="shared" si="179"/>
        <v>983.02173913043475</v>
      </c>
      <c r="E11487" s="57" t="e">
        <f>VLOOKUP(A11487,'сентябрь 2020 (задание 1)'!$B$3:$E$16200,4,0)</f>
        <v>#N/A</v>
      </c>
    </row>
    <row r="11488" spans="1:5">
      <c r="A11488" s="20" t="s">
        <v>11930</v>
      </c>
      <c r="B11488" s="12">
        <v>24</v>
      </c>
      <c r="C11488" s="13">
        <v>5574</v>
      </c>
      <c r="D11488" s="13">
        <f t="shared" si="179"/>
        <v>232.25</v>
      </c>
      <c r="E11488" s="13">
        <f>VLOOKUP(A11488,'сентябрь 2020 (задание 1)'!$B$3:$E$16200,4,0)</f>
        <v>292.49404761904759</v>
      </c>
    </row>
    <row r="11489" spans="1:5">
      <c r="A11489" s="20" t="s">
        <v>11931</v>
      </c>
      <c r="B11489" s="12">
        <v>19</v>
      </c>
      <c r="C11489" s="13">
        <v>3044.5</v>
      </c>
      <c r="D11489" s="13">
        <f t="shared" si="179"/>
        <v>160.23684210526315</v>
      </c>
      <c r="E11489" s="13">
        <f>VLOOKUP(A11489,'сентябрь 2020 (задание 1)'!$B$3:$E$16200,4,0)</f>
        <v>209.75</v>
      </c>
    </row>
    <row r="11490" spans="1:5">
      <c r="A11490" s="20" t="s">
        <v>11932</v>
      </c>
      <c r="B11490" s="12">
        <v>198</v>
      </c>
      <c r="C11490" s="13">
        <v>2741</v>
      </c>
      <c r="D11490" s="13">
        <f t="shared" si="179"/>
        <v>13.843434343434344</v>
      </c>
      <c r="E11490" s="13">
        <f>VLOOKUP(A11490,'сентябрь 2020 (задание 1)'!$B$3:$E$16200,4,0)</f>
        <v>18.5</v>
      </c>
    </row>
    <row r="11491" spans="1:5">
      <c r="A11491" s="20" t="s">
        <v>11933</v>
      </c>
      <c r="B11491" s="12">
        <v>24</v>
      </c>
      <c r="C11491" s="13">
        <v>1227</v>
      </c>
      <c r="D11491" s="13">
        <f t="shared" si="179"/>
        <v>51.125</v>
      </c>
      <c r="E11491" s="13">
        <f>VLOOKUP(A11491,'сентябрь 2020 (задание 1)'!$B$3:$E$16200,4,0)</f>
        <v>56</v>
      </c>
    </row>
    <row r="11492" spans="1:5">
      <c r="A11492" s="20" t="s">
        <v>11934</v>
      </c>
      <c r="B11492" s="12">
        <v>590</v>
      </c>
      <c r="C11492" s="13">
        <v>11102</v>
      </c>
      <c r="D11492" s="13">
        <f t="shared" si="179"/>
        <v>18.816949152542374</v>
      </c>
      <c r="E11492" s="13">
        <f>VLOOKUP(A11492,'сентябрь 2020 (задание 1)'!$B$3:$E$16200,4,0)</f>
        <v>25.550425273390037</v>
      </c>
    </row>
    <row r="11493" spans="1:5">
      <c r="A11493" s="20" t="s">
        <v>11935</v>
      </c>
      <c r="B11493" s="12">
        <v>595</v>
      </c>
      <c r="C11493" s="13">
        <v>11436.5</v>
      </c>
      <c r="D11493" s="13">
        <f t="shared" si="179"/>
        <v>19.221008403361346</v>
      </c>
      <c r="E11493" s="13">
        <f>VLOOKUP(A11493,'сентябрь 2020 (задание 1)'!$B$3:$E$16200,4,0)</f>
        <v>26.516971279373369</v>
      </c>
    </row>
    <row r="11494" spans="1:5">
      <c r="A11494" s="20" t="s">
        <v>11936</v>
      </c>
      <c r="B11494" s="12">
        <v>27</v>
      </c>
      <c r="C11494" s="13">
        <v>8308.5</v>
      </c>
      <c r="D11494" s="13">
        <f t="shared" si="179"/>
        <v>307.72222222222223</v>
      </c>
      <c r="E11494" s="13">
        <f>VLOOKUP(A11494,'сентябрь 2020 (задание 1)'!$B$3:$E$16200,4,0)</f>
        <v>403.65625</v>
      </c>
    </row>
    <row r="11495" spans="1:5">
      <c r="A11495" s="20" t="s">
        <v>11937</v>
      </c>
      <c r="B11495" s="12">
        <v>84</v>
      </c>
      <c r="C11495" s="13">
        <v>33216</v>
      </c>
      <c r="D11495" s="13">
        <f t="shared" si="179"/>
        <v>395.42857142857144</v>
      </c>
      <c r="E11495" s="13">
        <f>VLOOKUP(A11495,'сентябрь 2020 (задание 1)'!$B$3:$E$16200,4,0)</f>
        <v>531.03896103896102</v>
      </c>
    </row>
    <row r="11496" spans="1:5">
      <c r="A11496" s="55" t="s">
        <v>11938</v>
      </c>
      <c r="B11496" s="56">
        <v>80</v>
      </c>
      <c r="C11496" s="57">
        <v>1250</v>
      </c>
      <c r="D11496" s="57">
        <f t="shared" si="179"/>
        <v>15.625</v>
      </c>
      <c r="E11496" s="57" t="e">
        <f>VLOOKUP(A11496,'сентябрь 2020 (задание 1)'!$B$3:$E$16200,4,0)</f>
        <v>#N/A</v>
      </c>
    </row>
    <row r="11497" spans="1:5">
      <c r="A11497" s="20" t="s">
        <v>11939</v>
      </c>
      <c r="B11497" s="15">
        <v>29675</v>
      </c>
      <c r="C11497" s="13">
        <v>66152.5</v>
      </c>
      <c r="D11497" s="13">
        <f t="shared" si="179"/>
        <v>2.2292333614153326</v>
      </c>
      <c r="E11497" s="13">
        <f>VLOOKUP(A11497,'сентябрь 2020 (задание 1)'!$B$3:$E$16200,4,0)</f>
        <v>2.4961538461538462</v>
      </c>
    </row>
    <row r="11498" spans="1:5">
      <c r="A11498" s="20" t="s">
        <v>11940</v>
      </c>
      <c r="B11498" s="12">
        <v>7</v>
      </c>
      <c r="C11498" s="13">
        <v>7483</v>
      </c>
      <c r="D11498" s="13">
        <f t="shared" si="179"/>
        <v>1069</v>
      </c>
      <c r="E11498" s="13">
        <f>VLOOKUP(A11498,'сентябрь 2020 (задание 1)'!$B$3:$E$16200,4,0)</f>
        <v>1379.5</v>
      </c>
    </row>
    <row r="11499" spans="1:5">
      <c r="A11499" s="20" t="s">
        <v>11941</v>
      </c>
      <c r="B11499" s="12">
        <v>100</v>
      </c>
      <c r="C11499" s="13">
        <v>1550</v>
      </c>
      <c r="D11499" s="13">
        <f t="shared" si="179"/>
        <v>15.5</v>
      </c>
      <c r="E11499" s="13">
        <f>VLOOKUP(A11499,'сентябрь 2020 (задание 1)'!$B$3:$E$16200,4,0)</f>
        <v>22</v>
      </c>
    </row>
    <row r="11500" spans="1:5">
      <c r="A11500" s="20" t="s">
        <v>11942</v>
      </c>
      <c r="B11500" s="12">
        <v>686</v>
      </c>
      <c r="C11500" s="13">
        <v>14396</v>
      </c>
      <c r="D11500" s="13">
        <f t="shared" si="179"/>
        <v>20.985422740524783</v>
      </c>
      <c r="E11500" s="13">
        <f>VLOOKUP(A11500,'сентябрь 2020 (задание 1)'!$B$3:$E$16200,4,0)</f>
        <v>29</v>
      </c>
    </row>
    <row r="11501" spans="1:5">
      <c r="A11501" s="20" t="s">
        <v>11943</v>
      </c>
      <c r="B11501" s="12">
        <v>188</v>
      </c>
      <c r="C11501" s="13">
        <v>4015</v>
      </c>
      <c r="D11501" s="13">
        <f t="shared" si="179"/>
        <v>21.356382978723403</v>
      </c>
      <c r="E11501" s="13">
        <f>VLOOKUP(A11501,'сентябрь 2020 (задание 1)'!$B$3:$E$16200,4,0)</f>
        <v>30.526315789473685</v>
      </c>
    </row>
    <row r="11502" spans="1:5">
      <c r="A11502" s="20" t="s">
        <v>11944</v>
      </c>
      <c r="B11502" s="12">
        <v>120</v>
      </c>
      <c r="C11502" s="13">
        <v>3542.5</v>
      </c>
      <c r="D11502" s="13">
        <f t="shared" si="179"/>
        <v>29.520833333333332</v>
      </c>
      <c r="E11502" s="13">
        <f>VLOOKUP(A11502,'сентябрь 2020 (задание 1)'!$B$3:$E$16200,4,0)</f>
        <v>39.428571428571431</v>
      </c>
    </row>
    <row r="11503" spans="1:5">
      <c r="A11503" s="20" t="s">
        <v>11945</v>
      </c>
      <c r="B11503" s="12">
        <v>18</v>
      </c>
      <c r="C11503" s="14">
        <v>552</v>
      </c>
      <c r="D11503" s="13">
        <f t="shared" si="179"/>
        <v>30.666666666666668</v>
      </c>
      <c r="E11503" s="13">
        <f>VLOOKUP(A11503,'сентябрь 2020 (задание 1)'!$B$3:$E$16200,4,0)</f>
        <v>42</v>
      </c>
    </row>
    <row r="11504" spans="1:5">
      <c r="A11504" s="55" t="s">
        <v>11946</v>
      </c>
      <c r="B11504" s="56">
        <v>60</v>
      </c>
      <c r="C11504" s="57">
        <v>2070</v>
      </c>
      <c r="D11504" s="57">
        <f t="shared" si="179"/>
        <v>34.5</v>
      </c>
      <c r="E11504" s="57" t="e">
        <f>VLOOKUP(A11504,'сентябрь 2020 (задание 1)'!$B$3:$E$16200,4,0)</f>
        <v>#N/A</v>
      </c>
    </row>
    <row r="11505" spans="1:5">
      <c r="A11505" s="55" t="s">
        <v>11947</v>
      </c>
      <c r="B11505" s="56">
        <v>70</v>
      </c>
      <c r="C11505" s="57">
        <v>4760</v>
      </c>
      <c r="D11505" s="57">
        <f t="shared" si="179"/>
        <v>68</v>
      </c>
      <c r="E11505" s="57" t="e">
        <f>VLOOKUP(A11505,'сентябрь 2020 (задание 1)'!$B$3:$E$16200,4,0)</f>
        <v>#N/A</v>
      </c>
    </row>
    <row r="11506" spans="1:5">
      <c r="A11506" s="20" t="s">
        <v>11948</v>
      </c>
      <c r="B11506" s="12">
        <v>14</v>
      </c>
      <c r="C11506" s="13">
        <v>1001</v>
      </c>
      <c r="D11506" s="13">
        <f t="shared" si="179"/>
        <v>71.5</v>
      </c>
      <c r="E11506" s="13">
        <f>VLOOKUP(A11506,'сентябрь 2020 (задание 1)'!$B$3:$E$16200,4,0)</f>
        <v>93</v>
      </c>
    </row>
    <row r="11507" spans="1:5">
      <c r="A11507" s="55" t="s">
        <v>11949</v>
      </c>
      <c r="B11507" s="56">
        <v>239</v>
      </c>
      <c r="C11507" s="57">
        <v>41466.5</v>
      </c>
      <c r="D11507" s="57">
        <f t="shared" si="179"/>
        <v>173.5</v>
      </c>
      <c r="E11507" s="57" t="e">
        <f>VLOOKUP(A11507,'сентябрь 2020 (задание 1)'!$B$3:$E$16200,4,0)</f>
        <v>#N/A</v>
      </c>
    </row>
    <row r="11508" spans="1:5">
      <c r="A11508" s="55" t="s">
        <v>11950</v>
      </c>
      <c r="B11508" s="56">
        <v>5</v>
      </c>
      <c r="C11508" s="57">
        <v>1062.5</v>
      </c>
      <c r="D11508" s="57">
        <f t="shared" si="179"/>
        <v>212.5</v>
      </c>
      <c r="E11508" s="57" t="e">
        <f>VLOOKUP(A11508,'сентябрь 2020 (задание 1)'!$B$3:$E$16200,4,0)</f>
        <v>#N/A</v>
      </c>
    </row>
    <row r="11509" spans="1:5">
      <c r="A11509" s="55" t="s">
        <v>11951</v>
      </c>
      <c r="B11509" s="56">
        <v>123</v>
      </c>
      <c r="C11509" s="57">
        <v>91325</v>
      </c>
      <c r="D11509" s="57">
        <f t="shared" si="179"/>
        <v>742.47967479674799</v>
      </c>
      <c r="E11509" s="57" t="e">
        <f>VLOOKUP(A11509,'сентябрь 2020 (задание 1)'!$B$3:$E$16200,4,0)</f>
        <v>#N/A</v>
      </c>
    </row>
    <row r="11510" spans="1:5">
      <c r="A11510" s="55" t="s">
        <v>11952</v>
      </c>
      <c r="B11510" s="56">
        <v>32</v>
      </c>
      <c r="C11510" s="57">
        <v>31758</v>
      </c>
      <c r="D11510" s="57">
        <f t="shared" si="179"/>
        <v>992.4375</v>
      </c>
      <c r="E11510" s="57" t="e">
        <f>VLOOKUP(A11510,'сентябрь 2020 (задание 1)'!$B$3:$E$16200,4,0)</f>
        <v>#N/A</v>
      </c>
    </row>
    <row r="11511" spans="1:5">
      <c r="A11511" s="55" t="s">
        <v>11953</v>
      </c>
      <c r="B11511" s="56">
        <v>18</v>
      </c>
      <c r="C11511" s="57">
        <v>27630</v>
      </c>
      <c r="D11511" s="57">
        <f t="shared" si="179"/>
        <v>1535</v>
      </c>
      <c r="E11511" s="57" t="e">
        <f>VLOOKUP(A11511,'сентябрь 2020 (задание 1)'!$B$3:$E$16200,4,0)</f>
        <v>#N/A</v>
      </c>
    </row>
    <row r="11512" spans="1:5">
      <c r="A11512" s="55" t="s">
        <v>11954</v>
      </c>
      <c r="B11512" s="56">
        <v>8</v>
      </c>
      <c r="C11512" s="57">
        <v>1700</v>
      </c>
      <c r="D11512" s="57">
        <f t="shared" si="179"/>
        <v>212.5</v>
      </c>
      <c r="E11512" s="57" t="e">
        <f>VLOOKUP(A11512,'сентябрь 2020 (задание 1)'!$B$3:$E$16200,4,0)</f>
        <v>#N/A</v>
      </c>
    </row>
    <row r="11513" spans="1:5">
      <c r="A11513" s="55" t="s">
        <v>11955</v>
      </c>
      <c r="B11513" s="56">
        <v>646</v>
      </c>
      <c r="C11513" s="57">
        <v>4542</v>
      </c>
      <c r="D11513" s="57">
        <f t="shared" si="179"/>
        <v>7.0309597523219818</v>
      </c>
      <c r="E11513" s="57" t="e">
        <f>VLOOKUP(A11513,'сентябрь 2020 (задание 1)'!$B$3:$E$16200,4,0)</f>
        <v>#N/A</v>
      </c>
    </row>
    <row r="11514" spans="1:5">
      <c r="A11514" s="20" t="s">
        <v>11956</v>
      </c>
      <c r="B11514" s="12">
        <v>476</v>
      </c>
      <c r="C11514" s="13">
        <v>4719</v>
      </c>
      <c r="D11514" s="13">
        <f t="shared" si="179"/>
        <v>9.9138655462184868</v>
      </c>
      <c r="E11514" s="13">
        <f>VLOOKUP(A11514,'сентябрь 2020 (задание 1)'!$B$3:$E$16200,4,0)</f>
        <v>10.335616438356164</v>
      </c>
    </row>
    <row r="11515" spans="1:5">
      <c r="A11515" s="20" t="s">
        <v>11957</v>
      </c>
      <c r="B11515" s="12">
        <v>203</v>
      </c>
      <c r="C11515" s="13">
        <v>2955</v>
      </c>
      <c r="D11515" s="13">
        <f t="shared" si="179"/>
        <v>14.556650246305418</v>
      </c>
      <c r="E11515" s="13">
        <f>VLOOKUP(A11515,'сентябрь 2020 (задание 1)'!$B$3:$E$16200,4,0)</f>
        <v>16.212365591397848</v>
      </c>
    </row>
    <row r="11516" spans="1:5">
      <c r="A11516" s="20" t="s">
        <v>11958</v>
      </c>
      <c r="B11516" s="12">
        <v>235</v>
      </c>
      <c r="C11516" s="13">
        <v>3235</v>
      </c>
      <c r="D11516" s="13">
        <f t="shared" si="179"/>
        <v>13.76595744680851</v>
      </c>
      <c r="E11516" s="13">
        <f>VLOOKUP(A11516,'сентябрь 2020 (задание 1)'!$B$3:$E$16200,4,0)</f>
        <v>16.3</v>
      </c>
    </row>
    <row r="11517" spans="1:5">
      <c r="A11517" s="20" t="s">
        <v>11959</v>
      </c>
      <c r="B11517" s="12">
        <v>49</v>
      </c>
      <c r="C11517" s="14">
        <v>686</v>
      </c>
      <c r="D11517" s="13">
        <f t="shared" si="179"/>
        <v>14</v>
      </c>
      <c r="E11517" s="13">
        <f>VLOOKUP(A11517,'сентябрь 2020 (задание 1)'!$B$3:$E$16200,4,0)</f>
        <v>19.25</v>
      </c>
    </row>
    <row r="11518" spans="1:5">
      <c r="A11518" s="55" t="s">
        <v>11960</v>
      </c>
      <c r="B11518" s="56">
        <v>60</v>
      </c>
      <c r="C11518" s="58">
        <v>870</v>
      </c>
      <c r="D11518" s="57">
        <f t="shared" si="179"/>
        <v>14.5</v>
      </c>
      <c r="E11518" s="57" t="e">
        <f>VLOOKUP(A11518,'сентябрь 2020 (задание 1)'!$B$3:$E$16200,4,0)</f>
        <v>#N/A</v>
      </c>
    </row>
    <row r="11519" spans="1:5">
      <c r="A11519" s="55" t="s">
        <v>11961</v>
      </c>
      <c r="B11519" s="56">
        <v>6</v>
      </c>
      <c r="C11519" s="58">
        <v>453</v>
      </c>
      <c r="D11519" s="57">
        <f t="shared" si="179"/>
        <v>75.5</v>
      </c>
      <c r="E11519" s="57" t="e">
        <f>VLOOKUP(A11519,'сентябрь 2020 (задание 1)'!$B$3:$E$16200,4,0)</f>
        <v>#N/A</v>
      </c>
    </row>
    <row r="11520" spans="1:5">
      <c r="A11520" s="55" t="s">
        <v>11962</v>
      </c>
      <c r="B11520" s="56">
        <v>27</v>
      </c>
      <c r="C11520" s="57">
        <v>16585.5</v>
      </c>
      <c r="D11520" s="57">
        <f t="shared" si="179"/>
        <v>614.27777777777783</v>
      </c>
      <c r="E11520" s="57" t="e">
        <f>VLOOKUP(A11520,'сентябрь 2020 (задание 1)'!$B$3:$E$16200,4,0)</f>
        <v>#N/A</v>
      </c>
    </row>
    <row r="11521" spans="1:5">
      <c r="A11521" s="55" t="s">
        <v>11963</v>
      </c>
      <c r="B11521" s="56">
        <v>14</v>
      </c>
      <c r="C11521" s="57">
        <v>8607</v>
      </c>
      <c r="D11521" s="57">
        <f t="shared" si="179"/>
        <v>614.78571428571433</v>
      </c>
      <c r="E11521" s="57" t="e">
        <f>VLOOKUP(A11521,'сентябрь 2020 (задание 1)'!$B$3:$E$16200,4,0)</f>
        <v>#N/A</v>
      </c>
    </row>
    <row r="11522" spans="1:5">
      <c r="A11522" s="55" t="s">
        <v>11964</v>
      </c>
      <c r="B11522" s="56">
        <v>18</v>
      </c>
      <c r="C11522" s="57">
        <v>35505</v>
      </c>
      <c r="D11522" s="57">
        <f t="shared" ref="D11522:D11585" si="180">IF(B11522&lt;0,-C11522/-B11522,C11522/B11522)</f>
        <v>1972.5</v>
      </c>
      <c r="E11522" s="57" t="e">
        <f>VLOOKUP(A11522,'сентябрь 2020 (задание 1)'!$B$3:$E$16200,4,0)</f>
        <v>#N/A</v>
      </c>
    </row>
    <row r="11523" spans="1:5">
      <c r="A11523" s="20" t="s">
        <v>11965</v>
      </c>
      <c r="B11523" s="12">
        <v>17</v>
      </c>
      <c r="C11523" s="13">
        <v>5980</v>
      </c>
      <c r="D11523" s="13">
        <f t="shared" si="180"/>
        <v>351.76470588235293</v>
      </c>
      <c r="E11523" s="13">
        <f>VLOOKUP(A11523,'сентябрь 2020 (задание 1)'!$B$3:$E$16200,4,0)</f>
        <v>349.5</v>
      </c>
    </row>
    <row r="11524" spans="1:5">
      <c r="A11524" s="20" t="s">
        <v>11966</v>
      </c>
      <c r="B11524" s="12">
        <v>40</v>
      </c>
      <c r="C11524" s="13">
        <v>8434</v>
      </c>
      <c r="D11524" s="13">
        <f t="shared" si="180"/>
        <v>210.85</v>
      </c>
      <c r="E11524" s="13">
        <f>VLOOKUP(A11524,'сентябрь 2020 (задание 1)'!$B$3:$E$16200,4,0)</f>
        <v>415</v>
      </c>
    </row>
    <row r="11525" spans="1:5">
      <c r="A11525" s="20" t="s">
        <v>11967</v>
      </c>
      <c r="B11525" s="12">
        <v>172</v>
      </c>
      <c r="C11525" s="13">
        <v>68376</v>
      </c>
      <c r="D11525" s="13">
        <f t="shared" si="180"/>
        <v>397.53488372093022</v>
      </c>
      <c r="E11525" s="13">
        <f>VLOOKUP(A11525,'сентябрь 2020 (задание 1)'!$B$3:$E$16200,4,0)</f>
        <v>545.96568181818179</v>
      </c>
    </row>
    <row r="11526" spans="1:5">
      <c r="A11526" s="20" t="s">
        <v>11968</v>
      </c>
      <c r="B11526" s="12">
        <v>46</v>
      </c>
      <c r="C11526" s="13">
        <v>1218.5</v>
      </c>
      <c r="D11526" s="13">
        <f t="shared" si="180"/>
        <v>26.489130434782609</v>
      </c>
      <c r="E11526" s="13">
        <f>VLOOKUP(A11526,'сентябрь 2020 (задание 1)'!$B$3:$E$16200,4,0)</f>
        <v>18.3125</v>
      </c>
    </row>
    <row r="11527" spans="1:5">
      <c r="A11527" s="20" t="s">
        <v>11969</v>
      </c>
      <c r="B11527" s="12">
        <v>190</v>
      </c>
      <c r="C11527" s="13">
        <v>4454</v>
      </c>
      <c r="D11527" s="13">
        <f t="shared" si="180"/>
        <v>23.442105263157895</v>
      </c>
      <c r="E11527" s="13">
        <f>VLOOKUP(A11527,'сентябрь 2020 (задание 1)'!$B$3:$E$16200,4,0)</f>
        <v>16.557562076749434</v>
      </c>
    </row>
    <row r="11528" spans="1:5">
      <c r="A11528" s="20" t="s">
        <v>11970</v>
      </c>
      <c r="B11528" s="12">
        <v>41</v>
      </c>
      <c r="C11528" s="13">
        <v>1139.5</v>
      </c>
      <c r="D11528" s="13">
        <f t="shared" si="180"/>
        <v>27.792682926829269</v>
      </c>
      <c r="E11528" s="13">
        <f>VLOOKUP(A11528,'сентябрь 2020 (задание 1)'!$B$3:$E$16200,4,0)</f>
        <v>21.03125</v>
      </c>
    </row>
    <row r="11529" spans="1:5">
      <c r="A11529" s="20" t="s">
        <v>11971</v>
      </c>
      <c r="B11529" s="12">
        <v>15</v>
      </c>
      <c r="C11529" s="14">
        <v>122.5</v>
      </c>
      <c r="D11529" s="13">
        <f t="shared" si="180"/>
        <v>8.1666666666666661</v>
      </c>
      <c r="E11529" s="13">
        <f>VLOOKUP(A11529,'сентябрь 2020 (задание 1)'!$B$3:$E$16200,4,0)</f>
        <v>11.43489270386266</v>
      </c>
    </row>
    <row r="11530" spans="1:5">
      <c r="A11530" s="20" t="s">
        <v>11972</v>
      </c>
      <c r="B11530" s="12">
        <v>158</v>
      </c>
      <c r="C11530" s="13">
        <v>1685</v>
      </c>
      <c r="D11530" s="13">
        <f t="shared" si="180"/>
        <v>10.664556962025317</v>
      </c>
      <c r="E11530" s="13">
        <f>VLOOKUP(A11530,'сентябрь 2020 (задание 1)'!$B$3:$E$16200,4,0)</f>
        <v>7.2903682719546739</v>
      </c>
    </row>
    <row r="11531" spans="1:5">
      <c r="A11531" s="20" t="s">
        <v>11973</v>
      </c>
      <c r="B11531" s="12">
        <v>191</v>
      </c>
      <c r="C11531" s="13">
        <v>1718.5</v>
      </c>
      <c r="D11531" s="13">
        <f t="shared" si="180"/>
        <v>8.9973821989528791</v>
      </c>
      <c r="E11531" s="13">
        <f>VLOOKUP(A11531,'сентябрь 2020 (задание 1)'!$B$3:$E$16200,4,0)</f>
        <v>9.1739130434782616</v>
      </c>
    </row>
    <row r="11532" spans="1:5">
      <c r="A11532" s="20" t="s">
        <v>11974</v>
      </c>
      <c r="B11532" s="12">
        <v>102</v>
      </c>
      <c r="C11532" s="13">
        <v>3076.5</v>
      </c>
      <c r="D11532" s="13">
        <f t="shared" si="180"/>
        <v>30.161764705882351</v>
      </c>
      <c r="E11532" s="13">
        <f>VLOOKUP(A11532,'сентябрь 2020 (задание 1)'!$B$3:$E$16200,4,0)</f>
        <v>40.634799235181646</v>
      </c>
    </row>
    <row r="11533" spans="1:5">
      <c r="A11533" s="20" t="s">
        <v>11975</v>
      </c>
      <c r="B11533" s="12">
        <v>240</v>
      </c>
      <c r="C11533" s="13">
        <v>7135</v>
      </c>
      <c r="D11533" s="13">
        <f t="shared" si="180"/>
        <v>29.729166666666668</v>
      </c>
      <c r="E11533" s="13">
        <f>VLOOKUP(A11533,'сентябрь 2020 (задание 1)'!$B$3:$E$16200,4,0)</f>
        <v>43.315010570824526</v>
      </c>
    </row>
    <row r="11534" spans="1:5">
      <c r="A11534" s="20" t="s">
        <v>11976</v>
      </c>
      <c r="B11534" s="12">
        <v>253</v>
      </c>
      <c r="C11534" s="13">
        <v>8236.15</v>
      </c>
      <c r="D11534" s="13">
        <f t="shared" si="180"/>
        <v>32.553952569169958</v>
      </c>
      <c r="E11534" s="13">
        <f>VLOOKUP(A11534,'сентябрь 2020 (задание 1)'!$B$3:$E$16200,4,0)</f>
        <v>46.178649237472769</v>
      </c>
    </row>
    <row r="11535" spans="1:5">
      <c r="A11535" s="20" t="s">
        <v>11977</v>
      </c>
      <c r="B11535" s="12">
        <v>30</v>
      </c>
      <c r="C11535" s="13">
        <v>1275</v>
      </c>
      <c r="D11535" s="13">
        <f t="shared" si="180"/>
        <v>42.5</v>
      </c>
      <c r="E11535" s="13">
        <f>VLOOKUP(A11535,'сентябрь 2020 (задание 1)'!$B$3:$E$16200,4,0)</f>
        <v>57.888888888888886</v>
      </c>
    </row>
    <row r="11536" spans="1:5">
      <c r="A11536" s="20" t="s">
        <v>11978</v>
      </c>
      <c r="B11536" s="12">
        <v>401</v>
      </c>
      <c r="C11536" s="13">
        <v>24129.5</v>
      </c>
      <c r="D11536" s="13">
        <f t="shared" si="180"/>
        <v>60.173316708229429</v>
      </c>
      <c r="E11536" s="13">
        <f>VLOOKUP(A11536,'сентябрь 2020 (задание 1)'!$B$3:$E$16200,4,0)</f>
        <v>80.91</v>
      </c>
    </row>
    <row r="11537" spans="1:5">
      <c r="A11537" s="20" t="s">
        <v>11979</v>
      </c>
      <c r="B11537" s="12">
        <v>403</v>
      </c>
      <c r="C11537" s="13">
        <v>49003.5</v>
      </c>
      <c r="D11537" s="13">
        <f t="shared" si="180"/>
        <v>121.59677419354838</v>
      </c>
      <c r="E11537" s="13">
        <f>VLOOKUP(A11537,'сентябрь 2020 (задание 1)'!$B$3:$E$16200,4,0)</f>
        <v>170.97430830039525</v>
      </c>
    </row>
    <row r="11538" spans="1:5">
      <c r="A11538" s="55" t="s">
        <v>11980</v>
      </c>
      <c r="B11538" s="56">
        <v>24</v>
      </c>
      <c r="C11538" s="57">
        <v>7380</v>
      </c>
      <c r="D11538" s="57">
        <f t="shared" si="180"/>
        <v>307.5</v>
      </c>
      <c r="E11538" s="57" t="e">
        <f>VLOOKUP(A11538,'сентябрь 2020 (задание 1)'!$B$3:$E$16200,4,0)</f>
        <v>#N/A</v>
      </c>
    </row>
    <row r="11539" spans="1:5">
      <c r="A11539" s="20" t="s">
        <v>11981</v>
      </c>
      <c r="B11539" s="12">
        <v>8</v>
      </c>
      <c r="C11539" s="13">
        <v>1349</v>
      </c>
      <c r="D11539" s="13">
        <f t="shared" si="180"/>
        <v>168.625</v>
      </c>
      <c r="E11539" s="13">
        <f>VLOOKUP(A11539,'сентябрь 2020 (задание 1)'!$B$3:$E$16200,4,0)</f>
        <v>229.20833333333334</v>
      </c>
    </row>
    <row r="11540" spans="1:5">
      <c r="A11540" s="55" t="s">
        <v>11982</v>
      </c>
      <c r="B11540" s="56">
        <v>4</v>
      </c>
      <c r="C11540" s="58">
        <v>660</v>
      </c>
      <c r="D11540" s="57">
        <f t="shared" si="180"/>
        <v>165</v>
      </c>
      <c r="E11540" s="57" t="e">
        <f>VLOOKUP(A11540,'сентябрь 2020 (задание 1)'!$B$3:$E$16200,4,0)</f>
        <v>#N/A</v>
      </c>
    </row>
    <row r="11541" spans="1:5">
      <c r="A11541" s="20" t="s">
        <v>11983</v>
      </c>
      <c r="B11541" s="15">
        <v>2456</v>
      </c>
      <c r="C11541" s="13">
        <v>72832.539999999994</v>
      </c>
      <c r="D11541" s="13">
        <f t="shared" si="180"/>
        <v>29.654942996742669</v>
      </c>
      <c r="E11541" s="13">
        <f>VLOOKUP(A11541,'сентябрь 2020 (задание 1)'!$B$3:$E$16200,4,0)</f>
        <v>41.9134763181412</v>
      </c>
    </row>
    <row r="11542" spans="1:5">
      <c r="A11542" s="20" t="s">
        <v>11984</v>
      </c>
      <c r="B11542" s="12">
        <v>413</v>
      </c>
      <c r="C11542" s="13">
        <v>16555</v>
      </c>
      <c r="D11542" s="13">
        <f t="shared" si="180"/>
        <v>40.084745762711862</v>
      </c>
      <c r="E11542" s="13">
        <f>VLOOKUP(A11542,'сентябрь 2020 (задание 1)'!$B$3:$E$16200,4,0)</f>
        <v>56.872277227722769</v>
      </c>
    </row>
    <row r="11543" spans="1:5">
      <c r="A11543" s="20" t="s">
        <v>11985</v>
      </c>
      <c r="B11543" s="12">
        <v>95</v>
      </c>
      <c r="C11543" s="13">
        <v>38155</v>
      </c>
      <c r="D11543" s="13">
        <f t="shared" si="180"/>
        <v>401.63157894736844</v>
      </c>
      <c r="E11543" s="13">
        <f>VLOOKUP(A11543,'сентябрь 2020 (задание 1)'!$B$3:$E$16200,4,0)</f>
        <v>496.10416666666669</v>
      </c>
    </row>
    <row r="11544" spans="1:5">
      <c r="A11544" s="55" t="s">
        <v>11986</v>
      </c>
      <c r="B11544" s="56">
        <v>56</v>
      </c>
      <c r="C11544" s="57">
        <v>43288</v>
      </c>
      <c r="D11544" s="57">
        <f t="shared" si="180"/>
        <v>773</v>
      </c>
      <c r="E11544" s="57" t="e">
        <f>VLOOKUP(A11544,'сентябрь 2020 (задание 1)'!$B$3:$E$16200,4,0)</f>
        <v>#N/A</v>
      </c>
    </row>
    <row r="11545" spans="1:5">
      <c r="A11545" s="20" t="s">
        <v>11987</v>
      </c>
      <c r="B11545" s="15">
        <v>1315</v>
      </c>
      <c r="C11545" s="13">
        <v>43566.5</v>
      </c>
      <c r="D11545" s="13">
        <f t="shared" si="180"/>
        <v>33.130418250950569</v>
      </c>
      <c r="E11545" s="13">
        <f>VLOOKUP(A11545,'сентябрь 2020 (задание 1)'!$B$3:$E$16200,4,0)</f>
        <v>46.160719905586156</v>
      </c>
    </row>
    <row r="11546" spans="1:5">
      <c r="A11546" s="20" t="s">
        <v>11988</v>
      </c>
      <c r="B11546" s="12">
        <v>40</v>
      </c>
      <c r="C11546" s="14">
        <v>755</v>
      </c>
      <c r="D11546" s="13">
        <f t="shared" si="180"/>
        <v>18.875</v>
      </c>
      <c r="E11546" s="13">
        <f>VLOOKUP(A11546,'сентябрь 2020 (задание 1)'!$B$3:$E$16200,4,0)</f>
        <v>25.5</v>
      </c>
    </row>
    <row r="11547" spans="1:5">
      <c r="A11547" s="20" t="s">
        <v>11989</v>
      </c>
      <c r="B11547" s="12">
        <v>20</v>
      </c>
      <c r="C11547" s="14">
        <v>400</v>
      </c>
      <c r="D11547" s="13">
        <f t="shared" si="180"/>
        <v>20</v>
      </c>
      <c r="E11547" s="13">
        <f>VLOOKUP(A11547,'сентябрь 2020 (задание 1)'!$B$3:$E$16200,4,0)</f>
        <v>25.478260869565219</v>
      </c>
    </row>
    <row r="11548" spans="1:5">
      <c r="A11548" s="20" t="s">
        <v>11990</v>
      </c>
      <c r="B11548" s="15">
        <v>1510</v>
      </c>
      <c r="C11548" s="13">
        <v>30791.5</v>
      </c>
      <c r="D11548" s="13">
        <f t="shared" si="180"/>
        <v>20.391721854304635</v>
      </c>
      <c r="E11548" s="13">
        <f>VLOOKUP(A11548,'сентябрь 2020 (задание 1)'!$B$3:$E$16200,4,0)</f>
        <v>29.204516746411485</v>
      </c>
    </row>
    <row r="11549" spans="1:5">
      <c r="A11549" s="20" t="s">
        <v>11991</v>
      </c>
      <c r="B11549" s="15">
        <v>1272</v>
      </c>
      <c r="C11549" s="13">
        <v>28720.5</v>
      </c>
      <c r="D11549" s="13">
        <f t="shared" si="180"/>
        <v>22.579009433962263</v>
      </c>
      <c r="E11549" s="13">
        <f>VLOOKUP(A11549,'сентябрь 2020 (задание 1)'!$B$3:$E$16200,4,0)</f>
        <v>31.083485523385303</v>
      </c>
    </row>
    <row r="11550" spans="1:5">
      <c r="A11550" s="20" t="s">
        <v>11992</v>
      </c>
      <c r="B11550" s="15">
        <v>3832</v>
      </c>
      <c r="C11550" s="13">
        <v>102241.5</v>
      </c>
      <c r="D11550" s="13">
        <f t="shared" si="180"/>
        <v>26.680975991649269</v>
      </c>
      <c r="E11550" s="13">
        <f>VLOOKUP(A11550,'сентябрь 2020 (задание 1)'!$B$3:$E$16200,4,0)</f>
        <v>36.908051948051948</v>
      </c>
    </row>
    <row r="11551" spans="1:5">
      <c r="A11551" s="20" t="s">
        <v>11993</v>
      </c>
      <c r="B11551" s="12">
        <v>853</v>
      </c>
      <c r="C11551" s="13">
        <v>31380.54</v>
      </c>
      <c r="D11551" s="13">
        <f t="shared" si="180"/>
        <v>36.788440797186404</v>
      </c>
      <c r="E11551" s="13">
        <f>VLOOKUP(A11551,'сентябрь 2020 (задание 1)'!$B$3:$E$16200,4,0)</f>
        <v>49.487421383647799</v>
      </c>
    </row>
    <row r="11552" spans="1:5">
      <c r="A11552" s="20" t="s">
        <v>11994</v>
      </c>
      <c r="B11552" s="12">
        <v>210</v>
      </c>
      <c r="C11552" s="13">
        <v>4205</v>
      </c>
      <c r="D11552" s="13">
        <f t="shared" si="180"/>
        <v>20.023809523809526</v>
      </c>
      <c r="E11552" s="13">
        <f>VLOOKUP(A11552,'сентябрь 2020 (задание 1)'!$B$3:$E$16200,4,0)</f>
        <v>23.38</v>
      </c>
    </row>
    <row r="11553" spans="1:5">
      <c r="A11553" s="20" t="s">
        <v>11995</v>
      </c>
      <c r="B11553" s="12">
        <v>360</v>
      </c>
      <c r="C11553" s="13">
        <v>8825</v>
      </c>
      <c r="D11553" s="13">
        <f t="shared" si="180"/>
        <v>24.513888888888889</v>
      </c>
      <c r="E11553" s="13">
        <f>VLOOKUP(A11553,'сентябрь 2020 (задание 1)'!$B$3:$E$16200,4,0)</f>
        <v>27.184210526315791</v>
      </c>
    </row>
    <row r="11554" spans="1:5">
      <c r="A11554" s="20" t="s">
        <v>11996</v>
      </c>
      <c r="B11554" s="12">
        <v>60</v>
      </c>
      <c r="C11554" s="13">
        <v>1545</v>
      </c>
      <c r="D11554" s="13">
        <f t="shared" si="180"/>
        <v>25.75</v>
      </c>
      <c r="E11554" s="13">
        <f>VLOOKUP(A11554,'сентябрь 2020 (задание 1)'!$B$3:$E$16200,4,0)</f>
        <v>19.161951292844257</v>
      </c>
    </row>
    <row r="11555" spans="1:5">
      <c r="A11555" s="55" t="s">
        <v>11997</v>
      </c>
      <c r="B11555" s="56">
        <v>500</v>
      </c>
      <c r="C11555" s="57">
        <v>25000</v>
      </c>
      <c r="D11555" s="57">
        <f t="shared" si="180"/>
        <v>50</v>
      </c>
      <c r="E11555" s="57" t="e">
        <f>VLOOKUP(A11555,'сентябрь 2020 (задание 1)'!$B$3:$E$16200,4,0)</f>
        <v>#N/A</v>
      </c>
    </row>
    <row r="11556" spans="1:5">
      <c r="A11556" s="20" t="s">
        <v>11998</v>
      </c>
      <c r="B11556" s="12">
        <v>463</v>
      </c>
      <c r="C11556" s="13">
        <v>29365</v>
      </c>
      <c r="D11556" s="13">
        <f t="shared" si="180"/>
        <v>63.423326133909285</v>
      </c>
      <c r="E11556" s="13">
        <f>VLOOKUP(A11556,'сентябрь 2020 (задание 1)'!$B$3:$E$16200,4,0)</f>
        <v>89.455835962145116</v>
      </c>
    </row>
    <row r="11557" spans="1:5">
      <c r="A11557" s="20" t="s">
        <v>11999</v>
      </c>
      <c r="B11557" s="12">
        <v>131</v>
      </c>
      <c r="C11557" s="13">
        <v>10194</v>
      </c>
      <c r="D11557" s="13">
        <f t="shared" si="180"/>
        <v>77.81679389312977</v>
      </c>
      <c r="E11557" s="13">
        <f>VLOOKUP(A11557,'сентябрь 2020 (задание 1)'!$B$3:$E$16200,4,0)</f>
        <v>99.214285714285708</v>
      </c>
    </row>
    <row r="11558" spans="1:5">
      <c r="A11558" s="20" t="s">
        <v>12000</v>
      </c>
      <c r="B11558" s="15">
        <v>1145</v>
      </c>
      <c r="C11558" s="13">
        <v>99992</v>
      </c>
      <c r="D11558" s="13">
        <f t="shared" si="180"/>
        <v>87.329257641921402</v>
      </c>
      <c r="E11558" s="13">
        <f>VLOOKUP(A11558,'сентябрь 2020 (задание 1)'!$B$3:$E$16200,4,0)</f>
        <v>122.65760944417119</v>
      </c>
    </row>
    <row r="11559" spans="1:5">
      <c r="A11559" s="55" t="s">
        <v>12001</v>
      </c>
      <c r="B11559" s="56">
        <v>30</v>
      </c>
      <c r="C11559" s="57">
        <v>2705</v>
      </c>
      <c r="D11559" s="57">
        <f t="shared" si="180"/>
        <v>90.166666666666671</v>
      </c>
      <c r="E11559" s="57" t="e">
        <f>VLOOKUP(A11559,'сентябрь 2020 (задание 1)'!$B$3:$E$16200,4,0)</f>
        <v>#N/A</v>
      </c>
    </row>
    <row r="11560" spans="1:5">
      <c r="A11560" s="20" t="s">
        <v>12002</v>
      </c>
      <c r="B11560" s="15">
        <v>6260</v>
      </c>
      <c r="C11560" s="13">
        <v>18735</v>
      </c>
      <c r="D11560" s="13">
        <f t="shared" si="180"/>
        <v>2.9928115015974441</v>
      </c>
      <c r="E11560" s="13">
        <f>VLOOKUP(A11560,'сентябрь 2020 (задание 1)'!$B$3:$E$16200,4,0)</f>
        <v>3.5</v>
      </c>
    </row>
    <row r="11561" spans="1:5">
      <c r="A11561" s="20" t="s">
        <v>12003</v>
      </c>
      <c r="B11561" s="12">
        <v>49</v>
      </c>
      <c r="C11561" s="13">
        <v>5804</v>
      </c>
      <c r="D11561" s="13">
        <f t="shared" si="180"/>
        <v>118.44897959183673</v>
      </c>
      <c r="E11561" s="13">
        <f>VLOOKUP(A11561,'сентябрь 2020 (задание 1)'!$B$3:$E$16200,4,0)</f>
        <v>163.43636363636364</v>
      </c>
    </row>
    <row r="11562" spans="1:5">
      <c r="A11562" s="20" t="s">
        <v>12004</v>
      </c>
      <c r="B11562" s="12">
        <v>11</v>
      </c>
      <c r="C11562" s="13">
        <v>1234</v>
      </c>
      <c r="D11562" s="13">
        <f t="shared" si="180"/>
        <v>112.18181818181819</v>
      </c>
      <c r="E11562" s="13">
        <f>VLOOKUP(A11562,'сентябрь 2020 (задание 1)'!$B$3:$E$16200,4,0)</f>
        <v>170</v>
      </c>
    </row>
    <row r="11563" spans="1:5">
      <c r="A11563" s="20" t="s">
        <v>12005</v>
      </c>
      <c r="B11563" s="12">
        <v>10</v>
      </c>
      <c r="C11563" s="13">
        <v>1230</v>
      </c>
      <c r="D11563" s="13">
        <f t="shared" si="180"/>
        <v>123</v>
      </c>
      <c r="E11563" s="13">
        <f>VLOOKUP(A11563,'сентябрь 2020 (задание 1)'!$B$3:$E$16200,4,0)</f>
        <v>175.73529411764707</v>
      </c>
    </row>
    <row r="11564" spans="1:5">
      <c r="A11564" s="20" t="s">
        <v>12006</v>
      </c>
      <c r="B11564" s="12">
        <v>101</v>
      </c>
      <c r="C11564" s="13">
        <v>13323</v>
      </c>
      <c r="D11564" s="13">
        <f t="shared" si="180"/>
        <v>131.9108910891089</v>
      </c>
      <c r="E11564" s="13">
        <f>VLOOKUP(A11564,'сентябрь 2020 (задание 1)'!$B$3:$E$16200,4,0)</f>
        <v>188.07534246575344</v>
      </c>
    </row>
    <row r="11565" spans="1:5">
      <c r="A11565" s="20" t="s">
        <v>12007</v>
      </c>
      <c r="B11565" s="12">
        <v>-4</v>
      </c>
      <c r="C11565" s="14">
        <v>-64</v>
      </c>
      <c r="D11565" s="13">
        <f t="shared" si="180"/>
        <v>16</v>
      </c>
      <c r="E11565" s="13">
        <f>VLOOKUP(A11565,'сентябрь 2020 (задание 1)'!$B$3:$E$16200,4,0)</f>
        <v>11.5</v>
      </c>
    </row>
    <row r="11566" spans="1:5">
      <c r="A11566" s="20" t="s">
        <v>12008</v>
      </c>
      <c r="B11566" s="12">
        <v>352</v>
      </c>
      <c r="C11566" s="13">
        <v>2346</v>
      </c>
      <c r="D11566" s="13">
        <f t="shared" si="180"/>
        <v>6.6647727272727275</v>
      </c>
      <c r="E11566" s="13">
        <f>VLOOKUP(A11566,'сентябрь 2020 (задание 1)'!$B$3:$E$16200,4,0)</f>
        <v>9.0720720720720713</v>
      </c>
    </row>
    <row r="11567" spans="1:5">
      <c r="A11567" s="20" t="s">
        <v>12009</v>
      </c>
      <c r="B11567" s="12">
        <v>503</v>
      </c>
      <c r="C11567" s="13">
        <v>6864</v>
      </c>
      <c r="D11567" s="13">
        <f t="shared" si="180"/>
        <v>13.646123260437376</v>
      </c>
      <c r="E11567" s="13">
        <f>VLOOKUP(A11567,'сентябрь 2020 (задание 1)'!$B$3:$E$16200,4,0)</f>
        <v>19.148769574944073</v>
      </c>
    </row>
    <row r="11568" spans="1:5">
      <c r="A11568" s="20" t="s">
        <v>12010</v>
      </c>
      <c r="B11568" s="12">
        <v>50</v>
      </c>
      <c r="C11568" s="14">
        <v>800</v>
      </c>
      <c r="D11568" s="13">
        <f t="shared" si="180"/>
        <v>16</v>
      </c>
      <c r="E11568" s="13">
        <f>VLOOKUP(A11568,'сентябрь 2020 (задание 1)'!$B$3:$E$16200,4,0)</f>
        <v>18.360927152317881</v>
      </c>
    </row>
    <row r="11569" spans="1:5">
      <c r="A11569" s="20" t="s">
        <v>12011</v>
      </c>
      <c r="B11569" s="12">
        <v>15</v>
      </c>
      <c r="C11569" s="14">
        <v>367.5</v>
      </c>
      <c r="D11569" s="13">
        <f t="shared" si="180"/>
        <v>24.5</v>
      </c>
      <c r="E11569" s="13">
        <f>VLOOKUP(A11569,'сентябрь 2020 (задание 1)'!$B$3:$E$16200,4,0)</f>
        <v>27.676470588235293</v>
      </c>
    </row>
    <row r="11570" spans="1:5">
      <c r="A11570" s="20" t="s">
        <v>12012</v>
      </c>
      <c r="B11570" s="12">
        <v>122</v>
      </c>
      <c r="C11570" s="13">
        <v>2709</v>
      </c>
      <c r="D11570" s="13">
        <f t="shared" si="180"/>
        <v>22.204918032786885</v>
      </c>
      <c r="E11570" s="13">
        <f>VLOOKUP(A11570,'сентябрь 2020 (задание 1)'!$B$3:$E$16200,4,0)</f>
        <v>31.5</v>
      </c>
    </row>
    <row r="11571" spans="1:5">
      <c r="A11571" s="20" t="s">
        <v>12013</v>
      </c>
      <c r="B11571" s="12">
        <v>15</v>
      </c>
      <c r="C11571" s="13">
        <v>1080</v>
      </c>
      <c r="D11571" s="13">
        <f t="shared" si="180"/>
        <v>72</v>
      </c>
      <c r="E11571" s="13">
        <f>VLOOKUP(A11571,'сентябрь 2020 (задание 1)'!$B$3:$E$16200,4,0)</f>
        <v>96.5</v>
      </c>
    </row>
    <row r="11572" spans="1:5">
      <c r="A11572" s="20" t="s">
        <v>12014</v>
      </c>
      <c r="B11572" s="12">
        <v>27</v>
      </c>
      <c r="C11572" s="13">
        <v>2522</v>
      </c>
      <c r="D11572" s="13">
        <f t="shared" si="180"/>
        <v>93.407407407407405</v>
      </c>
      <c r="E11572" s="13">
        <f>VLOOKUP(A11572,'сентябрь 2020 (задание 1)'!$B$3:$E$16200,4,0)</f>
        <v>126.1</v>
      </c>
    </row>
    <row r="11573" spans="1:5">
      <c r="A11573" s="20" t="s">
        <v>12015</v>
      </c>
      <c r="B11573" s="12">
        <v>72</v>
      </c>
      <c r="C11573" s="13">
        <v>6426</v>
      </c>
      <c r="D11573" s="13">
        <f t="shared" si="180"/>
        <v>89.25</v>
      </c>
      <c r="E11573" s="13">
        <f>VLOOKUP(A11573,'сентябрь 2020 (задание 1)'!$B$3:$E$16200,4,0)</f>
        <v>138.74193548387098</v>
      </c>
    </row>
    <row r="11574" spans="1:5">
      <c r="A11574" s="55" t="s">
        <v>12016</v>
      </c>
      <c r="B11574" s="56">
        <v>10</v>
      </c>
      <c r="C11574" s="57">
        <v>2520</v>
      </c>
      <c r="D11574" s="57">
        <f t="shared" si="180"/>
        <v>252</v>
      </c>
      <c r="E11574" s="57" t="e">
        <f>VLOOKUP(A11574,'сентябрь 2020 (задание 1)'!$B$3:$E$16200,4,0)</f>
        <v>#N/A</v>
      </c>
    </row>
    <row r="11575" spans="1:5">
      <c r="A11575" s="20" t="s">
        <v>12017</v>
      </c>
      <c r="B11575" s="12">
        <v>50</v>
      </c>
      <c r="C11575" s="13">
        <v>9635</v>
      </c>
      <c r="D11575" s="13">
        <f t="shared" si="180"/>
        <v>192.7</v>
      </c>
      <c r="E11575" s="13">
        <f>VLOOKUP(A11575,'сентябрь 2020 (задание 1)'!$B$3:$E$16200,4,0)</f>
        <v>273.83333333333331</v>
      </c>
    </row>
    <row r="11576" spans="1:5">
      <c r="A11576" s="20" t="s">
        <v>12018</v>
      </c>
      <c r="B11576" s="12">
        <v>30</v>
      </c>
      <c r="C11576" s="14">
        <v>765</v>
      </c>
      <c r="D11576" s="13">
        <f t="shared" si="180"/>
        <v>25.5</v>
      </c>
      <c r="E11576" s="13">
        <f>VLOOKUP(A11576,'сентябрь 2020 (задание 1)'!$B$3:$E$16200,4,0)</f>
        <v>38.4</v>
      </c>
    </row>
    <row r="11577" spans="1:5">
      <c r="A11577" s="55" t="s">
        <v>12019</v>
      </c>
      <c r="B11577" s="56">
        <v>3</v>
      </c>
      <c r="C11577" s="58">
        <v>291</v>
      </c>
      <c r="D11577" s="57">
        <f t="shared" si="180"/>
        <v>97</v>
      </c>
      <c r="E11577" s="57" t="e">
        <f>VLOOKUP(A11577,'сентябрь 2020 (задание 1)'!$B$3:$E$16200,4,0)</f>
        <v>#N/A</v>
      </c>
    </row>
    <row r="11578" spans="1:5">
      <c r="A11578" s="55" t="s">
        <v>12020</v>
      </c>
      <c r="B11578" s="56">
        <v>40</v>
      </c>
      <c r="C11578" s="58">
        <v>640</v>
      </c>
      <c r="D11578" s="57">
        <f t="shared" si="180"/>
        <v>16</v>
      </c>
      <c r="E11578" s="57" t="e">
        <f>VLOOKUP(A11578,'сентябрь 2020 (задание 1)'!$B$3:$E$16200,4,0)</f>
        <v>#N/A</v>
      </c>
    </row>
    <row r="11579" spans="1:5">
      <c r="A11579" s="55" t="s">
        <v>12021</v>
      </c>
      <c r="B11579" s="56">
        <v>100</v>
      </c>
      <c r="C11579" s="57">
        <v>21450</v>
      </c>
      <c r="D11579" s="57">
        <f t="shared" si="180"/>
        <v>214.5</v>
      </c>
      <c r="E11579" s="57" t="e">
        <f>VLOOKUP(A11579,'сентябрь 2020 (задание 1)'!$B$3:$E$16200,4,0)</f>
        <v>#N/A</v>
      </c>
    </row>
    <row r="11580" spans="1:5">
      <c r="A11580" s="55" t="s">
        <v>12022</v>
      </c>
      <c r="B11580" s="56">
        <v>40</v>
      </c>
      <c r="C11580" s="57">
        <v>17940</v>
      </c>
      <c r="D11580" s="57">
        <f t="shared" si="180"/>
        <v>448.5</v>
      </c>
      <c r="E11580" s="57" t="e">
        <f>VLOOKUP(A11580,'сентябрь 2020 (задание 1)'!$B$3:$E$16200,4,0)</f>
        <v>#N/A</v>
      </c>
    </row>
    <row r="11581" spans="1:5">
      <c r="A11581" s="55" t="s">
        <v>12023</v>
      </c>
      <c r="B11581" s="56">
        <v>20</v>
      </c>
      <c r="C11581" s="57">
        <v>3120</v>
      </c>
      <c r="D11581" s="57">
        <f t="shared" si="180"/>
        <v>156</v>
      </c>
      <c r="E11581" s="57" t="e">
        <f>VLOOKUP(A11581,'сентябрь 2020 (задание 1)'!$B$3:$E$16200,4,0)</f>
        <v>#N/A</v>
      </c>
    </row>
    <row r="11582" spans="1:5">
      <c r="A11582" s="55" t="s">
        <v>12024</v>
      </c>
      <c r="B11582" s="60">
        <v>5088</v>
      </c>
      <c r="C11582" s="57">
        <v>376512</v>
      </c>
      <c r="D11582" s="57">
        <f t="shared" si="180"/>
        <v>74</v>
      </c>
      <c r="E11582" s="57" t="e">
        <f>VLOOKUP(A11582,'сентябрь 2020 (задание 1)'!$B$3:$E$16200,4,0)</f>
        <v>#N/A</v>
      </c>
    </row>
    <row r="11583" spans="1:5">
      <c r="A11583" s="55" t="s">
        <v>12025</v>
      </c>
      <c r="B11583" s="56">
        <v>120</v>
      </c>
      <c r="C11583" s="57">
        <v>10920</v>
      </c>
      <c r="D11583" s="57">
        <f t="shared" si="180"/>
        <v>91</v>
      </c>
      <c r="E11583" s="57" t="e">
        <f>VLOOKUP(A11583,'сентябрь 2020 (задание 1)'!$B$3:$E$16200,4,0)</f>
        <v>#N/A</v>
      </c>
    </row>
    <row r="11584" spans="1:5">
      <c r="A11584" s="55" t="s">
        <v>12026</v>
      </c>
      <c r="B11584" s="56">
        <v>40</v>
      </c>
      <c r="C11584" s="57">
        <v>4160</v>
      </c>
      <c r="D11584" s="57">
        <f t="shared" si="180"/>
        <v>104</v>
      </c>
      <c r="E11584" s="57" t="e">
        <f>VLOOKUP(A11584,'сентябрь 2020 (задание 1)'!$B$3:$E$16200,4,0)</f>
        <v>#N/A</v>
      </c>
    </row>
    <row r="11585" spans="1:5">
      <c r="A11585" s="55" t="s">
        <v>12027</v>
      </c>
      <c r="B11585" s="56">
        <v>88</v>
      </c>
      <c r="C11585" s="57">
        <v>8492</v>
      </c>
      <c r="D11585" s="57">
        <f t="shared" si="180"/>
        <v>96.5</v>
      </c>
      <c r="E11585" s="57" t="e">
        <f>VLOOKUP(A11585,'сентябрь 2020 (задание 1)'!$B$3:$E$16200,4,0)</f>
        <v>#N/A</v>
      </c>
    </row>
    <row r="11586" spans="1:5">
      <c r="A11586" s="55" t="s">
        <v>12028</v>
      </c>
      <c r="B11586" s="56">
        <v>100</v>
      </c>
      <c r="C11586" s="58">
        <v>650</v>
      </c>
      <c r="D11586" s="57">
        <f t="shared" ref="D11586:D11649" si="181">IF(B11586&lt;0,-C11586/-B11586,C11586/B11586)</f>
        <v>6.5</v>
      </c>
      <c r="E11586" s="57" t="e">
        <f>VLOOKUP(A11586,'сентябрь 2020 (задание 1)'!$B$3:$E$16200,4,0)</f>
        <v>#N/A</v>
      </c>
    </row>
    <row r="11587" spans="1:5">
      <c r="A11587" s="55" t="s">
        <v>12029</v>
      </c>
      <c r="B11587" s="56">
        <v>100</v>
      </c>
      <c r="C11587" s="58">
        <v>850</v>
      </c>
      <c r="D11587" s="57">
        <f t="shared" si="181"/>
        <v>8.5</v>
      </c>
      <c r="E11587" s="57" t="e">
        <f>VLOOKUP(A11587,'сентябрь 2020 (задание 1)'!$B$3:$E$16200,4,0)</f>
        <v>#N/A</v>
      </c>
    </row>
    <row r="11588" spans="1:5">
      <c r="A11588" s="20" t="s">
        <v>12030</v>
      </c>
      <c r="B11588" s="12">
        <v>6</v>
      </c>
      <c r="C11588" s="14">
        <v>849</v>
      </c>
      <c r="D11588" s="13">
        <f t="shared" si="181"/>
        <v>141.5</v>
      </c>
      <c r="E11588" s="13">
        <f>VLOOKUP(A11588,'сентябрь 2020 (задание 1)'!$B$3:$E$16200,4,0)</f>
        <v>198.77777777777777</v>
      </c>
    </row>
    <row r="11589" spans="1:5">
      <c r="A11589" s="55" t="s">
        <v>12031</v>
      </c>
      <c r="B11589" s="56">
        <v>40</v>
      </c>
      <c r="C11589" s="57">
        <v>12280</v>
      </c>
      <c r="D11589" s="57">
        <f t="shared" si="181"/>
        <v>307</v>
      </c>
      <c r="E11589" s="57" t="e">
        <f>VLOOKUP(A11589,'сентябрь 2020 (задание 1)'!$B$3:$E$16200,4,0)</f>
        <v>#N/A</v>
      </c>
    </row>
    <row r="11590" spans="1:5">
      <c r="A11590" s="20" t="s">
        <v>12032</v>
      </c>
      <c r="B11590" s="12">
        <v>2</v>
      </c>
      <c r="C11590" s="14">
        <v>502</v>
      </c>
      <c r="D11590" s="13">
        <f t="shared" si="181"/>
        <v>251</v>
      </c>
      <c r="E11590" s="13">
        <f>VLOOKUP(A11590,'сентябрь 2020 (задание 1)'!$B$3:$E$16200,4,0)</f>
        <v>231</v>
      </c>
    </row>
    <row r="11591" spans="1:5">
      <c r="A11591" s="20" t="s">
        <v>12033</v>
      </c>
      <c r="B11591" s="12">
        <v>130</v>
      </c>
      <c r="C11591" s="13">
        <v>3445</v>
      </c>
      <c r="D11591" s="13">
        <f t="shared" si="181"/>
        <v>26.5</v>
      </c>
      <c r="E11591" s="13">
        <f>VLOOKUP(A11591,'сентябрь 2020 (задание 1)'!$B$3:$E$16200,4,0)</f>
        <v>29.75</v>
      </c>
    </row>
    <row r="11592" spans="1:5">
      <c r="A11592" s="20" t="s">
        <v>12034</v>
      </c>
      <c r="B11592" s="12">
        <v>45</v>
      </c>
      <c r="C11592" s="13">
        <v>2047.5</v>
      </c>
      <c r="D11592" s="13">
        <f t="shared" si="181"/>
        <v>45.5</v>
      </c>
      <c r="E11592" s="13">
        <f>VLOOKUP(A11592,'сентябрь 2020 (задание 1)'!$B$3:$E$16200,4,0)</f>
        <v>50.475000000000001</v>
      </c>
    </row>
    <row r="11593" spans="1:5">
      <c r="A11593" s="55" t="s">
        <v>12035</v>
      </c>
      <c r="B11593" s="56">
        <v>10</v>
      </c>
      <c r="C11593" s="57">
        <v>6741</v>
      </c>
      <c r="D11593" s="57">
        <f t="shared" si="181"/>
        <v>674.1</v>
      </c>
      <c r="E11593" s="57" t="e">
        <f>VLOOKUP(A11593,'сентябрь 2020 (задание 1)'!$B$3:$E$16200,4,0)</f>
        <v>#N/A</v>
      </c>
    </row>
    <row r="11594" spans="1:5">
      <c r="A11594" s="55" t="s">
        <v>12036</v>
      </c>
      <c r="B11594" s="56">
        <v>3</v>
      </c>
      <c r="C11594" s="57">
        <v>1732.5</v>
      </c>
      <c r="D11594" s="57">
        <f t="shared" si="181"/>
        <v>577.5</v>
      </c>
      <c r="E11594" s="57" t="e">
        <f>VLOOKUP(A11594,'сентябрь 2020 (задание 1)'!$B$3:$E$16200,4,0)</f>
        <v>#N/A</v>
      </c>
    </row>
    <row r="11595" spans="1:5">
      <c r="A11595" s="55" t="s">
        <v>12037</v>
      </c>
      <c r="B11595" s="56">
        <v>8</v>
      </c>
      <c r="C11595" s="57">
        <v>1500</v>
      </c>
      <c r="D11595" s="57">
        <f t="shared" si="181"/>
        <v>187.5</v>
      </c>
      <c r="E11595" s="57" t="e">
        <f>VLOOKUP(A11595,'сентябрь 2020 (задание 1)'!$B$3:$E$16200,4,0)</f>
        <v>#N/A</v>
      </c>
    </row>
    <row r="11596" spans="1:5">
      <c r="A11596" s="55" t="s">
        <v>12038</v>
      </c>
      <c r="B11596" s="56">
        <v>100</v>
      </c>
      <c r="C11596" s="57">
        <v>17200</v>
      </c>
      <c r="D11596" s="57">
        <f t="shared" si="181"/>
        <v>172</v>
      </c>
      <c r="E11596" s="57" t="e">
        <f>VLOOKUP(A11596,'сентябрь 2020 (задание 1)'!$B$3:$E$16200,4,0)</f>
        <v>#N/A</v>
      </c>
    </row>
    <row r="11597" spans="1:5">
      <c r="A11597" s="55" t="s">
        <v>12039</v>
      </c>
      <c r="B11597" s="56">
        <v>8</v>
      </c>
      <c r="C11597" s="57">
        <v>52908</v>
      </c>
      <c r="D11597" s="57">
        <f t="shared" si="181"/>
        <v>6613.5</v>
      </c>
      <c r="E11597" s="57" t="e">
        <f>VLOOKUP(A11597,'сентябрь 2020 (задание 1)'!$B$3:$E$16200,4,0)</f>
        <v>#N/A</v>
      </c>
    </row>
    <row r="11598" spans="1:5">
      <c r="A11598" s="55" t="s">
        <v>12040</v>
      </c>
      <c r="B11598" s="56">
        <v>0.24</v>
      </c>
      <c r="C11598" s="58">
        <v>108.96</v>
      </c>
      <c r="D11598" s="57">
        <f t="shared" si="181"/>
        <v>454</v>
      </c>
      <c r="E11598" s="57" t="e">
        <f>VLOOKUP(A11598,'сентябрь 2020 (задание 1)'!$B$3:$E$16200,4,0)</f>
        <v>#N/A</v>
      </c>
    </row>
    <row r="11599" spans="1:5">
      <c r="A11599" s="20" t="s">
        <v>12041</v>
      </c>
      <c r="B11599" s="12">
        <v>12.007999999999999</v>
      </c>
      <c r="C11599" s="13">
        <v>4136.29</v>
      </c>
      <c r="D11599" s="13">
        <f t="shared" si="181"/>
        <v>344.46119253830784</v>
      </c>
      <c r="E11599" s="13">
        <f>VLOOKUP(A11599,'сентябрь 2020 (задание 1)'!$B$3:$E$16200,4,0)</f>
        <v>203.40781531293021</v>
      </c>
    </row>
    <row r="11600" spans="1:5">
      <c r="A11600" s="20" t="s">
        <v>12042</v>
      </c>
      <c r="B11600" s="12">
        <v>19.617000000000001</v>
      </c>
      <c r="C11600" s="13">
        <v>6193.95</v>
      </c>
      <c r="D11600" s="13">
        <f t="shared" si="181"/>
        <v>315.74399755314266</v>
      </c>
      <c r="E11600" s="13">
        <f>VLOOKUP(A11600,'сентябрь 2020 (задание 1)'!$B$3:$E$16200,4,0)</f>
        <v>209.24520132775294</v>
      </c>
    </row>
    <row r="11601" spans="1:5">
      <c r="A11601" s="20" t="s">
        <v>12043</v>
      </c>
      <c r="B11601" s="12">
        <v>1.1200000000000001</v>
      </c>
      <c r="C11601" s="14">
        <v>398.72</v>
      </c>
      <c r="D11601" s="13">
        <f t="shared" si="181"/>
        <v>356</v>
      </c>
      <c r="E11601" s="13">
        <f>VLOOKUP(A11601,'сентябрь 2020 (задание 1)'!$B$3:$E$16200,4,0)</f>
        <v>315.81349206349205</v>
      </c>
    </row>
    <row r="11602" spans="1:5">
      <c r="A11602" s="20" t="s">
        <v>12044</v>
      </c>
      <c r="B11602" s="12">
        <v>300</v>
      </c>
      <c r="C11602" s="14">
        <v>300</v>
      </c>
      <c r="D11602" s="13">
        <f t="shared" si="181"/>
        <v>1</v>
      </c>
      <c r="E11602" s="13">
        <f>VLOOKUP(A11602,'сентябрь 2020 (задание 1)'!$B$3:$E$16200,4,0)</f>
        <v>1</v>
      </c>
    </row>
    <row r="11603" spans="1:5">
      <c r="A11603" s="20" t="s">
        <v>12045</v>
      </c>
      <c r="B11603" s="12">
        <v>606</v>
      </c>
      <c r="C11603" s="14">
        <v>606</v>
      </c>
      <c r="D11603" s="13">
        <f t="shared" si="181"/>
        <v>1</v>
      </c>
      <c r="E11603" s="13">
        <f>VLOOKUP(A11603,'сентябрь 2020 (задание 1)'!$B$3:$E$16200,4,0)</f>
        <v>1</v>
      </c>
    </row>
    <row r="11604" spans="1:5">
      <c r="A11604" s="20" t="s">
        <v>12046</v>
      </c>
      <c r="B11604" s="15">
        <v>4563</v>
      </c>
      <c r="C11604" s="13">
        <v>3060.5</v>
      </c>
      <c r="D11604" s="13">
        <f t="shared" si="181"/>
        <v>0.67072101687486307</v>
      </c>
      <c r="E11604" s="13">
        <f>VLOOKUP(A11604,'сентябрь 2020 (задание 1)'!$B$3:$E$16200,4,0)</f>
        <v>1.0002587098999656</v>
      </c>
    </row>
    <row r="11605" spans="1:5">
      <c r="A11605" s="20" t="s">
        <v>12047</v>
      </c>
      <c r="B11605" s="15">
        <v>1512</v>
      </c>
      <c r="C11605" s="13">
        <v>2305</v>
      </c>
      <c r="D11605" s="13">
        <f t="shared" si="181"/>
        <v>1.5244708994708995</v>
      </c>
      <c r="E11605" s="13">
        <f>VLOOKUP(A11605,'сентябрь 2020 (задание 1)'!$B$3:$E$16200,4,0)</f>
        <v>1.8463611980330803</v>
      </c>
    </row>
    <row r="11606" spans="1:5">
      <c r="A11606" s="20" t="s">
        <v>12048</v>
      </c>
      <c r="B11606" s="12">
        <v>2</v>
      </c>
      <c r="C11606" s="14">
        <v>846</v>
      </c>
      <c r="D11606" s="13">
        <f t="shared" si="181"/>
        <v>423</v>
      </c>
      <c r="E11606" s="13">
        <f>VLOOKUP(A11606,'сентябрь 2020 (задание 1)'!$B$3:$E$16200,4,0)</f>
        <v>339</v>
      </c>
    </row>
    <row r="11607" spans="1:5">
      <c r="A11607" s="55" t="s">
        <v>12049</v>
      </c>
      <c r="B11607" s="56">
        <v>1</v>
      </c>
      <c r="C11607" s="58">
        <v>616.5</v>
      </c>
      <c r="D11607" s="57">
        <f t="shared" si="181"/>
        <v>616.5</v>
      </c>
      <c r="E11607" s="57" t="e">
        <f>VLOOKUP(A11607,'сентябрь 2020 (задание 1)'!$B$3:$E$16200,4,0)</f>
        <v>#N/A</v>
      </c>
    </row>
    <row r="11608" spans="1:5">
      <c r="A11608" s="55" t="s">
        <v>12050</v>
      </c>
      <c r="B11608" s="56">
        <v>1</v>
      </c>
      <c r="C11608" s="58">
        <v>603.5</v>
      </c>
      <c r="D11608" s="57">
        <f t="shared" si="181"/>
        <v>603.5</v>
      </c>
      <c r="E11608" s="57" t="e">
        <f>VLOOKUP(A11608,'сентябрь 2020 (задание 1)'!$B$3:$E$16200,4,0)</f>
        <v>#N/A</v>
      </c>
    </row>
    <row r="11609" spans="1:5">
      <c r="A11609" s="20" t="s">
        <v>12051</v>
      </c>
      <c r="B11609" s="15">
        <v>7028</v>
      </c>
      <c r="C11609" s="13">
        <v>29812.5</v>
      </c>
      <c r="D11609" s="13">
        <f t="shared" si="181"/>
        <v>4.2419607285145133</v>
      </c>
      <c r="E11609" s="13">
        <f>VLOOKUP(A11609,'сентябрь 2020 (задание 1)'!$B$3:$E$16200,4,0)</f>
        <v>3.1618439716312055</v>
      </c>
    </row>
    <row r="11610" spans="1:5">
      <c r="A11610" s="20" t="s">
        <v>12052</v>
      </c>
      <c r="B11610" s="15">
        <v>2342</v>
      </c>
      <c r="C11610" s="13">
        <v>17592</v>
      </c>
      <c r="D11610" s="13">
        <f t="shared" si="181"/>
        <v>7.5115286080273274</v>
      </c>
      <c r="E11610" s="13">
        <f>VLOOKUP(A11610,'сентябрь 2020 (задание 1)'!$B$3:$E$16200,4,0)</f>
        <v>8.4114157119476261</v>
      </c>
    </row>
    <row r="11611" spans="1:5">
      <c r="A11611" s="20" t="s">
        <v>12053</v>
      </c>
      <c r="B11611" s="15">
        <v>6165</v>
      </c>
      <c r="C11611" s="13">
        <v>17427</v>
      </c>
      <c r="D11611" s="13">
        <f t="shared" si="181"/>
        <v>2.82676399026764</v>
      </c>
      <c r="E11611" s="13">
        <f>VLOOKUP(A11611,'сентябрь 2020 (задание 1)'!$B$3:$E$16200,4,0)</f>
        <v>4.2306609808102351</v>
      </c>
    </row>
    <row r="11612" spans="1:5">
      <c r="A11612" s="20" t="s">
        <v>12054</v>
      </c>
      <c r="B11612" s="12">
        <v>3</v>
      </c>
      <c r="C11612" s="14">
        <v>480</v>
      </c>
      <c r="D11612" s="13">
        <f t="shared" si="181"/>
        <v>160</v>
      </c>
      <c r="E11612" s="13">
        <f>VLOOKUP(A11612,'сентябрь 2020 (задание 1)'!$B$3:$E$16200,4,0)</f>
        <v>188</v>
      </c>
    </row>
    <row r="11613" spans="1:5">
      <c r="A11613" s="20" t="s">
        <v>12055</v>
      </c>
      <c r="B11613" s="12">
        <v>4</v>
      </c>
      <c r="C11613" s="14">
        <v>12</v>
      </c>
      <c r="D11613" s="13">
        <f t="shared" si="181"/>
        <v>3</v>
      </c>
      <c r="E11613" s="13">
        <f>VLOOKUP(A11613,'сентябрь 2020 (задание 1)'!$B$3:$E$16200,4,0)</f>
        <v>4</v>
      </c>
    </row>
    <row r="11614" spans="1:5">
      <c r="A11614" s="20" t="s">
        <v>12056</v>
      </c>
      <c r="B11614" s="15">
        <v>1112</v>
      </c>
      <c r="C11614" s="13">
        <v>3100.5</v>
      </c>
      <c r="D11614" s="13">
        <f t="shared" si="181"/>
        <v>2.7882194244604315</v>
      </c>
      <c r="E11614" s="13">
        <f>VLOOKUP(A11614,'сентябрь 2020 (задание 1)'!$B$3:$E$16200,4,0)</f>
        <v>2.9135282979171051</v>
      </c>
    </row>
    <row r="11615" spans="1:5">
      <c r="A11615" s="20" t="s">
        <v>12057</v>
      </c>
      <c r="B11615" s="15">
        <v>2087</v>
      </c>
      <c r="C11615" s="13">
        <v>5393.5</v>
      </c>
      <c r="D11615" s="13">
        <f t="shared" si="181"/>
        <v>2.5843315764254911</v>
      </c>
      <c r="E11615" s="13">
        <f>VLOOKUP(A11615,'сентябрь 2020 (задание 1)'!$B$3:$E$16200,4,0)</f>
        <v>2.7375886524822697</v>
      </c>
    </row>
    <row r="11616" spans="1:5">
      <c r="A11616" s="20" t="s">
        <v>12058</v>
      </c>
      <c r="B11616" s="15">
        <v>1307</v>
      </c>
      <c r="C11616" s="13">
        <v>4384</v>
      </c>
      <c r="D11616" s="13">
        <f t="shared" si="181"/>
        <v>3.3542463657230299</v>
      </c>
      <c r="E11616" s="13">
        <f>VLOOKUP(A11616,'сентябрь 2020 (задание 1)'!$B$3:$E$16200,4,0)</f>
        <v>3.1990131578947367</v>
      </c>
    </row>
    <row r="11617" spans="1:5">
      <c r="A11617" s="20" t="s">
        <v>12059</v>
      </c>
      <c r="B11617" s="15">
        <v>1229</v>
      </c>
      <c r="C11617" s="13">
        <v>4096.1499999999996</v>
      </c>
      <c r="D11617" s="13">
        <f t="shared" si="181"/>
        <v>3.3329129373474364</v>
      </c>
      <c r="E11617" s="13">
        <f>VLOOKUP(A11617,'сентябрь 2020 (задание 1)'!$B$3:$E$16200,4,0)</f>
        <v>3.3900491400491402</v>
      </c>
    </row>
    <row r="11618" spans="1:5">
      <c r="A11618" s="20" t="s">
        <v>12060</v>
      </c>
      <c r="B11618" s="12">
        <v>213</v>
      </c>
      <c r="C11618" s="13">
        <v>1139.5</v>
      </c>
      <c r="D11618" s="13">
        <f t="shared" si="181"/>
        <v>5.349765258215962</v>
      </c>
      <c r="E11618" s="13">
        <f>VLOOKUP(A11618,'сентябрь 2020 (задание 1)'!$B$3:$E$16200,4,0)</f>
        <v>5.4710982658959537</v>
      </c>
    </row>
    <row r="11619" spans="1:5">
      <c r="A11619" s="55" t="s">
        <v>12061</v>
      </c>
      <c r="B11619" s="56">
        <v>24</v>
      </c>
      <c r="C11619" s="58">
        <v>193</v>
      </c>
      <c r="D11619" s="57">
        <f t="shared" si="181"/>
        <v>8.0416666666666661</v>
      </c>
      <c r="E11619" s="57" t="e">
        <f>VLOOKUP(A11619,'сентябрь 2020 (задание 1)'!$B$3:$E$16200,4,0)</f>
        <v>#N/A</v>
      </c>
    </row>
    <row r="11620" spans="1:5">
      <c r="A11620" s="20" t="s">
        <v>12062</v>
      </c>
      <c r="B11620" s="12">
        <v>178</v>
      </c>
      <c r="C11620" s="14">
        <v>891</v>
      </c>
      <c r="D11620" s="13">
        <f t="shared" si="181"/>
        <v>5.0056179775280896</v>
      </c>
      <c r="E11620" s="13">
        <f>VLOOKUP(A11620,'сентябрь 2020 (задание 1)'!$B$3:$E$16200,4,0)</f>
        <v>5.7023809523809526</v>
      </c>
    </row>
    <row r="11621" spans="1:5">
      <c r="A11621" s="20" t="s">
        <v>12063</v>
      </c>
      <c r="B11621" s="12">
        <v>230</v>
      </c>
      <c r="C11621" s="13">
        <v>1305</v>
      </c>
      <c r="D11621" s="13">
        <f t="shared" si="181"/>
        <v>5.6739130434782608</v>
      </c>
      <c r="E11621" s="13">
        <f>VLOOKUP(A11621,'сентябрь 2020 (задание 1)'!$B$3:$E$16200,4,0)</f>
        <v>4.5</v>
      </c>
    </row>
    <row r="11622" spans="1:5">
      <c r="A11622" s="20" t="s">
        <v>12064</v>
      </c>
      <c r="B11622" s="12">
        <v>2.2050000000000001</v>
      </c>
      <c r="C11622" s="14">
        <v>311.13</v>
      </c>
      <c r="D11622" s="13">
        <f t="shared" si="181"/>
        <v>141.10204081632654</v>
      </c>
      <c r="E11622" s="13">
        <f>VLOOKUP(A11622,'сентябрь 2020 (задание 1)'!$B$3:$E$16200,4,0)</f>
        <v>144.46800079255004</v>
      </c>
    </row>
    <row r="11623" spans="1:5">
      <c r="A11623" s="20" t="s">
        <v>12065</v>
      </c>
      <c r="B11623" s="12">
        <v>22.8</v>
      </c>
      <c r="C11623" s="13">
        <v>3793.38</v>
      </c>
      <c r="D11623" s="13">
        <f t="shared" si="181"/>
        <v>166.37631578947369</v>
      </c>
      <c r="E11623" s="13">
        <f>VLOOKUP(A11623,'сентябрь 2020 (задание 1)'!$B$3:$E$16200,4,0)</f>
        <v>149.61560819648307</v>
      </c>
    </row>
    <row r="11624" spans="1:5">
      <c r="A11624" s="20" t="s">
        <v>12066</v>
      </c>
      <c r="B11624" s="12">
        <v>107.52</v>
      </c>
      <c r="C11624" s="13">
        <v>16545.36</v>
      </c>
      <c r="D11624" s="13">
        <f t="shared" si="181"/>
        <v>153.88169642857144</v>
      </c>
      <c r="E11624" s="13">
        <f>VLOOKUP(A11624,'сентябрь 2020 (задание 1)'!$B$3:$E$16200,4,0)</f>
        <v>166.09434914228052</v>
      </c>
    </row>
    <row r="11625" spans="1:5">
      <c r="A11625" s="20" t="s">
        <v>12067</v>
      </c>
      <c r="B11625" s="12">
        <v>14.04</v>
      </c>
      <c r="C11625" s="13">
        <v>1352.7</v>
      </c>
      <c r="D11625" s="13">
        <f t="shared" si="181"/>
        <v>96.346153846153854</v>
      </c>
      <c r="E11625" s="13">
        <f>VLOOKUP(A11625,'сентябрь 2020 (задание 1)'!$B$3:$E$16200,4,0)</f>
        <v>115.58333333333333</v>
      </c>
    </row>
    <row r="11626" spans="1:5">
      <c r="A11626" s="20" t="s">
        <v>12068</v>
      </c>
      <c r="B11626" s="12">
        <v>34.710999999999999</v>
      </c>
      <c r="C11626" s="13">
        <v>4716.32</v>
      </c>
      <c r="D11626" s="13">
        <f t="shared" si="181"/>
        <v>135.87393045432285</v>
      </c>
      <c r="E11626" s="13">
        <f>VLOOKUP(A11626,'сентябрь 2020 (задание 1)'!$B$3:$E$16200,4,0)</f>
        <v>147.83373786407768</v>
      </c>
    </row>
    <row r="11627" spans="1:5">
      <c r="A11627" s="20" t="s">
        <v>12069</v>
      </c>
      <c r="B11627" s="12">
        <v>0.90400000000000003</v>
      </c>
      <c r="C11627" s="14">
        <v>113.45</v>
      </c>
      <c r="D11627" s="13">
        <f t="shared" si="181"/>
        <v>125.49778761061947</v>
      </c>
      <c r="E11627" s="13">
        <f>VLOOKUP(A11627,'сентябрь 2020 (задание 1)'!$B$3:$E$16200,4,0)</f>
        <v>158.04782975136956</v>
      </c>
    </row>
    <row r="11628" spans="1:5">
      <c r="A11628" s="20" t="s">
        <v>12070</v>
      </c>
      <c r="B11628" s="12">
        <v>117.23399999999999</v>
      </c>
      <c r="C11628" s="13">
        <v>14902.18</v>
      </c>
      <c r="D11628" s="13">
        <f t="shared" si="181"/>
        <v>127.11483016872239</v>
      </c>
      <c r="E11628" s="13">
        <f>VLOOKUP(A11628,'сентябрь 2020 (задание 1)'!$B$3:$E$16200,4,0)</f>
        <v>148.13719702608594</v>
      </c>
    </row>
    <row r="11629" spans="1:5">
      <c r="A11629" s="20" t="s">
        <v>12071</v>
      </c>
      <c r="B11629" s="12">
        <v>187.94399999999999</v>
      </c>
      <c r="C11629" s="13">
        <v>22391.3</v>
      </c>
      <c r="D11629" s="13">
        <f t="shared" si="181"/>
        <v>119.1381475333078</v>
      </c>
      <c r="E11629" s="13">
        <f>VLOOKUP(A11629,'сентябрь 2020 (задание 1)'!$B$3:$E$16200,4,0)</f>
        <v>140.47953344955212</v>
      </c>
    </row>
    <row r="11630" spans="1:5">
      <c r="A11630" s="20" t="s">
        <v>12072</v>
      </c>
      <c r="B11630" s="12">
        <v>891.15</v>
      </c>
      <c r="C11630" s="13">
        <v>114153.35</v>
      </c>
      <c r="D11630" s="13">
        <f t="shared" si="181"/>
        <v>128.09667283846716</v>
      </c>
      <c r="E11630" s="13">
        <f>VLOOKUP(A11630,'сентябрь 2020 (задание 1)'!$B$3:$E$16200,4,0)</f>
        <v>149.52294464794463</v>
      </c>
    </row>
    <row r="11631" spans="1:5">
      <c r="A11631" s="20" t="s">
        <v>12073</v>
      </c>
      <c r="B11631" s="12">
        <v>95.58</v>
      </c>
      <c r="C11631" s="13">
        <v>12973.57</v>
      </c>
      <c r="D11631" s="13">
        <f t="shared" si="181"/>
        <v>135.73519564762503</v>
      </c>
      <c r="E11631" s="13">
        <f>VLOOKUP(A11631,'сентябрь 2020 (задание 1)'!$B$3:$E$16200,4,0)</f>
        <v>137.0766499582289</v>
      </c>
    </row>
    <row r="11632" spans="1:5">
      <c r="A11632" s="20" t="s">
        <v>12074</v>
      </c>
      <c r="B11632" s="12">
        <v>333.55799999999999</v>
      </c>
      <c r="C11632" s="13">
        <v>43464.92</v>
      </c>
      <c r="D11632" s="13">
        <f t="shared" si="181"/>
        <v>130.30693312707234</v>
      </c>
      <c r="E11632" s="13">
        <f>VLOOKUP(A11632,'сентябрь 2020 (задание 1)'!$B$3:$E$16200,4,0)</f>
        <v>142.25669292688571</v>
      </c>
    </row>
    <row r="11633" spans="1:5">
      <c r="A11633" s="20" t="s">
        <v>12075</v>
      </c>
      <c r="B11633" s="12">
        <v>122.57</v>
      </c>
      <c r="C11633" s="13">
        <v>15432.69</v>
      </c>
      <c r="D11633" s="13">
        <f t="shared" si="181"/>
        <v>125.90919474585952</v>
      </c>
      <c r="E11633" s="13">
        <f>VLOOKUP(A11633,'сентябрь 2020 (задание 1)'!$B$3:$E$16200,4,0)</f>
        <v>138.75961463147175</v>
      </c>
    </row>
    <row r="11634" spans="1:5">
      <c r="A11634" s="20" t="s">
        <v>12076</v>
      </c>
      <c r="B11634" s="12">
        <v>10.430999999999999</v>
      </c>
      <c r="C11634" s="13">
        <v>1169.28</v>
      </c>
      <c r="D11634" s="13">
        <f t="shared" si="181"/>
        <v>112.09663503019846</v>
      </c>
      <c r="E11634" s="13">
        <f>VLOOKUP(A11634,'сентябрь 2020 (задание 1)'!$B$3:$E$16200,4,0)</f>
        <v>144.94853221502098</v>
      </c>
    </row>
    <row r="11635" spans="1:5">
      <c r="A11635" s="20" t="s">
        <v>12077</v>
      </c>
      <c r="B11635" s="12">
        <v>190.608</v>
      </c>
      <c r="C11635" s="13">
        <v>24267.279999999999</v>
      </c>
      <c r="D11635" s="13">
        <f t="shared" si="181"/>
        <v>127.31511793838662</v>
      </c>
      <c r="E11635" s="13">
        <f>VLOOKUP(A11635,'сентябрь 2020 (задание 1)'!$B$3:$E$16200,4,0)</f>
        <v>150.1214220356014</v>
      </c>
    </row>
    <row r="11636" spans="1:5">
      <c r="A11636" s="20" t="s">
        <v>12078</v>
      </c>
      <c r="B11636" s="12">
        <v>26.495999999999999</v>
      </c>
      <c r="C11636" s="13">
        <v>4397.51</v>
      </c>
      <c r="D11636" s="13">
        <f t="shared" si="181"/>
        <v>165.96882548309179</v>
      </c>
      <c r="E11636" s="13">
        <f>VLOOKUP(A11636,'сентябрь 2020 (задание 1)'!$B$3:$E$16200,4,0)</f>
        <v>183.18640955004594</v>
      </c>
    </row>
    <row r="11637" spans="1:5">
      <c r="A11637" s="20" t="s">
        <v>12079</v>
      </c>
      <c r="B11637" s="12">
        <v>53.04</v>
      </c>
      <c r="C11637" s="13">
        <v>8979.1200000000008</v>
      </c>
      <c r="D11637" s="13">
        <f t="shared" si="181"/>
        <v>169.28959276018102</v>
      </c>
      <c r="E11637" s="13">
        <f>VLOOKUP(A11637,'сентябрь 2020 (задание 1)'!$B$3:$E$16200,4,0)</f>
        <v>143.89999999999998</v>
      </c>
    </row>
    <row r="11638" spans="1:5">
      <c r="A11638" s="20" t="s">
        <v>12080</v>
      </c>
      <c r="B11638" s="12">
        <v>93.292000000000002</v>
      </c>
      <c r="C11638" s="13">
        <v>16315.42</v>
      </c>
      <c r="D11638" s="13">
        <f t="shared" si="181"/>
        <v>174.88552073060927</v>
      </c>
      <c r="E11638" s="13">
        <f>VLOOKUP(A11638,'сентябрь 2020 (задание 1)'!$B$3:$E$16200,4,0)</f>
        <v>168.40051555798888</v>
      </c>
    </row>
    <row r="11639" spans="1:5">
      <c r="A11639" s="20" t="s">
        <v>12081</v>
      </c>
      <c r="B11639" s="12">
        <v>-15.407999999999999</v>
      </c>
      <c r="C11639" s="13">
        <v>-2180.23</v>
      </c>
      <c r="D11639" s="13">
        <f t="shared" si="181"/>
        <v>141.49987019730011</v>
      </c>
      <c r="E11639" s="13">
        <f>VLOOKUP(A11639,'сентябрь 2020 (задание 1)'!$B$3:$E$16200,4,0)</f>
        <v>148.99982027318475</v>
      </c>
    </row>
    <row r="11640" spans="1:5">
      <c r="A11640" s="20" t="s">
        <v>12082</v>
      </c>
      <c r="B11640" s="12">
        <v>216.51</v>
      </c>
      <c r="C11640" s="13">
        <v>36996.71</v>
      </c>
      <c r="D11640" s="13">
        <f t="shared" si="181"/>
        <v>170.87760380582884</v>
      </c>
      <c r="E11640" s="13">
        <f>VLOOKUP(A11640,'сентябрь 2020 (задание 1)'!$B$3:$E$16200,4,0)</f>
        <v>177.64858266648582</v>
      </c>
    </row>
    <row r="11641" spans="1:5">
      <c r="A11641" s="20" t="s">
        <v>12083</v>
      </c>
      <c r="B11641" s="12">
        <v>26.64</v>
      </c>
      <c r="C11641" s="13">
        <v>3036.96</v>
      </c>
      <c r="D11641" s="13">
        <f t="shared" si="181"/>
        <v>114</v>
      </c>
      <c r="E11641" s="13">
        <f>VLOOKUP(A11641,'сентябрь 2020 (задание 1)'!$B$3:$E$16200,4,0)</f>
        <v>144.21052631578948</v>
      </c>
    </row>
    <row r="11642" spans="1:5">
      <c r="A11642" s="20" t="s">
        <v>12084</v>
      </c>
      <c r="B11642" s="12">
        <v>84.238</v>
      </c>
      <c r="C11642" s="13">
        <v>14454.01</v>
      </c>
      <c r="D11642" s="13">
        <f t="shared" si="181"/>
        <v>171.58538901683326</v>
      </c>
      <c r="E11642" s="13">
        <f>VLOOKUP(A11642,'сентябрь 2020 (задание 1)'!$B$3:$E$16200,4,0)</f>
        <v>153.40702888726668</v>
      </c>
    </row>
    <row r="11643" spans="1:5">
      <c r="A11643" s="20" t="s">
        <v>12085</v>
      </c>
      <c r="B11643" s="12">
        <v>76.986000000000004</v>
      </c>
      <c r="C11643" s="13">
        <v>12616.4</v>
      </c>
      <c r="D11643" s="13">
        <f t="shared" si="181"/>
        <v>163.87914685787024</v>
      </c>
      <c r="E11643" s="13">
        <f>VLOOKUP(A11643,'сентябрь 2020 (задание 1)'!$B$3:$E$16200,4,0)</f>
        <v>156.17888460694252</v>
      </c>
    </row>
    <row r="11644" spans="1:5">
      <c r="A11644" s="20" t="s">
        <v>12086</v>
      </c>
      <c r="B11644" s="12">
        <v>88.953000000000003</v>
      </c>
      <c r="C11644" s="13">
        <v>12253.84</v>
      </c>
      <c r="D11644" s="13">
        <f t="shared" si="181"/>
        <v>137.75634323744001</v>
      </c>
      <c r="E11644" s="13">
        <f>VLOOKUP(A11644,'сентябрь 2020 (задание 1)'!$B$3:$E$16200,4,0)</f>
        <v>174.6315504033625</v>
      </c>
    </row>
    <row r="11645" spans="1:5">
      <c r="A11645" s="20" t="s">
        <v>12087</v>
      </c>
      <c r="B11645" s="12">
        <v>121.485</v>
      </c>
      <c r="C11645" s="13">
        <v>20641.32</v>
      </c>
      <c r="D11645" s="13">
        <f t="shared" si="181"/>
        <v>169.90838375108038</v>
      </c>
      <c r="E11645" s="13">
        <f>VLOOKUP(A11645,'сентябрь 2020 (задание 1)'!$B$3:$E$16200,4,0)</f>
        <v>171.23629489603024</v>
      </c>
    </row>
    <row r="11646" spans="1:5">
      <c r="A11646" s="20" t="s">
        <v>12088</v>
      </c>
      <c r="B11646" s="12">
        <v>10.353</v>
      </c>
      <c r="C11646" s="13">
        <v>1648.77</v>
      </c>
      <c r="D11646" s="13">
        <f t="shared" si="181"/>
        <v>159.25528832222545</v>
      </c>
      <c r="E11646" s="13">
        <f>VLOOKUP(A11646,'сентябрь 2020 (задание 1)'!$B$3:$E$16200,4,0)</f>
        <v>140.51435066780334</v>
      </c>
    </row>
    <row r="11647" spans="1:5">
      <c r="A11647" s="20" t="s">
        <v>12089</v>
      </c>
      <c r="B11647" s="12">
        <v>24.63</v>
      </c>
      <c r="C11647" s="13">
        <v>4154.6899999999996</v>
      </c>
      <c r="D11647" s="13">
        <f t="shared" si="181"/>
        <v>168.68412505075111</v>
      </c>
      <c r="E11647" s="13">
        <f>VLOOKUP(A11647,'сентябрь 2020 (задание 1)'!$B$3:$E$16200,4,0)</f>
        <v>115.57698132256436</v>
      </c>
    </row>
    <row r="11648" spans="1:5">
      <c r="A11648" s="20" t="s">
        <v>12090</v>
      </c>
      <c r="B11648" s="12">
        <v>11.31</v>
      </c>
      <c r="C11648" s="13">
        <v>1910.35</v>
      </c>
      <c r="D11648" s="13">
        <f t="shared" si="181"/>
        <v>168.90804597701148</v>
      </c>
      <c r="E11648" s="13">
        <f>VLOOKUP(A11648,'сентябрь 2020 (задание 1)'!$B$3:$E$16200,4,0)</f>
        <v>156.79989944695825</v>
      </c>
    </row>
    <row r="11649" spans="1:5">
      <c r="A11649" s="20" t="s">
        <v>12091</v>
      </c>
      <c r="B11649" s="12">
        <v>613.86</v>
      </c>
      <c r="C11649" s="13">
        <v>77790.36</v>
      </c>
      <c r="D11649" s="13">
        <f t="shared" si="181"/>
        <v>126.72329195582054</v>
      </c>
      <c r="E11649" s="13">
        <f>VLOOKUP(A11649,'сентябрь 2020 (задание 1)'!$B$3:$E$16200,4,0)</f>
        <v>145.56301973946782</v>
      </c>
    </row>
    <row r="11650" spans="1:5">
      <c r="A11650" s="20" t="s">
        <v>12092</v>
      </c>
      <c r="B11650" s="12">
        <v>722.351</v>
      </c>
      <c r="C11650" s="13">
        <v>105254.89</v>
      </c>
      <c r="D11650" s="13">
        <f t="shared" ref="D11650:D11713" si="182">IF(B11650&lt;0,-C11650/-B11650,C11650/B11650)</f>
        <v>145.71155850825983</v>
      </c>
      <c r="E11650" s="13">
        <f>VLOOKUP(A11650,'сентябрь 2020 (задание 1)'!$B$3:$E$16200,4,0)</f>
        <v>150.5292352708766</v>
      </c>
    </row>
    <row r="11651" spans="1:5">
      <c r="A11651" s="20" t="s">
        <v>12093</v>
      </c>
      <c r="B11651" s="12">
        <v>205.14</v>
      </c>
      <c r="C11651" s="13">
        <v>34281.21</v>
      </c>
      <c r="D11651" s="13">
        <f t="shared" si="182"/>
        <v>167.11128985083357</v>
      </c>
      <c r="E11651" s="13">
        <f>VLOOKUP(A11651,'сентябрь 2020 (задание 1)'!$B$3:$E$16200,4,0)</f>
        <v>190.49857292029236</v>
      </c>
    </row>
    <row r="11652" spans="1:5">
      <c r="A11652" s="20" t="s">
        <v>12094</v>
      </c>
      <c r="B11652" s="12">
        <v>8.3190000000000008</v>
      </c>
      <c r="C11652" s="13">
        <v>1358.14</v>
      </c>
      <c r="D11652" s="13">
        <f t="shared" si="182"/>
        <v>163.25760307729294</v>
      </c>
      <c r="E11652" s="13">
        <f>VLOOKUP(A11652,'сентябрь 2020 (задание 1)'!$B$3:$E$16200,4,0)</f>
        <v>127.19797668193983</v>
      </c>
    </row>
    <row r="11653" spans="1:5">
      <c r="A11653" s="20" t="s">
        <v>12095</v>
      </c>
      <c r="B11653" s="12">
        <v>43.74</v>
      </c>
      <c r="C11653" s="13">
        <v>7050.91</v>
      </c>
      <c r="D11653" s="13">
        <f t="shared" si="182"/>
        <v>161.2005029721079</v>
      </c>
      <c r="E11653" s="13">
        <f>VLOOKUP(A11653,'сентябрь 2020 (задание 1)'!$B$3:$E$16200,4,0)</f>
        <v>159.15274303818575</v>
      </c>
    </row>
    <row r="11654" spans="1:5">
      <c r="A11654" s="20" t="s">
        <v>12096</v>
      </c>
      <c r="B11654" s="12">
        <v>736.83199999999999</v>
      </c>
      <c r="C11654" s="13">
        <v>128848.27</v>
      </c>
      <c r="D11654" s="13">
        <f t="shared" si="182"/>
        <v>174.86790747415967</v>
      </c>
      <c r="E11654" s="13">
        <f>VLOOKUP(A11654,'сентябрь 2020 (задание 1)'!$B$3:$E$16200,4,0)</f>
        <v>198.75615839448392</v>
      </c>
    </row>
    <row r="11655" spans="1:5">
      <c r="A11655" s="20" t="s">
        <v>12097</v>
      </c>
      <c r="B11655" s="12">
        <v>247.44499999999999</v>
      </c>
      <c r="C11655" s="13">
        <v>39296.04</v>
      </c>
      <c r="D11655" s="13">
        <f t="shared" si="182"/>
        <v>158.80716926993878</v>
      </c>
      <c r="E11655" s="13">
        <f>VLOOKUP(A11655,'сентябрь 2020 (задание 1)'!$B$3:$E$16200,4,0)</f>
        <v>193.89038831139308</v>
      </c>
    </row>
    <row r="11656" spans="1:5">
      <c r="A11656" s="20" t="s">
        <v>12098</v>
      </c>
      <c r="B11656" s="12">
        <v>1.6319999999999999</v>
      </c>
      <c r="C11656" s="14">
        <v>214.61</v>
      </c>
      <c r="D11656" s="13">
        <f t="shared" si="182"/>
        <v>131.50122549019611</v>
      </c>
      <c r="E11656" s="13">
        <f>VLOOKUP(A11656,'сентябрь 2020 (задание 1)'!$B$3:$E$16200,4,0)</f>
        <v>172.99773755656111</v>
      </c>
    </row>
    <row r="11657" spans="1:5">
      <c r="A11657" s="20" t="s">
        <v>12099</v>
      </c>
      <c r="B11657" s="12">
        <v>60.722000000000001</v>
      </c>
      <c r="C11657" s="13">
        <v>9875.66</v>
      </c>
      <c r="D11657" s="13">
        <f t="shared" si="182"/>
        <v>162.63726491222292</v>
      </c>
      <c r="E11657" s="13">
        <f>VLOOKUP(A11657,'сентябрь 2020 (задание 1)'!$B$3:$E$16200,4,0)</f>
        <v>217.71662838523585</v>
      </c>
    </row>
    <row r="11658" spans="1:5">
      <c r="A11658" s="20" t="s">
        <v>12100</v>
      </c>
      <c r="B11658" s="12">
        <v>0.1</v>
      </c>
      <c r="C11658" s="14">
        <v>22.3</v>
      </c>
      <c r="D11658" s="13">
        <f t="shared" si="182"/>
        <v>223</v>
      </c>
      <c r="E11658" s="13">
        <f>VLOOKUP(A11658,'сентябрь 2020 (задание 1)'!$B$3:$E$16200,4,0)</f>
        <v>130.70995145631068</v>
      </c>
    </row>
    <row r="11659" spans="1:5">
      <c r="A11659" s="20" t="s">
        <v>12101</v>
      </c>
      <c r="B11659" s="12">
        <v>74.849999999999994</v>
      </c>
      <c r="C11659" s="13">
        <v>13981.16</v>
      </c>
      <c r="D11659" s="13">
        <f t="shared" si="182"/>
        <v>186.78904475617904</v>
      </c>
      <c r="E11659" s="13">
        <f>VLOOKUP(A11659,'сентябрь 2020 (задание 1)'!$B$3:$E$16200,4,0)</f>
        <v>121.07795100222718</v>
      </c>
    </row>
    <row r="11660" spans="1:5">
      <c r="A11660" s="20" t="s">
        <v>12102</v>
      </c>
      <c r="B11660" s="12">
        <v>69.540000000000006</v>
      </c>
      <c r="C11660" s="13">
        <v>11217.56</v>
      </c>
      <c r="D11660" s="13">
        <f t="shared" si="182"/>
        <v>161.31090020132297</v>
      </c>
      <c r="E11660" s="13">
        <f>VLOOKUP(A11660,'сентябрь 2020 (задание 1)'!$B$3:$E$16200,4,0)</f>
        <v>151.12088468681412</v>
      </c>
    </row>
    <row r="11661" spans="1:5">
      <c r="A11661" s="20" t="s">
        <v>12103</v>
      </c>
      <c r="B11661" s="12">
        <v>15.3</v>
      </c>
      <c r="C11661" s="13">
        <v>2976.59</v>
      </c>
      <c r="D11661" s="13">
        <f t="shared" si="182"/>
        <v>194.5483660130719</v>
      </c>
      <c r="E11661" s="13">
        <f>VLOOKUP(A11661,'сентябрь 2020 (задание 1)'!$B$3:$E$16200,4,0)</f>
        <v>140.82737343991025</v>
      </c>
    </row>
    <row r="11662" spans="1:5">
      <c r="A11662" s="20" t="s">
        <v>12104</v>
      </c>
      <c r="B11662" s="12">
        <v>1</v>
      </c>
      <c r="C11662" s="14">
        <v>253.5</v>
      </c>
      <c r="D11662" s="13">
        <f t="shared" si="182"/>
        <v>253.5</v>
      </c>
      <c r="E11662" s="13">
        <f>VLOOKUP(A11662,'сентябрь 2020 (задание 1)'!$B$3:$E$16200,4,0)</f>
        <v>195.00000000000003</v>
      </c>
    </row>
    <row r="11663" spans="1:5">
      <c r="A11663" s="20" t="s">
        <v>12105</v>
      </c>
      <c r="B11663" s="12">
        <v>190.68</v>
      </c>
      <c r="C11663" s="13">
        <v>35776.33</v>
      </c>
      <c r="D11663" s="13">
        <f t="shared" si="182"/>
        <v>187.62497377805749</v>
      </c>
      <c r="E11663" s="13">
        <f>VLOOKUP(A11663,'сентябрь 2020 (задание 1)'!$B$3:$E$16200,4,0)</f>
        <v>180.50823684458248</v>
      </c>
    </row>
    <row r="11664" spans="1:5">
      <c r="A11664" s="20" t="s">
        <v>12106</v>
      </c>
      <c r="B11664" s="12">
        <v>70.83</v>
      </c>
      <c r="C11664" s="13">
        <v>13049.3</v>
      </c>
      <c r="D11664" s="13">
        <f t="shared" si="182"/>
        <v>184.23408160384017</v>
      </c>
      <c r="E11664" s="13">
        <f>VLOOKUP(A11664,'сентябрь 2020 (задание 1)'!$B$3:$E$16200,4,0)</f>
        <v>173.07508443751624</v>
      </c>
    </row>
    <row r="11665" spans="1:5">
      <c r="A11665" s="55" t="s">
        <v>12107</v>
      </c>
      <c r="B11665" s="56">
        <v>20.975999999999999</v>
      </c>
      <c r="C11665" s="57">
        <v>2894.69</v>
      </c>
      <c r="D11665" s="57">
        <f t="shared" si="182"/>
        <v>138.00009534706331</v>
      </c>
      <c r="E11665" s="57" t="e">
        <f>VLOOKUP(A11665,'сентябрь 2020 (задание 1)'!$B$3:$E$16200,4,0)</f>
        <v>#N/A</v>
      </c>
    </row>
    <row r="11666" spans="1:5">
      <c r="A11666" s="20" t="s">
        <v>12108</v>
      </c>
      <c r="B11666" s="12">
        <v>11.82</v>
      </c>
      <c r="C11666" s="13">
        <v>2222.2800000000002</v>
      </c>
      <c r="D11666" s="13">
        <f t="shared" si="182"/>
        <v>188.01015228426397</v>
      </c>
      <c r="E11666" s="13">
        <f>VLOOKUP(A11666,'сентябрь 2020 (задание 1)'!$B$3:$E$16200,4,0)</f>
        <v>174.21288692356288</v>
      </c>
    </row>
    <row r="11667" spans="1:5">
      <c r="A11667" s="20" t="s">
        <v>12109</v>
      </c>
      <c r="B11667" s="12">
        <v>30.803999999999998</v>
      </c>
      <c r="C11667" s="13">
        <v>6450.15</v>
      </c>
      <c r="D11667" s="13">
        <f t="shared" si="182"/>
        <v>209.39326061550449</v>
      </c>
      <c r="E11667" s="13">
        <f>VLOOKUP(A11667,'сентябрь 2020 (задание 1)'!$B$3:$E$16200,4,0)</f>
        <v>145.78689791362584</v>
      </c>
    </row>
    <row r="11668" spans="1:5">
      <c r="A11668" s="20" t="s">
        <v>12110</v>
      </c>
      <c r="B11668" s="12">
        <v>18.483000000000001</v>
      </c>
      <c r="C11668" s="13">
        <v>3732.16</v>
      </c>
      <c r="D11668" s="13">
        <f t="shared" si="182"/>
        <v>201.92393009792781</v>
      </c>
      <c r="E11668" s="13">
        <f>VLOOKUP(A11668,'сентябрь 2020 (задание 1)'!$B$3:$E$16200,4,0)</f>
        <v>130.17740429505136</v>
      </c>
    </row>
    <row r="11669" spans="1:5">
      <c r="A11669" s="20" t="s">
        <v>12111</v>
      </c>
      <c r="B11669" s="12">
        <v>0.112</v>
      </c>
      <c r="C11669" s="14">
        <v>15.74</v>
      </c>
      <c r="D11669" s="13">
        <f t="shared" si="182"/>
        <v>140.53571428571428</v>
      </c>
      <c r="E11669" s="13">
        <f>VLOOKUP(A11669,'сентябрь 2020 (задание 1)'!$B$3:$E$16200,4,0)</f>
        <v>142.49999999999997</v>
      </c>
    </row>
    <row r="11670" spans="1:5">
      <c r="A11670" s="20" t="s">
        <v>12112</v>
      </c>
      <c r="B11670" s="12">
        <v>3.64</v>
      </c>
      <c r="C11670" s="14">
        <v>723.33</v>
      </c>
      <c r="D11670" s="13">
        <f t="shared" si="182"/>
        <v>198.71703296703296</v>
      </c>
      <c r="E11670" s="13">
        <f>VLOOKUP(A11670,'сентябрь 2020 (задание 1)'!$B$3:$E$16200,4,0)</f>
        <v>222.28593272171253</v>
      </c>
    </row>
    <row r="11671" spans="1:5">
      <c r="A11671" s="20" t="s">
        <v>12113</v>
      </c>
      <c r="B11671" s="12">
        <v>344.21600000000001</v>
      </c>
      <c r="C11671" s="13">
        <v>41875.269999999997</v>
      </c>
      <c r="D11671" s="13">
        <f t="shared" si="182"/>
        <v>121.65404862063355</v>
      </c>
      <c r="E11671" s="13">
        <f>VLOOKUP(A11671,'сентябрь 2020 (задание 1)'!$B$3:$E$16200,4,0)</f>
        <v>144.50297077459385</v>
      </c>
    </row>
    <row r="11672" spans="1:5">
      <c r="A11672" s="55" t="s">
        <v>12114</v>
      </c>
      <c r="B11672" s="56">
        <v>12.528</v>
      </c>
      <c r="C11672" s="57">
        <v>1735.13</v>
      </c>
      <c r="D11672" s="57">
        <f t="shared" si="182"/>
        <v>138.50015964240103</v>
      </c>
      <c r="E11672" s="57" t="e">
        <f>VLOOKUP(A11672,'сентябрь 2020 (задание 1)'!$B$3:$E$16200,4,0)</f>
        <v>#N/A</v>
      </c>
    </row>
    <row r="11673" spans="1:5">
      <c r="A11673" s="20" t="s">
        <v>12115</v>
      </c>
      <c r="B11673" s="12">
        <v>160</v>
      </c>
      <c r="C11673" s="14">
        <v>738</v>
      </c>
      <c r="D11673" s="13">
        <f t="shared" si="182"/>
        <v>4.6124999999999998</v>
      </c>
      <c r="E11673" s="13">
        <f>VLOOKUP(A11673,'сентябрь 2020 (задание 1)'!$B$3:$E$16200,4,0)</f>
        <v>5.5</v>
      </c>
    </row>
    <row r="11674" spans="1:5">
      <c r="A11674" s="20" t="s">
        <v>12116</v>
      </c>
      <c r="B11674" s="12">
        <v>2</v>
      </c>
      <c r="C11674" s="14">
        <v>11</v>
      </c>
      <c r="D11674" s="13">
        <f t="shared" si="182"/>
        <v>5.5</v>
      </c>
      <c r="E11674" s="13">
        <f>VLOOKUP(A11674,'сентябрь 2020 (задание 1)'!$B$3:$E$16200,4,0)</f>
        <v>6</v>
      </c>
    </row>
    <row r="11675" spans="1:5">
      <c r="A11675" s="55" t="s">
        <v>12117</v>
      </c>
      <c r="B11675" s="56">
        <v>8</v>
      </c>
      <c r="C11675" s="58">
        <v>64</v>
      </c>
      <c r="D11675" s="57">
        <f t="shared" si="182"/>
        <v>8</v>
      </c>
      <c r="E11675" s="57" t="e">
        <f>VLOOKUP(A11675,'сентябрь 2020 (задание 1)'!$B$3:$E$16200,4,0)</f>
        <v>#N/A</v>
      </c>
    </row>
    <row r="11676" spans="1:5">
      <c r="A11676" s="20" t="s">
        <v>12118</v>
      </c>
      <c r="B11676" s="15">
        <v>1174</v>
      </c>
      <c r="C11676" s="13">
        <v>103338.5</v>
      </c>
      <c r="D11676" s="13">
        <f t="shared" si="182"/>
        <v>88.02257240204429</v>
      </c>
      <c r="E11676" s="13">
        <f>VLOOKUP(A11676,'сентябрь 2020 (задание 1)'!$B$3:$E$16200,4,0)</f>
        <v>52.000768828451882</v>
      </c>
    </row>
    <row r="11677" spans="1:5">
      <c r="A11677" s="20" t="s">
        <v>12119</v>
      </c>
      <c r="B11677" s="12">
        <v>4</v>
      </c>
      <c r="C11677" s="14">
        <v>258</v>
      </c>
      <c r="D11677" s="13">
        <f t="shared" si="182"/>
        <v>64.5</v>
      </c>
      <c r="E11677" s="13">
        <f>VLOOKUP(A11677,'сентябрь 2020 (задание 1)'!$B$3:$E$16200,4,0)</f>
        <v>54.805555555555557</v>
      </c>
    </row>
    <row r="11678" spans="1:5">
      <c r="A11678" s="20" t="s">
        <v>12120</v>
      </c>
      <c r="B11678" s="12">
        <v>420</v>
      </c>
      <c r="C11678" s="13">
        <v>55864</v>
      </c>
      <c r="D11678" s="13">
        <f t="shared" si="182"/>
        <v>133.00952380952381</v>
      </c>
      <c r="E11678" s="13">
        <f>VLOOKUP(A11678,'сентябрь 2020 (задание 1)'!$B$3:$E$16200,4,0)</f>
        <v>96.054054054054049</v>
      </c>
    </row>
    <row r="11679" spans="1:5">
      <c r="A11679" s="20" t="s">
        <v>12121</v>
      </c>
      <c r="B11679" s="12">
        <v>29</v>
      </c>
      <c r="C11679" s="13">
        <v>5870</v>
      </c>
      <c r="D11679" s="13">
        <f t="shared" si="182"/>
        <v>202.41379310344828</v>
      </c>
      <c r="E11679" s="13">
        <f>VLOOKUP(A11679,'сентябрь 2020 (задание 1)'!$B$3:$E$16200,4,0)</f>
        <v>177.05</v>
      </c>
    </row>
    <row r="11680" spans="1:5">
      <c r="A11680" s="20" t="s">
        <v>12122</v>
      </c>
      <c r="B11680" s="12">
        <v>222</v>
      </c>
      <c r="C11680" s="13">
        <v>38994</v>
      </c>
      <c r="D11680" s="13">
        <f t="shared" si="182"/>
        <v>175.64864864864865</v>
      </c>
      <c r="E11680" s="13">
        <f>VLOOKUP(A11680,'сентябрь 2020 (задание 1)'!$B$3:$E$16200,4,0)</f>
        <v>161.27047619047619</v>
      </c>
    </row>
    <row r="11681" spans="1:5">
      <c r="A11681" s="20" t="s">
        <v>12123</v>
      </c>
      <c r="B11681" s="12">
        <v>22</v>
      </c>
      <c r="C11681" s="13">
        <v>11692</v>
      </c>
      <c r="D11681" s="13">
        <f t="shared" si="182"/>
        <v>531.4545454545455</v>
      </c>
      <c r="E11681" s="13">
        <f>VLOOKUP(A11681,'сентябрь 2020 (задание 1)'!$B$3:$E$16200,4,0)</f>
        <v>552.61111111111109</v>
      </c>
    </row>
    <row r="11682" spans="1:5">
      <c r="A11682" s="20" t="s">
        <v>12124</v>
      </c>
      <c r="B11682" s="12">
        <v>4</v>
      </c>
      <c r="C11682" s="13">
        <v>3270</v>
      </c>
      <c r="D11682" s="13">
        <f t="shared" si="182"/>
        <v>817.5</v>
      </c>
      <c r="E11682" s="13">
        <f>VLOOKUP(A11682,'сентябрь 2020 (задание 1)'!$B$3:$E$16200,4,0)</f>
        <v>788</v>
      </c>
    </row>
    <row r="11683" spans="1:5">
      <c r="A11683" s="20" t="s">
        <v>12125</v>
      </c>
      <c r="B11683" s="12">
        <v>14</v>
      </c>
      <c r="C11683" s="14">
        <v>772.5</v>
      </c>
      <c r="D11683" s="13">
        <f t="shared" si="182"/>
        <v>55.178571428571431</v>
      </c>
      <c r="E11683" s="13">
        <f>VLOOKUP(A11683,'сентябрь 2020 (задание 1)'!$B$3:$E$16200,4,0)</f>
        <v>69.758620689655174</v>
      </c>
    </row>
    <row r="11684" spans="1:5">
      <c r="A11684" s="20" t="s">
        <v>12126</v>
      </c>
      <c r="B11684" s="12">
        <v>325</v>
      </c>
      <c r="C11684" s="13">
        <v>41443.620000000003</v>
      </c>
      <c r="D11684" s="13">
        <f t="shared" si="182"/>
        <v>127.51883076923077</v>
      </c>
      <c r="E11684" s="13">
        <f>VLOOKUP(A11684,'сентябрь 2020 (задание 1)'!$B$3:$E$16200,4,0)</f>
        <v>166.60481099656357</v>
      </c>
    </row>
    <row r="11685" spans="1:5">
      <c r="A11685" s="20" t="s">
        <v>12127</v>
      </c>
      <c r="B11685" s="12">
        <v>482</v>
      </c>
      <c r="C11685" s="13">
        <v>129450</v>
      </c>
      <c r="D11685" s="13">
        <f t="shared" si="182"/>
        <v>268.56846473029043</v>
      </c>
      <c r="E11685" s="13">
        <f>VLOOKUP(A11685,'сентябрь 2020 (задание 1)'!$B$3:$E$16200,4,0)</f>
        <v>317.12333965844402</v>
      </c>
    </row>
    <row r="11686" spans="1:5">
      <c r="A11686" s="20" t="s">
        <v>12128</v>
      </c>
      <c r="B11686" s="12">
        <v>393</v>
      </c>
      <c r="C11686" s="13">
        <v>105013</v>
      </c>
      <c r="D11686" s="13">
        <f t="shared" si="182"/>
        <v>267.20865139949109</v>
      </c>
      <c r="E11686" s="13">
        <f>VLOOKUP(A11686,'сентябрь 2020 (задание 1)'!$B$3:$E$16200,4,0)</f>
        <v>333.89717223650388</v>
      </c>
    </row>
    <row r="11687" spans="1:5">
      <c r="A11687" s="20" t="s">
        <v>12129</v>
      </c>
      <c r="B11687" s="12">
        <v>62</v>
      </c>
      <c r="C11687" s="13">
        <v>8754</v>
      </c>
      <c r="D11687" s="13">
        <f t="shared" si="182"/>
        <v>141.19354838709677</v>
      </c>
      <c r="E11687" s="13">
        <f>VLOOKUP(A11687,'сентябрь 2020 (задание 1)'!$B$3:$E$16200,4,0)</f>
        <v>199.83333333333334</v>
      </c>
    </row>
    <row r="11688" spans="1:5">
      <c r="A11688" s="20" t="s">
        <v>12130</v>
      </c>
      <c r="B11688" s="12">
        <v>30</v>
      </c>
      <c r="C11688" s="13">
        <v>10125.5</v>
      </c>
      <c r="D11688" s="13">
        <f t="shared" si="182"/>
        <v>337.51666666666665</v>
      </c>
      <c r="E11688" s="13">
        <f>VLOOKUP(A11688,'сентябрь 2020 (задание 1)'!$B$3:$E$16200,4,0)</f>
        <v>436.25</v>
      </c>
    </row>
    <row r="11689" spans="1:5">
      <c r="A11689" s="20" t="s">
        <v>12131</v>
      </c>
      <c r="B11689" s="12">
        <v>116</v>
      </c>
      <c r="C11689" s="13">
        <v>126554.33</v>
      </c>
      <c r="D11689" s="13">
        <f t="shared" si="182"/>
        <v>1090.9856034482759</v>
      </c>
      <c r="E11689" s="13">
        <f>VLOOKUP(A11689,'сентябрь 2020 (задание 1)'!$B$3:$E$16200,4,0)</f>
        <v>1339.6356375838925</v>
      </c>
    </row>
    <row r="11690" spans="1:5">
      <c r="A11690" s="20" t="s">
        <v>12132</v>
      </c>
      <c r="B11690" s="12">
        <v>31</v>
      </c>
      <c r="C11690" s="13">
        <v>23865.5</v>
      </c>
      <c r="D11690" s="13">
        <f t="shared" si="182"/>
        <v>769.85483870967744</v>
      </c>
      <c r="E11690" s="13">
        <f>VLOOKUP(A11690,'сентябрь 2020 (задание 1)'!$B$3:$E$16200,4,0)</f>
        <v>913.94117647058829</v>
      </c>
    </row>
    <row r="11691" spans="1:5">
      <c r="A11691" s="20" t="s">
        <v>12133</v>
      </c>
      <c r="B11691" s="12">
        <v>5</v>
      </c>
      <c r="C11691" s="13">
        <v>4087</v>
      </c>
      <c r="D11691" s="13">
        <f t="shared" si="182"/>
        <v>817.4</v>
      </c>
      <c r="E11691" s="13">
        <f>VLOOKUP(A11691,'сентябрь 2020 (задание 1)'!$B$3:$E$16200,4,0)</f>
        <v>945.25</v>
      </c>
    </row>
    <row r="11692" spans="1:5">
      <c r="A11692" s="20" t="s">
        <v>12134</v>
      </c>
      <c r="B11692" s="12">
        <v>32</v>
      </c>
      <c r="C11692" s="13">
        <v>22356.5</v>
      </c>
      <c r="D11692" s="13">
        <f t="shared" si="182"/>
        <v>698.640625</v>
      </c>
      <c r="E11692" s="13">
        <f>VLOOKUP(A11692,'сентябрь 2020 (задание 1)'!$B$3:$E$16200,4,0)</f>
        <v>904.98684210526312</v>
      </c>
    </row>
    <row r="11693" spans="1:5">
      <c r="A11693" s="20" t="s">
        <v>12135</v>
      </c>
      <c r="B11693" s="12">
        <v>26</v>
      </c>
      <c r="C11693" s="14">
        <v>621</v>
      </c>
      <c r="D11693" s="13">
        <f t="shared" si="182"/>
        <v>23.884615384615383</v>
      </c>
      <c r="E11693" s="13">
        <f>VLOOKUP(A11693,'сентябрь 2020 (задание 1)'!$B$3:$E$16200,4,0)</f>
        <v>30.173819742489272</v>
      </c>
    </row>
    <row r="11694" spans="1:5">
      <c r="A11694" s="20" t="s">
        <v>12136</v>
      </c>
      <c r="B11694" s="12">
        <v>214</v>
      </c>
      <c r="C11694" s="13">
        <v>31390</v>
      </c>
      <c r="D11694" s="13">
        <f t="shared" si="182"/>
        <v>146.6822429906542</v>
      </c>
      <c r="E11694" s="13">
        <f>VLOOKUP(A11694,'сентябрь 2020 (задание 1)'!$B$3:$E$16200,4,0)</f>
        <v>177.8508064516129</v>
      </c>
    </row>
    <row r="11695" spans="1:5">
      <c r="A11695" s="55" t="s">
        <v>12137</v>
      </c>
      <c r="B11695" s="56">
        <v>6</v>
      </c>
      <c r="C11695" s="57">
        <v>1551.5</v>
      </c>
      <c r="D11695" s="57">
        <f t="shared" si="182"/>
        <v>258.58333333333331</v>
      </c>
      <c r="E11695" s="57" t="e">
        <f>VLOOKUP(A11695,'сентябрь 2020 (задание 1)'!$B$3:$E$16200,4,0)</f>
        <v>#N/A</v>
      </c>
    </row>
    <row r="11696" spans="1:5">
      <c r="A11696" s="55" t="s">
        <v>12138</v>
      </c>
      <c r="B11696" s="56">
        <v>3</v>
      </c>
      <c r="C11696" s="58">
        <v>705</v>
      </c>
      <c r="D11696" s="57">
        <f t="shared" si="182"/>
        <v>235</v>
      </c>
      <c r="E11696" s="57" t="e">
        <f>VLOOKUP(A11696,'сентябрь 2020 (задание 1)'!$B$3:$E$16200,4,0)</f>
        <v>#N/A</v>
      </c>
    </row>
    <row r="11697" spans="1:5">
      <c r="A11697" s="20" t="s">
        <v>12139</v>
      </c>
      <c r="B11697" s="12">
        <v>7</v>
      </c>
      <c r="C11697" s="13">
        <v>2024</v>
      </c>
      <c r="D11697" s="13">
        <f t="shared" si="182"/>
        <v>289.14285714285717</v>
      </c>
      <c r="E11697" s="13">
        <f>VLOOKUP(A11697,'сентябрь 2020 (задание 1)'!$B$3:$E$16200,4,0)</f>
        <v>328.5</v>
      </c>
    </row>
    <row r="11698" spans="1:5">
      <c r="A11698" s="20" t="s">
        <v>12140</v>
      </c>
      <c r="B11698" s="12">
        <v>10</v>
      </c>
      <c r="C11698" s="13">
        <v>1067.5</v>
      </c>
      <c r="D11698" s="13">
        <f t="shared" si="182"/>
        <v>106.75</v>
      </c>
      <c r="E11698" s="13">
        <f>VLOOKUP(A11698,'сентябрь 2020 (задание 1)'!$B$3:$E$16200,4,0)</f>
        <v>134.32166666666666</v>
      </c>
    </row>
    <row r="11699" spans="1:5">
      <c r="A11699" s="20" t="s">
        <v>12141</v>
      </c>
      <c r="B11699" s="12">
        <v>76</v>
      </c>
      <c r="C11699" s="13">
        <v>18980.5</v>
      </c>
      <c r="D11699" s="13">
        <f t="shared" si="182"/>
        <v>249.74342105263159</v>
      </c>
      <c r="E11699" s="13">
        <f>VLOOKUP(A11699,'сентябрь 2020 (задание 1)'!$B$3:$E$16200,4,0)</f>
        <v>334.20948275862071</v>
      </c>
    </row>
    <row r="11700" spans="1:5">
      <c r="A11700" s="20" t="s">
        <v>12142</v>
      </c>
      <c r="B11700" s="12">
        <v>47</v>
      </c>
      <c r="C11700" s="13">
        <v>16544.5</v>
      </c>
      <c r="D11700" s="13">
        <f t="shared" si="182"/>
        <v>352.01063829787233</v>
      </c>
      <c r="E11700" s="13">
        <f>VLOOKUP(A11700,'сентябрь 2020 (задание 1)'!$B$3:$E$16200,4,0)</f>
        <v>454.1764705882353</v>
      </c>
    </row>
    <row r="11701" spans="1:5">
      <c r="A11701" s="20" t="s">
        <v>12143</v>
      </c>
      <c r="B11701" s="12">
        <v>14</v>
      </c>
      <c r="C11701" s="13">
        <v>5153.5</v>
      </c>
      <c r="D11701" s="13">
        <f t="shared" si="182"/>
        <v>368.10714285714283</v>
      </c>
      <c r="E11701" s="13">
        <f>VLOOKUP(A11701,'сентябрь 2020 (задание 1)'!$B$3:$E$16200,4,0)</f>
        <v>459.46428571428572</v>
      </c>
    </row>
    <row r="11702" spans="1:5">
      <c r="A11702" s="20" t="s">
        <v>12144</v>
      </c>
      <c r="B11702" s="12">
        <v>40</v>
      </c>
      <c r="C11702" s="13">
        <v>15891</v>
      </c>
      <c r="D11702" s="13">
        <f t="shared" si="182"/>
        <v>397.27499999999998</v>
      </c>
      <c r="E11702" s="13">
        <f>VLOOKUP(A11702,'сентябрь 2020 (задание 1)'!$B$3:$E$16200,4,0)</f>
        <v>476.32</v>
      </c>
    </row>
    <row r="11703" spans="1:5">
      <c r="A11703" s="20" t="s">
        <v>12145</v>
      </c>
      <c r="B11703" s="12">
        <v>150</v>
      </c>
      <c r="C11703" s="13">
        <v>41725</v>
      </c>
      <c r="D11703" s="13">
        <f t="shared" si="182"/>
        <v>278.16666666666669</v>
      </c>
      <c r="E11703" s="13">
        <f>VLOOKUP(A11703,'сентябрь 2020 (задание 1)'!$B$3:$E$16200,4,0)</f>
        <v>354.02688172043008</v>
      </c>
    </row>
    <row r="11704" spans="1:5">
      <c r="A11704" s="20" t="s">
        <v>12146</v>
      </c>
      <c r="B11704" s="12">
        <v>176</v>
      </c>
      <c r="C11704" s="13">
        <v>50121.94</v>
      </c>
      <c r="D11704" s="13">
        <f t="shared" si="182"/>
        <v>284.78375</v>
      </c>
      <c r="E11704" s="13">
        <f>VLOOKUP(A11704,'сентябрь 2020 (задание 1)'!$B$3:$E$16200,4,0)</f>
        <v>356.75</v>
      </c>
    </row>
    <row r="11705" spans="1:5">
      <c r="A11705" s="20" t="s">
        <v>12147</v>
      </c>
      <c r="B11705" s="12">
        <v>470</v>
      </c>
      <c r="C11705" s="13">
        <v>47339</v>
      </c>
      <c r="D11705" s="13">
        <f t="shared" si="182"/>
        <v>100.72127659574468</v>
      </c>
      <c r="E11705" s="13">
        <f>VLOOKUP(A11705,'сентябрь 2020 (задание 1)'!$B$3:$E$16200,4,0)</f>
        <v>119.5475638051044</v>
      </c>
    </row>
    <row r="11706" spans="1:5">
      <c r="A11706" s="20" t="s">
        <v>12148</v>
      </c>
      <c r="B11706" s="12">
        <v>559</v>
      </c>
      <c r="C11706" s="13">
        <v>110491.29</v>
      </c>
      <c r="D11706" s="13">
        <f t="shared" si="182"/>
        <v>197.65883720930231</v>
      </c>
      <c r="E11706" s="13">
        <f>VLOOKUP(A11706,'сентябрь 2020 (задание 1)'!$B$3:$E$16200,4,0)</f>
        <v>255.37770562770564</v>
      </c>
    </row>
    <row r="11707" spans="1:5">
      <c r="A11707" s="20" t="s">
        <v>12149</v>
      </c>
      <c r="B11707" s="12">
        <v>383</v>
      </c>
      <c r="C11707" s="13">
        <v>184464</v>
      </c>
      <c r="D11707" s="13">
        <f t="shared" si="182"/>
        <v>481.62924281984334</v>
      </c>
      <c r="E11707" s="13">
        <f>VLOOKUP(A11707,'сентябрь 2020 (задание 1)'!$B$3:$E$16200,4,0)</f>
        <v>599.41447368421052</v>
      </c>
    </row>
    <row r="11708" spans="1:5">
      <c r="A11708" s="20" t="s">
        <v>12150</v>
      </c>
      <c r="B11708" s="12">
        <v>24</v>
      </c>
      <c r="C11708" s="13">
        <v>6468.5</v>
      </c>
      <c r="D11708" s="13">
        <f t="shared" si="182"/>
        <v>269.52083333333331</v>
      </c>
      <c r="E11708" s="13">
        <f>VLOOKUP(A11708,'сентябрь 2020 (задание 1)'!$B$3:$E$16200,4,0)</f>
        <v>349.70588235294116</v>
      </c>
    </row>
    <row r="11709" spans="1:5">
      <c r="A11709" s="20" t="s">
        <v>12151</v>
      </c>
      <c r="B11709" s="12">
        <v>6</v>
      </c>
      <c r="C11709" s="13">
        <v>1798</v>
      </c>
      <c r="D11709" s="13">
        <f t="shared" si="182"/>
        <v>299.66666666666669</v>
      </c>
      <c r="E11709" s="13">
        <f>VLOOKUP(A11709,'сентябрь 2020 (задание 1)'!$B$3:$E$16200,4,0)</f>
        <v>351.25</v>
      </c>
    </row>
    <row r="11710" spans="1:5">
      <c r="A11710" s="20" t="s">
        <v>12152</v>
      </c>
      <c r="B11710" s="12">
        <v>57</v>
      </c>
      <c r="C11710" s="13">
        <v>58299.5</v>
      </c>
      <c r="D11710" s="13">
        <f t="shared" si="182"/>
        <v>1022.7982456140351</v>
      </c>
      <c r="E11710" s="13">
        <f>VLOOKUP(A11710,'сентябрь 2020 (задание 1)'!$B$3:$E$16200,4,0)</f>
        <v>1200.6125</v>
      </c>
    </row>
    <row r="11711" spans="1:5">
      <c r="A11711" s="20" t="s">
        <v>12153</v>
      </c>
      <c r="B11711" s="12">
        <v>50</v>
      </c>
      <c r="C11711" s="13">
        <v>19624.5</v>
      </c>
      <c r="D11711" s="13">
        <f t="shared" si="182"/>
        <v>392.49</v>
      </c>
      <c r="E11711" s="13">
        <f>VLOOKUP(A11711,'сентябрь 2020 (задание 1)'!$B$3:$E$16200,4,0)</f>
        <v>464.77439024390242</v>
      </c>
    </row>
    <row r="11712" spans="1:5">
      <c r="A11712" s="20" t="s">
        <v>12154</v>
      </c>
      <c r="B11712" s="12">
        <v>32</v>
      </c>
      <c r="C11712" s="13">
        <v>9893.5</v>
      </c>
      <c r="D11712" s="13">
        <f t="shared" si="182"/>
        <v>309.171875</v>
      </c>
      <c r="E11712" s="13">
        <f>VLOOKUP(A11712,'сентябрь 2020 (задание 1)'!$B$3:$E$16200,4,0)</f>
        <v>323.56410256410254</v>
      </c>
    </row>
    <row r="11713" spans="1:5">
      <c r="A11713" s="20" t="s">
        <v>12155</v>
      </c>
      <c r="B11713" s="12">
        <v>19</v>
      </c>
      <c r="C11713" s="14">
        <v>731.5</v>
      </c>
      <c r="D11713" s="13">
        <f t="shared" si="182"/>
        <v>38.5</v>
      </c>
      <c r="E11713" s="13">
        <f>VLOOKUP(A11713,'сентябрь 2020 (задание 1)'!$B$3:$E$16200,4,0)</f>
        <v>58</v>
      </c>
    </row>
    <row r="11714" spans="1:5">
      <c r="A11714" s="20" t="s">
        <v>12156</v>
      </c>
      <c r="B11714" s="12">
        <v>26</v>
      </c>
      <c r="C11714" s="14">
        <v>288.5</v>
      </c>
      <c r="D11714" s="13">
        <f t="shared" ref="D11714:D11777" si="183">IF(B11714&lt;0,-C11714/-B11714,C11714/B11714)</f>
        <v>11.096153846153847</v>
      </c>
      <c r="E11714" s="13">
        <f>VLOOKUP(A11714,'сентябрь 2020 (задание 1)'!$B$3:$E$16200,4,0)</f>
        <v>11.653153153153154</v>
      </c>
    </row>
    <row r="11715" spans="1:5">
      <c r="A11715" s="20" t="s">
        <v>12157</v>
      </c>
      <c r="B11715" s="12">
        <v>76</v>
      </c>
      <c r="C11715" s="14">
        <v>985.5</v>
      </c>
      <c r="D11715" s="13">
        <f t="shared" si="183"/>
        <v>12.967105263157896</v>
      </c>
      <c r="E11715" s="13">
        <f>VLOOKUP(A11715,'сентябрь 2020 (задание 1)'!$B$3:$E$16200,4,0)</f>
        <v>12.674777327935223</v>
      </c>
    </row>
    <row r="11716" spans="1:5">
      <c r="A11716" s="20" t="s">
        <v>12158</v>
      </c>
      <c r="B11716" s="12">
        <v>372</v>
      </c>
      <c r="C11716" s="13">
        <v>3971</v>
      </c>
      <c r="D11716" s="13">
        <f t="shared" si="183"/>
        <v>10.674731182795698</v>
      </c>
      <c r="E11716" s="13">
        <f>VLOOKUP(A11716,'сентябрь 2020 (задание 1)'!$B$3:$E$16200,4,0)</f>
        <v>11.660183066361556</v>
      </c>
    </row>
    <row r="11717" spans="1:5">
      <c r="A11717" s="20" t="s">
        <v>12159</v>
      </c>
      <c r="B11717" s="12">
        <v>524</v>
      </c>
      <c r="C11717" s="13">
        <v>5740</v>
      </c>
      <c r="D11717" s="13">
        <f t="shared" si="183"/>
        <v>10.954198473282442</v>
      </c>
      <c r="E11717" s="13">
        <f>VLOOKUP(A11717,'сентябрь 2020 (задание 1)'!$B$3:$E$16200,4,0)</f>
        <v>11.187935779816513</v>
      </c>
    </row>
    <row r="11718" spans="1:5">
      <c r="A11718" s="20" t="s">
        <v>12160</v>
      </c>
      <c r="B11718" s="12">
        <v>1</v>
      </c>
      <c r="C11718" s="14">
        <v>36</v>
      </c>
      <c r="D11718" s="13">
        <f t="shared" si="183"/>
        <v>36</v>
      </c>
      <c r="E11718" s="13">
        <f>VLOOKUP(A11718,'сентябрь 2020 (задание 1)'!$B$3:$E$16200,4,0)</f>
        <v>48</v>
      </c>
    </row>
    <row r="11719" spans="1:5">
      <c r="A11719" s="20" t="s">
        <v>12161</v>
      </c>
      <c r="B11719" s="12">
        <v>32</v>
      </c>
      <c r="C11719" s="14">
        <v>727</v>
      </c>
      <c r="D11719" s="13">
        <f t="shared" si="183"/>
        <v>22.71875</v>
      </c>
      <c r="E11719" s="13">
        <f>VLOOKUP(A11719,'сентябрь 2020 (задание 1)'!$B$3:$E$16200,4,0)</f>
        <v>32.634020618556704</v>
      </c>
    </row>
    <row r="11720" spans="1:5">
      <c r="A11720" s="55" t="s">
        <v>12162</v>
      </c>
      <c r="B11720" s="56">
        <v>60</v>
      </c>
      <c r="C11720" s="58">
        <v>120</v>
      </c>
      <c r="D11720" s="57">
        <f t="shared" si="183"/>
        <v>2</v>
      </c>
      <c r="E11720" s="57" t="e">
        <f>VLOOKUP(A11720,'сентябрь 2020 (задание 1)'!$B$3:$E$16200,4,0)</f>
        <v>#N/A</v>
      </c>
    </row>
    <row r="11721" spans="1:5">
      <c r="A11721" s="20" t="s">
        <v>12163</v>
      </c>
      <c r="B11721" s="12">
        <v>953</v>
      </c>
      <c r="C11721" s="13">
        <v>3015.5</v>
      </c>
      <c r="D11721" s="13">
        <f t="shared" si="183"/>
        <v>3.1642182581322142</v>
      </c>
      <c r="E11721" s="13">
        <f>VLOOKUP(A11721,'сентябрь 2020 (задание 1)'!$B$3:$E$16200,4,0)</f>
        <v>3.2281921618204805</v>
      </c>
    </row>
    <row r="11722" spans="1:5">
      <c r="A11722" s="20" t="s">
        <v>12164</v>
      </c>
      <c r="B11722" s="12">
        <v>941</v>
      </c>
      <c r="C11722" s="13">
        <v>3071</v>
      </c>
      <c r="D11722" s="13">
        <f t="shared" si="183"/>
        <v>3.263549415515409</v>
      </c>
      <c r="E11722" s="13">
        <f>VLOOKUP(A11722,'сентябрь 2020 (задание 1)'!$B$3:$E$16200,4,0)</f>
        <v>3.5062611806797852</v>
      </c>
    </row>
    <row r="11723" spans="1:5">
      <c r="A11723" s="20" t="s">
        <v>12165</v>
      </c>
      <c r="B11723" s="12">
        <v>345</v>
      </c>
      <c r="C11723" s="13">
        <v>1161.5</v>
      </c>
      <c r="D11723" s="13">
        <f t="shared" si="183"/>
        <v>3.3666666666666667</v>
      </c>
      <c r="E11723" s="13">
        <f>VLOOKUP(A11723,'сентябрь 2020 (задание 1)'!$B$3:$E$16200,4,0)</f>
        <v>3.3512195121951218</v>
      </c>
    </row>
    <row r="11724" spans="1:5">
      <c r="A11724" s="20" t="s">
        <v>12166</v>
      </c>
      <c r="B11724" s="12">
        <v>304</v>
      </c>
      <c r="C11724" s="13">
        <v>1398.5</v>
      </c>
      <c r="D11724" s="13">
        <f t="shared" si="183"/>
        <v>4.6003289473684212</v>
      </c>
      <c r="E11724" s="13">
        <f>VLOOKUP(A11724,'сентябрь 2020 (задание 1)'!$B$3:$E$16200,4,0)</f>
        <v>6.3967391304347823</v>
      </c>
    </row>
    <row r="11725" spans="1:5">
      <c r="A11725" s="20" t="s">
        <v>12167</v>
      </c>
      <c r="B11725" s="12">
        <v>282</v>
      </c>
      <c r="C11725" s="13">
        <v>1541.5</v>
      </c>
      <c r="D11725" s="13">
        <f t="shared" si="183"/>
        <v>5.4663120567375882</v>
      </c>
      <c r="E11725" s="13">
        <f>VLOOKUP(A11725,'сентябрь 2020 (задание 1)'!$B$3:$E$16200,4,0)</f>
        <v>6.955223880597015</v>
      </c>
    </row>
    <row r="11726" spans="1:5">
      <c r="A11726" s="20" t="s">
        <v>12168</v>
      </c>
      <c r="B11726" s="12">
        <v>364</v>
      </c>
      <c r="C11726" s="13">
        <v>3199.5</v>
      </c>
      <c r="D11726" s="13">
        <f t="shared" si="183"/>
        <v>8.7898351648351642</v>
      </c>
      <c r="E11726" s="13">
        <f>VLOOKUP(A11726,'сентябрь 2020 (задание 1)'!$B$3:$E$16200,4,0)</f>
        <v>13.243297180043383</v>
      </c>
    </row>
    <row r="11727" spans="1:5">
      <c r="A11727" s="55" t="s">
        <v>12169</v>
      </c>
      <c r="B11727" s="56">
        <v>20</v>
      </c>
      <c r="C11727" s="58">
        <v>215</v>
      </c>
      <c r="D11727" s="57">
        <f t="shared" si="183"/>
        <v>10.75</v>
      </c>
      <c r="E11727" s="57" t="e">
        <f>VLOOKUP(A11727,'сентябрь 2020 (задание 1)'!$B$3:$E$16200,4,0)</f>
        <v>#N/A</v>
      </c>
    </row>
    <row r="11728" spans="1:5">
      <c r="A11728" s="20" t="s">
        <v>12170</v>
      </c>
      <c r="B11728" s="12">
        <v>7</v>
      </c>
      <c r="C11728" s="14">
        <v>41.5</v>
      </c>
      <c r="D11728" s="13">
        <f t="shared" si="183"/>
        <v>5.9285714285714288</v>
      </c>
      <c r="E11728" s="13">
        <f>VLOOKUP(A11728,'сентябрь 2020 (задание 1)'!$B$3:$E$16200,4,0)</f>
        <v>7.6898734177215191</v>
      </c>
    </row>
    <row r="11729" spans="1:5">
      <c r="A11729" s="20" t="s">
        <v>12171</v>
      </c>
      <c r="B11729" s="12">
        <v>504</v>
      </c>
      <c r="C11729" s="13">
        <v>1293.5</v>
      </c>
      <c r="D11729" s="13">
        <f t="shared" si="183"/>
        <v>2.566468253968254</v>
      </c>
      <c r="E11729" s="13">
        <f>VLOOKUP(A11729,'сентябрь 2020 (задание 1)'!$B$3:$E$16200,4,0)</f>
        <v>1.9341963322545848</v>
      </c>
    </row>
    <row r="11730" spans="1:5">
      <c r="A11730" s="20" t="s">
        <v>12172</v>
      </c>
      <c r="B11730" s="12">
        <v>377</v>
      </c>
      <c r="C11730" s="14">
        <v>976</v>
      </c>
      <c r="D11730" s="13">
        <f t="shared" si="183"/>
        <v>2.5888594164456236</v>
      </c>
      <c r="E11730" s="13">
        <f>VLOOKUP(A11730,'сентябрь 2020 (задание 1)'!$B$3:$E$16200,4,0)</f>
        <v>2.6820895522388062</v>
      </c>
    </row>
    <row r="11731" spans="1:5">
      <c r="A11731" s="20" t="s">
        <v>12173</v>
      </c>
      <c r="B11731" s="15">
        <v>1042</v>
      </c>
      <c r="C11731" s="13">
        <v>3301</v>
      </c>
      <c r="D11731" s="13">
        <f t="shared" si="183"/>
        <v>3.1679462571976966</v>
      </c>
      <c r="E11731" s="13">
        <f>VLOOKUP(A11731,'сентябрь 2020 (задание 1)'!$B$3:$E$16200,4,0)</f>
        <v>3.1898734177215191</v>
      </c>
    </row>
    <row r="11732" spans="1:5">
      <c r="A11732" s="20" t="s">
        <v>12174</v>
      </c>
      <c r="B11732" s="15">
        <v>1025</v>
      </c>
      <c r="C11732" s="13">
        <v>4024.5</v>
      </c>
      <c r="D11732" s="13">
        <f t="shared" si="183"/>
        <v>3.9263414634146341</v>
      </c>
      <c r="E11732" s="13">
        <f>VLOOKUP(A11732,'сентябрь 2020 (задание 1)'!$B$3:$E$16200,4,0)</f>
        <v>3.8196202531645569</v>
      </c>
    </row>
    <row r="11733" spans="1:5">
      <c r="A11733" s="20" t="s">
        <v>12175</v>
      </c>
      <c r="B11733" s="15">
        <v>1192</v>
      </c>
      <c r="C11733" s="13">
        <v>5697.5</v>
      </c>
      <c r="D11733" s="13">
        <f t="shared" si="183"/>
        <v>4.7797818791946307</v>
      </c>
      <c r="E11733" s="13">
        <f>VLOOKUP(A11733,'сентябрь 2020 (задание 1)'!$B$3:$E$16200,4,0)</f>
        <v>4.6279069767441863</v>
      </c>
    </row>
    <row r="11734" spans="1:5">
      <c r="A11734" s="20" t="s">
        <v>12176</v>
      </c>
      <c r="B11734" s="15">
        <v>3647</v>
      </c>
      <c r="C11734" s="13">
        <v>25197.4</v>
      </c>
      <c r="D11734" s="13">
        <f t="shared" si="183"/>
        <v>6.9090759528379495</v>
      </c>
      <c r="E11734" s="13">
        <f>VLOOKUP(A11734,'сентябрь 2020 (задание 1)'!$B$3:$E$16200,4,0)</f>
        <v>6.0899742930591261</v>
      </c>
    </row>
    <row r="11735" spans="1:5">
      <c r="A11735" s="20" t="s">
        <v>12177</v>
      </c>
      <c r="B11735" s="15">
        <v>1809</v>
      </c>
      <c r="C11735" s="13">
        <v>14466.5</v>
      </c>
      <c r="D11735" s="13">
        <f t="shared" si="183"/>
        <v>7.9969596462133774</v>
      </c>
      <c r="E11735" s="13">
        <f>VLOOKUP(A11735,'сентябрь 2020 (задание 1)'!$B$3:$E$16200,4,0)</f>
        <v>8.0021876519202717</v>
      </c>
    </row>
    <row r="11736" spans="1:5">
      <c r="A11736" s="20" t="s">
        <v>12178</v>
      </c>
      <c r="B11736" s="15">
        <v>2198</v>
      </c>
      <c r="C11736" s="13">
        <v>21787.82</v>
      </c>
      <c r="D11736" s="13">
        <f t="shared" si="183"/>
        <v>9.9125659690627845</v>
      </c>
      <c r="E11736" s="13">
        <f>VLOOKUP(A11736,'сентябрь 2020 (задание 1)'!$B$3:$E$16200,4,0)</f>
        <v>10.252371916508539</v>
      </c>
    </row>
    <row r="11737" spans="1:5">
      <c r="A11737" s="20" t="s">
        <v>12179</v>
      </c>
      <c r="B11737" s="15">
        <v>1674</v>
      </c>
      <c r="C11737" s="13">
        <v>20058.5</v>
      </c>
      <c r="D11737" s="13">
        <f t="shared" si="183"/>
        <v>11.982377538829152</v>
      </c>
      <c r="E11737" s="13">
        <f>VLOOKUP(A11737,'сентябрь 2020 (задание 1)'!$B$3:$E$16200,4,0)</f>
        <v>12.837287449392713</v>
      </c>
    </row>
    <row r="11738" spans="1:5">
      <c r="A11738" s="20" t="s">
        <v>12180</v>
      </c>
      <c r="B11738" s="12">
        <v>439</v>
      </c>
      <c r="C11738" s="13">
        <v>7617.5</v>
      </c>
      <c r="D11738" s="13">
        <f t="shared" si="183"/>
        <v>17.351936218678816</v>
      </c>
      <c r="E11738" s="13">
        <f>VLOOKUP(A11738,'сентябрь 2020 (задание 1)'!$B$3:$E$16200,4,0)</f>
        <v>17.4597423510467</v>
      </c>
    </row>
    <row r="11739" spans="1:5">
      <c r="A11739" s="20" t="s">
        <v>12181</v>
      </c>
      <c r="B11739" s="12">
        <v>721</v>
      </c>
      <c r="C11739" s="13">
        <v>15668</v>
      </c>
      <c r="D11739" s="13">
        <f t="shared" si="183"/>
        <v>21.730929264909847</v>
      </c>
      <c r="E11739" s="13">
        <f>VLOOKUP(A11739,'сентябрь 2020 (задание 1)'!$B$3:$E$16200,4,0)</f>
        <v>23.516759776536311</v>
      </c>
    </row>
    <row r="11740" spans="1:5">
      <c r="A11740" s="20" t="s">
        <v>12182</v>
      </c>
      <c r="B11740" s="12">
        <v>362</v>
      </c>
      <c r="C11740" s="13">
        <v>12331</v>
      </c>
      <c r="D11740" s="13">
        <f t="shared" si="183"/>
        <v>34.063535911602209</v>
      </c>
      <c r="E11740" s="13">
        <f>VLOOKUP(A11740,'сентябрь 2020 (задание 1)'!$B$3:$E$16200,4,0)</f>
        <v>34.753138075313807</v>
      </c>
    </row>
    <row r="11741" spans="1:5">
      <c r="A11741" s="20" t="s">
        <v>12183</v>
      </c>
      <c r="B11741" s="12">
        <v>157</v>
      </c>
      <c r="C11741" s="13">
        <v>7494</v>
      </c>
      <c r="D11741" s="13">
        <f t="shared" si="183"/>
        <v>47.732484076433124</v>
      </c>
      <c r="E11741" s="13">
        <f>VLOOKUP(A11741,'сентябрь 2020 (задание 1)'!$B$3:$E$16200,4,0)</f>
        <v>47.585106382978722</v>
      </c>
    </row>
    <row r="11742" spans="1:5">
      <c r="A11742" s="20" t="s">
        <v>12184</v>
      </c>
      <c r="B11742" s="12">
        <v>103</v>
      </c>
      <c r="C11742" s="13">
        <v>6397</v>
      </c>
      <c r="D11742" s="13">
        <f t="shared" si="183"/>
        <v>62.106796116504853</v>
      </c>
      <c r="E11742" s="13">
        <f>VLOOKUP(A11742,'сентябрь 2020 (задание 1)'!$B$3:$E$16200,4,0)</f>
        <v>61.915584415584412</v>
      </c>
    </row>
    <row r="11743" spans="1:5">
      <c r="A11743" s="20" t="s">
        <v>12185</v>
      </c>
      <c r="B11743" s="12">
        <v>10</v>
      </c>
      <c r="C11743" s="14">
        <v>855</v>
      </c>
      <c r="D11743" s="13">
        <f t="shared" si="183"/>
        <v>85.5</v>
      </c>
      <c r="E11743" s="13">
        <f>VLOOKUP(A11743,'сентябрь 2020 (задание 1)'!$B$3:$E$16200,4,0)</f>
        <v>92.7</v>
      </c>
    </row>
    <row r="11744" spans="1:5">
      <c r="A11744" s="55" t="s">
        <v>12186</v>
      </c>
      <c r="B11744" s="56">
        <v>14</v>
      </c>
      <c r="C11744" s="57">
        <v>1481</v>
      </c>
      <c r="D11744" s="57">
        <f t="shared" si="183"/>
        <v>105.78571428571429</v>
      </c>
      <c r="E11744" s="57" t="e">
        <f>VLOOKUP(A11744,'сентябрь 2020 (задание 1)'!$B$3:$E$16200,4,0)</f>
        <v>#N/A</v>
      </c>
    </row>
    <row r="11745" spans="1:5">
      <c r="A11745" s="20" t="s">
        <v>12187</v>
      </c>
      <c r="B11745" s="12">
        <v>1</v>
      </c>
      <c r="C11745" s="14">
        <v>851</v>
      </c>
      <c r="D11745" s="13">
        <f t="shared" si="183"/>
        <v>851</v>
      </c>
      <c r="E11745" s="13">
        <f>VLOOKUP(A11745,'сентябрь 2020 (задание 1)'!$B$3:$E$16200,4,0)</f>
        <v>787</v>
      </c>
    </row>
    <row r="11746" spans="1:5">
      <c r="A11746" s="20" t="s">
        <v>12188</v>
      </c>
      <c r="B11746" s="12">
        <v>9</v>
      </c>
      <c r="C11746" s="14">
        <v>563</v>
      </c>
      <c r="D11746" s="13">
        <f t="shared" si="183"/>
        <v>62.555555555555557</v>
      </c>
      <c r="E11746" s="13">
        <f>VLOOKUP(A11746,'сентябрь 2020 (задание 1)'!$B$3:$E$16200,4,0)</f>
        <v>52.178571428571431</v>
      </c>
    </row>
    <row r="11747" spans="1:5">
      <c r="A11747" s="20" t="s">
        <v>12189</v>
      </c>
      <c r="B11747" s="12">
        <v>439</v>
      </c>
      <c r="C11747" s="13">
        <v>38003</v>
      </c>
      <c r="D11747" s="13">
        <f t="shared" si="183"/>
        <v>86.567198177676531</v>
      </c>
      <c r="E11747" s="13">
        <f>VLOOKUP(A11747,'сентябрь 2020 (задание 1)'!$B$3:$E$16200,4,0)</f>
        <v>92.181250000000006</v>
      </c>
    </row>
    <row r="11748" spans="1:5">
      <c r="A11748" s="55" t="s">
        <v>12190</v>
      </c>
      <c r="B11748" s="56">
        <v>1</v>
      </c>
      <c r="C11748" s="57">
        <v>1365.5</v>
      </c>
      <c r="D11748" s="57">
        <f t="shared" si="183"/>
        <v>1365.5</v>
      </c>
      <c r="E11748" s="57" t="e">
        <f>VLOOKUP(A11748,'сентябрь 2020 (задание 1)'!$B$3:$E$16200,4,0)</f>
        <v>#N/A</v>
      </c>
    </row>
    <row r="11749" spans="1:5">
      <c r="A11749" s="20" t="s">
        <v>12191</v>
      </c>
      <c r="B11749" s="12">
        <v>4</v>
      </c>
      <c r="C11749" s="13">
        <v>1531</v>
      </c>
      <c r="D11749" s="13">
        <f t="shared" si="183"/>
        <v>382.75</v>
      </c>
      <c r="E11749" s="13">
        <f>VLOOKUP(A11749,'сентябрь 2020 (задание 1)'!$B$3:$E$16200,4,0)</f>
        <v>457.13111111111112</v>
      </c>
    </row>
    <row r="11750" spans="1:5">
      <c r="A11750" s="20" t="s">
        <v>12192</v>
      </c>
      <c r="B11750" s="12">
        <v>40</v>
      </c>
      <c r="C11750" s="13">
        <v>2108</v>
      </c>
      <c r="D11750" s="13">
        <f t="shared" si="183"/>
        <v>52.7</v>
      </c>
      <c r="E11750" s="13">
        <f>VLOOKUP(A11750,'сентябрь 2020 (задание 1)'!$B$3:$E$16200,4,0)</f>
        <v>35.597560975609753</v>
      </c>
    </row>
    <row r="11751" spans="1:5">
      <c r="A11751" s="20" t="s">
        <v>12193</v>
      </c>
      <c r="B11751" s="12">
        <v>30</v>
      </c>
      <c r="C11751" s="13">
        <v>2552.5</v>
      </c>
      <c r="D11751" s="13">
        <f t="shared" si="183"/>
        <v>85.083333333333329</v>
      </c>
      <c r="E11751" s="13">
        <f>VLOOKUP(A11751,'сентябрь 2020 (задание 1)'!$B$3:$E$16200,4,0)</f>
        <v>118.2</v>
      </c>
    </row>
    <row r="11752" spans="1:5">
      <c r="A11752" s="20" t="s">
        <v>12194</v>
      </c>
      <c r="B11752" s="12">
        <v>24</v>
      </c>
      <c r="C11752" s="13">
        <v>4372.5</v>
      </c>
      <c r="D11752" s="13">
        <f t="shared" si="183"/>
        <v>182.1875</v>
      </c>
      <c r="E11752" s="13">
        <f>VLOOKUP(A11752,'сентябрь 2020 (задание 1)'!$B$3:$E$16200,4,0)</f>
        <v>222.57317073170731</v>
      </c>
    </row>
    <row r="11753" spans="1:5">
      <c r="A11753" s="20" t="s">
        <v>12195</v>
      </c>
      <c r="B11753" s="12">
        <v>1</v>
      </c>
      <c r="C11753" s="14">
        <v>91</v>
      </c>
      <c r="D11753" s="13">
        <f t="shared" si="183"/>
        <v>91</v>
      </c>
      <c r="E11753" s="13">
        <f>VLOOKUP(A11753,'сентябрь 2020 (задание 1)'!$B$3:$E$16200,4,0)</f>
        <v>129.42857142857142</v>
      </c>
    </row>
    <row r="11754" spans="1:5">
      <c r="A11754" s="20" t="s">
        <v>12196</v>
      </c>
      <c r="B11754" s="12">
        <v>88</v>
      </c>
      <c r="C11754" s="13">
        <v>3136.5</v>
      </c>
      <c r="D11754" s="13">
        <f t="shared" si="183"/>
        <v>35.642045454545453</v>
      </c>
      <c r="E11754" s="13">
        <f>VLOOKUP(A11754,'сентябрь 2020 (задание 1)'!$B$3:$E$16200,4,0)</f>
        <v>43.148809523809526</v>
      </c>
    </row>
    <row r="11755" spans="1:5">
      <c r="A11755" s="20" t="s">
        <v>12197</v>
      </c>
      <c r="B11755" s="12">
        <v>91</v>
      </c>
      <c r="C11755" s="13">
        <v>24067</v>
      </c>
      <c r="D11755" s="13">
        <f t="shared" si="183"/>
        <v>264.47252747252747</v>
      </c>
      <c r="E11755" s="13">
        <f>VLOOKUP(A11755,'сентябрь 2020 (задание 1)'!$B$3:$E$16200,4,0)</f>
        <v>332.03947368421052</v>
      </c>
    </row>
    <row r="11756" spans="1:5">
      <c r="A11756" s="20" t="s">
        <v>12198</v>
      </c>
      <c r="B11756" s="12">
        <v>128</v>
      </c>
      <c r="C11756" s="13">
        <v>2087.5</v>
      </c>
      <c r="D11756" s="13">
        <f t="shared" si="183"/>
        <v>16.30859375</v>
      </c>
      <c r="E11756" s="13">
        <f>VLOOKUP(A11756,'сентябрь 2020 (задание 1)'!$B$3:$E$16200,4,0)</f>
        <v>20.254098360655739</v>
      </c>
    </row>
    <row r="11757" spans="1:5">
      <c r="A11757" s="20" t="s">
        <v>12199</v>
      </c>
      <c r="B11757" s="12">
        <v>71</v>
      </c>
      <c r="C11757" s="13">
        <v>2264</v>
      </c>
      <c r="D11757" s="13">
        <f t="shared" si="183"/>
        <v>31.887323943661972</v>
      </c>
      <c r="E11757" s="13">
        <f>VLOOKUP(A11757,'сентябрь 2020 (задание 1)'!$B$3:$E$16200,4,0)</f>
        <v>34.741828254847647</v>
      </c>
    </row>
    <row r="11758" spans="1:5">
      <c r="A11758" s="20" t="s">
        <v>12200</v>
      </c>
      <c r="B11758" s="12">
        <v>54</v>
      </c>
      <c r="C11758" s="13">
        <v>1847</v>
      </c>
      <c r="D11758" s="13">
        <f t="shared" si="183"/>
        <v>34.203703703703702</v>
      </c>
      <c r="E11758" s="13">
        <f>VLOOKUP(A11758,'сентябрь 2020 (задание 1)'!$B$3:$E$16200,4,0)</f>
        <v>34.278303030303029</v>
      </c>
    </row>
    <row r="11759" spans="1:5">
      <c r="A11759" s="20" t="s">
        <v>12201</v>
      </c>
      <c r="B11759" s="12">
        <v>87</v>
      </c>
      <c r="C11759" s="13">
        <v>13639.5</v>
      </c>
      <c r="D11759" s="13">
        <f t="shared" si="183"/>
        <v>156.77586206896552</v>
      </c>
      <c r="E11759" s="13">
        <f>VLOOKUP(A11759,'сентябрь 2020 (задание 1)'!$B$3:$E$16200,4,0)</f>
        <v>152.92201834862385</v>
      </c>
    </row>
    <row r="11760" spans="1:5">
      <c r="A11760" s="20" t="s">
        <v>12202</v>
      </c>
      <c r="B11760" s="12">
        <v>58</v>
      </c>
      <c r="C11760" s="13">
        <v>6310.5</v>
      </c>
      <c r="D11760" s="13">
        <f t="shared" si="183"/>
        <v>108.80172413793103</v>
      </c>
      <c r="E11760" s="13">
        <f>VLOOKUP(A11760,'сентябрь 2020 (задание 1)'!$B$3:$E$16200,4,0)</f>
        <v>135.46428571428572</v>
      </c>
    </row>
    <row r="11761" spans="1:5">
      <c r="A11761" s="20" t="s">
        <v>12203</v>
      </c>
      <c r="B11761" s="12">
        <v>65</v>
      </c>
      <c r="C11761" s="13">
        <v>19464</v>
      </c>
      <c r="D11761" s="13">
        <f t="shared" si="183"/>
        <v>299.44615384615383</v>
      </c>
      <c r="E11761" s="13">
        <f>VLOOKUP(A11761,'сентябрь 2020 (задание 1)'!$B$3:$E$16200,4,0)</f>
        <v>333.11538461538464</v>
      </c>
    </row>
    <row r="11762" spans="1:5">
      <c r="A11762" s="20" t="s">
        <v>12204</v>
      </c>
      <c r="B11762" s="12">
        <v>26</v>
      </c>
      <c r="C11762" s="13">
        <v>3408.5</v>
      </c>
      <c r="D11762" s="13">
        <f t="shared" si="183"/>
        <v>131.09615384615384</v>
      </c>
      <c r="E11762" s="13">
        <f>VLOOKUP(A11762,'сентябрь 2020 (задание 1)'!$B$3:$E$16200,4,0)</f>
        <v>124.94444444444444</v>
      </c>
    </row>
    <row r="11763" spans="1:5">
      <c r="A11763" s="20" t="s">
        <v>12205</v>
      </c>
      <c r="B11763" s="12">
        <v>216</v>
      </c>
      <c r="C11763" s="13">
        <v>68331.5</v>
      </c>
      <c r="D11763" s="13">
        <f t="shared" si="183"/>
        <v>316.34953703703701</v>
      </c>
      <c r="E11763" s="13">
        <f>VLOOKUP(A11763,'сентябрь 2020 (задание 1)'!$B$3:$E$16200,4,0)</f>
        <v>283.59719298245614</v>
      </c>
    </row>
    <row r="11764" spans="1:5">
      <c r="A11764" s="20" t="s">
        <v>12206</v>
      </c>
      <c r="B11764" s="12">
        <v>31</v>
      </c>
      <c r="C11764" s="14">
        <v>320</v>
      </c>
      <c r="D11764" s="13">
        <f t="shared" si="183"/>
        <v>10.32258064516129</v>
      </c>
      <c r="E11764" s="13">
        <f>VLOOKUP(A11764,'сентябрь 2020 (задание 1)'!$B$3:$E$16200,4,0)</f>
        <v>11.683333333333334</v>
      </c>
    </row>
    <row r="11765" spans="1:5">
      <c r="A11765" s="20" t="s">
        <v>12207</v>
      </c>
      <c r="B11765" s="12">
        <v>9</v>
      </c>
      <c r="C11765" s="14">
        <v>120</v>
      </c>
      <c r="D11765" s="13">
        <f t="shared" si="183"/>
        <v>13.333333333333334</v>
      </c>
      <c r="E11765" s="13">
        <f>VLOOKUP(A11765,'сентябрь 2020 (задание 1)'!$B$3:$E$16200,4,0)</f>
        <v>19</v>
      </c>
    </row>
    <row r="11766" spans="1:5">
      <c r="A11766" s="20" t="s">
        <v>12208</v>
      </c>
      <c r="B11766" s="12">
        <v>15</v>
      </c>
      <c r="C11766" s="14">
        <v>220</v>
      </c>
      <c r="D11766" s="13">
        <f t="shared" si="183"/>
        <v>14.666666666666666</v>
      </c>
      <c r="E11766" s="13">
        <f>VLOOKUP(A11766,'сентябрь 2020 (задание 1)'!$B$3:$E$16200,4,0)</f>
        <v>14.887096774193548</v>
      </c>
    </row>
    <row r="11767" spans="1:5">
      <c r="A11767" s="20" t="s">
        <v>12209</v>
      </c>
      <c r="B11767" s="12">
        <v>20</v>
      </c>
      <c r="C11767" s="14">
        <v>252</v>
      </c>
      <c r="D11767" s="13">
        <f t="shared" si="183"/>
        <v>12.6</v>
      </c>
      <c r="E11767" s="13">
        <f>VLOOKUP(A11767,'сентябрь 2020 (задание 1)'!$B$3:$E$16200,4,0)</f>
        <v>12.552631578947368</v>
      </c>
    </row>
    <row r="11768" spans="1:5">
      <c r="A11768" s="20" t="s">
        <v>12210</v>
      </c>
      <c r="B11768" s="12">
        <v>150</v>
      </c>
      <c r="C11768" s="13">
        <v>2136.5</v>
      </c>
      <c r="D11768" s="13">
        <f t="shared" si="183"/>
        <v>14.243333333333334</v>
      </c>
      <c r="E11768" s="13">
        <f>VLOOKUP(A11768,'сентябрь 2020 (задание 1)'!$B$3:$E$16200,4,0)</f>
        <v>13.679487179487179</v>
      </c>
    </row>
    <row r="11769" spans="1:5">
      <c r="A11769" s="20" t="s">
        <v>12211</v>
      </c>
      <c r="B11769" s="12">
        <v>83</v>
      </c>
      <c r="C11769" s="14">
        <v>991</v>
      </c>
      <c r="D11769" s="13">
        <f t="shared" si="183"/>
        <v>11.939759036144578</v>
      </c>
      <c r="E11769" s="13">
        <f>VLOOKUP(A11769,'сентябрь 2020 (задание 1)'!$B$3:$E$16200,4,0)</f>
        <v>11.746031746031745</v>
      </c>
    </row>
    <row r="11770" spans="1:5">
      <c r="A11770" s="20" t="s">
        <v>12212</v>
      </c>
      <c r="B11770" s="12">
        <v>1</v>
      </c>
      <c r="C11770" s="14">
        <v>29.5</v>
      </c>
      <c r="D11770" s="13">
        <f t="shared" si="183"/>
        <v>29.5</v>
      </c>
      <c r="E11770" s="13">
        <f>VLOOKUP(A11770,'сентябрь 2020 (задание 1)'!$B$3:$E$16200,4,0)</f>
        <v>44.75</v>
      </c>
    </row>
    <row r="11771" spans="1:5">
      <c r="A11771" s="20" t="s">
        <v>12213</v>
      </c>
      <c r="B11771" s="12">
        <v>54</v>
      </c>
      <c r="C11771" s="14">
        <v>642.5</v>
      </c>
      <c r="D11771" s="13">
        <f t="shared" si="183"/>
        <v>11.898148148148149</v>
      </c>
      <c r="E11771" s="13">
        <f>VLOOKUP(A11771,'сентябрь 2020 (задание 1)'!$B$3:$E$16200,4,0)</f>
        <v>11.923728813559322</v>
      </c>
    </row>
    <row r="11772" spans="1:5">
      <c r="A11772" s="20" t="s">
        <v>12214</v>
      </c>
      <c r="B11772" s="12">
        <v>1</v>
      </c>
      <c r="C11772" s="14">
        <v>12.5</v>
      </c>
      <c r="D11772" s="13">
        <f t="shared" si="183"/>
        <v>12.5</v>
      </c>
      <c r="E11772" s="13">
        <f>VLOOKUP(A11772,'сентябрь 2020 (задание 1)'!$B$3:$E$16200,4,0)</f>
        <v>12.75</v>
      </c>
    </row>
    <row r="11773" spans="1:5">
      <c r="A11773" s="20" t="s">
        <v>12215</v>
      </c>
      <c r="B11773" s="12">
        <v>1</v>
      </c>
      <c r="C11773" s="14">
        <v>29</v>
      </c>
      <c r="D11773" s="13">
        <f t="shared" si="183"/>
        <v>29</v>
      </c>
      <c r="E11773" s="13">
        <f>VLOOKUP(A11773,'сентябрь 2020 (задание 1)'!$B$3:$E$16200,4,0)</f>
        <v>38</v>
      </c>
    </row>
    <row r="11774" spans="1:5">
      <c r="A11774" s="20" t="s">
        <v>12216</v>
      </c>
      <c r="B11774" s="12">
        <v>11</v>
      </c>
      <c r="C11774" s="14">
        <v>229.5</v>
      </c>
      <c r="D11774" s="13">
        <f t="shared" si="183"/>
        <v>20.863636363636363</v>
      </c>
      <c r="E11774" s="13">
        <f>VLOOKUP(A11774,'сентябрь 2020 (задание 1)'!$B$3:$E$16200,4,0)</f>
        <v>20.637931034482758</v>
      </c>
    </row>
    <row r="11775" spans="1:5">
      <c r="A11775" s="55" t="s">
        <v>12217</v>
      </c>
      <c r="B11775" s="56">
        <v>1</v>
      </c>
      <c r="C11775" s="58">
        <v>15.5</v>
      </c>
      <c r="D11775" s="57">
        <f t="shared" si="183"/>
        <v>15.5</v>
      </c>
      <c r="E11775" s="57" t="e">
        <f>VLOOKUP(A11775,'сентябрь 2020 (задание 1)'!$B$3:$E$16200,4,0)</f>
        <v>#N/A</v>
      </c>
    </row>
    <row r="11776" spans="1:5">
      <c r="A11776" s="20" t="s">
        <v>12218</v>
      </c>
      <c r="B11776" s="12">
        <v>163</v>
      </c>
      <c r="C11776" s="14">
        <v>266</v>
      </c>
      <c r="D11776" s="13">
        <f t="shared" si="183"/>
        <v>1.6319018404907975</v>
      </c>
      <c r="E11776" s="13">
        <f>VLOOKUP(A11776,'сентябрь 2020 (задание 1)'!$B$3:$E$16200,4,0)</f>
        <v>1.8648648648648649</v>
      </c>
    </row>
    <row r="11777" spans="1:5">
      <c r="A11777" s="20" t="s">
        <v>12219</v>
      </c>
      <c r="B11777" s="12">
        <v>16</v>
      </c>
      <c r="C11777" s="14">
        <v>30.5</v>
      </c>
      <c r="D11777" s="13">
        <f t="shared" si="183"/>
        <v>1.90625</v>
      </c>
      <c r="E11777" s="13">
        <f>VLOOKUP(A11777,'сентябрь 2020 (задание 1)'!$B$3:$E$16200,4,0)</f>
        <v>1.7057291666666667</v>
      </c>
    </row>
    <row r="11778" spans="1:5">
      <c r="A11778" s="20" t="s">
        <v>12220</v>
      </c>
      <c r="B11778" s="12">
        <v>27</v>
      </c>
      <c r="C11778" s="14">
        <v>29</v>
      </c>
      <c r="D11778" s="13">
        <f t="shared" ref="D11778:D11841" si="184">IF(B11778&lt;0,-C11778/-B11778,C11778/B11778)</f>
        <v>1.0740740740740742</v>
      </c>
      <c r="E11778" s="13">
        <f>VLOOKUP(A11778,'сентябрь 2020 (задание 1)'!$B$3:$E$16200,4,0)</f>
        <v>1</v>
      </c>
    </row>
    <row r="11779" spans="1:5">
      <c r="A11779" s="20" t="s">
        <v>12221</v>
      </c>
      <c r="B11779" s="15">
        <v>1158</v>
      </c>
      <c r="C11779" s="13">
        <v>2930</v>
      </c>
      <c r="D11779" s="13">
        <f t="shared" si="184"/>
        <v>2.5302245250431779</v>
      </c>
      <c r="E11779" s="13">
        <f>VLOOKUP(A11779,'сентябрь 2020 (задание 1)'!$B$3:$E$16200,4,0)</f>
        <v>2.4584569732937687</v>
      </c>
    </row>
    <row r="11780" spans="1:5">
      <c r="A11780" s="20" t="s">
        <v>12222</v>
      </c>
      <c r="B11780" s="12">
        <v>166</v>
      </c>
      <c r="C11780" s="14">
        <v>401</v>
      </c>
      <c r="D11780" s="13">
        <f t="shared" si="184"/>
        <v>2.4156626506024095</v>
      </c>
      <c r="E11780" s="13">
        <f>VLOOKUP(A11780,'сентябрь 2020 (задание 1)'!$B$3:$E$16200,4,0)</f>
        <v>2.75</v>
      </c>
    </row>
    <row r="11781" spans="1:5">
      <c r="A11781" s="20" t="s">
        <v>12223</v>
      </c>
      <c r="B11781" s="12">
        <v>831</v>
      </c>
      <c r="C11781" s="13">
        <v>1287</v>
      </c>
      <c r="D11781" s="13">
        <f t="shared" si="184"/>
        <v>1.5487364620938628</v>
      </c>
      <c r="E11781" s="13">
        <f>VLOOKUP(A11781,'сентябрь 2020 (задание 1)'!$B$3:$E$16200,4,0)</f>
        <v>1.5894800439399488</v>
      </c>
    </row>
    <row r="11782" spans="1:5">
      <c r="A11782" s="20" t="s">
        <v>12224</v>
      </c>
      <c r="B11782" s="12">
        <v>444</v>
      </c>
      <c r="C11782" s="13">
        <v>2877</v>
      </c>
      <c r="D11782" s="13">
        <f t="shared" si="184"/>
        <v>6.4797297297297298</v>
      </c>
      <c r="E11782" s="13">
        <f>VLOOKUP(A11782,'сентябрь 2020 (задание 1)'!$B$3:$E$16200,4,0)</f>
        <v>6.149678604224059</v>
      </c>
    </row>
    <row r="11783" spans="1:5">
      <c r="A11783" s="20" t="s">
        <v>12225</v>
      </c>
      <c r="B11783" s="15">
        <v>4942</v>
      </c>
      <c r="C11783" s="13">
        <v>8194</v>
      </c>
      <c r="D11783" s="13">
        <f t="shared" si="184"/>
        <v>1.6580331849453662</v>
      </c>
      <c r="E11783" s="13">
        <f>VLOOKUP(A11783,'сентябрь 2020 (задание 1)'!$B$3:$E$16200,4,0)</f>
        <v>1.6652227722772277</v>
      </c>
    </row>
    <row r="11784" spans="1:5">
      <c r="A11784" s="20" t="s">
        <v>12226</v>
      </c>
      <c r="B11784" s="12">
        <v>27</v>
      </c>
      <c r="C11784" s="14">
        <v>51.5</v>
      </c>
      <c r="D11784" s="13">
        <f t="shared" si="184"/>
        <v>1.9074074074074074</v>
      </c>
      <c r="E11784" s="13">
        <f>VLOOKUP(A11784,'сентябрь 2020 (задание 1)'!$B$3:$E$16200,4,0)</f>
        <v>1.5263157894736843</v>
      </c>
    </row>
    <row r="11785" spans="1:5">
      <c r="A11785" s="20" t="s">
        <v>12227</v>
      </c>
      <c r="B11785" s="12">
        <v>828</v>
      </c>
      <c r="C11785" s="13">
        <v>2060.5</v>
      </c>
      <c r="D11785" s="13">
        <f t="shared" si="184"/>
        <v>2.4885265700483092</v>
      </c>
      <c r="E11785" s="13">
        <f>VLOOKUP(A11785,'сентябрь 2020 (задание 1)'!$B$3:$E$16200,4,0)</f>
        <v>2.8531021897810218</v>
      </c>
    </row>
    <row r="11786" spans="1:5">
      <c r="A11786" s="20" t="s">
        <v>12228</v>
      </c>
      <c r="B11786" s="12">
        <v>978</v>
      </c>
      <c r="C11786" s="13">
        <v>1606</v>
      </c>
      <c r="D11786" s="13">
        <f t="shared" si="184"/>
        <v>1.6421267893660532</v>
      </c>
      <c r="E11786" s="13">
        <f>VLOOKUP(A11786,'сентябрь 2020 (задание 1)'!$B$3:$E$16200,4,0)</f>
        <v>1.6870342771982116</v>
      </c>
    </row>
    <row r="11787" spans="1:5">
      <c r="A11787" s="20" t="s">
        <v>12229</v>
      </c>
      <c r="B11787" s="12">
        <v>369</v>
      </c>
      <c r="C11787" s="13">
        <v>4153</v>
      </c>
      <c r="D11787" s="13">
        <f t="shared" si="184"/>
        <v>11.254742547425474</v>
      </c>
      <c r="E11787" s="13">
        <f>VLOOKUP(A11787,'сентябрь 2020 (задание 1)'!$B$3:$E$16200,4,0)</f>
        <v>11.373239436619718</v>
      </c>
    </row>
    <row r="11788" spans="1:5">
      <c r="A11788" s="20" t="s">
        <v>12230</v>
      </c>
      <c r="B11788" s="15">
        <v>1264</v>
      </c>
      <c r="C11788" s="13">
        <v>3120.58</v>
      </c>
      <c r="D11788" s="13">
        <f t="shared" si="184"/>
        <v>2.4688132911392406</v>
      </c>
      <c r="E11788" s="13">
        <f>VLOOKUP(A11788,'сентябрь 2020 (задание 1)'!$B$3:$E$16200,4,0)</f>
        <v>2.3061946902654866</v>
      </c>
    </row>
    <row r="11789" spans="1:5">
      <c r="A11789" s="20" t="s">
        <v>12231</v>
      </c>
      <c r="B11789" s="12">
        <v>50</v>
      </c>
      <c r="C11789" s="14">
        <v>150</v>
      </c>
      <c r="D11789" s="13">
        <f t="shared" si="184"/>
        <v>3</v>
      </c>
      <c r="E11789" s="13">
        <f>VLOOKUP(A11789,'сентябрь 2020 (задание 1)'!$B$3:$E$16200,4,0)</f>
        <v>3.0943396226415096</v>
      </c>
    </row>
    <row r="11790" spans="1:5">
      <c r="A11790" s="20" t="s">
        <v>12232</v>
      </c>
      <c r="B11790" s="12">
        <v>526</v>
      </c>
      <c r="C11790" s="13">
        <v>1335</v>
      </c>
      <c r="D11790" s="13">
        <f t="shared" si="184"/>
        <v>2.538022813688213</v>
      </c>
      <c r="E11790" s="13">
        <f>VLOOKUP(A11790,'сентябрь 2020 (задание 1)'!$B$3:$E$16200,4,0)</f>
        <v>2.6748120300751879</v>
      </c>
    </row>
    <row r="11791" spans="1:5">
      <c r="A11791" s="20" t="s">
        <v>12233</v>
      </c>
      <c r="B11791" s="12">
        <v>106</v>
      </c>
      <c r="C11791" s="14">
        <v>267</v>
      </c>
      <c r="D11791" s="13">
        <f t="shared" si="184"/>
        <v>2.5188679245283021</v>
      </c>
      <c r="E11791" s="13">
        <f>VLOOKUP(A11791,'сентябрь 2020 (задание 1)'!$B$3:$E$16200,4,0)</f>
        <v>2.6052631578947367</v>
      </c>
    </row>
    <row r="11792" spans="1:5">
      <c r="A11792" s="20" t="s">
        <v>12234</v>
      </c>
      <c r="B11792" s="12">
        <v>116</v>
      </c>
      <c r="C11792" s="13">
        <v>1797</v>
      </c>
      <c r="D11792" s="13">
        <f t="shared" si="184"/>
        <v>15.491379310344827</v>
      </c>
      <c r="E11792" s="13">
        <f>VLOOKUP(A11792,'сентябрь 2020 (задание 1)'!$B$3:$E$16200,4,0)</f>
        <v>15.865079365079366</v>
      </c>
    </row>
    <row r="11793" spans="1:5">
      <c r="A11793" s="20" t="s">
        <v>12235</v>
      </c>
      <c r="B11793" s="12">
        <v>196</v>
      </c>
      <c r="C11793" s="14">
        <v>631.87</v>
      </c>
      <c r="D11793" s="13">
        <f t="shared" si="184"/>
        <v>3.2238265306122451</v>
      </c>
      <c r="E11793" s="13">
        <f>VLOOKUP(A11793,'сентябрь 2020 (задание 1)'!$B$3:$E$16200,4,0)</f>
        <v>3.2763975155279503</v>
      </c>
    </row>
    <row r="11794" spans="1:5">
      <c r="A11794" s="20" t="s">
        <v>12236</v>
      </c>
      <c r="B11794" s="12">
        <v>110</v>
      </c>
      <c r="C11794" s="14">
        <v>450</v>
      </c>
      <c r="D11794" s="13">
        <f t="shared" si="184"/>
        <v>4.0909090909090908</v>
      </c>
      <c r="E11794" s="13">
        <f>VLOOKUP(A11794,'сентябрь 2020 (задание 1)'!$B$3:$E$16200,4,0)</f>
        <v>3.9859154929577465</v>
      </c>
    </row>
    <row r="11795" spans="1:5">
      <c r="A11795" s="20" t="s">
        <v>12237</v>
      </c>
      <c r="B11795" s="12">
        <v>198</v>
      </c>
      <c r="C11795" s="14">
        <v>632</v>
      </c>
      <c r="D11795" s="13">
        <f t="shared" si="184"/>
        <v>3.191919191919192</v>
      </c>
      <c r="E11795" s="13">
        <f>VLOOKUP(A11795,'сентябрь 2020 (задание 1)'!$B$3:$E$16200,4,0)</f>
        <v>3.4204301075268817</v>
      </c>
    </row>
    <row r="11796" spans="1:5">
      <c r="A11796" s="20" t="s">
        <v>12238</v>
      </c>
      <c r="B11796" s="12">
        <v>158</v>
      </c>
      <c r="C11796" s="14">
        <v>787</v>
      </c>
      <c r="D11796" s="13">
        <f t="shared" si="184"/>
        <v>4.981012658227848</v>
      </c>
      <c r="E11796" s="13">
        <f>VLOOKUP(A11796,'сентябрь 2020 (задание 1)'!$B$3:$E$16200,4,0)</f>
        <v>5.0802919708029197</v>
      </c>
    </row>
    <row r="11797" spans="1:5">
      <c r="A11797" s="20" t="s">
        <v>12239</v>
      </c>
      <c r="B11797" s="12">
        <v>79</v>
      </c>
      <c r="C11797" s="14">
        <v>669</v>
      </c>
      <c r="D11797" s="13">
        <f t="shared" si="184"/>
        <v>8.4683544303797476</v>
      </c>
      <c r="E11797" s="13">
        <f>VLOOKUP(A11797,'сентябрь 2020 (задание 1)'!$B$3:$E$16200,4,0)</f>
        <v>7.7119013062409287</v>
      </c>
    </row>
    <row r="11798" spans="1:5">
      <c r="A11798" s="20" t="s">
        <v>12240</v>
      </c>
      <c r="B11798" s="12">
        <v>229</v>
      </c>
      <c r="C11798" s="14">
        <v>929</v>
      </c>
      <c r="D11798" s="13">
        <f t="shared" si="184"/>
        <v>4.0567685589519646</v>
      </c>
      <c r="E11798" s="13">
        <f>VLOOKUP(A11798,'сентябрь 2020 (задание 1)'!$B$3:$E$16200,4,0)</f>
        <v>3.9450171821305844</v>
      </c>
    </row>
    <row r="11799" spans="1:5">
      <c r="A11799" s="20" t="s">
        <v>12241</v>
      </c>
      <c r="B11799" s="12">
        <v>36</v>
      </c>
      <c r="C11799" s="14">
        <v>216</v>
      </c>
      <c r="D11799" s="13">
        <f t="shared" si="184"/>
        <v>6</v>
      </c>
      <c r="E11799" s="13">
        <f>VLOOKUP(A11799,'сентябрь 2020 (задание 1)'!$B$3:$E$16200,4,0)</f>
        <v>5.6877022653721685</v>
      </c>
    </row>
    <row r="11800" spans="1:5">
      <c r="A11800" s="20" t="s">
        <v>12242</v>
      </c>
      <c r="B11800" s="12">
        <v>7</v>
      </c>
      <c r="C11800" s="14">
        <v>232.5</v>
      </c>
      <c r="D11800" s="13">
        <f t="shared" si="184"/>
        <v>33.214285714285715</v>
      </c>
      <c r="E11800" s="13">
        <f>VLOOKUP(A11800,'сентябрь 2020 (задание 1)'!$B$3:$E$16200,4,0)</f>
        <v>35.75</v>
      </c>
    </row>
    <row r="11801" spans="1:5">
      <c r="A11801" s="20" t="s">
        <v>12243</v>
      </c>
      <c r="B11801" s="12">
        <v>60</v>
      </c>
      <c r="C11801" s="13">
        <v>1450</v>
      </c>
      <c r="D11801" s="13">
        <f t="shared" si="184"/>
        <v>24.166666666666668</v>
      </c>
      <c r="E11801" s="13">
        <f>VLOOKUP(A11801,'сентябрь 2020 (задание 1)'!$B$3:$E$16200,4,0)</f>
        <v>23.25</v>
      </c>
    </row>
    <row r="11802" spans="1:5">
      <c r="A11802" s="20" t="s">
        <v>12244</v>
      </c>
      <c r="B11802" s="12">
        <v>7</v>
      </c>
      <c r="C11802" s="14">
        <v>167.5</v>
      </c>
      <c r="D11802" s="13">
        <f t="shared" si="184"/>
        <v>23.928571428571427</v>
      </c>
      <c r="E11802" s="13">
        <f>VLOOKUP(A11802,'сентябрь 2020 (задание 1)'!$B$3:$E$16200,4,0)</f>
        <v>27.25</v>
      </c>
    </row>
    <row r="11803" spans="1:5">
      <c r="A11803" s="20" t="s">
        <v>12245</v>
      </c>
      <c r="B11803" s="12">
        <v>23</v>
      </c>
      <c r="C11803" s="14">
        <v>532.5</v>
      </c>
      <c r="D11803" s="13">
        <f t="shared" si="184"/>
        <v>23.152173913043477</v>
      </c>
      <c r="E11803" s="13">
        <f>VLOOKUP(A11803,'сентябрь 2020 (задание 1)'!$B$3:$E$16200,4,0)</f>
        <v>22.884615384615383</v>
      </c>
    </row>
    <row r="11804" spans="1:5">
      <c r="A11804" s="20" t="s">
        <v>12246</v>
      </c>
      <c r="B11804" s="12">
        <v>16</v>
      </c>
      <c r="C11804" s="14">
        <v>504</v>
      </c>
      <c r="D11804" s="13">
        <f t="shared" si="184"/>
        <v>31.5</v>
      </c>
      <c r="E11804" s="13">
        <f>VLOOKUP(A11804,'сентябрь 2020 (задание 1)'!$B$3:$E$16200,4,0)</f>
        <v>32.5</v>
      </c>
    </row>
    <row r="11805" spans="1:5">
      <c r="A11805" s="20" t="s">
        <v>12247</v>
      </c>
      <c r="B11805" s="12">
        <v>34</v>
      </c>
      <c r="C11805" s="14">
        <v>919.5</v>
      </c>
      <c r="D11805" s="13">
        <f t="shared" si="184"/>
        <v>27.044117647058822</v>
      </c>
      <c r="E11805" s="13">
        <f>VLOOKUP(A11805,'сентябрь 2020 (задание 1)'!$B$3:$E$16200,4,0)</f>
        <v>27.5</v>
      </c>
    </row>
    <row r="11806" spans="1:5">
      <c r="A11806" s="20" t="s">
        <v>12248</v>
      </c>
      <c r="B11806" s="12">
        <v>1</v>
      </c>
      <c r="C11806" s="14">
        <v>21.5</v>
      </c>
      <c r="D11806" s="13">
        <f t="shared" si="184"/>
        <v>21.5</v>
      </c>
      <c r="E11806" s="13">
        <f>VLOOKUP(A11806,'сентябрь 2020 (задание 1)'!$B$3:$E$16200,4,0)</f>
        <v>29</v>
      </c>
    </row>
    <row r="11807" spans="1:5">
      <c r="A11807" s="20" t="s">
        <v>12249</v>
      </c>
      <c r="B11807" s="12">
        <v>2</v>
      </c>
      <c r="C11807" s="14">
        <v>53</v>
      </c>
      <c r="D11807" s="13">
        <f t="shared" si="184"/>
        <v>26.5</v>
      </c>
      <c r="E11807" s="13">
        <f>VLOOKUP(A11807,'сентябрь 2020 (задание 1)'!$B$3:$E$16200,4,0)</f>
        <v>26.594117647058823</v>
      </c>
    </row>
    <row r="11808" spans="1:5">
      <c r="A11808" s="20" t="s">
        <v>12250</v>
      </c>
      <c r="B11808" s="12">
        <v>10</v>
      </c>
      <c r="C11808" s="14">
        <v>180</v>
      </c>
      <c r="D11808" s="13">
        <f t="shared" si="184"/>
        <v>18</v>
      </c>
      <c r="E11808" s="13">
        <f>VLOOKUP(A11808,'сентябрь 2020 (задание 1)'!$B$3:$E$16200,4,0)</f>
        <v>19.212643678160919</v>
      </c>
    </row>
    <row r="11809" spans="1:5">
      <c r="A11809" s="55" t="s">
        <v>12251</v>
      </c>
      <c r="B11809" s="56">
        <v>117</v>
      </c>
      <c r="C11809" s="57">
        <v>24687</v>
      </c>
      <c r="D11809" s="57">
        <f t="shared" si="184"/>
        <v>211</v>
      </c>
      <c r="E11809" s="57" t="e">
        <f>VLOOKUP(A11809,'сентябрь 2020 (задание 1)'!$B$3:$E$16200,4,0)</f>
        <v>#N/A</v>
      </c>
    </row>
    <row r="11810" spans="1:5">
      <c r="A11810" s="20" t="s">
        <v>12252</v>
      </c>
      <c r="B11810" s="12">
        <v>124</v>
      </c>
      <c r="C11810" s="13">
        <v>39911</v>
      </c>
      <c r="D11810" s="13">
        <f t="shared" si="184"/>
        <v>321.86290322580646</v>
      </c>
      <c r="E11810" s="13">
        <f>VLOOKUP(A11810,'сентябрь 2020 (задание 1)'!$B$3:$E$16200,4,0)</f>
        <v>319.8711790393013</v>
      </c>
    </row>
    <row r="11811" spans="1:5">
      <c r="A11811" s="55" t="s">
        <v>12253</v>
      </c>
      <c r="B11811" s="56">
        <v>5</v>
      </c>
      <c r="C11811" s="57">
        <v>1160</v>
      </c>
      <c r="D11811" s="57">
        <f t="shared" si="184"/>
        <v>232</v>
      </c>
      <c r="E11811" s="57" t="e">
        <f>VLOOKUP(A11811,'сентябрь 2020 (задание 1)'!$B$3:$E$16200,4,0)</f>
        <v>#N/A</v>
      </c>
    </row>
    <row r="11812" spans="1:5">
      <c r="A11812" s="55" t="s">
        <v>12254</v>
      </c>
      <c r="B11812" s="56">
        <v>1</v>
      </c>
      <c r="C11812" s="58">
        <v>467</v>
      </c>
      <c r="D11812" s="57">
        <f t="shared" si="184"/>
        <v>467</v>
      </c>
      <c r="E11812" s="57" t="e">
        <f>VLOOKUP(A11812,'сентябрь 2020 (задание 1)'!$B$3:$E$16200,4,0)</f>
        <v>#N/A</v>
      </c>
    </row>
    <row r="11813" spans="1:5">
      <c r="A11813" s="20" t="s">
        <v>12255</v>
      </c>
      <c r="B11813" s="12">
        <v>2</v>
      </c>
      <c r="C11813" s="14">
        <v>765</v>
      </c>
      <c r="D11813" s="13">
        <f t="shared" si="184"/>
        <v>382.5</v>
      </c>
      <c r="E11813" s="13">
        <f>VLOOKUP(A11813,'сентябрь 2020 (задание 1)'!$B$3:$E$16200,4,0)</f>
        <v>333.17741935483872</v>
      </c>
    </row>
    <row r="11814" spans="1:5">
      <c r="A11814" s="20" t="s">
        <v>12256</v>
      </c>
      <c r="B11814" s="12">
        <v>2</v>
      </c>
      <c r="C11814" s="14">
        <v>412</v>
      </c>
      <c r="D11814" s="13">
        <f t="shared" si="184"/>
        <v>206</v>
      </c>
      <c r="E11814" s="13">
        <f>VLOOKUP(A11814,'сентябрь 2020 (задание 1)'!$B$3:$E$16200,4,0)</f>
        <v>181.42857142857142</v>
      </c>
    </row>
    <row r="11815" spans="1:5">
      <c r="A11815" s="55" t="s">
        <v>12257</v>
      </c>
      <c r="B11815" s="56">
        <v>1</v>
      </c>
      <c r="C11815" s="57">
        <v>1042.5</v>
      </c>
      <c r="D11815" s="57">
        <f t="shared" si="184"/>
        <v>1042.5</v>
      </c>
      <c r="E11815" s="57" t="e">
        <f>VLOOKUP(A11815,'сентябрь 2020 (задание 1)'!$B$3:$E$16200,4,0)</f>
        <v>#N/A</v>
      </c>
    </row>
    <row r="11816" spans="1:5">
      <c r="A11816" s="55" t="s">
        <v>12258</v>
      </c>
      <c r="B11816" s="56">
        <v>1</v>
      </c>
      <c r="C11816" s="58">
        <v>508.5</v>
      </c>
      <c r="D11816" s="57">
        <f t="shared" si="184"/>
        <v>508.5</v>
      </c>
      <c r="E11816" s="57" t="e">
        <f>VLOOKUP(A11816,'сентябрь 2020 (задание 1)'!$B$3:$E$16200,4,0)</f>
        <v>#N/A</v>
      </c>
    </row>
    <row r="11817" spans="1:5">
      <c r="A11817" s="20" t="s">
        <v>12259</v>
      </c>
      <c r="B11817" s="12">
        <v>69</v>
      </c>
      <c r="C11817" s="13">
        <v>15418</v>
      </c>
      <c r="D11817" s="13">
        <f t="shared" si="184"/>
        <v>223.44927536231884</v>
      </c>
      <c r="E11817" s="13">
        <f>VLOOKUP(A11817,'сентябрь 2020 (задание 1)'!$B$3:$E$16200,4,0)</f>
        <v>222.33673469387756</v>
      </c>
    </row>
    <row r="11818" spans="1:5">
      <c r="A11818" s="20" t="s">
        <v>12260</v>
      </c>
      <c r="B11818" s="12">
        <v>182</v>
      </c>
      <c r="C11818" s="13">
        <v>12797</v>
      </c>
      <c r="D11818" s="13">
        <f t="shared" si="184"/>
        <v>70.313186813186817</v>
      </c>
      <c r="E11818" s="13">
        <f>VLOOKUP(A11818,'сентябрь 2020 (задание 1)'!$B$3:$E$16200,4,0)</f>
        <v>69.5</v>
      </c>
    </row>
    <row r="11819" spans="1:5">
      <c r="A11819" s="20" t="s">
        <v>12261</v>
      </c>
      <c r="B11819" s="12">
        <v>10</v>
      </c>
      <c r="C11819" s="13">
        <v>1406.5</v>
      </c>
      <c r="D11819" s="13">
        <f t="shared" si="184"/>
        <v>140.65</v>
      </c>
      <c r="E11819" s="13">
        <f>VLOOKUP(A11819,'сентябрь 2020 (задание 1)'!$B$3:$E$16200,4,0)</f>
        <v>124.36363636363636</v>
      </c>
    </row>
    <row r="11820" spans="1:5">
      <c r="A11820" s="20" t="s">
        <v>12262</v>
      </c>
      <c r="B11820" s="12">
        <v>1</v>
      </c>
      <c r="C11820" s="14">
        <v>107.5</v>
      </c>
      <c r="D11820" s="13">
        <f t="shared" si="184"/>
        <v>107.5</v>
      </c>
      <c r="E11820" s="13">
        <f>VLOOKUP(A11820,'сентябрь 2020 (задание 1)'!$B$3:$E$16200,4,0)</f>
        <v>99.13636363636364</v>
      </c>
    </row>
    <row r="11821" spans="1:5">
      <c r="A11821" s="20" t="s">
        <v>12263</v>
      </c>
      <c r="B11821" s="12">
        <v>22</v>
      </c>
      <c r="C11821" s="13">
        <v>3030</v>
      </c>
      <c r="D11821" s="13">
        <f t="shared" si="184"/>
        <v>137.72727272727272</v>
      </c>
      <c r="E11821" s="13">
        <f>VLOOKUP(A11821,'сентябрь 2020 (задание 1)'!$B$3:$E$16200,4,0)</f>
        <v>184.34313725490196</v>
      </c>
    </row>
    <row r="11822" spans="1:5">
      <c r="A11822" s="20" t="s">
        <v>12264</v>
      </c>
      <c r="B11822" s="12">
        <v>92</v>
      </c>
      <c r="C11822" s="13">
        <v>25238</v>
      </c>
      <c r="D11822" s="13">
        <f t="shared" si="184"/>
        <v>274.32608695652175</v>
      </c>
      <c r="E11822" s="13">
        <f>VLOOKUP(A11822,'сентябрь 2020 (задание 1)'!$B$3:$E$16200,4,0)</f>
        <v>367.23711340206188</v>
      </c>
    </row>
    <row r="11823" spans="1:5">
      <c r="A11823" s="20" t="s">
        <v>12265</v>
      </c>
      <c r="B11823" s="12">
        <v>39</v>
      </c>
      <c r="C11823" s="13">
        <v>10190.5</v>
      </c>
      <c r="D11823" s="13">
        <f t="shared" si="184"/>
        <v>261.29487179487177</v>
      </c>
      <c r="E11823" s="13">
        <f>VLOOKUP(A11823,'сентябрь 2020 (задание 1)'!$B$3:$E$16200,4,0)</f>
        <v>269.53125</v>
      </c>
    </row>
    <row r="11824" spans="1:5">
      <c r="A11824" s="20" t="s">
        <v>12266</v>
      </c>
      <c r="B11824" s="12">
        <v>35</v>
      </c>
      <c r="C11824" s="13">
        <v>1588</v>
      </c>
      <c r="D11824" s="13">
        <f t="shared" si="184"/>
        <v>45.371428571428574</v>
      </c>
      <c r="E11824" s="13">
        <f>VLOOKUP(A11824,'сентябрь 2020 (задание 1)'!$B$3:$E$16200,4,0)</f>
        <v>53.509316770186338</v>
      </c>
    </row>
    <row r="11825" spans="1:5">
      <c r="A11825" s="20" t="s">
        <v>12267</v>
      </c>
      <c r="B11825" s="12">
        <v>66</v>
      </c>
      <c r="C11825" s="13">
        <v>3936.5</v>
      </c>
      <c r="D11825" s="13">
        <f t="shared" si="184"/>
        <v>59.643939393939391</v>
      </c>
      <c r="E11825" s="13">
        <f>VLOOKUP(A11825,'сентябрь 2020 (задание 1)'!$B$3:$E$16200,4,0)</f>
        <v>70.858106508875736</v>
      </c>
    </row>
    <row r="11826" spans="1:5">
      <c r="A11826" s="20" t="s">
        <v>12268</v>
      </c>
      <c r="B11826" s="12">
        <v>297</v>
      </c>
      <c r="C11826" s="13">
        <v>29029.5</v>
      </c>
      <c r="D11826" s="13">
        <f t="shared" si="184"/>
        <v>97.742424242424249</v>
      </c>
      <c r="E11826" s="13">
        <f>VLOOKUP(A11826,'сентябрь 2020 (задание 1)'!$B$3:$E$16200,4,0)</f>
        <v>104.15862944162437</v>
      </c>
    </row>
    <row r="11827" spans="1:5">
      <c r="A11827" s="20" t="s">
        <v>12269</v>
      </c>
      <c r="B11827" s="12">
        <v>28</v>
      </c>
      <c r="C11827" s="14">
        <v>340.5</v>
      </c>
      <c r="D11827" s="13">
        <f t="shared" si="184"/>
        <v>12.160714285714286</v>
      </c>
      <c r="E11827" s="13">
        <f>VLOOKUP(A11827,'сентябрь 2020 (задание 1)'!$B$3:$E$16200,4,0)</f>
        <v>15.341935483870968</v>
      </c>
    </row>
    <row r="11828" spans="1:5">
      <c r="A11828" s="20" t="s">
        <v>12270</v>
      </c>
      <c r="B11828" s="12">
        <v>216</v>
      </c>
      <c r="C11828" s="13">
        <v>4861</v>
      </c>
      <c r="D11828" s="13">
        <f t="shared" si="184"/>
        <v>22.50462962962963</v>
      </c>
      <c r="E11828" s="13">
        <f>VLOOKUP(A11828,'сентябрь 2020 (задание 1)'!$B$3:$E$16200,4,0)</f>
        <v>26.347058823529409</v>
      </c>
    </row>
    <row r="11829" spans="1:5">
      <c r="A11829" s="55" t="s">
        <v>12271</v>
      </c>
      <c r="B11829" s="56">
        <v>3</v>
      </c>
      <c r="C11829" s="58">
        <v>258</v>
      </c>
      <c r="D11829" s="57">
        <f t="shared" si="184"/>
        <v>86</v>
      </c>
      <c r="E11829" s="57" t="e">
        <f>VLOOKUP(A11829,'сентябрь 2020 (задание 1)'!$B$3:$E$16200,4,0)</f>
        <v>#N/A</v>
      </c>
    </row>
    <row r="11830" spans="1:5">
      <c r="A11830" s="55" t="s">
        <v>12272</v>
      </c>
      <c r="B11830" s="56">
        <v>1</v>
      </c>
      <c r="C11830" s="58">
        <v>162</v>
      </c>
      <c r="D11830" s="57">
        <f t="shared" si="184"/>
        <v>162</v>
      </c>
      <c r="E11830" s="57" t="e">
        <f>VLOOKUP(A11830,'сентябрь 2020 (задание 1)'!$B$3:$E$16200,4,0)</f>
        <v>#N/A</v>
      </c>
    </row>
    <row r="11831" spans="1:5">
      <c r="A11831" s="20" t="s">
        <v>12273</v>
      </c>
      <c r="B11831" s="12">
        <v>23</v>
      </c>
      <c r="C11831" s="13">
        <v>1399.29</v>
      </c>
      <c r="D11831" s="13">
        <f t="shared" si="184"/>
        <v>60.838695652173911</v>
      </c>
      <c r="E11831" s="13">
        <f>VLOOKUP(A11831,'сентябрь 2020 (задание 1)'!$B$3:$E$16200,4,0)</f>
        <v>74.379032258064512</v>
      </c>
    </row>
    <row r="11832" spans="1:5">
      <c r="A11832" s="20" t="s">
        <v>12274</v>
      </c>
      <c r="B11832" s="12">
        <v>26</v>
      </c>
      <c r="C11832" s="13">
        <v>6758.71</v>
      </c>
      <c r="D11832" s="13">
        <f t="shared" si="184"/>
        <v>259.95038461538462</v>
      </c>
      <c r="E11832" s="13">
        <f>VLOOKUP(A11832,'сентябрь 2020 (задание 1)'!$B$3:$E$16200,4,0)</f>
        <v>301.78787878787881</v>
      </c>
    </row>
    <row r="11833" spans="1:5">
      <c r="A11833" s="20" t="s">
        <v>12275</v>
      </c>
      <c r="B11833" s="12">
        <v>100</v>
      </c>
      <c r="C11833" s="13">
        <v>2550</v>
      </c>
      <c r="D11833" s="13">
        <f t="shared" si="184"/>
        <v>25.5</v>
      </c>
      <c r="E11833" s="13">
        <f>VLOOKUP(A11833,'сентябрь 2020 (задание 1)'!$B$3:$E$16200,4,0)</f>
        <v>34</v>
      </c>
    </row>
    <row r="11834" spans="1:5">
      <c r="A11834" s="55" t="s">
        <v>12276</v>
      </c>
      <c r="B11834" s="56">
        <v>10</v>
      </c>
      <c r="C11834" s="57">
        <v>4200</v>
      </c>
      <c r="D11834" s="57">
        <f t="shared" si="184"/>
        <v>420</v>
      </c>
      <c r="E11834" s="57" t="e">
        <f>VLOOKUP(A11834,'сентябрь 2020 (задание 1)'!$B$3:$E$16200,4,0)</f>
        <v>#N/A</v>
      </c>
    </row>
    <row r="11835" spans="1:5">
      <c r="A11835" s="55" t="s">
        <v>12277</v>
      </c>
      <c r="B11835" s="56">
        <v>10</v>
      </c>
      <c r="C11835" s="57">
        <v>10185</v>
      </c>
      <c r="D11835" s="57">
        <f t="shared" si="184"/>
        <v>1018.5</v>
      </c>
      <c r="E11835" s="57" t="e">
        <f>VLOOKUP(A11835,'сентябрь 2020 (задание 1)'!$B$3:$E$16200,4,0)</f>
        <v>#N/A</v>
      </c>
    </row>
    <row r="11836" spans="1:5">
      <c r="A11836" s="55" t="s">
        <v>12278</v>
      </c>
      <c r="B11836" s="56">
        <v>4</v>
      </c>
      <c r="C11836" s="57">
        <v>27952</v>
      </c>
      <c r="D11836" s="57">
        <f t="shared" si="184"/>
        <v>6988</v>
      </c>
      <c r="E11836" s="57" t="e">
        <f>VLOOKUP(A11836,'сентябрь 2020 (задание 1)'!$B$3:$E$16200,4,0)</f>
        <v>#N/A</v>
      </c>
    </row>
    <row r="11837" spans="1:5">
      <c r="A11837" s="55" t="s">
        <v>12279</v>
      </c>
      <c r="B11837" s="56">
        <v>2</v>
      </c>
      <c r="C11837" s="57">
        <v>40735</v>
      </c>
      <c r="D11837" s="57">
        <f t="shared" si="184"/>
        <v>20367.5</v>
      </c>
      <c r="E11837" s="57" t="e">
        <f>VLOOKUP(A11837,'сентябрь 2020 (задание 1)'!$B$3:$E$16200,4,0)</f>
        <v>#N/A</v>
      </c>
    </row>
    <row r="11838" spans="1:5">
      <c r="A11838" s="55" t="s">
        <v>12280</v>
      </c>
      <c r="B11838" s="56">
        <v>1</v>
      </c>
      <c r="C11838" s="57">
        <v>6435.5</v>
      </c>
      <c r="D11838" s="57">
        <f t="shared" si="184"/>
        <v>6435.5</v>
      </c>
      <c r="E11838" s="57" t="e">
        <f>VLOOKUP(A11838,'сентябрь 2020 (задание 1)'!$B$3:$E$16200,4,0)</f>
        <v>#N/A</v>
      </c>
    </row>
    <row r="11839" spans="1:5">
      <c r="A11839" s="55" t="s">
        <v>12281</v>
      </c>
      <c r="B11839" s="56">
        <v>1</v>
      </c>
      <c r="C11839" s="57">
        <v>14672.5</v>
      </c>
      <c r="D11839" s="57">
        <f t="shared" si="184"/>
        <v>14672.5</v>
      </c>
      <c r="E11839" s="57" t="e">
        <f>VLOOKUP(A11839,'сентябрь 2020 (задание 1)'!$B$3:$E$16200,4,0)</f>
        <v>#N/A</v>
      </c>
    </row>
    <row r="11840" spans="1:5">
      <c r="A11840" s="55" t="s">
        <v>12282</v>
      </c>
      <c r="B11840" s="56">
        <v>1</v>
      </c>
      <c r="C11840" s="57">
        <v>79980</v>
      </c>
      <c r="D11840" s="57">
        <f t="shared" si="184"/>
        <v>79980</v>
      </c>
      <c r="E11840" s="57" t="e">
        <f>VLOOKUP(A11840,'сентябрь 2020 (задание 1)'!$B$3:$E$16200,4,0)</f>
        <v>#N/A</v>
      </c>
    </row>
    <row r="11841" spans="1:5">
      <c r="A11841" s="55" t="s">
        <v>12283</v>
      </c>
      <c r="B11841" s="56">
        <v>1</v>
      </c>
      <c r="C11841" s="57">
        <v>12600</v>
      </c>
      <c r="D11841" s="57">
        <f t="shared" si="184"/>
        <v>12600</v>
      </c>
      <c r="E11841" s="57" t="e">
        <f>VLOOKUP(A11841,'сентябрь 2020 (задание 1)'!$B$3:$E$16200,4,0)</f>
        <v>#N/A</v>
      </c>
    </row>
    <row r="11842" spans="1:5">
      <c r="A11842" s="20" t="s">
        <v>12284</v>
      </c>
      <c r="B11842" s="12">
        <v>2</v>
      </c>
      <c r="C11842" s="13">
        <v>5180</v>
      </c>
      <c r="D11842" s="13">
        <f t="shared" ref="D11842:D11905" si="185">IF(B11842&lt;0,-C11842/-B11842,C11842/B11842)</f>
        <v>2590</v>
      </c>
      <c r="E11842" s="13">
        <f>VLOOKUP(A11842,'сентябрь 2020 (задание 1)'!$B$3:$E$16200,4,0)</f>
        <v>3150.5</v>
      </c>
    </row>
    <row r="11843" spans="1:5">
      <c r="A11843" s="55" t="s">
        <v>12285</v>
      </c>
      <c r="B11843" s="56">
        <v>3</v>
      </c>
      <c r="C11843" s="57">
        <v>92983.5</v>
      </c>
      <c r="D11843" s="57">
        <f t="shared" si="185"/>
        <v>30994.5</v>
      </c>
      <c r="E11843" s="57" t="e">
        <f>VLOOKUP(A11843,'сентябрь 2020 (задание 1)'!$B$3:$E$16200,4,0)</f>
        <v>#N/A</v>
      </c>
    </row>
    <row r="11844" spans="1:5">
      <c r="A11844" s="55" t="s">
        <v>12286</v>
      </c>
      <c r="B11844" s="56">
        <v>3</v>
      </c>
      <c r="C11844" s="57">
        <v>2850</v>
      </c>
      <c r="D11844" s="57">
        <f t="shared" si="185"/>
        <v>950</v>
      </c>
      <c r="E11844" s="57" t="e">
        <f>VLOOKUP(A11844,'сентябрь 2020 (задание 1)'!$B$3:$E$16200,4,0)</f>
        <v>#N/A</v>
      </c>
    </row>
    <row r="11845" spans="1:5">
      <c r="A11845" s="55" t="s">
        <v>12287</v>
      </c>
      <c r="B11845" s="56">
        <v>3</v>
      </c>
      <c r="C11845" s="57">
        <v>1696707</v>
      </c>
      <c r="D11845" s="57">
        <f t="shared" si="185"/>
        <v>565569</v>
      </c>
      <c r="E11845" s="57" t="e">
        <f>VLOOKUP(A11845,'сентябрь 2020 (задание 1)'!$B$3:$E$16200,4,0)</f>
        <v>#N/A</v>
      </c>
    </row>
    <row r="11846" spans="1:5">
      <c r="A11846" s="55" t="s">
        <v>12288</v>
      </c>
      <c r="B11846" s="56">
        <v>11</v>
      </c>
      <c r="C11846" s="58">
        <v>962.5</v>
      </c>
      <c r="D11846" s="57">
        <f t="shared" si="185"/>
        <v>87.5</v>
      </c>
      <c r="E11846" s="57" t="e">
        <f>VLOOKUP(A11846,'сентябрь 2020 (задание 1)'!$B$3:$E$16200,4,0)</f>
        <v>#N/A</v>
      </c>
    </row>
    <row r="11847" spans="1:5">
      <c r="A11847" s="55" t="s">
        <v>12289</v>
      </c>
      <c r="B11847" s="56">
        <v>16</v>
      </c>
      <c r="C11847" s="57">
        <v>38608</v>
      </c>
      <c r="D11847" s="57">
        <f t="shared" si="185"/>
        <v>2413</v>
      </c>
      <c r="E11847" s="57" t="e">
        <f>VLOOKUP(A11847,'сентябрь 2020 (задание 1)'!$B$3:$E$16200,4,0)</f>
        <v>#N/A</v>
      </c>
    </row>
    <row r="11848" spans="1:5">
      <c r="A11848" s="55" t="s">
        <v>12290</v>
      </c>
      <c r="B11848" s="56">
        <v>1</v>
      </c>
      <c r="C11848" s="57">
        <v>4100</v>
      </c>
      <c r="D11848" s="57">
        <f t="shared" si="185"/>
        <v>4100</v>
      </c>
      <c r="E11848" s="57" t="e">
        <f>VLOOKUP(A11848,'сентябрь 2020 (задание 1)'!$B$3:$E$16200,4,0)</f>
        <v>#N/A</v>
      </c>
    </row>
    <row r="11849" spans="1:5">
      <c r="A11849" s="55" t="s">
        <v>12291</v>
      </c>
      <c r="B11849" s="56">
        <v>2</v>
      </c>
      <c r="C11849" s="57">
        <v>67883</v>
      </c>
      <c r="D11849" s="57">
        <f t="shared" si="185"/>
        <v>33941.5</v>
      </c>
      <c r="E11849" s="57" t="e">
        <f>VLOOKUP(A11849,'сентябрь 2020 (задание 1)'!$B$3:$E$16200,4,0)</f>
        <v>#N/A</v>
      </c>
    </row>
    <row r="11850" spans="1:5">
      <c r="A11850" s="55" t="s">
        <v>12292</v>
      </c>
      <c r="B11850" s="56">
        <v>1</v>
      </c>
      <c r="C11850" s="57">
        <v>6500</v>
      </c>
      <c r="D11850" s="57">
        <f t="shared" si="185"/>
        <v>6500</v>
      </c>
      <c r="E11850" s="57" t="e">
        <f>VLOOKUP(A11850,'сентябрь 2020 (задание 1)'!$B$3:$E$16200,4,0)</f>
        <v>#N/A</v>
      </c>
    </row>
    <row r="11851" spans="1:5">
      <c r="A11851" s="55" t="s">
        <v>12293</v>
      </c>
      <c r="B11851" s="56">
        <v>1</v>
      </c>
      <c r="C11851" s="57">
        <v>53506</v>
      </c>
      <c r="D11851" s="57">
        <f t="shared" si="185"/>
        <v>53506</v>
      </c>
      <c r="E11851" s="57" t="e">
        <f>VLOOKUP(A11851,'сентябрь 2020 (задание 1)'!$B$3:$E$16200,4,0)</f>
        <v>#N/A</v>
      </c>
    </row>
    <row r="11852" spans="1:5">
      <c r="A11852" s="55" t="s">
        <v>12294</v>
      </c>
      <c r="B11852" s="56">
        <v>1</v>
      </c>
      <c r="C11852" s="57">
        <v>33595</v>
      </c>
      <c r="D11852" s="57">
        <f t="shared" si="185"/>
        <v>33595</v>
      </c>
      <c r="E11852" s="57" t="e">
        <f>VLOOKUP(A11852,'сентябрь 2020 (задание 1)'!$B$3:$E$16200,4,0)</f>
        <v>#N/A</v>
      </c>
    </row>
    <row r="11853" spans="1:5">
      <c r="A11853" s="55" t="s">
        <v>12295</v>
      </c>
      <c r="B11853" s="56">
        <v>52</v>
      </c>
      <c r="C11853" s="57">
        <v>21372</v>
      </c>
      <c r="D11853" s="57">
        <f t="shared" si="185"/>
        <v>411</v>
      </c>
      <c r="E11853" s="57" t="e">
        <f>VLOOKUP(A11853,'сентябрь 2020 (задание 1)'!$B$3:$E$16200,4,0)</f>
        <v>#N/A</v>
      </c>
    </row>
    <row r="11854" spans="1:5">
      <c r="A11854" s="55" t="s">
        <v>12296</v>
      </c>
      <c r="B11854" s="56">
        <v>1</v>
      </c>
      <c r="C11854" s="57">
        <v>78940</v>
      </c>
      <c r="D11854" s="57">
        <f t="shared" si="185"/>
        <v>78940</v>
      </c>
      <c r="E11854" s="57" t="e">
        <f>VLOOKUP(A11854,'сентябрь 2020 (задание 1)'!$B$3:$E$16200,4,0)</f>
        <v>#N/A</v>
      </c>
    </row>
    <row r="11855" spans="1:5">
      <c r="A11855" s="20" t="s">
        <v>12297</v>
      </c>
      <c r="B11855" s="12">
        <v>1</v>
      </c>
      <c r="C11855" s="14">
        <v>883.5</v>
      </c>
      <c r="D11855" s="13">
        <f t="shared" si="185"/>
        <v>883.5</v>
      </c>
      <c r="E11855" s="13">
        <f>VLOOKUP(A11855,'сентябрь 2020 (задание 1)'!$B$3:$E$16200,4,0)</f>
        <v>948.5</v>
      </c>
    </row>
    <row r="11856" spans="1:5">
      <c r="A11856" s="55" t="s">
        <v>12298</v>
      </c>
      <c r="B11856" s="56">
        <v>4</v>
      </c>
      <c r="C11856" s="57">
        <v>3954</v>
      </c>
      <c r="D11856" s="57">
        <f t="shared" si="185"/>
        <v>988.5</v>
      </c>
      <c r="E11856" s="57" t="e">
        <f>VLOOKUP(A11856,'сентябрь 2020 (задание 1)'!$B$3:$E$16200,4,0)</f>
        <v>#N/A</v>
      </c>
    </row>
    <row r="11857" spans="1:5">
      <c r="A11857" s="55" t="s">
        <v>12299</v>
      </c>
      <c r="B11857" s="56">
        <v>1</v>
      </c>
      <c r="C11857" s="57">
        <v>4980</v>
      </c>
      <c r="D11857" s="57">
        <f t="shared" si="185"/>
        <v>4980</v>
      </c>
      <c r="E11857" s="57" t="e">
        <f>VLOOKUP(A11857,'сентябрь 2020 (задание 1)'!$B$3:$E$16200,4,0)</f>
        <v>#N/A</v>
      </c>
    </row>
    <row r="11858" spans="1:5">
      <c r="A11858" s="55" t="s">
        <v>12300</v>
      </c>
      <c r="B11858" s="56">
        <v>8</v>
      </c>
      <c r="C11858" s="58">
        <v>761</v>
      </c>
      <c r="D11858" s="57">
        <f t="shared" si="185"/>
        <v>95.125</v>
      </c>
      <c r="E11858" s="57" t="e">
        <f>VLOOKUP(A11858,'сентябрь 2020 (задание 1)'!$B$3:$E$16200,4,0)</f>
        <v>#N/A</v>
      </c>
    </row>
    <row r="11859" spans="1:5">
      <c r="A11859" s="20" t="s">
        <v>12301</v>
      </c>
      <c r="B11859" s="12">
        <v>3</v>
      </c>
      <c r="C11859" s="13">
        <v>17325</v>
      </c>
      <c r="D11859" s="13">
        <f t="shared" si="185"/>
        <v>5775</v>
      </c>
      <c r="E11859" s="13">
        <f>VLOOKUP(A11859,'сентябрь 2020 (задание 1)'!$B$3:$E$16200,4,0)</f>
        <v>7560</v>
      </c>
    </row>
    <row r="11860" spans="1:5">
      <c r="A11860" s="55" t="s">
        <v>12302</v>
      </c>
      <c r="B11860" s="56">
        <v>11</v>
      </c>
      <c r="C11860" s="57">
        <v>7744</v>
      </c>
      <c r="D11860" s="57">
        <f t="shared" si="185"/>
        <v>704</v>
      </c>
      <c r="E11860" s="57" t="e">
        <f>VLOOKUP(A11860,'сентябрь 2020 (задание 1)'!$B$3:$E$16200,4,0)</f>
        <v>#N/A</v>
      </c>
    </row>
    <row r="11861" spans="1:5">
      <c r="A11861" s="20" t="s">
        <v>12303</v>
      </c>
      <c r="B11861" s="12">
        <v>7</v>
      </c>
      <c r="C11861" s="13">
        <v>36099</v>
      </c>
      <c r="D11861" s="13">
        <f t="shared" si="185"/>
        <v>5157</v>
      </c>
      <c r="E11861" s="13">
        <f>VLOOKUP(A11861,'сентябрь 2020 (задание 1)'!$B$3:$E$16200,4,0)</f>
        <v>5845</v>
      </c>
    </row>
    <row r="11862" spans="1:5">
      <c r="A11862" s="55" t="s">
        <v>12304</v>
      </c>
      <c r="B11862" s="56">
        <v>2</v>
      </c>
      <c r="C11862" s="57">
        <v>5690</v>
      </c>
      <c r="D11862" s="57">
        <f t="shared" si="185"/>
        <v>2845</v>
      </c>
      <c r="E11862" s="57" t="e">
        <f>VLOOKUP(A11862,'сентябрь 2020 (задание 1)'!$B$3:$E$16200,4,0)</f>
        <v>#N/A</v>
      </c>
    </row>
    <row r="11863" spans="1:5">
      <c r="A11863" s="55" t="s">
        <v>12305</v>
      </c>
      <c r="B11863" s="56">
        <v>1</v>
      </c>
      <c r="C11863" s="57">
        <v>6746</v>
      </c>
      <c r="D11863" s="57">
        <f t="shared" si="185"/>
        <v>6746</v>
      </c>
      <c r="E11863" s="57" t="e">
        <f>VLOOKUP(A11863,'сентябрь 2020 (задание 1)'!$B$3:$E$16200,4,0)</f>
        <v>#N/A</v>
      </c>
    </row>
    <row r="11864" spans="1:5">
      <c r="A11864" s="55" t="s">
        <v>12306</v>
      </c>
      <c r="B11864" s="56">
        <v>6</v>
      </c>
      <c r="C11864" s="57">
        <v>1047</v>
      </c>
      <c r="D11864" s="57">
        <f t="shared" si="185"/>
        <v>174.5</v>
      </c>
      <c r="E11864" s="57" t="e">
        <f>VLOOKUP(A11864,'сентябрь 2020 (задание 1)'!$B$3:$E$16200,4,0)</f>
        <v>#N/A</v>
      </c>
    </row>
    <row r="11865" spans="1:5">
      <c r="A11865" s="55" t="s">
        <v>12307</v>
      </c>
      <c r="B11865" s="56">
        <v>2</v>
      </c>
      <c r="C11865" s="57">
        <v>16146</v>
      </c>
      <c r="D11865" s="57">
        <f t="shared" si="185"/>
        <v>8073</v>
      </c>
      <c r="E11865" s="57" t="e">
        <f>VLOOKUP(A11865,'сентябрь 2020 (задание 1)'!$B$3:$E$16200,4,0)</f>
        <v>#N/A</v>
      </c>
    </row>
    <row r="11866" spans="1:5">
      <c r="A11866" s="55" t="s">
        <v>12308</v>
      </c>
      <c r="B11866" s="56">
        <v>2</v>
      </c>
      <c r="C11866" s="58">
        <v>920</v>
      </c>
      <c r="D11866" s="57">
        <f t="shared" si="185"/>
        <v>460</v>
      </c>
      <c r="E11866" s="57" t="e">
        <f>VLOOKUP(A11866,'сентябрь 2020 (задание 1)'!$B$3:$E$16200,4,0)</f>
        <v>#N/A</v>
      </c>
    </row>
    <row r="11867" spans="1:5">
      <c r="A11867" s="55" t="s">
        <v>12309</v>
      </c>
      <c r="B11867" s="56">
        <v>1</v>
      </c>
      <c r="C11867" s="57">
        <v>35934</v>
      </c>
      <c r="D11867" s="57">
        <f t="shared" si="185"/>
        <v>35934</v>
      </c>
      <c r="E11867" s="57" t="e">
        <f>VLOOKUP(A11867,'сентябрь 2020 (задание 1)'!$B$3:$E$16200,4,0)</f>
        <v>#N/A</v>
      </c>
    </row>
    <row r="11868" spans="1:5">
      <c r="A11868" s="55" t="s">
        <v>12310</v>
      </c>
      <c r="B11868" s="56">
        <v>24</v>
      </c>
      <c r="C11868" s="57">
        <v>1440</v>
      </c>
      <c r="D11868" s="57">
        <f t="shared" si="185"/>
        <v>60</v>
      </c>
      <c r="E11868" s="57" t="e">
        <f>VLOOKUP(A11868,'сентябрь 2020 (задание 1)'!$B$3:$E$16200,4,0)</f>
        <v>#N/A</v>
      </c>
    </row>
    <row r="11869" spans="1:5">
      <c r="A11869" s="55" t="s">
        <v>12311</v>
      </c>
      <c r="B11869" s="56">
        <v>1</v>
      </c>
      <c r="C11869" s="57">
        <v>58850.5</v>
      </c>
      <c r="D11869" s="57">
        <f t="shared" si="185"/>
        <v>58850.5</v>
      </c>
      <c r="E11869" s="57" t="e">
        <f>VLOOKUP(A11869,'сентябрь 2020 (задание 1)'!$B$3:$E$16200,4,0)</f>
        <v>#N/A</v>
      </c>
    </row>
    <row r="11870" spans="1:5">
      <c r="A11870" s="55" t="s">
        <v>12312</v>
      </c>
      <c r="B11870" s="56">
        <v>12</v>
      </c>
      <c r="C11870" s="57">
        <v>1620</v>
      </c>
      <c r="D11870" s="57">
        <f t="shared" si="185"/>
        <v>135</v>
      </c>
      <c r="E11870" s="57" t="e">
        <f>VLOOKUP(A11870,'сентябрь 2020 (задание 1)'!$B$3:$E$16200,4,0)</f>
        <v>#N/A</v>
      </c>
    </row>
    <row r="11871" spans="1:5">
      <c r="A11871" s="55" t="s">
        <v>12313</v>
      </c>
      <c r="B11871" s="56">
        <v>2</v>
      </c>
      <c r="C11871" s="57">
        <v>3442</v>
      </c>
      <c r="D11871" s="57">
        <f t="shared" si="185"/>
        <v>1721</v>
      </c>
      <c r="E11871" s="57" t="e">
        <f>VLOOKUP(A11871,'сентябрь 2020 (задание 1)'!$B$3:$E$16200,4,0)</f>
        <v>#N/A</v>
      </c>
    </row>
    <row r="11872" spans="1:5">
      <c r="A11872" s="55" t="s">
        <v>12314</v>
      </c>
      <c r="B11872" s="56">
        <v>1</v>
      </c>
      <c r="C11872" s="57">
        <v>6220.5</v>
      </c>
      <c r="D11872" s="57">
        <f t="shared" si="185"/>
        <v>6220.5</v>
      </c>
      <c r="E11872" s="57" t="e">
        <f>VLOOKUP(A11872,'сентябрь 2020 (задание 1)'!$B$3:$E$16200,4,0)</f>
        <v>#N/A</v>
      </c>
    </row>
    <row r="11873" spans="1:5">
      <c r="A11873" s="55" t="s">
        <v>12315</v>
      </c>
      <c r="B11873" s="56">
        <v>1</v>
      </c>
      <c r="C11873" s="58">
        <v>241</v>
      </c>
      <c r="D11873" s="57">
        <f t="shared" si="185"/>
        <v>241</v>
      </c>
      <c r="E11873" s="57" t="e">
        <f>VLOOKUP(A11873,'сентябрь 2020 (задание 1)'!$B$3:$E$16200,4,0)</f>
        <v>#N/A</v>
      </c>
    </row>
    <row r="11874" spans="1:5">
      <c r="A11874" s="20" t="s">
        <v>12316</v>
      </c>
      <c r="B11874" s="12">
        <v>1</v>
      </c>
      <c r="C11874" s="13">
        <v>1341</v>
      </c>
      <c r="D11874" s="13">
        <f t="shared" si="185"/>
        <v>1341</v>
      </c>
      <c r="E11874" s="13">
        <f>VLOOKUP(A11874,'сентябрь 2020 (задание 1)'!$B$3:$E$16200,4,0)</f>
        <v>1323.5</v>
      </c>
    </row>
    <row r="11875" spans="1:5">
      <c r="A11875" s="55" t="s">
        <v>12317</v>
      </c>
      <c r="B11875" s="56">
        <v>1</v>
      </c>
      <c r="C11875" s="57">
        <v>37128</v>
      </c>
      <c r="D11875" s="57">
        <f t="shared" si="185"/>
        <v>37128</v>
      </c>
      <c r="E11875" s="57" t="e">
        <f>VLOOKUP(A11875,'сентябрь 2020 (задание 1)'!$B$3:$E$16200,4,0)</f>
        <v>#N/A</v>
      </c>
    </row>
    <row r="11876" spans="1:5">
      <c r="A11876" s="55" t="s">
        <v>12318</v>
      </c>
      <c r="B11876" s="56">
        <v>1</v>
      </c>
      <c r="C11876" s="57">
        <v>9695</v>
      </c>
      <c r="D11876" s="57">
        <f t="shared" si="185"/>
        <v>9695</v>
      </c>
      <c r="E11876" s="57" t="e">
        <f>VLOOKUP(A11876,'сентябрь 2020 (задание 1)'!$B$3:$E$16200,4,0)</f>
        <v>#N/A</v>
      </c>
    </row>
    <row r="11877" spans="1:5">
      <c r="A11877" s="55" t="s">
        <v>12319</v>
      </c>
      <c r="B11877" s="56">
        <v>2</v>
      </c>
      <c r="C11877" s="57">
        <v>1968</v>
      </c>
      <c r="D11877" s="57">
        <f t="shared" si="185"/>
        <v>984</v>
      </c>
      <c r="E11877" s="57" t="e">
        <f>VLOOKUP(A11877,'сентябрь 2020 (задание 1)'!$B$3:$E$16200,4,0)</f>
        <v>#N/A</v>
      </c>
    </row>
    <row r="11878" spans="1:5">
      <c r="A11878" s="55" t="s">
        <v>12320</v>
      </c>
      <c r="B11878" s="56">
        <v>1</v>
      </c>
      <c r="C11878" s="57">
        <v>10728</v>
      </c>
      <c r="D11878" s="57">
        <f t="shared" si="185"/>
        <v>10728</v>
      </c>
      <c r="E11878" s="57" t="e">
        <f>VLOOKUP(A11878,'сентябрь 2020 (задание 1)'!$B$3:$E$16200,4,0)</f>
        <v>#N/A</v>
      </c>
    </row>
    <row r="11879" spans="1:5">
      <c r="A11879" s="55" t="s">
        <v>12321</v>
      </c>
      <c r="B11879" s="56">
        <v>1</v>
      </c>
      <c r="C11879" s="57">
        <v>11609.5</v>
      </c>
      <c r="D11879" s="57">
        <f t="shared" si="185"/>
        <v>11609.5</v>
      </c>
      <c r="E11879" s="57" t="e">
        <f>VLOOKUP(A11879,'сентябрь 2020 (задание 1)'!$B$3:$E$16200,4,0)</f>
        <v>#N/A</v>
      </c>
    </row>
    <row r="11880" spans="1:5">
      <c r="A11880" s="55" t="s">
        <v>12322</v>
      </c>
      <c r="B11880" s="56">
        <v>8</v>
      </c>
      <c r="C11880" s="57">
        <v>2556</v>
      </c>
      <c r="D11880" s="57">
        <f t="shared" si="185"/>
        <v>319.5</v>
      </c>
      <c r="E11880" s="57" t="e">
        <f>VLOOKUP(A11880,'сентябрь 2020 (задание 1)'!$B$3:$E$16200,4,0)</f>
        <v>#N/A</v>
      </c>
    </row>
    <row r="11881" spans="1:5">
      <c r="A11881" s="55" t="s">
        <v>12323</v>
      </c>
      <c r="B11881" s="56">
        <v>5</v>
      </c>
      <c r="C11881" s="57">
        <v>125015</v>
      </c>
      <c r="D11881" s="57">
        <f t="shared" si="185"/>
        <v>25003</v>
      </c>
      <c r="E11881" s="57" t="e">
        <f>VLOOKUP(A11881,'сентябрь 2020 (задание 1)'!$B$3:$E$16200,4,0)</f>
        <v>#N/A</v>
      </c>
    </row>
    <row r="11882" spans="1:5">
      <c r="A11882" s="55" t="s">
        <v>12324</v>
      </c>
      <c r="B11882" s="56">
        <v>1</v>
      </c>
      <c r="C11882" s="57">
        <v>215837</v>
      </c>
      <c r="D11882" s="57">
        <f t="shared" si="185"/>
        <v>215837</v>
      </c>
      <c r="E11882" s="57" t="e">
        <f>VLOOKUP(A11882,'сентябрь 2020 (задание 1)'!$B$3:$E$16200,4,0)</f>
        <v>#N/A</v>
      </c>
    </row>
    <row r="11883" spans="1:5">
      <c r="A11883" s="55" t="s">
        <v>12325</v>
      </c>
      <c r="B11883" s="56">
        <v>5</v>
      </c>
      <c r="C11883" s="58">
        <v>247.5</v>
      </c>
      <c r="D11883" s="57">
        <f t="shared" si="185"/>
        <v>49.5</v>
      </c>
      <c r="E11883" s="57" t="e">
        <f>VLOOKUP(A11883,'сентябрь 2020 (задание 1)'!$B$3:$E$16200,4,0)</f>
        <v>#N/A</v>
      </c>
    </row>
    <row r="11884" spans="1:5">
      <c r="A11884" s="55" t="s">
        <v>12326</v>
      </c>
      <c r="B11884" s="56">
        <v>1</v>
      </c>
      <c r="C11884" s="57">
        <v>15425.5</v>
      </c>
      <c r="D11884" s="57">
        <f t="shared" si="185"/>
        <v>15425.5</v>
      </c>
      <c r="E11884" s="57" t="e">
        <f>VLOOKUP(A11884,'сентябрь 2020 (задание 1)'!$B$3:$E$16200,4,0)</f>
        <v>#N/A</v>
      </c>
    </row>
    <row r="11885" spans="1:5">
      <c r="A11885" s="55" t="s">
        <v>12327</v>
      </c>
      <c r="B11885" s="56">
        <v>2</v>
      </c>
      <c r="C11885" s="57">
        <v>3813</v>
      </c>
      <c r="D11885" s="57">
        <f t="shared" si="185"/>
        <v>1906.5</v>
      </c>
      <c r="E11885" s="57" t="e">
        <f>VLOOKUP(A11885,'сентябрь 2020 (задание 1)'!$B$3:$E$16200,4,0)</f>
        <v>#N/A</v>
      </c>
    </row>
    <row r="11886" spans="1:5">
      <c r="A11886" s="55" t="s">
        <v>12328</v>
      </c>
      <c r="B11886" s="56">
        <v>1</v>
      </c>
      <c r="C11886" s="57">
        <v>29714</v>
      </c>
      <c r="D11886" s="57">
        <f t="shared" si="185"/>
        <v>29714</v>
      </c>
      <c r="E11886" s="57" t="e">
        <f>VLOOKUP(A11886,'сентябрь 2020 (задание 1)'!$B$3:$E$16200,4,0)</f>
        <v>#N/A</v>
      </c>
    </row>
    <row r="11887" spans="1:5">
      <c r="A11887" s="55" t="s">
        <v>12329</v>
      </c>
      <c r="B11887" s="56">
        <v>1</v>
      </c>
      <c r="C11887" s="57">
        <v>1422</v>
      </c>
      <c r="D11887" s="57">
        <f t="shared" si="185"/>
        <v>1422</v>
      </c>
      <c r="E11887" s="57" t="e">
        <f>VLOOKUP(A11887,'сентябрь 2020 (задание 1)'!$B$3:$E$16200,4,0)</f>
        <v>#N/A</v>
      </c>
    </row>
    <row r="11888" spans="1:5">
      <c r="A11888" s="55" t="s">
        <v>12330</v>
      </c>
      <c r="B11888" s="56">
        <v>1</v>
      </c>
      <c r="C11888" s="57">
        <v>3358</v>
      </c>
      <c r="D11888" s="57">
        <f t="shared" si="185"/>
        <v>3358</v>
      </c>
      <c r="E11888" s="57" t="e">
        <f>VLOOKUP(A11888,'сентябрь 2020 (задание 1)'!$B$3:$E$16200,4,0)</f>
        <v>#N/A</v>
      </c>
    </row>
    <row r="11889" spans="1:5">
      <c r="A11889" s="55" t="s">
        <v>12331</v>
      </c>
      <c r="B11889" s="56">
        <v>6</v>
      </c>
      <c r="C11889" s="57">
        <v>22086</v>
      </c>
      <c r="D11889" s="57">
        <f t="shared" si="185"/>
        <v>3681</v>
      </c>
      <c r="E11889" s="57" t="e">
        <f>VLOOKUP(A11889,'сентябрь 2020 (задание 1)'!$B$3:$E$16200,4,0)</f>
        <v>#N/A</v>
      </c>
    </row>
    <row r="11890" spans="1:5">
      <c r="A11890" s="55" t="s">
        <v>12332</v>
      </c>
      <c r="B11890" s="56">
        <v>4</v>
      </c>
      <c r="C11890" s="58">
        <v>672</v>
      </c>
      <c r="D11890" s="57">
        <f t="shared" si="185"/>
        <v>168</v>
      </c>
      <c r="E11890" s="57" t="e">
        <f>VLOOKUP(A11890,'сентябрь 2020 (задание 1)'!$B$3:$E$16200,4,0)</f>
        <v>#N/A</v>
      </c>
    </row>
    <row r="11891" spans="1:5">
      <c r="A11891" s="55" t="s">
        <v>12333</v>
      </c>
      <c r="B11891" s="56">
        <v>30</v>
      </c>
      <c r="C11891" s="57">
        <v>1350</v>
      </c>
      <c r="D11891" s="57">
        <f t="shared" si="185"/>
        <v>45</v>
      </c>
      <c r="E11891" s="57" t="e">
        <f>VLOOKUP(A11891,'сентябрь 2020 (задание 1)'!$B$3:$E$16200,4,0)</f>
        <v>#N/A</v>
      </c>
    </row>
    <row r="11892" spans="1:5">
      <c r="A11892" s="55" t="s">
        <v>12334</v>
      </c>
      <c r="B11892" s="56">
        <v>3</v>
      </c>
      <c r="C11892" s="58">
        <v>373.5</v>
      </c>
      <c r="D11892" s="57">
        <f t="shared" si="185"/>
        <v>124.5</v>
      </c>
      <c r="E11892" s="57" t="e">
        <f>VLOOKUP(A11892,'сентябрь 2020 (задание 1)'!$B$3:$E$16200,4,0)</f>
        <v>#N/A</v>
      </c>
    </row>
    <row r="11893" spans="1:5">
      <c r="A11893" s="55" t="s">
        <v>12335</v>
      </c>
      <c r="B11893" s="56">
        <v>11</v>
      </c>
      <c r="C11893" s="57">
        <v>31300.5</v>
      </c>
      <c r="D11893" s="57">
        <f t="shared" si="185"/>
        <v>2845.5</v>
      </c>
      <c r="E11893" s="57" t="e">
        <f>VLOOKUP(A11893,'сентябрь 2020 (задание 1)'!$B$3:$E$16200,4,0)</f>
        <v>#N/A</v>
      </c>
    </row>
    <row r="11894" spans="1:5">
      <c r="A11894" s="55" t="s">
        <v>12336</v>
      </c>
      <c r="B11894" s="56">
        <v>2</v>
      </c>
      <c r="C11894" s="57">
        <v>2184</v>
      </c>
      <c r="D11894" s="57">
        <f t="shared" si="185"/>
        <v>1092</v>
      </c>
      <c r="E11894" s="57" t="e">
        <f>VLOOKUP(A11894,'сентябрь 2020 (задание 1)'!$B$3:$E$16200,4,0)</f>
        <v>#N/A</v>
      </c>
    </row>
    <row r="11895" spans="1:5">
      <c r="A11895" s="55" t="s">
        <v>12337</v>
      </c>
      <c r="B11895" s="56">
        <v>15</v>
      </c>
      <c r="C11895" s="57">
        <v>32002.5</v>
      </c>
      <c r="D11895" s="57">
        <f t="shared" si="185"/>
        <v>2133.5</v>
      </c>
      <c r="E11895" s="57" t="e">
        <f>VLOOKUP(A11895,'сентябрь 2020 (задание 1)'!$B$3:$E$16200,4,0)</f>
        <v>#N/A</v>
      </c>
    </row>
    <row r="11896" spans="1:5">
      <c r="A11896" s="55" t="s">
        <v>12338</v>
      </c>
      <c r="B11896" s="56">
        <v>1</v>
      </c>
      <c r="C11896" s="57">
        <v>6197.5</v>
      </c>
      <c r="D11896" s="57">
        <f t="shared" si="185"/>
        <v>6197.5</v>
      </c>
      <c r="E11896" s="57" t="e">
        <f>VLOOKUP(A11896,'сентябрь 2020 (задание 1)'!$B$3:$E$16200,4,0)</f>
        <v>#N/A</v>
      </c>
    </row>
    <row r="11897" spans="1:5">
      <c r="A11897" s="55" t="s">
        <v>12339</v>
      </c>
      <c r="B11897" s="56">
        <v>1</v>
      </c>
      <c r="C11897" s="57">
        <v>32761</v>
      </c>
      <c r="D11897" s="57">
        <f t="shared" si="185"/>
        <v>32761</v>
      </c>
      <c r="E11897" s="57" t="e">
        <f>VLOOKUP(A11897,'сентябрь 2020 (задание 1)'!$B$3:$E$16200,4,0)</f>
        <v>#N/A</v>
      </c>
    </row>
    <row r="11898" spans="1:5">
      <c r="A11898" s="55" t="s">
        <v>12340</v>
      </c>
      <c r="B11898" s="56">
        <v>3</v>
      </c>
      <c r="C11898" s="58">
        <v>276</v>
      </c>
      <c r="D11898" s="57">
        <f t="shared" si="185"/>
        <v>92</v>
      </c>
      <c r="E11898" s="57" t="e">
        <f>VLOOKUP(A11898,'сентябрь 2020 (задание 1)'!$B$3:$E$16200,4,0)</f>
        <v>#N/A</v>
      </c>
    </row>
    <row r="11899" spans="1:5">
      <c r="A11899" s="55" t="s">
        <v>12341</v>
      </c>
      <c r="B11899" s="56">
        <v>2</v>
      </c>
      <c r="C11899" s="57">
        <v>130946</v>
      </c>
      <c r="D11899" s="57">
        <f t="shared" si="185"/>
        <v>65473</v>
      </c>
      <c r="E11899" s="57" t="e">
        <f>VLOOKUP(A11899,'сентябрь 2020 (задание 1)'!$B$3:$E$16200,4,0)</f>
        <v>#N/A</v>
      </c>
    </row>
    <row r="11900" spans="1:5">
      <c r="A11900" s="20" t="s">
        <v>12342</v>
      </c>
      <c r="B11900" s="12">
        <v>6</v>
      </c>
      <c r="C11900" s="13">
        <v>18642</v>
      </c>
      <c r="D11900" s="13">
        <f t="shared" si="185"/>
        <v>3107</v>
      </c>
      <c r="E11900" s="13">
        <f>VLOOKUP(A11900,'сентябрь 2020 (задание 1)'!$B$3:$E$16200,4,0)</f>
        <v>3780.5</v>
      </c>
    </row>
    <row r="11901" spans="1:5">
      <c r="A11901" s="55" t="s">
        <v>12343</v>
      </c>
      <c r="B11901" s="56">
        <v>1</v>
      </c>
      <c r="C11901" s="57">
        <v>1988</v>
      </c>
      <c r="D11901" s="57">
        <f t="shared" si="185"/>
        <v>1988</v>
      </c>
      <c r="E11901" s="57" t="e">
        <f>VLOOKUP(A11901,'сентябрь 2020 (задание 1)'!$B$3:$E$16200,4,0)</f>
        <v>#N/A</v>
      </c>
    </row>
    <row r="11902" spans="1:5">
      <c r="A11902" s="55" t="s">
        <v>12344</v>
      </c>
      <c r="B11902" s="56">
        <v>1</v>
      </c>
      <c r="C11902" s="57">
        <v>6303.5</v>
      </c>
      <c r="D11902" s="57">
        <f t="shared" si="185"/>
        <v>6303.5</v>
      </c>
      <c r="E11902" s="57" t="e">
        <f>VLOOKUP(A11902,'сентябрь 2020 (задание 1)'!$B$3:$E$16200,4,0)</f>
        <v>#N/A</v>
      </c>
    </row>
    <row r="11903" spans="1:5">
      <c r="A11903" s="55" t="s">
        <v>12345</v>
      </c>
      <c r="B11903" s="56">
        <v>1</v>
      </c>
      <c r="C11903" s="57">
        <v>74926</v>
      </c>
      <c r="D11903" s="57">
        <f t="shared" si="185"/>
        <v>74926</v>
      </c>
      <c r="E11903" s="57" t="e">
        <f>VLOOKUP(A11903,'сентябрь 2020 (задание 1)'!$B$3:$E$16200,4,0)</f>
        <v>#N/A</v>
      </c>
    </row>
    <row r="11904" spans="1:5">
      <c r="A11904" s="55" t="s">
        <v>12346</v>
      </c>
      <c r="B11904" s="56">
        <v>1</v>
      </c>
      <c r="C11904" s="57">
        <v>5514</v>
      </c>
      <c r="D11904" s="57">
        <f t="shared" si="185"/>
        <v>5514</v>
      </c>
      <c r="E11904" s="57" t="e">
        <f>VLOOKUP(A11904,'сентябрь 2020 (задание 1)'!$B$3:$E$16200,4,0)</f>
        <v>#N/A</v>
      </c>
    </row>
    <row r="11905" spans="1:5">
      <c r="A11905" s="20" t="s">
        <v>12347</v>
      </c>
      <c r="B11905" s="12">
        <v>1</v>
      </c>
      <c r="C11905" s="13">
        <v>9992</v>
      </c>
      <c r="D11905" s="13">
        <f t="shared" si="185"/>
        <v>9992</v>
      </c>
      <c r="E11905" s="13">
        <f>VLOOKUP(A11905,'сентябрь 2020 (задание 1)'!$B$3:$E$16200,4,0)</f>
        <v>10410.5</v>
      </c>
    </row>
    <row r="11906" spans="1:5">
      <c r="A11906" s="55" t="s">
        <v>12348</v>
      </c>
      <c r="B11906" s="56">
        <v>1</v>
      </c>
      <c r="C11906" s="57">
        <v>8515</v>
      </c>
      <c r="D11906" s="57">
        <f t="shared" ref="D11906:D11969" si="186">IF(B11906&lt;0,-C11906/-B11906,C11906/B11906)</f>
        <v>8515</v>
      </c>
      <c r="E11906" s="57" t="e">
        <f>VLOOKUP(A11906,'сентябрь 2020 (задание 1)'!$B$3:$E$16200,4,0)</f>
        <v>#N/A</v>
      </c>
    </row>
    <row r="11907" spans="1:5">
      <c r="A11907" s="55" t="s">
        <v>12349</v>
      </c>
      <c r="B11907" s="56">
        <v>1</v>
      </c>
      <c r="C11907" s="57">
        <v>10445.5</v>
      </c>
      <c r="D11907" s="57">
        <f t="shared" si="186"/>
        <v>10445.5</v>
      </c>
      <c r="E11907" s="57" t="e">
        <f>VLOOKUP(A11907,'сентябрь 2020 (задание 1)'!$B$3:$E$16200,4,0)</f>
        <v>#N/A</v>
      </c>
    </row>
    <row r="11908" spans="1:5">
      <c r="A11908" s="55" t="s">
        <v>12350</v>
      </c>
      <c r="B11908" s="56">
        <v>3</v>
      </c>
      <c r="C11908" s="58">
        <v>330</v>
      </c>
      <c r="D11908" s="57">
        <f t="shared" si="186"/>
        <v>110</v>
      </c>
      <c r="E11908" s="57" t="e">
        <f>VLOOKUP(A11908,'сентябрь 2020 (задание 1)'!$B$3:$E$16200,4,0)</f>
        <v>#N/A</v>
      </c>
    </row>
    <row r="11909" spans="1:5">
      <c r="A11909" s="55" t="s">
        <v>12351</v>
      </c>
      <c r="B11909" s="56">
        <v>2</v>
      </c>
      <c r="C11909" s="57">
        <v>30510</v>
      </c>
      <c r="D11909" s="57">
        <f t="shared" si="186"/>
        <v>15255</v>
      </c>
      <c r="E11909" s="57" t="e">
        <f>VLOOKUP(A11909,'сентябрь 2020 (задание 1)'!$B$3:$E$16200,4,0)</f>
        <v>#N/A</v>
      </c>
    </row>
    <row r="11910" spans="1:5">
      <c r="A11910" s="55" t="s">
        <v>12352</v>
      </c>
      <c r="B11910" s="56">
        <v>1</v>
      </c>
      <c r="C11910" s="57">
        <v>979842</v>
      </c>
      <c r="D11910" s="57">
        <f t="shared" si="186"/>
        <v>979842</v>
      </c>
      <c r="E11910" s="57" t="e">
        <f>VLOOKUP(A11910,'сентябрь 2020 (задание 1)'!$B$3:$E$16200,4,0)</f>
        <v>#N/A</v>
      </c>
    </row>
    <row r="11911" spans="1:5">
      <c r="A11911" s="55" t="s">
        <v>12353</v>
      </c>
      <c r="B11911" s="56">
        <v>1</v>
      </c>
      <c r="C11911" s="57">
        <v>72223</v>
      </c>
      <c r="D11911" s="57">
        <f t="shared" si="186"/>
        <v>72223</v>
      </c>
      <c r="E11911" s="57" t="e">
        <f>VLOOKUP(A11911,'сентябрь 2020 (задание 1)'!$B$3:$E$16200,4,0)</f>
        <v>#N/A</v>
      </c>
    </row>
    <row r="11912" spans="1:5">
      <c r="A11912" s="55" t="s">
        <v>12354</v>
      </c>
      <c r="B11912" s="56">
        <v>5</v>
      </c>
      <c r="C11912" s="58">
        <v>377.5</v>
      </c>
      <c r="D11912" s="57">
        <f t="shared" si="186"/>
        <v>75.5</v>
      </c>
      <c r="E11912" s="57" t="e">
        <f>VLOOKUP(A11912,'сентябрь 2020 (задание 1)'!$B$3:$E$16200,4,0)</f>
        <v>#N/A</v>
      </c>
    </row>
    <row r="11913" spans="1:5">
      <c r="A11913" s="55" t="s">
        <v>12355</v>
      </c>
      <c r="B11913" s="56">
        <v>2</v>
      </c>
      <c r="C11913" s="57">
        <v>271982</v>
      </c>
      <c r="D11913" s="57">
        <f t="shared" si="186"/>
        <v>135991</v>
      </c>
      <c r="E11913" s="57" t="e">
        <f>VLOOKUP(A11913,'сентябрь 2020 (задание 1)'!$B$3:$E$16200,4,0)</f>
        <v>#N/A</v>
      </c>
    </row>
    <row r="11914" spans="1:5">
      <c r="A11914" s="55" t="s">
        <v>12356</v>
      </c>
      <c r="B11914" s="56">
        <v>1</v>
      </c>
      <c r="C11914" s="57">
        <v>40644.5</v>
      </c>
      <c r="D11914" s="57">
        <f t="shared" si="186"/>
        <v>40644.5</v>
      </c>
      <c r="E11914" s="57" t="e">
        <f>VLOOKUP(A11914,'сентябрь 2020 (задание 1)'!$B$3:$E$16200,4,0)</f>
        <v>#N/A</v>
      </c>
    </row>
    <row r="11915" spans="1:5">
      <c r="A11915" s="55" t="s">
        <v>12357</v>
      </c>
      <c r="B11915" s="56">
        <v>1</v>
      </c>
      <c r="C11915" s="57">
        <v>21216</v>
      </c>
      <c r="D11915" s="57">
        <f t="shared" si="186"/>
        <v>21216</v>
      </c>
      <c r="E11915" s="57" t="e">
        <f>VLOOKUP(A11915,'сентябрь 2020 (задание 1)'!$B$3:$E$16200,4,0)</f>
        <v>#N/A</v>
      </c>
    </row>
    <row r="11916" spans="1:5">
      <c r="A11916" s="55" t="s">
        <v>12358</v>
      </c>
      <c r="B11916" s="60">
        <v>1850</v>
      </c>
      <c r="C11916" s="57">
        <v>140600</v>
      </c>
      <c r="D11916" s="57">
        <f t="shared" si="186"/>
        <v>76</v>
      </c>
      <c r="E11916" s="57" t="e">
        <f>VLOOKUP(A11916,'сентябрь 2020 (задание 1)'!$B$3:$E$16200,4,0)</f>
        <v>#N/A</v>
      </c>
    </row>
    <row r="11917" spans="1:5">
      <c r="A11917" s="55" t="s">
        <v>12359</v>
      </c>
      <c r="B11917" s="56">
        <v>2</v>
      </c>
      <c r="C11917" s="57">
        <v>1464</v>
      </c>
      <c r="D11917" s="57">
        <f t="shared" si="186"/>
        <v>732</v>
      </c>
      <c r="E11917" s="57" t="e">
        <f>VLOOKUP(A11917,'сентябрь 2020 (задание 1)'!$B$3:$E$16200,4,0)</f>
        <v>#N/A</v>
      </c>
    </row>
    <row r="11918" spans="1:5">
      <c r="A11918" s="55" t="s">
        <v>12360</v>
      </c>
      <c r="B11918" s="56">
        <v>25</v>
      </c>
      <c r="C11918" s="57">
        <v>5025</v>
      </c>
      <c r="D11918" s="57">
        <f t="shared" si="186"/>
        <v>201</v>
      </c>
      <c r="E11918" s="57" t="e">
        <f>VLOOKUP(A11918,'сентябрь 2020 (задание 1)'!$B$3:$E$16200,4,0)</f>
        <v>#N/A</v>
      </c>
    </row>
    <row r="11919" spans="1:5">
      <c r="A11919" s="55" t="s">
        <v>12361</v>
      </c>
      <c r="B11919" s="56">
        <v>7</v>
      </c>
      <c r="C11919" s="57">
        <v>17710</v>
      </c>
      <c r="D11919" s="57">
        <f t="shared" si="186"/>
        <v>2530</v>
      </c>
      <c r="E11919" s="57" t="e">
        <f>VLOOKUP(A11919,'сентябрь 2020 (задание 1)'!$B$3:$E$16200,4,0)</f>
        <v>#N/A</v>
      </c>
    </row>
    <row r="11920" spans="1:5">
      <c r="A11920" s="55" t="s">
        <v>12362</v>
      </c>
      <c r="B11920" s="56">
        <v>1</v>
      </c>
      <c r="C11920" s="57">
        <v>143698.48000000001</v>
      </c>
      <c r="D11920" s="57">
        <f t="shared" si="186"/>
        <v>143698.48000000001</v>
      </c>
      <c r="E11920" s="57" t="e">
        <f>VLOOKUP(A11920,'сентябрь 2020 (задание 1)'!$B$3:$E$16200,4,0)</f>
        <v>#N/A</v>
      </c>
    </row>
    <row r="11921" spans="1:5">
      <c r="A11921" s="55" t="s">
        <v>12363</v>
      </c>
      <c r="B11921" s="56">
        <v>1</v>
      </c>
      <c r="C11921" s="57">
        <v>10091.5</v>
      </c>
      <c r="D11921" s="57">
        <f t="shared" si="186"/>
        <v>10091.5</v>
      </c>
      <c r="E11921" s="57" t="e">
        <f>VLOOKUP(A11921,'сентябрь 2020 (задание 1)'!$B$3:$E$16200,4,0)</f>
        <v>#N/A</v>
      </c>
    </row>
    <row r="11922" spans="1:5">
      <c r="A11922" s="55" t="s">
        <v>12364</v>
      </c>
      <c r="B11922" s="56">
        <v>1</v>
      </c>
      <c r="C11922" s="57">
        <v>5767</v>
      </c>
      <c r="D11922" s="57">
        <f t="shared" si="186"/>
        <v>5767</v>
      </c>
      <c r="E11922" s="57" t="e">
        <f>VLOOKUP(A11922,'сентябрь 2020 (задание 1)'!$B$3:$E$16200,4,0)</f>
        <v>#N/A</v>
      </c>
    </row>
    <row r="11923" spans="1:5">
      <c r="A11923" s="55" t="s">
        <v>12365</v>
      </c>
      <c r="B11923" s="56">
        <v>1</v>
      </c>
      <c r="C11923" s="57">
        <v>28676</v>
      </c>
      <c r="D11923" s="57">
        <f t="shared" si="186"/>
        <v>28676</v>
      </c>
      <c r="E11923" s="57" t="e">
        <f>VLOOKUP(A11923,'сентябрь 2020 (задание 1)'!$B$3:$E$16200,4,0)</f>
        <v>#N/A</v>
      </c>
    </row>
    <row r="11924" spans="1:5">
      <c r="A11924" s="55" t="s">
        <v>12366</v>
      </c>
      <c r="B11924" s="56">
        <v>1</v>
      </c>
      <c r="C11924" s="57">
        <v>5492</v>
      </c>
      <c r="D11924" s="57">
        <f t="shared" si="186"/>
        <v>5492</v>
      </c>
      <c r="E11924" s="57" t="e">
        <f>VLOOKUP(A11924,'сентябрь 2020 (задание 1)'!$B$3:$E$16200,4,0)</f>
        <v>#N/A</v>
      </c>
    </row>
    <row r="11925" spans="1:5">
      <c r="A11925" s="55" t="s">
        <v>12367</v>
      </c>
      <c r="B11925" s="56">
        <v>1</v>
      </c>
      <c r="C11925" s="57">
        <v>1540</v>
      </c>
      <c r="D11925" s="57">
        <f t="shared" si="186"/>
        <v>1540</v>
      </c>
      <c r="E11925" s="57" t="e">
        <f>VLOOKUP(A11925,'сентябрь 2020 (задание 1)'!$B$3:$E$16200,4,0)</f>
        <v>#N/A</v>
      </c>
    </row>
    <row r="11926" spans="1:5">
      <c r="A11926" s="55" t="s">
        <v>12368</v>
      </c>
      <c r="B11926" s="56">
        <v>16</v>
      </c>
      <c r="C11926" s="57">
        <v>5480</v>
      </c>
      <c r="D11926" s="57">
        <f t="shared" si="186"/>
        <v>342.5</v>
      </c>
      <c r="E11926" s="57" t="e">
        <f>VLOOKUP(A11926,'сентябрь 2020 (задание 1)'!$B$3:$E$16200,4,0)</f>
        <v>#N/A</v>
      </c>
    </row>
    <row r="11927" spans="1:5">
      <c r="A11927" s="55" t="s">
        <v>12369</v>
      </c>
      <c r="B11927" s="56">
        <v>1</v>
      </c>
      <c r="C11927" s="57">
        <v>5997</v>
      </c>
      <c r="D11927" s="57">
        <f t="shared" si="186"/>
        <v>5997</v>
      </c>
      <c r="E11927" s="57" t="e">
        <f>VLOOKUP(A11927,'сентябрь 2020 (задание 1)'!$B$3:$E$16200,4,0)</f>
        <v>#N/A</v>
      </c>
    </row>
    <row r="11928" spans="1:5">
      <c r="A11928" s="55" t="s">
        <v>12370</v>
      </c>
      <c r="B11928" s="56">
        <v>2</v>
      </c>
      <c r="C11928" s="57">
        <v>12366</v>
      </c>
      <c r="D11928" s="57">
        <f t="shared" si="186"/>
        <v>6183</v>
      </c>
      <c r="E11928" s="57" t="e">
        <f>VLOOKUP(A11928,'сентябрь 2020 (задание 1)'!$B$3:$E$16200,4,0)</f>
        <v>#N/A</v>
      </c>
    </row>
    <row r="11929" spans="1:5">
      <c r="A11929" s="55" t="s">
        <v>12371</v>
      </c>
      <c r="B11929" s="56">
        <v>2</v>
      </c>
      <c r="C11929" s="57">
        <v>8812</v>
      </c>
      <c r="D11929" s="57">
        <f t="shared" si="186"/>
        <v>4406</v>
      </c>
      <c r="E11929" s="57" t="e">
        <f>VLOOKUP(A11929,'сентябрь 2020 (задание 1)'!$B$3:$E$16200,4,0)</f>
        <v>#N/A</v>
      </c>
    </row>
    <row r="11930" spans="1:5">
      <c r="A11930" s="55" t="s">
        <v>12372</v>
      </c>
      <c r="B11930" s="56">
        <v>1</v>
      </c>
      <c r="C11930" s="57">
        <v>50745.5</v>
      </c>
      <c r="D11930" s="57">
        <f t="shared" si="186"/>
        <v>50745.5</v>
      </c>
      <c r="E11930" s="57" t="e">
        <f>VLOOKUP(A11930,'сентябрь 2020 (задание 1)'!$B$3:$E$16200,4,0)</f>
        <v>#N/A</v>
      </c>
    </row>
    <row r="11931" spans="1:5">
      <c r="A11931" s="55" t="s">
        <v>12373</v>
      </c>
      <c r="B11931" s="56">
        <v>15</v>
      </c>
      <c r="C11931" s="57">
        <v>4372.5</v>
      </c>
      <c r="D11931" s="57">
        <f t="shared" si="186"/>
        <v>291.5</v>
      </c>
      <c r="E11931" s="57" t="e">
        <f>VLOOKUP(A11931,'сентябрь 2020 (задание 1)'!$B$3:$E$16200,4,0)</f>
        <v>#N/A</v>
      </c>
    </row>
    <row r="11932" spans="1:5">
      <c r="A11932" s="55" t="s">
        <v>12374</v>
      </c>
      <c r="B11932" s="56">
        <v>2</v>
      </c>
      <c r="C11932" s="57">
        <v>6289</v>
      </c>
      <c r="D11932" s="57">
        <f t="shared" si="186"/>
        <v>3144.5</v>
      </c>
      <c r="E11932" s="57" t="e">
        <f>VLOOKUP(A11932,'сентябрь 2020 (задание 1)'!$B$3:$E$16200,4,0)</f>
        <v>#N/A</v>
      </c>
    </row>
    <row r="11933" spans="1:5">
      <c r="A11933" s="55" t="s">
        <v>12375</v>
      </c>
      <c r="B11933" s="56">
        <v>3</v>
      </c>
      <c r="C11933" s="57">
        <v>5197.5</v>
      </c>
      <c r="D11933" s="57">
        <f t="shared" si="186"/>
        <v>1732.5</v>
      </c>
      <c r="E11933" s="57" t="e">
        <f>VLOOKUP(A11933,'сентябрь 2020 (задание 1)'!$B$3:$E$16200,4,0)</f>
        <v>#N/A</v>
      </c>
    </row>
    <row r="11934" spans="1:5">
      <c r="A11934" s="55" t="s">
        <v>12376</v>
      </c>
      <c r="B11934" s="56">
        <v>3</v>
      </c>
      <c r="C11934" s="57">
        <v>1485</v>
      </c>
      <c r="D11934" s="57">
        <f t="shared" si="186"/>
        <v>495</v>
      </c>
      <c r="E11934" s="57" t="e">
        <f>VLOOKUP(A11934,'сентябрь 2020 (задание 1)'!$B$3:$E$16200,4,0)</f>
        <v>#N/A</v>
      </c>
    </row>
    <row r="11935" spans="1:5">
      <c r="A11935" s="55" t="s">
        <v>12377</v>
      </c>
      <c r="B11935" s="56">
        <v>1</v>
      </c>
      <c r="C11935" s="57">
        <v>31500</v>
      </c>
      <c r="D11935" s="57">
        <f t="shared" si="186"/>
        <v>31500</v>
      </c>
      <c r="E11935" s="57" t="e">
        <f>VLOOKUP(A11935,'сентябрь 2020 (задание 1)'!$B$3:$E$16200,4,0)</f>
        <v>#N/A</v>
      </c>
    </row>
    <row r="11936" spans="1:5">
      <c r="A11936" s="55" t="s">
        <v>12378</v>
      </c>
      <c r="B11936" s="56">
        <v>1</v>
      </c>
      <c r="C11936" s="57">
        <v>443979</v>
      </c>
      <c r="D11936" s="57">
        <f t="shared" si="186"/>
        <v>443979</v>
      </c>
      <c r="E11936" s="57" t="e">
        <f>VLOOKUP(A11936,'сентябрь 2020 (задание 1)'!$B$3:$E$16200,4,0)</f>
        <v>#N/A</v>
      </c>
    </row>
    <row r="11937" spans="1:5">
      <c r="A11937" s="55" t="s">
        <v>12379</v>
      </c>
      <c r="B11937" s="56">
        <v>4</v>
      </c>
      <c r="C11937" s="57">
        <v>24198</v>
      </c>
      <c r="D11937" s="57">
        <f t="shared" si="186"/>
        <v>6049.5</v>
      </c>
      <c r="E11937" s="57" t="e">
        <f>VLOOKUP(A11937,'сентябрь 2020 (задание 1)'!$B$3:$E$16200,4,0)</f>
        <v>#N/A</v>
      </c>
    </row>
    <row r="11938" spans="1:5">
      <c r="A11938" s="55" t="s">
        <v>12380</v>
      </c>
      <c r="B11938" s="56">
        <v>2</v>
      </c>
      <c r="C11938" s="57">
        <v>35602</v>
      </c>
      <c r="D11938" s="57">
        <f t="shared" si="186"/>
        <v>17801</v>
      </c>
      <c r="E11938" s="57" t="e">
        <f>VLOOKUP(A11938,'сентябрь 2020 (задание 1)'!$B$3:$E$16200,4,0)</f>
        <v>#N/A</v>
      </c>
    </row>
    <row r="11939" spans="1:5">
      <c r="A11939" s="55" t="s">
        <v>12381</v>
      </c>
      <c r="B11939" s="56">
        <v>6</v>
      </c>
      <c r="C11939" s="57">
        <v>211521</v>
      </c>
      <c r="D11939" s="57">
        <f t="shared" si="186"/>
        <v>35253.5</v>
      </c>
      <c r="E11939" s="57" t="e">
        <f>VLOOKUP(A11939,'сентябрь 2020 (задание 1)'!$B$3:$E$16200,4,0)</f>
        <v>#N/A</v>
      </c>
    </row>
    <row r="11940" spans="1:5">
      <c r="A11940" s="55" t="s">
        <v>12382</v>
      </c>
      <c r="B11940" s="56">
        <v>4</v>
      </c>
      <c r="C11940" s="57">
        <v>13000</v>
      </c>
      <c r="D11940" s="57">
        <f t="shared" si="186"/>
        <v>3250</v>
      </c>
      <c r="E11940" s="57" t="e">
        <f>VLOOKUP(A11940,'сентябрь 2020 (задание 1)'!$B$3:$E$16200,4,0)</f>
        <v>#N/A</v>
      </c>
    </row>
    <row r="11941" spans="1:5">
      <c r="A11941" s="20" t="s">
        <v>12383</v>
      </c>
      <c r="B11941" s="12">
        <v>1</v>
      </c>
      <c r="C11941" s="13">
        <v>4957</v>
      </c>
      <c r="D11941" s="13">
        <f t="shared" si="186"/>
        <v>4957</v>
      </c>
      <c r="E11941" s="13">
        <f>VLOOKUP(A11941,'сентябрь 2020 (задание 1)'!$B$3:$E$16200,4,0)</f>
        <v>6108.75</v>
      </c>
    </row>
    <row r="11942" spans="1:5">
      <c r="A11942" s="55" t="s">
        <v>12384</v>
      </c>
      <c r="B11942" s="56">
        <v>4</v>
      </c>
      <c r="C11942" s="57">
        <v>39020</v>
      </c>
      <c r="D11942" s="57">
        <f t="shared" si="186"/>
        <v>9755</v>
      </c>
      <c r="E11942" s="57" t="e">
        <f>VLOOKUP(A11942,'сентябрь 2020 (задание 1)'!$B$3:$E$16200,4,0)</f>
        <v>#N/A</v>
      </c>
    </row>
    <row r="11943" spans="1:5">
      <c r="A11943" s="20" t="s">
        <v>12385</v>
      </c>
      <c r="B11943" s="12">
        <v>11</v>
      </c>
      <c r="C11943" s="13">
        <v>65505</v>
      </c>
      <c r="D11943" s="13">
        <f t="shared" si="186"/>
        <v>5955</v>
      </c>
      <c r="E11943" s="13">
        <f>VLOOKUP(A11943,'сентябрь 2020 (задание 1)'!$B$3:$E$16200,4,0)</f>
        <v>6546</v>
      </c>
    </row>
    <row r="11944" spans="1:5">
      <c r="A11944" s="20" t="s">
        <v>12386</v>
      </c>
      <c r="B11944" s="12">
        <v>11</v>
      </c>
      <c r="C11944" s="13">
        <v>5362.5</v>
      </c>
      <c r="D11944" s="13">
        <f t="shared" si="186"/>
        <v>487.5</v>
      </c>
      <c r="E11944" s="13">
        <f>VLOOKUP(A11944,'сентябрь 2020 (задание 1)'!$B$3:$E$16200,4,0)</f>
        <v>536</v>
      </c>
    </row>
    <row r="11945" spans="1:5">
      <c r="A11945" s="55" t="s">
        <v>12387</v>
      </c>
      <c r="B11945" s="56">
        <v>1</v>
      </c>
      <c r="C11945" s="57">
        <v>13780</v>
      </c>
      <c r="D11945" s="57">
        <f t="shared" si="186"/>
        <v>13780</v>
      </c>
      <c r="E11945" s="57" t="e">
        <f>VLOOKUP(A11945,'сентябрь 2020 (задание 1)'!$B$3:$E$16200,4,0)</f>
        <v>#N/A</v>
      </c>
    </row>
    <row r="11946" spans="1:5">
      <c r="A11946" s="55" t="s">
        <v>12388</v>
      </c>
      <c r="B11946" s="56">
        <v>1</v>
      </c>
      <c r="C11946" s="57">
        <v>35349</v>
      </c>
      <c r="D11946" s="57">
        <f t="shared" si="186"/>
        <v>35349</v>
      </c>
      <c r="E11946" s="57" t="e">
        <f>VLOOKUP(A11946,'сентябрь 2020 (задание 1)'!$B$3:$E$16200,4,0)</f>
        <v>#N/A</v>
      </c>
    </row>
    <row r="11947" spans="1:5">
      <c r="A11947" s="20" t="s">
        <v>12389</v>
      </c>
      <c r="B11947" s="12">
        <v>11</v>
      </c>
      <c r="C11947" s="13">
        <v>19068.5</v>
      </c>
      <c r="D11947" s="13">
        <f t="shared" si="186"/>
        <v>1733.5</v>
      </c>
      <c r="E11947" s="13">
        <f>VLOOKUP(A11947,'сентябрь 2020 (задание 1)'!$B$3:$E$16200,4,0)</f>
        <v>2001</v>
      </c>
    </row>
    <row r="11948" spans="1:5">
      <c r="A11948" s="55" t="s">
        <v>12390</v>
      </c>
      <c r="B11948" s="56">
        <v>2</v>
      </c>
      <c r="C11948" s="57">
        <v>40435</v>
      </c>
      <c r="D11948" s="57">
        <f t="shared" si="186"/>
        <v>20217.5</v>
      </c>
      <c r="E11948" s="57" t="e">
        <f>VLOOKUP(A11948,'сентябрь 2020 (задание 1)'!$B$3:$E$16200,4,0)</f>
        <v>#N/A</v>
      </c>
    </row>
    <row r="11949" spans="1:5">
      <c r="A11949" s="20" t="s">
        <v>12391</v>
      </c>
      <c r="B11949" s="12">
        <v>1</v>
      </c>
      <c r="C11949" s="13">
        <v>1890</v>
      </c>
      <c r="D11949" s="13">
        <f t="shared" si="186"/>
        <v>1890</v>
      </c>
      <c r="E11949" s="13">
        <f>VLOOKUP(A11949,'сентябрь 2020 (задание 1)'!$B$3:$E$16200,4,0)</f>
        <v>1878</v>
      </c>
    </row>
    <row r="11950" spans="1:5">
      <c r="A11950" s="55" t="s">
        <v>12392</v>
      </c>
      <c r="B11950" s="56">
        <v>2</v>
      </c>
      <c r="C11950" s="57">
        <v>2026</v>
      </c>
      <c r="D11950" s="57">
        <f t="shared" si="186"/>
        <v>1013</v>
      </c>
      <c r="E11950" s="57" t="e">
        <f>VLOOKUP(A11950,'сентябрь 2020 (задание 1)'!$B$3:$E$16200,4,0)</f>
        <v>#N/A</v>
      </c>
    </row>
    <row r="11951" spans="1:5">
      <c r="A11951" s="55" t="s">
        <v>12393</v>
      </c>
      <c r="B11951" s="56">
        <v>2</v>
      </c>
      <c r="C11951" s="57">
        <v>151065</v>
      </c>
      <c r="D11951" s="57">
        <f t="shared" si="186"/>
        <v>75532.5</v>
      </c>
      <c r="E11951" s="57" t="e">
        <f>VLOOKUP(A11951,'сентябрь 2020 (задание 1)'!$B$3:$E$16200,4,0)</f>
        <v>#N/A</v>
      </c>
    </row>
    <row r="11952" spans="1:5">
      <c r="A11952" s="55" t="s">
        <v>12394</v>
      </c>
      <c r="B11952" s="56">
        <v>2</v>
      </c>
      <c r="C11952" s="57">
        <v>18840</v>
      </c>
      <c r="D11952" s="57">
        <f t="shared" si="186"/>
        <v>9420</v>
      </c>
      <c r="E11952" s="57" t="e">
        <f>VLOOKUP(A11952,'сентябрь 2020 (задание 1)'!$B$3:$E$16200,4,0)</f>
        <v>#N/A</v>
      </c>
    </row>
    <row r="11953" spans="1:5">
      <c r="A11953" s="20" t="s">
        <v>12395</v>
      </c>
      <c r="B11953" s="12">
        <v>1</v>
      </c>
      <c r="C11953" s="13">
        <v>31743.5</v>
      </c>
      <c r="D11953" s="13">
        <f t="shared" si="186"/>
        <v>31743.5</v>
      </c>
      <c r="E11953" s="13">
        <f>VLOOKUP(A11953,'сентябрь 2020 (задание 1)'!$B$3:$E$16200,4,0)</f>
        <v>42794.5</v>
      </c>
    </row>
    <row r="11954" spans="1:5">
      <c r="A11954" s="55" t="s">
        <v>12396</v>
      </c>
      <c r="B11954" s="56">
        <v>2</v>
      </c>
      <c r="C11954" s="57">
        <v>3901.5</v>
      </c>
      <c r="D11954" s="57">
        <f t="shared" si="186"/>
        <v>1950.75</v>
      </c>
      <c r="E11954" s="57" t="e">
        <f>VLOOKUP(A11954,'сентябрь 2020 (задание 1)'!$B$3:$E$16200,4,0)</f>
        <v>#N/A</v>
      </c>
    </row>
    <row r="11955" spans="1:5">
      <c r="A11955" s="55" t="s">
        <v>12397</v>
      </c>
      <c r="B11955" s="56">
        <v>2</v>
      </c>
      <c r="C11955" s="57">
        <v>4012</v>
      </c>
      <c r="D11955" s="57">
        <f t="shared" si="186"/>
        <v>2006</v>
      </c>
      <c r="E11955" s="57" t="e">
        <f>VLOOKUP(A11955,'сентябрь 2020 (задание 1)'!$B$3:$E$16200,4,0)</f>
        <v>#N/A</v>
      </c>
    </row>
    <row r="11956" spans="1:5">
      <c r="A11956" s="55" t="s">
        <v>12398</v>
      </c>
      <c r="B11956" s="56">
        <v>4</v>
      </c>
      <c r="C11956" s="57">
        <v>38290</v>
      </c>
      <c r="D11956" s="57">
        <f t="shared" si="186"/>
        <v>9572.5</v>
      </c>
      <c r="E11956" s="57" t="e">
        <f>VLOOKUP(A11956,'сентябрь 2020 (задание 1)'!$B$3:$E$16200,4,0)</f>
        <v>#N/A</v>
      </c>
    </row>
    <row r="11957" spans="1:5">
      <c r="A11957" s="55" t="s">
        <v>12399</v>
      </c>
      <c r="B11957" s="56">
        <v>3</v>
      </c>
      <c r="C11957" s="57">
        <v>1210.5</v>
      </c>
      <c r="D11957" s="57">
        <f t="shared" si="186"/>
        <v>403.5</v>
      </c>
      <c r="E11957" s="57" t="e">
        <f>VLOOKUP(A11957,'сентябрь 2020 (задание 1)'!$B$3:$E$16200,4,0)</f>
        <v>#N/A</v>
      </c>
    </row>
    <row r="11958" spans="1:5">
      <c r="A11958" s="55" t="s">
        <v>12400</v>
      </c>
      <c r="B11958" s="56">
        <v>6</v>
      </c>
      <c r="C11958" s="57">
        <v>3438</v>
      </c>
      <c r="D11958" s="57">
        <f t="shared" si="186"/>
        <v>573</v>
      </c>
      <c r="E11958" s="57" t="e">
        <f>VLOOKUP(A11958,'сентябрь 2020 (задание 1)'!$B$3:$E$16200,4,0)</f>
        <v>#N/A</v>
      </c>
    </row>
    <row r="11959" spans="1:5">
      <c r="A11959" s="55" t="s">
        <v>12401</v>
      </c>
      <c r="B11959" s="56">
        <v>2</v>
      </c>
      <c r="C11959" s="57">
        <v>2975</v>
      </c>
      <c r="D11959" s="57">
        <f t="shared" si="186"/>
        <v>1487.5</v>
      </c>
      <c r="E11959" s="57" t="e">
        <f>VLOOKUP(A11959,'сентябрь 2020 (задание 1)'!$B$3:$E$16200,4,0)</f>
        <v>#N/A</v>
      </c>
    </row>
    <row r="11960" spans="1:5">
      <c r="A11960" s="55" t="s">
        <v>12402</v>
      </c>
      <c r="B11960" s="56">
        <v>10</v>
      </c>
      <c r="C11960" s="57">
        <v>1960</v>
      </c>
      <c r="D11960" s="57">
        <f t="shared" si="186"/>
        <v>196</v>
      </c>
      <c r="E11960" s="57" t="e">
        <f>VLOOKUP(A11960,'сентябрь 2020 (задание 1)'!$B$3:$E$16200,4,0)</f>
        <v>#N/A</v>
      </c>
    </row>
    <row r="11961" spans="1:5">
      <c r="A11961" s="55" t="s">
        <v>12403</v>
      </c>
      <c r="B11961" s="56">
        <v>3</v>
      </c>
      <c r="C11961" s="57">
        <v>30597</v>
      </c>
      <c r="D11961" s="57">
        <f t="shared" si="186"/>
        <v>10199</v>
      </c>
      <c r="E11961" s="57" t="e">
        <f>VLOOKUP(A11961,'сентябрь 2020 (задание 1)'!$B$3:$E$16200,4,0)</f>
        <v>#N/A</v>
      </c>
    </row>
    <row r="11962" spans="1:5">
      <c r="A11962" s="55" t="s">
        <v>12404</v>
      </c>
      <c r="B11962" s="56">
        <v>1</v>
      </c>
      <c r="C11962" s="57">
        <v>35639.5</v>
      </c>
      <c r="D11962" s="57">
        <f t="shared" si="186"/>
        <v>35639.5</v>
      </c>
      <c r="E11962" s="57" t="e">
        <f>VLOOKUP(A11962,'сентябрь 2020 (задание 1)'!$B$3:$E$16200,4,0)</f>
        <v>#N/A</v>
      </c>
    </row>
    <row r="11963" spans="1:5">
      <c r="A11963" s="55" t="s">
        <v>12405</v>
      </c>
      <c r="B11963" s="56">
        <v>2</v>
      </c>
      <c r="C11963" s="57">
        <v>2166</v>
      </c>
      <c r="D11963" s="57">
        <f t="shared" si="186"/>
        <v>1083</v>
      </c>
      <c r="E11963" s="57" t="e">
        <f>VLOOKUP(A11963,'сентябрь 2020 (задание 1)'!$B$3:$E$16200,4,0)</f>
        <v>#N/A</v>
      </c>
    </row>
    <row r="11964" spans="1:5">
      <c r="A11964" s="55" t="s">
        <v>12406</v>
      </c>
      <c r="B11964" s="56">
        <v>1</v>
      </c>
      <c r="C11964" s="57">
        <v>2212</v>
      </c>
      <c r="D11964" s="57">
        <f t="shared" si="186"/>
        <v>2212</v>
      </c>
      <c r="E11964" s="57" t="e">
        <f>VLOOKUP(A11964,'сентябрь 2020 (задание 1)'!$B$3:$E$16200,4,0)</f>
        <v>#N/A</v>
      </c>
    </row>
    <row r="11965" spans="1:5">
      <c r="A11965" s="55" t="s">
        <v>12407</v>
      </c>
      <c r="B11965" s="56">
        <v>1</v>
      </c>
      <c r="C11965" s="57">
        <v>8065.5</v>
      </c>
      <c r="D11965" s="57">
        <f t="shared" si="186"/>
        <v>8065.5</v>
      </c>
      <c r="E11965" s="57" t="e">
        <f>VLOOKUP(A11965,'сентябрь 2020 (задание 1)'!$B$3:$E$16200,4,0)</f>
        <v>#N/A</v>
      </c>
    </row>
    <row r="11966" spans="1:5">
      <c r="A11966" s="20" t="s">
        <v>12408</v>
      </c>
      <c r="B11966" s="12">
        <v>10</v>
      </c>
      <c r="C11966" s="14">
        <v>845</v>
      </c>
      <c r="D11966" s="13">
        <f t="shared" si="186"/>
        <v>84.5</v>
      </c>
      <c r="E11966" s="13">
        <f>VLOOKUP(A11966,'сентябрь 2020 (задание 1)'!$B$3:$E$16200,4,0)</f>
        <v>106</v>
      </c>
    </row>
    <row r="11967" spans="1:5">
      <c r="A11967" s="55" t="s">
        <v>12409</v>
      </c>
      <c r="B11967" s="56">
        <v>1</v>
      </c>
      <c r="C11967" s="57">
        <v>2154</v>
      </c>
      <c r="D11967" s="57">
        <f t="shared" si="186"/>
        <v>2154</v>
      </c>
      <c r="E11967" s="57" t="e">
        <f>VLOOKUP(A11967,'сентябрь 2020 (задание 1)'!$B$3:$E$16200,4,0)</f>
        <v>#N/A</v>
      </c>
    </row>
    <row r="11968" spans="1:5">
      <c r="A11968" s="55" t="s">
        <v>12410</v>
      </c>
      <c r="B11968" s="56">
        <v>4</v>
      </c>
      <c r="C11968" s="57">
        <v>1308</v>
      </c>
      <c r="D11968" s="57">
        <f t="shared" si="186"/>
        <v>327</v>
      </c>
      <c r="E11968" s="57" t="e">
        <f>VLOOKUP(A11968,'сентябрь 2020 (задание 1)'!$B$3:$E$16200,4,0)</f>
        <v>#N/A</v>
      </c>
    </row>
    <row r="11969" spans="1:5">
      <c r="A11969" s="55" t="s">
        <v>12411</v>
      </c>
      <c r="B11969" s="56">
        <v>18</v>
      </c>
      <c r="C11969" s="57">
        <v>1633.5</v>
      </c>
      <c r="D11969" s="57">
        <f t="shared" si="186"/>
        <v>90.75</v>
      </c>
      <c r="E11969" s="57" t="e">
        <f>VLOOKUP(A11969,'сентябрь 2020 (задание 1)'!$B$3:$E$16200,4,0)</f>
        <v>#N/A</v>
      </c>
    </row>
    <row r="11970" spans="1:5">
      <c r="A11970" s="55" t="s">
        <v>12412</v>
      </c>
      <c r="B11970" s="56">
        <v>12</v>
      </c>
      <c r="C11970" s="57">
        <v>6852</v>
      </c>
      <c r="D11970" s="57">
        <f t="shared" ref="D11970:D12033" si="187">IF(B11970&lt;0,-C11970/-B11970,C11970/B11970)</f>
        <v>571</v>
      </c>
      <c r="E11970" s="57" t="e">
        <f>VLOOKUP(A11970,'сентябрь 2020 (задание 1)'!$B$3:$E$16200,4,0)</f>
        <v>#N/A</v>
      </c>
    </row>
    <row r="11971" spans="1:5">
      <c r="A11971" s="55" t="s">
        <v>12413</v>
      </c>
      <c r="B11971" s="56">
        <v>2</v>
      </c>
      <c r="C11971" s="57">
        <v>5396</v>
      </c>
      <c r="D11971" s="57">
        <f t="shared" si="187"/>
        <v>2698</v>
      </c>
      <c r="E11971" s="57" t="e">
        <f>VLOOKUP(A11971,'сентябрь 2020 (задание 1)'!$B$3:$E$16200,4,0)</f>
        <v>#N/A</v>
      </c>
    </row>
    <row r="11972" spans="1:5">
      <c r="A11972" s="55" t="s">
        <v>12414</v>
      </c>
      <c r="B11972" s="56">
        <v>1</v>
      </c>
      <c r="C11972" s="57">
        <v>5863.5</v>
      </c>
      <c r="D11972" s="57">
        <f t="shared" si="187"/>
        <v>5863.5</v>
      </c>
      <c r="E11972" s="57" t="e">
        <f>VLOOKUP(A11972,'сентябрь 2020 (задание 1)'!$B$3:$E$16200,4,0)</f>
        <v>#N/A</v>
      </c>
    </row>
    <row r="11973" spans="1:5">
      <c r="A11973" s="55" t="s">
        <v>12415</v>
      </c>
      <c r="B11973" s="56">
        <v>4</v>
      </c>
      <c r="C11973" s="57">
        <v>2528</v>
      </c>
      <c r="D11973" s="57">
        <f t="shared" si="187"/>
        <v>632</v>
      </c>
      <c r="E11973" s="57" t="e">
        <f>VLOOKUP(A11973,'сентябрь 2020 (задание 1)'!$B$3:$E$16200,4,0)</f>
        <v>#N/A</v>
      </c>
    </row>
    <row r="11974" spans="1:5">
      <c r="A11974" s="55" t="s">
        <v>12416</v>
      </c>
      <c r="B11974" s="56">
        <v>2</v>
      </c>
      <c r="C11974" s="58">
        <v>178</v>
      </c>
      <c r="D11974" s="57">
        <f t="shared" si="187"/>
        <v>89</v>
      </c>
      <c r="E11974" s="57" t="e">
        <f>VLOOKUP(A11974,'сентябрь 2020 (задание 1)'!$B$3:$E$16200,4,0)</f>
        <v>#N/A</v>
      </c>
    </row>
    <row r="11975" spans="1:5">
      <c r="A11975" s="55" t="s">
        <v>12417</v>
      </c>
      <c r="B11975" s="56">
        <v>8</v>
      </c>
      <c r="C11975" s="57">
        <v>4568</v>
      </c>
      <c r="D11975" s="57">
        <f t="shared" si="187"/>
        <v>571</v>
      </c>
      <c r="E11975" s="57" t="e">
        <f>VLOOKUP(A11975,'сентябрь 2020 (задание 1)'!$B$3:$E$16200,4,0)</f>
        <v>#N/A</v>
      </c>
    </row>
    <row r="11976" spans="1:5">
      <c r="A11976" s="55" t="s">
        <v>12418</v>
      </c>
      <c r="B11976" s="56">
        <v>10</v>
      </c>
      <c r="C11976" s="57">
        <v>5590</v>
      </c>
      <c r="D11976" s="57">
        <f t="shared" si="187"/>
        <v>559</v>
      </c>
      <c r="E11976" s="57" t="e">
        <f>VLOOKUP(A11976,'сентябрь 2020 (задание 1)'!$B$3:$E$16200,4,0)</f>
        <v>#N/A</v>
      </c>
    </row>
    <row r="11977" spans="1:5">
      <c r="A11977" s="20" t="s">
        <v>12419</v>
      </c>
      <c r="B11977" s="12">
        <v>6</v>
      </c>
      <c r="C11977" s="13">
        <v>3099</v>
      </c>
      <c r="D11977" s="13">
        <f t="shared" si="187"/>
        <v>516.5</v>
      </c>
      <c r="E11977" s="13">
        <f>VLOOKUP(A11977,'сентябрь 2020 (задание 1)'!$B$3:$E$16200,4,0)</f>
        <v>539</v>
      </c>
    </row>
    <row r="11978" spans="1:5">
      <c r="A11978" s="55" t="s">
        <v>12420</v>
      </c>
      <c r="B11978" s="56">
        <v>3</v>
      </c>
      <c r="C11978" s="57">
        <v>1713</v>
      </c>
      <c r="D11978" s="57">
        <f t="shared" si="187"/>
        <v>571</v>
      </c>
      <c r="E11978" s="57" t="e">
        <f>VLOOKUP(A11978,'сентябрь 2020 (задание 1)'!$B$3:$E$16200,4,0)</f>
        <v>#N/A</v>
      </c>
    </row>
    <row r="11979" spans="1:5">
      <c r="A11979" s="55" t="s">
        <v>12421</v>
      </c>
      <c r="B11979" s="56">
        <v>1</v>
      </c>
      <c r="C11979" s="57">
        <v>3860</v>
      </c>
      <c r="D11979" s="57">
        <f t="shared" si="187"/>
        <v>3860</v>
      </c>
      <c r="E11979" s="57" t="e">
        <f>VLOOKUP(A11979,'сентябрь 2020 (задание 1)'!$B$3:$E$16200,4,0)</f>
        <v>#N/A</v>
      </c>
    </row>
    <row r="11980" spans="1:5">
      <c r="A11980" s="55" t="s">
        <v>12422</v>
      </c>
      <c r="B11980" s="56">
        <v>4</v>
      </c>
      <c r="C11980" s="57">
        <v>11384</v>
      </c>
      <c r="D11980" s="57">
        <f t="shared" si="187"/>
        <v>2846</v>
      </c>
      <c r="E11980" s="57" t="e">
        <f>VLOOKUP(A11980,'сентябрь 2020 (задание 1)'!$B$3:$E$16200,4,0)</f>
        <v>#N/A</v>
      </c>
    </row>
    <row r="11981" spans="1:5">
      <c r="A11981" s="55" t="s">
        <v>12423</v>
      </c>
      <c r="B11981" s="56">
        <v>100</v>
      </c>
      <c r="C11981" s="57">
        <v>46950</v>
      </c>
      <c r="D11981" s="57">
        <f t="shared" si="187"/>
        <v>469.5</v>
      </c>
      <c r="E11981" s="57" t="e">
        <f>VLOOKUP(A11981,'сентябрь 2020 (задание 1)'!$B$3:$E$16200,4,0)</f>
        <v>#N/A</v>
      </c>
    </row>
    <row r="11982" spans="1:5">
      <c r="A11982" s="55" t="s">
        <v>12424</v>
      </c>
      <c r="B11982" s="56">
        <v>4</v>
      </c>
      <c r="C11982" s="57">
        <v>15378</v>
      </c>
      <c r="D11982" s="57">
        <f t="shared" si="187"/>
        <v>3844.5</v>
      </c>
      <c r="E11982" s="57" t="e">
        <f>VLOOKUP(A11982,'сентябрь 2020 (задание 1)'!$B$3:$E$16200,4,0)</f>
        <v>#N/A</v>
      </c>
    </row>
    <row r="11983" spans="1:5">
      <c r="A11983" s="55" t="s">
        <v>12425</v>
      </c>
      <c r="B11983" s="56">
        <v>1</v>
      </c>
      <c r="C11983" s="57">
        <v>1836.5</v>
      </c>
      <c r="D11983" s="57">
        <f t="shared" si="187"/>
        <v>1836.5</v>
      </c>
      <c r="E11983" s="57" t="e">
        <f>VLOOKUP(A11983,'сентябрь 2020 (задание 1)'!$B$3:$E$16200,4,0)</f>
        <v>#N/A</v>
      </c>
    </row>
    <row r="11984" spans="1:5">
      <c r="A11984" s="55" t="s">
        <v>12426</v>
      </c>
      <c r="B11984" s="56">
        <v>1</v>
      </c>
      <c r="C11984" s="57">
        <v>11366</v>
      </c>
      <c r="D11984" s="57">
        <f t="shared" si="187"/>
        <v>11366</v>
      </c>
      <c r="E11984" s="57" t="e">
        <f>VLOOKUP(A11984,'сентябрь 2020 (задание 1)'!$B$3:$E$16200,4,0)</f>
        <v>#N/A</v>
      </c>
    </row>
    <row r="11985" spans="1:5">
      <c r="A11985" s="55" t="s">
        <v>12427</v>
      </c>
      <c r="B11985" s="56">
        <v>1</v>
      </c>
      <c r="C11985" s="57">
        <v>1346.5</v>
      </c>
      <c r="D11985" s="57">
        <f t="shared" si="187"/>
        <v>1346.5</v>
      </c>
      <c r="E11985" s="57" t="e">
        <f>VLOOKUP(A11985,'сентябрь 2020 (задание 1)'!$B$3:$E$16200,4,0)</f>
        <v>#N/A</v>
      </c>
    </row>
    <row r="11986" spans="1:5">
      <c r="A11986" s="55" t="s">
        <v>12428</v>
      </c>
      <c r="B11986" s="56">
        <v>2</v>
      </c>
      <c r="C11986" s="57">
        <v>25738</v>
      </c>
      <c r="D11986" s="57">
        <f t="shared" si="187"/>
        <v>12869</v>
      </c>
      <c r="E11986" s="57" t="e">
        <f>VLOOKUP(A11986,'сентябрь 2020 (задание 1)'!$B$3:$E$16200,4,0)</f>
        <v>#N/A</v>
      </c>
    </row>
    <row r="11987" spans="1:5">
      <c r="A11987" s="55" t="s">
        <v>12429</v>
      </c>
      <c r="B11987" s="56">
        <v>1</v>
      </c>
      <c r="C11987" s="57">
        <v>13402</v>
      </c>
      <c r="D11987" s="57">
        <f t="shared" si="187"/>
        <v>13402</v>
      </c>
      <c r="E11987" s="57" t="e">
        <f>VLOOKUP(A11987,'сентябрь 2020 (задание 1)'!$B$3:$E$16200,4,0)</f>
        <v>#N/A</v>
      </c>
    </row>
    <row r="11988" spans="1:5">
      <c r="A11988" s="55" t="s">
        <v>12430</v>
      </c>
      <c r="B11988" s="56">
        <v>4</v>
      </c>
      <c r="C11988" s="57">
        <v>6908</v>
      </c>
      <c r="D11988" s="57">
        <f t="shared" si="187"/>
        <v>1727</v>
      </c>
      <c r="E11988" s="57" t="e">
        <f>VLOOKUP(A11988,'сентябрь 2020 (задание 1)'!$B$3:$E$16200,4,0)</f>
        <v>#N/A</v>
      </c>
    </row>
    <row r="11989" spans="1:5">
      <c r="A11989" s="55" t="s">
        <v>12431</v>
      </c>
      <c r="B11989" s="56">
        <v>2</v>
      </c>
      <c r="C11989" s="57">
        <v>7705</v>
      </c>
      <c r="D11989" s="57">
        <f t="shared" si="187"/>
        <v>3852.5</v>
      </c>
      <c r="E11989" s="57" t="e">
        <f>VLOOKUP(A11989,'сентябрь 2020 (задание 1)'!$B$3:$E$16200,4,0)</f>
        <v>#N/A</v>
      </c>
    </row>
    <row r="11990" spans="1:5">
      <c r="A11990" s="55" t="s">
        <v>12432</v>
      </c>
      <c r="B11990" s="56">
        <v>6</v>
      </c>
      <c r="C11990" s="57">
        <v>6981</v>
      </c>
      <c r="D11990" s="57">
        <f t="shared" si="187"/>
        <v>1163.5</v>
      </c>
      <c r="E11990" s="57" t="e">
        <f>VLOOKUP(A11990,'сентябрь 2020 (задание 1)'!$B$3:$E$16200,4,0)</f>
        <v>#N/A</v>
      </c>
    </row>
    <row r="11991" spans="1:5">
      <c r="A11991" s="55" t="s">
        <v>12433</v>
      </c>
      <c r="B11991" s="56">
        <v>11</v>
      </c>
      <c r="C11991" s="57">
        <v>14916</v>
      </c>
      <c r="D11991" s="57">
        <f t="shared" si="187"/>
        <v>1356</v>
      </c>
      <c r="E11991" s="57" t="e">
        <f>VLOOKUP(A11991,'сентябрь 2020 (задание 1)'!$B$3:$E$16200,4,0)</f>
        <v>#N/A</v>
      </c>
    </row>
    <row r="11992" spans="1:5">
      <c r="A11992" s="55" t="s">
        <v>12434</v>
      </c>
      <c r="B11992" s="56">
        <v>10</v>
      </c>
      <c r="C11992" s="57">
        <v>15875</v>
      </c>
      <c r="D11992" s="57">
        <f t="shared" si="187"/>
        <v>1587.5</v>
      </c>
      <c r="E11992" s="57" t="e">
        <f>VLOOKUP(A11992,'сентябрь 2020 (задание 1)'!$B$3:$E$16200,4,0)</f>
        <v>#N/A</v>
      </c>
    </row>
    <row r="11993" spans="1:5">
      <c r="A11993" s="55" t="s">
        <v>12435</v>
      </c>
      <c r="B11993" s="56">
        <v>2</v>
      </c>
      <c r="C11993" s="57">
        <v>1375</v>
      </c>
      <c r="D11993" s="57">
        <f t="shared" si="187"/>
        <v>687.5</v>
      </c>
      <c r="E11993" s="57" t="e">
        <f>VLOOKUP(A11993,'сентябрь 2020 (задание 1)'!$B$3:$E$16200,4,0)</f>
        <v>#N/A</v>
      </c>
    </row>
    <row r="11994" spans="1:5">
      <c r="A11994" s="55" t="s">
        <v>12436</v>
      </c>
      <c r="B11994" s="56">
        <v>2</v>
      </c>
      <c r="C11994" s="57">
        <v>4604</v>
      </c>
      <c r="D11994" s="57">
        <f t="shared" si="187"/>
        <v>2302</v>
      </c>
      <c r="E11994" s="57" t="e">
        <f>VLOOKUP(A11994,'сентябрь 2020 (задание 1)'!$B$3:$E$16200,4,0)</f>
        <v>#N/A</v>
      </c>
    </row>
    <row r="11995" spans="1:5">
      <c r="A11995" s="20" t="s">
        <v>12437</v>
      </c>
      <c r="B11995" s="12">
        <v>30</v>
      </c>
      <c r="C11995" s="13">
        <v>4035</v>
      </c>
      <c r="D11995" s="13">
        <f t="shared" si="187"/>
        <v>134.5</v>
      </c>
      <c r="E11995" s="13">
        <f>VLOOKUP(A11995,'сентябрь 2020 (задание 1)'!$B$3:$E$16200,4,0)</f>
        <v>177</v>
      </c>
    </row>
    <row r="11996" spans="1:5">
      <c r="A11996" s="55" t="s">
        <v>12438</v>
      </c>
      <c r="B11996" s="56">
        <v>2</v>
      </c>
      <c r="C11996" s="58">
        <v>224</v>
      </c>
      <c r="D11996" s="57">
        <f t="shared" si="187"/>
        <v>112</v>
      </c>
      <c r="E11996" s="57" t="e">
        <f>VLOOKUP(A11996,'сентябрь 2020 (задание 1)'!$B$3:$E$16200,4,0)</f>
        <v>#N/A</v>
      </c>
    </row>
    <row r="11997" spans="1:5">
      <c r="A11997" s="55" t="s">
        <v>12439</v>
      </c>
      <c r="B11997" s="56">
        <v>4</v>
      </c>
      <c r="C11997" s="57">
        <v>1708</v>
      </c>
      <c r="D11997" s="57">
        <f t="shared" si="187"/>
        <v>427</v>
      </c>
      <c r="E11997" s="57" t="e">
        <f>VLOOKUP(A11997,'сентябрь 2020 (задание 1)'!$B$3:$E$16200,4,0)</f>
        <v>#N/A</v>
      </c>
    </row>
    <row r="11998" spans="1:5">
      <c r="A11998" s="55" t="s">
        <v>12440</v>
      </c>
      <c r="B11998" s="56">
        <v>1</v>
      </c>
      <c r="C11998" s="58">
        <v>660</v>
      </c>
      <c r="D11998" s="57">
        <f t="shared" si="187"/>
        <v>660</v>
      </c>
      <c r="E11998" s="57" t="e">
        <f>VLOOKUP(A11998,'сентябрь 2020 (задание 1)'!$B$3:$E$16200,4,0)</f>
        <v>#N/A</v>
      </c>
    </row>
    <row r="11999" spans="1:5">
      <c r="A11999" s="55" t="s">
        <v>12441</v>
      </c>
      <c r="B11999" s="56">
        <v>2</v>
      </c>
      <c r="C11999" s="57">
        <v>2342</v>
      </c>
      <c r="D11999" s="57">
        <f t="shared" si="187"/>
        <v>1171</v>
      </c>
      <c r="E11999" s="57" t="e">
        <f>VLOOKUP(A11999,'сентябрь 2020 (задание 1)'!$B$3:$E$16200,4,0)</f>
        <v>#N/A</v>
      </c>
    </row>
    <row r="12000" spans="1:5">
      <c r="A12000" s="55" t="s">
        <v>12442</v>
      </c>
      <c r="B12000" s="56">
        <v>144</v>
      </c>
      <c r="C12000" s="57">
        <v>2664</v>
      </c>
      <c r="D12000" s="57">
        <f t="shared" si="187"/>
        <v>18.5</v>
      </c>
      <c r="E12000" s="57" t="e">
        <f>VLOOKUP(A12000,'сентябрь 2020 (задание 1)'!$B$3:$E$16200,4,0)</f>
        <v>#N/A</v>
      </c>
    </row>
    <row r="12001" spans="1:5">
      <c r="A12001" s="55" t="s">
        <v>12443</v>
      </c>
      <c r="B12001" s="56">
        <v>1</v>
      </c>
      <c r="C12001" s="57">
        <v>42625.5</v>
      </c>
      <c r="D12001" s="57">
        <f t="shared" si="187"/>
        <v>42625.5</v>
      </c>
      <c r="E12001" s="57" t="e">
        <f>VLOOKUP(A12001,'сентябрь 2020 (задание 1)'!$B$3:$E$16200,4,0)</f>
        <v>#N/A</v>
      </c>
    </row>
    <row r="12002" spans="1:5">
      <c r="A12002" s="55" t="s">
        <v>12444</v>
      </c>
      <c r="B12002" s="56">
        <v>4</v>
      </c>
      <c r="C12002" s="57">
        <v>4164</v>
      </c>
      <c r="D12002" s="57">
        <f t="shared" si="187"/>
        <v>1041</v>
      </c>
      <c r="E12002" s="57" t="e">
        <f>VLOOKUP(A12002,'сентябрь 2020 (задание 1)'!$B$3:$E$16200,4,0)</f>
        <v>#N/A</v>
      </c>
    </row>
    <row r="12003" spans="1:5">
      <c r="A12003" s="55" t="s">
        <v>12445</v>
      </c>
      <c r="B12003" s="56">
        <v>1</v>
      </c>
      <c r="C12003" s="57">
        <v>6361</v>
      </c>
      <c r="D12003" s="57">
        <f t="shared" si="187"/>
        <v>6361</v>
      </c>
      <c r="E12003" s="57" t="e">
        <f>VLOOKUP(A12003,'сентябрь 2020 (задание 1)'!$B$3:$E$16200,4,0)</f>
        <v>#N/A</v>
      </c>
    </row>
    <row r="12004" spans="1:5">
      <c r="A12004" s="55" t="s">
        <v>12446</v>
      </c>
      <c r="B12004" s="56">
        <v>2</v>
      </c>
      <c r="C12004" s="57">
        <v>8708</v>
      </c>
      <c r="D12004" s="57">
        <f t="shared" si="187"/>
        <v>4354</v>
      </c>
      <c r="E12004" s="57" t="e">
        <f>VLOOKUP(A12004,'сентябрь 2020 (задание 1)'!$B$3:$E$16200,4,0)</f>
        <v>#N/A</v>
      </c>
    </row>
    <row r="12005" spans="1:5">
      <c r="A12005" s="55" t="s">
        <v>12447</v>
      </c>
      <c r="B12005" s="56">
        <v>7</v>
      </c>
      <c r="C12005" s="57">
        <v>3465</v>
      </c>
      <c r="D12005" s="57">
        <f t="shared" si="187"/>
        <v>495</v>
      </c>
      <c r="E12005" s="57" t="e">
        <f>VLOOKUP(A12005,'сентябрь 2020 (задание 1)'!$B$3:$E$16200,4,0)</f>
        <v>#N/A</v>
      </c>
    </row>
    <row r="12006" spans="1:5">
      <c r="A12006" s="55" t="s">
        <v>12448</v>
      </c>
      <c r="B12006" s="56">
        <v>1</v>
      </c>
      <c r="C12006" s="57">
        <v>45291.65</v>
      </c>
      <c r="D12006" s="57">
        <f t="shared" si="187"/>
        <v>45291.65</v>
      </c>
      <c r="E12006" s="57" t="e">
        <f>VLOOKUP(A12006,'сентябрь 2020 (задание 1)'!$B$3:$E$16200,4,0)</f>
        <v>#N/A</v>
      </c>
    </row>
    <row r="12007" spans="1:5">
      <c r="A12007" s="55" t="s">
        <v>12449</v>
      </c>
      <c r="B12007" s="56">
        <v>1</v>
      </c>
      <c r="C12007" s="57">
        <v>57519</v>
      </c>
      <c r="D12007" s="57">
        <f t="shared" si="187"/>
        <v>57519</v>
      </c>
      <c r="E12007" s="57" t="e">
        <f>VLOOKUP(A12007,'сентябрь 2020 (задание 1)'!$B$3:$E$16200,4,0)</f>
        <v>#N/A</v>
      </c>
    </row>
    <row r="12008" spans="1:5">
      <c r="A12008" s="55" t="s">
        <v>12450</v>
      </c>
      <c r="B12008" s="56">
        <v>1</v>
      </c>
      <c r="C12008" s="57">
        <v>41089.5</v>
      </c>
      <c r="D12008" s="57">
        <f t="shared" si="187"/>
        <v>41089.5</v>
      </c>
      <c r="E12008" s="57" t="e">
        <f>VLOOKUP(A12008,'сентябрь 2020 (задание 1)'!$B$3:$E$16200,4,0)</f>
        <v>#N/A</v>
      </c>
    </row>
    <row r="12009" spans="1:5">
      <c r="A12009" s="20" t="s">
        <v>12451</v>
      </c>
      <c r="B12009" s="12">
        <v>18</v>
      </c>
      <c r="C12009" s="13">
        <v>63972</v>
      </c>
      <c r="D12009" s="13">
        <f t="shared" si="187"/>
        <v>3554</v>
      </c>
      <c r="E12009" s="13">
        <f>VLOOKUP(A12009,'сентябрь 2020 (задание 1)'!$B$3:$E$16200,4,0)</f>
        <v>3220</v>
      </c>
    </row>
    <row r="12010" spans="1:5">
      <c r="A12010" s="55" t="s">
        <v>12452</v>
      </c>
      <c r="B12010" s="56">
        <v>1</v>
      </c>
      <c r="C12010" s="58">
        <v>130</v>
      </c>
      <c r="D12010" s="57">
        <f t="shared" si="187"/>
        <v>130</v>
      </c>
      <c r="E12010" s="57" t="e">
        <f>VLOOKUP(A12010,'сентябрь 2020 (задание 1)'!$B$3:$E$16200,4,0)</f>
        <v>#N/A</v>
      </c>
    </row>
    <row r="12011" spans="1:5">
      <c r="A12011" s="55" t="s">
        <v>12453</v>
      </c>
      <c r="B12011" s="56">
        <v>6</v>
      </c>
      <c r="C12011" s="58">
        <v>441</v>
      </c>
      <c r="D12011" s="57">
        <f t="shared" si="187"/>
        <v>73.5</v>
      </c>
      <c r="E12011" s="57" t="e">
        <f>VLOOKUP(A12011,'сентябрь 2020 (задание 1)'!$B$3:$E$16200,4,0)</f>
        <v>#N/A</v>
      </c>
    </row>
    <row r="12012" spans="1:5">
      <c r="A12012" s="55" t="s">
        <v>12454</v>
      </c>
      <c r="B12012" s="56">
        <v>2</v>
      </c>
      <c r="C12012" s="57">
        <v>16505</v>
      </c>
      <c r="D12012" s="57">
        <f t="shared" si="187"/>
        <v>8252.5</v>
      </c>
      <c r="E12012" s="57" t="e">
        <f>VLOOKUP(A12012,'сентябрь 2020 (задание 1)'!$B$3:$E$16200,4,0)</f>
        <v>#N/A</v>
      </c>
    </row>
    <row r="12013" spans="1:5">
      <c r="A12013" s="55" t="s">
        <v>12455</v>
      </c>
      <c r="B12013" s="56">
        <v>20</v>
      </c>
      <c r="C12013" s="57">
        <v>33400</v>
      </c>
      <c r="D12013" s="57">
        <f t="shared" si="187"/>
        <v>1670</v>
      </c>
      <c r="E12013" s="57" t="e">
        <f>VLOOKUP(A12013,'сентябрь 2020 (задание 1)'!$B$3:$E$16200,4,0)</f>
        <v>#N/A</v>
      </c>
    </row>
    <row r="12014" spans="1:5">
      <c r="A12014" s="55" t="s">
        <v>12456</v>
      </c>
      <c r="B12014" s="56">
        <v>6</v>
      </c>
      <c r="C12014" s="57">
        <v>47970</v>
      </c>
      <c r="D12014" s="57">
        <f t="shared" si="187"/>
        <v>7995</v>
      </c>
      <c r="E12014" s="57" t="e">
        <f>VLOOKUP(A12014,'сентябрь 2020 (задание 1)'!$B$3:$E$16200,4,0)</f>
        <v>#N/A</v>
      </c>
    </row>
    <row r="12015" spans="1:5">
      <c r="A12015" s="55" t="s">
        <v>12457</v>
      </c>
      <c r="B12015" s="56">
        <v>6</v>
      </c>
      <c r="C12015" s="57">
        <v>4254</v>
      </c>
      <c r="D12015" s="57">
        <f t="shared" si="187"/>
        <v>709</v>
      </c>
      <c r="E12015" s="57" t="e">
        <f>VLOOKUP(A12015,'сентябрь 2020 (задание 1)'!$B$3:$E$16200,4,0)</f>
        <v>#N/A</v>
      </c>
    </row>
    <row r="12016" spans="1:5">
      <c r="A12016" s="55" t="s">
        <v>12458</v>
      </c>
      <c r="B12016" s="56">
        <v>1</v>
      </c>
      <c r="C12016" s="57">
        <v>5390</v>
      </c>
      <c r="D12016" s="57">
        <f t="shared" si="187"/>
        <v>5390</v>
      </c>
      <c r="E12016" s="57" t="e">
        <f>VLOOKUP(A12016,'сентябрь 2020 (задание 1)'!$B$3:$E$16200,4,0)</f>
        <v>#N/A</v>
      </c>
    </row>
    <row r="12017" spans="1:5">
      <c r="A12017" s="55" t="s">
        <v>12459</v>
      </c>
      <c r="B12017" s="56">
        <v>2</v>
      </c>
      <c r="C12017" s="57">
        <v>4052</v>
      </c>
      <c r="D12017" s="57">
        <f t="shared" si="187"/>
        <v>2026</v>
      </c>
      <c r="E12017" s="57" t="e">
        <f>VLOOKUP(A12017,'сентябрь 2020 (задание 1)'!$B$3:$E$16200,4,0)</f>
        <v>#N/A</v>
      </c>
    </row>
    <row r="12018" spans="1:5">
      <c r="A12018" s="55" t="s">
        <v>12460</v>
      </c>
      <c r="B12018" s="56">
        <v>1</v>
      </c>
      <c r="C12018" s="57">
        <v>3563.5</v>
      </c>
      <c r="D12018" s="57">
        <f t="shared" si="187"/>
        <v>3563.5</v>
      </c>
      <c r="E12018" s="57" t="e">
        <f>VLOOKUP(A12018,'сентябрь 2020 (задание 1)'!$B$3:$E$16200,4,0)</f>
        <v>#N/A</v>
      </c>
    </row>
    <row r="12019" spans="1:5">
      <c r="A12019" s="55" t="s">
        <v>12461</v>
      </c>
      <c r="B12019" s="56">
        <v>4</v>
      </c>
      <c r="C12019" s="57">
        <v>4888</v>
      </c>
      <c r="D12019" s="57">
        <f t="shared" si="187"/>
        <v>1222</v>
      </c>
      <c r="E12019" s="57" t="e">
        <f>VLOOKUP(A12019,'сентябрь 2020 (задание 1)'!$B$3:$E$16200,4,0)</f>
        <v>#N/A</v>
      </c>
    </row>
    <row r="12020" spans="1:5">
      <c r="A12020" s="55" t="s">
        <v>12462</v>
      </c>
      <c r="B12020" s="56">
        <v>1</v>
      </c>
      <c r="C12020" s="57">
        <v>13983.5</v>
      </c>
      <c r="D12020" s="57">
        <f t="shared" si="187"/>
        <v>13983.5</v>
      </c>
      <c r="E12020" s="57" t="e">
        <f>VLOOKUP(A12020,'сентябрь 2020 (задание 1)'!$B$3:$E$16200,4,0)</f>
        <v>#N/A</v>
      </c>
    </row>
    <row r="12021" spans="1:5">
      <c r="A12021" s="55" t="s">
        <v>12463</v>
      </c>
      <c r="B12021" s="56">
        <v>2</v>
      </c>
      <c r="C12021" s="57">
        <v>2267</v>
      </c>
      <c r="D12021" s="57">
        <f t="shared" si="187"/>
        <v>1133.5</v>
      </c>
      <c r="E12021" s="57" t="e">
        <f>VLOOKUP(A12021,'сентябрь 2020 (задание 1)'!$B$3:$E$16200,4,0)</f>
        <v>#N/A</v>
      </c>
    </row>
    <row r="12022" spans="1:5">
      <c r="A12022" s="55" t="s">
        <v>12464</v>
      </c>
      <c r="B12022" s="56">
        <v>6</v>
      </c>
      <c r="C12022" s="57">
        <v>23403</v>
      </c>
      <c r="D12022" s="57">
        <f t="shared" si="187"/>
        <v>3900.5</v>
      </c>
      <c r="E12022" s="57" t="e">
        <f>VLOOKUP(A12022,'сентябрь 2020 (задание 1)'!$B$3:$E$16200,4,0)</f>
        <v>#N/A</v>
      </c>
    </row>
    <row r="12023" spans="1:5">
      <c r="A12023" s="55" t="s">
        <v>12465</v>
      </c>
      <c r="B12023" s="56">
        <v>2</v>
      </c>
      <c r="C12023" s="57">
        <v>4877</v>
      </c>
      <c r="D12023" s="57">
        <f t="shared" si="187"/>
        <v>2438.5</v>
      </c>
      <c r="E12023" s="57" t="e">
        <f>VLOOKUP(A12023,'сентябрь 2020 (задание 1)'!$B$3:$E$16200,4,0)</f>
        <v>#N/A</v>
      </c>
    </row>
    <row r="12024" spans="1:5">
      <c r="A12024" s="55" t="s">
        <v>12466</v>
      </c>
      <c r="B12024" s="56">
        <v>2</v>
      </c>
      <c r="C12024" s="57">
        <v>10936</v>
      </c>
      <c r="D12024" s="57">
        <f t="shared" si="187"/>
        <v>5468</v>
      </c>
      <c r="E12024" s="57" t="e">
        <f>VLOOKUP(A12024,'сентябрь 2020 (задание 1)'!$B$3:$E$16200,4,0)</f>
        <v>#N/A</v>
      </c>
    </row>
    <row r="12025" spans="1:5">
      <c r="A12025" s="55" t="s">
        <v>12467</v>
      </c>
      <c r="B12025" s="56">
        <v>4</v>
      </c>
      <c r="C12025" s="57">
        <v>9578</v>
      </c>
      <c r="D12025" s="57">
        <f t="shared" si="187"/>
        <v>2394.5</v>
      </c>
      <c r="E12025" s="57" t="e">
        <f>VLOOKUP(A12025,'сентябрь 2020 (задание 1)'!$B$3:$E$16200,4,0)</f>
        <v>#N/A</v>
      </c>
    </row>
    <row r="12026" spans="1:5">
      <c r="A12026" s="55" t="s">
        <v>12468</v>
      </c>
      <c r="B12026" s="56">
        <v>3</v>
      </c>
      <c r="C12026" s="57">
        <v>8653.5</v>
      </c>
      <c r="D12026" s="57">
        <f t="shared" si="187"/>
        <v>2884.5</v>
      </c>
      <c r="E12026" s="57" t="e">
        <f>VLOOKUP(A12026,'сентябрь 2020 (задание 1)'!$B$3:$E$16200,4,0)</f>
        <v>#N/A</v>
      </c>
    </row>
    <row r="12027" spans="1:5">
      <c r="A12027" s="55" t="s">
        <v>12469</v>
      </c>
      <c r="B12027" s="56">
        <v>40</v>
      </c>
      <c r="C12027" s="57">
        <v>31280</v>
      </c>
      <c r="D12027" s="57">
        <f t="shared" si="187"/>
        <v>782</v>
      </c>
      <c r="E12027" s="57" t="e">
        <f>VLOOKUP(A12027,'сентябрь 2020 (задание 1)'!$B$3:$E$16200,4,0)</f>
        <v>#N/A</v>
      </c>
    </row>
    <row r="12028" spans="1:5">
      <c r="A12028" s="55" t="s">
        <v>12470</v>
      </c>
      <c r="B12028" s="56">
        <v>4</v>
      </c>
      <c r="C12028" s="57">
        <v>8656</v>
      </c>
      <c r="D12028" s="57">
        <f t="shared" si="187"/>
        <v>2164</v>
      </c>
      <c r="E12028" s="57" t="e">
        <f>VLOOKUP(A12028,'сентябрь 2020 (задание 1)'!$B$3:$E$16200,4,0)</f>
        <v>#N/A</v>
      </c>
    </row>
    <row r="12029" spans="1:5">
      <c r="A12029" s="55" t="s">
        <v>12471</v>
      </c>
      <c r="B12029" s="56">
        <v>10</v>
      </c>
      <c r="C12029" s="57">
        <v>17825</v>
      </c>
      <c r="D12029" s="57">
        <f t="shared" si="187"/>
        <v>1782.5</v>
      </c>
      <c r="E12029" s="57" t="e">
        <f>VLOOKUP(A12029,'сентябрь 2020 (задание 1)'!$B$3:$E$16200,4,0)</f>
        <v>#N/A</v>
      </c>
    </row>
    <row r="12030" spans="1:5">
      <c r="A12030" s="55" t="s">
        <v>12472</v>
      </c>
      <c r="B12030" s="56">
        <v>2</v>
      </c>
      <c r="C12030" s="57">
        <v>178873</v>
      </c>
      <c r="D12030" s="57">
        <f t="shared" si="187"/>
        <v>89436.5</v>
      </c>
      <c r="E12030" s="57" t="e">
        <f>VLOOKUP(A12030,'сентябрь 2020 (задание 1)'!$B$3:$E$16200,4,0)</f>
        <v>#N/A</v>
      </c>
    </row>
    <row r="12031" spans="1:5">
      <c r="A12031" s="55" t="s">
        <v>12473</v>
      </c>
      <c r="B12031" s="56">
        <v>15</v>
      </c>
      <c r="C12031" s="57">
        <v>68445</v>
      </c>
      <c r="D12031" s="57">
        <f t="shared" si="187"/>
        <v>4563</v>
      </c>
      <c r="E12031" s="57" t="e">
        <f>VLOOKUP(A12031,'сентябрь 2020 (задание 1)'!$B$3:$E$16200,4,0)</f>
        <v>#N/A</v>
      </c>
    </row>
    <row r="12032" spans="1:5">
      <c r="A12032" s="55" t="s">
        <v>12474</v>
      </c>
      <c r="B12032" s="56">
        <v>1</v>
      </c>
      <c r="C12032" s="57">
        <v>9362</v>
      </c>
      <c r="D12032" s="57">
        <f t="shared" si="187"/>
        <v>9362</v>
      </c>
      <c r="E12032" s="57" t="e">
        <f>VLOOKUP(A12032,'сентябрь 2020 (задание 1)'!$B$3:$E$16200,4,0)</f>
        <v>#N/A</v>
      </c>
    </row>
    <row r="12033" spans="1:5">
      <c r="A12033" s="55" t="s">
        <v>12475</v>
      </c>
      <c r="B12033" s="56">
        <v>2</v>
      </c>
      <c r="C12033" s="57">
        <v>11829</v>
      </c>
      <c r="D12033" s="57">
        <f t="shared" si="187"/>
        <v>5914.5</v>
      </c>
      <c r="E12033" s="57" t="e">
        <f>VLOOKUP(A12033,'сентябрь 2020 (задание 1)'!$B$3:$E$16200,4,0)</f>
        <v>#N/A</v>
      </c>
    </row>
    <row r="12034" spans="1:5">
      <c r="A12034" s="55" t="s">
        <v>12476</v>
      </c>
      <c r="B12034" s="56">
        <v>200</v>
      </c>
      <c r="C12034" s="57">
        <v>7600</v>
      </c>
      <c r="D12034" s="57">
        <f t="shared" ref="D12034:D12097" si="188">IF(B12034&lt;0,-C12034/-B12034,C12034/B12034)</f>
        <v>38</v>
      </c>
      <c r="E12034" s="57" t="e">
        <f>VLOOKUP(A12034,'сентябрь 2020 (задание 1)'!$B$3:$E$16200,4,0)</f>
        <v>#N/A</v>
      </c>
    </row>
    <row r="12035" spans="1:5">
      <c r="A12035" s="55" t="s">
        <v>12477</v>
      </c>
      <c r="B12035" s="56">
        <v>3</v>
      </c>
      <c r="C12035" s="57">
        <v>122679</v>
      </c>
      <c r="D12035" s="57">
        <f t="shared" si="188"/>
        <v>40893</v>
      </c>
      <c r="E12035" s="57" t="e">
        <f>VLOOKUP(A12035,'сентябрь 2020 (задание 1)'!$B$3:$E$16200,4,0)</f>
        <v>#N/A</v>
      </c>
    </row>
    <row r="12036" spans="1:5">
      <c r="A12036" s="55" t="s">
        <v>12478</v>
      </c>
      <c r="B12036" s="56">
        <v>1</v>
      </c>
      <c r="C12036" s="57">
        <v>8487.5</v>
      </c>
      <c r="D12036" s="57">
        <f t="shared" si="188"/>
        <v>8487.5</v>
      </c>
      <c r="E12036" s="57" t="e">
        <f>VLOOKUP(A12036,'сентябрь 2020 (задание 1)'!$B$3:$E$16200,4,0)</f>
        <v>#N/A</v>
      </c>
    </row>
    <row r="12037" spans="1:5">
      <c r="A12037" s="55" t="s">
        <v>12479</v>
      </c>
      <c r="B12037" s="56">
        <v>20</v>
      </c>
      <c r="C12037" s="57">
        <v>10153</v>
      </c>
      <c r="D12037" s="57">
        <f t="shared" si="188"/>
        <v>507.65</v>
      </c>
      <c r="E12037" s="57" t="e">
        <f>VLOOKUP(A12037,'сентябрь 2020 (задание 1)'!$B$3:$E$16200,4,0)</f>
        <v>#N/A</v>
      </c>
    </row>
    <row r="12038" spans="1:5">
      <c r="A12038" s="20" t="s">
        <v>12480</v>
      </c>
      <c r="B12038" s="12">
        <v>1</v>
      </c>
      <c r="C12038" s="14">
        <v>728.5</v>
      </c>
      <c r="D12038" s="13">
        <f t="shared" si="188"/>
        <v>728.5</v>
      </c>
      <c r="E12038" s="13">
        <f>VLOOKUP(A12038,'сентябрь 2020 (задание 1)'!$B$3:$E$16200,4,0)</f>
        <v>684.03750000000002</v>
      </c>
    </row>
    <row r="12039" spans="1:5">
      <c r="A12039" s="55" t="s">
        <v>12481</v>
      </c>
      <c r="B12039" s="56">
        <v>9</v>
      </c>
      <c r="C12039" s="57">
        <v>6938.5</v>
      </c>
      <c r="D12039" s="57">
        <f t="shared" si="188"/>
        <v>770.94444444444446</v>
      </c>
      <c r="E12039" s="57" t="e">
        <f>VLOOKUP(A12039,'сентябрь 2020 (задание 1)'!$B$3:$E$16200,4,0)</f>
        <v>#N/A</v>
      </c>
    </row>
    <row r="12040" spans="1:5">
      <c r="A12040" s="55" t="s">
        <v>12482</v>
      </c>
      <c r="B12040" s="56">
        <v>5</v>
      </c>
      <c r="C12040" s="57">
        <v>5410</v>
      </c>
      <c r="D12040" s="57">
        <f t="shared" si="188"/>
        <v>1082</v>
      </c>
      <c r="E12040" s="57" t="e">
        <f>VLOOKUP(A12040,'сентябрь 2020 (задание 1)'!$B$3:$E$16200,4,0)</f>
        <v>#N/A</v>
      </c>
    </row>
    <row r="12041" spans="1:5">
      <c r="A12041" s="20" t="s">
        <v>12483</v>
      </c>
      <c r="B12041" s="12">
        <v>22</v>
      </c>
      <c r="C12041" s="13">
        <v>35706</v>
      </c>
      <c r="D12041" s="13">
        <f t="shared" si="188"/>
        <v>1623</v>
      </c>
      <c r="E12041" s="13">
        <f>VLOOKUP(A12041,'сентябрь 2020 (задание 1)'!$B$3:$E$16200,4,0)</f>
        <v>1871</v>
      </c>
    </row>
    <row r="12042" spans="1:5">
      <c r="A12042" s="55" t="s">
        <v>12484</v>
      </c>
      <c r="B12042" s="56">
        <v>4</v>
      </c>
      <c r="C12042" s="57">
        <v>2003368</v>
      </c>
      <c r="D12042" s="57">
        <f t="shared" si="188"/>
        <v>500842</v>
      </c>
      <c r="E12042" s="57" t="e">
        <f>VLOOKUP(A12042,'сентябрь 2020 (задание 1)'!$B$3:$E$16200,4,0)</f>
        <v>#N/A</v>
      </c>
    </row>
    <row r="12043" spans="1:5">
      <c r="A12043" s="55" t="s">
        <v>12485</v>
      </c>
      <c r="B12043" s="56">
        <v>7</v>
      </c>
      <c r="C12043" s="57">
        <v>5197.5</v>
      </c>
      <c r="D12043" s="57">
        <f t="shared" si="188"/>
        <v>742.5</v>
      </c>
      <c r="E12043" s="57" t="e">
        <f>VLOOKUP(A12043,'сентябрь 2020 (задание 1)'!$B$3:$E$16200,4,0)</f>
        <v>#N/A</v>
      </c>
    </row>
    <row r="12044" spans="1:5">
      <c r="A12044" s="55" t="s">
        <v>12486</v>
      </c>
      <c r="B12044" s="56">
        <v>8</v>
      </c>
      <c r="C12044" s="57">
        <v>133396</v>
      </c>
      <c r="D12044" s="57">
        <f t="shared" si="188"/>
        <v>16674.5</v>
      </c>
      <c r="E12044" s="57" t="e">
        <f>VLOOKUP(A12044,'сентябрь 2020 (задание 1)'!$B$3:$E$16200,4,0)</f>
        <v>#N/A</v>
      </c>
    </row>
    <row r="12045" spans="1:5">
      <c r="A12045" s="55" t="s">
        <v>12487</v>
      </c>
      <c r="B12045" s="56">
        <v>14</v>
      </c>
      <c r="C12045" s="57">
        <v>10486</v>
      </c>
      <c r="D12045" s="57">
        <f t="shared" si="188"/>
        <v>749</v>
      </c>
      <c r="E12045" s="57" t="e">
        <f>VLOOKUP(A12045,'сентябрь 2020 (задание 1)'!$B$3:$E$16200,4,0)</f>
        <v>#N/A</v>
      </c>
    </row>
    <row r="12046" spans="1:5">
      <c r="A12046" s="55" t="s">
        <v>12488</v>
      </c>
      <c r="B12046" s="56">
        <v>8</v>
      </c>
      <c r="C12046" s="57">
        <v>128327</v>
      </c>
      <c r="D12046" s="57">
        <f t="shared" si="188"/>
        <v>16040.875</v>
      </c>
      <c r="E12046" s="57" t="e">
        <f>VLOOKUP(A12046,'сентябрь 2020 (задание 1)'!$B$3:$E$16200,4,0)</f>
        <v>#N/A</v>
      </c>
    </row>
    <row r="12047" spans="1:5">
      <c r="A12047" s="55" t="s">
        <v>12489</v>
      </c>
      <c r="B12047" s="56">
        <v>2</v>
      </c>
      <c r="C12047" s="57">
        <v>4971</v>
      </c>
      <c r="D12047" s="57">
        <f t="shared" si="188"/>
        <v>2485.5</v>
      </c>
      <c r="E12047" s="57" t="e">
        <f>VLOOKUP(A12047,'сентябрь 2020 (задание 1)'!$B$3:$E$16200,4,0)</f>
        <v>#N/A</v>
      </c>
    </row>
    <row r="12048" spans="1:5">
      <c r="A12048" s="55" t="s">
        <v>12490</v>
      </c>
      <c r="B12048" s="56">
        <v>1</v>
      </c>
      <c r="C12048" s="57">
        <v>2920</v>
      </c>
      <c r="D12048" s="57">
        <f t="shared" si="188"/>
        <v>2920</v>
      </c>
      <c r="E12048" s="57" t="e">
        <f>VLOOKUP(A12048,'сентябрь 2020 (задание 1)'!$B$3:$E$16200,4,0)</f>
        <v>#N/A</v>
      </c>
    </row>
    <row r="12049" spans="1:5">
      <c r="A12049" s="55" t="s">
        <v>12491</v>
      </c>
      <c r="B12049" s="56">
        <v>1</v>
      </c>
      <c r="C12049" s="57">
        <v>3066</v>
      </c>
      <c r="D12049" s="57">
        <f t="shared" si="188"/>
        <v>3066</v>
      </c>
      <c r="E12049" s="57" t="e">
        <f>VLOOKUP(A12049,'сентябрь 2020 (задание 1)'!$B$3:$E$16200,4,0)</f>
        <v>#N/A</v>
      </c>
    </row>
    <row r="12050" spans="1:5">
      <c r="A12050" s="55" t="s">
        <v>12492</v>
      </c>
      <c r="B12050" s="56">
        <v>1</v>
      </c>
      <c r="C12050" s="57">
        <v>134141</v>
      </c>
      <c r="D12050" s="57">
        <f t="shared" si="188"/>
        <v>134141</v>
      </c>
      <c r="E12050" s="57" t="e">
        <f>VLOOKUP(A12050,'сентябрь 2020 (задание 1)'!$B$3:$E$16200,4,0)</f>
        <v>#N/A</v>
      </c>
    </row>
    <row r="12051" spans="1:5">
      <c r="A12051" s="55" t="s">
        <v>12493</v>
      </c>
      <c r="B12051" s="56">
        <v>1</v>
      </c>
      <c r="C12051" s="57">
        <v>19960</v>
      </c>
      <c r="D12051" s="57">
        <f t="shared" si="188"/>
        <v>19960</v>
      </c>
      <c r="E12051" s="57" t="e">
        <f>VLOOKUP(A12051,'сентябрь 2020 (задание 1)'!$B$3:$E$16200,4,0)</f>
        <v>#N/A</v>
      </c>
    </row>
    <row r="12052" spans="1:5">
      <c r="A12052" s="20" t="s">
        <v>12494</v>
      </c>
      <c r="B12052" s="12">
        <v>1</v>
      </c>
      <c r="C12052" s="14">
        <v>495</v>
      </c>
      <c r="D12052" s="13">
        <f t="shared" si="188"/>
        <v>495</v>
      </c>
      <c r="E12052" s="13">
        <f>VLOOKUP(A12052,'сентябрь 2020 (задание 1)'!$B$3:$E$16200,4,0)</f>
        <v>487</v>
      </c>
    </row>
    <row r="12053" spans="1:5">
      <c r="A12053" s="55" t="s">
        <v>12495</v>
      </c>
      <c r="B12053" s="56">
        <v>2</v>
      </c>
      <c r="C12053" s="57">
        <v>57450</v>
      </c>
      <c r="D12053" s="57">
        <f t="shared" si="188"/>
        <v>28725</v>
      </c>
      <c r="E12053" s="57" t="e">
        <f>VLOOKUP(A12053,'сентябрь 2020 (задание 1)'!$B$3:$E$16200,4,0)</f>
        <v>#N/A</v>
      </c>
    </row>
    <row r="12054" spans="1:5">
      <c r="A12054" s="55" t="s">
        <v>12496</v>
      </c>
      <c r="B12054" s="56">
        <v>2</v>
      </c>
      <c r="C12054" s="57">
        <v>82677</v>
      </c>
      <c r="D12054" s="57">
        <f t="shared" si="188"/>
        <v>41338.5</v>
      </c>
      <c r="E12054" s="57" t="e">
        <f>VLOOKUP(A12054,'сентябрь 2020 (задание 1)'!$B$3:$E$16200,4,0)</f>
        <v>#N/A</v>
      </c>
    </row>
    <row r="12055" spans="1:5">
      <c r="A12055" s="55" t="s">
        <v>12497</v>
      </c>
      <c r="B12055" s="56">
        <v>2</v>
      </c>
      <c r="C12055" s="57">
        <v>44545</v>
      </c>
      <c r="D12055" s="57">
        <f t="shared" si="188"/>
        <v>22272.5</v>
      </c>
      <c r="E12055" s="57" t="e">
        <f>VLOOKUP(A12055,'сентябрь 2020 (задание 1)'!$B$3:$E$16200,4,0)</f>
        <v>#N/A</v>
      </c>
    </row>
    <row r="12056" spans="1:5">
      <c r="A12056" s="55" t="s">
        <v>12498</v>
      </c>
      <c r="B12056" s="56">
        <v>3</v>
      </c>
      <c r="C12056" s="57">
        <v>1755</v>
      </c>
      <c r="D12056" s="57">
        <f t="shared" si="188"/>
        <v>585</v>
      </c>
      <c r="E12056" s="57" t="e">
        <f>VLOOKUP(A12056,'сентябрь 2020 (задание 1)'!$B$3:$E$16200,4,0)</f>
        <v>#N/A</v>
      </c>
    </row>
    <row r="12057" spans="1:5">
      <c r="A12057" s="55" t="s">
        <v>12499</v>
      </c>
      <c r="B12057" s="56">
        <v>1</v>
      </c>
      <c r="C12057" s="57">
        <v>1172</v>
      </c>
      <c r="D12057" s="57">
        <f t="shared" si="188"/>
        <v>1172</v>
      </c>
      <c r="E12057" s="57" t="e">
        <f>VLOOKUP(A12057,'сентябрь 2020 (задание 1)'!$B$3:$E$16200,4,0)</f>
        <v>#N/A</v>
      </c>
    </row>
    <row r="12058" spans="1:5">
      <c r="A12058" s="55" t="s">
        <v>12500</v>
      </c>
      <c r="B12058" s="56">
        <v>1</v>
      </c>
      <c r="C12058" s="58">
        <v>886</v>
      </c>
      <c r="D12058" s="57">
        <f t="shared" si="188"/>
        <v>886</v>
      </c>
      <c r="E12058" s="57" t="e">
        <f>VLOOKUP(A12058,'сентябрь 2020 (задание 1)'!$B$3:$E$16200,4,0)</f>
        <v>#N/A</v>
      </c>
    </row>
    <row r="12059" spans="1:5">
      <c r="A12059" s="55" t="s">
        <v>12501</v>
      </c>
      <c r="B12059" s="56">
        <v>1</v>
      </c>
      <c r="C12059" s="57">
        <v>87118</v>
      </c>
      <c r="D12059" s="57">
        <f t="shared" si="188"/>
        <v>87118</v>
      </c>
      <c r="E12059" s="57" t="e">
        <f>VLOOKUP(A12059,'сентябрь 2020 (задание 1)'!$B$3:$E$16200,4,0)</f>
        <v>#N/A</v>
      </c>
    </row>
    <row r="12060" spans="1:5">
      <c r="A12060" s="55" t="s">
        <v>12502</v>
      </c>
      <c r="B12060" s="56">
        <v>1</v>
      </c>
      <c r="C12060" s="58">
        <v>132.5</v>
      </c>
      <c r="D12060" s="57">
        <f t="shared" si="188"/>
        <v>132.5</v>
      </c>
      <c r="E12060" s="57" t="e">
        <f>VLOOKUP(A12060,'сентябрь 2020 (задание 1)'!$B$3:$E$16200,4,0)</f>
        <v>#N/A</v>
      </c>
    </row>
    <row r="12061" spans="1:5">
      <c r="A12061" s="55" t="s">
        <v>12503</v>
      </c>
      <c r="B12061" s="56">
        <v>2</v>
      </c>
      <c r="C12061" s="58">
        <v>523</v>
      </c>
      <c r="D12061" s="57">
        <f t="shared" si="188"/>
        <v>261.5</v>
      </c>
      <c r="E12061" s="57" t="e">
        <f>VLOOKUP(A12061,'сентябрь 2020 (задание 1)'!$B$3:$E$16200,4,0)</f>
        <v>#N/A</v>
      </c>
    </row>
    <row r="12062" spans="1:5">
      <c r="A12062" s="20" t="s">
        <v>12504</v>
      </c>
      <c r="B12062" s="12">
        <v>18</v>
      </c>
      <c r="C12062" s="13">
        <v>69606</v>
      </c>
      <c r="D12062" s="13">
        <f t="shared" si="188"/>
        <v>3867</v>
      </c>
      <c r="E12062" s="13">
        <f>VLOOKUP(A12062,'сентябрь 2020 (задание 1)'!$B$3:$E$16200,4,0)</f>
        <v>4490.5</v>
      </c>
    </row>
    <row r="12063" spans="1:5">
      <c r="A12063" s="55" t="s">
        <v>12505</v>
      </c>
      <c r="B12063" s="56">
        <v>8</v>
      </c>
      <c r="C12063" s="57">
        <v>9964</v>
      </c>
      <c r="D12063" s="57">
        <f t="shared" si="188"/>
        <v>1245.5</v>
      </c>
      <c r="E12063" s="57" t="e">
        <f>VLOOKUP(A12063,'сентябрь 2020 (задание 1)'!$B$3:$E$16200,4,0)</f>
        <v>#N/A</v>
      </c>
    </row>
    <row r="12064" spans="1:5">
      <c r="A12064" s="55" t="s">
        <v>12506</v>
      </c>
      <c r="B12064" s="56">
        <v>9</v>
      </c>
      <c r="C12064" s="57">
        <v>3955.5</v>
      </c>
      <c r="D12064" s="57">
        <f t="shared" si="188"/>
        <v>439.5</v>
      </c>
      <c r="E12064" s="57" t="e">
        <f>VLOOKUP(A12064,'сентябрь 2020 (задание 1)'!$B$3:$E$16200,4,0)</f>
        <v>#N/A</v>
      </c>
    </row>
    <row r="12065" spans="1:5">
      <c r="A12065" s="55" t="s">
        <v>12507</v>
      </c>
      <c r="B12065" s="56">
        <v>4</v>
      </c>
      <c r="C12065" s="58">
        <v>980</v>
      </c>
      <c r="D12065" s="57">
        <f t="shared" si="188"/>
        <v>245</v>
      </c>
      <c r="E12065" s="57" t="e">
        <f>VLOOKUP(A12065,'сентябрь 2020 (задание 1)'!$B$3:$E$16200,4,0)</f>
        <v>#N/A</v>
      </c>
    </row>
    <row r="12066" spans="1:5">
      <c r="A12066" s="55" t="s">
        <v>12508</v>
      </c>
      <c r="B12066" s="56">
        <v>1</v>
      </c>
      <c r="C12066" s="57">
        <v>82785.5</v>
      </c>
      <c r="D12066" s="57">
        <f t="shared" si="188"/>
        <v>82785.5</v>
      </c>
      <c r="E12066" s="57" t="e">
        <f>VLOOKUP(A12066,'сентябрь 2020 (задание 1)'!$B$3:$E$16200,4,0)</f>
        <v>#N/A</v>
      </c>
    </row>
    <row r="12067" spans="1:5">
      <c r="A12067" s="55" t="s">
        <v>12509</v>
      </c>
      <c r="B12067" s="56">
        <v>2</v>
      </c>
      <c r="C12067" s="57">
        <v>2475</v>
      </c>
      <c r="D12067" s="57">
        <f t="shared" si="188"/>
        <v>1237.5</v>
      </c>
      <c r="E12067" s="57" t="e">
        <f>VLOOKUP(A12067,'сентябрь 2020 (задание 1)'!$B$3:$E$16200,4,0)</f>
        <v>#N/A</v>
      </c>
    </row>
    <row r="12068" spans="1:5">
      <c r="A12068" s="55" t="s">
        <v>12510</v>
      </c>
      <c r="B12068" s="56">
        <v>1</v>
      </c>
      <c r="C12068" s="57">
        <v>354371.5</v>
      </c>
      <c r="D12068" s="57">
        <f t="shared" si="188"/>
        <v>354371.5</v>
      </c>
      <c r="E12068" s="57" t="e">
        <f>VLOOKUP(A12068,'сентябрь 2020 (задание 1)'!$B$3:$E$16200,4,0)</f>
        <v>#N/A</v>
      </c>
    </row>
    <row r="12069" spans="1:5">
      <c r="A12069" s="55" t="s">
        <v>12511</v>
      </c>
      <c r="B12069" s="56">
        <v>1</v>
      </c>
      <c r="C12069" s="57">
        <v>85282</v>
      </c>
      <c r="D12069" s="57">
        <f t="shared" si="188"/>
        <v>85282</v>
      </c>
      <c r="E12069" s="57" t="e">
        <f>VLOOKUP(A12069,'сентябрь 2020 (задание 1)'!$B$3:$E$16200,4,0)</f>
        <v>#N/A</v>
      </c>
    </row>
    <row r="12070" spans="1:5">
      <c r="A12070" s="55" t="s">
        <v>12512</v>
      </c>
      <c r="B12070" s="56">
        <v>1</v>
      </c>
      <c r="C12070" s="57">
        <v>9500</v>
      </c>
      <c r="D12070" s="57">
        <f t="shared" si="188"/>
        <v>9500</v>
      </c>
      <c r="E12070" s="57" t="e">
        <f>VLOOKUP(A12070,'сентябрь 2020 (задание 1)'!$B$3:$E$16200,4,0)</f>
        <v>#N/A</v>
      </c>
    </row>
    <row r="12071" spans="1:5">
      <c r="A12071" s="20" t="s">
        <v>12513</v>
      </c>
      <c r="B12071" s="12">
        <v>6</v>
      </c>
      <c r="C12071" s="13">
        <v>1161</v>
      </c>
      <c r="D12071" s="13">
        <f t="shared" si="188"/>
        <v>193.5</v>
      </c>
      <c r="E12071" s="13">
        <f>VLOOKUP(A12071,'сентябрь 2020 (задание 1)'!$B$3:$E$16200,4,0)</f>
        <v>180</v>
      </c>
    </row>
    <row r="12072" spans="1:5">
      <c r="A12072" s="55" t="s">
        <v>12514</v>
      </c>
      <c r="B12072" s="56">
        <v>2</v>
      </c>
      <c r="C12072" s="58">
        <v>964</v>
      </c>
      <c r="D12072" s="57">
        <f t="shared" si="188"/>
        <v>482</v>
      </c>
      <c r="E12072" s="57" t="e">
        <f>VLOOKUP(A12072,'сентябрь 2020 (задание 1)'!$B$3:$E$16200,4,0)</f>
        <v>#N/A</v>
      </c>
    </row>
    <row r="12073" spans="1:5">
      <c r="A12073" s="55" t="s">
        <v>12515</v>
      </c>
      <c r="B12073" s="56">
        <v>4</v>
      </c>
      <c r="C12073" s="57">
        <v>69416</v>
      </c>
      <c r="D12073" s="57">
        <f t="shared" si="188"/>
        <v>17354</v>
      </c>
      <c r="E12073" s="57" t="e">
        <f>VLOOKUP(A12073,'сентябрь 2020 (задание 1)'!$B$3:$E$16200,4,0)</f>
        <v>#N/A</v>
      </c>
    </row>
    <row r="12074" spans="1:5">
      <c r="A12074" s="20" t="s">
        <v>12516</v>
      </c>
      <c r="B12074" s="12">
        <v>17</v>
      </c>
      <c r="C12074" s="13">
        <v>14926</v>
      </c>
      <c r="D12074" s="13">
        <f t="shared" si="188"/>
        <v>878</v>
      </c>
      <c r="E12074" s="13">
        <f>VLOOKUP(A12074,'сентябрь 2020 (задание 1)'!$B$3:$E$16200,4,0)</f>
        <v>806</v>
      </c>
    </row>
    <row r="12075" spans="1:5">
      <c r="A12075" s="55" t="s">
        <v>12517</v>
      </c>
      <c r="B12075" s="56">
        <v>1</v>
      </c>
      <c r="C12075" s="57">
        <v>3130</v>
      </c>
      <c r="D12075" s="57">
        <f t="shared" si="188"/>
        <v>3130</v>
      </c>
      <c r="E12075" s="57" t="e">
        <f>VLOOKUP(A12075,'сентябрь 2020 (задание 1)'!$B$3:$E$16200,4,0)</f>
        <v>#N/A</v>
      </c>
    </row>
    <row r="12076" spans="1:5">
      <c r="A12076" s="55" t="s">
        <v>12518</v>
      </c>
      <c r="B12076" s="56">
        <v>1</v>
      </c>
      <c r="C12076" s="57">
        <v>2649.5</v>
      </c>
      <c r="D12076" s="57">
        <f t="shared" si="188"/>
        <v>2649.5</v>
      </c>
      <c r="E12076" s="57" t="e">
        <f>VLOOKUP(A12076,'сентябрь 2020 (задание 1)'!$B$3:$E$16200,4,0)</f>
        <v>#N/A</v>
      </c>
    </row>
    <row r="12077" spans="1:5">
      <c r="A12077" s="55" t="s">
        <v>12519</v>
      </c>
      <c r="B12077" s="56">
        <v>1</v>
      </c>
      <c r="C12077" s="57">
        <v>2050</v>
      </c>
      <c r="D12077" s="57">
        <f t="shared" si="188"/>
        <v>2050</v>
      </c>
      <c r="E12077" s="57" t="e">
        <f>VLOOKUP(A12077,'сентябрь 2020 (задание 1)'!$B$3:$E$16200,4,0)</f>
        <v>#N/A</v>
      </c>
    </row>
    <row r="12078" spans="1:5">
      <c r="A12078" s="55" t="s">
        <v>12520</v>
      </c>
      <c r="B12078" s="56">
        <v>5</v>
      </c>
      <c r="C12078" s="57">
        <v>34997.5</v>
      </c>
      <c r="D12078" s="57">
        <f t="shared" si="188"/>
        <v>6999.5</v>
      </c>
      <c r="E12078" s="57" t="e">
        <f>VLOOKUP(A12078,'сентябрь 2020 (задание 1)'!$B$3:$E$16200,4,0)</f>
        <v>#N/A</v>
      </c>
    </row>
    <row r="12079" spans="1:5">
      <c r="A12079" s="20" t="s">
        <v>12521</v>
      </c>
      <c r="B12079" s="12">
        <v>1</v>
      </c>
      <c r="C12079" s="13">
        <v>26437.5</v>
      </c>
      <c r="D12079" s="13">
        <f t="shared" si="188"/>
        <v>26437.5</v>
      </c>
      <c r="E12079" s="13">
        <f>VLOOKUP(A12079,'сентябрь 2020 (задание 1)'!$B$3:$E$16200,4,0)</f>
        <v>37700</v>
      </c>
    </row>
    <row r="12080" spans="1:5">
      <c r="A12080" s="55" t="s">
        <v>12522</v>
      </c>
      <c r="B12080" s="56">
        <v>3</v>
      </c>
      <c r="C12080" s="57">
        <v>74172</v>
      </c>
      <c r="D12080" s="57">
        <f t="shared" si="188"/>
        <v>24724</v>
      </c>
      <c r="E12080" s="57" t="e">
        <f>VLOOKUP(A12080,'сентябрь 2020 (задание 1)'!$B$3:$E$16200,4,0)</f>
        <v>#N/A</v>
      </c>
    </row>
    <row r="12081" spans="1:5">
      <c r="A12081" s="55" t="s">
        <v>12523</v>
      </c>
      <c r="B12081" s="56">
        <v>4</v>
      </c>
      <c r="C12081" s="57">
        <v>4400</v>
      </c>
      <c r="D12081" s="57">
        <f t="shared" si="188"/>
        <v>1100</v>
      </c>
      <c r="E12081" s="57" t="e">
        <f>VLOOKUP(A12081,'сентябрь 2020 (задание 1)'!$B$3:$E$16200,4,0)</f>
        <v>#N/A</v>
      </c>
    </row>
    <row r="12082" spans="1:5">
      <c r="A12082" s="55" t="s">
        <v>12524</v>
      </c>
      <c r="B12082" s="56">
        <v>4</v>
      </c>
      <c r="C12082" s="57">
        <v>12480</v>
      </c>
      <c r="D12082" s="57">
        <f t="shared" si="188"/>
        <v>3120</v>
      </c>
      <c r="E12082" s="57" t="e">
        <f>VLOOKUP(A12082,'сентябрь 2020 (задание 1)'!$B$3:$E$16200,4,0)</f>
        <v>#N/A</v>
      </c>
    </row>
    <row r="12083" spans="1:5">
      <c r="A12083" s="55" t="s">
        <v>12525</v>
      </c>
      <c r="B12083" s="56">
        <v>1</v>
      </c>
      <c r="C12083" s="57">
        <v>2940</v>
      </c>
      <c r="D12083" s="57">
        <f t="shared" si="188"/>
        <v>2940</v>
      </c>
      <c r="E12083" s="57" t="e">
        <f>VLOOKUP(A12083,'сентябрь 2020 (задание 1)'!$B$3:$E$16200,4,0)</f>
        <v>#N/A</v>
      </c>
    </row>
    <row r="12084" spans="1:5">
      <c r="A12084" s="55" t="s">
        <v>12526</v>
      </c>
      <c r="B12084" s="56">
        <v>4</v>
      </c>
      <c r="C12084" s="57">
        <v>6800</v>
      </c>
      <c r="D12084" s="57">
        <f t="shared" si="188"/>
        <v>1700</v>
      </c>
      <c r="E12084" s="57" t="e">
        <f>VLOOKUP(A12084,'сентябрь 2020 (задание 1)'!$B$3:$E$16200,4,0)</f>
        <v>#N/A</v>
      </c>
    </row>
    <row r="12085" spans="1:5">
      <c r="A12085" s="20" t="s">
        <v>12527</v>
      </c>
      <c r="B12085" s="12">
        <v>1</v>
      </c>
      <c r="C12085" s="13">
        <v>3996</v>
      </c>
      <c r="D12085" s="13">
        <f t="shared" si="188"/>
        <v>3996</v>
      </c>
      <c r="E12085" s="13">
        <f>VLOOKUP(A12085,'сентябрь 2020 (задание 1)'!$B$3:$E$16200,4,0)</f>
        <v>4028</v>
      </c>
    </row>
    <row r="12086" spans="1:5">
      <c r="A12086" s="55" t="s">
        <v>12528</v>
      </c>
      <c r="B12086" s="56">
        <v>1</v>
      </c>
      <c r="C12086" s="57">
        <v>56392.5</v>
      </c>
      <c r="D12086" s="57">
        <f t="shared" si="188"/>
        <v>56392.5</v>
      </c>
      <c r="E12086" s="57" t="e">
        <f>VLOOKUP(A12086,'сентябрь 2020 (задание 1)'!$B$3:$E$16200,4,0)</f>
        <v>#N/A</v>
      </c>
    </row>
    <row r="12087" spans="1:5">
      <c r="A12087" s="55" t="s">
        <v>12529</v>
      </c>
      <c r="B12087" s="56">
        <v>1</v>
      </c>
      <c r="C12087" s="57">
        <v>5631</v>
      </c>
      <c r="D12087" s="57">
        <f t="shared" si="188"/>
        <v>5631</v>
      </c>
      <c r="E12087" s="57" t="e">
        <f>VLOOKUP(A12087,'сентябрь 2020 (задание 1)'!$B$3:$E$16200,4,0)</f>
        <v>#N/A</v>
      </c>
    </row>
    <row r="12088" spans="1:5">
      <c r="A12088" s="55" t="s">
        <v>12530</v>
      </c>
      <c r="B12088" s="56">
        <v>3</v>
      </c>
      <c r="C12088" s="57">
        <v>39732</v>
      </c>
      <c r="D12088" s="57">
        <f t="shared" si="188"/>
        <v>13244</v>
      </c>
      <c r="E12088" s="57" t="e">
        <f>VLOOKUP(A12088,'сентябрь 2020 (задание 1)'!$B$3:$E$16200,4,0)</f>
        <v>#N/A</v>
      </c>
    </row>
    <row r="12089" spans="1:5">
      <c r="A12089" s="55" t="s">
        <v>12531</v>
      </c>
      <c r="B12089" s="56">
        <v>2</v>
      </c>
      <c r="C12089" s="58">
        <v>90</v>
      </c>
      <c r="D12089" s="57">
        <f t="shared" si="188"/>
        <v>45</v>
      </c>
      <c r="E12089" s="57" t="e">
        <f>VLOOKUP(A12089,'сентябрь 2020 (задание 1)'!$B$3:$E$16200,4,0)</f>
        <v>#N/A</v>
      </c>
    </row>
    <row r="12090" spans="1:5">
      <c r="A12090" s="55" t="s">
        <v>12532</v>
      </c>
      <c r="B12090" s="56">
        <v>3</v>
      </c>
      <c r="C12090" s="57">
        <v>77199</v>
      </c>
      <c r="D12090" s="57">
        <f t="shared" si="188"/>
        <v>25733</v>
      </c>
      <c r="E12090" s="57" t="e">
        <f>VLOOKUP(A12090,'сентябрь 2020 (задание 1)'!$B$3:$E$16200,4,0)</f>
        <v>#N/A</v>
      </c>
    </row>
    <row r="12091" spans="1:5">
      <c r="A12091" s="55" t="s">
        <v>12533</v>
      </c>
      <c r="B12091" s="56">
        <v>1</v>
      </c>
      <c r="C12091" s="57">
        <v>9335</v>
      </c>
      <c r="D12091" s="57">
        <f t="shared" si="188"/>
        <v>9335</v>
      </c>
      <c r="E12091" s="57" t="e">
        <f>VLOOKUP(A12091,'сентябрь 2020 (задание 1)'!$B$3:$E$16200,4,0)</f>
        <v>#N/A</v>
      </c>
    </row>
    <row r="12092" spans="1:5">
      <c r="A12092" s="55" t="s">
        <v>12534</v>
      </c>
      <c r="B12092" s="56">
        <v>5</v>
      </c>
      <c r="C12092" s="57">
        <v>123770</v>
      </c>
      <c r="D12092" s="57">
        <f t="shared" si="188"/>
        <v>24754</v>
      </c>
      <c r="E12092" s="57" t="e">
        <f>VLOOKUP(A12092,'сентябрь 2020 (задание 1)'!$B$3:$E$16200,4,0)</f>
        <v>#N/A</v>
      </c>
    </row>
    <row r="12093" spans="1:5">
      <c r="A12093" s="55" t="s">
        <v>12535</v>
      </c>
      <c r="B12093" s="56">
        <v>1</v>
      </c>
      <c r="C12093" s="57">
        <v>60805.5</v>
      </c>
      <c r="D12093" s="57">
        <f t="shared" si="188"/>
        <v>60805.5</v>
      </c>
      <c r="E12093" s="57" t="e">
        <f>VLOOKUP(A12093,'сентябрь 2020 (задание 1)'!$B$3:$E$16200,4,0)</f>
        <v>#N/A</v>
      </c>
    </row>
    <row r="12094" spans="1:5">
      <c r="A12094" s="55" t="s">
        <v>12536</v>
      </c>
      <c r="B12094" s="56">
        <v>2</v>
      </c>
      <c r="C12094" s="57">
        <v>18805.740000000002</v>
      </c>
      <c r="D12094" s="57">
        <f t="shared" si="188"/>
        <v>9402.8700000000008</v>
      </c>
      <c r="E12094" s="57" t="e">
        <f>VLOOKUP(A12094,'сентябрь 2020 (задание 1)'!$B$3:$E$16200,4,0)</f>
        <v>#N/A</v>
      </c>
    </row>
    <row r="12095" spans="1:5">
      <c r="A12095" s="55" t="s">
        <v>12537</v>
      </c>
      <c r="B12095" s="56">
        <v>5</v>
      </c>
      <c r="C12095" s="57">
        <v>12732.5</v>
      </c>
      <c r="D12095" s="57">
        <f t="shared" si="188"/>
        <v>2546.5</v>
      </c>
      <c r="E12095" s="57" t="e">
        <f>VLOOKUP(A12095,'сентябрь 2020 (задание 1)'!$B$3:$E$16200,4,0)</f>
        <v>#N/A</v>
      </c>
    </row>
    <row r="12096" spans="1:5">
      <c r="A12096" s="20" t="s">
        <v>12538</v>
      </c>
      <c r="B12096" s="12">
        <v>2</v>
      </c>
      <c r="C12096" s="13">
        <v>1050</v>
      </c>
      <c r="D12096" s="13">
        <f t="shared" si="188"/>
        <v>525</v>
      </c>
      <c r="E12096" s="13">
        <f>VLOOKUP(A12096,'сентябрь 2020 (задание 1)'!$B$3:$E$16200,4,0)</f>
        <v>617.5</v>
      </c>
    </row>
    <row r="12097" spans="1:5">
      <c r="A12097" s="55" t="s">
        <v>12539</v>
      </c>
      <c r="B12097" s="56">
        <v>2</v>
      </c>
      <c r="C12097" s="57">
        <v>68220</v>
      </c>
      <c r="D12097" s="57">
        <f t="shared" si="188"/>
        <v>34110</v>
      </c>
      <c r="E12097" s="57" t="e">
        <f>VLOOKUP(A12097,'сентябрь 2020 (задание 1)'!$B$3:$E$16200,4,0)</f>
        <v>#N/A</v>
      </c>
    </row>
    <row r="12098" spans="1:5">
      <c r="A12098" s="55" t="s">
        <v>12540</v>
      </c>
      <c r="B12098" s="56">
        <v>1</v>
      </c>
      <c r="C12098" s="57">
        <v>190868</v>
      </c>
      <c r="D12098" s="57">
        <f t="shared" ref="D12098:D12161" si="189">IF(B12098&lt;0,-C12098/-B12098,C12098/B12098)</f>
        <v>190868</v>
      </c>
      <c r="E12098" s="57" t="e">
        <f>VLOOKUP(A12098,'сентябрь 2020 (задание 1)'!$B$3:$E$16200,4,0)</f>
        <v>#N/A</v>
      </c>
    </row>
    <row r="12099" spans="1:5">
      <c r="A12099" s="55" t="s">
        <v>12541</v>
      </c>
      <c r="B12099" s="56">
        <v>1</v>
      </c>
      <c r="C12099" s="57">
        <v>128284</v>
      </c>
      <c r="D12099" s="57">
        <f t="shared" si="189"/>
        <v>128284</v>
      </c>
      <c r="E12099" s="57" t="e">
        <f>VLOOKUP(A12099,'сентябрь 2020 (задание 1)'!$B$3:$E$16200,4,0)</f>
        <v>#N/A</v>
      </c>
    </row>
    <row r="12100" spans="1:5">
      <c r="A12100" s="55" t="s">
        <v>12542</v>
      </c>
      <c r="B12100" s="56">
        <v>1</v>
      </c>
      <c r="C12100" s="57">
        <v>3367</v>
      </c>
      <c r="D12100" s="57">
        <f t="shared" si="189"/>
        <v>3367</v>
      </c>
      <c r="E12100" s="57" t="e">
        <f>VLOOKUP(A12100,'сентябрь 2020 (задание 1)'!$B$3:$E$16200,4,0)</f>
        <v>#N/A</v>
      </c>
    </row>
    <row r="12101" spans="1:5">
      <c r="A12101" s="55" t="s">
        <v>12543</v>
      </c>
      <c r="B12101" s="56">
        <v>1</v>
      </c>
      <c r="C12101" s="58">
        <v>780</v>
      </c>
      <c r="D12101" s="57">
        <f t="shared" si="189"/>
        <v>780</v>
      </c>
      <c r="E12101" s="57" t="e">
        <f>VLOOKUP(A12101,'сентябрь 2020 (задание 1)'!$B$3:$E$16200,4,0)</f>
        <v>#N/A</v>
      </c>
    </row>
    <row r="12102" spans="1:5">
      <c r="A12102" s="55" t="s">
        <v>12544</v>
      </c>
      <c r="B12102" s="56">
        <v>2</v>
      </c>
      <c r="C12102" s="57">
        <v>24580</v>
      </c>
      <c r="D12102" s="57">
        <f t="shared" si="189"/>
        <v>12290</v>
      </c>
      <c r="E12102" s="57" t="e">
        <f>VLOOKUP(A12102,'сентябрь 2020 (задание 1)'!$B$3:$E$16200,4,0)</f>
        <v>#N/A</v>
      </c>
    </row>
    <row r="12103" spans="1:5">
      <c r="A12103" s="55" t="s">
        <v>12545</v>
      </c>
      <c r="B12103" s="56">
        <v>2</v>
      </c>
      <c r="C12103" s="57">
        <v>37980</v>
      </c>
      <c r="D12103" s="57">
        <f t="shared" si="189"/>
        <v>18990</v>
      </c>
      <c r="E12103" s="57" t="e">
        <f>VLOOKUP(A12103,'сентябрь 2020 (задание 1)'!$B$3:$E$16200,4,0)</f>
        <v>#N/A</v>
      </c>
    </row>
    <row r="12104" spans="1:5">
      <c r="A12104" s="55" t="s">
        <v>12546</v>
      </c>
      <c r="B12104" s="56">
        <v>1</v>
      </c>
      <c r="C12104" s="57">
        <v>3029</v>
      </c>
      <c r="D12104" s="57">
        <f t="shared" si="189"/>
        <v>3029</v>
      </c>
      <c r="E12104" s="57" t="e">
        <f>VLOOKUP(A12104,'сентябрь 2020 (задание 1)'!$B$3:$E$16200,4,0)</f>
        <v>#N/A</v>
      </c>
    </row>
    <row r="12105" spans="1:5">
      <c r="A12105" s="55" t="s">
        <v>12547</v>
      </c>
      <c r="B12105" s="56">
        <v>8</v>
      </c>
      <c r="C12105" s="57">
        <v>2240</v>
      </c>
      <c r="D12105" s="57">
        <f t="shared" si="189"/>
        <v>280</v>
      </c>
      <c r="E12105" s="57" t="e">
        <f>VLOOKUP(A12105,'сентябрь 2020 (задание 1)'!$B$3:$E$16200,4,0)</f>
        <v>#N/A</v>
      </c>
    </row>
    <row r="12106" spans="1:5">
      <c r="A12106" s="55" t="s">
        <v>12548</v>
      </c>
      <c r="B12106" s="56">
        <v>6</v>
      </c>
      <c r="C12106" s="57">
        <v>3060</v>
      </c>
      <c r="D12106" s="57">
        <f t="shared" si="189"/>
        <v>510</v>
      </c>
      <c r="E12106" s="57" t="e">
        <f>VLOOKUP(A12106,'сентябрь 2020 (задание 1)'!$B$3:$E$16200,4,0)</f>
        <v>#N/A</v>
      </c>
    </row>
    <row r="12107" spans="1:5">
      <c r="A12107" s="55" t="s">
        <v>12549</v>
      </c>
      <c r="B12107" s="56">
        <v>10</v>
      </c>
      <c r="C12107" s="57">
        <v>2890</v>
      </c>
      <c r="D12107" s="57">
        <f t="shared" si="189"/>
        <v>289</v>
      </c>
      <c r="E12107" s="57" t="e">
        <f>VLOOKUP(A12107,'сентябрь 2020 (задание 1)'!$B$3:$E$16200,4,0)</f>
        <v>#N/A</v>
      </c>
    </row>
    <row r="12108" spans="1:5">
      <c r="A12108" s="55" t="s">
        <v>12550</v>
      </c>
      <c r="B12108" s="56">
        <v>1</v>
      </c>
      <c r="C12108" s="57">
        <v>31599.5</v>
      </c>
      <c r="D12108" s="57">
        <f t="shared" si="189"/>
        <v>31599.5</v>
      </c>
      <c r="E12108" s="57" t="e">
        <f>VLOOKUP(A12108,'сентябрь 2020 (задание 1)'!$B$3:$E$16200,4,0)</f>
        <v>#N/A</v>
      </c>
    </row>
    <row r="12109" spans="1:5">
      <c r="A12109" s="55" t="s">
        <v>12551</v>
      </c>
      <c r="B12109" s="56">
        <v>51</v>
      </c>
      <c r="C12109" s="57">
        <v>42712.5</v>
      </c>
      <c r="D12109" s="57">
        <f t="shared" si="189"/>
        <v>837.5</v>
      </c>
      <c r="E12109" s="57" t="e">
        <f>VLOOKUP(A12109,'сентябрь 2020 (задание 1)'!$B$3:$E$16200,4,0)</f>
        <v>#N/A</v>
      </c>
    </row>
    <row r="12110" spans="1:5">
      <c r="A12110" s="55" t="s">
        <v>12552</v>
      </c>
      <c r="B12110" s="56">
        <v>1</v>
      </c>
      <c r="C12110" s="57">
        <v>4500</v>
      </c>
      <c r="D12110" s="57">
        <f t="shared" si="189"/>
        <v>4500</v>
      </c>
      <c r="E12110" s="57" t="e">
        <f>VLOOKUP(A12110,'сентябрь 2020 (задание 1)'!$B$3:$E$16200,4,0)</f>
        <v>#N/A</v>
      </c>
    </row>
    <row r="12111" spans="1:5">
      <c r="A12111" s="55" t="s">
        <v>12553</v>
      </c>
      <c r="B12111" s="56">
        <v>2</v>
      </c>
      <c r="C12111" s="57">
        <v>131450</v>
      </c>
      <c r="D12111" s="57">
        <f t="shared" si="189"/>
        <v>65725</v>
      </c>
      <c r="E12111" s="57" t="e">
        <f>VLOOKUP(A12111,'сентябрь 2020 (задание 1)'!$B$3:$E$16200,4,0)</f>
        <v>#N/A</v>
      </c>
    </row>
    <row r="12112" spans="1:5">
      <c r="A12112" s="55" t="s">
        <v>12554</v>
      </c>
      <c r="B12112" s="56">
        <v>2</v>
      </c>
      <c r="C12112" s="57">
        <v>31250</v>
      </c>
      <c r="D12112" s="57">
        <f t="shared" si="189"/>
        <v>15625</v>
      </c>
      <c r="E12112" s="57" t="e">
        <f>VLOOKUP(A12112,'сентябрь 2020 (задание 1)'!$B$3:$E$16200,4,0)</f>
        <v>#N/A</v>
      </c>
    </row>
    <row r="12113" spans="1:5">
      <c r="A12113" s="55" t="s">
        <v>12555</v>
      </c>
      <c r="B12113" s="56">
        <v>1</v>
      </c>
      <c r="C12113" s="57">
        <v>1726</v>
      </c>
      <c r="D12113" s="57">
        <f t="shared" si="189"/>
        <v>1726</v>
      </c>
      <c r="E12113" s="57" t="e">
        <f>VLOOKUP(A12113,'сентябрь 2020 (задание 1)'!$B$3:$E$16200,4,0)</f>
        <v>#N/A</v>
      </c>
    </row>
    <row r="12114" spans="1:5">
      <c r="A12114" s="55" t="s">
        <v>12556</v>
      </c>
      <c r="B12114" s="56">
        <v>5</v>
      </c>
      <c r="C12114" s="57">
        <v>38767.5</v>
      </c>
      <c r="D12114" s="57">
        <f t="shared" si="189"/>
        <v>7753.5</v>
      </c>
      <c r="E12114" s="57" t="e">
        <f>VLOOKUP(A12114,'сентябрь 2020 (задание 1)'!$B$3:$E$16200,4,0)</f>
        <v>#N/A</v>
      </c>
    </row>
    <row r="12115" spans="1:5">
      <c r="A12115" s="55" t="s">
        <v>12557</v>
      </c>
      <c r="B12115" s="56">
        <v>7</v>
      </c>
      <c r="C12115" s="57">
        <v>7966</v>
      </c>
      <c r="D12115" s="57">
        <f t="shared" si="189"/>
        <v>1138</v>
      </c>
      <c r="E12115" s="57" t="e">
        <f>VLOOKUP(A12115,'сентябрь 2020 (задание 1)'!$B$3:$E$16200,4,0)</f>
        <v>#N/A</v>
      </c>
    </row>
    <row r="12116" spans="1:5">
      <c r="A12116" s="55" t="s">
        <v>12558</v>
      </c>
      <c r="B12116" s="56">
        <v>1</v>
      </c>
      <c r="C12116" s="57">
        <v>1240</v>
      </c>
      <c r="D12116" s="57">
        <f t="shared" si="189"/>
        <v>1240</v>
      </c>
      <c r="E12116" s="57" t="e">
        <f>VLOOKUP(A12116,'сентябрь 2020 (задание 1)'!$B$3:$E$16200,4,0)</f>
        <v>#N/A</v>
      </c>
    </row>
    <row r="12117" spans="1:5">
      <c r="A12117" s="55" t="s">
        <v>12559</v>
      </c>
      <c r="B12117" s="56">
        <v>1</v>
      </c>
      <c r="C12117" s="58">
        <v>429</v>
      </c>
      <c r="D12117" s="57">
        <f t="shared" si="189"/>
        <v>429</v>
      </c>
      <c r="E12117" s="57" t="e">
        <f>VLOOKUP(A12117,'сентябрь 2020 (задание 1)'!$B$3:$E$16200,4,0)</f>
        <v>#N/A</v>
      </c>
    </row>
    <row r="12118" spans="1:5">
      <c r="A12118" s="55" t="s">
        <v>12560</v>
      </c>
      <c r="B12118" s="56">
        <v>14</v>
      </c>
      <c r="C12118" s="58">
        <v>826</v>
      </c>
      <c r="D12118" s="57">
        <f t="shared" si="189"/>
        <v>59</v>
      </c>
      <c r="E12118" s="57" t="e">
        <f>VLOOKUP(A12118,'сентябрь 2020 (задание 1)'!$B$3:$E$16200,4,0)</f>
        <v>#N/A</v>
      </c>
    </row>
    <row r="12119" spans="1:5">
      <c r="A12119" s="55" t="s">
        <v>12561</v>
      </c>
      <c r="B12119" s="56">
        <v>1</v>
      </c>
      <c r="C12119" s="57">
        <v>1238</v>
      </c>
      <c r="D12119" s="57">
        <f t="shared" si="189"/>
        <v>1238</v>
      </c>
      <c r="E12119" s="57" t="e">
        <f>VLOOKUP(A12119,'сентябрь 2020 (задание 1)'!$B$3:$E$16200,4,0)</f>
        <v>#N/A</v>
      </c>
    </row>
    <row r="12120" spans="1:5">
      <c r="A12120" s="55" t="s">
        <v>12562</v>
      </c>
      <c r="B12120" s="56">
        <v>2</v>
      </c>
      <c r="C12120" s="57">
        <v>3039</v>
      </c>
      <c r="D12120" s="57">
        <f t="shared" si="189"/>
        <v>1519.5</v>
      </c>
      <c r="E12120" s="57" t="e">
        <f>VLOOKUP(A12120,'сентябрь 2020 (задание 1)'!$B$3:$E$16200,4,0)</f>
        <v>#N/A</v>
      </c>
    </row>
    <row r="12121" spans="1:5">
      <c r="A12121" s="55" t="s">
        <v>12563</v>
      </c>
      <c r="B12121" s="56">
        <v>1</v>
      </c>
      <c r="C12121" s="57">
        <v>1827</v>
      </c>
      <c r="D12121" s="57">
        <f t="shared" si="189"/>
        <v>1827</v>
      </c>
      <c r="E12121" s="57" t="e">
        <f>VLOOKUP(A12121,'сентябрь 2020 (задание 1)'!$B$3:$E$16200,4,0)</f>
        <v>#N/A</v>
      </c>
    </row>
    <row r="12122" spans="1:5">
      <c r="A12122" s="55" t="s">
        <v>12564</v>
      </c>
      <c r="B12122" s="56">
        <v>2</v>
      </c>
      <c r="C12122" s="57">
        <v>793388</v>
      </c>
      <c r="D12122" s="57">
        <f t="shared" si="189"/>
        <v>396694</v>
      </c>
      <c r="E12122" s="57" t="e">
        <f>VLOOKUP(A12122,'сентябрь 2020 (задание 1)'!$B$3:$E$16200,4,0)</f>
        <v>#N/A</v>
      </c>
    </row>
    <row r="12123" spans="1:5">
      <c r="A12123" s="55" t="s">
        <v>12565</v>
      </c>
      <c r="B12123" s="56">
        <v>1</v>
      </c>
      <c r="C12123" s="57">
        <v>37725</v>
      </c>
      <c r="D12123" s="57">
        <f t="shared" si="189"/>
        <v>37725</v>
      </c>
      <c r="E12123" s="57" t="e">
        <f>VLOOKUP(A12123,'сентябрь 2020 (задание 1)'!$B$3:$E$16200,4,0)</f>
        <v>#N/A</v>
      </c>
    </row>
    <row r="12124" spans="1:5">
      <c r="A12124" s="55" t="s">
        <v>12566</v>
      </c>
      <c r="B12124" s="56">
        <v>15</v>
      </c>
      <c r="C12124" s="57">
        <v>4372.5</v>
      </c>
      <c r="D12124" s="57">
        <f t="shared" si="189"/>
        <v>291.5</v>
      </c>
      <c r="E12124" s="57" t="e">
        <f>VLOOKUP(A12124,'сентябрь 2020 (задание 1)'!$B$3:$E$16200,4,0)</f>
        <v>#N/A</v>
      </c>
    </row>
    <row r="12125" spans="1:5">
      <c r="A12125" s="55" t="s">
        <v>12567</v>
      </c>
      <c r="B12125" s="56">
        <v>1</v>
      </c>
      <c r="C12125" s="57">
        <v>259969</v>
      </c>
      <c r="D12125" s="57">
        <f t="shared" si="189"/>
        <v>259969</v>
      </c>
      <c r="E12125" s="57" t="e">
        <f>VLOOKUP(A12125,'сентябрь 2020 (задание 1)'!$B$3:$E$16200,4,0)</f>
        <v>#N/A</v>
      </c>
    </row>
    <row r="12126" spans="1:5">
      <c r="A12126" s="55" t="s">
        <v>12568</v>
      </c>
      <c r="B12126" s="56">
        <v>1</v>
      </c>
      <c r="C12126" s="57">
        <v>13050</v>
      </c>
      <c r="D12126" s="57">
        <f t="shared" si="189"/>
        <v>13050</v>
      </c>
      <c r="E12126" s="57" t="e">
        <f>VLOOKUP(A12126,'сентябрь 2020 (задание 1)'!$B$3:$E$16200,4,0)</f>
        <v>#N/A</v>
      </c>
    </row>
    <row r="12127" spans="1:5">
      <c r="A12127" s="55" t="s">
        <v>12569</v>
      </c>
      <c r="B12127" s="56">
        <v>20</v>
      </c>
      <c r="C12127" s="57">
        <v>9930</v>
      </c>
      <c r="D12127" s="57">
        <f t="shared" si="189"/>
        <v>496.5</v>
      </c>
      <c r="E12127" s="57" t="e">
        <f>VLOOKUP(A12127,'сентябрь 2020 (задание 1)'!$B$3:$E$16200,4,0)</f>
        <v>#N/A</v>
      </c>
    </row>
    <row r="12128" spans="1:5">
      <c r="A12128" s="20" t="s">
        <v>12570</v>
      </c>
      <c r="B12128" s="12">
        <v>2</v>
      </c>
      <c r="C12128" s="14">
        <v>523</v>
      </c>
      <c r="D12128" s="13">
        <f t="shared" si="189"/>
        <v>261.5</v>
      </c>
      <c r="E12128" s="13">
        <f>VLOOKUP(A12128,'сентябрь 2020 (задание 1)'!$B$3:$E$16200,4,0)</f>
        <v>294.66666666666669</v>
      </c>
    </row>
    <row r="12129" spans="1:5">
      <c r="A12129" s="55" t="s">
        <v>12571</v>
      </c>
      <c r="B12129" s="56">
        <v>12</v>
      </c>
      <c r="C12129" s="57">
        <v>20400</v>
      </c>
      <c r="D12129" s="57">
        <f t="shared" si="189"/>
        <v>1700</v>
      </c>
      <c r="E12129" s="57" t="e">
        <f>VLOOKUP(A12129,'сентябрь 2020 (задание 1)'!$B$3:$E$16200,4,0)</f>
        <v>#N/A</v>
      </c>
    </row>
    <row r="12130" spans="1:5">
      <c r="A12130" s="55" t="s">
        <v>12572</v>
      </c>
      <c r="B12130" s="56">
        <v>1</v>
      </c>
      <c r="C12130" s="57">
        <v>14191</v>
      </c>
      <c r="D12130" s="57">
        <f t="shared" si="189"/>
        <v>14191</v>
      </c>
      <c r="E12130" s="57" t="e">
        <f>VLOOKUP(A12130,'сентябрь 2020 (задание 1)'!$B$3:$E$16200,4,0)</f>
        <v>#N/A</v>
      </c>
    </row>
    <row r="12131" spans="1:5">
      <c r="A12131" s="55" t="s">
        <v>12573</v>
      </c>
      <c r="B12131" s="56">
        <v>3</v>
      </c>
      <c r="C12131" s="57">
        <v>5391.69</v>
      </c>
      <c r="D12131" s="57">
        <f t="shared" si="189"/>
        <v>1797.2299999999998</v>
      </c>
      <c r="E12131" s="57" t="e">
        <f>VLOOKUP(A12131,'сентябрь 2020 (задание 1)'!$B$3:$E$16200,4,0)</f>
        <v>#N/A</v>
      </c>
    </row>
    <row r="12132" spans="1:5">
      <c r="A12132" s="55" t="s">
        <v>12574</v>
      </c>
      <c r="B12132" s="56">
        <v>4</v>
      </c>
      <c r="C12132" s="57">
        <v>3560</v>
      </c>
      <c r="D12132" s="57">
        <f t="shared" si="189"/>
        <v>890</v>
      </c>
      <c r="E12132" s="57" t="e">
        <f>VLOOKUP(A12132,'сентябрь 2020 (задание 1)'!$B$3:$E$16200,4,0)</f>
        <v>#N/A</v>
      </c>
    </row>
    <row r="12133" spans="1:5">
      <c r="A12133" s="55" t="s">
        <v>12575</v>
      </c>
      <c r="B12133" s="56">
        <v>1</v>
      </c>
      <c r="C12133" s="57">
        <v>12900.5</v>
      </c>
      <c r="D12133" s="57">
        <f t="shared" si="189"/>
        <v>12900.5</v>
      </c>
      <c r="E12133" s="57" t="e">
        <f>VLOOKUP(A12133,'сентябрь 2020 (задание 1)'!$B$3:$E$16200,4,0)</f>
        <v>#N/A</v>
      </c>
    </row>
    <row r="12134" spans="1:5">
      <c r="A12134" s="55" t="s">
        <v>12576</v>
      </c>
      <c r="B12134" s="56">
        <v>21</v>
      </c>
      <c r="C12134" s="57">
        <v>4504.5</v>
      </c>
      <c r="D12134" s="57">
        <f t="shared" si="189"/>
        <v>214.5</v>
      </c>
      <c r="E12134" s="57" t="e">
        <f>VLOOKUP(A12134,'сентябрь 2020 (задание 1)'!$B$3:$E$16200,4,0)</f>
        <v>#N/A</v>
      </c>
    </row>
    <row r="12135" spans="1:5">
      <c r="A12135" s="55" t="s">
        <v>12577</v>
      </c>
      <c r="B12135" s="56">
        <v>2</v>
      </c>
      <c r="C12135" s="58">
        <v>260</v>
      </c>
      <c r="D12135" s="57">
        <f t="shared" si="189"/>
        <v>130</v>
      </c>
      <c r="E12135" s="57" t="e">
        <f>VLOOKUP(A12135,'сентябрь 2020 (задание 1)'!$B$3:$E$16200,4,0)</f>
        <v>#N/A</v>
      </c>
    </row>
    <row r="12136" spans="1:5">
      <c r="A12136" s="55" t="s">
        <v>12578</v>
      </c>
      <c r="B12136" s="56">
        <v>5</v>
      </c>
      <c r="C12136" s="57">
        <v>7955</v>
      </c>
      <c r="D12136" s="57">
        <f t="shared" si="189"/>
        <v>1591</v>
      </c>
      <c r="E12136" s="57" t="e">
        <f>VLOOKUP(A12136,'сентябрь 2020 (задание 1)'!$B$3:$E$16200,4,0)</f>
        <v>#N/A</v>
      </c>
    </row>
    <row r="12137" spans="1:5">
      <c r="A12137" s="55" t="s">
        <v>12579</v>
      </c>
      <c r="B12137" s="56">
        <v>9</v>
      </c>
      <c r="C12137" s="57">
        <v>20547</v>
      </c>
      <c r="D12137" s="57">
        <f t="shared" si="189"/>
        <v>2283</v>
      </c>
      <c r="E12137" s="57" t="e">
        <f>VLOOKUP(A12137,'сентябрь 2020 (задание 1)'!$B$3:$E$16200,4,0)</f>
        <v>#N/A</v>
      </c>
    </row>
    <row r="12138" spans="1:5">
      <c r="A12138" s="55" t="s">
        <v>12580</v>
      </c>
      <c r="B12138" s="56">
        <v>4</v>
      </c>
      <c r="C12138" s="57">
        <v>11124</v>
      </c>
      <c r="D12138" s="57">
        <f t="shared" si="189"/>
        <v>2781</v>
      </c>
      <c r="E12138" s="57" t="e">
        <f>VLOOKUP(A12138,'сентябрь 2020 (задание 1)'!$B$3:$E$16200,4,0)</f>
        <v>#N/A</v>
      </c>
    </row>
    <row r="12139" spans="1:5">
      <c r="A12139" s="55" t="s">
        <v>12581</v>
      </c>
      <c r="B12139" s="56">
        <v>2</v>
      </c>
      <c r="C12139" s="57">
        <v>7328</v>
      </c>
      <c r="D12139" s="57">
        <f t="shared" si="189"/>
        <v>3664</v>
      </c>
      <c r="E12139" s="57" t="e">
        <f>VLOOKUP(A12139,'сентябрь 2020 (задание 1)'!$B$3:$E$16200,4,0)</f>
        <v>#N/A</v>
      </c>
    </row>
    <row r="12140" spans="1:5">
      <c r="A12140" s="55" t="s">
        <v>12582</v>
      </c>
      <c r="B12140" s="56">
        <v>5</v>
      </c>
      <c r="C12140" s="57">
        <v>2180</v>
      </c>
      <c r="D12140" s="57">
        <f t="shared" si="189"/>
        <v>436</v>
      </c>
      <c r="E12140" s="57" t="e">
        <f>VLOOKUP(A12140,'сентябрь 2020 (задание 1)'!$B$3:$E$16200,4,0)</f>
        <v>#N/A</v>
      </c>
    </row>
    <row r="12141" spans="1:5">
      <c r="A12141" s="55" t="s">
        <v>12583</v>
      </c>
      <c r="B12141" s="56">
        <v>5</v>
      </c>
      <c r="C12141" s="57">
        <v>5980</v>
      </c>
      <c r="D12141" s="57">
        <f t="shared" si="189"/>
        <v>1196</v>
      </c>
      <c r="E12141" s="57" t="e">
        <f>VLOOKUP(A12141,'сентябрь 2020 (задание 1)'!$B$3:$E$16200,4,0)</f>
        <v>#N/A</v>
      </c>
    </row>
    <row r="12142" spans="1:5">
      <c r="A12142" s="55" t="s">
        <v>12584</v>
      </c>
      <c r="B12142" s="56">
        <v>1</v>
      </c>
      <c r="C12142" s="57">
        <v>4020</v>
      </c>
      <c r="D12142" s="57">
        <f t="shared" si="189"/>
        <v>4020</v>
      </c>
      <c r="E12142" s="57" t="e">
        <f>VLOOKUP(A12142,'сентябрь 2020 (задание 1)'!$B$3:$E$16200,4,0)</f>
        <v>#N/A</v>
      </c>
    </row>
    <row r="12143" spans="1:5">
      <c r="A12143" s="55" t="s">
        <v>12585</v>
      </c>
      <c r="B12143" s="56">
        <v>10</v>
      </c>
      <c r="C12143" s="57">
        <v>24790</v>
      </c>
      <c r="D12143" s="57">
        <f t="shared" si="189"/>
        <v>2479</v>
      </c>
      <c r="E12143" s="57" t="e">
        <f>VLOOKUP(A12143,'сентябрь 2020 (задание 1)'!$B$3:$E$16200,4,0)</f>
        <v>#N/A</v>
      </c>
    </row>
    <row r="12144" spans="1:5">
      <c r="A12144" s="55" t="s">
        <v>12586</v>
      </c>
      <c r="B12144" s="56">
        <v>19</v>
      </c>
      <c r="C12144" s="57">
        <v>35615.5</v>
      </c>
      <c r="D12144" s="57">
        <f t="shared" si="189"/>
        <v>1874.5</v>
      </c>
      <c r="E12144" s="57" t="e">
        <f>VLOOKUP(A12144,'сентябрь 2020 (задание 1)'!$B$3:$E$16200,4,0)</f>
        <v>#N/A</v>
      </c>
    </row>
    <row r="12145" spans="1:5">
      <c r="A12145" s="55" t="s">
        <v>12587</v>
      </c>
      <c r="B12145" s="56">
        <v>1</v>
      </c>
      <c r="C12145" s="57">
        <v>7603</v>
      </c>
      <c r="D12145" s="57">
        <f t="shared" si="189"/>
        <v>7603</v>
      </c>
      <c r="E12145" s="57" t="e">
        <f>VLOOKUP(A12145,'сентябрь 2020 (задание 1)'!$B$3:$E$16200,4,0)</f>
        <v>#N/A</v>
      </c>
    </row>
    <row r="12146" spans="1:5">
      <c r="A12146" s="55" t="s">
        <v>12588</v>
      </c>
      <c r="B12146" s="56">
        <v>2</v>
      </c>
      <c r="C12146" s="57">
        <v>4738</v>
      </c>
      <c r="D12146" s="57">
        <f t="shared" si="189"/>
        <v>2369</v>
      </c>
      <c r="E12146" s="57" t="e">
        <f>VLOOKUP(A12146,'сентябрь 2020 (задание 1)'!$B$3:$E$16200,4,0)</f>
        <v>#N/A</v>
      </c>
    </row>
    <row r="12147" spans="1:5">
      <c r="A12147" s="55" t="s">
        <v>12589</v>
      </c>
      <c r="B12147" s="56">
        <v>1</v>
      </c>
      <c r="C12147" s="57">
        <v>64944</v>
      </c>
      <c r="D12147" s="57">
        <f t="shared" si="189"/>
        <v>64944</v>
      </c>
      <c r="E12147" s="57" t="e">
        <f>VLOOKUP(A12147,'сентябрь 2020 (задание 1)'!$B$3:$E$16200,4,0)</f>
        <v>#N/A</v>
      </c>
    </row>
    <row r="12148" spans="1:5">
      <c r="A12148" s="55" t="s">
        <v>12590</v>
      </c>
      <c r="B12148" s="56">
        <v>1</v>
      </c>
      <c r="C12148" s="57">
        <v>46226</v>
      </c>
      <c r="D12148" s="57">
        <f t="shared" si="189"/>
        <v>46226</v>
      </c>
      <c r="E12148" s="57" t="e">
        <f>VLOOKUP(A12148,'сентябрь 2020 (задание 1)'!$B$3:$E$16200,4,0)</f>
        <v>#N/A</v>
      </c>
    </row>
    <row r="12149" spans="1:5">
      <c r="A12149" s="55" t="s">
        <v>12591</v>
      </c>
      <c r="B12149" s="56">
        <v>1</v>
      </c>
      <c r="C12149" s="57">
        <v>6028.5</v>
      </c>
      <c r="D12149" s="57">
        <f t="shared" si="189"/>
        <v>6028.5</v>
      </c>
      <c r="E12149" s="57" t="e">
        <f>VLOOKUP(A12149,'сентябрь 2020 (задание 1)'!$B$3:$E$16200,4,0)</f>
        <v>#N/A</v>
      </c>
    </row>
    <row r="12150" spans="1:5">
      <c r="A12150" s="55" t="s">
        <v>12592</v>
      </c>
      <c r="B12150" s="56">
        <v>10</v>
      </c>
      <c r="C12150" s="57">
        <v>18915</v>
      </c>
      <c r="D12150" s="57">
        <f t="shared" si="189"/>
        <v>1891.5</v>
      </c>
      <c r="E12150" s="57" t="e">
        <f>VLOOKUP(A12150,'сентябрь 2020 (задание 1)'!$B$3:$E$16200,4,0)</f>
        <v>#N/A</v>
      </c>
    </row>
    <row r="12151" spans="1:5">
      <c r="A12151" s="55" t="s">
        <v>12593</v>
      </c>
      <c r="B12151" s="56">
        <v>1</v>
      </c>
      <c r="C12151" s="57">
        <v>24476</v>
      </c>
      <c r="D12151" s="57">
        <f t="shared" si="189"/>
        <v>24476</v>
      </c>
      <c r="E12151" s="57" t="e">
        <f>VLOOKUP(A12151,'сентябрь 2020 (задание 1)'!$B$3:$E$16200,4,0)</f>
        <v>#N/A</v>
      </c>
    </row>
    <row r="12152" spans="1:5">
      <c r="A12152" s="55" t="s">
        <v>12594</v>
      </c>
      <c r="B12152" s="56">
        <v>1</v>
      </c>
      <c r="C12152" s="57">
        <v>1039.5</v>
      </c>
      <c r="D12152" s="57">
        <f t="shared" si="189"/>
        <v>1039.5</v>
      </c>
      <c r="E12152" s="57" t="e">
        <f>VLOOKUP(A12152,'сентябрь 2020 (задание 1)'!$B$3:$E$16200,4,0)</f>
        <v>#N/A</v>
      </c>
    </row>
    <row r="12153" spans="1:5">
      <c r="A12153" s="55" t="s">
        <v>12595</v>
      </c>
      <c r="B12153" s="56">
        <v>1</v>
      </c>
      <c r="C12153" s="57">
        <v>8060</v>
      </c>
      <c r="D12153" s="57">
        <f t="shared" si="189"/>
        <v>8060</v>
      </c>
      <c r="E12153" s="57" t="e">
        <f>VLOOKUP(A12153,'сентябрь 2020 (задание 1)'!$B$3:$E$16200,4,0)</f>
        <v>#N/A</v>
      </c>
    </row>
    <row r="12154" spans="1:5">
      <c r="A12154" s="55" t="s">
        <v>12596</v>
      </c>
      <c r="B12154" s="56">
        <v>1</v>
      </c>
      <c r="C12154" s="57">
        <v>6979.5</v>
      </c>
      <c r="D12154" s="57">
        <f t="shared" si="189"/>
        <v>6979.5</v>
      </c>
      <c r="E12154" s="57" t="e">
        <f>VLOOKUP(A12154,'сентябрь 2020 (задание 1)'!$B$3:$E$16200,4,0)</f>
        <v>#N/A</v>
      </c>
    </row>
    <row r="12155" spans="1:5">
      <c r="A12155" s="55" t="s">
        <v>12597</v>
      </c>
      <c r="B12155" s="56">
        <v>1</v>
      </c>
      <c r="C12155" s="57">
        <v>227960.5</v>
      </c>
      <c r="D12155" s="57">
        <f t="shared" si="189"/>
        <v>227960.5</v>
      </c>
      <c r="E12155" s="57" t="e">
        <f>VLOOKUP(A12155,'сентябрь 2020 (задание 1)'!$B$3:$E$16200,4,0)</f>
        <v>#N/A</v>
      </c>
    </row>
    <row r="12156" spans="1:5">
      <c r="A12156" s="55" t="s">
        <v>12598</v>
      </c>
      <c r="B12156" s="56">
        <v>1</v>
      </c>
      <c r="C12156" s="57">
        <v>19923</v>
      </c>
      <c r="D12156" s="57">
        <f t="shared" si="189"/>
        <v>19923</v>
      </c>
      <c r="E12156" s="57" t="e">
        <f>VLOOKUP(A12156,'сентябрь 2020 (задание 1)'!$B$3:$E$16200,4,0)</f>
        <v>#N/A</v>
      </c>
    </row>
    <row r="12157" spans="1:5">
      <c r="A12157" s="55" t="s">
        <v>12599</v>
      </c>
      <c r="B12157" s="56">
        <v>1</v>
      </c>
      <c r="C12157" s="57">
        <v>2022.5</v>
      </c>
      <c r="D12157" s="57">
        <f t="shared" si="189"/>
        <v>2022.5</v>
      </c>
      <c r="E12157" s="57" t="e">
        <f>VLOOKUP(A12157,'сентябрь 2020 (задание 1)'!$B$3:$E$16200,4,0)</f>
        <v>#N/A</v>
      </c>
    </row>
    <row r="12158" spans="1:5">
      <c r="A12158" s="55" t="s">
        <v>12600</v>
      </c>
      <c r="B12158" s="56">
        <v>4</v>
      </c>
      <c r="C12158" s="57">
        <v>3242</v>
      </c>
      <c r="D12158" s="57">
        <f t="shared" si="189"/>
        <v>810.5</v>
      </c>
      <c r="E12158" s="57" t="e">
        <f>VLOOKUP(A12158,'сентябрь 2020 (задание 1)'!$B$3:$E$16200,4,0)</f>
        <v>#N/A</v>
      </c>
    </row>
    <row r="12159" spans="1:5">
      <c r="A12159" s="55" t="s">
        <v>12601</v>
      </c>
      <c r="B12159" s="56">
        <v>2</v>
      </c>
      <c r="C12159" s="57">
        <v>13428</v>
      </c>
      <c r="D12159" s="57">
        <f t="shared" si="189"/>
        <v>6714</v>
      </c>
      <c r="E12159" s="57" t="e">
        <f>VLOOKUP(A12159,'сентябрь 2020 (задание 1)'!$B$3:$E$16200,4,0)</f>
        <v>#N/A</v>
      </c>
    </row>
    <row r="12160" spans="1:5">
      <c r="A12160" s="55" t="s">
        <v>12602</v>
      </c>
      <c r="B12160" s="56">
        <v>1</v>
      </c>
      <c r="C12160" s="57">
        <v>10363.5</v>
      </c>
      <c r="D12160" s="57">
        <f t="shared" si="189"/>
        <v>10363.5</v>
      </c>
      <c r="E12160" s="57" t="e">
        <f>VLOOKUP(A12160,'сентябрь 2020 (задание 1)'!$B$3:$E$16200,4,0)</f>
        <v>#N/A</v>
      </c>
    </row>
    <row r="12161" spans="1:5">
      <c r="A12161" s="55" t="s">
        <v>12603</v>
      </c>
      <c r="B12161" s="56">
        <v>2</v>
      </c>
      <c r="C12161" s="57">
        <v>7328</v>
      </c>
      <c r="D12161" s="57">
        <f t="shared" si="189"/>
        <v>3664</v>
      </c>
      <c r="E12161" s="57" t="e">
        <f>VLOOKUP(A12161,'сентябрь 2020 (задание 1)'!$B$3:$E$16200,4,0)</f>
        <v>#N/A</v>
      </c>
    </row>
    <row r="12162" spans="1:5">
      <c r="A12162" s="55" t="s">
        <v>12604</v>
      </c>
      <c r="B12162" s="56">
        <v>1</v>
      </c>
      <c r="C12162" s="57">
        <v>41023</v>
      </c>
      <c r="D12162" s="57">
        <f t="shared" ref="D12162:D12225" si="190">IF(B12162&lt;0,-C12162/-B12162,C12162/B12162)</f>
        <v>41023</v>
      </c>
      <c r="E12162" s="57" t="e">
        <f>VLOOKUP(A12162,'сентябрь 2020 (задание 1)'!$B$3:$E$16200,4,0)</f>
        <v>#N/A</v>
      </c>
    </row>
    <row r="12163" spans="1:5">
      <c r="A12163" s="55" t="s">
        <v>12605</v>
      </c>
      <c r="B12163" s="56">
        <v>3</v>
      </c>
      <c r="C12163" s="57">
        <v>7533</v>
      </c>
      <c r="D12163" s="57">
        <f t="shared" si="190"/>
        <v>2511</v>
      </c>
      <c r="E12163" s="57" t="e">
        <f>VLOOKUP(A12163,'сентябрь 2020 (задание 1)'!$B$3:$E$16200,4,0)</f>
        <v>#N/A</v>
      </c>
    </row>
    <row r="12164" spans="1:5">
      <c r="A12164" s="55" t="s">
        <v>12606</v>
      </c>
      <c r="B12164" s="56">
        <v>2</v>
      </c>
      <c r="C12164" s="57">
        <v>5084</v>
      </c>
      <c r="D12164" s="57">
        <f t="shared" si="190"/>
        <v>2542</v>
      </c>
      <c r="E12164" s="57" t="e">
        <f>VLOOKUP(A12164,'сентябрь 2020 (задание 1)'!$B$3:$E$16200,4,0)</f>
        <v>#N/A</v>
      </c>
    </row>
    <row r="12165" spans="1:5">
      <c r="A12165" s="55" t="s">
        <v>12607</v>
      </c>
      <c r="B12165" s="56">
        <v>3</v>
      </c>
      <c r="C12165" s="57">
        <v>41685</v>
      </c>
      <c r="D12165" s="57">
        <f t="shared" si="190"/>
        <v>13895</v>
      </c>
      <c r="E12165" s="57" t="e">
        <f>VLOOKUP(A12165,'сентябрь 2020 (задание 1)'!$B$3:$E$16200,4,0)</f>
        <v>#N/A</v>
      </c>
    </row>
    <row r="12166" spans="1:5">
      <c r="A12166" s="55" t="s">
        <v>12608</v>
      </c>
      <c r="B12166" s="56">
        <v>2</v>
      </c>
      <c r="C12166" s="57">
        <v>5084</v>
      </c>
      <c r="D12166" s="57">
        <f t="shared" si="190"/>
        <v>2542</v>
      </c>
      <c r="E12166" s="57" t="e">
        <f>VLOOKUP(A12166,'сентябрь 2020 (задание 1)'!$B$3:$E$16200,4,0)</f>
        <v>#N/A</v>
      </c>
    </row>
    <row r="12167" spans="1:5">
      <c r="A12167" s="55" t="s">
        <v>12609</v>
      </c>
      <c r="B12167" s="56">
        <v>4</v>
      </c>
      <c r="C12167" s="57">
        <v>21890</v>
      </c>
      <c r="D12167" s="57">
        <f t="shared" si="190"/>
        <v>5472.5</v>
      </c>
      <c r="E12167" s="57" t="e">
        <f>VLOOKUP(A12167,'сентябрь 2020 (задание 1)'!$B$3:$E$16200,4,0)</f>
        <v>#N/A</v>
      </c>
    </row>
    <row r="12168" spans="1:5">
      <c r="A12168" s="55" t="s">
        <v>12610</v>
      </c>
      <c r="B12168" s="56">
        <v>2</v>
      </c>
      <c r="C12168" s="57">
        <v>7328</v>
      </c>
      <c r="D12168" s="57">
        <f t="shared" si="190"/>
        <v>3664</v>
      </c>
      <c r="E12168" s="57" t="e">
        <f>VLOOKUP(A12168,'сентябрь 2020 (задание 1)'!$B$3:$E$16200,4,0)</f>
        <v>#N/A</v>
      </c>
    </row>
    <row r="12169" spans="1:5">
      <c r="A12169" s="55" t="s">
        <v>12611</v>
      </c>
      <c r="B12169" s="56">
        <v>4</v>
      </c>
      <c r="C12169" s="57">
        <v>13136</v>
      </c>
      <c r="D12169" s="57">
        <f t="shared" si="190"/>
        <v>3284</v>
      </c>
      <c r="E12169" s="57" t="e">
        <f>VLOOKUP(A12169,'сентябрь 2020 (задание 1)'!$B$3:$E$16200,4,0)</f>
        <v>#N/A</v>
      </c>
    </row>
    <row r="12170" spans="1:5">
      <c r="A12170" s="55" t="s">
        <v>12612</v>
      </c>
      <c r="B12170" s="56">
        <v>2</v>
      </c>
      <c r="C12170" s="57">
        <v>7328</v>
      </c>
      <c r="D12170" s="57">
        <f t="shared" si="190"/>
        <v>3664</v>
      </c>
      <c r="E12170" s="57" t="e">
        <f>VLOOKUP(A12170,'сентябрь 2020 (задание 1)'!$B$3:$E$16200,4,0)</f>
        <v>#N/A</v>
      </c>
    </row>
    <row r="12171" spans="1:5">
      <c r="A12171" s="55" t="s">
        <v>12613</v>
      </c>
      <c r="B12171" s="56">
        <v>3</v>
      </c>
      <c r="C12171" s="57">
        <v>7633</v>
      </c>
      <c r="D12171" s="57">
        <f t="shared" si="190"/>
        <v>2544.3333333333335</v>
      </c>
      <c r="E12171" s="57" t="e">
        <f>VLOOKUP(A12171,'сентябрь 2020 (задание 1)'!$B$3:$E$16200,4,0)</f>
        <v>#N/A</v>
      </c>
    </row>
    <row r="12172" spans="1:5">
      <c r="A12172" s="55" t="s">
        <v>12614</v>
      </c>
      <c r="B12172" s="56">
        <v>1</v>
      </c>
      <c r="C12172" s="57">
        <v>1891.5</v>
      </c>
      <c r="D12172" s="57">
        <f t="shared" si="190"/>
        <v>1891.5</v>
      </c>
      <c r="E12172" s="57" t="e">
        <f>VLOOKUP(A12172,'сентябрь 2020 (задание 1)'!$B$3:$E$16200,4,0)</f>
        <v>#N/A</v>
      </c>
    </row>
    <row r="12173" spans="1:5">
      <c r="A12173" s="55" t="s">
        <v>12615</v>
      </c>
      <c r="B12173" s="56">
        <v>21</v>
      </c>
      <c r="C12173" s="57">
        <v>39721.5</v>
      </c>
      <c r="D12173" s="57">
        <f t="shared" si="190"/>
        <v>1891.5</v>
      </c>
      <c r="E12173" s="57" t="e">
        <f>VLOOKUP(A12173,'сентябрь 2020 (задание 1)'!$B$3:$E$16200,4,0)</f>
        <v>#N/A</v>
      </c>
    </row>
    <row r="12174" spans="1:5">
      <c r="A12174" s="55" t="s">
        <v>12616</v>
      </c>
      <c r="B12174" s="56">
        <v>24</v>
      </c>
      <c r="C12174" s="57">
        <v>11268</v>
      </c>
      <c r="D12174" s="57">
        <f t="shared" si="190"/>
        <v>469.5</v>
      </c>
      <c r="E12174" s="57" t="e">
        <f>VLOOKUP(A12174,'сентябрь 2020 (задание 1)'!$B$3:$E$16200,4,0)</f>
        <v>#N/A</v>
      </c>
    </row>
    <row r="12175" spans="1:5">
      <c r="A12175" s="55" t="s">
        <v>12617</v>
      </c>
      <c r="B12175" s="56">
        <v>6</v>
      </c>
      <c r="C12175" s="57">
        <v>4863</v>
      </c>
      <c r="D12175" s="57">
        <f t="shared" si="190"/>
        <v>810.5</v>
      </c>
      <c r="E12175" s="57" t="e">
        <f>VLOOKUP(A12175,'сентябрь 2020 (задание 1)'!$B$3:$E$16200,4,0)</f>
        <v>#N/A</v>
      </c>
    </row>
    <row r="12176" spans="1:5">
      <c r="A12176" s="20" t="s">
        <v>12618</v>
      </c>
      <c r="B12176" s="12">
        <v>35</v>
      </c>
      <c r="C12176" s="13">
        <v>66202.5</v>
      </c>
      <c r="D12176" s="13">
        <f t="shared" si="190"/>
        <v>1891.5</v>
      </c>
      <c r="E12176" s="13">
        <f>VLOOKUP(A12176,'сентябрь 2020 (задание 1)'!$B$3:$E$16200,4,0)</f>
        <v>2475.5</v>
      </c>
    </row>
    <row r="12177" spans="1:5">
      <c r="A12177" s="55" t="s">
        <v>12619</v>
      </c>
      <c r="B12177" s="56">
        <v>30</v>
      </c>
      <c r="C12177" s="57">
        <v>5700</v>
      </c>
      <c r="D12177" s="57">
        <f t="shared" si="190"/>
        <v>190</v>
      </c>
      <c r="E12177" s="57" t="e">
        <f>VLOOKUP(A12177,'сентябрь 2020 (задание 1)'!$B$3:$E$16200,4,0)</f>
        <v>#N/A</v>
      </c>
    </row>
    <row r="12178" spans="1:5">
      <c r="A12178" s="55" t="s">
        <v>12620</v>
      </c>
      <c r="B12178" s="56">
        <v>5</v>
      </c>
      <c r="C12178" s="57">
        <v>33500</v>
      </c>
      <c r="D12178" s="57">
        <f t="shared" si="190"/>
        <v>6700</v>
      </c>
      <c r="E12178" s="57" t="e">
        <f>VLOOKUP(A12178,'сентябрь 2020 (задание 1)'!$B$3:$E$16200,4,0)</f>
        <v>#N/A</v>
      </c>
    </row>
    <row r="12179" spans="1:5">
      <c r="A12179" s="55" t="s">
        <v>12621</v>
      </c>
      <c r="B12179" s="56">
        <v>5</v>
      </c>
      <c r="C12179" s="57">
        <v>15050</v>
      </c>
      <c r="D12179" s="57">
        <f t="shared" si="190"/>
        <v>3010</v>
      </c>
      <c r="E12179" s="57" t="e">
        <f>VLOOKUP(A12179,'сентябрь 2020 (задание 1)'!$B$3:$E$16200,4,0)</f>
        <v>#N/A</v>
      </c>
    </row>
    <row r="12180" spans="1:5">
      <c r="A12180" s="20" t="s">
        <v>12622</v>
      </c>
      <c r="B12180" s="12">
        <v>31</v>
      </c>
      <c r="C12180" s="13">
        <v>10168</v>
      </c>
      <c r="D12180" s="13">
        <f t="shared" si="190"/>
        <v>328</v>
      </c>
      <c r="E12180" s="13">
        <f>VLOOKUP(A12180,'сентябрь 2020 (задание 1)'!$B$3:$E$16200,4,0)</f>
        <v>351.5</v>
      </c>
    </row>
    <row r="12181" spans="1:5">
      <c r="A12181" s="55" t="s">
        <v>12623</v>
      </c>
      <c r="B12181" s="56">
        <v>1</v>
      </c>
      <c r="C12181" s="57">
        <v>50180</v>
      </c>
      <c r="D12181" s="57">
        <f t="shared" si="190"/>
        <v>50180</v>
      </c>
      <c r="E12181" s="57" t="e">
        <f>VLOOKUP(A12181,'сентябрь 2020 (задание 1)'!$B$3:$E$16200,4,0)</f>
        <v>#N/A</v>
      </c>
    </row>
    <row r="12182" spans="1:5">
      <c r="A12182" s="55" t="s">
        <v>12624</v>
      </c>
      <c r="B12182" s="56">
        <v>2</v>
      </c>
      <c r="C12182" s="57">
        <v>33566</v>
      </c>
      <c r="D12182" s="57">
        <f t="shared" si="190"/>
        <v>16783</v>
      </c>
      <c r="E12182" s="57" t="e">
        <f>VLOOKUP(A12182,'сентябрь 2020 (задание 1)'!$B$3:$E$16200,4,0)</f>
        <v>#N/A</v>
      </c>
    </row>
    <row r="12183" spans="1:5">
      <c r="A12183" s="55" t="s">
        <v>12625</v>
      </c>
      <c r="B12183" s="56">
        <v>16</v>
      </c>
      <c r="C12183" s="57">
        <v>2552</v>
      </c>
      <c r="D12183" s="57">
        <f t="shared" si="190"/>
        <v>159.5</v>
      </c>
      <c r="E12183" s="57" t="e">
        <f>VLOOKUP(A12183,'сентябрь 2020 (задание 1)'!$B$3:$E$16200,4,0)</f>
        <v>#N/A</v>
      </c>
    </row>
    <row r="12184" spans="1:5">
      <c r="A12184" s="55" t="s">
        <v>12626</v>
      </c>
      <c r="B12184" s="56">
        <v>1</v>
      </c>
      <c r="C12184" s="57">
        <v>35584.5</v>
      </c>
      <c r="D12184" s="57">
        <f t="shared" si="190"/>
        <v>35584.5</v>
      </c>
      <c r="E12184" s="57" t="e">
        <f>VLOOKUP(A12184,'сентябрь 2020 (задание 1)'!$B$3:$E$16200,4,0)</f>
        <v>#N/A</v>
      </c>
    </row>
    <row r="12185" spans="1:5">
      <c r="A12185" s="20" t="s">
        <v>12627</v>
      </c>
      <c r="B12185" s="12">
        <v>6</v>
      </c>
      <c r="C12185" s="14">
        <v>381</v>
      </c>
      <c r="D12185" s="13">
        <f t="shared" si="190"/>
        <v>63.5</v>
      </c>
      <c r="E12185" s="13">
        <f>VLOOKUP(A12185,'сентябрь 2020 (задание 1)'!$B$3:$E$16200,4,0)</f>
        <v>68.807692307692307</v>
      </c>
    </row>
    <row r="12186" spans="1:5">
      <c r="A12186" s="55" t="s">
        <v>12628</v>
      </c>
      <c r="B12186" s="56">
        <v>4</v>
      </c>
      <c r="C12186" s="57">
        <v>148473</v>
      </c>
      <c r="D12186" s="57">
        <f t="shared" si="190"/>
        <v>37118.25</v>
      </c>
      <c r="E12186" s="57" t="e">
        <f>VLOOKUP(A12186,'сентябрь 2020 (задание 1)'!$B$3:$E$16200,4,0)</f>
        <v>#N/A</v>
      </c>
    </row>
    <row r="12187" spans="1:5">
      <c r="A12187" s="55" t="s">
        <v>12629</v>
      </c>
      <c r="B12187" s="56">
        <v>1</v>
      </c>
      <c r="C12187" s="57">
        <v>1456.5</v>
      </c>
      <c r="D12187" s="57">
        <f t="shared" si="190"/>
        <v>1456.5</v>
      </c>
      <c r="E12187" s="57" t="e">
        <f>VLOOKUP(A12187,'сентябрь 2020 (задание 1)'!$B$3:$E$16200,4,0)</f>
        <v>#N/A</v>
      </c>
    </row>
    <row r="12188" spans="1:5">
      <c r="A12188" s="20" t="s">
        <v>12630</v>
      </c>
      <c r="B12188" s="12">
        <v>11</v>
      </c>
      <c r="C12188" s="13">
        <v>32087</v>
      </c>
      <c r="D12188" s="13">
        <f t="shared" si="190"/>
        <v>2917</v>
      </c>
      <c r="E12188" s="13">
        <f>VLOOKUP(A12188,'сентябрь 2020 (задание 1)'!$B$3:$E$16200,4,0)</f>
        <v>3215</v>
      </c>
    </row>
    <row r="12189" spans="1:5">
      <c r="A12189" s="55" t="s">
        <v>12631</v>
      </c>
      <c r="B12189" s="56">
        <v>4</v>
      </c>
      <c r="C12189" s="57">
        <v>237228</v>
      </c>
      <c r="D12189" s="57">
        <f t="shared" si="190"/>
        <v>59307</v>
      </c>
      <c r="E12189" s="57" t="e">
        <f>VLOOKUP(A12189,'сентябрь 2020 (задание 1)'!$B$3:$E$16200,4,0)</f>
        <v>#N/A</v>
      </c>
    </row>
    <row r="12190" spans="1:5">
      <c r="A12190" s="55" t="s">
        <v>12632</v>
      </c>
      <c r="B12190" s="56">
        <v>1</v>
      </c>
      <c r="C12190" s="57">
        <v>25404.5</v>
      </c>
      <c r="D12190" s="57">
        <f t="shared" si="190"/>
        <v>25404.5</v>
      </c>
      <c r="E12190" s="57" t="e">
        <f>VLOOKUP(A12190,'сентябрь 2020 (задание 1)'!$B$3:$E$16200,4,0)</f>
        <v>#N/A</v>
      </c>
    </row>
    <row r="12191" spans="1:5">
      <c r="A12191" s="55" t="s">
        <v>12633</v>
      </c>
      <c r="B12191" s="56">
        <v>2</v>
      </c>
      <c r="C12191" s="57">
        <v>6040</v>
      </c>
      <c r="D12191" s="57">
        <f t="shared" si="190"/>
        <v>3020</v>
      </c>
      <c r="E12191" s="57" t="e">
        <f>VLOOKUP(A12191,'сентябрь 2020 (задание 1)'!$B$3:$E$16200,4,0)</f>
        <v>#N/A</v>
      </c>
    </row>
    <row r="12192" spans="1:5">
      <c r="A12192" s="55" t="s">
        <v>12634</v>
      </c>
      <c r="B12192" s="56">
        <v>5</v>
      </c>
      <c r="C12192" s="57">
        <v>4915.5</v>
      </c>
      <c r="D12192" s="57">
        <f t="shared" si="190"/>
        <v>983.1</v>
      </c>
      <c r="E12192" s="57" t="e">
        <f>VLOOKUP(A12192,'сентябрь 2020 (задание 1)'!$B$3:$E$16200,4,0)</f>
        <v>#N/A</v>
      </c>
    </row>
    <row r="12193" spans="1:5">
      <c r="A12193" s="55" t="s">
        <v>12635</v>
      </c>
      <c r="B12193" s="56">
        <v>1</v>
      </c>
      <c r="C12193" s="57">
        <v>144979</v>
      </c>
      <c r="D12193" s="57">
        <f t="shared" si="190"/>
        <v>144979</v>
      </c>
      <c r="E12193" s="57" t="e">
        <f>VLOOKUP(A12193,'сентябрь 2020 (задание 1)'!$B$3:$E$16200,4,0)</f>
        <v>#N/A</v>
      </c>
    </row>
    <row r="12194" spans="1:5">
      <c r="A12194" s="55" t="s">
        <v>12636</v>
      </c>
      <c r="B12194" s="56">
        <v>90</v>
      </c>
      <c r="C12194" s="57">
        <v>127215</v>
      </c>
      <c r="D12194" s="57">
        <f t="shared" si="190"/>
        <v>1413.5</v>
      </c>
      <c r="E12194" s="57" t="e">
        <f>VLOOKUP(A12194,'сентябрь 2020 (задание 1)'!$B$3:$E$16200,4,0)</f>
        <v>#N/A</v>
      </c>
    </row>
    <row r="12195" spans="1:5">
      <c r="A12195" s="55" t="s">
        <v>12637</v>
      </c>
      <c r="B12195" s="56">
        <v>6</v>
      </c>
      <c r="C12195" s="58">
        <v>660</v>
      </c>
      <c r="D12195" s="57">
        <f t="shared" si="190"/>
        <v>110</v>
      </c>
      <c r="E12195" s="57" t="e">
        <f>VLOOKUP(A12195,'сентябрь 2020 (задание 1)'!$B$3:$E$16200,4,0)</f>
        <v>#N/A</v>
      </c>
    </row>
    <row r="12196" spans="1:5">
      <c r="A12196" s="55" t="s">
        <v>12638</v>
      </c>
      <c r="B12196" s="56">
        <v>1</v>
      </c>
      <c r="C12196" s="57">
        <v>20068</v>
      </c>
      <c r="D12196" s="57">
        <f t="shared" si="190"/>
        <v>20068</v>
      </c>
      <c r="E12196" s="57" t="e">
        <f>VLOOKUP(A12196,'сентябрь 2020 (задание 1)'!$B$3:$E$16200,4,0)</f>
        <v>#N/A</v>
      </c>
    </row>
    <row r="12197" spans="1:5">
      <c r="A12197" s="55" t="s">
        <v>12639</v>
      </c>
      <c r="B12197" s="56">
        <v>10</v>
      </c>
      <c r="C12197" s="57">
        <v>5585</v>
      </c>
      <c r="D12197" s="57">
        <f t="shared" si="190"/>
        <v>558.5</v>
      </c>
      <c r="E12197" s="57" t="e">
        <f>VLOOKUP(A12197,'сентябрь 2020 (задание 1)'!$B$3:$E$16200,4,0)</f>
        <v>#N/A</v>
      </c>
    </row>
    <row r="12198" spans="1:5">
      <c r="A12198" s="55" t="s">
        <v>12640</v>
      </c>
      <c r="B12198" s="56">
        <v>1</v>
      </c>
      <c r="C12198" s="57">
        <v>150109.5</v>
      </c>
      <c r="D12198" s="57">
        <f t="shared" si="190"/>
        <v>150109.5</v>
      </c>
      <c r="E12198" s="57" t="e">
        <f>VLOOKUP(A12198,'сентябрь 2020 (задание 1)'!$B$3:$E$16200,4,0)</f>
        <v>#N/A</v>
      </c>
    </row>
    <row r="12199" spans="1:5">
      <c r="A12199" s="55" t="s">
        <v>12641</v>
      </c>
      <c r="B12199" s="56">
        <v>3</v>
      </c>
      <c r="C12199" s="58">
        <v>330</v>
      </c>
      <c r="D12199" s="57">
        <f t="shared" si="190"/>
        <v>110</v>
      </c>
      <c r="E12199" s="57" t="e">
        <f>VLOOKUP(A12199,'сентябрь 2020 (задание 1)'!$B$3:$E$16200,4,0)</f>
        <v>#N/A</v>
      </c>
    </row>
    <row r="12200" spans="1:5">
      <c r="A12200" s="55" t="s">
        <v>12642</v>
      </c>
      <c r="B12200" s="56">
        <v>1</v>
      </c>
      <c r="C12200" s="57">
        <v>13957</v>
      </c>
      <c r="D12200" s="57">
        <f t="shared" si="190"/>
        <v>13957</v>
      </c>
      <c r="E12200" s="57" t="e">
        <f>VLOOKUP(A12200,'сентябрь 2020 (задание 1)'!$B$3:$E$16200,4,0)</f>
        <v>#N/A</v>
      </c>
    </row>
    <row r="12201" spans="1:5">
      <c r="A12201" s="55" t="s">
        <v>12643</v>
      </c>
      <c r="B12201" s="56">
        <v>1</v>
      </c>
      <c r="C12201" s="57">
        <v>13957</v>
      </c>
      <c r="D12201" s="57">
        <f t="shared" si="190"/>
        <v>13957</v>
      </c>
      <c r="E12201" s="57" t="e">
        <f>VLOOKUP(A12201,'сентябрь 2020 (задание 1)'!$B$3:$E$16200,4,0)</f>
        <v>#N/A</v>
      </c>
    </row>
    <row r="12202" spans="1:5">
      <c r="A12202" s="55" t="s">
        <v>12644</v>
      </c>
      <c r="B12202" s="56">
        <v>1</v>
      </c>
      <c r="C12202" s="58">
        <v>546</v>
      </c>
      <c r="D12202" s="57">
        <f t="shared" si="190"/>
        <v>546</v>
      </c>
      <c r="E12202" s="57" t="e">
        <f>VLOOKUP(A12202,'сентябрь 2020 (задание 1)'!$B$3:$E$16200,4,0)</f>
        <v>#N/A</v>
      </c>
    </row>
    <row r="12203" spans="1:5">
      <c r="A12203" s="55" t="s">
        <v>12645</v>
      </c>
      <c r="B12203" s="56">
        <v>1</v>
      </c>
      <c r="C12203" s="57">
        <v>1334</v>
      </c>
      <c r="D12203" s="57">
        <f t="shared" si="190"/>
        <v>1334</v>
      </c>
      <c r="E12203" s="57" t="e">
        <f>VLOOKUP(A12203,'сентябрь 2020 (задание 1)'!$B$3:$E$16200,4,0)</f>
        <v>#N/A</v>
      </c>
    </row>
    <row r="12204" spans="1:5">
      <c r="A12204" s="55" t="s">
        <v>12646</v>
      </c>
      <c r="B12204" s="56">
        <v>1</v>
      </c>
      <c r="C12204" s="57">
        <v>251703</v>
      </c>
      <c r="D12204" s="57">
        <f t="shared" si="190"/>
        <v>251703</v>
      </c>
      <c r="E12204" s="57" t="e">
        <f>VLOOKUP(A12204,'сентябрь 2020 (задание 1)'!$B$3:$E$16200,4,0)</f>
        <v>#N/A</v>
      </c>
    </row>
    <row r="12205" spans="1:5">
      <c r="A12205" s="55" t="s">
        <v>12647</v>
      </c>
      <c r="B12205" s="56">
        <v>1</v>
      </c>
      <c r="C12205" s="57">
        <v>51581</v>
      </c>
      <c r="D12205" s="57">
        <f t="shared" si="190"/>
        <v>51581</v>
      </c>
      <c r="E12205" s="57" t="e">
        <f>VLOOKUP(A12205,'сентябрь 2020 (задание 1)'!$B$3:$E$16200,4,0)</f>
        <v>#N/A</v>
      </c>
    </row>
    <row r="12206" spans="1:5">
      <c r="A12206" s="55" t="s">
        <v>12648</v>
      </c>
      <c r="B12206" s="56">
        <v>1</v>
      </c>
      <c r="C12206" s="57">
        <v>3791</v>
      </c>
      <c r="D12206" s="57">
        <f t="shared" si="190"/>
        <v>3791</v>
      </c>
      <c r="E12206" s="57" t="e">
        <f>VLOOKUP(A12206,'сентябрь 2020 (задание 1)'!$B$3:$E$16200,4,0)</f>
        <v>#N/A</v>
      </c>
    </row>
    <row r="12207" spans="1:5">
      <c r="A12207" s="55" t="s">
        <v>12649</v>
      </c>
      <c r="B12207" s="56">
        <v>2</v>
      </c>
      <c r="C12207" s="57">
        <v>3790.5</v>
      </c>
      <c r="D12207" s="57">
        <f t="shared" si="190"/>
        <v>1895.25</v>
      </c>
      <c r="E12207" s="57" t="e">
        <f>VLOOKUP(A12207,'сентябрь 2020 (задание 1)'!$B$3:$E$16200,4,0)</f>
        <v>#N/A</v>
      </c>
    </row>
    <row r="12208" spans="1:5">
      <c r="A12208" s="55" t="s">
        <v>12650</v>
      </c>
      <c r="B12208" s="56">
        <v>1</v>
      </c>
      <c r="C12208" s="57">
        <v>640196.5</v>
      </c>
      <c r="D12208" s="57">
        <f t="shared" si="190"/>
        <v>640196.5</v>
      </c>
      <c r="E12208" s="57" t="e">
        <f>VLOOKUP(A12208,'сентябрь 2020 (задание 1)'!$B$3:$E$16200,4,0)</f>
        <v>#N/A</v>
      </c>
    </row>
    <row r="12209" spans="1:5">
      <c r="A12209" s="55" t="s">
        <v>12651</v>
      </c>
      <c r="B12209" s="56">
        <v>1</v>
      </c>
      <c r="C12209" s="57">
        <v>3203.5</v>
      </c>
      <c r="D12209" s="57">
        <f t="shared" si="190"/>
        <v>3203.5</v>
      </c>
      <c r="E12209" s="57" t="e">
        <f>VLOOKUP(A12209,'сентябрь 2020 (задание 1)'!$B$3:$E$16200,4,0)</f>
        <v>#N/A</v>
      </c>
    </row>
    <row r="12210" spans="1:5">
      <c r="A12210" s="55" t="s">
        <v>12652</v>
      </c>
      <c r="B12210" s="56">
        <v>1</v>
      </c>
      <c r="C12210" s="57">
        <v>402346.5</v>
      </c>
      <c r="D12210" s="57">
        <f t="shared" si="190"/>
        <v>402346.5</v>
      </c>
      <c r="E12210" s="57" t="e">
        <f>VLOOKUP(A12210,'сентябрь 2020 (задание 1)'!$B$3:$E$16200,4,0)</f>
        <v>#N/A</v>
      </c>
    </row>
    <row r="12211" spans="1:5">
      <c r="A12211" s="55" t="s">
        <v>12653</v>
      </c>
      <c r="B12211" s="56">
        <v>2</v>
      </c>
      <c r="C12211" s="57">
        <v>170481</v>
      </c>
      <c r="D12211" s="57">
        <f t="shared" si="190"/>
        <v>85240.5</v>
      </c>
      <c r="E12211" s="57" t="e">
        <f>VLOOKUP(A12211,'сентябрь 2020 (задание 1)'!$B$3:$E$16200,4,0)</f>
        <v>#N/A</v>
      </c>
    </row>
    <row r="12212" spans="1:5">
      <c r="A12212" s="55" t="s">
        <v>12654</v>
      </c>
      <c r="B12212" s="56">
        <v>4</v>
      </c>
      <c r="C12212" s="57">
        <v>13862</v>
      </c>
      <c r="D12212" s="57">
        <f t="shared" si="190"/>
        <v>3465.5</v>
      </c>
      <c r="E12212" s="57" t="e">
        <f>VLOOKUP(A12212,'сентябрь 2020 (задание 1)'!$B$3:$E$16200,4,0)</f>
        <v>#N/A</v>
      </c>
    </row>
    <row r="12213" spans="1:5">
      <c r="A12213" s="55" t="s">
        <v>12655</v>
      </c>
      <c r="B12213" s="56">
        <v>1</v>
      </c>
      <c r="C12213" s="57">
        <v>28330</v>
      </c>
      <c r="D12213" s="57">
        <f t="shared" si="190"/>
        <v>28330</v>
      </c>
      <c r="E12213" s="57" t="e">
        <f>VLOOKUP(A12213,'сентябрь 2020 (задание 1)'!$B$3:$E$16200,4,0)</f>
        <v>#N/A</v>
      </c>
    </row>
    <row r="12214" spans="1:5">
      <c r="A12214" s="55" t="s">
        <v>12656</v>
      </c>
      <c r="B12214" s="56">
        <v>1</v>
      </c>
      <c r="C12214" s="57">
        <v>7715</v>
      </c>
      <c r="D12214" s="57">
        <f t="shared" si="190"/>
        <v>7715</v>
      </c>
      <c r="E12214" s="57" t="e">
        <f>VLOOKUP(A12214,'сентябрь 2020 (задание 1)'!$B$3:$E$16200,4,0)</f>
        <v>#N/A</v>
      </c>
    </row>
    <row r="12215" spans="1:5">
      <c r="A12215" s="55" t="s">
        <v>12657</v>
      </c>
      <c r="B12215" s="56">
        <v>1</v>
      </c>
      <c r="C12215" s="57">
        <v>2711</v>
      </c>
      <c r="D12215" s="57">
        <f t="shared" si="190"/>
        <v>2711</v>
      </c>
      <c r="E12215" s="57" t="e">
        <f>VLOOKUP(A12215,'сентябрь 2020 (задание 1)'!$B$3:$E$16200,4,0)</f>
        <v>#N/A</v>
      </c>
    </row>
    <row r="12216" spans="1:5">
      <c r="A12216" s="55" t="s">
        <v>12658</v>
      </c>
      <c r="B12216" s="56">
        <v>1</v>
      </c>
      <c r="C12216" s="57">
        <v>273205.5</v>
      </c>
      <c r="D12216" s="57">
        <f t="shared" si="190"/>
        <v>273205.5</v>
      </c>
      <c r="E12216" s="57" t="e">
        <f>VLOOKUP(A12216,'сентябрь 2020 (задание 1)'!$B$3:$E$16200,4,0)</f>
        <v>#N/A</v>
      </c>
    </row>
    <row r="12217" spans="1:5">
      <c r="A12217" s="55" t="s">
        <v>12659</v>
      </c>
      <c r="B12217" s="56">
        <v>1</v>
      </c>
      <c r="C12217" s="57">
        <v>12901.5</v>
      </c>
      <c r="D12217" s="57">
        <f t="shared" si="190"/>
        <v>12901.5</v>
      </c>
      <c r="E12217" s="57" t="e">
        <f>VLOOKUP(A12217,'сентябрь 2020 (задание 1)'!$B$3:$E$16200,4,0)</f>
        <v>#N/A</v>
      </c>
    </row>
    <row r="12218" spans="1:5">
      <c r="A12218" s="55" t="s">
        <v>12660</v>
      </c>
      <c r="B12218" s="56">
        <v>3</v>
      </c>
      <c r="C12218" s="57">
        <v>11700</v>
      </c>
      <c r="D12218" s="57">
        <f t="shared" si="190"/>
        <v>3900</v>
      </c>
      <c r="E12218" s="57" t="e">
        <f>VLOOKUP(A12218,'сентябрь 2020 (задание 1)'!$B$3:$E$16200,4,0)</f>
        <v>#N/A</v>
      </c>
    </row>
    <row r="12219" spans="1:5">
      <c r="A12219" s="55" t="s">
        <v>12661</v>
      </c>
      <c r="B12219" s="56">
        <v>1</v>
      </c>
      <c r="C12219" s="57">
        <v>29010</v>
      </c>
      <c r="D12219" s="57">
        <f t="shared" si="190"/>
        <v>29010</v>
      </c>
      <c r="E12219" s="57" t="e">
        <f>VLOOKUP(A12219,'сентябрь 2020 (задание 1)'!$B$3:$E$16200,4,0)</f>
        <v>#N/A</v>
      </c>
    </row>
    <row r="12220" spans="1:5">
      <c r="A12220" s="55" t="s">
        <v>12662</v>
      </c>
      <c r="B12220" s="56">
        <v>1</v>
      </c>
      <c r="C12220" s="57">
        <v>5418</v>
      </c>
      <c r="D12220" s="57">
        <f t="shared" si="190"/>
        <v>5418</v>
      </c>
      <c r="E12220" s="57" t="e">
        <f>VLOOKUP(A12220,'сентябрь 2020 (задание 1)'!$B$3:$E$16200,4,0)</f>
        <v>#N/A</v>
      </c>
    </row>
    <row r="12221" spans="1:5">
      <c r="A12221" s="55" t="s">
        <v>12663</v>
      </c>
      <c r="B12221" s="56">
        <v>3</v>
      </c>
      <c r="C12221" s="58">
        <v>297</v>
      </c>
      <c r="D12221" s="57">
        <f t="shared" si="190"/>
        <v>99</v>
      </c>
      <c r="E12221" s="57" t="e">
        <f>VLOOKUP(A12221,'сентябрь 2020 (задание 1)'!$B$3:$E$16200,4,0)</f>
        <v>#N/A</v>
      </c>
    </row>
    <row r="12222" spans="1:5">
      <c r="A12222" s="55" t="s">
        <v>12664</v>
      </c>
      <c r="B12222" s="56">
        <v>3</v>
      </c>
      <c r="C12222" s="57">
        <v>19726.5</v>
      </c>
      <c r="D12222" s="57">
        <f t="shared" si="190"/>
        <v>6575.5</v>
      </c>
      <c r="E12222" s="57" t="e">
        <f>VLOOKUP(A12222,'сентябрь 2020 (задание 1)'!$B$3:$E$16200,4,0)</f>
        <v>#N/A</v>
      </c>
    </row>
    <row r="12223" spans="1:5">
      <c r="A12223" s="55" t="s">
        <v>12665</v>
      </c>
      <c r="B12223" s="56">
        <v>9</v>
      </c>
      <c r="C12223" s="57">
        <v>185557.5</v>
      </c>
      <c r="D12223" s="57">
        <f t="shared" si="190"/>
        <v>20617.5</v>
      </c>
      <c r="E12223" s="57" t="e">
        <f>VLOOKUP(A12223,'сентябрь 2020 (задание 1)'!$B$3:$E$16200,4,0)</f>
        <v>#N/A</v>
      </c>
    </row>
    <row r="12224" spans="1:5">
      <c r="A12224" s="55" t="s">
        <v>12666</v>
      </c>
      <c r="B12224" s="56">
        <v>1</v>
      </c>
      <c r="C12224" s="57">
        <v>125151.5</v>
      </c>
      <c r="D12224" s="57">
        <f t="shared" si="190"/>
        <v>125151.5</v>
      </c>
      <c r="E12224" s="57" t="e">
        <f>VLOOKUP(A12224,'сентябрь 2020 (задание 1)'!$B$3:$E$16200,4,0)</f>
        <v>#N/A</v>
      </c>
    </row>
    <row r="12225" spans="1:5">
      <c r="A12225" s="55" t="s">
        <v>12667</v>
      </c>
      <c r="B12225" s="56">
        <v>1</v>
      </c>
      <c r="C12225" s="57">
        <v>9849.5</v>
      </c>
      <c r="D12225" s="57">
        <f t="shared" si="190"/>
        <v>9849.5</v>
      </c>
      <c r="E12225" s="57" t="e">
        <f>VLOOKUP(A12225,'сентябрь 2020 (задание 1)'!$B$3:$E$16200,4,0)</f>
        <v>#N/A</v>
      </c>
    </row>
    <row r="12226" spans="1:5">
      <c r="A12226" s="55" t="s">
        <v>12668</v>
      </c>
      <c r="B12226" s="56">
        <v>1</v>
      </c>
      <c r="C12226" s="57">
        <v>11802</v>
      </c>
      <c r="D12226" s="57">
        <f t="shared" ref="D12226:D12289" si="191">IF(B12226&lt;0,-C12226/-B12226,C12226/B12226)</f>
        <v>11802</v>
      </c>
      <c r="E12226" s="57" t="e">
        <f>VLOOKUP(A12226,'сентябрь 2020 (задание 1)'!$B$3:$E$16200,4,0)</f>
        <v>#N/A</v>
      </c>
    </row>
    <row r="12227" spans="1:5">
      <c r="A12227" s="20" t="s">
        <v>12669</v>
      </c>
      <c r="B12227" s="12">
        <v>1</v>
      </c>
      <c r="C12227" s="13">
        <v>1885</v>
      </c>
      <c r="D12227" s="13">
        <f t="shared" si="191"/>
        <v>1885</v>
      </c>
      <c r="E12227" s="13">
        <f>VLOOKUP(A12227,'сентябрь 2020 (задание 1)'!$B$3:$E$16200,4,0)</f>
        <v>2687.5</v>
      </c>
    </row>
    <row r="12228" spans="1:5">
      <c r="A12228" s="55" t="s">
        <v>12670</v>
      </c>
      <c r="B12228" s="56">
        <v>1</v>
      </c>
      <c r="C12228" s="57">
        <v>23953</v>
      </c>
      <c r="D12228" s="57">
        <f t="shared" si="191"/>
        <v>23953</v>
      </c>
      <c r="E12228" s="57" t="e">
        <f>VLOOKUP(A12228,'сентябрь 2020 (задание 1)'!$B$3:$E$16200,4,0)</f>
        <v>#N/A</v>
      </c>
    </row>
    <row r="12229" spans="1:5">
      <c r="A12229" s="55" t="s">
        <v>12671</v>
      </c>
      <c r="B12229" s="56">
        <v>2</v>
      </c>
      <c r="C12229" s="57">
        <v>6938</v>
      </c>
      <c r="D12229" s="57">
        <f t="shared" si="191"/>
        <v>3469</v>
      </c>
      <c r="E12229" s="57" t="e">
        <f>VLOOKUP(A12229,'сентябрь 2020 (задание 1)'!$B$3:$E$16200,4,0)</f>
        <v>#N/A</v>
      </c>
    </row>
    <row r="12230" spans="1:5">
      <c r="A12230" s="55" t="s">
        <v>12672</v>
      </c>
      <c r="B12230" s="56">
        <v>3</v>
      </c>
      <c r="C12230" s="57">
        <v>256066.5</v>
      </c>
      <c r="D12230" s="57">
        <f t="shared" si="191"/>
        <v>85355.5</v>
      </c>
      <c r="E12230" s="57" t="e">
        <f>VLOOKUP(A12230,'сентябрь 2020 (задание 1)'!$B$3:$E$16200,4,0)</f>
        <v>#N/A</v>
      </c>
    </row>
    <row r="12231" spans="1:5">
      <c r="A12231" s="55" t="s">
        <v>12673</v>
      </c>
      <c r="B12231" s="56">
        <v>2</v>
      </c>
      <c r="C12231" s="57">
        <v>37312</v>
      </c>
      <c r="D12231" s="57">
        <f t="shared" si="191"/>
        <v>18656</v>
      </c>
      <c r="E12231" s="57" t="e">
        <f>VLOOKUP(A12231,'сентябрь 2020 (задание 1)'!$B$3:$E$16200,4,0)</f>
        <v>#N/A</v>
      </c>
    </row>
    <row r="12232" spans="1:5">
      <c r="A12232" s="55" t="s">
        <v>12674</v>
      </c>
      <c r="B12232" s="56">
        <v>1</v>
      </c>
      <c r="C12232" s="57">
        <v>27567.5</v>
      </c>
      <c r="D12232" s="57">
        <f t="shared" si="191"/>
        <v>27567.5</v>
      </c>
      <c r="E12232" s="57" t="e">
        <f>VLOOKUP(A12232,'сентябрь 2020 (задание 1)'!$B$3:$E$16200,4,0)</f>
        <v>#N/A</v>
      </c>
    </row>
    <row r="12233" spans="1:5">
      <c r="A12233" s="55" t="s">
        <v>12675</v>
      </c>
      <c r="B12233" s="56">
        <v>1</v>
      </c>
      <c r="C12233" s="57">
        <v>73927.5</v>
      </c>
      <c r="D12233" s="57">
        <f t="shared" si="191"/>
        <v>73927.5</v>
      </c>
      <c r="E12233" s="57" t="e">
        <f>VLOOKUP(A12233,'сентябрь 2020 (задание 1)'!$B$3:$E$16200,4,0)</f>
        <v>#N/A</v>
      </c>
    </row>
    <row r="12234" spans="1:5">
      <c r="A12234" s="55" t="s">
        <v>12676</v>
      </c>
      <c r="B12234" s="56">
        <v>4</v>
      </c>
      <c r="C12234" s="57">
        <v>51548</v>
      </c>
      <c r="D12234" s="57">
        <f t="shared" si="191"/>
        <v>12887</v>
      </c>
      <c r="E12234" s="57" t="e">
        <f>VLOOKUP(A12234,'сентябрь 2020 (задание 1)'!$B$3:$E$16200,4,0)</f>
        <v>#N/A</v>
      </c>
    </row>
    <row r="12235" spans="1:5">
      <c r="A12235" s="55" t="s">
        <v>12677</v>
      </c>
      <c r="B12235" s="56">
        <v>1</v>
      </c>
      <c r="C12235" s="57">
        <v>15772</v>
      </c>
      <c r="D12235" s="57">
        <f t="shared" si="191"/>
        <v>15772</v>
      </c>
      <c r="E12235" s="57" t="e">
        <f>VLOOKUP(A12235,'сентябрь 2020 (задание 1)'!$B$3:$E$16200,4,0)</f>
        <v>#N/A</v>
      </c>
    </row>
    <row r="12236" spans="1:5">
      <c r="A12236" s="55" t="s">
        <v>12678</v>
      </c>
      <c r="B12236" s="56">
        <v>1</v>
      </c>
      <c r="C12236" s="57">
        <v>7805</v>
      </c>
      <c r="D12236" s="57">
        <f t="shared" si="191"/>
        <v>7805</v>
      </c>
      <c r="E12236" s="57" t="e">
        <f>VLOOKUP(A12236,'сентябрь 2020 (задание 1)'!$B$3:$E$16200,4,0)</f>
        <v>#N/A</v>
      </c>
    </row>
    <row r="12237" spans="1:5">
      <c r="A12237" s="55" t="s">
        <v>12679</v>
      </c>
      <c r="B12237" s="56">
        <v>4</v>
      </c>
      <c r="C12237" s="57">
        <v>75716</v>
      </c>
      <c r="D12237" s="57">
        <f t="shared" si="191"/>
        <v>18929</v>
      </c>
      <c r="E12237" s="57" t="e">
        <f>VLOOKUP(A12237,'сентябрь 2020 (задание 1)'!$B$3:$E$16200,4,0)</f>
        <v>#N/A</v>
      </c>
    </row>
    <row r="12238" spans="1:5">
      <c r="A12238" s="55" t="s">
        <v>12680</v>
      </c>
      <c r="B12238" s="56">
        <v>1</v>
      </c>
      <c r="C12238" s="57">
        <v>102303.5</v>
      </c>
      <c r="D12238" s="57">
        <f t="shared" si="191"/>
        <v>102303.5</v>
      </c>
      <c r="E12238" s="57" t="e">
        <f>VLOOKUP(A12238,'сентябрь 2020 (задание 1)'!$B$3:$E$16200,4,0)</f>
        <v>#N/A</v>
      </c>
    </row>
    <row r="12239" spans="1:5">
      <c r="A12239" s="55" t="s">
        <v>12681</v>
      </c>
      <c r="B12239" s="56">
        <v>1</v>
      </c>
      <c r="C12239" s="57">
        <v>45461</v>
      </c>
      <c r="D12239" s="57">
        <f t="shared" si="191"/>
        <v>45461</v>
      </c>
      <c r="E12239" s="57" t="e">
        <f>VLOOKUP(A12239,'сентябрь 2020 (задание 1)'!$B$3:$E$16200,4,0)</f>
        <v>#N/A</v>
      </c>
    </row>
    <row r="12240" spans="1:5">
      <c r="A12240" s="55" t="s">
        <v>12682</v>
      </c>
      <c r="B12240" s="56">
        <v>1</v>
      </c>
      <c r="C12240" s="57">
        <v>30880</v>
      </c>
      <c r="D12240" s="57">
        <f t="shared" si="191"/>
        <v>30880</v>
      </c>
      <c r="E12240" s="57" t="e">
        <f>VLOOKUP(A12240,'сентябрь 2020 (задание 1)'!$B$3:$E$16200,4,0)</f>
        <v>#N/A</v>
      </c>
    </row>
    <row r="12241" spans="1:5">
      <c r="A12241" s="55" t="s">
        <v>12683</v>
      </c>
      <c r="B12241" s="56">
        <v>1</v>
      </c>
      <c r="C12241" s="57">
        <v>42959</v>
      </c>
      <c r="D12241" s="57">
        <f t="shared" si="191"/>
        <v>42959</v>
      </c>
      <c r="E12241" s="57" t="e">
        <f>VLOOKUP(A12241,'сентябрь 2020 (задание 1)'!$B$3:$E$16200,4,0)</f>
        <v>#N/A</v>
      </c>
    </row>
    <row r="12242" spans="1:5">
      <c r="A12242" s="20" t="s">
        <v>12684</v>
      </c>
      <c r="B12242" s="12">
        <v>14</v>
      </c>
      <c r="C12242" s="13">
        <v>14560</v>
      </c>
      <c r="D12242" s="13">
        <f t="shared" si="191"/>
        <v>1040</v>
      </c>
      <c r="E12242" s="13">
        <f>VLOOKUP(A12242,'сентябрь 2020 (задание 1)'!$B$3:$E$16200,4,0)</f>
        <v>1008.5</v>
      </c>
    </row>
    <row r="12243" spans="1:5">
      <c r="A12243" s="55" t="s">
        <v>12685</v>
      </c>
      <c r="B12243" s="56">
        <v>1</v>
      </c>
      <c r="C12243" s="57">
        <v>474594</v>
      </c>
      <c r="D12243" s="57">
        <f t="shared" si="191"/>
        <v>474594</v>
      </c>
      <c r="E12243" s="57" t="e">
        <f>VLOOKUP(A12243,'сентябрь 2020 (задание 1)'!$B$3:$E$16200,4,0)</f>
        <v>#N/A</v>
      </c>
    </row>
    <row r="12244" spans="1:5">
      <c r="A12244" s="55" t="s">
        <v>12686</v>
      </c>
      <c r="B12244" s="56">
        <v>1</v>
      </c>
      <c r="C12244" s="57">
        <v>7825</v>
      </c>
      <c r="D12244" s="57">
        <f t="shared" si="191"/>
        <v>7825</v>
      </c>
      <c r="E12244" s="57" t="e">
        <f>VLOOKUP(A12244,'сентябрь 2020 (задание 1)'!$B$3:$E$16200,4,0)</f>
        <v>#N/A</v>
      </c>
    </row>
    <row r="12245" spans="1:5">
      <c r="A12245" s="55" t="s">
        <v>12687</v>
      </c>
      <c r="B12245" s="56">
        <v>1</v>
      </c>
      <c r="C12245" s="57">
        <v>14370</v>
      </c>
      <c r="D12245" s="57">
        <f t="shared" si="191"/>
        <v>14370</v>
      </c>
      <c r="E12245" s="57" t="e">
        <f>VLOOKUP(A12245,'сентябрь 2020 (задание 1)'!$B$3:$E$16200,4,0)</f>
        <v>#N/A</v>
      </c>
    </row>
    <row r="12246" spans="1:5">
      <c r="A12246" s="20" t="s">
        <v>12688</v>
      </c>
      <c r="B12246" s="12">
        <v>20</v>
      </c>
      <c r="C12246" s="13">
        <v>1580</v>
      </c>
      <c r="D12246" s="13">
        <f t="shared" si="191"/>
        <v>79</v>
      </c>
      <c r="E12246" s="13">
        <f>VLOOKUP(A12246,'сентябрь 2020 (задание 1)'!$B$3:$E$16200,4,0)</f>
        <v>99</v>
      </c>
    </row>
    <row r="12247" spans="1:5">
      <c r="A12247" s="55" t="s">
        <v>12689</v>
      </c>
      <c r="B12247" s="56">
        <v>5</v>
      </c>
      <c r="C12247" s="57">
        <v>43410</v>
      </c>
      <c r="D12247" s="57">
        <f t="shared" si="191"/>
        <v>8682</v>
      </c>
      <c r="E12247" s="57" t="e">
        <f>VLOOKUP(A12247,'сентябрь 2020 (задание 1)'!$B$3:$E$16200,4,0)</f>
        <v>#N/A</v>
      </c>
    </row>
    <row r="12248" spans="1:5">
      <c r="A12248" s="55" t="s">
        <v>12690</v>
      </c>
      <c r="B12248" s="56">
        <v>4</v>
      </c>
      <c r="C12248" s="57">
        <v>195266</v>
      </c>
      <c r="D12248" s="57">
        <f t="shared" si="191"/>
        <v>48816.5</v>
      </c>
      <c r="E12248" s="57" t="e">
        <f>VLOOKUP(A12248,'сентябрь 2020 (задание 1)'!$B$3:$E$16200,4,0)</f>
        <v>#N/A</v>
      </c>
    </row>
    <row r="12249" spans="1:5">
      <c r="A12249" s="55" t="s">
        <v>12691</v>
      </c>
      <c r="B12249" s="56">
        <v>21</v>
      </c>
      <c r="C12249" s="57">
        <v>21546</v>
      </c>
      <c r="D12249" s="57">
        <f t="shared" si="191"/>
        <v>1026</v>
      </c>
      <c r="E12249" s="57" t="e">
        <f>VLOOKUP(A12249,'сентябрь 2020 (задание 1)'!$B$3:$E$16200,4,0)</f>
        <v>#N/A</v>
      </c>
    </row>
    <row r="12250" spans="1:5">
      <c r="A12250" s="55" t="s">
        <v>12692</v>
      </c>
      <c r="B12250" s="56">
        <v>3</v>
      </c>
      <c r="C12250" s="58">
        <v>264</v>
      </c>
      <c r="D12250" s="57">
        <f t="shared" si="191"/>
        <v>88</v>
      </c>
      <c r="E12250" s="57" t="e">
        <f>VLOOKUP(A12250,'сентябрь 2020 (задание 1)'!$B$3:$E$16200,4,0)</f>
        <v>#N/A</v>
      </c>
    </row>
    <row r="12251" spans="1:5">
      <c r="A12251" s="55" t="s">
        <v>12693</v>
      </c>
      <c r="B12251" s="56">
        <v>2</v>
      </c>
      <c r="C12251" s="57">
        <v>79565</v>
      </c>
      <c r="D12251" s="57">
        <f t="shared" si="191"/>
        <v>39782.5</v>
      </c>
      <c r="E12251" s="57" t="e">
        <f>VLOOKUP(A12251,'сентябрь 2020 (задание 1)'!$B$3:$E$16200,4,0)</f>
        <v>#N/A</v>
      </c>
    </row>
    <row r="12252" spans="1:5">
      <c r="A12252" s="55" t="s">
        <v>12694</v>
      </c>
      <c r="B12252" s="56">
        <v>1</v>
      </c>
      <c r="C12252" s="57">
        <v>527858.5</v>
      </c>
      <c r="D12252" s="57">
        <f t="shared" si="191"/>
        <v>527858.5</v>
      </c>
      <c r="E12252" s="57" t="e">
        <f>VLOOKUP(A12252,'сентябрь 2020 (задание 1)'!$B$3:$E$16200,4,0)</f>
        <v>#N/A</v>
      </c>
    </row>
    <row r="12253" spans="1:5">
      <c r="A12253" s="55" t="s">
        <v>12695</v>
      </c>
      <c r="B12253" s="56">
        <v>3</v>
      </c>
      <c r="C12253" s="58">
        <v>264</v>
      </c>
      <c r="D12253" s="57">
        <f t="shared" si="191"/>
        <v>88</v>
      </c>
      <c r="E12253" s="57" t="e">
        <f>VLOOKUP(A12253,'сентябрь 2020 (задание 1)'!$B$3:$E$16200,4,0)</f>
        <v>#N/A</v>
      </c>
    </row>
    <row r="12254" spans="1:5">
      <c r="A12254" s="55" t="s">
        <v>12696</v>
      </c>
      <c r="B12254" s="56">
        <v>2</v>
      </c>
      <c r="C12254" s="57">
        <v>71035</v>
      </c>
      <c r="D12254" s="57">
        <f t="shared" si="191"/>
        <v>35517.5</v>
      </c>
      <c r="E12254" s="57" t="e">
        <f>VLOOKUP(A12254,'сентябрь 2020 (задание 1)'!$B$3:$E$16200,4,0)</f>
        <v>#N/A</v>
      </c>
    </row>
    <row r="12255" spans="1:5">
      <c r="A12255" s="55" t="s">
        <v>12697</v>
      </c>
      <c r="B12255" s="56">
        <v>1</v>
      </c>
      <c r="C12255" s="57">
        <v>7382.5</v>
      </c>
      <c r="D12255" s="57">
        <f t="shared" si="191"/>
        <v>7382.5</v>
      </c>
      <c r="E12255" s="57" t="e">
        <f>VLOOKUP(A12255,'сентябрь 2020 (задание 1)'!$B$3:$E$16200,4,0)</f>
        <v>#N/A</v>
      </c>
    </row>
    <row r="12256" spans="1:5">
      <c r="A12256" s="55" t="s">
        <v>12698</v>
      </c>
      <c r="B12256" s="56">
        <v>1</v>
      </c>
      <c r="C12256" s="57">
        <v>13616</v>
      </c>
      <c r="D12256" s="57">
        <f t="shared" si="191"/>
        <v>13616</v>
      </c>
      <c r="E12256" s="57" t="e">
        <f>VLOOKUP(A12256,'сентябрь 2020 (задание 1)'!$B$3:$E$16200,4,0)</f>
        <v>#N/A</v>
      </c>
    </row>
    <row r="12257" spans="1:5">
      <c r="A12257" s="55" t="s">
        <v>12699</v>
      </c>
      <c r="B12257" s="56">
        <v>1</v>
      </c>
      <c r="C12257" s="57">
        <v>432576.5</v>
      </c>
      <c r="D12257" s="57">
        <f t="shared" si="191"/>
        <v>432576.5</v>
      </c>
      <c r="E12257" s="57" t="e">
        <f>VLOOKUP(A12257,'сентябрь 2020 (задание 1)'!$B$3:$E$16200,4,0)</f>
        <v>#N/A</v>
      </c>
    </row>
    <row r="12258" spans="1:5">
      <c r="A12258" s="55" t="s">
        <v>12700</v>
      </c>
      <c r="B12258" s="56">
        <v>21</v>
      </c>
      <c r="C12258" s="57">
        <v>18868.5</v>
      </c>
      <c r="D12258" s="57">
        <f t="shared" si="191"/>
        <v>898.5</v>
      </c>
      <c r="E12258" s="57" t="e">
        <f>VLOOKUP(A12258,'сентябрь 2020 (задание 1)'!$B$3:$E$16200,4,0)</f>
        <v>#N/A</v>
      </c>
    </row>
    <row r="12259" spans="1:5">
      <c r="A12259" s="55" t="s">
        <v>12701</v>
      </c>
      <c r="B12259" s="56">
        <v>5</v>
      </c>
      <c r="C12259" s="57">
        <v>4847.5</v>
      </c>
      <c r="D12259" s="57">
        <f t="shared" si="191"/>
        <v>969.5</v>
      </c>
      <c r="E12259" s="57" t="e">
        <f>VLOOKUP(A12259,'сентябрь 2020 (задание 1)'!$B$3:$E$16200,4,0)</f>
        <v>#N/A</v>
      </c>
    </row>
    <row r="12260" spans="1:5">
      <c r="A12260" s="55" t="s">
        <v>12702</v>
      </c>
      <c r="B12260" s="56">
        <v>3</v>
      </c>
      <c r="C12260" s="57">
        <v>2733</v>
      </c>
      <c r="D12260" s="57">
        <f t="shared" si="191"/>
        <v>911</v>
      </c>
      <c r="E12260" s="57" t="e">
        <f>VLOOKUP(A12260,'сентябрь 2020 (задание 1)'!$B$3:$E$16200,4,0)</f>
        <v>#N/A</v>
      </c>
    </row>
    <row r="12261" spans="1:5">
      <c r="A12261" s="55" t="s">
        <v>12703</v>
      </c>
      <c r="B12261" s="56">
        <v>1</v>
      </c>
      <c r="C12261" s="57">
        <v>30784</v>
      </c>
      <c r="D12261" s="57">
        <f t="shared" si="191"/>
        <v>30784</v>
      </c>
      <c r="E12261" s="57" t="e">
        <f>VLOOKUP(A12261,'сентябрь 2020 (задание 1)'!$B$3:$E$16200,4,0)</f>
        <v>#N/A</v>
      </c>
    </row>
    <row r="12262" spans="1:5">
      <c r="A12262" s="55" t="s">
        <v>12704</v>
      </c>
      <c r="B12262" s="56">
        <v>1</v>
      </c>
      <c r="C12262" s="57">
        <v>39782.5</v>
      </c>
      <c r="D12262" s="57">
        <f t="shared" si="191"/>
        <v>39782.5</v>
      </c>
      <c r="E12262" s="57" t="e">
        <f>VLOOKUP(A12262,'сентябрь 2020 (задание 1)'!$B$3:$E$16200,4,0)</f>
        <v>#N/A</v>
      </c>
    </row>
    <row r="12263" spans="1:5">
      <c r="A12263" s="55" t="s">
        <v>12705</v>
      </c>
      <c r="B12263" s="56">
        <v>3</v>
      </c>
      <c r="C12263" s="57">
        <v>19390.5</v>
      </c>
      <c r="D12263" s="57">
        <f t="shared" si="191"/>
        <v>6463.5</v>
      </c>
      <c r="E12263" s="57" t="e">
        <f>VLOOKUP(A12263,'сентябрь 2020 (задание 1)'!$B$3:$E$16200,4,0)</f>
        <v>#N/A</v>
      </c>
    </row>
    <row r="12264" spans="1:5">
      <c r="A12264" s="55" t="s">
        <v>12706</v>
      </c>
      <c r="B12264" s="56">
        <v>2</v>
      </c>
      <c r="C12264" s="57">
        <v>4327</v>
      </c>
      <c r="D12264" s="57">
        <f t="shared" si="191"/>
        <v>2163.5</v>
      </c>
      <c r="E12264" s="57" t="e">
        <f>VLOOKUP(A12264,'сентябрь 2020 (задание 1)'!$B$3:$E$16200,4,0)</f>
        <v>#N/A</v>
      </c>
    </row>
    <row r="12265" spans="1:5">
      <c r="A12265" s="55" t="s">
        <v>12707</v>
      </c>
      <c r="B12265" s="56">
        <v>3</v>
      </c>
      <c r="C12265" s="57">
        <v>2964</v>
      </c>
      <c r="D12265" s="57">
        <f t="shared" si="191"/>
        <v>988</v>
      </c>
      <c r="E12265" s="57" t="e">
        <f>VLOOKUP(A12265,'сентябрь 2020 (задание 1)'!$B$3:$E$16200,4,0)</f>
        <v>#N/A</v>
      </c>
    </row>
    <row r="12266" spans="1:5">
      <c r="A12266" s="55" t="s">
        <v>12708</v>
      </c>
      <c r="B12266" s="56">
        <v>2</v>
      </c>
      <c r="C12266" s="57">
        <v>18786</v>
      </c>
      <c r="D12266" s="57">
        <f t="shared" si="191"/>
        <v>9393</v>
      </c>
      <c r="E12266" s="57" t="e">
        <f>VLOOKUP(A12266,'сентябрь 2020 (задание 1)'!$B$3:$E$16200,4,0)</f>
        <v>#N/A</v>
      </c>
    </row>
    <row r="12267" spans="1:5">
      <c r="A12267" s="55" t="s">
        <v>12709</v>
      </c>
      <c r="B12267" s="56">
        <v>1</v>
      </c>
      <c r="C12267" s="57">
        <v>20270</v>
      </c>
      <c r="D12267" s="57">
        <f t="shared" si="191"/>
        <v>20270</v>
      </c>
      <c r="E12267" s="57" t="e">
        <f>VLOOKUP(A12267,'сентябрь 2020 (задание 1)'!$B$3:$E$16200,4,0)</f>
        <v>#N/A</v>
      </c>
    </row>
    <row r="12268" spans="1:5">
      <c r="A12268" s="55" t="s">
        <v>12710</v>
      </c>
      <c r="B12268" s="56">
        <v>2</v>
      </c>
      <c r="C12268" s="57">
        <v>2133</v>
      </c>
      <c r="D12268" s="57">
        <f t="shared" si="191"/>
        <v>1066.5</v>
      </c>
      <c r="E12268" s="57" t="e">
        <f>VLOOKUP(A12268,'сентябрь 2020 (задание 1)'!$B$3:$E$16200,4,0)</f>
        <v>#N/A</v>
      </c>
    </row>
    <row r="12269" spans="1:5">
      <c r="A12269" s="55" t="s">
        <v>12711</v>
      </c>
      <c r="B12269" s="56">
        <v>1</v>
      </c>
      <c r="C12269" s="57">
        <v>11103.5</v>
      </c>
      <c r="D12269" s="57">
        <f t="shared" si="191"/>
        <v>11103.5</v>
      </c>
      <c r="E12269" s="57" t="e">
        <f>VLOOKUP(A12269,'сентябрь 2020 (задание 1)'!$B$3:$E$16200,4,0)</f>
        <v>#N/A</v>
      </c>
    </row>
    <row r="12270" spans="1:5">
      <c r="A12270" s="55" t="s">
        <v>12712</v>
      </c>
      <c r="B12270" s="56">
        <v>1</v>
      </c>
      <c r="C12270" s="57">
        <v>50023.5</v>
      </c>
      <c r="D12270" s="57">
        <f t="shared" si="191"/>
        <v>50023.5</v>
      </c>
      <c r="E12270" s="57" t="e">
        <f>VLOOKUP(A12270,'сентябрь 2020 (задание 1)'!$B$3:$E$16200,4,0)</f>
        <v>#N/A</v>
      </c>
    </row>
    <row r="12271" spans="1:5">
      <c r="A12271" s="55" t="s">
        <v>12713</v>
      </c>
      <c r="B12271" s="56">
        <v>1</v>
      </c>
      <c r="C12271" s="58">
        <v>821</v>
      </c>
      <c r="D12271" s="57">
        <f t="shared" si="191"/>
        <v>821</v>
      </c>
      <c r="E12271" s="57" t="e">
        <f>VLOOKUP(A12271,'сентябрь 2020 (задание 1)'!$B$3:$E$16200,4,0)</f>
        <v>#N/A</v>
      </c>
    </row>
    <row r="12272" spans="1:5">
      <c r="A12272" s="55" t="s">
        <v>12714</v>
      </c>
      <c r="B12272" s="56">
        <v>12</v>
      </c>
      <c r="C12272" s="57">
        <v>22422</v>
      </c>
      <c r="D12272" s="57">
        <f t="shared" si="191"/>
        <v>1868.5</v>
      </c>
      <c r="E12272" s="57" t="e">
        <f>VLOOKUP(A12272,'сентябрь 2020 (задание 1)'!$B$3:$E$16200,4,0)</f>
        <v>#N/A</v>
      </c>
    </row>
    <row r="12273" spans="1:5">
      <c r="A12273" s="55" t="s">
        <v>12715</v>
      </c>
      <c r="B12273" s="56">
        <v>4</v>
      </c>
      <c r="C12273" s="57">
        <v>10690</v>
      </c>
      <c r="D12273" s="57">
        <f t="shared" si="191"/>
        <v>2672.5</v>
      </c>
      <c r="E12273" s="57" t="e">
        <f>VLOOKUP(A12273,'сентябрь 2020 (задание 1)'!$B$3:$E$16200,4,0)</f>
        <v>#N/A</v>
      </c>
    </row>
    <row r="12274" spans="1:5">
      <c r="A12274" s="55" t="s">
        <v>12716</v>
      </c>
      <c r="B12274" s="56">
        <v>6</v>
      </c>
      <c r="C12274" s="57">
        <v>13506</v>
      </c>
      <c r="D12274" s="57">
        <f t="shared" si="191"/>
        <v>2251</v>
      </c>
      <c r="E12274" s="57" t="e">
        <f>VLOOKUP(A12274,'сентябрь 2020 (задание 1)'!$B$3:$E$16200,4,0)</f>
        <v>#N/A</v>
      </c>
    </row>
    <row r="12275" spans="1:5">
      <c r="A12275" s="55" t="s">
        <v>12717</v>
      </c>
      <c r="B12275" s="56">
        <v>3</v>
      </c>
      <c r="C12275" s="57">
        <v>30521.5</v>
      </c>
      <c r="D12275" s="57">
        <f t="shared" si="191"/>
        <v>10173.833333333334</v>
      </c>
      <c r="E12275" s="57" t="e">
        <f>VLOOKUP(A12275,'сентябрь 2020 (задание 1)'!$B$3:$E$16200,4,0)</f>
        <v>#N/A</v>
      </c>
    </row>
    <row r="12276" spans="1:5">
      <c r="A12276" s="55" t="s">
        <v>12718</v>
      </c>
      <c r="B12276" s="56">
        <v>2</v>
      </c>
      <c r="C12276" s="58">
        <v>585</v>
      </c>
      <c r="D12276" s="57">
        <f t="shared" si="191"/>
        <v>292.5</v>
      </c>
      <c r="E12276" s="57" t="e">
        <f>VLOOKUP(A12276,'сентябрь 2020 (задание 1)'!$B$3:$E$16200,4,0)</f>
        <v>#N/A</v>
      </c>
    </row>
    <row r="12277" spans="1:5">
      <c r="A12277" s="55" t="s">
        <v>12719</v>
      </c>
      <c r="B12277" s="56">
        <v>1</v>
      </c>
      <c r="C12277" s="57">
        <v>12358</v>
      </c>
      <c r="D12277" s="57">
        <f t="shared" si="191"/>
        <v>12358</v>
      </c>
      <c r="E12277" s="57" t="e">
        <f>VLOOKUP(A12277,'сентябрь 2020 (задание 1)'!$B$3:$E$16200,4,0)</f>
        <v>#N/A</v>
      </c>
    </row>
    <row r="12278" spans="1:5">
      <c r="A12278" s="55" t="s">
        <v>12720</v>
      </c>
      <c r="B12278" s="56">
        <v>2</v>
      </c>
      <c r="C12278" s="58">
        <v>458</v>
      </c>
      <c r="D12278" s="57">
        <f t="shared" si="191"/>
        <v>229</v>
      </c>
      <c r="E12278" s="57" t="e">
        <f>VLOOKUP(A12278,'сентябрь 2020 (задание 1)'!$B$3:$E$16200,4,0)</f>
        <v>#N/A</v>
      </c>
    </row>
    <row r="12279" spans="1:5">
      <c r="A12279" s="20" t="s">
        <v>12721</v>
      </c>
      <c r="B12279" s="12">
        <v>2</v>
      </c>
      <c r="C12279" s="13">
        <v>2216</v>
      </c>
      <c r="D12279" s="13">
        <f t="shared" si="191"/>
        <v>1108</v>
      </c>
      <c r="E12279" s="13">
        <f>VLOOKUP(A12279,'сентябрь 2020 (задание 1)'!$B$3:$E$16200,4,0)</f>
        <v>1080</v>
      </c>
    </row>
    <row r="12280" spans="1:5">
      <c r="A12280" s="55" t="s">
        <v>12722</v>
      </c>
      <c r="B12280" s="56">
        <v>1</v>
      </c>
      <c r="C12280" s="57">
        <v>14261</v>
      </c>
      <c r="D12280" s="57">
        <f t="shared" si="191"/>
        <v>14261</v>
      </c>
      <c r="E12280" s="57" t="e">
        <f>VLOOKUP(A12280,'сентябрь 2020 (задание 1)'!$B$3:$E$16200,4,0)</f>
        <v>#N/A</v>
      </c>
    </row>
    <row r="12281" spans="1:5">
      <c r="A12281" s="55" t="s">
        <v>12723</v>
      </c>
      <c r="B12281" s="56">
        <v>1</v>
      </c>
      <c r="C12281" s="57">
        <v>31209</v>
      </c>
      <c r="D12281" s="57">
        <f t="shared" si="191"/>
        <v>31209</v>
      </c>
      <c r="E12281" s="57" t="e">
        <f>VLOOKUP(A12281,'сентябрь 2020 (задание 1)'!$B$3:$E$16200,4,0)</f>
        <v>#N/A</v>
      </c>
    </row>
    <row r="12282" spans="1:5">
      <c r="A12282" s="55" t="s">
        <v>12724</v>
      </c>
      <c r="B12282" s="56">
        <v>1</v>
      </c>
      <c r="C12282" s="57">
        <v>12409.5</v>
      </c>
      <c r="D12282" s="57">
        <f t="shared" si="191"/>
        <v>12409.5</v>
      </c>
      <c r="E12282" s="57" t="e">
        <f>VLOOKUP(A12282,'сентябрь 2020 (задание 1)'!$B$3:$E$16200,4,0)</f>
        <v>#N/A</v>
      </c>
    </row>
    <row r="12283" spans="1:5">
      <c r="A12283" s="55" t="s">
        <v>12725</v>
      </c>
      <c r="B12283" s="56">
        <v>1</v>
      </c>
      <c r="C12283" s="57">
        <v>29381</v>
      </c>
      <c r="D12283" s="57">
        <f t="shared" si="191"/>
        <v>29381</v>
      </c>
      <c r="E12283" s="57" t="e">
        <f>VLOOKUP(A12283,'сентябрь 2020 (задание 1)'!$B$3:$E$16200,4,0)</f>
        <v>#N/A</v>
      </c>
    </row>
    <row r="12284" spans="1:5">
      <c r="A12284" s="55" t="s">
        <v>12726</v>
      </c>
      <c r="B12284" s="56">
        <v>3</v>
      </c>
      <c r="C12284" s="57">
        <v>3948</v>
      </c>
      <c r="D12284" s="57">
        <f t="shared" si="191"/>
        <v>1316</v>
      </c>
      <c r="E12284" s="57" t="e">
        <f>VLOOKUP(A12284,'сентябрь 2020 (задание 1)'!$B$3:$E$16200,4,0)</f>
        <v>#N/A</v>
      </c>
    </row>
    <row r="12285" spans="1:5">
      <c r="A12285" s="55" t="s">
        <v>12727</v>
      </c>
      <c r="B12285" s="56">
        <v>1</v>
      </c>
      <c r="C12285" s="57">
        <v>11069</v>
      </c>
      <c r="D12285" s="57">
        <f t="shared" si="191"/>
        <v>11069</v>
      </c>
      <c r="E12285" s="57" t="e">
        <f>VLOOKUP(A12285,'сентябрь 2020 (задание 1)'!$B$3:$E$16200,4,0)</f>
        <v>#N/A</v>
      </c>
    </row>
    <row r="12286" spans="1:5">
      <c r="A12286" s="55" t="s">
        <v>12728</v>
      </c>
      <c r="B12286" s="56">
        <v>1</v>
      </c>
      <c r="C12286" s="57">
        <v>16298.5</v>
      </c>
      <c r="D12286" s="57">
        <f t="shared" si="191"/>
        <v>16298.5</v>
      </c>
      <c r="E12286" s="57" t="e">
        <f>VLOOKUP(A12286,'сентябрь 2020 (задание 1)'!$B$3:$E$16200,4,0)</f>
        <v>#N/A</v>
      </c>
    </row>
    <row r="12287" spans="1:5">
      <c r="A12287" s="55" t="s">
        <v>12729</v>
      </c>
      <c r="B12287" s="56">
        <v>1</v>
      </c>
      <c r="C12287" s="57">
        <v>5977.5</v>
      </c>
      <c r="D12287" s="57">
        <f t="shared" si="191"/>
        <v>5977.5</v>
      </c>
      <c r="E12287" s="57" t="e">
        <f>VLOOKUP(A12287,'сентябрь 2020 (задание 1)'!$B$3:$E$16200,4,0)</f>
        <v>#N/A</v>
      </c>
    </row>
    <row r="12288" spans="1:5">
      <c r="A12288" s="55" t="s">
        <v>12730</v>
      </c>
      <c r="B12288" s="56">
        <v>8</v>
      </c>
      <c r="C12288" s="57">
        <v>51916</v>
      </c>
      <c r="D12288" s="57">
        <f t="shared" si="191"/>
        <v>6489.5</v>
      </c>
      <c r="E12288" s="57" t="e">
        <f>VLOOKUP(A12288,'сентябрь 2020 (задание 1)'!$B$3:$E$16200,4,0)</f>
        <v>#N/A</v>
      </c>
    </row>
    <row r="12289" spans="1:5">
      <c r="A12289" s="55" t="s">
        <v>12731</v>
      </c>
      <c r="B12289" s="56">
        <v>1</v>
      </c>
      <c r="C12289" s="57">
        <v>8399.5</v>
      </c>
      <c r="D12289" s="57">
        <f t="shared" si="191"/>
        <v>8399.5</v>
      </c>
      <c r="E12289" s="57" t="e">
        <f>VLOOKUP(A12289,'сентябрь 2020 (задание 1)'!$B$3:$E$16200,4,0)</f>
        <v>#N/A</v>
      </c>
    </row>
    <row r="12290" spans="1:5">
      <c r="A12290" s="55" t="s">
        <v>12732</v>
      </c>
      <c r="B12290" s="56">
        <v>2</v>
      </c>
      <c r="C12290" s="57">
        <v>8870</v>
      </c>
      <c r="D12290" s="57">
        <f t="shared" ref="D12290:D12353" si="192">IF(B12290&lt;0,-C12290/-B12290,C12290/B12290)</f>
        <v>4435</v>
      </c>
      <c r="E12290" s="57" t="e">
        <f>VLOOKUP(A12290,'сентябрь 2020 (задание 1)'!$B$3:$E$16200,4,0)</f>
        <v>#N/A</v>
      </c>
    </row>
    <row r="12291" spans="1:5">
      <c r="A12291" s="55" t="s">
        <v>12733</v>
      </c>
      <c r="B12291" s="56">
        <v>20</v>
      </c>
      <c r="C12291" s="57">
        <v>1100</v>
      </c>
      <c r="D12291" s="57">
        <f t="shared" si="192"/>
        <v>55</v>
      </c>
      <c r="E12291" s="57" t="e">
        <f>VLOOKUP(A12291,'сентябрь 2020 (задание 1)'!$B$3:$E$16200,4,0)</f>
        <v>#N/A</v>
      </c>
    </row>
    <row r="12292" spans="1:5">
      <c r="A12292" s="55" t="s">
        <v>12734</v>
      </c>
      <c r="B12292" s="56">
        <v>1</v>
      </c>
      <c r="C12292" s="57">
        <v>85208</v>
      </c>
      <c r="D12292" s="57">
        <f t="shared" si="192"/>
        <v>85208</v>
      </c>
      <c r="E12292" s="57" t="e">
        <f>VLOOKUP(A12292,'сентябрь 2020 (задание 1)'!$B$3:$E$16200,4,0)</f>
        <v>#N/A</v>
      </c>
    </row>
    <row r="12293" spans="1:5">
      <c r="A12293" s="55" t="s">
        <v>12735</v>
      </c>
      <c r="B12293" s="56">
        <v>10</v>
      </c>
      <c r="C12293" s="57">
        <v>1570</v>
      </c>
      <c r="D12293" s="57">
        <f t="shared" si="192"/>
        <v>157</v>
      </c>
      <c r="E12293" s="57" t="e">
        <f>VLOOKUP(A12293,'сентябрь 2020 (задание 1)'!$B$3:$E$16200,4,0)</f>
        <v>#N/A</v>
      </c>
    </row>
    <row r="12294" spans="1:5">
      <c r="A12294" s="55" t="s">
        <v>12736</v>
      </c>
      <c r="B12294" s="56">
        <v>6</v>
      </c>
      <c r="C12294" s="57">
        <v>1320</v>
      </c>
      <c r="D12294" s="57">
        <f t="shared" si="192"/>
        <v>220</v>
      </c>
      <c r="E12294" s="57" t="e">
        <f>VLOOKUP(A12294,'сентябрь 2020 (задание 1)'!$B$3:$E$16200,4,0)</f>
        <v>#N/A</v>
      </c>
    </row>
    <row r="12295" spans="1:5">
      <c r="A12295" s="55" t="s">
        <v>12737</v>
      </c>
      <c r="B12295" s="56">
        <v>6</v>
      </c>
      <c r="C12295" s="57">
        <v>2034</v>
      </c>
      <c r="D12295" s="57">
        <f t="shared" si="192"/>
        <v>339</v>
      </c>
      <c r="E12295" s="57" t="e">
        <f>VLOOKUP(A12295,'сентябрь 2020 (задание 1)'!$B$3:$E$16200,4,0)</f>
        <v>#N/A</v>
      </c>
    </row>
    <row r="12296" spans="1:5">
      <c r="A12296" s="55" t="s">
        <v>12738</v>
      </c>
      <c r="B12296" s="56">
        <v>4</v>
      </c>
      <c r="C12296" s="57">
        <v>5474</v>
      </c>
      <c r="D12296" s="57">
        <f t="shared" si="192"/>
        <v>1368.5</v>
      </c>
      <c r="E12296" s="57" t="e">
        <f>VLOOKUP(A12296,'сентябрь 2020 (задание 1)'!$B$3:$E$16200,4,0)</f>
        <v>#N/A</v>
      </c>
    </row>
    <row r="12297" spans="1:5">
      <c r="A12297" s="55" t="s">
        <v>12739</v>
      </c>
      <c r="B12297" s="56">
        <v>1</v>
      </c>
      <c r="C12297" s="57">
        <v>12662</v>
      </c>
      <c r="D12297" s="57">
        <f t="shared" si="192"/>
        <v>12662</v>
      </c>
      <c r="E12297" s="57" t="e">
        <f>VLOOKUP(A12297,'сентябрь 2020 (задание 1)'!$B$3:$E$16200,4,0)</f>
        <v>#N/A</v>
      </c>
    </row>
    <row r="12298" spans="1:5">
      <c r="A12298" s="55" t="s">
        <v>12740</v>
      </c>
      <c r="B12298" s="56">
        <v>1</v>
      </c>
      <c r="C12298" s="57">
        <v>1162</v>
      </c>
      <c r="D12298" s="57">
        <f t="shared" si="192"/>
        <v>1162</v>
      </c>
      <c r="E12298" s="57" t="e">
        <f>VLOOKUP(A12298,'сентябрь 2020 (задание 1)'!$B$3:$E$16200,4,0)</f>
        <v>#N/A</v>
      </c>
    </row>
    <row r="12299" spans="1:5">
      <c r="A12299" s="55" t="s">
        <v>12741</v>
      </c>
      <c r="B12299" s="56">
        <v>2</v>
      </c>
      <c r="C12299" s="57">
        <v>16953</v>
      </c>
      <c r="D12299" s="57">
        <f t="shared" si="192"/>
        <v>8476.5</v>
      </c>
      <c r="E12299" s="57" t="e">
        <f>VLOOKUP(A12299,'сентябрь 2020 (задание 1)'!$B$3:$E$16200,4,0)</f>
        <v>#N/A</v>
      </c>
    </row>
    <row r="12300" spans="1:5">
      <c r="A12300" s="55" t="s">
        <v>12742</v>
      </c>
      <c r="B12300" s="56">
        <v>1</v>
      </c>
      <c r="C12300" s="57">
        <v>1666</v>
      </c>
      <c r="D12300" s="57">
        <f t="shared" si="192"/>
        <v>1666</v>
      </c>
      <c r="E12300" s="57" t="e">
        <f>VLOOKUP(A12300,'сентябрь 2020 (задание 1)'!$B$3:$E$16200,4,0)</f>
        <v>#N/A</v>
      </c>
    </row>
    <row r="12301" spans="1:5">
      <c r="A12301" s="55" t="s">
        <v>12743</v>
      </c>
      <c r="B12301" s="56">
        <v>6</v>
      </c>
      <c r="C12301" s="57">
        <v>4608</v>
      </c>
      <c r="D12301" s="57">
        <f t="shared" si="192"/>
        <v>768</v>
      </c>
      <c r="E12301" s="57" t="e">
        <f>VLOOKUP(A12301,'сентябрь 2020 (задание 1)'!$B$3:$E$16200,4,0)</f>
        <v>#N/A</v>
      </c>
    </row>
    <row r="12302" spans="1:5">
      <c r="A12302" s="55" t="s">
        <v>12744</v>
      </c>
      <c r="B12302" s="56">
        <v>5</v>
      </c>
      <c r="C12302" s="57">
        <v>17190</v>
      </c>
      <c r="D12302" s="57">
        <f t="shared" si="192"/>
        <v>3438</v>
      </c>
      <c r="E12302" s="57" t="e">
        <f>VLOOKUP(A12302,'сентябрь 2020 (задание 1)'!$B$3:$E$16200,4,0)</f>
        <v>#N/A</v>
      </c>
    </row>
    <row r="12303" spans="1:5">
      <c r="A12303" s="55" t="s">
        <v>12745</v>
      </c>
      <c r="B12303" s="56">
        <v>16</v>
      </c>
      <c r="C12303" s="57">
        <v>2688</v>
      </c>
      <c r="D12303" s="57">
        <f t="shared" si="192"/>
        <v>168</v>
      </c>
      <c r="E12303" s="57" t="e">
        <f>VLOOKUP(A12303,'сентябрь 2020 (задание 1)'!$B$3:$E$16200,4,0)</f>
        <v>#N/A</v>
      </c>
    </row>
    <row r="12304" spans="1:5">
      <c r="A12304" s="55" t="s">
        <v>12746</v>
      </c>
      <c r="B12304" s="56">
        <v>6</v>
      </c>
      <c r="C12304" s="57">
        <v>6210</v>
      </c>
      <c r="D12304" s="57">
        <f t="shared" si="192"/>
        <v>1035</v>
      </c>
      <c r="E12304" s="57" t="e">
        <f>VLOOKUP(A12304,'сентябрь 2020 (задание 1)'!$B$3:$E$16200,4,0)</f>
        <v>#N/A</v>
      </c>
    </row>
    <row r="12305" spans="1:5">
      <c r="A12305" s="55" t="s">
        <v>12747</v>
      </c>
      <c r="B12305" s="56">
        <v>2</v>
      </c>
      <c r="C12305" s="58">
        <v>360</v>
      </c>
      <c r="D12305" s="57">
        <f t="shared" si="192"/>
        <v>180</v>
      </c>
      <c r="E12305" s="57" t="e">
        <f>VLOOKUP(A12305,'сентябрь 2020 (задание 1)'!$B$3:$E$16200,4,0)</f>
        <v>#N/A</v>
      </c>
    </row>
    <row r="12306" spans="1:5">
      <c r="A12306" s="55" t="s">
        <v>12748</v>
      </c>
      <c r="B12306" s="56">
        <v>7</v>
      </c>
      <c r="C12306" s="57">
        <v>15330</v>
      </c>
      <c r="D12306" s="57">
        <f t="shared" si="192"/>
        <v>2190</v>
      </c>
      <c r="E12306" s="57" t="e">
        <f>VLOOKUP(A12306,'сентябрь 2020 (задание 1)'!$B$3:$E$16200,4,0)</f>
        <v>#N/A</v>
      </c>
    </row>
    <row r="12307" spans="1:5">
      <c r="A12307" s="55" t="s">
        <v>12749</v>
      </c>
      <c r="B12307" s="56">
        <v>10</v>
      </c>
      <c r="C12307" s="57">
        <v>1100</v>
      </c>
      <c r="D12307" s="57">
        <f t="shared" si="192"/>
        <v>110</v>
      </c>
      <c r="E12307" s="57" t="e">
        <f>VLOOKUP(A12307,'сентябрь 2020 (задание 1)'!$B$3:$E$16200,4,0)</f>
        <v>#N/A</v>
      </c>
    </row>
    <row r="12308" spans="1:5">
      <c r="A12308" s="55" t="s">
        <v>12750</v>
      </c>
      <c r="B12308" s="56">
        <v>1</v>
      </c>
      <c r="C12308" s="57">
        <v>10423</v>
      </c>
      <c r="D12308" s="57">
        <f t="shared" si="192"/>
        <v>10423</v>
      </c>
      <c r="E12308" s="57" t="e">
        <f>VLOOKUP(A12308,'сентябрь 2020 (задание 1)'!$B$3:$E$16200,4,0)</f>
        <v>#N/A</v>
      </c>
    </row>
    <row r="12309" spans="1:5">
      <c r="A12309" s="55" t="s">
        <v>12751</v>
      </c>
      <c r="B12309" s="56">
        <v>1</v>
      </c>
      <c r="C12309" s="57">
        <v>17906</v>
      </c>
      <c r="D12309" s="57">
        <f t="shared" si="192"/>
        <v>17906</v>
      </c>
      <c r="E12309" s="57" t="e">
        <f>VLOOKUP(A12309,'сентябрь 2020 (задание 1)'!$B$3:$E$16200,4,0)</f>
        <v>#N/A</v>
      </c>
    </row>
    <row r="12310" spans="1:5">
      <c r="A12310" s="55" t="s">
        <v>12752</v>
      </c>
      <c r="B12310" s="56">
        <v>25</v>
      </c>
      <c r="C12310" s="57">
        <v>3375</v>
      </c>
      <c r="D12310" s="57">
        <f t="shared" si="192"/>
        <v>135</v>
      </c>
      <c r="E12310" s="57" t="e">
        <f>VLOOKUP(A12310,'сентябрь 2020 (задание 1)'!$B$3:$E$16200,4,0)</f>
        <v>#N/A</v>
      </c>
    </row>
    <row r="12311" spans="1:5">
      <c r="A12311" s="55" t="s">
        <v>12753</v>
      </c>
      <c r="B12311" s="56">
        <v>40</v>
      </c>
      <c r="C12311" s="57">
        <v>4240</v>
      </c>
      <c r="D12311" s="57">
        <f t="shared" si="192"/>
        <v>106</v>
      </c>
      <c r="E12311" s="57" t="e">
        <f>VLOOKUP(A12311,'сентябрь 2020 (задание 1)'!$B$3:$E$16200,4,0)</f>
        <v>#N/A</v>
      </c>
    </row>
    <row r="12312" spans="1:5">
      <c r="A12312" s="55" t="s">
        <v>12754</v>
      </c>
      <c r="B12312" s="56">
        <v>14</v>
      </c>
      <c r="C12312" s="57">
        <v>18463</v>
      </c>
      <c r="D12312" s="57">
        <f t="shared" si="192"/>
        <v>1318.7857142857142</v>
      </c>
      <c r="E12312" s="57" t="e">
        <f>VLOOKUP(A12312,'сентябрь 2020 (задание 1)'!$B$3:$E$16200,4,0)</f>
        <v>#N/A</v>
      </c>
    </row>
    <row r="12313" spans="1:5">
      <c r="A12313" s="55" t="s">
        <v>12755</v>
      </c>
      <c r="B12313" s="56">
        <v>6</v>
      </c>
      <c r="C12313" s="57">
        <v>1134</v>
      </c>
      <c r="D12313" s="57">
        <f t="shared" si="192"/>
        <v>189</v>
      </c>
      <c r="E12313" s="57" t="e">
        <f>VLOOKUP(A12313,'сентябрь 2020 (задание 1)'!$B$3:$E$16200,4,0)</f>
        <v>#N/A</v>
      </c>
    </row>
    <row r="12314" spans="1:5">
      <c r="A12314" s="55" t="s">
        <v>12756</v>
      </c>
      <c r="B12314" s="56">
        <v>14</v>
      </c>
      <c r="C12314" s="57">
        <v>108416</v>
      </c>
      <c r="D12314" s="57">
        <f t="shared" si="192"/>
        <v>7744</v>
      </c>
      <c r="E12314" s="57" t="e">
        <f>VLOOKUP(A12314,'сентябрь 2020 (задание 1)'!$B$3:$E$16200,4,0)</f>
        <v>#N/A</v>
      </c>
    </row>
    <row r="12315" spans="1:5">
      <c r="A12315" s="55" t="s">
        <v>12757</v>
      </c>
      <c r="B12315" s="56">
        <v>6</v>
      </c>
      <c r="C12315" s="57">
        <v>1200</v>
      </c>
      <c r="D12315" s="57">
        <f t="shared" si="192"/>
        <v>200</v>
      </c>
      <c r="E12315" s="57" t="e">
        <f>VLOOKUP(A12315,'сентябрь 2020 (задание 1)'!$B$3:$E$16200,4,0)</f>
        <v>#N/A</v>
      </c>
    </row>
    <row r="12316" spans="1:5">
      <c r="A12316" s="55" t="s">
        <v>12758</v>
      </c>
      <c r="B12316" s="56">
        <v>10</v>
      </c>
      <c r="C12316" s="57">
        <v>2550</v>
      </c>
      <c r="D12316" s="57">
        <f t="shared" si="192"/>
        <v>255</v>
      </c>
      <c r="E12316" s="57" t="e">
        <f>VLOOKUP(A12316,'сентябрь 2020 (задание 1)'!$B$3:$E$16200,4,0)</f>
        <v>#N/A</v>
      </c>
    </row>
    <row r="12317" spans="1:5">
      <c r="A12317" s="55" t="s">
        <v>12759</v>
      </c>
      <c r="B12317" s="56">
        <v>2</v>
      </c>
      <c r="C12317" s="57">
        <v>1442</v>
      </c>
      <c r="D12317" s="57">
        <f t="shared" si="192"/>
        <v>721</v>
      </c>
      <c r="E12317" s="57" t="e">
        <f>VLOOKUP(A12317,'сентябрь 2020 (задание 1)'!$B$3:$E$16200,4,0)</f>
        <v>#N/A</v>
      </c>
    </row>
    <row r="12318" spans="1:5">
      <c r="A12318" s="55" t="s">
        <v>12760</v>
      </c>
      <c r="B12318" s="56">
        <v>3</v>
      </c>
      <c r="C12318" s="58">
        <v>672</v>
      </c>
      <c r="D12318" s="57">
        <f t="shared" si="192"/>
        <v>224</v>
      </c>
      <c r="E12318" s="57" t="e">
        <f>VLOOKUP(A12318,'сентябрь 2020 (задание 1)'!$B$3:$E$16200,4,0)</f>
        <v>#N/A</v>
      </c>
    </row>
    <row r="12319" spans="1:5">
      <c r="A12319" s="55" t="s">
        <v>12761</v>
      </c>
      <c r="B12319" s="56">
        <v>5</v>
      </c>
      <c r="C12319" s="57">
        <v>1470</v>
      </c>
      <c r="D12319" s="57">
        <f t="shared" si="192"/>
        <v>294</v>
      </c>
      <c r="E12319" s="57" t="e">
        <f>VLOOKUP(A12319,'сентябрь 2020 (задание 1)'!$B$3:$E$16200,4,0)</f>
        <v>#N/A</v>
      </c>
    </row>
    <row r="12320" spans="1:5">
      <c r="A12320" s="55" t="s">
        <v>12762</v>
      </c>
      <c r="B12320" s="56">
        <v>1</v>
      </c>
      <c r="C12320" s="57">
        <v>46847</v>
      </c>
      <c r="D12320" s="57">
        <f t="shared" si="192"/>
        <v>46847</v>
      </c>
      <c r="E12320" s="57" t="e">
        <f>VLOOKUP(A12320,'сентябрь 2020 (задание 1)'!$B$3:$E$16200,4,0)</f>
        <v>#N/A</v>
      </c>
    </row>
    <row r="12321" spans="1:5">
      <c r="A12321" s="55" t="s">
        <v>12763</v>
      </c>
      <c r="B12321" s="56">
        <v>1</v>
      </c>
      <c r="C12321" s="57">
        <v>8500</v>
      </c>
      <c r="D12321" s="57">
        <f t="shared" si="192"/>
        <v>8500</v>
      </c>
      <c r="E12321" s="57" t="e">
        <f>VLOOKUP(A12321,'сентябрь 2020 (задание 1)'!$B$3:$E$16200,4,0)</f>
        <v>#N/A</v>
      </c>
    </row>
    <row r="12322" spans="1:5">
      <c r="A12322" s="55" t="s">
        <v>12764</v>
      </c>
      <c r="B12322" s="56">
        <v>6</v>
      </c>
      <c r="C12322" s="57">
        <v>1104</v>
      </c>
      <c r="D12322" s="57">
        <f t="shared" si="192"/>
        <v>184</v>
      </c>
      <c r="E12322" s="57" t="e">
        <f>VLOOKUP(A12322,'сентябрь 2020 (задание 1)'!$B$3:$E$16200,4,0)</f>
        <v>#N/A</v>
      </c>
    </row>
    <row r="12323" spans="1:5">
      <c r="A12323" s="55" t="s">
        <v>12765</v>
      </c>
      <c r="B12323" s="56">
        <v>2</v>
      </c>
      <c r="C12323" s="58">
        <v>860</v>
      </c>
      <c r="D12323" s="57">
        <f t="shared" si="192"/>
        <v>430</v>
      </c>
      <c r="E12323" s="57" t="e">
        <f>VLOOKUP(A12323,'сентябрь 2020 (задание 1)'!$B$3:$E$16200,4,0)</f>
        <v>#N/A</v>
      </c>
    </row>
    <row r="12324" spans="1:5">
      <c r="A12324" s="55" t="s">
        <v>12766</v>
      </c>
      <c r="B12324" s="56">
        <v>1</v>
      </c>
      <c r="C12324" s="57">
        <v>47385</v>
      </c>
      <c r="D12324" s="57">
        <f t="shared" si="192"/>
        <v>47385</v>
      </c>
      <c r="E12324" s="57" t="e">
        <f>VLOOKUP(A12324,'сентябрь 2020 (задание 1)'!$B$3:$E$16200,4,0)</f>
        <v>#N/A</v>
      </c>
    </row>
    <row r="12325" spans="1:5">
      <c r="A12325" s="55" t="s">
        <v>12767</v>
      </c>
      <c r="B12325" s="56">
        <v>4</v>
      </c>
      <c r="C12325" s="57">
        <v>11260</v>
      </c>
      <c r="D12325" s="57">
        <f t="shared" si="192"/>
        <v>2815</v>
      </c>
      <c r="E12325" s="57" t="e">
        <f>VLOOKUP(A12325,'сентябрь 2020 (задание 1)'!$B$3:$E$16200,4,0)</f>
        <v>#N/A</v>
      </c>
    </row>
    <row r="12326" spans="1:5">
      <c r="A12326" s="55" t="s">
        <v>12768</v>
      </c>
      <c r="B12326" s="56">
        <v>2</v>
      </c>
      <c r="C12326" s="58">
        <v>336</v>
      </c>
      <c r="D12326" s="57">
        <f t="shared" si="192"/>
        <v>168</v>
      </c>
      <c r="E12326" s="57" t="e">
        <f>VLOOKUP(A12326,'сентябрь 2020 (задание 1)'!$B$3:$E$16200,4,0)</f>
        <v>#N/A</v>
      </c>
    </row>
    <row r="12327" spans="1:5">
      <c r="A12327" s="55" t="s">
        <v>12769</v>
      </c>
      <c r="B12327" s="56">
        <v>1</v>
      </c>
      <c r="C12327" s="57">
        <v>11873</v>
      </c>
      <c r="D12327" s="57">
        <f t="shared" si="192"/>
        <v>11873</v>
      </c>
      <c r="E12327" s="57" t="e">
        <f>VLOOKUP(A12327,'сентябрь 2020 (задание 1)'!$B$3:$E$16200,4,0)</f>
        <v>#N/A</v>
      </c>
    </row>
    <row r="12328" spans="1:5">
      <c r="A12328" s="55" t="s">
        <v>12770</v>
      </c>
      <c r="B12328" s="56">
        <v>15</v>
      </c>
      <c r="C12328" s="57">
        <v>5835</v>
      </c>
      <c r="D12328" s="57">
        <f t="shared" si="192"/>
        <v>389</v>
      </c>
      <c r="E12328" s="57" t="e">
        <f>VLOOKUP(A12328,'сентябрь 2020 (задание 1)'!$B$3:$E$16200,4,0)</f>
        <v>#N/A</v>
      </c>
    </row>
    <row r="12329" spans="1:5">
      <c r="A12329" s="55" t="s">
        <v>12771</v>
      </c>
      <c r="B12329" s="56">
        <v>2</v>
      </c>
      <c r="C12329" s="58">
        <v>336</v>
      </c>
      <c r="D12329" s="57">
        <f t="shared" si="192"/>
        <v>168</v>
      </c>
      <c r="E12329" s="57" t="e">
        <f>VLOOKUP(A12329,'сентябрь 2020 (задание 1)'!$B$3:$E$16200,4,0)</f>
        <v>#N/A</v>
      </c>
    </row>
    <row r="12330" spans="1:5">
      <c r="A12330" s="55" t="s">
        <v>12772</v>
      </c>
      <c r="B12330" s="56">
        <v>10</v>
      </c>
      <c r="C12330" s="57">
        <v>2690</v>
      </c>
      <c r="D12330" s="57">
        <f t="shared" si="192"/>
        <v>269</v>
      </c>
      <c r="E12330" s="57" t="e">
        <f>VLOOKUP(A12330,'сентябрь 2020 (задание 1)'!$B$3:$E$16200,4,0)</f>
        <v>#N/A</v>
      </c>
    </row>
    <row r="12331" spans="1:5">
      <c r="A12331" s="55" t="s">
        <v>12773</v>
      </c>
      <c r="B12331" s="56">
        <v>4</v>
      </c>
      <c r="C12331" s="57">
        <v>12444</v>
      </c>
      <c r="D12331" s="57">
        <f t="shared" si="192"/>
        <v>3111</v>
      </c>
      <c r="E12331" s="57" t="e">
        <f>VLOOKUP(A12331,'сентябрь 2020 (задание 1)'!$B$3:$E$16200,4,0)</f>
        <v>#N/A</v>
      </c>
    </row>
    <row r="12332" spans="1:5">
      <c r="A12332" s="55" t="s">
        <v>12774</v>
      </c>
      <c r="B12332" s="56">
        <v>2</v>
      </c>
      <c r="C12332" s="58">
        <v>958</v>
      </c>
      <c r="D12332" s="57">
        <f t="shared" si="192"/>
        <v>479</v>
      </c>
      <c r="E12332" s="57" t="e">
        <f>VLOOKUP(A12332,'сентябрь 2020 (задание 1)'!$B$3:$E$16200,4,0)</f>
        <v>#N/A</v>
      </c>
    </row>
    <row r="12333" spans="1:5">
      <c r="A12333" s="55" t="s">
        <v>12775</v>
      </c>
      <c r="B12333" s="56">
        <v>2</v>
      </c>
      <c r="C12333" s="58">
        <v>470</v>
      </c>
      <c r="D12333" s="57">
        <f t="shared" si="192"/>
        <v>235</v>
      </c>
      <c r="E12333" s="57" t="e">
        <f>VLOOKUP(A12333,'сентябрь 2020 (задание 1)'!$B$3:$E$16200,4,0)</f>
        <v>#N/A</v>
      </c>
    </row>
    <row r="12334" spans="1:5">
      <c r="A12334" s="55" t="s">
        <v>12776</v>
      </c>
      <c r="B12334" s="56">
        <v>15</v>
      </c>
      <c r="C12334" s="57">
        <v>13140</v>
      </c>
      <c r="D12334" s="57">
        <f t="shared" si="192"/>
        <v>876</v>
      </c>
      <c r="E12334" s="57" t="e">
        <f>VLOOKUP(A12334,'сентябрь 2020 (задание 1)'!$B$3:$E$16200,4,0)</f>
        <v>#N/A</v>
      </c>
    </row>
    <row r="12335" spans="1:5">
      <c r="A12335" s="55" t="s">
        <v>12777</v>
      </c>
      <c r="B12335" s="56">
        <v>6</v>
      </c>
      <c r="C12335" s="57">
        <v>1758</v>
      </c>
      <c r="D12335" s="57">
        <f t="shared" si="192"/>
        <v>293</v>
      </c>
      <c r="E12335" s="57" t="e">
        <f>VLOOKUP(A12335,'сентябрь 2020 (задание 1)'!$B$3:$E$16200,4,0)</f>
        <v>#N/A</v>
      </c>
    </row>
    <row r="12336" spans="1:5">
      <c r="A12336" s="55" t="s">
        <v>12778</v>
      </c>
      <c r="B12336" s="56">
        <v>16</v>
      </c>
      <c r="C12336" s="57">
        <v>1952</v>
      </c>
      <c r="D12336" s="57">
        <f t="shared" si="192"/>
        <v>122</v>
      </c>
      <c r="E12336" s="57" t="e">
        <f>VLOOKUP(A12336,'сентябрь 2020 (задание 1)'!$B$3:$E$16200,4,0)</f>
        <v>#N/A</v>
      </c>
    </row>
    <row r="12337" spans="1:5">
      <c r="A12337" s="55" t="s">
        <v>12779</v>
      </c>
      <c r="B12337" s="56">
        <v>2</v>
      </c>
      <c r="C12337" s="58">
        <v>600</v>
      </c>
      <c r="D12337" s="57">
        <f t="shared" si="192"/>
        <v>300</v>
      </c>
      <c r="E12337" s="57" t="e">
        <f>VLOOKUP(A12337,'сентябрь 2020 (задание 1)'!$B$3:$E$16200,4,0)</f>
        <v>#N/A</v>
      </c>
    </row>
    <row r="12338" spans="1:5">
      <c r="A12338" s="55" t="s">
        <v>12780</v>
      </c>
      <c r="B12338" s="56">
        <v>2</v>
      </c>
      <c r="C12338" s="58">
        <v>400</v>
      </c>
      <c r="D12338" s="57">
        <f t="shared" si="192"/>
        <v>200</v>
      </c>
      <c r="E12338" s="57" t="e">
        <f>VLOOKUP(A12338,'сентябрь 2020 (задание 1)'!$B$3:$E$16200,4,0)</f>
        <v>#N/A</v>
      </c>
    </row>
    <row r="12339" spans="1:5">
      <c r="A12339" s="55" t="s">
        <v>12781</v>
      </c>
      <c r="B12339" s="56">
        <v>1</v>
      </c>
      <c r="C12339" s="57">
        <v>12589</v>
      </c>
      <c r="D12339" s="57">
        <f t="shared" si="192"/>
        <v>12589</v>
      </c>
      <c r="E12339" s="57" t="e">
        <f>VLOOKUP(A12339,'сентябрь 2020 (задание 1)'!$B$3:$E$16200,4,0)</f>
        <v>#N/A</v>
      </c>
    </row>
    <row r="12340" spans="1:5">
      <c r="A12340" s="55" t="s">
        <v>12782</v>
      </c>
      <c r="B12340" s="56">
        <v>10</v>
      </c>
      <c r="C12340" s="57">
        <v>404775</v>
      </c>
      <c r="D12340" s="57">
        <f t="shared" si="192"/>
        <v>40477.5</v>
      </c>
      <c r="E12340" s="57" t="e">
        <f>VLOOKUP(A12340,'сентябрь 2020 (задание 1)'!$B$3:$E$16200,4,0)</f>
        <v>#N/A</v>
      </c>
    </row>
    <row r="12341" spans="1:5">
      <c r="A12341" s="55" t="s">
        <v>12783</v>
      </c>
      <c r="B12341" s="56">
        <v>1</v>
      </c>
      <c r="C12341" s="57">
        <v>2937.5</v>
      </c>
      <c r="D12341" s="57">
        <f t="shared" si="192"/>
        <v>2937.5</v>
      </c>
      <c r="E12341" s="57" t="e">
        <f>VLOOKUP(A12341,'сентябрь 2020 (задание 1)'!$B$3:$E$16200,4,0)</f>
        <v>#N/A</v>
      </c>
    </row>
    <row r="12342" spans="1:5">
      <c r="A12342" s="55" t="s">
        <v>12784</v>
      </c>
      <c r="B12342" s="56">
        <v>4</v>
      </c>
      <c r="C12342" s="57">
        <v>26760</v>
      </c>
      <c r="D12342" s="57">
        <f t="shared" si="192"/>
        <v>6690</v>
      </c>
      <c r="E12342" s="57" t="e">
        <f>VLOOKUP(A12342,'сентябрь 2020 (задание 1)'!$B$3:$E$16200,4,0)</f>
        <v>#N/A</v>
      </c>
    </row>
    <row r="12343" spans="1:5">
      <c r="A12343" s="55" t="s">
        <v>12785</v>
      </c>
      <c r="B12343" s="56">
        <v>1</v>
      </c>
      <c r="C12343" s="57">
        <v>55125</v>
      </c>
      <c r="D12343" s="57">
        <f t="shared" si="192"/>
        <v>55125</v>
      </c>
      <c r="E12343" s="57" t="e">
        <f>VLOOKUP(A12343,'сентябрь 2020 (задание 1)'!$B$3:$E$16200,4,0)</f>
        <v>#N/A</v>
      </c>
    </row>
    <row r="12344" spans="1:5">
      <c r="A12344" s="55" t="s">
        <v>12786</v>
      </c>
      <c r="B12344" s="59"/>
      <c r="C12344" s="58">
        <v>-600</v>
      </c>
      <c r="D12344" s="57" t="e">
        <f t="shared" si="192"/>
        <v>#DIV/0!</v>
      </c>
      <c r="E12344" s="57" t="e">
        <f>VLOOKUP(A12344,'сентябрь 2020 (задание 1)'!$B$3:$E$16200,4,0)</f>
        <v>#N/A</v>
      </c>
    </row>
    <row r="12345" spans="1:5">
      <c r="A12345" s="55" t="s">
        <v>12787</v>
      </c>
      <c r="B12345" s="56">
        <v>24</v>
      </c>
      <c r="C12345" s="57">
        <v>8028</v>
      </c>
      <c r="D12345" s="57">
        <f t="shared" si="192"/>
        <v>334.5</v>
      </c>
      <c r="E12345" s="57" t="e">
        <f>VLOOKUP(A12345,'сентябрь 2020 (задание 1)'!$B$3:$E$16200,4,0)</f>
        <v>#N/A</v>
      </c>
    </row>
    <row r="12346" spans="1:5">
      <c r="A12346" s="55" t="s">
        <v>12788</v>
      </c>
      <c r="B12346" s="56">
        <v>1</v>
      </c>
      <c r="C12346" s="57">
        <v>4558</v>
      </c>
      <c r="D12346" s="57">
        <f t="shared" si="192"/>
        <v>4558</v>
      </c>
      <c r="E12346" s="57" t="e">
        <f>VLOOKUP(A12346,'сентябрь 2020 (задание 1)'!$B$3:$E$16200,4,0)</f>
        <v>#N/A</v>
      </c>
    </row>
    <row r="12347" spans="1:5">
      <c r="A12347" s="55" t="s">
        <v>12789</v>
      </c>
      <c r="B12347" s="56">
        <v>1</v>
      </c>
      <c r="C12347" s="58">
        <v>334.5</v>
      </c>
      <c r="D12347" s="57">
        <f t="shared" si="192"/>
        <v>334.5</v>
      </c>
      <c r="E12347" s="57" t="e">
        <f>VLOOKUP(A12347,'сентябрь 2020 (задание 1)'!$B$3:$E$16200,4,0)</f>
        <v>#N/A</v>
      </c>
    </row>
    <row r="12348" spans="1:5">
      <c r="A12348" s="55" t="s">
        <v>12790</v>
      </c>
      <c r="B12348" s="56">
        <v>1</v>
      </c>
      <c r="C12348" s="57">
        <v>24000</v>
      </c>
      <c r="D12348" s="57">
        <f t="shared" si="192"/>
        <v>24000</v>
      </c>
      <c r="E12348" s="57" t="e">
        <f>VLOOKUP(A12348,'сентябрь 2020 (задание 1)'!$B$3:$E$16200,4,0)</f>
        <v>#N/A</v>
      </c>
    </row>
    <row r="12349" spans="1:5">
      <c r="A12349" s="55" t="s">
        <v>12791</v>
      </c>
      <c r="B12349" s="56">
        <v>1</v>
      </c>
      <c r="C12349" s="57">
        <v>16229</v>
      </c>
      <c r="D12349" s="57">
        <f t="shared" si="192"/>
        <v>16229</v>
      </c>
      <c r="E12349" s="57" t="e">
        <f>VLOOKUP(A12349,'сентябрь 2020 (задание 1)'!$B$3:$E$16200,4,0)</f>
        <v>#N/A</v>
      </c>
    </row>
    <row r="12350" spans="1:5">
      <c r="A12350" s="55" t="s">
        <v>12792</v>
      </c>
      <c r="B12350" s="56">
        <v>1</v>
      </c>
      <c r="C12350" s="57">
        <v>15057</v>
      </c>
      <c r="D12350" s="57">
        <f t="shared" si="192"/>
        <v>15057</v>
      </c>
      <c r="E12350" s="57" t="e">
        <f>VLOOKUP(A12350,'сентябрь 2020 (задание 1)'!$B$3:$E$16200,4,0)</f>
        <v>#N/A</v>
      </c>
    </row>
    <row r="12351" spans="1:5">
      <c r="A12351" s="55" t="s">
        <v>12793</v>
      </c>
      <c r="B12351" s="56">
        <v>4</v>
      </c>
      <c r="C12351" s="57">
        <v>79288</v>
      </c>
      <c r="D12351" s="57">
        <f t="shared" si="192"/>
        <v>19822</v>
      </c>
      <c r="E12351" s="57" t="e">
        <f>VLOOKUP(A12351,'сентябрь 2020 (задание 1)'!$B$3:$E$16200,4,0)</f>
        <v>#N/A</v>
      </c>
    </row>
    <row r="12352" spans="1:5">
      <c r="A12352" s="55" t="s">
        <v>12794</v>
      </c>
      <c r="B12352" s="56">
        <v>1</v>
      </c>
      <c r="C12352" s="57">
        <v>45000</v>
      </c>
      <c r="D12352" s="57">
        <f t="shared" si="192"/>
        <v>45000</v>
      </c>
      <c r="E12352" s="57" t="e">
        <f>VLOOKUP(A12352,'сентябрь 2020 (задание 1)'!$B$3:$E$16200,4,0)</f>
        <v>#N/A</v>
      </c>
    </row>
    <row r="12353" spans="1:5">
      <c r="A12353" s="20" t="s">
        <v>12795</v>
      </c>
      <c r="B12353" s="12">
        <v>4</v>
      </c>
      <c r="C12353" s="14">
        <v>244</v>
      </c>
      <c r="D12353" s="13">
        <f t="shared" si="192"/>
        <v>61</v>
      </c>
      <c r="E12353" s="13">
        <f>VLOOKUP(A12353,'сентябрь 2020 (задание 1)'!$B$3:$E$16200,4,0)</f>
        <v>102.5</v>
      </c>
    </row>
    <row r="12354" spans="1:5">
      <c r="A12354" s="55" t="s">
        <v>12796</v>
      </c>
      <c r="B12354" s="56">
        <v>10</v>
      </c>
      <c r="C12354" s="57">
        <v>1005</v>
      </c>
      <c r="D12354" s="57">
        <f t="shared" ref="D12354:D12417" si="193">IF(B12354&lt;0,-C12354/-B12354,C12354/B12354)</f>
        <v>100.5</v>
      </c>
      <c r="E12354" s="57" t="e">
        <f>VLOOKUP(A12354,'сентябрь 2020 (задание 1)'!$B$3:$E$16200,4,0)</f>
        <v>#N/A</v>
      </c>
    </row>
    <row r="12355" spans="1:5">
      <c r="A12355" s="55" t="s">
        <v>12797</v>
      </c>
      <c r="B12355" s="56">
        <v>6</v>
      </c>
      <c r="C12355" s="57">
        <v>56111.5</v>
      </c>
      <c r="D12355" s="57">
        <f t="shared" si="193"/>
        <v>9351.9166666666661</v>
      </c>
      <c r="E12355" s="57" t="e">
        <f>VLOOKUP(A12355,'сентябрь 2020 (задание 1)'!$B$3:$E$16200,4,0)</f>
        <v>#N/A</v>
      </c>
    </row>
    <row r="12356" spans="1:5">
      <c r="A12356" s="55" t="s">
        <v>12798</v>
      </c>
      <c r="B12356" s="56">
        <v>1</v>
      </c>
      <c r="C12356" s="57">
        <v>14943.5</v>
      </c>
      <c r="D12356" s="57">
        <f t="shared" si="193"/>
        <v>14943.5</v>
      </c>
      <c r="E12356" s="57" t="e">
        <f>VLOOKUP(A12356,'сентябрь 2020 (задание 1)'!$B$3:$E$16200,4,0)</f>
        <v>#N/A</v>
      </c>
    </row>
    <row r="12357" spans="1:5">
      <c r="A12357" s="55" t="s">
        <v>12799</v>
      </c>
      <c r="B12357" s="56">
        <v>1</v>
      </c>
      <c r="C12357" s="57">
        <v>42267</v>
      </c>
      <c r="D12357" s="57">
        <f t="shared" si="193"/>
        <v>42267</v>
      </c>
      <c r="E12357" s="57" t="e">
        <f>VLOOKUP(A12357,'сентябрь 2020 (задание 1)'!$B$3:$E$16200,4,0)</f>
        <v>#N/A</v>
      </c>
    </row>
    <row r="12358" spans="1:5">
      <c r="A12358" s="55" t="s">
        <v>12800</v>
      </c>
      <c r="B12358" s="56">
        <v>1</v>
      </c>
      <c r="C12358" s="57">
        <v>46051</v>
      </c>
      <c r="D12358" s="57">
        <f t="shared" si="193"/>
        <v>46051</v>
      </c>
      <c r="E12358" s="57" t="e">
        <f>VLOOKUP(A12358,'сентябрь 2020 (задание 1)'!$B$3:$E$16200,4,0)</f>
        <v>#N/A</v>
      </c>
    </row>
    <row r="12359" spans="1:5">
      <c r="A12359" s="55" t="s">
        <v>12801</v>
      </c>
      <c r="B12359" s="56">
        <v>1</v>
      </c>
      <c r="C12359" s="57">
        <v>20093.5</v>
      </c>
      <c r="D12359" s="57">
        <f t="shared" si="193"/>
        <v>20093.5</v>
      </c>
      <c r="E12359" s="57" t="e">
        <f>VLOOKUP(A12359,'сентябрь 2020 (задание 1)'!$B$3:$E$16200,4,0)</f>
        <v>#N/A</v>
      </c>
    </row>
    <row r="12360" spans="1:5">
      <c r="A12360" s="20" t="s">
        <v>12802</v>
      </c>
      <c r="B12360" s="12">
        <v>2</v>
      </c>
      <c r="C12360" s="13">
        <v>25901</v>
      </c>
      <c r="D12360" s="13">
        <f t="shared" si="193"/>
        <v>12950.5</v>
      </c>
      <c r="E12360" s="13">
        <f>VLOOKUP(A12360,'сентябрь 2020 (задание 1)'!$B$3:$E$16200,4,0)</f>
        <v>16879</v>
      </c>
    </row>
    <row r="12361" spans="1:5">
      <c r="A12361" s="55" t="s">
        <v>12803</v>
      </c>
      <c r="B12361" s="56">
        <v>8</v>
      </c>
      <c r="C12361" s="57">
        <v>326656</v>
      </c>
      <c r="D12361" s="57">
        <f t="shared" si="193"/>
        <v>40832</v>
      </c>
      <c r="E12361" s="57" t="e">
        <f>VLOOKUP(A12361,'сентябрь 2020 (задание 1)'!$B$3:$E$16200,4,0)</f>
        <v>#N/A</v>
      </c>
    </row>
    <row r="12362" spans="1:5">
      <c r="A12362" s="55" t="s">
        <v>12804</v>
      </c>
      <c r="B12362" s="56">
        <v>1</v>
      </c>
      <c r="C12362" s="57">
        <v>31187</v>
      </c>
      <c r="D12362" s="57">
        <f t="shared" si="193"/>
        <v>31187</v>
      </c>
      <c r="E12362" s="57" t="e">
        <f>VLOOKUP(A12362,'сентябрь 2020 (задание 1)'!$B$3:$E$16200,4,0)</f>
        <v>#N/A</v>
      </c>
    </row>
    <row r="12363" spans="1:5">
      <c r="A12363" s="55" t="s">
        <v>12805</v>
      </c>
      <c r="B12363" s="56">
        <v>1</v>
      </c>
      <c r="C12363" s="57">
        <v>3588.5</v>
      </c>
      <c r="D12363" s="57">
        <f t="shared" si="193"/>
        <v>3588.5</v>
      </c>
      <c r="E12363" s="57" t="e">
        <f>VLOOKUP(A12363,'сентябрь 2020 (задание 1)'!$B$3:$E$16200,4,0)</f>
        <v>#N/A</v>
      </c>
    </row>
    <row r="12364" spans="1:5">
      <c r="A12364" s="20" t="s">
        <v>12806</v>
      </c>
      <c r="B12364" s="12">
        <v>2</v>
      </c>
      <c r="C12364" s="13">
        <v>16556</v>
      </c>
      <c r="D12364" s="13">
        <f t="shared" si="193"/>
        <v>8278</v>
      </c>
      <c r="E12364" s="13">
        <f>VLOOKUP(A12364,'сентябрь 2020 (задание 1)'!$B$3:$E$16200,4,0)</f>
        <v>8230</v>
      </c>
    </row>
    <row r="12365" spans="1:5">
      <c r="A12365" s="55" t="s">
        <v>12807</v>
      </c>
      <c r="B12365" s="56">
        <v>1</v>
      </c>
      <c r="C12365" s="57">
        <v>49937</v>
      </c>
      <c r="D12365" s="57">
        <f t="shared" si="193"/>
        <v>49937</v>
      </c>
      <c r="E12365" s="57" t="e">
        <f>VLOOKUP(A12365,'сентябрь 2020 (задание 1)'!$B$3:$E$16200,4,0)</f>
        <v>#N/A</v>
      </c>
    </row>
    <row r="12366" spans="1:5">
      <c r="A12366" s="55" t="s">
        <v>12808</v>
      </c>
      <c r="B12366" s="56">
        <v>1</v>
      </c>
      <c r="C12366" s="57">
        <v>2848.5</v>
      </c>
      <c r="D12366" s="57">
        <f t="shared" si="193"/>
        <v>2848.5</v>
      </c>
      <c r="E12366" s="57" t="e">
        <f>VLOOKUP(A12366,'сентябрь 2020 (задание 1)'!$B$3:$E$16200,4,0)</f>
        <v>#N/A</v>
      </c>
    </row>
    <row r="12367" spans="1:5">
      <c r="A12367" s="55" t="s">
        <v>12809</v>
      </c>
      <c r="B12367" s="56">
        <v>5</v>
      </c>
      <c r="C12367" s="57">
        <v>1045</v>
      </c>
      <c r="D12367" s="57">
        <f t="shared" si="193"/>
        <v>209</v>
      </c>
      <c r="E12367" s="57" t="e">
        <f>VLOOKUP(A12367,'сентябрь 2020 (задание 1)'!$B$3:$E$16200,4,0)</f>
        <v>#N/A</v>
      </c>
    </row>
    <row r="12368" spans="1:5">
      <c r="A12368" s="55" t="s">
        <v>12810</v>
      </c>
      <c r="B12368" s="56">
        <v>1</v>
      </c>
      <c r="C12368" s="57">
        <v>68687</v>
      </c>
      <c r="D12368" s="57">
        <f t="shared" si="193"/>
        <v>68687</v>
      </c>
      <c r="E12368" s="57" t="e">
        <f>VLOOKUP(A12368,'сентябрь 2020 (задание 1)'!$B$3:$E$16200,4,0)</f>
        <v>#N/A</v>
      </c>
    </row>
    <row r="12369" spans="1:5">
      <c r="A12369" s="55" t="s">
        <v>12811</v>
      </c>
      <c r="B12369" s="56">
        <v>1</v>
      </c>
      <c r="C12369" s="57">
        <v>71608.5</v>
      </c>
      <c r="D12369" s="57">
        <f t="shared" si="193"/>
        <v>71608.5</v>
      </c>
      <c r="E12369" s="57" t="e">
        <f>VLOOKUP(A12369,'сентябрь 2020 (задание 1)'!$B$3:$E$16200,4,0)</f>
        <v>#N/A</v>
      </c>
    </row>
    <row r="12370" spans="1:5">
      <c r="A12370" s="55" t="s">
        <v>12812</v>
      </c>
      <c r="B12370" s="56">
        <v>2</v>
      </c>
      <c r="C12370" s="58">
        <v>568</v>
      </c>
      <c r="D12370" s="57">
        <f t="shared" si="193"/>
        <v>284</v>
      </c>
      <c r="E12370" s="57" t="e">
        <f>VLOOKUP(A12370,'сентябрь 2020 (задание 1)'!$B$3:$E$16200,4,0)</f>
        <v>#N/A</v>
      </c>
    </row>
    <row r="12371" spans="1:5">
      <c r="A12371" s="55" t="s">
        <v>12813</v>
      </c>
      <c r="B12371" s="56">
        <v>1</v>
      </c>
      <c r="C12371" s="57">
        <v>27401</v>
      </c>
      <c r="D12371" s="57">
        <f t="shared" si="193"/>
        <v>27401</v>
      </c>
      <c r="E12371" s="57" t="e">
        <f>VLOOKUP(A12371,'сентябрь 2020 (задание 1)'!$B$3:$E$16200,4,0)</f>
        <v>#N/A</v>
      </c>
    </row>
    <row r="12372" spans="1:5">
      <c r="A12372" s="55" t="s">
        <v>12814</v>
      </c>
      <c r="B12372" s="56">
        <v>8</v>
      </c>
      <c r="C12372" s="57">
        <v>23544</v>
      </c>
      <c r="D12372" s="57">
        <f t="shared" si="193"/>
        <v>2943</v>
      </c>
      <c r="E12372" s="57" t="e">
        <f>VLOOKUP(A12372,'сентябрь 2020 (задание 1)'!$B$3:$E$16200,4,0)</f>
        <v>#N/A</v>
      </c>
    </row>
    <row r="12373" spans="1:5">
      <c r="A12373" s="55" t="s">
        <v>12815</v>
      </c>
      <c r="B12373" s="56">
        <v>20</v>
      </c>
      <c r="C12373" s="57">
        <v>5000</v>
      </c>
      <c r="D12373" s="57">
        <f t="shared" si="193"/>
        <v>250</v>
      </c>
      <c r="E12373" s="57" t="e">
        <f>VLOOKUP(A12373,'сентябрь 2020 (задание 1)'!$B$3:$E$16200,4,0)</f>
        <v>#N/A</v>
      </c>
    </row>
    <row r="12374" spans="1:5">
      <c r="A12374" s="55" t="s">
        <v>12816</v>
      </c>
      <c r="B12374" s="56">
        <v>2</v>
      </c>
      <c r="C12374" s="57">
        <v>74003</v>
      </c>
      <c r="D12374" s="57">
        <f t="shared" si="193"/>
        <v>37001.5</v>
      </c>
      <c r="E12374" s="57" t="e">
        <f>VLOOKUP(A12374,'сентябрь 2020 (задание 1)'!$B$3:$E$16200,4,0)</f>
        <v>#N/A</v>
      </c>
    </row>
    <row r="12375" spans="1:5">
      <c r="A12375" s="55" t="s">
        <v>12817</v>
      </c>
      <c r="B12375" s="56">
        <v>3</v>
      </c>
      <c r="C12375" s="57">
        <v>3945</v>
      </c>
      <c r="D12375" s="57">
        <f t="shared" si="193"/>
        <v>1315</v>
      </c>
      <c r="E12375" s="57" t="e">
        <f>VLOOKUP(A12375,'сентябрь 2020 (задание 1)'!$B$3:$E$16200,4,0)</f>
        <v>#N/A</v>
      </c>
    </row>
    <row r="12376" spans="1:5">
      <c r="A12376" s="55" t="s">
        <v>12818</v>
      </c>
      <c r="B12376" s="56">
        <v>15</v>
      </c>
      <c r="C12376" s="57">
        <v>3510</v>
      </c>
      <c r="D12376" s="57">
        <f t="shared" si="193"/>
        <v>234</v>
      </c>
      <c r="E12376" s="57" t="e">
        <f>VLOOKUP(A12376,'сентябрь 2020 (задание 1)'!$B$3:$E$16200,4,0)</f>
        <v>#N/A</v>
      </c>
    </row>
    <row r="12377" spans="1:5">
      <c r="A12377" s="55" t="s">
        <v>12819</v>
      </c>
      <c r="B12377" s="56">
        <v>3</v>
      </c>
      <c r="C12377" s="57">
        <v>1383</v>
      </c>
      <c r="D12377" s="57">
        <f t="shared" si="193"/>
        <v>461</v>
      </c>
      <c r="E12377" s="57" t="e">
        <f>VLOOKUP(A12377,'сентябрь 2020 (задание 1)'!$B$3:$E$16200,4,0)</f>
        <v>#N/A</v>
      </c>
    </row>
    <row r="12378" spans="1:5">
      <c r="A12378" s="55" t="s">
        <v>12820</v>
      </c>
      <c r="B12378" s="56">
        <v>1</v>
      </c>
      <c r="C12378" s="57">
        <v>14115.5</v>
      </c>
      <c r="D12378" s="57">
        <f t="shared" si="193"/>
        <v>14115.5</v>
      </c>
      <c r="E12378" s="57" t="e">
        <f>VLOOKUP(A12378,'сентябрь 2020 (задание 1)'!$B$3:$E$16200,4,0)</f>
        <v>#N/A</v>
      </c>
    </row>
    <row r="12379" spans="1:5">
      <c r="A12379" s="55" t="s">
        <v>12821</v>
      </c>
      <c r="B12379" s="56">
        <v>2</v>
      </c>
      <c r="C12379" s="57">
        <v>5850</v>
      </c>
      <c r="D12379" s="57">
        <f t="shared" si="193"/>
        <v>2925</v>
      </c>
      <c r="E12379" s="57" t="e">
        <f>VLOOKUP(A12379,'сентябрь 2020 (задание 1)'!$B$3:$E$16200,4,0)</f>
        <v>#N/A</v>
      </c>
    </row>
    <row r="12380" spans="1:5">
      <c r="A12380" s="55" t="s">
        <v>12822</v>
      </c>
      <c r="B12380" s="56">
        <v>2</v>
      </c>
      <c r="C12380" s="57">
        <v>19122</v>
      </c>
      <c r="D12380" s="57">
        <f t="shared" si="193"/>
        <v>9561</v>
      </c>
      <c r="E12380" s="57" t="e">
        <f>VLOOKUP(A12380,'сентябрь 2020 (задание 1)'!$B$3:$E$16200,4,0)</f>
        <v>#N/A</v>
      </c>
    </row>
    <row r="12381" spans="1:5">
      <c r="A12381" s="55" t="s">
        <v>12823</v>
      </c>
      <c r="B12381" s="56">
        <v>2</v>
      </c>
      <c r="C12381" s="57">
        <v>37850</v>
      </c>
      <c r="D12381" s="57">
        <f t="shared" si="193"/>
        <v>18925</v>
      </c>
      <c r="E12381" s="57" t="e">
        <f>VLOOKUP(A12381,'сентябрь 2020 (задание 1)'!$B$3:$E$16200,4,0)</f>
        <v>#N/A</v>
      </c>
    </row>
    <row r="12382" spans="1:5">
      <c r="A12382" s="55" t="s">
        <v>12824</v>
      </c>
      <c r="B12382" s="56">
        <v>1</v>
      </c>
      <c r="C12382" s="57">
        <v>28881</v>
      </c>
      <c r="D12382" s="57">
        <f t="shared" si="193"/>
        <v>28881</v>
      </c>
      <c r="E12382" s="57" t="e">
        <f>VLOOKUP(A12382,'сентябрь 2020 (задание 1)'!$B$3:$E$16200,4,0)</f>
        <v>#N/A</v>
      </c>
    </row>
    <row r="12383" spans="1:5">
      <c r="A12383" s="55" t="s">
        <v>12825</v>
      </c>
      <c r="B12383" s="56">
        <v>4</v>
      </c>
      <c r="C12383" s="57">
        <v>2584</v>
      </c>
      <c r="D12383" s="57">
        <f t="shared" si="193"/>
        <v>646</v>
      </c>
      <c r="E12383" s="57" t="e">
        <f>VLOOKUP(A12383,'сентябрь 2020 (задание 1)'!$B$3:$E$16200,4,0)</f>
        <v>#N/A</v>
      </c>
    </row>
    <row r="12384" spans="1:5">
      <c r="A12384" s="55" t="s">
        <v>12826</v>
      </c>
      <c r="B12384" s="56">
        <v>2</v>
      </c>
      <c r="C12384" s="57">
        <v>8681</v>
      </c>
      <c r="D12384" s="57">
        <f t="shared" si="193"/>
        <v>4340.5</v>
      </c>
      <c r="E12384" s="57" t="e">
        <f>VLOOKUP(A12384,'сентябрь 2020 (задание 1)'!$B$3:$E$16200,4,0)</f>
        <v>#N/A</v>
      </c>
    </row>
    <row r="12385" spans="1:5">
      <c r="A12385" s="55" t="s">
        <v>12827</v>
      </c>
      <c r="B12385" s="56">
        <v>1</v>
      </c>
      <c r="C12385" s="57">
        <v>48112.5</v>
      </c>
      <c r="D12385" s="57">
        <f t="shared" si="193"/>
        <v>48112.5</v>
      </c>
      <c r="E12385" s="57" t="e">
        <f>VLOOKUP(A12385,'сентябрь 2020 (задание 1)'!$B$3:$E$16200,4,0)</f>
        <v>#N/A</v>
      </c>
    </row>
    <row r="12386" spans="1:5">
      <c r="A12386" s="55" t="s">
        <v>12828</v>
      </c>
      <c r="B12386" s="56">
        <v>1</v>
      </c>
      <c r="C12386" s="57">
        <v>28390</v>
      </c>
      <c r="D12386" s="57">
        <f t="shared" si="193"/>
        <v>28390</v>
      </c>
      <c r="E12386" s="57" t="e">
        <f>VLOOKUP(A12386,'сентябрь 2020 (задание 1)'!$B$3:$E$16200,4,0)</f>
        <v>#N/A</v>
      </c>
    </row>
    <row r="12387" spans="1:5">
      <c r="A12387" s="55" t="s">
        <v>12829</v>
      </c>
      <c r="B12387" s="56">
        <v>2</v>
      </c>
      <c r="C12387" s="57">
        <v>1630</v>
      </c>
      <c r="D12387" s="57">
        <f t="shared" si="193"/>
        <v>815</v>
      </c>
      <c r="E12387" s="57" t="e">
        <f>VLOOKUP(A12387,'сентябрь 2020 (задание 1)'!$B$3:$E$16200,4,0)</f>
        <v>#N/A</v>
      </c>
    </row>
    <row r="12388" spans="1:5">
      <c r="A12388" s="55" t="s">
        <v>12830</v>
      </c>
      <c r="B12388" s="56">
        <v>1</v>
      </c>
      <c r="C12388" s="57">
        <v>28396.5</v>
      </c>
      <c r="D12388" s="57">
        <f t="shared" si="193"/>
        <v>28396.5</v>
      </c>
      <c r="E12388" s="57" t="e">
        <f>VLOOKUP(A12388,'сентябрь 2020 (задание 1)'!$B$3:$E$16200,4,0)</f>
        <v>#N/A</v>
      </c>
    </row>
    <row r="12389" spans="1:5">
      <c r="A12389" s="55" t="s">
        <v>12831</v>
      </c>
      <c r="B12389" s="56">
        <v>1</v>
      </c>
      <c r="C12389" s="57">
        <v>16102.5</v>
      </c>
      <c r="D12389" s="57">
        <f t="shared" si="193"/>
        <v>16102.5</v>
      </c>
      <c r="E12389" s="57" t="e">
        <f>VLOOKUP(A12389,'сентябрь 2020 (задание 1)'!$B$3:$E$16200,4,0)</f>
        <v>#N/A</v>
      </c>
    </row>
    <row r="12390" spans="1:5">
      <c r="A12390" s="55" t="s">
        <v>12832</v>
      </c>
      <c r="B12390" s="56">
        <v>18</v>
      </c>
      <c r="C12390" s="57">
        <v>14238</v>
      </c>
      <c r="D12390" s="57">
        <f t="shared" si="193"/>
        <v>791</v>
      </c>
      <c r="E12390" s="57" t="e">
        <f>VLOOKUP(A12390,'сентябрь 2020 (задание 1)'!$B$3:$E$16200,4,0)</f>
        <v>#N/A</v>
      </c>
    </row>
    <row r="12391" spans="1:5">
      <c r="A12391" s="55" t="s">
        <v>12833</v>
      </c>
      <c r="B12391" s="56">
        <v>1</v>
      </c>
      <c r="C12391" s="57">
        <v>9399</v>
      </c>
      <c r="D12391" s="57">
        <f t="shared" si="193"/>
        <v>9399</v>
      </c>
      <c r="E12391" s="57" t="e">
        <f>VLOOKUP(A12391,'сентябрь 2020 (задание 1)'!$B$3:$E$16200,4,0)</f>
        <v>#N/A</v>
      </c>
    </row>
    <row r="12392" spans="1:5">
      <c r="A12392" s="55" t="s">
        <v>12834</v>
      </c>
      <c r="B12392" s="56">
        <v>1</v>
      </c>
      <c r="C12392" s="57">
        <v>40890.5</v>
      </c>
      <c r="D12392" s="57">
        <f t="shared" si="193"/>
        <v>40890.5</v>
      </c>
      <c r="E12392" s="57" t="e">
        <f>VLOOKUP(A12392,'сентябрь 2020 (задание 1)'!$B$3:$E$16200,4,0)</f>
        <v>#N/A</v>
      </c>
    </row>
    <row r="12393" spans="1:5">
      <c r="A12393" s="55" t="s">
        <v>12835</v>
      </c>
      <c r="B12393" s="56">
        <v>16</v>
      </c>
      <c r="C12393" s="57">
        <v>31192</v>
      </c>
      <c r="D12393" s="57">
        <f t="shared" si="193"/>
        <v>1949.5</v>
      </c>
      <c r="E12393" s="57" t="e">
        <f>VLOOKUP(A12393,'сентябрь 2020 (задание 1)'!$B$3:$E$16200,4,0)</f>
        <v>#N/A</v>
      </c>
    </row>
    <row r="12394" spans="1:5">
      <c r="A12394" s="55" t="s">
        <v>12836</v>
      </c>
      <c r="B12394" s="56">
        <v>24</v>
      </c>
      <c r="C12394" s="57">
        <v>23268</v>
      </c>
      <c r="D12394" s="57">
        <f t="shared" si="193"/>
        <v>969.5</v>
      </c>
      <c r="E12394" s="57" t="e">
        <f>VLOOKUP(A12394,'сентябрь 2020 (задание 1)'!$B$3:$E$16200,4,0)</f>
        <v>#N/A</v>
      </c>
    </row>
    <row r="12395" spans="1:5">
      <c r="A12395" s="55" t="s">
        <v>12837</v>
      </c>
      <c r="B12395" s="56">
        <v>2</v>
      </c>
      <c r="C12395" s="57">
        <v>65758</v>
      </c>
      <c r="D12395" s="57">
        <f t="shared" si="193"/>
        <v>32879</v>
      </c>
      <c r="E12395" s="57" t="e">
        <f>VLOOKUP(A12395,'сентябрь 2020 (задание 1)'!$B$3:$E$16200,4,0)</f>
        <v>#N/A</v>
      </c>
    </row>
    <row r="12396" spans="1:5">
      <c r="A12396" s="55" t="s">
        <v>12838</v>
      </c>
      <c r="B12396" s="56">
        <v>2</v>
      </c>
      <c r="C12396" s="57">
        <v>17900</v>
      </c>
      <c r="D12396" s="57">
        <f t="shared" si="193"/>
        <v>8950</v>
      </c>
      <c r="E12396" s="57" t="e">
        <f>VLOOKUP(A12396,'сентябрь 2020 (задание 1)'!$B$3:$E$16200,4,0)</f>
        <v>#N/A</v>
      </c>
    </row>
    <row r="12397" spans="1:5">
      <c r="A12397" s="55" t="s">
        <v>12839</v>
      </c>
      <c r="B12397" s="56">
        <v>2</v>
      </c>
      <c r="C12397" s="57">
        <v>60830</v>
      </c>
      <c r="D12397" s="57">
        <f t="shared" si="193"/>
        <v>30415</v>
      </c>
      <c r="E12397" s="57" t="e">
        <f>VLOOKUP(A12397,'сентябрь 2020 (задание 1)'!$B$3:$E$16200,4,0)</f>
        <v>#N/A</v>
      </c>
    </row>
    <row r="12398" spans="1:5">
      <c r="A12398" s="55" t="s">
        <v>12840</v>
      </c>
      <c r="B12398" s="56">
        <v>2</v>
      </c>
      <c r="C12398" s="57">
        <v>58031</v>
      </c>
      <c r="D12398" s="57">
        <f t="shared" si="193"/>
        <v>29015.5</v>
      </c>
      <c r="E12398" s="57" t="e">
        <f>VLOOKUP(A12398,'сентябрь 2020 (задание 1)'!$B$3:$E$16200,4,0)</f>
        <v>#N/A</v>
      </c>
    </row>
    <row r="12399" spans="1:5">
      <c r="A12399" s="55" t="s">
        <v>12841</v>
      </c>
      <c r="B12399" s="56">
        <v>3</v>
      </c>
      <c r="C12399" s="57">
        <v>1593</v>
      </c>
      <c r="D12399" s="57">
        <f t="shared" si="193"/>
        <v>531</v>
      </c>
      <c r="E12399" s="57" t="e">
        <f>VLOOKUP(A12399,'сентябрь 2020 (задание 1)'!$B$3:$E$16200,4,0)</f>
        <v>#N/A</v>
      </c>
    </row>
    <row r="12400" spans="1:5">
      <c r="A12400" s="55" t="s">
        <v>12842</v>
      </c>
      <c r="B12400" s="56">
        <v>1</v>
      </c>
      <c r="C12400" s="57">
        <v>1971</v>
      </c>
      <c r="D12400" s="57">
        <f t="shared" si="193"/>
        <v>1971</v>
      </c>
      <c r="E12400" s="57" t="e">
        <f>VLOOKUP(A12400,'сентябрь 2020 (задание 1)'!$B$3:$E$16200,4,0)</f>
        <v>#N/A</v>
      </c>
    </row>
    <row r="12401" spans="1:5">
      <c r="A12401" s="55" t="s">
        <v>12843</v>
      </c>
      <c r="B12401" s="56">
        <v>1</v>
      </c>
      <c r="C12401" s="57">
        <v>2125</v>
      </c>
      <c r="D12401" s="57">
        <f t="shared" si="193"/>
        <v>2125</v>
      </c>
      <c r="E12401" s="57" t="e">
        <f>VLOOKUP(A12401,'сентябрь 2020 (задание 1)'!$B$3:$E$16200,4,0)</f>
        <v>#N/A</v>
      </c>
    </row>
    <row r="12402" spans="1:5">
      <c r="A12402" s="55" t="s">
        <v>12844</v>
      </c>
      <c r="B12402" s="56">
        <v>24</v>
      </c>
      <c r="C12402" s="57">
        <v>285600</v>
      </c>
      <c r="D12402" s="57">
        <f t="shared" si="193"/>
        <v>11900</v>
      </c>
      <c r="E12402" s="57" t="e">
        <f>VLOOKUP(A12402,'сентябрь 2020 (задание 1)'!$B$3:$E$16200,4,0)</f>
        <v>#N/A</v>
      </c>
    </row>
    <row r="12403" spans="1:5">
      <c r="A12403" s="55" t="s">
        <v>12845</v>
      </c>
      <c r="B12403" s="56">
        <v>1</v>
      </c>
      <c r="C12403" s="57">
        <v>188057.5</v>
      </c>
      <c r="D12403" s="57">
        <f t="shared" si="193"/>
        <v>188057.5</v>
      </c>
      <c r="E12403" s="57" t="e">
        <f>VLOOKUP(A12403,'сентябрь 2020 (задание 1)'!$B$3:$E$16200,4,0)</f>
        <v>#N/A</v>
      </c>
    </row>
    <row r="12404" spans="1:5">
      <c r="A12404" s="55" t="s">
        <v>12846</v>
      </c>
      <c r="B12404" s="56">
        <v>12</v>
      </c>
      <c r="C12404" s="57">
        <v>8604</v>
      </c>
      <c r="D12404" s="57">
        <f t="shared" si="193"/>
        <v>717</v>
      </c>
      <c r="E12404" s="57" t="e">
        <f>VLOOKUP(A12404,'сентябрь 2020 (задание 1)'!$B$3:$E$16200,4,0)</f>
        <v>#N/A</v>
      </c>
    </row>
    <row r="12405" spans="1:5">
      <c r="A12405" s="55" t="s">
        <v>12847</v>
      </c>
      <c r="B12405" s="56">
        <v>2</v>
      </c>
      <c r="C12405" s="57">
        <v>30599</v>
      </c>
      <c r="D12405" s="57">
        <f t="shared" si="193"/>
        <v>15299.5</v>
      </c>
      <c r="E12405" s="57" t="e">
        <f>VLOOKUP(A12405,'сентябрь 2020 (задание 1)'!$B$3:$E$16200,4,0)</f>
        <v>#N/A</v>
      </c>
    </row>
    <row r="12406" spans="1:5">
      <c r="A12406" s="55" t="s">
        <v>12848</v>
      </c>
      <c r="B12406" s="56">
        <v>1</v>
      </c>
      <c r="C12406" s="57">
        <v>11969.5</v>
      </c>
      <c r="D12406" s="57">
        <f t="shared" si="193"/>
        <v>11969.5</v>
      </c>
      <c r="E12406" s="57" t="e">
        <f>VLOOKUP(A12406,'сентябрь 2020 (задание 1)'!$B$3:$E$16200,4,0)</f>
        <v>#N/A</v>
      </c>
    </row>
    <row r="12407" spans="1:5">
      <c r="A12407" s="55" t="s">
        <v>12849</v>
      </c>
      <c r="B12407" s="56">
        <v>2</v>
      </c>
      <c r="C12407" s="57">
        <v>6112</v>
      </c>
      <c r="D12407" s="57">
        <f t="shared" si="193"/>
        <v>3056</v>
      </c>
      <c r="E12407" s="57" t="e">
        <f>VLOOKUP(A12407,'сентябрь 2020 (задание 1)'!$B$3:$E$16200,4,0)</f>
        <v>#N/A</v>
      </c>
    </row>
    <row r="12408" spans="1:5">
      <c r="A12408" s="55" t="s">
        <v>12850</v>
      </c>
      <c r="B12408" s="56">
        <v>3</v>
      </c>
      <c r="C12408" s="57">
        <v>1908</v>
      </c>
      <c r="D12408" s="57">
        <f t="shared" si="193"/>
        <v>636</v>
      </c>
      <c r="E12408" s="57" t="e">
        <f>VLOOKUP(A12408,'сентябрь 2020 (задание 1)'!$B$3:$E$16200,4,0)</f>
        <v>#N/A</v>
      </c>
    </row>
    <row r="12409" spans="1:5">
      <c r="A12409" s="55" t="s">
        <v>12851</v>
      </c>
      <c r="B12409" s="56">
        <v>1</v>
      </c>
      <c r="C12409" s="57">
        <v>22314.5</v>
      </c>
      <c r="D12409" s="57">
        <f t="shared" si="193"/>
        <v>22314.5</v>
      </c>
      <c r="E12409" s="57" t="e">
        <f>VLOOKUP(A12409,'сентябрь 2020 (задание 1)'!$B$3:$E$16200,4,0)</f>
        <v>#N/A</v>
      </c>
    </row>
    <row r="12410" spans="1:5">
      <c r="A12410" s="55" t="s">
        <v>12852</v>
      </c>
      <c r="B12410" s="56">
        <v>1</v>
      </c>
      <c r="C12410" s="57">
        <v>223609</v>
      </c>
      <c r="D12410" s="57">
        <f t="shared" si="193"/>
        <v>223609</v>
      </c>
      <c r="E12410" s="57" t="e">
        <f>VLOOKUP(A12410,'сентябрь 2020 (задание 1)'!$B$3:$E$16200,4,0)</f>
        <v>#N/A</v>
      </c>
    </row>
    <row r="12411" spans="1:5">
      <c r="A12411" s="55" t="s">
        <v>12853</v>
      </c>
      <c r="B12411" s="56">
        <v>2</v>
      </c>
      <c r="C12411" s="57">
        <v>65974</v>
      </c>
      <c r="D12411" s="57">
        <f t="shared" si="193"/>
        <v>32987</v>
      </c>
      <c r="E12411" s="57" t="e">
        <f>VLOOKUP(A12411,'сентябрь 2020 (задание 1)'!$B$3:$E$16200,4,0)</f>
        <v>#N/A</v>
      </c>
    </row>
    <row r="12412" spans="1:5">
      <c r="A12412" s="55" t="s">
        <v>12854</v>
      </c>
      <c r="B12412" s="56">
        <v>2</v>
      </c>
      <c r="C12412" s="57">
        <v>2285</v>
      </c>
      <c r="D12412" s="57">
        <f t="shared" si="193"/>
        <v>1142.5</v>
      </c>
      <c r="E12412" s="57" t="e">
        <f>VLOOKUP(A12412,'сентябрь 2020 (задание 1)'!$B$3:$E$16200,4,0)</f>
        <v>#N/A</v>
      </c>
    </row>
    <row r="12413" spans="1:5">
      <c r="A12413" s="55" t="s">
        <v>12855</v>
      </c>
      <c r="B12413" s="56">
        <v>2</v>
      </c>
      <c r="C12413" s="57">
        <v>46745</v>
      </c>
      <c r="D12413" s="57">
        <f t="shared" si="193"/>
        <v>23372.5</v>
      </c>
      <c r="E12413" s="57" t="e">
        <f>VLOOKUP(A12413,'сентябрь 2020 (задание 1)'!$B$3:$E$16200,4,0)</f>
        <v>#N/A</v>
      </c>
    </row>
    <row r="12414" spans="1:5">
      <c r="A12414" s="55" t="s">
        <v>12856</v>
      </c>
      <c r="B12414" s="56">
        <v>1</v>
      </c>
      <c r="C12414" s="57">
        <v>50944</v>
      </c>
      <c r="D12414" s="57">
        <f t="shared" si="193"/>
        <v>50944</v>
      </c>
      <c r="E12414" s="57" t="e">
        <f>VLOOKUP(A12414,'сентябрь 2020 (задание 1)'!$B$3:$E$16200,4,0)</f>
        <v>#N/A</v>
      </c>
    </row>
    <row r="12415" spans="1:5">
      <c r="A12415" s="55" t="s">
        <v>12857</v>
      </c>
      <c r="B12415" s="56">
        <v>1</v>
      </c>
      <c r="C12415" s="57">
        <v>38150</v>
      </c>
      <c r="D12415" s="57">
        <f t="shared" si="193"/>
        <v>38150</v>
      </c>
      <c r="E12415" s="57" t="e">
        <f>VLOOKUP(A12415,'сентябрь 2020 (задание 1)'!$B$3:$E$16200,4,0)</f>
        <v>#N/A</v>
      </c>
    </row>
    <row r="12416" spans="1:5">
      <c r="A12416" s="55" t="s">
        <v>12858</v>
      </c>
      <c r="B12416" s="56">
        <v>1</v>
      </c>
      <c r="C12416" s="57">
        <v>82803</v>
      </c>
      <c r="D12416" s="57">
        <f t="shared" si="193"/>
        <v>82803</v>
      </c>
      <c r="E12416" s="57" t="e">
        <f>VLOOKUP(A12416,'сентябрь 2020 (задание 1)'!$B$3:$E$16200,4,0)</f>
        <v>#N/A</v>
      </c>
    </row>
    <row r="12417" spans="1:5">
      <c r="A12417" s="55" t="s">
        <v>12859</v>
      </c>
      <c r="B12417" s="56">
        <v>1</v>
      </c>
      <c r="C12417" s="57">
        <v>4634</v>
      </c>
      <c r="D12417" s="57">
        <f t="shared" si="193"/>
        <v>4634</v>
      </c>
      <c r="E12417" s="57" t="e">
        <f>VLOOKUP(A12417,'сентябрь 2020 (задание 1)'!$B$3:$E$16200,4,0)</f>
        <v>#N/A</v>
      </c>
    </row>
    <row r="12418" spans="1:5">
      <c r="A12418" s="55" t="s">
        <v>12860</v>
      </c>
      <c r="B12418" s="56">
        <v>2</v>
      </c>
      <c r="C12418" s="57">
        <v>195549</v>
      </c>
      <c r="D12418" s="57">
        <f t="shared" ref="D12418:D12481" si="194">IF(B12418&lt;0,-C12418/-B12418,C12418/B12418)</f>
        <v>97774.5</v>
      </c>
      <c r="E12418" s="57" t="e">
        <f>VLOOKUP(A12418,'сентябрь 2020 (задание 1)'!$B$3:$E$16200,4,0)</f>
        <v>#N/A</v>
      </c>
    </row>
    <row r="12419" spans="1:5">
      <c r="A12419" s="55" t="s">
        <v>12861</v>
      </c>
      <c r="B12419" s="56">
        <v>1</v>
      </c>
      <c r="C12419" s="57">
        <v>13393.5</v>
      </c>
      <c r="D12419" s="57">
        <f t="shared" si="194"/>
        <v>13393.5</v>
      </c>
      <c r="E12419" s="57" t="e">
        <f>VLOOKUP(A12419,'сентябрь 2020 (задание 1)'!$B$3:$E$16200,4,0)</f>
        <v>#N/A</v>
      </c>
    </row>
    <row r="12420" spans="1:5">
      <c r="A12420" s="55" t="s">
        <v>12862</v>
      </c>
      <c r="B12420" s="56">
        <v>2</v>
      </c>
      <c r="C12420" s="57">
        <v>10226</v>
      </c>
      <c r="D12420" s="57">
        <f t="shared" si="194"/>
        <v>5113</v>
      </c>
      <c r="E12420" s="57" t="e">
        <f>VLOOKUP(A12420,'сентябрь 2020 (задание 1)'!$B$3:$E$16200,4,0)</f>
        <v>#N/A</v>
      </c>
    </row>
    <row r="12421" spans="1:5">
      <c r="A12421" s="55" t="s">
        <v>12863</v>
      </c>
      <c r="B12421" s="56">
        <v>10</v>
      </c>
      <c r="C12421" s="57">
        <v>9880</v>
      </c>
      <c r="D12421" s="57">
        <f t="shared" si="194"/>
        <v>988</v>
      </c>
      <c r="E12421" s="57" t="e">
        <f>VLOOKUP(A12421,'сентябрь 2020 (задание 1)'!$B$3:$E$16200,4,0)</f>
        <v>#N/A</v>
      </c>
    </row>
    <row r="12422" spans="1:5">
      <c r="A12422" s="55" t="s">
        <v>12864</v>
      </c>
      <c r="B12422" s="56">
        <v>2</v>
      </c>
      <c r="C12422" s="57">
        <v>1020621</v>
      </c>
      <c r="D12422" s="57">
        <f t="shared" si="194"/>
        <v>510310.5</v>
      </c>
      <c r="E12422" s="57" t="e">
        <f>VLOOKUP(A12422,'сентябрь 2020 (задание 1)'!$B$3:$E$16200,4,0)</f>
        <v>#N/A</v>
      </c>
    </row>
    <row r="12423" spans="1:5">
      <c r="A12423" s="55" t="s">
        <v>12865</v>
      </c>
      <c r="B12423" s="56">
        <v>1</v>
      </c>
      <c r="C12423" s="57">
        <v>6900</v>
      </c>
      <c r="D12423" s="57">
        <f t="shared" si="194"/>
        <v>6900</v>
      </c>
      <c r="E12423" s="57" t="e">
        <f>VLOOKUP(A12423,'сентябрь 2020 (задание 1)'!$B$3:$E$16200,4,0)</f>
        <v>#N/A</v>
      </c>
    </row>
    <row r="12424" spans="1:5">
      <c r="A12424" s="55" t="s">
        <v>12866</v>
      </c>
      <c r="B12424" s="56">
        <v>1</v>
      </c>
      <c r="C12424" s="57">
        <v>10517</v>
      </c>
      <c r="D12424" s="57">
        <f t="shared" si="194"/>
        <v>10517</v>
      </c>
      <c r="E12424" s="57" t="e">
        <f>VLOOKUP(A12424,'сентябрь 2020 (задание 1)'!$B$3:$E$16200,4,0)</f>
        <v>#N/A</v>
      </c>
    </row>
    <row r="12425" spans="1:5">
      <c r="A12425" s="55" t="s">
        <v>12867</v>
      </c>
      <c r="B12425" s="56">
        <v>6</v>
      </c>
      <c r="C12425" s="57">
        <v>12330</v>
      </c>
      <c r="D12425" s="57">
        <f t="shared" si="194"/>
        <v>2055</v>
      </c>
      <c r="E12425" s="57" t="e">
        <f>VLOOKUP(A12425,'сентябрь 2020 (задание 1)'!$B$3:$E$16200,4,0)</f>
        <v>#N/A</v>
      </c>
    </row>
    <row r="12426" spans="1:5">
      <c r="A12426" s="55" t="s">
        <v>12868</v>
      </c>
      <c r="B12426" s="56">
        <v>4</v>
      </c>
      <c r="C12426" s="57">
        <v>57016</v>
      </c>
      <c r="D12426" s="57">
        <f t="shared" si="194"/>
        <v>14254</v>
      </c>
      <c r="E12426" s="57" t="e">
        <f>VLOOKUP(A12426,'сентябрь 2020 (задание 1)'!$B$3:$E$16200,4,0)</f>
        <v>#N/A</v>
      </c>
    </row>
    <row r="12427" spans="1:5">
      <c r="A12427" s="55" t="s">
        <v>12869</v>
      </c>
      <c r="B12427" s="56">
        <v>1</v>
      </c>
      <c r="C12427" s="57">
        <v>45647.5</v>
      </c>
      <c r="D12427" s="57">
        <f t="shared" si="194"/>
        <v>45647.5</v>
      </c>
      <c r="E12427" s="57" t="e">
        <f>VLOOKUP(A12427,'сентябрь 2020 (задание 1)'!$B$3:$E$16200,4,0)</f>
        <v>#N/A</v>
      </c>
    </row>
    <row r="12428" spans="1:5">
      <c r="A12428" s="55" t="s">
        <v>12870</v>
      </c>
      <c r="B12428" s="56">
        <v>1</v>
      </c>
      <c r="C12428" s="57">
        <v>5941</v>
      </c>
      <c r="D12428" s="57">
        <f t="shared" si="194"/>
        <v>5941</v>
      </c>
      <c r="E12428" s="57" t="e">
        <f>VLOOKUP(A12428,'сентябрь 2020 (задание 1)'!$B$3:$E$16200,4,0)</f>
        <v>#N/A</v>
      </c>
    </row>
    <row r="12429" spans="1:5">
      <c r="A12429" s="55" t="s">
        <v>12871</v>
      </c>
      <c r="B12429" s="56">
        <v>1</v>
      </c>
      <c r="C12429" s="57">
        <v>1410</v>
      </c>
      <c r="D12429" s="57">
        <f t="shared" si="194"/>
        <v>1410</v>
      </c>
      <c r="E12429" s="57" t="e">
        <f>VLOOKUP(A12429,'сентябрь 2020 (задание 1)'!$B$3:$E$16200,4,0)</f>
        <v>#N/A</v>
      </c>
    </row>
    <row r="12430" spans="1:5">
      <c r="A12430" s="55" t="s">
        <v>12872</v>
      </c>
      <c r="B12430" s="56">
        <v>5</v>
      </c>
      <c r="C12430" s="57">
        <v>349977.5</v>
      </c>
      <c r="D12430" s="57">
        <f t="shared" si="194"/>
        <v>69995.5</v>
      </c>
      <c r="E12430" s="57" t="e">
        <f>VLOOKUP(A12430,'сентябрь 2020 (задание 1)'!$B$3:$E$16200,4,0)</f>
        <v>#N/A</v>
      </c>
    </row>
    <row r="12431" spans="1:5">
      <c r="A12431" s="55" t="s">
        <v>12873</v>
      </c>
      <c r="B12431" s="56">
        <v>112</v>
      </c>
      <c r="C12431" s="57">
        <v>51296</v>
      </c>
      <c r="D12431" s="57">
        <f t="shared" si="194"/>
        <v>458</v>
      </c>
      <c r="E12431" s="57" t="e">
        <f>VLOOKUP(A12431,'сентябрь 2020 (задание 1)'!$B$3:$E$16200,4,0)</f>
        <v>#N/A</v>
      </c>
    </row>
    <row r="12432" spans="1:5">
      <c r="A12432" s="55" t="s">
        <v>12874</v>
      </c>
      <c r="B12432" s="56">
        <v>1</v>
      </c>
      <c r="C12432" s="57">
        <v>9800.5</v>
      </c>
      <c r="D12432" s="57">
        <f t="shared" si="194"/>
        <v>9800.5</v>
      </c>
      <c r="E12432" s="57" t="e">
        <f>VLOOKUP(A12432,'сентябрь 2020 (задание 1)'!$B$3:$E$16200,4,0)</f>
        <v>#N/A</v>
      </c>
    </row>
    <row r="12433" spans="1:5">
      <c r="A12433" s="55" t="s">
        <v>12875</v>
      </c>
      <c r="B12433" s="56">
        <v>1</v>
      </c>
      <c r="C12433" s="57">
        <v>3600</v>
      </c>
      <c r="D12433" s="57">
        <f t="shared" si="194"/>
        <v>3600</v>
      </c>
      <c r="E12433" s="57" t="e">
        <f>VLOOKUP(A12433,'сентябрь 2020 (задание 1)'!$B$3:$E$16200,4,0)</f>
        <v>#N/A</v>
      </c>
    </row>
    <row r="12434" spans="1:5">
      <c r="A12434" s="55" t="s">
        <v>12876</v>
      </c>
      <c r="B12434" s="56">
        <v>2</v>
      </c>
      <c r="C12434" s="57">
        <v>271370</v>
      </c>
      <c r="D12434" s="57">
        <f t="shared" si="194"/>
        <v>135685</v>
      </c>
      <c r="E12434" s="57" t="e">
        <f>VLOOKUP(A12434,'сентябрь 2020 (задание 1)'!$B$3:$E$16200,4,0)</f>
        <v>#N/A</v>
      </c>
    </row>
    <row r="12435" spans="1:5">
      <c r="A12435" s="55" t="s">
        <v>12877</v>
      </c>
      <c r="B12435" s="56">
        <v>2</v>
      </c>
      <c r="C12435" s="57">
        <v>136180</v>
      </c>
      <c r="D12435" s="57">
        <f t="shared" si="194"/>
        <v>68090</v>
      </c>
      <c r="E12435" s="57" t="e">
        <f>VLOOKUP(A12435,'сентябрь 2020 (задание 1)'!$B$3:$E$16200,4,0)</f>
        <v>#N/A</v>
      </c>
    </row>
    <row r="12436" spans="1:5">
      <c r="A12436" s="55" t="s">
        <v>12878</v>
      </c>
      <c r="B12436" s="56">
        <v>2</v>
      </c>
      <c r="C12436" s="57">
        <v>18472</v>
      </c>
      <c r="D12436" s="57">
        <f t="shared" si="194"/>
        <v>9236</v>
      </c>
      <c r="E12436" s="57" t="e">
        <f>VLOOKUP(A12436,'сентябрь 2020 (задание 1)'!$B$3:$E$16200,4,0)</f>
        <v>#N/A</v>
      </c>
    </row>
    <row r="12437" spans="1:5">
      <c r="A12437" s="55" t="s">
        <v>12879</v>
      </c>
      <c r="B12437" s="56">
        <v>1</v>
      </c>
      <c r="C12437" s="57">
        <v>12363.5</v>
      </c>
      <c r="D12437" s="57">
        <f t="shared" si="194"/>
        <v>12363.5</v>
      </c>
      <c r="E12437" s="57" t="e">
        <f>VLOOKUP(A12437,'сентябрь 2020 (задание 1)'!$B$3:$E$16200,4,0)</f>
        <v>#N/A</v>
      </c>
    </row>
    <row r="12438" spans="1:5">
      <c r="A12438" s="55" t="s">
        <v>12880</v>
      </c>
      <c r="B12438" s="56">
        <v>7</v>
      </c>
      <c r="C12438" s="57">
        <v>99386</v>
      </c>
      <c r="D12438" s="57">
        <f t="shared" si="194"/>
        <v>14198</v>
      </c>
      <c r="E12438" s="57" t="e">
        <f>VLOOKUP(A12438,'сентябрь 2020 (задание 1)'!$B$3:$E$16200,4,0)</f>
        <v>#N/A</v>
      </c>
    </row>
    <row r="12439" spans="1:5">
      <c r="A12439" s="20" t="s">
        <v>12881</v>
      </c>
      <c r="B12439" s="12">
        <v>6</v>
      </c>
      <c r="C12439" s="13">
        <v>36606</v>
      </c>
      <c r="D12439" s="13">
        <f t="shared" si="194"/>
        <v>6101</v>
      </c>
      <c r="E12439" s="13">
        <f>VLOOKUP(A12439,'сентябрь 2020 (задание 1)'!$B$3:$E$16200,4,0)</f>
        <v>8096</v>
      </c>
    </row>
    <row r="12440" spans="1:5">
      <c r="A12440" s="55" t="s">
        <v>12882</v>
      </c>
      <c r="B12440" s="56">
        <v>1</v>
      </c>
      <c r="C12440" s="57">
        <v>17317</v>
      </c>
      <c r="D12440" s="57">
        <f t="shared" si="194"/>
        <v>17317</v>
      </c>
      <c r="E12440" s="57" t="e">
        <f>VLOOKUP(A12440,'сентябрь 2020 (задание 1)'!$B$3:$E$16200,4,0)</f>
        <v>#N/A</v>
      </c>
    </row>
    <row r="12441" spans="1:5">
      <c r="A12441" s="55" t="s">
        <v>12883</v>
      </c>
      <c r="B12441" s="56">
        <v>47</v>
      </c>
      <c r="C12441" s="57">
        <v>23312</v>
      </c>
      <c r="D12441" s="57">
        <f t="shared" si="194"/>
        <v>496</v>
      </c>
      <c r="E12441" s="57" t="e">
        <f>VLOOKUP(A12441,'сентябрь 2020 (задание 1)'!$B$3:$E$16200,4,0)</f>
        <v>#N/A</v>
      </c>
    </row>
    <row r="12442" spans="1:5">
      <c r="A12442" s="55" t="s">
        <v>12884</v>
      </c>
      <c r="B12442" s="56">
        <v>1</v>
      </c>
      <c r="C12442" s="57">
        <v>4306</v>
      </c>
      <c r="D12442" s="57">
        <f t="shared" si="194"/>
        <v>4306</v>
      </c>
      <c r="E12442" s="57" t="e">
        <f>VLOOKUP(A12442,'сентябрь 2020 (задание 1)'!$B$3:$E$16200,4,0)</f>
        <v>#N/A</v>
      </c>
    </row>
    <row r="12443" spans="1:5">
      <c r="A12443" s="55" t="s">
        <v>12885</v>
      </c>
      <c r="B12443" s="56">
        <v>1</v>
      </c>
      <c r="C12443" s="58">
        <v>671</v>
      </c>
      <c r="D12443" s="57">
        <f t="shared" si="194"/>
        <v>671</v>
      </c>
      <c r="E12443" s="57" t="e">
        <f>VLOOKUP(A12443,'сентябрь 2020 (задание 1)'!$B$3:$E$16200,4,0)</f>
        <v>#N/A</v>
      </c>
    </row>
    <row r="12444" spans="1:5">
      <c r="A12444" s="55" t="s">
        <v>12886</v>
      </c>
      <c r="B12444" s="56">
        <v>3</v>
      </c>
      <c r="C12444" s="57">
        <v>140943</v>
      </c>
      <c r="D12444" s="57">
        <f t="shared" si="194"/>
        <v>46981</v>
      </c>
      <c r="E12444" s="57" t="e">
        <f>VLOOKUP(A12444,'сентябрь 2020 (задание 1)'!$B$3:$E$16200,4,0)</f>
        <v>#N/A</v>
      </c>
    </row>
    <row r="12445" spans="1:5">
      <c r="A12445" s="55" t="s">
        <v>12887</v>
      </c>
      <c r="B12445" s="56">
        <v>2</v>
      </c>
      <c r="C12445" s="58">
        <v>634</v>
      </c>
      <c r="D12445" s="57">
        <f t="shared" si="194"/>
        <v>317</v>
      </c>
      <c r="E12445" s="57" t="e">
        <f>VLOOKUP(A12445,'сентябрь 2020 (задание 1)'!$B$3:$E$16200,4,0)</f>
        <v>#N/A</v>
      </c>
    </row>
    <row r="12446" spans="1:5">
      <c r="A12446" s="55" t="s">
        <v>12888</v>
      </c>
      <c r="B12446" s="56">
        <v>2</v>
      </c>
      <c r="C12446" s="57">
        <v>18039</v>
      </c>
      <c r="D12446" s="57">
        <f t="shared" si="194"/>
        <v>9019.5</v>
      </c>
      <c r="E12446" s="57" t="e">
        <f>VLOOKUP(A12446,'сентябрь 2020 (задание 1)'!$B$3:$E$16200,4,0)</f>
        <v>#N/A</v>
      </c>
    </row>
    <row r="12447" spans="1:5">
      <c r="A12447" s="55" t="s">
        <v>12889</v>
      </c>
      <c r="B12447" s="56">
        <v>2</v>
      </c>
      <c r="C12447" s="57">
        <v>1354</v>
      </c>
      <c r="D12447" s="57">
        <f t="shared" si="194"/>
        <v>677</v>
      </c>
      <c r="E12447" s="57" t="e">
        <f>VLOOKUP(A12447,'сентябрь 2020 (задание 1)'!$B$3:$E$16200,4,0)</f>
        <v>#N/A</v>
      </c>
    </row>
    <row r="12448" spans="1:5">
      <c r="A12448" s="55" t="s">
        <v>12890</v>
      </c>
      <c r="B12448" s="56">
        <v>2</v>
      </c>
      <c r="C12448" s="58">
        <v>282</v>
      </c>
      <c r="D12448" s="57">
        <f t="shared" si="194"/>
        <v>141</v>
      </c>
      <c r="E12448" s="57" t="e">
        <f>VLOOKUP(A12448,'сентябрь 2020 (задание 1)'!$B$3:$E$16200,4,0)</f>
        <v>#N/A</v>
      </c>
    </row>
    <row r="12449" spans="1:5">
      <c r="A12449" s="55" t="s">
        <v>12891</v>
      </c>
      <c r="B12449" s="56">
        <v>1</v>
      </c>
      <c r="C12449" s="57">
        <v>17801</v>
      </c>
      <c r="D12449" s="57">
        <f t="shared" si="194"/>
        <v>17801</v>
      </c>
      <c r="E12449" s="57" t="e">
        <f>VLOOKUP(A12449,'сентябрь 2020 (задание 1)'!$B$3:$E$16200,4,0)</f>
        <v>#N/A</v>
      </c>
    </row>
    <row r="12450" spans="1:5">
      <c r="A12450" s="55" t="s">
        <v>12892</v>
      </c>
      <c r="B12450" s="56">
        <v>1</v>
      </c>
      <c r="C12450" s="57">
        <v>154597.5</v>
      </c>
      <c r="D12450" s="57">
        <f t="shared" si="194"/>
        <v>154597.5</v>
      </c>
      <c r="E12450" s="57" t="e">
        <f>VLOOKUP(A12450,'сентябрь 2020 (задание 1)'!$B$3:$E$16200,4,0)</f>
        <v>#N/A</v>
      </c>
    </row>
    <row r="12451" spans="1:5">
      <c r="A12451" s="55" t="s">
        <v>12893</v>
      </c>
      <c r="B12451" s="56">
        <v>1</v>
      </c>
      <c r="C12451" s="57">
        <v>3089.5</v>
      </c>
      <c r="D12451" s="57">
        <f t="shared" si="194"/>
        <v>3089.5</v>
      </c>
      <c r="E12451" s="57" t="e">
        <f>VLOOKUP(A12451,'сентябрь 2020 (задание 1)'!$B$3:$E$16200,4,0)</f>
        <v>#N/A</v>
      </c>
    </row>
    <row r="12452" spans="1:5">
      <c r="A12452" s="55" t="s">
        <v>12894</v>
      </c>
      <c r="B12452" s="56">
        <v>1</v>
      </c>
      <c r="C12452" s="57">
        <v>70699</v>
      </c>
      <c r="D12452" s="57">
        <f t="shared" si="194"/>
        <v>70699</v>
      </c>
      <c r="E12452" s="57" t="e">
        <f>VLOOKUP(A12452,'сентябрь 2020 (задание 1)'!$B$3:$E$16200,4,0)</f>
        <v>#N/A</v>
      </c>
    </row>
    <row r="12453" spans="1:5">
      <c r="A12453" s="55" t="s">
        <v>12895</v>
      </c>
      <c r="B12453" s="56">
        <v>8</v>
      </c>
      <c r="C12453" s="57">
        <v>4484</v>
      </c>
      <c r="D12453" s="57">
        <f t="shared" si="194"/>
        <v>560.5</v>
      </c>
      <c r="E12453" s="57" t="e">
        <f>VLOOKUP(A12453,'сентябрь 2020 (задание 1)'!$B$3:$E$16200,4,0)</f>
        <v>#N/A</v>
      </c>
    </row>
    <row r="12454" spans="1:5">
      <c r="A12454" s="55" t="s">
        <v>12896</v>
      </c>
      <c r="B12454" s="56">
        <v>1</v>
      </c>
      <c r="C12454" s="57">
        <v>18600</v>
      </c>
      <c r="D12454" s="57">
        <f t="shared" si="194"/>
        <v>18600</v>
      </c>
      <c r="E12454" s="57" t="e">
        <f>VLOOKUP(A12454,'сентябрь 2020 (задание 1)'!$B$3:$E$16200,4,0)</f>
        <v>#N/A</v>
      </c>
    </row>
    <row r="12455" spans="1:5">
      <c r="A12455" s="55" t="s">
        <v>12897</v>
      </c>
      <c r="B12455" s="56">
        <v>2</v>
      </c>
      <c r="C12455" s="57">
        <v>4694</v>
      </c>
      <c r="D12455" s="57">
        <f t="shared" si="194"/>
        <v>2347</v>
      </c>
      <c r="E12455" s="57" t="e">
        <f>VLOOKUP(A12455,'сентябрь 2020 (задание 1)'!$B$3:$E$16200,4,0)</f>
        <v>#N/A</v>
      </c>
    </row>
    <row r="12456" spans="1:5">
      <c r="A12456" s="55" t="s">
        <v>12898</v>
      </c>
      <c r="B12456" s="56">
        <v>14</v>
      </c>
      <c r="C12456" s="57">
        <v>4167</v>
      </c>
      <c r="D12456" s="57">
        <f t="shared" si="194"/>
        <v>297.64285714285717</v>
      </c>
      <c r="E12456" s="57" t="e">
        <f>VLOOKUP(A12456,'сентябрь 2020 (задание 1)'!$B$3:$E$16200,4,0)</f>
        <v>#N/A</v>
      </c>
    </row>
    <row r="12457" spans="1:5">
      <c r="A12457" s="55" t="s">
        <v>12899</v>
      </c>
      <c r="B12457" s="56">
        <v>1</v>
      </c>
      <c r="C12457" s="57">
        <v>9588.5</v>
      </c>
      <c r="D12457" s="57">
        <f t="shared" si="194"/>
        <v>9588.5</v>
      </c>
      <c r="E12457" s="57" t="e">
        <f>VLOOKUP(A12457,'сентябрь 2020 (задание 1)'!$B$3:$E$16200,4,0)</f>
        <v>#N/A</v>
      </c>
    </row>
    <row r="12458" spans="1:5">
      <c r="A12458" s="55" t="s">
        <v>12900</v>
      </c>
      <c r="B12458" s="56">
        <v>24</v>
      </c>
      <c r="C12458" s="57">
        <v>344052</v>
      </c>
      <c r="D12458" s="57">
        <f t="shared" si="194"/>
        <v>14335.5</v>
      </c>
      <c r="E12458" s="57" t="e">
        <f>VLOOKUP(A12458,'сентябрь 2020 (задание 1)'!$B$3:$E$16200,4,0)</f>
        <v>#N/A</v>
      </c>
    </row>
    <row r="12459" spans="1:5">
      <c r="A12459" s="55" t="s">
        <v>12901</v>
      </c>
      <c r="B12459" s="56">
        <v>1</v>
      </c>
      <c r="C12459" s="57">
        <v>3925.5</v>
      </c>
      <c r="D12459" s="57">
        <f t="shared" si="194"/>
        <v>3925.5</v>
      </c>
      <c r="E12459" s="57" t="e">
        <f>VLOOKUP(A12459,'сентябрь 2020 (задание 1)'!$B$3:$E$16200,4,0)</f>
        <v>#N/A</v>
      </c>
    </row>
    <row r="12460" spans="1:5">
      <c r="A12460" s="55" t="s">
        <v>12902</v>
      </c>
      <c r="B12460" s="56">
        <v>7</v>
      </c>
      <c r="C12460" s="57">
        <v>140966</v>
      </c>
      <c r="D12460" s="57">
        <f t="shared" si="194"/>
        <v>20138</v>
      </c>
      <c r="E12460" s="57" t="e">
        <f>VLOOKUP(A12460,'сентябрь 2020 (задание 1)'!$B$3:$E$16200,4,0)</f>
        <v>#N/A</v>
      </c>
    </row>
    <row r="12461" spans="1:5">
      <c r="A12461" s="55" t="s">
        <v>12903</v>
      </c>
      <c r="B12461" s="56">
        <v>6</v>
      </c>
      <c r="C12461" s="57">
        <v>12825</v>
      </c>
      <c r="D12461" s="57">
        <f t="shared" si="194"/>
        <v>2137.5</v>
      </c>
      <c r="E12461" s="57" t="e">
        <f>VLOOKUP(A12461,'сентябрь 2020 (задание 1)'!$B$3:$E$16200,4,0)</f>
        <v>#N/A</v>
      </c>
    </row>
    <row r="12462" spans="1:5">
      <c r="A12462" s="55" t="s">
        <v>12904</v>
      </c>
      <c r="B12462" s="56">
        <v>17</v>
      </c>
      <c r="C12462" s="57">
        <v>145069.5</v>
      </c>
      <c r="D12462" s="57">
        <f t="shared" si="194"/>
        <v>8533.5</v>
      </c>
      <c r="E12462" s="57" t="e">
        <f>VLOOKUP(A12462,'сентябрь 2020 (задание 1)'!$B$3:$E$16200,4,0)</f>
        <v>#N/A</v>
      </c>
    </row>
    <row r="12463" spans="1:5">
      <c r="A12463" s="55" t="s">
        <v>12905</v>
      </c>
      <c r="B12463" s="56">
        <v>2</v>
      </c>
      <c r="C12463" s="57">
        <v>266150</v>
      </c>
      <c r="D12463" s="57">
        <f t="shared" si="194"/>
        <v>133075</v>
      </c>
      <c r="E12463" s="57" t="e">
        <f>VLOOKUP(A12463,'сентябрь 2020 (задание 1)'!$B$3:$E$16200,4,0)</f>
        <v>#N/A</v>
      </c>
    </row>
    <row r="12464" spans="1:5">
      <c r="A12464" s="55" t="s">
        <v>12906</v>
      </c>
      <c r="B12464" s="56">
        <v>1</v>
      </c>
      <c r="C12464" s="57">
        <v>9946.5</v>
      </c>
      <c r="D12464" s="57">
        <f t="shared" si="194"/>
        <v>9946.5</v>
      </c>
      <c r="E12464" s="57" t="e">
        <f>VLOOKUP(A12464,'сентябрь 2020 (задание 1)'!$B$3:$E$16200,4,0)</f>
        <v>#N/A</v>
      </c>
    </row>
    <row r="12465" spans="1:5">
      <c r="A12465" s="55" t="s">
        <v>12907</v>
      </c>
      <c r="B12465" s="56">
        <v>1</v>
      </c>
      <c r="C12465" s="57">
        <v>79426.5</v>
      </c>
      <c r="D12465" s="57">
        <f t="shared" si="194"/>
        <v>79426.5</v>
      </c>
      <c r="E12465" s="57" t="e">
        <f>VLOOKUP(A12465,'сентябрь 2020 (задание 1)'!$B$3:$E$16200,4,0)</f>
        <v>#N/A</v>
      </c>
    </row>
    <row r="12466" spans="1:5">
      <c r="A12466" s="55" t="s">
        <v>12908</v>
      </c>
      <c r="B12466" s="56">
        <v>6</v>
      </c>
      <c r="C12466" s="57">
        <v>12825</v>
      </c>
      <c r="D12466" s="57">
        <f t="shared" si="194"/>
        <v>2137.5</v>
      </c>
      <c r="E12466" s="57" t="e">
        <f>VLOOKUP(A12466,'сентябрь 2020 (задание 1)'!$B$3:$E$16200,4,0)</f>
        <v>#N/A</v>
      </c>
    </row>
    <row r="12467" spans="1:5">
      <c r="A12467" s="55" t="s">
        <v>12909</v>
      </c>
      <c r="B12467" s="56">
        <v>10</v>
      </c>
      <c r="C12467" s="57">
        <v>9350</v>
      </c>
      <c r="D12467" s="57">
        <f t="shared" si="194"/>
        <v>935</v>
      </c>
      <c r="E12467" s="57" t="e">
        <f>VLOOKUP(A12467,'сентябрь 2020 (задание 1)'!$B$3:$E$16200,4,0)</f>
        <v>#N/A</v>
      </c>
    </row>
    <row r="12468" spans="1:5">
      <c r="A12468" s="55" t="s">
        <v>12910</v>
      </c>
      <c r="B12468" s="56">
        <v>1</v>
      </c>
      <c r="C12468" s="57">
        <v>22478.5</v>
      </c>
      <c r="D12468" s="57">
        <f t="shared" si="194"/>
        <v>22478.5</v>
      </c>
      <c r="E12468" s="57" t="e">
        <f>VLOOKUP(A12468,'сентябрь 2020 (задание 1)'!$B$3:$E$16200,4,0)</f>
        <v>#N/A</v>
      </c>
    </row>
    <row r="12469" spans="1:5">
      <c r="A12469" s="55" t="s">
        <v>12911</v>
      </c>
      <c r="B12469" s="56">
        <v>4</v>
      </c>
      <c r="C12469" s="57">
        <v>8024</v>
      </c>
      <c r="D12469" s="57">
        <f t="shared" si="194"/>
        <v>2006</v>
      </c>
      <c r="E12469" s="57" t="e">
        <f>VLOOKUP(A12469,'сентябрь 2020 (задание 1)'!$B$3:$E$16200,4,0)</f>
        <v>#N/A</v>
      </c>
    </row>
    <row r="12470" spans="1:5">
      <c r="A12470" s="55" t="s">
        <v>12912</v>
      </c>
      <c r="B12470" s="56">
        <v>2</v>
      </c>
      <c r="C12470" s="57">
        <v>20355</v>
      </c>
      <c r="D12470" s="57">
        <f t="shared" si="194"/>
        <v>10177.5</v>
      </c>
      <c r="E12470" s="57" t="e">
        <f>VLOOKUP(A12470,'сентябрь 2020 (задание 1)'!$B$3:$E$16200,4,0)</f>
        <v>#N/A</v>
      </c>
    </row>
    <row r="12471" spans="1:5">
      <c r="A12471" s="55" t="s">
        <v>12913</v>
      </c>
      <c r="B12471" s="56">
        <v>1</v>
      </c>
      <c r="C12471" s="57">
        <v>21500.5</v>
      </c>
      <c r="D12471" s="57">
        <f t="shared" si="194"/>
        <v>21500.5</v>
      </c>
      <c r="E12471" s="57" t="e">
        <f>VLOOKUP(A12471,'сентябрь 2020 (задание 1)'!$B$3:$E$16200,4,0)</f>
        <v>#N/A</v>
      </c>
    </row>
    <row r="12472" spans="1:5">
      <c r="A12472" s="55" t="s">
        <v>12914</v>
      </c>
      <c r="B12472" s="56">
        <v>2</v>
      </c>
      <c r="C12472" s="57">
        <v>20843</v>
      </c>
      <c r="D12472" s="57">
        <f t="shared" si="194"/>
        <v>10421.5</v>
      </c>
      <c r="E12472" s="57" t="e">
        <f>VLOOKUP(A12472,'сентябрь 2020 (задание 1)'!$B$3:$E$16200,4,0)</f>
        <v>#N/A</v>
      </c>
    </row>
    <row r="12473" spans="1:5">
      <c r="A12473" s="55" t="s">
        <v>12915</v>
      </c>
      <c r="B12473" s="56">
        <v>1</v>
      </c>
      <c r="C12473" s="57">
        <v>3453</v>
      </c>
      <c r="D12473" s="57">
        <f t="shared" si="194"/>
        <v>3453</v>
      </c>
      <c r="E12473" s="57" t="e">
        <f>VLOOKUP(A12473,'сентябрь 2020 (задание 1)'!$B$3:$E$16200,4,0)</f>
        <v>#N/A</v>
      </c>
    </row>
    <row r="12474" spans="1:5">
      <c r="A12474" s="55" t="s">
        <v>12916</v>
      </c>
      <c r="B12474" s="56">
        <v>20</v>
      </c>
      <c r="C12474" s="57">
        <v>2360</v>
      </c>
      <c r="D12474" s="57">
        <f t="shared" si="194"/>
        <v>118</v>
      </c>
      <c r="E12474" s="57" t="e">
        <f>VLOOKUP(A12474,'сентябрь 2020 (задание 1)'!$B$3:$E$16200,4,0)</f>
        <v>#N/A</v>
      </c>
    </row>
    <row r="12475" spans="1:5">
      <c r="A12475" s="55" t="s">
        <v>12917</v>
      </c>
      <c r="B12475" s="56">
        <v>10</v>
      </c>
      <c r="C12475" s="57">
        <v>1565</v>
      </c>
      <c r="D12475" s="57">
        <f t="shared" si="194"/>
        <v>156.5</v>
      </c>
      <c r="E12475" s="57" t="e">
        <f>VLOOKUP(A12475,'сентябрь 2020 (задание 1)'!$B$3:$E$16200,4,0)</f>
        <v>#N/A</v>
      </c>
    </row>
    <row r="12476" spans="1:5">
      <c r="A12476" s="55" t="s">
        <v>12918</v>
      </c>
      <c r="B12476" s="56">
        <v>1</v>
      </c>
      <c r="C12476" s="57">
        <v>8515</v>
      </c>
      <c r="D12476" s="57">
        <f t="shared" si="194"/>
        <v>8515</v>
      </c>
      <c r="E12476" s="57" t="e">
        <f>VLOOKUP(A12476,'сентябрь 2020 (задание 1)'!$B$3:$E$16200,4,0)</f>
        <v>#N/A</v>
      </c>
    </row>
    <row r="12477" spans="1:5">
      <c r="A12477" s="55" t="s">
        <v>12919</v>
      </c>
      <c r="B12477" s="56">
        <v>2.62</v>
      </c>
      <c r="C12477" s="58">
        <v>717.88</v>
      </c>
      <c r="D12477" s="57">
        <f t="shared" si="194"/>
        <v>274</v>
      </c>
      <c r="E12477" s="57" t="e">
        <f>VLOOKUP(A12477,'сентябрь 2020 (задание 1)'!$B$3:$E$16200,4,0)</f>
        <v>#N/A</v>
      </c>
    </row>
    <row r="12478" spans="1:5">
      <c r="A12478" s="55" t="s">
        <v>12920</v>
      </c>
      <c r="B12478" s="56">
        <v>10</v>
      </c>
      <c r="C12478" s="57">
        <v>2000</v>
      </c>
      <c r="D12478" s="57">
        <f t="shared" si="194"/>
        <v>200</v>
      </c>
      <c r="E12478" s="57" t="e">
        <f>VLOOKUP(A12478,'сентябрь 2020 (задание 1)'!$B$3:$E$16200,4,0)</f>
        <v>#N/A</v>
      </c>
    </row>
    <row r="12479" spans="1:5">
      <c r="A12479" s="55" t="s">
        <v>12921</v>
      </c>
      <c r="B12479" s="56">
        <v>1</v>
      </c>
      <c r="C12479" s="57">
        <v>2332</v>
      </c>
      <c r="D12479" s="57">
        <f t="shared" si="194"/>
        <v>2332</v>
      </c>
      <c r="E12479" s="57" t="e">
        <f>VLOOKUP(A12479,'сентябрь 2020 (задание 1)'!$B$3:$E$16200,4,0)</f>
        <v>#N/A</v>
      </c>
    </row>
    <row r="12480" spans="1:5">
      <c r="A12480" s="55" t="s">
        <v>12922</v>
      </c>
      <c r="B12480" s="56">
        <v>100</v>
      </c>
      <c r="C12480" s="57">
        <v>77900</v>
      </c>
      <c r="D12480" s="57">
        <f t="shared" si="194"/>
        <v>779</v>
      </c>
      <c r="E12480" s="57" t="e">
        <f>VLOOKUP(A12480,'сентябрь 2020 (задание 1)'!$B$3:$E$16200,4,0)</f>
        <v>#N/A</v>
      </c>
    </row>
    <row r="12481" spans="1:5">
      <c r="A12481" s="55" t="s">
        <v>12923</v>
      </c>
      <c r="B12481" s="56">
        <v>2</v>
      </c>
      <c r="C12481" s="57">
        <v>56545</v>
      </c>
      <c r="D12481" s="57">
        <f t="shared" si="194"/>
        <v>28272.5</v>
      </c>
      <c r="E12481" s="57" t="e">
        <f>VLOOKUP(A12481,'сентябрь 2020 (задание 1)'!$B$3:$E$16200,4,0)</f>
        <v>#N/A</v>
      </c>
    </row>
    <row r="12482" spans="1:5">
      <c r="A12482" s="55" t="s">
        <v>12924</v>
      </c>
      <c r="B12482" s="56">
        <v>1</v>
      </c>
      <c r="C12482" s="57">
        <v>12371.5</v>
      </c>
      <c r="D12482" s="57">
        <f t="shared" ref="D12482:D12545" si="195">IF(B12482&lt;0,-C12482/-B12482,C12482/B12482)</f>
        <v>12371.5</v>
      </c>
      <c r="E12482" s="57" t="e">
        <f>VLOOKUP(A12482,'сентябрь 2020 (задание 1)'!$B$3:$E$16200,4,0)</f>
        <v>#N/A</v>
      </c>
    </row>
    <row r="12483" spans="1:5">
      <c r="A12483" s="55" t="s">
        <v>12925</v>
      </c>
      <c r="B12483" s="56">
        <v>1</v>
      </c>
      <c r="C12483" s="57">
        <v>11213</v>
      </c>
      <c r="D12483" s="57">
        <f t="shared" si="195"/>
        <v>11213</v>
      </c>
      <c r="E12483" s="57" t="e">
        <f>VLOOKUP(A12483,'сентябрь 2020 (задание 1)'!$B$3:$E$16200,4,0)</f>
        <v>#N/A</v>
      </c>
    </row>
    <row r="12484" spans="1:5">
      <c r="A12484" s="55" t="s">
        <v>12926</v>
      </c>
      <c r="B12484" s="56">
        <v>1</v>
      </c>
      <c r="C12484" s="58">
        <v>338</v>
      </c>
      <c r="D12484" s="57">
        <f t="shared" si="195"/>
        <v>338</v>
      </c>
      <c r="E12484" s="57" t="e">
        <f>VLOOKUP(A12484,'сентябрь 2020 (задание 1)'!$B$3:$E$16200,4,0)</f>
        <v>#N/A</v>
      </c>
    </row>
    <row r="12485" spans="1:5">
      <c r="A12485" s="55" t="s">
        <v>12927</v>
      </c>
      <c r="B12485" s="56">
        <v>100</v>
      </c>
      <c r="C12485" s="57">
        <v>18600</v>
      </c>
      <c r="D12485" s="57">
        <f t="shared" si="195"/>
        <v>186</v>
      </c>
      <c r="E12485" s="57" t="e">
        <f>VLOOKUP(A12485,'сентябрь 2020 (задание 1)'!$B$3:$E$16200,4,0)</f>
        <v>#N/A</v>
      </c>
    </row>
    <row r="12486" spans="1:5">
      <c r="A12486" s="55" t="s">
        <v>12928</v>
      </c>
      <c r="B12486" s="56">
        <v>2</v>
      </c>
      <c r="C12486" s="57">
        <v>33905</v>
      </c>
      <c r="D12486" s="57">
        <f t="shared" si="195"/>
        <v>16952.5</v>
      </c>
      <c r="E12486" s="57" t="e">
        <f>VLOOKUP(A12486,'сентябрь 2020 (задание 1)'!$B$3:$E$16200,4,0)</f>
        <v>#N/A</v>
      </c>
    </row>
    <row r="12487" spans="1:5">
      <c r="A12487" s="55" t="s">
        <v>12929</v>
      </c>
      <c r="B12487" s="56">
        <v>1</v>
      </c>
      <c r="C12487" s="57">
        <v>1994</v>
      </c>
      <c r="D12487" s="57">
        <f t="shared" si="195"/>
        <v>1994</v>
      </c>
      <c r="E12487" s="57" t="e">
        <f>VLOOKUP(A12487,'сентябрь 2020 (задание 1)'!$B$3:$E$16200,4,0)</f>
        <v>#N/A</v>
      </c>
    </row>
    <row r="12488" spans="1:5">
      <c r="A12488" s="55" t="s">
        <v>12930</v>
      </c>
      <c r="B12488" s="56">
        <v>1</v>
      </c>
      <c r="C12488" s="58">
        <v>500.5</v>
      </c>
      <c r="D12488" s="57">
        <f t="shared" si="195"/>
        <v>500.5</v>
      </c>
      <c r="E12488" s="57" t="e">
        <f>VLOOKUP(A12488,'сентябрь 2020 (задание 1)'!$B$3:$E$16200,4,0)</f>
        <v>#N/A</v>
      </c>
    </row>
    <row r="12489" spans="1:5">
      <c r="A12489" s="55" t="s">
        <v>12931</v>
      </c>
      <c r="B12489" s="56">
        <v>3</v>
      </c>
      <c r="C12489" s="57">
        <v>7407</v>
      </c>
      <c r="D12489" s="57">
        <f t="shared" si="195"/>
        <v>2469</v>
      </c>
      <c r="E12489" s="57" t="e">
        <f>VLOOKUP(A12489,'сентябрь 2020 (задание 1)'!$B$3:$E$16200,4,0)</f>
        <v>#N/A</v>
      </c>
    </row>
    <row r="12490" spans="1:5">
      <c r="A12490" s="55" t="s">
        <v>12932</v>
      </c>
      <c r="B12490" s="56">
        <v>1</v>
      </c>
      <c r="C12490" s="57">
        <v>2618</v>
      </c>
      <c r="D12490" s="57">
        <f t="shared" si="195"/>
        <v>2618</v>
      </c>
      <c r="E12490" s="57" t="e">
        <f>VLOOKUP(A12490,'сентябрь 2020 (задание 1)'!$B$3:$E$16200,4,0)</f>
        <v>#N/A</v>
      </c>
    </row>
    <row r="12491" spans="1:5">
      <c r="A12491" s="55" t="s">
        <v>12933</v>
      </c>
      <c r="B12491" s="56">
        <v>10</v>
      </c>
      <c r="C12491" s="57">
        <v>4350</v>
      </c>
      <c r="D12491" s="57">
        <f t="shared" si="195"/>
        <v>435</v>
      </c>
      <c r="E12491" s="57" t="e">
        <f>VLOOKUP(A12491,'сентябрь 2020 (задание 1)'!$B$3:$E$16200,4,0)</f>
        <v>#N/A</v>
      </c>
    </row>
    <row r="12492" spans="1:5">
      <c r="A12492" s="55" t="s">
        <v>12934</v>
      </c>
      <c r="B12492" s="56">
        <v>4</v>
      </c>
      <c r="C12492" s="57">
        <v>2248</v>
      </c>
      <c r="D12492" s="57">
        <f t="shared" si="195"/>
        <v>562</v>
      </c>
      <c r="E12492" s="57" t="e">
        <f>VLOOKUP(A12492,'сентябрь 2020 (задание 1)'!$B$3:$E$16200,4,0)</f>
        <v>#N/A</v>
      </c>
    </row>
    <row r="12493" spans="1:5">
      <c r="A12493" s="55" t="s">
        <v>12935</v>
      </c>
      <c r="B12493" s="56">
        <v>3</v>
      </c>
      <c r="C12493" s="57">
        <v>4020</v>
      </c>
      <c r="D12493" s="57">
        <f t="shared" si="195"/>
        <v>1340</v>
      </c>
      <c r="E12493" s="57" t="e">
        <f>VLOOKUP(A12493,'сентябрь 2020 (задание 1)'!$B$3:$E$16200,4,0)</f>
        <v>#N/A</v>
      </c>
    </row>
    <row r="12494" spans="1:5">
      <c r="A12494" s="55" t="s">
        <v>12936</v>
      </c>
      <c r="B12494" s="56">
        <v>3</v>
      </c>
      <c r="C12494" s="57">
        <v>7833</v>
      </c>
      <c r="D12494" s="57">
        <f t="shared" si="195"/>
        <v>2611</v>
      </c>
      <c r="E12494" s="57" t="e">
        <f>VLOOKUP(A12494,'сентябрь 2020 (задание 1)'!$B$3:$E$16200,4,0)</f>
        <v>#N/A</v>
      </c>
    </row>
    <row r="12495" spans="1:5">
      <c r="A12495" s="55" t="s">
        <v>12937</v>
      </c>
      <c r="B12495" s="56">
        <v>2</v>
      </c>
      <c r="C12495" s="57">
        <v>194530</v>
      </c>
      <c r="D12495" s="57">
        <f t="shared" si="195"/>
        <v>97265</v>
      </c>
      <c r="E12495" s="57" t="e">
        <f>VLOOKUP(A12495,'сентябрь 2020 (задание 1)'!$B$3:$E$16200,4,0)</f>
        <v>#N/A</v>
      </c>
    </row>
    <row r="12496" spans="1:5">
      <c r="A12496" s="20" t="s">
        <v>12938</v>
      </c>
      <c r="B12496" s="12">
        <v>2</v>
      </c>
      <c r="C12496" s="13">
        <v>6227</v>
      </c>
      <c r="D12496" s="13">
        <f t="shared" si="195"/>
        <v>3113.5</v>
      </c>
      <c r="E12496" s="13">
        <f>VLOOKUP(A12496,'сентябрь 2020 (задание 1)'!$B$3:$E$16200,4,0)</f>
        <v>3850.5</v>
      </c>
    </row>
    <row r="12497" spans="1:5">
      <c r="A12497" s="55" t="s">
        <v>12939</v>
      </c>
      <c r="B12497" s="56">
        <v>1</v>
      </c>
      <c r="C12497" s="57">
        <v>78774.5</v>
      </c>
      <c r="D12497" s="57">
        <f t="shared" si="195"/>
        <v>78774.5</v>
      </c>
      <c r="E12497" s="57" t="e">
        <f>VLOOKUP(A12497,'сентябрь 2020 (задание 1)'!$B$3:$E$16200,4,0)</f>
        <v>#N/A</v>
      </c>
    </row>
    <row r="12498" spans="1:5">
      <c r="A12498" s="55" t="s">
        <v>12940</v>
      </c>
      <c r="B12498" s="56">
        <v>2</v>
      </c>
      <c r="C12498" s="57">
        <v>79081</v>
      </c>
      <c r="D12498" s="57">
        <f t="shared" si="195"/>
        <v>39540.5</v>
      </c>
      <c r="E12498" s="57" t="e">
        <f>VLOOKUP(A12498,'сентябрь 2020 (задание 1)'!$B$3:$E$16200,4,0)</f>
        <v>#N/A</v>
      </c>
    </row>
    <row r="12499" spans="1:5">
      <c r="A12499" s="55" t="s">
        <v>12941</v>
      </c>
      <c r="B12499" s="56">
        <v>1</v>
      </c>
      <c r="C12499" s="57">
        <v>31564.5</v>
      </c>
      <c r="D12499" s="57">
        <f t="shared" si="195"/>
        <v>31564.5</v>
      </c>
      <c r="E12499" s="57" t="e">
        <f>VLOOKUP(A12499,'сентябрь 2020 (задание 1)'!$B$3:$E$16200,4,0)</f>
        <v>#N/A</v>
      </c>
    </row>
    <row r="12500" spans="1:5">
      <c r="A12500" s="55" t="s">
        <v>12942</v>
      </c>
      <c r="B12500" s="56">
        <v>3</v>
      </c>
      <c r="C12500" s="57">
        <v>1027.5</v>
      </c>
      <c r="D12500" s="57">
        <f t="shared" si="195"/>
        <v>342.5</v>
      </c>
      <c r="E12500" s="57" t="e">
        <f>VLOOKUP(A12500,'сентябрь 2020 (задание 1)'!$B$3:$E$16200,4,0)</f>
        <v>#N/A</v>
      </c>
    </row>
    <row r="12501" spans="1:5">
      <c r="A12501" s="55" t="s">
        <v>12943</v>
      </c>
      <c r="B12501" s="56">
        <v>5</v>
      </c>
      <c r="C12501" s="57">
        <v>2665440</v>
      </c>
      <c r="D12501" s="57">
        <f t="shared" si="195"/>
        <v>533088</v>
      </c>
      <c r="E12501" s="57" t="e">
        <f>VLOOKUP(A12501,'сентябрь 2020 (задание 1)'!$B$3:$E$16200,4,0)</f>
        <v>#N/A</v>
      </c>
    </row>
    <row r="12502" spans="1:5">
      <c r="A12502" s="55" t="s">
        <v>12944</v>
      </c>
      <c r="B12502" s="56">
        <v>1</v>
      </c>
      <c r="C12502" s="57">
        <v>4187</v>
      </c>
      <c r="D12502" s="57">
        <f t="shared" si="195"/>
        <v>4187</v>
      </c>
      <c r="E12502" s="57" t="e">
        <f>VLOOKUP(A12502,'сентябрь 2020 (задание 1)'!$B$3:$E$16200,4,0)</f>
        <v>#N/A</v>
      </c>
    </row>
    <row r="12503" spans="1:5">
      <c r="A12503" s="55" t="s">
        <v>12945</v>
      </c>
      <c r="B12503" s="56">
        <v>2</v>
      </c>
      <c r="C12503" s="57">
        <v>5265</v>
      </c>
      <c r="D12503" s="57">
        <f t="shared" si="195"/>
        <v>2632.5</v>
      </c>
      <c r="E12503" s="57" t="e">
        <f>VLOOKUP(A12503,'сентябрь 2020 (задание 1)'!$B$3:$E$16200,4,0)</f>
        <v>#N/A</v>
      </c>
    </row>
    <row r="12504" spans="1:5">
      <c r="A12504" s="55" t="s">
        <v>12946</v>
      </c>
      <c r="B12504" s="56">
        <v>1</v>
      </c>
      <c r="C12504" s="57">
        <v>157158</v>
      </c>
      <c r="D12504" s="57">
        <f t="shared" si="195"/>
        <v>157158</v>
      </c>
      <c r="E12504" s="57" t="e">
        <f>VLOOKUP(A12504,'сентябрь 2020 (задание 1)'!$B$3:$E$16200,4,0)</f>
        <v>#N/A</v>
      </c>
    </row>
    <row r="12505" spans="1:5">
      <c r="A12505" s="55" t="s">
        <v>12947</v>
      </c>
      <c r="B12505" s="56">
        <v>2</v>
      </c>
      <c r="C12505" s="57">
        <v>125013</v>
      </c>
      <c r="D12505" s="57">
        <f t="shared" si="195"/>
        <v>62506.5</v>
      </c>
      <c r="E12505" s="57" t="e">
        <f>VLOOKUP(A12505,'сентябрь 2020 (задание 1)'!$B$3:$E$16200,4,0)</f>
        <v>#N/A</v>
      </c>
    </row>
    <row r="12506" spans="1:5">
      <c r="A12506" s="55" t="s">
        <v>12948</v>
      </c>
      <c r="B12506" s="56">
        <v>1</v>
      </c>
      <c r="C12506" s="58">
        <v>127.5</v>
      </c>
      <c r="D12506" s="57">
        <f t="shared" si="195"/>
        <v>127.5</v>
      </c>
      <c r="E12506" s="57" t="e">
        <f>VLOOKUP(A12506,'сентябрь 2020 (задание 1)'!$B$3:$E$16200,4,0)</f>
        <v>#N/A</v>
      </c>
    </row>
    <row r="12507" spans="1:5">
      <c r="A12507" s="55" t="s">
        <v>12949</v>
      </c>
      <c r="B12507" s="56">
        <v>1</v>
      </c>
      <c r="C12507" s="57">
        <v>27567</v>
      </c>
      <c r="D12507" s="57">
        <f t="shared" si="195"/>
        <v>27567</v>
      </c>
      <c r="E12507" s="57" t="e">
        <f>VLOOKUP(A12507,'сентябрь 2020 (задание 1)'!$B$3:$E$16200,4,0)</f>
        <v>#N/A</v>
      </c>
    </row>
    <row r="12508" spans="1:5">
      <c r="A12508" s="55" t="s">
        <v>12950</v>
      </c>
      <c r="B12508" s="56">
        <v>1</v>
      </c>
      <c r="C12508" s="57">
        <v>3245.5</v>
      </c>
      <c r="D12508" s="57">
        <f t="shared" si="195"/>
        <v>3245.5</v>
      </c>
      <c r="E12508" s="57" t="e">
        <f>VLOOKUP(A12508,'сентябрь 2020 (задание 1)'!$B$3:$E$16200,4,0)</f>
        <v>#N/A</v>
      </c>
    </row>
    <row r="12509" spans="1:5">
      <c r="A12509" s="55" t="s">
        <v>12951</v>
      </c>
      <c r="B12509" s="56">
        <v>1</v>
      </c>
      <c r="C12509" s="57">
        <v>83636.5</v>
      </c>
      <c r="D12509" s="57">
        <f t="shared" si="195"/>
        <v>83636.5</v>
      </c>
      <c r="E12509" s="57" t="e">
        <f>VLOOKUP(A12509,'сентябрь 2020 (задание 1)'!$B$3:$E$16200,4,0)</f>
        <v>#N/A</v>
      </c>
    </row>
    <row r="12510" spans="1:5">
      <c r="A12510" s="55" t="s">
        <v>12952</v>
      </c>
      <c r="B12510" s="56">
        <v>1</v>
      </c>
      <c r="C12510" s="57">
        <v>58000</v>
      </c>
      <c r="D12510" s="57">
        <f t="shared" si="195"/>
        <v>58000</v>
      </c>
      <c r="E12510" s="57" t="e">
        <f>VLOOKUP(A12510,'сентябрь 2020 (задание 1)'!$B$3:$E$16200,4,0)</f>
        <v>#N/A</v>
      </c>
    </row>
    <row r="12511" spans="1:5">
      <c r="A12511" s="55" t="s">
        <v>12953</v>
      </c>
      <c r="B12511" s="56">
        <v>47</v>
      </c>
      <c r="C12511" s="57">
        <v>2820</v>
      </c>
      <c r="D12511" s="57">
        <f t="shared" si="195"/>
        <v>60</v>
      </c>
      <c r="E12511" s="57" t="e">
        <f>VLOOKUP(A12511,'сентябрь 2020 (задание 1)'!$B$3:$E$16200,4,0)</f>
        <v>#N/A</v>
      </c>
    </row>
    <row r="12512" spans="1:5">
      <c r="A12512" s="55" t="s">
        <v>12954</v>
      </c>
      <c r="B12512" s="56">
        <v>4</v>
      </c>
      <c r="C12512" s="57">
        <v>73800</v>
      </c>
      <c r="D12512" s="57">
        <f t="shared" si="195"/>
        <v>18450</v>
      </c>
      <c r="E12512" s="57" t="e">
        <f>VLOOKUP(A12512,'сентябрь 2020 (задание 1)'!$B$3:$E$16200,4,0)</f>
        <v>#N/A</v>
      </c>
    </row>
    <row r="12513" spans="1:5">
      <c r="A12513" s="55" t="s">
        <v>12955</v>
      </c>
      <c r="B12513" s="56">
        <v>1</v>
      </c>
      <c r="C12513" s="58">
        <v>191</v>
      </c>
      <c r="D12513" s="57">
        <f t="shared" si="195"/>
        <v>191</v>
      </c>
      <c r="E12513" s="57" t="e">
        <f>VLOOKUP(A12513,'сентябрь 2020 (задание 1)'!$B$3:$E$16200,4,0)</f>
        <v>#N/A</v>
      </c>
    </row>
    <row r="12514" spans="1:5">
      <c r="A12514" s="55" t="s">
        <v>12956</v>
      </c>
      <c r="B12514" s="56">
        <v>2</v>
      </c>
      <c r="C12514" s="57">
        <v>2612</v>
      </c>
      <c r="D12514" s="57">
        <f t="shared" si="195"/>
        <v>1306</v>
      </c>
      <c r="E12514" s="57" t="e">
        <f>VLOOKUP(A12514,'сентябрь 2020 (задание 1)'!$B$3:$E$16200,4,0)</f>
        <v>#N/A</v>
      </c>
    </row>
    <row r="12515" spans="1:5">
      <c r="A12515" s="55" t="s">
        <v>12957</v>
      </c>
      <c r="B12515" s="56">
        <v>9</v>
      </c>
      <c r="C12515" s="57">
        <v>8806.5</v>
      </c>
      <c r="D12515" s="57">
        <f t="shared" si="195"/>
        <v>978.5</v>
      </c>
      <c r="E12515" s="57" t="e">
        <f>VLOOKUP(A12515,'сентябрь 2020 (задание 1)'!$B$3:$E$16200,4,0)</f>
        <v>#N/A</v>
      </c>
    </row>
    <row r="12516" spans="1:5">
      <c r="A12516" s="55" t="s">
        <v>12958</v>
      </c>
      <c r="B12516" s="56">
        <v>1</v>
      </c>
      <c r="C12516" s="58">
        <v>495</v>
      </c>
      <c r="D12516" s="57">
        <f t="shared" si="195"/>
        <v>495</v>
      </c>
      <c r="E12516" s="57" t="e">
        <f>VLOOKUP(A12516,'сентябрь 2020 (задание 1)'!$B$3:$E$16200,4,0)</f>
        <v>#N/A</v>
      </c>
    </row>
    <row r="12517" spans="1:5">
      <c r="A12517" s="55" t="s">
        <v>12959</v>
      </c>
      <c r="B12517" s="56">
        <v>1</v>
      </c>
      <c r="C12517" s="57">
        <v>28294.5</v>
      </c>
      <c r="D12517" s="57">
        <f t="shared" si="195"/>
        <v>28294.5</v>
      </c>
      <c r="E12517" s="57" t="e">
        <f>VLOOKUP(A12517,'сентябрь 2020 (задание 1)'!$B$3:$E$16200,4,0)</f>
        <v>#N/A</v>
      </c>
    </row>
    <row r="12518" spans="1:5">
      <c r="A12518" s="55" t="s">
        <v>12960</v>
      </c>
      <c r="B12518" s="56">
        <v>1</v>
      </c>
      <c r="C12518" s="57">
        <v>1905</v>
      </c>
      <c r="D12518" s="57">
        <f t="shared" si="195"/>
        <v>1905</v>
      </c>
      <c r="E12518" s="57" t="e">
        <f>VLOOKUP(A12518,'сентябрь 2020 (задание 1)'!$B$3:$E$16200,4,0)</f>
        <v>#N/A</v>
      </c>
    </row>
    <row r="12519" spans="1:5">
      <c r="A12519" s="55" t="s">
        <v>12961</v>
      </c>
      <c r="B12519" s="56">
        <v>40</v>
      </c>
      <c r="C12519" s="57">
        <v>83320</v>
      </c>
      <c r="D12519" s="57">
        <f t="shared" si="195"/>
        <v>2083</v>
      </c>
      <c r="E12519" s="57" t="e">
        <f>VLOOKUP(A12519,'сентябрь 2020 (задание 1)'!$B$3:$E$16200,4,0)</f>
        <v>#N/A</v>
      </c>
    </row>
    <row r="12520" spans="1:5">
      <c r="A12520" s="55" t="s">
        <v>12962</v>
      </c>
      <c r="B12520" s="56">
        <v>1</v>
      </c>
      <c r="C12520" s="57">
        <v>103401</v>
      </c>
      <c r="D12520" s="57">
        <f t="shared" si="195"/>
        <v>103401</v>
      </c>
      <c r="E12520" s="57" t="e">
        <f>VLOOKUP(A12520,'сентябрь 2020 (задание 1)'!$B$3:$E$16200,4,0)</f>
        <v>#N/A</v>
      </c>
    </row>
    <row r="12521" spans="1:5">
      <c r="A12521" s="55" t="s">
        <v>12963</v>
      </c>
      <c r="B12521" s="56">
        <v>25</v>
      </c>
      <c r="C12521" s="57">
        <v>4900</v>
      </c>
      <c r="D12521" s="57">
        <f t="shared" si="195"/>
        <v>196</v>
      </c>
      <c r="E12521" s="57" t="e">
        <f>VLOOKUP(A12521,'сентябрь 2020 (задание 1)'!$B$3:$E$16200,4,0)</f>
        <v>#N/A</v>
      </c>
    </row>
    <row r="12522" spans="1:5">
      <c r="A12522" s="55" t="s">
        <v>12964</v>
      </c>
      <c r="B12522" s="56">
        <v>12</v>
      </c>
      <c r="C12522" s="57">
        <v>28800</v>
      </c>
      <c r="D12522" s="57">
        <f t="shared" si="195"/>
        <v>2400</v>
      </c>
      <c r="E12522" s="57" t="e">
        <f>VLOOKUP(A12522,'сентябрь 2020 (задание 1)'!$B$3:$E$16200,4,0)</f>
        <v>#N/A</v>
      </c>
    </row>
    <row r="12523" spans="1:5">
      <c r="A12523" s="55" t="s">
        <v>12965</v>
      </c>
      <c r="B12523" s="56">
        <v>1</v>
      </c>
      <c r="C12523" s="57">
        <v>3363</v>
      </c>
      <c r="D12523" s="57">
        <f t="shared" si="195"/>
        <v>3363</v>
      </c>
      <c r="E12523" s="57" t="e">
        <f>VLOOKUP(A12523,'сентябрь 2020 (задание 1)'!$B$3:$E$16200,4,0)</f>
        <v>#N/A</v>
      </c>
    </row>
    <row r="12524" spans="1:5">
      <c r="A12524" s="55" t="s">
        <v>12966</v>
      </c>
      <c r="B12524" s="56">
        <v>1</v>
      </c>
      <c r="C12524" s="57">
        <v>61631.5</v>
      </c>
      <c r="D12524" s="57">
        <f t="shared" si="195"/>
        <v>61631.5</v>
      </c>
      <c r="E12524" s="57" t="e">
        <f>VLOOKUP(A12524,'сентябрь 2020 (задание 1)'!$B$3:$E$16200,4,0)</f>
        <v>#N/A</v>
      </c>
    </row>
    <row r="12525" spans="1:5">
      <c r="A12525" s="55" t="s">
        <v>12967</v>
      </c>
      <c r="B12525" s="56">
        <v>4</v>
      </c>
      <c r="C12525" s="57">
        <v>6374</v>
      </c>
      <c r="D12525" s="57">
        <f t="shared" si="195"/>
        <v>1593.5</v>
      </c>
      <c r="E12525" s="57" t="e">
        <f>VLOOKUP(A12525,'сентябрь 2020 (задание 1)'!$B$3:$E$16200,4,0)</f>
        <v>#N/A</v>
      </c>
    </row>
    <row r="12526" spans="1:5">
      <c r="A12526" s="55" t="s">
        <v>12968</v>
      </c>
      <c r="B12526" s="56">
        <v>2</v>
      </c>
      <c r="C12526" s="57">
        <v>12975</v>
      </c>
      <c r="D12526" s="57">
        <f t="shared" si="195"/>
        <v>6487.5</v>
      </c>
      <c r="E12526" s="57" t="e">
        <f>VLOOKUP(A12526,'сентябрь 2020 (задание 1)'!$B$3:$E$16200,4,0)</f>
        <v>#N/A</v>
      </c>
    </row>
    <row r="12527" spans="1:5">
      <c r="A12527" s="55" t="s">
        <v>12969</v>
      </c>
      <c r="B12527" s="56">
        <v>1</v>
      </c>
      <c r="C12527" s="57">
        <v>150000</v>
      </c>
      <c r="D12527" s="57">
        <f t="shared" si="195"/>
        <v>150000</v>
      </c>
      <c r="E12527" s="57" t="e">
        <f>VLOOKUP(A12527,'сентябрь 2020 (задание 1)'!$B$3:$E$16200,4,0)</f>
        <v>#N/A</v>
      </c>
    </row>
    <row r="12528" spans="1:5">
      <c r="A12528" s="55" t="s">
        <v>12970</v>
      </c>
      <c r="B12528" s="56">
        <v>1</v>
      </c>
      <c r="C12528" s="57">
        <v>95338</v>
      </c>
      <c r="D12528" s="57">
        <f t="shared" si="195"/>
        <v>95338</v>
      </c>
      <c r="E12528" s="57" t="e">
        <f>VLOOKUP(A12528,'сентябрь 2020 (задание 1)'!$B$3:$E$16200,4,0)</f>
        <v>#N/A</v>
      </c>
    </row>
    <row r="12529" spans="1:5">
      <c r="A12529" s="55" t="s">
        <v>12971</v>
      </c>
      <c r="B12529" s="56">
        <v>2</v>
      </c>
      <c r="C12529" s="57">
        <v>5919</v>
      </c>
      <c r="D12529" s="57">
        <f t="shared" si="195"/>
        <v>2959.5</v>
      </c>
      <c r="E12529" s="57" t="e">
        <f>VLOOKUP(A12529,'сентябрь 2020 (задание 1)'!$B$3:$E$16200,4,0)</f>
        <v>#N/A</v>
      </c>
    </row>
    <row r="12530" spans="1:5">
      <c r="A12530" s="55" t="s">
        <v>12972</v>
      </c>
      <c r="B12530" s="56">
        <v>3</v>
      </c>
      <c r="C12530" s="57">
        <v>196500</v>
      </c>
      <c r="D12530" s="57">
        <f t="shared" si="195"/>
        <v>65500</v>
      </c>
      <c r="E12530" s="57" t="e">
        <f>VLOOKUP(A12530,'сентябрь 2020 (задание 1)'!$B$3:$E$16200,4,0)</f>
        <v>#N/A</v>
      </c>
    </row>
    <row r="12531" spans="1:5">
      <c r="A12531" s="55" t="s">
        <v>12973</v>
      </c>
      <c r="B12531" s="56">
        <v>1</v>
      </c>
      <c r="C12531" s="57">
        <v>37139.5</v>
      </c>
      <c r="D12531" s="57">
        <f t="shared" si="195"/>
        <v>37139.5</v>
      </c>
      <c r="E12531" s="57" t="e">
        <f>VLOOKUP(A12531,'сентябрь 2020 (задание 1)'!$B$3:$E$16200,4,0)</f>
        <v>#N/A</v>
      </c>
    </row>
    <row r="12532" spans="1:5">
      <c r="A12532" s="55" t="s">
        <v>12974</v>
      </c>
      <c r="B12532" s="56">
        <v>6</v>
      </c>
      <c r="C12532" s="57">
        <v>23142</v>
      </c>
      <c r="D12532" s="57">
        <f t="shared" si="195"/>
        <v>3857</v>
      </c>
      <c r="E12532" s="57" t="e">
        <f>VLOOKUP(A12532,'сентябрь 2020 (задание 1)'!$B$3:$E$16200,4,0)</f>
        <v>#N/A</v>
      </c>
    </row>
    <row r="12533" spans="1:5">
      <c r="A12533" s="55" t="s">
        <v>12975</v>
      </c>
      <c r="B12533" s="56">
        <v>4</v>
      </c>
      <c r="C12533" s="57">
        <v>47992</v>
      </c>
      <c r="D12533" s="57">
        <f t="shared" si="195"/>
        <v>11998</v>
      </c>
      <c r="E12533" s="57" t="e">
        <f>VLOOKUP(A12533,'сентябрь 2020 (задание 1)'!$B$3:$E$16200,4,0)</f>
        <v>#N/A</v>
      </c>
    </row>
    <row r="12534" spans="1:5">
      <c r="A12534" s="55" t="s">
        <v>12976</v>
      </c>
      <c r="B12534" s="56">
        <v>2</v>
      </c>
      <c r="C12534" s="57">
        <v>44488</v>
      </c>
      <c r="D12534" s="57">
        <f t="shared" si="195"/>
        <v>22244</v>
      </c>
      <c r="E12534" s="57" t="e">
        <f>VLOOKUP(A12534,'сентябрь 2020 (задание 1)'!$B$3:$E$16200,4,0)</f>
        <v>#N/A</v>
      </c>
    </row>
    <row r="12535" spans="1:5">
      <c r="A12535" s="55" t="s">
        <v>12977</v>
      </c>
      <c r="B12535" s="56">
        <v>1</v>
      </c>
      <c r="C12535" s="57">
        <v>21266.5</v>
      </c>
      <c r="D12535" s="57">
        <f t="shared" si="195"/>
        <v>21266.5</v>
      </c>
      <c r="E12535" s="57" t="e">
        <f>VLOOKUP(A12535,'сентябрь 2020 (задание 1)'!$B$3:$E$16200,4,0)</f>
        <v>#N/A</v>
      </c>
    </row>
    <row r="12536" spans="1:5">
      <c r="A12536" s="55" t="s">
        <v>12978</v>
      </c>
      <c r="B12536" s="56">
        <v>88</v>
      </c>
      <c r="C12536" s="57">
        <v>277200</v>
      </c>
      <c r="D12536" s="57">
        <f t="shared" si="195"/>
        <v>3150</v>
      </c>
      <c r="E12536" s="57" t="e">
        <f>VLOOKUP(A12536,'сентябрь 2020 (задание 1)'!$B$3:$E$16200,4,0)</f>
        <v>#N/A</v>
      </c>
    </row>
    <row r="12537" spans="1:5">
      <c r="A12537" s="55" t="s">
        <v>12979</v>
      </c>
      <c r="B12537" s="56">
        <v>1</v>
      </c>
      <c r="C12537" s="57">
        <v>13131.5</v>
      </c>
      <c r="D12537" s="57">
        <f t="shared" si="195"/>
        <v>13131.5</v>
      </c>
      <c r="E12537" s="57" t="e">
        <f>VLOOKUP(A12537,'сентябрь 2020 (задание 1)'!$B$3:$E$16200,4,0)</f>
        <v>#N/A</v>
      </c>
    </row>
    <row r="12538" spans="1:5">
      <c r="A12538" s="55" t="s">
        <v>12980</v>
      </c>
      <c r="B12538" s="56">
        <v>1</v>
      </c>
      <c r="C12538" s="57">
        <v>9683.5</v>
      </c>
      <c r="D12538" s="57">
        <f t="shared" si="195"/>
        <v>9683.5</v>
      </c>
      <c r="E12538" s="57" t="e">
        <f>VLOOKUP(A12538,'сентябрь 2020 (задание 1)'!$B$3:$E$16200,4,0)</f>
        <v>#N/A</v>
      </c>
    </row>
    <row r="12539" spans="1:5">
      <c r="A12539" s="55" t="s">
        <v>12981</v>
      </c>
      <c r="B12539" s="56">
        <v>30</v>
      </c>
      <c r="C12539" s="57">
        <v>28695</v>
      </c>
      <c r="D12539" s="57">
        <f t="shared" si="195"/>
        <v>956.5</v>
      </c>
      <c r="E12539" s="57" t="e">
        <f>VLOOKUP(A12539,'сентябрь 2020 (задание 1)'!$B$3:$E$16200,4,0)</f>
        <v>#N/A</v>
      </c>
    </row>
    <row r="12540" spans="1:5">
      <c r="A12540" s="55" t="s">
        <v>12982</v>
      </c>
      <c r="B12540" s="56">
        <v>8</v>
      </c>
      <c r="C12540" s="57">
        <v>11012</v>
      </c>
      <c r="D12540" s="57">
        <f t="shared" si="195"/>
        <v>1376.5</v>
      </c>
      <c r="E12540" s="57" t="e">
        <f>VLOOKUP(A12540,'сентябрь 2020 (задание 1)'!$B$3:$E$16200,4,0)</f>
        <v>#N/A</v>
      </c>
    </row>
    <row r="12541" spans="1:5">
      <c r="A12541" s="55" t="s">
        <v>12983</v>
      </c>
      <c r="B12541" s="56">
        <v>2</v>
      </c>
      <c r="C12541" s="57">
        <v>7650</v>
      </c>
      <c r="D12541" s="57">
        <f t="shared" si="195"/>
        <v>3825</v>
      </c>
      <c r="E12541" s="57" t="e">
        <f>VLOOKUP(A12541,'сентябрь 2020 (задание 1)'!$B$3:$E$16200,4,0)</f>
        <v>#N/A</v>
      </c>
    </row>
    <row r="12542" spans="1:5">
      <c r="A12542" s="55" t="s">
        <v>12984</v>
      </c>
      <c r="B12542" s="56">
        <v>1</v>
      </c>
      <c r="C12542" s="57">
        <v>88732.5</v>
      </c>
      <c r="D12542" s="57">
        <f t="shared" si="195"/>
        <v>88732.5</v>
      </c>
      <c r="E12542" s="57" t="e">
        <f>VLOOKUP(A12542,'сентябрь 2020 (задание 1)'!$B$3:$E$16200,4,0)</f>
        <v>#N/A</v>
      </c>
    </row>
    <row r="12543" spans="1:5">
      <c r="A12543" s="55" t="s">
        <v>12985</v>
      </c>
      <c r="B12543" s="56">
        <v>1</v>
      </c>
      <c r="C12543" s="57">
        <v>5258</v>
      </c>
      <c r="D12543" s="57">
        <f t="shared" si="195"/>
        <v>5258</v>
      </c>
      <c r="E12543" s="57" t="e">
        <f>VLOOKUP(A12543,'сентябрь 2020 (задание 1)'!$B$3:$E$16200,4,0)</f>
        <v>#N/A</v>
      </c>
    </row>
    <row r="12544" spans="1:5">
      <c r="A12544" s="55" t="s">
        <v>12986</v>
      </c>
      <c r="B12544" s="56">
        <v>1</v>
      </c>
      <c r="C12544" s="57">
        <v>4567</v>
      </c>
      <c r="D12544" s="57">
        <f t="shared" si="195"/>
        <v>4567</v>
      </c>
      <c r="E12544" s="57" t="e">
        <f>VLOOKUP(A12544,'сентябрь 2020 (задание 1)'!$B$3:$E$16200,4,0)</f>
        <v>#N/A</v>
      </c>
    </row>
    <row r="12545" spans="1:5">
      <c r="A12545" s="55" t="s">
        <v>12987</v>
      </c>
      <c r="B12545" s="56">
        <v>1</v>
      </c>
      <c r="C12545" s="57">
        <v>39465.5</v>
      </c>
      <c r="D12545" s="57">
        <f t="shared" si="195"/>
        <v>39465.5</v>
      </c>
      <c r="E12545" s="57" t="e">
        <f>VLOOKUP(A12545,'сентябрь 2020 (задание 1)'!$B$3:$E$16200,4,0)</f>
        <v>#N/A</v>
      </c>
    </row>
    <row r="12546" spans="1:5">
      <c r="A12546" s="55" t="s">
        <v>12988</v>
      </c>
      <c r="B12546" s="56">
        <v>1</v>
      </c>
      <c r="C12546" s="57">
        <v>1414.5</v>
      </c>
      <c r="D12546" s="57">
        <f t="shared" ref="D12546:D12609" si="196">IF(B12546&lt;0,-C12546/-B12546,C12546/B12546)</f>
        <v>1414.5</v>
      </c>
      <c r="E12546" s="57" t="e">
        <f>VLOOKUP(A12546,'сентябрь 2020 (задание 1)'!$B$3:$E$16200,4,0)</f>
        <v>#N/A</v>
      </c>
    </row>
    <row r="12547" spans="1:5">
      <c r="A12547" s="55" t="s">
        <v>12989</v>
      </c>
      <c r="B12547" s="56">
        <v>1</v>
      </c>
      <c r="C12547" s="57">
        <v>2550</v>
      </c>
      <c r="D12547" s="57">
        <f t="shared" si="196"/>
        <v>2550</v>
      </c>
      <c r="E12547" s="57" t="e">
        <f>VLOOKUP(A12547,'сентябрь 2020 (задание 1)'!$B$3:$E$16200,4,0)</f>
        <v>#N/A</v>
      </c>
    </row>
    <row r="12548" spans="1:5">
      <c r="A12548" s="55" t="s">
        <v>12990</v>
      </c>
      <c r="B12548" s="56">
        <v>1</v>
      </c>
      <c r="C12548" s="58">
        <v>361.5</v>
      </c>
      <c r="D12548" s="57">
        <f t="shared" si="196"/>
        <v>361.5</v>
      </c>
      <c r="E12548" s="57" t="e">
        <f>VLOOKUP(A12548,'сентябрь 2020 (задание 1)'!$B$3:$E$16200,4,0)</f>
        <v>#N/A</v>
      </c>
    </row>
    <row r="12549" spans="1:5">
      <c r="A12549" s="55" t="s">
        <v>12991</v>
      </c>
      <c r="B12549" s="56">
        <v>1</v>
      </c>
      <c r="C12549" s="57">
        <v>7464</v>
      </c>
      <c r="D12549" s="57">
        <f t="shared" si="196"/>
        <v>7464</v>
      </c>
      <c r="E12549" s="57" t="e">
        <f>VLOOKUP(A12549,'сентябрь 2020 (задание 1)'!$B$3:$E$16200,4,0)</f>
        <v>#N/A</v>
      </c>
    </row>
    <row r="12550" spans="1:5">
      <c r="A12550" s="55" t="s">
        <v>12992</v>
      </c>
      <c r="B12550" s="56">
        <v>1</v>
      </c>
      <c r="C12550" s="57">
        <v>59083</v>
      </c>
      <c r="D12550" s="57">
        <f t="shared" si="196"/>
        <v>59083</v>
      </c>
      <c r="E12550" s="57" t="e">
        <f>VLOOKUP(A12550,'сентябрь 2020 (задание 1)'!$B$3:$E$16200,4,0)</f>
        <v>#N/A</v>
      </c>
    </row>
    <row r="12551" spans="1:5">
      <c r="A12551" s="55" t="s">
        <v>12993</v>
      </c>
      <c r="B12551" s="56">
        <v>2</v>
      </c>
      <c r="C12551" s="57">
        <v>8451</v>
      </c>
      <c r="D12551" s="57">
        <f t="shared" si="196"/>
        <v>4225.5</v>
      </c>
      <c r="E12551" s="57" t="e">
        <f>VLOOKUP(A12551,'сентябрь 2020 (задание 1)'!$B$3:$E$16200,4,0)</f>
        <v>#N/A</v>
      </c>
    </row>
    <row r="12552" spans="1:5">
      <c r="A12552" s="55" t="s">
        <v>12994</v>
      </c>
      <c r="B12552" s="56">
        <v>1</v>
      </c>
      <c r="C12552" s="57">
        <v>30569</v>
      </c>
      <c r="D12552" s="57">
        <f t="shared" si="196"/>
        <v>30569</v>
      </c>
      <c r="E12552" s="57" t="e">
        <f>VLOOKUP(A12552,'сентябрь 2020 (задание 1)'!$B$3:$E$16200,4,0)</f>
        <v>#N/A</v>
      </c>
    </row>
    <row r="12553" spans="1:5">
      <c r="A12553" s="55" t="s">
        <v>12995</v>
      </c>
      <c r="B12553" s="56">
        <v>2</v>
      </c>
      <c r="C12553" s="57">
        <v>8249</v>
      </c>
      <c r="D12553" s="57">
        <f t="shared" si="196"/>
        <v>4124.5</v>
      </c>
      <c r="E12553" s="57" t="e">
        <f>VLOOKUP(A12553,'сентябрь 2020 (задание 1)'!$B$3:$E$16200,4,0)</f>
        <v>#N/A</v>
      </c>
    </row>
    <row r="12554" spans="1:5">
      <c r="A12554" s="55" t="s">
        <v>12996</v>
      </c>
      <c r="B12554" s="56">
        <v>2</v>
      </c>
      <c r="C12554" s="58">
        <v>198</v>
      </c>
      <c r="D12554" s="57">
        <f t="shared" si="196"/>
        <v>99</v>
      </c>
      <c r="E12554" s="57" t="e">
        <f>VLOOKUP(A12554,'сентябрь 2020 (задание 1)'!$B$3:$E$16200,4,0)</f>
        <v>#N/A</v>
      </c>
    </row>
    <row r="12555" spans="1:5">
      <c r="A12555" s="55" t="s">
        <v>12997</v>
      </c>
      <c r="B12555" s="56">
        <v>85</v>
      </c>
      <c r="C12555" s="57">
        <v>20825</v>
      </c>
      <c r="D12555" s="57">
        <f t="shared" si="196"/>
        <v>245</v>
      </c>
      <c r="E12555" s="57" t="e">
        <f>VLOOKUP(A12555,'сентябрь 2020 (задание 1)'!$B$3:$E$16200,4,0)</f>
        <v>#N/A</v>
      </c>
    </row>
    <row r="12556" spans="1:5">
      <c r="A12556" s="55" t="s">
        <v>12998</v>
      </c>
      <c r="B12556" s="56">
        <v>1</v>
      </c>
      <c r="C12556" s="57">
        <v>2244</v>
      </c>
      <c r="D12556" s="57">
        <f t="shared" si="196"/>
        <v>2244</v>
      </c>
      <c r="E12556" s="57" t="e">
        <f>VLOOKUP(A12556,'сентябрь 2020 (задание 1)'!$B$3:$E$16200,4,0)</f>
        <v>#N/A</v>
      </c>
    </row>
    <row r="12557" spans="1:5">
      <c r="A12557" s="55" t="s">
        <v>12999</v>
      </c>
      <c r="B12557" s="56">
        <v>1</v>
      </c>
      <c r="C12557" s="57">
        <v>3620</v>
      </c>
      <c r="D12557" s="57">
        <f t="shared" si="196"/>
        <v>3620</v>
      </c>
      <c r="E12557" s="57" t="e">
        <f>VLOOKUP(A12557,'сентябрь 2020 (задание 1)'!$B$3:$E$16200,4,0)</f>
        <v>#N/A</v>
      </c>
    </row>
    <row r="12558" spans="1:5">
      <c r="A12558" s="55" t="s">
        <v>13000</v>
      </c>
      <c r="B12558" s="56">
        <v>1</v>
      </c>
      <c r="C12558" s="57">
        <v>3210</v>
      </c>
      <c r="D12558" s="57">
        <f t="shared" si="196"/>
        <v>3210</v>
      </c>
      <c r="E12558" s="57" t="e">
        <f>VLOOKUP(A12558,'сентябрь 2020 (задание 1)'!$B$3:$E$16200,4,0)</f>
        <v>#N/A</v>
      </c>
    </row>
    <row r="12559" spans="1:5">
      <c r="A12559" s="55" t="s">
        <v>13001</v>
      </c>
      <c r="B12559" s="56">
        <v>4</v>
      </c>
      <c r="C12559" s="57">
        <v>16648</v>
      </c>
      <c r="D12559" s="57">
        <f t="shared" si="196"/>
        <v>4162</v>
      </c>
      <c r="E12559" s="57" t="e">
        <f>VLOOKUP(A12559,'сентябрь 2020 (задание 1)'!$B$3:$E$16200,4,0)</f>
        <v>#N/A</v>
      </c>
    </row>
    <row r="12560" spans="1:5">
      <c r="A12560" s="55" t="s">
        <v>13002</v>
      </c>
      <c r="B12560" s="56">
        <v>1</v>
      </c>
      <c r="C12560" s="57">
        <v>6729</v>
      </c>
      <c r="D12560" s="57">
        <f t="shared" si="196"/>
        <v>6729</v>
      </c>
      <c r="E12560" s="57" t="e">
        <f>VLOOKUP(A12560,'сентябрь 2020 (задание 1)'!$B$3:$E$16200,4,0)</f>
        <v>#N/A</v>
      </c>
    </row>
    <row r="12561" spans="1:5">
      <c r="A12561" s="55" t="s">
        <v>13003</v>
      </c>
      <c r="B12561" s="56">
        <v>3</v>
      </c>
      <c r="C12561" s="57">
        <v>14766</v>
      </c>
      <c r="D12561" s="57">
        <f t="shared" si="196"/>
        <v>4922</v>
      </c>
      <c r="E12561" s="57" t="e">
        <f>VLOOKUP(A12561,'сентябрь 2020 (задание 1)'!$B$3:$E$16200,4,0)</f>
        <v>#N/A</v>
      </c>
    </row>
    <row r="12562" spans="1:5">
      <c r="A12562" s="55" t="s">
        <v>13004</v>
      </c>
      <c r="B12562" s="56">
        <v>2</v>
      </c>
      <c r="C12562" s="57">
        <v>7426</v>
      </c>
      <c r="D12562" s="57">
        <f t="shared" si="196"/>
        <v>3713</v>
      </c>
      <c r="E12562" s="57" t="e">
        <f>VLOOKUP(A12562,'сентябрь 2020 (задание 1)'!$B$3:$E$16200,4,0)</f>
        <v>#N/A</v>
      </c>
    </row>
    <row r="12563" spans="1:5">
      <c r="A12563" s="55" t="s">
        <v>13005</v>
      </c>
      <c r="B12563" s="56">
        <v>1</v>
      </c>
      <c r="C12563" s="57">
        <v>2539.5</v>
      </c>
      <c r="D12563" s="57">
        <f t="shared" si="196"/>
        <v>2539.5</v>
      </c>
      <c r="E12563" s="57" t="e">
        <f>VLOOKUP(A12563,'сентябрь 2020 (задание 1)'!$B$3:$E$16200,4,0)</f>
        <v>#N/A</v>
      </c>
    </row>
    <row r="12564" spans="1:5">
      <c r="A12564" s="55" t="s">
        <v>13006</v>
      </c>
      <c r="B12564" s="56">
        <v>11</v>
      </c>
      <c r="C12564" s="57">
        <v>15631</v>
      </c>
      <c r="D12564" s="57">
        <f t="shared" si="196"/>
        <v>1421</v>
      </c>
      <c r="E12564" s="57" t="e">
        <f>VLOOKUP(A12564,'сентябрь 2020 (задание 1)'!$B$3:$E$16200,4,0)</f>
        <v>#N/A</v>
      </c>
    </row>
    <row r="12565" spans="1:5">
      <c r="A12565" s="55" t="s">
        <v>13007</v>
      </c>
      <c r="B12565" s="56">
        <v>8</v>
      </c>
      <c r="C12565" s="57">
        <v>2744</v>
      </c>
      <c r="D12565" s="57">
        <f t="shared" si="196"/>
        <v>343</v>
      </c>
      <c r="E12565" s="57" t="e">
        <f>VLOOKUP(A12565,'сентябрь 2020 (задание 1)'!$B$3:$E$16200,4,0)</f>
        <v>#N/A</v>
      </c>
    </row>
    <row r="12566" spans="1:5">
      <c r="A12566" s="55" t="s">
        <v>13008</v>
      </c>
      <c r="B12566" s="56">
        <v>1</v>
      </c>
      <c r="C12566" s="57">
        <v>9862</v>
      </c>
      <c r="D12566" s="57">
        <f t="shared" si="196"/>
        <v>9862</v>
      </c>
      <c r="E12566" s="57" t="e">
        <f>VLOOKUP(A12566,'сентябрь 2020 (задание 1)'!$B$3:$E$16200,4,0)</f>
        <v>#N/A</v>
      </c>
    </row>
    <row r="12567" spans="1:5">
      <c r="A12567" s="55" t="s">
        <v>13009</v>
      </c>
      <c r="B12567" s="56">
        <v>1</v>
      </c>
      <c r="C12567" s="57">
        <v>1182</v>
      </c>
      <c r="D12567" s="57">
        <f t="shared" si="196"/>
        <v>1182</v>
      </c>
      <c r="E12567" s="57" t="e">
        <f>VLOOKUP(A12567,'сентябрь 2020 (задание 1)'!$B$3:$E$16200,4,0)</f>
        <v>#N/A</v>
      </c>
    </row>
    <row r="12568" spans="1:5">
      <c r="A12568" s="55" t="s">
        <v>13010</v>
      </c>
      <c r="B12568" s="56">
        <v>1</v>
      </c>
      <c r="C12568" s="57">
        <v>4800</v>
      </c>
      <c r="D12568" s="57">
        <f t="shared" si="196"/>
        <v>4800</v>
      </c>
      <c r="E12568" s="57" t="e">
        <f>VLOOKUP(A12568,'сентябрь 2020 (задание 1)'!$B$3:$E$16200,4,0)</f>
        <v>#N/A</v>
      </c>
    </row>
    <row r="12569" spans="1:5">
      <c r="A12569" s="55" t="s">
        <v>13011</v>
      </c>
      <c r="B12569" s="56">
        <v>1</v>
      </c>
      <c r="C12569" s="57">
        <v>1176</v>
      </c>
      <c r="D12569" s="57">
        <f t="shared" si="196"/>
        <v>1176</v>
      </c>
      <c r="E12569" s="57" t="e">
        <f>VLOOKUP(A12569,'сентябрь 2020 (задание 1)'!$B$3:$E$16200,4,0)</f>
        <v>#N/A</v>
      </c>
    </row>
    <row r="12570" spans="1:5">
      <c r="A12570" s="55" t="s">
        <v>13012</v>
      </c>
      <c r="B12570" s="56">
        <v>1</v>
      </c>
      <c r="C12570" s="57">
        <v>79216.5</v>
      </c>
      <c r="D12570" s="57">
        <f t="shared" si="196"/>
        <v>79216.5</v>
      </c>
      <c r="E12570" s="57" t="e">
        <f>VLOOKUP(A12570,'сентябрь 2020 (задание 1)'!$B$3:$E$16200,4,0)</f>
        <v>#N/A</v>
      </c>
    </row>
    <row r="12571" spans="1:5">
      <c r="A12571" s="55" t="s">
        <v>13013</v>
      </c>
      <c r="B12571" s="56">
        <v>3</v>
      </c>
      <c r="C12571" s="57">
        <v>10876.5</v>
      </c>
      <c r="D12571" s="57">
        <f t="shared" si="196"/>
        <v>3625.5</v>
      </c>
      <c r="E12571" s="57" t="e">
        <f>VLOOKUP(A12571,'сентябрь 2020 (задание 1)'!$B$3:$E$16200,4,0)</f>
        <v>#N/A</v>
      </c>
    </row>
    <row r="12572" spans="1:5">
      <c r="A12572" s="55" t="s">
        <v>13014</v>
      </c>
      <c r="B12572" s="56">
        <v>3</v>
      </c>
      <c r="C12572" s="57">
        <v>2949</v>
      </c>
      <c r="D12572" s="57">
        <f t="shared" si="196"/>
        <v>983</v>
      </c>
      <c r="E12572" s="57" t="e">
        <f>VLOOKUP(A12572,'сентябрь 2020 (задание 1)'!$B$3:$E$16200,4,0)</f>
        <v>#N/A</v>
      </c>
    </row>
    <row r="12573" spans="1:5">
      <c r="A12573" s="55" t="s">
        <v>13015</v>
      </c>
      <c r="B12573" s="56">
        <v>10</v>
      </c>
      <c r="C12573" s="57">
        <v>44855</v>
      </c>
      <c r="D12573" s="57">
        <f t="shared" si="196"/>
        <v>4485.5</v>
      </c>
      <c r="E12573" s="57" t="e">
        <f>VLOOKUP(A12573,'сентябрь 2020 (задание 1)'!$B$3:$E$16200,4,0)</f>
        <v>#N/A</v>
      </c>
    </row>
    <row r="12574" spans="1:5">
      <c r="A12574" s="55" t="s">
        <v>13016</v>
      </c>
      <c r="B12574" s="56">
        <v>1</v>
      </c>
      <c r="C12574" s="57">
        <v>3552</v>
      </c>
      <c r="D12574" s="57">
        <f t="shared" si="196"/>
        <v>3552</v>
      </c>
      <c r="E12574" s="57" t="e">
        <f>VLOOKUP(A12574,'сентябрь 2020 (задание 1)'!$B$3:$E$16200,4,0)</f>
        <v>#N/A</v>
      </c>
    </row>
    <row r="12575" spans="1:5">
      <c r="A12575" s="55" t="s">
        <v>13017</v>
      </c>
      <c r="B12575" s="56">
        <v>16</v>
      </c>
      <c r="C12575" s="57">
        <v>41760</v>
      </c>
      <c r="D12575" s="57">
        <f t="shared" si="196"/>
        <v>2610</v>
      </c>
      <c r="E12575" s="57" t="e">
        <f>VLOOKUP(A12575,'сентябрь 2020 (задание 1)'!$B$3:$E$16200,4,0)</f>
        <v>#N/A</v>
      </c>
    </row>
    <row r="12576" spans="1:5">
      <c r="A12576" s="55" t="s">
        <v>13018</v>
      </c>
      <c r="B12576" s="56">
        <v>4</v>
      </c>
      <c r="C12576" s="57">
        <v>2830</v>
      </c>
      <c r="D12576" s="57">
        <f t="shared" si="196"/>
        <v>707.5</v>
      </c>
      <c r="E12576" s="57" t="e">
        <f>VLOOKUP(A12576,'сентябрь 2020 (задание 1)'!$B$3:$E$16200,4,0)</f>
        <v>#N/A</v>
      </c>
    </row>
    <row r="12577" spans="1:5">
      <c r="A12577" s="55" t="s">
        <v>13019</v>
      </c>
      <c r="B12577" s="56">
        <v>2</v>
      </c>
      <c r="C12577" s="57">
        <v>4132</v>
      </c>
      <c r="D12577" s="57">
        <f t="shared" si="196"/>
        <v>2066</v>
      </c>
      <c r="E12577" s="57" t="e">
        <f>VLOOKUP(A12577,'сентябрь 2020 (задание 1)'!$B$3:$E$16200,4,0)</f>
        <v>#N/A</v>
      </c>
    </row>
    <row r="12578" spans="1:5">
      <c r="A12578" s="55" t="s">
        <v>13020</v>
      </c>
      <c r="B12578" s="56">
        <v>10</v>
      </c>
      <c r="C12578" s="57">
        <v>1960</v>
      </c>
      <c r="D12578" s="57">
        <f t="shared" si="196"/>
        <v>196</v>
      </c>
      <c r="E12578" s="57" t="e">
        <f>VLOOKUP(A12578,'сентябрь 2020 (задание 1)'!$B$3:$E$16200,4,0)</f>
        <v>#N/A</v>
      </c>
    </row>
    <row r="12579" spans="1:5">
      <c r="A12579" s="55" t="s">
        <v>13021</v>
      </c>
      <c r="B12579" s="56">
        <v>2</v>
      </c>
      <c r="C12579" s="57">
        <v>4132</v>
      </c>
      <c r="D12579" s="57">
        <f t="shared" si="196"/>
        <v>2066</v>
      </c>
      <c r="E12579" s="57" t="e">
        <f>VLOOKUP(A12579,'сентябрь 2020 (задание 1)'!$B$3:$E$16200,4,0)</f>
        <v>#N/A</v>
      </c>
    </row>
    <row r="12580" spans="1:5">
      <c r="A12580" s="55" t="s">
        <v>13022</v>
      </c>
      <c r="B12580" s="56">
        <v>2</v>
      </c>
      <c r="C12580" s="57">
        <v>6844</v>
      </c>
      <c r="D12580" s="57">
        <f t="shared" si="196"/>
        <v>3422</v>
      </c>
      <c r="E12580" s="57" t="e">
        <f>VLOOKUP(A12580,'сентябрь 2020 (задание 1)'!$B$3:$E$16200,4,0)</f>
        <v>#N/A</v>
      </c>
    </row>
    <row r="12581" spans="1:5">
      <c r="A12581" s="55" t="s">
        <v>13023</v>
      </c>
      <c r="B12581" s="56">
        <v>4</v>
      </c>
      <c r="C12581" s="58">
        <v>980</v>
      </c>
      <c r="D12581" s="57">
        <f t="shared" si="196"/>
        <v>245</v>
      </c>
      <c r="E12581" s="57" t="e">
        <f>VLOOKUP(A12581,'сентябрь 2020 (задание 1)'!$B$3:$E$16200,4,0)</f>
        <v>#N/A</v>
      </c>
    </row>
    <row r="12582" spans="1:5">
      <c r="A12582" s="55" t="s">
        <v>13024</v>
      </c>
      <c r="B12582" s="56">
        <v>2</v>
      </c>
      <c r="C12582" s="58">
        <v>780</v>
      </c>
      <c r="D12582" s="57">
        <f t="shared" si="196"/>
        <v>390</v>
      </c>
      <c r="E12582" s="57" t="e">
        <f>VLOOKUP(A12582,'сентябрь 2020 (задание 1)'!$B$3:$E$16200,4,0)</f>
        <v>#N/A</v>
      </c>
    </row>
    <row r="12583" spans="1:5">
      <c r="A12583" s="55" t="s">
        <v>13025</v>
      </c>
      <c r="B12583" s="56">
        <v>177</v>
      </c>
      <c r="C12583" s="57">
        <v>115050</v>
      </c>
      <c r="D12583" s="57">
        <f t="shared" si="196"/>
        <v>650</v>
      </c>
      <c r="E12583" s="57" t="e">
        <f>VLOOKUP(A12583,'сентябрь 2020 (задание 1)'!$B$3:$E$16200,4,0)</f>
        <v>#N/A</v>
      </c>
    </row>
    <row r="12584" spans="1:5">
      <c r="A12584" s="55" t="s">
        <v>13026</v>
      </c>
      <c r="B12584" s="56">
        <v>4</v>
      </c>
      <c r="C12584" s="58">
        <v>92</v>
      </c>
      <c r="D12584" s="57">
        <f t="shared" si="196"/>
        <v>23</v>
      </c>
      <c r="E12584" s="57" t="e">
        <f>VLOOKUP(A12584,'сентябрь 2020 (задание 1)'!$B$3:$E$16200,4,0)</f>
        <v>#N/A</v>
      </c>
    </row>
    <row r="12585" spans="1:5">
      <c r="A12585" s="55" t="s">
        <v>13027</v>
      </c>
      <c r="B12585" s="56">
        <v>1</v>
      </c>
      <c r="C12585" s="58">
        <v>761</v>
      </c>
      <c r="D12585" s="57">
        <f t="shared" si="196"/>
        <v>761</v>
      </c>
      <c r="E12585" s="57" t="e">
        <f>VLOOKUP(A12585,'сентябрь 2020 (задание 1)'!$B$3:$E$16200,4,0)</f>
        <v>#N/A</v>
      </c>
    </row>
    <row r="12586" spans="1:5">
      <c r="A12586" s="55" t="s">
        <v>13028</v>
      </c>
      <c r="B12586" s="56">
        <v>2</v>
      </c>
      <c r="C12586" s="57">
        <v>24000</v>
      </c>
      <c r="D12586" s="57">
        <f t="shared" si="196"/>
        <v>12000</v>
      </c>
      <c r="E12586" s="57" t="e">
        <f>VLOOKUP(A12586,'сентябрь 2020 (задание 1)'!$B$3:$E$16200,4,0)</f>
        <v>#N/A</v>
      </c>
    </row>
    <row r="12587" spans="1:5">
      <c r="A12587" s="55" t="s">
        <v>13029</v>
      </c>
      <c r="B12587" s="56">
        <v>18</v>
      </c>
      <c r="C12587" s="57">
        <v>28926</v>
      </c>
      <c r="D12587" s="57">
        <f t="shared" si="196"/>
        <v>1607</v>
      </c>
      <c r="E12587" s="57" t="e">
        <f>VLOOKUP(A12587,'сентябрь 2020 (задание 1)'!$B$3:$E$16200,4,0)</f>
        <v>#N/A</v>
      </c>
    </row>
    <row r="12588" spans="1:5">
      <c r="A12588" s="55" t="s">
        <v>13030</v>
      </c>
      <c r="B12588" s="56">
        <v>3</v>
      </c>
      <c r="C12588" s="57">
        <v>2283</v>
      </c>
      <c r="D12588" s="57">
        <f t="shared" si="196"/>
        <v>761</v>
      </c>
      <c r="E12588" s="57" t="e">
        <f>VLOOKUP(A12588,'сентябрь 2020 (задание 1)'!$B$3:$E$16200,4,0)</f>
        <v>#N/A</v>
      </c>
    </row>
    <row r="12589" spans="1:5">
      <c r="A12589" s="55" t="s">
        <v>13031</v>
      </c>
      <c r="B12589" s="56">
        <v>2</v>
      </c>
      <c r="C12589" s="57">
        <v>2352</v>
      </c>
      <c r="D12589" s="57">
        <f t="shared" si="196"/>
        <v>1176</v>
      </c>
      <c r="E12589" s="57" t="e">
        <f>VLOOKUP(A12589,'сентябрь 2020 (задание 1)'!$B$3:$E$16200,4,0)</f>
        <v>#N/A</v>
      </c>
    </row>
    <row r="12590" spans="1:5">
      <c r="A12590" s="55" t="s">
        <v>13032</v>
      </c>
      <c r="B12590" s="56">
        <v>10</v>
      </c>
      <c r="C12590" s="57">
        <v>1960</v>
      </c>
      <c r="D12590" s="57">
        <f t="shared" si="196"/>
        <v>196</v>
      </c>
      <c r="E12590" s="57" t="e">
        <f>VLOOKUP(A12590,'сентябрь 2020 (задание 1)'!$B$3:$E$16200,4,0)</f>
        <v>#N/A</v>
      </c>
    </row>
    <row r="12591" spans="1:5">
      <c r="A12591" s="55" t="s">
        <v>13033</v>
      </c>
      <c r="B12591" s="56">
        <v>3</v>
      </c>
      <c r="C12591" s="57">
        <v>6198</v>
      </c>
      <c r="D12591" s="57">
        <f t="shared" si="196"/>
        <v>2066</v>
      </c>
      <c r="E12591" s="57" t="e">
        <f>VLOOKUP(A12591,'сентябрь 2020 (задание 1)'!$B$3:$E$16200,4,0)</f>
        <v>#N/A</v>
      </c>
    </row>
    <row r="12592" spans="1:5">
      <c r="A12592" s="55" t="s">
        <v>13034</v>
      </c>
      <c r="B12592" s="56">
        <v>6</v>
      </c>
      <c r="C12592" s="57">
        <v>2160</v>
      </c>
      <c r="D12592" s="57">
        <f t="shared" si="196"/>
        <v>360</v>
      </c>
      <c r="E12592" s="57" t="e">
        <f>VLOOKUP(A12592,'сентябрь 2020 (задание 1)'!$B$3:$E$16200,4,0)</f>
        <v>#N/A</v>
      </c>
    </row>
    <row r="12593" spans="1:5">
      <c r="A12593" s="55" t="s">
        <v>13035</v>
      </c>
      <c r="B12593" s="56">
        <v>40</v>
      </c>
      <c r="C12593" s="57">
        <v>36260</v>
      </c>
      <c r="D12593" s="57">
        <f t="shared" si="196"/>
        <v>906.5</v>
      </c>
      <c r="E12593" s="57" t="e">
        <f>VLOOKUP(A12593,'сентябрь 2020 (задание 1)'!$B$3:$E$16200,4,0)</f>
        <v>#N/A</v>
      </c>
    </row>
    <row r="12594" spans="1:5">
      <c r="A12594" s="55" t="s">
        <v>13036</v>
      </c>
      <c r="B12594" s="56">
        <v>2</v>
      </c>
      <c r="C12594" s="57">
        <v>3428</v>
      </c>
      <c r="D12594" s="57">
        <f t="shared" si="196"/>
        <v>1714</v>
      </c>
      <c r="E12594" s="57" t="e">
        <f>VLOOKUP(A12594,'сентябрь 2020 (задание 1)'!$B$3:$E$16200,4,0)</f>
        <v>#N/A</v>
      </c>
    </row>
    <row r="12595" spans="1:5">
      <c r="A12595" s="55" t="s">
        <v>13037</v>
      </c>
      <c r="B12595" s="56">
        <v>2</v>
      </c>
      <c r="C12595" s="57">
        <v>1502</v>
      </c>
      <c r="D12595" s="57">
        <f t="shared" si="196"/>
        <v>751</v>
      </c>
      <c r="E12595" s="57" t="e">
        <f>VLOOKUP(A12595,'сентябрь 2020 (задание 1)'!$B$3:$E$16200,4,0)</f>
        <v>#N/A</v>
      </c>
    </row>
    <row r="12596" spans="1:5">
      <c r="A12596" s="55" t="s">
        <v>13038</v>
      </c>
      <c r="B12596" s="56">
        <v>12</v>
      </c>
      <c r="C12596" s="57">
        <v>9000</v>
      </c>
      <c r="D12596" s="57">
        <f t="shared" si="196"/>
        <v>750</v>
      </c>
      <c r="E12596" s="57" t="e">
        <f>VLOOKUP(A12596,'сентябрь 2020 (задание 1)'!$B$3:$E$16200,4,0)</f>
        <v>#N/A</v>
      </c>
    </row>
    <row r="12597" spans="1:5">
      <c r="A12597" s="55" t="s">
        <v>13039</v>
      </c>
      <c r="B12597" s="56">
        <v>1</v>
      </c>
      <c r="C12597" s="57">
        <v>48507.5</v>
      </c>
      <c r="D12597" s="57">
        <f t="shared" si="196"/>
        <v>48507.5</v>
      </c>
      <c r="E12597" s="57" t="e">
        <f>VLOOKUP(A12597,'сентябрь 2020 (задание 1)'!$B$3:$E$16200,4,0)</f>
        <v>#N/A</v>
      </c>
    </row>
    <row r="12598" spans="1:5">
      <c r="A12598" s="55" t="s">
        <v>13040</v>
      </c>
      <c r="B12598" s="56">
        <v>2</v>
      </c>
      <c r="C12598" s="58">
        <v>992</v>
      </c>
      <c r="D12598" s="57">
        <f t="shared" si="196"/>
        <v>496</v>
      </c>
      <c r="E12598" s="57" t="e">
        <f>VLOOKUP(A12598,'сентябрь 2020 (задание 1)'!$B$3:$E$16200,4,0)</f>
        <v>#N/A</v>
      </c>
    </row>
    <row r="12599" spans="1:5">
      <c r="A12599" s="55" t="s">
        <v>13041</v>
      </c>
      <c r="B12599" s="56">
        <v>1</v>
      </c>
      <c r="C12599" s="57">
        <v>33605</v>
      </c>
      <c r="D12599" s="57">
        <f t="shared" si="196"/>
        <v>33605</v>
      </c>
      <c r="E12599" s="57" t="e">
        <f>VLOOKUP(A12599,'сентябрь 2020 (задание 1)'!$B$3:$E$16200,4,0)</f>
        <v>#N/A</v>
      </c>
    </row>
    <row r="12600" spans="1:5">
      <c r="A12600" s="55" t="s">
        <v>13042</v>
      </c>
      <c r="B12600" s="56">
        <v>1</v>
      </c>
      <c r="C12600" s="58">
        <v>580</v>
      </c>
      <c r="D12600" s="57">
        <f t="shared" si="196"/>
        <v>580</v>
      </c>
      <c r="E12600" s="57" t="e">
        <f>VLOOKUP(A12600,'сентябрь 2020 (задание 1)'!$B$3:$E$16200,4,0)</f>
        <v>#N/A</v>
      </c>
    </row>
    <row r="12601" spans="1:5">
      <c r="A12601" s="55" t="s">
        <v>13043</v>
      </c>
      <c r="B12601" s="56">
        <v>2</v>
      </c>
      <c r="C12601" s="57">
        <v>6237</v>
      </c>
      <c r="D12601" s="57">
        <f t="shared" si="196"/>
        <v>3118.5</v>
      </c>
      <c r="E12601" s="57" t="e">
        <f>VLOOKUP(A12601,'сентябрь 2020 (задание 1)'!$B$3:$E$16200,4,0)</f>
        <v>#N/A</v>
      </c>
    </row>
    <row r="12602" spans="1:5">
      <c r="A12602" s="55" t="s">
        <v>13044</v>
      </c>
      <c r="B12602" s="56">
        <v>8</v>
      </c>
      <c r="C12602" s="57">
        <v>31188</v>
      </c>
      <c r="D12602" s="57">
        <f t="shared" si="196"/>
        <v>3898.5</v>
      </c>
      <c r="E12602" s="57" t="e">
        <f>VLOOKUP(A12602,'сентябрь 2020 (задание 1)'!$B$3:$E$16200,4,0)</f>
        <v>#N/A</v>
      </c>
    </row>
    <row r="12603" spans="1:5">
      <c r="A12603" s="55" t="s">
        <v>13045</v>
      </c>
      <c r="B12603" s="56">
        <v>18</v>
      </c>
      <c r="C12603" s="57">
        <v>2646</v>
      </c>
      <c r="D12603" s="57">
        <f t="shared" si="196"/>
        <v>147</v>
      </c>
      <c r="E12603" s="57" t="e">
        <f>VLOOKUP(A12603,'сентябрь 2020 (задание 1)'!$B$3:$E$16200,4,0)</f>
        <v>#N/A</v>
      </c>
    </row>
    <row r="12604" spans="1:5">
      <c r="A12604" s="55" t="s">
        <v>13046</v>
      </c>
      <c r="B12604" s="56">
        <v>14</v>
      </c>
      <c r="C12604" s="57">
        <v>2576</v>
      </c>
      <c r="D12604" s="57">
        <f t="shared" si="196"/>
        <v>184</v>
      </c>
      <c r="E12604" s="57" t="e">
        <f>VLOOKUP(A12604,'сентябрь 2020 (задание 1)'!$B$3:$E$16200,4,0)</f>
        <v>#N/A</v>
      </c>
    </row>
    <row r="12605" spans="1:5">
      <c r="A12605" s="55" t="s">
        <v>13047</v>
      </c>
      <c r="B12605" s="56">
        <v>1</v>
      </c>
      <c r="C12605" s="57">
        <v>2577</v>
      </c>
      <c r="D12605" s="57">
        <f t="shared" si="196"/>
        <v>2577</v>
      </c>
      <c r="E12605" s="57" t="e">
        <f>VLOOKUP(A12605,'сентябрь 2020 (задание 1)'!$B$3:$E$16200,4,0)</f>
        <v>#N/A</v>
      </c>
    </row>
    <row r="12606" spans="1:5">
      <c r="A12606" s="55" t="s">
        <v>13048</v>
      </c>
      <c r="B12606" s="56">
        <v>1</v>
      </c>
      <c r="C12606" s="57">
        <v>1375</v>
      </c>
      <c r="D12606" s="57">
        <f t="shared" si="196"/>
        <v>1375</v>
      </c>
      <c r="E12606" s="57" t="e">
        <f>VLOOKUP(A12606,'сентябрь 2020 (задание 1)'!$B$3:$E$16200,4,0)</f>
        <v>#N/A</v>
      </c>
    </row>
    <row r="12607" spans="1:5">
      <c r="A12607" s="55" t="s">
        <v>13049</v>
      </c>
      <c r="B12607" s="56">
        <v>6</v>
      </c>
      <c r="C12607" s="58">
        <v>855</v>
      </c>
      <c r="D12607" s="57">
        <f t="shared" si="196"/>
        <v>142.5</v>
      </c>
      <c r="E12607" s="57" t="e">
        <f>VLOOKUP(A12607,'сентябрь 2020 (задание 1)'!$B$3:$E$16200,4,0)</f>
        <v>#N/A</v>
      </c>
    </row>
    <row r="12608" spans="1:5">
      <c r="A12608" s="55" t="s">
        <v>13050</v>
      </c>
      <c r="B12608" s="56">
        <v>2</v>
      </c>
      <c r="C12608" s="57">
        <v>2904</v>
      </c>
      <c r="D12608" s="57">
        <f t="shared" si="196"/>
        <v>1452</v>
      </c>
      <c r="E12608" s="57" t="e">
        <f>VLOOKUP(A12608,'сентябрь 2020 (задание 1)'!$B$3:$E$16200,4,0)</f>
        <v>#N/A</v>
      </c>
    </row>
    <row r="12609" spans="1:5">
      <c r="A12609" s="55" t="s">
        <v>13051</v>
      </c>
      <c r="B12609" s="56">
        <v>4</v>
      </c>
      <c r="C12609" s="57">
        <v>51400</v>
      </c>
      <c r="D12609" s="57">
        <f t="shared" si="196"/>
        <v>12850</v>
      </c>
      <c r="E12609" s="57" t="e">
        <f>VLOOKUP(A12609,'сентябрь 2020 (задание 1)'!$B$3:$E$16200,4,0)</f>
        <v>#N/A</v>
      </c>
    </row>
    <row r="12610" spans="1:5">
      <c r="A12610" s="55" t="s">
        <v>13052</v>
      </c>
      <c r="B12610" s="56">
        <v>3</v>
      </c>
      <c r="C12610" s="57">
        <v>3273</v>
      </c>
      <c r="D12610" s="57">
        <f t="shared" ref="D12610:D12673" si="197">IF(B12610&lt;0,-C12610/-B12610,C12610/B12610)</f>
        <v>1091</v>
      </c>
      <c r="E12610" s="57" t="e">
        <f>VLOOKUP(A12610,'сентябрь 2020 (задание 1)'!$B$3:$E$16200,4,0)</f>
        <v>#N/A</v>
      </c>
    </row>
    <row r="12611" spans="1:5">
      <c r="A12611" s="55" t="s">
        <v>13053</v>
      </c>
      <c r="B12611" s="56">
        <v>14</v>
      </c>
      <c r="C12611" s="57">
        <v>37072</v>
      </c>
      <c r="D12611" s="57">
        <f t="shared" si="197"/>
        <v>2648</v>
      </c>
      <c r="E12611" s="57" t="e">
        <f>VLOOKUP(A12611,'сентябрь 2020 (задание 1)'!$B$3:$E$16200,4,0)</f>
        <v>#N/A</v>
      </c>
    </row>
    <row r="12612" spans="1:5">
      <c r="A12612" s="55" t="s">
        <v>13054</v>
      </c>
      <c r="B12612" s="56">
        <v>18</v>
      </c>
      <c r="C12612" s="57">
        <v>14634</v>
      </c>
      <c r="D12612" s="57">
        <f t="shared" si="197"/>
        <v>813</v>
      </c>
      <c r="E12612" s="57" t="e">
        <f>VLOOKUP(A12612,'сентябрь 2020 (задание 1)'!$B$3:$E$16200,4,0)</f>
        <v>#N/A</v>
      </c>
    </row>
    <row r="12613" spans="1:5">
      <c r="A12613" s="55" t="s">
        <v>13055</v>
      </c>
      <c r="B12613" s="56">
        <v>1</v>
      </c>
      <c r="C12613" s="58">
        <v>172</v>
      </c>
      <c r="D12613" s="57">
        <f t="shared" si="197"/>
        <v>172</v>
      </c>
      <c r="E12613" s="57" t="e">
        <f>VLOOKUP(A12613,'сентябрь 2020 (задание 1)'!$B$3:$E$16200,4,0)</f>
        <v>#N/A</v>
      </c>
    </row>
    <row r="12614" spans="1:5">
      <c r="A12614" s="55" t="s">
        <v>13056</v>
      </c>
      <c r="B12614" s="56">
        <v>1</v>
      </c>
      <c r="C12614" s="57">
        <v>27862.5</v>
      </c>
      <c r="D12614" s="57">
        <f t="shared" si="197"/>
        <v>27862.5</v>
      </c>
      <c r="E12614" s="57" t="e">
        <f>VLOOKUP(A12614,'сентябрь 2020 (задание 1)'!$B$3:$E$16200,4,0)</f>
        <v>#N/A</v>
      </c>
    </row>
    <row r="12615" spans="1:5">
      <c r="A12615" s="55" t="s">
        <v>13057</v>
      </c>
      <c r="B12615" s="56">
        <v>10</v>
      </c>
      <c r="C12615" s="57">
        <v>3710</v>
      </c>
      <c r="D12615" s="57">
        <f t="shared" si="197"/>
        <v>371</v>
      </c>
      <c r="E12615" s="57" t="e">
        <f>VLOOKUP(A12615,'сентябрь 2020 (задание 1)'!$B$3:$E$16200,4,0)</f>
        <v>#N/A</v>
      </c>
    </row>
    <row r="12616" spans="1:5">
      <c r="A12616" s="55" t="s">
        <v>13058</v>
      </c>
      <c r="B12616" s="56">
        <v>2</v>
      </c>
      <c r="C12616" s="58">
        <v>516</v>
      </c>
      <c r="D12616" s="57">
        <f t="shared" si="197"/>
        <v>258</v>
      </c>
      <c r="E12616" s="57" t="e">
        <f>VLOOKUP(A12616,'сентябрь 2020 (задание 1)'!$B$3:$E$16200,4,0)</f>
        <v>#N/A</v>
      </c>
    </row>
    <row r="12617" spans="1:5">
      <c r="A12617" s="55" t="s">
        <v>13059</v>
      </c>
      <c r="B12617" s="56">
        <v>2</v>
      </c>
      <c r="C12617" s="57">
        <v>1070</v>
      </c>
      <c r="D12617" s="57">
        <f t="shared" si="197"/>
        <v>535</v>
      </c>
      <c r="E12617" s="57" t="e">
        <f>VLOOKUP(A12617,'сентябрь 2020 (задание 1)'!$B$3:$E$16200,4,0)</f>
        <v>#N/A</v>
      </c>
    </row>
    <row r="12618" spans="1:5">
      <c r="A12618" s="55" t="s">
        <v>13060</v>
      </c>
      <c r="B12618" s="56">
        <v>1</v>
      </c>
      <c r="C12618" s="58">
        <v>327</v>
      </c>
      <c r="D12618" s="57">
        <f t="shared" si="197"/>
        <v>327</v>
      </c>
      <c r="E12618" s="57" t="e">
        <f>VLOOKUP(A12618,'сентябрь 2020 (задание 1)'!$B$3:$E$16200,4,0)</f>
        <v>#N/A</v>
      </c>
    </row>
    <row r="12619" spans="1:5">
      <c r="A12619" s="55" t="s">
        <v>13061</v>
      </c>
      <c r="B12619" s="56">
        <v>2</v>
      </c>
      <c r="C12619" s="58">
        <v>500</v>
      </c>
      <c r="D12619" s="57">
        <f t="shared" si="197"/>
        <v>250</v>
      </c>
      <c r="E12619" s="57" t="e">
        <f>VLOOKUP(A12619,'сентябрь 2020 (задание 1)'!$B$3:$E$16200,4,0)</f>
        <v>#N/A</v>
      </c>
    </row>
    <row r="12620" spans="1:5">
      <c r="A12620" s="55" t="s">
        <v>13062</v>
      </c>
      <c r="B12620" s="56">
        <v>1</v>
      </c>
      <c r="C12620" s="57">
        <v>24680</v>
      </c>
      <c r="D12620" s="57">
        <f t="shared" si="197"/>
        <v>24680</v>
      </c>
      <c r="E12620" s="57" t="e">
        <f>VLOOKUP(A12620,'сентябрь 2020 (задание 1)'!$B$3:$E$16200,4,0)</f>
        <v>#N/A</v>
      </c>
    </row>
    <row r="12621" spans="1:5">
      <c r="A12621" s="55" t="s">
        <v>13063</v>
      </c>
      <c r="B12621" s="56">
        <v>6</v>
      </c>
      <c r="C12621" s="57">
        <v>23520</v>
      </c>
      <c r="D12621" s="57">
        <f t="shared" si="197"/>
        <v>3920</v>
      </c>
      <c r="E12621" s="57" t="e">
        <f>VLOOKUP(A12621,'сентябрь 2020 (задание 1)'!$B$3:$E$16200,4,0)</f>
        <v>#N/A</v>
      </c>
    </row>
    <row r="12622" spans="1:5">
      <c r="A12622" s="55" t="s">
        <v>13064</v>
      </c>
      <c r="B12622" s="56">
        <v>2</v>
      </c>
      <c r="C12622" s="57">
        <v>2042</v>
      </c>
      <c r="D12622" s="57">
        <f t="shared" si="197"/>
        <v>1021</v>
      </c>
      <c r="E12622" s="57" t="e">
        <f>VLOOKUP(A12622,'сентябрь 2020 (задание 1)'!$B$3:$E$16200,4,0)</f>
        <v>#N/A</v>
      </c>
    </row>
    <row r="12623" spans="1:5">
      <c r="A12623" s="55" t="s">
        <v>13065</v>
      </c>
      <c r="B12623" s="56">
        <v>1</v>
      </c>
      <c r="C12623" s="58">
        <v>720</v>
      </c>
      <c r="D12623" s="57">
        <f t="shared" si="197"/>
        <v>720</v>
      </c>
      <c r="E12623" s="57" t="e">
        <f>VLOOKUP(A12623,'сентябрь 2020 (задание 1)'!$B$3:$E$16200,4,0)</f>
        <v>#N/A</v>
      </c>
    </row>
    <row r="12624" spans="1:5">
      <c r="A12624" s="55" t="s">
        <v>13066</v>
      </c>
      <c r="B12624" s="56">
        <v>1</v>
      </c>
      <c r="C12624" s="57">
        <v>4302.5</v>
      </c>
      <c r="D12624" s="57">
        <f t="shared" si="197"/>
        <v>4302.5</v>
      </c>
      <c r="E12624" s="57" t="e">
        <f>VLOOKUP(A12624,'сентябрь 2020 (задание 1)'!$B$3:$E$16200,4,0)</f>
        <v>#N/A</v>
      </c>
    </row>
    <row r="12625" spans="1:5">
      <c r="A12625" s="55" t="s">
        <v>13067</v>
      </c>
      <c r="B12625" s="56">
        <v>1</v>
      </c>
      <c r="C12625" s="57">
        <v>11200</v>
      </c>
      <c r="D12625" s="57">
        <f t="shared" si="197"/>
        <v>11200</v>
      </c>
      <c r="E12625" s="57" t="e">
        <f>VLOOKUP(A12625,'сентябрь 2020 (задание 1)'!$B$3:$E$16200,4,0)</f>
        <v>#N/A</v>
      </c>
    </row>
    <row r="12626" spans="1:5">
      <c r="A12626" s="55" t="s">
        <v>13068</v>
      </c>
      <c r="B12626" s="56">
        <v>2</v>
      </c>
      <c r="C12626" s="57">
        <v>3390</v>
      </c>
      <c r="D12626" s="57">
        <f t="shared" si="197"/>
        <v>1695</v>
      </c>
      <c r="E12626" s="57" t="e">
        <f>VLOOKUP(A12626,'сентябрь 2020 (задание 1)'!$B$3:$E$16200,4,0)</f>
        <v>#N/A</v>
      </c>
    </row>
    <row r="12627" spans="1:5">
      <c r="A12627" s="55" t="s">
        <v>13069</v>
      </c>
      <c r="B12627" s="56">
        <v>150</v>
      </c>
      <c r="C12627" s="57">
        <v>16875</v>
      </c>
      <c r="D12627" s="57">
        <f t="shared" si="197"/>
        <v>112.5</v>
      </c>
      <c r="E12627" s="57" t="e">
        <f>VLOOKUP(A12627,'сентябрь 2020 (задание 1)'!$B$3:$E$16200,4,0)</f>
        <v>#N/A</v>
      </c>
    </row>
    <row r="12628" spans="1:5">
      <c r="A12628" s="20" t="s">
        <v>13070</v>
      </c>
      <c r="B12628" s="12">
        <v>3</v>
      </c>
      <c r="C12628" s="13">
        <v>2439</v>
      </c>
      <c r="D12628" s="13">
        <f t="shared" si="197"/>
        <v>813</v>
      </c>
      <c r="E12628" s="13">
        <f>VLOOKUP(A12628,'сентябрь 2020 (задание 1)'!$B$3:$E$16200,4,0)</f>
        <v>821.5</v>
      </c>
    </row>
    <row r="12629" spans="1:5">
      <c r="A12629" s="55" t="s">
        <v>13071</v>
      </c>
      <c r="B12629" s="56">
        <v>7</v>
      </c>
      <c r="C12629" s="57">
        <v>16800</v>
      </c>
      <c r="D12629" s="57">
        <f t="shared" si="197"/>
        <v>2400</v>
      </c>
      <c r="E12629" s="57" t="e">
        <f>VLOOKUP(A12629,'сентябрь 2020 (задание 1)'!$B$3:$E$16200,4,0)</f>
        <v>#N/A</v>
      </c>
    </row>
    <row r="12630" spans="1:5">
      <c r="A12630" s="55" t="s">
        <v>13072</v>
      </c>
      <c r="B12630" s="56">
        <v>7</v>
      </c>
      <c r="C12630" s="57">
        <v>20051.5</v>
      </c>
      <c r="D12630" s="57">
        <f t="shared" si="197"/>
        <v>2864.5</v>
      </c>
      <c r="E12630" s="57" t="e">
        <f>VLOOKUP(A12630,'сентябрь 2020 (задание 1)'!$B$3:$E$16200,4,0)</f>
        <v>#N/A</v>
      </c>
    </row>
    <row r="12631" spans="1:5">
      <c r="A12631" s="55" t="s">
        <v>13073</v>
      </c>
      <c r="B12631" s="56">
        <v>20</v>
      </c>
      <c r="C12631" s="57">
        <v>3780</v>
      </c>
      <c r="D12631" s="57">
        <f t="shared" si="197"/>
        <v>189</v>
      </c>
      <c r="E12631" s="57" t="e">
        <f>VLOOKUP(A12631,'сентябрь 2020 (задание 1)'!$B$3:$E$16200,4,0)</f>
        <v>#N/A</v>
      </c>
    </row>
    <row r="12632" spans="1:5">
      <c r="A12632" s="55" t="s">
        <v>13074</v>
      </c>
      <c r="B12632" s="56">
        <v>1</v>
      </c>
      <c r="C12632" s="57">
        <v>32614</v>
      </c>
      <c r="D12632" s="57">
        <f t="shared" si="197"/>
        <v>32614</v>
      </c>
      <c r="E12632" s="57" t="e">
        <f>VLOOKUP(A12632,'сентябрь 2020 (задание 1)'!$B$3:$E$16200,4,0)</f>
        <v>#N/A</v>
      </c>
    </row>
    <row r="12633" spans="1:5">
      <c r="A12633" s="55" t="s">
        <v>13075</v>
      </c>
      <c r="B12633" s="56">
        <v>212</v>
      </c>
      <c r="C12633" s="57">
        <v>42506</v>
      </c>
      <c r="D12633" s="57">
        <f t="shared" si="197"/>
        <v>200.5</v>
      </c>
      <c r="E12633" s="57" t="e">
        <f>VLOOKUP(A12633,'сентябрь 2020 (задание 1)'!$B$3:$E$16200,4,0)</f>
        <v>#N/A</v>
      </c>
    </row>
    <row r="12634" spans="1:5">
      <c r="A12634" s="55" t="s">
        <v>13076</v>
      </c>
      <c r="B12634" s="56">
        <v>1</v>
      </c>
      <c r="C12634" s="58">
        <v>484.5</v>
      </c>
      <c r="D12634" s="57">
        <f t="shared" si="197"/>
        <v>484.5</v>
      </c>
      <c r="E12634" s="57" t="e">
        <f>VLOOKUP(A12634,'сентябрь 2020 (задание 1)'!$B$3:$E$16200,4,0)</f>
        <v>#N/A</v>
      </c>
    </row>
    <row r="12635" spans="1:5">
      <c r="A12635" s="55" t="s">
        <v>13077</v>
      </c>
      <c r="B12635" s="56">
        <v>13</v>
      </c>
      <c r="C12635" s="57">
        <v>4296.5</v>
      </c>
      <c r="D12635" s="57">
        <f t="shared" si="197"/>
        <v>330.5</v>
      </c>
      <c r="E12635" s="57" t="e">
        <f>VLOOKUP(A12635,'сентябрь 2020 (задание 1)'!$B$3:$E$16200,4,0)</f>
        <v>#N/A</v>
      </c>
    </row>
    <row r="12636" spans="1:5">
      <c r="A12636" s="55" t="s">
        <v>13078</v>
      </c>
      <c r="B12636" s="56">
        <v>9</v>
      </c>
      <c r="C12636" s="57">
        <v>25780.5</v>
      </c>
      <c r="D12636" s="57">
        <f t="shared" si="197"/>
        <v>2864.5</v>
      </c>
      <c r="E12636" s="57" t="e">
        <f>VLOOKUP(A12636,'сентябрь 2020 (задание 1)'!$B$3:$E$16200,4,0)</f>
        <v>#N/A</v>
      </c>
    </row>
    <row r="12637" spans="1:5">
      <c r="A12637" s="55" t="s">
        <v>13079</v>
      </c>
      <c r="B12637" s="56">
        <v>38</v>
      </c>
      <c r="C12637" s="57">
        <v>22743</v>
      </c>
      <c r="D12637" s="57">
        <f t="shared" si="197"/>
        <v>598.5</v>
      </c>
      <c r="E12637" s="57" t="e">
        <f>VLOOKUP(A12637,'сентябрь 2020 (задание 1)'!$B$3:$E$16200,4,0)</f>
        <v>#N/A</v>
      </c>
    </row>
    <row r="12638" spans="1:5">
      <c r="A12638" s="55" t="s">
        <v>13080</v>
      </c>
      <c r="B12638" s="56">
        <v>6</v>
      </c>
      <c r="C12638" s="58">
        <v>804</v>
      </c>
      <c r="D12638" s="57">
        <f t="shared" si="197"/>
        <v>134</v>
      </c>
      <c r="E12638" s="57" t="e">
        <f>VLOOKUP(A12638,'сентябрь 2020 (задание 1)'!$B$3:$E$16200,4,0)</f>
        <v>#N/A</v>
      </c>
    </row>
    <row r="12639" spans="1:5">
      <c r="A12639" s="55" t="s">
        <v>13081</v>
      </c>
      <c r="B12639" s="56">
        <v>3</v>
      </c>
      <c r="C12639" s="57">
        <v>25650</v>
      </c>
      <c r="D12639" s="57">
        <f t="shared" si="197"/>
        <v>8550</v>
      </c>
      <c r="E12639" s="57" t="e">
        <f>VLOOKUP(A12639,'сентябрь 2020 (задание 1)'!$B$3:$E$16200,4,0)</f>
        <v>#N/A</v>
      </c>
    </row>
    <row r="12640" spans="1:5">
      <c r="A12640" s="55" t="s">
        <v>13082</v>
      </c>
      <c r="B12640" s="56">
        <v>2</v>
      </c>
      <c r="C12640" s="57">
        <v>3524</v>
      </c>
      <c r="D12640" s="57">
        <f t="shared" si="197"/>
        <v>1762</v>
      </c>
      <c r="E12640" s="57" t="e">
        <f>VLOOKUP(A12640,'сентябрь 2020 (задание 1)'!$B$3:$E$16200,4,0)</f>
        <v>#N/A</v>
      </c>
    </row>
    <row r="12641" spans="1:5">
      <c r="A12641" s="55" t="s">
        <v>13083</v>
      </c>
      <c r="B12641" s="56">
        <v>12</v>
      </c>
      <c r="C12641" s="57">
        <v>6528</v>
      </c>
      <c r="D12641" s="57">
        <f t="shared" si="197"/>
        <v>544</v>
      </c>
      <c r="E12641" s="57" t="e">
        <f>VLOOKUP(A12641,'сентябрь 2020 (задание 1)'!$B$3:$E$16200,4,0)</f>
        <v>#N/A</v>
      </c>
    </row>
    <row r="12642" spans="1:5">
      <c r="A12642" s="55" t="s">
        <v>13084</v>
      </c>
      <c r="B12642" s="56">
        <v>28</v>
      </c>
      <c r="C12642" s="57">
        <v>5810</v>
      </c>
      <c r="D12642" s="57">
        <f t="shared" si="197"/>
        <v>207.5</v>
      </c>
      <c r="E12642" s="57" t="e">
        <f>VLOOKUP(A12642,'сентябрь 2020 (задание 1)'!$B$3:$E$16200,4,0)</f>
        <v>#N/A</v>
      </c>
    </row>
    <row r="12643" spans="1:5">
      <c r="A12643" s="55" t="s">
        <v>13085</v>
      </c>
      <c r="B12643" s="56">
        <v>30</v>
      </c>
      <c r="C12643" s="57">
        <v>108510</v>
      </c>
      <c r="D12643" s="57">
        <f t="shared" si="197"/>
        <v>3617</v>
      </c>
      <c r="E12643" s="57" t="e">
        <f>VLOOKUP(A12643,'сентябрь 2020 (задание 1)'!$B$3:$E$16200,4,0)</f>
        <v>#N/A</v>
      </c>
    </row>
    <row r="12644" spans="1:5">
      <c r="A12644" s="55" t="s">
        <v>13086</v>
      </c>
      <c r="B12644" s="56">
        <v>2</v>
      </c>
      <c r="C12644" s="57">
        <v>20544</v>
      </c>
      <c r="D12644" s="57">
        <f t="shared" si="197"/>
        <v>10272</v>
      </c>
      <c r="E12644" s="57" t="e">
        <f>VLOOKUP(A12644,'сентябрь 2020 (задание 1)'!$B$3:$E$16200,4,0)</f>
        <v>#N/A</v>
      </c>
    </row>
    <row r="12645" spans="1:5">
      <c r="A12645" s="55" t="s">
        <v>13087</v>
      </c>
      <c r="B12645" s="56">
        <v>2</v>
      </c>
      <c r="C12645" s="57">
        <v>19000</v>
      </c>
      <c r="D12645" s="57">
        <f t="shared" si="197"/>
        <v>9500</v>
      </c>
      <c r="E12645" s="57" t="e">
        <f>VLOOKUP(A12645,'сентябрь 2020 (задание 1)'!$B$3:$E$16200,4,0)</f>
        <v>#N/A</v>
      </c>
    </row>
    <row r="12646" spans="1:5">
      <c r="A12646" s="55" t="s">
        <v>13088</v>
      </c>
      <c r="B12646" s="56">
        <v>1</v>
      </c>
      <c r="C12646" s="57">
        <v>21075</v>
      </c>
      <c r="D12646" s="57">
        <f t="shared" si="197"/>
        <v>21075</v>
      </c>
      <c r="E12646" s="57" t="e">
        <f>VLOOKUP(A12646,'сентябрь 2020 (задание 1)'!$B$3:$E$16200,4,0)</f>
        <v>#N/A</v>
      </c>
    </row>
    <row r="12647" spans="1:5">
      <c r="A12647" s="55" t="s">
        <v>13089</v>
      </c>
      <c r="B12647" s="56">
        <v>10</v>
      </c>
      <c r="C12647" s="57">
        <v>3715</v>
      </c>
      <c r="D12647" s="57">
        <f t="shared" si="197"/>
        <v>371.5</v>
      </c>
      <c r="E12647" s="57" t="e">
        <f>VLOOKUP(A12647,'сентябрь 2020 (задание 1)'!$B$3:$E$16200,4,0)</f>
        <v>#N/A</v>
      </c>
    </row>
    <row r="12648" spans="1:5">
      <c r="A12648" s="55" t="s">
        <v>13090</v>
      </c>
      <c r="B12648" s="56">
        <v>1</v>
      </c>
      <c r="C12648" s="57">
        <v>26978</v>
      </c>
      <c r="D12648" s="57">
        <f t="shared" si="197"/>
        <v>26978</v>
      </c>
      <c r="E12648" s="57" t="e">
        <f>VLOOKUP(A12648,'сентябрь 2020 (задание 1)'!$B$3:$E$16200,4,0)</f>
        <v>#N/A</v>
      </c>
    </row>
    <row r="12649" spans="1:5">
      <c r="A12649" s="55" t="s">
        <v>13091</v>
      </c>
      <c r="B12649" s="56">
        <v>2</v>
      </c>
      <c r="C12649" s="57">
        <v>12824</v>
      </c>
      <c r="D12649" s="57">
        <f t="shared" si="197"/>
        <v>6412</v>
      </c>
      <c r="E12649" s="57" t="e">
        <f>VLOOKUP(A12649,'сентябрь 2020 (задание 1)'!$B$3:$E$16200,4,0)</f>
        <v>#N/A</v>
      </c>
    </row>
    <row r="12650" spans="1:5">
      <c r="A12650" s="55" t="s">
        <v>13092</v>
      </c>
      <c r="B12650" s="56">
        <v>212</v>
      </c>
      <c r="C12650" s="57">
        <v>22048</v>
      </c>
      <c r="D12650" s="57">
        <f t="shared" si="197"/>
        <v>104</v>
      </c>
      <c r="E12650" s="57" t="e">
        <f>VLOOKUP(A12650,'сентябрь 2020 (задание 1)'!$B$3:$E$16200,4,0)</f>
        <v>#N/A</v>
      </c>
    </row>
    <row r="12651" spans="1:5">
      <c r="A12651" s="55" t="s">
        <v>13093</v>
      </c>
      <c r="B12651" s="56">
        <v>374</v>
      </c>
      <c r="C12651" s="57">
        <v>231319</v>
      </c>
      <c r="D12651" s="57">
        <f t="shared" si="197"/>
        <v>618.5</v>
      </c>
      <c r="E12651" s="57" t="e">
        <f>VLOOKUP(A12651,'сентябрь 2020 (задание 1)'!$B$3:$E$16200,4,0)</f>
        <v>#N/A</v>
      </c>
    </row>
    <row r="12652" spans="1:5">
      <c r="A12652" s="55" t="s">
        <v>13094</v>
      </c>
      <c r="B12652" s="60">
        <v>4000</v>
      </c>
      <c r="C12652" s="57">
        <v>160000</v>
      </c>
      <c r="D12652" s="57">
        <f t="shared" si="197"/>
        <v>40</v>
      </c>
      <c r="E12652" s="57" t="e">
        <f>VLOOKUP(A12652,'сентябрь 2020 (задание 1)'!$B$3:$E$16200,4,0)</f>
        <v>#N/A</v>
      </c>
    </row>
    <row r="12653" spans="1:5">
      <c r="A12653" s="55" t="s">
        <v>13095</v>
      </c>
      <c r="B12653" s="56">
        <v>1</v>
      </c>
      <c r="C12653" s="57">
        <v>32084</v>
      </c>
      <c r="D12653" s="57">
        <f t="shared" si="197"/>
        <v>32084</v>
      </c>
      <c r="E12653" s="57" t="e">
        <f>VLOOKUP(A12653,'сентябрь 2020 (задание 1)'!$B$3:$E$16200,4,0)</f>
        <v>#N/A</v>
      </c>
    </row>
    <row r="12654" spans="1:5">
      <c r="A12654" s="55" t="s">
        <v>13096</v>
      </c>
      <c r="B12654" s="56">
        <v>2</v>
      </c>
      <c r="C12654" s="57">
        <v>2802</v>
      </c>
      <c r="D12654" s="57">
        <f t="shared" si="197"/>
        <v>1401</v>
      </c>
      <c r="E12654" s="57" t="e">
        <f>VLOOKUP(A12654,'сентябрь 2020 (задание 1)'!$B$3:$E$16200,4,0)</f>
        <v>#N/A</v>
      </c>
    </row>
    <row r="12655" spans="1:5">
      <c r="A12655" s="55" t="s">
        <v>13097</v>
      </c>
      <c r="B12655" s="56">
        <v>10</v>
      </c>
      <c r="C12655" s="57">
        <v>77810</v>
      </c>
      <c r="D12655" s="57">
        <f t="shared" si="197"/>
        <v>7781</v>
      </c>
      <c r="E12655" s="57" t="e">
        <f>VLOOKUP(A12655,'сентябрь 2020 (задание 1)'!$B$3:$E$16200,4,0)</f>
        <v>#N/A</v>
      </c>
    </row>
    <row r="12656" spans="1:5">
      <c r="A12656" s="55" t="s">
        <v>13098</v>
      </c>
      <c r="B12656" s="56">
        <v>10</v>
      </c>
      <c r="C12656" s="57">
        <v>48550</v>
      </c>
      <c r="D12656" s="57">
        <f t="shared" si="197"/>
        <v>4855</v>
      </c>
      <c r="E12656" s="57" t="e">
        <f>VLOOKUP(A12656,'сентябрь 2020 (задание 1)'!$B$3:$E$16200,4,0)</f>
        <v>#N/A</v>
      </c>
    </row>
    <row r="12657" spans="1:5">
      <c r="A12657" s="55" t="s">
        <v>13099</v>
      </c>
      <c r="B12657" s="56">
        <v>1</v>
      </c>
      <c r="C12657" s="57">
        <v>12312</v>
      </c>
      <c r="D12657" s="57">
        <f t="shared" si="197"/>
        <v>12312</v>
      </c>
      <c r="E12657" s="57" t="e">
        <f>VLOOKUP(A12657,'сентябрь 2020 (задание 1)'!$B$3:$E$16200,4,0)</f>
        <v>#N/A</v>
      </c>
    </row>
    <row r="12658" spans="1:5">
      <c r="A12658" s="55" t="s">
        <v>13100</v>
      </c>
      <c r="B12658" s="56">
        <v>1</v>
      </c>
      <c r="C12658" s="57">
        <v>2864.5</v>
      </c>
      <c r="D12658" s="57">
        <f t="shared" si="197"/>
        <v>2864.5</v>
      </c>
      <c r="E12658" s="57" t="e">
        <f>VLOOKUP(A12658,'сентябрь 2020 (задание 1)'!$B$3:$E$16200,4,0)</f>
        <v>#N/A</v>
      </c>
    </row>
    <row r="12659" spans="1:5">
      <c r="A12659" s="55" t="s">
        <v>13101</v>
      </c>
      <c r="B12659" s="56">
        <v>2</v>
      </c>
      <c r="C12659" s="57">
        <v>2105</v>
      </c>
      <c r="D12659" s="57">
        <f t="shared" si="197"/>
        <v>1052.5</v>
      </c>
      <c r="E12659" s="57" t="e">
        <f>VLOOKUP(A12659,'сентябрь 2020 (задание 1)'!$B$3:$E$16200,4,0)</f>
        <v>#N/A</v>
      </c>
    </row>
    <row r="12660" spans="1:5">
      <c r="A12660" s="55" t="s">
        <v>13102</v>
      </c>
      <c r="B12660" s="56">
        <v>1</v>
      </c>
      <c r="C12660" s="57">
        <v>11897.5</v>
      </c>
      <c r="D12660" s="57">
        <f t="shared" si="197"/>
        <v>11897.5</v>
      </c>
      <c r="E12660" s="57" t="e">
        <f>VLOOKUP(A12660,'сентябрь 2020 (задание 1)'!$B$3:$E$16200,4,0)</f>
        <v>#N/A</v>
      </c>
    </row>
    <row r="12661" spans="1:5">
      <c r="A12661" s="55" t="s">
        <v>13103</v>
      </c>
      <c r="B12661" s="56">
        <v>1</v>
      </c>
      <c r="C12661" s="57">
        <v>7855.5</v>
      </c>
      <c r="D12661" s="57">
        <f t="shared" si="197"/>
        <v>7855.5</v>
      </c>
      <c r="E12661" s="57" t="e">
        <f>VLOOKUP(A12661,'сентябрь 2020 (задание 1)'!$B$3:$E$16200,4,0)</f>
        <v>#N/A</v>
      </c>
    </row>
    <row r="12662" spans="1:5">
      <c r="A12662" s="55" t="s">
        <v>13104</v>
      </c>
      <c r="B12662" s="56">
        <v>3</v>
      </c>
      <c r="C12662" s="57">
        <v>13264.5</v>
      </c>
      <c r="D12662" s="57">
        <f t="shared" si="197"/>
        <v>4421.5</v>
      </c>
      <c r="E12662" s="57" t="e">
        <f>VLOOKUP(A12662,'сентябрь 2020 (задание 1)'!$B$3:$E$16200,4,0)</f>
        <v>#N/A</v>
      </c>
    </row>
    <row r="12663" spans="1:5">
      <c r="A12663" s="55" t="s">
        <v>13105</v>
      </c>
      <c r="B12663" s="56">
        <v>1</v>
      </c>
      <c r="C12663" s="57">
        <v>1763</v>
      </c>
      <c r="D12663" s="57">
        <f t="shared" si="197"/>
        <v>1763</v>
      </c>
      <c r="E12663" s="57" t="e">
        <f>VLOOKUP(A12663,'сентябрь 2020 (задание 1)'!$B$3:$E$16200,4,0)</f>
        <v>#N/A</v>
      </c>
    </row>
    <row r="12664" spans="1:5">
      <c r="A12664" s="55" t="s">
        <v>13106</v>
      </c>
      <c r="B12664" s="56">
        <v>4</v>
      </c>
      <c r="C12664" s="57">
        <v>2210.48</v>
      </c>
      <c r="D12664" s="57">
        <f t="shared" si="197"/>
        <v>552.62</v>
      </c>
      <c r="E12664" s="57" t="e">
        <f>VLOOKUP(A12664,'сентябрь 2020 (задание 1)'!$B$3:$E$16200,4,0)</f>
        <v>#N/A</v>
      </c>
    </row>
    <row r="12665" spans="1:5">
      <c r="A12665" s="55" t="s">
        <v>13107</v>
      </c>
      <c r="B12665" s="56">
        <v>2</v>
      </c>
      <c r="C12665" s="58">
        <v>318</v>
      </c>
      <c r="D12665" s="57">
        <f t="shared" si="197"/>
        <v>159</v>
      </c>
      <c r="E12665" s="57" t="e">
        <f>VLOOKUP(A12665,'сентябрь 2020 (задание 1)'!$B$3:$E$16200,4,0)</f>
        <v>#N/A</v>
      </c>
    </row>
    <row r="12666" spans="1:5">
      <c r="A12666" s="55" t="s">
        <v>13108</v>
      </c>
      <c r="B12666" s="56">
        <v>3</v>
      </c>
      <c r="C12666" s="57">
        <v>1953</v>
      </c>
      <c r="D12666" s="57">
        <f t="shared" si="197"/>
        <v>651</v>
      </c>
      <c r="E12666" s="57" t="e">
        <f>VLOOKUP(A12666,'сентябрь 2020 (задание 1)'!$B$3:$E$16200,4,0)</f>
        <v>#N/A</v>
      </c>
    </row>
    <row r="12667" spans="1:5">
      <c r="A12667" s="55" t="s">
        <v>13109</v>
      </c>
      <c r="B12667" s="56">
        <v>2</v>
      </c>
      <c r="C12667" s="57">
        <v>1860</v>
      </c>
      <c r="D12667" s="57">
        <f t="shared" si="197"/>
        <v>930</v>
      </c>
      <c r="E12667" s="57" t="e">
        <f>VLOOKUP(A12667,'сентябрь 2020 (задание 1)'!$B$3:$E$16200,4,0)</f>
        <v>#N/A</v>
      </c>
    </row>
    <row r="12668" spans="1:5">
      <c r="A12668" s="55" t="s">
        <v>13110</v>
      </c>
      <c r="B12668" s="56">
        <v>2</v>
      </c>
      <c r="C12668" s="58">
        <v>840</v>
      </c>
      <c r="D12668" s="57">
        <f t="shared" si="197"/>
        <v>420</v>
      </c>
      <c r="E12668" s="57" t="e">
        <f>VLOOKUP(A12668,'сентябрь 2020 (задание 1)'!$B$3:$E$16200,4,0)</f>
        <v>#N/A</v>
      </c>
    </row>
    <row r="12669" spans="1:5">
      <c r="A12669" s="55" t="s">
        <v>13111</v>
      </c>
      <c r="B12669" s="56">
        <v>1</v>
      </c>
      <c r="C12669" s="58">
        <v>193.5</v>
      </c>
      <c r="D12669" s="57">
        <f t="shared" si="197"/>
        <v>193.5</v>
      </c>
      <c r="E12669" s="57" t="e">
        <f>VLOOKUP(A12669,'сентябрь 2020 (задание 1)'!$B$3:$E$16200,4,0)</f>
        <v>#N/A</v>
      </c>
    </row>
    <row r="12670" spans="1:5">
      <c r="A12670" s="55" t="s">
        <v>13112</v>
      </c>
      <c r="B12670" s="56">
        <v>15</v>
      </c>
      <c r="C12670" s="57">
        <v>16365</v>
      </c>
      <c r="D12670" s="57">
        <f t="shared" si="197"/>
        <v>1091</v>
      </c>
      <c r="E12670" s="57" t="e">
        <f>VLOOKUP(A12670,'сентябрь 2020 (задание 1)'!$B$3:$E$16200,4,0)</f>
        <v>#N/A</v>
      </c>
    </row>
    <row r="12671" spans="1:5">
      <c r="A12671" s="55" t="s">
        <v>13113</v>
      </c>
      <c r="B12671" s="56">
        <v>600</v>
      </c>
      <c r="C12671" s="57">
        <v>14700</v>
      </c>
      <c r="D12671" s="57">
        <f t="shared" si="197"/>
        <v>24.5</v>
      </c>
      <c r="E12671" s="57" t="e">
        <f>VLOOKUP(A12671,'сентябрь 2020 (задание 1)'!$B$3:$E$16200,4,0)</f>
        <v>#N/A</v>
      </c>
    </row>
    <row r="12672" spans="1:5">
      <c r="A12672" s="55" t="s">
        <v>13114</v>
      </c>
      <c r="B12672" s="56">
        <v>6</v>
      </c>
      <c r="C12672" s="57">
        <v>6372</v>
      </c>
      <c r="D12672" s="57">
        <f t="shared" si="197"/>
        <v>1062</v>
      </c>
      <c r="E12672" s="57" t="e">
        <f>VLOOKUP(A12672,'сентябрь 2020 (задание 1)'!$B$3:$E$16200,4,0)</f>
        <v>#N/A</v>
      </c>
    </row>
    <row r="12673" spans="1:5">
      <c r="A12673" s="55" t="s">
        <v>13115</v>
      </c>
      <c r="B12673" s="56">
        <v>1</v>
      </c>
      <c r="C12673" s="58">
        <v>567.5</v>
      </c>
      <c r="D12673" s="57">
        <f t="shared" si="197"/>
        <v>567.5</v>
      </c>
      <c r="E12673" s="57" t="e">
        <f>VLOOKUP(A12673,'сентябрь 2020 (задание 1)'!$B$3:$E$16200,4,0)</f>
        <v>#N/A</v>
      </c>
    </row>
    <row r="12674" spans="1:5">
      <c r="A12674" s="55" t="s">
        <v>13116</v>
      </c>
      <c r="B12674" s="56">
        <v>2</v>
      </c>
      <c r="C12674" s="57">
        <v>9290</v>
      </c>
      <c r="D12674" s="57">
        <f t="shared" ref="D12674:D12737" si="198">IF(B12674&lt;0,-C12674/-B12674,C12674/B12674)</f>
        <v>4645</v>
      </c>
      <c r="E12674" s="57" t="e">
        <f>VLOOKUP(A12674,'сентябрь 2020 (задание 1)'!$B$3:$E$16200,4,0)</f>
        <v>#N/A</v>
      </c>
    </row>
    <row r="12675" spans="1:5">
      <c r="A12675" s="55" t="s">
        <v>13117</v>
      </c>
      <c r="B12675" s="56">
        <v>26</v>
      </c>
      <c r="C12675" s="58">
        <v>767</v>
      </c>
      <c r="D12675" s="57">
        <f t="shared" si="198"/>
        <v>29.5</v>
      </c>
      <c r="E12675" s="57" t="e">
        <f>VLOOKUP(A12675,'сентябрь 2020 (задание 1)'!$B$3:$E$16200,4,0)</f>
        <v>#N/A</v>
      </c>
    </row>
    <row r="12676" spans="1:5">
      <c r="A12676" s="55" t="s">
        <v>13118</v>
      </c>
      <c r="B12676" s="56">
        <v>1</v>
      </c>
      <c r="C12676" s="57">
        <v>46225.5</v>
      </c>
      <c r="D12676" s="57">
        <f t="shared" si="198"/>
        <v>46225.5</v>
      </c>
      <c r="E12676" s="57" t="e">
        <f>VLOOKUP(A12676,'сентябрь 2020 (задание 1)'!$B$3:$E$16200,4,0)</f>
        <v>#N/A</v>
      </c>
    </row>
    <row r="12677" spans="1:5">
      <c r="A12677" s="55" t="s">
        <v>13119</v>
      </c>
      <c r="B12677" s="56">
        <v>7</v>
      </c>
      <c r="C12677" s="57">
        <v>197068</v>
      </c>
      <c r="D12677" s="57">
        <f t="shared" si="198"/>
        <v>28152.571428571428</v>
      </c>
      <c r="E12677" s="57" t="e">
        <f>VLOOKUP(A12677,'сентябрь 2020 (задание 1)'!$B$3:$E$16200,4,0)</f>
        <v>#N/A</v>
      </c>
    </row>
    <row r="12678" spans="1:5">
      <c r="A12678" s="20" t="s">
        <v>13120</v>
      </c>
      <c r="B12678" s="12">
        <v>8</v>
      </c>
      <c r="C12678" s="13">
        <v>267292.49</v>
      </c>
      <c r="D12678" s="13">
        <f t="shared" si="198"/>
        <v>33411.561249999999</v>
      </c>
      <c r="E12678" s="13">
        <f>VLOOKUP(A12678,'сентябрь 2020 (задание 1)'!$B$3:$E$16200,4,0)</f>
        <v>41413.463846153849</v>
      </c>
    </row>
    <row r="12679" spans="1:5">
      <c r="A12679" s="20" t="s">
        <v>13121</v>
      </c>
      <c r="B12679" s="12">
        <v>1</v>
      </c>
      <c r="C12679" s="13">
        <v>4337</v>
      </c>
      <c r="D12679" s="13">
        <f t="shared" si="198"/>
        <v>4337</v>
      </c>
      <c r="E12679" s="13">
        <f>VLOOKUP(A12679,'сентябрь 2020 (задание 1)'!$B$3:$E$16200,4,0)</f>
        <v>556.5</v>
      </c>
    </row>
    <row r="12680" spans="1:5">
      <c r="A12680" s="55" t="s">
        <v>13122</v>
      </c>
      <c r="B12680" s="56">
        <v>2</v>
      </c>
      <c r="C12680" s="57">
        <v>97035</v>
      </c>
      <c r="D12680" s="57">
        <f t="shared" si="198"/>
        <v>48517.5</v>
      </c>
      <c r="E12680" s="57" t="e">
        <f>VLOOKUP(A12680,'сентябрь 2020 (задание 1)'!$B$3:$E$16200,4,0)</f>
        <v>#N/A</v>
      </c>
    </row>
    <row r="12681" spans="1:5">
      <c r="A12681" s="55" t="s">
        <v>13123</v>
      </c>
      <c r="B12681" s="56">
        <v>4</v>
      </c>
      <c r="C12681" s="57">
        <v>35264</v>
      </c>
      <c r="D12681" s="57">
        <f t="shared" si="198"/>
        <v>8816</v>
      </c>
      <c r="E12681" s="57" t="e">
        <f>VLOOKUP(A12681,'сентябрь 2020 (задание 1)'!$B$3:$E$16200,4,0)</f>
        <v>#N/A</v>
      </c>
    </row>
    <row r="12682" spans="1:5">
      <c r="A12682" s="55" t="s">
        <v>13124</v>
      </c>
      <c r="B12682" s="56">
        <v>2</v>
      </c>
      <c r="C12682" s="58">
        <v>908</v>
      </c>
      <c r="D12682" s="57">
        <f t="shared" si="198"/>
        <v>454</v>
      </c>
      <c r="E12682" s="57" t="e">
        <f>VLOOKUP(A12682,'сентябрь 2020 (задание 1)'!$B$3:$E$16200,4,0)</f>
        <v>#N/A</v>
      </c>
    </row>
    <row r="12683" spans="1:5">
      <c r="A12683" s="55" t="s">
        <v>13125</v>
      </c>
      <c r="B12683" s="56">
        <v>3</v>
      </c>
      <c r="C12683" s="58">
        <v>505.5</v>
      </c>
      <c r="D12683" s="57">
        <f t="shared" si="198"/>
        <v>168.5</v>
      </c>
      <c r="E12683" s="57" t="e">
        <f>VLOOKUP(A12683,'сентябрь 2020 (задание 1)'!$B$3:$E$16200,4,0)</f>
        <v>#N/A</v>
      </c>
    </row>
    <row r="12684" spans="1:5">
      <c r="A12684" s="20" t="s">
        <v>13126</v>
      </c>
      <c r="B12684" s="12">
        <v>13</v>
      </c>
      <c r="C12684" s="13">
        <v>23424.31</v>
      </c>
      <c r="D12684" s="13">
        <f t="shared" si="198"/>
        <v>1801.8700000000001</v>
      </c>
      <c r="E12684" s="13">
        <f>VLOOKUP(A12684,'сентябрь 2020 (задание 1)'!$B$3:$E$16200,4,0)</f>
        <v>2050</v>
      </c>
    </row>
    <row r="12685" spans="1:5">
      <c r="A12685" s="55" t="s">
        <v>13127</v>
      </c>
      <c r="B12685" s="56">
        <v>1</v>
      </c>
      <c r="C12685" s="57">
        <v>14447.72</v>
      </c>
      <c r="D12685" s="57">
        <f t="shared" si="198"/>
        <v>14447.72</v>
      </c>
      <c r="E12685" s="57" t="e">
        <f>VLOOKUP(A12685,'сентябрь 2020 (задание 1)'!$B$3:$E$16200,4,0)</f>
        <v>#N/A</v>
      </c>
    </row>
    <row r="12686" spans="1:5">
      <c r="A12686" s="55" t="s">
        <v>13128</v>
      </c>
      <c r="B12686" s="56">
        <v>1</v>
      </c>
      <c r="C12686" s="57">
        <v>6981.5</v>
      </c>
      <c r="D12686" s="57">
        <f t="shared" si="198"/>
        <v>6981.5</v>
      </c>
      <c r="E12686" s="57" t="e">
        <f>VLOOKUP(A12686,'сентябрь 2020 (задание 1)'!$B$3:$E$16200,4,0)</f>
        <v>#N/A</v>
      </c>
    </row>
    <row r="12687" spans="1:5">
      <c r="A12687" s="55" t="s">
        <v>13129</v>
      </c>
      <c r="B12687" s="56">
        <v>2</v>
      </c>
      <c r="C12687" s="57">
        <v>22391.040000000001</v>
      </c>
      <c r="D12687" s="57">
        <f t="shared" si="198"/>
        <v>11195.52</v>
      </c>
      <c r="E12687" s="57" t="e">
        <f>VLOOKUP(A12687,'сентябрь 2020 (задание 1)'!$B$3:$E$16200,4,0)</f>
        <v>#N/A</v>
      </c>
    </row>
    <row r="12688" spans="1:5">
      <c r="A12688" s="20" t="s">
        <v>13130</v>
      </c>
      <c r="B12688" s="12">
        <v>1</v>
      </c>
      <c r="C12688" s="14">
        <v>385</v>
      </c>
      <c r="D12688" s="13">
        <f t="shared" si="198"/>
        <v>385</v>
      </c>
      <c r="E12688" s="13">
        <f>VLOOKUP(A12688,'сентябрь 2020 (задание 1)'!$B$3:$E$16200,4,0)</f>
        <v>334.16666666666669</v>
      </c>
    </row>
    <row r="12689" spans="1:5">
      <c r="A12689" s="20" t="s">
        <v>13131</v>
      </c>
      <c r="B12689" s="12">
        <v>4</v>
      </c>
      <c r="C12689" s="13">
        <v>22600</v>
      </c>
      <c r="D12689" s="13">
        <f t="shared" si="198"/>
        <v>5650</v>
      </c>
      <c r="E12689" s="13">
        <f>VLOOKUP(A12689,'сентябрь 2020 (задание 1)'!$B$3:$E$16200,4,0)</f>
        <v>517</v>
      </c>
    </row>
    <row r="12690" spans="1:5">
      <c r="A12690" s="55" t="s">
        <v>13132</v>
      </c>
      <c r="B12690" s="56">
        <v>4</v>
      </c>
      <c r="C12690" s="57">
        <v>3262</v>
      </c>
      <c r="D12690" s="57">
        <f t="shared" si="198"/>
        <v>815.5</v>
      </c>
      <c r="E12690" s="57" t="e">
        <f>VLOOKUP(A12690,'сентябрь 2020 (задание 1)'!$B$3:$E$16200,4,0)</f>
        <v>#N/A</v>
      </c>
    </row>
    <row r="12691" spans="1:5">
      <c r="A12691" s="55" t="s">
        <v>13133</v>
      </c>
      <c r="B12691" s="56">
        <v>2</v>
      </c>
      <c r="C12691" s="57">
        <v>185530</v>
      </c>
      <c r="D12691" s="57">
        <f t="shared" si="198"/>
        <v>92765</v>
      </c>
      <c r="E12691" s="57" t="e">
        <f>VLOOKUP(A12691,'сентябрь 2020 (задание 1)'!$B$3:$E$16200,4,0)</f>
        <v>#N/A</v>
      </c>
    </row>
    <row r="12692" spans="1:5">
      <c r="A12692" s="55" t="s">
        <v>13134</v>
      </c>
      <c r="B12692" s="56">
        <v>6</v>
      </c>
      <c r="C12692" s="57">
        <v>2892</v>
      </c>
      <c r="D12692" s="57">
        <f t="shared" si="198"/>
        <v>482</v>
      </c>
      <c r="E12692" s="57" t="e">
        <f>VLOOKUP(A12692,'сентябрь 2020 (задание 1)'!$B$3:$E$16200,4,0)</f>
        <v>#N/A</v>
      </c>
    </row>
    <row r="12693" spans="1:5">
      <c r="A12693" s="55" t="s">
        <v>13135</v>
      </c>
      <c r="B12693" s="56">
        <v>24</v>
      </c>
      <c r="C12693" s="58">
        <v>720</v>
      </c>
      <c r="D12693" s="57">
        <f t="shared" si="198"/>
        <v>30</v>
      </c>
      <c r="E12693" s="57" t="e">
        <f>VLOOKUP(A12693,'сентябрь 2020 (задание 1)'!$B$3:$E$16200,4,0)</f>
        <v>#N/A</v>
      </c>
    </row>
    <row r="12694" spans="1:5">
      <c r="A12694" s="55" t="s">
        <v>13136</v>
      </c>
      <c r="B12694" s="56">
        <v>2</v>
      </c>
      <c r="C12694" s="57">
        <v>58302</v>
      </c>
      <c r="D12694" s="57">
        <f t="shared" si="198"/>
        <v>29151</v>
      </c>
      <c r="E12694" s="57" t="e">
        <f>VLOOKUP(A12694,'сентябрь 2020 (задание 1)'!$B$3:$E$16200,4,0)</f>
        <v>#N/A</v>
      </c>
    </row>
    <row r="12695" spans="1:5">
      <c r="A12695" s="20" t="s">
        <v>13137</v>
      </c>
      <c r="B12695" s="12">
        <v>5</v>
      </c>
      <c r="C12695" s="13">
        <v>16160.5</v>
      </c>
      <c r="D12695" s="13">
        <f t="shared" si="198"/>
        <v>3232.1</v>
      </c>
      <c r="E12695" s="13">
        <f>VLOOKUP(A12695,'сентябрь 2020 (задание 1)'!$B$3:$E$16200,4,0)</f>
        <v>4226.166666666667</v>
      </c>
    </row>
    <row r="12696" spans="1:5">
      <c r="A12696" s="55" t="s">
        <v>13138</v>
      </c>
      <c r="B12696" s="56">
        <v>6</v>
      </c>
      <c r="C12696" s="57">
        <v>114369</v>
      </c>
      <c r="D12696" s="57">
        <f t="shared" si="198"/>
        <v>19061.5</v>
      </c>
      <c r="E12696" s="57" t="e">
        <f>VLOOKUP(A12696,'сентябрь 2020 (задание 1)'!$B$3:$E$16200,4,0)</f>
        <v>#N/A</v>
      </c>
    </row>
    <row r="12697" spans="1:5">
      <c r="A12697" s="55" t="s">
        <v>13139</v>
      </c>
      <c r="B12697" s="56">
        <v>20</v>
      </c>
      <c r="C12697" s="57">
        <v>12600</v>
      </c>
      <c r="D12697" s="57">
        <f t="shared" si="198"/>
        <v>630</v>
      </c>
      <c r="E12697" s="57" t="e">
        <f>VLOOKUP(A12697,'сентябрь 2020 (задание 1)'!$B$3:$E$16200,4,0)</f>
        <v>#N/A</v>
      </c>
    </row>
    <row r="12698" spans="1:5">
      <c r="A12698" s="55" t="s">
        <v>13140</v>
      </c>
      <c r="B12698" s="56">
        <v>2</v>
      </c>
      <c r="C12698" s="57">
        <v>449462</v>
      </c>
      <c r="D12698" s="57">
        <f t="shared" si="198"/>
        <v>224731</v>
      </c>
      <c r="E12698" s="57" t="e">
        <f>VLOOKUP(A12698,'сентябрь 2020 (задание 1)'!$B$3:$E$16200,4,0)</f>
        <v>#N/A</v>
      </c>
    </row>
    <row r="12699" spans="1:5">
      <c r="A12699" s="20" t="s">
        <v>13141</v>
      </c>
      <c r="B12699" s="12">
        <v>20</v>
      </c>
      <c r="C12699" s="13">
        <v>21640</v>
      </c>
      <c r="D12699" s="13">
        <f t="shared" si="198"/>
        <v>1082</v>
      </c>
      <c r="E12699" s="13">
        <f>VLOOKUP(A12699,'сентябрь 2020 (задание 1)'!$B$3:$E$16200,4,0)</f>
        <v>7480</v>
      </c>
    </row>
    <row r="12700" spans="1:5">
      <c r="A12700" s="55" t="s">
        <v>13142</v>
      </c>
      <c r="B12700" s="56">
        <v>1</v>
      </c>
      <c r="C12700" s="57">
        <v>8157.5</v>
      </c>
      <c r="D12700" s="57">
        <f t="shared" si="198"/>
        <v>8157.5</v>
      </c>
      <c r="E12700" s="57" t="e">
        <f>VLOOKUP(A12700,'сентябрь 2020 (задание 1)'!$B$3:$E$16200,4,0)</f>
        <v>#N/A</v>
      </c>
    </row>
    <row r="12701" spans="1:5">
      <c r="A12701" s="20" t="s">
        <v>13143</v>
      </c>
      <c r="B12701" s="12">
        <v>1</v>
      </c>
      <c r="C12701" s="13">
        <v>3207</v>
      </c>
      <c r="D12701" s="13">
        <f t="shared" si="198"/>
        <v>3207</v>
      </c>
      <c r="E12701" s="13">
        <f>VLOOKUP(A12701,'сентябрь 2020 (задание 1)'!$B$3:$E$16200,4,0)</f>
        <v>4224</v>
      </c>
    </row>
    <row r="12702" spans="1:5">
      <c r="A12702" s="55" t="s">
        <v>13144</v>
      </c>
      <c r="B12702" s="56">
        <v>2</v>
      </c>
      <c r="C12702" s="57">
        <v>9339</v>
      </c>
      <c r="D12702" s="57">
        <f t="shared" si="198"/>
        <v>4669.5</v>
      </c>
      <c r="E12702" s="57" t="e">
        <f>VLOOKUP(A12702,'сентябрь 2020 (задание 1)'!$B$3:$E$16200,4,0)</f>
        <v>#N/A</v>
      </c>
    </row>
    <row r="12703" spans="1:5">
      <c r="A12703" s="55" t="s">
        <v>13145</v>
      </c>
      <c r="B12703" s="56">
        <v>1</v>
      </c>
      <c r="C12703" s="58">
        <v>308</v>
      </c>
      <c r="D12703" s="57">
        <f t="shared" si="198"/>
        <v>308</v>
      </c>
      <c r="E12703" s="57" t="e">
        <f>VLOOKUP(A12703,'сентябрь 2020 (задание 1)'!$B$3:$E$16200,4,0)</f>
        <v>#N/A</v>
      </c>
    </row>
    <row r="12704" spans="1:5">
      <c r="A12704" s="55" t="s">
        <v>13146</v>
      </c>
      <c r="B12704" s="56">
        <v>3</v>
      </c>
      <c r="C12704" s="57">
        <v>15559.5</v>
      </c>
      <c r="D12704" s="57">
        <f t="shared" si="198"/>
        <v>5186.5</v>
      </c>
      <c r="E12704" s="57" t="e">
        <f>VLOOKUP(A12704,'сентябрь 2020 (задание 1)'!$B$3:$E$16200,4,0)</f>
        <v>#N/A</v>
      </c>
    </row>
    <row r="12705" spans="1:5">
      <c r="A12705" s="55" t="s">
        <v>13147</v>
      </c>
      <c r="B12705" s="56">
        <v>2</v>
      </c>
      <c r="C12705" s="57">
        <v>1440</v>
      </c>
      <c r="D12705" s="57">
        <f t="shared" si="198"/>
        <v>720</v>
      </c>
      <c r="E12705" s="57" t="e">
        <f>VLOOKUP(A12705,'сентябрь 2020 (задание 1)'!$B$3:$E$16200,4,0)</f>
        <v>#N/A</v>
      </c>
    </row>
    <row r="12706" spans="1:5">
      <c r="A12706" s="55" t="s">
        <v>13148</v>
      </c>
      <c r="B12706" s="56">
        <v>1</v>
      </c>
      <c r="C12706" s="57">
        <v>17706</v>
      </c>
      <c r="D12706" s="57">
        <f t="shared" si="198"/>
        <v>17706</v>
      </c>
      <c r="E12706" s="57" t="e">
        <f>VLOOKUP(A12706,'сентябрь 2020 (задание 1)'!$B$3:$E$16200,4,0)</f>
        <v>#N/A</v>
      </c>
    </row>
    <row r="12707" spans="1:5">
      <c r="A12707" s="55" t="s">
        <v>13149</v>
      </c>
      <c r="B12707" s="56">
        <v>1</v>
      </c>
      <c r="C12707" s="57">
        <v>1247</v>
      </c>
      <c r="D12707" s="57">
        <f t="shared" si="198"/>
        <v>1247</v>
      </c>
      <c r="E12707" s="57" t="e">
        <f>VLOOKUP(A12707,'сентябрь 2020 (задание 1)'!$B$3:$E$16200,4,0)</f>
        <v>#N/A</v>
      </c>
    </row>
    <row r="12708" spans="1:5">
      <c r="A12708" s="55" t="s">
        <v>13150</v>
      </c>
      <c r="B12708" s="56">
        <v>1</v>
      </c>
      <c r="C12708" s="57">
        <v>3221.5</v>
      </c>
      <c r="D12708" s="57">
        <f t="shared" si="198"/>
        <v>3221.5</v>
      </c>
      <c r="E12708" s="57" t="e">
        <f>VLOOKUP(A12708,'сентябрь 2020 (задание 1)'!$B$3:$E$16200,4,0)</f>
        <v>#N/A</v>
      </c>
    </row>
    <row r="12709" spans="1:5">
      <c r="A12709" s="55" t="s">
        <v>13151</v>
      </c>
      <c r="B12709" s="56">
        <v>2</v>
      </c>
      <c r="C12709" s="57">
        <v>1007</v>
      </c>
      <c r="D12709" s="57">
        <f t="shared" si="198"/>
        <v>503.5</v>
      </c>
      <c r="E12709" s="57" t="e">
        <f>VLOOKUP(A12709,'сентябрь 2020 (задание 1)'!$B$3:$E$16200,4,0)</f>
        <v>#N/A</v>
      </c>
    </row>
    <row r="12710" spans="1:5">
      <c r="A12710" s="55" t="s">
        <v>13152</v>
      </c>
      <c r="B12710" s="56">
        <v>1</v>
      </c>
      <c r="C12710" s="57">
        <v>14827.5</v>
      </c>
      <c r="D12710" s="57">
        <f t="shared" si="198"/>
        <v>14827.5</v>
      </c>
      <c r="E12710" s="57" t="e">
        <f>VLOOKUP(A12710,'сентябрь 2020 (задание 1)'!$B$3:$E$16200,4,0)</f>
        <v>#N/A</v>
      </c>
    </row>
    <row r="12711" spans="1:5">
      <c r="A12711" s="55" t="s">
        <v>13153</v>
      </c>
      <c r="B12711" s="56">
        <v>1</v>
      </c>
      <c r="C12711" s="57">
        <v>4089</v>
      </c>
      <c r="D12711" s="57">
        <f t="shared" si="198"/>
        <v>4089</v>
      </c>
      <c r="E12711" s="57" t="e">
        <f>VLOOKUP(A12711,'сентябрь 2020 (задание 1)'!$B$3:$E$16200,4,0)</f>
        <v>#N/A</v>
      </c>
    </row>
    <row r="12712" spans="1:5">
      <c r="A12712" s="55" t="s">
        <v>13154</v>
      </c>
      <c r="B12712" s="56">
        <v>26</v>
      </c>
      <c r="C12712" s="57">
        <v>1469</v>
      </c>
      <c r="D12712" s="57">
        <f t="shared" si="198"/>
        <v>56.5</v>
      </c>
      <c r="E12712" s="57" t="e">
        <f>VLOOKUP(A12712,'сентябрь 2020 (задание 1)'!$B$3:$E$16200,4,0)</f>
        <v>#N/A</v>
      </c>
    </row>
    <row r="12713" spans="1:5">
      <c r="A12713" s="55" t="s">
        <v>13155</v>
      </c>
      <c r="B12713" s="56">
        <v>12</v>
      </c>
      <c r="C12713" s="57">
        <v>2808</v>
      </c>
      <c r="D12713" s="57">
        <f t="shared" si="198"/>
        <v>234</v>
      </c>
      <c r="E12713" s="57" t="e">
        <f>VLOOKUP(A12713,'сентябрь 2020 (задание 1)'!$B$3:$E$16200,4,0)</f>
        <v>#N/A</v>
      </c>
    </row>
    <row r="12714" spans="1:5">
      <c r="A12714" s="55" t="s">
        <v>13156</v>
      </c>
      <c r="B12714" s="56">
        <v>1</v>
      </c>
      <c r="C12714" s="57">
        <v>2185</v>
      </c>
      <c r="D12714" s="57">
        <f t="shared" si="198"/>
        <v>2185</v>
      </c>
      <c r="E12714" s="57" t="e">
        <f>VLOOKUP(A12714,'сентябрь 2020 (задание 1)'!$B$3:$E$16200,4,0)</f>
        <v>#N/A</v>
      </c>
    </row>
    <row r="12715" spans="1:5">
      <c r="A12715" s="55" t="s">
        <v>13157</v>
      </c>
      <c r="B12715" s="56">
        <v>2</v>
      </c>
      <c r="C12715" s="58">
        <v>601</v>
      </c>
      <c r="D12715" s="57">
        <f t="shared" si="198"/>
        <v>300.5</v>
      </c>
      <c r="E12715" s="57" t="e">
        <f>VLOOKUP(A12715,'сентябрь 2020 (задание 1)'!$B$3:$E$16200,4,0)</f>
        <v>#N/A</v>
      </c>
    </row>
    <row r="12716" spans="1:5">
      <c r="A12716" s="55" t="s">
        <v>13158</v>
      </c>
      <c r="B12716" s="56">
        <v>4</v>
      </c>
      <c r="C12716" s="58">
        <v>912</v>
      </c>
      <c r="D12716" s="57">
        <f t="shared" si="198"/>
        <v>228</v>
      </c>
      <c r="E12716" s="57" t="e">
        <f>VLOOKUP(A12716,'сентябрь 2020 (задание 1)'!$B$3:$E$16200,4,0)</f>
        <v>#N/A</v>
      </c>
    </row>
    <row r="12717" spans="1:5">
      <c r="A12717" s="55" t="s">
        <v>13159</v>
      </c>
      <c r="B12717" s="56">
        <v>2</v>
      </c>
      <c r="C12717" s="58">
        <v>601</v>
      </c>
      <c r="D12717" s="57">
        <f t="shared" si="198"/>
        <v>300.5</v>
      </c>
      <c r="E12717" s="57" t="e">
        <f>VLOOKUP(A12717,'сентябрь 2020 (задание 1)'!$B$3:$E$16200,4,0)</f>
        <v>#N/A</v>
      </c>
    </row>
    <row r="12718" spans="1:5">
      <c r="A12718" s="55" t="s">
        <v>13160</v>
      </c>
      <c r="B12718" s="56">
        <v>10</v>
      </c>
      <c r="C12718" s="57">
        <v>5100</v>
      </c>
      <c r="D12718" s="57">
        <f t="shared" si="198"/>
        <v>510</v>
      </c>
      <c r="E12718" s="57" t="e">
        <f>VLOOKUP(A12718,'сентябрь 2020 (задание 1)'!$B$3:$E$16200,4,0)</f>
        <v>#N/A</v>
      </c>
    </row>
    <row r="12719" spans="1:5">
      <c r="A12719" s="55" t="s">
        <v>13161</v>
      </c>
      <c r="B12719" s="56">
        <v>20</v>
      </c>
      <c r="C12719" s="58">
        <v>760</v>
      </c>
      <c r="D12719" s="57">
        <f t="shared" si="198"/>
        <v>38</v>
      </c>
      <c r="E12719" s="57" t="e">
        <f>VLOOKUP(A12719,'сентябрь 2020 (задание 1)'!$B$3:$E$16200,4,0)</f>
        <v>#N/A</v>
      </c>
    </row>
    <row r="12720" spans="1:5">
      <c r="A12720" s="55" t="s">
        <v>13162</v>
      </c>
      <c r="B12720" s="56">
        <v>1</v>
      </c>
      <c r="C12720" s="57">
        <v>10512</v>
      </c>
      <c r="D12720" s="57">
        <f t="shared" si="198"/>
        <v>10512</v>
      </c>
      <c r="E12720" s="57" t="e">
        <f>VLOOKUP(A12720,'сентябрь 2020 (задание 1)'!$B$3:$E$16200,4,0)</f>
        <v>#N/A</v>
      </c>
    </row>
    <row r="12721" spans="1:5">
      <c r="A12721" s="55" t="s">
        <v>13163</v>
      </c>
      <c r="B12721" s="56">
        <v>2</v>
      </c>
      <c r="C12721" s="57">
        <v>483516</v>
      </c>
      <c r="D12721" s="57">
        <f t="shared" si="198"/>
        <v>241758</v>
      </c>
      <c r="E12721" s="57" t="e">
        <f>VLOOKUP(A12721,'сентябрь 2020 (задание 1)'!$B$3:$E$16200,4,0)</f>
        <v>#N/A</v>
      </c>
    </row>
    <row r="12722" spans="1:5">
      <c r="A12722" s="55" t="s">
        <v>13164</v>
      </c>
      <c r="B12722" s="56">
        <v>3</v>
      </c>
      <c r="C12722" s="57">
        <v>4192.5</v>
      </c>
      <c r="D12722" s="57">
        <f t="shared" si="198"/>
        <v>1397.5</v>
      </c>
      <c r="E12722" s="57" t="e">
        <f>VLOOKUP(A12722,'сентябрь 2020 (задание 1)'!$B$3:$E$16200,4,0)</f>
        <v>#N/A</v>
      </c>
    </row>
    <row r="12723" spans="1:5">
      <c r="A12723" s="55" t="s">
        <v>13165</v>
      </c>
      <c r="B12723" s="56">
        <v>3</v>
      </c>
      <c r="C12723" s="57">
        <v>4320</v>
      </c>
      <c r="D12723" s="57">
        <f t="shared" si="198"/>
        <v>1440</v>
      </c>
      <c r="E12723" s="57" t="e">
        <f>VLOOKUP(A12723,'сентябрь 2020 (задание 1)'!$B$3:$E$16200,4,0)</f>
        <v>#N/A</v>
      </c>
    </row>
    <row r="12724" spans="1:5">
      <c r="A12724" s="55" t="s">
        <v>13166</v>
      </c>
      <c r="B12724" s="56">
        <v>3</v>
      </c>
      <c r="C12724" s="57">
        <v>1264.5</v>
      </c>
      <c r="D12724" s="57">
        <f t="shared" si="198"/>
        <v>421.5</v>
      </c>
      <c r="E12724" s="57" t="e">
        <f>VLOOKUP(A12724,'сентябрь 2020 (задание 1)'!$B$3:$E$16200,4,0)</f>
        <v>#N/A</v>
      </c>
    </row>
    <row r="12725" spans="1:5">
      <c r="A12725" s="55" t="s">
        <v>13167</v>
      </c>
      <c r="B12725" s="56">
        <v>1</v>
      </c>
      <c r="C12725" s="57">
        <v>1614.5</v>
      </c>
      <c r="D12725" s="57">
        <f t="shared" si="198"/>
        <v>1614.5</v>
      </c>
      <c r="E12725" s="57" t="e">
        <f>VLOOKUP(A12725,'сентябрь 2020 (задание 1)'!$B$3:$E$16200,4,0)</f>
        <v>#N/A</v>
      </c>
    </row>
    <row r="12726" spans="1:5">
      <c r="A12726" s="55" t="s">
        <v>13168</v>
      </c>
      <c r="B12726" s="56">
        <v>2</v>
      </c>
      <c r="C12726" s="57">
        <v>24533</v>
      </c>
      <c r="D12726" s="57">
        <f t="shared" si="198"/>
        <v>12266.5</v>
      </c>
      <c r="E12726" s="57" t="e">
        <f>VLOOKUP(A12726,'сентябрь 2020 (задание 1)'!$B$3:$E$16200,4,0)</f>
        <v>#N/A</v>
      </c>
    </row>
    <row r="12727" spans="1:5">
      <c r="A12727" s="55" t="s">
        <v>13169</v>
      </c>
      <c r="B12727" s="56">
        <v>1</v>
      </c>
      <c r="C12727" s="57">
        <v>15170</v>
      </c>
      <c r="D12727" s="57">
        <f t="shared" si="198"/>
        <v>15170</v>
      </c>
      <c r="E12727" s="57" t="e">
        <f>VLOOKUP(A12727,'сентябрь 2020 (задание 1)'!$B$3:$E$16200,4,0)</f>
        <v>#N/A</v>
      </c>
    </row>
    <row r="12728" spans="1:5">
      <c r="A12728" s="55" t="s">
        <v>13170</v>
      </c>
      <c r="B12728" s="56">
        <v>8</v>
      </c>
      <c r="C12728" s="57">
        <v>1516</v>
      </c>
      <c r="D12728" s="57">
        <f t="shared" si="198"/>
        <v>189.5</v>
      </c>
      <c r="E12728" s="57" t="e">
        <f>VLOOKUP(A12728,'сентябрь 2020 (задание 1)'!$B$3:$E$16200,4,0)</f>
        <v>#N/A</v>
      </c>
    </row>
    <row r="12729" spans="1:5">
      <c r="A12729" s="55" t="s">
        <v>13171</v>
      </c>
      <c r="B12729" s="56">
        <v>3</v>
      </c>
      <c r="C12729" s="57">
        <v>86357.5</v>
      </c>
      <c r="D12729" s="57">
        <f t="shared" si="198"/>
        <v>28785.833333333332</v>
      </c>
      <c r="E12729" s="57" t="e">
        <f>VLOOKUP(A12729,'сентябрь 2020 (задание 1)'!$B$3:$E$16200,4,0)</f>
        <v>#N/A</v>
      </c>
    </row>
    <row r="12730" spans="1:5">
      <c r="A12730" s="55" t="s">
        <v>13172</v>
      </c>
      <c r="B12730" s="56">
        <v>2</v>
      </c>
      <c r="C12730" s="58">
        <v>153</v>
      </c>
      <c r="D12730" s="57">
        <f t="shared" si="198"/>
        <v>76.5</v>
      </c>
      <c r="E12730" s="57" t="e">
        <f>VLOOKUP(A12730,'сентябрь 2020 (задание 1)'!$B$3:$E$16200,4,0)</f>
        <v>#N/A</v>
      </c>
    </row>
    <row r="12731" spans="1:5">
      <c r="A12731" s="55" t="s">
        <v>13173</v>
      </c>
      <c r="B12731" s="56">
        <v>1</v>
      </c>
      <c r="C12731" s="57">
        <v>1946.5</v>
      </c>
      <c r="D12731" s="57">
        <f t="shared" si="198"/>
        <v>1946.5</v>
      </c>
      <c r="E12731" s="57" t="e">
        <f>VLOOKUP(A12731,'сентябрь 2020 (задание 1)'!$B$3:$E$16200,4,0)</f>
        <v>#N/A</v>
      </c>
    </row>
    <row r="12732" spans="1:5">
      <c r="A12732" s="55" t="s">
        <v>13174</v>
      </c>
      <c r="B12732" s="56">
        <v>1</v>
      </c>
      <c r="C12732" s="57">
        <v>3728</v>
      </c>
      <c r="D12732" s="57">
        <f t="shared" si="198"/>
        <v>3728</v>
      </c>
      <c r="E12732" s="57" t="e">
        <f>VLOOKUP(A12732,'сентябрь 2020 (задание 1)'!$B$3:$E$16200,4,0)</f>
        <v>#N/A</v>
      </c>
    </row>
    <row r="12733" spans="1:5">
      <c r="A12733" s="55" t="s">
        <v>13175</v>
      </c>
      <c r="B12733" s="56">
        <v>1</v>
      </c>
      <c r="C12733" s="57">
        <v>47333.5</v>
      </c>
      <c r="D12733" s="57">
        <f t="shared" si="198"/>
        <v>47333.5</v>
      </c>
      <c r="E12733" s="57" t="e">
        <f>VLOOKUP(A12733,'сентябрь 2020 (задание 1)'!$B$3:$E$16200,4,0)</f>
        <v>#N/A</v>
      </c>
    </row>
    <row r="12734" spans="1:5">
      <c r="A12734" s="55" t="s">
        <v>13176</v>
      </c>
      <c r="B12734" s="56">
        <v>3</v>
      </c>
      <c r="C12734" s="57">
        <v>210306.5</v>
      </c>
      <c r="D12734" s="57">
        <f t="shared" si="198"/>
        <v>70102.166666666672</v>
      </c>
      <c r="E12734" s="57" t="e">
        <f>VLOOKUP(A12734,'сентябрь 2020 (задание 1)'!$B$3:$E$16200,4,0)</f>
        <v>#N/A</v>
      </c>
    </row>
    <row r="12735" spans="1:5">
      <c r="A12735" s="55" t="s">
        <v>13177</v>
      </c>
      <c r="B12735" s="56">
        <v>18</v>
      </c>
      <c r="C12735" s="57">
        <v>1908</v>
      </c>
      <c r="D12735" s="57">
        <f t="shared" si="198"/>
        <v>106</v>
      </c>
      <c r="E12735" s="57" t="e">
        <f>VLOOKUP(A12735,'сентябрь 2020 (задание 1)'!$B$3:$E$16200,4,0)</f>
        <v>#N/A</v>
      </c>
    </row>
    <row r="12736" spans="1:5">
      <c r="A12736" s="55" t="s">
        <v>13178</v>
      </c>
      <c r="B12736" s="56">
        <v>3</v>
      </c>
      <c r="C12736" s="57">
        <v>67141.5</v>
      </c>
      <c r="D12736" s="57">
        <f t="shared" si="198"/>
        <v>22380.5</v>
      </c>
      <c r="E12736" s="57" t="e">
        <f>VLOOKUP(A12736,'сентябрь 2020 (задание 1)'!$B$3:$E$16200,4,0)</f>
        <v>#N/A</v>
      </c>
    </row>
    <row r="12737" spans="1:5">
      <c r="A12737" s="55" t="s">
        <v>13179</v>
      </c>
      <c r="B12737" s="56">
        <v>2</v>
      </c>
      <c r="C12737" s="57">
        <v>155901</v>
      </c>
      <c r="D12737" s="57">
        <f t="shared" si="198"/>
        <v>77950.5</v>
      </c>
      <c r="E12737" s="57" t="e">
        <f>VLOOKUP(A12737,'сентябрь 2020 (задание 1)'!$B$3:$E$16200,4,0)</f>
        <v>#N/A</v>
      </c>
    </row>
    <row r="12738" spans="1:5">
      <c r="A12738" s="55" t="s">
        <v>13180</v>
      </c>
      <c r="B12738" s="56">
        <v>2</v>
      </c>
      <c r="C12738" s="57">
        <v>6033</v>
      </c>
      <c r="D12738" s="57">
        <f t="shared" ref="D12738:D12801" si="199">IF(B12738&lt;0,-C12738/-B12738,C12738/B12738)</f>
        <v>3016.5</v>
      </c>
      <c r="E12738" s="57" t="e">
        <f>VLOOKUP(A12738,'сентябрь 2020 (задание 1)'!$B$3:$E$16200,4,0)</f>
        <v>#N/A</v>
      </c>
    </row>
    <row r="12739" spans="1:5">
      <c r="A12739" s="55" t="s">
        <v>13181</v>
      </c>
      <c r="B12739" s="56">
        <v>3</v>
      </c>
      <c r="C12739" s="57">
        <v>6838.5</v>
      </c>
      <c r="D12739" s="57">
        <f t="shared" si="199"/>
        <v>2279.5</v>
      </c>
      <c r="E12739" s="57" t="e">
        <f>VLOOKUP(A12739,'сентябрь 2020 (задание 1)'!$B$3:$E$16200,4,0)</f>
        <v>#N/A</v>
      </c>
    </row>
    <row r="12740" spans="1:5">
      <c r="A12740" s="55" t="s">
        <v>13182</v>
      </c>
      <c r="B12740" s="56">
        <v>2</v>
      </c>
      <c r="C12740" s="57">
        <v>141643.5</v>
      </c>
      <c r="D12740" s="57">
        <f t="shared" si="199"/>
        <v>70821.75</v>
      </c>
      <c r="E12740" s="57" t="e">
        <f>VLOOKUP(A12740,'сентябрь 2020 (задание 1)'!$B$3:$E$16200,4,0)</f>
        <v>#N/A</v>
      </c>
    </row>
    <row r="12741" spans="1:5">
      <c r="A12741" s="55" t="s">
        <v>13183</v>
      </c>
      <c r="B12741" s="56">
        <v>4</v>
      </c>
      <c r="C12741" s="57">
        <v>20200</v>
      </c>
      <c r="D12741" s="57">
        <f t="shared" si="199"/>
        <v>5050</v>
      </c>
      <c r="E12741" s="57" t="e">
        <f>VLOOKUP(A12741,'сентябрь 2020 (задание 1)'!$B$3:$E$16200,4,0)</f>
        <v>#N/A</v>
      </c>
    </row>
    <row r="12742" spans="1:5">
      <c r="A12742" s="55" t="s">
        <v>13184</v>
      </c>
      <c r="B12742" s="56">
        <v>1</v>
      </c>
      <c r="C12742" s="57">
        <v>104950</v>
      </c>
      <c r="D12742" s="57">
        <f t="shared" si="199"/>
        <v>104950</v>
      </c>
      <c r="E12742" s="57" t="e">
        <f>VLOOKUP(A12742,'сентябрь 2020 (задание 1)'!$B$3:$E$16200,4,0)</f>
        <v>#N/A</v>
      </c>
    </row>
    <row r="12743" spans="1:5">
      <c r="A12743" s="55" t="s">
        <v>13185</v>
      </c>
      <c r="B12743" s="56">
        <v>1</v>
      </c>
      <c r="C12743" s="57">
        <v>14175</v>
      </c>
      <c r="D12743" s="57">
        <f t="shared" si="199"/>
        <v>14175</v>
      </c>
      <c r="E12743" s="57" t="e">
        <f>VLOOKUP(A12743,'сентябрь 2020 (задание 1)'!$B$3:$E$16200,4,0)</f>
        <v>#N/A</v>
      </c>
    </row>
    <row r="12744" spans="1:5">
      <c r="A12744" s="20" t="s">
        <v>13186</v>
      </c>
      <c r="B12744" s="12">
        <v>2</v>
      </c>
      <c r="C12744" s="13">
        <v>21494</v>
      </c>
      <c r="D12744" s="13">
        <f t="shared" si="199"/>
        <v>10747</v>
      </c>
      <c r="E12744" s="13">
        <f>VLOOKUP(A12744,'сентябрь 2020 (задание 1)'!$B$3:$E$16200,4,0)</f>
        <v>11222</v>
      </c>
    </row>
    <row r="12745" spans="1:5">
      <c r="A12745" s="55" t="s">
        <v>13187</v>
      </c>
      <c r="B12745" s="56">
        <v>2</v>
      </c>
      <c r="C12745" s="57">
        <v>32705.42</v>
      </c>
      <c r="D12745" s="57">
        <f t="shared" si="199"/>
        <v>16352.71</v>
      </c>
      <c r="E12745" s="57" t="e">
        <f>VLOOKUP(A12745,'сентябрь 2020 (задание 1)'!$B$3:$E$16200,4,0)</f>
        <v>#N/A</v>
      </c>
    </row>
    <row r="12746" spans="1:5">
      <c r="A12746" s="55" t="s">
        <v>13188</v>
      </c>
      <c r="B12746" s="56">
        <v>6</v>
      </c>
      <c r="C12746" s="57">
        <v>4464</v>
      </c>
      <c r="D12746" s="57">
        <f t="shared" si="199"/>
        <v>744</v>
      </c>
      <c r="E12746" s="57" t="e">
        <f>VLOOKUP(A12746,'сентябрь 2020 (задание 1)'!$B$3:$E$16200,4,0)</f>
        <v>#N/A</v>
      </c>
    </row>
    <row r="12747" spans="1:5">
      <c r="A12747" s="55" t="s">
        <v>13189</v>
      </c>
      <c r="B12747" s="56">
        <v>2</v>
      </c>
      <c r="C12747" s="58">
        <v>495</v>
      </c>
      <c r="D12747" s="57">
        <f t="shared" si="199"/>
        <v>247.5</v>
      </c>
      <c r="E12747" s="57" t="e">
        <f>VLOOKUP(A12747,'сентябрь 2020 (задание 1)'!$B$3:$E$16200,4,0)</f>
        <v>#N/A</v>
      </c>
    </row>
    <row r="12748" spans="1:5">
      <c r="A12748" s="20" t="s">
        <v>13190</v>
      </c>
      <c r="B12748" s="12">
        <v>2</v>
      </c>
      <c r="C12748" s="13">
        <v>1625</v>
      </c>
      <c r="D12748" s="13">
        <f t="shared" si="199"/>
        <v>812.5</v>
      </c>
      <c r="E12748" s="13">
        <f>VLOOKUP(A12748,'сентябрь 2020 (задание 1)'!$B$3:$E$16200,4,0)</f>
        <v>741.5</v>
      </c>
    </row>
    <row r="12749" spans="1:5">
      <c r="A12749" s="20" t="s">
        <v>13191</v>
      </c>
      <c r="B12749" s="12">
        <v>1</v>
      </c>
      <c r="C12749" s="13">
        <v>1942</v>
      </c>
      <c r="D12749" s="13">
        <f t="shared" si="199"/>
        <v>1942</v>
      </c>
      <c r="E12749" s="13">
        <f>VLOOKUP(A12749,'сентябрь 2020 (задание 1)'!$B$3:$E$16200,4,0)</f>
        <v>2564.5</v>
      </c>
    </row>
    <row r="12750" spans="1:5">
      <c r="A12750" s="20" t="s">
        <v>13192</v>
      </c>
      <c r="B12750" s="12">
        <v>3</v>
      </c>
      <c r="C12750" s="13">
        <v>251578.5</v>
      </c>
      <c r="D12750" s="13">
        <f t="shared" si="199"/>
        <v>83859.5</v>
      </c>
      <c r="E12750" s="13">
        <f>VLOOKUP(A12750,'сентябрь 2020 (задание 1)'!$B$3:$E$16200,4,0)</f>
        <v>99758.7</v>
      </c>
    </row>
    <row r="12751" spans="1:5">
      <c r="A12751" s="55" t="s">
        <v>13193</v>
      </c>
      <c r="B12751" s="56">
        <v>4</v>
      </c>
      <c r="C12751" s="57">
        <v>38668</v>
      </c>
      <c r="D12751" s="57">
        <f t="shared" si="199"/>
        <v>9667</v>
      </c>
      <c r="E12751" s="57" t="e">
        <f>VLOOKUP(A12751,'сентябрь 2020 (задание 1)'!$B$3:$E$16200,4,0)</f>
        <v>#N/A</v>
      </c>
    </row>
    <row r="12752" spans="1:5">
      <c r="A12752" s="55" t="s">
        <v>13194</v>
      </c>
      <c r="B12752" s="56">
        <v>4</v>
      </c>
      <c r="C12752" s="57">
        <v>8856</v>
      </c>
      <c r="D12752" s="57">
        <f t="shared" si="199"/>
        <v>2214</v>
      </c>
      <c r="E12752" s="57" t="e">
        <f>VLOOKUP(A12752,'сентябрь 2020 (задание 1)'!$B$3:$E$16200,4,0)</f>
        <v>#N/A</v>
      </c>
    </row>
    <row r="12753" spans="1:5">
      <c r="A12753" s="55" t="s">
        <v>13195</v>
      </c>
      <c r="B12753" s="56">
        <v>2</v>
      </c>
      <c r="C12753" s="58">
        <v>579</v>
      </c>
      <c r="D12753" s="57">
        <f t="shared" si="199"/>
        <v>289.5</v>
      </c>
      <c r="E12753" s="57" t="e">
        <f>VLOOKUP(A12753,'сентябрь 2020 (задание 1)'!$B$3:$E$16200,4,0)</f>
        <v>#N/A</v>
      </c>
    </row>
    <row r="12754" spans="1:5">
      <c r="A12754" s="55" t="s">
        <v>13196</v>
      </c>
      <c r="B12754" s="56">
        <v>10</v>
      </c>
      <c r="C12754" s="57">
        <v>33750</v>
      </c>
      <c r="D12754" s="57">
        <f t="shared" si="199"/>
        <v>3375</v>
      </c>
      <c r="E12754" s="57" t="e">
        <f>VLOOKUP(A12754,'сентябрь 2020 (задание 1)'!$B$3:$E$16200,4,0)</f>
        <v>#N/A</v>
      </c>
    </row>
    <row r="12755" spans="1:5">
      <c r="A12755" s="55" t="s">
        <v>13197</v>
      </c>
      <c r="B12755" s="56">
        <v>1</v>
      </c>
      <c r="C12755" s="57">
        <v>4977</v>
      </c>
      <c r="D12755" s="57">
        <f t="shared" si="199"/>
        <v>4977</v>
      </c>
      <c r="E12755" s="57" t="e">
        <f>VLOOKUP(A12755,'сентябрь 2020 (задание 1)'!$B$3:$E$16200,4,0)</f>
        <v>#N/A</v>
      </c>
    </row>
    <row r="12756" spans="1:5">
      <c r="A12756" s="55" t="s">
        <v>13198</v>
      </c>
      <c r="B12756" s="56">
        <v>1</v>
      </c>
      <c r="C12756" s="57">
        <v>5283.5</v>
      </c>
      <c r="D12756" s="57">
        <f t="shared" si="199"/>
        <v>5283.5</v>
      </c>
      <c r="E12756" s="57" t="e">
        <f>VLOOKUP(A12756,'сентябрь 2020 (задание 1)'!$B$3:$E$16200,4,0)</f>
        <v>#N/A</v>
      </c>
    </row>
    <row r="12757" spans="1:5">
      <c r="A12757" s="55" t="s">
        <v>13199</v>
      </c>
      <c r="B12757" s="56">
        <v>1</v>
      </c>
      <c r="C12757" s="57">
        <v>13472</v>
      </c>
      <c r="D12757" s="57">
        <f t="shared" si="199"/>
        <v>13472</v>
      </c>
      <c r="E12757" s="57" t="e">
        <f>VLOOKUP(A12757,'сентябрь 2020 (задание 1)'!$B$3:$E$16200,4,0)</f>
        <v>#N/A</v>
      </c>
    </row>
    <row r="12758" spans="1:5">
      <c r="A12758" s="55" t="s">
        <v>13200</v>
      </c>
      <c r="B12758" s="56">
        <v>1</v>
      </c>
      <c r="C12758" s="57">
        <v>7521</v>
      </c>
      <c r="D12758" s="57">
        <f t="shared" si="199"/>
        <v>7521</v>
      </c>
      <c r="E12758" s="57" t="e">
        <f>VLOOKUP(A12758,'сентябрь 2020 (задание 1)'!$B$3:$E$16200,4,0)</f>
        <v>#N/A</v>
      </c>
    </row>
    <row r="12759" spans="1:5">
      <c r="A12759" s="55" t="s">
        <v>13201</v>
      </c>
      <c r="B12759" s="56">
        <v>2</v>
      </c>
      <c r="C12759" s="57">
        <v>10749</v>
      </c>
      <c r="D12759" s="57">
        <f t="shared" si="199"/>
        <v>5374.5</v>
      </c>
      <c r="E12759" s="57" t="e">
        <f>VLOOKUP(A12759,'сентябрь 2020 (задание 1)'!$B$3:$E$16200,4,0)</f>
        <v>#N/A</v>
      </c>
    </row>
    <row r="12760" spans="1:5">
      <c r="A12760" s="55" t="s">
        <v>13202</v>
      </c>
      <c r="B12760" s="56">
        <v>2</v>
      </c>
      <c r="C12760" s="57">
        <v>7186.5</v>
      </c>
      <c r="D12760" s="57">
        <f t="shared" si="199"/>
        <v>3593.25</v>
      </c>
      <c r="E12760" s="57" t="e">
        <f>VLOOKUP(A12760,'сентябрь 2020 (задание 1)'!$B$3:$E$16200,4,0)</f>
        <v>#N/A</v>
      </c>
    </row>
    <row r="12761" spans="1:5">
      <c r="A12761" s="55" t="s">
        <v>13203</v>
      </c>
      <c r="B12761" s="56">
        <v>1</v>
      </c>
      <c r="C12761" s="57">
        <v>91343.5</v>
      </c>
      <c r="D12761" s="57">
        <f t="shared" si="199"/>
        <v>91343.5</v>
      </c>
      <c r="E12761" s="57" t="e">
        <f>VLOOKUP(A12761,'сентябрь 2020 (задание 1)'!$B$3:$E$16200,4,0)</f>
        <v>#N/A</v>
      </c>
    </row>
    <row r="12762" spans="1:5">
      <c r="A12762" s="55" t="s">
        <v>13204</v>
      </c>
      <c r="B12762" s="56">
        <v>1</v>
      </c>
      <c r="C12762" s="57">
        <v>1255</v>
      </c>
      <c r="D12762" s="57">
        <f t="shared" si="199"/>
        <v>1255</v>
      </c>
      <c r="E12762" s="57" t="e">
        <f>VLOOKUP(A12762,'сентябрь 2020 (задание 1)'!$B$3:$E$16200,4,0)</f>
        <v>#N/A</v>
      </c>
    </row>
    <row r="12763" spans="1:5">
      <c r="A12763" s="55" t="s">
        <v>13205</v>
      </c>
      <c r="B12763" s="56">
        <v>4</v>
      </c>
      <c r="C12763" s="57">
        <v>21528</v>
      </c>
      <c r="D12763" s="57">
        <f t="shared" si="199"/>
        <v>5382</v>
      </c>
      <c r="E12763" s="57" t="e">
        <f>VLOOKUP(A12763,'сентябрь 2020 (задание 1)'!$B$3:$E$16200,4,0)</f>
        <v>#N/A</v>
      </c>
    </row>
    <row r="12764" spans="1:5">
      <c r="A12764" s="55" t="s">
        <v>13206</v>
      </c>
      <c r="B12764" s="56">
        <v>2</v>
      </c>
      <c r="C12764" s="57">
        <v>2246</v>
      </c>
      <c r="D12764" s="57">
        <f t="shared" si="199"/>
        <v>1123</v>
      </c>
      <c r="E12764" s="57" t="e">
        <f>VLOOKUP(A12764,'сентябрь 2020 (задание 1)'!$B$3:$E$16200,4,0)</f>
        <v>#N/A</v>
      </c>
    </row>
    <row r="12765" spans="1:5">
      <c r="A12765" s="20" t="s">
        <v>13207</v>
      </c>
      <c r="B12765" s="12">
        <v>1</v>
      </c>
      <c r="C12765" s="13">
        <v>11774.5</v>
      </c>
      <c r="D12765" s="13">
        <f t="shared" si="199"/>
        <v>11774.5</v>
      </c>
      <c r="E12765" s="13">
        <f>VLOOKUP(A12765,'сентябрь 2020 (задание 1)'!$B$3:$E$16200,4,0)</f>
        <v>14365.5</v>
      </c>
    </row>
    <row r="12766" spans="1:5">
      <c r="A12766" s="55" t="s">
        <v>13208</v>
      </c>
      <c r="B12766" s="56">
        <v>1</v>
      </c>
      <c r="C12766" s="57">
        <v>14080</v>
      </c>
      <c r="D12766" s="57">
        <f t="shared" si="199"/>
        <v>14080</v>
      </c>
      <c r="E12766" s="57" t="e">
        <f>VLOOKUP(A12766,'сентябрь 2020 (задание 1)'!$B$3:$E$16200,4,0)</f>
        <v>#N/A</v>
      </c>
    </row>
    <row r="12767" spans="1:5">
      <c r="A12767" s="55" t="s">
        <v>13209</v>
      </c>
      <c r="B12767" s="56">
        <v>1</v>
      </c>
      <c r="C12767" s="57">
        <v>52877</v>
      </c>
      <c r="D12767" s="57">
        <f t="shared" si="199"/>
        <v>52877</v>
      </c>
      <c r="E12767" s="57" t="e">
        <f>VLOOKUP(A12767,'сентябрь 2020 (задание 1)'!$B$3:$E$16200,4,0)</f>
        <v>#N/A</v>
      </c>
    </row>
    <row r="12768" spans="1:5">
      <c r="A12768" s="55" t="s">
        <v>13210</v>
      </c>
      <c r="B12768" s="56">
        <v>1</v>
      </c>
      <c r="C12768" s="57">
        <v>4610</v>
      </c>
      <c r="D12768" s="57">
        <f t="shared" si="199"/>
        <v>4610</v>
      </c>
      <c r="E12768" s="57" t="e">
        <f>VLOOKUP(A12768,'сентябрь 2020 (задание 1)'!$B$3:$E$16200,4,0)</f>
        <v>#N/A</v>
      </c>
    </row>
    <row r="12769" spans="1:5">
      <c r="A12769" s="55" t="s">
        <v>13211</v>
      </c>
      <c r="B12769" s="56">
        <v>20</v>
      </c>
      <c r="C12769" s="57">
        <v>100660</v>
      </c>
      <c r="D12769" s="57">
        <f t="shared" si="199"/>
        <v>5033</v>
      </c>
      <c r="E12769" s="57" t="e">
        <f>VLOOKUP(A12769,'сентябрь 2020 (задание 1)'!$B$3:$E$16200,4,0)</f>
        <v>#N/A</v>
      </c>
    </row>
    <row r="12770" spans="1:5">
      <c r="A12770" s="55" t="s">
        <v>13212</v>
      </c>
      <c r="B12770" s="56">
        <v>1</v>
      </c>
      <c r="C12770" s="57">
        <v>6844</v>
      </c>
      <c r="D12770" s="57">
        <f t="shared" si="199"/>
        <v>6844</v>
      </c>
      <c r="E12770" s="57" t="e">
        <f>VLOOKUP(A12770,'сентябрь 2020 (задание 1)'!$B$3:$E$16200,4,0)</f>
        <v>#N/A</v>
      </c>
    </row>
    <row r="12771" spans="1:5">
      <c r="A12771" s="55" t="s">
        <v>13213</v>
      </c>
      <c r="B12771" s="56">
        <v>1</v>
      </c>
      <c r="C12771" s="57">
        <v>3350</v>
      </c>
      <c r="D12771" s="57">
        <f t="shared" si="199"/>
        <v>3350</v>
      </c>
      <c r="E12771" s="57" t="e">
        <f>VLOOKUP(A12771,'сентябрь 2020 (задание 1)'!$B$3:$E$16200,4,0)</f>
        <v>#N/A</v>
      </c>
    </row>
    <row r="12772" spans="1:5">
      <c r="A12772" s="55" t="s">
        <v>13214</v>
      </c>
      <c r="B12772" s="56">
        <v>1</v>
      </c>
      <c r="C12772" s="57">
        <v>14395.5</v>
      </c>
      <c r="D12772" s="57">
        <f t="shared" si="199"/>
        <v>14395.5</v>
      </c>
      <c r="E12772" s="57" t="e">
        <f>VLOOKUP(A12772,'сентябрь 2020 (задание 1)'!$B$3:$E$16200,4,0)</f>
        <v>#N/A</v>
      </c>
    </row>
    <row r="12773" spans="1:5">
      <c r="A12773" s="20" t="s">
        <v>13215</v>
      </c>
      <c r="B12773" s="12">
        <v>4</v>
      </c>
      <c r="C12773" s="13">
        <v>52036</v>
      </c>
      <c r="D12773" s="13">
        <f t="shared" si="199"/>
        <v>13009</v>
      </c>
      <c r="E12773" s="13">
        <f>VLOOKUP(A12773,'сентябрь 2020 (задание 1)'!$B$3:$E$16200,4,0)</f>
        <v>17930.25</v>
      </c>
    </row>
    <row r="12774" spans="1:5">
      <c r="A12774" s="55" t="s">
        <v>13216</v>
      </c>
      <c r="B12774" s="56">
        <v>1</v>
      </c>
      <c r="C12774" s="57">
        <v>10892.5</v>
      </c>
      <c r="D12774" s="57">
        <f t="shared" si="199"/>
        <v>10892.5</v>
      </c>
      <c r="E12774" s="57" t="e">
        <f>VLOOKUP(A12774,'сентябрь 2020 (задание 1)'!$B$3:$E$16200,4,0)</f>
        <v>#N/A</v>
      </c>
    </row>
    <row r="12775" spans="1:5">
      <c r="A12775" s="55" t="s">
        <v>13217</v>
      </c>
      <c r="B12775" s="56">
        <v>30</v>
      </c>
      <c r="C12775" s="57">
        <v>4740</v>
      </c>
      <c r="D12775" s="57">
        <f t="shared" si="199"/>
        <v>158</v>
      </c>
      <c r="E12775" s="57" t="e">
        <f>VLOOKUP(A12775,'сентябрь 2020 (задание 1)'!$B$3:$E$16200,4,0)</f>
        <v>#N/A</v>
      </c>
    </row>
    <row r="12776" spans="1:5">
      <c r="A12776" s="55" t="s">
        <v>13218</v>
      </c>
      <c r="B12776" s="56">
        <v>3</v>
      </c>
      <c r="C12776" s="58">
        <v>121.5</v>
      </c>
      <c r="D12776" s="57">
        <f t="shared" si="199"/>
        <v>40.5</v>
      </c>
      <c r="E12776" s="57" t="e">
        <f>VLOOKUP(A12776,'сентябрь 2020 (задание 1)'!$B$3:$E$16200,4,0)</f>
        <v>#N/A</v>
      </c>
    </row>
    <row r="12777" spans="1:5">
      <c r="A12777" s="55" t="s">
        <v>13219</v>
      </c>
      <c r="B12777" s="56">
        <v>100</v>
      </c>
      <c r="C12777" s="57">
        <v>59150</v>
      </c>
      <c r="D12777" s="57">
        <f t="shared" si="199"/>
        <v>591.5</v>
      </c>
      <c r="E12777" s="57" t="e">
        <f>VLOOKUP(A12777,'сентябрь 2020 (задание 1)'!$B$3:$E$16200,4,0)</f>
        <v>#N/A</v>
      </c>
    </row>
    <row r="12778" spans="1:5">
      <c r="A12778" s="55" t="s">
        <v>13220</v>
      </c>
      <c r="B12778" s="56">
        <v>1</v>
      </c>
      <c r="C12778" s="57">
        <v>3103</v>
      </c>
      <c r="D12778" s="57">
        <f t="shared" si="199"/>
        <v>3103</v>
      </c>
      <c r="E12778" s="57" t="e">
        <f>VLOOKUP(A12778,'сентябрь 2020 (задание 1)'!$B$3:$E$16200,4,0)</f>
        <v>#N/A</v>
      </c>
    </row>
    <row r="12779" spans="1:5">
      <c r="A12779" s="55" t="s">
        <v>13221</v>
      </c>
      <c r="B12779" s="56">
        <v>2</v>
      </c>
      <c r="C12779" s="57">
        <v>2346.5</v>
      </c>
      <c r="D12779" s="57">
        <f t="shared" si="199"/>
        <v>1173.25</v>
      </c>
      <c r="E12779" s="57" t="e">
        <f>VLOOKUP(A12779,'сентябрь 2020 (задание 1)'!$B$3:$E$16200,4,0)</f>
        <v>#N/A</v>
      </c>
    </row>
    <row r="12780" spans="1:5">
      <c r="A12780" s="55" t="s">
        <v>13222</v>
      </c>
      <c r="B12780" s="56">
        <v>5</v>
      </c>
      <c r="C12780" s="57">
        <v>13780</v>
      </c>
      <c r="D12780" s="57">
        <f t="shared" si="199"/>
        <v>2756</v>
      </c>
      <c r="E12780" s="57" t="e">
        <f>VLOOKUP(A12780,'сентябрь 2020 (задание 1)'!$B$3:$E$16200,4,0)</f>
        <v>#N/A</v>
      </c>
    </row>
    <row r="12781" spans="1:5">
      <c r="A12781" s="55" t="s">
        <v>13223</v>
      </c>
      <c r="B12781" s="56">
        <v>6</v>
      </c>
      <c r="C12781" s="57">
        <v>3096</v>
      </c>
      <c r="D12781" s="57">
        <f t="shared" si="199"/>
        <v>516</v>
      </c>
      <c r="E12781" s="57" t="e">
        <f>VLOOKUP(A12781,'сентябрь 2020 (задание 1)'!$B$3:$E$16200,4,0)</f>
        <v>#N/A</v>
      </c>
    </row>
    <row r="12782" spans="1:5">
      <c r="A12782" s="55" t="s">
        <v>13224</v>
      </c>
      <c r="B12782" s="56">
        <v>5</v>
      </c>
      <c r="C12782" s="57">
        <v>38620</v>
      </c>
      <c r="D12782" s="57">
        <f t="shared" si="199"/>
        <v>7724</v>
      </c>
      <c r="E12782" s="57" t="e">
        <f>VLOOKUP(A12782,'сентябрь 2020 (задание 1)'!$B$3:$E$16200,4,0)</f>
        <v>#N/A</v>
      </c>
    </row>
    <row r="12783" spans="1:5">
      <c r="A12783" s="55" t="s">
        <v>13225</v>
      </c>
      <c r="B12783" s="56">
        <v>6</v>
      </c>
      <c r="C12783" s="57">
        <v>3990</v>
      </c>
      <c r="D12783" s="57">
        <f t="shared" si="199"/>
        <v>665</v>
      </c>
      <c r="E12783" s="57" t="e">
        <f>VLOOKUP(A12783,'сентябрь 2020 (задание 1)'!$B$3:$E$16200,4,0)</f>
        <v>#N/A</v>
      </c>
    </row>
    <row r="12784" spans="1:5">
      <c r="A12784" s="55" t="s">
        <v>13226</v>
      </c>
      <c r="B12784" s="56">
        <v>2</v>
      </c>
      <c r="C12784" s="57">
        <v>3872</v>
      </c>
      <c r="D12784" s="57">
        <f t="shared" si="199"/>
        <v>1936</v>
      </c>
      <c r="E12784" s="57" t="e">
        <f>VLOOKUP(A12784,'сентябрь 2020 (задание 1)'!$B$3:$E$16200,4,0)</f>
        <v>#N/A</v>
      </c>
    </row>
    <row r="12785" spans="1:5">
      <c r="A12785" s="55" t="s">
        <v>13227</v>
      </c>
      <c r="B12785" s="56">
        <v>1</v>
      </c>
      <c r="C12785" s="57">
        <v>1085</v>
      </c>
      <c r="D12785" s="57">
        <f t="shared" si="199"/>
        <v>1085</v>
      </c>
      <c r="E12785" s="57" t="e">
        <f>VLOOKUP(A12785,'сентябрь 2020 (задание 1)'!$B$3:$E$16200,4,0)</f>
        <v>#N/A</v>
      </c>
    </row>
    <row r="12786" spans="1:5">
      <c r="A12786" s="55" t="s">
        <v>13228</v>
      </c>
      <c r="B12786" s="56">
        <v>2</v>
      </c>
      <c r="C12786" s="57">
        <v>1969</v>
      </c>
      <c r="D12786" s="57">
        <f t="shared" si="199"/>
        <v>984.5</v>
      </c>
      <c r="E12786" s="57" t="e">
        <f>VLOOKUP(A12786,'сентябрь 2020 (задание 1)'!$B$3:$E$16200,4,0)</f>
        <v>#N/A</v>
      </c>
    </row>
    <row r="12787" spans="1:5">
      <c r="A12787" s="55" t="s">
        <v>13229</v>
      </c>
      <c r="B12787" s="56">
        <v>5</v>
      </c>
      <c r="C12787" s="57">
        <v>7527.5</v>
      </c>
      <c r="D12787" s="57">
        <f t="shared" si="199"/>
        <v>1505.5</v>
      </c>
      <c r="E12787" s="57" t="e">
        <f>VLOOKUP(A12787,'сентябрь 2020 (задание 1)'!$B$3:$E$16200,4,0)</f>
        <v>#N/A</v>
      </c>
    </row>
    <row r="12788" spans="1:5">
      <c r="A12788" s="55" t="s">
        <v>13230</v>
      </c>
      <c r="B12788" s="56">
        <v>1</v>
      </c>
      <c r="C12788" s="58">
        <v>634</v>
      </c>
      <c r="D12788" s="57">
        <f t="shared" si="199"/>
        <v>634</v>
      </c>
      <c r="E12788" s="57" t="e">
        <f>VLOOKUP(A12788,'сентябрь 2020 (задание 1)'!$B$3:$E$16200,4,0)</f>
        <v>#N/A</v>
      </c>
    </row>
    <row r="12789" spans="1:5">
      <c r="A12789" s="55" t="s">
        <v>13231</v>
      </c>
      <c r="B12789" s="56">
        <v>1</v>
      </c>
      <c r="C12789" s="57">
        <v>2344.5</v>
      </c>
      <c r="D12789" s="57">
        <f t="shared" si="199"/>
        <v>2344.5</v>
      </c>
      <c r="E12789" s="57" t="e">
        <f>VLOOKUP(A12789,'сентябрь 2020 (задание 1)'!$B$3:$E$16200,4,0)</f>
        <v>#N/A</v>
      </c>
    </row>
    <row r="12790" spans="1:5">
      <c r="A12790" s="55" t="s">
        <v>13232</v>
      </c>
      <c r="B12790" s="56">
        <v>200</v>
      </c>
      <c r="C12790" s="57">
        <v>222100</v>
      </c>
      <c r="D12790" s="57">
        <f t="shared" si="199"/>
        <v>1110.5</v>
      </c>
      <c r="E12790" s="57" t="e">
        <f>VLOOKUP(A12790,'сентябрь 2020 (задание 1)'!$B$3:$E$16200,4,0)</f>
        <v>#N/A</v>
      </c>
    </row>
    <row r="12791" spans="1:5">
      <c r="A12791" s="55" t="s">
        <v>13233</v>
      </c>
      <c r="B12791" s="56">
        <v>2</v>
      </c>
      <c r="C12791" s="57">
        <v>12225.5</v>
      </c>
      <c r="D12791" s="57">
        <f t="shared" si="199"/>
        <v>6112.75</v>
      </c>
      <c r="E12791" s="57" t="e">
        <f>VLOOKUP(A12791,'сентябрь 2020 (задание 1)'!$B$3:$E$16200,4,0)</f>
        <v>#N/A</v>
      </c>
    </row>
    <row r="12792" spans="1:5">
      <c r="A12792" s="55" t="s">
        <v>13234</v>
      </c>
      <c r="B12792" s="56">
        <v>2</v>
      </c>
      <c r="C12792" s="57">
        <v>10611</v>
      </c>
      <c r="D12792" s="57">
        <f t="shared" si="199"/>
        <v>5305.5</v>
      </c>
      <c r="E12792" s="57" t="e">
        <f>VLOOKUP(A12792,'сентябрь 2020 (задание 1)'!$B$3:$E$16200,4,0)</f>
        <v>#N/A</v>
      </c>
    </row>
    <row r="12793" spans="1:5">
      <c r="A12793" s="55" t="s">
        <v>13235</v>
      </c>
      <c r="B12793" s="56">
        <v>1</v>
      </c>
      <c r="C12793" s="57">
        <v>6586</v>
      </c>
      <c r="D12793" s="57">
        <f t="shared" si="199"/>
        <v>6586</v>
      </c>
      <c r="E12793" s="57" t="e">
        <f>VLOOKUP(A12793,'сентябрь 2020 (задание 1)'!$B$3:$E$16200,4,0)</f>
        <v>#N/A</v>
      </c>
    </row>
    <row r="12794" spans="1:5">
      <c r="A12794" s="55" t="s">
        <v>13236</v>
      </c>
      <c r="B12794" s="56">
        <v>4</v>
      </c>
      <c r="C12794" s="57">
        <v>4940</v>
      </c>
      <c r="D12794" s="57">
        <f t="shared" si="199"/>
        <v>1235</v>
      </c>
      <c r="E12794" s="57" t="e">
        <f>VLOOKUP(A12794,'сентябрь 2020 (задание 1)'!$B$3:$E$16200,4,0)</f>
        <v>#N/A</v>
      </c>
    </row>
    <row r="12795" spans="1:5">
      <c r="A12795" s="55" t="s">
        <v>13237</v>
      </c>
      <c r="B12795" s="56">
        <v>1</v>
      </c>
      <c r="C12795" s="57">
        <v>44154.5</v>
      </c>
      <c r="D12795" s="57">
        <f t="shared" si="199"/>
        <v>44154.5</v>
      </c>
      <c r="E12795" s="57" t="e">
        <f>VLOOKUP(A12795,'сентябрь 2020 (задание 1)'!$B$3:$E$16200,4,0)</f>
        <v>#N/A</v>
      </c>
    </row>
    <row r="12796" spans="1:5">
      <c r="A12796" s="20" t="s">
        <v>13238</v>
      </c>
      <c r="B12796" s="12">
        <v>4</v>
      </c>
      <c r="C12796" s="13">
        <v>11970</v>
      </c>
      <c r="D12796" s="13">
        <f t="shared" si="199"/>
        <v>2992.5</v>
      </c>
      <c r="E12796" s="13">
        <f>VLOOKUP(A12796,'сентябрь 2020 (задание 1)'!$B$3:$E$16200,4,0)</f>
        <v>3799.5</v>
      </c>
    </row>
    <row r="12797" spans="1:5">
      <c r="A12797" s="55" t="s">
        <v>13239</v>
      </c>
      <c r="B12797" s="56">
        <v>23</v>
      </c>
      <c r="C12797" s="58">
        <v>356.5</v>
      </c>
      <c r="D12797" s="57">
        <f t="shared" si="199"/>
        <v>15.5</v>
      </c>
      <c r="E12797" s="57" t="e">
        <f>VLOOKUP(A12797,'сентябрь 2020 (задание 1)'!$B$3:$E$16200,4,0)</f>
        <v>#N/A</v>
      </c>
    </row>
    <row r="12798" spans="1:5">
      <c r="A12798" s="55" t="s">
        <v>13240</v>
      </c>
      <c r="B12798" s="56">
        <v>32</v>
      </c>
      <c r="C12798" s="58">
        <v>960</v>
      </c>
      <c r="D12798" s="57">
        <f t="shared" si="199"/>
        <v>30</v>
      </c>
      <c r="E12798" s="57" t="e">
        <f>VLOOKUP(A12798,'сентябрь 2020 (задание 1)'!$B$3:$E$16200,4,0)</f>
        <v>#N/A</v>
      </c>
    </row>
    <row r="12799" spans="1:5">
      <c r="A12799" s="55" t="s">
        <v>13241</v>
      </c>
      <c r="B12799" s="56">
        <v>1</v>
      </c>
      <c r="C12799" s="58">
        <v>73</v>
      </c>
      <c r="D12799" s="57">
        <f t="shared" si="199"/>
        <v>73</v>
      </c>
      <c r="E12799" s="57" t="e">
        <f>VLOOKUP(A12799,'сентябрь 2020 (задание 1)'!$B$3:$E$16200,4,0)</f>
        <v>#N/A</v>
      </c>
    </row>
    <row r="12800" spans="1:5">
      <c r="A12800" s="55" t="s">
        <v>13242</v>
      </c>
      <c r="B12800" s="56">
        <v>3</v>
      </c>
      <c r="C12800" s="57">
        <v>14188.5</v>
      </c>
      <c r="D12800" s="57">
        <f t="shared" si="199"/>
        <v>4729.5</v>
      </c>
      <c r="E12800" s="57" t="e">
        <f>VLOOKUP(A12800,'сентябрь 2020 (задание 1)'!$B$3:$E$16200,4,0)</f>
        <v>#N/A</v>
      </c>
    </row>
    <row r="12801" spans="1:5">
      <c r="A12801" s="55" t="s">
        <v>13243</v>
      </c>
      <c r="B12801" s="56">
        <v>2</v>
      </c>
      <c r="C12801" s="57">
        <v>1046</v>
      </c>
      <c r="D12801" s="57">
        <f t="shared" si="199"/>
        <v>523</v>
      </c>
      <c r="E12801" s="57" t="e">
        <f>VLOOKUP(A12801,'сентябрь 2020 (задание 1)'!$B$3:$E$16200,4,0)</f>
        <v>#N/A</v>
      </c>
    </row>
    <row r="12802" spans="1:5">
      <c r="A12802" s="55" t="s">
        <v>13244</v>
      </c>
      <c r="B12802" s="56">
        <v>1</v>
      </c>
      <c r="C12802" s="57">
        <v>423104.5</v>
      </c>
      <c r="D12802" s="57">
        <f t="shared" ref="D12802:D12865" si="200">IF(B12802&lt;0,-C12802/-B12802,C12802/B12802)</f>
        <v>423104.5</v>
      </c>
      <c r="E12802" s="57" t="e">
        <f>VLOOKUP(A12802,'сентябрь 2020 (задание 1)'!$B$3:$E$16200,4,0)</f>
        <v>#N/A</v>
      </c>
    </row>
    <row r="12803" spans="1:5">
      <c r="A12803" s="55" t="s">
        <v>13245</v>
      </c>
      <c r="B12803" s="56">
        <v>1</v>
      </c>
      <c r="C12803" s="57">
        <v>2821.5</v>
      </c>
      <c r="D12803" s="57">
        <f t="shared" si="200"/>
        <v>2821.5</v>
      </c>
      <c r="E12803" s="57" t="e">
        <f>VLOOKUP(A12803,'сентябрь 2020 (задание 1)'!$B$3:$E$16200,4,0)</f>
        <v>#N/A</v>
      </c>
    </row>
    <row r="12804" spans="1:5">
      <c r="A12804" s="20" t="s">
        <v>13246</v>
      </c>
      <c r="B12804" s="12">
        <v>7</v>
      </c>
      <c r="C12804" s="13">
        <v>52479</v>
      </c>
      <c r="D12804" s="13">
        <f t="shared" si="200"/>
        <v>7497</v>
      </c>
      <c r="E12804" s="13">
        <f>VLOOKUP(A12804,'сентябрь 2020 (задание 1)'!$B$3:$E$16200,4,0)</f>
        <v>320</v>
      </c>
    </row>
    <row r="12805" spans="1:5">
      <c r="A12805" s="20" t="s">
        <v>13247</v>
      </c>
      <c r="B12805" s="12">
        <v>6</v>
      </c>
      <c r="C12805" s="13">
        <v>3819</v>
      </c>
      <c r="D12805" s="13">
        <f t="shared" si="200"/>
        <v>636.5</v>
      </c>
      <c r="E12805" s="13">
        <f>VLOOKUP(A12805,'сентябрь 2020 (задание 1)'!$B$3:$E$16200,4,0)</f>
        <v>708</v>
      </c>
    </row>
    <row r="12806" spans="1:5">
      <c r="A12806" s="55" t="s">
        <v>13248</v>
      </c>
      <c r="B12806" s="56">
        <v>106</v>
      </c>
      <c r="C12806" s="57">
        <v>106106</v>
      </c>
      <c r="D12806" s="57">
        <f t="shared" si="200"/>
        <v>1001</v>
      </c>
      <c r="E12806" s="57" t="e">
        <f>VLOOKUP(A12806,'сентябрь 2020 (задание 1)'!$B$3:$E$16200,4,0)</f>
        <v>#N/A</v>
      </c>
    </row>
    <row r="12807" spans="1:5">
      <c r="A12807" s="55" t="s">
        <v>13249</v>
      </c>
      <c r="B12807" s="56">
        <v>3</v>
      </c>
      <c r="C12807" s="57">
        <v>142348.5</v>
      </c>
      <c r="D12807" s="57">
        <f t="shared" si="200"/>
        <v>47449.5</v>
      </c>
      <c r="E12807" s="57" t="e">
        <f>VLOOKUP(A12807,'сентябрь 2020 (задание 1)'!$B$3:$E$16200,4,0)</f>
        <v>#N/A</v>
      </c>
    </row>
    <row r="12808" spans="1:5">
      <c r="A12808" s="55" t="s">
        <v>13250</v>
      </c>
      <c r="B12808" s="56">
        <v>1</v>
      </c>
      <c r="C12808" s="57">
        <v>13000</v>
      </c>
      <c r="D12808" s="57">
        <f t="shared" si="200"/>
        <v>13000</v>
      </c>
      <c r="E12808" s="57" t="e">
        <f>VLOOKUP(A12808,'сентябрь 2020 (задание 1)'!$B$3:$E$16200,4,0)</f>
        <v>#N/A</v>
      </c>
    </row>
    <row r="12809" spans="1:5">
      <c r="A12809" s="55" t="s">
        <v>13251</v>
      </c>
      <c r="B12809" s="56">
        <v>1</v>
      </c>
      <c r="C12809" s="57">
        <v>4641</v>
      </c>
      <c r="D12809" s="57">
        <f t="shared" si="200"/>
        <v>4641</v>
      </c>
      <c r="E12809" s="57" t="e">
        <f>VLOOKUP(A12809,'сентябрь 2020 (задание 1)'!$B$3:$E$16200,4,0)</f>
        <v>#N/A</v>
      </c>
    </row>
    <row r="12810" spans="1:5">
      <c r="A12810" s="55" t="s">
        <v>13252</v>
      </c>
      <c r="B12810" s="56">
        <v>2</v>
      </c>
      <c r="C12810" s="57">
        <v>14937</v>
      </c>
      <c r="D12810" s="57">
        <f t="shared" si="200"/>
        <v>7468.5</v>
      </c>
      <c r="E12810" s="57" t="e">
        <f>VLOOKUP(A12810,'сентябрь 2020 (задание 1)'!$B$3:$E$16200,4,0)</f>
        <v>#N/A</v>
      </c>
    </row>
    <row r="12811" spans="1:5">
      <c r="A12811" s="55" t="s">
        <v>13253</v>
      </c>
      <c r="B12811" s="56">
        <v>1</v>
      </c>
      <c r="C12811" s="57">
        <v>587623.5</v>
      </c>
      <c r="D12811" s="57">
        <f t="shared" si="200"/>
        <v>587623.5</v>
      </c>
      <c r="E12811" s="57" t="e">
        <f>VLOOKUP(A12811,'сентябрь 2020 (задание 1)'!$B$3:$E$16200,4,0)</f>
        <v>#N/A</v>
      </c>
    </row>
    <row r="12812" spans="1:5">
      <c r="A12812" s="55" t="s">
        <v>13254</v>
      </c>
      <c r="B12812" s="56">
        <v>1</v>
      </c>
      <c r="C12812" s="57">
        <v>5763</v>
      </c>
      <c r="D12812" s="57">
        <f t="shared" si="200"/>
        <v>5763</v>
      </c>
      <c r="E12812" s="57" t="e">
        <f>VLOOKUP(A12812,'сентябрь 2020 (задание 1)'!$B$3:$E$16200,4,0)</f>
        <v>#N/A</v>
      </c>
    </row>
    <row r="12813" spans="1:5">
      <c r="A12813" s="55" t="s">
        <v>13255</v>
      </c>
      <c r="B12813" s="56">
        <v>1</v>
      </c>
      <c r="C12813" s="57">
        <v>360672.5</v>
      </c>
      <c r="D12813" s="57">
        <f t="shared" si="200"/>
        <v>360672.5</v>
      </c>
      <c r="E12813" s="57" t="e">
        <f>VLOOKUP(A12813,'сентябрь 2020 (задание 1)'!$B$3:$E$16200,4,0)</f>
        <v>#N/A</v>
      </c>
    </row>
    <row r="12814" spans="1:5">
      <c r="A12814" s="55" t="s">
        <v>13256</v>
      </c>
      <c r="B12814" s="56">
        <v>1</v>
      </c>
      <c r="C12814" s="57">
        <v>122887</v>
      </c>
      <c r="D12814" s="57">
        <f t="shared" si="200"/>
        <v>122887</v>
      </c>
      <c r="E12814" s="57" t="e">
        <f>VLOOKUP(A12814,'сентябрь 2020 (задание 1)'!$B$3:$E$16200,4,0)</f>
        <v>#N/A</v>
      </c>
    </row>
    <row r="12815" spans="1:5">
      <c r="A12815" s="20" t="s">
        <v>13257</v>
      </c>
      <c r="B12815" s="12">
        <v>2</v>
      </c>
      <c r="C12815" s="13">
        <v>33575.5</v>
      </c>
      <c r="D12815" s="13">
        <f t="shared" si="200"/>
        <v>16787.75</v>
      </c>
      <c r="E12815" s="13">
        <f>VLOOKUP(A12815,'сентябрь 2020 (задание 1)'!$B$3:$E$16200,4,0)</f>
        <v>17743</v>
      </c>
    </row>
    <row r="12816" spans="1:5">
      <c r="A12816" s="20" t="s">
        <v>13258</v>
      </c>
      <c r="B12816" s="12">
        <v>2</v>
      </c>
      <c r="C12816" s="13">
        <v>34146</v>
      </c>
      <c r="D12816" s="13">
        <f t="shared" si="200"/>
        <v>17073</v>
      </c>
      <c r="E12816" s="13">
        <f>VLOOKUP(A12816,'сентябрь 2020 (задание 1)'!$B$3:$E$16200,4,0)</f>
        <v>23057.5</v>
      </c>
    </row>
    <row r="12817" spans="1:5">
      <c r="A12817" s="55" t="s">
        <v>13259</v>
      </c>
      <c r="B12817" s="56">
        <v>1</v>
      </c>
      <c r="C12817" s="57">
        <v>46891.5</v>
      </c>
      <c r="D12817" s="57">
        <f t="shared" si="200"/>
        <v>46891.5</v>
      </c>
      <c r="E12817" s="57" t="e">
        <f>VLOOKUP(A12817,'сентябрь 2020 (задание 1)'!$B$3:$E$16200,4,0)</f>
        <v>#N/A</v>
      </c>
    </row>
    <row r="12818" spans="1:5">
      <c r="A12818" s="55" t="s">
        <v>13260</v>
      </c>
      <c r="B12818" s="56">
        <v>2</v>
      </c>
      <c r="C12818" s="57">
        <v>72397.5</v>
      </c>
      <c r="D12818" s="57">
        <f t="shared" si="200"/>
        <v>36198.75</v>
      </c>
      <c r="E12818" s="57" t="e">
        <f>VLOOKUP(A12818,'сентябрь 2020 (задание 1)'!$B$3:$E$16200,4,0)</f>
        <v>#N/A</v>
      </c>
    </row>
    <row r="12819" spans="1:5">
      <c r="A12819" s="55" t="s">
        <v>13261</v>
      </c>
      <c r="B12819" s="56">
        <v>3</v>
      </c>
      <c r="C12819" s="57">
        <v>67378.5</v>
      </c>
      <c r="D12819" s="57">
        <f t="shared" si="200"/>
        <v>22459.5</v>
      </c>
      <c r="E12819" s="57" t="e">
        <f>VLOOKUP(A12819,'сентябрь 2020 (задание 1)'!$B$3:$E$16200,4,0)</f>
        <v>#N/A</v>
      </c>
    </row>
    <row r="12820" spans="1:5">
      <c r="A12820" s="55" t="s">
        <v>13262</v>
      </c>
      <c r="B12820" s="56">
        <v>1</v>
      </c>
      <c r="C12820" s="57">
        <v>18987</v>
      </c>
      <c r="D12820" s="57">
        <f t="shared" si="200"/>
        <v>18987</v>
      </c>
      <c r="E12820" s="57" t="e">
        <f>VLOOKUP(A12820,'сентябрь 2020 (задание 1)'!$B$3:$E$16200,4,0)</f>
        <v>#N/A</v>
      </c>
    </row>
    <row r="12821" spans="1:5">
      <c r="A12821" s="20" t="s">
        <v>13263</v>
      </c>
      <c r="B12821" s="12">
        <v>1</v>
      </c>
      <c r="C12821" s="13">
        <v>9052</v>
      </c>
      <c r="D12821" s="13">
        <f t="shared" si="200"/>
        <v>9052</v>
      </c>
      <c r="E12821" s="13">
        <f>VLOOKUP(A12821,'сентябрь 2020 (задание 1)'!$B$3:$E$16200,4,0)</f>
        <v>9114</v>
      </c>
    </row>
    <row r="12822" spans="1:5">
      <c r="A12822" s="55" t="s">
        <v>13264</v>
      </c>
      <c r="B12822" s="56">
        <v>2</v>
      </c>
      <c r="C12822" s="57">
        <v>22197</v>
      </c>
      <c r="D12822" s="57">
        <f t="shared" si="200"/>
        <v>11098.5</v>
      </c>
      <c r="E12822" s="57" t="e">
        <f>VLOOKUP(A12822,'сентябрь 2020 (задание 1)'!$B$3:$E$16200,4,0)</f>
        <v>#N/A</v>
      </c>
    </row>
    <row r="12823" spans="1:5">
      <c r="A12823" s="55" t="s">
        <v>13265</v>
      </c>
      <c r="B12823" s="56">
        <v>2</v>
      </c>
      <c r="C12823" s="57">
        <v>18360</v>
      </c>
      <c r="D12823" s="57">
        <f t="shared" si="200"/>
        <v>9180</v>
      </c>
      <c r="E12823" s="57" t="e">
        <f>VLOOKUP(A12823,'сентябрь 2020 (задание 1)'!$B$3:$E$16200,4,0)</f>
        <v>#N/A</v>
      </c>
    </row>
    <row r="12824" spans="1:5">
      <c r="A12824" s="20" t="s">
        <v>13266</v>
      </c>
      <c r="B12824" s="12">
        <v>1</v>
      </c>
      <c r="C12824" s="13">
        <v>36141.5</v>
      </c>
      <c r="D12824" s="13">
        <f t="shared" si="200"/>
        <v>36141.5</v>
      </c>
      <c r="E12824" s="13">
        <f>VLOOKUP(A12824,'сентябрь 2020 (задание 1)'!$B$3:$E$16200,4,0)</f>
        <v>35600</v>
      </c>
    </row>
    <row r="12825" spans="1:5">
      <c r="A12825" s="55" t="s">
        <v>13267</v>
      </c>
      <c r="B12825" s="56">
        <v>1</v>
      </c>
      <c r="C12825" s="57">
        <v>50641</v>
      </c>
      <c r="D12825" s="57">
        <f t="shared" si="200"/>
        <v>50641</v>
      </c>
      <c r="E12825" s="57" t="e">
        <f>VLOOKUP(A12825,'сентябрь 2020 (задание 1)'!$B$3:$E$16200,4,0)</f>
        <v>#N/A</v>
      </c>
    </row>
    <row r="12826" spans="1:5">
      <c r="A12826" s="55" t="s">
        <v>13268</v>
      </c>
      <c r="B12826" s="56">
        <v>2</v>
      </c>
      <c r="C12826" s="57">
        <v>27500</v>
      </c>
      <c r="D12826" s="57">
        <f t="shared" si="200"/>
        <v>13750</v>
      </c>
      <c r="E12826" s="57" t="e">
        <f>VLOOKUP(A12826,'сентябрь 2020 (задание 1)'!$B$3:$E$16200,4,0)</f>
        <v>#N/A</v>
      </c>
    </row>
    <row r="12827" spans="1:5">
      <c r="A12827" s="55" t="s">
        <v>13269</v>
      </c>
      <c r="B12827" s="56">
        <v>3</v>
      </c>
      <c r="C12827" s="57">
        <v>24750</v>
      </c>
      <c r="D12827" s="57">
        <f t="shared" si="200"/>
        <v>8250</v>
      </c>
      <c r="E12827" s="57" t="e">
        <f>VLOOKUP(A12827,'сентябрь 2020 (задание 1)'!$B$3:$E$16200,4,0)</f>
        <v>#N/A</v>
      </c>
    </row>
    <row r="12828" spans="1:5">
      <c r="A12828" s="55" t="s">
        <v>13270</v>
      </c>
      <c r="B12828" s="56">
        <v>4</v>
      </c>
      <c r="C12828" s="57">
        <v>6554</v>
      </c>
      <c r="D12828" s="57">
        <f t="shared" si="200"/>
        <v>1638.5</v>
      </c>
      <c r="E12828" s="57" t="e">
        <f>VLOOKUP(A12828,'сентябрь 2020 (задание 1)'!$B$3:$E$16200,4,0)</f>
        <v>#N/A</v>
      </c>
    </row>
    <row r="12829" spans="1:5">
      <c r="A12829" s="55" t="s">
        <v>13271</v>
      </c>
      <c r="B12829" s="56">
        <v>13</v>
      </c>
      <c r="C12829" s="57">
        <v>26312</v>
      </c>
      <c r="D12829" s="57">
        <f t="shared" si="200"/>
        <v>2024</v>
      </c>
      <c r="E12829" s="57" t="e">
        <f>VLOOKUP(A12829,'сентябрь 2020 (задание 1)'!$B$3:$E$16200,4,0)</f>
        <v>#N/A</v>
      </c>
    </row>
    <row r="12830" spans="1:5">
      <c r="A12830" s="55" t="s">
        <v>13272</v>
      </c>
      <c r="B12830" s="56">
        <v>2</v>
      </c>
      <c r="C12830" s="57">
        <v>15003</v>
      </c>
      <c r="D12830" s="57">
        <f t="shared" si="200"/>
        <v>7501.5</v>
      </c>
      <c r="E12830" s="57" t="e">
        <f>VLOOKUP(A12830,'сентябрь 2020 (задание 1)'!$B$3:$E$16200,4,0)</f>
        <v>#N/A</v>
      </c>
    </row>
    <row r="12831" spans="1:5">
      <c r="A12831" s="55" t="s">
        <v>13273</v>
      </c>
      <c r="B12831" s="56">
        <v>3</v>
      </c>
      <c r="C12831" s="57">
        <v>110758.5</v>
      </c>
      <c r="D12831" s="57">
        <f t="shared" si="200"/>
        <v>36919.5</v>
      </c>
      <c r="E12831" s="57" t="e">
        <f>VLOOKUP(A12831,'сентябрь 2020 (задание 1)'!$B$3:$E$16200,4,0)</f>
        <v>#N/A</v>
      </c>
    </row>
    <row r="12832" spans="1:5">
      <c r="A12832" s="55" t="s">
        <v>13274</v>
      </c>
      <c r="B12832" s="56">
        <v>32</v>
      </c>
      <c r="C12832" s="57">
        <v>4768</v>
      </c>
      <c r="D12832" s="57">
        <f t="shared" si="200"/>
        <v>149</v>
      </c>
      <c r="E12832" s="57" t="e">
        <f>VLOOKUP(A12832,'сентябрь 2020 (задание 1)'!$B$3:$E$16200,4,0)</f>
        <v>#N/A</v>
      </c>
    </row>
    <row r="12833" spans="1:5">
      <c r="A12833" s="55" t="s">
        <v>13275</v>
      </c>
      <c r="B12833" s="56">
        <v>1</v>
      </c>
      <c r="C12833" s="57">
        <v>12859</v>
      </c>
      <c r="D12833" s="57">
        <f t="shared" si="200"/>
        <v>12859</v>
      </c>
      <c r="E12833" s="57" t="e">
        <f>VLOOKUP(A12833,'сентябрь 2020 (задание 1)'!$B$3:$E$16200,4,0)</f>
        <v>#N/A</v>
      </c>
    </row>
    <row r="12834" spans="1:5">
      <c r="A12834" s="20" t="s">
        <v>13276</v>
      </c>
      <c r="B12834" s="12">
        <v>1</v>
      </c>
      <c r="C12834" s="13">
        <v>6838</v>
      </c>
      <c r="D12834" s="13">
        <f t="shared" si="200"/>
        <v>6838</v>
      </c>
      <c r="E12834" s="13">
        <f>VLOOKUP(A12834,'сентябрь 2020 (задание 1)'!$B$3:$E$16200,4,0)</f>
        <v>9543</v>
      </c>
    </row>
    <row r="12835" spans="1:5">
      <c r="A12835" s="55" t="s">
        <v>13277</v>
      </c>
      <c r="B12835" s="56">
        <v>6</v>
      </c>
      <c r="C12835" s="57">
        <v>77154</v>
      </c>
      <c r="D12835" s="57">
        <f t="shared" si="200"/>
        <v>12859</v>
      </c>
      <c r="E12835" s="57" t="e">
        <f>VLOOKUP(A12835,'сентябрь 2020 (задание 1)'!$B$3:$E$16200,4,0)</f>
        <v>#N/A</v>
      </c>
    </row>
    <row r="12836" spans="1:5">
      <c r="A12836" s="55" t="s">
        <v>13278</v>
      </c>
      <c r="B12836" s="56">
        <v>1</v>
      </c>
      <c r="C12836" s="57">
        <v>6838</v>
      </c>
      <c r="D12836" s="57">
        <f t="shared" si="200"/>
        <v>6838</v>
      </c>
      <c r="E12836" s="57" t="e">
        <f>VLOOKUP(A12836,'сентябрь 2020 (задание 1)'!$B$3:$E$16200,4,0)</f>
        <v>#N/A</v>
      </c>
    </row>
    <row r="12837" spans="1:5">
      <c r="A12837" s="55" t="s">
        <v>13279</v>
      </c>
      <c r="B12837" s="56">
        <v>2</v>
      </c>
      <c r="C12837" s="58">
        <v>742</v>
      </c>
      <c r="D12837" s="57">
        <f t="shared" si="200"/>
        <v>371</v>
      </c>
      <c r="E12837" s="57" t="e">
        <f>VLOOKUP(A12837,'сентябрь 2020 (задание 1)'!$B$3:$E$16200,4,0)</f>
        <v>#N/A</v>
      </c>
    </row>
    <row r="12838" spans="1:5">
      <c r="A12838" s="55" t="s">
        <v>13280</v>
      </c>
      <c r="B12838" s="56">
        <v>2</v>
      </c>
      <c r="C12838" s="57">
        <v>1573</v>
      </c>
      <c r="D12838" s="57">
        <f t="shared" si="200"/>
        <v>786.5</v>
      </c>
      <c r="E12838" s="57" t="e">
        <f>VLOOKUP(A12838,'сентябрь 2020 (задание 1)'!$B$3:$E$16200,4,0)</f>
        <v>#N/A</v>
      </c>
    </row>
    <row r="12839" spans="1:5">
      <c r="A12839" s="20" t="s">
        <v>13281</v>
      </c>
      <c r="B12839" s="12">
        <v>1</v>
      </c>
      <c r="C12839" s="13">
        <v>51142</v>
      </c>
      <c r="D12839" s="13">
        <f t="shared" si="200"/>
        <v>51142</v>
      </c>
      <c r="E12839" s="13">
        <f>VLOOKUP(A12839,'сентябрь 2020 (задание 1)'!$B$3:$E$16200,4,0)</f>
        <v>65013</v>
      </c>
    </row>
    <row r="12840" spans="1:5">
      <c r="A12840" s="55" t="s">
        <v>13282</v>
      </c>
      <c r="B12840" s="56">
        <v>5</v>
      </c>
      <c r="C12840" s="57">
        <v>58455</v>
      </c>
      <c r="D12840" s="57">
        <f t="shared" si="200"/>
        <v>11691</v>
      </c>
      <c r="E12840" s="57" t="e">
        <f>VLOOKUP(A12840,'сентябрь 2020 (задание 1)'!$B$3:$E$16200,4,0)</f>
        <v>#N/A</v>
      </c>
    </row>
    <row r="12841" spans="1:5">
      <c r="A12841" s="55" t="s">
        <v>13283</v>
      </c>
      <c r="B12841" s="56">
        <v>6</v>
      </c>
      <c r="C12841" s="57">
        <v>10827</v>
      </c>
      <c r="D12841" s="57">
        <f t="shared" si="200"/>
        <v>1804.5</v>
      </c>
      <c r="E12841" s="57" t="e">
        <f>VLOOKUP(A12841,'сентябрь 2020 (задание 1)'!$B$3:$E$16200,4,0)</f>
        <v>#N/A</v>
      </c>
    </row>
    <row r="12842" spans="1:5">
      <c r="A12842" s="55" t="s">
        <v>13284</v>
      </c>
      <c r="B12842" s="56">
        <v>1</v>
      </c>
      <c r="C12842" s="57">
        <v>3405</v>
      </c>
      <c r="D12842" s="57">
        <f t="shared" si="200"/>
        <v>3405</v>
      </c>
      <c r="E12842" s="57" t="e">
        <f>VLOOKUP(A12842,'сентябрь 2020 (задание 1)'!$B$3:$E$16200,4,0)</f>
        <v>#N/A</v>
      </c>
    </row>
    <row r="12843" spans="1:5">
      <c r="A12843" s="55" t="s">
        <v>13285</v>
      </c>
      <c r="B12843" s="56">
        <v>2</v>
      </c>
      <c r="C12843" s="57">
        <v>3285</v>
      </c>
      <c r="D12843" s="57">
        <f t="shared" si="200"/>
        <v>1642.5</v>
      </c>
      <c r="E12843" s="57" t="e">
        <f>VLOOKUP(A12843,'сентябрь 2020 (задание 1)'!$B$3:$E$16200,4,0)</f>
        <v>#N/A</v>
      </c>
    </row>
    <row r="12844" spans="1:5">
      <c r="A12844" s="55" t="s">
        <v>13286</v>
      </c>
      <c r="B12844" s="56">
        <v>1</v>
      </c>
      <c r="C12844" s="57">
        <v>16041</v>
      </c>
      <c r="D12844" s="57">
        <f t="shared" si="200"/>
        <v>16041</v>
      </c>
      <c r="E12844" s="57" t="e">
        <f>VLOOKUP(A12844,'сентябрь 2020 (задание 1)'!$B$3:$E$16200,4,0)</f>
        <v>#N/A</v>
      </c>
    </row>
    <row r="12845" spans="1:5">
      <c r="A12845" s="55" t="s">
        <v>13287</v>
      </c>
      <c r="B12845" s="56">
        <v>2</v>
      </c>
      <c r="C12845" s="57">
        <v>6340</v>
      </c>
      <c r="D12845" s="57">
        <f t="shared" si="200"/>
        <v>3170</v>
      </c>
      <c r="E12845" s="57" t="e">
        <f>VLOOKUP(A12845,'сентябрь 2020 (задание 1)'!$B$3:$E$16200,4,0)</f>
        <v>#N/A</v>
      </c>
    </row>
    <row r="12846" spans="1:5">
      <c r="A12846" s="55" t="s">
        <v>13288</v>
      </c>
      <c r="B12846" s="56">
        <v>5</v>
      </c>
      <c r="C12846" s="57">
        <v>13530</v>
      </c>
      <c r="D12846" s="57">
        <f t="shared" si="200"/>
        <v>2706</v>
      </c>
      <c r="E12846" s="57" t="e">
        <f>VLOOKUP(A12846,'сентябрь 2020 (задание 1)'!$B$3:$E$16200,4,0)</f>
        <v>#N/A</v>
      </c>
    </row>
    <row r="12847" spans="1:5">
      <c r="A12847" s="55" t="s">
        <v>13289</v>
      </c>
      <c r="B12847" s="56">
        <v>1</v>
      </c>
      <c r="C12847" s="57">
        <v>7598</v>
      </c>
      <c r="D12847" s="57">
        <f t="shared" si="200"/>
        <v>7598</v>
      </c>
      <c r="E12847" s="57" t="e">
        <f>VLOOKUP(A12847,'сентябрь 2020 (задание 1)'!$B$3:$E$16200,4,0)</f>
        <v>#N/A</v>
      </c>
    </row>
    <row r="12848" spans="1:5">
      <c r="A12848" s="55" t="s">
        <v>13290</v>
      </c>
      <c r="B12848" s="56">
        <v>1</v>
      </c>
      <c r="C12848" s="57">
        <v>7512</v>
      </c>
      <c r="D12848" s="57">
        <f t="shared" si="200"/>
        <v>7512</v>
      </c>
      <c r="E12848" s="57" t="e">
        <f>VLOOKUP(A12848,'сентябрь 2020 (задание 1)'!$B$3:$E$16200,4,0)</f>
        <v>#N/A</v>
      </c>
    </row>
    <row r="12849" spans="1:5">
      <c r="A12849" s="20" t="s">
        <v>13291</v>
      </c>
      <c r="B12849" s="12">
        <v>4</v>
      </c>
      <c r="C12849" s="13">
        <v>1520</v>
      </c>
      <c r="D12849" s="13">
        <f t="shared" si="200"/>
        <v>380</v>
      </c>
      <c r="E12849" s="13">
        <f>VLOOKUP(A12849,'сентябрь 2020 (задание 1)'!$B$3:$E$16200,4,0)</f>
        <v>512</v>
      </c>
    </row>
    <row r="12850" spans="1:5">
      <c r="A12850" s="20" t="s">
        <v>13292</v>
      </c>
      <c r="B12850" s="12">
        <v>3</v>
      </c>
      <c r="C12850" s="13">
        <v>6144</v>
      </c>
      <c r="D12850" s="13">
        <f t="shared" si="200"/>
        <v>2048</v>
      </c>
      <c r="E12850" s="13">
        <f>VLOOKUP(A12850,'сентябрь 2020 (задание 1)'!$B$3:$E$16200,4,0)</f>
        <v>2655</v>
      </c>
    </row>
    <row r="12851" spans="1:5">
      <c r="A12851" s="55" t="s">
        <v>13293</v>
      </c>
      <c r="B12851" s="56">
        <v>3</v>
      </c>
      <c r="C12851" s="57">
        <v>1815</v>
      </c>
      <c r="D12851" s="57">
        <f t="shared" si="200"/>
        <v>605</v>
      </c>
      <c r="E12851" s="57" t="e">
        <f>VLOOKUP(A12851,'сентябрь 2020 (задание 1)'!$B$3:$E$16200,4,0)</f>
        <v>#N/A</v>
      </c>
    </row>
    <row r="12852" spans="1:5">
      <c r="A12852" s="55" t="s">
        <v>13294</v>
      </c>
      <c r="B12852" s="56">
        <v>42</v>
      </c>
      <c r="C12852" s="57">
        <v>1743</v>
      </c>
      <c r="D12852" s="57">
        <f t="shared" si="200"/>
        <v>41.5</v>
      </c>
      <c r="E12852" s="57" t="e">
        <f>VLOOKUP(A12852,'сентябрь 2020 (задание 1)'!$B$3:$E$16200,4,0)</f>
        <v>#N/A</v>
      </c>
    </row>
    <row r="12853" spans="1:5">
      <c r="A12853" s="55" t="s">
        <v>13295</v>
      </c>
      <c r="B12853" s="56">
        <v>1</v>
      </c>
      <c r="C12853" s="57">
        <v>13391</v>
      </c>
      <c r="D12853" s="57">
        <f t="shared" si="200"/>
        <v>13391</v>
      </c>
      <c r="E12853" s="57" t="e">
        <f>VLOOKUP(A12853,'сентябрь 2020 (задание 1)'!$B$3:$E$16200,4,0)</f>
        <v>#N/A</v>
      </c>
    </row>
    <row r="12854" spans="1:5">
      <c r="A12854" s="55" t="s">
        <v>13296</v>
      </c>
      <c r="B12854" s="56">
        <v>9</v>
      </c>
      <c r="C12854" s="57">
        <v>4801.5</v>
      </c>
      <c r="D12854" s="57">
        <f t="shared" si="200"/>
        <v>533.5</v>
      </c>
      <c r="E12854" s="57" t="e">
        <f>VLOOKUP(A12854,'сентябрь 2020 (задание 1)'!$B$3:$E$16200,4,0)</f>
        <v>#N/A</v>
      </c>
    </row>
    <row r="12855" spans="1:5">
      <c r="A12855" s="55" t="s">
        <v>13297</v>
      </c>
      <c r="B12855" s="56">
        <v>10</v>
      </c>
      <c r="C12855" s="57">
        <v>137525</v>
      </c>
      <c r="D12855" s="57">
        <f t="shared" si="200"/>
        <v>13752.5</v>
      </c>
      <c r="E12855" s="57" t="e">
        <f>VLOOKUP(A12855,'сентябрь 2020 (задание 1)'!$B$3:$E$16200,4,0)</f>
        <v>#N/A</v>
      </c>
    </row>
    <row r="12856" spans="1:5">
      <c r="A12856" s="55" t="s">
        <v>13298</v>
      </c>
      <c r="B12856" s="56">
        <v>1</v>
      </c>
      <c r="C12856" s="57">
        <v>504028</v>
      </c>
      <c r="D12856" s="57">
        <f t="shared" si="200"/>
        <v>504028</v>
      </c>
      <c r="E12856" s="57" t="e">
        <f>VLOOKUP(A12856,'сентябрь 2020 (задание 1)'!$B$3:$E$16200,4,0)</f>
        <v>#N/A</v>
      </c>
    </row>
    <row r="12857" spans="1:5">
      <c r="A12857" s="55" t="s">
        <v>13299</v>
      </c>
      <c r="B12857" s="56">
        <v>3</v>
      </c>
      <c r="C12857" s="57">
        <v>57885</v>
      </c>
      <c r="D12857" s="57">
        <f t="shared" si="200"/>
        <v>19295</v>
      </c>
      <c r="E12857" s="57" t="e">
        <f>VLOOKUP(A12857,'сентябрь 2020 (задание 1)'!$B$3:$E$16200,4,0)</f>
        <v>#N/A</v>
      </c>
    </row>
    <row r="12858" spans="1:5">
      <c r="A12858" s="55" t="s">
        <v>13300</v>
      </c>
      <c r="B12858" s="56">
        <v>1</v>
      </c>
      <c r="C12858" s="57">
        <v>4032</v>
      </c>
      <c r="D12858" s="57">
        <f t="shared" si="200"/>
        <v>4032</v>
      </c>
      <c r="E12858" s="57" t="e">
        <f>VLOOKUP(A12858,'сентябрь 2020 (задание 1)'!$B$3:$E$16200,4,0)</f>
        <v>#N/A</v>
      </c>
    </row>
    <row r="12859" spans="1:5">
      <c r="A12859" s="55" t="s">
        <v>13301</v>
      </c>
      <c r="B12859" s="56">
        <v>1</v>
      </c>
      <c r="C12859" s="57">
        <v>1165.5</v>
      </c>
      <c r="D12859" s="57">
        <f t="shared" si="200"/>
        <v>1165.5</v>
      </c>
      <c r="E12859" s="57" t="e">
        <f>VLOOKUP(A12859,'сентябрь 2020 (задание 1)'!$B$3:$E$16200,4,0)</f>
        <v>#N/A</v>
      </c>
    </row>
    <row r="12860" spans="1:5">
      <c r="A12860" s="55" t="s">
        <v>13302</v>
      </c>
      <c r="B12860" s="56">
        <v>1</v>
      </c>
      <c r="C12860" s="57">
        <v>2956</v>
      </c>
      <c r="D12860" s="57">
        <f t="shared" si="200"/>
        <v>2956</v>
      </c>
      <c r="E12860" s="57" t="e">
        <f>VLOOKUP(A12860,'сентябрь 2020 (задание 1)'!$B$3:$E$16200,4,0)</f>
        <v>#N/A</v>
      </c>
    </row>
    <row r="12861" spans="1:5">
      <c r="A12861" s="55" t="s">
        <v>13303</v>
      </c>
      <c r="B12861" s="56">
        <v>30</v>
      </c>
      <c r="C12861" s="57">
        <v>26595</v>
      </c>
      <c r="D12861" s="57">
        <f t="shared" si="200"/>
        <v>886.5</v>
      </c>
      <c r="E12861" s="57" t="e">
        <f>VLOOKUP(A12861,'сентябрь 2020 (задание 1)'!$B$3:$E$16200,4,0)</f>
        <v>#N/A</v>
      </c>
    </row>
    <row r="12862" spans="1:5">
      <c r="A12862" s="55" t="s">
        <v>13304</v>
      </c>
      <c r="B12862" s="56">
        <v>4</v>
      </c>
      <c r="C12862" s="57">
        <v>21265</v>
      </c>
      <c r="D12862" s="57">
        <f t="shared" si="200"/>
        <v>5316.25</v>
      </c>
      <c r="E12862" s="57" t="e">
        <f>VLOOKUP(A12862,'сентябрь 2020 (задание 1)'!$B$3:$E$16200,4,0)</f>
        <v>#N/A</v>
      </c>
    </row>
    <row r="12863" spans="1:5">
      <c r="A12863" s="55" t="s">
        <v>13305</v>
      </c>
      <c r="B12863" s="56">
        <v>1</v>
      </c>
      <c r="C12863" s="57">
        <v>35000</v>
      </c>
      <c r="D12863" s="57">
        <f t="shared" si="200"/>
        <v>35000</v>
      </c>
      <c r="E12863" s="57" t="e">
        <f>VLOOKUP(A12863,'сентябрь 2020 (задание 1)'!$B$3:$E$16200,4,0)</f>
        <v>#N/A</v>
      </c>
    </row>
    <row r="12864" spans="1:5">
      <c r="A12864" s="55" t="s">
        <v>13306</v>
      </c>
      <c r="B12864" s="56">
        <v>1</v>
      </c>
      <c r="C12864" s="57">
        <v>4175</v>
      </c>
      <c r="D12864" s="57">
        <f t="shared" si="200"/>
        <v>4175</v>
      </c>
      <c r="E12864" s="57" t="e">
        <f>VLOOKUP(A12864,'сентябрь 2020 (задание 1)'!$B$3:$E$16200,4,0)</f>
        <v>#N/A</v>
      </c>
    </row>
    <row r="12865" spans="1:5">
      <c r="A12865" s="20" t="s">
        <v>13307</v>
      </c>
      <c r="B12865" s="12">
        <v>36</v>
      </c>
      <c r="C12865" s="13">
        <v>11142</v>
      </c>
      <c r="D12865" s="13">
        <f t="shared" si="200"/>
        <v>309.5</v>
      </c>
      <c r="E12865" s="13">
        <f>VLOOKUP(A12865,'сентябрь 2020 (задание 1)'!$B$3:$E$16200,4,0)</f>
        <v>309.5</v>
      </c>
    </row>
    <row r="12866" spans="1:5">
      <c r="A12866" s="55" t="s">
        <v>13308</v>
      </c>
      <c r="B12866" s="56">
        <v>240</v>
      </c>
      <c r="C12866" s="57">
        <v>20160</v>
      </c>
      <c r="D12866" s="57">
        <f t="shared" ref="D12866:D12929" si="201">IF(B12866&lt;0,-C12866/-B12866,C12866/B12866)</f>
        <v>84</v>
      </c>
      <c r="E12866" s="57" t="e">
        <f>VLOOKUP(A12866,'сентябрь 2020 (задание 1)'!$B$3:$E$16200,4,0)</f>
        <v>#N/A</v>
      </c>
    </row>
    <row r="12867" spans="1:5">
      <c r="A12867" s="55" t="s">
        <v>13309</v>
      </c>
      <c r="B12867" s="56">
        <v>8</v>
      </c>
      <c r="C12867" s="57">
        <v>2136</v>
      </c>
      <c r="D12867" s="57">
        <f t="shared" si="201"/>
        <v>267</v>
      </c>
      <c r="E12867" s="57" t="e">
        <f>VLOOKUP(A12867,'сентябрь 2020 (задание 1)'!$B$3:$E$16200,4,0)</f>
        <v>#N/A</v>
      </c>
    </row>
    <row r="12868" spans="1:5">
      <c r="A12868" s="20" t="s">
        <v>13310</v>
      </c>
      <c r="B12868" s="12">
        <v>1</v>
      </c>
      <c r="C12868" s="13">
        <v>12548.5</v>
      </c>
      <c r="D12868" s="13">
        <f t="shared" si="201"/>
        <v>12548.5</v>
      </c>
      <c r="E12868" s="13">
        <f>VLOOKUP(A12868,'сентябрь 2020 (задание 1)'!$B$3:$E$16200,4,0)</f>
        <v>12715.5</v>
      </c>
    </row>
    <row r="12869" spans="1:5">
      <c r="A12869" s="55" t="s">
        <v>13311</v>
      </c>
      <c r="B12869" s="56">
        <v>2</v>
      </c>
      <c r="C12869" s="57">
        <v>1080</v>
      </c>
      <c r="D12869" s="57">
        <f t="shared" si="201"/>
        <v>540</v>
      </c>
      <c r="E12869" s="57" t="e">
        <f>VLOOKUP(A12869,'сентябрь 2020 (задание 1)'!$B$3:$E$16200,4,0)</f>
        <v>#N/A</v>
      </c>
    </row>
    <row r="12870" spans="1:5">
      <c r="A12870" s="55" t="s">
        <v>13312</v>
      </c>
      <c r="B12870" s="56">
        <v>1</v>
      </c>
      <c r="C12870" s="57">
        <v>52030.5</v>
      </c>
      <c r="D12870" s="57">
        <f t="shared" si="201"/>
        <v>52030.5</v>
      </c>
      <c r="E12870" s="57" t="e">
        <f>VLOOKUP(A12870,'сентябрь 2020 (задание 1)'!$B$3:$E$16200,4,0)</f>
        <v>#N/A</v>
      </c>
    </row>
    <row r="12871" spans="1:5">
      <c r="A12871" s="55" t="s">
        <v>13313</v>
      </c>
      <c r="B12871" s="56">
        <v>2</v>
      </c>
      <c r="C12871" s="57">
        <v>2267</v>
      </c>
      <c r="D12871" s="57">
        <f t="shared" si="201"/>
        <v>1133.5</v>
      </c>
      <c r="E12871" s="57" t="e">
        <f>VLOOKUP(A12871,'сентябрь 2020 (задание 1)'!$B$3:$E$16200,4,0)</f>
        <v>#N/A</v>
      </c>
    </row>
    <row r="12872" spans="1:5">
      <c r="A12872" s="55" t="s">
        <v>13314</v>
      </c>
      <c r="B12872" s="56">
        <v>1</v>
      </c>
      <c r="C12872" s="57">
        <v>81337.5</v>
      </c>
      <c r="D12872" s="57">
        <f t="shared" si="201"/>
        <v>81337.5</v>
      </c>
      <c r="E12872" s="57" t="e">
        <f>VLOOKUP(A12872,'сентябрь 2020 (задание 1)'!$B$3:$E$16200,4,0)</f>
        <v>#N/A</v>
      </c>
    </row>
    <row r="12873" spans="1:5">
      <c r="A12873" s="55" t="s">
        <v>13315</v>
      </c>
      <c r="B12873" s="56">
        <v>1</v>
      </c>
      <c r="C12873" s="57">
        <v>24249.5</v>
      </c>
      <c r="D12873" s="57">
        <f t="shared" si="201"/>
        <v>24249.5</v>
      </c>
      <c r="E12873" s="57" t="e">
        <f>VLOOKUP(A12873,'сентябрь 2020 (задание 1)'!$B$3:$E$16200,4,0)</f>
        <v>#N/A</v>
      </c>
    </row>
    <row r="12874" spans="1:5">
      <c r="A12874" s="55" t="s">
        <v>13316</v>
      </c>
      <c r="B12874" s="56">
        <v>1</v>
      </c>
      <c r="C12874" s="57">
        <v>10776</v>
      </c>
      <c r="D12874" s="57">
        <f t="shared" si="201"/>
        <v>10776</v>
      </c>
      <c r="E12874" s="57" t="e">
        <f>VLOOKUP(A12874,'сентябрь 2020 (задание 1)'!$B$3:$E$16200,4,0)</f>
        <v>#N/A</v>
      </c>
    </row>
    <row r="12875" spans="1:5">
      <c r="A12875" s="20" t="s">
        <v>13317</v>
      </c>
      <c r="B12875" s="12">
        <v>14</v>
      </c>
      <c r="C12875" s="13">
        <v>13300</v>
      </c>
      <c r="D12875" s="13">
        <f t="shared" si="201"/>
        <v>950</v>
      </c>
      <c r="E12875" s="13">
        <f>VLOOKUP(A12875,'сентябрь 2020 (задание 1)'!$B$3:$E$16200,4,0)</f>
        <v>1020</v>
      </c>
    </row>
    <row r="12876" spans="1:5">
      <c r="A12876" s="55" t="s">
        <v>13318</v>
      </c>
      <c r="B12876" s="56">
        <v>4</v>
      </c>
      <c r="C12876" s="57">
        <v>20336</v>
      </c>
      <c r="D12876" s="57">
        <f t="shared" si="201"/>
        <v>5084</v>
      </c>
      <c r="E12876" s="57" t="e">
        <f>VLOOKUP(A12876,'сентябрь 2020 (задание 1)'!$B$3:$E$16200,4,0)</f>
        <v>#N/A</v>
      </c>
    </row>
    <row r="12877" spans="1:5">
      <c r="A12877" s="20" t="s">
        <v>13319</v>
      </c>
      <c r="B12877" s="12">
        <v>12</v>
      </c>
      <c r="C12877" s="13">
        <v>2496</v>
      </c>
      <c r="D12877" s="13">
        <f t="shared" si="201"/>
        <v>208</v>
      </c>
      <c r="E12877" s="13">
        <f>VLOOKUP(A12877,'сентябрь 2020 (задание 1)'!$B$3:$E$16200,4,0)</f>
        <v>272.5</v>
      </c>
    </row>
    <row r="12878" spans="1:5">
      <c r="A12878" s="55" t="s">
        <v>13320</v>
      </c>
      <c r="B12878" s="56">
        <v>6</v>
      </c>
      <c r="C12878" s="57">
        <v>17019</v>
      </c>
      <c r="D12878" s="57">
        <f t="shared" si="201"/>
        <v>2836.5</v>
      </c>
      <c r="E12878" s="57" t="e">
        <f>VLOOKUP(A12878,'сентябрь 2020 (задание 1)'!$B$3:$E$16200,4,0)</f>
        <v>#N/A</v>
      </c>
    </row>
    <row r="12879" spans="1:5">
      <c r="A12879" s="55" t="s">
        <v>13321</v>
      </c>
      <c r="B12879" s="56">
        <v>2</v>
      </c>
      <c r="C12879" s="57">
        <v>20961</v>
      </c>
      <c r="D12879" s="57">
        <f t="shared" si="201"/>
        <v>10480.5</v>
      </c>
      <c r="E12879" s="57" t="e">
        <f>VLOOKUP(A12879,'сентябрь 2020 (задание 1)'!$B$3:$E$16200,4,0)</f>
        <v>#N/A</v>
      </c>
    </row>
    <row r="12880" spans="1:5">
      <c r="A12880" s="55" t="s">
        <v>13322</v>
      </c>
      <c r="B12880" s="56">
        <v>296</v>
      </c>
      <c r="C12880" s="57">
        <v>119288</v>
      </c>
      <c r="D12880" s="57">
        <f t="shared" si="201"/>
        <v>403</v>
      </c>
      <c r="E12880" s="57" t="e">
        <f>VLOOKUP(A12880,'сентябрь 2020 (задание 1)'!$B$3:$E$16200,4,0)</f>
        <v>#N/A</v>
      </c>
    </row>
    <row r="12881" spans="1:5">
      <c r="A12881" s="55" t="s">
        <v>13323</v>
      </c>
      <c r="B12881" s="56">
        <v>3</v>
      </c>
      <c r="C12881" s="57">
        <v>32304</v>
      </c>
      <c r="D12881" s="57">
        <f t="shared" si="201"/>
        <v>10768</v>
      </c>
      <c r="E12881" s="57" t="e">
        <f>VLOOKUP(A12881,'сентябрь 2020 (задание 1)'!$B$3:$E$16200,4,0)</f>
        <v>#N/A</v>
      </c>
    </row>
    <row r="12882" spans="1:5">
      <c r="A12882" s="55" t="s">
        <v>13324</v>
      </c>
      <c r="B12882" s="56">
        <v>1</v>
      </c>
      <c r="C12882" s="57">
        <v>291420</v>
      </c>
      <c r="D12882" s="57">
        <f t="shared" si="201"/>
        <v>291420</v>
      </c>
      <c r="E12882" s="57" t="e">
        <f>VLOOKUP(A12882,'сентябрь 2020 (задание 1)'!$B$3:$E$16200,4,0)</f>
        <v>#N/A</v>
      </c>
    </row>
    <row r="12883" spans="1:5">
      <c r="A12883" s="55" t="s">
        <v>13325</v>
      </c>
      <c r="B12883" s="56">
        <v>1</v>
      </c>
      <c r="C12883" s="57">
        <v>14433.5</v>
      </c>
      <c r="D12883" s="57">
        <f t="shared" si="201"/>
        <v>14433.5</v>
      </c>
      <c r="E12883" s="57" t="e">
        <f>VLOOKUP(A12883,'сентябрь 2020 (задание 1)'!$B$3:$E$16200,4,0)</f>
        <v>#N/A</v>
      </c>
    </row>
    <row r="12884" spans="1:5">
      <c r="A12884" s="55" t="s">
        <v>13326</v>
      </c>
      <c r="B12884" s="56">
        <v>2</v>
      </c>
      <c r="C12884" s="57">
        <v>25718</v>
      </c>
      <c r="D12884" s="57">
        <f t="shared" si="201"/>
        <v>12859</v>
      </c>
      <c r="E12884" s="57" t="e">
        <f>VLOOKUP(A12884,'сентябрь 2020 (задание 1)'!$B$3:$E$16200,4,0)</f>
        <v>#N/A</v>
      </c>
    </row>
    <row r="12885" spans="1:5">
      <c r="A12885" s="55" t="s">
        <v>13327</v>
      </c>
      <c r="B12885" s="56">
        <v>5</v>
      </c>
      <c r="C12885" s="57">
        <v>25935</v>
      </c>
      <c r="D12885" s="57">
        <f t="shared" si="201"/>
        <v>5187</v>
      </c>
      <c r="E12885" s="57" t="e">
        <f>VLOOKUP(A12885,'сентябрь 2020 (задание 1)'!$B$3:$E$16200,4,0)</f>
        <v>#N/A</v>
      </c>
    </row>
    <row r="12886" spans="1:5">
      <c r="A12886" s="55" t="s">
        <v>13328</v>
      </c>
      <c r="B12886" s="56">
        <v>768</v>
      </c>
      <c r="C12886" s="57">
        <v>271104</v>
      </c>
      <c r="D12886" s="57">
        <f t="shared" si="201"/>
        <v>353</v>
      </c>
      <c r="E12886" s="57" t="e">
        <f>VLOOKUP(A12886,'сентябрь 2020 (задание 1)'!$B$3:$E$16200,4,0)</f>
        <v>#N/A</v>
      </c>
    </row>
    <row r="12887" spans="1:5">
      <c r="A12887" s="55" t="s">
        <v>13329</v>
      </c>
      <c r="B12887" s="56">
        <v>1</v>
      </c>
      <c r="C12887" s="57">
        <v>5420</v>
      </c>
      <c r="D12887" s="57">
        <f t="shared" si="201"/>
        <v>5420</v>
      </c>
      <c r="E12887" s="57" t="e">
        <f>VLOOKUP(A12887,'сентябрь 2020 (задание 1)'!$B$3:$E$16200,4,0)</f>
        <v>#N/A</v>
      </c>
    </row>
    <row r="12888" spans="1:5">
      <c r="A12888" s="55" t="s">
        <v>13330</v>
      </c>
      <c r="B12888" s="56">
        <v>3</v>
      </c>
      <c r="C12888" s="57">
        <v>57630</v>
      </c>
      <c r="D12888" s="57">
        <f t="shared" si="201"/>
        <v>19210</v>
      </c>
      <c r="E12888" s="57" t="e">
        <f>VLOOKUP(A12888,'сентябрь 2020 (задание 1)'!$B$3:$E$16200,4,0)</f>
        <v>#N/A</v>
      </c>
    </row>
    <row r="12889" spans="1:5">
      <c r="A12889" s="55" t="s">
        <v>13331</v>
      </c>
      <c r="B12889" s="56">
        <v>48</v>
      </c>
      <c r="C12889" s="57">
        <v>10872</v>
      </c>
      <c r="D12889" s="57">
        <f t="shared" si="201"/>
        <v>226.5</v>
      </c>
      <c r="E12889" s="57" t="e">
        <f>VLOOKUP(A12889,'сентябрь 2020 (задание 1)'!$B$3:$E$16200,4,0)</f>
        <v>#N/A</v>
      </c>
    </row>
    <row r="12890" spans="1:5">
      <c r="A12890" s="55" t="s">
        <v>13332</v>
      </c>
      <c r="B12890" s="60">
        <v>1092</v>
      </c>
      <c r="C12890" s="57">
        <v>628992</v>
      </c>
      <c r="D12890" s="57">
        <f t="shared" si="201"/>
        <v>576</v>
      </c>
      <c r="E12890" s="57" t="e">
        <f>VLOOKUP(A12890,'сентябрь 2020 (задание 1)'!$B$3:$E$16200,4,0)</f>
        <v>#N/A</v>
      </c>
    </row>
    <row r="12891" spans="1:5">
      <c r="A12891" s="55" t="s">
        <v>13333</v>
      </c>
      <c r="B12891" s="56">
        <v>2</v>
      </c>
      <c r="C12891" s="57">
        <v>3574</v>
      </c>
      <c r="D12891" s="57">
        <f t="shared" si="201"/>
        <v>1787</v>
      </c>
      <c r="E12891" s="57" t="e">
        <f>VLOOKUP(A12891,'сентябрь 2020 (задание 1)'!$B$3:$E$16200,4,0)</f>
        <v>#N/A</v>
      </c>
    </row>
    <row r="12892" spans="1:5">
      <c r="A12892" s="20" t="s">
        <v>13334</v>
      </c>
      <c r="B12892" s="12">
        <v>10</v>
      </c>
      <c r="C12892" s="13">
        <v>5875</v>
      </c>
      <c r="D12892" s="13">
        <f t="shared" si="201"/>
        <v>587.5</v>
      </c>
      <c r="E12892" s="13">
        <f>VLOOKUP(A12892,'сентябрь 2020 (задание 1)'!$B$3:$E$16200,4,0)</f>
        <v>521</v>
      </c>
    </row>
    <row r="12893" spans="1:5">
      <c r="A12893" s="55" t="s">
        <v>13335</v>
      </c>
      <c r="B12893" s="56">
        <v>2</v>
      </c>
      <c r="C12893" s="57">
        <v>1175</v>
      </c>
      <c r="D12893" s="57">
        <f t="shared" si="201"/>
        <v>587.5</v>
      </c>
      <c r="E12893" s="57" t="e">
        <f>VLOOKUP(A12893,'сентябрь 2020 (задание 1)'!$B$3:$E$16200,4,0)</f>
        <v>#N/A</v>
      </c>
    </row>
    <row r="12894" spans="1:5">
      <c r="A12894" s="55" t="s">
        <v>13336</v>
      </c>
      <c r="B12894" s="56">
        <v>6</v>
      </c>
      <c r="C12894" s="57">
        <v>1398</v>
      </c>
      <c r="D12894" s="57">
        <f t="shared" si="201"/>
        <v>233</v>
      </c>
      <c r="E12894" s="57" t="e">
        <f>VLOOKUP(A12894,'сентябрь 2020 (задание 1)'!$B$3:$E$16200,4,0)</f>
        <v>#N/A</v>
      </c>
    </row>
    <row r="12895" spans="1:5">
      <c r="A12895" s="55" t="s">
        <v>13337</v>
      </c>
      <c r="B12895" s="56">
        <v>4</v>
      </c>
      <c r="C12895" s="57">
        <v>121260</v>
      </c>
      <c r="D12895" s="57">
        <f t="shared" si="201"/>
        <v>30315</v>
      </c>
      <c r="E12895" s="57" t="e">
        <f>VLOOKUP(A12895,'сентябрь 2020 (задание 1)'!$B$3:$E$16200,4,0)</f>
        <v>#N/A</v>
      </c>
    </row>
    <row r="12896" spans="1:5">
      <c r="A12896" s="55" t="s">
        <v>13338</v>
      </c>
      <c r="B12896" s="56">
        <v>12</v>
      </c>
      <c r="C12896" s="57">
        <v>341196</v>
      </c>
      <c r="D12896" s="57">
        <f t="shared" si="201"/>
        <v>28433</v>
      </c>
      <c r="E12896" s="57" t="e">
        <f>VLOOKUP(A12896,'сентябрь 2020 (задание 1)'!$B$3:$E$16200,4,0)</f>
        <v>#N/A</v>
      </c>
    </row>
    <row r="12897" spans="1:5">
      <c r="A12897" s="55" t="s">
        <v>13339</v>
      </c>
      <c r="B12897" s="56">
        <v>5</v>
      </c>
      <c r="C12897" s="57">
        <v>3480</v>
      </c>
      <c r="D12897" s="57">
        <f t="shared" si="201"/>
        <v>696</v>
      </c>
      <c r="E12897" s="57" t="e">
        <f>VLOOKUP(A12897,'сентябрь 2020 (задание 1)'!$B$3:$E$16200,4,0)</f>
        <v>#N/A</v>
      </c>
    </row>
    <row r="12898" spans="1:5">
      <c r="A12898" s="55" t="s">
        <v>13340</v>
      </c>
      <c r="B12898" s="56">
        <v>52</v>
      </c>
      <c r="C12898" s="57">
        <v>12610</v>
      </c>
      <c r="D12898" s="57">
        <f t="shared" si="201"/>
        <v>242.5</v>
      </c>
      <c r="E12898" s="57" t="e">
        <f>VLOOKUP(A12898,'сентябрь 2020 (задание 1)'!$B$3:$E$16200,4,0)</f>
        <v>#N/A</v>
      </c>
    </row>
    <row r="12899" spans="1:5">
      <c r="A12899" s="20" t="s">
        <v>13341</v>
      </c>
      <c r="B12899" s="12">
        <v>100</v>
      </c>
      <c r="C12899" s="13">
        <v>484146</v>
      </c>
      <c r="D12899" s="13">
        <f t="shared" si="201"/>
        <v>4841.46</v>
      </c>
      <c r="E12899" s="13">
        <f>VLOOKUP(A12899,'сентябрь 2020 (задание 1)'!$B$3:$E$16200,4,0)</f>
        <v>5874</v>
      </c>
    </row>
    <row r="12900" spans="1:5">
      <c r="A12900" s="20" t="s">
        <v>13342</v>
      </c>
      <c r="B12900" s="12">
        <v>128</v>
      </c>
      <c r="C12900" s="13">
        <v>27072</v>
      </c>
      <c r="D12900" s="13">
        <f t="shared" si="201"/>
        <v>211.5</v>
      </c>
      <c r="E12900" s="13">
        <f>VLOOKUP(A12900,'сентябрь 2020 (задание 1)'!$B$3:$E$16200,4,0)</f>
        <v>232</v>
      </c>
    </row>
    <row r="12901" spans="1:5">
      <c r="A12901" s="55" t="s">
        <v>13343</v>
      </c>
      <c r="B12901" s="56">
        <v>1</v>
      </c>
      <c r="C12901" s="57">
        <v>31898.5</v>
      </c>
      <c r="D12901" s="57">
        <f t="shared" si="201"/>
        <v>31898.5</v>
      </c>
      <c r="E12901" s="57" t="e">
        <f>VLOOKUP(A12901,'сентябрь 2020 (задание 1)'!$B$3:$E$16200,4,0)</f>
        <v>#N/A</v>
      </c>
    </row>
    <row r="12902" spans="1:5">
      <c r="A12902" s="55" t="s">
        <v>13344</v>
      </c>
      <c r="B12902" s="56">
        <v>4</v>
      </c>
      <c r="C12902" s="57">
        <v>227464</v>
      </c>
      <c r="D12902" s="57">
        <f t="shared" si="201"/>
        <v>56866</v>
      </c>
      <c r="E12902" s="57" t="e">
        <f>VLOOKUP(A12902,'сентябрь 2020 (задание 1)'!$B$3:$E$16200,4,0)</f>
        <v>#N/A</v>
      </c>
    </row>
    <row r="12903" spans="1:5">
      <c r="A12903" s="55" t="s">
        <v>13345</v>
      </c>
      <c r="B12903" s="56">
        <v>1</v>
      </c>
      <c r="C12903" s="57">
        <v>14000</v>
      </c>
      <c r="D12903" s="57">
        <f t="shared" si="201"/>
        <v>14000</v>
      </c>
      <c r="E12903" s="57" t="e">
        <f>VLOOKUP(A12903,'сентябрь 2020 (задание 1)'!$B$3:$E$16200,4,0)</f>
        <v>#N/A</v>
      </c>
    </row>
    <row r="12904" spans="1:5">
      <c r="A12904" s="55" t="s">
        <v>13346</v>
      </c>
      <c r="B12904" s="56">
        <v>4</v>
      </c>
      <c r="C12904" s="57">
        <v>5530</v>
      </c>
      <c r="D12904" s="57">
        <f t="shared" si="201"/>
        <v>1382.5</v>
      </c>
      <c r="E12904" s="57" t="e">
        <f>VLOOKUP(A12904,'сентябрь 2020 (задание 1)'!$B$3:$E$16200,4,0)</f>
        <v>#N/A</v>
      </c>
    </row>
    <row r="12905" spans="1:5">
      <c r="A12905" s="55" t="s">
        <v>13347</v>
      </c>
      <c r="B12905" s="56">
        <v>1</v>
      </c>
      <c r="C12905" s="57">
        <v>9292</v>
      </c>
      <c r="D12905" s="57">
        <f t="shared" si="201"/>
        <v>9292</v>
      </c>
      <c r="E12905" s="57" t="e">
        <f>VLOOKUP(A12905,'сентябрь 2020 (задание 1)'!$B$3:$E$16200,4,0)</f>
        <v>#N/A</v>
      </c>
    </row>
    <row r="12906" spans="1:5">
      <c r="A12906" s="55" t="s">
        <v>13348</v>
      </c>
      <c r="B12906" s="56">
        <v>1</v>
      </c>
      <c r="C12906" s="57">
        <v>1845</v>
      </c>
      <c r="D12906" s="57">
        <f t="shared" si="201"/>
        <v>1845</v>
      </c>
      <c r="E12906" s="57" t="e">
        <f>VLOOKUP(A12906,'сентябрь 2020 (задание 1)'!$B$3:$E$16200,4,0)</f>
        <v>#N/A</v>
      </c>
    </row>
    <row r="12907" spans="1:5">
      <c r="A12907" s="55" t="s">
        <v>13349</v>
      </c>
      <c r="B12907" s="56">
        <v>1</v>
      </c>
      <c r="C12907" s="57">
        <v>33424.5</v>
      </c>
      <c r="D12907" s="57">
        <f t="shared" si="201"/>
        <v>33424.5</v>
      </c>
      <c r="E12907" s="57" t="e">
        <f>VLOOKUP(A12907,'сентябрь 2020 (задание 1)'!$B$3:$E$16200,4,0)</f>
        <v>#N/A</v>
      </c>
    </row>
    <row r="12908" spans="1:5">
      <c r="A12908" s="55" t="s">
        <v>13350</v>
      </c>
      <c r="B12908" s="56">
        <v>7</v>
      </c>
      <c r="C12908" s="58">
        <v>889</v>
      </c>
      <c r="D12908" s="57">
        <f t="shared" si="201"/>
        <v>127</v>
      </c>
      <c r="E12908" s="57" t="e">
        <f>VLOOKUP(A12908,'сентябрь 2020 (задание 1)'!$B$3:$E$16200,4,0)</f>
        <v>#N/A</v>
      </c>
    </row>
    <row r="12909" spans="1:5">
      <c r="A12909" s="55" t="s">
        <v>13351</v>
      </c>
      <c r="B12909" s="56">
        <v>2</v>
      </c>
      <c r="C12909" s="58">
        <v>901.72</v>
      </c>
      <c r="D12909" s="57">
        <f t="shared" si="201"/>
        <v>450.86</v>
      </c>
      <c r="E12909" s="57" t="e">
        <f>VLOOKUP(A12909,'сентябрь 2020 (задание 1)'!$B$3:$E$16200,4,0)</f>
        <v>#N/A</v>
      </c>
    </row>
    <row r="12910" spans="1:5">
      <c r="A12910" s="55" t="s">
        <v>13352</v>
      </c>
      <c r="B12910" s="56">
        <v>2</v>
      </c>
      <c r="C12910" s="57">
        <v>45457</v>
      </c>
      <c r="D12910" s="57">
        <f t="shared" si="201"/>
        <v>22728.5</v>
      </c>
      <c r="E12910" s="57" t="e">
        <f>VLOOKUP(A12910,'сентябрь 2020 (задание 1)'!$B$3:$E$16200,4,0)</f>
        <v>#N/A</v>
      </c>
    </row>
    <row r="12911" spans="1:5">
      <c r="A12911" s="55" t="s">
        <v>13353</v>
      </c>
      <c r="B12911" s="56">
        <v>10</v>
      </c>
      <c r="C12911" s="57">
        <v>94905</v>
      </c>
      <c r="D12911" s="57">
        <f t="shared" si="201"/>
        <v>9490.5</v>
      </c>
      <c r="E12911" s="57" t="e">
        <f>VLOOKUP(A12911,'сентябрь 2020 (задание 1)'!$B$3:$E$16200,4,0)</f>
        <v>#N/A</v>
      </c>
    </row>
    <row r="12912" spans="1:5">
      <c r="A12912" s="20" t="s">
        <v>13354</v>
      </c>
      <c r="B12912" s="12">
        <v>1</v>
      </c>
      <c r="C12912" s="14">
        <v>651</v>
      </c>
      <c r="D12912" s="13">
        <f t="shared" si="201"/>
        <v>651</v>
      </c>
      <c r="E12912" s="13">
        <f>VLOOKUP(A12912,'сентябрь 2020 (задание 1)'!$B$3:$E$16200,4,0)</f>
        <v>780.5</v>
      </c>
    </row>
    <row r="12913" spans="1:5">
      <c r="A12913" s="55" t="s">
        <v>13355</v>
      </c>
      <c r="B12913" s="56">
        <v>1</v>
      </c>
      <c r="C12913" s="57">
        <v>15750</v>
      </c>
      <c r="D12913" s="57">
        <f t="shared" si="201"/>
        <v>15750</v>
      </c>
      <c r="E12913" s="57" t="e">
        <f>VLOOKUP(A12913,'сентябрь 2020 (задание 1)'!$B$3:$E$16200,4,0)</f>
        <v>#N/A</v>
      </c>
    </row>
    <row r="12914" spans="1:5">
      <c r="A12914" s="55" t="s">
        <v>13356</v>
      </c>
      <c r="B12914" s="56">
        <v>18</v>
      </c>
      <c r="C12914" s="57">
        <v>36081</v>
      </c>
      <c r="D12914" s="57">
        <f t="shared" si="201"/>
        <v>2004.5</v>
      </c>
      <c r="E12914" s="57" t="e">
        <f>VLOOKUP(A12914,'сентябрь 2020 (задание 1)'!$B$3:$E$16200,4,0)</f>
        <v>#N/A</v>
      </c>
    </row>
    <row r="12915" spans="1:5">
      <c r="A12915" s="55" t="s">
        <v>13357</v>
      </c>
      <c r="B12915" s="56">
        <v>1</v>
      </c>
      <c r="C12915" s="57">
        <v>2850</v>
      </c>
      <c r="D12915" s="57">
        <f t="shared" si="201"/>
        <v>2850</v>
      </c>
      <c r="E12915" s="57" t="e">
        <f>VLOOKUP(A12915,'сентябрь 2020 (задание 1)'!$B$3:$E$16200,4,0)</f>
        <v>#N/A</v>
      </c>
    </row>
    <row r="12916" spans="1:5">
      <c r="A12916" s="55" t="s">
        <v>13358</v>
      </c>
      <c r="B12916" s="56">
        <v>2</v>
      </c>
      <c r="C12916" s="57">
        <v>15024</v>
      </c>
      <c r="D12916" s="57">
        <f t="shared" si="201"/>
        <v>7512</v>
      </c>
      <c r="E12916" s="57" t="e">
        <f>VLOOKUP(A12916,'сентябрь 2020 (задание 1)'!$B$3:$E$16200,4,0)</f>
        <v>#N/A</v>
      </c>
    </row>
    <row r="12917" spans="1:5">
      <c r="A12917" s="55" t="s">
        <v>13359</v>
      </c>
      <c r="B12917" s="56">
        <v>1</v>
      </c>
      <c r="C12917" s="57">
        <v>4240.5</v>
      </c>
      <c r="D12917" s="57">
        <f t="shared" si="201"/>
        <v>4240.5</v>
      </c>
      <c r="E12917" s="57" t="e">
        <f>VLOOKUP(A12917,'сентябрь 2020 (задание 1)'!$B$3:$E$16200,4,0)</f>
        <v>#N/A</v>
      </c>
    </row>
    <row r="12918" spans="1:5">
      <c r="A12918" s="20" t="s">
        <v>13360</v>
      </c>
      <c r="B12918" s="12">
        <v>14</v>
      </c>
      <c r="C12918" s="13">
        <v>3801</v>
      </c>
      <c r="D12918" s="13">
        <f t="shared" si="201"/>
        <v>271.5</v>
      </c>
      <c r="E12918" s="13">
        <f>VLOOKUP(A12918,'сентябрь 2020 (задание 1)'!$B$3:$E$16200,4,0)</f>
        <v>304</v>
      </c>
    </row>
    <row r="12919" spans="1:5">
      <c r="A12919" s="55" t="s">
        <v>13361</v>
      </c>
      <c r="B12919" s="56">
        <v>3</v>
      </c>
      <c r="C12919" s="58">
        <v>912</v>
      </c>
      <c r="D12919" s="57">
        <f t="shared" si="201"/>
        <v>304</v>
      </c>
      <c r="E12919" s="57" t="e">
        <f>VLOOKUP(A12919,'сентябрь 2020 (задание 1)'!$B$3:$E$16200,4,0)</f>
        <v>#N/A</v>
      </c>
    </row>
    <row r="12920" spans="1:5">
      <c r="A12920" s="55" t="s">
        <v>13362</v>
      </c>
      <c r="B12920" s="56">
        <v>4</v>
      </c>
      <c r="C12920" s="57">
        <v>17834</v>
      </c>
      <c r="D12920" s="57">
        <f t="shared" si="201"/>
        <v>4458.5</v>
      </c>
      <c r="E12920" s="57" t="e">
        <f>VLOOKUP(A12920,'сентябрь 2020 (задание 1)'!$B$3:$E$16200,4,0)</f>
        <v>#N/A</v>
      </c>
    </row>
    <row r="12921" spans="1:5">
      <c r="A12921" s="55" t="s">
        <v>13363</v>
      </c>
      <c r="B12921" s="56">
        <v>1</v>
      </c>
      <c r="C12921" s="57">
        <v>16500</v>
      </c>
      <c r="D12921" s="57">
        <f t="shared" si="201"/>
        <v>16500</v>
      </c>
      <c r="E12921" s="57" t="e">
        <f>VLOOKUP(A12921,'сентябрь 2020 (задание 1)'!$B$3:$E$16200,4,0)</f>
        <v>#N/A</v>
      </c>
    </row>
    <row r="12922" spans="1:5">
      <c r="A12922" s="55" t="s">
        <v>13364</v>
      </c>
      <c r="B12922" s="56">
        <v>5</v>
      </c>
      <c r="C12922" s="57">
        <v>85710</v>
      </c>
      <c r="D12922" s="57">
        <f t="shared" si="201"/>
        <v>17142</v>
      </c>
      <c r="E12922" s="57" t="e">
        <f>VLOOKUP(A12922,'сентябрь 2020 (задание 1)'!$B$3:$E$16200,4,0)</f>
        <v>#N/A</v>
      </c>
    </row>
    <row r="12923" spans="1:5">
      <c r="A12923" s="55" t="s">
        <v>13365</v>
      </c>
      <c r="B12923" s="56">
        <v>1</v>
      </c>
      <c r="C12923" s="57">
        <v>19016</v>
      </c>
      <c r="D12923" s="57">
        <f t="shared" si="201"/>
        <v>19016</v>
      </c>
      <c r="E12923" s="57" t="e">
        <f>VLOOKUP(A12923,'сентябрь 2020 (задание 1)'!$B$3:$E$16200,4,0)</f>
        <v>#N/A</v>
      </c>
    </row>
    <row r="12924" spans="1:5">
      <c r="A12924" s="55" t="s">
        <v>13366</v>
      </c>
      <c r="B12924" s="56">
        <v>2</v>
      </c>
      <c r="C12924" s="57">
        <v>39929</v>
      </c>
      <c r="D12924" s="57">
        <f t="shared" si="201"/>
        <v>19964.5</v>
      </c>
      <c r="E12924" s="57" t="e">
        <f>VLOOKUP(A12924,'сентябрь 2020 (задание 1)'!$B$3:$E$16200,4,0)</f>
        <v>#N/A</v>
      </c>
    </row>
    <row r="12925" spans="1:5">
      <c r="A12925" s="55" t="s">
        <v>13367</v>
      </c>
      <c r="B12925" s="56">
        <v>1</v>
      </c>
      <c r="C12925" s="57">
        <v>3939.5</v>
      </c>
      <c r="D12925" s="57">
        <f t="shared" si="201"/>
        <v>3939.5</v>
      </c>
      <c r="E12925" s="57" t="e">
        <f>VLOOKUP(A12925,'сентябрь 2020 (задание 1)'!$B$3:$E$16200,4,0)</f>
        <v>#N/A</v>
      </c>
    </row>
    <row r="12926" spans="1:5">
      <c r="A12926" s="55" t="s">
        <v>13368</v>
      </c>
      <c r="B12926" s="56">
        <v>1</v>
      </c>
      <c r="C12926" s="57">
        <v>485712.5</v>
      </c>
      <c r="D12926" s="57">
        <f t="shared" si="201"/>
        <v>485712.5</v>
      </c>
      <c r="E12926" s="57" t="e">
        <f>VLOOKUP(A12926,'сентябрь 2020 (задание 1)'!$B$3:$E$16200,4,0)</f>
        <v>#N/A</v>
      </c>
    </row>
    <row r="12927" spans="1:5">
      <c r="A12927" s="20" t="s">
        <v>13369</v>
      </c>
      <c r="B12927" s="12">
        <v>1</v>
      </c>
      <c r="C12927" s="13">
        <v>18176.5</v>
      </c>
      <c r="D12927" s="13">
        <f t="shared" si="201"/>
        <v>18176.5</v>
      </c>
      <c r="E12927" s="13">
        <f>VLOOKUP(A12927,'сентябрь 2020 (задание 1)'!$B$3:$E$16200,4,0)</f>
        <v>23444</v>
      </c>
    </row>
    <row r="12928" spans="1:5">
      <c r="A12928" s="55" t="s">
        <v>13370</v>
      </c>
      <c r="B12928" s="56">
        <v>33</v>
      </c>
      <c r="C12928" s="57">
        <v>9966</v>
      </c>
      <c r="D12928" s="57">
        <f t="shared" si="201"/>
        <v>302</v>
      </c>
      <c r="E12928" s="57" t="e">
        <f>VLOOKUP(A12928,'сентябрь 2020 (задание 1)'!$B$3:$E$16200,4,0)</f>
        <v>#N/A</v>
      </c>
    </row>
    <row r="12929" spans="1:5">
      <c r="A12929" s="55" t="s">
        <v>13371</v>
      </c>
      <c r="B12929" s="56">
        <v>1</v>
      </c>
      <c r="C12929" s="57">
        <v>5683</v>
      </c>
      <c r="D12929" s="57">
        <f t="shared" si="201"/>
        <v>5683</v>
      </c>
      <c r="E12929" s="57" t="e">
        <f>VLOOKUP(A12929,'сентябрь 2020 (задание 1)'!$B$3:$E$16200,4,0)</f>
        <v>#N/A</v>
      </c>
    </row>
    <row r="12930" spans="1:5">
      <c r="A12930" s="55" t="s">
        <v>13372</v>
      </c>
      <c r="B12930" s="56">
        <v>4</v>
      </c>
      <c r="C12930" s="57">
        <v>35686</v>
      </c>
      <c r="D12930" s="57">
        <f t="shared" ref="D12930:D12993" si="202">IF(B12930&lt;0,-C12930/-B12930,C12930/B12930)</f>
        <v>8921.5</v>
      </c>
      <c r="E12930" s="57" t="e">
        <f>VLOOKUP(A12930,'сентябрь 2020 (задание 1)'!$B$3:$E$16200,4,0)</f>
        <v>#N/A</v>
      </c>
    </row>
    <row r="12931" spans="1:5">
      <c r="A12931" s="55" t="s">
        <v>13373</v>
      </c>
      <c r="B12931" s="56">
        <v>6</v>
      </c>
      <c r="C12931" s="57">
        <v>148014</v>
      </c>
      <c r="D12931" s="57">
        <f t="shared" si="202"/>
        <v>24669</v>
      </c>
      <c r="E12931" s="57" t="e">
        <f>VLOOKUP(A12931,'сентябрь 2020 (задание 1)'!$B$3:$E$16200,4,0)</f>
        <v>#N/A</v>
      </c>
    </row>
    <row r="12932" spans="1:5">
      <c r="A12932" s="55" t="s">
        <v>13374</v>
      </c>
      <c r="B12932" s="56">
        <v>4</v>
      </c>
      <c r="C12932" s="57">
        <v>4880</v>
      </c>
      <c r="D12932" s="57">
        <f t="shared" si="202"/>
        <v>1220</v>
      </c>
      <c r="E12932" s="57" t="e">
        <f>VLOOKUP(A12932,'сентябрь 2020 (задание 1)'!$B$3:$E$16200,4,0)</f>
        <v>#N/A</v>
      </c>
    </row>
    <row r="12933" spans="1:5">
      <c r="A12933" s="55" t="s">
        <v>13375</v>
      </c>
      <c r="B12933" s="56">
        <v>20</v>
      </c>
      <c r="C12933" s="57">
        <v>19980</v>
      </c>
      <c r="D12933" s="57">
        <f t="shared" si="202"/>
        <v>999</v>
      </c>
      <c r="E12933" s="57" t="e">
        <f>VLOOKUP(A12933,'сентябрь 2020 (задание 1)'!$B$3:$E$16200,4,0)</f>
        <v>#N/A</v>
      </c>
    </row>
    <row r="12934" spans="1:5">
      <c r="A12934" s="55" t="s">
        <v>13376</v>
      </c>
      <c r="B12934" s="56">
        <v>2</v>
      </c>
      <c r="C12934" s="57">
        <v>5642</v>
      </c>
      <c r="D12934" s="57">
        <f t="shared" si="202"/>
        <v>2821</v>
      </c>
      <c r="E12934" s="57" t="e">
        <f>VLOOKUP(A12934,'сентябрь 2020 (задание 1)'!$B$3:$E$16200,4,0)</f>
        <v>#N/A</v>
      </c>
    </row>
    <row r="12935" spans="1:5">
      <c r="A12935" s="55" t="s">
        <v>13377</v>
      </c>
      <c r="B12935" s="56">
        <v>150</v>
      </c>
      <c r="C12935" s="57">
        <v>50250</v>
      </c>
      <c r="D12935" s="57">
        <f t="shared" si="202"/>
        <v>335</v>
      </c>
      <c r="E12935" s="57" t="e">
        <f>VLOOKUP(A12935,'сентябрь 2020 (задание 1)'!$B$3:$E$16200,4,0)</f>
        <v>#N/A</v>
      </c>
    </row>
    <row r="12936" spans="1:5">
      <c r="A12936" s="55" t="s">
        <v>13378</v>
      </c>
      <c r="B12936" s="56">
        <v>2</v>
      </c>
      <c r="C12936" s="57">
        <v>66021</v>
      </c>
      <c r="D12936" s="57">
        <f t="shared" si="202"/>
        <v>33010.5</v>
      </c>
      <c r="E12936" s="57" t="e">
        <f>VLOOKUP(A12936,'сентябрь 2020 (задание 1)'!$B$3:$E$16200,4,0)</f>
        <v>#N/A</v>
      </c>
    </row>
    <row r="12937" spans="1:5">
      <c r="A12937" s="55" t="s">
        <v>13379</v>
      </c>
      <c r="B12937" s="56">
        <v>4</v>
      </c>
      <c r="C12937" s="57">
        <v>27720</v>
      </c>
      <c r="D12937" s="57">
        <f t="shared" si="202"/>
        <v>6930</v>
      </c>
      <c r="E12937" s="57" t="e">
        <f>VLOOKUP(A12937,'сентябрь 2020 (задание 1)'!$B$3:$E$16200,4,0)</f>
        <v>#N/A</v>
      </c>
    </row>
    <row r="12938" spans="1:5">
      <c r="A12938" s="55" t="s">
        <v>13380</v>
      </c>
      <c r="B12938" s="56">
        <v>7</v>
      </c>
      <c r="C12938" s="57">
        <v>225379</v>
      </c>
      <c r="D12938" s="57">
        <f t="shared" si="202"/>
        <v>32197</v>
      </c>
      <c r="E12938" s="57" t="e">
        <f>VLOOKUP(A12938,'сентябрь 2020 (задание 1)'!$B$3:$E$16200,4,0)</f>
        <v>#N/A</v>
      </c>
    </row>
    <row r="12939" spans="1:5">
      <c r="A12939" s="55" t="s">
        <v>13381</v>
      </c>
      <c r="B12939" s="56">
        <v>6</v>
      </c>
      <c r="C12939" s="57">
        <v>7170</v>
      </c>
      <c r="D12939" s="57">
        <f t="shared" si="202"/>
        <v>1195</v>
      </c>
      <c r="E12939" s="57" t="e">
        <f>VLOOKUP(A12939,'сентябрь 2020 (задание 1)'!$B$3:$E$16200,4,0)</f>
        <v>#N/A</v>
      </c>
    </row>
    <row r="12940" spans="1:5">
      <c r="A12940" s="55" t="s">
        <v>13382</v>
      </c>
      <c r="B12940" s="56">
        <v>2</v>
      </c>
      <c r="C12940" s="57">
        <v>25718</v>
      </c>
      <c r="D12940" s="57">
        <f t="shared" si="202"/>
        <v>12859</v>
      </c>
      <c r="E12940" s="57" t="e">
        <f>VLOOKUP(A12940,'сентябрь 2020 (задание 1)'!$B$3:$E$16200,4,0)</f>
        <v>#N/A</v>
      </c>
    </row>
    <row r="12941" spans="1:5">
      <c r="A12941" s="55" t="s">
        <v>13383</v>
      </c>
      <c r="B12941" s="56">
        <v>2</v>
      </c>
      <c r="C12941" s="57">
        <v>13446</v>
      </c>
      <c r="D12941" s="57">
        <f t="shared" si="202"/>
        <v>6723</v>
      </c>
      <c r="E12941" s="57" t="e">
        <f>VLOOKUP(A12941,'сентябрь 2020 (задание 1)'!$B$3:$E$16200,4,0)</f>
        <v>#N/A</v>
      </c>
    </row>
    <row r="12942" spans="1:5">
      <c r="A12942" s="55" t="s">
        <v>13384</v>
      </c>
      <c r="B12942" s="56">
        <v>1</v>
      </c>
      <c r="C12942" s="57">
        <v>92607.5</v>
      </c>
      <c r="D12942" s="57">
        <f t="shared" si="202"/>
        <v>92607.5</v>
      </c>
      <c r="E12942" s="57" t="e">
        <f>VLOOKUP(A12942,'сентябрь 2020 (задание 1)'!$B$3:$E$16200,4,0)</f>
        <v>#N/A</v>
      </c>
    </row>
    <row r="12943" spans="1:5">
      <c r="A12943" s="55" t="s">
        <v>13385</v>
      </c>
      <c r="B12943" s="56">
        <v>1</v>
      </c>
      <c r="C12943" s="57">
        <v>43026.5</v>
      </c>
      <c r="D12943" s="57">
        <f t="shared" si="202"/>
        <v>43026.5</v>
      </c>
      <c r="E12943" s="57" t="e">
        <f>VLOOKUP(A12943,'сентябрь 2020 (задание 1)'!$B$3:$E$16200,4,0)</f>
        <v>#N/A</v>
      </c>
    </row>
    <row r="12944" spans="1:5">
      <c r="A12944" s="55" t="s">
        <v>13386</v>
      </c>
      <c r="B12944" s="56">
        <v>2</v>
      </c>
      <c r="C12944" s="57">
        <v>14738</v>
      </c>
      <c r="D12944" s="57">
        <f t="shared" si="202"/>
        <v>7369</v>
      </c>
      <c r="E12944" s="57" t="e">
        <f>VLOOKUP(A12944,'сентябрь 2020 (задание 1)'!$B$3:$E$16200,4,0)</f>
        <v>#N/A</v>
      </c>
    </row>
    <row r="12945" spans="1:5">
      <c r="A12945" s="55" t="s">
        <v>13387</v>
      </c>
      <c r="B12945" s="56">
        <v>150</v>
      </c>
      <c r="C12945" s="57">
        <v>141000</v>
      </c>
      <c r="D12945" s="57">
        <f t="shared" si="202"/>
        <v>940</v>
      </c>
      <c r="E12945" s="57" t="e">
        <f>VLOOKUP(A12945,'сентябрь 2020 (задание 1)'!$B$3:$E$16200,4,0)</f>
        <v>#N/A</v>
      </c>
    </row>
    <row r="12946" spans="1:5">
      <c r="A12946" s="55" t="s">
        <v>13388</v>
      </c>
      <c r="B12946" s="56">
        <v>1</v>
      </c>
      <c r="C12946" s="57">
        <v>2050</v>
      </c>
      <c r="D12946" s="57">
        <f t="shared" si="202"/>
        <v>2050</v>
      </c>
      <c r="E12946" s="57" t="e">
        <f>VLOOKUP(A12946,'сентябрь 2020 (задание 1)'!$B$3:$E$16200,4,0)</f>
        <v>#N/A</v>
      </c>
    </row>
    <row r="12947" spans="1:5">
      <c r="A12947" s="55" t="s">
        <v>13389</v>
      </c>
      <c r="B12947" s="56">
        <v>4</v>
      </c>
      <c r="C12947" s="57">
        <v>420386</v>
      </c>
      <c r="D12947" s="57">
        <f t="shared" si="202"/>
        <v>105096.5</v>
      </c>
      <c r="E12947" s="57" t="e">
        <f>VLOOKUP(A12947,'сентябрь 2020 (задание 1)'!$B$3:$E$16200,4,0)</f>
        <v>#N/A</v>
      </c>
    </row>
    <row r="12948" spans="1:5">
      <c r="A12948" s="55" t="s">
        <v>13390</v>
      </c>
      <c r="B12948" s="56">
        <v>11</v>
      </c>
      <c r="C12948" s="57">
        <v>292061</v>
      </c>
      <c r="D12948" s="57">
        <f t="shared" si="202"/>
        <v>26551</v>
      </c>
      <c r="E12948" s="57" t="e">
        <f>VLOOKUP(A12948,'сентябрь 2020 (задание 1)'!$B$3:$E$16200,4,0)</f>
        <v>#N/A</v>
      </c>
    </row>
    <row r="12949" spans="1:5">
      <c r="A12949" s="55" t="s">
        <v>13391</v>
      </c>
      <c r="B12949" s="56">
        <v>26</v>
      </c>
      <c r="C12949" s="57">
        <v>26156</v>
      </c>
      <c r="D12949" s="57">
        <f t="shared" si="202"/>
        <v>1006</v>
      </c>
      <c r="E12949" s="57" t="e">
        <f>VLOOKUP(A12949,'сентябрь 2020 (задание 1)'!$B$3:$E$16200,4,0)</f>
        <v>#N/A</v>
      </c>
    </row>
    <row r="12950" spans="1:5">
      <c r="A12950" s="55" t="s">
        <v>13392</v>
      </c>
      <c r="B12950" s="56">
        <v>1</v>
      </c>
      <c r="C12950" s="58">
        <v>834</v>
      </c>
      <c r="D12950" s="57">
        <f t="shared" si="202"/>
        <v>834</v>
      </c>
      <c r="E12950" s="57" t="e">
        <f>VLOOKUP(A12950,'сентябрь 2020 (задание 1)'!$B$3:$E$16200,4,0)</f>
        <v>#N/A</v>
      </c>
    </row>
    <row r="12951" spans="1:5">
      <c r="A12951" s="55" t="s">
        <v>13393</v>
      </c>
      <c r="B12951" s="56">
        <v>2</v>
      </c>
      <c r="C12951" s="57">
        <v>3876</v>
      </c>
      <c r="D12951" s="57">
        <f t="shared" si="202"/>
        <v>1938</v>
      </c>
      <c r="E12951" s="57" t="e">
        <f>VLOOKUP(A12951,'сентябрь 2020 (задание 1)'!$B$3:$E$16200,4,0)</f>
        <v>#N/A</v>
      </c>
    </row>
    <row r="12952" spans="1:5">
      <c r="A12952" s="55" t="s">
        <v>13394</v>
      </c>
      <c r="B12952" s="56">
        <v>3</v>
      </c>
      <c r="C12952" s="58">
        <v>420</v>
      </c>
      <c r="D12952" s="57">
        <f t="shared" si="202"/>
        <v>140</v>
      </c>
      <c r="E12952" s="57" t="e">
        <f>VLOOKUP(A12952,'сентябрь 2020 (задание 1)'!$B$3:$E$16200,4,0)</f>
        <v>#N/A</v>
      </c>
    </row>
    <row r="12953" spans="1:5">
      <c r="A12953" s="55" t="s">
        <v>13395</v>
      </c>
      <c r="B12953" s="56">
        <v>1</v>
      </c>
      <c r="C12953" s="57">
        <v>2344.5</v>
      </c>
      <c r="D12953" s="57">
        <f t="shared" si="202"/>
        <v>2344.5</v>
      </c>
      <c r="E12953" s="57" t="e">
        <f>VLOOKUP(A12953,'сентябрь 2020 (задание 1)'!$B$3:$E$16200,4,0)</f>
        <v>#N/A</v>
      </c>
    </row>
    <row r="12954" spans="1:5">
      <c r="A12954" s="20" t="s">
        <v>13396</v>
      </c>
      <c r="B12954" s="12">
        <v>1</v>
      </c>
      <c r="C12954" s="13">
        <v>13839</v>
      </c>
      <c r="D12954" s="13">
        <f t="shared" si="202"/>
        <v>13839</v>
      </c>
      <c r="E12954" s="13">
        <f>VLOOKUP(A12954,'сентябрь 2020 (задание 1)'!$B$3:$E$16200,4,0)</f>
        <v>17873</v>
      </c>
    </row>
    <row r="12955" spans="1:5">
      <c r="A12955" s="55" t="s">
        <v>13397</v>
      </c>
      <c r="B12955" s="56">
        <v>1</v>
      </c>
      <c r="C12955" s="57">
        <v>8358</v>
      </c>
      <c r="D12955" s="57">
        <f t="shared" si="202"/>
        <v>8358</v>
      </c>
      <c r="E12955" s="57" t="e">
        <f>VLOOKUP(A12955,'сентябрь 2020 (задание 1)'!$B$3:$E$16200,4,0)</f>
        <v>#N/A</v>
      </c>
    </row>
    <row r="12956" spans="1:5">
      <c r="A12956" s="55" t="s">
        <v>13398</v>
      </c>
      <c r="B12956" s="56">
        <v>16</v>
      </c>
      <c r="C12956" s="57">
        <v>2240</v>
      </c>
      <c r="D12956" s="57">
        <f t="shared" si="202"/>
        <v>140</v>
      </c>
      <c r="E12956" s="57" t="e">
        <f>VLOOKUP(A12956,'сентябрь 2020 (задание 1)'!$B$3:$E$16200,4,0)</f>
        <v>#N/A</v>
      </c>
    </row>
    <row r="12957" spans="1:5">
      <c r="A12957" s="20" t="s">
        <v>13399</v>
      </c>
      <c r="B12957" s="12">
        <v>12</v>
      </c>
      <c r="C12957" s="13">
        <v>1950</v>
      </c>
      <c r="D12957" s="13">
        <f t="shared" si="202"/>
        <v>162.5</v>
      </c>
      <c r="E12957" s="13">
        <f>VLOOKUP(A12957,'сентябрь 2020 (задание 1)'!$B$3:$E$16200,4,0)</f>
        <v>161</v>
      </c>
    </row>
    <row r="12958" spans="1:5">
      <c r="A12958" s="55" t="s">
        <v>13400</v>
      </c>
      <c r="B12958" s="56">
        <v>1</v>
      </c>
      <c r="C12958" s="57">
        <v>50716.5</v>
      </c>
      <c r="D12958" s="57">
        <f t="shared" si="202"/>
        <v>50716.5</v>
      </c>
      <c r="E12958" s="57" t="e">
        <f>VLOOKUP(A12958,'сентябрь 2020 (задание 1)'!$B$3:$E$16200,4,0)</f>
        <v>#N/A</v>
      </c>
    </row>
    <row r="12959" spans="1:5">
      <c r="A12959" s="55" t="s">
        <v>13401</v>
      </c>
      <c r="B12959" s="56">
        <v>100</v>
      </c>
      <c r="C12959" s="57">
        <v>2550</v>
      </c>
      <c r="D12959" s="57">
        <f t="shared" si="202"/>
        <v>25.5</v>
      </c>
      <c r="E12959" s="57" t="e">
        <f>VLOOKUP(A12959,'сентябрь 2020 (задание 1)'!$B$3:$E$16200,4,0)</f>
        <v>#N/A</v>
      </c>
    </row>
    <row r="12960" spans="1:5">
      <c r="A12960" s="55" t="s">
        <v>13402</v>
      </c>
      <c r="B12960" s="56">
        <v>6</v>
      </c>
      <c r="C12960" s="57">
        <v>22065</v>
      </c>
      <c r="D12960" s="57">
        <f t="shared" si="202"/>
        <v>3677.5</v>
      </c>
      <c r="E12960" s="57" t="e">
        <f>VLOOKUP(A12960,'сентябрь 2020 (задание 1)'!$B$3:$E$16200,4,0)</f>
        <v>#N/A</v>
      </c>
    </row>
    <row r="12961" spans="1:5">
      <c r="A12961" s="55" t="s">
        <v>13403</v>
      </c>
      <c r="B12961" s="56">
        <v>8</v>
      </c>
      <c r="C12961" s="57">
        <v>90820</v>
      </c>
      <c r="D12961" s="57">
        <f t="shared" si="202"/>
        <v>11352.5</v>
      </c>
      <c r="E12961" s="57" t="e">
        <f>VLOOKUP(A12961,'сентябрь 2020 (задание 1)'!$B$3:$E$16200,4,0)</f>
        <v>#N/A</v>
      </c>
    </row>
    <row r="12962" spans="1:5">
      <c r="A12962" s="55" t="s">
        <v>13404</v>
      </c>
      <c r="B12962" s="56">
        <v>2</v>
      </c>
      <c r="C12962" s="57">
        <v>5579</v>
      </c>
      <c r="D12962" s="57">
        <f t="shared" si="202"/>
        <v>2789.5</v>
      </c>
      <c r="E12962" s="57" t="e">
        <f>VLOOKUP(A12962,'сентябрь 2020 (задание 1)'!$B$3:$E$16200,4,0)</f>
        <v>#N/A</v>
      </c>
    </row>
    <row r="12963" spans="1:5">
      <c r="A12963" s="55" t="s">
        <v>13405</v>
      </c>
      <c r="B12963" s="56">
        <v>1</v>
      </c>
      <c r="C12963" s="57">
        <v>42283.5</v>
      </c>
      <c r="D12963" s="57">
        <f t="shared" si="202"/>
        <v>42283.5</v>
      </c>
      <c r="E12963" s="57" t="e">
        <f>VLOOKUP(A12963,'сентябрь 2020 (задание 1)'!$B$3:$E$16200,4,0)</f>
        <v>#N/A</v>
      </c>
    </row>
    <row r="12964" spans="1:5">
      <c r="A12964" s="55" t="s">
        <v>13406</v>
      </c>
      <c r="B12964" s="56">
        <v>8</v>
      </c>
      <c r="C12964" s="57">
        <v>2880</v>
      </c>
      <c r="D12964" s="57">
        <f t="shared" si="202"/>
        <v>360</v>
      </c>
      <c r="E12964" s="57" t="e">
        <f>VLOOKUP(A12964,'сентябрь 2020 (задание 1)'!$B$3:$E$16200,4,0)</f>
        <v>#N/A</v>
      </c>
    </row>
    <row r="12965" spans="1:5">
      <c r="A12965" s="55" t="s">
        <v>13407</v>
      </c>
      <c r="B12965" s="56">
        <v>2</v>
      </c>
      <c r="C12965" s="57">
        <v>73450</v>
      </c>
      <c r="D12965" s="57">
        <f t="shared" si="202"/>
        <v>36725</v>
      </c>
      <c r="E12965" s="57" t="e">
        <f>VLOOKUP(A12965,'сентябрь 2020 (задание 1)'!$B$3:$E$16200,4,0)</f>
        <v>#N/A</v>
      </c>
    </row>
    <row r="12966" spans="1:5">
      <c r="A12966" s="55" t="s">
        <v>13408</v>
      </c>
      <c r="B12966" s="56">
        <v>2</v>
      </c>
      <c r="C12966" s="57">
        <v>13680</v>
      </c>
      <c r="D12966" s="57">
        <f t="shared" si="202"/>
        <v>6840</v>
      </c>
      <c r="E12966" s="57" t="e">
        <f>VLOOKUP(A12966,'сентябрь 2020 (задание 1)'!$B$3:$E$16200,4,0)</f>
        <v>#N/A</v>
      </c>
    </row>
    <row r="12967" spans="1:5">
      <c r="A12967" s="55" t="s">
        <v>13409</v>
      </c>
      <c r="B12967" s="56">
        <v>2</v>
      </c>
      <c r="C12967" s="58">
        <v>793</v>
      </c>
      <c r="D12967" s="57">
        <f t="shared" si="202"/>
        <v>396.5</v>
      </c>
      <c r="E12967" s="57" t="e">
        <f>VLOOKUP(A12967,'сентябрь 2020 (задание 1)'!$B$3:$E$16200,4,0)</f>
        <v>#N/A</v>
      </c>
    </row>
    <row r="12968" spans="1:5">
      <c r="A12968" s="55" t="s">
        <v>13410</v>
      </c>
      <c r="B12968" s="56">
        <v>12</v>
      </c>
      <c r="C12968" s="57">
        <v>23520</v>
      </c>
      <c r="D12968" s="57">
        <f t="shared" si="202"/>
        <v>1960</v>
      </c>
      <c r="E12968" s="57" t="e">
        <f>VLOOKUP(A12968,'сентябрь 2020 (задание 1)'!$B$3:$E$16200,4,0)</f>
        <v>#N/A</v>
      </c>
    </row>
    <row r="12969" spans="1:5">
      <c r="A12969" s="55" t="s">
        <v>13411</v>
      </c>
      <c r="B12969" s="56">
        <v>2</v>
      </c>
      <c r="C12969" s="57">
        <v>2557</v>
      </c>
      <c r="D12969" s="57">
        <f t="shared" si="202"/>
        <v>1278.5</v>
      </c>
      <c r="E12969" s="57" t="e">
        <f>VLOOKUP(A12969,'сентябрь 2020 (задание 1)'!$B$3:$E$16200,4,0)</f>
        <v>#N/A</v>
      </c>
    </row>
    <row r="12970" spans="1:5">
      <c r="A12970" s="55" t="s">
        <v>13412</v>
      </c>
      <c r="B12970" s="56">
        <v>12</v>
      </c>
      <c r="C12970" s="58">
        <v>768</v>
      </c>
      <c r="D12970" s="57">
        <f t="shared" si="202"/>
        <v>64</v>
      </c>
      <c r="E12970" s="57" t="e">
        <f>VLOOKUP(A12970,'сентябрь 2020 (задание 1)'!$B$3:$E$16200,4,0)</f>
        <v>#N/A</v>
      </c>
    </row>
    <row r="12971" spans="1:5">
      <c r="A12971" s="55" t="s">
        <v>13413</v>
      </c>
      <c r="B12971" s="56">
        <v>31</v>
      </c>
      <c r="C12971" s="57">
        <v>179753.5</v>
      </c>
      <c r="D12971" s="57">
        <f t="shared" si="202"/>
        <v>5798.5</v>
      </c>
      <c r="E12971" s="57" t="e">
        <f>VLOOKUP(A12971,'сентябрь 2020 (задание 1)'!$B$3:$E$16200,4,0)</f>
        <v>#N/A</v>
      </c>
    </row>
    <row r="12972" spans="1:5">
      <c r="A12972" s="55" t="s">
        <v>13414</v>
      </c>
      <c r="B12972" s="56">
        <v>1</v>
      </c>
      <c r="C12972" s="57">
        <v>238950</v>
      </c>
      <c r="D12972" s="57">
        <f t="shared" si="202"/>
        <v>238950</v>
      </c>
      <c r="E12972" s="57" t="e">
        <f>VLOOKUP(A12972,'сентябрь 2020 (задание 1)'!$B$3:$E$16200,4,0)</f>
        <v>#N/A</v>
      </c>
    </row>
    <row r="12973" spans="1:5">
      <c r="A12973" s="55" t="s">
        <v>13415</v>
      </c>
      <c r="B12973" s="56">
        <v>2</v>
      </c>
      <c r="C12973" s="58">
        <v>676</v>
      </c>
      <c r="D12973" s="57">
        <f t="shared" si="202"/>
        <v>338</v>
      </c>
      <c r="E12973" s="57" t="e">
        <f>VLOOKUP(A12973,'сентябрь 2020 (задание 1)'!$B$3:$E$16200,4,0)</f>
        <v>#N/A</v>
      </c>
    </row>
    <row r="12974" spans="1:5">
      <c r="A12974" s="55" t="s">
        <v>13416</v>
      </c>
      <c r="B12974" s="56">
        <v>1</v>
      </c>
      <c r="C12974" s="57">
        <v>205716</v>
      </c>
      <c r="D12974" s="57">
        <f t="shared" si="202"/>
        <v>205716</v>
      </c>
      <c r="E12974" s="57" t="e">
        <f>VLOOKUP(A12974,'сентябрь 2020 (задание 1)'!$B$3:$E$16200,4,0)</f>
        <v>#N/A</v>
      </c>
    </row>
    <row r="12975" spans="1:5">
      <c r="A12975" s="55" t="s">
        <v>13417</v>
      </c>
      <c r="B12975" s="56">
        <v>4</v>
      </c>
      <c r="C12975" s="57">
        <v>5380</v>
      </c>
      <c r="D12975" s="57">
        <f t="shared" si="202"/>
        <v>1345</v>
      </c>
      <c r="E12975" s="57" t="e">
        <f>VLOOKUP(A12975,'сентябрь 2020 (задание 1)'!$B$3:$E$16200,4,0)</f>
        <v>#N/A</v>
      </c>
    </row>
    <row r="12976" spans="1:5">
      <c r="A12976" s="55" t="s">
        <v>13418</v>
      </c>
      <c r="B12976" s="56">
        <v>2</v>
      </c>
      <c r="C12976" s="57">
        <v>1096</v>
      </c>
      <c r="D12976" s="57">
        <f t="shared" si="202"/>
        <v>548</v>
      </c>
      <c r="E12976" s="57" t="e">
        <f>VLOOKUP(A12976,'сентябрь 2020 (задание 1)'!$B$3:$E$16200,4,0)</f>
        <v>#N/A</v>
      </c>
    </row>
    <row r="12977" spans="1:5">
      <c r="A12977" s="55" t="s">
        <v>13419</v>
      </c>
      <c r="B12977" s="56">
        <v>2</v>
      </c>
      <c r="C12977" s="58">
        <v>750</v>
      </c>
      <c r="D12977" s="57">
        <f t="shared" si="202"/>
        <v>375</v>
      </c>
      <c r="E12977" s="57" t="e">
        <f>VLOOKUP(A12977,'сентябрь 2020 (задание 1)'!$B$3:$E$16200,4,0)</f>
        <v>#N/A</v>
      </c>
    </row>
    <row r="12978" spans="1:5">
      <c r="A12978" s="55" t="s">
        <v>13420</v>
      </c>
      <c r="B12978" s="56">
        <v>19</v>
      </c>
      <c r="C12978" s="57">
        <v>77244.5</v>
      </c>
      <c r="D12978" s="57">
        <f t="shared" si="202"/>
        <v>4065.5</v>
      </c>
      <c r="E12978" s="57" t="e">
        <f>VLOOKUP(A12978,'сентябрь 2020 (задание 1)'!$B$3:$E$16200,4,0)</f>
        <v>#N/A</v>
      </c>
    </row>
    <row r="12979" spans="1:5">
      <c r="A12979" s="55" t="s">
        <v>13421</v>
      </c>
      <c r="B12979" s="56">
        <v>14</v>
      </c>
      <c r="C12979" s="57">
        <v>108157</v>
      </c>
      <c r="D12979" s="57">
        <f t="shared" si="202"/>
        <v>7725.5</v>
      </c>
      <c r="E12979" s="57" t="e">
        <f>VLOOKUP(A12979,'сентябрь 2020 (задание 1)'!$B$3:$E$16200,4,0)</f>
        <v>#N/A</v>
      </c>
    </row>
    <row r="12980" spans="1:5">
      <c r="A12980" s="55" t="s">
        <v>13422</v>
      </c>
      <c r="B12980" s="56">
        <v>2</v>
      </c>
      <c r="C12980" s="58">
        <v>220</v>
      </c>
      <c r="D12980" s="57">
        <f t="shared" si="202"/>
        <v>110</v>
      </c>
      <c r="E12980" s="57" t="e">
        <f>VLOOKUP(A12980,'сентябрь 2020 (задание 1)'!$B$3:$E$16200,4,0)</f>
        <v>#N/A</v>
      </c>
    </row>
    <row r="12981" spans="1:5">
      <c r="A12981" s="55" t="s">
        <v>13423</v>
      </c>
      <c r="B12981" s="56">
        <v>7</v>
      </c>
      <c r="C12981" s="57">
        <v>12082</v>
      </c>
      <c r="D12981" s="57">
        <f t="shared" si="202"/>
        <v>1726</v>
      </c>
      <c r="E12981" s="57" t="e">
        <f>VLOOKUP(A12981,'сентябрь 2020 (задание 1)'!$B$3:$E$16200,4,0)</f>
        <v>#N/A</v>
      </c>
    </row>
    <row r="12982" spans="1:5">
      <c r="A12982" s="55" t="s">
        <v>13424</v>
      </c>
      <c r="B12982" s="56">
        <v>7</v>
      </c>
      <c r="C12982" s="57">
        <v>44793</v>
      </c>
      <c r="D12982" s="57">
        <f t="shared" si="202"/>
        <v>6399</v>
      </c>
      <c r="E12982" s="57" t="e">
        <f>VLOOKUP(A12982,'сентябрь 2020 (задание 1)'!$B$3:$E$16200,4,0)</f>
        <v>#N/A</v>
      </c>
    </row>
    <row r="12983" spans="1:5">
      <c r="A12983" s="55" t="s">
        <v>13425</v>
      </c>
      <c r="B12983" s="56">
        <v>7</v>
      </c>
      <c r="C12983" s="57">
        <v>3080</v>
      </c>
      <c r="D12983" s="57">
        <f t="shared" si="202"/>
        <v>440</v>
      </c>
      <c r="E12983" s="57" t="e">
        <f>VLOOKUP(A12983,'сентябрь 2020 (задание 1)'!$B$3:$E$16200,4,0)</f>
        <v>#N/A</v>
      </c>
    </row>
    <row r="12984" spans="1:5">
      <c r="A12984" s="55" t="s">
        <v>13426</v>
      </c>
      <c r="B12984" s="56">
        <v>8</v>
      </c>
      <c r="C12984" s="57">
        <v>5496</v>
      </c>
      <c r="D12984" s="57">
        <f t="shared" si="202"/>
        <v>687</v>
      </c>
      <c r="E12984" s="57" t="e">
        <f>VLOOKUP(A12984,'сентябрь 2020 (задание 1)'!$B$3:$E$16200,4,0)</f>
        <v>#N/A</v>
      </c>
    </row>
    <row r="12985" spans="1:5">
      <c r="A12985" s="55" t="s">
        <v>13427</v>
      </c>
      <c r="B12985" s="56">
        <v>1</v>
      </c>
      <c r="C12985" s="57">
        <v>2722.5</v>
      </c>
      <c r="D12985" s="57">
        <f t="shared" si="202"/>
        <v>2722.5</v>
      </c>
      <c r="E12985" s="57" t="e">
        <f>VLOOKUP(A12985,'сентябрь 2020 (задание 1)'!$B$3:$E$16200,4,0)</f>
        <v>#N/A</v>
      </c>
    </row>
    <row r="12986" spans="1:5">
      <c r="A12986" s="55" t="s">
        <v>13428</v>
      </c>
      <c r="B12986" s="56">
        <v>3</v>
      </c>
      <c r="C12986" s="57">
        <v>104845.5</v>
      </c>
      <c r="D12986" s="57">
        <f t="shared" si="202"/>
        <v>34948.5</v>
      </c>
      <c r="E12986" s="57" t="e">
        <f>VLOOKUP(A12986,'сентябрь 2020 (задание 1)'!$B$3:$E$16200,4,0)</f>
        <v>#N/A</v>
      </c>
    </row>
    <row r="12987" spans="1:5">
      <c r="A12987" s="55" t="s">
        <v>13429</v>
      </c>
      <c r="B12987" s="56">
        <v>2</v>
      </c>
      <c r="C12987" s="58">
        <v>937</v>
      </c>
      <c r="D12987" s="57">
        <f t="shared" si="202"/>
        <v>468.5</v>
      </c>
      <c r="E12987" s="57" t="e">
        <f>VLOOKUP(A12987,'сентябрь 2020 (задание 1)'!$B$3:$E$16200,4,0)</f>
        <v>#N/A</v>
      </c>
    </row>
    <row r="12988" spans="1:5">
      <c r="A12988" s="55" t="s">
        <v>13430</v>
      </c>
      <c r="B12988" s="56">
        <v>10</v>
      </c>
      <c r="C12988" s="57">
        <v>9755</v>
      </c>
      <c r="D12988" s="57">
        <f t="shared" si="202"/>
        <v>975.5</v>
      </c>
      <c r="E12988" s="57" t="e">
        <f>VLOOKUP(A12988,'сентябрь 2020 (задание 1)'!$B$3:$E$16200,4,0)</f>
        <v>#N/A</v>
      </c>
    </row>
    <row r="12989" spans="1:5">
      <c r="A12989" s="55" t="s">
        <v>13431</v>
      </c>
      <c r="B12989" s="56">
        <v>4</v>
      </c>
      <c r="C12989" s="57">
        <v>1232</v>
      </c>
      <c r="D12989" s="57">
        <f t="shared" si="202"/>
        <v>308</v>
      </c>
      <c r="E12989" s="57" t="e">
        <f>VLOOKUP(A12989,'сентябрь 2020 (задание 1)'!$B$3:$E$16200,4,0)</f>
        <v>#N/A</v>
      </c>
    </row>
    <row r="12990" spans="1:5">
      <c r="A12990" s="55" t="s">
        <v>13432</v>
      </c>
      <c r="B12990" s="56">
        <v>2</v>
      </c>
      <c r="C12990" s="57">
        <v>1437.5</v>
      </c>
      <c r="D12990" s="57">
        <f t="shared" si="202"/>
        <v>718.75</v>
      </c>
      <c r="E12990" s="57" t="e">
        <f>VLOOKUP(A12990,'сентябрь 2020 (задание 1)'!$B$3:$E$16200,4,0)</f>
        <v>#N/A</v>
      </c>
    </row>
    <row r="12991" spans="1:5">
      <c r="A12991" s="55" t="s">
        <v>13433</v>
      </c>
      <c r="B12991" s="56">
        <v>14</v>
      </c>
      <c r="C12991" s="57">
        <v>1554</v>
      </c>
      <c r="D12991" s="57">
        <f t="shared" si="202"/>
        <v>111</v>
      </c>
      <c r="E12991" s="57" t="e">
        <f>VLOOKUP(A12991,'сентябрь 2020 (задание 1)'!$B$3:$E$16200,4,0)</f>
        <v>#N/A</v>
      </c>
    </row>
    <row r="12992" spans="1:5">
      <c r="A12992" s="55" t="s">
        <v>13434</v>
      </c>
      <c r="B12992" s="56">
        <v>1</v>
      </c>
      <c r="C12992" s="57">
        <v>508230.5</v>
      </c>
      <c r="D12992" s="57">
        <f t="shared" si="202"/>
        <v>508230.5</v>
      </c>
      <c r="E12992" s="57" t="e">
        <f>VLOOKUP(A12992,'сентябрь 2020 (задание 1)'!$B$3:$E$16200,4,0)</f>
        <v>#N/A</v>
      </c>
    </row>
    <row r="12993" spans="1:5">
      <c r="A12993" s="55" t="s">
        <v>13435</v>
      </c>
      <c r="B12993" s="56">
        <v>2</v>
      </c>
      <c r="C12993" s="57">
        <v>6761</v>
      </c>
      <c r="D12993" s="57">
        <f t="shared" si="202"/>
        <v>3380.5</v>
      </c>
      <c r="E12993" s="57" t="e">
        <f>VLOOKUP(A12993,'сентябрь 2020 (задание 1)'!$B$3:$E$16200,4,0)</f>
        <v>#N/A</v>
      </c>
    </row>
    <row r="12994" spans="1:5">
      <c r="A12994" s="55" t="s">
        <v>13436</v>
      </c>
      <c r="B12994" s="56">
        <v>1</v>
      </c>
      <c r="C12994" s="57">
        <v>13049.5</v>
      </c>
      <c r="D12994" s="57">
        <f t="shared" ref="D12994:D13057" si="203">IF(B12994&lt;0,-C12994/-B12994,C12994/B12994)</f>
        <v>13049.5</v>
      </c>
      <c r="E12994" s="57" t="e">
        <f>VLOOKUP(A12994,'сентябрь 2020 (задание 1)'!$B$3:$E$16200,4,0)</f>
        <v>#N/A</v>
      </c>
    </row>
    <row r="12995" spans="1:5">
      <c r="A12995" s="55" t="s">
        <v>13437</v>
      </c>
      <c r="B12995" s="56">
        <v>1</v>
      </c>
      <c r="C12995" s="57">
        <v>69049.5</v>
      </c>
      <c r="D12995" s="57">
        <f t="shared" si="203"/>
        <v>69049.5</v>
      </c>
      <c r="E12995" s="57" t="e">
        <f>VLOOKUP(A12995,'сентябрь 2020 (задание 1)'!$B$3:$E$16200,4,0)</f>
        <v>#N/A</v>
      </c>
    </row>
    <row r="12996" spans="1:5">
      <c r="A12996" s="55" t="s">
        <v>13438</v>
      </c>
      <c r="B12996" s="56">
        <v>24</v>
      </c>
      <c r="C12996" s="57">
        <v>272436</v>
      </c>
      <c r="D12996" s="57">
        <f t="shared" si="203"/>
        <v>11351.5</v>
      </c>
      <c r="E12996" s="57" t="e">
        <f>VLOOKUP(A12996,'сентябрь 2020 (задание 1)'!$B$3:$E$16200,4,0)</f>
        <v>#N/A</v>
      </c>
    </row>
    <row r="12997" spans="1:5">
      <c r="A12997" s="55" t="s">
        <v>13439</v>
      </c>
      <c r="B12997" s="56">
        <v>9</v>
      </c>
      <c r="C12997" s="57">
        <v>45058.5</v>
      </c>
      <c r="D12997" s="57">
        <f t="shared" si="203"/>
        <v>5006.5</v>
      </c>
      <c r="E12997" s="57" t="e">
        <f>VLOOKUP(A12997,'сентябрь 2020 (задание 1)'!$B$3:$E$16200,4,0)</f>
        <v>#N/A</v>
      </c>
    </row>
    <row r="12998" spans="1:5">
      <c r="A12998" s="55" t="s">
        <v>13440</v>
      </c>
      <c r="B12998" s="56">
        <v>1</v>
      </c>
      <c r="C12998" s="57">
        <v>18259.5</v>
      </c>
      <c r="D12998" s="57">
        <f t="shared" si="203"/>
        <v>18259.5</v>
      </c>
      <c r="E12998" s="57" t="e">
        <f>VLOOKUP(A12998,'сентябрь 2020 (задание 1)'!$B$3:$E$16200,4,0)</f>
        <v>#N/A</v>
      </c>
    </row>
    <row r="12999" spans="1:5">
      <c r="A12999" s="55" t="s">
        <v>13441</v>
      </c>
      <c r="B12999" s="56">
        <v>2</v>
      </c>
      <c r="C12999" s="57">
        <v>97253</v>
      </c>
      <c r="D12999" s="57">
        <f t="shared" si="203"/>
        <v>48626.5</v>
      </c>
      <c r="E12999" s="57" t="e">
        <f>VLOOKUP(A12999,'сентябрь 2020 (задание 1)'!$B$3:$E$16200,4,0)</f>
        <v>#N/A</v>
      </c>
    </row>
    <row r="13000" spans="1:5">
      <c r="A13000" s="20" t="s">
        <v>13442</v>
      </c>
      <c r="B13000" s="12">
        <v>1</v>
      </c>
      <c r="C13000" s="14">
        <v>589</v>
      </c>
      <c r="D13000" s="13">
        <f t="shared" si="203"/>
        <v>589</v>
      </c>
      <c r="E13000" s="13">
        <f>VLOOKUP(A13000,'сентябрь 2020 (задание 1)'!$B$3:$E$16200,4,0)</f>
        <v>603</v>
      </c>
    </row>
    <row r="13001" spans="1:5">
      <c r="A13001" s="55" t="s">
        <v>13443</v>
      </c>
      <c r="B13001" s="56">
        <v>14</v>
      </c>
      <c r="C13001" s="58">
        <v>350</v>
      </c>
      <c r="D13001" s="57">
        <f t="shared" si="203"/>
        <v>25</v>
      </c>
      <c r="E13001" s="57" t="e">
        <f>VLOOKUP(A13001,'сентябрь 2020 (задание 1)'!$B$3:$E$16200,4,0)</f>
        <v>#N/A</v>
      </c>
    </row>
    <row r="13002" spans="1:5">
      <c r="A13002" s="55" t="s">
        <v>13444</v>
      </c>
      <c r="B13002" s="56">
        <v>208</v>
      </c>
      <c r="C13002" s="57">
        <v>2704</v>
      </c>
      <c r="D13002" s="57">
        <f t="shared" si="203"/>
        <v>13</v>
      </c>
      <c r="E13002" s="57" t="e">
        <f>VLOOKUP(A13002,'сентябрь 2020 (задание 1)'!$B$3:$E$16200,4,0)</f>
        <v>#N/A</v>
      </c>
    </row>
    <row r="13003" spans="1:5">
      <c r="A13003" s="55" t="s">
        <v>13445</v>
      </c>
      <c r="B13003" s="56">
        <v>3</v>
      </c>
      <c r="C13003" s="57">
        <v>136265.5</v>
      </c>
      <c r="D13003" s="57">
        <f t="shared" si="203"/>
        <v>45421.833333333336</v>
      </c>
      <c r="E13003" s="57" t="e">
        <f>VLOOKUP(A13003,'сентябрь 2020 (задание 1)'!$B$3:$E$16200,4,0)</f>
        <v>#N/A</v>
      </c>
    </row>
    <row r="13004" spans="1:5">
      <c r="A13004" s="55" t="s">
        <v>13446</v>
      </c>
      <c r="B13004" s="56">
        <v>2</v>
      </c>
      <c r="C13004" s="57">
        <v>3301</v>
      </c>
      <c r="D13004" s="57">
        <f t="shared" si="203"/>
        <v>1650.5</v>
      </c>
      <c r="E13004" s="57" t="e">
        <f>VLOOKUP(A13004,'сентябрь 2020 (задание 1)'!$B$3:$E$16200,4,0)</f>
        <v>#N/A</v>
      </c>
    </row>
    <row r="13005" spans="1:5">
      <c r="A13005" s="55" t="s">
        <v>13447</v>
      </c>
      <c r="B13005" s="56">
        <v>1</v>
      </c>
      <c r="C13005" s="57">
        <v>2581.5</v>
      </c>
      <c r="D13005" s="57">
        <f t="shared" si="203"/>
        <v>2581.5</v>
      </c>
      <c r="E13005" s="57" t="e">
        <f>VLOOKUP(A13005,'сентябрь 2020 (задание 1)'!$B$3:$E$16200,4,0)</f>
        <v>#N/A</v>
      </c>
    </row>
    <row r="13006" spans="1:5">
      <c r="A13006" s="55" t="s">
        <v>13448</v>
      </c>
      <c r="B13006" s="56">
        <v>30</v>
      </c>
      <c r="C13006" s="57">
        <v>16290</v>
      </c>
      <c r="D13006" s="57">
        <f t="shared" si="203"/>
        <v>543</v>
      </c>
      <c r="E13006" s="57" t="e">
        <f>VLOOKUP(A13006,'сентябрь 2020 (задание 1)'!$B$3:$E$16200,4,0)</f>
        <v>#N/A</v>
      </c>
    </row>
    <row r="13007" spans="1:5">
      <c r="A13007" s="55" t="s">
        <v>13449</v>
      </c>
      <c r="B13007" s="56">
        <v>2</v>
      </c>
      <c r="C13007" s="57">
        <v>5100</v>
      </c>
      <c r="D13007" s="57">
        <f t="shared" si="203"/>
        <v>2550</v>
      </c>
      <c r="E13007" s="57" t="e">
        <f>VLOOKUP(A13007,'сентябрь 2020 (задание 1)'!$B$3:$E$16200,4,0)</f>
        <v>#N/A</v>
      </c>
    </row>
    <row r="13008" spans="1:5">
      <c r="A13008" s="55" t="s">
        <v>13450</v>
      </c>
      <c r="B13008" s="56">
        <v>1</v>
      </c>
      <c r="C13008" s="57">
        <v>9351.5</v>
      </c>
      <c r="D13008" s="57">
        <f t="shared" si="203"/>
        <v>9351.5</v>
      </c>
      <c r="E13008" s="57" t="e">
        <f>VLOOKUP(A13008,'сентябрь 2020 (задание 1)'!$B$3:$E$16200,4,0)</f>
        <v>#N/A</v>
      </c>
    </row>
    <row r="13009" spans="1:5">
      <c r="A13009" s="55" t="s">
        <v>13451</v>
      </c>
      <c r="B13009" s="56">
        <v>1</v>
      </c>
      <c r="C13009" s="57">
        <v>50479</v>
      </c>
      <c r="D13009" s="57">
        <f t="shared" si="203"/>
        <v>50479</v>
      </c>
      <c r="E13009" s="57" t="e">
        <f>VLOOKUP(A13009,'сентябрь 2020 (задание 1)'!$B$3:$E$16200,4,0)</f>
        <v>#N/A</v>
      </c>
    </row>
    <row r="13010" spans="1:5">
      <c r="A13010" s="55" t="s">
        <v>13452</v>
      </c>
      <c r="B13010" s="56">
        <v>5</v>
      </c>
      <c r="C13010" s="57">
        <v>387760</v>
      </c>
      <c r="D13010" s="57">
        <f t="shared" si="203"/>
        <v>77552</v>
      </c>
      <c r="E13010" s="57" t="e">
        <f>VLOOKUP(A13010,'сентябрь 2020 (задание 1)'!$B$3:$E$16200,4,0)</f>
        <v>#N/A</v>
      </c>
    </row>
    <row r="13011" spans="1:5">
      <c r="A13011" s="55" t="s">
        <v>13453</v>
      </c>
      <c r="B13011" s="56">
        <v>36</v>
      </c>
      <c r="C13011" s="57">
        <v>26442</v>
      </c>
      <c r="D13011" s="57">
        <f t="shared" si="203"/>
        <v>734.5</v>
      </c>
      <c r="E13011" s="57" t="e">
        <f>VLOOKUP(A13011,'сентябрь 2020 (задание 1)'!$B$3:$E$16200,4,0)</f>
        <v>#N/A</v>
      </c>
    </row>
    <row r="13012" spans="1:5">
      <c r="A13012" s="55" t="s">
        <v>13454</v>
      </c>
      <c r="B13012" s="56">
        <v>50</v>
      </c>
      <c r="C13012" s="57">
        <v>3775</v>
      </c>
      <c r="D13012" s="57">
        <f t="shared" si="203"/>
        <v>75.5</v>
      </c>
      <c r="E13012" s="57" t="e">
        <f>VLOOKUP(A13012,'сентябрь 2020 (задание 1)'!$B$3:$E$16200,4,0)</f>
        <v>#N/A</v>
      </c>
    </row>
    <row r="13013" spans="1:5">
      <c r="A13013" s="55" t="s">
        <v>13455</v>
      </c>
      <c r="B13013" s="56">
        <v>300</v>
      </c>
      <c r="C13013" s="58">
        <v>900</v>
      </c>
      <c r="D13013" s="57">
        <f t="shared" si="203"/>
        <v>3</v>
      </c>
      <c r="E13013" s="57" t="e">
        <f>VLOOKUP(A13013,'сентябрь 2020 (задание 1)'!$B$3:$E$16200,4,0)</f>
        <v>#N/A</v>
      </c>
    </row>
    <row r="13014" spans="1:5">
      <c r="A13014" s="55" t="s">
        <v>13456</v>
      </c>
      <c r="B13014" s="56">
        <v>1</v>
      </c>
      <c r="C13014" s="57">
        <v>28580.5</v>
      </c>
      <c r="D13014" s="57">
        <f t="shared" si="203"/>
        <v>28580.5</v>
      </c>
      <c r="E13014" s="57" t="e">
        <f>VLOOKUP(A13014,'сентябрь 2020 (задание 1)'!$B$3:$E$16200,4,0)</f>
        <v>#N/A</v>
      </c>
    </row>
    <row r="13015" spans="1:5">
      <c r="A13015" s="55" t="s">
        <v>13457</v>
      </c>
      <c r="B13015" s="56">
        <v>1</v>
      </c>
      <c r="C13015" s="57">
        <v>50761.58</v>
      </c>
      <c r="D13015" s="57">
        <f t="shared" si="203"/>
        <v>50761.58</v>
      </c>
      <c r="E13015" s="57" t="e">
        <f>VLOOKUP(A13015,'сентябрь 2020 (задание 1)'!$B$3:$E$16200,4,0)</f>
        <v>#N/A</v>
      </c>
    </row>
    <row r="13016" spans="1:5">
      <c r="A13016" s="20" t="s">
        <v>13458</v>
      </c>
      <c r="B13016" s="12">
        <v>1</v>
      </c>
      <c r="C13016" s="13">
        <v>6087.5</v>
      </c>
      <c r="D13016" s="13">
        <f t="shared" si="203"/>
        <v>6087.5</v>
      </c>
      <c r="E13016" s="13">
        <f>VLOOKUP(A13016,'сентябрь 2020 (задание 1)'!$B$3:$E$16200,4,0)</f>
        <v>3966</v>
      </c>
    </row>
    <row r="13017" spans="1:5">
      <c r="A13017" s="55" t="s">
        <v>13459</v>
      </c>
      <c r="B13017" s="56">
        <v>2</v>
      </c>
      <c r="C13017" s="57">
        <v>1283</v>
      </c>
      <c r="D13017" s="57">
        <f t="shared" si="203"/>
        <v>641.5</v>
      </c>
      <c r="E13017" s="57" t="e">
        <f>VLOOKUP(A13017,'сентябрь 2020 (задание 1)'!$B$3:$E$16200,4,0)</f>
        <v>#N/A</v>
      </c>
    </row>
    <row r="13018" spans="1:5">
      <c r="A13018" s="55" t="s">
        <v>13460</v>
      </c>
      <c r="B13018" s="56">
        <v>4</v>
      </c>
      <c r="C13018" s="57">
        <v>2626</v>
      </c>
      <c r="D13018" s="57">
        <f t="shared" si="203"/>
        <v>656.5</v>
      </c>
      <c r="E13018" s="57" t="e">
        <f>VLOOKUP(A13018,'сентябрь 2020 (задание 1)'!$B$3:$E$16200,4,0)</f>
        <v>#N/A</v>
      </c>
    </row>
    <row r="13019" spans="1:5">
      <c r="A13019" s="20" t="s">
        <v>13461</v>
      </c>
      <c r="B13019" s="12">
        <v>1</v>
      </c>
      <c r="C13019" s="13">
        <v>34000</v>
      </c>
      <c r="D13019" s="13">
        <f t="shared" si="203"/>
        <v>34000</v>
      </c>
      <c r="E13019" s="13">
        <f>VLOOKUP(A13019,'сентябрь 2020 (задание 1)'!$B$3:$E$16200,4,0)</f>
        <v>46370.5</v>
      </c>
    </row>
    <row r="13020" spans="1:5">
      <c r="A13020" s="55" t="s">
        <v>13462</v>
      </c>
      <c r="B13020" s="56">
        <v>1</v>
      </c>
      <c r="C13020" s="57">
        <v>2327.5</v>
      </c>
      <c r="D13020" s="57">
        <f t="shared" si="203"/>
        <v>2327.5</v>
      </c>
      <c r="E13020" s="57" t="e">
        <f>VLOOKUP(A13020,'сентябрь 2020 (задание 1)'!$B$3:$E$16200,4,0)</f>
        <v>#N/A</v>
      </c>
    </row>
    <row r="13021" spans="1:5">
      <c r="A13021" s="55" t="s">
        <v>13463</v>
      </c>
      <c r="B13021" s="56">
        <v>1</v>
      </c>
      <c r="C13021" s="57">
        <v>64170</v>
      </c>
      <c r="D13021" s="57">
        <f t="shared" si="203"/>
        <v>64170</v>
      </c>
      <c r="E13021" s="57" t="e">
        <f>VLOOKUP(A13021,'сентябрь 2020 (задание 1)'!$B$3:$E$16200,4,0)</f>
        <v>#N/A</v>
      </c>
    </row>
    <row r="13022" spans="1:5">
      <c r="A13022" s="55" t="s">
        <v>13464</v>
      </c>
      <c r="B13022" s="56">
        <v>2</v>
      </c>
      <c r="C13022" s="58">
        <v>173</v>
      </c>
      <c r="D13022" s="57">
        <f t="shared" si="203"/>
        <v>86.5</v>
      </c>
      <c r="E13022" s="57" t="e">
        <f>VLOOKUP(A13022,'сентябрь 2020 (задание 1)'!$B$3:$E$16200,4,0)</f>
        <v>#N/A</v>
      </c>
    </row>
    <row r="13023" spans="1:5">
      <c r="A13023" s="55" t="s">
        <v>13465</v>
      </c>
      <c r="B13023" s="56">
        <v>1</v>
      </c>
      <c r="C13023" s="57">
        <v>50690.5</v>
      </c>
      <c r="D13023" s="57">
        <f t="shared" si="203"/>
        <v>50690.5</v>
      </c>
      <c r="E13023" s="57" t="e">
        <f>VLOOKUP(A13023,'сентябрь 2020 (задание 1)'!$B$3:$E$16200,4,0)</f>
        <v>#N/A</v>
      </c>
    </row>
    <row r="13024" spans="1:5">
      <c r="A13024" s="55" t="s">
        <v>13466</v>
      </c>
      <c r="B13024" s="56">
        <v>1</v>
      </c>
      <c r="C13024" s="57">
        <v>5117</v>
      </c>
      <c r="D13024" s="57">
        <f t="shared" si="203"/>
        <v>5117</v>
      </c>
      <c r="E13024" s="57" t="e">
        <f>VLOOKUP(A13024,'сентябрь 2020 (задание 1)'!$B$3:$E$16200,4,0)</f>
        <v>#N/A</v>
      </c>
    </row>
    <row r="13025" spans="1:5">
      <c r="A13025" s="55" t="s">
        <v>13467</v>
      </c>
      <c r="B13025" s="56">
        <v>1</v>
      </c>
      <c r="C13025" s="57">
        <v>287583</v>
      </c>
      <c r="D13025" s="57">
        <f t="shared" si="203"/>
        <v>287583</v>
      </c>
      <c r="E13025" s="57" t="e">
        <f>VLOOKUP(A13025,'сентябрь 2020 (задание 1)'!$B$3:$E$16200,4,0)</f>
        <v>#N/A</v>
      </c>
    </row>
    <row r="13026" spans="1:5">
      <c r="A13026" s="55" t="s">
        <v>13468</v>
      </c>
      <c r="B13026" s="56">
        <v>3</v>
      </c>
      <c r="C13026" s="57">
        <v>5463</v>
      </c>
      <c r="D13026" s="57">
        <f t="shared" si="203"/>
        <v>1821</v>
      </c>
      <c r="E13026" s="57" t="e">
        <f>VLOOKUP(A13026,'сентябрь 2020 (задание 1)'!$B$3:$E$16200,4,0)</f>
        <v>#N/A</v>
      </c>
    </row>
    <row r="13027" spans="1:5">
      <c r="A13027" s="20" t="s">
        <v>13469</v>
      </c>
      <c r="B13027" s="12">
        <v>3</v>
      </c>
      <c r="C13027" s="13">
        <v>4194</v>
      </c>
      <c r="D13027" s="13">
        <f t="shared" si="203"/>
        <v>1398</v>
      </c>
      <c r="E13027" s="13">
        <f>VLOOKUP(A13027,'сентябрь 2020 (задание 1)'!$B$3:$E$16200,4,0)</f>
        <v>1273</v>
      </c>
    </row>
    <row r="13028" spans="1:5">
      <c r="A13028" s="55" t="s">
        <v>13470</v>
      </c>
      <c r="B13028" s="56">
        <v>8</v>
      </c>
      <c r="C13028" s="57">
        <v>28448</v>
      </c>
      <c r="D13028" s="57">
        <f t="shared" si="203"/>
        <v>3556</v>
      </c>
      <c r="E13028" s="57" t="e">
        <f>VLOOKUP(A13028,'сентябрь 2020 (задание 1)'!$B$3:$E$16200,4,0)</f>
        <v>#N/A</v>
      </c>
    </row>
    <row r="13029" spans="1:5">
      <c r="A13029" s="55" t="s">
        <v>13471</v>
      </c>
      <c r="B13029" s="56">
        <v>2</v>
      </c>
      <c r="C13029" s="57">
        <v>1344</v>
      </c>
      <c r="D13029" s="57">
        <f t="shared" si="203"/>
        <v>672</v>
      </c>
      <c r="E13029" s="57" t="e">
        <f>VLOOKUP(A13029,'сентябрь 2020 (задание 1)'!$B$3:$E$16200,4,0)</f>
        <v>#N/A</v>
      </c>
    </row>
    <row r="13030" spans="1:5">
      <c r="A13030" s="55" t="s">
        <v>13472</v>
      </c>
      <c r="B13030" s="56">
        <v>2</v>
      </c>
      <c r="C13030" s="57">
        <v>3832</v>
      </c>
      <c r="D13030" s="57">
        <f t="shared" si="203"/>
        <v>1916</v>
      </c>
      <c r="E13030" s="57" t="e">
        <f>VLOOKUP(A13030,'сентябрь 2020 (задание 1)'!$B$3:$E$16200,4,0)</f>
        <v>#N/A</v>
      </c>
    </row>
    <row r="13031" spans="1:5">
      <c r="A13031" s="55" t="s">
        <v>13473</v>
      </c>
      <c r="B13031" s="56">
        <v>3</v>
      </c>
      <c r="C13031" s="57">
        <v>17760</v>
      </c>
      <c r="D13031" s="57">
        <f t="shared" si="203"/>
        <v>5920</v>
      </c>
      <c r="E13031" s="57" t="e">
        <f>VLOOKUP(A13031,'сентябрь 2020 (задание 1)'!$B$3:$E$16200,4,0)</f>
        <v>#N/A</v>
      </c>
    </row>
    <row r="13032" spans="1:5">
      <c r="A13032" s="55" t="s">
        <v>13474</v>
      </c>
      <c r="B13032" s="56">
        <v>2</v>
      </c>
      <c r="C13032" s="57">
        <v>262700</v>
      </c>
      <c r="D13032" s="57">
        <f t="shared" si="203"/>
        <v>131350</v>
      </c>
      <c r="E13032" s="57" t="e">
        <f>VLOOKUP(A13032,'сентябрь 2020 (задание 1)'!$B$3:$E$16200,4,0)</f>
        <v>#N/A</v>
      </c>
    </row>
    <row r="13033" spans="1:5">
      <c r="A13033" s="20" t="s">
        <v>13475</v>
      </c>
      <c r="B13033" s="12">
        <v>69</v>
      </c>
      <c r="C13033" s="13">
        <v>80419.5</v>
      </c>
      <c r="D13033" s="13">
        <f t="shared" si="203"/>
        <v>1165.5</v>
      </c>
      <c r="E13033" s="13">
        <f>VLOOKUP(A13033,'сентябрь 2020 (задание 1)'!$B$3:$E$16200,4,0)</f>
        <v>1320.5</v>
      </c>
    </row>
    <row r="13034" spans="1:5">
      <c r="A13034" s="55" t="s">
        <v>13476</v>
      </c>
      <c r="B13034" s="56">
        <v>69</v>
      </c>
      <c r="C13034" s="57">
        <v>17319</v>
      </c>
      <c r="D13034" s="57">
        <f t="shared" si="203"/>
        <v>251</v>
      </c>
      <c r="E13034" s="57" t="e">
        <f>VLOOKUP(A13034,'сентябрь 2020 (задание 1)'!$B$3:$E$16200,4,0)</f>
        <v>#N/A</v>
      </c>
    </row>
    <row r="13035" spans="1:5">
      <c r="A13035" s="55" t="s">
        <v>13477</v>
      </c>
      <c r="B13035" s="56">
        <v>2</v>
      </c>
      <c r="C13035" s="57">
        <v>1609</v>
      </c>
      <c r="D13035" s="57">
        <f t="shared" si="203"/>
        <v>804.5</v>
      </c>
      <c r="E13035" s="57" t="e">
        <f>VLOOKUP(A13035,'сентябрь 2020 (задание 1)'!$B$3:$E$16200,4,0)</f>
        <v>#N/A</v>
      </c>
    </row>
    <row r="13036" spans="1:5">
      <c r="A13036" s="55" t="s">
        <v>13478</v>
      </c>
      <c r="B13036" s="56">
        <v>4</v>
      </c>
      <c r="C13036" s="57">
        <v>7530</v>
      </c>
      <c r="D13036" s="57">
        <f t="shared" si="203"/>
        <v>1882.5</v>
      </c>
      <c r="E13036" s="57" t="e">
        <f>VLOOKUP(A13036,'сентябрь 2020 (задание 1)'!$B$3:$E$16200,4,0)</f>
        <v>#N/A</v>
      </c>
    </row>
    <row r="13037" spans="1:5">
      <c r="A13037" s="55" t="s">
        <v>13479</v>
      </c>
      <c r="B13037" s="56">
        <v>20</v>
      </c>
      <c r="C13037" s="57">
        <v>2030</v>
      </c>
      <c r="D13037" s="57">
        <f t="shared" si="203"/>
        <v>101.5</v>
      </c>
      <c r="E13037" s="57" t="e">
        <f>VLOOKUP(A13037,'сентябрь 2020 (задание 1)'!$B$3:$E$16200,4,0)</f>
        <v>#N/A</v>
      </c>
    </row>
    <row r="13038" spans="1:5">
      <c r="A13038" s="55" t="s">
        <v>13480</v>
      </c>
      <c r="B13038" s="56">
        <v>2</v>
      </c>
      <c r="C13038" s="58">
        <v>360</v>
      </c>
      <c r="D13038" s="57">
        <f t="shared" si="203"/>
        <v>180</v>
      </c>
      <c r="E13038" s="57" t="e">
        <f>VLOOKUP(A13038,'сентябрь 2020 (задание 1)'!$B$3:$E$16200,4,0)</f>
        <v>#N/A</v>
      </c>
    </row>
    <row r="13039" spans="1:5">
      <c r="A13039" s="20" t="s">
        <v>13481</v>
      </c>
      <c r="B13039" s="12">
        <v>1</v>
      </c>
      <c r="C13039" s="13">
        <v>3990</v>
      </c>
      <c r="D13039" s="13">
        <f t="shared" si="203"/>
        <v>3990</v>
      </c>
      <c r="E13039" s="13">
        <f>VLOOKUP(A13039,'сентябрь 2020 (задание 1)'!$B$3:$E$16200,4,0)</f>
        <v>5279</v>
      </c>
    </row>
    <row r="13040" spans="1:5">
      <c r="A13040" s="55" t="s">
        <v>13482</v>
      </c>
      <c r="B13040" s="56">
        <v>1</v>
      </c>
      <c r="C13040" s="57">
        <v>58508.5</v>
      </c>
      <c r="D13040" s="57">
        <f t="shared" si="203"/>
        <v>58508.5</v>
      </c>
      <c r="E13040" s="57" t="e">
        <f>VLOOKUP(A13040,'сентябрь 2020 (задание 1)'!$B$3:$E$16200,4,0)</f>
        <v>#N/A</v>
      </c>
    </row>
    <row r="13041" spans="1:5">
      <c r="A13041" s="55" t="s">
        <v>13483</v>
      </c>
      <c r="B13041" s="56">
        <v>3</v>
      </c>
      <c r="C13041" s="57">
        <v>38980.5</v>
      </c>
      <c r="D13041" s="57">
        <f t="shared" si="203"/>
        <v>12993.5</v>
      </c>
      <c r="E13041" s="57" t="e">
        <f>VLOOKUP(A13041,'сентябрь 2020 (задание 1)'!$B$3:$E$16200,4,0)</f>
        <v>#N/A</v>
      </c>
    </row>
    <row r="13042" spans="1:5">
      <c r="A13042" s="55" t="s">
        <v>13484</v>
      </c>
      <c r="B13042" s="56">
        <v>1</v>
      </c>
      <c r="C13042" s="57">
        <v>12016</v>
      </c>
      <c r="D13042" s="57">
        <f t="shared" si="203"/>
        <v>12016</v>
      </c>
      <c r="E13042" s="57" t="e">
        <f>VLOOKUP(A13042,'сентябрь 2020 (задание 1)'!$B$3:$E$16200,4,0)</f>
        <v>#N/A</v>
      </c>
    </row>
    <row r="13043" spans="1:5">
      <c r="A13043" s="55" t="s">
        <v>13485</v>
      </c>
      <c r="B13043" s="56">
        <v>500</v>
      </c>
      <c r="C13043" s="57">
        <v>4000</v>
      </c>
      <c r="D13043" s="57">
        <f t="shared" si="203"/>
        <v>8</v>
      </c>
      <c r="E13043" s="57" t="e">
        <f>VLOOKUP(A13043,'сентябрь 2020 (задание 1)'!$B$3:$E$16200,4,0)</f>
        <v>#N/A</v>
      </c>
    </row>
    <row r="13044" spans="1:5">
      <c r="A13044" s="55" t="s">
        <v>13486</v>
      </c>
      <c r="B13044" s="56">
        <v>2</v>
      </c>
      <c r="C13044" s="57">
        <v>6592</v>
      </c>
      <c r="D13044" s="57">
        <f t="shared" si="203"/>
        <v>3296</v>
      </c>
      <c r="E13044" s="57" t="e">
        <f>VLOOKUP(A13044,'сентябрь 2020 (задание 1)'!$B$3:$E$16200,4,0)</f>
        <v>#N/A</v>
      </c>
    </row>
    <row r="13045" spans="1:5">
      <c r="A13045" s="55" t="s">
        <v>13487</v>
      </c>
      <c r="B13045" s="56">
        <v>1</v>
      </c>
      <c r="C13045" s="57">
        <v>176146.5</v>
      </c>
      <c r="D13045" s="57">
        <f t="shared" si="203"/>
        <v>176146.5</v>
      </c>
      <c r="E13045" s="57" t="e">
        <f>VLOOKUP(A13045,'сентябрь 2020 (задание 1)'!$B$3:$E$16200,4,0)</f>
        <v>#N/A</v>
      </c>
    </row>
    <row r="13046" spans="1:5">
      <c r="A13046" s="55" t="s">
        <v>13488</v>
      </c>
      <c r="B13046" s="56">
        <v>5</v>
      </c>
      <c r="C13046" s="57">
        <v>6187.5</v>
      </c>
      <c r="D13046" s="57">
        <f t="shared" si="203"/>
        <v>1237.5</v>
      </c>
      <c r="E13046" s="57" t="e">
        <f>VLOOKUP(A13046,'сентябрь 2020 (задание 1)'!$B$3:$E$16200,4,0)</f>
        <v>#N/A</v>
      </c>
    </row>
    <row r="13047" spans="1:5">
      <c r="A13047" s="55" t="s">
        <v>13489</v>
      </c>
      <c r="B13047" s="56">
        <v>1</v>
      </c>
      <c r="C13047" s="57">
        <v>12822.5</v>
      </c>
      <c r="D13047" s="57">
        <f t="shared" si="203"/>
        <v>12822.5</v>
      </c>
      <c r="E13047" s="57" t="e">
        <f>VLOOKUP(A13047,'сентябрь 2020 (задание 1)'!$B$3:$E$16200,4,0)</f>
        <v>#N/A</v>
      </c>
    </row>
    <row r="13048" spans="1:5">
      <c r="A13048" s="55" t="s">
        <v>13490</v>
      </c>
      <c r="B13048" s="56">
        <v>1</v>
      </c>
      <c r="C13048" s="57">
        <v>11569</v>
      </c>
      <c r="D13048" s="57">
        <f t="shared" si="203"/>
        <v>11569</v>
      </c>
      <c r="E13048" s="57" t="e">
        <f>VLOOKUP(A13048,'сентябрь 2020 (задание 1)'!$B$3:$E$16200,4,0)</f>
        <v>#N/A</v>
      </c>
    </row>
    <row r="13049" spans="1:5">
      <c r="A13049" s="55" t="s">
        <v>13491</v>
      </c>
      <c r="B13049" s="56">
        <v>192</v>
      </c>
      <c r="C13049" s="57">
        <v>180288</v>
      </c>
      <c r="D13049" s="57">
        <f t="shared" si="203"/>
        <v>939</v>
      </c>
      <c r="E13049" s="57" t="e">
        <f>VLOOKUP(A13049,'сентябрь 2020 (задание 1)'!$B$3:$E$16200,4,0)</f>
        <v>#N/A</v>
      </c>
    </row>
    <row r="13050" spans="1:5">
      <c r="A13050" s="55" t="s">
        <v>13492</v>
      </c>
      <c r="B13050" s="56">
        <v>31</v>
      </c>
      <c r="C13050" s="57">
        <v>14337.5</v>
      </c>
      <c r="D13050" s="57">
        <f t="shared" si="203"/>
        <v>462.5</v>
      </c>
      <c r="E13050" s="57" t="e">
        <f>VLOOKUP(A13050,'сентябрь 2020 (задание 1)'!$B$3:$E$16200,4,0)</f>
        <v>#N/A</v>
      </c>
    </row>
    <row r="13051" spans="1:5">
      <c r="A13051" s="55" t="s">
        <v>13493</v>
      </c>
      <c r="B13051" s="56">
        <v>96</v>
      </c>
      <c r="C13051" s="57">
        <v>59616</v>
      </c>
      <c r="D13051" s="57">
        <f t="shared" si="203"/>
        <v>621</v>
      </c>
      <c r="E13051" s="57" t="e">
        <f>VLOOKUP(A13051,'сентябрь 2020 (задание 1)'!$B$3:$E$16200,4,0)</f>
        <v>#N/A</v>
      </c>
    </row>
    <row r="13052" spans="1:5">
      <c r="A13052" s="55" t="s">
        <v>13494</v>
      </c>
      <c r="B13052" s="56">
        <v>288</v>
      </c>
      <c r="C13052" s="57">
        <v>49392</v>
      </c>
      <c r="D13052" s="57">
        <f t="shared" si="203"/>
        <v>171.5</v>
      </c>
      <c r="E13052" s="57" t="e">
        <f>VLOOKUP(A13052,'сентябрь 2020 (задание 1)'!$B$3:$E$16200,4,0)</f>
        <v>#N/A</v>
      </c>
    </row>
    <row r="13053" spans="1:5">
      <c r="A13053" s="55" t="s">
        <v>13495</v>
      </c>
      <c r="B13053" s="56">
        <v>80</v>
      </c>
      <c r="C13053" s="57">
        <v>4720</v>
      </c>
      <c r="D13053" s="57">
        <f t="shared" si="203"/>
        <v>59</v>
      </c>
      <c r="E13053" s="57" t="e">
        <f>VLOOKUP(A13053,'сентябрь 2020 (задание 1)'!$B$3:$E$16200,4,0)</f>
        <v>#N/A</v>
      </c>
    </row>
    <row r="13054" spans="1:5">
      <c r="A13054" s="55" t="s">
        <v>13496</v>
      </c>
      <c r="B13054" s="56">
        <v>1</v>
      </c>
      <c r="C13054" s="57">
        <v>48652.5</v>
      </c>
      <c r="D13054" s="57">
        <f t="shared" si="203"/>
        <v>48652.5</v>
      </c>
      <c r="E13054" s="57" t="e">
        <f>VLOOKUP(A13054,'сентябрь 2020 (задание 1)'!$B$3:$E$16200,4,0)</f>
        <v>#N/A</v>
      </c>
    </row>
    <row r="13055" spans="1:5">
      <c r="A13055" s="20" t="s">
        <v>13497</v>
      </c>
      <c r="B13055" s="12">
        <v>2</v>
      </c>
      <c r="C13055" s="13">
        <v>5546</v>
      </c>
      <c r="D13055" s="13">
        <f t="shared" si="203"/>
        <v>2773</v>
      </c>
      <c r="E13055" s="13">
        <f>VLOOKUP(A13055,'сентябрь 2020 (задание 1)'!$B$3:$E$16200,4,0)</f>
        <v>1232</v>
      </c>
    </row>
    <row r="13056" spans="1:5">
      <c r="A13056" s="20" t="s">
        <v>13498</v>
      </c>
      <c r="B13056" s="12">
        <v>4</v>
      </c>
      <c r="C13056" s="13">
        <v>1026</v>
      </c>
      <c r="D13056" s="13">
        <f t="shared" si="203"/>
        <v>256.5</v>
      </c>
      <c r="E13056" s="13">
        <f>VLOOKUP(A13056,'сентябрь 2020 (задание 1)'!$B$3:$E$16200,4,0)</f>
        <v>1232</v>
      </c>
    </row>
    <row r="13057" spans="1:5">
      <c r="A13057" s="20" t="s">
        <v>13499</v>
      </c>
      <c r="B13057" s="12">
        <v>1</v>
      </c>
      <c r="C13057" s="13">
        <v>1014</v>
      </c>
      <c r="D13057" s="13">
        <f t="shared" si="203"/>
        <v>1014</v>
      </c>
      <c r="E13057" s="13">
        <f>VLOOKUP(A13057,'сентябрь 2020 (задание 1)'!$B$3:$E$16200,4,0)</f>
        <v>1621.2857142857142</v>
      </c>
    </row>
    <row r="13058" spans="1:5">
      <c r="A13058" s="55" t="s">
        <v>13500</v>
      </c>
      <c r="B13058" s="56">
        <v>69</v>
      </c>
      <c r="C13058" s="57">
        <v>110710.5</v>
      </c>
      <c r="D13058" s="57">
        <f t="shared" ref="D13058:D13121" si="204">IF(B13058&lt;0,-C13058/-B13058,C13058/B13058)</f>
        <v>1604.5</v>
      </c>
      <c r="E13058" s="57" t="e">
        <f>VLOOKUP(A13058,'сентябрь 2020 (задание 1)'!$B$3:$E$16200,4,0)</f>
        <v>#N/A</v>
      </c>
    </row>
    <row r="13059" spans="1:5">
      <c r="A13059" s="55" t="s">
        <v>13501</v>
      </c>
      <c r="B13059" s="56">
        <v>16</v>
      </c>
      <c r="C13059" s="57">
        <v>2896</v>
      </c>
      <c r="D13059" s="57">
        <f t="shared" si="204"/>
        <v>181</v>
      </c>
      <c r="E13059" s="57" t="e">
        <f>VLOOKUP(A13059,'сентябрь 2020 (задание 1)'!$B$3:$E$16200,4,0)</f>
        <v>#N/A</v>
      </c>
    </row>
    <row r="13060" spans="1:5">
      <c r="A13060" s="55" t="s">
        <v>13502</v>
      </c>
      <c r="B13060" s="56">
        <v>1</v>
      </c>
      <c r="C13060" s="58">
        <v>627</v>
      </c>
      <c r="D13060" s="57">
        <f t="shared" si="204"/>
        <v>627</v>
      </c>
      <c r="E13060" s="57" t="e">
        <f>VLOOKUP(A13060,'сентябрь 2020 (задание 1)'!$B$3:$E$16200,4,0)</f>
        <v>#N/A</v>
      </c>
    </row>
    <row r="13061" spans="1:5">
      <c r="A13061" s="55" t="s">
        <v>13503</v>
      </c>
      <c r="B13061" s="56">
        <v>2</v>
      </c>
      <c r="C13061" s="57">
        <v>10148</v>
      </c>
      <c r="D13061" s="57">
        <f t="shared" si="204"/>
        <v>5074</v>
      </c>
      <c r="E13061" s="57" t="e">
        <f>VLOOKUP(A13061,'сентябрь 2020 (задание 1)'!$B$3:$E$16200,4,0)</f>
        <v>#N/A</v>
      </c>
    </row>
    <row r="13062" spans="1:5">
      <c r="A13062" s="55" t="s">
        <v>13504</v>
      </c>
      <c r="B13062" s="56">
        <v>6</v>
      </c>
      <c r="C13062" s="57">
        <v>48285</v>
      </c>
      <c r="D13062" s="57">
        <f t="shared" si="204"/>
        <v>8047.5</v>
      </c>
      <c r="E13062" s="57" t="e">
        <f>VLOOKUP(A13062,'сентябрь 2020 (задание 1)'!$B$3:$E$16200,4,0)</f>
        <v>#N/A</v>
      </c>
    </row>
    <row r="13063" spans="1:5">
      <c r="A13063" s="55" t="s">
        <v>13505</v>
      </c>
      <c r="B13063" s="56">
        <v>1</v>
      </c>
      <c r="C13063" s="58">
        <v>197.5</v>
      </c>
      <c r="D13063" s="57">
        <f t="shared" si="204"/>
        <v>197.5</v>
      </c>
      <c r="E13063" s="57" t="e">
        <f>VLOOKUP(A13063,'сентябрь 2020 (задание 1)'!$B$3:$E$16200,4,0)</f>
        <v>#N/A</v>
      </c>
    </row>
    <row r="13064" spans="1:5">
      <c r="A13064" s="55" t="s">
        <v>13506</v>
      </c>
      <c r="B13064" s="56">
        <v>1</v>
      </c>
      <c r="C13064" s="57">
        <v>1610</v>
      </c>
      <c r="D13064" s="57">
        <f t="shared" si="204"/>
        <v>1610</v>
      </c>
      <c r="E13064" s="57" t="e">
        <f>VLOOKUP(A13064,'сентябрь 2020 (задание 1)'!$B$3:$E$16200,4,0)</f>
        <v>#N/A</v>
      </c>
    </row>
    <row r="13065" spans="1:5">
      <c r="A13065" s="55" t="s">
        <v>13507</v>
      </c>
      <c r="B13065" s="56">
        <v>13</v>
      </c>
      <c r="C13065" s="57">
        <v>5785</v>
      </c>
      <c r="D13065" s="57">
        <f t="shared" si="204"/>
        <v>445</v>
      </c>
      <c r="E13065" s="57" t="e">
        <f>VLOOKUP(A13065,'сентябрь 2020 (задание 1)'!$B$3:$E$16200,4,0)</f>
        <v>#N/A</v>
      </c>
    </row>
    <row r="13066" spans="1:5">
      <c r="A13066" s="55" t="s">
        <v>13508</v>
      </c>
      <c r="B13066" s="56">
        <v>5</v>
      </c>
      <c r="C13066" s="57">
        <v>3767.5</v>
      </c>
      <c r="D13066" s="57">
        <f t="shared" si="204"/>
        <v>753.5</v>
      </c>
      <c r="E13066" s="57" t="e">
        <f>VLOOKUP(A13066,'сентябрь 2020 (задание 1)'!$B$3:$E$16200,4,0)</f>
        <v>#N/A</v>
      </c>
    </row>
    <row r="13067" spans="1:5">
      <c r="A13067" s="55" t="s">
        <v>13509</v>
      </c>
      <c r="B13067" s="56">
        <v>6</v>
      </c>
      <c r="C13067" s="57">
        <v>1539</v>
      </c>
      <c r="D13067" s="57">
        <f t="shared" si="204"/>
        <v>256.5</v>
      </c>
      <c r="E13067" s="57" t="e">
        <f>VLOOKUP(A13067,'сентябрь 2020 (задание 1)'!$B$3:$E$16200,4,0)</f>
        <v>#N/A</v>
      </c>
    </row>
    <row r="13068" spans="1:5">
      <c r="A13068" s="55" t="s">
        <v>13510</v>
      </c>
      <c r="B13068" s="56">
        <v>6</v>
      </c>
      <c r="C13068" s="57">
        <v>2040</v>
      </c>
      <c r="D13068" s="57">
        <f t="shared" si="204"/>
        <v>340</v>
      </c>
      <c r="E13068" s="57" t="e">
        <f>VLOOKUP(A13068,'сентябрь 2020 (задание 1)'!$B$3:$E$16200,4,0)</f>
        <v>#N/A</v>
      </c>
    </row>
    <row r="13069" spans="1:5">
      <c r="A13069" s="20" t="s">
        <v>13511</v>
      </c>
      <c r="B13069" s="12">
        <v>12</v>
      </c>
      <c r="C13069" s="13">
        <v>16056</v>
      </c>
      <c r="D13069" s="13">
        <f t="shared" si="204"/>
        <v>1338</v>
      </c>
      <c r="E13069" s="13">
        <f>VLOOKUP(A13069,'сентябрь 2020 (задание 1)'!$B$3:$E$16200,4,0)</f>
        <v>1516</v>
      </c>
    </row>
    <row r="13070" spans="1:5">
      <c r="A13070" s="55" t="s">
        <v>13512</v>
      </c>
      <c r="B13070" s="56">
        <v>28</v>
      </c>
      <c r="C13070" s="57">
        <v>6286</v>
      </c>
      <c r="D13070" s="57">
        <f t="shared" si="204"/>
        <v>224.5</v>
      </c>
      <c r="E13070" s="57" t="e">
        <f>VLOOKUP(A13070,'сентябрь 2020 (задание 1)'!$B$3:$E$16200,4,0)</f>
        <v>#N/A</v>
      </c>
    </row>
    <row r="13071" spans="1:5">
      <c r="A13071" s="55" t="s">
        <v>13513</v>
      </c>
      <c r="B13071" s="56">
        <v>1</v>
      </c>
      <c r="C13071" s="57">
        <v>5115.5</v>
      </c>
      <c r="D13071" s="57">
        <f t="shared" si="204"/>
        <v>5115.5</v>
      </c>
      <c r="E13071" s="57" t="e">
        <f>VLOOKUP(A13071,'сентябрь 2020 (задание 1)'!$B$3:$E$16200,4,0)</f>
        <v>#N/A</v>
      </c>
    </row>
    <row r="13072" spans="1:5">
      <c r="A13072" s="55" t="s">
        <v>13514</v>
      </c>
      <c r="B13072" s="56">
        <v>4</v>
      </c>
      <c r="C13072" s="57">
        <v>85120</v>
      </c>
      <c r="D13072" s="57">
        <f t="shared" si="204"/>
        <v>21280</v>
      </c>
      <c r="E13072" s="57" t="e">
        <f>VLOOKUP(A13072,'сентябрь 2020 (задание 1)'!$B$3:$E$16200,4,0)</f>
        <v>#N/A</v>
      </c>
    </row>
    <row r="13073" spans="1:5">
      <c r="A13073" s="55" t="s">
        <v>13515</v>
      </c>
      <c r="B13073" s="56">
        <v>5</v>
      </c>
      <c r="C13073" s="57">
        <v>177365</v>
      </c>
      <c r="D13073" s="57">
        <f t="shared" si="204"/>
        <v>35473</v>
      </c>
      <c r="E13073" s="57" t="e">
        <f>VLOOKUP(A13073,'сентябрь 2020 (задание 1)'!$B$3:$E$16200,4,0)</f>
        <v>#N/A</v>
      </c>
    </row>
    <row r="13074" spans="1:5">
      <c r="A13074" s="55" t="s">
        <v>13516</v>
      </c>
      <c r="B13074" s="56">
        <v>2</v>
      </c>
      <c r="C13074" s="57">
        <v>15827</v>
      </c>
      <c r="D13074" s="57">
        <f t="shared" si="204"/>
        <v>7913.5</v>
      </c>
      <c r="E13074" s="57" t="e">
        <f>VLOOKUP(A13074,'сентябрь 2020 (задание 1)'!$B$3:$E$16200,4,0)</f>
        <v>#N/A</v>
      </c>
    </row>
    <row r="13075" spans="1:5">
      <c r="A13075" s="55" t="s">
        <v>13517</v>
      </c>
      <c r="B13075" s="56">
        <v>1</v>
      </c>
      <c r="C13075" s="57">
        <v>16702</v>
      </c>
      <c r="D13075" s="57">
        <f t="shared" si="204"/>
        <v>16702</v>
      </c>
      <c r="E13075" s="57" t="e">
        <f>VLOOKUP(A13075,'сентябрь 2020 (задание 1)'!$B$3:$E$16200,4,0)</f>
        <v>#N/A</v>
      </c>
    </row>
    <row r="13076" spans="1:5">
      <c r="A13076" s="55" t="s">
        <v>13518</v>
      </c>
      <c r="B13076" s="56">
        <v>30</v>
      </c>
      <c r="C13076" s="57">
        <v>9930</v>
      </c>
      <c r="D13076" s="57">
        <f t="shared" si="204"/>
        <v>331</v>
      </c>
      <c r="E13076" s="57" t="e">
        <f>VLOOKUP(A13076,'сентябрь 2020 (задание 1)'!$B$3:$E$16200,4,0)</f>
        <v>#N/A</v>
      </c>
    </row>
    <row r="13077" spans="1:5">
      <c r="A13077" s="55" t="s">
        <v>13519</v>
      </c>
      <c r="B13077" s="56">
        <v>90</v>
      </c>
      <c r="C13077" s="57">
        <v>59535</v>
      </c>
      <c r="D13077" s="57">
        <f t="shared" si="204"/>
        <v>661.5</v>
      </c>
      <c r="E13077" s="57" t="e">
        <f>VLOOKUP(A13077,'сентябрь 2020 (задание 1)'!$B$3:$E$16200,4,0)</f>
        <v>#N/A</v>
      </c>
    </row>
    <row r="13078" spans="1:5">
      <c r="A13078" s="55" t="s">
        <v>13520</v>
      </c>
      <c r="B13078" s="56">
        <v>1</v>
      </c>
      <c r="C13078" s="58">
        <v>350</v>
      </c>
      <c r="D13078" s="57">
        <f t="shared" si="204"/>
        <v>350</v>
      </c>
      <c r="E13078" s="57" t="e">
        <f>VLOOKUP(A13078,'сентябрь 2020 (задание 1)'!$B$3:$E$16200,4,0)</f>
        <v>#N/A</v>
      </c>
    </row>
    <row r="13079" spans="1:5">
      <c r="A13079" s="55" t="s">
        <v>13521</v>
      </c>
      <c r="B13079" s="56">
        <v>1</v>
      </c>
      <c r="C13079" s="57">
        <v>5648</v>
      </c>
      <c r="D13079" s="57">
        <f t="shared" si="204"/>
        <v>5648</v>
      </c>
      <c r="E13079" s="57" t="e">
        <f>VLOOKUP(A13079,'сентябрь 2020 (задание 1)'!$B$3:$E$16200,4,0)</f>
        <v>#N/A</v>
      </c>
    </row>
    <row r="13080" spans="1:5">
      <c r="A13080" s="55" t="s">
        <v>13522</v>
      </c>
      <c r="B13080" s="56">
        <v>1</v>
      </c>
      <c r="C13080" s="57">
        <v>17587</v>
      </c>
      <c r="D13080" s="57">
        <f t="shared" si="204"/>
        <v>17587</v>
      </c>
      <c r="E13080" s="57" t="e">
        <f>VLOOKUP(A13080,'сентябрь 2020 (задание 1)'!$B$3:$E$16200,4,0)</f>
        <v>#N/A</v>
      </c>
    </row>
    <row r="13081" spans="1:5">
      <c r="A13081" s="55" t="s">
        <v>13523</v>
      </c>
      <c r="B13081" s="56">
        <v>1</v>
      </c>
      <c r="C13081" s="57">
        <v>15977.5</v>
      </c>
      <c r="D13081" s="57">
        <f t="shared" si="204"/>
        <v>15977.5</v>
      </c>
      <c r="E13081" s="57" t="e">
        <f>VLOOKUP(A13081,'сентябрь 2020 (задание 1)'!$B$3:$E$16200,4,0)</f>
        <v>#N/A</v>
      </c>
    </row>
    <row r="13082" spans="1:5">
      <c r="A13082" s="55" t="s">
        <v>13524</v>
      </c>
      <c r="B13082" s="56">
        <v>2</v>
      </c>
      <c r="C13082" s="57">
        <v>18054</v>
      </c>
      <c r="D13082" s="57">
        <f t="shared" si="204"/>
        <v>9027</v>
      </c>
      <c r="E13082" s="57" t="e">
        <f>VLOOKUP(A13082,'сентябрь 2020 (задание 1)'!$B$3:$E$16200,4,0)</f>
        <v>#N/A</v>
      </c>
    </row>
    <row r="13083" spans="1:5">
      <c r="A13083" s="20" t="s">
        <v>13525</v>
      </c>
      <c r="B13083" s="12">
        <v>1</v>
      </c>
      <c r="C13083" s="13">
        <v>2050</v>
      </c>
      <c r="D13083" s="13">
        <f t="shared" si="204"/>
        <v>2050</v>
      </c>
      <c r="E13083" s="13">
        <f>VLOOKUP(A13083,'сентябрь 2020 (задание 1)'!$B$3:$E$16200,4,0)</f>
        <v>2029.5</v>
      </c>
    </row>
    <row r="13084" spans="1:5">
      <c r="A13084" s="55" t="s">
        <v>13526</v>
      </c>
      <c r="B13084" s="56">
        <v>144</v>
      </c>
      <c r="C13084" s="57">
        <v>114912</v>
      </c>
      <c r="D13084" s="57">
        <f t="shared" si="204"/>
        <v>798</v>
      </c>
      <c r="E13084" s="57" t="e">
        <f>VLOOKUP(A13084,'сентябрь 2020 (задание 1)'!$B$3:$E$16200,4,0)</f>
        <v>#N/A</v>
      </c>
    </row>
    <row r="13085" spans="1:5">
      <c r="A13085" s="55" t="s">
        <v>13527</v>
      </c>
      <c r="B13085" s="56">
        <v>1</v>
      </c>
      <c r="C13085" s="57">
        <v>245827.5</v>
      </c>
      <c r="D13085" s="57">
        <f t="shared" si="204"/>
        <v>245827.5</v>
      </c>
      <c r="E13085" s="57" t="e">
        <f>VLOOKUP(A13085,'сентябрь 2020 (задание 1)'!$B$3:$E$16200,4,0)</f>
        <v>#N/A</v>
      </c>
    </row>
    <row r="13086" spans="1:5">
      <c r="A13086" s="55" t="s">
        <v>13528</v>
      </c>
      <c r="B13086" s="56">
        <v>2</v>
      </c>
      <c r="C13086" s="57">
        <v>65874</v>
      </c>
      <c r="D13086" s="57">
        <f t="shared" si="204"/>
        <v>32937</v>
      </c>
      <c r="E13086" s="57" t="e">
        <f>VLOOKUP(A13086,'сентябрь 2020 (задание 1)'!$B$3:$E$16200,4,0)</f>
        <v>#N/A</v>
      </c>
    </row>
    <row r="13087" spans="1:5">
      <c r="A13087" s="55" t="s">
        <v>13529</v>
      </c>
      <c r="B13087" s="56">
        <v>1</v>
      </c>
      <c r="C13087" s="57">
        <v>19644</v>
      </c>
      <c r="D13087" s="57">
        <f t="shared" si="204"/>
        <v>19644</v>
      </c>
      <c r="E13087" s="57" t="e">
        <f>VLOOKUP(A13087,'сентябрь 2020 (задание 1)'!$B$3:$E$16200,4,0)</f>
        <v>#N/A</v>
      </c>
    </row>
    <row r="13088" spans="1:5">
      <c r="A13088" s="55" t="s">
        <v>13530</v>
      </c>
      <c r="B13088" s="56">
        <v>1</v>
      </c>
      <c r="C13088" s="57">
        <v>10105</v>
      </c>
      <c r="D13088" s="57">
        <f t="shared" si="204"/>
        <v>10105</v>
      </c>
      <c r="E13088" s="57" t="e">
        <f>VLOOKUP(A13088,'сентябрь 2020 (задание 1)'!$B$3:$E$16200,4,0)</f>
        <v>#N/A</v>
      </c>
    </row>
    <row r="13089" spans="1:5">
      <c r="A13089" s="20" t="s">
        <v>13531</v>
      </c>
      <c r="B13089" s="12">
        <v>1</v>
      </c>
      <c r="C13089" s="13">
        <v>13989.5</v>
      </c>
      <c r="D13089" s="13">
        <f t="shared" si="204"/>
        <v>13989.5</v>
      </c>
      <c r="E13089" s="13">
        <f>VLOOKUP(A13089,'сентябрь 2020 (задание 1)'!$B$3:$E$16200,4,0)</f>
        <v>18509</v>
      </c>
    </row>
    <row r="13090" spans="1:5">
      <c r="A13090" s="55" t="s">
        <v>13532</v>
      </c>
      <c r="B13090" s="56">
        <v>2</v>
      </c>
      <c r="C13090" s="57">
        <v>10576</v>
      </c>
      <c r="D13090" s="57">
        <f t="shared" si="204"/>
        <v>5288</v>
      </c>
      <c r="E13090" s="57" t="e">
        <f>VLOOKUP(A13090,'сентябрь 2020 (задание 1)'!$B$3:$E$16200,4,0)</f>
        <v>#N/A</v>
      </c>
    </row>
    <row r="13091" spans="1:5">
      <c r="A13091" s="55" t="s">
        <v>13533</v>
      </c>
      <c r="B13091" s="56">
        <v>1</v>
      </c>
      <c r="C13091" s="57">
        <v>5239.5</v>
      </c>
      <c r="D13091" s="57">
        <f t="shared" si="204"/>
        <v>5239.5</v>
      </c>
      <c r="E13091" s="57" t="e">
        <f>VLOOKUP(A13091,'сентябрь 2020 (задание 1)'!$B$3:$E$16200,4,0)</f>
        <v>#N/A</v>
      </c>
    </row>
    <row r="13092" spans="1:5">
      <c r="A13092" s="55" t="s">
        <v>13534</v>
      </c>
      <c r="B13092" s="56">
        <v>2</v>
      </c>
      <c r="C13092" s="57">
        <v>4521</v>
      </c>
      <c r="D13092" s="57">
        <f t="shared" si="204"/>
        <v>2260.5</v>
      </c>
      <c r="E13092" s="57" t="e">
        <f>VLOOKUP(A13092,'сентябрь 2020 (задание 1)'!$B$3:$E$16200,4,0)</f>
        <v>#N/A</v>
      </c>
    </row>
    <row r="13093" spans="1:5">
      <c r="A13093" s="55" t="s">
        <v>13535</v>
      </c>
      <c r="B13093" s="56">
        <v>2</v>
      </c>
      <c r="C13093" s="57">
        <v>1330</v>
      </c>
      <c r="D13093" s="57">
        <f t="shared" si="204"/>
        <v>665</v>
      </c>
      <c r="E13093" s="57" t="e">
        <f>VLOOKUP(A13093,'сентябрь 2020 (задание 1)'!$B$3:$E$16200,4,0)</f>
        <v>#N/A</v>
      </c>
    </row>
    <row r="13094" spans="1:5">
      <c r="A13094" s="55" t="s">
        <v>13536</v>
      </c>
      <c r="B13094" s="56">
        <v>72</v>
      </c>
      <c r="C13094" s="57">
        <v>10872</v>
      </c>
      <c r="D13094" s="57">
        <f t="shared" si="204"/>
        <v>151</v>
      </c>
      <c r="E13094" s="57" t="e">
        <f>VLOOKUP(A13094,'сентябрь 2020 (задание 1)'!$B$3:$E$16200,4,0)</f>
        <v>#N/A</v>
      </c>
    </row>
    <row r="13095" spans="1:5">
      <c r="A13095" s="55" t="s">
        <v>13537</v>
      </c>
      <c r="B13095" s="56">
        <v>6</v>
      </c>
      <c r="C13095" s="57">
        <v>6279</v>
      </c>
      <c r="D13095" s="57">
        <f t="shared" si="204"/>
        <v>1046.5</v>
      </c>
      <c r="E13095" s="57" t="e">
        <f>VLOOKUP(A13095,'сентябрь 2020 (задание 1)'!$B$3:$E$16200,4,0)</f>
        <v>#N/A</v>
      </c>
    </row>
    <row r="13096" spans="1:5">
      <c r="A13096" s="55" t="s">
        <v>13538</v>
      </c>
      <c r="B13096" s="56">
        <v>2</v>
      </c>
      <c r="C13096" s="57">
        <v>19800</v>
      </c>
      <c r="D13096" s="57">
        <f t="shared" si="204"/>
        <v>9900</v>
      </c>
      <c r="E13096" s="57" t="e">
        <f>VLOOKUP(A13096,'сентябрь 2020 (задание 1)'!$B$3:$E$16200,4,0)</f>
        <v>#N/A</v>
      </c>
    </row>
    <row r="13097" spans="1:5">
      <c r="A13097" s="55" t="s">
        <v>13539</v>
      </c>
      <c r="B13097" s="56">
        <v>1</v>
      </c>
      <c r="C13097" s="57">
        <v>94156</v>
      </c>
      <c r="D13097" s="57">
        <f t="shared" si="204"/>
        <v>94156</v>
      </c>
      <c r="E13097" s="57" t="e">
        <f>VLOOKUP(A13097,'сентябрь 2020 (задание 1)'!$B$3:$E$16200,4,0)</f>
        <v>#N/A</v>
      </c>
    </row>
    <row r="13098" spans="1:5">
      <c r="A13098" s="55" t="s">
        <v>13540</v>
      </c>
      <c r="B13098" s="56">
        <v>19</v>
      </c>
      <c r="C13098" s="57">
        <v>220447.5</v>
      </c>
      <c r="D13098" s="57">
        <f t="shared" si="204"/>
        <v>11602.5</v>
      </c>
      <c r="E13098" s="57" t="e">
        <f>VLOOKUP(A13098,'сентябрь 2020 (задание 1)'!$B$3:$E$16200,4,0)</f>
        <v>#N/A</v>
      </c>
    </row>
    <row r="13099" spans="1:5">
      <c r="A13099" s="55" t="s">
        <v>13541</v>
      </c>
      <c r="B13099" s="56">
        <v>1</v>
      </c>
      <c r="C13099" s="57">
        <v>5157</v>
      </c>
      <c r="D13099" s="57">
        <f t="shared" si="204"/>
        <v>5157</v>
      </c>
      <c r="E13099" s="57" t="e">
        <f>VLOOKUP(A13099,'сентябрь 2020 (задание 1)'!$B$3:$E$16200,4,0)</f>
        <v>#N/A</v>
      </c>
    </row>
    <row r="13100" spans="1:5">
      <c r="A13100" s="55" t="s">
        <v>13542</v>
      </c>
      <c r="B13100" s="56">
        <v>1</v>
      </c>
      <c r="C13100" s="57">
        <v>7992</v>
      </c>
      <c r="D13100" s="57">
        <f t="shared" si="204"/>
        <v>7992</v>
      </c>
      <c r="E13100" s="57" t="e">
        <f>VLOOKUP(A13100,'сентябрь 2020 (задание 1)'!$B$3:$E$16200,4,0)</f>
        <v>#N/A</v>
      </c>
    </row>
    <row r="13101" spans="1:5">
      <c r="A13101" s="55" t="s">
        <v>13543</v>
      </c>
      <c r="B13101" s="56">
        <v>1</v>
      </c>
      <c r="C13101" s="57">
        <v>97064</v>
      </c>
      <c r="D13101" s="57">
        <f t="shared" si="204"/>
        <v>97064</v>
      </c>
      <c r="E13101" s="57" t="e">
        <f>VLOOKUP(A13101,'сентябрь 2020 (задание 1)'!$B$3:$E$16200,4,0)</f>
        <v>#N/A</v>
      </c>
    </row>
    <row r="13102" spans="1:5">
      <c r="A13102" s="55" t="s">
        <v>13544</v>
      </c>
      <c r="B13102" s="56">
        <v>2</v>
      </c>
      <c r="C13102" s="57">
        <v>3446</v>
      </c>
      <c r="D13102" s="57">
        <f t="shared" si="204"/>
        <v>1723</v>
      </c>
      <c r="E13102" s="57" t="e">
        <f>VLOOKUP(A13102,'сентябрь 2020 (задание 1)'!$B$3:$E$16200,4,0)</f>
        <v>#N/A</v>
      </c>
    </row>
    <row r="13103" spans="1:5">
      <c r="A13103" s="55" t="s">
        <v>13545</v>
      </c>
      <c r="B13103" s="56">
        <v>1</v>
      </c>
      <c r="C13103" s="57">
        <v>2428.5</v>
      </c>
      <c r="D13103" s="57">
        <f t="shared" si="204"/>
        <v>2428.5</v>
      </c>
      <c r="E13103" s="57" t="e">
        <f>VLOOKUP(A13103,'сентябрь 2020 (задание 1)'!$B$3:$E$16200,4,0)</f>
        <v>#N/A</v>
      </c>
    </row>
    <row r="13104" spans="1:5">
      <c r="A13104" s="55" t="s">
        <v>13546</v>
      </c>
      <c r="B13104" s="56">
        <v>3</v>
      </c>
      <c r="C13104" s="57">
        <v>50864.39</v>
      </c>
      <c r="D13104" s="57">
        <f t="shared" si="204"/>
        <v>16954.796666666665</v>
      </c>
      <c r="E13104" s="57" t="e">
        <f>VLOOKUP(A13104,'сентябрь 2020 (задание 1)'!$B$3:$E$16200,4,0)</f>
        <v>#N/A</v>
      </c>
    </row>
    <row r="13105" spans="1:5">
      <c r="A13105" s="55" t="s">
        <v>13547</v>
      </c>
      <c r="B13105" s="56">
        <v>4</v>
      </c>
      <c r="C13105" s="57">
        <v>1334</v>
      </c>
      <c r="D13105" s="57">
        <f t="shared" si="204"/>
        <v>333.5</v>
      </c>
      <c r="E13105" s="57" t="e">
        <f>VLOOKUP(A13105,'сентябрь 2020 (задание 1)'!$B$3:$E$16200,4,0)</f>
        <v>#N/A</v>
      </c>
    </row>
    <row r="13106" spans="1:5">
      <c r="A13106" s="55" t="s">
        <v>13548</v>
      </c>
      <c r="B13106" s="56">
        <v>5</v>
      </c>
      <c r="C13106" s="57">
        <v>57932.5</v>
      </c>
      <c r="D13106" s="57">
        <f t="shared" si="204"/>
        <v>11586.5</v>
      </c>
      <c r="E13106" s="57" t="e">
        <f>VLOOKUP(A13106,'сентябрь 2020 (задание 1)'!$B$3:$E$16200,4,0)</f>
        <v>#N/A</v>
      </c>
    </row>
    <row r="13107" spans="1:5">
      <c r="A13107" s="55" t="s">
        <v>13549</v>
      </c>
      <c r="B13107" s="56">
        <v>1</v>
      </c>
      <c r="C13107" s="57">
        <v>1927</v>
      </c>
      <c r="D13107" s="57">
        <f t="shared" si="204"/>
        <v>1927</v>
      </c>
      <c r="E13107" s="57" t="e">
        <f>VLOOKUP(A13107,'сентябрь 2020 (задание 1)'!$B$3:$E$16200,4,0)</f>
        <v>#N/A</v>
      </c>
    </row>
    <row r="13108" spans="1:5">
      <c r="A13108" s="55" t="s">
        <v>13550</v>
      </c>
      <c r="B13108" s="56">
        <v>1</v>
      </c>
      <c r="C13108" s="57">
        <v>11883.33</v>
      </c>
      <c r="D13108" s="57">
        <f t="shared" si="204"/>
        <v>11883.33</v>
      </c>
      <c r="E13108" s="57" t="e">
        <f>VLOOKUP(A13108,'сентябрь 2020 (задание 1)'!$B$3:$E$16200,4,0)</f>
        <v>#N/A</v>
      </c>
    </row>
    <row r="13109" spans="1:5">
      <c r="A13109" s="55" t="s">
        <v>13551</v>
      </c>
      <c r="B13109" s="56">
        <v>1</v>
      </c>
      <c r="C13109" s="57">
        <v>13639.5</v>
      </c>
      <c r="D13109" s="57">
        <f t="shared" si="204"/>
        <v>13639.5</v>
      </c>
      <c r="E13109" s="57" t="e">
        <f>VLOOKUP(A13109,'сентябрь 2020 (задание 1)'!$B$3:$E$16200,4,0)</f>
        <v>#N/A</v>
      </c>
    </row>
    <row r="13110" spans="1:5">
      <c r="A13110" s="55" t="s">
        <v>13552</v>
      </c>
      <c r="B13110" s="56">
        <v>1</v>
      </c>
      <c r="C13110" s="57">
        <v>2009.5</v>
      </c>
      <c r="D13110" s="57">
        <f t="shared" si="204"/>
        <v>2009.5</v>
      </c>
      <c r="E13110" s="57" t="e">
        <f>VLOOKUP(A13110,'сентябрь 2020 (задание 1)'!$B$3:$E$16200,4,0)</f>
        <v>#N/A</v>
      </c>
    </row>
    <row r="13111" spans="1:5">
      <c r="A13111" s="55" t="s">
        <v>13553</v>
      </c>
      <c r="B13111" s="56">
        <v>2</v>
      </c>
      <c r="C13111" s="57">
        <v>123361</v>
      </c>
      <c r="D13111" s="57">
        <f t="shared" si="204"/>
        <v>61680.5</v>
      </c>
      <c r="E13111" s="57" t="e">
        <f>VLOOKUP(A13111,'сентябрь 2020 (задание 1)'!$B$3:$E$16200,4,0)</f>
        <v>#N/A</v>
      </c>
    </row>
    <row r="13112" spans="1:5">
      <c r="A13112" s="55" t="s">
        <v>13554</v>
      </c>
      <c r="B13112" s="56">
        <v>1</v>
      </c>
      <c r="C13112" s="57">
        <v>50022.5</v>
      </c>
      <c r="D13112" s="57">
        <f t="shared" si="204"/>
        <v>50022.5</v>
      </c>
      <c r="E13112" s="57" t="e">
        <f>VLOOKUP(A13112,'сентябрь 2020 (задание 1)'!$B$3:$E$16200,4,0)</f>
        <v>#N/A</v>
      </c>
    </row>
    <row r="13113" spans="1:5">
      <c r="A13113" s="55" t="s">
        <v>13555</v>
      </c>
      <c r="B13113" s="56">
        <v>1</v>
      </c>
      <c r="C13113" s="57">
        <v>136335</v>
      </c>
      <c r="D13113" s="57">
        <f t="shared" si="204"/>
        <v>136335</v>
      </c>
      <c r="E13113" s="57" t="e">
        <f>VLOOKUP(A13113,'сентябрь 2020 (задание 1)'!$B$3:$E$16200,4,0)</f>
        <v>#N/A</v>
      </c>
    </row>
    <row r="13114" spans="1:5">
      <c r="A13114" s="55" t="s">
        <v>13556</v>
      </c>
      <c r="B13114" s="56">
        <v>1</v>
      </c>
      <c r="C13114" s="57">
        <v>1748.5</v>
      </c>
      <c r="D13114" s="57">
        <f t="shared" si="204"/>
        <v>1748.5</v>
      </c>
      <c r="E13114" s="57" t="e">
        <f>VLOOKUP(A13114,'сентябрь 2020 (задание 1)'!$B$3:$E$16200,4,0)</f>
        <v>#N/A</v>
      </c>
    </row>
    <row r="13115" spans="1:5">
      <c r="A13115" s="55" t="s">
        <v>13557</v>
      </c>
      <c r="B13115" s="56">
        <v>5</v>
      </c>
      <c r="C13115" s="57">
        <v>2046.5</v>
      </c>
      <c r="D13115" s="57">
        <f t="shared" si="204"/>
        <v>409.3</v>
      </c>
      <c r="E13115" s="57" t="e">
        <f>VLOOKUP(A13115,'сентябрь 2020 (задание 1)'!$B$3:$E$16200,4,0)</f>
        <v>#N/A</v>
      </c>
    </row>
    <row r="13116" spans="1:5">
      <c r="A13116" s="55" t="s">
        <v>13558</v>
      </c>
      <c r="B13116" s="56">
        <v>6</v>
      </c>
      <c r="C13116" s="57">
        <v>11649</v>
      </c>
      <c r="D13116" s="57">
        <f t="shared" si="204"/>
        <v>1941.5</v>
      </c>
      <c r="E13116" s="57" t="e">
        <f>VLOOKUP(A13116,'сентябрь 2020 (задание 1)'!$B$3:$E$16200,4,0)</f>
        <v>#N/A</v>
      </c>
    </row>
    <row r="13117" spans="1:5">
      <c r="A13117" s="55" t="s">
        <v>13559</v>
      </c>
      <c r="B13117" s="56">
        <v>8</v>
      </c>
      <c r="C13117" s="57">
        <v>17024</v>
      </c>
      <c r="D13117" s="57">
        <f t="shared" si="204"/>
        <v>2128</v>
      </c>
      <c r="E13117" s="57" t="e">
        <f>VLOOKUP(A13117,'сентябрь 2020 (задание 1)'!$B$3:$E$16200,4,0)</f>
        <v>#N/A</v>
      </c>
    </row>
    <row r="13118" spans="1:5">
      <c r="A13118" s="55" t="s">
        <v>13560</v>
      </c>
      <c r="B13118" s="56">
        <v>15</v>
      </c>
      <c r="C13118" s="57">
        <v>21472.5</v>
      </c>
      <c r="D13118" s="57">
        <f t="shared" si="204"/>
        <v>1431.5</v>
      </c>
      <c r="E13118" s="57" t="e">
        <f>VLOOKUP(A13118,'сентябрь 2020 (задание 1)'!$B$3:$E$16200,4,0)</f>
        <v>#N/A</v>
      </c>
    </row>
    <row r="13119" spans="1:5">
      <c r="A13119" s="55" t="s">
        <v>13561</v>
      </c>
      <c r="B13119" s="56">
        <v>1</v>
      </c>
      <c r="C13119" s="57">
        <v>4272</v>
      </c>
      <c r="D13119" s="57">
        <f t="shared" si="204"/>
        <v>4272</v>
      </c>
      <c r="E13119" s="57" t="e">
        <f>VLOOKUP(A13119,'сентябрь 2020 (задание 1)'!$B$3:$E$16200,4,0)</f>
        <v>#N/A</v>
      </c>
    </row>
    <row r="13120" spans="1:5">
      <c r="A13120" s="55" t="s">
        <v>13562</v>
      </c>
      <c r="B13120" s="56">
        <v>14</v>
      </c>
      <c r="C13120" s="57">
        <v>8540</v>
      </c>
      <c r="D13120" s="57">
        <f t="shared" si="204"/>
        <v>610</v>
      </c>
      <c r="E13120" s="57" t="e">
        <f>VLOOKUP(A13120,'сентябрь 2020 (задание 1)'!$B$3:$E$16200,4,0)</f>
        <v>#N/A</v>
      </c>
    </row>
    <row r="13121" spans="1:5">
      <c r="A13121" s="55" t="s">
        <v>13563</v>
      </c>
      <c r="B13121" s="56">
        <v>2</v>
      </c>
      <c r="C13121" s="57">
        <v>9102</v>
      </c>
      <c r="D13121" s="57">
        <f t="shared" si="204"/>
        <v>4551</v>
      </c>
      <c r="E13121" s="57" t="e">
        <f>VLOOKUP(A13121,'сентябрь 2020 (задание 1)'!$B$3:$E$16200,4,0)</f>
        <v>#N/A</v>
      </c>
    </row>
    <row r="13122" spans="1:5">
      <c r="A13122" s="55" t="s">
        <v>13564</v>
      </c>
      <c r="B13122" s="56">
        <v>1</v>
      </c>
      <c r="C13122" s="57">
        <v>2033</v>
      </c>
      <c r="D13122" s="57">
        <f t="shared" ref="D13122:D13185" si="205">IF(B13122&lt;0,-C13122/-B13122,C13122/B13122)</f>
        <v>2033</v>
      </c>
      <c r="E13122" s="57" t="e">
        <f>VLOOKUP(A13122,'сентябрь 2020 (задание 1)'!$B$3:$E$16200,4,0)</f>
        <v>#N/A</v>
      </c>
    </row>
    <row r="13123" spans="1:5">
      <c r="A13123" s="55" t="s">
        <v>13565</v>
      </c>
      <c r="B13123" s="56">
        <v>3</v>
      </c>
      <c r="C13123" s="57">
        <v>53164.5</v>
      </c>
      <c r="D13123" s="57">
        <f t="shared" si="205"/>
        <v>17721.5</v>
      </c>
      <c r="E13123" s="57" t="e">
        <f>VLOOKUP(A13123,'сентябрь 2020 (задание 1)'!$B$3:$E$16200,4,0)</f>
        <v>#N/A</v>
      </c>
    </row>
    <row r="13124" spans="1:5">
      <c r="A13124" s="55" t="s">
        <v>13566</v>
      </c>
      <c r="B13124" s="56">
        <v>1</v>
      </c>
      <c r="C13124" s="57">
        <v>21697.5</v>
      </c>
      <c r="D13124" s="57">
        <f t="shared" si="205"/>
        <v>21697.5</v>
      </c>
      <c r="E13124" s="57" t="e">
        <f>VLOOKUP(A13124,'сентябрь 2020 (задание 1)'!$B$3:$E$16200,4,0)</f>
        <v>#N/A</v>
      </c>
    </row>
    <row r="13125" spans="1:5">
      <c r="A13125" s="55" t="s">
        <v>13567</v>
      </c>
      <c r="B13125" s="56">
        <v>1</v>
      </c>
      <c r="C13125" s="57">
        <v>31105.5</v>
      </c>
      <c r="D13125" s="57">
        <f t="shared" si="205"/>
        <v>31105.5</v>
      </c>
      <c r="E13125" s="57" t="e">
        <f>VLOOKUP(A13125,'сентябрь 2020 (задание 1)'!$B$3:$E$16200,4,0)</f>
        <v>#N/A</v>
      </c>
    </row>
    <row r="13126" spans="1:5">
      <c r="A13126" s="55" t="s">
        <v>13568</v>
      </c>
      <c r="B13126" s="56">
        <v>3</v>
      </c>
      <c r="C13126" s="57">
        <v>4687.5</v>
      </c>
      <c r="D13126" s="57">
        <f t="shared" si="205"/>
        <v>1562.5</v>
      </c>
      <c r="E13126" s="57" t="e">
        <f>VLOOKUP(A13126,'сентябрь 2020 (задание 1)'!$B$3:$E$16200,4,0)</f>
        <v>#N/A</v>
      </c>
    </row>
    <row r="13127" spans="1:5">
      <c r="A13127" s="55" t="s">
        <v>13569</v>
      </c>
      <c r="B13127" s="56">
        <v>3</v>
      </c>
      <c r="C13127" s="57">
        <v>5706</v>
      </c>
      <c r="D13127" s="57">
        <f t="shared" si="205"/>
        <v>1902</v>
      </c>
      <c r="E13127" s="57" t="e">
        <f>VLOOKUP(A13127,'сентябрь 2020 (задание 1)'!$B$3:$E$16200,4,0)</f>
        <v>#N/A</v>
      </c>
    </row>
    <row r="13128" spans="1:5">
      <c r="A13128" s="55" t="s">
        <v>13570</v>
      </c>
      <c r="B13128" s="56">
        <v>1</v>
      </c>
      <c r="C13128" s="57">
        <v>8680</v>
      </c>
      <c r="D13128" s="57">
        <f t="shared" si="205"/>
        <v>8680</v>
      </c>
      <c r="E13128" s="57" t="e">
        <f>VLOOKUP(A13128,'сентябрь 2020 (задание 1)'!$B$3:$E$16200,4,0)</f>
        <v>#N/A</v>
      </c>
    </row>
    <row r="13129" spans="1:5">
      <c r="A13129" s="55" t="s">
        <v>13571</v>
      </c>
      <c r="B13129" s="56">
        <v>1</v>
      </c>
      <c r="C13129" s="57">
        <v>212502.5</v>
      </c>
      <c r="D13129" s="57">
        <f t="shared" si="205"/>
        <v>212502.5</v>
      </c>
      <c r="E13129" s="57" t="e">
        <f>VLOOKUP(A13129,'сентябрь 2020 (задание 1)'!$B$3:$E$16200,4,0)</f>
        <v>#N/A</v>
      </c>
    </row>
    <row r="13130" spans="1:5">
      <c r="A13130" s="55" t="s">
        <v>13572</v>
      </c>
      <c r="B13130" s="56">
        <v>10</v>
      </c>
      <c r="C13130" s="57">
        <v>11235</v>
      </c>
      <c r="D13130" s="57">
        <f t="shared" si="205"/>
        <v>1123.5</v>
      </c>
      <c r="E13130" s="57" t="e">
        <f>VLOOKUP(A13130,'сентябрь 2020 (задание 1)'!$B$3:$E$16200,4,0)</f>
        <v>#N/A</v>
      </c>
    </row>
    <row r="13131" spans="1:5">
      <c r="A13131" s="55" t="s">
        <v>13573</v>
      </c>
      <c r="B13131" s="56">
        <v>9</v>
      </c>
      <c r="C13131" s="57">
        <v>4626</v>
      </c>
      <c r="D13131" s="57">
        <f t="shared" si="205"/>
        <v>514</v>
      </c>
      <c r="E13131" s="57" t="e">
        <f>VLOOKUP(A13131,'сентябрь 2020 (задание 1)'!$B$3:$E$16200,4,0)</f>
        <v>#N/A</v>
      </c>
    </row>
    <row r="13132" spans="1:5">
      <c r="A13132" s="55" t="s">
        <v>13574</v>
      </c>
      <c r="B13132" s="56">
        <v>1</v>
      </c>
      <c r="C13132" s="57">
        <v>8175</v>
      </c>
      <c r="D13132" s="57">
        <f t="shared" si="205"/>
        <v>8175</v>
      </c>
      <c r="E13132" s="57" t="e">
        <f>VLOOKUP(A13132,'сентябрь 2020 (задание 1)'!$B$3:$E$16200,4,0)</f>
        <v>#N/A</v>
      </c>
    </row>
    <row r="13133" spans="1:5">
      <c r="A13133" s="20" t="s">
        <v>13575</v>
      </c>
      <c r="B13133" s="12">
        <v>2</v>
      </c>
      <c r="C13133" s="13">
        <v>26930</v>
      </c>
      <c r="D13133" s="13">
        <f t="shared" si="205"/>
        <v>13465</v>
      </c>
      <c r="E13133" s="13">
        <f>VLOOKUP(A13133,'сентябрь 2020 (задание 1)'!$B$3:$E$16200,4,0)</f>
        <v>16327</v>
      </c>
    </row>
    <row r="13134" spans="1:5">
      <c r="A13134" s="55" t="s">
        <v>13576</v>
      </c>
      <c r="B13134" s="56">
        <v>2</v>
      </c>
      <c r="C13134" s="57">
        <v>119773</v>
      </c>
      <c r="D13134" s="57">
        <f t="shared" si="205"/>
        <v>59886.5</v>
      </c>
      <c r="E13134" s="57" t="e">
        <f>VLOOKUP(A13134,'сентябрь 2020 (задание 1)'!$B$3:$E$16200,4,0)</f>
        <v>#N/A</v>
      </c>
    </row>
    <row r="13135" spans="1:5">
      <c r="A13135" s="20" t="s">
        <v>13577</v>
      </c>
      <c r="B13135" s="12">
        <v>52</v>
      </c>
      <c r="C13135" s="13">
        <v>23816</v>
      </c>
      <c r="D13135" s="13">
        <f t="shared" si="205"/>
        <v>458</v>
      </c>
      <c r="E13135" s="13">
        <f>VLOOKUP(A13135,'сентябрь 2020 (задание 1)'!$B$3:$E$16200,4,0)</f>
        <v>504.5</v>
      </c>
    </row>
    <row r="13136" spans="1:5">
      <c r="A13136" s="20" t="s">
        <v>13578</v>
      </c>
      <c r="B13136" s="12">
        <v>13</v>
      </c>
      <c r="C13136" s="13">
        <v>7267</v>
      </c>
      <c r="D13136" s="13">
        <f t="shared" si="205"/>
        <v>559</v>
      </c>
      <c r="E13136" s="13">
        <f>VLOOKUP(A13136,'сентябрь 2020 (задание 1)'!$B$3:$E$16200,4,0)</f>
        <v>646</v>
      </c>
    </row>
    <row r="13137" spans="1:5">
      <c r="A13137" s="55" t="s">
        <v>13579</v>
      </c>
      <c r="B13137" s="56">
        <v>2</v>
      </c>
      <c r="C13137" s="58">
        <v>162</v>
      </c>
      <c r="D13137" s="57">
        <f t="shared" si="205"/>
        <v>81</v>
      </c>
      <c r="E13137" s="57" t="e">
        <f>VLOOKUP(A13137,'сентябрь 2020 (задание 1)'!$B$3:$E$16200,4,0)</f>
        <v>#N/A</v>
      </c>
    </row>
    <row r="13138" spans="1:5">
      <c r="A13138" s="55" t="s">
        <v>13580</v>
      </c>
      <c r="B13138" s="56">
        <v>2</v>
      </c>
      <c r="C13138" s="57">
        <v>116430</v>
      </c>
      <c r="D13138" s="57">
        <f t="shared" si="205"/>
        <v>58215</v>
      </c>
      <c r="E13138" s="57" t="e">
        <f>VLOOKUP(A13138,'сентябрь 2020 (задание 1)'!$B$3:$E$16200,4,0)</f>
        <v>#N/A</v>
      </c>
    </row>
    <row r="13139" spans="1:5">
      <c r="A13139" s="55" t="s">
        <v>13581</v>
      </c>
      <c r="B13139" s="56">
        <v>7</v>
      </c>
      <c r="C13139" s="57">
        <v>249900</v>
      </c>
      <c r="D13139" s="57">
        <f t="shared" si="205"/>
        <v>35700</v>
      </c>
      <c r="E13139" s="57" t="e">
        <f>VLOOKUP(A13139,'сентябрь 2020 (задание 1)'!$B$3:$E$16200,4,0)</f>
        <v>#N/A</v>
      </c>
    </row>
    <row r="13140" spans="1:5">
      <c r="A13140" s="55" t="s">
        <v>13582</v>
      </c>
      <c r="B13140" s="56">
        <v>2</v>
      </c>
      <c r="C13140" s="57">
        <v>49228</v>
      </c>
      <c r="D13140" s="57">
        <f t="shared" si="205"/>
        <v>24614</v>
      </c>
      <c r="E13140" s="57" t="e">
        <f>VLOOKUP(A13140,'сентябрь 2020 (задание 1)'!$B$3:$E$16200,4,0)</f>
        <v>#N/A</v>
      </c>
    </row>
    <row r="13141" spans="1:5">
      <c r="A13141" s="55" t="s">
        <v>13583</v>
      </c>
      <c r="B13141" s="56">
        <v>1</v>
      </c>
      <c r="C13141" s="57">
        <v>157030.5</v>
      </c>
      <c r="D13141" s="57">
        <f t="shared" si="205"/>
        <v>157030.5</v>
      </c>
      <c r="E13141" s="57" t="e">
        <f>VLOOKUP(A13141,'сентябрь 2020 (задание 1)'!$B$3:$E$16200,4,0)</f>
        <v>#N/A</v>
      </c>
    </row>
    <row r="13142" spans="1:5">
      <c r="A13142" s="55" t="s">
        <v>13584</v>
      </c>
      <c r="B13142" s="56">
        <v>1</v>
      </c>
      <c r="C13142" s="57">
        <v>125400</v>
      </c>
      <c r="D13142" s="57">
        <f t="shared" si="205"/>
        <v>125400</v>
      </c>
      <c r="E13142" s="57" t="e">
        <f>VLOOKUP(A13142,'сентябрь 2020 (задание 1)'!$B$3:$E$16200,4,0)</f>
        <v>#N/A</v>
      </c>
    </row>
    <row r="13143" spans="1:5">
      <c r="A13143" s="55" t="s">
        <v>13585</v>
      </c>
      <c r="B13143" s="56">
        <v>2</v>
      </c>
      <c r="C13143" s="58">
        <v>934</v>
      </c>
      <c r="D13143" s="57">
        <f t="shared" si="205"/>
        <v>467</v>
      </c>
      <c r="E13143" s="57" t="e">
        <f>VLOOKUP(A13143,'сентябрь 2020 (задание 1)'!$B$3:$E$16200,4,0)</f>
        <v>#N/A</v>
      </c>
    </row>
    <row r="13144" spans="1:5">
      <c r="A13144" s="55" t="s">
        <v>13586</v>
      </c>
      <c r="B13144" s="56">
        <v>1</v>
      </c>
      <c r="C13144" s="57">
        <v>13384.5</v>
      </c>
      <c r="D13144" s="57">
        <f t="shared" si="205"/>
        <v>13384.5</v>
      </c>
      <c r="E13144" s="57" t="e">
        <f>VLOOKUP(A13144,'сентябрь 2020 (задание 1)'!$B$3:$E$16200,4,0)</f>
        <v>#N/A</v>
      </c>
    </row>
    <row r="13145" spans="1:5">
      <c r="A13145" s="55" t="s">
        <v>13587</v>
      </c>
      <c r="B13145" s="56">
        <v>1</v>
      </c>
      <c r="C13145" s="57">
        <v>13480.5</v>
      </c>
      <c r="D13145" s="57">
        <f t="shared" si="205"/>
        <v>13480.5</v>
      </c>
      <c r="E13145" s="57" t="e">
        <f>VLOOKUP(A13145,'сентябрь 2020 (задание 1)'!$B$3:$E$16200,4,0)</f>
        <v>#N/A</v>
      </c>
    </row>
    <row r="13146" spans="1:5">
      <c r="A13146" s="55" t="s">
        <v>13588</v>
      </c>
      <c r="B13146" s="56">
        <v>2</v>
      </c>
      <c r="C13146" s="57">
        <v>32708</v>
      </c>
      <c r="D13146" s="57">
        <f t="shared" si="205"/>
        <v>16354</v>
      </c>
      <c r="E13146" s="57" t="e">
        <f>VLOOKUP(A13146,'сентябрь 2020 (задание 1)'!$B$3:$E$16200,4,0)</f>
        <v>#N/A</v>
      </c>
    </row>
    <row r="13147" spans="1:5">
      <c r="A13147" s="55" t="s">
        <v>13589</v>
      </c>
      <c r="B13147" s="56">
        <v>5</v>
      </c>
      <c r="C13147" s="57">
        <v>18595</v>
      </c>
      <c r="D13147" s="57">
        <f t="shared" si="205"/>
        <v>3719</v>
      </c>
      <c r="E13147" s="57" t="e">
        <f>VLOOKUP(A13147,'сентябрь 2020 (задание 1)'!$B$3:$E$16200,4,0)</f>
        <v>#N/A</v>
      </c>
    </row>
    <row r="13148" spans="1:5">
      <c r="A13148" s="55" t="s">
        <v>13590</v>
      </c>
      <c r="B13148" s="56">
        <v>6</v>
      </c>
      <c r="C13148" s="57">
        <v>6873</v>
      </c>
      <c r="D13148" s="57">
        <f t="shared" si="205"/>
        <v>1145.5</v>
      </c>
      <c r="E13148" s="57" t="e">
        <f>VLOOKUP(A13148,'сентябрь 2020 (задание 1)'!$B$3:$E$16200,4,0)</f>
        <v>#N/A</v>
      </c>
    </row>
    <row r="13149" spans="1:5">
      <c r="A13149" s="55" t="s">
        <v>13591</v>
      </c>
      <c r="B13149" s="56">
        <v>2</v>
      </c>
      <c r="C13149" s="57">
        <v>4635</v>
      </c>
      <c r="D13149" s="57">
        <f t="shared" si="205"/>
        <v>2317.5</v>
      </c>
      <c r="E13149" s="57" t="e">
        <f>VLOOKUP(A13149,'сентябрь 2020 (задание 1)'!$B$3:$E$16200,4,0)</f>
        <v>#N/A</v>
      </c>
    </row>
    <row r="13150" spans="1:5">
      <c r="A13150" s="55" t="s">
        <v>13592</v>
      </c>
      <c r="B13150" s="56">
        <v>1</v>
      </c>
      <c r="C13150" s="57">
        <v>29231</v>
      </c>
      <c r="D13150" s="57">
        <f t="shared" si="205"/>
        <v>29231</v>
      </c>
      <c r="E13150" s="57" t="e">
        <f>VLOOKUP(A13150,'сентябрь 2020 (задание 1)'!$B$3:$E$16200,4,0)</f>
        <v>#N/A</v>
      </c>
    </row>
    <row r="13151" spans="1:5">
      <c r="A13151" s="55" t="s">
        <v>13593</v>
      </c>
      <c r="B13151" s="56">
        <v>10</v>
      </c>
      <c r="C13151" s="57">
        <v>7830</v>
      </c>
      <c r="D13151" s="57">
        <f t="shared" si="205"/>
        <v>783</v>
      </c>
      <c r="E13151" s="57" t="e">
        <f>VLOOKUP(A13151,'сентябрь 2020 (задание 1)'!$B$3:$E$16200,4,0)</f>
        <v>#N/A</v>
      </c>
    </row>
    <row r="13152" spans="1:5">
      <c r="A13152" s="55" t="s">
        <v>13594</v>
      </c>
      <c r="B13152" s="56">
        <v>15</v>
      </c>
      <c r="C13152" s="57">
        <v>5040</v>
      </c>
      <c r="D13152" s="57">
        <f t="shared" si="205"/>
        <v>336</v>
      </c>
      <c r="E13152" s="57" t="e">
        <f>VLOOKUP(A13152,'сентябрь 2020 (задание 1)'!$B$3:$E$16200,4,0)</f>
        <v>#N/A</v>
      </c>
    </row>
    <row r="13153" spans="1:5">
      <c r="A13153" s="55" t="s">
        <v>13595</v>
      </c>
      <c r="B13153" s="56">
        <v>2</v>
      </c>
      <c r="C13153" s="57">
        <v>33752</v>
      </c>
      <c r="D13153" s="57">
        <f t="shared" si="205"/>
        <v>16876</v>
      </c>
      <c r="E13153" s="57" t="e">
        <f>VLOOKUP(A13153,'сентябрь 2020 (задание 1)'!$B$3:$E$16200,4,0)</f>
        <v>#N/A</v>
      </c>
    </row>
    <row r="13154" spans="1:5">
      <c r="A13154" s="55" t="s">
        <v>13596</v>
      </c>
      <c r="B13154" s="56">
        <v>1</v>
      </c>
      <c r="C13154" s="57">
        <v>31515</v>
      </c>
      <c r="D13154" s="57">
        <f t="shared" si="205"/>
        <v>31515</v>
      </c>
      <c r="E13154" s="57" t="e">
        <f>VLOOKUP(A13154,'сентябрь 2020 (задание 1)'!$B$3:$E$16200,4,0)</f>
        <v>#N/A</v>
      </c>
    </row>
    <row r="13155" spans="1:5">
      <c r="A13155" s="55" t="s">
        <v>13597</v>
      </c>
      <c r="B13155" s="56">
        <v>1</v>
      </c>
      <c r="C13155" s="57">
        <v>32941</v>
      </c>
      <c r="D13155" s="57">
        <f t="shared" si="205"/>
        <v>32941</v>
      </c>
      <c r="E13155" s="57" t="e">
        <f>VLOOKUP(A13155,'сентябрь 2020 (задание 1)'!$B$3:$E$16200,4,0)</f>
        <v>#N/A</v>
      </c>
    </row>
    <row r="13156" spans="1:5">
      <c r="A13156" s="55" t="s">
        <v>13598</v>
      </c>
      <c r="B13156" s="56">
        <v>1</v>
      </c>
      <c r="C13156" s="57">
        <v>31786</v>
      </c>
      <c r="D13156" s="57">
        <f t="shared" si="205"/>
        <v>31786</v>
      </c>
      <c r="E13156" s="57" t="e">
        <f>VLOOKUP(A13156,'сентябрь 2020 (задание 1)'!$B$3:$E$16200,4,0)</f>
        <v>#N/A</v>
      </c>
    </row>
    <row r="13157" spans="1:5">
      <c r="A13157" s="55" t="s">
        <v>13599</v>
      </c>
      <c r="B13157" s="56">
        <v>35</v>
      </c>
      <c r="C13157" s="57">
        <v>2292.5</v>
      </c>
      <c r="D13157" s="57">
        <f t="shared" si="205"/>
        <v>65.5</v>
      </c>
      <c r="E13157" s="57" t="e">
        <f>VLOOKUP(A13157,'сентябрь 2020 (задание 1)'!$B$3:$E$16200,4,0)</f>
        <v>#N/A</v>
      </c>
    </row>
    <row r="13158" spans="1:5">
      <c r="A13158" s="55" t="s">
        <v>13600</v>
      </c>
      <c r="B13158" s="56">
        <v>4</v>
      </c>
      <c r="C13158" s="57">
        <v>4784</v>
      </c>
      <c r="D13158" s="57">
        <f t="shared" si="205"/>
        <v>1196</v>
      </c>
      <c r="E13158" s="57" t="e">
        <f>VLOOKUP(A13158,'сентябрь 2020 (задание 1)'!$B$3:$E$16200,4,0)</f>
        <v>#N/A</v>
      </c>
    </row>
    <row r="13159" spans="1:5">
      <c r="A13159" s="55" t="s">
        <v>13601</v>
      </c>
      <c r="B13159" s="56">
        <v>8</v>
      </c>
      <c r="C13159" s="57">
        <v>2506</v>
      </c>
      <c r="D13159" s="57">
        <f t="shared" si="205"/>
        <v>313.25</v>
      </c>
      <c r="E13159" s="57" t="e">
        <f>VLOOKUP(A13159,'сентябрь 2020 (задание 1)'!$B$3:$E$16200,4,0)</f>
        <v>#N/A</v>
      </c>
    </row>
    <row r="13160" spans="1:5">
      <c r="A13160" s="55" t="s">
        <v>13602</v>
      </c>
      <c r="B13160" s="56">
        <v>1</v>
      </c>
      <c r="C13160" s="57">
        <v>3656</v>
      </c>
      <c r="D13160" s="57">
        <f t="shared" si="205"/>
        <v>3656</v>
      </c>
      <c r="E13160" s="57" t="e">
        <f>VLOOKUP(A13160,'сентябрь 2020 (задание 1)'!$B$3:$E$16200,4,0)</f>
        <v>#N/A</v>
      </c>
    </row>
    <row r="13161" spans="1:5">
      <c r="A13161" s="55" t="s">
        <v>13603</v>
      </c>
      <c r="B13161" s="56">
        <v>1</v>
      </c>
      <c r="C13161" s="57">
        <v>4869.5</v>
      </c>
      <c r="D13161" s="57">
        <f t="shared" si="205"/>
        <v>4869.5</v>
      </c>
      <c r="E13161" s="57" t="e">
        <f>VLOOKUP(A13161,'сентябрь 2020 (задание 1)'!$B$3:$E$16200,4,0)</f>
        <v>#N/A</v>
      </c>
    </row>
    <row r="13162" spans="1:5">
      <c r="A13162" s="55" t="s">
        <v>13604</v>
      </c>
      <c r="B13162" s="56">
        <v>1</v>
      </c>
      <c r="C13162" s="57">
        <v>10905.5</v>
      </c>
      <c r="D13162" s="57">
        <f t="shared" si="205"/>
        <v>10905.5</v>
      </c>
      <c r="E13162" s="57" t="e">
        <f>VLOOKUP(A13162,'сентябрь 2020 (задание 1)'!$B$3:$E$16200,4,0)</f>
        <v>#N/A</v>
      </c>
    </row>
    <row r="13163" spans="1:5">
      <c r="A13163" s="55" t="s">
        <v>13605</v>
      </c>
      <c r="B13163" s="56">
        <v>1</v>
      </c>
      <c r="C13163" s="57">
        <v>6509</v>
      </c>
      <c r="D13163" s="57">
        <f t="shared" si="205"/>
        <v>6509</v>
      </c>
      <c r="E13163" s="57" t="e">
        <f>VLOOKUP(A13163,'сентябрь 2020 (задание 1)'!$B$3:$E$16200,4,0)</f>
        <v>#N/A</v>
      </c>
    </row>
    <row r="13164" spans="1:5">
      <c r="A13164" s="55" t="s">
        <v>13606</v>
      </c>
      <c r="B13164" s="56">
        <v>1</v>
      </c>
      <c r="C13164" s="57">
        <v>5215.5</v>
      </c>
      <c r="D13164" s="57">
        <f t="shared" si="205"/>
        <v>5215.5</v>
      </c>
      <c r="E13164" s="57" t="e">
        <f>VLOOKUP(A13164,'сентябрь 2020 (задание 1)'!$B$3:$E$16200,4,0)</f>
        <v>#N/A</v>
      </c>
    </row>
    <row r="13165" spans="1:5">
      <c r="A13165" s="55" t="s">
        <v>13607</v>
      </c>
      <c r="B13165" s="56">
        <v>1</v>
      </c>
      <c r="C13165" s="57">
        <v>301525</v>
      </c>
      <c r="D13165" s="57">
        <f t="shared" si="205"/>
        <v>301525</v>
      </c>
      <c r="E13165" s="57" t="e">
        <f>VLOOKUP(A13165,'сентябрь 2020 (задание 1)'!$B$3:$E$16200,4,0)</f>
        <v>#N/A</v>
      </c>
    </row>
    <row r="13166" spans="1:5">
      <c r="A13166" s="55" t="s">
        <v>13608</v>
      </c>
      <c r="B13166" s="56">
        <v>1</v>
      </c>
      <c r="C13166" s="57">
        <v>256795.5</v>
      </c>
      <c r="D13166" s="57">
        <f t="shared" si="205"/>
        <v>256795.5</v>
      </c>
      <c r="E13166" s="57" t="e">
        <f>VLOOKUP(A13166,'сентябрь 2020 (задание 1)'!$B$3:$E$16200,4,0)</f>
        <v>#N/A</v>
      </c>
    </row>
    <row r="13167" spans="1:5">
      <c r="A13167" s="55" t="s">
        <v>13609</v>
      </c>
      <c r="B13167" s="56">
        <v>2</v>
      </c>
      <c r="C13167" s="57">
        <v>11642</v>
      </c>
      <c r="D13167" s="57">
        <f t="shared" si="205"/>
        <v>5821</v>
      </c>
      <c r="E13167" s="57" t="e">
        <f>VLOOKUP(A13167,'сентябрь 2020 (задание 1)'!$B$3:$E$16200,4,0)</f>
        <v>#N/A</v>
      </c>
    </row>
    <row r="13168" spans="1:5">
      <c r="A13168" s="55" t="s">
        <v>13610</v>
      </c>
      <c r="B13168" s="56">
        <v>2</v>
      </c>
      <c r="C13168" s="57">
        <v>36914</v>
      </c>
      <c r="D13168" s="57">
        <f t="shared" si="205"/>
        <v>18457</v>
      </c>
      <c r="E13168" s="57" t="e">
        <f>VLOOKUP(A13168,'сентябрь 2020 (задание 1)'!$B$3:$E$16200,4,0)</f>
        <v>#N/A</v>
      </c>
    </row>
    <row r="13169" spans="1:5">
      <c r="A13169" s="55" t="s">
        <v>13611</v>
      </c>
      <c r="B13169" s="56">
        <v>1</v>
      </c>
      <c r="C13169" s="57">
        <v>1655</v>
      </c>
      <c r="D13169" s="57">
        <f t="shared" si="205"/>
        <v>1655</v>
      </c>
      <c r="E13169" s="57" t="e">
        <f>VLOOKUP(A13169,'сентябрь 2020 (задание 1)'!$B$3:$E$16200,4,0)</f>
        <v>#N/A</v>
      </c>
    </row>
    <row r="13170" spans="1:5">
      <c r="A13170" s="55" t="s">
        <v>13612</v>
      </c>
      <c r="B13170" s="56">
        <v>4</v>
      </c>
      <c r="C13170" s="57">
        <v>10454</v>
      </c>
      <c r="D13170" s="57">
        <f t="shared" si="205"/>
        <v>2613.5</v>
      </c>
      <c r="E13170" s="57" t="e">
        <f>VLOOKUP(A13170,'сентябрь 2020 (задание 1)'!$B$3:$E$16200,4,0)</f>
        <v>#N/A</v>
      </c>
    </row>
    <row r="13171" spans="1:5">
      <c r="A13171" s="20" t="s">
        <v>13613</v>
      </c>
      <c r="B13171" s="12">
        <v>1</v>
      </c>
      <c r="C13171" s="13">
        <v>5433.5</v>
      </c>
      <c r="D13171" s="13">
        <f t="shared" si="205"/>
        <v>5433.5</v>
      </c>
      <c r="E13171" s="13">
        <f>VLOOKUP(A13171,'сентябрь 2020 (задание 1)'!$B$3:$E$16200,4,0)</f>
        <v>6722</v>
      </c>
    </row>
    <row r="13172" spans="1:5">
      <c r="A13172" s="55" t="s">
        <v>13614</v>
      </c>
      <c r="B13172" s="56">
        <v>1</v>
      </c>
      <c r="C13172" s="57">
        <v>59908</v>
      </c>
      <c r="D13172" s="57">
        <f t="shared" si="205"/>
        <v>59908</v>
      </c>
      <c r="E13172" s="57" t="e">
        <f>VLOOKUP(A13172,'сентябрь 2020 (задание 1)'!$B$3:$E$16200,4,0)</f>
        <v>#N/A</v>
      </c>
    </row>
    <row r="13173" spans="1:5">
      <c r="A13173" s="55" t="s">
        <v>13615</v>
      </c>
      <c r="B13173" s="56">
        <v>1</v>
      </c>
      <c r="C13173" s="57">
        <v>6099</v>
      </c>
      <c r="D13173" s="57">
        <f t="shared" si="205"/>
        <v>6099</v>
      </c>
      <c r="E13173" s="57" t="e">
        <f>VLOOKUP(A13173,'сентябрь 2020 (задание 1)'!$B$3:$E$16200,4,0)</f>
        <v>#N/A</v>
      </c>
    </row>
    <row r="13174" spans="1:5">
      <c r="A13174" s="55" t="s">
        <v>13616</v>
      </c>
      <c r="B13174" s="56">
        <v>1</v>
      </c>
      <c r="C13174" s="57">
        <v>9937</v>
      </c>
      <c r="D13174" s="57">
        <f t="shared" si="205"/>
        <v>9937</v>
      </c>
      <c r="E13174" s="57" t="e">
        <f>VLOOKUP(A13174,'сентябрь 2020 (задание 1)'!$B$3:$E$16200,4,0)</f>
        <v>#N/A</v>
      </c>
    </row>
    <row r="13175" spans="1:5">
      <c r="A13175" s="55" t="s">
        <v>13617</v>
      </c>
      <c r="B13175" s="56">
        <v>1</v>
      </c>
      <c r="C13175" s="57">
        <v>18956</v>
      </c>
      <c r="D13175" s="57">
        <f t="shared" si="205"/>
        <v>18956</v>
      </c>
      <c r="E13175" s="57" t="e">
        <f>VLOOKUP(A13175,'сентябрь 2020 (задание 1)'!$B$3:$E$16200,4,0)</f>
        <v>#N/A</v>
      </c>
    </row>
    <row r="13176" spans="1:5">
      <c r="A13176" s="55" t="s">
        <v>13618</v>
      </c>
      <c r="B13176" s="56">
        <v>3</v>
      </c>
      <c r="C13176" s="57">
        <v>86724</v>
      </c>
      <c r="D13176" s="57">
        <f t="shared" si="205"/>
        <v>28908</v>
      </c>
      <c r="E13176" s="57" t="e">
        <f>VLOOKUP(A13176,'сентябрь 2020 (задание 1)'!$B$3:$E$16200,4,0)</f>
        <v>#N/A</v>
      </c>
    </row>
    <row r="13177" spans="1:5">
      <c r="A13177" s="55" t="s">
        <v>13619</v>
      </c>
      <c r="B13177" s="56">
        <v>1</v>
      </c>
      <c r="C13177" s="57">
        <v>5451.5</v>
      </c>
      <c r="D13177" s="57">
        <f t="shared" si="205"/>
        <v>5451.5</v>
      </c>
      <c r="E13177" s="57" t="e">
        <f>VLOOKUP(A13177,'сентябрь 2020 (задание 1)'!$B$3:$E$16200,4,0)</f>
        <v>#N/A</v>
      </c>
    </row>
    <row r="13178" spans="1:5">
      <c r="A13178" s="55" t="s">
        <v>13620</v>
      </c>
      <c r="B13178" s="56">
        <v>1</v>
      </c>
      <c r="C13178" s="57">
        <v>13391</v>
      </c>
      <c r="D13178" s="57">
        <f t="shared" si="205"/>
        <v>13391</v>
      </c>
      <c r="E13178" s="57" t="e">
        <f>VLOOKUP(A13178,'сентябрь 2020 (задание 1)'!$B$3:$E$16200,4,0)</f>
        <v>#N/A</v>
      </c>
    </row>
    <row r="13179" spans="1:5">
      <c r="A13179" s="55" t="s">
        <v>13621</v>
      </c>
      <c r="B13179" s="56">
        <v>2</v>
      </c>
      <c r="C13179" s="58">
        <v>651</v>
      </c>
      <c r="D13179" s="57">
        <f t="shared" si="205"/>
        <v>325.5</v>
      </c>
      <c r="E13179" s="57" t="e">
        <f>VLOOKUP(A13179,'сентябрь 2020 (задание 1)'!$B$3:$E$16200,4,0)</f>
        <v>#N/A</v>
      </c>
    </row>
    <row r="13180" spans="1:5">
      <c r="A13180" s="55" t="s">
        <v>13622</v>
      </c>
      <c r="B13180" s="56">
        <v>5</v>
      </c>
      <c r="C13180" s="57">
        <v>2750</v>
      </c>
      <c r="D13180" s="57">
        <f t="shared" si="205"/>
        <v>550</v>
      </c>
      <c r="E13180" s="57" t="e">
        <f>VLOOKUP(A13180,'сентябрь 2020 (задание 1)'!$B$3:$E$16200,4,0)</f>
        <v>#N/A</v>
      </c>
    </row>
    <row r="13181" spans="1:5">
      <c r="A13181" s="55" t="s">
        <v>13623</v>
      </c>
      <c r="B13181" s="56">
        <v>6</v>
      </c>
      <c r="C13181" s="57">
        <v>104958</v>
      </c>
      <c r="D13181" s="57">
        <f t="shared" si="205"/>
        <v>17493</v>
      </c>
      <c r="E13181" s="57" t="e">
        <f>VLOOKUP(A13181,'сентябрь 2020 (задание 1)'!$B$3:$E$16200,4,0)</f>
        <v>#N/A</v>
      </c>
    </row>
    <row r="13182" spans="1:5">
      <c r="A13182" s="55" t="s">
        <v>13624</v>
      </c>
      <c r="B13182" s="56">
        <v>2</v>
      </c>
      <c r="C13182" s="57">
        <v>107312</v>
      </c>
      <c r="D13182" s="57">
        <f t="shared" si="205"/>
        <v>53656</v>
      </c>
      <c r="E13182" s="57" t="e">
        <f>VLOOKUP(A13182,'сентябрь 2020 (задание 1)'!$B$3:$E$16200,4,0)</f>
        <v>#N/A</v>
      </c>
    </row>
    <row r="13183" spans="1:5">
      <c r="A13183" s="55" t="s">
        <v>13625</v>
      </c>
      <c r="B13183" s="56">
        <v>1</v>
      </c>
      <c r="C13183" s="57">
        <v>4969</v>
      </c>
      <c r="D13183" s="57">
        <f t="shared" si="205"/>
        <v>4969</v>
      </c>
      <c r="E13183" s="57" t="e">
        <f>VLOOKUP(A13183,'сентябрь 2020 (задание 1)'!$B$3:$E$16200,4,0)</f>
        <v>#N/A</v>
      </c>
    </row>
    <row r="13184" spans="1:5">
      <c r="A13184" s="55" t="s">
        <v>13626</v>
      </c>
      <c r="B13184" s="56">
        <v>2</v>
      </c>
      <c r="C13184" s="57">
        <v>334756</v>
      </c>
      <c r="D13184" s="57">
        <f t="shared" si="205"/>
        <v>167378</v>
      </c>
      <c r="E13184" s="57" t="e">
        <f>VLOOKUP(A13184,'сентябрь 2020 (задание 1)'!$B$3:$E$16200,4,0)</f>
        <v>#N/A</v>
      </c>
    </row>
    <row r="13185" spans="1:5">
      <c r="A13185" s="20" t="s">
        <v>13627</v>
      </c>
      <c r="B13185" s="12">
        <v>2</v>
      </c>
      <c r="C13185" s="13">
        <v>15753</v>
      </c>
      <c r="D13185" s="13">
        <f t="shared" si="205"/>
        <v>7876.5</v>
      </c>
      <c r="E13185" s="13">
        <f>VLOOKUP(A13185,'сентябрь 2020 (задание 1)'!$B$3:$E$16200,4,0)</f>
        <v>6700</v>
      </c>
    </row>
    <row r="13186" spans="1:5">
      <c r="A13186" s="55" t="s">
        <v>13628</v>
      </c>
      <c r="B13186" s="56">
        <v>10</v>
      </c>
      <c r="C13186" s="57">
        <v>3420</v>
      </c>
      <c r="D13186" s="57">
        <f t="shared" ref="D13186:D13249" si="206">IF(B13186&lt;0,-C13186/-B13186,C13186/B13186)</f>
        <v>342</v>
      </c>
      <c r="E13186" s="57" t="e">
        <f>VLOOKUP(A13186,'сентябрь 2020 (задание 1)'!$B$3:$E$16200,4,0)</f>
        <v>#N/A</v>
      </c>
    </row>
    <row r="13187" spans="1:5">
      <c r="A13187" s="55" t="s">
        <v>13629</v>
      </c>
      <c r="B13187" s="56">
        <v>50</v>
      </c>
      <c r="C13187" s="57">
        <v>5925</v>
      </c>
      <c r="D13187" s="57">
        <f t="shared" si="206"/>
        <v>118.5</v>
      </c>
      <c r="E13187" s="57" t="e">
        <f>VLOOKUP(A13187,'сентябрь 2020 (задание 1)'!$B$3:$E$16200,4,0)</f>
        <v>#N/A</v>
      </c>
    </row>
    <row r="13188" spans="1:5">
      <c r="A13188" s="55" t="s">
        <v>13630</v>
      </c>
      <c r="B13188" s="56">
        <v>50</v>
      </c>
      <c r="C13188" s="57">
        <v>7050</v>
      </c>
      <c r="D13188" s="57">
        <f t="shared" si="206"/>
        <v>141</v>
      </c>
      <c r="E13188" s="57" t="e">
        <f>VLOOKUP(A13188,'сентябрь 2020 (задание 1)'!$B$3:$E$16200,4,0)</f>
        <v>#N/A</v>
      </c>
    </row>
    <row r="13189" spans="1:5">
      <c r="A13189" s="20" t="s">
        <v>13631</v>
      </c>
      <c r="B13189" s="12">
        <v>2</v>
      </c>
      <c r="C13189" s="13">
        <v>149874</v>
      </c>
      <c r="D13189" s="13">
        <f t="shared" si="206"/>
        <v>74937</v>
      </c>
      <c r="E13189" s="13">
        <f>VLOOKUP(A13189,'сентябрь 2020 (задание 1)'!$B$3:$E$16200,4,0)</f>
        <v>83244</v>
      </c>
    </row>
    <row r="13190" spans="1:5">
      <c r="A13190" s="55" t="s">
        <v>13632</v>
      </c>
      <c r="B13190" s="56">
        <v>3</v>
      </c>
      <c r="C13190" s="57">
        <v>36061.5</v>
      </c>
      <c r="D13190" s="57">
        <f t="shared" si="206"/>
        <v>12020.5</v>
      </c>
      <c r="E13190" s="57" t="e">
        <f>VLOOKUP(A13190,'сентябрь 2020 (задание 1)'!$B$3:$E$16200,4,0)</f>
        <v>#N/A</v>
      </c>
    </row>
    <row r="13191" spans="1:5">
      <c r="A13191" s="55" t="s">
        <v>13633</v>
      </c>
      <c r="B13191" s="56">
        <v>2</v>
      </c>
      <c r="C13191" s="57">
        <v>2758</v>
      </c>
      <c r="D13191" s="57">
        <f t="shared" si="206"/>
        <v>1379</v>
      </c>
      <c r="E13191" s="57" t="e">
        <f>VLOOKUP(A13191,'сентябрь 2020 (задание 1)'!$B$3:$E$16200,4,0)</f>
        <v>#N/A</v>
      </c>
    </row>
    <row r="13192" spans="1:5">
      <c r="A13192" s="55" t="s">
        <v>13634</v>
      </c>
      <c r="B13192" s="56">
        <v>1</v>
      </c>
      <c r="C13192" s="58">
        <v>397</v>
      </c>
      <c r="D13192" s="57">
        <f t="shared" si="206"/>
        <v>397</v>
      </c>
      <c r="E13192" s="57" t="e">
        <f>VLOOKUP(A13192,'сентябрь 2020 (задание 1)'!$B$3:$E$16200,4,0)</f>
        <v>#N/A</v>
      </c>
    </row>
    <row r="13193" spans="1:5">
      <c r="A13193" s="55" t="s">
        <v>13635</v>
      </c>
      <c r="B13193" s="56">
        <v>1</v>
      </c>
      <c r="C13193" s="57">
        <v>1346</v>
      </c>
      <c r="D13193" s="57">
        <f t="shared" si="206"/>
        <v>1346</v>
      </c>
      <c r="E13193" s="57" t="e">
        <f>VLOOKUP(A13193,'сентябрь 2020 (задание 1)'!$B$3:$E$16200,4,0)</f>
        <v>#N/A</v>
      </c>
    </row>
    <row r="13194" spans="1:5">
      <c r="A13194" s="55" t="s">
        <v>13636</v>
      </c>
      <c r="B13194" s="56">
        <v>14</v>
      </c>
      <c r="C13194" s="57">
        <v>6783</v>
      </c>
      <c r="D13194" s="57">
        <f t="shared" si="206"/>
        <v>484.5</v>
      </c>
      <c r="E13194" s="57" t="e">
        <f>VLOOKUP(A13194,'сентябрь 2020 (задание 1)'!$B$3:$E$16200,4,0)</f>
        <v>#N/A</v>
      </c>
    </row>
    <row r="13195" spans="1:5">
      <c r="A13195" s="55" t="s">
        <v>13637</v>
      </c>
      <c r="B13195" s="56">
        <v>14</v>
      </c>
      <c r="C13195" s="57">
        <v>4291</v>
      </c>
      <c r="D13195" s="57">
        <f t="shared" si="206"/>
        <v>306.5</v>
      </c>
      <c r="E13195" s="57" t="e">
        <f>VLOOKUP(A13195,'сентябрь 2020 (задание 1)'!$B$3:$E$16200,4,0)</f>
        <v>#N/A</v>
      </c>
    </row>
    <row r="13196" spans="1:5">
      <c r="A13196" s="55" t="s">
        <v>13638</v>
      </c>
      <c r="B13196" s="56">
        <v>2</v>
      </c>
      <c r="C13196" s="57">
        <v>1797</v>
      </c>
      <c r="D13196" s="57">
        <f t="shared" si="206"/>
        <v>898.5</v>
      </c>
      <c r="E13196" s="57" t="e">
        <f>VLOOKUP(A13196,'сентябрь 2020 (задание 1)'!$B$3:$E$16200,4,0)</f>
        <v>#N/A</v>
      </c>
    </row>
    <row r="13197" spans="1:5">
      <c r="A13197" s="55" t="s">
        <v>13639</v>
      </c>
      <c r="B13197" s="56">
        <v>1</v>
      </c>
      <c r="C13197" s="57">
        <v>1895.5</v>
      </c>
      <c r="D13197" s="57">
        <f t="shared" si="206"/>
        <v>1895.5</v>
      </c>
      <c r="E13197" s="57" t="e">
        <f>VLOOKUP(A13197,'сентябрь 2020 (задание 1)'!$B$3:$E$16200,4,0)</f>
        <v>#N/A</v>
      </c>
    </row>
    <row r="13198" spans="1:5">
      <c r="A13198" s="55" t="s">
        <v>13640</v>
      </c>
      <c r="B13198" s="56">
        <v>2</v>
      </c>
      <c r="C13198" s="57">
        <v>2955</v>
      </c>
      <c r="D13198" s="57">
        <f t="shared" si="206"/>
        <v>1477.5</v>
      </c>
      <c r="E13198" s="57" t="e">
        <f>VLOOKUP(A13198,'сентябрь 2020 (задание 1)'!$B$3:$E$16200,4,0)</f>
        <v>#N/A</v>
      </c>
    </row>
    <row r="13199" spans="1:5">
      <c r="A13199" s="20" t="s">
        <v>13641</v>
      </c>
      <c r="B13199" s="12">
        <v>1</v>
      </c>
      <c r="C13199" s="13">
        <v>1115</v>
      </c>
      <c r="D13199" s="13">
        <f t="shared" si="206"/>
        <v>1115</v>
      </c>
      <c r="E13199" s="13">
        <f>VLOOKUP(A13199,'сентябрь 2020 (задание 1)'!$B$3:$E$16200,4,0)</f>
        <v>1131.5</v>
      </c>
    </row>
    <row r="13200" spans="1:5">
      <c r="A13200" s="55" t="s">
        <v>13642</v>
      </c>
      <c r="B13200" s="56">
        <v>1</v>
      </c>
      <c r="C13200" s="57">
        <v>8629.5</v>
      </c>
      <c r="D13200" s="57">
        <f t="shared" si="206"/>
        <v>8629.5</v>
      </c>
      <c r="E13200" s="57" t="e">
        <f>VLOOKUP(A13200,'сентябрь 2020 (задание 1)'!$B$3:$E$16200,4,0)</f>
        <v>#N/A</v>
      </c>
    </row>
    <row r="13201" spans="1:5">
      <c r="A13201" s="55" t="s">
        <v>13643</v>
      </c>
      <c r="B13201" s="56">
        <v>10</v>
      </c>
      <c r="C13201" s="58">
        <v>635</v>
      </c>
      <c r="D13201" s="57">
        <f t="shared" si="206"/>
        <v>63.5</v>
      </c>
      <c r="E13201" s="57" t="e">
        <f>VLOOKUP(A13201,'сентябрь 2020 (задание 1)'!$B$3:$E$16200,4,0)</f>
        <v>#N/A</v>
      </c>
    </row>
    <row r="13202" spans="1:5">
      <c r="A13202" s="20" t="s">
        <v>13644</v>
      </c>
      <c r="B13202" s="12">
        <v>2</v>
      </c>
      <c r="C13202" s="13">
        <v>202702</v>
      </c>
      <c r="D13202" s="13">
        <f t="shared" si="206"/>
        <v>101351</v>
      </c>
      <c r="E13202" s="13">
        <f>VLOOKUP(A13202,'сентябрь 2020 (задание 1)'!$B$3:$E$16200,4,0)</f>
        <v>111241</v>
      </c>
    </row>
    <row r="13203" spans="1:5">
      <c r="A13203" s="55" t="s">
        <v>13645</v>
      </c>
      <c r="B13203" s="56">
        <v>9</v>
      </c>
      <c r="C13203" s="57">
        <v>37561.5</v>
      </c>
      <c r="D13203" s="57">
        <f t="shared" si="206"/>
        <v>4173.5</v>
      </c>
      <c r="E13203" s="57" t="e">
        <f>VLOOKUP(A13203,'сентябрь 2020 (задание 1)'!$B$3:$E$16200,4,0)</f>
        <v>#N/A</v>
      </c>
    </row>
    <row r="13204" spans="1:5">
      <c r="A13204" s="55" t="s">
        <v>13646</v>
      </c>
      <c r="B13204" s="56">
        <v>7</v>
      </c>
      <c r="C13204" s="57">
        <v>5628</v>
      </c>
      <c r="D13204" s="57">
        <f t="shared" si="206"/>
        <v>804</v>
      </c>
      <c r="E13204" s="57" t="e">
        <f>VLOOKUP(A13204,'сентябрь 2020 (задание 1)'!$B$3:$E$16200,4,0)</f>
        <v>#N/A</v>
      </c>
    </row>
    <row r="13205" spans="1:5">
      <c r="A13205" s="55" t="s">
        <v>13647</v>
      </c>
      <c r="B13205" s="56">
        <v>7</v>
      </c>
      <c r="C13205" s="57">
        <v>3962</v>
      </c>
      <c r="D13205" s="57">
        <f t="shared" si="206"/>
        <v>566</v>
      </c>
      <c r="E13205" s="57" t="e">
        <f>VLOOKUP(A13205,'сентябрь 2020 (задание 1)'!$B$3:$E$16200,4,0)</f>
        <v>#N/A</v>
      </c>
    </row>
    <row r="13206" spans="1:5">
      <c r="A13206" s="55" t="s">
        <v>13648</v>
      </c>
      <c r="B13206" s="56">
        <v>69</v>
      </c>
      <c r="C13206" s="57">
        <v>10626</v>
      </c>
      <c r="D13206" s="57">
        <f t="shared" si="206"/>
        <v>154</v>
      </c>
      <c r="E13206" s="57" t="e">
        <f>VLOOKUP(A13206,'сентябрь 2020 (задание 1)'!$B$3:$E$16200,4,0)</f>
        <v>#N/A</v>
      </c>
    </row>
    <row r="13207" spans="1:5">
      <c r="A13207" s="55" t="s">
        <v>13649</v>
      </c>
      <c r="B13207" s="56">
        <v>424</v>
      </c>
      <c r="C13207" s="57">
        <v>35404</v>
      </c>
      <c r="D13207" s="57">
        <f t="shared" si="206"/>
        <v>83.5</v>
      </c>
      <c r="E13207" s="57" t="e">
        <f>VLOOKUP(A13207,'сентябрь 2020 (задание 1)'!$B$3:$E$16200,4,0)</f>
        <v>#N/A</v>
      </c>
    </row>
    <row r="13208" spans="1:5">
      <c r="A13208" s="55" t="s">
        <v>13650</v>
      </c>
      <c r="B13208" s="56">
        <v>60</v>
      </c>
      <c r="C13208" s="57">
        <v>5820</v>
      </c>
      <c r="D13208" s="57">
        <f t="shared" si="206"/>
        <v>97</v>
      </c>
      <c r="E13208" s="57" t="e">
        <f>VLOOKUP(A13208,'сентябрь 2020 (задание 1)'!$B$3:$E$16200,4,0)</f>
        <v>#N/A</v>
      </c>
    </row>
    <row r="13209" spans="1:5">
      <c r="A13209" s="55" t="s">
        <v>13651</v>
      </c>
      <c r="B13209" s="56">
        <v>578</v>
      </c>
      <c r="C13209" s="57">
        <v>238714</v>
      </c>
      <c r="D13209" s="57">
        <f t="shared" si="206"/>
        <v>413</v>
      </c>
      <c r="E13209" s="57" t="e">
        <f>VLOOKUP(A13209,'сентябрь 2020 (задание 1)'!$B$3:$E$16200,4,0)</f>
        <v>#N/A</v>
      </c>
    </row>
    <row r="13210" spans="1:5">
      <c r="A13210" s="55" t="s">
        <v>13652</v>
      </c>
      <c r="B13210" s="56">
        <v>952</v>
      </c>
      <c r="C13210" s="57">
        <v>105672</v>
      </c>
      <c r="D13210" s="57">
        <f t="shared" si="206"/>
        <v>111</v>
      </c>
      <c r="E13210" s="57" t="e">
        <f>VLOOKUP(A13210,'сентябрь 2020 (задание 1)'!$B$3:$E$16200,4,0)</f>
        <v>#N/A</v>
      </c>
    </row>
    <row r="13211" spans="1:5">
      <c r="A13211" s="55" t="s">
        <v>13653</v>
      </c>
      <c r="B13211" s="60">
        <v>2354</v>
      </c>
      <c r="C13211" s="57">
        <v>25894</v>
      </c>
      <c r="D13211" s="57">
        <f t="shared" si="206"/>
        <v>11</v>
      </c>
      <c r="E13211" s="57" t="e">
        <f>VLOOKUP(A13211,'сентябрь 2020 (задание 1)'!$B$3:$E$16200,4,0)</f>
        <v>#N/A</v>
      </c>
    </row>
    <row r="13212" spans="1:5">
      <c r="A13212" s="55" t="s">
        <v>13654</v>
      </c>
      <c r="B13212" s="60">
        <v>4000</v>
      </c>
      <c r="C13212" s="57">
        <v>92000</v>
      </c>
      <c r="D13212" s="57">
        <f t="shared" si="206"/>
        <v>23</v>
      </c>
      <c r="E13212" s="57" t="e">
        <f>VLOOKUP(A13212,'сентябрь 2020 (задание 1)'!$B$3:$E$16200,4,0)</f>
        <v>#N/A</v>
      </c>
    </row>
    <row r="13213" spans="1:5">
      <c r="A13213" s="55" t="s">
        <v>13655</v>
      </c>
      <c r="B13213" s="56">
        <v>2</v>
      </c>
      <c r="C13213" s="57">
        <v>69183</v>
      </c>
      <c r="D13213" s="57">
        <f t="shared" si="206"/>
        <v>34591.5</v>
      </c>
      <c r="E13213" s="57" t="e">
        <f>VLOOKUP(A13213,'сентябрь 2020 (задание 1)'!$B$3:$E$16200,4,0)</f>
        <v>#N/A</v>
      </c>
    </row>
    <row r="13214" spans="1:5">
      <c r="A13214" s="20" t="s">
        <v>13656</v>
      </c>
      <c r="B13214" s="12">
        <v>6</v>
      </c>
      <c r="C13214" s="13">
        <v>19728</v>
      </c>
      <c r="D13214" s="13">
        <f t="shared" si="206"/>
        <v>3288</v>
      </c>
      <c r="E13214" s="13">
        <f>VLOOKUP(A13214,'сентябрь 2020 (задание 1)'!$B$3:$E$16200,4,0)</f>
        <v>3725</v>
      </c>
    </row>
    <row r="13215" spans="1:5">
      <c r="A13215" s="20" t="s">
        <v>13657</v>
      </c>
      <c r="B13215" s="12">
        <v>1</v>
      </c>
      <c r="C13215" s="13">
        <v>1112</v>
      </c>
      <c r="D13215" s="13">
        <f t="shared" si="206"/>
        <v>1112</v>
      </c>
      <c r="E13215" s="13">
        <f>VLOOKUP(A13215,'сентябрь 2020 (задание 1)'!$B$3:$E$16200,4,0)</f>
        <v>1469.8333333333333</v>
      </c>
    </row>
    <row r="13216" spans="1:5">
      <c r="A13216" s="55" t="s">
        <v>13658</v>
      </c>
      <c r="B13216" s="56">
        <v>26</v>
      </c>
      <c r="C13216" s="57">
        <v>22230</v>
      </c>
      <c r="D13216" s="57">
        <f t="shared" si="206"/>
        <v>855</v>
      </c>
      <c r="E13216" s="57" t="e">
        <f>VLOOKUP(A13216,'сентябрь 2020 (задание 1)'!$B$3:$E$16200,4,0)</f>
        <v>#N/A</v>
      </c>
    </row>
    <row r="13217" spans="1:5">
      <c r="A13217" s="55" t="s">
        <v>13659</v>
      </c>
      <c r="B13217" s="56">
        <v>1</v>
      </c>
      <c r="C13217" s="57">
        <v>15825.5</v>
      </c>
      <c r="D13217" s="57">
        <f t="shared" si="206"/>
        <v>15825.5</v>
      </c>
      <c r="E13217" s="57" t="e">
        <f>VLOOKUP(A13217,'сентябрь 2020 (задание 1)'!$B$3:$E$16200,4,0)</f>
        <v>#N/A</v>
      </c>
    </row>
    <row r="13218" spans="1:5">
      <c r="A13218" s="20" t="s">
        <v>13660</v>
      </c>
      <c r="B13218" s="12">
        <v>8</v>
      </c>
      <c r="C13218" s="13">
        <v>6112</v>
      </c>
      <c r="D13218" s="13">
        <f t="shared" si="206"/>
        <v>764</v>
      </c>
      <c r="E13218" s="13">
        <f>VLOOKUP(A13218,'сентябрь 2020 (задание 1)'!$B$3:$E$16200,4,0)</f>
        <v>702.5</v>
      </c>
    </row>
    <row r="13219" spans="1:5">
      <c r="A13219" s="55" t="s">
        <v>13661</v>
      </c>
      <c r="B13219" s="56">
        <v>1</v>
      </c>
      <c r="C13219" s="57">
        <v>224910.5</v>
      </c>
      <c r="D13219" s="57">
        <f t="shared" si="206"/>
        <v>224910.5</v>
      </c>
      <c r="E13219" s="57" t="e">
        <f>VLOOKUP(A13219,'сентябрь 2020 (задание 1)'!$B$3:$E$16200,4,0)</f>
        <v>#N/A</v>
      </c>
    </row>
    <row r="13220" spans="1:5">
      <c r="A13220" s="55" t="s">
        <v>13662</v>
      </c>
      <c r="B13220" s="56">
        <v>1</v>
      </c>
      <c r="C13220" s="57">
        <v>3967</v>
      </c>
      <c r="D13220" s="57">
        <f t="shared" si="206"/>
        <v>3967</v>
      </c>
      <c r="E13220" s="57" t="e">
        <f>VLOOKUP(A13220,'сентябрь 2020 (задание 1)'!$B$3:$E$16200,4,0)</f>
        <v>#N/A</v>
      </c>
    </row>
    <row r="13221" spans="1:5">
      <c r="A13221" s="20" t="s">
        <v>13663</v>
      </c>
      <c r="B13221" s="12">
        <v>10</v>
      </c>
      <c r="C13221" s="13">
        <v>6350</v>
      </c>
      <c r="D13221" s="13">
        <f t="shared" si="206"/>
        <v>635</v>
      </c>
      <c r="E13221" s="13">
        <f>VLOOKUP(A13221,'сентябрь 2020 (задание 1)'!$B$3:$E$16200,4,0)</f>
        <v>625</v>
      </c>
    </row>
    <row r="13222" spans="1:5">
      <c r="A13222" s="55" t="s">
        <v>13664</v>
      </c>
      <c r="B13222" s="56">
        <v>2</v>
      </c>
      <c r="C13222" s="57">
        <v>84389</v>
      </c>
      <c r="D13222" s="57">
        <f t="shared" si="206"/>
        <v>42194.5</v>
      </c>
      <c r="E13222" s="57" t="e">
        <f>VLOOKUP(A13222,'сентябрь 2020 (задание 1)'!$B$3:$E$16200,4,0)</f>
        <v>#N/A</v>
      </c>
    </row>
    <row r="13223" spans="1:5">
      <c r="A13223" s="55" t="s">
        <v>13665</v>
      </c>
      <c r="B13223" s="56">
        <v>2</v>
      </c>
      <c r="C13223" s="58">
        <v>495</v>
      </c>
      <c r="D13223" s="57">
        <f t="shared" si="206"/>
        <v>247.5</v>
      </c>
      <c r="E13223" s="57" t="e">
        <f>VLOOKUP(A13223,'сентябрь 2020 (задание 1)'!$B$3:$E$16200,4,0)</f>
        <v>#N/A</v>
      </c>
    </row>
    <row r="13224" spans="1:5">
      <c r="A13224" s="55" t="s">
        <v>13666</v>
      </c>
      <c r="B13224" s="56">
        <v>1</v>
      </c>
      <c r="C13224" s="58">
        <v>878.5</v>
      </c>
      <c r="D13224" s="57">
        <f t="shared" si="206"/>
        <v>878.5</v>
      </c>
      <c r="E13224" s="57" t="e">
        <f>VLOOKUP(A13224,'сентябрь 2020 (задание 1)'!$B$3:$E$16200,4,0)</f>
        <v>#N/A</v>
      </c>
    </row>
    <row r="13225" spans="1:5">
      <c r="A13225" s="55" t="s">
        <v>13667</v>
      </c>
      <c r="B13225" s="56">
        <v>2</v>
      </c>
      <c r="C13225" s="57">
        <v>2476</v>
      </c>
      <c r="D13225" s="57">
        <f t="shared" si="206"/>
        <v>1238</v>
      </c>
      <c r="E13225" s="57" t="e">
        <f>VLOOKUP(A13225,'сентябрь 2020 (задание 1)'!$B$3:$E$16200,4,0)</f>
        <v>#N/A</v>
      </c>
    </row>
    <row r="13226" spans="1:5">
      <c r="A13226" s="55" t="s">
        <v>13668</v>
      </c>
      <c r="B13226" s="56">
        <v>1</v>
      </c>
      <c r="C13226" s="57">
        <v>1346</v>
      </c>
      <c r="D13226" s="57">
        <f t="shared" si="206"/>
        <v>1346</v>
      </c>
      <c r="E13226" s="57" t="e">
        <f>VLOOKUP(A13226,'сентябрь 2020 (задание 1)'!$B$3:$E$16200,4,0)</f>
        <v>#N/A</v>
      </c>
    </row>
    <row r="13227" spans="1:5">
      <c r="A13227" s="55" t="s">
        <v>13669</v>
      </c>
      <c r="B13227" s="56">
        <v>1</v>
      </c>
      <c r="C13227" s="57">
        <v>4530</v>
      </c>
      <c r="D13227" s="57">
        <f t="shared" si="206"/>
        <v>4530</v>
      </c>
      <c r="E13227" s="57" t="e">
        <f>VLOOKUP(A13227,'сентябрь 2020 (задание 1)'!$B$3:$E$16200,4,0)</f>
        <v>#N/A</v>
      </c>
    </row>
    <row r="13228" spans="1:5">
      <c r="A13228" s="55" t="s">
        <v>13670</v>
      </c>
      <c r="B13228" s="56">
        <v>1</v>
      </c>
      <c r="C13228" s="57">
        <v>6215</v>
      </c>
      <c r="D13228" s="57">
        <f t="shared" si="206"/>
        <v>6215</v>
      </c>
      <c r="E13228" s="57" t="e">
        <f>VLOOKUP(A13228,'сентябрь 2020 (задание 1)'!$B$3:$E$16200,4,0)</f>
        <v>#N/A</v>
      </c>
    </row>
    <row r="13229" spans="1:5">
      <c r="A13229" s="55" t="s">
        <v>13671</v>
      </c>
      <c r="B13229" s="56">
        <v>1</v>
      </c>
      <c r="C13229" s="57">
        <v>12507</v>
      </c>
      <c r="D13229" s="57">
        <f t="shared" si="206"/>
        <v>12507</v>
      </c>
      <c r="E13229" s="57" t="e">
        <f>VLOOKUP(A13229,'сентябрь 2020 (задание 1)'!$B$3:$E$16200,4,0)</f>
        <v>#N/A</v>
      </c>
    </row>
    <row r="13230" spans="1:5">
      <c r="A13230" s="55" t="s">
        <v>13672</v>
      </c>
      <c r="B13230" s="56">
        <v>10</v>
      </c>
      <c r="C13230" s="57">
        <v>63990</v>
      </c>
      <c r="D13230" s="57">
        <f t="shared" si="206"/>
        <v>6399</v>
      </c>
      <c r="E13230" s="57" t="e">
        <f>VLOOKUP(A13230,'сентябрь 2020 (задание 1)'!$B$3:$E$16200,4,0)</f>
        <v>#N/A</v>
      </c>
    </row>
    <row r="13231" spans="1:5">
      <c r="A13231" s="20" t="s">
        <v>13673</v>
      </c>
      <c r="B13231" s="12">
        <v>4</v>
      </c>
      <c r="C13231" s="13">
        <v>60062</v>
      </c>
      <c r="D13231" s="13">
        <f t="shared" si="206"/>
        <v>15015.5</v>
      </c>
      <c r="E13231" s="13">
        <f>VLOOKUP(A13231,'сентябрь 2020 (задание 1)'!$B$3:$E$16200,4,0)</f>
        <v>19124</v>
      </c>
    </row>
    <row r="13232" spans="1:5">
      <c r="A13232" s="55" t="s">
        <v>13674</v>
      </c>
      <c r="B13232" s="56">
        <v>1</v>
      </c>
      <c r="C13232" s="57">
        <v>20426</v>
      </c>
      <c r="D13232" s="57">
        <f t="shared" si="206"/>
        <v>20426</v>
      </c>
      <c r="E13232" s="57" t="e">
        <f>VLOOKUP(A13232,'сентябрь 2020 (задание 1)'!$B$3:$E$16200,4,0)</f>
        <v>#N/A</v>
      </c>
    </row>
    <row r="13233" spans="1:5">
      <c r="A13233" s="55" t="s">
        <v>13675</v>
      </c>
      <c r="B13233" s="56">
        <v>15</v>
      </c>
      <c r="C13233" s="57">
        <v>2782.5</v>
      </c>
      <c r="D13233" s="57">
        <f t="shared" si="206"/>
        <v>185.5</v>
      </c>
      <c r="E13233" s="57" t="e">
        <f>VLOOKUP(A13233,'сентябрь 2020 (задание 1)'!$B$3:$E$16200,4,0)</f>
        <v>#N/A</v>
      </c>
    </row>
    <row r="13234" spans="1:5">
      <c r="A13234" s="55" t="s">
        <v>13676</v>
      </c>
      <c r="B13234" s="56">
        <v>2</v>
      </c>
      <c r="C13234" s="58">
        <v>157</v>
      </c>
      <c r="D13234" s="57">
        <f t="shared" si="206"/>
        <v>78.5</v>
      </c>
      <c r="E13234" s="57" t="e">
        <f>VLOOKUP(A13234,'сентябрь 2020 (задание 1)'!$B$3:$E$16200,4,0)</f>
        <v>#N/A</v>
      </c>
    </row>
    <row r="13235" spans="1:5">
      <c r="A13235" s="55" t="s">
        <v>13677</v>
      </c>
      <c r="B13235" s="56">
        <v>2</v>
      </c>
      <c r="C13235" s="57">
        <v>3714</v>
      </c>
      <c r="D13235" s="57">
        <f t="shared" si="206"/>
        <v>1857</v>
      </c>
      <c r="E13235" s="57" t="e">
        <f>VLOOKUP(A13235,'сентябрь 2020 (задание 1)'!$B$3:$E$16200,4,0)</f>
        <v>#N/A</v>
      </c>
    </row>
    <row r="13236" spans="1:5">
      <c r="A13236" s="55" t="s">
        <v>13678</v>
      </c>
      <c r="B13236" s="56">
        <v>2</v>
      </c>
      <c r="C13236" s="57">
        <v>37859</v>
      </c>
      <c r="D13236" s="57">
        <f t="shared" si="206"/>
        <v>18929.5</v>
      </c>
      <c r="E13236" s="57" t="e">
        <f>VLOOKUP(A13236,'сентябрь 2020 (задание 1)'!$B$3:$E$16200,4,0)</f>
        <v>#N/A</v>
      </c>
    </row>
    <row r="13237" spans="1:5">
      <c r="A13237" s="20" t="s">
        <v>13679</v>
      </c>
      <c r="B13237" s="12">
        <v>52</v>
      </c>
      <c r="C13237" s="13">
        <v>33878</v>
      </c>
      <c r="D13237" s="13">
        <f t="shared" si="206"/>
        <v>651.5</v>
      </c>
      <c r="E13237" s="13">
        <f>VLOOKUP(A13237,'сентябрь 2020 (задание 1)'!$B$3:$E$16200,4,0)</f>
        <v>686</v>
      </c>
    </row>
    <row r="13238" spans="1:5">
      <c r="A13238" s="55" t="s">
        <v>13680</v>
      </c>
      <c r="B13238" s="56">
        <v>4</v>
      </c>
      <c r="C13238" s="57">
        <v>16590</v>
      </c>
      <c r="D13238" s="57">
        <f t="shared" si="206"/>
        <v>4147.5</v>
      </c>
      <c r="E13238" s="57" t="e">
        <f>VLOOKUP(A13238,'сентябрь 2020 (задание 1)'!$B$3:$E$16200,4,0)</f>
        <v>#N/A</v>
      </c>
    </row>
    <row r="13239" spans="1:5">
      <c r="A13239" s="55" t="s">
        <v>13681</v>
      </c>
      <c r="B13239" s="56">
        <v>1</v>
      </c>
      <c r="C13239" s="57">
        <v>5105.5</v>
      </c>
      <c r="D13239" s="57">
        <f t="shared" si="206"/>
        <v>5105.5</v>
      </c>
      <c r="E13239" s="57" t="e">
        <f>VLOOKUP(A13239,'сентябрь 2020 (задание 1)'!$B$3:$E$16200,4,0)</f>
        <v>#N/A</v>
      </c>
    </row>
    <row r="13240" spans="1:5">
      <c r="A13240" s="55" t="s">
        <v>13682</v>
      </c>
      <c r="B13240" s="56">
        <v>7</v>
      </c>
      <c r="C13240" s="57">
        <v>185993.5</v>
      </c>
      <c r="D13240" s="57">
        <f t="shared" si="206"/>
        <v>26570.5</v>
      </c>
      <c r="E13240" s="57" t="e">
        <f>VLOOKUP(A13240,'сентябрь 2020 (задание 1)'!$B$3:$E$16200,4,0)</f>
        <v>#N/A</v>
      </c>
    </row>
    <row r="13241" spans="1:5">
      <c r="A13241" s="55" t="s">
        <v>13683</v>
      </c>
      <c r="B13241" s="56">
        <v>2</v>
      </c>
      <c r="C13241" s="57">
        <v>38303</v>
      </c>
      <c r="D13241" s="57">
        <f t="shared" si="206"/>
        <v>19151.5</v>
      </c>
      <c r="E13241" s="57" t="e">
        <f>VLOOKUP(A13241,'сентябрь 2020 (задание 1)'!$B$3:$E$16200,4,0)</f>
        <v>#N/A</v>
      </c>
    </row>
    <row r="13242" spans="1:5">
      <c r="A13242" s="55" t="s">
        <v>13684</v>
      </c>
      <c r="B13242" s="56">
        <v>1</v>
      </c>
      <c r="C13242" s="57">
        <v>14976</v>
      </c>
      <c r="D13242" s="57">
        <f t="shared" si="206"/>
        <v>14976</v>
      </c>
      <c r="E13242" s="57" t="e">
        <f>VLOOKUP(A13242,'сентябрь 2020 (задание 1)'!$B$3:$E$16200,4,0)</f>
        <v>#N/A</v>
      </c>
    </row>
    <row r="13243" spans="1:5">
      <c r="A13243" s="55" t="s">
        <v>13685</v>
      </c>
      <c r="B13243" s="56">
        <v>6</v>
      </c>
      <c r="C13243" s="57">
        <v>4326</v>
      </c>
      <c r="D13243" s="57">
        <f t="shared" si="206"/>
        <v>721</v>
      </c>
      <c r="E13243" s="57" t="e">
        <f>VLOOKUP(A13243,'сентябрь 2020 (задание 1)'!$B$3:$E$16200,4,0)</f>
        <v>#N/A</v>
      </c>
    </row>
    <row r="13244" spans="1:5">
      <c r="A13244" s="55" t="s">
        <v>13686</v>
      </c>
      <c r="B13244" s="56">
        <v>2</v>
      </c>
      <c r="C13244" s="57">
        <v>2644</v>
      </c>
      <c r="D13244" s="57">
        <f t="shared" si="206"/>
        <v>1322</v>
      </c>
      <c r="E13244" s="57" t="e">
        <f>VLOOKUP(A13244,'сентябрь 2020 (задание 1)'!$B$3:$E$16200,4,0)</f>
        <v>#N/A</v>
      </c>
    </row>
    <row r="13245" spans="1:5">
      <c r="A13245" s="55" t="s">
        <v>13687</v>
      </c>
      <c r="B13245" s="56">
        <v>1</v>
      </c>
      <c r="C13245" s="57">
        <v>1446</v>
      </c>
      <c r="D13245" s="57">
        <f t="shared" si="206"/>
        <v>1446</v>
      </c>
      <c r="E13245" s="57" t="e">
        <f>VLOOKUP(A13245,'сентябрь 2020 (задание 1)'!$B$3:$E$16200,4,0)</f>
        <v>#N/A</v>
      </c>
    </row>
    <row r="13246" spans="1:5">
      <c r="A13246" s="55" t="s">
        <v>13688</v>
      </c>
      <c r="B13246" s="56">
        <v>1</v>
      </c>
      <c r="C13246" s="58">
        <v>768</v>
      </c>
      <c r="D13246" s="57">
        <f t="shared" si="206"/>
        <v>768</v>
      </c>
      <c r="E13246" s="57" t="e">
        <f>VLOOKUP(A13246,'сентябрь 2020 (задание 1)'!$B$3:$E$16200,4,0)</f>
        <v>#N/A</v>
      </c>
    </row>
    <row r="13247" spans="1:5">
      <c r="A13247" s="55" t="s">
        <v>13689</v>
      </c>
      <c r="B13247" s="56">
        <v>1</v>
      </c>
      <c r="C13247" s="58">
        <v>533</v>
      </c>
      <c r="D13247" s="57">
        <f t="shared" si="206"/>
        <v>533</v>
      </c>
      <c r="E13247" s="57" t="e">
        <f>VLOOKUP(A13247,'сентябрь 2020 (задание 1)'!$B$3:$E$16200,4,0)</f>
        <v>#N/A</v>
      </c>
    </row>
    <row r="13248" spans="1:5">
      <c r="A13248" s="55" t="s">
        <v>13690</v>
      </c>
      <c r="B13248" s="56">
        <v>16</v>
      </c>
      <c r="C13248" s="57">
        <v>1520</v>
      </c>
      <c r="D13248" s="57">
        <f t="shared" si="206"/>
        <v>95</v>
      </c>
      <c r="E13248" s="57" t="e">
        <f>VLOOKUP(A13248,'сентябрь 2020 (задание 1)'!$B$3:$E$16200,4,0)</f>
        <v>#N/A</v>
      </c>
    </row>
    <row r="13249" spans="1:5">
      <c r="A13249" s="55" t="s">
        <v>13691</v>
      </c>
      <c r="B13249" s="56">
        <v>10</v>
      </c>
      <c r="C13249" s="58">
        <v>830</v>
      </c>
      <c r="D13249" s="57">
        <f t="shared" si="206"/>
        <v>83</v>
      </c>
      <c r="E13249" s="57" t="e">
        <f>VLOOKUP(A13249,'сентябрь 2020 (задание 1)'!$B$3:$E$16200,4,0)</f>
        <v>#N/A</v>
      </c>
    </row>
    <row r="13250" spans="1:5">
      <c r="A13250" s="20" t="s">
        <v>13692</v>
      </c>
      <c r="B13250" s="12">
        <v>2</v>
      </c>
      <c r="C13250" s="14">
        <v>674</v>
      </c>
      <c r="D13250" s="13">
        <f t="shared" ref="D13250:D13313" si="207">IF(B13250&lt;0,-C13250/-B13250,C13250/B13250)</f>
        <v>337</v>
      </c>
      <c r="E13250" s="13">
        <f>VLOOKUP(A13250,'сентябрь 2020 (задание 1)'!$B$3:$E$16200,4,0)</f>
        <v>416.5</v>
      </c>
    </row>
    <row r="13251" spans="1:5">
      <c r="A13251" s="55" t="s">
        <v>13693</v>
      </c>
      <c r="B13251" s="56">
        <v>12</v>
      </c>
      <c r="C13251" s="57">
        <v>7182</v>
      </c>
      <c r="D13251" s="57">
        <f t="shared" si="207"/>
        <v>598.5</v>
      </c>
      <c r="E13251" s="57" t="e">
        <f>VLOOKUP(A13251,'сентябрь 2020 (задание 1)'!$B$3:$E$16200,4,0)</f>
        <v>#N/A</v>
      </c>
    </row>
    <row r="13252" spans="1:5">
      <c r="A13252" s="20" t="s">
        <v>13694</v>
      </c>
      <c r="B13252" s="12">
        <v>1</v>
      </c>
      <c r="C13252" s="13">
        <v>3438</v>
      </c>
      <c r="D13252" s="13">
        <f t="shared" si="207"/>
        <v>3438</v>
      </c>
      <c r="E13252" s="13">
        <f>VLOOKUP(A13252,'сентябрь 2020 (задание 1)'!$B$3:$E$16200,4,0)</f>
        <v>3307</v>
      </c>
    </row>
    <row r="13253" spans="1:5">
      <c r="A13253" s="55" t="s">
        <v>13695</v>
      </c>
      <c r="B13253" s="56">
        <v>1</v>
      </c>
      <c r="C13253" s="57">
        <v>43561.5</v>
      </c>
      <c r="D13253" s="57">
        <f t="shared" si="207"/>
        <v>43561.5</v>
      </c>
      <c r="E13253" s="57" t="e">
        <f>VLOOKUP(A13253,'сентябрь 2020 (задание 1)'!$B$3:$E$16200,4,0)</f>
        <v>#N/A</v>
      </c>
    </row>
    <row r="13254" spans="1:5">
      <c r="A13254" s="55" t="s">
        <v>13696</v>
      </c>
      <c r="B13254" s="56">
        <v>2</v>
      </c>
      <c r="C13254" s="57">
        <v>98744</v>
      </c>
      <c r="D13254" s="57">
        <f t="shared" si="207"/>
        <v>49372</v>
      </c>
      <c r="E13254" s="57" t="e">
        <f>VLOOKUP(A13254,'сентябрь 2020 (задание 1)'!$B$3:$E$16200,4,0)</f>
        <v>#N/A</v>
      </c>
    </row>
    <row r="13255" spans="1:5">
      <c r="A13255" s="55" t="s">
        <v>13697</v>
      </c>
      <c r="B13255" s="56">
        <v>4</v>
      </c>
      <c r="C13255" s="58">
        <v>366</v>
      </c>
      <c r="D13255" s="57">
        <f t="shared" si="207"/>
        <v>91.5</v>
      </c>
      <c r="E13255" s="57" t="e">
        <f>VLOOKUP(A13255,'сентябрь 2020 (задание 1)'!$B$3:$E$16200,4,0)</f>
        <v>#N/A</v>
      </c>
    </row>
    <row r="13256" spans="1:5">
      <c r="A13256" s="55" t="s">
        <v>13698</v>
      </c>
      <c r="B13256" s="56">
        <v>4</v>
      </c>
      <c r="C13256" s="57">
        <v>3038</v>
      </c>
      <c r="D13256" s="57">
        <f t="shared" si="207"/>
        <v>759.5</v>
      </c>
      <c r="E13256" s="57" t="e">
        <f>VLOOKUP(A13256,'сентябрь 2020 (задание 1)'!$B$3:$E$16200,4,0)</f>
        <v>#N/A</v>
      </c>
    </row>
    <row r="13257" spans="1:5">
      <c r="A13257" s="55" t="s">
        <v>13699</v>
      </c>
      <c r="B13257" s="56">
        <v>1</v>
      </c>
      <c r="C13257" s="57">
        <v>2323.5</v>
      </c>
      <c r="D13257" s="57">
        <f t="shared" si="207"/>
        <v>2323.5</v>
      </c>
      <c r="E13257" s="57" t="e">
        <f>VLOOKUP(A13257,'сентябрь 2020 (задание 1)'!$B$3:$E$16200,4,0)</f>
        <v>#N/A</v>
      </c>
    </row>
    <row r="13258" spans="1:5">
      <c r="A13258" s="20" t="s">
        <v>13700</v>
      </c>
      <c r="B13258" s="12">
        <v>109</v>
      </c>
      <c r="C13258" s="13">
        <v>956805</v>
      </c>
      <c r="D13258" s="13">
        <f t="shared" si="207"/>
        <v>8778.0275229357794</v>
      </c>
      <c r="E13258" s="13">
        <f>VLOOKUP(A13258,'сентябрь 2020 (задание 1)'!$B$3:$E$16200,4,0)</f>
        <v>10850</v>
      </c>
    </row>
    <row r="13259" spans="1:5">
      <c r="A13259" s="55" t="s">
        <v>13701</v>
      </c>
      <c r="B13259" s="56">
        <v>2</v>
      </c>
      <c r="C13259" s="57">
        <v>15766</v>
      </c>
      <c r="D13259" s="57">
        <f t="shared" si="207"/>
        <v>7883</v>
      </c>
      <c r="E13259" s="57" t="e">
        <f>VLOOKUP(A13259,'сентябрь 2020 (задание 1)'!$B$3:$E$16200,4,0)</f>
        <v>#N/A</v>
      </c>
    </row>
    <row r="13260" spans="1:5">
      <c r="A13260" s="55" t="s">
        <v>13702</v>
      </c>
      <c r="B13260" s="56">
        <v>2</v>
      </c>
      <c r="C13260" s="57">
        <v>196224</v>
      </c>
      <c r="D13260" s="57">
        <f t="shared" si="207"/>
        <v>98112</v>
      </c>
      <c r="E13260" s="57" t="e">
        <f>VLOOKUP(A13260,'сентябрь 2020 (задание 1)'!$B$3:$E$16200,4,0)</f>
        <v>#N/A</v>
      </c>
    </row>
    <row r="13261" spans="1:5">
      <c r="A13261" s="55" t="s">
        <v>13703</v>
      </c>
      <c r="B13261" s="56">
        <v>1</v>
      </c>
      <c r="C13261" s="58">
        <v>484.5</v>
      </c>
      <c r="D13261" s="57">
        <f t="shared" si="207"/>
        <v>484.5</v>
      </c>
      <c r="E13261" s="57" t="e">
        <f>VLOOKUP(A13261,'сентябрь 2020 (задание 1)'!$B$3:$E$16200,4,0)</f>
        <v>#N/A</v>
      </c>
    </row>
    <row r="13262" spans="1:5">
      <c r="A13262" s="55" t="s">
        <v>13704</v>
      </c>
      <c r="B13262" s="56">
        <v>1</v>
      </c>
      <c r="C13262" s="57">
        <v>13658</v>
      </c>
      <c r="D13262" s="57">
        <f t="shared" si="207"/>
        <v>13658</v>
      </c>
      <c r="E13262" s="57" t="e">
        <f>VLOOKUP(A13262,'сентябрь 2020 (задание 1)'!$B$3:$E$16200,4,0)</f>
        <v>#N/A</v>
      </c>
    </row>
    <row r="13263" spans="1:5">
      <c r="A13263" s="20" t="s">
        <v>13705</v>
      </c>
      <c r="B13263" s="12">
        <v>1</v>
      </c>
      <c r="C13263" s="13">
        <v>4725</v>
      </c>
      <c r="D13263" s="13">
        <f t="shared" si="207"/>
        <v>4725</v>
      </c>
      <c r="E13263" s="13">
        <f>VLOOKUP(A13263,'сентябрь 2020 (задание 1)'!$B$3:$E$16200,4,0)</f>
        <v>6136</v>
      </c>
    </row>
    <row r="13264" spans="1:5">
      <c r="A13264" s="55" t="s">
        <v>13706</v>
      </c>
      <c r="B13264" s="56">
        <v>1</v>
      </c>
      <c r="C13264" s="57">
        <v>9228.5</v>
      </c>
      <c r="D13264" s="57">
        <f t="shared" si="207"/>
        <v>9228.5</v>
      </c>
      <c r="E13264" s="57" t="e">
        <f>VLOOKUP(A13264,'сентябрь 2020 (задание 1)'!$B$3:$E$16200,4,0)</f>
        <v>#N/A</v>
      </c>
    </row>
    <row r="13265" spans="1:5">
      <c r="A13265" s="55" t="s">
        <v>13707</v>
      </c>
      <c r="B13265" s="56">
        <v>2</v>
      </c>
      <c r="C13265" s="57">
        <v>9550</v>
      </c>
      <c r="D13265" s="57">
        <f t="shared" si="207"/>
        <v>4775</v>
      </c>
      <c r="E13265" s="57" t="e">
        <f>VLOOKUP(A13265,'сентябрь 2020 (задание 1)'!$B$3:$E$16200,4,0)</f>
        <v>#N/A</v>
      </c>
    </row>
    <row r="13266" spans="1:5">
      <c r="A13266" s="55" t="s">
        <v>13708</v>
      </c>
      <c r="B13266" s="56">
        <v>1</v>
      </c>
      <c r="C13266" s="57">
        <v>4947.5</v>
      </c>
      <c r="D13266" s="57">
        <f t="shared" si="207"/>
        <v>4947.5</v>
      </c>
      <c r="E13266" s="57" t="e">
        <f>VLOOKUP(A13266,'сентябрь 2020 (задание 1)'!$B$3:$E$16200,4,0)</f>
        <v>#N/A</v>
      </c>
    </row>
    <row r="13267" spans="1:5">
      <c r="A13267" s="55" t="s">
        <v>13709</v>
      </c>
      <c r="B13267" s="56">
        <v>4</v>
      </c>
      <c r="C13267" s="57">
        <v>5698</v>
      </c>
      <c r="D13267" s="57">
        <f t="shared" si="207"/>
        <v>1424.5</v>
      </c>
      <c r="E13267" s="57" t="e">
        <f>VLOOKUP(A13267,'сентябрь 2020 (задание 1)'!$B$3:$E$16200,4,0)</f>
        <v>#N/A</v>
      </c>
    </row>
    <row r="13268" spans="1:5">
      <c r="A13268" s="55" t="s">
        <v>13710</v>
      </c>
      <c r="B13268" s="56">
        <v>1</v>
      </c>
      <c r="C13268" s="58">
        <v>637</v>
      </c>
      <c r="D13268" s="57">
        <f t="shared" si="207"/>
        <v>637</v>
      </c>
      <c r="E13268" s="57" t="e">
        <f>VLOOKUP(A13268,'сентябрь 2020 (задание 1)'!$B$3:$E$16200,4,0)</f>
        <v>#N/A</v>
      </c>
    </row>
    <row r="13269" spans="1:5">
      <c r="A13269" s="55" t="s">
        <v>13711</v>
      </c>
      <c r="B13269" s="56">
        <v>1</v>
      </c>
      <c r="C13269" s="58">
        <v>230</v>
      </c>
      <c r="D13269" s="57">
        <f t="shared" si="207"/>
        <v>230</v>
      </c>
      <c r="E13269" s="57" t="e">
        <f>VLOOKUP(A13269,'сентябрь 2020 (задание 1)'!$B$3:$E$16200,4,0)</f>
        <v>#N/A</v>
      </c>
    </row>
    <row r="13270" spans="1:5">
      <c r="A13270" s="55" t="s">
        <v>13712</v>
      </c>
      <c r="B13270" s="56">
        <v>2</v>
      </c>
      <c r="C13270" s="57">
        <v>385761</v>
      </c>
      <c r="D13270" s="57">
        <f t="shared" si="207"/>
        <v>192880.5</v>
      </c>
      <c r="E13270" s="57" t="e">
        <f>VLOOKUP(A13270,'сентябрь 2020 (задание 1)'!$B$3:$E$16200,4,0)</f>
        <v>#N/A</v>
      </c>
    </row>
    <row r="13271" spans="1:5">
      <c r="A13271" s="55" t="s">
        <v>13713</v>
      </c>
      <c r="B13271" s="56">
        <v>15</v>
      </c>
      <c r="C13271" s="57">
        <v>22687.5</v>
      </c>
      <c r="D13271" s="57">
        <f t="shared" si="207"/>
        <v>1512.5</v>
      </c>
      <c r="E13271" s="57" t="e">
        <f>VLOOKUP(A13271,'сентябрь 2020 (задание 1)'!$B$3:$E$16200,4,0)</f>
        <v>#N/A</v>
      </c>
    </row>
    <row r="13272" spans="1:5">
      <c r="A13272" s="55" t="s">
        <v>13714</v>
      </c>
      <c r="B13272" s="56">
        <v>1</v>
      </c>
      <c r="C13272" s="57">
        <v>3097.5</v>
      </c>
      <c r="D13272" s="57">
        <f t="shared" si="207"/>
        <v>3097.5</v>
      </c>
      <c r="E13272" s="57" t="e">
        <f>VLOOKUP(A13272,'сентябрь 2020 (задание 1)'!$B$3:$E$16200,4,0)</f>
        <v>#N/A</v>
      </c>
    </row>
    <row r="13273" spans="1:5">
      <c r="A13273" s="55" t="s">
        <v>13715</v>
      </c>
      <c r="B13273" s="56">
        <v>1</v>
      </c>
      <c r="C13273" s="57">
        <v>13950</v>
      </c>
      <c r="D13273" s="57">
        <f t="shared" si="207"/>
        <v>13950</v>
      </c>
      <c r="E13273" s="57" t="e">
        <f>VLOOKUP(A13273,'сентябрь 2020 (задание 1)'!$B$3:$E$16200,4,0)</f>
        <v>#N/A</v>
      </c>
    </row>
    <row r="13274" spans="1:5">
      <c r="A13274" s="55" t="s">
        <v>13716</v>
      </c>
      <c r="B13274" s="56">
        <v>1</v>
      </c>
      <c r="C13274" s="57">
        <v>7372.5</v>
      </c>
      <c r="D13274" s="57">
        <f t="shared" si="207"/>
        <v>7372.5</v>
      </c>
      <c r="E13274" s="57" t="e">
        <f>VLOOKUP(A13274,'сентябрь 2020 (задание 1)'!$B$3:$E$16200,4,0)</f>
        <v>#N/A</v>
      </c>
    </row>
    <row r="13275" spans="1:5">
      <c r="A13275" s="55" t="s">
        <v>13717</v>
      </c>
      <c r="B13275" s="56">
        <v>1</v>
      </c>
      <c r="C13275" s="57">
        <v>6976.5</v>
      </c>
      <c r="D13275" s="57">
        <f t="shared" si="207"/>
        <v>6976.5</v>
      </c>
      <c r="E13275" s="57" t="e">
        <f>VLOOKUP(A13275,'сентябрь 2020 (задание 1)'!$B$3:$E$16200,4,0)</f>
        <v>#N/A</v>
      </c>
    </row>
    <row r="13276" spans="1:5">
      <c r="A13276" s="20" t="s">
        <v>13718</v>
      </c>
      <c r="B13276" s="12">
        <v>2</v>
      </c>
      <c r="C13276" s="14">
        <v>900</v>
      </c>
      <c r="D13276" s="13">
        <f t="shared" si="207"/>
        <v>450</v>
      </c>
      <c r="E13276" s="13">
        <f>VLOOKUP(A13276,'сентябрь 2020 (задание 1)'!$B$3:$E$16200,4,0)</f>
        <v>967</v>
      </c>
    </row>
    <row r="13277" spans="1:5">
      <c r="A13277" s="20" t="s">
        <v>13719</v>
      </c>
      <c r="B13277" s="12">
        <v>7</v>
      </c>
      <c r="C13277" s="13">
        <v>35756</v>
      </c>
      <c r="D13277" s="13">
        <f t="shared" si="207"/>
        <v>5108</v>
      </c>
      <c r="E13277" s="13">
        <f>VLOOKUP(A13277,'сентябрь 2020 (задание 1)'!$B$3:$E$16200,4,0)</f>
        <v>6367.5</v>
      </c>
    </row>
    <row r="13278" spans="1:5">
      <c r="A13278" s="55" t="s">
        <v>13720</v>
      </c>
      <c r="B13278" s="56">
        <v>2</v>
      </c>
      <c r="C13278" s="57">
        <v>24152</v>
      </c>
      <c r="D13278" s="57">
        <f t="shared" si="207"/>
        <v>12076</v>
      </c>
      <c r="E13278" s="57" t="e">
        <f>VLOOKUP(A13278,'сентябрь 2020 (задание 1)'!$B$3:$E$16200,4,0)</f>
        <v>#N/A</v>
      </c>
    </row>
    <row r="13279" spans="1:5">
      <c r="A13279" s="20" t="s">
        <v>13721</v>
      </c>
      <c r="B13279" s="12">
        <v>1</v>
      </c>
      <c r="C13279" s="13">
        <v>7326</v>
      </c>
      <c r="D13279" s="13">
        <f t="shared" si="207"/>
        <v>7326</v>
      </c>
      <c r="E13279" s="13">
        <f>VLOOKUP(A13279,'сентябрь 2020 (задание 1)'!$B$3:$E$16200,4,0)</f>
        <v>7691</v>
      </c>
    </row>
    <row r="13280" spans="1:5">
      <c r="A13280" s="55" t="s">
        <v>13722</v>
      </c>
      <c r="B13280" s="56">
        <v>2</v>
      </c>
      <c r="C13280" s="57">
        <v>18055</v>
      </c>
      <c r="D13280" s="57">
        <f t="shared" si="207"/>
        <v>9027.5</v>
      </c>
      <c r="E13280" s="57" t="e">
        <f>VLOOKUP(A13280,'сентябрь 2020 (задание 1)'!$B$3:$E$16200,4,0)</f>
        <v>#N/A</v>
      </c>
    </row>
    <row r="13281" spans="1:5">
      <c r="A13281" s="55" t="s">
        <v>13723</v>
      </c>
      <c r="B13281" s="56">
        <v>6</v>
      </c>
      <c r="C13281" s="57">
        <v>63987</v>
      </c>
      <c r="D13281" s="57">
        <f t="shared" si="207"/>
        <v>10664.5</v>
      </c>
      <c r="E13281" s="57" t="e">
        <f>VLOOKUP(A13281,'сентябрь 2020 (задание 1)'!$B$3:$E$16200,4,0)</f>
        <v>#N/A</v>
      </c>
    </row>
    <row r="13282" spans="1:5">
      <c r="A13282" s="55" t="s">
        <v>13724</v>
      </c>
      <c r="B13282" s="56">
        <v>9</v>
      </c>
      <c r="C13282" s="57">
        <v>4455</v>
      </c>
      <c r="D13282" s="57">
        <f t="shared" si="207"/>
        <v>495</v>
      </c>
      <c r="E13282" s="57" t="e">
        <f>VLOOKUP(A13282,'сентябрь 2020 (задание 1)'!$B$3:$E$16200,4,0)</f>
        <v>#N/A</v>
      </c>
    </row>
    <row r="13283" spans="1:5">
      <c r="A13283" s="55" t="s">
        <v>13725</v>
      </c>
      <c r="B13283" s="56">
        <v>2</v>
      </c>
      <c r="C13283" s="57">
        <v>384289</v>
      </c>
      <c r="D13283" s="57">
        <f t="shared" si="207"/>
        <v>192144.5</v>
      </c>
      <c r="E13283" s="57" t="e">
        <f>VLOOKUP(A13283,'сентябрь 2020 (задание 1)'!$B$3:$E$16200,4,0)</f>
        <v>#N/A</v>
      </c>
    </row>
    <row r="13284" spans="1:5">
      <c r="A13284" s="55" t="s">
        <v>13726</v>
      </c>
      <c r="B13284" s="56">
        <v>1</v>
      </c>
      <c r="C13284" s="58">
        <v>709.5</v>
      </c>
      <c r="D13284" s="57">
        <f t="shared" si="207"/>
        <v>709.5</v>
      </c>
      <c r="E13284" s="57" t="e">
        <f>VLOOKUP(A13284,'сентябрь 2020 (задание 1)'!$B$3:$E$16200,4,0)</f>
        <v>#N/A</v>
      </c>
    </row>
    <row r="13285" spans="1:5">
      <c r="A13285" s="20" t="s">
        <v>13727</v>
      </c>
      <c r="B13285" s="12">
        <v>3</v>
      </c>
      <c r="C13285" s="13">
        <v>20625</v>
      </c>
      <c r="D13285" s="13">
        <f t="shared" si="207"/>
        <v>6875</v>
      </c>
      <c r="E13285" s="13">
        <f>VLOOKUP(A13285,'сентябрь 2020 (задание 1)'!$B$3:$E$16200,4,0)</f>
        <v>9039.5</v>
      </c>
    </row>
    <row r="13286" spans="1:5">
      <c r="A13286" s="55" t="s">
        <v>13728</v>
      </c>
      <c r="B13286" s="56">
        <v>4</v>
      </c>
      <c r="C13286" s="57">
        <v>25677.5</v>
      </c>
      <c r="D13286" s="57">
        <f t="shared" si="207"/>
        <v>6419.375</v>
      </c>
      <c r="E13286" s="57" t="e">
        <f>VLOOKUP(A13286,'сентябрь 2020 (задание 1)'!$B$3:$E$16200,4,0)</f>
        <v>#N/A</v>
      </c>
    </row>
    <row r="13287" spans="1:5">
      <c r="A13287" s="55" t="s">
        <v>13729</v>
      </c>
      <c r="B13287" s="56">
        <v>15</v>
      </c>
      <c r="C13287" s="57">
        <v>95985</v>
      </c>
      <c r="D13287" s="57">
        <f t="shared" si="207"/>
        <v>6399</v>
      </c>
      <c r="E13287" s="57" t="e">
        <f>VLOOKUP(A13287,'сентябрь 2020 (задание 1)'!$B$3:$E$16200,4,0)</f>
        <v>#N/A</v>
      </c>
    </row>
    <row r="13288" spans="1:5">
      <c r="A13288" s="55" t="s">
        <v>13730</v>
      </c>
      <c r="B13288" s="56">
        <v>3</v>
      </c>
      <c r="C13288" s="57">
        <v>9229.5</v>
      </c>
      <c r="D13288" s="57">
        <f t="shared" si="207"/>
        <v>3076.5</v>
      </c>
      <c r="E13288" s="57" t="e">
        <f>VLOOKUP(A13288,'сентябрь 2020 (задание 1)'!$B$3:$E$16200,4,0)</f>
        <v>#N/A</v>
      </c>
    </row>
    <row r="13289" spans="1:5">
      <c r="A13289" s="55" t="s">
        <v>13731</v>
      </c>
      <c r="B13289" s="56">
        <v>3</v>
      </c>
      <c r="C13289" s="57">
        <v>676635</v>
      </c>
      <c r="D13289" s="57">
        <f t="shared" si="207"/>
        <v>225545</v>
      </c>
      <c r="E13289" s="57" t="e">
        <f>VLOOKUP(A13289,'сентябрь 2020 (задание 1)'!$B$3:$E$16200,4,0)</f>
        <v>#N/A</v>
      </c>
    </row>
    <row r="13290" spans="1:5">
      <c r="A13290" s="55" t="s">
        <v>13732</v>
      </c>
      <c r="B13290" s="56">
        <v>1</v>
      </c>
      <c r="C13290" s="57">
        <v>15646.5</v>
      </c>
      <c r="D13290" s="57">
        <f t="shared" si="207"/>
        <v>15646.5</v>
      </c>
      <c r="E13290" s="57" t="e">
        <f>VLOOKUP(A13290,'сентябрь 2020 (задание 1)'!$B$3:$E$16200,4,0)</f>
        <v>#N/A</v>
      </c>
    </row>
    <row r="13291" spans="1:5">
      <c r="A13291" s="55" t="s">
        <v>13733</v>
      </c>
      <c r="B13291" s="56">
        <v>1</v>
      </c>
      <c r="C13291" s="58">
        <v>969.5</v>
      </c>
      <c r="D13291" s="57">
        <f t="shared" si="207"/>
        <v>969.5</v>
      </c>
      <c r="E13291" s="57" t="e">
        <f>VLOOKUP(A13291,'сентябрь 2020 (задание 1)'!$B$3:$E$16200,4,0)</f>
        <v>#N/A</v>
      </c>
    </row>
    <row r="13292" spans="1:5">
      <c r="A13292" s="55" t="s">
        <v>13734</v>
      </c>
      <c r="B13292" s="56">
        <v>1</v>
      </c>
      <c r="C13292" s="57">
        <v>29967</v>
      </c>
      <c r="D13292" s="57">
        <f t="shared" si="207"/>
        <v>29967</v>
      </c>
      <c r="E13292" s="57" t="e">
        <f>VLOOKUP(A13292,'сентябрь 2020 (задание 1)'!$B$3:$E$16200,4,0)</f>
        <v>#N/A</v>
      </c>
    </row>
    <row r="13293" spans="1:5">
      <c r="A13293" s="55" t="s">
        <v>13735</v>
      </c>
      <c r="B13293" s="56">
        <v>5</v>
      </c>
      <c r="C13293" s="57">
        <v>243652.5</v>
      </c>
      <c r="D13293" s="57">
        <f t="shared" si="207"/>
        <v>48730.5</v>
      </c>
      <c r="E13293" s="57" t="e">
        <f>VLOOKUP(A13293,'сентябрь 2020 (задание 1)'!$B$3:$E$16200,4,0)</f>
        <v>#N/A</v>
      </c>
    </row>
    <row r="13294" spans="1:5">
      <c r="A13294" s="55" t="s">
        <v>13736</v>
      </c>
      <c r="B13294" s="56">
        <v>52</v>
      </c>
      <c r="C13294" s="57">
        <v>18304</v>
      </c>
      <c r="D13294" s="57">
        <f t="shared" si="207"/>
        <v>352</v>
      </c>
      <c r="E13294" s="57" t="e">
        <f>VLOOKUP(A13294,'сентябрь 2020 (задание 1)'!$B$3:$E$16200,4,0)</f>
        <v>#N/A</v>
      </c>
    </row>
    <row r="13295" spans="1:5">
      <c r="A13295" s="55" t="s">
        <v>13737</v>
      </c>
      <c r="B13295" s="56">
        <v>5</v>
      </c>
      <c r="C13295" s="57">
        <v>3969.5</v>
      </c>
      <c r="D13295" s="57">
        <f t="shared" si="207"/>
        <v>793.9</v>
      </c>
      <c r="E13295" s="57" t="e">
        <f>VLOOKUP(A13295,'сентябрь 2020 (задание 1)'!$B$3:$E$16200,4,0)</f>
        <v>#N/A</v>
      </c>
    </row>
    <row r="13296" spans="1:5">
      <c r="A13296" s="55" t="s">
        <v>13738</v>
      </c>
      <c r="B13296" s="56">
        <v>2</v>
      </c>
      <c r="C13296" s="57">
        <v>5607</v>
      </c>
      <c r="D13296" s="57">
        <f t="shared" si="207"/>
        <v>2803.5</v>
      </c>
      <c r="E13296" s="57" t="e">
        <f>VLOOKUP(A13296,'сентябрь 2020 (задание 1)'!$B$3:$E$16200,4,0)</f>
        <v>#N/A</v>
      </c>
    </row>
    <row r="13297" spans="1:5">
      <c r="A13297" s="55" t="s">
        <v>13739</v>
      </c>
      <c r="B13297" s="56">
        <v>1</v>
      </c>
      <c r="C13297" s="57">
        <v>37511.5</v>
      </c>
      <c r="D13297" s="57">
        <f t="shared" si="207"/>
        <v>37511.5</v>
      </c>
      <c r="E13297" s="57" t="e">
        <f>VLOOKUP(A13297,'сентябрь 2020 (задание 1)'!$B$3:$E$16200,4,0)</f>
        <v>#N/A</v>
      </c>
    </row>
    <row r="13298" spans="1:5">
      <c r="A13298" s="55" t="s">
        <v>13740</v>
      </c>
      <c r="B13298" s="56">
        <v>2</v>
      </c>
      <c r="C13298" s="57">
        <v>30552</v>
      </c>
      <c r="D13298" s="57">
        <f t="shared" si="207"/>
        <v>15276</v>
      </c>
      <c r="E13298" s="57" t="e">
        <f>VLOOKUP(A13298,'сентябрь 2020 (задание 1)'!$B$3:$E$16200,4,0)</f>
        <v>#N/A</v>
      </c>
    </row>
    <row r="13299" spans="1:5">
      <c r="A13299" s="55" t="s">
        <v>13741</v>
      </c>
      <c r="B13299" s="56">
        <v>1</v>
      </c>
      <c r="C13299" s="57">
        <v>2727</v>
      </c>
      <c r="D13299" s="57">
        <f t="shared" si="207"/>
        <v>2727</v>
      </c>
      <c r="E13299" s="57" t="e">
        <f>VLOOKUP(A13299,'сентябрь 2020 (задание 1)'!$B$3:$E$16200,4,0)</f>
        <v>#N/A</v>
      </c>
    </row>
    <row r="13300" spans="1:5">
      <c r="A13300" s="55" t="s">
        <v>13742</v>
      </c>
      <c r="B13300" s="56">
        <v>1</v>
      </c>
      <c r="C13300" s="57">
        <v>6399.5</v>
      </c>
      <c r="D13300" s="57">
        <f t="shared" si="207"/>
        <v>6399.5</v>
      </c>
      <c r="E13300" s="57" t="e">
        <f>VLOOKUP(A13300,'сентябрь 2020 (задание 1)'!$B$3:$E$16200,4,0)</f>
        <v>#N/A</v>
      </c>
    </row>
    <row r="13301" spans="1:5">
      <c r="A13301" s="55" t="s">
        <v>13743</v>
      </c>
      <c r="B13301" s="56">
        <v>1</v>
      </c>
      <c r="C13301" s="57">
        <v>1511.5</v>
      </c>
      <c r="D13301" s="57">
        <f t="shared" si="207"/>
        <v>1511.5</v>
      </c>
      <c r="E13301" s="57" t="e">
        <f>VLOOKUP(A13301,'сентябрь 2020 (задание 1)'!$B$3:$E$16200,4,0)</f>
        <v>#N/A</v>
      </c>
    </row>
    <row r="13302" spans="1:5">
      <c r="A13302" s="20" t="s">
        <v>13744</v>
      </c>
      <c r="B13302" s="12">
        <v>2</v>
      </c>
      <c r="C13302" s="13">
        <v>6019</v>
      </c>
      <c r="D13302" s="13">
        <f t="shared" si="207"/>
        <v>3009.5</v>
      </c>
      <c r="E13302" s="13">
        <f>VLOOKUP(A13302,'сентябрь 2020 (задание 1)'!$B$3:$E$16200,4,0)</f>
        <v>2932</v>
      </c>
    </row>
    <row r="13303" spans="1:5">
      <c r="A13303" s="55" t="s">
        <v>13745</v>
      </c>
      <c r="B13303" s="56">
        <v>1</v>
      </c>
      <c r="C13303" s="57">
        <v>9634.5</v>
      </c>
      <c r="D13303" s="57">
        <f t="shared" si="207"/>
        <v>9634.5</v>
      </c>
      <c r="E13303" s="57" t="e">
        <f>VLOOKUP(A13303,'сентябрь 2020 (задание 1)'!$B$3:$E$16200,4,0)</f>
        <v>#N/A</v>
      </c>
    </row>
    <row r="13304" spans="1:5">
      <c r="A13304" s="55" t="s">
        <v>13746</v>
      </c>
      <c r="B13304" s="56">
        <v>2</v>
      </c>
      <c r="C13304" s="57">
        <v>27978</v>
      </c>
      <c r="D13304" s="57">
        <f t="shared" si="207"/>
        <v>13989</v>
      </c>
      <c r="E13304" s="57" t="e">
        <f>VLOOKUP(A13304,'сентябрь 2020 (задание 1)'!$B$3:$E$16200,4,0)</f>
        <v>#N/A</v>
      </c>
    </row>
    <row r="13305" spans="1:5">
      <c r="A13305" s="55" t="s">
        <v>13747</v>
      </c>
      <c r="B13305" s="56">
        <v>2</v>
      </c>
      <c r="C13305" s="57">
        <v>9580</v>
      </c>
      <c r="D13305" s="57">
        <f t="shared" si="207"/>
        <v>4790</v>
      </c>
      <c r="E13305" s="57" t="e">
        <f>VLOOKUP(A13305,'сентябрь 2020 (задание 1)'!$B$3:$E$16200,4,0)</f>
        <v>#N/A</v>
      </c>
    </row>
    <row r="13306" spans="1:5">
      <c r="A13306" s="55" t="s">
        <v>13748</v>
      </c>
      <c r="B13306" s="56">
        <v>1</v>
      </c>
      <c r="C13306" s="57">
        <v>22257</v>
      </c>
      <c r="D13306" s="57">
        <f t="shared" si="207"/>
        <v>22257</v>
      </c>
      <c r="E13306" s="57" t="e">
        <f>VLOOKUP(A13306,'сентябрь 2020 (задание 1)'!$B$3:$E$16200,4,0)</f>
        <v>#N/A</v>
      </c>
    </row>
    <row r="13307" spans="1:5">
      <c r="A13307" s="55" t="s">
        <v>13749</v>
      </c>
      <c r="B13307" s="56">
        <v>1</v>
      </c>
      <c r="C13307" s="57">
        <v>1150.5</v>
      </c>
      <c r="D13307" s="57">
        <f t="shared" si="207"/>
        <v>1150.5</v>
      </c>
      <c r="E13307" s="57" t="e">
        <f>VLOOKUP(A13307,'сентябрь 2020 (задание 1)'!$B$3:$E$16200,4,0)</f>
        <v>#N/A</v>
      </c>
    </row>
    <row r="13308" spans="1:5">
      <c r="A13308" s="55" t="s">
        <v>13750</v>
      </c>
      <c r="B13308" s="56">
        <v>2</v>
      </c>
      <c r="C13308" s="57">
        <v>1240</v>
      </c>
      <c r="D13308" s="57">
        <f t="shared" si="207"/>
        <v>620</v>
      </c>
      <c r="E13308" s="57" t="e">
        <f>VLOOKUP(A13308,'сентябрь 2020 (задание 1)'!$B$3:$E$16200,4,0)</f>
        <v>#N/A</v>
      </c>
    </row>
    <row r="13309" spans="1:5">
      <c r="A13309" s="55" t="s">
        <v>13751</v>
      </c>
      <c r="B13309" s="56">
        <v>2</v>
      </c>
      <c r="C13309" s="57">
        <v>17070</v>
      </c>
      <c r="D13309" s="57">
        <f t="shared" si="207"/>
        <v>8535</v>
      </c>
      <c r="E13309" s="57" t="e">
        <f>VLOOKUP(A13309,'сентябрь 2020 (задание 1)'!$B$3:$E$16200,4,0)</f>
        <v>#N/A</v>
      </c>
    </row>
    <row r="13310" spans="1:5">
      <c r="A13310" s="55" t="s">
        <v>13752</v>
      </c>
      <c r="B13310" s="56">
        <v>1</v>
      </c>
      <c r="C13310" s="57">
        <v>35345.5</v>
      </c>
      <c r="D13310" s="57">
        <f t="shared" si="207"/>
        <v>35345.5</v>
      </c>
      <c r="E13310" s="57" t="e">
        <f>VLOOKUP(A13310,'сентябрь 2020 (задание 1)'!$B$3:$E$16200,4,0)</f>
        <v>#N/A</v>
      </c>
    </row>
    <row r="13311" spans="1:5">
      <c r="A13311" s="55" t="s">
        <v>13753</v>
      </c>
      <c r="B13311" s="56">
        <v>100</v>
      </c>
      <c r="C13311" s="57">
        <v>3000</v>
      </c>
      <c r="D13311" s="57">
        <f t="shared" si="207"/>
        <v>30</v>
      </c>
      <c r="E13311" s="57" t="e">
        <f>VLOOKUP(A13311,'сентябрь 2020 (задание 1)'!$B$3:$E$16200,4,0)</f>
        <v>#N/A</v>
      </c>
    </row>
    <row r="13312" spans="1:5">
      <c r="A13312" s="55" t="s">
        <v>13754</v>
      </c>
      <c r="B13312" s="56">
        <v>100</v>
      </c>
      <c r="C13312" s="57">
        <v>4750</v>
      </c>
      <c r="D13312" s="57">
        <f t="shared" si="207"/>
        <v>47.5</v>
      </c>
      <c r="E13312" s="57" t="e">
        <f>VLOOKUP(A13312,'сентябрь 2020 (задание 1)'!$B$3:$E$16200,4,0)</f>
        <v>#N/A</v>
      </c>
    </row>
    <row r="13313" spans="1:5">
      <c r="A13313" s="20" t="s">
        <v>13755</v>
      </c>
      <c r="B13313" s="12">
        <v>4</v>
      </c>
      <c r="C13313" s="14">
        <v>366</v>
      </c>
      <c r="D13313" s="13">
        <f t="shared" si="207"/>
        <v>91.5</v>
      </c>
      <c r="E13313" s="13">
        <f>VLOOKUP(A13313,'сентябрь 2020 (задание 1)'!$B$3:$E$16200,4,0)</f>
        <v>89.161290322580641</v>
      </c>
    </row>
    <row r="13314" spans="1:5">
      <c r="A13314" s="55" t="s">
        <v>13756</v>
      </c>
      <c r="B13314" s="56">
        <v>3</v>
      </c>
      <c r="C13314" s="58">
        <v>412</v>
      </c>
      <c r="D13314" s="57">
        <f t="shared" ref="D13314:D13377" si="208">IF(B13314&lt;0,-C13314/-B13314,C13314/B13314)</f>
        <v>137.33333333333334</v>
      </c>
      <c r="E13314" s="57" t="e">
        <f>VLOOKUP(A13314,'сентябрь 2020 (задание 1)'!$B$3:$E$16200,4,0)</f>
        <v>#N/A</v>
      </c>
    </row>
    <row r="13315" spans="1:5">
      <c r="A13315" s="55" t="s">
        <v>13757</v>
      </c>
      <c r="B13315" s="56">
        <v>1</v>
      </c>
      <c r="C13315" s="58">
        <v>150.5</v>
      </c>
      <c r="D13315" s="57">
        <f t="shared" si="208"/>
        <v>150.5</v>
      </c>
      <c r="E13315" s="57" t="e">
        <f>VLOOKUP(A13315,'сентябрь 2020 (задание 1)'!$B$3:$E$16200,4,0)</f>
        <v>#N/A</v>
      </c>
    </row>
    <row r="13316" spans="1:5">
      <c r="A13316" s="55" t="s">
        <v>13758</v>
      </c>
      <c r="B13316" s="56">
        <v>3</v>
      </c>
      <c r="C13316" s="58">
        <v>284</v>
      </c>
      <c r="D13316" s="57">
        <f t="shared" si="208"/>
        <v>94.666666666666671</v>
      </c>
      <c r="E13316" s="57" t="e">
        <f>VLOOKUP(A13316,'сентябрь 2020 (задание 1)'!$B$3:$E$16200,4,0)</f>
        <v>#N/A</v>
      </c>
    </row>
    <row r="13317" spans="1:5">
      <c r="A13317" s="20" t="s">
        <v>13759</v>
      </c>
      <c r="B13317" s="12">
        <v>7</v>
      </c>
      <c r="C13317" s="14">
        <v>119</v>
      </c>
      <c r="D13317" s="13">
        <f t="shared" si="208"/>
        <v>17</v>
      </c>
      <c r="E13317" s="13">
        <f>VLOOKUP(A13317,'сентябрь 2020 (задание 1)'!$B$3:$E$16200,4,0)</f>
        <v>21.4375</v>
      </c>
    </row>
    <row r="13318" spans="1:5">
      <c r="A13318" s="20" t="s">
        <v>13760</v>
      </c>
      <c r="B13318" s="12">
        <v>100</v>
      </c>
      <c r="C13318" s="13">
        <v>7800</v>
      </c>
      <c r="D13318" s="13">
        <f t="shared" si="208"/>
        <v>78</v>
      </c>
      <c r="E13318" s="13">
        <f>VLOOKUP(A13318,'сентябрь 2020 (задание 1)'!$B$3:$E$16200,4,0)</f>
        <v>75.5</v>
      </c>
    </row>
    <row r="13319" spans="1:5">
      <c r="A13319" s="55" t="s">
        <v>13761</v>
      </c>
      <c r="B13319" s="56">
        <v>20</v>
      </c>
      <c r="C13319" s="57">
        <v>3000</v>
      </c>
      <c r="D13319" s="57">
        <f t="shared" si="208"/>
        <v>150</v>
      </c>
      <c r="E13319" s="57" t="e">
        <f>VLOOKUP(A13319,'сентябрь 2020 (задание 1)'!$B$3:$E$16200,4,0)</f>
        <v>#N/A</v>
      </c>
    </row>
    <row r="13320" spans="1:5">
      <c r="A13320" s="20" t="s">
        <v>13762</v>
      </c>
      <c r="B13320" s="12">
        <v>10</v>
      </c>
      <c r="C13320" s="13">
        <v>182735</v>
      </c>
      <c r="D13320" s="13">
        <f t="shared" si="208"/>
        <v>18273.5</v>
      </c>
      <c r="E13320" s="13">
        <f>VLOOKUP(A13320,'сентябрь 2020 (задание 1)'!$B$3:$E$16200,4,0)</f>
        <v>22669</v>
      </c>
    </row>
    <row r="13321" spans="1:5">
      <c r="A13321" s="55" t="s">
        <v>13763</v>
      </c>
      <c r="B13321" s="56">
        <v>1</v>
      </c>
      <c r="C13321" s="57">
        <v>4271</v>
      </c>
      <c r="D13321" s="57">
        <f t="shared" si="208"/>
        <v>4271</v>
      </c>
      <c r="E13321" s="57" t="e">
        <f>VLOOKUP(A13321,'сентябрь 2020 (задание 1)'!$B$3:$E$16200,4,0)</f>
        <v>#N/A</v>
      </c>
    </row>
    <row r="13322" spans="1:5">
      <c r="A13322" s="20" t="s">
        <v>13764</v>
      </c>
      <c r="B13322" s="12">
        <v>3</v>
      </c>
      <c r="C13322" s="13">
        <v>36133.5</v>
      </c>
      <c r="D13322" s="13">
        <f t="shared" si="208"/>
        <v>12044.5</v>
      </c>
      <c r="E13322" s="13">
        <f>VLOOKUP(A13322,'сентябрь 2020 (задание 1)'!$B$3:$E$16200,4,0)</f>
        <v>10718.6</v>
      </c>
    </row>
    <row r="13323" spans="1:5">
      <c r="A13323" s="55" t="s">
        <v>13765</v>
      </c>
      <c r="B13323" s="56">
        <v>1</v>
      </c>
      <c r="C13323" s="57">
        <v>3155</v>
      </c>
      <c r="D13323" s="57">
        <f t="shared" si="208"/>
        <v>3155</v>
      </c>
      <c r="E13323" s="57" t="e">
        <f>VLOOKUP(A13323,'сентябрь 2020 (задание 1)'!$B$3:$E$16200,4,0)</f>
        <v>#N/A</v>
      </c>
    </row>
    <row r="13324" spans="1:5">
      <c r="A13324" s="20" t="s">
        <v>13766</v>
      </c>
      <c r="B13324" s="12">
        <v>4</v>
      </c>
      <c r="C13324" s="13">
        <v>32605.5</v>
      </c>
      <c r="D13324" s="13">
        <f t="shared" si="208"/>
        <v>8151.375</v>
      </c>
      <c r="E13324" s="13">
        <f>VLOOKUP(A13324,'сентябрь 2020 (задание 1)'!$B$3:$E$16200,4,0)</f>
        <v>7766.666666666667</v>
      </c>
    </row>
    <row r="13325" spans="1:5">
      <c r="A13325" s="20" t="s">
        <v>13767</v>
      </c>
      <c r="B13325" s="12">
        <v>2</v>
      </c>
      <c r="C13325" s="14">
        <v>761</v>
      </c>
      <c r="D13325" s="13">
        <f t="shared" si="208"/>
        <v>380.5</v>
      </c>
      <c r="E13325" s="13">
        <f>VLOOKUP(A13325,'сентябрь 2020 (задание 1)'!$B$3:$E$16200,4,0)</f>
        <v>655.75</v>
      </c>
    </row>
    <row r="13326" spans="1:5">
      <c r="A13326" s="20" t="s">
        <v>13768</v>
      </c>
      <c r="B13326" s="12">
        <v>3</v>
      </c>
      <c r="C13326" s="13">
        <v>1667</v>
      </c>
      <c r="D13326" s="13">
        <f t="shared" si="208"/>
        <v>555.66666666666663</v>
      </c>
      <c r="E13326" s="13">
        <f>VLOOKUP(A13326,'сентябрь 2020 (задание 1)'!$B$3:$E$16200,4,0)</f>
        <v>721.5</v>
      </c>
    </row>
    <row r="13327" spans="1:5">
      <c r="A13327" s="55" t="s">
        <v>13769</v>
      </c>
      <c r="B13327" s="56">
        <v>1</v>
      </c>
      <c r="C13327" s="58">
        <v>799.5</v>
      </c>
      <c r="D13327" s="57">
        <f t="shared" si="208"/>
        <v>799.5</v>
      </c>
      <c r="E13327" s="57" t="e">
        <f>VLOOKUP(A13327,'сентябрь 2020 (задание 1)'!$B$3:$E$16200,4,0)</f>
        <v>#N/A</v>
      </c>
    </row>
    <row r="13328" spans="1:5">
      <c r="A13328" s="20" t="s">
        <v>13770</v>
      </c>
      <c r="B13328" s="12">
        <v>1</v>
      </c>
      <c r="C13328" s="13">
        <v>1149</v>
      </c>
      <c r="D13328" s="13">
        <f t="shared" si="208"/>
        <v>1149</v>
      </c>
      <c r="E13328" s="13">
        <f>VLOOKUP(A13328,'сентябрь 2020 (задание 1)'!$B$3:$E$16200,4,0)</f>
        <v>1918.5</v>
      </c>
    </row>
    <row r="13329" spans="1:5">
      <c r="A13329" s="55" t="s">
        <v>13771</v>
      </c>
      <c r="B13329" s="56">
        <v>1</v>
      </c>
      <c r="C13329" s="57">
        <v>1815</v>
      </c>
      <c r="D13329" s="57">
        <f t="shared" si="208"/>
        <v>1815</v>
      </c>
      <c r="E13329" s="57" t="e">
        <f>VLOOKUP(A13329,'сентябрь 2020 (задание 1)'!$B$3:$E$16200,4,0)</f>
        <v>#N/A</v>
      </c>
    </row>
    <row r="13330" spans="1:5">
      <c r="A13330" s="20" t="s">
        <v>13772</v>
      </c>
      <c r="B13330" s="12">
        <v>1</v>
      </c>
      <c r="C13330" s="14">
        <v>904.5</v>
      </c>
      <c r="D13330" s="13">
        <f t="shared" si="208"/>
        <v>904.5</v>
      </c>
      <c r="E13330" s="13">
        <f>VLOOKUP(A13330,'сентябрь 2020 (задание 1)'!$B$3:$E$16200,4,0)</f>
        <v>1040</v>
      </c>
    </row>
    <row r="13331" spans="1:5">
      <c r="A13331" s="20" t="s">
        <v>13773</v>
      </c>
      <c r="B13331" s="12">
        <v>58</v>
      </c>
      <c r="C13331" s="13">
        <v>51619</v>
      </c>
      <c r="D13331" s="13">
        <f t="shared" si="208"/>
        <v>889.98275862068965</v>
      </c>
      <c r="E13331" s="13">
        <f>VLOOKUP(A13331,'сентябрь 2020 (задание 1)'!$B$3:$E$16200,4,0)</f>
        <v>952.49</v>
      </c>
    </row>
    <row r="13332" spans="1:5">
      <c r="A13332" s="20" t="s">
        <v>13774</v>
      </c>
      <c r="B13332" s="12">
        <v>-7</v>
      </c>
      <c r="C13332" s="13">
        <v>-11721</v>
      </c>
      <c r="D13332" s="13">
        <f t="shared" si="208"/>
        <v>1674.4285714285713</v>
      </c>
      <c r="E13332" s="13">
        <f>VLOOKUP(A13332,'сентябрь 2020 (задание 1)'!$B$3:$E$16200,4,0)</f>
        <v>1886.0833333333333</v>
      </c>
    </row>
    <row r="13333" spans="1:5">
      <c r="A13333" s="20" t="s">
        <v>13775</v>
      </c>
      <c r="B13333" s="12">
        <v>51</v>
      </c>
      <c r="C13333" s="13">
        <v>45210</v>
      </c>
      <c r="D13333" s="13">
        <f t="shared" si="208"/>
        <v>886.47058823529414</v>
      </c>
      <c r="E13333" s="13">
        <f>VLOOKUP(A13333,'сентябрь 2020 (задание 1)'!$B$3:$E$16200,4,0)</f>
        <v>883.5625</v>
      </c>
    </row>
    <row r="13334" spans="1:5">
      <c r="A13334" s="55" t="s">
        <v>13776</v>
      </c>
      <c r="B13334" s="56">
        <v>2</v>
      </c>
      <c r="C13334" s="57">
        <v>2982</v>
      </c>
      <c r="D13334" s="57">
        <f t="shared" si="208"/>
        <v>1491</v>
      </c>
      <c r="E13334" s="57" t="e">
        <f>VLOOKUP(A13334,'сентябрь 2020 (задание 1)'!$B$3:$E$16200,4,0)</f>
        <v>#N/A</v>
      </c>
    </row>
    <row r="13335" spans="1:5">
      <c r="A13335" s="20" t="s">
        <v>13777</v>
      </c>
      <c r="B13335" s="12">
        <v>2</v>
      </c>
      <c r="C13335" s="13">
        <v>10305</v>
      </c>
      <c r="D13335" s="13">
        <f t="shared" si="208"/>
        <v>5152.5</v>
      </c>
      <c r="E13335" s="13">
        <f>VLOOKUP(A13335,'сентябрь 2020 (задание 1)'!$B$3:$E$16200,4,0)</f>
        <v>5603.5</v>
      </c>
    </row>
    <row r="13336" spans="1:5">
      <c r="A13336" s="55" t="s">
        <v>13778</v>
      </c>
      <c r="B13336" s="56">
        <v>1</v>
      </c>
      <c r="C13336" s="57">
        <v>1107.5</v>
      </c>
      <c r="D13336" s="57">
        <f t="shared" si="208"/>
        <v>1107.5</v>
      </c>
      <c r="E13336" s="57" t="e">
        <f>VLOOKUP(A13336,'сентябрь 2020 (задание 1)'!$B$3:$E$16200,4,0)</f>
        <v>#N/A</v>
      </c>
    </row>
    <row r="13337" spans="1:5">
      <c r="A13337" s="55" t="s">
        <v>13779</v>
      </c>
      <c r="B13337" s="56">
        <v>1</v>
      </c>
      <c r="C13337" s="57">
        <v>1308</v>
      </c>
      <c r="D13337" s="57">
        <f t="shared" si="208"/>
        <v>1308</v>
      </c>
      <c r="E13337" s="57" t="e">
        <f>VLOOKUP(A13337,'сентябрь 2020 (задание 1)'!$B$3:$E$16200,4,0)</f>
        <v>#N/A</v>
      </c>
    </row>
    <row r="13338" spans="1:5">
      <c r="A13338" s="20" t="s">
        <v>13780</v>
      </c>
      <c r="B13338" s="12">
        <v>1</v>
      </c>
      <c r="C13338" s="13">
        <v>3970</v>
      </c>
      <c r="D13338" s="13">
        <f t="shared" si="208"/>
        <v>3970</v>
      </c>
      <c r="E13338" s="13">
        <f>VLOOKUP(A13338,'сентябрь 2020 (задание 1)'!$B$3:$E$16200,4,0)</f>
        <v>10271.5</v>
      </c>
    </row>
    <row r="13339" spans="1:5">
      <c r="A13339" s="20" t="s">
        <v>13781</v>
      </c>
      <c r="B13339" s="12">
        <v>2</v>
      </c>
      <c r="C13339" s="13">
        <v>7443.5</v>
      </c>
      <c r="D13339" s="13">
        <f t="shared" si="208"/>
        <v>3721.75</v>
      </c>
      <c r="E13339" s="13">
        <f>VLOOKUP(A13339,'сентябрь 2020 (задание 1)'!$B$3:$E$16200,4,0)</f>
        <v>10271.5</v>
      </c>
    </row>
    <row r="13340" spans="1:5">
      <c r="A13340" s="55" t="s">
        <v>13782</v>
      </c>
      <c r="B13340" s="56">
        <v>1</v>
      </c>
      <c r="C13340" s="57">
        <v>9084</v>
      </c>
      <c r="D13340" s="57">
        <f t="shared" si="208"/>
        <v>9084</v>
      </c>
      <c r="E13340" s="57" t="e">
        <f>VLOOKUP(A13340,'сентябрь 2020 (задание 1)'!$B$3:$E$16200,4,0)</f>
        <v>#N/A</v>
      </c>
    </row>
    <row r="13341" spans="1:5">
      <c r="A13341" s="55" t="s">
        <v>13783</v>
      </c>
      <c r="B13341" s="56">
        <v>1</v>
      </c>
      <c r="C13341" s="57">
        <v>3155</v>
      </c>
      <c r="D13341" s="57">
        <f t="shared" si="208"/>
        <v>3155</v>
      </c>
      <c r="E13341" s="57" t="e">
        <f>VLOOKUP(A13341,'сентябрь 2020 (задание 1)'!$B$3:$E$16200,4,0)</f>
        <v>#N/A</v>
      </c>
    </row>
    <row r="13342" spans="1:5">
      <c r="A13342" s="20" t="s">
        <v>13784</v>
      </c>
      <c r="B13342" s="12">
        <v>10</v>
      </c>
      <c r="C13342" s="13">
        <v>3168</v>
      </c>
      <c r="D13342" s="13">
        <f t="shared" si="208"/>
        <v>316.8</v>
      </c>
      <c r="E13342" s="13">
        <f>VLOOKUP(A13342,'сентябрь 2020 (задание 1)'!$B$3:$E$16200,4,0)</f>
        <v>346.94444444444446</v>
      </c>
    </row>
    <row r="13343" spans="1:5">
      <c r="A13343" s="20" t="s">
        <v>13785</v>
      </c>
      <c r="B13343" s="12">
        <v>313</v>
      </c>
      <c r="C13343" s="13">
        <v>11802</v>
      </c>
      <c r="D13343" s="13">
        <f t="shared" si="208"/>
        <v>37.706070287539937</v>
      </c>
      <c r="E13343" s="13">
        <f>VLOOKUP(A13343,'сентябрь 2020 (задание 1)'!$B$3:$E$16200,4,0)</f>
        <v>14.34409257003654</v>
      </c>
    </row>
    <row r="13344" spans="1:5">
      <c r="A13344" s="20" t="s">
        <v>13786</v>
      </c>
      <c r="B13344" s="12">
        <v>10</v>
      </c>
      <c r="C13344" s="14">
        <v>950.5</v>
      </c>
      <c r="D13344" s="13">
        <f t="shared" si="208"/>
        <v>95.05</v>
      </c>
      <c r="E13344" s="13">
        <f>VLOOKUP(A13344,'сентябрь 2020 (задание 1)'!$B$3:$E$16200,4,0)</f>
        <v>97.333333333333329</v>
      </c>
    </row>
    <row r="13345" spans="1:5">
      <c r="A13345" s="20" t="s">
        <v>13787</v>
      </c>
      <c r="B13345" s="12">
        <v>11</v>
      </c>
      <c r="C13345" s="13">
        <v>2012</v>
      </c>
      <c r="D13345" s="13">
        <f t="shared" si="208"/>
        <v>182.90909090909091</v>
      </c>
      <c r="E13345" s="13">
        <f>VLOOKUP(A13345,'сентябрь 2020 (задание 1)'!$B$3:$E$16200,4,0)</f>
        <v>181</v>
      </c>
    </row>
    <row r="13346" spans="1:5">
      <c r="A13346" s="20" t="s">
        <v>13788</v>
      </c>
      <c r="B13346" s="12">
        <v>3</v>
      </c>
      <c r="C13346" s="13">
        <v>1252</v>
      </c>
      <c r="D13346" s="13">
        <f t="shared" si="208"/>
        <v>417.33333333333331</v>
      </c>
      <c r="E13346" s="13">
        <f>VLOOKUP(A13346,'сентябрь 2020 (задание 1)'!$B$3:$E$16200,4,0)</f>
        <v>492.07142857142856</v>
      </c>
    </row>
    <row r="13347" spans="1:5">
      <c r="A13347" s="20" t="s">
        <v>13789</v>
      </c>
      <c r="B13347" s="12">
        <v>12</v>
      </c>
      <c r="C13347" s="13">
        <v>4667.5</v>
      </c>
      <c r="D13347" s="13">
        <f t="shared" si="208"/>
        <v>388.95833333333331</v>
      </c>
      <c r="E13347" s="13">
        <f>VLOOKUP(A13347,'сентябрь 2020 (задание 1)'!$B$3:$E$16200,4,0)</f>
        <v>430.8</v>
      </c>
    </row>
    <row r="13348" spans="1:5">
      <c r="A13348" s="20" t="s">
        <v>13790</v>
      </c>
      <c r="B13348" s="12">
        <v>7</v>
      </c>
      <c r="C13348" s="13">
        <v>3735.5</v>
      </c>
      <c r="D13348" s="13">
        <f t="shared" si="208"/>
        <v>533.64285714285711</v>
      </c>
      <c r="E13348" s="13">
        <f>VLOOKUP(A13348,'сентябрь 2020 (задание 1)'!$B$3:$E$16200,4,0)</f>
        <v>646.88888888888891</v>
      </c>
    </row>
    <row r="13349" spans="1:5">
      <c r="A13349" s="20" t="s">
        <v>13791</v>
      </c>
      <c r="B13349" s="12">
        <v>5</v>
      </c>
      <c r="C13349" s="13">
        <v>3281</v>
      </c>
      <c r="D13349" s="13">
        <f t="shared" si="208"/>
        <v>656.2</v>
      </c>
      <c r="E13349" s="13">
        <f>VLOOKUP(A13349,'сентябрь 2020 (задание 1)'!$B$3:$E$16200,4,0)</f>
        <v>761</v>
      </c>
    </row>
    <row r="13350" spans="1:5">
      <c r="A13350" s="20" t="s">
        <v>13792</v>
      </c>
      <c r="B13350" s="12">
        <v>3</v>
      </c>
      <c r="C13350" s="13">
        <v>2212</v>
      </c>
      <c r="D13350" s="13">
        <f t="shared" si="208"/>
        <v>737.33333333333337</v>
      </c>
      <c r="E13350" s="13">
        <f>VLOOKUP(A13350,'сентябрь 2020 (задание 1)'!$B$3:$E$16200,4,0)</f>
        <v>676.25</v>
      </c>
    </row>
    <row r="13351" spans="1:5">
      <c r="A13351" s="20" t="s">
        <v>13793</v>
      </c>
      <c r="B13351" s="12">
        <v>6</v>
      </c>
      <c r="C13351" s="13">
        <v>1495.5</v>
      </c>
      <c r="D13351" s="13">
        <f t="shared" si="208"/>
        <v>249.25</v>
      </c>
      <c r="E13351" s="13">
        <f>VLOOKUP(A13351,'сентябрь 2020 (задание 1)'!$B$3:$E$16200,4,0)</f>
        <v>246</v>
      </c>
    </row>
    <row r="13352" spans="1:5">
      <c r="A13352" s="20" t="s">
        <v>13794</v>
      </c>
      <c r="B13352" s="12">
        <v>13</v>
      </c>
      <c r="C13352" s="13">
        <v>2166</v>
      </c>
      <c r="D13352" s="13">
        <f t="shared" si="208"/>
        <v>166.61538461538461</v>
      </c>
      <c r="E13352" s="13">
        <f>VLOOKUP(A13352,'сентябрь 2020 (задание 1)'!$B$3:$E$16200,4,0)</f>
        <v>82.525000000000006</v>
      </c>
    </row>
    <row r="13353" spans="1:5">
      <c r="A13353" s="20" t="s">
        <v>13795</v>
      </c>
      <c r="B13353" s="12">
        <v>19</v>
      </c>
      <c r="C13353" s="13">
        <v>3689.5</v>
      </c>
      <c r="D13353" s="13">
        <f t="shared" si="208"/>
        <v>194.18421052631578</v>
      </c>
      <c r="E13353" s="13">
        <f>VLOOKUP(A13353,'сентябрь 2020 (задание 1)'!$B$3:$E$16200,4,0)</f>
        <v>95.392857142857139</v>
      </c>
    </row>
    <row r="13354" spans="1:5">
      <c r="A13354" s="20" t="s">
        <v>13796</v>
      </c>
      <c r="B13354" s="12">
        <v>14</v>
      </c>
      <c r="C13354" s="13">
        <v>2875.5</v>
      </c>
      <c r="D13354" s="13">
        <f t="shared" si="208"/>
        <v>205.39285714285714</v>
      </c>
      <c r="E13354" s="13">
        <f>VLOOKUP(A13354,'сентябрь 2020 (задание 1)'!$B$3:$E$16200,4,0)</f>
        <v>107.53846153846153</v>
      </c>
    </row>
    <row r="13355" spans="1:5">
      <c r="A13355" s="20" t="s">
        <v>13797</v>
      </c>
      <c r="B13355" s="12">
        <v>4</v>
      </c>
      <c r="C13355" s="14">
        <v>969</v>
      </c>
      <c r="D13355" s="13">
        <f t="shared" si="208"/>
        <v>242.25</v>
      </c>
      <c r="E13355" s="13">
        <f>VLOOKUP(A13355,'сентябрь 2020 (задание 1)'!$B$3:$E$16200,4,0)</f>
        <v>124.8125</v>
      </c>
    </row>
    <row r="13356" spans="1:5">
      <c r="A13356" s="20" t="s">
        <v>13798</v>
      </c>
      <c r="B13356" s="12">
        <v>10</v>
      </c>
      <c r="C13356" s="13">
        <v>2938</v>
      </c>
      <c r="D13356" s="13">
        <f t="shared" si="208"/>
        <v>293.8</v>
      </c>
      <c r="E13356" s="13">
        <f>VLOOKUP(A13356,'сентябрь 2020 (задание 1)'!$B$3:$E$16200,4,0)</f>
        <v>195.95454545454547</v>
      </c>
    </row>
    <row r="13357" spans="1:5">
      <c r="A13357" s="20" t="s">
        <v>13799</v>
      </c>
      <c r="B13357" s="12">
        <v>8</v>
      </c>
      <c r="C13357" s="13">
        <v>3562.5</v>
      </c>
      <c r="D13357" s="13">
        <f t="shared" si="208"/>
        <v>445.3125</v>
      </c>
      <c r="E13357" s="13">
        <f>VLOOKUP(A13357,'сентябрь 2020 (задание 1)'!$B$3:$E$16200,4,0)</f>
        <v>233.85714285714286</v>
      </c>
    </row>
    <row r="13358" spans="1:5">
      <c r="A13358" s="20" t="s">
        <v>13800</v>
      </c>
      <c r="B13358" s="12">
        <v>6</v>
      </c>
      <c r="C13358" s="13">
        <v>3924</v>
      </c>
      <c r="D13358" s="13">
        <f t="shared" si="208"/>
        <v>654</v>
      </c>
      <c r="E13358" s="13">
        <f>VLOOKUP(A13358,'сентябрь 2020 (задание 1)'!$B$3:$E$16200,4,0)</f>
        <v>434.72222222222223</v>
      </c>
    </row>
    <row r="13359" spans="1:5">
      <c r="A13359" s="20" t="s">
        <v>13801</v>
      </c>
      <c r="B13359" s="12">
        <v>7</v>
      </c>
      <c r="C13359" s="13">
        <v>6137.5</v>
      </c>
      <c r="D13359" s="13">
        <f t="shared" si="208"/>
        <v>876.78571428571433</v>
      </c>
      <c r="E13359" s="13">
        <f>VLOOKUP(A13359,'сентябрь 2020 (задание 1)'!$B$3:$E$16200,4,0)</f>
        <v>574.70000000000005</v>
      </c>
    </row>
    <row r="13360" spans="1:5">
      <c r="A13360" s="20" t="s">
        <v>13802</v>
      </c>
      <c r="B13360" s="12">
        <v>2</v>
      </c>
      <c r="C13360" s="13">
        <v>2174.5</v>
      </c>
      <c r="D13360" s="13">
        <f t="shared" si="208"/>
        <v>1087.25</v>
      </c>
      <c r="E13360" s="13">
        <f>VLOOKUP(A13360,'сентябрь 2020 (задание 1)'!$B$3:$E$16200,4,0)</f>
        <v>824.5</v>
      </c>
    </row>
    <row r="13361" spans="1:5">
      <c r="A13361" s="20" t="s">
        <v>13803</v>
      </c>
      <c r="B13361" s="12">
        <v>1</v>
      </c>
      <c r="C13361" s="13">
        <v>4251</v>
      </c>
      <c r="D13361" s="13">
        <f t="shared" si="208"/>
        <v>4251</v>
      </c>
      <c r="E13361" s="13">
        <f>VLOOKUP(A13361,'сентябрь 2020 (задание 1)'!$B$3:$E$16200,4,0)</f>
        <v>1896</v>
      </c>
    </row>
    <row r="13362" spans="1:5">
      <c r="A13362" s="20" t="s">
        <v>13804</v>
      </c>
      <c r="B13362" s="12">
        <v>3</v>
      </c>
      <c r="C13362" s="13">
        <v>16093</v>
      </c>
      <c r="D13362" s="13">
        <f t="shared" si="208"/>
        <v>5364.333333333333</v>
      </c>
      <c r="E13362" s="13">
        <f>VLOOKUP(A13362,'сентябрь 2020 (задание 1)'!$B$3:$E$16200,4,0)</f>
        <v>1935</v>
      </c>
    </row>
    <row r="13363" spans="1:5">
      <c r="A13363" s="20" t="s">
        <v>13805</v>
      </c>
      <c r="B13363" s="12">
        <v>2</v>
      </c>
      <c r="C13363" s="13">
        <v>9716.5</v>
      </c>
      <c r="D13363" s="13">
        <f t="shared" si="208"/>
        <v>4858.25</v>
      </c>
      <c r="E13363" s="13">
        <f>VLOOKUP(A13363,'сентябрь 2020 (задание 1)'!$B$3:$E$16200,4,0)</f>
        <v>1932.8</v>
      </c>
    </row>
    <row r="13364" spans="1:5">
      <c r="A13364" s="20" t="s">
        <v>13806</v>
      </c>
      <c r="B13364" s="12">
        <v>1</v>
      </c>
      <c r="C13364" s="13">
        <v>2325.5</v>
      </c>
      <c r="D13364" s="13">
        <f t="shared" si="208"/>
        <v>2325.5</v>
      </c>
      <c r="E13364" s="13">
        <f>VLOOKUP(A13364,'сентябрь 2020 (задание 1)'!$B$3:$E$16200,4,0)</f>
        <v>2259.2777777777778</v>
      </c>
    </row>
    <row r="13365" spans="1:5">
      <c r="A13365" s="20" t="s">
        <v>13807</v>
      </c>
      <c r="B13365" s="12">
        <v>1</v>
      </c>
      <c r="C13365" s="13">
        <v>5465.5</v>
      </c>
      <c r="D13365" s="13">
        <f t="shared" si="208"/>
        <v>5465.5</v>
      </c>
      <c r="E13365" s="13">
        <f>VLOOKUP(A13365,'сентябрь 2020 (задание 1)'!$B$3:$E$16200,4,0)</f>
        <v>2004</v>
      </c>
    </row>
    <row r="13366" spans="1:5">
      <c r="A13366" s="20" t="s">
        <v>13808</v>
      </c>
      <c r="B13366" s="12">
        <v>2</v>
      </c>
      <c r="C13366" s="13">
        <v>15674</v>
      </c>
      <c r="D13366" s="13">
        <f t="shared" si="208"/>
        <v>7837</v>
      </c>
      <c r="E13366" s="13">
        <f>VLOOKUP(A13366,'сентябрь 2020 (задание 1)'!$B$3:$E$16200,4,0)</f>
        <v>2282.5</v>
      </c>
    </row>
    <row r="13367" spans="1:5">
      <c r="A13367" s="20" t="s">
        <v>13809</v>
      </c>
      <c r="B13367" s="12">
        <v>3</v>
      </c>
      <c r="C13367" s="13">
        <v>157514</v>
      </c>
      <c r="D13367" s="13">
        <f t="shared" si="208"/>
        <v>52504.666666666664</v>
      </c>
      <c r="E13367" s="13">
        <f>VLOOKUP(A13367,'сентябрь 2020 (задание 1)'!$B$3:$E$16200,4,0)</f>
        <v>63644.5</v>
      </c>
    </row>
    <row r="13368" spans="1:5">
      <c r="A13368" s="20" t="s">
        <v>13810</v>
      </c>
      <c r="B13368" s="12">
        <v>2</v>
      </c>
      <c r="C13368" s="13">
        <v>57950</v>
      </c>
      <c r="D13368" s="13">
        <f t="shared" si="208"/>
        <v>28975</v>
      </c>
      <c r="E13368" s="13">
        <f>VLOOKUP(A13368,'сентябрь 2020 (задание 1)'!$B$3:$E$16200,4,0)</f>
        <v>39771.673333333332</v>
      </c>
    </row>
    <row r="13369" spans="1:5">
      <c r="A13369" s="55" t="s">
        <v>13811</v>
      </c>
      <c r="B13369" s="56">
        <v>1</v>
      </c>
      <c r="C13369" s="57">
        <v>50363</v>
      </c>
      <c r="D13369" s="57">
        <f t="shared" si="208"/>
        <v>50363</v>
      </c>
      <c r="E13369" s="57" t="e">
        <f>VLOOKUP(A13369,'сентябрь 2020 (задание 1)'!$B$3:$E$16200,4,0)</f>
        <v>#N/A</v>
      </c>
    </row>
    <row r="13370" spans="1:5">
      <c r="A13370" s="20" t="s">
        <v>13812</v>
      </c>
      <c r="B13370" s="12">
        <v>17</v>
      </c>
      <c r="C13370" s="13">
        <v>43687</v>
      </c>
      <c r="D13370" s="13">
        <f t="shared" si="208"/>
        <v>2569.8235294117649</v>
      </c>
      <c r="E13370" s="13">
        <f>VLOOKUP(A13370,'сентябрь 2020 (задание 1)'!$B$3:$E$16200,4,0)</f>
        <v>3060.2692307692309</v>
      </c>
    </row>
    <row r="13371" spans="1:5">
      <c r="A13371" s="55" t="s">
        <v>13813</v>
      </c>
      <c r="B13371" s="56">
        <v>1</v>
      </c>
      <c r="C13371" s="57">
        <v>1701.5</v>
      </c>
      <c r="D13371" s="57">
        <f t="shared" si="208"/>
        <v>1701.5</v>
      </c>
      <c r="E13371" s="57" t="e">
        <f>VLOOKUP(A13371,'сентябрь 2020 (задание 1)'!$B$3:$E$16200,4,0)</f>
        <v>#N/A</v>
      </c>
    </row>
    <row r="13372" spans="1:5">
      <c r="A13372" s="55" t="s">
        <v>13814</v>
      </c>
      <c r="B13372" s="56">
        <v>1</v>
      </c>
      <c r="C13372" s="57">
        <v>2936</v>
      </c>
      <c r="D13372" s="57">
        <f t="shared" si="208"/>
        <v>2936</v>
      </c>
      <c r="E13372" s="57" t="e">
        <f>VLOOKUP(A13372,'сентябрь 2020 (задание 1)'!$B$3:$E$16200,4,0)</f>
        <v>#N/A</v>
      </c>
    </row>
    <row r="13373" spans="1:5">
      <c r="A13373" s="20" t="s">
        <v>13815</v>
      </c>
      <c r="B13373" s="12">
        <v>2</v>
      </c>
      <c r="C13373" s="14">
        <v>870</v>
      </c>
      <c r="D13373" s="13">
        <f t="shared" si="208"/>
        <v>435</v>
      </c>
      <c r="E13373" s="13">
        <f>VLOOKUP(A13373,'сентябрь 2020 (задание 1)'!$B$3:$E$16200,4,0)</f>
        <v>441</v>
      </c>
    </row>
    <row r="13374" spans="1:5">
      <c r="A13374" s="20" t="s">
        <v>13816</v>
      </c>
      <c r="B13374" s="12">
        <v>4</v>
      </c>
      <c r="C13374" s="13">
        <v>2158</v>
      </c>
      <c r="D13374" s="13">
        <f t="shared" si="208"/>
        <v>539.5</v>
      </c>
      <c r="E13374" s="13">
        <f>VLOOKUP(A13374,'сентябрь 2020 (задание 1)'!$B$3:$E$16200,4,0)</f>
        <v>522.375</v>
      </c>
    </row>
    <row r="13375" spans="1:5">
      <c r="A13375" s="20" t="s">
        <v>13817</v>
      </c>
      <c r="B13375" s="12">
        <v>4</v>
      </c>
      <c r="C13375" s="13">
        <v>2697</v>
      </c>
      <c r="D13375" s="13">
        <f t="shared" si="208"/>
        <v>674.25</v>
      </c>
      <c r="E13375" s="13">
        <f>VLOOKUP(A13375,'сентябрь 2020 (задание 1)'!$B$3:$E$16200,4,0)</f>
        <v>655.375</v>
      </c>
    </row>
    <row r="13376" spans="1:5">
      <c r="A13376" s="20" t="s">
        <v>13818</v>
      </c>
      <c r="B13376" s="12">
        <v>1</v>
      </c>
      <c r="C13376" s="14">
        <v>794.5</v>
      </c>
      <c r="D13376" s="13">
        <f t="shared" si="208"/>
        <v>794.5</v>
      </c>
      <c r="E13376" s="13">
        <f>VLOOKUP(A13376,'сентябрь 2020 (задание 1)'!$B$3:$E$16200,4,0)</f>
        <v>737.75</v>
      </c>
    </row>
    <row r="13377" spans="1:5">
      <c r="A13377" s="20" t="s">
        <v>13819</v>
      </c>
      <c r="B13377" s="12">
        <v>26</v>
      </c>
      <c r="C13377" s="13">
        <v>7988</v>
      </c>
      <c r="D13377" s="13">
        <f t="shared" si="208"/>
        <v>307.23076923076923</v>
      </c>
      <c r="E13377" s="13">
        <f>VLOOKUP(A13377,'сентябрь 2020 (задание 1)'!$B$3:$E$16200,4,0)</f>
        <v>322.48214285714283</v>
      </c>
    </row>
    <row r="13378" spans="1:5">
      <c r="A13378" s="20" t="s">
        <v>13820</v>
      </c>
      <c r="B13378" s="12">
        <v>1</v>
      </c>
      <c r="C13378" s="13">
        <v>7981.5</v>
      </c>
      <c r="D13378" s="13">
        <f t="shared" ref="D13378:D13441" si="209">IF(B13378&lt;0,-C13378/-B13378,C13378/B13378)</f>
        <v>7981.5</v>
      </c>
      <c r="E13378" s="13">
        <f>VLOOKUP(A13378,'сентябрь 2020 (задание 1)'!$B$3:$E$16200,4,0)</f>
        <v>8834.25</v>
      </c>
    </row>
    <row r="13379" spans="1:5">
      <c r="A13379" s="20" t="s">
        <v>13821</v>
      </c>
      <c r="B13379" s="12">
        <v>1</v>
      </c>
      <c r="C13379" s="13">
        <v>6433.5</v>
      </c>
      <c r="D13379" s="13">
        <f t="shared" si="209"/>
        <v>6433.5</v>
      </c>
      <c r="E13379" s="13">
        <f>VLOOKUP(A13379,'сентябрь 2020 (задание 1)'!$B$3:$E$16200,4,0)</f>
        <v>9098</v>
      </c>
    </row>
    <row r="13380" spans="1:5">
      <c r="A13380" s="20" t="s">
        <v>13822</v>
      </c>
      <c r="B13380" s="12">
        <v>1</v>
      </c>
      <c r="C13380" s="13">
        <v>7909.5</v>
      </c>
      <c r="D13380" s="13">
        <f t="shared" si="209"/>
        <v>7909.5</v>
      </c>
      <c r="E13380" s="13">
        <f>VLOOKUP(A13380,'сентябрь 2020 (задание 1)'!$B$3:$E$16200,4,0)</f>
        <v>9153.5</v>
      </c>
    </row>
    <row r="13381" spans="1:5">
      <c r="A13381" s="20" t="s">
        <v>13823</v>
      </c>
      <c r="B13381" s="12">
        <v>2</v>
      </c>
      <c r="C13381" s="13">
        <v>15419.5</v>
      </c>
      <c r="D13381" s="13">
        <f t="shared" si="209"/>
        <v>7709.75</v>
      </c>
      <c r="E13381" s="13">
        <f>VLOOKUP(A13381,'сентябрь 2020 (задание 1)'!$B$3:$E$16200,4,0)</f>
        <v>8015.5</v>
      </c>
    </row>
    <row r="13382" spans="1:5">
      <c r="A13382" s="20" t="s">
        <v>13824</v>
      </c>
      <c r="B13382" s="12">
        <v>1</v>
      </c>
      <c r="C13382" s="13">
        <v>8347</v>
      </c>
      <c r="D13382" s="13">
        <f t="shared" si="209"/>
        <v>8347</v>
      </c>
      <c r="E13382" s="13">
        <f>VLOOKUP(A13382,'сентябрь 2020 (задание 1)'!$B$3:$E$16200,4,0)</f>
        <v>8395.75</v>
      </c>
    </row>
    <row r="13383" spans="1:5">
      <c r="A13383" s="20" t="s">
        <v>13825</v>
      </c>
      <c r="B13383" s="12">
        <v>6</v>
      </c>
      <c r="C13383" s="13">
        <v>45973.5</v>
      </c>
      <c r="D13383" s="13">
        <f t="shared" si="209"/>
        <v>7662.25</v>
      </c>
      <c r="E13383" s="13">
        <f>VLOOKUP(A13383,'сентябрь 2020 (задание 1)'!$B$3:$E$16200,4,0)</f>
        <v>9142.3888888888887</v>
      </c>
    </row>
    <row r="13384" spans="1:5">
      <c r="A13384" s="20" t="s">
        <v>13826</v>
      </c>
      <c r="B13384" s="12">
        <v>2</v>
      </c>
      <c r="C13384" s="13">
        <v>30709</v>
      </c>
      <c r="D13384" s="13">
        <f t="shared" si="209"/>
        <v>15354.5</v>
      </c>
      <c r="E13384" s="13">
        <f>VLOOKUP(A13384,'сентябрь 2020 (задание 1)'!$B$3:$E$16200,4,0)</f>
        <v>17420.833333333332</v>
      </c>
    </row>
    <row r="13385" spans="1:5">
      <c r="A13385" s="20" t="s">
        <v>13827</v>
      </c>
      <c r="B13385" s="12">
        <v>6</v>
      </c>
      <c r="C13385" s="13">
        <v>217687</v>
      </c>
      <c r="D13385" s="13">
        <f t="shared" si="209"/>
        <v>36281.166666666664</v>
      </c>
      <c r="E13385" s="13">
        <f>VLOOKUP(A13385,'сентябрь 2020 (задание 1)'!$B$3:$E$16200,4,0)</f>
        <v>44797.5</v>
      </c>
    </row>
    <row r="13386" spans="1:5">
      <c r="A13386" s="20" t="s">
        <v>13828</v>
      </c>
      <c r="B13386" s="12">
        <v>4</v>
      </c>
      <c r="C13386" s="13">
        <v>50027</v>
      </c>
      <c r="D13386" s="13">
        <f t="shared" si="209"/>
        <v>12506.75</v>
      </c>
      <c r="E13386" s="13">
        <f>VLOOKUP(A13386,'сентябрь 2020 (задание 1)'!$B$3:$E$16200,4,0)</f>
        <v>13798</v>
      </c>
    </row>
    <row r="13387" spans="1:5">
      <c r="A13387" s="20" t="s">
        <v>13829</v>
      </c>
      <c r="B13387" s="12">
        <v>2</v>
      </c>
      <c r="C13387" s="13">
        <v>1991</v>
      </c>
      <c r="D13387" s="13">
        <f t="shared" si="209"/>
        <v>995.5</v>
      </c>
      <c r="E13387" s="13">
        <f>VLOOKUP(A13387,'сентябрь 2020 (задание 1)'!$B$3:$E$16200,4,0)</f>
        <v>1419</v>
      </c>
    </row>
    <row r="13388" spans="1:5">
      <c r="A13388" s="55" t="s">
        <v>13830</v>
      </c>
      <c r="B13388" s="56">
        <v>1</v>
      </c>
      <c r="C13388" s="57">
        <v>10372</v>
      </c>
      <c r="D13388" s="57">
        <f t="shared" si="209"/>
        <v>10372</v>
      </c>
      <c r="E13388" s="57" t="e">
        <f>VLOOKUP(A13388,'сентябрь 2020 (задание 1)'!$B$3:$E$16200,4,0)</f>
        <v>#N/A</v>
      </c>
    </row>
    <row r="13389" spans="1:5">
      <c r="A13389" s="55" t="s">
        <v>13831</v>
      </c>
      <c r="B13389" s="56">
        <v>3</v>
      </c>
      <c r="C13389" s="57">
        <v>8462</v>
      </c>
      <c r="D13389" s="57">
        <f t="shared" si="209"/>
        <v>2820.6666666666665</v>
      </c>
      <c r="E13389" s="57" t="e">
        <f>VLOOKUP(A13389,'сентябрь 2020 (задание 1)'!$B$3:$E$16200,4,0)</f>
        <v>#N/A</v>
      </c>
    </row>
    <row r="13390" spans="1:5">
      <c r="A13390" s="55" t="s">
        <v>13832</v>
      </c>
      <c r="B13390" s="56">
        <v>2</v>
      </c>
      <c r="C13390" s="57">
        <v>4293</v>
      </c>
      <c r="D13390" s="57">
        <f t="shared" si="209"/>
        <v>2146.5</v>
      </c>
      <c r="E13390" s="57" t="e">
        <f>VLOOKUP(A13390,'сентябрь 2020 (задание 1)'!$B$3:$E$16200,4,0)</f>
        <v>#N/A</v>
      </c>
    </row>
    <row r="13391" spans="1:5">
      <c r="A13391" s="20" t="s">
        <v>13833</v>
      </c>
      <c r="B13391" s="12">
        <v>2</v>
      </c>
      <c r="C13391" s="13">
        <v>4085</v>
      </c>
      <c r="D13391" s="13">
        <f t="shared" si="209"/>
        <v>2042.5</v>
      </c>
      <c r="E13391" s="13">
        <f>VLOOKUP(A13391,'сентябрь 2020 (задание 1)'!$B$3:$E$16200,4,0)</f>
        <v>2636.4666666666667</v>
      </c>
    </row>
    <row r="13392" spans="1:5">
      <c r="A13392" s="55" t="s">
        <v>13834</v>
      </c>
      <c r="B13392" s="56">
        <v>4</v>
      </c>
      <c r="C13392" s="57">
        <v>2905</v>
      </c>
      <c r="D13392" s="57">
        <f t="shared" si="209"/>
        <v>726.25</v>
      </c>
      <c r="E13392" s="57" t="e">
        <f>VLOOKUP(A13392,'сентябрь 2020 (задание 1)'!$B$3:$E$16200,4,0)</f>
        <v>#N/A</v>
      </c>
    </row>
    <row r="13393" spans="1:5">
      <c r="A13393" s="20" t="s">
        <v>13835</v>
      </c>
      <c r="B13393" s="12">
        <v>1</v>
      </c>
      <c r="C13393" s="14">
        <v>678.5</v>
      </c>
      <c r="D13393" s="13">
        <f t="shared" si="209"/>
        <v>678.5</v>
      </c>
      <c r="E13393" s="13">
        <f>VLOOKUP(A13393,'сентябрь 2020 (задание 1)'!$B$3:$E$16200,4,0)</f>
        <v>649.5</v>
      </c>
    </row>
    <row r="13394" spans="1:5">
      <c r="A13394" s="20" t="s">
        <v>13836</v>
      </c>
      <c r="B13394" s="12">
        <v>11</v>
      </c>
      <c r="C13394" s="13">
        <v>1601</v>
      </c>
      <c r="D13394" s="13">
        <f t="shared" si="209"/>
        <v>145.54545454545453</v>
      </c>
      <c r="E13394" s="13">
        <f>VLOOKUP(A13394,'сентябрь 2020 (задание 1)'!$B$3:$E$16200,4,0)</f>
        <v>195.41176470588235</v>
      </c>
    </row>
    <row r="13395" spans="1:5">
      <c r="A13395" s="20" t="s">
        <v>13837</v>
      </c>
      <c r="B13395" s="12">
        <v>7</v>
      </c>
      <c r="C13395" s="13">
        <v>2226.5</v>
      </c>
      <c r="D13395" s="13">
        <f t="shared" si="209"/>
        <v>318.07142857142856</v>
      </c>
      <c r="E13395" s="13">
        <f>VLOOKUP(A13395,'сентябрь 2020 (задание 1)'!$B$3:$E$16200,4,0)</f>
        <v>388.98214285714283</v>
      </c>
    </row>
    <row r="13396" spans="1:5">
      <c r="A13396" s="20" t="s">
        <v>13838</v>
      </c>
      <c r="B13396" s="12">
        <v>7</v>
      </c>
      <c r="C13396" s="13">
        <v>30928</v>
      </c>
      <c r="D13396" s="13">
        <f t="shared" si="209"/>
        <v>4418.2857142857147</v>
      </c>
      <c r="E13396" s="13">
        <f>VLOOKUP(A13396,'сентябрь 2020 (задание 1)'!$B$3:$E$16200,4,0)</f>
        <v>5884.9164285714287</v>
      </c>
    </row>
    <row r="13397" spans="1:5">
      <c r="A13397" s="20" t="s">
        <v>13839</v>
      </c>
      <c r="B13397" s="12">
        <v>2</v>
      </c>
      <c r="C13397" s="13">
        <v>9173</v>
      </c>
      <c r="D13397" s="13">
        <f t="shared" si="209"/>
        <v>4586.5</v>
      </c>
      <c r="E13397" s="13">
        <f>VLOOKUP(A13397,'сентябрь 2020 (задание 1)'!$B$3:$E$16200,4,0)</f>
        <v>5661</v>
      </c>
    </row>
    <row r="13398" spans="1:5">
      <c r="A13398" s="20" t="s">
        <v>13840</v>
      </c>
      <c r="B13398" s="12">
        <v>5</v>
      </c>
      <c r="C13398" s="13">
        <v>12550.5</v>
      </c>
      <c r="D13398" s="13">
        <f t="shared" si="209"/>
        <v>2510.1</v>
      </c>
      <c r="E13398" s="13">
        <f>VLOOKUP(A13398,'сентябрь 2020 (задание 1)'!$B$3:$E$16200,4,0)</f>
        <v>2139.3333333333335</v>
      </c>
    </row>
    <row r="13399" spans="1:5">
      <c r="A13399" s="20" t="s">
        <v>13841</v>
      </c>
      <c r="B13399" s="12">
        <v>1</v>
      </c>
      <c r="C13399" s="13">
        <v>4678</v>
      </c>
      <c r="D13399" s="13">
        <f t="shared" si="209"/>
        <v>4678</v>
      </c>
      <c r="E13399" s="13">
        <f>VLOOKUP(A13399,'сентябрь 2020 (задание 1)'!$B$3:$E$16200,4,0)</f>
        <v>4814.5</v>
      </c>
    </row>
    <row r="13400" spans="1:5">
      <c r="A13400" s="20" t="s">
        <v>13842</v>
      </c>
      <c r="B13400" s="12">
        <v>11</v>
      </c>
      <c r="C13400" s="13">
        <v>21737</v>
      </c>
      <c r="D13400" s="13">
        <f t="shared" si="209"/>
        <v>1976.090909090909</v>
      </c>
      <c r="E13400" s="13">
        <f>VLOOKUP(A13400,'сентябрь 2020 (задание 1)'!$B$3:$E$16200,4,0)</f>
        <v>2307</v>
      </c>
    </row>
    <row r="13401" spans="1:5">
      <c r="A13401" s="20" t="s">
        <v>13843</v>
      </c>
      <c r="B13401" s="12">
        <v>5</v>
      </c>
      <c r="C13401" s="13">
        <v>15195.5</v>
      </c>
      <c r="D13401" s="13">
        <f t="shared" si="209"/>
        <v>3039.1</v>
      </c>
      <c r="E13401" s="13">
        <f>VLOOKUP(A13401,'сентябрь 2020 (задание 1)'!$B$3:$E$16200,4,0)</f>
        <v>3008.75</v>
      </c>
    </row>
    <row r="13402" spans="1:5">
      <c r="A13402" s="20" t="s">
        <v>13844</v>
      </c>
      <c r="B13402" s="12">
        <v>1</v>
      </c>
      <c r="C13402" s="13">
        <v>3667.5</v>
      </c>
      <c r="D13402" s="13">
        <f t="shared" si="209"/>
        <v>3667.5</v>
      </c>
      <c r="E13402" s="13">
        <f>VLOOKUP(A13402,'сентябрь 2020 (задание 1)'!$B$3:$E$16200,4,0)</f>
        <v>4967.5555555555557</v>
      </c>
    </row>
    <row r="13403" spans="1:5">
      <c r="A13403" s="20" t="s">
        <v>13845</v>
      </c>
      <c r="B13403" s="12">
        <v>1</v>
      </c>
      <c r="C13403" s="13">
        <v>12574</v>
      </c>
      <c r="D13403" s="13">
        <f t="shared" si="209"/>
        <v>12574</v>
      </c>
      <c r="E13403" s="13">
        <f>VLOOKUP(A13403,'сентябрь 2020 (задание 1)'!$B$3:$E$16200,4,0)</f>
        <v>8529.6666666666661</v>
      </c>
    </row>
    <row r="13404" spans="1:5">
      <c r="A13404" s="20" t="s">
        <v>13846</v>
      </c>
      <c r="B13404" s="12">
        <v>4</v>
      </c>
      <c r="C13404" s="13">
        <v>4519</v>
      </c>
      <c r="D13404" s="13">
        <f t="shared" si="209"/>
        <v>1129.75</v>
      </c>
      <c r="E13404" s="13">
        <f>VLOOKUP(A13404,'сентябрь 2020 (задание 1)'!$B$3:$E$16200,4,0)</f>
        <v>751</v>
      </c>
    </row>
    <row r="13405" spans="1:5">
      <c r="A13405" s="20" t="s">
        <v>13847</v>
      </c>
      <c r="B13405" s="12">
        <v>6</v>
      </c>
      <c r="C13405" s="13">
        <v>7863.5</v>
      </c>
      <c r="D13405" s="13">
        <f t="shared" si="209"/>
        <v>1310.5833333333333</v>
      </c>
      <c r="E13405" s="13">
        <f>VLOOKUP(A13405,'сентябрь 2020 (задание 1)'!$B$3:$E$16200,4,0)</f>
        <v>1197.7</v>
      </c>
    </row>
    <row r="13406" spans="1:5">
      <c r="A13406" s="55" t="s">
        <v>13848</v>
      </c>
      <c r="B13406" s="56">
        <v>4</v>
      </c>
      <c r="C13406" s="57">
        <v>8626</v>
      </c>
      <c r="D13406" s="57">
        <f t="shared" si="209"/>
        <v>2156.5</v>
      </c>
      <c r="E13406" s="57" t="e">
        <f>VLOOKUP(A13406,'сентябрь 2020 (задание 1)'!$B$3:$E$16200,4,0)</f>
        <v>#N/A</v>
      </c>
    </row>
    <row r="13407" spans="1:5">
      <c r="A13407" s="20" t="s">
        <v>13849</v>
      </c>
      <c r="B13407" s="12">
        <v>11</v>
      </c>
      <c r="C13407" s="13">
        <v>37669</v>
      </c>
      <c r="D13407" s="13">
        <f t="shared" si="209"/>
        <v>3424.4545454545455</v>
      </c>
      <c r="E13407" s="13">
        <f>VLOOKUP(A13407,'сентябрь 2020 (задание 1)'!$B$3:$E$16200,4,0)</f>
        <v>3999.2142857142858</v>
      </c>
    </row>
    <row r="13408" spans="1:5">
      <c r="A13408" s="20" t="s">
        <v>13850</v>
      </c>
      <c r="B13408" s="12">
        <v>2</v>
      </c>
      <c r="C13408" s="13">
        <v>4285</v>
      </c>
      <c r="D13408" s="13">
        <f t="shared" si="209"/>
        <v>2142.5</v>
      </c>
      <c r="E13408" s="13">
        <f>VLOOKUP(A13408,'сентябрь 2020 (задание 1)'!$B$3:$E$16200,4,0)</f>
        <v>2540.8333333333335</v>
      </c>
    </row>
    <row r="13409" spans="1:5">
      <c r="A13409" s="55" t="s">
        <v>13851</v>
      </c>
      <c r="B13409" s="56">
        <v>2</v>
      </c>
      <c r="C13409" s="57">
        <v>1917</v>
      </c>
      <c r="D13409" s="57">
        <f t="shared" si="209"/>
        <v>958.5</v>
      </c>
      <c r="E13409" s="57" t="e">
        <f>VLOOKUP(A13409,'сентябрь 2020 (задание 1)'!$B$3:$E$16200,4,0)</f>
        <v>#N/A</v>
      </c>
    </row>
    <row r="13410" spans="1:5">
      <c r="A13410" s="20" t="s">
        <v>13852</v>
      </c>
      <c r="B13410" s="12">
        <v>1</v>
      </c>
      <c r="C13410" s="13">
        <v>1484.5</v>
      </c>
      <c r="D13410" s="13">
        <f t="shared" si="209"/>
        <v>1484.5</v>
      </c>
      <c r="E13410" s="13">
        <f>VLOOKUP(A13410,'сентябрь 2020 (задание 1)'!$B$3:$E$16200,4,0)</f>
        <v>1947</v>
      </c>
    </row>
    <row r="13411" spans="1:5">
      <c r="A13411" s="20" t="s">
        <v>13853</v>
      </c>
      <c r="B13411" s="12">
        <v>1</v>
      </c>
      <c r="C13411" s="13">
        <v>3699</v>
      </c>
      <c r="D13411" s="13">
        <f t="shared" si="209"/>
        <v>3699</v>
      </c>
      <c r="E13411" s="13">
        <f>VLOOKUP(A13411,'сентябрь 2020 (задание 1)'!$B$3:$E$16200,4,0)</f>
        <v>4880</v>
      </c>
    </row>
    <row r="13412" spans="1:5">
      <c r="A13412" s="20" t="s">
        <v>13854</v>
      </c>
      <c r="B13412" s="12">
        <v>2</v>
      </c>
      <c r="C13412" s="13">
        <v>53174</v>
      </c>
      <c r="D13412" s="13">
        <f t="shared" si="209"/>
        <v>26587</v>
      </c>
      <c r="E13412" s="13">
        <f>VLOOKUP(A13412,'сентябрь 2020 (задание 1)'!$B$3:$E$16200,4,0)</f>
        <v>32664.5</v>
      </c>
    </row>
    <row r="13413" spans="1:5">
      <c r="A13413" s="55" t="s">
        <v>13855</v>
      </c>
      <c r="B13413" s="56">
        <v>1</v>
      </c>
      <c r="C13413" s="57">
        <v>17249.5</v>
      </c>
      <c r="D13413" s="57">
        <f t="shared" si="209"/>
        <v>17249.5</v>
      </c>
      <c r="E13413" s="57" t="e">
        <f>VLOOKUP(A13413,'сентябрь 2020 (задание 1)'!$B$3:$E$16200,4,0)</f>
        <v>#N/A</v>
      </c>
    </row>
    <row r="13414" spans="1:5">
      <c r="A13414" s="55" t="s">
        <v>13856</v>
      </c>
      <c r="B13414" s="56">
        <v>2</v>
      </c>
      <c r="C13414" s="57">
        <v>89316</v>
      </c>
      <c r="D13414" s="57">
        <f t="shared" si="209"/>
        <v>44658</v>
      </c>
      <c r="E13414" s="57" t="e">
        <f>VLOOKUP(A13414,'сентябрь 2020 (задание 1)'!$B$3:$E$16200,4,0)</f>
        <v>#N/A</v>
      </c>
    </row>
    <row r="13415" spans="1:5">
      <c r="A13415" s="20" t="s">
        <v>13857</v>
      </c>
      <c r="B13415" s="12">
        <v>2</v>
      </c>
      <c r="C13415" s="13">
        <v>123060</v>
      </c>
      <c r="D13415" s="13">
        <f t="shared" si="209"/>
        <v>61530</v>
      </c>
      <c r="E13415" s="13">
        <f>VLOOKUP(A13415,'сентябрь 2020 (задание 1)'!$B$3:$E$16200,4,0)</f>
        <v>77391.5</v>
      </c>
    </row>
    <row r="13416" spans="1:5">
      <c r="A13416" s="55" t="s">
        <v>13858</v>
      </c>
      <c r="B13416" s="56">
        <v>5</v>
      </c>
      <c r="C13416" s="57">
        <v>21834.5</v>
      </c>
      <c r="D13416" s="57">
        <f t="shared" si="209"/>
        <v>4366.8999999999996</v>
      </c>
      <c r="E13416" s="57" t="e">
        <f>VLOOKUP(A13416,'сентябрь 2020 (задание 1)'!$B$3:$E$16200,4,0)</f>
        <v>#N/A</v>
      </c>
    </row>
    <row r="13417" spans="1:5">
      <c r="A13417" s="20" t="s">
        <v>13859</v>
      </c>
      <c r="B13417" s="12">
        <v>3</v>
      </c>
      <c r="C13417" s="13">
        <v>5183.5</v>
      </c>
      <c r="D13417" s="13">
        <f t="shared" si="209"/>
        <v>1727.8333333333333</v>
      </c>
      <c r="E13417" s="13">
        <f>VLOOKUP(A13417,'сентябрь 2020 (задание 1)'!$B$3:$E$16200,4,0)</f>
        <v>2289.5</v>
      </c>
    </row>
    <row r="13418" spans="1:5">
      <c r="A13418" s="20" t="s">
        <v>13860</v>
      </c>
      <c r="B13418" s="12">
        <v>12</v>
      </c>
      <c r="C13418" s="13">
        <v>23807</v>
      </c>
      <c r="D13418" s="13">
        <f t="shared" si="209"/>
        <v>1983.9166666666667</v>
      </c>
      <c r="E13418" s="13">
        <f>VLOOKUP(A13418,'сентябрь 2020 (задание 1)'!$B$3:$E$16200,4,0)</f>
        <v>2286.7857142857142</v>
      </c>
    </row>
    <row r="13419" spans="1:5">
      <c r="A13419" s="55" t="s">
        <v>13861</v>
      </c>
      <c r="B13419" s="56">
        <v>1</v>
      </c>
      <c r="C13419" s="57">
        <v>33859.5</v>
      </c>
      <c r="D13419" s="57">
        <f t="shared" si="209"/>
        <v>33859.5</v>
      </c>
      <c r="E13419" s="57" t="e">
        <f>VLOOKUP(A13419,'сентябрь 2020 (задание 1)'!$B$3:$E$16200,4,0)</f>
        <v>#N/A</v>
      </c>
    </row>
    <row r="13420" spans="1:5">
      <c r="A13420" s="55" t="s">
        <v>13862</v>
      </c>
      <c r="B13420" s="56">
        <v>1</v>
      </c>
      <c r="C13420" s="57">
        <v>11186</v>
      </c>
      <c r="D13420" s="57">
        <f t="shared" si="209"/>
        <v>11186</v>
      </c>
      <c r="E13420" s="57" t="e">
        <f>VLOOKUP(A13420,'сентябрь 2020 (задание 1)'!$B$3:$E$16200,4,0)</f>
        <v>#N/A</v>
      </c>
    </row>
    <row r="13421" spans="1:5">
      <c r="A13421" s="55" t="s">
        <v>13863</v>
      </c>
      <c r="B13421" s="56">
        <v>1</v>
      </c>
      <c r="C13421" s="57">
        <v>7878</v>
      </c>
      <c r="D13421" s="57">
        <f t="shared" si="209"/>
        <v>7878</v>
      </c>
      <c r="E13421" s="57" t="e">
        <f>VLOOKUP(A13421,'сентябрь 2020 (задание 1)'!$B$3:$E$16200,4,0)</f>
        <v>#N/A</v>
      </c>
    </row>
    <row r="13422" spans="1:5">
      <c r="A13422" s="20" t="s">
        <v>13864</v>
      </c>
      <c r="B13422" s="12">
        <v>2</v>
      </c>
      <c r="C13422" s="13">
        <v>3270</v>
      </c>
      <c r="D13422" s="13">
        <f t="shared" si="209"/>
        <v>1635</v>
      </c>
      <c r="E13422" s="13">
        <f>VLOOKUP(A13422,'сентябрь 2020 (задание 1)'!$B$3:$E$16200,4,0)</f>
        <v>2173.5</v>
      </c>
    </row>
    <row r="13423" spans="1:5">
      <c r="A13423" s="20" t="s">
        <v>13865</v>
      </c>
      <c r="B13423" s="12">
        <v>8</v>
      </c>
      <c r="C13423" s="13">
        <v>14599.5</v>
      </c>
      <c r="D13423" s="13">
        <f t="shared" si="209"/>
        <v>1824.9375</v>
      </c>
      <c r="E13423" s="13">
        <f>VLOOKUP(A13423,'сентябрь 2020 (задание 1)'!$B$3:$E$16200,4,0)</f>
        <v>2347</v>
      </c>
    </row>
    <row r="13424" spans="1:5">
      <c r="A13424" s="55" t="s">
        <v>13866</v>
      </c>
      <c r="B13424" s="56">
        <v>1</v>
      </c>
      <c r="C13424" s="58">
        <v>519</v>
      </c>
      <c r="D13424" s="57">
        <f t="shared" si="209"/>
        <v>519</v>
      </c>
      <c r="E13424" s="57" t="e">
        <f>VLOOKUP(A13424,'сентябрь 2020 (задание 1)'!$B$3:$E$16200,4,0)</f>
        <v>#N/A</v>
      </c>
    </row>
    <row r="13425" spans="1:5">
      <c r="A13425" s="20" t="s">
        <v>13867</v>
      </c>
      <c r="B13425" s="12">
        <v>1</v>
      </c>
      <c r="C13425" s="13">
        <v>15857.5</v>
      </c>
      <c r="D13425" s="13">
        <f t="shared" si="209"/>
        <v>15857.5</v>
      </c>
      <c r="E13425" s="13">
        <f>VLOOKUP(A13425,'сентябрь 2020 (задание 1)'!$B$3:$E$16200,4,0)</f>
        <v>21205.25</v>
      </c>
    </row>
    <row r="13426" spans="1:5">
      <c r="A13426" s="55" t="s">
        <v>13868</v>
      </c>
      <c r="B13426" s="56">
        <v>1</v>
      </c>
      <c r="C13426" s="58">
        <v>770.5</v>
      </c>
      <c r="D13426" s="57">
        <f t="shared" si="209"/>
        <v>770.5</v>
      </c>
      <c r="E13426" s="57" t="e">
        <f>VLOOKUP(A13426,'сентябрь 2020 (задание 1)'!$B$3:$E$16200,4,0)</f>
        <v>#N/A</v>
      </c>
    </row>
    <row r="13427" spans="1:5">
      <c r="A13427" s="55" t="s">
        <v>13869</v>
      </c>
      <c r="B13427" s="56">
        <v>2</v>
      </c>
      <c r="C13427" s="57">
        <v>2022</v>
      </c>
      <c r="D13427" s="57">
        <f t="shared" si="209"/>
        <v>1011</v>
      </c>
      <c r="E13427" s="57" t="e">
        <f>VLOOKUP(A13427,'сентябрь 2020 (задание 1)'!$B$3:$E$16200,4,0)</f>
        <v>#N/A</v>
      </c>
    </row>
    <row r="13428" spans="1:5">
      <c r="A13428" s="55" t="s">
        <v>13870</v>
      </c>
      <c r="B13428" s="56">
        <v>5</v>
      </c>
      <c r="C13428" s="57">
        <v>6368.5</v>
      </c>
      <c r="D13428" s="57">
        <f t="shared" si="209"/>
        <v>1273.7</v>
      </c>
      <c r="E13428" s="57" t="e">
        <f>VLOOKUP(A13428,'сентябрь 2020 (задание 1)'!$B$3:$E$16200,4,0)</f>
        <v>#N/A</v>
      </c>
    </row>
    <row r="13429" spans="1:5">
      <c r="A13429" s="20" t="s">
        <v>13871</v>
      </c>
      <c r="B13429" s="12">
        <v>2</v>
      </c>
      <c r="C13429" s="13">
        <v>3022</v>
      </c>
      <c r="D13429" s="13">
        <f t="shared" si="209"/>
        <v>1511</v>
      </c>
      <c r="E13429" s="13">
        <f>VLOOKUP(A13429,'сентябрь 2020 (задание 1)'!$B$3:$E$16200,4,0)</f>
        <v>1752.5</v>
      </c>
    </row>
    <row r="13430" spans="1:5">
      <c r="A13430" s="55" t="s">
        <v>13872</v>
      </c>
      <c r="B13430" s="56">
        <v>1</v>
      </c>
      <c r="C13430" s="57">
        <v>2994.5</v>
      </c>
      <c r="D13430" s="57">
        <f t="shared" si="209"/>
        <v>2994.5</v>
      </c>
      <c r="E13430" s="57" t="e">
        <f>VLOOKUP(A13430,'сентябрь 2020 (задание 1)'!$B$3:$E$16200,4,0)</f>
        <v>#N/A</v>
      </c>
    </row>
    <row r="13431" spans="1:5">
      <c r="A13431" s="20" t="s">
        <v>13873</v>
      </c>
      <c r="B13431" s="12">
        <v>3</v>
      </c>
      <c r="C13431" s="13">
        <v>7547</v>
      </c>
      <c r="D13431" s="13">
        <f t="shared" si="209"/>
        <v>2515.6666666666665</v>
      </c>
      <c r="E13431" s="13">
        <f>VLOOKUP(A13431,'сентябрь 2020 (задание 1)'!$B$3:$E$16200,4,0)</f>
        <v>2897.5714285714284</v>
      </c>
    </row>
    <row r="13432" spans="1:5">
      <c r="A13432" s="55" t="s">
        <v>13874</v>
      </c>
      <c r="B13432" s="56">
        <v>1</v>
      </c>
      <c r="C13432" s="57">
        <v>7115</v>
      </c>
      <c r="D13432" s="57">
        <f t="shared" si="209"/>
        <v>7115</v>
      </c>
      <c r="E13432" s="57" t="e">
        <f>VLOOKUP(A13432,'сентябрь 2020 (задание 1)'!$B$3:$E$16200,4,0)</f>
        <v>#N/A</v>
      </c>
    </row>
    <row r="13433" spans="1:5">
      <c r="A13433" s="20" t="s">
        <v>13875</v>
      </c>
      <c r="B13433" s="12">
        <v>1</v>
      </c>
      <c r="C13433" s="13">
        <v>2391</v>
      </c>
      <c r="D13433" s="13">
        <f t="shared" si="209"/>
        <v>2391</v>
      </c>
      <c r="E13433" s="13">
        <f>VLOOKUP(A13433,'сентябрь 2020 (задание 1)'!$B$3:$E$16200,4,0)</f>
        <v>2860.5</v>
      </c>
    </row>
    <row r="13434" spans="1:5">
      <c r="A13434" s="20" t="s">
        <v>13876</v>
      </c>
      <c r="B13434" s="12">
        <v>1</v>
      </c>
      <c r="C13434" s="13">
        <v>11343</v>
      </c>
      <c r="D13434" s="13">
        <f t="shared" si="209"/>
        <v>11343</v>
      </c>
      <c r="E13434" s="13">
        <f>VLOOKUP(A13434,'сентябрь 2020 (задание 1)'!$B$3:$E$16200,4,0)</f>
        <v>14010</v>
      </c>
    </row>
    <row r="13435" spans="1:5">
      <c r="A13435" s="20" t="s">
        <v>13877</v>
      </c>
      <c r="B13435" s="12">
        <v>5</v>
      </c>
      <c r="C13435" s="13">
        <v>2867.5</v>
      </c>
      <c r="D13435" s="13">
        <f t="shared" si="209"/>
        <v>573.5</v>
      </c>
      <c r="E13435" s="13">
        <f>VLOOKUP(A13435,'сентябрь 2020 (задание 1)'!$B$3:$E$16200,4,0)</f>
        <v>558.33333333333337</v>
      </c>
    </row>
    <row r="13436" spans="1:5">
      <c r="A13436" s="20" t="s">
        <v>13878</v>
      </c>
      <c r="B13436" s="12">
        <v>2</v>
      </c>
      <c r="C13436" s="13">
        <v>32087.5</v>
      </c>
      <c r="D13436" s="13">
        <f t="shared" si="209"/>
        <v>16043.75</v>
      </c>
      <c r="E13436" s="13">
        <f>VLOOKUP(A13436,'сентябрь 2020 (задание 1)'!$B$3:$E$16200,4,0)</f>
        <v>18959.166666666668</v>
      </c>
    </row>
    <row r="13437" spans="1:5">
      <c r="A13437" s="55" t="s">
        <v>13879</v>
      </c>
      <c r="B13437" s="56">
        <v>1</v>
      </c>
      <c r="C13437" s="57">
        <v>2088</v>
      </c>
      <c r="D13437" s="57">
        <f t="shared" si="209"/>
        <v>2088</v>
      </c>
      <c r="E13437" s="57" t="e">
        <f>VLOOKUP(A13437,'сентябрь 2020 (задание 1)'!$B$3:$E$16200,4,0)</f>
        <v>#N/A</v>
      </c>
    </row>
    <row r="13438" spans="1:5">
      <c r="A13438" s="20" t="s">
        <v>13880</v>
      </c>
      <c r="B13438" s="12">
        <v>2</v>
      </c>
      <c r="C13438" s="13">
        <v>5346.5</v>
      </c>
      <c r="D13438" s="13">
        <f t="shared" si="209"/>
        <v>2673.25</v>
      </c>
      <c r="E13438" s="13">
        <f>VLOOKUP(A13438,'сентябрь 2020 (задание 1)'!$B$3:$E$16200,4,0)</f>
        <v>3545.75</v>
      </c>
    </row>
    <row r="13439" spans="1:5">
      <c r="A13439" s="55" t="s">
        <v>13881</v>
      </c>
      <c r="B13439" s="56">
        <v>1</v>
      </c>
      <c r="C13439" s="57">
        <v>24462</v>
      </c>
      <c r="D13439" s="57">
        <f t="shared" si="209"/>
        <v>24462</v>
      </c>
      <c r="E13439" s="57" t="e">
        <f>VLOOKUP(A13439,'сентябрь 2020 (задание 1)'!$B$3:$E$16200,4,0)</f>
        <v>#N/A</v>
      </c>
    </row>
    <row r="13440" spans="1:5">
      <c r="A13440" s="55" t="s">
        <v>13882</v>
      </c>
      <c r="B13440" s="56">
        <v>1</v>
      </c>
      <c r="C13440" s="57">
        <v>16819.5</v>
      </c>
      <c r="D13440" s="57">
        <f t="shared" si="209"/>
        <v>16819.5</v>
      </c>
      <c r="E13440" s="57" t="e">
        <f>VLOOKUP(A13440,'сентябрь 2020 (задание 1)'!$B$3:$E$16200,4,0)</f>
        <v>#N/A</v>
      </c>
    </row>
    <row r="13441" spans="1:5">
      <c r="A13441" s="20" t="s">
        <v>13883</v>
      </c>
      <c r="B13441" s="12">
        <v>4</v>
      </c>
      <c r="C13441" s="13">
        <v>1969</v>
      </c>
      <c r="D13441" s="13">
        <f t="shared" si="209"/>
        <v>492.25</v>
      </c>
      <c r="E13441" s="13">
        <f>VLOOKUP(A13441,'сентябрь 2020 (задание 1)'!$B$3:$E$16200,4,0)</f>
        <v>653.83333333333337</v>
      </c>
    </row>
    <row r="13442" spans="1:5">
      <c r="A13442" s="20" t="s">
        <v>13884</v>
      </c>
      <c r="B13442" s="12">
        <v>16</v>
      </c>
      <c r="C13442" s="13">
        <v>46482</v>
      </c>
      <c r="D13442" s="13">
        <f t="shared" ref="D13442:D13505" si="210">IF(B13442&lt;0,-C13442/-B13442,C13442/B13442)</f>
        <v>2905.125</v>
      </c>
      <c r="E13442" s="13">
        <f>VLOOKUP(A13442,'сентябрь 2020 (задание 1)'!$B$3:$E$16200,4,0)</f>
        <v>3824.318181818182</v>
      </c>
    </row>
    <row r="13443" spans="1:5">
      <c r="A13443" s="20" t="s">
        <v>13885</v>
      </c>
      <c r="B13443" s="12">
        <v>14</v>
      </c>
      <c r="C13443" s="13">
        <v>6975.5</v>
      </c>
      <c r="D13443" s="13">
        <f t="shared" si="210"/>
        <v>498.25</v>
      </c>
      <c r="E13443" s="13">
        <f>VLOOKUP(A13443,'сентябрь 2020 (задание 1)'!$B$3:$E$16200,4,0)</f>
        <v>522.16666666666663</v>
      </c>
    </row>
    <row r="13444" spans="1:5">
      <c r="A13444" s="20" t="s">
        <v>13886</v>
      </c>
      <c r="B13444" s="12">
        <v>35</v>
      </c>
      <c r="C13444" s="13">
        <v>28564.5</v>
      </c>
      <c r="D13444" s="13">
        <f t="shared" si="210"/>
        <v>816.12857142857138</v>
      </c>
      <c r="E13444" s="13">
        <f>VLOOKUP(A13444,'сентябрь 2020 (задание 1)'!$B$3:$E$16200,4,0)</f>
        <v>920.6</v>
      </c>
    </row>
    <row r="13445" spans="1:5">
      <c r="A13445" s="20" t="s">
        <v>13887</v>
      </c>
      <c r="B13445" s="12">
        <v>2</v>
      </c>
      <c r="C13445" s="13">
        <v>3679.5</v>
      </c>
      <c r="D13445" s="13">
        <f t="shared" si="210"/>
        <v>1839.75</v>
      </c>
      <c r="E13445" s="13">
        <f>VLOOKUP(A13445,'сентябрь 2020 (задание 1)'!$B$3:$E$16200,4,0)</f>
        <v>2199.75</v>
      </c>
    </row>
    <row r="13446" spans="1:5">
      <c r="A13446" s="55" t="s">
        <v>13888</v>
      </c>
      <c r="B13446" s="56">
        <v>2</v>
      </c>
      <c r="C13446" s="57">
        <v>3291</v>
      </c>
      <c r="D13446" s="57">
        <f t="shared" si="210"/>
        <v>1645.5</v>
      </c>
      <c r="E13446" s="57" t="e">
        <f>VLOOKUP(A13446,'сентябрь 2020 (задание 1)'!$B$3:$E$16200,4,0)</f>
        <v>#N/A</v>
      </c>
    </row>
    <row r="13447" spans="1:5">
      <c r="A13447" s="20" t="s">
        <v>13889</v>
      </c>
      <c r="B13447" s="12">
        <v>5</v>
      </c>
      <c r="C13447" s="13">
        <v>93861</v>
      </c>
      <c r="D13447" s="13">
        <f t="shared" si="210"/>
        <v>18772.2</v>
      </c>
      <c r="E13447" s="13">
        <f>VLOOKUP(A13447,'сентябрь 2020 (задание 1)'!$B$3:$E$16200,4,0)</f>
        <v>25890</v>
      </c>
    </row>
    <row r="13448" spans="1:5">
      <c r="A13448" s="20" t="s">
        <v>13890</v>
      </c>
      <c r="B13448" s="12">
        <v>3</v>
      </c>
      <c r="C13448" s="13">
        <v>4488.5</v>
      </c>
      <c r="D13448" s="13">
        <f t="shared" si="210"/>
        <v>1496.1666666666667</v>
      </c>
      <c r="E13448" s="13">
        <f>VLOOKUP(A13448,'сентябрь 2020 (задание 1)'!$B$3:$E$16200,4,0)</f>
        <v>2028</v>
      </c>
    </row>
    <row r="13449" spans="1:5">
      <c r="A13449" s="20" t="s">
        <v>13891</v>
      </c>
      <c r="B13449" s="12">
        <v>2</v>
      </c>
      <c r="C13449" s="13">
        <v>2297.5</v>
      </c>
      <c r="D13449" s="13">
        <f t="shared" si="210"/>
        <v>1148.75</v>
      </c>
      <c r="E13449" s="13">
        <f>VLOOKUP(A13449,'сентябрь 2020 (задание 1)'!$B$3:$E$16200,4,0)</f>
        <v>1465.5</v>
      </c>
    </row>
    <row r="13450" spans="1:5">
      <c r="A13450" s="20" t="s">
        <v>13892</v>
      </c>
      <c r="B13450" s="12">
        <v>2</v>
      </c>
      <c r="C13450" s="13">
        <v>2684.5</v>
      </c>
      <c r="D13450" s="13">
        <f t="shared" si="210"/>
        <v>1342.25</v>
      </c>
      <c r="E13450" s="13">
        <f>VLOOKUP(A13450,'сентябрь 2020 (задание 1)'!$B$3:$E$16200,4,0)</f>
        <v>1281.5833333333333</v>
      </c>
    </row>
    <row r="13451" spans="1:5">
      <c r="A13451" s="20" t="s">
        <v>13893</v>
      </c>
      <c r="B13451" s="12">
        <v>2</v>
      </c>
      <c r="C13451" s="13">
        <v>1742</v>
      </c>
      <c r="D13451" s="13">
        <f t="shared" si="210"/>
        <v>871</v>
      </c>
      <c r="E13451" s="13">
        <f>VLOOKUP(A13451,'сентябрь 2020 (задание 1)'!$B$3:$E$16200,4,0)</f>
        <v>1026</v>
      </c>
    </row>
    <row r="13452" spans="1:5">
      <c r="A13452" s="20" t="s">
        <v>13894</v>
      </c>
      <c r="B13452" s="12">
        <v>1</v>
      </c>
      <c r="C13452" s="13">
        <v>2953.5</v>
      </c>
      <c r="D13452" s="13">
        <f t="shared" si="210"/>
        <v>2953.5</v>
      </c>
      <c r="E13452" s="13">
        <f>VLOOKUP(A13452,'сентябрь 2020 (задание 1)'!$B$3:$E$16200,4,0)</f>
        <v>4539</v>
      </c>
    </row>
    <row r="13453" spans="1:5">
      <c r="A13453" s="20" t="s">
        <v>13895</v>
      </c>
      <c r="B13453" s="12">
        <v>4</v>
      </c>
      <c r="C13453" s="13">
        <v>7953</v>
      </c>
      <c r="D13453" s="13">
        <f t="shared" si="210"/>
        <v>1988.25</v>
      </c>
      <c r="E13453" s="13">
        <f>VLOOKUP(A13453,'сентябрь 2020 (задание 1)'!$B$3:$E$16200,4,0)</f>
        <v>2108.25</v>
      </c>
    </row>
    <row r="13454" spans="1:5">
      <c r="A13454" s="20" t="s">
        <v>13896</v>
      </c>
      <c r="B13454" s="12">
        <v>2</v>
      </c>
      <c r="C13454" s="13">
        <v>2640.5</v>
      </c>
      <c r="D13454" s="13">
        <f t="shared" si="210"/>
        <v>1320.25</v>
      </c>
      <c r="E13454" s="13">
        <f>VLOOKUP(A13454,'сентябрь 2020 (задание 1)'!$B$3:$E$16200,4,0)</f>
        <v>1269</v>
      </c>
    </row>
    <row r="13455" spans="1:5">
      <c r="A13455" s="20" t="s">
        <v>13897</v>
      </c>
      <c r="B13455" s="12">
        <v>4</v>
      </c>
      <c r="C13455" s="13">
        <v>15256.5</v>
      </c>
      <c r="D13455" s="13">
        <f t="shared" si="210"/>
        <v>3814.125</v>
      </c>
      <c r="E13455" s="13">
        <f>VLOOKUP(A13455,'сентябрь 2020 (задание 1)'!$B$3:$E$16200,4,0)</f>
        <v>3472.25</v>
      </c>
    </row>
    <row r="13456" spans="1:5">
      <c r="A13456" s="20" t="s">
        <v>13898</v>
      </c>
      <c r="B13456" s="12">
        <v>1</v>
      </c>
      <c r="C13456" s="13">
        <v>2258</v>
      </c>
      <c r="D13456" s="13">
        <f t="shared" si="210"/>
        <v>2258</v>
      </c>
      <c r="E13456" s="13">
        <f>VLOOKUP(A13456,'сентябрь 2020 (задание 1)'!$B$3:$E$16200,4,0)</f>
        <v>2132.5</v>
      </c>
    </row>
    <row r="13457" spans="1:5">
      <c r="A13457" s="20" t="s">
        <v>13899</v>
      </c>
      <c r="B13457" s="12">
        <v>2</v>
      </c>
      <c r="C13457" s="13">
        <v>3156.17</v>
      </c>
      <c r="D13457" s="13">
        <f t="shared" si="210"/>
        <v>1578.085</v>
      </c>
      <c r="E13457" s="13">
        <f>VLOOKUP(A13457,'сентябрь 2020 (задание 1)'!$B$3:$E$16200,4,0)</f>
        <v>1264.54</v>
      </c>
    </row>
    <row r="13458" spans="1:5">
      <c r="A13458" s="20" t="s">
        <v>13900</v>
      </c>
      <c r="B13458" s="12">
        <v>4</v>
      </c>
      <c r="C13458" s="13">
        <v>1027</v>
      </c>
      <c r="D13458" s="13">
        <f t="shared" si="210"/>
        <v>256.75</v>
      </c>
      <c r="E13458" s="13">
        <f>VLOOKUP(A13458,'сентябрь 2020 (задание 1)'!$B$3:$E$16200,4,0)</f>
        <v>304.23529411764707</v>
      </c>
    </row>
    <row r="13459" spans="1:5">
      <c r="A13459" s="20" t="s">
        <v>13901</v>
      </c>
      <c r="B13459" s="12">
        <v>4</v>
      </c>
      <c r="C13459" s="13">
        <v>4331.5</v>
      </c>
      <c r="D13459" s="13">
        <f t="shared" si="210"/>
        <v>1082.875</v>
      </c>
      <c r="E13459" s="13">
        <f>VLOOKUP(A13459,'сентябрь 2020 (задание 1)'!$B$3:$E$16200,4,0)</f>
        <v>1053.75</v>
      </c>
    </row>
    <row r="13460" spans="1:5">
      <c r="A13460" s="20" t="s">
        <v>13902</v>
      </c>
      <c r="B13460" s="12">
        <v>2</v>
      </c>
      <c r="C13460" s="13">
        <v>5162.5</v>
      </c>
      <c r="D13460" s="13">
        <f t="shared" si="210"/>
        <v>2581.25</v>
      </c>
      <c r="E13460" s="13">
        <f>VLOOKUP(A13460,'сентябрь 2020 (задание 1)'!$B$3:$E$16200,4,0)</f>
        <v>2683.3333333333335</v>
      </c>
    </row>
    <row r="13461" spans="1:5">
      <c r="A13461" s="20" t="s">
        <v>13903</v>
      </c>
      <c r="B13461" s="12">
        <v>2</v>
      </c>
      <c r="C13461" s="13">
        <v>6942</v>
      </c>
      <c r="D13461" s="13">
        <f t="shared" si="210"/>
        <v>3471</v>
      </c>
      <c r="E13461" s="13">
        <f>VLOOKUP(A13461,'сентябрь 2020 (задание 1)'!$B$3:$E$16200,4,0)</f>
        <v>3371.6923076923076</v>
      </c>
    </row>
    <row r="13462" spans="1:5">
      <c r="A13462" s="55" t="s">
        <v>13904</v>
      </c>
      <c r="B13462" s="56">
        <v>2</v>
      </c>
      <c r="C13462" s="57">
        <v>9659</v>
      </c>
      <c r="D13462" s="57">
        <f t="shared" si="210"/>
        <v>4829.5</v>
      </c>
      <c r="E13462" s="57" t="e">
        <f>VLOOKUP(A13462,'сентябрь 2020 (задание 1)'!$B$3:$E$16200,4,0)</f>
        <v>#N/A</v>
      </c>
    </row>
    <row r="13463" spans="1:5">
      <c r="A13463" s="20" t="s">
        <v>13905</v>
      </c>
      <c r="B13463" s="12">
        <v>1</v>
      </c>
      <c r="C13463" s="13">
        <v>3720</v>
      </c>
      <c r="D13463" s="13">
        <f t="shared" si="210"/>
        <v>3720</v>
      </c>
      <c r="E13463" s="13">
        <f>VLOOKUP(A13463,'сентябрь 2020 (задание 1)'!$B$3:$E$16200,4,0)</f>
        <v>5175</v>
      </c>
    </row>
    <row r="13464" spans="1:5">
      <c r="A13464" s="20" t="s">
        <v>13906</v>
      </c>
      <c r="B13464" s="12">
        <v>1</v>
      </c>
      <c r="C13464" s="13">
        <v>5532</v>
      </c>
      <c r="D13464" s="13">
        <f t="shared" si="210"/>
        <v>5532</v>
      </c>
      <c r="E13464" s="13">
        <f>VLOOKUP(A13464,'сентябрь 2020 (задание 1)'!$B$3:$E$16200,4,0)</f>
        <v>7539.5</v>
      </c>
    </row>
    <row r="13465" spans="1:5">
      <c r="A13465" s="20" t="s">
        <v>13907</v>
      </c>
      <c r="B13465" s="12">
        <v>1</v>
      </c>
      <c r="C13465" s="13">
        <v>3049.5</v>
      </c>
      <c r="D13465" s="13">
        <f t="shared" si="210"/>
        <v>3049.5</v>
      </c>
      <c r="E13465" s="13">
        <f>VLOOKUP(A13465,'сентябрь 2020 (задание 1)'!$B$3:$E$16200,4,0)</f>
        <v>4081</v>
      </c>
    </row>
    <row r="13466" spans="1:5">
      <c r="A13466" s="20" t="s">
        <v>13908</v>
      </c>
      <c r="B13466" s="12">
        <v>1</v>
      </c>
      <c r="C13466" s="13">
        <v>4917</v>
      </c>
      <c r="D13466" s="13">
        <f t="shared" si="210"/>
        <v>4917</v>
      </c>
      <c r="E13466" s="13">
        <f>VLOOKUP(A13466,'сентябрь 2020 (задание 1)'!$B$3:$E$16200,4,0)</f>
        <v>3687.5</v>
      </c>
    </row>
    <row r="13467" spans="1:5">
      <c r="A13467" s="55" t="s">
        <v>13909</v>
      </c>
      <c r="B13467" s="56">
        <v>1</v>
      </c>
      <c r="C13467" s="57">
        <v>4271</v>
      </c>
      <c r="D13467" s="57">
        <f t="shared" si="210"/>
        <v>4271</v>
      </c>
      <c r="E13467" s="57" t="e">
        <f>VLOOKUP(A13467,'сентябрь 2020 (задание 1)'!$B$3:$E$16200,4,0)</f>
        <v>#N/A</v>
      </c>
    </row>
    <row r="13468" spans="1:5">
      <c r="A13468" s="55" t="s">
        <v>13910</v>
      </c>
      <c r="B13468" s="56">
        <v>1</v>
      </c>
      <c r="C13468" s="57">
        <v>13246</v>
      </c>
      <c r="D13468" s="57">
        <f t="shared" si="210"/>
        <v>13246</v>
      </c>
      <c r="E13468" s="57" t="e">
        <f>VLOOKUP(A13468,'сентябрь 2020 (задание 1)'!$B$3:$E$16200,4,0)</f>
        <v>#N/A</v>
      </c>
    </row>
    <row r="13469" spans="1:5">
      <c r="A13469" s="20" t="s">
        <v>13911</v>
      </c>
      <c r="B13469" s="12">
        <v>6</v>
      </c>
      <c r="C13469" s="13">
        <v>30974</v>
      </c>
      <c r="D13469" s="13">
        <f t="shared" si="210"/>
        <v>5162.333333333333</v>
      </c>
      <c r="E13469" s="13">
        <f>VLOOKUP(A13469,'сентябрь 2020 (задание 1)'!$B$3:$E$16200,4,0)</f>
        <v>4792.5</v>
      </c>
    </row>
    <row r="13470" spans="1:5">
      <c r="A13470" s="20" t="s">
        <v>13912</v>
      </c>
      <c r="B13470" s="12">
        <v>1</v>
      </c>
      <c r="C13470" s="13">
        <v>12573.5</v>
      </c>
      <c r="D13470" s="13">
        <f t="shared" si="210"/>
        <v>12573.5</v>
      </c>
      <c r="E13470" s="13">
        <f>VLOOKUP(A13470,'сентябрь 2020 (задание 1)'!$B$3:$E$16200,4,0)</f>
        <v>12267.166666666666</v>
      </c>
    </row>
    <row r="13471" spans="1:5">
      <c r="A13471" s="20" t="s">
        <v>13913</v>
      </c>
      <c r="B13471" s="12">
        <v>5</v>
      </c>
      <c r="C13471" s="13">
        <v>41162</v>
      </c>
      <c r="D13471" s="13">
        <f t="shared" si="210"/>
        <v>8232.4</v>
      </c>
      <c r="E13471" s="13">
        <f>VLOOKUP(A13471,'сентябрь 2020 (задание 1)'!$B$3:$E$16200,4,0)</f>
        <v>7315.6111111111113</v>
      </c>
    </row>
    <row r="13472" spans="1:5">
      <c r="A13472" s="20" t="s">
        <v>13914</v>
      </c>
      <c r="B13472" s="12">
        <v>3</v>
      </c>
      <c r="C13472" s="13">
        <v>21926.5</v>
      </c>
      <c r="D13472" s="13">
        <f t="shared" si="210"/>
        <v>7308.833333333333</v>
      </c>
      <c r="E13472" s="13">
        <f>VLOOKUP(A13472,'сентябрь 2020 (задание 1)'!$B$3:$E$16200,4,0)</f>
        <v>7063.5</v>
      </c>
    </row>
    <row r="13473" spans="1:5">
      <c r="A13473" s="20" t="s">
        <v>13915</v>
      </c>
      <c r="B13473" s="12">
        <v>10</v>
      </c>
      <c r="C13473" s="13">
        <v>75788</v>
      </c>
      <c r="D13473" s="13">
        <f t="shared" si="210"/>
        <v>7578.8</v>
      </c>
      <c r="E13473" s="13">
        <f>VLOOKUP(A13473,'сентябрь 2020 (задание 1)'!$B$3:$E$16200,4,0)</f>
        <v>9005.636363636364</v>
      </c>
    </row>
    <row r="13474" spans="1:5">
      <c r="A13474" s="20" t="s">
        <v>13916</v>
      </c>
      <c r="B13474" s="12">
        <v>1</v>
      </c>
      <c r="C13474" s="14">
        <v>595</v>
      </c>
      <c r="D13474" s="13">
        <f t="shared" si="210"/>
        <v>595</v>
      </c>
      <c r="E13474" s="13">
        <f>VLOOKUP(A13474,'сентябрь 2020 (задание 1)'!$B$3:$E$16200,4,0)</f>
        <v>561.08333333333337</v>
      </c>
    </row>
    <row r="13475" spans="1:5">
      <c r="A13475" s="20" t="s">
        <v>13917</v>
      </c>
      <c r="B13475" s="12">
        <v>1</v>
      </c>
      <c r="C13475" s="13">
        <v>1486.5</v>
      </c>
      <c r="D13475" s="13">
        <f t="shared" si="210"/>
        <v>1486.5</v>
      </c>
      <c r="E13475" s="13">
        <f>VLOOKUP(A13475,'сентябрь 2020 (задание 1)'!$B$3:$E$16200,4,0)</f>
        <v>1379</v>
      </c>
    </row>
    <row r="13476" spans="1:5">
      <c r="A13476" s="20" t="s">
        <v>13918</v>
      </c>
      <c r="B13476" s="15">
        <v>1216</v>
      </c>
      <c r="C13476" s="13">
        <v>86445</v>
      </c>
      <c r="D13476" s="13">
        <f t="shared" si="210"/>
        <v>71.08963815789474</v>
      </c>
      <c r="E13476" s="13">
        <f>VLOOKUP(A13476,'сентябрь 2020 (задание 1)'!$B$3:$E$16200,4,0)</f>
        <v>69.042397660818708</v>
      </c>
    </row>
    <row r="13477" spans="1:5">
      <c r="A13477" s="20" t="s">
        <v>13919</v>
      </c>
      <c r="B13477" s="12">
        <v>218</v>
      </c>
      <c r="C13477" s="13">
        <v>34957</v>
      </c>
      <c r="D13477" s="13">
        <f t="shared" si="210"/>
        <v>160.35321100917432</v>
      </c>
      <c r="E13477" s="13">
        <f>VLOOKUP(A13477,'сентябрь 2020 (задание 1)'!$B$3:$E$16200,4,0)</f>
        <v>146.34567901234567</v>
      </c>
    </row>
    <row r="13478" spans="1:5">
      <c r="A13478" s="55" t="s">
        <v>13920</v>
      </c>
      <c r="B13478" s="56">
        <v>21</v>
      </c>
      <c r="C13478" s="57">
        <v>2226</v>
      </c>
      <c r="D13478" s="57">
        <f t="shared" si="210"/>
        <v>106</v>
      </c>
      <c r="E13478" s="57" t="e">
        <f>VLOOKUP(A13478,'сентябрь 2020 (задание 1)'!$B$3:$E$16200,4,0)</f>
        <v>#N/A</v>
      </c>
    </row>
    <row r="13479" spans="1:5">
      <c r="A13479" s="20" t="s">
        <v>13921</v>
      </c>
      <c r="B13479" s="12">
        <v>14</v>
      </c>
      <c r="C13479" s="13">
        <v>1507</v>
      </c>
      <c r="D13479" s="13">
        <f t="shared" si="210"/>
        <v>107.64285714285714</v>
      </c>
      <c r="E13479" s="13">
        <f>VLOOKUP(A13479,'сентябрь 2020 (задание 1)'!$B$3:$E$16200,4,0)</f>
        <v>92.5</v>
      </c>
    </row>
    <row r="13480" spans="1:5">
      <c r="A13480" s="55" t="s">
        <v>13922</v>
      </c>
      <c r="B13480" s="56">
        <v>1</v>
      </c>
      <c r="C13480" s="58">
        <v>290.5</v>
      </c>
      <c r="D13480" s="57">
        <f t="shared" si="210"/>
        <v>290.5</v>
      </c>
      <c r="E13480" s="57" t="e">
        <f>VLOOKUP(A13480,'сентябрь 2020 (задание 1)'!$B$3:$E$16200,4,0)</f>
        <v>#N/A</v>
      </c>
    </row>
    <row r="13481" spans="1:5">
      <c r="A13481" s="20" t="s">
        <v>13923</v>
      </c>
      <c r="B13481" s="12">
        <v>3</v>
      </c>
      <c r="C13481" s="14">
        <v>236</v>
      </c>
      <c r="D13481" s="13">
        <f t="shared" si="210"/>
        <v>78.666666666666671</v>
      </c>
      <c r="E13481" s="13">
        <f>VLOOKUP(A13481,'сентябрь 2020 (задание 1)'!$B$3:$E$16200,4,0)</f>
        <v>74.8</v>
      </c>
    </row>
    <row r="13482" spans="1:5">
      <c r="A13482" s="20" t="s">
        <v>13924</v>
      </c>
      <c r="B13482" s="12">
        <v>38</v>
      </c>
      <c r="C13482" s="13">
        <v>2173.42</v>
      </c>
      <c r="D13482" s="13">
        <f t="shared" si="210"/>
        <v>57.195263157894736</v>
      </c>
      <c r="E13482" s="13">
        <f>VLOOKUP(A13482,'сентябрь 2020 (задание 1)'!$B$3:$E$16200,4,0)</f>
        <v>54.908235294117652</v>
      </c>
    </row>
    <row r="13483" spans="1:5">
      <c r="A13483" s="20" t="s">
        <v>13925</v>
      </c>
      <c r="B13483" s="12">
        <v>1</v>
      </c>
      <c r="C13483" s="14">
        <v>68</v>
      </c>
      <c r="D13483" s="13">
        <f t="shared" si="210"/>
        <v>68</v>
      </c>
      <c r="E13483" s="13">
        <f>VLOOKUP(A13483,'сентябрь 2020 (задание 1)'!$B$3:$E$16200,4,0)</f>
        <v>75.333333333333329</v>
      </c>
    </row>
    <row r="13484" spans="1:5">
      <c r="A13484" s="20" t="s">
        <v>13926</v>
      </c>
      <c r="B13484" s="12">
        <v>2</v>
      </c>
      <c r="C13484" s="14">
        <v>900</v>
      </c>
      <c r="D13484" s="13">
        <f t="shared" si="210"/>
        <v>450</v>
      </c>
      <c r="E13484" s="13">
        <f>VLOOKUP(A13484,'сентябрь 2020 (задание 1)'!$B$3:$E$16200,4,0)</f>
        <v>567</v>
      </c>
    </row>
    <row r="13485" spans="1:5">
      <c r="A13485" s="55" t="s">
        <v>13927</v>
      </c>
      <c r="B13485" s="56">
        <v>1</v>
      </c>
      <c r="C13485" s="58">
        <v>935.5</v>
      </c>
      <c r="D13485" s="57">
        <f t="shared" si="210"/>
        <v>935.5</v>
      </c>
      <c r="E13485" s="57" t="e">
        <f>VLOOKUP(A13485,'сентябрь 2020 (задание 1)'!$B$3:$E$16200,4,0)</f>
        <v>#N/A</v>
      </c>
    </row>
    <row r="13486" spans="1:5">
      <c r="A13486" s="20" t="s">
        <v>13928</v>
      </c>
      <c r="B13486" s="12">
        <v>31</v>
      </c>
      <c r="C13486" s="13">
        <v>8671</v>
      </c>
      <c r="D13486" s="13">
        <f t="shared" si="210"/>
        <v>279.70967741935482</v>
      </c>
      <c r="E13486" s="13">
        <f>VLOOKUP(A13486,'сентябрь 2020 (задание 1)'!$B$3:$E$16200,4,0)</f>
        <v>284.08974358974359</v>
      </c>
    </row>
    <row r="13487" spans="1:5">
      <c r="A13487" s="20" t="s">
        <v>13929</v>
      </c>
      <c r="B13487" s="12">
        <v>17</v>
      </c>
      <c r="C13487" s="13">
        <v>5295</v>
      </c>
      <c r="D13487" s="13">
        <f t="shared" si="210"/>
        <v>311.47058823529414</v>
      </c>
      <c r="E13487" s="13">
        <f>VLOOKUP(A13487,'сентябрь 2020 (задание 1)'!$B$3:$E$16200,4,0)</f>
        <v>324.52</v>
      </c>
    </row>
    <row r="13488" spans="1:5">
      <c r="A13488" s="20" t="s">
        <v>13930</v>
      </c>
      <c r="B13488" s="12">
        <v>19</v>
      </c>
      <c r="C13488" s="13">
        <v>8904.5</v>
      </c>
      <c r="D13488" s="13">
        <f t="shared" si="210"/>
        <v>468.65789473684208</v>
      </c>
      <c r="E13488" s="13">
        <f>VLOOKUP(A13488,'сентябрь 2020 (задание 1)'!$B$3:$E$16200,4,0)</f>
        <v>465.42307692307691</v>
      </c>
    </row>
    <row r="13489" spans="1:5">
      <c r="A13489" s="20" t="s">
        <v>13931</v>
      </c>
      <c r="B13489" s="12">
        <v>9</v>
      </c>
      <c r="C13489" s="13">
        <v>4636.5</v>
      </c>
      <c r="D13489" s="13">
        <f t="shared" si="210"/>
        <v>515.16666666666663</v>
      </c>
      <c r="E13489" s="13">
        <f>VLOOKUP(A13489,'сентябрь 2020 (задание 1)'!$B$3:$E$16200,4,0)</f>
        <v>557.83333333333337</v>
      </c>
    </row>
    <row r="13490" spans="1:5">
      <c r="A13490" s="20" t="s">
        <v>13932</v>
      </c>
      <c r="B13490" s="12">
        <v>4</v>
      </c>
      <c r="C13490" s="13">
        <v>2150</v>
      </c>
      <c r="D13490" s="13">
        <f t="shared" si="210"/>
        <v>537.5</v>
      </c>
      <c r="E13490" s="13">
        <f>VLOOKUP(A13490,'сентябрь 2020 (задание 1)'!$B$3:$E$16200,4,0)</f>
        <v>522.29999999999995</v>
      </c>
    </row>
    <row r="13491" spans="1:5">
      <c r="A13491" s="55" t="s">
        <v>13933</v>
      </c>
      <c r="B13491" s="56">
        <v>2</v>
      </c>
      <c r="C13491" s="57">
        <v>2163</v>
      </c>
      <c r="D13491" s="57">
        <f t="shared" si="210"/>
        <v>1081.5</v>
      </c>
      <c r="E13491" s="57" t="e">
        <f>VLOOKUP(A13491,'сентябрь 2020 (задание 1)'!$B$3:$E$16200,4,0)</f>
        <v>#N/A</v>
      </c>
    </row>
    <row r="13492" spans="1:5">
      <c r="A13492" s="55" t="s">
        <v>13934</v>
      </c>
      <c r="B13492" s="56">
        <v>2</v>
      </c>
      <c r="C13492" s="57">
        <v>3502</v>
      </c>
      <c r="D13492" s="57">
        <f t="shared" si="210"/>
        <v>1751</v>
      </c>
      <c r="E13492" s="57" t="e">
        <f>VLOOKUP(A13492,'сентябрь 2020 (задание 1)'!$B$3:$E$16200,4,0)</f>
        <v>#N/A</v>
      </c>
    </row>
    <row r="13493" spans="1:5">
      <c r="A13493" s="55" t="s">
        <v>13935</v>
      </c>
      <c r="B13493" s="56">
        <v>2</v>
      </c>
      <c r="C13493" s="57">
        <v>2860</v>
      </c>
      <c r="D13493" s="57">
        <f t="shared" si="210"/>
        <v>1430</v>
      </c>
      <c r="E13493" s="57" t="e">
        <f>VLOOKUP(A13493,'сентябрь 2020 (задание 1)'!$B$3:$E$16200,4,0)</f>
        <v>#N/A</v>
      </c>
    </row>
    <row r="13494" spans="1:5">
      <c r="A13494" s="55" t="s">
        <v>13936</v>
      </c>
      <c r="B13494" s="56">
        <v>2</v>
      </c>
      <c r="C13494" s="57">
        <v>4186</v>
      </c>
      <c r="D13494" s="57">
        <f t="shared" si="210"/>
        <v>2093</v>
      </c>
      <c r="E13494" s="57" t="e">
        <f>VLOOKUP(A13494,'сентябрь 2020 (задание 1)'!$B$3:$E$16200,4,0)</f>
        <v>#N/A</v>
      </c>
    </row>
    <row r="13495" spans="1:5">
      <c r="A13495" s="20" t="s">
        <v>13937</v>
      </c>
      <c r="B13495" s="12">
        <v>2</v>
      </c>
      <c r="C13495" s="14">
        <v>276</v>
      </c>
      <c r="D13495" s="13">
        <f t="shared" si="210"/>
        <v>138</v>
      </c>
      <c r="E13495" s="13">
        <f>VLOOKUP(A13495,'сентябрь 2020 (задание 1)'!$B$3:$E$16200,4,0)</f>
        <v>130.5</v>
      </c>
    </row>
    <row r="13496" spans="1:5">
      <c r="A13496" s="55" t="s">
        <v>13938</v>
      </c>
      <c r="B13496" s="56">
        <v>6</v>
      </c>
      <c r="C13496" s="57">
        <v>4638</v>
      </c>
      <c r="D13496" s="57">
        <f t="shared" si="210"/>
        <v>773</v>
      </c>
      <c r="E13496" s="57" t="e">
        <f>VLOOKUP(A13496,'сентябрь 2020 (задание 1)'!$B$3:$E$16200,4,0)</f>
        <v>#N/A</v>
      </c>
    </row>
    <row r="13497" spans="1:5">
      <c r="A13497" s="20" t="s">
        <v>13939</v>
      </c>
      <c r="B13497" s="12">
        <v>2</v>
      </c>
      <c r="C13497" s="13">
        <v>1679.5</v>
      </c>
      <c r="D13497" s="13">
        <f t="shared" si="210"/>
        <v>839.75</v>
      </c>
      <c r="E13497" s="13">
        <f>VLOOKUP(A13497,'сентябрь 2020 (задание 1)'!$B$3:$E$16200,4,0)</f>
        <v>838.75</v>
      </c>
    </row>
    <row r="13498" spans="1:5">
      <c r="A13498" s="20" t="s">
        <v>13940</v>
      </c>
      <c r="B13498" s="12">
        <v>1</v>
      </c>
      <c r="C13498" s="14">
        <v>495</v>
      </c>
      <c r="D13498" s="13">
        <f t="shared" si="210"/>
        <v>495</v>
      </c>
      <c r="E13498" s="13">
        <f>VLOOKUP(A13498,'сентябрь 2020 (задание 1)'!$B$3:$E$16200,4,0)</f>
        <v>427.1</v>
      </c>
    </row>
    <row r="13499" spans="1:5">
      <c r="A13499" s="55" t="s">
        <v>13941</v>
      </c>
      <c r="B13499" s="56">
        <v>2</v>
      </c>
      <c r="C13499" s="57">
        <v>7839</v>
      </c>
      <c r="D13499" s="57">
        <f t="shared" si="210"/>
        <v>3919.5</v>
      </c>
      <c r="E13499" s="57" t="e">
        <f>VLOOKUP(A13499,'сентябрь 2020 (задание 1)'!$B$3:$E$16200,4,0)</f>
        <v>#N/A</v>
      </c>
    </row>
    <row r="13500" spans="1:5">
      <c r="A13500" s="20" t="s">
        <v>13942</v>
      </c>
      <c r="B13500" s="12">
        <v>9</v>
      </c>
      <c r="C13500" s="13">
        <v>36241.5</v>
      </c>
      <c r="D13500" s="13">
        <f t="shared" si="210"/>
        <v>4026.8333333333335</v>
      </c>
      <c r="E13500" s="13">
        <f>VLOOKUP(A13500,'сентябрь 2020 (задание 1)'!$B$3:$E$16200,4,0)</f>
        <v>5123</v>
      </c>
    </row>
    <row r="13501" spans="1:5">
      <c r="A13501" s="55" t="s">
        <v>13943</v>
      </c>
      <c r="B13501" s="56">
        <v>3</v>
      </c>
      <c r="C13501" s="57">
        <v>14273</v>
      </c>
      <c r="D13501" s="57">
        <f t="shared" si="210"/>
        <v>4757.666666666667</v>
      </c>
      <c r="E13501" s="57" t="e">
        <f>VLOOKUP(A13501,'сентябрь 2020 (задание 1)'!$B$3:$E$16200,4,0)</f>
        <v>#N/A</v>
      </c>
    </row>
    <row r="13502" spans="1:5">
      <c r="A13502" s="20" t="s">
        <v>13944</v>
      </c>
      <c r="B13502" s="12">
        <v>948.7</v>
      </c>
      <c r="C13502" s="13">
        <v>235555.85</v>
      </c>
      <c r="D13502" s="13">
        <f t="shared" si="210"/>
        <v>248.29329608938548</v>
      </c>
      <c r="E13502" s="13">
        <f>VLOOKUP(A13502,'сентябрь 2020 (задание 1)'!$B$3:$E$16200,4,0)</f>
        <v>240.46842105263158</v>
      </c>
    </row>
    <row r="13503" spans="1:5">
      <c r="A13503" s="20" t="s">
        <v>13945</v>
      </c>
      <c r="B13503" s="12">
        <v>66</v>
      </c>
      <c r="C13503" s="13">
        <v>16041.3</v>
      </c>
      <c r="D13503" s="13">
        <f t="shared" si="210"/>
        <v>243.04999999999998</v>
      </c>
      <c r="E13503" s="13">
        <f>VLOOKUP(A13503,'сентябрь 2020 (задание 1)'!$B$3:$E$16200,4,0)</f>
        <v>186.9</v>
      </c>
    </row>
    <row r="13504" spans="1:5">
      <c r="A13504" s="20" t="s">
        <v>13946</v>
      </c>
      <c r="B13504" s="12">
        <v>-165</v>
      </c>
      <c r="C13504" s="13">
        <v>-27472.5</v>
      </c>
      <c r="D13504" s="13">
        <f t="shared" si="210"/>
        <v>166.5</v>
      </c>
      <c r="E13504" s="13">
        <f>VLOOKUP(A13504,'сентябрь 2020 (задание 1)'!$B$3:$E$16200,4,0)</f>
        <v>173.04545454545453</v>
      </c>
    </row>
    <row r="13505" spans="1:5">
      <c r="A13505" s="20" t="s">
        <v>13947</v>
      </c>
      <c r="B13505" s="12">
        <v>3</v>
      </c>
      <c r="C13505" s="13">
        <v>5212</v>
      </c>
      <c r="D13505" s="13">
        <f t="shared" si="210"/>
        <v>1737.3333333333333</v>
      </c>
      <c r="E13505" s="13">
        <f>VLOOKUP(A13505,'сентябрь 2020 (задание 1)'!$B$3:$E$16200,4,0)</f>
        <v>1670.75</v>
      </c>
    </row>
    <row r="13506" spans="1:5">
      <c r="A13506" s="20" t="s">
        <v>13948</v>
      </c>
      <c r="B13506" s="12">
        <v>1</v>
      </c>
      <c r="C13506" s="13">
        <v>1600.5</v>
      </c>
      <c r="D13506" s="13">
        <f t="shared" ref="D13506:D13569" si="211">IF(B13506&lt;0,-C13506/-B13506,C13506/B13506)</f>
        <v>1600.5</v>
      </c>
      <c r="E13506" s="13">
        <f>VLOOKUP(A13506,'сентябрь 2020 (задание 1)'!$B$3:$E$16200,4,0)</f>
        <v>1468.5833333333333</v>
      </c>
    </row>
    <row r="13507" spans="1:5">
      <c r="A13507" s="20" t="s">
        <v>13949</v>
      </c>
      <c r="B13507" s="12">
        <v>1</v>
      </c>
      <c r="C13507" s="13">
        <v>1898.5</v>
      </c>
      <c r="D13507" s="13">
        <f t="shared" si="211"/>
        <v>1898.5</v>
      </c>
      <c r="E13507" s="13">
        <f>VLOOKUP(A13507,'сентябрь 2020 (задание 1)'!$B$3:$E$16200,4,0)</f>
        <v>1909</v>
      </c>
    </row>
    <row r="13508" spans="1:5">
      <c r="A13508" s="20" t="s">
        <v>13950</v>
      </c>
      <c r="B13508" s="12">
        <v>9</v>
      </c>
      <c r="C13508" s="13">
        <v>12290</v>
      </c>
      <c r="D13508" s="13">
        <f t="shared" si="211"/>
        <v>1365.5555555555557</v>
      </c>
      <c r="E13508" s="13">
        <f>VLOOKUP(A13508,'сентябрь 2020 (задание 1)'!$B$3:$E$16200,4,0)</f>
        <v>1590</v>
      </c>
    </row>
    <row r="13509" spans="1:5">
      <c r="A13509" s="20" t="s">
        <v>13951</v>
      </c>
      <c r="B13509" s="12">
        <v>4</v>
      </c>
      <c r="C13509" s="13">
        <v>13407.5</v>
      </c>
      <c r="D13509" s="13">
        <f t="shared" si="211"/>
        <v>3351.875</v>
      </c>
      <c r="E13509" s="13">
        <f>VLOOKUP(A13509,'сентябрь 2020 (задание 1)'!$B$3:$E$16200,4,0)</f>
        <v>3371.75</v>
      </c>
    </row>
    <row r="13510" spans="1:5">
      <c r="A13510" s="20" t="s">
        <v>13952</v>
      </c>
      <c r="B13510" s="12">
        <v>4</v>
      </c>
      <c r="C13510" s="13">
        <v>3322.5</v>
      </c>
      <c r="D13510" s="13">
        <f t="shared" si="211"/>
        <v>830.625</v>
      </c>
      <c r="E13510" s="13">
        <f>VLOOKUP(A13510,'сентябрь 2020 (задание 1)'!$B$3:$E$16200,4,0)</f>
        <v>902.5</v>
      </c>
    </row>
    <row r="13511" spans="1:5">
      <c r="A13511" s="20" t="s">
        <v>13953</v>
      </c>
      <c r="B13511" s="12">
        <v>1</v>
      </c>
      <c r="C13511" s="14">
        <v>499</v>
      </c>
      <c r="D13511" s="13">
        <f t="shared" si="211"/>
        <v>499</v>
      </c>
      <c r="E13511" s="13">
        <f>VLOOKUP(A13511,'сентябрь 2020 (задание 1)'!$B$3:$E$16200,4,0)</f>
        <v>527.66666666666663</v>
      </c>
    </row>
    <row r="13512" spans="1:5">
      <c r="A13512" s="20" t="s">
        <v>13954</v>
      </c>
      <c r="B13512" s="12">
        <v>17</v>
      </c>
      <c r="C13512" s="13">
        <v>8133.5</v>
      </c>
      <c r="D13512" s="13">
        <f t="shared" si="211"/>
        <v>478.44117647058823</v>
      </c>
      <c r="E13512" s="13">
        <f>VLOOKUP(A13512,'сентябрь 2020 (задание 1)'!$B$3:$E$16200,4,0)</f>
        <v>466</v>
      </c>
    </row>
    <row r="13513" spans="1:5">
      <c r="A13513" s="20" t="s">
        <v>13955</v>
      </c>
      <c r="B13513" s="12">
        <v>1</v>
      </c>
      <c r="C13513" s="14">
        <v>453.5</v>
      </c>
      <c r="D13513" s="13">
        <f t="shared" si="211"/>
        <v>453.5</v>
      </c>
      <c r="E13513" s="13">
        <f>VLOOKUP(A13513,'сентябрь 2020 (задание 1)'!$B$3:$E$16200,4,0)</f>
        <v>448.25</v>
      </c>
    </row>
    <row r="13514" spans="1:5">
      <c r="A13514" s="20" t="s">
        <v>13956</v>
      </c>
      <c r="B13514" s="12">
        <v>1</v>
      </c>
      <c r="C13514" s="13">
        <v>1305</v>
      </c>
      <c r="D13514" s="13">
        <f t="shared" si="211"/>
        <v>1305</v>
      </c>
      <c r="E13514" s="13">
        <f>VLOOKUP(A13514,'сентябрь 2020 (задание 1)'!$B$3:$E$16200,4,0)</f>
        <v>1196.25</v>
      </c>
    </row>
    <row r="13515" spans="1:5">
      <c r="A13515" s="20" t="s">
        <v>13957</v>
      </c>
      <c r="B13515" s="12">
        <v>1</v>
      </c>
      <c r="C13515" s="13">
        <v>1283</v>
      </c>
      <c r="D13515" s="13">
        <f t="shared" si="211"/>
        <v>1283</v>
      </c>
      <c r="E13515" s="13">
        <f>VLOOKUP(A13515,'сентябрь 2020 (задание 1)'!$B$3:$E$16200,4,0)</f>
        <v>1138.25</v>
      </c>
    </row>
    <row r="13516" spans="1:5">
      <c r="A13516" s="20" t="s">
        <v>13958</v>
      </c>
      <c r="B13516" s="12">
        <v>14</v>
      </c>
      <c r="C13516" s="13">
        <v>1139</v>
      </c>
      <c r="D13516" s="13">
        <f t="shared" si="211"/>
        <v>81.357142857142861</v>
      </c>
      <c r="E13516" s="13">
        <f>VLOOKUP(A13516,'сентябрь 2020 (задание 1)'!$B$3:$E$16200,4,0)</f>
        <v>63.226190476190474</v>
      </c>
    </row>
    <row r="13517" spans="1:5">
      <c r="A13517" s="20" t="s">
        <v>13959</v>
      </c>
      <c r="B13517" s="12">
        <v>1</v>
      </c>
      <c r="C13517" s="13">
        <v>1327.5</v>
      </c>
      <c r="D13517" s="13">
        <f t="shared" si="211"/>
        <v>1327.5</v>
      </c>
      <c r="E13517" s="13">
        <f>VLOOKUP(A13517,'сентябрь 2020 (задание 1)'!$B$3:$E$16200,4,0)</f>
        <v>1285.5</v>
      </c>
    </row>
    <row r="13518" spans="1:5">
      <c r="A13518" s="20" t="s">
        <v>13960</v>
      </c>
      <c r="B13518" s="12">
        <v>2</v>
      </c>
      <c r="C13518" s="13">
        <v>2640.5</v>
      </c>
      <c r="D13518" s="13">
        <f t="shared" si="211"/>
        <v>1320.25</v>
      </c>
      <c r="E13518" s="13">
        <f>VLOOKUP(A13518,'сентябрь 2020 (задание 1)'!$B$3:$E$16200,4,0)</f>
        <v>1139.7</v>
      </c>
    </row>
    <row r="13519" spans="1:5">
      <c r="A13519" s="20" t="s">
        <v>13961</v>
      </c>
      <c r="B13519" s="12">
        <v>1</v>
      </c>
      <c r="C13519" s="13">
        <v>1532.5</v>
      </c>
      <c r="D13519" s="13">
        <f t="shared" si="211"/>
        <v>1532.5</v>
      </c>
      <c r="E13519" s="13">
        <f>VLOOKUP(A13519,'сентябрь 2020 (задание 1)'!$B$3:$E$16200,4,0)</f>
        <v>1000</v>
      </c>
    </row>
    <row r="13520" spans="1:5">
      <c r="A13520" s="20" t="s">
        <v>13962</v>
      </c>
      <c r="B13520" s="12">
        <v>2</v>
      </c>
      <c r="C13520" s="13">
        <v>3553</v>
      </c>
      <c r="D13520" s="13">
        <f t="shared" si="211"/>
        <v>1776.5</v>
      </c>
      <c r="E13520" s="13">
        <f>VLOOKUP(A13520,'сентябрь 2020 (задание 1)'!$B$3:$E$16200,4,0)</f>
        <v>1776.5</v>
      </c>
    </row>
    <row r="13521" spans="1:5">
      <c r="A13521" s="20" t="s">
        <v>13963</v>
      </c>
      <c r="B13521" s="12">
        <v>1</v>
      </c>
      <c r="C13521" s="13">
        <v>2415.5</v>
      </c>
      <c r="D13521" s="13">
        <f t="shared" si="211"/>
        <v>2415.5</v>
      </c>
      <c r="E13521" s="13">
        <f>VLOOKUP(A13521,'сентябрь 2020 (задание 1)'!$B$3:$E$16200,4,0)</f>
        <v>2472.5</v>
      </c>
    </row>
    <row r="13522" spans="1:5">
      <c r="A13522" s="20" t="s">
        <v>13964</v>
      </c>
      <c r="B13522" s="12">
        <v>7</v>
      </c>
      <c r="C13522" s="13">
        <v>6904</v>
      </c>
      <c r="D13522" s="13">
        <f t="shared" si="211"/>
        <v>986.28571428571433</v>
      </c>
      <c r="E13522" s="13">
        <f>VLOOKUP(A13522,'сентябрь 2020 (задание 1)'!$B$3:$E$16200,4,0)</f>
        <v>1023.375</v>
      </c>
    </row>
    <row r="13523" spans="1:5">
      <c r="A13523" s="20" t="s">
        <v>13965</v>
      </c>
      <c r="B13523" s="12">
        <v>1</v>
      </c>
      <c r="C13523" s="14">
        <v>560</v>
      </c>
      <c r="D13523" s="13">
        <f t="shared" si="211"/>
        <v>560</v>
      </c>
      <c r="E13523" s="13">
        <f>VLOOKUP(A13523,'сентябрь 2020 (задание 1)'!$B$3:$E$16200,4,0)</f>
        <v>637</v>
      </c>
    </row>
    <row r="13524" spans="1:5">
      <c r="A13524" s="20" t="s">
        <v>13966</v>
      </c>
      <c r="B13524" s="12">
        <v>2</v>
      </c>
      <c r="C13524" s="13">
        <v>1098</v>
      </c>
      <c r="D13524" s="13">
        <f t="shared" si="211"/>
        <v>549</v>
      </c>
      <c r="E13524" s="13">
        <f>VLOOKUP(A13524,'сентябрь 2020 (задание 1)'!$B$3:$E$16200,4,0)</f>
        <v>512</v>
      </c>
    </row>
    <row r="13525" spans="1:5">
      <c r="A13525" s="20" t="s">
        <v>13967</v>
      </c>
      <c r="B13525" s="12">
        <v>10</v>
      </c>
      <c r="C13525" s="13">
        <v>4352.5</v>
      </c>
      <c r="D13525" s="13">
        <f t="shared" si="211"/>
        <v>435.25</v>
      </c>
      <c r="E13525" s="13">
        <f>VLOOKUP(A13525,'сентябрь 2020 (задание 1)'!$B$3:$E$16200,4,0)</f>
        <v>392.4</v>
      </c>
    </row>
    <row r="13526" spans="1:5">
      <c r="A13526" s="20" t="s">
        <v>13968</v>
      </c>
      <c r="B13526" s="12">
        <v>2</v>
      </c>
      <c r="C13526" s="13">
        <v>3052.5</v>
      </c>
      <c r="D13526" s="13">
        <f t="shared" si="211"/>
        <v>1526.25</v>
      </c>
      <c r="E13526" s="13">
        <f>VLOOKUP(A13526,'сентябрь 2020 (задание 1)'!$B$3:$E$16200,4,0)</f>
        <v>1377.75</v>
      </c>
    </row>
    <row r="13527" spans="1:5">
      <c r="A13527" s="20" t="s">
        <v>13969</v>
      </c>
      <c r="B13527" s="12">
        <v>2</v>
      </c>
      <c r="C13527" s="13">
        <v>4845</v>
      </c>
      <c r="D13527" s="13">
        <f t="shared" si="211"/>
        <v>2422.5</v>
      </c>
      <c r="E13527" s="13">
        <f>VLOOKUP(A13527,'сентябрь 2020 (задание 1)'!$B$3:$E$16200,4,0)</f>
        <v>2261</v>
      </c>
    </row>
    <row r="13528" spans="1:5">
      <c r="A13528" s="55" t="s">
        <v>13970</v>
      </c>
      <c r="B13528" s="56">
        <v>2</v>
      </c>
      <c r="C13528" s="57">
        <v>2131</v>
      </c>
      <c r="D13528" s="57">
        <f t="shared" si="211"/>
        <v>1065.5</v>
      </c>
      <c r="E13528" s="57" t="e">
        <f>VLOOKUP(A13528,'сентябрь 2020 (задание 1)'!$B$3:$E$16200,4,0)</f>
        <v>#N/A</v>
      </c>
    </row>
    <row r="13529" spans="1:5">
      <c r="A13529" s="55" t="s">
        <v>13971</v>
      </c>
      <c r="B13529" s="56">
        <v>1</v>
      </c>
      <c r="C13529" s="57">
        <v>1252</v>
      </c>
      <c r="D13529" s="57">
        <f t="shared" si="211"/>
        <v>1252</v>
      </c>
      <c r="E13529" s="57" t="e">
        <f>VLOOKUP(A13529,'сентябрь 2020 (задание 1)'!$B$3:$E$16200,4,0)</f>
        <v>#N/A</v>
      </c>
    </row>
    <row r="13530" spans="1:5">
      <c r="A13530" s="20" t="s">
        <v>13972</v>
      </c>
      <c r="B13530" s="12">
        <v>1</v>
      </c>
      <c r="C13530" s="14">
        <v>566</v>
      </c>
      <c r="D13530" s="13">
        <f t="shared" si="211"/>
        <v>566</v>
      </c>
      <c r="E13530" s="13">
        <f>VLOOKUP(A13530,'сентябрь 2020 (задание 1)'!$B$3:$E$16200,4,0)</f>
        <v>524.64285714285711</v>
      </c>
    </row>
    <row r="13531" spans="1:5">
      <c r="A13531" s="20" t="s">
        <v>13973</v>
      </c>
      <c r="B13531" s="12">
        <v>1</v>
      </c>
      <c r="C13531" s="13">
        <v>2515</v>
      </c>
      <c r="D13531" s="13">
        <f t="shared" si="211"/>
        <v>2515</v>
      </c>
      <c r="E13531" s="13">
        <f>VLOOKUP(A13531,'сентябрь 2020 (задание 1)'!$B$3:$E$16200,4,0)</f>
        <v>2307.75</v>
      </c>
    </row>
    <row r="13532" spans="1:5">
      <c r="A13532" s="55" t="s">
        <v>13974</v>
      </c>
      <c r="B13532" s="56">
        <v>1</v>
      </c>
      <c r="C13532" s="57">
        <v>18360</v>
      </c>
      <c r="D13532" s="57">
        <f t="shared" si="211"/>
        <v>18360</v>
      </c>
      <c r="E13532" s="57" t="e">
        <f>VLOOKUP(A13532,'сентябрь 2020 (задание 1)'!$B$3:$E$16200,4,0)</f>
        <v>#N/A</v>
      </c>
    </row>
    <row r="13533" spans="1:5">
      <c r="A13533" s="55" t="s">
        <v>13975</v>
      </c>
      <c r="B13533" s="56">
        <v>1</v>
      </c>
      <c r="C13533" s="57">
        <v>18105</v>
      </c>
      <c r="D13533" s="57">
        <f t="shared" si="211"/>
        <v>18105</v>
      </c>
      <c r="E13533" s="57" t="e">
        <f>VLOOKUP(A13533,'сентябрь 2020 (задание 1)'!$B$3:$E$16200,4,0)</f>
        <v>#N/A</v>
      </c>
    </row>
    <row r="13534" spans="1:5">
      <c r="A13534" s="20" t="s">
        <v>13976</v>
      </c>
      <c r="B13534" s="12">
        <v>12</v>
      </c>
      <c r="C13534" s="13">
        <v>52455</v>
      </c>
      <c r="D13534" s="13">
        <f t="shared" si="211"/>
        <v>4371.25</v>
      </c>
      <c r="E13534" s="13">
        <f>VLOOKUP(A13534,'сентябрь 2020 (задание 1)'!$B$3:$E$16200,4,0)</f>
        <v>5103.1428571428569</v>
      </c>
    </row>
    <row r="13535" spans="1:5">
      <c r="A13535" s="55" t="s">
        <v>13977</v>
      </c>
      <c r="B13535" s="56">
        <v>1</v>
      </c>
      <c r="C13535" s="57">
        <v>2891</v>
      </c>
      <c r="D13535" s="57">
        <f t="shared" si="211"/>
        <v>2891</v>
      </c>
      <c r="E13535" s="57" t="e">
        <f>VLOOKUP(A13535,'сентябрь 2020 (задание 1)'!$B$3:$E$16200,4,0)</f>
        <v>#N/A</v>
      </c>
    </row>
    <row r="13536" spans="1:5">
      <c r="A13536" s="55" t="s">
        <v>13978</v>
      </c>
      <c r="B13536" s="56">
        <v>1</v>
      </c>
      <c r="C13536" s="57">
        <v>2356.5</v>
      </c>
      <c r="D13536" s="57">
        <f t="shared" si="211"/>
        <v>2356.5</v>
      </c>
      <c r="E13536" s="57" t="e">
        <f>VLOOKUP(A13536,'сентябрь 2020 (задание 1)'!$B$3:$E$16200,4,0)</f>
        <v>#N/A</v>
      </c>
    </row>
    <row r="13537" spans="1:5">
      <c r="A13537" s="55" t="s">
        <v>13979</v>
      </c>
      <c r="B13537" s="56">
        <v>1</v>
      </c>
      <c r="C13537" s="58">
        <v>274.5</v>
      </c>
      <c r="D13537" s="57">
        <f t="shared" si="211"/>
        <v>274.5</v>
      </c>
      <c r="E13537" s="57" t="e">
        <f>VLOOKUP(A13537,'сентябрь 2020 (задание 1)'!$B$3:$E$16200,4,0)</f>
        <v>#N/A</v>
      </c>
    </row>
    <row r="13538" spans="1:5">
      <c r="A13538" s="55" t="s">
        <v>13980</v>
      </c>
      <c r="B13538" s="56">
        <v>1</v>
      </c>
      <c r="C13538" s="57">
        <v>14733.5</v>
      </c>
      <c r="D13538" s="57">
        <f t="shared" si="211"/>
        <v>14733.5</v>
      </c>
      <c r="E13538" s="57" t="e">
        <f>VLOOKUP(A13538,'сентябрь 2020 (задание 1)'!$B$3:$E$16200,4,0)</f>
        <v>#N/A</v>
      </c>
    </row>
    <row r="13539" spans="1:5">
      <c r="A13539" s="20" t="s">
        <v>13981</v>
      </c>
      <c r="B13539" s="12">
        <v>2</v>
      </c>
      <c r="C13539" s="13">
        <v>1935.5</v>
      </c>
      <c r="D13539" s="13">
        <f t="shared" si="211"/>
        <v>967.75</v>
      </c>
      <c r="E13539" s="13">
        <f>VLOOKUP(A13539,'сентябрь 2020 (задание 1)'!$B$3:$E$16200,4,0)</f>
        <v>1077.375</v>
      </c>
    </row>
    <row r="13540" spans="1:5">
      <c r="A13540" s="55" t="s">
        <v>13982</v>
      </c>
      <c r="B13540" s="56">
        <v>1</v>
      </c>
      <c r="C13540" s="58">
        <v>174.5</v>
      </c>
      <c r="D13540" s="57">
        <f t="shared" si="211"/>
        <v>174.5</v>
      </c>
      <c r="E13540" s="57" t="e">
        <f>VLOOKUP(A13540,'сентябрь 2020 (задание 1)'!$B$3:$E$16200,4,0)</f>
        <v>#N/A</v>
      </c>
    </row>
    <row r="13541" spans="1:5">
      <c r="A13541" s="55" t="s">
        <v>13983</v>
      </c>
      <c r="B13541" s="56">
        <v>5</v>
      </c>
      <c r="C13541" s="57">
        <v>1395</v>
      </c>
      <c r="D13541" s="57">
        <f t="shared" si="211"/>
        <v>279</v>
      </c>
      <c r="E13541" s="57" t="e">
        <f>VLOOKUP(A13541,'сентябрь 2020 (задание 1)'!$B$3:$E$16200,4,0)</f>
        <v>#N/A</v>
      </c>
    </row>
    <row r="13542" spans="1:5">
      <c r="A13542" s="20" t="s">
        <v>13984</v>
      </c>
      <c r="B13542" s="12">
        <v>8</v>
      </c>
      <c r="C13542" s="13">
        <v>3283</v>
      </c>
      <c r="D13542" s="13">
        <f t="shared" si="211"/>
        <v>410.375</v>
      </c>
      <c r="E13542" s="13">
        <f>VLOOKUP(A13542,'сентябрь 2020 (задание 1)'!$B$3:$E$16200,4,0)</f>
        <v>449.3</v>
      </c>
    </row>
    <row r="13543" spans="1:5">
      <c r="A13543" s="20" t="s">
        <v>13985</v>
      </c>
      <c r="B13543" s="12">
        <v>2</v>
      </c>
      <c r="C13543" s="13">
        <v>1397</v>
      </c>
      <c r="D13543" s="13">
        <f t="shared" si="211"/>
        <v>698.5</v>
      </c>
      <c r="E13543" s="13">
        <f>VLOOKUP(A13543,'сентябрь 2020 (задание 1)'!$B$3:$E$16200,4,0)</f>
        <v>757.6</v>
      </c>
    </row>
    <row r="13544" spans="1:5">
      <c r="A13544" s="55" t="s">
        <v>13986</v>
      </c>
      <c r="B13544" s="56">
        <v>1</v>
      </c>
      <c r="C13544" s="57">
        <v>1218</v>
      </c>
      <c r="D13544" s="57">
        <f t="shared" si="211"/>
        <v>1218</v>
      </c>
      <c r="E13544" s="57" t="e">
        <f>VLOOKUP(A13544,'сентябрь 2020 (задание 1)'!$B$3:$E$16200,4,0)</f>
        <v>#N/A</v>
      </c>
    </row>
    <row r="13545" spans="1:5">
      <c r="A13545" s="55" t="s">
        <v>13987</v>
      </c>
      <c r="B13545" s="56">
        <v>2</v>
      </c>
      <c r="C13545" s="57">
        <v>11608.5</v>
      </c>
      <c r="D13545" s="57">
        <f t="shared" si="211"/>
        <v>5804.25</v>
      </c>
      <c r="E13545" s="57" t="e">
        <f>VLOOKUP(A13545,'сентябрь 2020 (задание 1)'!$B$3:$E$16200,4,0)</f>
        <v>#N/A</v>
      </c>
    </row>
    <row r="13546" spans="1:5">
      <c r="A13546" s="55" t="s">
        <v>13988</v>
      </c>
      <c r="B13546" s="56">
        <v>1</v>
      </c>
      <c r="C13546" s="57">
        <v>2135.6</v>
      </c>
      <c r="D13546" s="57">
        <f t="shared" si="211"/>
        <v>2135.6</v>
      </c>
      <c r="E13546" s="57" t="e">
        <f>VLOOKUP(A13546,'сентябрь 2020 (задание 1)'!$B$3:$E$16200,4,0)</f>
        <v>#N/A</v>
      </c>
    </row>
    <row r="13547" spans="1:5">
      <c r="A13547" s="55" t="s">
        <v>13989</v>
      </c>
      <c r="B13547" s="56">
        <v>1</v>
      </c>
      <c r="C13547" s="57">
        <v>7040</v>
      </c>
      <c r="D13547" s="57">
        <f t="shared" si="211"/>
        <v>7040</v>
      </c>
      <c r="E13547" s="57" t="e">
        <f>VLOOKUP(A13547,'сентябрь 2020 (задание 1)'!$B$3:$E$16200,4,0)</f>
        <v>#N/A</v>
      </c>
    </row>
    <row r="13548" spans="1:5">
      <c r="A13548" s="55" t="s">
        <v>13990</v>
      </c>
      <c r="B13548" s="56">
        <v>1</v>
      </c>
      <c r="C13548" s="57">
        <v>5174</v>
      </c>
      <c r="D13548" s="57">
        <f t="shared" si="211"/>
        <v>5174</v>
      </c>
      <c r="E13548" s="57" t="e">
        <f>VLOOKUP(A13548,'сентябрь 2020 (задание 1)'!$B$3:$E$16200,4,0)</f>
        <v>#N/A</v>
      </c>
    </row>
    <row r="13549" spans="1:5">
      <c r="A13549" s="55" t="s">
        <v>13991</v>
      </c>
      <c r="B13549" s="56">
        <v>2</v>
      </c>
      <c r="C13549" s="57">
        <v>2695.68</v>
      </c>
      <c r="D13549" s="57">
        <f t="shared" si="211"/>
        <v>1347.84</v>
      </c>
      <c r="E13549" s="57" t="e">
        <f>VLOOKUP(A13549,'сентябрь 2020 (задание 1)'!$B$3:$E$16200,4,0)</f>
        <v>#N/A</v>
      </c>
    </row>
    <row r="13550" spans="1:5">
      <c r="A13550" s="55" t="s">
        <v>13992</v>
      </c>
      <c r="B13550" s="56">
        <v>1</v>
      </c>
      <c r="C13550" s="57">
        <v>1333.5</v>
      </c>
      <c r="D13550" s="57">
        <f t="shared" si="211"/>
        <v>1333.5</v>
      </c>
      <c r="E13550" s="57" t="e">
        <f>VLOOKUP(A13550,'сентябрь 2020 (задание 1)'!$B$3:$E$16200,4,0)</f>
        <v>#N/A</v>
      </c>
    </row>
    <row r="13551" spans="1:5">
      <c r="A13551" s="55" t="s">
        <v>13993</v>
      </c>
      <c r="B13551" s="56">
        <v>1</v>
      </c>
      <c r="C13551" s="57">
        <v>2909.5</v>
      </c>
      <c r="D13551" s="57">
        <f t="shared" si="211"/>
        <v>2909.5</v>
      </c>
      <c r="E13551" s="57" t="e">
        <f>VLOOKUP(A13551,'сентябрь 2020 (задание 1)'!$B$3:$E$16200,4,0)</f>
        <v>#N/A</v>
      </c>
    </row>
    <row r="13552" spans="1:5">
      <c r="A13552" s="55" t="s">
        <v>13994</v>
      </c>
      <c r="B13552" s="56">
        <v>1</v>
      </c>
      <c r="C13552" s="57">
        <v>1800</v>
      </c>
      <c r="D13552" s="57">
        <f t="shared" si="211"/>
        <v>1800</v>
      </c>
      <c r="E13552" s="57" t="e">
        <f>VLOOKUP(A13552,'сентябрь 2020 (задание 1)'!$B$3:$E$16200,4,0)</f>
        <v>#N/A</v>
      </c>
    </row>
    <row r="13553" spans="1:5">
      <c r="A13553" s="55" t="s">
        <v>13995</v>
      </c>
      <c r="B13553" s="56">
        <v>1</v>
      </c>
      <c r="C13553" s="57">
        <v>1503.5</v>
      </c>
      <c r="D13553" s="57">
        <f t="shared" si="211"/>
        <v>1503.5</v>
      </c>
      <c r="E13553" s="57" t="e">
        <f>VLOOKUP(A13553,'сентябрь 2020 (задание 1)'!$B$3:$E$16200,4,0)</f>
        <v>#N/A</v>
      </c>
    </row>
    <row r="13554" spans="1:5">
      <c r="A13554" s="55" t="s">
        <v>13996</v>
      </c>
      <c r="B13554" s="56">
        <v>1</v>
      </c>
      <c r="C13554" s="57">
        <v>5919.5</v>
      </c>
      <c r="D13554" s="57">
        <f t="shared" si="211"/>
        <v>5919.5</v>
      </c>
      <c r="E13554" s="57" t="e">
        <f>VLOOKUP(A13554,'сентябрь 2020 (задание 1)'!$B$3:$E$16200,4,0)</f>
        <v>#N/A</v>
      </c>
    </row>
    <row r="13555" spans="1:5">
      <c r="A13555" s="55" t="s">
        <v>13997</v>
      </c>
      <c r="B13555" s="56">
        <v>2</v>
      </c>
      <c r="C13555" s="57">
        <v>11327.5</v>
      </c>
      <c r="D13555" s="57">
        <f t="shared" si="211"/>
        <v>5663.75</v>
      </c>
      <c r="E13555" s="57" t="e">
        <f>VLOOKUP(A13555,'сентябрь 2020 (задание 1)'!$B$3:$E$16200,4,0)</f>
        <v>#N/A</v>
      </c>
    </row>
    <row r="13556" spans="1:5">
      <c r="A13556" s="55" t="s">
        <v>13998</v>
      </c>
      <c r="B13556" s="56">
        <v>1</v>
      </c>
      <c r="C13556" s="57">
        <v>5801</v>
      </c>
      <c r="D13556" s="57">
        <f t="shared" si="211"/>
        <v>5801</v>
      </c>
      <c r="E13556" s="57" t="e">
        <f>VLOOKUP(A13556,'сентябрь 2020 (задание 1)'!$B$3:$E$16200,4,0)</f>
        <v>#N/A</v>
      </c>
    </row>
    <row r="13557" spans="1:5">
      <c r="A13557" s="20" t="s">
        <v>13999</v>
      </c>
      <c r="B13557" s="12">
        <v>8</v>
      </c>
      <c r="C13557" s="13">
        <v>27771.5</v>
      </c>
      <c r="D13557" s="13">
        <f t="shared" si="211"/>
        <v>3471.4375</v>
      </c>
      <c r="E13557" s="13">
        <f>VLOOKUP(A13557,'сентябрь 2020 (задание 1)'!$B$3:$E$16200,4,0)</f>
        <v>5738</v>
      </c>
    </row>
    <row r="13558" spans="1:5">
      <c r="A13558" s="20" t="s">
        <v>14000</v>
      </c>
      <c r="B13558" s="12">
        <v>1</v>
      </c>
      <c r="C13558" s="13">
        <v>48834.5</v>
      </c>
      <c r="D13558" s="13">
        <f t="shared" si="211"/>
        <v>48834.5</v>
      </c>
      <c r="E13558" s="13">
        <f>VLOOKUP(A13558,'сентябрь 2020 (задание 1)'!$B$3:$E$16200,4,0)</f>
        <v>57495</v>
      </c>
    </row>
    <row r="13559" spans="1:5">
      <c r="A13559" s="20" t="s">
        <v>14001</v>
      </c>
      <c r="B13559" s="12">
        <v>176</v>
      </c>
      <c r="C13559" s="13">
        <v>2596</v>
      </c>
      <c r="D13559" s="13">
        <f t="shared" si="211"/>
        <v>14.75</v>
      </c>
      <c r="E13559" s="13">
        <f>VLOOKUP(A13559,'сентябрь 2020 (задание 1)'!$B$3:$E$16200,4,0)</f>
        <v>16.775229357798164</v>
      </c>
    </row>
    <row r="13560" spans="1:5">
      <c r="A13560" s="20" t="s">
        <v>14002</v>
      </c>
      <c r="B13560" s="12">
        <v>143</v>
      </c>
      <c r="C13560" s="13">
        <v>2670</v>
      </c>
      <c r="D13560" s="13">
        <f t="shared" si="211"/>
        <v>18.67132867132867</v>
      </c>
      <c r="E13560" s="13">
        <f>VLOOKUP(A13560,'сентябрь 2020 (задание 1)'!$B$3:$E$16200,4,0)</f>
        <v>13.64406779661017</v>
      </c>
    </row>
    <row r="13561" spans="1:5">
      <c r="A13561" s="20" t="s">
        <v>14003</v>
      </c>
      <c r="B13561" s="12">
        <v>391</v>
      </c>
      <c r="C13561" s="13">
        <v>4995</v>
      </c>
      <c r="D13561" s="13">
        <f t="shared" si="211"/>
        <v>12.774936061381075</v>
      </c>
      <c r="E13561" s="13">
        <f>VLOOKUP(A13561,'сентябрь 2020 (задание 1)'!$B$3:$E$16200,4,0)</f>
        <v>15.282674772036474</v>
      </c>
    </row>
    <row r="13562" spans="1:5">
      <c r="A13562" s="20" t="s">
        <v>14004</v>
      </c>
      <c r="B13562" s="12">
        <v>4</v>
      </c>
      <c r="C13562" s="14">
        <v>325</v>
      </c>
      <c r="D13562" s="13">
        <f t="shared" si="211"/>
        <v>81.25</v>
      </c>
      <c r="E13562" s="13">
        <f>VLOOKUP(A13562,'сентябрь 2020 (задание 1)'!$B$3:$E$16200,4,0)</f>
        <v>91.285714285714292</v>
      </c>
    </row>
    <row r="13563" spans="1:5">
      <c r="A13563" s="20" t="s">
        <v>14005</v>
      </c>
      <c r="B13563" s="12">
        <v>11</v>
      </c>
      <c r="C13563" s="14">
        <v>682</v>
      </c>
      <c r="D13563" s="13">
        <f t="shared" si="211"/>
        <v>62</v>
      </c>
      <c r="E13563" s="13">
        <f>VLOOKUP(A13563,'сентябрь 2020 (задание 1)'!$B$3:$E$16200,4,0)</f>
        <v>69</v>
      </c>
    </row>
    <row r="13564" spans="1:5">
      <c r="A13564" s="55" t="s">
        <v>14006</v>
      </c>
      <c r="B13564" s="56">
        <v>13</v>
      </c>
      <c r="C13564" s="58">
        <v>416</v>
      </c>
      <c r="D13564" s="57">
        <f t="shared" si="211"/>
        <v>32</v>
      </c>
      <c r="E13564" s="57" t="e">
        <f>VLOOKUP(A13564,'сентябрь 2020 (задание 1)'!$B$3:$E$16200,4,0)</f>
        <v>#N/A</v>
      </c>
    </row>
    <row r="13565" spans="1:5">
      <c r="A13565" s="55" t="s">
        <v>14007</v>
      </c>
      <c r="B13565" s="56">
        <v>1</v>
      </c>
      <c r="C13565" s="57">
        <v>35283</v>
      </c>
      <c r="D13565" s="57">
        <f t="shared" si="211"/>
        <v>35283</v>
      </c>
      <c r="E13565" s="57" t="e">
        <f>VLOOKUP(A13565,'сентябрь 2020 (задание 1)'!$B$3:$E$16200,4,0)</f>
        <v>#N/A</v>
      </c>
    </row>
    <row r="13566" spans="1:5">
      <c r="A13566" s="20" t="s">
        <v>14008</v>
      </c>
      <c r="B13566" s="12">
        <v>5</v>
      </c>
      <c r="C13566" s="13">
        <v>11893</v>
      </c>
      <c r="D13566" s="13">
        <f t="shared" si="211"/>
        <v>2378.6</v>
      </c>
      <c r="E13566" s="13">
        <f>VLOOKUP(A13566,'сентябрь 2020 (задание 1)'!$B$3:$E$16200,4,0)</f>
        <v>2845</v>
      </c>
    </row>
    <row r="13567" spans="1:5">
      <c r="A13567" s="55" t="s">
        <v>14009</v>
      </c>
      <c r="B13567" s="56">
        <v>10</v>
      </c>
      <c r="C13567" s="57">
        <v>16229.65</v>
      </c>
      <c r="D13567" s="57">
        <f t="shared" si="211"/>
        <v>1622.9649999999999</v>
      </c>
      <c r="E13567" s="57" t="e">
        <f>VLOOKUP(A13567,'сентябрь 2020 (задание 1)'!$B$3:$E$16200,4,0)</f>
        <v>#N/A</v>
      </c>
    </row>
    <row r="13568" spans="1:5">
      <c r="A13568" s="20" t="s">
        <v>14010</v>
      </c>
      <c r="B13568" s="12">
        <v>5</v>
      </c>
      <c r="C13568" s="13">
        <v>15978.5</v>
      </c>
      <c r="D13568" s="13">
        <f t="shared" si="211"/>
        <v>3195.7</v>
      </c>
      <c r="E13568" s="13">
        <f>VLOOKUP(A13568,'сентябрь 2020 (задание 1)'!$B$3:$E$16200,4,0)</f>
        <v>3309.85</v>
      </c>
    </row>
    <row r="13569" spans="1:5">
      <c r="A13569" s="55" t="s">
        <v>14011</v>
      </c>
      <c r="B13569" s="56">
        <v>2</v>
      </c>
      <c r="C13569" s="57">
        <v>12232.5</v>
      </c>
      <c r="D13569" s="57">
        <f t="shared" si="211"/>
        <v>6116.25</v>
      </c>
      <c r="E13569" s="57" t="e">
        <f>VLOOKUP(A13569,'сентябрь 2020 (задание 1)'!$B$3:$E$16200,4,0)</f>
        <v>#N/A</v>
      </c>
    </row>
    <row r="13570" spans="1:5">
      <c r="A13570" s="55" t="s">
        <v>14012</v>
      </c>
      <c r="B13570" s="56">
        <v>1</v>
      </c>
      <c r="C13570" s="57">
        <v>23939</v>
      </c>
      <c r="D13570" s="57">
        <f t="shared" ref="D13570:D13633" si="212">IF(B13570&lt;0,-C13570/-B13570,C13570/B13570)</f>
        <v>23939</v>
      </c>
      <c r="E13570" s="57" t="e">
        <f>VLOOKUP(A13570,'сентябрь 2020 (задание 1)'!$B$3:$E$16200,4,0)</f>
        <v>#N/A</v>
      </c>
    </row>
    <row r="13571" spans="1:5">
      <c r="A13571" s="55" t="s">
        <v>14013</v>
      </c>
      <c r="B13571" s="56">
        <v>1</v>
      </c>
      <c r="C13571" s="57">
        <v>7498</v>
      </c>
      <c r="D13571" s="57">
        <f t="shared" si="212"/>
        <v>7498</v>
      </c>
      <c r="E13571" s="57" t="e">
        <f>VLOOKUP(A13571,'сентябрь 2020 (задание 1)'!$B$3:$E$16200,4,0)</f>
        <v>#N/A</v>
      </c>
    </row>
    <row r="13572" spans="1:5">
      <c r="A13572" s="55" t="s">
        <v>14014</v>
      </c>
      <c r="B13572" s="56">
        <v>3</v>
      </c>
      <c r="C13572" s="57">
        <v>4239.5</v>
      </c>
      <c r="D13572" s="57">
        <f t="shared" si="212"/>
        <v>1413.1666666666667</v>
      </c>
      <c r="E13572" s="57" t="e">
        <f>VLOOKUP(A13572,'сентябрь 2020 (задание 1)'!$B$3:$E$16200,4,0)</f>
        <v>#N/A</v>
      </c>
    </row>
    <row r="13573" spans="1:5">
      <c r="A13573" s="55" t="s">
        <v>14015</v>
      </c>
      <c r="B13573" s="56">
        <v>1</v>
      </c>
      <c r="C13573" s="57">
        <v>13321.38</v>
      </c>
      <c r="D13573" s="57">
        <f t="shared" si="212"/>
        <v>13321.38</v>
      </c>
      <c r="E13573" s="57" t="e">
        <f>VLOOKUP(A13573,'сентябрь 2020 (задание 1)'!$B$3:$E$16200,4,0)</f>
        <v>#N/A</v>
      </c>
    </row>
    <row r="13574" spans="1:5">
      <c r="A13574" s="20" t="s">
        <v>14016</v>
      </c>
      <c r="B13574" s="12">
        <v>1</v>
      </c>
      <c r="C13574" s="14">
        <v>227.5</v>
      </c>
      <c r="D13574" s="13">
        <f t="shared" si="212"/>
        <v>227.5</v>
      </c>
      <c r="E13574" s="13">
        <f>VLOOKUP(A13574,'сентябрь 2020 (задание 1)'!$B$3:$E$16200,4,0)</f>
        <v>229</v>
      </c>
    </row>
    <row r="13575" spans="1:5">
      <c r="A13575" s="20" t="s">
        <v>14017</v>
      </c>
      <c r="B13575" s="12">
        <v>1</v>
      </c>
      <c r="C13575" s="13">
        <v>3652.5</v>
      </c>
      <c r="D13575" s="13">
        <f t="shared" si="212"/>
        <v>3652.5</v>
      </c>
      <c r="E13575" s="13">
        <f>VLOOKUP(A13575,'сентябрь 2020 (задание 1)'!$B$3:$E$16200,4,0)</f>
        <v>4269.25</v>
      </c>
    </row>
    <row r="13576" spans="1:5">
      <c r="A13576" s="55" t="s">
        <v>14018</v>
      </c>
      <c r="B13576" s="56">
        <v>1</v>
      </c>
      <c r="C13576" s="57">
        <v>3282.5</v>
      </c>
      <c r="D13576" s="57">
        <f t="shared" si="212"/>
        <v>3282.5</v>
      </c>
      <c r="E13576" s="57" t="e">
        <f>VLOOKUP(A13576,'сентябрь 2020 (задание 1)'!$B$3:$E$16200,4,0)</f>
        <v>#N/A</v>
      </c>
    </row>
    <row r="13577" spans="1:5">
      <c r="A13577" s="55" t="s">
        <v>14019</v>
      </c>
      <c r="B13577" s="56">
        <v>1</v>
      </c>
      <c r="C13577" s="57">
        <v>3441.5</v>
      </c>
      <c r="D13577" s="57">
        <f t="shared" si="212"/>
        <v>3441.5</v>
      </c>
      <c r="E13577" s="57" t="e">
        <f>VLOOKUP(A13577,'сентябрь 2020 (задание 1)'!$B$3:$E$16200,4,0)</f>
        <v>#N/A</v>
      </c>
    </row>
    <row r="13578" spans="1:5">
      <c r="A13578" s="55" t="s">
        <v>14020</v>
      </c>
      <c r="B13578" s="56">
        <v>10</v>
      </c>
      <c r="C13578" s="57">
        <v>13600</v>
      </c>
      <c r="D13578" s="57">
        <f t="shared" si="212"/>
        <v>1360</v>
      </c>
      <c r="E13578" s="57" t="e">
        <f>VLOOKUP(A13578,'сентябрь 2020 (задание 1)'!$B$3:$E$16200,4,0)</f>
        <v>#N/A</v>
      </c>
    </row>
    <row r="13579" spans="1:5">
      <c r="A13579" s="20" t="s">
        <v>14021</v>
      </c>
      <c r="B13579" s="12">
        <v>5</v>
      </c>
      <c r="C13579" s="14">
        <v>395</v>
      </c>
      <c r="D13579" s="13">
        <f t="shared" si="212"/>
        <v>79</v>
      </c>
      <c r="E13579" s="13">
        <f>VLOOKUP(A13579,'сентябрь 2020 (задание 1)'!$B$3:$E$16200,4,0)</f>
        <v>67</v>
      </c>
    </row>
    <row r="13580" spans="1:5">
      <c r="A13580" s="20" t="s">
        <v>14022</v>
      </c>
      <c r="B13580" s="12">
        <v>7</v>
      </c>
      <c r="C13580" s="14">
        <v>615</v>
      </c>
      <c r="D13580" s="13">
        <f t="shared" si="212"/>
        <v>87.857142857142861</v>
      </c>
      <c r="E13580" s="13">
        <f>VLOOKUP(A13580,'сентябрь 2020 (задание 1)'!$B$3:$E$16200,4,0)</f>
        <v>95.25</v>
      </c>
    </row>
    <row r="13581" spans="1:5">
      <c r="A13581" s="20" t="s">
        <v>14023</v>
      </c>
      <c r="B13581" s="12">
        <v>4</v>
      </c>
      <c r="C13581" s="14">
        <v>217</v>
      </c>
      <c r="D13581" s="13">
        <f t="shared" si="212"/>
        <v>54.25</v>
      </c>
      <c r="E13581" s="13">
        <f>VLOOKUP(A13581,'сентябрь 2020 (задание 1)'!$B$3:$E$16200,4,0)</f>
        <v>55.125</v>
      </c>
    </row>
    <row r="13582" spans="1:5">
      <c r="A13582" s="20" t="s">
        <v>14024</v>
      </c>
      <c r="B13582" s="12">
        <v>2</v>
      </c>
      <c r="C13582" s="14">
        <v>278.5</v>
      </c>
      <c r="D13582" s="13">
        <f t="shared" si="212"/>
        <v>139.25</v>
      </c>
      <c r="E13582" s="13">
        <f>VLOOKUP(A13582,'сентябрь 2020 (задание 1)'!$B$3:$E$16200,4,0)</f>
        <v>93</v>
      </c>
    </row>
    <row r="13583" spans="1:5">
      <c r="A13583" s="20" t="s">
        <v>14025</v>
      </c>
      <c r="B13583" s="12">
        <v>3</v>
      </c>
      <c r="C13583" s="14">
        <v>965</v>
      </c>
      <c r="D13583" s="13">
        <f t="shared" si="212"/>
        <v>321.66666666666669</v>
      </c>
      <c r="E13583" s="13">
        <f>VLOOKUP(A13583,'сентябрь 2020 (задание 1)'!$B$3:$E$16200,4,0)</f>
        <v>241.5</v>
      </c>
    </row>
    <row r="13584" spans="1:5">
      <c r="A13584" s="20" t="s">
        <v>14026</v>
      </c>
      <c r="B13584" s="12">
        <v>1</v>
      </c>
      <c r="C13584" s="13">
        <v>1500</v>
      </c>
      <c r="D13584" s="13">
        <f t="shared" si="212"/>
        <v>1500</v>
      </c>
      <c r="E13584" s="13">
        <f>VLOOKUP(A13584,'сентябрь 2020 (задание 1)'!$B$3:$E$16200,4,0)</f>
        <v>1397.5</v>
      </c>
    </row>
    <row r="13585" spans="1:5">
      <c r="A13585" s="20" t="s">
        <v>14027</v>
      </c>
      <c r="B13585" s="12">
        <v>2</v>
      </c>
      <c r="C13585" s="13">
        <v>6475</v>
      </c>
      <c r="D13585" s="13">
        <f t="shared" si="212"/>
        <v>3237.5</v>
      </c>
      <c r="E13585" s="13">
        <f>VLOOKUP(A13585,'сентябрь 2020 (задание 1)'!$B$3:$E$16200,4,0)</f>
        <v>2725.5</v>
      </c>
    </row>
    <row r="13586" spans="1:5">
      <c r="A13586" s="55" t="s">
        <v>14028</v>
      </c>
      <c r="B13586" s="56">
        <v>3</v>
      </c>
      <c r="C13586" s="57">
        <v>6121.5</v>
      </c>
      <c r="D13586" s="57">
        <f t="shared" si="212"/>
        <v>2040.5</v>
      </c>
      <c r="E13586" s="57" t="e">
        <f>VLOOKUP(A13586,'сентябрь 2020 (задание 1)'!$B$3:$E$16200,4,0)</f>
        <v>#N/A</v>
      </c>
    </row>
    <row r="13587" spans="1:5">
      <c r="A13587" s="55" t="s">
        <v>14029</v>
      </c>
      <c r="B13587" s="56">
        <v>1</v>
      </c>
      <c r="C13587" s="57">
        <v>1267</v>
      </c>
      <c r="D13587" s="57">
        <f t="shared" si="212"/>
        <v>1267</v>
      </c>
      <c r="E13587" s="57" t="e">
        <f>VLOOKUP(A13587,'сентябрь 2020 (задание 1)'!$B$3:$E$16200,4,0)</f>
        <v>#N/A</v>
      </c>
    </row>
    <row r="13588" spans="1:5">
      <c r="A13588" s="20" t="s">
        <v>14030</v>
      </c>
      <c r="B13588" s="12">
        <v>3</v>
      </c>
      <c r="C13588" s="13">
        <v>2327.5</v>
      </c>
      <c r="D13588" s="13">
        <f t="shared" si="212"/>
        <v>775.83333333333337</v>
      </c>
      <c r="E13588" s="13">
        <f>VLOOKUP(A13588,'сентябрь 2020 (задание 1)'!$B$3:$E$16200,4,0)</f>
        <v>693.5</v>
      </c>
    </row>
    <row r="13589" spans="1:5">
      <c r="A13589" s="20" t="s">
        <v>14031</v>
      </c>
      <c r="B13589" s="12">
        <v>77</v>
      </c>
      <c r="C13589" s="13">
        <v>4271</v>
      </c>
      <c r="D13589" s="13">
        <f t="shared" si="212"/>
        <v>55.467532467532465</v>
      </c>
      <c r="E13589" s="13">
        <f>VLOOKUP(A13589,'сентябрь 2020 (задание 1)'!$B$3:$E$16200,4,0)</f>
        <v>62.155080213903744</v>
      </c>
    </row>
    <row r="13590" spans="1:5">
      <c r="A13590" s="55" t="s">
        <v>14032</v>
      </c>
      <c r="B13590" s="56">
        <v>1</v>
      </c>
      <c r="C13590" s="58">
        <v>519.5</v>
      </c>
      <c r="D13590" s="57">
        <f t="shared" si="212"/>
        <v>519.5</v>
      </c>
      <c r="E13590" s="57" t="e">
        <f>VLOOKUP(A13590,'сентябрь 2020 (задание 1)'!$B$3:$E$16200,4,0)</f>
        <v>#N/A</v>
      </c>
    </row>
    <row r="13591" spans="1:5">
      <c r="A13591" s="20" t="s">
        <v>14033</v>
      </c>
      <c r="B13591" s="12">
        <v>13</v>
      </c>
      <c r="C13591" s="13">
        <v>1971.5</v>
      </c>
      <c r="D13591" s="13">
        <f t="shared" si="212"/>
        <v>151.65384615384616</v>
      </c>
      <c r="E13591" s="13">
        <f>VLOOKUP(A13591,'сентябрь 2020 (задание 1)'!$B$3:$E$16200,4,0)</f>
        <v>179.16666666666666</v>
      </c>
    </row>
    <row r="13592" spans="1:5">
      <c r="A13592" s="20" t="s">
        <v>14034</v>
      </c>
      <c r="B13592" s="12">
        <v>5</v>
      </c>
      <c r="C13592" s="13">
        <v>1399</v>
      </c>
      <c r="D13592" s="13">
        <f t="shared" si="212"/>
        <v>279.8</v>
      </c>
      <c r="E13592" s="13">
        <f>VLOOKUP(A13592,'сентябрь 2020 (задание 1)'!$B$3:$E$16200,4,0)</f>
        <v>287.36700000000002</v>
      </c>
    </row>
    <row r="13593" spans="1:5">
      <c r="A13593" s="20" t="s">
        <v>14035</v>
      </c>
      <c r="B13593" s="12">
        <v>3</v>
      </c>
      <c r="C13593" s="14">
        <v>721</v>
      </c>
      <c r="D13593" s="13">
        <f t="shared" si="212"/>
        <v>240.33333333333334</v>
      </c>
      <c r="E13593" s="13">
        <f>VLOOKUP(A13593,'сентябрь 2020 (задание 1)'!$B$3:$E$16200,4,0)</f>
        <v>281.71428571428572</v>
      </c>
    </row>
    <row r="13594" spans="1:5">
      <c r="A13594" s="20" t="s">
        <v>14036</v>
      </c>
      <c r="B13594" s="12">
        <v>1</v>
      </c>
      <c r="C13594" s="14">
        <v>260</v>
      </c>
      <c r="D13594" s="13">
        <f t="shared" si="212"/>
        <v>260</v>
      </c>
      <c r="E13594" s="13">
        <f>VLOOKUP(A13594,'сентябрь 2020 (задание 1)'!$B$3:$E$16200,4,0)</f>
        <v>195</v>
      </c>
    </row>
    <row r="13595" spans="1:5">
      <c r="A13595" s="20" t="s">
        <v>14037</v>
      </c>
      <c r="B13595" s="12">
        <v>15</v>
      </c>
      <c r="C13595" s="13">
        <v>15828.99</v>
      </c>
      <c r="D13595" s="13">
        <f t="shared" si="212"/>
        <v>1055.2660000000001</v>
      </c>
      <c r="E13595" s="13">
        <f>VLOOKUP(A13595,'сентябрь 2020 (задание 1)'!$B$3:$E$16200,4,0)</f>
        <v>861.90909090909088</v>
      </c>
    </row>
    <row r="13596" spans="1:5">
      <c r="A13596" s="20" t="s">
        <v>14038</v>
      </c>
      <c r="B13596" s="12">
        <v>5</v>
      </c>
      <c r="C13596" s="13">
        <v>6165.5</v>
      </c>
      <c r="D13596" s="13">
        <f t="shared" si="212"/>
        <v>1233.0999999999999</v>
      </c>
      <c r="E13596" s="13">
        <f>VLOOKUP(A13596,'сентябрь 2020 (задание 1)'!$B$3:$E$16200,4,0)</f>
        <v>1066</v>
      </c>
    </row>
    <row r="13597" spans="1:5">
      <c r="A13597" s="55" t="s">
        <v>14039</v>
      </c>
      <c r="B13597" s="56">
        <v>40</v>
      </c>
      <c r="C13597" s="57">
        <v>1735</v>
      </c>
      <c r="D13597" s="57">
        <f t="shared" si="212"/>
        <v>43.375</v>
      </c>
      <c r="E13597" s="57" t="e">
        <f>VLOOKUP(A13597,'сентябрь 2020 (задание 1)'!$B$3:$E$16200,4,0)</f>
        <v>#N/A</v>
      </c>
    </row>
    <row r="13598" spans="1:5">
      <c r="A13598" s="20" t="s">
        <v>14040</v>
      </c>
      <c r="B13598" s="12">
        <v>2</v>
      </c>
      <c r="C13598" s="14">
        <v>630</v>
      </c>
      <c r="D13598" s="13">
        <f t="shared" si="212"/>
        <v>315</v>
      </c>
      <c r="E13598" s="13">
        <f>VLOOKUP(A13598,'сентябрь 2020 (задание 1)'!$B$3:$E$16200,4,0)</f>
        <v>305</v>
      </c>
    </row>
    <row r="13599" spans="1:5">
      <c r="A13599" s="55" t="s">
        <v>14041</v>
      </c>
      <c r="B13599" s="56">
        <v>3</v>
      </c>
      <c r="C13599" s="58">
        <v>915</v>
      </c>
      <c r="D13599" s="57">
        <f t="shared" si="212"/>
        <v>305</v>
      </c>
      <c r="E13599" s="57" t="e">
        <f>VLOOKUP(A13599,'сентябрь 2020 (задание 1)'!$B$3:$E$16200,4,0)</f>
        <v>#N/A</v>
      </c>
    </row>
    <row r="13600" spans="1:5">
      <c r="A13600" s="20" t="s">
        <v>14042</v>
      </c>
      <c r="B13600" s="12">
        <v>12</v>
      </c>
      <c r="C13600" s="13">
        <v>17583.5</v>
      </c>
      <c r="D13600" s="13">
        <f t="shared" si="212"/>
        <v>1465.2916666666667</v>
      </c>
      <c r="E13600" s="13">
        <f>VLOOKUP(A13600,'сентябрь 2020 (задание 1)'!$B$3:$E$16200,4,0)</f>
        <v>1909.4545454545455</v>
      </c>
    </row>
    <row r="13601" spans="1:5">
      <c r="A13601" s="20" t="s">
        <v>14043</v>
      </c>
      <c r="B13601" s="12">
        <v>2</v>
      </c>
      <c r="C13601" s="13">
        <v>3957</v>
      </c>
      <c r="D13601" s="13">
        <f t="shared" si="212"/>
        <v>1978.5</v>
      </c>
      <c r="E13601" s="13">
        <f>VLOOKUP(A13601,'сентябрь 2020 (задание 1)'!$B$3:$E$16200,4,0)</f>
        <v>1611.7727272727273</v>
      </c>
    </row>
    <row r="13602" spans="1:5">
      <c r="A13602" s="55" t="s">
        <v>14044</v>
      </c>
      <c r="B13602" s="56">
        <v>7</v>
      </c>
      <c r="C13602" s="57">
        <v>1197</v>
      </c>
      <c r="D13602" s="57">
        <f t="shared" si="212"/>
        <v>171</v>
      </c>
      <c r="E13602" s="57" t="e">
        <f>VLOOKUP(A13602,'сентябрь 2020 (задание 1)'!$B$3:$E$16200,4,0)</f>
        <v>#N/A</v>
      </c>
    </row>
    <row r="13603" spans="1:5">
      <c r="A13603" s="55" t="s">
        <v>14045</v>
      </c>
      <c r="B13603" s="56">
        <v>1</v>
      </c>
      <c r="C13603" s="57">
        <v>1892.5</v>
      </c>
      <c r="D13603" s="57">
        <f t="shared" si="212"/>
        <v>1892.5</v>
      </c>
      <c r="E13603" s="57" t="e">
        <f>VLOOKUP(A13603,'сентябрь 2020 (задание 1)'!$B$3:$E$16200,4,0)</f>
        <v>#N/A</v>
      </c>
    </row>
    <row r="13604" spans="1:5">
      <c r="A13604" s="20" t="s">
        <v>14046</v>
      </c>
      <c r="B13604" s="12">
        <v>28</v>
      </c>
      <c r="C13604" s="13">
        <v>1069</v>
      </c>
      <c r="D13604" s="13">
        <f t="shared" si="212"/>
        <v>38.178571428571431</v>
      </c>
      <c r="E13604" s="13">
        <f>VLOOKUP(A13604,'сентябрь 2020 (задание 1)'!$B$3:$E$16200,4,0)</f>
        <v>35.625</v>
      </c>
    </row>
    <row r="13605" spans="1:5">
      <c r="A13605" s="20" t="s">
        <v>14047</v>
      </c>
      <c r="B13605" s="12">
        <v>18</v>
      </c>
      <c r="C13605" s="14">
        <v>592.5</v>
      </c>
      <c r="D13605" s="13">
        <f t="shared" si="212"/>
        <v>32.916666666666664</v>
      </c>
      <c r="E13605" s="13">
        <f>VLOOKUP(A13605,'сентябрь 2020 (задание 1)'!$B$3:$E$16200,4,0)</f>
        <v>30.823529411764707</v>
      </c>
    </row>
    <row r="13606" spans="1:5">
      <c r="A13606" s="20" t="s">
        <v>14048</v>
      </c>
      <c r="B13606" s="12">
        <v>19</v>
      </c>
      <c r="C13606" s="14">
        <v>913</v>
      </c>
      <c r="D13606" s="13">
        <f t="shared" si="212"/>
        <v>48.05263157894737</v>
      </c>
      <c r="E13606" s="13">
        <f>VLOOKUP(A13606,'сентябрь 2020 (задание 1)'!$B$3:$E$16200,4,0)</f>
        <v>39.020000000000003</v>
      </c>
    </row>
    <row r="13607" spans="1:5">
      <c r="A13607" s="20" t="s">
        <v>14049</v>
      </c>
      <c r="B13607" s="12">
        <v>31</v>
      </c>
      <c r="C13607" s="13">
        <v>2566</v>
      </c>
      <c r="D13607" s="13">
        <f t="shared" si="212"/>
        <v>82.774193548387103</v>
      </c>
      <c r="E13607" s="13">
        <f>VLOOKUP(A13607,'сентябрь 2020 (задание 1)'!$B$3:$E$16200,4,0)</f>
        <v>76.535087719298247</v>
      </c>
    </row>
    <row r="13608" spans="1:5">
      <c r="A13608" s="20" t="s">
        <v>14050</v>
      </c>
      <c r="B13608" s="12">
        <v>10</v>
      </c>
      <c r="C13608" s="14">
        <v>880.5</v>
      </c>
      <c r="D13608" s="13">
        <f t="shared" si="212"/>
        <v>88.05</v>
      </c>
      <c r="E13608" s="13">
        <f>VLOOKUP(A13608,'сентябрь 2020 (задание 1)'!$B$3:$E$16200,4,0)</f>
        <v>62.5</v>
      </c>
    </row>
    <row r="13609" spans="1:5">
      <c r="A13609" s="20" t="s">
        <v>14051</v>
      </c>
      <c r="B13609" s="12">
        <v>1</v>
      </c>
      <c r="C13609" s="14">
        <v>87</v>
      </c>
      <c r="D13609" s="13">
        <f t="shared" si="212"/>
        <v>87</v>
      </c>
      <c r="E13609" s="13">
        <f>VLOOKUP(A13609,'сентябрь 2020 (задание 1)'!$B$3:$E$16200,4,0)</f>
        <v>74</v>
      </c>
    </row>
    <row r="13610" spans="1:5">
      <c r="A13610" s="20" t="s">
        <v>14052</v>
      </c>
      <c r="B13610" s="12">
        <v>2</v>
      </c>
      <c r="C13610" s="14">
        <v>926</v>
      </c>
      <c r="D13610" s="13">
        <f t="shared" si="212"/>
        <v>463</v>
      </c>
      <c r="E13610" s="13">
        <f>VLOOKUP(A13610,'сентябрь 2020 (задание 1)'!$B$3:$E$16200,4,0)</f>
        <v>392</v>
      </c>
    </row>
    <row r="13611" spans="1:5">
      <c r="A13611" s="20" t="s">
        <v>14053</v>
      </c>
      <c r="B13611" s="12">
        <v>3</v>
      </c>
      <c r="C13611" s="14">
        <v>411</v>
      </c>
      <c r="D13611" s="13">
        <f t="shared" si="212"/>
        <v>137</v>
      </c>
      <c r="E13611" s="13">
        <f>VLOOKUP(A13611,'сентябрь 2020 (задание 1)'!$B$3:$E$16200,4,0)</f>
        <v>112.25</v>
      </c>
    </row>
    <row r="13612" spans="1:5">
      <c r="A13612" s="20" t="s">
        <v>14054</v>
      </c>
      <c r="B13612" s="12">
        <v>1</v>
      </c>
      <c r="C13612" s="14">
        <v>310</v>
      </c>
      <c r="D13612" s="13">
        <f t="shared" si="212"/>
        <v>310</v>
      </c>
      <c r="E13612" s="13">
        <f>VLOOKUP(A13612,'сентябрь 2020 (задание 1)'!$B$3:$E$16200,4,0)</f>
        <v>243.5</v>
      </c>
    </row>
    <row r="13613" spans="1:5">
      <c r="A13613" s="20" t="s">
        <v>14055</v>
      </c>
      <c r="B13613" s="12">
        <v>2</v>
      </c>
      <c r="C13613" s="13">
        <v>1028</v>
      </c>
      <c r="D13613" s="13">
        <f t="shared" si="212"/>
        <v>514</v>
      </c>
      <c r="E13613" s="13">
        <f>VLOOKUP(A13613,'сентябрь 2020 (задание 1)'!$B$3:$E$16200,4,0)</f>
        <v>381.66666666666669</v>
      </c>
    </row>
    <row r="13614" spans="1:5">
      <c r="A13614" s="20" t="s">
        <v>14056</v>
      </c>
      <c r="B13614" s="12">
        <v>1</v>
      </c>
      <c r="C13614" s="14">
        <v>134</v>
      </c>
      <c r="D13614" s="13">
        <f t="shared" si="212"/>
        <v>134</v>
      </c>
      <c r="E13614" s="13">
        <f>VLOOKUP(A13614,'сентябрь 2020 (задание 1)'!$B$3:$E$16200,4,0)</f>
        <v>147.5</v>
      </c>
    </row>
    <row r="13615" spans="1:5">
      <c r="A13615" s="20" t="s">
        <v>14057</v>
      </c>
      <c r="B13615" s="12">
        <v>2</v>
      </c>
      <c r="C13615" s="13">
        <v>1132</v>
      </c>
      <c r="D13615" s="13">
        <f t="shared" si="212"/>
        <v>566</v>
      </c>
      <c r="E13615" s="13">
        <f>VLOOKUP(A13615,'сентябрь 2020 (задание 1)'!$B$3:$E$16200,4,0)</f>
        <v>631.16666666666663</v>
      </c>
    </row>
    <row r="13616" spans="1:5">
      <c r="A13616" s="20" t="s">
        <v>14058</v>
      </c>
      <c r="B13616" s="12">
        <v>1</v>
      </c>
      <c r="C13616" s="14">
        <v>227.5</v>
      </c>
      <c r="D13616" s="13">
        <f t="shared" si="212"/>
        <v>227.5</v>
      </c>
      <c r="E13616" s="13">
        <f>VLOOKUP(A13616,'сентябрь 2020 (задание 1)'!$B$3:$E$16200,4,0)</f>
        <v>365.25</v>
      </c>
    </row>
    <row r="13617" spans="1:5">
      <c r="A13617" s="20" t="s">
        <v>14059</v>
      </c>
      <c r="B13617" s="12">
        <v>3</v>
      </c>
      <c r="C13617" s="14">
        <v>882</v>
      </c>
      <c r="D13617" s="13">
        <f t="shared" si="212"/>
        <v>294</v>
      </c>
      <c r="E13617" s="13">
        <f>VLOOKUP(A13617,'сентябрь 2020 (задание 1)'!$B$3:$E$16200,4,0)</f>
        <v>270.85714285714283</v>
      </c>
    </row>
    <row r="13618" spans="1:5">
      <c r="A13618" s="20" t="s">
        <v>14060</v>
      </c>
      <c r="B13618" s="12">
        <v>2</v>
      </c>
      <c r="C13618" s="14">
        <v>767</v>
      </c>
      <c r="D13618" s="13">
        <f t="shared" si="212"/>
        <v>383.5</v>
      </c>
      <c r="E13618" s="13">
        <f>VLOOKUP(A13618,'сентябрь 2020 (задание 1)'!$B$3:$E$16200,4,0)</f>
        <v>353.5</v>
      </c>
    </row>
    <row r="13619" spans="1:5">
      <c r="A13619" s="20" t="s">
        <v>14061</v>
      </c>
      <c r="B13619" s="12">
        <v>1</v>
      </c>
      <c r="C13619" s="14">
        <v>463.5</v>
      </c>
      <c r="D13619" s="13">
        <f t="shared" si="212"/>
        <v>463.5</v>
      </c>
      <c r="E13619" s="13">
        <f>VLOOKUP(A13619,'сентябрь 2020 (задание 1)'!$B$3:$E$16200,4,0)</f>
        <v>552.5</v>
      </c>
    </row>
    <row r="13620" spans="1:5">
      <c r="A13620" s="20" t="s">
        <v>14062</v>
      </c>
      <c r="B13620" s="12">
        <v>1</v>
      </c>
      <c r="C13620" s="14">
        <v>982.5</v>
      </c>
      <c r="D13620" s="13">
        <f t="shared" si="212"/>
        <v>982.5</v>
      </c>
      <c r="E13620" s="13">
        <f>VLOOKUP(A13620,'сентябрь 2020 (задание 1)'!$B$3:$E$16200,4,0)</f>
        <v>732.5</v>
      </c>
    </row>
    <row r="13621" spans="1:5">
      <c r="A13621" s="55" t="s">
        <v>14063</v>
      </c>
      <c r="B13621" s="56">
        <v>2</v>
      </c>
      <c r="C13621" s="57">
        <v>1275</v>
      </c>
      <c r="D13621" s="57">
        <f t="shared" si="212"/>
        <v>637.5</v>
      </c>
      <c r="E13621" s="57" t="e">
        <f>VLOOKUP(A13621,'сентябрь 2020 (задание 1)'!$B$3:$E$16200,4,0)</f>
        <v>#N/A</v>
      </c>
    </row>
    <row r="13622" spans="1:5">
      <c r="A13622" s="20" t="s">
        <v>14064</v>
      </c>
      <c r="B13622" s="12">
        <v>2</v>
      </c>
      <c r="C13622" s="14">
        <v>469</v>
      </c>
      <c r="D13622" s="13">
        <f t="shared" si="212"/>
        <v>234.5</v>
      </c>
      <c r="E13622" s="13">
        <f>VLOOKUP(A13622,'сентябрь 2020 (задание 1)'!$B$3:$E$16200,4,0)</f>
        <v>261.75</v>
      </c>
    </row>
    <row r="13623" spans="1:5">
      <c r="A13623" s="20" t="s">
        <v>14065</v>
      </c>
      <c r="B13623" s="12">
        <v>2</v>
      </c>
      <c r="C13623" s="14">
        <v>669</v>
      </c>
      <c r="D13623" s="13">
        <f t="shared" si="212"/>
        <v>334.5</v>
      </c>
      <c r="E13623" s="13">
        <f>VLOOKUP(A13623,'сентябрь 2020 (задание 1)'!$B$3:$E$16200,4,0)</f>
        <v>453.5</v>
      </c>
    </row>
    <row r="13624" spans="1:5">
      <c r="A13624" s="20" t="s">
        <v>14066</v>
      </c>
      <c r="B13624" s="12">
        <v>3</v>
      </c>
      <c r="C13624" s="13">
        <v>1661</v>
      </c>
      <c r="D13624" s="13">
        <f t="shared" si="212"/>
        <v>553.66666666666663</v>
      </c>
      <c r="E13624" s="13">
        <f>VLOOKUP(A13624,'сентябрь 2020 (задание 1)'!$B$3:$E$16200,4,0)</f>
        <v>433.33333333333331</v>
      </c>
    </row>
    <row r="13625" spans="1:5">
      <c r="A13625" s="55" t="s">
        <v>14067</v>
      </c>
      <c r="B13625" s="56">
        <v>1</v>
      </c>
      <c r="C13625" s="58">
        <v>107</v>
      </c>
      <c r="D13625" s="57">
        <f t="shared" si="212"/>
        <v>107</v>
      </c>
      <c r="E13625" s="57" t="e">
        <f>VLOOKUP(A13625,'сентябрь 2020 (задание 1)'!$B$3:$E$16200,4,0)</f>
        <v>#N/A</v>
      </c>
    </row>
    <row r="13626" spans="1:5">
      <c r="A13626" s="20" t="s">
        <v>14068</v>
      </c>
      <c r="B13626" s="12">
        <v>8</v>
      </c>
      <c r="C13626" s="13">
        <v>59031.5</v>
      </c>
      <c r="D13626" s="13">
        <f t="shared" si="212"/>
        <v>7378.9375</v>
      </c>
      <c r="E13626" s="13">
        <f>VLOOKUP(A13626,'сентябрь 2020 (задание 1)'!$B$3:$E$16200,4,0)</f>
        <v>8887.8333333333339</v>
      </c>
    </row>
    <row r="13627" spans="1:5">
      <c r="A13627" s="20" t="s">
        <v>14069</v>
      </c>
      <c r="B13627" s="12">
        <v>2</v>
      </c>
      <c r="C13627" s="13">
        <v>3720</v>
      </c>
      <c r="D13627" s="13">
        <f t="shared" si="212"/>
        <v>1860</v>
      </c>
      <c r="E13627" s="13">
        <f>VLOOKUP(A13627,'сентябрь 2020 (задание 1)'!$B$3:$E$16200,4,0)</f>
        <v>1788.7</v>
      </c>
    </row>
    <row r="13628" spans="1:5">
      <c r="A13628" s="20" t="s">
        <v>14070</v>
      </c>
      <c r="B13628" s="12">
        <v>2</v>
      </c>
      <c r="C13628" s="13">
        <v>19003.5</v>
      </c>
      <c r="D13628" s="13">
        <f t="shared" si="212"/>
        <v>9501.75</v>
      </c>
      <c r="E13628" s="13">
        <f>VLOOKUP(A13628,'сентябрь 2020 (задание 1)'!$B$3:$E$16200,4,0)</f>
        <v>9496</v>
      </c>
    </row>
    <row r="13629" spans="1:5">
      <c r="A13629" s="20" t="s">
        <v>14071</v>
      </c>
      <c r="B13629" s="12">
        <v>6</v>
      </c>
      <c r="C13629" s="13">
        <v>33781.5</v>
      </c>
      <c r="D13629" s="13">
        <f t="shared" si="212"/>
        <v>5630.25</v>
      </c>
      <c r="E13629" s="13">
        <f>VLOOKUP(A13629,'сентябрь 2020 (задание 1)'!$B$3:$E$16200,4,0)</f>
        <v>5008.7</v>
      </c>
    </row>
    <row r="13630" spans="1:5">
      <c r="A13630" s="20" t="s">
        <v>14072</v>
      </c>
      <c r="B13630" s="12">
        <v>2</v>
      </c>
      <c r="C13630" s="13">
        <v>37125</v>
      </c>
      <c r="D13630" s="13">
        <f t="shared" si="212"/>
        <v>18562.5</v>
      </c>
      <c r="E13630" s="13">
        <f>VLOOKUP(A13630,'сентябрь 2020 (задание 1)'!$B$3:$E$16200,4,0)</f>
        <v>16394.189999999999</v>
      </c>
    </row>
    <row r="13631" spans="1:5">
      <c r="A13631" s="20" t="s">
        <v>14073</v>
      </c>
      <c r="B13631" s="12">
        <v>3</v>
      </c>
      <c r="C13631" s="13">
        <v>13059.5</v>
      </c>
      <c r="D13631" s="13">
        <f t="shared" si="212"/>
        <v>4353.166666666667</v>
      </c>
      <c r="E13631" s="13">
        <f>VLOOKUP(A13631,'сентябрь 2020 (задание 1)'!$B$3:$E$16200,4,0)</f>
        <v>3856.5</v>
      </c>
    </row>
    <row r="13632" spans="1:5">
      <c r="A13632" s="20" t="s">
        <v>14074</v>
      </c>
      <c r="B13632" s="12">
        <v>1</v>
      </c>
      <c r="C13632" s="13">
        <v>2233.5</v>
      </c>
      <c r="D13632" s="13">
        <f t="shared" si="212"/>
        <v>2233.5</v>
      </c>
      <c r="E13632" s="13">
        <f>VLOOKUP(A13632,'сентябрь 2020 (задание 1)'!$B$3:$E$16200,4,0)</f>
        <v>2732</v>
      </c>
    </row>
    <row r="13633" spans="1:5">
      <c r="A13633" s="55" t="s">
        <v>14075</v>
      </c>
      <c r="B13633" s="56">
        <v>1</v>
      </c>
      <c r="C13633" s="58">
        <v>599</v>
      </c>
      <c r="D13633" s="57">
        <f t="shared" si="212"/>
        <v>599</v>
      </c>
      <c r="E13633" s="57" t="e">
        <f>VLOOKUP(A13633,'сентябрь 2020 (задание 1)'!$B$3:$E$16200,4,0)</f>
        <v>#N/A</v>
      </c>
    </row>
    <row r="13634" spans="1:5">
      <c r="A13634" s="20" t="s">
        <v>14076</v>
      </c>
      <c r="B13634" s="12">
        <v>3</v>
      </c>
      <c r="C13634" s="13">
        <v>2227</v>
      </c>
      <c r="D13634" s="13">
        <f t="shared" ref="D13634:D13697" si="213">IF(B13634&lt;0,-C13634/-B13634,C13634/B13634)</f>
        <v>742.33333333333337</v>
      </c>
      <c r="E13634" s="13">
        <f>VLOOKUP(A13634,'сентябрь 2020 (задание 1)'!$B$3:$E$16200,4,0)</f>
        <v>685</v>
      </c>
    </row>
    <row r="13635" spans="1:5">
      <c r="A13635" s="55" t="s">
        <v>14077</v>
      </c>
      <c r="B13635" s="56">
        <v>1</v>
      </c>
      <c r="C13635" s="58">
        <v>794</v>
      </c>
      <c r="D13635" s="57">
        <f t="shared" si="213"/>
        <v>794</v>
      </c>
      <c r="E13635" s="57" t="e">
        <f>VLOOKUP(A13635,'сентябрь 2020 (задание 1)'!$B$3:$E$16200,4,0)</f>
        <v>#N/A</v>
      </c>
    </row>
    <row r="13636" spans="1:5">
      <c r="A13636" s="20" t="s">
        <v>14078</v>
      </c>
      <c r="B13636" s="12">
        <v>1</v>
      </c>
      <c r="C13636" s="14">
        <v>778</v>
      </c>
      <c r="D13636" s="13">
        <f t="shared" si="213"/>
        <v>778</v>
      </c>
      <c r="E13636" s="13">
        <f>VLOOKUP(A13636,'сентябрь 2020 (задание 1)'!$B$3:$E$16200,4,0)</f>
        <v>845.5</v>
      </c>
    </row>
    <row r="13637" spans="1:5">
      <c r="A13637" s="20" t="s">
        <v>14079</v>
      </c>
      <c r="B13637" s="12">
        <v>5</v>
      </c>
      <c r="C13637" s="14">
        <v>631.66999999999996</v>
      </c>
      <c r="D13637" s="13">
        <f t="shared" si="213"/>
        <v>126.33399999999999</v>
      </c>
      <c r="E13637" s="13">
        <f>VLOOKUP(A13637,'сентябрь 2020 (задание 1)'!$B$3:$E$16200,4,0)</f>
        <v>138.5</v>
      </c>
    </row>
    <row r="13638" spans="1:5">
      <c r="A13638" s="20" t="s">
        <v>14080</v>
      </c>
      <c r="B13638" s="12">
        <v>3</v>
      </c>
      <c r="C13638" s="13">
        <v>13046</v>
      </c>
      <c r="D13638" s="13">
        <f t="shared" si="213"/>
        <v>4348.666666666667</v>
      </c>
      <c r="E13638" s="13">
        <f>VLOOKUP(A13638,'сентябрь 2020 (задание 1)'!$B$3:$E$16200,4,0)</f>
        <v>4133.75</v>
      </c>
    </row>
    <row r="13639" spans="1:5">
      <c r="A13639" s="20" t="s">
        <v>14081</v>
      </c>
      <c r="B13639" s="12">
        <v>1</v>
      </c>
      <c r="C13639" s="13">
        <v>6778.5</v>
      </c>
      <c r="D13639" s="13">
        <f t="shared" si="213"/>
        <v>6778.5</v>
      </c>
      <c r="E13639" s="13">
        <f>VLOOKUP(A13639,'сентябрь 2020 (задание 1)'!$B$3:$E$16200,4,0)</f>
        <v>6572.5</v>
      </c>
    </row>
    <row r="13640" spans="1:5">
      <c r="A13640" s="20" t="s">
        <v>14082</v>
      </c>
      <c r="B13640" s="12">
        <v>35</v>
      </c>
      <c r="C13640" s="13">
        <v>1839</v>
      </c>
      <c r="D13640" s="13">
        <f t="shared" si="213"/>
        <v>52.542857142857144</v>
      </c>
      <c r="E13640" s="13">
        <f>VLOOKUP(A13640,'сентябрь 2020 (задание 1)'!$B$3:$E$16200,4,0)</f>
        <v>54.475609756097562</v>
      </c>
    </row>
    <row r="13641" spans="1:5">
      <c r="A13641" s="20" t="s">
        <v>14083</v>
      </c>
      <c r="B13641" s="12">
        <v>1</v>
      </c>
      <c r="C13641" s="13">
        <v>13062.5</v>
      </c>
      <c r="D13641" s="13">
        <f t="shared" si="213"/>
        <v>13062.5</v>
      </c>
      <c r="E13641" s="13">
        <f>VLOOKUP(A13641,'сентябрь 2020 (задание 1)'!$B$3:$E$16200,4,0)</f>
        <v>10725</v>
      </c>
    </row>
    <row r="13642" spans="1:5">
      <c r="A13642" s="55" t="s">
        <v>14084</v>
      </c>
      <c r="B13642" s="56">
        <v>1</v>
      </c>
      <c r="C13642" s="57">
        <v>28012.5</v>
      </c>
      <c r="D13642" s="57">
        <f t="shared" si="213"/>
        <v>28012.5</v>
      </c>
      <c r="E13642" s="57" t="e">
        <f>VLOOKUP(A13642,'сентябрь 2020 (задание 1)'!$B$3:$E$16200,4,0)</f>
        <v>#N/A</v>
      </c>
    </row>
    <row r="13643" spans="1:5">
      <c r="A13643" s="20" t="s">
        <v>14085</v>
      </c>
      <c r="B13643" s="12">
        <v>13</v>
      </c>
      <c r="C13643" s="13">
        <v>9367.5</v>
      </c>
      <c r="D13643" s="13">
        <f t="shared" si="213"/>
        <v>720.57692307692309</v>
      </c>
      <c r="E13643" s="13">
        <f>VLOOKUP(A13643,'сентябрь 2020 (задание 1)'!$B$3:$E$16200,4,0)</f>
        <v>862.87527272727277</v>
      </c>
    </row>
    <row r="13644" spans="1:5">
      <c r="A13644" s="55" t="s">
        <v>14086</v>
      </c>
      <c r="B13644" s="56">
        <v>1</v>
      </c>
      <c r="C13644" s="57">
        <v>13003.5</v>
      </c>
      <c r="D13644" s="57">
        <f t="shared" si="213"/>
        <v>13003.5</v>
      </c>
      <c r="E13644" s="57" t="e">
        <f>VLOOKUP(A13644,'сентябрь 2020 (задание 1)'!$B$3:$E$16200,4,0)</f>
        <v>#N/A</v>
      </c>
    </row>
    <row r="13645" spans="1:5">
      <c r="A13645" s="20" t="s">
        <v>14087</v>
      </c>
      <c r="B13645" s="12">
        <v>1</v>
      </c>
      <c r="C13645" s="13">
        <v>2100.5</v>
      </c>
      <c r="D13645" s="13">
        <f t="shared" si="213"/>
        <v>2100.5</v>
      </c>
      <c r="E13645" s="13">
        <f>VLOOKUP(A13645,'сентябрь 2020 (задание 1)'!$B$3:$E$16200,4,0)</f>
        <v>2151</v>
      </c>
    </row>
    <row r="13646" spans="1:5">
      <c r="A13646" s="20" t="s">
        <v>14088</v>
      </c>
      <c r="B13646" s="12">
        <v>6</v>
      </c>
      <c r="C13646" s="13">
        <v>5732</v>
      </c>
      <c r="D13646" s="13">
        <f t="shared" si="213"/>
        <v>955.33333333333337</v>
      </c>
      <c r="E13646" s="13">
        <f>VLOOKUP(A13646,'сентябрь 2020 (задание 1)'!$B$3:$E$16200,4,0)</f>
        <v>978.16666666666663</v>
      </c>
    </row>
    <row r="13647" spans="1:5">
      <c r="A13647" s="55" t="s">
        <v>14089</v>
      </c>
      <c r="B13647" s="56">
        <v>2</v>
      </c>
      <c r="C13647" s="57">
        <v>4656</v>
      </c>
      <c r="D13647" s="57">
        <f t="shared" si="213"/>
        <v>2328</v>
      </c>
      <c r="E13647" s="57" t="e">
        <f>VLOOKUP(A13647,'сентябрь 2020 (задание 1)'!$B$3:$E$16200,4,0)</f>
        <v>#N/A</v>
      </c>
    </row>
    <row r="13648" spans="1:5">
      <c r="A13648" s="55" t="s">
        <v>14090</v>
      </c>
      <c r="B13648" s="56">
        <v>1</v>
      </c>
      <c r="C13648" s="58">
        <v>994</v>
      </c>
      <c r="D13648" s="57">
        <f t="shared" si="213"/>
        <v>994</v>
      </c>
      <c r="E13648" s="57" t="e">
        <f>VLOOKUP(A13648,'сентябрь 2020 (задание 1)'!$B$3:$E$16200,4,0)</f>
        <v>#N/A</v>
      </c>
    </row>
    <row r="13649" spans="1:5">
      <c r="A13649" s="20" t="s">
        <v>14091</v>
      </c>
      <c r="B13649" s="12">
        <v>5</v>
      </c>
      <c r="C13649" s="13">
        <v>5488</v>
      </c>
      <c r="D13649" s="13">
        <f t="shared" si="213"/>
        <v>1097.5999999999999</v>
      </c>
      <c r="E13649" s="13">
        <f>VLOOKUP(A13649,'сентябрь 2020 (задание 1)'!$B$3:$E$16200,4,0)</f>
        <v>1112.5</v>
      </c>
    </row>
    <row r="13650" spans="1:5">
      <c r="A13650" s="20" t="s">
        <v>14092</v>
      </c>
      <c r="B13650" s="12">
        <v>4</v>
      </c>
      <c r="C13650" s="13">
        <v>3697</v>
      </c>
      <c r="D13650" s="13">
        <f t="shared" si="213"/>
        <v>924.25</v>
      </c>
      <c r="E13650" s="13">
        <f>VLOOKUP(A13650,'сентябрь 2020 (задание 1)'!$B$3:$E$16200,4,0)</f>
        <v>890.53658536585363</v>
      </c>
    </row>
    <row r="13651" spans="1:5">
      <c r="A13651" s="20" t="s">
        <v>14093</v>
      </c>
      <c r="B13651" s="12">
        <v>1</v>
      </c>
      <c r="C13651" s="13">
        <v>2494</v>
      </c>
      <c r="D13651" s="13">
        <f t="shared" si="213"/>
        <v>2494</v>
      </c>
      <c r="E13651" s="13">
        <f>VLOOKUP(A13651,'сентябрь 2020 (задание 1)'!$B$3:$E$16200,4,0)</f>
        <v>3541.75</v>
      </c>
    </row>
    <row r="13652" spans="1:5">
      <c r="A13652" s="20" t="s">
        <v>14094</v>
      </c>
      <c r="B13652" s="12">
        <v>3</v>
      </c>
      <c r="C13652" s="13">
        <v>6468.5</v>
      </c>
      <c r="D13652" s="13">
        <f t="shared" si="213"/>
        <v>2156.1666666666665</v>
      </c>
      <c r="E13652" s="13">
        <f>VLOOKUP(A13652,'сентябрь 2020 (задание 1)'!$B$3:$E$16200,4,0)</f>
        <v>3795</v>
      </c>
    </row>
    <row r="13653" spans="1:5">
      <c r="A13653" s="20" t="s">
        <v>14095</v>
      </c>
      <c r="B13653" s="12">
        <v>2</v>
      </c>
      <c r="C13653" s="14">
        <v>930</v>
      </c>
      <c r="D13653" s="13">
        <f t="shared" si="213"/>
        <v>465</v>
      </c>
      <c r="E13653" s="13">
        <f>VLOOKUP(A13653,'сентябрь 2020 (задание 1)'!$B$3:$E$16200,4,0)</f>
        <v>452.6</v>
      </c>
    </row>
    <row r="13654" spans="1:5">
      <c r="A13654" s="20" t="s">
        <v>14096</v>
      </c>
      <c r="B13654" s="12">
        <v>21</v>
      </c>
      <c r="C13654" s="13">
        <v>1657</v>
      </c>
      <c r="D13654" s="13">
        <f t="shared" si="213"/>
        <v>78.904761904761898</v>
      </c>
      <c r="E13654" s="13">
        <f>VLOOKUP(A13654,'сентябрь 2020 (задание 1)'!$B$3:$E$16200,4,0)</f>
        <v>69.382424242424236</v>
      </c>
    </row>
    <row r="13655" spans="1:5">
      <c r="A13655" s="20" t="s">
        <v>14097</v>
      </c>
      <c r="B13655" s="12">
        <v>1</v>
      </c>
      <c r="C13655" s="13">
        <v>4332.45</v>
      </c>
      <c r="D13655" s="13">
        <f t="shared" si="213"/>
        <v>4332.45</v>
      </c>
      <c r="E13655" s="13">
        <f>VLOOKUP(A13655,'сентябрь 2020 (задание 1)'!$B$3:$E$16200,4,0)</f>
        <v>5194.5</v>
      </c>
    </row>
    <row r="13656" spans="1:5">
      <c r="A13656" s="20" t="s">
        <v>14098</v>
      </c>
      <c r="B13656" s="12">
        <v>1</v>
      </c>
      <c r="C13656" s="14">
        <v>460</v>
      </c>
      <c r="D13656" s="13">
        <f t="shared" si="213"/>
        <v>460</v>
      </c>
      <c r="E13656" s="13">
        <f>VLOOKUP(A13656,'сентябрь 2020 (задание 1)'!$B$3:$E$16200,4,0)</f>
        <v>431.42857142857144</v>
      </c>
    </row>
    <row r="13657" spans="1:5">
      <c r="A13657" s="20" t="s">
        <v>14099</v>
      </c>
      <c r="B13657" s="12">
        <v>1</v>
      </c>
      <c r="C13657" s="13">
        <v>1209.5</v>
      </c>
      <c r="D13657" s="13">
        <f t="shared" si="213"/>
        <v>1209.5</v>
      </c>
      <c r="E13657" s="13">
        <f>VLOOKUP(A13657,'сентябрь 2020 (задание 1)'!$B$3:$E$16200,4,0)</f>
        <v>1012</v>
      </c>
    </row>
    <row r="13658" spans="1:5">
      <c r="A13658" s="20" t="s">
        <v>14100</v>
      </c>
      <c r="B13658" s="12">
        <v>2</v>
      </c>
      <c r="C13658" s="13">
        <v>1948</v>
      </c>
      <c r="D13658" s="13">
        <f t="shared" si="213"/>
        <v>974</v>
      </c>
      <c r="E13658" s="13">
        <f>VLOOKUP(A13658,'сентябрь 2020 (задание 1)'!$B$3:$E$16200,4,0)</f>
        <v>907.53846153846155</v>
      </c>
    </row>
    <row r="13659" spans="1:5">
      <c r="A13659" s="20" t="s">
        <v>14101</v>
      </c>
      <c r="B13659" s="12">
        <v>3</v>
      </c>
      <c r="C13659" s="13">
        <v>55130</v>
      </c>
      <c r="D13659" s="13">
        <f t="shared" si="213"/>
        <v>18376.666666666668</v>
      </c>
      <c r="E13659" s="13">
        <f>VLOOKUP(A13659,'сентябрь 2020 (задание 1)'!$B$3:$E$16200,4,0)</f>
        <v>19063.334999999999</v>
      </c>
    </row>
    <row r="13660" spans="1:5">
      <c r="A13660" s="20" t="s">
        <v>14102</v>
      </c>
      <c r="B13660" s="12">
        <v>2</v>
      </c>
      <c r="C13660" s="14">
        <v>895</v>
      </c>
      <c r="D13660" s="13">
        <f t="shared" si="213"/>
        <v>447.5</v>
      </c>
      <c r="E13660" s="13">
        <f>VLOOKUP(A13660,'сентябрь 2020 (задание 1)'!$B$3:$E$16200,4,0)</f>
        <v>404</v>
      </c>
    </row>
    <row r="13661" spans="1:5">
      <c r="A13661" s="20" t="s">
        <v>14103</v>
      </c>
      <c r="B13661" s="12">
        <v>2</v>
      </c>
      <c r="C13661" s="13">
        <v>2131</v>
      </c>
      <c r="D13661" s="13">
        <f t="shared" si="213"/>
        <v>1065.5</v>
      </c>
      <c r="E13661" s="13">
        <f>VLOOKUP(A13661,'сентябрь 2020 (задание 1)'!$B$3:$E$16200,4,0)</f>
        <v>902.83333333333337</v>
      </c>
    </row>
    <row r="13662" spans="1:5">
      <c r="A13662" s="20" t="s">
        <v>14104</v>
      </c>
      <c r="B13662" s="12">
        <v>1</v>
      </c>
      <c r="C13662" s="13">
        <v>1015</v>
      </c>
      <c r="D13662" s="13">
        <f t="shared" si="213"/>
        <v>1015</v>
      </c>
      <c r="E13662" s="13">
        <f>VLOOKUP(A13662,'сентябрь 2020 (задание 1)'!$B$3:$E$16200,4,0)</f>
        <v>876.08333333333337</v>
      </c>
    </row>
    <row r="13663" spans="1:5">
      <c r="A13663" s="20" t="s">
        <v>14105</v>
      </c>
      <c r="B13663" s="12">
        <v>2</v>
      </c>
      <c r="C13663" s="13">
        <v>2619.5</v>
      </c>
      <c r="D13663" s="13">
        <f t="shared" si="213"/>
        <v>1309.75</v>
      </c>
      <c r="E13663" s="13">
        <f>VLOOKUP(A13663,'сентябрь 2020 (задание 1)'!$B$3:$E$16200,4,0)</f>
        <v>1272.0666666666666</v>
      </c>
    </row>
    <row r="13664" spans="1:5">
      <c r="A13664" s="55" t="s">
        <v>14106</v>
      </c>
      <c r="B13664" s="56">
        <v>2</v>
      </c>
      <c r="C13664" s="57">
        <v>1547</v>
      </c>
      <c r="D13664" s="57">
        <f t="shared" si="213"/>
        <v>773.5</v>
      </c>
      <c r="E13664" s="57" t="e">
        <f>VLOOKUP(A13664,'сентябрь 2020 (задание 1)'!$B$3:$E$16200,4,0)</f>
        <v>#N/A</v>
      </c>
    </row>
    <row r="13665" spans="1:5">
      <c r="A13665" s="20" t="s">
        <v>14107</v>
      </c>
      <c r="B13665" s="12">
        <v>1</v>
      </c>
      <c r="C13665" s="14">
        <v>544.5</v>
      </c>
      <c r="D13665" s="13">
        <f t="shared" si="213"/>
        <v>544.5</v>
      </c>
      <c r="E13665" s="13">
        <f>VLOOKUP(A13665,'сентябрь 2020 (задание 1)'!$B$3:$E$16200,4,0)</f>
        <v>505</v>
      </c>
    </row>
    <row r="13666" spans="1:5">
      <c r="A13666" s="20" t="s">
        <v>14108</v>
      </c>
      <c r="B13666" s="12">
        <v>1</v>
      </c>
      <c r="C13666" s="14">
        <v>481.5</v>
      </c>
      <c r="D13666" s="13">
        <f t="shared" si="213"/>
        <v>481.5</v>
      </c>
      <c r="E13666" s="13">
        <f>VLOOKUP(A13666,'сентябрь 2020 (задание 1)'!$B$3:$E$16200,4,0)</f>
        <v>522.5</v>
      </c>
    </row>
    <row r="13667" spans="1:5">
      <c r="A13667" s="55" t="s">
        <v>14109</v>
      </c>
      <c r="B13667" s="56">
        <v>1</v>
      </c>
      <c r="C13667" s="57">
        <v>4836</v>
      </c>
      <c r="D13667" s="57">
        <f t="shared" si="213"/>
        <v>4836</v>
      </c>
      <c r="E13667" s="57" t="e">
        <f>VLOOKUP(A13667,'сентябрь 2020 (задание 1)'!$B$3:$E$16200,4,0)</f>
        <v>#N/A</v>
      </c>
    </row>
    <row r="13668" spans="1:5">
      <c r="A13668" s="55" t="s">
        <v>14110</v>
      </c>
      <c r="B13668" s="56">
        <v>3</v>
      </c>
      <c r="C13668" s="57">
        <v>10872.5</v>
      </c>
      <c r="D13668" s="57">
        <f t="shared" si="213"/>
        <v>3624.1666666666665</v>
      </c>
      <c r="E13668" s="57" t="e">
        <f>VLOOKUP(A13668,'сентябрь 2020 (задание 1)'!$B$3:$E$16200,4,0)</f>
        <v>#N/A</v>
      </c>
    </row>
    <row r="13669" spans="1:5">
      <c r="A13669" s="20" t="s">
        <v>14111</v>
      </c>
      <c r="B13669" s="12">
        <v>1</v>
      </c>
      <c r="C13669" s="13">
        <v>2559</v>
      </c>
      <c r="D13669" s="13">
        <f t="shared" si="213"/>
        <v>2559</v>
      </c>
      <c r="E13669" s="13">
        <f>VLOOKUP(A13669,'сентябрь 2020 (задание 1)'!$B$3:$E$16200,4,0)</f>
        <v>2111</v>
      </c>
    </row>
    <row r="13670" spans="1:5">
      <c r="A13670" s="55" t="s">
        <v>14112</v>
      </c>
      <c r="B13670" s="56">
        <v>1</v>
      </c>
      <c r="C13670" s="57">
        <v>21649.5</v>
      </c>
      <c r="D13670" s="57">
        <f t="shared" si="213"/>
        <v>21649.5</v>
      </c>
      <c r="E13670" s="57" t="e">
        <f>VLOOKUP(A13670,'сентябрь 2020 (задание 1)'!$B$3:$E$16200,4,0)</f>
        <v>#N/A</v>
      </c>
    </row>
    <row r="13671" spans="1:5">
      <c r="A13671" s="55" t="s">
        <v>14113</v>
      </c>
      <c r="B13671" s="56">
        <v>1</v>
      </c>
      <c r="C13671" s="57">
        <v>20058.5</v>
      </c>
      <c r="D13671" s="57">
        <f t="shared" si="213"/>
        <v>20058.5</v>
      </c>
      <c r="E13671" s="57" t="e">
        <f>VLOOKUP(A13671,'сентябрь 2020 (задание 1)'!$B$3:$E$16200,4,0)</f>
        <v>#N/A</v>
      </c>
    </row>
    <row r="13672" spans="1:5">
      <c r="A13672" s="20" t="s">
        <v>14114</v>
      </c>
      <c r="B13672" s="12">
        <v>1</v>
      </c>
      <c r="C13672" s="13">
        <v>1718.5</v>
      </c>
      <c r="D13672" s="13">
        <f t="shared" si="213"/>
        <v>1718.5</v>
      </c>
      <c r="E13672" s="13">
        <f>VLOOKUP(A13672,'сентябрь 2020 (задание 1)'!$B$3:$E$16200,4,0)</f>
        <v>1430</v>
      </c>
    </row>
    <row r="13673" spans="1:5">
      <c r="A13673" s="20" t="s">
        <v>14115</v>
      </c>
      <c r="B13673" s="12">
        <v>1</v>
      </c>
      <c r="C13673" s="13">
        <v>1844</v>
      </c>
      <c r="D13673" s="13">
        <f t="shared" si="213"/>
        <v>1844</v>
      </c>
      <c r="E13673" s="13">
        <f>VLOOKUP(A13673,'сентябрь 2020 (задание 1)'!$B$3:$E$16200,4,0)</f>
        <v>1518</v>
      </c>
    </row>
    <row r="13674" spans="1:5">
      <c r="A13674" s="20" t="s">
        <v>14116</v>
      </c>
      <c r="B13674" s="12">
        <v>2</v>
      </c>
      <c r="C13674" s="13">
        <v>3746.5</v>
      </c>
      <c r="D13674" s="13">
        <f t="shared" si="213"/>
        <v>1873.25</v>
      </c>
      <c r="E13674" s="13">
        <f>VLOOKUP(A13674,'сентябрь 2020 (задание 1)'!$B$3:$E$16200,4,0)</f>
        <v>2195.375</v>
      </c>
    </row>
    <row r="13675" spans="1:5">
      <c r="A13675" s="20" t="s">
        <v>14117</v>
      </c>
      <c r="B13675" s="12">
        <v>1</v>
      </c>
      <c r="C13675" s="13">
        <v>2035</v>
      </c>
      <c r="D13675" s="13">
        <f t="shared" si="213"/>
        <v>2035</v>
      </c>
      <c r="E13675" s="13">
        <f>VLOOKUP(A13675,'сентябрь 2020 (задание 1)'!$B$3:$E$16200,4,0)</f>
        <v>2364.8333333333335</v>
      </c>
    </row>
    <row r="13676" spans="1:5">
      <c r="A13676" s="20" t="s">
        <v>14118</v>
      </c>
      <c r="B13676" s="12">
        <v>3</v>
      </c>
      <c r="C13676" s="13">
        <v>3986</v>
      </c>
      <c r="D13676" s="13">
        <f t="shared" si="213"/>
        <v>1328.6666666666667</v>
      </c>
      <c r="E13676" s="13">
        <f>VLOOKUP(A13676,'сентябрь 2020 (задание 1)'!$B$3:$E$16200,4,0)</f>
        <v>1758.5</v>
      </c>
    </row>
    <row r="13677" spans="1:5">
      <c r="A13677" s="20" t="s">
        <v>14119</v>
      </c>
      <c r="B13677" s="12">
        <v>2</v>
      </c>
      <c r="C13677" s="13">
        <v>4753</v>
      </c>
      <c r="D13677" s="13">
        <f t="shared" si="213"/>
        <v>2376.5</v>
      </c>
      <c r="E13677" s="13">
        <f>VLOOKUP(A13677,'сентябрь 2020 (задание 1)'!$B$3:$E$16200,4,0)</f>
        <v>2152.7777777777778</v>
      </c>
    </row>
    <row r="13678" spans="1:5">
      <c r="A13678" s="20" t="s">
        <v>14120</v>
      </c>
      <c r="B13678" s="12">
        <v>1</v>
      </c>
      <c r="C13678" s="13">
        <v>2225</v>
      </c>
      <c r="D13678" s="13">
        <f t="shared" si="213"/>
        <v>2225</v>
      </c>
      <c r="E13678" s="13">
        <f>VLOOKUP(A13678,'сентябрь 2020 (задание 1)'!$B$3:$E$16200,4,0)</f>
        <v>3137.6666666666665</v>
      </c>
    </row>
    <row r="13679" spans="1:5">
      <c r="A13679" s="20" t="s">
        <v>14121</v>
      </c>
      <c r="B13679" s="12">
        <v>1</v>
      </c>
      <c r="C13679" s="13">
        <v>3383</v>
      </c>
      <c r="D13679" s="13">
        <f t="shared" si="213"/>
        <v>3383</v>
      </c>
      <c r="E13679" s="13">
        <f>VLOOKUP(A13679,'сентябрь 2020 (задание 1)'!$B$3:$E$16200,4,0)</f>
        <v>3415</v>
      </c>
    </row>
    <row r="13680" spans="1:5">
      <c r="A13680" s="20" t="s">
        <v>14122</v>
      </c>
      <c r="B13680" s="12">
        <v>1</v>
      </c>
      <c r="C13680" s="13">
        <v>3305.5</v>
      </c>
      <c r="D13680" s="13">
        <f t="shared" si="213"/>
        <v>3305.5</v>
      </c>
      <c r="E13680" s="13">
        <f>VLOOKUP(A13680,'сентябрь 2020 (задание 1)'!$B$3:$E$16200,4,0)</f>
        <v>2929.5</v>
      </c>
    </row>
    <row r="13681" spans="1:5">
      <c r="A13681" s="20" t="s">
        <v>14123</v>
      </c>
      <c r="B13681" s="12">
        <v>1</v>
      </c>
      <c r="C13681" s="13">
        <v>4123</v>
      </c>
      <c r="D13681" s="13">
        <f t="shared" si="213"/>
        <v>4123</v>
      </c>
      <c r="E13681" s="13">
        <f>VLOOKUP(A13681,'сентябрь 2020 (задание 1)'!$B$3:$E$16200,4,0)</f>
        <v>4357.166666666667</v>
      </c>
    </row>
    <row r="13682" spans="1:5">
      <c r="A13682" s="20" t="s">
        <v>14124</v>
      </c>
      <c r="B13682" s="12">
        <v>1</v>
      </c>
      <c r="C13682" s="13">
        <v>5193</v>
      </c>
      <c r="D13682" s="13">
        <f t="shared" si="213"/>
        <v>5193</v>
      </c>
      <c r="E13682" s="13">
        <f>VLOOKUP(A13682,'сентябрь 2020 (задание 1)'!$B$3:$E$16200,4,0)</f>
        <v>5145.5</v>
      </c>
    </row>
    <row r="13683" spans="1:5">
      <c r="A13683" s="20" t="s">
        <v>14125</v>
      </c>
      <c r="B13683" s="12">
        <v>6</v>
      </c>
      <c r="C13683" s="13">
        <v>25122</v>
      </c>
      <c r="D13683" s="13">
        <f t="shared" si="213"/>
        <v>4187</v>
      </c>
      <c r="E13683" s="13">
        <f>VLOOKUP(A13683,'сентябрь 2020 (задание 1)'!$B$3:$E$16200,4,0)</f>
        <v>4388.3888888888887</v>
      </c>
    </row>
    <row r="13684" spans="1:5">
      <c r="A13684" s="20" t="s">
        <v>14126</v>
      </c>
      <c r="B13684" s="12">
        <v>1</v>
      </c>
      <c r="C13684" s="13">
        <v>2407</v>
      </c>
      <c r="D13684" s="13">
        <f t="shared" si="213"/>
        <v>2407</v>
      </c>
      <c r="E13684" s="13">
        <f>VLOOKUP(A13684,'сентябрь 2020 (задание 1)'!$B$3:$E$16200,4,0)</f>
        <v>2845.5</v>
      </c>
    </row>
    <row r="13685" spans="1:5">
      <c r="A13685" s="55" t="s">
        <v>14127</v>
      </c>
      <c r="B13685" s="56">
        <v>1</v>
      </c>
      <c r="C13685" s="57">
        <v>2900.5</v>
      </c>
      <c r="D13685" s="57">
        <f t="shared" si="213"/>
        <v>2900.5</v>
      </c>
      <c r="E13685" s="57" t="e">
        <f>VLOOKUP(A13685,'сентябрь 2020 (задание 1)'!$B$3:$E$16200,4,0)</f>
        <v>#N/A</v>
      </c>
    </row>
    <row r="13686" spans="1:5">
      <c r="A13686" s="55" t="s">
        <v>14128</v>
      </c>
      <c r="B13686" s="56">
        <v>1</v>
      </c>
      <c r="C13686" s="57">
        <v>5298</v>
      </c>
      <c r="D13686" s="57">
        <f t="shared" si="213"/>
        <v>5298</v>
      </c>
      <c r="E13686" s="57" t="e">
        <f>VLOOKUP(A13686,'сентябрь 2020 (задание 1)'!$B$3:$E$16200,4,0)</f>
        <v>#N/A</v>
      </c>
    </row>
    <row r="13687" spans="1:5">
      <c r="A13687" s="20" t="s">
        <v>14129</v>
      </c>
      <c r="B13687" s="12">
        <v>1</v>
      </c>
      <c r="C13687" s="13">
        <v>1504</v>
      </c>
      <c r="D13687" s="13">
        <f t="shared" si="213"/>
        <v>1504</v>
      </c>
      <c r="E13687" s="13">
        <f>VLOOKUP(A13687,'сентябрь 2020 (задание 1)'!$B$3:$E$16200,4,0)</f>
        <v>1359.5</v>
      </c>
    </row>
    <row r="13688" spans="1:5">
      <c r="A13688" s="55" t="s">
        <v>14130</v>
      </c>
      <c r="B13688" s="56">
        <v>1</v>
      </c>
      <c r="C13688" s="57">
        <v>2013</v>
      </c>
      <c r="D13688" s="57">
        <f t="shared" si="213"/>
        <v>2013</v>
      </c>
      <c r="E13688" s="57" t="e">
        <f>VLOOKUP(A13688,'сентябрь 2020 (задание 1)'!$B$3:$E$16200,4,0)</f>
        <v>#N/A</v>
      </c>
    </row>
    <row r="13689" spans="1:5">
      <c r="A13689" s="55" t="s">
        <v>14131</v>
      </c>
      <c r="B13689" s="56">
        <v>1</v>
      </c>
      <c r="C13689" s="57">
        <v>13142</v>
      </c>
      <c r="D13689" s="57">
        <f t="shared" si="213"/>
        <v>13142</v>
      </c>
      <c r="E13689" s="57" t="e">
        <f>VLOOKUP(A13689,'сентябрь 2020 (задание 1)'!$B$3:$E$16200,4,0)</f>
        <v>#N/A</v>
      </c>
    </row>
    <row r="13690" spans="1:5">
      <c r="A13690" s="20" t="s">
        <v>14132</v>
      </c>
      <c r="B13690" s="12">
        <v>2</v>
      </c>
      <c r="C13690" s="13">
        <v>76072.5</v>
      </c>
      <c r="D13690" s="13">
        <f t="shared" si="213"/>
        <v>38036.25</v>
      </c>
      <c r="E13690" s="13">
        <f>VLOOKUP(A13690,'сентябрь 2020 (задание 1)'!$B$3:$E$16200,4,0)</f>
        <v>43987.5</v>
      </c>
    </row>
    <row r="13691" spans="1:5">
      <c r="A13691" s="55" t="s">
        <v>14133</v>
      </c>
      <c r="B13691" s="56">
        <v>1</v>
      </c>
      <c r="C13691" s="58">
        <v>432</v>
      </c>
      <c r="D13691" s="57">
        <f t="shared" si="213"/>
        <v>432</v>
      </c>
      <c r="E13691" s="57" t="e">
        <f>VLOOKUP(A13691,'сентябрь 2020 (задание 1)'!$B$3:$E$16200,4,0)</f>
        <v>#N/A</v>
      </c>
    </row>
    <row r="13692" spans="1:5">
      <c r="A13692" s="55" t="s">
        <v>14134</v>
      </c>
      <c r="B13692" s="56">
        <v>1</v>
      </c>
      <c r="C13692" s="57">
        <v>123870.5</v>
      </c>
      <c r="D13692" s="57">
        <f t="shared" si="213"/>
        <v>123870.5</v>
      </c>
      <c r="E13692" s="57" t="e">
        <f>VLOOKUP(A13692,'сентябрь 2020 (задание 1)'!$B$3:$E$16200,4,0)</f>
        <v>#N/A</v>
      </c>
    </row>
    <row r="13693" spans="1:5">
      <c r="A13693" s="55" t="s">
        <v>14135</v>
      </c>
      <c r="B13693" s="56">
        <v>1</v>
      </c>
      <c r="C13693" s="58">
        <v>484</v>
      </c>
      <c r="D13693" s="57">
        <f t="shared" si="213"/>
        <v>484</v>
      </c>
      <c r="E13693" s="57" t="e">
        <f>VLOOKUP(A13693,'сентябрь 2020 (задание 1)'!$B$3:$E$16200,4,0)</f>
        <v>#N/A</v>
      </c>
    </row>
    <row r="13694" spans="1:5">
      <c r="A13694" s="55" t="s">
        <v>14136</v>
      </c>
      <c r="B13694" s="56">
        <v>1</v>
      </c>
      <c r="C13694" s="58">
        <v>72</v>
      </c>
      <c r="D13694" s="57">
        <f t="shared" si="213"/>
        <v>72</v>
      </c>
      <c r="E13694" s="57" t="e">
        <f>VLOOKUP(A13694,'сентябрь 2020 (задание 1)'!$B$3:$E$16200,4,0)</f>
        <v>#N/A</v>
      </c>
    </row>
    <row r="13695" spans="1:5">
      <c r="A13695" s="55" t="s">
        <v>14137</v>
      </c>
      <c r="B13695" s="56">
        <v>1</v>
      </c>
      <c r="C13695" s="57">
        <v>1781</v>
      </c>
      <c r="D13695" s="57">
        <f t="shared" si="213"/>
        <v>1781</v>
      </c>
      <c r="E13695" s="57" t="e">
        <f>VLOOKUP(A13695,'сентябрь 2020 (задание 1)'!$B$3:$E$16200,4,0)</f>
        <v>#N/A</v>
      </c>
    </row>
    <row r="13696" spans="1:5">
      <c r="A13696" s="55" t="s">
        <v>14138</v>
      </c>
      <c r="B13696" s="56">
        <v>1</v>
      </c>
      <c r="C13696" s="58">
        <v>24</v>
      </c>
      <c r="D13696" s="57">
        <f t="shared" si="213"/>
        <v>24</v>
      </c>
      <c r="E13696" s="57" t="e">
        <f>VLOOKUP(A13696,'сентябрь 2020 (задание 1)'!$B$3:$E$16200,4,0)</f>
        <v>#N/A</v>
      </c>
    </row>
    <row r="13697" spans="1:5">
      <c r="A13697" s="20" t="s">
        <v>14139</v>
      </c>
      <c r="B13697" s="12">
        <v>21</v>
      </c>
      <c r="C13697" s="13">
        <v>25631.5</v>
      </c>
      <c r="D13697" s="13">
        <f t="shared" si="213"/>
        <v>1220.547619047619</v>
      </c>
      <c r="E13697" s="13">
        <f>VLOOKUP(A13697,'сентябрь 2020 (задание 1)'!$B$3:$E$16200,4,0)</f>
        <v>725.86206896551721</v>
      </c>
    </row>
    <row r="13698" spans="1:5">
      <c r="A13698" s="20" t="s">
        <v>14140</v>
      </c>
      <c r="B13698" s="12">
        <v>5</v>
      </c>
      <c r="C13698" s="13">
        <v>18420</v>
      </c>
      <c r="D13698" s="13">
        <f t="shared" ref="D13698:D13755" si="214">IF(B13698&lt;0,-C13698/-B13698,C13698/B13698)</f>
        <v>3684</v>
      </c>
      <c r="E13698" s="13">
        <f>VLOOKUP(A13698,'сентябрь 2020 (задание 1)'!$B$3:$E$16200,4,0)</f>
        <v>1025.3333333333333</v>
      </c>
    </row>
    <row r="13699" spans="1:5">
      <c r="A13699" s="55" t="s">
        <v>14141</v>
      </c>
      <c r="B13699" s="56">
        <v>5</v>
      </c>
      <c r="C13699" s="57">
        <v>2083</v>
      </c>
      <c r="D13699" s="57">
        <f t="shared" si="214"/>
        <v>416.6</v>
      </c>
      <c r="E13699" s="57" t="e">
        <f>VLOOKUP(A13699,'сентябрь 2020 (задание 1)'!$B$3:$E$16200,4,0)</f>
        <v>#N/A</v>
      </c>
    </row>
    <row r="13700" spans="1:5">
      <c r="A13700" s="20" t="s">
        <v>14142</v>
      </c>
      <c r="B13700" s="12">
        <v>3</v>
      </c>
      <c r="C13700" s="14">
        <v>467.5</v>
      </c>
      <c r="D13700" s="13">
        <f t="shared" si="214"/>
        <v>155.83333333333334</v>
      </c>
      <c r="E13700" s="13">
        <f>VLOOKUP(A13700,'сентябрь 2020 (задание 1)'!$B$3:$E$16200,4,0)</f>
        <v>48</v>
      </c>
    </row>
    <row r="13701" spans="1:5">
      <c r="A13701" s="20" t="s">
        <v>14143</v>
      </c>
      <c r="B13701" s="12">
        <v>4</v>
      </c>
      <c r="C13701" s="14">
        <v>517.5</v>
      </c>
      <c r="D13701" s="13">
        <f t="shared" si="214"/>
        <v>129.375</v>
      </c>
      <c r="E13701" s="13">
        <f>VLOOKUP(A13701,'сентябрь 2020 (задание 1)'!$B$3:$E$16200,4,0)</f>
        <v>64</v>
      </c>
    </row>
    <row r="13702" spans="1:5">
      <c r="A13702" s="20" t="s">
        <v>14144</v>
      </c>
      <c r="B13702" s="12">
        <v>2</v>
      </c>
      <c r="C13702" s="14">
        <v>367.5</v>
      </c>
      <c r="D13702" s="13">
        <f t="shared" si="214"/>
        <v>183.75</v>
      </c>
      <c r="E13702" s="13">
        <f>VLOOKUP(A13702,'сентябрь 2020 (задание 1)'!$B$3:$E$16200,4,0)</f>
        <v>247.125</v>
      </c>
    </row>
    <row r="13703" spans="1:5">
      <c r="A13703" s="20" t="s">
        <v>14145</v>
      </c>
      <c r="B13703" s="12">
        <v>1</v>
      </c>
      <c r="C13703" s="14">
        <v>297.5</v>
      </c>
      <c r="D13703" s="13">
        <f t="shared" si="214"/>
        <v>297.5</v>
      </c>
      <c r="E13703" s="13">
        <f>VLOOKUP(A13703,'сентябрь 2020 (задание 1)'!$B$3:$E$16200,4,0)</f>
        <v>96</v>
      </c>
    </row>
    <row r="13704" spans="1:5">
      <c r="A13704" s="20" t="s">
        <v>14146</v>
      </c>
      <c r="B13704" s="12">
        <v>3</v>
      </c>
      <c r="C13704" s="14">
        <v>876</v>
      </c>
      <c r="D13704" s="13">
        <f t="shared" si="214"/>
        <v>292</v>
      </c>
      <c r="E13704" s="13">
        <f>VLOOKUP(A13704,'сентябрь 2020 (задание 1)'!$B$3:$E$16200,4,0)</f>
        <v>1309</v>
      </c>
    </row>
    <row r="13705" spans="1:5">
      <c r="A13705" s="55" t="s">
        <v>14147</v>
      </c>
      <c r="B13705" s="56">
        <v>1</v>
      </c>
      <c r="C13705" s="58">
        <v>97.5</v>
      </c>
      <c r="D13705" s="57">
        <f t="shared" si="214"/>
        <v>97.5</v>
      </c>
      <c r="E13705" s="57" t="e">
        <f>VLOOKUP(A13705,'сентябрь 2020 (задание 1)'!$B$3:$E$16200,4,0)</f>
        <v>#N/A</v>
      </c>
    </row>
    <row r="13706" spans="1:5">
      <c r="A13706" s="55" t="s">
        <v>14148</v>
      </c>
      <c r="B13706" s="56">
        <v>3</v>
      </c>
      <c r="C13706" s="58">
        <v>262</v>
      </c>
      <c r="D13706" s="57">
        <f t="shared" si="214"/>
        <v>87.333333333333329</v>
      </c>
      <c r="E13706" s="57" t="e">
        <f>VLOOKUP(A13706,'сентябрь 2020 (задание 1)'!$B$3:$E$16200,4,0)</f>
        <v>#N/A</v>
      </c>
    </row>
    <row r="13707" spans="1:5">
      <c r="A13707" s="55" t="s">
        <v>14149</v>
      </c>
      <c r="B13707" s="56">
        <v>2</v>
      </c>
      <c r="C13707" s="58">
        <v>224</v>
      </c>
      <c r="D13707" s="57">
        <f t="shared" si="214"/>
        <v>112</v>
      </c>
      <c r="E13707" s="57" t="e">
        <f>VLOOKUP(A13707,'сентябрь 2020 (задание 1)'!$B$3:$E$16200,4,0)</f>
        <v>#N/A</v>
      </c>
    </row>
    <row r="13708" spans="1:5">
      <c r="A13708" s="55" t="s">
        <v>14150</v>
      </c>
      <c r="B13708" s="56">
        <v>1</v>
      </c>
      <c r="C13708" s="57">
        <v>2000</v>
      </c>
      <c r="D13708" s="57">
        <f t="shared" si="214"/>
        <v>2000</v>
      </c>
      <c r="E13708" s="57" t="e">
        <f>VLOOKUP(A13708,'сентябрь 2020 (задание 1)'!$B$3:$E$16200,4,0)</f>
        <v>#N/A</v>
      </c>
    </row>
    <row r="13709" spans="1:5">
      <c r="A13709" s="20" t="s">
        <v>14151</v>
      </c>
      <c r="B13709" s="12">
        <v>13</v>
      </c>
      <c r="C13709" s="13">
        <v>24098.5</v>
      </c>
      <c r="D13709" s="13">
        <f t="shared" si="214"/>
        <v>1853.7307692307693</v>
      </c>
      <c r="E13709" s="13">
        <f>VLOOKUP(A13709,'сентябрь 2020 (задание 1)'!$B$3:$E$16200,4,0)</f>
        <v>1030.8125</v>
      </c>
    </row>
    <row r="13710" spans="1:5">
      <c r="A13710" s="20" t="s">
        <v>14152</v>
      </c>
      <c r="B13710" s="12">
        <v>2</v>
      </c>
      <c r="C13710" s="13">
        <v>1403.5</v>
      </c>
      <c r="D13710" s="13">
        <f t="shared" si="214"/>
        <v>701.75</v>
      </c>
      <c r="E13710" s="13">
        <f>VLOOKUP(A13710,'сентябрь 2020 (задание 1)'!$B$3:$E$16200,4,0)</f>
        <v>291.875</v>
      </c>
    </row>
    <row r="13711" spans="1:5">
      <c r="A13711" s="20" t="s">
        <v>14153</v>
      </c>
      <c r="B13711" s="12">
        <v>6</v>
      </c>
      <c r="C13711" s="13">
        <v>2492.5</v>
      </c>
      <c r="D13711" s="13">
        <f t="shared" si="214"/>
        <v>415.41666666666669</v>
      </c>
      <c r="E13711" s="13">
        <f>VLOOKUP(A13711,'сентябрь 2020 (задание 1)'!$B$3:$E$16200,4,0)</f>
        <v>244.33250000000001</v>
      </c>
    </row>
    <row r="13712" spans="1:5">
      <c r="A13712" s="20" t="s">
        <v>14154</v>
      </c>
      <c r="B13712" s="12">
        <v>3</v>
      </c>
      <c r="C13712" s="13">
        <v>3493.5</v>
      </c>
      <c r="D13712" s="13">
        <f t="shared" si="214"/>
        <v>1164.5</v>
      </c>
      <c r="E13712" s="13">
        <f>VLOOKUP(A13712,'сентябрь 2020 (задание 1)'!$B$3:$E$16200,4,0)</f>
        <v>89.5</v>
      </c>
    </row>
    <row r="13713" spans="1:5">
      <c r="A13713" s="55" t="s">
        <v>14155</v>
      </c>
      <c r="B13713" s="56">
        <v>1</v>
      </c>
      <c r="C13713" s="57">
        <v>1057</v>
      </c>
      <c r="D13713" s="57">
        <f t="shared" si="214"/>
        <v>1057</v>
      </c>
      <c r="E13713" s="57" t="e">
        <f>VLOOKUP(A13713,'сентябрь 2020 (задание 1)'!$B$3:$E$16200,4,0)</f>
        <v>#N/A</v>
      </c>
    </row>
    <row r="13714" spans="1:5">
      <c r="A13714" s="20" t="s">
        <v>14156</v>
      </c>
      <c r="B13714" s="12">
        <v>2</v>
      </c>
      <c r="C13714" s="13">
        <v>1541</v>
      </c>
      <c r="D13714" s="13">
        <f t="shared" si="214"/>
        <v>770.5</v>
      </c>
      <c r="E13714" s="13">
        <f>VLOOKUP(A13714,'сентябрь 2020 (задание 1)'!$B$3:$E$16200,4,0)</f>
        <v>1463.75</v>
      </c>
    </row>
    <row r="13715" spans="1:5">
      <c r="A13715" s="55" t="s">
        <v>14157</v>
      </c>
      <c r="B13715" s="56">
        <v>1</v>
      </c>
      <c r="C13715" s="58">
        <v>284</v>
      </c>
      <c r="D13715" s="57">
        <f t="shared" si="214"/>
        <v>284</v>
      </c>
      <c r="E13715" s="57" t="e">
        <f>VLOOKUP(A13715,'сентябрь 2020 (задание 1)'!$B$3:$E$16200,4,0)</f>
        <v>#N/A</v>
      </c>
    </row>
    <row r="13716" spans="1:5">
      <c r="A13716" s="20" t="s">
        <v>14158</v>
      </c>
      <c r="B13716" s="12">
        <v>1</v>
      </c>
      <c r="C13716" s="14">
        <v>286</v>
      </c>
      <c r="D13716" s="13">
        <f t="shared" si="214"/>
        <v>286</v>
      </c>
      <c r="E13716" s="13">
        <f>VLOOKUP(A13716,'сентябрь 2020 (задание 1)'!$B$3:$E$16200,4,0)</f>
        <v>308.25</v>
      </c>
    </row>
    <row r="13717" spans="1:5">
      <c r="A13717" s="55" t="s">
        <v>14159</v>
      </c>
      <c r="B13717" s="56">
        <v>3</v>
      </c>
      <c r="C13717" s="57">
        <v>2285</v>
      </c>
      <c r="D13717" s="57">
        <f t="shared" si="214"/>
        <v>761.66666666666663</v>
      </c>
      <c r="E13717" s="57" t="e">
        <f>VLOOKUP(A13717,'сентябрь 2020 (задание 1)'!$B$3:$E$16200,4,0)</f>
        <v>#N/A</v>
      </c>
    </row>
    <row r="13718" spans="1:5">
      <c r="A13718" s="20" t="s">
        <v>14160</v>
      </c>
      <c r="B13718" s="12">
        <v>3</v>
      </c>
      <c r="C13718" s="13">
        <v>12813</v>
      </c>
      <c r="D13718" s="13">
        <f t="shared" si="214"/>
        <v>4271</v>
      </c>
      <c r="E13718" s="13">
        <f>VLOOKUP(A13718,'сентябрь 2020 (задание 1)'!$B$3:$E$16200,4,0)</f>
        <v>1973.25</v>
      </c>
    </row>
    <row r="13719" spans="1:5">
      <c r="A13719" s="20" t="s">
        <v>14161</v>
      </c>
      <c r="B13719" s="12">
        <v>5</v>
      </c>
      <c r="C13719" s="13">
        <v>21759.5</v>
      </c>
      <c r="D13719" s="13">
        <f t="shared" si="214"/>
        <v>4351.8999999999996</v>
      </c>
      <c r="E13719" s="13">
        <f>VLOOKUP(A13719,'сентябрь 2020 (задание 1)'!$B$3:$E$16200,4,0)</f>
        <v>2031.7142857142858</v>
      </c>
    </row>
    <row r="13720" spans="1:5">
      <c r="A13720" s="20" t="s">
        <v>14162</v>
      </c>
      <c r="B13720" s="12">
        <v>1</v>
      </c>
      <c r="C13720" s="14">
        <v>116</v>
      </c>
      <c r="D13720" s="13">
        <f t="shared" si="214"/>
        <v>116</v>
      </c>
      <c r="E13720" s="13">
        <f>VLOOKUP(A13720,'сентябрь 2020 (задание 1)'!$B$3:$E$16200,4,0)</f>
        <v>628.6</v>
      </c>
    </row>
    <row r="13721" spans="1:5">
      <c r="A13721" s="20" t="s">
        <v>14163</v>
      </c>
      <c r="B13721" s="12">
        <v>2</v>
      </c>
      <c r="C13721" s="14">
        <v>233</v>
      </c>
      <c r="D13721" s="13">
        <f t="shared" si="214"/>
        <v>116.5</v>
      </c>
      <c r="E13721" s="13">
        <f>VLOOKUP(A13721,'сентябрь 2020 (задание 1)'!$B$3:$E$16200,4,0)</f>
        <v>421.33333333333331</v>
      </c>
    </row>
    <row r="13722" spans="1:5">
      <c r="A13722" s="20" t="s">
        <v>14164</v>
      </c>
      <c r="B13722" s="12">
        <v>6</v>
      </c>
      <c r="C13722" s="14">
        <v>949.5</v>
      </c>
      <c r="D13722" s="13">
        <f t="shared" si="214"/>
        <v>158.25</v>
      </c>
      <c r="E13722" s="13">
        <f>VLOOKUP(A13722,'сентябрь 2020 (задание 1)'!$B$3:$E$16200,4,0)</f>
        <v>136.57142857142858</v>
      </c>
    </row>
    <row r="13723" spans="1:5">
      <c r="A13723" s="20" t="s">
        <v>14165</v>
      </c>
      <c r="B13723" s="12">
        <v>5</v>
      </c>
      <c r="C13723" s="13">
        <v>1953</v>
      </c>
      <c r="D13723" s="13">
        <f t="shared" si="214"/>
        <v>390.6</v>
      </c>
      <c r="E13723" s="13">
        <f>VLOOKUP(A13723,'сентябрь 2020 (задание 1)'!$B$3:$E$16200,4,0)</f>
        <v>232.81818181818181</v>
      </c>
    </row>
    <row r="13724" spans="1:5">
      <c r="A13724" s="20" t="s">
        <v>14166</v>
      </c>
      <c r="B13724" s="12">
        <v>2</v>
      </c>
      <c r="C13724" s="13">
        <v>1353</v>
      </c>
      <c r="D13724" s="13">
        <f t="shared" si="214"/>
        <v>676.5</v>
      </c>
      <c r="E13724" s="13">
        <f>VLOOKUP(A13724,'сентябрь 2020 (задание 1)'!$B$3:$E$16200,4,0)</f>
        <v>117.75</v>
      </c>
    </row>
    <row r="13725" spans="1:5">
      <c r="A13725" s="20" t="s">
        <v>14167</v>
      </c>
      <c r="B13725" s="12">
        <v>2</v>
      </c>
      <c r="C13725" s="13">
        <v>1938.5</v>
      </c>
      <c r="D13725" s="13">
        <f t="shared" si="214"/>
        <v>969.25</v>
      </c>
      <c r="E13725" s="13">
        <f>VLOOKUP(A13725,'сентябрь 2020 (задание 1)'!$B$3:$E$16200,4,0)</f>
        <v>712</v>
      </c>
    </row>
    <row r="13726" spans="1:5">
      <c r="A13726" s="20" t="s">
        <v>14168</v>
      </c>
      <c r="B13726" s="12">
        <v>3</v>
      </c>
      <c r="C13726" s="13">
        <v>2280</v>
      </c>
      <c r="D13726" s="13">
        <f t="shared" si="214"/>
        <v>760</v>
      </c>
      <c r="E13726" s="13">
        <f>VLOOKUP(A13726,'сентябрь 2020 (задание 1)'!$B$3:$E$16200,4,0)</f>
        <v>403.75</v>
      </c>
    </row>
    <row r="13727" spans="1:5">
      <c r="A13727" s="20" t="s">
        <v>14169</v>
      </c>
      <c r="B13727" s="12">
        <v>3</v>
      </c>
      <c r="C13727" s="14">
        <v>147</v>
      </c>
      <c r="D13727" s="13">
        <f t="shared" si="214"/>
        <v>49</v>
      </c>
      <c r="E13727" s="13">
        <f>VLOOKUP(A13727,'сентябрь 2020 (задание 1)'!$B$3:$E$16200,4,0)</f>
        <v>150.5</v>
      </c>
    </row>
    <row r="13728" spans="1:5">
      <c r="A13728" s="20" t="s">
        <v>14170</v>
      </c>
      <c r="B13728" s="12">
        <v>4</v>
      </c>
      <c r="C13728" s="14">
        <v>354</v>
      </c>
      <c r="D13728" s="13">
        <f t="shared" si="214"/>
        <v>88.5</v>
      </c>
      <c r="E13728" s="13">
        <f>VLOOKUP(A13728,'сентябрь 2020 (задание 1)'!$B$3:$E$16200,4,0)</f>
        <v>101.75</v>
      </c>
    </row>
    <row r="13729" spans="1:5">
      <c r="A13729" s="20" t="s">
        <v>14171</v>
      </c>
      <c r="B13729" s="12">
        <v>5</v>
      </c>
      <c r="C13729" s="14">
        <v>551</v>
      </c>
      <c r="D13729" s="13">
        <f t="shared" si="214"/>
        <v>110.2</v>
      </c>
      <c r="E13729" s="13">
        <f>VLOOKUP(A13729,'сентябрь 2020 (задание 1)'!$B$3:$E$16200,4,0)</f>
        <v>105.625</v>
      </c>
    </row>
    <row r="13730" spans="1:5">
      <c r="A13730" s="20" t="s">
        <v>14172</v>
      </c>
      <c r="B13730" s="12">
        <v>1</v>
      </c>
      <c r="C13730" s="14">
        <v>891</v>
      </c>
      <c r="D13730" s="13">
        <f t="shared" si="214"/>
        <v>891</v>
      </c>
      <c r="E13730" s="13">
        <f>VLOOKUP(A13730,'сентябрь 2020 (задание 1)'!$B$3:$E$16200,4,0)</f>
        <v>1</v>
      </c>
    </row>
    <row r="13731" spans="1:5">
      <c r="A13731" s="20" t="s">
        <v>14173</v>
      </c>
      <c r="B13731" s="12">
        <v>22</v>
      </c>
      <c r="C13731" s="13">
        <v>35309</v>
      </c>
      <c r="D13731" s="13">
        <f t="shared" si="214"/>
        <v>1604.9545454545455</v>
      </c>
      <c r="E13731" s="13">
        <f>VLOOKUP(A13731,'сентябрь 2020 (задание 1)'!$B$3:$E$16200,4,0)</f>
        <v>1034.3399999999999</v>
      </c>
    </row>
    <row r="13732" spans="1:5">
      <c r="A13732" s="20" t="s">
        <v>14174</v>
      </c>
      <c r="B13732" s="12">
        <v>1</v>
      </c>
      <c r="C13732" s="13">
        <v>8985</v>
      </c>
      <c r="D13732" s="13">
        <f t="shared" si="214"/>
        <v>8985</v>
      </c>
      <c r="E13732" s="13">
        <f>VLOOKUP(A13732,'сентябрь 2020 (задание 1)'!$B$3:$E$16200,4,0)</f>
        <v>1260</v>
      </c>
    </row>
    <row r="13733" spans="1:5">
      <c r="A13733" s="20" t="s">
        <v>14175</v>
      </c>
      <c r="B13733" s="12">
        <v>1</v>
      </c>
      <c r="C13733" s="14">
        <v>527</v>
      </c>
      <c r="D13733" s="13">
        <f t="shared" si="214"/>
        <v>527</v>
      </c>
      <c r="E13733" s="13">
        <f>VLOOKUP(A13733,'сентябрь 2020 (задание 1)'!$B$3:$E$16200,4,0)</f>
        <v>1035.25</v>
      </c>
    </row>
    <row r="13734" spans="1:5">
      <c r="A13734" s="55" t="s">
        <v>14176</v>
      </c>
      <c r="B13734" s="56">
        <v>1</v>
      </c>
      <c r="C13734" s="58">
        <v>417</v>
      </c>
      <c r="D13734" s="57">
        <f t="shared" si="214"/>
        <v>417</v>
      </c>
      <c r="E13734" s="57" t="e">
        <f>VLOOKUP(A13734,'сентябрь 2020 (задание 1)'!$B$3:$E$16200,4,0)</f>
        <v>#N/A</v>
      </c>
    </row>
    <row r="13735" spans="1:5">
      <c r="A13735" s="20" t="s">
        <v>14177</v>
      </c>
      <c r="B13735" s="12">
        <v>7</v>
      </c>
      <c r="C13735" s="14">
        <v>700</v>
      </c>
      <c r="D13735" s="13">
        <f t="shared" si="214"/>
        <v>100</v>
      </c>
      <c r="E13735" s="13">
        <f>VLOOKUP(A13735,'сентябрь 2020 (задание 1)'!$B$3:$E$16200,4,0)</f>
        <v>100</v>
      </c>
    </row>
    <row r="13736" spans="1:5">
      <c r="A13736" s="20" t="s">
        <v>14178</v>
      </c>
      <c r="B13736" s="12">
        <v>9</v>
      </c>
      <c r="C13736" s="13">
        <v>8333.32</v>
      </c>
      <c r="D13736" s="13">
        <f t="shared" si="214"/>
        <v>925.92444444444436</v>
      </c>
      <c r="E13736" s="13">
        <f>VLOOKUP(A13736,'сентябрь 2020 (задание 1)'!$B$3:$E$16200,4,0)</f>
        <v>1577.7766666666666</v>
      </c>
    </row>
    <row r="13737" spans="1:5">
      <c r="A13737" s="55" t="s">
        <v>14179</v>
      </c>
      <c r="B13737" s="56">
        <v>2</v>
      </c>
      <c r="C13737" s="57">
        <v>3492.3</v>
      </c>
      <c r="D13737" s="57">
        <f t="shared" si="214"/>
        <v>1746.15</v>
      </c>
      <c r="E13737" s="57" t="e">
        <f>VLOOKUP(A13737,'сентябрь 2020 (задание 1)'!$B$3:$E$16200,4,0)</f>
        <v>#N/A</v>
      </c>
    </row>
    <row r="13738" spans="1:5">
      <c r="A13738" s="55" t="s">
        <v>14180</v>
      </c>
      <c r="B13738" s="56">
        <v>1</v>
      </c>
      <c r="C13738" s="57">
        <v>3560.08</v>
      </c>
      <c r="D13738" s="57">
        <f t="shared" si="214"/>
        <v>3560.08</v>
      </c>
      <c r="E13738" s="57" t="e">
        <f>VLOOKUP(A13738,'сентябрь 2020 (задание 1)'!$B$3:$E$16200,4,0)</f>
        <v>#N/A</v>
      </c>
    </row>
    <row r="13739" spans="1:5">
      <c r="A13739" s="55" t="s">
        <v>14181</v>
      </c>
      <c r="B13739" s="56">
        <v>1</v>
      </c>
      <c r="C13739" s="58">
        <v>940.59</v>
      </c>
      <c r="D13739" s="57">
        <f t="shared" si="214"/>
        <v>940.59</v>
      </c>
      <c r="E13739" s="57" t="e">
        <f>VLOOKUP(A13739,'сентябрь 2020 (задание 1)'!$B$3:$E$16200,4,0)</f>
        <v>#N/A</v>
      </c>
    </row>
    <row r="13740" spans="1:5">
      <c r="A13740" s="55" t="s">
        <v>14182</v>
      </c>
      <c r="B13740" s="56">
        <v>560</v>
      </c>
      <c r="C13740" s="57">
        <v>2333.33</v>
      </c>
      <c r="D13740" s="57">
        <f t="shared" si="214"/>
        <v>4.1666607142857144</v>
      </c>
      <c r="E13740" s="57" t="e">
        <f>VLOOKUP(A13740,'сентябрь 2020 (задание 1)'!$B$3:$E$16200,4,0)</f>
        <v>#N/A</v>
      </c>
    </row>
    <row r="13741" spans="1:5">
      <c r="A13741" s="55" t="s">
        <v>14183</v>
      </c>
      <c r="B13741" s="56">
        <v>1</v>
      </c>
      <c r="C13741" s="58">
        <v>600</v>
      </c>
      <c r="D13741" s="57">
        <f t="shared" si="214"/>
        <v>600</v>
      </c>
      <c r="E13741" s="57" t="e">
        <f>VLOOKUP(A13741,'сентябрь 2020 (задание 1)'!$B$3:$E$16200,4,0)</f>
        <v>#N/A</v>
      </c>
    </row>
    <row r="13742" spans="1:5">
      <c r="A13742" s="55" t="s">
        <v>14184</v>
      </c>
      <c r="B13742" s="56">
        <v>2</v>
      </c>
      <c r="C13742" s="57">
        <v>5837.28</v>
      </c>
      <c r="D13742" s="57">
        <f t="shared" si="214"/>
        <v>2918.64</v>
      </c>
      <c r="E13742" s="57" t="e">
        <f>VLOOKUP(A13742,'сентябрь 2020 (задание 1)'!$B$3:$E$16200,4,0)</f>
        <v>#N/A</v>
      </c>
    </row>
    <row r="13743" spans="1:5">
      <c r="A13743" s="20" t="s">
        <v>14185</v>
      </c>
      <c r="B13743" s="12">
        <v>1</v>
      </c>
      <c r="C13743" s="13">
        <v>65708.899999999994</v>
      </c>
      <c r="D13743" s="13">
        <f t="shared" si="214"/>
        <v>65708.899999999994</v>
      </c>
      <c r="E13743" s="13">
        <f>VLOOKUP(A13743,'сентябрь 2020 (задание 1)'!$B$3:$E$16200,4,0)</f>
        <v>65708.899999999994</v>
      </c>
    </row>
    <row r="13744" spans="1:5">
      <c r="A13744" s="20" t="s">
        <v>14186</v>
      </c>
      <c r="B13744" s="12">
        <v>165</v>
      </c>
      <c r="C13744" s="13">
        <v>177362.56</v>
      </c>
      <c r="D13744" s="13">
        <f t="shared" si="214"/>
        <v>1074.924606060606</v>
      </c>
      <c r="E13744" s="13">
        <f>VLOOKUP(A13744,'сентябрь 2020 (задание 1)'!$B$3:$E$16200,4,0)</f>
        <v>1342.1160180995475</v>
      </c>
    </row>
    <row r="13745" spans="1:5">
      <c r="A13745" s="55" t="s">
        <v>14187</v>
      </c>
      <c r="B13745" s="56">
        <v>2</v>
      </c>
      <c r="C13745" s="57">
        <v>7847.49</v>
      </c>
      <c r="D13745" s="57">
        <f t="shared" si="214"/>
        <v>3923.7449999999999</v>
      </c>
      <c r="E13745" s="57" t="e">
        <f>VLOOKUP(A13745,'сентябрь 2020 (задание 1)'!$B$3:$E$16200,4,0)</f>
        <v>#N/A</v>
      </c>
    </row>
    <row r="13746" spans="1:5">
      <c r="A13746" s="20" t="s">
        <v>14188</v>
      </c>
      <c r="B13746" s="12">
        <v>3</v>
      </c>
      <c r="C13746" s="13">
        <v>42408.58</v>
      </c>
      <c r="D13746" s="13">
        <f t="shared" si="214"/>
        <v>14136.193333333335</v>
      </c>
      <c r="E13746" s="13">
        <f>VLOOKUP(A13746,'сентябрь 2020 (задание 1)'!$B$3:$E$16200,4,0)</f>
        <v>1458.895</v>
      </c>
    </row>
    <row r="13747" spans="1:5">
      <c r="A13747" s="55" t="s">
        <v>14189</v>
      </c>
      <c r="B13747" s="56">
        <v>1</v>
      </c>
      <c r="C13747" s="57">
        <v>37364.400000000001</v>
      </c>
      <c r="D13747" s="57">
        <f t="shared" si="214"/>
        <v>37364.400000000001</v>
      </c>
      <c r="E13747" s="57" t="e">
        <f>VLOOKUP(A13747,'сентябрь 2020 (задание 1)'!$B$3:$E$16200,4,0)</f>
        <v>#N/A</v>
      </c>
    </row>
    <row r="13748" spans="1:5">
      <c r="A13748" s="20" t="s">
        <v>14190</v>
      </c>
      <c r="B13748" s="12">
        <v>1</v>
      </c>
      <c r="C13748" s="13">
        <v>35655</v>
      </c>
      <c r="D13748" s="13">
        <f t="shared" si="214"/>
        <v>35655</v>
      </c>
      <c r="E13748" s="13">
        <f>VLOOKUP(A13748,'сентябрь 2020 (задание 1)'!$B$3:$E$16200,4,0)</f>
        <v>35655</v>
      </c>
    </row>
    <row r="13749" spans="1:5">
      <c r="A13749" s="20" t="s">
        <v>14191</v>
      </c>
      <c r="B13749" s="12">
        <v>1</v>
      </c>
      <c r="C13749" s="13">
        <v>8453.39</v>
      </c>
      <c r="D13749" s="13">
        <f t="shared" si="214"/>
        <v>8453.39</v>
      </c>
      <c r="E13749" s="13">
        <f>VLOOKUP(A13749,'сентябрь 2020 (задание 1)'!$B$3:$E$16200,4,0)</f>
        <v>8453.39</v>
      </c>
    </row>
    <row r="13750" spans="1:5">
      <c r="A13750" s="55" t="s">
        <v>14192</v>
      </c>
      <c r="B13750" s="56">
        <v>2</v>
      </c>
      <c r="C13750" s="57">
        <v>25000</v>
      </c>
      <c r="D13750" s="57">
        <f t="shared" si="214"/>
        <v>12500</v>
      </c>
      <c r="E13750" s="57" t="e">
        <f>VLOOKUP(A13750,'сентябрь 2020 (задание 1)'!$B$3:$E$16200,4,0)</f>
        <v>#N/A</v>
      </c>
    </row>
    <row r="13751" spans="1:5">
      <c r="A13751" s="55" t="s">
        <v>14193</v>
      </c>
      <c r="B13751" s="56">
        <v>1</v>
      </c>
      <c r="C13751" s="57">
        <v>75610</v>
      </c>
      <c r="D13751" s="57">
        <f t="shared" si="214"/>
        <v>75610</v>
      </c>
      <c r="E13751" s="57" t="e">
        <f>VLOOKUP(A13751,'сентябрь 2020 (задание 1)'!$B$3:$E$16200,4,0)</f>
        <v>#N/A</v>
      </c>
    </row>
    <row r="13752" spans="1:5">
      <c r="A13752" s="55" t="s">
        <v>14194</v>
      </c>
      <c r="B13752" s="56">
        <v>1</v>
      </c>
      <c r="C13752" s="57">
        <v>29554</v>
      </c>
      <c r="D13752" s="57">
        <f t="shared" si="214"/>
        <v>29554</v>
      </c>
      <c r="E13752" s="57" t="e">
        <f>VLOOKUP(A13752,'сентябрь 2020 (задание 1)'!$B$3:$E$16200,4,0)</f>
        <v>#N/A</v>
      </c>
    </row>
    <row r="13753" spans="1:5">
      <c r="A13753" s="55" t="s">
        <v>14195</v>
      </c>
      <c r="B13753" s="56">
        <v>1</v>
      </c>
      <c r="C13753" s="58">
        <v>100</v>
      </c>
      <c r="D13753" s="57">
        <f t="shared" si="214"/>
        <v>100</v>
      </c>
      <c r="E13753" s="57" t="e">
        <f>VLOOKUP(A13753,'сентябрь 2020 (задание 1)'!$B$3:$E$16200,4,0)</f>
        <v>#N/A</v>
      </c>
    </row>
    <row r="13754" spans="1:5">
      <c r="A13754" s="55" t="s">
        <v>14196</v>
      </c>
      <c r="B13754" s="56">
        <v>7</v>
      </c>
      <c r="C13754" s="57">
        <v>914190.11</v>
      </c>
      <c r="D13754" s="57">
        <f t="shared" si="214"/>
        <v>130598.58714285714</v>
      </c>
      <c r="E13754" s="57" t="e">
        <f>VLOOKUP(A13754,'сентябрь 2020 (задание 1)'!$B$3:$E$16200,4,0)</f>
        <v>#N/A</v>
      </c>
    </row>
    <row r="13755" spans="1:5">
      <c r="A13755" s="55" t="s">
        <v>14197</v>
      </c>
      <c r="B13755" s="56">
        <v>1</v>
      </c>
      <c r="C13755" s="57">
        <v>49944.72</v>
      </c>
      <c r="D13755" s="57">
        <f t="shared" si="214"/>
        <v>49944.72</v>
      </c>
      <c r="E13755" s="57" t="e">
        <f>VLOOKUP(A13755,'сентябрь 2020 (задание 1)'!$B$3:$E$16200,4,0)</f>
        <v>#N/A</v>
      </c>
    </row>
    <row r="13756" spans="1:5">
      <c r="A13756" s="55" t="s">
        <v>14198</v>
      </c>
      <c r="B13756" s="56">
        <v>1</v>
      </c>
      <c r="C13756" s="57">
        <v>1667</v>
      </c>
      <c r="D13756" s="57">
        <f>IF(B13756&lt;0,-C13756/-B13756,C13756/B13756)</f>
        <v>1667</v>
      </c>
      <c r="E13756" s="57" t="e">
        <f>VLOOKUP(A13756,'сентябрь 2020 (задание 1)'!$B$3:$E$16200,4,0)</f>
        <v>#N/A</v>
      </c>
    </row>
    <row r="13757" spans="1:5">
      <c r="A13757" s="10"/>
      <c r="B13757" s="10"/>
      <c r="C13757" s="10"/>
      <c r="D13757" s="10"/>
      <c r="E13757" s="10"/>
    </row>
    <row r="13758" spans="1:5">
      <c r="A13758" s="22"/>
      <c r="B13758" s="16">
        <v>1770702.075</v>
      </c>
      <c r="C13758" s="17">
        <v>619830810.74000001</v>
      </c>
      <c r="D13758" s="17"/>
      <c r="E13758" s="17"/>
    </row>
  </sheetData>
  <sortState ref="A3:C13757">
    <sortCondition ref="A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202"/>
  <sheetViews>
    <sheetView workbookViewId="0">
      <selection activeCell="E3" sqref="E3"/>
    </sheetView>
  </sheetViews>
  <sheetFormatPr defaultRowHeight="15"/>
  <cols>
    <col min="3" max="3" width="11.28515625" bestFit="1" customWidth="1"/>
    <col min="4" max="4" width="22.28515625" bestFit="1" customWidth="1"/>
    <col min="5" max="5" width="27.7109375" bestFit="1" customWidth="1"/>
  </cols>
  <sheetData>
    <row r="1" spans="1:8">
      <c r="A1" s="1"/>
      <c r="B1" s="23" t="s">
        <v>0</v>
      </c>
      <c r="C1" s="2" t="s">
        <v>1</v>
      </c>
      <c r="D1" s="2" t="s">
        <v>40</v>
      </c>
      <c r="E1" s="64" t="s">
        <v>21279</v>
      </c>
      <c r="G1" s="64"/>
      <c r="H1" t="s">
        <v>21284</v>
      </c>
    </row>
    <row r="2" spans="1:8">
      <c r="A2" s="1"/>
      <c r="B2" s="18"/>
      <c r="C2" s="2" t="s">
        <v>4</v>
      </c>
      <c r="D2" s="2" t="s">
        <v>5</v>
      </c>
      <c r="E2" s="2" t="s">
        <v>5</v>
      </c>
    </row>
    <row r="3" spans="1:8">
      <c r="A3" s="1"/>
      <c r="B3" s="21" t="s">
        <v>453</v>
      </c>
      <c r="C3" s="3">
        <v>194</v>
      </c>
      <c r="D3" s="4">
        <v>241343.5</v>
      </c>
      <c r="E3" s="13">
        <f t="shared" ref="E3:E66" si="0">IF(C3&lt;0,-D3/-C3,D3/C3)</f>
        <v>1244.0386597938145</v>
      </c>
    </row>
    <row r="4" spans="1:8">
      <c r="A4" s="1"/>
      <c r="B4" s="21" t="s">
        <v>454</v>
      </c>
      <c r="C4" s="3">
        <v>3</v>
      </c>
      <c r="D4" s="4">
        <v>4180.5</v>
      </c>
      <c r="E4" s="13">
        <f t="shared" si="0"/>
        <v>1393.5</v>
      </c>
    </row>
    <row r="5" spans="1:8">
      <c r="A5" s="1"/>
      <c r="B5" s="21" t="s">
        <v>455</v>
      </c>
      <c r="C5" s="3">
        <v>117</v>
      </c>
      <c r="D5" s="4">
        <v>172560.17</v>
      </c>
      <c r="E5" s="13">
        <f t="shared" si="0"/>
        <v>1474.873247863248</v>
      </c>
    </row>
    <row r="6" spans="1:8">
      <c r="A6" s="1"/>
      <c r="B6" s="21" t="s">
        <v>456</v>
      </c>
      <c r="C6" s="3">
        <v>24</v>
      </c>
      <c r="D6" s="4">
        <v>39242.5</v>
      </c>
      <c r="E6" s="13">
        <f t="shared" si="0"/>
        <v>1635.1041666666667</v>
      </c>
    </row>
    <row r="7" spans="1:8">
      <c r="A7" s="1"/>
      <c r="B7" s="21" t="s">
        <v>457</v>
      </c>
      <c r="C7" s="3">
        <v>22</v>
      </c>
      <c r="D7" s="4">
        <v>48176</v>
      </c>
      <c r="E7" s="13">
        <f t="shared" si="0"/>
        <v>2189.818181818182</v>
      </c>
    </row>
    <row r="8" spans="1:8">
      <c r="A8" s="1"/>
      <c r="B8" s="21" t="s">
        <v>458</v>
      </c>
      <c r="C8" s="3">
        <v>12</v>
      </c>
      <c r="D8" s="4">
        <v>31284</v>
      </c>
      <c r="E8" s="13">
        <f t="shared" si="0"/>
        <v>2607</v>
      </c>
    </row>
    <row r="9" spans="1:8">
      <c r="A9" s="1"/>
      <c r="B9" s="21" t="s">
        <v>459</v>
      </c>
      <c r="C9" s="3">
        <v>52</v>
      </c>
      <c r="D9" s="4">
        <v>66646</v>
      </c>
      <c r="E9" s="13">
        <f t="shared" si="0"/>
        <v>1281.6538461538462</v>
      </c>
    </row>
    <row r="10" spans="1:8">
      <c r="A10" s="1"/>
      <c r="B10" s="21" t="s">
        <v>460</v>
      </c>
      <c r="C10" s="3">
        <v>11</v>
      </c>
      <c r="D10" s="4">
        <v>14925</v>
      </c>
      <c r="E10" s="13">
        <f t="shared" si="0"/>
        <v>1356.8181818181818</v>
      </c>
    </row>
    <row r="11" spans="1:8">
      <c r="A11" s="1"/>
      <c r="B11" s="21" t="s">
        <v>461</v>
      </c>
      <c r="C11" s="3">
        <v>50</v>
      </c>
      <c r="D11" s="4">
        <v>71575</v>
      </c>
      <c r="E11" s="13">
        <f t="shared" si="0"/>
        <v>1431.5</v>
      </c>
    </row>
    <row r="12" spans="1:8">
      <c r="A12" s="1"/>
      <c r="B12" s="21" t="s">
        <v>462</v>
      </c>
      <c r="C12" s="3">
        <v>10</v>
      </c>
      <c r="D12" s="4">
        <v>8990</v>
      </c>
      <c r="E12" s="13">
        <f t="shared" si="0"/>
        <v>899</v>
      </c>
    </row>
    <row r="13" spans="1:8">
      <c r="A13" s="1"/>
      <c r="B13" s="21" t="s">
        <v>463</v>
      </c>
      <c r="C13" s="3">
        <v>141</v>
      </c>
      <c r="D13" s="4">
        <v>123309</v>
      </c>
      <c r="E13" s="13">
        <f t="shared" si="0"/>
        <v>874.531914893617</v>
      </c>
    </row>
    <row r="14" spans="1:8">
      <c r="A14" s="1"/>
      <c r="B14" s="21" t="s">
        <v>464</v>
      </c>
      <c r="C14" s="3">
        <v>97</v>
      </c>
      <c r="D14" s="4">
        <v>91826</v>
      </c>
      <c r="E14" s="13">
        <f t="shared" si="0"/>
        <v>946.65979381443299</v>
      </c>
    </row>
    <row r="15" spans="1:8">
      <c r="A15" s="1"/>
      <c r="B15" s="21" t="s">
        <v>465</v>
      </c>
      <c r="C15" s="3">
        <v>161</v>
      </c>
      <c r="D15" s="4">
        <v>175837</v>
      </c>
      <c r="E15" s="13">
        <f t="shared" si="0"/>
        <v>1092.1552795031057</v>
      </c>
    </row>
    <row r="16" spans="1:8">
      <c r="A16" s="1"/>
      <c r="B16" s="21" t="s">
        <v>466</v>
      </c>
      <c r="C16" s="3">
        <v>103</v>
      </c>
      <c r="D16" s="4">
        <v>126385</v>
      </c>
      <c r="E16" s="13">
        <f t="shared" si="0"/>
        <v>1227.0388349514562</v>
      </c>
    </row>
    <row r="17" spans="1:5">
      <c r="A17" s="1"/>
      <c r="B17" s="21" t="s">
        <v>467</v>
      </c>
      <c r="C17" s="3">
        <v>110</v>
      </c>
      <c r="D17" s="4">
        <v>170135.5</v>
      </c>
      <c r="E17" s="13">
        <f t="shared" si="0"/>
        <v>1546.6863636363637</v>
      </c>
    </row>
    <row r="18" spans="1:5">
      <c r="A18" s="1"/>
      <c r="B18" s="21" t="s">
        <v>468</v>
      </c>
      <c r="C18" s="3">
        <v>136</v>
      </c>
      <c r="D18" s="4">
        <v>240037.5</v>
      </c>
      <c r="E18" s="13">
        <f t="shared" si="0"/>
        <v>1764.9816176470588</v>
      </c>
    </row>
    <row r="19" spans="1:5">
      <c r="A19" s="1"/>
      <c r="B19" s="21" t="s">
        <v>469</v>
      </c>
      <c r="C19" s="3">
        <v>47</v>
      </c>
      <c r="D19" s="4">
        <v>138913.5</v>
      </c>
      <c r="E19" s="13">
        <f t="shared" si="0"/>
        <v>2955.6063829787236</v>
      </c>
    </row>
    <row r="20" spans="1:5">
      <c r="A20" s="1"/>
      <c r="B20" s="21" t="s">
        <v>470</v>
      </c>
      <c r="C20" s="3">
        <v>78</v>
      </c>
      <c r="D20" s="4">
        <v>287152</v>
      </c>
      <c r="E20" s="13">
        <f t="shared" si="0"/>
        <v>3681.4358974358975</v>
      </c>
    </row>
    <row r="21" spans="1:5">
      <c r="A21" s="1"/>
      <c r="B21" s="21" t="s">
        <v>471</v>
      </c>
      <c r="C21" s="3">
        <v>43</v>
      </c>
      <c r="D21" s="4">
        <v>215360.5</v>
      </c>
      <c r="E21" s="13">
        <f t="shared" si="0"/>
        <v>5008.3837209302328</v>
      </c>
    </row>
    <row r="22" spans="1:5">
      <c r="A22" s="1"/>
      <c r="B22" s="21" t="s">
        <v>472</v>
      </c>
      <c r="C22" s="3">
        <v>15</v>
      </c>
      <c r="D22" s="4">
        <v>136041</v>
      </c>
      <c r="E22" s="13">
        <f t="shared" si="0"/>
        <v>9069.4</v>
      </c>
    </row>
    <row r="23" spans="1:5">
      <c r="A23" s="1"/>
      <c r="B23" s="21" t="s">
        <v>473</v>
      </c>
      <c r="C23" s="3">
        <v>21</v>
      </c>
      <c r="D23" s="4">
        <v>319270</v>
      </c>
      <c r="E23" s="13">
        <f t="shared" si="0"/>
        <v>15203.333333333334</v>
      </c>
    </row>
    <row r="24" spans="1:5">
      <c r="A24" s="1"/>
      <c r="B24" s="21" t="s">
        <v>14199</v>
      </c>
      <c r="C24" s="3">
        <v>2</v>
      </c>
      <c r="D24" s="4">
        <v>4639</v>
      </c>
      <c r="E24" s="13">
        <f t="shared" si="0"/>
        <v>2319.5</v>
      </c>
    </row>
    <row r="25" spans="1:5">
      <c r="A25" s="1"/>
      <c r="B25" s="21" t="s">
        <v>474</v>
      </c>
      <c r="C25" s="3">
        <v>12</v>
      </c>
      <c r="D25" s="4">
        <v>31386</v>
      </c>
      <c r="E25" s="13">
        <f t="shared" si="0"/>
        <v>2615.5</v>
      </c>
    </row>
    <row r="26" spans="1:5">
      <c r="A26" s="1"/>
      <c r="B26" s="21" t="s">
        <v>475</v>
      </c>
      <c r="C26" s="3">
        <v>14</v>
      </c>
      <c r="D26" s="4">
        <v>73361</v>
      </c>
      <c r="E26" s="13">
        <f t="shared" si="0"/>
        <v>5240.0714285714284</v>
      </c>
    </row>
    <row r="27" spans="1:5">
      <c r="A27" s="1"/>
      <c r="B27" s="21" t="s">
        <v>476</v>
      </c>
      <c r="C27" s="3">
        <v>7</v>
      </c>
      <c r="D27" s="4">
        <v>12429</v>
      </c>
      <c r="E27" s="13">
        <f t="shared" si="0"/>
        <v>1775.5714285714287</v>
      </c>
    </row>
    <row r="28" spans="1:5">
      <c r="A28" s="1"/>
      <c r="B28" s="21" t="s">
        <v>477</v>
      </c>
      <c r="C28" s="3">
        <v>7</v>
      </c>
      <c r="D28" s="4">
        <v>13898.5</v>
      </c>
      <c r="E28" s="13">
        <f t="shared" si="0"/>
        <v>1985.5</v>
      </c>
    </row>
    <row r="29" spans="1:5">
      <c r="A29" s="1"/>
      <c r="B29" s="21" t="s">
        <v>478</v>
      </c>
      <c r="C29" s="3">
        <v>42</v>
      </c>
      <c r="D29" s="4">
        <v>83538</v>
      </c>
      <c r="E29" s="13">
        <f t="shared" si="0"/>
        <v>1989</v>
      </c>
    </row>
    <row r="30" spans="1:5">
      <c r="A30" s="1"/>
      <c r="B30" s="21" t="s">
        <v>479</v>
      </c>
      <c r="C30" s="3">
        <v>50</v>
      </c>
      <c r="D30" s="4">
        <v>108653.5</v>
      </c>
      <c r="E30" s="13">
        <f t="shared" si="0"/>
        <v>2173.0700000000002</v>
      </c>
    </row>
    <row r="31" spans="1:5">
      <c r="A31" s="1"/>
      <c r="B31" s="21" t="s">
        <v>480</v>
      </c>
      <c r="C31" s="3">
        <v>39</v>
      </c>
      <c r="D31" s="4">
        <v>121226.5</v>
      </c>
      <c r="E31" s="13">
        <f t="shared" si="0"/>
        <v>3108.3717948717949</v>
      </c>
    </row>
    <row r="32" spans="1:5">
      <c r="A32" s="1"/>
      <c r="B32" s="21" t="s">
        <v>481</v>
      </c>
      <c r="C32" s="3">
        <v>170</v>
      </c>
      <c r="D32" s="4">
        <v>569041.5</v>
      </c>
      <c r="E32" s="13">
        <f t="shared" si="0"/>
        <v>3347.3029411764705</v>
      </c>
    </row>
    <row r="33" spans="1:5">
      <c r="A33" s="1"/>
      <c r="B33" s="21" t="s">
        <v>482</v>
      </c>
      <c r="C33" s="3">
        <v>104</v>
      </c>
      <c r="D33" s="4">
        <v>443094.5</v>
      </c>
      <c r="E33" s="13">
        <f t="shared" si="0"/>
        <v>4260.5240384615381</v>
      </c>
    </row>
    <row r="34" spans="1:5">
      <c r="A34" s="1"/>
      <c r="B34" s="21" t="s">
        <v>483</v>
      </c>
      <c r="C34" s="3">
        <v>83</v>
      </c>
      <c r="D34" s="4">
        <v>431940</v>
      </c>
      <c r="E34" s="13">
        <f t="shared" si="0"/>
        <v>5204.0963855421687</v>
      </c>
    </row>
    <row r="35" spans="1:5">
      <c r="A35" s="1"/>
      <c r="B35" s="21" t="s">
        <v>484</v>
      </c>
      <c r="C35" s="3">
        <v>81</v>
      </c>
      <c r="D35" s="4">
        <v>633729</v>
      </c>
      <c r="E35" s="13">
        <f t="shared" si="0"/>
        <v>7823.8148148148148</v>
      </c>
    </row>
    <row r="36" spans="1:5">
      <c r="A36" s="1"/>
      <c r="B36" s="21" t="s">
        <v>485</v>
      </c>
      <c r="C36" s="3">
        <v>16</v>
      </c>
      <c r="D36" s="4">
        <v>202028.5</v>
      </c>
      <c r="E36" s="13">
        <f t="shared" si="0"/>
        <v>12626.78125</v>
      </c>
    </row>
    <row r="37" spans="1:5">
      <c r="A37" s="1"/>
      <c r="B37" s="21" t="s">
        <v>486</v>
      </c>
      <c r="C37" s="3">
        <v>15</v>
      </c>
      <c r="D37" s="4">
        <v>311420</v>
      </c>
      <c r="E37" s="13">
        <f t="shared" si="0"/>
        <v>20761.333333333332</v>
      </c>
    </row>
    <row r="38" spans="1:5">
      <c r="A38" s="1"/>
      <c r="B38" s="21" t="s">
        <v>487</v>
      </c>
      <c r="C38" s="3">
        <v>4</v>
      </c>
      <c r="D38" s="4">
        <v>142549</v>
      </c>
      <c r="E38" s="13">
        <f t="shared" si="0"/>
        <v>35637.25</v>
      </c>
    </row>
    <row r="39" spans="1:5">
      <c r="A39" s="1"/>
      <c r="B39" s="21" t="s">
        <v>488</v>
      </c>
      <c r="C39" s="3">
        <v>20</v>
      </c>
      <c r="D39" s="4">
        <v>91431</v>
      </c>
      <c r="E39" s="13">
        <f t="shared" si="0"/>
        <v>4571.55</v>
      </c>
    </row>
    <row r="40" spans="1:5">
      <c r="A40" s="1"/>
      <c r="B40" s="21" t="s">
        <v>489</v>
      </c>
      <c r="C40" s="3">
        <v>52</v>
      </c>
      <c r="D40" s="4">
        <v>290670.5</v>
      </c>
      <c r="E40" s="13">
        <f t="shared" si="0"/>
        <v>5589.8173076923076</v>
      </c>
    </row>
    <row r="41" spans="1:5">
      <c r="A41" s="1"/>
      <c r="B41" s="21" t="s">
        <v>490</v>
      </c>
      <c r="C41" s="3">
        <v>49</v>
      </c>
      <c r="D41" s="4">
        <v>412121.5</v>
      </c>
      <c r="E41" s="13">
        <f t="shared" si="0"/>
        <v>8410.6428571428569</v>
      </c>
    </row>
    <row r="42" spans="1:5">
      <c r="A42" s="1"/>
      <c r="B42" s="21" t="s">
        <v>491</v>
      </c>
      <c r="C42" s="3">
        <v>4</v>
      </c>
      <c r="D42" s="4">
        <v>56140</v>
      </c>
      <c r="E42" s="13">
        <f t="shared" si="0"/>
        <v>14035</v>
      </c>
    </row>
    <row r="43" spans="1:5">
      <c r="A43" s="1"/>
      <c r="B43" s="21" t="s">
        <v>492</v>
      </c>
      <c r="C43" s="3">
        <v>7</v>
      </c>
      <c r="D43" s="4">
        <v>158876.5</v>
      </c>
      <c r="E43" s="13">
        <f t="shared" si="0"/>
        <v>22696.642857142859</v>
      </c>
    </row>
    <row r="44" spans="1:5">
      <c r="A44" s="1"/>
      <c r="B44" s="21" t="s">
        <v>493</v>
      </c>
      <c r="C44" s="3">
        <v>16</v>
      </c>
      <c r="D44" s="4">
        <v>78460</v>
      </c>
      <c r="E44" s="13">
        <f t="shared" si="0"/>
        <v>4903.75</v>
      </c>
    </row>
    <row r="45" spans="1:5">
      <c r="A45" s="1"/>
      <c r="B45" s="21" t="s">
        <v>494</v>
      </c>
      <c r="C45" s="3">
        <v>44</v>
      </c>
      <c r="D45" s="4">
        <v>242022</v>
      </c>
      <c r="E45" s="13">
        <f t="shared" si="0"/>
        <v>5500.5</v>
      </c>
    </row>
    <row r="46" spans="1:5">
      <c r="A46" s="1"/>
      <c r="B46" s="21" t="s">
        <v>496</v>
      </c>
      <c r="C46" s="3">
        <v>2</v>
      </c>
      <c r="D46" s="4">
        <v>5068</v>
      </c>
      <c r="E46" s="13">
        <f t="shared" si="0"/>
        <v>2534</v>
      </c>
    </row>
    <row r="47" spans="1:5">
      <c r="A47" s="1"/>
      <c r="B47" s="21" t="s">
        <v>497</v>
      </c>
      <c r="C47" s="3">
        <v>35</v>
      </c>
      <c r="D47" s="4">
        <v>67527.5</v>
      </c>
      <c r="E47" s="13">
        <f t="shared" si="0"/>
        <v>1929.3571428571429</v>
      </c>
    </row>
    <row r="48" spans="1:5">
      <c r="A48" s="1"/>
      <c r="B48" s="21" t="s">
        <v>498</v>
      </c>
      <c r="C48" s="3">
        <v>9</v>
      </c>
      <c r="D48" s="4">
        <v>19716</v>
      </c>
      <c r="E48" s="13">
        <f t="shared" si="0"/>
        <v>2190.6666666666665</v>
      </c>
    </row>
    <row r="49" spans="1:5">
      <c r="A49" s="1"/>
      <c r="B49" s="21" t="s">
        <v>499</v>
      </c>
      <c r="C49" s="3">
        <v>9</v>
      </c>
      <c r="D49" s="4">
        <v>27005.5</v>
      </c>
      <c r="E49" s="13">
        <f t="shared" si="0"/>
        <v>3000.6111111111113</v>
      </c>
    </row>
    <row r="50" spans="1:5">
      <c r="A50" s="1"/>
      <c r="B50" s="21" t="s">
        <v>500</v>
      </c>
      <c r="C50" s="3">
        <v>4</v>
      </c>
      <c r="D50" s="4">
        <v>16574</v>
      </c>
      <c r="E50" s="13">
        <f t="shared" si="0"/>
        <v>4143.5</v>
      </c>
    </row>
    <row r="51" spans="1:5">
      <c r="A51" s="1"/>
      <c r="B51" s="21" t="s">
        <v>501</v>
      </c>
      <c r="C51" s="3">
        <v>5</v>
      </c>
      <c r="D51" s="4">
        <v>28324</v>
      </c>
      <c r="E51" s="13">
        <f t="shared" si="0"/>
        <v>5664.8</v>
      </c>
    </row>
    <row r="52" spans="1:5">
      <c r="A52" s="1"/>
      <c r="B52" s="21" t="s">
        <v>14200</v>
      </c>
      <c r="C52" s="3">
        <v>1</v>
      </c>
      <c r="D52" s="4">
        <v>7140</v>
      </c>
      <c r="E52" s="13">
        <f t="shared" si="0"/>
        <v>7140</v>
      </c>
    </row>
    <row r="53" spans="1:5">
      <c r="A53" s="1"/>
      <c r="B53" s="21" t="s">
        <v>14201</v>
      </c>
      <c r="C53" s="3">
        <v>27</v>
      </c>
      <c r="D53" s="4">
        <v>65745</v>
      </c>
      <c r="E53" s="13">
        <f t="shared" si="0"/>
        <v>2435</v>
      </c>
    </row>
    <row r="54" spans="1:5">
      <c r="A54" s="1"/>
      <c r="B54" s="21" t="s">
        <v>502</v>
      </c>
      <c r="C54" s="3">
        <v>47</v>
      </c>
      <c r="D54" s="4">
        <v>103558</v>
      </c>
      <c r="E54" s="13">
        <f t="shared" si="0"/>
        <v>2203.3617021276596</v>
      </c>
    </row>
    <row r="55" spans="1:5">
      <c r="A55" s="1"/>
      <c r="B55" s="21" t="s">
        <v>503</v>
      </c>
      <c r="C55" s="3">
        <v>36</v>
      </c>
      <c r="D55" s="4">
        <v>79588</v>
      </c>
      <c r="E55" s="13">
        <f t="shared" si="0"/>
        <v>2210.7777777777778</v>
      </c>
    </row>
    <row r="56" spans="1:5">
      <c r="A56" s="1"/>
      <c r="B56" s="21" t="s">
        <v>504</v>
      </c>
      <c r="C56" s="3">
        <v>7</v>
      </c>
      <c r="D56" s="4">
        <v>18791</v>
      </c>
      <c r="E56" s="13">
        <f t="shared" si="0"/>
        <v>2684.4285714285716</v>
      </c>
    </row>
    <row r="57" spans="1:5">
      <c r="A57" s="1"/>
      <c r="B57" s="21" t="s">
        <v>505</v>
      </c>
      <c r="C57" s="3">
        <v>4</v>
      </c>
      <c r="D57" s="4">
        <v>12057</v>
      </c>
      <c r="E57" s="13">
        <f t="shared" si="0"/>
        <v>3014.25</v>
      </c>
    </row>
    <row r="58" spans="1:5">
      <c r="A58" s="1"/>
      <c r="B58" s="21" t="s">
        <v>14202</v>
      </c>
      <c r="C58" s="3">
        <v>3</v>
      </c>
      <c r="D58" s="4">
        <v>11992.5</v>
      </c>
      <c r="E58" s="13">
        <f t="shared" si="0"/>
        <v>3997.5</v>
      </c>
    </row>
    <row r="59" spans="1:5">
      <c r="A59" s="1"/>
      <c r="B59" s="21" t="s">
        <v>506</v>
      </c>
      <c r="C59" s="3">
        <v>2</v>
      </c>
      <c r="D59" s="4">
        <v>3853</v>
      </c>
      <c r="E59" s="13">
        <f t="shared" si="0"/>
        <v>1926.5</v>
      </c>
    </row>
    <row r="60" spans="1:5">
      <c r="A60" s="1"/>
      <c r="B60" s="21" t="s">
        <v>507</v>
      </c>
      <c r="C60" s="3">
        <v>20</v>
      </c>
      <c r="D60" s="4">
        <v>37532.5</v>
      </c>
      <c r="E60" s="13">
        <f t="shared" si="0"/>
        <v>1876.625</v>
      </c>
    </row>
    <row r="61" spans="1:5">
      <c r="A61" s="1"/>
      <c r="B61" s="21" t="s">
        <v>508</v>
      </c>
      <c r="C61" s="3">
        <v>70</v>
      </c>
      <c r="D61" s="4">
        <v>123085</v>
      </c>
      <c r="E61" s="13">
        <f t="shared" si="0"/>
        <v>1758.3571428571429</v>
      </c>
    </row>
    <row r="62" spans="1:5">
      <c r="A62" s="1"/>
      <c r="B62" s="21" t="s">
        <v>509</v>
      </c>
      <c r="C62" s="3">
        <v>7</v>
      </c>
      <c r="D62" s="4">
        <v>10976</v>
      </c>
      <c r="E62" s="13">
        <f t="shared" si="0"/>
        <v>1568</v>
      </c>
    </row>
    <row r="63" spans="1:5">
      <c r="A63" s="1"/>
      <c r="B63" s="21" t="s">
        <v>510</v>
      </c>
      <c r="C63" s="3">
        <v>5</v>
      </c>
      <c r="D63" s="4">
        <v>14917.5</v>
      </c>
      <c r="E63" s="13">
        <f t="shared" si="0"/>
        <v>2983.5</v>
      </c>
    </row>
    <row r="64" spans="1:5">
      <c r="A64" s="1"/>
      <c r="B64" s="21" t="s">
        <v>511</v>
      </c>
      <c r="C64" s="3">
        <v>21</v>
      </c>
      <c r="D64" s="4">
        <v>78718.5</v>
      </c>
      <c r="E64" s="13">
        <f t="shared" si="0"/>
        <v>3748.5</v>
      </c>
    </row>
    <row r="65" spans="1:5">
      <c r="A65" s="1"/>
      <c r="B65" s="21" t="s">
        <v>512</v>
      </c>
      <c r="C65" s="3">
        <v>2</v>
      </c>
      <c r="D65" s="4">
        <v>8162</v>
      </c>
      <c r="E65" s="13">
        <f t="shared" si="0"/>
        <v>4081</v>
      </c>
    </row>
    <row r="66" spans="1:5">
      <c r="A66" s="1"/>
      <c r="B66" s="21" t="s">
        <v>513</v>
      </c>
      <c r="C66" s="3">
        <v>6</v>
      </c>
      <c r="D66" s="4">
        <v>44921</v>
      </c>
      <c r="E66" s="13">
        <f t="shared" si="0"/>
        <v>7486.833333333333</v>
      </c>
    </row>
    <row r="67" spans="1:5">
      <c r="A67" s="1"/>
      <c r="B67" s="21" t="s">
        <v>514</v>
      </c>
      <c r="C67" s="3">
        <v>5</v>
      </c>
      <c r="D67" s="4">
        <v>42805</v>
      </c>
      <c r="E67" s="13">
        <f t="shared" ref="E67:E130" si="1">IF(C67&lt;0,-D67/-C67,D67/C67)</f>
        <v>8561</v>
      </c>
    </row>
    <row r="68" spans="1:5">
      <c r="A68" s="1"/>
      <c r="B68" s="21" t="s">
        <v>14203</v>
      </c>
      <c r="C68" s="3">
        <v>1</v>
      </c>
      <c r="D68" s="4">
        <v>19906</v>
      </c>
      <c r="E68" s="13">
        <f t="shared" si="1"/>
        <v>19906</v>
      </c>
    </row>
    <row r="69" spans="1:5">
      <c r="A69" s="1"/>
      <c r="B69" s="21" t="s">
        <v>515</v>
      </c>
      <c r="C69" s="3">
        <v>2</v>
      </c>
      <c r="D69" s="4">
        <v>84442</v>
      </c>
      <c r="E69" s="13">
        <f t="shared" si="1"/>
        <v>42221</v>
      </c>
    </row>
    <row r="70" spans="1:5">
      <c r="A70" s="1"/>
      <c r="B70" s="21" t="s">
        <v>14204</v>
      </c>
      <c r="C70" s="3">
        <v>4</v>
      </c>
      <c r="D70" s="4">
        <v>12284</v>
      </c>
      <c r="E70" s="13">
        <f t="shared" si="1"/>
        <v>3071</v>
      </c>
    </row>
    <row r="71" spans="1:5">
      <c r="A71" s="1"/>
      <c r="B71" s="21" t="s">
        <v>516</v>
      </c>
      <c r="C71" s="3">
        <v>2</v>
      </c>
      <c r="D71" s="4">
        <v>7022</v>
      </c>
      <c r="E71" s="13">
        <f t="shared" si="1"/>
        <v>3511</v>
      </c>
    </row>
    <row r="72" spans="1:5">
      <c r="A72" s="1"/>
      <c r="B72" s="21" t="s">
        <v>518</v>
      </c>
      <c r="C72" s="3">
        <v>15</v>
      </c>
      <c r="D72" s="4">
        <v>78991</v>
      </c>
      <c r="E72" s="13">
        <f t="shared" si="1"/>
        <v>5266.0666666666666</v>
      </c>
    </row>
    <row r="73" spans="1:5">
      <c r="A73" s="1"/>
      <c r="B73" s="21" t="s">
        <v>519</v>
      </c>
      <c r="C73" s="3">
        <v>1</v>
      </c>
      <c r="D73" s="4">
        <v>8063</v>
      </c>
      <c r="E73" s="13">
        <f t="shared" si="1"/>
        <v>8063</v>
      </c>
    </row>
    <row r="74" spans="1:5">
      <c r="A74" s="1"/>
      <c r="B74" s="21" t="s">
        <v>520</v>
      </c>
      <c r="C74" s="3">
        <v>13</v>
      </c>
      <c r="D74" s="4">
        <v>135103</v>
      </c>
      <c r="E74" s="13">
        <f t="shared" si="1"/>
        <v>10392.538461538461</v>
      </c>
    </row>
    <row r="75" spans="1:5">
      <c r="A75" s="1"/>
      <c r="B75" s="21" t="s">
        <v>521</v>
      </c>
      <c r="C75" s="3">
        <v>15</v>
      </c>
      <c r="D75" s="4">
        <v>209587.5</v>
      </c>
      <c r="E75" s="13">
        <f t="shared" si="1"/>
        <v>13972.5</v>
      </c>
    </row>
    <row r="76" spans="1:5">
      <c r="A76" s="1"/>
      <c r="B76" s="21" t="s">
        <v>522</v>
      </c>
      <c r="C76" s="3">
        <v>7</v>
      </c>
      <c r="D76" s="4">
        <v>247863</v>
      </c>
      <c r="E76" s="13">
        <f t="shared" si="1"/>
        <v>35409</v>
      </c>
    </row>
    <row r="77" spans="1:5">
      <c r="A77" s="1"/>
      <c r="B77" s="21" t="s">
        <v>14205</v>
      </c>
      <c r="C77" s="3">
        <v>1</v>
      </c>
      <c r="D77" s="4">
        <v>41864.5</v>
      </c>
      <c r="E77" s="13">
        <f t="shared" si="1"/>
        <v>41864.5</v>
      </c>
    </row>
    <row r="78" spans="1:5">
      <c r="A78" s="1"/>
      <c r="B78" s="21" t="s">
        <v>14206</v>
      </c>
      <c r="C78" s="3">
        <v>4</v>
      </c>
      <c r="D78" s="4">
        <v>251472</v>
      </c>
      <c r="E78" s="13">
        <f t="shared" si="1"/>
        <v>62868</v>
      </c>
    </row>
    <row r="79" spans="1:5">
      <c r="A79" s="1"/>
      <c r="B79" s="21" t="s">
        <v>523</v>
      </c>
      <c r="C79" s="3">
        <v>396</v>
      </c>
      <c r="D79" s="4">
        <v>125548</v>
      </c>
      <c r="E79" s="13">
        <f t="shared" si="1"/>
        <v>317.04040404040404</v>
      </c>
    </row>
    <row r="80" spans="1:5">
      <c r="A80" s="1"/>
      <c r="B80" s="21" t="s">
        <v>524</v>
      </c>
      <c r="C80" s="3">
        <v>101</v>
      </c>
      <c r="D80" s="4">
        <v>49042.5</v>
      </c>
      <c r="E80" s="13">
        <f t="shared" si="1"/>
        <v>485.56930693069307</v>
      </c>
    </row>
    <row r="81" spans="1:5">
      <c r="A81" s="1"/>
      <c r="B81" s="21" t="s">
        <v>525</v>
      </c>
      <c r="C81" s="3">
        <v>174</v>
      </c>
      <c r="D81" s="4">
        <v>124929.5</v>
      </c>
      <c r="E81" s="13">
        <f t="shared" si="1"/>
        <v>717.98563218390802</v>
      </c>
    </row>
    <row r="82" spans="1:5">
      <c r="A82" s="1"/>
      <c r="B82" s="21" t="s">
        <v>526</v>
      </c>
      <c r="C82" s="3">
        <v>40</v>
      </c>
      <c r="D82" s="4">
        <v>49342</v>
      </c>
      <c r="E82" s="13">
        <f t="shared" si="1"/>
        <v>1233.55</v>
      </c>
    </row>
    <row r="83" spans="1:5">
      <c r="A83" s="1"/>
      <c r="B83" s="21" t="s">
        <v>527</v>
      </c>
      <c r="C83" s="3">
        <v>42</v>
      </c>
      <c r="D83" s="4">
        <v>69870</v>
      </c>
      <c r="E83" s="13">
        <f t="shared" si="1"/>
        <v>1663.5714285714287</v>
      </c>
    </row>
    <row r="84" spans="1:5">
      <c r="A84" s="1"/>
      <c r="B84" s="21" t="s">
        <v>528</v>
      </c>
      <c r="C84" s="3">
        <v>23</v>
      </c>
      <c r="D84" s="4">
        <v>62319</v>
      </c>
      <c r="E84" s="13">
        <f t="shared" si="1"/>
        <v>2709.521739130435</v>
      </c>
    </row>
    <row r="85" spans="1:5">
      <c r="A85" s="1"/>
      <c r="B85" s="21" t="s">
        <v>529</v>
      </c>
      <c r="C85" s="3">
        <v>139</v>
      </c>
      <c r="D85" s="4">
        <v>49914.5</v>
      </c>
      <c r="E85" s="13">
        <f t="shared" si="1"/>
        <v>359.09712230215825</v>
      </c>
    </row>
    <row r="86" spans="1:5">
      <c r="A86" s="1"/>
      <c r="B86" s="21" t="s">
        <v>530</v>
      </c>
      <c r="C86" s="3">
        <v>57</v>
      </c>
      <c r="D86" s="4">
        <v>28493</v>
      </c>
      <c r="E86" s="13">
        <f t="shared" si="1"/>
        <v>499.87719298245617</v>
      </c>
    </row>
    <row r="87" spans="1:5">
      <c r="A87" s="1"/>
      <c r="B87" s="21" t="s">
        <v>531</v>
      </c>
      <c r="C87" s="3">
        <v>25</v>
      </c>
      <c r="D87" s="4">
        <v>19946</v>
      </c>
      <c r="E87" s="13">
        <f t="shared" si="1"/>
        <v>797.84</v>
      </c>
    </row>
    <row r="88" spans="1:5">
      <c r="A88" s="1"/>
      <c r="B88" s="21" t="s">
        <v>532</v>
      </c>
      <c r="C88" s="3">
        <v>1</v>
      </c>
      <c r="D88" s="4">
        <v>2091</v>
      </c>
      <c r="E88" s="13">
        <f t="shared" si="1"/>
        <v>2091</v>
      </c>
    </row>
    <row r="89" spans="1:5">
      <c r="A89" s="1"/>
      <c r="B89" s="21" t="s">
        <v>533</v>
      </c>
      <c r="C89" s="3">
        <v>20</v>
      </c>
      <c r="D89" s="4">
        <v>25241.5</v>
      </c>
      <c r="E89" s="13">
        <f t="shared" si="1"/>
        <v>1262.075</v>
      </c>
    </row>
    <row r="90" spans="1:5">
      <c r="A90" s="1"/>
      <c r="B90" s="21" t="s">
        <v>534</v>
      </c>
      <c r="C90" s="3">
        <v>2</v>
      </c>
      <c r="D90" s="4">
        <v>5862</v>
      </c>
      <c r="E90" s="13">
        <f t="shared" si="1"/>
        <v>2931</v>
      </c>
    </row>
    <row r="91" spans="1:5">
      <c r="A91" s="1"/>
      <c r="B91" s="21" t="s">
        <v>535</v>
      </c>
      <c r="C91" s="3">
        <v>409</v>
      </c>
      <c r="D91" s="4">
        <v>131069.5</v>
      </c>
      <c r="E91" s="13">
        <f t="shared" si="1"/>
        <v>320.46332518337408</v>
      </c>
    </row>
    <row r="92" spans="1:5">
      <c r="A92" s="1"/>
      <c r="B92" s="21" t="s">
        <v>536</v>
      </c>
      <c r="C92" s="3">
        <v>120</v>
      </c>
      <c r="D92" s="4">
        <v>55482</v>
      </c>
      <c r="E92" s="13">
        <f t="shared" si="1"/>
        <v>462.35</v>
      </c>
    </row>
    <row r="93" spans="1:5">
      <c r="A93" s="1"/>
      <c r="B93" s="21" t="s">
        <v>537</v>
      </c>
      <c r="C93" s="3">
        <v>61</v>
      </c>
      <c r="D93" s="4">
        <v>42386.5</v>
      </c>
      <c r="E93" s="13">
        <f t="shared" si="1"/>
        <v>694.86065573770497</v>
      </c>
    </row>
    <row r="94" spans="1:5">
      <c r="A94" s="1"/>
      <c r="B94" s="21" t="s">
        <v>538</v>
      </c>
      <c r="C94" s="3">
        <v>34</v>
      </c>
      <c r="D94" s="4">
        <v>7815</v>
      </c>
      <c r="E94" s="13">
        <f t="shared" si="1"/>
        <v>229.85294117647058</v>
      </c>
    </row>
    <row r="95" spans="1:5">
      <c r="A95" s="1"/>
      <c r="B95" s="21" t="s">
        <v>539</v>
      </c>
      <c r="C95" s="3">
        <v>4</v>
      </c>
      <c r="D95" s="4">
        <v>1657.5</v>
      </c>
      <c r="E95" s="13">
        <f t="shared" si="1"/>
        <v>414.375</v>
      </c>
    </row>
    <row r="96" spans="1:5">
      <c r="A96" s="1"/>
      <c r="B96" s="21" t="s">
        <v>540</v>
      </c>
      <c r="C96" s="3">
        <v>14</v>
      </c>
      <c r="D96" s="4">
        <v>7234</v>
      </c>
      <c r="E96" s="13">
        <f t="shared" si="1"/>
        <v>516.71428571428567</v>
      </c>
    </row>
    <row r="97" spans="1:5">
      <c r="A97" s="1"/>
      <c r="B97" s="21" t="s">
        <v>541</v>
      </c>
      <c r="C97" s="3">
        <v>79</v>
      </c>
      <c r="D97" s="4">
        <v>20076</v>
      </c>
      <c r="E97" s="13">
        <f t="shared" si="1"/>
        <v>254.12658227848101</v>
      </c>
    </row>
    <row r="98" spans="1:5">
      <c r="A98" s="1"/>
      <c r="B98" s="21" t="s">
        <v>542</v>
      </c>
      <c r="C98" s="3">
        <v>71</v>
      </c>
      <c r="D98" s="4">
        <v>26292</v>
      </c>
      <c r="E98" s="13">
        <f t="shared" si="1"/>
        <v>370.3098591549296</v>
      </c>
    </row>
    <row r="99" spans="1:5">
      <c r="A99" s="1"/>
      <c r="B99" s="21" t="s">
        <v>543</v>
      </c>
      <c r="C99" s="3">
        <v>7</v>
      </c>
      <c r="D99" s="4">
        <v>3754</v>
      </c>
      <c r="E99" s="13">
        <f t="shared" si="1"/>
        <v>536.28571428571433</v>
      </c>
    </row>
    <row r="100" spans="1:5">
      <c r="A100" s="1"/>
      <c r="B100" s="21" t="s">
        <v>544</v>
      </c>
      <c r="C100" s="3">
        <v>162</v>
      </c>
      <c r="D100" s="4">
        <v>31590.5</v>
      </c>
      <c r="E100" s="13">
        <f t="shared" si="1"/>
        <v>195.00308641975309</v>
      </c>
    </row>
    <row r="101" spans="1:5">
      <c r="A101" s="1"/>
      <c r="B101" s="21" t="s">
        <v>545</v>
      </c>
      <c r="C101" s="3">
        <v>80</v>
      </c>
      <c r="D101" s="4">
        <v>26251</v>
      </c>
      <c r="E101" s="13">
        <f t="shared" si="1"/>
        <v>328.13749999999999</v>
      </c>
    </row>
    <row r="102" spans="1:5">
      <c r="A102" s="1"/>
      <c r="B102" s="21" t="s">
        <v>546</v>
      </c>
      <c r="C102" s="3">
        <v>149</v>
      </c>
      <c r="D102" s="4">
        <v>70711</v>
      </c>
      <c r="E102" s="13">
        <f t="shared" si="1"/>
        <v>474.57046979865771</v>
      </c>
    </row>
    <row r="103" spans="1:5">
      <c r="A103" s="1"/>
      <c r="B103" s="21" t="s">
        <v>547</v>
      </c>
      <c r="C103" s="3">
        <v>46</v>
      </c>
      <c r="D103" s="4">
        <v>54632</v>
      </c>
      <c r="E103" s="13">
        <f t="shared" si="1"/>
        <v>1187.6521739130435</v>
      </c>
    </row>
    <row r="104" spans="1:5">
      <c r="A104" s="1"/>
      <c r="B104" s="21" t="s">
        <v>548</v>
      </c>
      <c r="C104" s="3">
        <v>35</v>
      </c>
      <c r="D104" s="4">
        <v>28675</v>
      </c>
      <c r="E104" s="13">
        <f t="shared" si="1"/>
        <v>819.28571428571433</v>
      </c>
    </row>
    <row r="105" spans="1:5">
      <c r="A105" s="1"/>
      <c r="B105" s="21" t="s">
        <v>549</v>
      </c>
      <c r="C105" s="3">
        <v>13</v>
      </c>
      <c r="D105" s="4">
        <v>26345.5</v>
      </c>
      <c r="E105" s="13">
        <f t="shared" si="1"/>
        <v>2026.5769230769231</v>
      </c>
    </row>
    <row r="106" spans="1:5">
      <c r="A106" s="1"/>
      <c r="B106" s="21" t="s">
        <v>550</v>
      </c>
      <c r="C106" s="3">
        <v>200</v>
      </c>
      <c r="D106" s="4">
        <v>70685.34</v>
      </c>
      <c r="E106" s="13">
        <f t="shared" si="1"/>
        <v>353.42669999999998</v>
      </c>
    </row>
    <row r="107" spans="1:5">
      <c r="A107" s="1"/>
      <c r="B107" s="21" t="s">
        <v>551</v>
      </c>
      <c r="C107" s="3">
        <v>25</v>
      </c>
      <c r="D107" s="4">
        <v>13134.5</v>
      </c>
      <c r="E107" s="13">
        <f t="shared" si="1"/>
        <v>525.38</v>
      </c>
    </row>
    <row r="108" spans="1:5">
      <c r="A108" s="1"/>
      <c r="B108" s="21" t="s">
        <v>552</v>
      </c>
      <c r="C108" s="3">
        <v>50</v>
      </c>
      <c r="D108" s="4">
        <v>39602.5</v>
      </c>
      <c r="E108" s="13">
        <f t="shared" si="1"/>
        <v>792.05</v>
      </c>
    </row>
    <row r="109" spans="1:5">
      <c r="A109" s="1"/>
      <c r="B109" s="21" t="s">
        <v>553</v>
      </c>
      <c r="C109" s="3">
        <v>10</v>
      </c>
      <c r="D109" s="4">
        <v>5117</v>
      </c>
      <c r="E109" s="13">
        <f t="shared" si="1"/>
        <v>511.7</v>
      </c>
    </row>
    <row r="110" spans="1:5">
      <c r="A110" s="1"/>
      <c r="B110" s="21" t="s">
        <v>554</v>
      </c>
      <c r="C110" s="3">
        <v>17</v>
      </c>
      <c r="D110" s="4">
        <v>13008</v>
      </c>
      <c r="E110" s="13">
        <f t="shared" si="1"/>
        <v>765.17647058823525</v>
      </c>
    </row>
    <row r="111" spans="1:5">
      <c r="A111" s="1"/>
      <c r="B111" s="21" t="s">
        <v>555</v>
      </c>
      <c r="C111" s="3">
        <v>8</v>
      </c>
      <c r="D111" s="4">
        <v>8743</v>
      </c>
      <c r="E111" s="13">
        <f t="shared" si="1"/>
        <v>1092.875</v>
      </c>
    </row>
    <row r="112" spans="1:5">
      <c r="A112" s="1"/>
      <c r="B112" s="21" t="s">
        <v>556</v>
      </c>
      <c r="C112" s="3">
        <v>17</v>
      </c>
      <c r="D112" s="4">
        <v>30022</v>
      </c>
      <c r="E112" s="13">
        <f t="shared" si="1"/>
        <v>1766</v>
      </c>
    </row>
    <row r="113" spans="1:5">
      <c r="A113" s="1"/>
      <c r="B113" s="21" t="s">
        <v>557</v>
      </c>
      <c r="C113" s="3">
        <v>86</v>
      </c>
      <c r="D113" s="4">
        <v>33778</v>
      </c>
      <c r="E113" s="13">
        <f t="shared" si="1"/>
        <v>392.76744186046511</v>
      </c>
    </row>
    <row r="114" spans="1:5">
      <c r="A114" s="1"/>
      <c r="B114" s="21" t="s">
        <v>558</v>
      </c>
      <c r="C114" s="3">
        <v>11</v>
      </c>
      <c r="D114" s="4">
        <v>6570</v>
      </c>
      <c r="E114" s="13">
        <f t="shared" si="1"/>
        <v>597.27272727272725</v>
      </c>
    </row>
    <row r="115" spans="1:5">
      <c r="A115" s="1"/>
      <c r="B115" s="21" t="s">
        <v>559</v>
      </c>
      <c r="C115" s="3">
        <v>10</v>
      </c>
      <c r="D115" s="4">
        <v>8533</v>
      </c>
      <c r="E115" s="13">
        <f t="shared" si="1"/>
        <v>853.3</v>
      </c>
    </row>
    <row r="116" spans="1:5">
      <c r="A116" s="1"/>
      <c r="B116" s="21" t="s">
        <v>560</v>
      </c>
      <c r="C116" s="3">
        <v>151</v>
      </c>
      <c r="D116" s="4">
        <v>71405</v>
      </c>
      <c r="E116" s="13">
        <f t="shared" si="1"/>
        <v>472.88079470198676</v>
      </c>
    </row>
    <row r="117" spans="1:5">
      <c r="A117" s="1"/>
      <c r="B117" s="21" t="s">
        <v>561</v>
      </c>
      <c r="C117" s="3">
        <v>189</v>
      </c>
      <c r="D117" s="4">
        <v>124521</v>
      </c>
      <c r="E117" s="13">
        <f t="shared" si="1"/>
        <v>658.84126984126988</v>
      </c>
    </row>
    <row r="118" spans="1:5">
      <c r="A118" s="1"/>
      <c r="B118" s="21" t="s">
        <v>562</v>
      </c>
      <c r="C118" s="3">
        <v>110</v>
      </c>
      <c r="D118" s="4">
        <v>118508.5</v>
      </c>
      <c r="E118" s="13">
        <f t="shared" si="1"/>
        <v>1077.3499999999999</v>
      </c>
    </row>
    <row r="119" spans="1:5">
      <c r="A119" s="1"/>
      <c r="B119" s="21" t="s">
        <v>563</v>
      </c>
      <c r="C119" s="3">
        <v>22</v>
      </c>
      <c r="D119" s="4">
        <v>39768.5</v>
      </c>
      <c r="E119" s="13">
        <f t="shared" si="1"/>
        <v>1807.659090909091</v>
      </c>
    </row>
    <row r="120" spans="1:5">
      <c r="A120" s="1"/>
      <c r="B120" s="21" t="s">
        <v>564</v>
      </c>
      <c r="C120" s="6">
        <v>1098</v>
      </c>
      <c r="D120" s="4">
        <v>590919</v>
      </c>
      <c r="E120" s="13">
        <f t="shared" si="1"/>
        <v>538.17759562841525</v>
      </c>
    </row>
    <row r="121" spans="1:5">
      <c r="A121" s="1"/>
      <c r="B121" s="21" t="s">
        <v>565</v>
      </c>
      <c r="C121" s="3">
        <v>2</v>
      </c>
      <c r="D121" s="4">
        <v>1645</v>
      </c>
      <c r="E121" s="13">
        <f t="shared" si="1"/>
        <v>822.5</v>
      </c>
    </row>
    <row r="122" spans="1:5">
      <c r="A122" s="1"/>
      <c r="B122" s="21" t="s">
        <v>566</v>
      </c>
      <c r="C122" s="3">
        <v>7</v>
      </c>
      <c r="D122" s="4">
        <v>8472</v>
      </c>
      <c r="E122" s="13">
        <f t="shared" si="1"/>
        <v>1210.2857142857142</v>
      </c>
    </row>
    <row r="123" spans="1:5">
      <c r="A123" s="1"/>
      <c r="B123" s="21" t="s">
        <v>567</v>
      </c>
      <c r="C123" s="3">
        <v>51</v>
      </c>
      <c r="D123" s="4">
        <v>29167.5</v>
      </c>
      <c r="E123" s="13">
        <f t="shared" si="1"/>
        <v>571.91176470588232</v>
      </c>
    </row>
    <row r="124" spans="1:5">
      <c r="A124" s="1"/>
      <c r="B124" s="21" t="s">
        <v>568</v>
      </c>
      <c r="C124" s="3">
        <v>38</v>
      </c>
      <c r="D124" s="4">
        <v>9082.5</v>
      </c>
      <c r="E124" s="13">
        <f t="shared" si="1"/>
        <v>239.01315789473685</v>
      </c>
    </row>
    <row r="125" spans="1:5">
      <c r="A125" s="1"/>
      <c r="B125" s="21" t="s">
        <v>569</v>
      </c>
      <c r="C125" s="3">
        <v>15</v>
      </c>
      <c r="D125" s="4">
        <v>5246</v>
      </c>
      <c r="E125" s="13">
        <f t="shared" si="1"/>
        <v>349.73333333333335</v>
      </c>
    </row>
    <row r="126" spans="1:5">
      <c r="A126" s="1"/>
      <c r="B126" s="21" t="s">
        <v>570</v>
      </c>
      <c r="C126" s="3">
        <v>30</v>
      </c>
      <c r="D126" s="4">
        <v>15595.5</v>
      </c>
      <c r="E126" s="13">
        <f t="shared" si="1"/>
        <v>519.85</v>
      </c>
    </row>
    <row r="127" spans="1:5">
      <c r="A127" s="1"/>
      <c r="B127" s="21" t="s">
        <v>571</v>
      </c>
      <c r="C127" s="3">
        <v>16</v>
      </c>
      <c r="D127" s="4">
        <v>14052</v>
      </c>
      <c r="E127" s="13">
        <f t="shared" si="1"/>
        <v>878.25</v>
      </c>
    </row>
    <row r="128" spans="1:5">
      <c r="A128" s="1"/>
      <c r="B128" s="21" t="s">
        <v>572</v>
      </c>
      <c r="C128" s="3">
        <v>22</v>
      </c>
      <c r="D128" s="4">
        <v>28424</v>
      </c>
      <c r="E128" s="13">
        <f t="shared" si="1"/>
        <v>1292</v>
      </c>
    </row>
    <row r="129" spans="1:5">
      <c r="A129" s="1"/>
      <c r="B129" s="21" t="s">
        <v>573</v>
      </c>
      <c r="C129" s="3">
        <v>10</v>
      </c>
      <c r="D129" s="4">
        <v>20510</v>
      </c>
      <c r="E129" s="13">
        <f t="shared" si="1"/>
        <v>2051</v>
      </c>
    </row>
    <row r="130" spans="1:5">
      <c r="A130" s="1"/>
      <c r="B130" s="21" t="s">
        <v>574</v>
      </c>
      <c r="C130" s="3">
        <v>34</v>
      </c>
      <c r="D130" s="4">
        <v>13267</v>
      </c>
      <c r="E130" s="13">
        <f t="shared" si="1"/>
        <v>390.20588235294116</v>
      </c>
    </row>
    <row r="131" spans="1:5">
      <c r="A131" s="1"/>
      <c r="B131" s="21" t="s">
        <v>575</v>
      </c>
      <c r="C131" s="3">
        <v>10</v>
      </c>
      <c r="D131" s="4">
        <v>3406.5</v>
      </c>
      <c r="E131" s="13">
        <f t="shared" ref="E131:E194" si="2">IF(C131&lt;0,-D131/-C131,D131/C131)</f>
        <v>340.65</v>
      </c>
    </row>
    <row r="132" spans="1:5">
      <c r="A132" s="1"/>
      <c r="B132" s="21" t="s">
        <v>576</v>
      </c>
      <c r="C132" s="3">
        <v>4</v>
      </c>
      <c r="D132" s="4">
        <v>12592</v>
      </c>
      <c r="E132" s="13">
        <f t="shared" si="2"/>
        <v>3148</v>
      </c>
    </row>
    <row r="133" spans="1:5">
      <c r="A133" s="1"/>
      <c r="B133" s="21" t="s">
        <v>577</v>
      </c>
      <c r="C133" s="3">
        <v>4</v>
      </c>
      <c r="D133" s="4">
        <v>14728</v>
      </c>
      <c r="E133" s="13">
        <f t="shared" si="2"/>
        <v>3682</v>
      </c>
    </row>
    <row r="134" spans="1:5">
      <c r="A134" s="1"/>
      <c r="B134" s="21" t="s">
        <v>578</v>
      </c>
      <c r="C134" s="3">
        <v>8</v>
      </c>
      <c r="D134" s="4">
        <v>40881</v>
      </c>
      <c r="E134" s="13">
        <f t="shared" si="2"/>
        <v>5110.125</v>
      </c>
    </row>
    <row r="135" spans="1:5">
      <c r="A135" s="1"/>
      <c r="B135" s="21" t="s">
        <v>579</v>
      </c>
      <c r="C135" s="3">
        <v>3</v>
      </c>
      <c r="D135" s="4">
        <v>24166.5</v>
      </c>
      <c r="E135" s="13">
        <f t="shared" si="2"/>
        <v>8055.5</v>
      </c>
    </row>
    <row r="136" spans="1:5">
      <c r="A136" s="1"/>
      <c r="B136" s="21" t="s">
        <v>581</v>
      </c>
      <c r="C136" s="3">
        <v>4</v>
      </c>
      <c r="D136" s="4">
        <v>66932.5</v>
      </c>
      <c r="E136" s="13">
        <f t="shared" si="2"/>
        <v>16733.125</v>
      </c>
    </row>
    <row r="137" spans="1:5">
      <c r="A137" s="1"/>
      <c r="B137" s="21" t="s">
        <v>14207</v>
      </c>
      <c r="C137" s="3">
        <v>23</v>
      </c>
      <c r="D137" s="4">
        <v>36393</v>
      </c>
      <c r="E137" s="13">
        <f t="shared" si="2"/>
        <v>1582.304347826087</v>
      </c>
    </row>
    <row r="138" spans="1:5">
      <c r="A138" s="1"/>
      <c r="B138" s="21" t="s">
        <v>14208</v>
      </c>
      <c r="C138" s="3">
        <v>6</v>
      </c>
      <c r="D138" s="4">
        <v>9451.5</v>
      </c>
      <c r="E138" s="13">
        <f t="shared" si="2"/>
        <v>1575.25</v>
      </c>
    </row>
    <row r="139" spans="1:5">
      <c r="A139" s="1"/>
      <c r="B139" s="21" t="s">
        <v>583</v>
      </c>
      <c r="C139" s="3">
        <v>17</v>
      </c>
      <c r="D139" s="4">
        <v>31372.5</v>
      </c>
      <c r="E139" s="13">
        <f t="shared" si="2"/>
        <v>1845.4411764705883</v>
      </c>
    </row>
    <row r="140" spans="1:5">
      <c r="A140" s="1"/>
      <c r="B140" s="21" t="s">
        <v>14209</v>
      </c>
      <c r="C140" s="3">
        <v>8</v>
      </c>
      <c r="D140" s="4">
        <v>16766</v>
      </c>
      <c r="E140" s="13">
        <f t="shared" si="2"/>
        <v>2095.75</v>
      </c>
    </row>
    <row r="141" spans="1:5">
      <c r="A141" s="1"/>
      <c r="B141" s="21" t="s">
        <v>584</v>
      </c>
      <c r="C141" s="3">
        <v>14</v>
      </c>
      <c r="D141" s="4">
        <v>32874</v>
      </c>
      <c r="E141" s="13">
        <f t="shared" si="2"/>
        <v>2348.1428571428573</v>
      </c>
    </row>
    <row r="142" spans="1:5">
      <c r="A142" s="1"/>
      <c r="B142" s="21" t="s">
        <v>585</v>
      </c>
      <c r="C142" s="3">
        <v>11</v>
      </c>
      <c r="D142" s="4">
        <v>36568</v>
      </c>
      <c r="E142" s="13">
        <f t="shared" si="2"/>
        <v>3324.3636363636365</v>
      </c>
    </row>
    <row r="143" spans="1:5">
      <c r="A143" s="1"/>
      <c r="B143" s="21" t="s">
        <v>586</v>
      </c>
      <c r="C143" s="3">
        <v>17</v>
      </c>
      <c r="D143" s="4">
        <v>102567</v>
      </c>
      <c r="E143" s="13">
        <f t="shared" si="2"/>
        <v>6033.3529411764703</v>
      </c>
    </row>
    <row r="144" spans="1:5">
      <c r="A144" s="1"/>
      <c r="B144" s="21" t="s">
        <v>587</v>
      </c>
      <c r="C144" s="3">
        <v>33</v>
      </c>
      <c r="D144" s="4">
        <v>237660.5</v>
      </c>
      <c r="E144" s="13">
        <f t="shared" si="2"/>
        <v>7201.833333333333</v>
      </c>
    </row>
    <row r="145" spans="1:5">
      <c r="A145" s="1"/>
      <c r="B145" s="21" t="s">
        <v>588</v>
      </c>
      <c r="C145" s="3">
        <v>10</v>
      </c>
      <c r="D145" s="4">
        <v>96215</v>
      </c>
      <c r="E145" s="13">
        <f t="shared" si="2"/>
        <v>9621.5</v>
      </c>
    </row>
    <row r="146" spans="1:5">
      <c r="A146" s="1"/>
      <c r="B146" s="21" t="s">
        <v>589</v>
      </c>
      <c r="C146" s="3">
        <v>2</v>
      </c>
      <c r="D146" s="4">
        <v>38698</v>
      </c>
      <c r="E146" s="13">
        <f t="shared" si="2"/>
        <v>19349</v>
      </c>
    </row>
    <row r="147" spans="1:5">
      <c r="A147" s="1"/>
      <c r="B147" s="21" t="s">
        <v>590</v>
      </c>
      <c r="C147" s="3">
        <v>1</v>
      </c>
      <c r="D147" s="4">
        <v>25047.5</v>
      </c>
      <c r="E147" s="13">
        <f t="shared" si="2"/>
        <v>25047.5</v>
      </c>
    </row>
    <row r="148" spans="1:5">
      <c r="A148" s="1"/>
      <c r="B148" s="21" t="s">
        <v>14210</v>
      </c>
      <c r="C148" s="3">
        <v>2</v>
      </c>
      <c r="D148" s="4">
        <v>45697</v>
      </c>
      <c r="E148" s="13">
        <f t="shared" si="2"/>
        <v>22848.5</v>
      </c>
    </row>
    <row r="149" spans="1:5">
      <c r="A149" s="1"/>
      <c r="B149" s="21" t="s">
        <v>14211</v>
      </c>
      <c r="C149" s="3">
        <v>4</v>
      </c>
      <c r="D149" s="4">
        <v>122533</v>
      </c>
      <c r="E149" s="13">
        <f t="shared" si="2"/>
        <v>30633.25</v>
      </c>
    </row>
    <row r="150" spans="1:5">
      <c r="A150" s="1"/>
      <c r="B150" s="21" t="s">
        <v>14212</v>
      </c>
      <c r="C150" s="3">
        <v>2</v>
      </c>
      <c r="D150" s="4">
        <v>117894</v>
      </c>
      <c r="E150" s="13">
        <f t="shared" si="2"/>
        <v>58947</v>
      </c>
    </row>
    <row r="151" spans="1:5">
      <c r="A151" s="1"/>
      <c r="B151" s="21" t="s">
        <v>591</v>
      </c>
      <c r="C151" s="3">
        <v>8</v>
      </c>
      <c r="D151" s="4">
        <v>18594</v>
      </c>
      <c r="E151" s="13">
        <f t="shared" si="2"/>
        <v>2324.25</v>
      </c>
    </row>
    <row r="152" spans="1:5">
      <c r="A152" s="1"/>
      <c r="B152" s="21" t="s">
        <v>592</v>
      </c>
      <c r="C152" s="3">
        <v>4</v>
      </c>
      <c r="D152" s="4">
        <v>10180</v>
      </c>
      <c r="E152" s="13">
        <f t="shared" si="2"/>
        <v>2545</v>
      </c>
    </row>
    <row r="153" spans="1:5">
      <c r="A153" s="1"/>
      <c r="B153" s="21" t="s">
        <v>593</v>
      </c>
      <c r="C153" s="3">
        <v>8</v>
      </c>
      <c r="D153" s="4">
        <v>23056</v>
      </c>
      <c r="E153" s="13">
        <f t="shared" si="2"/>
        <v>2882</v>
      </c>
    </row>
    <row r="154" spans="1:5">
      <c r="A154" s="1"/>
      <c r="B154" s="21" t="s">
        <v>594</v>
      </c>
      <c r="C154" s="3">
        <v>19</v>
      </c>
      <c r="D154" s="4">
        <v>52788</v>
      </c>
      <c r="E154" s="13">
        <f t="shared" si="2"/>
        <v>2778.3157894736842</v>
      </c>
    </row>
    <row r="155" spans="1:5">
      <c r="A155" s="1"/>
      <c r="B155" s="21" t="s">
        <v>595</v>
      </c>
      <c r="C155" s="3">
        <v>28</v>
      </c>
      <c r="D155" s="4">
        <v>109699</v>
      </c>
      <c r="E155" s="13">
        <f t="shared" si="2"/>
        <v>3917.8214285714284</v>
      </c>
    </row>
    <row r="156" spans="1:5">
      <c r="A156" s="1"/>
      <c r="B156" s="21" t="s">
        <v>596</v>
      </c>
      <c r="C156" s="3">
        <v>41</v>
      </c>
      <c r="D156" s="4">
        <v>166336.5</v>
      </c>
      <c r="E156" s="13">
        <f t="shared" si="2"/>
        <v>4056.9878048780488</v>
      </c>
    </row>
    <row r="157" spans="1:5">
      <c r="A157" s="1"/>
      <c r="B157" s="21" t="s">
        <v>597</v>
      </c>
      <c r="C157" s="3">
        <v>30</v>
      </c>
      <c r="D157" s="4">
        <v>196188</v>
      </c>
      <c r="E157" s="13">
        <f t="shared" si="2"/>
        <v>6539.6</v>
      </c>
    </row>
    <row r="158" spans="1:5">
      <c r="A158" s="1"/>
      <c r="B158" s="21" t="s">
        <v>598</v>
      </c>
      <c r="C158" s="3">
        <v>26</v>
      </c>
      <c r="D158" s="4">
        <v>218063.5</v>
      </c>
      <c r="E158" s="13">
        <f t="shared" si="2"/>
        <v>8387.0576923076915</v>
      </c>
    </row>
    <row r="159" spans="1:5">
      <c r="A159" s="1"/>
      <c r="B159" s="21" t="s">
        <v>599</v>
      </c>
      <c r="C159" s="3">
        <v>-2</v>
      </c>
      <c r="D159" s="4">
        <v>-12800</v>
      </c>
      <c r="E159" s="13">
        <f t="shared" si="2"/>
        <v>6400</v>
      </c>
    </row>
    <row r="160" spans="1:5">
      <c r="A160" s="1"/>
      <c r="B160" s="21" t="s">
        <v>600</v>
      </c>
      <c r="C160" s="3">
        <v>13</v>
      </c>
      <c r="D160" s="4">
        <v>119771</v>
      </c>
      <c r="E160" s="13">
        <f t="shared" si="2"/>
        <v>9213.1538461538457</v>
      </c>
    </row>
    <row r="161" spans="1:5">
      <c r="A161" s="1"/>
      <c r="B161" s="21" t="s">
        <v>601</v>
      </c>
      <c r="C161" s="3">
        <v>17</v>
      </c>
      <c r="D161" s="4">
        <v>200294</v>
      </c>
      <c r="E161" s="13">
        <f t="shared" si="2"/>
        <v>11782</v>
      </c>
    </row>
    <row r="162" spans="1:5">
      <c r="A162" s="1"/>
      <c r="B162" s="21" t="s">
        <v>602</v>
      </c>
      <c r="C162" s="3">
        <v>3</v>
      </c>
      <c r="D162" s="4">
        <v>68436</v>
      </c>
      <c r="E162" s="13">
        <f t="shared" si="2"/>
        <v>22812</v>
      </c>
    </row>
    <row r="163" spans="1:5">
      <c r="A163" s="1"/>
      <c r="B163" s="21" t="s">
        <v>603</v>
      </c>
      <c r="C163" s="3">
        <v>2</v>
      </c>
      <c r="D163" s="4">
        <v>55019</v>
      </c>
      <c r="E163" s="13">
        <f t="shared" si="2"/>
        <v>27509.5</v>
      </c>
    </row>
    <row r="164" spans="1:5">
      <c r="A164" s="1"/>
      <c r="B164" s="21" t="s">
        <v>604</v>
      </c>
      <c r="C164" s="3">
        <v>7</v>
      </c>
      <c r="D164" s="4">
        <v>80740</v>
      </c>
      <c r="E164" s="13">
        <f t="shared" si="2"/>
        <v>11534.285714285714</v>
      </c>
    </row>
    <row r="165" spans="1:5">
      <c r="A165" s="1"/>
      <c r="B165" s="21" t="s">
        <v>14213</v>
      </c>
      <c r="C165" s="3">
        <v>3</v>
      </c>
      <c r="D165" s="4">
        <v>65971</v>
      </c>
      <c r="E165" s="13">
        <f t="shared" si="2"/>
        <v>21990.333333333332</v>
      </c>
    </row>
    <row r="166" spans="1:5">
      <c r="A166" s="1"/>
      <c r="B166" s="21" t="s">
        <v>605</v>
      </c>
      <c r="C166" s="3">
        <v>8</v>
      </c>
      <c r="D166" s="4">
        <v>224276</v>
      </c>
      <c r="E166" s="13">
        <f t="shared" si="2"/>
        <v>28034.5</v>
      </c>
    </row>
    <row r="167" spans="1:5">
      <c r="A167" s="1"/>
      <c r="B167" s="21" t="s">
        <v>14214</v>
      </c>
      <c r="C167" s="3">
        <v>14</v>
      </c>
      <c r="D167" s="4">
        <v>340956</v>
      </c>
      <c r="E167" s="13">
        <f t="shared" si="2"/>
        <v>24354</v>
      </c>
    </row>
    <row r="168" spans="1:5">
      <c r="A168" s="1"/>
      <c r="B168" s="21" t="s">
        <v>607</v>
      </c>
      <c r="C168" s="6">
        <v>2022</v>
      </c>
      <c r="D168" s="4">
        <v>823693</v>
      </c>
      <c r="E168" s="13">
        <f t="shared" si="2"/>
        <v>407.36547972304646</v>
      </c>
    </row>
    <row r="169" spans="1:5">
      <c r="A169" s="1"/>
      <c r="B169" s="21" t="s">
        <v>608</v>
      </c>
      <c r="C169" s="3">
        <v>803</v>
      </c>
      <c r="D169" s="4">
        <v>486538</v>
      </c>
      <c r="E169" s="13">
        <f t="shared" si="2"/>
        <v>605.90037359900373</v>
      </c>
    </row>
    <row r="170" spans="1:5">
      <c r="A170" s="1"/>
      <c r="B170" s="21" t="s">
        <v>609</v>
      </c>
      <c r="C170" s="3">
        <v>704</v>
      </c>
      <c r="D170" s="4">
        <v>615909.5</v>
      </c>
      <c r="E170" s="13">
        <f t="shared" si="2"/>
        <v>874.87144886363637</v>
      </c>
    </row>
    <row r="171" spans="1:5">
      <c r="A171" s="1"/>
      <c r="B171" s="21" t="s">
        <v>610</v>
      </c>
      <c r="C171" s="3">
        <v>290</v>
      </c>
      <c r="D171" s="4">
        <v>412212</v>
      </c>
      <c r="E171" s="13">
        <f t="shared" si="2"/>
        <v>1421.4206896551725</v>
      </c>
    </row>
    <row r="172" spans="1:5">
      <c r="A172" s="1"/>
      <c r="B172" s="21" t="s">
        <v>611</v>
      </c>
      <c r="C172" s="3">
        <v>89</v>
      </c>
      <c r="D172" s="4">
        <v>179563</v>
      </c>
      <c r="E172" s="13">
        <f t="shared" si="2"/>
        <v>2017.5617977528091</v>
      </c>
    </row>
    <row r="173" spans="1:5">
      <c r="A173" s="1"/>
      <c r="B173" s="21" t="s">
        <v>612</v>
      </c>
      <c r="C173" s="3">
        <v>100</v>
      </c>
      <c r="D173" s="4">
        <v>322711.5</v>
      </c>
      <c r="E173" s="13">
        <f t="shared" si="2"/>
        <v>3227.1149999999998</v>
      </c>
    </row>
    <row r="174" spans="1:5">
      <c r="A174" s="1"/>
      <c r="B174" s="21" t="s">
        <v>14215</v>
      </c>
      <c r="C174" s="3">
        <v>9</v>
      </c>
      <c r="D174" s="4">
        <v>70915.5</v>
      </c>
      <c r="E174" s="13">
        <f t="shared" si="2"/>
        <v>7879.5</v>
      </c>
    </row>
    <row r="175" spans="1:5">
      <c r="A175" s="1"/>
      <c r="B175" s="21" t="s">
        <v>613</v>
      </c>
      <c r="C175" s="3">
        <v>2</v>
      </c>
      <c r="D175" s="4">
        <v>23205</v>
      </c>
      <c r="E175" s="13">
        <f t="shared" si="2"/>
        <v>11602.5</v>
      </c>
    </row>
    <row r="176" spans="1:5">
      <c r="A176" s="1"/>
      <c r="B176" s="21" t="s">
        <v>615</v>
      </c>
      <c r="C176" s="3">
        <v>258</v>
      </c>
      <c r="D176" s="4">
        <v>193890</v>
      </c>
      <c r="E176" s="13">
        <f t="shared" si="2"/>
        <v>751.51162790697674</v>
      </c>
    </row>
    <row r="177" spans="1:5">
      <c r="A177" s="1"/>
      <c r="B177" s="21" t="s">
        <v>616</v>
      </c>
      <c r="C177" s="3">
        <v>60</v>
      </c>
      <c r="D177" s="4">
        <v>55014</v>
      </c>
      <c r="E177" s="13">
        <f t="shared" si="2"/>
        <v>916.9</v>
      </c>
    </row>
    <row r="178" spans="1:5">
      <c r="A178" s="1"/>
      <c r="B178" s="21" t="s">
        <v>617</v>
      </c>
      <c r="C178" s="3">
        <v>2</v>
      </c>
      <c r="D178" s="4">
        <v>2327</v>
      </c>
      <c r="E178" s="13">
        <f t="shared" si="2"/>
        <v>1163.5</v>
      </c>
    </row>
    <row r="179" spans="1:5">
      <c r="A179" s="1"/>
      <c r="B179" s="21" t="s">
        <v>14216</v>
      </c>
      <c r="C179" s="3">
        <v>8</v>
      </c>
      <c r="D179" s="4">
        <v>14011</v>
      </c>
      <c r="E179" s="13">
        <f t="shared" si="2"/>
        <v>1751.375</v>
      </c>
    </row>
    <row r="180" spans="1:5">
      <c r="A180" s="1"/>
      <c r="B180" s="21" t="s">
        <v>619</v>
      </c>
      <c r="C180" s="3">
        <v>5</v>
      </c>
      <c r="D180" s="4">
        <v>17661.5</v>
      </c>
      <c r="E180" s="13">
        <f t="shared" si="2"/>
        <v>3532.3</v>
      </c>
    </row>
    <row r="181" spans="1:5">
      <c r="A181" s="1"/>
      <c r="B181" s="21" t="s">
        <v>620</v>
      </c>
      <c r="C181" s="3">
        <v>104</v>
      </c>
      <c r="D181" s="4">
        <v>57686</v>
      </c>
      <c r="E181" s="13">
        <f t="shared" si="2"/>
        <v>554.67307692307691</v>
      </c>
    </row>
    <row r="182" spans="1:5">
      <c r="A182" s="1"/>
      <c r="B182" s="21" t="s">
        <v>621</v>
      </c>
      <c r="C182" s="3">
        <v>33</v>
      </c>
      <c r="D182" s="4">
        <v>24657</v>
      </c>
      <c r="E182" s="13">
        <f t="shared" si="2"/>
        <v>747.18181818181813</v>
      </c>
    </row>
    <row r="183" spans="1:5">
      <c r="A183" s="1"/>
      <c r="B183" s="21" t="s">
        <v>622</v>
      </c>
      <c r="C183" s="3">
        <v>7</v>
      </c>
      <c r="D183" s="4">
        <v>11301.5</v>
      </c>
      <c r="E183" s="13">
        <f t="shared" si="2"/>
        <v>1614.5</v>
      </c>
    </row>
    <row r="184" spans="1:5">
      <c r="A184" s="1"/>
      <c r="B184" s="21" t="s">
        <v>623</v>
      </c>
      <c r="C184" s="3">
        <v>771</v>
      </c>
      <c r="D184" s="4">
        <v>367112.5</v>
      </c>
      <c r="E184" s="13">
        <f t="shared" si="2"/>
        <v>476.15110246433204</v>
      </c>
    </row>
    <row r="185" spans="1:5">
      <c r="A185" s="1"/>
      <c r="B185" s="21" t="s">
        <v>624</v>
      </c>
      <c r="C185" s="3">
        <v>293</v>
      </c>
      <c r="D185" s="4">
        <v>207522.5</v>
      </c>
      <c r="E185" s="13">
        <f t="shared" si="2"/>
        <v>708.26791808873725</v>
      </c>
    </row>
    <row r="186" spans="1:5">
      <c r="A186" s="1"/>
      <c r="B186" s="21" t="s">
        <v>625</v>
      </c>
      <c r="C186" s="3">
        <v>96</v>
      </c>
      <c r="D186" s="4">
        <v>105859</v>
      </c>
      <c r="E186" s="13">
        <f t="shared" si="2"/>
        <v>1102.6979166666667</v>
      </c>
    </row>
    <row r="187" spans="1:5">
      <c r="A187" s="1"/>
      <c r="B187" s="21" t="s">
        <v>626</v>
      </c>
      <c r="C187" s="3">
        <v>19</v>
      </c>
      <c r="D187" s="4">
        <v>39336.5</v>
      </c>
      <c r="E187" s="13">
        <f t="shared" si="2"/>
        <v>2070.3421052631579</v>
      </c>
    </row>
    <row r="188" spans="1:5">
      <c r="A188" s="1"/>
      <c r="B188" s="21" t="s">
        <v>629</v>
      </c>
      <c r="C188" s="3">
        <v>16</v>
      </c>
      <c r="D188" s="4">
        <v>34388</v>
      </c>
      <c r="E188" s="13">
        <f t="shared" si="2"/>
        <v>2149.25</v>
      </c>
    </row>
    <row r="189" spans="1:5">
      <c r="A189" s="1"/>
      <c r="B189" s="21" t="s">
        <v>631</v>
      </c>
      <c r="C189" s="3">
        <v>4</v>
      </c>
      <c r="D189" s="4">
        <v>74947</v>
      </c>
      <c r="E189" s="13">
        <f t="shared" si="2"/>
        <v>18736.75</v>
      </c>
    </row>
    <row r="190" spans="1:5">
      <c r="A190" s="1"/>
      <c r="B190" s="21" t="s">
        <v>632</v>
      </c>
      <c r="C190" s="3">
        <v>18</v>
      </c>
      <c r="D190" s="4">
        <v>539709</v>
      </c>
      <c r="E190" s="13">
        <f t="shared" si="2"/>
        <v>29983.833333333332</v>
      </c>
    </row>
    <row r="191" spans="1:5">
      <c r="A191" s="1"/>
      <c r="B191" s="21" t="s">
        <v>14217</v>
      </c>
      <c r="C191" s="3">
        <v>2</v>
      </c>
      <c r="D191" s="4">
        <v>5026</v>
      </c>
      <c r="E191" s="13">
        <f t="shared" si="2"/>
        <v>2513</v>
      </c>
    </row>
    <row r="192" spans="1:5">
      <c r="A192" s="1"/>
      <c r="B192" s="21" t="s">
        <v>635</v>
      </c>
      <c r="C192" s="3">
        <v>5</v>
      </c>
      <c r="D192" s="4">
        <v>76671</v>
      </c>
      <c r="E192" s="13">
        <f t="shared" si="2"/>
        <v>15334.2</v>
      </c>
    </row>
    <row r="193" spans="1:5">
      <c r="A193" s="1"/>
      <c r="B193" s="21" t="s">
        <v>636</v>
      </c>
      <c r="C193" s="3">
        <v>19</v>
      </c>
      <c r="D193" s="4">
        <v>460758.5</v>
      </c>
      <c r="E193" s="13">
        <f t="shared" si="2"/>
        <v>24250.447368421053</v>
      </c>
    </row>
    <row r="194" spans="1:5">
      <c r="A194" s="1"/>
      <c r="B194" s="21" t="s">
        <v>637</v>
      </c>
      <c r="C194" s="3">
        <v>19</v>
      </c>
      <c r="D194" s="4">
        <v>718450.5</v>
      </c>
      <c r="E194" s="13">
        <f t="shared" si="2"/>
        <v>37813.184210526313</v>
      </c>
    </row>
    <row r="195" spans="1:5">
      <c r="A195" s="1"/>
      <c r="B195" s="21" t="s">
        <v>14218</v>
      </c>
      <c r="C195" s="3">
        <v>2</v>
      </c>
      <c r="D195" s="4">
        <v>32330</v>
      </c>
      <c r="E195" s="13">
        <f t="shared" ref="E195:E258" si="3">IF(C195&lt;0,-D195/-C195,D195/C195)</f>
        <v>16165</v>
      </c>
    </row>
    <row r="196" spans="1:5">
      <c r="A196" s="1"/>
      <c r="B196" s="21" t="s">
        <v>639</v>
      </c>
      <c r="C196" s="3">
        <v>8</v>
      </c>
      <c r="D196" s="4">
        <v>208190</v>
      </c>
      <c r="E196" s="13">
        <f t="shared" si="3"/>
        <v>26023.75</v>
      </c>
    </row>
    <row r="197" spans="1:5">
      <c r="A197" s="1"/>
      <c r="B197" s="21" t="s">
        <v>640</v>
      </c>
      <c r="C197" s="3">
        <v>2</v>
      </c>
      <c r="D197" s="4">
        <v>77656</v>
      </c>
      <c r="E197" s="13">
        <f t="shared" si="3"/>
        <v>38828</v>
      </c>
    </row>
    <row r="198" spans="1:5">
      <c r="A198" s="1"/>
      <c r="B198" s="21" t="s">
        <v>642</v>
      </c>
      <c r="C198" s="3">
        <v>26</v>
      </c>
      <c r="D198" s="4">
        <v>110070.5</v>
      </c>
      <c r="E198" s="13">
        <f t="shared" si="3"/>
        <v>4233.4807692307695</v>
      </c>
    </row>
    <row r="199" spans="1:5">
      <c r="A199" s="1"/>
      <c r="B199" s="21" t="s">
        <v>643</v>
      </c>
      <c r="C199" s="3">
        <v>28</v>
      </c>
      <c r="D199" s="4">
        <v>122452.5</v>
      </c>
      <c r="E199" s="13">
        <f t="shared" si="3"/>
        <v>4373.3035714285716</v>
      </c>
    </row>
    <row r="200" spans="1:5">
      <c r="A200" s="1"/>
      <c r="B200" s="21" t="s">
        <v>644</v>
      </c>
      <c r="C200" s="3">
        <v>47</v>
      </c>
      <c r="D200" s="4">
        <v>240689</v>
      </c>
      <c r="E200" s="13">
        <f t="shared" si="3"/>
        <v>5121.0425531914898</v>
      </c>
    </row>
    <row r="201" spans="1:5">
      <c r="A201" s="1"/>
      <c r="B201" s="21" t="s">
        <v>645</v>
      </c>
      <c r="C201" s="3">
        <v>52</v>
      </c>
      <c r="D201" s="4">
        <v>192082</v>
      </c>
      <c r="E201" s="13">
        <f t="shared" si="3"/>
        <v>3693.8846153846152</v>
      </c>
    </row>
    <row r="202" spans="1:5">
      <c r="A202" s="1"/>
      <c r="B202" s="21" t="s">
        <v>646</v>
      </c>
      <c r="C202" s="3">
        <v>58</v>
      </c>
      <c r="D202" s="4">
        <v>245145.5</v>
      </c>
      <c r="E202" s="13">
        <f t="shared" si="3"/>
        <v>4226.6465517241377</v>
      </c>
    </row>
    <row r="203" spans="1:5">
      <c r="A203" s="1"/>
      <c r="B203" s="21" t="s">
        <v>647</v>
      </c>
      <c r="C203" s="3">
        <v>108</v>
      </c>
      <c r="D203" s="4">
        <v>517296.5</v>
      </c>
      <c r="E203" s="13">
        <f t="shared" si="3"/>
        <v>4789.7824074074078</v>
      </c>
    </row>
    <row r="204" spans="1:5">
      <c r="A204" s="1"/>
      <c r="B204" s="21" t="s">
        <v>648</v>
      </c>
      <c r="C204" s="3">
        <v>4</v>
      </c>
      <c r="D204" s="4">
        <v>30351.5</v>
      </c>
      <c r="E204" s="13">
        <f t="shared" si="3"/>
        <v>7587.875</v>
      </c>
    </row>
    <row r="205" spans="1:5">
      <c r="A205" s="1"/>
      <c r="B205" s="21" t="s">
        <v>649</v>
      </c>
      <c r="C205" s="3">
        <v>10</v>
      </c>
      <c r="D205" s="4">
        <v>90205</v>
      </c>
      <c r="E205" s="13">
        <f t="shared" si="3"/>
        <v>9020.5</v>
      </c>
    </row>
    <row r="206" spans="1:5">
      <c r="A206" s="1"/>
      <c r="B206" s="21" t="s">
        <v>650</v>
      </c>
      <c r="C206" s="3">
        <v>9</v>
      </c>
      <c r="D206" s="4">
        <v>8151</v>
      </c>
      <c r="E206" s="13">
        <f t="shared" si="3"/>
        <v>905.66666666666663</v>
      </c>
    </row>
    <row r="207" spans="1:5">
      <c r="A207" s="1"/>
      <c r="B207" s="21" t="s">
        <v>655</v>
      </c>
      <c r="C207" s="3">
        <v>16</v>
      </c>
      <c r="D207" s="4">
        <v>76167.5</v>
      </c>
      <c r="E207" s="13">
        <f t="shared" si="3"/>
        <v>4760.46875</v>
      </c>
    </row>
    <row r="208" spans="1:5">
      <c r="A208" s="1"/>
      <c r="B208" s="21" t="s">
        <v>656</v>
      </c>
      <c r="C208" s="3">
        <v>7</v>
      </c>
      <c r="D208" s="4">
        <v>48864.5</v>
      </c>
      <c r="E208" s="13">
        <f t="shared" si="3"/>
        <v>6980.6428571428569</v>
      </c>
    </row>
    <row r="209" spans="1:5">
      <c r="A209" s="1"/>
      <c r="B209" s="21" t="s">
        <v>657</v>
      </c>
      <c r="C209" s="3">
        <v>13</v>
      </c>
      <c r="D209" s="4">
        <v>100307</v>
      </c>
      <c r="E209" s="13">
        <f t="shared" si="3"/>
        <v>7715.9230769230771</v>
      </c>
    </row>
    <row r="210" spans="1:5">
      <c r="A210" s="1"/>
      <c r="B210" s="21" t="s">
        <v>658</v>
      </c>
      <c r="C210" s="3">
        <v>17</v>
      </c>
      <c r="D210" s="4">
        <v>146941.5</v>
      </c>
      <c r="E210" s="13">
        <f t="shared" si="3"/>
        <v>8643.6176470588234</v>
      </c>
    </row>
    <row r="211" spans="1:5">
      <c r="A211" s="1"/>
      <c r="B211" s="21" t="s">
        <v>659</v>
      </c>
      <c r="C211" s="3">
        <v>11</v>
      </c>
      <c r="D211" s="4">
        <v>103558</v>
      </c>
      <c r="E211" s="13">
        <f t="shared" si="3"/>
        <v>9414.363636363636</v>
      </c>
    </row>
    <row r="212" spans="1:5">
      <c r="A212" s="1"/>
      <c r="B212" s="21" t="s">
        <v>660</v>
      </c>
      <c r="C212" s="3">
        <v>2</v>
      </c>
      <c r="D212" s="4">
        <v>3656.5</v>
      </c>
      <c r="E212" s="13">
        <f t="shared" si="3"/>
        <v>1828.25</v>
      </c>
    </row>
    <row r="213" spans="1:5">
      <c r="A213" s="1"/>
      <c r="B213" s="21" t="s">
        <v>661</v>
      </c>
      <c r="C213" s="3">
        <v>21</v>
      </c>
      <c r="D213" s="4">
        <v>77818.5</v>
      </c>
      <c r="E213" s="13">
        <f t="shared" si="3"/>
        <v>3705.6428571428573</v>
      </c>
    </row>
    <row r="214" spans="1:5">
      <c r="A214" s="1"/>
      <c r="B214" s="21" t="s">
        <v>662</v>
      </c>
      <c r="C214" s="3">
        <v>26</v>
      </c>
      <c r="D214" s="4">
        <v>7300.5</v>
      </c>
      <c r="E214" s="13">
        <f t="shared" si="3"/>
        <v>280.78846153846155</v>
      </c>
    </row>
    <row r="215" spans="1:5">
      <c r="A215" s="1"/>
      <c r="B215" s="21" t="s">
        <v>663</v>
      </c>
      <c r="C215" s="3">
        <v>31</v>
      </c>
      <c r="D215" s="4">
        <v>10323.5</v>
      </c>
      <c r="E215" s="13">
        <f t="shared" si="3"/>
        <v>333.01612903225805</v>
      </c>
    </row>
    <row r="216" spans="1:5">
      <c r="A216" s="1"/>
      <c r="B216" s="21" t="s">
        <v>664</v>
      </c>
      <c r="C216" s="3">
        <v>2</v>
      </c>
      <c r="D216" s="4">
        <v>66598</v>
      </c>
      <c r="E216" s="13">
        <f t="shared" si="3"/>
        <v>33299</v>
      </c>
    </row>
    <row r="217" spans="1:5">
      <c r="A217" s="1"/>
      <c r="B217" s="21" t="s">
        <v>666</v>
      </c>
      <c r="C217" s="3">
        <v>2</v>
      </c>
      <c r="D217" s="4">
        <v>5963</v>
      </c>
      <c r="E217" s="13">
        <f t="shared" si="3"/>
        <v>2981.5</v>
      </c>
    </row>
    <row r="218" spans="1:5">
      <c r="A218" s="1"/>
      <c r="B218" s="21" t="s">
        <v>667</v>
      </c>
      <c r="C218" s="3">
        <v>19</v>
      </c>
      <c r="D218" s="4">
        <v>57454.5</v>
      </c>
      <c r="E218" s="13">
        <f t="shared" si="3"/>
        <v>3023.9210526315787</v>
      </c>
    </row>
    <row r="219" spans="1:5">
      <c r="A219" s="1"/>
      <c r="B219" s="21" t="s">
        <v>14219</v>
      </c>
      <c r="C219" s="3">
        <v>2</v>
      </c>
      <c r="D219" s="4">
        <v>12457</v>
      </c>
      <c r="E219" s="13">
        <f t="shared" si="3"/>
        <v>6228.5</v>
      </c>
    </row>
    <row r="220" spans="1:5">
      <c r="A220" s="1"/>
      <c r="B220" s="21" t="s">
        <v>671</v>
      </c>
      <c r="C220" s="3">
        <v>188</v>
      </c>
      <c r="D220" s="4">
        <v>43599.5</v>
      </c>
      <c r="E220" s="13">
        <f t="shared" si="3"/>
        <v>231.91223404255319</v>
      </c>
    </row>
    <row r="221" spans="1:5">
      <c r="A221" s="1"/>
      <c r="B221" s="21" t="s">
        <v>672</v>
      </c>
      <c r="C221" s="3">
        <v>72</v>
      </c>
      <c r="D221" s="4">
        <v>17051</v>
      </c>
      <c r="E221" s="13">
        <f t="shared" si="3"/>
        <v>236.81944444444446</v>
      </c>
    </row>
    <row r="222" spans="1:5">
      <c r="A222" s="1"/>
      <c r="B222" s="21" t="s">
        <v>673</v>
      </c>
      <c r="C222" s="3">
        <v>815</v>
      </c>
      <c r="D222" s="4">
        <v>184172</v>
      </c>
      <c r="E222" s="13">
        <f t="shared" si="3"/>
        <v>225.97791411042945</v>
      </c>
    </row>
    <row r="223" spans="1:5">
      <c r="A223" s="1"/>
      <c r="B223" s="21" t="s">
        <v>674</v>
      </c>
      <c r="C223" s="3">
        <v>273</v>
      </c>
      <c r="D223" s="4">
        <v>93187.5</v>
      </c>
      <c r="E223" s="13">
        <f t="shared" si="3"/>
        <v>341.34615384615387</v>
      </c>
    </row>
    <row r="224" spans="1:5">
      <c r="A224" s="1"/>
      <c r="B224" s="21" t="s">
        <v>675</v>
      </c>
      <c r="C224" s="3">
        <v>377</v>
      </c>
      <c r="D224" s="4">
        <v>204139</v>
      </c>
      <c r="E224" s="13">
        <f t="shared" si="3"/>
        <v>541.48275862068965</v>
      </c>
    </row>
    <row r="225" spans="1:5">
      <c r="A225" s="1"/>
      <c r="B225" s="21" t="s">
        <v>676</v>
      </c>
      <c r="C225" s="3">
        <v>166</v>
      </c>
      <c r="D225" s="4">
        <v>138339</v>
      </c>
      <c r="E225" s="13">
        <f t="shared" si="3"/>
        <v>833.36746987951813</v>
      </c>
    </row>
    <row r="226" spans="1:5">
      <c r="A226" s="1"/>
      <c r="B226" s="21" t="s">
        <v>677</v>
      </c>
      <c r="C226" s="3">
        <v>80</v>
      </c>
      <c r="D226" s="4">
        <v>99291.5</v>
      </c>
      <c r="E226" s="13">
        <f t="shared" si="3"/>
        <v>1241.14375</v>
      </c>
    </row>
    <row r="227" spans="1:5">
      <c r="A227" s="1"/>
      <c r="B227" s="21" t="s">
        <v>678</v>
      </c>
      <c r="C227" s="3">
        <v>137</v>
      </c>
      <c r="D227" s="4">
        <v>270968.5</v>
      </c>
      <c r="E227" s="13">
        <f t="shared" si="3"/>
        <v>1977.8722627737227</v>
      </c>
    </row>
    <row r="228" spans="1:5">
      <c r="A228" s="1"/>
      <c r="B228" s="21" t="s">
        <v>679</v>
      </c>
      <c r="C228" s="3">
        <v>20</v>
      </c>
      <c r="D228" s="4">
        <v>95816</v>
      </c>
      <c r="E228" s="13">
        <f t="shared" si="3"/>
        <v>4790.8</v>
      </c>
    </row>
    <row r="229" spans="1:5">
      <c r="A229" s="1"/>
      <c r="B229" s="21" t="s">
        <v>680</v>
      </c>
      <c r="C229" s="3">
        <v>9</v>
      </c>
      <c r="D229" s="4">
        <v>68920</v>
      </c>
      <c r="E229" s="13">
        <f t="shared" si="3"/>
        <v>7657.7777777777774</v>
      </c>
    </row>
    <row r="230" spans="1:5">
      <c r="A230" s="1"/>
      <c r="B230" s="21" t="s">
        <v>14220</v>
      </c>
      <c r="C230" s="3">
        <v>5</v>
      </c>
      <c r="D230" s="4">
        <v>62975</v>
      </c>
      <c r="E230" s="13">
        <f t="shared" si="3"/>
        <v>12595</v>
      </c>
    </row>
    <row r="231" spans="1:5">
      <c r="A231" s="1"/>
      <c r="B231" s="21" t="s">
        <v>681</v>
      </c>
      <c r="C231" s="3">
        <v>154</v>
      </c>
      <c r="D231" s="4">
        <v>38642</v>
      </c>
      <c r="E231" s="13">
        <f t="shared" si="3"/>
        <v>250.92207792207793</v>
      </c>
    </row>
    <row r="232" spans="1:5">
      <c r="A232" s="1"/>
      <c r="B232" s="21" t="s">
        <v>682</v>
      </c>
      <c r="C232" s="3">
        <v>58</v>
      </c>
      <c r="D232" s="4">
        <v>21275.5</v>
      </c>
      <c r="E232" s="13">
        <f t="shared" si="3"/>
        <v>366.81896551724139</v>
      </c>
    </row>
    <row r="233" spans="1:5">
      <c r="A233" s="1"/>
      <c r="B233" s="21" t="s">
        <v>683</v>
      </c>
      <c r="C233" s="3">
        <v>95</v>
      </c>
      <c r="D233" s="4">
        <v>54220.33</v>
      </c>
      <c r="E233" s="13">
        <f t="shared" si="3"/>
        <v>570.7403157894737</v>
      </c>
    </row>
    <row r="234" spans="1:5">
      <c r="A234" s="1"/>
      <c r="B234" s="21" t="s">
        <v>684</v>
      </c>
      <c r="C234" s="3">
        <v>90</v>
      </c>
      <c r="D234" s="4">
        <v>86457.54</v>
      </c>
      <c r="E234" s="13">
        <f t="shared" si="3"/>
        <v>960.6393333333333</v>
      </c>
    </row>
    <row r="235" spans="1:5">
      <c r="A235" s="1"/>
      <c r="B235" s="21" t="s">
        <v>685</v>
      </c>
      <c r="C235" s="3">
        <v>72</v>
      </c>
      <c r="D235" s="4">
        <v>102679.5</v>
      </c>
      <c r="E235" s="13">
        <f t="shared" si="3"/>
        <v>1426.1041666666667</v>
      </c>
    </row>
    <row r="236" spans="1:5">
      <c r="A236" s="1"/>
      <c r="B236" s="21" t="s">
        <v>686</v>
      </c>
      <c r="C236" s="3">
        <v>35</v>
      </c>
      <c r="D236" s="4">
        <v>78349.5</v>
      </c>
      <c r="E236" s="13">
        <f t="shared" si="3"/>
        <v>2238.5571428571429</v>
      </c>
    </row>
    <row r="237" spans="1:5">
      <c r="A237" s="1"/>
      <c r="B237" s="21" t="s">
        <v>687</v>
      </c>
      <c r="C237" s="6">
        <v>1097</v>
      </c>
      <c r="D237" s="4">
        <v>252425</v>
      </c>
      <c r="E237" s="13">
        <f t="shared" si="3"/>
        <v>230.10483135824978</v>
      </c>
    </row>
    <row r="238" spans="1:5">
      <c r="A238" s="1"/>
      <c r="B238" s="21" t="s">
        <v>688</v>
      </c>
      <c r="C238" s="3">
        <v>178</v>
      </c>
      <c r="D238" s="4">
        <v>63254</v>
      </c>
      <c r="E238" s="13">
        <f t="shared" si="3"/>
        <v>355.35955056179773</v>
      </c>
    </row>
    <row r="239" spans="1:5">
      <c r="A239" s="1"/>
      <c r="B239" s="21" t="s">
        <v>689</v>
      </c>
      <c r="C239" s="3">
        <v>89</v>
      </c>
      <c r="D239" s="4">
        <v>46554</v>
      </c>
      <c r="E239" s="13">
        <f t="shared" si="3"/>
        <v>523.07865168539331</v>
      </c>
    </row>
    <row r="240" spans="1:5">
      <c r="A240" s="1"/>
      <c r="B240" s="21" t="s">
        <v>690</v>
      </c>
      <c r="C240" s="3">
        <v>72</v>
      </c>
      <c r="D240" s="4">
        <v>239167.5</v>
      </c>
      <c r="E240" s="13">
        <f t="shared" si="3"/>
        <v>3321.7708333333335</v>
      </c>
    </row>
    <row r="241" spans="1:5">
      <c r="A241" s="1"/>
      <c r="B241" s="21" t="s">
        <v>691</v>
      </c>
      <c r="C241" s="3">
        <v>16</v>
      </c>
      <c r="D241" s="4">
        <v>3967</v>
      </c>
      <c r="E241" s="13">
        <f t="shared" si="3"/>
        <v>247.9375</v>
      </c>
    </row>
    <row r="242" spans="1:5">
      <c r="A242" s="1"/>
      <c r="B242" s="21" t="s">
        <v>692</v>
      </c>
      <c r="C242" s="3">
        <v>20</v>
      </c>
      <c r="D242" s="4">
        <v>5590</v>
      </c>
      <c r="E242" s="13">
        <f t="shared" si="3"/>
        <v>279.5</v>
      </c>
    </row>
    <row r="243" spans="1:5">
      <c r="A243" s="1"/>
      <c r="B243" s="21" t="s">
        <v>693</v>
      </c>
      <c r="C243" s="3">
        <v>798</v>
      </c>
      <c r="D243" s="4">
        <v>199974.98</v>
      </c>
      <c r="E243" s="13">
        <f t="shared" si="3"/>
        <v>250.59521303258146</v>
      </c>
    </row>
    <row r="244" spans="1:5">
      <c r="A244" s="1"/>
      <c r="B244" s="21" t="s">
        <v>694</v>
      </c>
      <c r="C244" s="3">
        <v>376</v>
      </c>
      <c r="D244" s="4">
        <v>134236.07999999999</v>
      </c>
      <c r="E244" s="13">
        <f t="shared" si="3"/>
        <v>357.01085106382976</v>
      </c>
    </row>
    <row r="245" spans="1:5">
      <c r="A245" s="1"/>
      <c r="B245" s="21" t="s">
        <v>695</v>
      </c>
      <c r="C245" s="3">
        <v>261</v>
      </c>
      <c r="D245" s="4">
        <v>144758.56</v>
      </c>
      <c r="E245" s="13">
        <f t="shared" si="3"/>
        <v>554.63049808429116</v>
      </c>
    </row>
    <row r="246" spans="1:5">
      <c r="A246" s="1"/>
      <c r="B246" s="21" t="s">
        <v>696</v>
      </c>
      <c r="C246" s="3">
        <v>139</v>
      </c>
      <c r="D246" s="4">
        <v>282578</v>
      </c>
      <c r="E246" s="13">
        <f t="shared" si="3"/>
        <v>2032.9352517985612</v>
      </c>
    </row>
    <row r="247" spans="1:5">
      <c r="A247" s="1"/>
      <c r="B247" s="21" t="s">
        <v>697</v>
      </c>
      <c r="C247" s="3">
        <v>676</v>
      </c>
      <c r="D247" s="4">
        <v>218998.2</v>
      </c>
      <c r="E247" s="13">
        <f t="shared" si="3"/>
        <v>323.96183431952664</v>
      </c>
    </row>
    <row r="248" spans="1:5">
      <c r="A248" s="1"/>
      <c r="B248" s="21" t="s">
        <v>698</v>
      </c>
      <c r="C248" s="3">
        <v>834</v>
      </c>
      <c r="D248" s="4">
        <v>405929.72</v>
      </c>
      <c r="E248" s="13">
        <f t="shared" si="3"/>
        <v>486.7262829736211</v>
      </c>
    </row>
    <row r="249" spans="1:5">
      <c r="A249" s="1"/>
      <c r="B249" s="21" t="s">
        <v>699</v>
      </c>
      <c r="C249" s="3">
        <v>615</v>
      </c>
      <c r="D249" s="4">
        <v>460893.6</v>
      </c>
      <c r="E249" s="13">
        <f t="shared" si="3"/>
        <v>749.42048780487801</v>
      </c>
    </row>
    <row r="250" spans="1:5">
      <c r="A250" s="1"/>
      <c r="B250" s="21" t="s">
        <v>700</v>
      </c>
      <c r="C250" s="3">
        <v>152</v>
      </c>
      <c r="D250" s="4">
        <v>175440.3</v>
      </c>
      <c r="E250" s="13">
        <f t="shared" si="3"/>
        <v>1154.2124999999999</v>
      </c>
    </row>
    <row r="251" spans="1:5">
      <c r="A251" s="1"/>
      <c r="B251" s="21" t="s">
        <v>701</v>
      </c>
      <c r="C251" s="3">
        <v>472</v>
      </c>
      <c r="D251" s="4">
        <v>168807.67</v>
      </c>
      <c r="E251" s="13">
        <f t="shared" si="3"/>
        <v>357.64336864406783</v>
      </c>
    </row>
    <row r="252" spans="1:5">
      <c r="A252" s="1"/>
      <c r="B252" s="21" t="s">
        <v>702</v>
      </c>
      <c r="C252" s="3">
        <v>73</v>
      </c>
      <c r="D252" s="4">
        <v>46497</v>
      </c>
      <c r="E252" s="13">
        <f t="shared" si="3"/>
        <v>636.94520547945206</v>
      </c>
    </row>
    <row r="253" spans="1:5">
      <c r="A253" s="1"/>
      <c r="B253" s="21" t="s">
        <v>703</v>
      </c>
      <c r="C253" s="3">
        <v>123</v>
      </c>
      <c r="D253" s="4">
        <v>118809.5</v>
      </c>
      <c r="E253" s="13">
        <f t="shared" si="3"/>
        <v>965.93089430894304</v>
      </c>
    </row>
    <row r="254" spans="1:5">
      <c r="A254" s="1"/>
      <c r="B254" s="21" t="s">
        <v>704</v>
      </c>
      <c r="C254" s="3">
        <v>137</v>
      </c>
      <c r="D254" s="4">
        <v>28559</v>
      </c>
      <c r="E254" s="13">
        <f t="shared" si="3"/>
        <v>208.45985401459853</v>
      </c>
    </row>
    <row r="255" spans="1:5">
      <c r="A255" s="1"/>
      <c r="B255" s="21" t="s">
        <v>706</v>
      </c>
      <c r="C255" s="3">
        <v>9</v>
      </c>
      <c r="D255" s="4">
        <v>3952</v>
      </c>
      <c r="E255" s="13">
        <f t="shared" si="3"/>
        <v>439.11111111111109</v>
      </c>
    </row>
    <row r="256" spans="1:5">
      <c r="A256" s="1"/>
      <c r="B256" s="21" t="s">
        <v>707</v>
      </c>
      <c r="C256" s="3">
        <v>3</v>
      </c>
      <c r="D256" s="5">
        <v>939.5</v>
      </c>
      <c r="E256" s="13">
        <f t="shared" si="3"/>
        <v>313.16666666666669</v>
      </c>
    </row>
    <row r="257" spans="1:5">
      <c r="A257" s="1"/>
      <c r="B257" s="21" t="s">
        <v>708</v>
      </c>
      <c r="C257" s="3">
        <v>19</v>
      </c>
      <c r="D257" s="4">
        <v>7790</v>
      </c>
      <c r="E257" s="13">
        <f t="shared" si="3"/>
        <v>410</v>
      </c>
    </row>
    <row r="258" spans="1:5">
      <c r="A258" s="1"/>
      <c r="B258" s="21" t="s">
        <v>709</v>
      </c>
      <c r="C258" s="3">
        <v>7</v>
      </c>
      <c r="D258" s="4">
        <v>4551.5</v>
      </c>
      <c r="E258" s="13">
        <f t="shared" si="3"/>
        <v>650.21428571428567</v>
      </c>
    </row>
    <row r="259" spans="1:5">
      <c r="A259" s="1"/>
      <c r="B259" s="21" t="s">
        <v>710</v>
      </c>
      <c r="C259" s="3">
        <v>61</v>
      </c>
      <c r="D259" s="4">
        <v>16789.5</v>
      </c>
      <c r="E259" s="13">
        <f t="shared" ref="E259:E322" si="4">IF(C259&lt;0,-D259/-C259,D259/C259)</f>
        <v>275.23770491803276</v>
      </c>
    </row>
    <row r="260" spans="1:5">
      <c r="A260" s="1"/>
      <c r="B260" s="21" t="s">
        <v>14221</v>
      </c>
      <c r="C260" s="3">
        <v>9</v>
      </c>
      <c r="D260" s="4">
        <v>3608.5</v>
      </c>
      <c r="E260" s="13">
        <f t="shared" si="4"/>
        <v>400.94444444444446</v>
      </c>
    </row>
    <row r="261" spans="1:5">
      <c r="A261" s="1"/>
      <c r="B261" s="21" t="s">
        <v>711</v>
      </c>
      <c r="C261" s="3">
        <v>11</v>
      </c>
      <c r="D261" s="4">
        <v>6559</v>
      </c>
      <c r="E261" s="13">
        <f t="shared" si="4"/>
        <v>596.27272727272725</v>
      </c>
    </row>
    <row r="262" spans="1:5">
      <c r="A262" s="1"/>
      <c r="B262" s="21" t="s">
        <v>712</v>
      </c>
      <c r="C262" s="3">
        <v>3</v>
      </c>
      <c r="D262" s="4">
        <v>2582.5</v>
      </c>
      <c r="E262" s="13">
        <f t="shared" si="4"/>
        <v>860.83333333333337</v>
      </c>
    </row>
    <row r="263" spans="1:5">
      <c r="A263" s="1"/>
      <c r="B263" s="21" t="s">
        <v>14222</v>
      </c>
      <c r="C263" s="3">
        <v>1</v>
      </c>
      <c r="D263" s="4">
        <v>2821</v>
      </c>
      <c r="E263" s="13">
        <f t="shared" si="4"/>
        <v>2821</v>
      </c>
    </row>
    <row r="264" spans="1:5">
      <c r="A264" s="1"/>
      <c r="B264" s="21" t="s">
        <v>715</v>
      </c>
      <c r="C264" s="6">
        <v>2066</v>
      </c>
      <c r="D264" s="4">
        <v>675730.28</v>
      </c>
      <c r="E264" s="13">
        <f t="shared" si="4"/>
        <v>327.07177153920622</v>
      </c>
    </row>
    <row r="265" spans="1:5">
      <c r="A265" s="1"/>
      <c r="B265" s="21" t="s">
        <v>716</v>
      </c>
      <c r="C265" s="3">
        <v>8</v>
      </c>
      <c r="D265" s="4">
        <v>3575.2</v>
      </c>
      <c r="E265" s="13">
        <f t="shared" si="4"/>
        <v>446.9</v>
      </c>
    </row>
    <row r="266" spans="1:5">
      <c r="A266" s="1"/>
      <c r="B266" s="21" t="s">
        <v>717</v>
      </c>
      <c r="C266" s="3">
        <v>25</v>
      </c>
      <c r="D266" s="4">
        <v>17112</v>
      </c>
      <c r="E266" s="13">
        <f t="shared" si="4"/>
        <v>684.48</v>
      </c>
    </row>
    <row r="267" spans="1:5">
      <c r="A267" s="1"/>
      <c r="B267" s="21" t="s">
        <v>718</v>
      </c>
      <c r="C267" s="3">
        <v>68</v>
      </c>
      <c r="D267" s="4">
        <v>81466</v>
      </c>
      <c r="E267" s="13">
        <f t="shared" si="4"/>
        <v>1198.0294117647059</v>
      </c>
    </row>
    <row r="268" spans="1:5">
      <c r="A268" s="1"/>
      <c r="B268" s="21" t="s">
        <v>14223</v>
      </c>
      <c r="C268" s="3">
        <v>2</v>
      </c>
      <c r="D268" s="4">
        <v>4734</v>
      </c>
      <c r="E268" s="13">
        <f t="shared" si="4"/>
        <v>2367</v>
      </c>
    </row>
    <row r="269" spans="1:5">
      <c r="A269" s="1"/>
      <c r="B269" s="21" t="s">
        <v>719</v>
      </c>
      <c r="C269" s="3">
        <v>130</v>
      </c>
      <c r="D269" s="4">
        <v>42971</v>
      </c>
      <c r="E269" s="13">
        <f t="shared" si="4"/>
        <v>330.54615384615386</v>
      </c>
    </row>
    <row r="270" spans="1:5">
      <c r="A270" s="1"/>
      <c r="B270" s="21" t="s">
        <v>720</v>
      </c>
      <c r="C270" s="3">
        <v>56</v>
      </c>
      <c r="D270" s="4">
        <v>27422</v>
      </c>
      <c r="E270" s="13">
        <f t="shared" si="4"/>
        <v>489.67857142857144</v>
      </c>
    </row>
    <row r="271" spans="1:5">
      <c r="A271" s="1"/>
      <c r="B271" s="21" t="s">
        <v>721</v>
      </c>
      <c r="C271" s="3">
        <v>59</v>
      </c>
      <c r="D271" s="4">
        <v>10665.5</v>
      </c>
      <c r="E271" s="13">
        <f t="shared" si="4"/>
        <v>180.77118644067798</v>
      </c>
    </row>
    <row r="272" spans="1:5">
      <c r="A272" s="1"/>
      <c r="B272" s="21" t="s">
        <v>722</v>
      </c>
      <c r="C272" s="3">
        <v>37</v>
      </c>
      <c r="D272" s="4">
        <v>7704.5</v>
      </c>
      <c r="E272" s="13">
        <f t="shared" si="4"/>
        <v>208.22972972972974</v>
      </c>
    </row>
    <row r="273" spans="1:5">
      <c r="A273" s="1"/>
      <c r="B273" s="21" t="s">
        <v>723</v>
      </c>
      <c r="C273" s="3">
        <v>54</v>
      </c>
      <c r="D273" s="4">
        <v>13445</v>
      </c>
      <c r="E273" s="13">
        <f t="shared" si="4"/>
        <v>248.9814814814815</v>
      </c>
    </row>
    <row r="274" spans="1:5">
      <c r="A274" s="1"/>
      <c r="B274" s="21" t="s">
        <v>724</v>
      </c>
      <c r="C274" s="3">
        <v>211</v>
      </c>
      <c r="D274" s="4">
        <v>40096</v>
      </c>
      <c r="E274" s="13">
        <f t="shared" si="4"/>
        <v>190.02843601895734</v>
      </c>
    </row>
    <row r="275" spans="1:5">
      <c r="A275" s="1"/>
      <c r="B275" s="21" t="s">
        <v>726</v>
      </c>
      <c r="C275" s="3">
        <v>37</v>
      </c>
      <c r="D275" s="4">
        <v>10094</v>
      </c>
      <c r="E275" s="13">
        <f t="shared" si="4"/>
        <v>272.81081081081084</v>
      </c>
    </row>
    <row r="276" spans="1:5">
      <c r="A276" s="1"/>
      <c r="B276" s="21" t="s">
        <v>727</v>
      </c>
      <c r="C276" s="3">
        <v>43</v>
      </c>
      <c r="D276" s="4">
        <v>18324.5</v>
      </c>
      <c r="E276" s="13">
        <f t="shared" si="4"/>
        <v>426.1511627906977</v>
      </c>
    </row>
    <row r="277" spans="1:5">
      <c r="A277" s="1"/>
      <c r="B277" s="21" t="s">
        <v>728</v>
      </c>
      <c r="C277" s="3">
        <v>1</v>
      </c>
      <c r="D277" s="4">
        <v>1524.5</v>
      </c>
      <c r="E277" s="13">
        <f t="shared" si="4"/>
        <v>1524.5</v>
      </c>
    </row>
    <row r="278" spans="1:5">
      <c r="A278" s="1"/>
      <c r="B278" s="21" t="s">
        <v>729</v>
      </c>
      <c r="C278" s="3">
        <v>1</v>
      </c>
      <c r="D278" s="4">
        <v>2603.5</v>
      </c>
      <c r="E278" s="13">
        <f t="shared" si="4"/>
        <v>2603.5</v>
      </c>
    </row>
    <row r="279" spans="1:5">
      <c r="A279" s="1"/>
      <c r="B279" s="21" t="s">
        <v>14224</v>
      </c>
      <c r="C279" s="3">
        <v>7</v>
      </c>
      <c r="D279" s="4">
        <v>24683</v>
      </c>
      <c r="E279" s="13">
        <f t="shared" si="4"/>
        <v>3526.1428571428573</v>
      </c>
    </row>
    <row r="280" spans="1:5">
      <c r="A280" s="1"/>
      <c r="B280" s="21" t="s">
        <v>730</v>
      </c>
      <c r="C280" s="3">
        <v>33</v>
      </c>
      <c r="D280" s="4">
        <v>23491.5</v>
      </c>
      <c r="E280" s="13">
        <f t="shared" si="4"/>
        <v>711.86363636363637</v>
      </c>
    </row>
    <row r="281" spans="1:5">
      <c r="A281" s="1"/>
      <c r="B281" s="21" t="s">
        <v>731</v>
      </c>
      <c r="C281" s="3">
        <v>43</v>
      </c>
      <c r="D281" s="4">
        <v>6831.5</v>
      </c>
      <c r="E281" s="13">
        <f t="shared" si="4"/>
        <v>158.87209302325581</v>
      </c>
    </row>
    <row r="282" spans="1:5">
      <c r="A282" s="1"/>
      <c r="B282" s="21" t="s">
        <v>732</v>
      </c>
      <c r="C282" s="3">
        <v>19</v>
      </c>
      <c r="D282" s="4">
        <v>23859</v>
      </c>
      <c r="E282" s="13">
        <f t="shared" si="4"/>
        <v>1255.7368421052631</v>
      </c>
    </row>
    <row r="283" spans="1:5">
      <c r="A283" s="1"/>
      <c r="B283" s="21" t="s">
        <v>733</v>
      </c>
      <c r="C283" s="3">
        <v>1</v>
      </c>
      <c r="D283" s="4">
        <v>2128</v>
      </c>
      <c r="E283" s="13">
        <f t="shared" si="4"/>
        <v>2128</v>
      </c>
    </row>
    <row r="284" spans="1:5">
      <c r="A284" s="1"/>
      <c r="B284" s="21" t="s">
        <v>734</v>
      </c>
      <c r="C284" s="3">
        <v>2</v>
      </c>
      <c r="D284" s="4">
        <v>6399</v>
      </c>
      <c r="E284" s="13">
        <f t="shared" si="4"/>
        <v>3199.5</v>
      </c>
    </row>
    <row r="285" spans="1:5">
      <c r="A285" s="1"/>
      <c r="B285" s="21" t="s">
        <v>737</v>
      </c>
      <c r="C285" s="3">
        <v>5</v>
      </c>
      <c r="D285" s="4">
        <v>5561</v>
      </c>
      <c r="E285" s="13">
        <f t="shared" si="4"/>
        <v>1112.2</v>
      </c>
    </row>
    <row r="286" spans="1:5">
      <c r="A286" s="1"/>
      <c r="B286" s="21" t="s">
        <v>14225</v>
      </c>
      <c r="C286" s="3">
        <v>2</v>
      </c>
      <c r="D286" s="4">
        <v>2577</v>
      </c>
      <c r="E286" s="13">
        <f t="shared" si="4"/>
        <v>1288.5</v>
      </c>
    </row>
    <row r="287" spans="1:5">
      <c r="A287" s="1"/>
      <c r="B287" s="21" t="s">
        <v>14226</v>
      </c>
      <c r="C287" s="3">
        <v>3</v>
      </c>
      <c r="D287" s="4">
        <v>9516</v>
      </c>
      <c r="E287" s="13">
        <f t="shared" si="4"/>
        <v>3172</v>
      </c>
    </row>
    <row r="288" spans="1:5">
      <c r="A288" s="1"/>
      <c r="B288" s="21" t="s">
        <v>738</v>
      </c>
      <c r="C288" s="3">
        <v>43</v>
      </c>
      <c r="D288" s="4">
        <v>11182</v>
      </c>
      <c r="E288" s="13">
        <f t="shared" si="4"/>
        <v>260.04651162790697</v>
      </c>
    </row>
    <row r="289" spans="1:5">
      <c r="A289" s="1"/>
      <c r="B289" s="21" t="s">
        <v>739</v>
      </c>
      <c r="C289" s="3">
        <v>12</v>
      </c>
      <c r="D289" s="4">
        <v>5013</v>
      </c>
      <c r="E289" s="13">
        <f t="shared" si="4"/>
        <v>417.75</v>
      </c>
    </row>
    <row r="290" spans="1:5">
      <c r="A290" s="1"/>
      <c r="B290" s="21" t="s">
        <v>740</v>
      </c>
      <c r="C290" s="3">
        <v>350</v>
      </c>
      <c r="D290" s="4">
        <v>102855.92</v>
      </c>
      <c r="E290" s="13">
        <f t="shared" si="4"/>
        <v>293.87405714285711</v>
      </c>
    </row>
    <row r="291" spans="1:5">
      <c r="A291" s="1"/>
      <c r="B291" s="21" t="s">
        <v>741</v>
      </c>
      <c r="C291" s="3">
        <v>2</v>
      </c>
      <c r="D291" s="4">
        <v>1307.5</v>
      </c>
      <c r="E291" s="13">
        <f t="shared" si="4"/>
        <v>653.75</v>
      </c>
    </row>
    <row r="292" spans="1:5">
      <c r="A292" s="1"/>
      <c r="B292" s="21" t="s">
        <v>742</v>
      </c>
      <c r="C292" s="3">
        <v>3</v>
      </c>
      <c r="D292" s="5">
        <v>504</v>
      </c>
      <c r="E292" s="13">
        <f t="shared" si="4"/>
        <v>168</v>
      </c>
    </row>
    <row r="293" spans="1:5">
      <c r="A293" s="1"/>
      <c r="B293" s="21" t="s">
        <v>743</v>
      </c>
      <c r="C293" s="3">
        <v>1</v>
      </c>
      <c r="D293" s="5">
        <v>322.5</v>
      </c>
      <c r="E293" s="13">
        <f t="shared" si="4"/>
        <v>322.5</v>
      </c>
    </row>
    <row r="294" spans="1:5">
      <c r="A294" s="1"/>
      <c r="B294" s="21" t="s">
        <v>14227</v>
      </c>
      <c r="C294" s="3">
        <v>4</v>
      </c>
      <c r="D294" s="4">
        <v>3624</v>
      </c>
      <c r="E294" s="13">
        <f t="shared" si="4"/>
        <v>906</v>
      </c>
    </row>
    <row r="295" spans="1:5">
      <c r="A295" s="1"/>
      <c r="B295" s="21" t="s">
        <v>746</v>
      </c>
      <c r="C295" s="3">
        <v>560</v>
      </c>
      <c r="D295" s="4">
        <v>122800.61</v>
      </c>
      <c r="E295" s="13">
        <f t="shared" si="4"/>
        <v>219.28680357142858</v>
      </c>
    </row>
    <row r="296" spans="1:5">
      <c r="A296" s="1"/>
      <c r="B296" s="21" t="s">
        <v>747</v>
      </c>
      <c r="C296" s="3">
        <v>91</v>
      </c>
      <c r="D296" s="4">
        <v>21187</v>
      </c>
      <c r="E296" s="13">
        <f t="shared" si="4"/>
        <v>232.82417582417582</v>
      </c>
    </row>
    <row r="297" spans="1:5">
      <c r="A297" s="1"/>
      <c r="B297" s="21" t="s">
        <v>748</v>
      </c>
      <c r="C297" s="3">
        <v>44</v>
      </c>
      <c r="D297" s="4">
        <v>11996</v>
      </c>
      <c r="E297" s="13">
        <f t="shared" si="4"/>
        <v>272.63636363636363</v>
      </c>
    </row>
    <row r="298" spans="1:5">
      <c r="A298" s="1"/>
      <c r="B298" s="21" t="s">
        <v>749</v>
      </c>
      <c r="C298" s="3">
        <v>23</v>
      </c>
      <c r="D298" s="4">
        <v>9290.5</v>
      </c>
      <c r="E298" s="13">
        <f t="shared" si="4"/>
        <v>403.93478260869563</v>
      </c>
    </row>
    <row r="299" spans="1:5">
      <c r="A299" s="1"/>
      <c r="B299" s="21" t="s">
        <v>750</v>
      </c>
      <c r="C299" s="3">
        <v>13</v>
      </c>
      <c r="D299" s="4">
        <v>1213.5</v>
      </c>
      <c r="E299" s="13">
        <f t="shared" si="4"/>
        <v>93.34615384615384</v>
      </c>
    </row>
    <row r="300" spans="1:5">
      <c r="A300" s="1"/>
      <c r="B300" s="21" t="s">
        <v>751</v>
      </c>
      <c r="C300" s="3">
        <v>6</v>
      </c>
      <c r="D300" s="4">
        <v>1425</v>
      </c>
      <c r="E300" s="13">
        <f t="shared" si="4"/>
        <v>237.5</v>
      </c>
    </row>
    <row r="301" spans="1:5">
      <c r="A301" s="1"/>
      <c r="B301" s="21" t="s">
        <v>14228</v>
      </c>
      <c r="C301" s="3">
        <v>221</v>
      </c>
      <c r="D301" s="4">
        <v>42763.5</v>
      </c>
      <c r="E301" s="13">
        <f t="shared" si="4"/>
        <v>193.5</v>
      </c>
    </row>
    <row r="302" spans="1:5">
      <c r="A302" s="1"/>
      <c r="B302" s="21" t="s">
        <v>752</v>
      </c>
      <c r="C302" s="3">
        <v>252</v>
      </c>
      <c r="D302" s="4">
        <v>1486</v>
      </c>
      <c r="E302" s="13">
        <f t="shared" si="4"/>
        <v>5.8968253968253972</v>
      </c>
    </row>
    <row r="303" spans="1:5">
      <c r="A303" s="1"/>
      <c r="B303" s="21" t="s">
        <v>14229</v>
      </c>
      <c r="C303" s="3">
        <v>3</v>
      </c>
      <c r="D303" s="4">
        <v>2760.5</v>
      </c>
      <c r="E303" s="13">
        <f t="shared" si="4"/>
        <v>920.16666666666663</v>
      </c>
    </row>
    <row r="304" spans="1:5">
      <c r="A304" s="1"/>
      <c r="B304" s="21" t="s">
        <v>755</v>
      </c>
      <c r="C304" s="3">
        <v>3</v>
      </c>
      <c r="D304" s="4">
        <v>1325.5</v>
      </c>
      <c r="E304" s="13">
        <f t="shared" si="4"/>
        <v>441.83333333333331</v>
      </c>
    </row>
    <row r="305" spans="1:5">
      <c r="A305" s="1"/>
      <c r="B305" s="21" t="s">
        <v>758</v>
      </c>
      <c r="C305" s="3">
        <v>2</v>
      </c>
      <c r="D305" s="4">
        <v>1617</v>
      </c>
      <c r="E305" s="13">
        <f t="shared" si="4"/>
        <v>808.5</v>
      </c>
    </row>
    <row r="306" spans="1:5">
      <c r="A306" s="1"/>
      <c r="B306" s="21" t="s">
        <v>759</v>
      </c>
      <c r="C306" s="3">
        <v>10</v>
      </c>
      <c r="D306" s="4">
        <v>12140</v>
      </c>
      <c r="E306" s="13">
        <f t="shared" si="4"/>
        <v>1214</v>
      </c>
    </row>
    <row r="307" spans="1:5">
      <c r="A307" s="1"/>
      <c r="B307" s="21" t="s">
        <v>760</v>
      </c>
      <c r="C307" s="3">
        <v>7</v>
      </c>
      <c r="D307" s="4">
        <v>11635</v>
      </c>
      <c r="E307" s="13">
        <f t="shared" si="4"/>
        <v>1662.1428571428571</v>
      </c>
    </row>
    <row r="308" spans="1:5">
      <c r="A308" s="1"/>
      <c r="B308" s="21" t="s">
        <v>762</v>
      </c>
      <c r="C308" s="3">
        <v>90</v>
      </c>
      <c r="D308" s="4">
        <v>14773.5</v>
      </c>
      <c r="E308" s="13">
        <f t="shared" si="4"/>
        <v>164.15</v>
      </c>
    </row>
    <row r="309" spans="1:5">
      <c r="A309" s="1"/>
      <c r="B309" s="21" t="s">
        <v>763</v>
      </c>
      <c r="C309" s="3">
        <v>53</v>
      </c>
      <c r="D309" s="4">
        <v>13328</v>
      </c>
      <c r="E309" s="13">
        <f t="shared" si="4"/>
        <v>251.47169811320754</v>
      </c>
    </row>
    <row r="310" spans="1:5">
      <c r="A310" s="1"/>
      <c r="B310" s="21" t="s">
        <v>764</v>
      </c>
      <c r="C310" s="3">
        <v>49</v>
      </c>
      <c r="D310" s="4">
        <v>19965</v>
      </c>
      <c r="E310" s="13">
        <f t="shared" si="4"/>
        <v>407.44897959183675</v>
      </c>
    </row>
    <row r="311" spans="1:5">
      <c r="A311" s="1"/>
      <c r="B311" s="21" t="s">
        <v>765</v>
      </c>
      <c r="C311" s="3">
        <v>25</v>
      </c>
      <c r="D311" s="4">
        <v>16235.5</v>
      </c>
      <c r="E311" s="13">
        <f t="shared" si="4"/>
        <v>649.41999999999996</v>
      </c>
    </row>
    <row r="312" spans="1:5">
      <c r="A312" s="1"/>
      <c r="B312" s="21" t="s">
        <v>766</v>
      </c>
      <c r="C312" s="3">
        <v>4</v>
      </c>
      <c r="D312" s="5">
        <v>665</v>
      </c>
      <c r="E312" s="13">
        <f t="shared" si="4"/>
        <v>166.25</v>
      </c>
    </row>
    <row r="313" spans="1:5">
      <c r="A313" s="1"/>
      <c r="B313" s="21" t="s">
        <v>14230</v>
      </c>
      <c r="C313" s="3">
        <v>1</v>
      </c>
      <c r="D313" s="5">
        <v>707</v>
      </c>
      <c r="E313" s="13">
        <f t="shared" si="4"/>
        <v>707</v>
      </c>
    </row>
    <row r="314" spans="1:5">
      <c r="A314" s="1"/>
      <c r="B314" s="21" t="s">
        <v>14231</v>
      </c>
      <c r="C314" s="3">
        <v>3</v>
      </c>
      <c r="D314" s="5">
        <v>354.5</v>
      </c>
      <c r="E314" s="13">
        <f t="shared" si="4"/>
        <v>118.16666666666667</v>
      </c>
    </row>
    <row r="315" spans="1:5">
      <c r="A315" s="1"/>
      <c r="B315" s="21" t="s">
        <v>14232</v>
      </c>
      <c r="C315" s="3">
        <v>10</v>
      </c>
      <c r="D315" s="4">
        <v>1480</v>
      </c>
      <c r="E315" s="13">
        <f t="shared" si="4"/>
        <v>148</v>
      </c>
    </row>
    <row r="316" spans="1:5">
      <c r="A316" s="1"/>
      <c r="B316" s="21" t="s">
        <v>14233</v>
      </c>
      <c r="C316" s="3">
        <v>1</v>
      </c>
      <c r="D316" s="5">
        <v>354.5</v>
      </c>
      <c r="E316" s="13">
        <f t="shared" si="4"/>
        <v>354.5</v>
      </c>
    </row>
    <row r="317" spans="1:5">
      <c r="A317" s="1"/>
      <c r="B317" s="21" t="s">
        <v>14234</v>
      </c>
      <c r="C317" s="3">
        <v>3</v>
      </c>
      <c r="D317" s="5">
        <v>420</v>
      </c>
      <c r="E317" s="13">
        <f t="shared" si="4"/>
        <v>140</v>
      </c>
    </row>
    <row r="318" spans="1:5">
      <c r="A318" s="1"/>
      <c r="B318" s="21" t="s">
        <v>14235</v>
      </c>
      <c r="C318" s="3">
        <v>12</v>
      </c>
      <c r="D318" s="4">
        <v>1842</v>
      </c>
      <c r="E318" s="13">
        <f t="shared" si="4"/>
        <v>153.5</v>
      </c>
    </row>
    <row r="319" spans="1:5">
      <c r="A319" s="1"/>
      <c r="B319" s="21" t="s">
        <v>778</v>
      </c>
      <c r="C319" s="3">
        <v>50</v>
      </c>
      <c r="D319" s="4">
        <v>27291.5</v>
      </c>
      <c r="E319" s="13">
        <f t="shared" si="4"/>
        <v>545.83000000000004</v>
      </c>
    </row>
    <row r="320" spans="1:5">
      <c r="A320" s="1"/>
      <c r="B320" s="21" t="s">
        <v>781</v>
      </c>
      <c r="C320" s="3">
        <v>13</v>
      </c>
      <c r="D320" s="4">
        <v>13946.5</v>
      </c>
      <c r="E320" s="13">
        <f t="shared" si="4"/>
        <v>1072.8076923076924</v>
      </c>
    </row>
    <row r="321" spans="1:5">
      <c r="A321" s="1"/>
      <c r="B321" s="21" t="s">
        <v>782</v>
      </c>
      <c r="C321" s="3">
        <v>7</v>
      </c>
      <c r="D321" s="4">
        <v>10346.5</v>
      </c>
      <c r="E321" s="13">
        <f t="shared" si="4"/>
        <v>1478.0714285714287</v>
      </c>
    </row>
    <row r="322" spans="1:5">
      <c r="A322" s="1"/>
      <c r="B322" s="21" t="s">
        <v>783</v>
      </c>
      <c r="C322" s="3">
        <v>8</v>
      </c>
      <c r="D322" s="4">
        <v>6986</v>
      </c>
      <c r="E322" s="13">
        <f t="shared" si="4"/>
        <v>873.25</v>
      </c>
    </row>
    <row r="323" spans="1:5">
      <c r="A323" s="1"/>
      <c r="B323" s="21" t="s">
        <v>785</v>
      </c>
      <c r="C323" s="3">
        <v>81</v>
      </c>
      <c r="D323" s="4">
        <v>19942</v>
      </c>
      <c r="E323" s="13">
        <f t="shared" ref="E323:E386" si="5">IF(C323&lt;0,-D323/-C323,D323/C323)</f>
        <v>246.19753086419752</v>
      </c>
    </row>
    <row r="324" spans="1:5">
      <c r="A324" s="1"/>
      <c r="B324" s="21" t="s">
        <v>786</v>
      </c>
      <c r="C324" s="3">
        <v>32</v>
      </c>
      <c r="D324" s="4">
        <v>11392</v>
      </c>
      <c r="E324" s="13">
        <f t="shared" si="5"/>
        <v>356</v>
      </c>
    </row>
    <row r="325" spans="1:5">
      <c r="A325" s="1"/>
      <c r="B325" s="21" t="s">
        <v>787</v>
      </c>
      <c r="C325" s="3">
        <v>32</v>
      </c>
      <c r="D325" s="4">
        <v>18410.5</v>
      </c>
      <c r="E325" s="13">
        <f t="shared" si="5"/>
        <v>575.328125</v>
      </c>
    </row>
    <row r="326" spans="1:5">
      <c r="A326" s="1"/>
      <c r="B326" s="21" t="s">
        <v>788</v>
      </c>
      <c r="C326" s="3">
        <v>12</v>
      </c>
      <c r="D326" s="4">
        <v>10164</v>
      </c>
      <c r="E326" s="13">
        <f t="shared" si="5"/>
        <v>847</v>
      </c>
    </row>
    <row r="327" spans="1:5">
      <c r="A327" s="1"/>
      <c r="B327" s="21" t="s">
        <v>789</v>
      </c>
      <c r="C327" s="3">
        <v>3</v>
      </c>
      <c r="D327" s="4">
        <v>4476</v>
      </c>
      <c r="E327" s="13">
        <f t="shared" si="5"/>
        <v>1492</v>
      </c>
    </row>
    <row r="328" spans="1:5">
      <c r="A328" s="1"/>
      <c r="B328" s="21" t="s">
        <v>790</v>
      </c>
      <c r="C328" s="3">
        <v>5</v>
      </c>
      <c r="D328" s="4">
        <v>9925</v>
      </c>
      <c r="E328" s="13">
        <f t="shared" si="5"/>
        <v>1985</v>
      </c>
    </row>
    <row r="329" spans="1:5">
      <c r="A329" s="1"/>
      <c r="B329" s="21" t="s">
        <v>14236</v>
      </c>
      <c r="C329" s="3">
        <v>4</v>
      </c>
      <c r="D329" s="4">
        <v>19274.5</v>
      </c>
      <c r="E329" s="13">
        <f t="shared" si="5"/>
        <v>4818.625</v>
      </c>
    </row>
    <row r="330" spans="1:5">
      <c r="A330" s="1"/>
      <c r="B330" s="21" t="s">
        <v>791</v>
      </c>
      <c r="C330" s="3">
        <v>170</v>
      </c>
      <c r="D330" s="4">
        <v>40939.5</v>
      </c>
      <c r="E330" s="13">
        <f t="shared" si="5"/>
        <v>240.82058823529411</v>
      </c>
    </row>
    <row r="331" spans="1:5">
      <c r="A331" s="1"/>
      <c r="B331" s="21" t="s">
        <v>792</v>
      </c>
      <c r="C331" s="3">
        <v>24</v>
      </c>
      <c r="D331" s="4">
        <v>7977</v>
      </c>
      <c r="E331" s="13">
        <f t="shared" si="5"/>
        <v>332.375</v>
      </c>
    </row>
    <row r="332" spans="1:5">
      <c r="A332" s="1"/>
      <c r="B332" s="21" t="s">
        <v>793</v>
      </c>
      <c r="C332" s="3">
        <v>44</v>
      </c>
      <c r="D332" s="4">
        <v>22446</v>
      </c>
      <c r="E332" s="13">
        <f t="shared" si="5"/>
        <v>510.13636363636363</v>
      </c>
    </row>
    <row r="333" spans="1:5">
      <c r="A333" s="1"/>
      <c r="B333" s="21" t="s">
        <v>794</v>
      </c>
      <c r="C333" s="3">
        <v>10</v>
      </c>
      <c r="D333" s="4">
        <v>8875</v>
      </c>
      <c r="E333" s="13">
        <f t="shared" si="5"/>
        <v>887.5</v>
      </c>
    </row>
    <row r="334" spans="1:5">
      <c r="A334" s="1"/>
      <c r="B334" s="21" t="s">
        <v>795</v>
      </c>
      <c r="C334" s="3">
        <v>37</v>
      </c>
      <c r="D334" s="4">
        <v>9625.5</v>
      </c>
      <c r="E334" s="13">
        <f t="shared" si="5"/>
        <v>260.14864864864865</v>
      </c>
    </row>
    <row r="335" spans="1:5">
      <c r="A335" s="1"/>
      <c r="B335" s="21" t="s">
        <v>796</v>
      </c>
      <c r="C335" s="3">
        <v>39</v>
      </c>
      <c r="D335" s="4">
        <v>15669</v>
      </c>
      <c r="E335" s="13">
        <f t="shared" si="5"/>
        <v>401.76923076923077</v>
      </c>
    </row>
    <row r="336" spans="1:5">
      <c r="A336" s="1"/>
      <c r="B336" s="21" t="s">
        <v>14237</v>
      </c>
      <c r="C336" s="3">
        <v>28</v>
      </c>
      <c r="D336" s="4">
        <v>16864</v>
      </c>
      <c r="E336" s="13">
        <f t="shared" si="5"/>
        <v>602.28571428571433</v>
      </c>
    </row>
    <row r="337" spans="1:5">
      <c r="A337" s="1"/>
      <c r="B337" s="21" t="s">
        <v>797</v>
      </c>
      <c r="C337" s="3">
        <v>1</v>
      </c>
      <c r="D337" s="4">
        <v>1056.5</v>
      </c>
      <c r="E337" s="13">
        <f t="shared" si="5"/>
        <v>1056.5</v>
      </c>
    </row>
    <row r="338" spans="1:5">
      <c r="A338" s="1"/>
      <c r="B338" s="21" t="s">
        <v>798</v>
      </c>
      <c r="C338" s="3">
        <v>8</v>
      </c>
      <c r="D338" s="4">
        <v>12472</v>
      </c>
      <c r="E338" s="13">
        <f t="shared" si="5"/>
        <v>1559</v>
      </c>
    </row>
    <row r="339" spans="1:5">
      <c r="A339" s="1"/>
      <c r="B339" s="21" t="s">
        <v>800</v>
      </c>
      <c r="C339" s="3">
        <v>194</v>
      </c>
      <c r="D339" s="4">
        <v>51965</v>
      </c>
      <c r="E339" s="13">
        <f t="shared" si="5"/>
        <v>267.86082474226805</v>
      </c>
    </row>
    <row r="340" spans="1:5">
      <c r="A340" s="1"/>
      <c r="B340" s="21" t="s">
        <v>801</v>
      </c>
      <c r="C340" s="3">
        <v>106</v>
      </c>
      <c r="D340" s="4">
        <v>41591.5</v>
      </c>
      <c r="E340" s="13">
        <f t="shared" si="5"/>
        <v>392.37264150943395</v>
      </c>
    </row>
    <row r="341" spans="1:5">
      <c r="A341" s="1"/>
      <c r="B341" s="21" t="s">
        <v>802</v>
      </c>
      <c r="C341" s="3">
        <v>60</v>
      </c>
      <c r="D341" s="4">
        <v>33386.5</v>
      </c>
      <c r="E341" s="13">
        <f t="shared" si="5"/>
        <v>556.44166666666672</v>
      </c>
    </row>
    <row r="342" spans="1:5">
      <c r="A342" s="1"/>
      <c r="B342" s="21" t="s">
        <v>803</v>
      </c>
      <c r="C342" s="3">
        <v>1</v>
      </c>
      <c r="D342" s="4">
        <v>1025</v>
      </c>
      <c r="E342" s="13">
        <f t="shared" si="5"/>
        <v>1025</v>
      </c>
    </row>
    <row r="343" spans="1:5">
      <c r="A343" s="1"/>
      <c r="B343" s="21" t="s">
        <v>804</v>
      </c>
      <c r="C343" s="3">
        <v>52</v>
      </c>
      <c r="D343" s="4">
        <v>16059</v>
      </c>
      <c r="E343" s="13">
        <f t="shared" si="5"/>
        <v>308.82692307692309</v>
      </c>
    </row>
    <row r="344" spans="1:5">
      <c r="A344" s="1"/>
      <c r="B344" s="21" t="s">
        <v>805</v>
      </c>
      <c r="C344" s="3">
        <v>95</v>
      </c>
      <c r="D344" s="4">
        <v>44363</v>
      </c>
      <c r="E344" s="13">
        <f t="shared" si="5"/>
        <v>466.97894736842107</v>
      </c>
    </row>
    <row r="345" spans="1:5">
      <c r="A345" s="1"/>
      <c r="B345" s="21" t="s">
        <v>806</v>
      </c>
      <c r="C345" s="3">
        <v>75</v>
      </c>
      <c r="D345" s="4">
        <v>56761.5</v>
      </c>
      <c r="E345" s="13">
        <f t="shared" si="5"/>
        <v>756.82</v>
      </c>
    </row>
    <row r="346" spans="1:5">
      <c r="A346" s="1"/>
      <c r="B346" s="21" t="s">
        <v>807</v>
      </c>
      <c r="C346" s="3">
        <v>56</v>
      </c>
      <c r="D346" s="4">
        <v>65811.5</v>
      </c>
      <c r="E346" s="13">
        <f t="shared" si="5"/>
        <v>1175.2053571428571</v>
      </c>
    </row>
    <row r="347" spans="1:5">
      <c r="A347" s="1"/>
      <c r="B347" s="21" t="s">
        <v>808</v>
      </c>
      <c r="C347" s="3">
        <v>76</v>
      </c>
      <c r="D347" s="4">
        <v>157682</v>
      </c>
      <c r="E347" s="13">
        <f t="shared" si="5"/>
        <v>2074.7631578947367</v>
      </c>
    </row>
    <row r="348" spans="1:5">
      <c r="A348" s="1"/>
      <c r="B348" s="21" t="s">
        <v>809</v>
      </c>
      <c r="C348" s="3">
        <v>24</v>
      </c>
      <c r="D348" s="4">
        <v>74724.5</v>
      </c>
      <c r="E348" s="13">
        <f t="shared" si="5"/>
        <v>3113.5208333333335</v>
      </c>
    </row>
    <row r="349" spans="1:5">
      <c r="A349" s="1"/>
      <c r="B349" s="21" t="s">
        <v>810</v>
      </c>
      <c r="C349" s="3">
        <v>392</v>
      </c>
      <c r="D349" s="4">
        <v>128020.21</v>
      </c>
      <c r="E349" s="13">
        <f t="shared" si="5"/>
        <v>326.58216836734698</v>
      </c>
    </row>
    <row r="350" spans="1:5">
      <c r="A350" s="1"/>
      <c r="B350" s="21" t="s">
        <v>811</v>
      </c>
      <c r="C350" s="3">
        <v>294</v>
      </c>
      <c r="D350" s="4">
        <v>141970.34</v>
      </c>
      <c r="E350" s="13">
        <f t="shared" si="5"/>
        <v>482.89231292517007</v>
      </c>
    </row>
    <row r="351" spans="1:5">
      <c r="A351" s="1"/>
      <c r="B351" s="21" t="s">
        <v>812</v>
      </c>
      <c r="C351" s="3">
        <v>169</v>
      </c>
      <c r="D351" s="4">
        <v>131161.5</v>
      </c>
      <c r="E351" s="13">
        <f t="shared" si="5"/>
        <v>776.10355029585799</v>
      </c>
    </row>
    <row r="352" spans="1:5">
      <c r="A352" s="1"/>
      <c r="B352" s="21" t="s">
        <v>813</v>
      </c>
      <c r="C352" s="3">
        <v>29</v>
      </c>
      <c r="D352" s="4">
        <v>42390</v>
      </c>
      <c r="E352" s="13">
        <f t="shared" si="5"/>
        <v>1461.7241379310344</v>
      </c>
    </row>
    <row r="353" spans="1:5">
      <c r="A353" s="1"/>
      <c r="B353" s="21" t="s">
        <v>14238</v>
      </c>
      <c r="C353" s="3">
        <v>6</v>
      </c>
      <c r="D353" s="4">
        <v>7131</v>
      </c>
      <c r="E353" s="13">
        <f t="shared" si="5"/>
        <v>1188.5</v>
      </c>
    </row>
    <row r="354" spans="1:5">
      <c r="A354" s="1"/>
      <c r="B354" s="21" t="s">
        <v>815</v>
      </c>
      <c r="C354" s="3">
        <v>6</v>
      </c>
      <c r="D354" s="4">
        <v>7819</v>
      </c>
      <c r="E354" s="13">
        <f t="shared" si="5"/>
        <v>1303.1666666666667</v>
      </c>
    </row>
    <row r="355" spans="1:5">
      <c r="A355" s="1"/>
      <c r="B355" s="21" t="s">
        <v>816</v>
      </c>
      <c r="C355" s="3">
        <v>7</v>
      </c>
      <c r="D355" s="4">
        <v>10142.5</v>
      </c>
      <c r="E355" s="13">
        <f t="shared" si="5"/>
        <v>1448.9285714285713</v>
      </c>
    </row>
    <row r="356" spans="1:5">
      <c r="A356" s="1"/>
      <c r="B356" s="21" t="s">
        <v>817</v>
      </c>
      <c r="C356" s="3">
        <v>7</v>
      </c>
      <c r="D356" s="4">
        <v>13269</v>
      </c>
      <c r="E356" s="13">
        <f t="shared" si="5"/>
        <v>1895.5714285714287</v>
      </c>
    </row>
    <row r="357" spans="1:5">
      <c r="A357" s="1"/>
      <c r="B357" s="21" t="s">
        <v>818</v>
      </c>
      <c r="C357" s="3">
        <v>15</v>
      </c>
      <c r="D357" s="4">
        <v>32852.5</v>
      </c>
      <c r="E357" s="13">
        <f t="shared" si="5"/>
        <v>2190.1666666666665</v>
      </c>
    </row>
    <row r="358" spans="1:5">
      <c r="A358" s="1"/>
      <c r="B358" s="21" t="s">
        <v>819</v>
      </c>
      <c r="C358" s="3">
        <v>6</v>
      </c>
      <c r="D358" s="4">
        <v>21399</v>
      </c>
      <c r="E358" s="13">
        <f t="shared" si="5"/>
        <v>3566.5</v>
      </c>
    </row>
    <row r="359" spans="1:5">
      <c r="A359" s="1"/>
      <c r="B359" s="21" t="s">
        <v>820</v>
      </c>
      <c r="C359" s="3">
        <v>3</v>
      </c>
      <c r="D359" s="4">
        <v>14437.5</v>
      </c>
      <c r="E359" s="13">
        <f t="shared" si="5"/>
        <v>4812.5</v>
      </c>
    </row>
    <row r="360" spans="1:5">
      <c r="A360" s="1"/>
      <c r="B360" s="21" t="s">
        <v>822</v>
      </c>
      <c r="C360" s="3">
        <v>6</v>
      </c>
      <c r="D360" s="4">
        <v>11823</v>
      </c>
      <c r="E360" s="13">
        <f t="shared" si="5"/>
        <v>1970.5</v>
      </c>
    </row>
    <row r="361" spans="1:5">
      <c r="A361" s="1"/>
      <c r="B361" s="21" t="s">
        <v>823</v>
      </c>
      <c r="C361" s="3">
        <v>2</v>
      </c>
      <c r="D361" s="4">
        <v>4542.5</v>
      </c>
      <c r="E361" s="13">
        <f t="shared" si="5"/>
        <v>2271.25</v>
      </c>
    </row>
    <row r="362" spans="1:5">
      <c r="A362" s="1"/>
      <c r="B362" s="21" t="s">
        <v>824</v>
      </c>
      <c r="C362" s="3">
        <v>15</v>
      </c>
      <c r="D362" s="4">
        <v>34308</v>
      </c>
      <c r="E362" s="13">
        <f t="shared" si="5"/>
        <v>2287.1999999999998</v>
      </c>
    </row>
    <row r="363" spans="1:5">
      <c r="A363" s="1"/>
      <c r="B363" s="21" t="s">
        <v>825</v>
      </c>
      <c r="C363" s="3">
        <v>25</v>
      </c>
      <c r="D363" s="4">
        <v>63416.5</v>
      </c>
      <c r="E363" s="13">
        <f t="shared" si="5"/>
        <v>2536.66</v>
      </c>
    </row>
    <row r="364" spans="1:5">
      <c r="A364" s="1"/>
      <c r="B364" s="21" t="s">
        <v>826</v>
      </c>
      <c r="C364" s="3">
        <v>14</v>
      </c>
      <c r="D364" s="4">
        <v>50736</v>
      </c>
      <c r="E364" s="13">
        <f t="shared" si="5"/>
        <v>3624</v>
      </c>
    </row>
    <row r="365" spans="1:5">
      <c r="A365" s="1"/>
      <c r="B365" s="21" t="s">
        <v>827</v>
      </c>
      <c r="C365" s="3">
        <v>116</v>
      </c>
      <c r="D365" s="4">
        <v>455307.5</v>
      </c>
      <c r="E365" s="13">
        <f t="shared" si="5"/>
        <v>3925.0646551724139</v>
      </c>
    </row>
    <row r="366" spans="1:5">
      <c r="A366" s="1"/>
      <c r="B366" s="21" t="s">
        <v>828</v>
      </c>
      <c r="C366" s="3">
        <v>67</v>
      </c>
      <c r="D366" s="4">
        <v>288463</v>
      </c>
      <c r="E366" s="13">
        <f t="shared" si="5"/>
        <v>4305.4179104477616</v>
      </c>
    </row>
    <row r="367" spans="1:5">
      <c r="A367" s="1"/>
      <c r="B367" s="21" t="s">
        <v>829</v>
      </c>
      <c r="C367" s="3">
        <v>58</v>
      </c>
      <c r="D367" s="4">
        <v>295793.5</v>
      </c>
      <c r="E367" s="13">
        <f t="shared" si="5"/>
        <v>5099.8879310344828</v>
      </c>
    </row>
    <row r="368" spans="1:5">
      <c r="A368" s="1"/>
      <c r="B368" s="21" t="s">
        <v>830</v>
      </c>
      <c r="C368" s="3">
        <v>87</v>
      </c>
      <c r="D368" s="4">
        <v>632740.5</v>
      </c>
      <c r="E368" s="13">
        <f t="shared" si="5"/>
        <v>7272.8793103448279</v>
      </c>
    </row>
    <row r="369" spans="1:5">
      <c r="A369" s="1"/>
      <c r="B369" s="21" t="s">
        <v>831</v>
      </c>
      <c r="C369" s="3">
        <v>29</v>
      </c>
      <c r="D369" s="4">
        <v>348097.5</v>
      </c>
      <c r="E369" s="13">
        <f t="shared" si="5"/>
        <v>12003.362068965518</v>
      </c>
    </row>
    <row r="370" spans="1:5">
      <c r="A370" s="1"/>
      <c r="B370" s="21" t="s">
        <v>832</v>
      </c>
      <c r="C370" s="3">
        <v>12</v>
      </c>
      <c r="D370" s="4">
        <v>240214.5</v>
      </c>
      <c r="E370" s="13">
        <f t="shared" si="5"/>
        <v>20017.875</v>
      </c>
    </row>
    <row r="371" spans="1:5">
      <c r="A371" s="1"/>
      <c r="B371" s="21" t="s">
        <v>14239</v>
      </c>
      <c r="C371" s="3">
        <v>6</v>
      </c>
      <c r="D371" s="4">
        <v>1656</v>
      </c>
      <c r="E371" s="13">
        <f t="shared" si="5"/>
        <v>276</v>
      </c>
    </row>
    <row r="372" spans="1:5">
      <c r="A372" s="1"/>
      <c r="B372" s="21" t="s">
        <v>833</v>
      </c>
      <c r="C372" s="3">
        <v>41</v>
      </c>
      <c r="D372" s="4">
        <v>17623.5</v>
      </c>
      <c r="E372" s="13">
        <f t="shared" si="5"/>
        <v>429.84146341463412</v>
      </c>
    </row>
    <row r="373" spans="1:5">
      <c r="A373" s="1"/>
      <c r="B373" s="21" t="s">
        <v>834</v>
      </c>
      <c r="C373" s="3">
        <v>20</v>
      </c>
      <c r="D373" s="4">
        <v>10815</v>
      </c>
      <c r="E373" s="13">
        <f t="shared" si="5"/>
        <v>540.75</v>
      </c>
    </row>
    <row r="374" spans="1:5">
      <c r="A374" s="1"/>
      <c r="B374" s="21" t="s">
        <v>835</v>
      </c>
      <c r="C374" s="3">
        <v>55</v>
      </c>
      <c r="D374" s="4">
        <v>40047</v>
      </c>
      <c r="E374" s="13">
        <f t="shared" si="5"/>
        <v>728.12727272727273</v>
      </c>
    </row>
    <row r="375" spans="1:5">
      <c r="A375" s="1"/>
      <c r="B375" s="21" t="s">
        <v>838</v>
      </c>
      <c r="C375" s="3">
        <v>5</v>
      </c>
      <c r="D375" s="4">
        <v>10607.5</v>
      </c>
      <c r="E375" s="13">
        <f t="shared" si="5"/>
        <v>2121.5</v>
      </c>
    </row>
    <row r="376" spans="1:5">
      <c r="A376" s="1"/>
      <c r="B376" s="21" t="s">
        <v>14240</v>
      </c>
      <c r="C376" s="3">
        <v>38</v>
      </c>
      <c r="D376" s="4">
        <v>127495</v>
      </c>
      <c r="E376" s="13">
        <f t="shared" si="5"/>
        <v>3355.1315789473683</v>
      </c>
    </row>
    <row r="377" spans="1:5">
      <c r="A377" s="1"/>
      <c r="B377" s="21" t="s">
        <v>839</v>
      </c>
      <c r="C377" s="3">
        <v>3</v>
      </c>
      <c r="D377" s="4">
        <v>14189.5</v>
      </c>
      <c r="E377" s="13">
        <f t="shared" si="5"/>
        <v>4729.833333333333</v>
      </c>
    </row>
    <row r="378" spans="1:5">
      <c r="A378" s="1"/>
      <c r="B378" s="21" t="s">
        <v>14241</v>
      </c>
      <c r="C378" s="3">
        <v>3</v>
      </c>
      <c r="D378" s="4">
        <v>8251.5</v>
      </c>
      <c r="E378" s="13">
        <f t="shared" si="5"/>
        <v>2750.5</v>
      </c>
    </row>
    <row r="379" spans="1:5">
      <c r="A379" s="1"/>
      <c r="B379" s="21" t="s">
        <v>840</v>
      </c>
      <c r="C379" s="3">
        <v>4</v>
      </c>
      <c r="D379" s="4">
        <v>23718</v>
      </c>
      <c r="E379" s="13">
        <f t="shared" si="5"/>
        <v>5929.5</v>
      </c>
    </row>
    <row r="380" spans="1:5">
      <c r="A380" s="1"/>
      <c r="B380" s="21" t="s">
        <v>841</v>
      </c>
      <c r="C380" s="3">
        <v>1</v>
      </c>
      <c r="D380" s="4">
        <v>12438.5</v>
      </c>
      <c r="E380" s="13">
        <f t="shared" si="5"/>
        <v>12438.5</v>
      </c>
    </row>
    <row r="381" spans="1:5">
      <c r="A381" s="1"/>
      <c r="B381" s="21" t="s">
        <v>842</v>
      </c>
      <c r="C381" s="3">
        <v>20</v>
      </c>
      <c r="D381" s="4">
        <v>2530</v>
      </c>
      <c r="E381" s="13">
        <f t="shared" si="5"/>
        <v>126.5</v>
      </c>
    </row>
    <row r="382" spans="1:5">
      <c r="A382" s="1"/>
      <c r="B382" s="21" t="s">
        <v>14242</v>
      </c>
      <c r="C382" s="3">
        <v>1</v>
      </c>
      <c r="D382" s="5">
        <v>224</v>
      </c>
      <c r="E382" s="13">
        <f t="shared" si="5"/>
        <v>224</v>
      </c>
    </row>
    <row r="383" spans="1:5">
      <c r="A383" s="1"/>
      <c r="B383" s="21" t="s">
        <v>14243</v>
      </c>
      <c r="C383" s="3">
        <v>2</v>
      </c>
      <c r="D383" s="4">
        <v>39100</v>
      </c>
      <c r="E383" s="13">
        <f t="shared" si="5"/>
        <v>19550</v>
      </c>
    </row>
    <row r="384" spans="1:5">
      <c r="A384" s="1"/>
      <c r="B384" s="21" t="s">
        <v>14244</v>
      </c>
      <c r="C384" s="3">
        <v>2</v>
      </c>
      <c r="D384" s="4">
        <v>106335</v>
      </c>
      <c r="E384" s="13">
        <f t="shared" si="5"/>
        <v>53167.5</v>
      </c>
    </row>
    <row r="385" spans="1:5">
      <c r="A385" s="1"/>
      <c r="B385" s="21" t="s">
        <v>845</v>
      </c>
      <c r="C385" s="3">
        <v>3</v>
      </c>
      <c r="D385" s="4">
        <v>35751</v>
      </c>
      <c r="E385" s="13">
        <f t="shared" si="5"/>
        <v>11917</v>
      </c>
    </row>
    <row r="386" spans="1:5">
      <c r="A386" s="1"/>
      <c r="B386" s="21" t="s">
        <v>847</v>
      </c>
      <c r="C386" s="3">
        <v>14</v>
      </c>
      <c r="D386" s="4">
        <v>4484.5</v>
      </c>
      <c r="E386" s="13">
        <f t="shared" si="5"/>
        <v>320.32142857142856</v>
      </c>
    </row>
    <row r="387" spans="1:5">
      <c r="A387" s="1"/>
      <c r="B387" s="21" t="s">
        <v>848</v>
      </c>
      <c r="C387" s="3">
        <v>1</v>
      </c>
      <c r="D387" s="4">
        <v>23522.5</v>
      </c>
      <c r="E387" s="13">
        <f t="shared" ref="E387:E450" si="6">IF(C387&lt;0,-D387/-C387,D387/C387)</f>
        <v>23522.5</v>
      </c>
    </row>
    <row r="388" spans="1:5">
      <c r="A388" s="1"/>
      <c r="B388" s="21" t="s">
        <v>850</v>
      </c>
      <c r="C388" s="3">
        <v>17</v>
      </c>
      <c r="D388" s="4">
        <v>25946.5</v>
      </c>
      <c r="E388" s="13">
        <f t="shared" si="6"/>
        <v>1526.2647058823529</v>
      </c>
    </row>
    <row r="389" spans="1:5">
      <c r="A389" s="1"/>
      <c r="B389" s="21" t="s">
        <v>851</v>
      </c>
      <c r="C389" s="3">
        <v>6</v>
      </c>
      <c r="D389" s="4">
        <v>9993</v>
      </c>
      <c r="E389" s="13">
        <f t="shared" si="6"/>
        <v>1665.5</v>
      </c>
    </row>
    <row r="390" spans="1:5">
      <c r="A390" s="1"/>
      <c r="B390" s="21" t="s">
        <v>852</v>
      </c>
      <c r="C390" s="3">
        <v>26</v>
      </c>
      <c r="D390" s="4">
        <v>44093</v>
      </c>
      <c r="E390" s="13">
        <f t="shared" si="6"/>
        <v>1695.8846153846155</v>
      </c>
    </row>
    <row r="391" spans="1:5">
      <c r="A391" s="1"/>
      <c r="B391" s="21" t="s">
        <v>853</v>
      </c>
      <c r="C391" s="3">
        <v>17</v>
      </c>
      <c r="D391" s="4">
        <v>31440.5</v>
      </c>
      <c r="E391" s="13">
        <f t="shared" si="6"/>
        <v>1849.4411764705883</v>
      </c>
    </row>
    <row r="392" spans="1:5">
      <c r="A392" s="1"/>
      <c r="B392" s="21" t="s">
        <v>854</v>
      </c>
      <c r="C392" s="3">
        <v>8</v>
      </c>
      <c r="D392" s="4">
        <v>20333</v>
      </c>
      <c r="E392" s="13">
        <f t="shared" si="6"/>
        <v>2541.625</v>
      </c>
    </row>
    <row r="393" spans="1:5">
      <c r="A393" s="1"/>
      <c r="B393" s="21" t="s">
        <v>855</v>
      </c>
      <c r="C393" s="3">
        <v>21</v>
      </c>
      <c r="D393" s="4">
        <v>59017.5</v>
      </c>
      <c r="E393" s="13">
        <f t="shared" si="6"/>
        <v>2810.3571428571427</v>
      </c>
    </row>
    <row r="394" spans="1:5">
      <c r="A394" s="1"/>
      <c r="B394" s="21" t="s">
        <v>858</v>
      </c>
      <c r="C394" s="3">
        <v>6</v>
      </c>
      <c r="D394" s="4">
        <v>47744.5</v>
      </c>
      <c r="E394" s="13">
        <f t="shared" si="6"/>
        <v>7957.416666666667</v>
      </c>
    </row>
    <row r="395" spans="1:5">
      <c r="A395" s="1"/>
      <c r="B395" s="21" t="s">
        <v>14245</v>
      </c>
      <c r="C395" s="3">
        <v>5</v>
      </c>
      <c r="D395" s="4">
        <v>270137.5</v>
      </c>
      <c r="E395" s="13">
        <f t="shared" si="6"/>
        <v>54027.5</v>
      </c>
    </row>
    <row r="396" spans="1:5">
      <c r="A396" s="1"/>
      <c r="B396" s="21" t="s">
        <v>14246</v>
      </c>
      <c r="C396" s="3">
        <v>1</v>
      </c>
      <c r="D396" s="4">
        <v>3850.5</v>
      </c>
      <c r="E396" s="13">
        <f t="shared" si="6"/>
        <v>3850.5</v>
      </c>
    </row>
    <row r="397" spans="1:5">
      <c r="A397" s="1"/>
      <c r="B397" s="21" t="s">
        <v>860</v>
      </c>
      <c r="C397" s="3">
        <v>14</v>
      </c>
      <c r="D397" s="4">
        <v>42119.5</v>
      </c>
      <c r="E397" s="13">
        <f t="shared" si="6"/>
        <v>3008.5357142857142</v>
      </c>
    </row>
    <row r="398" spans="1:5">
      <c r="A398" s="1"/>
      <c r="B398" s="21" t="s">
        <v>861</v>
      </c>
      <c r="C398" s="3">
        <v>9</v>
      </c>
      <c r="D398" s="4">
        <v>30616</v>
      </c>
      <c r="E398" s="13">
        <f t="shared" si="6"/>
        <v>3401.7777777777778</v>
      </c>
    </row>
    <row r="399" spans="1:5">
      <c r="A399" s="1"/>
      <c r="B399" s="21" t="s">
        <v>862</v>
      </c>
      <c r="C399" s="3">
        <v>9</v>
      </c>
      <c r="D399" s="4">
        <v>42096</v>
      </c>
      <c r="E399" s="13">
        <f t="shared" si="6"/>
        <v>4677.333333333333</v>
      </c>
    </row>
    <row r="400" spans="1:5">
      <c r="A400" s="1"/>
      <c r="B400" s="21" t="s">
        <v>863</v>
      </c>
      <c r="C400" s="3">
        <v>41</v>
      </c>
      <c r="D400" s="4">
        <v>209122.5</v>
      </c>
      <c r="E400" s="13">
        <f t="shared" si="6"/>
        <v>5100.5487804878048</v>
      </c>
    </row>
    <row r="401" spans="1:5">
      <c r="A401" s="1"/>
      <c r="B401" s="21" t="s">
        <v>864</v>
      </c>
      <c r="C401" s="3">
        <v>28</v>
      </c>
      <c r="D401" s="4">
        <v>197754.5</v>
      </c>
      <c r="E401" s="13">
        <f t="shared" si="6"/>
        <v>7062.6607142857147</v>
      </c>
    </row>
    <row r="402" spans="1:5">
      <c r="A402" s="1"/>
      <c r="B402" s="21" t="s">
        <v>865</v>
      </c>
      <c r="C402" s="3">
        <v>7</v>
      </c>
      <c r="D402" s="4">
        <v>66128</v>
      </c>
      <c r="E402" s="13">
        <f t="shared" si="6"/>
        <v>9446.8571428571431</v>
      </c>
    </row>
    <row r="403" spans="1:5">
      <c r="A403" s="1"/>
      <c r="B403" s="21" t="s">
        <v>866</v>
      </c>
      <c r="C403" s="3">
        <v>10</v>
      </c>
      <c r="D403" s="4">
        <v>125429.5</v>
      </c>
      <c r="E403" s="13">
        <f t="shared" si="6"/>
        <v>12542.95</v>
      </c>
    </row>
    <row r="404" spans="1:5">
      <c r="A404" s="1"/>
      <c r="B404" s="21" t="s">
        <v>867</v>
      </c>
      <c r="C404" s="3">
        <v>15</v>
      </c>
      <c r="D404" s="4">
        <v>332288</v>
      </c>
      <c r="E404" s="13">
        <f t="shared" si="6"/>
        <v>22152.533333333333</v>
      </c>
    </row>
    <row r="405" spans="1:5">
      <c r="A405" s="1"/>
      <c r="B405" s="21" t="s">
        <v>14247</v>
      </c>
      <c r="C405" s="3">
        <v>3</v>
      </c>
      <c r="D405" s="4">
        <v>110733</v>
      </c>
      <c r="E405" s="13">
        <f t="shared" si="6"/>
        <v>36911</v>
      </c>
    </row>
    <row r="406" spans="1:5">
      <c r="A406" s="1"/>
      <c r="B406" s="21" t="s">
        <v>868</v>
      </c>
      <c r="C406" s="3">
        <v>2</v>
      </c>
      <c r="D406" s="4">
        <v>2665</v>
      </c>
      <c r="E406" s="13">
        <f t="shared" si="6"/>
        <v>1332.5</v>
      </c>
    </row>
    <row r="407" spans="1:5">
      <c r="A407" s="1"/>
      <c r="B407" s="21" t="s">
        <v>14248</v>
      </c>
      <c r="C407" s="3">
        <v>5</v>
      </c>
      <c r="D407" s="4">
        <v>20032</v>
      </c>
      <c r="E407" s="13">
        <f t="shared" si="6"/>
        <v>4006.4</v>
      </c>
    </row>
    <row r="408" spans="1:5">
      <c r="A408" s="1"/>
      <c r="B408" s="21" t="s">
        <v>14249</v>
      </c>
      <c r="C408" s="3">
        <v>2</v>
      </c>
      <c r="D408" s="4">
        <v>134358</v>
      </c>
      <c r="E408" s="13">
        <f t="shared" si="6"/>
        <v>67179</v>
      </c>
    </row>
    <row r="409" spans="1:5">
      <c r="A409" s="1"/>
      <c r="B409" s="21" t="s">
        <v>14250</v>
      </c>
      <c r="C409" s="3">
        <v>5</v>
      </c>
      <c r="D409" s="4">
        <v>585835</v>
      </c>
      <c r="E409" s="13">
        <f t="shared" si="6"/>
        <v>117167</v>
      </c>
    </row>
    <row r="410" spans="1:5">
      <c r="A410" s="1"/>
      <c r="B410" s="21" t="s">
        <v>869</v>
      </c>
      <c r="C410" s="3">
        <v>18</v>
      </c>
      <c r="D410" s="4">
        <v>12986</v>
      </c>
      <c r="E410" s="13">
        <f t="shared" si="6"/>
        <v>721.44444444444446</v>
      </c>
    </row>
    <row r="411" spans="1:5">
      <c r="A411" s="1"/>
      <c r="B411" s="21" t="s">
        <v>870</v>
      </c>
      <c r="C411" s="3">
        <v>41</v>
      </c>
      <c r="D411" s="4">
        <v>28915</v>
      </c>
      <c r="E411" s="13">
        <f t="shared" si="6"/>
        <v>705.2439024390244</v>
      </c>
    </row>
    <row r="412" spans="1:5">
      <c r="A412" s="1"/>
      <c r="B412" s="21" t="s">
        <v>871</v>
      </c>
      <c r="C412" s="3">
        <v>37</v>
      </c>
      <c r="D412" s="4">
        <v>26835</v>
      </c>
      <c r="E412" s="13">
        <f t="shared" si="6"/>
        <v>725.27027027027032</v>
      </c>
    </row>
    <row r="413" spans="1:5">
      <c r="A413" s="1"/>
      <c r="B413" s="21" t="s">
        <v>872</v>
      </c>
      <c r="C413" s="3">
        <v>37</v>
      </c>
      <c r="D413" s="4">
        <v>29176</v>
      </c>
      <c r="E413" s="13">
        <f t="shared" si="6"/>
        <v>788.54054054054052</v>
      </c>
    </row>
    <row r="414" spans="1:5">
      <c r="A414" s="1"/>
      <c r="B414" s="21" t="s">
        <v>873</v>
      </c>
      <c r="C414" s="3">
        <v>37</v>
      </c>
      <c r="D414" s="4">
        <v>37380</v>
      </c>
      <c r="E414" s="13">
        <f t="shared" si="6"/>
        <v>1010.2702702702703</v>
      </c>
    </row>
    <row r="415" spans="1:5">
      <c r="A415" s="1"/>
      <c r="B415" s="21" t="s">
        <v>874</v>
      </c>
      <c r="C415" s="3">
        <v>119</v>
      </c>
      <c r="D415" s="4">
        <v>131507.5</v>
      </c>
      <c r="E415" s="13">
        <f t="shared" si="6"/>
        <v>1105.1050420168067</v>
      </c>
    </row>
    <row r="416" spans="1:5">
      <c r="A416" s="1"/>
      <c r="B416" s="21" t="s">
        <v>875</v>
      </c>
      <c r="C416" s="3">
        <v>7</v>
      </c>
      <c r="D416" s="4">
        <v>12251</v>
      </c>
      <c r="E416" s="13">
        <f t="shared" si="6"/>
        <v>1750.1428571428571</v>
      </c>
    </row>
    <row r="417" spans="1:5">
      <c r="A417" s="1"/>
      <c r="B417" s="21" t="s">
        <v>876</v>
      </c>
      <c r="C417" s="3">
        <v>18</v>
      </c>
      <c r="D417" s="4">
        <v>42129.5</v>
      </c>
      <c r="E417" s="13">
        <f t="shared" si="6"/>
        <v>2340.5277777777778</v>
      </c>
    </row>
    <row r="418" spans="1:5">
      <c r="A418" s="1"/>
      <c r="B418" s="21" t="s">
        <v>877</v>
      </c>
      <c r="C418" s="3">
        <v>31</v>
      </c>
      <c r="D418" s="4">
        <v>94484</v>
      </c>
      <c r="E418" s="13">
        <f t="shared" si="6"/>
        <v>3047.8709677419356</v>
      </c>
    </row>
    <row r="419" spans="1:5">
      <c r="A419" s="1"/>
      <c r="B419" s="21" t="s">
        <v>878</v>
      </c>
      <c r="C419" s="3">
        <v>7</v>
      </c>
      <c r="D419" s="4">
        <v>38715.5</v>
      </c>
      <c r="E419" s="13">
        <f t="shared" si="6"/>
        <v>5530.7857142857147</v>
      </c>
    </row>
    <row r="420" spans="1:5">
      <c r="A420" s="1"/>
      <c r="B420" s="21" t="s">
        <v>879</v>
      </c>
      <c r="C420" s="3">
        <v>10</v>
      </c>
      <c r="D420" s="4">
        <v>81575</v>
      </c>
      <c r="E420" s="13">
        <f t="shared" si="6"/>
        <v>8157.5</v>
      </c>
    </row>
    <row r="421" spans="1:5">
      <c r="A421" s="1"/>
      <c r="B421" s="21" t="s">
        <v>880</v>
      </c>
      <c r="C421" s="3">
        <v>6</v>
      </c>
      <c r="D421" s="4">
        <v>6648</v>
      </c>
      <c r="E421" s="13">
        <f t="shared" si="6"/>
        <v>1108</v>
      </c>
    </row>
    <row r="422" spans="1:5">
      <c r="A422" s="1"/>
      <c r="B422" s="21" t="s">
        <v>882</v>
      </c>
      <c r="C422" s="3">
        <v>30</v>
      </c>
      <c r="D422" s="4">
        <v>40824.5</v>
      </c>
      <c r="E422" s="13">
        <f t="shared" si="6"/>
        <v>1360.8166666666666</v>
      </c>
    </row>
    <row r="423" spans="1:5">
      <c r="A423" s="1"/>
      <c r="B423" s="21" t="s">
        <v>883</v>
      </c>
      <c r="C423" s="3">
        <v>70</v>
      </c>
      <c r="D423" s="4">
        <v>102766.5</v>
      </c>
      <c r="E423" s="13">
        <f t="shared" si="6"/>
        <v>1468.0928571428572</v>
      </c>
    </row>
    <row r="424" spans="1:5">
      <c r="A424" s="1"/>
      <c r="B424" s="21" t="s">
        <v>884</v>
      </c>
      <c r="C424" s="3">
        <v>54</v>
      </c>
      <c r="D424" s="4">
        <v>105766.5</v>
      </c>
      <c r="E424" s="13">
        <f t="shared" si="6"/>
        <v>1958.6388888888889</v>
      </c>
    </row>
    <row r="425" spans="1:5">
      <c r="A425" s="1"/>
      <c r="B425" s="21" t="s">
        <v>885</v>
      </c>
      <c r="C425" s="3">
        <v>170</v>
      </c>
      <c r="D425" s="4">
        <v>336441</v>
      </c>
      <c r="E425" s="13">
        <f t="shared" si="6"/>
        <v>1979.0647058823529</v>
      </c>
    </row>
    <row r="426" spans="1:5">
      <c r="A426" s="1"/>
      <c r="B426" s="21" t="s">
        <v>886</v>
      </c>
      <c r="C426" s="3">
        <v>93</v>
      </c>
      <c r="D426" s="4">
        <v>230032</v>
      </c>
      <c r="E426" s="13">
        <f t="shared" si="6"/>
        <v>2473.4623655913979</v>
      </c>
    </row>
    <row r="427" spans="1:5">
      <c r="A427" s="1"/>
      <c r="B427" s="21" t="s">
        <v>887</v>
      </c>
      <c r="C427" s="3">
        <v>99</v>
      </c>
      <c r="D427" s="4">
        <v>307963.5</v>
      </c>
      <c r="E427" s="13">
        <f t="shared" si="6"/>
        <v>3110.742424242424</v>
      </c>
    </row>
    <row r="428" spans="1:5">
      <c r="A428" s="1"/>
      <c r="B428" s="21" t="s">
        <v>888</v>
      </c>
      <c r="C428" s="3">
        <v>81</v>
      </c>
      <c r="D428" s="4">
        <v>389944</v>
      </c>
      <c r="E428" s="13">
        <f t="shared" si="6"/>
        <v>4814.1234567901238</v>
      </c>
    </row>
    <row r="429" spans="1:5">
      <c r="A429" s="1"/>
      <c r="B429" s="21" t="s">
        <v>889</v>
      </c>
      <c r="C429" s="3">
        <v>20</v>
      </c>
      <c r="D429" s="4">
        <v>151520</v>
      </c>
      <c r="E429" s="13">
        <f t="shared" si="6"/>
        <v>7576</v>
      </c>
    </row>
    <row r="430" spans="1:5">
      <c r="A430" s="1"/>
      <c r="B430" s="21" t="s">
        <v>890</v>
      </c>
      <c r="C430" s="3">
        <v>15</v>
      </c>
      <c r="D430" s="4">
        <v>173468</v>
      </c>
      <c r="E430" s="13">
        <f t="shared" si="6"/>
        <v>11564.533333333333</v>
      </c>
    </row>
    <row r="431" spans="1:5">
      <c r="A431" s="1"/>
      <c r="B431" s="21" t="s">
        <v>891</v>
      </c>
      <c r="C431" s="3">
        <v>77</v>
      </c>
      <c r="D431" s="4">
        <v>398840.5</v>
      </c>
      <c r="E431" s="13">
        <f t="shared" si="6"/>
        <v>5179.7467532467535</v>
      </c>
    </row>
    <row r="432" spans="1:5">
      <c r="A432" s="1"/>
      <c r="B432" s="21" t="s">
        <v>892</v>
      </c>
      <c r="C432" s="3">
        <v>8</v>
      </c>
      <c r="D432" s="4">
        <v>49319</v>
      </c>
      <c r="E432" s="13">
        <f t="shared" si="6"/>
        <v>6164.875</v>
      </c>
    </row>
    <row r="433" spans="1:5">
      <c r="A433" s="1"/>
      <c r="B433" s="21" t="s">
        <v>893</v>
      </c>
      <c r="C433" s="3">
        <v>46</v>
      </c>
      <c r="D433" s="4">
        <v>333742</v>
      </c>
      <c r="E433" s="13">
        <f t="shared" si="6"/>
        <v>7255.260869565217</v>
      </c>
    </row>
    <row r="434" spans="1:5">
      <c r="A434" s="1"/>
      <c r="B434" s="21" t="s">
        <v>894</v>
      </c>
      <c r="C434" s="3">
        <v>54</v>
      </c>
      <c r="D434" s="4">
        <v>495674.5</v>
      </c>
      <c r="E434" s="13">
        <f t="shared" si="6"/>
        <v>9179.1574074074069</v>
      </c>
    </row>
    <row r="435" spans="1:5">
      <c r="A435" s="1"/>
      <c r="B435" s="21" t="s">
        <v>896</v>
      </c>
      <c r="C435" s="3">
        <v>22</v>
      </c>
      <c r="D435" s="4">
        <v>335725</v>
      </c>
      <c r="E435" s="13">
        <f t="shared" si="6"/>
        <v>15260.227272727272</v>
      </c>
    </row>
    <row r="436" spans="1:5">
      <c r="A436" s="1"/>
      <c r="B436" s="21" t="s">
        <v>897</v>
      </c>
      <c r="C436" s="3">
        <v>20</v>
      </c>
      <c r="D436" s="4">
        <v>479053</v>
      </c>
      <c r="E436" s="13">
        <f t="shared" si="6"/>
        <v>23952.65</v>
      </c>
    </row>
    <row r="437" spans="1:5">
      <c r="A437" s="1"/>
      <c r="B437" s="21" t="s">
        <v>898</v>
      </c>
      <c r="C437" s="3">
        <v>7</v>
      </c>
      <c r="D437" s="4">
        <v>230884.5</v>
      </c>
      <c r="E437" s="13">
        <f t="shared" si="6"/>
        <v>32983.5</v>
      </c>
    </row>
    <row r="438" spans="1:5">
      <c r="A438" s="1"/>
      <c r="B438" s="21" t="s">
        <v>899</v>
      </c>
      <c r="C438" s="3">
        <v>17</v>
      </c>
      <c r="D438" s="4">
        <v>828607</v>
      </c>
      <c r="E438" s="13">
        <f t="shared" si="6"/>
        <v>48741.588235294119</v>
      </c>
    </row>
    <row r="439" spans="1:5">
      <c r="A439" s="1"/>
      <c r="B439" s="21" t="s">
        <v>14251</v>
      </c>
      <c r="C439" s="3">
        <v>2</v>
      </c>
      <c r="D439" s="4">
        <v>152079</v>
      </c>
      <c r="E439" s="13">
        <f t="shared" si="6"/>
        <v>76039.5</v>
      </c>
    </row>
    <row r="440" spans="1:5">
      <c r="A440" s="1"/>
      <c r="B440" s="21" t="s">
        <v>900</v>
      </c>
      <c r="C440" s="3">
        <v>1</v>
      </c>
      <c r="D440" s="4">
        <v>10944.5</v>
      </c>
      <c r="E440" s="13">
        <f t="shared" si="6"/>
        <v>10944.5</v>
      </c>
    </row>
    <row r="441" spans="1:5">
      <c r="A441" s="1"/>
      <c r="B441" s="21" t="s">
        <v>901</v>
      </c>
      <c r="C441" s="3">
        <v>1</v>
      </c>
      <c r="D441" s="4">
        <v>12327.5</v>
      </c>
      <c r="E441" s="13">
        <f t="shared" si="6"/>
        <v>12327.5</v>
      </c>
    </row>
    <row r="442" spans="1:5">
      <c r="A442" s="1"/>
      <c r="B442" s="21" t="s">
        <v>902</v>
      </c>
      <c r="C442" s="3">
        <v>2</v>
      </c>
      <c r="D442" s="4">
        <v>27062</v>
      </c>
      <c r="E442" s="13">
        <f t="shared" si="6"/>
        <v>13531</v>
      </c>
    </row>
    <row r="443" spans="1:5">
      <c r="A443" s="1"/>
      <c r="B443" s="21" t="s">
        <v>903</v>
      </c>
      <c r="C443" s="3">
        <v>7</v>
      </c>
      <c r="D443" s="4">
        <v>132226</v>
      </c>
      <c r="E443" s="13">
        <f t="shared" si="6"/>
        <v>18889.428571428572</v>
      </c>
    </row>
    <row r="444" spans="1:5">
      <c r="A444" s="1"/>
      <c r="B444" s="21" t="s">
        <v>904</v>
      </c>
      <c r="C444" s="3">
        <v>5</v>
      </c>
      <c r="D444" s="4">
        <v>134974.5</v>
      </c>
      <c r="E444" s="13">
        <f t="shared" si="6"/>
        <v>26994.9</v>
      </c>
    </row>
    <row r="445" spans="1:5">
      <c r="A445" s="1"/>
      <c r="B445" s="21" t="s">
        <v>905</v>
      </c>
      <c r="C445" s="3">
        <v>1</v>
      </c>
      <c r="D445" s="4">
        <v>35507</v>
      </c>
      <c r="E445" s="13">
        <f t="shared" si="6"/>
        <v>35507</v>
      </c>
    </row>
    <row r="446" spans="1:5">
      <c r="A446" s="1"/>
      <c r="B446" s="21" t="s">
        <v>906</v>
      </c>
      <c r="C446" s="3">
        <v>1</v>
      </c>
      <c r="D446" s="4">
        <v>45585.5</v>
      </c>
      <c r="E446" s="13">
        <f t="shared" si="6"/>
        <v>45585.5</v>
      </c>
    </row>
    <row r="447" spans="1:5">
      <c r="A447" s="1"/>
      <c r="B447" s="21" t="s">
        <v>910</v>
      </c>
      <c r="C447" s="3">
        <v>15</v>
      </c>
      <c r="D447" s="4">
        <v>4005</v>
      </c>
      <c r="E447" s="13">
        <f t="shared" si="6"/>
        <v>267</v>
      </c>
    </row>
    <row r="448" spans="1:5">
      <c r="A448" s="1"/>
      <c r="B448" s="21" t="s">
        <v>911</v>
      </c>
      <c r="C448" s="3">
        <v>2</v>
      </c>
      <c r="D448" s="5">
        <v>897</v>
      </c>
      <c r="E448" s="13">
        <f t="shared" si="6"/>
        <v>448.5</v>
      </c>
    </row>
    <row r="449" spans="1:5">
      <c r="A449" s="1"/>
      <c r="B449" s="21" t="s">
        <v>913</v>
      </c>
      <c r="C449" s="3">
        <v>2</v>
      </c>
      <c r="D449" s="4">
        <v>4190</v>
      </c>
      <c r="E449" s="13">
        <f t="shared" si="6"/>
        <v>2095</v>
      </c>
    </row>
    <row r="450" spans="1:5">
      <c r="A450" s="1"/>
      <c r="B450" s="21" t="s">
        <v>14252</v>
      </c>
      <c r="C450" s="3">
        <v>4</v>
      </c>
      <c r="D450" s="4">
        <v>11945</v>
      </c>
      <c r="E450" s="13">
        <f t="shared" si="6"/>
        <v>2986.25</v>
      </c>
    </row>
    <row r="451" spans="1:5">
      <c r="A451" s="1"/>
      <c r="B451" s="21" t="s">
        <v>914</v>
      </c>
      <c r="C451" s="3">
        <v>6</v>
      </c>
      <c r="D451" s="4">
        <v>22898</v>
      </c>
      <c r="E451" s="13">
        <f t="shared" ref="E451:E514" si="7">IF(C451&lt;0,-D451/-C451,D451/C451)</f>
        <v>3816.3333333333335</v>
      </c>
    </row>
    <row r="452" spans="1:5">
      <c r="A452" s="1"/>
      <c r="B452" s="21" t="s">
        <v>14253</v>
      </c>
      <c r="C452" s="3">
        <v>4</v>
      </c>
      <c r="D452" s="4">
        <v>18750</v>
      </c>
      <c r="E452" s="13">
        <f t="shared" si="7"/>
        <v>4687.5</v>
      </c>
    </row>
    <row r="453" spans="1:5">
      <c r="A453" s="1"/>
      <c r="B453" s="21" t="s">
        <v>14254</v>
      </c>
      <c r="C453" s="3">
        <v>27</v>
      </c>
      <c r="D453" s="4">
        <v>176472</v>
      </c>
      <c r="E453" s="13">
        <f t="shared" si="7"/>
        <v>6536</v>
      </c>
    </row>
    <row r="454" spans="1:5">
      <c r="A454" s="1"/>
      <c r="B454" s="21" t="s">
        <v>14255</v>
      </c>
      <c r="C454" s="3">
        <v>2</v>
      </c>
      <c r="D454" s="4">
        <v>19015</v>
      </c>
      <c r="E454" s="13">
        <f t="shared" si="7"/>
        <v>9507.5</v>
      </c>
    </row>
    <row r="455" spans="1:5">
      <c r="A455" s="1"/>
      <c r="B455" s="21" t="s">
        <v>915</v>
      </c>
      <c r="C455" s="3">
        <v>27</v>
      </c>
      <c r="D455" s="4">
        <v>5868.5</v>
      </c>
      <c r="E455" s="13">
        <f t="shared" si="7"/>
        <v>217.35185185185185</v>
      </c>
    </row>
    <row r="456" spans="1:5">
      <c r="A456" s="1"/>
      <c r="B456" s="21" t="s">
        <v>916</v>
      </c>
      <c r="C456" s="3">
        <v>11</v>
      </c>
      <c r="D456" s="4">
        <v>3982.5</v>
      </c>
      <c r="E456" s="13">
        <f t="shared" si="7"/>
        <v>362.04545454545456</v>
      </c>
    </row>
    <row r="457" spans="1:5">
      <c r="A457" s="1"/>
      <c r="B457" s="21" t="s">
        <v>917</v>
      </c>
      <c r="C457" s="3">
        <v>6</v>
      </c>
      <c r="D457" s="4">
        <v>4290</v>
      </c>
      <c r="E457" s="13">
        <f t="shared" si="7"/>
        <v>715</v>
      </c>
    </row>
    <row r="458" spans="1:5">
      <c r="A458" s="1"/>
      <c r="B458" s="21" t="s">
        <v>918</v>
      </c>
      <c r="C458" s="3">
        <v>22</v>
      </c>
      <c r="D458" s="4">
        <v>21666</v>
      </c>
      <c r="E458" s="13">
        <f t="shared" si="7"/>
        <v>984.81818181818187</v>
      </c>
    </row>
    <row r="459" spans="1:5">
      <c r="A459" s="1"/>
      <c r="B459" s="21" t="s">
        <v>919</v>
      </c>
      <c r="C459" s="3">
        <v>53</v>
      </c>
      <c r="D459" s="4">
        <v>65908</v>
      </c>
      <c r="E459" s="13">
        <f t="shared" si="7"/>
        <v>1243.5471698113208</v>
      </c>
    </row>
    <row r="460" spans="1:5">
      <c r="A460" s="1"/>
      <c r="B460" s="21" t="s">
        <v>920</v>
      </c>
      <c r="C460" s="3">
        <v>19</v>
      </c>
      <c r="D460" s="4">
        <v>75286.5</v>
      </c>
      <c r="E460" s="13">
        <f t="shared" si="7"/>
        <v>3962.4473684210525</v>
      </c>
    </row>
    <row r="461" spans="1:5">
      <c r="A461" s="1"/>
      <c r="B461" s="21" t="s">
        <v>14256</v>
      </c>
      <c r="C461" s="3">
        <v>7</v>
      </c>
      <c r="D461" s="4">
        <v>33558.5</v>
      </c>
      <c r="E461" s="13">
        <f t="shared" si="7"/>
        <v>4794.0714285714284</v>
      </c>
    </row>
    <row r="462" spans="1:5">
      <c r="A462" s="1"/>
      <c r="B462" s="21" t="s">
        <v>921</v>
      </c>
      <c r="C462" s="3">
        <v>14</v>
      </c>
      <c r="D462" s="4">
        <v>81787</v>
      </c>
      <c r="E462" s="13">
        <f t="shared" si="7"/>
        <v>5841.9285714285716</v>
      </c>
    </row>
    <row r="463" spans="1:5">
      <c r="A463" s="1"/>
      <c r="B463" s="21" t="s">
        <v>922</v>
      </c>
      <c r="C463" s="3">
        <v>37</v>
      </c>
      <c r="D463" s="4">
        <v>300089.5</v>
      </c>
      <c r="E463" s="13">
        <f t="shared" si="7"/>
        <v>8110.5270270270266</v>
      </c>
    </row>
    <row r="464" spans="1:5">
      <c r="A464" s="1"/>
      <c r="B464" s="21" t="s">
        <v>14257</v>
      </c>
      <c r="C464" s="3">
        <v>5</v>
      </c>
      <c r="D464" s="4">
        <v>196101.5</v>
      </c>
      <c r="E464" s="13">
        <f t="shared" si="7"/>
        <v>39220.300000000003</v>
      </c>
    </row>
    <row r="465" spans="1:5">
      <c r="A465" s="1"/>
      <c r="B465" s="21" t="s">
        <v>14258</v>
      </c>
      <c r="C465" s="3">
        <v>2</v>
      </c>
      <c r="D465" s="4">
        <v>131060</v>
      </c>
      <c r="E465" s="13">
        <f t="shared" si="7"/>
        <v>65530</v>
      </c>
    </row>
    <row r="466" spans="1:5">
      <c r="A466" s="1"/>
      <c r="B466" s="21" t="s">
        <v>924</v>
      </c>
      <c r="C466" s="3">
        <v>14</v>
      </c>
      <c r="D466" s="4">
        <v>5453</v>
      </c>
      <c r="E466" s="13">
        <f t="shared" si="7"/>
        <v>389.5</v>
      </c>
    </row>
    <row r="467" spans="1:5">
      <c r="A467" s="1"/>
      <c r="B467" s="21" t="s">
        <v>925</v>
      </c>
      <c r="C467" s="3">
        <v>1</v>
      </c>
      <c r="D467" s="5">
        <v>520</v>
      </c>
      <c r="E467" s="13">
        <f t="shared" si="7"/>
        <v>520</v>
      </c>
    </row>
    <row r="468" spans="1:5">
      <c r="A468" s="1"/>
      <c r="B468" s="21" t="s">
        <v>926</v>
      </c>
      <c r="C468" s="3">
        <v>3</v>
      </c>
      <c r="D468" s="4">
        <v>2136.5</v>
      </c>
      <c r="E468" s="13">
        <f t="shared" si="7"/>
        <v>712.16666666666663</v>
      </c>
    </row>
    <row r="469" spans="1:5">
      <c r="A469" s="1"/>
      <c r="B469" s="21" t="s">
        <v>14259</v>
      </c>
      <c r="C469" s="3">
        <v>11</v>
      </c>
      <c r="D469" s="4">
        <v>15961</v>
      </c>
      <c r="E469" s="13">
        <f t="shared" si="7"/>
        <v>1451</v>
      </c>
    </row>
    <row r="470" spans="1:5">
      <c r="A470" s="1"/>
      <c r="B470" s="21" t="s">
        <v>14260</v>
      </c>
      <c r="C470" s="3">
        <v>2</v>
      </c>
      <c r="D470" s="4">
        <v>21794</v>
      </c>
      <c r="E470" s="13">
        <f t="shared" si="7"/>
        <v>10897</v>
      </c>
    </row>
    <row r="471" spans="1:5">
      <c r="A471" s="1"/>
      <c r="B471" s="21" t="s">
        <v>14261</v>
      </c>
      <c r="C471" s="3">
        <v>2</v>
      </c>
      <c r="D471" s="4">
        <v>24952.5</v>
      </c>
      <c r="E471" s="13">
        <f t="shared" si="7"/>
        <v>12476.25</v>
      </c>
    </row>
    <row r="472" spans="1:5">
      <c r="A472" s="1"/>
      <c r="B472" s="21" t="s">
        <v>14262</v>
      </c>
      <c r="C472" s="3">
        <v>2</v>
      </c>
      <c r="D472" s="4">
        <v>35794</v>
      </c>
      <c r="E472" s="13">
        <f t="shared" si="7"/>
        <v>17897</v>
      </c>
    </row>
    <row r="473" spans="1:5">
      <c r="A473" s="1"/>
      <c r="B473" s="21" t="s">
        <v>14263</v>
      </c>
      <c r="C473" s="3">
        <v>3</v>
      </c>
      <c r="D473" s="4">
        <v>1908</v>
      </c>
      <c r="E473" s="13">
        <f t="shared" si="7"/>
        <v>636</v>
      </c>
    </row>
    <row r="474" spans="1:5">
      <c r="A474" s="1"/>
      <c r="B474" s="21" t="s">
        <v>930</v>
      </c>
      <c r="C474" s="3">
        <v>17</v>
      </c>
      <c r="D474" s="4">
        <v>13064</v>
      </c>
      <c r="E474" s="13">
        <f t="shared" si="7"/>
        <v>768.47058823529414</v>
      </c>
    </row>
    <row r="475" spans="1:5">
      <c r="A475" s="1"/>
      <c r="B475" s="21" t="s">
        <v>931</v>
      </c>
      <c r="C475" s="3">
        <v>15</v>
      </c>
      <c r="D475" s="4">
        <v>17455</v>
      </c>
      <c r="E475" s="13">
        <f t="shared" si="7"/>
        <v>1163.6666666666667</v>
      </c>
    </row>
    <row r="476" spans="1:5">
      <c r="A476" s="1"/>
      <c r="B476" s="21" t="s">
        <v>932</v>
      </c>
      <c r="C476" s="3">
        <v>22</v>
      </c>
      <c r="D476" s="4">
        <v>37933.5</v>
      </c>
      <c r="E476" s="13">
        <f t="shared" si="7"/>
        <v>1724.25</v>
      </c>
    </row>
    <row r="477" spans="1:5">
      <c r="A477" s="1"/>
      <c r="B477" s="21" t="s">
        <v>933</v>
      </c>
      <c r="C477" s="3">
        <v>2</v>
      </c>
      <c r="D477" s="4">
        <v>7075</v>
      </c>
      <c r="E477" s="13">
        <f t="shared" si="7"/>
        <v>3537.5</v>
      </c>
    </row>
    <row r="478" spans="1:5">
      <c r="A478" s="1"/>
      <c r="B478" s="21" t="s">
        <v>14264</v>
      </c>
      <c r="C478" s="3">
        <v>3</v>
      </c>
      <c r="D478" s="4">
        <v>16041</v>
      </c>
      <c r="E478" s="13">
        <f t="shared" si="7"/>
        <v>5347</v>
      </c>
    </row>
    <row r="479" spans="1:5">
      <c r="A479" s="1"/>
      <c r="B479" s="21" t="s">
        <v>14265</v>
      </c>
      <c r="C479" s="3">
        <v>1</v>
      </c>
      <c r="D479" s="4">
        <v>11574</v>
      </c>
      <c r="E479" s="13">
        <f t="shared" si="7"/>
        <v>11574</v>
      </c>
    </row>
    <row r="480" spans="1:5">
      <c r="A480" s="1"/>
      <c r="B480" s="21" t="s">
        <v>14266</v>
      </c>
      <c r="C480" s="3">
        <v>1</v>
      </c>
      <c r="D480" s="4">
        <v>2361</v>
      </c>
      <c r="E480" s="13">
        <f t="shared" si="7"/>
        <v>2361</v>
      </c>
    </row>
    <row r="481" spans="1:5">
      <c r="A481" s="1"/>
      <c r="B481" s="21" t="s">
        <v>14267</v>
      </c>
      <c r="C481" s="3">
        <v>6</v>
      </c>
      <c r="D481" s="4">
        <v>9720</v>
      </c>
      <c r="E481" s="13">
        <f t="shared" si="7"/>
        <v>1620</v>
      </c>
    </row>
    <row r="482" spans="1:5">
      <c r="A482" s="1"/>
      <c r="B482" s="21" t="s">
        <v>938</v>
      </c>
      <c r="C482" s="3">
        <v>2</v>
      </c>
      <c r="D482" s="4">
        <v>4196</v>
      </c>
      <c r="E482" s="13">
        <f t="shared" si="7"/>
        <v>2098</v>
      </c>
    </row>
    <row r="483" spans="1:5">
      <c r="A483" s="1"/>
      <c r="B483" s="21" t="s">
        <v>14268</v>
      </c>
      <c r="C483" s="3">
        <v>1</v>
      </c>
      <c r="D483" s="4">
        <v>29074.5</v>
      </c>
      <c r="E483" s="13">
        <f t="shared" si="7"/>
        <v>29074.5</v>
      </c>
    </row>
    <row r="484" spans="1:5">
      <c r="A484" s="1"/>
      <c r="B484" s="21" t="s">
        <v>14269</v>
      </c>
      <c r="C484" s="3">
        <v>4</v>
      </c>
      <c r="D484" s="4">
        <v>46048</v>
      </c>
      <c r="E484" s="13">
        <f t="shared" si="7"/>
        <v>11512</v>
      </c>
    </row>
    <row r="485" spans="1:5">
      <c r="A485" s="1"/>
      <c r="B485" s="21" t="s">
        <v>943</v>
      </c>
      <c r="C485" s="3">
        <v>2</v>
      </c>
      <c r="D485" s="4">
        <v>23465</v>
      </c>
      <c r="E485" s="13">
        <f t="shared" si="7"/>
        <v>11732.5</v>
      </c>
    </row>
    <row r="486" spans="1:5">
      <c r="A486" s="1"/>
      <c r="B486" s="21" t="s">
        <v>944</v>
      </c>
      <c r="C486" s="6">
        <v>1842</v>
      </c>
      <c r="D486" s="4">
        <v>195346.5</v>
      </c>
      <c r="E486" s="13">
        <f t="shared" si="7"/>
        <v>106.0513029315961</v>
      </c>
    </row>
    <row r="487" spans="1:5">
      <c r="A487" s="1"/>
      <c r="B487" s="21" t="s">
        <v>945</v>
      </c>
      <c r="C487" s="6">
        <v>1278</v>
      </c>
      <c r="D487" s="4">
        <v>188405.24</v>
      </c>
      <c r="E487" s="13">
        <f t="shared" si="7"/>
        <v>147.42194053208138</v>
      </c>
    </row>
    <row r="488" spans="1:5">
      <c r="A488" s="1"/>
      <c r="B488" s="21" t="s">
        <v>946</v>
      </c>
      <c r="C488" s="3">
        <v>966</v>
      </c>
      <c r="D488" s="4">
        <v>268764</v>
      </c>
      <c r="E488" s="13">
        <f t="shared" si="7"/>
        <v>278.22360248447205</v>
      </c>
    </row>
    <row r="489" spans="1:5">
      <c r="A489" s="1"/>
      <c r="B489" s="21" t="s">
        <v>947</v>
      </c>
      <c r="C489" s="3">
        <v>356</v>
      </c>
      <c r="D489" s="4">
        <v>148889.5</v>
      </c>
      <c r="E489" s="13">
        <f t="shared" si="7"/>
        <v>418.22893258426967</v>
      </c>
    </row>
    <row r="490" spans="1:5">
      <c r="A490" s="1"/>
      <c r="B490" s="21" t="s">
        <v>948</v>
      </c>
      <c r="C490" s="3">
        <v>117</v>
      </c>
      <c r="D490" s="4">
        <v>92823</v>
      </c>
      <c r="E490" s="13">
        <f t="shared" si="7"/>
        <v>793.35897435897436</v>
      </c>
    </row>
    <row r="491" spans="1:5">
      <c r="A491" s="1"/>
      <c r="B491" s="21" t="s">
        <v>949</v>
      </c>
      <c r="C491" s="3">
        <v>95</v>
      </c>
      <c r="D491" s="4">
        <v>122689.38</v>
      </c>
      <c r="E491" s="13">
        <f t="shared" si="7"/>
        <v>1291.4671578947368</v>
      </c>
    </row>
    <row r="492" spans="1:5">
      <c r="A492" s="1"/>
      <c r="B492" s="21" t="s">
        <v>950</v>
      </c>
      <c r="C492" s="3">
        <v>162</v>
      </c>
      <c r="D492" s="4">
        <v>17557.5</v>
      </c>
      <c r="E492" s="13">
        <f t="shared" si="7"/>
        <v>108.37962962962963</v>
      </c>
    </row>
    <row r="493" spans="1:5">
      <c r="A493" s="1"/>
      <c r="B493" s="21" t="s">
        <v>951</v>
      </c>
      <c r="C493" s="3">
        <v>317</v>
      </c>
      <c r="D493" s="4">
        <v>46499.5</v>
      </c>
      <c r="E493" s="13">
        <f t="shared" si="7"/>
        <v>146.68611987381703</v>
      </c>
    </row>
    <row r="494" spans="1:5">
      <c r="A494" s="1"/>
      <c r="B494" s="21" t="s">
        <v>952</v>
      </c>
      <c r="C494" s="3">
        <v>113</v>
      </c>
      <c r="D494" s="4">
        <v>31815.5</v>
      </c>
      <c r="E494" s="13">
        <f t="shared" si="7"/>
        <v>281.55309734513276</v>
      </c>
    </row>
    <row r="495" spans="1:5">
      <c r="A495" s="1"/>
      <c r="B495" s="21" t="s">
        <v>953</v>
      </c>
      <c r="C495" s="3">
        <v>31</v>
      </c>
      <c r="D495" s="4">
        <v>12744.5</v>
      </c>
      <c r="E495" s="13">
        <f t="shared" si="7"/>
        <v>411.11290322580646</v>
      </c>
    </row>
    <row r="496" spans="1:5">
      <c r="A496" s="1"/>
      <c r="B496" s="21" t="s">
        <v>954</v>
      </c>
      <c r="C496" s="3">
        <v>1</v>
      </c>
      <c r="D496" s="5">
        <v>754.5</v>
      </c>
      <c r="E496" s="13">
        <f t="shared" si="7"/>
        <v>754.5</v>
      </c>
    </row>
    <row r="497" spans="1:5">
      <c r="A497" s="1"/>
      <c r="B497" s="21" t="s">
        <v>955</v>
      </c>
      <c r="C497" s="3">
        <v>45</v>
      </c>
      <c r="D497" s="4">
        <v>60656.5</v>
      </c>
      <c r="E497" s="13">
        <f t="shared" si="7"/>
        <v>1347.9222222222222</v>
      </c>
    </row>
    <row r="498" spans="1:5">
      <c r="A498" s="1"/>
      <c r="B498" s="21" t="s">
        <v>956</v>
      </c>
      <c r="C498" s="3">
        <v>196</v>
      </c>
      <c r="D498" s="4">
        <v>32863</v>
      </c>
      <c r="E498" s="13">
        <f t="shared" si="7"/>
        <v>167.66836734693877</v>
      </c>
    </row>
    <row r="499" spans="1:5">
      <c r="A499" s="1"/>
      <c r="B499" s="21" t="s">
        <v>957</v>
      </c>
      <c r="C499" s="3">
        <v>126</v>
      </c>
      <c r="D499" s="4">
        <v>28311</v>
      </c>
      <c r="E499" s="13">
        <f t="shared" si="7"/>
        <v>224.6904761904762</v>
      </c>
    </row>
    <row r="500" spans="1:5">
      <c r="A500" s="1"/>
      <c r="B500" s="21" t="s">
        <v>958</v>
      </c>
      <c r="C500" s="3">
        <v>22</v>
      </c>
      <c r="D500" s="4">
        <v>3943</v>
      </c>
      <c r="E500" s="13">
        <f t="shared" si="7"/>
        <v>179.22727272727272</v>
      </c>
    </row>
    <row r="501" spans="1:5">
      <c r="A501" s="1"/>
      <c r="B501" s="21" t="s">
        <v>959</v>
      </c>
      <c r="C501" s="3">
        <v>7</v>
      </c>
      <c r="D501" s="4">
        <v>1543</v>
      </c>
      <c r="E501" s="13">
        <f t="shared" si="7"/>
        <v>220.42857142857142</v>
      </c>
    </row>
    <row r="502" spans="1:5">
      <c r="A502" s="1"/>
      <c r="B502" s="21" t="s">
        <v>960</v>
      </c>
      <c r="C502" s="3">
        <v>555</v>
      </c>
      <c r="D502" s="4">
        <v>98703.5</v>
      </c>
      <c r="E502" s="13">
        <f t="shared" si="7"/>
        <v>177.84414414414414</v>
      </c>
    </row>
    <row r="503" spans="1:5">
      <c r="A503" s="1"/>
      <c r="B503" s="21" t="s">
        <v>961</v>
      </c>
      <c r="C503" s="3">
        <v>-25</v>
      </c>
      <c r="D503" s="4">
        <v>-5574</v>
      </c>
      <c r="E503" s="13">
        <f t="shared" si="7"/>
        <v>222.96</v>
      </c>
    </row>
    <row r="504" spans="1:5">
      <c r="A504" s="1"/>
      <c r="B504" s="21" t="s">
        <v>962</v>
      </c>
      <c r="C504" s="3">
        <v>90</v>
      </c>
      <c r="D504" s="4">
        <v>14715</v>
      </c>
      <c r="E504" s="13">
        <f t="shared" si="7"/>
        <v>163.5</v>
      </c>
    </row>
    <row r="505" spans="1:5">
      <c r="A505" s="1"/>
      <c r="B505" s="21" t="s">
        <v>963</v>
      </c>
      <c r="C505" s="3">
        <v>44</v>
      </c>
      <c r="D505" s="4">
        <v>9990</v>
      </c>
      <c r="E505" s="13">
        <f t="shared" si="7"/>
        <v>227.04545454545453</v>
      </c>
    </row>
    <row r="506" spans="1:5">
      <c r="A506" s="1"/>
      <c r="B506" s="21" t="s">
        <v>14270</v>
      </c>
      <c r="C506" s="3">
        <v>6</v>
      </c>
      <c r="D506" s="4">
        <v>2079</v>
      </c>
      <c r="E506" s="13">
        <f t="shared" si="7"/>
        <v>346.5</v>
      </c>
    </row>
    <row r="507" spans="1:5">
      <c r="A507" s="1"/>
      <c r="B507" s="21" t="s">
        <v>965</v>
      </c>
      <c r="C507" s="3">
        <v>78</v>
      </c>
      <c r="D507" s="4">
        <v>74121.5</v>
      </c>
      <c r="E507" s="13">
        <f t="shared" si="7"/>
        <v>950.27564102564099</v>
      </c>
    </row>
    <row r="508" spans="1:5">
      <c r="A508" s="1"/>
      <c r="B508" s="21" t="s">
        <v>14271</v>
      </c>
      <c r="C508" s="3">
        <v>62</v>
      </c>
      <c r="D508" s="4">
        <v>75239</v>
      </c>
      <c r="E508" s="13">
        <f t="shared" si="7"/>
        <v>1213.5322580645161</v>
      </c>
    </row>
    <row r="509" spans="1:5">
      <c r="A509" s="1"/>
      <c r="B509" s="21" t="s">
        <v>966</v>
      </c>
      <c r="C509" s="3">
        <v>3</v>
      </c>
      <c r="D509" s="4">
        <v>5420.5</v>
      </c>
      <c r="E509" s="13">
        <f t="shared" si="7"/>
        <v>1806.8333333333333</v>
      </c>
    </row>
    <row r="510" spans="1:5">
      <c r="A510" s="1"/>
      <c r="B510" s="21" t="s">
        <v>967</v>
      </c>
      <c r="C510" s="3">
        <v>29</v>
      </c>
      <c r="D510" s="4">
        <v>55123</v>
      </c>
      <c r="E510" s="13">
        <f t="shared" si="7"/>
        <v>1900.7931034482758</v>
      </c>
    </row>
    <row r="511" spans="1:5">
      <c r="A511" s="1"/>
      <c r="B511" s="21" t="s">
        <v>968</v>
      </c>
      <c r="C511" s="3">
        <v>22</v>
      </c>
      <c r="D511" s="4">
        <v>76284</v>
      </c>
      <c r="E511" s="13">
        <f t="shared" si="7"/>
        <v>3467.4545454545455</v>
      </c>
    </row>
    <row r="512" spans="1:5">
      <c r="A512" s="1"/>
      <c r="B512" s="21" t="s">
        <v>969</v>
      </c>
      <c r="C512" s="3">
        <v>16</v>
      </c>
      <c r="D512" s="4">
        <v>83271</v>
      </c>
      <c r="E512" s="13">
        <f t="shared" si="7"/>
        <v>5204.4375</v>
      </c>
    </row>
    <row r="513" spans="1:5">
      <c r="A513" s="1"/>
      <c r="B513" s="21" t="s">
        <v>970</v>
      </c>
      <c r="C513" s="3">
        <v>4</v>
      </c>
      <c r="D513" s="4">
        <v>2071</v>
      </c>
      <c r="E513" s="13">
        <f t="shared" si="7"/>
        <v>517.75</v>
      </c>
    </row>
    <row r="514" spans="1:5">
      <c r="A514" s="1"/>
      <c r="B514" s="21" t="s">
        <v>971</v>
      </c>
      <c r="C514" s="3">
        <v>4</v>
      </c>
      <c r="D514" s="4">
        <v>2071</v>
      </c>
      <c r="E514" s="13">
        <f t="shared" si="7"/>
        <v>517.75</v>
      </c>
    </row>
    <row r="515" spans="1:5">
      <c r="A515" s="1"/>
      <c r="B515" s="21" t="s">
        <v>14272</v>
      </c>
      <c r="C515" s="3">
        <v>1</v>
      </c>
      <c r="D515" s="5">
        <v>133</v>
      </c>
      <c r="E515" s="13">
        <f t="shared" ref="E515:E578" si="8">IF(C515&lt;0,-D515/-C515,D515/C515)</f>
        <v>133</v>
      </c>
    </row>
    <row r="516" spans="1:5">
      <c r="A516" s="1"/>
      <c r="B516" s="21" t="s">
        <v>972</v>
      </c>
      <c r="C516" s="3">
        <v>13</v>
      </c>
      <c r="D516" s="4">
        <v>14817</v>
      </c>
      <c r="E516" s="13">
        <f t="shared" si="8"/>
        <v>1139.7692307692307</v>
      </c>
    </row>
    <row r="517" spans="1:5">
      <c r="A517" s="1"/>
      <c r="B517" s="21" t="s">
        <v>973</v>
      </c>
      <c r="C517" s="3">
        <v>21</v>
      </c>
      <c r="D517" s="4">
        <v>27984</v>
      </c>
      <c r="E517" s="13">
        <f t="shared" si="8"/>
        <v>1332.5714285714287</v>
      </c>
    </row>
    <row r="518" spans="1:5">
      <c r="A518" s="1"/>
      <c r="B518" s="21" t="s">
        <v>974</v>
      </c>
      <c r="C518" s="3">
        <v>2</v>
      </c>
      <c r="D518" s="5">
        <v>267</v>
      </c>
      <c r="E518" s="13">
        <f t="shared" si="8"/>
        <v>133.5</v>
      </c>
    </row>
    <row r="519" spans="1:5">
      <c r="A519" s="1"/>
      <c r="B519" s="21" t="s">
        <v>975</v>
      </c>
      <c r="C519" s="3">
        <v>5</v>
      </c>
      <c r="D519" s="5">
        <v>637.5</v>
      </c>
      <c r="E519" s="13">
        <f t="shared" si="8"/>
        <v>127.5</v>
      </c>
    </row>
    <row r="520" spans="1:5">
      <c r="A520" s="1"/>
      <c r="B520" s="21" t="s">
        <v>14273</v>
      </c>
      <c r="C520" s="3">
        <v>5</v>
      </c>
      <c r="D520" s="4">
        <v>1505</v>
      </c>
      <c r="E520" s="13">
        <f t="shared" si="8"/>
        <v>301</v>
      </c>
    </row>
    <row r="521" spans="1:5">
      <c r="A521" s="1"/>
      <c r="B521" s="21" t="s">
        <v>14274</v>
      </c>
      <c r="C521" s="3">
        <v>1</v>
      </c>
      <c r="D521" s="5">
        <v>590</v>
      </c>
      <c r="E521" s="13">
        <f t="shared" si="8"/>
        <v>590</v>
      </c>
    </row>
    <row r="522" spans="1:5">
      <c r="A522" s="1"/>
      <c r="B522" s="21" t="s">
        <v>976</v>
      </c>
      <c r="C522" s="3">
        <v>19</v>
      </c>
      <c r="D522" s="4">
        <v>2931.5</v>
      </c>
      <c r="E522" s="13">
        <f t="shared" si="8"/>
        <v>154.28947368421052</v>
      </c>
    </row>
    <row r="523" spans="1:5">
      <c r="A523" s="1"/>
      <c r="B523" s="21" t="s">
        <v>977</v>
      </c>
      <c r="C523" s="3">
        <v>11</v>
      </c>
      <c r="D523" s="4">
        <v>3838.5</v>
      </c>
      <c r="E523" s="13">
        <f t="shared" si="8"/>
        <v>348.95454545454544</v>
      </c>
    </row>
    <row r="524" spans="1:5">
      <c r="A524" s="1"/>
      <c r="B524" s="21" t="s">
        <v>978</v>
      </c>
      <c r="C524" s="3">
        <v>9</v>
      </c>
      <c r="D524" s="4">
        <v>4467.5</v>
      </c>
      <c r="E524" s="13">
        <f t="shared" si="8"/>
        <v>496.38888888888891</v>
      </c>
    </row>
    <row r="525" spans="1:5">
      <c r="A525" s="1"/>
      <c r="B525" s="21" t="s">
        <v>979</v>
      </c>
      <c r="C525" s="3">
        <v>10</v>
      </c>
      <c r="D525" s="4">
        <v>6845</v>
      </c>
      <c r="E525" s="13">
        <f t="shared" si="8"/>
        <v>684.5</v>
      </c>
    </row>
    <row r="526" spans="1:5">
      <c r="A526" s="1"/>
      <c r="B526" s="21" t="s">
        <v>14275</v>
      </c>
      <c r="C526" s="3">
        <v>1</v>
      </c>
      <c r="D526" s="5">
        <v>140.5</v>
      </c>
      <c r="E526" s="13">
        <f t="shared" si="8"/>
        <v>140.5</v>
      </c>
    </row>
    <row r="527" spans="1:5">
      <c r="A527" s="1"/>
      <c r="B527" s="21" t="s">
        <v>14276</v>
      </c>
      <c r="C527" s="3">
        <v>1</v>
      </c>
      <c r="D527" s="5">
        <v>176</v>
      </c>
      <c r="E527" s="13">
        <f t="shared" si="8"/>
        <v>176</v>
      </c>
    </row>
    <row r="528" spans="1:5">
      <c r="A528" s="1"/>
      <c r="B528" s="21" t="s">
        <v>980</v>
      </c>
      <c r="C528" s="3">
        <v>9</v>
      </c>
      <c r="D528" s="4">
        <v>2900</v>
      </c>
      <c r="E528" s="13">
        <f t="shared" si="8"/>
        <v>322.22222222222223</v>
      </c>
    </row>
    <row r="529" spans="1:5">
      <c r="A529" s="1"/>
      <c r="B529" s="21" t="s">
        <v>981</v>
      </c>
      <c r="C529" s="3">
        <v>57</v>
      </c>
      <c r="D529" s="4">
        <v>21735</v>
      </c>
      <c r="E529" s="13">
        <f t="shared" si="8"/>
        <v>381.31578947368422</v>
      </c>
    </row>
    <row r="530" spans="1:5">
      <c r="A530" s="1"/>
      <c r="B530" s="21" t="s">
        <v>982</v>
      </c>
      <c r="C530" s="3">
        <v>167</v>
      </c>
      <c r="D530" s="4">
        <v>80070.5</v>
      </c>
      <c r="E530" s="13">
        <f t="shared" si="8"/>
        <v>479.46407185628743</v>
      </c>
    </row>
    <row r="531" spans="1:5">
      <c r="A531" s="1"/>
      <c r="B531" s="21" t="s">
        <v>983</v>
      </c>
      <c r="C531" s="3">
        <v>25</v>
      </c>
      <c r="D531" s="4">
        <v>19128</v>
      </c>
      <c r="E531" s="13">
        <f t="shared" si="8"/>
        <v>765.12</v>
      </c>
    </row>
    <row r="532" spans="1:5">
      <c r="A532" s="1"/>
      <c r="B532" s="21" t="s">
        <v>984</v>
      </c>
      <c r="C532" s="3">
        <v>16</v>
      </c>
      <c r="D532" s="4">
        <v>16368</v>
      </c>
      <c r="E532" s="13">
        <f t="shared" si="8"/>
        <v>1023</v>
      </c>
    </row>
    <row r="533" spans="1:5">
      <c r="A533" s="1"/>
      <c r="B533" s="21" t="s">
        <v>985</v>
      </c>
      <c r="C533" s="3">
        <v>21</v>
      </c>
      <c r="D533" s="4">
        <v>29252</v>
      </c>
      <c r="E533" s="13">
        <f t="shared" si="8"/>
        <v>1392.952380952381</v>
      </c>
    </row>
    <row r="534" spans="1:5">
      <c r="A534" s="1"/>
      <c r="B534" s="21" t="s">
        <v>14277</v>
      </c>
      <c r="C534" s="3">
        <v>16</v>
      </c>
      <c r="D534" s="4">
        <v>6014.7</v>
      </c>
      <c r="E534" s="13">
        <f t="shared" si="8"/>
        <v>375.91874999999999</v>
      </c>
    </row>
    <row r="535" spans="1:5">
      <c r="A535" s="1"/>
      <c r="B535" s="21" t="s">
        <v>1001</v>
      </c>
      <c r="C535" s="3">
        <v>4</v>
      </c>
      <c r="D535" s="4">
        <v>4556</v>
      </c>
      <c r="E535" s="13">
        <f t="shared" si="8"/>
        <v>1139</v>
      </c>
    </row>
    <row r="536" spans="1:5">
      <c r="A536" s="1"/>
      <c r="B536" s="21" t="s">
        <v>14278</v>
      </c>
      <c r="C536" s="3">
        <v>2</v>
      </c>
      <c r="D536" s="4">
        <v>2422</v>
      </c>
      <c r="E536" s="13">
        <f t="shared" si="8"/>
        <v>1211</v>
      </c>
    </row>
    <row r="537" spans="1:5">
      <c r="A537" s="1"/>
      <c r="B537" s="21" t="s">
        <v>14279</v>
      </c>
      <c r="C537" s="3">
        <v>2</v>
      </c>
      <c r="D537" s="4">
        <v>6834</v>
      </c>
      <c r="E537" s="13">
        <f t="shared" si="8"/>
        <v>3417</v>
      </c>
    </row>
    <row r="538" spans="1:5">
      <c r="A538" s="1"/>
      <c r="B538" s="21" t="s">
        <v>1005</v>
      </c>
      <c r="C538" s="3">
        <v>210</v>
      </c>
      <c r="D538" s="4">
        <v>62596.86</v>
      </c>
      <c r="E538" s="13">
        <f t="shared" si="8"/>
        <v>298.08028571428571</v>
      </c>
    </row>
    <row r="539" spans="1:5">
      <c r="A539" s="1"/>
      <c r="B539" s="21" t="s">
        <v>1006</v>
      </c>
      <c r="C539" s="3">
        <v>248</v>
      </c>
      <c r="D539" s="4">
        <v>101875.5</v>
      </c>
      <c r="E539" s="13">
        <f t="shared" si="8"/>
        <v>410.78830645161293</v>
      </c>
    </row>
    <row r="540" spans="1:5">
      <c r="A540" s="1"/>
      <c r="B540" s="21" t="s">
        <v>1007</v>
      </c>
      <c r="C540" s="3">
        <v>149</v>
      </c>
      <c r="D540" s="4">
        <v>86387.5</v>
      </c>
      <c r="E540" s="13">
        <f t="shared" si="8"/>
        <v>579.78187919463085</v>
      </c>
    </row>
    <row r="541" spans="1:5">
      <c r="A541" s="1"/>
      <c r="B541" s="21" t="s">
        <v>1008</v>
      </c>
      <c r="C541" s="3">
        <v>29</v>
      </c>
      <c r="D541" s="4">
        <v>27667</v>
      </c>
      <c r="E541" s="13">
        <f t="shared" si="8"/>
        <v>954.0344827586207</v>
      </c>
    </row>
    <row r="542" spans="1:5">
      <c r="A542" s="1"/>
      <c r="B542" s="21" t="s">
        <v>1009</v>
      </c>
      <c r="C542" s="3">
        <v>13</v>
      </c>
      <c r="D542" s="4">
        <v>18145.5</v>
      </c>
      <c r="E542" s="13">
        <f t="shared" si="8"/>
        <v>1395.8076923076924</v>
      </c>
    </row>
    <row r="543" spans="1:5">
      <c r="A543" s="1"/>
      <c r="B543" s="21" t="s">
        <v>1010</v>
      </c>
      <c r="C543" s="3">
        <v>9</v>
      </c>
      <c r="D543" s="4">
        <v>16636</v>
      </c>
      <c r="E543" s="13">
        <f t="shared" si="8"/>
        <v>1848.4444444444443</v>
      </c>
    </row>
    <row r="544" spans="1:5">
      <c r="A544" s="1"/>
      <c r="B544" s="21" t="s">
        <v>14280</v>
      </c>
      <c r="C544" s="3">
        <v>1</v>
      </c>
      <c r="D544" s="5">
        <v>784</v>
      </c>
      <c r="E544" s="13">
        <f t="shared" si="8"/>
        <v>784</v>
      </c>
    </row>
    <row r="545" spans="1:5">
      <c r="A545" s="1"/>
      <c r="B545" s="21" t="s">
        <v>1011</v>
      </c>
      <c r="C545" s="3">
        <v>2</v>
      </c>
      <c r="D545" s="4">
        <v>5824</v>
      </c>
      <c r="E545" s="13">
        <f t="shared" si="8"/>
        <v>2912</v>
      </c>
    </row>
    <row r="546" spans="1:5">
      <c r="A546" s="1"/>
      <c r="B546" s="21" t="s">
        <v>1015</v>
      </c>
      <c r="C546" s="3">
        <v>41</v>
      </c>
      <c r="D546" s="4">
        <v>91577</v>
      </c>
      <c r="E546" s="13">
        <f t="shared" si="8"/>
        <v>2233.5853658536585</v>
      </c>
    </row>
    <row r="547" spans="1:5">
      <c r="A547" s="1"/>
      <c r="B547" s="21" t="s">
        <v>1016</v>
      </c>
      <c r="C547" s="3">
        <v>255</v>
      </c>
      <c r="D547" s="4">
        <v>605529</v>
      </c>
      <c r="E547" s="13">
        <f t="shared" si="8"/>
        <v>2374.6235294117646</v>
      </c>
    </row>
    <row r="548" spans="1:5">
      <c r="A548" s="1"/>
      <c r="B548" s="21" t="s">
        <v>1017</v>
      </c>
      <c r="C548" s="3">
        <v>212</v>
      </c>
      <c r="D548" s="4">
        <v>546793.92000000004</v>
      </c>
      <c r="E548" s="13">
        <f t="shared" si="8"/>
        <v>2579.2166037735851</v>
      </c>
    </row>
    <row r="549" spans="1:5">
      <c r="A549" s="1"/>
      <c r="B549" s="21" t="s">
        <v>1018</v>
      </c>
      <c r="C549" s="3">
        <v>255</v>
      </c>
      <c r="D549" s="4">
        <v>745514</v>
      </c>
      <c r="E549" s="13">
        <f t="shared" si="8"/>
        <v>2923.5843137254901</v>
      </c>
    </row>
    <row r="550" spans="1:5">
      <c r="A550" s="1"/>
      <c r="B550" s="21" t="s">
        <v>1019</v>
      </c>
      <c r="C550" s="3">
        <v>229</v>
      </c>
      <c r="D550" s="4">
        <v>846101.14</v>
      </c>
      <c r="E550" s="13">
        <f t="shared" si="8"/>
        <v>3694.76480349345</v>
      </c>
    </row>
    <row r="551" spans="1:5">
      <c r="A551" s="1"/>
      <c r="B551" s="21" t="s">
        <v>1020</v>
      </c>
      <c r="C551" s="3">
        <v>98</v>
      </c>
      <c r="D551" s="4">
        <v>429862.04</v>
      </c>
      <c r="E551" s="13">
        <f t="shared" si="8"/>
        <v>4386.3473469387754</v>
      </c>
    </row>
    <row r="552" spans="1:5">
      <c r="A552" s="1"/>
      <c r="B552" s="21" t="s">
        <v>1021</v>
      </c>
      <c r="C552" s="3">
        <v>149</v>
      </c>
      <c r="D552" s="4">
        <v>806567.58</v>
      </c>
      <c r="E552" s="13">
        <f t="shared" si="8"/>
        <v>5413.2052348993284</v>
      </c>
    </row>
    <row r="553" spans="1:5">
      <c r="A553" s="1"/>
      <c r="B553" s="21" t="s">
        <v>1022</v>
      </c>
      <c r="C553" s="3">
        <v>66</v>
      </c>
      <c r="D553" s="4">
        <v>533493</v>
      </c>
      <c r="E553" s="13">
        <f t="shared" si="8"/>
        <v>8083.227272727273</v>
      </c>
    </row>
    <row r="554" spans="1:5">
      <c r="A554" s="1"/>
      <c r="B554" s="21" t="s">
        <v>1023</v>
      </c>
      <c r="C554" s="3">
        <v>21</v>
      </c>
      <c r="D554" s="4">
        <v>240055.5</v>
      </c>
      <c r="E554" s="13">
        <f t="shared" si="8"/>
        <v>11431.214285714286</v>
      </c>
    </row>
    <row r="555" spans="1:5">
      <c r="A555" s="1"/>
      <c r="B555" s="21" t="s">
        <v>1024</v>
      </c>
      <c r="C555" s="3">
        <v>16</v>
      </c>
      <c r="D555" s="4">
        <v>234166</v>
      </c>
      <c r="E555" s="13">
        <f t="shared" si="8"/>
        <v>14635.375</v>
      </c>
    </row>
    <row r="556" spans="1:5">
      <c r="A556" s="1"/>
      <c r="B556" s="21" t="s">
        <v>1025</v>
      </c>
      <c r="C556" s="3">
        <v>90</v>
      </c>
      <c r="D556" s="4">
        <v>220815</v>
      </c>
      <c r="E556" s="13">
        <f t="shared" si="8"/>
        <v>2453.5</v>
      </c>
    </row>
    <row r="557" spans="1:5">
      <c r="A557" s="1"/>
      <c r="B557" s="21" t="s">
        <v>1026</v>
      </c>
      <c r="C557" s="3">
        <v>6</v>
      </c>
      <c r="D557" s="4">
        <v>23002</v>
      </c>
      <c r="E557" s="13">
        <f t="shared" si="8"/>
        <v>3833.6666666666665</v>
      </c>
    </row>
    <row r="558" spans="1:5">
      <c r="A558" s="1"/>
      <c r="B558" s="21" t="s">
        <v>1027</v>
      </c>
      <c r="C558" s="3">
        <v>87</v>
      </c>
      <c r="D558" s="4">
        <v>266713.5</v>
      </c>
      <c r="E558" s="13">
        <f t="shared" si="8"/>
        <v>3065.6724137931033</v>
      </c>
    </row>
    <row r="559" spans="1:5">
      <c r="A559" s="1"/>
      <c r="B559" s="21" t="s">
        <v>1028</v>
      </c>
      <c r="C559" s="3">
        <v>39</v>
      </c>
      <c r="D559" s="4">
        <v>135878.5</v>
      </c>
      <c r="E559" s="13">
        <f t="shared" si="8"/>
        <v>3484.0641025641025</v>
      </c>
    </row>
    <row r="560" spans="1:5">
      <c r="A560" s="1"/>
      <c r="B560" s="21" t="s">
        <v>1029</v>
      </c>
      <c r="C560" s="3">
        <v>36</v>
      </c>
      <c r="D560" s="4">
        <v>138639</v>
      </c>
      <c r="E560" s="13">
        <f t="shared" si="8"/>
        <v>3851.0833333333335</v>
      </c>
    </row>
    <row r="561" spans="1:5">
      <c r="A561" s="1"/>
      <c r="B561" s="21" t="s">
        <v>1030</v>
      </c>
      <c r="C561" s="3">
        <v>43</v>
      </c>
      <c r="D561" s="4">
        <v>218672</v>
      </c>
      <c r="E561" s="13">
        <f t="shared" si="8"/>
        <v>5085.395348837209</v>
      </c>
    </row>
    <row r="562" spans="1:5">
      <c r="A562" s="1"/>
      <c r="B562" s="21" t="s">
        <v>1031</v>
      </c>
      <c r="C562" s="3">
        <v>10</v>
      </c>
      <c r="D562" s="4">
        <v>66658</v>
      </c>
      <c r="E562" s="13">
        <f t="shared" si="8"/>
        <v>6665.8</v>
      </c>
    </row>
    <row r="563" spans="1:5">
      <c r="A563" s="1"/>
      <c r="B563" s="21" t="s">
        <v>1032</v>
      </c>
      <c r="C563" s="3">
        <v>19</v>
      </c>
      <c r="D563" s="4">
        <v>171228</v>
      </c>
      <c r="E563" s="13">
        <f t="shared" si="8"/>
        <v>9012</v>
      </c>
    </row>
    <row r="564" spans="1:5">
      <c r="A564" s="1"/>
      <c r="B564" s="21" t="s">
        <v>1033</v>
      </c>
      <c r="C564" s="3">
        <v>4</v>
      </c>
      <c r="D564" s="4">
        <v>61552</v>
      </c>
      <c r="E564" s="13">
        <f t="shared" si="8"/>
        <v>15388</v>
      </c>
    </row>
    <row r="565" spans="1:5">
      <c r="A565" s="1"/>
      <c r="B565" s="21" t="s">
        <v>14281</v>
      </c>
      <c r="C565" s="3">
        <v>4</v>
      </c>
      <c r="D565" s="4">
        <v>91852</v>
      </c>
      <c r="E565" s="13">
        <f t="shared" si="8"/>
        <v>22963</v>
      </c>
    </row>
    <row r="566" spans="1:5">
      <c r="A566" s="1"/>
      <c r="B566" s="21" t="s">
        <v>1035</v>
      </c>
      <c r="C566" s="3">
        <v>10</v>
      </c>
      <c r="D566" s="4">
        <v>224603</v>
      </c>
      <c r="E566" s="13">
        <f t="shared" si="8"/>
        <v>22460.3</v>
      </c>
    </row>
    <row r="567" spans="1:5">
      <c r="A567" s="1"/>
      <c r="B567" s="21" t="s">
        <v>14282</v>
      </c>
      <c r="C567" s="3">
        <v>7</v>
      </c>
      <c r="D567" s="4">
        <v>256540</v>
      </c>
      <c r="E567" s="13">
        <f t="shared" si="8"/>
        <v>36648.571428571428</v>
      </c>
    </row>
    <row r="568" spans="1:5">
      <c r="A568" s="1"/>
      <c r="B568" s="21" t="s">
        <v>1036</v>
      </c>
      <c r="C568" s="3">
        <v>2</v>
      </c>
      <c r="D568" s="4">
        <v>105958</v>
      </c>
      <c r="E568" s="13">
        <f t="shared" si="8"/>
        <v>52979</v>
      </c>
    </row>
    <row r="569" spans="1:5">
      <c r="A569" s="1"/>
      <c r="B569" s="21" t="s">
        <v>14283</v>
      </c>
      <c r="C569" s="3">
        <v>5</v>
      </c>
      <c r="D569" s="4">
        <v>733382.5</v>
      </c>
      <c r="E569" s="13">
        <f t="shared" si="8"/>
        <v>146676.5</v>
      </c>
    </row>
    <row r="570" spans="1:5">
      <c r="A570" s="1"/>
      <c r="B570" s="21" t="s">
        <v>1037</v>
      </c>
      <c r="C570" s="3">
        <v>12</v>
      </c>
      <c r="D570" s="4">
        <v>67107.5</v>
      </c>
      <c r="E570" s="13">
        <f t="shared" si="8"/>
        <v>5592.291666666667</v>
      </c>
    </row>
    <row r="571" spans="1:5">
      <c r="A571" s="1"/>
      <c r="B571" s="21" t="s">
        <v>1038</v>
      </c>
      <c r="C571" s="3">
        <v>26</v>
      </c>
      <c r="D571" s="4">
        <v>158695.5</v>
      </c>
      <c r="E571" s="13">
        <f t="shared" si="8"/>
        <v>6103.6730769230771</v>
      </c>
    </row>
    <row r="572" spans="1:5">
      <c r="A572" s="1"/>
      <c r="B572" s="21" t="s">
        <v>1039</v>
      </c>
      <c r="C572" s="3">
        <v>24</v>
      </c>
      <c r="D572" s="4">
        <v>163667</v>
      </c>
      <c r="E572" s="13">
        <f t="shared" si="8"/>
        <v>6819.458333333333</v>
      </c>
    </row>
    <row r="573" spans="1:5">
      <c r="A573" s="1"/>
      <c r="B573" s="21" t="s">
        <v>1040</v>
      </c>
      <c r="C573" s="3">
        <v>21</v>
      </c>
      <c r="D573" s="4">
        <v>170927</v>
      </c>
      <c r="E573" s="13">
        <f t="shared" si="8"/>
        <v>8139.3809523809523</v>
      </c>
    </row>
    <row r="574" spans="1:5">
      <c r="A574" s="1"/>
      <c r="B574" s="21" t="s">
        <v>1041</v>
      </c>
      <c r="C574" s="3">
        <v>72</v>
      </c>
      <c r="D574" s="4">
        <v>681779</v>
      </c>
      <c r="E574" s="13">
        <f t="shared" si="8"/>
        <v>9469.1527777777774</v>
      </c>
    </row>
    <row r="575" spans="1:5">
      <c r="A575" s="1"/>
      <c r="B575" s="21" t="s">
        <v>14284</v>
      </c>
      <c r="C575" s="3">
        <v>3</v>
      </c>
      <c r="D575" s="4">
        <v>39410</v>
      </c>
      <c r="E575" s="13">
        <f t="shared" si="8"/>
        <v>13136.666666666666</v>
      </c>
    </row>
    <row r="576" spans="1:5">
      <c r="A576" s="1"/>
      <c r="B576" s="21" t="s">
        <v>1042</v>
      </c>
      <c r="C576" s="3">
        <v>25</v>
      </c>
      <c r="D576" s="4">
        <v>380658</v>
      </c>
      <c r="E576" s="13">
        <f t="shared" si="8"/>
        <v>15226.32</v>
      </c>
    </row>
    <row r="577" spans="1:5">
      <c r="A577" s="1"/>
      <c r="B577" s="21" t="s">
        <v>1043</v>
      </c>
      <c r="C577" s="3">
        <v>4</v>
      </c>
      <c r="D577" s="4">
        <v>93034</v>
      </c>
      <c r="E577" s="13">
        <f t="shared" si="8"/>
        <v>23258.5</v>
      </c>
    </row>
    <row r="578" spans="1:5">
      <c r="A578" s="1"/>
      <c r="B578" s="21" t="s">
        <v>14285</v>
      </c>
      <c r="C578" s="3">
        <v>4</v>
      </c>
      <c r="D578" s="4">
        <v>1394</v>
      </c>
      <c r="E578" s="13">
        <f t="shared" si="8"/>
        <v>348.5</v>
      </c>
    </row>
    <row r="579" spans="1:5">
      <c r="A579" s="1"/>
      <c r="B579" s="21" t="s">
        <v>1044</v>
      </c>
      <c r="C579" s="3">
        <v>60</v>
      </c>
      <c r="D579" s="4">
        <v>36406.5</v>
      </c>
      <c r="E579" s="13">
        <f t="shared" ref="E579:E642" si="9">IF(C579&lt;0,-D579/-C579,D579/C579)</f>
        <v>606.77499999999998</v>
      </c>
    </row>
    <row r="580" spans="1:5">
      <c r="A580" s="1"/>
      <c r="B580" s="21" t="s">
        <v>1045</v>
      </c>
      <c r="C580" s="3">
        <v>38</v>
      </c>
      <c r="D580" s="4">
        <v>27117</v>
      </c>
      <c r="E580" s="13">
        <f t="shared" si="9"/>
        <v>713.60526315789468</v>
      </c>
    </row>
    <row r="581" spans="1:5">
      <c r="A581" s="1"/>
      <c r="B581" s="21" t="s">
        <v>1046</v>
      </c>
      <c r="C581" s="3">
        <v>30</v>
      </c>
      <c r="D581" s="4">
        <v>34136</v>
      </c>
      <c r="E581" s="13">
        <f t="shared" si="9"/>
        <v>1137.8666666666666</v>
      </c>
    </row>
    <row r="582" spans="1:5">
      <c r="A582" s="1"/>
      <c r="B582" s="21" t="s">
        <v>14286</v>
      </c>
      <c r="C582" s="3">
        <v>5</v>
      </c>
      <c r="D582" s="4">
        <v>7697.5</v>
      </c>
      <c r="E582" s="13">
        <f t="shared" si="9"/>
        <v>1539.5</v>
      </c>
    </row>
    <row r="583" spans="1:5">
      <c r="A583" s="1"/>
      <c r="B583" s="21" t="s">
        <v>14287</v>
      </c>
      <c r="C583" s="3">
        <v>2</v>
      </c>
      <c r="D583" s="4">
        <v>3400</v>
      </c>
      <c r="E583" s="13">
        <f t="shared" si="9"/>
        <v>1700</v>
      </c>
    </row>
    <row r="584" spans="1:5">
      <c r="A584" s="1"/>
      <c r="B584" s="21" t="s">
        <v>1047</v>
      </c>
      <c r="C584" s="3">
        <v>2</v>
      </c>
      <c r="D584" s="4">
        <v>5380</v>
      </c>
      <c r="E584" s="13">
        <f t="shared" si="9"/>
        <v>2690</v>
      </c>
    </row>
    <row r="585" spans="1:5">
      <c r="A585" s="1"/>
      <c r="B585" s="21" t="s">
        <v>14288</v>
      </c>
      <c r="C585" s="3">
        <v>1</v>
      </c>
      <c r="D585" s="4">
        <v>7763</v>
      </c>
      <c r="E585" s="13">
        <f t="shared" si="9"/>
        <v>7763</v>
      </c>
    </row>
    <row r="586" spans="1:5">
      <c r="A586" s="1"/>
      <c r="B586" s="21" t="s">
        <v>14289</v>
      </c>
      <c r="C586" s="3">
        <v>6</v>
      </c>
      <c r="D586" s="4">
        <v>53382</v>
      </c>
      <c r="E586" s="13">
        <f t="shared" si="9"/>
        <v>8897</v>
      </c>
    </row>
    <row r="587" spans="1:5">
      <c r="A587" s="1"/>
      <c r="B587" s="21" t="s">
        <v>14290</v>
      </c>
      <c r="C587" s="3">
        <v>7</v>
      </c>
      <c r="D587" s="4">
        <v>78269</v>
      </c>
      <c r="E587" s="13">
        <f t="shared" si="9"/>
        <v>11181.285714285714</v>
      </c>
    </row>
    <row r="588" spans="1:5">
      <c r="A588" s="1"/>
      <c r="B588" s="21" t="s">
        <v>14291</v>
      </c>
      <c r="C588" s="3">
        <v>2</v>
      </c>
      <c r="D588" s="4">
        <v>31275</v>
      </c>
      <c r="E588" s="13">
        <f t="shared" si="9"/>
        <v>15637.5</v>
      </c>
    </row>
    <row r="589" spans="1:5">
      <c r="A589" s="1"/>
      <c r="B589" s="21" t="s">
        <v>1048</v>
      </c>
      <c r="C589" s="3">
        <v>5</v>
      </c>
      <c r="D589" s="4">
        <v>92897.5</v>
      </c>
      <c r="E589" s="13">
        <f t="shared" si="9"/>
        <v>18579.5</v>
      </c>
    </row>
    <row r="590" spans="1:5">
      <c r="A590" s="1"/>
      <c r="B590" s="21" t="s">
        <v>14292</v>
      </c>
      <c r="C590" s="3">
        <v>1</v>
      </c>
      <c r="D590" s="4">
        <v>22796</v>
      </c>
      <c r="E590" s="13">
        <f t="shared" si="9"/>
        <v>22796</v>
      </c>
    </row>
    <row r="591" spans="1:5">
      <c r="A591" s="1"/>
      <c r="B591" s="21" t="s">
        <v>14293</v>
      </c>
      <c r="C591" s="3">
        <v>2</v>
      </c>
      <c r="D591" s="4">
        <v>204104</v>
      </c>
      <c r="E591" s="13">
        <f t="shared" si="9"/>
        <v>102052</v>
      </c>
    </row>
    <row r="592" spans="1:5">
      <c r="A592" s="1"/>
      <c r="B592" s="21" t="s">
        <v>14294</v>
      </c>
      <c r="C592" s="3">
        <v>1</v>
      </c>
      <c r="D592" s="4">
        <v>104370</v>
      </c>
      <c r="E592" s="13">
        <f t="shared" si="9"/>
        <v>104370</v>
      </c>
    </row>
    <row r="593" spans="1:5">
      <c r="A593" s="1"/>
      <c r="B593" s="21" t="s">
        <v>1050</v>
      </c>
      <c r="C593" s="3">
        <v>2</v>
      </c>
      <c r="D593" s="4">
        <v>309903</v>
      </c>
      <c r="E593" s="13">
        <f t="shared" si="9"/>
        <v>154951.5</v>
      </c>
    </row>
    <row r="594" spans="1:5">
      <c r="A594" s="1"/>
      <c r="B594" s="21" t="s">
        <v>14295</v>
      </c>
      <c r="C594" s="3">
        <v>1</v>
      </c>
      <c r="D594" s="4">
        <v>6641</v>
      </c>
      <c r="E594" s="13">
        <f t="shared" si="9"/>
        <v>6641</v>
      </c>
    </row>
    <row r="595" spans="1:5">
      <c r="A595" s="1"/>
      <c r="B595" s="21" t="s">
        <v>1052</v>
      </c>
      <c r="C595" s="6">
        <v>1894</v>
      </c>
      <c r="D595" s="4">
        <v>195541.43</v>
      </c>
      <c r="E595" s="13">
        <f t="shared" si="9"/>
        <v>103.24257127771911</v>
      </c>
    </row>
    <row r="596" spans="1:5">
      <c r="A596" s="1"/>
      <c r="B596" s="21" t="s">
        <v>1053</v>
      </c>
      <c r="C596" s="3">
        <v>608</v>
      </c>
      <c r="D596" s="4">
        <v>82166.5</v>
      </c>
      <c r="E596" s="13">
        <f t="shared" si="9"/>
        <v>135.14226973684211</v>
      </c>
    </row>
    <row r="597" spans="1:5">
      <c r="A597" s="1"/>
      <c r="B597" s="21" t="s">
        <v>1054</v>
      </c>
      <c r="C597" s="3">
        <v>19</v>
      </c>
      <c r="D597" s="4">
        <v>2640.5</v>
      </c>
      <c r="E597" s="13">
        <f t="shared" si="9"/>
        <v>138.97368421052633</v>
      </c>
    </row>
    <row r="598" spans="1:5">
      <c r="A598" s="1"/>
      <c r="B598" s="21" t="s">
        <v>1055</v>
      </c>
      <c r="C598" s="3">
        <v>25</v>
      </c>
      <c r="D598" s="4">
        <v>3614.5</v>
      </c>
      <c r="E598" s="13">
        <f t="shared" si="9"/>
        <v>144.58000000000001</v>
      </c>
    </row>
    <row r="599" spans="1:5">
      <c r="A599" s="1"/>
      <c r="B599" s="21" t="s">
        <v>1056</v>
      </c>
      <c r="C599" s="3">
        <v>871</v>
      </c>
      <c r="D599" s="4">
        <v>149092.51</v>
      </c>
      <c r="E599" s="13">
        <f t="shared" si="9"/>
        <v>171.17394948335249</v>
      </c>
    </row>
    <row r="600" spans="1:5">
      <c r="A600" s="1"/>
      <c r="B600" s="21" t="s">
        <v>1057</v>
      </c>
      <c r="C600" s="3">
        <v>247</v>
      </c>
      <c r="D600" s="4">
        <v>52124</v>
      </c>
      <c r="E600" s="13">
        <f t="shared" si="9"/>
        <v>211.02834008097167</v>
      </c>
    </row>
    <row r="601" spans="1:5">
      <c r="A601" s="1"/>
      <c r="B601" s="21" t="s">
        <v>1058</v>
      </c>
      <c r="C601" s="3">
        <v>2</v>
      </c>
      <c r="D601" s="5">
        <v>483</v>
      </c>
      <c r="E601" s="13">
        <f t="shared" si="9"/>
        <v>241.5</v>
      </c>
    </row>
    <row r="602" spans="1:5">
      <c r="A602" s="1"/>
      <c r="B602" s="21" t="s">
        <v>1059</v>
      </c>
      <c r="C602" s="3">
        <v>167</v>
      </c>
      <c r="D602" s="4">
        <v>41340.300000000003</v>
      </c>
      <c r="E602" s="13">
        <f t="shared" si="9"/>
        <v>247.54670658682636</v>
      </c>
    </row>
    <row r="603" spans="1:5">
      <c r="A603" s="1"/>
      <c r="B603" s="21" t="s">
        <v>1060</v>
      </c>
      <c r="C603" s="3">
        <v>953</v>
      </c>
      <c r="D603" s="4">
        <v>306366.26</v>
      </c>
      <c r="E603" s="13">
        <f t="shared" si="9"/>
        <v>321.47561385099687</v>
      </c>
    </row>
    <row r="604" spans="1:5">
      <c r="A604" s="1"/>
      <c r="B604" s="21" t="s">
        <v>1061</v>
      </c>
      <c r="C604" s="3">
        <v>185</v>
      </c>
      <c r="D604" s="4">
        <v>72905.5</v>
      </c>
      <c r="E604" s="13">
        <f t="shared" si="9"/>
        <v>394.08378378378376</v>
      </c>
    </row>
    <row r="605" spans="1:5">
      <c r="A605" s="1"/>
      <c r="B605" s="21" t="s">
        <v>1062</v>
      </c>
      <c r="C605" s="3">
        <v>15</v>
      </c>
      <c r="D605" s="4">
        <v>7808</v>
      </c>
      <c r="E605" s="13">
        <f t="shared" si="9"/>
        <v>520.5333333333333</v>
      </c>
    </row>
    <row r="606" spans="1:5">
      <c r="A606" s="1"/>
      <c r="B606" s="21" t="s">
        <v>1063</v>
      </c>
      <c r="C606" s="3">
        <v>52</v>
      </c>
      <c r="D606" s="4">
        <v>23903</v>
      </c>
      <c r="E606" s="13">
        <f t="shared" si="9"/>
        <v>459.67307692307691</v>
      </c>
    </row>
    <row r="607" spans="1:5">
      <c r="A607" s="1"/>
      <c r="B607" s="21" t="s">
        <v>1064</v>
      </c>
      <c r="C607" s="3">
        <v>608</v>
      </c>
      <c r="D607" s="4">
        <v>303820.09999999998</v>
      </c>
      <c r="E607" s="13">
        <f t="shared" si="9"/>
        <v>499.70411184210525</v>
      </c>
    </row>
    <row r="608" spans="1:5">
      <c r="A608" s="1"/>
      <c r="B608" s="21" t="s">
        <v>1065</v>
      </c>
      <c r="C608" s="3">
        <v>69</v>
      </c>
      <c r="D608" s="4">
        <v>40131</v>
      </c>
      <c r="E608" s="13">
        <f t="shared" si="9"/>
        <v>581.60869565217388</v>
      </c>
    </row>
    <row r="609" spans="1:5">
      <c r="A609" s="1"/>
      <c r="B609" s="21" t="s">
        <v>1066</v>
      </c>
      <c r="C609" s="3">
        <v>238</v>
      </c>
      <c r="D609" s="4">
        <v>204266</v>
      </c>
      <c r="E609" s="13">
        <f t="shared" si="9"/>
        <v>858.26050420168065</v>
      </c>
    </row>
    <row r="610" spans="1:5">
      <c r="A610" s="1"/>
      <c r="B610" s="21" t="s">
        <v>1067</v>
      </c>
      <c r="C610" s="3">
        <v>136</v>
      </c>
      <c r="D610" s="4">
        <v>132065.5</v>
      </c>
      <c r="E610" s="13">
        <f t="shared" si="9"/>
        <v>971.06985294117646</v>
      </c>
    </row>
    <row r="611" spans="1:5">
      <c r="A611" s="1"/>
      <c r="B611" s="21" t="s">
        <v>1068</v>
      </c>
      <c r="C611" s="3">
        <v>223</v>
      </c>
      <c r="D611" s="4">
        <v>265041</v>
      </c>
      <c r="E611" s="13">
        <f t="shared" si="9"/>
        <v>1188.5246636771301</v>
      </c>
    </row>
    <row r="612" spans="1:5">
      <c r="A612" s="1"/>
      <c r="B612" s="21" t="s">
        <v>1069</v>
      </c>
      <c r="C612" s="3">
        <v>23</v>
      </c>
      <c r="D612" s="4">
        <v>29580.5</v>
      </c>
      <c r="E612" s="13">
        <f t="shared" si="9"/>
        <v>1286.108695652174</v>
      </c>
    </row>
    <row r="613" spans="1:5">
      <c r="A613" s="1"/>
      <c r="B613" s="21" t="s">
        <v>1070</v>
      </c>
      <c r="C613" s="3">
        <v>158</v>
      </c>
      <c r="D613" s="4">
        <v>18956.5</v>
      </c>
      <c r="E613" s="13">
        <f t="shared" si="9"/>
        <v>119.97784810126582</v>
      </c>
    </row>
    <row r="614" spans="1:5">
      <c r="A614" s="1"/>
      <c r="B614" s="21" t="s">
        <v>1071</v>
      </c>
      <c r="C614" s="3">
        <v>76</v>
      </c>
      <c r="D614" s="4">
        <v>11061</v>
      </c>
      <c r="E614" s="13">
        <f t="shared" si="9"/>
        <v>145.53947368421052</v>
      </c>
    </row>
    <row r="615" spans="1:5">
      <c r="A615" s="1"/>
      <c r="B615" s="21" t="s">
        <v>14296</v>
      </c>
      <c r="C615" s="3">
        <v>1</v>
      </c>
      <c r="D615" s="5">
        <v>183.5</v>
      </c>
      <c r="E615" s="13">
        <f t="shared" si="9"/>
        <v>183.5</v>
      </c>
    </row>
    <row r="616" spans="1:5">
      <c r="A616" s="1"/>
      <c r="B616" s="21" t="s">
        <v>1072</v>
      </c>
      <c r="C616" s="3">
        <v>128</v>
      </c>
      <c r="D616" s="4">
        <v>23941.5</v>
      </c>
      <c r="E616" s="13">
        <f t="shared" si="9"/>
        <v>187.04296875</v>
      </c>
    </row>
    <row r="617" spans="1:5">
      <c r="A617" s="1"/>
      <c r="B617" s="21" t="s">
        <v>1073</v>
      </c>
      <c r="C617" s="3">
        <v>111</v>
      </c>
      <c r="D617" s="4">
        <v>25114.5</v>
      </c>
      <c r="E617" s="13">
        <f t="shared" si="9"/>
        <v>226.25675675675674</v>
      </c>
    </row>
    <row r="618" spans="1:5">
      <c r="A618" s="1"/>
      <c r="B618" s="21" t="s">
        <v>1074</v>
      </c>
      <c r="C618" s="3">
        <v>256</v>
      </c>
      <c r="D618" s="4">
        <v>107246.5</v>
      </c>
      <c r="E618" s="13">
        <f t="shared" si="9"/>
        <v>418.931640625</v>
      </c>
    </row>
    <row r="619" spans="1:5">
      <c r="A619" s="1"/>
      <c r="B619" s="21" t="s">
        <v>14297</v>
      </c>
      <c r="C619" s="3">
        <v>23</v>
      </c>
      <c r="D619" s="4">
        <v>10109</v>
      </c>
      <c r="E619" s="13">
        <f t="shared" si="9"/>
        <v>439.52173913043481</v>
      </c>
    </row>
    <row r="620" spans="1:5">
      <c r="A620" s="1"/>
      <c r="B620" s="21" t="s">
        <v>1075</v>
      </c>
      <c r="C620" s="3">
        <v>26</v>
      </c>
      <c r="D620" s="4">
        <v>16560</v>
      </c>
      <c r="E620" s="13">
        <f t="shared" si="9"/>
        <v>636.92307692307691</v>
      </c>
    </row>
    <row r="621" spans="1:5">
      <c r="A621" s="1"/>
      <c r="B621" s="21" t="s">
        <v>1076</v>
      </c>
      <c r="C621" s="3">
        <v>27</v>
      </c>
      <c r="D621" s="4">
        <v>18369</v>
      </c>
      <c r="E621" s="13">
        <f t="shared" si="9"/>
        <v>680.33333333333337</v>
      </c>
    </row>
    <row r="622" spans="1:5">
      <c r="A622" s="1"/>
      <c r="B622" s="21" t="s">
        <v>1077</v>
      </c>
      <c r="C622" s="3">
        <v>58</v>
      </c>
      <c r="D622" s="4">
        <v>52302.5</v>
      </c>
      <c r="E622" s="13">
        <f t="shared" si="9"/>
        <v>901.76724137931035</v>
      </c>
    </row>
    <row r="623" spans="1:5">
      <c r="A623" s="1"/>
      <c r="B623" s="21" t="s">
        <v>1078</v>
      </c>
      <c r="C623" s="3">
        <v>3</v>
      </c>
      <c r="D623" s="4">
        <v>3915</v>
      </c>
      <c r="E623" s="13">
        <f t="shared" si="9"/>
        <v>1305</v>
      </c>
    </row>
    <row r="624" spans="1:5">
      <c r="A624" s="1"/>
      <c r="B624" s="21" t="s">
        <v>14298</v>
      </c>
      <c r="C624" s="3">
        <v>1</v>
      </c>
      <c r="D624" s="4">
        <v>1701</v>
      </c>
      <c r="E624" s="13">
        <f t="shared" si="9"/>
        <v>1701</v>
      </c>
    </row>
    <row r="625" spans="1:5">
      <c r="A625" s="1"/>
      <c r="B625" s="21" t="s">
        <v>1079</v>
      </c>
      <c r="C625" s="6">
        <v>2945</v>
      </c>
      <c r="D625" s="4">
        <v>289562</v>
      </c>
      <c r="E625" s="13">
        <f t="shared" si="9"/>
        <v>98.323259762308993</v>
      </c>
    </row>
    <row r="626" spans="1:5">
      <c r="A626" s="1"/>
      <c r="B626" s="21" t="s">
        <v>1080</v>
      </c>
      <c r="C626" s="3">
        <v>798</v>
      </c>
      <c r="D626" s="4">
        <v>130573.02</v>
      </c>
      <c r="E626" s="13">
        <f t="shared" si="9"/>
        <v>163.62533834586466</v>
      </c>
    </row>
    <row r="627" spans="1:5">
      <c r="A627" s="1"/>
      <c r="B627" s="21" t="s">
        <v>1081</v>
      </c>
      <c r="C627" s="3">
        <v>364</v>
      </c>
      <c r="D627" s="4">
        <v>114335</v>
      </c>
      <c r="E627" s="13">
        <f t="shared" si="9"/>
        <v>314.10714285714283</v>
      </c>
    </row>
    <row r="628" spans="1:5">
      <c r="A628" s="1"/>
      <c r="B628" s="21" t="s">
        <v>1082</v>
      </c>
      <c r="C628" s="3">
        <v>108</v>
      </c>
      <c r="D628" s="4">
        <v>60387.5</v>
      </c>
      <c r="E628" s="13">
        <f t="shared" si="9"/>
        <v>559.14351851851848</v>
      </c>
    </row>
    <row r="629" spans="1:5">
      <c r="A629" s="1"/>
      <c r="B629" s="21" t="s">
        <v>1083</v>
      </c>
      <c r="C629" s="6">
        <v>2694</v>
      </c>
      <c r="D629" s="4">
        <v>327432.58</v>
      </c>
      <c r="E629" s="13">
        <f t="shared" si="9"/>
        <v>121.54141796585004</v>
      </c>
    </row>
    <row r="630" spans="1:5">
      <c r="A630" s="1"/>
      <c r="B630" s="21" t="s">
        <v>1084</v>
      </c>
      <c r="C630" s="3">
        <v>506</v>
      </c>
      <c r="D630" s="4">
        <v>102114.51</v>
      </c>
      <c r="E630" s="13">
        <f t="shared" si="9"/>
        <v>201.80733201581026</v>
      </c>
    </row>
    <row r="631" spans="1:5">
      <c r="A631" s="1"/>
      <c r="B631" s="21" t="s">
        <v>1085</v>
      </c>
      <c r="C631" s="3">
        <v>804</v>
      </c>
      <c r="D631" s="4">
        <v>267574.99</v>
      </c>
      <c r="E631" s="13">
        <f t="shared" si="9"/>
        <v>332.80471393034827</v>
      </c>
    </row>
    <row r="632" spans="1:5">
      <c r="A632" s="1"/>
      <c r="B632" s="21" t="s">
        <v>1086</v>
      </c>
      <c r="C632" s="3">
        <v>64</v>
      </c>
      <c r="D632" s="4">
        <v>37306</v>
      </c>
      <c r="E632" s="13">
        <f t="shared" si="9"/>
        <v>582.90625</v>
      </c>
    </row>
    <row r="633" spans="1:5">
      <c r="A633" s="1"/>
      <c r="B633" s="21" t="s">
        <v>1087</v>
      </c>
      <c r="C633" s="3">
        <v>323</v>
      </c>
      <c r="D633" s="4">
        <v>43494.62</v>
      </c>
      <c r="E633" s="13">
        <f t="shared" si="9"/>
        <v>134.65826625386998</v>
      </c>
    </row>
    <row r="634" spans="1:5">
      <c r="A634" s="1"/>
      <c r="B634" s="21" t="s">
        <v>1088</v>
      </c>
      <c r="C634" s="3">
        <v>152</v>
      </c>
      <c r="D634" s="4">
        <v>38311.5</v>
      </c>
      <c r="E634" s="13">
        <f t="shared" si="9"/>
        <v>252.04934210526315</v>
      </c>
    </row>
    <row r="635" spans="1:5">
      <c r="A635" s="1"/>
      <c r="B635" s="21" t="s">
        <v>1089</v>
      </c>
      <c r="C635" s="3">
        <v>17</v>
      </c>
      <c r="D635" s="4">
        <v>9184</v>
      </c>
      <c r="E635" s="13">
        <f t="shared" si="9"/>
        <v>540.23529411764707</v>
      </c>
    </row>
    <row r="636" spans="1:5">
      <c r="A636" s="1"/>
      <c r="B636" s="21" t="s">
        <v>1090</v>
      </c>
      <c r="C636" s="6">
        <v>1143</v>
      </c>
      <c r="D636" s="4">
        <v>161014.5</v>
      </c>
      <c r="E636" s="13">
        <f t="shared" si="9"/>
        <v>140.87007874015748</v>
      </c>
    </row>
    <row r="637" spans="1:5">
      <c r="A637" s="1"/>
      <c r="B637" s="21" t="s">
        <v>1091</v>
      </c>
      <c r="C637" s="6">
        <v>3749</v>
      </c>
      <c r="D637" s="4">
        <v>774597.92</v>
      </c>
      <c r="E637" s="13">
        <f t="shared" si="9"/>
        <v>206.61454254467859</v>
      </c>
    </row>
    <row r="638" spans="1:5">
      <c r="A638" s="1"/>
      <c r="B638" s="21" t="s">
        <v>1092</v>
      </c>
      <c r="C638" s="3">
        <v>301</v>
      </c>
      <c r="D638" s="4">
        <v>154515</v>
      </c>
      <c r="E638" s="13">
        <f t="shared" si="9"/>
        <v>513.33887043189372</v>
      </c>
    </row>
    <row r="639" spans="1:5">
      <c r="A639" s="1"/>
      <c r="B639" s="21" t="s">
        <v>14299</v>
      </c>
      <c r="C639" s="3">
        <v>3</v>
      </c>
      <c r="D639" s="4">
        <v>7050</v>
      </c>
      <c r="E639" s="13">
        <f t="shared" si="9"/>
        <v>2350</v>
      </c>
    </row>
    <row r="640" spans="1:5">
      <c r="A640" s="1"/>
      <c r="B640" s="21" t="s">
        <v>1093</v>
      </c>
      <c r="C640" s="3">
        <v>6</v>
      </c>
      <c r="D640" s="4">
        <v>17375</v>
      </c>
      <c r="E640" s="13">
        <f t="shared" si="9"/>
        <v>2895.8333333333335</v>
      </c>
    </row>
    <row r="641" spans="1:5">
      <c r="A641" s="1"/>
      <c r="B641" s="21" t="s">
        <v>1094</v>
      </c>
      <c r="C641" s="3">
        <v>13</v>
      </c>
      <c r="D641" s="4">
        <v>46275</v>
      </c>
      <c r="E641" s="13">
        <f t="shared" si="9"/>
        <v>3559.6153846153848</v>
      </c>
    </row>
    <row r="642" spans="1:5">
      <c r="A642" s="1"/>
      <c r="B642" s="21" t="s">
        <v>1095</v>
      </c>
      <c r="C642" s="3">
        <v>21</v>
      </c>
      <c r="D642" s="4">
        <v>91588</v>
      </c>
      <c r="E642" s="13">
        <f t="shared" si="9"/>
        <v>4361.333333333333</v>
      </c>
    </row>
    <row r="643" spans="1:5">
      <c r="A643" s="1"/>
      <c r="B643" s="21" t="s">
        <v>1096</v>
      </c>
      <c r="C643" s="3">
        <v>37</v>
      </c>
      <c r="D643" s="4">
        <v>193197</v>
      </c>
      <c r="E643" s="13">
        <f t="shared" ref="E643:E706" si="10">IF(C643&lt;0,-D643/-C643,D643/C643)</f>
        <v>5221.5405405405409</v>
      </c>
    </row>
    <row r="644" spans="1:5">
      <c r="A644" s="1"/>
      <c r="B644" s="21" t="s">
        <v>1097</v>
      </c>
      <c r="C644" s="3">
        <v>31</v>
      </c>
      <c r="D644" s="4">
        <v>250491</v>
      </c>
      <c r="E644" s="13">
        <f t="shared" si="10"/>
        <v>8080.3548387096771</v>
      </c>
    </row>
    <row r="645" spans="1:5">
      <c r="A645" s="1"/>
      <c r="B645" s="21" t="s">
        <v>1098</v>
      </c>
      <c r="C645" s="3">
        <v>25</v>
      </c>
      <c r="D645" s="4">
        <v>265863.5</v>
      </c>
      <c r="E645" s="13">
        <f t="shared" si="10"/>
        <v>10634.54</v>
      </c>
    </row>
    <row r="646" spans="1:5">
      <c r="A646" s="1"/>
      <c r="B646" s="21" t="s">
        <v>1099</v>
      </c>
      <c r="C646" s="3">
        <v>1</v>
      </c>
      <c r="D646" s="4">
        <v>22350</v>
      </c>
      <c r="E646" s="13">
        <f t="shared" si="10"/>
        <v>22350</v>
      </c>
    </row>
    <row r="647" spans="1:5">
      <c r="A647" s="1"/>
      <c r="B647" s="21" t="s">
        <v>1100</v>
      </c>
      <c r="C647" s="3">
        <v>5</v>
      </c>
      <c r="D647" s="4">
        <v>142662.5</v>
      </c>
      <c r="E647" s="13">
        <f t="shared" si="10"/>
        <v>28532.5</v>
      </c>
    </row>
    <row r="648" spans="1:5">
      <c r="A648" s="1"/>
      <c r="B648" s="21" t="s">
        <v>1103</v>
      </c>
      <c r="C648" s="3">
        <v>1</v>
      </c>
      <c r="D648" s="4">
        <v>2675</v>
      </c>
      <c r="E648" s="13">
        <f t="shared" si="10"/>
        <v>2675</v>
      </c>
    </row>
    <row r="649" spans="1:5">
      <c r="A649" s="1"/>
      <c r="B649" s="21" t="s">
        <v>14300</v>
      </c>
      <c r="C649" s="3">
        <v>4</v>
      </c>
      <c r="D649" s="4">
        <v>2540</v>
      </c>
      <c r="E649" s="13">
        <f t="shared" si="10"/>
        <v>635</v>
      </c>
    </row>
    <row r="650" spans="1:5">
      <c r="A650" s="1"/>
      <c r="B650" s="21" t="s">
        <v>1104</v>
      </c>
      <c r="C650" s="3">
        <v>188</v>
      </c>
      <c r="D650" s="4">
        <v>57289</v>
      </c>
      <c r="E650" s="13">
        <f t="shared" si="10"/>
        <v>304.72872340425533</v>
      </c>
    </row>
    <row r="651" spans="1:5">
      <c r="A651" s="1"/>
      <c r="B651" s="21" t="s">
        <v>1106</v>
      </c>
      <c r="C651" s="3">
        <v>20</v>
      </c>
      <c r="D651" s="4">
        <v>19502</v>
      </c>
      <c r="E651" s="13">
        <f t="shared" si="10"/>
        <v>975.1</v>
      </c>
    </row>
    <row r="652" spans="1:5">
      <c r="A652" s="1"/>
      <c r="B652" s="21" t="s">
        <v>1107</v>
      </c>
      <c r="C652" s="3">
        <v>33</v>
      </c>
      <c r="D652" s="4">
        <v>52747.5</v>
      </c>
      <c r="E652" s="13">
        <f t="shared" si="10"/>
        <v>1598.409090909091</v>
      </c>
    </row>
    <row r="653" spans="1:5">
      <c r="A653" s="1"/>
      <c r="B653" s="21" t="s">
        <v>1108</v>
      </c>
      <c r="C653" s="3">
        <v>12</v>
      </c>
      <c r="D653" s="4">
        <v>5244</v>
      </c>
      <c r="E653" s="13">
        <f t="shared" si="10"/>
        <v>437</v>
      </c>
    </row>
    <row r="654" spans="1:5">
      <c r="A654" s="1"/>
      <c r="B654" s="21" t="s">
        <v>1109</v>
      </c>
      <c r="C654" s="3">
        <v>78</v>
      </c>
      <c r="D654" s="4">
        <v>27369</v>
      </c>
      <c r="E654" s="13">
        <f t="shared" si="10"/>
        <v>350.88461538461536</v>
      </c>
    </row>
    <row r="655" spans="1:5">
      <c r="A655" s="1"/>
      <c r="B655" s="21" t="s">
        <v>1110</v>
      </c>
      <c r="C655" s="3">
        <v>14</v>
      </c>
      <c r="D655" s="4">
        <v>7357</v>
      </c>
      <c r="E655" s="13">
        <f t="shared" si="10"/>
        <v>525.5</v>
      </c>
    </row>
    <row r="656" spans="1:5">
      <c r="A656" s="1"/>
      <c r="B656" s="21" t="s">
        <v>1113</v>
      </c>
      <c r="C656" s="3">
        <v>444</v>
      </c>
      <c r="D656" s="4">
        <v>332130</v>
      </c>
      <c r="E656" s="13">
        <f t="shared" si="10"/>
        <v>748.04054054054052</v>
      </c>
    </row>
    <row r="657" spans="1:5">
      <c r="A657" s="1"/>
      <c r="B657" s="21" t="s">
        <v>1115</v>
      </c>
      <c r="C657" s="3">
        <v>30</v>
      </c>
      <c r="D657" s="4">
        <v>10965</v>
      </c>
      <c r="E657" s="13">
        <f t="shared" si="10"/>
        <v>365.5</v>
      </c>
    </row>
    <row r="658" spans="1:5">
      <c r="A658" s="1"/>
      <c r="B658" s="21" t="s">
        <v>1116</v>
      </c>
      <c r="C658" s="3">
        <v>13</v>
      </c>
      <c r="D658" s="4">
        <v>7045</v>
      </c>
      <c r="E658" s="13">
        <f t="shared" si="10"/>
        <v>541.92307692307691</v>
      </c>
    </row>
    <row r="659" spans="1:5">
      <c r="A659" s="1"/>
      <c r="B659" s="21" t="s">
        <v>1117</v>
      </c>
      <c r="C659" s="3">
        <v>29</v>
      </c>
      <c r="D659" s="4">
        <v>23950.5</v>
      </c>
      <c r="E659" s="13">
        <f t="shared" si="10"/>
        <v>825.87931034482756</v>
      </c>
    </row>
    <row r="660" spans="1:5">
      <c r="A660" s="1"/>
      <c r="B660" s="21" t="s">
        <v>1118</v>
      </c>
      <c r="C660" s="3">
        <v>8</v>
      </c>
      <c r="D660" s="4">
        <v>8964.5</v>
      </c>
      <c r="E660" s="13">
        <f t="shared" si="10"/>
        <v>1120.5625</v>
      </c>
    </row>
    <row r="661" spans="1:5">
      <c r="A661" s="1"/>
      <c r="B661" s="21" t="s">
        <v>1119</v>
      </c>
      <c r="C661" s="3">
        <v>23</v>
      </c>
      <c r="D661" s="4">
        <v>38815.5</v>
      </c>
      <c r="E661" s="13">
        <f t="shared" si="10"/>
        <v>1687.6304347826087</v>
      </c>
    </row>
    <row r="662" spans="1:5">
      <c r="A662" s="1"/>
      <c r="B662" s="21" t="s">
        <v>1120</v>
      </c>
      <c r="C662" s="3">
        <v>14</v>
      </c>
      <c r="D662" s="4">
        <v>4221</v>
      </c>
      <c r="E662" s="13">
        <f t="shared" si="10"/>
        <v>301.5</v>
      </c>
    </row>
    <row r="663" spans="1:5">
      <c r="A663" s="1"/>
      <c r="B663" s="21" t="s">
        <v>1122</v>
      </c>
      <c r="C663" s="3">
        <v>28</v>
      </c>
      <c r="D663" s="4">
        <v>17470</v>
      </c>
      <c r="E663" s="13">
        <f t="shared" si="10"/>
        <v>623.92857142857144</v>
      </c>
    </row>
    <row r="664" spans="1:5">
      <c r="A664" s="1"/>
      <c r="B664" s="21" t="s">
        <v>1123</v>
      </c>
      <c r="C664" s="3">
        <v>37</v>
      </c>
      <c r="D664" s="4">
        <v>8770.5</v>
      </c>
      <c r="E664" s="13">
        <f t="shared" si="10"/>
        <v>237.04054054054055</v>
      </c>
    </row>
    <row r="665" spans="1:5">
      <c r="A665" s="1"/>
      <c r="B665" s="21" t="s">
        <v>14301</v>
      </c>
      <c r="C665" s="3">
        <v>2</v>
      </c>
      <c r="D665" s="5">
        <v>699</v>
      </c>
      <c r="E665" s="13">
        <f t="shared" si="10"/>
        <v>349.5</v>
      </c>
    </row>
    <row r="666" spans="1:5">
      <c r="A666" s="1"/>
      <c r="B666" s="21" t="s">
        <v>1124</v>
      </c>
      <c r="C666" s="3">
        <v>46</v>
      </c>
      <c r="D666" s="4">
        <v>27071</v>
      </c>
      <c r="E666" s="13">
        <f t="shared" si="10"/>
        <v>588.5</v>
      </c>
    </row>
    <row r="667" spans="1:5">
      <c r="A667" s="1"/>
      <c r="B667" s="21" t="s">
        <v>1125</v>
      </c>
      <c r="C667" s="3">
        <v>1</v>
      </c>
      <c r="D667" s="5">
        <v>533</v>
      </c>
      <c r="E667" s="13">
        <f t="shared" si="10"/>
        <v>533</v>
      </c>
    </row>
    <row r="668" spans="1:5">
      <c r="A668" s="1"/>
      <c r="B668" s="21" t="s">
        <v>14302</v>
      </c>
      <c r="C668" s="3">
        <v>1</v>
      </c>
      <c r="D668" s="4">
        <v>1858</v>
      </c>
      <c r="E668" s="13">
        <f t="shared" si="10"/>
        <v>1858</v>
      </c>
    </row>
    <row r="669" spans="1:5">
      <c r="A669" s="1"/>
      <c r="B669" s="21" t="s">
        <v>14303</v>
      </c>
      <c r="C669" s="3">
        <v>1</v>
      </c>
      <c r="D669" s="4">
        <v>3619</v>
      </c>
      <c r="E669" s="13">
        <f t="shared" si="10"/>
        <v>3619</v>
      </c>
    </row>
    <row r="670" spans="1:5">
      <c r="A670" s="1"/>
      <c r="B670" s="21" t="s">
        <v>14304</v>
      </c>
      <c r="C670" s="3">
        <v>1</v>
      </c>
      <c r="D670" s="4">
        <v>3409.5</v>
      </c>
      <c r="E670" s="13">
        <f t="shared" si="10"/>
        <v>3409.5</v>
      </c>
    </row>
    <row r="671" spans="1:5">
      <c r="A671" s="1"/>
      <c r="B671" s="21" t="s">
        <v>1128</v>
      </c>
      <c r="C671" s="3">
        <v>80</v>
      </c>
      <c r="D671" s="4">
        <v>22681.18</v>
      </c>
      <c r="E671" s="13">
        <f t="shared" si="10"/>
        <v>283.51474999999999</v>
      </c>
    </row>
    <row r="672" spans="1:5">
      <c r="A672" s="1"/>
      <c r="B672" s="21" t="s">
        <v>14305</v>
      </c>
      <c r="C672" s="3">
        <v>18</v>
      </c>
      <c r="D672" s="4">
        <v>8019.5</v>
      </c>
      <c r="E672" s="13">
        <f t="shared" si="10"/>
        <v>445.52777777777777</v>
      </c>
    </row>
    <row r="673" spans="1:5">
      <c r="A673" s="1"/>
      <c r="B673" s="21" t="s">
        <v>14306</v>
      </c>
      <c r="C673" s="3">
        <v>10</v>
      </c>
      <c r="D673" s="4">
        <v>44755</v>
      </c>
      <c r="E673" s="13">
        <f t="shared" si="10"/>
        <v>4475.5</v>
      </c>
    </row>
    <row r="674" spans="1:5">
      <c r="A674" s="1"/>
      <c r="B674" s="21" t="s">
        <v>1130</v>
      </c>
      <c r="C674" s="3">
        <v>1</v>
      </c>
      <c r="D674" s="4">
        <v>30134.5</v>
      </c>
      <c r="E674" s="13">
        <f t="shared" si="10"/>
        <v>30134.5</v>
      </c>
    </row>
    <row r="675" spans="1:5">
      <c r="A675" s="1"/>
      <c r="B675" s="21" t="s">
        <v>1131</v>
      </c>
      <c r="C675" s="3">
        <v>2</v>
      </c>
      <c r="D675" s="4">
        <v>66142</v>
      </c>
      <c r="E675" s="13">
        <f t="shared" si="10"/>
        <v>33071</v>
      </c>
    </row>
    <row r="676" spans="1:5">
      <c r="A676" s="1"/>
      <c r="B676" s="21" t="s">
        <v>14307</v>
      </c>
      <c r="C676" s="3">
        <v>4</v>
      </c>
      <c r="D676" s="4">
        <v>178625.5</v>
      </c>
      <c r="E676" s="13">
        <f t="shared" si="10"/>
        <v>44656.375</v>
      </c>
    </row>
    <row r="677" spans="1:5">
      <c r="A677" s="1"/>
      <c r="B677" s="21" t="s">
        <v>14308</v>
      </c>
      <c r="C677" s="3">
        <v>1</v>
      </c>
      <c r="D677" s="4">
        <v>54576.5</v>
      </c>
      <c r="E677" s="13">
        <f t="shared" si="10"/>
        <v>54576.5</v>
      </c>
    </row>
    <row r="678" spans="1:5">
      <c r="A678" s="1"/>
      <c r="B678" s="21" t="s">
        <v>14309</v>
      </c>
      <c r="C678" s="3">
        <v>3</v>
      </c>
      <c r="D678" s="4">
        <v>135139.5</v>
      </c>
      <c r="E678" s="13">
        <f t="shared" si="10"/>
        <v>45046.5</v>
      </c>
    </row>
    <row r="679" spans="1:5">
      <c r="A679" s="1"/>
      <c r="B679" s="21" t="s">
        <v>1134</v>
      </c>
      <c r="C679" s="3">
        <v>1</v>
      </c>
      <c r="D679" s="5">
        <v>546</v>
      </c>
      <c r="E679" s="13">
        <f t="shared" si="10"/>
        <v>546</v>
      </c>
    </row>
    <row r="680" spans="1:5">
      <c r="A680" s="1"/>
      <c r="B680" s="21" t="s">
        <v>14310</v>
      </c>
      <c r="C680" s="3">
        <v>10</v>
      </c>
      <c r="D680" s="5">
        <v>640</v>
      </c>
      <c r="E680" s="13">
        <f t="shared" si="10"/>
        <v>64</v>
      </c>
    </row>
    <row r="681" spans="1:5">
      <c r="A681" s="1"/>
      <c r="B681" s="21" t="s">
        <v>14311</v>
      </c>
      <c r="C681" s="3">
        <v>7</v>
      </c>
      <c r="D681" s="5">
        <v>654.5</v>
      </c>
      <c r="E681" s="13">
        <f t="shared" si="10"/>
        <v>93.5</v>
      </c>
    </row>
    <row r="682" spans="1:5">
      <c r="A682" s="1"/>
      <c r="B682" s="21" t="s">
        <v>14312</v>
      </c>
      <c r="C682" s="3">
        <v>230</v>
      </c>
      <c r="D682" s="4">
        <v>32310</v>
      </c>
      <c r="E682" s="13">
        <f t="shared" si="10"/>
        <v>140.47826086956522</v>
      </c>
    </row>
    <row r="683" spans="1:5">
      <c r="A683" s="1"/>
      <c r="B683" s="21" t="s">
        <v>14313</v>
      </c>
      <c r="C683" s="3">
        <v>10</v>
      </c>
      <c r="D683" s="5">
        <v>815</v>
      </c>
      <c r="E683" s="13">
        <f t="shared" si="10"/>
        <v>81.5</v>
      </c>
    </row>
    <row r="684" spans="1:5">
      <c r="A684" s="1"/>
      <c r="B684" s="21" t="s">
        <v>1136</v>
      </c>
      <c r="C684" s="3">
        <v>100</v>
      </c>
      <c r="D684" s="4">
        <v>65800</v>
      </c>
      <c r="E684" s="13">
        <f t="shared" si="10"/>
        <v>658</v>
      </c>
    </row>
    <row r="685" spans="1:5">
      <c r="A685" s="1"/>
      <c r="B685" s="21" t="s">
        <v>1137</v>
      </c>
      <c r="C685" s="3">
        <v>12</v>
      </c>
      <c r="D685" s="4">
        <v>11740.5</v>
      </c>
      <c r="E685" s="13">
        <f t="shared" si="10"/>
        <v>978.375</v>
      </c>
    </row>
    <row r="686" spans="1:5">
      <c r="A686" s="1"/>
      <c r="B686" s="21" t="s">
        <v>1138</v>
      </c>
      <c r="C686" s="3">
        <v>27</v>
      </c>
      <c r="D686" s="4">
        <v>41114.5</v>
      </c>
      <c r="E686" s="13">
        <f t="shared" si="10"/>
        <v>1522.7592592592594</v>
      </c>
    </row>
    <row r="687" spans="1:5">
      <c r="A687" s="1"/>
      <c r="B687" s="21" t="s">
        <v>1139</v>
      </c>
      <c r="C687" s="3">
        <v>12</v>
      </c>
      <c r="D687" s="4">
        <v>27575</v>
      </c>
      <c r="E687" s="13">
        <f t="shared" si="10"/>
        <v>2297.9166666666665</v>
      </c>
    </row>
    <row r="688" spans="1:5">
      <c r="A688" s="1"/>
      <c r="B688" s="21" t="s">
        <v>1140</v>
      </c>
      <c r="C688" s="3">
        <v>37</v>
      </c>
      <c r="D688" s="4">
        <v>10383.5</v>
      </c>
      <c r="E688" s="13">
        <f t="shared" si="10"/>
        <v>280.63513513513516</v>
      </c>
    </row>
    <row r="689" spans="1:5">
      <c r="A689" s="1"/>
      <c r="B689" s="21" t="s">
        <v>1141</v>
      </c>
      <c r="C689" s="3">
        <v>9</v>
      </c>
      <c r="D689" s="4">
        <v>4341.5</v>
      </c>
      <c r="E689" s="13">
        <f t="shared" si="10"/>
        <v>482.38888888888891</v>
      </c>
    </row>
    <row r="690" spans="1:5">
      <c r="A690" s="1"/>
      <c r="B690" s="21" t="s">
        <v>1143</v>
      </c>
      <c r="C690" s="3">
        <v>11</v>
      </c>
      <c r="D690" s="4">
        <v>4470.5</v>
      </c>
      <c r="E690" s="13">
        <f t="shared" si="10"/>
        <v>406.40909090909093</v>
      </c>
    </row>
    <row r="691" spans="1:5">
      <c r="A691" s="1"/>
      <c r="B691" s="21" t="s">
        <v>1144</v>
      </c>
      <c r="C691" s="3">
        <v>5</v>
      </c>
      <c r="D691" s="4">
        <v>3062.5</v>
      </c>
      <c r="E691" s="13">
        <f t="shared" si="10"/>
        <v>612.5</v>
      </c>
    </row>
    <row r="692" spans="1:5">
      <c r="A692" s="1"/>
      <c r="B692" s="21" t="s">
        <v>1149</v>
      </c>
      <c r="C692" s="3">
        <v>48</v>
      </c>
      <c r="D692" s="4">
        <v>15713.5</v>
      </c>
      <c r="E692" s="13">
        <f t="shared" si="10"/>
        <v>327.36458333333331</v>
      </c>
    </row>
    <row r="693" spans="1:5">
      <c r="A693" s="1"/>
      <c r="B693" s="21" t="s">
        <v>1150</v>
      </c>
      <c r="C693" s="3">
        <v>15</v>
      </c>
      <c r="D693" s="4">
        <v>6676.5</v>
      </c>
      <c r="E693" s="13">
        <f t="shared" si="10"/>
        <v>445.1</v>
      </c>
    </row>
    <row r="694" spans="1:5">
      <c r="A694" s="1"/>
      <c r="B694" s="21" t="s">
        <v>1151</v>
      </c>
      <c r="C694" s="3">
        <v>48</v>
      </c>
      <c r="D694" s="4">
        <v>32312.5</v>
      </c>
      <c r="E694" s="13">
        <f t="shared" si="10"/>
        <v>673.17708333333337</v>
      </c>
    </row>
    <row r="695" spans="1:5">
      <c r="A695" s="1"/>
      <c r="B695" s="21" t="s">
        <v>14314</v>
      </c>
      <c r="C695" s="3">
        <v>8</v>
      </c>
      <c r="D695" s="4">
        <v>9453.5</v>
      </c>
      <c r="E695" s="13">
        <f t="shared" si="10"/>
        <v>1181.6875</v>
      </c>
    </row>
    <row r="696" spans="1:5">
      <c r="A696" s="1"/>
      <c r="B696" s="21" t="s">
        <v>1152</v>
      </c>
      <c r="C696" s="3">
        <v>3</v>
      </c>
      <c r="D696" s="5">
        <v>943</v>
      </c>
      <c r="E696" s="13">
        <f t="shared" si="10"/>
        <v>314.33333333333331</v>
      </c>
    </row>
    <row r="697" spans="1:5">
      <c r="A697" s="1"/>
      <c r="B697" s="21" t="s">
        <v>1153</v>
      </c>
      <c r="C697" s="3">
        <v>4</v>
      </c>
      <c r="D697" s="4">
        <v>2379</v>
      </c>
      <c r="E697" s="13">
        <f t="shared" si="10"/>
        <v>594.75</v>
      </c>
    </row>
    <row r="698" spans="1:5">
      <c r="A698" s="1"/>
      <c r="B698" s="21" t="s">
        <v>14315</v>
      </c>
      <c r="C698" s="3">
        <v>3</v>
      </c>
      <c r="D698" s="4">
        <v>3342</v>
      </c>
      <c r="E698" s="13">
        <f t="shared" si="10"/>
        <v>1114</v>
      </c>
    </row>
    <row r="699" spans="1:5">
      <c r="A699" s="1"/>
      <c r="B699" s="21" t="s">
        <v>1154</v>
      </c>
      <c r="C699" s="3">
        <v>8</v>
      </c>
      <c r="D699" s="4">
        <v>2410.5</v>
      </c>
      <c r="E699" s="13">
        <f t="shared" si="10"/>
        <v>301.3125</v>
      </c>
    </row>
    <row r="700" spans="1:5">
      <c r="A700" s="1"/>
      <c r="B700" s="21" t="s">
        <v>14316</v>
      </c>
      <c r="C700" s="3">
        <v>2</v>
      </c>
      <c r="D700" s="5">
        <v>916.5</v>
      </c>
      <c r="E700" s="13">
        <f t="shared" si="10"/>
        <v>458.25</v>
      </c>
    </row>
    <row r="701" spans="1:5">
      <c r="A701" s="1"/>
      <c r="B701" s="21" t="s">
        <v>1155</v>
      </c>
      <c r="C701" s="3">
        <v>92</v>
      </c>
      <c r="D701" s="4">
        <v>38411.5</v>
      </c>
      <c r="E701" s="13">
        <f t="shared" si="10"/>
        <v>417.51630434782606</v>
      </c>
    </row>
    <row r="702" spans="1:5">
      <c r="A702" s="1"/>
      <c r="B702" s="21" t="s">
        <v>1156</v>
      </c>
      <c r="C702" s="3">
        <v>54</v>
      </c>
      <c r="D702" s="4">
        <v>32707</v>
      </c>
      <c r="E702" s="13">
        <f t="shared" si="10"/>
        <v>605.68518518518522</v>
      </c>
    </row>
    <row r="703" spans="1:5">
      <c r="A703" s="1"/>
      <c r="B703" s="21" t="s">
        <v>14317</v>
      </c>
      <c r="C703" s="3">
        <v>22</v>
      </c>
      <c r="D703" s="4">
        <v>21893.5</v>
      </c>
      <c r="E703" s="13">
        <f t="shared" si="10"/>
        <v>995.15909090909088</v>
      </c>
    </row>
    <row r="704" spans="1:5">
      <c r="A704" s="1"/>
      <c r="B704" s="21" t="s">
        <v>14318</v>
      </c>
      <c r="C704" s="3">
        <v>6</v>
      </c>
      <c r="D704" s="4">
        <v>9188</v>
      </c>
      <c r="E704" s="13">
        <f t="shared" si="10"/>
        <v>1531.3333333333333</v>
      </c>
    </row>
    <row r="705" spans="1:5">
      <c r="A705" s="1"/>
      <c r="B705" s="21" t="s">
        <v>1159</v>
      </c>
      <c r="C705" s="3">
        <v>29</v>
      </c>
      <c r="D705" s="4">
        <v>14799</v>
      </c>
      <c r="E705" s="13">
        <f t="shared" si="10"/>
        <v>510.31034482758622</v>
      </c>
    </row>
    <row r="706" spans="1:5">
      <c r="A706" s="1"/>
      <c r="B706" s="21" t="s">
        <v>1160</v>
      </c>
      <c r="C706" s="3">
        <v>27</v>
      </c>
      <c r="D706" s="4">
        <v>20919.5</v>
      </c>
      <c r="E706" s="13">
        <f t="shared" si="10"/>
        <v>774.7962962962963</v>
      </c>
    </row>
    <row r="707" spans="1:5">
      <c r="A707" s="1"/>
      <c r="B707" s="21" t="s">
        <v>1161</v>
      </c>
      <c r="C707" s="3">
        <v>10</v>
      </c>
      <c r="D707" s="4">
        <v>12627</v>
      </c>
      <c r="E707" s="13">
        <f t="shared" ref="E707:E770" si="11">IF(C707&lt;0,-D707/-C707,D707/C707)</f>
        <v>1262.7</v>
      </c>
    </row>
    <row r="708" spans="1:5">
      <c r="A708" s="1"/>
      <c r="B708" s="21" t="s">
        <v>1162</v>
      </c>
      <c r="C708" s="3">
        <v>283</v>
      </c>
      <c r="D708" s="4">
        <v>60773.5</v>
      </c>
      <c r="E708" s="13">
        <f t="shared" si="11"/>
        <v>214.74734982332154</v>
      </c>
    </row>
    <row r="709" spans="1:5">
      <c r="A709" s="1"/>
      <c r="B709" s="21" t="s">
        <v>1163</v>
      </c>
      <c r="C709" s="3">
        <v>221</v>
      </c>
      <c r="D709" s="4">
        <v>69254.5</v>
      </c>
      <c r="E709" s="13">
        <f t="shared" si="11"/>
        <v>313.36877828054298</v>
      </c>
    </row>
    <row r="710" spans="1:5">
      <c r="A710" s="1"/>
      <c r="B710" s="21" t="s">
        <v>1164</v>
      </c>
      <c r="C710" s="3">
        <v>212</v>
      </c>
      <c r="D710" s="4">
        <v>103070.5</v>
      </c>
      <c r="E710" s="13">
        <f t="shared" si="11"/>
        <v>486.18160377358492</v>
      </c>
    </row>
    <row r="711" spans="1:5">
      <c r="A711" s="1"/>
      <c r="B711" s="21" t="s">
        <v>1165</v>
      </c>
      <c r="C711" s="3">
        <v>229</v>
      </c>
      <c r="D711" s="4">
        <v>158692</v>
      </c>
      <c r="E711" s="13">
        <f t="shared" si="11"/>
        <v>692.97816593886466</v>
      </c>
    </row>
    <row r="712" spans="1:5">
      <c r="A712" s="1"/>
      <c r="B712" s="21" t="s">
        <v>1166</v>
      </c>
      <c r="C712" s="3">
        <v>21</v>
      </c>
      <c r="D712" s="4">
        <v>25616</v>
      </c>
      <c r="E712" s="13">
        <f t="shared" si="11"/>
        <v>1219.8095238095239</v>
      </c>
    </row>
    <row r="713" spans="1:5">
      <c r="A713" s="1"/>
      <c r="B713" s="21" t="s">
        <v>1167</v>
      </c>
      <c r="C713" s="3">
        <v>83</v>
      </c>
      <c r="D713" s="4">
        <v>164438</v>
      </c>
      <c r="E713" s="13">
        <f t="shared" si="11"/>
        <v>1981.1807228915663</v>
      </c>
    </row>
    <row r="714" spans="1:5">
      <c r="A714" s="1"/>
      <c r="B714" s="21" t="s">
        <v>1168</v>
      </c>
      <c r="C714" s="3">
        <v>695</v>
      </c>
      <c r="D714" s="4">
        <v>126483.5</v>
      </c>
      <c r="E714" s="13">
        <f t="shared" si="11"/>
        <v>181.9906474820144</v>
      </c>
    </row>
    <row r="715" spans="1:5">
      <c r="A715" s="1"/>
      <c r="B715" s="21" t="s">
        <v>1169</v>
      </c>
      <c r="C715" s="3">
        <v>140</v>
      </c>
      <c r="D715" s="4">
        <v>43653.46</v>
      </c>
      <c r="E715" s="13">
        <f t="shared" si="11"/>
        <v>311.81042857142859</v>
      </c>
    </row>
    <row r="716" spans="1:5">
      <c r="A716" s="1"/>
      <c r="B716" s="21" t="s">
        <v>1170</v>
      </c>
      <c r="C716" s="3">
        <v>83</v>
      </c>
      <c r="D716" s="4">
        <v>37341.5</v>
      </c>
      <c r="E716" s="13">
        <f t="shared" si="11"/>
        <v>449.89759036144579</v>
      </c>
    </row>
    <row r="717" spans="1:5">
      <c r="A717" s="1"/>
      <c r="B717" s="21" t="s">
        <v>1171</v>
      </c>
      <c r="C717" s="3">
        <v>1</v>
      </c>
      <c r="D717" s="4">
        <v>-1270</v>
      </c>
      <c r="E717" s="13">
        <f t="shared" si="11"/>
        <v>-1270</v>
      </c>
    </row>
    <row r="718" spans="1:5">
      <c r="A718" s="1"/>
      <c r="B718" s="21" t="s">
        <v>1172</v>
      </c>
      <c r="C718" s="3">
        <v>496</v>
      </c>
      <c r="D718" s="4">
        <v>107620.12</v>
      </c>
      <c r="E718" s="13">
        <f t="shared" si="11"/>
        <v>216.97604838709677</v>
      </c>
    </row>
    <row r="719" spans="1:5">
      <c r="A719" s="1"/>
      <c r="B719" s="21" t="s">
        <v>1173</v>
      </c>
      <c r="C719" s="3">
        <v>475</v>
      </c>
      <c r="D719" s="4">
        <v>166545.25</v>
      </c>
      <c r="E719" s="13">
        <f t="shared" si="11"/>
        <v>350.62157894736845</v>
      </c>
    </row>
    <row r="720" spans="1:5">
      <c r="A720" s="1"/>
      <c r="B720" s="21" t="s">
        <v>1174</v>
      </c>
      <c r="C720" s="3">
        <v>172</v>
      </c>
      <c r="D720" s="4">
        <v>89937.5</v>
      </c>
      <c r="E720" s="13">
        <f t="shared" si="11"/>
        <v>522.89244186046517</v>
      </c>
    </row>
    <row r="721" spans="1:5">
      <c r="A721" s="1"/>
      <c r="B721" s="21" t="s">
        <v>1175</v>
      </c>
      <c r="C721" s="3">
        <v>3</v>
      </c>
      <c r="D721" s="4">
        <v>2790.5</v>
      </c>
      <c r="E721" s="13">
        <f t="shared" si="11"/>
        <v>930.16666666666663</v>
      </c>
    </row>
    <row r="722" spans="1:5">
      <c r="A722" s="1"/>
      <c r="B722" s="21" t="s">
        <v>1176</v>
      </c>
      <c r="C722" s="3">
        <v>59</v>
      </c>
      <c r="D722" s="4">
        <v>13429</v>
      </c>
      <c r="E722" s="13">
        <f t="shared" si="11"/>
        <v>227.61016949152543</v>
      </c>
    </row>
    <row r="723" spans="1:5">
      <c r="A723" s="1"/>
      <c r="B723" s="21" t="s">
        <v>14319</v>
      </c>
      <c r="C723" s="3">
        <v>421</v>
      </c>
      <c r="D723" s="4">
        <v>133836</v>
      </c>
      <c r="E723" s="13">
        <f t="shared" si="11"/>
        <v>317.9002375296912</v>
      </c>
    </row>
    <row r="724" spans="1:5">
      <c r="A724" s="1"/>
      <c r="B724" s="21" t="s">
        <v>14320</v>
      </c>
      <c r="C724" s="3">
        <v>36</v>
      </c>
      <c r="D724" s="4">
        <v>20343</v>
      </c>
      <c r="E724" s="13">
        <f t="shared" si="11"/>
        <v>565.08333333333337</v>
      </c>
    </row>
    <row r="725" spans="1:5">
      <c r="A725" s="1"/>
      <c r="B725" s="21" t="s">
        <v>14321</v>
      </c>
      <c r="C725" s="3">
        <v>47</v>
      </c>
      <c r="D725" s="4">
        <v>45228.5</v>
      </c>
      <c r="E725" s="13">
        <f t="shared" si="11"/>
        <v>962.30851063829789</v>
      </c>
    </row>
    <row r="726" spans="1:5">
      <c r="A726" s="1"/>
      <c r="B726" s="21" t="s">
        <v>1177</v>
      </c>
      <c r="C726" s="3">
        <v>2</v>
      </c>
      <c r="D726" s="4">
        <v>2923</v>
      </c>
      <c r="E726" s="13">
        <f t="shared" si="11"/>
        <v>1461.5</v>
      </c>
    </row>
    <row r="727" spans="1:5">
      <c r="A727" s="1"/>
      <c r="B727" s="21" t="s">
        <v>14322</v>
      </c>
      <c r="C727" s="3">
        <v>7</v>
      </c>
      <c r="D727" s="4">
        <v>17505.5</v>
      </c>
      <c r="E727" s="13">
        <f t="shared" si="11"/>
        <v>2500.7857142857142</v>
      </c>
    </row>
    <row r="728" spans="1:5">
      <c r="A728" s="1"/>
      <c r="B728" s="21" t="s">
        <v>1178</v>
      </c>
      <c r="C728" s="3">
        <v>183</v>
      </c>
      <c r="D728" s="4">
        <v>51561.5</v>
      </c>
      <c r="E728" s="13">
        <f t="shared" si="11"/>
        <v>281.75683060109287</v>
      </c>
    </row>
    <row r="729" spans="1:5">
      <c r="A729" s="1"/>
      <c r="B729" s="21" t="s">
        <v>1179</v>
      </c>
      <c r="C729" s="3">
        <v>539</v>
      </c>
      <c r="D729" s="4">
        <v>242765.5</v>
      </c>
      <c r="E729" s="13">
        <f t="shared" si="11"/>
        <v>450.39981447124302</v>
      </c>
    </row>
    <row r="730" spans="1:5">
      <c r="A730" s="1"/>
      <c r="B730" s="21" t="s">
        <v>1180</v>
      </c>
      <c r="C730" s="3">
        <v>166</v>
      </c>
      <c r="D730" s="4">
        <v>112697.5</v>
      </c>
      <c r="E730" s="13">
        <f t="shared" si="11"/>
        <v>678.90060240963851</v>
      </c>
    </row>
    <row r="731" spans="1:5">
      <c r="A731" s="1"/>
      <c r="B731" s="21" t="s">
        <v>1181</v>
      </c>
      <c r="C731" s="3">
        <v>40</v>
      </c>
      <c r="D731" s="4">
        <v>44177</v>
      </c>
      <c r="E731" s="13">
        <f t="shared" si="11"/>
        <v>1104.425</v>
      </c>
    </row>
    <row r="732" spans="1:5">
      <c r="A732" s="1"/>
      <c r="B732" s="21" t="s">
        <v>1182</v>
      </c>
      <c r="C732" s="3">
        <v>288</v>
      </c>
      <c r="D732" s="4">
        <v>60713.5</v>
      </c>
      <c r="E732" s="13">
        <f t="shared" si="11"/>
        <v>210.81076388888889</v>
      </c>
    </row>
    <row r="733" spans="1:5">
      <c r="A733" s="1"/>
      <c r="B733" s="21" t="s">
        <v>1183</v>
      </c>
      <c r="C733" s="3">
        <v>45</v>
      </c>
      <c r="D733" s="4">
        <v>14739</v>
      </c>
      <c r="E733" s="13">
        <f t="shared" si="11"/>
        <v>327.53333333333336</v>
      </c>
    </row>
    <row r="734" spans="1:5">
      <c r="A734" s="1"/>
      <c r="B734" s="21" t="s">
        <v>1184</v>
      </c>
      <c r="C734" s="3">
        <v>52</v>
      </c>
      <c r="D734" s="4">
        <v>26208.5</v>
      </c>
      <c r="E734" s="13">
        <f t="shared" si="11"/>
        <v>504.00961538461536</v>
      </c>
    </row>
    <row r="735" spans="1:5">
      <c r="A735" s="1"/>
      <c r="B735" s="21" t="s">
        <v>1185</v>
      </c>
      <c r="C735" s="3">
        <v>9</v>
      </c>
      <c r="D735" s="4">
        <v>7019</v>
      </c>
      <c r="E735" s="13">
        <f t="shared" si="11"/>
        <v>779.88888888888891</v>
      </c>
    </row>
    <row r="736" spans="1:5">
      <c r="A736" s="1"/>
      <c r="B736" s="21" t="s">
        <v>1186</v>
      </c>
      <c r="C736" s="3">
        <v>15</v>
      </c>
      <c r="D736" s="4">
        <v>17202</v>
      </c>
      <c r="E736" s="13">
        <f t="shared" si="11"/>
        <v>1146.8</v>
      </c>
    </row>
    <row r="737" spans="1:5">
      <c r="A737" s="1"/>
      <c r="B737" s="21" t="s">
        <v>1187</v>
      </c>
      <c r="C737" s="3">
        <v>15</v>
      </c>
      <c r="D737" s="4">
        <v>26460</v>
      </c>
      <c r="E737" s="13">
        <f t="shared" si="11"/>
        <v>1764</v>
      </c>
    </row>
    <row r="738" spans="1:5">
      <c r="A738" s="1"/>
      <c r="B738" s="21" t="s">
        <v>1188</v>
      </c>
      <c r="C738" s="3">
        <v>1</v>
      </c>
      <c r="D738" s="4">
        <v>3731</v>
      </c>
      <c r="E738" s="13">
        <f t="shared" si="11"/>
        <v>3731</v>
      </c>
    </row>
    <row r="739" spans="1:5">
      <c r="A739" s="1"/>
      <c r="B739" s="21" t="s">
        <v>1190</v>
      </c>
      <c r="C739" s="3">
        <v>16</v>
      </c>
      <c r="D739" s="4">
        <v>5071</v>
      </c>
      <c r="E739" s="13">
        <f t="shared" si="11"/>
        <v>316.9375</v>
      </c>
    </row>
    <row r="740" spans="1:5">
      <c r="A740" s="1"/>
      <c r="B740" s="21" t="s">
        <v>1191</v>
      </c>
      <c r="C740" s="3">
        <v>542</v>
      </c>
      <c r="D740" s="4">
        <v>225158</v>
      </c>
      <c r="E740" s="13">
        <f t="shared" si="11"/>
        <v>415.42066420664207</v>
      </c>
    </row>
    <row r="741" spans="1:5">
      <c r="A741" s="1"/>
      <c r="B741" s="21" t="s">
        <v>1192</v>
      </c>
      <c r="C741" s="3">
        <v>1</v>
      </c>
      <c r="D741" s="5">
        <v>570.5</v>
      </c>
      <c r="E741" s="13">
        <f t="shared" si="11"/>
        <v>570.5</v>
      </c>
    </row>
    <row r="742" spans="1:5">
      <c r="A742" s="1"/>
      <c r="B742" s="21" t="s">
        <v>14323</v>
      </c>
      <c r="C742" s="3">
        <v>7</v>
      </c>
      <c r="D742" s="4">
        <v>5335</v>
      </c>
      <c r="E742" s="13">
        <f t="shared" si="11"/>
        <v>762.14285714285711</v>
      </c>
    </row>
    <row r="743" spans="1:5">
      <c r="A743" s="1"/>
      <c r="B743" s="21" t="s">
        <v>14324</v>
      </c>
      <c r="C743" s="3">
        <v>2</v>
      </c>
      <c r="D743" s="4">
        <v>5389</v>
      </c>
      <c r="E743" s="13">
        <f t="shared" si="11"/>
        <v>2694.5</v>
      </c>
    </row>
    <row r="744" spans="1:5">
      <c r="A744" s="1"/>
      <c r="B744" s="21" t="s">
        <v>1193</v>
      </c>
      <c r="C744" s="3">
        <v>58</v>
      </c>
      <c r="D744" s="4">
        <v>27481</v>
      </c>
      <c r="E744" s="13">
        <f t="shared" si="11"/>
        <v>473.81034482758622</v>
      </c>
    </row>
    <row r="745" spans="1:5">
      <c r="A745" s="1"/>
      <c r="B745" s="21" t="s">
        <v>1194</v>
      </c>
      <c r="C745" s="3">
        <v>8</v>
      </c>
      <c r="D745" s="4">
        <v>5120</v>
      </c>
      <c r="E745" s="13">
        <f t="shared" si="11"/>
        <v>640</v>
      </c>
    </row>
    <row r="746" spans="1:5">
      <c r="A746" s="1"/>
      <c r="B746" s="21" t="s">
        <v>1195</v>
      </c>
      <c r="C746" s="3">
        <v>16</v>
      </c>
      <c r="D746" s="4">
        <v>4200</v>
      </c>
      <c r="E746" s="13">
        <f t="shared" si="11"/>
        <v>262.5</v>
      </c>
    </row>
    <row r="747" spans="1:5">
      <c r="A747" s="1"/>
      <c r="B747" s="21" t="s">
        <v>14325</v>
      </c>
      <c r="C747" s="3">
        <v>10</v>
      </c>
      <c r="D747" s="4">
        <v>3500</v>
      </c>
      <c r="E747" s="13">
        <f t="shared" si="11"/>
        <v>350</v>
      </c>
    </row>
    <row r="748" spans="1:5">
      <c r="A748" s="1"/>
      <c r="B748" s="21" t="s">
        <v>14326</v>
      </c>
      <c r="C748" s="3">
        <v>12</v>
      </c>
      <c r="D748" s="4">
        <v>7577.5</v>
      </c>
      <c r="E748" s="13">
        <f t="shared" si="11"/>
        <v>631.45833333333337</v>
      </c>
    </row>
    <row r="749" spans="1:5">
      <c r="A749" s="1"/>
      <c r="B749" s="21" t="s">
        <v>1196</v>
      </c>
      <c r="C749" s="3">
        <v>6</v>
      </c>
      <c r="D749" s="4">
        <v>6081</v>
      </c>
      <c r="E749" s="13">
        <f t="shared" si="11"/>
        <v>1013.5</v>
      </c>
    </row>
    <row r="750" spans="1:5">
      <c r="A750" s="1"/>
      <c r="B750" s="21" t="s">
        <v>1198</v>
      </c>
      <c r="C750" s="3">
        <v>11</v>
      </c>
      <c r="D750" s="4">
        <v>24266</v>
      </c>
      <c r="E750" s="13">
        <f t="shared" si="11"/>
        <v>2206</v>
      </c>
    </row>
    <row r="751" spans="1:5">
      <c r="A751" s="1"/>
      <c r="B751" s="21" t="s">
        <v>1199</v>
      </c>
      <c r="C751" s="3">
        <v>17</v>
      </c>
      <c r="D751" s="4">
        <v>4237.5</v>
      </c>
      <c r="E751" s="13">
        <f t="shared" si="11"/>
        <v>249.26470588235293</v>
      </c>
    </row>
    <row r="752" spans="1:5">
      <c r="A752" s="1"/>
      <c r="B752" s="21" t="s">
        <v>1200</v>
      </c>
      <c r="C752" s="3">
        <v>32</v>
      </c>
      <c r="D752" s="4">
        <v>11184</v>
      </c>
      <c r="E752" s="13">
        <f t="shared" si="11"/>
        <v>349.5</v>
      </c>
    </row>
    <row r="753" spans="1:5">
      <c r="A753" s="1"/>
      <c r="B753" s="21" t="s">
        <v>1201</v>
      </c>
      <c r="C753" s="3">
        <v>7</v>
      </c>
      <c r="D753" s="4">
        <v>3810.5</v>
      </c>
      <c r="E753" s="13">
        <f t="shared" si="11"/>
        <v>544.35714285714289</v>
      </c>
    </row>
    <row r="754" spans="1:5">
      <c r="A754" s="1"/>
      <c r="B754" s="21" t="s">
        <v>14327</v>
      </c>
      <c r="C754" s="3">
        <v>4</v>
      </c>
      <c r="D754" s="4">
        <v>1400</v>
      </c>
      <c r="E754" s="13">
        <f t="shared" si="11"/>
        <v>350</v>
      </c>
    </row>
    <row r="755" spans="1:5">
      <c r="A755" s="1"/>
      <c r="B755" s="21" t="s">
        <v>1202</v>
      </c>
      <c r="C755" s="3">
        <v>27</v>
      </c>
      <c r="D755" s="4">
        <v>8060.5</v>
      </c>
      <c r="E755" s="13">
        <f t="shared" si="11"/>
        <v>298.53703703703701</v>
      </c>
    </row>
    <row r="756" spans="1:5">
      <c r="A756" s="1"/>
      <c r="B756" s="21" t="s">
        <v>1204</v>
      </c>
      <c r="C756" s="3">
        <v>5</v>
      </c>
      <c r="D756" s="4">
        <v>2963.5</v>
      </c>
      <c r="E756" s="13">
        <f t="shared" si="11"/>
        <v>592.70000000000005</v>
      </c>
    </row>
    <row r="757" spans="1:5">
      <c r="A757" s="1"/>
      <c r="B757" s="21" t="s">
        <v>1206</v>
      </c>
      <c r="C757" s="3">
        <v>-38</v>
      </c>
      <c r="D757" s="4">
        <v>-11184.5</v>
      </c>
      <c r="E757" s="13">
        <f t="shared" si="11"/>
        <v>294.32894736842104</v>
      </c>
    </row>
    <row r="758" spans="1:5">
      <c r="A758" s="1"/>
      <c r="B758" s="21" t="s">
        <v>1207</v>
      </c>
      <c r="C758" s="3">
        <v>19</v>
      </c>
      <c r="D758" s="4">
        <v>10384</v>
      </c>
      <c r="E758" s="13">
        <f t="shared" si="11"/>
        <v>546.52631578947364</v>
      </c>
    </row>
    <row r="759" spans="1:5">
      <c r="A759" s="1"/>
      <c r="B759" s="21" t="s">
        <v>1208</v>
      </c>
      <c r="C759" s="3">
        <v>25</v>
      </c>
      <c r="D759" s="4">
        <v>18346.5</v>
      </c>
      <c r="E759" s="13">
        <f t="shared" si="11"/>
        <v>733.86</v>
      </c>
    </row>
    <row r="760" spans="1:5">
      <c r="A760" s="1"/>
      <c r="B760" s="21" t="s">
        <v>1210</v>
      </c>
      <c r="C760" s="3">
        <v>4</v>
      </c>
      <c r="D760" s="4">
        <v>2152</v>
      </c>
      <c r="E760" s="13">
        <f t="shared" si="11"/>
        <v>538</v>
      </c>
    </row>
    <row r="761" spans="1:5">
      <c r="A761" s="1"/>
      <c r="B761" s="21" t="s">
        <v>1211</v>
      </c>
      <c r="C761" s="3">
        <v>38</v>
      </c>
      <c r="D761" s="4">
        <v>18514.5</v>
      </c>
      <c r="E761" s="13">
        <f t="shared" si="11"/>
        <v>487.2236842105263</v>
      </c>
    </row>
    <row r="762" spans="1:5">
      <c r="A762" s="1"/>
      <c r="B762" s="21" t="s">
        <v>1213</v>
      </c>
      <c r="C762" s="3">
        <v>70</v>
      </c>
      <c r="D762" s="4">
        <v>37380</v>
      </c>
      <c r="E762" s="13">
        <f t="shared" si="11"/>
        <v>534</v>
      </c>
    </row>
    <row r="763" spans="1:5">
      <c r="A763" s="1"/>
      <c r="B763" s="21" t="s">
        <v>1214</v>
      </c>
      <c r="C763" s="3">
        <v>4</v>
      </c>
      <c r="D763" s="4">
        <v>2631</v>
      </c>
      <c r="E763" s="13">
        <f t="shared" si="11"/>
        <v>657.75</v>
      </c>
    </row>
    <row r="764" spans="1:5">
      <c r="A764" s="1"/>
      <c r="B764" s="21" t="s">
        <v>1215</v>
      </c>
      <c r="C764" s="3">
        <v>11</v>
      </c>
      <c r="D764" s="4">
        <v>9171.5</v>
      </c>
      <c r="E764" s="13">
        <f t="shared" si="11"/>
        <v>833.77272727272725</v>
      </c>
    </row>
    <row r="765" spans="1:5">
      <c r="A765" s="1"/>
      <c r="B765" s="21" t="s">
        <v>14328</v>
      </c>
      <c r="C765" s="3">
        <v>2</v>
      </c>
      <c r="D765" s="5">
        <v>925</v>
      </c>
      <c r="E765" s="13">
        <f t="shared" si="11"/>
        <v>462.5</v>
      </c>
    </row>
    <row r="766" spans="1:5">
      <c r="A766" s="1"/>
      <c r="B766" s="21" t="s">
        <v>1216</v>
      </c>
      <c r="C766" s="3">
        <v>9</v>
      </c>
      <c r="D766" s="4">
        <v>4622</v>
      </c>
      <c r="E766" s="13">
        <f t="shared" si="11"/>
        <v>513.55555555555554</v>
      </c>
    </row>
    <row r="767" spans="1:5">
      <c r="A767" s="1"/>
      <c r="B767" s="21" t="s">
        <v>14329</v>
      </c>
      <c r="C767" s="3">
        <v>4</v>
      </c>
      <c r="D767" s="4">
        <v>3212</v>
      </c>
      <c r="E767" s="13">
        <f t="shared" si="11"/>
        <v>803</v>
      </c>
    </row>
    <row r="768" spans="1:5">
      <c r="A768" s="1"/>
      <c r="B768" s="21" t="s">
        <v>1219</v>
      </c>
      <c r="C768" s="3">
        <v>11</v>
      </c>
      <c r="D768" s="4">
        <v>4967</v>
      </c>
      <c r="E768" s="13">
        <f t="shared" si="11"/>
        <v>451.54545454545456</v>
      </c>
    </row>
    <row r="769" spans="1:5">
      <c r="A769" s="1"/>
      <c r="B769" s="21" t="s">
        <v>1220</v>
      </c>
      <c r="C769" s="3">
        <v>38</v>
      </c>
      <c r="D769" s="4">
        <v>19896.5</v>
      </c>
      <c r="E769" s="13">
        <f t="shared" si="11"/>
        <v>523.59210526315792</v>
      </c>
    </row>
    <row r="770" spans="1:5">
      <c r="A770" s="1"/>
      <c r="B770" s="21" t="s">
        <v>1221</v>
      </c>
      <c r="C770" s="3">
        <v>7</v>
      </c>
      <c r="D770" s="4">
        <v>3899</v>
      </c>
      <c r="E770" s="13">
        <f t="shared" si="11"/>
        <v>557</v>
      </c>
    </row>
    <row r="771" spans="1:5">
      <c r="A771" s="1"/>
      <c r="B771" s="21" t="s">
        <v>1222</v>
      </c>
      <c r="C771" s="3">
        <v>2</v>
      </c>
      <c r="D771" s="4">
        <v>1105</v>
      </c>
      <c r="E771" s="13">
        <f t="shared" ref="E771:E834" si="12">IF(C771&lt;0,-D771/-C771,D771/C771)</f>
        <v>552.5</v>
      </c>
    </row>
    <row r="772" spans="1:5">
      <c r="A772" s="1"/>
      <c r="B772" s="21" t="s">
        <v>14330</v>
      </c>
      <c r="C772" s="3">
        <v>3</v>
      </c>
      <c r="D772" s="4">
        <v>1951</v>
      </c>
      <c r="E772" s="13">
        <f t="shared" si="12"/>
        <v>650.33333333333337</v>
      </c>
    </row>
    <row r="773" spans="1:5">
      <c r="A773" s="1"/>
      <c r="B773" s="21" t="s">
        <v>14331</v>
      </c>
      <c r="C773" s="3">
        <v>3</v>
      </c>
      <c r="D773" s="4">
        <v>2931</v>
      </c>
      <c r="E773" s="13">
        <f t="shared" si="12"/>
        <v>977</v>
      </c>
    </row>
    <row r="774" spans="1:5">
      <c r="A774" s="1"/>
      <c r="B774" s="21" t="s">
        <v>1224</v>
      </c>
      <c r="C774" s="3">
        <v>3</v>
      </c>
      <c r="D774" s="4">
        <v>1007</v>
      </c>
      <c r="E774" s="13">
        <f t="shared" si="12"/>
        <v>335.66666666666669</v>
      </c>
    </row>
    <row r="775" spans="1:5">
      <c r="A775" s="1"/>
      <c r="B775" s="21" t="s">
        <v>1225</v>
      </c>
      <c r="C775" s="3">
        <v>2</v>
      </c>
      <c r="D775" s="4">
        <v>1059</v>
      </c>
      <c r="E775" s="13">
        <f t="shared" si="12"/>
        <v>529.5</v>
      </c>
    </row>
    <row r="776" spans="1:5">
      <c r="A776" s="1"/>
      <c r="B776" s="21" t="s">
        <v>1226</v>
      </c>
      <c r="C776" s="3">
        <v>41</v>
      </c>
      <c r="D776" s="4">
        <v>18936</v>
      </c>
      <c r="E776" s="13">
        <f t="shared" si="12"/>
        <v>461.85365853658539</v>
      </c>
    </row>
    <row r="777" spans="1:5">
      <c r="A777" s="1"/>
      <c r="B777" s="21" t="s">
        <v>1227</v>
      </c>
      <c r="C777" s="3">
        <v>1</v>
      </c>
      <c r="D777" s="5">
        <v>401</v>
      </c>
      <c r="E777" s="13">
        <f t="shared" si="12"/>
        <v>401</v>
      </c>
    </row>
    <row r="778" spans="1:5">
      <c r="A778" s="1"/>
      <c r="B778" s="21" t="s">
        <v>14332</v>
      </c>
      <c r="C778" s="3">
        <v>1</v>
      </c>
      <c r="D778" s="5">
        <v>531</v>
      </c>
      <c r="E778" s="13">
        <f t="shared" si="12"/>
        <v>531</v>
      </c>
    </row>
    <row r="779" spans="1:5">
      <c r="A779" s="1"/>
      <c r="B779" s="21" t="s">
        <v>1228</v>
      </c>
      <c r="C779" s="3">
        <v>2</v>
      </c>
      <c r="D779" s="4">
        <v>2140</v>
      </c>
      <c r="E779" s="13">
        <f t="shared" si="12"/>
        <v>1070</v>
      </c>
    </row>
    <row r="780" spans="1:5">
      <c r="A780" s="1"/>
      <c r="B780" s="21" t="s">
        <v>1229</v>
      </c>
      <c r="C780" s="3">
        <v>36</v>
      </c>
      <c r="D780" s="4">
        <v>15386</v>
      </c>
      <c r="E780" s="13">
        <f t="shared" si="12"/>
        <v>427.38888888888891</v>
      </c>
    </row>
    <row r="781" spans="1:5">
      <c r="A781" s="1"/>
      <c r="B781" s="21" t="s">
        <v>1230</v>
      </c>
      <c r="C781" s="3">
        <v>3</v>
      </c>
      <c r="D781" s="4">
        <v>1702.5</v>
      </c>
      <c r="E781" s="13">
        <f t="shared" si="12"/>
        <v>567.5</v>
      </c>
    </row>
    <row r="782" spans="1:5">
      <c r="A782" s="1"/>
      <c r="B782" s="21" t="s">
        <v>1231</v>
      </c>
      <c r="C782" s="3">
        <v>12</v>
      </c>
      <c r="D782" s="4">
        <v>12298</v>
      </c>
      <c r="E782" s="13">
        <f t="shared" si="12"/>
        <v>1024.8333333333333</v>
      </c>
    </row>
    <row r="783" spans="1:5">
      <c r="A783" s="1"/>
      <c r="B783" s="21" t="s">
        <v>1232</v>
      </c>
      <c r="C783" s="3">
        <v>580</v>
      </c>
      <c r="D783" s="4">
        <v>128479</v>
      </c>
      <c r="E783" s="13">
        <f t="shared" si="12"/>
        <v>221.51551724137931</v>
      </c>
    </row>
    <row r="784" spans="1:5">
      <c r="A784" s="1"/>
      <c r="B784" s="21" t="s">
        <v>1233</v>
      </c>
      <c r="C784" s="3">
        <v>45</v>
      </c>
      <c r="D784" s="4">
        <v>12233.86</v>
      </c>
      <c r="E784" s="13">
        <f t="shared" si="12"/>
        <v>271.86355555555559</v>
      </c>
    </row>
    <row r="785" spans="1:5">
      <c r="A785" s="1"/>
      <c r="B785" s="21" t="s">
        <v>1234</v>
      </c>
      <c r="C785" s="3">
        <v>2</v>
      </c>
      <c r="D785" s="5">
        <v>408</v>
      </c>
      <c r="E785" s="13">
        <f t="shared" si="12"/>
        <v>204</v>
      </c>
    </row>
    <row r="786" spans="1:5">
      <c r="A786" s="1"/>
      <c r="B786" s="21" t="s">
        <v>1235</v>
      </c>
      <c r="C786" s="3">
        <v>4</v>
      </c>
      <c r="D786" s="5">
        <v>804</v>
      </c>
      <c r="E786" s="13">
        <f t="shared" si="12"/>
        <v>201</v>
      </c>
    </row>
    <row r="787" spans="1:5">
      <c r="A787" s="1"/>
      <c r="B787" s="21" t="s">
        <v>1236</v>
      </c>
      <c r="C787" s="3">
        <v>2</v>
      </c>
      <c r="D787" s="4">
        <v>7038</v>
      </c>
      <c r="E787" s="13">
        <f t="shared" si="12"/>
        <v>3519</v>
      </c>
    </row>
    <row r="788" spans="1:5">
      <c r="A788" s="1"/>
      <c r="B788" s="21" t="s">
        <v>14333</v>
      </c>
      <c r="C788" s="3">
        <v>3</v>
      </c>
      <c r="D788" s="4">
        <v>1339.5</v>
      </c>
      <c r="E788" s="13">
        <f t="shared" si="12"/>
        <v>446.5</v>
      </c>
    </row>
    <row r="789" spans="1:5">
      <c r="A789" s="1"/>
      <c r="B789" s="21" t="s">
        <v>14334</v>
      </c>
      <c r="C789" s="3">
        <v>6</v>
      </c>
      <c r="D789" s="4">
        <v>6810</v>
      </c>
      <c r="E789" s="13">
        <f t="shared" si="12"/>
        <v>1135</v>
      </c>
    </row>
    <row r="790" spans="1:5">
      <c r="A790" s="1"/>
      <c r="B790" s="21" t="s">
        <v>14335</v>
      </c>
      <c r="C790" s="3">
        <v>1</v>
      </c>
      <c r="D790" s="4">
        <v>1350</v>
      </c>
      <c r="E790" s="13">
        <f t="shared" si="12"/>
        <v>1350</v>
      </c>
    </row>
    <row r="791" spans="1:5">
      <c r="A791" s="1"/>
      <c r="B791" s="21" t="s">
        <v>14336</v>
      </c>
      <c r="C791" s="3">
        <v>58</v>
      </c>
      <c r="D791" s="4">
        <v>14809</v>
      </c>
      <c r="E791" s="13">
        <f t="shared" si="12"/>
        <v>255.32758620689654</v>
      </c>
    </row>
    <row r="792" spans="1:5">
      <c r="A792" s="1"/>
      <c r="B792" s="21" t="s">
        <v>14337</v>
      </c>
      <c r="C792" s="3">
        <v>43</v>
      </c>
      <c r="D792" s="4">
        <v>16809.5</v>
      </c>
      <c r="E792" s="13">
        <f t="shared" si="12"/>
        <v>390.91860465116281</v>
      </c>
    </row>
    <row r="793" spans="1:5">
      <c r="A793" s="1"/>
      <c r="B793" s="21" t="s">
        <v>1237</v>
      </c>
      <c r="C793" s="3">
        <v>20</v>
      </c>
      <c r="D793" s="4">
        <v>667950</v>
      </c>
      <c r="E793" s="13">
        <f t="shared" si="12"/>
        <v>33397.5</v>
      </c>
    </row>
    <row r="794" spans="1:5">
      <c r="A794" s="1"/>
      <c r="B794" s="21" t="s">
        <v>1238</v>
      </c>
      <c r="C794" s="3">
        <v>4</v>
      </c>
      <c r="D794" s="4">
        <v>135501</v>
      </c>
      <c r="E794" s="13">
        <f t="shared" si="12"/>
        <v>33875.25</v>
      </c>
    </row>
    <row r="795" spans="1:5">
      <c r="A795" s="1"/>
      <c r="B795" s="21" t="s">
        <v>1239</v>
      </c>
      <c r="C795" s="3">
        <v>1</v>
      </c>
      <c r="D795" s="4">
        <v>49706</v>
      </c>
      <c r="E795" s="13">
        <f t="shared" si="12"/>
        <v>49706</v>
      </c>
    </row>
    <row r="796" spans="1:5">
      <c r="A796" s="1"/>
      <c r="B796" s="21" t="s">
        <v>1241</v>
      </c>
      <c r="C796" s="3">
        <v>2</v>
      </c>
      <c r="D796" s="4">
        <v>107122</v>
      </c>
      <c r="E796" s="13">
        <f t="shared" si="12"/>
        <v>53561</v>
      </c>
    </row>
    <row r="797" spans="1:5">
      <c r="A797" s="1"/>
      <c r="B797" s="21" t="s">
        <v>1242</v>
      </c>
      <c r="C797" s="3">
        <v>6</v>
      </c>
      <c r="D797" s="4">
        <v>358071</v>
      </c>
      <c r="E797" s="13">
        <f t="shared" si="12"/>
        <v>59678.5</v>
      </c>
    </row>
    <row r="798" spans="1:5">
      <c r="A798" s="1"/>
      <c r="B798" s="21" t="s">
        <v>14338</v>
      </c>
      <c r="C798" s="3">
        <v>1</v>
      </c>
      <c r="D798" s="4">
        <v>11300</v>
      </c>
      <c r="E798" s="13">
        <f t="shared" si="12"/>
        <v>11300</v>
      </c>
    </row>
    <row r="799" spans="1:5">
      <c r="A799" s="1"/>
      <c r="B799" s="21" t="s">
        <v>1244</v>
      </c>
      <c r="C799" s="3">
        <v>1</v>
      </c>
      <c r="D799" s="4">
        <v>18799</v>
      </c>
      <c r="E799" s="13">
        <f t="shared" si="12"/>
        <v>18799</v>
      </c>
    </row>
    <row r="800" spans="1:5">
      <c r="A800" s="1"/>
      <c r="B800" s="21" t="s">
        <v>1245</v>
      </c>
      <c r="C800" s="3">
        <v>2</v>
      </c>
      <c r="D800" s="4">
        <v>60634</v>
      </c>
      <c r="E800" s="13">
        <f t="shared" si="12"/>
        <v>30317</v>
      </c>
    </row>
    <row r="801" spans="1:5">
      <c r="A801" s="1"/>
      <c r="B801" s="21" t="s">
        <v>14339</v>
      </c>
      <c r="C801" s="3">
        <v>96</v>
      </c>
      <c r="D801" s="4">
        <v>2591182.7000000002</v>
      </c>
      <c r="E801" s="13">
        <f t="shared" si="12"/>
        <v>26991.486458333336</v>
      </c>
    </row>
    <row r="802" spans="1:5">
      <c r="A802" s="1"/>
      <c r="B802" s="21" t="s">
        <v>1246</v>
      </c>
      <c r="C802" s="3">
        <v>7</v>
      </c>
      <c r="D802" s="4">
        <v>18837</v>
      </c>
      <c r="E802" s="13">
        <f t="shared" si="12"/>
        <v>2691</v>
      </c>
    </row>
    <row r="803" spans="1:5">
      <c r="A803" s="1"/>
      <c r="B803" s="21" t="s">
        <v>1247</v>
      </c>
      <c r="C803" s="3">
        <v>2</v>
      </c>
      <c r="D803" s="4">
        <v>5139</v>
      </c>
      <c r="E803" s="13">
        <f t="shared" si="12"/>
        <v>2569.5</v>
      </c>
    </row>
    <row r="804" spans="1:5">
      <c r="A804" s="1"/>
      <c r="B804" s="21" t="s">
        <v>1248</v>
      </c>
      <c r="C804" s="3">
        <v>63</v>
      </c>
      <c r="D804" s="4">
        <v>159655</v>
      </c>
      <c r="E804" s="13">
        <f t="shared" si="12"/>
        <v>2534.2063492063494</v>
      </c>
    </row>
    <row r="805" spans="1:5">
      <c r="A805" s="1"/>
      <c r="B805" s="21" t="s">
        <v>1249</v>
      </c>
      <c r="C805" s="3">
        <v>113</v>
      </c>
      <c r="D805" s="4">
        <v>298178</v>
      </c>
      <c r="E805" s="13">
        <f t="shared" si="12"/>
        <v>2638.7433628318586</v>
      </c>
    </row>
    <row r="806" spans="1:5">
      <c r="A806" s="1"/>
      <c r="B806" s="21" t="s">
        <v>1250</v>
      </c>
      <c r="C806" s="3">
        <v>48</v>
      </c>
      <c r="D806" s="4">
        <v>141606</v>
      </c>
      <c r="E806" s="13">
        <f t="shared" si="12"/>
        <v>2950.125</v>
      </c>
    </row>
    <row r="807" spans="1:5">
      <c r="A807" s="1"/>
      <c r="B807" s="21" t="s">
        <v>1251</v>
      </c>
      <c r="C807" s="3">
        <v>1</v>
      </c>
      <c r="D807" s="4">
        <v>7811</v>
      </c>
      <c r="E807" s="13">
        <f t="shared" si="12"/>
        <v>7811</v>
      </c>
    </row>
    <row r="808" spans="1:5">
      <c r="A808" s="1"/>
      <c r="B808" s="21" t="s">
        <v>1252</v>
      </c>
      <c r="C808" s="3">
        <v>56</v>
      </c>
      <c r="D808" s="4">
        <v>177424</v>
      </c>
      <c r="E808" s="13">
        <f t="shared" si="12"/>
        <v>3168.2857142857142</v>
      </c>
    </row>
    <row r="809" spans="1:5">
      <c r="A809" s="1"/>
      <c r="B809" s="21" t="s">
        <v>1253</v>
      </c>
      <c r="C809" s="3">
        <v>49</v>
      </c>
      <c r="D809" s="4">
        <v>162716</v>
      </c>
      <c r="E809" s="13">
        <f t="shared" si="12"/>
        <v>3320.7346938775509</v>
      </c>
    </row>
    <row r="810" spans="1:5">
      <c r="A810" s="1"/>
      <c r="B810" s="21" t="s">
        <v>1255</v>
      </c>
      <c r="C810" s="3">
        <v>20</v>
      </c>
      <c r="D810" s="4">
        <v>82280</v>
      </c>
      <c r="E810" s="13">
        <f t="shared" si="12"/>
        <v>4114</v>
      </c>
    </row>
    <row r="811" spans="1:5">
      <c r="A811" s="1"/>
      <c r="B811" s="21" t="s">
        <v>14340</v>
      </c>
      <c r="C811" s="3">
        <v>1</v>
      </c>
      <c r="D811" s="4">
        <v>9750</v>
      </c>
      <c r="E811" s="13">
        <f t="shared" si="12"/>
        <v>9750</v>
      </c>
    </row>
    <row r="812" spans="1:5">
      <c r="A812" s="1"/>
      <c r="B812" s="21" t="s">
        <v>1256</v>
      </c>
      <c r="C812" s="3">
        <v>19</v>
      </c>
      <c r="D812" s="4">
        <v>92933</v>
      </c>
      <c r="E812" s="13">
        <f t="shared" si="12"/>
        <v>4891.2105263157891</v>
      </c>
    </row>
    <row r="813" spans="1:5">
      <c r="A813" s="1"/>
      <c r="B813" s="21" t="s">
        <v>1257</v>
      </c>
      <c r="C813" s="3">
        <v>10</v>
      </c>
      <c r="D813" s="4">
        <v>102181</v>
      </c>
      <c r="E813" s="13">
        <f t="shared" si="12"/>
        <v>10218.1</v>
      </c>
    </row>
    <row r="814" spans="1:5">
      <c r="A814" s="1"/>
      <c r="B814" s="21" t="s">
        <v>1258</v>
      </c>
      <c r="C814" s="3">
        <v>14</v>
      </c>
      <c r="D814" s="4">
        <v>175013</v>
      </c>
      <c r="E814" s="13">
        <f t="shared" si="12"/>
        <v>12500.928571428571</v>
      </c>
    </row>
    <row r="815" spans="1:5">
      <c r="A815" s="1"/>
      <c r="B815" s="21" t="s">
        <v>1259</v>
      </c>
      <c r="C815" s="3">
        <v>3</v>
      </c>
      <c r="D815" s="4">
        <v>51591.5</v>
      </c>
      <c r="E815" s="13">
        <f t="shared" si="12"/>
        <v>17197.166666666668</v>
      </c>
    </row>
    <row r="816" spans="1:5">
      <c r="A816" s="1"/>
      <c r="B816" s="21" t="s">
        <v>14341</v>
      </c>
      <c r="C816" s="3">
        <v>4</v>
      </c>
      <c r="D816" s="4">
        <v>99894</v>
      </c>
      <c r="E816" s="13">
        <f t="shared" si="12"/>
        <v>24973.5</v>
      </c>
    </row>
    <row r="817" spans="1:5">
      <c r="A817" s="1"/>
      <c r="B817" s="21" t="s">
        <v>1260</v>
      </c>
      <c r="C817" s="3">
        <v>43</v>
      </c>
      <c r="D817" s="4">
        <v>145929.5</v>
      </c>
      <c r="E817" s="13">
        <f t="shared" si="12"/>
        <v>3393.7093023255816</v>
      </c>
    </row>
    <row r="818" spans="1:5">
      <c r="A818" s="1"/>
      <c r="B818" s="21" t="s">
        <v>1261</v>
      </c>
      <c r="C818" s="3">
        <v>92</v>
      </c>
      <c r="D818" s="4">
        <v>362559.5</v>
      </c>
      <c r="E818" s="13">
        <f t="shared" si="12"/>
        <v>3940.8641304347825</v>
      </c>
    </row>
    <row r="819" spans="1:5">
      <c r="A819" s="1"/>
      <c r="B819" s="21" t="s">
        <v>1262</v>
      </c>
      <c r="C819" s="3">
        <v>39</v>
      </c>
      <c r="D819" s="4">
        <v>176319</v>
      </c>
      <c r="E819" s="13">
        <f t="shared" si="12"/>
        <v>4521</v>
      </c>
    </row>
    <row r="820" spans="1:5">
      <c r="A820" s="1"/>
      <c r="B820" s="21" t="s">
        <v>1263</v>
      </c>
      <c r="C820" s="3">
        <v>9</v>
      </c>
      <c r="D820" s="4">
        <v>49315.5</v>
      </c>
      <c r="E820" s="13">
        <f t="shared" si="12"/>
        <v>5479.5</v>
      </c>
    </row>
    <row r="821" spans="1:5">
      <c r="A821" s="1"/>
      <c r="B821" s="21" t="s">
        <v>1264</v>
      </c>
      <c r="C821" s="3">
        <v>7</v>
      </c>
      <c r="D821" s="4">
        <v>42384</v>
      </c>
      <c r="E821" s="13">
        <f t="shared" si="12"/>
        <v>6054.8571428571431</v>
      </c>
    </row>
    <row r="822" spans="1:5">
      <c r="A822" s="1"/>
      <c r="B822" s="21" t="s">
        <v>1265</v>
      </c>
      <c r="C822" s="3">
        <v>8</v>
      </c>
      <c r="D822" s="4">
        <v>94188</v>
      </c>
      <c r="E822" s="13">
        <f t="shared" si="12"/>
        <v>11773.5</v>
      </c>
    </row>
    <row r="823" spans="1:5">
      <c r="A823" s="1"/>
      <c r="B823" s="21" t="s">
        <v>14342</v>
      </c>
      <c r="C823" s="3">
        <v>1</v>
      </c>
      <c r="D823" s="4">
        <v>26063</v>
      </c>
      <c r="E823" s="13">
        <f t="shared" si="12"/>
        <v>26063</v>
      </c>
    </row>
    <row r="824" spans="1:5">
      <c r="A824" s="1"/>
      <c r="B824" s="21" t="s">
        <v>1267</v>
      </c>
      <c r="C824" s="3">
        <v>2</v>
      </c>
      <c r="D824" s="4">
        <v>5358</v>
      </c>
      <c r="E824" s="13">
        <f t="shared" si="12"/>
        <v>2679</v>
      </c>
    </row>
    <row r="825" spans="1:5">
      <c r="A825" s="1"/>
      <c r="B825" s="21" t="s">
        <v>1268</v>
      </c>
      <c r="C825" s="3">
        <v>8</v>
      </c>
      <c r="D825" s="4">
        <v>22575</v>
      </c>
      <c r="E825" s="13">
        <f t="shared" si="12"/>
        <v>2821.875</v>
      </c>
    </row>
    <row r="826" spans="1:5">
      <c r="A826" s="1"/>
      <c r="B826" s="21" t="s">
        <v>1269</v>
      </c>
      <c r="C826" s="3">
        <v>136</v>
      </c>
      <c r="D826" s="4">
        <v>364650.5</v>
      </c>
      <c r="E826" s="13">
        <f t="shared" si="12"/>
        <v>2681.2536764705883</v>
      </c>
    </row>
    <row r="827" spans="1:5">
      <c r="A827" s="1"/>
      <c r="B827" s="21" t="s">
        <v>14343</v>
      </c>
      <c r="C827" s="3">
        <v>15</v>
      </c>
      <c r="D827" s="4">
        <v>105872.5</v>
      </c>
      <c r="E827" s="13">
        <f t="shared" si="12"/>
        <v>7058.166666666667</v>
      </c>
    </row>
    <row r="828" spans="1:5">
      <c r="A828" s="1"/>
      <c r="B828" s="21" t="s">
        <v>1270</v>
      </c>
      <c r="C828" s="3">
        <v>73</v>
      </c>
      <c r="D828" s="4">
        <v>210069</v>
      </c>
      <c r="E828" s="13">
        <f t="shared" si="12"/>
        <v>2877.6575342465753</v>
      </c>
    </row>
    <row r="829" spans="1:5">
      <c r="A829" s="1"/>
      <c r="B829" s="21" t="s">
        <v>1271</v>
      </c>
      <c r="C829" s="3">
        <v>84</v>
      </c>
      <c r="D829" s="4">
        <v>254142.5</v>
      </c>
      <c r="E829" s="13">
        <f t="shared" si="12"/>
        <v>3025.5059523809523</v>
      </c>
    </row>
    <row r="830" spans="1:5">
      <c r="A830" s="1"/>
      <c r="B830" s="21" t="s">
        <v>14344</v>
      </c>
      <c r="C830" s="3">
        <v>21</v>
      </c>
      <c r="D830" s="4">
        <v>157601</v>
      </c>
      <c r="E830" s="13">
        <f t="shared" si="12"/>
        <v>7504.8095238095239</v>
      </c>
    </row>
    <row r="831" spans="1:5">
      <c r="A831" s="1"/>
      <c r="B831" s="21" t="s">
        <v>1272</v>
      </c>
      <c r="C831" s="3">
        <v>123</v>
      </c>
      <c r="D831" s="4">
        <v>446114</v>
      </c>
      <c r="E831" s="13">
        <f t="shared" si="12"/>
        <v>3626.9430894308944</v>
      </c>
    </row>
    <row r="832" spans="1:5">
      <c r="A832" s="1"/>
      <c r="B832" s="21" t="s">
        <v>14345</v>
      </c>
      <c r="C832" s="3">
        <v>24</v>
      </c>
      <c r="D832" s="4">
        <v>202482</v>
      </c>
      <c r="E832" s="13">
        <f t="shared" si="12"/>
        <v>8436.75</v>
      </c>
    </row>
    <row r="833" spans="1:5">
      <c r="A833" s="1"/>
      <c r="B833" s="21" t="s">
        <v>1273</v>
      </c>
      <c r="C833" s="3">
        <v>20</v>
      </c>
      <c r="D833" s="4">
        <v>83402.5</v>
      </c>
      <c r="E833" s="13">
        <f t="shared" si="12"/>
        <v>4170.125</v>
      </c>
    </row>
    <row r="834" spans="1:5">
      <c r="A834" s="1"/>
      <c r="B834" s="21" t="s">
        <v>1274</v>
      </c>
      <c r="C834" s="3">
        <v>79</v>
      </c>
      <c r="D834" s="4">
        <v>371641.5</v>
      </c>
      <c r="E834" s="13">
        <f t="shared" si="12"/>
        <v>4704.3227848101269</v>
      </c>
    </row>
    <row r="835" spans="1:5">
      <c r="A835" s="1"/>
      <c r="B835" s="21" t="s">
        <v>14346</v>
      </c>
      <c r="C835" s="3">
        <v>27</v>
      </c>
      <c r="D835" s="4">
        <v>288137.5</v>
      </c>
      <c r="E835" s="13">
        <f t="shared" ref="E835:E898" si="13">IF(C835&lt;0,-D835/-C835,D835/C835)</f>
        <v>10671.759259259259</v>
      </c>
    </row>
    <row r="836" spans="1:5">
      <c r="A836" s="1"/>
      <c r="B836" s="21" t="s">
        <v>1275</v>
      </c>
      <c r="C836" s="3">
        <v>19</v>
      </c>
      <c r="D836" s="4">
        <v>163100</v>
      </c>
      <c r="E836" s="13">
        <f t="shared" si="13"/>
        <v>8584.21052631579</v>
      </c>
    </row>
    <row r="837" spans="1:5">
      <c r="A837" s="1"/>
      <c r="B837" s="21" t="s">
        <v>1276</v>
      </c>
      <c r="C837" s="3">
        <v>11</v>
      </c>
      <c r="D837" s="4">
        <v>144345</v>
      </c>
      <c r="E837" s="13">
        <f t="shared" si="13"/>
        <v>13122.272727272728</v>
      </c>
    </row>
    <row r="838" spans="1:5">
      <c r="A838" s="1"/>
      <c r="B838" s="21" t="s">
        <v>1277</v>
      </c>
      <c r="C838" s="3">
        <v>9</v>
      </c>
      <c r="D838" s="4">
        <v>187544</v>
      </c>
      <c r="E838" s="13">
        <f t="shared" si="13"/>
        <v>20838.222222222223</v>
      </c>
    </row>
    <row r="839" spans="1:5">
      <c r="A839" s="1"/>
      <c r="B839" s="21" t="s">
        <v>1278</v>
      </c>
      <c r="C839" s="3">
        <v>7</v>
      </c>
      <c r="D839" s="4">
        <v>184444.5</v>
      </c>
      <c r="E839" s="13">
        <f t="shared" si="13"/>
        <v>26349.214285714286</v>
      </c>
    </row>
    <row r="840" spans="1:5">
      <c r="A840" s="1"/>
      <c r="B840" s="21" t="s">
        <v>1281</v>
      </c>
      <c r="C840" s="3">
        <v>3</v>
      </c>
      <c r="D840" s="4">
        <v>19635</v>
      </c>
      <c r="E840" s="13">
        <f t="shared" si="13"/>
        <v>6545</v>
      </c>
    </row>
    <row r="841" spans="1:5">
      <c r="A841" s="1"/>
      <c r="B841" s="21" t="s">
        <v>1285</v>
      </c>
      <c r="C841" s="3">
        <v>27</v>
      </c>
      <c r="D841" s="4">
        <v>10788</v>
      </c>
      <c r="E841" s="13">
        <f t="shared" si="13"/>
        <v>399.55555555555554</v>
      </c>
    </row>
    <row r="842" spans="1:5">
      <c r="A842" s="1"/>
      <c r="B842" s="21" t="s">
        <v>1286</v>
      </c>
      <c r="C842" s="3">
        <v>21</v>
      </c>
      <c r="D842" s="4">
        <v>10432</v>
      </c>
      <c r="E842" s="13">
        <f t="shared" si="13"/>
        <v>496.76190476190476</v>
      </c>
    </row>
    <row r="843" spans="1:5">
      <c r="A843" s="1"/>
      <c r="B843" s="21" t="s">
        <v>1287</v>
      </c>
      <c r="C843" s="3">
        <v>76</v>
      </c>
      <c r="D843" s="4">
        <v>52771</v>
      </c>
      <c r="E843" s="13">
        <f t="shared" si="13"/>
        <v>694.35526315789468</v>
      </c>
    </row>
    <row r="844" spans="1:5">
      <c r="A844" s="1"/>
      <c r="B844" s="21" t="s">
        <v>14347</v>
      </c>
      <c r="C844" s="3">
        <v>2</v>
      </c>
      <c r="D844" s="4">
        <v>1102</v>
      </c>
      <c r="E844" s="13">
        <f t="shared" si="13"/>
        <v>551</v>
      </c>
    </row>
    <row r="845" spans="1:5">
      <c r="A845" s="1"/>
      <c r="B845" s="21" t="s">
        <v>14348</v>
      </c>
      <c r="C845" s="3">
        <v>2</v>
      </c>
      <c r="D845" s="4">
        <v>1442</v>
      </c>
      <c r="E845" s="13">
        <f t="shared" si="13"/>
        <v>721</v>
      </c>
    </row>
    <row r="846" spans="1:5">
      <c r="A846" s="1"/>
      <c r="B846" s="21" t="s">
        <v>1288</v>
      </c>
      <c r="C846" s="3">
        <v>5</v>
      </c>
      <c r="D846" s="4">
        <v>48608.5</v>
      </c>
      <c r="E846" s="13">
        <f t="shared" si="13"/>
        <v>9721.7000000000007</v>
      </c>
    </row>
    <row r="847" spans="1:5">
      <c r="A847" s="1"/>
      <c r="B847" s="21" t="s">
        <v>14349</v>
      </c>
      <c r="C847" s="3">
        <v>10</v>
      </c>
      <c r="D847" s="4">
        <v>6083.22</v>
      </c>
      <c r="E847" s="13">
        <f t="shared" si="13"/>
        <v>608.322</v>
      </c>
    </row>
    <row r="848" spans="1:5">
      <c r="A848" s="1"/>
      <c r="B848" s="21" t="s">
        <v>14350</v>
      </c>
      <c r="C848" s="3">
        <v>21</v>
      </c>
      <c r="D848" s="4">
        <v>16294.24</v>
      </c>
      <c r="E848" s="13">
        <f t="shared" si="13"/>
        <v>775.91619047619042</v>
      </c>
    </row>
    <row r="849" spans="1:5">
      <c r="A849" s="1"/>
      <c r="B849" s="21" t="s">
        <v>14351</v>
      </c>
      <c r="C849" s="3">
        <v>5</v>
      </c>
      <c r="D849" s="4">
        <v>1016177.5</v>
      </c>
      <c r="E849" s="13">
        <f t="shared" si="13"/>
        <v>203235.5</v>
      </c>
    </row>
    <row r="850" spans="1:5">
      <c r="A850" s="1"/>
      <c r="B850" s="21" t="s">
        <v>1289</v>
      </c>
      <c r="C850" s="3">
        <v>3</v>
      </c>
      <c r="D850" s="4">
        <v>199041</v>
      </c>
      <c r="E850" s="13">
        <f t="shared" si="13"/>
        <v>66347</v>
      </c>
    </row>
    <row r="851" spans="1:5">
      <c r="A851" s="1"/>
      <c r="B851" s="21" t="s">
        <v>1290</v>
      </c>
      <c r="C851" s="3">
        <v>6</v>
      </c>
      <c r="D851" s="4">
        <v>855942</v>
      </c>
      <c r="E851" s="13">
        <f t="shared" si="13"/>
        <v>142657</v>
      </c>
    </row>
    <row r="852" spans="1:5">
      <c r="A852" s="1"/>
      <c r="B852" s="21" t="s">
        <v>14352</v>
      </c>
      <c r="C852" s="3">
        <v>4</v>
      </c>
      <c r="D852" s="4">
        <v>1490148</v>
      </c>
      <c r="E852" s="13">
        <f t="shared" si="13"/>
        <v>372537</v>
      </c>
    </row>
    <row r="853" spans="1:5">
      <c r="A853" s="1"/>
      <c r="B853" s="21" t="s">
        <v>14353</v>
      </c>
      <c r="C853" s="3">
        <v>6</v>
      </c>
      <c r="D853" s="4">
        <v>512163.5</v>
      </c>
      <c r="E853" s="13">
        <f t="shared" si="13"/>
        <v>85360.583333333328</v>
      </c>
    </row>
    <row r="854" spans="1:5">
      <c r="A854" s="1"/>
      <c r="B854" s="21" t="s">
        <v>1291</v>
      </c>
      <c r="C854" s="3">
        <v>2</v>
      </c>
      <c r="D854" s="4">
        <v>314298</v>
      </c>
      <c r="E854" s="13">
        <f t="shared" si="13"/>
        <v>157149</v>
      </c>
    </row>
    <row r="855" spans="1:5">
      <c r="A855" s="1"/>
      <c r="B855" s="21" t="s">
        <v>1292</v>
      </c>
      <c r="C855" s="3">
        <v>3</v>
      </c>
      <c r="D855" s="4">
        <v>520024.5</v>
      </c>
      <c r="E855" s="13">
        <f t="shared" si="13"/>
        <v>173341.5</v>
      </c>
    </row>
    <row r="856" spans="1:5">
      <c r="A856" s="1"/>
      <c r="B856" s="21" t="s">
        <v>1293</v>
      </c>
      <c r="C856" s="3">
        <v>4</v>
      </c>
      <c r="D856" s="4">
        <v>237752</v>
      </c>
      <c r="E856" s="13">
        <f t="shared" si="13"/>
        <v>59438</v>
      </c>
    </row>
    <row r="857" spans="1:5">
      <c r="A857" s="1"/>
      <c r="B857" s="21" t="s">
        <v>14354</v>
      </c>
      <c r="C857" s="3">
        <v>2</v>
      </c>
      <c r="D857" s="4">
        <v>113726</v>
      </c>
      <c r="E857" s="13">
        <f t="shared" si="13"/>
        <v>56863</v>
      </c>
    </row>
    <row r="858" spans="1:5">
      <c r="A858" s="1"/>
      <c r="B858" s="21" t="s">
        <v>1294</v>
      </c>
      <c r="C858" s="3">
        <v>3</v>
      </c>
      <c r="D858" s="5">
        <v>241.5</v>
      </c>
      <c r="E858" s="13">
        <f t="shared" si="13"/>
        <v>80.5</v>
      </c>
    </row>
    <row r="859" spans="1:5">
      <c r="A859" s="1"/>
      <c r="B859" s="21" t="s">
        <v>1295</v>
      </c>
      <c r="C859" s="3">
        <v>28</v>
      </c>
      <c r="D859" s="4">
        <v>3586.5</v>
      </c>
      <c r="E859" s="13">
        <f t="shared" si="13"/>
        <v>128.08928571428572</v>
      </c>
    </row>
    <row r="860" spans="1:5">
      <c r="A860" s="1"/>
      <c r="B860" s="21" t="s">
        <v>1296</v>
      </c>
      <c r="C860" s="3">
        <v>21</v>
      </c>
      <c r="D860" s="4">
        <v>3807.5</v>
      </c>
      <c r="E860" s="13">
        <f t="shared" si="13"/>
        <v>181.3095238095238</v>
      </c>
    </row>
    <row r="861" spans="1:5">
      <c r="A861" s="1"/>
      <c r="B861" s="21" t="s">
        <v>1300</v>
      </c>
      <c r="C861" s="3">
        <v>1</v>
      </c>
      <c r="D861" s="4">
        <v>1617.5</v>
      </c>
      <c r="E861" s="13">
        <f t="shared" si="13"/>
        <v>1617.5</v>
      </c>
    </row>
    <row r="862" spans="1:5">
      <c r="A862" s="1"/>
      <c r="B862" s="21" t="s">
        <v>14355</v>
      </c>
      <c r="C862" s="3">
        <v>1</v>
      </c>
      <c r="D862" s="4">
        <v>1741</v>
      </c>
      <c r="E862" s="13">
        <f t="shared" si="13"/>
        <v>1741</v>
      </c>
    </row>
    <row r="863" spans="1:5">
      <c r="A863" s="1"/>
      <c r="B863" s="21" t="s">
        <v>14356</v>
      </c>
      <c r="C863" s="3">
        <v>1</v>
      </c>
      <c r="D863" s="4">
        <v>1925.5</v>
      </c>
      <c r="E863" s="13">
        <f t="shared" si="13"/>
        <v>1925.5</v>
      </c>
    </row>
    <row r="864" spans="1:5">
      <c r="A864" s="1"/>
      <c r="B864" s="21" t="s">
        <v>1302</v>
      </c>
      <c r="C864" s="3">
        <v>1</v>
      </c>
      <c r="D864" s="4">
        <v>1628</v>
      </c>
      <c r="E864" s="13">
        <f t="shared" si="13"/>
        <v>1628</v>
      </c>
    </row>
    <row r="865" spans="1:5">
      <c r="A865" s="1"/>
      <c r="B865" s="21" t="s">
        <v>14357</v>
      </c>
      <c r="C865" s="3">
        <v>4</v>
      </c>
      <c r="D865" s="4">
        <v>7856</v>
      </c>
      <c r="E865" s="13">
        <f t="shared" si="13"/>
        <v>1964</v>
      </c>
    </row>
    <row r="866" spans="1:5">
      <c r="A866" s="1"/>
      <c r="B866" s="21" t="s">
        <v>14358</v>
      </c>
      <c r="C866" s="3">
        <v>2</v>
      </c>
      <c r="D866" s="4">
        <v>12276</v>
      </c>
      <c r="E866" s="13">
        <f t="shared" si="13"/>
        <v>6138</v>
      </c>
    </row>
    <row r="867" spans="1:5">
      <c r="A867" s="1"/>
      <c r="B867" s="21" t="s">
        <v>14359</v>
      </c>
      <c r="C867" s="3">
        <v>3</v>
      </c>
      <c r="D867" s="4">
        <v>7822.5</v>
      </c>
      <c r="E867" s="13">
        <f t="shared" si="13"/>
        <v>2607.5</v>
      </c>
    </row>
    <row r="868" spans="1:5">
      <c r="A868" s="1"/>
      <c r="B868" s="21" t="s">
        <v>14360</v>
      </c>
      <c r="C868" s="3">
        <v>4</v>
      </c>
      <c r="D868" s="4">
        <v>14879.5</v>
      </c>
      <c r="E868" s="13">
        <f t="shared" si="13"/>
        <v>3719.875</v>
      </c>
    </row>
    <row r="869" spans="1:5">
      <c r="A869" s="1"/>
      <c r="B869" s="21" t="s">
        <v>14361</v>
      </c>
      <c r="C869" s="3">
        <v>1</v>
      </c>
      <c r="D869" s="4">
        <v>5719.5</v>
      </c>
      <c r="E869" s="13">
        <f t="shared" si="13"/>
        <v>5719.5</v>
      </c>
    </row>
    <row r="870" spans="1:5">
      <c r="A870" s="1"/>
      <c r="B870" s="21" t="s">
        <v>14362</v>
      </c>
      <c r="C870" s="3">
        <v>26</v>
      </c>
      <c r="D870" s="5">
        <v>487.67</v>
      </c>
      <c r="E870" s="13">
        <f t="shared" si="13"/>
        <v>18.756538461538462</v>
      </c>
    </row>
    <row r="871" spans="1:5">
      <c r="A871" s="1"/>
      <c r="B871" s="21" t="s">
        <v>14363</v>
      </c>
      <c r="C871" s="3">
        <v>14</v>
      </c>
      <c r="D871" s="5">
        <v>515</v>
      </c>
      <c r="E871" s="13">
        <f t="shared" si="13"/>
        <v>36.785714285714285</v>
      </c>
    </row>
    <row r="872" spans="1:5">
      <c r="A872" s="1"/>
      <c r="B872" s="21" t="s">
        <v>14364</v>
      </c>
      <c r="C872" s="3">
        <v>500</v>
      </c>
      <c r="D872" s="4">
        <v>135500</v>
      </c>
      <c r="E872" s="13">
        <f t="shared" si="13"/>
        <v>271</v>
      </c>
    </row>
    <row r="873" spans="1:5">
      <c r="A873" s="1"/>
      <c r="B873" s="21" t="s">
        <v>14365</v>
      </c>
      <c r="C873" s="3">
        <v>26</v>
      </c>
      <c r="D873" s="4">
        <v>16523</v>
      </c>
      <c r="E873" s="13">
        <f t="shared" si="13"/>
        <v>635.5</v>
      </c>
    </row>
    <row r="874" spans="1:5">
      <c r="A874" s="1"/>
      <c r="B874" s="21" t="s">
        <v>14366</v>
      </c>
      <c r="C874" s="3">
        <v>27</v>
      </c>
      <c r="D874" s="4">
        <v>12433.5</v>
      </c>
      <c r="E874" s="13">
        <f t="shared" si="13"/>
        <v>460.5</v>
      </c>
    </row>
    <row r="875" spans="1:5">
      <c r="A875" s="1"/>
      <c r="B875" s="21" t="s">
        <v>14367</v>
      </c>
      <c r="C875" s="3">
        <v>159</v>
      </c>
      <c r="D875" s="4">
        <v>26772.5</v>
      </c>
      <c r="E875" s="13">
        <f t="shared" si="13"/>
        <v>168.38050314465409</v>
      </c>
    </row>
    <row r="876" spans="1:5">
      <c r="A876" s="1"/>
      <c r="B876" s="21" t="s">
        <v>14368</v>
      </c>
      <c r="C876" s="3">
        <v>17</v>
      </c>
      <c r="D876" s="4">
        <v>7412</v>
      </c>
      <c r="E876" s="13">
        <f t="shared" si="13"/>
        <v>436</v>
      </c>
    </row>
    <row r="877" spans="1:5">
      <c r="A877" s="1"/>
      <c r="B877" s="21" t="s">
        <v>14369</v>
      </c>
      <c r="C877" s="3">
        <v>5</v>
      </c>
      <c r="D877" s="4">
        <v>1377.5</v>
      </c>
      <c r="E877" s="13">
        <f t="shared" si="13"/>
        <v>275.5</v>
      </c>
    </row>
    <row r="878" spans="1:5">
      <c r="A878" s="1"/>
      <c r="B878" s="21" t="s">
        <v>14370</v>
      </c>
      <c r="C878" s="3">
        <v>321</v>
      </c>
      <c r="D878" s="4">
        <v>191316</v>
      </c>
      <c r="E878" s="13">
        <f t="shared" si="13"/>
        <v>596</v>
      </c>
    </row>
    <row r="879" spans="1:5">
      <c r="A879" s="1"/>
      <c r="B879" s="21" t="s">
        <v>14371</v>
      </c>
      <c r="C879" s="3">
        <v>88</v>
      </c>
      <c r="D879" s="4">
        <v>90772</v>
      </c>
      <c r="E879" s="13">
        <f t="shared" si="13"/>
        <v>1031.5</v>
      </c>
    </row>
    <row r="880" spans="1:5">
      <c r="A880" s="1"/>
      <c r="B880" s="21" t="s">
        <v>14372</v>
      </c>
      <c r="C880" s="3">
        <v>2</v>
      </c>
      <c r="D880" s="4">
        <v>2684</v>
      </c>
      <c r="E880" s="13">
        <f t="shared" si="13"/>
        <v>1342</v>
      </c>
    </row>
    <row r="881" spans="1:5">
      <c r="A881" s="1"/>
      <c r="B881" s="21" t="s">
        <v>14373</v>
      </c>
      <c r="C881" s="3">
        <v>28</v>
      </c>
      <c r="D881" s="4">
        <v>9800</v>
      </c>
      <c r="E881" s="13">
        <f t="shared" si="13"/>
        <v>350</v>
      </c>
    </row>
    <row r="882" spans="1:5">
      <c r="A882" s="1"/>
      <c r="B882" s="21" t="s">
        <v>14374</v>
      </c>
      <c r="C882" s="3">
        <v>4</v>
      </c>
      <c r="D882" s="4">
        <v>2578</v>
      </c>
      <c r="E882" s="13">
        <f t="shared" si="13"/>
        <v>644.5</v>
      </c>
    </row>
    <row r="883" spans="1:5">
      <c r="A883" s="1"/>
      <c r="B883" s="21" t="s">
        <v>14375</v>
      </c>
      <c r="C883" s="3">
        <v>4</v>
      </c>
      <c r="D883" s="4">
        <v>4166</v>
      </c>
      <c r="E883" s="13">
        <f t="shared" si="13"/>
        <v>1041.5</v>
      </c>
    </row>
    <row r="884" spans="1:5">
      <c r="A884" s="1"/>
      <c r="B884" s="21" t="s">
        <v>14376</v>
      </c>
      <c r="C884" s="3">
        <v>2</v>
      </c>
      <c r="D884" s="5">
        <v>648</v>
      </c>
      <c r="E884" s="13">
        <f t="shared" si="13"/>
        <v>324</v>
      </c>
    </row>
    <row r="885" spans="1:5">
      <c r="A885" s="1"/>
      <c r="B885" s="21" t="s">
        <v>14377</v>
      </c>
      <c r="C885" s="3">
        <v>1</v>
      </c>
      <c r="D885" s="5">
        <v>471.5</v>
      </c>
      <c r="E885" s="13">
        <f t="shared" si="13"/>
        <v>471.5</v>
      </c>
    </row>
    <row r="886" spans="1:5">
      <c r="A886" s="1"/>
      <c r="B886" s="21" t="s">
        <v>14378</v>
      </c>
      <c r="C886" s="3">
        <v>4</v>
      </c>
      <c r="D886" s="4">
        <v>59078</v>
      </c>
      <c r="E886" s="13">
        <f t="shared" si="13"/>
        <v>14769.5</v>
      </c>
    </row>
    <row r="887" spans="1:5">
      <c r="A887" s="1"/>
      <c r="B887" s="21" t="s">
        <v>14379</v>
      </c>
      <c r="C887" s="3">
        <v>100</v>
      </c>
      <c r="D887" s="4">
        <v>58790</v>
      </c>
      <c r="E887" s="13">
        <f t="shared" si="13"/>
        <v>587.9</v>
      </c>
    </row>
    <row r="888" spans="1:5">
      <c r="A888" s="1"/>
      <c r="B888" s="21" t="s">
        <v>14380</v>
      </c>
      <c r="C888" s="3">
        <v>40</v>
      </c>
      <c r="D888" s="4">
        <v>17620</v>
      </c>
      <c r="E888" s="13">
        <f t="shared" si="13"/>
        <v>440.5</v>
      </c>
    </row>
    <row r="889" spans="1:5">
      <c r="A889" s="1"/>
      <c r="B889" s="21" t="s">
        <v>14381</v>
      </c>
      <c r="C889" s="3">
        <v>1</v>
      </c>
      <c r="D889" s="5">
        <v>715.5</v>
      </c>
      <c r="E889" s="13">
        <f t="shared" si="13"/>
        <v>715.5</v>
      </c>
    </row>
    <row r="890" spans="1:5">
      <c r="A890" s="1"/>
      <c r="B890" s="21" t="s">
        <v>14382</v>
      </c>
      <c r="C890" s="3">
        <v>2</v>
      </c>
      <c r="D890" s="4">
        <v>3255</v>
      </c>
      <c r="E890" s="13">
        <f t="shared" si="13"/>
        <v>1627.5</v>
      </c>
    </row>
    <row r="891" spans="1:5">
      <c r="A891" s="1"/>
      <c r="B891" s="21" t="s">
        <v>14383</v>
      </c>
      <c r="C891" s="3">
        <v>8</v>
      </c>
      <c r="D891" s="4">
        <v>134672</v>
      </c>
      <c r="E891" s="13">
        <f t="shared" si="13"/>
        <v>16834</v>
      </c>
    </row>
    <row r="892" spans="1:5">
      <c r="A892" s="1"/>
      <c r="B892" s="21" t="s">
        <v>14384</v>
      </c>
      <c r="C892" s="3">
        <v>127</v>
      </c>
      <c r="D892" s="4">
        <v>15086.5</v>
      </c>
      <c r="E892" s="13">
        <f t="shared" si="13"/>
        <v>118.79133858267717</v>
      </c>
    </row>
    <row r="893" spans="1:5">
      <c r="A893" s="1"/>
      <c r="B893" s="21" t="s">
        <v>14385</v>
      </c>
      <c r="C893" s="3">
        <v>75</v>
      </c>
      <c r="D893" s="4">
        <v>14735.5</v>
      </c>
      <c r="E893" s="13">
        <f t="shared" si="13"/>
        <v>196.47333333333333</v>
      </c>
    </row>
    <row r="894" spans="1:5">
      <c r="A894" s="1"/>
      <c r="B894" s="21" t="s">
        <v>14386</v>
      </c>
      <c r="C894" s="3">
        <v>8</v>
      </c>
      <c r="D894" s="4">
        <v>33428</v>
      </c>
      <c r="E894" s="13">
        <f t="shared" si="13"/>
        <v>4178.5</v>
      </c>
    </row>
    <row r="895" spans="1:5">
      <c r="A895" s="1"/>
      <c r="B895" s="21" t="s">
        <v>1308</v>
      </c>
      <c r="C895" s="3">
        <v>2</v>
      </c>
      <c r="D895" s="4">
        <v>45826</v>
      </c>
      <c r="E895" s="13">
        <f t="shared" si="13"/>
        <v>22913</v>
      </c>
    </row>
    <row r="896" spans="1:5">
      <c r="A896" s="1"/>
      <c r="B896" s="21" t="s">
        <v>1309</v>
      </c>
      <c r="C896" s="3">
        <v>2</v>
      </c>
      <c r="D896" s="4">
        <v>52850</v>
      </c>
      <c r="E896" s="13">
        <f t="shared" si="13"/>
        <v>26425</v>
      </c>
    </row>
    <row r="897" spans="1:5">
      <c r="A897" s="1"/>
      <c r="B897" s="21" t="s">
        <v>14387</v>
      </c>
      <c r="C897" s="3">
        <v>2</v>
      </c>
      <c r="D897" s="4">
        <v>62855</v>
      </c>
      <c r="E897" s="13">
        <f t="shared" si="13"/>
        <v>31427.5</v>
      </c>
    </row>
    <row r="898" spans="1:5">
      <c r="A898" s="1"/>
      <c r="B898" s="21" t="s">
        <v>14388</v>
      </c>
      <c r="C898" s="3">
        <v>181</v>
      </c>
      <c r="D898" s="4">
        <v>20110</v>
      </c>
      <c r="E898" s="13">
        <f t="shared" si="13"/>
        <v>111.10497237569061</v>
      </c>
    </row>
    <row r="899" spans="1:5">
      <c r="A899" s="1"/>
      <c r="B899" s="21" t="s">
        <v>14389</v>
      </c>
      <c r="C899" s="3">
        <v>690</v>
      </c>
      <c r="D899" s="4">
        <v>91427.04</v>
      </c>
      <c r="E899" s="13">
        <f t="shared" ref="E899:E962" si="14">IF(C899&lt;0,-D899/-C899,D899/C899)</f>
        <v>132.50295652173912</v>
      </c>
    </row>
    <row r="900" spans="1:5">
      <c r="A900" s="1"/>
      <c r="B900" s="21" t="s">
        <v>14390</v>
      </c>
      <c r="C900" s="3">
        <v>52</v>
      </c>
      <c r="D900" s="4">
        <v>9577.5</v>
      </c>
      <c r="E900" s="13">
        <f t="shared" si="14"/>
        <v>184.18269230769232</v>
      </c>
    </row>
    <row r="901" spans="1:5">
      <c r="A901" s="1"/>
      <c r="B901" s="21" t="s">
        <v>14391</v>
      </c>
      <c r="C901" s="3">
        <v>360</v>
      </c>
      <c r="D901" s="4">
        <v>84130</v>
      </c>
      <c r="E901" s="13">
        <f t="shared" si="14"/>
        <v>233.69444444444446</v>
      </c>
    </row>
    <row r="902" spans="1:5">
      <c r="A902" s="1"/>
      <c r="B902" s="21" t="s">
        <v>14392</v>
      </c>
      <c r="C902" s="3">
        <v>15</v>
      </c>
      <c r="D902" s="4">
        <v>5219.5</v>
      </c>
      <c r="E902" s="13">
        <f t="shared" si="14"/>
        <v>347.96666666666664</v>
      </c>
    </row>
    <row r="903" spans="1:5">
      <c r="A903" s="1"/>
      <c r="B903" s="21" t="s">
        <v>14393</v>
      </c>
      <c r="C903" s="3">
        <v>51</v>
      </c>
      <c r="D903" s="4">
        <v>25075.21</v>
      </c>
      <c r="E903" s="13">
        <f t="shared" si="14"/>
        <v>491.67078431372545</v>
      </c>
    </row>
    <row r="904" spans="1:5">
      <c r="A904" s="1"/>
      <c r="B904" s="21" t="s">
        <v>14394</v>
      </c>
      <c r="C904" s="3">
        <v>4</v>
      </c>
      <c r="D904" s="4">
        <v>4614</v>
      </c>
      <c r="E904" s="13">
        <f t="shared" si="14"/>
        <v>1153.5</v>
      </c>
    </row>
    <row r="905" spans="1:5">
      <c r="A905" s="1"/>
      <c r="B905" s="21" t="s">
        <v>14395</v>
      </c>
      <c r="C905" s="3">
        <v>22</v>
      </c>
      <c r="D905" s="4">
        <v>28706.5</v>
      </c>
      <c r="E905" s="13">
        <f t="shared" si="14"/>
        <v>1304.840909090909</v>
      </c>
    </row>
    <row r="906" spans="1:5">
      <c r="A906" s="1"/>
      <c r="B906" s="21" t="s">
        <v>14396</v>
      </c>
      <c r="C906" s="3">
        <v>1</v>
      </c>
      <c r="D906" s="4">
        <v>2362</v>
      </c>
      <c r="E906" s="13">
        <f t="shared" si="14"/>
        <v>2362</v>
      </c>
    </row>
    <row r="907" spans="1:5">
      <c r="A907" s="1"/>
      <c r="B907" s="21" t="s">
        <v>14397</v>
      </c>
      <c r="C907" s="3">
        <v>6</v>
      </c>
      <c r="D907" s="4">
        <v>32088</v>
      </c>
      <c r="E907" s="13">
        <f t="shared" si="14"/>
        <v>5348</v>
      </c>
    </row>
    <row r="908" spans="1:5">
      <c r="A908" s="1"/>
      <c r="B908" s="21" t="s">
        <v>14398</v>
      </c>
      <c r="C908" s="3">
        <v>3</v>
      </c>
      <c r="D908" s="5">
        <v>913.41</v>
      </c>
      <c r="E908" s="13">
        <f t="shared" si="14"/>
        <v>304.46999999999997</v>
      </c>
    </row>
    <row r="909" spans="1:5">
      <c r="A909" s="1"/>
      <c r="B909" s="21" t="s">
        <v>14399</v>
      </c>
      <c r="C909" s="3">
        <v>21</v>
      </c>
      <c r="D909" s="4">
        <v>53392.5</v>
      </c>
      <c r="E909" s="13">
        <f t="shared" si="14"/>
        <v>2542.5</v>
      </c>
    </row>
    <row r="910" spans="1:5">
      <c r="A910" s="1"/>
      <c r="B910" s="21" t="s">
        <v>14400</v>
      </c>
      <c r="C910" s="3">
        <v>4</v>
      </c>
      <c r="D910" s="4">
        <v>10912</v>
      </c>
      <c r="E910" s="13">
        <f t="shared" si="14"/>
        <v>2728</v>
      </c>
    </row>
    <row r="911" spans="1:5">
      <c r="A911" s="1"/>
      <c r="B911" s="21" t="s">
        <v>14401</v>
      </c>
      <c r="C911" s="3">
        <v>4</v>
      </c>
      <c r="D911" s="4">
        <v>12348</v>
      </c>
      <c r="E911" s="13">
        <f t="shared" si="14"/>
        <v>3087</v>
      </c>
    </row>
    <row r="912" spans="1:5">
      <c r="A912" s="1"/>
      <c r="B912" s="21" t="s">
        <v>1310</v>
      </c>
      <c r="C912" s="3">
        <v>62</v>
      </c>
      <c r="D912" s="4">
        <v>565905</v>
      </c>
      <c r="E912" s="13">
        <f t="shared" si="14"/>
        <v>9127.5</v>
      </c>
    </row>
    <row r="913" spans="1:5">
      <c r="A913" s="1"/>
      <c r="B913" s="21" t="s">
        <v>14402</v>
      </c>
      <c r="C913" s="3">
        <v>18</v>
      </c>
      <c r="D913" s="4">
        <v>191034</v>
      </c>
      <c r="E913" s="13">
        <f t="shared" si="14"/>
        <v>10613</v>
      </c>
    </row>
    <row r="914" spans="1:5">
      <c r="A914" s="1"/>
      <c r="B914" s="21" t="s">
        <v>14403</v>
      </c>
      <c r="C914" s="3">
        <v>2</v>
      </c>
      <c r="D914" s="4">
        <v>24237</v>
      </c>
      <c r="E914" s="13">
        <f t="shared" si="14"/>
        <v>12118.5</v>
      </c>
    </row>
    <row r="915" spans="1:5">
      <c r="A915" s="1"/>
      <c r="B915" s="21" t="s">
        <v>14404</v>
      </c>
      <c r="C915" s="3">
        <v>1</v>
      </c>
      <c r="D915" s="5">
        <v>216.5</v>
      </c>
      <c r="E915" s="13">
        <f t="shared" si="14"/>
        <v>216.5</v>
      </c>
    </row>
    <row r="916" spans="1:5">
      <c r="A916" s="1"/>
      <c r="B916" s="21" t="s">
        <v>14405</v>
      </c>
      <c r="C916" s="3">
        <v>18</v>
      </c>
      <c r="D916" s="4">
        <v>5058</v>
      </c>
      <c r="E916" s="13">
        <f t="shared" si="14"/>
        <v>281</v>
      </c>
    </row>
    <row r="917" spans="1:5">
      <c r="A917" s="1"/>
      <c r="B917" s="21" t="s">
        <v>14406</v>
      </c>
      <c r="C917" s="3">
        <v>1</v>
      </c>
      <c r="D917" s="5">
        <v>241.5</v>
      </c>
      <c r="E917" s="13">
        <f t="shared" si="14"/>
        <v>241.5</v>
      </c>
    </row>
    <row r="918" spans="1:5">
      <c r="A918" s="1"/>
      <c r="B918" s="21" t="s">
        <v>14407</v>
      </c>
      <c r="C918" s="3">
        <v>1</v>
      </c>
      <c r="D918" s="4">
        <v>17748</v>
      </c>
      <c r="E918" s="13">
        <f t="shared" si="14"/>
        <v>17748</v>
      </c>
    </row>
    <row r="919" spans="1:5">
      <c r="A919" s="1"/>
      <c r="B919" s="21" t="s">
        <v>14408</v>
      </c>
      <c r="C919" s="3">
        <v>22</v>
      </c>
      <c r="D919" s="4">
        <v>27214</v>
      </c>
      <c r="E919" s="13">
        <f t="shared" si="14"/>
        <v>1237</v>
      </c>
    </row>
    <row r="920" spans="1:5">
      <c r="A920" s="1"/>
      <c r="B920" s="21" t="s">
        <v>14409</v>
      </c>
      <c r="C920" s="3">
        <v>2</v>
      </c>
      <c r="D920" s="5">
        <v>587</v>
      </c>
      <c r="E920" s="13">
        <f t="shared" si="14"/>
        <v>293.5</v>
      </c>
    </row>
    <row r="921" spans="1:5">
      <c r="A921" s="1"/>
      <c r="B921" s="21" t="s">
        <v>14410</v>
      </c>
      <c r="C921" s="3">
        <v>13</v>
      </c>
      <c r="D921" s="4">
        <v>2905.63</v>
      </c>
      <c r="E921" s="13">
        <f t="shared" si="14"/>
        <v>223.51000000000002</v>
      </c>
    </row>
    <row r="922" spans="1:5">
      <c r="A922" s="1"/>
      <c r="B922" s="21" t="s">
        <v>14411</v>
      </c>
      <c r="C922" s="3">
        <v>3</v>
      </c>
      <c r="D922" s="4">
        <v>24781.5</v>
      </c>
      <c r="E922" s="13">
        <f t="shared" si="14"/>
        <v>8260.5</v>
      </c>
    </row>
    <row r="923" spans="1:5">
      <c r="A923" s="1"/>
      <c r="B923" s="21" t="s">
        <v>14412</v>
      </c>
      <c r="C923" s="3">
        <v>9</v>
      </c>
      <c r="D923" s="4">
        <v>15390</v>
      </c>
      <c r="E923" s="13">
        <f t="shared" si="14"/>
        <v>1710</v>
      </c>
    </row>
    <row r="924" spans="1:5">
      <c r="A924" s="1"/>
      <c r="B924" s="21" t="s">
        <v>1312</v>
      </c>
      <c r="C924" s="3">
        <v>57</v>
      </c>
      <c r="D924" s="4">
        <v>102383.5</v>
      </c>
      <c r="E924" s="13">
        <f t="shared" si="14"/>
        <v>1796.2017543859649</v>
      </c>
    </row>
    <row r="925" spans="1:5">
      <c r="A925" s="1"/>
      <c r="B925" s="21" t="s">
        <v>1313</v>
      </c>
      <c r="C925" s="3">
        <v>10</v>
      </c>
      <c r="D925" s="4">
        <v>20184</v>
      </c>
      <c r="E925" s="13">
        <f t="shared" si="14"/>
        <v>2018.4</v>
      </c>
    </row>
    <row r="926" spans="1:5">
      <c r="A926" s="1"/>
      <c r="B926" s="21" t="s">
        <v>1314</v>
      </c>
      <c r="C926" s="3">
        <v>7</v>
      </c>
      <c r="D926" s="4">
        <v>15429</v>
      </c>
      <c r="E926" s="13">
        <f t="shared" si="14"/>
        <v>2204.1428571428573</v>
      </c>
    </row>
    <row r="927" spans="1:5">
      <c r="A927" s="1"/>
      <c r="B927" s="21" t="s">
        <v>14413</v>
      </c>
      <c r="C927" s="3">
        <v>2</v>
      </c>
      <c r="D927" s="4">
        <v>5596.5</v>
      </c>
      <c r="E927" s="13">
        <f t="shared" si="14"/>
        <v>2798.25</v>
      </c>
    </row>
    <row r="928" spans="1:5">
      <c r="A928" s="1"/>
      <c r="B928" s="21" t="s">
        <v>14414</v>
      </c>
      <c r="C928" s="3">
        <v>4</v>
      </c>
      <c r="D928" s="4">
        <v>13676</v>
      </c>
      <c r="E928" s="13">
        <f t="shared" si="14"/>
        <v>3419</v>
      </c>
    </row>
    <row r="929" spans="1:5">
      <c r="A929" s="1"/>
      <c r="B929" s="21" t="s">
        <v>1315</v>
      </c>
      <c r="C929" s="3">
        <v>15</v>
      </c>
      <c r="D929" s="4">
        <v>33535.5</v>
      </c>
      <c r="E929" s="13">
        <f t="shared" si="14"/>
        <v>2235.6999999999998</v>
      </c>
    </row>
    <row r="930" spans="1:5">
      <c r="A930" s="1"/>
      <c r="B930" s="21" t="s">
        <v>1316</v>
      </c>
      <c r="C930" s="3">
        <v>14</v>
      </c>
      <c r="D930" s="4">
        <v>32233</v>
      </c>
      <c r="E930" s="13">
        <f t="shared" si="14"/>
        <v>2302.3571428571427</v>
      </c>
    </row>
    <row r="931" spans="1:5">
      <c r="A931" s="1"/>
      <c r="B931" s="21" t="s">
        <v>1317</v>
      </c>
      <c r="C931" s="3">
        <v>35</v>
      </c>
      <c r="D931" s="4">
        <v>109857.5</v>
      </c>
      <c r="E931" s="13">
        <f t="shared" si="14"/>
        <v>3138.7857142857142</v>
      </c>
    </row>
    <row r="932" spans="1:5">
      <c r="A932" s="1"/>
      <c r="B932" s="21" t="s">
        <v>14415</v>
      </c>
      <c r="C932" s="3">
        <v>19</v>
      </c>
      <c r="D932" s="4">
        <v>67534.5</v>
      </c>
      <c r="E932" s="13">
        <f t="shared" si="14"/>
        <v>3554.4473684210525</v>
      </c>
    </row>
    <row r="933" spans="1:5">
      <c r="A933" s="1"/>
      <c r="B933" s="21" t="s">
        <v>1318</v>
      </c>
      <c r="C933" s="3">
        <v>5</v>
      </c>
      <c r="D933" s="4">
        <v>18412.5</v>
      </c>
      <c r="E933" s="13">
        <f t="shared" si="14"/>
        <v>3682.5</v>
      </c>
    </row>
    <row r="934" spans="1:5">
      <c r="A934" s="1"/>
      <c r="B934" s="21" t="s">
        <v>1319</v>
      </c>
      <c r="C934" s="3">
        <v>59</v>
      </c>
      <c r="D934" s="4">
        <v>284161</v>
      </c>
      <c r="E934" s="13">
        <f t="shared" si="14"/>
        <v>4816.2881355932204</v>
      </c>
    </row>
    <row r="935" spans="1:5">
      <c r="A935" s="1"/>
      <c r="B935" s="21" t="s">
        <v>1320</v>
      </c>
      <c r="C935" s="3">
        <v>5</v>
      </c>
      <c r="D935" s="4">
        <v>35203.5</v>
      </c>
      <c r="E935" s="13">
        <f t="shared" si="14"/>
        <v>7040.7</v>
      </c>
    </row>
    <row r="936" spans="1:5">
      <c r="A936" s="1"/>
      <c r="B936" s="21" t="s">
        <v>1321</v>
      </c>
      <c r="C936" s="3">
        <v>22</v>
      </c>
      <c r="D936" s="4">
        <v>198666</v>
      </c>
      <c r="E936" s="13">
        <f t="shared" si="14"/>
        <v>9030.2727272727279</v>
      </c>
    </row>
    <row r="937" spans="1:5">
      <c r="A937" s="1"/>
      <c r="B937" s="21" t="s">
        <v>1322</v>
      </c>
      <c r="C937" s="3">
        <v>10</v>
      </c>
      <c r="D937" s="4">
        <v>141309</v>
      </c>
      <c r="E937" s="13">
        <f t="shared" si="14"/>
        <v>14130.9</v>
      </c>
    </row>
    <row r="938" spans="1:5">
      <c r="A938" s="1"/>
      <c r="B938" s="21" t="s">
        <v>14416</v>
      </c>
      <c r="C938" s="3">
        <v>2</v>
      </c>
      <c r="D938" s="4">
        <v>37876</v>
      </c>
      <c r="E938" s="13">
        <f t="shared" si="14"/>
        <v>18938</v>
      </c>
    </row>
    <row r="939" spans="1:5">
      <c r="A939" s="1"/>
      <c r="B939" s="21" t="s">
        <v>14417</v>
      </c>
      <c r="C939" s="3">
        <v>1</v>
      </c>
      <c r="D939" s="4">
        <v>24795.5</v>
      </c>
      <c r="E939" s="13">
        <f t="shared" si="14"/>
        <v>24795.5</v>
      </c>
    </row>
    <row r="940" spans="1:5">
      <c r="A940" s="1"/>
      <c r="B940" s="21" t="s">
        <v>1323</v>
      </c>
      <c r="C940" s="3">
        <v>32</v>
      </c>
      <c r="D940" s="4">
        <v>6090</v>
      </c>
      <c r="E940" s="13">
        <f t="shared" si="14"/>
        <v>190.3125</v>
      </c>
    </row>
    <row r="941" spans="1:5">
      <c r="A941" s="1"/>
      <c r="B941" s="21" t="s">
        <v>1324</v>
      </c>
      <c r="C941" s="3">
        <v>27</v>
      </c>
      <c r="D941" s="4">
        <v>5948.5</v>
      </c>
      <c r="E941" s="13">
        <f t="shared" si="14"/>
        <v>220.31481481481481</v>
      </c>
    </row>
    <row r="942" spans="1:5">
      <c r="A942" s="1"/>
      <c r="B942" s="21" t="s">
        <v>1325</v>
      </c>
      <c r="C942" s="3">
        <v>33</v>
      </c>
      <c r="D942" s="4">
        <v>11249</v>
      </c>
      <c r="E942" s="13">
        <f t="shared" si="14"/>
        <v>340.87878787878788</v>
      </c>
    </row>
    <row r="943" spans="1:5">
      <c r="A943" s="1"/>
      <c r="B943" s="21" t="s">
        <v>14418</v>
      </c>
      <c r="C943" s="3">
        <v>2</v>
      </c>
      <c r="D943" s="4">
        <v>39127</v>
      </c>
      <c r="E943" s="13">
        <f t="shared" si="14"/>
        <v>19563.5</v>
      </c>
    </row>
    <row r="944" spans="1:5">
      <c r="A944" s="1"/>
      <c r="B944" s="21" t="s">
        <v>1328</v>
      </c>
      <c r="C944" s="3">
        <v>22</v>
      </c>
      <c r="D944" s="4">
        <v>6617</v>
      </c>
      <c r="E944" s="13">
        <f t="shared" si="14"/>
        <v>300.77272727272725</v>
      </c>
    </row>
    <row r="945" spans="1:5">
      <c r="A945" s="1"/>
      <c r="B945" s="21" t="s">
        <v>14419</v>
      </c>
      <c r="C945" s="3">
        <v>12</v>
      </c>
      <c r="D945" s="4">
        <v>4102</v>
      </c>
      <c r="E945" s="13">
        <f t="shared" si="14"/>
        <v>341.83333333333331</v>
      </c>
    </row>
    <row r="946" spans="1:5">
      <c r="A946" s="1"/>
      <c r="B946" s="21" t="s">
        <v>1329</v>
      </c>
      <c r="C946" s="3">
        <v>85</v>
      </c>
      <c r="D946" s="4">
        <v>124993</v>
      </c>
      <c r="E946" s="13">
        <f t="shared" si="14"/>
        <v>1470.5058823529412</v>
      </c>
    </row>
    <row r="947" spans="1:5">
      <c r="A947" s="1"/>
      <c r="B947" s="21" t="s">
        <v>1330</v>
      </c>
      <c r="C947" s="3">
        <v>48</v>
      </c>
      <c r="D947" s="4">
        <v>112690</v>
      </c>
      <c r="E947" s="13">
        <f t="shared" si="14"/>
        <v>2347.7083333333335</v>
      </c>
    </row>
    <row r="948" spans="1:5">
      <c r="A948" s="1"/>
      <c r="B948" s="21" t="s">
        <v>1331</v>
      </c>
      <c r="C948" s="3">
        <v>2</v>
      </c>
      <c r="D948" s="4">
        <v>5223</v>
      </c>
      <c r="E948" s="13">
        <f t="shared" si="14"/>
        <v>2611.5</v>
      </c>
    </row>
    <row r="949" spans="1:5">
      <c r="A949" s="1"/>
      <c r="B949" s="21" t="s">
        <v>1332</v>
      </c>
      <c r="C949" s="3">
        <v>23</v>
      </c>
      <c r="D949" s="4">
        <v>109247</v>
      </c>
      <c r="E949" s="13">
        <f t="shared" si="14"/>
        <v>4749.869565217391</v>
      </c>
    </row>
    <row r="950" spans="1:5">
      <c r="A950" s="1"/>
      <c r="B950" s="21" t="s">
        <v>1333</v>
      </c>
      <c r="C950" s="3">
        <v>1</v>
      </c>
      <c r="D950" s="4">
        <v>4978.5</v>
      </c>
      <c r="E950" s="13">
        <f t="shared" si="14"/>
        <v>4978.5</v>
      </c>
    </row>
    <row r="951" spans="1:5">
      <c r="A951" s="1"/>
      <c r="B951" s="21" t="s">
        <v>1334</v>
      </c>
      <c r="C951" s="3">
        <v>2</v>
      </c>
      <c r="D951" s="4">
        <v>4596</v>
      </c>
      <c r="E951" s="13">
        <f t="shared" si="14"/>
        <v>2298</v>
      </c>
    </row>
    <row r="952" spans="1:5">
      <c r="A952" s="1"/>
      <c r="B952" s="21" t="s">
        <v>14420</v>
      </c>
      <c r="C952" s="3">
        <v>1</v>
      </c>
      <c r="D952" s="4">
        <v>4675.5</v>
      </c>
      <c r="E952" s="13">
        <f t="shared" si="14"/>
        <v>4675.5</v>
      </c>
    </row>
    <row r="953" spans="1:5">
      <c r="A953" s="1"/>
      <c r="B953" s="21" t="s">
        <v>1337</v>
      </c>
      <c r="C953" s="3">
        <v>23</v>
      </c>
      <c r="D953" s="4">
        <v>17419</v>
      </c>
      <c r="E953" s="13">
        <f t="shared" si="14"/>
        <v>757.3478260869565</v>
      </c>
    </row>
    <row r="954" spans="1:5">
      <c r="A954" s="1"/>
      <c r="B954" s="21" t="s">
        <v>1338</v>
      </c>
      <c r="C954" s="3">
        <v>35</v>
      </c>
      <c r="D954" s="4">
        <v>30893.5</v>
      </c>
      <c r="E954" s="13">
        <f t="shared" si="14"/>
        <v>882.67142857142858</v>
      </c>
    </row>
    <row r="955" spans="1:5">
      <c r="A955" s="1"/>
      <c r="B955" s="21" t="s">
        <v>1339</v>
      </c>
      <c r="C955" s="3">
        <v>196</v>
      </c>
      <c r="D955" s="4">
        <v>213224.5</v>
      </c>
      <c r="E955" s="13">
        <f t="shared" si="14"/>
        <v>1087.8801020408164</v>
      </c>
    </row>
    <row r="956" spans="1:5">
      <c r="A956" s="1"/>
      <c r="B956" s="21" t="s">
        <v>1340</v>
      </c>
      <c r="C956" s="3">
        <v>290</v>
      </c>
      <c r="D956" s="4">
        <v>341571.5</v>
      </c>
      <c r="E956" s="13">
        <f t="shared" si="14"/>
        <v>1177.8327586206897</v>
      </c>
    </row>
    <row r="957" spans="1:5">
      <c r="A957" s="1"/>
      <c r="B957" s="21" t="s">
        <v>1341</v>
      </c>
      <c r="C957" s="3">
        <v>234</v>
      </c>
      <c r="D957" s="4">
        <v>283921</v>
      </c>
      <c r="E957" s="13">
        <f t="shared" si="14"/>
        <v>1213.3376068376069</v>
      </c>
    </row>
    <row r="958" spans="1:5">
      <c r="A958" s="1"/>
      <c r="B958" s="21" t="s">
        <v>1342</v>
      </c>
      <c r="C958" s="3">
        <v>817</v>
      </c>
      <c r="D958" s="4">
        <v>1100302</v>
      </c>
      <c r="E958" s="13">
        <f t="shared" si="14"/>
        <v>1346.7588739290086</v>
      </c>
    </row>
    <row r="959" spans="1:5">
      <c r="A959" s="1"/>
      <c r="B959" s="21" t="s">
        <v>1343</v>
      </c>
      <c r="C959" s="3">
        <v>266</v>
      </c>
      <c r="D959" s="4">
        <v>441700</v>
      </c>
      <c r="E959" s="13">
        <f t="shared" si="14"/>
        <v>1660.5263157894738</v>
      </c>
    </row>
    <row r="960" spans="1:5">
      <c r="A960" s="1"/>
      <c r="B960" s="21" t="s">
        <v>1344</v>
      </c>
      <c r="C960" s="3">
        <v>48</v>
      </c>
      <c r="D960" s="4">
        <v>86848</v>
      </c>
      <c r="E960" s="13">
        <f t="shared" si="14"/>
        <v>1809.3333333333333</v>
      </c>
    </row>
    <row r="961" spans="1:5">
      <c r="A961" s="1"/>
      <c r="B961" s="21" t="s">
        <v>1345</v>
      </c>
      <c r="C961" s="3">
        <v>496</v>
      </c>
      <c r="D961" s="4">
        <v>1003141.5</v>
      </c>
      <c r="E961" s="13">
        <f t="shared" si="14"/>
        <v>2022.4627016129032</v>
      </c>
    </row>
    <row r="962" spans="1:5">
      <c r="A962" s="1"/>
      <c r="B962" s="21" t="s">
        <v>1346</v>
      </c>
      <c r="C962" s="3">
        <v>28</v>
      </c>
      <c r="D962" s="4">
        <v>59758</v>
      </c>
      <c r="E962" s="13">
        <f t="shared" si="14"/>
        <v>2134.2142857142858</v>
      </c>
    </row>
    <row r="963" spans="1:5">
      <c r="A963" s="1"/>
      <c r="B963" s="21" t="s">
        <v>1347</v>
      </c>
      <c r="C963" s="3">
        <v>309</v>
      </c>
      <c r="D963" s="4">
        <v>740108.5</v>
      </c>
      <c r="E963" s="13">
        <f t="shared" ref="E963:E1026" si="15">IF(C963&lt;0,-D963/-C963,D963/C963)</f>
        <v>2395.1731391585759</v>
      </c>
    </row>
    <row r="964" spans="1:5">
      <c r="A964" s="1"/>
      <c r="B964" s="21" t="s">
        <v>1348</v>
      </c>
      <c r="C964" s="3">
        <v>30</v>
      </c>
      <c r="D964" s="4">
        <v>76641.259999999995</v>
      </c>
      <c r="E964" s="13">
        <f t="shared" si="15"/>
        <v>2554.7086666666664</v>
      </c>
    </row>
    <row r="965" spans="1:5">
      <c r="A965" s="1"/>
      <c r="B965" s="21" t="s">
        <v>1349</v>
      </c>
      <c r="C965" s="3">
        <v>79</v>
      </c>
      <c r="D965" s="4">
        <v>366706</v>
      </c>
      <c r="E965" s="13">
        <f t="shared" si="15"/>
        <v>4641.8481012658231</v>
      </c>
    </row>
    <row r="966" spans="1:5">
      <c r="A966" s="1"/>
      <c r="B966" s="21" t="s">
        <v>1350</v>
      </c>
      <c r="C966" s="3">
        <v>15</v>
      </c>
      <c r="D966" s="4">
        <v>75911.5</v>
      </c>
      <c r="E966" s="13">
        <f t="shared" si="15"/>
        <v>5060.7666666666664</v>
      </c>
    </row>
    <row r="967" spans="1:5">
      <c r="A967" s="1"/>
      <c r="B967" s="21" t="s">
        <v>1351</v>
      </c>
      <c r="C967" s="3">
        <v>90</v>
      </c>
      <c r="D967" s="4">
        <v>517778</v>
      </c>
      <c r="E967" s="13">
        <f t="shared" si="15"/>
        <v>5753.0888888888885</v>
      </c>
    </row>
    <row r="968" spans="1:5">
      <c r="A968" s="1"/>
      <c r="B968" s="21" t="s">
        <v>1352</v>
      </c>
      <c r="C968" s="3">
        <v>8</v>
      </c>
      <c r="D968" s="4">
        <v>50076</v>
      </c>
      <c r="E968" s="13">
        <f t="shared" si="15"/>
        <v>6259.5</v>
      </c>
    </row>
    <row r="969" spans="1:5">
      <c r="A969" s="1"/>
      <c r="B969" s="21" t="s">
        <v>1353</v>
      </c>
      <c r="C969" s="3">
        <v>32</v>
      </c>
      <c r="D969" s="4">
        <v>360683</v>
      </c>
      <c r="E969" s="13">
        <f t="shared" si="15"/>
        <v>11271.34375</v>
      </c>
    </row>
    <row r="970" spans="1:5">
      <c r="A970" s="1"/>
      <c r="B970" s="21" t="s">
        <v>1354</v>
      </c>
      <c r="C970" s="3">
        <v>4</v>
      </c>
      <c r="D970" s="4">
        <v>48598</v>
      </c>
      <c r="E970" s="13">
        <f t="shared" si="15"/>
        <v>12149.5</v>
      </c>
    </row>
    <row r="971" spans="1:5">
      <c r="A971" s="1"/>
      <c r="B971" s="21" t="s">
        <v>1355</v>
      </c>
      <c r="C971" s="3">
        <v>13</v>
      </c>
      <c r="D971" s="4">
        <v>267202</v>
      </c>
      <c r="E971" s="13">
        <f t="shared" si="15"/>
        <v>20554</v>
      </c>
    </row>
    <row r="972" spans="1:5">
      <c r="A972" s="1"/>
      <c r="B972" s="21" t="s">
        <v>1356</v>
      </c>
      <c r="C972" s="3">
        <v>7</v>
      </c>
      <c r="D972" s="4">
        <v>553995</v>
      </c>
      <c r="E972" s="13">
        <f t="shared" si="15"/>
        <v>79142.142857142855</v>
      </c>
    </row>
    <row r="973" spans="1:5">
      <c r="A973" s="1"/>
      <c r="B973" s="21" t="s">
        <v>1357</v>
      </c>
      <c r="C973" s="3">
        <v>320</v>
      </c>
      <c r="D973" s="4">
        <v>181597</v>
      </c>
      <c r="E973" s="13">
        <f t="shared" si="15"/>
        <v>567.49062500000002</v>
      </c>
    </row>
    <row r="974" spans="1:5">
      <c r="A974" s="1"/>
      <c r="B974" s="21" t="s">
        <v>1358</v>
      </c>
      <c r="C974" s="3">
        <v>149</v>
      </c>
      <c r="D974" s="4">
        <v>93555.5</v>
      </c>
      <c r="E974" s="13">
        <f t="shared" si="15"/>
        <v>627.88926174496646</v>
      </c>
    </row>
    <row r="975" spans="1:5">
      <c r="A975" s="1"/>
      <c r="B975" s="21" t="s">
        <v>1359</v>
      </c>
      <c r="C975" s="3">
        <v>259</v>
      </c>
      <c r="D975" s="4">
        <v>167051</v>
      </c>
      <c r="E975" s="13">
        <f t="shared" si="15"/>
        <v>644.98455598455598</v>
      </c>
    </row>
    <row r="976" spans="1:5">
      <c r="A976" s="1"/>
      <c r="B976" s="21" t="s">
        <v>1360</v>
      </c>
      <c r="C976" s="3">
        <v>191</v>
      </c>
      <c r="D976" s="4">
        <v>130516.5</v>
      </c>
      <c r="E976" s="13">
        <f t="shared" si="15"/>
        <v>683.33246073298426</v>
      </c>
    </row>
    <row r="977" spans="1:5">
      <c r="A977" s="1"/>
      <c r="B977" s="21" t="s">
        <v>1361</v>
      </c>
      <c r="C977" s="3">
        <v>194</v>
      </c>
      <c r="D977" s="4">
        <v>171982</v>
      </c>
      <c r="E977" s="13">
        <f t="shared" si="15"/>
        <v>886.5051546391752</v>
      </c>
    </row>
    <row r="978" spans="1:5">
      <c r="A978" s="1"/>
      <c r="B978" s="21" t="s">
        <v>1362</v>
      </c>
      <c r="C978" s="3">
        <v>356</v>
      </c>
      <c r="D978" s="4">
        <v>342996</v>
      </c>
      <c r="E978" s="13">
        <f t="shared" si="15"/>
        <v>963.47191011235952</v>
      </c>
    </row>
    <row r="979" spans="1:5">
      <c r="A979" s="1"/>
      <c r="B979" s="21" t="s">
        <v>1363</v>
      </c>
      <c r="C979" s="3">
        <v>71</v>
      </c>
      <c r="D979" s="4">
        <v>92665.5</v>
      </c>
      <c r="E979" s="13">
        <f t="shared" si="15"/>
        <v>1305.1478873239437</v>
      </c>
    </row>
    <row r="980" spans="1:5">
      <c r="A980" s="1"/>
      <c r="B980" s="21" t="s">
        <v>1364</v>
      </c>
      <c r="C980" s="3">
        <v>141</v>
      </c>
      <c r="D980" s="4">
        <v>230979.5</v>
      </c>
      <c r="E980" s="13">
        <f t="shared" si="15"/>
        <v>1638.1524822695035</v>
      </c>
    </row>
    <row r="981" spans="1:5">
      <c r="A981" s="1"/>
      <c r="B981" s="21" t="s">
        <v>1365</v>
      </c>
      <c r="C981" s="3">
        <v>92</v>
      </c>
      <c r="D981" s="4">
        <v>174480.5</v>
      </c>
      <c r="E981" s="13">
        <f t="shared" si="15"/>
        <v>1896.5271739130435</v>
      </c>
    </row>
    <row r="982" spans="1:5">
      <c r="A982" s="1"/>
      <c r="B982" s="21" t="s">
        <v>1366</v>
      </c>
      <c r="C982" s="3">
        <v>27</v>
      </c>
      <c r="D982" s="4">
        <v>109055</v>
      </c>
      <c r="E982" s="13">
        <f t="shared" si="15"/>
        <v>4039.0740740740739</v>
      </c>
    </row>
    <row r="983" spans="1:5">
      <c r="A983" s="1"/>
      <c r="B983" s="21" t="s">
        <v>1367</v>
      </c>
      <c r="C983" s="3">
        <v>23</v>
      </c>
      <c r="D983" s="4">
        <v>106625.5</v>
      </c>
      <c r="E983" s="13">
        <f t="shared" si="15"/>
        <v>4635.891304347826</v>
      </c>
    </row>
    <row r="984" spans="1:5">
      <c r="A984" s="1"/>
      <c r="B984" s="21" t="s">
        <v>1368</v>
      </c>
      <c r="C984" s="3">
        <v>12</v>
      </c>
      <c r="D984" s="4">
        <v>111646</v>
      </c>
      <c r="E984" s="13">
        <f t="shared" si="15"/>
        <v>9303.8333333333339</v>
      </c>
    </row>
    <row r="985" spans="1:5">
      <c r="A985" s="1"/>
      <c r="B985" s="21" t="s">
        <v>14421</v>
      </c>
      <c r="C985" s="3">
        <v>2</v>
      </c>
      <c r="D985" s="4">
        <v>33860</v>
      </c>
      <c r="E985" s="13">
        <f t="shared" si="15"/>
        <v>16930</v>
      </c>
    </row>
    <row r="986" spans="1:5">
      <c r="A986" s="1"/>
      <c r="B986" s="21" t="s">
        <v>1369</v>
      </c>
      <c r="C986" s="3">
        <v>3</v>
      </c>
      <c r="D986" s="4">
        <v>186894</v>
      </c>
      <c r="E986" s="13">
        <f t="shared" si="15"/>
        <v>62298</v>
      </c>
    </row>
    <row r="987" spans="1:5">
      <c r="A987" s="1"/>
      <c r="B987" s="21" t="s">
        <v>14422</v>
      </c>
      <c r="C987" s="3">
        <v>2</v>
      </c>
      <c r="D987" s="4">
        <v>348918</v>
      </c>
      <c r="E987" s="13">
        <f t="shared" si="15"/>
        <v>174459</v>
      </c>
    </row>
    <row r="988" spans="1:5">
      <c r="A988" s="1"/>
      <c r="B988" s="21" t="s">
        <v>1370</v>
      </c>
      <c r="C988" s="3">
        <v>3</v>
      </c>
      <c r="D988" s="4">
        <v>2718</v>
      </c>
      <c r="E988" s="13">
        <f t="shared" si="15"/>
        <v>906</v>
      </c>
    </row>
    <row r="989" spans="1:5">
      <c r="A989" s="1"/>
      <c r="B989" s="21" t="s">
        <v>1371</v>
      </c>
      <c r="C989" s="3">
        <v>2</v>
      </c>
      <c r="D989" s="4">
        <v>2210</v>
      </c>
      <c r="E989" s="13">
        <f t="shared" si="15"/>
        <v>1105</v>
      </c>
    </row>
    <row r="990" spans="1:5">
      <c r="A990" s="1"/>
      <c r="B990" s="21" t="s">
        <v>1372</v>
      </c>
      <c r="C990" s="3">
        <v>71</v>
      </c>
      <c r="D990" s="4">
        <v>83915.5</v>
      </c>
      <c r="E990" s="13">
        <f t="shared" si="15"/>
        <v>1181.9084507042253</v>
      </c>
    </row>
    <row r="991" spans="1:5">
      <c r="A991" s="1"/>
      <c r="B991" s="21" t="s">
        <v>1373</v>
      </c>
      <c r="C991" s="3">
        <v>66</v>
      </c>
      <c r="D991" s="4">
        <v>81614.5</v>
      </c>
      <c r="E991" s="13">
        <f t="shared" si="15"/>
        <v>1236.5833333333333</v>
      </c>
    </row>
    <row r="992" spans="1:5">
      <c r="A992" s="1"/>
      <c r="B992" s="21" t="s">
        <v>1374</v>
      </c>
      <c r="C992" s="3">
        <v>46</v>
      </c>
      <c r="D992" s="4">
        <v>60928.5</v>
      </c>
      <c r="E992" s="13">
        <f t="shared" si="15"/>
        <v>1324.5326086956522</v>
      </c>
    </row>
    <row r="993" spans="1:5">
      <c r="A993" s="1"/>
      <c r="B993" s="21" t="s">
        <v>1375</v>
      </c>
      <c r="C993" s="3">
        <v>118</v>
      </c>
      <c r="D993" s="4">
        <v>175844.5</v>
      </c>
      <c r="E993" s="13">
        <f t="shared" si="15"/>
        <v>1490.207627118644</v>
      </c>
    </row>
    <row r="994" spans="1:5">
      <c r="A994" s="1"/>
      <c r="B994" s="21" t="s">
        <v>1376</v>
      </c>
      <c r="C994" s="3">
        <v>68</v>
      </c>
      <c r="D994" s="4">
        <v>139023</v>
      </c>
      <c r="E994" s="13">
        <f t="shared" si="15"/>
        <v>2044.4558823529412</v>
      </c>
    </row>
    <row r="995" spans="1:5">
      <c r="A995" s="1"/>
      <c r="B995" s="21" t="s">
        <v>1377</v>
      </c>
      <c r="C995" s="3">
        <v>5</v>
      </c>
      <c r="D995" s="4">
        <v>10817.5</v>
      </c>
      <c r="E995" s="13">
        <f t="shared" si="15"/>
        <v>2163.5</v>
      </c>
    </row>
    <row r="996" spans="1:5">
      <c r="A996" s="1"/>
      <c r="B996" s="21" t="s">
        <v>1378</v>
      </c>
      <c r="C996" s="3">
        <v>74</v>
      </c>
      <c r="D996" s="4">
        <v>170943</v>
      </c>
      <c r="E996" s="13">
        <f t="shared" si="15"/>
        <v>2310.0405405405404</v>
      </c>
    </row>
    <row r="997" spans="1:5">
      <c r="A997" s="1"/>
      <c r="B997" s="21" t="s">
        <v>1379</v>
      </c>
      <c r="C997" s="3">
        <v>19</v>
      </c>
      <c r="D997" s="4">
        <v>48777.5</v>
      </c>
      <c r="E997" s="13">
        <f t="shared" si="15"/>
        <v>2567.2368421052633</v>
      </c>
    </row>
    <row r="998" spans="1:5">
      <c r="A998" s="1"/>
      <c r="B998" s="21" t="s">
        <v>1380</v>
      </c>
      <c r="C998" s="3">
        <v>53</v>
      </c>
      <c r="D998" s="4">
        <v>252199</v>
      </c>
      <c r="E998" s="13">
        <f t="shared" si="15"/>
        <v>4758.4716981132078</v>
      </c>
    </row>
    <row r="999" spans="1:5">
      <c r="A999" s="1"/>
      <c r="B999" s="21" t="s">
        <v>1381</v>
      </c>
      <c r="C999" s="3">
        <v>16</v>
      </c>
      <c r="D999" s="4">
        <v>77555</v>
      </c>
      <c r="E999" s="13">
        <f t="shared" si="15"/>
        <v>4847.1875</v>
      </c>
    </row>
    <row r="1000" spans="1:5">
      <c r="A1000" s="1"/>
      <c r="B1000" s="21" t="s">
        <v>1382</v>
      </c>
      <c r="C1000" s="3">
        <v>35</v>
      </c>
      <c r="D1000" s="4">
        <v>194788</v>
      </c>
      <c r="E1000" s="13">
        <f t="shared" si="15"/>
        <v>5565.3714285714286</v>
      </c>
    </row>
    <row r="1001" spans="1:5">
      <c r="A1001" s="1"/>
      <c r="B1001" s="21" t="s">
        <v>1383</v>
      </c>
      <c r="C1001" s="3">
        <v>3</v>
      </c>
      <c r="D1001" s="4">
        <v>18143.5</v>
      </c>
      <c r="E1001" s="13">
        <f t="shared" si="15"/>
        <v>6047.833333333333</v>
      </c>
    </row>
    <row r="1002" spans="1:5">
      <c r="A1002" s="1"/>
      <c r="B1002" s="21" t="s">
        <v>1384</v>
      </c>
      <c r="C1002" s="3">
        <v>18</v>
      </c>
      <c r="D1002" s="4">
        <v>176597.5</v>
      </c>
      <c r="E1002" s="13">
        <f t="shared" si="15"/>
        <v>9810.9722222222226</v>
      </c>
    </row>
    <row r="1003" spans="1:5">
      <c r="A1003" s="1"/>
      <c r="B1003" s="21" t="s">
        <v>1385</v>
      </c>
      <c r="C1003" s="3">
        <v>13</v>
      </c>
      <c r="D1003" s="4">
        <v>149492</v>
      </c>
      <c r="E1003" s="13">
        <f t="shared" si="15"/>
        <v>11499.384615384615</v>
      </c>
    </row>
    <row r="1004" spans="1:5">
      <c r="A1004" s="1"/>
      <c r="B1004" s="21" t="s">
        <v>1386</v>
      </c>
      <c r="C1004" s="3">
        <v>10</v>
      </c>
      <c r="D1004" s="4">
        <v>180550</v>
      </c>
      <c r="E1004" s="13">
        <f t="shared" si="15"/>
        <v>18055</v>
      </c>
    </row>
    <row r="1005" spans="1:5">
      <c r="A1005" s="1"/>
      <c r="B1005" s="21" t="s">
        <v>1387</v>
      </c>
      <c r="C1005" s="3">
        <v>4</v>
      </c>
      <c r="D1005" s="4">
        <v>81658</v>
      </c>
      <c r="E1005" s="13">
        <f t="shared" si="15"/>
        <v>20414.5</v>
      </c>
    </row>
    <row r="1006" spans="1:5">
      <c r="A1006" s="1"/>
      <c r="B1006" s="21" t="s">
        <v>1389</v>
      </c>
      <c r="C1006" s="3">
        <v>19</v>
      </c>
      <c r="D1006" s="4">
        <v>12407</v>
      </c>
      <c r="E1006" s="13">
        <f t="shared" si="15"/>
        <v>653</v>
      </c>
    </row>
    <row r="1007" spans="1:5">
      <c r="A1007" s="1"/>
      <c r="B1007" s="21" t="s">
        <v>1390</v>
      </c>
      <c r="C1007" s="3">
        <v>24</v>
      </c>
      <c r="D1007" s="4">
        <v>16024</v>
      </c>
      <c r="E1007" s="13">
        <f t="shared" si="15"/>
        <v>667.66666666666663</v>
      </c>
    </row>
    <row r="1008" spans="1:5">
      <c r="A1008" s="1"/>
      <c r="B1008" s="21" t="s">
        <v>1391</v>
      </c>
      <c r="C1008" s="3">
        <v>13</v>
      </c>
      <c r="D1008" s="4">
        <v>8913</v>
      </c>
      <c r="E1008" s="13">
        <f t="shared" si="15"/>
        <v>685.61538461538464</v>
      </c>
    </row>
    <row r="1009" spans="1:5">
      <c r="A1009" s="1"/>
      <c r="B1009" s="21" t="s">
        <v>1392</v>
      </c>
      <c r="C1009" s="3">
        <v>13</v>
      </c>
      <c r="D1009" s="4">
        <v>11554</v>
      </c>
      <c r="E1009" s="13">
        <f t="shared" si="15"/>
        <v>888.76923076923072</v>
      </c>
    </row>
    <row r="1010" spans="1:5">
      <c r="A1010" s="1"/>
      <c r="B1010" s="21" t="s">
        <v>1393</v>
      </c>
      <c r="C1010" s="3">
        <v>9</v>
      </c>
      <c r="D1010" s="4">
        <v>8820</v>
      </c>
      <c r="E1010" s="13">
        <f t="shared" si="15"/>
        <v>980</v>
      </c>
    </row>
    <row r="1011" spans="1:5">
      <c r="A1011" s="1"/>
      <c r="B1011" s="21" t="s">
        <v>1394</v>
      </c>
      <c r="C1011" s="3">
        <v>46</v>
      </c>
      <c r="D1011" s="4">
        <v>60901</v>
      </c>
      <c r="E1011" s="13">
        <f t="shared" si="15"/>
        <v>1323.9347826086957</v>
      </c>
    </row>
    <row r="1012" spans="1:5">
      <c r="A1012" s="1"/>
      <c r="B1012" s="21" t="s">
        <v>14423</v>
      </c>
      <c r="C1012" s="3">
        <v>53</v>
      </c>
      <c r="D1012" s="4">
        <v>86066.5</v>
      </c>
      <c r="E1012" s="13">
        <f t="shared" si="15"/>
        <v>1623.8962264150944</v>
      </c>
    </row>
    <row r="1013" spans="1:5">
      <c r="A1013" s="1"/>
      <c r="B1013" s="21" t="s">
        <v>1395</v>
      </c>
      <c r="C1013" s="3">
        <v>40</v>
      </c>
      <c r="D1013" s="4">
        <v>74313</v>
      </c>
      <c r="E1013" s="13">
        <f t="shared" si="15"/>
        <v>1857.825</v>
      </c>
    </row>
    <row r="1014" spans="1:5">
      <c r="A1014" s="1"/>
      <c r="B1014" s="21" t="s">
        <v>1396</v>
      </c>
      <c r="C1014" s="3">
        <v>26</v>
      </c>
      <c r="D1014" s="4">
        <v>104154</v>
      </c>
      <c r="E1014" s="13">
        <f t="shared" si="15"/>
        <v>4005.9230769230771</v>
      </c>
    </row>
    <row r="1015" spans="1:5">
      <c r="A1015" s="1"/>
      <c r="B1015" s="21" t="s">
        <v>1397</v>
      </c>
      <c r="C1015" s="3">
        <v>4</v>
      </c>
      <c r="D1015" s="4">
        <v>20108</v>
      </c>
      <c r="E1015" s="13">
        <f t="shared" si="15"/>
        <v>5027</v>
      </c>
    </row>
    <row r="1016" spans="1:5">
      <c r="A1016" s="1"/>
      <c r="B1016" s="21" t="s">
        <v>1398</v>
      </c>
      <c r="C1016" s="3">
        <v>19</v>
      </c>
      <c r="D1016" s="4">
        <v>169375.5</v>
      </c>
      <c r="E1016" s="13">
        <f t="shared" si="15"/>
        <v>8914.5</v>
      </c>
    </row>
    <row r="1017" spans="1:5">
      <c r="A1017" s="1"/>
      <c r="B1017" s="21" t="s">
        <v>1399</v>
      </c>
      <c r="C1017" s="3">
        <v>8</v>
      </c>
      <c r="D1017" s="4">
        <v>128053</v>
      </c>
      <c r="E1017" s="13">
        <f t="shared" si="15"/>
        <v>16006.625</v>
      </c>
    </row>
    <row r="1018" spans="1:5">
      <c r="A1018" s="1"/>
      <c r="B1018" s="21" t="s">
        <v>14424</v>
      </c>
      <c r="C1018" s="3">
        <v>8</v>
      </c>
      <c r="D1018" s="4">
        <v>527978</v>
      </c>
      <c r="E1018" s="13">
        <f t="shared" si="15"/>
        <v>65997.25</v>
      </c>
    </row>
    <row r="1019" spans="1:5">
      <c r="A1019" s="1"/>
      <c r="B1019" s="21" t="s">
        <v>14425</v>
      </c>
      <c r="C1019" s="3">
        <v>6</v>
      </c>
      <c r="D1019" s="4">
        <v>644921</v>
      </c>
      <c r="E1019" s="13">
        <f t="shared" si="15"/>
        <v>107486.83333333333</v>
      </c>
    </row>
    <row r="1020" spans="1:5">
      <c r="A1020" s="1"/>
      <c r="B1020" s="21" t="s">
        <v>14426</v>
      </c>
      <c r="C1020" s="3">
        <v>3</v>
      </c>
      <c r="D1020" s="4">
        <v>231282</v>
      </c>
      <c r="E1020" s="13">
        <f t="shared" si="15"/>
        <v>77094</v>
      </c>
    </row>
    <row r="1021" spans="1:5">
      <c r="A1021" s="1"/>
      <c r="B1021" s="21" t="s">
        <v>1400</v>
      </c>
      <c r="C1021" s="3">
        <v>74</v>
      </c>
      <c r="D1021" s="4">
        <v>45675.5</v>
      </c>
      <c r="E1021" s="13">
        <f t="shared" si="15"/>
        <v>617.23648648648646</v>
      </c>
    </row>
    <row r="1022" spans="1:5">
      <c r="A1022" s="1"/>
      <c r="B1022" s="21" t="s">
        <v>1401</v>
      </c>
      <c r="C1022" s="3">
        <v>74</v>
      </c>
      <c r="D1022" s="4">
        <v>47202</v>
      </c>
      <c r="E1022" s="13">
        <f t="shared" si="15"/>
        <v>637.8648648648649</v>
      </c>
    </row>
    <row r="1023" spans="1:5">
      <c r="A1023" s="1"/>
      <c r="B1023" s="21" t="s">
        <v>1402</v>
      </c>
      <c r="C1023" s="3">
        <v>159</v>
      </c>
      <c r="D1023" s="4">
        <v>111413</v>
      </c>
      <c r="E1023" s="13">
        <f t="shared" si="15"/>
        <v>700.71069182389942</v>
      </c>
    </row>
    <row r="1024" spans="1:5">
      <c r="A1024" s="1"/>
      <c r="B1024" s="21" t="s">
        <v>1403</v>
      </c>
      <c r="C1024" s="3">
        <v>39</v>
      </c>
      <c r="D1024" s="4">
        <v>32878</v>
      </c>
      <c r="E1024" s="13">
        <f t="shared" si="15"/>
        <v>843.02564102564099</v>
      </c>
    </row>
    <row r="1025" spans="1:5">
      <c r="A1025" s="1"/>
      <c r="B1025" s="21" t="s">
        <v>1404</v>
      </c>
      <c r="C1025" s="3">
        <v>18</v>
      </c>
      <c r="D1025" s="4">
        <v>16262</v>
      </c>
      <c r="E1025" s="13">
        <f t="shared" si="15"/>
        <v>903.44444444444446</v>
      </c>
    </row>
    <row r="1026" spans="1:5">
      <c r="A1026" s="1"/>
      <c r="B1026" s="21" t="s">
        <v>1405</v>
      </c>
      <c r="C1026" s="3">
        <v>27</v>
      </c>
      <c r="D1026" s="4">
        <v>30119</v>
      </c>
      <c r="E1026" s="13">
        <f t="shared" si="15"/>
        <v>1115.5185185185185</v>
      </c>
    </row>
    <row r="1027" spans="1:5">
      <c r="A1027" s="1"/>
      <c r="B1027" s="21" t="s">
        <v>14427</v>
      </c>
      <c r="C1027" s="3">
        <v>8</v>
      </c>
      <c r="D1027" s="4">
        <v>10125</v>
      </c>
      <c r="E1027" s="13">
        <f t="shared" ref="E1027:E1090" si="16">IF(C1027&lt;0,-D1027/-C1027,D1027/C1027)</f>
        <v>1265.625</v>
      </c>
    </row>
    <row r="1028" spans="1:5">
      <c r="A1028" s="1"/>
      <c r="B1028" s="21" t="s">
        <v>1406</v>
      </c>
      <c r="C1028" s="3">
        <v>2</v>
      </c>
      <c r="D1028" s="4">
        <v>3932</v>
      </c>
      <c r="E1028" s="13">
        <f t="shared" si="16"/>
        <v>1966</v>
      </c>
    </row>
    <row r="1029" spans="1:5">
      <c r="A1029" s="1"/>
      <c r="B1029" s="21" t="s">
        <v>14428</v>
      </c>
      <c r="C1029" s="3">
        <v>2</v>
      </c>
      <c r="D1029" s="4">
        <v>4858</v>
      </c>
      <c r="E1029" s="13">
        <f t="shared" si="16"/>
        <v>2429</v>
      </c>
    </row>
    <row r="1030" spans="1:5">
      <c r="A1030" s="1"/>
      <c r="B1030" s="21" t="s">
        <v>1408</v>
      </c>
      <c r="C1030" s="3">
        <v>5</v>
      </c>
      <c r="D1030" s="4">
        <v>4769</v>
      </c>
      <c r="E1030" s="13">
        <f t="shared" si="16"/>
        <v>953.8</v>
      </c>
    </row>
    <row r="1031" spans="1:5">
      <c r="A1031" s="1"/>
      <c r="B1031" s="21" t="s">
        <v>1410</v>
      </c>
      <c r="C1031" s="3">
        <v>3</v>
      </c>
      <c r="D1031" s="4">
        <v>3916.5</v>
      </c>
      <c r="E1031" s="13">
        <f t="shared" si="16"/>
        <v>1305.5</v>
      </c>
    </row>
    <row r="1032" spans="1:5">
      <c r="A1032" s="1"/>
      <c r="B1032" s="21" t="s">
        <v>1411</v>
      </c>
      <c r="C1032" s="3">
        <v>20</v>
      </c>
      <c r="D1032" s="4">
        <v>11610</v>
      </c>
      <c r="E1032" s="13">
        <f t="shared" si="16"/>
        <v>580.5</v>
      </c>
    </row>
    <row r="1033" spans="1:5">
      <c r="A1033" s="1"/>
      <c r="B1033" s="21" t="s">
        <v>1412</v>
      </c>
      <c r="C1033" s="3">
        <v>32</v>
      </c>
      <c r="D1033" s="4">
        <v>21817</v>
      </c>
      <c r="E1033" s="13">
        <f t="shared" si="16"/>
        <v>681.78125</v>
      </c>
    </row>
    <row r="1034" spans="1:5">
      <c r="A1034" s="1"/>
      <c r="B1034" s="21" t="s">
        <v>1413</v>
      </c>
      <c r="C1034" s="3">
        <v>10</v>
      </c>
      <c r="D1034" s="4">
        <v>8290</v>
      </c>
      <c r="E1034" s="13">
        <f t="shared" si="16"/>
        <v>829</v>
      </c>
    </row>
    <row r="1035" spans="1:5">
      <c r="A1035" s="1"/>
      <c r="B1035" s="21" t="s">
        <v>14429</v>
      </c>
      <c r="C1035" s="3">
        <v>2</v>
      </c>
      <c r="D1035" s="4">
        <v>13847</v>
      </c>
      <c r="E1035" s="13">
        <f t="shared" si="16"/>
        <v>6923.5</v>
      </c>
    </row>
    <row r="1036" spans="1:5">
      <c r="A1036" s="1"/>
      <c r="B1036" s="21" t="s">
        <v>1414</v>
      </c>
      <c r="C1036" s="3">
        <v>8</v>
      </c>
      <c r="D1036" s="4">
        <v>77492</v>
      </c>
      <c r="E1036" s="13">
        <f t="shared" si="16"/>
        <v>9686.5</v>
      </c>
    </row>
    <row r="1037" spans="1:5">
      <c r="A1037" s="1"/>
      <c r="B1037" s="21" t="s">
        <v>1416</v>
      </c>
      <c r="C1037" s="3">
        <v>17</v>
      </c>
      <c r="D1037" s="4">
        <v>218837</v>
      </c>
      <c r="E1037" s="13">
        <f t="shared" si="16"/>
        <v>12872.764705882353</v>
      </c>
    </row>
    <row r="1038" spans="1:5">
      <c r="A1038" s="1"/>
      <c r="B1038" s="21" t="s">
        <v>1418</v>
      </c>
      <c r="C1038" s="3">
        <v>23</v>
      </c>
      <c r="D1038" s="4">
        <v>462764.5</v>
      </c>
      <c r="E1038" s="13">
        <f t="shared" si="16"/>
        <v>20120.195652173912</v>
      </c>
    </row>
    <row r="1039" spans="1:5">
      <c r="A1039" s="1"/>
      <c r="B1039" s="21" t="s">
        <v>1420</v>
      </c>
      <c r="C1039" s="3">
        <v>8</v>
      </c>
      <c r="D1039" s="4">
        <v>300175</v>
      </c>
      <c r="E1039" s="13">
        <f t="shared" si="16"/>
        <v>37521.875</v>
      </c>
    </row>
    <row r="1040" spans="1:5">
      <c r="A1040" s="1"/>
      <c r="B1040" s="21" t="s">
        <v>1422</v>
      </c>
      <c r="C1040" s="3">
        <v>2</v>
      </c>
      <c r="D1040" s="4">
        <v>21562</v>
      </c>
      <c r="E1040" s="13">
        <f t="shared" si="16"/>
        <v>10781</v>
      </c>
    </row>
    <row r="1041" spans="1:5">
      <c r="A1041" s="1"/>
      <c r="B1041" s="21" t="s">
        <v>1424</v>
      </c>
      <c r="C1041" s="3">
        <v>1</v>
      </c>
      <c r="D1041" s="4">
        <v>36094</v>
      </c>
      <c r="E1041" s="13">
        <f t="shared" si="16"/>
        <v>36094</v>
      </c>
    </row>
    <row r="1042" spans="1:5">
      <c r="A1042" s="1"/>
      <c r="B1042" s="21" t="s">
        <v>14430</v>
      </c>
      <c r="C1042" s="3">
        <v>2</v>
      </c>
      <c r="D1042" s="4">
        <v>233722</v>
      </c>
      <c r="E1042" s="13">
        <f t="shared" si="16"/>
        <v>116861</v>
      </c>
    </row>
    <row r="1043" spans="1:5">
      <c r="A1043" s="1"/>
      <c r="B1043" s="21" t="s">
        <v>14431</v>
      </c>
      <c r="C1043" s="3">
        <v>2</v>
      </c>
      <c r="D1043" s="4">
        <v>36742</v>
      </c>
      <c r="E1043" s="13">
        <f t="shared" si="16"/>
        <v>18371</v>
      </c>
    </row>
    <row r="1044" spans="1:5">
      <c r="A1044" s="1"/>
      <c r="B1044" s="21" t="s">
        <v>14432</v>
      </c>
      <c r="C1044" s="3">
        <v>2</v>
      </c>
      <c r="D1044" s="4">
        <v>72149</v>
      </c>
      <c r="E1044" s="13">
        <f t="shared" si="16"/>
        <v>36074.5</v>
      </c>
    </row>
    <row r="1045" spans="1:5">
      <c r="A1045" s="1"/>
      <c r="B1045" s="21" t="s">
        <v>14433</v>
      </c>
      <c r="C1045" s="3">
        <v>4</v>
      </c>
      <c r="D1045" s="4">
        <v>301844</v>
      </c>
      <c r="E1045" s="13">
        <f t="shared" si="16"/>
        <v>75461</v>
      </c>
    </row>
    <row r="1046" spans="1:5">
      <c r="A1046" s="1"/>
      <c r="B1046" s="21" t="s">
        <v>14434</v>
      </c>
      <c r="C1046" s="3">
        <v>8</v>
      </c>
      <c r="D1046" s="4">
        <v>1027996</v>
      </c>
      <c r="E1046" s="13">
        <f t="shared" si="16"/>
        <v>128499.5</v>
      </c>
    </row>
    <row r="1047" spans="1:5">
      <c r="A1047" s="1"/>
      <c r="B1047" s="21" t="s">
        <v>14435</v>
      </c>
      <c r="C1047" s="3">
        <v>3</v>
      </c>
      <c r="D1047" s="4">
        <v>96539</v>
      </c>
      <c r="E1047" s="13">
        <f t="shared" si="16"/>
        <v>32179.666666666668</v>
      </c>
    </row>
    <row r="1048" spans="1:5">
      <c r="A1048" s="1"/>
      <c r="B1048" s="21" t="s">
        <v>1426</v>
      </c>
      <c r="C1048" s="3">
        <v>22</v>
      </c>
      <c r="D1048" s="4">
        <v>16037</v>
      </c>
      <c r="E1048" s="13">
        <f t="shared" si="16"/>
        <v>728.9545454545455</v>
      </c>
    </row>
    <row r="1049" spans="1:5">
      <c r="A1049" s="1"/>
      <c r="B1049" s="21" t="s">
        <v>14436</v>
      </c>
      <c r="C1049" s="3">
        <v>2</v>
      </c>
      <c r="D1049" s="4">
        <v>39616</v>
      </c>
      <c r="E1049" s="13">
        <f t="shared" si="16"/>
        <v>19808</v>
      </c>
    </row>
    <row r="1050" spans="1:5">
      <c r="A1050" s="1"/>
      <c r="B1050" s="21" t="s">
        <v>1427</v>
      </c>
      <c r="C1050" s="3">
        <v>117</v>
      </c>
      <c r="D1050" s="4">
        <v>97603</v>
      </c>
      <c r="E1050" s="13">
        <f t="shared" si="16"/>
        <v>834.21367521367517</v>
      </c>
    </row>
    <row r="1051" spans="1:5">
      <c r="A1051" s="1"/>
      <c r="B1051" s="21" t="s">
        <v>1428</v>
      </c>
      <c r="C1051" s="3">
        <v>59</v>
      </c>
      <c r="D1051" s="4">
        <v>66626</v>
      </c>
      <c r="E1051" s="13">
        <f t="shared" si="16"/>
        <v>1129.2542372881355</v>
      </c>
    </row>
    <row r="1052" spans="1:5">
      <c r="A1052" s="1"/>
      <c r="B1052" s="21" t="s">
        <v>1429</v>
      </c>
      <c r="C1052" s="3">
        <v>46</v>
      </c>
      <c r="D1052" s="4">
        <v>64562.5</v>
      </c>
      <c r="E1052" s="13">
        <f t="shared" si="16"/>
        <v>1403.5326086956522</v>
      </c>
    </row>
    <row r="1053" spans="1:5">
      <c r="A1053" s="1"/>
      <c r="B1053" s="21" t="s">
        <v>1430</v>
      </c>
      <c r="C1053" s="3">
        <v>28</v>
      </c>
      <c r="D1053" s="4">
        <v>50741.5</v>
      </c>
      <c r="E1053" s="13">
        <f t="shared" si="16"/>
        <v>1812.1964285714287</v>
      </c>
    </row>
    <row r="1054" spans="1:5">
      <c r="A1054" s="1"/>
      <c r="B1054" s="21" t="s">
        <v>1431</v>
      </c>
      <c r="C1054" s="3">
        <v>16</v>
      </c>
      <c r="D1054" s="4">
        <v>21056</v>
      </c>
      <c r="E1054" s="13">
        <f t="shared" si="16"/>
        <v>1316</v>
      </c>
    </row>
    <row r="1055" spans="1:5">
      <c r="A1055" s="1"/>
      <c r="B1055" s="21" t="s">
        <v>1432</v>
      </c>
      <c r="C1055" s="3">
        <v>11</v>
      </c>
      <c r="D1055" s="4">
        <v>18694.5</v>
      </c>
      <c r="E1055" s="13">
        <f t="shared" si="16"/>
        <v>1699.5</v>
      </c>
    </row>
    <row r="1056" spans="1:5">
      <c r="A1056" s="1"/>
      <c r="B1056" s="21" t="s">
        <v>1433</v>
      </c>
      <c r="C1056" s="3">
        <v>6</v>
      </c>
      <c r="D1056" s="4">
        <v>11046</v>
      </c>
      <c r="E1056" s="13">
        <f t="shared" si="16"/>
        <v>1841</v>
      </c>
    </row>
    <row r="1057" spans="1:5">
      <c r="A1057" s="1"/>
      <c r="B1057" s="21" t="s">
        <v>1434</v>
      </c>
      <c r="C1057" s="3">
        <v>8</v>
      </c>
      <c r="D1057" s="4">
        <v>15508.5</v>
      </c>
      <c r="E1057" s="13">
        <f t="shared" si="16"/>
        <v>1938.5625</v>
      </c>
    </row>
    <row r="1058" spans="1:5">
      <c r="A1058" s="1"/>
      <c r="B1058" s="21" t="s">
        <v>1435</v>
      </c>
      <c r="C1058" s="3">
        <v>41</v>
      </c>
      <c r="D1058" s="4">
        <v>87175</v>
      </c>
      <c r="E1058" s="13">
        <f t="shared" si="16"/>
        <v>2126.2195121951218</v>
      </c>
    </row>
    <row r="1059" spans="1:5">
      <c r="A1059" s="1"/>
      <c r="B1059" s="21" t="s">
        <v>1436</v>
      </c>
      <c r="C1059" s="3">
        <v>6</v>
      </c>
      <c r="D1059" s="4">
        <v>15659.5</v>
      </c>
      <c r="E1059" s="13">
        <f t="shared" si="16"/>
        <v>2609.9166666666665</v>
      </c>
    </row>
    <row r="1060" spans="1:5">
      <c r="A1060" s="1"/>
      <c r="B1060" s="21" t="s">
        <v>1437</v>
      </c>
      <c r="C1060" s="3">
        <v>16</v>
      </c>
      <c r="D1060" s="4">
        <v>54108.5</v>
      </c>
      <c r="E1060" s="13">
        <f t="shared" si="16"/>
        <v>3381.78125</v>
      </c>
    </row>
    <row r="1061" spans="1:5">
      <c r="A1061" s="1"/>
      <c r="B1061" s="21" t="s">
        <v>14437</v>
      </c>
      <c r="C1061" s="3">
        <v>4</v>
      </c>
      <c r="D1061" s="4">
        <v>13778</v>
      </c>
      <c r="E1061" s="13">
        <f t="shared" si="16"/>
        <v>3444.5</v>
      </c>
    </row>
    <row r="1062" spans="1:5">
      <c r="A1062" s="1"/>
      <c r="B1062" s="21" t="s">
        <v>1438</v>
      </c>
      <c r="C1062" s="3">
        <v>19</v>
      </c>
      <c r="D1062" s="4">
        <v>74978.5</v>
      </c>
      <c r="E1062" s="13">
        <f t="shared" si="16"/>
        <v>3946.2368421052633</v>
      </c>
    </row>
    <row r="1063" spans="1:5">
      <c r="A1063" s="1"/>
      <c r="B1063" s="21" t="s">
        <v>14438</v>
      </c>
      <c r="C1063" s="3">
        <v>2</v>
      </c>
      <c r="D1063" s="4">
        <v>8831</v>
      </c>
      <c r="E1063" s="13">
        <f t="shared" si="16"/>
        <v>4415.5</v>
      </c>
    </row>
    <row r="1064" spans="1:5">
      <c r="A1064" s="1"/>
      <c r="B1064" s="21" t="s">
        <v>1439</v>
      </c>
      <c r="C1064" s="3">
        <v>16</v>
      </c>
      <c r="D1064" s="4">
        <v>165372</v>
      </c>
      <c r="E1064" s="13">
        <f t="shared" si="16"/>
        <v>10335.75</v>
      </c>
    </row>
    <row r="1065" spans="1:5">
      <c r="A1065" s="1"/>
      <c r="B1065" s="21" t="s">
        <v>1440</v>
      </c>
      <c r="C1065" s="3">
        <v>1</v>
      </c>
      <c r="D1065" s="4">
        <v>20022</v>
      </c>
      <c r="E1065" s="13">
        <f t="shared" si="16"/>
        <v>20022</v>
      </c>
    </row>
    <row r="1066" spans="1:5">
      <c r="A1066" s="1"/>
      <c r="B1066" s="21" t="s">
        <v>14439</v>
      </c>
      <c r="C1066" s="3">
        <v>1</v>
      </c>
      <c r="D1066" s="4">
        <v>220753.5</v>
      </c>
      <c r="E1066" s="13">
        <f t="shared" si="16"/>
        <v>220753.5</v>
      </c>
    </row>
    <row r="1067" spans="1:5">
      <c r="A1067" s="1"/>
      <c r="B1067" s="21" t="s">
        <v>1443</v>
      </c>
      <c r="C1067" s="3">
        <v>3</v>
      </c>
      <c r="D1067" s="4">
        <v>7179</v>
      </c>
      <c r="E1067" s="13">
        <f t="shared" si="16"/>
        <v>2393</v>
      </c>
    </row>
    <row r="1068" spans="1:5">
      <c r="A1068" s="1"/>
      <c r="B1068" s="21" t="s">
        <v>1444</v>
      </c>
      <c r="C1068" s="3">
        <v>24</v>
      </c>
      <c r="D1068" s="4">
        <v>56923.5</v>
      </c>
      <c r="E1068" s="13">
        <f t="shared" si="16"/>
        <v>2371.8125</v>
      </c>
    </row>
    <row r="1069" spans="1:5">
      <c r="A1069" s="1"/>
      <c r="B1069" s="21" t="s">
        <v>1445</v>
      </c>
      <c r="C1069" s="3">
        <v>1</v>
      </c>
      <c r="D1069" s="4">
        <v>3311</v>
      </c>
      <c r="E1069" s="13">
        <f t="shared" si="16"/>
        <v>3311</v>
      </c>
    </row>
    <row r="1070" spans="1:5">
      <c r="A1070" s="1"/>
      <c r="B1070" s="21" t="s">
        <v>1446</v>
      </c>
      <c r="C1070" s="3">
        <v>21</v>
      </c>
      <c r="D1070" s="4">
        <v>83016.88</v>
      </c>
      <c r="E1070" s="13">
        <f t="shared" si="16"/>
        <v>3953.1847619047621</v>
      </c>
    </row>
    <row r="1071" spans="1:5">
      <c r="A1071" s="1"/>
      <c r="B1071" s="21" t="s">
        <v>1448</v>
      </c>
      <c r="C1071" s="3">
        <v>13</v>
      </c>
      <c r="D1071" s="4">
        <v>116488.5</v>
      </c>
      <c r="E1071" s="13">
        <f t="shared" si="16"/>
        <v>8960.6538461538457</v>
      </c>
    </row>
    <row r="1072" spans="1:5">
      <c r="A1072" s="1"/>
      <c r="B1072" s="21" t="s">
        <v>1450</v>
      </c>
      <c r="C1072" s="3">
        <v>9</v>
      </c>
      <c r="D1072" s="4">
        <v>161526</v>
      </c>
      <c r="E1072" s="13">
        <f t="shared" si="16"/>
        <v>17947.333333333332</v>
      </c>
    </row>
    <row r="1073" spans="1:5">
      <c r="A1073" s="1"/>
      <c r="B1073" s="21" t="s">
        <v>14440</v>
      </c>
      <c r="C1073" s="3">
        <v>2</v>
      </c>
      <c r="D1073" s="4">
        <v>64995</v>
      </c>
      <c r="E1073" s="13">
        <f t="shared" si="16"/>
        <v>32497.5</v>
      </c>
    </row>
    <row r="1074" spans="1:5">
      <c r="A1074" s="1"/>
      <c r="B1074" s="21" t="s">
        <v>1451</v>
      </c>
      <c r="C1074" s="3">
        <v>7</v>
      </c>
      <c r="D1074" s="4">
        <v>6686</v>
      </c>
      <c r="E1074" s="13">
        <f t="shared" si="16"/>
        <v>955.14285714285711</v>
      </c>
    </row>
    <row r="1075" spans="1:5">
      <c r="A1075" s="1"/>
      <c r="B1075" s="21" t="s">
        <v>1452</v>
      </c>
      <c r="C1075" s="3">
        <v>45</v>
      </c>
      <c r="D1075" s="4">
        <v>45128.5</v>
      </c>
      <c r="E1075" s="13">
        <f t="shared" si="16"/>
        <v>1002.8555555555556</v>
      </c>
    </row>
    <row r="1076" spans="1:5">
      <c r="A1076" s="1"/>
      <c r="B1076" s="21" t="s">
        <v>1453</v>
      </c>
      <c r="C1076" s="3">
        <v>516</v>
      </c>
      <c r="D1076" s="4">
        <v>515298.33</v>
      </c>
      <c r="E1076" s="13">
        <f t="shared" si="16"/>
        <v>998.64017441860472</v>
      </c>
    </row>
    <row r="1077" spans="1:5">
      <c r="A1077" s="1"/>
      <c r="B1077" s="21" t="s">
        <v>1454</v>
      </c>
      <c r="C1077" s="3">
        <v>36</v>
      </c>
      <c r="D1077" s="4">
        <v>40048</v>
      </c>
      <c r="E1077" s="13">
        <f t="shared" si="16"/>
        <v>1112.4444444444443</v>
      </c>
    </row>
    <row r="1078" spans="1:5">
      <c r="A1078" s="1"/>
      <c r="B1078" s="21" t="s">
        <v>1455</v>
      </c>
      <c r="C1078" s="3">
        <v>6</v>
      </c>
      <c r="D1078" s="4">
        <v>8740.5</v>
      </c>
      <c r="E1078" s="13">
        <f t="shared" si="16"/>
        <v>1456.75</v>
      </c>
    </row>
    <row r="1079" spans="1:5">
      <c r="A1079" s="1"/>
      <c r="B1079" s="21" t="s">
        <v>1456</v>
      </c>
      <c r="C1079" s="3">
        <v>50</v>
      </c>
      <c r="D1079" s="4">
        <v>78992.5</v>
      </c>
      <c r="E1079" s="13">
        <f t="shared" si="16"/>
        <v>1579.85</v>
      </c>
    </row>
    <row r="1080" spans="1:5">
      <c r="A1080" s="1"/>
      <c r="B1080" s="21" t="s">
        <v>1457</v>
      </c>
      <c r="C1080" s="3">
        <v>7</v>
      </c>
      <c r="D1080" s="4">
        <v>19973</v>
      </c>
      <c r="E1080" s="13">
        <f t="shared" si="16"/>
        <v>2853.2857142857142</v>
      </c>
    </row>
    <row r="1081" spans="1:5">
      <c r="A1081" s="1"/>
      <c r="B1081" s="21" t="s">
        <v>14441</v>
      </c>
      <c r="C1081" s="3">
        <v>1</v>
      </c>
      <c r="D1081" s="4">
        <v>8852</v>
      </c>
      <c r="E1081" s="13">
        <f t="shared" si="16"/>
        <v>8852</v>
      </c>
    </row>
    <row r="1082" spans="1:5">
      <c r="A1082" s="1"/>
      <c r="B1082" s="21" t="s">
        <v>1460</v>
      </c>
      <c r="C1082" s="3">
        <v>1</v>
      </c>
      <c r="D1082" s="4">
        <v>2136.5</v>
      </c>
      <c r="E1082" s="13">
        <f t="shared" si="16"/>
        <v>2136.5</v>
      </c>
    </row>
    <row r="1083" spans="1:5">
      <c r="A1083" s="1"/>
      <c r="B1083" s="21" t="s">
        <v>1461</v>
      </c>
      <c r="C1083" s="3">
        <v>30</v>
      </c>
      <c r="D1083" s="4">
        <v>29298.5</v>
      </c>
      <c r="E1083" s="13">
        <f t="shared" si="16"/>
        <v>976.61666666666667</v>
      </c>
    </row>
    <row r="1084" spans="1:5">
      <c r="A1084" s="1"/>
      <c r="B1084" s="21" t="s">
        <v>1462</v>
      </c>
      <c r="C1084" s="3">
        <v>27</v>
      </c>
      <c r="D1084" s="4">
        <v>27939.5</v>
      </c>
      <c r="E1084" s="13">
        <f t="shared" si="16"/>
        <v>1034.7962962962963</v>
      </c>
    </row>
    <row r="1085" spans="1:5">
      <c r="A1085" s="1"/>
      <c r="B1085" s="21" t="s">
        <v>1463</v>
      </c>
      <c r="C1085" s="3">
        <v>58</v>
      </c>
      <c r="D1085" s="4">
        <v>68632.5</v>
      </c>
      <c r="E1085" s="13">
        <f t="shared" si="16"/>
        <v>1183.3189655172414</v>
      </c>
    </row>
    <row r="1086" spans="1:5">
      <c r="A1086" s="1"/>
      <c r="B1086" s="21" t="s">
        <v>1464</v>
      </c>
      <c r="C1086" s="3">
        <v>6</v>
      </c>
      <c r="D1086" s="4">
        <v>8775</v>
      </c>
      <c r="E1086" s="13">
        <f t="shared" si="16"/>
        <v>1462.5</v>
      </c>
    </row>
    <row r="1087" spans="1:5">
      <c r="A1087" s="1"/>
      <c r="B1087" s="21" t="s">
        <v>1465</v>
      </c>
      <c r="C1087" s="3">
        <v>5</v>
      </c>
      <c r="D1087" s="4">
        <v>9647.5</v>
      </c>
      <c r="E1087" s="13">
        <f t="shared" si="16"/>
        <v>1929.5</v>
      </c>
    </row>
    <row r="1088" spans="1:5">
      <c r="A1088" s="1"/>
      <c r="B1088" s="21" t="s">
        <v>14442</v>
      </c>
      <c r="C1088" s="3">
        <v>2</v>
      </c>
      <c r="D1088" s="4">
        <v>4926</v>
      </c>
      <c r="E1088" s="13">
        <f t="shared" si="16"/>
        <v>2463</v>
      </c>
    </row>
    <row r="1089" spans="1:5">
      <c r="A1089" s="1"/>
      <c r="B1089" s="21" t="s">
        <v>14443</v>
      </c>
      <c r="C1089" s="3">
        <v>1</v>
      </c>
      <c r="D1089" s="4">
        <v>23210</v>
      </c>
      <c r="E1089" s="13">
        <f t="shared" si="16"/>
        <v>23210</v>
      </c>
    </row>
    <row r="1090" spans="1:5">
      <c r="A1090" s="1"/>
      <c r="B1090" s="21" t="s">
        <v>14444</v>
      </c>
      <c r="C1090" s="3">
        <v>1</v>
      </c>
      <c r="D1090" s="4">
        <v>29931.5</v>
      </c>
      <c r="E1090" s="13">
        <f t="shared" si="16"/>
        <v>29931.5</v>
      </c>
    </row>
    <row r="1091" spans="1:5">
      <c r="A1091" s="1"/>
      <c r="B1091" s="21" t="s">
        <v>14445</v>
      </c>
      <c r="C1091" s="3">
        <v>1</v>
      </c>
      <c r="D1091" s="4">
        <v>14758</v>
      </c>
      <c r="E1091" s="13">
        <f t="shared" ref="E1091:E1154" si="17">IF(C1091&lt;0,-D1091/-C1091,D1091/C1091)</f>
        <v>14758</v>
      </c>
    </row>
    <row r="1092" spans="1:5">
      <c r="A1092" s="1"/>
      <c r="B1092" s="21" t="s">
        <v>1467</v>
      </c>
      <c r="C1092" s="3">
        <v>2</v>
      </c>
      <c r="D1092" s="4">
        <v>68942</v>
      </c>
      <c r="E1092" s="13">
        <f t="shared" si="17"/>
        <v>34471</v>
      </c>
    </row>
    <row r="1093" spans="1:5">
      <c r="A1093" s="1"/>
      <c r="B1093" s="21" t="s">
        <v>14446</v>
      </c>
      <c r="C1093" s="3">
        <v>1</v>
      </c>
      <c r="D1093" s="4">
        <v>47930</v>
      </c>
      <c r="E1093" s="13">
        <f t="shared" si="17"/>
        <v>47930</v>
      </c>
    </row>
    <row r="1094" spans="1:5">
      <c r="A1094" s="1"/>
      <c r="B1094" s="21" t="s">
        <v>14447</v>
      </c>
      <c r="C1094" s="3">
        <v>4</v>
      </c>
      <c r="D1094" s="4">
        <v>7052</v>
      </c>
      <c r="E1094" s="13">
        <f t="shared" si="17"/>
        <v>1763</v>
      </c>
    </row>
    <row r="1095" spans="1:5">
      <c r="A1095" s="1"/>
      <c r="B1095" s="21" t="s">
        <v>14448</v>
      </c>
      <c r="C1095" s="3">
        <v>7</v>
      </c>
      <c r="D1095" s="4">
        <v>19835</v>
      </c>
      <c r="E1095" s="13">
        <f t="shared" si="17"/>
        <v>2833.5714285714284</v>
      </c>
    </row>
    <row r="1096" spans="1:5">
      <c r="A1096" s="1"/>
      <c r="B1096" s="21" t="s">
        <v>14449</v>
      </c>
      <c r="C1096" s="3">
        <v>2</v>
      </c>
      <c r="D1096" s="4">
        <v>12967</v>
      </c>
      <c r="E1096" s="13">
        <f t="shared" si="17"/>
        <v>6483.5</v>
      </c>
    </row>
    <row r="1097" spans="1:5">
      <c r="A1097" s="1"/>
      <c r="B1097" s="21" t="s">
        <v>14450</v>
      </c>
      <c r="C1097" s="3">
        <v>2</v>
      </c>
      <c r="D1097" s="4">
        <v>23187</v>
      </c>
      <c r="E1097" s="13">
        <f t="shared" si="17"/>
        <v>11593.5</v>
      </c>
    </row>
    <row r="1098" spans="1:5">
      <c r="A1098" s="1"/>
      <c r="B1098" s="21" t="s">
        <v>1469</v>
      </c>
      <c r="C1098" s="3">
        <v>6</v>
      </c>
      <c r="D1098" s="4">
        <v>7203</v>
      </c>
      <c r="E1098" s="13">
        <f t="shared" si="17"/>
        <v>1200.5</v>
      </c>
    </row>
    <row r="1099" spans="1:5">
      <c r="A1099" s="1"/>
      <c r="B1099" s="21" t="s">
        <v>1470</v>
      </c>
      <c r="C1099" s="3">
        <v>4</v>
      </c>
      <c r="D1099" s="4">
        <v>6075</v>
      </c>
      <c r="E1099" s="13">
        <f t="shared" si="17"/>
        <v>1518.75</v>
      </c>
    </row>
    <row r="1100" spans="1:5">
      <c r="A1100" s="1"/>
      <c r="B1100" s="21" t="s">
        <v>1471</v>
      </c>
      <c r="C1100" s="3">
        <v>41</v>
      </c>
      <c r="D1100" s="4">
        <v>63612</v>
      </c>
      <c r="E1100" s="13">
        <f t="shared" si="17"/>
        <v>1551.5121951219512</v>
      </c>
    </row>
    <row r="1101" spans="1:5">
      <c r="A1101" s="1"/>
      <c r="B1101" s="21" t="s">
        <v>1472</v>
      </c>
      <c r="C1101" s="3">
        <v>15</v>
      </c>
      <c r="D1101" s="4">
        <v>33816</v>
      </c>
      <c r="E1101" s="13">
        <f t="shared" si="17"/>
        <v>2254.4</v>
      </c>
    </row>
    <row r="1102" spans="1:5">
      <c r="A1102" s="1"/>
      <c r="B1102" s="21" t="s">
        <v>1473</v>
      </c>
      <c r="C1102" s="3">
        <v>11</v>
      </c>
      <c r="D1102" s="4">
        <v>55244.5</v>
      </c>
      <c r="E1102" s="13">
        <f t="shared" si="17"/>
        <v>5022.227272727273</v>
      </c>
    </row>
    <row r="1103" spans="1:5">
      <c r="A1103" s="1"/>
      <c r="B1103" s="21" t="s">
        <v>1474</v>
      </c>
      <c r="C1103" s="3">
        <v>1</v>
      </c>
      <c r="D1103" s="4">
        <v>10525.5</v>
      </c>
      <c r="E1103" s="13">
        <f t="shared" si="17"/>
        <v>10525.5</v>
      </c>
    </row>
    <row r="1104" spans="1:5">
      <c r="A1104" s="1"/>
      <c r="B1104" s="21" t="s">
        <v>1475</v>
      </c>
      <c r="C1104" s="3">
        <v>3</v>
      </c>
      <c r="D1104" s="4">
        <v>9449</v>
      </c>
      <c r="E1104" s="13">
        <f t="shared" si="17"/>
        <v>3149.6666666666665</v>
      </c>
    </row>
    <row r="1105" spans="1:5">
      <c r="A1105" s="1"/>
      <c r="B1105" s="21" t="s">
        <v>1476</v>
      </c>
      <c r="C1105" s="3">
        <v>6</v>
      </c>
      <c r="D1105" s="4">
        <v>18684</v>
      </c>
      <c r="E1105" s="13">
        <f t="shared" si="17"/>
        <v>3114</v>
      </c>
    </row>
    <row r="1106" spans="1:5">
      <c r="A1106" s="1"/>
      <c r="B1106" s="21" t="s">
        <v>1477</v>
      </c>
      <c r="C1106" s="3">
        <v>4</v>
      </c>
      <c r="D1106" s="4">
        <v>15046</v>
      </c>
      <c r="E1106" s="13">
        <f t="shared" si="17"/>
        <v>3761.5</v>
      </c>
    </row>
    <row r="1107" spans="1:5">
      <c r="A1107" s="1"/>
      <c r="B1107" s="21" t="s">
        <v>1478</v>
      </c>
      <c r="C1107" s="3">
        <v>11</v>
      </c>
      <c r="D1107" s="4">
        <v>47887.5</v>
      </c>
      <c r="E1107" s="13">
        <f t="shared" si="17"/>
        <v>4353.409090909091</v>
      </c>
    </row>
    <row r="1108" spans="1:5">
      <c r="A1108" s="1"/>
      <c r="B1108" s="21" t="s">
        <v>1479</v>
      </c>
      <c r="C1108" s="3">
        <v>15</v>
      </c>
      <c r="D1108" s="4">
        <v>72815.5</v>
      </c>
      <c r="E1108" s="13">
        <f t="shared" si="17"/>
        <v>4854.3666666666668</v>
      </c>
    </row>
    <row r="1109" spans="1:5">
      <c r="A1109" s="1"/>
      <c r="B1109" s="21" t="s">
        <v>1480</v>
      </c>
      <c r="C1109" s="3">
        <v>10</v>
      </c>
      <c r="D1109" s="4">
        <v>67046</v>
      </c>
      <c r="E1109" s="13">
        <f t="shared" si="17"/>
        <v>6704.6</v>
      </c>
    </row>
    <row r="1110" spans="1:5">
      <c r="A1110" s="1"/>
      <c r="B1110" s="21" t="s">
        <v>1481</v>
      </c>
      <c r="C1110" s="3">
        <v>5</v>
      </c>
      <c r="D1110" s="4">
        <v>41407.5</v>
      </c>
      <c r="E1110" s="13">
        <f t="shared" si="17"/>
        <v>8281.5</v>
      </c>
    </row>
    <row r="1111" spans="1:5">
      <c r="A1111" s="1"/>
      <c r="B1111" s="21" t="s">
        <v>14451</v>
      </c>
      <c r="C1111" s="3">
        <v>2</v>
      </c>
      <c r="D1111" s="4">
        <v>18843.5</v>
      </c>
      <c r="E1111" s="13">
        <f t="shared" si="17"/>
        <v>9421.75</v>
      </c>
    </row>
    <row r="1112" spans="1:5">
      <c r="A1112" s="1"/>
      <c r="B1112" s="21" t="s">
        <v>14452</v>
      </c>
      <c r="C1112" s="3">
        <v>1</v>
      </c>
      <c r="D1112" s="4">
        <v>33206.5</v>
      </c>
      <c r="E1112" s="13">
        <f t="shared" si="17"/>
        <v>33206.5</v>
      </c>
    </row>
    <row r="1113" spans="1:5">
      <c r="A1113" s="1"/>
      <c r="B1113" s="21" t="s">
        <v>1483</v>
      </c>
      <c r="C1113" s="3">
        <v>1</v>
      </c>
      <c r="D1113" s="4">
        <v>3462</v>
      </c>
      <c r="E1113" s="13">
        <f t="shared" si="17"/>
        <v>3462</v>
      </c>
    </row>
    <row r="1114" spans="1:5">
      <c r="A1114" s="1"/>
      <c r="B1114" s="21" t="s">
        <v>1484</v>
      </c>
      <c r="C1114" s="3">
        <v>2</v>
      </c>
      <c r="D1114" s="4">
        <v>8005</v>
      </c>
      <c r="E1114" s="13">
        <f t="shared" si="17"/>
        <v>4002.5</v>
      </c>
    </row>
    <row r="1115" spans="1:5">
      <c r="A1115" s="1"/>
      <c r="B1115" s="21" t="s">
        <v>1485</v>
      </c>
      <c r="C1115" s="3">
        <v>7</v>
      </c>
      <c r="D1115" s="4">
        <v>29917.5</v>
      </c>
      <c r="E1115" s="13">
        <f t="shared" si="17"/>
        <v>4273.9285714285716</v>
      </c>
    </row>
    <row r="1116" spans="1:5">
      <c r="A1116" s="1"/>
      <c r="B1116" s="21" t="s">
        <v>1486</v>
      </c>
      <c r="C1116" s="3">
        <v>8</v>
      </c>
      <c r="D1116" s="4">
        <v>40923</v>
      </c>
      <c r="E1116" s="13">
        <f t="shared" si="17"/>
        <v>5115.375</v>
      </c>
    </row>
    <row r="1117" spans="1:5">
      <c r="A1117" s="1"/>
      <c r="B1117" s="21" t="s">
        <v>1487</v>
      </c>
      <c r="C1117" s="3">
        <v>106</v>
      </c>
      <c r="D1117" s="4">
        <v>547611</v>
      </c>
      <c r="E1117" s="13">
        <f t="shared" si="17"/>
        <v>5166.1415094339627</v>
      </c>
    </row>
    <row r="1118" spans="1:5">
      <c r="A1118" s="1"/>
      <c r="B1118" s="21" t="s">
        <v>1488</v>
      </c>
      <c r="C1118" s="3">
        <v>16</v>
      </c>
      <c r="D1118" s="4">
        <v>110451</v>
      </c>
      <c r="E1118" s="13">
        <f t="shared" si="17"/>
        <v>6903.1875</v>
      </c>
    </row>
    <row r="1119" spans="1:5">
      <c r="A1119" s="1"/>
      <c r="B1119" s="21" t="s">
        <v>1489</v>
      </c>
      <c r="C1119" s="3">
        <v>44</v>
      </c>
      <c r="D1119" s="4">
        <v>369933</v>
      </c>
      <c r="E1119" s="13">
        <f t="shared" si="17"/>
        <v>8407.568181818182</v>
      </c>
    </row>
    <row r="1120" spans="1:5">
      <c r="A1120" s="1"/>
      <c r="B1120" s="21" t="s">
        <v>1490</v>
      </c>
      <c r="C1120" s="3">
        <v>1</v>
      </c>
      <c r="D1120" s="4">
        <v>9867</v>
      </c>
      <c r="E1120" s="13">
        <f t="shared" si="17"/>
        <v>9867</v>
      </c>
    </row>
    <row r="1121" spans="1:5">
      <c r="A1121" s="1"/>
      <c r="B1121" s="21" t="s">
        <v>1491</v>
      </c>
      <c r="C1121" s="3">
        <v>18</v>
      </c>
      <c r="D1121" s="4">
        <v>178014</v>
      </c>
      <c r="E1121" s="13">
        <f t="shared" si="17"/>
        <v>9889.6666666666661</v>
      </c>
    </row>
    <row r="1122" spans="1:5">
      <c r="A1122" s="1"/>
      <c r="B1122" s="21" t="s">
        <v>1492</v>
      </c>
      <c r="C1122" s="3">
        <v>3</v>
      </c>
      <c r="D1122" s="4">
        <v>81184.5</v>
      </c>
      <c r="E1122" s="13">
        <f t="shared" si="17"/>
        <v>27061.5</v>
      </c>
    </row>
    <row r="1123" spans="1:5">
      <c r="A1123" s="1"/>
      <c r="B1123" s="21" t="s">
        <v>1493</v>
      </c>
      <c r="C1123" s="3">
        <v>1</v>
      </c>
      <c r="D1123" s="4">
        <v>36804.5</v>
      </c>
      <c r="E1123" s="13">
        <f t="shared" si="17"/>
        <v>36804.5</v>
      </c>
    </row>
    <row r="1124" spans="1:5">
      <c r="A1124" s="1"/>
      <c r="B1124" s="21" t="s">
        <v>1495</v>
      </c>
      <c r="C1124" s="3">
        <v>1</v>
      </c>
      <c r="D1124" s="4">
        <v>58061.5</v>
      </c>
      <c r="E1124" s="13">
        <f t="shared" si="17"/>
        <v>58061.5</v>
      </c>
    </row>
    <row r="1125" spans="1:5">
      <c r="A1125" s="1"/>
      <c r="B1125" s="21" t="s">
        <v>14453</v>
      </c>
      <c r="C1125" s="3">
        <v>1</v>
      </c>
      <c r="D1125" s="4">
        <v>78713</v>
      </c>
      <c r="E1125" s="13">
        <f t="shared" si="17"/>
        <v>78713</v>
      </c>
    </row>
    <row r="1126" spans="1:5">
      <c r="A1126" s="1"/>
      <c r="B1126" s="21" t="s">
        <v>1496</v>
      </c>
      <c r="C1126" s="3">
        <v>261</v>
      </c>
      <c r="D1126" s="4">
        <v>1316028.07</v>
      </c>
      <c r="E1126" s="13">
        <f t="shared" si="17"/>
        <v>5042.2531417624523</v>
      </c>
    </row>
    <row r="1127" spans="1:5">
      <c r="A1127" s="1"/>
      <c r="B1127" s="21" t="s">
        <v>1497</v>
      </c>
      <c r="C1127" s="3">
        <v>370</v>
      </c>
      <c r="D1127" s="4">
        <v>2230852.5</v>
      </c>
      <c r="E1127" s="13">
        <f t="shared" si="17"/>
        <v>6029.3310810810808</v>
      </c>
    </row>
    <row r="1128" spans="1:5">
      <c r="A1128" s="1"/>
      <c r="B1128" s="21" t="s">
        <v>1498</v>
      </c>
      <c r="C1128" s="3">
        <v>75</v>
      </c>
      <c r="D1128" s="4">
        <v>885092.5</v>
      </c>
      <c r="E1128" s="13">
        <f t="shared" si="17"/>
        <v>11801.233333333334</v>
      </c>
    </row>
    <row r="1129" spans="1:5">
      <c r="A1129" s="1"/>
      <c r="B1129" s="21" t="s">
        <v>1499</v>
      </c>
      <c r="C1129" s="3">
        <v>25</v>
      </c>
      <c r="D1129" s="4">
        <v>136159.5</v>
      </c>
      <c r="E1129" s="13">
        <f t="shared" si="17"/>
        <v>5446.38</v>
      </c>
    </row>
    <row r="1130" spans="1:5">
      <c r="A1130" s="1"/>
      <c r="B1130" s="21" t="s">
        <v>1500</v>
      </c>
      <c r="C1130" s="3">
        <v>64</v>
      </c>
      <c r="D1130" s="4">
        <v>414792.5</v>
      </c>
      <c r="E1130" s="13">
        <f t="shared" si="17"/>
        <v>6481.1328125</v>
      </c>
    </row>
    <row r="1131" spans="1:5">
      <c r="A1131" s="1"/>
      <c r="B1131" s="21" t="s">
        <v>1501</v>
      </c>
      <c r="C1131" s="3">
        <v>11</v>
      </c>
      <c r="D1131" s="4">
        <v>198043</v>
      </c>
      <c r="E1131" s="13">
        <f t="shared" si="17"/>
        <v>18003.909090909092</v>
      </c>
    </row>
    <row r="1132" spans="1:5">
      <c r="A1132" s="1"/>
      <c r="B1132" s="21" t="s">
        <v>1502</v>
      </c>
      <c r="C1132" s="3">
        <v>63</v>
      </c>
      <c r="D1132" s="4">
        <v>909811</v>
      </c>
      <c r="E1132" s="13">
        <f t="shared" si="17"/>
        <v>14441.444444444445</v>
      </c>
    </row>
    <row r="1133" spans="1:5">
      <c r="A1133" s="1"/>
      <c r="B1133" s="21" t="s">
        <v>14454</v>
      </c>
      <c r="C1133" s="3">
        <v>2</v>
      </c>
      <c r="D1133" s="4">
        <v>16860</v>
      </c>
      <c r="E1133" s="13">
        <f t="shared" si="17"/>
        <v>8430</v>
      </c>
    </row>
    <row r="1134" spans="1:5">
      <c r="A1134" s="1"/>
      <c r="B1134" s="21" t="s">
        <v>1503</v>
      </c>
      <c r="C1134" s="3">
        <v>12</v>
      </c>
      <c r="D1134" s="4">
        <v>231617.5</v>
      </c>
      <c r="E1134" s="13">
        <f t="shared" si="17"/>
        <v>19301.458333333332</v>
      </c>
    </row>
    <row r="1135" spans="1:5">
      <c r="A1135" s="1"/>
      <c r="B1135" s="21" t="s">
        <v>1504</v>
      </c>
      <c r="C1135" s="3">
        <v>2</v>
      </c>
      <c r="D1135" s="4">
        <v>60731</v>
      </c>
      <c r="E1135" s="13">
        <f t="shared" si="17"/>
        <v>30365.5</v>
      </c>
    </row>
    <row r="1136" spans="1:5">
      <c r="A1136" s="1"/>
      <c r="B1136" s="21" t="s">
        <v>1506</v>
      </c>
      <c r="C1136" s="3">
        <v>3</v>
      </c>
      <c r="D1136" s="4">
        <v>106232.5</v>
      </c>
      <c r="E1136" s="13">
        <f t="shared" si="17"/>
        <v>35410.833333333336</v>
      </c>
    </row>
    <row r="1137" spans="1:5">
      <c r="A1137" s="1"/>
      <c r="B1137" s="21" t="s">
        <v>1507</v>
      </c>
      <c r="C1137" s="3">
        <v>9</v>
      </c>
      <c r="D1137" s="4">
        <v>73041.5</v>
      </c>
      <c r="E1137" s="13">
        <f t="shared" si="17"/>
        <v>8115.7222222222226</v>
      </c>
    </row>
    <row r="1138" spans="1:5">
      <c r="A1138" s="1"/>
      <c r="B1138" s="21" t="s">
        <v>1509</v>
      </c>
      <c r="C1138" s="3">
        <v>1</v>
      </c>
      <c r="D1138" s="4">
        <v>12709</v>
      </c>
      <c r="E1138" s="13">
        <f t="shared" si="17"/>
        <v>12709</v>
      </c>
    </row>
    <row r="1139" spans="1:5">
      <c r="A1139" s="1"/>
      <c r="B1139" s="21" t="s">
        <v>14455</v>
      </c>
      <c r="C1139" s="3">
        <v>1</v>
      </c>
      <c r="D1139" s="4">
        <v>7134</v>
      </c>
      <c r="E1139" s="13">
        <f t="shared" si="17"/>
        <v>7134</v>
      </c>
    </row>
    <row r="1140" spans="1:5">
      <c r="A1140" s="1"/>
      <c r="B1140" s="21" t="s">
        <v>14456</v>
      </c>
      <c r="C1140" s="3">
        <v>1</v>
      </c>
      <c r="D1140" s="4">
        <v>117242</v>
      </c>
      <c r="E1140" s="13">
        <f t="shared" si="17"/>
        <v>117242</v>
      </c>
    </row>
    <row r="1141" spans="1:5">
      <c r="A1141" s="1"/>
      <c r="B1141" s="21" t="s">
        <v>1512</v>
      </c>
      <c r="C1141" s="3">
        <v>7</v>
      </c>
      <c r="D1141" s="4">
        <v>60237.5</v>
      </c>
      <c r="E1141" s="13">
        <f t="shared" si="17"/>
        <v>8605.3571428571431</v>
      </c>
    </row>
    <row r="1142" spans="1:5">
      <c r="A1142" s="1"/>
      <c r="B1142" s="21" t="s">
        <v>1513</v>
      </c>
      <c r="C1142" s="3">
        <v>5</v>
      </c>
      <c r="D1142" s="4">
        <v>70252.5</v>
      </c>
      <c r="E1142" s="13">
        <f t="shared" si="17"/>
        <v>14050.5</v>
      </c>
    </row>
    <row r="1143" spans="1:5">
      <c r="A1143" s="1"/>
      <c r="B1143" s="21" t="s">
        <v>1514</v>
      </c>
      <c r="C1143" s="3">
        <v>1</v>
      </c>
      <c r="D1143" s="4">
        <v>10520.5</v>
      </c>
      <c r="E1143" s="13">
        <f t="shared" si="17"/>
        <v>10520.5</v>
      </c>
    </row>
    <row r="1144" spans="1:5">
      <c r="A1144" s="1"/>
      <c r="B1144" s="21" t="s">
        <v>1515</v>
      </c>
      <c r="C1144" s="3">
        <v>5</v>
      </c>
      <c r="D1144" s="4">
        <v>110892.5</v>
      </c>
      <c r="E1144" s="13">
        <f t="shared" si="17"/>
        <v>22178.5</v>
      </c>
    </row>
    <row r="1145" spans="1:5">
      <c r="A1145" s="1"/>
      <c r="B1145" s="21" t="s">
        <v>14457</v>
      </c>
      <c r="C1145" s="3">
        <v>8</v>
      </c>
      <c r="D1145" s="4">
        <v>212897</v>
      </c>
      <c r="E1145" s="13">
        <f t="shared" si="17"/>
        <v>26612.125</v>
      </c>
    </row>
    <row r="1146" spans="1:5">
      <c r="A1146" s="1"/>
      <c r="B1146" s="21" t="s">
        <v>1516</v>
      </c>
      <c r="C1146" s="3">
        <v>8</v>
      </c>
      <c r="D1146" s="4">
        <v>43120.5</v>
      </c>
      <c r="E1146" s="13">
        <f t="shared" si="17"/>
        <v>5390.0625</v>
      </c>
    </row>
    <row r="1147" spans="1:5">
      <c r="A1147" s="1"/>
      <c r="B1147" s="21" t="s">
        <v>1517</v>
      </c>
      <c r="C1147" s="3">
        <v>10</v>
      </c>
      <c r="D1147" s="4">
        <v>63060.5</v>
      </c>
      <c r="E1147" s="13">
        <f t="shared" si="17"/>
        <v>6306.05</v>
      </c>
    </row>
    <row r="1148" spans="1:5">
      <c r="A1148" s="1"/>
      <c r="B1148" s="21" t="s">
        <v>1518</v>
      </c>
      <c r="C1148" s="3">
        <v>22</v>
      </c>
      <c r="D1148" s="4">
        <v>116914</v>
      </c>
      <c r="E1148" s="13">
        <f t="shared" si="17"/>
        <v>5314.272727272727</v>
      </c>
    </row>
    <row r="1149" spans="1:5">
      <c r="A1149" s="1"/>
      <c r="B1149" s="21" t="s">
        <v>1520</v>
      </c>
      <c r="C1149" s="3">
        <v>18</v>
      </c>
      <c r="D1149" s="4">
        <v>337040.5</v>
      </c>
      <c r="E1149" s="13">
        <f t="shared" si="17"/>
        <v>18724.472222222223</v>
      </c>
    </row>
    <row r="1150" spans="1:5">
      <c r="A1150" s="1"/>
      <c r="B1150" s="21" t="s">
        <v>1521</v>
      </c>
      <c r="C1150" s="3">
        <v>4</v>
      </c>
      <c r="D1150" s="4">
        <v>143654</v>
      </c>
      <c r="E1150" s="13">
        <f t="shared" si="17"/>
        <v>35913.5</v>
      </c>
    </row>
    <row r="1151" spans="1:5">
      <c r="A1151" s="1"/>
      <c r="B1151" s="21" t="s">
        <v>1522</v>
      </c>
      <c r="C1151" s="3">
        <v>3</v>
      </c>
      <c r="D1151" s="4">
        <v>73041</v>
      </c>
      <c r="E1151" s="13">
        <f t="shared" si="17"/>
        <v>24347</v>
      </c>
    </row>
    <row r="1152" spans="1:5">
      <c r="A1152" s="1"/>
      <c r="B1152" s="21" t="s">
        <v>1523</v>
      </c>
      <c r="C1152" s="3">
        <v>7</v>
      </c>
      <c r="D1152" s="4">
        <v>327044</v>
      </c>
      <c r="E1152" s="13">
        <f t="shared" si="17"/>
        <v>46720.571428571428</v>
      </c>
    </row>
    <row r="1153" spans="1:5">
      <c r="A1153" s="1"/>
      <c r="B1153" s="21" t="s">
        <v>1524</v>
      </c>
      <c r="C1153" s="3">
        <v>10</v>
      </c>
      <c r="D1153" s="4">
        <v>513354.5</v>
      </c>
      <c r="E1153" s="13">
        <f t="shared" si="17"/>
        <v>51335.45</v>
      </c>
    </row>
    <row r="1154" spans="1:5">
      <c r="A1154" s="1"/>
      <c r="B1154" s="21" t="s">
        <v>1525</v>
      </c>
      <c r="C1154" s="3">
        <v>3</v>
      </c>
      <c r="D1154" s="4">
        <v>102412.5</v>
      </c>
      <c r="E1154" s="13">
        <f t="shared" si="17"/>
        <v>34137.5</v>
      </c>
    </row>
    <row r="1155" spans="1:5">
      <c r="A1155" s="1"/>
      <c r="B1155" s="21" t="s">
        <v>1526</v>
      </c>
      <c r="C1155" s="3">
        <v>2</v>
      </c>
      <c r="D1155" s="4">
        <v>111220</v>
      </c>
      <c r="E1155" s="13">
        <f t="shared" ref="E1155:E1218" si="18">IF(C1155&lt;0,-D1155/-C1155,D1155/C1155)</f>
        <v>55610</v>
      </c>
    </row>
    <row r="1156" spans="1:5">
      <c r="A1156" s="1"/>
      <c r="B1156" s="21" t="s">
        <v>1527</v>
      </c>
      <c r="C1156" s="3">
        <v>2</v>
      </c>
      <c r="D1156" s="4">
        <v>92442</v>
      </c>
      <c r="E1156" s="13">
        <f t="shared" si="18"/>
        <v>46221</v>
      </c>
    </row>
    <row r="1157" spans="1:5">
      <c r="A1157" s="1"/>
      <c r="B1157" s="21" t="s">
        <v>1529</v>
      </c>
      <c r="C1157" s="3">
        <v>4</v>
      </c>
      <c r="D1157" s="4">
        <v>227088.5</v>
      </c>
      <c r="E1157" s="13">
        <f t="shared" si="18"/>
        <v>56772.125</v>
      </c>
    </row>
    <row r="1158" spans="1:5">
      <c r="A1158" s="1"/>
      <c r="B1158" s="21" t="s">
        <v>1530</v>
      </c>
      <c r="C1158" s="3">
        <v>6</v>
      </c>
      <c r="D1158" s="4">
        <v>461095</v>
      </c>
      <c r="E1158" s="13">
        <f t="shared" si="18"/>
        <v>76849.166666666672</v>
      </c>
    </row>
    <row r="1159" spans="1:5">
      <c r="A1159" s="1"/>
      <c r="B1159" s="21" t="s">
        <v>1531</v>
      </c>
      <c r="C1159" s="3">
        <v>7</v>
      </c>
      <c r="D1159" s="4">
        <v>159409.5</v>
      </c>
      <c r="E1159" s="13">
        <f t="shared" si="18"/>
        <v>22772.785714285714</v>
      </c>
    </row>
    <row r="1160" spans="1:5">
      <c r="A1160" s="1"/>
      <c r="B1160" s="21" t="s">
        <v>1532</v>
      </c>
      <c r="C1160" s="3">
        <v>8</v>
      </c>
      <c r="D1160" s="4">
        <v>198459</v>
      </c>
      <c r="E1160" s="13">
        <f t="shared" si="18"/>
        <v>24807.375</v>
      </c>
    </row>
    <row r="1161" spans="1:5">
      <c r="A1161" s="1"/>
      <c r="B1161" s="21" t="s">
        <v>1533</v>
      </c>
      <c r="C1161" s="3">
        <v>20</v>
      </c>
      <c r="D1161" s="4">
        <v>532357</v>
      </c>
      <c r="E1161" s="13">
        <f t="shared" si="18"/>
        <v>26617.85</v>
      </c>
    </row>
    <row r="1162" spans="1:5">
      <c r="A1162" s="1"/>
      <c r="B1162" s="21" t="s">
        <v>1534</v>
      </c>
      <c r="C1162" s="3">
        <v>5</v>
      </c>
      <c r="D1162" s="4">
        <v>133456.5</v>
      </c>
      <c r="E1162" s="13">
        <f t="shared" si="18"/>
        <v>26691.3</v>
      </c>
    </row>
    <row r="1163" spans="1:5">
      <c r="A1163" s="1"/>
      <c r="B1163" s="21" t="s">
        <v>1535</v>
      </c>
      <c r="C1163" s="3">
        <v>1</v>
      </c>
      <c r="D1163" s="4">
        <v>24674.5</v>
      </c>
      <c r="E1163" s="13">
        <f t="shared" si="18"/>
        <v>24674.5</v>
      </c>
    </row>
    <row r="1164" spans="1:5">
      <c r="A1164" s="1"/>
      <c r="B1164" s="21" t="s">
        <v>1536</v>
      </c>
      <c r="C1164" s="3">
        <v>26</v>
      </c>
      <c r="D1164" s="4">
        <v>808966.5</v>
      </c>
      <c r="E1164" s="13">
        <f t="shared" si="18"/>
        <v>31114.096153846152</v>
      </c>
    </row>
    <row r="1165" spans="1:5">
      <c r="A1165" s="1"/>
      <c r="B1165" s="21" t="s">
        <v>1537</v>
      </c>
      <c r="C1165" s="3">
        <v>9</v>
      </c>
      <c r="D1165" s="4">
        <v>252609.5</v>
      </c>
      <c r="E1165" s="13">
        <f t="shared" si="18"/>
        <v>28067.722222222223</v>
      </c>
    </row>
    <row r="1166" spans="1:5">
      <c r="A1166" s="1"/>
      <c r="B1166" s="21" t="s">
        <v>1538</v>
      </c>
      <c r="C1166" s="3">
        <v>11</v>
      </c>
      <c r="D1166" s="4">
        <v>387628.5</v>
      </c>
      <c r="E1166" s="13">
        <f t="shared" si="18"/>
        <v>35238.954545454544</v>
      </c>
    </row>
    <row r="1167" spans="1:5">
      <c r="A1167" s="1"/>
      <c r="B1167" s="21" t="s">
        <v>1539</v>
      </c>
      <c r="C1167" s="3">
        <v>8</v>
      </c>
      <c r="D1167" s="4">
        <v>262018</v>
      </c>
      <c r="E1167" s="13">
        <f t="shared" si="18"/>
        <v>32752.25</v>
      </c>
    </row>
    <row r="1168" spans="1:5">
      <c r="A1168" s="1"/>
      <c r="B1168" s="21" t="s">
        <v>1540</v>
      </c>
      <c r="C1168" s="3">
        <v>9</v>
      </c>
      <c r="D1168" s="4">
        <v>285260</v>
      </c>
      <c r="E1168" s="13">
        <f t="shared" si="18"/>
        <v>31695.555555555555</v>
      </c>
    </row>
    <row r="1169" spans="1:5">
      <c r="A1169" s="1"/>
      <c r="B1169" s="21" t="s">
        <v>1541</v>
      </c>
      <c r="C1169" s="3">
        <v>6</v>
      </c>
      <c r="D1169" s="4">
        <v>180182.5</v>
      </c>
      <c r="E1169" s="13">
        <f t="shared" si="18"/>
        <v>30030.416666666668</v>
      </c>
    </row>
    <row r="1170" spans="1:5">
      <c r="A1170" s="1"/>
      <c r="B1170" s="21" t="s">
        <v>1542</v>
      </c>
      <c r="C1170" s="3">
        <v>11</v>
      </c>
      <c r="D1170" s="4">
        <v>413212.5</v>
      </c>
      <c r="E1170" s="13">
        <f t="shared" si="18"/>
        <v>37564.772727272728</v>
      </c>
    </row>
    <row r="1171" spans="1:5">
      <c r="A1171" s="1"/>
      <c r="B1171" s="21" t="s">
        <v>1543</v>
      </c>
      <c r="C1171" s="3">
        <v>10</v>
      </c>
      <c r="D1171" s="4">
        <v>350921</v>
      </c>
      <c r="E1171" s="13">
        <f t="shared" si="18"/>
        <v>35092.1</v>
      </c>
    </row>
    <row r="1172" spans="1:5">
      <c r="A1172" s="1"/>
      <c r="B1172" s="21" t="s">
        <v>1544</v>
      </c>
      <c r="C1172" s="3">
        <v>11</v>
      </c>
      <c r="D1172" s="4">
        <v>479076</v>
      </c>
      <c r="E1172" s="13">
        <f t="shared" si="18"/>
        <v>43552.36363636364</v>
      </c>
    </row>
    <row r="1173" spans="1:5">
      <c r="A1173" s="1"/>
      <c r="B1173" s="21" t="s">
        <v>1545</v>
      </c>
      <c r="C1173" s="3">
        <v>4</v>
      </c>
      <c r="D1173" s="4">
        <v>161632.5</v>
      </c>
      <c r="E1173" s="13">
        <f t="shared" si="18"/>
        <v>40408.125</v>
      </c>
    </row>
    <row r="1174" spans="1:5">
      <c r="A1174" s="1"/>
      <c r="B1174" s="21" t="s">
        <v>1546</v>
      </c>
      <c r="C1174" s="3">
        <v>1</v>
      </c>
      <c r="D1174" s="4">
        <v>21924</v>
      </c>
      <c r="E1174" s="13">
        <f t="shared" si="18"/>
        <v>21924</v>
      </c>
    </row>
    <row r="1175" spans="1:5">
      <c r="A1175" s="1"/>
      <c r="B1175" s="21" t="s">
        <v>1547</v>
      </c>
      <c r="C1175" s="3">
        <v>7</v>
      </c>
      <c r="D1175" s="4">
        <v>288995</v>
      </c>
      <c r="E1175" s="13">
        <f t="shared" si="18"/>
        <v>41285</v>
      </c>
    </row>
    <row r="1176" spans="1:5">
      <c r="A1176" s="1"/>
      <c r="B1176" s="21" t="s">
        <v>1548</v>
      </c>
      <c r="C1176" s="3">
        <v>16</v>
      </c>
      <c r="D1176" s="4">
        <v>221575.5</v>
      </c>
      <c r="E1176" s="13">
        <f t="shared" si="18"/>
        <v>13848.46875</v>
      </c>
    </row>
    <row r="1177" spans="1:5">
      <c r="A1177" s="1"/>
      <c r="B1177" s="21" t="s">
        <v>1551</v>
      </c>
      <c r="C1177" s="3">
        <v>5</v>
      </c>
      <c r="D1177" s="4">
        <v>193748.5</v>
      </c>
      <c r="E1177" s="13">
        <f t="shared" si="18"/>
        <v>38749.699999999997</v>
      </c>
    </row>
    <row r="1178" spans="1:5">
      <c r="A1178" s="1"/>
      <c r="B1178" s="21" t="s">
        <v>14458</v>
      </c>
      <c r="C1178" s="3">
        <v>2</v>
      </c>
      <c r="D1178" s="4">
        <v>58420</v>
      </c>
      <c r="E1178" s="13">
        <f t="shared" si="18"/>
        <v>29210</v>
      </c>
    </row>
    <row r="1179" spans="1:5">
      <c r="A1179" s="1"/>
      <c r="B1179" s="21" t="s">
        <v>14459</v>
      </c>
      <c r="C1179" s="3">
        <v>1</v>
      </c>
      <c r="D1179" s="4">
        <v>31354.5</v>
      </c>
      <c r="E1179" s="13">
        <f t="shared" si="18"/>
        <v>31354.5</v>
      </c>
    </row>
    <row r="1180" spans="1:5">
      <c r="A1180" s="1"/>
      <c r="B1180" s="21" t="s">
        <v>1554</v>
      </c>
      <c r="C1180" s="3">
        <v>6</v>
      </c>
      <c r="D1180" s="4">
        <v>184888</v>
      </c>
      <c r="E1180" s="13">
        <f t="shared" si="18"/>
        <v>30814.666666666668</v>
      </c>
    </row>
    <row r="1181" spans="1:5">
      <c r="A1181" s="1"/>
      <c r="B1181" s="21" t="s">
        <v>1555</v>
      </c>
      <c r="C1181" s="3">
        <v>2</v>
      </c>
      <c r="D1181" s="4">
        <v>64680.5</v>
      </c>
      <c r="E1181" s="13">
        <f t="shared" si="18"/>
        <v>32340.25</v>
      </c>
    </row>
    <row r="1182" spans="1:5">
      <c r="A1182" s="1"/>
      <c r="B1182" s="21" t="s">
        <v>1556</v>
      </c>
      <c r="C1182" s="3">
        <v>3</v>
      </c>
      <c r="D1182" s="4">
        <v>106366.5</v>
      </c>
      <c r="E1182" s="13">
        <f t="shared" si="18"/>
        <v>35455.5</v>
      </c>
    </row>
    <row r="1183" spans="1:5">
      <c r="A1183" s="1"/>
      <c r="B1183" s="21" t="s">
        <v>14460</v>
      </c>
      <c r="C1183" s="3">
        <v>2</v>
      </c>
      <c r="D1183" s="4">
        <v>63492</v>
      </c>
      <c r="E1183" s="13">
        <f t="shared" si="18"/>
        <v>31746</v>
      </c>
    </row>
    <row r="1184" spans="1:5">
      <c r="A1184" s="1"/>
      <c r="B1184" s="21" t="s">
        <v>1558</v>
      </c>
      <c r="C1184" s="3">
        <v>3</v>
      </c>
      <c r="D1184" s="4">
        <v>108111.5</v>
      </c>
      <c r="E1184" s="13">
        <f t="shared" si="18"/>
        <v>36037.166666666664</v>
      </c>
    </row>
    <row r="1185" spans="1:5">
      <c r="A1185" s="1"/>
      <c r="B1185" s="21" t="s">
        <v>14461</v>
      </c>
      <c r="C1185" s="3">
        <v>2</v>
      </c>
      <c r="D1185" s="4">
        <v>95746</v>
      </c>
      <c r="E1185" s="13">
        <f t="shared" si="18"/>
        <v>47873</v>
      </c>
    </row>
    <row r="1186" spans="1:5">
      <c r="A1186" s="1"/>
      <c r="B1186" s="21" t="s">
        <v>1560</v>
      </c>
      <c r="C1186" s="3">
        <v>5</v>
      </c>
      <c r="D1186" s="4">
        <v>219632.5</v>
      </c>
      <c r="E1186" s="13">
        <f t="shared" si="18"/>
        <v>43926.5</v>
      </c>
    </row>
    <row r="1187" spans="1:5">
      <c r="A1187" s="1"/>
      <c r="B1187" s="21" t="s">
        <v>1561</v>
      </c>
      <c r="C1187" s="3">
        <v>1</v>
      </c>
      <c r="D1187" s="4">
        <v>57828.5</v>
      </c>
      <c r="E1187" s="13">
        <f t="shared" si="18"/>
        <v>57828.5</v>
      </c>
    </row>
    <row r="1188" spans="1:5">
      <c r="A1188" s="1"/>
      <c r="B1188" s="21" t="s">
        <v>1562</v>
      </c>
      <c r="C1188" s="3">
        <v>3</v>
      </c>
      <c r="D1188" s="4">
        <v>316818.5</v>
      </c>
      <c r="E1188" s="13">
        <f t="shared" si="18"/>
        <v>105606.16666666667</v>
      </c>
    </row>
    <row r="1189" spans="1:5">
      <c r="A1189" s="1"/>
      <c r="B1189" s="21" t="s">
        <v>1563</v>
      </c>
      <c r="C1189" s="3">
        <v>4</v>
      </c>
      <c r="D1189" s="4">
        <v>267076</v>
      </c>
      <c r="E1189" s="13">
        <f t="shared" si="18"/>
        <v>66769</v>
      </c>
    </row>
    <row r="1190" spans="1:5">
      <c r="A1190" s="1"/>
      <c r="B1190" s="21" t="s">
        <v>1564</v>
      </c>
      <c r="C1190" s="3">
        <v>1</v>
      </c>
      <c r="D1190" s="4">
        <v>64895</v>
      </c>
      <c r="E1190" s="13">
        <f t="shared" si="18"/>
        <v>64895</v>
      </c>
    </row>
    <row r="1191" spans="1:5">
      <c r="A1191" s="1"/>
      <c r="B1191" s="21" t="s">
        <v>1567</v>
      </c>
      <c r="C1191" s="3">
        <v>2</v>
      </c>
      <c r="D1191" s="4">
        <v>170528</v>
      </c>
      <c r="E1191" s="13">
        <f t="shared" si="18"/>
        <v>85264</v>
      </c>
    </row>
    <row r="1192" spans="1:5">
      <c r="A1192" s="1"/>
      <c r="B1192" s="21" t="s">
        <v>1568</v>
      </c>
      <c r="C1192" s="3">
        <v>1</v>
      </c>
      <c r="D1192" s="4">
        <v>90535</v>
      </c>
      <c r="E1192" s="13">
        <f t="shared" si="18"/>
        <v>90535</v>
      </c>
    </row>
    <row r="1193" spans="1:5">
      <c r="A1193" s="1"/>
      <c r="B1193" s="21" t="s">
        <v>1569</v>
      </c>
      <c r="C1193" s="3">
        <v>4</v>
      </c>
      <c r="D1193" s="4">
        <v>181383.5</v>
      </c>
      <c r="E1193" s="13">
        <f t="shared" si="18"/>
        <v>45345.875</v>
      </c>
    </row>
    <row r="1194" spans="1:5">
      <c r="A1194" s="1"/>
      <c r="B1194" s="21" t="s">
        <v>1570</v>
      </c>
      <c r="C1194" s="3">
        <v>7</v>
      </c>
      <c r="D1194" s="4">
        <v>257554.5</v>
      </c>
      <c r="E1194" s="13">
        <f t="shared" si="18"/>
        <v>36793.5</v>
      </c>
    </row>
    <row r="1195" spans="1:5">
      <c r="A1195" s="1"/>
      <c r="B1195" s="21" t="s">
        <v>1572</v>
      </c>
      <c r="C1195" s="3">
        <v>11</v>
      </c>
      <c r="D1195" s="4">
        <v>253146.5</v>
      </c>
      <c r="E1195" s="13">
        <f t="shared" si="18"/>
        <v>23013.31818181818</v>
      </c>
    </row>
    <row r="1196" spans="1:5">
      <c r="A1196" s="1"/>
      <c r="B1196" s="21" t="s">
        <v>1573</v>
      </c>
      <c r="C1196" s="3">
        <v>18</v>
      </c>
      <c r="D1196" s="4">
        <v>423523</v>
      </c>
      <c r="E1196" s="13">
        <f t="shared" si="18"/>
        <v>23529.055555555555</v>
      </c>
    </row>
    <row r="1197" spans="1:5">
      <c r="A1197" s="1"/>
      <c r="B1197" s="21" t="s">
        <v>1574</v>
      </c>
      <c r="C1197" s="3">
        <v>6</v>
      </c>
      <c r="D1197" s="4">
        <v>74542.5</v>
      </c>
      <c r="E1197" s="13">
        <f t="shared" si="18"/>
        <v>12423.75</v>
      </c>
    </row>
    <row r="1198" spans="1:5">
      <c r="A1198" s="1"/>
      <c r="B1198" s="21" t="s">
        <v>1575</v>
      </c>
      <c r="C1198" s="3">
        <v>1</v>
      </c>
      <c r="D1198" s="4">
        <v>6206.5</v>
      </c>
      <c r="E1198" s="13">
        <f t="shared" si="18"/>
        <v>6206.5</v>
      </c>
    </row>
    <row r="1199" spans="1:5">
      <c r="A1199" s="1"/>
      <c r="B1199" s="21" t="s">
        <v>14462</v>
      </c>
      <c r="C1199" s="3">
        <v>6</v>
      </c>
      <c r="D1199" s="4">
        <v>125480</v>
      </c>
      <c r="E1199" s="13">
        <f t="shared" si="18"/>
        <v>20913.333333333332</v>
      </c>
    </row>
    <row r="1200" spans="1:5">
      <c r="A1200" s="1"/>
      <c r="B1200" s="21" t="s">
        <v>1576</v>
      </c>
      <c r="C1200" s="3">
        <v>4</v>
      </c>
      <c r="D1200" s="4">
        <v>46792.5</v>
      </c>
      <c r="E1200" s="13">
        <f t="shared" si="18"/>
        <v>11698.125</v>
      </c>
    </row>
    <row r="1201" spans="1:5">
      <c r="A1201" s="1"/>
      <c r="B1201" s="21" t="s">
        <v>1577</v>
      </c>
      <c r="C1201" s="3">
        <v>1</v>
      </c>
      <c r="D1201" s="4">
        <v>14790</v>
      </c>
      <c r="E1201" s="13">
        <f t="shared" si="18"/>
        <v>14790</v>
      </c>
    </row>
    <row r="1202" spans="1:5">
      <c r="A1202" s="1"/>
      <c r="B1202" s="21" t="s">
        <v>1578</v>
      </c>
      <c r="C1202" s="3">
        <v>1</v>
      </c>
      <c r="D1202" s="4">
        <v>27657</v>
      </c>
      <c r="E1202" s="13">
        <f t="shared" si="18"/>
        <v>27657</v>
      </c>
    </row>
    <row r="1203" spans="1:5">
      <c r="A1203" s="1"/>
      <c r="B1203" s="21" t="s">
        <v>1580</v>
      </c>
      <c r="C1203" s="3">
        <v>1</v>
      </c>
      <c r="D1203" s="4">
        <v>26794</v>
      </c>
      <c r="E1203" s="13">
        <f t="shared" si="18"/>
        <v>26794</v>
      </c>
    </row>
    <row r="1204" spans="1:5">
      <c r="A1204" s="1"/>
      <c r="B1204" s="21" t="s">
        <v>14463</v>
      </c>
      <c r="C1204" s="3">
        <v>1</v>
      </c>
      <c r="D1204" s="4">
        <v>28281.5</v>
      </c>
      <c r="E1204" s="13">
        <f t="shared" si="18"/>
        <v>28281.5</v>
      </c>
    </row>
    <row r="1205" spans="1:5">
      <c r="A1205" s="1"/>
      <c r="B1205" s="21" t="s">
        <v>14464</v>
      </c>
      <c r="C1205" s="3">
        <v>22</v>
      </c>
      <c r="D1205" s="4">
        <v>757754.5</v>
      </c>
      <c r="E1205" s="13">
        <f t="shared" si="18"/>
        <v>34443.38636363636</v>
      </c>
    </row>
    <row r="1206" spans="1:5">
      <c r="A1206" s="1"/>
      <c r="B1206" s="21" t="s">
        <v>14465</v>
      </c>
      <c r="C1206" s="3">
        <v>2</v>
      </c>
      <c r="D1206" s="4">
        <v>61975</v>
      </c>
      <c r="E1206" s="13">
        <f t="shared" si="18"/>
        <v>30987.5</v>
      </c>
    </row>
    <row r="1207" spans="1:5">
      <c r="A1207" s="1"/>
      <c r="B1207" s="21" t="s">
        <v>1581</v>
      </c>
      <c r="C1207" s="3">
        <v>3</v>
      </c>
      <c r="D1207" s="4">
        <v>131557</v>
      </c>
      <c r="E1207" s="13">
        <f t="shared" si="18"/>
        <v>43852.333333333336</v>
      </c>
    </row>
    <row r="1208" spans="1:5">
      <c r="A1208" s="1"/>
      <c r="B1208" s="21" t="s">
        <v>14466</v>
      </c>
      <c r="C1208" s="3">
        <v>2</v>
      </c>
      <c r="D1208" s="4">
        <v>49108</v>
      </c>
      <c r="E1208" s="13">
        <f t="shared" si="18"/>
        <v>24554</v>
      </c>
    </row>
    <row r="1209" spans="1:5">
      <c r="A1209" s="1"/>
      <c r="B1209" s="21" t="s">
        <v>1582</v>
      </c>
      <c r="C1209" s="3">
        <v>2</v>
      </c>
      <c r="D1209" s="4">
        <v>57994.5</v>
      </c>
      <c r="E1209" s="13">
        <f t="shared" si="18"/>
        <v>28997.25</v>
      </c>
    </row>
    <row r="1210" spans="1:5">
      <c r="A1210" s="1"/>
      <c r="B1210" s="21" t="s">
        <v>1584</v>
      </c>
      <c r="C1210" s="3">
        <v>4</v>
      </c>
      <c r="D1210" s="4">
        <v>189526.5</v>
      </c>
      <c r="E1210" s="13">
        <f t="shared" si="18"/>
        <v>47381.625</v>
      </c>
    </row>
    <row r="1211" spans="1:5">
      <c r="A1211" s="1"/>
      <c r="B1211" s="21" t="s">
        <v>1586</v>
      </c>
      <c r="C1211" s="3">
        <v>3</v>
      </c>
      <c r="D1211" s="4">
        <v>43926</v>
      </c>
      <c r="E1211" s="13">
        <f t="shared" si="18"/>
        <v>14642</v>
      </c>
    </row>
    <row r="1212" spans="1:5">
      <c r="A1212" s="1"/>
      <c r="B1212" s="21" t="s">
        <v>14467</v>
      </c>
      <c r="C1212" s="3">
        <v>3</v>
      </c>
      <c r="D1212" s="4">
        <v>230724.5</v>
      </c>
      <c r="E1212" s="13">
        <f t="shared" si="18"/>
        <v>76908.166666666672</v>
      </c>
    </row>
    <row r="1213" spans="1:5">
      <c r="A1213" s="1"/>
      <c r="B1213" s="21" t="s">
        <v>1587</v>
      </c>
      <c r="C1213" s="3">
        <v>8</v>
      </c>
      <c r="D1213" s="4">
        <v>615388</v>
      </c>
      <c r="E1213" s="13">
        <f t="shared" si="18"/>
        <v>76923.5</v>
      </c>
    </row>
    <row r="1214" spans="1:5">
      <c r="A1214" s="1"/>
      <c r="B1214" s="21" t="s">
        <v>1588</v>
      </c>
      <c r="C1214" s="3">
        <v>2</v>
      </c>
      <c r="D1214" s="4">
        <v>173486</v>
      </c>
      <c r="E1214" s="13">
        <f t="shared" si="18"/>
        <v>86743</v>
      </c>
    </row>
    <row r="1215" spans="1:5">
      <c r="A1215" s="1"/>
      <c r="B1215" s="21" t="s">
        <v>1589</v>
      </c>
      <c r="C1215" s="3">
        <v>2</v>
      </c>
      <c r="D1215" s="4">
        <v>207774</v>
      </c>
      <c r="E1215" s="13">
        <f t="shared" si="18"/>
        <v>103887</v>
      </c>
    </row>
    <row r="1216" spans="1:5">
      <c r="A1216" s="1"/>
      <c r="B1216" s="21" t="s">
        <v>1590</v>
      </c>
      <c r="C1216" s="3">
        <v>6</v>
      </c>
      <c r="D1216" s="4">
        <v>56740.5</v>
      </c>
      <c r="E1216" s="13">
        <f t="shared" si="18"/>
        <v>9456.75</v>
      </c>
    </row>
    <row r="1217" spans="1:5">
      <c r="A1217" s="1"/>
      <c r="B1217" s="21" t="s">
        <v>1591</v>
      </c>
      <c r="C1217" s="3">
        <v>18</v>
      </c>
      <c r="D1217" s="4">
        <v>271745</v>
      </c>
      <c r="E1217" s="13">
        <f t="shared" si="18"/>
        <v>15096.944444444445</v>
      </c>
    </row>
    <row r="1218" spans="1:5">
      <c r="A1218" s="1"/>
      <c r="B1218" s="21" t="s">
        <v>1592</v>
      </c>
      <c r="C1218" s="3">
        <v>7</v>
      </c>
      <c r="D1218" s="4">
        <v>110063</v>
      </c>
      <c r="E1218" s="13">
        <f t="shared" si="18"/>
        <v>15723.285714285714</v>
      </c>
    </row>
    <row r="1219" spans="1:5">
      <c r="A1219" s="1"/>
      <c r="B1219" s="21" t="s">
        <v>1593</v>
      </c>
      <c r="C1219" s="3">
        <v>25</v>
      </c>
      <c r="D1219" s="4">
        <v>437753</v>
      </c>
      <c r="E1219" s="13">
        <f t="shared" ref="E1219:E1282" si="19">IF(C1219&lt;0,-D1219/-C1219,D1219/C1219)</f>
        <v>17510.12</v>
      </c>
    </row>
    <row r="1220" spans="1:5">
      <c r="A1220" s="1"/>
      <c r="B1220" s="21" t="s">
        <v>1594</v>
      </c>
      <c r="C1220" s="3">
        <v>21</v>
      </c>
      <c r="D1220" s="4">
        <v>477273.5</v>
      </c>
      <c r="E1220" s="13">
        <f t="shared" si="19"/>
        <v>22727.309523809523</v>
      </c>
    </row>
    <row r="1221" spans="1:5">
      <c r="A1221" s="1"/>
      <c r="B1221" s="21" t="s">
        <v>1595</v>
      </c>
      <c r="C1221" s="3">
        <v>8</v>
      </c>
      <c r="D1221" s="4">
        <v>237482</v>
      </c>
      <c r="E1221" s="13">
        <f t="shared" si="19"/>
        <v>29685.25</v>
      </c>
    </row>
    <row r="1222" spans="1:5">
      <c r="A1222" s="1"/>
      <c r="B1222" s="21" t="s">
        <v>1596</v>
      </c>
      <c r="C1222" s="3">
        <v>9</v>
      </c>
      <c r="D1222" s="4">
        <v>266562</v>
      </c>
      <c r="E1222" s="13">
        <f t="shared" si="19"/>
        <v>29618</v>
      </c>
    </row>
    <row r="1223" spans="1:5">
      <c r="A1223" s="1"/>
      <c r="B1223" s="21" t="s">
        <v>1597</v>
      </c>
      <c r="C1223" s="3">
        <v>2</v>
      </c>
      <c r="D1223" s="4">
        <v>69157.5</v>
      </c>
      <c r="E1223" s="13">
        <f t="shared" si="19"/>
        <v>34578.75</v>
      </c>
    </row>
    <row r="1224" spans="1:5">
      <c r="A1224" s="1"/>
      <c r="B1224" s="21" t="s">
        <v>1598</v>
      </c>
      <c r="C1224" s="3">
        <v>2</v>
      </c>
      <c r="D1224" s="4">
        <v>97333.5</v>
      </c>
      <c r="E1224" s="13">
        <f t="shared" si="19"/>
        <v>48666.75</v>
      </c>
    </row>
    <row r="1225" spans="1:5">
      <c r="A1225" s="1"/>
      <c r="B1225" s="21" t="s">
        <v>1599</v>
      </c>
      <c r="C1225" s="3">
        <v>1</v>
      </c>
      <c r="D1225" s="4">
        <v>75060</v>
      </c>
      <c r="E1225" s="13">
        <f t="shared" si="19"/>
        <v>75060</v>
      </c>
    </row>
    <row r="1226" spans="1:5">
      <c r="A1226" s="1"/>
      <c r="B1226" s="21" t="s">
        <v>1602</v>
      </c>
      <c r="C1226" s="3">
        <v>10</v>
      </c>
      <c r="D1226" s="4">
        <v>188693</v>
      </c>
      <c r="E1226" s="13">
        <f t="shared" si="19"/>
        <v>18869.3</v>
      </c>
    </row>
    <row r="1227" spans="1:5">
      <c r="A1227" s="1"/>
      <c r="B1227" s="21" t="s">
        <v>14468</v>
      </c>
      <c r="C1227" s="3">
        <v>3</v>
      </c>
      <c r="D1227" s="4">
        <v>76935.5</v>
      </c>
      <c r="E1227" s="13">
        <f t="shared" si="19"/>
        <v>25645.166666666668</v>
      </c>
    </row>
    <row r="1228" spans="1:5">
      <c r="A1228" s="1"/>
      <c r="B1228" s="21" t="s">
        <v>1603</v>
      </c>
      <c r="C1228" s="3">
        <v>1</v>
      </c>
      <c r="D1228" s="4">
        <v>52356.5</v>
      </c>
      <c r="E1228" s="13">
        <f t="shared" si="19"/>
        <v>52356.5</v>
      </c>
    </row>
    <row r="1229" spans="1:5">
      <c r="A1229" s="1"/>
      <c r="B1229" s="21" t="s">
        <v>1604</v>
      </c>
      <c r="C1229" s="3">
        <v>4</v>
      </c>
      <c r="D1229" s="4">
        <v>57384</v>
      </c>
      <c r="E1229" s="13">
        <f t="shared" si="19"/>
        <v>14346</v>
      </c>
    </row>
    <row r="1230" spans="1:5">
      <c r="A1230" s="1"/>
      <c r="B1230" s="21" t="s">
        <v>14469</v>
      </c>
      <c r="C1230" s="3">
        <v>2</v>
      </c>
      <c r="D1230" s="4">
        <v>151192</v>
      </c>
      <c r="E1230" s="13">
        <f t="shared" si="19"/>
        <v>75596</v>
      </c>
    </row>
    <row r="1231" spans="1:5">
      <c r="A1231" s="1"/>
      <c r="B1231" s="21" t="s">
        <v>1606</v>
      </c>
      <c r="C1231" s="3">
        <v>20</v>
      </c>
      <c r="D1231" s="4">
        <v>1490392.5</v>
      </c>
      <c r="E1231" s="13">
        <f t="shared" si="19"/>
        <v>74519.625</v>
      </c>
    </row>
    <row r="1232" spans="1:5">
      <c r="A1232" s="1"/>
      <c r="B1232" s="21" t="s">
        <v>1607</v>
      </c>
      <c r="C1232" s="3">
        <v>2</v>
      </c>
      <c r="D1232" s="4">
        <v>31684</v>
      </c>
      <c r="E1232" s="13">
        <f t="shared" si="19"/>
        <v>15842</v>
      </c>
    </row>
    <row r="1233" spans="1:5">
      <c r="A1233" s="1"/>
      <c r="B1233" s="21" t="s">
        <v>14470</v>
      </c>
      <c r="C1233" s="3">
        <v>1</v>
      </c>
      <c r="D1233" s="4">
        <v>111442.5</v>
      </c>
      <c r="E1233" s="13">
        <f t="shared" si="19"/>
        <v>111442.5</v>
      </c>
    </row>
    <row r="1234" spans="1:5">
      <c r="A1234" s="1"/>
      <c r="B1234" s="21" t="s">
        <v>1608</v>
      </c>
      <c r="C1234" s="3">
        <v>5</v>
      </c>
      <c r="D1234" s="4">
        <v>478421</v>
      </c>
      <c r="E1234" s="13">
        <f t="shared" si="19"/>
        <v>95684.2</v>
      </c>
    </row>
    <row r="1235" spans="1:5">
      <c r="A1235" s="1"/>
      <c r="B1235" s="21" t="s">
        <v>1609</v>
      </c>
      <c r="C1235" s="3">
        <v>1</v>
      </c>
      <c r="D1235" s="4">
        <v>39593.5</v>
      </c>
      <c r="E1235" s="13">
        <f t="shared" si="19"/>
        <v>39593.5</v>
      </c>
    </row>
    <row r="1236" spans="1:5">
      <c r="A1236" s="1"/>
      <c r="B1236" s="21" t="s">
        <v>1611</v>
      </c>
      <c r="C1236" s="3">
        <v>1</v>
      </c>
      <c r="D1236" s="4">
        <v>52060.5</v>
      </c>
      <c r="E1236" s="13">
        <f t="shared" si="19"/>
        <v>52060.5</v>
      </c>
    </row>
    <row r="1237" spans="1:5">
      <c r="A1237" s="1"/>
      <c r="B1237" s="21" t="s">
        <v>1612</v>
      </c>
      <c r="C1237" s="3">
        <v>4</v>
      </c>
      <c r="D1237" s="4">
        <v>124545.5</v>
      </c>
      <c r="E1237" s="13">
        <f t="shared" si="19"/>
        <v>31136.375</v>
      </c>
    </row>
    <row r="1238" spans="1:5">
      <c r="A1238" s="1"/>
      <c r="B1238" s="21" t="s">
        <v>14471</v>
      </c>
      <c r="C1238" s="3">
        <v>3</v>
      </c>
      <c r="D1238" s="4">
        <v>96399.5</v>
      </c>
      <c r="E1238" s="13">
        <f t="shared" si="19"/>
        <v>32133.166666666668</v>
      </c>
    </row>
    <row r="1239" spans="1:5">
      <c r="A1239" s="1"/>
      <c r="B1239" s="21" t="s">
        <v>1613</v>
      </c>
      <c r="C1239" s="3">
        <v>2</v>
      </c>
      <c r="D1239" s="4">
        <v>75668</v>
      </c>
      <c r="E1239" s="13">
        <f t="shared" si="19"/>
        <v>37834</v>
      </c>
    </row>
    <row r="1240" spans="1:5">
      <c r="A1240" s="1"/>
      <c r="B1240" s="21" t="s">
        <v>1614</v>
      </c>
      <c r="C1240" s="3">
        <v>2</v>
      </c>
      <c r="D1240" s="4">
        <v>91254</v>
      </c>
      <c r="E1240" s="13">
        <f t="shared" si="19"/>
        <v>45627</v>
      </c>
    </row>
    <row r="1241" spans="1:5">
      <c r="A1241" s="1"/>
      <c r="B1241" s="21" t="s">
        <v>14472</v>
      </c>
      <c r="C1241" s="3">
        <v>3</v>
      </c>
      <c r="D1241" s="4">
        <v>139028</v>
      </c>
      <c r="E1241" s="13">
        <f t="shared" si="19"/>
        <v>46342.666666666664</v>
      </c>
    </row>
    <row r="1242" spans="1:5">
      <c r="A1242" s="1"/>
      <c r="B1242" s="21" t="s">
        <v>1616</v>
      </c>
      <c r="C1242" s="3">
        <v>7</v>
      </c>
      <c r="D1242" s="4">
        <v>338877.5</v>
      </c>
      <c r="E1242" s="13">
        <f t="shared" si="19"/>
        <v>48411.071428571428</v>
      </c>
    </row>
    <row r="1243" spans="1:5">
      <c r="A1243" s="1"/>
      <c r="B1243" s="21" t="s">
        <v>1617</v>
      </c>
      <c r="C1243" s="3">
        <v>1</v>
      </c>
      <c r="D1243" s="4">
        <v>47013</v>
      </c>
      <c r="E1243" s="13">
        <f t="shared" si="19"/>
        <v>47013</v>
      </c>
    </row>
    <row r="1244" spans="1:5">
      <c r="A1244" s="1"/>
      <c r="B1244" s="21" t="s">
        <v>1618</v>
      </c>
      <c r="C1244" s="3">
        <v>33</v>
      </c>
      <c r="D1244" s="4">
        <v>183897.5</v>
      </c>
      <c r="E1244" s="13">
        <f t="shared" si="19"/>
        <v>5572.651515151515</v>
      </c>
    </row>
    <row r="1245" spans="1:5">
      <c r="A1245" s="1"/>
      <c r="B1245" s="21" t="s">
        <v>1619</v>
      </c>
      <c r="C1245" s="3">
        <v>29</v>
      </c>
      <c r="D1245" s="4">
        <v>634988.5</v>
      </c>
      <c r="E1245" s="13">
        <f t="shared" si="19"/>
        <v>21896.155172413793</v>
      </c>
    </row>
    <row r="1246" spans="1:5">
      <c r="A1246" s="1"/>
      <c r="B1246" s="21" t="s">
        <v>1620</v>
      </c>
      <c r="C1246" s="3">
        <v>50</v>
      </c>
      <c r="D1246" s="4">
        <v>1343079</v>
      </c>
      <c r="E1246" s="13">
        <f t="shared" si="19"/>
        <v>26861.58</v>
      </c>
    </row>
    <row r="1247" spans="1:5">
      <c r="A1247" s="1"/>
      <c r="B1247" s="21" t="s">
        <v>1621</v>
      </c>
      <c r="C1247" s="3">
        <v>19</v>
      </c>
      <c r="D1247" s="4">
        <v>522774.5</v>
      </c>
      <c r="E1247" s="13">
        <f t="shared" si="19"/>
        <v>27514.447368421053</v>
      </c>
    </row>
    <row r="1248" spans="1:5">
      <c r="A1248" s="1"/>
      <c r="B1248" s="21" t="s">
        <v>1622</v>
      </c>
      <c r="C1248" s="3">
        <v>78</v>
      </c>
      <c r="D1248" s="4">
        <v>1879163.5</v>
      </c>
      <c r="E1248" s="13">
        <f t="shared" si="19"/>
        <v>24091.839743589742</v>
      </c>
    </row>
    <row r="1249" spans="1:5">
      <c r="A1249" s="1"/>
      <c r="B1249" s="21" t="s">
        <v>1623</v>
      </c>
      <c r="C1249" s="3">
        <v>80</v>
      </c>
      <c r="D1249" s="4">
        <v>1456953</v>
      </c>
      <c r="E1249" s="13">
        <f t="shared" si="19"/>
        <v>18211.912499999999</v>
      </c>
    </row>
    <row r="1250" spans="1:5">
      <c r="A1250" s="1"/>
      <c r="B1250" s="21" t="s">
        <v>14473</v>
      </c>
      <c r="C1250" s="3">
        <v>2</v>
      </c>
      <c r="D1250" s="4">
        <v>17608</v>
      </c>
      <c r="E1250" s="13">
        <f t="shared" si="19"/>
        <v>8804</v>
      </c>
    </row>
    <row r="1251" spans="1:5">
      <c r="A1251" s="1"/>
      <c r="B1251" s="21" t="s">
        <v>1626</v>
      </c>
      <c r="C1251" s="3">
        <v>7</v>
      </c>
      <c r="D1251" s="4">
        <v>132980.5</v>
      </c>
      <c r="E1251" s="13">
        <f t="shared" si="19"/>
        <v>18997.214285714286</v>
      </c>
    </row>
    <row r="1252" spans="1:5">
      <c r="A1252" s="1"/>
      <c r="B1252" s="21" t="s">
        <v>14474</v>
      </c>
      <c r="C1252" s="3">
        <v>1</v>
      </c>
      <c r="D1252" s="4">
        <v>22400.5</v>
      </c>
      <c r="E1252" s="13">
        <f t="shared" si="19"/>
        <v>22400.5</v>
      </c>
    </row>
    <row r="1253" spans="1:5">
      <c r="A1253" s="1"/>
      <c r="B1253" s="21" t="s">
        <v>1627</v>
      </c>
      <c r="C1253" s="3">
        <v>8</v>
      </c>
      <c r="D1253" s="4">
        <v>168470.5</v>
      </c>
      <c r="E1253" s="13">
        <f t="shared" si="19"/>
        <v>21058.8125</v>
      </c>
    </row>
    <row r="1254" spans="1:5">
      <c r="A1254" s="1"/>
      <c r="B1254" s="21" t="s">
        <v>1628</v>
      </c>
      <c r="C1254" s="3">
        <v>8</v>
      </c>
      <c r="D1254" s="4">
        <v>174969.5</v>
      </c>
      <c r="E1254" s="13">
        <f t="shared" si="19"/>
        <v>21871.1875</v>
      </c>
    </row>
    <row r="1255" spans="1:5">
      <c r="A1255" s="1"/>
      <c r="B1255" s="21" t="s">
        <v>1629</v>
      </c>
      <c r="C1255" s="3">
        <v>1</v>
      </c>
      <c r="D1255" s="4">
        <v>29395</v>
      </c>
      <c r="E1255" s="13">
        <f t="shared" si="19"/>
        <v>29395</v>
      </c>
    </row>
    <row r="1256" spans="1:5">
      <c r="A1256" s="1"/>
      <c r="B1256" s="21" t="s">
        <v>14475</v>
      </c>
      <c r="C1256" s="3">
        <v>4</v>
      </c>
      <c r="D1256" s="4">
        <v>24408</v>
      </c>
      <c r="E1256" s="13">
        <f t="shared" si="19"/>
        <v>6102</v>
      </c>
    </row>
    <row r="1257" spans="1:5">
      <c r="A1257" s="1"/>
      <c r="B1257" s="21" t="s">
        <v>1631</v>
      </c>
      <c r="C1257" s="3">
        <v>31</v>
      </c>
      <c r="D1257" s="4">
        <v>193961</v>
      </c>
      <c r="E1257" s="13">
        <f t="shared" si="19"/>
        <v>6256.8064516129034</v>
      </c>
    </row>
    <row r="1258" spans="1:5">
      <c r="A1258" s="1"/>
      <c r="B1258" s="21" t="s">
        <v>1632</v>
      </c>
      <c r="C1258" s="3">
        <v>1</v>
      </c>
      <c r="D1258" s="4">
        <v>29059.5</v>
      </c>
      <c r="E1258" s="13">
        <f t="shared" si="19"/>
        <v>29059.5</v>
      </c>
    </row>
    <row r="1259" spans="1:5">
      <c r="A1259" s="1"/>
      <c r="B1259" s="21" t="s">
        <v>1633</v>
      </c>
      <c r="C1259" s="3">
        <v>1</v>
      </c>
      <c r="D1259" s="4">
        <v>39953.5</v>
      </c>
      <c r="E1259" s="13">
        <f t="shared" si="19"/>
        <v>39953.5</v>
      </c>
    </row>
    <row r="1260" spans="1:5">
      <c r="A1260" s="1"/>
      <c r="B1260" s="21" t="s">
        <v>1635</v>
      </c>
      <c r="C1260" s="3">
        <v>33</v>
      </c>
      <c r="D1260" s="4">
        <v>687527</v>
      </c>
      <c r="E1260" s="13">
        <f t="shared" si="19"/>
        <v>20834.151515151516</v>
      </c>
    </row>
    <row r="1261" spans="1:5">
      <c r="A1261" s="1"/>
      <c r="B1261" s="21" t="s">
        <v>1636</v>
      </c>
      <c r="C1261" s="3">
        <v>7</v>
      </c>
      <c r="D1261" s="4">
        <v>192540.5</v>
      </c>
      <c r="E1261" s="13">
        <f t="shared" si="19"/>
        <v>27505.785714285714</v>
      </c>
    </row>
    <row r="1262" spans="1:5">
      <c r="A1262" s="1"/>
      <c r="B1262" s="21" t="s">
        <v>1637</v>
      </c>
      <c r="C1262" s="3">
        <v>6</v>
      </c>
      <c r="D1262" s="4">
        <v>153930.5</v>
      </c>
      <c r="E1262" s="13">
        <f t="shared" si="19"/>
        <v>25655.083333333332</v>
      </c>
    </row>
    <row r="1263" spans="1:5">
      <c r="A1263" s="1"/>
      <c r="B1263" s="21" t="s">
        <v>1638</v>
      </c>
      <c r="C1263" s="3">
        <v>9</v>
      </c>
      <c r="D1263" s="4">
        <v>149469</v>
      </c>
      <c r="E1263" s="13">
        <f t="shared" si="19"/>
        <v>16607.666666666668</v>
      </c>
    </row>
    <row r="1264" spans="1:5">
      <c r="A1264" s="1"/>
      <c r="B1264" s="21" t="s">
        <v>1639</v>
      </c>
      <c r="C1264" s="3">
        <v>4</v>
      </c>
      <c r="D1264" s="4">
        <v>6298.5</v>
      </c>
      <c r="E1264" s="13">
        <f t="shared" si="19"/>
        <v>1574.625</v>
      </c>
    </row>
    <row r="1265" spans="1:5">
      <c r="A1265" s="1"/>
      <c r="B1265" s="21" t="s">
        <v>1640</v>
      </c>
      <c r="C1265" s="3">
        <v>2</v>
      </c>
      <c r="D1265" s="4">
        <v>3445</v>
      </c>
      <c r="E1265" s="13">
        <f t="shared" si="19"/>
        <v>1722.5</v>
      </c>
    </row>
    <row r="1266" spans="1:5">
      <c r="A1266" s="1"/>
      <c r="B1266" s="21" t="s">
        <v>1641</v>
      </c>
      <c r="C1266" s="3">
        <v>5</v>
      </c>
      <c r="D1266" s="4">
        <v>90315.5</v>
      </c>
      <c r="E1266" s="13">
        <f t="shared" si="19"/>
        <v>18063.099999999999</v>
      </c>
    </row>
    <row r="1267" spans="1:5">
      <c r="A1267" s="1"/>
      <c r="B1267" s="21" t="s">
        <v>14476</v>
      </c>
      <c r="C1267" s="3">
        <v>3</v>
      </c>
      <c r="D1267" s="4">
        <v>27093.5</v>
      </c>
      <c r="E1267" s="13">
        <f t="shared" si="19"/>
        <v>9031.1666666666661</v>
      </c>
    </row>
    <row r="1268" spans="1:5">
      <c r="A1268" s="1"/>
      <c r="B1268" s="21" t="s">
        <v>1643</v>
      </c>
      <c r="C1268" s="3">
        <v>7</v>
      </c>
      <c r="D1268" s="4">
        <v>33098.5</v>
      </c>
      <c r="E1268" s="13">
        <f t="shared" si="19"/>
        <v>4728.3571428571431</v>
      </c>
    </row>
    <row r="1269" spans="1:5">
      <c r="A1269" s="1"/>
      <c r="B1269" s="21" t="s">
        <v>1644</v>
      </c>
      <c r="C1269" s="3">
        <v>10</v>
      </c>
      <c r="D1269" s="4">
        <v>25709</v>
      </c>
      <c r="E1269" s="13">
        <f t="shared" si="19"/>
        <v>2570.9</v>
      </c>
    </row>
    <row r="1270" spans="1:5">
      <c r="A1270" s="1"/>
      <c r="B1270" s="21" t="s">
        <v>1645</v>
      </c>
      <c r="C1270" s="3">
        <v>4</v>
      </c>
      <c r="D1270" s="4">
        <v>11490.5</v>
      </c>
      <c r="E1270" s="13">
        <f t="shared" si="19"/>
        <v>2872.625</v>
      </c>
    </row>
    <row r="1271" spans="1:5">
      <c r="A1271" s="1"/>
      <c r="B1271" s="21" t="s">
        <v>1646</v>
      </c>
      <c r="C1271" s="3">
        <v>5</v>
      </c>
      <c r="D1271" s="4">
        <v>14897.5</v>
      </c>
      <c r="E1271" s="13">
        <f t="shared" si="19"/>
        <v>2979.5</v>
      </c>
    </row>
    <row r="1272" spans="1:5">
      <c r="A1272" s="1"/>
      <c r="B1272" s="21" t="s">
        <v>1647</v>
      </c>
      <c r="C1272" s="3">
        <v>4</v>
      </c>
      <c r="D1272" s="4">
        <v>13459</v>
      </c>
      <c r="E1272" s="13">
        <f t="shared" si="19"/>
        <v>3364.75</v>
      </c>
    </row>
    <row r="1273" spans="1:5">
      <c r="A1273" s="1"/>
      <c r="B1273" s="21" t="s">
        <v>14477</v>
      </c>
      <c r="C1273" s="3">
        <v>4</v>
      </c>
      <c r="D1273" s="4">
        <v>12570</v>
      </c>
      <c r="E1273" s="13">
        <f t="shared" si="19"/>
        <v>3142.5</v>
      </c>
    </row>
    <row r="1274" spans="1:5">
      <c r="A1274" s="1"/>
      <c r="B1274" s="21" t="s">
        <v>1648</v>
      </c>
      <c r="C1274" s="3">
        <v>10</v>
      </c>
      <c r="D1274" s="4">
        <v>21294</v>
      </c>
      <c r="E1274" s="13">
        <f t="shared" si="19"/>
        <v>2129.4</v>
      </c>
    </row>
    <row r="1275" spans="1:5">
      <c r="A1275" s="1"/>
      <c r="B1275" s="21" t="s">
        <v>1649</v>
      </c>
      <c r="C1275" s="3">
        <v>1</v>
      </c>
      <c r="D1275" s="4">
        <v>2239.5</v>
      </c>
      <c r="E1275" s="13">
        <f t="shared" si="19"/>
        <v>2239.5</v>
      </c>
    </row>
    <row r="1276" spans="1:5">
      <c r="A1276" s="1"/>
      <c r="B1276" s="21" t="s">
        <v>1651</v>
      </c>
      <c r="C1276" s="3">
        <v>16</v>
      </c>
      <c r="D1276" s="4">
        <v>46544</v>
      </c>
      <c r="E1276" s="13">
        <f t="shared" si="19"/>
        <v>2909</v>
      </c>
    </row>
    <row r="1277" spans="1:5">
      <c r="A1277" s="1"/>
      <c r="B1277" s="21" t="s">
        <v>14478</v>
      </c>
      <c r="C1277" s="3">
        <v>2</v>
      </c>
      <c r="D1277" s="4">
        <v>39668</v>
      </c>
      <c r="E1277" s="13">
        <f t="shared" si="19"/>
        <v>19834</v>
      </c>
    </row>
    <row r="1278" spans="1:5">
      <c r="A1278" s="1"/>
      <c r="B1278" s="21" t="s">
        <v>1652</v>
      </c>
      <c r="C1278" s="3">
        <v>48</v>
      </c>
      <c r="D1278" s="4">
        <v>284497.5</v>
      </c>
      <c r="E1278" s="13">
        <f t="shared" si="19"/>
        <v>5927.03125</v>
      </c>
    </row>
    <row r="1279" spans="1:5">
      <c r="A1279" s="1"/>
      <c r="B1279" s="21" t="s">
        <v>1653</v>
      </c>
      <c r="C1279" s="3">
        <v>5</v>
      </c>
      <c r="D1279" s="4">
        <v>50625</v>
      </c>
      <c r="E1279" s="13">
        <f t="shared" si="19"/>
        <v>10125</v>
      </c>
    </row>
    <row r="1280" spans="1:5">
      <c r="A1280" s="1"/>
      <c r="B1280" s="21" t="s">
        <v>14479</v>
      </c>
      <c r="C1280" s="3">
        <v>1</v>
      </c>
      <c r="D1280" s="4">
        <v>28892.5</v>
      </c>
      <c r="E1280" s="13">
        <f t="shared" si="19"/>
        <v>28892.5</v>
      </c>
    </row>
    <row r="1281" spans="1:5">
      <c r="A1281" s="1"/>
      <c r="B1281" s="21" t="s">
        <v>1654</v>
      </c>
      <c r="C1281" s="3">
        <v>25</v>
      </c>
      <c r="D1281" s="4">
        <v>17550</v>
      </c>
      <c r="E1281" s="13">
        <f t="shared" si="19"/>
        <v>702</v>
      </c>
    </row>
    <row r="1282" spans="1:5">
      <c r="A1282" s="1"/>
      <c r="B1282" s="21" t="s">
        <v>14480</v>
      </c>
      <c r="C1282" s="3">
        <v>2</v>
      </c>
      <c r="D1282" s="4">
        <v>48786</v>
      </c>
      <c r="E1282" s="13">
        <f t="shared" si="19"/>
        <v>24393</v>
      </c>
    </row>
    <row r="1283" spans="1:5">
      <c r="A1283" s="1"/>
      <c r="B1283" s="21" t="s">
        <v>14481</v>
      </c>
      <c r="C1283" s="3">
        <v>5</v>
      </c>
      <c r="D1283" s="4">
        <v>28222.5</v>
      </c>
      <c r="E1283" s="13">
        <f t="shared" ref="E1283:E1346" si="20">IF(C1283&lt;0,-D1283/-C1283,D1283/C1283)</f>
        <v>5644.5</v>
      </c>
    </row>
    <row r="1284" spans="1:5">
      <c r="A1284" s="1"/>
      <c r="B1284" s="21" t="s">
        <v>1657</v>
      </c>
      <c r="C1284" s="3">
        <v>2</v>
      </c>
      <c r="D1284" s="4">
        <v>65145</v>
      </c>
      <c r="E1284" s="13">
        <f t="shared" si="20"/>
        <v>32572.5</v>
      </c>
    </row>
    <row r="1285" spans="1:5">
      <c r="A1285" s="1"/>
      <c r="B1285" s="21" t="s">
        <v>14482</v>
      </c>
      <c r="C1285" s="3">
        <v>90</v>
      </c>
      <c r="D1285" s="4">
        <v>16830</v>
      </c>
      <c r="E1285" s="13">
        <f t="shared" si="20"/>
        <v>187</v>
      </c>
    </row>
    <row r="1286" spans="1:5">
      <c r="A1286" s="1"/>
      <c r="B1286" s="21" t="s">
        <v>14483</v>
      </c>
      <c r="C1286" s="3">
        <v>30</v>
      </c>
      <c r="D1286" s="4">
        <v>5670</v>
      </c>
      <c r="E1286" s="13">
        <f t="shared" si="20"/>
        <v>189</v>
      </c>
    </row>
    <row r="1287" spans="1:5">
      <c r="A1287" s="1"/>
      <c r="B1287" s="21" t="s">
        <v>14484</v>
      </c>
      <c r="C1287" s="3">
        <v>40</v>
      </c>
      <c r="D1287" s="4">
        <v>7560</v>
      </c>
      <c r="E1287" s="13">
        <f t="shared" si="20"/>
        <v>189</v>
      </c>
    </row>
    <row r="1288" spans="1:5">
      <c r="A1288" s="1"/>
      <c r="B1288" s="21" t="s">
        <v>14485</v>
      </c>
      <c r="C1288" s="3">
        <v>60</v>
      </c>
      <c r="D1288" s="4">
        <v>16050</v>
      </c>
      <c r="E1288" s="13">
        <f t="shared" si="20"/>
        <v>267.5</v>
      </c>
    </row>
    <row r="1289" spans="1:5">
      <c r="A1289" s="1"/>
      <c r="B1289" s="21" t="s">
        <v>14486</v>
      </c>
      <c r="C1289" s="3">
        <v>60</v>
      </c>
      <c r="D1289" s="4">
        <v>15870</v>
      </c>
      <c r="E1289" s="13">
        <f t="shared" si="20"/>
        <v>264.5</v>
      </c>
    </row>
    <row r="1290" spans="1:5">
      <c r="A1290" s="1"/>
      <c r="B1290" s="21" t="s">
        <v>14487</v>
      </c>
      <c r="C1290" s="3">
        <v>30</v>
      </c>
      <c r="D1290" s="4">
        <v>7935</v>
      </c>
      <c r="E1290" s="13">
        <f t="shared" si="20"/>
        <v>264.5</v>
      </c>
    </row>
    <row r="1291" spans="1:5">
      <c r="A1291" s="1"/>
      <c r="B1291" s="21" t="s">
        <v>1661</v>
      </c>
      <c r="C1291" s="3">
        <v>140</v>
      </c>
      <c r="D1291" s="4">
        <v>21690</v>
      </c>
      <c r="E1291" s="13">
        <f t="shared" si="20"/>
        <v>154.92857142857142</v>
      </c>
    </row>
    <row r="1292" spans="1:5">
      <c r="A1292" s="1"/>
      <c r="B1292" s="21" t="s">
        <v>14488</v>
      </c>
      <c r="C1292" s="3">
        <v>8</v>
      </c>
      <c r="D1292" s="4">
        <v>1392</v>
      </c>
      <c r="E1292" s="13">
        <f t="shared" si="20"/>
        <v>174</v>
      </c>
    </row>
    <row r="1293" spans="1:5">
      <c r="A1293" s="1"/>
      <c r="B1293" s="21" t="s">
        <v>14489</v>
      </c>
      <c r="C1293" s="3">
        <v>50</v>
      </c>
      <c r="D1293" s="4">
        <v>7550</v>
      </c>
      <c r="E1293" s="13">
        <f t="shared" si="20"/>
        <v>151</v>
      </c>
    </row>
    <row r="1294" spans="1:5">
      <c r="A1294" s="1"/>
      <c r="B1294" s="21" t="s">
        <v>1662</v>
      </c>
      <c r="C1294" s="3">
        <v>15</v>
      </c>
      <c r="D1294" s="4">
        <v>3477.5</v>
      </c>
      <c r="E1294" s="13">
        <f t="shared" si="20"/>
        <v>231.83333333333334</v>
      </c>
    </row>
    <row r="1295" spans="1:5">
      <c r="A1295" s="1"/>
      <c r="B1295" s="21" t="s">
        <v>1663</v>
      </c>
      <c r="C1295" s="3">
        <v>7</v>
      </c>
      <c r="D1295" s="4">
        <v>2963</v>
      </c>
      <c r="E1295" s="13">
        <f t="shared" si="20"/>
        <v>423.28571428571428</v>
      </c>
    </row>
    <row r="1296" spans="1:5">
      <c r="A1296" s="1"/>
      <c r="B1296" s="21" t="s">
        <v>1664</v>
      </c>
      <c r="C1296" s="3">
        <v>19</v>
      </c>
      <c r="D1296" s="4">
        <v>29559</v>
      </c>
      <c r="E1296" s="13">
        <f t="shared" si="20"/>
        <v>1555.7368421052631</v>
      </c>
    </row>
    <row r="1297" spans="1:5">
      <c r="A1297" s="1"/>
      <c r="B1297" s="21" t="s">
        <v>1665</v>
      </c>
      <c r="C1297" s="3">
        <v>60</v>
      </c>
      <c r="D1297" s="4">
        <v>13590</v>
      </c>
      <c r="E1297" s="13">
        <f t="shared" si="20"/>
        <v>226.5</v>
      </c>
    </row>
    <row r="1298" spans="1:5">
      <c r="A1298" s="1"/>
      <c r="B1298" s="21" t="s">
        <v>14490</v>
      </c>
      <c r="C1298" s="3">
        <v>45</v>
      </c>
      <c r="D1298" s="4">
        <v>10192.5</v>
      </c>
      <c r="E1298" s="13">
        <f t="shared" si="20"/>
        <v>226.5</v>
      </c>
    </row>
    <row r="1299" spans="1:5">
      <c r="A1299" s="1"/>
      <c r="B1299" s="21" t="s">
        <v>14491</v>
      </c>
      <c r="C1299" s="3">
        <v>1</v>
      </c>
      <c r="D1299" s="4">
        <v>3845.5</v>
      </c>
      <c r="E1299" s="13">
        <f t="shared" si="20"/>
        <v>3845.5</v>
      </c>
    </row>
    <row r="1300" spans="1:5">
      <c r="A1300" s="1"/>
      <c r="B1300" s="21" t="s">
        <v>14492</v>
      </c>
      <c r="C1300" s="3">
        <v>2</v>
      </c>
      <c r="D1300" s="4">
        <v>14841.5</v>
      </c>
      <c r="E1300" s="13">
        <f t="shared" si="20"/>
        <v>7420.75</v>
      </c>
    </row>
    <row r="1301" spans="1:5">
      <c r="A1301" s="1"/>
      <c r="B1301" s="21" t="s">
        <v>1667</v>
      </c>
      <c r="C1301" s="3">
        <v>1</v>
      </c>
      <c r="D1301" s="4">
        <v>12927.5</v>
      </c>
      <c r="E1301" s="13">
        <f t="shared" si="20"/>
        <v>12927.5</v>
      </c>
    </row>
    <row r="1302" spans="1:5">
      <c r="A1302" s="1"/>
      <c r="B1302" s="21" t="s">
        <v>14493</v>
      </c>
      <c r="C1302" s="3">
        <v>1</v>
      </c>
      <c r="D1302" s="4">
        <v>61241</v>
      </c>
      <c r="E1302" s="13">
        <f t="shared" si="20"/>
        <v>61241</v>
      </c>
    </row>
    <row r="1303" spans="1:5">
      <c r="A1303" s="1"/>
      <c r="B1303" s="21" t="s">
        <v>14494</v>
      </c>
      <c r="C1303" s="3">
        <v>1</v>
      </c>
      <c r="D1303" s="4">
        <v>70900</v>
      </c>
      <c r="E1303" s="13">
        <f t="shared" si="20"/>
        <v>70900</v>
      </c>
    </row>
    <row r="1304" spans="1:5">
      <c r="A1304" s="1"/>
      <c r="B1304" s="21" t="s">
        <v>14495</v>
      </c>
      <c r="C1304" s="3">
        <v>2</v>
      </c>
      <c r="D1304" s="4">
        <v>147226</v>
      </c>
      <c r="E1304" s="13">
        <f t="shared" si="20"/>
        <v>73613</v>
      </c>
    </row>
    <row r="1305" spans="1:5">
      <c r="A1305" s="1"/>
      <c r="B1305" s="21" t="s">
        <v>14496</v>
      </c>
      <c r="C1305" s="3">
        <v>2</v>
      </c>
      <c r="D1305" s="4">
        <v>84155</v>
      </c>
      <c r="E1305" s="13">
        <f t="shared" si="20"/>
        <v>42077.5</v>
      </c>
    </row>
    <row r="1306" spans="1:5">
      <c r="A1306" s="1"/>
      <c r="B1306" s="21" t="s">
        <v>14497</v>
      </c>
      <c r="C1306" s="3">
        <v>2</v>
      </c>
      <c r="D1306" s="4">
        <v>105966</v>
      </c>
      <c r="E1306" s="13">
        <f t="shared" si="20"/>
        <v>52983</v>
      </c>
    </row>
    <row r="1307" spans="1:5">
      <c r="A1307" s="1"/>
      <c r="B1307" s="21" t="s">
        <v>14498</v>
      </c>
      <c r="C1307" s="3">
        <v>1</v>
      </c>
      <c r="D1307" s="4">
        <v>31147</v>
      </c>
      <c r="E1307" s="13">
        <f t="shared" si="20"/>
        <v>31147</v>
      </c>
    </row>
    <row r="1308" spans="1:5">
      <c r="A1308" s="1"/>
      <c r="B1308" s="21" t="s">
        <v>14499</v>
      </c>
      <c r="C1308" s="3">
        <v>2</v>
      </c>
      <c r="D1308" s="4">
        <v>108242</v>
      </c>
      <c r="E1308" s="13">
        <f t="shared" si="20"/>
        <v>54121</v>
      </c>
    </row>
    <row r="1309" spans="1:5">
      <c r="A1309" s="1"/>
      <c r="B1309" s="21" t="s">
        <v>14500</v>
      </c>
      <c r="C1309" s="3">
        <v>1</v>
      </c>
      <c r="D1309" s="4">
        <v>57777</v>
      </c>
      <c r="E1309" s="13">
        <f t="shared" si="20"/>
        <v>57777</v>
      </c>
    </row>
    <row r="1310" spans="1:5">
      <c r="A1310" s="1"/>
      <c r="B1310" s="21" t="s">
        <v>1676</v>
      </c>
      <c r="C1310" s="3">
        <v>2</v>
      </c>
      <c r="D1310" s="4">
        <v>129560</v>
      </c>
      <c r="E1310" s="13">
        <f t="shared" si="20"/>
        <v>64780</v>
      </c>
    </row>
    <row r="1311" spans="1:5">
      <c r="A1311" s="1"/>
      <c r="B1311" s="21" t="s">
        <v>14501</v>
      </c>
      <c r="C1311" s="3">
        <v>1</v>
      </c>
      <c r="D1311" s="4">
        <v>94508</v>
      </c>
      <c r="E1311" s="13">
        <f t="shared" si="20"/>
        <v>94508</v>
      </c>
    </row>
    <row r="1312" spans="1:5">
      <c r="A1312" s="1"/>
      <c r="B1312" s="21" t="s">
        <v>14502</v>
      </c>
      <c r="C1312" s="3">
        <v>3</v>
      </c>
      <c r="D1312" s="4">
        <v>305512.5</v>
      </c>
      <c r="E1312" s="13">
        <f t="shared" si="20"/>
        <v>101837.5</v>
      </c>
    </row>
    <row r="1313" spans="1:5">
      <c r="A1313" s="1"/>
      <c r="B1313" s="21" t="s">
        <v>14503</v>
      </c>
      <c r="C1313" s="3">
        <v>1</v>
      </c>
      <c r="D1313" s="4">
        <v>296704.5</v>
      </c>
      <c r="E1313" s="13">
        <f t="shared" si="20"/>
        <v>296704.5</v>
      </c>
    </row>
    <row r="1314" spans="1:5">
      <c r="A1314" s="1"/>
      <c r="B1314" s="21" t="s">
        <v>14504</v>
      </c>
      <c r="C1314" s="3">
        <v>1</v>
      </c>
      <c r="D1314" s="4">
        <v>351838</v>
      </c>
      <c r="E1314" s="13">
        <f t="shared" si="20"/>
        <v>351838</v>
      </c>
    </row>
    <row r="1315" spans="1:5">
      <c r="A1315" s="1"/>
      <c r="B1315" s="21" t="s">
        <v>14505</v>
      </c>
      <c r="C1315" s="3">
        <v>2</v>
      </c>
      <c r="D1315" s="4">
        <v>51550</v>
      </c>
      <c r="E1315" s="13">
        <f t="shared" si="20"/>
        <v>25775</v>
      </c>
    </row>
    <row r="1316" spans="1:5">
      <c r="A1316" s="1"/>
      <c r="B1316" s="21" t="s">
        <v>1677</v>
      </c>
      <c r="C1316" s="3">
        <v>9</v>
      </c>
      <c r="D1316" s="4">
        <v>211476.5</v>
      </c>
      <c r="E1316" s="13">
        <f t="shared" si="20"/>
        <v>23497.388888888891</v>
      </c>
    </row>
    <row r="1317" spans="1:5">
      <c r="A1317" s="1"/>
      <c r="B1317" s="21" t="s">
        <v>14506</v>
      </c>
      <c r="C1317" s="3">
        <v>5</v>
      </c>
      <c r="D1317" s="4">
        <v>228555.5</v>
      </c>
      <c r="E1317" s="13">
        <f t="shared" si="20"/>
        <v>45711.1</v>
      </c>
    </row>
    <row r="1318" spans="1:5">
      <c r="A1318" s="1"/>
      <c r="B1318" s="21" t="s">
        <v>14507</v>
      </c>
      <c r="C1318" s="3">
        <v>1</v>
      </c>
      <c r="D1318" s="4">
        <v>105902</v>
      </c>
      <c r="E1318" s="13">
        <f t="shared" si="20"/>
        <v>105902</v>
      </c>
    </row>
    <row r="1319" spans="1:5">
      <c r="A1319" s="1"/>
      <c r="B1319" s="21" t="s">
        <v>1682</v>
      </c>
      <c r="C1319" s="3">
        <v>8</v>
      </c>
      <c r="D1319" s="4">
        <v>111840.5</v>
      </c>
      <c r="E1319" s="13">
        <f t="shared" si="20"/>
        <v>13980.0625</v>
      </c>
    </row>
    <row r="1320" spans="1:5">
      <c r="A1320" s="1"/>
      <c r="B1320" s="21" t="s">
        <v>1687</v>
      </c>
      <c r="C1320" s="3">
        <v>3</v>
      </c>
      <c r="D1320" s="4">
        <v>219852</v>
      </c>
      <c r="E1320" s="13">
        <f t="shared" si="20"/>
        <v>73284</v>
      </c>
    </row>
    <row r="1321" spans="1:5">
      <c r="A1321" s="1"/>
      <c r="B1321" s="21" t="s">
        <v>14508</v>
      </c>
      <c r="C1321" s="3">
        <v>1</v>
      </c>
      <c r="D1321" s="4">
        <v>73470.5</v>
      </c>
      <c r="E1321" s="13">
        <f t="shared" si="20"/>
        <v>73470.5</v>
      </c>
    </row>
    <row r="1322" spans="1:5">
      <c r="A1322" s="1"/>
      <c r="B1322" s="21" t="s">
        <v>14509</v>
      </c>
      <c r="C1322" s="3">
        <v>1</v>
      </c>
      <c r="D1322" s="4">
        <v>94821</v>
      </c>
      <c r="E1322" s="13">
        <f t="shared" si="20"/>
        <v>94821</v>
      </c>
    </row>
    <row r="1323" spans="1:5">
      <c r="A1323" s="1"/>
      <c r="B1323" s="21" t="s">
        <v>14510</v>
      </c>
      <c r="C1323" s="3">
        <v>1</v>
      </c>
      <c r="D1323" s="4">
        <v>108813.5</v>
      </c>
      <c r="E1323" s="13">
        <f t="shared" si="20"/>
        <v>108813.5</v>
      </c>
    </row>
    <row r="1324" spans="1:5">
      <c r="A1324" s="1"/>
      <c r="B1324" s="21" t="s">
        <v>1689</v>
      </c>
      <c r="C1324" s="3">
        <v>1</v>
      </c>
      <c r="D1324" s="4">
        <v>110555</v>
      </c>
      <c r="E1324" s="13">
        <f t="shared" si="20"/>
        <v>110555</v>
      </c>
    </row>
    <row r="1325" spans="1:5">
      <c r="A1325" s="1"/>
      <c r="B1325" s="21" t="s">
        <v>1690</v>
      </c>
      <c r="C1325" s="3">
        <v>1</v>
      </c>
      <c r="D1325" s="4">
        <v>133446.5</v>
      </c>
      <c r="E1325" s="13">
        <f t="shared" si="20"/>
        <v>133446.5</v>
      </c>
    </row>
    <row r="1326" spans="1:5">
      <c r="A1326" s="1"/>
      <c r="B1326" s="21" t="s">
        <v>14511</v>
      </c>
      <c r="C1326" s="3">
        <v>1</v>
      </c>
      <c r="D1326" s="4">
        <v>240760.5</v>
      </c>
      <c r="E1326" s="13">
        <f t="shared" si="20"/>
        <v>240760.5</v>
      </c>
    </row>
    <row r="1327" spans="1:5">
      <c r="A1327" s="1"/>
      <c r="B1327" s="21" t="s">
        <v>1691</v>
      </c>
      <c r="C1327" s="3">
        <v>1</v>
      </c>
      <c r="D1327" s="4">
        <v>121174</v>
      </c>
      <c r="E1327" s="13">
        <f t="shared" si="20"/>
        <v>121174</v>
      </c>
    </row>
    <row r="1328" spans="1:5">
      <c r="A1328" s="1"/>
      <c r="B1328" s="21" t="s">
        <v>14512</v>
      </c>
      <c r="C1328" s="3">
        <v>2</v>
      </c>
      <c r="D1328" s="4">
        <v>190918</v>
      </c>
      <c r="E1328" s="13">
        <f t="shared" si="20"/>
        <v>95459</v>
      </c>
    </row>
    <row r="1329" spans="1:5">
      <c r="A1329" s="1"/>
      <c r="B1329" s="21" t="s">
        <v>14513</v>
      </c>
      <c r="C1329" s="3">
        <v>5</v>
      </c>
      <c r="D1329" s="4">
        <v>635870</v>
      </c>
      <c r="E1329" s="13">
        <f t="shared" si="20"/>
        <v>127174</v>
      </c>
    </row>
    <row r="1330" spans="1:5">
      <c r="A1330" s="1"/>
      <c r="B1330" s="21" t="s">
        <v>1692</v>
      </c>
      <c r="C1330" s="3">
        <v>4</v>
      </c>
      <c r="D1330" s="4">
        <v>232915.5</v>
      </c>
      <c r="E1330" s="13">
        <f t="shared" si="20"/>
        <v>58228.875</v>
      </c>
    </row>
    <row r="1331" spans="1:5">
      <c r="A1331" s="1"/>
      <c r="B1331" s="21" t="s">
        <v>1693</v>
      </c>
      <c r="C1331" s="3">
        <v>2</v>
      </c>
      <c r="D1331" s="4">
        <v>144794</v>
      </c>
      <c r="E1331" s="13">
        <f t="shared" si="20"/>
        <v>72397</v>
      </c>
    </row>
    <row r="1332" spans="1:5">
      <c r="A1332" s="1"/>
      <c r="B1332" s="21" t="s">
        <v>14514</v>
      </c>
      <c r="C1332" s="3">
        <v>2</v>
      </c>
      <c r="D1332" s="4">
        <v>183396</v>
      </c>
      <c r="E1332" s="13">
        <f t="shared" si="20"/>
        <v>91698</v>
      </c>
    </row>
    <row r="1333" spans="1:5">
      <c r="A1333" s="1"/>
      <c r="B1333" s="21" t="s">
        <v>1694</v>
      </c>
      <c r="C1333" s="3">
        <v>2</v>
      </c>
      <c r="D1333" s="4">
        <v>55594</v>
      </c>
      <c r="E1333" s="13">
        <f t="shared" si="20"/>
        <v>27797</v>
      </c>
    </row>
    <row r="1334" spans="1:5">
      <c r="A1334" s="1"/>
      <c r="B1334" s="21" t="s">
        <v>1695</v>
      </c>
      <c r="C1334" s="3">
        <v>4</v>
      </c>
      <c r="D1334" s="4">
        <v>129716</v>
      </c>
      <c r="E1334" s="13">
        <f t="shared" si="20"/>
        <v>32429</v>
      </c>
    </row>
    <row r="1335" spans="1:5">
      <c r="A1335" s="1"/>
      <c r="B1335" s="21" t="s">
        <v>1696</v>
      </c>
      <c r="C1335" s="3">
        <v>5</v>
      </c>
      <c r="D1335" s="4">
        <v>178881</v>
      </c>
      <c r="E1335" s="13">
        <f t="shared" si="20"/>
        <v>35776.199999999997</v>
      </c>
    </row>
    <row r="1336" spans="1:5">
      <c r="A1336" s="1"/>
      <c r="B1336" s="21" t="s">
        <v>14515</v>
      </c>
      <c r="C1336" s="3">
        <v>3</v>
      </c>
      <c r="D1336" s="4">
        <v>114168</v>
      </c>
      <c r="E1336" s="13">
        <f t="shared" si="20"/>
        <v>38056</v>
      </c>
    </row>
    <row r="1337" spans="1:5">
      <c r="A1337" s="1"/>
      <c r="B1337" s="21" t="s">
        <v>1697</v>
      </c>
      <c r="C1337" s="3">
        <v>3</v>
      </c>
      <c r="D1337" s="4">
        <v>134415</v>
      </c>
      <c r="E1337" s="13">
        <f t="shared" si="20"/>
        <v>44805</v>
      </c>
    </row>
    <row r="1338" spans="1:5">
      <c r="A1338" s="1"/>
      <c r="B1338" s="21" t="s">
        <v>1698</v>
      </c>
      <c r="C1338" s="3">
        <v>1</v>
      </c>
      <c r="D1338" s="4">
        <v>39785</v>
      </c>
      <c r="E1338" s="13">
        <f t="shared" si="20"/>
        <v>39785</v>
      </c>
    </row>
    <row r="1339" spans="1:5">
      <c r="A1339" s="1"/>
      <c r="B1339" s="21" t="s">
        <v>1699</v>
      </c>
      <c r="C1339" s="3">
        <v>2</v>
      </c>
      <c r="D1339" s="4">
        <v>89575</v>
      </c>
      <c r="E1339" s="13">
        <f t="shared" si="20"/>
        <v>44787.5</v>
      </c>
    </row>
    <row r="1340" spans="1:5">
      <c r="A1340" s="1"/>
      <c r="B1340" s="21" t="s">
        <v>1700</v>
      </c>
      <c r="C1340" s="3">
        <v>1</v>
      </c>
      <c r="D1340" s="4">
        <v>50360.5</v>
      </c>
      <c r="E1340" s="13">
        <f t="shared" si="20"/>
        <v>50360.5</v>
      </c>
    </row>
    <row r="1341" spans="1:5">
      <c r="A1341" s="1"/>
      <c r="B1341" s="21" t="s">
        <v>14516</v>
      </c>
      <c r="C1341" s="3">
        <v>3</v>
      </c>
      <c r="D1341" s="4">
        <v>247351.5</v>
      </c>
      <c r="E1341" s="13">
        <f t="shared" si="20"/>
        <v>82450.5</v>
      </c>
    </row>
    <row r="1342" spans="1:5">
      <c r="A1342" s="1"/>
      <c r="B1342" s="21" t="s">
        <v>14517</v>
      </c>
      <c r="C1342" s="3">
        <v>1</v>
      </c>
      <c r="D1342" s="4">
        <v>95319</v>
      </c>
      <c r="E1342" s="13">
        <f t="shared" si="20"/>
        <v>95319</v>
      </c>
    </row>
    <row r="1343" spans="1:5">
      <c r="A1343" s="1"/>
      <c r="B1343" s="21" t="s">
        <v>1706</v>
      </c>
      <c r="C1343" s="3">
        <v>23</v>
      </c>
      <c r="D1343" s="4">
        <v>316097.5</v>
      </c>
      <c r="E1343" s="13">
        <f t="shared" si="20"/>
        <v>13743.369565217392</v>
      </c>
    </row>
    <row r="1344" spans="1:5">
      <c r="A1344" s="1"/>
      <c r="B1344" s="21" t="s">
        <v>14518</v>
      </c>
      <c r="C1344" s="3">
        <v>1</v>
      </c>
      <c r="D1344" s="4">
        <v>19005</v>
      </c>
      <c r="E1344" s="13">
        <f t="shared" si="20"/>
        <v>19005</v>
      </c>
    </row>
    <row r="1345" spans="1:5">
      <c r="A1345" s="1"/>
      <c r="B1345" s="21" t="s">
        <v>14519</v>
      </c>
      <c r="C1345" s="3">
        <v>1</v>
      </c>
      <c r="D1345" s="4">
        <v>14994</v>
      </c>
      <c r="E1345" s="13">
        <f t="shared" si="20"/>
        <v>14994</v>
      </c>
    </row>
    <row r="1346" spans="1:5">
      <c r="A1346" s="1"/>
      <c r="B1346" s="21" t="s">
        <v>14520</v>
      </c>
      <c r="C1346" s="3">
        <v>2</v>
      </c>
      <c r="D1346" s="4">
        <v>29580</v>
      </c>
      <c r="E1346" s="13">
        <f t="shared" si="20"/>
        <v>14790</v>
      </c>
    </row>
    <row r="1347" spans="1:5">
      <c r="A1347" s="1"/>
      <c r="B1347" s="21" t="s">
        <v>14521</v>
      </c>
      <c r="C1347" s="3">
        <v>1</v>
      </c>
      <c r="D1347" s="4">
        <v>15973</v>
      </c>
      <c r="E1347" s="13">
        <f t="shared" ref="E1347:E1410" si="21">IF(C1347&lt;0,-D1347/-C1347,D1347/C1347)</f>
        <v>15973</v>
      </c>
    </row>
    <row r="1348" spans="1:5">
      <c r="A1348" s="1"/>
      <c r="B1348" s="21" t="s">
        <v>14522</v>
      </c>
      <c r="C1348" s="3">
        <v>1</v>
      </c>
      <c r="D1348" s="4">
        <v>22102</v>
      </c>
      <c r="E1348" s="13">
        <f t="shared" si="21"/>
        <v>22102</v>
      </c>
    </row>
    <row r="1349" spans="1:5">
      <c r="A1349" s="1"/>
      <c r="B1349" s="21" t="s">
        <v>1711</v>
      </c>
      <c r="C1349" s="3">
        <v>1</v>
      </c>
      <c r="D1349" s="4">
        <v>34460.5</v>
      </c>
      <c r="E1349" s="13">
        <f t="shared" si="21"/>
        <v>34460.5</v>
      </c>
    </row>
    <row r="1350" spans="1:5">
      <c r="A1350" s="1"/>
      <c r="B1350" s="21" t="s">
        <v>1716</v>
      </c>
      <c r="C1350" s="3">
        <v>39</v>
      </c>
      <c r="D1350" s="4">
        <v>85373</v>
      </c>
      <c r="E1350" s="13">
        <f t="shared" si="21"/>
        <v>2189.0512820512822</v>
      </c>
    </row>
    <row r="1351" spans="1:5">
      <c r="A1351" s="1"/>
      <c r="B1351" s="21" t="s">
        <v>1717</v>
      </c>
      <c r="C1351" s="3">
        <v>5</v>
      </c>
      <c r="D1351" s="4">
        <v>11045.5</v>
      </c>
      <c r="E1351" s="13">
        <f t="shared" si="21"/>
        <v>2209.1</v>
      </c>
    </row>
    <row r="1352" spans="1:5">
      <c r="A1352" s="1"/>
      <c r="B1352" s="21" t="s">
        <v>1719</v>
      </c>
      <c r="C1352" s="3">
        <v>41</v>
      </c>
      <c r="D1352" s="4">
        <v>88927.5</v>
      </c>
      <c r="E1352" s="13">
        <f t="shared" si="21"/>
        <v>2168.9634146341464</v>
      </c>
    </row>
    <row r="1353" spans="1:5">
      <c r="A1353" s="1"/>
      <c r="B1353" s="21" t="s">
        <v>1720</v>
      </c>
      <c r="C1353" s="3">
        <v>9</v>
      </c>
      <c r="D1353" s="4">
        <v>19515.5</v>
      </c>
      <c r="E1353" s="13">
        <f t="shared" si="21"/>
        <v>2168.3888888888887</v>
      </c>
    </row>
    <row r="1354" spans="1:5">
      <c r="A1354" s="1"/>
      <c r="B1354" s="21" t="s">
        <v>1721</v>
      </c>
      <c r="C1354" s="3">
        <v>8</v>
      </c>
      <c r="D1354" s="4">
        <v>20046.5</v>
      </c>
      <c r="E1354" s="13">
        <f t="shared" si="21"/>
        <v>2505.8125</v>
      </c>
    </row>
    <row r="1355" spans="1:5">
      <c r="A1355" s="1"/>
      <c r="B1355" s="21" t="s">
        <v>1722</v>
      </c>
      <c r="C1355" s="3">
        <v>17</v>
      </c>
      <c r="D1355" s="4">
        <v>83666.5</v>
      </c>
      <c r="E1355" s="13">
        <f t="shared" si="21"/>
        <v>4921.5588235294117</v>
      </c>
    </row>
    <row r="1356" spans="1:5">
      <c r="A1356" s="1"/>
      <c r="B1356" s="21" t="s">
        <v>1723</v>
      </c>
      <c r="C1356" s="3">
        <v>17</v>
      </c>
      <c r="D1356" s="4">
        <v>83129</v>
      </c>
      <c r="E1356" s="13">
        <f t="shared" si="21"/>
        <v>4889.9411764705883</v>
      </c>
    </row>
    <row r="1357" spans="1:5">
      <c r="A1357" s="1"/>
      <c r="B1357" s="21" t="s">
        <v>14523</v>
      </c>
      <c r="C1357" s="3">
        <v>2</v>
      </c>
      <c r="D1357" s="4">
        <v>7844</v>
      </c>
      <c r="E1357" s="13">
        <f t="shared" si="21"/>
        <v>3922</v>
      </c>
    </row>
    <row r="1358" spans="1:5">
      <c r="A1358" s="1"/>
      <c r="B1358" s="21" t="s">
        <v>1725</v>
      </c>
      <c r="C1358" s="3">
        <v>11</v>
      </c>
      <c r="D1358" s="4">
        <v>156053.5</v>
      </c>
      <c r="E1358" s="13">
        <f t="shared" si="21"/>
        <v>14186.681818181818</v>
      </c>
    </row>
    <row r="1359" spans="1:5">
      <c r="A1359" s="1"/>
      <c r="B1359" s="21" t="s">
        <v>1729</v>
      </c>
      <c r="C1359" s="3">
        <v>13</v>
      </c>
      <c r="D1359" s="4">
        <v>21477</v>
      </c>
      <c r="E1359" s="13">
        <f t="shared" si="21"/>
        <v>1652.0769230769231</v>
      </c>
    </row>
    <row r="1360" spans="1:5">
      <c r="A1360" s="1"/>
      <c r="B1360" s="21" t="s">
        <v>1730</v>
      </c>
      <c r="C1360" s="3">
        <v>1</v>
      </c>
      <c r="D1360" s="4">
        <v>1794.5</v>
      </c>
      <c r="E1360" s="13">
        <f t="shared" si="21"/>
        <v>1794.5</v>
      </c>
    </row>
    <row r="1361" spans="1:5">
      <c r="A1361" s="1"/>
      <c r="B1361" s="21" t="s">
        <v>14524</v>
      </c>
      <c r="C1361" s="3">
        <v>2</v>
      </c>
      <c r="D1361" s="4">
        <v>3524</v>
      </c>
      <c r="E1361" s="13">
        <f t="shared" si="21"/>
        <v>1762</v>
      </c>
    </row>
    <row r="1362" spans="1:5">
      <c r="A1362" s="1"/>
      <c r="B1362" s="21" t="s">
        <v>1732</v>
      </c>
      <c r="C1362" s="3">
        <v>4</v>
      </c>
      <c r="D1362" s="4">
        <v>33829</v>
      </c>
      <c r="E1362" s="13">
        <f t="shared" si="21"/>
        <v>8457.25</v>
      </c>
    </row>
    <row r="1363" spans="1:5">
      <c r="A1363" s="1"/>
      <c r="B1363" s="21" t="s">
        <v>1733</v>
      </c>
      <c r="C1363" s="3">
        <v>2</v>
      </c>
      <c r="D1363" s="4">
        <v>21299.5</v>
      </c>
      <c r="E1363" s="13">
        <f t="shared" si="21"/>
        <v>10649.75</v>
      </c>
    </row>
    <row r="1364" spans="1:5">
      <c r="A1364" s="1"/>
      <c r="B1364" s="21" t="s">
        <v>14525</v>
      </c>
      <c r="C1364" s="3">
        <v>3</v>
      </c>
      <c r="D1364" s="4">
        <v>45364</v>
      </c>
      <c r="E1364" s="13">
        <f t="shared" si="21"/>
        <v>15121.333333333334</v>
      </c>
    </row>
    <row r="1365" spans="1:5">
      <c r="A1365" s="1"/>
      <c r="B1365" s="21" t="s">
        <v>1734</v>
      </c>
      <c r="C1365" s="3">
        <v>1</v>
      </c>
      <c r="D1365" s="4">
        <v>22740</v>
      </c>
      <c r="E1365" s="13">
        <f t="shared" si="21"/>
        <v>22740</v>
      </c>
    </row>
    <row r="1366" spans="1:5">
      <c r="A1366" s="1"/>
      <c r="B1366" s="21" t="s">
        <v>1735</v>
      </c>
      <c r="C1366" s="3">
        <v>1</v>
      </c>
      <c r="D1366" s="4">
        <v>8372.5</v>
      </c>
      <c r="E1366" s="13">
        <f t="shared" si="21"/>
        <v>8372.5</v>
      </c>
    </row>
    <row r="1367" spans="1:5">
      <c r="A1367" s="1"/>
      <c r="B1367" s="21" t="s">
        <v>1736</v>
      </c>
      <c r="C1367" s="3">
        <v>1</v>
      </c>
      <c r="D1367" s="4">
        <v>13663</v>
      </c>
      <c r="E1367" s="13">
        <f t="shared" si="21"/>
        <v>13663</v>
      </c>
    </row>
    <row r="1368" spans="1:5">
      <c r="A1368" s="1"/>
      <c r="B1368" s="21" t="s">
        <v>14526</v>
      </c>
      <c r="C1368" s="3">
        <v>2</v>
      </c>
      <c r="D1368" s="4">
        <v>158253</v>
      </c>
      <c r="E1368" s="13">
        <f t="shared" si="21"/>
        <v>79126.5</v>
      </c>
    </row>
    <row r="1369" spans="1:5">
      <c r="A1369" s="1"/>
      <c r="B1369" s="21" t="s">
        <v>1739</v>
      </c>
      <c r="C1369" s="3">
        <v>1</v>
      </c>
      <c r="D1369" s="4">
        <v>102601.5</v>
      </c>
      <c r="E1369" s="13">
        <f t="shared" si="21"/>
        <v>102601.5</v>
      </c>
    </row>
    <row r="1370" spans="1:5">
      <c r="A1370" s="1"/>
      <c r="B1370" s="21" t="s">
        <v>1744</v>
      </c>
      <c r="C1370" s="3">
        <v>2</v>
      </c>
      <c r="D1370" s="4">
        <v>39192</v>
      </c>
      <c r="E1370" s="13">
        <f t="shared" si="21"/>
        <v>19596</v>
      </c>
    </row>
    <row r="1371" spans="1:5">
      <c r="A1371" s="1"/>
      <c r="B1371" s="21" t="s">
        <v>1748</v>
      </c>
      <c r="C1371" s="3">
        <v>14</v>
      </c>
      <c r="D1371" s="4">
        <v>140025</v>
      </c>
      <c r="E1371" s="13">
        <f t="shared" si="21"/>
        <v>10001.785714285714</v>
      </c>
    </row>
    <row r="1372" spans="1:5">
      <c r="A1372" s="1"/>
      <c r="B1372" s="21" t="s">
        <v>1749</v>
      </c>
      <c r="C1372" s="3">
        <v>3</v>
      </c>
      <c r="D1372" s="4">
        <v>14394.5</v>
      </c>
      <c r="E1372" s="13">
        <f t="shared" si="21"/>
        <v>4798.166666666667</v>
      </c>
    </row>
    <row r="1373" spans="1:5">
      <c r="A1373" s="1"/>
      <c r="B1373" s="21" t="s">
        <v>1750</v>
      </c>
      <c r="C1373" s="3">
        <v>5</v>
      </c>
      <c r="D1373" s="4">
        <v>29844.5</v>
      </c>
      <c r="E1373" s="13">
        <f t="shared" si="21"/>
        <v>5968.9</v>
      </c>
    </row>
    <row r="1374" spans="1:5">
      <c r="A1374" s="1"/>
      <c r="B1374" s="21" t="s">
        <v>1751</v>
      </c>
      <c r="C1374" s="3">
        <v>2</v>
      </c>
      <c r="D1374" s="4">
        <v>10996</v>
      </c>
      <c r="E1374" s="13">
        <f t="shared" si="21"/>
        <v>5498</v>
      </c>
    </row>
    <row r="1375" spans="1:5">
      <c r="A1375" s="1"/>
      <c r="B1375" s="21" t="s">
        <v>1752</v>
      </c>
      <c r="C1375" s="3">
        <v>1</v>
      </c>
      <c r="D1375" s="4">
        <v>6884</v>
      </c>
      <c r="E1375" s="13">
        <f t="shared" si="21"/>
        <v>6884</v>
      </c>
    </row>
    <row r="1376" spans="1:5">
      <c r="A1376" s="1"/>
      <c r="B1376" s="21" t="s">
        <v>1754</v>
      </c>
      <c r="C1376" s="3">
        <v>9</v>
      </c>
      <c r="D1376" s="4">
        <v>35997</v>
      </c>
      <c r="E1376" s="13">
        <f t="shared" si="21"/>
        <v>3999.6666666666665</v>
      </c>
    </row>
    <row r="1377" spans="1:5">
      <c r="A1377" s="1"/>
      <c r="B1377" s="21" t="s">
        <v>1755</v>
      </c>
      <c r="C1377" s="3">
        <v>34</v>
      </c>
      <c r="D1377" s="4">
        <v>881076</v>
      </c>
      <c r="E1377" s="13">
        <f t="shared" si="21"/>
        <v>25914</v>
      </c>
    </row>
    <row r="1378" spans="1:5">
      <c r="A1378" s="1"/>
      <c r="B1378" s="21" t="s">
        <v>1757</v>
      </c>
      <c r="C1378" s="3">
        <v>1</v>
      </c>
      <c r="D1378" s="4">
        <v>9934.5</v>
      </c>
      <c r="E1378" s="13">
        <f t="shared" si="21"/>
        <v>9934.5</v>
      </c>
    </row>
    <row r="1379" spans="1:5">
      <c r="A1379" s="1"/>
      <c r="B1379" s="21" t="s">
        <v>14527</v>
      </c>
      <c r="C1379" s="3">
        <v>1</v>
      </c>
      <c r="D1379" s="4">
        <v>40014</v>
      </c>
      <c r="E1379" s="13">
        <f t="shared" si="21"/>
        <v>40014</v>
      </c>
    </row>
    <row r="1380" spans="1:5">
      <c r="A1380" s="1"/>
      <c r="B1380" s="21" t="s">
        <v>1759</v>
      </c>
      <c r="C1380" s="3">
        <v>1</v>
      </c>
      <c r="D1380" s="4">
        <v>52900.5</v>
      </c>
      <c r="E1380" s="13">
        <f t="shared" si="21"/>
        <v>52900.5</v>
      </c>
    </row>
    <row r="1381" spans="1:5">
      <c r="A1381" s="1"/>
      <c r="B1381" s="21" t="s">
        <v>14528</v>
      </c>
      <c r="C1381" s="3">
        <v>2</v>
      </c>
      <c r="D1381" s="4">
        <v>154473</v>
      </c>
      <c r="E1381" s="13">
        <f t="shared" si="21"/>
        <v>77236.5</v>
      </c>
    </row>
    <row r="1382" spans="1:5">
      <c r="A1382" s="1"/>
      <c r="B1382" s="21" t="s">
        <v>14529</v>
      </c>
      <c r="C1382" s="3">
        <v>2</v>
      </c>
      <c r="D1382" s="4">
        <v>112098</v>
      </c>
      <c r="E1382" s="13">
        <f t="shared" si="21"/>
        <v>56049</v>
      </c>
    </row>
    <row r="1383" spans="1:5">
      <c r="A1383" s="1"/>
      <c r="B1383" s="21" t="s">
        <v>14530</v>
      </c>
      <c r="C1383" s="3">
        <v>2</v>
      </c>
      <c r="D1383" s="4">
        <v>120808</v>
      </c>
      <c r="E1383" s="13">
        <f t="shared" si="21"/>
        <v>60404</v>
      </c>
    </row>
    <row r="1384" spans="1:5">
      <c r="A1384" s="1"/>
      <c r="B1384" s="21" t="s">
        <v>1761</v>
      </c>
      <c r="C1384" s="3">
        <v>3</v>
      </c>
      <c r="D1384" s="4">
        <v>215866</v>
      </c>
      <c r="E1384" s="13">
        <f t="shared" si="21"/>
        <v>71955.333333333328</v>
      </c>
    </row>
    <row r="1385" spans="1:5">
      <c r="A1385" s="1"/>
      <c r="B1385" s="21" t="s">
        <v>1763</v>
      </c>
      <c r="C1385" s="3">
        <v>8</v>
      </c>
      <c r="D1385" s="4">
        <v>37122</v>
      </c>
      <c r="E1385" s="13">
        <f t="shared" si="21"/>
        <v>4640.25</v>
      </c>
    </row>
    <row r="1386" spans="1:5">
      <c r="A1386" s="1"/>
      <c r="B1386" s="21" t="s">
        <v>1764</v>
      </c>
      <c r="C1386" s="3">
        <v>16</v>
      </c>
      <c r="D1386" s="4">
        <v>186430.5</v>
      </c>
      <c r="E1386" s="13">
        <f t="shared" si="21"/>
        <v>11651.90625</v>
      </c>
    </row>
    <row r="1387" spans="1:5">
      <c r="A1387" s="1"/>
      <c r="B1387" s="21" t="s">
        <v>14531</v>
      </c>
      <c r="C1387" s="3">
        <v>1</v>
      </c>
      <c r="D1387" s="4">
        <v>12329.5</v>
      </c>
      <c r="E1387" s="13">
        <f t="shared" si="21"/>
        <v>12329.5</v>
      </c>
    </row>
    <row r="1388" spans="1:5">
      <c r="A1388" s="1"/>
      <c r="B1388" s="21" t="s">
        <v>1765</v>
      </c>
      <c r="C1388" s="3">
        <v>69</v>
      </c>
      <c r="D1388" s="4">
        <v>476542.5</v>
      </c>
      <c r="E1388" s="13">
        <f t="shared" si="21"/>
        <v>6906.413043478261</v>
      </c>
    </row>
    <row r="1389" spans="1:5">
      <c r="A1389" s="1"/>
      <c r="B1389" s="21" t="s">
        <v>14532</v>
      </c>
      <c r="C1389" s="3">
        <v>9</v>
      </c>
      <c r="D1389" s="4">
        <v>78052.5</v>
      </c>
      <c r="E1389" s="13">
        <f t="shared" si="21"/>
        <v>8672.5</v>
      </c>
    </row>
    <row r="1390" spans="1:5">
      <c r="A1390" s="1"/>
      <c r="B1390" s="21" t="s">
        <v>1766</v>
      </c>
      <c r="C1390" s="3">
        <v>9</v>
      </c>
      <c r="D1390" s="4">
        <v>50381.5</v>
      </c>
      <c r="E1390" s="13">
        <f t="shared" si="21"/>
        <v>5597.9444444444443</v>
      </c>
    </row>
    <row r="1391" spans="1:5">
      <c r="A1391" s="1"/>
      <c r="B1391" s="21" t="s">
        <v>1767</v>
      </c>
      <c r="C1391" s="3">
        <v>4</v>
      </c>
      <c r="D1391" s="4">
        <v>32466.5</v>
      </c>
      <c r="E1391" s="13">
        <f t="shared" si="21"/>
        <v>8116.625</v>
      </c>
    </row>
    <row r="1392" spans="1:5">
      <c r="A1392" s="1"/>
      <c r="B1392" s="21" t="s">
        <v>14533</v>
      </c>
      <c r="C1392" s="3">
        <v>4</v>
      </c>
      <c r="D1392" s="4">
        <v>16962.5</v>
      </c>
      <c r="E1392" s="13">
        <f t="shared" si="21"/>
        <v>4240.625</v>
      </c>
    </row>
    <row r="1393" spans="1:5">
      <c r="A1393" s="1"/>
      <c r="B1393" s="21" t="s">
        <v>1768</v>
      </c>
      <c r="C1393" s="3">
        <v>5</v>
      </c>
      <c r="D1393" s="4">
        <v>33292.5</v>
      </c>
      <c r="E1393" s="13">
        <f t="shared" si="21"/>
        <v>6658.5</v>
      </c>
    </row>
    <row r="1394" spans="1:5">
      <c r="A1394" s="1"/>
      <c r="B1394" s="21" t="s">
        <v>14534</v>
      </c>
      <c r="C1394" s="3">
        <v>1</v>
      </c>
      <c r="D1394" s="4">
        <v>14232</v>
      </c>
      <c r="E1394" s="13">
        <f t="shared" si="21"/>
        <v>14232</v>
      </c>
    </row>
    <row r="1395" spans="1:5">
      <c r="A1395" s="1"/>
      <c r="B1395" s="21" t="s">
        <v>1770</v>
      </c>
      <c r="C1395" s="3">
        <v>10</v>
      </c>
      <c r="D1395" s="4">
        <v>16660.5</v>
      </c>
      <c r="E1395" s="13">
        <f t="shared" si="21"/>
        <v>1666.05</v>
      </c>
    </row>
    <row r="1396" spans="1:5">
      <c r="A1396" s="1"/>
      <c r="B1396" s="21" t="s">
        <v>1771</v>
      </c>
      <c r="C1396" s="3">
        <v>5</v>
      </c>
      <c r="D1396" s="4">
        <v>5195</v>
      </c>
      <c r="E1396" s="13">
        <f t="shared" si="21"/>
        <v>1039</v>
      </c>
    </row>
    <row r="1397" spans="1:5">
      <c r="A1397" s="1"/>
      <c r="B1397" s="21" t="s">
        <v>1772</v>
      </c>
      <c r="C1397" s="3">
        <v>13</v>
      </c>
      <c r="D1397" s="4">
        <v>6328.5</v>
      </c>
      <c r="E1397" s="13">
        <f t="shared" si="21"/>
        <v>486.80769230769232</v>
      </c>
    </row>
    <row r="1398" spans="1:5">
      <c r="A1398" s="1"/>
      <c r="B1398" s="21" t="s">
        <v>1773</v>
      </c>
      <c r="C1398" s="3">
        <v>2</v>
      </c>
      <c r="D1398" s="4">
        <v>1982</v>
      </c>
      <c r="E1398" s="13">
        <f t="shared" si="21"/>
        <v>991</v>
      </c>
    </row>
    <row r="1399" spans="1:5">
      <c r="A1399" s="1"/>
      <c r="B1399" s="21" t="s">
        <v>1774</v>
      </c>
      <c r="C1399" s="3">
        <v>6</v>
      </c>
      <c r="D1399" s="4">
        <v>7773.11</v>
      </c>
      <c r="E1399" s="13">
        <f t="shared" si="21"/>
        <v>1295.5183333333332</v>
      </c>
    </row>
    <row r="1400" spans="1:5">
      <c r="A1400" s="1"/>
      <c r="B1400" s="21" t="s">
        <v>1775</v>
      </c>
      <c r="C1400" s="3">
        <v>11</v>
      </c>
      <c r="D1400" s="4">
        <v>16421</v>
      </c>
      <c r="E1400" s="13">
        <f t="shared" si="21"/>
        <v>1492.8181818181818</v>
      </c>
    </row>
    <row r="1401" spans="1:5">
      <c r="A1401" s="1"/>
      <c r="B1401" s="21" t="s">
        <v>14535</v>
      </c>
      <c r="C1401" s="3">
        <v>1</v>
      </c>
      <c r="D1401" s="4">
        <v>164821.5</v>
      </c>
      <c r="E1401" s="13">
        <f t="shared" si="21"/>
        <v>164821.5</v>
      </c>
    </row>
    <row r="1402" spans="1:5">
      <c r="A1402" s="1"/>
      <c r="B1402" s="21" t="s">
        <v>14536</v>
      </c>
      <c r="C1402" s="3">
        <v>1</v>
      </c>
      <c r="D1402" s="4">
        <v>26879.5</v>
      </c>
      <c r="E1402" s="13">
        <f t="shared" si="21"/>
        <v>26879.5</v>
      </c>
    </row>
    <row r="1403" spans="1:5">
      <c r="A1403" s="1"/>
      <c r="B1403" s="21" t="s">
        <v>1780</v>
      </c>
      <c r="C1403" s="3">
        <v>2</v>
      </c>
      <c r="D1403" s="4">
        <v>86844.5</v>
      </c>
      <c r="E1403" s="13">
        <f t="shared" si="21"/>
        <v>43422.25</v>
      </c>
    </row>
    <row r="1404" spans="1:5">
      <c r="A1404" s="1"/>
      <c r="B1404" s="21" t="s">
        <v>14537</v>
      </c>
      <c r="C1404" s="3">
        <v>1</v>
      </c>
      <c r="D1404" s="4">
        <v>49272</v>
      </c>
      <c r="E1404" s="13">
        <f t="shared" si="21"/>
        <v>49272</v>
      </c>
    </row>
    <row r="1405" spans="1:5">
      <c r="A1405" s="1"/>
      <c r="B1405" s="21" t="s">
        <v>1782</v>
      </c>
      <c r="C1405" s="3">
        <v>1</v>
      </c>
      <c r="D1405" s="4">
        <v>6692.5</v>
      </c>
      <c r="E1405" s="13">
        <f t="shared" si="21"/>
        <v>6692.5</v>
      </c>
    </row>
    <row r="1406" spans="1:5">
      <c r="A1406" s="1"/>
      <c r="B1406" s="21" t="s">
        <v>14538</v>
      </c>
      <c r="C1406" s="3">
        <v>5</v>
      </c>
      <c r="D1406" s="4">
        <v>47712</v>
      </c>
      <c r="E1406" s="13">
        <f t="shared" si="21"/>
        <v>9542.4</v>
      </c>
    </row>
    <row r="1407" spans="1:5">
      <c r="A1407" s="1"/>
      <c r="B1407" s="21" t="s">
        <v>1783</v>
      </c>
      <c r="C1407" s="3">
        <v>2</v>
      </c>
      <c r="D1407" s="4">
        <v>13202</v>
      </c>
      <c r="E1407" s="13">
        <f t="shared" si="21"/>
        <v>6601</v>
      </c>
    </row>
    <row r="1408" spans="1:5">
      <c r="A1408" s="1"/>
      <c r="B1408" s="21" t="s">
        <v>1784</v>
      </c>
      <c r="C1408" s="3">
        <v>9</v>
      </c>
      <c r="D1408" s="4">
        <v>72573.5</v>
      </c>
      <c r="E1408" s="13">
        <f t="shared" si="21"/>
        <v>8063.7222222222226</v>
      </c>
    </row>
    <row r="1409" spans="1:5">
      <c r="A1409" s="1"/>
      <c r="B1409" s="21" t="s">
        <v>1785</v>
      </c>
      <c r="C1409" s="3">
        <v>5</v>
      </c>
      <c r="D1409" s="4">
        <v>51837</v>
      </c>
      <c r="E1409" s="13">
        <f t="shared" si="21"/>
        <v>10367.4</v>
      </c>
    </row>
    <row r="1410" spans="1:5">
      <c r="A1410" s="1"/>
      <c r="B1410" s="21" t="s">
        <v>1786</v>
      </c>
      <c r="C1410" s="3">
        <v>2</v>
      </c>
      <c r="D1410" s="4">
        <v>25430</v>
      </c>
      <c r="E1410" s="13">
        <f t="shared" si="21"/>
        <v>12715</v>
      </c>
    </row>
    <row r="1411" spans="1:5">
      <c r="A1411" s="1"/>
      <c r="B1411" s="21" t="s">
        <v>14539</v>
      </c>
      <c r="C1411" s="3">
        <v>4</v>
      </c>
      <c r="D1411" s="4">
        <v>18077</v>
      </c>
      <c r="E1411" s="13">
        <f t="shared" ref="E1411:E1474" si="22">IF(C1411&lt;0,-D1411/-C1411,D1411/C1411)</f>
        <v>4519.25</v>
      </c>
    </row>
    <row r="1412" spans="1:5">
      <c r="A1412" s="1"/>
      <c r="B1412" s="21" t="s">
        <v>1788</v>
      </c>
      <c r="C1412" s="3">
        <v>1</v>
      </c>
      <c r="D1412" s="4">
        <v>4864</v>
      </c>
      <c r="E1412" s="13">
        <f t="shared" si="22"/>
        <v>4864</v>
      </c>
    </row>
    <row r="1413" spans="1:5">
      <c r="A1413" s="1"/>
      <c r="B1413" s="21" t="s">
        <v>1789</v>
      </c>
      <c r="C1413" s="3">
        <v>1</v>
      </c>
      <c r="D1413" s="4">
        <v>5971</v>
      </c>
      <c r="E1413" s="13">
        <f t="shared" si="22"/>
        <v>5971</v>
      </c>
    </row>
    <row r="1414" spans="1:5">
      <c r="A1414" s="1"/>
      <c r="B1414" s="21" t="s">
        <v>1790</v>
      </c>
      <c r="C1414" s="3">
        <v>5</v>
      </c>
      <c r="D1414" s="4">
        <v>29798.5</v>
      </c>
      <c r="E1414" s="13">
        <f t="shared" si="22"/>
        <v>5959.7</v>
      </c>
    </row>
    <row r="1415" spans="1:5">
      <c r="A1415" s="1"/>
      <c r="B1415" s="21" t="s">
        <v>1791</v>
      </c>
      <c r="C1415" s="3">
        <v>3</v>
      </c>
      <c r="D1415" s="4">
        <v>18424</v>
      </c>
      <c r="E1415" s="13">
        <f t="shared" si="22"/>
        <v>6141.333333333333</v>
      </c>
    </row>
    <row r="1416" spans="1:5">
      <c r="A1416" s="1"/>
      <c r="B1416" s="21" t="s">
        <v>1792</v>
      </c>
      <c r="C1416" s="3">
        <v>9</v>
      </c>
      <c r="D1416" s="4">
        <v>60825.5</v>
      </c>
      <c r="E1416" s="13">
        <f t="shared" si="22"/>
        <v>6758.3888888888887</v>
      </c>
    </row>
    <row r="1417" spans="1:5">
      <c r="A1417" s="1"/>
      <c r="B1417" s="21" t="s">
        <v>1793</v>
      </c>
      <c r="C1417" s="3">
        <v>8</v>
      </c>
      <c r="D1417" s="4">
        <v>76542</v>
      </c>
      <c r="E1417" s="13">
        <f t="shared" si="22"/>
        <v>9567.75</v>
      </c>
    </row>
    <row r="1418" spans="1:5">
      <c r="A1418" s="1"/>
      <c r="B1418" s="21" t="s">
        <v>1795</v>
      </c>
      <c r="C1418" s="3">
        <v>31</v>
      </c>
      <c r="D1418" s="4">
        <v>78788.5</v>
      </c>
      <c r="E1418" s="13">
        <f t="shared" si="22"/>
        <v>2541.5645161290322</v>
      </c>
    </row>
    <row r="1419" spans="1:5">
      <c r="A1419" s="1"/>
      <c r="B1419" s="21" t="s">
        <v>1796</v>
      </c>
      <c r="C1419" s="3">
        <v>22</v>
      </c>
      <c r="D1419" s="4">
        <v>79765</v>
      </c>
      <c r="E1419" s="13">
        <f t="shared" si="22"/>
        <v>3625.681818181818</v>
      </c>
    </row>
    <row r="1420" spans="1:5">
      <c r="A1420" s="1"/>
      <c r="B1420" s="21" t="s">
        <v>1797</v>
      </c>
      <c r="C1420" s="3">
        <v>6</v>
      </c>
      <c r="D1420" s="4">
        <v>36761.5</v>
      </c>
      <c r="E1420" s="13">
        <f t="shared" si="22"/>
        <v>6126.916666666667</v>
      </c>
    </row>
    <row r="1421" spans="1:5">
      <c r="A1421" s="1"/>
      <c r="B1421" s="21" t="s">
        <v>1798</v>
      </c>
      <c r="C1421" s="3">
        <v>6</v>
      </c>
      <c r="D1421" s="4">
        <v>37358</v>
      </c>
      <c r="E1421" s="13">
        <f t="shared" si="22"/>
        <v>6226.333333333333</v>
      </c>
    </row>
    <row r="1422" spans="1:5">
      <c r="A1422" s="1"/>
      <c r="B1422" s="21" t="s">
        <v>14540</v>
      </c>
      <c r="C1422" s="3">
        <v>14</v>
      </c>
      <c r="D1422" s="4">
        <v>39508.5</v>
      </c>
      <c r="E1422" s="13">
        <f t="shared" si="22"/>
        <v>2822.0357142857142</v>
      </c>
    </row>
    <row r="1423" spans="1:5">
      <c r="A1423" s="1"/>
      <c r="B1423" s="21" t="s">
        <v>1799</v>
      </c>
      <c r="C1423" s="3">
        <v>35</v>
      </c>
      <c r="D1423" s="4">
        <v>123113.93</v>
      </c>
      <c r="E1423" s="13">
        <f t="shared" si="22"/>
        <v>3517.540857142857</v>
      </c>
    </row>
    <row r="1424" spans="1:5">
      <c r="A1424" s="1"/>
      <c r="B1424" s="21" t="s">
        <v>1800</v>
      </c>
      <c r="C1424" s="3">
        <v>10</v>
      </c>
      <c r="D1424" s="4">
        <v>44523</v>
      </c>
      <c r="E1424" s="13">
        <f t="shared" si="22"/>
        <v>4452.3</v>
      </c>
    </row>
    <row r="1425" spans="1:5">
      <c r="A1425" s="1"/>
      <c r="B1425" s="21" t="s">
        <v>14541</v>
      </c>
      <c r="C1425" s="3">
        <v>1</v>
      </c>
      <c r="D1425" s="4">
        <v>8996</v>
      </c>
      <c r="E1425" s="13">
        <f t="shared" si="22"/>
        <v>8996</v>
      </c>
    </row>
    <row r="1426" spans="1:5">
      <c r="A1426" s="1"/>
      <c r="B1426" s="21" t="s">
        <v>1801</v>
      </c>
      <c r="C1426" s="3">
        <v>12</v>
      </c>
      <c r="D1426" s="4">
        <v>34290</v>
      </c>
      <c r="E1426" s="13">
        <f t="shared" si="22"/>
        <v>2857.5</v>
      </c>
    </row>
    <row r="1427" spans="1:5">
      <c r="A1427" s="1"/>
      <c r="B1427" s="21" t="s">
        <v>1802</v>
      </c>
      <c r="C1427" s="3">
        <v>1</v>
      </c>
      <c r="D1427" s="4">
        <v>19331</v>
      </c>
      <c r="E1427" s="13">
        <f t="shared" si="22"/>
        <v>19331</v>
      </c>
    </row>
    <row r="1428" spans="1:5">
      <c r="A1428" s="1"/>
      <c r="B1428" s="21" t="s">
        <v>14542</v>
      </c>
      <c r="C1428" s="3">
        <v>1</v>
      </c>
      <c r="D1428" s="4">
        <v>24693</v>
      </c>
      <c r="E1428" s="13">
        <f t="shared" si="22"/>
        <v>24693</v>
      </c>
    </row>
    <row r="1429" spans="1:5">
      <c r="A1429" s="1"/>
      <c r="B1429" s="21" t="s">
        <v>14543</v>
      </c>
      <c r="C1429" s="3">
        <v>1</v>
      </c>
      <c r="D1429" s="4">
        <v>129305</v>
      </c>
      <c r="E1429" s="13">
        <f t="shared" si="22"/>
        <v>129305</v>
      </c>
    </row>
    <row r="1430" spans="1:5">
      <c r="A1430" s="1"/>
      <c r="B1430" s="21" t="s">
        <v>14544</v>
      </c>
      <c r="C1430" s="3">
        <v>1</v>
      </c>
      <c r="D1430" s="4">
        <v>98889</v>
      </c>
      <c r="E1430" s="13">
        <f t="shared" si="22"/>
        <v>98889</v>
      </c>
    </row>
    <row r="1431" spans="1:5">
      <c r="A1431" s="1"/>
      <c r="B1431" s="21" t="s">
        <v>14545</v>
      </c>
      <c r="C1431" s="3">
        <v>3</v>
      </c>
      <c r="D1431" s="4">
        <v>56140</v>
      </c>
      <c r="E1431" s="13">
        <f t="shared" si="22"/>
        <v>18713.333333333332</v>
      </c>
    </row>
    <row r="1432" spans="1:5">
      <c r="A1432" s="1"/>
      <c r="B1432" s="21" t="s">
        <v>1806</v>
      </c>
      <c r="C1432" s="3">
        <v>1</v>
      </c>
      <c r="D1432" s="4">
        <v>31668</v>
      </c>
      <c r="E1432" s="13">
        <f t="shared" si="22"/>
        <v>31668</v>
      </c>
    </row>
    <row r="1433" spans="1:5">
      <c r="A1433" s="1"/>
      <c r="B1433" s="21" t="s">
        <v>14546</v>
      </c>
      <c r="C1433" s="3">
        <v>1</v>
      </c>
      <c r="D1433" s="4">
        <v>18921</v>
      </c>
      <c r="E1433" s="13">
        <f t="shared" si="22"/>
        <v>18921</v>
      </c>
    </row>
    <row r="1434" spans="1:5">
      <c r="A1434" s="1"/>
      <c r="B1434" s="21" t="s">
        <v>1807</v>
      </c>
      <c r="C1434" s="3">
        <v>2</v>
      </c>
      <c r="D1434" s="4">
        <v>45849</v>
      </c>
      <c r="E1434" s="13">
        <f t="shared" si="22"/>
        <v>22924.5</v>
      </c>
    </row>
    <row r="1435" spans="1:5">
      <c r="A1435" s="1"/>
      <c r="B1435" s="21" t="s">
        <v>14547</v>
      </c>
      <c r="C1435" s="3">
        <v>3</v>
      </c>
      <c r="D1435" s="4">
        <v>71072</v>
      </c>
      <c r="E1435" s="13">
        <f t="shared" si="22"/>
        <v>23690.666666666668</v>
      </c>
    </row>
    <row r="1436" spans="1:5">
      <c r="A1436" s="1"/>
      <c r="B1436" s="21" t="s">
        <v>1808</v>
      </c>
      <c r="C1436" s="3">
        <v>5</v>
      </c>
      <c r="D1436" s="4">
        <v>134350</v>
      </c>
      <c r="E1436" s="13">
        <f t="shared" si="22"/>
        <v>26870</v>
      </c>
    </row>
    <row r="1437" spans="1:5">
      <c r="A1437" s="1"/>
      <c r="B1437" s="21" t="s">
        <v>1809</v>
      </c>
      <c r="C1437" s="3">
        <v>4</v>
      </c>
      <c r="D1437" s="4">
        <v>145750.5</v>
      </c>
      <c r="E1437" s="13">
        <f t="shared" si="22"/>
        <v>36437.625</v>
      </c>
    </row>
    <row r="1438" spans="1:5">
      <c r="A1438" s="1"/>
      <c r="B1438" s="21" t="s">
        <v>14548</v>
      </c>
      <c r="C1438" s="3">
        <v>2</v>
      </c>
      <c r="D1438" s="4">
        <v>69258</v>
      </c>
      <c r="E1438" s="13">
        <f t="shared" si="22"/>
        <v>34629</v>
      </c>
    </row>
    <row r="1439" spans="1:5">
      <c r="A1439" s="1"/>
      <c r="B1439" s="21" t="s">
        <v>1811</v>
      </c>
      <c r="C1439" s="3">
        <v>4</v>
      </c>
      <c r="D1439" s="4">
        <v>147402</v>
      </c>
      <c r="E1439" s="13">
        <f t="shared" si="22"/>
        <v>36850.5</v>
      </c>
    </row>
    <row r="1440" spans="1:5">
      <c r="A1440" s="1"/>
      <c r="B1440" s="21" t="s">
        <v>14549</v>
      </c>
      <c r="C1440" s="3">
        <v>2</v>
      </c>
      <c r="D1440" s="4">
        <v>84823</v>
      </c>
      <c r="E1440" s="13">
        <f t="shared" si="22"/>
        <v>42411.5</v>
      </c>
    </row>
    <row r="1441" spans="1:5">
      <c r="A1441" s="1"/>
      <c r="B1441" s="21" t="s">
        <v>14550</v>
      </c>
      <c r="C1441" s="3">
        <v>2</v>
      </c>
      <c r="D1441" s="4">
        <v>110670</v>
      </c>
      <c r="E1441" s="13">
        <f t="shared" si="22"/>
        <v>55335</v>
      </c>
    </row>
    <row r="1442" spans="1:5">
      <c r="A1442" s="1"/>
      <c r="B1442" s="21" t="s">
        <v>14551</v>
      </c>
      <c r="C1442" s="3">
        <v>1</v>
      </c>
      <c r="D1442" s="4">
        <v>54545.79</v>
      </c>
      <c r="E1442" s="13">
        <f t="shared" si="22"/>
        <v>54545.79</v>
      </c>
    </row>
    <row r="1443" spans="1:5">
      <c r="A1443" s="1"/>
      <c r="B1443" s="21" t="s">
        <v>1812</v>
      </c>
      <c r="C1443" s="3">
        <v>1</v>
      </c>
      <c r="D1443" s="4">
        <v>2959</v>
      </c>
      <c r="E1443" s="13">
        <f t="shared" si="22"/>
        <v>2959</v>
      </c>
    </row>
    <row r="1444" spans="1:5">
      <c r="A1444" s="1"/>
      <c r="B1444" s="21" t="s">
        <v>1813</v>
      </c>
      <c r="C1444" s="3">
        <v>4</v>
      </c>
      <c r="D1444" s="4">
        <v>15278</v>
      </c>
      <c r="E1444" s="13">
        <f t="shared" si="22"/>
        <v>3819.5</v>
      </c>
    </row>
    <row r="1445" spans="1:5">
      <c r="A1445" s="1"/>
      <c r="B1445" s="21" t="s">
        <v>1814</v>
      </c>
      <c r="C1445" s="3">
        <v>5</v>
      </c>
      <c r="D1445" s="4">
        <v>26387.5</v>
      </c>
      <c r="E1445" s="13">
        <f t="shared" si="22"/>
        <v>5277.5</v>
      </c>
    </row>
    <row r="1446" spans="1:5">
      <c r="A1446" s="1"/>
      <c r="B1446" s="21" t="s">
        <v>1815</v>
      </c>
      <c r="C1446" s="3">
        <v>3</v>
      </c>
      <c r="D1446" s="4">
        <v>12091.5</v>
      </c>
      <c r="E1446" s="13">
        <f t="shared" si="22"/>
        <v>4030.5</v>
      </c>
    </row>
    <row r="1447" spans="1:5">
      <c r="A1447" s="1"/>
      <c r="B1447" s="21" t="s">
        <v>1816</v>
      </c>
      <c r="C1447" s="3">
        <v>6</v>
      </c>
      <c r="D1447" s="4">
        <v>34696</v>
      </c>
      <c r="E1447" s="13">
        <f t="shared" si="22"/>
        <v>5782.666666666667</v>
      </c>
    </row>
    <row r="1448" spans="1:5">
      <c r="A1448" s="1"/>
      <c r="B1448" s="21" t="s">
        <v>1817</v>
      </c>
      <c r="C1448" s="3">
        <v>48</v>
      </c>
      <c r="D1448" s="4">
        <v>344235.5</v>
      </c>
      <c r="E1448" s="13">
        <f t="shared" si="22"/>
        <v>7171.572916666667</v>
      </c>
    </row>
    <row r="1449" spans="1:5">
      <c r="A1449" s="1"/>
      <c r="B1449" s="21" t="s">
        <v>1818</v>
      </c>
      <c r="C1449" s="3">
        <v>65</v>
      </c>
      <c r="D1449" s="4">
        <v>552731</v>
      </c>
      <c r="E1449" s="13">
        <f t="shared" si="22"/>
        <v>8503.5538461538454</v>
      </c>
    </row>
    <row r="1450" spans="1:5">
      <c r="A1450" s="1"/>
      <c r="B1450" s="21" t="s">
        <v>1820</v>
      </c>
      <c r="C1450" s="3">
        <v>6</v>
      </c>
      <c r="D1450" s="4">
        <v>54252</v>
      </c>
      <c r="E1450" s="13">
        <f t="shared" si="22"/>
        <v>9042</v>
      </c>
    </row>
    <row r="1451" spans="1:5">
      <c r="A1451" s="1"/>
      <c r="B1451" s="21" t="s">
        <v>1821</v>
      </c>
      <c r="C1451" s="3">
        <v>15</v>
      </c>
      <c r="D1451" s="4">
        <v>104228</v>
      </c>
      <c r="E1451" s="13">
        <f t="shared" si="22"/>
        <v>6948.5333333333338</v>
      </c>
    </row>
    <row r="1452" spans="1:5">
      <c r="A1452" s="1"/>
      <c r="B1452" s="21" t="s">
        <v>1822</v>
      </c>
      <c r="C1452" s="3">
        <v>11</v>
      </c>
      <c r="D1452" s="4">
        <v>97873.5</v>
      </c>
      <c r="E1452" s="13">
        <f t="shared" si="22"/>
        <v>8897.5909090909099</v>
      </c>
    </row>
    <row r="1453" spans="1:5">
      <c r="A1453" s="1"/>
      <c r="B1453" s="21" t="s">
        <v>1824</v>
      </c>
      <c r="C1453" s="3">
        <v>2</v>
      </c>
      <c r="D1453" s="4">
        <v>20297.5</v>
      </c>
      <c r="E1453" s="13">
        <f t="shared" si="22"/>
        <v>10148.75</v>
      </c>
    </row>
    <row r="1454" spans="1:5">
      <c r="A1454" s="1"/>
      <c r="B1454" s="21" t="s">
        <v>1825</v>
      </c>
      <c r="C1454" s="3">
        <v>3</v>
      </c>
      <c r="D1454" s="4">
        <v>20496</v>
      </c>
      <c r="E1454" s="13">
        <f t="shared" si="22"/>
        <v>6832</v>
      </c>
    </row>
    <row r="1455" spans="1:5">
      <c r="A1455" s="1"/>
      <c r="B1455" s="21" t="s">
        <v>1826</v>
      </c>
      <c r="C1455" s="3">
        <v>12</v>
      </c>
      <c r="D1455" s="4">
        <v>109015</v>
      </c>
      <c r="E1455" s="13">
        <f t="shared" si="22"/>
        <v>9084.5833333333339</v>
      </c>
    </row>
    <row r="1456" spans="1:5">
      <c r="A1456" s="1"/>
      <c r="B1456" s="21" t="s">
        <v>14552</v>
      </c>
      <c r="C1456" s="3">
        <v>1</v>
      </c>
      <c r="D1456" s="4">
        <v>25212.5</v>
      </c>
      <c r="E1456" s="13">
        <f t="shared" si="22"/>
        <v>25212.5</v>
      </c>
    </row>
    <row r="1457" spans="1:5">
      <c r="A1457" s="1"/>
      <c r="B1457" s="21" t="s">
        <v>1829</v>
      </c>
      <c r="C1457" s="3">
        <v>2</v>
      </c>
      <c r="D1457" s="4">
        <v>42169</v>
      </c>
      <c r="E1457" s="13">
        <f t="shared" si="22"/>
        <v>21084.5</v>
      </c>
    </row>
    <row r="1458" spans="1:5">
      <c r="A1458" s="1"/>
      <c r="B1458" s="21" t="s">
        <v>14553</v>
      </c>
      <c r="C1458" s="3">
        <v>1</v>
      </c>
      <c r="D1458" s="4">
        <v>22757</v>
      </c>
      <c r="E1458" s="13">
        <f t="shared" si="22"/>
        <v>22757</v>
      </c>
    </row>
    <row r="1459" spans="1:5">
      <c r="A1459" s="1"/>
      <c r="B1459" s="21" t="s">
        <v>1831</v>
      </c>
      <c r="C1459" s="3">
        <v>6</v>
      </c>
      <c r="D1459" s="4">
        <v>57113</v>
      </c>
      <c r="E1459" s="13">
        <f t="shared" si="22"/>
        <v>9518.8333333333339</v>
      </c>
    </row>
    <row r="1460" spans="1:5">
      <c r="A1460" s="1"/>
      <c r="B1460" s="21" t="s">
        <v>1832</v>
      </c>
      <c r="C1460" s="3">
        <v>2</v>
      </c>
      <c r="D1460" s="4">
        <v>21997</v>
      </c>
      <c r="E1460" s="13">
        <f t="shared" si="22"/>
        <v>10998.5</v>
      </c>
    </row>
    <row r="1461" spans="1:5">
      <c r="A1461" s="1"/>
      <c r="B1461" s="21" t="s">
        <v>14554</v>
      </c>
      <c r="C1461" s="3">
        <v>8</v>
      </c>
      <c r="D1461" s="4">
        <v>116094.5</v>
      </c>
      <c r="E1461" s="13">
        <f t="shared" si="22"/>
        <v>14511.8125</v>
      </c>
    </row>
    <row r="1462" spans="1:5">
      <c r="A1462" s="1"/>
      <c r="B1462" s="21" t="s">
        <v>1833</v>
      </c>
      <c r="C1462" s="3">
        <v>3</v>
      </c>
      <c r="D1462" s="4">
        <v>51082</v>
      </c>
      <c r="E1462" s="13">
        <f t="shared" si="22"/>
        <v>17027.333333333332</v>
      </c>
    </row>
    <row r="1463" spans="1:5">
      <c r="A1463" s="1"/>
      <c r="B1463" s="21" t="s">
        <v>1834</v>
      </c>
      <c r="C1463" s="3">
        <v>9</v>
      </c>
      <c r="D1463" s="4">
        <v>194502</v>
      </c>
      <c r="E1463" s="13">
        <f t="shared" si="22"/>
        <v>21611.333333333332</v>
      </c>
    </row>
    <row r="1464" spans="1:5">
      <c r="A1464" s="1"/>
      <c r="B1464" s="21" t="s">
        <v>1836</v>
      </c>
      <c r="C1464" s="3">
        <v>24</v>
      </c>
      <c r="D1464" s="4">
        <v>253480.5</v>
      </c>
      <c r="E1464" s="13">
        <f t="shared" si="22"/>
        <v>10561.6875</v>
      </c>
    </row>
    <row r="1465" spans="1:5">
      <c r="A1465" s="1"/>
      <c r="B1465" s="21" t="s">
        <v>1837</v>
      </c>
      <c r="C1465" s="3">
        <v>4</v>
      </c>
      <c r="D1465" s="4">
        <v>62848</v>
      </c>
      <c r="E1465" s="13">
        <f t="shared" si="22"/>
        <v>15712</v>
      </c>
    </row>
    <row r="1466" spans="1:5">
      <c r="A1466" s="1"/>
      <c r="B1466" s="21" t="s">
        <v>1838</v>
      </c>
      <c r="C1466" s="3">
        <v>15</v>
      </c>
      <c r="D1466" s="4">
        <v>205086</v>
      </c>
      <c r="E1466" s="13">
        <f t="shared" si="22"/>
        <v>13672.4</v>
      </c>
    </row>
    <row r="1467" spans="1:5">
      <c r="A1467" s="1"/>
      <c r="B1467" s="21" t="s">
        <v>1839</v>
      </c>
      <c r="C1467" s="3">
        <v>7</v>
      </c>
      <c r="D1467" s="4">
        <v>117391.5</v>
      </c>
      <c r="E1467" s="13">
        <f t="shared" si="22"/>
        <v>16770.214285714286</v>
      </c>
    </row>
    <row r="1468" spans="1:5">
      <c r="A1468" s="1"/>
      <c r="B1468" s="21" t="s">
        <v>1840</v>
      </c>
      <c r="C1468" s="3">
        <v>2</v>
      </c>
      <c r="D1468" s="4">
        <v>12609.5</v>
      </c>
      <c r="E1468" s="13">
        <f t="shared" si="22"/>
        <v>6304.75</v>
      </c>
    </row>
    <row r="1469" spans="1:5">
      <c r="A1469" s="1"/>
      <c r="B1469" s="21" t="s">
        <v>1842</v>
      </c>
      <c r="C1469" s="3">
        <v>3</v>
      </c>
      <c r="D1469" s="4">
        <v>12415.5</v>
      </c>
      <c r="E1469" s="13">
        <f t="shared" si="22"/>
        <v>4138.5</v>
      </c>
    </row>
    <row r="1470" spans="1:5">
      <c r="A1470" s="1"/>
      <c r="B1470" s="21" t="s">
        <v>14555</v>
      </c>
      <c r="C1470" s="3">
        <v>1</v>
      </c>
      <c r="D1470" s="4">
        <v>7513.5</v>
      </c>
      <c r="E1470" s="13">
        <f t="shared" si="22"/>
        <v>7513.5</v>
      </c>
    </row>
    <row r="1471" spans="1:5">
      <c r="A1471" s="1"/>
      <c r="B1471" s="21" t="s">
        <v>1843</v>
      </c>
      <c r="C1471" s="3">
        <v>15</v>
      </c>
      <c r="D1471" s="4">
        <v>226116</v>
      </c>
      <c r="E1471" s="13">
        <f t="shared" si="22"/>
        <v>15074.4</v>
      </c>
    </row>
    <row r="1472" spans="1:5">
      <c r="A1472" s="1"/>
      <c r="B1472" s="21" t="s">
        <v>1844</v>
      </c>
      <c r="C1472" s="3">
        <v>5</v>
      </c>
      <c r="D1472" s="4">
        <v>33977.5</v>
      </c>
      <c r="E1472" s="13">
        <f t="shared" si="22"/>
        <v>6795.5</v>
      </c>
    </row>
    <row r="1473" spans="1:5">
      <c r="A1473" s="1"/>
      <c r="B1473" s="21" t="s">
        <v>14556</v>
      </c>
      <c r="C1473" s="3">
        <v>2</v>
      </c>
      <c r="D1473" s="4">
        <v>23857</v>
      </c>
      <c r="E1473" s="13">
        <f t="shared" si="22"/>
        <v>11928.5</v>
      </c>
    </row>
    <row r="1474" spans="1:5">
      <c r="A1474" s="1"/>
      <c r="B1474" s="21" t="s">
        <v>1846</v>
      </c>
      <c r="C1474" s="3">
        <v>68</v>
      </c>
      <c r="D1474" s="4">
        <v>827366.5</v>
      </c>
      <c r="E1474" s="13">
        <f t="shared" si="22"/>
        <v>12167.154411764706</v>
      </c>
    </row>
    <row r="1475" spans="1:5">
      <c r="A1475" s="1"/>
      <c r="B1475" s="21" t="s">
        <v>14557</v>
      </c>
      <c r="C1475" s="3">
        <v>1</v>
      </c>
      <c r="D1475" s="4">
        <v>11699.5</v>
      </c>
      <c r="E1475" s="13">
        <f t="shared" ref="E1475:E1538" si="23">IF(C1475&lt;0,-D1475/-C1475,D1475/C1475)</f>
        <v>11699.5</v>
      </c>
    </row>
    <row r="1476" spans="1:5">
      <c r="A1476" s="1"/>
      <c r="B1476" s="21" t="s">
        <v>1848</v>
      </c>
      <c r="C1476" s="3">
        <v>1</v>
      </c>
      <c r="D1476" s="4">
        <v>10876.5</v>
      </c>
      <c r="E1476" s="13">
        <f t="shared" si="23"/>
        <v>10876.5</v>
      </c>
    </row>
    <row r="1477" spans="1:5">
      <c r="A1477" s="1"/>
      <c r="B1477" s="21" t="s">
        <v>14558</v>
      </c>
      <c r="C1477" s="3">
        <v>3</v>
      </c>
      <c r="D1477" s="4">
        <v>36227</v>
      </c>
      <c r="E1477" s="13">
        <f t="shared" si="23"/>
        <v>12075.666666666666</v>
      </c>
    </row>
    <row r="1478" spans="1:5">
      <c r="A1478" s="1"/>
      <c r="B1478" s="21" t="s">
        <v>1850</v>
      </c>
      <c r="C1478" s="3">
        <v>2</v>
      </c>
      <c r="D1478" s="4">
        <v>9322</v>
      </c>
      <c r="E1478" s="13">
        <f t="shared" si="23"/>
        <v>4661</v>
      </c>
    </row>
    <row r="1479" spans="1:5">
      <c r="A1479" s="1"/>
      <c r="B1479" s="21" t="s">
        <v>1851</v>
      </c>
      <c r="C1479" s="3">
        <v>5</v>
      </c>
      <c r="D1479" s="4">
        <v>28990</v>
      </c>
      <c r="E1479" s="13">
        <f t="shared" si="23"/>
        <v>5798</v>
      </c>
    </row>
    <row r="1480" spans="1:5">
      <c r="A1480" s="1"/>
      <c r="B1480" s="21" t="s">
        <v>14559</v>
      </c>
      <c r="C1480" s="3">
        <v>2</v>
      </c>
      <c r="D1480" s="4">
        <v>3869</v>
      </c>
      <c r="E1480" s="13">
        <f t="shared" si="23"/>
        <v>1934.5</v>
      </c>
    </row>
    <row r="1481" spans="1:5">
      <c r="A1481" s="1"/>
      <c r="B1481" s="21" t="s">
        <v>14560</v>
      </c>
      <c r="C1481" s="3">
        <v>1</v>
      </c>
      <c r="D1481" s="4">
        <v>199591</v>
      </c>
      <c r="E1481" s="13">
        <f t="shared" si="23"/>
        <v>199591</v>
      </c>
    </row>
    <row r="1482" spans="1:5">
      <c r="A1482" s="1"/>
      <c r="B1482" s="21" t="s">
        <v>14561</v>
      </c>
      <c r="C1482" s="3">
        <v>1</v>
      </c>
      <c r="D1482" s="4">
        <v>2729.5</v>
      </c>
      <c r="E1482" s="13">
        <f t="shared" si="23"/>
        <v>2729.5</v>
      </c>
    </row>
    <row r="1483" spans="1:5">
      <c r="A1483" s="1"/>
      <c r="B1483" s="21" t="s">
        <v>14562</v>
      </c>
      <c r="C1483" s="3">
        <v>2</v>
      </c>
      <c r="D1483" s="4">
        <v>10893.5</v>
      </c>
      <c r="E1483" s="13">
        <f t="shared" si="23"/>
        <v>5446.75</v>
      </c>
    </row>
    <row r="1484" spans="1:5">
      <c r="A1484" s="1"/>
      <c r="B1484" s="21" t="s">
        <v>1853</v>
      </c>
      <c r="C1484" s="3">
        <v>3</v>
      </c>
      <c r="D1484" s="4">
        <v>3282.5</v>
      </c>
      <c r="E1484" s="13">
        <f t="shared" si="23"/>
        <v>1094.1666666666667</v>
      </c>
    </row>
    <row r="1485" spans="1:5">
      <c r="A1485" s="1"/>
      <c r="B1485" s="21" t="s">
        <v>1854</v>
      </c>
      <c r="C1485" s="3">
        <v>1</v>
      </c>
      <c r="D1485" s="4">
        <v>2560</v>
      </c>
      <c r="E1485" s="13">
        <f t="shared" si="23"/>
        <v>2560</v>
      </c>
    </row>
    <row r="1486" spans="1:5">
      <c r="A1486" s="1"/>
      <c r="B1486" s="21" t="s">
        <v>1855</v>
      </c>
      <c r="C1486" s="3">
        <v>9</v>
      </c>
      <c r="D1486" s="4">
        <v>19463.5</v>
      </c>
      <c r="E1486" s="13">
        <f t="shared" si="23"/>
        <v>2162.6111111111113</v>
      </c>
    </row>
    <row r="1487" spans="1:5">
      <c r="A1487" s="1"/>
      <c r="B1487" s="21" t="s">
        <v>1856</v>
      </c>
      <c r="C1487" s="3">
        <v>30</v>
      </c>
      <c r="D1487" s="4">
        <v>126450</v>
      </c>
      <c r="E1487" s="13">
        <f t="shared" si="23"/>
        <v>4215</v>
      </c>
    </row>
    <row r="1488" spans="1:5">
      <c r="A1488" s="1"/>
      <c r="B1488" s="21" t="s">
        <v>1858</v>
      </c>
      <c r="C1488" s="3">
        <v>2</v>
      </c>
      <c r="D1488" s="4">
        <v>1573</v>
      </c>
      <c r="E1488" s="13">
        <f t="shared" si="23"/>
        <v>786.5</v>
      </c>
    </row>
    <row r="1489" spans="1:5">
      <c r="A1489" s="1"/>
      <c r="B1489" s="21" t="s">
        <v>14563</v>
      </c>
      <c r="C1489" s="3">
        <v>1</v>
      </c>
      <c r="D1489" s="4">
        <v>2787</v>
      </c>
      <c r="E1489" s="13">
        <f t="shared" si="23"/>
        <v>2787</v>
      </c>
    </row>
    <row r="1490" spans="1:5">
      <c r="A1490" s="1"/>
      <c r="B1490" s="21" t="s">
        <v>14564</v>
      </c>
      <c r="C1490" s="3">
        <v>1</v>
      </c>
      <c r="D1490" s="4">
        <v>72505.5</v>
      </c>
      <c r="E1490" s="13">
        <f t="shared" si="23"/>
        <v>72505.5</v>
      </c>
    </row>
    <row r="1491" spans="1:5">
      <c r="A1491" s="1"/>
      <c r="B1491" s="21" t="s">
        <v>1859</v>
      </c>
      <c r="C1491" s="3">
        <v>1</v>
      </c>
      <c r="D1491" s="5">
        <v>332</v>
      </c>
      <c r="E1491" s="13">
        <f t="shared" si="23"/>
        <v>332</v>
      </c>
    </row>
    <row r="1492" spans="1:5">
      <c r="A1492" s="1"/>
      <c r="B1492" s="21" t="s">
        <v>14565</v>
      </c>
      <c r="C1492" s="3">
        <v>1</v>
      </c>
      <c r="D1492" s="5">
        <v>189.5</v>
      </c>
      <c r="E1492" s="13">
        <f t="shared" si="23"/>
        <v>189.5</v>
      </c>
    </row>
    <row r="1493" spans="1:5">
      <c r="A1493" s="1"/>
      <c r="B1493" s="21" t="s">
        <v>1860</v>
      </c>
      <c r="C1493" s="3">
        <v>4</v>
      </c>
      <c r="D1493" s="5">
        <v>443</v>
      </c>
      <c r="E1493" s="13">
        <f t="shared" si="23"/>
        <v>110.75</v>
      </c>
    </row>
    <row r="1494" spans="1:5">
      <c r="A1494" s="1"/>
      <c r="B1494" s="21" t="s">
        <v>14566</v>
      </c>
      <c r="C1494" s="3">
        <v>1</v>
      </c>
      <c r="D1494" s="5">
        <v>96</v>
      </c>
      <c r="E1494" s="13">
        <f t="shared" si="23"/>
        <v>96</v>
      </c>
    </row>
    <row r="1495" spans="1:5">
      <c r="A1495" s="1"/>
      <c r="B1495" s="21" t="s">
        <v>1861</v>
      </c>
      <c r="C1495" s="3">
        <v>1</v>
      </c>
      <c r="D1495" s="5">
        <v>556.5</v>
      </c>
      <c r="E1495" s="13">
        <f t="shared" si="23"/>
        <v>556.5</v>
      </c>
    </row>
    <row r="1496" spans="1:5">
      <c r="A1496" s="1"/>
      <c r="B1496" s="21" t="s">
        <v>1862</v>
      </c>
      <c r="C1496" s="3">
        <v>6</v>
      </c>
      <c r="D1496" s="5">
        <v>642.5</v>
      </c>
      <c r="E1496" s="13">
        <f t="shared" si="23"/>
        <v>107.08333333333333</v>
      </c>
    </row>
    <row r="1497" spans="1:5">
      <c r="A1497" s="1"/>
      <c r="B1497" s="21" t="s">
        <v>1863</v>
      </c>
      <c r="C1497" s="3">
        <v>1</v>
      </c>
      <c r="D1497" s="4">
        <v>79110.5</v>
      </c>
      <c r="E1497" s="13">
        <f t="shared" si="23"/>
        <v>79110.5</v>
      </c>
    </row>
    <row r="1498" spans="1:5">
      <c r="A1498" s="1"/>
      <c r="B1498" s="21" t="s">
        <v>1864</v>
      </c>
      <c r="C1498" s="3">
        <v>1</v>
      </c>
      <c r="D1498" s="4">
        <v>1680</v>
      </c>
      <c r="E1498" s="13">
        <f t="shared" si="23"/>
        <v>1680</v>
      </c>
    </row>
    <row r="1499" spans="1:5">
      <c r="A1499" s="1"/>
      <c r="B1499" s="21" t="s">
        <v>1865</v>
      </c>
      <c r="C1499" s="3">
        <v>2</v>
      </c>
      <c r="D1499" s="4">
        <v>15327</v>
      </c>
      <c r="E1499" s="13">
        <f t="shared" si="23"/>
        <v>7663.5</v>
      </c>
    </row>
    <row r="1500" spans="1:5">
      <c r="A1500" s="1"/>
      <c r="B1500" s="21" t="s">
        <v>14567</v>
      </c>
      <c r="C1500" s="3">
        <v>13</v>
      </c>
      <c r="D1500" s="4">
        <v>45015.5</v>
      </c>
      <c r="E1500" s="13">
        <f t="shared" si="23"/>
        <v>3462.7307692307691</v>
      </c>
    </row>
    <row r="1501" spans="1:5">
      <c r="A1501" s="1"/>
      <c r="B1501" s="21" t="s">
        <v>14568</v>
      </c>
      <c r="C1501" s="3">
        <v>1</v>
      </c>
      <c r="D1501" s="4">
        <v>24814</v>
      </c>
      <c r="E1501" s="13">
        <f t="shared" si="23"/>
        <v>24814</v>
      </c>
    </row>
    <row r="1502" spans="1:5">
      <c r="A1502" s="1"/>
      <c r="B1502" s="21" t="s">
        <v>14569</v>
      </c>
      <c r="C1502" s="3">
        <v>4</v>
      </c>
      <c r="D1502" s="4">
        <v>3380</v>
      </c>
      <c r="E1502" s="13">
        <f t="shared" si="23"/>
        <v>845</v>
      </c>
    </row>
    <row r="1503" spans="1:5">
      <c r="A1503" s="1"/>
      <c r="B1503" s="21" t="s">
        <v>1870</v>
      </c>
      <c r="C1503" s="3">
        <v>8</v>
      </c>
      <c r="D1503" s="4">
        <v>2449.5</v>
      </c>
      <c r="E1503" s="13">
        <f t="shared" si="23"/>
        <v>306.1875</v>
      </c>
    </row>
    <row r="1504" spans="1:5">
      <c r="A1504" s="1"/>
      <c r="B1504" s="21" t="s">
        <v>14570</v>
      </c>
      <c r="C1504" s="3">
        <v>1</v>
      </c>
      <c r="D1504" s="5">
        <v>196</v>
      </c>
      <c r="E1504" s="13">
        <f t="shared" si="23"/>
        <v>196</v>
      </c>
    </row>
    <row r="1505" spans="1:5">
      <c r="A1505" s="1"/>
      <c r="B1505" s="21" t="s">
        <v>14571</v>
      </c>
      <c r="C1505" s="3">
        <v>10</v>
      </c>
      <c r="D1505" s="4">
        <v>1029.5</v>
      </c>
      <c r="E1505" s="13">
        <f t="shared" si="23"/>
        <v>102.95</v>
      </c>
    </row>
    <row r="1506" spans="1:5">
      <c r="A1506" s="1"/>
      <c r="B1506" s="21" t="s">
        <v>1871</v>
      </c>
      <c r="C1506" s="3">
        <v>10</v>
      </c>
      <c r="D1506" s="4">
        <v>1079</v>
      </c>
      <c r="E1506" s="13">
        <f t="shared" si="23"/>
        <v>107.9</v>
      </c>
    </row>
    <row r="1507" spans="1:5">
      <c r="A1507" s="1"/>
      <c r="B1507" s="21" t="s">
        <v>14572</v>
      </c>
      <c r="C1507" s="3">
        <v>1</v>
      </c>
      <c r="D1507" s="5">
        <v>80.5</v>
      </c>
      <c r="E1507" s="13">
        <f t="shared" si="23"/>
        <v>80.5</v>
      </c>
    </row>
    <row r="1508" spans="1:5">
      <c r="A1508" s="1"/>
      <c r="B1508" s="21" t="s">
        <v>14573</v>
      </c>
      <c r="C1508" s="3">
        <v>3</v>
      </c>
      <c r="D1508" s="5">
        <v>273</v>
      </c>
      <c r="E1508" s="13">
        <f t="shared" si="23"/>
        <v>91</v>
      </c>
    </row>
    <row r="1509" spans="1:5">
      <c r="A1509" s="1"/>
      <c r="B1509" s="21" t="s">
        <v>1873</v>
      </c>
      <c r="C1509" s="3">
        <v>7</v>
      </c>
      <c r="D1509" s="4">
        <v>78608</v>
      </c>
      <c r="E1509" s="13">
        <f t="shared" si="23"/>
        <v>11229.714285714286</v>
      </c>
    </row>
    <row r="1510" spans="1:5">
      <c r="A1510" s="1"/>
      <c r="B1510" s="21" t="s">
        <v>1874</v>
      </c>
      <c r="C1510" s="3">
        <v>7</v>
      </c>
      <c r="D1510" s="4">
        <v>88148</v>
      </c>
      <c r="E1510" s="13">
        <f t="shared" si="23"/>
        <v>12592.571428571429</v>
      </c>
    </row>
    <row r="1511" spans="1:5">
      <c r="A1511" s="1"/>
      <c r="B1511" s="21" t="s">
        <v>1875</v>
      </c>
      <c r="C1511" s="3">
        <v>5</v>
      </c>
      <c r="D1511" s="4">
        <v>79812.5</v>
      </c>
      <c r="E1511" s="13">
        <f t="shared" si="23"/>
        <v>15962.5</v>
      </c>
    </row>
    <row r="1512" spans="1:5">
      <c r="A1512" s="1"/>
      <c r="B1512" s="21" t="s">
        <v>1876</v>
      </c>
      <c r="C1512" s="3">
        <v>6</v>
      </c>
      <c r="D1512" s="4">
        <v>108896.5</v>
      </c>
      <c r="E1512" s="13">
        <f t="shared" si="23"/>
        <v>18149.416666666668</v>
      </c>
    </row>
    <row r="1513" spans="1:5">
      <c r="A1513" s="1"/>
      <c r="B1513" s="21" t="s">
        <v>1877</v>
      </c>
      <c r="C1513" s="3">
        <v>4</v>
      </c>
      <c r="D1513" s="4">
        <v>66268</v>
      </c>
      <c r="E1513" s="13">
        <f t="shared" si="23"/>
        <v>16567</v>
      </c>
    </row>
    <row r="1514" spans="1:5">
      <c r="A1514" s="1"/>
      <c r="B1514" s="21" t="s">
        <v>14574</v>
      </c>
      <c r="C1514" s="3">
        <v>2</v>
      </c>
      <c r="D1514" s="4">
        <v>25085</v>
      </c>
      <c r="E1514" s="13">
        <f t="shared" si="23"/>
        <v>12542.5</v>
      </c>
    </row>
    <row r="1515" spans="1:5">
      <c r="A1515" s="1"/>
      <c r="B1515" s="21" t="s">
        <v>14575</v>
      </c>
      <c r="C1515" s="3">
        <v>1</v>
      </c>
      <c r="D1515" s="4">
        <v>12184</v>
      </c>
      <c r="E1515" s="13">
        <f t="shared" si="23"/>
        <v>12184</v>
      </c>
    </row>
    <row r="1516" spans="1:5">
      <c r="A1516" s="1"/>
      <c r="B1516" s="21" t="s">
        <v>14576</v>
      </c>
      <c r="C1516" s="3">
        <v>1</v>
      </c>
      <c r="D1516" s="4">
        <v>8113.5</v>
      </c>
      <c r="E1516" s="13">
        <f t="shared" si="23"/>
        <v>8113.5</v>
      </c>
    </row>
    <row r="1517" spans="1:5">
      <c r="A1517" s="1"/>
      <c r="B1517" s="21" t="s">
        <v>14577</v>
      </c>
      <c r="C1517" s="3">
        <v>1</v>
      </c>
      <c r="D1517" s="4">
        <v>8368.5</v>
      </c>
      <c r="E1517" s="13">
        <f t="shared" si="23"/>
        <v>8368.5</v>
      </c>
    </row>
    <row r="1518" spans="1:5">
      <c r="A1518" s="1"/>
      <c r="B1518" s="21" t="s">
        <v>14578</v>
      </c>
      <c r="C1518" s="3">
        <v>14</v>
      </c>
      <c r="D1518" s="4">
        <v>82397</v>
      </c>
      <c r="E1518" s="13">
        <f t="shared" si="23"/>
        <v>5885.5</v>
      </c>
    </row>
    <row r="1519" spans="1:5">
      <c r="A1519" s="1"/>
      <c r="B1519" s="21" t="s">
        <v>14579</v>
      </c>
      <c r="C1519" s="3">
        <v>8</v>
      </c>
      <c r="D1519" s="4">
        <v>67305.5</v>
      </c>
      <c r="E1519" s="13">
        <f t="shared" si="23"/>
        <v>8413.1875</v>
      </c>
    </row>
    <row r="1520" spans="1:5">
      <c r="A1520" s="1"/>
      <c r="B1520" s="21" t="s">
        <v>14580</v>
      </c>
      <c r="C1520" s="3">
        <v>2</v>
      </c>
      <c r="D1520" s="4">
        <v>81017</v>
      </c>
      <c r="E1520" s="13">
        <f t="shared" si="23"/>
        <v>40508.5</v>
      </c>
    </row>
    <row r="1521" spans="1:5">
      <c r="A1521" s="1"/>
      <c r="B1521" s="21" t="s">
        <v>14581</v>
      </c>
      <c r="C1521" s="3">
        <v>2</v>
      </c>
      <c r="D1521" s="4">
        <v>62274</v>
      </c>
      <c r="E1521" s="13">
        <f t="shared" si="23"/>
        <v>31137</v>
      </c>
    </row>
    <row r="1522" spans="1:5">
      <c r="A1522" s="1"/>
      <c r="B1522" s="21" t="s">
        <v>14582</v>
      </c>
      <c r="C1522" s="3">
        <v>1</v>
      </c>
      <c r="D1522" s="4">
        <v>11537.5</v>
      </c>
      <c r="E1522" s="13">
        <f t="shared" si="23"/>
        <v>11537.5</v>
      </c>
    </row>
    <row r="1523" spans="1:5">
      <c r="A1523" s="1"/>
      <c r="B1523" s="21" t="s">
        <v>1882</v>
      </c>
      <c r="C1523" s="3">
        <v>2</v>
      </c>
      <c r="D1523" s="4">
        <v>31491</v>
      </c>
      <c r="E1523" s="13">
        <f t="shared" si="23"/>
        <v>15745.5</v>
      </c>
    </row>
    <row r="1524" spans="1:5">
      <c r="A1524" s="1"/>
      <c r="B1524" s="21" t="s">
        <v>1884</v>
      </c>
      <c r="C1524" s="3">
        <v>12</v>
      </c>
      <c r="D1524" s="4">
        <v>13314</v>
      </c>
      <c r="E1524" s="13">
        <f t="shared" si="23"/>
        <v>1109.5</v>
      </c>
    </row>
    <row r="1525" spans="1:5">
      <c r="A1525" s="1"/>
      <c r="B1525" s="21" t="s">
        <v>14583</v>
      </c>
      <c r="C1525" s="3">
        <v>1</v>
      </c>
      <c r="D1525" s="4">
        <v>5676</v>
      </c>
      <c r="E1525" s="13">
        <f t="shared" si="23"/>
        <v>5676</v>
      </c>
    </row>
    <row r="1526" spans="1:5">
      <c r="A1526" s="1"/>
      <c r="B1526" s="21" t="s">
        <v>14584</v>
      </c>
      <c r="C1526" s="3">
        <v>4</v>
      </c>
      <c r="D1526" s="4">
        <v>54172.5</v>
      </c>
      <c r="E1526" s="13">
        <f t="shared" si="23"/>
        <v>13543.125</v>
      </c>
    </row>
    <row r="1527" spans="1:5">
      <c r="A1527" s="1"/>
      <c r="B1527" s="21" t="s">
        <v>14585</v>
      </c>
      <c r="C1527" s="3">
        <v>3</v>
      </c>
      <c r="D1527" s="4">
        <v>45256.5</v>
      </c>
      <c r="E1527" s="13">
        <f t="shared" si="23"/>
        <v>15085.5</v>
      </c>
    </row>
    <row r="1528" spans="1:5">
      <c r="A1528" s="1"/>
      <c r="B1528" s="21" t="s">
        <v>14586</v>
      </c>
      <c r="C1528" s="3">
        <v>2</v>
      </c>
      <c r="D1528" s="4">
        <v>344977</v>
      </c>
      <c r="E1528" s="13">
        <f t="shared" si="23"/>
        <v>172488.5</v>
      </c>
    </row>
    <row r="1529" spans="1:5">
      <c r="A1529" s="1"/>
      <c r="B1529" s="21" t="s">
        <v>14587</v>
      </c>
      <c r="C1529" s="3">
        <v>1</v>
      </c>
      <c r="D1529" s="4">
        <v>10746.5</v>
      </c>
      <c r="E1529" s="13">
        <f t="shared" si="23"/>
        <v>10746.5</v>
      </c>
    </row>
    <row r="1530" spans="1:5">
      <c r="A1530" s="1"/>
      <c r="B1530" s="21" t="s">
        <v>14588</v>
      </c>
      <c r="C1530" s="3">
        <v>2</v>
      </c>
      <c r="D1530" s="4">
        <v>136165</v>
      </c>
      <c r="E1530" s="13">
        <f t="shared" si="23"/>
        <v>68082.5</v>
      </c>
    </row>
    <row r="1531" spans="1:5">
      <c r="A1531" s="1"/>
      <c r="B1531" s="21" t="s">
        <v>14589</v>
      </c>
      <c r="C1531" s="3">
        <v>2</v>
      </c>
      <c r="D1531" s="4">
        <v>251082</v>
      </c>
      <c r="E1531" s="13">
        <f t="shared" si="23"/>
        <v>125541</v>
      </c>
    </row>
    <row r="1532" spans="1:5">
      <c r="A1532" s="1"/>
      <c r="B1532" s="21" t="s">
        <v>14590</v>
      </c>
      <c r="C1532" s="3">
        <v>10</v>
      </c>
      <c r="D1532" s="4">
        <v>92424</v>
      </c>
      <c r="E1532" s="13">
        <f t="shared" si="23"/>
        <v>9242.4</v>
      </c>
    </row>
    <row r="1533" spans="1:5">
      <c r="A1533" s="1"/>
      <c r="B1533" s="21" t="s">
        <v>14591</v>
      </c>
      <c r="C1533" s="3">
        <v>7</v>
      </c>
      <c r="D1533" s="4">
        <v>70170.5</v>
      </c>
      <c r="E1533" s="13">
        <f t="shared" si="23"/>
        <v>10024.357142857143</v>
      </c>
    </row>
    <row r="1534" spans="1:5">
      <c r="A1534" s="1"/>
      <c r="B1534" s="21" t="s">
        <v>1888</v>
      </c>
      <c r="C1534" s="3">
        <v>5</v>
      </c>
      <c r="D1534" s="4">
        <v>44736</v>
      </c>
      <c r="E1534" s="13">
        <f t="shared" si="23"/>
        <v>8947.2000000000007</v>
      </c>
    </row>
    <row r="1535" spans="1:5">
      <c r="A1535" s="1"/>
      <c r="B1535" s="21" t="s">
        <v>14592</v>
      </c>
      <c r="C1535" s="3">
        <v>1</v>
      </c>
      <c r="D1535" s="4">
        <v>7265.5</v>
      </c>
      <c r="E1535" s="13">
        <f t="shared" si="23"/>
        <v>7265.5</v>
      </c>
    </row>
    <row r="1536" spans="1:5">
      <c r="A1536" s="1"/>
      <c r="B1536" s="21" t="s">
        <v>14593</v>
      </c>
      <c r="C1536" s="3">
        <v>1</v>
      </c>
      <c r="D1536" s="4">
        <v>14184</v>
      </c>
      <c r="E1536" s="13">
        <f t="shared" si="23"/>
        <v>14184</v>
      </c>
    </row>
    <row r="1537" spans="1:5">
      <c r="A1537" s="1"/>
      <c r="B1537" s="21" t="s">
        <v>14594</v>
      </c>
      <c r="C1537" s="3">
        <v>2</v>
      </c>
      <c r="D1537" s="4">
        <v>27518.5</v>
      </c>
      <c r="E1537" s="13">
        <f t="shared" si="23"/>
        <v>13759.25</v>
      </c>
    </row>
    <row r="1538" spans="1:5">
      <c r="A1538" s="1"/>
      <c r="B1538" s="21" t="s">
        <v>14595</v>
      </c>
      <c r="C1538" s="3">
        <v>2</v>
      </c>
      <c r="D1538" s="4">
        <v>34228</v>
      </c>
      <c r="E1538" s="13">
        <f t="shared" si="23"/>
        <v>17114</v>
      </c>
    </row>
    <row r="1539" spans="1:5">
      <c r="A1539" s="1"/>
      <c r="B1539" s="21" t="s">
        <v>14596</v>
      </c>
      <c r="C1539" s="3">
        <v>3</v>
      </c>
      <c r="D1539" s="4">
        <v>7161</v>
      </c>
      <c r="E1539" s="13">
        <f t="shared" ref="E1539:E1602" si="24">IF(C1539&lt;0,-D1539/-C1539,D1539/C1539)</f>
        <v>2387</v>
      </c>
    </row>
    <row r="1540" spans="1:5">
      <c r="A1540" s="1"/>
      <c r="B1540" s="21" t="s">
        <v>14597</v>
      </c>
      <c r="C1540" s="3">
        <v>9</v>
      </c>
      <c r="D1540" s="4">
        <v>138832.5</v>
      </c>
      <c r="E1540" s="13">
        <f t="shared" si="24"/>
        <v>15425.833333333334</v>
      </c>
    </row>
    <row r="1541" spans="1:5">
      <c r="A1541" s="1"/>
      <c r="B1541" s="21" t="s">
        <v>1889</v>
      </c>
      <c r="C1541" s="3">
        <v>9</v>
      </c>
      <c r="D1541" s="4">
        <v>33342</v>
      </c>
      <c r="E1541" s="13">
        <f t="shared" si="24"/>
        <v>3704.6666666666665</v>
      </c>
    </row>
    <row r="1542" spans="1:5">
      <c r="A1542" s="1"/>
      <c r="B1542" s="21" t="s">
        <v>1890</v>
      </c>
      <c r="C1542" s="3">
        <v>2</v>
      </c>
      <c r="D1542" s="4">
        <v>39081.5</v>
      </c>
      <c r="E1542" s="13">
        <f t="shared" si="24"/>
        <v>19540.75</v>
      </c>
    </row>
    <row r="1543" spans="1:5">
      <c r="A1543" s="1"/>
      <c r="B1543" s="21" t="s">
        <v>1891</v>
      </c>
      <c r="C1543" s="3">
        <v>2</v>
      </c>
      <c r="D1543" s="4">
        <v>1989</v>
      </c>
      <c r="E1543" s="13">
        <f t="shared" si="24"/>
        <v>994.5</v>
      </c>
    </row>
    <row r="1544" spans="1:5">
      <c r="A1544" s="1"/>
      <c r="B1544" s="21" t="s">
        <v>14598</v>
      </c>
      <c r="C1544" s="3">
        <v>6</v>
      </c>
      <c r="D1544" s="4">
        <v>255503.5</v>
      </c>
      <c r="E1544" s="13">
        <f t="shared" si="24"/>
        <v>42583.916666666664</v>
      </c>
    </row>
    <row r="1545" spans="1:5">
      <c r="A1545" s="1"/>
      <c r="B1545" s="21" t="s">
        <v>14599</v>
      </c>
      <c r="C1545" s="3">
        <v>4</v>
      </c>
      <c r="D1545" s="4">
        <v>145960</v>
      </c>
      <c r="E1545" s="13">
        <f t="shared" si="24"/>
        <v>36490</v>
      </c>
    </row>
    <row r="1546" spans="1:5">
      <c r="A1546" s="1"/>
      <c r="B1546" s="21" t="s">
        <v>1895</v>
      </c>
      <c r="C1546" s="3">
        <v>1</v>
      </c>
      <c r="D1546" s="4">
        <v>43456.5</v>
      </c>
      <c r="E1546" s="13">
        <f t="shared" si="24"/>
        <v>43456.5</v>
      </c>
    </row>
    <row r="1547" spans="1:5">
      <c r="A1547" s="1"/>
      <c r="B1547" s="21" t="s">
        <v>14600</v>
      </c>
      <c r="C1547" s="3">
        <v>3</v>
      </c>
      <c r="D1547" s="4">
        <v>103831</v>
      </c>
      <c r="E1547" s="13">
        <f t="shared" si="24"/>
        <v>34610.333333333336</v>
      </c>
    </row>
    <row r="1548" spans="1:5">
      <c r="A1548" s="1"/>
      <c r="B1548" s="21" t="s">
        <v>14601</v>
      </c>
      <c r="C1548" s="3">
        <v>1</v>
      </c>
      <c r="D1548" s="4">
        <v>38253.5</v>
      </c>
      <c r="E1548" s="13">
        <f t="shared" si="24"/>
        <v>38253.5</v>
      </c>
    </row>
    <row r="1549" spans="1:5">
      <c r="A1549" s="1"/>
      <c r="B1549" s="21" t="s">
        <v>1900</v>
      </c>
      <c r="C1549" s="3">
        <v>1</v>
      </c>
      <c r="D1549" s="4">
        <v>49266</v>
      </c>
      <c r="E1549" s="13">
        <f t="shared" si="24"/>
        <v>49266</v>
      </c>
    </row>
    <row r="1550" spans="1:5">
      <c r="A1550" s="1"/>
      <c r="B1550" s="21" t="s">
        <v>1902</v>
      </c>
      <c r="C1550" s="3">
        <v>1</v>
      </c>
      <c r="D1550" s="4">
        <v>86117.5</v>
      </c>
      <c r="E1550" s="13">
        <f t="shared" si="24"/>
        <v>86117.5</v>
      </c>
    </row>
    <row r="1551" spans="1:5">
      <c r="A1551" s="1"/>
      <c r="B1551" s="21" t="s">
        <v>14602</v>
      </c>
      <c r="C1551" s="3">
        <v>4</v>
      </c>
      <c r="D1551" s="4">
        <v>172539</v>
      </c>
      <c r="E1551" s="13">
        <f t="shared" si="24"/>
        <v>43134.75</v>
      </c>
    </row>
    <row r="1552" spans="1:5">
      <c r="A1552" s="1"/>
      <c r="B1552" s="21" t="s">
        <v>14603</v>
      </c>
      <c r="C1552" s="3">
        <v>1</v>
      </c>
      <c r="D1552" s="4">
        <v>64260</v>
      </c>
      <c r="E1552" s="13">
        <f t="shared" si="24"/>
        <v>64260</v>
      </c>
    </row>
    <row r="1553" spans="1:5">
      <c r="A1553" s="1"/>
      <c r="B1553" s="21" t="s">
        <v>14604</v>
      </c>
      <c r="C1553" s="3">
        <v>1</v>
      </c>
      <c r="D1553" s="4">
        <v>78933</v>
      </c>
      <c r="E1553" s="13">
        <f t="shared" si="24"/>
        <v>78933</v>
      </c>
    </row>
    <row r="1554" spans="1:5">
      <c r="A1554" s="1"/>
      <c r="B1554" s="21" t="s">
        <v>14605</v>
      </c>
      <c r="C1554" s="3">
        <v>1</v>
      </c>
      <c r="D1554" s="4">
        <v>52636.5</v>
      </c>
      <c r="E1554" s="13">
        <f t="shared" si="24"/>
        <v>52636.5</v>
      </c>
    </row>
    <row r="1555" spans="1:5">
      <c r="A1555" s="1"/>
      <c r="B1555" s="21" t="s">
        <v>14606</v>
      </c>
      <c r="C1555" s="3">
        <v>1</v>
      </c>
      <c r="D1555" s="4">
        <v>77683</v>
      </c>
      <c r="E1555" s="13">
        <f t="shared" si="24"/>
        <v>77683</v>
      </c>
    </row>
    <row r="1556" spans="1:5">
      <c r="A1556" s="1"/>
      <c r="B1556" s="21" t="s">
        <v>14607</v>
      </c>
      <c r="C1556" s="3">
        <v>1</v>
      </c>
      <c r="D1556" s="4">
        <v>141049</v>
      </c>
      <c r="E1556" s="13">
        <f t="shared" si="24"/>
        <v>141049</v>
      </c>
    </row>
    <row r="1557" spans="1:5">
      <c r="A1557" s="1"/>
      <c r="B1557" s="21" t="s">
        <v>14608</v>
      </c>
      <c r="C1557" s="3">
        <v>1</v>
      </c>
      <c r="D1557" s="4">
        <v>71229</v>
      </c>
      <c r="E1557" s="13">
        <f t="shared" si="24"/>
        <v>71229</v>
      </c>
    </row>
    <row r="1558" spans="1:5">
      <c r="A1558" s="1"/>
      <c r="B1558" s="21" t="s">
        <v>1906</v>
      </c>
      <c r="C1558" s="3">
        <v>2</v>
      </c>
      <c r="D1558" s="4">
        <v>162792</v>
      </c>
      <c r="E1558" s="13">
        <f t="shared" si="24"/>
        <v>81396</v>
      </c>
    </row>
    <row r="1559" spans="1:5">
      <c r="A1559" s="1"/>
      <c r="B1559" s="21" t="s">
        <v>1911</v>
      </c>
      <c r="C1559" s="3">
        <v>1</v>
      </c>
      <c r="D1559" s="4">
        <v>41042</v>
      </c>
      <c r="E1559" s="13">
        <f t="shared" si="24"/>
        <v>41042</v>
      </c>
    </row>
    <row r="1560" spans="1:5">
      <c r="A1560" s="1"/>
      <c r="B1560" s="21" t="s">
        <v>1912</v>
      </c>
      <c r="C1560" s="3">
        <v>3</v>
      </c>
      <c r="D1560" s="4">
        <v>133488</v>
      </c>
      <c r="E1560" s="13">
        <f t="shared" si="24"/>
        <v>44496</v>
      </c>
    </row>
    <row r="1561" spans="1:5">
      <c r="A1561" s="1"/>
      <c r="B1561" s="21" t="s">
        <v>1913</v>
      </c>
      <c r="C1561" s="3">
        <v>1</v>
      </c>
      <c r="D1561" s="4">
        <v>79777</v>
      </c>
      <c r="E1561" s="13">
        <f t="shared" si="24"/>
        <v>79777</v>
      </c>
    </row>
    <row r="1562" spans="1:5">
      <c r="A1562" s="1"/>
      <c r="B1562" s="21" t="s">
        <v>14609</v>
      </c>
      <c r="C1562" s="3">
        <v>1</v>
      </c>
      <c r="D1562" s="4">
        <v>84784.5</v>
      </c>
      <c r="E1562" s="13">
        <f t="shared" si="24"/>
        <v>84784.5</v>
      </c>
    </row>
    <row r="1563" spans="1:5">
      <c r="A1563" s="1"/>
      <c r="B1563" s="21" t="s">
        <v>1914</v>
      </c>
      <c r="C1563" s="3">
        <v>1</v>
      </c>
      <c r="D1563" s="4">
        <v>74321.5</v>
      </c>
      <c r="E1563" s="13">
        <f t="shared" si="24"/>
        <v>74321.5</v>
      </c>
    </row>
    <row r="1564" spans="1:5">
      <c r="A1564" s="1"/>
      <c r="B1564" s="21" t="s">
        <v>14610</v>
      </c>
      <c r="C1564" s="3">
        <v>6</v>
      </c>
      <c r="D1564" s="4">
        <v>355422</v>
      </c>
      <c r="E1564" s="13">
        <f t="shared" si="24"/>
        <v>59237</v>
      </c>
    </row>
    <row r="1565" spans="1:5">
      <c r="A1565" s="1"/>
      <c r="B1565" s="21" t="s">
        <v>14611</v>
      </c>
      <c r="C1565" s="3">
        <v>1</v>
      </c>
      <c r="D1565" s="4">
        <v>48085</v>
      </c>
      <c r="E1565" s="13">
        <f t="shared" si="24"/>
        <v>48085</v>
      </c>
    </row>
    <row r="1566" spans="1:5">
      <c r="A1566" s="1"/>
      <c r="B1566" s="21" t="s">
        <v>14612</v>
      </c>
      <c r="C1566" s="3">
        <v>6</v>
      </c>
      <c r="D1566" s="4">
        <v>207752</v>
      </c>
      <c r="E1566" s="13">
        <f t="shared" si="24"/>
        <v>34625.333333333336</v>
      </c>
    </row>
    <row r="1567" spans="1:5">
      <c r="A1567" s="1"/>
      <c r="B1567" s="21" t="s">
        <v>14613</v>
      </c>
      <c r="C1567" s="3">
        <v>2</v>
      </c>
      <c r="D1567" s="4">
        <v>40249.5</v>
      </c>
      <c r="E1567" s="13">
        <f t="shared" si="24"/>
        <v>20124.75</v>
      </c>
    </row>
    <row r="1568" spans="1:5">
      <c r="A1568" s="1"/>
      <c r="B1568" s="21" t="s">
        <v>14614</v>
      </c>
      <c r="C1568" s="3">
        <v>1</v>
      </c>
      <c r="D1568" s="4">
        <v>17417.5</v>
      </c>
      <c r="E1568" s="13">
        <f t="shared" si="24"/>
        <v>17417.5</v>
      </c>
    </row>
    <row r="1569" spans="1:5">
      <c r="A1569" s="1"/>
      <c r="B1569" s="21" t="s">
        <v>1917</v>
      </c>
      <c r="C1569" s="3">
        <v>3</v>
      </c>
      <c r="D1569" s="4">
        <v>60872.5</v>
      </c>
      <c r="E1569" s="13">
        <f t="shared" si="24"/>
        <v>20290.833333333332</v>
      </c>
    </row>
    <row r="1570" spans="1:5">
      <c r="A1570" s="1"/>
      <c r="B1570" s="21" t="s">
        <v>1918</v>
      </c>
      <c r="C1570" s="3">
        <v>2</v>
      </c>
      <c r="D1570" s="4">
        <v>34748</v>
      </c>
      <c r="E1570" s="13">
        <f t="shared" si="24"/>
        <v>17374</v>
      </c>
    </row>
    <row r="1571" spans="1:5">
      <c r="A1571" s="1"/>
      <c r="B1571" s="21" t="s">
        <v>14615</v>
      </c>
      <c r="C1571" s="3">
        <v>1</v>
      </c>
      <c r="D1571" s="4">
        <v>15303.5</v>
      </c>
      <c r="E1571" s="13">
        <f t="shared" si="24"/>
        <v>15303.5</v>
      </c>
    </row>
    <row r="1572" spans="1:5">
      <c r="A1572" s="1"/>
      <c r="B1572" s="21" t="s">
        <v>14616</v>
      </c>
      <c r="C1572" s="3">
        <v>1</v>
      </c>
      <c r="D1572" s="4">
        <v>18357.5</v>
      </c>
      <c r="E1572" s="13">
        <f t="shared" si="24"/>
        <v>18357.5</v>
      </c>
    </row>
    <row r="1573" spans="1:5">
      <c r="A1573" s="1"/>
      <c r="B1573" s="21" t="s">
        <v>1920</v>
      </c>
      <c r="C1573" s="3">
        <v>1</v>
      </c>
      <c r="D1573" s="4">
        <v>34874.5</v>
      </c>
      <c r="E1573" s="13">
        <f t="shared" si="24"/>
        <v>34874.5</v>
      </c>
    </row>
    <row r="1574" spans="1:5">
      <c r="A1574" s="1"/>
      <c r="B1574" s="21" t="s">
        <v>1921</v>
      </c>
      <c r="C1574" s="3">
        <v>2</v>
      </c>
      <c r="D1574" s="4">
        <v>86864</v>
      </c>
      <c r="E1574" s="13">
        <f t="shared" si="24"/>
        <v>43432</v>
      </c>
    </row>
    <row r="1575" spans="1:5">
      <c r="A1575" s="1"/>
      <c r="B1575" s="21" t="s">
        <v>1922</v>
      </c>
      <c r="C1575" s="3">
        <v>5</v>
      </c>
      <c r="D1575" s="4">
        <v>214170</v>
      </c>
      <c r="E1575" s="13">
        <f t="shared" si="24"/>
        <v>42834</v>
      </c>
    </row>
    <row r="1576" spans="1:5">
      <c r="A1576" s="1"/>
      <c r="B1576" s="21" t="s">
        <v>1923</v>
      </c>
      <c r="C1576" s="3">
        <v>5</v>
      </c>
      <c r="D1576" s="4">
        <v>221319</v>
      </c>
      <c r="E1576" s="13">
        <f t="shared" si="24"/>
        <v>44263.8</v>
      </c>
    </row>
    <row r="1577" spans="1:5">
      <c r="A1577" s="1"/>
      <c r="B1577" s="21" t="s">
        <v>14617</v>
      </c>
      <c r="C1577" s="3">
        <v>2</v>
      </c>
      <c r="D1577" s="4">
        <v>88901</v>
      </c>
      <c r="E1577" s="13">
        <f t="shared" si="24"/>
        <v>44450.5</v>
      </c>
    </row>
    <row r="1578" spans="1:5">
      <c r="A1578" s="1"/>
      <c r="B1578" s="21" t="s">
        <v>14618</v>
      </c>
      <c r="C1578" s="3">
        <v>8</v>
      </c>
      <c r="D1578" s="4">
        <v>383903</v>
      </c>
      <c r="E1578" s="13">
        <f t="shared" si="24"/>
        <v>47987.875</v>
      </c>
    </row>
    <row r="1579" spans="1:5">
      <c r="A1579" s="1"/>
      <c r="B1579" s="21" t="s">
        <v>1924</v>
      </c>
      <c r="C1579" s="3">
        <v>2</v>
      </c>
      <c r="D1579" s="4">
        <v>96689.5</v>
      </c>
      <c r="E1579" s="13">
        <f t="shared" si="24"/>
        <v>48344.75</v>
      </c>
    </row>
    <row r="1580" spans="1:5">
      <c r="A1580" s="1"/>
      <c r="B1580" s="21" t="s">
        <v>1926</v>
      </c>
      <c r="C1580" s="3">
        <v>2</v>
      </c>
      <c r="D1580" s="4">
        <v>115192.5</v>
      </c>
      <c r="E1580" s="13">
        <f t="shared" si="24"/>
        <v>57596.25</v>
      </c>
    </row>
    <row r="1581" spans="1:5">
      <c r="A1581" s="1"/>
      <c r="B1581" s="21" t="s">
        <v>1927</v>
      </c>
      <c r="C1581" s="3">
        <v>6</v>
      </c>
      <c r="D1581" s="4">
        <v>453794.5</v>
      </c>
      <c r="E1581" s="13">
        <f t="shared" si="24"/>
        <v>75632.416666666672</v>
      </c>
    </row>
    <row r="1582" spans="1:5">
      <c r="A1582" s="1"/>
      <c r="B1582" s="21" t="s">
        <v>14619</v>
      </c>
      <c r="C1582" s="3">
        <v>1</v>
      </c>
      <c r="D1582" s="4">
        <v>61146</v>
      </c>
      <c r="E1582" s="13">
        <f t="shared" si="24"/>
        <v>61146</v>
      </c>
    </row>
    <row r="1583" spans="1:5">
      <c r="A1583" s="1"/>
      <c r="B1583" s="21" t="s">
        <v>1929</v>
      </c>
      <c r="C1583" s="3">
        <v>4</v>
      </c>
      <c r="D1583" s="4">
        <v>292859</v>
      </c>
      <c r="E1583" s="13">
        <f t="shared" si="24"/>
        <v>73214.75</v>
      </c>
    </row>
    <row r="1584" spans="1:5">
      <c r="A1584" s="1"/>
      <c r="B1584" s="21" t="s">
        <v>1930</v>
      </c>
      <c r="C1584" s="3">
        <v>1</v>
      </c>
      <c r="D1584" s="4">
        <v>94902.5</v>
      </c>
      <c r="E1584" s="13">
        <f t="shared" si="24"/>
        <v>94902.5</v>
      </c>
    </row>
    <row r="1585" spans="1:5">
      <c r="A1585" s="1"/>
      <c r="B1585" s="21" t="s">
        <v>14620</v>
      </c>
      <c r="C1585" s="3">
        <v>1</v>
      </c>
      <c r="D1585" s="4">
        <v>91360</v>
      </c>
      <c r="E1585" s="13">
        <f t="shared" si="24"/>
        <v>91360</v>
      </c>
    </row>
    <row r="1586" spans="1:5">
      <c r="A1586" s="1"/>
      <c r="B1586" s="21" t="s">
        <v>1931</v>
      </c>
      <c r="C1586" s="3">
        <v>2</v>
      </c>
      <c r="D1586" s="4">
        <v>196594.5</v>
      </c>
      <c r="E1586" s="13">
        <f t="shared" si="24"/>
        <v>98297.25</v>
      </c>
    </row>
    <row r="1587" spans="1:5">
      <c r="A1587" s="1"/>
      <c r="B1587" s="21" t="s">
        <v>1932</v>
      </c>
      <c r="C1587" s="3">
        <v>1</v>
      </c>
      <c r="D1587" s="4">
        <v>170681.5</v>
      </c>
      <c r="E1587" s="13">
        <f t="shared" si="24"/>
        <v>170681.5</v>
      </c>
    </row>
    <row r="1588" spans="1:5">
      <c r="A1588" s="1"/>
      <c r="B1588" s="21" t="s">
        <v>14621</v>
      </c>
      <c r="C1588" s="3">
        <v>1</v>
      </c>
      <c r="D1588" s="4">
        <v>186094</v>
      </c>
      <c r="E1588" s="13">
        <f t="shared" si="24"/>
        <v>186094</v>
      </c>
    </row>
    <row r="1589" spans="1:5">
      <c r="A1589" s="1"/>
      <c r="B1589" s="21" t="s">
        <v>14622</v>
      </c>
      <c r="C1589" s="3">
        <v>1</v>
      </c>
      <c r="D1589" s="4">
        <v>164478.5</v>
      </c>
      <c r="E1589" s="13">
        <f t="shared" si="24"/>
        <v>164478.5</v>
      </c>
    </row>
    <row r="1590" spans="1:5">
      <c r="A1590" s="1"/>
      <c r="B1590" s="21" t="s">
        <v>1934</v>
      </c>
      <c r="C1590" s="3">
        <v>1</v>
      </c>
      <c r="D1590" s="4">
        <v>28902</v>
      </c>
      <c r="E1590" s="13">
        <f t="shared" si="24"/>
        <v>28902</v>
      </c>
    </row>
    <row r="1591" spans="1:5">
      <c r="A1591" s="1"/>
      <c r="B1591" s="21" t="s">
        <v>1936</v>
      </c>
      <c r="C1591" s="3">
        <v>3</v>
      </c>
      <c r="D1591" s="4">
        <v>139308.5</v>
      </c>
      <c r="E1591" s="13">
        <f t="shared" si="24"/>
        <v>46436.166666666664</v>
      </c>
    </row>
    <row r="1592" spans="1:5">
      <c r="A1592" s="1"/>
      <c r="B1592" s="21" t="s">
        <v>1937</v>
      </c>
      <c r="C1592" s="3">
        <v>27</v>
      </c>
      <c r="D1592" s="4">
        <v>2524376.5</v>
      </c>
      <c r="E1592" s="13">
        <f t="shared" si="24"/>
        <v>93495.425925925927</v>
      </c>
    </row>
    <row r="1593" spans="1:5">
      <c r="A1593" s="1"/>
      <c r="B1593" s="21" t="s">
        <v>1938</v>
      </c>
      <c r="C1593" s="3">
        <v>3</v>
      </c>
      <c r="D1593" s="4">
        <v>28701.5</v>
      </c>
      <c r="E1593" s="13">
        <f t="shared" si="24"/>
        <v>9567.1666666666661</v>
      </c>
    </row>
    <row r="1594" spans="1:5">
      <c r="A1594" s="1"/>
      <c r="B1594" s="21" t="s">
        <v>1939</v>
      </c>
      <c r="C1594" s="3">
        <v>34</v>
      </c>
      <c r="D1594" s="4">
        <v>1168667.5</v>
      </c>
      <c r="E1594" s="13">
        <f t="shared" si="24"/>
        <v>34372.573529411762</v>
      </c>
    </row>
    <row r="1595" spans="1:5">
      <c r="A1595" s="1"/>
      <c r="B1595" s="21" t="s">
        <v>1940</v>
      </c>
      <c r="C1595" s="3">
        <v>1</v>
      </c>
      <c r="D1595" s="4">
        <v>12306</v>
      </c>
      <c r="E1595" s="13">
        <f t="shared" si="24"/>
        <v>12306</v>
      </c>
    </row>
    <row r="1596" spans="1:5">
      <c r="A1596" s="1"/>
      <c r="B1596" s="21" t="s">
        <v>1941</v>
      </c>
      <c r="C1596" s="3">
        <v>8</v>
      </c>
      <c r="D1596" s="4">
        <v>92706.5</v>
      </c>
      <c r="E1596" s="13">
        <f t="shared" si="24"/>
        <v>11588.3125</v>
      </c>
    </row>
    <row r="1597" spans="1:5">
      <c r="A1597" s="1"/>
      <c r="B1597" s="21" t="s">
        <v>1942</v>
      </c>
      <c r="C1597" s="3">
        <v>2</v>
      </c>
      <c r="D1597" s="4">
        <v>21129</v>
      </c>
      <c r="E1597" s="13">
        <f t="shared" si="24"/>
        <v>10564.5</v>
      </c>
    </row>
    <row r="1598" spans="1:5">
      <c r="A1598" s="1"/>
      <c r="B1598" s="21" t="s">
        <v>1943</v>
      </c>
      <c r="C1598" s="3">
        <v>6</v>
      </c>
      <c r="D1598" s="4">
        <v>26362</v>
      </c>
      <c r="E1598" s="13">
        <f t="shared" si="24"/>
        <v>4393.666666666667</v>
      </c>
    </row>
    <row r="1599" spans="1:5">
      <c r="A1599" s="1"/>
      <c r="B1599" s="21" t="s">
        <v>1944</v>
      </c>
      <c r="C1599" s="3">
        <v>108</v>
      </c>
      <c r="D1599" s="4">
        <v>544730.5</v>
      </c>
      <c r="E1599" s="13">
        <f t="shared" si="24"/>
        <v>5043.8009259259261</v>
      </c>
    </row>
    <row r="1600" spans="1:5">
      <c r="A1600" s="1"/>
      <c r="B1600" s="21" t="s">
        <v>1945</v>
      </c>
      <c r="C1600" s="3">
        <v>125</v>
      </c>
      <c r="D1600" s="4">
        <v>720260.5</v>
      </c>
      <c r="E1600" s="13">
        <f t="shared" si="24"/>
        <v>5762.0839999999998</v>
      </c>
    </row>
    <row r="1601" spans="1:5">
      <c r="A1601" s="1"/>
      <c r="B1601" s="21" t="s">
        <v>1946</v>
      </c>
      <c r="C1601" s="3">
        <v>43</v>
      </c>
      <c r="D1601" s="4">
        <v>305455.5</v>
      </c>
      <c r="E1601" s="13">
        <f t="shared" si="24"/>
        <v>7103.6162790697672</v>
      </c>
    </row>
    <row r="1602" spans="1:5">
      <c r="A1602" s="1"/>
      <c r="B1602" s="21" t="s">
        <v>1947</v>
      </c>
      <c r="C1602" s="3">
        <v>1</v>
      </c>
      <c r="D1602" s="4">
        <v>4626</v>
      </c>
      <c r="E1602" s="13">
        <f t="shared" si="24"/>
        <v>4626</v>
      </c>
    </row>
    <row r="1603" spans="1:5">
      <c r="A1603" s="1"/>
      <c r="B1603" s="21" t="s">
        <v>1948</v>
      </c>
      <c r="C1603" s="3">
        <v>28</v>
      </c>
      <c r="D1603" s="4">
        <v>146944.5</v>
      </c>
      <c r="E1603" s="13">
        <f t="shared" ref="E1603:E1666" si="25">IF(C1603&lt;0,-D1603/-C1603,D1603/C1603)</f>
        <v>5248.0178571428569</v>
      </c>
    </row>
    <row r="1604" spans="1:5">
      <c r="A1604" s="1"/>
      <c r="B1604" s="21" t="s">
        <v>1949</v>
      </c>
      <c r="C1604" s="3">
        <v>30</v>
      </c>
      <c r="D1604" s="4">
        <v>186194.5</v>
      </c>
      <c r="E1604" s="13">
        <f t="shared" si="25"/>
        <v>6206.4833333333336</v>
      </c>
    </row>
    <row r="1605" spans="1:5">
      <c r="A1605" s="1"/>
      <c r="B1605" s="21" t="s">
        <v>1950</v>
      </c>
      <c r="C1605" s="3">
        <v>17</v>
      </c>
      <c r="D1605" s="4">
        <v>127199</v>
      </c>
      <c r="E1605" s="13">
        <f t="shared" si="25"/>
        <v>7482.2941176470586</v>
      </c>
    </row>
    <row r="1606" spans="1:5">
      <c r="A1606" s="1"/>
      <c r="B1606" s="21" t="s">
        <v>1951</v>
      </c>
      <c r="C1606" s="3">
        <v>13</v>
      </c>
      <c r="D1606" s="4">
        <v>139951.5</v>
      </c>
      <c r="E1606" s="13">
        <f t="shared" si="25"/>
        <v>10765.5</v>
      </c>
    </row>
    <row r="1607" spans="1:5">
      <c r="A1607" s="1"/>
      <c r="B1607" s="21" t="s">
        <v>1952</v>
      </c>
      <c r="C1607" s="3">
        <v>108</v>
      </c>
      <c r="D1607" s="4">
        <v>573214.57999999996</v>
      </c>
      <c r="E1607" s="13">
        <f t="shared" si="25"/>
        <v>5307.5424074074072</v>
      </c>
    </row>
    <row r="1608" spans="1:5">
      <c r="A1608" s="1"/>
      <c r="B1608" s="21" t="s">
        <v>1953</v>
      </c>
      <c r="C1608" s="3">
        <v>8</v>
      </c>
      <c r="D1608" s="4">
        <v>55198</v>
      </c>
      <c r="E1608" s="13">
        <f t="shared" si="25"/>
        <v>6899.75</v>
      </c>
    </row>
    <row r="1609" spans="1:5">
      <c r="A1609" s="1"/>
      <c r="B1609" s="21" t="s">
        <v>1954</v>
      </c>
      <c r="C1609" s="3">
        <v>2</v>
      </c>
      <c r="D1609" s="4">
        <v>14307.5</v>
      </c>
      <c r="E1609" s="13">
        <f t="shared" si="25"/>
        <v>7153.75</v>
      </c>
    </row>
    <row r="1610" spans="1:5">
      <c r="A1610" s="1"/>
      <c r="B1610" s="21" t="s">
        <v>1955</v>
      </c>
      <c r="C1610" s="3">
        <v>1</v>
      </c>
      <c r="D1610" s="4">
        <v>4787</v>
      </c>
      <c r="E1610" s="13">
        <f t="shared" si="25"/>
        <v>4787</v>
      </c>
    </row>
    <row r="1611" spans="1:5">
      <c r="A1611" s="1"/>
      <c r="B1611" s="21" t="s">
        <v>1956</v>
      </c>
      <c r="C1611" s="3">
        <v>4</v>
      </c>
      <c r="D1611" s="4">
        <v>18105</v>
      </c>
      <c r="E1611" s="13">
        <f t="shared" si="25"/>
        <v>4526.25</v>
      </c>
    </row>
    <row r="1612" spans="1:5">
      <c r="A1612" s="1"/>
      <c r="B1612" s="21" t="s">
        <v>1957</v>
      </c>
      <c r="C1612" s="3">
        <v>9</v>
      </c>
      <c r="D1612" s="4">
        <v>75106</v>
      </c>
      <c r="E1612" s="13">
        <f t="shared" si="25"/>
        <v>8345.1111111111113</v>
      </c>
    </row>
    <row r="1613" spans="1:5">
      <c r="A1613" s="1"/>
      <c r="B1613" s="21" t="s">
        <v>1958</v>
      </c>
      <c r="C1613" s="3">
        <v>3</v>
      </c>
      <c r="D1613" s="4">
        <v>29426</v>
      </c>
      <c r="E1613" s="13">
        <f t="shared" si="25"/>
        <v>9808.6666666666661</v>
      </c>
    </row>
    <row r="1614" spans="1:5">
      <c r="A1614" s="1"/>
      <c r="B1614" s="21" t="s">
        <v>1959</v>
      </c>
      <c r="C1614" s="3">
        <v>1</v>
      </c>
      <c r="D1614" s="4">
        <v>3079.5</v>
      </c>
      <c r="E1614" s="13">
        <f t="shared" si="25"/>
        <v>3079.5</v>
      </c>
    </row>
    <row r="1615" spans="1:5">
      <c r="A1615" s="1"/>
      <c r="B1615" s="21" t="s">
        <v>1960</v>
      </c>
      <c r="C1615" s="3">
        <v>25</v>
      </c>
      <c r="D1615" s="4">
        <v>86464.5</v>
      </c>
      <c r="E1615" s="13">
        <f t="shared" si="25"/>
        <v>3458.58</v>
      </c>
    </row>
    <row r="1616" spans="1:5">
      <c r="A1616" s="1"/>
      <c r="B1616" s="21" t="s">
        <v>1961</v>
      </c>
      <c r="C1616" s="3">
        <v>40</v>
      </c>
      <c r="D1616" s="4">
        <v>158828.5</v>
      </c>
      <c r="E1616" s="13">
        <f t="shared" si="25"/>
        <v>3970.7125000000001</v>
      </c>
    </row>
    <row r="1617" spans="1:5">
      <c r="A1617" s="1"/>
      <c r="B1617" s="21" t="s">
        <v>1963</v>
      </c>
      <c r="C1617" s="3">
        <v>6</v>
      </c>
      <c r="D1617" s="4">
        <v>44615.5</v>
      </c>
      <c r="E1617" s="13">
        <f t="shared" si="25"/>
        <v>7435.916666666667</v>
      </c>
    </row>
    <row r="1618" spans="1:5">
      <c r="A1618" s="1"/>
      <c r="B1618" s="21" t="s">
        <v>1964</v>
      </c>
      <c r="C1618" s="3">
        <v>49</v>
      </c>
      <c r="D1618" s="4">
        <v>286590.5</v>
      </c>
      <c r="E1618" s="13">
        <f t="shared" si="25"/>
        <v>5848.7857142857147</v>
      </c>
    </row>
    <row r="1619" spans="1:5">
      <c r="A1619" s="1"/>
      <c r="B1619" s="21" t="s">
        <v>1965</v>
      </c>
      <c r="C1619" s="3">
        <v>55</v>
      </c>
      <c r="D1619" s="4">
        <v>402445</v>
      </c>
      <c r="E1619" s="13">
        <f t="shared" si="25"/>
        <v>7317.181818181818</v>
      </c>
    </row>
    <row r="1620" spans="1:5">
      <c r="A1620" s="1"/>
      <c r="B1620" s="21" t="s">
        <v>1966</v>
      </c>
      <c r="C1620" s="3">
        <v>22</v>
      </c>
      <c r="D1620" s="4">
        <v>202338.5</v>
      </c>
      <c r="E1620" s="13">
        <f t="shared" si="25"/>
        <v>9197.204545454546</v>
      </c>
    </row>
    <row r="1621" spans="1:5">
      <c r="A1621" s="1"/>
      <c r="B1621" s="21" t="s">
        <v>1967</v>
      </c>
      <c r="C1621" s="3">
        <v>6</v>
      </c>
      <c r="D1621" s="4">
        <v>45486.98</v>
      </c>
      <c r="E1621" s="13">
        <f t="shared" si="25"/>
        <v>7581.1633333333339</v>
      </c>
    </row>
    <row r="1622" spans="1:5">
      <c r="A1622" s="1"/>
      <c r="B1622" s="21" t="s">
        <v>1968</v>
      </c>
      <c r="C1622" s="3">
        <v>13</v>
      </c>
      <c r="D1622" s="4">
        <v>102991.5</v>
      </c>
      <c r="E1622" s="13">
        <f t="shared" si="25"/>
        <v>7922.4230769230771</v>
      </c>
    </row>
    <row r="1623" spans="1:5">
      <c r="A1623" s="1"/>
      <c r="B1623" s="21" t="s">
        <v>1969</v>
      </c>
      <c r="C1623" s="3">
        <v>2</v>
      </c>
      <c r="D1623" s="4">
        <v>28539</v>
      </c>
      <c r="E1623" s="13">
        <f t="shared" si="25"/>
        <v>14269.5</v>
      </c>
    </row>
    <row r="1624" spans="1:5">
      <c r="A1624" s="1"/>
      <c r="B1624" s="21" t="s">
        <v>1971</v>
      </c>
      <c r="C1624" s="3">
        <v>1</v>
      </c>
      <c r="D1624" s="4">
        <v>13270.5</v>
      </c>
      <c r="E1624" s="13">
        <f t="shared" si="25"/>
        <v>13270.5</v>
      </c>
    </row>
    <row r="1625" spans="1:5">
      <c r="A1625" s="1"/>
      <c r="B1625" s="21" t="s">
        <v>1972</v>
      </c>
      <c r="C1625" s="3">
        <v>6</v>
      </c>
      <c r="D1625" s="4">
        <v>83747</v>
      </c>
      <c r="E1625" s="13">
        <f t="shared" si="25"/>
        <v>13957.833333333334</v>
      </c>
    </row>
    <row r="1626" spans="1:5">
      <c r="A1626" s="1"/>
      <c r="B1626" s="21" t="s">
        <v>1973</v>
      </c>
      <c r="C1626" s="3">
        <v>2</v>
      </c>
      <c r="D1626" s="4">
        <v>14376</v>
      </c>
      <c r="E1626" s="13">
        <f t="shared" si="25"/>
        <v>7188</v>
      </c>
    </row>
    <row r="1627" spans="1:5">
      <c r="A1627" s="1"/>
      <c r="B1627" s="21" t="s">
        <v>1974</v>
      </c>
      <c r="C1627" s="3">
        <v>23</v>
      </c>
      <c r="D1627" s="4">
        <v>201374</v>
      </c>
      <c r="E1627" s="13">
        <f t="shared" si="25"/>
        <v>8755.391304347826</v>
      </c>
    </row>
    <row r="1628" spans="1:5">
      <c r="A1628" s="1"/>
      <c r="B1628" s="21" t="s">
        <v>1975</v>
      </c>
      <c r="C1628" s="3">
        <v>2</v>
      </c>
      <c r="D1628" s="4">
        <v>18971</v>
      </c>
      <c r="E1628" s="13">
        <f t="shared" si="25"/>
        <v>9485.5</v>
      </c>
    </row>
    <row r="1629" spans="1:5">
      <c r="A1629" s="1"/>
      <c r="B1629" s="21" t="s">
        <v>1976</v>
      </c>
      <c r="C1629" s="3">
        <v>1</v>
      </c>
      <c r="D1629" s="4">
        <v>7835</v>
      </c>
      <c r="E1629" s="13">
        <f t="shared" si="25"/>
        <v>7835</v>
      </c>
    </row>
    <row r="1630" spans="1:5">
      <c r="A1630" s="1"/>
      <c r="B1630" s="21" t="s">
        <v>14623</v>
      </c>
      <c r="C1630" s="3">
        <v>4</v>
      </c>
      <c r="D1630" s="4">
        <v>34722</v>
      </c>
      <c r="E1630" s="13">
        <f t="shared" si="25"/>
        <v>8680.5</v>
      </c>
    </row>
    <row r="1631" spans="1:5">
      <c r="A1631" s="1"/>
      <c r="B1631" s="21" t="s">
        <v>1977</v>
      </c>
      <c r="C1631" s="3">
        <v>3</v>
      </c>
      <c r="D1631" s="4">
        <v>24326</v>
      </c>
      <c r="E1631" s="13">
        <f t="shared" si="25"/>
        <v>8108.666666666667</v>
      </c>
    </row>
    <row r="1632" spans="1:5">
      <c r="A1632" s="1"/>
      <c r="B1632" s="21" t="s">
        <v>1980</v>
      </c>
      <c r="C1632" s="3">
        <v>50</v>
      </c>
      <c r="D1632" s="4">
        <v>392796.5</v>
      </c>
      <c r="E1632" s="13">
        <f t="shared" si="25"/>
        <v>7855.93</v>
      </c>
    </row>
    <row r="1633" spans="1:5">
      <c r="A1633" s="1"/>
      <c r="B1633" s="21" t="s">
        <v>1981</v>
      </c>
      <c r="C1633" s="3">
        <v>31</v>
      </c>
      <c r="D1633" s="4">
        <v>257264</v>
      </c>
      <c r="E1633" s="13">
        <f t="shared" si="25"/>
        <v>8298.8387096774186</v>
      </c>
    </row>
    <row r="1634" spans="1:5">
      <c r="A1634" s="1"/>
      <c r="B1634" s="21" t="s">
        <v>1982</v>
      </c>
      <c r="C1634" s="3">
        <v>4</v>
      </c>
      <c r="D1634" s="4">
        <v>20185</v>
      </c>
      <c r="E1634" s="13">
        <f t="shared" si="25"/>
        <v>5046.25</v>
      </c>
    </row>
    <row r="1635" spans="1:5">
      <c r="A1635" s="1"/>
      <c r="B1635" s="21" t="s">
        <v>1983</v>
      </c>
      <c r="C1635" s="3">
        <v>12</v>
      </c>
      <c r="D1635" s="4">
        <v>64606.5</v>
      </c>
      <c r="E1635" s="13">
        <f t="shared" si="25"/>
        <v>5383.875</v>
      </c>
    </row>
    <row r="1636" spans="1:5">
      <c r="A1636" s="1"/>
      <c r="B1636" s="21" t="s">
        <v>1984</v>
      </c>
      <c r="C1636" s="3">
        <v>25</v>
      </c>
      <c r="D1636" s="4">
        <v>151325.5</v>
      </c>
      <c r="E1636" s="13">
        <f t="shared" si="25"/>
        <v>6053.02</v>
      </c>
    </row>
    <row r="1637" spans="1:5">
      <c r="A1637" s="1"/>
      <c r="B1637" s="21" t="s">
        <v>1985</v>
      </c>
      <c r="C1637" s="3">
        <v>9</v>
      </c>
      <c r="D1637" s="4">
        <v>46633</v>
      </c>
      <c r="E1637" s="13">
        <f t="shared" si="25"/>
        <v>5181.4444444444443</v>
      </c>
    </row>
    <row r="1638" spans="1:5">
      <c r="A1638" s="1"/>
      <c r="B1638" s="21" t="s">
        <v>1986</v>
      </c>
      <c r="C1638" s="3">
        <v>20</v>
      </c>
      <c r="D1638" s="4">
        <v>128465</v>
      </c>
      <c r="E1638" s="13">
        <f t="shared" si="25"/>
        <v>6423.25</v>
      </c>
    </row>
    <row r="1639" spans="1:5">
      <c r="A1639" s="1"/>
      <c r="B1639" s="21" t="s">
        <v>1987</v>
      </c>
      <c r="C1639" s="3">
        <v>13</v>
      </c>
      <c r="D1639" s="4">
        <v>122766.5</v>
      </c>
      <c r="E1639" s="13">
        <f t="shared" si="25"/>
        <v>9443.5769230769238</v>
      </c>
    </row>
    <row r="1640" spans="1:5">
      <c r="A1640" s="1"/>
      <c r="B1640" s="21" t="s">
        <v>1988</v>
      </c>
      <c r="C1640" s="3">
        <v>16</v>
      </c>
      <c r="D1640" s="4">
        <v>103744</v>
      </c>
      <c r="E1640" s="13">
        <f t="shared" si="25"/>
        <v>6484</v>
      </c>
    </row>
    <row r="1641" spans="1:5">
      <c r="A1641" s="1"/>
      <c r="B1641" s="21" t="s">
        <v>1989</v>
      </c>
      <c r="C1641" s="3">
        <v>58</v>
      </c>
      <c r="D1641" s="4">
        <v>426137.5</v>
      </c>
      <c r="E1641" s="13">
        <f t="shared" si="25"/>
        <v>7347.1982758620688</v>
      </c>
    </row>
    <row r="1642" spans="1:5">
      <c r="A1642" s="1"/>
      <c r="B1642" s="21" t="s">
        <v>14624</v>
      </c>
      <c r="C1642" s="3">
        <v>1</v>
      </c>
      <c r="D1642" s="4">
        <v>8180</v>
      </c>
      <c r="E1642" s="13">
        <f t="shared" si="25"/>
        <v>8180</v>
      </c>
    </row>
    <row r="1643" spans="1:5">
      <c r="A1643" s="1"/>
      <c r="B1643" s="21" t="s">
        <v>1991</v>
      </c>
      <c r="C1643" s="3">
        <v>13</v>
      </c>
      <c r="D1643" s="4">
        <v>120403</v>
      </c>
      <c r="E1643" s="13">
        <f t="shared" si="25"/>
        <v>9261.7692307692305</v>
      </c>
    </row>
    <row r="1644" spans="1:5">
      <c r="A1644" s="1"/>
      <c r="B1644" s="21" t="s">
        <v>1992</v>
      </c>
      <c r="C1644" s="3">
        <v>1</v>
      </c>
      <c r="D1644" s="4">
        <v>8044</v>
      </c>
      <c r="E1644" s="13">
        <f t="shared" si="25"/>
        <v>8044</v>
      </c>
    </row>
    <row r="1645" spans="1:5">
      <c r="A1645" s="1"/>
      <c r="B1645" s="21" t="s">
        <v>1993</v>
      </c>
      <c r="C1645" s="3">
        <v>8</v>
      </c>
      <c r="D1645" s="4">
        <v>65695</v>
      </c>
      <c r="E1645" s="13">
        <f t="shared" si="25"/>
        <v>8211.875</v>
      </c>
    </row>
    <row r="1646" spans="1:5">
      <c r="A1646" s="1"/>
      <c r="B1646" s="21" t="s">
        <v>1994</v>
      </c>
      <c r="C1646" s="3">
        <v>4</v>
      </c>
      <c r="D1646" s="4">
        <v>43562.5</v>
      </c>
      <c r="E1646" s="13">
        <f t="shared" si="25"/>
        <v>10890.625</v>
      </c>
    </row>
    <row r="1647" spans="1:5">
      <c r="A1647" s="1"/>
      <c r="B1647" s="21" t="s">
        <v>1995</v>
      </c>
      <c r="C1647" s="3">
        <v>8</v>
      </c>
      <c r="D1647" s="4">
        <v>98161</v>
      </c>
      <c r="E1647" s="13">
        <f t="shared" si="25"/>
        <v>12270.125</v>
      </c>
    </row>
    <row r="1648" spans="1:5">
      <c r="A1648" s="1"/>
      <c r="B1648" s="21" t="s">
        <v>1996</v>
      </c>
      <c r="C1648" s="3">
        <v>4</v>
      </c>
      <c r="D1648" s="4">
        <v>45278</v>
      </c>
      <c r="E1648" s="13">
        <f t="shared" si="25"/>
        <v>11319.5</v>
      </c>
    </row>
    <row r="1649" spans="1:5">
      <c r="A1649" s="1"/>
      <c r="B1649" s="21" t="s">
        <v>1997</v>
      </c>
      <c r="C1649" s="3">
        <v>10</v>
      </c>
      <c r="D1649" s="4">
        <v>134005.5</v>
      </c>
      <c r="E1649" s="13">
        <f t="shared" si="25"/>
        <v>13400.55</v>
      </c>
    </row>
    <row r="1650" spans="1:5">
      <c r="A1650" s="1"/>
      <c r="B1650" s="21" t="s">
        <v>1998</v>
      </c>
      <c r="C1650" s="3">
        <v>5</v>
      </c>
      <c r="D1650" s="4">
        <v>68559.5</v>
      </c>
      <c r="E1650" s="13">
        <f t="shared" si="25"/>
        <v>13711.9</v>
      </c>
    </row>
    <row r="1651" spans="1:5">
      <c r="A1651" s="1"/>
      <c r="B1651" s="21" t="s">
        <v>14625</v>
      </c>
      <c r="C1651" s="3">
        <v>1</v>
      </c>
      <c r="D1651" s="4">
        <v>6917</v>
      </c>
      <c r="E1651" s="13">
        <f t="shared" si="25"/>
        <v>6917</v>
      </c>
    </row>
    <row r="1652" spans="1:5">
      <c r="A1652" s="1"/>
      <c r="B1652" s="21" t="s">
        <v>14626</v>
      </c>
      <c r="C1652" s="3">
        <v>1</v>
      </c>
      <c r="D1652" s="4">
        <v>12322</v>
      </c>
      <c r="E1652" s="13">
        <f t="shared" si="25"/>
        <v>12322</v>
      </c>
    </row>
    <row r="1653" spans="1:5">
      <c r="A1653" s="1"/>
      <c r="B1653" s="21" t="s">
        <v>1999</v>
      </c>
      <c r="C1653" s="3">
        <v>4</v>
      </c>
      <c r="D1653" s="4">
        <v>61768</v>
      </c>
      <c r="E1653" s="13">
        <f t="shared" si="25"/>
        <v>15442</v>
      </c>
    </row>
    <row r="1654" spans="1:5">
      <c r="A1654" s="1"/>
      <c r="B1654" s="21" t="s">
        <v>14627</v>
      </c>
      <c r="C1654" s="3">
        <v>1</v>
      </c>
      <c r="D1654" s="4">
        <v>49899.5</v>
      </c>
      <c r="E1654" s="13">
        <f t="shared" si="25"/>
        <v>49899.5</v>
      </c>
    </row>
    <row r="1655" spans="1:5">
      <c r="A1655" s="1"/>
      <c r="B1655" s="21" t="s">
        <v>2000</v>
      </c>
      <c r="C1655" s="3">
        <v>2</v>
      </c>
      <c r="D1655" s="4">
        <v>14008.5</v>
      </c>
      <c r="E1655" s="13">
        <f t="shared" si="25"/>
        <v>7004.25</v>
      </c>
    </row>
    <row r="1656" spans="1:5">
      <c r="A1656" s="1"/>
      <c r="B1656" s="21" t="s">
        <v>2001</v>
      </c>
      <c r="C1656" s="3">
        <v>9</v>
      </c>
      <c r="D1656" s="4">
        <v>66384</v>
      </c>
      <c r="E1656" s="13">
        <f t="shared" si="25"/>
        <v>7376</v>
      </c>
    </row>
    <row r="1657" spans="1:5">
      <c r="A1657" s="1"/>
      <c r="B1657" s="21" t="s">
        <v>2002</v>
      </c>
      <c r="C1657" s="3">
        <v>1</v>
      </c>
      <c r="D1657" s="4">
        <v>14906</v>
      </c>
      <c r="E1657" s="13">
        <f t="shared" si="25"/>
        <v>14906</v>
      </c>
    </row>
    <row r="1658" spans="1:5">
      <c r="A1658" s="1"/>
      <c r="B1658" s="21" t="s">
        <v>14628</v>
      </c>
      <c r="C1658" s="3">
        <v>1</v>
      </c>
      <c r="D1658" s="4">
        <v>18872</v>
      </c>
      <c r="E1658" s="13">
        <f t="shared" si="25"/>
        <v>18872</v>
      </c>
    </row>
    <row r="1659" spans="1:5">
      <c r="A1659" s="1"/>
      <c r="B1659" s="21" t="s">
        <v>14629</v>
      </c>
      <c r="C1659" s="3">
        <v>2</v>
      </c>
      <c r="D1659" s="4">
        <v>39856</v>
      </c>
      <c r="E1659" s="13">
        <f t="shared" si="25"/>
        <v>19928</v>
      </c>
    </row>
    <row r="1660" spans="1:5">
      <c r="A1660" s="1"/>
      <c r="B1660" s="21" t="s">
        <v>2003</v>
      </c>
      <c r="C1660" s="3">
        <v>1</v>
      </c>
      <c r="D1660" s="4">
        <v>19155.5</v>
      </c>
      <c r="E1660" s="13">
        <f t="shared" si="25"/>
        <v>19155.5</v>
      </c>
    </row>
    <row r="1661" spans="1:5">
      <c r="A1661" s="1"/>
      <c r="B1661" s="21" t="s">
        <v>14630</v>
      </c>
      <c r="C1661" s="3">
        <v>1</v>
      </c>
      <c r="D1661" s="4">
        <v>36300.5</v>
      </c>
      <c r="E1661" s="13">
        <f t="shared" si="25"/>
        <v>36300.5</v>
      </c>
    </row>
    <row r="1662" spans="1:5">
      <c r="A1662" s="1"/>
      <c r="B1662" s="21" t="s">
        <v>14631</v>
      </c>
      <c r="C1662" s="3">
        <v>2</v>
      </c>
      <c r="D1662" s="4">
        <v>95209</v>
      </c>
      <c r="E1662" s="13">
        <f t="shared" si="25"/>
        <v>47604.5</v>
      </c>
    </row>
    <row r="1663" spans="1:5">
      <c r="A1663" s="1"/>
      <c r="B1663" s="21" t="s">
        <v>2004</v>
      </c>
      <c r="C1663" s="3">
        <v>4</v>
      </c>
      <c r="D1663" s="4">
        <v>184837</v>
      </c>
      <c r="E1663" s="13">
        <f t="shared" si="25"/>
        <v>46209.25</v>
      </c>
    </row>
    <row r="1664" spans="1:5">
      <c r="A1664" s="1"/>
      <c r="B1664" s="21" t="s">
        <v>2005</v>
      </c>
      <c r="C1664" s="3">
        <v>2</v>
      </c>
      <c r="D1664" s="4">
        <v>83762</v>
      </c>
      <c r="E1664" s="13">
        <f t="shared" si="25"/>
        <v>41881</v>
      </c>
    </row>
    <row r="1665" spans="1:5">
      <c r="A1665" s="1"/>
      <c r="B1665" s="21" t="s">
        <v>2006</v>
      </c>
      <c r="C1665" s="3">
        <v>3</v>
      </c>
      <c r="D1665" s="4">
        <v>38231</v>
      </c>
      <c r="E1665" s="13">
        <f t="shared" si="25"/>
        <v>12743.666666666666</v>
      </c>
    </row>
    <row r="1666" spans="1:5">
      <c r="A1666" s="1"/>
      <c r="B1666" s="21" t="s">
        <v>14632</v>
      </c>
      <c r="C1666" s="3">
        <v>1</v>
      </c>
      <c r="D1666" s="4">
        <v>12535.5</v>
      </c>
      <c r="E1666" s="13">
        <f t="shared" si="25"/>
        <v>12535.5</v>
      </c>
    </row>
    <row r="1667" spans="1:5">
      <c r="A1667" s="1"/>
      <c r="B1667" s="21" t="s">
        <v>2008</v>
      </c>
      <c r="C1667" s="3">
        <v>2</v>
      </c>
      <c r="D1667" s="4">
        <v>30789.5</v>
      </c>
      <c r="E1667" s="13">
        <f t="shared" ref="E1667:E1730" si="26">IF(C1667&lt;0,-D1667/-C1667,D1667/C1667)</f>
        <v>15394.75</v>
      </c>
    </row>
    <row r="1668" spans="1:5">
      <c r="A1668" s="1"/>
      <c r="B1668" s="21" t="s">
        <v>2009</v>
      </c>
      <c r="C1668" s="3">
        <v>1</v>
      </c>
      <c r="D1668" s="4">
        <v>12193.5</v>
      </c>
      <c r="E1668" s="13">
        <f t="shared" si="26"/>
        <v>12193.5</v>
      </c>
    </row>
    <row r="1669" spans="1:5">
      <c r="A1669" s="1"/>
      <c r="B1669" s="21" t="s">
        <v>2010</v>
      </c>
      <c r="C1669" s="3">
        <v>2</v>
      </c>
      <c r="D1669" s="4">
        <v>27781.5</v>
      </c>
      <c r="E1669" s="13">
        <f t="shared" si="26"/>
        <v>13890.75</v>
      </c>
    </row>
    <row r="1670" spans="1:5">
      <c r="A1670" s="1"/>
      <c r="B1670" s="21" t="s">
        <v>2012</v>
      </c>
      <c r="C1670" s="3">
        <v>1</v>
      </c>
      <c r="D1670" s="4">
        <v>51995</v>
      </c>
      <c r="E1670" s="13">
        <f t="shared" si="26"/>
        <v>51995</v>
      </c>
    </row>
    <row r="1671" spans="1:5">
      <c r="A1671" s="1"/>
      <c r="B1671" s="21" t="s">
        <v>14633</v>
      </c>
      <c r="C1671" s="3">
        <v>2</v>
      </c>
      <c r="D1671" s="4">
        <v>33274</v>
      </c>
      <c r="E1671" s="13">
        <f t="shared" si="26"/>
        <v>16637</v>
      </c>
    </row>
    <row r="1672" spans="1:5">
      <c r="A1672" s="1"/>
      <c r="B1672" s="21" t="s">
        <v>2014</v>
      </c>
      <c r="C1672" s="3">
        <v>8</v>
      </c>
      <c r="D1672" s="4">
        <v>137597.5</v>
      </c>
      <c r="E1672" s="13">
        <f t="shared" si="26"/>
        <v>17199.6875</v>
      </c>
    </row>
    <row r="1673" spans="1:5">
      <c r="A1673" s="1"/>
      <c r="B1673" s="21" t="s">
        <v>14634</v>
      </c>
      <c r="C1673" s="3">
        <v>5</v>
      </c>
      <c r="D1673" s="4">
        <v>125910</v>
      </c>
      <c r="E1673" s="13">
        <f t="shared" si="26"/>
        <v>25182</v>
      </c>
    </row>
    <row r="1674" spans="1:5">
      <c r="A1674" s="1"/>
      <c r="B1674" s="21" t="s">
        <v>2015</v>
      </c>
      <c r="C1674" s="3">
        <v>6</v>
      </c>
      <c r="D1674" s="4">
        <v>158557.5</v>
      </c>
      <c r="E1674" s="13">
        <f t="shared" si="26"/>
        <v>26426.25</v>
      </c>
    </row>
    <row r="1675" spans="1:5">
      <c r="A1675" s="1"/>
      <c r="B1675" s="21" t="s">
        <v>2016</v>
      </c>
      <c r="C1675" s="3">
        <v>3</v>
      </c>
      <c r="D1675" s="4">
        <v>88535</v>
      </c>
      <c r="E1675" s="13">
        <f t="shared" si="26"/>
        <v>29511.666666666668</v>
      </c>
    </row>
    <row r="1676" spans="1:5">
      <c r="A1676" s="1"/>
      <c r="B1676" s="21" t="s">
        <v>2017</v>
      </c>
      <c r="C1676" s="3">
        <v>1</v>
      </c>
      <c r="D1676" s="4">
        <v>29167</v>
      </c>
      <c r="E1676" s="13">
        <f t="shared" si="26"/>
        <v>29167</v>
      </c>
    </row>
    <row r="1677" spans="1:5">
      <c r="A1677" s="1"/>
      <c r="B1677" s="21" t="s">
        <v>2018</v>
      </c>
      <c r="C1677" s="3">
        <v>4</v>
      </c>
      <c r="D1677" s="4">
        <v>141195.5</v>
      </c>
      <c r="E1677" s="13">
        <f t="shared" si="26"/>
        <v>35298.875</v>
      </c>
    </row>
    <row r="1678" spans="1:5">
      <c r="A1678" s="1"/>
      <c r="B1678" s="21" t="s">
        <v>2019</v>
      </c>
      <c r="C1678" s="3">
        <v>1</v>
      </c>
      <c r="D1678" s="4">
        <v>35738</v>
      </c>
      <c r="E1678" s="13">
        <f t="shared" si="26"/>
        <v>35738</v>
      </c>
    </row>
    <row r="1679" spans="1:5">
      <c r="A1679" s="1"/>
      <c r="B1679" s="21" t="s">
        <v>14635</v>
      </c>
      <c r="C1679" s="3">
        <v>4</v>
      </c>
      <c r="D1679" s="4">
        <v>196064</v>
      </c>
      <c r="E1679" s="13">
        <f t="shared" si="26"/>
        <v>49016</v>
      </c>
    </row>
    <row r="1680" spans="1:5">
      <c r="A1680" s="1"/>
      <c r="B1680" s="21" t="s">
        <v>2020</v>
      </c>
      <c r="C1680" s="3">
        <v>2</v>
      </c>
      <c r="D1680" s="4">
        <v>39267.5</v>
      </c>
      <c r="E1680" s="13">
        <f t="shared" si="26"/>
        <v>19633.75</v>
      </c>
    </row>
    <row r="1681" spans="1:5">
      <c r="A1681" s="1"/>
      <c r="B1681" s="21" t="s">
        <v>2021</v>
      </c>
      <c r="C1681" s="3">
        <v>2</v>
      </c>
      <c r="D1681" s="4">
        <v>44306</v>
      </c>
      <c r="E1681" s="13">
        <f t="shared" si="26"/>
        <v>22153</v>
      </c>
    </row>
    <row r="1682" spans="1:5">
      <c r="A1682" s="1"/>
      <c r="B1682" s="21" t="s">
        <v>2022</v>
      </c>
      <c r="C1682" s="3">
        <v>3</v>
      </c>
      <c r="D1682" s="4">
        <v>71821</v>
      </c>
      <c r="E1682" s="13">
        <f t="shared" si="26"/>
        <v>23940.333333333332</v>
      </c>
    </row>
    <row r="1683" spans="1:5">
      <c r="A1683" s="1"/>
      <c r="B1683" s="21" t="s">
        <v>14636</v>
      </c>
      <c r="C1683" s="3">
        <v>2</v>
      </c>
      <c r="D1683" s="4">
        <v>56473.5</v>
      </c>
      <c r="E1683" s="13">
        <f t="shared" si="26"/>
        <v>28236.75</v>
      </c>
    </row>
    <row r="1684" spans="1:5">
      <c r="A1684" s="1"/>
      <c r="B1684" s="21" t="s">
        <v>2023</v>
      </c>
      <c r="C1684" s="3">
        <v>1</v>
      </c>
      <c r="D1684" s="4">
        <v>21117.5</v>
      </c>
      <c r="E1684" s="13">
        <f t="shared" si="26"/>
        <v>21117.5</v>
      </c>
    </row>
    <row r="1685" spans="1:5">
      <c r="A1685" s="1"/>
      <c r="B1685" s="21" t="s">
        <v>2025</v>
      </c>
      <c r="C1685" s="3">
        <v>1</v>
      </c>
      <c r="D1685" s="4">
        <v>7208.5</v>
      </c>
      <c r="E1685" s="13">
        <f t="shared" si="26"/>
        <v>7208.5</v>
      </c>
    </row>
    <row r="1686" spans="1:5">
      <c r="A1686" s="1"/>
      <c r="B1686" s="21" t="s">
        <v>14637</v>
      </c>
      <c r="C1686" s="3">
        <v>1</v>
      </c>
      <c r="D1686" s="4">
        <v>20857</v>
      </c>
      <c r="E1686" s="13">
        <f t="shared" si="26"/>
        <v>20857</v>
      </c>
    </row>
    <row r="1687" spans="1:5">
      <c r="A1687" s="1"/>
      <c r="B1687" s="21" t="s">
        <v>2026</v>
      </c>
      <c r="C1687" s="3">
        <v>2</v>
      </c>
      <c r="D1687" s="4">
        <v>17631</v>
      </c>
      <c r="E1687" s="13">
        <f t="shared" si="26"/>
        <v>8815.5</v>
      </c>
    </row>
    <row r="1688" spans="1:5">
      <c r="A1688" s="1"/>
      <c r="B1688" s="21" t="s">
        <v>2027</v>
      </c>
      <c r="C1688" s="3">
        <v>1</v>
      </c>
      <c r="D1688" s="4">
        <v>10042.5</v>
      </c>
      <c r="E1688" s="13">
        <f t="shared" si="26"/>
        <v>10042.5</v>
      </c>
    </row>
    <row r="1689" spans="1:5">
      <c r="A1689" s="1"/>
      <c r="B1689" s="21" t="s">
        <v>2028</v>
      </c>
      <c r="C1689" s="3">
        <v>12</v>
      </c>
      <c r="D1689" s="4">
        <v>128399.5</v>
      </c>
      <c r="E1689" s="13">
        <f t="shared" si="26"/>
        <v>10699.958333333334</v>
      </c>
    </row>
    <row r="1690" spans="1:5">
      <c r="A1690" s="1"/>
      <c r="B1690" s="21" t="s">
        <v>14638</v>
      </c>
      <c r="C1690" s="3">
        <v>1</v>
      </c>
      <c r="D1690" s="4">
        <v>9794</v>
      </c>
      <c r="E1690" s="13">
        <f t="shared" si="26"/>
        <v>9794</v>
      </c>
    </row>
    <row r="1691" spans="1:5">
      <c r="A1691" s="1"/>
      <c r="B1691" s="21" t="s">
        <v>2030</v>
      </c>
      <c r="C1691" s="3">
        <v>3</v>
      </c>
      <c r="D1691" s="4">
        <v>34828.5</v>
      </c>
      <c r="E1691" s="13">
        <f t="shared" si="26"/>
        <v>11609.5</v>
      </c>
    </row>
    <row r="1692" spans="1:5">
      <c r="A1692" s="1"/>
      <c r="B1692" s="21" t="s">
        <v>2032</v>
      </c>
      <c r="C1692" s="3">
        <v>1</v>
      </c>
      <c r="D1692" s="4">
        <v>26979</v>
      </c>
      <c r="E1692" s="13">
        <f t="shared" si="26"/>
        <v>26979</v>
      </c>
    </row>
    <row r="1693" spans="1:5">
      <c r="A1693" s="1"/>
      <c r="B1693" s="21" t="s">
        <v>2038</v>
      </c>
      <c r="C1693" s="3">
        <v>1</v>
      </c>
      <c r="D1693" s="4">
        <v>37021.5</v>
      </c>
      <c r="E1693" s="13">
        <f t="shared" si="26"/>
        <v>37021.5</v>
      </c>
    </row>
    <row r="1694" spans="1:5">
      <c r="A1694" s="1"/>
      <c r="B1694" s="21" t="s">
        <v>14639</v>
      </c>
      <c r="C1694" s="3">
        <v>1</v>
      </c>
      <c r="D1694" s="4">
        <v>38806.5</v>
      </c>
      <c r="E1694" s="13">
        <f t="shared" si="26"/>
        <v>38806.5</v>
      </c>
    </row>
    <row r="1695" spans="1:5">
      <c r="A1695" s="1"/>
      <c r="B1695" s="21" t="s">
        <v>2039</v>
      </c>
      <c r="C1695" s="3">
        <v>1</v>
      </c>
      <c r="D1695" s="4">
        <v>41068.5</v>
      </c>
      <c r="E1695" s="13">
        <f t="shared" si="26"/>
        <v>41068.5</v>
      </c>
    </row>
    <row r="1696" spans="1:5">
      <c r="A1696" s="1"/>
      <c r="B1696" s="21" t="s">
        <v>2041</v>
      </c>
      <c r="C1696" s="3">
        <v>1</v>
      </c>
      <c r="D1696" s="4">
        <v>47309</v>
      </c>
      <c r="E1696" s="13">
        <f t="shared" si="26"/>
        <v>47309</v>
      </c>
    </row>
    <row r="1697" spans="1:5">
      <c r="A1697" s="1"/>
      <c r="B1697" s="21" t="s">
        <v>2045</v>
      </c>
      <c r="C1697" s="3">
        <v>18</v>
      </c>
      <c r="D1697" s="4">
        <v>207431</v>
      </c>
      <c r="E1697" s="13">
        <f t="shared" si="26"/>
        <v>11523.944444444445</v>
      </c>
    </row>
    <row r="1698" spans="1:5">
      <c r="A1698" s="1"/>
      <c r="B1698" s="21" t="s">
        <v>2046</v>
      </c>
      <c r="C1698" s="3">
        <v>1</v>
      </c>
      <c r="D1698" s="4">
        <v>11999</v>
      </c>
      <c r="E1698" s="13">
        <f t="shared" si="26"/>
        <v>11999</v>
      </c>
    </row>
    <row r="1699" spans="1:5">
      <c r="A1699" s="1"/>
      <c r="B1699" s="21" t="s">
        <v>2047</v>
      </c>
      <c r="C1699" s="3">
        <v>47</v>
      </c>
      <c r="D1699" s="4">
        <v>657180.5</v>
      </c>
      <c r="E1699" s="13">
        <f t="shared" si="26"/>
        <v>13982.563829787234</v>
      </c>
    </row>
    <row r="1700" spans="1:5">
      <c r="A1700" s="1"/>
      <c r="B1700" s="21" t="s">
        <v>2049</v>
      </c>
      <c r="C1700" s="3">
        <v>29</v>
      </c>
      <c r="D1700" s="4">
        <v>525633.02</v>
      </c>
      <c r="E1700" s="13">
        <f t="shared" si="26"/>
        <v>18125.276551724139</v>
      </c>
    </row>
    <row r="1701" spans="1:5">
      <c r="A1701" s="1"/>
      <c r="B1701" s="21" t="s">
        <v>2050</v>
      </c>
      <c r="C1701" s="3">
        <v>16</v>
      </c>
      <c r="D1701" s="4">
        <v>279177</v>
      </c>
      <c r="E1701" s="13">
        <f t="shared" si="26"/>
        <v>17448.5625</v>
      </c>
    </row>
    <row r="1702" spans="1:5">
      <c r="A1702" s="1"/>
      <c r="B1702" s="21" t="s">
        <v>2051</v>
      </c>
      <c r="C1702" s="3">
        <v>5</v>
      </c>
      <c r="D1702" s="4">
        <v>102806.5</v>
      </c>
      <c r="E1702" s="13">
        <f t="shared" si="26"/>
        <v>20561.3</v>
      </c>
    </row>
    <row r="1703" spans="1:5">
      <c r="A1703" s="1"/>
      <c r="B1703" s="21" t="s">
        <v>2052</v>
      </c>
      <c r="C1703" s="3">
        <v>3</v>
      </c>
      <c r="D1703" s="4">
        <v>58064.5</v>
      </c>
      <c r="E1703" s="13">
        <f t="shared" si="26"/>
        <v>19354.833333333332</v>
      </c>
    </row>
    <row r="1704" spans="1:5">
      <c r="A1704" s="1"/>
      <c r="B1704" s="21" t="s">
        <v>2053</v>
      </c>
      <c r="C1704" s="3">
        <v>7</v>
      </c>
      <c r="D1704" s="4">
        <v>98988.5</v>
      </c>
      <c r="E1704" s="13">
        <f t="shared" si="26"/>
        <v>14141.214285714286</v>
      </c>
    </row>
    <row r="1705" spans="1:5">
      <c r="A1705" s="1"/>
      <c r="B1705" s="21" t="s">
        <v>14640</v>
      </c>
      <c r="C1705" s="3">
        <v>4</v>
      </c>
      <c r="D1705" s="4">
        <v>50570</v>
      </c>
      <c r="E1705" s="13">
        <f t="shared" si="26"/>
        <v>12642.5</v>
      </c>
    </row>
    <row r="1706" spans="1:5">
      <c r="A1706" s="1"/>
      <c r="B1706" s="21" t="s">
        <v>2054</v>
      </c>
      <c r="C1706" s="3">
        <v>3</v>
      </c>
      <c r="D1706" s="4">
        <v>39448</v>
      </c>
      <c r="E1706" s="13">
        <f t="shared" si="26"/>
        <v>13149.333333333334</v>
      </c>
    </row>
    <row r="1707" spans="1:5">
      <c r="A1707" s="1"/>
      <c r="B1707" s="21" t="s">
        <v>2055</v>
      </c>
      <c r="C1707" s="3">
        <v>3</v>
      </c>
      <c r="D1707" s="4">
        <v>38127</v>
      </c>
      <c r="E1707" s="13">
        <f t="shared" si="26"/>
        <v>12709</v>
      </c>
    </row>
    <row r="1708" spans="1:5">
      <c r="A1708" s="1"/>
      <c r="B1708" s="21" t="s">
        <v>2056</v>
      </c>
      <c r="C1708" s="3">
        <v>17</v>
      </c>
      <c r="D1708" s="4">
        <v>272517</v>
      </c>
      <c r="E1708" s="13">
        <f t="shared" si="26"/>
        <v>16030.411764705883</v>
      </c>
    </row>
    <row r="1709" spans="1:5">
      <c r="A1709" s="1"/>
      <c r="B1709" s="21" t="s">
        <v>2057</v>
      </c>
      <c r="C1709" s="3">
        <v>5</v>
      </c>
      <c r="D1709" s="4">
        <v>72976</v>
      </c>
      <c r="E1709" s="13">
        <f t="shared" si="26"/>
        <v>14595.2</v>
      </c>
    </row>
    <row r="1710" spans="1:5">
      <c r="A1710" s="1"/>
      <c r="B1710" s="21" t="s">
        <v>2058</v>
      </c>
      <c r="C1710" s="3">
        <v>34</v>
      </c>
      <c r="D1710" s="4">
        <v>696105.5</v>
      </c>
      <c r="E1710" s="13">
        <f t="shared" si="26"/>
        <v>20473.691176470587</v>
      </c>
    </row>
    <row r="1711" spans="1:5">
      <c r="A1711" s="1"/>
      <c r="B1711" s="21" t="s">
        <v>2059</v>
      </c>
      <c r="C1711" s="3">
        <v>19</v>
      </c>
      <c r="D1711" s="4">
        <v>373751</v>
      </c>
      <c r="E1711" s="13">
        <f t="shared" si="26"/>
        <v>19671.105263157893</v>
      </c>
    </row>
    <row r="1712" spans="1:5">
      <c r="A1712" s="1"/>
      <c r="B1712" s="21" t="s">
        <v>2060</v>
      </c>
      <c r="C1712" s="3">
        <v>7</v>
      </c>
      <c r="D1712" s="4">
        <v>155814</v>
      </c>
      <c r="E1712" s="13">
        <f t="shared" si="26"/>
        <v>22259.142857142859</v>
      </c>
    </row>
    <row r="1713" spans="1:5">
      <c r="A1713" s="1"/>
      <c r="B1713" s="21" t="s">
        <v>2062</v>
      </c>
      <c r="C1713" s="3">
        <v>30</v>
      </c>
      <c r="D1713" s="4">
        <v>790616.5</v>
      </c>
      <c r="E1713" s="13">
        <f t="shared" si="26"/>
        <v>26353.883333333335</v>
      </c>
    </row>
    <row r="1714" spans="1:5">
      <c r="A1714" s="1"/>
      <c r="B1714" s="21" t="s">
        <v>2063</v>
      </c>
      <c r="C1714" s="3">
        <v>14</v>
      </c>
      <c r="D1714" s="4">
        <v>364789.5</v>
      </c>
      <c r="E1714" s="13">
        <f t="shared" si="26"/>
        <v>26056.392857142859</v>
      </c>
    </row>
    <row r="1715" spans="1:5">
      <c r="A1715" s="1"/>
      <c r="B1715" s="21" t="s">
        <v>2064</v>
      </c>
      <c r="C1715" s="3">
        <v>31</v>
      </c>
      <c r="D1715" s="4">
        <v>1031295</v>
      </c>
      <c r="E1715" s="13">
        <f t="shared" si="26"/>
        <v>33267.580645161288</v>
      </c>
    </row>
    <row r="1716" spans="1:5">
      <c r="A1716" s="1"/>
      <c r="B1716" s="21" t="s">
        <v>2065</v>
      </c>
      <c r="C1716" s="3">
        <v>15</v>
      </c>
      <c r="D1716" s="4">
        <v>471124.5</v>
      </c>
      <c r="E1716" s="13">
        <f t="shared" si="26"/>
        <v>31408.3</v>
      </c>
    </row>
    <row r="1717" spans="1:5">
      <c r="A1717" s="1"/>
      <c r="B1717" s="21" t="s">
        <v>2066</v>
      </c>
      <c r="C1717" s="3">
        <v>4</v>
      </c>
      <c r="D1717" s="4">
        <v>162244</v>
      </c>
      <c r="E1717" s="13">
        <f t="shared" si="26"/>
        <v>40561</v>
      </c>
    </row>
    <row r="1718" spans="1:5">
      <c r="A1718" s="1"/>
      <c r="B1718" s="21" t="s">
        <v>2067</v>
      </c>
      <c r="C1718" s="3">
        <v>12</v>
      </c>
      <c r="D1718" s="4">
        <v>444904.5</v>
      </c>
      <c r="E1718" s="13">
        <f t="shared" si="26"/>
        <v>37075.375</v>
      </c>
    </row>
    <row r="1719" spans="1:5">
      <c r="A1719" s="1"/>
      <c r="B1719" s="21" t="s">
        <v>2069</v>
      </c>
      <c r="C1719" s="3">
        <v>2</v>
      </c>
      <c r="D1719" s="4">
        <v>56991</v>
      </c>
      <c r="E1719" s="13">
        <f t="shared" si="26"/>
        <v>28495.5</v>
      </c>
    </row>
    <row r="1720" spans="1:5">
      <c r="A1720" s="1"/>
      <c r="B1720" s="21" t="s">
        <v>2070</v>
      </c>
      <c r="C1720" s="3">
        <v>3</v>
      </c>
      <c r="D1720" s="4">
        <v>110031.5</v>
      </c>
      <c r="E1720" s="13">
        <f t="shared" si="26"/>
        <v>36677.166666666664</v>
      </c>
    </row>
    <row r="1721" spans="1:5">
      <c r="A1721" s="1"/>
      <c r="B1721" s="21" t="s">
        <v>2071</v>
      </c>
      <c r="C1721" s="3">
        <v>13</v>
      </c>
      <c r="D1721" s="4">
        <v>420897.5</v>
      </c>
      <c r="E1721" s="13">
        <f t="shared" si="26"/>
        <v>32376.73076923077</v>
      </c>
    </row>
    <row r="1722" spans="1:5">
      <c r="A1722" s="1"/>
      <c r="B1722" s="21" t="s">
        <v>2072</v>
      </c>
      <c r="C1722" s="3">
        <v>10</v>
      </c>
      <c r="D1722" s="4">
        <v>419133</v>
      </c>
      <c r="E1722" s="13">
        <f t="shared" si="26"/>
        <v>41913.300000000003</v>
      </c>
    </row>
    <row r="1723" spans="1:5">
      <c r="A1723" s="1"/>
      <c r="B1723" s="21" t="s">
        <v>2073</v>
      </c>
      <c r="C1723" s="3">
        <v>7</v>
      </c>
      <c r="D1723" s="4">
        <v>281597.5</v>
      </c>
      <c r="E1723" s="13">
        <f t="shared" si="26"/>
        <v>40228.214285714283</v>
      </c>
    </row>
    <row r="1724" spans="1:5">
      <c r="A1724" s="1"/>
      <c r="B1724" s="21" t="s">
        <v>2074</v>
      </c>
      <c r="C1724" s="3">
        <v>15</v>
      </c>
      <c r="D1724" s="4">
        <v>646797</v>
      </c>
      <c r="E1724" s="13">
        <f t="shared" si="26"/>
        <v>43119.8</v>
      </c>
    </row>
    <row r="1725" spans="1:5">
      <c r="A1725" s="1"/>
      <c r="B1725" s="21" t="s">
        <v>2075</v>
      </c>
      <c r="C1725" s="3">
        <v>1</v>
      </c>
      <c r="D1725" s="4">
        <v>36724.5</v>
      </c>
      <c r="E1725" s="13">
        <f t="shared" si="26"/>
        <v>36724.5</v>
      </c>
    </row>
    <row r="1726" spans="1:5">
      <c r="A1726" s="1"/>
      <c r="B1726" s="21" t="s">
        <v>2076</v>
      </c>
      <c r="C1726" s="3">
        <v>2</v>
      </c>
      <c r="D1726" s="4">
        <v>73425.5</v>
      </c>
      <c r="E1726" s="13">
        <f t="shared" si="26"/>
        <v>36712.75</v>
      </c>
    </row>
    <row r="1727" spans="1:5">
      <c r="A1727" s="1"/>
      <c r="B1727" s="21" t="s">
        <v>2077</v>
      </c>
      <c r="C1727" s="3">
        <v>1</v>
      </c>
      <c r="D1727" s="4">
        <v>45794</v>
      </c>
      <c r="E1727" s="13">
        <f t="shared" si="26"/>
        <v>45794</v>
      </c>
    </row>
    <row r="1728" spans="1:5">
      <c r="A1728" s="1"/>
      <c r="B1728" s="21" t="s">
        <v>2078</v>
      </c>
      <c r="C1728" s="3">
        <v>2</v>
      </c>
      <c r="D1728" s="4">
        <v>84964</v>
      </c>
      <c r="E1728" s="13">
        <f t="shared" si="26"/>
        <v>42482</v>
      </c>
    </row>
    <row r="1729" spans="1:5">
      <c r="A1729" s="1"/>
      <c r="B1729" s="21" t="s">
        <v>2079</v>
      </c>
      <c r="C1729" s="3">
        <v>11</v>
      </c>
      <c r="D1729" s="4">
        <v>509308.5</v>
      </c>
      <c r="E1729" s="13">
        <f t="shared" si="26"/>
        <v>46300.772727272728</v>
      </c>
    </row>
    <row r="1730" spans="1:5">
      <c r="A1730" s="1"/>
      <c r="B1730" s="21" t="s">
        <v>2080</v>
      </c>
      <c r="C1730" s="3">
        <v>9</v>
      </c>
      <c r="D1730" s="4">
        <v>442868</v>
      </c>
      <c r="E1730" s="13">
        <f t="shared" si="26"/>
        <v>49207.555555555555</v>
      </c>
    </row>
    <row r="1731" spans="1:5">
      <c r="A1731" s="1"/>
      <c r="B1731" s="21" t="s">
        <v>14641</v>
      </c>
      <c r="C1731" s="3">
        <v>2</v>
      </c>
      <c r="D1731" s="4">
        <v>90133</v>
      </c>
      <c r="E1731" s="13">
        <f t="shared" ref="E1731:E1794" si="27">IF(C1731&lt;0,-D1731/-C1731,D1731/C1731)</f>
        <v>45066.5</v>
      </c>
    </row>
    <row r="1732" spans="1:5">
      <c r="A1732" s="1"/>
      <c r="B1732" s="21" t="s">
        <v>2081</v>
      </c>
      <c r="C1732" s="3">
        <v>4</v>
      </c>
      <c r="D1732" s="4">
        <v>179853</v>
      </c>
      <c r="E1732" s="13">
        <f t="shared" si="27"/>
        <v>44963.25</v>
      </c>
    </row>
    <row r="1733" spans="1:5">
      <c r="A1733" s="1"/>
      <c r="B1733" s="21" t="s">
        <v>14642</v>
      </c>
      <c r="C1733" s="3">
        <v>1</v>
      </c>
      <c r="D1733" s="4">
        <v>53885</v>
      </c>
      <c r="E1733" s="13">
        <f t="shared" si="27"/>
        <v>53885</v>
      </c>
    </row>
    <row r="1734" spans="1:5">
      <c r="A1734" s="1"/>
      <c r="B1734" s="21" t="s">
        <v>2082</v>
      </c>
      <c r="C1734" s="3">
        <v>2</v>
      </c>
      <c r="D1734" s="4">
        <v>112793</v>
      </c>
      <c r="E1734" s="13">
        <f t="shared" si="27"/>
        <v>56396.5</v>
      </c>
    </row>
    <row r="1735" spans="1:5">
      <c r="A1735" s="1"/>
      <c r="B1735" s="21" t="s">
        <v>14643</v>
      </c>
      <c r="C1735" s="3">
        <v>1</v>
      </c>
      <c r="D1735" s="4">
        <v>100988.5</v>
      </c>
      <c r="E1735" s="13">
        <f t="shared" si="27"/>
        <v>100988.5</v>
      </c>
    </row>
    <row r="1736" spans="1:5">
      <c r="A1736" s="1"/>
      <c r="B1736" s="21" t="s">
        <v>2083</v>
      </c>
      <c r="C1736" s="3">
        <v>6</v>
      </c>
      <c r="D1736" s="4">
        <v>656095</v>
      </c>
      <c r="E1736" s="13">
        <f t="shared" si="27"/>
        <v>109349.16666666667</v>
      </c>
    </row>
    <row r="1737" spans="1:5">
      <c r="A1737" s="1"/>
      <c r="B1737" s="21" t="s">
        <v>2084</v>
      </c>
      <c r="C1737" s="3">
        <v>2</v>
      </c>
      <c r="D1737" s="4">
        <v>118879</v>
      </c>
      <c r="E1737" s="13">
        <f t="shared" si="27"/>
        <v>59439.5</v>
      </c>
    </row>
    <row r="1738" spans="1:5">
      <c r="A1738" s="1"/>
      <c r="B1738" s="21" t="s">
        <v>2085</v>
      </c>
      <c r="C1738" s="3">
        <v>6</v>
      </c>
      <c r="D1738" s="4">
        <v>28436.5</v>
      </c>
      <c r="E1738" s="13">
        <f t="shared" si="27"/>
        <v>4739.416666666667</v>
      </c>
    </row>
    <row r="1739" spans="1:5">
      <c r="A1739" s="1"/>
      <c r="B1739" s="21" t="s">
        <v>2086</v>
      </c>
      <c r="C1739" s="3">
        <v>21</v>
      </c>
      <c r="D1739" s="4">
        <v>32706</v>
      </c>
      <c r="E1739" s="13">
        <f t="shared" si="27"/>
        <v>1557.4285714285713</v>
      </c>
    </row>
    <row r="1740" spans="1:5">
      <c r="A1740" s="1"/>
      <c r="B1740" s="21" t="s">
        <v>2087</v>
      </c>
      <c r="C1740" s="3">
        <v>16</v>
      </c>
      <c r="D1740" s="4">
        <v>33827</v>
      </c>
      <c r="E1740" s="13">
        <f t="shared" si="27"/>
        <v>2114.1875</v>
      </c>
    </row>
    <row r="1741" spans="1:5">
      <c r="A1741" s="1"/>
      <c r="B1741" s="21" t="s">
        <v>2088</v>
      </c>
      <c r="C1741" s="3">
        <v>34</v>
      </c>
      <c r="D1741" s="4">
        <v>105011</v>
      </c>
      <c r="E1741" s="13">
        <f t="shared" si="27"/>
        <v>3088.5588235294117</v>
      </c>
    </row>
    <row r="1742" spans="1:5">
      <c r="A1742" s="1"/>
      <c r="B1742" s="21" t="s">
        <v>2089</v>
      </c>
      <c r="C1742" s="3">
        <v>19</v>
      </c>
      <c r="D1742" s="4">
        <v>72679.5</v>
      </c>
      <c r="E1742" s="13">
        <f t="shared" si="27"/>
        <v>3825.2368421052633</v>
      </c>
    </row>
    <row r="1743" spans="1:5">
      <c r="A1743" s="1"/>
      <c r="B1743" s="21" t="s">
        <v>14644</v>
      </c>
      <c r="C1743" s="3">
        <v>6</v>
      </c>
      <c r="D1743" s="4">
        <v>21933</v>
      </c>
      <c r="E1743" s="13">
        <f t="shared" si="27"/>
        <v>3655.5</v>
      </c>
    </row>
    <row r="1744" spans="1:5">
      <c r="A1744" s="1"/>
      <c r="B1744" s="21" t="s">
        <v>2090</v>
      </c>
      <c r="C1744" s="3">
        <v>3</v>
      </c>
      <c r="D1744" s="4">
        <v>5867</v>
      </c>
      <c r="E1744" s="13">
        <f t="shared" si="27"/>
        <v>1955.6666666666667</v>
      </c>
    </row>
    <row r="1745" spans="1:5">
      <c r="A1745" s="1"/>
      <c r="B1745" s="21" t="s">
        <v>2091</v>
      </c>
      <c r="C1745" s="3">
        <v>1</v>
      </c>
      <c r="D1745" s="4">
        <v>2633.5</v>
      </c>
      <c r="E1745" s="13">
        <f t="shared" si="27"/>
        <v>2633.5</v>
      </c>
    </row>
    <row r="1746" spans="1:5">
      <c r="A1746" s="1"/>
      <c r="B1746" s="21" t="s">
        <v>2092</v>
      </c>
      <c r="C1746" s="3">
        <v>3</v>
      </c>
      <c r="D1746" s="4">
        <v>26532</v>
      </c>
      <c r="E1746" s="13">
        <f t="shared" si="27"/>
        <v>8844</v>
      </c>
    </row>
    <row r="1747" spans="1:5">
      <c r="A1747" s="1"/>
      <c r="B1747" s="21" t="s">
        <v>2093</v>
      </c>
      <c r="C1747" s="3">
        <v>6</v>
      </c>
      <c r="D1747" s="4">
        <v>52683</v>
      </c>
      <c r="E1747" s="13">
        <f t="shared" si="27"/>
        <v>8780.5</v>
      </c>
    </row>
    <row r="1748" spans="1:5">
      <c r="A1748" s="1"/>
      <c r="B1748" s="21" t="s">
        <v>2094</v>
      </c>
      <c r="C1748" s="3">
        <v>89</v>
      </c>
      <c r="D1748" s="4">
        <v>405474.5</v>
      </c>
      <c r="E1748" s="13">
        <f t="shared" si="27"/>
        <v>4555.893258426966</v>
      </c>
    </row>
    <row r="1749" spans="1:5">
      <c r="A1749" s="1"/>
      <c r="B1749" s="21" t="s">
        <v>14645</v>
      </c>
      <c r="C1749" s="3">
        <v>2</v>
      </c>
      <c r="D1749" s="4">
        <v>49979</v>
      </c>
      <c r="E1749" s="13">
        <f t="shared" si="27"/>
        <v>24989.5</v>
      </c>
    </row>
    <row r="1750" spans="1:5">
      <c r="A1750" s="1"/>
      <c r="B1750" s="21" t="s">
        <v>14646</v>
      </c>
      <c r="C1750" s="3">
        <v>2</v>
      </c>
      <c r="D1750" s="4">
        <v>56923</v>
      </c>
      <c r="E1750" s="13">
        <f t="shared" si="27"/>
        <v>28461.5</v>
      </c>
    </row>
    <row r="1751" spans="1:5">
      <c r="A1751" s="1"/>
      <c r="B1751" s="21" t="s">
        <v>14647</v>
      </c>
      <c r="C1751" s="3">
        <v>4</v>
      </c>
      <c r="D1751" s="4">
        <v>133391</v>
      </c>
      <c r="E1751" s="13">
        <f t="shared" si="27"/>
        <v>33347.75</v>
      </c>
    </row>
    <row r="1752" spans="1:5">
      <c r="A1752" s="1"/>
      <c r="B1752" s="21" t="s">
        <v>14648</v>
      </c>
      <c r="C1752" s="3">
        <v>6</v>
      </c>
      <c r="D1752" s="4">
        <v>320830.5</v>
      </c>
      <c r="E1752" s="13">
        <f t="shared" si="27"/>
        <v>53471.75</v>
      </c>
    </row>
    <row r="1753" spans="1:5">
      <c r="A1753" s="1"/>
      <c r="B1753" s="21" t="s">
        <v>2096</v>
      </c>
      <c r="C1753" s="3">
        <v>5</v>
      </c>
      <c r="D1753" s="4">
        <v>314223.5</v>
      </c>
      <c r="E1753" s="13">
        <f t="shared" si="27"/>
        <v>62844.7</v>
      </c>
    </row>
    <row r="1754" spans="1:5">
      <c r="A1754" s="1"/>
      <c r="B1754" s="21" t="s">
        <v>2097</v>
      </c>
      <c r="C1754" s="3">
        <v>1</v>
      </c>
      <c r="D1754" s="4">
        <v>73972.5</v>
      </c>
      <c r="E1754" s="13">
        <f t="shared" si="27"/>
        <v>73972.5</v>
      </c>
    </row>
    <row r="1755" spans="1:5">
      <c r="A1755" s="1"/>
      <c r="B1755" s="21" t="s">
        <v>2098</v>
      </c>
      <c r="C1755" s="3">
        <v>2</v>
      </c>
      <c r="D1755" s="4">
        <v>84496</v>
      </c>
      <c r="E1755" s="13">
        <f t="shared" si="27"/>
        <v>42248</v>
      </c>
    </row>
    <row r="1756" spans="1:5">
      <c r="A1756" s="1"/>
      <c r="B1756" s="21" t="s">
        <v>14649</v>
      </c>
      <c r="C1756" s="3">
        <v>1</v>
      </c>
      <c r="D1756" s="4">
        <v>28653</v>
      </c>
      <c r="E1756" s="13">
        <f t="shared" si="27"/>
        <v>28653</v>
      </c>
    </row>
    <row r="1757" spans="1:5">
      <c r="A1757" s="1"/>
      <c r="B1757" s="21" t="s">
        <v>14650</v>
      </c>
      <c r="C1757" s="3">
        <v>2</v>
      </c>
      <c r="D1757" s="4">
        <v>69778</v>
      </c>
      <c r="E1757" s="13">
        <f t="shared" si="27"/>
        <v>34889</v>
      </c>
    </row>
    <row r="1758" spans="1:5">
      <c r="A1758" s="1"/>
      <c r="B1758" s="21" t="s">
        <v>2099</v>
      </c>
      <c r="C1758" s="3">
        <v>2</v>
      </c>
      <c r="D1758" s="4">
        <v>95554</v>
      </c>
      <c r="E1758" s="13">
        <f t="shared" si="27"/>
        <v>47777</v>
      </c>
    </row>
    <row r="1759" spans="1:5">
      <c r="A1759" s="1"/>
      <c r="B1759" s="21" t="s">
        <v>14651</v>
      </c>
      <c r="C1759" s="3">
        <v>1</v>
      </c>
      <c r="D1759" s="4">
        <v>58415.5</v>
      </c>
      <c r="E1759" s="13">
        <f t="shared" si="27"/>
        <v>58415.5</v>
      </c>
    </row>
    <row r="1760" spans="1:5">
      <c r="A1760" s="1"/>
      <c r="B1760" s="21" t="s">
        <v>2101</v>
      </c>
      <c r="C1760" s="3">
        <v>1</v>
      </c>
      <c r="D1760" s="4">
        <v>41415.5</v>
      </c>
      <c r="E1760" s="13">
        <f t="shared" si="27"/>
        <v>41415.5</v>
      </c>
    </row>
    <row r="1761" spans="1:5">
      <c r="A1761" s="1"/>
      <c r="B1761" s="21" t="s">
        <v>14652</v>
      </c>
      <c r="C1761" s="3">
        <v>1</v>
      </c>
      <c r="D1761" s="4">
        <v>70211</v>
      </c>
      <c r="E1761" s="13">
        <f t="shared" si="27"/>
        <v>70211</v>
      </c>
    </row>
    <row r="1762" spans="1:5">
      <c r="A1762" s="1"/>
      <c r="B1762" s="21" t="s">
        <v>2102</v>
      </c>
      <c r="C1762" s="3">
        <v>2</v>
      </c>
      <c r="D1762" s="4">
        <v>99853</v>
      </c>
      <c r="E1762" s="13">
        <f t="shared" si="27"/>
        <v>49926.5</v>
      </c>
    </row>
    <row r="1763" spans="1:5">
      <c r="A1763" s="1"/>
      <c r="B1763" s="21" t="s">
        <v>2105</v>
      </c>
      <c r="C1763" s="3">
        <v>1</v>
      </c>
      <c r="D1763" s="4">
        <v>46411.5</v>
      </c>
      <c r="E1763" s="13">
        <f t="shared" si="27"/>
        <v>46411.5</v>
      </c>
    </row>
    <row r="1764" spans="1:5">
      <c r="A1764" s="1"/>
      <c r="B1764" s="21" t="s">
        <v>2106</v>
      </c>
      <c r="C1764" s="3">
        <v>1</v>
      </c>
      <c r="D1764" s="4">
        <v>68490.5</v>
      </c>
      <c r="E1764" s="13">
        <f t="shared" si="27"/>
        <v>68490.5</v>
      </c>
    </row>
    <row r="1765" spans="1:5">
      <c r="A1765" s="1"/>
      <c r="B1765" s="21" t="s">
        <v>14653</v>
      </c>
      <c r="C1765" s="3">
        <v>1</v>
      </c>
      <c r="D1765" s="4">
        <v>83822.5</v>
      </c>
      <c r="E1765" s="13">
        <f t="shared" si="27"/>
        <v>83822.5</v>
      </c>
    </row>
    <row r="1766" spans="1:5">
      <c r="A1766" s="1"/>
      <c r="B1766" s="21" t="s">
        <v>2108</v>
      </c>
      <c r="C1766" s="3">
        <v>1</v>
      </c>
      <c r="D1766" s="4">
        <v>72055.5</v>
      </c>
      <c r="E1766" s="13">
        <f t="shared" si="27"/>
        <v>72055.5</v>
      </c>
    </row>
    <row r="1767" spans="1:5">
      <c r="A1767" s="1"/>
      <c r="B1767" s="21" t="s">
        <v>2110</v>
      </c>
      <c r="C1767" s="3">
        <v>8</v>
      </c>
      <c r="D1767" s="4">
        <v>111938</v>
      </c>
      <c r="E1767" s="13">
        <f t="shared" si="27"/>
        <v>13992.25</v>
      </c>
    </row>
    <row r="1768" spans="1:5">
      <c r="A1768" s="1"/>
      <c r="B1768" s="21" t="s">
        <v>2111</v>
      </c>
      <c r="C1768" s="3">
        <v>7</v>
      </c>
      <c r="D1768" s="4">
        <v>255544.5</v>
      </c>
      <c r="E1768" s="13">
        <f t="shared" si="27"/>
        <v>36506.357142857145</v>
      </c>
    </row>
    <row r="1769" spans="1:5">
      <c r="A1769" s="1"/>
      <c r="B1769" s="21" t="s">
        <v>2112</v>
      </c>
      <c r="C1769" s="3">
        <v>11</v>
      </c>
      <c r="D1769" s="4">
        <v>172653.5</v>
      </c>
      <c r="E1769" s="13">
        <f t="shared" si="27"/>
        <v>15695.772727272728</v>
      </c>
    </row>
    <row r="1770" spans="1:5">
      <c r="A1770" s="1"/>
      <c r="B1770" s="21" t="s">
        <v>2113</v>
      </c>
      <c r="C1770" s="3">
        <v>3</v>
      </c>
      <c r="D1770" s="4">
        <v>55274</v>
      </c>
      <c r="E1770" s="13">
        <f t="shared" si="27"/>
        <v>18424.666666666668</v>
      </c>
    </row>
    <row r="1771" spans="1:5">
      <c r="A1771" s="1"/>
      <c r="B1771" s="21" t="s">
        <v>2115</v>
      </c>
      <c r="C1771" s="3">
        <v>1</v>
      </c>
      <c r="D1771" s="4">
        <v>18944.5</v>
      </c>
      <c r="E1771" s="13">
        <f t="shared" si="27"/>
        <v>18944.5</v>
      </c>
    </row>
    <row r="1772" spans="1:5">
      <c r="A1772" s="1"/>
      <c r="B1772" s="21" t="s">
        <v>2117</v>
      </c>
      <c r="C1772" s="3">
        <v>4</v>
      </c>
      <c r="D1772" s="4">
        <v>84898.5</v>
      </c>
      <c r="E1772" s="13">
        <f t="shared" si="27"/>
        <v>21224.625</v>
      </c>
    </row>
    <row r="1773" spans="1:5">
      <c r="A1773" s="1"/>
      <c r="B1773" s="21" t="s">
        <v>14654</v>
      </c>
      <c r="C1773" s="3">
        <v>2</v>
      </c>
      <c r="D1773" s="4">
        <v>47882</v>
      </c>
      <c r="E1773" s="13">
        <f t="shared" si="27"/>
        <v>23941</v>
      </c>
    </row>
    <row r="1774" spans="1:5">
      <c r="A1774" s="1"/>
      <c r="B1774" s="21" t="s">
        <v>14655</v>
      </c>
      <c r="C1774" s="3">
        <v>1</v>
      </c>
      <c r="D1774" s="4">
        <v>38370.5</v>
      </c>
      <c r="E1774" s="13">
        <f t="shared" si="27"/>
        <v>38370.5</v>
      </c>
    </row>
    <row r="1775" spans="1:5">
      <c r="A1775" s="1"/>
      <c r="B1775" s="21" t="s">
        <v>14656</v>
      </c>
      <c r="C1775" s="3">
        <v>3</v>
      </c>
      <c r="D1775" s="4">
        <v>149856</v>
      </c>
      <c r="E1775" s="13">
        <f t="shared" si="27"/>
        <v>49952</v>
      </c>
    </row>
    <row r="1776" spans="1:5">
      <c r="A1776" s="1"/>
      <c r="B1776" s="21" t="s">
        <v>14657</v>
      </c>
      <c r="C1776" s="3">
        <v>2</v>
      </c>
      <c r="D1776" s="4">
        <v>109457.5</v>
      </c>
      <c r="E1776" s="13">
        <f t="shared" si="27"/>
        <v>54728.75</v>
      </c>
    </row>
    <row r="1777" spans="1:5">
      <c r="A1777" s="1"/>
      <c r="B1777" s="21" t="s">
        <v>14658</v>
      </c>
      <c r="C1777" s="3">
        <v>2</v>
      </c>
      <c r="D1777" s="4">
        <v>95985</v>
      </c>
      <c r="E1777" s="13">
        <f t="shared" si="27"/>
        <v>47992.5</v>
      </c>
    </row>
    <row r="1778" spans="1:5">
      <c r="A1778" s="1"/>
      <c r="B1778" s="21" t="s">
        <v>14659</v>
      </c>
      <c r="C1778" s="3">
        <v>2</v>
      </c>
      <c r="D1778" s="4">
        <v>103877</v>
      </c>
      <c r="E1778" s="13">
        <f t="shared" si="27"/>
        <v>51938.5</v>
      </c>
    </row>
    <row r="1779" spans="1:5">
      <c r="A1779" s="1"/>
      <c r="B1779" s="21" t="s">
        <v>14660</v>
      </c>
      <c r="C1779" s="3">
        <v>5</v>
      </c>
      <c r="D1779" s="4">
        <v>340551.5</v>
      </c>
      <c r="E1779" s="13">
        <f t="shared" si="27"/>
        <v>68110.3</v>
      </c>
    </row>
    <row r="1780" spans="1:5">
      <c r="A1780" s="1"/>
      <c r="B1780" s="21" t="s">
        <v>14661</v>
      </c>
      <c r="C1780" s="3">
        <v>6</v>
      </c>
      <c r="D1780" s="4">
        <v>330003</v>
      </c>
      <c r="E1780" s="13">
        <f t="shared" si="27"/>
        <v>55000.5</v>
      </c>
    </row>
    <row r="1781" spans="1:5">
      <c r="A1781" s="1"/>
      <c r="B1781" s="21" t="s">
        <v>14662</v>
      </c>
      <c r="C1781" s="3">
        <v>1</v>
      </c>
      <c r="D1781" s="4">
        <v>54054</v>
      </c>
      <c r="E1781" s="13">
        <f t="shared" si="27"/>
        <v>54054</v>
      </c>
    </row>
    <row r="1782" spans="1:5">
      <c r="A1782" s="1"/>
      <c r="B1782" s="21" t="s">
        <v>14663</v>
      </c>
      <c r="C1782" s="3">
        <v>2</v>
      </c>
      <c r="D1782" s="4">
        <v>161129.5</v>
      </c>
      <c r="E1782" s="13">
        <f t="shared" si="27"/>
        <v>80564.75</v>
      </c>
    </row>
    <row r="1783" spans="1:5">
      <c r="A1783" s="1"/>
      <c r="B1783" s="21" t="s">
        <v>14664</v>
      </c>
      <c r="C1783" s="3">
        <v>1</v>
      </c>
      <c r="D1783" s="4">
        <v>116509</v>
      </c>
      <c r="E1783" s="13">
        <f t="shared" si="27"/>
        <v>116509</v>
      </c>
    </row>
    <row r="1784" spans="1:5">
      <c r="A1784" s="1"/>
      <c r="B1784" s="21" t="s">
        <v>14665</v>
      </c>
      <c r="C1784" s="3">
        <v>1</v>
      </c>
      <c r="D1784" s="4">
        <v>24079.5</v>
      </c>
      <c r="E1784" s="13">
        <f t="shared" si="27"/>
        <v>24079.5</v>
      </c>
    </row>
    <row r="1785" spans="1:5">
      <c r="A1785" s="1"/>
      <c r="B1785" s="21" t="s">
        <v>14666</v>
      </c>
      <c r="C1785" s="3">
        <v>1</v>
      </c>
      <c r="D1785" s="4">
        <v>21087.5</v>
      </c>
      <c r="E1785" s="13">
        <f t="shared" si="27"/>
        <v>21087.5</v>
      </c>
    </row>
    <row r="1786" spans="1:5">
      <c r="A1786" s="1"/>
      <c r="B1786" s="21" t="s">
        <v>14667</v>
      </c>
      <c r="C1786" s="3">
        <v>4</v>
      </c>
      <c r="D1786" s="4">
        <v>87411</v>
      </c>
      <c r="E1786" s="13">
        <f t="shared" si="27"/>
        <v>21852.75</v>
      </c>
    </row>
    <row r="1787" spans="1:5">
      <c r="A1787" s="1"/>
      <c r="B1787" s="21" t="s">
        <v>2121</v>
      </c>
      <c r="C1787" s="3">
        <v>2</v>
      </c>
      <c r="D1787" s="4">
        <v>58914</v>
      </c>
      <c r="E1787" s="13">
        <f t="shared" si="27"/>
        <v>29457</v>
      </c>
    </row>
    <row r="1788" spans="1:5">
      <c r="A1788" s="1"/>
      <c r="B1788" s="21" t="s">
        <v>14668</v>
      </c>
      <c r="C1788" s="3">
        <v>1</v>
      </c>
      <c r="D1788" s="4">
        <v>40882.5</v>
      </c>
      <c r="E1788" s="13">
        <f t="shared" si="27"/>
        <v>40882.5</v>
      </c>
    </row>
    <row r="1789" spans="1:5">
      <c r="A1789" s="1"/>
      <c r="B1789" s="21" t="s">
        <v>14669</v>
      </c>
      <c r="C1789" s="3">
        <v>4</v>
      </c>
      <c r="D1789" s="4">
        <v>140564</v>
      </c>
      <c r="E1789" s="13">
        <f t="shared" si="27"/>
        <v>35141</v>
      </c>
    </row>
    <row r="1790" spans="1:5">
      <c r="A1790" s="1"/>
      <c r="B1790" s="21" t="s">
        <v>14670</v>
      </c>
      <c r="C1790" s="3">
        <v>11</v>
      </c>
      <c r="D1790" s="4">
        <v>485746</v>
      </c>
      <c r="E1790" s="13">
        <f t="shared" si="27"/>
        <v>44158.727272727272</v>
      </c>
    </row>
    <row r="1791" spans="1:5">
      <c r="A1791" s="1"/>
      <c r="B1791" s="21" t="s">
        <v>14671</v>
      </c>
      <c r="C1791" s="3">
        <v>3</v>
      </c>
      <c r="D1791" s="4">
        <v>186061.5</v>
      </c>
      <c r="E1791" s="13">
        <f t="shared" si="27"/>
        <v>62020.5</v>
      </c>
    </row>
    <row r="1792" spans="1:5">
      <c r="A1792" s="1"/>
      <c r="B1792" s="21" t="s">
        <v>2126</v>
      </c>
      <c r="C1792" s="3">
        <v>3</v>
      </c>
      <c r="D1792" s="4">
        <v>3253</v>
      </c>
      <c r="E1792" s="13">
        <f t="shared" si="27"/>
        <v>1084.3333333333333</v>
      </c>
    </row>
    <row r="1793" spans="1:5">
      <c r="A1793" s="1"/>
      <c r="B1793" s="21" t="s">
        <v>14672</v>
      </c>
      <c r="C1793" s="3">
        <v>1</v>
      </c>
      <c r="D1793" s="4">
        <v>8271.5</v>
      </c>
      <c r="E1793" s="13">
        <f t="shared" si="27"/>
        <v>8271.5</v>
      </c>
    </row>
    <row r="1794" spans="1:5">
      <c r="A1794" s="1"/>
      <c r="B1794" s="21" t="s">
        <v>14673</v>
      </c>
      <c r="C1794" s="3">
        <v>2</v>
      </c>
      <c r="D1794" s="4">
        <v>10560</v>
      </c>
      <c r="E1794" s="13">
        <f t="shared" si="27"/>
        <v>5280</v>
      </c>
    </row>
    <row r="1795" spans="1:5">
      <c r="A1795" s="1"/>
      <c r="B1795" s="21" t="s">
        <v>14674</v>
      </c>
      <c r="C1795" s="3">
        <v>1</v>
      </c>
      <c r="D1795" s="4">
        <v>19979</v>
      </c>
      <c r="E1795" s="13">
        <f t="shared" ref="E1795:E1858" si="28">IF(C1795&lt;0,-D1795/-C1795,D1795/C1795)</f>
        <v>19979</v>
      </c>
    </row>
    <row r="1796" spans="1:5">
      <c r="A1796" s="1"/>
      <c r="B1796" s="21" t="s">
        <v>14675</v>
      </c>
      <c r="C1796" s="3">
        <v>1</v>
      </c>
      <c r="D1796" s="4">
        <v>30937</v>
      </c>
      <c r="E1796" s="13">
        <f t="shared" si="28"/>
        <v>30937</v>
      </c>
    </row>
    <row r="1797" spans="1:5">
      <c r="A1797" s="1"/>
      <c r="B1797" s="21" t="s">
        <v>14676</v>
      </c>
      <c r="C1797" s="3">
        <v>4</v>
      </c>
      <c r="D1797" s="4">
        <v>53096</v>
      </c>
      <c r="E1797" s="13">
        <f t="shared" si="28"/>
        <v>13274</v>
      </c>
    </row>
    <row r="1798" spans="1:5">
      <c r="A1798" s="1"/>
      <c r="B1798" s="21" t="s">
        <v>14677</v>
      </c>
      <c r="C1798" s="3">
        <v>2</v>
      </c>
      <c r="D1798" s="4">
        <v>46557</v>
      </c>
      <c r="E1798" s="13">
        <f t="shared" si="28"/>
        <v>23278.5</v>
      </c>
    </row>
    <row r="1799" spans="1:5">
      <c r="A1799" s="1"/>
      <c r="B1799" s="21" t="s">
        <v>2128</v>
      </c>
      <c r="C1799" s="3">
        <v>1</v>
      </c>
      <c r="D1799" s="5">
        <v>616</v>
      </c>
      <c r="E1799" s="13">
        <f t="shared" si="28"/>
        <v>616</v>
      </c>
    </row>
    <row r="1800" spans="1:5">
      <c r="A1800" s="1"/>
      <c r="B1800" s="21" t="s">
        <v>14678</v>
      </c>
      <c r="C1800" s="3">
        <v>4</v>
      </c>
      <c r="D1800" s="4">
        <v>7692</v>
      </c>
      <c r="E1800" s="13">
        <f t="shared" si="28"/>
        <v>1923</v>
      </c>
    </row>
    <row r="1801" spans="1:5">
      <c r="A1801" s="1"/>
      <c r="B1801" s="21" t="s">
        <v>14679</v>
      </c>
      <c r="C1801" s="3">
        <v>1</v>
      </c>
      <c r="D1801" s="4">
        <v>34380.5</v>
      </c>
      <c r="E1801" s="13">
        <f t="shared" si="28"/>
        <v>34380.5</v>
      </c>
    </row>
    <row r="1802" spans="1:5">
      <c r="A1802" s="1"/>
      <c r="B1802" s="21" t="s">
        <v>14680</v>
      </c>
      <c r="C1802" s="3">
        <v>3</v>
      </c>
      <c r="D1802" s="4">
        <v>5262</v>
      </c>
      <c r="E1802" s="13">
        <f t="shared" si="28"/>
        <v>1754</v>
      </c>
    </row>
    <row r="1803" spans="1:5">
      <c r="A1803" s="1"/>
      <c r="B1803" s="21" t="s">
        <v>14681</v>
      </c>
      <c r="C1803" s="3">
        <v>28</v>
      </c>
      <c r="D1803" s="4">
        <v>3771</v>
      </c>
      <c r="E1803" s="13">
        <f t="shared" si="28"/>
        <v>134.67857142857142</v>
      </c>
    </row>
    <row r="1804" spans="1:5">
      <c r="A1804" s="1"/>
      <c r="B1804" s="21" t="s">
        <v>2129</v>
      </c>
      <c r="C1804" s="3">
        <v>1</v>
      </c>
      <c r="D1804" s="4">
        <v>39575</v>
      </c>
      <c r="E1804" s="13">
        <f t="shared" si="28"/>
        <v>39575</v>
      </c>
    </row>
    <row r="1805" spans="1:5">
      <c r="A1805" s="1"/>
      <c r="B1805" s="21" t="s">
        <v>14682</v>
      </c>
      <c r="C1805" s="3">
        <v>2</v>
      </c>
      <c r="D1805" s="4">
        <v>98822</v>
      </c>
      <c r="E1805" s="13">
        <f t="shared" si="28"/>
        <v>49411</v>
      </c>
    </row>
    <row r="1806" spans="1:5">
      <c r="A1806" s="1"/>
      <c r="B1806" s="21" t="s">
        <v>14683</v>
      </c>
      <c r="C1806" s="3">
        <v>1</v>
      </c>
      <c r="D1806" s="4">
        <v>43908</v>
      </c>
      <c r="E1806" s="13">
        <f t="shared" si="28"/>
        <v>43908</v>
      </c>
    </row>
    <row r="1807" spans="1:5">
      <c r="A1807" s="1"/>
      <c r="B1807" s="21" t="s">
        <v>14684</v>
      </c>
      <c r="C1807" s="3">
        <v>2</v>
      </c>
      <c r="D1807" s="4">
        <v>100970</v>
      </c>
      <c r="E1807" s="13">
        <f t="shared" si="28"/>
        <v>50485</v>
      </c>
    </row>
    <row r="1808" spans="1:5">
      <c r="A1808" s="1"/>
      <c r="B1808" s="21" t="s">
        <v>2131</v>
      </c>
      <c r="C1808" s="3">
        <v>2</v>
      </c>
      <c r="D1808" s="4">
        <v>97521</v>
      </c>
      <c r="E1808" s="13">
        <f t="shared" si="28"/>
        <v>48760.5</v>
      </c>
    </row>
    <row r="1809" spans="1:5">
      <c r="A1809" s="1"/>
      <c r="B1809" s="21" t="s">
        <v>2132</v>
      </c>
      <c r="C1809" s="3">
        <v>4</v>
      </c>
      <c r="D1809" s="4">
        <v>201098</v>
      </c>
      <c r="E1809" s="13">
        <f t="shared" si="28"/>
        <v>50274.5</v>
      </c>
    </row>
    <row r="1810" spans="1:5">
      <c r="A1810" s="1"/>
      <c r="B1810" s="21" t="s">
        <v>14685</v>
      </c>
      <c r="C1810" s="3">
        <v>1</v>
      </c>
      <c r="D1810" s="4">
        <v>76200.5</v>
      </c>
      <c r="E1810" s="13">
        <f t="shared" si="28"/>
        <v>76200.5</v>
      </c>
    </row>
    <row r="1811" spans="1:5">
      <c r="A1811" s="1"/>
      <c r="B1811" s="21" t="s">
        <v>2134</v>
      </c>
      <c r="C1811" s="3">
        <v>1</v>
      </c>
      <c r="D1811" s="4">
        <v>41202.5</v>
      </c>
      <c r="E1811" s="13">
        <f t="shared" si="28"/>
        <v>41202.5</v>
      </c>
    </row>
    <row r="1812" spans="1:5">
      <c r="A1812" s="1"/>
      <c r="B1812" s="21" t="s">
        <v>14686</v>
      </c>
      <c r="C1812" s="3">
        <v>1</v>
      </c>
      <c r="D1812" s="4">
        <v>48318</v>
      </c>
      <c r="E1812" s="13">
        <f t="shared" si="28"/>
        <v>48318</v>
      </c>
    </row>
    <row r="1813" spans="1:5">
      <c r="A1813" s="1"/>
      <c r="B1813" s="21" t="s">
        <v>14687</v>
      </c>
      <c r="C1813" s="3">
        <v>2</v>
      </c>
      <c r="D1813" s="4">
        <v>99185</v>
      </c>
      <c r="E1813" s="13">
        <f t="shared" si="28"/>
        <v>49592.5</v>
      </c>
    </row>
    <row r="1814" spans="1:5">
      <c r="A1814" s="1"/>
      <c r="B1814" s="21" t="s">
        <v>2135</v>
      </c>
      <c r="C1814" s="3">
        <v>2</v>
      </c>
      <c r="D1814" s="4">
        <v>138885</v>
      </c>
      <c r="E1814" s="13">
        <f t="shared" si="28"/>
        <v>69442.5</v>
      </c>
    </row>
    <row r="1815" spans="1:5">
      <c r="A1815" s="1"/>
      <c r="B1815" s="21" t="s">
        <v>14688</v>
      </c>
      <c r="C1815" s="3">
        <v>2</v>
      </c>
      <c r="D1815" s="4">
        <v>84609</v>
      </c>
      <c r="E1815" s="13">
        <f t="shared" si="28"/>
        <v>42304.5</v>
      </c>
    </row>
    <row r="1816" spans="1:5">
      <c r="A1816" s="1"/>
      <c r="B1816" s="21" t="s">
        <v>14689</v>
      </c>
      <c r="C1816" s="3">
        <v>1</v>
      </c>
      <c r="D1816" s="4">
        <v>55936</v>
      </c>
      <c r="E1816" s="13">
        <f t="shared" si="28"/>
        <v>55936</v>
      </c>
    </row>
    <row r="1817" spans="1:5">
      <c r="A1817" s="1"/>
      <c r="B1817" s="21" t="s">
        <v>14690</v>
      </c>
      <c r="C1817" s="3">
        <v>1</v>
      </c>
      <c r="D1817" s="4">
        <v>76879.5</v>
      </c>
      <c r="E1817" s="13">
        <f t="shared" si="28"/>
        <v>76879.5</v>
      </c>
    </row>
    <row r="1818" spans="1:5">
      <c r="A1818" s="1"/>
      <c r="B1818" s="21" t="s">
        <v>14691</v>
      </c>
      <c r="C1818" s="3">
        <v>1</v>
      </c>
      <c r="D1818" s="4">
        <v>96169</v>
      </c>
      <c r="E1818" s="13">
        <f t="shared" si="28"/>
        <v>96169</v>
      </c>
    </row>
    <row r="1819" spans="1:5">
      <c r="A1819" s="1"/>
      <c r="B1819" s="21" t="s">
        <v>2136</v>
      </c>
      <c r="C1819" s="3">
        <v>1</v>
      </c>
      <c r="D1819" s="4">
        <v>70460.5</v>
      </c>
      <c r="E1819" s="13">
        <f t="shared" si="28"/>
        <v>70460.5</v>
      </c>
    </row>
    <row r="1820" spans="1:5">
      <c r="A1820" s="1"/>
      <c r="B1820" s="21" t="s">
        <v>14692</v>
      </c>
      <c r="C1820" s="3">
        <v>2</v>
      </c>
      <c r="D1820" s="4">
        <v>129577</v>
      </c>
      <c r="E1820" s="13">
        <f t="shared" si="28"/>
        <v>64788.5</v>
      </c>
    </row>
    <row r="1821" spans="1:5">
      <c r="A1821" s="1"/>
      <c r="B1821" s="21" t="s">
        <v>2137</v>
      </c>
      <c r="C1821" s="3">
        <v>1</v>
      </c>
      <c r="D1821" s="4">
        <v>84317.5</v>
      </c>
      <c r="E1821" s="13">
        <f t="shared" si="28"/>
        <v>84317.5</v>
      </c>
    </row>
    <row r="1822" spans="1:5">
      <c r="A1822" s="1"/>
      <c r="B1822" s="21" t="s">
        <v>14693</v>
      </c>
      <c r="C1822" s="3">
        <v>2</v>
      </c>
      <c r="D1822" s="4">
        <v>152806</v>
      </c>
      <c r="E1822" s="13">
        <f t="shared" si="28"/>
        <v>76403</v>
      </c>
    </row>
    <row r="1823" spans="1:5">
      <c r="A1823" s="1"/>
      <c r="B1823" s="21" t="s">
        <v>14694</v>
      </c>
      <c r="C1823" s="3">
        <v>1</v>
      </c>
      <c r="D1823" s="4">
        <v>70988</v>
      </c>
      <c r="E1823" s="13">
        <f t="shared" si="28"/>
        <v>70988</v>
      </c>
    </row>
    <row r="1824" spans="1:5">
      <c r="A1824" s="1"/>
      <c r="B1824" s="21" t="s">
        <v>14695</v>
      </c>
      <c r="C1824" s="3">
        <v>2</v>
      </c>
      <c r="D1824" s="4">
        <v>126126</v>
      </c>
      <c r="E1824" s="13">
        <f t="shared" si="28"/>
        <v>63063</v>
      </c>
    </row>
    <row r="1825" spans="1:5">
      <c r="A1825" s="1"/>
      <c r="B1825" s="21" t="s">
        <v>14696</v>
      </c>
      <c r="C1825" s="3">
        <v>2</v>
      </c>
      <c r="D1825" s="4">
        <v>150205</v>
      </c>
      <c r="E1825" s="13">
        <f t="shared" si="28"/>
        <v>75102.5</v>
      </c>
    </row>
    <row r="1826" spans="1:5">
      <c r="A1826" s="1"/>
      <c r="B1826" s="21" t="s">
        <v>2140</v>
      </c>
      <c r="C1826" s="3">
        <v>2</v>
      </c>
      <c r="D1826" s="4">
        <v>249524</v>
      </c>
      <c r="E1826" s="13">
        <f t="shared" si="28"/>
        <v>124762</v>
      </c>
    </row>
    <row r="1827" spans="1:5">
      <c r="A1827" s="1"/>
      <c r="B1827" s="21" t="s">
        <v>14697</v>
      </c>
      <c r="C1827" s="3">
        <v>2</v>
      </c>
      <c r="D1827" s="4">
        <v>118492</v>
      </c>
      <c r="E1827" s="13">
        <f t="shared" si="28"/>
        <v>59246</v>
      </c>
    </row>
    <row r="1828" spans="1:5">
      <c r="A1828" s="1"/>
      <c r="B1828" s="21" t="s">
        <v>2141</v>
      </c>
      <c r="C1828" s="3">
        <v>1</v>
      </c>
      <c r="D1828" s="4">
        <v>126236</v>
      </c>
      <c r="E1828" s="13">
        <f t="shared" si="28"/>
        <v>126236</v>
      </c>
    </row>
    <row r="1829" spans="1:5">
      <c r="A1829" s="1"/>
      <c r="B1829" s="21" t="s">
        <v>14698</v>
      </c>
      <c r="C1829" s="3">
        <v>2</v>
      </c>
      <c r="D1829" s="4">
        <v>1827</v>
      </c>
      <c r="E1829" s="13">
        <f t="shared" si="28"/>
        <v>913.5</v>
      </c>
    </row>
    <row r="1830" spans="1:5">
      <c r="A1830" s="1"/>
      <c r="B1830" s="21" t="s">
        <v>14699</v>
      </c>
      <c r="C1830" s="3">
        <v>175</v>
      </c>
      <c r="D1830" s="4">
        <v>17697.5</v>
      </c>
      <c r="E1830" s="13">
        <f t="shared" si="28"/>
        <v>101.12857142857143</v>
      </c>
    </row>
    <row r="1831" spans="1:5">
      <c r="A1831" s="1"/>
      <c r="B1831" s="21" t="s">
        <v>14700</v>
      </c>
      <c r="C1831" s="3">
        <v>180</v>
      </c>
      <c r="D1831" s="4">
        <v>14385</v>
      </c>
      <c r="E1831" s="13">
        <f t="shared" si="28"/>
        <v>79.916666666666671</v>
      </c>
    </row>
    <row r="1832" spans="1:5">
      <c r="A1832" s="1"/>
      <c r="B1832" s="21" t="s">
        <v>2143</v>
      </c>
      <c r="C1832" s="3">
        <v>3</v>
      </c>
      <c r="D1832" s="4">
        <v>312768</v>
      </c>
      <c r="E1832" s="13">
        <f t="shared" si="28"/>
        <v>104256</v>
      </c>
    </row>
    <row r="1833" spans="1:5">
      <c r="A1833" s="1"/>
      <c r="B1833" s="21" t="s">
        <v>14701</v>
      </c>
      <c r="C1833" s="3">
        <v>2</v>
      </c>
      <c r="D1833" s="4">
        <v>253262</v>
      </c>
      <c r="E1833" s="13">
        <f t="shared" si="28"/>
        <v>126631</v>
      </c>
    </row>
    <row r="1834" spans="1:5">
      <c r="A1834" s="1"/>
      <c r="B1834" s="21" t="s">
        <v>14702</v>
      </c>
      <c r="C1834" s="3">
        <v>2</v>
      </c>
      <c r="D1834" s="4">
        <v>136845</v>
      </c>
      <c r="E1834" s="13">
        <f t="shared" si="28"/>
        <v>68422.5</v>
      </c>
    </row>
    <row r="1835" spans="1:5">
      <c r="A1835" s="1"/>
      <c r="B1835" s="21" t="s">
        <v>14703</v>
      </c>
      <c r="C1835" s="3">
        <v>2</v>
      </c>
      <c r="D1835" s="4">
        <v>45378</v>
      </c>
      <c r="E1835" s="13">
        <f t="shared" si="28"/>
        <v>22689</v>
      </c>
    </row>
    <row r="1836" spans="1:5">
      <c r="A1836" s="1"/>
      <c r="B1836" s="21" t="s">
        <v>14704</v>
      </c>
      <c r="C1836" s="3">
        <v>2</v>
      </c>
      <c r="D1836" s="4">
        <v>11167</v>
      </c>
      <c r="E1836" s="13">
        <f t="shared" si="28"/>
        <v>5583.5</v>
      </c>
    </row>
    <row r="1837" spans="1:5">
      <c r="A1837" s="1"/>
      <c r="B1837" s="21" t="s">
        <v>14705</v>
      </c>
      <c r="C1837" s="3">
        <v>3</v>
      </c>
      <c r="D1837" s="4">
        <v>27386.5</v>
      </c>
      <c r="E1837" s="13">
        <f t="shared" si="28"/>
        <v>9128.8333333333339</v>
      </c>
    </row>
    <row r="1838" spans="1:5">
      <c r="A1838" s="1"/>
      <c r="B1838" s="21" t="s">
        <v>2147</v>
      </c>
      <c r="C1838" s="3">
        <v>2</v>
      </c>
      <c r="D1838" s="4">
        <v>237760.5</v>
      </c>
      <c r="E1838" s="13">
        <f t="shared" si="28"/>
        <v>118880.25</v>
      </c>
    </row>
    <row r="1839" spans="1:5">
      <c r="A1839" s="1"/>
      <c r="B1839" s="21" t="s">
        <v>14706</v>
      </c>
      <c r="C1839" s="3">
        <v>9</v>
      </c>
      <c r="D1839" s="4">
        <v>62583.5</v>
      </c>
      <c r="E1839" s="13">
        <f t="shared" si="28"/>
        <v>6953.7222222222226</v>
      </c>
    </row>
    <row r="1840" spans="1:5">
      <c r="A1840" s="1"/>
      <c r="B1840" s="21" t="s">
        <v>14707</v>
      </c>
      <c r="C1840" s="3">
        <v>4</v>
      </c>
      <c r="D1840" s="4">
        <v>34536</v>
      </c>
      <c r="E1840" s="13">
        <f t="shared" si="28"/>
        <v>8634</v>
      </c>
    </row>
    <row r="1841" spans="1:5">
      <c r="A1841" s="1"/>
      <c r="B1841" s="21" t="s">
        <v>2148</v>
      </c>
      <c r="C1841" s="3">
        <v>8</v>
      </c>
      <c r="D1841" s="4">
        <v>77128.5</v>
      </c>
      <c r="E1841" s="13">
        <f t="shared" si="28"/>
        <v>9641.0625</v>
      </c>
    </row>
    <row r="1842" spans="1:5">
      <c r="A1842" s="1"/>
      <c r="B1842" s="21" t="s">
        <v>14708</v>
      </c>
      <c r="C1842" s="3">
        <v>2</v>
      </c>
      <c r="D1842" s="4">
        <v>2329.5</v>
      </c>
      <c r="E1842" s="13">
        <f t="shared" si="28"/>
        <v>1164.75</v>
      </c>
    </row>
    <row r="1843" spans="1:5">
      <c r="A1843" s="1"/>
      <c r="B1843" s="21" t="s">
        <v>14709</v>
      </c>
      <c r="C1843" s="3">
        <v>2</v>
      </c>
      <c r="D1843" s="4">
        <v>19146.5</v>
      </c>
      <c r="E1843" s="13">
        <f t="shared" si="28"/>
        <v>9573.25</v>
      </c>
    </row>
    <row r="1844" spans="1:5">
      <c r="A1844" s="1"/>
      <c r="B1844" s="21" t="s">
        <v>14710</v>
      </c>
      <c r="C1844" s="3">
        <v>2</v>
      </c>
      <c r="D1844" s="4">
        <v>398363</v>
      </c>
      <c r="E1844" s="13">
        <f t="shared" si="28"/>
        <v>199181.5</v>
      </c>
    </row>
    <row r="1845" spans="1:5">
      <c r="A1845" s="1"/>
      <c r="B1845" s="21" t="s">
        <v>14711</v>
      </c>
      <c r="C1845" s="3">
        <v>1</v>
      </c>
      <c r="D1845" s="4">
        <v>199880.5</v>
      </c>
      <c r="E1845" s="13">
        <f t="shared" si="28"/>
        <v>199880.5</v>
      </c>
    </row>
    <row r="1846" spans="1:5">
      <c r="A1846" s="1"/>
      <c r="B1846" s="21" t="s">
        <v>14712</v>
      </c>
      <c r="C1846" s="3">
        <v>2</v>
      </c>
      <c r="D1846" s="4">
        <v>418595</v>
      </c>
      <c r="E1846" s="13">
        <f t="shared" si="28"/>
        <v>209297.5</v>
      </c>
    </row>
    <row r="1847" spans="1:5">
      <c r="A1847" s="1"/>
      <c r="B1847" s="21" t="s">
        <v>14713</v>
      </c>
      <c r="C1847" s="3">
        <v>1</v>
      </c>
      <c r="D1847" s="4">
        <v>82838.5</v>
      </c>
      <c r="E1847" s="13">
        <f t="shared" si="28"/>
        <v>82838.5</v>
      </c>
    </row>
    <row r="1848" spans="1:5">
      <c r="A1848" s="1"/>
      <c r="B1848" s="21" t="s">
        <v>2153</v>
      </c>
      <c r="C1848" s="3">
        <v>1</v>
      </c>
      <c r="D1848" s="4">
        <v>20281</v>
      </c>
      <c r="E1848" s="13">
        <f t="shared" si="28"/>
        <v>20281</v>
      </c>
    </row>
    <row r="1849" spans="1:5">
      <c r="A1849" s="1"/>
      <c r="B1849" s="21" t="s">
        <v>2155</v>
      </c>
      <c r="C1849" s="3">
        <v>9</v>
      </c>
      <c r="D1849" s="4">
        <v>155955</v>
      </c>
      <c r="E1849" s="13">
        <f t="shared" si="28"/>
        <v>17328.333333333332</v>
      </c>
    </row>
    <row r="1850" spans="1:5">
      <c r="A1850" s="1"/>
      <c r="B1850" s="21" t="s">
        <v>2156</v>
      </c>
      <c r="C1850" s="3">
        <v>4</v>
      </c>
      <c r="D1850" s="4">
        <v>90224</v>
      </c>
      <c r="E1850" s="13">
        <f t="shared" si="28"/>
        <v>22556</v>
      </c>
    </row>
    <row r="1851" spans="1:5">
      <c r="A1851" s="1"/>
      <c r="B1851" s="21" t="s">
        <v>2157</v>
      </c>
      <c r="C1851" s="3">
        <v>2</v>
      </c>
      <c r="D1851" s="4">
        <v>43240</v>
      </c>
      <c r="E1851" s="13">
        <f t="shared" si="28"/>
        <v>21620</v>
      </c>
    </row>
    <row r="1852" spans="1:5">
      <c r="A1852" s="1"/>
      <c r="B1852" s="21" t="s">
        <v>14714</v>
      </c>
      <c r="C1852" s="3">
        <v>2</v>
      </c>
      <c r="D1852" s="4">
        <v>15960</v>
      </c>
      <c r="E1852" s="13">
        <f t="shared" si="28"/>
        <v>7980</v>
      </c>
    </row>
    <row r="1853" spans="1:5">
      <c r="A1853" s="1"/>
      <c r="B1853" s="21" t="s">
        <v>14715</v>
      </c>
      <c r="C1853" s="3">
        <v>1</v>
      </c>
      <c r="D1853" s="5">
        <v>682.5</v>
      </c>
      <c r="E1853" s="13">
        <f t="shared" si="28"/>
        <v>682.5</v>
      </c>
    </row>
    <row r="1854" spans="1:5">
      <c r="A1854" s="1"/>
      <c r="B1854" s="21" t="s">
        <v>2158</v>
      </c>
      <c r="C1854" s="3">
        <v>2</v>
      </c>
      <c r="D1854" s="4">
        <v>241517</v>
      </c>
      <c r="E1854" s="13">
        <f t="shared" si="28"/>
        <v>120758.5</v>
      </c>
    </row>
    <row r="1855" spans="1:5">
      <c r="A1855" s="1"/>
      <c r="B1855" s="21" t="s">
        <v>14716</v>
      </c>
      <c r="C1855" s="3">
        <v>8</v>
      </c>
      <c r="D1855" s="4">
        <v>149116</v>
      </c>
      <c r="E1855" s="13">
        <f t="shared" si="28"/>
        <v>18639.5</v>
      </c>
    </row>
    <row r="1856" spans="1:5">
      <c r="A1856" s="1"/>
      <c r="B1856" s="21" t="s">
        <v>14717</v>
      </c>
      <c r="C1856" s="3">
        <v>3</v>
      </c>
      <c r="D1856" s="4">
        <v>75174.5</v>
      </c>
      <c r="E1856" s="13">
        <f t="shared" si="28"/>
        <v>25058.166666666668</v>
      </c>
    </row>
    <row r="1857" spans="1:5">
      <c r="A1857" s="1"/>
      <c r="B1857" s="21" t="s">
        <v>2160</v>
      </c>
      <c r="C1857" s="3">
        <v>2</v>
      </c>
      <c r="D1857" s="4">
        <v>43936</v>
      </c>
      <c r="E1857" s="13">
        <f t="shared" si="28"/>
        <v>21968</v>
      </c>
    </row>
    <row r="1858" spans="1:5">
      <c r="A1858" s="1"/>
      <c r="B1858" s="21" t="s">
        <v>14718</v>
      </c>
      <c r="C1858" s="3">
        <v>2</v>
      </c>
      <c r="D1858" s="4">
        <v>53826</v>
      </c>
      <c r="E1858" s="13">
        <f t="shared" si="28"/>
        <v>26913</v>
      </c>
    </row>
    <row r="1859" spans="1:5">
      <c r="A1859" s="1"/>
      <c r="B1859" s="21" t="s">
        <v>2161</v>
      </c>
      <c r="C1859" s="3">
        <v>5</v>
      </c>
      <c r="D1859" s="4">
        <v>138103.5</v>
      </c>
      <c r="E1859" s="13">
        <f t="shared" ref="E1859:E1922" si="29">IF(C1859&lt;0,-D1859/-C1859,D1859/C1859)</f>
        <v>27620.7</v>
      </c>
    </row>
    <row r="1860" spans="1:5">
      <c r="A1860" s="1"/>
      <c r="B1860" s="21" t="s">
        <v>2162</v>
      </c>
      <c r="C1860" s="3">
        <v>1</v>
      </c>
      <c r="D1860" s="4">
        <v>24914.5</v>
      </c>
      <c r="E1860" s="13">
        <f t="shared" si="29"/>
        <v>24914.5</v>
      </c>
    </row>
    <row r="1861" spans="1:5">
      <c r="A1861" s="1"/>
      <c r="B1861" s="21" t="s">
        <v>14719</v>
      </c>
      <c r="C1861" s="3">
        <v>1</v>
      </c>
      <c r="D1861" s="4">
        <v>8898</v>
      </c>
      <c r="E1861" s="13">
        <f t="shared" si="29"/>
        <v>8898</v>
      </c>
    </row>
    <row r="1862" spans="1:5">
      <c r="A1862" s="1"/>
      <c r="B1862" s="21" t="s">
        <v>2163</v>
      </c>
      <c r="C1862" s="3">
        <v>2</v>
      </c>
      <c r="D1862" s="4">
        <v>55242</v>
      </c>
      <c r="E1862" s="13">
        <f t="shared" si="29"/>
        <v>27621</v>
      </c>
    </row>
    <row r="1863" spans="1:5">
      <c r="A1863" s="1"/>
      <c r="B1863" s="21" t="s">
        <v>2166</v>
      </c>
      <c r="C1863" s="3">
        <v>5</v>
      </c>
      <c r="D1863" s="4">
        <v>12660</v>
      </c>
      <c r="E1863" s="13">
        <f t="shared" si="29"/>
        <v>2532</v>
      </c>
    </row>
    <row r="1864" spans="1:5">
      <c r="A1864" s="1"/>
      <c r="B1864" s="21" t="s">
        <v>14720</v>
      </c>
      <c r="C1864" s="3">
        <v>47</v>
      </c>
      <c r="D1864" s="4">
        <v>10654</v>
      </c>
      <c r="E1864" s="13">
        <f t="shared" si="29"/>
        <v>226.68085106382978</v>
      </c>
    </row>
    <row r="1865" spans="1:5">
      <c r="A1865" s="1"/>
      <c r="B1865" s="21" t="s">
        <v>2167</v>
      </c>
      <c r="C1865" s="3">
        <v>11</v>
      </c>
      <c r="D1865" s="4">
        <v>7616.5</v>
      </c>
      <c r="E1865" s="13">
        <f t="shared" si="29"/>
        <v>692.40909090909088</v>
      </c>
    </row>
    <row r="1866" spans="1:5">
      <c r="A1866" s="1"/>
      <c r="B1866" s="21" t="s">
        <v>14721</v>
      </c>
      <c r="C1866" s="3">
        <v>1</v>
      </c>
      <c r="D1866" s="4">
        <v>6619</v>
      </c>
      <c r="E1866" s="13">
        <f t="shared" si="29"/>
        <v>6619</v>
      </c>
    </row>
    <row r="1867" spans="1:5">
      <c r="A1867" s="1"/>
      <c r="B1867" s="21" t="s">
        <v>14722</v>
      </c>
      <c r="C1867" s="3">
        <v>8</v>
      </c>
      <c r="D1867" s="4">
        <v>307584</v>
      </c>
      <c r="E1867" s="13">
        <f t="shared" si="29"/>
        <v>38448</v>
      </c>
    </row>
    <row r="1868" spans="1:5">
      <c r="A1868" s="1"/>
      <c r="B1868" s="21" t="s">
        <v>14723</v>
      </c>
      <c r="C1868" s="3">
        <v>1</v>
      </c>
      <c r="D1868" s="4">
        <v>59629</v>
      </c>
      <c r="E1868" s="13">
        <f t="shared" si="29"/>
        <v>59629</v>
      </c>
    </row>
    <row r="1869" spans="1:5">
      <c r="A1869" s="1"/>
      <c r="B1869" s="21" t="s">
        <v>14724</v>
      </c>
      <c r="C1869" s="3">
        <v>1</v>
      </c>
      <c r="D1869" s="4">
        <v>79215</v>
      </c>
      <c r="E1869" s="13">
        <f t="shared" si="29"/>
        <v>79215</v>
      </c>
    </row>
    <row r="1870" spans="1:5">
      <c r="A1870" s="1"/>
      <c r="B1870" s="21" t="s">
        <v>14725</v>
      </c>
      <c r="C1870" s="3">
        <v>1</v>
      </c>
      <c r="D1870" s="4">
        <v>135810</v>
      </c>
      <c r="E1870" s="13">
        <f t="shared" si="29"/>
        <v>135810</v>
      </c>
    </row>
    <row r="1871" spans="1:5">
      <c r="A1871" s="1"/>
      <c r="B1871" s="21" t="s">
        <v>14726</v>
      </c>
      <c r="C1871" s="3">
        <v>3</v>
      </c>
      <c r="D1871" s="4">
        <v>174051.5</v>
      </c>
      <c r="E1871" s="13">
        <f t="shared" si="29"/>
        <v>58017.166666666664</v>
      </c>
    </row>
    <row r="1872" spans="1:5">
      <c r="A1872" s="1"/>
      <c r="B1872" s="21" t="s">
        <v>14727</v>
      </c>
      <c r="C1872" s="3">
        <v>2</v>
      </c>
      <c r="D1872" s="4">
        <v>240903</v>
      </c>
      <c r="E1872" s="13">
        <f t="shared" si="29"/>
        <v>120451.5</v>
      </c>
    </row>
    <row r="1873" spans="1:5">
      <c r="A1873" s="1"/>
      <c r="B1873" s="21" t="s">
        <v>14728</v>
      </c>
      <c r="C1873" s="3">
        <v>2</v>
      </c>
      <c r="D1873" s="4">
        <v>75376</v>
      </c>
      <c r="E1873" s="13">
        <f t="shared" si="29"/>
        <v>37688</v>
      </c>
    </row>
    <row r="1874" spans="1:5">
      <c r="A1874" s="1"/>
      <c r="B1874" s="21" t="s">
        <v>14729</v>
      </c>
      <c r="C1874" s="3">
        <v>4</v>
      </c>
      <c r="D1874" s="4">
        <v>354399</v>
      </c>
      <c r="E1874" s="13">
        <f t="shared" si="29"/>
        <v>88599.75</v>
      </c>
    </row>
    <row r="1875" spans="1:5">
      <c r="A1875" s="1"/>
      <c r="B1875" s="21" t="s">
        <v>2175</v>
      </c>
      <c r="C1875" s="3">
        <v>1</v>
      </c>
      <c r="D1875" s="4">
        <v>201189</v>
      </c>
      <c r="E1875" s="13">
        <f t="shared" si="29"/>
        <v>201189</v>
      </c>
    </row>
    <row r="1876" spans="1:5">
      <c r="A1876" s="1"/>
      <c r="B1876" s="21" t="s">
        <v>2176</v>
      </c>
      <c r="C1876" s="3">
        <v>2</v>
      </c>
      <c r="D1876" s="4">
        <v>240563</v>
      </c>
      <c r="E1876" s="13">
        <f t="shared" si="29"/>
        <v>120281.5</v>
      </c>
    </row>
    <row r="1877" spans="1:5">
      <c r="A1877" s="1"/>
      <c r="B1877" s="21" t="s">
        <v>14730</v>
      </c>
      <c r="C1877" s="3">
        <v>4</v>
      </c>
      <c r="D1877" s="4">
        <v>62450</v>
      </c>
      <c r="E1877" s="13">
        <f t="shared" si="29"/>
        <v>15612.5</v>
      </c>
    </row>
    <row r="1878" spans="1:5">
      <c r="A1878" s="1"/>
      <c r="B1878" s="21" t="s">
        <v>14731</v>
      </c>
      <c r="C1878" s="3">
        <v>3</v>
      </c>
      <c r="D1878" s="4">
        <v>47164.5</v>
      </c>
      <c r="E1878" s="13">
        <f t="shared" si="29"/>
        <v>15721.5</v>
      </c>
    </row>
    <row r="1879" spans="1:5">
      <c r="A1879" s="1"/>
      <c r="B1879" s="21" t="s">
        <v>14732</v>
      </c>
      <c r="C1879" s="3">
        <v>2</v>
      </c>
      <c r="D1879" s="4">
        <v>36498</v>
      </c>
      <c r="E1879" s="13">
        <f t="shared" si="29"/>
        <v>18249</v>
      </c>
    </row>
    <row r="1880" spans="1:5">
      <c r="A1880" s="1"/>
      <c r="B1880" s="21" t="s">
        <v>2181</v>
      </c>
      <c r="C1880" s="3">
        <v>2</v>
      </c>
      <c r="D1880" s="4">
        <v>37256</v>
      </c>
      <c r="E1880" s="13">
        <f t="shared" si="29"/>
        <v>18628</v>
      </c>
    </row>
    <row r="1881" spans="1:5">
      <c r="A1881" s="1"/>
      <c r="B1881" s="21" t="s">
        <v>2182</v>
      </c>
      <c r="C1881" s="3">
        <v>6</v>
      </c>
      <c r="D1881" s="4">
        <v>105205</v>
      </c>
      <c r="E1881" s="13">
        <f t="shared" si="29"/>
        <v>17534.166666666668</v>
      </c>
    </row>
    <row r="1882" spans="1:5">
      <c r="A1882" s="1"/>
      <c r="B1882" s="21" t="s">
        <v>14733</v>
      </c>
      <c r="C1882" s="3">
        <v>2</v>
      </c>
      <c r="D1882" s="4">
        <v>68749</v>
      </c>
      <c r="E1882" s="13">
        <f t="shared" si="29"/>
        <v>34374.5</v>
      </c>
    </row>
    <row r="1883" spans="1:5">
      <c r="A1883" s="1"/>
      <c r="B1883" s="21" t="s">
        <v>2183</v>
      </c>
      <c r="C1883" s="3">
        <v>2</v>
      </c>
      <c r="D1883" s="4">
        <v>48808</v>
      </c>
      <c r="E1883" s="13">
        <f t="shared" si="29"/>
        <v>24404</v>
      </c>
    </row>
    <row r="1884" spans="1:5">
      <c r="A1884" s="1"/>
      <c r="B1884" s="21" t="s">
        <v>14734</v>
      </c>
      <c r="C1884" s="3">
        <v>3</v>
      </c>
      <c r="D1884" s="4">
        <v>56869.5</v>
      </c>
      <c r="E1884" s="13">
        <f t="shared" si="29"/>
        <v>18956.5</v>
      </c>
    </row>
    <row r="1885" spans="1:5">
      <c r="A1885" s="1"/>
      <c r="B1885" s="21" t="s">
        <v>14735</v>
      </c>
      <c r="C1885" s="3">
        <v>2</v>
      </c>
      <c r="D1885" s="4">
        <v>91981</v>
      </c>
      <c r="E1885" s="13">
        <f t="shared" si="29"/>
        <v>45990.5</v>
      </c>
    </row>
    <row r="1886" spans="1:5">
      <c r="A1886" s="1"/>
      <c r="B1886" s="21" t="s">
        <v>2184</v>
      </c>
      <c r="C1886" s="3">
        <v>1</v>
      </c>
      <c r="D1886" s="4">
        <v>25435</v>
      </c>
      <c r="E1886" s="13">
        <f t="shared" si="29"/>
        <v>25435</v>
      </c>
    </row>
    <row r="1887" spans="1:5">
      <c r="A1887" s="1"/>
      <c r="B1887" s="21" t="s">
        <v>14736</v>
      </c>
      <c r="C1887" s="3">
        <v>2</v>
      </c>
      <c r="D1887" s="4">
        <v>377806</v>
      </c>
      <c r="E1887" s="13">
        <f t="shared" si="29"/>
        <v>188903</v>
      </c>
    </row>
    <row r="1888" spans="1:5">
      <c r="A1888" s="1"/>
      <c r="B1888" s="21" t="s">
        <v>14737</v>
      </c>
      <c r="C1888" s="3">
        <v>4</v>
      </c>
      <c r="D1888" s="4">
        <v>231799</v>
      </c>
      <c r="E1888" s="13">
        <f t="shared" si="29"/>
        <v>57949.75</v>
      </c>
    </row>
    <row r="1889" spans="1:5">
      <c r="A1889" s="1"/>
      <c r="B1889" s="21" t="s">
        <v>14738</v>
      </c>
      <c r="C1889" s="3">
        <v>2</v>
      </c>
      <c r="D1889" s="4">
        <v>166591</v>
      </c>
      <c r="E1889" s="13">
        <f t="shared" si="29"/>
        <v>83295.5</v>
      </c>
    </row>
    <row r="1890" spans="1:5">
      <c r="A1890" s="1"/>
      <c r="B1890" s="21" t="s">
        <v>14739</v>
      </c>
      <c r="C1890" s="3">
        <v>1</v>
      </c>
      <c r="D1890" s="4">
        <v>136516.5</v>
      </c>
      <c r="E1890" s="13">
        <f t="shared" si="29"/>
        <v>136516.5</v>
      </c>
    </row>
    <row r="1891" spans="1:5">
      <c r="A1891" s="1"/>
      <c r="B1891" s="21" t="s">
        <v>14740</v>
      </c>
      <c r="C1891" s="3">
        <v>1</v>
      </c>
      <c r="D1891" s="4">
        <v>114880.5</v>
      </c>
      <c r="E1891" s="13">
        <f t="shared" si="29"/>
        <v>114880.5</v>
      </c>
    </row>
    <row r="1892" spans="1:5">
      <c r="A1892" s="1"/>
      <c r="B1892" s="21" t="s">
        <v>14741</v>
      </c>
      <c r="C1892" s="3">
        <v>2</v>
      </c>
      <c r="D1892" s="4">
        <v>173930</v>
      </c>
      <c r="E1892" s="13">
        <f t="shared" si="29"/>
        <v>86965</v>
      </c>
    </row>
    <row r="1893" spans="1:5">
      <c r="A1893" s="1"/>
      <c r="B1893" s="21" t="s">
        <v>14742</v>
      </c>
      <c r="C1893" s="3">
        <v>1</v>
      </c>
      <c r="D1893" s="4">
        <v>123547.5</v>
      </c>
      <c r="E1893" s="13">
        <f t="shared" si="29"/>
        <v>123547.5</v>
      </c>
    </row>
    <row r="1894" spans="1:5">
      <c r="A1894" s="1"/>
      <c r="B1894" s="21" t="s">
        <v>14743</v>
      </c>
      <c r="C1894" s="3">
        <v>1</v>
      </c>
      <c r="D1894" s="4">
        <v>300235</v>
      </c>
      <c r="E1894" s="13">
        <f t="shared" si="29"/>
        <v>300235</v>
      </c>
    </row>
    <row r="1895" spans="1:5">
      <c r="A1895" s="1"/>
      <c r="B1895" s="21" t="s">
        <v>14744</v>
      </c>
      <c r="C1895" s="3">
        <v>1</v>
      </c>
      <c r="D1895" s="4">
        <v>137434.5</v>
      </c>
      <c r="E1895" s="13">
        <f t="shared" si="29"/>
        <v>137434.5</v>
      </c>
    </row>
    <row r="1896" spans="1:5">
      <c r="A1896" s="1"/>
      <c r="B1896" s="21" t="s">
        <v>2188</v>
      </c>
      <c r="C1896" s="3">
        <v>4</v>
      </c>
      <c r="D1896" s="4">
        <v>6092.5</v>
      </c>
      <c r="E1896" s="13">
        <f t="shared" si="29"/>
        <v>1523.125</v>
      </c>
    </row>
    <row r="1897" spans="1:5">
      <c r="A1897" s="1"/>
      <c r="B1897" s="21" t="s">
        <v>2189</v>
      </c>
      <c r="C1897" s="3">
        <v>2</v>
      </c>
      <c r="D1897" s="4">
        <v>13404.5</v>
      </c>
      <c r="E1897" s="13">
        <f t="shared" si="29"/>
        <v>6702.25</v>
      </c>
    </row>
    <row r="1898" spans="1:5">
      <c r="A1898" s="1"/>
      <c r="B1898" s="21" t="s">
        <v>2190</v>
      </c>
      <c r="C1898" s="3">
        <v>1</v>
      </c>
      <c r="D1898" s="4">
        <v>2936</v>
      </c>
      <c r="E1898" s="13">
        <f t="shared" si="29"/>
        <v>2936</v>
      </c>
    </row>
    <row r="1899" spans="1:5">
      <c r="A1899" s="1"/>
      <c r="B1899" s="21" t="s">
        <v>2191</v>
      </c>
      <c r="C1899" s="3">
        <v>2</v>
      </c>
      <c r="D1899" s="4">
        <v>6544.5</v>
      </c>
      <c r="E1899" s="13">
        <f t="shared" si="29"/>
        <v>3272.25</v>
      </c>
    </row>
    <row r="1900" spans="1:5">
      <c r="A1900" s="1"/>
      <c r="B1900" s="21" t="s">
        <v>2193</v>
      </c>
      <c r="C1900" s="3">
        <v>31</v>
      </c>
      <c r="D1900" s="4">
        <v>177044</v>
      </c>
      <c r="E1900" s="13">
        <f t="shared" si="29"/>
        <v>5711.0967741935483</v>
      </c>
    </row>
    <row r="1901" spans="1:5">
      <c r="A1901" s="1"/>
      <c r="B1901" s="21" t="s">
        <v>14745</v>
      </c>
      <c r="C1901" s="3">
        <v>1</v>
      </c>
      <c r="D1901" s="4">
        <v>38804.5</v>
      </c>
      <c r="E1901" s="13">
        <f t="shared" si="29"/>
        <v>38804.5</v>
      </c>
    </row>
    <row r="1902" spans="1:5">
      <c r="A1902" s="1"/>
      <c r="B1902" s="21" t="s">
        <v>14746</v>
      </c>
      <c r="C1902" s="3">
        <v>1</v>
      </c>
      <c r="D1902" s="4">
        <v>21943</v>
      </c>
      <c r="E1902" s="13">
        <f t="shared" si="29"/>
        <v>21943</v>
      </c>
    </row>
    <row r="1903" spans="1:5">
      <c r="A1903" s="1"/>
      <c r="B1903" s="21" t="s">
        <v>14747</v>
      </c>
      <c r="C1903" s="3">
        <v>1</v>
      </c>
      <c r="D1903" s="4">
        <v>21411</v>
      </c>
      <c r="E1903" s="13">
        <f t="shared" si="29"/>
        <v>21411</v>
      </c>
    </row>
    <row r="1904" spans="1:5">
      <c r="A1904" s="1"/>
      <c r="B1904" s="21" t="s">
        <v>2197</v>
      </c>
      <c r="C1904" s="3">
        <v>71</v>
      </c>
      <c r="D1904" s="4">
        <v>284549.5</v>
      </c>
      <c r="E1904" s="13">
        <f t="shared" si="29"/>
        <v>4007.7394366197182</v>
      </c>
    </row>
    <row r="1905" spans="1:5">
      <c r="A1905" s="1"/>
      <c r="B1905" s="21" t="s">
        <v>2198</v>
      </c>
      <c r="C1905" s="3">
        <v>110</v>
      </c>
      <c r="D1905" s="4">
        <v>524820</v>
      </c>
      <c r="E1905" s="13">
        <f t="shared" si="29"/>
        <v>4771.090909090909</v>
      </c>
    </row>
    <row r="1906" spans="1:5">
      <c r="A1906" s="1"/>
      <c r="B1906" s="21" t="s">
        <v>2199</v>
      </c>
      <c r="C1906" s="3">
        <v>35</v>
      </c>
      <c r="D1906" s="4">
        <v>112536</v>
      </c>
      <c r="E1906" s="13">
        <f t="shared" si="29"/>
        <v>3215.3142857142857</v>
      </c>
    </row>
    <row r="1907" spans="1:5">
      <c r="A1907" s="1"/>
      <c r="B1907" s="21" t="s">
        <v>2200</v>
      </c>
      <c r="C1907" s="3">
        <v>6</v>
      </c>
      <c r="D1907" s="4">
        <v>17496</v>
      </c>
      <c r="E1907" s="13">
        <f t="shared" si="29"/>
        <v>2916</v>
      </c>
    </row>
    <row r="1908" spans="1:5">
      <c r="A1908" s="1"/>
      <c r="B1908" s="21" t="s">
        <v>2201</v>
      </c>
      <c r="C1908" s="3">
        <v>59</v>
      </c>
      <c r="D1908" s="4">
        <v>173396</v>
      </c>
      <c r="E1908" s="13">
        <f t="shared" si="29"/>
        <v>2938.9152542372881</v>
      </c>
    </row>
    <row r="1909" spans="1:5">
      <c r="A1909" s="1"/>
      <c r="B1909" s="21" t="s">
        <v>2202</v>
      </c>
      <c r="C1909" s="3">
        <v>3</v>
      </c>
      <c r="D1909" s="4">
        <v>11641.5</v>
      </c>
      <c r="E1909" s="13">
        <f t="shared" si="29"/>
        <v>3880.5</v>
      </c>
    </row>
    <row r="1910" spans="1:5">
      <c r="A1910" s="1"/>
      <c r="B1910" s="21" t="s">
        <v>2203</v>
      </c>
      <c r="C1910" s="3">
        <v>57</v>
      </c>
      <c r="D1910" s="4">
        <v>269874.5</v>
      </c>
      <c r="E1910" s="13">
        <f t="shared" si="29"/>
        <v>4734.6403508771928</v>
      </c>
    </row>
    <row r="1911" spans="1:5">
      <c r="A1911" s="1"/>
      <c r="B1911" s="21" t="s">
        <v>2204</v>
      </c>
      <c r="C1911" s="3">
        <v>59</v>
      </c>
      <c r="D1911" s="4">
        <v>28629.5</v>
      </c>
      <c r="E1911" s="13">
        <f t="shared" si="29"/>
        <v>485.24576271186442</v>
      </c>
    </row>
    <row r="1912" spans="1:5">
      <c r="A1912" s="1"/>
      <c r="B1912" s="21" t="s">
        <v>14748</v>
      </c>
      <c r="C1912" s="3">
        <v>1</v>
      </c>
      <c r="D1912" s="4">
        <v>4669.5</v>
      </c>
      <c r="E1912" s="13">
        <f t="shared" si="29"/>
        <v>4669.5</v>
      </c>
    </row>
    <row r="1913" spans="1:5">
      <c r="A1913" s="1"/>
      <c r="B1913" s="21" t="s">
        <v>2205</v>
      </c>
      <c r="C1913" s="3">
        <v>1</v>
      </c>
      <c r="D1913" s="4">
        <v>3576</v>
      </c>
      <c r="E1913" s="13">
        <f t="shared" si="29"/>
        <v>3576</v>
      </c>
    </row>
    <row r="1914" spans="1:5">
      <c r="A1914" s="1"/>
      <c r="B1914" s="21" t="s">
        <v>14749</v>
      </c>
      <c r="C1914" s="3">
        <v>1</v>
      </c>
      <c r="D1914" s="4">
        <v>4010</v>
      </c>
      <c r="E1914" s="13">
        <f t="shared" si="29"/>
        <v>4010</v>
      </c>
    </row>
    <row r="1915" spans="1:5">
      <c r="A1915" s="1"/>
      <c r="B1915" s="21" t="s">
        <v>2206</v>
      </c>
      <c r="C1915" s="3">
        <v>1</v>
      </c>
      <c r="D1915" s="4">
        <v>4682</v>
      </c>
      <c r="E1915" s="13">
        <f t="shared" si="29"/>
        <v>4682</v>
      </c>
    </row>
    <row r="1916" spans="1:5">
      <c r="A1916" s="1"/>
      <c r="B1916" s="21" t="s">
        <v>14750</v>
      </c>
      <c r="C1916" s="3">
        <v>1</v>
      </c>
      <c r="D1916" s="4">
        <v>4352</v>
      </c>
      <c r="E1916" s="13">
        <f t="shared" si="29"/>
        <v>4352</v>
      </c>
    </row>
    <row r="1917" spans="1:5">
      <c r="A1917" s="1"/>
      <c r="B1917" s="21" t="s">
        <v>2207</v>
      </c>
      <c r="C1917" s="3">
        <v>3</v>
      </c>
      <c r="D1917" s="4">
        <v>14155</v>
      </c>
      <c r="E1917" s="13">
        <f t="shared" si="29"/>
        <v>4718.333333333333</v>
      </c>
    </row>
    <row r="1918" spans="1:5">
      <c r="A1918" s="1"/>
      <c r="B1918" s="21" t="s">
        <v>14751</v>
      </c>
      <c r="C1918" s="3">
        <v>9</v>
      </c>
      <c r="D1918" s="4">
        <v>45788</v>
      </c>
      <c r="E1918" s="13">
        <f t="shared" si="29"/>
        <v>5087.5555555555557</v>
      </c>
    </row>
    <row r="1919" spans="1:5">
      <c r="A1919" s="1"/>
      <c r="B1919" s="21" t="s">
        <v>2208</v>
      </c>
      <c r="C1919" s="3">
        <v>178</v>
      </c>
      <c r="D1919" s="4">
        <v>75384</v>
      </c>
      <c r="E1919" s="13">
        <f t="shared" si="29"/>
        <v>423.50561797752812</v>
      </c>
    </row>
    <row r="1920" spans="1:5">
      <c r="A1920" s="1"/>
      <c r="B1920" s="21" t="s">
        <v>2209</v>
      </c>
      <c r="C1920" s="3">
        <v>16</v>
      </c>
      <c r="D1920" s="4">
        <v>61166.5</v>
      </c>
      <c r="E1920" s="13">
        <f t="shared" si="29"/>
        <v>3822.90625</v>
      </c>
    </row>
    <row r="1921" spans="1:5">
      <c r="A1921" s="1"/>
      <c r="B1921" s="21" t="s">
        <v>14752</v>
      </c>
      <c r="C1921" s="3">
        <v>6</v>
      </c>
      <c r="D1921" s="4">
        <v>2858.5</v>
      </c>
      <c r="E1921" s="13">
        <f t="shared" si="29"/>
        <v>476.41666666666669</v>
      </c>
    </row>
    <row r="1922" spans="1:5">
      <c r="A1922" s="1"/>
      <c r="B1922" s="21" t="s">
        <v>2210</v>
      </c>
      <c r="C1922" s="3">
        <v>5</v>
      </c>
      <c r="D1922" s="4">
        <v>49732.5</v>
      </c>
      <c r="E1922" s="13">
        <f t="shared" si="29"/>
        <v>9946.5</v>
      </c>
    </row>
    <row r="1923" spans="1:5">
      <c r="A1923" s="1"/>
      <c r="B1923" s="21" t="s">
        <v>2211</v>
      </c>
      <c r="C1923" s="3">
        <v>1</v>
      </c>
      <c r="D1923" s="4">
        <v>12524</v>
      </c>
      <c r="E1923" s="13">
        <f t="shared" ref="E1923:E1986" si="30">IF(C1923&lt;0,-D1923/-C1923,D1923/C1923)</f>
        <v>12524</v>
      </c>
    </row>
    <row r="1924" spans="1:5">
      <c r="A1924" s="1"/>
      <c r="B1924" s="21" t="s">
        <v>14753</v>
      </c>
      <c r="C1924" s="3">
        <v>1</v>
      </c>
      <c r="D1924" s="4">
        <v>12524</v>
      </c>
      <c r="E1924" s="13">
        <f t="shared" si="30"/>
        <v>12524</v>
      </c>
    </row>
    <row r="1925" spans="1:5">
      <c r="A1925" s="1"/>
      <c r="B1925" s="21" t="s">
        <v>2215</v>
      </c>
      <c r="C1925" s="3">
        <v>199</v>
      </c>
      <c r="D1925" s="4">
        <v>739400.5</v>
      </c>
      <c r="E1925" s="13">
        <f t="shared" si="30"/>
        <v>3715.5804020100504</v>
      </c>
    </row>
    <row r="1926" spans="1:5">
      <c r="A1926" s="1"/>
      <c r="B1926" s="21" t="s">
        <v>14754</v>
      </c>
      <c r="C1926" s="3">
        <v>3</v>
      </c>
      <c r="D1926" s="4">
        <v>10489.5</v>
      </c>
      <c r="E1926" s="13">
        <f t="shared" si="30"/>
        <v>3496.5</v>
      </c>
    </row>
    <row r="1927" spans="1:5">
      <c r="A1927" s="1"/>
      <c r="B1927" s="21" t="s">
        <v>2218</v>
      </c>
      <c r="C1927" s="3">
        <v>8</v>
      </c>
      <c r="D1927" s="4">
        <v>56908</v>
      </c>
      <c r="E1927" s="13">
        <f t="shared" si="30"/>
        <v>7113.5</v>
      </c>
    </row>
    <row r="1928" spans="1:5">
      <c r="A1928" s="1"/>
      <c r="B1928" s="21" t="s">
        <v>2219</v>
      </c>
      <c r="C1928" s="3">
        <v>8</v>
      </c>
      <c r="D1928" s="4">
        <v>76210.5</v>
      </c>
      <c r="E1928" s="13">
        <f t="shared" si="30"/>
        <v>9526.3125</v>
      </c>
    </row>
    <row r="1929" spans="1:5">
      <c r="A1929" s="1"/>
      <c r="B1929" s="21" t="s">
        <v>2220</v>
      </c>
      <c r="C1929" s="3">
        <v>3</v>
      </c>
      <c r="D1929" s="4">
        <v>35638</v>
      </c>
      <c r="E1929" s="13">
        <f t="shared" si="30"/>
        <v>11879.333333333334</v>
      </c>
    </row>
    <row r="1930" spans="1:5">
      <c r="A1930" s="1"/>
      <c r="B1930" s="21" t="s">
        <v>2221</v>
      </c>
      <c r="C1930" s="3">
        <v>5</v>
      </c>
      <c r="D1930" s="4">
        <v>57057</v>
      </c>
      <c r="E1930" s="13">
        <f t="shared" si="30"/>
        <v>11411.4</v>
      </c>
    </row>
    <row r="1931" spans="1:5">
      <c r="A1931" s="1"/>
      <c r="B1931" s="21" t="s">
        <v>2222</v>
      </c>
      <c r="C1931" s="3">
        <v>3</v>
      </c>
      <c r="D1931" s="4">
        <v>43143</v>
      </c>
      <c r="E1931" s="13">
        <f t="shared" si="30"/>
        <v>14381</v>
      </c>
    </row>
    <row r="1932" spans="1:5">
      <c r="A1932" s="1"/>
      <c r="B1932" s="21" t="s">
        <v>2223</v>
      </c>
      <c r="C1932" s="3">
        <v>3</v>
      </c>
      <c r="D1932" s="4">
        <v>43554</v>
      </c>
      <c r="E1932" s="13">
        <f t="shared" si="30"/>
        <v>14518</v>
      </c>
    </row>
    <row r="1933" spans="1:5">
      <c r="A1933" s="1"/>
      <c r="B1933" s="21" t="s">
        <v>2224</v>
      </c>
      <c r="C1933" s="3">
        <v>17</v>
      </c>
      <c r="D1933" s="4">
        <v>381250.5</v>
      </c>
      <c r="E1933" s="13">
        <f t="shared" si="30"/>
        <v>22426.5</v>
      </c>
    </row>
    <row r="1934" spans="1:5">
      <c r="A1934" s="1"/>
      <c r="B1934" s="21" t="s">
        <v>2225</v>
      </c>
      <c r="C1934" s="3">
        <v>1</v>
      </c>
      <c r="D1934" s="4">
        <v>1300.5</v>
      </c>
      <c r="E1934" s="13">
        <f t="shared" si="30"/>
        <v>1300.5</v>
      </c>
    </row>
    <row r="1935" spans="1:5">
      <c r="A1935" s="1"/>
      <c r="B1935" s="21" t="s">
        <v>2226</v>
      </c>
      <c r="C1935" s="3">
        <v>31</v>
      </c>
      <c r="D1935" s="4">
        <v>730779</v>
      </c>
      <c r="E1935" s="13">
        <f t="shared" si="30"/>
        <v>23573.516129032258</v>
      </c>
    </row>
    <row r="1936" spans="1:5">
      <c r="A1936" s="1"/>
      <c r="B1936" s="21" t="s">
        <v>2227</v>
      </c>
      <c r="C1936" s="3">
        <v>10</v>
      </c>
      <c r="D1936" s="4">
        <v>372890</v>
      </c>
      <c r="E1936" s="13">
        <f t="shared" si="30"/>
        <v>37289</v>
      </c>
    </row>
    <row r="1937" spans="1:5">
      <c r="A1937" s="1"/>
      <c r="B1937" s="21" t="s">
        <v>2228</v>
      </c>
      <c r="C1937" s="3">
        <v>44</v>
      </c>
      <c r="D1937" s="4">
        <v>141884</v>
      </c>
      <c r="E1937" s="13">
        <f t="shared" si="30"/>
        <v>3224.6363636363635</v>
      </c>
    </row>
    <row r="1938" spans="1:5">
      <c r="A1938" s="1"/>
      <c r="B1938" s="21" t="s">
        <v>2230</v>
      </c>
      <c r="C1938" s="3">
        <v>69</v>
      </c>
      <c r="D1938" s="4">
        <v>40571</v>
      </c>
      <c r="E1938" s="13">
        <f t="shared" si="30"/>
        <v>587.98550724637676</v>
      </c>
    </row>
    <row r="1939" spans="1:5">
      <c r="A1939" s="1"/>
      <c r="B1939" s="21" t="s">
        <v>14755</v>
      </c>
      <c r="C1939" s="3">
        <v>1</v>
      </c>
      <c r="D1939" s="4">
        <v>2611</v>
      </c>
      <c r="E1939" s="13">
        <f t="shared" si="30"/>
        <v>2611</v>
      </c>
    </row>
    <row r="1940" spans="1:5">
      <c r="A1940" s="1"/>
      <c r="B1940" s="21" t="s">
        <v>14756</v>
      </c>
      <c r="C1940" s="3">
        <v>1</v>
      </c>
      <c r="D1940" s="4">
        <v>4615.5</v>
      </c>
      <c r="E1940" s="13">
        <f t="shared" si="30"/>
        <v>4615.5</v>
      </c>
    </row>
    <row r="1941" spans="1:5">
      <c r="A1941" s="1"/>
      <c r="B1941" s="21" t="s">
        <v>14757</v>
      </c>
      <c r="C1941" s="3">
        <v>1</v>
      </c>
      <c r="D1941" s="4">
        <v>4362</v>
      </c>
      <c r="E1941" s="13">
        <f t="shared" si="30"/>
        <v>4362</v>
      </c>
    </row>
    <row r="1942" spans="1:5">
      <c r="A1942" s="1"/>
      <c r="B1942" s="21" t="s">
        <v>14758</v>
      </c>
      <c r="C1942" s="3">
        <v>1</v>
      </c>
      <c r="D1942" s="4">
        <v>4800</v>
      </c>
      <c r="E1942" s="13">
        <f t="shared" si="30"/>
        <v>4800</v>
      </c>
    </row>
    <row r="1943" spans="1:5">
      <c r="A1943" s="1"/>
      <c r="B1943" s="21" t="s">
        <v>2231</v>
      </c>
      <c r="C1943" s="3">
        <v>2</v>
      </c>
      <c r="D1943" s="4">
        <v>36639.5</v>
      </c>
      <c r="E1943" s="13">
        <f t="shared" si="30"/>
        <v>18319.75</v>
      </c>
    </row>
    <row r="1944" spans="1:5">
      <c r="A1944" s="1"/>
      <c r="B1944" s="21" t="s">
        <v>2232</v>
      </c>
      <c r="C1944" s="3">
        <v>8</v>
      </c>
      <c r="D1944" s="4">
        <v>150986</v>
      </c>
      <c r="E1944" s="13">
        <f t="shared" si="30"/>
        <v>18873.25</v>
      </c>
    </row>
    <row r="1945" spans="1:5">
      <c r="A1945" s="1"/>
      <c r="B1945" s="21" t="s">
        <v>14759</v>
      </c>
      <c r="C1945" s="3">
        <v>1</v>
      </c>
      <c r="D1945" s="4">
        <v>32429.5</v>
      </c>
      <c r="E1945" s="13">
        <f t="shared" si="30"/>
        <v>32429.5</v>
      </c>
    </row>
    <row r="1946" spans="1:5">
      <c r="A1946" s="1"/>
      <c r="B1946" s="21" t="s">
        <v>2233</v>
      </c>
      <c r="C1946" s="3">
        <v>8</v>
      </c>
      <c r="D1946" s="4">
        <v>27269</v>
      </c>
      <c r="E1946" s="13">
        <f t="shared" si="30"/>
        <v>3408.625</v>
      </c>
    </row>
    <row r="1947" spans="1:5">
      <c r="A1947" s="1"/>
      <c r="B1947" s="21" t="s">
        <v>2234</v>
      </c>
      <c r="C1947" s="3">
        <v>2</v>
      </c>
      <c r="D1947" s="4">
        <v>4019</v>
      </c>
      <c r="E1947" s="13">
        <f t="shared" si="30"/>
        <v>2009.5</v>
      </c>
    </row>
    <row r="1948" spans="1:5">
      <c r="A1948" s="1"/>
      <c r="B1948" s="21" t="s">
        <v>14760</v>
      </c>
      <c r="C1948" s="3">
        <v>2</v>
      </c>
      <c r="D1948" s="4">
        <v>6463</v>
      </c>
      <c r="E1948" s="13">
        <f t="shared" si="30"/>
        <v>3231.5</v>
      </c>
    </row>
    <row r="1949" spans="1:5">
      <c r="A1949" s="1"/>
      <c r="B1949" s="21" t="s">
        <v>14761</v>
      </c>
      <c r="C1949" s="3">
        <v>2</v>
      </c>
      <c r="D1949" s="4">
        <v>73492</v>
      </c>
      <c r="E1949" s="13">
        <f t="shared" si="30"/>
        <v>36746</v>
      </c>
    </row>
    <row r="1950" spans="1:5">
      <c r="A1950" s="1"/>
      <c r="B1950" s="21" t="s">
        <v>14762</v>
      </c>
      <c r="C1950" s="3">
        <v>1</v>
      </c>
      <c r="D1950" s="4">
        <v>26316.5</v>
      </c>
      <c r="E1950" s="13">
        <f t="shared" si="30"/>
        <v>26316.5</v>
      </c>
    </row>
    <row r="1951" spans="1:5">
      <c r="A1951" s="1"/>
      <c r="B1951" s="21" t="s">
        <v>2235</v>
      </c>
      <c r="C1951" s="3">
        <v>11</v>
      </c>
      <c r="D1951" s="4">
        <v>347540.5</v>
      </c>
      <c r="E1951" s="13">
        <f t="shared" si="30"/>
        <v>31594.590909090908</v>
      </c>
    </row>
    <row r="1952" spans="1:5">
      <c r="A1952" s="1"/>
      <c r="B1952" s="21" t="s">
        <v>2236</v>
      </c>
      <c r="C1952" s="3">
        <v>8</v>
      </c>
      <c r="D1952" s="4">
        <v>91096</v>
      </c>
      <c r="E1952" s="13">
        <f t="shared" si="30"/>
        <v>11387</v>
      </c>
    </row>
    <row r="1953" spans="1:5">
      <c r="A1953" s="1"/>
      <c r="B1953" s="21" t="s">
        <v>14763</v>
      </c>
      <c r="C1953" s="3">
        <v>2</v>
      </c>
      <c r="D1953" s="4">
        <v>57005</v>
      </c>
      <c r="E1953" s="13">
        <f t="shared" si="30"/>
        <v>28502.5</v>
      </c>
    </row>
    <row r="1954" spans="1:5">
      <c r="A1954" s="1"/>
      <c r="B1954" s="21" t="s">
        <v>2238</v>
      </c>
      <c r="C1954" s="3">
        <v>1</v>
      </c>
      <c r="D1954" s="4">
        <v>27979</v>
      </c>
      <c r="E1954" s="13">
        <f t="shared" si="30"/>
        <v>27979</v>
      </c>
    </row>
    <row r="1955" spans="1:5">
      <c r="A1955" s="1"/>
      <c r="B1955" s="21" t="s">
        <v>14764</v>
      </c>
      <c r="C1955" s="3">
        <v>3</v>
      </c>
      <c r="D1955" s="4">
        <v>119604</v>
      </c>
      <c r="E1955" s="13">
        <f t="shared" si="30"/>
        <v>39868</v>
      </c>
    </row>
    <row r="1956" spans="1:5">
      <c r="A1956" s="1"/>
      <c r="B1956" s="21" t="s">
        <v>2239</v>
      </c>
      <c r="C1956" s="3">
        <v>9</v>
      </c>
      <c r="D1956" s="4">
        <v>320193.5</v>
      </c>
      <c r="E1956" s="13">
        <f t="shared" si="30"/>
        <v>35577.055555555555</v>
      </c>
    </row>
    <row r="1957" spans="1:5">
      <c r="A1957" s="1"/>
      <c r="B1957" s="21" t="s">
        <v>2240</v>
      </c>
      <c r="C1957" s="3">
        <v>10</v>
      </c>
      <c r="D1957" s="4">
        <v>441672</v>
      </c>
      <c r="E1957" s="13">
        <f t="shared" si="30"/>
        <v>44167.199999999997</v>
      </c>
    </row>
    <row r="1958" spans="1:5">
      <c r="A1958" s="1"/>
      <c r="B1958" s="21" t="s">
        <v>2241</v>
      </c>
      <c r="C1958" s="3">
        <v>5</v>
      </c>
      <c r="D1958" s="4">
        <v>174143.5</v>
      </c>
      <c r="E1958" s="13">
        <f t="shared" si="30"/>
        <v>34828.699999999997</v>
      </c>
    </row>
    <row r="1959" spans="1:5">
      <c r="A1959" s="1"/>
      <c r="B1959" s="21" t="s">
        <v>2242</v>
      </c>
      <c r="C1959" s="3">
        <v>2</v>
      </c>
      <c r="D1959" s="4">
        <v>88946</v>
      </c>
      <c r="E1959" s="13">
        <f t="shared" si="30"/>
        <v>44473</v>
      </c>
    </row>
    <row r="1960" spans="1:5">
      <c r="A1960" s="1"/>
      <c r="B1960" s="21" t="s">
        <v>2243</v>
      </c>
      <c r="C1960" s="3">
        <v>21</v>
      </c>
      <c r="D1960" s="4">
        <v>562822.5</v>
      </c>
      <c r="E1960" s="13">
        <f t="shared" si="30"/>
        <v>26801.071428571428</v>
      </c>
    </row>
    <row r="1961" spans="1:5">
      <c r="A1961" s="1"/>
      <c r="B1961" s="21" t="s">
        <v>2245</v>
      </c>
      <c r="C1961" s="3">
        <v>2</v>
      </c>
      <c r="D1961" s="4">
        <v>80661.5</v>
      </c>
      <c r="E1961" s="13">
        <f t="shared" si="30"/>
        <v>40330.75</v>
      </c>
    </row>
    <row r="1962" spans="1:5">
      <c r="A1962" s="1"/>
      <c r="B1962" s="21" t="s">
        <v>14765</v>
      </c>
      <c r="C1962" s="3">
        <v>1</v>
      </c>
      <c r="D1962" s="4">
        <v>39950.5</v>
      </c>
      <c r="E1962" s="13">
        <f t="shared" si="30"/>
        <v>39950.5</v>
      </c>
    </row>
    <row r="1963" spans="1:5">
      <c r="A1963" s="1"/>
      <c r="B1963" s="21" t="s">
        <v>14766</v>
      </c>
      <c r="C1963" s="3">
        <v>1</v>
      </c>
      <c r="D1963" s="4">
        <v>63286.5</v>
      </c>
      <c r="E1963" s="13">
        <f t="shared" si="30"/>
        <v>63286.5</v>
      </c>
    </row>
    <row r="1964" spans="1:5">
      <c r="A1964" s="1"/>
      <c r="B1964" s="21" t="s">
        <v>2248</v>
      </c>
      <c r="C1964" s="3">
        <v>1</v>
      </c>
      <c r="D1964" s="4">
        <v>2346.5</v>
      </c>
      <c r="E1964" s="13">
        <f t="shared" si="30"/>
        <v>2346.5</v>
      </c>
    </row>
    <row r="1965" spans="1:5">
      <c r="A1965" s="1"/>
      <c r="B1965" s="21" t="s">
        <v>2249</v>
      </c>
      <c r="C1965" s="3">
        <v>2</v>
      </c>
      <c r="D1965" s="4">
        <v>22380.5</v>
      </c>
      <c r="E1965" s="13">
        <f t="shared" si="30"/>
        <v>11190.25</v>
      </c>
    </row>
    <row r="1966" spans="1:5">
      <c r="A1966" s="1"/>
      <c r="B1966" s="21" t="s">
        <v>14767</v>
      </c>
      <c r="C1966" s="3">
        <v>2</v>
      </c>
      <c r="D1966" s="4">
        <v>27956</v>
      </c>
      <c r="E1966" s="13">
        <f t="shared" si="30"/>
        <v>13978</v>
      </c>
    </row>
    <row r="1967" spans="1:5">
      <c r="A1967" s="1"/>
      <c r="B1967" s="21" t="s">
        <v>2250</v>
      </c>
      <c r="C1967" s="3">
        <v>8</v>
      </c>
      <c r="D1967" s="4">
        <v>108336</v>
      </c>
      <c r="E1967" s="13">
        <f t="shared" si="30"/>
        <v>13542</v>
      </c>
    </row>
    <row r="1968" spans="1:5">
      <c r="A1968" s="1"/>
      <c r="B1968" s="21" t="s">
        <v>2251</v>
      </c>
      <c r="C1968" s="3">
        <v>8</v>
      </c>
      <c r="D1968" s="4">
        <v>210186.5</v>
      </c>
      <c r="E1968" s="13">
        <f t="shared" si="30"/>
        <v>26273.3125</v>
      </c>
    </row>
    <row r="1969" spans="1:5">
      <c r="A1969" s="1"/>
      <c r="B1969" s="21" t="s">
        <v>2252</v>
      </c>
      <c r="C1969" s="3">
        <v>2</v>
      </c>
      <c r="D1969" s="4">
        <v>177471</v>
      </c>
      <c r="E1969" s="13">
        <f t="shared" si="30"/>
        <v>88735.5</v>
      </c>
    </row>
    <row r="1970" spans="1:5">
      <c r="A1970" s="1"/>
      <c r="B1970" s="21" t="s">
        <v>2253</v>
      </c>
      <c r="C1970" s="3">
        <v>4</v>
      </c>
      <c r="D1970" s="4">
        <v>338092</v>
      </c>
      <c r="E1970" s="13">
        <f t="shared" si="30"/>
        <v>84523</v>
      </c>
    </row>
    <row r="1971" spans="1:5">
      <c r="A1971" s="1"/>
      <c r="B1971" s="21" t="s">
        <v>2255</v>
      </c>
      <c r="C1971" s="3">
        <v>7</v>
      </c>
      <c r="D1971" s="4">
        <v>63799</v>
      </c>
      <c r="E1971" s="13">
        <f t="shared" si="30"/>
        <v>9114.1428571428569</v>
      </c>
    </row>
    <row r="1972" spans="1:5">
      <c r="A1972" s="1"/>
      <c r="B1972" s="21" t="s">
        <v>14768</v>
      </c>
      <c r="C1972" s="3">
        <v>6</v>
      </c>
      <c r="D1972" s="4">
        <v>76384.5</v>
      </c>
      <c r="E1972" s="13">
        <f t="shared" si="30"/>
        <v>12730.75</v>
      </c>
    </row>
    <row r="1973" spans="1:5">
      <c r="A1973" s="1"/>
      <c r="B1973" s="21" t="s">
        <v>2257</v>
      </c>
      <c r="C1973" s="3">
        <v>129</v>
      </c>
      <c r="D1973" s="4">
        <v>267460</v>
      </c>
      <c r="E1973" s="13">
        <f t="shared" si="30"/>
        <v>2073.3333333333335</v>
      </c>
    </row>
    <row r="1974" spans="1:5">
      <c r="A1974" s="1"/>
      <c r="B1974" s="21" t="s">
        <v>2260</v>
      </c>
      <c r="C1974" s="3">
        <v>4</v>
      </c>
      <c r="D1974" s="4">
        <v>41300.5</v>
      </c>
      <c r="E1974" s="13">
        <f t="shared" si="30"/>
        <v>10325.125</v>
      </c>
    </row>
    <row r="1975" spans="1:5">
      <c r="A1975" s="1"/>
      <c r="B1975" s="21" t="s">
        <v>2261</v>
      </c>
      <c r="C1975" s="3">
        <v>1</v>
      </c>
      <c r="D1975" s="4">
        <v>16959.5</v>
      </c>
      <c r="E1975" s="13">
        <f t="shared" si="30"/>
        <v>16959.5</v>
      </c>
    </row>
    <row r="1976" spans="1:5">
      <c r="A1976" s="1"/>
      <c r="B1976" s="21" t="s">
        <v>2262</v>
      </c>
      <c r="C1976" s="3">
        <v>4</v>
      </c>
      <c r="D1976" s="4">
        <v>43623.360000000001</v>
      </c>
      <c r="E1976" s="13">
        <f t="shared" si="30"/>
        <v>10905.84</v>
      </c>
    </row>
    <row r="1977" spans="1:5">
      <c r="A1977" s="1"/>
      <c r="B1977" s="21" t="s">
        <v>2263</v>
      </c>
      <c r="C1977" s="3">
        <v>3</v>
      </c>
      <c r="D1977" s="4">
        <v>31868.5</v>
      </c>
      <c r="E1977" s="13">
        <f t="shared" si="30"/>
        <v>10622.833333333334</v>
      </c>
    </row>
    <row r="1978" spans="1:5">
      <c r="A1978" s="1"/>
      <c r="B1978" s="21" t="s">
        <v>14769</v>
      </c>
      <c r="C1978" s="3">
        <v>2</v>
      </c>
      <c r="D1978" s="4">
        <v>18217</v>
      </c>
      <c r="E1978" s="13">
        <f t="shared" si="30"/>
        <v>9108.5</v>
      </c>
    </row>
    <row r="1979" spans="1:5">
      <c r="A1979" s="1"/>
      <c r="B1979" s="21" t="s">
        <v>2265</v>
      </c>
      <c r="C1979" s="3">
        <v>16</v>
      </c>
      <c r="D1979" s="4">
        <v>153440.5</v>
      </c>
      <c r="E1979" s="13">
        <f t="shared" si="30"/>
        <v>9590.03125</v>
      </c>
    </row>
    <row r="1980" spans="1:5">
      <c r="A1980" s="1"/>
      <c r="B1980" s="21" t="s">
        <v>2266</v>
      </c>
      <c r="C1980" s="3">
        <v>5</v>
      </c>
      <c r="D1980" s="4">
        <v>70989.5</v>
      </c>
      <c r="E1980" s="13">
        <f t="shared" si="30"/>
        <v>14197.9</v>
      </c>
    </row>
    <row r="1981" spans="1:5">
      <c r="A1981" s="1"/>
      <c r="B1981" s="21" t="s">
        <v>2267</v>
      </c>
      <c r="C1981" s="3">
        <v>6</v>
      </c>
      <c r="D1981" s="4">
        <v>121880</v>
      </c>
      <c r="E1981" s="13">
        <f t="shared" si="30"/>
        <v>20313.333333333332</v>
      </c>
    </row>
    <row r="1982" spans="1:5">
      <c r="A1982" s="1"/>
      <c r="B1982" s="21" t="s">
        <v>2268</v>
      </c>
      <c r="C1982" s="3">
        <v>4</v>
      </c>
      <c r="D1982" s="4">
        <v>46306</v>
      </c>
      <c r="E1982" s="13">
        <f t="shared" si="30"/>
        <v>11576.5</v>
      </c>
    </row>
    <row r="1983" spans="1:5">
      <c r="A1983" s="1"/>
      <c r="B1983" s="21" t="s">
        <v>14770</v>
      </c>
      <c r="C1983" s="3">
        <v>2</v>
      </c>
      <c r="D1983" s="4">
        <v>27176</v>
      </c>
      <c r="E1983" s="13">
        <f t="shared" si="30"/>
        <v>13588</v>
      </c>
    </row>
    <row r="1984" spans="1:5">
      <c r="A1984" s="1"/>
      <c r="B1984" s="21" t="s">
        <v>14771</v>
      </c>
      <c r="C1984" s="3">
        <v>1</v>
      </c>
      <c r="D1984" s="4">
        <v>8459</v>
      </c>
      <c r="E1984" s="13">
        <f t="shared" si="30"/>
        <v>8459</v>
      </c>
    </row>
    <row r="1985" spans="1:5">
      <c r="A1985" s="1"/>
      <c r="B1985" s="21" t="s">
        <v>2270</v>
      </c>
      <c r="C1985" s="3">
        <v>10</v>
      </c>
      <c r="D1985" s="4">
        <v>15745</v>
      </c>
      <c r="E1985" s="13">
        <f t="shared" si="30"/>
        <v>1574.5</v>
      </c>
    </row>
    <row r="1986" spans="1:5">
      <c r="A1986" s="1"/>
      <c r="B1986" s="21" t="s">
        <v>14772</v>
      </c>
      <c r="C1986" s="3">
        <v>2</v>
      </c>
      <c r="D1986" s="4">
        <v>3493</v>
      </c>
      <c r="E1986" s="13">
        <f t="shared" si="30"/>
        <v>1746.5</v>
      </c>
    </row>
    <row r="1987" spans="1:5">
      <c r="A1987" s="1"/>
      <c r="B1987" s="21" t="s">
        <v>14773</v>
      </c>
      <c r="C1987" s="3">
        <v>5</v>
      </c>
      <c r="D1987" s="4">
        <v>98698</v>
      </c>
      <c r="E1987" s="13">
        <f t="shared" ref="E1987:E2050" si="31">IF(C1987&lt;0,-D1987/-C1987,D1987/C1987)</f>
        <v>19739.599999999999</v>
      </c>
    </row>
    <row r="1988" spans="1:5">
      <c r="A1988" s="1"/>
      <c r="B1988" s="21" t="s">
        <v>2272</v>
      </c>
      <c r="C1988" s="3">
        <v>1</v>
      </c>
      <c r="D1988" s="4">
        <v>2830</v>
      </c>
      <c r="E1988" s="13">
        <f t="shared" si="31"/>
        <v>2830</v>
      </c>
    </row>
    <row r="1989" spans="1:5">
      <c r="A1989" s="1"/>
      <c r="B1989" s="21" t="s">
        <v>14774</v>
      </c>
      <c r="C1989" s="3">
        <v>1</v>
      </c>
      <c r="D1989" s="4">
        <v>32453</v>
      </c>
      <c r="E1989" s="13">
        <f t="shared" si="31"/>
        <v>32453</v>
      </c>
    </row>
    <row r="1990" spans="1:5">
      <c r="A1990" s="1"/>
      <c r="B1990" s="21" t="s">
        <v>14775</v>
      </c>
      <c r="C1990" s="3">
        <v>-1</v>
      </c>
      <c r="D1990" s="4">
        <v>-8470.5</v>
      </c>
      <c r="E1990" s="13">
        <f t="shared" si="31"/>
        <v>8470.5</v>
      </c>
    </row>
    <row r="1991" spans="1:5">
      <c r="A1991" s="1"/>
      <c r="B1991" s="21" t="s">
        <v>14776</v>
      </c>
      <c r="C1991" s="3">
        <v>3</v>
      </c>
      <c r="D1991" s="4">
        <v>28825.5</v>
      </c>
      <c r="E1991" s="13">
        <f t="shared" si="31"/>
        <v>9608.5</v>
      </c>
    </row>
    <row r="1992" spans="1:5">
      <c r="A1992" s="1"/>
      <c r="B1992" s="21" t="s">
        <v>2274</v>
      </c>
      <c r="C1992" s="3">
        <v>8</v>
      </c>
      <c r="D1992" s="4">
        <v>90404</v>
      </c>
      <c r="E1992" s="13">
        <f t="shared" si="31"/>
        <v>11300.5</v>
      </c>
    </row>
    <row r="1993" spans="1:5">
      <c r="A1993" s="1"/>
      <c r="B1993" s="21" t="s">
        <v>14777</v>
      </c>
      <c r="C1993" s="3">
        <v>1</v>
      </c>
      <c r="D1993" s="4">
        <v>18220.5</v>
      </c>
      <c r="E1993" s="13">
        <f t="shared" si="31"/>
        <v>18220.5</v>
      </c>
    </row>
    <row r="1994" spans="1:5">
      <c r="A1994" s="1"/>
      <c r="B1994" s="21" t="s">
        <v>14778</v>
      </c>
      <c r="C1994" s="3">
        <v>1</v>
      </c>
      <c r="D1994" s="4">
        <v>6963.5</v>
      </c>
      <c r="E1994" s="13">
        <f t="shared" si="31"/>
        <v>6963.5</v>
      </c>
    </row>
    <row r="1995" spans="1:5">
      <c r="A1995" s="1"/>
      <c r="B1995" s="21" t="s">
        <v>14779</v>
      </c>
      <c r="C1995" s="3">
        <v>1</v>
      </c>
      <c r="D1995" s="4">
        <v>32189</v>
      </c>
      <c r="E1995" s="13">
        <f t="shared" si="31"/>
        <v>32189</v>
      </c>
    </row>
    <row r="1996" spans="1:5">
      <c r="A1996" s="1"/>
      <c r="B1996" s="21" t="s">
        <v>2276</v>
      </c>
      <c r="C1996" s="3">
        <v>31</v>
      </c>
      <c r="D1996" s="4">
        <v>1014366</v>
      </c>
      <c r="E1996" s="13">
        <f t="shared" si="31"/>
        <v>32721.483870967742</v>
      </c>
    </row>
    <row r="1997" spans="1:5">
      <c r="A1997" s="1"/>
      <c r="B1997" s="21" t="s">
        <v>2277</v>
      </c>
      <c r="C1997" s="3">
        <v>20</v>
      </c>
      <c r="D1997" s="4">
        <v>838148</v>
      </c>
      <c r="E1997" s="13">
        <f t="shared" si="31"/>
        <v>41907.4</v>
      </c>
    </row>
    <row r="1998" spans="1:5">
      <c r="A1998" s="1"/>
      <c r="B1998" s="21" t="s">
        <v>2278</v>
      </c>
      <c r="C1998" s="3">
        <v>5</v>
      </c>
      <c r="D1998" s="4">
        <v>177727.5</v>
      </c>
      <c r="E1998" s="13">
        <f t="shared" si="31"/>
        <v>35545.5</v>
      </c>
    </row>
    <row r="1999" spans="1:5">
      <c r="A1999" s="1"/>
      <c r="B1999" s="21" t="s">
        <v>14780</v>
      </c>
      <c r="C1999" s="3">
        <v>1</v>
      </c>
      <c r="D1999" s="4">
        <v>47697</v>
      </c>
      <c r="E1999" s="13">
        <f t="shared" si="31"/>
        <v>47697</v>
      </c>
    </row>
    <row r="2000" spans="1:5">
      <c r="A2000" s="1"/>
      <c r="B2000" s="21" t="s">
        <v>14781</v>
      </c>
      <c r="C2000" s="3">
        <v>1</v>
      </c>
      <c r="D2000" s="4">
        <v>10114</v>
      </c>
      <c r="E2000" s="13">
        <f t="shared" si="31"/>
        <v>10114</v>
      </c>
    </row>
    <row r="2001" spans="1:5">
      <c r="A2001" s="1"/>
      <c r="B2001" s="21" t="s">
        <v>14782</v>
      </c>
      <c r="C2001" s="3">
        <v>15</v>
      </c>
      <c r="D2001" s="4">
        <v>28405.5</v>
      </c>
      <c r="E2001" s="13">
        <f t="shared" si="31"/>
        <v>1893.7</v>
      </c>
    </row>
    <row r="2002" spans="1:5">
      <c r="A2002" s="1"/>
      <c r="B2002" s="21" t="s">
        <v>14783</v>
      </c>
      <c r="C2002" s="3">
        <v>1</v>
      </c>
      <c r="D2002" s="4">
        <v>27364</v>
      </c>
      <c r="E2002" s="13">
        <f t="shared" si="31"/>
        <v>27364</v>
      </c>
    </row>
    <row r="2003" spans="1:5">
      <c r="A2003" s="1"/>
      <c r="B2003" s="21" t="s">
        <v>2282</v>
      </c>
      <c r="C2003" s="3">
        <v>11</v>
      </c>
      <c r="D2003" s="4">
        <v>159577</v>
      </c>
      <c r="E2003" s="13">
        <f t="shared" si="31"/>
        <v>14507</v>
      </c>
    </row>
    <row r="2004" spans="1:5">
      <c r="A2004" s="1"/>
      <c r="B2004" s="21" t="s">
        <v>2286</v>
      </c>
      <c r="C2004" s="3">
        <v>9</v>
      </c>
      <c r="D2004" s="4">
        <v>42465</v>
      </c>
      <c r="E2004" s="13">
        <f t="shared" si="31"/>
        <v>4718.333333333333</v>
      </c>
    </row>
    <row r="2005" spans="1:5">
      <c r="A2005" s="1"/>
      <c r="B2005" s="21" t="s">
        <v>2287</v>
      </c>
      <c r="C2005" s="3">
        <v>32</v>
      </c>
      <c r="D2005" s="4">
        <v>181448</v>
      </c>
      <c r="E2005" s="13">
        <f t="shared" si="31"/>
        <v>5670.25</v>
      </c>
    </row>
    <row r="2006" spans="1:5">
      <c r="A2006" s="1"/>
      <c r="B2006" s="21" t="s">
        <v>2288</v>
      </c>
      <c r="C2006" s="3">
        <v>100</v>
      </c>
      <c r="D2006" s="4">
        <v>103187.5</v>
      </c>
      <c r="E2006" s="13">
        <f t="shared" si="31"/>
        <v>1031.875</v>
      </c>
    </row>
    <row r="2007" spans="1:5">
      <c r="A2007" s="1"/>
      <c r="B2007" s="21" t="s">
        <v>2289</v>
      </c>
      <c r="C2007" s="3">
        <v>1</v>
      </c>
      <c r="D2007" s="4">
        <v>4521.5</v>
      </c>
      <c r="E2007" s="13">
        <f t="shared" si="31"/>
        <v>4521.5</v>
      </c>
    </row>
    <row r="2008" spans="1:5">
      <c r="A2008" s="1"/>
      <c r="B2008" s="21" t="s">
        <v>2290</v>
      </c>
      <c r="C2008" s="3">
        <v>35</v>
      </c>
      <c r="D2008" s="4">
        <v>143267.5</v>
      </c>
      <c r="E2008" s="13">
        <f t="shared" si="31"/>
        <v>4093.3571428571427</v>
      </c>
    </row>
    <row r="2009" spans="1:5">
      <c r="A2009" s="1"/>
      <c r="B2009" s="21" t="s">
        <v>2291</v>
      </c>
      <c r="C2009" s="3">
        <v>13</v>
      </c>
      <c r="D2009" s="4">
        <v>60288.480000000003</v>
      </c>
      <c r="E2009" s="13">
        <f t="shared" si="31"/>
        <v>4637.5753846153848</v>
      </c>
    </row>
    <row r="2010" spans="1:5">
      <c r="A2010" s="1"/>
      <c r="B2010" s="21" t="s">
        <v>2292</v>
      </c>
      <c r="C2010" s="3">
        <v>1</v>
      </c>
      <c r="D2010" s="5">
        <v>456.5</v>
      </c>
      <c r="E2010" s="13">
        <f t="shared" si="31"/>
        <v>456.5</v>
      </c>
    </row>
    <row r="2011" spans="1:5">
      <c r="A2011" s="1"/>
      <c r="B2011" s="21" t="s">
        <v>2293</v>
      </c>
      <c r="C2011" s="3">
        <v>1</v>
      </c>
      <c r="D2011" s="4">
        <v>23110</v>
      </c>
      <c r="E2011" s="13">
        <f t="shared" si="31"/>
        <v>23110</v>
      </c>
    </row>
    <row r="2012" spans="1:5">
      <c r="A2012" s="1"/>
      <c r="B2012" s="21" t="s">
        <v>2294</v>
      </c>
      <c r="C2012" s="3">
        <v>3</v>
      </c>
      <c r="D2012" s="4">
        <v>88873</v>
      </c>
      <c r="E2012" s="13">
        <f t="shared" si="31"/>
        <v>29624.333333333332</v>
      </c>
    </row>
    <row r="2013" spans="1:5">
      <c r="A2013" s="1"/>
      <c r="B2013" s="21" t="s">
        <v>2296</v>
      </c>
      <c r="C2013" s="3">
        <v>4</v>
      </c>
      <c r="D2013" s="4">
        <v>23240</v>
      </c>
      <c r="E2013" s="13">
        <f t="shared" si="31"/>
        <v>5810</v>
      </c>
    </row>
    <row r="2014" spans="1:5">
      <c r="A2014" s="1"/>
      <c r="B2014" s="21" t="s">
        <v>14784</v>
      </c>
      <c r="C2014" s="3">
        <v>1</v>
      </c>
      <c r="D2014" s="4">
        <v>15710.5</v>
      </c>
      <c r="E2014" s="13">
        <f t="shared" si="31"/>
        <v>15710.5</v>
      </c>
    </row>
    <row r="2015" spans="1:5">
      <c r="A2015" s="1"/>
      <c r="B2015" s="21" t="s">
        <v>14785</v>
      </c>
      <c r="C2015" s="3">
        <v>2</v>
      </c>
      <c r="D2015" s="4">
        <v>27786</v>
      </c>
      <c r="E2015" s="13">
        <f t="shared" si="31"/>
        <v>13893</v>
      </c>
    </row>
    <row r="2016" spans="1:5">
      <c r="A2016" s="1"/>
      <c r="B2016" s="21" t="s">
        <v>2303</v>
      </c>
      <c r="C2016" s="3">
        <v>4</v>
      </c>
      <c r="D2016" s="4">
        <v>37236</v>
      </c>
      <c r="E2016" s="13">
        <f t="shared" si="31"/>
        <v>9309</v>
      </c>
    </row>
    <row r="2017" spans="1:5">
      <c r="A2017" s="1"/>
      <c r="B2017" s="21" t="s">
        <v>14786</v>
      </c>
      <c r="C2017" s="3">
        <v>1</v>
      </c>
      <c r="D2017" s="4">
        <v>17426.5</v>
      </c>
      <c r="E2017" s="13">
        <f t="shared" si="31"/>
        <v>17426.5</v>
      </c>
    </row>
    <row r="2018" spans="1:5">
      <c r="A2018" s="1"/>
      <c r="B2018" s="21" t="s">
        <v>2304</v>
      </c>
      <c r="C2018" s="3">
        <v>1</v>
      </c>
      <c r="D2018" s="4">
        <v>35456.5</v>
      </c>
      <c r="E2018" s="13">
        <f t="shared" si="31"/>
        <v>35456.5</v>
      </c>
    </row>
    <row r="2019" spans="1:5">
      <c r="A2019" s="1"/>
      <c r="B2019" s="21" t="s">
        <v>14787</v>
      </c>
      <c r="C2019" s="3">
        <v>34</v>
      </c>
      <c r="D2019" s="4">
        <v>50348.5</v>
      </c>
      <c r="E2019" s="13">
        <f t="shared" si="31"/>
        <v>1480.8382352941176</v>
      </c>
    </row>
    <row r="2020" spans="1:5">
      <c r="A2020" s="1"/>
      <c r="B2020" s="21" t="s">
        <v>2305</v>
      </c>
      <c r="C2020" s="3">
        <v>4</v>
      </c>
      <c r="D2020" s="4">
        <v>60812</v>
      </c>
      <c r="E2020" s="13">
        <f t="shared" si="31"/>
        <v>15203</v>
      </c>
    </row>
    <row r="2021" spans="1:5">
      <c r="A2021" s="1"/>
      <c r="B2021" s="21" t="s">
        <v>2306</v>
      </c>
      <c r="C2021" s="3">
        <v>1</v>
      </c>
      <c r="D2021" s="4">
        <v>17835</v>
      </c>
      <c r="E2021" s="13">
        <f t="shared" si="31"/>
        <v>17835</v>
      </c>
    </row>
    <row r="2022" spans="1:5">
      <c r="A2022" s="1"/>
      <c r="B2022" s="21" t="s">
        <v>14788</v>
      </c>
      <c r="C2022" s="3">
        <v>2</v>
      </c>
      <c r="D2022" s="4">
        <v>35582.5</v>
      </c>
      <c r="E2022" s="13">
        <f t="shared" si="31"/>
        <v>17791.25</v>
      </c>
    </row>
    <row r="2023" spans="1:5">
      <c r="A2023" s="1"/>
      <c r="B2023" s="21" t="s">
        <v>2307</v>
      </c>
      <c r="C2023" s="3">
        <v>15</v>
      </c>
      <c r="D2023" s="4">
        <v>117887</v>
      </c>
      <c r="E2023" s="13">
        <f t="shared" si="31"/>
        <v>7859.1333333333332</v>
      </c>
    </row>
    <row r="2024" spans="1:5">
      <c r="A2024" s="1"/>
      <c r="B2024" s="21" t="s">
        <v>2309</v>
      </c>
      <c r="C2024" s="3">
        <v>6</v>
      </c>
      <c r="D2024" s="4">
        <v>69355.5</v>
      </c>
      <c r="E2024" s="13">
        <f t="shared" si="31"/>
        <v>11559.25</v>
      </c>
    </row>
    <row r="2025" spans="1:5">
      <c r="A2025" s="1"/>
      <c r="B2025" s="21" t="s">
        <v>14789</v>
      </c>
      <c r="C2025" s="3">
        <v>6</v>
      </c>
      <c r="D2025" s="4">
        <v>94652</v>
      </c>
      <c r="E2025" s="13">
        <f t="shared" si="31"/>
        <v>15775.333333333334</v>
      </c>
    </row>
    <row r="2026" spans="1:5">
      <c r="A2026" s="1"/>
      <c r="B2026" s="21" t="s">
        <v>2311</v>
      </c>
      <c r="C2026" s="3">
        <v>1</v>
      </c>
      <c r="D2026" s="4">
        <v>16227</v>
      </c>
      <c r="E2026" s="13">
        <f t="shared" si="31"/>
        <v>16227</v>
      </c>
    </row>
    <row r="2027" spans="1:5">
      <c r="A2027" s="1"/>
      <c r="B2027" s="21" t="s">
        <v>2312</v>
      </c>
      <c r="C2027" s="3">
        <v>10</v>
      </c>
      <c r="D2027" s="4">
        <v>9715</v>
      </c>
      <c r="E2027" s="13">
        <f t="shared" si="31"/>
        <v>971.5</v>
      </c>
    </row>
    <row r="2028" spans="1:5">
      <c r="A2028" s="1"/>
      <c r="B2028" s="21" t="s">
        <v>2313</v>
      </c>
      <c r="C2028" s="3">
        <v>169</v>
      </c>
      <c r="D2028" s="4">
        <v>309765</v>
      </c>
      <c r="E2028" s="13">
        <f t="shared" si="31"/>
        <v>1832.9289940828403</v>
      </c>
    </row>
    <row r="2029" spans="1:5">
      <c r="A2029" s="1"/>
      <c r="B2029" s="21" t="s">
        <v>2314</v>
      </c>
      <c r="C2029" s="3">
        <v>6</v>
      </c>
      <c r="D2029" s="4">
        <v>14189</v>
      </c>
      <c r="E2029" s="13">
        <f t="shared" si="31"/>
        <v>2364.8333333333335</v>
      </c>
    </row>
    <row r="2030" spans="1:5">
      <c r="A2030" s="1"/>
      <c r="B2030" s="21" t="s">
        <v>2315</v>
      </c>
      <c r="C2030" s="3">
        <v>6</v>
      </c>
      <c r="D2030" s="4">
        <v>30484.5</v>
      </c>
      <c r="E2030" s="13">
        <f t="shared" si="31"/>
        <v>5080.75</v>
      </c>
    </row>
    <row r="2031" spans="1:5">
      <c r="A2031" s="1"/>
      <c r="B2031" s="21" t="s">
        <v>2316</v>
      </c>
      <c r="C2031" s="3">
        <v>143</v>
      </c>
      <c r="D2031" s="4">
        <v>220225</v>
      </c>
      <c r="E2031" s="13">
        <f t="shared" si="31"/>
        <v>1540.0349650349651</v>
      </c>
    </row>
    <row r="2032" spans="1:5">
      <c r="A2032" s="1"/>
      <c r="B2032" s="21" t="s">
        <v>2317</v>
      </c>
      <c r="C2032" s="3">
        <v>208</v>
      </c>
      <c r="D2032" s="4">
        <v>291055.5</v>
      </c>
      <c r="E2032" s="13">
        <f t="shared" si="31"/>
        <v>1399.3052884615386</v>
      </c>
    </row>
    <row r="2033" spans="1:5">
      <c r="A2033" s="1"/>
      <c r="B2033" s="21" t="s">
        <v>2318</v>
      </c>
      <c r="C2033" s="3">
        <v>2</v>
      </c>
      <c r="D2033" s="4">
        <v>6025</v>
      </c>
      <c r="E2033" s="13">
        <f t="shared" si="31"/>
        <v>3012.5</v>
      </c>
    </row>
    <row r="2034" spans="1:5">
      <c r="A2034" s="1"/>
      <c r="B2034" s="21" t="s">
        <v>2319</v>
      </c>
      <c r="C2034" s="3">
        <v>11</v>
      </c>
      <c r="D2034" s="4">
        <v>13395.5</v>
      </c>
      <c r="E2034" s="13">
        <f t="shared" si="31"/>
        <v>1217.7727272727273</v>
      </c>
    </row>
    <row r="2035" spans="1:5">
      <c r="A2035" s="1"/>
      <c r="B2035" s="21" t="s">
        <v>2320</v>
      </c>
      <c r="C2035" s="3">
        <v>25</v>
      </c>
      <c r="D2035" s="4">
        <v>40688</v>
      </c>
      <c r="E2035" s="13">
        <f t="shared" si="31"/>
        <v>1627.52</v>
      </c>
    </row>
    <row r="2036" spans="1:5">
      <c r="A2036" s="1"/>
      <c r="B2036" s="21" t="s">
        <v>14790</v>
      </c>
      <c r="C2036" s="3">
        <v>1</v>
      </c>
      <c r="D2036" s="4">
        <v>2396</v>
      </c>
      <c r="E2036" s="13">
        <f t="shared" si="31"/>
        <v>2396</v>
      </c>
    </row>
    <row r="2037" spans="1:5">
      <c r="A2037" s="1"/>
      <c r="B2037" s="21" t="s">
        <v>14791</v>
      </c>
      <c r="C2037" s="3">
        <v>1</v>
      </c>
      <c r="D2037" s="5">
        <v>713.5</v>
      </c>
      <c r="E2037" s="13">
        <f t="shared" si="31"/>
        <v>713.5</v>
      </c>
    </row>
    <row r="2038" spans="1:5">
      <c r="A2038" s="1"/>
      <c r="B2038" s="21" t="s">
        <v>2324</v>
      </c>
      <c r="C2038" s="3">
        <v>16</v>
      </c>
      <c r="D2038" s="4">
        <v>27582.5</v>
      </c>
      <c r="E2038" s="13">
        <f t="shared" si="31"/>
        <v>1723.90625</v>
      </c>
    </row>
    <row r="2039" spans="1:5">
      <c r="A2039" s="1"/>
      <c r="B2039" s="21" t="s">
        <v>2325</v>
      </c>
      <c r="C2039" s="3">
        <v>14</v>
      </c>
      <c r="D2039" s="4">
        <v>14470.5</v>
      </c>
      <c r="E2039" s="13">
        <f t="shared" si="31"/>
        <v>1033.6071428571429</v>
      </c>
    </row>
    <row r="2040" spans="1:5">
      <c r="A2040" s="1"/>
      <c r="B2040" s="21" t="s">
        <v>2326</v>
      </c>
      <c r="C2040" s="3">
        <v>13</v>
      </c>
      <c r="D2040" s="4">
        <v>14567</v>
      </c>
      <c r="E2040" s="13">
        <f t="shared" si="31"/>
        <v>1120.5384615384614</v>
      </c>
    </row>
    <row r="2041" spans="1:5">
      <c r="A2041" s="1"/>
      <c r="B2041" s="21" t="s">
        <v>2327</v>
      </c>
      <c r="C2041" s="3">
        <v>72</v>
      </c>
      <c r="D2041" s="4">
        <v>180016</v>
      </c>
      <c r="E2041" s="13">
        <f t="shared" si="31"/>
        <v>2500.2222222222222</v>
      </c>
    </row>
    <row r="2042" spans="1:5">
      <c r="A2042" s="1"/>
      <c r="B2042" s="21" t="s">
        <v>2328</v>
      </c>
      <c r="C2042" s="3">
        <v>107</v>
      </c>
      <c r="D2042" s="4">
        <v>331182.5</v>
      </c>
      <c r="E2042" s="13">
        <f t="shared" si="31"/>
        <v>3095.163551401869</v>
      </c>
    </row>
    <row r="2043" spans="1:5">
      <c r="A2043" s="1"/>
      <c r="B2043" s="21" t="s">
        <v>2329</v>
      </c>
      <c r="C2043" s="3">
        <v>10</v>
      </c>
      <c r="D2043" s="4">
        <v>10892</v>
      </c>
      <c r="E2043" s="13">
        <f t="shared" si="31"/>
        <v>1089.2</v>
      </c>
    </row>
    <row r="2044" spans="1:5">
      <c r="A2044" s="1"/>
      <c r="B2044" s="21" t="s">
        <v>2330</v>
      </c>
      <c r="C2044" s="3">
        <v>15</v>
      </c>
      <c r="D2044" s="4">
        <v>36320</v>
      </c>
      <c r="E2044" s="13">
        <f t="shared" si="31"/>
        <v>2421.3333333333335</v>
      </c>
    </row>
    <row r="2045" spans="1:5">
      <c r="A2045" s="1"/>
      <c r="B2045" s="21" t="s">
        <v>14792</v>
      </c>
      <c r="C2045" s="3">
        <v>9</v>
      </c>
      <c r="D2045" s="4">
        <v>31486.5</v>
      </c>
      <c r="E2045" s="13">
        <f t="shared" si="31"/>
        <v>3498.5</v>
      </c>
    </row>
    <row r="2046" spans="1:5">
      <c r="A2046" s="1"/>
      <c r="B2046" s="21" t="s">
        <v>2331</v>
      </c>
      <c r="C2046" s="3">
        <v>3</v>
      </c>
      <c r="D2046" s="4">
        <v>13963.5</v>
      </c>
      <c r="E2046" s="13">
        <f t="shared" si="31"/>
        <v>4654.5</v>
      </c>
    </row>
    <row r="2047" spans="1:5">
      <c r="A2047" s="1"/>
      <c r="B2047" s="21" t="s">
        <v>14793</v>
      </c>
      <c r="C2047" s="3">
        <v>2</v>
      </c>
      <c r="D2047" s="4">
        <v>35919</v>
      </c>
      <c r="E2047" s="13">
        <f t="shared" si="31"/>
        <v>17959.5</v>
      </c>
    </row>
    <row r="2048" spans="1:5">
      <c r="A2048" s="1"/>
      <c r="B2048" s="21" t="s">
        <v>14794</v>
      </c>
      <c r="C2048" s="3">
        <v>1</v>
      </c>
      <c r="D2048" s="4">
        <v>17168</v>
      </c>
      <c r="E2048" s="13">
        <f t="shared" si="31"/>
        <v>17168</v>
      </c>
    </row>
    <row r="2049" spans="1:5">
      <c r="A2049" s="1"/>
      <c r="B2049" s="21" t="s">
        <v>2333</v>
      </c>
      <c r="C2049" s="3">
        <v>3</v>
      </c>
      <c r="D2049" s="4">
        <v>24804</v>
      </c>
      <c r="E2049" s="13">
        <f t="shared" si="31"/>
        <v>8268</v>
      </c>
    </row>
    <row r="2050" spans="1:5">
      <c r="A2050" s="1"/>
      <c r="B2050" s="21" t="s">
        <v>2334</v>
      </c>
      <c r="C2050" s="3">
        <v>3</v>
      </c>
      <c r="D2050" s="4">
        <v>26835</v>
      </c>
      <c r="E2050" s="13">
        <f t="shared" si="31"/>
        <v>8945</v>
      </c>
    </row>
    <row r="2051" spans="1:5">
      <c r="A2051" s="1"/>
      <c r="B2051" s="21" t="s">
        <v>2335</v>
      </c>
      <c r="C2051" s="3">
        <v>2</v>
      </c>
      <c r="D2051" s="4">
        <v>21675</v>
      </c>
      <c r="E2051" s="13">
        <f t="shared" ref="E2051:E2114" si="32">IF(C2051&lt;0,-D2051/-C2051,D2051/C2051)</f>
        <v>10837.5</v>
      </c>
    </row>
    <row r="2052" spans="1:5">
      <c r="A2052" s="1"/>
      <c r="B2052" s="21" t="s">
        <v>14795</v>
      </c>
      <c r="C2052" s="3">
        <v>2</v>
      </c>
      <c r="D2052" s="4">
        <v>16653</v>
      </c>
      <c r="E2052" s="13">
        <f t="shared" si="32"/>
        <v>8326.5</v>
      </c>
    </row>
    <row r="2053" spans="1:5">
      <c r="A2053" s="1"/>
      <c r="B2053" s="21" t="s">
        <v>2336</v>
      </c>
      <c r="C2053" s="3">
        <v>18</v>
      </c>
      <c r="D2053" s="4">
        <v>239522</v>
      </c>
      <c r="E2053" s="13">
        <f t="shared" si="32"/>
        <v>13306.777777777777</v>
      </c>
    </row>
    <row r="2054" spans="1:5">
      <c r="A2054" s="1"/>
      <c r="B2054" s="21" t="s">
        <v>2337</v>
      </c>
      <c r="C2054" s="3">
        <v>9</v>
      </c>
      <c r="D2054" s="4">
        <v>139227</v>
      </c>
      <c r="E2054" s="13">
        <f t="shared" si="32"/>
        <v>15469.666666666666</v>
      </c>
    </row>
    <row r="2055" spans="1:5">
      <c r="A2055" s="1"/>
      <c r="B2055" s="21" t="s">
        <v>2339</v>
      </c>
      <c r="C2055" s="3">
        <v>37</v>
      </c>
      <c r="D2055" s="4">
        <v>35810.5</v>
      </c>
      <c r="E2055" s="13">
        <f t="shared" si="32"/>
        <v>967.85135135135135</v>
      </c>
    </row>
    <row r="2056" spans="1:5">
      <c r="A2056" s="1"/>
      <c r="B2056" s="21" t="s">
        <v>2340</v>
      </c>
      <c r="C2056" s="3">
        <v>24</v>
      </c>
      <c r="D2056" s="4">
        <v>10280</v>
      </c>
      <c r="E2056" s="13">
        <f t="shared" si="32"/>
        <v>428.33333333333331</v>
      </c>
    </row>
    <row r="2057" spans="1:5">
      <c r="A2057" s="1"/>
      <c r="B2057" s="21" t="s">
        <v>2342</v>
      </c>
      <c r="C2057" s="3">
        <v>1</v>
      </c>
      <c r="D2057" s="4">
        <v>8820</v>
      </c>
      <c r="E2057" s="13">
        <f t="shared" si="32"/>
        <v>8820</v>
      </c>
    </row>
    <row r="2058" spans="1:5">
      <c r="A2058" s="1"/>
      <c r="B2058" s="21" t="s">
        <v>2344</v>
      </c>
      <c r="C2058" s="3">
        <v>1</v>
      </c>
      <c r="D2058" s="4">
        <v>87810.5</v>
      </c>
      <c r="E2058" s="13">
        <f t="shared" si="32"/>
        <v>87810.5</v>
      </c>
    </row>
    <row r="2059" spans="1:5">
      <c r="A2059" s="1"/>
      <c r="B2059" s="21" t="s">
        <v>2345</v>
      </c>
      <c r="C2059" s="3">
        <v>19</v>
      </c>
      <c r="D2059" s="4">
        <v>258179.5</v>
      </c>
      <c r="E2059" s="13">
        <f t="shared" si="32"/>
        <v>13588.394736842105</v>
      </c>
    </row>
    <row r="2060" spans="1:5">
      <c r="A2060" s="1"/>
      <c r="B2060" s="21" t="s">
        <v>2346</v>
      </c>
      <c r="C2060" s="3">
        <v>5</v>
      </c>
      <c r="D2060" s="4">
        <v>16244.5</v>
      </c>
      <c r="E2060" s="13">
        <f t="shared" si="32"/>
        <v>3248.9</v>
      </c>
    </row>
    <row r="2061" spans="1:5">
      <c r="A2061" s="1"/>
      <c r="B2061" s="21" t="s">
        <v>2347</v>
      </c>
      <c r="C2061" s="3">
        <v>2</v>
      </c>
      <c r="D2061" s="4">
        <v>50208</v>
      </c>
      <c r="E2061" s="13">
        <f t="shared" si="32"/>
        <v>25104</v>
      </c>
    </row>
    <row r="2062" spans="1:5">
      <c r="A2062" s="1"/>
      <c r="B2062" s="21" t="s">
        <v>14796</v>
      </c>
      <c r="C2062" s="3">
        <v>4</v>
      </c>
      <c r="D2062" s="4">
        <v>89288</v>
      </c>
      <c r="E2062" s="13">
        <f t="shared" si="32"/>
        <v>22322</v>
      </c>
    </row>
    <row r="2063" spans="1:5">
      <c r="A2063" s="1"/>
      <c r="B2063" s="21" t="s">
        <v>14797</v>
      </c>
      <c r="C2063" s="3">
        <v>1</v>
      </c>
      <c r="D2063" s="4">
        <v>15952.5</v>
      </c>
      <c r="E2063" s="13">
        <f t="shared" si="32"/>
        <v>15952.5</v>
      </c>
    </row>
    <row r="2064" spans="1:5">
      <c r="A2064" s="1"/>
      <c r="B2064" s="21" t="s">
        <v>2348</v>
      </c>
      <c r="C2064" s="3">
        <v>13</v>
      </c>
      <c r="D2064" s="4">
        <v>59225.5</v>
      </c>
      <c r="E2064" s="13">
        <f t="shared" si="32"/>
        <v>4555.8076923076924</v>
      </c>
    </row>
    <row r="2065" spans="1:5">
      <c r="A2065" s="1"/>
      <c r="B2065" s="21" t="s">
        <v>2349</v>
      </c>
      <c r="C2065" s="3">
        <v>7</v>
      </c>
      <c r="D2065" s="4">
        <v>18541</v>
      </c>
      <c r="E2065" s="13">
        <f t="shared" si="32"/>
        <v>2648.7142857142858</v>
      </c>
    </row>
    <row r="2066" spans="1:5">
      <c r="A2066" s="1"/>
      <c r="B2066" s="21" t="s">
        <v>14798</v>
      </c>
      <c r="C2066" s="3">
        <v>1</v>
      </c>
      <c r="D2066" s="4">
        <v>18992</v>
      </c>
      <c r="E2066" s="13">
        <f t="shared" si="32"/>
        <v>18992</v>
      </c>
    </row>
    <row r="2067" spans="1:5">
      <c r="A2067" s="1"/>
      <c r="B2067" s="21" t="s">
        <v>2350</v>
      </c>
      <c r="C2067" s="3">
        <v>1</v>
      </c>
      <c r="D2067" s="4">
        <v>2031.5</v>
      </c>
      <c r="E2067" s="13">
        <f t="shared" si="32"/>
        <v>2031.5</v>
      </c>
    </row>
    <row r="2068" spans="1:5">
      <c r="A2068" s="1"/>
      <c r="B2068" s="21" t="s">
        <v>2351</v>
      </c>
      <c r="C2068" s="3">
        <v>27</v>
      </c>
      <c r="D2068" s="4">
        <v>53961</v>
      </c>
      <c r="E2068" s="13">
        <f t="shared" si="32"/>
        <v>1998.5555555555557</v>
      </c>
    </row>
    <row r="2069" spans="1:5">
      <c r="A2069" s="1"/>
      <c r="B2069" s="21" t="s">
        <v>2352</v>
      </c>
      <c r="C2069" s="3">
        <v>2</v>
      </c>
      <c r="D2069" s="4">
        <v>3958.5</v>
      </c>
      <c r="E2069" s="13">
        <f t="shared" si="32"/>
        <v>1979.25</v>
      </c>
    </row>
    <row r="2070" spans="1:5">
      <c r="A2070" s="1"/>
      <c r="B2070" s="21" t="s">
        <v>2354</v>
      </c>
      <c r="C2070" s="3">
        <v>7</v>
      </c>
      <c r="D2070" s="4">
        <v>11565.5</v>
      </c>
      <c r="E2070" s="13">
        <f t="shared" si="32"/>
        <v>1652.2142857142858</v>
      </c>
    </row>
    <row r="2071" spans="1:5">
      <c r="A2071" s="1"/>
      <c r="B2071" s="21" t="s">
        <v>2355</v>
      </c>
      <c r="C2071" s="3">
        <v>137</v>
      </c>
      <c r="D2071" s="4">
        <v>143269.5</v>
      </c>
      <c r="E2071" s="13">
        <f t="shared" si="32"/>
        <v>1045.7627737226278</v>
      </c>
    </row>
    <row r="2072" spans="1:5">
      <c r="A2072" s="1"/>
      <c r="B2072" s="21" t="s">
        <v>2358</v>
      </c>
      <c r="C2072" s="3">
        <v>93</v>
      </c>
      <c r="D2072" s="4">
        <v>177323</v>
      </c>
      <c r="E2072" s="13">
        <f t="shared" si="32"/>
        <v>1906.6989247311828</v>
      </c>
    </row>
    <row r="2073" spans="1:5">
      <c r="A2073" s="1"/>
      <c r="B2073" s="21" t="s">
        <v>14799</v>
      </c>
      <c r="C2073" s="3">
        <v>1</v>
      </c>
      <c r="D2073" s="4">
        <v>13468</v>
      </c>
      <c r="E2073" s="13">
        <f t="shared" si="32"/>
        <v>13468</v>
      </c>
    </row>
    <row r="2074" spans="1:5">
      <c r="A2074" s="1"/>
      <c r="B2074" s="21" t="s">
        <v>2361</v>
      </c>
      <c r="C2074" s="3">
        <v>12</v>
      </c>
      <c r="D2074" s="4">
        <v>265964</v>
      </c>
      <c r="E2074" s="13">
        <f t="shared" si="32"/>
        <v>22163.666666666668</v>
      </c>
    </row>
    <row r="2075" spans="1:5">
      <c r="A2075" s="1"/>
      <c r="B2075" s="21" t="s">
        <v>2362</v>
      </c>
      <c r="C2075" s="3">
        <v>4</v>
      </c>
      <c r="D2075" s="4">
        <v>25369</v>
      </c>
      <c r="E2075" s="13">
        <f t="shared" si="32"/>
        <v>6342.25</v>
      </c>
    </row>
    <row r="2076" spans="1:5">
      <c r="A2076" s="1"/>
      <c r="B2076" s="21" t="s">
        <v>2365</v>
      </c>
      <c r="C2076" s="3">
        <v>6</v>
      </c>
      <c r="D2076" s="4">
        <v>65702.5</v>
      </c>
      <c r="E2076" s="13">
        <f t="shared" si="32"/>
        <v>10950.416666666666</v>
      </c>
    </row>
    <row r="2077" spans="1:5">
      <c r="A2077" s="1"/>
      <c r="B2077" s="21" t="s">
        <v>2366</v>
      </c>
      <c r="C2077" s="3">
        <v>1</v>
      </c>
      <c r="D2077" s="4">
        <v>11796</v>
      </c>
      <c r="E2077" s="13">
        <f t="shared" si="32"/>
        <v>11796</v>
      </c>
    </row>
    <row r="2078" spans="1:5">
      <c r="A2078" s="1"/>
      <c r="B2078" s="21" t="s">
        <v>14800</v>
      </c>
      <c r="C2078" s="3">
        <v>19</v>
      </c>
      <c r="D2078" s="4">
        <v>246778.5</v>
      </c>
      <c r="E2078" s="13">
        <f t="shared" si="32"/>
        <v>12988.342105263158</v>
      </c>
    </row>
    <row r="2079" spans="1:5">
      <c r="A2079" s="1"/>
      <c r="B2079" s="21" t="s">
        <v>2367</v>
      </c>
      <c r="C2079" s="3">
        <v>1</v>
      </c>
      <c r="D2079" s="4">
        <v>16671</v>
      </c>
      <c r="E2079" s="13">
        <f t="shared" si="32"/>
        <v>16671</v>
      </c>
    </row>
    <row r="2080" spans="1:5">
      <c r="A2080" s="1"/>
      <c r="B2080" s="21" t="s">
        <v>2368</v>
      </c>
      <c r="C2080" s="3">
        <v>1</v>
      </c>
      <c r="D2080" s="4">
        <v>17134.5</v>
      </c>
      <c r="E2080" s="13">
        <f t="shared" si="32"/>
        <v>17134.5</v>
      </c>
    </row>
    <row r="2081" spans="1:5">
      <c r="A2081" s="1"/>
      <c r="B2081" s="21" t="s">
        <v>2371</v>
      </c>
      <c r="C2081" s="3">
        <v>3</v>
      </c>
      <c r="D2081" s="4">
        <v>49825.5</v>
      </c>
      <c r="E2081" s="13">
        <f t="shared" si="32"/>
        <v>16608.5</v>
      </c>
    </row>
    <row r="2082" spans="1:5">
      <c r="A2082" s="1"/>
      <c r="B2082" s="21" t="s">
        <v>2373</v>
      </c>
      <c r="C2082" s="3">
        <v>4</v>
      </c>
      <c r="D2082" s="4">
        <v>124477</v>
      </c>
      <c r="E2082" s="13">
        <f t="shared" si="32"/>
        <v>31119.25</v>
      </c>
    </row>
    <row r="2083" spans="1:5">
      <c r="A2083" s="1"/>
      <c r="B2083" s="21" t="s">
        <v>2374</v>
      </c>
      <c r="C2083" s="3">
        <v>3</v>
      </c>
      <c r="D2083" s="4">
        <v>108228</v>
      </c>
      <c r="E2083" s="13">
        <f t="shared" si="32"/>
        <v>36076</v>
      </c>
    </row>
    <row r="2084" spans="1:5">
      <c r="A2084" s="1"/>
      <c r="B2084" s="21" t="s">
        <v>2375</v>
      </c>
      <c r="C2084" s="3">
        <v>2</v>
      </c>
      <c r="D2084" s="4">
        <v>2581</v>
      </c>
      <c r="E2084" s="13">
        <f t="shared" si="32"/>
        <v>1290.5</v>
      </c>
    </row>
    <row r="2085" spans="1:5">
      <c r="A2085" s="1"/>
      <c r="B2085" s="21" t="s">
        <v>2376</v>
      </c>
      <c r="C2085" s="3">
        <v>46</v>
      </c>
      <c r="D2085" s="4">
        <v>60674</v>
      </c>
      <c r="E2085" s="13">
        <f t="shared" si="32"/>
        <v>1319</v>
      </c>
    </row>
    <row r="2086" spans="1:5">
      <c r="A2086" s="1"/>
      <c r="B2086" s="21" t="s">
        <v>2377</v>
      </c>
      <c r="C2086" s="3">
        <v>61</v>
      </c>
      <c r="D2086" s="4">
        <v>26531.5</v>
      </c>
      <c r="E2086" s="13">
        <f t="shared" si="32"/>
        <v>434.94262295081967</v>
      </c>
    </row>
    <row r="2087" spans="1:5">
      <c r="A2087" s="1"/>
      <c r="B2087" s="21" t="s">
        <v>14801</v>
      </c>
      <c r="C2087" s="3">
        <v>6</v>
      </c>
      <c r="D2087" s="4">
        <v>3834</v>
      </c>
      <c r="E2087" s="13">
        <f t="shared" si="32"/>
        <v>639</v>
      </c>
    </row>
    <row r="2088" spans="1:5">
      <c r="A2088" s="1"/>
      <c r="B2088" s="21" t="s">
        <v>2378</v>
      </c>
      <c r="C2088" s="3">
        <v>3</v>
      </c>
      <c r="D2088" s="4">
        <v>1763.5</v>
      </c>
      <c r="E2088" s="13">
        <f t="shared" si="32"/>
        <v>587.83333333333337</v>
      </c>
    </row>
    <row r="2089" spans="1:5">
      <c r="A2089" s="1"/>
      <c r="B2089" s="21" t="s">
        <v>2382</v>
      </c>
      <c r="C2089" s="3">
        <v>3</v>
      </c>
      <c r="D2089" s="4">
        <v>6343.5</v>
      </c>
      <c r="E2089" s="13">
        <f t="shared" si="32"/>
        <v>2114.5</v>
      </c>
    </row>
    <row r="2090" spans="1:5">
      <c r="A2090" s="1"/>
      <c r="B2090" s="21" t="s">
        <v>2383</v>
      </c>
      <c r="C2090" s="3">
        <v>9</v>
      </c>
      <c r="D2090" s="4">
        <v>9416.5</v>
      </c>
      <c r="E2090" s="13">
        <f t="shared" si="32"/>
        <v>1046.2777777777778</v>
      </c>
    </row>
    <row r="2091" spans="1:5">
      <c r="A2091" s="1"/>
      <c r="B2091" s="21" t="s">
        <v>2384</v>
      </c>
      <c r="C2091" s="3">
        <v>2</v>
      </c>
      <c r="D2091" s="4">
        <v>2977</v>
      </c>
      <c r="E2091" s="13">
        <f t="shared" si="32"/>
        <v>1488.5</v>
      </c>
    </row>
    <row r="2092" spans="1:5">
      <c r="A2092" s="1"/>
      <c r="B2092" s="21" t="s">
        <v>2385</v>
      </c>
      <c r="C2092" s="3">
        <v>6</v>
      </c>
      <c r="D2092" s="4">
        <v>12921</v>
      </c>
      <c r="E2092" s="13">
        <f t="shared" si="32"/>
        <v>2153.5</v>
      </c>
    </row>
    <row r="2093" spans="1:5">
      <c r="A2093" s="1"/>
      <c r="B2093" s="21" t="s">
        <v>14802</v>
      </c>
      <c r="C2093" s="3">
        <v>1</v>
      </c>
      <c r="D2093" s="4">
        <v>17957</v>
      </c>
      <c r="E2093" s="13">
        <f t="shared" si="32"/>
        <v>17957</v>
      </c>
    </row>
    <row r="2094" spans="1:5">
      <c r="A2094" s="1"/>
      <c r="B2094" s="21" t="s">
        <v>2387</v>
      </c>
      <c r="C2094" s="3">
        <v>2</v>
      </c>
      <c r="D2094" s="4">
        <v>42446.5</v>
      </c>
      <c r="E2094" s="13">
        <f t="shared" si="32"/>
        <v>21223.25</v>
      </c>
    </row>
    <row r="2095" spans="1:5">
      <c r="A2095" s="1"/>
      <c r="B2095" s="21" t="s">
        <v>2388</v>
      </c>
      <c r="C2095" s="3">
        <v>68</v>
      </c>
      <c r="D2095" s="4">
        <v>249144.5</v>
      </c>
      <c r="E2095" s="13">
        <f t="shared" si="32"/>
        <v>3663.8897058823532</v>
      </c>
    </row>
    <row r="2096" spans="1:5">
      <c r="A2096" s="1"/>
      <c r="B2096" s="21" t="s">
        <v>2389</v>
      </c>
      <c r="C2096" s="3">
        <v>19</v>
      </c>
      <c r="D2096" s="4">
        <v>59356.5</v>
      </c>
      <c r="E2096" s="13">
        <f t="shared" si="32"/>
        <v>3124.0263157894738</v>
      </c>
    </row>
    <row r="2097" spans="1:5">
      <c r="A2097" s="1"/>
      <c r="B2097" s="21" t="s">
        <v>2390</v>
      </c>
      <c r="C2097" s="3">
        <v>12</v>
      </c>
      <c r="D2097" s="4">
        <v>123567</v>
      </c>
      <c r="E2097" s="13">
        <f t="shared" si="32"/>
        <v>10297.25</v>
      </c>
    </row>
    <row r="2098" spans="1:5">
      <c r="A2098" s="1"/>
      <c r="B2098" s="21" t="s">
        <v>2391</v>
      </c>
      <c r="C2098" s="3">
        <v>12</v>
      </c>
      <c r="D2098" s="4">
        <v>143206.5</v>
      </c>
      <c r="E2098" s="13">
        <f t="shared" si="32"/>
        <v>11933.875</v>
      </c>
    </row>
    <row r="2099" spans="1:5">
      <c r="A2099" s="1"/>
      <c r="B2099" s="21" t="s">
        <v>14803</v>
      </c>
      <c r="C2099" s="3">
        <v>1</v>
      </c>
      <c r="D2099" s="4">
        <v>5069.5</v>
      </c>
      <c r="E2099" s="13">
        <f t="shared" si="32"/>
        <v>5069.5</v>
      </c>
    </row>
    <row r="2100" spans="1:5">
      <c r="A2100" s="1"/>
      <c r="B2100" s="21" t="s">
        <v>14804</v>
      </c>
      <c r="C2100" s="3">
        <v>1</v>
      </c>
      <c r="D2100" s="4">
        <v>9206.5</v>
      </c>
      <c r="E2100" s="13">
        <f t="shared" si="32"/>
        <v>9206.5</v>
      </c>
    </row>
    <row r="2101" spans="1:5">
      <c r="A2101" s="1"/>
      <c r="B2101" s="21" t="s">
        <v>2392</v>
      </c>
      <c r="C2101" s="3">
        <v>2</v>
      </c>
      <c r="D2101" s="4">
        <v>18413</v>
      </c>
      <c r="E2101" s="13">
        <f t="shared" si="32"/>
        <v>9206.5</v>
      </c>
    </row>
    <row r="2102" spans="1:5">
      <c r="A2102" s="1"/>
      <c r="B2102" s="21" t="s">
        <v>2393</v>
      </c>
      <c r="C2102" s="3">
        <v>139</v>
      </c>
      <c r="D2102" s="4">
        <v>210701.5</v>
      </c>
      <c r="E2102" s="13">
        <f t="shared" si="32"/>
        <v>1515.8381294964029</v>
      </c>
    </row>
    <row r="2103" spans="1:5">
      <c r="A2103" s="1"/>
      <c r="B2103" s="21" t="s">
        <v>2394</v>
      </c>
      <c r="C2103" s="3">
        <v>26</v>
      </c>
      <c r="D2103" s="4">
        <v>37531</v>
      </c>
      <c r="E2103" s="13">
        <f t="shared" si="32"/>
        <v>1443.5</v>
      </c>
    </row>
    <row r="2104" spans="1:5">
      <c r="A2104" s="1"/>
      <c r="B2104" s="21" t="s">
        <v>14805</v>
      </c>
      <c r="C2104" s="3">
        <v>18</v>
      </c>
      <c r="D2104" s="4">
        <v>24291</v>
      </c>
      <c r="E2104" s="13">
        <f t="shared" si="32"/>
        <v>1349.5</v>
      </c>
    </row>
    <row r="2105" spans="1:5">
      <c r="A2105" s="1"/>
      <c r="B2105" s="21" t="s">
        <v>14806</v>
      </c>
      <c r="C2105" s="3">
        <v>1</v>
      </c>
      <c r="D2105" s="4">
        <v>54791</v>
      </c>
      <c r="E2105" s="13">
        <f t="shared" si="32"/>
        <v>54791</v>
      </c>
    </row>
    <row r="2106" spans="1:5">
      <c r="A2106" s="1"/>
      <c r="B2106" s="21" t="s">
        <v>14807</v>
      </c>
      <c r="C2106" s="3">
        <v>1</v>
      </c>
      <c r="D2106" s="4">
        <v>66520</v>
      </c>
      <c r="E2106" s="13">
        <f t="shared" si="32"/>
        <v>66520</v>
      </c>
    </row>
    <row r="2107" spans="1:5">
      <c r="A2107" s="1"/>
      <c r="B2107" s="21" t="s">
        <v>14808</v>
      </c>
      <c r="C2107" s="3">
        <v>1</v>
      </c>
      <c r="D2107" s="4">
        <v>69928.5</v>
      </c>
      <c r="E2107" s="13">
        <f t="shared" si="32"/>
        <v>69928.5</v>
      </c>
    </row>
    <row r="2108" spans="1:5">
      <c r="A2108" s="1"/>
      <c r="B2108" s="21" t="s">
        <v>2395</v>
      </c>
      <c r="C2108" s="3">
        <v>15</v>
      </c>
      <c r="D2108" s="4">
        <v>69976.5</v>
      </c>
      <c r="E2108" s="13">
        <f t="shared" si="32"/>
        <v>4665.1000000000004</v>
      </c>
    </row>
    <row r="2109" spans="1:5">
      <c r="A2109" s="1"/>
      <c r="B2109" s="21" t="s">
        <v>2397</v>
      </c>
      <c r="C2109" s="3">
        <v>4</v>
      </c>
      <c r="D2109" s="4">
        <v>6772</v>
      </c>
      <c r="E2109" s="13">
        <f t="shared" si="32"/>
        <v>1693</v>
      </c>
    </row>
    <row r="2110" spans="1:5">
      <c r="A2110" s="1"/>
      <c r="B2110" s="21" t="s">
        <v>2398</v>
      </c>
      <c r="C2110" s="3">
        <v>19</v>
      </c>
      <c r="D2110" s="4">
        <v>38511</v>
      </c>
      <c r="E2110" s="13">
        <f t="shared" si="32"/>
        <v>2026.8947368421052</v>
      </c>
    </row>
    <row r="2111" spans="1:5">
      <c r="A2111" s="1"/>
      <c r="B2111" s="21" t="s">
        <v>2399</v>
      </c>
      <c r="C2111" s="3">
        <v>2</v>
      </c>
      <c r="D2111" s="4">
        <v>36723</v>
      </c>
      <c r="E2111" s="13">
        <f t="shared" si="32"/>
        <v>18361.5</v>
      </c>
    </row>
    <row r="2112" spans="1:5">
      <c r="A2112" s="1"/>
      <c r="B2112" s="21" t="s">
        <v>14809</v>
      </c>
      <c r="C2112" s="3">
        <v>15</v>
      </c>
      <c r="D2112" s="4">
        <v>176018.5</v>
      </c>
      <c r="E2112" s="13">
        <f t="shared" si="32"/>
        <v>11734.566666666668</v>
      </c>
    </row>
    <row r="2113" spans="1:5">
      <c r="A2113" s="1"/>
      <c r="B2113" s="21" t="s">
        <v>2401</v>
      </c>
      <c r="C2113" s="3">
        <v>1</v>
      </c>
      <c r="D2113" s="4">
        <v>18735</v>
      </c>
      <c r="E2113" s="13">
        <f t="shared" si="32"/>
        <v>18735</v>
      </c>
    </row>
    <row r="2114" spans="1:5">
      <c r="A2114" s="1"/>
      <c r="B2114" s="21" t="s">
        <v>2403</v>
      </c>
      <c r="C2114" s="3">
        <v>13</v>
      </c>
      <c r="D2114" s="4">
        <v>37615</v>
      </c>
      <c r="E2114" s="13">
        <f t="shared" si="32"/>
        <v>2893.4615384615386</v>
      </c>
    </row>
    <row r="2115" spans="1:5">
      <c r="A2115" s="1"/>
      <c r="B2115" s="21" t="s">
        <v>2404</v>
      </c>
      <c r="C2115" s="3">
        <v>30</v>
      </c>
      <c r="D2115" s="4">
        <v>40260</v>
      </c>
      <c r="E2115" s="13">
        <f t="shared" ref="E2115:E2178" si="33">IF(C2115&lt;0,-D2115/-C2115,D2115/C2115)</f>
        <v>1342</v>
      </c>
    </row>
    <row r="2116" spans="1:5">
      <c r="A2116" s="1"/>
      <c r="B2116" s="21" t="s">
        <v>2405</v>
      </c>
      <c r="C2116" s="3">
        <v>1</v>
      </c>
      <c r="D2116" s="4">
        <v>21836</v>
      </c>
      <c r="E2116" s="13">
        <f t="shared" si="33"/>
        <v>21836</v>
      </c>
    </row>
    <row r="2117" spans="1:5">
      <c r="A2117" s="1"/>
      <c r="B2117" s="21" t="s">
        <v>2406</v>
      </c>
      <c r="C2117" s="3">
        <v>1</v>
      </c>
      <c r="D2117" s="4">
        <v>23880</v>
      </c>
      <c r="E2117" s="13">
        <f t="shared" si="33"/>
        <v>23880</v>
      </c>
    </row>
    <row r="2118" spans="1:5">
      <c r="A2118" s="1"/>
      <c r="B2118" s="21" t="s">
        <v>14810</v>
      </c>
      <c r="C2118" s="3">
        <v>2</v>
      </c>
      <c r="D2118" s="4">
        <v>2845</v>
      </c>
      <c r="E2118" s="13">
        <f t="shared" si="33"/>
        <v>1422.5</v>
      </c>
    </row>
    <row r="2119" spans="1:5">
      <c r="A2119" s="1"/>
      <c r="B2119" s="21" t="s">
        <v>14811</v>
      </c>
      <c r="C2119" s="3">
        <v>3</v>
      </c>
      <c r="D2119" s="4">
        <v>7174.5</v>
      </c>
      <c r="E2119" s="13">
        <f t="shared" si="33"/>
        <v>2391.5</v>
      </c>
    </row>
    <row r="2120" spans="1:5">
      <c r="A2120" s="1"/>
      <c r="B2120" s="21" t="s">
        <v>2407</v>
      </c>
      <c r="C2120" s="3">
        <v>1</v>
      </c>
      <c r="D2120" s="4">
        <v>15815</v>
      </c>
      <c r="E2120" s="13">
        <f t="shared" si="33"/>
        <v>15815</v>
      </c>
    </row>
    <row r="2121" spans="1:5">
      <c r="A2121" s="1"/>
      <c r="B2121" s="21" t="s">
        <v>2409</v>
      </c>
      <c r="C2121" s="3">
        <v>15</v>
      </c>
      <c r="D2121" s="4">
        <v>5079</v>
      </c>
      <c r="E2121" s="13">
        <f t="shared" si="33"/>
        <v>338.6</v>
      </c>
    </row>
    <row r="2122" spans="1:5">
      <c r="A2122" s="1"/>
      <c r="B2122" s="21" t="s">
        <v>2410</v>
      </c>
      <c r="C2122" s="3">
        <v>8</v>
      </c>
      <c r="D2122" s="4">
        <v>10443</v>
      </c>
      <c r="E2122" s="13">
        <f t="shared" si="33"/>
        <v>1305.375</v>
      </c>
    </row>
    <row r="2123" spans="1:5">
      <c r="A2123" s="1"/>
      <c r="B2123" s="21" t="s">
        <v>2411</v>
      </c>
      <c r="C2123" s="3">
        <v>3</v>
      </c>
      <c r="D2123" s="4">
        <v>4337</v>
      </c>
      <c r="E2123" s="13">
        <f t="shared" si="33"/>
        <v>1445.6666666666667</v>
      </c>
    </row>
    <row r="2124" spans="1:5">
      <c r="A2124" s="1"/>
      <c r="B2124" s="21" t="s">
        <v>14812</v>
      </c>
      <c r="C2124" s="3">
        <v>1</v>
      </c>
      <c r="D2124" s="4">
        <v>49517</v>
      </c>
      <c r="E2124" s="13">
        <f t="shared" si="33"/>
        <v>49517</v>
      </c>
    </row>
    <row r="2125" spans="1:5">
      <c r="A2125" s="1"/>
      <c r="B2125" s="21" t="s">
        <v>14813</v>
      </c>
      <c r="C2125" s="3">
        <v>1</v>
      </c>
      <c r="D2125" s="4">
        <v>23246</v>
      </c>
      <c r="E2125" s="13">
        <f t="shared" si="33"/>
        <v>23246</v>
      </c>
    </row>
    <row r="2126" spans="1:5">
      <c r="A2126" s="1"/>
      <c r="B2126" s="21" t="s">
        <v>14814</v>
      </c>
      <c r="C2126" s="3">
        <v>3</v>
      </c>
      <c r="D2126" s="4">
        <v>218641.5</v>
      </c>
      <c r="E2126" s="13">
        <f t="shared" si="33"/>
        <v>72880.5</v>
      </c>
    </row>
    <row r="2127" spans="1:5">
      <c r="A2127" s="1"/>
      <c r="B2127" s="21" t="s">
        <v>14815</v>
      </c>
      <c r="C2127" s="3">
        <v>1</v>
      </c>
      <c r="D2127" s="4">
        <v>2467.5</v>
      </c>
      <c r="E2127" s="13">
        <f t="shared" si="33"/>
        <v>2467.5</v>
      </c>
    </row>
    <row r="2128" spans="1:5">
      <c r="A2128" s="1"/>
      <c r="B2128" s="21" t="s">
        <v>14816</v>
      </c>
      <c r="C2128" s="3">
        <v>3</v>
      </c>
      <c r="D2128" s="4">
        <v>5332.5</v>
      </c>
      <c r="E2128" s="13">
        <f t="shared" si="33"/>
        <v>1777.5</v>
      </c>
    </row>
    <row r="2129" spans="1:5">
      <c r="A2129" s="1"/>
      <c r="B2129" s="21" t="s">
        <v>2413</v>
      </c>
      <c r="C2129" s="3">
        <v>32</v>
      </c>
      <c r="D2129" s="4">
        <v>32488</v>
      </c>
      <c r="E2129" s="13">
        <f t="shared" si="33"/>
        <v>1015.25</v>
      </c>
    </row>
    <row r="2130" spans="1:5">
      <c r="A2130" s="1"/>
      <c r="B2130" s="21" t="s">
        <v>2414</v>
      </c>
      <c r="C2130" s="3">
        <v>33</v>
      </c>
      <c r="D2130" s="4">
        <v>33533.5</v>
      </c>
      <c r="E2130" s="13">
        <f t="shared" si="33"/>
        <v>1016.1666666666666</v>
      </c>
    </row>
    <row r="2131" spans="1:5">
      <c r="A2131" s="1"/>
      <c r="B2131" s="21" t="s">
        <v>14817</v>
      </c>
      <c r="C2131" s="3">
        <v>5</v>
      </c>
      <c r="D2131" s="4">
        <v>5580.5</v>
      </c>
      <c r="E2131" s="13">
        <f t="shared" si="33"/>
        <v>1116.0999999999999</v>
      </c>
    </row>
    <row r="2132" spans="1:5">
      <c r="A2132" s="1"/>
      <c r="B2132" s="21" t="s">
        <v>2416</v>
      </c>
      <c r="C2132" s="3">
        <v>74</v>
      </c>
      <c r="D2132" s="4">
        <v>245326</v>
      </c>
      <c r="E2132" s="13">
        <f t="shared" si="33"/>
        <v>3315.2162162162163</v>
      </c>
    </row>
    <row r="2133" spans="1:5">
      <c r="A2133" s="1"/>
      <c r="B2133" s="21" t="s">
        <v>2418</v>
      </c>
      <c r="C2133" s="3">
        <v>4</v>
      </c>
      <c r="D2133" s="4">
        <v>4303</v>
      </c>
      <c r="E2133" s="13">
        <f t="shared" si="33"/>
        <v>1075.75</v>
      </c>
    </row>
    <row r="2134" spans="1:5">
      <c r="A2134" s="1"/>
      <c r="B2134" s="21" t="s">
        <v>14818</v>
      </c>
      <c r="C2134" s="3">
        <v>1</v>
      </c>
      <c r="D2134" s="4">
        <v>8592</v>
      </c>
      <c r="E2134" s="13">
        <f t="shared" si="33"/>
        <v>8592</v>
      </c>
    </row>
    <row r="2135" spans="1:5">
      <c r="A2135" s="1"/>
      <c r="B2135" s="21" t="s">
        <v>14819</v>
      </c>
      <c r="C2135" s="3">
        <v>3</v>
      </c>
      <c r="D2135" s="4">
        <v>5785.5</v>
      </c>
      <c r="E2135" s="13">
        <f t="shared" si="33"/>
        <v>1928.5</v>
      </c>
    </row>
    <row r="2136" spans="1:5">
      <c r="A2136" s="1"/>
      <c r="B2136" s="21" t="s">
        <v>14820</v>
      </c>
      <c r="C2136" s="3">
        <v>1</v>
      </c>
      <c r="D2136" s="4">
        <v>1004.5</v>
      </c>
      <c r="E2136" s="13">
        <f t="shared" si="33"/>
        <v>1004.5</v>
      </c>
    </row>
    <row r="2137" spans="1:5">
      <c r="A2137" s="1"/>
      <c r="B2137" s="21" t="s">
        <v>2420</v>
      </c>
      <c r="C2137" s="3">
        <v>42</v>
      </c>
      <c r="D2137" s="4">
        <v>43034.5</v>
      </c>
      <c r="E2137" s="13">
        <f t="shared" si="33"/>
        <v>1024.6309523809523</v>
      </c>
    </row>
    <row r="2138" spans="1:5">
      <c r="A2138" s="1"/>
      <c r="B2138" s="21" t="s">
        <v>14821</v>
      </c>
      <c r="C2138" s="3">
        <v>3</v>
      </c>
      <c r="D2138" s="4">
        <v>7416.5</v>
      </c>
      <c r="E2138" s="13">
        <f t="shared" si="33"/>
        <v>2472.1666666666665</v>
      </c>
    </row>
    <row r="2139" spans="1:5">
      <c r="A2139" s="1"/>
      <c r="B2139" s="21" t="s">
        <v>14822</v>
      </c>
      <c r="C2139" s="3">
        <v>3</v>
      </c>
      <c r="D2139" s="4">
        <v>7476.5</v>
      </c>
      <c r="E2139" s="13">
        <f t="shared" si="33"/>
        <v>2492.1666666666665</v>
      </c>
    </row>
    <row r="2140" spans="1:5">
      <c r="A2140" s="1"/>
      <c r="B2140" s="21" t="s">
        <v>2421</v>
      </c>
      <c r="C2140" s="3">
        <v>1</v>
      </c>
      <c r="D2140" s="4">
        <v>3521</v>
      </c>
      <c r="E2140" s="13">
        <f t="shared" si="33"/>
        <v>3521</v>
      </c>
    </row>
    <row r="2141" spans="1:5">
      <c r="A2141" s="1"/>
      <c r="B2141" s="21" t="s">
        <v>2422</v>
      </c>
      <c r="C2141" s="3">
        <v>9</v>
      </c>
      <c r="D2141" s="4">
        <v>29398.5</v>
      </c>
      <c r="E2141" s="13">
        <f t="shared" si="33"/>
        <v>3266.5</v>
      </c>
    </row>
    <row r="2142" spans="1:5">
      <c r="A2142" s="1"/>
      <c r="B2142" s="21" t="s">
        <v>14823</v>
      </c>
      <c r="C2142" s="3">
        <v>4</v>
      </c>
      <c r="D2142" s="4">
        <v>13020</v>
      </c>
      <c r="E2142" s="13">
        <f t="shared" si="33"/>
        <v>3255</v>
      </c>
    </row>
    <row r="2143" spans="1:5">
      <c r="A2143" s="1"/>
      <c r="B2143" s="21" t="s">
        <v>2423</v>
      </c>
      <c r="C2143" s="3">
        <v>2</v>
      </c>
      <c r="D2143" s="4">
        <v>6521</v>
      </c>
      <c r="E2143" s="13">
        <f t="shared" si="33"/>
        <v>3260.5</v>
      </c>
    </row>
    <row r="2144" spans="1:5">
      <c r="A2144" s="1"/>
      <c r="B2144" s="21" t="s">
        <v>14824</v>
      </c>
      <c r="C2144" s="3">
        <v>1</v>
      </c>
      <c r="D2144" s="4">
        <v>7529</v>
      </c>
      <c r="E2144" s="13">
        <f t="shared" si="33"/>
        <v>7529</v>
      </c>
    </row>
    <row r="2145" spans="1:5">
      <c r="A2145" s="1"/>
      <c r="B2145" s="21" t="s">
        <v>2425</v>
      </c>
      <c r="C2145" s="3">
        <v>1</v>
      </c>
      <c r="D2145" s="4">
        <v>8911.5</v>
      </c>
      <c r="E2145" s="13">
        <f t="shared" si="33"/>
        <v>8911.5</v>
      </c>
    </row>
    <row r="2146" spans="1:5">
      <c r="A2146" s="1"/>
      <c r="B2146" s="21" t="s">
        <v>14825</v>
      </c>
      <c r="C2146" s="3">
        <v>12</v>
      </c>
      <c r="D2146" s="4">
        <v>7224</v>
      </c>
      <c r="E2146" s="13">
        <f t="shared" si="33"/>
        <v>602</v>
      </c>
    </row>
    <row r="2147" spans="1:5">
      <c r="A2147" s="1"/>
      <c r="B2147" s="21" t="s">
        <v>2426</v>
      </c>
      <c r="C2147" s="3">
        <v>11</v>
      </c>
      <c r="D2147" s="4">
        <v>11090.5</v>
      </c>
      <c r="E2147" s="13">
        <f t="shared" si="33"/>
        <v>1008.2272727272727</v>
      </c>
    </row>
    <row r="2148" spans="1:5">
      <c r="A2148" s="1"/>
      <c r="B2148" s="21" t="s">
        <v>2428</v>
      </c>
      <c r="C2148" s="3">
        <v>4</v>
      </c>
      <c r="D2148" s="4">
        <v>4666.5</v>
      </c>
      <c r="E2148" s="13">
        <f t="shared" si="33"/>
        <v>1166.625</v>
      </c>
    </row>
    <row r="2149" spans="1:5">
      <c r="A2149" s="1"/>
      <c r="B2149" s="21" t="s">
        <v>2429</v>
      </c>
      <c r="C2149" s="3">
        <v>3</v>
      </c>
      <c r="D2149" s="4">
        <v>4810.5</v>
      </c>
      <c r="E2149" s="13">
        <f t="shared" si="33"/>
        <v>1603.5</v>
      </c>
    </row>
    <row r="2150" spans="1:5">
      <c r="A2150" s="1"/>
      <c r="B2150" s="21" t="s">
        <v>2430</v>
      </c>
      <c r="C2150" s="3">
        <v>13</v>
      </c>
      <c r="D2150" s="4">
        <v>23643.5</v>
      </c>
      <c r="E2150" s="13">
        <f t="shared" si="33"/>
        <v>1818.7307692307693</v>
      </c>
    </row>
    <row r="2151" spans="1:5">
      <c r="A2151" s="1"/>
      <c r="B2151" s="21" t="s">
        <v>2431</v>
      </c>
      <c r="C2151" s="3">
        <v>9</v>
      </c>
      <c r="D2151" s="4">
        <v>22236</v>
      </c>
      <c r="E2151" s="13">
        <f t="shared" si="33"/>
        <v>2470.6666666666665</v>
      </c>
    </row>
    <row r="2152" spans="1:5">
      <c r="A2152" s="1"/>
      <c r="B2152" s="21" t="s">
        <v>14826</v>
      </c>
      <c r="C2152" s="3">
        <v>2</v>
      </c>
      <c r="D2152" s="4">
        <v>5786</v>
      </c>
      <c r="E2152" s="13">
        <f t="shared" si="33"/>
        <v>2893</v>
      </c>
    </row>
    <row r="2153" spans="1:5">
      <c r="A2153" s="1"/>
      <c r="B2153" s="21" t="s">
        <v>2432</v>
      </c>
      <c r="C2153" s="3">
        <v>18</v>
      </c>
      <c r="D2153" s="4">
        <v>65172.5</v>
      </c>
      <c r="E2153" s="13">
        <f t="shared" si="33"/>
        <v>3620.6944444444443</v>
      </c>
    </row>
    <row r="2154" spans="1:5">
      <c r="A2154" s="1"/>
      <c r="B2154" s="21" t="s">
        <v>14827</v>
      </c>
      <c r="C2154" s="3">
        <v>4</v>
      </c>
      <c r="D2154" s="4">
        <v>11596</v>
      </c>
      <c r="E2154" s="13">
        <f t="shared" si="33"/>
        <v>2899</v>
      </c>
    </row>
    <row r="2155" spans="1:5">
      <c r="A2155" s="1"/>
      <c r="B2155" s="21" t="s">
        <v>14828</v>
      </c>
      <c r="C2155" s="3">
        <v>2</v>
      </c>
      <c r="D2155" s="4">
        <v>4657</v>
      </c>
      <c r="E2155" s="13">
        <f t="shared" si="33"/>
        <v>2328.5</v>
      </c>
    </row>
    <row r="2156" spans="1:5">
      <c r="A2156" s="1"/>
      <c r="B2156" s="21" t="s">
        <v>2433</v>
      </c>
      <c r="C2156" s="3">
        <v>1</v>
      </c>
      <c r="D2156" s="4">
        <v>3395.5</v>
      </c>
      <c r="E2156" s="13">
        <f t="shared" si="33"/>
        <v>3395.5</v>
      </c>
    </row>
    <row r="2157" spans="1:5">
      <c r="A2157" s="1"/>
      <c r="B2157" s="21" t="s">
        <v>2434</v>
      </c>
      <c r="C2157" s="3">
        <v>1</v>
      </c>
      <c r="D2157" s="4">
        <v>3514</v>
      </c>
      <c r="E2157" s="13">
        <f t="shared" si="33"/>
        <v>3514</v>
      </c>
    </row>
    <row r="2158" spans="1:5">
      <c r="A2158" s="1"/>
      <c r="B2158" s="21" t="s">
        <v>2436</v>
      </c>
      <c r="C2158" s="3">
        <v>18</v>
      </c>
      <c r="D2158" s="4">
        <v>112359</v>
      </c>
      <c r="E2158" s="13">
        <f t="shared" si="33"/>
        <v>6242.166666666667</v>
      </c>
    </row>
    <row r="2159" spans="1:5">
      <c r="A2159" s="1"/>
      <c r="B2159" s="21" t="s">
        <v>2437</v>
      </c>
      <c r="C2159" s="3">
        <v>2</v>
      </c>
      <c r="D2159" s="4">
        <v>3902</v>
      </c>
      <c r="E2159" s="13">
        <f t="shared" si="33"/>
        <v>1951</v>
      </c>
    </row>
    <row r="2160" spans="1:5">
      <c r="A2160" s="1"/>
      <c r="B2160" s="21" t="s">
        <v>2438</v>
      </c>
      <c r="C2160" s="3">
        <v>2</v>
      </c>
      <c r="D2160" s="4">
        <v>3988</v>
      </c>
      <c r="E2160" s="13">
        <f t="shared" si="33"/>
        <v>1994</v>
      </c>
    </row>
    <row r="2161" spans="1:5">
      <c r="A2161" s="1"/>
      <c r="B2161" s="21" t="s">
        <v>14829</v>
      </c>
      <c r="C2161" s="3">
        <v>1</v>
      </c>
      <c r="D2161" s="4">
        <v>1382.5</v>
      </c>
      <c r="E2161" s="13">
        <f t="shared" si="33"/>
        <v>1382.5</v>
      </c>
    </row>
    <row r="2162" spans="1:5">
      <c r="A2162" s="1"/>
      <c r="B2162" s="21" t="s">
        <v>2443</v>
      </c>
      <c r="C2162" s="3">
        <v>53</v>
      </c>
      <c r="D2162" s="4">
        <v>57038.5</v>
      </c>
      <c r="E2162" s="13">
        <f t="shared" si="33"/>
        <v>1076.1981132075471</v>
      </c>
    </row>
    <row r="2163" spans="1:5">
      <c r="A2163" s="1"/>
      <c r="B2163" s="21" t="s">
        <v>2444</v>
      </c>
      <c r="C2163" s="3">
        <v>26</v>
      </c>
      <c r="D2163" s="4">
        <v>29446.5</v>
      </c>
      <c r="E2163" s="13">
        <f t="shared" si="33"/>
        <v>1132.5576923076924</v>
      </c>
    </row>
    <row r="2164" spans="1:5">
      <c r="A2164" s="1"/>
      <c r="B2164" s="21" t="s">
        <v>14830</v>
      </c>
      <c r="C2164" s="3">
        <v>1</v>
      </c>
      <c r="D2164" s="4">
        <v>5835.5</v>
      </c>
      <c r="E2164" s="13">
        <f t="shared" si="33"/>
        <v>5835.5</v>
      </c>
    </row>
    <row r="2165" spans="1:5">
      <c r="A2165" s="1"/>
      <c r="B2165" s="21" t="s">
        <v>14831</v>
      </c>
      <c r="C2165" s="3">
        <v>1</v>
      </c>
      <c r="D2165" s="4">
        <v>15809.5</v>
      </c>
      <c r="E2165" s="13">
        <f t="shared" si="33"/>
        <v>15809.5</v>
      </c>
    </row>
    <row r="2166" spans="1:5">
      <c r="A2166" s="1"/>
      <c r="B2166" s="21" t="s">
        <v>14832</v>
      </c>
      <c r="C2166" s="3">
        <v>1</v>
      </c>
      <c r="D2166" s="4">
        <v>25566.5</v>
      </c>
      <c r="E2166" s="13">
        <f t="shared" si="33"/>
        <v>25566.5</v>
      </c>
    </row>
    <row r="2167" spans="1:5">
      <c r="A2167" s="1"/>
      <c r="B2167" s="21" t="s">
        <v>14833</v>
      </c>
      <c r="C2167" s="3">
        <v>2</v>
      </c>
      <c r="D2167" s="4">
        <v>81021</v>
      </c>
      <c r="E2167" s="13">
        <f t="shared" si="33"/>
        <v>40510.5</v>
      </c>
    </row>
    <row r="2168" spans="1:5">
      <c r="A2168" s="1"/>
      <c r="B2168" s="21" t="s">
        <v>14834</v>
      </c>
      <c r="C2168" s="3">
        <v>2</v>
      </c>
      <c r="D2168" s="4">
        <v>82883</v>
      </c>
      <c r="E2168" s="13">
        <f t="shared" si="33"/>
        <v>41441.5</v>
      </c>
    </row>
    <row r="2169" spans="1:5">
      <c r="A2169" s="1"/>
      <c r="B2169" s="21" t="s">
        <v>14835</v>
      </c>
      <c r="C2169" s="3">
        <v>2</v>
      </c>
      <c r="D2169" s="4">
        <v>106326</v>
      </c>
      <c r="E2169" s="13">
        <f t="shared" si="33"/>
        <v>53163</v>
      </c>
    </row>
    <row r="2170" spans="1:5">
      <c r="A2170" s="1"/>
      <c r="B2170" s="21" t="s">
        <v>2445</v>
      </c>
      <c r="C2170" s="3">
        <v>9</v>
      </c>
      <c r="D2170" s="4">
        <v>10961.5</v>
      </c>
      <c r="E2170" s="13">
        <f t="shared" si="33"/>
        <v>1217.9444444444443</v>
      </c>
    </row>
    <row r="2171" spans="1:5">
      <c r="A2171" s="1"/>
      <c r="B2171" s="21" t="s">
        <v>14836</v>
      </c>
      <c r="C2171" s="3">
        <v>3</v>
      </c>
      <c r="D2171" s="4">
        <v>3726.5</v>
      </c>
      <c r="E2171" s="13">
        <f t="shared" si="33"/>
        <v>1242.1666666666667</v>
      </c>
    </row>
    <row r="2172" spans="1:5">
      <c r="A2172" s="1"/>
      <c r="B2172" s="21" t="s">
        <v>14837</v>
      </c>
      <c r="C2172" s="3">
        <v>4</v>
      </c>
      <c r="D2172" s="4">
        <v>1974</v>
      </c>
      <c r="E2172" s="13">
        <f t="shared" si="33"/>
        <v>493.5</v>
      </c>
    </row>
    <row r="2173" spans="1:5">
      <c r="A2173" s="1"/>
      <c r="B2173" s="21" t="s">
        <v>2446</v>
      </c>
      <c r="C2173" s="3">
        <v>18</v>
      </c>
      <c r="D2173" s="4">
        <v>48108</v>
      </c>
      <c r="E2173" s="13">
        <f t="shared" si="33"/>
        <v>2672.6666666666665</v>
      </c>
    </row>
    <row r="2174" spans="1:5">
      <c r="A2174" s="1"/>
      <c r="B2174" s="21" t="s">
        <v>2447</v>
      </c>
      <c r="C2174" s="3">
        <v>16</v>
      </c>
      <c r="D2174" s="4">
        <v>30526</v>
      </c>
      <c r="E2174" s="13">
        <f t="shared" si="33"/>
        <v>1907.875</v>
      </c>
    </row>
    <row r="2175" spans="1:5">
      <c r="A2175" s="1"/>
      <c r="B2175" s="21" t="s">
        <v>14838</v>
      </c>
      <c r="C2175" s="3">
        <v>7</v>
      </c>
      <c r="D2175" s="4">
        <v>31041.5</v>
      </c>
      <c r="E2175" s="13">
        <f t="shared" si="33"/>
        <v>4434.5</v>
      </c>
    </row>
    <row r="2176" spans="1:5">
      <c r="A2176" s="1"/>
      <c r="B2176" s="21" t="s">
        <v>2449</v>
      </c>
      <c r="C2176" s="3">
        <v>4</v>
      </c>
      <c r="D2176" s="4">
        <v>7542</v>
      </c>
      <c r="E2176" s="13">
        <f t="shared" si="33"/>
        <v>1885.5</v>
      </c>
    </row>
    <row r="2177" spans="1:5">
      <c r="A2177" s="1"/>
      <c r="B2177" s="21" t="s">
        <v>14839</v>
      </c>
      <c r="C2177" s="3">
        <v>2</v>
      </c>
      <c r="D2177" s="4">
        <v>13812</v>
      </c>
      <c r="E2177" s="13">
        <f t="shared" si="33"/>
        <v>6906</v>
      </c>
    </row>
    <row r="2178" spans="1:5">
      <c r="A2178" s="1"/>
      <c r="B2178" s="21" t="s">
        <v>14840</v>
      </c>
      <c r="C2178" s="3">
        <v>1</v>
      </c>
      <c r="D2178" s="4">
        <v>4430</v>
      </c>
      <c r="E2178" s="13">
        <f t="shared" si="33"/>
        <v>4430</v>
      </c>
    </row>
    <row r="2179" spans="1:5">
      <c r="A2179" s="1"/>
      <c r="B2179" s="21" t="s">
        <v>2450</v>
      </c>
      <c r="C2179" s="3">
        <v>1</v>
      </c>
      <c r="D2179" s="4">
        <v>6058</v>
      </c>
      <c r="E2179" s="13">
        <f t="shared" ref="E2179:E2242" si="34">IF(C2179&lt;0,-D2179/-C2179,D2179/C2179)</f>
        <v>6058</v>
      </c>
    </row>
    <row r="2180" spans="1:5">
      <c r="A2180" s="1"/>
      <c r="B2180" s="21" t="s">
        <v>14841</v>
      </c>
      <c r="C2180" s="3">
        <v>8</v>
      </c>
      <c r="D2180" s="4">
        <v>6228.5</v>
      </c>
      <c r="E2180" s="13">
        <f t="shared" si="34"/>
        <v>778.5625</v>
      </c>
    </row>
    <row r="2181" spans="1:5">
      <c r="A2181" s="1"/>
      <c r="B2181" s="21" t="s">
        <v>14842</v>
      </c>
      <c r="C2181" s="3">
        <v>3</v>
      </c>
      <c r="D2181" s="4">
        <v>2787</v>
      </c>
      <c r="E2181" s="13">
        <f t="shared" si="34"/>
        <v>929</v>
      </c>
    </row>
    <row r="2182" spans="1:5">
      <c r="A2182" s="1"/>
      <c r="B2182" s="21" t="s">
        <v>14843</v>
      </c>
      <c r="C2182" s="3">
        <v>1</v>
      </c>
      <c r="D2182" s="4">
        <v>6561.5</v>
      </c>
      <c r="E2182" s="13">
        <f t="shared" si="34"/>
        <v>6561.5</v>
      </c>
    </row>
    <row r="2183" spans="1:5">
      <c r="A2183" s="1"/>
      <c r="B2183" s="21" t="s">
        <v>2454</v>
      </c>
      <c r="C2183" s="3">
        <v>2</v>
      </c>
      <c r="D2183" s="4">
        <v>20662</v>
      </c>
      <c r="E2183" s="13">
        <f t="shared" si="34"/>
        <v>10331</v>
      </c>
    </row>
    <row r="2184" spans="1:5">
      <c r="A2184" s="1"/>
      <c r="B2184" s="21" t="s">
        <v>14844</v>
      </c>
      <c r="C2184" s="3">
        <v>1</v>
      </c>
      <c r="D2184" s="4">
        <v>9002</v>
      </c>
      <c r="E2184" s="13">
        <f t="shared" si="34"/>
        <v>9002</v>
      </c>
    </row>
    <row r="2185" spans="1:5">
      <c r="A2185" s="1"/>
      <c r="B2185" s="21" t="s">
        <v>2456</v>
      </c>
      <c r="C2185" s="3">
        <v>1</v>
      </c>
      <c r="D2185" s="4">
        <v>25236.5</v>
      </c>
      <c r="E2185" s="13">
        <f t="shared" si="34"/>
        <v>25236.5</v>
      </c>
    </row>
    <row r="2186" spans="1:5">
      <c r="A2186" s="1"/>
      <c r="B2186" s="21" t="s">
        <v>2457</v>
      </c>
      <c r="C2186" s="3">
        <v>9</v>
      </c>
      <c r="D2186" s="4">
        <v>70094</v>
      </c>
      <c r="E2186" s="13">
        <f t="shared" si="34"/>
        <v>7788.2222222222226</v>
      </c>
    </row>
    <row r="2187" spans="1:5">
      <c r="A2187" s="1"/>
      <c r="B2187" s="21" t="s">
        <v>14845</v>
      </c>
      <c r="C2187" s="3">
        <v>1</v>
      </c>
      <c r="D2187" s="4">
        <v>75949</v>
      </c>
      <c r="E2187" s="13">
        <f t="shared" si="34"/>
        <v>75949</v>
      </c>
    </row>
    <row r="2188" spans="1:5">
      <c r="A2188" s="1"/>
      <c r="B2188" s="21" t="s">
        <v>2458</v>
      </c>
      <c r="C2188" s="3">
        <v>2</v>
      </c>
      <c r="D2188" s="4">
        <v>53438.5</v>
      </c>
      <c r="E2188" s="13">
        <f t="shared" si="34"/>
        <v>26719.25</v>
      </c>
    </row>
    <row r="2189" spans="1:5">
      <c r="A2189" s="1"/>
      <c r="B2189" s="21" t="s">
        <v>14846</v>
      </c>
      <c r="C2189" s="3">
        <v>3</v>
      </c>
      <c r="D2189" s="4">
        <v>75569</v>
      </c>
      <c r="E2189" s="13">
        <f t="shared" si="34"/>
        <v>25189.666666666668</v>
      </c>
    </row>
    <row r="2190" spans="1:5">
      <c r="A2190" s="1"/>
      <c r="B2190" s="21" t="s">
        <v>2460</v>
      </c>
      <c r="C2190" s="3">
        <v>1</v>
      </c>
      <c r="D2190" s="4">
        <v>25984</v>
      </c>
      <c r="E2190" s="13">
        <f t="shared" si="34"/>
        <v>25984</v>
      </c>
    </row>
    <row r="2191" spans="1:5">
      <c r="A2191" s="1"/>
      <c r="B2191" s="21" t="s">
        <v>14847</v>
      </c>
      <c r="C2191" s="3">
        <v>1</v>
      </c>
      <c r="D2191" s="4">
        <v>46603.5</v>
      </c>
      <c r="E2191" s="13">
        <f t="shared" si="34"/>
        <v>46603.5</v>
      </c>
    </row>
    <row r="2192" spans="1:5">
      <c r="A2192" s="1"/>
      <c r="B2192" s="21" t="s">
        <v>2462</v>
      </c>
      <c r="C2192" s="3">
        <v>11</v>
      </c>
      <c r="D2192" s="4">
        <v>177676.5</v>
      </c>
      <c r="E2192" s="13">
        <f t="shared" si="34"/>
        <v>16152.40909090909</v>
      </c>
    </row>
    <row r="2193" spans="1:5">
      <c r="A2193" s="1"/>
      <c r="B2193" s="21" t="s">
        <v>2463</v>
      </c>
      <c r="C2193" s="3">
        <v>3</v>
      </c>
      <c r="D2193" s="4">
        <v>4710</v>
      </c>
      <c r="E2193" s="13">
        <f t="shared" si="34"/>
        <v>1570</v>
      </c>
    </row>
    <row r="2194" spans="1:5">
      <c r="A2194" s="1"/>
      <c r="B2194" s="21" t="s">
        <v>2464</v>
      </c>
      <c r="C2194" s="3">
        <v>11</v>
      </c>
      <c r="D2194" s="4">
        <v>185746.5</v>
      </c>
      <c r="E2194" s="13">
        <f t="shared" si="34"/>
        <v>16886.045454545456</v>
      </c>
    </row>
    <row r="2195" spans="1:5">
      <c r="A2195" s="1"/>
      <c r="B2195" s="21" t="s">
        <v>14848</v>
      </c>
      <c r="C2195" s="3">
        <v>1</v>
      </c>
      <c r="D2195" s="4">
        <v>23899</v>
      </c>
      <c r="E2195" s="13">
        <f t="shared" si="34"/>
        <v>23899</v>
      </c>
    </row>
    <row r="2196" spans="1:5">
      <c r="A2196" s="1"/>
      <c r="B2196" s="21" t="s">
        <v>2465</v>
      </c>
      <c r="C2196" s="3">
        <v>5</v>
      </c>
      <c r="D2196" s="4">
        <v>67022</v>
      </c>
      <c r="E2196" s="13">
        <f t="shared" si="34"/>
        <v>13404.4</v>
      </c>
    </row>
    <row r="2197" spans="1:5">
      <c r="A2197" s="1"/>
      <c r="B2197" s="21" t="s">
        <v>2466</v>
      </c>
      <c r="C2197" s="3">
        <v>1</v>
      </c>
      <c r="D2197" s="4">
        <v>13686</v>
      </c>
      <c r="E2197" s="13">
        <f t="shared" si="34"/>
        <v>13686</v>
      </c>
    </row>
    <row r="2198" spans="1:5">
      <c r="A2198" s="1"/>
      <c r="B2198" s="21" t="s">
        <v>2467</v>
      </c>
      <c r="C2198" s="3">
        <v>2</v>
      </c>
      <c r="D2198" s="4">
        <v>41888</v>
      </c>
      <c r="E2198" s="13">
        <f t="shared" si="34"/>
        <v>20944</v>
      </c>
    </row>
    <row r="2199" spans="1:5">
      <c r="A2199" s="1"/>
      <c r="B2199" s="21" t="s">
        <v>14849</v>
      </c>
      <c r="C2199" s="3">
        <v>14</v>
      </c>
      <c r="D2199" s="4">
        <v>270361</v>
      </c>
      <c r="E2199" s="13">
        <f t="shared" si="34"/>
        <v>19311.5</v>
      </c>
    </row>
    <row r="2200" spans="1:5">
      <c r="A2200" s="1"/>
      <c r="B2200" s="21" t="s">
        <v>2468</v>
      </c>
      <c r="C2200" s="3">
        <v>15</v>
      </c>
      <c r="D2200" s="4">
        <v>148160</v>
      </c>
      <c r="E2200" s="13">
        <f t="shared" si="34"/>
        <v>9877.3333333333339</v>
      </c>
    </row>
    <row r="2201" spans="1:5">
      <c r="A2201" s="1"/>
      <c r="B2201" s="21" t="s">
        <v>2469</v>
      </c>
      <c r="C2201" s="3">
        <v>9</v>
      </c>
      <c r="D2201" s="4">
        <v>104114.5</v>
      </c>
      <c r="E2201" s="13">
        <f t="shared" si="34"/>
        <v>11568.277777777777</v>
      </c>
    </row>
    <row r="2202" spans="1:5">
      <c r="A2202" s="1"/>
      <c r="B2202" s="21" t="s">
        <v>2470</v>
      </c>
      <c r="C2202" s="3">
        <v>27</v>
      </c>
      <c r="D2202" s="4">
        <v>146228.5</v>
      </c>
      <c r="E2202" s="13">
        <f t="shared" si="34"/>
        <v>5415.8703703703704</v>
      </c>
    </row>
    <row r="2203" spans="1:5">
      <c r="A2203" s="1"/>
      <c r="B2203" s="21" t="s">
        <v>2472</v>
      </c>
      <c r="C2203" s="3">
        <v>3</v>
      </c>
      <c r="D2203" s="4">
        <v>9169.5</v>
      </c>
      <c r="E2203" s="13">
        <f t="shared" si="34"/>
        <v>3056.5</v>
      </c>
    </row>
    <row r="2204" spans="1:5">
      <c r="A2204" s="1"/>
      <c r="B2204" s="21" t="s">
        <v>2473</v>
      </c>
      <c r="C2204" s="3">
        <v>6</v>
      </c>
      <c r="D2204" s="4">
        <v>41414.5</v>
      </c>
      <c r="E2204" s="13">
        <f t="shared" si="34"/>
        <v>6902.416666666667</v>
      </c>
    </row>
    <row r="2205" spans="1:5">
      <c r="A2205" s="1"/>
      <c r="B2205" s="21" t="s">
        <v>2474</v>
      </c>
      <c r="C2205" s="3">
        <v>16</v>
      </c>
      <c r="D2205" s="4">
        <v>137945</v>
      </c>
      <c r="E2205" s="13">
        <f t="shared" si="34"/>
        <v>8621.5625</v>
      </c>
    </row>
    <row r="2206" spans="1:5">
      <c r="A2206" s="1"/>
      <c r="B2206" s="21" t="s">
        <v>2475</v>
      </c>
      <c r="C2206" s="3">
        <v>1</v>
      </c>
      <c r="D2206" s="4">
        <v>11943.5</v>
      </c>
      <c r="E2206" s="13">
        <f t="shared" si="34"/>
        <v>11943.5</v>
      </c>
    </row>
    <row r="2207" spans="1:5">
      <c r="A2207" s="1"/>
      <c r="B2207" s="21" t="s">
        <v>2476</v>
      </c>
      <c r="C2207" s="3">
        <v>1</v>
      </c>
      <c r="D2207" s="4">
        <v>8764.5</v>
      </c>
      <c r="E2207" s="13">
        <f t="shared" si="34"/>
        <v>8764.5</v>
      </c>
    </row>
    <row r="2208" spans="1:5">
      <c r="A2208" s="1"/>
      <c r="B2208" s="21" t="s">
        <v>2477</v>
      </c>
      <c r="C2208" s="3">
        <v>5</v>
      </c>
      <c r="D2208" s="4">
        <v>49839</v>
      </c>
      <c r="E2208" s="13">
        <f t="shared" si="34"/>
        <v>9967.7999999999993</v>
      </c>
    </row>
    <row r="2209" spans="1:5">
      <c r="A2209" s="1"/>
      <c r="B2209" s="21" t="s">
        <v>2478</v>
      </c>
      <c r="C2209" s="3">
        <v>6</v>
      </c>
      <c r="D2209" s="4">
        <v>86064.5</v>
      </c>
      <c r="E2209" s="13">
        <f t="shared" si="34"/>
        <v>14344.083333333334</v>
      </c>
    </row>
    <row r="2210" spans="1:5">
      <c r="A2210" s="1"/>
      <c r="B2210" s="21" t="s">
        <v>2479</v>
      </c>
      <c r="C2210" s="3">
        <v>10</v>
      </c>
      <c r="D2210" s="4">
        <v>163182.5</v>
      </c>
      <c r="E2210" s="13">
        <f t="shared" si="34"/>
        <v>16318.25</v>
      </c>
    </row>
    <row r="2211" spans="1:5">
      <c r="A2211" s="1"/>
      <c r="B2211" s="21" t="s">
        <v>2480</v>
      </c>
      <c r="C2211" s="3">
        <v>6</v>
      </c>
      <c r="D2211" s="4">
        <v>100189</v>
      </c>
      <c r="E2211" s="13">
        <f t="shared" si="34"/>
        <v>16698.166666666668</v>
      </c>
    </row>
    <row r="2212" spans="1:5">
      <c r="A2212" s="1"/>
      <c r="B2212" s="21" t="s">
        <v>2481</v>
      </c>
      <c r="C2212" s="3">
        <v>7</v>
      </c>
      <c r="D2212" s="4">
        <v>130996</v>
      </c>
      <c r="E2212" s="13">
        <f t="shared" si="34"/>
        <v>18713.714285714286</v>
      </c>
    </row>
    <row r="2213" spans="1:5">
      <c r="A2213" s="1"/>
      <c r="B2213" s="21" t="s">
        <v>2482</v>
      </c>
      <c r="C2213" s="3">
        <v>7</v>
      </c>
      <c r="D2213" s="4">
        <v>180292</v>
      </c>
      <c r="E2213" s="13">
        <f t="shared" si="34"/>
        <v>25756</v>
      </c>
    </row>
    <row r="2214" spans="1:5">
      <c r="A2214" s="1"/>
      <c r="B2214" s="21" t="s">
        <v>2483</v>
      </c>
      <c r="C2214" s="3">
        <v>1</v>
      </c>
      <c r="D2214" s="4">
        <v>29217</v>
      </c>
      <c r="E2214" s="13">
        <f t="shared" si="34"/>
        <v>29217</v>
      </c>
    </row>
    <row r="2215" spans="1:5">
      <c r="A2215" s="1"/>
      <c r="B2215" s="21" t="s">
        <v>2484</v>
      </c>
      <c r="C2215" s="3">
        <v>4</v>
      </c>
      <c r="D2215" s="4">
        <v>158564.5</v>
      </c>
      <c r="E2215" s="13">
        <f t="shared" si="34"/>
        <v>39641.125</v>
      </c>
    </row>
    <row r="2216" spans="1:5">
      <c r="A2216" s="1"/>
      <c r="B2216" s="21" t="s">
        <v>2485</v>
      </c>
      <c r="C2216" s="3">
        <v>1</v>
      </c>
      <c r="D2216" s="4">
        <v>43633</v>
      </c>
      <c r="E2216" s="13">
        <f t="shared" si="34"/>
        <v>43633</v>
      </c>
    </row>
    <row r="2217" spans="1:5">
      <c r="A2217" s="1"/>
      <c r="B2217" s="21" t="s">
        <v>2486</v>
      </c>
      <c r="C2217" s="3">
        <v>1</v>
      </c>
      <c r="D2217" s="4">
        <v>54550.5</v>
      </c>
      <c r="E2217" s="13">
        <f t="shared" si="34"/>
        <v>54550.5</v>
      </c>
    </row>
    <row r="2218" spans="1:5">
      <c r="A2218" s="1"/>
      <c r="B2218" s="21" t="s">
        <v>2487</v>
      </c>
      <c r="C2218" s="3">
        <v>4</v>
      </c>
      <c r="D2218" s="4">
        <v>4878</v>
      </c>
      <c r="E2218" s="13">
        <f t="shared" si="34"/>
        <v>1219.5</v>
      </c>
    </row>
    <row r="2219" spans="1:5">
      <c r="A2219" s="1"/>
      <c r="B2219" s="21" t="s">
        <v>2488</v>
      </c>
      <c r="C2219" s="3">
        <v>63</v>
      </c>
      <c r="D2219" s="4">
        <v>84145.5</v>
      </c>
      <c r="E2219" s="13">
        <f t="shared" si="34"/>
        <v>1335.6428571428571</v>
      </c>
    </row>
    <row r="2220" spans="1:5">
      <c r="A2220" s="1"/>
      <c r="B2220" s="21" t="s">
        <v>14850</v>
      </c>
      <c r="C2220" s="3">
        <v>6</v>
      </c>
      <c r="D2220" s="4">
        <v>2626</v>
      </c>
      <c r="E2220" s="13">
        <f t="shared" si="34"/>
        <v>437.66666666666669</v>
      </c>
    </row>
    <row r="2221" spans="1:5">
      <c r="A2221" s="1"/>
      <c r="B2221" s="21" t="s">
        <v>2492</v>
      </c>
      <c r="C2221" s="3">
        <v>4</v>
      </c>
      <c r="D2221" s="4">
        <v>1118</v>
      </c>
      <c r="E2221" s="13">
        <f t="shared" si="34"/>
        <v>279.5</v>
      </c>
    </row>
    <row r="2222" spans="1:5">
      <c r="A2222" s="1"/>
      <c r="B2222" s="21" t="s">
        <v>14851</v>
      </c>
      <c r="C2222" s="3">
        <v>1</v>
      </c>
      <c r="D2222" s="5">
        <v>883.5</v>
      </c>
      <c r="E2222" s="13">
        <f t="shared" si="34"/>
        <v>883.5</v>
      </c>
    </row>
    <row r="2223" spans="1:5">
      <c r="A2223" s="1"/>
      <c r="B2223" s="21" t="s">
        <v>14852</v>
      </c>
      <c r="C2223" s="3">
        <v>2</v>
      </c>
      <c r="D2223" s="4">
        <v>1827</v>
      </c>
      <c r="E2223" s="13">
        <f t="shared" si="34"/>
        <v>913.5</v>
      </c>
    </row>
    <row r="2224" spans="1:5">
      <c r="A2224" s="1"/>
      <c r="B2224" s="21" t="s">
        <v>14853</v>
      </c>
      <c r="C2224" s="3">
        <v>2</v>
      </c>
      <c r="D2224" s="5">
        <v>765</v>
      </c>
      <c r="E2224" s="13">
        <f t="shared" si="34"/>
        <v>382.5</v>
      </c>
    </row>
    <row r="2225" spans="1:5">
      <c r="A2225" s="1"/>
      <c r="B2225" s="21" t="s">
        <v>14854</v>
      </c>
      <c r="C2225" s="3">
        <v>2</v>
      </c>
      <c r="D2225" s="4">
        <v>7750</v>
      </c>
      <c r="E2225" s="13">
        <f t="shared" si="34"/>
        <v>3875</v>
      </c>
    </row>
    <row r="2226" spans="1:5">
      <c r="A2226" s="1"/>
      <c r="B2226" s="21" t="s">
        <v>14855</v>
      </c>
      <c r="C2226" s="3">
        <v>1</v>
      </c>
      <c r="D2226" s="4">
        <v>3043</v>
      </c>
      <c r="E2226" s="13">
        <f t="shared" si="34"/>
        <v>3043</v>
      </c>
    </row>
    <row r="2227" spans="1:5">
      <c r="A2227" s="1"/>
      <c r="B2227" s="21" t="s">
        <v>14856</v>
      </c>
      <c r="C2227" s="3">
        <v>3</v>
      </c>
      <c r="D2227" s="4">
        <v>4842</v>
      </c>
      <c r="E2227" s="13">
        <f t="shared" si="34"/>
        <v>1614</v>
      </c>
    </row>
    <row r="2228" spans="1:5">
      <c r="A2228" s="1"/>
      <c r="B2228" s="21" t="s">
        <v>14857</v>
      </c>
      <c r="C2228" s="3">
        <v>2</v>
      </c>
      <c r="D2228" s="5">
        <v>504</v>
      </c>
      <c r="E2228" s="13">
        <f t="shared" si="34"/>
        <v>252</v>
      </c>
    </row>
    <row r="2229" spans="1:5">
      <c r="A2229" s="1"/>
      <c r="B2229" s="21" t="s">
        <v>14858</v>
      </c>
      <c r="C2229" s="3">
        <v>50</v>
      </c>
      <c r="D2229" s="4">
        <v>205100</v>
      </c>
      <c r="E2229" s="13">
        <f t="shared" si="34"/>
        <v>4102</v>
      </c>
    </row>
    <row r="2230" spans="1:5">
      <c r="A2230" s="1"/>
      <c r="B2230" s="21" t="s">
        <v>14859</v>
      </c>
      <c r="C2230" s="3">
        <v>29</v>
      </c>
      <c r="D2230" s="4">
        <v>99388</v>
      </c>
      <c r="E2230" s="13">
        <f t="shared" si="34"/>
        <v>3427.1724137931033</v>
      </c>
    </row>
    <row r="2231" spans="1:5">
      <c r="A2231" s="1"/>
      <c r="B2231" s="21" t="s">
        <v>14860</v>
      </c>
      <c r="C2231" s="3">
        <v>16</v>
      </c>
      <c r="D2231" s="4">
        <v>109084</v>
      </c>
      <c r="E2231" s="13">
        <f t="shared" si="34"/>
        <v>6817.75</v>
      </c>
    </row>
    <row r="2232" spans="1:5">
      <c r="A2232" s="1"/>
      <c r="B2232" s="21" t="s">
        <v>14861</v>
      </c>
      <c r="C2232" s="3">
        <v>10</v>
      </c>
      <c r="D2232" s="4">
        <v>37594</v>
      </c>
      <c r="E2232" s="13">
        <f t="shared" si="34"/>
        <v>3759.4</v>
      </c>
    </row>
    <row r="2233" spans="1:5">
      <c r="A2233" s="1"/>
      <c r="B2233" s="21" t="s">
        <v>2498</v>
      </c>
      <c r="C2233" s="3">
        <v>13</v>
      </c>
      <c r="D2233" s="4">
        <v>272623</v>
      </c>
      <c r="E2233" s="13">
        <f t="shared" si="34"/>
        <v>20971</v>
      </c>
    </row>
    <row r="2234" spans="1:5">
      <c r="A2234" s="1"/>
      <c r="B2234" s="21" t="s">
        <v>14862</v>
      </c>
      <c r="C2234" s="3">
        <v>1</v>
      </c>
      <c r="D2234" s="4">
        <v>1907</v>
      </c>
      <c r="E2234" s="13">
        <f t="shared" si="34"/>
        <v>1907</v>
      </c>
    </row>
    <row r="2235" spans="1:5">
      <c r="A2235" s="1"/>
      <c r="B2235" s="21" t="s">
        <v>14863</v>
      </c>
      <c r="C2235" s="3">
        <v>1</v>
      </c>
      <c r="D2235" s="4">
        <v>6359</v>
      </c>
      <c r="E2235" s="13">
        <f t="shared" si="34"/>
        <v>6359</v>
      </c>
    </row>
    <row r="2236" spans="1:5">
      <c r="A2236" s="1"/>
      <c r="B2236" s="21" t="s">
        <v>14864</v>
      </c>
      <c r="C2236" s="3">
        <v>1</v>
      </c>
      <c r="D2236" s="4">
        <v>1281</v>
      </c>
      <c r="E2236" s="13">
        <f t="shared" si="34"/>
        <v>1281</v>
      </c>
    </row>
    <row r="2237" spans="1:5">
      <c r="A2237" s="1"/>
      <c r="B2237" s="21" t="s">
        <v>14865</v>
      </c>
      <c r="C2237" s="3">
        <v>5</v>
      </c>
      <c r="D2237" s="4">
        <v>7701.5</v>
      </c>
      <c r="E2237" s="13">
        <f t="shared" si="34"/>
        <v>1540.3</v>
      </c>
    </row>
    <row r="2238" spans="1:5">
      <c r="A2238" s="1"/>
      <c r="B2238" s="21" t="s">
        <v>2500</v>
      </c>
      <c r="C2238" s="3">
        <v>41</v>
      </c>
      <c r="D2238" s="4">
        <v>68288.5</v>
      </c>
      <c r="E2238" s="13">
        <f t="shared" si="34"/>
        <v>1665.5731707317073</v>
      </c>
    </row>
    <row r="2239" spans="1:5">
      <c r="A2239" s="1"/>
      <c r="B2239" s="21" t="s">
        <v>2501</v>
      </c>
      <c r="C2239" s="3">
        <v>106</v>
      </c>
      <c r="D2239" s="4">
        <v>168214.5</v>
      </c>
      <c r="E2239" s="13">
        <f t="shared" si="34"/>
        <v>1586.9292452830189</v>
      </c>
    </row>
    <row r="2240" spans="1:5">
      <c r="A2240" s="1"/>
      <c r="B2240" s="21" t="s">
        <v>2502</v>
      </c>
      <c r="C2240" s="3">
        <v>103</v>
      </c>
      <c r="D2240" s="4">
        <v>156260.5</v>
      </c>
      <c r="E2240" s="13">
        <f t="shared" si="34"/>
        <v>1517.0922330097087</v>
      </c>
    </row>
    <row r="2241" spans="1:5">
      <c r="A2241" s="1"/>
      <c r="B2241" s="21" t="s">
        <v>2503</v>
      </c>
      <c r="C2241" s="3">
        <v>2</v>
      </c>
      <c r="D2241" s="4">
        <v>3246</v>
      </c>
      <c r="E2241" s="13">
        <f t="shared" si="34"/>
        <v>1623</v>
      </c>
    </row>
    <row r="2242" spans="1:5">
      <c r="A2242" s="1"/>
      <c r="B2242" s="21" t="s">
        <v>2504</v>
      </c>
      <c r="C2242" s="3">
        <v>88</v>
      </c>
      <c r="D2242" s="4">
        <v>143980.5</v>
      </c>
      <c r="E2242" s="13">
        <f t="shared" si="34"/>
        <v>1636.1420454545455</v>
      </c>
    </row>
    <row r="2243" spans="1:5">
      <c r="A2243" s="1"/>
      <c r="B2243" s="21" t="s">
        <v>14866</v>
      </c>
      <c r="C2243" s="3">
        <v>1</v>
      </c>
      <c r="D2243" s="4">
        <v>1607</v>
      </c>
      <c r="E2243" s="13">
        <f t="shared" ref="E2243:E2306" si="35">IF(C2243&lt;0,-D2243/-C2243,D2243/C2243)</f>
        <v>1607</v>
      </c>
    </row>
    <row r="2244" spans="1:5">
      <c r="A2244" s="1"/>
      <c r="B2244" s="21" t="s">
        <v>14867</v>
      </c>
      <c r="C2244" s="3">
        <v>24</v>
      </c>
      <c r="D2244" s="4">
        <v>26255</v>
      </c>
      <c r="E2244" s="13">
        <f t="shared" si="35"/>
        <v>1093.9583333333333</v>
      </c>
    </row>
    <row r="2245" spans="1:5">
      <c r="A2245" s="1"/>
      <c r="B2245" s="21" t="s">
        <v>14868</v>
      </c>
      <c r="C2245" s="3">
        <v>1</v>
      </c>
      <c r="D2245" s="4">
        <v>12077</v>
      </c>
      <c r="E2245" s="13">
        <f t="shared" si="35"/>
        <v>12077</v>
      </c>
    </row>
    <row r="2246" spans="1:5">
      <c r="A2246" s="1"/>
      <c r="B2246" s="21" t="s">
        <v>14869</v>
      </c>
      <c r="C2246" s="3">
        <v>2</v>
      </c>
      <c r="D2246" s="4">
        <v>4228</v>
      </c>
      <c r="E2246" s="13">
        <f t="shared" si="35"/>
        <v>2114</v>
      </c>
    </row>
    <row r="2247" spans="1:5">
      <c r="A2247" s="1"/>
      <c r="B2247" s="21" t="s">
        <v>14870</v>
      </c>
      <c r="C2247" s="3">
        <v>30</v>
      </c>
      <c r="D2247" s="4">
        <v>43395</v>
      </c>
      <c r="E2247" s="13">
        <f t="shared" si="35"/>
        <v>1446.5</v>
      </c>
    </row>
    <row r="2248" spans="1:5">
      <c r="A2248" s="1"/>
      <c r="B2248" s="21" t="s">
        <v>14871</v>
      </c>
      <c r="C2248" s="3">
        <v>2</v>
      </c>
      <c r="D2248" s="4">
        <v>10962</v>
      </c>
      <c r="E2248" s="13">
        <f t="shared" si="35"/>
        <v>5481</v>
      </c>
    </row>
    <row r="2249" spans="1:5">
      <c r="A2249" s="1"/>
      <c r="B2249" s="21" t="s">
        <v>14872</v>
      </c>
      <c r="C2249" s="3">
        <v>5</v>
      </c>
      <c r="D2249" s="4">
        <v>55920</v>
      </c>
      <c r="E2249" s="13">
        <f t="shared" si="35"/>
        <v>11184</v>
      </c>
    </row>
    <row r="2250" spans="1:5">
      <c r="A2250" s="1"/>
      <c r="B2250" s="21" t="s">
        <v>14873</v>
      </c>
      <c r="C2250" s="3">
        <v>6</v>
      </c>
      <c r="D2250" s="4">
        <v>66724</v>
      </c>
      <c r="E2250" s="13">
        <f t="shared" si="35"/>
        <v>11120.666666666666</v>
      </c>
    </row>
    <row r="2251" spans="1:5">
      <c r="A2251" s="1"/>
      <c r="B2251" s="21" t="s">
        <v>2505</v>
      </c>
      <c r="C2251" s="3">
        <v>62</v>
      </c>
      <c r="D2251" s="4">
        <v>620292.5</v>
      </c>
      <c r="E2251" s="13">
        <f t="shared" si="35"/>
        <v>10004.717741935483</v>
      </c>
    </row>
    <row r="2252" spans="1:5">
      <c r="A2252" s="1"/>
      <c r="B2252" s="21" t="s">
        <v>2506</v>
      </c>
      <c r="C2252" s="3">
        <v>40</v>
      </c>
      <c r="D2252" s="4">
        <v>421527</v>
      </c>
      <c r="E2252" s="13">
        <f t="shared" si="35"/>
        <v>10538.174999999999</v>
      </c>
    </row>
    <row r="2253" spans="1:5">
      <c r="A2253" s="1"/>
      <c r="B2253" s="21" t="s">
        <v>2507</v>
      </c>
      <c r="C2253" s="3">
        <v>3</v>
      </c>
      <c r="D2253" s="4">
        <v>37829</v>
      </c>
      <c r="E2253" s="13">
        <f t="shared" si="35"/>
        <v>12609.666666666666</v>
      </c>
    </row>
    <row r="2254" spans="1:5">
      <c r="A2254" s="1"/>
      <c r="B2254" s="21" t="s">
        <v>2508</v>
      </c>
      <c r="C2254" s="3">
        <v>3</v>
      </c>
      <c r="D2254" s="4">
        <v>42939</v>
      </c>
      <c r="E2254" s="13">
        <f t="shared" si="35"/>
        <v>14313</v>
      </c>
    </row>
    <row r="2255" spans="1:5">
      <c r="A2255" s="1"/>
      <c r="B2255" s="21" t="s">
        <v>2509</v>
      </c>
      <c r="C2255" s="3">
        <v>8</v>
      </c>
      <c r="D2255" s="4">
        <v>119618.67</v>
      </c>
      <c r="E2255" s="13">
        <f t="shared" si="35"/>
        <v>14952.33375</v>
      </c>
    </row>
    <row r="2256" spans="1:5">
      <c r="A2256" s="1"/>
      <c r="B2256" s="21" t="s">
        <v>2510</v>
      </c>
      <c r="C2256" s="3">
        <v>2</v>
      </c>
      <c r="D2256" s="4">
        <v>28155</v>
      </c>
      <c r="E2256" s="13">
        <f t="shared" si="35"/>
        <v>14077.5</v>
      </c>
    </row>
    <row r="2257" spans="1:5">
      <c r="A2257" s="1"/>
      <c r="B2257" s="21" t="s">
        <v>14874</v>
      </c>
      <c r="C2257" s="3">
        <v>1</v>
      </c>
      <c r="D2257" s="4">
        <v>14954.5</v>
      </c>
      <c r="E2257" s="13">
        <f t="shared" si="35"/>
        <v>14954.5</v>
      </c>
    </row>
    <row r="2258" spans="1:5">
      <c r="A2258" s="1"/>
      <c r="B2258" s="21" t="s">
        <v>2513</v>
      </c>
      <c r="C2258" s="3">
        <v>18</v>
      </c>
      <c r="D2258" s="4">
        <v>430808</v>
      </c>
      <c r="E2258" s="13">
        <f t="shared" si="35"/>
        <v>23933.777777777777</v>
      </c>
    </row>
    <row r="2259" spans="1:5">
      <c r="A2259" s="1"/>
      <c r="B2259" s="21" t="s">
        <v>2514</v>
      </c>
      <c r="C2259" s="3">
        <v>1</v>
      </c>
      <c r="D2259" s="4">
        <v>14869</v>
      </c>
      <c r="E2259" s="13">
        <f t="shared" si="35"/>
        <v>14869</v>
      </c>
    </row>
    <row r="2260" spans="1:5">
      <c r="A2260" s="1"/>
      <c r="B2260" s="21" t="s">
        <v>2515</v>
      </c>
      <c r="C2260" s="3">
        <v>123</v>
      </c>
      <c r="D2260" s="4">
        <v>948201.67</v>
      </c>
      <c r="E2260" s="13">
        <f t="shared" si="35"/>
        <v>7708.9566666666669</v>
      </c>
    </row>
    <row r="2261" spans="1:5">
      <c r="A2261" s="1"/>
      <c r="B2261" s="21" t="s">
        <v>2516</v>
      </c>
      <c r="C2261" s="3">
        <v>39</v>
      </c>
      <c r="D2261" s="4">
        <v>787630</v>
      </c>
      <c r="E2261" s="13">
        <f t="shared" si="35"/>
        <v>20195.641025641027</v>
      </c>
    </row>
    <row r="2262" spans="1:5">
      <c r="A2262" s="1"/>
      <c r="B2262" s="21" t="s">
        <v>2517</v>
      </c>
      <c r="C2262" s="3">
        <v>3</v>
      </c>
      <c r="D2262" s="4">
        <v>1723</v>
      </c>
      <c r="E2262" s="13">
        <f t="shared" si="35"/>
        <v>574.33333333333337</v>
      </c>
    </row>
    <row r="2263" spans="1:5">
      <c r="A2263" s="1"/>
      <c r="B2263" s="21" t="s">
        <v>2518</v>
      </c>
      <c r="C2263" s="3">
        <v>5</v>
      </c>
      <c r="D2263" s="4">
        <v>4665.5</v>
      </c>
      <c r="E2263" s="13">
        <f t="shared" si="35"/>
        <v>933.1</v>
      </c>
    </row>
    <row r="2264" spans="1:5">
      <c r="A2264" s="1"/>
      <c r="B2264" s="21" t="s">
        <v>2519</v>
      </c>
      <c r="C2264" s="3">
        <v>15</v>
      </c>
      <c r="D2264" s="4">
        <v>10430.5</v>
      </c>
      <c r="E2264" s="13">
        <f t="shared" si="35"/>
        <v>695.36666666666667</v>
      </c>
    </row>
    <row r="2265" spans="1:5">
      <c r="A2265" s="1"/>
      <c r="B2265" s="21" t="s">
        <v>2520</v>
      </c>
      <c r="C2265" s="3">
        <v>6</v>
      </c>
      <c r="D2265" s="4">
        <v>3599.5</v>
      </c>
      <c r="E2265" s="13">
        <f t="shared" si="35"/>
        <v>599.91666666666663</v>
      </c>
    </row>
    <row r="2266" spans="1:5">
      <c r="A2266" s="1"/>
      <c r="B2266" s="21" t="s">
        <v>2521</v>
      </c>
      <c r="C2266" s="3">
        <v>56</v>
      </c>
      <c r="D2266" s="4">
        <v>20511.5</v>
      </c>
      <c r="E2266" s="13">
        <f t="shared" si="35"/>
        <v>366.27678571428572</v>
      </c>
    </row>
    <row r="2267" spans="1:5">
      <c r="A2267" s="1"/>
      <c r="B2267" s="21" t="s">
        <v>14875</v>
      </c>
      <c r="C2267" s="3">
        <v>3</v>
      </c>
      <c r="D2267" s="4">
        <v>32887.5</v>
      </c>
      <c r="E2267" s="13">
        <f t="shared" si="35"/>
        <v>10962.5</v>
      </c>
    </row>
    <row r="2268" spans="1:5">
      <c r="A2268" s="1"/>
      <c r="B2268" s="21" t="s">
        <v>2523</v>
      </c>
      <c r="C2268" s="3">
        <v>13</v>
      </c>
      <c r="D2268" s="4">
        <v>169515</v>
      </c>
      <c r="E2268" s="13">
        <f t="shared" si="35"/>
        <v>13039.615384615385</v>
      </c>
    </row>
    <row r="2269" spans="1:5">
      <c r="A2269" s="1"/>
      <c r="B2269" s="21" t="s">
        <v>2524</v>
      </c>
      <c r="C2269" s="3">
        <v>76</v>
      </c>
      <c r="D2269" s="4">
        <v>692928.5</v>
      </c>
      <c r="E2269" s="13">
        <f t="shared" si="35"/>
        <v>9117.480263157895</v>
      </c>
    </row>
    <row r="2270" spans="1:5">
      <c r="A2270" s="1"/>
      <c r="B2270" s="21" t="s">
        <v>2525</v>
      </c>
      <c r="C2270" s="3">
        <v>3</v>
      </c>
      <c r="D2270" s="4">
        <v>39482.5</v>
      </c>
      <c r="E2270" s="13">
        <f t="shared" si="35"/>
        <v>13160.833333333334</v>
      </c>
    </row>
    <row r="2271" spans="1:5">
      <c r="A2271" s="1"/>
      <c r="B2271" s="21" t="s">
        <v>14876</v>
      </c>
      <c r="C2271" s="3">
        <v>2</v>
      </c>
      <c r="D2271" s="4">
        <v>26074</v>
      </c>
      <c r="E2271" s="13">
        <f t="shared" si="35"/>
        <v>13037</v>
      </c>
    </row>
    <row r="2272" spans="1:5">
      <c r="A2272" s="1"/>
      <c r="B2272" s="21" t="s">
        <v>2526</v>
      </c>
      <c r="C2272" s="3">
        <v>4</v>
      </c>
      <c r="D2272" s="4">
        <v>42372</v>
      </c>
      <c r="E2272" s="13">
        <f t="shared" si="35"/>
        <v>10593</v>
      </c>
    </row>
    <row r="2273" spans="1:5">
      <c r="A2273" s="1"/>
      <c r="B2273" s="21" t="s">
        <v>2527</v>
      </c>
      <c r="C2273" s="3">
        <v>62</v>
      </c>
      <c r="D2273" s="4">
        <v>497949</v>
      </c>
      <c r="E2273" s="13">
        <f t="shared" si="35"/>
        <v>8031.4354838709678</v>
      </c>
    </row>
    <row r="2274" spans="1:5">
      <c r="A2274" s="1"/>
      <c r="B2274" s="21" t="s">
        <v>2528</v>
      </c>
      <c r="C2274" s="3">
        <v>2</v>
      </c>
      <c r="D2274" s="4">
        <v>24252</v>
      </c>
      <c r="E2274" s="13">
        <f t="shared" si="35"/>
        <v>12126</v>
      </c>
    </row>
    <row r="2275" spans="1:5">
      <c r="A2275" s="1"/>
      <c r="B2275" s="21" t="s">
        <v>2529</v>
      </c>
      <c r="C2275" s="3">
        <v>5</v>
      </c>
      <c r="D2275" s="4">
        <v>68223.5</v>
      </c>
      <c r="E2275" s="13">
        <f t="shared" si="35"/>
        <v>13644.7</v>
      </c>
    </row>
    <row r="2276" spans="1:5">
      <c r="A2276" s="1"/>
      <c r="B2276" s="21" t="s">
        <v>2530</v>
      </c>
      <c r="C2276" s="3">
        <v>1</v>
      </c>
      <c r="D2276" s="4">
        <v>11269</v>
      </c>
      <c r="E2276" s="13">
        <f t="shared" si="35"/>
        <v>11269</v>
      </c>
    </row>
    <row r="2277" spans="1:5">
      <c r="A2277" s="1"/>
      <c r="B2277" s="21" t="s">
        <v>14877</v>
      </c>
      <c r="C2277" s="3">
        <v>2</v>
      </c>
      <c r="D2277" s="4">
        <v>29276</v>
      </c>
      <c r="E2277" s="13">
        <f t="shared" si="35"/>
        <v>14638</v>
      </c>
    </row>
    <row r="2278" spans="1:5">
      <c r="A2278" s="1"/>
      <c r="B2278" s="21" t="s">
        <v>2531</v>
      </c>
      <c r="C2278" s="3">
        <v>3</v>
      </c>
      <c r="D2278" s="4">
        <v>77582.5</v>
      </c>
      <c r="E2278" s="13">
        <f t="shared" si="35"/>
        <v>25860.833333333332</v>
      </c>
    </row>
    <row r="2279" spans="1:5">
      <c r="A2279" s="1"/>
      <c r="B2279" s="21" t="s">
        <v>2532</v>
      </c>
      <c r="C2279" s="3">
        <v>2</v>
      </c>
      <c r="D2279" s="4">
        <v>53691.5</v>
      </c>
      <c r="E2279" s="13">
        <f t="shared" si="35"/>
        <v>26845.75</v>
      </c>
    </row>
    <row r="2280" spans="1:5">
      <c r="A2280" s="1"/>
      <c r="B2280" s="21" t="s">
        <v>2533</v>
      </c>
      <c r="C2280" s="3">
        <v>5</v>
      </c>
      <c r="D2280" s="4">
        <v>142906</v>
      </c>
      <c r="E2280" s="13">
        <f t="shared" si="35"/>
        <v>28581.200000000001</v>
      </c>
    </row>
    <row r="2281" spans="1:5">
      <c r="A2281" s="1"/>
      <c r="B2281" s="21" t="s">
        <v>14878</v>
      </c>
      <c r="C2281" s="3">
        <v>2</v>
      </c>
      <c r="D2281" s="4">
        <v>65781</v>
      </c>
      <c r="E2281" s="13">
        <f t="shared" si="35"/>
        <v>32890.5</v>
      </c>
    </row>
    <row r="2282" spans="1:5">
      <c r="A2282" s="1"/>
      <c r="B2282" s="21" t="s">
        <v>2534</v>
      </c>
      <c r="C2282" s="3">
        <v>9</v>
      </c>
      <c r="D2282" s="4">
        <v>187515</v>
      </c>
      <c r="E2282" s="13">
        <f t="shared" si="35"/>
        <v>20835</v>
      </c>
    </row>
    <row r="2283" spans="1:5">
      <c r="A2283" s="1"/>
      <c r="B2283" s="21" t="s">
        <v>2535</v>
      </c>
      <c r="C2283" s="3">
        <v>3</v>
      </c>
      <c r="D2283" s="4">
        <v>105411.5</v>
      </c>
      <c r="E2283" s="13">
        <f t="shared" si="35"/>
        <v>35137.166666666664</v>
      </c>
    </row>
    <row r="2284" spans="1:5">
      <c r="A2284" s="1"/>
      <c r="B2284" s="21" t="s">
        <v>2537</v>
      </c>
      <c r="C2284" s="3">
        <v>7</v>
      </c>
      <c r="D2284" s="4">
        <v>130617</v>
      </c>
      <c r="E2284" s="13">
        <f t="shared" si="35"/>
        <v>18659.571428571428</v>
      </c>
    </row>
    <row r="2285" spans="1:5">
      <c r="A2285" s="1"/>
      <c r="B2285" s="21" t="s">
        <v>2538</v>
      </c>
      <c r="C2285" s="3">
        <v>14</v>
      </c>
      <c r="D2285" s="4">
        <v>238854.5</v>
      </c>
      <c r="E2285" s="13">
        <f t="shared" si="35"/>
        <v>17061.035714285714</v>
      </c>
    </row>
    <row r="2286" spans="1:5">
      <c r="A2286" s="1"/>
      <c r="B2286" s="21" t="s">
        <v>2539</v>
      </c>
      <c r="C2286" s="3">
        <v>11</v>
      </c>
      <c r="D2286" s="4">
        <v>189499</v>
      </c>
      <c r="E2286" s="13">
        <f t="shared" si="35"/>
        <v>17227.18181818182</v>
      </c>
    </row>
    <row r="2287" spans="1:5">
      <c r="A2287" s="1"/>
      <c r="B2287" s="21" t="s">
        <v>14879</v>
      </c>
      <c r="C2287" s="3">
        <v>1</v>
      </c>
      <c r="D2287" s="4">
        <v>34770.5</v>
      </c>
      <c r="E2287" s="13">
        <f t="shared" si="35"/>
        <v>34770.5</v>
      </c>
    </row>
    <row r="2288" spans="1:5">
      <c r="A2288" s="1"/>
      <c r="B2288" s="21" t="s">
        <v>2540</v>
      </c>
      <c r="C2288" s="3">
        <v>2</v>
      </c>
      <c r="D2288" s="4">
        <v>73721</v>
      </c>
      <c r="E2288" s="13">
        <f t="shared" si="35"/>
        <v>36860.5</v>
      </c>
    </row>
    <row r="2289" spans="1:5">
      <c r="A2289" s="1"/>
      <c r="B2289" s="21" t="s">
        <v>14880</v>
      </c>
      <c r="C2289" s="3">
        <v>2</v>
      </c>
      <c r="D2289" s="4">
        <v>120932</v>
      </c>
      <c r="E2289" s="13">
        <f t="shared" si="35"/>
        <v>60466</v>
      </c>
    </row>
    <row r="2290" spans="1:5">
      <c r="A2290" s="1"/>
      <c r="B2290" s="21" t="s">
        <v>14881</v>
      </c>
      <c r="C2290" s="3">
        <v>2</v>
      </c>
      <c r="D2290" s="4">
        <v>24857</v>
      </c>
      <c r="E2290" s="13">
        <f t="shared" si="35"/>
        <v>12428.5</v>
      </c>
    </row>
    <row r="2291" spans="1:5">
      <c r="A2291" s="1"/>
      <c r="B2291" s="21" t="s">
        <v>2543</v>
      </c>
      <c r="C2291" s="3">
        <v>1</v>
      </c>
      <c r="D2291" s="4">
        <v>52511.5</v>
      </c>
      <c r="E2291" s="13">
        <f t="shared" si="35"/>
        <v>52511.5</v>
      </c>
    </row>
    <row r="2292" spans="1:5">
      <c r="A2292" s="1"/>
      <c r="B2292" s="21" t="s">
        <v>2544</v>
      </c>
      <c r="C2292" s="3">
        <v>1</v>
      </c>
      <c r="D2292" s="4">
        <v>77186</v>
      </c>
      <c r="E2292" s="13">
        <f t="shared" si="35"/>
        <v>77186</v>
      </c>
    </row>
    <row r="2293" spans="1:5">
      <c r="A2293" s="1"/>
      <c r="B2293" s="21" t="s">
        <v>2545</v>
      </c>
      <c r="C2293" s="3">
        <v>1</v>
      </c>
      <c r="D2293" s="4">
        <v>41904.5</v>
      </c>
      <c r="E2293" s="13">
        <f t="shared" si="35"/>
        <v>41904.5</v>
      </c>
    </row>
    <row r="2294" spans="1:5">
      <c r="A2294" s="1"/>
      <c r="B2294" s="21" t="s">
        <v>2546</v>
      </c>
      <c r="C2294" s="3">
        <v>4</v>
      </c>
      <c r="D2294" s="4">
        <v>112773.5</v>
      </c>
      <c r="E2294" s="13">
        <f t="shared" si="35"/>
        <v>28193.375</v>
      </c>
    </row>
    <row r="2295" spans="1:5">
      <c r="A2295" s="1"/>
      <c r="B2295" s="21" t="s">
        <v>14882</v>
      </c>
      <c r="C2295" s="3">
        <v>1</v>
      </c>
      <c r="D2295" s="4">
        <v>76818</v>
      </c>
      <c r="E2295" s="13">
        <f t="shared" si="35"/>
        <v>76818</v>
      </c>
    </row>
    <row r="2296" spans="1:5">
      <c r="A2296" s="1"/>
      <c r="B2296" s="21" t="s">
        <v>2547</v>
      </c>
      <c r="C2296" s="3">
        <v>9</v>
      </c>
      <c r="D2296" s="4">
        <v>132987.5</v>
      </c>
      <c r="E2296" s="13">
        <f t="shared" si="35"/>
        <v>14776.388888888889</v>
      </c>
    </row>
    <row r="2297" spans="1:5">
      <c r="A2297" s="1"/>
      <c r="B2297" s="21" t="s">
        <v>2549</v>
      </c>
      <c r="C2297" s="3">
        <v>3</v>
      </c>
      <c r="D2297" s="4">
        <v>46096.5</v>
      </c>
      <c r="E2297" s="13">
        <f t="shared" si="35"/>
        <v>15365.5</v>
      </c>
    </row>
    <row r="2298" spans="1:5">
      <c r="A2298" s="1"/>
      <c r="B2298" s="21" t="s">
        <v>14883</v>
      </c>
      <c r="C2298" s="3">
        <v>1</v>
      </c>
      <c r="D2298" s="4">
        <v>18318.5</v>
      </c>
      <c r="E2298" s="13">
        <f t="shared" si="35"/>
        <v>18318.5</v>
      </c>
    </row>
    <row r="2299" spans="1:5">
      <c r="A2299" s="1"/>
      <c r="B2299" s="21" t="s">
        <v>2551</v>
      </c>
      <c r="C2299" s="3">
        <v>53</v>
      </c>
      <c r="D2299" s="4">
        <v>24843.5</v>
      </c>
      <c r="E2299" s="13">
        <f t="shared" si="35"/>
        <v>468.74528301886795</v>
      </c>
    </row>
    <row r="2300" spans="1:5">
      <c r="A2300" s="1"/>
      <c r="B2300" s="21" t="s">
        <v>2552</v>
      </c>
      <c r="C2300" s="3">
        <v>172</v>
      </c>
      <c r="D2300" s="4">
        <v>82007</v>
      </c>
      <c r="E2300" s="13">
        <f t="shared" si="35"/>
        <v>476.78488372093022</v>
      </c>
    </row>
    <row r="2301" spans="1:5">
      <c r="A2301" s="1"/>
      <c r="B2301" s="21" t="s">
        <v>2553</v>
      </c>
      <c r="C2301" s="3">
        <v>74</v>
      </c>
      <c r="D2301" s="4">
        <v>35361.5</v>
      </c>
      <c r="E2301" s="13">
        <f t="shared" si="35"/>
        <v>477.85810810810813</v>
      </c>
    </row>
    <row r="2302" spans="1:5">
      <c r="A2302" s="1"/>
      <c r="B2302" s="21" t="s">
        <v>2554</v>
      </c>
      <c r="C2302" s="3">
        <v>53</v>
      </c>
      <c r="D2302" s="4">
        <v>45080.5</v>
      </c>
      <c r="E2302" s="13">
        <f t="shared" si="35"/>
        <v>850.57547169811323</v>
      </c>
    </row>
    <row r="2303" spans="1:5">
      <c r="A2303" s="1"/>
      <c r="B2303" s="21" t="s">
        <v>2555</v>
      </c>
      <c r="C2303" s="3">
        <v>560</v>
      </c>
      <c r="D2303" s="4">
        <v>477229.23</v>
      </c>
      <c r="E2303" s="13">
        <f t="shared" si="35"/>
        <v>852.1950535714285</v>
      </c>
    </row>
    <row r="2304" spans="1:5">
      <c r="A2304" s="1"/>
      <c r="B2304" s="21" t="s">
        <v>2556</v>
      </c>
      <c r="C2304" s="3">
        <v>636</v>
      </c>
      <c r="D2304" s="4">
        <v>534774</v>
      </c>
      <c r="E2304" s="13">
        <f t="shared" si="35"/>
        <v>840.83962264150944</v>
      </c>
    </row>
    <row r="2305" spans="1:5">
      <c r="A2305" s="1"/>
      <c r="B2305" s="21" t="s">
        <v>2557</v>
      </c>
      <c r="C2305" s="3">
        <v>48</v>
      </c>
      <c r="D2305" s="4">
        <v>42216</v>
      </c>
      <c r="E2305" s="13">
        <f t="shared" si="35"/>
        <v>879.5</v>
      </c>
    </row>
    <row r="2306" spans="1:5">
      <c r="A2306" s="1"/>
      <c r="B2306" s="21" t="s">
        <v>2558</v>
      </c>
      <c r="C2306" s="3">
        <v>1</v>
      </c>
      <c r="D2306" s="4">
        <v>1076</v>
      </c>
      <c r="E2306" s="13">
        <f t="shared" si="35"/>
        <v>1076</v>
      </c>
    </row>
    <row r="2307" spans="1:5">
      <c r="A2307" s="1"/>
      <c r="B2307" s="21" t="s">
        <v>2559</v>
      </c>
      <c r="C2307" s="3">
        <v>2</v>
      </c>
      <c r="D2307" s="4">
        <v>2760.5</v>
      </c>
      <c r="E2307" s="13">
        <f t="shared" ref="E2307:E2370" si="36">IF(C2307&lt;0,-D2307/-C2307,D2307/C2307)</f>
        <v>1380.25</v>
      </c>
    </row>
    <row r="2308" spans="1:5">
      <c r="A2308" s="1"/>
      <c r="B2308" s="21" t="s">
        <v>2560</v>
      </c>
      <c r="C2308" s="3">
        <v>6</v>
      </c>
      <c r="D2308" s="4">
        <v>2110</v>
      </c>
      <c r="E2308" s="13">
        <f t="shared" si="36"/>
        <v>351.66666666666669</v>
      </c>
    </row>
    <row r="2309" spans="1:5">
      <c r="A2309" s="1"/>
      <c r="B2309" s="21" t="s">
        <v>2562</v>
      </c>
      <c r="C2309" s="3">
        <v>122</v>
      </c>
      <c r="D2309" s="4">
        <v>39774.5</v>
      </c>
      <c r="E2309" s="13">
        <f t="shared" si="36"/>
        <v>326.02049180327867</v>
      </c>
    </row>
    <row r="2310" spans="1:5">
      <c r="A2310" s="1"/>
      <c r="B2310" s="21" t="s">
        <v>2564</v>
      </c>
      <c r="C2310" s="3">
        <v>50</v>
      </c>
      <c r="D2310" s="4">
        <v>54775</v>
      </c>
      <c r="E2310" s="13">
        <f t="shared" si="36"/>
        <v>1095.5</v>
      </c>
    </row>
    <row r="2311" spans="1:5">
      <c r="A2311" s="1"/>
      <c r="B2311" s="21" t="s">
        <v>14884</v>
      </c>
      <c r="C2311" s="3">
        <v>21</v>
      </c>
      <c r="D2311" s="4">
        <v>17579</v>
      </c>
      <c r="E2311" s="13">
        <f t="shared" si="36"/>
        <v>837.09523809523807</v>
      </c>
    </row>
    <row r="2312" spans="1:5">
      <c r="A2312" s="1"/>
      <c r="B2312" s="21" t="s">
        <v>2565</v>
      </c>
      <c r="C2312" s="3">
        <v>23</v>
      </c>
      <c r="D2312" s="4">
        <v>18633</v>
      </c>
      <c r="E2312" s="13">
        <f t="shared" si="36"/>
        <v>810.13043478260875</v>
      </c>
    </row>
    <row r="2313" spans="1:5">
      <c r="A2313" s="1"/>
      <c r="B2313" s="21" t="s">
        <v>2567</v>
      </c>
      <c r="C2313" s="3">
        <v>20</v>
      </c>
      <c r="D2313" s="4">
        <v>44438</v>
      </c>
      <c r="E2313" s="13">
        <f t="shared" si="36"/>
        <v>2221.9</v>
      </c>
    </row>
    <row r="2314" spans="1:5">
      <c r="A2314" s="1"/>
      <c r="B2314" s="21" t="s">
        <v>2568</v>
      </c>
      <c r="C2314" s="3">
        <v>4</v>
      </c>
      <c r="D2314" s="4">
        <v>9404</v>
      </c>
      <c r="E2314" s="13">
        <f t="shared" si="36"/>
        <v>2351</v>
      </c>
    </row>
    <row r="2315" spans="1:5">
      <c r="A2315" s="1"/>
      <c r="B2315" s="21" t="s">
        <v>14885</v>
      </c>
      <c r="C2315" s="3">
        <v>1</v>
      </c>
      <c r="D2315" s="4">
        <v>3062.5</v>
      </c>
      <c r="E2315" s="13">
        <f t="shared" si="36"/>
        <v>3062.5</v>
      </c>
    </row>
    <row r="2316" spans="1:5">
      <c r="A2316" s="1"/>
      <c r="B2316" s="21" t="s">
        <v>2571</v>
      </c>
      <c r="C2316" s="3">
        <v>116</v>
      </c>
      <c r="D2316" s="4">
        <v>72453.5</v>
      </c>
      <c r="E2316" s="13">
        <f t="shared" si="36"/>
        <v>624.59913793103453</v>
      </c>
    </row>
    <row r="2317" spans="1:5">
      <c r="A2317" s="1"/>
      <c r="B2317" s="21" t="s">
        <v>2572</v>
      </c>
      <c r="C2317" s="3">
        <v>36</v>
      </c>
      <c r="D2317" s="4">
        <v>25827</v>
      </c>
      <c r="E2317" s="13">
        <f t="shared" si="36"/>
        <v>717.41666666666663</v>
      </c>
    </row>
    <row r="2318" spans="1:5">
      <c r="A2318" s="1"/>
      <c r="B2318" s="21" t="s">
        <v>2573</v>
      </c>
      <c r="C2318" s="3">
        <v>16</v>
      </c>
      <c r="D2318" s="4">
        <v>14495</v>
      </c>
      <c r="E2318" s="13">
        <f t="shared" si="36"/>
        <v>905.9375</v>
      </c>
    </row>
    <row r="2319" spans="1:5">
      <c r="A2319" s="1"/>
      <c r="B2319" s="21" t="s">
        <v>2574</v>
      </c>
      <c r="C2319" s="3">
        <v>6</v>
      </c>
      <c r="D2319" s="4">
        <v>3971.5</v>
      </c>
      <c r="E2319" s="13">
        <f t="shared" si="36"/>
        <v>661.91666666666663</v>
      </c>
    </row>
    <row r="2320" spans="1:5">
      <c r="A2320" s="1"/>
      <c r="B2320" s="21" t="s">
        <v>2575</v>
      </c>
      <c r="C2320" s="3">
        <v>1</v>
      </c>
      <c r="D2320" s="5">
        <v>827</v>
      </c>
      <c r="E2320" s="13">
        <f t="shared" si="36"/>
        <v>827</v>
      </c>
    </row>
    <row r="2321" spans="1:5">
      <c r="A2321" s="1"/>
      <c r="B2321" s="21" t="s">
        <v>2576</v>
      </c>
      <c r="C2321" s="3">
        <v>2</v>
      </c>
      <c r="D2321" s="4">
        <v>1891</v>
      </c>
      <c r="E2321" s="13">
        <f t="shared" si="36"/>
        <v>945.5</v>
      </c>
    </row>
    <row r="2322" spans="1:5">
      <c r="A2322" s="1"/>
      <c r="B2322" s="21" t="s">
        <v>2578</v>
      </c>
      <c r="C2322" s="3">
        <v>29</v>
      </c>
      <c r="D2322" s="4">
        <v>28230</v>
      </c>
      <c r="E2322" s="13">
        <f t="shared" si="36"/>
        <v>973.44827586206895</v>
      </c>
    </row>
    <row r="2323" spans="1:5">
      <c r="A2323" s="1"/>
      <c r="B2323" s="21" t="s">
        <v>2579</v>
      </c>
      <c r="C2323" s="3">
        <v>20</v>
      </c>
      <c r="D2323" s="4">
        <v>17255.5</v>
      </c>
      <c r="E2323" s="13">
        <f t="shared" si="36"/>
        <v>862.77499999999998</v>
      </c>
    </row>
    <row r="2324" spans="1:5">
      <c r="A2324" s="1"/>
      <c r="B2324" s="21" t="s">
        <v>2580</v>
      </c>
      <c r="C2324" s="3">
        <v>6</v>
      </c>
      <c r="D2324" s="4">
        <v>5493</v>
      </c>
      <c r="E2324" s="13">
        <f t="shared" si="36"/>
        <v>915.5</v>
      </c>
    </row>
    <row r="2325" spans="1:5">
      <c r="A2325" s="1"/>
      <c r="B2325" s="21" t="s">
        <v>2582</v>
      </c>
      <c r="C2325" s="3">
        <v>28</v>
      </c>
      <c r="D2325" s="4">
        <v>30541.5</v>
      </c>
      <c r="E2325" s="13">
        <f t="shared" si="36"/>
        <v>1090.7678571428571</v>
      </c>
    </row>
    <row r="2326" spans="1:5">
      <c r="A2326" s="1"/>
      <c r="B2326" s="21" t="s">
        <v>2583</v>
      </c>
      <c r="C2326" s="3">
        <v>124</v>
      </c>
      <c r="D2326" s="4">
        <v>86456.5</v>
      </c>
      <c r="E2326" s="13">
        <f t="shared" si="36"/>
        <v>697.22983870967744</v>
      </c>
    </row>
    <row r="2327" spans="1:5">
      <c r="A2327" s="1"/>
      <c r="B2327" s="21" t="s">
        <v>2584</v>
      </c>
      <c r="C2327" s="3">
        <v>115</v>
      </c>
      <c r="D2327" s="4">
        <v>83931</v>
      </c>
      <c r="E2327" s="13">
        <f t="shared" si="36"/>
        <v>729.8347826086956</v>
      </c>
    </row>
    <row r="2328" spans="1:5">
      <c r="A2328" s="1"/>
      <c r="B2328" s="21" t="s">
        <v>2585</v>
      </c>
      <c r="C2328" s="3">
        <v>8</v>
      </c>
      <c r="D2328" s="4">
        <v>7520</v>
      </c>
      <c r="E2328" s="13">
        <f t="shared" si="36"/>
        <v>940</v>
      </c>
    </row>
    <row r="2329" spans="1:5">
      <c r="A2329" s="1"/>
      <c r="B2329" s="21" t="s">
        <v>2586</v>
      </c>
      <c r="C2329" s="3">
        <v>14</v>
      </c>
      <c r="D2329" s="4">
        <v>14272</v>
      </c>
      <c r="E2329" s="13">
        <f t="shared" si="36"/>
        <v>1019.4285714285714</v>
      </c>
    </row>
    <row r="2330" spans="1:5">
      <c r="A2330" s="1"/>
      <c r="B2330" s="21" t="s">
        <v>2588</v>
      </c>
      <c r="C2330" s="3">
        <v>100</v>
      </c>
      <c r="D2330" s="4">
        <v>114345</v>
      </c>
      <c r="E2330" s="13">
        <f t="shared" si="36"/>
        <v>1143.45</v>
      </c>
    </row>
    <row r="2331" spans="1:5">
      <c r="A2331" s="1"/>
      <c r="B2331" s="21" t="s">
        <v>2589</v>
      </c>
      <c r="C2331" s="3">
        <v>69</v>
      </c>
      <c r="D2331" s="4">
        <v>51499</v>
      </c>
      <c r="E2331" s="13">
        <f t="shared" si="36"/>
        <v>746.36231884057975</v>
      </c>
    </row>
    <row r="2332" spans="1:5">
      <c r="A2332" s="1"/>
      <c r="B2332" s="21" t="s">
        <v>2590</v>
      </c>
      <c r="C2332" s="3">
        <v>127</v>
      </c>
      <c r="D2332" s="4">
        <v>102878.26</v>
      </c>
      <c r="E2332" s="13">
        <f t="shared" si="36"/>
        <v>810.06503937007869</v>
      </c>
    </row>
    <row r="2333" spans="1:5">
      <c r="A2333" s="1"/>
      <c r="B2333" s="21" t="s">
        <v>2592</v>
      </c>
      <c r="C2333" s="3">
        <v>16</v>
      </c>
      <c r="D2333" s="4">
        <v>17279.5</v>
      </c>
      <c r="E2333" s="13">
        <f t="shared" si="36"/>
        <v>1079.96875</v>
      </c>
    </row>
    <row r="2334" spans="1:5">
      <c r="A2334" s="1"/>
      <c r="B2334" s="21" t="s">
        <v>2593</v>
      </c>
      <c r="C2334" s="3">
        <v>2</v>
      </c>
      <c r="D2334" s="4">
        <v>3031</v>
      </c>
      <c r="E2334" s="13">
        <f t="shared" si="36"/>
        <v>1515.5</v>
      </c>
    </row>
    <row r="2335" spans="1:5">
      <c r="A2335" s="1"/>
      <c r="B2335" s="21" t="s">
        <v>2594</v>
      </c>
      <c r="C2335" s="3">
        <v>8</v>
      </c>
      <c r="D2335" s="4">
        <v>8878</v>
      </c>
      <c r="E2335" s="13">
        <f t="shared" si="36"/>
        <v>1109.75</v>
      </c>
    </row>
    <row r="2336" spans="1:5">
      <c r="A2336" s="1"/>
      <c r="B2336" s="21" t="s">
        <v>2595</v>
      </c>
      <c r="C2336" s="3">
        <v>68</v>
      </c>
      <c r="D2336" s="4">
        <v>65550</v>
      </c>
      <c r="E2336" s="13">
        <f t="shared" si="36"/>
        <v>963.97058823529414</v>
      </c>
    </row>
    <row r="2337" spans="1:5">
      <c r="A2337" s="1"/>
      <c r="B2337" s="21" t="s">
        <v>2596</v>
      </c>
      <c r="C2337" s="3">
        <v>6</v>
      </c>
      <c r="D2337" s="4">
        <v>8094</v>
      </c>
      <c r="E2337" s="13">
        <f t="shared" si="36"/>
        <v>1349</v>
      </c>
    </row>
    <row r="2338" spans="1:5">
      <c r="A2338" s="1"/>
      <c r="B2338" s="21" t="s">
        <v>2597</v>
      </c>
      <c r="C2338" s="3">
        <v>9</v>
      </c>
      <c r="D2338" s="4">
        <v>11760.5</v>
      </c>
      <c r="E2338" s="13">
        <f t="shared" si="36"/>
        <v>1306.7222222222222</v>
      </c>
    </row>
    <row r="2339" spans="1:5">
      <c r="A2339" s="1"/>
      <c r="B2339" s="21" t="s">
        <v>2600</v>
      </c>
      <c r="C2339" s="3">
        <v>9</v>
      </c>
      <c r="D2339" s="4">
        <v>200834.5</v>
      </c>
      <c r="E2339" s="13">
        <f t="shared" si="36"/>
        <v>22314.944444444445</v>
      </c>
    </row>
    <row r="2340" spans="1:5">
      <c r="A2340" s="1"/>
      <c r="B2340" s="21" t="s">
        <v>2601</v>
      </c>
      <c r="C2340" s="3">
        <v>8</v>
      </c>
      <c r="D2340" s="4">
        <v>63905.5</v>
      </c>
      <c r="E2340" s="13">
        <f t="shared" si="36"/>
        <v>7988.1875</v>
      </c>
    </row>
    <row r="2341" spans="1:5">
      <c r="A2341" s="1"/>
      <c r="B2341" s="21" t="s">
        <v>14886</v>
      </c>
      <c r="C2341" s="3">
        <v>1</v>
      </c>
      <c r="D2341" s="4">
        <v>26077</v>
      </c>
      <c r="E2341" s="13">
        <f t="shared" si="36"/>
        <v>26077</v>
      </c>
    </row>
    <row r="2342" spans="1:5">
      <c r="A2342" s="1"/>
      <c r="B2342" s="21" t="s">
        <v>2602</v>
      </c>
      <c r="C2342" s="3">
        <v>33</v>
      </c>
      <c r="D2342" s="4">
        <v>66390</v>
      </c>
      <c r="E2342" s="13">
        <f t="shared" si="36"/>
        <v>2011.8181818181818</v>
      </c>
    </row>
    <row r="2343" spans="1:5">
      <c r="A2343" s="1"/>
      <c r="B2343" s="21" t="s">
        <v>2603</v>
      </c>
      <c r="C2343" s="3">
        <v>9</v>
      </c>
      <c r="D2343" s="4">
        <v>77816</v>
      </c>
      <c r="E2343" s="13">
        <f t="shared" si="36"/>
        <v>8646.2222222222226</v>
      </c>
    </row>
    <row r="2344" spans="1:5">
      <c r="A2344" s="1"/>
      <c r="B2344" s="21" t="s">
        <v>14887</v>
      </c>
      <c r="C2344" s="3">
        <v>12</v>
      </c>
      <c r="D2344" s="4">
        <v>9462</v>
      </c>
      <c r="E2344" s="13">
        <f t="shared" si="36"/>
        <v>788.5</v>
      </c>
    </row>
    <row r="2345" spans="1:5">
      <c r="A2345" s="1"/>
      <c r="B2345" s="21" t="s">
        <v>2604</v>
      </c>
      <c r="C2345" s="3">
        <v>134</v>
      </c>
      <c r="D2345" s="4">
        <v>93956</v>
      </c>
      <c r="E2345" s="13">
        <f t="shared" si="36"/>
        <v>701.16417910447763</v>
      </c>
    </row>
    <row r="2346" spans="1:5">
      <c r="A2346" s="1"/>
      <c r="B2346" s="21" t="s">
        <v>2605</v>
      </c>
      <c r="C2346" s="3">
        <v>48</v>
      </c>
      <c r="D2346" s="4">
        <v>41959</v>
      </c>
      <c r="E2346" s="13">
        <f t="shared" si="36"/>
        <v>874.14583333333337</v>
      </c>
    </row>
    <row r="2347" spans="1:5">
      <c r="A2347" s="1"/>
      <c r="B2347" s="21" t="s">
        <v>2606</v>
      </c>
      <c r="C2347" s="3">
        <v>29</v>
      </c>
      <c r="D2347" s="4">
        <v>16228</v>
      </c>
      <c r="E2347" s="13">
        <f t="shared" si="36"/>
        <v>559.58620689655174</v>
      </c>
    </row>
    <row r="2348" spans="1:5">
      <c r="A2348" s="1"/>
      <c r="B2348" s="21" t="s">
        <v>2607</v>
      </c>
      <c r="C2348" s="3">
        <v>41</v>
      </c>
      <c r="D2348" s="4">
        <v>19184.099999999999</v>
      </c>
      <c r="E2348" s="13">
        <f t="shared" si="36"/>
        <v>467.90487804878046</v>
      </c>
    </row>
    <row r="2349" spans="1:5">
      <c r="A2349" s="1"/>
      <c r="B2349" s="21" t="s">
        <v>2608</v>
      </c>
      <c r="C2349" s="3">
        <v>60</v>
      </c>
      <c r="D2349" s="4">
        <v>28831</v>
      </c>
      <c r="E2349" s="13">
        <f t="shared" si="36"/>
        <v>480.51666666666665</v>
      </c>
    </row>
    <row r="2350" spans="1:5">
      <c r="A2350" s="1"/>
      <c r="B2350" s="21" t="s">
        <v>14888</v>
      </c>
      <c r="C2350" s="3">
        <v>1</v>
      </c>
      <c r="D2350" s="4">
        <v>21882.5</v>
      </c>
      <c r="E2350" s="13">
        <f t="shared" si="36"/>
        <v>21882.5</v>
      </c>
    </row>
    <row r="2351" spans="1:5">
      <c r="A2351" s="1"/>
      <c r="B2351" s="21" t="s">
        <v>2609</v>
      </c>
      <c r="C2351" s="3">
        <v>74</v>
      </c>
      <c r="D2351" s="4">
        <v>66083.5</v>
      </c>
      <c r="E2351" s="13">
        <f t="shared" si="36"/>
        <v>893.02027027027032</v>
      </c>
    </row>
    <row r="2352" spans="1:5">
      <c r="A2352" s="1"/>
      <c r="B2352" s="21" t="s">
        <v>2610</v>
      </c>
      <c r="C2352" s="3">
        <v>2</v>
      </c>
      <c r="D2352" s="4">
        <v>1921</v>
      </c>
      <c r="E2352" s="13">
        <f t="shared" si="36"/>
        <v>960.5</v>
      </c>
    </row>
    <row r="2353" spans="1:5">
      <c r="A2353" s="1"/>
      <c r="B2353" s="21" t="s">
        <v>2611</v>
      </c>
      <c r="C2353" s="3">
        <v>146</v>
      </c>
      <c r="D2353" s="4">
        <v>89168</v>
      </c>
      <c r="E2353" s="13">
        <f t="shared" si="36"/>
        <v>610.7397260273973</v>
      </c>
    </row>
    <row r="2354" spans="1:5">
      <c r="A2354" s="1"/>
      <c r="B2354" s="21" t="s">
        <v>2613</v>
      </c>
      <c r="C2354" s="3">
        <v>76</v>
      </c>
      <c r="D2354" s="4">
        <v>328788.5</v>
      </c>
      <c r="E2354" s="13">
        <f t="shared" si="36"/>
        <v>4326.1644736842109</v>
      </c>
    </row>
    <row r="2355" spans="1:5">
      <c r="A2355" s="1"/>
      <c r="B2355" s="21" t="s">
        <v>2614</v>
      </c>
      <c r="C2355" s="3">
        <v>4</v>
      </c>
      <c r="D2355" s="4">
        <v>16145</v>
      </c>
      <c r="E2355" s="13">
        <f t="shared" si="36"/>
        <v>4036.25</v>
      </c>
    </row>
    <row r="2356" spans="1:5">
      <c r="A2356" s="1"/>
      <c r="B2356" s="21" t="s">
        <v>2615</v>
      </c>
      <c r="C2356" s="3">
        <v>118</v>
      </c>
      <c r="D2356" s="4">
        <v>28796</v>
      </c>
      <c r="E2356" s="13">
        <f t="shared" si="36"/>
        <v>244.03389830508473</v>
      </c>
    </row>
    <row r="2357" spans="1:5">
      <c r="A2357" s="1"/>
      <c r="B2357" s="21" t="s">
        <v>2616</v>
      </c>
      <c r="C2357" s="3">
        <v>9</v>
      </c>
      <c r="D2357" s="4">
        <v>9247.5</v>
      </c>
      <c r="E2357" s="13">
        <f t="shared" si="36"/>
        <v>1027.5</v>
      </c>
    </row>
    <row r="2358" spans="1:5">
      <c r="A2358" s="1"/>
      <c r="B2358" s="21" t="s">
        <v>2617</v>
      </c>
      <c r="C2358" s="3">
        <v>88</v>
      </c>
      <c r="D2358" s="4">
        <v>74619</v>
      </c>
      <c r="E2358" s="13">
        <f t="shared" si="36"/>
        <v>847.94318181818187</v>
      </c>
    </row>
    <row r="2359" spans="1:5">
      <c r="A2359" s="1"/>
      <c r="B2359" s="21" t="s">
        <v>14889</v>
      </c>
      <c r="C2359" s="3">
        <v>4</v>
      </c>
      <c r="D2359" s="4">
        <v>9538</v>
      </c>
      <c r="E2359" s="13">
        <f t="shared" si="36"/>
        <v>2384.5</v>
      </c>
    </row>
    <row r="2360" spans="1:5">
      <c r="A2360" s="1"/>
      <c r="B2360" s="21" t="s">
        <v>2619</v>
      </c>
      <c r="C2360" s="3">
        <v>2</v>
      </c>
      <c r="D2360" s="4">
        <v>4023</v>
      </c>
      <c r="E2360" s="13">
        <f t="shared" si="36"/>
        <v>2011.5</v>
      </c>
    </row>
    <row r="2361" spans="1:5">
      <c r="A2361" s="1"/>
      <c r="B2361" s="21" t="s">
        <v>2620</v>
      </c>
      <c r="C2361" s="3">
        <v>9</v>
      </c>
      <c r="D2361" s="4">
        <v>101397</v>
      </c>
      <c r="E2361" s="13">
        <f t="shared" si="36"/>
        <v>11266.333333333334</v>
      </c>
    </row>
    <row r="2362" spans="1:5">
      <c r="A2362" s="1"/>
      <c r="B2362" s="21" t="s">
        <v>2621</v>
      </c>
      <c r="C2362" s="3">
        <v>52</v>
      </c>
      <c r="D2362" s="4">
        <v>229211.5</v>
      </c>
      <c r="E2362" s="13">
        <f t="shared" si="36"/>
        <v>4407.9134615384619</v>
      </c>
    </row>
    <row r="2363" spans="1:5">
      <c r="A2363" s="1"/>
      <c r="B2363" s="21" t="s">
        <v>2622</v>
      </c>
      <c r="C2363" s="3">
        <v>36</v>
      </c>
      <c r="D2363" s="4">
        <v>160511.5</v>
      </c>
      <c r="E2363" s="13">
        <f t="shared" si="36"/>
        <v>4458.6527777777774</v>
      </c>
    </row>
    <row r="2364" spans="1:5">
      <c r="A2364" s="1"/>
      <c r="B2364" s="21" t="s">
        <v>2623</v>
      </c>
      <c r="C2364" s="3">
        <v>27</v>
      </c>
      <c r="D2364" s="4">
        <v>113179.5</v>
      </c>
      <c r="E2364" s="13">
        <f t="shared" si="36"/>
        <v>4191.833333333333</v>
      </c>
    </row>
    <row r="2365" spans="1:5">
      <c r="A2365" s="1"/>
      <c r="B2365" s="21" t="s">
        <v>2625</v>
      </c>
      <c r="C2365" s="3">
        <v>12</v>
      </c>
      <c r="D2365" s="4">
        <v>19348.25</v>
      </c>
      <c r="E2365" s="13">
        <f t="shared" si="36"/>
        <v>1612.3541666666667</v>
      </c>
    </row>
    <row r="2366" spans="1:5">
      <c r="A2366" s="1"/>
      <c r="B2366" s="21" t="s">
        <v>14890</v>
      </c>
      <c r="C2366" s="3">
        <v>6</v>
      </c>
      <c r="D2366" s="4">
        <v>6153</v>
      </c>
      <c r="E2366" s="13">
        <f t="shared" si="36"/>
        <v>1025.5</v>
      </c>
    </row>
    <row r="2367" spans="1:5">
      <c r="A2367" s="1"/>
      <c r="B2367" s="21" t="s">
        <v>2626</v>
      </c>
      <c r="C2367" s="3">
        <v>9</v>
      </c>
      <c r="D2367" s="4">
        <v>10203</v>
      </c>
      <c r="E2367" s="13">
        <f t="shared" si="36"/>
        <v>1133.6666666666667</v>
      </c>
    </row>
    <row r="2368" spans="1:5">
      <c r="A2368" s="1"/>
      <c r="B2368" s="21" t="s">
        <v>2627</v>
      </c>
      <c r="C2368" s="3">
        <v>19</v>
      </c>
      <c r="D2368" s="4">
        <v>15238</v>
      </c>
      <c r="E2368" s="13">
        <f t="shared" si="36"/>
        <v>802</v>
      </c>
    </row>
    <row r="2369" spans="1:5">
      <c r="A2369" s="1"/>
      <c r="B2369" s="21" t="s">
        <v>14891</v>
      </c>
      <c r="C2369" s="3">
        <v>2</v>
      </c>
      <c r="D2369" s="4">
        <v>18740.5</v>
      </c>
      <c r="E2369" s="13">
        <f t="shared" si="36"/>
        <v>9370.25</v>
      </c>
    </row>
    <row r="2370" spans="1:5">
      <c r="A2370" s="1"/>
      <c r="B2370" s="21" t="s">
        <v>2628</v>
      </c>
      <c r="C2370" s="3">
        <v>9</v>
      </c>
      <c r="D2370" s="4">
        <v>20299.5</v>
      </c>
      <c r="E2370" s="13">
        <f t="shared" si="36"/>
        <v>2255.5</v>
      </c>
    </row>
    <row r="2371" spans="1:5">
      <c r="A2371" s="1"/>
      <c r="B2371" s="21" t="s">
        <v>2630</v>
      </c>
      <c r="C2371" s="3">
        <v>18</v>
      </c>
      <c r="D2371" s="4">
        <v>46540</v>
      </c>
      <c r="E2371" s="13">
        <f t="shared" ref="E2371:E2434" si="37">IF(C2371&lt;0,-D2371/-C2371,D2371/C2371)</f>
        <v>2585.5555555555557</v>
      </c>
    </row>
    <row r="2372" spans="1:5">
      <c r="A2372" s="1"/>
      <c r="B2372" s="21" t="s">
        <v>14892</v>
      </c>
      <c r="C2372" s="3">
        <v>20</v>
      </c>
      <c r="D2372" s="4">
        <v>14530</v>
      </c>
      <c r="E2372" s="13">
        <f t="shared" si="37"/>
        <v>726.5</v>
      </c>
    </row>
    <row r="2373" spans="1:5">
      <c r="A2373" s="1"/>
      <c r="B2373" s="21" t="s">
        <v>2631</v>
      </c>
      <c r="C2373" s="3">
        <v>3</v>
      </c>
      <c r="D2373" s="4">
        <v>3488.5</v>
      </c>
      <c r="E2373" s="13">
        <f t="shared" si="37"/>
        <v>1162.8333333333333</v>
      </c>
    </row>
    <row r="2374" spans="1:5">
      <c r="A2374" s="1"/>
      <c r="B2374" s="21" t="s">
        <v>14893</v>
      </c>
      <c r="C2374" s="3">
        <v>4</v>
      </c>
      <c r="D2374" s="4">
        <v>5474</v>
      </c>
      <c r="E2374" s="13">
        <f t="shared" si="37"/>
        <v>1368.5</v>
      </c>
    </row>
    <row r="2375" spans="1:5">
      <c r="A2375" s="1"/>
      <c r="B2375" s="21" t="s">
        <v>2632</v>
      </c>
      <c r="C2375" s="3">
        <v>7</v>
      </c>
      <c r="D2375" s="4">
        <v>71677</v>
      </c>
      <c r="E2375" s="13">
        <f t="shared" si="37"/>
        <v>10239.571428571429</v>
      </c>
    </row>
    <row r="2376" spans="1:5">
      <c r="A2376" s="1"/>
      <c r="B2376" s="21" t="s">
        <v>2633</v>
      </c>
      <c r="C2376" s="3">
        <v>5</v>
      </c>
      <c r="D2376" s="4">
        <v>5109.5</v>
      </c>
      <c r="E2376" s="13">
        <f t="shared" si="37"/>
        <v>1021.9</v>
      </c>
    </row>
    <row r="2377" spans="1:5">
      <c r="A2377" s="1"/>
      <c r="B2377" s="21" t="s">
        <v>2634</v>
      </c>
      <c r="C2377" s="3">
        <v>19</v>
      </c>
      <c r="D2377" s="4">
        <v>16771.5</v>
      </c>
      <c r="E2377" s="13">
        <f t="shared" si="37"/>
        <v>882.71052631578948</v>
      </c>
    </row>
    <row r="2378" spans="1:5">
      <c r="A2378" s="1"/>
      <c r="B2378" s="21" t="s">
        <v>2635</v>
      </c>
      <c r="C2378" s="3">
        <v>4</v>
      </c>
      <c r="D2378" s="4">
        <v>3759</v>
      </c>
      <c r="E2378" s="13">
        <f t="shared" si="37"/>
        <v>939.75</v>
      </c>
    </row>
    <row r="2379" spans="1:5">
      <c r="A2379" s="1"/>
      <c r="B2379" s="21" t="s">
        <v>2636</v>
      </c>
      <c r="C2379" s="3">
        <v>13</v>
      </c>
      <c r="D2379" s="4">
        <v>11128.5</v>
      </c>
      <c r="E2379" s="13">
        <f t="shared" si="37"/>
        <v>856.03846153846155</v>
      </c>
    </row>
    <row r="2380" spans="1:5">
      <c r="A2380" s="1"/>
      <c r="B2380" s="21" t="s">
        <v>2637</v>
      </c>
      <c r="C2380" s="3">
        <v>28</v>
      </c>
      <c r="D2380" s="4">
        <v>25494.5</v>
      </c>
      <c r="E2380" s="13">
        <f t="shared" si="37"/>
        <v>910.51785714285711</v>
      </c>
    </row>
    <row r="2381" spans="1:5">
      <c r="A2381" s="1"/>
      <c r="B2381" s="21" t="s">
        <v>2638</v>
      </c>
      <c r="C2381" s="3">
        <v>48</v>
      </c>
      <c r="D2381" s="4">
        <v>39971.5</v>
      </c>
      <c r="E2381" s="13">
        <f t="shared" si="37"/>
        <v>832.73958333333337</v>
      </c>
    </row>
    <row r="2382" spans="1:5">
      <c r="A2382" s="1"/>
      <c r="B2382" s="21" t="s">
        <v>2640</v>
      </c>
      <c r="C2382" s="3">
        <v>3</v>
      </c>
      <c r="D2382" s="4">
        <v>2889.5</v>
      </c>
      <c r="E2382" s="13">
        <f t="shared" si="37"/>
        <v>963.16666666666663</v>
      </c>
    </row>
    <row r="2383" spans="1:5">
      <c r="A2383" s="1"/>
      <c r="B2383" s="21" t="s">
        <v>2642</v>
      </c>
      <c r="C2383" s="3">
        <v>36</v>
      </c>
      <c r="D2383" s="4">
        <v>129838</v>
      </c>
      <c r="E2383" s="13">
        <f t="shared" si="37"/>
        <v>3606.6111111111113</v>
      </c>
    </row>
    <row r="2384" spans="1:5">
      <c r="A2384" s="1"/>
      <c r="B2384" s="21" t="s">
        <v>2643</v>
      </c>
      <c r="C2384" s="3">
        <v>12</v>
      </c>
      <c r="D2384" s="4">
        <v>41067</v>
      </c>
      <c r="E2384" s="13">
        <f t="shared" si="37"/>
        <v>3422.25</v>
      </c>
    </row>
    <row r="2385" spans="1:5">
      <c r="A2385" s="1"/>
      <c r="B2385" s="21" t="s">
        <v>2644</v>
      </c>
      <c r="C2385" s="3">
        <v>12</v>
      </c>
      <c r="D2385" s="4">
        <v>40208.5</v>
      </c>
      <c r="E2385" s="13">
        <f t="shared" si="37"/>
        <v>3350.7083333333335</v>
      </c>
    </row>
    <row r="2386" spans="1:5">
      <c r="A2386" s="1"/>
      <c r="B2386" s="21" t="s">
        <v>14894</v>
      </c>
      <c r="C2386" s="3">
        <v>11</v>
      </c>
      <c r="D2386" s="4">
        <v>70097.5</v>
      </c>
      <c r="E2386" s="13">
        <f t="shared" si="37"/>
        <v>6372.5</v>
      </c>
    </row>
    <row r="2387" spans="1:5">
      <c r="A2387" s="1"/>
      <c r="B2387" s="21" t="s">
        <v>2645</v>
      </c>
      <c r="C2387" s="3">
        <v>40</v>
      </c>
      <c r="D2387" s="4">
        <v>110865</v>
      </c>
      <c r="E2387" s="13">
        <f t="shared" si="37"/>
        <v>2771.625</v>
      </c>
    </row>
    <row r="2388" spans="1:5">
      <c r="A2388" s="1"/>
      <c r="B2388" s="21" t="s">
        <v>14895</v>
      </c>
      <c r="C2388" s="3">
        <v>34</v>
      </c>
      <c r="D2388" s="4">
        <v>95000</v>
      </c>
      <c r="E2388" s="13">
        <f t="shared" si="37"/>
        <v>2794.1176470588234</v>
      </c>
    </row>
    <row r="2389" spans="1:5">
      <c r="A2389" s="1"/>
      <c r="B2389" s="21" t="s">
        <v>2646</v>
      </c>
      <c r="C2389" s="3">
        <v>61</v>
      </c>
      <c r="D2389" s="4">
        <v>155792</v>
      </c>
      <c r="E2389" s="13">
        <f t="shared" si="37"/>
        <v>2553.967213114754</v>
      </c>
    </row>
    <row r="2390" spans="1:5">
      <c r="A2390" s="1"/>
      <c r="B2390" s="21" t="s">
        <v>2648</v>
      </c>
      <c r="C2390" s="3">
        <v>4</v>
      </c>
      <c r="D2390" s="4">
        <v>3958</v>
      </c>
      <c r="E2390" s="13">
        <f t="shared" si="37"/>
        <v>989.5</v>
      </c>
    </row>
    <row r="2391" spans="1:5">
      <c r="A2391" s="1"/>
      <c r="B2391" s="21" t="s">
        <v>2649</v>
      </c>
      <c r="C2391" s="3">
        <v>11</v>
      </c>
      <c r="D2391" s="4">
        <v>60259.5</v>
      </c>
      <c r="E2391" s="13">
        <f t="shared" si="37"/>
        <v>5478.136363636364</v>
      </c>
    </row>
    <row r="2392" spans="1:5">
      <c r="A2392" s="1"/>
      <c r="B2392" s="21" t="s">
        <v>2650</v>
      </c>
      <c r="C2392" s="3">
        <v>23</v>
      </c>
      <c r="D2392" s="4">
        <v>132092</v>
      </c>
      <c r="E2392" s="13">
        <f t="shared" si="37"/>
        <v>5743.130434782609</v>
      </c>
    </row>
    <row r="2393" spans="1:5">
      <c r="A2393" s="1"/>
      <c r="B2393" s="21" t="s">
        <v>2651</v>
      </c>
      <c r="C2393" s="3">
        <v>3</v>
      </c>
      <c r="D2393" s="4">
        <v>19206.5</v>
      </c>
      <c r="E2393" s="13">
        <f t="shared" si="37"/>
        <v>6402.166666666667</v>
      </c>
    </row>
    <row r="2394" spans="1:5">
      <c r="A2394" s="1"/>
      <c r="B2394" s="21" t="s">
        <v>2652</v>
      </c>
      <c r="C2394" s="3">
        <v>2</v>
      </c>
      <c r="D2394" s="4">
        <v>1789</v>
      </c>
      <c r="E2394" s="13">
        <f t="shared" si="37"/>
        <v>894.5</v>
      </c>
    </row>
    <row r="2395" spans="1:5">
      <c r="A2395" s="1"/>
      <c r="B2395" s="21" t="s">
        <v>14896</v>
      </c>
      <c r="C2395" s="3">
        <v>48</v>
      </c>
      <c r="D2395" s="4">
        <v>4320</v>
      </c>
      <c r="E2395" s="13">
        <f t="shared" si="37"/>
        <v>90</v>
      </c>
    </row>
    <row r="2396" spans="1:5">
      <c r="A2396" s="1"/>
      <c r="B2396" s="21" t="s">
        <v>2653</v>
      </c>
      <c r="C2396" s="3">
        <v>5</v>
      </c>
      <c r="D2396" s="5">
        <v>77.5</v>
      </c>
      <c r="E2396" s="13">
        <f t="shared" si="37"/>
        <v>15.5</v>
      </c>
    </row>
    <row r="2397" spans="1:5">
      <c r="A2397" s="1"/>
      <c r="B2397" s="21" t="s">
        <v>14897</v>
      </c>
      <c r="C2397" s="3">
        <v>1</v>
      </c>
      <c r="D2397" s="4">
        <v>3477.5</v>
      </c>
      <c r="E2397" s="13">
        <f t="shared" si="37"/>
        <v>3477.5</v>
      </c>
    </row>
    <row r="2398" spans="1:5">
      <c r="A2398" s="1"/>
      <c r="B2398" s="21" t="s">
        <v>2657</v>
      </c>
      <c r="C2398" s="3">
        <v>1</v>
      </c>
      <c r="D2398" s="5">
        <v>739</v>
      </c>
      <c r="E2398" s="13">
        <f t="shared" si="37"/>
        <v>739</v>
      </c>
    </row>
    <row r="2399" spans="1:5">
      <c r="A2399" s="1"/>
      <c r="B2399" s="21" t="s">
        <v>2658</v>
      </c>
      <c r="C2399" s="3">
        <v>246</v>
      </c>
      <c r="D2399" s="4">
        <v>5990.63</v>
      </c>
      <c r="E2399" s="13">
        <f t="shared" si="37"/>
        <v>24.352154471544715</v>
      </c>
    </row>
    <row r="2400" spans="1:5">
      <c r="A2400" s="1"/>
      <c r="B2400" s="21" t="s">
        <v>2659</v>
      </c>
      <c r="C2400" s="3">
        <v>133</v>
      </c>
      <c r="D2400" s="4">
        <v>48173.7</v>
      </c>
      <c r="E2400" s="13">
        <f t="shared" si="37"/>
        <v>362.20827067669171</v>
      </c>
    </row>
    <row r="2401" spans="1:5">
      <c r="A2401" s="1"/>
      <c r="B2401" s="21" t="s">
        <v>2660</v>
      </c>
      <c r="C2401" s="3">
        <v>23</v>
      </c>
      <c r="D2401" s="4">
        <v>8808</v>
      </c>
      <c r="E2401" s="13">
        <f t="shared" si="37"/>
        <v>382.95652173913044</v>
      </c>
    </row>
    <row r="2402" spans="1:5">
      <c r="A2402" s="1"/>
      <c r="B2402" s="21" t="s">
        <v>2661</v>
      </c>
      <c r="C2402" s="3">
        <v>48</v>
      </c>
      <c r="D2402" s="4">
        <v>18106.5</v>
      </c>
      <c r="E2402" s="13">
        <f t="shared" si="37"/>
        <v>377.21875</v>
      </c>
    </row>
    <row r="2403" spans="1:5">
      <c r="A2403" s="1"/>
      <c r="B2403" s="21" t="s">
        <v>2662</v>
      </c>
      <c r="C2403" s="3">
        <v>17</v>
      </c>
      <c r="D2403" s="4">
        <v>6277</v>
      </c>
      <c r="E2403" s="13">
        <f t="shared" si="37"/>
        <v>369.23529411764707</v>
      </c>
    </row>
    <row r="2404" spans="1:5">
      <c r="A2404" s="1"/>
      <c r="B2404" s="21" t="s">
        <v>2663</v>
      </c>
      <c r="C2404" s="3">
        <v>74</v>
      </c>
      <c r="D2404" s="4">
        <v>43844.5</v>
      </c>
      <c r="E2404" s="13">
        <f t="shared" si="37"/>
        <v>592.49324324324323</v>
      </c>
    </row>
    <row r="2405" spans="1:5">
      <c r="A2405" s="1"/>
      <c r="B2405" s="21" t="s">
        <v>2664</v>
      </c>
      <c r="C2405" s="3">
        <v>120</v>
      </c>
      <c r="D2405" s="4">
        <v>73036.36</v>
      </c>
      <c r="E2405" s="13">
        <f t="shared" si="37"/>
        <v>608.63633333333337</v>
      </c>
    </row>
    <row r="2406" spans="1:5">
      <c r="A2406" s="1"/>
      <c r="B2406" s="21" t="s">
        <v>2665</v>
      </c>
      <c r="C2406" s="3">
        <v>31</v>
      </c>
      <c r="D2406" s="4">
        <v>18302</v>
      </c>
      <c r="E2406" s="13">
        <f t="shared" si="37"/>
        <v>590.38709677419354</v>
      </c>
    </row>
    <row r="2407" spans="1:5">
      <c r="A2407" s="1"/>
      <c r="B2407" s="21" t="s">
        <v>2667</v>
      </c>
      <c r="C2407" s="3">
        <v>8</v>
      </c>
      <c r="D2407" s="4">
        <v>6262</v>
      </c>
      <c r="E2407" s="13">
        <f t="shared" si="37"/>
        <v>782.75</v>
      </c>
    </row>
    <row r="2408" spans="1:5">
      <c r="A2408" s="1"/>
      <c r="B2408" s="21" t="s">
        <v>2668</v>
      </c>
      <c r="C2408" s="3">
        <v>21</v>
      </c>
      <c r="D2408" s="4">
        <v>14971.5</v>
      </c>
      <c r="E2408" s="13">
        <f t="shared" si="37"/>
        <v>712.92857142857144</v>
      </c>
    </row>
    <row r="2409" spans="1:5">
      <c r="A2409" s="1"/>
      <c r="B2409" s="21" t="s">
        <v>2669</v>
      </c>
      <c r="C2409" s="3">
        <v>8</v>
      </c>
      <c r="D2409" s="4">
        <v>7347</v>
      </c>
      <c r="E2409" s="13">
        <f t="shared" si="37"/>
        <v>918.375</v>
      </c>
    </row>
    <row r="2410" spans="1:5">
      <c r="A2410" s="1"/>
      <c r="B2410" s="21" t="s">
        <v>2670</v>
      </c>
      <c r="C2410" s="3">
        <v>21</v>
      </c>
      <c r="D2410" s="4">
        <v>22313.5</v>
      </c>
      <c r="E2410" s="13">
        <f t="shared" si="37"/>
        <v>1062.547619047619</v>
      </c>
    </row>
    <row r="2411" spans="1:5">
      <c r="A2411" s="1"/>
      <c r="B2411" s="21" t="s">
        <v>2671</v>
      </c>
      <c r="C2411" s="3">
        <v>52</v>
      </c>
      <c r="D2411" s="4">
        <v>53418.5</v>
      </c>
      <c r="E2411" s="13">
        <f t="shared" si="37"/>
        <v>1027.2788461538462</v>
      </c>
    </row>
    <row r="2412" spans="1:5">
      <c r="A2412" s="1"/>
      <c r="B2412" s="21" t="s">
        <v>2672</v>
      </c>
      <c r="C2412" s="3">
        <v>135</v>
      </c>
      <c r="D2412" s="4">
        <v>170321</v>
      </c>
      <c r="E2412" s="13">
        <f t="shared" si="37"/>
        <v>1261.6370370370371</v>
      </c>
    </row>
    <row r="2413" spans="1:5">
      <c r="A2413" s="1"/>
      <c r="B2413" s="21" t="s">
        <v>2673</v>
      </c>
      <c r="C2413" s="3">
        <v>15</v>
      </c>
      <c r="D2413" s="4">
        <v>14956</v>
      </c>
      <c r="E2413" s="13">
        <f t="shared" si="37"/>
        <v>997.06666666666672</v>
      </c>
    </row>
    <row r="2414" spans="1:5">
      <c r="A2414" s="1"/>
      <c r="B2414" s="21" t="s">
        <v>2674</v>
      </c>
      <c r="C2414" s="3">
        <v>52</v>
      </c>
      <c r="D2414" s="4">
        <v>52593.5</v>
      </c>
      <c r="E2414" s="13">
        <f t="shared" si="37"/>
        <v>1011.4134615384615</v>
      </c>
    </row>
    <row r="2415" spans="1:5">
      <c r="A2415" s="1"/>
      <c r="B2415" s="21" t="s">
        <v>2675</v>
      </c>
      <c r="C2415" s="3">
        <v>101</v>
      </c>
      <c r="D2415" s="4">
        <v>130346.5</v>
      </c>
      <c r="E2415" s="13">
        <f t="shared" si="37"/>
        <v>1290.5594059405942</v>
      </c>
    </row>
    <row r="2416" spans="1:5">
      <c r="A2416" s="1"/>
      <c r="B2416" s="21" t="s">
        <v>2676</v>
      </c>
      <c r="C2416" s="3">
        <v>269</v>
      </c>
      <c r="D2416" s="4">
        <v>69141</v>
      </c>
      <c r="E2416" s="13">
        <f t="shared" si="37"/>
        <v>257.02973977695166</v>
      </c>
    </row>
    <row r="2417" spans="1:5">
      <c r="A2417" s="1"/>
      <c r="B2417" s="21" t="s">
        <v>2677</v>
      </c>
      <c r="C2417" s="3">
        <v>103</v>
      </c>
      <c r="D2417" s="4">
        <v>38194</v>
      </c>
      <c r="E2417" s="13">
        <f t="shared" si="37"/>
        <v>370.81553398058253</v>
      </c>
    </row>
    <row r="2418" spans="1:5">
      <c r="A2418" s="1"/>
      <c r="B2418" s="21" t="s">
        <v>2679</v>
      </c>
      <c r="C2418" s="3">
        <v>20</v>
      </c>
      <c r="D2418" s="4">
        <v>14320</v>
      </c>
      <c r="E2418" s="13">
        <f t="shared" si="37"/>
        <v>716</v>
      </c>
    </row>
    <row r="2419" spans="1:5">
      <c r="A2419" s="1"/>
      <c r="B2419" s="21" t="s">
        <v>2680</v>
      </c>
      <c r="C2419" s="3">
        <v>42</v>
      </c>
      <c r="D2419" s="4">
        <v>37563.599999999999</v>
      </c>
      <c r="E2419" s="13">
        <f t="shared" si="37"/>
        <v>894.37142857142851</v>
      </c>
    </row>
    <row r="2420" spans="1:5">
      <c r="A2420" s="1"/>
      <c r="B2420" s="21" t="s">
        <v>2681</v>
      </c>
      <c r="C2420" s="3">
        <v>15</v>
      </c>
      <c r="D2420" s="4">
        <v>10864</v>
      </c>
      <c r="E2420" s="13">
        <f t="shared" si="37"/>
        <v>724.26666666666665</v>
      </c>
    </row>
    <row r="2421" spans="1:5">
      <c r="A2421" s="1"/>
      <c r="B2421" s="21" t="s">
        <v>2682</v>
      </c>
      <c r="C2421" s="3">
        <v>1</v>
      </c>
      <c r="D2421" s="4">
        <v>1775.5</v>
      </c>
      <c r="E2421" s="13">
        <f t="shared" si="37"/>
        <v>1775.5</v>
      </c>
    </row>
    <row r="2422" spans="1:5">
      <c r="A2422" s="1"/>
      <c r="B2422" s="21" t="s">
        <v>2683</v>
      </c>
      <c r="C2422" s="3">
        <v>2</v>
      </c>
      <c r="D2422" s="4">
        <v>4158</v>
      </c>
      <c r="E2422" s="13">
        <f t="shared" si="37"/>
        <v>2079</v>
      </c>
    </row>
    <row r="2423" spans="1:5">
      <c r="A2423" s="1"/>
      <c r="B2423" s="21" t="s">
        <v>14898</v>
      </c>
      <c r="C2423" s="3">
        <v>10</v>
      </c>
      <c r="D2423" s="4">
        <v>18180</v>
      </c>
      <c r="E2423" s="13">
        <f t="shared" si="37"/>
        <v>1818</v>
      </c>
    </row>
    <row r="2424" spans="1:5">
      <c r="A2424" s="1"/>
      <c r="B2424" s="21" t="s">
        <v>2684</v>
      </c>
      <c r="C2424" s="3">
        <v>10</v>
      </c>
      <c r="D2424" s="4">
        <v>6414</v>
      </c>
      <c r="E2424" s="13">
        <f t="shared" si="37"/>
        <v>641.4</v>
      </c>
    </row>
    <row r="2425" spans="1:5">
      <c r="A2425" s="1"/>
      <c r="B2425" s="21" t="s">
        <v>2685</v>
      </c>
      <c r="C2425" s="3">
        <v>50</v>
      </c>
      <c r="D2425" s="4">
        <v>214906.5</v>
      </c>
      <c r="E2425" s="13">
        <f t="shared" si="37"/>
        <v>4298.13</v>
      </c>
    </row>
    <row r="2426" spans="1:5">
      <c r="A2426" s="1"/>
      <c r="B2426" s="21" t="s">
        <v>2687</v>
      </c>
      <c r="C2426" s="3">
        <v>83</v>
      </c>
      <c r="D2426" s="4">
        <v>39584</v>
      </c>
      <c r="E2426" s="13">
        <f t="shared" si="37"/>
        <v>476.91566265060243</v>
      </c>
    </row>
    <row r="2427" spans="1:5">
      <c r="A2427" s="1"/>
      <c r="B2427" s="21" t="s">
        <v>2688</v>
      </c>
      <c r="C2427" s="3">
        <v>19</v>
      </c>
      <c r="D2427" s="4">
        <v>3904.5</v>
      </c>
      <c r="E2427" s="13">
        <f t="shared" si="37"/>
        <v>205.5</v>
      </c>
    </row>
    <row r="2428" spans="1:5">
      <c r="A2428" s="1"/>
      <c r="B2428" s="21" t="s">
        <v>2689</v>
      </c>
      <c r="C2428" s="3">
        <v>28</v>
      </c>
      <c r="D2428" s="4">
        <v>12023</v>
      </c>
      <c r="E2428" s="13">
        <f t="shared" si="37"/>
        <v>429.39285714285717</v>
      </c>
    </row>
    <row r="2429" spans="1:5">
      <c r="A2429" s="1"/>
      <c r="B2429" s="21" t="s">
        <v>14899</v>
      </c>
      <c r="C2429" s="3">
        <v>4</v>
      </c>
      <c r="D2429" s="4">
        <v>21812</v>
      </c>
      <c r="E2429" s="13">
        <f t="shared" si="37"/>
        <v>5453</v>
      </c>
    </row>
    <row r="2430" spans="1:5">
      <c r="A2430" s="1"/>
      <c r="B2430" s="21" t="s">
        <v>2690</v>
      </c>
      <c r="C2430" s="3">
        <v>5</v>
      </c>
      <c r="D2430" s="4">
        <v>29121</v>
      </c>
      <c r="E2430" s="13">
        <f t="shared" si="37"/>
        <v>5824.2</v>
      </c>
    </row>
    <row r="2431" spans="1:5">
      <c r="A2431" s="1"/>
      <c r="B2431" s="21" t="s">
        <v>2691</v>
      </c>
      <c r="C2431" s="3">
        <v>4</v>
      </c>
      <c r="D2431" s="4">
        <v>23205.5</v>
      </c>
      <c r="E2431" s="13">
        <f t="shared" si="37"/>
        <v>5801.375</v>
      </c>
    </row>
    <row r="2432" spans="1:5">
      <c r="A2432" s="1"/>
      <c r="B2432" s="21" t="s">
        <v>2692</v>
      </c>
      <c r="C2432" s="3">
        <v>2</v>
      </c>
      <c r="D2432" s="4">
        <v>12013</v>
      </c>
      <c r="E2432" s="13">
        <f t="shared" si="37"/>
        <v>6006.5</v>
      </c>
    </row>
    <row r="2433" spans="1:5">
      <c r="A2433" s="1"/>
      <c r="B2433" s="21" t="s">
        <v>14900</v>
      </c>
      <c r="C2433" s="3">
        <v>2</v>
      </c>
      <c r="D2433" s="4">
        <v>13039</v>
      </c>
      <c r="E2433" s="13">
        <f t="shared" si="37"/>
        <v>6519.5</v>
      </c>
    </row>
    <row r="2434" spans="1:5">
      <c r="A2434" s="1"/>
      <c r="B2434" s="21" t="s">
        <v>14901</v>
      </c>
      <c r="C2434" s="3">
        <v>1</v>
      </c>
      <c r="D2434" s="4">
        <v>11017</v>
      </c>
      <c r="E2434" s="13">
        <f t="shared" si="37"/>
        <v>11017</v>
      </c>
    </row>
    <row r="2435" spans="1:5">
      <c r="A2435" s="1"/>
      <c r="B2435" s="21" t="s">
        <v>2694</v>
      </c>
      <c r="C2435" s="3">
        <v>6</v>
      </c>
      <c r="D2435" s="4">
        <v>53290.5</v>
      </c>
      <c r="E2435" s="13">
        <f t="shared" ref="E2435:E2498" si="38">IF(C2435&lt;0,-D2435/-C2435,D2435/C2435)</f>
        <v>8881.75</v>
      </c>
    </row>
    <row r="2436" spans="1:5">
      <c r="A2436" s="1"/>
      <c r="B2436" s="21" t="s">
        <v>2695</v>
      </c>
      <c r="C2436" s="3">
        <v>14</v>
      </c>
      <c r="D2436" s="4">
        <v>14461</v>
      </c>
      <c r="E2436" s="13">
        <f t="shared" si="38"/>
        <v>1032.9285714285713</v>
      </c>
    </row>
    <row r="2437" spans="1:5">
      <c r="A2437" s="1"/>
      <c r="B2437" s="21" t="s">
        <v>2696</v>
      </c>
      <c r="C2437" s="3">
        <v>1</v>
      </c>
      <c r="D2437" s="5">
        <v>481.5</v>
      </c>
      <c r="E2437" s="13">
        <f t="shared" si="38"/>
        <v>481.5</v>
      </c>
    </row>
    <row r="2438" spans="1:5">
      <c r="A2438" s="1"/>
      <c r="B2438" s="21" t="s">
        <v>2697</v>
      </c>
      <c r="C2438" s="3">
        <v>5</v>
      </c>
      <c r="D2438" s="4">
        <v>3279.5</v>
      </c>
      <c r="E2438" s="13">
        <f t="shared" si="38"/>
        <v>655.9</v>
      </c>
    </row>
    <row r="2439" spans="1:5">
      <c r="A2439" s="1"/>
      <c r="B2439" s="21" t="s">
        <v>2699</v>
      </c>
      <c r="C2439" s="3">
        <v>17</v>
      </c>
      <c r="D2439" s="4">
        <v>5864</v>
      </c>
      <c r="E2439" s="13">
        <f t="shared" si="38"/>
        <v>344.94117647058823</v>
      </c>
    </row>
    <row r="2440" spans="1:5">
      <c r="A2440" s="1"/>
      <c r="B2440" s="21" t="s">
        <v>2700</v>
      </c>
      <c r="C2440" s="3">
        <v>14</v>
      </c>
      <c r="D2440" s="4">
        <v>4786.5</v>
      </c>
      <c r="E2440" s="13">
        <f t="shared" si="38"/>
        <v>341.89285714285717</v>
      </c>
    </row>
    <row r="2441" spans="1:5">
      <c r="A2441" s="1"/>
      <c r="B2441" s="21" t="s">
        <v>14902</v>
      </c>
      <c r="C2441" s="3">
        <v>3</v>
      </c>
      <c r="D2441" s="4">
        <v>1438.5</v>
      </c>
      <c r="E2441" s="13">
        <f t="shared" si="38"/>
        <v>479.5</v>
      </c>
    </row>
    <row r="2442" spans="1:5">
      <c r="A2442" s="1"/>
      <c r="B2442" s="21" t="s">
        <v>2701</v>
      </c>
      <c r="C2442" s="3">
        <v>10</v>
      </c>
      <c r="D2442" s="4">
        <v>47500</v>
      </c>
      <c r="E2442" s="13">
        <f t="shared" si="38"/>
        <v>4750</v>
      </c>
    </row>
    <row r="2443" spans="1:5">
      <c r="A2443" s="1"/>
      <c r="B2443" s="21" t="s">
        <v>14903</v>
      </c>
      <c r="C2443" s="3">
        <v>3</v>
      </c>
      <c r="D2443" s="4">
        <v>13203</v>
      </c>
      <c r="E2443" s="13">
        <f t="shared" si="38"/>
        <v>4401</v>
      </c>
    </row>
    <row r="2444" spans="1:5">
      <c r="A2444" s="1"/>
      <c r="B2444" s="21" t="s">
        <v>2703</v>
      </c>
      <c r="C2444" s="3">
        <v>11</v>
      </c>
      <c r="D2444" s="4">
        <v>51920</v>
      </c>
      <c r="E2444" s="13">
        <f t="shared" si="38"/>
        <v>4720</v>
      </c>
    </row>
    <row r="2445" spans="1:5">
      <c r="A2445" s="1"/>
      <c r="B2445" s="21" t="s">
        <v>2704</v>
      </c>
      <c r="C2445" s="3">
        <v>106</v>
      </c>
      <c r="D2445" s="4">
        <v>457887.5</v>
      </c>
      <c r="E2445" s="13">
        <f t="shared" si="38"/>
        <v>4319.6933962264147</v>
      </c>
    </row>
    <row r="2446" spans="1:5">
      <c r="A2446" s="1"/>
      <c r="B2446" s="21" t="s">
        <v>2705</v>
      </c>
      <c r="C2446" s="3">
        <v>47</v>
      </c>
      <c r="D2446" s="4">
        <v>204106.5</v>
      </c>
      <c r="E2446" s="13">
        <f t="shared" si="38"/>
        <v>4342.6914893617022</v>
      </c>
    </row>
    <row r="2447" spans="1:5">
      <c r="A2447" s="1"/>
      <c r="B2447" s="21" t="s">
        <v>14904</v>
      </c>
      <c r="C2447" s="3">
        <v>1</v>
      </c>
      <c r="D2447" s="4">
        <v>4645.5</v>
      </c>
      <c r="E2447" s="13">
        <f t="shared" si="38"/>
        <v>4645.5</v>
      </c>
    </row>
    <row r="2448" spans="1:5">
      <c r="A2448" s="1"/>
      <c r="B2448" s="21" t="s">
        <v>14905</v>
      </c>
      <c r="C2448" s="3">
        <v>530</v>
      </c>
      <c r="D2448" s="4">
        <v>545900</v>
      </c>
      <c r="E2448" s="13">
        <f t="shared" si="38"/>
        <v>1030</v>
      </c>
    </row>
    <row r="2449" spans="1:5">
      <c r="A2449" s="1"/>
      <c r="B2449" s="21" t="s">
        <v>2707</v>
      </c>
      <c r="C2449" s="3">
        <v>174</v>
      </c>
      <c r="D2449" s="4">
        <v>78757.5</v>
      </c>
      <c r="E2449" s="13">
        <f t="shared" si="38"/>
        <v>452.62931034482756</v>
      </c>
    </row>
    <row r="2450" spans="1:5">
      <c r="A2450" s="1"/>
      <c r="B2450" s="21" t="s">
        <v>2708</v>
      </c>
      <c r="C2450" s="3">
        <v>81</v>
      </c>
      <c r="D2450" s="4">
        <v>66395.5</v>
      </c>
      <c r="E2450" s="13">
        <f t="shared" si="38"/>
        <v>819.69753086419757</v>
      </c>
    </row>
    <row r="2451" spans="1:5">
      <c r="A2451" s="1"/>
      <c r="B2451" s="21" t="s">
        <v>2709</v>
      </c>
      <c r="C2451" s="3">
        <v>182</v>
      </c>
      <c r="D2451" s="4">
        <v>87940.5</v>
      </c>
      <c r="E2451" s="13">
        <f t="shared" si="38"/>
        <v>483.18956043956047</v>
      </c>
    </row>
    <row r="2452" spans="1:5">
      <c r="A2452" s="1"/>
      <c r="B2452" s="21" t="s">
        <v>2710</v>
      </c>
      <c r="C2452" s="3">
        <v>38</v>
      </c>
      <c r="D2452" s="4">
        <v>45403</v>
      </c>
      <c r="E2452" s="13">
        <f t="shared" si="38"/>
        <v>1194.8157894736842</v>
      </c>
    </row>
    <row r="2453" spans="1:5">
      <c r="A2453" s="1"/>
      <c r="B2453" s="21" t="s">
        <v>2711</v>
      </c>
      <c r="C2453" s="3">
        <v>23</v>
      </c>
      <c r="D2453" s="4">
        <v>33280.5</v>
      </c>
      <c r="E2453" s="13">
        <f t="shared" si="38"/>
        <v>1446.9782608695652</v>
      </c>
    </row>
    <row r="2454" spans="1:5">
      <c r="A2454" s="1"/>
      <c r="B2454" s="21" t="s">
        <v>14906</v>
      </c>
      <c r="C2454" s="3">
        <v>85</v>
      </c>
      <c r="D2454" s="4">
        <v>120692</v>
      </c>
      <c r="E2454" s="13">
        <f t="shared" si="38"/>
        <v>1419.9058823529413</v>
      </c>
    </row>
    <row r="2455" spans="1:5">
      <c r="A2455" s="1"/>
      <c r="B2455" s="21" t="s">
        <v>2712</v>
      </c>
      <c r="C2455" s="3">
        <v>26</v>
      </c>
      <c r="D2455" s="4">
        <v>42560.5</v>
      </c>
      <c r="E2455" s="13">
        <f t="shared" si="38"/>
        <v>1636.9423076923076</v>
      </c>
    </row>
    <row r="2456" spans="1:5">
      <c r="A2456" s="1"/>
      <c r="B2456" s="21" t="s">
        <v>2713</v>
      </c>
      <c r="C2456" s="3">
        <v>40</v>
      </c>
      <c r="D2456" s="4">
        <v>150014.5</v>
      </c>
      <c r="E2456" s="13">
        <f t="shared" si="38"/>
        <v>3750.3625000000002</v>
      </c>
    </row>
    <row r="2457" spans="1:5">
      <c r="A2457" s="1"/>
      <c r="B2457" s="21" t="s">
        <v>2714</v>
      </c>
      <c r="C2457" s="3">
        <v>41</v>
      </c>
      <c r="D2457" s="4">
        <v>188778.5</v>
      </c>
      <c r="E2457" s="13">
        <f t="shared" si="38"/>
        <v>4604.3536585365855</v>
      </c>
    </row>
    <row r="2458" spans="1:5">
      <c r="A2458" s="1"/>
      <c r="B2458" s="21" t="s">
        <v>2715</v>
      </c>
      <c r="C2458" s="3">
        <v>26</v>
      </c>
      <c r="D2458" s="4">
        <v>164876.5</v>
      </c>
      <c r="E2458" s="13">
        <f t="shared" si="38"/>
        <v>6341.4038461538457</v>
      </c>
    </row>
    <row r="2459" spans="1:5">
      <c r="A2459" s="1"/>
      <c r="B2459" s="21" t="s">
        <v>2716</v>
      </c>
      <c r="C2459" s="3">
        <v>16</v>
      </c>
      <c r="D2459" s="4">
        <v>147171.5</v>
      </c>
      <c r="E2459" s="13">
        <f t="shared" si="38"/>
        <v>9198.21875</v>
      </c>
    </row>
    <row r="2460" spans="1:5">
      <c r="A2460" s="1"/>
      <c r="B2460" s="21" t="s">
        <v>2717</v>
      </c>
      <c r="C2460" s="3">
        <v>6</v>
      </c>
      <c r="D2460" s="4">
        <v>55335</v>
      </c>
      <c r="E2460" s="13">
        <f t="shared" si="38"/>
        <v>9222.5</v>
      </c>
    </row>
    <row r="2461" spans="1:5">
      <c r="A2461" s="1"/>
      <c r="B2461" s="21" t="s">
        <v>2718</v>
      </c>
      <c r="C2461" s="3">
        <v>24</v>
      </c>
      <c r="D2461" s="4">
        <v>125563.5</v>
      </c>
      <c r="E2461" s="13">
        <f t="shared" si="38"/>
        <v>5231.8125</v>
      </c>
    </row>
    <row r="2462" spans="1:5">
      <c r="A2462" s="1"/>
      <c r="B2462" s="21" t="s">
        <v>2719</v>
      </c>
      <c r="C2462" s="3">
        <v>6</v>
      </c>
      <c r="D2462" s="4">
        <v>35498</v>
      </c>
      <c r="E2462" s="13">
        <f t="shared" si="38"/>
        <v>5916.333333333333</v>
      </c>
    </row>
    <row r="2463" spans="1:5">
      <c r="A2463" s="1"/>
      <c r="B2463" s="21" t="s">
        <v>2720</v>
      </c>
      <c r="C2463" s="3">
        <v>8</v>
      </c>
      <c r="D2463" s="4">
        <v>61473.5</v>
      </c>
      <c r="E2463" s="13">
        <f t="shared" si="38"/>
        <v>7684.1875</v>
      </c>
    </row>
    <row r="2464" spans="1:5">
      <c r="A2464" s="1"/>
      <c r="B2464" s="21" t="s">
        <v>2721</v>
      </c>
      <c r="C2464" s="3">
        <v>8</v>
      </c>
      <c r="D2464" s="4">
        <v>83810.5</v>
      </c>
      <c r="E2464" s="13">
        <f t="shared" si="38"/>
        <v>10476.3125</v>
      </c>
    </row>
    <row r="2465" spans="1:5">
      <c r="A2465" s="1"/>
      <c r="B2465" s="21" t="s">
        <v>14907</v>
      </c>
      <c r="C2465" s="3">
        <v>7</v>
      </c>
      <c r="D2465" s="4">
        <v>68502.5</v>
      </c>
      <c r="E2465" s="13">
        <f t="shared" si="38"/>
        <v>9786.0714285714294</v>
      </c>
    </row>
    <row r="2466" spans="1:5">
      <c r="A2466" s="1"/>
      <c r="B2466" s="21" t="s">
        <v>2722</v>
      </c>
      <c r="C2466" s="3">
        <v>36</v>
      </c>
      <c r="D2466" s="4">
        <v>127271.5</v>
      </c>
      <c r="E2466" s="13">
        <f t="shared" si="38"/>
        <v>3535.3194444444443</v>
      </c>
    </row>
    <row r="2467" spans="1:5">
      <c r="A2467" s="1"/>
      <c r="B2467" s="21" t="s">
        <v>2723</v>
      </c>
      <c r="C2467" s="3">
        <v>4</v>
      </c>
      <c r="D2467" s="4">
        <v>16480</v>
      </c>
      <c r="E2467" s="13">
        <f t="shared" si="38"/>
        <v>4120</v>
      </c>
    </row>
    <row r="2468" spans="1:5">
      <c r="A2468" s="1"/>
      <c r="B2468" s="21" t="s">
        <v>2724</v>
      </c>
      <c r="C2468" s="3">
        <v>11</v>
      </c>
      <c r="D2468" s="4">
        <v>64137</v>
      </c>
      <c r="E2468" s="13">
        <f t="shared" si="38"/>
        <v>5830.636363636364</v>
      </c>
    </row>
    <row r="2469" spans="1:5">
      <c r="A2469" s="1"/>
      <c r="B2469" s="21" t="s">
        <v>2725</v>
      </c>
      <c r="C2469" s="3">
        <v>14</v>
      </c>
      <c r="D2469" s="4">
        <v>63173.5</v>
      </c>
      <c r="E2469" s="13">
        <f t="shared" si="38"/>
        <v>4512.3928571428569</v>
      </c>
    </row>
    <row r="2470" spans="1:5">
      <c r="A2470" s="1"/>
      <c r="B2470" s="21" t="s">
        <v>2726</v>
      </c>
      <c r="C2470" s="3">
        <v>8</v>
      </c>
      <c r="D2470" s="4">
        <v>40572</v>
      </c>
      <c r="E2470" s="13">
        <f t="shared" si="38"/>
        <v>5071.5</v>
      </c>
    </row>
    <row r="2471" spans="1:5">
      <c r="A2471" s="1"/>
      <c r="B2471" s="21" t="s">
        <v>2727</v>
      </c>
      <c r="C2471" s="3">
        <v>5</v>
      </c>
      <c r="D2471" s="4">
        <v>35674.5</v>
      </c>
      <c r="E2471" s="13">
        <f t="shared" si="38"/>
        <v>7134.9</v>
      </c>
    </row>
    <row r="2472" spans="1:5">
      <c r="A2472" s="1"/>
      <c r="B2472" s="21" t="s">
        <v>2728</v>
      </c>
      <c r="C2472" s="3">
        <v>2</v>
      </c>
      <c r="D2472" s="4">
        <v>13921</v>
      </c>
      <c r="E2472" s="13">
        <f t="shared" si="38"/>
        <v>6960.5</v>
      </c>
    </row>
    <row r="2473" spans="1:5">
      <c r="A2473" s="1"/>
      <c r="B2473" s="21" t="s">
        <v>2729</v>
      </c>
      <c r="C2473" s="3">
        <v>3</v>
      </c>
      <c r="D2473" s="4">
        <v>25910</v>
      </c>
      <c r="E2473" s="13">
        <f t="shared" si="38"/>
        <v>8636.6666666666661</v>
      </c>
    </row>
    <row r="2474" spans="1:5">
      <c r="A2474" s="1"/>
      <c r="B2474" s="21" t="s">
        <v>2730</v>
      </c>
      <c r="C2474" s="3">
        <v>2</v>
      </c>
      <c r="D2474" s="4">
        <v>21067.5</v>
      </c>
      <c r="E2474" s="13">
        <f t="shared" si="38"/>
        <v>10533.75</v>
      </c>
    </row>
    <row r="2475" spans="1:5">
      <c r="A2475" s="1"/>
      <c r="B2475" s="21" t="s">
        <v>2731</v>
      </c>
      <c r="C2475" s="3">
        <v>2</v>
      </c>
      <c r="D2475" s="4">
        <v>16000</v>
      </c>
      <c r="E2475" s="13">
        <f t="shared" si="38"/>
        <v>8000</v>
      </c>
    </row>
    <row r="2476" spans="1:5">
      <c r="A2476" s="1"/>
      <c r="B2476" s="21" t="s">
        <v>14908</v>
      </c>
      <c r="C2476" s="3">
        <v>1</v>
      </c>
      <c r="D2476" s="4">
        <v>11671</v>
      </c>
      <c r="E2476" s="13">
        <f t="shared" si="38"/>
        <v>11671</v>
      </c>
    </row>
    <row r="2477" spans="1:5">
      <c r="A2477" s="1"/>
      <c r="B2477" s="21" t="s">
        <v>2733</v>
      </c>
      <c r="C2477" s="3">
        <v>12</v>
      </c>
      <c r="D2477" s="4">
        <v>51235</v>
      </c>
      <c r="E2477" s="13">
        <f t="shared" si="38"/>
        <v>4269.583333333333</v>
      </c>
    </row>
    <row r="2478" spans="1:5">
      <c r="A2478" s="1"/>
      <c r="B2478" s="21" t="s">
        <v>2734</v>
      </c>
      <c r="C2478" s="3">
        <v>8</v>
      </c>
      <c r="D2478" s="4">
        <v>45580.5</v>
      </c>
      <c r="E2478" s="13">
        <f t="shared" si="38"/>
        <v>5697.5625</v>
      </c>
    </row>
    <row r="2479" spans="1:5">
      <c r="A2479" s="1"/>
      <c r="B2479" s="21" t="s">
        <v>14909</v>
      </c>
      <c r="C2479" s="3">
        <v>7</v>
      </c>
      <c r="D2479" s="4">
        <v>33264</v>
      </c>
      <c r="E2479" s="13">
        <f t="shared" si="38"/>
        <v>4752</v>
      </c>
    </row>
    <row r="2480" spans="1:5">
      <c r="A2480" s="1"/>
      <c r="B2480" s="21" t="s">
        <v>2735</v>
      </c>
      <c r="C2480" s="3">
        <v>34</v>
      </c>
      <c r="D2480" s="4">
        <v>285196.5</v>
      </c>
      <c r="E2480" s="13">
        <f t="shared" si="38"/>
        <v>8388.1323529411766</v>
      </c>
    </row>
    <row r="2481" spans="1:5">
      <c r="A2481" s="1"/>
      <c r="B2481" s="21" t="s">
        <v>2736</v>
      </c>
      <c r="C2481" s="3">
        <v>16</v>
      </c>
      <c r="D2481" s="4">
        <v>144151.5</v>
      </c>
      <c r="E2481" s="13">
        <f t="shared" si="38"/>
        <v>9009.46875</v>
      </c>
    </row>
    <row r="2482" spans="1:5">
      <c r="A2482" s="1"/>
      <c r="B2482" s="21" t="s">
        <v>2737</v>
      </c>
      <c r="C2482" s="3">
        <v>10</v>
      </c>
      <c r="D2482" s="4">
        <v>102283.5</v>
      </c>
      <c r="E2482" s="13">
        <f t="shared" si="38"/>
        <v>10228.35</v>
      </c>
    </row>
    <row r="2483" spans="1:5">
      <c r="A2483" s="1"/>
      <c r="B2483" s="21" t="s">
        <v>2738</v>
      </c>
      <c r="C2483" s="3">
        <v>22</v>
      </c>
      <c r="D2483" s="4">
        <v>221442.5</v>
      </c>
      <c r="E2483" s="13">
        <f t="shared" si="38"/>
        <v>10065.568181818182</v>
      </c>
    </row>
    <row r="2484" spans="1:5">
      <c r="A2484" s="1"/>
      <c r="B2484" s="21" t="s">
        <v>14910</v>
      </c>
      <c r="C2484" s="3">
        <v>1</v>
      </c>
      <c r="D2484" s="4">
        <v>20583.330000000002</v>
      </c>
      <c r="E2484" s="13">
        <f t="shared" si="38"/>
        <v>20583.330000000002</v>
      </c>
    </row>
    <row r="2485" spans="1:5">
      <c r="A2485" s="1"/>
      <c r="B2485" s="21" t="s">
        <v>2739</v>
      </c>
      <c r="C2485" s="3">
        <v>17</v>
      </c>
      <c r="D2485" s="4">
        <v>169385</v>
      </c>
      <c r="E2485" s="13">
        <f t="shared" si="38"/>
        <v>9963.823529411764</v>
      </c>
    </row>
    <row r="2486" spans="1:5">
      <c r="A2486" s="1"/>
      <c r="B2486" s="21" t="s">
        <v>2740</v>
      </c>
      <c r="C2486" s="3">
        <v>7</v>
      </c>
      <c r="D2486" s="4">
        <v>72957.5</v>
      </c>
      <c r="E2486" s="13">
        <f t="shared" si="38"/>
        <v>10422.5</v>
      </c>
    </row>
    <row r="2487" spans="1:5">
      <c r="A2487" s="1"/>
      <c r="B2487" s="21" t="s">
        <v>2741</v>
      </c>
      <c r="C2487" s="3">
        <v>13</v>
      </c>
      <c r="D2487" s="4">
        <v>140376.5</v>
      </c>
      <c r="E2487" s="13">
        <f t="shared" si="38"/>
        <v>10798.192307692309</v>
      </c>
    </row>
    <row r="2488" spans="1:5">
      <c r="A2488" s="1"/>
      <c r="B2488" s="21" t="s">
        <v>2742</v>
      </c>
      <c r="C2488" s="3">
        <v>7</v>
      </c>
      <c r="D2488" s="4">
        <v>79887.5</v>
      </c>
      <c r="E2488" s="13">
        <f t="shared" si="38"/>
        <v>11412.5</v>
      </c>
    </row>
    <row r="2489" spans="1:5">
      <c r="A2489" s="1"/>
      <c r="B2489" s="21" t="s">
        <v>2743</v>
      </c>
      <c r="C2489" s="3">
        <v>3</v>
      </c>
      <c r="D2489" s="4">
        <v>27935.5</v>
      </c>
      <c r="E2489" s="13">
        <f t="shared" si="38"/>
        <v>9311.8333333333339</v>
      </c>
    </row>
    <row r="2490" spans="1:5">
      <c r="A2490" s="1"/>
      <c r="B2490" s="21" t="s">
        <v>2744</v>
      </c>
      <c r="C2490" s="3">
        <v>3</v>
      </c>
      <c r="D2490" s="4">
        <v>30758.5</v>
      </c>
      <c r="E2490" s="13">
        <f t="shared" si="38"/>
        <v>10252.833333333334</v>
      </c>
    </row>
    <row r="2491" spans="1:5">
      <c r="A2491" s="1"/>
      <c r="B2491" s="21" t="s">
        <v>2745</v>
      </c>
      <c r="C2491" s="3">
        <v>1</v>
      </c>
      <c r="D2491" s="4">
        <v>10810</v>
      </c>
      <c r="E2491" s="13">
        <f t="shared" si="38"/>
        <v>10810</v>
      </c>
    </row>
    <row r="2492" spans="1:5">
      <c r="A2492" s="1"/>
      <c r="B2492" s="21" t="s">
        <v>2746</v>
      </c>
      <c r="C2492" s="3">
        <v>1</v>
      </c>
      <c r="D2492" s="4">
        <v>11673</v>
      </c>
      <c r="E2492" s="13">
        <f t="shared" si="38"/>
        <v>11673</v>
      </c>
    </row>
    <row r="2493" spans="1:5">
      <c r="A2493" s="1"/>
      <c r="B2493" s="21" t="s">
        <v>14911</v>
      </c>
      <c r="C2493" s="3">
        <v>1</v>
      </c>
      <c r="D2493" s="4">
        <v>12505.5</v>
      </c>
      <c r="E2493" s="13">
        <f t="shared" si="38"/>
        <v>12505.5</v>
      </c>
    </row>
    <row r="2494" spans="1:5">
      <c r="A2494" s="1"/>
      <c r="B2494" s="21" t="s">
        <v>14912</v>
      </c>
      <c r="C2494" s="3">
        <v>2</v>
      </c>
      <c r="D2494" s="4">
        <v>26197</v>
      </c>
      <c r="E2494" s="13">
        <f t="shared" si="38"/>
        <v>13098.5</v>
      </c>
    </row>
    <row r="2495" spans="1:5">
      <c r="A2495" s="1"/>
      <c r="B2495" s="21" t="s">
        <v>14913</v>
      </c>
      <c r="C2495" s="3">
        <v>2</v>
      </c>
      <c r="D2495" s="4">
        <v>56020</v>
      </c>
      <c r="E2495" s="13">
        <f t="shared" si="38"/>
        <v>28010</v>
      </c>
    </row>
    <row r="2496" spans="1:5">
      <c r="A2496" s="1"/>
      <c r="B2496" s="21" t="s">
        <v>2747</v>
      </c>
      <c r="C2496" s="3">
        <v>4</v>
      </c>
      <c r="D2496" s="4">
        <v>126781.5</v>
      </c>
      <c r="E2496" s="13">
        <f t="shared" si="38"/>
        <v>31695.375</v>
      </c>
    </row>
    <row r="2497" spans="1:5">
      <c r="A2497" s="1"/>
      <c r="B2497" s="21" t="s">
        <v>14914</v>
      </c>
      <c r="C2497" s="3">
        <v>1</v>
      </c>
      <c r="D2497" s="4">
        <v>60545.5</v>
      </c>
      <c r="E2497" s="13">
        <f t="shared" si="38"/>
        <v>60545.5</v>
      </c>
    </row>
    <row r="2498" spans="1:5">
      <c r="A2498" s="1"/>
      <c r="B2498" s="21" t="s">
        <v>2750</v>
      </c>
      <c r="C2498" s="3">
        <v>287</v>
      </c>
      <c r="D2498" s="4">
        <v>91116</v>
      </c>
      <c r="E2498" s="13">
        <f t="shared" si="38"/>
        <v>317.47735191637628</v>
      </c>
    </row>
    <row r="2499" spans="1:5">
      <c r="A2499" s="1"/>
      <c r="B2499" s="21" t="s">
        <v>2751</v>
      </c>
      <c r="C2499" s="3">
        <v>41</v>
      </c>
      <c r="D2499" s="4">
        <v>20015.900000000001</v>
      </c>
      <c r="E2499" s="13">
        <f t="shared" ref="E2499:E2562" si="39">IF(C2499&lt;0,-D2499/-C2499,D2499/C2499)</f>
        <v>488.19268292682932</v>
      </c>
    </row>
    <row r="2500" spans="1:5">
      <c r="A2500" s="1"/>
      <c r="B2500" s="21" t="s">
        <v>2752</v>
      </c>
      <c r="C2500" s="3">
        <v>7</v>
      </c>
      <c r="D2500" s="4">
        <v>9501</v>
      </c>
      <c r="E2500" s="13">
        <f t="shared" si="39"/>
        <v>1357.2857142857142</v>
      </c>
    </row>
    <row r="2501" spans="1:5">
      <c r="A2501" s="1"/>
      <c r="B2501" s="21" t="s">
        <v>2753</v>
      </c>
      <c r="C2501" s="3">
        <v>8</v>
      </c>
      <c r="D2501" s="4">
        <v>10656</v>
      </c>
      <c r="E2501" s="13">
        <f t="shared" si="39"/>
        <v>1332</v>
      </c>
    </row>
    <row r="2502" spans="1:5">
      <c r="A2502" s="1"/>
      <c r="B2502" s="21" t="s">
        <v>2754</v>
      </c>
      <c r="C2502" s="3">
        <v>12</v>
      </c>
      <c r="D2502" s="4">
        <v>28158</v>
      </c>
      <c r="E2502" s="13">
        <f t="shared" si="39"/>
        <v>2346.5</v>
      </c>
    </row>
    <row r="2503" spans="1:5">
      <c r="A2503" s="1"/>
      <c r="B2503" s="21" t="s">
        <v>2755</v>
      </c>
      <c r="C2503" s="3">
        <v>104</v>
      </c>
      <c r="D2503" s="4">
        <v>215004.5</v>
      </c>
      <c r="E2503" s="13">
        <f t="shared" si="39"/>
        <v>2067.3509615384614</v>
      </c>
    </row>
    <row r="2504" spans="1:5">
      <c r="A2504" s="1"/>
      <c r="B2504" s="21" t="s">
        <v>2756</v>
      </c>
      <c r="C2504" s="3">
        <v>64</v>
      </c>
      <c r="D2504" s="4">
        <v>53967</v>
      </c>
      <c r="E2504" s="13">
        <f t="shared" si="39"/>
        <v>843.234375</v>
      </c>
    </row>
    <row r="2505" spans="1:5">
      <c r="A2505" s="1"/>
      <c r="B2505" s="21" t="s">
        <v>2757</v>
      </c>
      <c r="C2505" s="3">
        <v>94</v>
      </c>
      <c r="D2505" s="4">
        <v>77172.5</v>
      </c>
      <c r="E2505" s="13">
        <f t="shared" si="39"/>
        <v>820.98404255319144</v>
      </c>
    </row>
    <row r="2506" spans="1:5">
      <c r="A2506" s="1"/>
      <c r="B2506" s="21" t="s">
        <v>2758</v>
      </c>
      <c r="C2506" s="3">
        <v>300</v>
      </c>
      <c r="D2506" s="4">
        <v>247392.5</v>
      </c>
      <c r="E2506" s="13">
        <f t="shared" si="39"/>
        <v>824.64166666666665</v>
      </c>
    </row>
    <row r="2507" spans="1:5">
      <c r="A2507" s="1"/>
      <c r="B2507" s="21" t="s">
        <v>2759</v>
      </c>
      <c r="C2507" s="3">
        <v>28</v>
      </c>
      <c r="D2507" s="4">
        <v>27122.38</v>
      </c>
      <c r="E2507" s="13">
        <f t="shared" si="39"/>
        <v>968.65642857142859</v>
      </c>
    </row>
    <row r="2508" spans="1:5">
      <c r="A2508" s="1"/>
      <c r="B2508" s="21" t="s">
        <v>2760</v>
      </c>
      <c r="C2508" s="3">
        <v>319</v>
      </c>
      <c r="D2508" s="4">
        <v>301687</v>
      </c>
      <c r="E2508" s="13">
        <f t="shared" si="39"/>
        <v>945.72727272727275</v>
      </c>
    </row>
    <row r="2509" spans="1:5">
      <c r="A2509" s="1"/>
      <c r="B2509" s="21" t="s">
        <v>2761</v>
      </c>
      <c r="C2509" s="3">
        <v>119</v>
      </c>
      <c r="D2509" s="4">
        <v>111085.5</v>
      </c>
      <c r="E2509" s="13">
        <f t="shared" si="39"/>
        <v>933.49159663865544</v>
      </c>
    </row>
    <row r="2510" spans="1:5">
      <c r="A2510" s="1"/>
      <c r="B2510" s="21" t="s">
        <v>2762</v>
      </c>
      <c r="C2510" s="3">
        <v>192</v>
      </c>
      <c r="D2510" s="4">
        <v>184494</v>
      </c>
      <c r="E2510" s="13">
        <f t="shared" si="39"/>
        <v>960.90625</v>
      </c>
    </row>
    <row r="2511" spans="1:5">
      <c r="A2511" s="1"/>
      <c r="B2511" s="21" t="s">
        <v>2763</v>
      </c>
      <c r="C2511" s="3">
        <v>71</v>
      </c>
      <c r="D2511" s="4">
        <v>66183</v>
      </c>
      <c r="E2511" s="13">
        <f t="shared" si="39"/>
        <v>932.15492957746483</v>
      </c>
    </row>
    <row r="2512" spans="1:5">
      <c r="A2512" s="1"/>
      <c r="B2512" s="21" t="s">
        <v>2764</v>
      </c>
      <c r="C2512" s="3">
        <v>24</v>
      </c>
      <c r="D2512" s="4">
        <v>22505</v>
      </c>
      <c r="E2512" s="13">
        <f t="shared" si="39"/>
        <v>937.70833333333337</v>
      </c>
    </row>
    <row r="2513" spans="1:5">
      <c r="A2513" s="1"/>
      <c r="B2513" s="21" t="s">
        <v>2765</v>
      </c>
      <c r="C2513" s="3">
        <v>224</v>
      </c>
      <c r="D2513" s="4">
        <v>81565.5</v>
      </c>
      <c r="E2513" s="13">
        <f t="shared" si="39"/>
        <v>364.13169642857144</v>
      </c>
    </row>
    <row r="2514" spans="1:5">
      <c r="A2514" s="1"/>
      <c r="B2514" s="21" t="s">
        <v>2766</v>
      </c>
      <c r="C2514" s="3">
        <v>505</v>
      </c>
      <c r="D2514" s="4">
        <v>165004.5</v>
      </c>
      <c r="E2514" s="13">
        <f t="shared" si="39"/>
        <v>326.74158415841583</v>
      </c>
    </row>
    <row r="2515" spans="1:5">
      <c r="A2515" s="1"/>
      <c r="B2515" s="21" t="s">
        <v>2767</v>
      </c>
      <c r="C2515" s="3">
        <v>531</v>
      </c>
      <c r="D2515" s="4">
        <v>189575</v>
      </c>
      <c r="E2515" s="13">
        <f t="shared" si="39"/>
        <v>357.01506591337102</v>
      </c>
    </row>
    <row r="2516" spans="1:5">
      <c r="A2516" s="1"/>
      <c r="B2516" s="21" t="s">
        <v>2768</v>
      </c>
      <c r="C2516" s="3">
        <v>162</v>
      </c>
      <c r="D2516" s="4">
        <v>51933.5</v>
      </c>
      <c r="E2516" s="13">
        <f t="shared" si="39"/>
        <v>320.57716049382714</v>
      </c>
    </row>
    <row r="2517" spans="1:5">
      <c r="A2517" s="1"/>
      <c r="B2517" s="21" t="s">
        <v>2769</v>
      </c>
      <c r="C2517" s="3">
        <v>45</v>
      </c>
      <c r="D2517" s="4">
        <v>25779</v>
      </c>
      <c r="E2517" s="13">
        <f t="shared" si="39"/>
        <v>572.86666666666667</v>
      </c>
    </row>
    <row r="2518" spans="1:5">
      <c r="A2518" s="1"/>
      <c r="B2518" s="21" t="s">
        <v>2770</v>
      </c>
      <c r="C2518" s="3">
        <v>42</v>
      </c>
      <c r="D2518" s="4">
        <v>22719</v>
      </c>
      <c r="E2518" s="13">
        <f t="shared" si="39"/>
        <v>540.92857142857144</v>
      </c>
    </row>
    <row r="2519" spans="1:5">
      <c r="A2519" s="1"/>
      <c r="B2519" s="21" t="s">
        <v>2771</v>
      </c>
      <c r="C2519" s="3">
        <v>318</v>
      </c>
      <c r="D2519" s="4">
        <v>187353.5</v>
      </c>
      <c r="E2519" s="13">
        <f t="shared" si="39"/>
        <v>589.16194968553464</v>
      </c>
    </row>
    <row r="2520" spans="1:5">
      <c r="A2520" s="1"/>
      <c r="B2520" s="21" t="s">
        <v>2772</v>
      </c>
      <c r="C2520" s="3">
        <v>306</v>
      </c>
      <c r="D2520" s="4">
        <v>159022.5</v>
      </c>
      <c r="E2520" s="13">
        <f t="shared" si="39"/>
        <v>519.68137254901956</v>
      </c>
    </row>
    <row r="2521" spans="1:5">
      <c r="A2521" s="1"/>
      <c r="B2521" s="21" t="s">
        <v>2773</v>
      </c>
      <c r="C2521" s="3">
        <v>451</v>
      </c>
      <c r="D2521" s="4">
        <v>245095</v>
      </c>
      <c r="E2521" s="13">
        <f t="shared" si="39"/>
        <v>543.44789356984484</v>
      </c>
    </row>
    <row r="2522" spans="1:5">
      <c r="A2522" s="1"/>
      <c r="B2522" s="21" t="s">
        <v>2774</v>
      </c>
      <c r="C2522" s="3">
        <v>138</v>
      </c>
      <c r="D2522" s="4">
        <v>82467.5</v>
      </c>
      <c r="E2522" s="13">
        <f t="shared" si="39"/>
        <v>597.59057971014488</v>
      </c>
    </row>
    <row r="2523" spans="1:5">
      <c r="A2523" s="1"/>
      <c r="B2523" s="21" t="s">
        <v>2775</v>
      </c>
      <c r="C2523" s="3">
        <v>42</v>
      </c>
      <c r="D2523" s="4">
        <v>22056.5</v>
      </c>
      <c r="E2523" s="13">
        <f t="shared" si="39"/>
        <v>525.15476190476193</v>
      </c>
    </row>
    <row r="2524" spans="1:5">
      <c r="A2524" s="1"/>
      <c r="B2524" s="21" t="s">
        <v>2776</v>
      </c>
      <c r="C2524" s="3">
        <v>216</v>
      </c>
      <c r="D2524" s="4">
        <v>115629.5</v>
      </c>
      <c r="E2524" s="13">
        <f t="shared" si="39"/>
        <v>535.32175925925924</v>
      </c>
    </row>
    <row r="2525" spans="1:5">
      <c r="A2525" s="1"/>
      <c r="B2525" s="21" t="s">
        <v>2777</v>
      </c>
      <c r="C2525" s="3">
        <v>43</v>
      </c>
      <c r="D2525" s="4">
        <v>22765</v>
      </c>
      <c r="E2525" s="13">
        <f t="shared" si="39"/>
        <v>529.41860465116281</v>
      </c>
    </row>
    <row r="2526" spans="1:5">
      <c r="A2526" s="1"/>
      <c r="B2526" s="21" t="s">
        <v>2778</v>
      </c>
      <c r="C2526" s="3">
        <v>31</v>
      </c>
      <c r="D2526" s="4">
        <v>16549</v>
      </c>
      <c r="E2526" s="13">
        <f t="shared" si="39"/>
        <v>533.83870967741939</v>
      </c>
    </row>
    <row r="2527" spans="1:5">
      <c r="A2527" s="1"/>
      <c r="B2527" s="21" t="s">
        <v>2779</v>
      </c>
      <c r="C2527" s="3">
        <v>16</v>
      </c>
      <c r="D2527" s="4">
        <v>19626</v>
      </c>
      <c r="E2527" s="13">
        <f t="shared" si="39"/>
        <v>1226.625</v>
      </c>
    </row>
    <row r="2528" spans="1:5">
      <c r="A2528" s="1"/>
      <c r="B2528" s="21" t="s">
        <v>2780</v>
      </c>
      <c r="C2528" s="3">
        <v>147</v>
      </c>
      <c r="D2528" s="4">
        <v>191462.5</v>
      </c>
      <c r="E2528" s="13">
        <f t="shared" si="39"/>
        <v>1302.4659863945578</v>
      </c>
    </row>
    <row r="2529" spans="1:5">
      <c r="A2529" s="1"/>
      <c r="B2529" s="21" t="s">
        <v>2782</v>
      </c>
      <c r="C2529" s="3">
        <v>391</v>
      </c>
      <c r="D2529" s="4">
        <v>207142</v>
      </c>
      <c r="E2529" s="13">
        <f t="shared" si="39"/>
        <v>529.77493606138103</v>
      </c>
    </row>
    <row r="2530" spans="1:5">
      <c r="A2530" s="1"/>
      <c r="B2530" s="21" t="s">
        <v>2783</v>
      </c>
      <c r="C2530" s="3">
        <v>464</v>
      </c>
      <c r="D2530" s="4">
        <v>246569.22</v>
      </c>
      <c r="E2530" s="13">
        <f t="shared" si="39"/>
        <v>531.39918103448281</v>
      </c>
    </row>
    <row r="2531" spans="1:5">
      <c r="A2531" s="1"/>
      <c r="B2531" s="21" t="s">
        <v>2784</v>
      </c>
      <c r="C2531" s="6">
        <v>1495</v>
      </c>
      <c r="D2531" s="4">
        <v>779404.5</v>
      </c>
      <c r="E2531" s="13">
        <f t="shared" si="39"/>
        <v>521.34080267558534</v>
      </c>
    </row>
    <row r="2532" spans="1:5">
      <c r="A2532" s="1"/>
      <c r="B2532" s="21" t="s">
        <v>2785</v>
      </c>
      <c r="C2532" s="6">
        <v>1776</v>
      </c>
      <c r="D2532" s="4">
        <v>936640.51</v>
      </c>
      <c r="E2532" s="13">
        <f t="shared" si="39"/>
        <v>527.3876745495495</v>
      </c>
    </row>
    <row r="2533" spans="1:5">
      <c r="A2533" s="1"/>
      <c r="B2533" s="21" t="s">
        <v>2786</v>
      </c>
      <c r="C2533" s="3">
        <v>65</v>
      </c>
      <c r="D2533" s="4">
        <v>34119.5</v>
      </c>
      <c r="E2533" s="13">
        <f t="shared" si="39"/>
        <v>524.9153846153846</v>
      </c>
    </row>
    <row r="2534" spans="1:5">
      <c r="A2534" s="1"/>
      <c r="B2534" s="21" t="s">
        <v>2787</v>
      </c>
      <c r="C2534" s="3">
        <v>60</v>
      </c>
      <c r="D2534" s="4">
        <v>33920</v>
      </c>
      <c r="E2534" s="13">
        <f t="shared" si="39"/>
        <v>565.33333333333337</v>
      </c>
    </row>
    <row r="2535" spans="1:5">
      <c r="A2535" s="1"/>
      <c r="B2535" s="21" t="s">
        <v>2788</v>
      </c>
      <c r="C2535" s="3">
        <v>143</v>
      </c>
      <c r="D2535" s="4">
        <v>80300</v>
      </c>
      <c r="E2535" s="13">
        <f t="shared" si="39"/>
        <v>561.53846153846155</v>
      </c>
    </row>
    <row r="2536" spans="1:5">
      <c r="A2536" s="1"/>
      <c r="B2536" s="21" t="s">
        <v>2790</v>
      </c>
      <c r="C2536" s="3">
        <v>34</v>
      </c>
      <c r="D2536" s="4">
        <v>12597</v>
      </c>
      <c r="E2536" s="13">
        <f t="shared" si="39"/>
        <v>370.5</v>
      </c>
    </row>
    <row r="2537" spans="1:5">
      <c r="A2537" s="1"/>
      <c r="B2537" s="21" t="s">
        <v>2791</v>
      </c>
      <c r="C2537" s="3">
        <v>748</v>
      </c>
      <c r="D2537" s="4">
        <v>245115.5</v>
      </c>
      <c r="E2537" s="13">
        <f t="shared" si="39"/>
        <v>327.69451871657753</v>
      </c>
    </row>
    <row r="2538" spans="1:5">
      <c r="A2538" s="1"/>
      <c r="B2538" s="21" t="s">
        <v>2792</v>
      </c>
      <c r="C2538" s="6">
        <v>2954</v>
      </c>
      <c r="D2538" s="4">
        <v>957477.5</v>
      </c>
      <c r="E2538" s="13">
        <f t="shared" si="39"/>
        <v>324.12914691943126</v>
      </c>
    </row>
    <row r="2539" spans="1:5">
      <c r="A2539" s="1"/>
      <c r="B2539" s="21" t="s">
        <v>2793</v>
      </c>
      <c r="C2539" s="6">
        <v>2905</v>
      </c>
      <c r="D2539" s="4">
        <v>946785</v>
      </c>
      <c r="E2539" s="13">
        <f t="shared" si="39"/>
        <v>325.91566265060243</v>
      </c>
    </row>
    <row r="2540" spans="1:5">
      <c r="A2540" s="1"/>
      <c r="B2540" s="21" t="s">
        <v>2794</v>
      </c>
      <c r="C2540" s="3">
        <v>61</v>
      </c>
      <c r="D2540" s="4">
        <v>21727.5</v>
      </c>
      <c r="E2540" s="13">
        <f t="shared" si="39"/>
        <v>356.18852459016392</v>
      </c>
    </row>
    <row r="2541" spans="1:5">
      <c r="A2541" s="1"/>
      <c r="B2541" s="21" t="s">
        <v>2795</v>
      </c>
      <c r="C2541" s="3">
        <v>42</v>
      </c>
      <c r="D2541" s="4">
        <v>15560.5</v>
      </c>
      <c r="E2541" s="13">
        <f t="shared" si="39"/>
        <v>370.48809523809524</v>
      </c>
    </row>
    <row r="2542" spans="1:5">
      <c r="A2542" s="1"/>
      <c r="B2542" s="21" t="s">
        <v>14915</v>
      </c>
      <c r="C2542" s="3">
        <v>1</v>
      </c>
      <c r="D2542" s="4">
        <v>1968</v>
      </c>
      <c r="E2542" s="13">
        <f t="shared" si="39"/>
        <v>1968</v>
      </c>
    </row>
    <row r="2543" spans="1:5">
      <c r="A2543" s="1"/>
      <c r="B2543" s="21" t="s">
        <v>2796</v>
      </c>
      <c r="C2543" s="3">
        <v>6</v>
      </c>
      <c r="D2543" s="4">
        <v>12202</v>
      </c>
      <c r="E2543" s="13">
        <f t="shared" si="39"/>
        <v>2033.6666666666667</v>
      </c>
    </row>
    <row r="2544" spans="1:5">
      <c r="A2544" s="1"/>
      <c r="B2544" s="21" t="s">
        <v>2797</v>
      </c>
      <c r="C2544" s="3">
        <v>28</v>
      </c>
      <c r="D2544" s="4">
        <v>21907</v>
      </c>
      <c r="E2544" s="13">
        <f t="shared" si="39"/>
        <v>782.39285714285711</v>
      </c>
    </row>
    <row r="2545" spans="1:5">
      <c r="A2545" s="1"/>
      <c r="B2545" s="21" t="s">
        <v>2798</v>
      </c>
      <c r="C2545" s="3">
        <v>17</v>
      </c>
      <c r="D2545" s="4">
        <v>10696.5</v>
      </c>
      <c r="E2545" s="13">
        <f t="shared" si="39"/>
        <v>629.20588235294122</v>
      </c>
    </row>
    <row r="2546" spans="1:5">
      <c r="A2546" s="1"/>
      <c r="B2546" s="21" t="s">
        <v>2799</v>
      </c>
      <c r="C2546" s="3">
        <v>8</v>
      </c>
      <c r="D2546" s="4">
        <v>4752</v>
      </c>
      <c r="E2546" s="13">
        <f t="shared" si="39"/>
        <v>594</v>
      </c>
    </row>
    <row r="2547" spans="1:5">
      <c r="A2547" s="1"/>
      <c r="B2547" s="21" t="s">
        <v>2800</v>
      </c>
      <c r="C2547" s="3">
        <v>265</v>
      </c>
      <c r="D2547" s="4">
        <v>127818.5</v>
      </c>
      <c r="E2547" s="13">
        <f t="shared" si="39"/>
        <v>482.33396226415095</v>
      </c>
    </row>
    <row r="2548" spans="1:5">
      <c r="A2548" s="1"/>
      <c r="B2548" s="21" t="s">
        <v>2801</v>
      </c>
      <c r="C2548" s="3">
        <v>1</v>
      </c>
      <c r="D2548" s="4">
        <v>5559</v>
      </c>
      <c r="E2548" s="13">
        <f t="shared" si="39"/>
        <v>5559</v>
      </c>
    </row>
    <row r="2549" spans="1:5">
      <c r="A2549" s="1"/>
      <c r="B2549" s="21" t="s">
        <v>2803</v>
      </c>
      <c r="C2549" s="3">
        <v>15</v>
      </c>
      <c r="D2549" s="4">
        <v>135709.5</v>
      </c>
      <c r="E2549" s="13">
        <f t="shared" si="39"/>
        <v>9047.2999999999993</v>
      </c>
    </row>
    <row r="2550" spans="1:5">
      <c r="A2550" s="1"/>
      <c r="B2550" s="21" t="s">
        <v>14916</v>
      </c>
      <c r="C2550" s="3">
        <v>17</v>
      </c>
      <c r="D2550" s="4">
        <v>43656</v>
      </c>
      <c r="E2550" s="13">
        <f t="shared" si="39"/>
        <v>2568</v>
      </c>
    </row>
    <row r="2551" spans="1:5">
      <c r="A2551" s="1"/>
      <c r="B2551" s="21" t="s">
        <v>2804</v>
      </c>
      <c r="C2551" s="3">
        <v>97</v>
      </c>
      <c r="D2551" s="4">
        <v>26249.5</v>
      </c>
      <c r="E2551" s="13">
        <f t="shared" si="39"/>
        <v>270.61340206185565</v>
      </c>
    </row>
    <row r="2552" spans="1:5">
      <c r="A2552" s="1"/>
      <c r="B2552" s="21" t="s">
        <v>14917</v>
      </c>
      <c r="C2552" s="3">
        <v>2</v>
      </c>
      <c r="D2552" s="4">
        <v>4613</v>
      </c>
      <c r="E2552" s="13">
        <f t="shared" si="39"/>
        <v>2306.5</v>
      </c>
    </row>
    <row r="2553" spans="1:5">
      <c r="A2553" s="1"/>
      <c r="B2553" s="21" t="s">
        <v>14918</v>
      </c>
      <c r="C2553" s="3">
        <v>2</v>
      </c>
      <c r="D2553" s="5">
        <v>344</v>
      </c>
      <c r="E2553" s="13">
        <f t="shared" si="39"/>
        <v>172</v>
      </c>
    </row>
    <row r="2554" spans="1:5">
      <c r="A2554" s="1"/>
      <c r="B2554" s="21" t="s">
        <v>2806</v>
      </c>
      <c r="C2554" s="3">
        <v>29</v>
      </c>
      <c r="D2554" s="4">
        <v>28060</v>
      </c>
      <c r="E2554" s="13">
        <f t="shared" si="39"/>
        <v>967.58620689655174</v>
      </c>
    </row>
    <row r="2555" spans="1:5">
      <c r="A2555" s="1"/>
      <c r="B2555" s="21" t="s">
        <v>2807</v>
      </c>
      <c r="C2555" s="3">
        <v>9</v>
      </c>
      <c r="D2555" s="4">
        <v>28090</v>
      </c>
      <c r="E2555" s="13">
        <f t="shared" si="39"/>
        <v>3121.1111111111113</v>
      </c>
    </row>
    <row r="2556" spans="1:5">
      <c r="A2556" s="1"/>
      <c r="B2556" s="21" t="s">
        <v>14919</v>
      </c>
      <c r="C2556" s="3">
        <v>1</v>
      </c>
      <c r="D2556" s="4">
        <v>1648.5</v>
      </c>
      <c r="E2556" s="13">
        <f t="shared" si="39"/>
        <v>1648.5</v>
      </c>
    </row>
    <row r="2557" spans="1:5">
      <c r="A2557" s="1"/>
      <c r="B2557" s="21" t="s">
        <v>14920</v>
      </c>
      <c r="C2557" s="3">
        <v>4</v>
      </c>
      <c r="D2557" s="4">
        <v>20749.5</v>
      </c>
      <c r="E2557" s="13">
        <f t="shared" si="39"/>
        <v>5187.375</v>
      </c>
    </row>
    <row r="2558" spans="1:5">
      <c r="A2558" s="1"/>
      <c r="B2558" s="21" t="s">
        <v>2811</v>
      </c>
      <c r="C2558" s="3">
        <v>7</v>
      </c>
      <c r="D2558" s="4">
        <v>2405</v>
      </c>
      <c r="E2558" s="13">
        <f t="shared" si="39"/>
        <v>343.57142857142856</v>
      </c>
    </row>
    <row r="2559" spans="1:5">
      <c r="A2559" s="1"/>
      <c r="B2559" s="21" t="s">
        <v>2812</v>
      </c>
      <c r="C2559" s="3">
        <v>24</v>
      </c>
      <c r="D2559" s="4">
        <v>31849</v>
      </c>
      <c r="E2559" s="13">
        <f t="shared" si="39"/>
        <v>1327.0416666666667</v>
      </c>
    </row>
    <row r="2560" spans="1:5">
      <c r="A2560" s="1"/>
      <c r="B2560" s="21" t="s">
        <v>2813</v>
      </c>
      <c r="C2560" s="3">
        <v>17</v>
      </c>
      <c r="D2560" s="4">
        <v>8953.5</v>
      </c>
      <c r="E2560" s="13">
        <f t="shared" si="39"/>
        <v>526.67647058823525</v>
      </c>
    </row>
    <row r="2561" spans="1:5">
      <c r="A2561" s="1"/>
      <c r="B2561" s="21" t="s">
        <v>2814</v>
      </c>
      <c r="C2561" s="3">
        <v>168</v>
      </c>
      <c r="D2561" s="4">
        <v>88986</v>
      </c>
      <c r="E2561" s="13">
        <f t="shared" si="39"/>
        <v>529.67857142857144</v>
      </c>
    </row>
    <row r="2562" spans="1:5">
      <c r="A2562" s="1"/>
      <c r="B2562" s="21" t="s">
        <v>2815</v>
      </c>
      <c r="C2562" s="3">
        <v>17</v>
      </c>
      <c r="D2562" s="4">
        <v>8816</v>
      </c>
      <c r="E2562" s="13">
        <f t="shared" si="39"/>
        <v>518.58823529411768</v>
      </c>
    </row>
    <row r="2563" spans="1:5">
      <c r="A2563" s="1"/>
      <c r="B2563" s="21" t="s">
        <v>2816</v>
      </c>
      <c r="C2563" s="3">
        <v>94</v>
      </c>
      <c r="D2563" s="4">
        <v>195497.5</v>
      </c>
      <c r="E2563" s="13">
        <f t="shared" ref="E2563:E2626" si="40">IF(C2563&lt;0,-D2563/-C2563,D2563/C2563)</f>
        <v>2079.7606382978724</v>
      </c>
    </row>
    <row r="2564" spans="1:5">
      <c r="A2564" s="1"/>
      <c r="B2564" s="21" t="s">
        <v>2817</v>
      </c>
      <c r="C2564" s="3">
        <v>265</v>
      </c>
      <c r="D2564" s="4">
        <v>135961.04999999999</v>
      </c>
      <c r="E2564" s="13">
        <f t="shared" si="40"/>
        <v>513.06056603773584</v>
      </c>
    </row>
    <row r="2565" spans="1:5">
      <c r="A2565" s="1"/>
      <c r="B2565" s="21" t="s">
        <v>2818</v>
      </c>
      <c r="C2565" s="3">
        <v>1</v>
      </c>
      <c r="D2565" s="4">
        <v>9054</v>
      </c>
      <c r="E2565" s="13">
        <f t="shared" si="40"/>
        <v>9054</v>
      </c>
    </row>
    <row r="2566" spans="1:5">
      <c r="A2566" s="1"/>
      <c r="B2566" s="21" t="s">
        <v>14921</v>
      </c>
      <c r="C2566" s="3">
        <v>4</v>
      </c>
      <c r="D2566" s="4">
        <v>3458</v>
      </c>
      <c r="E2566" s="13">
        <f t="shared" si="40"/>
        <v>864.5</v>
      </c>
    </row>
    <row r="2567" spans="1:5">
      <c r="A2567" s="1"/>
      <c r="B2567" s="21" t="s">
        <v>2819</v>
      </c>
      <c r="C2567" s="3">
        <v>9</v>
      </c>
      <c r="D2567" s="4">
        <v>3361</v>
      </c>
      <c r="E2567" s="13">
        <f t="shared" si="40"/>
        <v>373.44444444444446</v>
      </c>
    </row>
    <row r="2568" spans="1:5">
      <c r="A2568" s="1"/>
      <c r="B2568" s="21" t="s">
        <v>14922</v>
      </c>
      <c r="C2568" s="3">
        <v>2</v>
      </c>
      <c r="D2568" s="4">
        <v>1738</v>
      </c>
      <c r="E2568" s="13">
        <f t="shared" si="40"/>
        <v>869</v>
      </c>
    </row>
    <row r="2569" spans="1:5">
      <c r="A2569" s="1"/>
      <c r="B2569" s="21" t="s">
        <v>2820</v>
      </c>
      <c r="C2569" s="3">
        <v>1</v>
      </c>
      <c r="D2569" s="5">
        <v>867</v>
      </c>
      <c r="E2569" s="13">
        <f t="shared" si="40"/>
        <v>867</v>
      </c>
    </row>
    <row r="2570" spans="1:5">
      <c r="A2570" s="1"/>
      <c r="B2570" s="21" t="s">
        <v>2821</v>
      </c>
      <c r="C2570" s="3">
        <v>19</v>
      </c>
      <c r="D2570" s="4">
        <v>18697</v>
      </c>
      <c r="E2570" s="13">
        <f t="shared" si="40"/>
        <v>984.0526315789474</v>
      </c>
    </row>
    <row r="2571" spans="1:5">
      <c r="A2571" s="1"/>
      <c r="B2571" s="21" t="s">
        <v>2822</v>
      </c>
      <c r="C2571" s="3">
        <v>6</v>
      </c>
      <c r="D2571" s="4">
        <v>6515</v>
      </c>
      <c r="E2571" s="13">
        <f t="shared" si="40"/>
        <v>1085.8333333333333</v>
      </c>
    </row>
    <row r="2572" spans="1:5">
      <c r="A2572" s="1"/>
      <c r="B2572" s="21" t="s">
        <v>2824</v>
      </c>
      <c r="C2572" s="3">
        <v>5</v>
      </c>
      <c r="D2572" s="4">
        <v>7071.5</v>
      </c>
      <c r="E2572" s="13">
        <f t="shared" si="40"/>
        <v>1414.3</v>
      </c>
    </row>
    <row r="2573" spans="1:5">
      <c r="A2573" s="1"/>
      <c r="B2573" s="21" t="s">
        <v>14923</v>
      </c>
      <c r="C2573" s="3">
        <v>42</v>
      </c>
      <c r="D2573" s="4">
        <v>37640</v>
      </c>
      <c r="E2573" s="13">
        <f t="shared" si="40"/>
        <v>896.19047619047615</v>
      </c>
    </row>
    <row r="2574" spans="1:5">
      <c r="A2574" s="1"/>
      <c r="B2574" s="21" t="s">
        <v>14924</v>
      </c>
      <c r="C2574" s="3">
        <v>20</v>
      </c>
      <c r="D2574" s="4">
        <v>20930</v>
      </c>
      <c r="E2574" s="13">
        <f t="shared" si="40"/>
        <v>1046.5</v>
      </c>
    </row>
    <row r="2575" spans="1:5">
      <c r="A2575" s="1"/>
      <c r="B2575" s="21" t="s">
        <v>2825</v>
      </c>
      <c r="C2575" s="3">
        <v>215</v>
      </c>
      <c r="D2575" s="4">
        <v>66259.5</v>
      </c>
      <c r="E2575" s="13">
        <f t="shared" si="40"/>
        <v>308.18372093023254</v>
      </c>
    </row>
    <row r="2576" spans="1:5">
      <c r="A2576" s="1"/>
      <c r="B2576" s="21" t="s">
        <v>2826</v>
      </c>
      <c r="C2576" s="3">
        <v>434</v>
      </c>
      <c r="D2576" s="4">
        <v>225351.5</v>
      </c>
      <c r="E2576" s="13">
        <f t="shared" si="40"/>
        <v>519.24308755760364</v>
      </c>
    </row>
    <row r="2577" spans="1:5">
      <c r="A2577" s="1"/>
      <c r="B2577" s="21" t="s">
        <v>2827</v>
      </c>
      <c r="C2577" s="3">
        <v>125</v>
      </c>
      <c r="D2577" s="4">
        <v>93860</v>
      </c>
      <c r="E2577" s="13">
        <f t="shared" si="40"/>
        <v>750.88</v>
      </c>
    </row>
    <row r="2578" spans="1:5">
      <c r="A2578" s="1"/>
      <c r="B2578" s="21" t="s">
        <v>2828</v>
      </c>
      <c r="C2578" s="3">
        <v>10</v>
      </c>
      <c r="D2578" s="4">
        <v>8791</v>
      </c>
      <c r="E2578" s="13">
        <f t="shared" si="40"/>
        <v>879.1</v>
      </c>
    </row>
    <row r="2579" spans="1:5">
      <c r="A2579" s="1"/>
      <c r="B2579" s="21" t="s">
        <v>2829</v>
      </c>
      <c r="C2579" s="3">
        <v>154</v>
      </c>
      <c r="D2579" s="4">
        <v>130782</v>
      </c>
      <c r="E2579" s="13">
        <f t="shared" si="40"/>
        <v>849.23376623376623</v>
      </c>
    </row>
    <row r="2580" spans="1:5">
      <c r="A2580" s="1"/>
      <c r="B2580" s="21" t="s">
        <v>2830</v>
      </c>
      <c r="C2580" s="3">
        <v>42</v>
      </c>
      <c r="D2580" s="4">
        <v>28412.01</v>
      </c>
      <c r="E2580" s="13">
        <f t="shared" si="40"/>
        <v>676.47642857142853</v>
      </c>
    </row>
    <row r="2581" spans="1:5">
      <c r="A2581" s="1"/>
      <c r="B2581" s="21" t="s">
        <v>2831</v>
      </c>
      <c r="C2581" s="3">
        <v>56</v>
      </c>
      <c r="D2581" s="4">
        <v>115041</v>
      </c>
      <c r="E2581" s="13">
        <f t="shared" si="40"/>
        <v>2054.3035714285716</v>
      </c>
    </row>
    <row r="2582" spans="1:5">
      <c r="A2582" s="1"/>
      <c r="B2582" s="21" t="s">
        <v>2832</v>
      </c>
      <c r="C2582" s="3">
        <v>73</v>
      </c>
      <c r="D2582" s="4">
        <v>26667.5</v>
      </c>
      <c r="E2582" s="13">
        <f t="shared" si="40"/>
        <v>365.3082191780822</v>
      </c>
    </row>
    <row r="2583" spans="1:5">
      <c r="A2583" s="1"/>
      <c r="B2583" s="21" t="s">
        <v>2833</v>
      </c>
      <c r="C2583" s="3">
        <v>31</v>
      </c>
      <c r="D2583" s="4">
        <v>16153</v>
      </c>
      <c r="E2583" s="13">
        <f t="shared" si="40"/>
        <v>521.06451612903231</v>
      </c>
    </row>
    <row r="2584" spans="1:5">
      <c r="A2584" s="1"/>
      <c r="B2584" s="21" t="s">
        <v>14925</v>
      </c>
      <c r="C2584" s="3">
        <v>1</v>
      </c>
      <c r="D2584" s="4">
        <v>1424</v>
      </c>
      <c r="E2584" s="13">
        <f t="shared" si="40"/>
        <v>1424</v>
      </c>
    </row>
    <row r="2585" spans="1:5">
      <c r="A2585" s="1"/>
      <c r="B2585" s="21" t="s">
        <v>2834</v>
      </c>
      <c r="C2585" s="3">
        <v>41</v>
      </c>
      <c r="D2585" s="4">
        <v>29009</v>
      </c>
      <c r="E2585" s="13">
        <f t="shared" si="40"/>
        <v>707.53658536585363</v>
      </c>
    </row>
    <row r="2586" spans="1:5">
      <c r="A2586" s="1"/>
      <c r="B2586" s="21" t="s">
        <v>2835</v>
      </c>
      <c r="C2586" s="3">
        <v>183</v>
      </c>
      <c r="D2586" s="4">
        <v>79624</v>
      </c>
      <c r="E2586" s="13">
        <f t="shared" si="40"/>
        <v>435.10382513661204</v>
      </c>
    </row>
    <row r="2587" spans="1:5">
      <c r="A2587" s="1"/>
      <c r="B2587" s="21" t="s">
        <v>2836</v>
      </c>
      <c r="C2587" s="3">
        <v>11</v>
      </c>
      <c r="D2587" s="4">
        <v>13662</v>
      </c>
      <c r="E2587" s="13">
        <f t="shared" si="40"/>
        <v>1242</v>
      </c>
    </row>
    <row r="2588" spans="1:5">
      <c r="A2588" s="1"/>
      <c r="B2588" s="21" t="s">
        <v>2837</v>
      </c>
      <c r="C2588" s="3">
        <v>130</v>
      </c>
      <c r="D2588" s="4">
        <v>47471</v>
      </c>
      <c r="E2588" s="13">
        <f t="shared" si="40"/>
        <v>365.16153846153844</v>
      </c>
    </row>
    <row r="2589" spans="1:5">
      <c r="A2589" s="1"/>
      <c r="B2589" s="21" t="s">
        <v>2838</v>
      </c>
      <c r="C2589" s="3">
        <v>110</v>
      </c>
      <c r="D2589" s="4">
        <v>26080.5</v>
      </c>
      <c r="E2589" s="13">
        <f t="shared" si="40"/>
        <v>237.09545454545454</v>
      </c>
    </row>
    <row r="2590" spans="1:5">
      <c r="A2590" s="1"/>
      <c r="B2590" s="21" t="s">
        <v>2839</v>
      </c>
      <c r="C2590" s="3">
        <v>4</v>
      </c>
      <c r="D2590" s="4">
        <v>17991.5</v>
      </c>
      <c r="E2590" s="13">
        <f t="shared" si="40"/>
        <v>4497.875</v>
      </c>
    </row>
    <row r="2591" spans="1:5">
      <c r="A2591" s="1"/>
      <c r="B2591" s="21" t="s">
        <v>2840</v>
      </c>
      <c r="C2591" s="3">
        <v>22</v>
      </c>
      <c r="D2591" s="4">
        <v>9200.5</v>
      </c>
      <c r="E2591" s="13">
        <f t="shared" si="40"/>
        <v>418.20454545454544</v>
      </c>
    </row>
    <row r="2592" spans="1:5">
      <c r="A2592" s="1"/>
      <c r="B2592" s="21" t="s">
        <v>2841</v>
      </c>
      <c r="C2592" s="3">
        <v>47</v>
      </c>
      <c r="D2592" s="4">
        <v>32906</v>
      </c>
      <c r="E2592" s="13">
        <f t="shared" si="40"/>
        <v>700.12765957446811</v>
      </c>
    </row>
    <row r="2593" spans="1:5">
      <c r="A2593" s="1"/>
      <c r="B2593" s="21" t="s">
        <v>14926</v>
      </c>
      <c r="C2593" s="3">
        <v>48</v>
      </c>
      <c r="D2593" s="4">
        <v>32000</v>
      </c>
      <c r="E2593" s="13">
        <f t="shared" si="40"/>
        <v>666.66666666666663</v>
      </c>
    </row>
    <row r="2594" spans="1:5">
      <c r="A2594" s="1"/>
      <c r="B2594" s="21" t="s">
        <v>2842</v>
      </c>
      <c r="C2594" s="3">
        <v>194</v>
      </c>
      <c r="D2594" s="4">
        <v>153090</v>
      </c>
      <c r="E2594" s="13">
        <f t="shared" si="40"/>
        <v>789.12371134020623</v>
      </c>
    </row>
    <row r="2595" spans="1:5">
      <c r="A2595" s="1"/>
      <c r="B2595" s="21" t="s">
        <v>2843</v>
      </c>
      <c r="C2595" s="3">
        <v>70</v>
      </c>
      <c r="D2595" s="4">
        <v>33804.5</v>
      </c>
      <c r="E2595" s="13">
        <f t="shared" si="40"/>
        <v>482.92142857142858</v>
      </c>
    </row>
    <row r="2596" spans="1:5">
      <c r="A2596" s="1"/>
      <c r="B2596" s="21" t="s">
        <v>2844</v>
      </c>
      <c r="C2596" s="3">
        <v>63</v>
      </c>
      <c r="D2596" s="4">
        <v>17742.5</v>
      </c>
      <c r="E2596" s="13">
        <f t="shared" si="40"/>
        <v>281.62698412698415</v>
      </c>
    </row>
    <row r="2597" spans="1:5">
      <c r="A2597" s="1"/>
      <c r="B2597" s="21" t="s">
        <v>2845</v>
      </c>
      <c r="C2597" s="3">
        <v>42</v>
      </c>
      <c r="D2597" s="4">
        <v>36455.5</v>
      </c>
      <c r="E2597" s="13">
        <f t="shared" si="40"/>
        <v>867.98809523809518</v>
      </c>
    </row>
    <row r="2598" spans="1:5">
      <c r="A2598" s="1"/>
      <c r="B2598" s="21" t="s">
        <v>2847</v>
      </c>
      <c r="C2598" s="3">
        <v>31</v>
      </c>
      <c r="D2598" s="4">
        <v>24080.5</v>
      </c>
      <c r="E2598" s="13">
        <f t="shared" si="40"/>
        <v>776.79032258064512</v>
      </c>
    </row>
    <row r="2599" spans="1:5">
      <c r="A2599" s="1"/>
      <c r="B2599" s="21" t="s">
        <v>2848</v>
      </c>
      <c r="C2599" s="3">
        <v>2</v>
      </c>
      <c r="D2599" s="4">
        <v>7374</v>
      </c>
      <c r="E2599" s="13">
        <f t="shared" si="40"/>
        <v>3687</v>
      </c>
    </row>
    <row r="2600" spans="1:5">
      <c r="A2600" s="1"/>
      <c r="B2600" s="21" t="s">
        <v>14927</v>
      </c>
      <c r="C2600" s="3">
        <v>1</v>
      </c>
      <c r="D2600" s="4">
        <v>4424</v>
      </c>
      <c r="E2600" s="13">
        <f t="shared" si="40"/>
        <v>4424</v>
      </c>
    </row>
    <row r="2601" spans="1:5">
      <c r="A2601" s="1"/>
      <c r="B2601" s="21" t="s">
        <v>2849</v>
      </c>
      <c r="C2601" s="3">
        <v>59</v>
      </c>
      <c r="D2601" s="4">
        <v>52904</v>
      </c>
      <c r="E2601" s="13">
        <f t="shared" si="40"/>
        <v>896.67796610169489</v>
      </c>
    </row>
    <row r="2602" spans="1:5">
      <c r="A2602" s="1"/>
      <c r="B2602" s="21" t="s">
        <v>2850</v>
      </c>
      <c r="C2602" s="3">
        <v>59</v>
      </c>
      <c r="D2602" s="4">
        <v>65985</v>
      </c>
      <c r="E2602" s="13">
        <f t="shared" si="40"/>
        <v>1118.3898305084747</v>
      </c>
    </row>
    <row r="2603" spans="1:5">
      <c r="A2603" s="1"/>
      <c r="B2603" s="21" t="s">
        <v>14928</v>
      </c>
      <c r="C2603" s="3">
        <v>6</v>
      </c>
      <c r="D2603" s="4">
        <v>10278</v>
      </c>
      <c r="E2603" s="13">
        <f t="shared" si="40"/>
        <v>1713</v>
      </c>
    </row>
    <row r="2604" spans="1:5">
      <c r="A2604" s="1"/>
      <c r="B2604" s="21" t="s">
        <v>2851</v>
      </c>
      <c r="C2604" s="3">
        <v>99</v>
      </c>
      <c r="D2604" s="4">
        <v>91147</v>
      </c>
      <c r="E2604" s="13">
        <f t="shared" si="40"/>
        <v>920.67676767676767</v>
      </c>
    </row>
    <row r="2605" spans="1:5">
      <c r="A2605" s="1"/>
      <c r="B2605" s="21" t="s">
        <v>2852</v>
      </c>
      <c r="C2605" s="3">
        <v>37</v>
      </c>
      <c r="D2605" s="4">
        <v>16129</v>
      </c>
      <c r="E2605" s="13">
        <f t="shared" si="40"/>
        <v>435.91891891891891</v>
      </c>
    </row>
    <row r="2606" spans="1:5">
      <c r="A2606" s="1"/>
      <c r="B2606" s="21" t="s">
        <v>14929</v>
      </c>
      <c r="C2606" s="3">
        <v>15</v>
      </c>
      <c r="D2606" s="4">
        <v>19980</v>
      </c>
      <c r="E2606" s="13">
        <f t="shared" si="40"/>
        <v>1332</v>
      </c>
    </row>
    <row r="2607" spans="1:5">
      <c r="A2607" s="1"/>
      <c r="B2607" s="21" t="s">
        <v>2853</v>
      </c>
      <c r="C2607" s="3">
        <v>48</v>
      </c>
      <c r="D2607" s="4">
        <v>101342</v>
      </c>
      <c r="E2607" s="13">
        <f t="shared" si="40"/>
        <v>2111.2916666666665</v>
      </c>
    </row>
    <row r="2608" spans="1:5">
      <c r="A2608" s="1"/>
      <c r="B2608" s="21" t="s">
        <v>14930</v>
      </c>
      <c r="C2608" s="3">
        <v>6</v>
      </c>
      <c r="D2608" s="4">
        <v>13359</v>
      </c>
      <c r="E2608" s="13">
        <f t="shared" si="40"/>
        <v>2226.5</v>
      </c>
    </row>
    <row r="2609" spans="1:5">
      <c r="A2609" s="1"/>
      <c r="B2609" s="21" t="s">
        <v>14931</v>
      </c>
      <c r="C2609" s="3">
        <v>11</v>
      </c>
      <c r="D2609" s="4">
        <v>10166</v>
      </c>
      <c r="E2609" s="13">
        <f t="shared" si="40"/>
        <v>924.18181818181813</v>
      </c>
    </row>
    <row r="2610" spans="1:5">
      <c r="A2610" s="1"/>
      <c r="B2610" s="21" t="s">
        <v>2854</v>
      </c>
      <c r="C2610" s="3">
        <v>6</v>
      </c>
      <c r="D2610" s="4">
        <v>21607</v>
      </c>
      <c r="E2610" s="13">
        <f t="shared" si="40"/>
        <v>3601.1666666666665</v>
      </c>
    </row>
    <row r="2611" spans="1:5">
      <c r="A2611" s="1"/>
      <c r="B2611" s="21" t="s">
        <v>2855</v>
      </c>
      <c r="C2611" s="3">
        <v>28</v>
      </c>
      <c r="D2611" s="4">
        <v>15377.5</v>
      </c>
      <c r="E2611" s="13">
        <f t="shared" si="40"/>
        <v>549.19642857142856</v>
      </c>
    </row>
    <row r="2612" spans="1:5">
      <c r="A2612" s="1"/>
      <c r="B2612" s="21" t="s">
        <v>2856</v>
      </c>
      <c r="C2612" s="3">
        <v>181</v>
      </c>
      <c r="D2612" s="4">
        <v>69935</v>
      </c>
      <c r="E2612" s="13">
        <f t="shared" si="40"/>
        <v>386.38121546961327</v>
      </c>
    </row>
    <row r="2613" spans="1:5">
      <c r="A2613" s="1"/>
      <c r="B2613" s="21" t="s">
        <v>2857</v>
      </c>
      <c r="C2613" s="3">
        <v>331</v>
      </c>
      <c r="D2613" s="4">
        <v>122672</v>
      </c>
      <c r="E2613" s="13">
        <f t="shared" si="40"/>
        <v>370.61027190332328</v>
      </c>
    </row>
    <row r="2614" spans="1:5">
      <c r="A2614" s="1"/>
      <c r="B2614" s="21" t="s">
        <v>2858</v>
      </c>
      <c r="C2614" s="3">
        <v>5</v>
      </c>
      <c r="D2614" s="4">
        <v>1962.5</v>
      </c>
      <c r="E2614" s="13">
        <f t="shared" si="40"/>
        <v>392.5</v>
      </c>
    </row>
    <row r="2615" spans="1:5">
      <c r="A2615" s="1"/>
      <c r="B2615" s="21" t="s">
        <v>14932</v>
      </c>
      <c r="C2615" s="3">
        <v>10</v>
      </c>
      <c r="D2615" s="4">
        <v>26236</v>
      </c>
      <c r="E2615" s="13">
        <f t="shared" si="40"/>
        <v>2623.6</v>
      </c>
    </row>
    <row r="2616" spans="1:5">
      <c r="A2616" s="1"/>
      <c r="B2616" s="21" t="s">
        <v>14933</v>
      </c>
      <c r="C2616" s="3">
        <v>1</v>
      </c>
      <c r="D2616" s="4">
        <v>3497.5</v>
      </c>
      <c r="E2616" s="13">
        <f t="shared" si="40"/>
        <v>3497.5</v>
      </c>
    </row>
    <row r="2617" spans="1:5">
      <c r="A2617" s="1"/>
      <c r="B2617" s="21" t="s">
        <v>14934</v>
      </c>
      <c r="C2617" s="3">
        <v>1</v>
      </c>
      <c r="D2617" s="4">
        <v>4578</v>
      </c>
      <c r="E2617" s="13">
        <f t="shared" si="40"/>
        <v>4578</v>
      </c>
    </row>
    <row r="2618" spans="1:5">
      <c r="A2618" s="1"/>
      <c r="B2618" s="21" t="s">
        <v>14935</v>
      </c>
      <c r="C2618" s="3">
        <v>2</v>
      </c>
      <c r="D2618" s="4">
        <v>14477</v>
      </c>
      <c r="E2618" s="13">
        <f t="shared" si="40"/>
        <v>7238.5</v>
      </c>
    </row>
    <row r="2619" spans="1:5">
      <c r="A2619" s="1"/>
      <c r="B2619" s="21" t="s">
        <v>14936</v>
      </c>
      <c r="C2619" s="3">
        <v>1</v>
      </c>
      <c r="D2619" s="4">
        <v>2953.5</v>
      </c>
      <c r="E2619" s="13">
        <f t="shared" si="40"/>
        <v>2953.5</v>
      </c>
    </row>
    <row r="2620" spans="1:5">
      <c r="A2620" s="1"/>
      <c r="B2620" s="21" t="s">
        <v>14937</v>
      </c>
      <c r="C2620" s="3">
        <v>1</v>
      </c>
      <c r="D2620" s="4">
        <v>7619</v>
      </c>
      <c r="E2620" s="13">
        <f t="shared" si="40"/>
        <v>7619</v>
      </c>
    </row>
    <row r="2621" spans="1:5">
      <c r="A2621" s="1"/>
      <c r="B2621" s="21" t="s">
        <v>2860</v>
      </c>
      <c r="C2621" s="3">
        <v>6</v>
      </c>
      <c r="D2621" s="4">
        <v>3044</v>
      </c>
      <c r="E2621" s="13">
        <f t="shared" si="40"/>
        <v>507.33333333333331</v>
      </c>
    </row>
    <row r="2622" spans="1:5">
      <c r="A2622" s="1"/>
      <c r="B2622" s="21" t="s">
        <v>14938</v>
      </c>
      <c r="C2622" s="3">
        <v>10</v>
      </c>
      <c r="D2622" s="4">
        <v>4965</v>
      </c>
      <c r="E2622" s="13">
        <f t="shared" si="40"/>
        <v>496.5</v>
      </c>
    </row>
    <row r="2623" spans="1:5">
      <c r="A2623" s="1"/>
      <c r="B2623" s="21" t="s">
        <v>2863</v>
      </c>
      <c r="C2623" s="3">
        <v>4</v>
      </c>
      <c r="D2623" s="4">
        <v>1984</v>
      </c>
      <c r="E2623" s="13">
        <f t="shared" si="40"/>
        <v>496</v>
      </c>
    </row>
    <row r="2624" spans="1:5">
      <c r="A2624" s="1"/>
      <c r="B2624" s="21" t="s">
        <v>14939</v>
      </c>
      <c r="C2624" s="3">
        <v>8</v>
      </c>
      <c r="D2624" s="4">
        <v>9798</v>
      </c>
      <c r="E2624" s="13">
        <f t="shared" si="40"/>
        <v>1224.75</v>
      </c>
    </row>
    <row r="2625" spans="1:5">
      <c r="A2625" s="1"/>
      <c r="B2625" s="21" t="s">
        <v>14940</v>
      </c>
      <c r="C2625" s="3">
        <v>6</v>
      </c>
      <c r="D2625" s="4">
        <v>3449.5</v>
      </c>
      <c r="E2625" s="13">
        <f t="shared" si="40"/>
        <v>574.91666666666663</v>
      </c>
    </row>
    <row r="2626" spans="1:5">
      <c r="A2626" s="1"/>
      <c r="B2626" s="21" t="s">
        <v>2864</v>
      </c>
      <c r="C2626" s="3">
        <v>55</v>
      </c>
      <c r="D2626" s="4">
        <v>29506</v>
      </c>
      <c r="E2626" s="13">
        <f t="shared" si="40"/>
        <v>536.4727272727273</v>
      </c>
    </row>
    <row r="2627" spans="1:5">
      <c r="A2627" s="1"/>
      <c r="B2627" s="21" t="s">
        <v>2865</v>
      </c>
      <c r="C2627" s="3">
        <v>7</v>
      </c>
      <c r="D2627" s="4">
        <v>3753.5</v>
      </c>
      <c r="E2627" s="13">
        <f t="shared" ref="E2627:E2690" si="41">IF(C2627&lt;0,-D2627/-C2627,D2627/C2627)</f>
        <v>536.21428571428567</v>
      </c>
    </row>
    <row r="2628" spans="1:5">
      <c r="A2628" s="1"/>
      <c r="B2628" s="21" t="s">
        <v>2866</v>
      </c>
      <c r="C2628" s="3">
        <v>1</v>
      </c>
      <c r="D2628" s="5">
        <v>531</v>
      </c>
      <c r="E2628" s="13">
        <f t="shared" si="41"/>
        <v>531</v>
      </c>
    </row>
    <row r="2629" spans="1:5">
      <c r="A2629" s="1"/>
      <c r="B2629" s="21" t="s">
        <v>14941</v>
      </c>
      <c r="C2629" s="3">
        <v>2</v>
      </c>
      <c r="D2629" s="5">
        <v>982</v>
      </c>
      <c r="E2629" s="13">
        <f t="shared" si="41"/>
        <v>491</v>
      </c>
    </row>
    <row r="2630" spans="1:5">
      <c r="A2630" s="1"/>
      <c r="B2630" s="21" t="s">
        <v>2869</v>
      </c>
      <c r="C2630" s="3">
        <v>4</v>
      </c>
      <c r="D2630" s="4">
        <v>3561</v>
      </c>
      <c r="E2630" s="13">
        <f t="shared" si="41"/>
        <v>890.25</v>
      </c>
    </row>
    <row r="2631" spans="1:5">
      <c r="A2631" s="1"/>
      <c r="B2631" s="21" t="s">
        <v>14942</v>
      </c>
      <c r="C2631" s="3">
        <v>10</v>
      </c>
      <c r="D2631" s="4">
        <v>8855</v>
      </c>
      <c r="E2631" s="13">
        <f t="shared" si="41"/>
        <v>885.5</v>
      </c>
    </row>
    <row r="2632" spans="1:5">
      <c r="A2632" s="1"/>
      <c r="B2632" s="21" t="s">
        <v>14943</v>
      </c>
      <c r="C2632" s="3">
        <v>3</v>
      </c>
      <c r="D2632" s="4">
        <v>3750</v>
      </c>
      <c r="E2632" s="13">
        <f t="shared" si="41"/>
        <v>1250</v>
      </c>
    </row>
    <row r="2633" spans="1:5">
      <c r="A2633" s="1"/>
      <c r="B2633" s="21" t="s">
        <v>14944</v>
      </c>
      <c r="C2633" s="3">
        <v>5</v>
      </c>
      <c r="D2633" s="4">
        <v>5265</v>
      </c>
      <c r="E2633" s="13">
        <f t="shared" si="41"/>
        <v>1053</v>
      </c>
    </row>
    <row r="2634" spans="1:5">
      <c r="A2634" s="1"/>
      <c r="B2634" s="21" t="s">
        <v>2871</v>
      </c>
      <c r="C2634" s="3">
        <v>6</v>
      </c>
      <c r="D2634" s="4">
        <v>8384.5</v>
      </c>
      <c r="E2634" s="13">
        <f t="shared" si="41"/>
        <v>1397.4166666666667</v>
      </c>
    </row>
    <row r="2635" spans="1:5">
      <c r="A2635" s="1"/>
      <c r="B2635" s="21" t="s">
        <v>2872</v>
      </c>
      <c r="C2635" s="3">
        <v>6</v>
      </c>
      <c r="D2635" s="4">
        <v>7918</v>
      </c>
      <c r="E2635" s="13">
        <f t="shared" si="41"/>
        <v>1319.6666666666667</v>
      </c>
    </row>
    <row r="2636" spans="1:5">
      <c r="A2636" s="1"/>
      <c r="B2636" s="21" t="s">
        <v>2875</v>
      </c>
      <c r="C2636" s="3">
        <v>4</v>
      </c>
      <c r="D2636" s="4">
        <v>5224</v>
      </c>
      <c r="E2636" s="13">
        <f t="shared" si="41"/>
        <v>1306</v>
      </c>
    </row>
    <row r="2637" spans="1:5">
      <c r="A2637" s="1"/>
      <c r="B2637" s="21" t="s">
        <v>2877</v>
      </c>
      <c r="C2637" s="3">
        <v>1</v>
      </c>
      <c r="D2637" s="4">
        <v>2306.5</v>
      </c>
      <c r="E2637" s="13">
        <f t="shared" si="41"/>
        <v>2306.5</v>
      </c>
    </row>
    <row r="2638" spans="1:5">
      <c r="A2638" s="1"/>
      <c r="B2638" s="21" t="s">
        <v>2878</v>
      </c>
      <c r="C2638" s="3">
        <v>6</v>
      </c>
      <c r="D2638" s="4">
        <v>13839</v>
      </c>
      <c r="E2638" s="13">
        <f t="shared" si="41"/>
        <v>2306.5</v>
      </c>
    </row>
    <row r="2639" spans="1:5">
      <c r="A2639" s="1"/>
      <c r="B2639" s="21" t="s">
        <v>14945</v>
      </c>
      <c r="C2639" s="3">
        <v>3</v>
      </c>
      <c r="D2639" s="4">
        <v>6919.5</v>
      </c>
      <c r="E2639" s="13">
        <f t="shared" si="41"/>
        <v>2306.5</v>
      </c>
    </row>
    <row r="2640" spans="1:5">
      <c r="A2640" s="1"/>
      <c r="B2640" s="21" t="s">
        <v>14946</v>
      </c>
      <c r="C2640" s="3">
        <v>5</v>
      </c>
      <c r="D2640" s="4">
        <v>11532.5</v>
      </c>
      <c r="E2640" s="13">
        <f t="shared" si="41"/>
        <v>2306.5</v>
      </c>
    </row>
    <row r="2641" spans="1:5">
      <c r="A2641" s="1"/>
      <c r="B2641" s="21" t="s">
        <v>2880</v>
      </c>
      <c r="C2641" s="3">
        <v>20</v>
      </c>
      <c r="D2641" s="4">
        <v>10697.56</v>
      </c>
      <c r="E2641" s="13">
        <f t="shared" si="41"/>
        <v>534.87799999999993</v>
      </c>
    </row>
    <row r="2642" spans="1:5">
      <c r="A2642" s="1"/>
      <c r="B2642" s="21" t="s">
        <v>2881</v>
      </c>
      <c r="C2642" s="3">
        <v>5</v>
      </c>
      <c r="D2642" s="4">
        <v>3365.5</v>
      </c>
      <c r="E2642" s="13">
        <f t="shared" si="41"/>
        <v>673.1</v>
      </c>
    </row>
    <row r="2643" spans="1:5">
      <c r="A2643" s="1"/>
      <c r="B2643" s="21" t="s">
        <v>2882</v>
      </c>
      <c r="C2643" s="3">
        <v>156</v>
      </c>
      <c r="D2643" s="4">
        <v>7511</v>
      </c>
      <c r="E2643" s="13">
        <f t="shared" si="41"/>
        <v>48.147435897435898</v>
      </c>
    </row>
    <row r="2644" spans="1:5">
      <c r="A2644" s="1"/>
      <c r="B2644" s="21" t="s">
        <v>14947</v>
      </c>
      <c r="C2644" s="3">
        <v>4</v>
      </c>
      <c r="D2644" s="4">
        <v>3788</v>
      </c>
      <c r="E2644" s="13">
        <f t="shared" si="41"/>
        <v>947</v>
      </c>
    </row>
    <row r="2645" spans="1:5">
      <c r="A2645" s="1"/>
      <c r="B2645" s="21" t="s">
        <v>2885</v>
      </c>
      <c r="C2645" s="3">
        <v>1</v>
      </c>
      <c r="D2645" s="4">
        <v>7609.5</v>
      </c>
      <c r="E2645" s="13">
        <f t="shared" si="41"/>
        <v>7609.5</v>
      </c>
    </row>
    <row r="2646" spans="1:5">
      <c r="A2646" s="1"/>
      <c r="B2646" s="21" t="s">
        <v>14948</v>
      </c>
      <c r="C2646" s="3">
        <v>2</v>
      </c>
      <c r="D2646" s="4">
        <v>14779</v>
      </c>
      <c r="E2646" s="13">
        <f t="shared" si="41"/>
        <v>7389.5</v>
      </c>
    </row>
    <row r="2647" spans="1:5">
      <c r="A2647" s="1"/>
      <c r="B2647" s="21" t="s">
        <v>2887</v>
      </c>
      <c r="C2647" s="3">
        <v>2</v>
      </c>
      <c r="D2647" s="4">
        <v>6317</v>
      </c>
      <c r="E2647" s="13">
        <f t="shared" si="41"/>
        <v>3158.5</v>
      </c>
    </row>
    <row r="2648" spans="1:5">
      <c r="A2648" s="1"/>
      <c r="B2648" s="21" t="s">
        <v>2888</v>
      </c>
      <c r="C2648" s="3">
        <v>446</v>
      </c>
      <c r="D2648" s="4">
        <v>146358.82999999999</v>
      </c>
      <c r="E2648" s="13">
        <f t="shared" si="41"/>
        <v>328.15881165919279</v>
      </c>
    </row>
    <row r="2649" spans="1:5">
      <c r="A2649" s="1"/>
      <c r="B2649" s="21" t="s">
        <v>14949</v>
      </c>
      <c r="C2649" s="3">
        <v>1</v>
      </c>
      <c r="D2649" s="4">
        <v>32002</v>
      </c>
      <c r="E2649" s="13">
        <f t="shared" si="41"/>
        <v>32002</v>
      </c>
    </row>
    <row r="2650" spans="1:5">
      <c r="A2650" s="1"/>
      <c r="B2650" s="21" t="s">
        <v>14950</v>
      </c>
      <c r="C2650" s="3">
        <v>2</v>
      </c>
      <c r="D2650" s="4">
        <v>7570</v>
      </c>
      <c r="E2650" s="13">
        <f t="shared" si="41"/>
        <v>3785</v>
      </c>
    </row>
    <row r="2651" spans="1:5">
      <c r="A2651" s="1"/>
      <c r="B2651" s="21" t="s">
        <v>14951</v>
      </c>
      <c r="C2651" s="3">
        <v>2</v>
      </c>
      <c r="D2651" s="5">
        <v>542</v>
      </c>
      <c r="E2651" s="13">
        <f t="shared" si="41"/>
        <v>271</v>
      </c>
    </row>
    <row r="2652" spans="1:5">
      <c r="A2652" s="1"/>
      <c r="B2652" s="21" t="s">
        <v>2891</v>
      </c>
      <c r="C2652" s="3">
        <v>5</v>
      </c>
      <c r="D2652" s="4">
        <v>2655</v>
      </c>
      <c r="E2652" s="13">
        <f t="shared" si="41"/>
        <v>531</v>
      </c>
    </row>
    <row r="2653" spans="1:5">
      <c r="A2653" s="1"/>
      <c r="B2653" s="21" t="s">
        <v>2892</v>
      </c>
      <c r="C2653" s="3">
        <v>3</v>
      </c>
      <c r="D2653" s="4">
        <v>1656.5</v>
      </c>
      <c r="E2653" s="13">
        <f t="shared" si="41"/>
        <v>552.16666666666663</v>
      </c>
    </row>
    <row r="2654" spans="1:5">
      <c r="A2654" s="1"/>
      <c r="B2654" s="21" t="s">
        <v>2893</v>
      </c>
      <c r="C2654" s="3">
        <v>5</v>
      </c>
      <c r="D2654" s="4">
        <v>2784</v>
      </c>
      <c r="E2654" s="13">
        <f t="shared" si="41"/>
        <v>556.79999999999995</v>
      </c>
    </row>
    <row r="2655" spans="1:5">
      <c r="A2655" s="1"/>
      <c r="B2655" s="21" t="s">
        <v>2895</v>
      </c>
      <c r="C2655" s="3">
        <v>115</v>
      </c>
      <c r="D2655" s="4">
        <v>80594.5</v>
      </c>
      <c r="E2655" s="13">
        <f t="shared" si="41"/>
        <v>700.82173913043482</v>
      </c>
    </row>
    <row r="2656" spans="1:5">
      <c r="A2656" s="1"/>
      <c r="B2656" s="21" t="s">
        <v>2896</v>
      </c>
      <c r="C2656" s="3">
        <v>714</v>
      </c>
      <c r="D2656" s="4">
        <v>353363.5</v>
      </c>
      <c r="E2656" s="13">
        <f t="shared" si="41"/>
        <v>494.90686274509807</v>
      </c>
    </row>
    <row r="2657" spans="1:5">
      <c r="A2657" s="1"/>
      <c r="B2657" s="21" t="s">
        <v>14952</v>
      </c>
      <c r="C2657" s="3">
        <v>111</v>
      </c>
      <c r="D2657" s="4">
        <v>51553.5</v>
      </c>
      <c r="E2657" s="13">
        <f t="shared" si="41"/>
        <v>464.44594594594594</v>
      </c>
    </row>
    <row r="2658" spans="1:5">
      <c r="A2658" s="1"/>
      <c r="B2658" s="21" t="s">
        <v>2897</v>
      </c>
      <c r="C2658" s="3">
        <v>306</v>
      </c>
      <c r="D2658" s="4">
        <v>142627</v>
      </c>
      <c r="E2658" s="13">
        <f t="shared" si="41"/>
        <v>466.10130718954247</v>
      </c>
    </row>
    <row r="2659" spans="1:5">
      <c r="A2659" s="1"/>
      <c r="B2659" s="21" t="s">
        <v>14953</v>
      </c>
      <c r="C2659" s="3">
        <v>1</v>
      </c>
      <c r="D2659" s="5">
        <v>464.5</v>
      </c>
      <c r="E2659" s="13">
        <f t="shared" si="41"/>
        <v>464.5</v>
      </c>
    </row>
    <row r="2660" spans="1:5">
      <c r="A2660" s="1"/>
      <c r="B2660" s="21" t="s">
        <v>2898</v>
      </c>
      <c r="C2660" s="3">
        <v>5</v>
      </c>
      <c r="D2660" s="4">
        <v>4844.5</v>
      </c>
      <c r="E2660" s="13">
        <f t="shared" si="41"/>
        <v>968.9</v>
      </c>
    </row>
    <row r="2661" spans="1:5">
      <c r="A2661" s="1"/>
      <c r="B2661" s="21" t="s">
        <v>2900</v>
      </c>
      <c r="C2661" s="3">
        <v>216</v>
      </c>
      <c r="D2661" s="4">
        <v>110213.15</v>
      </c>
      <c r="E2661" s="13">
        <f t="shared" si="41"/>
        <v>510.24606481481482</v>
      </c>
    </row>
    <row r="2662" spans="1:5">
      <c r="A2662" s="1"/>
      <c r="B2662" s="21" t="s">
        <v>14954</v>
      </c>
      <c r="C2662" s="3">
        <v>2</v>
      </c>
      <c r="D2662" s="4">
        <v>17396</v>
      </c>
      <c r="E2662" s="13">
        <f t="shared" si="41"/>
        <v>8698</v>
      </c>
    </row>
    <row r="2663" spans="1:5">
      <c r="A2663" s="1"/>
      <c r="B2663" s="21" t="s">
        <v>14955</v>
      </c>
      <c r="C2663" s="3">
        <v>45</v>
      </c>
      <c r="D2663" s="4">
        <v>23169.5</v>
      </c>
      <c r="E2663" s="13">
        <f t="shared" si="41"/>
        <v>514.87777777777774</v>
      </c>
    </row>
    <row r="2664" spans="1:5">
      <c r="A2664" s="1"/>
      <c r="B2664" s="21" t="s">
        <v>14956</v>
      </c>
      <c r="C2664" s="3">
        <v>14</v>
      </c>
      <c r="D2664" s="4">
        <v>8209.5</v>
      </c>
      <c r="E2664" s="13">
        <f t="shared" si="41"/>
        <v>586.39285714285711</v>
      </c>
    </row>
    <row r="2665" spans="1:5">
      <c r="A2665" s="1"/>
      <c r="B2665" s="21" t="s">
        <v>2901</v>
      </c>
      <c r="C2665" s="3">
        <v>3</v>
      </c>
      <c r="D2665" s="5">
        <v>702</v>
      </c>
      <c r="E2665" s="13">
        <f t="shared" si="41"/>
        <v>234</v>
      </c>
    </row>
    <row r="2666" spans="1:5">
      <c r="A2666" s="1"/>
      <c r="B2666" s="21" t="s">
        <v>2902</v>
      </c>
      <c r="C2666" s="3">
        <v>58</v>
      </c>
      <c r="D2666" s="4">
        <v>31122</v>
      </c>
      <c r="E2666" s="13">
        <f t="shared" si="41"/>
        <v>536.58620689655174</v>
      </c>
    </row>
    <row r="2667" spans="1:5">
      <c r="A2667" s="1"/>
      <c r="B2667" s="21" t="s">
        <v>2903</v>
      </c>
      <c r="C2667" s="3">
        <v>28</v>
      </c>
      <c r="D2667" s="4">
        <v>15532.43</v>
      </c>
      <c r="E2667" s="13">
        <f t="shared" si="41"/>
        <v>554.72964285714284</v>
      </c>
    </row>
    <row r="2668" spans="1:5">
      <c r="A2668" s="1"/>
      <c r="B2668" s="21" t="s">
        <v>2904</v>
      </c>
      <c r="C2668" s="3">
        <v>20</v>
      </c>
      <c r="D2668" s="4">
        <v>10625</v>
      </c>
      <c r="E2668" s="13">
        <f t="shared" si="41"/>
        <v>531.25</v>
      </c>
    </row>
    <row r="2669" spans="1:5">
      <c r="A2669" s="1"/>
      <c r="B2669" s="21" t="s">
        <v>2906</v>
      </c>
      <c r="C2669" s="3">
        <v>5</v>
      </c>
      <c r="D2669" s="4">
        <v>13275</v>
      </c>
      <c r="E2669" s="13">
        <f t="shared" si="41"/>
        <v>2655</v>
      </c>
    </row>
    <row r="2670" spans="1:5">
      <c r="A2670" s="1"/>
      <c r="B2670" s="21" t="s">
        <v>2907</v>
      </c>
      <c r="C2670" s="3">
        <v>14</v>
      </c>
      <c r="D2670" s="4">
        <v>3047</v>
      </c>
      <c r="E2670" s="13">
        <f t="shared" si="41"/>
        <v>217.64285714285714</v>
      </c>
    </row>
    <row r="2671" spans="1:5">
      <c r="A2671" s="1"/>
      <c r="B2671" s="21" t="s">
        <v>2908</v>
      </c>
      <c r="C2671" s="3">
        <v>8</v>
      </c>
      <c r="D2671" s="4">
        <v>1838.5</v>
      </c>
      <c r="E2671" s="13">
        <f t="shared" si="41"/>
        <v>229.8125</v>
      </c>
    </row>
    <row r="2672" spans="1:5">
      <c r="A2672" s="1"/>
      <c r="B2672" s="21" t="s">
        <v>2909</v>
      </c>
      <c r="C2672" s="3">
        <v>58</v>
      </c>
      <c r="D2672" s="4">
        <v>13374</v>
      </c>
      <c r="E2672" s="13">
        <f t="shared" si="41"/>
        <v>230.58620689655172</v>
      </c>
    </row>
    <row r="2673" spans="1:5">
      <c r="A2673" s="1"/>
      <c r="B2673" s="21" t="s">
        <v>2910</v>
      </c>
      <c r="C2673" s="3">
        <v>222</v>
      </c>
      <c r="D2673" s="4">
        <v>116237.5</v>
      </c>
      <c r="E2673" s="13">
        <f t="shared" si="41"/>
        <v>523.59234234234236</v>
      </c>
    </row>
    <row r="2674" spans="1:5">
      <c r="A2674" s="1"/>
      <c r="B2674" s="21" t="s">
        <v>2911</v>
      </c>
      <c r="C2674" s="3">
        <v>31</v>
      </c>
      <c r="D2674" s="4">
        <v>23919.5</v>
      </c>
      <c r="E2674" s="13">
        <f t="shared" si="41"/>
        <v>771.59677419354841</v>
      </c>
    </row>
    <row r="2675" spans="1:5">
      <c r="A2675" s="1"/>
      <c r="B2675" s="21" t="s">
        <v>2912</v>
      </c>
      <c r="C2675" s="3">
        <v>22</v>
      </c>
      <c r="D2675" s="4">
        <v>31747</v>
      </c>
      <c r="E2675" s="13">
        <f t="shared" si="41"/>
        <v>1443.0454545454545</v>
      </c>
    </row>
    <row r="2676" spans="1:5">
      <c r="A2676" s="1"/>
      <c r="B2676" s="21" t="s">
        <v>14957</v>
      </c>
      <c r="C2676" s="3">
        <v>1</v>
      </c>
      <c r="D2676" s="4">
        <v>4304.5</v>
      </c>
      <c r="E2676" s="13">
        <f t="shared" si="41"/>
        <v>4304.5</v>
      </c>
    </row>
    <row r="2677" spans="1:5">
      <c r="A2677" s="1"/>
      <c r="B2677" s="21" t="s">
        <v>2913</v>
      </c>
      <c r="C2677" s="3">
        <v>29</v>
      </c>
      <c r="D2677" s="4">
        <v>37004</v>
      </c>
      <c r="E2677" s="13">
        <f t="shared" si="41"/>
        <v>1276</v>
      </c>
    </row>
    <row r="2678" spans="1:5">
      <c r="A2678" s="1"/>
      <c r="B2678" s="21" t="s">
        <v>2914</v>
      </c>
      <c r="C2678" s="3">
        <v>3</v>
      </c>
      <c r="D2678" s="4">
        <v>3844.5</v>
      </c>
      <c r="E2678" s="13">
        <f t="shared" si="41"/>
        <v>1281.5</v>
      </c>
    </row>
    <row r="2679" spans="1:5">
      <c r="A2679" s="1"/>
      <c r="B2679" s="21" t="s">
        <v>2915</v>
      </c>
      <c r="C2679" s="3">
        <v>81</v>
      </c>
      <c r="D2679" s="4">
        <v>77970</v>
      </c>
      <c r="E2679" s="13">
        <f t="shared" si="41"/>
        <v>962.59259259259261</v>
      </c>
    </row>
    <row r="2680" spans="1:5">
      <c r="A2680" s="1"/>
      <c r="B2680" s="21" t="s">
        <v>2916</v>
      </c>
      <c r="C2680" s="3">
        <v>267</v>
      </c>
      <c r="D2680" s="4">
        <v>96218.5</v>
      </c>
      <c r="E2680" s="13">
        <f t="shared" si="41"/>
        <v>360.36891385767791</v>
      </c>
    </row>
    <row r="2681" spans="1:5">
      <c r="A2681" s="1"/>
      <c r="B2681" s="21" t="s">
        <v>2917</v>
      </c>
      <c r="C2681" s="3">
        <v>181</v>
      </c>
      <c r="D2681" s="4">
        <v>98478</v>
      </c>
      <c r="E2681" s="13">
        <f t="shared" si="41"/>
        <v>544.07734806629833</v>
      </c>
    </row>
    <row r="2682" spans="1:5">
      <c r="A2682" s="1"/>
      <c r="B2682" s="21" t="s">
        <v>14958</v>
      </c>
      <c r="C2682" s="3">
        <v>2</v>
      </c>
      <c r="D2682" s="4">
        <v>1551.82</v>
      </c>
      <c r="E2682" s="13">
        <f t="shared" si="41"/>
        <v>775.91</v>
      </c>
    </row>
    <row r="2683" spans="1:5">
      <c r="A2683" s="1"/>
      <c r="B2683" s="21" t="s">
        <v>2918</v>
      </c>
      <c r="C2683" s="3">
        <v>126</v>
      </c>
      <c r="D2683" s="4">
        <v>67204</v>
      </c>
      <c r="E2683" s="13">
        <f t="shared" si="41"/>
        <v>533.3650793650794</v>
      </c>
    </row>
    <row r="2684" spans="1:5">
      <c r="A2684" s="1"/>
      <c r="B2684" s="21" t="s">
        <v>2919</v>
      </c>
      <c r="C2684" s="3">
        <v>88</v>
      </c>
      <c r="D2684" s="4">
        <v>42867.5</v>
      </c>
      <c r="E2684" s="13">
        <f t="shared" si="41"/>
        <v>487.13068181818181</v>
      </c>
    </row>
    <row r="2685" spans="1:5">
      <c r="A2685" s="1"/>
      <c r="B2685" s="21" t="s">
        <v>2920</v>
      </c>
      <c r="C2685" s="3">
        <v>49</v>
      </c>
      <c r="D2685" s="4">
        <v>28193.66</v>
      </c>
      <c r="E2685" s="13">
        <f t="shared" si="41"/>
        <v>575.38081632653063</v>
      </c>
    </row>
    <row r="2686" spans="1:5">
      <c r="A2686" s="1"/>
      <c r="B2686" s="21" t="s">
        <v>2921</v>
      </c>
      <c r="C2686" s="3">
        <v>86</v>
      </c>
      <c r="D2686" s="4">
        <v>45127</v>
      </c>
      <c r="E2686" s="13">
        <f t="shared" si="41"/>
        <v>524.73255813953483</v>
      </c>
    </row>
    <row r="2687" spans="1:5">
      <c r="A2687" s="1"/>
      <c r="B2687" s="21" t="s">
        <v>2922</v>
      </c>
      <c r="C2687" s="3">
        <v>19</v>
      </c>
      <c r="D2687" s="4">
        <v>10848</v>
      </c>
      <c r="E2687" s="13">
        <f t="shared" si="41"/>
        <v>570.9473684210526</v>
      </c>
    </row>
    <row r="2688" spans="1:5">
      <c r="A2688" s="1"/>
      <c r="B2688" s="21" t="s">
        <v>2923</v>
      </c>
      <c r="C2688" s="3">
        <v>14</v>
      </c>
      <c r="D2688" s="4">
        <v>7560</v>
      </c>
      <c r="E2688" s="13">
        <f t="shared" si="41"/>
        <v>540</v>
      </c>
    </row>
    <row r="2689" spans="1:5">
      <c r="A2689" s="1"/>
      <c r="B2689" s="21" t="s">
        <v>2924</v>
      </c>
      <c r="C2689" s="3">
        <v>52</v>
      </c>
      <c r="D2689" s="4">
        <v>43008.5</v>
      </c>
      <c r="E2689" s="13">
        <f t="shared" si="41"/>
        <v>827.08653846153845</v>
      </c>
    </row>
    <row r="2690" spans="1:5">
      <c r="A2690" s="1"/>
      <c r="B2690" s="21" t="s">
        <v>2925</v>
      </c>
      <c r="C2690" s="3">
        <v>82</v>
      </c>
      <c r="D2690" s="4">
        <v>6450</v>
      </c>
      <c r="E2690" s="13">
        <f t="shared" si="41"/>
        <v>78.658536585365852</v>
      </c>
    </row>
    <row r="2691" spans="1:5">
      <c r="A2691" s="1"/>
      <c r="B2691" s="21" t="s">
        <v>2926</v>
      </c>
      <c r="C2691" s="3">
        <v>47</v>
      </c>
      <c r="D2691" s="4">
        <v>21063</v>
      </c>
      <c r="E2691" s="13">
        <f t="shared" ref="E2691:E2754" si="42">IF(C2691&lt;0,-D2691/-C2691,D2691/C2691)</f>
        <v>448.14893617021278</v>
      </c>
    </row>
    <row r="2692" spans="1:5">
      <c r="A2692" s="1"/>
      <c r="B2692" s="21" t="s">
        <v>2927</v>
      </c>
      <c r="C2692" s="3">
        <v>41</v>
      </c>
      <c r="D2692" s="4">
        <v>18416</v>
      </c>
      <c r="E2692" s="13">
        <f t="shared" si="42"/>
        <v>449.17073170731709</v>
      </c>
    </row>
    <row r="2693" spans="1:5">
      <c r="A2693" s="1"/>
      <c r="B2693" s="21" t="s">
        <v>14959</v>
      </c>
      <c r="C2693" s="3">
        <v>1</v>
      </c>
      <c r="D2693" s="4">
        <v>5325</v>
      </c>
      <c r="E2693" s="13">
        <f t="shared" si="42"/>
        <v>5325</v>
      </c>
    </row>
    <row r="2694" spans="1:5">
      <c r="A2694" s="1"/>
      <c r="B2694" s="21" t="s">
        <v>2928</v>
      </c>
      <c r="C2694" s="3">
        <v>1</v>
      </c>
      <c r="D2694" s="4">
        <v>3818.5</v>
      </c>
      <c r="E2694" s="13">
        <f t="shared" si="42"/>
        <v>3818.5</v>
      </c>
    </row>
    <row r="2695" spans="1:5">
      <c r="A2695" s="1"/>
      <c r="B2695" s="21" t="s">
        <v>2930</v>
      </c>
      <c r="C2695" s="3">
        <v>10</v>
      </c>
      <c r="D2695" s="4">
        <v>3445</v>
      </c>
      <c r="E2695" s="13">
        <f t="shared" si="42"/>
        <v>344.5</v>
      </c>
    </row>
    <row r="2696" spans="1:5">
      <c r="A2696" s="1"/>
      <c r="B2696" s="21" t="s">
        <v>14960</v>
      </c>
      <c r="C2696" s="3">
        <v>8</v>
      </c>
      <c r="D2696" s="4">
        <v>8376</v>
      </c>
      <c r="E2696" s="13">
        <f t="shared" si="42"/>
        <v>1047</v>
      </c>
    </row>
    <row r="2697" spans="1:5">
      <c r="A2697" s="1"/>
      <c r="B2697" s="21" t="s">
        <v>2931</v>
      </c>
      <c r="C2697" s="3">
        <v>5</v>
      </c>
      <c r="D2697" s="4">
        <v>4357.5</v>
      </c>
      <c r="E2697" s="13">
        <f t="shared" si="42"/>
        <v>871.5</v>
      </c>
    </row>
    <row r="2698" spans="1:5">
      <c r="A2698" s="1"/>
      <c r="B2698" s="21" t="s">
        <v>14961</v>
      </c>
      <c r="C2698" s="3">
        <v>1</v>
      </c>
      <c r="D2698" s="5">
        <v>744.5</v>
      </c>
      <c r="E2698" s="13">
        <f t="shared" si="42"/>
        <v>744.5</v>
      </c>
    </row>
    <row r="2699" spans="1:5">
      <c r="A2699" s="1"/>
      <c r="B2699" s="21" t="s">
        <v>14962</v>
      </c>
      <c r="C2699" s="3">
        <v>2</v>
      </c>
      <c r="D2699" s="4">
        <v>8548</v>
      </c>
      <c r="E2699" s="13">
        <f t="shared" si="42"/>
        <v>4274</v>
      </c>
    </row>
    <row r="2700" spans="1:5">
      <c r="A2700" s="1"/>
      <c r="B2700" s="21" t="s">
        <v>2932</v>
      </c>
      <c r="C2700" s="3">
        <v>32</v>
      </c>
      <c r="D2700" s="4">
        <v>33141.5</v>
      </c>
      <c r="E2700" s="13">
        <f t="shared" si="42"/>
        <v>1035.671875</v>
      </c>
    </row>
    <row r="2701" spans="1:5">
      <c r="A2701" s="1"/>
      <c r="B2701" s="21" t="s">
        <v>2933</v>
      </c>
      <c r="C2701" s="3">
        <v>16</v>
      </c>
      <c r="D2701" s="4">
        <v>72839.34</v>
      </c>
      <c r="E2701" s="13">
        <f t="shared" si="42"/>
        <v>4552.4587499999998</v>
      </c>
    </row>
    <row r="2702" spans="1:5">
      <c r="A2702" s="1"/>
      <c r="B2702" s="21" t="s">
        <v>14963</v>
      </c>
      <c r="C2702" s="3">
        <v>15</v>
      </c>
      <c r="D2702" s="4">
        <v>14980</v>
      </c>
      <c r="E2702" s="13">
        <f t="shared" si="42"/>
        <v>998.66666666666663</v>
      </c>
    </row>
    <row r="2703" spans="1:5">
      <c r="A2703" s="1"/>
      <c r="B2703" s="21" t="s">
        <v>2934</v>
      </c>
      <c r="C2703" s="3">
        <v>152</v>
      </c>
      <c r="D2703" s="4">
        <v>75377.5</v>
      </c>
      <c r="E2703" s="13">
        <f t="shared" si="42"/>
        <v>495.90460526315792</v>
      </c>
    </row>
    <row r="2704" spans="1:5">
      <c r="A2704" s="1"/>
      <c r="B2704" s="21" t="s">
        <v>14964</v>
      </c>
      <c r="C2704" s="3">
        <v>24</v>
      </c>
      <c r="D2704" s="4">
        <v>13491</v>
      </c>
      <c r="E2704" s="13">
        <f t="shared" si="42"/>
        <v>562.125</v>
      </c>
    </row>
    <row r="2705" spans="1:5">
      <c r="A2705" s="1"/>
      <c r="B2705" s="21" t="s">
        <v>14965</v>
      </c>
      <c r="C2705" s="3">
        <v>5</v>
      </c>
      <c r="D2705" s="4">
        <v>7517.5</v>
      </c>
      <c r="E2705" s="13">
        <f t="shared" si="42"/>
        <v>1503.5</v>
      </c>
    </row>
    <row r="2706" spans="1:5">
      <c r="A2706" s="1"/>
      <c r="B2706" s="21" t="s">
        <v>14966</v>
      </c>
      <c r="C2706" s="3">
        <v>1</v>
      </c>
      <c r="D2706" s="5">
        <v>100</v>
      </c>
      <c r="E2706" s="13">
        <f t="shared" si="42"/>
        <v>100</v>
      </c>
    </row>
    <row r="2707" spans="1:5">
      <c r="A2707" s="1"/>
      <c r="B2707" s="21" t="s">
        <v>14967</v>
      </c>
      <c r="C2707" s="3">
        <v>1</v>
      </c>
      <c r="D2707" s="5">
        <v>503</v>
      </c>
      <c r="E2707" s="13">
        <f t="shared" si="42"/>
        <v>503</v>
      </c>
    </row>
    <row r="2708" spans="1:5">
      <c r="A2708" s="1"/>
      <c r="B2708" s="21" t="s">
        <v>2935</v>
      </c>
      <c r="C2708" s="3">
        <v>42</v>
      </c>
      <c r="D2708" s="4">
        <v>35259</v>
      </c>
      <c r="E2708" s="13">
        <f t="shared" si="42"/>
        <v>839.5</v>
      </c>
    </row>
    <row r="2709" spans="1:5">
      <c r="A2709" s="1"/>
      <c r="B2709" s="21" t="s">
        <v>14968</v>
      </c>
      <c r="C2709" s="3">
        <v>147</v>
      </c>
      <c r="D2709" s="4">
        <v>21256</v>
      </c>
      <c r="E2709" s="13">
        <f t="shared" si="42"/>
        <v>144.59863945578232</v>
      </c>
    </row>
    <row r="2710" spans="1:5">
      <c r="A2710" s="1"/>
      <c r="B2710" s="21" t="s">
        <v>14969</v>
      </c>
      <c r="C2710" s="3">
        <v>25</v>
      </c>
      <c r="D2710" s="4">
        <v>2525</v>
      </c>
      <c r="E2710" s="13">
        <f t="shared" si="42"/>
        <v>101</v>
      </c>
    </row>
    <row r="2711" spans="1:5">
      <c r="A2711" s="1"/>
      <c r="B2711" s="21" t="s">
        <v>14970</v>
      </c>
      <c r="C2711" s="3">
        <v>5</v>
      </c>
      <c r="D2711" s="5">
        <v>715</v>
      </c>
      <c r="E2711" s="13">
        <f t="shared" si="42"/>
        <v>143</v>
      </c>
    </row>
    <row r="2712" spans="1:5">
      <c r="A2712" s="1"/>
      <c r="B2712" s="21" t="s">
        <v>14971</v>
      </c>
      <c r="C2712" s="3">
        <v>95</v>
      </c>
      <c r="D2712" s="4">
        <v>13958</v>
      </c>
      <c r="E2712" s="13">
        <f t="shared" si="42"/>
        <v>146.92631578947368</v>
      </c>
    </row>
    <row r="2713" spans="1:5">
      <c r="A2713" s="1"/>
      <c r="B2713" s="21" t="s">
        <v>2937</v>
      </c>
      <c r="C2713" s="3">
        <v>427</v>
      </c>
      <c r="D2713" s="4">
        <v>72003</v>
      </c>
      <c r="E2713" s="13">
        <f t="shared" si="42"/>
        <v>168.62529274004683</v>
      </c>
    </row>
    <row r="2714" spans="1:5">
      <c r="A2714" s="1"/>
      <c r="B2714" s="21" t="s">
        <v>14972</v>
      </c>
      <c r="C2714" s="3">
        <v>28</v>
      </c>
      <c r="D2714" s="4">
        <v>15498</v>
      </c>
      <c r="E2714" s="13">
        <f t="shared" si="42"/>
        <v>553.5</v>
      </c>
    </row>
    <row r="2715" spans="1:5">
      <c r="A2715" s="1"/>
      <c r="B2715" s="21" t="s">
        <v>14973</v>
      </c>
      <c r="C2715" s="3">
        <v>2</v>
      </c>
      <c r="D2715" s="4">
        <v>2875</v>
      </c>
      <c r="E2715" s="13">
        <f t="shared" si="42"/>
        <v>1437.5</v>
      </c>
    </row>
    <row r="2716" spans="1:5">
      <c r="A2716" s="1"/>
      <c r="B2716" s="21" t="s">
        <v>14974</v>
      </c>
      <c r="C2716" s="3">
        <v>6</v>
      </c>
      <c r="D2716" s="4">
        <v>7698</v>
      </c>
      <c r="E2716" s="13">
        <f t="shared" si="42"/>
        <v>1283</v>
      </c>
    </row>
    <row r="2717" spans="1:5">
      <c r="A2717" s="1"/>
      <c r="B2717" s="21" t="s">
        <v>14975</v>
      </c>
      <c r="C2717" s="3">
        <v>52</v>
      </c>
      <c r="D2717" s="4">
        <v>27943.5</v>
      </c>
      <c r="E2717" s="13">
        <f t="shared" si="42"/>
        <v>537.375</v>
      </c>
    </row>
    <row r="2718" spans="1:5">
      <c r="A2718" s="1"/>
      <c r="B2718" s="21" t="s">
        <v>14976</v>
      </c>
      <c r="C2718" s="3">
        <v>12</v>
      </c>
      <c r="D2718" s="4">
        <v>6055</v>
      </c>
      <c r="E2718" s="13">
        <f t="shared" si="42"/>
        <v>504.58333333333331</v>
      </c>
    </row>
    <row r="2719" spans="1:5">
      <c r="A2719" s="1"/>
      <c r="B2719" s="21" t="s">
        <v>2938</v>
      </c>
      <c r="C2719" s="3">
        <v>2</v>
      </c>
      <c r="D2719" s="4">
        <v>1117</v>
      </c>
      <c r="E2719" s="13">
        <f t="shared" si="42"/>
        <v>558.5</v>
      </c>
    </row>
    <row r="2720" spans="1:5">
      <c r="A2720" s="1"/>
      <c r="B2720" s="21" t="s">
        <v>14977</v>
      </c>
      <c r="C2720" s="3">
        <v>10</v>
      </c>
      <c r="D2720" s="4">
        <v>5490</v>
      </c>
      <c r="E2720" s="13">
        <f t="shared" si="42"/>
        <v>549</v>
      </c>
    </row>
    <row r="2721" spans="1:5">
      <c r="A2721" s="1"/>
      <c r="B2721" s="21" t="s">
        <v>14978</v>
      </c>
      <c r="C2721" s="3">
        <v>10</v>
      </c>
      <c r="D2721" s="4">
        <v>5490</v>
      </c>
      <c r="E2721" s="13">
        <f t="shared" si="42"/>
        <v>549</v>
      </c>
    </row>
    <row r="2722" spans="1:5">
      <c r="A2722" s="1"/>
      <c r="B2722" s="21" t="s">
        <v>14979</v>
      </c>
      <c r="C2722" s="3">
        <v>50</v>
      </c>
      <c r="D2722" s="4">
        <v>69550</v>
      </c>
      <c r="E2722" s="13">
        <f t="shared" si="42"/>
        <v>1391</v>
      </c>
    </row>
    <row r="2723" spans="1:5">
      <c r="A2723" s="1"/>
      <c r="B2723" s="21" t="s">
        <v>14980</v>
      </c>
      <c r="C2723" s="3">
        <v>14</v>
      </c>
      <c r="D2723" s="4">
        <v>20477.5</v>
      </c>
      <c r="E2723" s="13">
        <f t="shared" si="42"/>
        <v>1462.6785714285713</v>
      </c>
    </row>
    <row r="2724" spans="1:5">
      <c r="A2724" s="1"/>
      <c r="B2724" s="21" t="s">
        <v>14981</v>
      </c>
      <c r="C2724" s="3">
        <v>1</v>
      </c>
      <c r="D2724" s="5">
        <v>618</v>
      </c>
      <c r="E2724" s="13">
        <f t="shared" si="42"/>
        <v>618</v>
      </c>
    </row>
    <row r="2725" spans="1:5">
      <c r="A2725" s="1"/>
      <c r="B2725" s="21" t="s">
        <v>14982</v>
      </c>
      <c r="C2725" s="3">
        <v>8</v>
      </c>
      <c r="D2725" s="4">
        <v>13127</v>
      </c>
      <c r="E2725" s="13">
        <f t="shared" si="42"/>
        <v>1640.875</v>
      </c>
    </row>
    <row r="2726" spans="1:5">
      <c r="A2726" s="1"/>
      <c r="B2726" s="21" t="s">
        <v>14983</v>
      </c>
      <c r="C2726" s="3">
        <v>3</v>
      </c>
      <c r="D2726" s="4">
        <v>5049</v>
      </c>
      <c r="E2726" s="13">
        <f t="shared" si="42"/>
        <v>1683</v>
      </c>
    </row>
    <row r="2727" spans="1:5">
      <c r="A2727" s="1"/>
      <c r="B2727" s="21" t="s">
        <v>14984</v>
      </c>
      <c r="C2727" s="3">
        <v>14</v>
      </c>
      <c r="D2727" s="4">
        <v>79842</v>
      </c>
      <c r="E2727" s="13">
        <f t="shared" si="42"/>
        <v>5703</v>
      </c>
    </row>
    <row r="2728" spans="1:5">
      <c r="A2728" s="1"/>
      <c r="B2728" s="21" t="s">
        <v>14985</v>
      </c>
      <c r="C2728" s="3">
        <v>8</v>
      </c>
      <c r="D2728" s="4">
        <v>21358.5</v>
      </c>
      <c r="E2728" s="13">
        <f t="shared" si="42"/>
        <v>2669.8125</v>
      </c>
    </row>
    <row r="2729" spans="1:5">
      <c r="A2729" s="1"/>
      <c r="B2729" s="21" t="s">
        <v>14986</v>
      </c>
      <c r="C2729" s="3">
        <v>2</v>
      </c>
      <c r="D2729" s="4">
        <v>43634</v>
      </c>
      <c r="E2729" s="13">
        <f t="shared" si="42"/>
        <v>21817</v>
      </c>
    </row>
    <row r="2730" spans="1:5">
      <c r="A2730" s="1"/>
      <c r="B2730" s="21" t="s">
        <v>14987</v>
      </c>
      <c r="C2730" s="3">
        <v>70</v>
      </c>
      <c r="D2730" s="4">
        <v>26805</v>
      </c>
      <c r="E2730" s="13">
        <f t="shared" si="42"/>
        <v>382.92857142857144</v>
      </c>
    </row>
    <row r="2731" spans="1:5">
      <c r="A2731" s="1"/>
      <c r="B2731" s="21" t="s">
        <v>14988</v>
      </c>
      <c r="C2731" s="3">
        <v>70</v>
      </c>
      <c r="D2731" s="4">
        <v>26805</v>
      </c>
      <c r="E2731" s="13">
        <f t="shared" si="42"/>
        <v>382.92857142857144</v>
      </c>
    </row>
    <row r="2732" spans="1:5">
      <c r="A2732" s="1"/>
      <c r="B2732" s="21" t="s">
        <v>14989</v>
      </c>
      <c r="C2732" s="3">
        <v>2</v>
      </c>
      <c r="D2732" s="4">
        <v>3949</v>
      </c>
      <c r="E2732" s="13">
        <f t="shared" si="42"/>
        <v>1974.5</v>
      </c>
    </row>
    <row r="2733" spans="1:5">
      <c r="A2733" s="1"/>
      <c r="B2733" s="21" t="s">
        <v>2942</v>
      </c>
      <c r="C2733" s="3">
        <v>100</v>
      </c>
      <c r="D2733" s="4">
        <v>67050</v>
      </c>
      <c r="E2733" s="13">
        <f t="shared" si="42"/>
        <v>670.5</v>
      </c>
    </row>
    <row r="2734" spans="1:5">
      <c r="A2734" s="1"/>
      <c r="B2734" s="21" t="s">
        <v>2943</v>
      </c>
      <c r="C2734" s="3">
        <v>1</v>
      </c>
      <c r="D2734" s="4">
        <v>9859.5</v>
      </c>
      <c r="E2734" s="13">
        <f t="shared" si="42"/>
        <v>9859.5</v>
      </c>
    </row>
    <row r="2735" spans="1:5">
      <c r="A2735" s="1"/>
      <c r="B2735" s="21" t="s">
        <v>2944</v>
      </c>
      <c r="C2735" s="3">
        <v>28</v>
      </c>
      <c r="D2735" s="4">
        <v>16110</v>
      </c>
      <c r="E2735" s="13">
        <f t="shared" si="42"/>
        <v>575.35714285714289</v>
      </c>
    </row>
    <row r="2736" spans="1:5">
      <c r="A2736" s="1"/>
      <c r="B2736" s="21" t="s">
        <v>2945</v>
      </c>
      <c r="C2736" s="3">
        <v>77</v>
      </c>
      <c r="D2736" s="4">
        <v>40984.5</v>
      </c>
      <c r="E2736" s="13">
        <f t="shared" si="42"/>
        <v>532.26623376623377</v>
      </c>
    </row>
    <row r="2737" spans="1:5">
      <c r="A2737" s="1"/>
      <c r="B2737" s="21" t="s">
        <v>2946</v>
      </c>
      <c r="C2737" s="3">
        <v>2</v>
      </c>
      <c r="D2737" s="4">
        <v>4059</v>
      </c>
      <c r="E2737" s="13">
        <f t="shared" si="42"/>
        <v>2029.5</v>
      </c>
    </row>
    <row r="2738" spans="1:5">
      <c r="A2738" s="1"/>
      <c r="B2738" s="21" t="s">
        <v>2947</v>
      </c>
      <c r="C2738" s="3">
        <v>69</v>
      </c>
      <c r="D2738" s="4">
        <v>93888</v>
      </c>
      <c r="E2738" s="13">
        <f t="shared" si="42"/>
        <v>1360.695652173913</v>
      </c>
    </row>
    <row r="2739" spans="1:5">
      <c r="A2739" s="1"/>
      <c r="B2739" s="21" t="s">
        <v>14990</v>
      </c>
      <c r="C2739" s="3">
        <v>3</v>
      </c>
      <c r="D2739" s="4">
        <v>2880</v>
      </c>
      <c r="E2739" s="13">
        <f t="shared" si="42"/>
        <v>960</v>
      </c>
    </row>
    <row r="2740" spans="1:5">
      <c r="A2740" s="1"/>
      <c r="B2740" s="21" t="s">
        <v>2948</v>
      </c>
      <c r="C2740" s="3">
        <v>1</v>
      </c>
      <c r="D2740" s="4">
        <v>4487.5</v>
      </c>
      <c r="E2740" s="13">
        <f t="shared" si="42"/>
        <v>4487.5</v>
      </c>
    </row>
    <row r="2741" spans="1:5">
      <c r="A2741" s="1"/>
      <c r="B2741" s="21" t="s">
        <v>14991</v>
      </c>
      <c r="C2741" s="3">
        <v>3</v>
      </c>
      <c r="D2741" s="4">
        <v>19559</v>
      </c>
      <c r="E2741" s="13">
        <f t="shared" si="42"/>
        <v>6519.666666666667</v>
      </c>
    </row>
    <row r="2742" spans="1:5">
      <c r="A2742" s="1"/>
      <c r="B2742" s="21" t="s">
        <v>2949</v>
      </c>
      <c r="C2742" s="3">
        <v>4</v>
      </c>
      <c r="D2742" s="4">
        <v>3862</v>
      </c>
      <c r="E2742" s="13">
        <f t="shared" si="42"/>
        <v>965.5</v>
      </c>
    </row>
    <row r="2743" spans="1:5">
      <c r="A2743" s="1"/>
      <c r="B2743" s="21" t="s">
        <v>14992</v>
      </c>
      <c r="C2743" s="3">
        <v>15</v>
      </c>
      <c r="D2743" s="4">
        <v>3993</v>
      </c>
      <c r="E2743" s="13">
        <f t="shared" si="42"/>
        <v>266.2</v>
      </c>
    </row>
    <row r="2744" spans="1:5">
      <c r="A2744" s="1"/>
      <c r="B2744" s="21" t="s">
        <v>14993</v>
      </c>
      <c r="C2744" s="3">
        <v>17</v>
      </c>
      <c r="D2744" s="4">
        <v>6445</v>
      </c>
      <c r="E2744" s="13">
        <f t="shared" si="42"/>
        <v>379.11764705882354</v>
      </c>
    </row>
    <row r="2745" spans="1:5">
      <c r="A2745" s="1"/>
      <c r="B2745" s="21" t="s">
        <v>2952</v>
      </c>
      <c r="C2745" s="3">
        <v>20</v>
      </c>
      <c r="D2745" s="4">
        <v>5980</v>
      </c>
      <c r="E2745" s="13">
        <f t="shared" si="42"/>
        <v>299</v>
      </c>
    </row>
    <row r="2746" spans="1:5">
      <c r="A2746" s="1"/>
      <c r="B2746" s="21" t="s">
        <v>14994</v>
      </c>
      <c r="C2746" s="3">
        <v>1</v>
      </c>
      <c r="D2746" s="4">
        <v>2258.5</v>
      </c>
      <c r="E2746" s="13">
        <f t="shared" si="42"/>
        <v>2258.5</v>
      </c>
    </row>
    <row r="2747" spans="1:5">
      <c r="A2747" s="1"/>
      <c r="B2747" s="21" t="s">
        <v>2953</v>
      </c>
      <c r="C2747" s="3">
        <v>4</v>
      </c>
      <c r="D2747" s="4">
        <v>2088</v>
      </c>
      <c r="E2747" s="13">
        <f t="shared" si="42"/>
        <v>522</v>
      </c>
    </row>
    <row r="2748" spans="1:5">
      <c r="A2748" s="1"/>
      <c r="B2748" s="21" t="s">
        <v>14995</v>
      </c>
      <c r="C2748" s="3">
        <v>1</v>
      </c>
      <c r="D2748" s="5">
        <v>550</v>
      </c>
      <c r="E2748" s="13">
        <f t="shared" si="42"/>
        <v>550</v>
      </c>
    </row>
    <row r="2749" spans="1:5">
      <c r="A2749" s="1"/>
      <c r="B2749" s="21" t="s">
        <v>14996</v>
      </c>
      <c r="C2749" s="3">
        <v>21</v>
      </c>
      <c r="D2749" s="4">
        <v>10807</v>
      </c>
      <c r="E2749" s="13">
        <f t="shared" si="42"/>
        <v>514.61904761904759</v>
      </c>
    </row>
    <row r="2750" spans="1:5">
      <c r="A2750" s="1"/>
      <c r="B2750" s="21" t="s">
        <v>14997</v>
      </c>
      <c r="C2750" s="3">
        <v>6</v>
      </c>
      <c r="D2750" s="4">
        <v>9735</v>
      </c>
      <c r="E2750" s="13">
        <f t="shared" si="42"/>
        <v>1622.5</v>
      </c>
    </row>
    <row r="2751" spans="1:5">
      <c r="A2751" s="1"/>
      <c r="B2751" s="21" t="s">
        <v>14998</v>
      </c>
      <c r="C2751" s="3">
        <v>32</v>
      </c>
      <c r="D2751" s="4">
        <v>18615</v>
      </c>
      <c r="E2751" s="13">
        <f t="shared" si="42"/>
        <v>581.71875</v>
      </c>
    </row>
    <row r="2752" spans="1:5">
      <c r="A2752" s="1"/>
      <c r="B2752" s="21" t="s">
        <v>14999</v>
      </c>
      <c r="C2752" s="3">
        <v>1</v>
      </c>
      <c r="D2752" s="4">
        <v>2009.5</v>
      </c>
      <c r="E2752" s="13">
        <f t="shared" si="42"/>
        <v>2009.5</v>
      </c>
    </row>
    <row r="2753" spans="1:5">
      <c r="A2753" s="1"/>
      <c r="B2753" s="21" t="s">
        <v>15000</v>
      </c>
      <c r="C2753" s="3">
        <v>2</v>
      </c>
      <c r="D2753" s="4">
        <v>5975.5</v>
      </c>
      <c r="E2753" s="13">
        <f t="shared" si="42"/>
        <v>2987.75</v>
      </c>
    </row>
    <row r="2754" spans="1:5">
      <c r="A2754" s="1"/>
      <c r="B2754" s="21" t="s">
        <v>15001</v>
      </c>
      <c r="C2754" s="3">
        <v>6</v>
      </c>
      <c r="D2754" s="4">
        <v>6114</v>
      </c>
      <c r="E2754" s="13">
        <f t="shared" si="42"/>
        <v>1019</v>
      </c>
    </row>
    <row r="2755" spans="1:5">
      <c r="A2755" s="1"/>
      <c r="B2755" s="21" t="s">
        <v>2956</v>
      </c>
      <c r="C2755" s="3">
        <v>1</v>
      </c>
      <c r="D2755" s="4">
        <v>27084.5</v>
      </c>
      <c r="E2755" s="13">
        <f t="shared" ref="E2755:E2818" si="43">IF(C2755&lt;0,-D2755/-C2755,D2755/C2755)</f>
        <v>27084.5</v>
      </c>
    </row>
    <row r="2756" spans="1:5">
      <c r="A2756" s="1"/>
      <c r="B2756" s="21" t="s">
        <v>2957</v>
      </c>
      <c r="C2756" s="3">
        <v>6</v>
      </c>
      <c r="D2756" s="4">
        <v>13271.5</v>
      </c>
      <c r="E2756" s="13">
        <f t="shared" si="43"/>
        <v>2211.9166666666665</v>
      </c>
    </row>
    <row r="2757" spans="1:5">
      <c r="A2757" s="1"/>
      <c r="B2757" s="21" t="s">
        <v>2958</v>
      </c>
      <c r="C2757" s="3">
        <v>1</v>
      </c>
      <c r="D2757" s="4">
        <v>3427</v>
      </c>
      <c r="E2757" s="13">
        <f t="shared" si="43"/>
        <v>3427</v>
      </c>
    </row>
    <row r="2758" spans="1:5">
      <c r="A2758" s="1"/>
      <c r="B2758" s="21" t="s">
        <v>15002</v>
      </c>
      <c r="C2758" s="3">
        <v>2</v>
      </c>
      <c r="D2758" s="4">
        <v>4909</v>
      </c>
      <c r="E2758" s="13">
        <f t="shared" si="43"/>
        <v>2454.5</v>
      </c>
    </row>
    <row r="2759" spans="1:5">
      <c r="A2759" s="1"/>
      <c r="B2759" s="21" t="s">
        <v>2959</v>
      </c>
      <c r="C2759" s="3">
        <v>7</v>
      </c>
      <c r="D2759" s="4">
        <v>1539</v>
      </c>
      <c r="E2759" s="13">
        <f t="shared" si="43"/>
        <v>219.85714285714286</v>
      </c>
    </row>
    <row r="2760" spans="1:5">
      <c r="A2760" s="1"/>
      <c r="B2760" s="21" t="s">
        <v>15003</v>
      </c>
      <c r="C2760" s="3">
        <v>2</v>
      </c>
      <c r="D2760" s="5">
        <v>627</v>
      </c>
      <c r="E2760" s="13">
        <f t="shared" si="43"/>
        <v>313.5</v>
      </c>
    </row>
    <row r="2761" spans="1:5">
      <c r="A2761" s="1"/>
      <c r="B2761" s="21" t="s">
        <v>2960</v>
      </c>
      <c r="C2761" s="3">
        <v>1</v>
      </c>
      <c r="D2761" s="4">
        <v>1453.5</v>
      </c>
      <c r="E2761" s="13">
        <f t="shared" si="43"/>
        <v>1453.5</v>
      </c>
    </row>
    <row r="2762" spans="1:5">
      <c r="A2762" s="1"/>
      <c r="B2762" s="21" t="s">
        <v>15004</v>
      </c>
      <c r="C2762" s="3">
        <v>1</v>
      </c>
      <c r="D2762" s="4">
        <v>1618</v>
      </c>
      <c r="E2762" s="13">
        <f t="shared" si="43"/>
        <v>1618</v>
      </c>
    </row>
    <row r="2763" spans="1:5">
      <c r="A2763" s="1"/>
      <c r="B2763" s="21" t="s">
        <v>2961</v>
      </c>
      <c r="C2763" s="3">
        <v>3</v>
      </c>
      <c r="D2763" s="4">
        <v>6837.5</v>
      </c>
      <c r="E2763" s="13">
        <f t="shared" si="43"/>
        <v>2279.1666666666665</v>
      </c>
    </row>
    <row r="2764" spans="1:5">
      <c r="A2764" s="1"/>
      <c r="B2764" s="21" t="s">
        <v>2962</v>
      </c>
      <c r="C2764" s="3">
        <v>6</v>
      </c>
      <c r="D2764" s="4">
        <v>18411</v>
      </c>
      <c r="E2764" s="13">
        <f t="shared" si="43"/>
        <v>3068.5</v>
      </c>
    </row>
    <row r="2765" spans="1:5">
      <c r="A2765" s="1"/>
      <c r="B2765" s="21" t="s">
        <v>15005</v>
      </c>
      <c r="C2765" s="3">
        <v>3</v>
      </c>
      <c r="D2765" s="4">
        <v>10959</v>
      </c>
      <c r="E2765" s="13">
        <f t="shared" si="43"/>
        <v>3653</v>
      </c>
    </row>
    <row r="2766" spans="1:5">
      <c r="A2766" s="1"/>
      <c r="B2766" s="21" t="s">
        <v>2963</v>
      </c>
      <c r="C2766" s="3">
        <v>5</v>
      </c>
      <c r="D2766" s="4">
        <v>25818</v>
      </c>
      <c r="E2766" s="13">
        <f t="shared" si="43"/>
        <v>5163.6000000000004</v>
      </c>
    </row>
    <row r="2767" spans="1:5">
      <c r="A2767" s="1"/>
      <c r="B2767" s="21" t="s">
        <v>15006</v>
      </c>
      <c r="C2767" s="3">
        <v>1</v>
      </c>
      <c r="D2767" s="4">
        <v>2682.5</v>
      </c>
      <c r="E2767" s="13">
        <f t="shared" si="43"/>
        <v>2682.5</v>
      </c>
    </row>
    <row r="2768" spans="1:5">
      <c r="A2768" s="1"/>
      <c r="B2768" s="21" t="s">
        <v>15007</v>
      </c>
      <c r="C2768" s="3">
        <v>1</v>
      </c>
      <c r="D2768" s="4">
        <v>6217.5</v>
      </c>
      <c r="E2768" s="13">
        <f t="shared" si="43"/>
        <v>6217.5</v>
      </c>
    </row>
    <row r="2769" spans="1:5">
      <c r="A2769" s="1"/>
      <c r="B2769" s="21" t="s">
        <v>2964</v>
      </c>
      <c r="C2769" s="3">
        <v>37</v>
      </c>
      <c r="D2769" s="4">
        <v>70937</v>
      </c>
      <c r="E2769" s="13">
        <f t="shared" si="43"/>
        <v>1917.2162162162163</v>
      </c>
    </row>
    <row r="2770" spans="1:5">
      <c r="A2770" s="1"/>
      <c r="B2770" s="21" t="s">
        <v>2965</v>
      </c>
      <c r="C2770" s="3">
        <v>8</v>
      </c>
      <c r="D2770" s="4">
        <v>11334.5</v>
      </c>
      <c r="E2770" s="13">
        <f t="shared" si="43"/>
        <v>1416.8125</v>
      </c>
    </row>
    <row r="2771" spans="1:5">
      <c r="A2771" s="1"/>
      <c r="B2771" s="21" t="s">
        <v>2966</v>
      </c>
      <c r="C2771" s="3">
        <v>27</v>
      </c>
      <c r="D2771" s="4">
        <v>23076</v>
      </c>
      <c r="E2771" s="13">
        <f t="shared" si="43"/>
        <v>854.66666666666663</v>
      </c>
    </row>
    <row r="2772" spans="1:5">
      <c r="A2772" s="1"/>
      <c r="B2772" s="21" t="s">
        <v>2967</v>
      </c>
      <c r="C2772" s="3">
        <v>585</v>
      </c>
      <c r="D2772" s="4">
        <v>231390</v>
      </c>
      <c r="E2772" s="13">
        <f t="shared" si="43"/>
        <v>395.53846153846155</v>
      </c>
    </row>
    <row r="2773" spans="1:5">
      <c r="A2773" s="1"/>
      <c r="B2773" s="21" t="s">
        <v>2968</v>
      </c>
      <c r="C2773" s="3">
        <v>1</v>
      </c>
      <c r="D2773" s="4">
        <v>4769.5</v>
      </c>
      <c r="E2773" s="13">
        <f t="shared" si="43"/>
        <v>4769.5</v>
      </c>
    </row>
    <row r="2774" spans="1:5">
      <c r="A2774" s="1"/>
      <c r="B2774" s="21" t="s">
        <v>2969</v>
      </c>
      <c r="C2774" s="3">
        <v>26</v>
      </c>
      <c r="D2774" s="4">
        <v>114348</v>
      </c>
      <c r="E2774" s="13">
        <f t="shared" si="43"/>
        <v>4398</v>
      </c>
    </row>
    <row r="2775" spans="1:5">
      <c r="A2775" s="1"/>
      <c r="B2775" s="21" t="s">
        <v>2971</v>
      </c>
      <c r="C2775" s="3">
        <v>336</v>
      </c>
      <c r="D2775" s="4">
        <v>233711.41</v>
      </c>
      <c r="E2775" s="13">
        <f t="shared" si="43"/>
        <v>695.56967261904765</v>
      </c>
    </row>
    <row r="2776" spans="1:5">
      <c r="A2776" s="1"/>
      <c r="B2776" s="21" t="s">
        <v>2972</v>
      </c>
      <c r="C2776" s="3">
        <v>343</v>
      </c>
      <c r="D2776" s="4">
        <v>186333.5</v>
      </c>
      <c r="E2776" s="13">
        <f t="shared" si="43"/>
        <v>543.24635568513122</v>
      </c>
    </row>
    <row r="2777" spans="1:5">
      <c r="A2777" s="1"/>
      <c r="B2777" s="21" t="s">
        <v>2973</v>
      </c>
      <c r="C2777" s="3">
        <v>55</v>
      </c>
      <c r="D2777" s="4">
        <v>35094</v>
      </c>
      <c r="E2777" s="13">
        <f t="shared" si="43"/>
        <v>638.07272727272732</v>
      </c>
    </row>
    <row r="2778" spans="1:5">
      <c r="A2778" s="1"/>
      <c r="B2778" s="21" t="s">
        <v>2974</v>
      </c>
      <c r="C2778" s="3">
        <v>230</v>
      </c>
      <c r="D2778" s="4">
        <v>237038.5</v>
      </c>
      <c r="E2778" s="13">
        <f t="shared" si="43"/>
        <v>1030.6021739130435</v>
      </c>
    </row>
    <row r="2779" spans="1:5">
      <c r="A2779" s="1"/>
      <c r="B2779" s="21" t="s">
        <v>2975</v>
      </c>
      <c r="C2779" s="3">
        <v>196</v>
      </c>
      <c r="D2779" s="4">
        <v>264839.5</v>
      </c>
      <c r="E2779" s="13">
        <f t="shared" si="43"/>
        <v>1351.2219387755101</v>
      </c>
    </row>
    <row r="2780" spans="1:5">
      <c r="A2780" s="1"/>
      <c r="B2780" s="21" t="s">
        <v>2976</v>
      </c>
      <c r="C2780" s="6">
        <v>1110</v>
      </c>
      <c r="D2780" s="4">
        <v>712572</v>
      </c>
      <c r="E2780" s="13">
        <f t="shared" si="43"/>
        <v>641.9567567567567</v>
      </c>
    </row>
    <row r="2781" spans="1:5">
      <c r="A2781" s="1"/>
      <c r="B2781" s="21" t="s">
        <v>2977</v>
      </c>
      <c r="C2781" s="3">
        <v>240</v>
      </c>
      <c r="D2781" s="4">
        <v>240912.5</v>
      </c>
      <c r="E2781" s="13">
        <f t="shared" si="43"/>
        <v>1003.8020833333334</v>
      </c>
    </row>
    <row r="2782" spans="1:5">
      <c r="A2782" s="1"/>
      <c r="B2782" s="21" t="s">
        <v>2978</v>
      </c>
      <c r="C2782" s="3">
        <v>29</v>
      </c>
      <c r="D2782" s="4">
        <v>88158</v>
      </c>
      <c r="E2782" s="13">
        <f t="shared" si="43"/>
        <v>3039.9310344827586</v>
      </c>
    </row>
    <row r="2783" spans="1:5">
      <c r="A2783" s="1"/>
      <c r="B2783" s="21" t="s">
        <v>15008</v>
      </c>
      <c r="C2783" s="3">
        <v>4</v>
      </c>
      <c r="D2783" s="4">
        <v>6677</v>
      </c>
      <c r="E2783" s="13">
        <f t="shared" si="43"/>
        <v>1669.25</v>
      </c>
    </row>
    <row r="2784" spans="1:5">
      <c r="A2784" s="1"/>
      <c r="B2784" s="21" t="s">
        <v>2980</v>
      </c>
      <c r="C2784" s="3">
        <v>120</v>
      </c>
      <c r="D2784" s="4">
        <v>405440</v>
      </c>
      <c r="E2784" s="13">
        <f t="shared" si="43"/>
        <v>3378.6666666666665</v>
      </c>
    </row>
    <row r="2785" spans="1:5">
      <c r="A2785" s="1"/>
      <c r="B2785" s="21" t="s">
        <v>2981</v>
      </c>
      <c r="C2785" s="3">
        <v>6</v>
      </c>
      <c r="D2785" s="4">
        <v>8972</v>
      </c>
      <c r="E2785" s="13">
        <f t="shared" si="43"/>
        <v>1495.3333333333333</v>
      </c>
    </row>
    <row r="2786" spans="1:5">
      <c r="A2786" s="1"/>
      <c r="B2786" s="21" t="s">
        <v>2982</v>
      </c>
      <c r="C2786" s="3">
        <v>15</v>
      </c>
      <c r="D2786" s="4">
        <v>27291.16</v>
      </c>
      <c r="E2786" s="13">
        <f t="shared" si="43"/>
        <v>1819.4106666666667</v>
      </c>
    </row>
    <row r="2787" spans="1:5">
      <c r="A2787" s="1"/>
      <c r="B2787" s="21" t="s">
        <v>2983</v>
      </c>
      <c r="C2787" s="3">
        <v>41</v>
      </c>
      <c r="D2787" s="4">
        <v>86633.5</v>
      </c>
      <c r="E2787" s="13">
        <f t="shared" si="43"/>
        <v>2113.0121951219512</v>
      </c>
    </row>
    <row r="2788" spans="1:5">
      <c r="A2788" s="1"/>
      <c r="B2788" s="21" t="s">
        <v>2984</v>
      </c>
      <c r="C2788" s="3">
        <v>14</v>
      </c>
      <c r="D2788" s="4">
        <v>38607</v>
      </c>
      <c r="E2788" s="13">
        <f t="shared" si="43"/>
        <v>2757.6428571428573</v>
      </c>
    </row>
    <row r="2789" spans="1:5">
      <c r="A2789" s="1"/>
      <c r="B2789" s="21" t="s">
        <v>2985</v>
      </c>
      <c r="C2789" s="3">
        <v>34</v>
      </c>
      <c r="D2789" s="4">
        <v>114499.5</v>
      </c>
      <c r="E2789" s="13">
        <f t="shared" si="43"/>
        <v>3367.6323529411766</v>
      </c>
    </row>
    <row r="2790" spans="1:5">
      <c r="A2790" s="1"/>
      <c r="B2790" s="21" t="s">
        <v>2986</v>
      </c>
      <c r="C2790" s="3">
        <v>36</v>
      </c>
      <c r="D2790" s="4">
        <v>150972</v>
      </c>
      <c r="E2790" s="13">
        <f t="shared" si="43"/>
        <v>4193.666666666667</v>
      </c>
    </row>
    <row r="2791" spans="1:5">
      <c r="A2791" s="1"/>
      <c r="B2791" s="21" t="s">
        <v>2987</v>
      </c>
      <c r="C2791" s="3">
        <v>1</v>
      </c>
      <c r="D2791" s="4">
        <v>5443</v>
      </c>
      <c r="E2791" s="13">
        <f t="shared" si="43"/>
        <v>5443</v>
      </c>
    </row>
    <row r="2792" spans="1:5">
      <c r="A2792" s="1"/>
      <c r="B2792" s="21" t="s">
        <v>2988</v>
      </c>
      <c r="C2792" s="3">
        <v>8</v>
      </c>
      <c r="D2792" s="4">
        <v>58005</v>
      </c>
      <c r="E2792" s="13">
        <f t="shared" si="43"/>
        <v>7250.625</v>
      </c>
    </row>
    <row r="2793" spans="1:5">
      <c r="A2793" s="1"/>
      <c r="B2793" s="21" t="s">
        <v>2989</v>
      </c>
      <c r="C2793" s="3">
        <v>2</v>
      </c>
      <c r="D2793" s="4">
        <v>18568</v>
      </c>
      <c r="E2793" s="13">
        <f t="shared" si="43"/>
        <v>9284</v>
      </c>
    </row>
    <row r="2794" spans="1:5">
      <c r="A2794" s="1"/>
      <c r="B2794" s="21" t="s">
        <v>2991</v>
      </c>
      <c r="C2794" s="3">
        <v>2</v>
      </c>
      <c r="D2794" s="4">
        <v>5150.5</v>
      </c>
      <c r="E2794" s="13">
        <f t="shared" si="43"/>
        <v>2575.25</v>
      </c>
    </row>
    <row r="2795" spans="1:5">
      <c r="A2795" s="1"/>
      <c r="B2795" s="21" t="s">
        <v>2992</v>
      </c>
      <c r="C2795" s="3">
        <v>35</v>
      </c>
      <c r="D2795" s="4">
        <v>70378.5</v>
      </c>
      <c r="E2795" s="13">
        <f t="shared" si="43"/>
        <v>2010.8142857142857</v>
      </c>
    </row>
    <row r="2796" spans="1:5">
      <c r="A2796" s="1"/>
      <c r="B2796" s="21" t="s">
        <v>2993</v>
      </c>
      <c r="C2796" s="3">
        <v>68</v>
      </c>
      <c r="D2796" s="4">
        <v>134536</v>
      </c>
      <c r="E2796" s="13">
        <f t="shared" si="43"/>
        <v>1978.4705882352941</v>
      </c>
    </row>
    <row r="2797" spans="1:5">
      <c r="A2797" s="1"/>
      <c r="B2797" s="21" t="s">
        <v>2994</v>
      </c>
      <c r="C2797" s="3">
        <v>56</v>
      </c>
      <c r="D2797" s="4">
        <v>132986.01</v>
      </c>
      <c r="E2797" s="13">
        <f t="shared" si="43"/>
        <v>2374.7501785714289</v>
      </c>
    </row>
    <row r="2798" spans="1:5">
      <c r="A2798" s="1"/>
      <c r="B2798" s="21" t="s">
        <v>2995</v>
      </c>
      <c r="C2798" s="3">
        <v>64</v>
      </c>
      <c r="D2798" s="4">
        <v>183625.5</v>
      </c>
      <c r="E2798" s="13">
        <f t="shared" si="43"/>
        <v>2869.1484375</v>
      </c>
    </row>
    <row r="2799" spans="1:5">
      <c r="A2799" s="1"/>
      <c r="B2799" s="21" t="s">
        <v>2996</v>
      </c>
      <c r="C2799" s="3">
        <v>42</v>
      </c>
      <c r="D2799" s="4">
        <v>168779</v>
      </c>
      <c r="E2799" s="13">
        <f t="shared" si="43"/>
        <v>4018.5476190476193</v>
      </c>
    </row>
    <row r="2800" spans="1:5">
      <c r="A2800" s="1"/>
      <c r="B2800" s="21" t="s">
        <v>2997</v>
      </c>
      <c r="C2800" s="3">
        <v>19</v>
      </c>
      <c r="D2800" s="4">
        <v>96268</v>
      </c>
      <c r="E2800" s="13">
        <f t="shared" si="43"/>
        <v>5066.7368421052633</v>
      </c>
    </row>
    <row r="2801" spans="1:5">
      <c r="A2801" s="1"/>
      <c r="B2801" s="21" t="s">
        <v>2998</v>
      </c>
      <c r="C2801" s="3">
        <v>64</v>
      </c>
      <c r="D2801" s="4">
        <v>391521</v>
      </c>
      <c r="E2801" s="13">
        <f t="shared" si="43"/>
        <v>6117.515625</v>
      </c>
    </row>
    <row r="2802" spans="1:5">
      <c r="A2802" s="1"/>
      <c r="B2802" s="21" t="s">
        <v>2999</v>
      </c>
      <c r="C2802" s="3">
        <v>11</v>
      </c>
      <c r="D2802" s="4">
        <v>113528.5</v>
      </c>
      <c r="E2802" s="13">
        <f t="shared" si="43"/>
        <v>10320.772727272728</v>
      </c>
    </row>
    <row r="2803" spans="1:5">
      <c r="A2803" s="1"/>
      <c r="B2803" s="21" t="s">
        <v>3000</v>
      </c>
      <c r="C2803" s="3">
        <v>5</v>
      </c>
      <c r="D2803" s="4">
        <v>78400</v>
      </c>
      <c r="E2803" s="13">
        <f t="shared" si="43"/>
        <v>15680</v>
      </c>
    </row>
    <row r="2804" spans="1:5">
      <c r="A2804" s="1"/>
      <c r="B2804" s="21" t="s">
        <v>15009</v>
      </c>
      <c r="C2804" s="3">
        <v>1</v>
      </c>
      <c r="D2804" s="4">
        <v>23602</v>
      </c>
      <c r="E2804" s="13">
        <f t="shared" si="43"/>
        <v>23602</v>
      </c>
    </row>
    <row r="2805" spans="1:5">
      <c r="A2805" s="1"/>
      <c r="B2805" s="21" t="s">
        <v>15010</v>
      </c>
      <c r="C2805" s="3">
        <v>1</v>
      </c>
      <c r="D2805" s="4">
        <v>1103</v>
      </c>
      <c r="E2805" s="13">
        <f t="shared" si="43"/>
        <v>1103</v>
      </c>
    </row>
    <row r="2806" spans="1:5">
      <c r="A2806" s="1"/>
      <c r="B2806" s="21" t="s">
        <v>3001</v>
      </c>
      <c r="C2806" s="3">
        <v>13</v>
      </c>
      <c r="D2806" s="4">
        <v>17838</v>
      </c>
      <c r="E2806" s="13">
        <f t="shared" si="43"/>
        <v>1372.1538461538462</v>
      </c>
    </row>
    <row r="2807" spans="1:5">
      <c r="A2807" s="1"/>
      <c r="B2807" s="21" t="s">
        <v>3002</v>
      </c>
      <c r="C2807" s="3">
        <v>6</v>
      </c>
      <c r="D2807" s="4">
        <v>8055</v>
      </c>
      <c r="E2807" s="13">
        <f t="shared" si="43"/>
        <v>1342.5</v>
      </c>
    </row>
    <row r="2808" spans="1:5">
      <c r="A2808" s="1"/>
      <c r="B2808" s="21" t="s">
        <v>15011</v>
      </c>
      <c r="C2808" s="3">
        <v>7</v>
      </c>
      <c r="D2808" s="4">
        <v>7059.5</v>
      </c>
      <c r="E2808" s="13">
        <f t="shared" si="43"/>
        <v>1008.5</v>
      </c>
    </row>
    <row r="2809" spans="1:5">
      <c r="A2809" s="1"/>
      <c r="B2809" s="21" t="s">
        <v>15012</v>
      </c>
      <c r="C2809" s="3">
        <v>1</v>
      </c>
      <c r="D2809" s="4">
        <v>2444.5</v>
      </c>
      <c r="E2809" s="13">
        <f t="shared" si="43"/>
        <v>2444.5</v>
      </c>
    </row>
    <row r="2810" spans="1:5">
      <c r="A2810" s="1"/>
      <c r="B2810" s="21" t="s">
        <v>3004</v>
      </c>
      <c r="C2810" s="3">
        <v>8</v>
      </c>
      <c r="D2810" s="4">
        <v>29818.5</v>
      </c>
      <c r="E2810" s="13">
        <f t="shared" si="43"/>
        <v>3727.3125</v>
      </c>
    </row>
    <row r="2811" spans="1:5">
      <c r="A2811" s="1"/>
      <c r="B2811" s="21" t="s">
        <v>3005</v>
      </c>
      <c r="C2811" s="3">
        <v>2</v>
      </c>
      <c r="D2811" s="4">
        <v>10400.5</v>
      </c>
      <c r="E2811" s="13">
        <f t="shared" si="43"/>
        <v>5200.25</v>
      </c>
    </row>
    <row r="2812" spans="1:5">
      <c r="A2812" s="1"/>
      <c r="B2812" s="21" t="s">
        <v>3007</v>
      </c>
      <c r="C2812" s="3">
        <v>6</v>
      </c>
      <c r="D2812" s="4">
        <v>42321</v>
      </c>
      <c r="E2812" s="13">
        <f t="shared" si="43"/>
        <v>7053.5</v>
      </c>
    </row>
    <row r="2813" spans="1:5">
      <c r="A2813" s="1"/>
      <c r="B2813" s="21" t="s">
        <v>3008</v>
      </c>
      <c r="C2813" s="3">
        <v>5</v>
      </c>
      <c r="D2813" s="4">
        <v>49688</v>
      </c>
      <c r="E2813" s="13">
        <f t="shared" si="43"/>
        <v>9937.6</v>
      </c>
    </row>
    <row r="2814" spans="1:5">
      <c r="A2814" s="1"/>
      <c r="B2814" s="21" t="s">
        <v>3009</v>
      </c>
      <c r="C2814" s="3">
        <v>1</v>
      </c>
      <c r="D2814" s="4">
        <v>11617</v>
      </c>
      <c r="E2814" s="13">
        <f t="shared" si="43"/>
        <v>11617</v>
      </c>
    </row>
    <row r="2815" spans="1:5">
      <c r="A2815" s="1"/>
      <c r="B2815" s="21" t="s">
        <v>3010</v>
      </c>
      <c r="C2815" s="3">
        <v>4</v>
      </c>
      <c r="D2815" s="4">
        <v>68751</v>
      </c>
      <c r="E2815" s="13">
        <f t="shared" si="43"/>
        <v>17187.75</v>
      </c>
    </row>
    <row r="2816" spans="1:5">
      <c r="A2816" s="1"/>
      <c r="B2816" s="21" t="s">
        <v>15013</v>
      </c>
      <c r="C2816" s="3">
        <v>2</v>
      </c>
      <c r="D2816" s="4">
        <v>124869</v>
      </c>
      <c r="E2816" s="13">
        <f t="shared" si="43"/>
        <v>62434.5</v>
      </c>
    </row>
    <row r="2817" spans="1:5">
      <c r="A2817" s="1"/>
      <c r="B2817" s="21" t="s">
        <v>3011</v>
      </c>
      <c r="C2817" s="3">
        <v>3</v>
      </c>
      <c r="D2817" s="5">
        <v>967.5</v>
      </c>
      <c r="E2817" s="13">
        <f t="shared" si="43"/>
        <v>322.5</v>
      </c>
    </row>
    <row r="2818" spans="1:5">
      <c r="A2818" s="1"/>
      <c r="B2818" s="21" t="s">
        <v>3012</v>
      </c>
      <c r="C2818" s="3">
        <v>10</v>
      </c>
      <c r="D2818" s="4">
        <v>2555</v>
      </c>
      <c r="E2818" s="13">
        <f t="shared" si="43"/>
        <v>255.5</v>
      </c>
    </row>
    <row r="2819" spans="1:5">
      <c r="A2819" s="1"/>
      <c r="B2819" s="21" t="s">
        <v>3013</v>
      </c>
      <c r="C2819" s="3">
        <v>2</v>
      </c>
      <c r="D2819" s="4">
        <v>8412</v>
      </c>
      <c r="E2819" s="13">
        <f t="shared" ref="E2819:E2882" si="44">IF(C2819&lt;0,-D2819/-C2819,D2819/C2819)</f>
        <v>4206</v>
      </c>
    </row>
    <row r="2820" spans="1:5">
      <c r="A2820" s="1"/>
      <c r="B2820" s="21" t="s">
        <v>15014</v>
      </c>
      <c r="C2820" s="3">
        <v>2</v>
      </c>
      <c r="D2820" s="4">
        <v>11790</v>
      </c>
      <c r="E2820" s="13">
        <f t="shared" si="44"/>
        <v>5895</v>
      </c>
    </row>
    <row r="2821" spans="1:5">
      <c r="A2821" s="1"/>
      <c r="B2821" s="21" t="s">
        <v>3014</v>
      </c>
      <c r="C2821" s="3">
        <v>4</v>
      </c>
      <c r="D2821" s="4">
        <v>28840</v>
      </c>
      <c r="E2821" s="13">
        <f t="shared" si="44"/>
        <v>7210</v>
      </c>
    </row>
    <row r="2822" spans="1:5">
      <c r="A2822" s="1"/>
      <c r="B2822" s="21" t="s">
        <v>3015</v>
      </c>
      <c r="C2822" s="3">
        <v>11</v>
      </c>
      <c r="D2822" s="4">
        <v>106801.5</v>
      </c>
      <c r="E2822" s="13">
        <f t="shared" si="44"/>
        <v>9709.2272727272721</v>
      </c>
    </row>
    <row r="2823" spans="1:5">
      <c r="A2823" s="1"/>
      <c r="B2823" s="21" t="s">
        <v>3019</v>
      </c>
      <c r="C2823" s="3">
        <v>1</v>
      </c>
      <c r="D2823" s="4">
        <v>11827</v>
      </c>
      <c r="E2823" s="13">
        <f t="shared" si="44"/>
        <v>11827</v>
      </c>
    </row>
    <row r="2824" spans="1:5">
      <c r="A2824" s="1"/>
      <c r="B2824" s="21" t="s">
        <v>3021</v>
      </c>
      <c r="C2824" s="3">
        <v>1</v>
      </c>
      <c r="D2824" s="4">
        <v>12005.5</v>
      </c>
      <c r="E2824" s="13">
        <f t="shared" si="44"/>
        <v>12005.5</v>
      </c>
    </row>
    <row r="2825" spans="1:5">
      <c r="A2825" s="1"/>
      <c r="B2825" s="21" t="s">
        <v>3022</v>
      </c>
      <c r="C2825" s="3">
        <v>6</v>
      </c>
      <c r="D2825" s="4">
        <v>75987.5</v>
      </c>
      <c r="E2825" s="13">
        <f t="shared" si="44"/>
        <v>12664.583333333334</v>
      </c>
    </row>
    <row r="2826" spans="1:5">
      <c r="A2826" s="1"/>
      <c r="B2826" s="21" t="s">
        <v>3023</v>
      </c>
      <c r="C2826" s="3">
        <v>119</v>
      </c>
      <c r="D2826" s="4">
        <v>9579</v>
      </c>
      <c r="E2826" s="13">
        <f t="shared" si="44"/>
        <v>80.495798319327733</v>
      </c>
    </row>
    <row r="2827" spans="1:5">
      <c r="A2827" s="1"/>
      <c r="B2827" s="21" t="s">
        <v>3024</v>
      </c>
      <c r="C2827" s="3">
        <v>142</v>
      </c>
      <c r="D2827" s="4">
        <v>12261.5</v>
      </c>
      <c r="E2827" s="13">
        <f t="shared" si="44"/>
        <v>86.348591549295776</v>
      </c>
    </row>
    <row r="2828" spans="1:5">
      <c r="A2828" s="1"/>
      <c r="B2828" s="21" t="s">
        <v>3025</v>
      </c>
      <c r="C2828" s="3">
        <v>98</v>
      </c>
      <c r="D2828" s="4">
        <v>18794</v>
      </c>
      <c r="E2828" s="13">
        <f t="shared" si="44"/>
        <v>191.77551020408163</v>
      </c>
    </row>
    <row r="2829" spans="1:5">
      <c r="A2829" s="1"/>
      <c r="B2829" s="21" t="s">
        <v>15015</v>
      </c>
      <c r="C2829" s="3">
        <v>3</v>
      </c>
      <c r="D2829" s="5">
        <v>228.5</v>
      </c>
      <c r="E2829" s="13">
        <f t="shared" si="44"/>
        <v>76.166666666666671</v>
      </c>
    </row>
    <row r="2830" spans="1:5">
      <c r="A2830" s="1"/>
      <c r="B2830" s="21" t="s">
        <v>3027</v>
      </c>
      <c r="C2830" s="3">
        <v>1</v>
      </c>
      <c r="D2830" s="4">
        <v>16361</v>
      </c>
      <c r="E2830" s="13">
        <f t="shared" si="44"/>
        <v>16361</v>
      </c>
    </row>
    <row r="2831" spans="1:5">
      <c r="A2831" s="1"/>
      <c r="B2831" s="21" t="s">
        <v>15016</v>
      </c>
      <c r="C2831" s="3">
        <v>1</v>
      </c>
      <c r="D2831" s="4">
        <v>26368.5</v>
      </c>
      <c r="E2831" s="13">
        <f t="shared" si="44"/>
        <v>26368.5</v>
      </c>
    </row>
    <row r="2832" spans="1:5">
      <c r="A2832" s="1"/>
      <c r="B2832" s="21" t="s">
        <v>15017</v>
      </c>
      <c r="C2832" s="3">
        <v>1</v>
      </c>
      <c r="D2832" s="4">
        <v>20625.5</v>
      </c>
      <c r="E2832" s="13">
        <f t="shared" si="44"/>
        <v>20625.5</v>
      </c>
    </row>
    <row r="2833" spans="1:5">
      <c r="A2833" s="1"/>
      <c r="B2833" s="21" t="s">
        <v>3029</v>
      </c>
      <c r="C2833" s="3">
        <v>2</v>
      </c>
      <c r="D2833" s="4">
        <v>31282</v>
      </c>
      <c r="E2833" s="13">
        <f t="shared" si="44"/>
        <v>15641</v>
      </c>
    </row>
    <row r="2834" spans="1:5">
      <c r="A2834" s="1"/>
      <c r="B2834" s="21" t="s">
        <v>3030</v>
      </c>
      <c r="C2834" s="3">
        <v>3</v>
      </c>
      <c r="D2834" s="4">
        <v>50487</v>
      </c>
      <c r="E2834" s="13">
        <f t="shared" si="44"/>
        <v>16829</v>
      </c>
    </row>
    <row r="2835" spans="1:5">
      <c r="A2835" s="1"/>
      <c r="B2835" s="21" t="s">
        <v>3031</v>
      </c>
      <c r="C2835" s="3">
        <v>1</v>
      </c>
      <c r="D2835" s="4">
        <v>19896</v>
      </c>
      <c r="E2835" s="13">
        <f t="shared" si="44"/>
        <v>19896</v>
      </c>
    </row>
    <row r="2836" spans="1:5">
      <c r="A2836" s="1"/>
      <c r="B2836" s="21" t="s">
        <v>3033</v>
      </c>
      <c r="C2836" s="3">
        <v>3</v>
      </c>
      <c r="D2836" s="4">
        <v>74964</v>
      </c>
      <c r="E2836" s="13">
        <f t="shared" si="44"/>
        <v>24988</v>
      </c>
    </row>
    <row r="2837" spans="1:5">
      <c r="A2837" s="1"/>
      <c r="B2837" s="21" t="s">
        <v>3037</v>
      </c>
      <c r="C2837" s="3">
        <v>2</v>
      </c>
      <c r="D2837" s="4">
        <v>15185</v>
      </c>
      <c r="E2837" s="13">
        <f t="shared" si="44"/>
        <v>7592.5</v>
      </c>
    </row>
    <row r="2838" spans="1:5">
      <c r="A2838" s="1"/>
      <c r="B2838" s="21" t="s">
        <v>3038</v>
      </c>
      <c r="C2838" s="3">
        <v>15</v>
      </c>
      <c r="D2838" s="4">
        <v>122545.5</v>
      </c>
      <c r="E2838" s="13">
        <f t="shared" si="44"/>
        <v>8169.7</v>
      </c>
    </row>
    <row r="2839" spans="1:5">
      <c r="A2839" s="1"/>
      <c r="B2839" s="21" t="s">
        <v>15018</v>
      </c>
      <c r="C2839" s="3">
        <v>3</v>
      </c>
      <c r="D2839" s="4">
        <v>30604.5</v>
      </c>
      <c r="E2839" s="13">
        <f t="shared" si="44"/>
        <v>10201.5</v>
      </c>
    </row>
    <row r="2840" spans="1:5">
      <c r="A2840" s="1"/>
      <c r="B2840" s="21" t="s">
        <v>3039</v>
      </c>
      <c r="C2840" s="3">
        <v>2</v>
      </c>
      <c r="D2840" s="4">
        <v>20178</v>
      </c>
      <c r="E2840" s="13">
        <f t="shared" si="44"/>
        <v>10089</v>
      </c>
    </row>
    <row r="2841" spans="1:5">
      <c r="A2841" s="1"/>
      <c r="B2841" s="21" t="s">
        <v>15019</v>
      </c>
      <c r="C2841" s="3">
        <v>2</v>
      </c>
      <c r="D2841" s="4">
        <v>24462</v>
      </c>
      <c r="E2841" s="13">
        <f t="shared" si="44"/>
        <v>12231</v>
      </c>
    </row>
    <row r="2842" spans="1:5">
      <c r="A2842" s="1"/>
      <c r="B2842" s="21" t="s">
        <v>3040</v>
      </c>
      <c r="C2842" s="3">
        <v>1</v>
      </c>
      <c r="D2842" s="4">
        <v>16712</v>
      </c>
      <c r="E2842" s="13">
        <f t="shared" si="44"/>
        <v>16712</v>
      </c>
    </row>
    <row r="2843" spans="1:5">
      <c r="A2843" s="1"/>
      <c r="B2843" s="21" t="s">
        <v>15020</v>
      </c>
      <c r="C2843" s="3">
        <v>1</v>
      </c>
      <c r="D2843" s="4">
        <v>14971</v>
      </c>
      <c r="E2843" s="13">
        <f t="shared" si="44"/>
        <v>14971</v>
      </c>
    </row>
    <row r="2844" spans="1:5">
      <c r="A2844" s="1"/>
      <c r="B2844" s="21" t="s">
        <v>3042</v>
      </c>
      <c r="C2844" s="3">
        <v>2</v>
      </c>
      <c r="D2844" s="4">
        <v>31616</v>
      </c>
      <c r="E2844" s="13">
        <f t="shared" si="44"/>
        <v>15808</v>
      </c>
    </row>
    <row r="2845" spans="1:5">
      <c r="A2845" s="1"/>
      <c r="B2845" s="21" t="s">
        <v>3045</v>
      </c>
      <c r="C2845" s="3">
        <v>2</v>
      </c>
      <c r="D2845" s="4">
        <v>45751</v>
      </c>
      <c r="E2845" s="13">
        <f t="shared" si="44"/>
        <v>22875.5</v>
      </c>
    </row>
    <row r="2846" spans="1:5">
      <c r="A2846" s="1"/>
      <c r="B2846" s="21" t="s">
        <v>15021</v>
      </c>
      <c r="C2846" s="3">
        <v>2</v>
      </c>
      <c r="D2846" s="5">
        <v>476</v>
      </c>
      <c r="E2846" s="13">
        <f t="shared" si="44"/>
        <v>238</v>
      </c>
    </row>
    <row r="2847" spans="1:5">
      <c r="A2847" s="1"/>
      <c r="B2847" s="21" t="s">
        <v>3047</v>
      </c>
      <c r="C2847" s="3">
        <v>62</v>
      </c>
      <c r="D2847" s="4">
        <v>55304</v>
      </c>
      <c r="E2847" s="13">
        <f t="shared" si="44"/>
        <v>892</v>
      </c>
    </row>
    <row r="2848" spans="1:5">
      <c r="A2848" s="1"/>
      <c r="B2848" s="21" t="s">
        <v>3048</v>
      </c>
      <c r="C2848" s="3">
        <v>25</v>
      </c>
      <c r="D2848" s="4">
        <v>15737</v>
      </c>
      <c r="E2848" s="13">
        <f t="shared" si="44"/>
        <v>629.48</v>
      </c>
    </row>
    <row r="2849" spans="1:5">
      <c r="A2849" s="1"/>
      <c r="B2849" s="21" t="s">
        <v>3049</v>
      </c>
      <c r="C2849" s="3">
        <v>39</v>
      </c>
      <c r="D2849" s="4">
        <v>24732.5</v>
      </c>
      <c r="E2849" s="13">
        <f t="shared" si="44"/>
        <v>634.16666666666663</v>
      </c>
    </row>
    <row r="2850" spans="1:5">
      <c r="A2850" s="1"/>
      <c r="B2850" s="21" t="s">
        <v>3050</v>
      </c>
      <c r="C2850" s="3">
        <v>18</v>
      </c>
      <c r="D2850" s="4">
        <v>13207.5</v>
      </c>
      <c r="E2850" s="13">
        <f t="shared" si="44"/>
        <v>733.75</v>
      </c>
    </row>
    <row r="2851" spans="1:5">
      <c r="A2851" s="1"/>
      <c r="B2851" s="21" t="s">
        <v>3051</v>
      </c>
      <c r="C2851" s="3">
        <v>42</v>
      </c>
      <c r="D2851" s="4">
        <v>33988.5</v>
      </c>
      <c r="E2851" s="13">
        <f t="shared" si="44"/>
        <v>809.25</v>
      </c>
    </row>
    <row r="2852" spans="1:5">
      <c r="A2852" s="1"/>
      <c r="B2852" s="21" t="s">
        <v>3052</v>
      </c>
      <c r="C2852" s="3">
        <v>51</v>
      </c>
      <c r="D2852" s="4">
        <v>47836</v>
      </c>
      <c r="E2852" s="13">
        <f t="shared" si="44"/>
        <v>937.96078431372553</v>
      </c>
    </row>
    <row r="2853" spans="1:5">
      <c r="A2853" s="1"/>
      <c r="B2853" s="21" t="s">
        <v>3053</v>
      </c>
      <c r="C2853" s="3">
        <v>3</v>
      </c>
      <c r="D2853" s="4">
        <v>3049.5</v>
      </c>
      <c r="E2853" s="13">
        <f t="shared" si="44"/>
        <v>1016.5</v>
      </c>
    </row>
    <row r="2854" spans="1:5">
      <c r="A2854" s="1"/>
      <c r="B2854" s="21" t="s">
        <v>15022</v>
      </c>
      <c r="C2854" s="3">
        <v>6</v>
      </c>
      <c r="D2854" s="4">
        <v>8478.5</v>
      </c>
      <c r="E2854" s="13">
        <f t="shared" si="44"/>
        <v>1413.0833333333333</v>
      </c>
    </row>
    <row r="2855" spans="1:5">
      <c r="A2855" s="1"/>
      <c r="B2855" s="21" t="s">
        <v>15023</v>
      </c>
      <c r="C2855" s="3">
        <v>2</v>
      </c>
      <c r="D2855" s="4">
        <v>5162</v>
      </c>
      <c r="E2855" s="13">
        <f t="shared" si="44"/>
        <v>2581</v>
      </c>
    </row>
    <row r="2856" spans="1:5">
      <c r="A2856" s="1"/>
      <c r="B2856" s="21" t="s">
        <v>3055</v>
      </c>
      <c r="C2856" s="3">
        <v>3</v>
      </c>
      <c r="D2856" s="4">
        <v>8395.5</v>
      </c>
      <c r="E2856" s="13">
        <f t="shared" si="44"/>
        <v>2798.5</v>
      </c>
    </row>
    <row r="2857" spans="1:5">
      <c r="A2857" s="1"/>
      <c r="B2857" s="21" t="s">
        <v>3056</v>
      </c>
      <c r="C2857" s="3">
        <v>3</v>
      </c>
      <c r="D2857" s="4">
        <v>9742.5</v>
      </c>
      <c r="E2857" s="13">
        <f t="shared" si="44"/>
        <v>3247.5</v>
      </c>
    </row>
    <row r="2858" spans="1:5">
      <c r="A2858" s="1"/>
      <c r="B2858" s="21" t="s">
        <v>3057</v>
      </c>
      <c r="C2858" s="3">
        <v>4</v>
      </c>
      <c r="D2858" s="4">
        <v>13924</v>
      </c>
      <c r="E2858" s="13">
        <f t="shared" si="44"/>
        <v>3481</v>
      </c>
    </row>
    <row r="2859" spans="1:5">
      <c r="A2859" s="1"/>
      <c r="B2859" s="21" t="s">
        <v>3058</v>
      </c>
      <c r="C2859" s="3">
        <v>15</v>
      </c>
      <c r="D2859" s="4">
        <v>62655.5</v>
      </c>
      <c r="E2859" s="13">
        <f t="shared" si="44"/>
        <v>4177.0333333333338</v>
      </c>
    </row>
    <row r="2860" spans="1:5">
      <c r="A2860" s="1"/>
      <c r="B2860" s="21" t="s">
        <v>3059</v>
      </c>
      <c r="C2860" s="3">
        <v>16</v>
      </c>
      <c r="D2860" s="4">
        <v>88745.5</v>
      </c>
      <c r="E2860" s="13">
        <f t="shared" si="44"/>
        <v>5546.59375</v>
      </c>
    </row>
    <row r="2861" spans="1:5">
      <c r="A2861" s="1"/>
      <c r="B2861" s="21" t="s">
        <v>3060</v>
      </c>
      <c r="C2861" s="3">
        <v>21</v>
      </c>
      <c r="D2861" s="4">
        <v>139194.5</v>
      </c>
      <c r="E2861" s="13">
        <f t="shared" si="44"/>
        <v>6628.3095238095239</v>
      </c>
    </row>
    <row r="2862" spans="1:5">
      <c r="A2862" s="1"/>
      <c r="B2862" s="21" t="s">
        <v>3061</v>
      </c>
      <c r="C2862" s="3">
        <v>8</v>
      </c>
      <c r="D2862" s="4">
        <v>78816</v>
      </c>
      <c r="E2862" s="13">
        <f t="shared" si="44"/>
        <v>9852</v>
      </c>
    </row>
    <row r="2863" spans="1:5">
      <c r="A2863" s="1"/>
      <c r="B2863" s="21" t="s">
        <v>3062</v>
      </c>
      <c r="C2863" s="3">
        <v>4</v>
      </c>
      <c r="D2863" s="4">
        <v>63194</v>
      </c>
      <c r="E2863" s="13">
        <f t="shared" si="44"/>
        <v>15798.5</v>
      </c>
    </row>
    <row r="2864" spans="1:5">
      <c r="A2864" s="1"/>
      <c r="B2864" s="21" t="s">
        <v>3063</v>
      </c>
      <c r="C2864" s="3">
        <v>7</v>
      </c>
      <c r="D2864" s="4">
        <v>150142.5</v>
      </c>
      <c r="E2864" s="13">
        <f t="shared" si="44"/>
        <v>21448.928571428572</v>
      </c>
    </row>
    <row r="2865" spans="1:5">
      <c r="A2865" s="1"/>
      <c r="B2865" s="21" t="s">
        <v>3064</v>
      </c>
      <c r="C2865" s="3">
        <v>4</v>
      </c>
      <c r="D2865" s="4">
        <v>166104.5</v>
      </c>
      <c r="E2865" s="13">
        <f t="shared" si="44"/>
        <v>41526.125</v>
      </c>
    </row>
    <row r="2866" spans="1:5">
      <c r="A2866" s="1"/>
      <c r="B2866" s="21" t="s">
        <v>15024</v>
      </c>
      <c r="C2866" s="3">
        <v>2</v>
      </c>
      <c r="D2866" s="4">
        <v>9183</v>
      </c>
      <c r="E2866" s="13">
        <f t="shared" si="44"/>
        <v>4591.5</v>
      </c>
    </row>
    <row r="2867" spans="1:5">
      <c r="A2867" s="1"/>
      <c r="B2867" s="21" t="s">
        <v>15025</v>
      </c>
      <c r="C2867" s="3">
        <v>5</v>
      </c>
      <c r="D2867" s="4">
        <v>25992</v>
      </c>
      <c r="E2867" s="13">
        <f t="shared" si="44"/>
        <v>5198.3999999999996</v>
      </c>
    </row>
    <row r="2868" spans="1:5">
      <c r="A2868" s="1"/>
      <c r="B2868" s="21" t="s">
        <v>15026</v>
      </c>
      <c r="C2868" s="3">
        <v>2</v>
      </c>
      <c r="D2868" s="4">
        <v>16882</v>
      </c>
      <c r="E2868" s="13">
        <f t="shared" si="44"/>
        <v>8441</v>
      </c>
    </row>
    <row r="2869" spans="1:5">
      <c r="A2869" s="1"/>
      <c r="B2869" s="21" t="s">
        <v>3066</v>
      </c>
      <c r="C2869" s="3">
        <v>4</v>
      </c>
      <c r="D2869" s="4">
        <v>228139</v>
      </c>
      <c r="E2869" s="13">
        <f t="shared" si="44"/>
        <v>57034.75</v>
      </c>
    </row>
    <row r="2870" spans="1:5">
      <c r="A2870" s="1"/>
      <c r="B2870" s="21" t="s">
        <v>15027</v>
      </c>
      <c r="C2870" s="3">
        <v>3</v>
      </c>
      <c r="D2870" s="4">
        <v>172980</v>
      </c>
      <c r="E2870" s="13">
        <f t="shared" si="44"/>
        <v>57660</v>
      </c>
    </row>
    <row r="2871" spans="1:5">
      <c r="A2871" s="1"/>
      <c r="B2871" s="21" t="s">
        <v>3069</v>
      </c>
      <c r="C2871" s="3">
        <v>15</v>
      </c>
      <c r="D2871" s="4">
        <v>242240.5</v>
      </c>
      <c r="E2871" s="13">
        <f t="shared" si="44"/>
        <v>16149.366666666667</v>
      </c>
    </row>
    <row r="2872" spans="1:5">
      <c r="A2872" s="1"/>
      <c r="B2872" s="21" t="s">
        <v>3070</v>
      </c>
      <c r="C2872" s="3">
        <v>11</v>
      </c>
      <c r="D2872" s="4">
        <v>290455</v>
      </c>
      <c r="E2872" s="13">
        <f t="shared" si="44"/>
        <v>26405</v>
      </c>
    </row>
    <row r="2873" spans="1:5">
      <c r="A2873" s="1"/>
      <c r="B2873" s="21" t="s">
        <v>3074</v>
      </c>
      <c r="C2873" s="3">
        <v>2</v>
      </c>
      <c r="D2873" s="4">
        <v>19806</v>
      </c>
      <c r="E2873" s="13">
        <f t="shared" si="44"/>
        <v>9903</v>
      </c>
    </row>
    <row r="2874" spans="1:5">
      <c r="A2874" s="1"/>
      <c r="B2874" s="21" t="s">
        <v>3075</v>
      </c>
      <c r="C2874" s="3">
        <v>1</v>
      </c>
      <c r="D2874" s="4">
        <v>12178.5</v>
      </c>
      <c r="E2874" s="13">
        <f t="shared" si="44"/>
        <v>12178.5</v>
      </c>
    </row>
    <row r="2875" spans="1:5">
      <c r="A2875" s="1"/>
      <c r="B2875" s="21" t="s">
        <v>3076</v>
      </c>
      <c r="C2875" s="3">
        <v>12</v>
      </c>
      <c r="D2875" s="4">
        <v>164863</v>
      </c>
      <c r="E2875" s="13">
        <f t="shared" si="44"/>
        <v>13738.583333333334</v>
      </c>
    </row>
    <row r="2876" spans="1:5">
      <c r="A2876" s="1"/>
      <c r="B2876" s="21" t="s">
        <v>15028</v>
      </c>
      <c r="C2876" s="3">
        <v>1</v>
      </c>
      <c r="D2876" s="4">
        <v>7485</v>
      </c>
      <c r="E2876" s="13">
        <f t="shared" si="44"/>
        <v>7485</v>
      </c>
    </row>
    <row r="2877" spans="1:5">
      <c r="A2877" s="1"/>
      <c r="B2877" s="21" t="s">
        <v>3078</v>
      </c>
      <c r="C2877" s="3">
        <v>8</v>
      </c>
      <c r="D2877" s="4">
        <v>275408</v>
      </c>
      <c r="E2877" s="13">
        <f t="shared" si="44"/>
        <v>34426</v>
      </c>
    </row>
    <row r="2878" spans="1:5">
      <c r="A2878" s="1"/>
      <c r="B2878" s="21" t="s">
        <v>15029</v>
      </c>
      <c r="C2878" s="3">
        <v>1</v>
      </c>
      <c r="D2878" s="4">
        <v>112731.5</v>
      </c>
      <c r="E2878" s="13">
        <f t="shared" si="44"/>
        <v>112731.5</v>
      </c>
    </row>
    <row r="2879" spans="1:5">
      <c r="A2879" s="1"/>
      <c r="B2879" s="21" t="s">
        <v>15030</v>
      </c>
      <c r="C2879" s="3">
        <v>1</v>
      </c>
      <c r="D2879" s="4">
        <v>124741</v>
      </c>
      <c r="E2879" s="13">
        <f t="shared" si="44"/>
        <v>124741</v>
      </c>
    </row>
    <row r="2880" spans="1:5">
      <c r="A2880" s="1"/>
      <c r="B2880" s="21" t="s">
        <v>15031</v>
      </c>
      <c r="C2880" s="3">
        <v>1</v>
      </c>
      <c r="D2880" s="4">
        <v>61361</v>
      </c>
      <c r="E2880" s="13">
        <f t="shared" si="44"/>
        <v>61361</v>
      </c>
    </row>
    <row r="2881" spans="1:5">
      <c r="A2881" s="1"/>
      <c r="B2881" s="21" t="s">
        <v>15032</v>
      </c>
      <c r="C2881" s="3">
        <v>1</v>
      </c>
      <c r="D2881" s="4">
        <v>97870.5</v>
      </c>
      <c r="E2881" s="13">
        <f t="shared" si="44"/>
        <v>97870.5</v>
      </c>
    </row>
    <row r="2882" spans="1:5">
      <c r="A2882" s="1"/>
      <c r="B2882" s="21" t="s">
        <v>3083</v>
      </c>
      <c r="C2882" s="3">
        <v>13</v>
      </c>
      <c r="D2882" s="4">
        <v>75478</v>
      </c>
      <c r="E2882" s="13">
        <f t="shared" si="44"/>
        <v>5806</v>
      </c>
    </row>
    <row r="2883" spans="1:5">
      <c r="A2883" s="1"/>
      <c r="B2883" s="21" t="s">
        <v>15033</v>
      </c>
      <c r="C2883" s="3">
        <v>3</v>
      </c>
      <c r="D2883" s="4">
        <v>21525.5</v>
      </c>
      <c r="E2883" s="13">
        <f t="shared" ref="E2883:E2946" si="45">IF(C2883&lt;0,-D2883/-C2883,D2883/C2883)</f>
        <v>7175.166666666667</v>
      </c>
    </row>
    <row r="2884" spans="1:5">
      <c r="A2884" s="1"/>
      <c r="B2884" s="21" t="s">
        <v>3087</v>
      </c>
      <c r="C2884" s="3">
        <v>80</v>
      </c>
      <c r="D2884" s="4">
        <v>125562</v>
      </c>
      <c r="E2884" s="13">
        <f t="shared" si="45"/>
        <v>1569.5250000000001</v>
      </c>
    </row>
    <row r="2885" spans="1:5">
      <c r="A2885" s="1"/>
      <c r="B2885" s="21" t="s">
        <v>3088</v>
      </c>
      <c r="C2885" s="3">
        <v>75</v>
      </c>
      <c r="D2885" s="4">
        <v>116894.5</v>
      </c>
      <c r="E2885" s="13">
        <f t="shared" si="45"/>
        <v>1558.5933333333332</v>
      </c>
    </row>
    <row r="2886" spans="1:5">
      <c r="A2886" s="1"/>
      <c r="B2886" s="21" t="s">
        <v>3089</v>
      </c>
      <c r="C2886" s="3">
        <v>45</v>
      </c>
      <c r="D2886" s="4">
        <v>100039</v>
      </c>
      <c r="E2886" s="13">
        <f t="shared" si="45"/>
        <v>2223.088888888889</v>
      </c>
    </row>
    <row r="2887" spans="1:5">
      <c r="A2887" s="1"/>
      <c r="B2887" s="21" t="s">
        <v>3090</v>
      </c>
      <c r="C2887" s="3">
        <v>31</v>
      </c>
      <c r="D2887" s="4">
        <v>87957.5</v>
      </c>
      <c r="E2887" s="13">
        <f t="shared" si="45"/>
        <v>2837.3387096774195</v>
      </c>
    </row>
    <row r="2888" spans="1:5">
      <c r="A2888" s="1"/>
      <c r="B2888" s="21" t="s">
        <v>3091</v>
      </c>
      <c r="C2888" s="3">
        <v>13</v>
      </c>
      <c r="D2888" s="4">
        <v>51834.5</v>
      </c>
      <c r="E2888" s="13">
        <f t="shared" si="45"/>
        <v>3987.2692307692309</v>
      </c>
    </row>
    <row r="2889" spans="1:5">
      <c r="A2889" s="1"/>
      <c r="B2889" s="21" t="s">
        <v>3092</v>
      </c>
      <c r="C2889" s="3">
        <v>11</v>
      </c>
      <c r="D2889" s="4">
        <v>64847</v>
      </c>
      <c r="E2889" s="13">
        <f t="shared" si="45"/>
        <v>5895.181818181818</v>
      </c>
    </row>
    <row r="2890" spans="1:5">
      <c r="A2890" s="1"/>
      <c r="B2890" s="21" t="s">
        <v>3093</v>
      </c>
      <c r="C2890" s="3">
        <v>6</v>
      </c>
      <c r="D2890" s="4">
        <v>15626.5</v>
      </c>
      <c r="E2890" s="13">
        <f t="shared" si="45"/>
        <v>2604.4166666666665</v>
      </c>
    </row>
    <row r="2891" spans="1:5">
      <c r="A2891" s="1"/>
      <c r="B2891" s="21" t="s">
        <v>3094</v>
      </c>
      <c r="C2891" s="3">
        <v>10</v>
      </c>
      <c r="D2891" s="4">
        <v>25879</v>
      </c>
      <c r="E2891" s="13">
        <f t="shared" si="45"/>
        <v>2587.9</v>
      </c>
    </row>
    <row r="2892" spans="1:5">
      <c r="A2892" s="1"/>
      <c r="B2892" s="21" t="s">
        <v>3095</v>
      </c>
      <c r="C2892" s="3">
        <v>12</v>
      </c>
      <c r="D2892" s="4">
        <v>35404.5</v>
      </c>
      <c r="E2892" s="13">
        <f t="shared" si="45"/>
        <v>2950.375</v>
      </c>
    </row>
    <row r="2893" spans="1:5">
      <c r="A2893" s="1"/>
      <c r="B2893" s="21" t="s">
        <v>3096</v>
      </c>
      <c r="C2893" s="3">
        <v>31</v>
      </c>
      <c r="D2893" s="4">
        <v>89990</v>
      </c>
      <c r="E2893" s="13">
        <f t="shared" si="45"/>
        <v>2902.9032258064517</v>
      </c>
    </row>
    <row r="2894" spans="1:5">
      <c r="A2894" s="1"/>
      <c r="B2894" s="21" t="s">
        <v>3097</v>
      </c>
      <c r="C2894" s="3">
        <v>10</v>
      </c>
      <c r="D2894" s="4">
        <v>57139</v>
      </c>
      <c r="E2894" s="13">
        <f t="shared" si="45"/>
        <v>5713.9</v>
      </c>
    </row>
    <row r="2895" spans="1:5">
      <c r="A2895" s="1"/>
      <c r="B2895" s="21" t="s">
        <v>3098</v>
      </c>
      <c r="C2895" s="3">
        <v>5</v>
      </c>
      <c r="D2895" s="4">
        <v>39034</v>
      </c>
      <c r="E2895" s="13">
        <f t="shared" si="45"/>
        <v>7806.8</v>
      </c>
    </row>
    <row r="2896" spans="1:5">
      <c r="A2896" s="1"/>
      <c r="B2896" s="21" t="s">
        <v>3099</v>
      </c>
      <c r="C2896" s="3">
        <v>2</v>
      </c>
      <c r="D2896" s="4">
        <v>4607</v>
      </c>
      <c r="E2896" s="13">
        <f t="shared" si="45"/>
        <v>2303.5</v>
      </c>
    </row>
    <row r="2897" spans="1:5">
      <c r="A2897" s="1"/>
      <c r="B2897" s="21" t="s">
        <v>3100</v>
      </c>
      <c r="C2897" s="3">
        <v>47</v>
      </c>
      <c r="D2897" s="4">
        <v>118451.5</v>
      </c>
      <c r="E2897" s="13">
        <f t="shared" si="45"/>
        <v>2520.244680851064</v>
      </c>
    </row>
    <row r="2898" spans="1:5">
      <c r="A2898" s="1"/>
      <c r="B2898" s="21" t="s">
        <v>3101</v>
      </c>
      <c r="C2898" s="3">
        <v>44</v>
      </c>
      <c r="D2898" s="4">
        <v>135182.5</v>
      </c>
      <c r="E2898" s="13">
        <f t="shared" si="45"/>
        <v>3072.3295454545455</v>
      </c>
    </row>
    <row r="2899" spans="1:5">
      <c r="A2899" s="1"/>
      <c r="B2899" s="21" t="s">
        <v>3102</v>
      </c>
      <c r="C2899" s="3">
        <v>21</v>
      </c>
      <c r="D2899" s="4">
        <v>83293.5</v>
      </c>
      <c r="E2899" s="13">
        <f t="shared" si="45"/>
        <v>3966.3571428571427</v>
      </c>
    </row>
    <row r="2900" spans="1:5">
      <c r="A2900" s="1"/>
      <c r="B2900" s="21" t="s">
        <v>3103</v>
      </c>
      <c r="C2900" s="3">
        <v>9</v>
      </c>
      <c r="D2900" s="4">
        <v>43630.5</v>
      </c>
      <c r="E2900" s="13">
        <f t="shared" si="45"/>
        <v>4847.833333333333</v>
      </c>
    </row>
    <row r="2901" spans="1:5">
      <c r="A2901" s="1"/>
      <c r="B2901" s="21" t="s">
        <v>3104</v>
      </c>
      <c r="C2901" s="3">
        <v>4</v>
      </c>
      <c r="D2901" s="4">
        <v>24936</v>
      </c>
      <c r="E2901" s="13">
        <f t="shared" si="45"/>
        <v>6234</v>
      </c>
    </row>
    <row r="2902" spans="1:5">
      <c r="A2902" s="1"/>
      <c r="B2902" s="21" t="s">
        <v>3105</v>
      </c>
      <c r="C2902" s="3">
        <v>1</v>
      </c>
      <c r="D2902" s="4">
        <v>224493</v>
      </c>
      <c r="E2902" s="13">
        <f t="shared" si="45"/>
        <v>224493</v>
      </c>
    </row>
    <row r="2903" spans="1:5">
      <c r="A2903" s="1"/>
      <c r="B2903" s="21" t="s">
        <v>15034</v>
      </c>
      <c r="C2903" s="3">
        <v>1</v>
      </c>
      <c r="D2903" s="4">
        <v>3285</v>
      </c>
      <c r="E2903" s="13">
        <f t="shared" si="45"/>
        <v>3285</v>
      </c>
    </row>
    <row r="2904" spans="1:5">
      <c r="A2904" s="1"/>
      <c r="B2904" s="21" t="s">
        <v>15035</v>
      </c>
      <c r="C2904" s="3">
        <v>1</v>
      </c>
      <c r="D2904" s="4">
        <v>3475.5</v>
      </c>
      <c r="E2904" s="13">
        <f t="shared" si="45"/>
        <v>3475.5</v>
      </c>
    </row>
    <row r="2905" spans="1:5">
      <c r="A2905" s="1"/>
      <c r="B2905" s="21" t="s">
        <v>15036</v>
      </c>
      <c r="C2905" s="3">
        <v>1</v>
      </c>
      <c r="D2905" s="4">
        <v>6144.5</v>
      </c>
      <c r="E2905" s="13">
        <f t="shared" si="45"/>
        <v>6144.5</v>
      </c>
    </row>
    <row r="2906" spans="1:5">
      <c r="A2906" s="1"/>
      <c r="B2906" s="21" t="s">
        <v>15037</v>
      </c>
      <c r="C2906" s="3">
        <v>2</v>
      </c>
      <c r="D2906" s="4">
        <v>3381</v>
      </c>
      <c r="E2906" s="13">
        <f t="shared" si="45"/>
        <v>1690.5</v>
      </c>
    </row>
    <row r="2907" spans="1:5">
      <c r="A2907" s="1"/>
      <c r="B2907" s="21" t="s">
        <v>3108</v>
      </c>
      <c r="C2907" s="3">
        <v>1</v>
      </c>
      <c r="D2907" s="4">
        <v>1571.5</v>
      </c>
      <c r="E2907" s="13">
        <f t="shared" si="45"/>
        <v>1571.5</v>
      </c>
    </row>
    <row r="2908" spans="1:5">
      <c r="A2908" s="1"/>
      <c r="B2908" s="21" t="s">
        <v>3110</v>
      </c>
      <c r="C2908" s="6">
        <v>1138</v>
      </c>
      <c r="D2908" s="4">
        <v>436289</v>
      </c>
      <c r="E2908" s="13">
        <f t="shared" si="45"/>
        <v>383.38224956063272</v>
      </c>
    </row>
    <row r="2909" spans="1:5">
      <c r="A2909" s="1"/>
      <c r="B2909" s="21" t="s">
        <v>3111</v>
      </c>
      <c r="C2909" s="3">
        <v>21</v>
      </c>
      <c r="D2909" s="4">
        <v>11444.65</v>
      </c>
      <c r="E2909" s="13">
        <f t="shared" si="45"/>
        <v>544.98333333333335</v>
      </c>
    </row>
    <row r="2910" spans="1:5">
      <c r="A2910" s="1"/>
      <c r="B2910" s="21" t="s">
        <v>3112</v>
      </c>
      <c r="C2910" s="3">
        <v>57</v>
      </c>
      <c r="D2910" s="4">
        <v>40730.82</v>
      </c>
      <c r="E2910" s="13">
        <f t="shared" si="45"/>
        <v>714.57578947368415</v>
      </c>
    </row>
    <row r="2911" spans="1:5">
      <c r="A2911" s="1"/>
      <c r="B2911" s="21" t="s">
        <v>3113</v>
      </c>
      <c r="C2911" s="3">
        <v>47</v>
      </c>
      <c r="D2911" s="4">
        <v>44716.5</v>
      </c>
      <c r="E2911" s="13">
        <f t="shared" si="45"/>
        <v>951.41489361702122</v>
      </c>
    </row>
    <row r="2912" spans="1:5">
      <c r="A2912" s="1"/>
      <c r="B2912" s="21" t="s">
        <v>3114</v>
      </c>
      <c r="C2912" s="3">
        <v>27</v>
      </c>
      <c r="D2912" s="4">
        <v>37400.5</v>
      </c>
      <c r="E2912" s="13">
        <f t="shared" si="45"/>
        <v>1385.2037037037037</v>
      </c>
    </row>
    <row r="2913" spans="1:5">
      <c r="A2913" s="1"/>
      <c r="B2913" s="21" t="s">
        <v>3115</v>
      </c>
      <c r="C2913" s="3">
        <v>38</v>
      </c>
      <c r="D2913" s="4">
        <v>65473.5</v>
      </c>
      <c r="E2913" s="13">
        <f t="shared" si="45"/>
        <v>1722.9868421052631</v>
      </c>
    </row>
    <row r="2914" spans="1:5">
      <c r="A2914" s="1"/>
      <c r="B2914" s="21" t="s">
        <v>3116</v>
      </c>
      <c r="C2914" s="3">
        <v>9</v>
      </c>
      <c r="D2914" s="4">
        <v>22534</v>
      </c>
      <c r="E2914" s="13">
        <f t="shared" si="45"/>
        <v>2503.7777777777778</v>
      </c>
    </row>
    <row r="2915" spans="1:5">
      <c r="A2915" s="1"/>
      <c r="B2915" s="21" t="s">
        <v>15038</v>
      </c>
      <c r="C2915" s="3">
        <v>2</v>
      </c>
      <c r="D2915" s="4">
        <v>16377</v>
      </c>
      <c r="E2915" s="13">
        <f t="shared" si="45"/>
        <v>8188.5</v>
      </c>
    </row>
    <row r="2916" spans="1:5">
      <c r="A2916" s="1"/>
      <c r="B2916" s="21" t="s">
        <v>3118</v>
      </c>
      <c r="C2916" s="3">
        <v>4</v>
      </c>
      <c r="D2916" s="4">
        <v>7619.5</v>
      </c>
      <c r="E2916" s="13">
        <f t="shared" si="45"/>
        <v>1904.875</v>
      </c>
    </row>
    <row r="2917" spans="1:5">
      <c r="A2917" s="1"/>
      <c r="B2917" s="21" t="s">
        <v>3120</v>
      </c>
      <c r="C2917" s="3">
        <v>1</v>
      </c>
      <c r="D2917" s="4">
        <v>2787.5</v>
      </c>
      <c r="E2917" s="13">
        <f t="shared" si="45"/>
        <v>2787.5</v>
      </c>
    </row>
    <row r="2918" spans="1:5">
      <c r="A2918" s="1"/>
      <c r="B2918" s="21" t="s">
        <v>3122</v>
      </c>
      <c r="C2918" s="3">
        <v>2</v>
      </c>
      <c r="D2918" s="4">
        <v>10018</v>
      </c>
      <c r="E2918" s="13">
        <f t="shared" si="45"/>
        <v>5009</v>
      </c>
    </row>
    <row r="2919" spans="1:5">
      <c r="A2919" s="1"/>
      <c r="B2919" s="21" t="s">
        <v>3123</v>
      </c>
      <c r="C2919" s="3">
        <v>1</v>
      </c>
      <c r="D2919" s="4">
        <v>5208</v>
      </c>
      <c r="E2919" s="13">
        <f t="shared" si="45"/>
        <v>5208</v>
      </c>
    </row>
    <row r="2920" spans="1:5">
      <c r="A2920" s="1"/>
      <c r="B2920" s="21" t="s">
        <v>15039</v>
      </c>
      <c r="C2920" s="3">
        <v>1</v>
      </c>
      <c r="D2920" s="4">
        <v>3145.5</v>
      </c>
      <c r="E2920" s="13">
        <f t="shared" si="45"/>
        <v>3145.5</v>
      </c>
    </row>
    <row r="2921" spans="1:5">
      <c r="A2921" s="1"/>
      <c r="B2921" s="21" t="s">
        <v>3125</v>
      </c>
      <c r="C2921" s="3">
        <v>2</v>
      </c>
      <c r="D2921" s="4">
        <v>233114.5</v>
      </c>
      <c r="E2921" s="13">
        <f t="shared" si="45"/>
        <v>116557.25</v>
      </c>
    </row>
    <row r="2922" spans="1:5">
      <c r="A2922" s="1"/>
      <c r="B2922" s="21" t="s">
        <v>15040</v>
      </c>
      <c r="C2922" s="3">
        <v>1</v>
      </c>
      <c r="D2922" s="4">
        <v>123929.5</v>
      </c>
      <c r="E2922" s="13">
        <f t="shared" si="45"/>
        <v>123929.5</v>
      </c>
    </row>
    <row r="2923" spans="1:5">
      <c r="A2923" s="1"/>
      <c r="B2923" s="21" t="s">
        <v>3127</v>
      </c>
      <c r="C2923" s="3">
        <v>1</v>
      </c>
      <c r="D2923" s="4">
        <v>7557.5</v>
      </c>
      <c r="E2923" s="13">
        <f t="shared" si="45"/>
        <v>7557.5</v>
      </c>
    </row>
    <row r="2924" spans="1:5">
      <c r="A2924" s="1"/>
      <c r="B2924" s="21" t="s">
        <v>15041</v>
      </c>
      <c r="C2924" s="3">
        <v>3</v>
      </c>
      <c r="D2924" s="4">
        <v>25219.5</v>
      </c>
      <c r="E2924" s="13">
        <f t="shared" si="45"/>
        <v>8406.5</v>
      </c>
    </row>
    <row r="2925" spans="1:5">
      <c r="A2925" s="1"/>
      <c r="B2925" s="21" t="s">
        <v>3128</v>
      </c>
      <c r="C2925" s="3">
        <v>9</v>
      </c>
      <c r="D2925" s="4">
        <v>87779.5</v>
      </c>
      <c r="E2925" s="13">
        <f t="shared" si="45"/>
        <v>9753.2777777777774</v>
      </c>
    </row>
    <row r="2926" spans="1:5">
      <c r="A2926" s="1"/>
      <c r="B2926" s="21" t="s">
        <v>3129</v>
      </c>
      <c r="C2926" s="3">
        <v>14</v>
      </c>
      <c r="D2926" s="4">
        <v>157131.5</v>
      </c>
      <c r="E2926" s="13">
        <f t="shared" si="45"/>
        <v>11223.678571428571</v>
      </c>
    </row>
    <row r="2927" spans="1:5">
      <c r="A2927" s="1"/>
      <c r="B2927" s="21" t="s">
        <v>3130</v>
      </c>
      <c r="C2927" s="3">
        <v>28</v>
      </c>
      <c r="D2927" s="4">
        <v>351663</v>
      </c>
      <c r="E2927" s="13">
        <f t="shared" si="45"/>
        <v>12559.392857142857</v>
      </c>
    </row>
    <row r="2928" spans="1:5">
      <c r="A2928" s="1"/>
      <c r="B2928" s="21" t="s">
        <v>3132</v>
      </c>
      <c r="C2928" s="3">
        <v>1</v>
      </c>
      <c r="D2928" s="4">
        <v>3214</v>
      </c>
      <c r="E2928" s="13">
        <f t="shared" si="45"/>
        <v>3214</v>
      </c>
    </row>
    <row r="2929" spans="1:5">
      <c r="A2929" s="1"/>
      <c r="B2929" s="21" t="s">
        <v>3133</v>
      </c>
      <c r="C2929" s="3">
        <v>10</v>
      </c>
      <c r="D2929" s="4">
        <v>22815</v>
      </c>
      <c r="E2929" s="13">
        <f t="shared" si="45"/>
        <v>2281.5</v>
      </c>
    </row>
    <row r="2930" spans="1:5">
      <c r="A2930" s="1"/>
      <c r="B2930" s="21" t="s">
        <v>3135</v>
      </c>
      <c r="C2930" s="3">
        <v>25</v>
      </c>
      <c r="D2930" s="4">
        <v>60322</v>
      </c>
      <c r="E2930" s="13">
        <f t="shared" si="45"/>
        <v>2412.88</v>
      </c>
    </row>
    <row r="2931" spans="1:5">
      <c r="A2931" s="1"/>
      <c r="B2931" s="21" t="s">
        <v>3138</v>
      </c>
      <c r="C2931" s="3">
        <v>9</v>
      </c>
      <c r="D2931" s="4">
        <v>90783.5</v>
      </c>
      <c r="E2931" s="13">
        <f t="shared" si="45"/>
        <v>10087.055555555555</v>
      </c>
    </row>
    <row r="2932" spans="1:5">
      <c r="A2932" s="1"/>
      <c r="B2932" s="21" t="s">
        <v>3139</v>
      </c>
      <c r="C2932" s="3">
        <v>2</v>
      </c>
      <c r="D2932" s="4">
        <v>29750.5</v>
      </c>
      <c r="E2932" s="13">
        <f t="shared" si="45"/>
        <v>14875.25</v>
      </c>
    </row>
    <row r="2933" spans="1:5">
      <c r="A2933" s="1"/>
      <c r="B2933" s="21" t="s">
        <v>15042</v>
      </c>
      <c r="C2933" s="3">
        <v>1</v>
      </c>
      <c r="D2933" s="4">
        <v>23579.5</v>
      </c>
      <c r="E2933" s="13">
        <f t="shared" si="45"/>
        <v>23579.5</v>
      </c>
    </row>
    <row r="2934" spans="1:5">
      <c r="A2934" s="1"/>
      <c r="B2934" s="21" t="s">
        <v>15043</v>
      </c>
      <c r="C2934" s="3">
        <v>2</v>
      </c>
      <c r="D2934" s="4">
        <v>3263</v>
      </c>
      <c r="E2934" s="13">
        <f t="shared" si="45"/>
        <v>1631.5</v>
      </c>
    </row>
    <row r="2935" spans="1:5">
      <c r="A2935" s="1"/>
      <c r="B2935" s="21" t="s">
        <v>3140</v>
      </c>
      <c r="C2935" s="3">
        <v>519</v>
      </c>
      <c r="D2935" s="4">
        <v>843728.38</v>
      </c>
      <c r="E2935" s="13">
        <f t="shared" si="45"/>
        <v>1625.680886319846</v>
      </c>
    </row>
    <row r="2936" spans="1:5">
      <c r="A2936" s="1"/>
      <c r="B2936" s="21" t="s">
        <v>3141</v>
      </c>
      <c r="C2936" s="3">
        <v>679</v>
      </c>
      <c r="D2936" s="4">
        <v>1105635</v>
      </c>
      <c r="E2936" s="13">
        <f t="shared" si="45"/>
        <v>1628.3284241531665</v>
      </c>
    </row>
    <row r="2937" spans="1:5">
      <c r="A2937" s="1"/>
      <c r="B2937" s="21" t="s">
        <v>3142</v>
      </c>
      <c r="C2937" s="3">
        <v>51</v>
      </c>
      <c r="D2937" s="4">
        <v>97209.5</v>
      </c>
      <c r="E2937" s="13">
        <f t="shared" si="45"/>
        <v>1906.0686274509803</v>
      </c>
    </row>
    <row r="2938" spans="1:5">
      <c r="A2938" s="1"/>
      <c r="B2938" s="21" t="s">
        <v>3143</v>
      </c>
      <c r="C2938" s="3">
        <v>58</v>
      </c>
      <c r="D2938" s="4">
        <v>169132</v>
      </c>
      <c r="E2938" s="13">
        <f t="shared" si="45"/>
        <v>2916.0689655172414</v>
      </c>
    </row>
    <row r="2939" spans="1:5">
      <c r="A2939" s="1"/>
      <c r="B2939" s="21" t="s">
        <v>3144</v>
      </c>
      <c r="C2939" s="3">
        <v>111</v>
      </c>
      <c r="D2939" s="4">
        <v>384564</v>
      </c>
      <c r="E2939" s="13">
        <f t="shared" si="45"/>
        <v>3464.5405405405404</v>
      </c>
    </row>
    <row r="2940" spans="1:5">
      <c r="A2940" s="1"/>
      <c r="B2940" s="21" t="s">
        <v>3145</v>
      </c>
      <c r="C2940" s="3">
        <v>66</v>
      </c>
      <c r="D2940" s="4">
        <v>321338.5</v>
      </c>
      <c r="E2940" s="13">
        <f t="shared" si="45"/>
        <v>4868.765151515152</v>
      </c>
    </row>
    <row r="2941" spans="1:5">
      <c r="A2941" s="1"/>
      <c r="B2941" s="21" t="s">
        <v>15044</v>
      </c>
      <c r="C2941" s="3">
        <v>1</v>
      </c>
      <c r="D2941" s="4">
        <v>3144.5</v>
      </c>
      <c r="E2941" s="13">
        <f t="shared" si="45"/>
        <v>3144.5</v>
      </c>
    </row>
    <row r="2942" spans="1:5">
      <c r="A2942" s="1"/>
      <c r="B2942" s="21" t="s">
        <v>3146</v>
      </c>
      <c r="C2942" s="3">
        <v>1</v>
      </c>
      <c r="D2942" s="4">
        <v>3494.5</v>
      </c>
      <c r="E2942" s="13">
        <f t="shared" si="45"/>
        <v>3494.5</v>
      </c>
    </row>
    <row r="2943" spans="1:5">
      <c r="A2943" s="1"/>
      <c r="B2943" s="21" t="s">
        <v>3147</v>
      </c>
      <c r="C2943" s="3">
        <v>2</v>
      </c>
      <c r="D2943" s="4">
        <v>7888.5</v>
      </c>
      <c r="E2943" s="13">
        <f t="shared" si="45"/>
        <v>3944.25</v>
      </c>
    </row>
    <row r="2944" spans="1:5">
      <c r="A2944" s="1"/>
      <c r="B2944" s="21" t="s">
        <v>3148</v>
      </c>
      <c r="C2944" s="3">
        <v>3</v>
      </c>
      <c r="D2944" s="4">
        <v>12943.5</v>
      </c>
      <c r="E2944" s="13">
        <f t="shared" si="45"/>
        <v>4314.5</v>
      </c>
    </row>
    <row r="2945" spans="1:5">
      <c r="A2945" s="1"/>
      <c r="B2945" s="21" t="s">
        <v>3149</v>
      </c>
      <c r="C2945" s="3">
        <v>4</v>
      </c>
      <c r="D2945" s="4">
        <v>20041.5</v>
      </c>
      <c r="E2945" s="13">
        <f t="shared" si="45"/>
        <v>5010.375</v>
      </c>
    </row>
    <row r="2946" spans="1:5">
      <c r="A2946" s="1"/>
      <c r="B2946" s="21" t="s">
        <v>3150</v>
      </c>
      <c r="C2946" s="3">
        <v>7</v>
      </c>
      <c r="D2946" s="4">
        <v>45254</v>
      </c>
      <c r="E2946" s="13">
        <f t="shared" si="45"/>
        <v>6464.8571428571431</v>
      </c>
    </row>
    <row r="2947" spans="1:5">
      <c r="A2947" s="1"/>
      <c r="B2947" s="21" t="s">
        <v>3151</v>
      </c>
      <c r="C2947" s="3">
        <v>3</v>
      </c>
      <c r="D2947" s="4">
        <v>22478</v>
      </c>
      <c r="E2947" s="13">
        <f t="shared" ref="E2947:E3010" si="46">IF(C2947&lt;0,-D2947/-C2947,D2947/C2947)</f>
        <v>7492.666666666667</v>
      </c>
    </row>
    <row r="2948" spans="1:5">
      <c r="A2948" s="1"/>
      <c r="B2948" s="21" t="s">
        <v>3152</v>
      </c>
      <c r="C2948" s="3">
        <v>4</v>
      </c>
      <c r="D2948" s="4">
        <v>41155.5</v>
      </c>
      <c r="E2948" s="13">
        <f t="shared" si="46"/>
        <v>10288.875</v>
      </c>
    </row>
    <row r="2949" spans="1:5">
      <c r="A2949" s="1"/>
      <c r="B2949" s="21" t="s">
        <v>3153</v>
      </c>
      <c r="C2949" s="3">
        <v>3</v>
      </c>
      <c r="D2949" s="4">
        <v>70289.5</v>
      </c>
      <c r="E2949" s="13">
        <f t="shared" si="46"/>
        <v>23429.833333333332</v>
      </c>
    </row>
    <row r="2950" spans="1:5">
      <c r="A2950" s="1"/>
      <c r="B2950" s="21" t="s">
        <v>15045</v>
      </c>
      <c r="C2950" s="3">
        <v>3</v>
      </c>
      <c r="D2950" s="4">
        <v>127571</v>
      </c>
      <c r="E2950" s="13">
        <f t="shared" si="46"/>
        <v>42523.666666666664</v>
      </c>
    </row>
    <row r="2951" spans="1:5">
      <c r="A2951" s="1"/>
      <c r="B2951" s="21" t="s">
        <v>15046</v>
      </c>
      <c r="C2951" s="3">
        <v>1</v>
      </c>
      <c r="D2951" s="4">
        <v>6047</v>
      </c>
      <c r="E2951" s="13">
        <f t="shared" si="46"/>
        <v>6047</v>
      </c>
    </row>
    <row r="2952" spans="1:5">
      <c r="A2952" s="1"/>
      <c r="B2952" s="21" t="s">
        <v>15047</v>
      </c>
      <c r="C2952" s="3">
        <v>7</v>
      </c>
      <c r="D2952" s="4">
        <v>42318.5</v>
      </c>
      <c r="E2952" s="13">
        <f t="shared" si="46"/>
        <v>6045.5</v>
      </c>
    </row>
    <row r="2953" spans="1:5">
      <c r="A2953" s="1"/>
      <c r="B2953" s="21" t="s">
        <v>3157</v>
      </c>
      <c r="C2953" s="3">
        <v>2</v>
      </c>
      <c r="D2953" s="4">
        <v>13456</v>
      </c>
      <c r="E2953" s="13">
        <f t="shared" si="46"/>
        <v>6728</v>
      </c>
    </row>
    <row r="2954" spans="1:5">
      <c r="A2954" s="1"/>
      <c r="B2954" s="21" t="s">
        <v>3158</v>
      </c>
      <c r="C2954" s="3">
        <v>2</v>
      </c>
      <c r="D2954" s="4">
        <v>14745</v>
      </c>
      <c r="E2954" s="13">
        <f t="shared" si="46"/>
        <v>7372.5</v>
      </c>
    </row>
    <row r="2955" spans="1:5">
      <c r="A2955" s="1"/>
      <c r="B2955" s="21" t="s">
        <v>3160</v>
      </c>
      <c r="C2955" s="3">
        <v>4</v>
      </c>
      <c r="D2955" s="4">
        <v>18614</v>
      </c>
      <c r="E2955" s="13">
        <f t="shared" si="46"/>
        <v>4653.5</v>
      </c>
    </row>
    <row r="2956" spans="1:5">
      <c r="A2956" s="1"/>
      <c r="B2956" s="21" t="s">
        <v>3161</v>
      </c>
      <c r="C2956" s="3">
        <v>6</v>
      </c>
      <c r="D2956" s="4">
        <v>24930</v>
      </c>
      <c r="E2956" s="13">
        <f t="shared" si="46"/>
        <v>4155</v>
      </c>
    </row>
    <row r="2957" spans="1:5">
      <c r="A2957" s="1"/>
      <c r="B2957" s="21" t="s">
        <v>3167</v>
      </c>
      <c r="C2957" s="3">
        <v>2</v>
      </c>
      <c r="D2957" s="4">
        <v>5384</v>
      </c>
      <c r="E2957" s="13">
        <f t="shared" si="46"/>
        <v>2692</v>
      </c>
    </row>
    <row r="2958" spans="1:5">
      <c r="A2958" s="1"/>
      <c r="B2958" s="21" t="s">
        <v>3168</v>
      </c>
      <c r="C2958" s="3">
        <v>5</v>
      </c>
      <c r="D2958" s="4">
        <v>14566</v>
      </c>
      <c r="E2958" s="13">
        <f t="shared" si="46"/>
        <v>2913.2</v>
      </c>
    </row>
    <row r="2959" spans="1:5">
      <c r="A2959" s="1"/>
      <c r="B2959" s="21" t="s">
        <v>3169</v>
      </c>
      <c r="C2959" s="3">
        <v>27</v>
      </c>
      <c r="D2959" s="4">
        <v>74494</v>
      </c>
      <c r="E2959" s="13">
        <f t="shared" si="46"/>
        <v>2759.037037037037</v>
      </c>
    </row>
    <row r="2960" spans="1:5">
      <c r="A2960" s="1"/>
      <c r="B2960" s="21" t="s">
        <v>3170</v>
      </c>
      <c r="C2960" s="3">
        <v>10</v>
      </c>
      <c r="D2960" s="4">
        <v>28225</v>
      </c>
      <c r="E2960" s="13">
        <f t="shared" si="46"/>
        <v>2822.5</v>
      </c>
    </row>
    <row r="2961" spans="1:5">
      <c r="A2961" s="1"/>
      <c r="B2961" s="21" t="s">
        <v>3171</v>
      </c>
      <c r="C2961" s="3">
        <v>21</v>
      </c>
      <c r="D2961" s="4">
        <v>60819</v>
      </c>
      <c r="E2961" s="13">
        <f t="shared" si="46"/>
        <v>2896.1428571428573</v>
      </c>
    </row>
    <row r="2962" spans="1:5">
      <c r="A2962" s="1"/>
      <c r="B2962" s="21" t="s">
        <v>3172</v>
      </c>
      <c r="C2962" s="3">
        <v>31</v>
      </c>
      <c r="D2962" s="4">
        <v>95612</v>
      </c>
      <c r="E2962" s="13">
        <f t="shared" si="46"/>
        <v>3084.2580645161293</v>
      </c>
    </row>
    <row r="2963" spans="1:5">
      <c r="A2963" s="1"/>
      <c r="B2963" s="21" t="s">
        <v>3173</v>
      </c>
      <c r="C2963" s="3">
        <v>10</v>
      </c>
      <c r="D2963" s="4">
        <v>33105</v>
      </c>
      <c r="E2963" s="13">
        <f t="shared" si="46"/>
        <v>3310.5</v>
      </c>
    </row>
    <row r="2964" spans="1:5">
      <c r="A2964" s="1"/>
      <c r="B2964" s="21" t="s">
        <v>3174</v>
      </c>
      <c r="C2964" s="3">
        <v>14</v>
      </c>
      <c r="D2964" s="4">
        <v>47616</v>
      </c>
      <c r="E2964" s="13">
        <f t="shared" si="46"/>
        <v>3401.1428571428573</v>
      </c>
    </row>
    <row r="2965" spans="1:5">
      <c r="A2965" s="1"/>
      <c r="B2965" s="21" t="s">
        <v>3175</v>
      </c>
      <c r="C2965" s="3">
        <v>9</v>
      </c>
      <c r="D2965" s="4">
        <v>42069</v>
      </c>
      <c r="E2965" s="13">
        <f t="shared" si="46"/>
        <v>4674.333333333333</v>
      </c>
    </row>
    <row r="2966" spans="1:5">
      <c r="A2966" s="1"/>
      <c r="B2966" s="21" t="s">
        <v>3176</v>
      </c>
      <c r="C2966" s="3">
        <v>15</v>
      </c>
      <c r="D2966" s="4">
        <v>82844.5</v>
      </c>
      <c r="E2966" s="13">
        <f t="shared" si="46"/>
        <v>5522.9666666666662</v>
      </c>
    </row>
    <row r="2967" spans="1:5">
      <c r="A2967" s="1"/>
      <c r="B2967" s="21" t="s">
        <v>3177</v>
      </c>
      <c r="C2967" s="3">
        <v>32</v>
      </c>
      <c r="D2967" s="4">
        <v>227574</v>
      </c>
      <c r="E2967" s="13">
        <f t="shared" si="46"/>
        <v>7111.6875</v>
      </c>
    </row>
    <row r="2968" spans="1:5">
      <c r="A2968" s="1"/>
      <c r="B2968" s="21" t="s">
        <v>3178</v>
      </c>
      <c r="C2968" s="3">
        <v>3</v>
      </c>
      <c r="D2968" s="4">
        <v>24273</v>
      </c>
      <c r="E2968" s="13">
        <f t="shared" si="46"/>
        <v>8091</v>
      </c>
    </row>
    <row r="2969" spans="1:5">
      <c r="A2969" s="1"/>
      <c r="B2969" s="21" t="s">
        <v>3179</v>
      </c>
      <c r="C2969" s="3">
        <v>4</v>
      </c>
      <c r="D2969" s="4">
        <v>45886.5</v>
      </c>
      <c r="E2969" s="13">
        <f t="shared" si="46"/>
        <v>11471.625</v>
      </c>
    </row>
    <row r="2970" spans="1:5">
      <c r="A2970" s="1"/>
      <c r="B2970" s="21" t="s">
        <v>3180</v>
      </c>
      <c r="C2970" s="3">
        <v>2</v>
      </c>
      <c r="D2970" s="4">
        <v>10270.5</v>
      </c>
      <c r="E2970" s="13">
        <f t="shared" si="46"/>
        <v>5135.25</v>
      </c>
    </row>
    <row r="2971" spans="1:5">
      <c r="A2971" s="1"/>
      <c r="B2971" s="21" t="s">
        <v>3182</v>
      </c>
      <c r="C2971" s="3">
        <v>2</v>
      </c>
      <c r="D2971" s="4">
        <v>10965</v>
      </c>
      <c r="E2971" s="13">
        <f t="shared" si="46"/>
        <v>5482.5</v>
      </c>
    </row>
    <row r="2972" spans="1:5">
      <c r="A2972" s="1"/>
      <c r="B2972" s="21" t="s">
        <v>3183</v>
      </c>
      <c r="C2972" s="3">
        <v>12</v>
      </c>
      <c r="D2972" s="4">
        <v>73121</v>
      </c>
      <c r="E2972" s="13">
        <f t="shared" si="46"/>
        <v>6093.416666666667</v>
      </c>
    </row>
    <row r="2973" spans="1:5">
      <c r="A2973" s="1"/>
      <c r="B2973" s="21" t="s">
        <v>3184</v>
      </c>
      <c r="C2973" s="3">
        <v>29</v>
      </c>
      <c r="D2973" s="4">
        <v>202747</v>
      </c>
      <c r="E2973" s="13">
        <f t="shared" si="46"/>
        <v>6991.2758620689656</v>
      </c>
    </row>
    <row r="2974" spans="1:5">
      <c r="A2974" s="1"/>
      <c r="B2974" s="21" t="s">
        <v>3185</v>
      </c>
      <c r="C2974" s="3">
        <v>42</v>
      </c>
      <c r="D2974" s="4">
        <v>340646.5</v>
      </c>
      <c r="E2974" s="13">
        <f t="shared" si="46"/>
        <v>8110.6309523809523</v>
      </c>
    </row>
    <row r="2975" spans="1:5">
      <c r="A2975" s="1"/>
      <c r="B2975" s="21" t="s">
        <v>3186</v>
      </c>
      <c r="C2975" s="3">
        <v>50</v>
      </c>
      <c r="D2975" s="4">
        <v>452097</v>
      </c>
      <c r="E2975" s="13">
        <f t="shared" si="46"/>
        <v>9041.94</v>
      </c>
    </row>
    <row r="2976" spans="1:5">
      <c r="A2976" s="1"/>
      <c r="B2976" s="21" t="s">
        <v>3187</v>
      </c>
      <c r="C2976" s="3">
        <v>46</v>
      </c>
      <c r="D2976" s="4">
        <v>378029</v>
      </c>
      <c r="E2976" s="13">
        <f t="shared" si="46"/>
        <v>8218.0217391304341</v>
      </c>
    </row>
    <row r="2977" spans="1:5">
      <c r="A2977" s="1"/>
      <c r="B2977" s="21" t="s">
        <v>3188</v>
      </c>
      <c r="C2977" s="3">
        <v>35</v>
      </c>
      <c r="D2977" s="4">
        <v>462619</v>
      </c>
      <c r="E2977" s="13">
        <f t="shared" si="46"/>
        <v>13217.685714285713</v>
      </c>
    </row>
    <row r="2978" spans="1:5">
      <c r="A2978" s="1"/>
      <c r="B2978" s="21" t="s">
        <v>3189</v>
      </c>
      <c r="C2978" s="3">
        <v>26</v>
      </c>
      <c r="D2978" s="4">
        <v>479920</v>
      </c>
      <c r="E2978" s="13">
        <f t="shared" si="46"/>
        <v>18458.461538461539</v>
      </c>
    </row>
    <row r="2979" spans="1:5">
      <c r="A2979" s="1"/>
      <c r="B2979" s="21" t="s">
        <v>3190</v>
      </c>
      <c r="C2979" s="3">
        <v>7</v>
      </c>
      <c r="D2979" s="4">
        <v>165770.5</v>
      </c>
      <c r="E2979" s="13">
        <f t="shared" si="46"/>
        <v>23681.5</v>
      </c>
    </row>
    <row r="2980" spans="1:5">
      <c r="A2980" s="1"/>
      <c r="B2980" s="21" t="s">
        <v>3191</v>
      </c>
      <c r="C2980" s="3">
        <v>9</v>
      </c>
      <c r="D2980" s="4">
        <v>449715.5</v>
      </c>
      <c r="E2980" s="13">
        <f t="shared" si="46"/>
        <v>49968.388888888891</v>
      </c>
    </row>
    <row r="2981" spans="1:5">
      <c r="A2981" s="1"/>
      <c r="B2981" s="21" t="s">
        <v>3192</v>
      </c>
      <c r="C2981" s="3">
        <v>1</v>
      </c>
      <c r="D2981" s="4">
        <v>91123.5</v>
      </c>
      <c r="E2981" s="13">
        <f t="shared" si="46"/>
        <v>91123.5</v>
      </c>
    </row>
    <row r="2982" spans="1:5">
      <c r="A2982" s="1"/>
      <c r="B2982" s="21" t="s">
        <v>3193</v>
      </c>
      <c r="C2982" s="3">
        <v>34</v>
      </c>
      <c r="D2982" s="4">
        <v>362950</v>
      </c>
      <c r="E2982" s="13">
        <f t="shared" si="46"/>
        <v>10675</v>
      </c>
    </row>
    <row r="2983" spans="1:5">
      <c r="A2983" s="1"/>
      <c r="B2983" s="21" t="s">
        <v>3194</v>
      </c>
      <c r="C2983" s="3">
        <v>21</v>
      </c>
      <c r="D2983" s="4">
        <v>345144</v>
      </c>
      <c r="E2983" s="13">
        <f t="shared" si="46"/>
        <v>16435.428571428572</v>
      </c>
    </row>
    <row r="2984" spans="1:5">
      <c r="A2984" s="1"/>
      <c r="B2984" s="21" t="s">
        <v>3195</v>
      </c>
      <c r="C2984" s="3">
        <v>8</v>
      </c>
      <c r="D2984" s="4">
        <v>186555</v>
      </c>
      <c r="E2984" s="13">
        <f t="shared" si="46"/>
        <v>23319.375</v>
      </c>
    </row>
    <row r="2985" spans="1:5">
      <c r="A2985" s="1"/>
      <c r="B2985" s="21" t="s">
        <v>3196</v>
      </c>
      <c r="C2985" s="3">
        <v>1</v>
      </c>
      <c r="D2985" s="4">
        <v>30530</v>
      </c>
      <c r="E2985" s="13">
        <f t="shared" si="46"/>
        <v>30530</v>
      </c>
    </row>
    <row r="2986" spans="1:5">
      <c r="A2986" s="1"/>
      <c r="B2986" s="21" t="s">
        <v>3197</v>
      </c>
      <c r="C2986" s="3">
        <v>1</v>
      </c>
      <c r="D2986" s="4">
        <v>64115.5</v>
      </c>
      <c r="E2986" s="13">
        <f t="shared" si="46"/>
        <v>64115.5</v>
      </c>
    </row>
    <row r="2987" spans="1:5">
      <c r="A2987" s="1"/>
      <c r="B2987" s="21" t="s">
        <v>3198</v>
      </c>
      <c r="C2987" s="3">
        <v>2</v>
      </c>
      <c r="D2987" s="4">
        <v>231070</v>
      </c>
      <c r="E2987" s="13">
        <f t="shared" si="46"/>
        <v>115535</v>
      </c>
    </row>
    <row r="2988" spans="1:5">
      <c r="A2988" s="1"/>
      <c r="B2988" s="21" t="s">
        <v>15048</v>
      </c>
      <c r="C2988" s="3">
        <v>2</v>
      </c>
      <c r="D2988" s="4">
        <v>5326</v>
      </c>
      <c r="E2988" s="13">
        <f t="shared" si="46"/>
        <v>2663</v>
      </c>
    </row>
    <row r="2989" spans="1:5">
      <c r="A2989" s="1"/>
      <c r="B2989" s="21" t="s">
        <v>3199</v>
      </c>
      <c r="C2989" s="3">
        <v>2</v>
      </c>
      <c r="D2989" s="4">
        <v>2757</v>
      </c>
      <c r="E2989" s="13">
        <f t="shared" si="46"/>
        <v>1378.5</v>
      </c>
    </row>
    <row r="2990" spans="1:5">
      <c r="A2990" s="1"/>
      <c r="B2990" s="21" t="s">
        <v>3200</v>
      </c>
      <c r="C2990" s="3">
        <v>456</v>
      </c>
      <c r="D2990" s="4">
        <v>296241.96000000002</v>
      </c>
      <c r="E2990" s="13">
        <f t="shared" si="46"/>
        <v>649.65342105263164</v>
      </c>
    </row>
    <row r="2991" spans="1:5">
      <c r="A2991" s="1"/>
      <c r="B2991" s="21" t="s">
        <v>3201</v>
      </c>
      <c r="C2991" s="3">
        <v>282</v>
      </c>
      <c r="D2991" s="4">
        <v>184532</v>
      </c>
      <c r="E2991" s="13">
        <f t="shared" si="46"/>
        <v>654.36879432624119</v>
      </c>
    </row>
    <row r="2992" spans="1:5">
      <c r="A2992" s="1"/>
      <c r="B2992" s="21" t="s">
        <v>3202</v>
      </c>
      <c r="C2992" s="3">
        <v>49</v>
      </c>
      <c r="D2992" s="4">
        <v>299484</v>
      </c>
      <c r="E2992" s="13">
        <f t="shared" si="46"/>
        <v>6111.9183673469388</v>
      </c>
    </row>
    <row r="2993" spans="1:5">
      <c r="A2993" s="1"/>
      <c r="B2993" s="21" t="s">
        <v>3203</v>
      </c>
      <c r="C2993" s="3">
        <v>127</v>
      </c>
      <c r="D2993" s="4">
        <v>1132280.5</v>
      </c>
      <c r="E2993" s="13">
        <f t="shared" si="46"/>
        <v>8915.5944881889773</v>
      </c>
    </row>
    <row r="2994" spans="1:5">
      <c r="A2994" s="1"/>
      <c r="B2994" s="21" t="s">
        <v>3204</v>
      </c>
      <c r="C2994" s="3">
        <v>23</v>
      </c>
      <c r="D2994" s="4">
        <v>224941.5</v>
      </c>
      <c r="E2994" s="13">
        <f t="shared" si="46"/>
        <v>9780.065217391304</v>
      </c>
    </row>
    <row r="2995" spans="1:5">
      <c r="A2995" s="1"/>
      <c r="B2995" s="21" t="s">
        <v>3205</v>
      </c>
      <c r="C2995" s="3">
        <v>5</v>
      </c>
      <c r="D2995" s="4">
        <v>23165.5</v>
      </c>
      <c r="E2995" s="13">
        <f t="shared" si="46"/>
        <v>4633.1000000000004</v>
      </c>
    </row>
    <row r="2996" spans="1:5">
      <c r="A2996" s="1"/>
      <c r="B2996" s="21" t="s">
        <v>3206</v>
      </c>
      <c r="C2996" s="3">
        <v>5</v>
      </c>
      <c r="D2996" s="4">
        <v>69846</v>
      </c>
      <c r="E2996" s="13">
        <f t="shared" si="46"/>
        <v>13969.2</v>
      </c>
    </row>
    <row r="2997" spans="1:5">
      <c r="A2997" s="1"/>
      <c r="B2997" s="21" t="s">
        <v>3207</v>
      </c>
      <c r="C2997" s="3">
        <v>12</v>
      </c>
      <c r="D2997" s="4">
        <v>104163</v>
      </c>
      <c r="E2997" s="13">
        <f t="shared" si="46"/>
        <v>8680.25</v>
      </c>
    </row>
    <row r="2998" spans="1:5">
      <c r="A2998" s="1"/>
      <c r="B2998" s="21" t="s">
        <v>3208</v>
      </c>
      <c r="C2998" s="3">
        <v>6</v>
      </c>
      <c r="D2998" s="4">
        <v>98609</v>
      </c>
      <c r="E2998" s="13">
        <f t="shared" si="46"/>
        <v>16434.833333333332</v>
      </c>
    </row>
    <row r="2999" spans="1:5">
      <c r="A2999" s="1"/>
      <c r="B2999" s="21" t="s">
        <v>3209</v>
      </c>
      <c r="C2999" s="3">
        <v>8</v>
      </c>
      <c r="D2999" s="4">
        <v>141418</v>
      </c>
      <c r="E2999" s="13">
        <f t="shared" si="46"/>
        <v>17677.25</v>
      </c>
    </row>
    <row r="3000" spans="1:5">
      <c r="A3000" s="1"/>
      <c r="B3000" s="21" t="s">
        <v>3210</v>
      </c>
      <c r="C3000" s="3">
        <v>4</v>
      </c>
      <c r="D3000" s="4">
        <v>38972</v>
      </c>
      <c r="E3000" s="13">
        <f t="shared" si="46"/>
        <v>9743</v>
      </c>
    </row>
    <row r="3001" spans="1:5">
      <c r="A3001" s="1"/>
      <c r="B3001" s="21" t="s">
        <v>15049</v>
      </c>
      <c r="C3001" s="3">
        <v>3</v>
      </c>
      <c r="D3001" s="4">
        <v>50787.5</v>
      </c>
      <c r="E3001" s="13">
        <f t="shared" si="46"/>
        <v>16929.166666666668</v>
      </c>
    </row>
    <row r="3002" spans="1:5">
      <c r="A3002" s="1"/>
      <c r="B3002" s="21" t="s">
        <v>15050</v>
      </c>
      <c r="C3002" s="3">
        <v>2</v>
      </c>
      <c r="D3002" s="4">
        <v>42799</v>
      </c>
      <c r="E3002" s="13">
        <f t="shared" si="46"/>
        <v>21399.5</v>
      </c>
    </row>
    <row r="3003" spans="1:5">
      <c r="A3003" s="1"/>
      <c r="B3003" s="21" t="s">
        <v>15051</v>
      </c>
      <c r="C3003" s="3">
        <v>7</v>
      </c>
      <c r="D3003" s="4">
        <v>77022.5</v>
      </c>
      <c r="E3003" s="13">
        <f t="shared" si="46"/>
        <v>11003.214285714286</v>
      </c>
    </row>
    <row r="3004" spans="1:5">
      <c r="A3004" s="1"/>
      <c r="B3004" s="21" t="s">
        <v>3212</v>
      </c>
      <c r="C3004" s="3">
        <v>20</v>
      </c>
      <c r="D3004" s="4">
        <v>281114</v>
      </c>
      <c r="E3004" s="13">
        <f t="shared" si="46"/>
        <v>14055.7</v>
      </c>
    </row>
    <row r="3005" spans="1:5">
      <c r="A3005" s="1"/>
      <c r="B3005" s="21" t="s">
        <v>15052</v>
      </c>
      <c r="C3005" s="3">
        <v>1</v>
      </c>
      <c r="D3005" s="4">
        <v>27503</v>
      </c>
      <c r="E3005" s="13">
        <f t="shared" si="46"/>
        <v>27503</v>
      </c>
    </row>
    <row r="3006" spans="1:5">
      <c r="A3006" s="1"/>
      <c r="B3006" s="21" t="s">
        <v>3213</v>
      </c>
      <c r="C3006" s="3">
        <v>16</v>
      </c>
      <c r="D3006" s="4">
        <v>14116.42</v>
      </c>
      <c r="E3006" s="13">
        <f t="shared" si="46"/>
        <v>882.27625</v>
      </c>
    </row>
    <row r="3007" spans="1:5">
      <c r="A3007" s="1"/>
      <c r="B3007" s="21" t="s">
        <v>3214</v>
      </c>
      <c r="C3007" s="3">
        <v>4</v>
      </c>
      <c r="D3007" s="4">
        <v>4291</v>
      </c>
      <c r="E3007" s="13">
        <f t="shared" si="46"/>
        <v>1072.75</v>
      </c>
    </row>
    <row r="3008" spans="1:5">
      <c r="A3008" s="1"/>
      <c r="B3008" s="21" t="s">
        <v>3216</v>
      </c>
      <c r="C3008" s="3">
        <v>4</v>
      </c>
      <c r="D3008" s="4">
        <v>19184</v>
      </c>
      <c r="E3008" s="13">
        <f t="shared" si="46"/>
        <v>4796</v>
      </c>
    </row>
    <row r="3009" spans="1:5">
      <c r="A3009" s="1"/>
      <c r="B3009" s="21" t="s">
        <v>3217</v>
      </c>
      <c r="C3009" s="3">
        <v>1</v>
      </c>
      <c r="D3009" s="4">
        <v>5843</v>
      </c>
      <c r="E3009" s="13">
        <f t="shared" si="46"/>
        <v>5843</v>
      </c>
    </row>
    <row r="3010" spans="1:5">
      <c r="A3010" s="1"/>
      <c r="B3010" s="21" t="s">
        <v>15053</v>
      </c>
      <c r="C3010" s="3">
        <v>4</v>
      </c>
      <c r="D3010" s="4">
        <v>29649</v>
      </c>
      <c r="E3010" s="13">
        <f t="shared" si="46"/>
        <v>7412.25</v>
      </c>
    </row>
    <row r="3011" spans="1:5">
      <c r="A3011" s="1"/>
      <c r="B3011" s="21" t="s">
        <v>3218</v>
      </c>
      <c r="C3011" s="3">
        <v>5</v>
      </c>
      <c r="D3011" s="4">
        <v>51493.5</v>
      </c>
      <c r="E3011" s="13">
        <f t="shared" ref="E3011:E3074" si="47">IF(C3011&lt;0,-D3011/-C3011,D3011/C3011)</f>
        <v>10298.700000000001</v>
      </c>
    </row>
    <row r="3012" spans="1:5">
      <c r="A3012" s="1"/>
      <c r="B3012" s="21" t="s">
        <v>3219</v>
      </c>
      <c r="C3012" s="3">
        <v>2</v>
      </c>
      <c r="D3012" s="4">
        <v>21746</v>
      </c>
      <c r="E3012" s="13">
        <f t="shared" si="47"/>
        <v>10873</v>
      </c>
    </row>
    <row r="3013" spans="1:5">
      <c r="A3013" s="1"/>
      <c r="B3013" s="21" t="s">
        <v>3220</v>
      </c>
      <c r="C3013" s="3">
        <v>302</v>
      </c>
      <c r="D3013" s="4">
        <v>224004.5</v>
      </c>
      <c r="E3013" s="13">
        <f t="shared" si="47"/>
        <v>741.73675496688736</v>
      </c>
    </row>
    <row r="3014" spans="1:5">
      <c r="A3014" s="1"/>
      <c r="B3014" s="21" t="s">
        <v>3221</v>
      </c>
      <c r="C3014" s="3">
        <v>253</v>
      </c>
      <c r="D3014" s="4">
        <v>186307.5</v>
      </c>
      <c r="E3014" s="13">
        <f t="shared" si="47"/>
        <v>736.39328063241112</v>
      </c>
    </row>
    <row r="3015" spans="1:5">
      <c r="A3015" s="1"/>
      <c r="B3015" s="21" t="s">
        <v>3222</v>
      </c>
      <c r="C3015" s="3">
        <v>43</v>
      </c>
      <c r="D3015" s="4">
        <v>167577</v>
      </c>
      <c r="E3015" s="13">
        <f t="shared" si="47"/>
        <v>3897.1395348837209</v>
      </c>
    </row>
    <row r="3016" spans="1:5">
      <c r="A3016" s="1"/>
      <c r="B3016" s="21" t="s">
        <v>15054</v>
      </c>
      <c r="C3016" s="3">
        <v>1</v>
      </c>
      <c r="D3016" s="4">
        <v>4496</v>
      </c>
      <c r="E3016" s="13">
        <f t="shared" si="47"/>
        <v>4496</v>
      </c>
    </row>
    <row r="3017" spans="1:5">
      <c r="A3017" s="1"/>
      <c r="B3017" s="21" t="s">
        <v>3226</v>
      </c>
      <c r="C3017" s="3">
        <v>1</v>
      </c>
      <c r="D3017" s="4">
        <v>5350.5</v>
      </c>
      <c r="E3017" s="13">
        <f t="shared" si="47"/>
        <v>5350.5</v>
      </c>
    </row>
    <row r="3018" spans="1:5">
      <c r="A3018" s="1"/>
      <c r="B3018" s="21" t="s">
        <v>3227</v>
      </c>
      <c r="C3018" s="3">
        <v>2</v>
      </c>
      <c r="D3018" s="4">
        <v>12381.5</v>
      </c>
      <c r="E3018" s="13">
        <f t="shared" si="47"/>
        <v>6190.75</v>
      </c>
    </row>
    <row r="3019" spans="1:5">
      <c r="A3019" s="1"/>
      <c r="B3019" s="21" t="s">
        <v>3231</v>
      </c>
      <c r="C3019" s="3">
        <v>10</v>
      </c>
      <c r="D3019" s="4">
        <v>14113.5</v>
      </c>
      <c r="E3019" s="13">
        <f t="shared" si="47"/>
        <v>1411.35</v>
      </c>
    </row>
    <row r="3020" spans="1:5">
      <c r="A3020" s="1"/>
      <c r="B3020" s="21" t="s">
        <v>3232</v>
      </c>
      <c r="C3020" s="3">
        <v>6</v>
      </c>
      <c r="D3020" s="4">
        <v>7129.5</v>
      </c>
      <c r="E3020" s="13">
        <f t="shared" si="47"/>
        <v>1188.25</v>
      </c>
    </row>
    <row r="3021" spans="1:5">
      <c r="A3021" s="1"/>
      <c r="B3021" s="21" t="s">
        <v>15055</v>
      </c>
      <c r="C3021" s="3">
        <v>3</v>
      </c>
      <c r="D3021" s="4">
        <v>2968.5</v>
      </c>
      <c r="E3021" s="13">
        <f t="shared" si="47"/>
        <v>989.5</v>
      </c>
    </row>
    <row r="3022" spans="1:5">
      <c r="A3022" s="1"/>
      <c r="B3022" s="21" t="s">
        <v>15056</v>
      </c>
      <c r="C3022" s="3">
        <v>2</v>
      </c>
      <c r="D3022" s="4">
        <v>3166</v>
      </c>
      <c r="E3022" s="13">
        <f t="shared" si="47"/>
        <v>1583</v>
      </c>
    </row>
    <row r="3023" spans="1:5">
      <c r="A3023" s="1"/>
      <c r="B3023" s="21" t="s">
        <v>3233</v>
      </c>
      <c r="C3023" s="3">
        <v>59</v>
      </c>
      <c r="D3023" s="4">
        <v>58970.5</v>
      </c>
      <c r="E3023" s="13">
        <f t="shared" si="47"/>
        <v>999.5</v>
      </c>
    </row>
    <row r="3024" spans="1:5">
      <c r="A3024" s="1"/>
      <c r="B3024" s="21" t="s">
        <v>3234</v>
      </c>
      <c r="C3024" s="3">
        <v>29</v>
      </c>
      <c r="D3024" s="4">
        <v>5417.5</v>
      </c>
      <c r="E3024" s="13">
        <f t="shared" si="47"/>
        <v>186.81034482758622</v>
      </c>
    </row>
    <row r="3025" spans="1:5">
      <c r="A3025" s="1"/>
      <c r="B3025" s="21" t="s">
        <v>3235</v>
      </c>
      <c r="C3025" s="3">
        <v>112</v>
      </c>
      <c r="D3025" s="4">
        <v>116180</v>
      </c>
      <c r="E3025" s="13">
        <f t="shared" si="47"/>
        <v>1037.3214285714287</v>
      </c>
    </row>
    <row r="3026" spans="1:5">
      <c r="A3026" s="1"/>
      <c r="B3026" s="21" t="s">
        <v>15057</v>
      </c>
      <c r="C3026" s="3">
        <v>120</v>
      </c>
      <c r="D3026" s="4">
        <v>101787</v>
      </c>
      <c r="E3026" s="13">
        <f t="shared" si="47"/>
        <v>848.22500000000002</v>
      </c>
    </row>
    <row r="3027" spans="1:5">
      <c r="A3027" s="1"/>
      <c r="B3027" s="21" t="s">
        <v>3236</v>
      </c>
      <c r="C3027" s="3">
        <v>3</v>
      </c>
      <c r="D3027" s="4">
        <v>3045.5</v>
      </c>
      <c r="E3027" s="13">
        <f t="shared" si="47"/>
        <v>1015.1666666666666</v>
      </c>
    </row>
    <row r="3028" spans="1:5">
      <c r="A3028" s="1"/>
      <c r="B3028" s="21" t="s">
        <v>3238</v>
      </c>
      <c r="C3028" s="3">
        <v>10</v>
      </c>
      <c r="D3028" s="4">
        <v>11667</v>
      </c>
      <c r="E3028" s="13">
        <f t="shared" si="47"/>
        <v>1166.7</v>
      </c>
    </row>
    <row r="3029" spans="1:5">
      <c r="A3029" s="1"/>
      <c r="B3029" s="21" t="s">
        <v>15058</v>
      </c>
      <c r="C3029" s="3">
        <v>3</v>
      </c>
      <c r="D3029" s="4">
        <v>19584</v>
      </c>
      <c r="E3029" s="13">
        <f t="shared" si="47"/>
        <v>6528</v>
      </c>
    </row>
    <row r="3030" spans="1:5">
      <c r="A3030" s="1"/>
      <c r="B3030" s="21" t="s">
        <v>15059</v>
      </c>
      <c r="C3030" s="3">
        <v>1</v>
      </c>
      <c r="D3030" s="4">
        <v>2749.5</v>
      </c>
      <c r="E3030" s="13">
        <f t="shared" si="47"/>
        <v>2749.5</v>
      </c>
    </row>
    <row r="3031" spans="1:5">
      <c r="A3031" s="1"/>
      <c r="B3031" s="21" t="s">
        <v>3239</v>
      </c>
      <c r="C3031" s="3">
        <v>1</v>
      </c>
      <c r="D3031" s="4">
        <v>3656.5</v>
      </c>
      <c r="E3031" s="13">
        <f t="shared" si="47"/>
        <v>3656.5</v>
      </c>
    </row>
    <row r="3032" spans="1:5">
      <c r="A3032" s="1"/>
      <c r="B3032" s="21" t="s">
        <v>3240</v>
      </c>
      <c r="C3032" s="3">
        <v>5</v>
      </c>
      <c r="D3032" s="4">
        <v>24891.5</v>
      </c>
      <c r="E3032" s="13">
        <f t="shared" si="47"/>
        <v>4978.3</v>
      </c>
    </row>
    <row r="3033" spans="1:5">
      <c r="A3033" s="1"/>
      <c r="B3033" s="21" t="s">
        <v>3241</v>
      </c>
      <c r="C3033" s="3">
        <v>3</v>
      </c>
      <c r="D3033" s="4">
        <v>16514</v>
      </c>
      <c r="E3033" s="13">
        <f t="shared" si="47"/>
        <v>5504.666666666667</v>
      </c>
    </row>
    <row r="3034" spans="1:5">
      <c r="A3034" s="1"/>
      <c r="B3034" s="21" t="s">
        <v>3242</v>
      </c>
      <c r="C3034" s="3">
        <v>3</v>
      </c>
      <c r="D3034" s="4">
        <v>19673.5</v>
      </c>
      <c r="E3034" s="13">
        <f t="shared" si="47"/>
        <v>6557.833333333333</v>
      </c>
    </row>
    <row r="3035" spans="1:5">
      <c r="A3035" s="1"/>
      <c r="B3035" s="21" t="s">
        <v>3243</v>
      </c>
      <c r="C3035" s="3">
        <v>7</v>
      </c>
      <c r="D3035" s="4">
        <v>7696.5</v>
      </c>
      <c r="E3035" s="13">
        <f t="shared" si="47"/>
        <v>1099.5</v>
      </c>
    </row>
    <row r="3036" spans="1:5">
      <c r="A3036" s="1"/>
      <c r="B3036" s="21" t="s">
        <v>3244</v>
      </c>
      <c r="C3036" s="3">
        <v>4</v>
      </c>
      <c r="D3036" s="4">
        <v>5005</v>
      </c>
      <c r="E3036" s="13">
        <f t="shared" si="47"/>
        <v>1251.25</v>
      </c>
    </row>
    <row r="3037" spans="1:5">
      <c r="A3037" s="1"/>
      <c r="B3037" s="21" t="s">
        <v>3246</v>
      </c>
      <c r="C3037" s="3">
        <v>13</v>
      </c>
      <c r="D3037" s="4">
        <v>26428</v>
      </c>
      <c r="E3037" s="13">
        <f t="shared" si="47"/>
        <v>2032.9230769230769</v>
      </c>
    </row>
    <row r="3038" spans="1:5">
      <c r="A3038" s="1"/>
      <c r="B3038" s="21" t="s">
        <v>15060</v>
      </c>
      <c r="C3038" s="3">
        <v>1</v>
      </c>
      <c r="D3038" s="4">
        <v>12769.5</v>
      </c>
      <c r="E3038" s="13">
        <f t="shared" si="47"/>
        <v>12769.5</v>
      </c>
    </row>
    <row r="3039" spans="1:5">
      <c r="A3039" s="1"/>
      <c r="B3039" s="21" t="s">
        <v>3247</v>
      </c>
      <c r="C3039" s="3">
        <v>64</v>
      </c>
      <c r="D3039" s="4">
        <v>5707.5</v>
      </c>
      <c r="E3039" s="13">
        <f t="shared" si="47"/>
        <v>89.1796875</v>
      </c>
    </row>
    <row r="3040" spans="1:5">
      <c r="A3040" s="1"/>
      <c r="B3040" s="21" t="s">
        <v>3248</v>
      </c>
      <c r="C3040" s="3">
        <v>55</v>
      </c>
      <c r="D3040" s="4">
        <v>14778.5</v>
      </c>
      <c r="E3040" s="13">
        <f t="shared" si="47"/>
        <v>268.7</v>
      </c>
    </row>
    <row r="3041" spans="1:5">
      <c r="A3041" s="1"/>
      <c r="B3041" s="21" t="s">
        <v>3249</v>
      </c>
      <c r="C3041" s="6">
        <v>1896</v>
      </c>
      <c r="D3041" s="4">
        <v>491656.73</v>
      </c>
      <c r="E3041" s="13">
        <f t="shared" si="47"/>
        <v>259.31262130801684</v>
      </c>
    </row>
    <row r="3042" spans="1:5">
      <c r="A3042" s="1"/>
      <c r="B3042" s="21" t="s">
        <v>3250</v>
      </c>
      <c r="C3042" s="3">
        <v>36</v>
      </c>
      <c r="D3042" s="4">
        <v>12548</v>
      </c>
      <c r="E3042" s="13">
        <f t="shared" si="47"/>
        <v>348.55555555555554</v>
      </c>
    </row>
    <row r="3043" spans="1:5">
      <c r="A3043" s="1"/>
      <c r="B3043" s="21" t="s">
        <v>15061</v>
      </c>
      <c r="C3043" s="3">
        <v>3</v>
      </c>
      <c r="D3043" s="5">
        <v>243</v>
      </c>
      <c r="E3043" s="13">
        <f t="shared" si="47"/>
        <v>81</v>
      </c>
    </row>
    <row r="3044" spans="1:5">
      <c r="A3044" s="1"/>
      <c r="B3044" s="21" t="s">
        <v>3251</v>
      </c>
      <c r="C3044" s="3">
        <v>509</v>
      </c>
      <c r="D3044" s="4">
        <v>33058</v>
      </c>
      <c r="E3044" s="13">
        <f t="shared" si="47"/>
        <v>64.946954813359525</v>
      </c>
    </row>
    <row r="3045" spans="1:5">
      <c r="A3045" s="1"/>
      <c r="B3045" s="21" t="s">
        <v>3252</v>
      </c>
      <c r="C3045" s="6">
        <v>1500</v>
      </c>
      <c r="D3045" s="4">
        <v>24750</v>
      </c>
      <c r="E3045" s="13">
        <f t="shared" si="47"/>
        <v>16.5</v>
      </c>
    </row>
    <row r="3046" spans="1:5">
      <c r="A3046" s="1"/>
      <c r="B3046" s="21" t="s">
        <v>3253</v>
      </c>
      <c r="C3046" s="3">
        <v>271</v>
      </c>
      <c r="D3046" s="4">
        <v>79214.600000000006</v>
      </c>
      <c r="E3046" s="13">
        <f t="shared" si="47"/>
        <v>292.30479704797051</v>
      </c>
    </row>
    <row r="3047" spans="1:5">
      <c r="A3047" s="1"/>
      <c r="B3047" s="21" t="s">
        <v>3254</v>
      </c>
      <c r="C3047" s="3">
        <v>6</v>
      </c>
      <c r="D3047" s="4">
        <v>10605</v>
      </c>
      <c r="E3047" s="13">
        <f t="shared" si="47"/>
        <v>1767.5</v>
      </c>
    </row>
    <row r="3048" spans="1:5">
      <c r="A3048" s="1"/>
      <c r="B3048" s="21" t="s">
        <v>3255</v>
      </c>
      <c r="C3048" s="3">
        <v>7</v>
      </c>
      <c r="D3048" s="4">
        <v>19677</v>
      </c>
      <c r="E3048" s="13">
        <f t="shared" si="47"/>
        <v>2811</v>
      </c>
    </row>
    <row r="3049" spans="1:5">
      <c r="A3049" s="1"/>
      <c r="B3049" s="21" t="s">
        <v>3256</v>
      </c>
      <c r="C3049" s="3">
        <v>5</v>
      </c>
      <c r="D3049" s="4">
        <v>4718.5</v>
      </c>
      <c r="E3049" s="13">
        <f t="shared" si="47"/>
        <v>943.7</v>
      </c>
    </row>
    <row r="3050" spans="1:5">
      <c r="A3050" s="1"/>
      <c r="B3050" s="21" t="s">
        <v>3257</v>
      </c>
      <c r="C3050" s="3">
        <v>6</v>
      </c>
      <c r="D3050" s="4">
        <v>33032.5</v>
      </c>
      <c r="E3050" s="13">
        <f t="shared" si="47"/>
        <v>5505.416666666667</v>
      </c>
    </row>
    <row r="3051" spans="1:5">
      <c r="A3051" s="1"/>
      <c r="B3051" s="21" t="s">
        <v>3258</v>
      </c>
      <c r="C3051" s="3">
        <v>3</v>
      </c>
      <c r="D3051" s="4">
        <v>13640.5</v>
      </c>
      <c r="E3051" s="13">
        <f t="shared" si="47"/>
        <v>4546.833333333333</v>
      </c>
    </row>
    <row r="3052" spans="1:5">
      <c r="A3052" s="1"/>
      <c r="B3052" s="21" t="s">
        <v>15062</v>
      </c>
      <c r="C3052" s="3">
        <v>3</v>
      </c>
      <c r="D3052" s="4">
        <v>2774</v>
      </c>
      <c r="E3052" s="13">
        <f t="shared" si="47"/>
        <v>924.66666666666663</v>
      </c>
    </row>
    <row r="3053" spans="1:5">
      <c r="A3053" s="1"/>
      <c r="B3053" s="21" t="s">
        <v>15063</v>
      </c>
      <c r="C3053" s="3">
        <v>2</v>
      </c>
      <c r="D3053" s="5">
        <v>896</v>
      </c>
      <c r="E3053" s="13">
        <f t="shared" si="47"/>
        <v>448</v>
      </c>
    </row>
    <row r="3054" spans="1:5">
      <c r="A3054" s="1"/>
      <c r="B3054" s="21" t="s">
        <v>3259</v>
      </c>
      <c r="C3054" s="3">
        <v>2</v>
      </c>
      <c r="D3054" s="4">
        <v>149993</v>
      </c>
      <c r="E3054" s="13">
        <f t="shared" si="47"/>
        <v>74996.5</v>
      </c>
    </row>
    <row r="3055" spans="1:5">
      <c r="A3055" s="1"/>
      <c r="B3055" s="21" t="s">
        <v>3260</v>
      </c>
      <c r="C3055" s="3">
        <v>4</v>
      </c>
      <c r="D3055" s="4">
        <v>6607.5</v>
      </c>
      <c r="E3055" s="13">
        <f t="shared" si="47"/>
        <v>1651.875</v>
      </c>
    </row>
    <row r="3056" spans="1:5">
      <c r="A3056" s="1"/>
      <c r="B3056" s="21" t="s">
        <v>3261</v>
      </c>
      <c r="C3056" s="3">
        <v>15</v>
      </c>
      <c r="D3056" s="4">
        <v>57646</v>
      </c>
      <c r="E3056" s="13">
        <f t="shared" si="47"/>
        <v>3843.0666666666666</v>
      </c>
    </row>
    <row r="3057" spans="1:5">
      <c r="A3057" s="1"/>
      <c r="B3057" s="21" t="s">
        <v>3263</v>
      </c>
      <c r="C3057" s="3">
        <v>2</v>
      </c>
      <c r="D3057" s="4">
        <v>3027</v>
      </c>
      <c r="E3057" s="13">
        <f t="shared" si="47"/>
        <v>1513.5</v>
      </c>
    </row>
    <row r="3058" spans="1:5">
      <c r="A3058" s="1"/>
      <c r="B3058" s="21" t="s">
        <v>3264</v>
      </c>
      <c r="C3058" s="3">
        <v>2</v>
      </c>
      <c r="D3058" s="4">
        <v>3052</v>
      </c>
      <c r="E3058" s="13">
        <f t="shared" si="47"/>
        <v>1526</v>
      </c>
    </row>
    <row r="3059" spans="1:5">
      <c r="A3059" s="1"/>
      <c r="B3059" s="21" t="s">
        <v>3265</v>
      </c>
      <c r="C3059" s="3">
        <v>8</v>
      </c>
      <c r="D3059" s="4">
        <v>15892</v>
      </c>
      <c r="E3059" s="13">
        <f t="shared" si="47"/>
        <v>1986.5</v>
      </c>
    </row>
    <row r="3060" spans="1:5">
      <c r="A3060" s="1"/>
      <c r="B3060" s="21" t="s">
        <v>3266</v>
      </c>
      <c r="C3060" s="3">
        <v>10</v>
      </c>
      <c r="D3060" s="4">
        <v>25868</v>
      </c>
      <c r="E3060" s="13">
        <f t="shared" si="47"/>
        <v>2586.8000000000002</v>
      </c>
    </row>
    <row r="3061" spans="1:5">
      <c r="A3061" s="1"/>
      <c r="B3061" s="21" t="s">
        <v>3267</v>
      </c>
      <c r="C3061" s="3">
        <v>3</v>
      </c>
      <c r="D3061" s="4">
        <v>9422</v>
      </c>
      <c r="E3061" s="13">
        <f t="shared" si="47"/>
        <v>3140.6666666666665</v>
      </c>
    </row>
    <row r="3062" spans="1:5">
      <c r="A3062" s="1"/>
      <c r="B3062" s="21" t="s">
        <v>3268</v>
      </c>
      <c r="C3062" s="3">
        <v>8</v>
      </c>
      <c r="D3062" s="4">
        <v>32601.5</v>
      </c>
      <c r="E3062" s="13">
        <f t="shared" si="47"/>
        <v>4075.1875</v>
      </c>
    </row>
    <row r="3063" spans="1:5">
      <c r="A3063" s="1"/>
      <c r="B3063" s="21" t="s">
        <v>3272</v>
      </c>
      <c r="C3063" s="3">
        <v>6</v>
      </c>
      <c r="D3063" s="4">
        <v>224561</v>
      </c>
      <c r="E3063" s="13">
        <f t="shared" si="47"/>
        <v>37426.833333333336</v>
      </c>
    </row>
    <row r="3064" spans="1:5">
      <c r="A3064" s="1"/>
      <c r="B3064" s="21" t="s">
        <v>15064</v>
      </c>
      <c r="C3064" s="3">
        <v>5</v>
      </c>
      <c r="D3064" s="4">
        <v>195436.5</v>
      </c>
      <c r="E3064" s="13">
        <f t="shared" si="47"/>
        <v>39087.300000000003</v>
      </c>
    </row>
    <row r="3065" spans="1:5">
      <c r="A3065" s="1"/>
      <c r="B3065" s="21" t="s">
        <v>3273</v>
      </c>
      <c r="C3065" s="3">
        <v>4</v>
      </c>
      <c r="D3065" s="4">
        <v>181354.5</v>
      </c>
      <c r="E3065" s="13">
        <f t="shared" si="47"/>
        <v>45338.625</v>
      </c>
    </row>
    <row r="3066" spans="1:5">
      <c r="A3066" s="1"/>
      <c r="B3066" s="21" t="s">
        <v>3276</v>
      </c>
      <c r="C3066" s="3">
        <v>1</v>
      </c>
      <c r="D3066" s="4">
        <v>71926</v>
      </c>
      <c r="E3066" s="13">
        <f t="shared" si="47"/>
        <v>71926</v>
      </c>
    </row>
    <row r="3067" spans="1:5">
      <c r="A3067" s="1"/>
      <c r="B3067" s="21" t="s">
        <v>15065</v>
      </c>
      <c r="C3067" s="3">
        <v>1</v>
      </c>
      <c r="D3067" s="4">
        <v>7208.5</v>
      </c>
      <c r="E3067" s="13">
        <f t="shared" si="47"/>
        <v>7208.5</v>
      </c>
    </row>
    <row r="3068" spans="1:5">
      <c r="A3068" s="1"/>
      <c r="B3068" s="21" t="s">
        <v>15066</v>
      </c>
      <c r="C3068" s="3">
        <v>1</v>
      </c>
      <c r="D3068" s="4">
        <v>3575</v>
      </c>
      <c r="E3068" s="13">
        <f t="shared" si="47"/>
        <v>3575</v>
      </c>
    </row>
    <row r="3069" spans="1:5">
      <c r="A3069" s="1"/>
      <c r="B3069" s="21" t="s">
        <v>3277</v>
      </c>
      <c r="C3069" s="3">
        <v>7</v>
      </c>
      <c r="D3069" s="4">
        <v>32787.5</v>
      </c>
      <c r="E3069" s="13">
        <f t="shared" si="47"/>
        <v>4683.9285714285716</v>
      </c>
    </row>
    <row r="3070" spans="1:5">
      <c r="A3070" s="1"/>
      <c r="B3070" s="21" t="s">
        <v>3278</v>
      </c>
      <c r="C3070" s="3">
        <v>3</v>
      </c>
      <c r="D3070" s="4">
        <v>15953.5</v>
      </c>
      <c r="E3070" s="13">
        <f t="shared" si="47"/>
        <v>5317.833333333333</v>
      </c>
    </row>
    <row r="3071" spans="1:5">
      <c r="A3071" s="1"/>
      <c r="B3071" s="21" t="s">
        <v>3279</v>
      </c>
      <c r="C3071" s="3">
        <v>11</v>
      </c>
      <c r="D3071" s="4">
        <v>33591.58</v>
      </c>
      <c r="E3071" s="13">
        <f t="shared" si="47"/>
        <v>3053.78</v>
      </c>
    </row>
    <row r="3072" spans="1:5">
      <c r="A3072" s="1"/>
      <c r="B3072" s="21" t="s">
        <v>3280</v>
      </c>
      <c r="C3072" s="3">
        <v>17</v>
      </c>
      <c r="D3072" s="4">
        <v>48354</v>
      </c>
      <c r="E3072" s="13">
        <f t="shared" si="47"/>
        <v>2844.3529411764707</v>
      </c>
    </row>
    <row r="3073" spans="1:5">
      <c r="A3073" s="1"/>
      <c r="B3073" s="21" t="s">
        <v>3281</v>
      </c>
      <c r="C3073" s="3">
        <v>13</v>
      </c>
      <c r="D3073" s="4">
        <v>42838.46</v>
      </c>
      <c r="E3073" s="13">
        <f t="shared" si="47"/>
        <v>3295.2661538461539</v>
      </c>
    </row>
    <row r="3074" spans="1:5">
      <c r="A3074" s="1"/>
      <c r="B3074" s="21" t="s">
        <v>3282</v>
      </c>
      <c r="C3074" s="3">
        <v>1</v>
      </c>
      <c r="D3074" s="4">
        <v>1056.5</v>
      </c>
      <c r="E3074" s="13">
        <f t="shared" si="47"/>
        <v>1056.5</v>
      </c>
    </row>
    <row r="3075" spans="1:5">
      <c r="A3075" s="1"/>
      <c r="B3075" s="21" t="s">
        <v>3283</v>
      </c>
      <c r="C3075" s="3">
        <v>3</v>
      </c>
      <c r="D3075" s="4">
        <v>3311</v>
      </c>
      <c r="E3075" s="13">
        <f t="shared" ref="E3075:E3138" si="48">IF(C3075&lt;0,-D3075/-C3075,D3075/C3075)</f>
        <v>1103.6666666666667</v>
      </c>
    </row>
    <row r="3076" spans="1:5">
      <c r="A3076" s="1"/>
      <c r="B3076" s="21" t="s">
        <v>3284</v>
      </c>
      <c r="C3076" s="3">
        <v>5</v>
      </c>
      <c r="D3076" s="4">
        <v>6153.5</v>
      </c>
      <c r="E3076" s="13">
        <f t="shared" si="48"/>
        <v>1230.7</v>
      </c>
    </row>
    <row r="3077" spans="1:5">
      <c r="A3077" s="1"/>
      <c r="B3077" s="21" t="s">
        <v>3285</v>
      </c>
      <c r="C3077" s="3">
        <v>16</v>
      </c>
      <c r="D3077" s="4">
        <v>23917.5</v>
      </c>
      <c r="E3077" s="13">
        <f t="shared" si="48"/>
        <v>1494.84375</v>
      </c>
    </row>
    <row r="3078" spans="1:5">
      <c r="A3078" s="1"/>
      <c r="B3078" s="21" t="s">
        <v>3286</v>
      </c>
      <c r="C3078" s="3">
        <v>16</v>
      </c>
      <c r="D3078" s="4">
        <v>29752</v>
      </c>
      <c r="E3078" s="13">
        <f t="shared" si="48"/>
        <v>1859.5</v>
      </c>
    </row>
    <row r="3079" spans="1:5">
      <c r="A3079" s="1"/>
      <c r="B3079" s="21" t="s">
        <v>3287</v>
      </c>
      <c r="C3079" s="3">
        <v>26</v>
      </c>
      <c r="D3079" s="4">
        <v>72054.5</v>
      </c>
      <c r="E3079" s="13">
        <f t="shared" si="48"/>
        <v>2771.3269230769229</v>
      </c>
    </row>
    <row r="3080" spans="1:5">
      <c r="A3080" s="1"/>
      <c r="B3080" s="21" t="s">
        <v>3288</v>
      </c>
      <c r="C3080" s="3">
        <v>29</v>
      </c>
      <c r="D3080" s="4">
        <v>125222</v>
      </c>
      <c r="E3080" s="13">
        <f t="shared" si="48"/>
        <v>4318</v>
      </c>
    </row>
    <row r="3081" spans="1:5">
      <c r="A3081" s="1"/>
      <c r="B3081" s="21" t="s">
        <v>3289</v>
      </c>
      <c r="C3081" s="3">
        <v>17</v>
      </c>
      <c r="D3081" s="4">
        <v>88035</v>
      </c>
      <c r="E3081" s="13">
        <f t="shared" si="48"/>
        <v>5178.5294117647063</v>
      </c>
    </row>
    <row r="3082" spans="1:5">
      <c r="A3082" s="1"/>
      <c r="B3082" s="21" t="s">
        <v>3290</v>
      </c>
      <c r="C3082" s="3">
        <v>11</v>
      </c>
      <c r="D3082" s="4">
        <v>81320.5</v>
      </c>
      <c r="E3082" s="13">
        <f t="shared" si="48"/>
        <v>7392.772727272727</v>
      </c>
    </row>
    <row r="3083" spans="1:5">
      <c r="A3083" s="1"/>
      <c r="B3083" s="21" t="s">
        <v>3291</v>
      </c>
      <c r="C3083" s="3">
        <v>5</v>
      </c>
      <c r="D3083" s="4">
        <v>63779</v>
      </c>
      <c r="E3083" s="13">
        <f t="shared" si="48"/>
        <v>12755.8</v>
      </c>
    </row>
    <row r="3084" spans="1:5">
      <c r="A3084" s="1"/>
      <c r="B3084" s="21" t="s">
        <v>3292</v>
      </c>
      <c r="C3084" s="3">
        <v>-1</v>
      </c>
      <c r="D3084" s="4">
        <v>-14757.5</v>
      </c>
      <c r="E3084" s="13">
        <f t="shared" si="48"/>
        <v>14757.5</v>
      </c>
    </row>
    <row r="3085" spans="1:5">
      <c r="A3085" s="1"/>
      <c r="B3085" s="21" t="s">
        <v>15067</v>
      </c>
      <c r="C3085" s="3">
        <v>1</v>
      </c>
      <c r="D3085" s="4">
        <v>157662</v>
      </c>
      <c r="E3085" s="13">
        <f t="shared" si="48"/>
        <v>157662</v>
      </c>
    </row>
    <row r="3086" spans="1:5">
      <c r="A3086" s="1"/>
      <c r="B3086" s="21" t="s">
        <v>3295</v>
      </c>
      <c r="C3086" s="3">
        <v>10</v>
      </c>
      <c r="D3086" s="4">
        <v>54666.5</v>
      </c>
      <c r="E3086" s="13">
        <f t="shared" si="48"/>
        <v>5466.65</v>
      </c>
    </row>
    <row r="3087" spans="1:5">
      <c r="A3087" s="1"/>
      <c r="B3087" s="21" t="s">
        <v>3296</v>
      </c>
      <c r="C3087" s="3">
        <v>7</v>
      </c>
      <c r="D3087" s="4">
        <v>39018</v>
      </c>
      <c r="E3087" s="13">
        <f t="shared" si="48"/>
        <v>5574</v>
      </c>
    </row>
    <row r="3088" spans="1:5">
      <c r="A3088" s="1"/>
      <c r="B3088" s="21" t="s">
        <v>15068</v>
      </c>
      <c r="C3088" s="3">
        <v>1</v>
      </c>
      <c r="D3088" s="4">
        <v>6018.5</v>
      </c>
      <c r="E3088" s="13">
        <f t="shared" si="48"/>
        <v>6018.5</v>
      </c>
    </row>
    <row r="3089" spans="1:5">
      <c r="A3089" s="1"/>
      <c r="B3089" s="21" t="s">
        <v>15069</v>
      </c>
      <c r="C3089" s="3">
        <v>1</v>
      </c>
      <c r="D3089" s="4">
        <v>15101</v>
      </c>
      <c r="E3089" s="13">
        <f t="shared" si="48"/>
        <v>15101</v>
      </c>
    </row>
    <row r="3090" spans="1:5">
      <c r="A3090" s="1"/>
      <c r="B3090" s="21" t="s">
        <v>15070</v>
      </c>
      <c r="C3090" s="3">
        <v>3</v>
      </c>
      <c r="D3090" s="4">
        <v>63156.5</v>
      </c>
      <c r="E3090" s="13">
        <f t="shared" si="48"/>
        <v>21052.166666666668</v>
      </c>
    </row>
    <row r="3091" spans="1:5">
      <c r="A3091" s="1"/>
      <c r="B3091" s="21" t="s">
        <v>3297</v>
      </c>
      <c r="C3091" s="3">
        <v>5</v>
      </c>
      <c r="D3091" s="4">
        <v>10147.5</v>
      </c>
      <c r="E3091" s="13">
        <f t="shared" si="48"/>
        <v>2029.5</v>
      </c>
    </row>
    <row r="3092" spans="1:5">
      <c r="A3092" s="1"/>
      <c r="B3092" s="21" t="s">
        <v>3298</v>
      </c>
      <c r="C3092" s="3">
        <v>4</v>
      </c>
      <c r="D3092" s="4">
        <v>9403</v>
      </c>
      <c r="E3092" s="13">
        <f t="shared" si="48"/>
        <v>2350.75</v>
      </c>
    </row>
    <row r="3093" spans="1:5">
      <c r="A3093" s="1"/>
      <c r="B3093" s="21" t="s">
        <v>3299</v>
      </c>
      <c r="C3093" s="3">
        <v>24</v>
      </c>
      <c r="D3093" s="4">
        <v>87934</v>
      </c>
      <c r="E3093" s="13">
        <f t="shared" si="48"/>
        <v>3663.9166666666665</v>
      </c>
    </row>
    <row r="3094" spans="1:5">
      <c r="A3094" s="1"/>
      <c r="B3094" s="21" t="s">
        <v>3300</v>
      </c>
      <c r="C3094" s="3">
        <v>16</v>
      </c>
      <c r="D3094" s="4">
        <v>84798.5</v>
      </c>
      <c r="E3094" s="13">
        <f t="shared" si="48"/>
        <v>5299.90625</v>
      </c>
    </row>
    <row r="3095" spans="1:5">
      <c r="A3095" s="1"/>
      <c r="B3095" s="21" t="s">
        <v>3301</v>
      </c>
      <c r="C3095" s="3">
        <v>4</v>
      </c>
      <c r="D3095" s="4">
        <v>24072</v>
      </c>
      <c r="E3095" s="13">
        <f t="shared" si="48"/>
        <v>6018</v>
      </c>
    </row>
    <row r="3096" spans="1:5">
      <c r="A3096" s="1"/>
      <c r="B3096" s="21" t="s">
        <v>3302</v>
      </c>
      <c r="C3096" s="3">
        <v>5</v>
      </c>
      <c r="D3096" s="4">
        <v>45147.5</v>
      </c>
      <c r="E3096" s="13">
        <f t="shared" si="48"/>
        <v>9029.5</v>
      </c>
    </row>
    <row r="3097" spans="1:5">
      <c r="A3097" s="1"/>
      <c r="B3097" s="21" t="s">
        <v>3303</v>
      </c>
      <c r="C3097" s="3">
        <v>1</v>
      </c>
      <c r="D3097" s="4">
        <v>14605.5</v>
      </c>
      <c r="E3097" s="13">
        <f t="shared" si="48"/>
        <v>14605.5</v>
      </c>
    </row>
    <row r="3098" spans="1:5">
      <c r="A3098" s="1"/>
      <c r="B3098" s="21" t="s">
        <v>3304</v>
      </c>
      <c r="C3098" s="3">
        <v>3</v>
      </c>
      <c r="D3098" s="4">
        <v>58238.5</v>
      </c>
      <c r="E3098" s="13">
        <f t="shared" si="48"/>
        <v>19412.833333333332</v>
      </c>
    </row>
    <row r="3099" spans="1:5">
      <c r="A3099" s="1"/>
      <c r="B3099" s="21" t="s">
        <v>3306</v>
      </c>
      <c r="C3099" s="3">
        <v>7</v>
      </c>
      <c r="D3099" s="4">
        <v>7612</v>
      </c>
      <c r="E3099" s="13">
        <f t="shared" si="48"/>
        <v>1087.4285714285713</v>
      </c>
    </row>
    <row r="3100" spans="1:5">
      <c r="A3100" s="1"/>
      <c r="B3100" s="21" t="s">
        <v>3307</v>
      </c>
      <c r="C3100" s="3">
        <v>2</v>
      </c>
      <c r="D3100" s="4">
        <v>19883</v>
      </c>
      <c r="E3100" s="13">
        <f t="shared" si="48"/>
        <v>9941.5</v>
      </c>
    </row>
    <row r="3101" spans="1:5">
      <c r="A3101" s="1"/>
      <c r="B3101" s="21" t="s">
        <v>3308</v>
      </c>
      <c r="C3101" s="3">
        <v>5</v>
      </c>
      <c r="D3101" s="4">
        <v>35083</v>
      </c>
      <c r="E3101" s="13">
        <f t="shared" si="48"/>
        <v>7016.6</v>
      </c>
    </row>
    <row r="3102" spans="1:5">
      <c r="A3102" s="1"/>
      <c r="B3102" s="21" t="s">
        <v>3309</v>
      </c>
      <c r="C3102" s="3">
        <v>1</v>
      </c>
      <c r="D3102" s="4">
        <v>15611</v>
      </c>
      <c r="E3102" s="13">
        <f t="shared" si="48"/>
        <v>15611</v>
      </c>
    </row>
    <row r="3103" spans="1:5">
      <c r="A3103" s="1"/>
      <c r="B3103" s="21" t="s">
        <v>3310</v>
      </c>
      <c r="C3103" s="3">
        <v>13</v>
      </c>
      <c r="D3103" s="4">
        <v>24782.5</v>
      </c>
      <c r="E3103" s="13">
        <f t="shared" si="48"/>
        <v>1906.3461538461538</v>
      </c>
    </row>
    <row r="3104" spans="1:5">
      <c r="A3104" s="1"/>
      <c r="B3104" s="21" t="s">
        <v>3311</v>
      </c>
      <c r="C3104" s="3">
        <v>26</v>
      </c>
      <c r="D3104" s="4">
        <v>39346.5</v>
      </c>
      <c r="E3104" s="13">
        <f t="shared" si="48"/>
        <v>1513.3269230769231</v>
      </c>
    </row>
    <row r="3105" spans="1:5">
      <c r="A3105" s="1"/>
      <c r="B3105" s="21" t="s">
        <v>3312</v>
      </c>
      <c r="C3105" s="3">
        <v>3</v>
      </c>
      <c r="D3105" s="4">
        <v>4325</v>
      </c>
      <c r="E3105" s="13">
        <f t="shared" si="48"/>
        <v>1441.6666666666667</v>
      </c>
    </row>
    <row r="3106" spans="1:5">
      <c r="A3106" s="1"/>
      <c r="B3106" s="21" t="s">
        <v>3313</v>
      </c>
      <c r="C3106" s="3">
        <v>2</v>
      </c>
      <c r="D3106" s="4">
        <v>3301.5</v>
      </c>
      <c r="E3106" s="13">
        <f t="shared" si="48"/>
        <v>1650.75</v>
      </c>
    </row>
    <row r="3107" spans="1:5">
      <c r="A3107" s="1"/>
      <c r="B3107" s="21" t="s">
        <v>3314</v>
      </c>
      <c r="C3107" s="3">
        <v>2</v>
      </c>
      <c r="D3107" s="4">
        <v>4158</v>
      </c>
      <c r="E3107" s="13">
        <f t="shared" si="48"/>
        <v>2079</v>
      </c>
    </row>
    <row r="3108" spans="1:5">
      <c r="A3108" s="1"/>
      <c r="B3108" s="21" t="s">
        <v>3315</v>
      </c>
      <c r="C3108" s="3">
        <v>2</v>
      </c>
      <c r="D3108" s="4">
        <v>4947</v>
      </c>
      <c r="E3108" s="13">
        <f t="shared" si="48"/>
        <v>2473.5</v>
      </c>
    </row>
    <row r="3109" spans="1:5">
      <c r="A3109" s="1"/>
      <c r="B3109" s="21" t="s">
        <v>15071</v>
      </c>
      <c r="C3109" s="3">
        <v>6</v>
      </c>
      <c r="D3109" s="4">
        <v>17069</v>
      </c>
      <c r="E3109" s="13">
        <f t="shared" si="48"/>
        <v>2844.8333333333335</v>
      </c>
    </row>
    <row r="3110" spans="1:5">
      <c r="A3110" s="1"/>
      <c r="B3110" s="21" t="s">
        <v>3316</v>
      </c>
      <c r="C3110" s="3">
        <v>2</v>
      </c>
      <c r="D3110" s="4">
        <v>5977.5</v>
      </c>
      <c r="E3110" s="13">
        <f t="shared" si="48"/>
        <v>2988.75</v>
      </c>
    </row>
    <row r="3111" spans="1:5">
      <c r="A3111" s="1"/>
      <c r="B3111" s="21" t="s">
        <v>3317</v>
      </c>
      <c r="C3111" s="3">
        <v>7</v>
      </c>
      <c r="D3111" s="4">
        <v>6038.5</v>
      </c>
      <c r="E3111" s="13">
        <f t="shared" si="48"/>
        <v>862.64285714285711</v>
      </c>
    </row>
    <row r="3112" spans="1:5">
      <c r="A3112" s="1"/>
      <c r="B3112" s="21" t="s">
        <v>3321</v>
      </c>
      <c r="C3112" s="3">
        <v>379</v>
      </c>
      <c r="D3112" s="4">
        <v>106772.22</v>
      </c>
      <c r="E3112" s="13">
        <f t="shared" si="48"/>
        <v>281.72089709762531</v>
      </c>
    </row>
    <row r="3113" spans="1:5">
      <c r="A3113" s="1"/>
      <c r="B3113" s="21" t="s">
        <v>3322</v>
      </c>
      <c r="C3113" s="3">
        <v>361</v>
      </c>
      <c r="D3113" s="4">
        <v>137974</v>
      </c>
      <c r="E3113" s="13">
        <f t="shared" si="48"/>
        <v>382.19944598337952</v>
      </c>
    </row>
    <row r="3114" spans="1:5">
      <c r="A3114" s="1"/>
      <c r="B3114" s="21" t="s">
        <v>3323</v>
      </c>
      <c r="C3114" s="3">
        <v>484</v>
      </c>
      <c r="D3114" s="4">
        <v>253525.29</v>
      </c>
      <c r="E3114" s="13">
        <f t="shared" si="48"/>
        <v>523.81258264462815</v>
      </c>
    </row>
    <row r="3115" spans="1:5">
      <c r="A3115" s="1"/>
      <c r="B3115" s="21" t="s">
        <v>3324</v>
      </c>
      <c r="C3115" s="3">
        <v>211</v>
      </c>
      <c r="D3115" s="4">
        <v>184117</v>
      </c>
      <c r="E3115" s="13">
        <f t="shared" si="48"/>
        <v>872.5924170616114</v>
      </c>
    </row>
    <row r="3116" spans="1:5">
      <c r="A3116" s="1"/>
      <c r="B3116" s="21" t="s">
        <v>3325</v>
      </c>
      <c r="C3116" s="3">
        <v>161</v>
      </c>
      <c r="D3116" s="4">
        <v>183874</v>
      </c>
      <c r="E3116" s="13">
        <f t="shared" si="48"/>
        <v>1142.0745341614906</v>
      </c>
    </row>
    <row r="3117" spans="1:5">
      <c r="A3117" s="1"/>
      <c r="B3117" s="21" t="s">
        <v>3326</v>
      </c>
      <c r="C3117" s="3">
        <v>60</v>
      </c>
      <c r="D3117" s="4">
        <v>109797</v>
      </c>
      <c r="E3117" s="13">
        <f t="shared" si="48"/>
        <v>1829.95</v>
      </c>
    </row>
    <row r="3118" spans="1:5">
      <c r="A3118" s="1"/>
      <c r="B3118" s="21" t="s">
        <v>3327</v>
      </c>
      <c r="C3118" s="3">
        <v>1</v>
      </c>
      <c r="D3118" s="4">
        <v>2600</v>
      </c>
      <c r="E3118" s="13">
        <f t="shared" si="48"/>
        <v>2600</v>
      </c>
    </row>
    <row r="3119" spans="1:5">
      <c r="A3119" s="1"/>
      <c r="B3119" s="21" t="s">
        <v>3328</v>
      </c>
      <c r="C3119" s="3">
        <v>117</v>
      </c>
      <c r="D3119" s="4">
        <v>24200.5</v>
      </c>
      <c r="E3119" s="13">
        <f t="shared" si="48"/>
        <v>206.84188034188034</v>
      </c>
    </row>
    <row r="3120" spans="1:5">
      <c r="A3120" s="1"/>
      <c r="B3120" s="21" t="s">
        <v>3329</v>
      </c>
      <c r="C3120" s="3">
        <v>62</v>
      </c>
      <c r="D3120" s="4">
        <v>17866.5</v>
      </c>
      <c r="E3120" s="13">
        <f t="shared" si="48"/>
        <v>288.16935483870969</v>
      </c>
    </row>
    <row r="3121" spans="1:5">
      <c r="A3121" s="1"/>
      <c r="B3121" s="21" t="s">
        <v>3330</v>
      </c>
      <c r="C3121" s="3">
        <v>59</v>
      </c>
      <c r="D3121" s="4">
        <v>22481.5</v>
      </c>
      <c r="E3121" s="13">
        <f t="shared" si="48"/>
        <v>381.04237288135596</v>
      </c>
    </row>
    <row r="3122" spans="1:5">
      <c r="A3122" s="1"/>
      <c r="B3122" s="21" t="s">
        <v>3331</v>
      </c>
      <c r="C3122" s="3">
        <v>13</v>
      </c>
      <c r="D3122" s="4">
        <v>7493</v>
      </c>
      <c r="E3122" s="13">
        <f t="shared" si="48"/>
        <v>576.38461538461536</v>
      </c>
    </row>
    <row r="3123" spans="1:5">
      <c r="A3123" s="1"/>
      <c r="B3123" s="21" t="s">
        <v>3332</v>
      </c>
      <c r="C3123" s="3">
        <v>5</v>
      </c>
      <c r="D3123" s="4">
        <v>3927.5</v>
      </c>
      <c r="E3123" s="13">
        <f t="shared" si="48"/>
        <v>785.5</v>
      </c>
    </row>
    <row r="3124" spans="1:5">
      <c r="A3124" s="1"/>
      <c r="B3124" s="21" t="s">
        <v>3333</v>
      </c>
      <c r="C3124" s="3">
        <v>29</v>
      </c>
      <c r="D3124" s="4">
        <v>33339</v>
      </c>
      <c r="E3124" s="13">
        <f t="shared" si="48"/>
        <v>1149.6206896551723</v>
      </c>
    </row>
    <row r="3125" spans="1:5">
      <c r="A3125" s="1"/>
      <c r="B3125" s="21" t="s">
        <v>15072</v>
      </c>
      <c r="C3125" s="3">
        <v>4</v>
      </c>
      <c r="D3125" s="4">
        <v>8320</v>
      </c>
      <c r="E3125" s="13">
        <f t="shared" si="48"/>
        <v>2080</v>
      </c>
    </row>
    <row r="3126" spans="1:5">
      <c r="A3126" s="1"/>
      <c r="B3126" s="21" t="s">
        <v>3334</v>
      </c>
      <c r="C3126" s="3">
        <v>2</v>
      </c>
      <c r="D3126" s="4">
        <v>6178</v>
      </c>
      <c r="E3126" s="13">
        <f t="shared" si="48"/>
        <v>3089</v>
      </c>
    </row>
    <row r="3127" spans="1:5">
      <c r="A3127" s="1"/>
      <c r="B3127" s="21" t="s">
        <v>3335</v>
      </c>
      <c r="C3127" s="3">
        <v>12</v>
      </c>
      <c r="D3127" s="5">
        <v>520</v>
      </c>
      <c r="E3127" s="13">
        <f t="shared" si="48"/>
        <v>43.333333333333336</v>
      </c>
    </row>
    <row r="3128" spans="1:5">
      <c r="A3128" s="1"/>
      <c r="B3128" s="21" t="s">
        <v>3336</v>
      </c>
      <c r="C3128" s="3">
        <v>24</v>
      </c>
      <c r="D3128" s="4">
        <v>1152</v>
      </c>
      <c r="E3128" s="13">
        <f t="shared" si="48"/>
        <v>48</v>
      </c>
    </row>
    <row r="3129" spans="1:5">
      <c r="A3129" s="1"/>
      <c r="B3129" s="21" t="s">
        <v>3337</v>
      </c>
      <c r="C3129" s="3">
        <v>5</v>
      </c>
      <c r="D3129" s="5">
        <v>278.5</v>
      </c>
      <c r="E3129" s="13">
        <f t="shared" si="48"/>
        <v>55.7</v>
      </c>
    </row>
    <row r="3130" spans="1:5">
      <c r="A3130" s="1"/>
      <c r="B3130" s="21" t="s">
        <v>3338</v>
      </c>
      <c r="C3130" s="3">
        <v>1</v>
      </c>
      <c r="D3130" s="5">
        <v>67.5</v>
      </c>
      <c r="E3130" s="13">
        <f t="shared" si="48"/>
        <v>67.5</v>
      </c>
    </row>
    <row r="3131" spans="1:5">
      <c r="A3131" s="1"/>
      <c r="B3131" s="21" t="s">
        <v>3339</v>
      </c>
      <c r="C3131" s="3">
        <v>342</v>
      </c>
      <c r="D3131" s="4">
        <v>64750.5</v>
      </c>
      <c r="E3131" s="13">
        <f t="shared" si="48"/>
        <v>189.32894736842104</v>
      </c>
    </row>
    <row r="3132" spans="1:5">
      <c r="A3132" s="1"/>
      <c r="B3132" s="21" t="s">
        <v>3340</v>
      </c>
      <c r="C3132" s="3">
        <v>523</v>
      </c>
      <c r="D3132" s="4">
        <v>171179.4</v>
      </c>
      <c r="E3132" s="13">
        <f t="shared" si="48"/>
        <v>327.30286806883362</v>
      </c>
    </row>
    <row r="3133" spans="1:5">
      <c r="A3133" s="1"/>
      <c r="B3133" s="21" t="s">
        <v>3341</v>
      </c>
      <c r="C3133" s="3">
        <v>337</v>
      </c>
      <c r="D3133" s="4">
        <v>172476.5</v>
      </c>
      <c r="E3133" s="13">
        <f t="shared" si="48"/>
        <v>511.79970326409494</v>
      </c>
    </row>
    <row r="3134" spans="1:5">
      <c r="A3134" s="1"/>
      <c r="B3134" s="21" t="s">
        <v>3342</v>
      </c>
      <c r="C3134" s="3">
        <v>133</v>
      </c>
      <c r="D3134" s="4">
        <v>103579.81</v>
      </c>
      <c r="E3134" s="13">
        <f t="shared" si="48"/>
        <v>778.79556390977439</v>
      </c>
    </row>
    <row r="3135" spans="1:5">
      <c r="A3135" s="1"/>
      <c r="B3135" s="21" t="s">
        <v>3343</v>
      </c>
      <c r="C3135" s="3">
        <v>81</v>
      </c>
      <c r="D3135" s="4">
        <v>83361</v>
      </c>
      <c r="E3135" s="13">
        <f t="shared" si="48"/>
        <v>1029.148148148148</v>
      </c>
    </row>
    <row r="3136" spans="1:5">
      <c r="A3136" s="1"/>
      <c r="B3136" s="21" t="s">
        <v>3344</v>
      </c>
      <c r="C3136" s="3">
        <v>63</v>
      </c>
      <c r="D3136" s="4">
        <v>119857.5</v>
      </c>
      <c r="E3136" s="13">
        <f t="shared" si="48"/>
        <v>1902.5</v>
      </c>
    </row>
    <row r="3137" spans="1:5">
      <c r="A3137" s="1"/>
      <c r="B3137" s="21" t="s">
        <v>3345</v>
      </c>
      <c r="C3137" s="3">
        <v>8</v>
      </c>
      <c r="D3137" s="4">
        <v>29840.5</v>
      </c>
      <c r="E3137" s="13">
        <f t="shared" si="48"/>
        <v>3730.0625</v>
      </c>
    </row>
    <row r="3138" spans="1:5">
      <c r="A3138" s="1"/>
      <c r="B3138" s="21" t="s">
        <v>3347</v>
      </c>
      <c r="C3138" s="3">
        <v>1</v>
      </c>
      <c r="D3138" s="5">
        <v>954</v>
      </c>
      <c r="E3138" s="13">
        <f t="shared" si="48"/>
        <v>954</v>
      </c>
    </row>
    <row r="3139" spans="1:5">
      <c r="A3139" s="1"/>
      <c r="B3139" s="21" t="s">
        <v>3349</v>
      </c>
      <c r="C3139" s="3">
        <v>27</v>
      </c>
      <c r="D3139" s="4">
        <v>30809.5</v>
      </c>
      <c r="E3139" s="13">
        <f t="shared" ref="E3139:E3202" si="49">IF(C3139&lt;0,-D3139/-C3139,D3139/C3139)</f>
        <v>1141.0925925925926</v>
      </c>
    </row>
    <row r="3140" spans="1:5">
      <c r="A3140" s="1"/>
      <c r="B3140" s="21" t="s">
        <v>3350</v>
      </c>
      <c r="C3140" s="3">
        <v>15</v>
      </c>
      <c r="D3140" s="4">
        <v>19029.5</v>
      </c>
      <c r="E3140" s="13">
        <f t="shared" si="49"/>
        <v>1268.6333333333334</v>
      </c>
    </row>
    <row r="3141" spans="1:5">
      <c r="A3141" s="1"/>
      <c r="B3141" s="21" t="s">
        <v>3351</v>
      </c>
      <c r="C3141" s="3">
        <v>21</v>
      </c>
      <c r="D3141" s="4">
        <v>36757.5</v>
      </c>
      <c r="E3141" s="13">
        <f t="shared" si="49"/>
        <v>1750.3571428571429</v>
      </c>
    </row>
    <row r="3142" spans="1:5">
      <c r="A3142" s="1"/>
      <c r="B3142" s="21" t="s">
        <v>3352</v>
      </c>
      <c r="C3142" s="3">
        <v>39</v>
      </c>
      <c r="D3142" s="4">
        <v>109699</v>
      </c>
      <c r="E3142" s="13">
        <f t="shared" si="49"/>
        <v>2812.7948717948716</v>
      </c>
    </row>
    <row r="3143" spans="1:5">
      <c r="A3143" s="1"/>
      <c r="B3143" s="21" t="s">
        <v>3353</v>
      </c>
      <c r="C3143" s="3">
        <v>22</v>
      </c>
      <c r="D3143" s="4">
        <v>86003</v>
      </c>
      <c r="E3143" s="13">
        <f t="shared" si="49"/>
        <v>3909.2272727272725</v>
      </c>
    </row>
    <row r="3144" spans="1:5">
      <c r="A3144" s="1"/>
      <c r="B3144" s="21" t="s">
        <v>3354</v>
      </c>
      <c r="C3144" s="3">
        <v>57</v>
      </c>
      <c r="D3144" s="4">
        <v>288112</v>
      </c>
      <c r="E3144" s="13">
        <f t="shared" si="49"/>
        <v>5054.5964912280706</v>
      </c>
    </row>
    <row r="3145" spans="1:5">
      <c r="A3145" s="1"/>
      <c r="B3145" s="21" t="s">
        <v>3355</v>
      </c>
      <c r="C3145" s="3">
        <v>26</v>
      </c>
      <c r="D3145" s="4">
        <v>185358</v>
      </c>
      <c r="E3145" s="13">
        <f t="shared" si="49"/>
        <v>7129.1538461538457</v>
      </c>
    </row>
    <row r="3146" spans="1:5">
      <c r="A3146" s="1"/>
      <c r="B3146" s="21" t="s">
        <v>3356</v>
      </c>
      <c r="C3146" s="3">
        <v>12</v>
      </c>
      <c r="D3146" s="4">
        <v>120551.5</v>
      </c>
      <c r="E3146" s="13">
        <f t="shared" si="49"/>
        <v>10045.958333333334</v>
      </c>
    </row>
    <row r="3147" spans="1:5">
      <c r="A3147" s="1"/>
      <c r="B3147" s="21" t="s">
        <v>3357</v>
      </c>
      <c r="C3147" s="3">
        <v>11</v>
      </c>
      <c r="D3147" s="4">
        <v>160325</v>
      </c>
      <c r="E3147" s="13">
        <f t="shared" si="49"/>
        <v>14575</v>
      </c>
    </row>
    <row r="3148" spans="1:5">
      <c r="A3148" s="1"/>
      <c r="B3148" s="21" t="s">
        <v>3358</v>
      </c>
      <c r="C3148" s="3">
        <v>4</v>
      </c>
      <c r="D3148" s="4">
        <v>101305.5</v>
      </c>
      <c r="E3148" s="13">
        <f t="shared" si="49"/>
        <v>25326.375</v>
      </c>
    </row>
    <row r="3149" spans="1:5">
      <c r="A3149" s="1"/>
      <c r="B3149" s="21" t="s">
        <v>15073</v>
      </c>
      <c r="C3149" s="3">
        <v>4</v>
      </c>
      <c r="D3149" s="4">
        <v>6318.5</v>
      </c>
      <c r="E3149" s="13">
        <f t="shared" si="49"/>
        <v>1579.625</v>
      </c>
    </row>
    <row r="3150" spans="1:5">
      <c r="A3150" s="1"/>
      <c r="B3150" s="21" t="s">
        <v>3359</v>
      </c>
      <c r="C3150" s="3">
        <v>11</v>
      </c>
      <c r="D3150" s="4">
        <v>21595</v>
      </c>
      <c r="E3150" s="13">
        <f t="shared" si="49"/>
        <v>1963.1818181818182</v>
      </c>
    </row>
    <row r="3151" spans="1:5">
      <c r="A3151" s="1"/>
      <c r="B3151" s="21" t="s">
        <v>3360</v>
      </c>
      <c r="C3151" s="3">
        <v>6</v>
      </c>
      <c r="D3151" s="4">
        <v>14985.5</v>
      </c>
      <c r="E3151" s="13">
        <f t="shared" si="49"/>
        <v>2497.5833333333335</v>
      </c>
    </row>
    <row r="3152" spans="1:5">
      <c r="A3152" s="1"/>
      <c r="B3152" s="21" t="s">
        <v>3361</v>
      </c>
      <c r="C3152" s="3">
        <v>6</v>
      </c>
      <c r="D3152" s="4">
        <v>17959.5</v>
      </c>
      <c r="E3152" s="13">
        <f t="shared" si="49"/>
        <v>2993.25</v>
      </c>
    </row>
    <row r="3153" spans="1:5">
      <c r="A3153" s="1"/>
      <c r="B3153" s="21" t="s">
        <v>3362</v>
      </c>
      <c r="C3153" s="3">
        <v>28</v>
      </c>
      <c r="D3153" s="4">
        <v>130455.5</v>
      </c>
      <c r="E3153" s="13">
        <f t="shared" si="49"/>
        <v>4659.125</v>
      </c>
    </row>
    <row r="3154" spans="1:5">
      <c r="A3154" s="1"/>
      <c r="B3154" s="21" t="s">
        <v>3363</v>
      </c>
      <c r="C3154" s="3">
        <v>23</v>
      </c>
      <c r="D3154" s="4">
        <v>130499.33</v>
      </c>
      <c r="E3154" s="13">
        <f t="shared" si="49"/>
        <v>5673.8839130434781</v>
      </c>
    </row>
    <row r="3155" spans="1:5">
      <c r="A3155" s="1"/>
      <c r="B3155" s="21" t="s">
        <v>3364</v>
      </c>
      <c r="C3155" s="3">
        <v>16</v>
      </c>
      <c r="D3155" s="4">
        <v>113819</v>
      </c>
      <c r="E3155" s="13">
        <f t="shared" si="49"/>
        <v>7113.6875</v>
      </c>
    </row>
    <row r="3156" spans="1:5">
      <c r="A3156" s="1"/>
      <c r="B3156" s="21" t="s">
        <v>3365</v>
      </c>
      <c r="C3156" s="3">
        <v>8</v>
      </c>
      <c r="D3156" s="4">
        <v>84325.5</v>
      </c>
      <c r="E3156" s="13">
        <f t="shared" si="49"/>
        <v>10540.6875</v>
      </c>
    </row>
    <row r="3157" spans="1:5">
      <c r="A3157" s="1"/>
      <c r="B3157" s="21" t="s">
        <v>3366</v>
      </c>
      <c r="C3157" s="3">
        <v>4</v>
      </c>
      <c r="D3157" s="4">
        <v>60178</v>
      </c>
      <c r="E3157" s="13">
        <f t="shared" si="49"/>
        <v>15044.5</v>
      </c>
    </row>
    <row r="3158" spans="1:5">
      <c r="A3158" s="1"/>
      <c r="B3158" s="21" t="s">
        <v>3367</v>
      </c>
      <c r="C3158" s="3">
        <v>9</v>
      </c>
      <c r="D3158" s="4">
        <v>172901.5</v>
      </c>
      <c r="E3158" s="13">
        <f t="shared" si="49"/>
        <v>19211.277777777777</v>
      </c>
    </row>
    <row r="3159" spans="1:5">
      <c r="A3159" s="1"/>
      <c r="B3159" s="21" t="s">
        <v>3368</v>
      </c>
      <c r="C3159" s="3">
        <v>1</v>
      </c>
      <c r="D3159" s="4">
        <v>36523.5</v>
      </c>
      <c r="E3159" s="13">
        <f t="shared" si="49"/>
        <v>36523.5</v>
      </c>
    </row>
    <row r="3160" spans="1:5">
      <c r="A3160" s="1"/>
      <c r="B3160" s="21" t="s">
        <v>15074</v>
      </c>
      <c r="C3160" s="3">
        <v>2</v>
      </c>
      <c r="D3160" s="4">
        <v>91296</v>
      </c>
      <c r="E3160" s="13">
        <f t="shared" si="49"/>
        <v>45648</v>
      </c>
    </row>
    <row r="3161" spans="1:5">
      <c r="A3161" s="1"/>
      <c r="B3161" s="21" t="s">
        <v>15075</v>
      </c>
      <c r="C3161" s="3">
        <v>1</v>
      </c>
      <c r="D3161" s="4">
        <v>67443</v>
      </c>
      <c r="E3161" s="13">
        <f t="shared" si="49"/>
        <v>67443</v>
      </c>
    </row>
    <row r="3162" spans="1:5">
      <c r="A3162" s="1"/>
      <c r="B3162" s="21" t="s">
        <v>3369</v>
      </c>
      <c r="C3162" s="3">
        <v>2</v>
      </c>
      <c r="D3162" s="4">
        <v>10186</v>
      </c>
      <c r="E3162" s="13">
        <f t="shared" si="49"/>
        <v>5093</v>
      </c>
    </row>
    <row r="3163" spans="1:5">
      <c r="A3163" s="1"/>
      <c r="B3163" s="21" t="s">
        <v>3370</v>
      </c>
      <c r="C3163" s="3">
        <v>17</v>
      </c>
      <c r="D3163" s="4">
        <v>1298</v>
      </c>
      <c r="E3163" s="13">
        <f t="shared" si="49"/>
        <v>76.352941176470594</v>
      </c>
    </row>
    <row r="3164" spans="1:5">
      <c r="A3164" s="1"/>
      <c r="B3164" s="21" t="s">
        <v>3371</v>
      </c>
      <c r="C3164" s="3">
        <v>6</v>
      </c>
      <c r="D3164" s="5">
        <v>658.5</v>
      </c>
      <c r="E3164" s="13">
        <f t="shared" si="49"/>
        <v>109.75</v>
      </c>
    </row>
    <row r="3165" spans="1:5">
      <c r="A3165" s="1"/>
      <c r="B3165" s="21" t="s">
        <v>3372</v>
      </c>
      <c r="C3165" s="3">
        <v>9</v>
      </c>
      <c r="D3165" s="4">
        <v>1671</v>
      </c>
      <c r="E3165" s="13">
        <f t="shared" si="49"/>
        <v>185.66666666666666</v>
      </c>
    </row>
    <row r="3166" spans="1:5">
      <c r="A3166" s="1"/>
      <c r="B3166" s="21" t="s">
        <v>3373</v>
      </c>
      <c r="C3166" s="3">
        <v>56</v>
      </c>
      <c r="D3166" s="4">
        <v>4043</v>
      </c>
      <c r="E3166" s="13">
        <f t="shared" si="49"/>
        <v>72.196428571428569</v>
      </c>
    </row>
    <row r="3167" spans="1:5">
      <c r="A3167" s="1"/>
      <c r="B3167" s="21" t="s">
        <v>3374</v>
      </c>
      <c r="C3167" s="3">
        <v>64</v>
      </c>
      <c r="D3167" s="4">
        <v>6944.74</v>
      </c>
      <c r="E3167" s="13">
        <f t="shared" si="49"/>
        <v>108.5115625</v>
      </c>
    </row>
    <row r="3168" spans="1:5">
      <c r="A3168" s="1"/>
      <c r="B3168" s="21" t="s">
        <v>3375</v>
      </c>
      <c r="C3168" s="3">
        <v>93</v>
      </c>
      <c r="D3168" s="4">
        <v>16982.400000000001</v>
      </c>
      <c r="E3168" s="13">
        <f t="shared" si="49"/>
        <v>182.60645161290324</v>
      </c>
    </row>
    <row r="3169" spans="1:5">
      <c r="A3169" s="1"/>
      <c r="B3169" s="21" t="s">
        <v>15076</v>
      </c>
      <c r="C3169" s="3">
        <v>2</v>
      </c>
      <c r="D3169" s="5">
        <v>159</v>
      </c>
      <c r="E3169" s="13">
        <f t="shared" si="49"/>
        <v>79.5</v>
      </c>
    </row>
    <row r="3170" spans="1:5">
      <c r="A3170" s="1"/>
      <c r="B3170" s="21" t="s">
        <v>3376</v>
      </c>
      <c r="C3170" s="3">
        <v>1</v>
      </c>
      <c r="D3170" s="5">
        <v>149</v>
      </c>
      <c r="E3170" s="13">
        <f t="shared" si="49"/>
        <v>149</v>
      </c>
    </row>
    <row r="3171" spans="1:5">
      <c r="A3171" s="1"/>
      <c r="B3171" s="21" t="s">
        <v>3377</v>
      </c>
      <c r="C3171" s="3">
        <v>50</v>
      </c>
      <c r="D3171" s="4">
        <v>66172</v>
      </c>
      <c r="E3171" s="13">
        <f t="shared" si="49"/>
        <v>1323.44</v>
      </c>
    </row>
    <row r="3172" spans="1:5">
      <c r="A3172" s="1"/>
      <c r="B3172" s="21" t="s">
        <v>3378</v>
      </c>
      <c r="C3172" s="3">
        <v>24</v>
      </c>
      <c r="D3172" s="4">
        <v>38357.5</v>
      </c>
      <c r="E3172" s="13">
        <f t="shared" si="49"/>
        <v>1598.2291666666667</v>
      </c>
    </row>
    <row r="3173" spans="1:5">
      <c r="A3173" s="1"/>
      <c r="B3173" s="21" t="s">
        <v>3379</v>
      </c>
      <c r="C3173" s="3">
        <v>64</v>
      </c>
      <c r="D3173" s="4">
        <v>134267.97</v>
      </c>
      <c r="E3173" s="13">
        <f t="shared" si="49"/>
        <v>2097.93703125</v>
      </c>
    </row>
    <row r="3174" spans="1:5">
      <c r="A3174" s="1"/>
      <c r="B3174" s="21" t="s">
        <v>3380</v>
      </c>
      <c r="C3174" s="3">
        <v>176</v>
      </c>
      <c r="D3174" s="4">
        <v>616375.5</v>
      </c>
      <c r="E3174" s="13">
        <f t="shared" si="49"/>
        <v>3502.1335227272725</v>
      </c>
    </row>
    <row r="3175" spans="1:5">
      <c r="A3175" s="1"/>
      <c r="B3175" s="21" t="s">
        <v>3381</v>
      </c>
      <c r="C3175" s="3">
        <v>4</v>
      </c>
      <c r="D3175" s="4">
        <v>18177.5</v>
      </c>
      <c r="E3175" s="13">
        <f t="shared" si="49"/>
        <v>4544.375</v>
      </c>
    </row>
    <row r="3176" spans="1:5">
      <c r="A3176" s="1"/>
      <c r="B3176" s="21" t="s">
        <v>3382</v>
      </c>
      <c r="C3176" s="3">
        <v>12</v>
      </c>
      <c r="D3176" s="4">
        <v>84756</v>
      </c>
      <c r="E3176" s="13">
        <f t="shared" si="49"/>
        <v>7063</v>
      </c>
    </row>
    <row r="3177" spans="1:5">
      <c r="A3177" s="1"/>
      <c r="B3177" s="21" t="s">
        <v>3383</v>
      </c>
      <c r="C3177" s="3">
        <v>5</v>
      </c>
      <c r="D3177" s="5">
        <v>857.5</v>
      </c>
      <c r="E3177" s="13">
        <f t="shared" si="49"/>
        <v>171.5</v>
      </c>
    </row>
    <row r="3178" spans="1:5">
      <c r="A3178" s="1"/>
      <c r="B3178" s="21" t="s">
        <v>3384</v>
      </c>
      <c r="C3178" s="3">
        <v>12</v>
      </c>
      <c r="D3178" s="4">
        <v>14801.5</v>
      </c>
      <c r="E3178" s="13">
        <f t="shared" si="49"/>
        <v>1233.4583333333333</v>
      </c>
    </row>
    <row r="3179" spans="1:5">
      <c r="A3179" s="1"/>
      <c r="B3179" s="21" t="s">
        <v>3385</v>
      </c>
      <c r="C3179" s="3">
        <v>36</v>
      </c>
      <c r="D3179" s="4">
        <v>86332</v>
      </c>
      <c r="E3179" s="13">
        <f t="shared" si="49"/>
        <v>2398.1111111111113</v>
      </c>
    </row>
    <row r="3180" spans="1:5">
      <c r="A3180" s="1"/>
      <c r="B3180" s="21" t="s">
        <v>3386</v>
      </c>
      <c r="C3180" s="3">
        <v>25</v>
      </c>
      <c r="D3180" s="4">
        <v>17351</v>
      </c>
      <c r="E3180" s="13">
        <f t="shared" si="49"/>
        <v>694.04</v>
      </c>
    </row>
    <row r="3181" spans="1:5">
      <c r="A3181" s="1"/>
      <c r="B3181" s="21" t="s">
        <v>3387</v>
      </c>
      <c r="C3181" s="3">
        <v>63</v>
      </c>
      <c r="D3181" s="4">
        <v>101435.85</v>
      </c>
      <c r="E3181" s="13">
        <f t="shared" si="49"/>
        <v>1610.0928571428572</v>
      </c>
    </row>
    <row r="3182" spans="1:5">
      <c r="A3182" s="1"/>
      <c r="B3182" s="21" t="s">
        <v>3388</v>
      </c>
      <c r="C3182" s="3">
        <v>50</v>
      </c>
      <c r="D3182" s="4">
        <v>103927.5</v>
      </c>
      <c r="E3182" s="13">
        <f t="shared" si="49"/>
        <v>2078.5500000000002</v>
      </c>
    </row>
    <row r="3183" spans="1:5">
      <c r="A3183" s="1"/>
      <c r="B3183" s="21" t="s">
        <v>3389</v>
      </c>
      <c r="C3183" s="3">
        <v>73</v>
      </c>
      <c r="D3183" s="4">
        <v>56469</v>
      </c>
      <c r="E3183" s="13">
        <f t="shared" si="49"/>
        <v>773.54794520547944</v>
      </c>
    </row>
    <row r="3184" spans="1:5">
      <c r="A3184" s="1"/>
      <c r="B3184" s="21" t="s">
        <v>3390</v>
      </c>
      <c r="C3184" s="3">
        <v>643</v>
      </c>
      <c r="D3184" s="4">
        <v>455189.5</v>
      </c>
      <c r="E3184" s="13">
        <f t="shared" si="49"/>
        <v>707.91524105754274</v>
      </c>
    </row>
    <row r="3185" spans="1:5">
      <c r="A3185" s="1"/>
      <c r="B3185" s="21" t="s">
        <v>3391</v>
      </c>
      <c r="C3185" s="3">
        <v>5</v>
      </c>
      <c r="D3185" s="4">
        <v>3562.5</v>
      </c>
      <c r="E3185" s="13">
        <f t="shared" si="49"/>
        <v>712.5</v>
      </c>
    </row>
    <row r="3186" spans="1:5">
      <c r="A3186" s="1"/>
      <c r="B3186" s="21" t="s">
        <v>3393</v>
      </c>
      <c r="C3186" s="3">
        <v>8</v>
      </c>
      <c r="D3186" s="4">
        <v>100389.5</v>
      </c>
      <c r="E3186" s="13">
        <f t="shared" si="49"/>
        <v>12548.6875</v>
      </c>
    </row>
    <row r="3187" spans="1:5">
      <c r="A3187" s="1"/>
      <c r="B3187" s="21" t="s">
        <v>3394</v>
      </c>
      <c r="C3187" s="3">
        <v>17</v>
      </c>
      <c r="D3187" s="4">
        <v>216899</v>
      </c>
      <c r="E3187" s="13">
        <f t="shared" si="49"/>
        <v>12758.764705882353</v>
      </c>
    </row>
    <row r="3188" spans="1:5">
      <c r="A3188" s="1"/>
      <c r="B3188" s="21" t="s">
        <v>3395</v>
      </c>
      <c r="C3188" s="3">
        <v>25</v>
      </c>
      <c r="D3188" s="4">
        <v>345049.17</v>
      </c>
      <c r="E3188" s="13">
        <f t="shared" si="49"/>
        <v>13801.9668</v>
      </c>
    </row>
    <row r="3189" spans="1:5">
      <c r="A3189" s="1"/>
      <c r="B3189" s="21" t="s">
        <v>3396</v>
      </c>
      <c r="C3189" s="3">
        <v>5</v>
      </c>
      <c r="D3189" s="4">
        <v>78516.5</v>
      </c>
      <c r="E3189" s="13">
        <f t="shared" si="49"/>
        <v>15703.3</v>
      </c>
    </row>
    <row r="3190" spans="1:5">
      <c r="A3190" s="1"/>
      <c r="B3190" s="21" t="s">
        <v>15077</v>
      </c>
      <c r="C3190" s="3">
        <v>5</v>
      </c>
      <c r="D3190" s="4">
        <v>129298.5</v>
      </c>
      <c r="E3190" s="13">
        <f t="shared" si="49"/>
        <v>25859.7</v>
      </c>
    </row>
    <row r="3191" spans="1:5">
      <c r="A3191" s="1"/>
      <c r="B3191" s="21" t="s">
        <v>3397</v>
      </c>
      <c r="C3191" s="3">
        <v>8</v>
      </c>
      <c r="D3191" s="4">
        <v>207628</v>
      </c>
      <c r="E3191" s="13">
        <f t="shared" si="49"/>
        <v>25953.5</v>
      </c>
    </row>
    <row r="3192" spans="1:5">
      <c r="A3192" s="1"/>
      <c r="B3192" s="21" t="s">
        <v>3398</v>
      </c>
      <c r="C3192" s="3">
        <v>38</v>
      </c>
      <c r="D3192" s="4">
        <v>441461</v>
      </c>
      <c r="E3192" s="13">
        <f t="shared" si="49"/>
        <v>11617.394736842105</v>
      </c>
    </row>
    <row r="3193" spans="1:5">
      <c r="A3193" s="1"/>
      <c r="B3193" s="21" t="s">
        <v>3399</v>
      </c>
      <c r="C3193" s="3">
        <v>4</v>
      </c>
      <c r="D3193" s="4">
        <v>16319.5</v>
      </c>
      <c r="E3193" s="13">
        <f t="shared" si="49"/>
        <v>4079.875</v>
      </c>
    </row>
    <row r="3194" spans="1:5">
      <c r="A3194" s="1"/>
      <c r="B3194" s="21" t="s">
        <v>3400</v>
      </c>
      <c r="C3194" s="3">
        <v>12</v>
      </c>
      <c r="D3194" s="4">
        <v>52348.5</v>
      </c>
      <c r="E3194" s="13">
        <f t="shared" si="49"/>
        <v>4362.375</v>
      </c>
    </row>
    <row r="3195" spans="1:5">
      <c r="A3195" s="1"/>
      <c r="B3195" s="21" t="s">
        <v>3402</v>
      </c>
      <c r="C3195" s="3">
        <v>34</v>
      </c>
      <c r="D3195" s="4">
        <v>25739.5</v>
      </c>
      <c r="E3195" s="13">
        <f t="shared" si="49"/>
        <v>757.04411764705878</v>
      </c>
    </row>
    <row r="3196" spans="1:5">
      <c r="A3196" s="1"/>
      <c r="B3196" s="21" t="s">
        <v>3403</v>
      </c>
      <c r="C3196" s="3">
        <v>12</v>
      </c>
      <c r="D3196" s="4">
        <v>5944</v>
      </c>
      <c r="E3196" s="13">
        <f t="shared" si="49"/>
        <v>495.33333333333331</v>
      </c>
    </row>
    <row r="3197" spans="1:5">
      <c r="A3197" s="1"/>
      <c r="B3197" s="21" t="s">
        <v>3404</v>
      </c>
      <c r="C3197" s="3">
        <v>1</v>
      </c>
      <c r="D3197" s="4">
        <v>7491.5</v>
      </c>
      <c r="E3197" s="13">
        <f t="shared" si="49"/>
        <v>7491.5</v>
      </c>
    </row>
    <row r="3198" spans="1:5">
      <c r="A3198" s="1"/>
      <c r="B3198" s="21" t="s">
        <v>3406</v>
      </c>
      <c r="C3198" s="3">
        <v>10</v>
      </c>
      <c r="D3198" s="5">
        <v>216</v>
      </c>
      <c r="E3198" s="13">
        <f t="shared" si="49"/>
        <v>21.6</v>
      </c>
    </row>
    <row r="3199" spans="1:5">
      <c r="A3199" s="1"/>
      <c r="B3199" s="21" t="s">
        <v>3407</v>
      </c>
      <c r="C3199" s="3">
        <v>70</v>
      </c>
      <c r="D3199" s="4">
        <v>1709</v>
      </c>
      <c r="E3199" s="13">
        <f t="shared" si="49"/>
        <v>24.414285714285715</v>
      </c>
    </row>
    <row r="3200" spans="1:5">
      <c r="A3200" s="1"/>
      <c r="B3200" s="21" t="s">
        <v>3408</v>
      </c>
      <c r="C3200" s="3">
        <v>102</v>
      </c>
      <c r="D3200" s="4">
        <v>2530</v>
      </c>
      <c r="E3200" s="13">
        <f t="shared" si="49"/>
        <v>24.803921568627452</v>
      </c>
    </row>
    <row r="3201" spans="1:5">
      <c r="A3201" s="1"/>
      <c r="B3201" s="21" t="s">
        <v>3409</v>
      </c>
      <c r="C3201" s="3">
        <v>35</v>
      </c>
      <c r="D3201" s="5">
        <v>940.5</v>
      </c>
      <c r="E3201" s="13">
        <f t="shared" si="49"/>
        <v>26.87142857142857</v>
      </c>
    </row>
    <row r="3202" spans="1:5">
      <c r="A3202" s="1"/>
      <c r="B3202" s="21" t="s">
        <v>3410</v>
      </c>
      <c r="C3202" s="3">
        <v>33</v>
      </c>
      <c r="D3202" s="5">
        <v>896</v>
      </c>
      <c r="E3202" s="13">
        <f t="shared" si="49"/>
        <v>27.151515151515152</v>
      </c>
    </row>
    <row r="3203" spans="1:5">
      <c r="A3203" s="1"/>
      <c r="B3203" s="21" t="s">
        <v>3411</v>
      </c>
      <c r="C3203" s="3">
        <v>30</v>
      </c>
      <c r="D3203" s="4">
        <v>8599.5</v>
      </c>
      <c r="E3203" s="13">
        <f t="shared" ref="E3203:E3266" si="50">IF(C3203&lt;0,-D3203/-C3203,D3203/C3203)</f>
        <v>286.64999999999998</v>
      </c>
    </row>
    <row r="3204" spans="1:5">
      <c r="A3204" s="1"/>
      <c r="B3204" s="21" t="s">
        <v>3412</v>
      </c>
      <c r="C3204" s="3">
        <v>4</v>
      </c>
      <c r="D3204" s="5">
        <v>588.5</v>
      </c>
      <c r="E3204" s="13">
        <f t="shared" si="50"/>
        <v>147.125</v>
      </c>
    </row>
    <row r="3205" spans="1:5">
      <c r="A3205" s="1"/>
      <c r="B3205" s="21" t="s">
        <v>3413</v>
      </c>
      <c r="C3205" s="3">
        <v>5</v>
      </c>
      <c r="D3205" s="5">
        <v>843</v>
      </c>
      <c r="E3205" s="13">
        <f t="shared" si="50"/>
        <v>168.6</v>
      </c>
    </row>
    <row r="3206" spans="1:5">
      <c r="A3206" s="1"/>
      <c r="B3206" s="21" t="s">
        <v>3414</v>
      </c>
      <c r="C3206" s="3">
        <v>9</v>
      </c>
      <c r="D3206" s="4">
        <v>2010.5</v>
      </c>
      <c r="E3206" s="13">
        <f t="shared" si="50"/>
        <v>223.38888888888889</v>
      </c>
    </row>
    <row r="3207" spans="1:5">
      <c r="A3207" s="1"/>
      <c r="B3207" s="21" t="s">
        <v>3415</v>
      </c>
      <c r="C3207" s="3">
        <v>5</v>
      </c>
      <c r="D3207" s="4">
        <v>1129</v>
      </c>
      <c r="E3207" s="13">
        <f t="shared" si="50"/>
        <v>225.8</v>
      </c>
    </row>
    <row r="3208" spans="1:5">
      <c r="A3208" s="1"/>
      <c r="B3208" s="21" t="s">
        <v>3416</v>
      </c>
      <c r="C3208" s="3">
        <v>4</v>
      </c>
      <c r="D3208" s="4">
        <v>1202.5</v>
      </c>
      <c r="E3208" s="13">
        <f t="shared" si="50"/>
        <v>300.625</v>
      </c>
    </row>
    <row r="3209" spans="1:5">
      <c r="A3209" s="1"/>
      <c r="B3209" s="21" t="s">
        <v>3417</v>
      </c>
      <c r="C3209" s="3">
        <v>5</v>
      </c>
      <c r="D3209" s="5">
        <v>708</v>
      </c>
      <c r="E3209" s="13">
        <f t="shared" si="50"/>
        <v>141.6</v>
      </c>
    </row>
    <row r="3210" spans="1:5">
      <c r="A3210" s="1"/>
      <c r="B3210" s="21" t="s">
        <v>3418</v>
      </c>
      <c r="C3210" s="3">
        <v>12</v>
      </c>
      <c r="D3210" s="4">
        <v>1910</v>
      </c>
      <c r="E3210" s="13">
        <f t="shared" si="50"/>
        <v>159.16666666666666</v>
      </c>
    </row>
    <row r="3211" spans="1:5">
      <c r="A3211" s="1"/>
      <c r="B3211" s="21" t="s">
        <v>3419</v>
      </c>
      <c r="C3211" s="3">
        <v>27</v>
      </c>
      <c r="D3211" s="4">
        <v>4080</v>
      </c>
      <c r="E3211" s="13">
        <f t="shared" si="50"/>
        <v>151.11111111111111</v>
      </c>
    </row>
    <row r="3212" spans="1:5">
      <c r="A3212" s="1"/>
      <c r="B3212" s="21" t="s">
        <v>3420</v>
      </c>
      <c r="C3212" s="3">
        <v>29</v>
      </c>
      <c r="D3212" s="4">
        <v>4285.76</v>
      </c>
      <c r="E3212" s="13">
        <f t="shared" si="50"/>
        <v>147.78482758620692</v>
      </c>
    </row>
    <row r="3213" spans="1:5">
      <c r="A3213" s="1"/>
      <c r="B3213" s="21" t="s">
        <v>3421</v>
      </c>
      <c r="C3213" s="3">
        <v>7</v>
      </c>
      <c r="D3213" s="5">
        <v>981</v>
      </c>
      <c r="E3213" s="13">
        <f t="shared" si="50"/>
        <v>140.14285714285714</v>
      </c>
    </row>
    <row r="3214" spans="1:5">
      <c r="A3214" s="1"/>
      <c r="B3214" s="21" t="s">
        <v>3422</v>
      </c>
      <c r="C3214" s="3">
        <v>22</v>
      </c>
      <c r="D3214" s="4">
        <v>6528</v>
      </c>
      <c r="E3214" s="13">
        <f t="shared" si="50"/>
        <v>296.72727272727275</v>
      </c>
    </row>
    <row r="3215" spans="1:5">
      <c r="A3215" s="1"/>
      <c r="B3215" s="21" t="s">
        <v>3423</v>
      </c>
      <c r="C3215" s="3">
        <v>19</v>
      </c>
      <c r="D3215" s="4">
        <v>6006</v>
      </c>
      <c r="E3215" s="13">
        <f t="shared" si="50"/>
        <v>316.10526315789474</v>
      </c>
    </row>
    <row r="3216" spans="1:5">
      <c r="A3216" s="1"/>
      <c r="B3216" s="21" t="s">
        <v>3424</v>
      </c>
      <c r="C3216" s="3">
        <v>78</v>
      </c>
      <c r="D3216" s="4">
        <v>22981.5</v>
      </c>
      <c r="E3216" s="13">
        <f t="shared" si="50"/>
        <v>294.63461538461536</v>
      </c>
    </row>
    <row r="3217" spans="1:5">
      <c r="A3217" s="1"/>
      <c r="B3217" s="21" t="s">
        <v>3425</v>
      </c>
      <c r="C3217" s="3">
        <v>130</v>
      </c>
      <c r="D3217" s="4">
        <v>37397</v>
      </c>
      <c r="E3217" s="13">
        <f t="shared" si="50"/>
        <v>287.66923076923075</v>
      </c>
    </row>
    <row r="3218" spans="1:5">
      <c r="A3218" s="1"/>
      <c r="B3218" s="21" t="s">
        <v>3426</v>
      </c>
      <c r="C3218" s="3">
        <v>31</v>
      </c>
      <c r="D3218" s="4">
        <v>9469.5</v>
      </c>
      <c r="E3218" s="13">
        <f t="shared" si="50"/>
        <v>305.46774193548384</v>
      </c>
    </row>
    <row r="3219" spans="1:5">
      <c r="A3219" s="1"/>
      <c r="B3219" s="21" t="s">
        <v>3427</v>
      </c>
      <c r="C3219" s="3">
        <v>39</v>
      </c>
      <c r="D3219" s="4">
        <v>10463</v>
      </c>
      <c r="E3219" s="13">
        <f t="shared" si="50"/>
        <v>268.28205128205127</v>
      </c>
    </row>
    <row r="3220" spans="1:5">
      <c r="A3220" s="1"/>
      <c r="B3220" s="21" t="s">
        <v>3428</v>
      </c>
      <c r="C3220" s="3">
        <v>22</v>
      </c>
      <c r="D3220" s="4">
        <v>6400</v>
      </c>
      <c r="E3220" s="13">
        <f t="shared" si="50"/>
        <v>290.90909090909093</v>
      </c>
    </row>
    <row r="3221" spans="1:5">
      <c r="A3221" s="1"/>
      <c r="B3221" s="21" t="s">
        <v>3429</v>
      </c>
      <c r="C3221" s="3">
        <v>40</v>
      </c>
      <c r="D3221" s="4">
        <v>25008.5</v>
      </c>
      <c r="E3221" s="13">
        <f t="shared" si="50"/>
        <v>625.21249999999998</v>
      </c>
    </row>
    <row r="3222" spans="1:5">
      <c r="A3222" s="1"/>
      <c r="B3222" s="21" t="s">
        <v>3430</v>
      </c>
      <c r="C3222" s="3">
        <v>53</v>
      </c>
      <c r="D3222" s="4">
        <v>31550</v>
      </c>
      <c r="E3222" s="13">
        <f t="shared" si="50"/>
        <v>595.28301886792451</v>
      </c>
    </row>
    <row r="3223" spans="1:5">
      <c r="A3223" s="1"/>
      <c r="B3223" s="21" t="s">
        <v>3431</v>
      </c>
      <c r="C3223" s="3">
        <v>27</v>
      </c>
      <c r="D3223" s="4">
        <v>16196.5</v>
      </c>
      <c r="E3223" s="13">
        <f t="shared" si="50"/>
        <v>599.87037037037032</v>
      </c>
    </row>
    <row r="3224" spans="1:5">
      <c r="A3224" s="1"/>
      <c r="B3224" s="21" t="s">
        <v>3432</v>
      </c>
      <c r="C3224" s="3">
        <v>11</v>
      </c>
      <c r="D3224" s="4">
        <v>12752</v>
      </c>
      <c r="E3224" s="13">
        <f t="shared" si="50"/>
        <v>1159.2727272727273</v>
      </c>
    </row>
    <row r="3225" spans="1:5">
      <c r="A3225" s="1"/>
      <c r="B3225" s="21" t="s">
        <v>3433</v>
      </c>
      <c r="C3225" s="3">
        <v>3</v>
      </c>
      <c r="D3225" s="4">
        <v>1587</v>
      </c>
      <c r="E3225" s="13">
        <f t="shared" si="50"/>
        <v>529</v>
      </c>
    </row>
    <row r="3226" spans="1:5">
      <c r="A3226" s="1"/>
      <c r="B3226" s="21" t="s">
        <v>3434</v>
      </c>
      <c r="C3226" s="3">
        <v>10</v>
      </c>
      <c r="D3226" s="4">
        <v>10739.5</v>
      </c>
      <c r="E3226" s="13">
        <f t="shared" si="50"/>
        <v>1073.95</v>
      </c>
    </row>
    <row r="3227" spans="1:5">
      <c r="A3227" s="1"/>
      <c r="B3227" s="21" t="s">
        <v>3435</v>
      </c>
      <c r="C3227" s="3">
        <v>3</v>
      </c>
      <c r="D3227" s="4">
        <v>1949.5</v>
      </c>
      <c r="E3227" s="13">
        <f t="shared" si="50"/>
        <v>649.83333333333337</v>
      </c>
    </row>
    <row r="3228" spans="1:5">
      <c r="A3228" s="1"/>
      <c r="B3228" s="21" t="s">
        <v>3436</v>
      </c>
      <c r="C3228" s="3">
        <v>3</v>
      </c>
      <c r="D3228" s="4">
        <v>4613</v>
      </c>
      <c r="E3228" s="13">
        <f t="shared" si="50"/>
        <v>1537.6666666666667</v>
      </c>
    </row>
    <row r="3229" spans="1:5">
      <c r="A3229" s="1"/>
      <c r="B3229" s="21" t="s">
        <v>3437</v>
      </c>
      <c r="C3229" s="3">
        <v>12</v>
      </c>
      <c r="D3229" s="4">
        <v>10074</v>
      </c>
      <c r="E3229" s="13">
        <f t="shared" si="50"/>
        <v>839.5</v>
      </c>
    </row>
    <row r="3230" spans="1:5">
      <c r="A3230" s="1"/>
      <c r="B3230" s="21" t="s">
        <v>3438</v>
      </c>
      <c r="C3230" s="3">
        <v>7</v>
      </c>
      <c r="D3230" s="4">
        <v>11291</v>
      </c>
      <c r="E3230" s="13">
        <f t="shared" si="50"/>
        <v>1613</v>
      </c>
    </row>
    <row r="3231" spans="1:5">
      <c r="A3231" s="1"/>
      <c r="B3231" s="21" t="s">
        <v>15078</v>
      </c>
      <c r="C3231" s="3">
        <v>9</v>
      </c>
      <c r="D3231" s="4">
        <v>14648</v>
      </c>
      <c r="E3231" s="13">
        <f t="shared" si="50"/>
        <v>1627.5555555555557</v>
      </c>
    </row>
    <row r="3232" spans="1:5">
      <c r="A3232" s="1"/>
      <c r="B3232" s="21" t="s">
        <v>3439</v>
      </c>
      <c r="C3232" s="3">
        <v>2</v>
      </c>
      <c r="D3232" s="5">
        <v>690</v>
      </c>
      <c r="E3232" s="13">
        <f t="shared" si="50"/>
        <v>345</v>
      </c>
    </row>
    <row r="3233" spans="1:5">
      <c r="A3233" s="1"/>
      <c r="B3233" s="21" t="s">
        <v>3440</v>
      </c>
      <c r="C3233" s="3">
        <v>23</v>
      </c>
      <c r="D3233" s="4">
        <v>1156</v>
      </c>
      <c r="E3233" s="13">
        <f t="shared" si="50"/>
        <v>50.260869565217391</v>
      </c>
    </row>
    <row r="3234" spans="1:5">
      <c r="A3234" s="1"/>
      <c r="B3234" s="21" t="s">
        <v>3442</v>
      </c>
      <c r="C3234" s="3">
        <v>1</v>
      </c>
      <c r="D3234" s="4">
        <v>167229</v>
      </c>
      <c r="E3234" s="13">
        <f t="shared" si="50"/>
        <v>167229</v>
      </c>
    </row>
    <row r="3235" spans="1:5">
      <c r="A3235" s="1"/>
      <c r="B3235" s="21" t="s">
        <v>3443</v>
      </c>
      <c r="C3235" s="3">
        <v>5</v>
      </c>
      <c r="D3235" s="4">
        <v>4977.5</v>
      </c>
      <c r="E3235" s="13">
        <f t="shared" si="50"/>
        <v>995.5</v>
      </c>
    </row>
    <row r="3236" spans="1:5">
      <c r="A3236" s="1"/>
      <c r="B3236" s="21" t="s">
        <v>3446</v>
      </c>
      <c r="C3236" s="3">
        <v>60</v>
      </c>
      <c r="D3236" s="4">
        <v>15537</v>
      </c>
      <c r="E3236" s="13">
        <f t="shared" si="50"/>
        <v>258.95</v>
      </c>
    </row>
    <row r="3237" spans="1:5">
      <c r="A3237" s="1"/>
      <c r="B3237" s="21" t="s">
        <v>15079</v>
      </c>
      <c r="C3237" s="3">
        <v>672</v>
      </c>
      <c r="D3237" s="4">
        <v>297024</v>
      </c>
      <c r="E3237" s="13">
        <f t="shared" si="50"/>
        <v>442</v>
      </c>
    </row>
    <row r="3238" spans="1:5">
      <c r="A3238" s="1"/>
      <c r="B3238" s="21" t="s">
        <v>15080</v>
      </c>
      <c r="C3238" s="3">
        <v>7</v>
      </c>
      <c r="D3238" s="4">
        <v>3426.5</v>
      </c>
      <c r="E3238" s="13">
        <f t="shared" si="50"/>
        <v>489.5</v>
      </c>
    </row>
    <row r="3239" spans="1:5">
      <c r="A3239" s="1"/>
      <c r="B3239" s="21" t="s">
        <v>3447</v>
      </c>
      <c r="C3239" s="3">
        <v>14</v>
      </c>
      <c r="D3239" s="4">
        <v>22189.5</v>
      </c>
      <c r="E3239" s="13">
        <f t="shared" si="50"/>
        <v>1584.9642857142858</v>
      </c>
    </row>
    <row r="3240" spans="1:5">
      <c r="A3240" s="1"/>
      <c r="B3240" s="21" t="s">
        <v>3449</v>
      </c>
      <c r="C3240" s="3">
        <v>5</v>
      </c>
      <c r="D3240" s="4">
        <v>18692.5</v>
      </c>
      <c r="E3240" s="13">
        <f t="shared" si="50"/>
        <v>3738.5</v>
      </c>
    </row>
    <row r="3241" spans="1:5">
      <c r="A3241" s="1"/>
      <c r="B3241" s="21" t="s">
        <v>3450</v>
      </c>
      <c r="C3241" s="3">
        <v>2</v>
      </c>
      <c r="D3241" s="4">
        <v>7541</v>
      </c>
      <c r="E3241" s="13">
        <f t="shared" si="50"/>
        <v>3770.5</v>
      </c>
    </row>
    <row r="3242" spans="1:5">
      <c r="A3242" s="1"/>
      <c r="B3242" s="21" t="s">
        <v>3452</v>
      </c>
      <c r="C3242" s="3">
        <v>8</v>
      </c>
      <c r="D3242" s="4">
        <v>28050</v>
      </c>
      <c r="E3242" s="13">
        <f t="shared" si="50"/>
        <v>3506.25</v>
      </c>
    </row>
    <row r="3243" spans="1:5">
      <c r="A3243" s="1"/>
      <c r="B3243" s="21" t="s">
        <v>3453</v>
      </c>
      <c r="C3243" s="3">
        <v>8</v>
      </c>
      <c r="D3243" s="4">
        <v>34164</v>
      </c>
      <c r="E3243" s="13">
        <f t="shared" si="50"/>
        <v>4270.5</v>
      </c>
    </row>
    <row r="3244" spans="1:5">
      <c r="A3244" s="1"/>
      <c r="B3244" s="21" t="s">
        <v>3456</v>
      </c>
      <c r="C3244" s="3">
        <v>1</v>
      </c>
      <c r="D3244" s="4">
        <v>3134.5</v>
      </c>
      <c r="E3244" s="13">
        <f t="shared" si="50"/>
        <v>3134.5</v>
      </c>
    </row>
    <row r="3245" spans="1:5">
      <c r="A3245" s="1"/>
      <c r="B3245" s="21" t="s">
        <v>3459</v>
      </c>
      <c r="C3245" s="3">
        <v>1</v>
      </c>
      <c r="D3245" s="4">
        <v>11258.5</v>
      </c>
      <c r="E3245" s="13">
        <f t="shared" si="50"/>
        <v>11258.5</v>
      </c>
    </row>
    <row r="3246" spans="1:5">
      <c r="A3246" s="1"/>
      <c r="B3246" s="21" t="s">
        <v>3462</v>
      </c>
      <c r="C3246" s="3">
        <v>5</v>
      </c>
      <c r="D3246" s="4">
        <v>93858</v>
      </c>
      <c r="E3246" s="13">
        <f t="shared" si="50"/>
        <v>18771.599999999999</v>
      </c>
    </row>
    <row r="3247" spans="1:5">
      <c r="A3247" s="1"/>
      <c r="B3247" s="21" t="s">
        <v>3463</v>
      </c>
      <c r="C3247" s="3">
        <v>1</v>
      </c>
      <c r="D3247" s="4">
        <v>25013</v>
      </c>
      <c r="E3247" s="13">
        <f t="shared" si="50"/>
        <v>25013</v>
      </c>
    </row>
    <row r="3248" spans="1:5">
      <c r="A3248" s="1"/>
      <c r="B3248" s="21" t="s">
        <v>3465</v>
      </c>
      <c r="C3248" s="3">
        <v>1</v>
      </c>
      <c r="D3248" s="4">
        <v>61991.5</v>
      </c>
      <c r="E3248" s="13">
        <f t="shared" si="50"/>
        <v>61991.5</v>
      </c>
    </row>
    <row r="3249" spans="1:5">
      <c r="A3249" s="1"/>
      <c r="B3249" s="21" t="s">
        <v>3466</v>
      </c>
      <c r="C3249" s="3">
        <v>30</v>
      </c>
      <c r="D3249" s="4">
        <v>25269.5</v>
      </c>
      <c r="E3249" s="13">
        <f t="shared" si="50"/>
        <v>842.31666666666672</v>
      </c>
    </row>
    <row r="3250" spans="1:5">
      <c r="A3250" s="1"/>
      <c r="B3250" s="21" t="s">
        <v>3467</v>
      </c>
      <c r="C3250" s="3">
        <v>18</v>
      </c>
      <c r="D3250" s="4">
        <v>14892</v>
      </c>
      <c r="E3250" s="13">
        <f t="shared" si="50"/>
        <v>827.33333333333337</v>
      </c>
    </row>
    <row r="3251" spans="1:5">
      <c r="A3251" s="1"/>
      <c r="B3251" s="21" t="s">
        <v>3468</v>
      </c>
      <c r="C3251" s="3">
        <v>1</v>
      </c>
      <c r="D3251" s="4">
        <v>5536.5</v>
      </c>
      <c r="E3251" s="13">
        <f t="shared" si="50"/>
        <v>5536.5</v>
      </c>
    </row>
    <row r="3252" spans="1:5">
      <c r="A3252" s="1"/>
      <c r="B3252" s="21" t="s">
        <v>3469</v>
      </c>
      <c r="C3252" s="3">
        <v>1</v>
      </c>
      <c r="D3252" s="4">
        <v>9587.5</v>
      </c>
      <c r="E3252" s="13">
        <f t="shared" si="50"/>
        <v>9587.5</v>
      </c>
    </row>
    <row r="3253" spans="1:5">
      <c r="A3253" s="1"/>
      <c r="B3253" s="21" t="s">
        <v>3470</v>
      </c>
      <c r="C3253" s="3">
        <v>5</v>
      </c>
      <c r="D3253" s="4">
        <v>57927</v>
      </c>
      <c r="E3253" s="13">
        <f t="shared" si="50"/>
        <v>11585.4</v>
      </c>
    </row>
    <row r="3254" spans="1:5">
      <c r="A3254" s="1"/>
      <c r="B3254" s="21" t="s">
        <v>3472</v>
      </c>
      <c r="C3254" s="3">
        <v>8</v>
      </c>
      <c r="D3254" s="4">
        <v>63023.5</v>
      </c>
      <c r="E3254" s="13">
        <f t="shared" si="50"/>
        <v>7877.9375</v>
      </c>
    </row>
    <row r="3255" spans="1:5">
      <c r="A3255" s="1"/>
      <c r="B3255" s="21" t="s">
        <v>3473</v>
      </c>
      <c r="C3255" s="3">
        <v>19</v>
      </c>
      <c r="D3255" s="4">
        <v>149237.5</v>
      </c>
      <c r="E3255" s="13">
        <f t="shared" si="50"/>
        <v>7854.605263157895</v>
      </c>
    </row>
    <row r="3256" spans="1:5">
      <c r="A3256" s="1"/>
      <c r="B3256" s="21" t="s">
        <v>3474</v>
      </c>
      <c r="C3256" s="3">
        <v>26</v>
      </c>
      <c r="D3256" s="4">
        <v>232099</v>
      </c>
      <c r="E3256" s="13">
        <f t="shared" si="50"/>
        <v>8926.8846153846152</v>
      </c>
    </row>
    <row r="3257" spans="1:5">
      <c r="A3257" s="1"/>
      <c r="B3257" s="21" t="s">
        <v>3475</v>
      </c>
      <c r="C3257" s="3">
        <v>11</v>
      </c>
      <c r="D3257" s="4">
        <v>135855</v>
      </c>
      <c r="E3257" s="13">
        <f t="shared" si="50"/>
        <v>12350.454545454546</v>
      </c>
    </row>
    <row r="3258" spans="1:5">
      <c r="A3258" s="1"/>
      <c r="B3258" s="21" t="s">
        <v>3476</v>
      </c>
      <c r="C3258" s="3">
        <v>17</v>
      </c>
      <c r="D3258" s="4">
        <v>301951.5</v>
      </c>
      <c r="E3258" s="13">
        <f t="shared" si="50"/>
        <v>17761.852941176472</v>
      </c>
    </row>
    <row r="3259" spans="1:5">
      <c r="A3259" s="1"/>
      <c r="B3259" s="21" t="s">
        <v>15081</v>
      </c>
      <c r="C3259" s="3">
        <v>15</v>
      </c>
      <c r="D3259" s="4">
        <v>457518</v>
      </c>
      <c r="E3259" s="13">
        <f t="shared" si="50"/>
        <v>30501.200000000001</v>
      </c>
    </row>
    <row r="3260" spans="1:5">
      <c r="A3260" s="1"/>
      <c r="B3260" s="21" t="s">
        <v>3478</v>
      </c>
      <c r="C3260" s="3">
        <v>7</v>
      </c>
      <c r="D3260" s="4">
        <v>42727.5</v>
      </c>
      <c r="E3260" s="13">
        <f t="shared" si="50"/>
        <v>6103.9285714285716</v>
      </c>
    </row>
    <row r="3261" spans="1:5">
      <c r="A3261" s="1"/>
      <c r="B3261" s="21" t="s">
        <v>3479</v>
      </c>
      <c r="C3261" s="3">
        <v>7</v>
      </c>
      <c r="D3261" s="4">
        <v>31843.5</v>
      </c>
      <c r="E3261" s="13">
        <f t="shared" si="50"/>
        <v>4549.0714285714284</v>
      </c>
    </row>
    <row r="3262" spans="1:5">
      <c r="A3262" s="1"/>
      <c r="B3262" s="21" t="s">
        <v>3480</v>
      </c>
      <c r="C3262" s="3">
        <v>14</v>
      </c>
      <c r="D3262" s="4">
        <v>70131</v>
      </c>
      <c r="E3262" s="13">
        <f t="shared" si="50"/>
        <v>5009.3571428571431</v>
      </c>
    </row>
    <row r="3263" spans="1:5">
      <c r="A3263" s="1"/>
      <c r="B3263" s="21" t="s">
        <v>3481</v>
      </c>
      <c r="C3263" s="3">
        <v>1</v>
      </c>
      <c r="D3263" s="4">
        <v>7448</v>
      </c>
      <c r="E3263" s="13">
        <f t="shared" si="50"/>
        <v>7448</v>
      </c>
    </row>
    <row r="3264" spans="1:5">
      <c r="A3264" s="1"/>
      <c r="B3264" s="21" t="s">
        <v>3482</v>
      </c>
      <c r="C3264" s="3">
        <v>2</v>
      </c>
      <c r="D3264" s="4">
        <v>15291</v>
      </c>
      <c r="E3264" s="13">
        <f t="shared" si="50"/>
        <v>7645.5</v>
      </c>
    </row>
    <row r="3265" spans="1:5">
      <c r="A3265" s="1"/>
      <c r="B3265" s="21" t="s">
        <v>15082</v>
      </c>
      <c r="C3265" s="3">
        <v>15</v>
      </c>
      <c r="D3265" s="4">
        <v>113039.5</v>
      </c>
      <c r="E3265" s="13">
        <f t="shared" si="50"/>
        <v>7535.9666666666662</v>
      </c>
    </row>
    <row r="3266" spans="1:5">
      <c r="A3266" s="1"/>
      <c r="B3266" s="21" t="s">
        <v>3483</v>
      </c>
      <c r="C3266" s="3">
        <v>13</v>
      </c>
      <c r="D3266" s="4">
        <v>117772</v>
      </c>
      <c r="E3266" s="13">
        <f t="shared" si="50"/>
        <v>9059.3846153846152</v>
      </c>
    </row>
    <row r="3267" spans="1:5">
      <c r="A3267" s="1"/>
      <c r="B3267" s="21" t="s">
        <v>15083</v>
      </c>
      <c r="C3267" s="3">
        <v>2</v>
      </c>
      <c r="D3267" s="4">
        <v>24156</v>
      </c>
      <c r="E3267" s="13">
        <f t="shared" ref="E3267:E3330" si="51">IF(C3267&lt;0,-D3267/-C3267,D3267/C3267)</f>
        <v>12078</v>
      </c>
    </row>
    <row r="3268" spans="1:5">
      <c r="A3268" s="1"/>
      <c r="B3268" s="21" t="s">
        <v>3484</v>
      </c>
      <c r="C3268" s="3">
        <v>3</v>
      </c>
      <c r="D3268" s="4">
        <v>51394.5</v>
      </c>
      <c r="E3268" s="13">
        <f t="shared" si="51"/>
        <v>17131.5</v>
      </c>
    </row>
    <row r="3269" spans="1:5">
      <c r="A3269" s="1"/>
      <c r="B3269" s="21" t="s">
        <v>15084</v>
      </c>
      <c r="C3269" s="3">
        <v>2</v>
      </c>
      <c r="D3269" s="4">
        <v>49003</v>
      </c>
      <c r="E3269" s="13">
        <f t="shared" si="51"/>
        <v>24501.5</v>
      </c>
    </row>
    <row r="3270" spans="1:5">
      <c r="A3270" s="1"/>
      <c r="B3270" s="21" t="s">
        <v>3485</v>
      </c>
      <c r="C3270" s="3">
        <v>4</v>
      </c>
      <c r="D3270" s="4">
        <v>132820.5</v>
      </c>
      <c r="E3270" s="13">
        <f t="shared" si="51"/>
        <v>33205.125</v>
      </c>
    </row>
    <row r="3271" spans="1:5">
      <c r="A3271" s="1"/>
      <c r="B3271" s="21" t="s">
        <v>3486</v>
      </c>
      <c r="C3271" s="3">
        <v>1</v>
      </c>
      <c r="D3271" s="4">
        <v>6940</v>
      </c>
      <c r="E3271" s="13">
        <f t="shared" si="51"/>
        <v>6940</v>
      </c>
    </row>
    <row r="3272" spans="1:5">
      <c r="A3272" s="1"/>
      <c r="B3272" s="21" t="s">
        <v>3490</v>
      </c>
      <c r="C3272" s="3">
        <v>2</v>
      </c>
      <c r="D3272" s="4">
        <v>8864</v>
      </c>
      <c r="E3272" s="13">
        <f t="shared" si="51"/>
        <v>4432</v>
      </c>
    </row>
    <row r="3273" spans="1:5">
      <c r="A3273" s="1"/>
      <c r="B3273" s="21" t="s">
        <v>3491</v>
      </c>
      <c r="C3273" s="3">
        <v>8</v>
      </c>
      <c r="D3273" s="4">
        <v>43223</v>
      </c>
      <c r="E3273" s="13">
        <f t="shared" si="51"/>
        <v>5402.875</v>
      </c>
    </row>
    <row r="3274" spans="1:5">
      <c r="A3274" s="1"/>
      <c r="B3274" s="21" t="s">
        <v>15085</v>
      </c>
      <c r="C3274" s="3">
        <v>4</v>
      </c>
      <c r="D3274" s="4">
        <v>24770</v>
      </c>
      <c r="E3274" s="13">
        <f t="shared" si="51"/>
        <v>6192.5</v>
      </c>
    </row>
    <row r="3275" spans="1:5">
      <c r="A3275" s="1"/>
      <c r="B3275" s="21" t="s">
        <v>3492</v>
      </c>
      <c r="C3275" s="3">
        <v>1</v>
      </c>
      <c r="D3275" s="4">
        <v>7658.5</v>
      </c>
      <c r="E3275" s="13">
        <f t="shared" si="51"/>
        <v>7658.5</v>
      </c>
    </row>
    <row r="3276" spans="1:5">
      <c r="A3276" s="1"/>
      <c r="B3276" s="21" t="s">
        <v>3493</v>
      </c>
      <c r="C3276" s="3">
        <v>2</v>
      </c>
      <c r="D3276" s="4">
        <v>19938</v>
      </c>
      <c r="E3276" s="13">
        <f t="shared" si="51"/>
        <v>9969</v>
      </c>
    </row>
    <row r="3277" spans="1:5">
      <c r="A3277" s="1"/>
      <c r="B3277" s="21" t="s">
        <v>15086</v>
      </c>
      <c r="C3277" s="3">
        <v>1</v>
      </c>
      <c r="D3277" s="4">
        <v>5869.5</v>
      </c>
      <c r="E3277" s="13">
        <f t="shared" si="51"/>
        <v>5869.5</v>
      </c>
    </row>
    <row r="3278" spans="1:5">
      <c r="A3278" s="1"/>
      <c r="B3278" s="21" t="s">
        <v>15087</v>
      </c>
      <c r="C3278" s="3">
        <v>3</v>
      </c>
      <c r="D3278" s="4">
        <v>19021.5</v>
      </c>
      <c r="E3278" s="13">
        <f t="shared" si="51"/>
        <v>6340.5</v>
      </c>
    </row>
    <row r="3279" spans="1:5">
      <c r="A3279" s="1"/>
      <c r="B3279" s="21" t="s">
        <v>15088</v>
      </c>
      <c r="C3279" s="3">
        <v>1</v>
      </c>
      <c r="D3279" s="4">
        <v>14770</v>
      </c>
      <c r="E3279" s="13">
        <f t="shared" si="51"/>
        <v>14770</v>
      </c>
    </row>
    <row r="3280" spans="1:5">
      <c r="A3280" s="1"/>
      <c r="B3280" s="21" t="s">
        <v>3497</v>
      </c>
      <c r="C3280" s="3">
        <v>2</v>
      </c>
      <c r="D3280" s="4">
        <v>30296</v>
      </c>
      <c r="E3280" s="13">
        <f t="shared" si="51"/>
        <v>15148</v>
      </c>
    </row>
    <row r="3281" spans="1:5">
      <c r="A3281" s="1"/>
      <c r="B3281" s="21" t="s">
        <v>15089</v>
      </c>
      <c r="C3281" s="3">
        <v>1</v>
      </c>
      <c r="D3281" s="4">
        <v>18271.5</v>
      </c>
      <c r="E3281" s="13">
        <f t="shared" si="51"/>
        <v>18271.5</v>
      </c>
    </row>
    <row r="3282" spans="1:5">
      <c r="A3282" s="1"/>
      <c r="B3282" s="21" t="s">
        <v>15090</v>
      </c>
      <c r="C3282" s="3">
        <v>1</v>
      </c>
      <c r="D3282" s="4">
        <v>11426</v>
      </c>
      <c r="E3282" s="13">
        <f t="shared" si="51"/>
        <v>11426</v>
      </c>
    </row>
    <row r="3283" spans="1:5">
      <c r="A3283" s="1"/>
      <c r="B3283" s="21" t="s">
        <v>15091</v>
      </c>
      <c r="C3283" s="3">
        <v>4</v>
      </c>
      <c r="D3283" s="4">
        <v>53484</v>
      </c>
      <c r="E3283" s="13">
        <f t="shared" si="51"/>
        <v>13371</v>
      </c>
    </row>
    <row r="3284" spans="1:5">
      <c r="A3284" s="1"/>
      <c r="B3284" s="21" t="s">
        <v>15092</v>
      </c>
      <c r="C3284" s="3">
        <v>2</v>
      </c>
      <c r="D3284" s="4">
        <v>5989</v>
      </c>
      <c r="E3284" s="13">
        <f t="shared" si="51"/>
        <v>2994.5</v>
      </c>
    </row>
    <row r="3285" spans="1:5">
      <c r="A3285" s="1"/>
      <c r="B3285" s="21" t="s">
        <v>15093</v>
      </c>
      <c r="C3285" s="3">
        <v>2</v>
      </c>
      <c r="D3285" s="4">
        <v>12898</v>
      </c>
      <c r="E3285" s="13">
        <f t="shared" si="51"/>
        <v>6449</v>
      </c>
    </row>
    <row r="3286" spans="1:5">
      <c r="A3286" s="1"/>
      <c r="B3286" s="21" t="s">
        <v>15094</v>
      </c>
      <c r="C3286" s="3">
        <v>5</v>
      </c>
      <c r="D3286" s="4">
        <v>39747.5</v>
      </c>
      <c r="E3286" s="13">
        <f t="shared" si="51"/>
        <v>7949.5</v>
      </c>
    </row>
    <row r="3287" spans="1:5">
      <c r="A3287" s="1"/>
      <c r="B3287" s="21" t="s">
        <v>15095</v>
      </c>
      <c r="C3287" s="3">
        <v>2</v>
      </c>
      <c r="D3287" s="4">
        <v>17806.5</v>
      </c>
      <c r="E3287" s="13">
        <f t="shared" si="51"/>
        <v>8903.25</v>
      </c>
    </row>
    <row r="3288" spans="1:5">
      <c r="A3288" s="1"/>
      <c r="B3288" s="21" t="s">
        <v>3498</v>
      </c>
      <c r="C3288" s="3">
        <v>2</v>
      </c>
      <c r="D3288" s="4">
        <v>23901</v>
      </c>
      <c r="E3288" s="13">
        <f t="shared" si="51"/>
        <v>11950.5</v>
      </c>
    </row>
    <row r="3289" spans="1:5">
      <c r="A3289" s="1"/>
      <c r="B3289" s="21" t="s">
        <v>15096</v>
      </c>
      <c r="C3289" s="3">
        <v>1</v>
      </c>
      <c r="D3289" s="4">
        <v>13287.5</v>
      </c>
      <c r="E3289" s="13">
        <f t="shared" si="51"/>
        <v>13287.5</v>
      </c>
    </row>
    <row r="3290" spans="1:5">
      <c r="A3290" s="1"/>
      <c r="B3290" s="21" t="s">
        <v>15097</v>
      </c>
      <c r="C3290" s="3">
        <v>4</v>
      </c>
      <c r="D3290" s="4">
        <v>55744</v>
      </c>
      <c r="E3290" s="13">
        <f t="shared" si="51"/>
        <v>13936</v>
      </c>
    </row>
    <row r="3291" spans="1:5">
      <c r="A3291" s="1"/>
      <c r="B3291" s="21" t="s">
        <v>3499</v>
      </c>
      <c r="C3291" s="3">
        <v>1</v>
      </c>
      <c r="D3291" s="4">
        <v>13632.5</v>
      </c>
      <c r="E3291" s="13">
        <f t="shared" si="51"/>
        <v>13632.5</v>
      </c>
    </row>
    <row r="3292" spans="1:5">
      <c r="A3292" s="1"/>
      <c r="B3292" s="21" t="s">
        <v>15098</v>
      </c>
      <c r="C3292" s="3">
        <v>1</v>
      </c>
      <c r="D3292" s="4">
        <v>9716</v>
      </c>
      <c r="E3292" s="13">
        <f t="shared" si="51"/>
        <v>9716</v>
      </c>
    </row>
    <row r="3293" spans="1:5">
      <c r="A3293" s="1"/>
      <c r="B3293" s="21" t="s">
        <v>3503</v>
      </c>
      <c r="C3293" s="3">
        <v>161</v>
      </c>
      <c r="D3293" s="4">
        <v>142281.5</v>
      </c>
      <c r="E3293" s="13">
        <f t="shared" si="51"/>
        <v>883.73602484472053</v>
      </c>
    </row>
    <row r="3294" spans="1:5">
      <c r="A3294" s="1"/>
      <c r="B3294" s="21" t="s">
        <v>3505</v>
      </c>
      <c r="C3294" s="3">
        <v>313</v>
      </c>
      <c r="D3294" s="4">
        <v>177507.5</v>
      </c>
      <c r="E3294" s="13">
        <f t="shared" si="51"/>
        <v>567.11661341853039</v>
      </c>
    </row>
    <row r="3295" spans="1:5">
      <c r="A3295" s="1"/>
      <c r="B3295" s="21" t="s">
        <v>15099</v>
      </c>
      <c r="C3295" s="3">
        <v>6</v>
      </c>
      <c r="D3295" s="4">
        <v>7930</v>
      </c>
      <c r="E3295" s="13">
        <f t="shared" si="51"/>
        <v>1321.6666666666667</v>
      </c>
    </row>
    <row r="3296" spans="1:5">
      <c r="A3296" s="1"/>
      <c r="B3296" s="21" t="s">
        <v>3506</v>
      </c>
      <c r="C3296" s="3">
        <v>96</v>
      </c>
      <c r="D3296" s="4">
        <v>65030</v>
      </c>
      <c r="E3296" s="13">
        <f t="shared" si="51"/>
        <v>677.39583333333337</v>
      </c>
    </row>
    <row r="3297" spans="1:5">
      <c r="A3297" s="1"/>
      <c r="B3297" s="21" t="s">
        <v>3507</v>
      </c>
      <c r="C3297" s="3">
        <v>59</v>
      </c>
      <c r="D3297" s="4">
        <v>66178</v>
      </c>
      <c r="E3297" s="13">
        <f t="shared" si="51"/>
        <v>1121.6610169491526</v>
      </c>
    </row>
    <row r="3298" spans="1:5">
      <c r="A3298" s="1"/>
      <c r="B3298" s="21" t="s">
        <v>15100</v>
      </c>
      <c r="C3298" s="3">
        <v>10</v>
      </c>
      <c r="D3298" s="4">
        <v>65629.5</v>
      </c>
      <c r="E3298" s="13">
        <f t="shared" si="51"/>
        <v>6562.95</v>
      </c>
    </row>
    <row r="3299" spans="1:5">
      <c r="A3299" s="1"/>
      <c r="B3299" s="21" t="s">
        <v>15101</v>
      </c>
      <c r="C3299" s="3">
        <v>12</v>
      </c>
      <c r="D3299" s="4">
        <v>152664</v>
      </c>
      <c r="E3299" s="13">
        <f t="shared" si="51"/>
        <v>12722</v>
      </c>
    </row>
    <row r="3300" spans="1:5">
      <c r="A3300" s="1"/>
      <c r="B3300" s="21" t="s">
        <v>15102</v>
      </c>
      <c r="C3300" s="3">
        <v>7</v>
      </c>
      <c r="D3300" s="4">
        <v>8114.5</v>
      </c>
      <c r="E3300" s="13">
        <f t="shared" si="51"/>
        <v>1159.2142857142858</v>
      </c>
    </row>
    <row r="3301" spans="1:5">
      <c r="A3301" s="1"/>
      <c r="B3301" s="21" t="s">
        <v>3511</v>
      </c>
      <c r="C3301" s="3">
        <v>6</v>
      </c>
      <c r="D3301" s="4">
        <v>1878</v>
      </c>
      <c r="E3301" s="13">
        <f t="shared" si="51"/>
        <v>313</v>
      </c>
    </row>
    <row r="3302" spans="1:5">
      <c r="A3302" s="1"/>
      <c r="B3302" s="21" t="s">
        <v>3512</v>
      </c>
      <c r="C3302" s="3">
        <v>6</v>
      </c>
      <c r="D3302" s="4">
        <v>3936</v>
      </c>
      <c r="E3302" s="13">
        <f t="shared" si="51"/>
        <v>656</v>
      </c>
    </row>
    <row r="3303" spans="1:5">
      <c r="A3303" s="1"/>
      <c r="B3303" s="21" t="s">
        <v>3514</v>
      </c>
      <c r="C3303" s="6">
        <v>1049</v>
      </c>
      <c r="D3303" s="4">
        <v>571830.5</v>
      </c>
      <c r="E3303" s="13">
        <f t="shared" si="51"/>
        <v>545.11963775023833</v>
      </c>
    </row>
    <row r="3304" spans="1:5">
      <c r="A3304" s="1"/>
      <c r="B3304" s="21" t="s">
        <v>3515</v>
      </c>
      <c r="C3304" s="6">
        <v>1300</v>
      </c>
      <c r="D3304" s="4">
        <v>771574</v>
      </c>
      <c r="E3304" s="13">
        <f t="shared" si="51"/>
        <v>593.51846153846157</v>
      </c>
    </row>
    <row r="3305" spans="1:5">
      <c r="A3305" s="1"/>
      <c r="B3305" s="21" t="s">
        <v>15103</v>
      </c>
      <c r="C3305" s="3">
        <v>27</v>
      </c>
      <c r="D3305" s="4">
        <v>19207.5</v>
      </c>
      <c r="E3305" s="13">
        <f t="shared" si="51"/>
        <v>711.38888888888891</v>
      </c>
    </row>
    <row r="3306" spans="1:5">
      <c r="A3306" s="1"/>
      <c r="B3306" s="21" t="s">
        <v>3516</v>
      </c>
      <c r="C3306" s="3">
        <v>74</v>
      </c>
      <c r="D3306" s="4">
        <v>61673.5</v>
      </c>
      <c r="E3306" s="13">
        <f t="shared" si="51"/>
        <v>833.42567567567562</v>
      </c>
    </row>
    <row r="3307" spans="1:5">
      <c r="A3307" s="1"/>
      <c r="B3307" s="21" t="s">
        <v>3517</v>
      </c>
      <c r="C3307" s="3">
        <v>214</v>
      </c>
      <c r="D3307" s="4">
        <v>321053</v>
      </c>
      <c r="E3307" s="13">
        <f t="shared" si="51"/>
        <v>1500.247663551402</v>
      </c>
    </row>
    <row r="3308" spans="1:5">
      <c r="A3308" s="1"/>
      <c r="B3308" s="21" t="s">
        <v>3518</v>
      </c>
      <c r="C3308" s="3">
        <v>18</v>
      </c>
      <c r="D3308" s="4">
        <v>25267.5</v>
      </c>
      <c r="E3308" s="13">
        <f t="shared" si="51"/>
        <v>1403.75</v>
      </c>
    </row>
    <row r="3309" spans="1:5">
      <c r="A3309" s="1"/>
      <c r="B3309" s="21" t="s">
        <v>3519</v>
      </c>
      <c r="C3309" s="3">
        <v>6</v>
      </c>
      <c r="D3309" s="4">
        <v>9093</v>
      </c>
      <c r="E3309" s="13">
        <f t="shared" si="51"/>
        <v>1515.5</v>
      </c>
    </row>
    <row r="3310" spans="1:5">
      <c r="A3310" s="1"/>
      <c r="B3310" s="21" t="s">
        <v>3520</v>
      </c>
      <c r="C3310" s="3">
        <v>108</v>
      </c>
      <c r="D3310" s="4">
        <v>142557.5</v>
      </c>
      <c r="E3310" s="13">
        <f t="shared" si="51"/>
        <v>1319.976851851852</v>
      </c>
    </row>
    <row r="3311" spans="1:5">
      <c r="A3311" s="1"/>
      <c r="B3311" s="21" t="s">
        <v>3522</v>
      </c>
      <c r="C3311" s="3">
        <v>34</v>
      </c>
      <c r="D3311" s="4">
        <v>31127</v>
      </c>
      <c r="E3311" s="13">
        <f t="shared" si="51"/>
        <v>915.5</v>
      </c>
    </row>
    <row r="3312" spans="1:5">
      <c r="A3312" s="1"/>
      <c r="B3312" s="21" t="s">
        <v>3523</v>
      </c>
      <c r="C3312" s="3">
        <v>17</v>
      </c>
      <c r="D3312" s="4">
        <v>14499.5</v>
      </c>
      <c r="E3312" s="13">
        <f t="shared" si="51"/>
        <v>852.91176470588232</v>
      </c>
    </row>
    <row r="3313" spans="1:5">
      <c r="A3313" s="1"/>
      <c r="B3313" s="21" t="s">
        <v>15104</v>
      </c>
      <c r="C3313" s="3">
        <v>10</v>
      </c>
      <c r="D3313" s="4">
        <v>8605</v>
      </c>
      <c r="E3313" s="13">
        <f t="shared" si="51"/>
        <v>860.5</v>
      </c>
    </row>
    <row r="3314" spans="1:5">
      <c r="A3314" s="1"/>
      <c r="B3314" s="21" t="s">
        <v>3524</v>
      </c>
      <c r="C3314" s="3">
        <v>6</v>
      </c>
      <c r="D3314" s="4">
        <v>5590.5</v>
      </c>
      <c r="E3314" s="13">
        <f t="shared" si="51"/>
        <v>931.75</v>
      </c>
    </row>
    <row r="3315" spans="1:5">
      <c r="A3315" s="1"/>
      <c r="B3315" s="21" t="s">
        <v>3525</v>
      </c>
      <c r="C3315" s="3">
        <v>1</v>
      </c>
      <c r="D3315" s="4">
        <v>6295</v>
      </c>
      <c r="E3315" s="13">
        <f t="shared" si="51"/>
        <v>6295</v>
      </c>
    </row>
    <row r="3316" spans="1:5">
      <c r="A3316" s="1"/>
      <c r="B3316" s="21" t="s">
        <v>15105</v>
      </c>
      <c r="C3316" s="3">
        <v>1</v>
      </c>
      <c r="D3316" s="4">
        <v>4218</v>
      </c>
      <c r="E3316" s="13">
        <f t="shared" si="51"/>
        <v>4218</v>
      </c>
    </row>
    <row r="3317" spans="1:5">
      <c r="A3317" s="1"/>
      <c r="B3317" s="21" t="s">
        <v>15106</v>
      </c>
      <c r="C3317" s="3">
        <v>2</v>
      </c>
      <c r="D3317" s="4">
        <v>44207</v>
      </c>
      <c r="E3317" s="13">
        <f t="shared" si="51"/>
        <v>22103.5</v>
      </c>
    </row>
    <row r="3318" spans="1:5">
      <c r="A3318" s="1"/>
      <c r="B3318" s="21" t="s">
        <v>3527</v>
      </c>
      <c r="C3318" s="3">
        <v>24</v>
      </c>
      <c r="D3318" s="4">
        <v>28464</v>
      </c>
      <c r="E3318" s="13">
        <f t="shared" si="51"/>
        <v>1186</v>
      </c>
    </row>
    <row r="3319" spans="1:5">
      <c r="A3319" s="1"/>
      <c r="B3319" s="21" t="s">
        <v>3528</v>
      </c>
      <c r="C3319" s="3">
        <v>10</v>
      </c>
      <c r="D3319" s="4">
        <v>29404</v>
      </c>
      <c r="E3319" s="13">
        <f t="shared" si="51"/>
        <v>2940.4</v>
      </c>
    </row>
    <row r="3320" spans="1:5">
      <c r="A3320" s="1"/>
      <c r="B3320" s="21" t="s">
        <v>15107</v>
      </c>
      <c r="C3320" s="3">
        <v>3</v>
      </c>
      <c r="D3320" s="4">
        <v>8886</v>
      </c>
      <c r="E3320" s="13">
        <f t="shared" si="51"/>
        <v>2962</v>
      </c>
    </row>
    <row r="3321" spans="1:5">
      <c r="A3321" s="1"/>
      <c r="B3321" s="21" t="s">
        <v>3529</v>
      </c>
      <c r="C3321" s="3">
        <v>1</v>
      </c>
      <c r="D3321" s="4">
        <v>1248</v>
      </c>
      <c r="E3321" s="13">
        <f t="shared" si="51"/>
        <v>1248</v>
      </c>
    </row>
    <row r="3322" spans="1:5">
      <c r="A3322" s="1"/>
      <c r="B3322" s="21" t="s">
        <v>3530</v>
      </c>
      <c r="C3322" s="3">
        <v>10</v>
      </c>
      <c r="D3322" s="4">
        <v>35016</v>
      </c>
      <c r="E3322" s="13">
        <f t="shared" si="51"/>
        <v>3501.6</v>
      </c>
    </row>
    <row r="3323" spans="1:5">
      <c r="A3323" s="1"/>
      <c r="B3323" s="21" t="s">
        <v>15108</v>
      </c>
      <c r="C3323" s="3">
        <v>28</v>
      </c>
      <c r="D3323" s="4">
        <v>20728</v>
      </c>
      <c r="E3323" s="13">
        <f t="shared" si="51"/>
        <v>740.28571428571433</v>
      </c>
    </row>
    <row r="3324" spans="1:5">
      <c r="A3324" s="1"/>
      <c r="B3324" s="21" t="s">
        <v>15109</v>
      </c>
      <c r="C3324" s="3">
        <v>20</v>
      </c>
      <c r="D3324" s="4">
        <v>8220</v>
      </c>
      <c r="E3324" s="13">
        <f t="shared" si="51"/>
        <v>411</v>
      </c>
    </row>
    <row r="3325" spans="1:5">
      <c r="A3325" s="1"/>
      <c r="B3325" s="21" t="s">
        <v>3532</v>
      </c>
      <c r="C3325" s="6">
        <v>1533</v>
      </c>
      <c r="D3325" s="4">
        <v>949626.7</v>
      </c>
      <c r="E3325" s="13">
        <f t="shared" si="51"/>
        <v>619.45642530984992</v>
      </c>
    </row>
    <row r="3326" spans="1:5">
      <c r="A3326" s="1"/>
      <c r="B3326" s="21" t="s">
        <v>15110</v>
      </c>
      <c r="C3326" s="3">
        <v>44</v>
      </c>
      <c r="D3326" s="4">
        <v>35676.5</v>
      </c>
      <c r="E3326" s="13">
        <f t="shared" si="51"/>
        <v>810.8295454545455</v>
      </c>
    </row>
    <row r="3327" spans="1:5">
      <c r="A3327" s="1"/>
      <c r="B3327" s="21" t="s">
        <v>3533</v>
      </c>
      <c r="C3327" s="3">
        <v>2</v>
      </c>
      <c r="D3327" s="4">
        <v>5117</v>
      </c>
      <c r="E3327" s="13">
        <f t="shared" si="51"/>
        <v>2558.5</v>
      </c>
    </row>
    <row r="3328" spans="1:5">
      <c r="A3328" s="1"/>
      <c r="B3328" s="21" t="s">
        <v>3534</v>
      </c>
      <c r="C3328" s="3">
        <v>1</v>
      </c>
      <c r="D3328" s="5">
        <v>233</v>
      </c>
      <c r="E3328" s="13">
        <f t="shared" si="51"/>
        <v>233</v>
      </c>
    </row>
    <row r="3329" spans="1:5">
      <c r="A3329" s="1"/>
      <c r="B3329" s="21" t="s">
        <v>3535</v>
      </c>
      <c r="C3329" s="3">
        <v>59</v>
      </c>
      <c r="D3329" s="4">
        <v>54661</v>
      </c>
      <c r="E3329" s="13">
        <f t="shared" si="51"/>
        <v>926.45762711864404</v>
      </c>
    </row>
    <row r="3330" spans="1:5">
      <c r="A3330" s="1"/>
      <c r="B3330" s="21" t="s">
        <v>15111</v>
      </c>
      <c r="C3330" s="3">
        <v>9</v>
      </c>
      <c r="D3330" s="4">
        <v>16051.5</v>
      </c>
      <c r="E3330" s="13">
        <f t="shared" si="51"/>
        <v>1783.5</v>
      </c>
    </row>
    <row r="3331" spans="1:5">
      <c r="A3331" s="1"/>
      <c r="B3331" s="21" t="s">
        <v>3536</v>
      </c>
      <c r="C3331" s="3">
        <v>23</v>
      </c>
      <c r="D3331" s="4">
        <v>20918.5</v>
      </c>
      <c r="E3331" s="13">
        <f t="shared" ref="E3331:E3394" si="52">IF(C3331&lt;0,-D3331/-C3331,D3331/C3331)</f>
        <v>909.5</v>
      </c>
    </row>
    <row r="3332" spans="1:5">
      <c r="A3332" s="1"/>
      <c r="B3332" s="21" t="s">
        <v>3537</v>
      </c>
      <c r="C3332" s="3">
        <v>8</v>
      </c>
      <c r="D3332" s="4">
        <v>17159</v>
      </c>
      <c r="E3332" s="13">
        <f t="shared" si="52"/>
        <v>2144.875</v>
      </c>
    </row>
    <row r="3333" spans="1:5">
      <c r="A3333" s="1"/>
      <c r="B3333" s="21" t="s">
        <v>3539</v>
      </c>
      <c r="C3333" s="3">
        <v>55</v>
      </c>
      <c r="D3333" s="4">
        <v>58985.5</v>
      </c>
      <c r="E3333" s="13">
        <f t="shared" si="52"/>
        <v>1072.4636363636364</v>
      </c>
    </row>
    <row r="3334" spans="1:5">
      <c r="A3334" s="1"/>
      <c r="B3334" s="21" t="s">
        <v>3540</v>
      </c>
      <c r="C3334" s="3">
        <v>109</v>
      </c>
      <c r="D3334" s="4">
        <v>105411.5</v>
      </c>
      <c r="E3334" s="13">
        <f t="shared" si="52"/>
        <v>967.07798165137615</v>
      </c>
    </row>
    <row r="3335" spans="1:5">
      <c r="A3335" s="1"/>
      <c r="B3335" s="21" t="s">
        <v>3541</v>
      </c>
      <c r="C3335" s="3">
        <v>18</v>
      </c>
      <c r="D3335" s="4">
        <v>24847</v>
      </c>
      <c r="E3335" s="13">
        <f t="shared" si="52"/>
        <v>1380.3888888888889</v>
      </c>
    </row>
    <row r="3336" spans="1:5">
      <c r="A3336" s="1"/>
      <c r="B3336" s="21" t="s">
        <v>3542</v>
      </c>
      <c r="C3336" s="3">
        <v>55</v>
      </c>
      <c r="D3336" s="4">
        <v>115148.68</v>
      </c>
      <c r="E3336" s="13">
        <f t="shared" si="52"/>
        <v>2093.6123636363636</v>
      </c>
    </row>
    <row r="3337" spans="1:5">
      <c r="A3337" s="1"/>
      <c r="B3337" s="21" t="s">
        <v>3543</v>
      </c>
      <c r="C3337" s="3">
        <v>9</v>
      </c>
      <c r="D3337" s="4">
        <v>20834</v>
      </c>
      <c r="E3337" s="13">
        <f t="shared" si="52"/>
        <v>2314.8888888888887</v>
      </c>
    </row>
    <row r="3338" spans="1:5">
      <c r="A3338" s="1"/>
      <c r="B3338" s="21" t="s">
        <v>3544</v>
      </c>
      <c r="C3338" s="3">
        <v>2</v>
      </c>
      <c r="D3338" s="4">
        <v>3036</v>
      </c>
      <c r="E3338" s="13">
        <f t="shared" si="52"/>
        <v>1518</v>
      </c>
    </row>
    <row r="3339" spans="1:5">
      <c r="A3339" s="1"/>
      <c r="B3339" s="21" t="s">
        <v>15112</v>
      </c>
      <c r="C3339" s="3">
        <v>522</v>
      </c>
      <c r="D3339" s="4">
        <v>585162</v>
      </c>
      <c r="E3339" s="13">
        <f t="shared" si="52"/>
        <v>1121</v>
      </c>
    </row>
    <row r="3340" spans="1:5">
      <c r="A3340" s="1"/>
      <c r="B3340" s="21" t="s">
        <v>3545</v>
      </c>
      <c r="C3340" s="3">
        <v>3</v>
      </c>
      <c r="D3340" s="4">
        <v>10318.5</v>
      </c>
      <c r="E3340" s="13">
        <f t="shared" si="52"/>
        <v>3439.5</v>
      </c>
    </row>
    <row r="3341" spans="1:5">
      <c r="A3341" s="1"/>
      <c r="B3341" s="21" t="s">
        <v>3546</v>
      </c>
      <c r="C3341" s="3">
        <v>1</v>
      </c>
      <c r="D3341" s="4">
        <v>6124.5</v>
      </c>
      <c r="E3341" s="13">
        <f t="shared" si="52"/>
        <v>6124.5</v>
      </c>
    </row>
    <row r="3342" spans="1:5">
      <c r="A3342" s="1"/>
      <c r="B3342" s="21" t="s">
        <v>3547</v>
      </c>
      <c r="C3342" s="3">
        <v>7</v>
      </c>
      <c r="D3342" s="4">
        <v>6512.5</v>
      </c>
      <c r="E3342" s="13">
        <f t="shared" si="52"/>
        <v>930.35714285714289</v>
      </c>
    </row>
    <row r="3343" spans="1:5">
      <c r="A3343" s="1"/>
      <c r="B3343" s="21" t="s">
        <v>3548</v>
      </c>
      <c r="C3343" s="3">
        <v>18</v>
      </c>
      <c r="D3343" s="4">
        <v>27809.5</v>
      </c>
      <c r="E3343" s="13">
        <f t="shared" si="52"/>
        <v>1544.9722222222222</v>
      </c>
    </row>
    <row r="3344" spans="1:5">
      <c r="A3344" s="1"/>
      <c r="B3344" s="21" t="s">
        <v>15113</v>
      </c>
      <c r="C3344" s="3">
        <v>6</v>
      </c>
      <c r="D3344" s="4">
        <v>16452</v>
      </c>
      <c r="E3344" s="13">
        <f t="shared" si="52"/>
        <v>2742</v>
      </c>
    </row>
    <row r="3345" spans="1:5">
      <c r="A3345" s="1"/>
      <c r="B3345" s="21" t="s">
        <v>3551</v>
      </c>
      <c r="C3345" s="3">
        <v>1</v>
      </c>
      <c r="D3345" s="4">
        <v>37106</v>
      </c>
      <c r="E3345" s="13">
        <f t="shared" si="52"/>
        <v>37106</v>
      </c>
    </row>
    <row r="3346" spans="1:5">
      <c r="A3346" s="1"/>
      <c r="B3346" s="21" t="s">
        <v>3554</v>
      </c>
      <c r="C3346" s="3">
        <v>7</v>
      </c>
      <c r="D3346" s="4">
        <v>42529</v>
      </c>
      <c r="E3346" s="13">
        <f t="shared" si="52"/>
        <v>6075.5714285714284</v>
      </c>
    </row>
    <row r="3347" spans="1:5">
      <c r="A3347" s="1"/>
      <c r="B3347" s="21" t="s">
        <v>3555</v>
      </c>
      <c r="C3347" s="3">
        <v>12</v>
      </c>
      <c r="D3347" s="4">
        <v>11178</v>
      </c>
      <c r="E3347" s="13">
        <f t="shared" si="52"/>
        <v>931.5</v>
      </c>
    </row>
    <row r="3348" spans="1:5">
      <c r="A3348" s="1"/>
      <c r="B3348" s="21" t="s">
        <v>3556</v>
      </c>
      <c r="C3348" s="3">
        <v>66</v>
      </c>
      <c r="D3348" s="4">
        <v>23553</v>
      </c>
      <c r="E3348" s="13">
        <f t="shared" si="52"/>
        <v>356.86363636363637</v>
      </c>
    </row>
    <row r="3349" spans="1:5">
      <c r="A3349" s="1"/>
      <c r="B3349" s="21" t="s">
        <v>3557</v>
      </c>
      <c r="C3349" s="3">
        <v>44</v>
      </c>
      <c r="D3349" s="4">
        <v>15421.5</v>
      </c>
      <c r="E3349" s="13">
        <f t="shared" si="52"/>
        <v>350.48863636363637</v>
      </c>
    </row>
    <row r="3350" spans="1:5">
      <c r="A3350" s="1"/>
      <c r="B3350" s="21" t="s">
        <v>3558</v>
      </c>
      <c r="C3350" s="3">
        <v>44</v>
      </c>
      <c r="D3350" s="4">
        <v>16595</v>
      </c>
      <c r="E3350" s="13">
        <f t="shared" si="52"/>
        <v>377.15909090909093</v>
      </c>
    </row>
    <row r="3351" spans="1:5">
      <c r="A3351" s="1"/>
      <c r="B3351" s="21" t="s">
        <v>3559</v>
      </c>
      <c r="C3351" s="3">
        <v>596</v>
      </c>
      <c r="D3351" s="4">
        <v>136305</v>
      </c>
      <c r="E3351" s="13">
        <f t="shared" si="52"/>
        <v>228.6996644295302</v>
      </c>
    </row>
    <row r="3352" spans="1:5">
      <c r="A3352" s="1"/>
      <c r="B3352" s="21" t="s">
        <v>3560</v>
      </c>
      <c r="C3352" s="3">
        <v>293</v>
      </c>
      <c r="D3352" s="4">
        <v>68703</v>
      </c>
      <c r="E3352" s="13">
        <f t="shared" si="52"/>
        <v>234.48122866894198</v>
      </c>
    </row>
    <row r="3353" spans="1:5">
      <c r="A3353" s="1"/>
      <c r="B3353" s="21" t="s">
        <v>3561</v>
      </c>
      <c r="C3353" s="3">
        <v>366</v>
      </c>
      <c r="D3353" s="4">
        <v>76263.5</v>
      </c>
      <c r="E3353" s="13">
        <f t="shared" si="52"/>
        <v>208.37021857923497</v>
      </c>
    </row>
    <row r="3354" spans="1:5">
      <c r="A3354" s="1"/>
      <c r="B3354" s="21" t="s">
        <v>3562</v>
      </c>
      <c r="C3354" s="3">
        <v>331</v>
      </c>
      <c r="D3354" s="4">
        <v>83231.5</v>
      </c>
      <c r="E3354" s="13">
        <f t="shared" si="52"/>
        <v>251.45468277945619</v>
      </c>
    </row>
    <row r="3355" spans="1:5">
      <c r="A3355" s="1"/>
      <c r="B3355" s="21" t="s">
        <v>3563</v>
      </c>
      <c r="C3355" s="3">
        <v>159</v>
      </c>
      <c r="D3355" s="4">
        <v>60335</v>
      </c>
      <c r="E3355" s="13">
        <f t="shared" si="52"/>
        <v>379.46540880503147</v>
      </c>
    </row>
    <row r="3356" spans="1:5">
      <c r="A3356" s="1"/>
      <c r="B3356" s="21" t="s">
        <v>15114</v>
      </c>
      <c r="C3356" s="3">
        <v>1</v>
      </c>
      <c r="D3356" s="4">
        <v>216137</v>
      </c>
      <c r="E3356" s="13">
        <f t="shared" si="52"/>
        <v>216137</v>
      </c>
    </row>
    <row r="3357" spans="1:5">
      <c r="A3357" s="1"/>
      <c r="B3357" s="21" t="s">
        <v>3565</v>
      </c>
      <c r="C3357" s="3">
        <v>2</v>
      </c>
      <c r="D3357" s="4">
        <v>81273</v>
      </c>
      <c r="E3357" s="13">
        <f t="shared" si="52"/>
        <v>40636.5</v>
      </c>
    </row>
    <row r="3358" spans="1:5">
      <c r="A3358" s="1"/>
      <c r="B3358" s="21" t="s">
        <v>3568</v>
      </c>
      <c r="C3358" s="3">
        <v>4</v>
      </c>
      <c r="D3358" s="4">
        <v>246077.5</v>
      </c>
      <c r="E3358" s="13">
        <f t="shared" si="52"/>
        <v>61519.375</v>
      </c>
    </row>
    <row r="3359" spans="1:5">
      <c r="A3359" s="1"/>
      <c r="B3359" s="21" t="s">
        <v>3569</v>
      </c>
      <c r="C3359" s="3">
        <v>3</v>
      </c>
      <c r="D3359" s="4">
        <v>210409.5</v>
      </c>
      <c r="E3359" s="13">
        <f t="shared" si="52"/>
        <v>70136.5</v>
      </c>
    </row>
    <row r="3360" spans="1:5">
      <c r="A3360" s="1"/>
      <c r="B3360" s="21" t="s">
        <v>3570</v>
      </c>
      <c r="C3360" s="3">
        <v>1</v>
      </c>
      <c r="D3360" s="4">
        <v>79900.5</v>
      </c>
      <c r="E3360" s="13">
        <f t="shared" si="52"/>
        <v>79900.5</v>
      </c>
    </row>
    <row r="3361" spans="1:5">
      <c r="A3361" s="1"/>
      <c r="B3361" s="21" t="s">
        <v>3571</v>
      </c>
      <c r="C3361" s="3">
        <v>2</v>
      </c>
      <c r="D3361" s="4">
        <v>303092</v>
      </c>
      <c r="E3361" s="13">
        <f t="shared" si="52"/>
        <v>151546</v>
      </c>
    </row>
    <row r="3362" spans="1:5">
      <c r="A3362" s="1"/>
      <c r="B3362" s="21" t="s">
        <v>15115</v>
      </c>
      <c r="C3362" s="3">
        <v>2</v>
      </c>
      <c r="D3362" s="4">
        <v>10554</v>
      </c>
      <c r="E3362" s="13">
        <f t="shared" si="52"/>
        <v>5277</v>
      </c>
    </row>
    <row r="3363" spans="1:5">
      <c r="A3363" s="1"/>
      <c r="B3363" s="21" t="s">
        <v>3573</v>
      </c>
      <c r="C3363" s="3">
        <v>2</v>
      </c>
      <c r="D3363" s="4">
        <v>140547</v>
      </c>
      <c r="E3363" s="13">
        <f t="shared" si="52"/>
        <v>70273.5</v>
      </c>
    </row>
    <row r="3364" spans="1:5">
      <c r="A3364" s="1"/>
      <c r="B3364" s="21" t="s">
        <v>15116</v>
      </c>
      <c r="C3364" s="3">
        <v>1</v>
      </c>
      <c r="D3364" s="4">
        <v>92664</v>
      </c>
      <c r="E3364" s="13">
        <f t="shared" si="52"/>
        <v>92664</v>
      </c>
    </row>
    <row r="3365" spans="1:5">
      <c r="A3365" s="1"/>
      <c r="B3365" s="21" t="s">
        <v>15117</v>
      </c>
      <c r="C3365" s="3">
        <v>3</v>
      </c>
      <c r="D3365" s="4">
        <v>2869.5</v>
      </c>
      <c r="E3365" s="13">
        <f t="shared" si="52"/>
        <v>956.5</v>
      </c>
    </row>
    <row r="3366" spans="1:5">
      <c r="A3366" s="1"/>
      <c r="B3366" s="21" t="s">
        <v>15118</v>
      </c>
      <c r="C3366" s="3">
        <v>87</v>
      </c>
      <c r="D3366" s="4">
        <v>141742</v>
      </c>
      <c r="E3366" s="13">
        <f t="shared" si="52"/>
        <v>1629.2183908045977</v>
      </c>
    </row>
    <row r="3367" spans="1:5">
      <c r="A3367" s="1"/>
      <c r="B3367" s="21" t="s">
        <v>3574</v>
      </c>
      <c r="C3367" s="3">
        <v>1</v>
      </c>
      <c r="D3367" s="4">
        <v>39562</v>
      </c>
      <c r="E3367" s="13">
        <f t="shared" si="52"/>
        <v>39562</v>
      </c>
    </row>
    <row r="3368" spans="1:5">
      <c r="A3368" s="1"/>
      <c r="B3368" s="21" t="s">
        <v>3575</v>
      </c>
      <c r="C3368" s="3">
        <v>1</v>
      </c>
      <c r="D3368" s="4">
        <v>53083</v>
      </c>
      <c r="E3368" s="13">
        <f t="shared" si="52"/>
        <v>53083</v>
      </c>
    </row>
    <row r="3369" spans="1:5">
      <c r="A3369" s="1"/>
      <c r="B3369" s="21" t="s">
        <v>3577</v>
      </c>
      <c r="C3369" s="3">
        <v>1</v>
      </c>
      <c r="D3369" s="4">
        <v>63826.5</v>
      </c>
      <c r="E3369" s="13">
        <f t="shared" si="52"/>
        <v>63826.5</v>
      </c>
    </row>
    <row r="3370" spans="1:5">
      <c r="A3370" s="1"/>
      <c r="B3370" s="21" t="s">
        <v>15119</v>
      </c>
      <c r="C3370" s="3">
        <v>1</v>
      </c>
      <c r="D3370" s="4">
        <v>101649</v>
      </c>
      <c r="E3370" s="13">
        <f t="shared" si="52"/>
        <v>101649</v>
      </c>
    </row>
    <row r="3371" spans="1:5">
      <c r="A3371" s="1"/>
      <c r="B3371" s="21" t="s">
        <v>15120</v>
      </c>
      <c r="C3371" s="3">
        <v>1</v>
      </c>
      <c r="D3371" s="4">
        <v>73047.5</v>
      </c>
      <c r="E3371" s="13">
        <f t="shared" si="52"/>
        <v>73047.5</v>
      </c>
    </row>
    <row r="3372" spans="1:5">
      <c r="A3372" s="1"/>
      <c r="B3372" s="21" t="s">
        <v>3578</v>
      </c>
      <c r="C3372" s="3">
        <v>1</v>
      </c>
      <c r="D3372" s="4">
        <v>74796.5</v>
      </c>
      <c r="E3372" s="13">
        <f t="shared" si="52"/>
        <v>74796.5</v>
      </c>
    </row>
    <row r="3373" spans="1:5">
      <c r="A3373" s="1"/>
      <c r="B3373" s="21" t="s">
        <v>15121</v>
      </c>
      <c r="C3373" s="3">
        <v>1</v>
      </c>
      <c r="D3373" s="4">
        <v>121743</v>
      </c>
      <c r="E3373" s="13">
        <f t="shared" si="52"/>
        <v>121743</v>
      </c>
    </row>
    <row r="3374" spans="1:5">
      <c r="A3374" s="1"/>
      <c r="B3374" s="21" t="s">
        <v>3579</v>
      </c>
      <c r="C3374" s="3">
        <v>1</v>
      </c>
      <c r="D3374" s="4">
        <v>123592.5</v>
      </c>
      <c r="E3374" s="13">
        <f t="shared" si="52"/>
        <v>123592.5</v>
      </c>
    </row>
    <row r="3375" spans="1:5">
      <c r="A3375" s="1"/>
      <c r="B3375" s="21" t="s">
        <v>3580</v>
      </c>
      <c r="C3375" s="3">
        <v>3</v>
      </c>
      <c r="D3375" s="4">
        <v>358299.5</v>
      </c>
      <c r="E3375" s="13">
        <f t="shared" si="52"/>
        <v>119433.16666666667</v>
      </c>
    </row>
    <row r="3376" spans="1:5">
      <c r="A3376" s="1"/>
      <c r="B3376" s="21" t="s">
        <v>15122</v>
      </c>
      <c r="C3376" s="3">
        <v>1</v>
      </c>
      <c r="D3376" s="4">
        <v>31451</v>
      </c>
      <c r="E3376" s="13">
        <f t="shared" si="52"/>
        <v>31451</v>
      </c>
    </row>
    <row r="3377" spans="1:5">
      <c r="A3377" s="1"/>
      <c r="B3377" s="21" t="s">
        <v>15123</v>
      </c>
      <c r="C3377" s="3">
        <v>1</v>
      </c>
      <c r="D3377" s="4">
        <v>24996</v>
      </c>
      <c r="E3377" s="13">
        <f t="shared" si="52"/>
        <v>24996</v>
      </c>
    </row>
    <row r="3378" spans="1:5">
      <c r="A3378" s="1"/>
      <c r="B3378" s="21" t="s">
        <v>3585</v>
      </c>
      <c r="C3378" s="3">
        <v>1</v>
      </c>
      <c r="D3378" s="4">
        <v>22946.5</v>
      </c>
      <c r="E3378" s="13">
        <f t="shared" si="52"/>
        <v>22946.5</v>
      </c>
    </row>
    <row r="3379" spans="1:5">
      <c r="A3379" s="1"/>
      <c r="B3379" s="21" t="s">
        <v>3588</v>
      </c>
      <c r="C3379" s="3">
        <v>2</v>
      </c>
      <c r="D3379" s="4">
        <v>39217</v>
      </c>
      <c r="E3379" s="13">
        <f t="shared" si="52"/>
        <v>19608.5</v>
      </c>
    </row>
    <row r="3380" spans="1:5">
      <c r="A3380" s="1"/>
      <c r="B3380" s="21" t="s">
        <v>3595</v>
      </c>
      <c r="C3380" s="3">
        <v>3</v>
      </c>
      <c r="D3380" s="4">
        <v>34756</v>
      </c>
      <c r="E3380" s="13">
        <f t="shared" si="52"/>
        <v>11585.333333333334</v>
      </c>
    </row>
    <row r="3381" spans="1:5">
      <c r="A3381" s="1"/>
      <c r="B3381" s="21" t="s">
        <v>3597</v>
      </c>
      <c r="C3381" s="3">
        <v>95</v>
      </c>
      <c r="D3381" s="4">
        <v>118686.5</v>
      </c>
      <c r="E3381" s="13">
        <f t="shared" si="52"/>
        <v>1249.3315789473684</v>
      </c>
    </row>
    <row r="3382" spans="1:5">
      <c r="A3382" s="1"/>
      <c r="B3382" s="21" t="s">
        <v>3598</v>
      </c>
      <c r="C3382" s="3">
        <v>70</v>
      </c>
      <c r="D3382" s="4">
        <v>107494</v>
      </c>
      <c r="E3382" s="13">
        <f t="shared" si="52"/>
        <v>1535.6285714285714</v>
      </c>
    </row>
    <row r="3383" spans="1:5">
      <c r="A3383" s="1"/>
      <c r="B3383" s="21" t="s">
        <v>3599</v>
      </c>
      <c r="C3383" s="3">
        <v>25</v>
      </c>
      <c r="D3383" s="4">
        <v>49540</v>
      </c>
      <c r="E3383" s="13">
        <f t="shared" si="52"/>
        <v>1981.6</v>
      </c>
    </row>
    <row r="3384" spans="1:5">
      <c r="A3384" s="1"/>
      <c r="B3384" s="21" t="s">
        <v>3600</v>
      </c>
      <c r="C3384" s="3">
        <v>15</v>
      </c>
      <c r="D3384" s="4">
        <v>52262</v>
      </c>
      <c r="E3384" s="13">
        <f t="shared" si="52"/>
        <v>3484.1333333333332</v>
      </c>
    </row>
    <row r="3385" spans="1:5">
      <c r="A3385" s="1"/>
      <c r="B3385" s="21" t="s">
        <v>15124</v>
      </c>
      <c r="C3385" s="3">
        <v>5</v>
      </c>
      <c r="D3385" s="4">
        <v>35815</v>
      </c>
      <c r="E3385" s="13">
        <f t="shared" si="52"/>
        <v>7163</v>
      </c>
    </row>
    <row r="3386" spans="1:5">
      <c r="A3386" s="1"/>
      <c r="B3386" s="21" t="s">
        <v>3602</v>
      </c>
      <c r="C3386" s="3">
        <v>32</v>
      </c>
      <c r="D3386" s="4">
        <v>109654</v>
      </c>
      <c r="E3386" s="13">
        <f t="shared" si="52"/>
        <v>3426.6875</v>
      </c>
    </row>
    <row r="3387" spans="1:5">
      <c r="A3387" s="1"/>
      <c r="B3387" s="21" t="s">
        <v>3603</v>
      </c>
      <c r="C3387" s="3">
        <v>6</v>
      </c>
      <c r="D3387" s="4">
        <v>25128.5</v>
      </c>
      <c r="E3387" s="13">
        <f t="shared" si="52"/>
        <v>4188.083333333333</v>
      </c>
    </row>
    <row r="3388" spans="1:5">
      <c r="A3388" s="1"/>
      <c r="B3388" s="21" t="s">
        <v>3604</v>
      </c>
      <c r="C3388" s="3">
        <v>3</v>
      </c>
      <c r="D3388" s="4">
        <v>17244</v>
      </c>
      <c r="E3388" s="13">
        <f t="shared" si="52"/>
        <v>5748</v>
      </c>
    </row>
    <row r="3389" spans="1:5">
      <c r="A3389" s="1"/>
      <c r="B3389" s="21" t="s">
        <v>3605</v>
      </c>
      <c r="C3389" s="3">
        <v>1</v>
      </c>
      <c r="D3389" s="4">
        <v>10722.5</v>
      </c>
      <c r="E3389" s="13">
        <f t="shared" si="52"/>
        <v>10722.5</v>
      </c>
    </row>
    <row r="3390" spans="1:5">
      <c r="A3390" s="1"/>
      <c r="B3390" s="21" t="s">
        <v>15125</v>
      </c>
      <c r="C3390" s="3">
        <v>1</v>
      </c>
      <c r="D3390" s="4">
        <v>15671</v>
      </c>
      <c r="E3390" s="13">
        <f t="shared" si="52"/>
        <v>15671</v>
      </c>
    </row>
    <row r="3391" spans="1:5">
      <c r="A3391" s="1"/>
      <c r="B3391" s="21" t="s">
        <v>15126</v>
      </c>
      <c r="C3391" s="3">
        <v>2</v>
      </c>
      <c r="D3391" s="4">
        <v>17769</v>
      </c>
      <c r="E3391" s="13">
        <f t="shared" si="52"/>
        <v>8884.5</v>
      </c>
    </row>
    <row r="3392" spans="1:5">
      <c r="A3392" s="1"/>
      <c r="B3392" s="21" t="s">
        <v>3608</v>
      </c>
      <c r="C3392" s="3">
        <v>8</v>
      </c>
      <c r="D3392" s="4">
        <v>149604</v>
      </c>
      <c r="E3392" s="13">
        <f t="shared" si="52"/>
        <v>18700.5</v>
      </c>
    </row>
    <row r="3393" spans="1:5">
      <c r="A3393" s="1"/>
      <c r="B3393" s="21" t="s">
        <v>3613</v>
      </c>
      <c r="C3393" s="3">
        <v>4</v>
      </c>
      <c r="D3393" s="4">
        <v>25430</v>
      </c>
      <c r="E3393" s="13">
        <f t="shared" si="52"/>
        <v>6357.5</v>
      </c>
    </row>
    <row r="3394" spans="1:5">
      <c r="A3394" s="1"/>
      <c r="B3394" s="21" t="s">
        <v>3618</v>
      </c>
      <c r="C3394" s="3">
        <v>83</v>
      </c>
      <c r="D3394" s="4">
        <v>250101</v>
      </c>
      <c r="E3394" s="13">
        <f t="shared" si="52"/>
        <v>3013.265060240964</v>
      </c>
    </row>
    <row r="3395" spans="1:5">
      <c r="A3395" s="1"/>
      <c r="B3395" s="21" t="s">
        <v>3619</v>
      </c>
      <c r="C3395" s="3">
        <v>66</v>
      </c>
      <c r="D3395" s="4">
        <v>42188</v>
      </c>
      <c r="E3395" s="13">
        <f t="shared" ref="E3395:E3458" si="53">IF(C3395&lt;0,-D3395/-C3395,D3395/C3395)</f>
        <v>639.21212121212125</v>
      </c>
    </row>
    <row r="3396" spans="1:5">
      <c r="A3396" s="1"/>
      <c r="B3396" s="21" t="s">
        <v>3620</v>
      </c>
      <c r="C3396" s="3">
        <v>102</v>
      </c>
      <c r="D3396" s="4">
        <v>43027</v>
      </c>
      <c r="E3396" s="13">
        <f t="shared" si="53"/>
        <v>421.83333333333331</v>
      </c>
    </row>
    <row r="3397" spans="1:5">
      <c r="A3397" s="1"/>
      <c r="B3397" s="21" t="s">
        <v>3621</v>
      </c>
      <c r="C3397" s="3">
        <v>213</v>
      </c>
      <c r="D3397" s="4">
        <v>77543</v>
      </c>
      <c r="E3397" s="13">
        <f t="shared" si="53"/>
        <v>364.05164319248826</v>
      </c>
    </row>
    <row r="3398" spans="1:5">
      <c r="A3398" s="1"/>
      <c r="B3398" s="21" t="s">
        <v>3623</v>
      </c>
      <c r="C3398" s="3">
        <v>1</v>
      </c>
      <c r="D3398" s="4">
        <v>3212.5</v>
      </c>
      <c r="E3398" s="13">
        <f t="shared" si="53"/>
        <v>3212.5</v>
      </c>
    </row>
    <row r="3399" spans="1:5">
      <c r="A3399" s="1"/>
      <c r="B3399" s="21" t="s">
        <v>15127</v>
      </c>
      <c r="C3399" s="3">
        <v>1</v>
      </c>
      <c r="D3399" s="4">
        <v>1005.5</v>
      </c>
      <c r="E3399" s="13">
        <f t="shared" si="53"/>
        <v>1005.5</v>
      </c>
    </row>
    <row r="3400" spans="1:5">
      <c r="A3400" s="1"/>
      <c r="B3400" s="21" t="s">
        <v>15128</v>
      </c>
      <c r="C3400" s="3">
        <v>25</v>
      </c>
      <c r="D3400" s="4">
        <v>30721</v>
      </c>
      <c r="E3400" s="13">
        <f t="shared" si="53"/>
        <v>1228.8399999999999</v>
      </c>
    </row>
    <row r="3401" spans="1:5">
      <c r="A3401" s="1"/>
      <c r="B3401" s="21" t="s">
        <v>15129</v>
      </c>
      <c r="C3401" s="3">
        <v>28</v>
      </c>
      <c r="D3401" s="4">
        <v>29540</v>
      </c>
      <c r="E3401" s="13">
        <f t="shared" si="53"/>
        <v>1055</v>
      </c>
    </row>
    <row r="3402" spans="1:5">
      <c r="A3402" s="1"/>
      <c r="B3402" s="21" t="s">
        <v>3624</v>
      </c>
      <c r="C3402" s="3">
        <v>8</v>
      </c>
      <c r="D3402" s="4">
        <v>8825.5</v>
      </c>
      <c r="E3402" s="13">
        <f t="shared" si="53"/>
        <v>1103.1875</v>
      </c>
    </row>
    <row r="3403" spans="1:5">
      <c r="A3403" s="1"/>
      <c r="B3403" s="21" t="s">
        <v>3625</v>
      </c>
      <c r="C3403" s="3">
        <v>4</v>
      </c>
      <c r="D3403" s="4">
        <v>4262</v>
      </c>
      <c r="E3403" s="13">
        <f t="shared" si="53"/>
        <v>1065.5</v>
      </c>
    </row>
    <row r="3404" spans="1:5">
      <c r="A3404" s="1"/>
      <c r="B3404" s="21" t="s">
        <v>15130</v>
      </c>
      <c r="C3404" s="3">
        <v>10</v>
      </c>
      <c r="D3404" s="4">
        <v>27771.5</v>
      </c>
      <c r="E3404" s="13">
        <f t="shared" si="53"/>
        <v>2777.15</v>
      </c>
    </row>
    <row r="3405" spans="1:5">
      <c r="A3405" s="1"/>
      <c r="B3405" s="21" t="s">
        <v>15131</v>
      </c>
      <c r="C3405" s="3">
        <v>2</v>
      </c>
      <c r="D3405" s="4">
        <v>2248</v>
      </c>
      <c r="E3405" s="13">
        <f t="shared" si="53"/>
        <v>1124</v>
      </c>
    </row>
    <row r="3406" spans="1:5">
      <c r="A3406" s="1"/>
      <c r="B3406" s="21" t="s">
        <v>15132</v>
      </c>
      <c r="C3406" s="3">
        <v>1</v>
      </c>
      <c r="D3406" s="4">
        <v>8616.5</v>
      </c>
      <c r="E3406" s="13">
        <f t="shared" si="53"/>
        <v>8616.5</v>
      </c>
    </row>
    <row r="3407" spans="1:5">
      <c r="A3407" s="1"/>
      <c r="B3407" s="21" t="s">
        <v>15133</v>
      </c>
      <c r="C3407" s="3">
        <v>5</v>
      </c>
      <c r="D3407" s="4">
        <v>55031</v>
      </c>
      <c r="E3407" s="13">
        <f t="shared" si="53"/>
        <v>11006.2</v>
      </c>
    </row>
    <row r="3408" spans="1:5">
      <c r="A3408" s="1"/>
      <c r="B3408" s="21" t="s">
        <v>3629</v>
      </c>
      <c r="C3408" s="3">
        <v>8</v>
      </c>
      <c r="D3408" s="4">
        <v>79420.5</v>
      </c>
      <c r="E3408" s="13">
        <f t="shared" si="53"/>
        <v>9927.5625</v>
      </c>
    </row>
    <row r="3409" spans="1:5">
      <c r="A3409" s="1"/>
      <c r="B3409" s="21" t="s">
        <v>3630</v>
      </c>
      <c r="C3409" s="3">
        <v>13</v>
      </c>
      <c r="D3409" s="4">
        <v>161335</v>
      </c>
      <c r="E3409" s="13">
        <f t="shared" si="53"/>
        <v>12410.384615384615</v>
      </c>
    </row>
    <row r="3410" spans="1:5">
      <c r="A3410" s="1"/>
      <c r="B3410" s="21" t="s">
        <v>3631</v>
      </c>
      <c r="C3410" s="3">
        <v>17</v>
      </c>
      <c r="D3410" s="4">
        <v>227580</v>
      </c>
      <c r="E3410" s="13">
        <f t="shared" si="53"/>
        <v>13387.058823529413</v>
      </c>
    </row>
    <row r="3411" spans="1:5">
      <c r="A3411" s="1"/>
      <c r="B3411" s="21" t="s">
        <v>3632</v>
      </c>
      <c r="C3411" s="3">
        <v>38</v>
      </c>
      <c r="D3411" s="4">
        <v>636683.5</v>
      </c>
      <c r="E3411" s="13">
        <f t="shared" si="53"/>
        <v>16754.82894736842</v>
      </c>
    </row>
    <row r="3412" spans="1:5">
      <c r="A3412" s="1"/>
      <c r="B3412" s="21" t="s">
        <v>3633</v>
      </c>
      <c r="C3412" s="3">
        <v>21</v>
      </c>
      <c r="D3412" s="4">
        <v>404070</v>
      </c>
      <c r="E3412" s="13">
        <f t="shared" si="53"/>
        <v>19241.428571428572</v>
      </c>
    </row>
    <row r="3413" spans="1:5">
      <c r="A3413" s="1"/>
      <c r="B3413" s="21" t="s">
        <v>3634</v>
      </c>
      <c r="C3413" s="3">
        <v>28</v>
      </c>
      <c r="D3413" s="4">
        <v>766036.5</v>
      </c>
      <c r="E3413" s="13">
        <f t="shared" si="53"/>
        <v>27358.446428571428</v>
      </c>
    </row>
    <row r="3414" spans="1:5">
      <c r="A3414" s="1"/>
      <c r="B3414" s="21" t="s">
        <v>3635</v>
      </c>
      <c r="C3414" s="3">
        <v>9</v>
      </c>
      <c r="D3414" s="4">
        <v>316559.5</v>
      </c>
      <c r="E3414" s="13">
        <f t="shared" si="53"/>
        <v>35173.277777777781</v>
      </c>
    </row>
    <row r="3415" spans="1:5">
      <c r="A3415" s="1"/>
      <c r="B3415" s="21" t="s">
        <v>3636</v>
      </c>
      <c r="C3415" s="3">
        <v>10</v>
      </c>
      <c r="D3415" s="4">
        <v>448597</v>
      </c>
      <c r="E3415" s="13">
        <f t="shared" si="53"/>
        <v>44859.7</v>
      </c>
    </row>
    <row r="3416" spans="1:5">
      <c r="A3416" s="1"/>
      <c r="B3416" s="21" t="s">
        <v>3637</v>
      </c>
      <c r="C3416" s="3">
        <v>7</v>
      </c>
      <c r="D3416" s="4">
        <v>436891.5</v>
      </c>
      <c r="E3416" s="13">
        <f t="shared" si="53"/>
        <v>62413.071428571428</v>
      </c>
    </row>
    <row r="3417" spans="1:5">
      <c r="A3417" s="1"/>
      <c r="B3417" s="21" t="s">
        <v>3638</v>
      </c>
      <c r="C3417" s="3">
        <v>38</v>
      </c>
      <c r="D3417" s="4">
        <v>35944.5</v>
      </c>
      <c r="E3417" s="13">
        <f t="shared" si="53"/>
        <v>945.90789473684208</v>
      </c>
    </row>
    <row r="3418" spans="1:5">
      <c r="A3418" s="1"/>
      <c r="B3418" s="21" t="s">
        <v>3640</v>
      </c>
      <c r="C3418" s="3">
        <v>20</v>
      </c>
      <c r="D3418" s="4">
        <v>21381</v>
      </c>
      <c r="E3418" s="13">
        <f t="shared" si="53"/>
        <v>1069.05</v>
      </c>
    </row>
    <row r="3419" spans="1:5">
      <c r="A3419" s="1"/>
      <c r="B3419" s="21" t="s">
        <v>3641</v>
      </c>
      <c r="C3419" s="3">
        <v>2</v>
      </c>
      <c r="D3419" s="4">
        <v>3222</v>
      </c>
      <c r="E3419" s="13">
        <f t="shared" si="53"/>
        <v>1611</v>
      </c>
    </row>
    <row r="3420" spans="1:5">
      <c r="A3420" s="1"/>
      <c r="B3420" s="21" t="s">
        <v>3642</v>
      </c>
      <c r="C3420" s="3">
        <v>1</v>
      </c>
      <c r="D3420" s="4">
        <v>1003</v>
      </c>
      <c r="E3420" s="13">
        <f t="shared" si="53"/>
        <v>1003</v>
      </c>
    </row>
    <row r="3421" spans="1:5">
      <c r="A3421" s="1"/>
      <c r="B3421" s="21" t="s">
        <v>15134</v>
      </c>
      <c r="C3421" s="3">
        <v>4</v>
      </c>
      <c r="D3421" s="4">
        <v>8307</v>
      </c>
      <c r="E3421" s="13">
        <f t="shared" si="53"/>
        <v>2076.75</v>
      </c>
    </row>
    <row r="3422" spans="1:5">
      <c r="A3422" s="1"/>
      <c r="B3422" s="21" t="s">
        <v>3643</v>
      </c>
      <c r="C3422" s="3">
        <v>1</v>
      </c>
      <c r="D3422" s="4">
        <v>6451.5</v>
      </c>
      <c r="E3422" s="13">
        <f t="shared" si="53"/>
        <v>6451.5</v>
      </c>
    </row>
    <row r="3423" spans="1:5">
      <c r="A3423" s="1"/>
      <c r="B3423" s="21" t="s">
        <v>3644</v>
      </c>
      <c r="C3423" s="3">
        <v>3</v>
      </c>
      <c r="D3423" s="4">
        <v>26910</v>
      </c>
      <c r="E3423" s="13">
        <f t="shared" si="53"/>
        <v>8970</v>
      </c>
    </row>
    <row r="3424" spans="1:5">
      <c r="A3424" s="1"/>
      <c r="B3424" s="21" t="s">
        <v>3646</v>
      </c>
      <c r="C3424" s="3">
        <v>46</v>
      </c>
      <c r="D3424" s="4">
        <v>17877.5</v>
      </c>
      <c r="E3424" s="13">
        <f t="shared" si="53"/>
        <v>388.64130434782606</v>
      </c>
    </row>
    <row r="3425" spans="1:5">
      <c r="A3425" s="1"/>
      <c r="B3425" s="21" t="s">
        <v>15135</v>
      </c>
      <c r="C3425" s="3">
        <v>51</v>
      </c>
      <c r="D3425" s="4">
        <v>16450.5</v>
      </c>
      <c r="E3425" s="13">
        <f t="shared" si="53"/>
        <v>322.55882352941177</v>
      </c>
    </row>
    <row r="3426" spans="1:5">
      <c r="A3426" s="1"/>
      <c r="B3426" s="21" t="s">
        <v>3647</v>
      </c>
      <c r="C3426" s="3">
        <v>232</v>
      </c>
      <c r="D3426" s="4">
        <v>125151</v>
      </c>
      <c r="E3426" s="13">
        <f t="shared" si="53"/>
        <v>539.44396551724139</v>
      </c>
    </row>
    <row r="3427" spans="1:5">
      <c r="A3427" s="1"/>
      <c r="B3427" s="21" t="s">
        <v>15136</v>
      </c>
      <c r="C3427" s="3">
        <v>38</v>
      </c>
      <c r="D3427" s="4">
        <v>20462</v>
      </c>
      <c r="E3427" s="13">
        <f t="shared" si="53"/>
        <v>538.47368421052636</v>
      </c>
    </row>
    <row r="3428" spans="1:5">
      <c r="A3428" s="1"/>
      <c r="B3428" s="21" t="s">
        <v>3648</v>
      </c>
      <c r="C3428" s="3">
        <v>112</v>
      </c>
      <c r="D3428" s="4">
        <v>71793.5</v>
      </c>
      <c r="E3428" s="13">
        <f t="shared" si="53"/>
        <v>641.01339285714289</v>
      </c>
    </row>
    <row r="3429" spans="1:5">
      <c r="A3429" s="1"/>
      <c r="B3429" s="21" t="s">
        <v>3649</v>
      </c>
      <c r="C3429" s="3">
        <v>16</v>
      </c>
      <c r="D3429" s="4">
        <v>25475</v>
      </c>
      <c r="E3429" s="13">
        <f t="shared" si="53"/>
        <v>1592.1875</v>
      </c>
    </row>
    <row r="3430" spans="1:5">
      <c r="A3430" s="1"/>
      <c r="B3430" s="21" t="s">
        <v>3650</v>
      </c>
      <c r="C3430" s="3">
        <v>96</v>
      </c>
      <c r="D3430" s="4">
        <v>207407.5</v>
      </c>
      <c r="E3430" s="13">
        <f t="shared" si="53"/>
        <v>2160.4947916666665</v>
      </c>
    </row>
    <row r="3431" spans="1:5">
      <c r="A3431" s="1"/>
      <c r="B3431" s="21" t="s">
        <v>3651</v>
      </c>
      <c r="C3431" s="3">
        <v>1</v>
      </c>
      <c r="D3431" s="4">
        <v>3284</v>
      </c>
      <c r="E3431" s="13">
        <f t="shared" si="53"/>
        <v>3284</v>
      </c>
    </row>
    <row r="3432" spans="1:5">
      <c r="A3432" s="1"/>
      <c r="B3432" s="21" t="s">
        <v>15137</v>
      </c>
      <c r="C3432" s="3">
        <v>1</v>
      </c>
      <c r="D3432" s="4">
        <v>3639</v>
      </c>
      <c r="E3432" s="13">
        <f t="shared" si="53"/>
        <v>3639</v>
      </c>
    </row>
    <row r="3433" spans="1:5">
      <c r="A3433" s="1"/>
      <c r="B3433" s="21" t="s">
        <v>3653</v>
      </c>
      <c r="C3433" s="3">
        <v>1</v>
      </c>
      <c r="D3433" s="4">
        <v>6721</v>
      </c>
      <c r="E3433" s="13">
        <f t="shared" si="53"/>
        <v>6721</v>
      </c>
    </row>
    <row r="3434" spans="1:5">
      <c r="A3434" s="1"/>
      <c r="B3434" s="21" t="s">
        <v>3654</v>
      </c>
      <c r="C3434" s="3">
        <v>24</v>
      </c>
      <c r="D3434" s="4">
        <v>106766.5</v>
      </c>
      <c r="E3434" s="13">
        <f t="shared" si="53"/>
        <v>4448.604166666667</v>
      </c>
    </row>
    <row r="3435" spans="1:5">
      <c r="A3435" s="1"/>
      <c r="B3435" s="21" t="s">
        <v>3655</v>
      </c>
      <c r="C3435" s="3">
        <v>42</v>
      </c>
      <c r="D3435" s="4">
        <v>201715.5</v>
      </c>
      <c r="E3435" s="13">
        <f t="shared" si="53"/>
        <v>4802.75</v>
      </c>
    </row>
    <row r="3436" spans="1:5">
      <c r="A3436" s="1"/>
      <c r="B3436" s="21" t="s">
        <v>3656</v>
      </c>
      <c r="C3436" s="3">
        <v>22</v>
      </c>
      <c r="D3436" s="4">
        <v>100270</v>
      </c>
      <c r="E3436" s="13">
        <f t="shared" si="53"/>
        <v>4557.727272727273</v>
      </c>
    </row>
    <row r="3437" spans="1:5">
      <c r="A3437" s="1"/>
      <c r="B3437" s="21" t="s">
        <v>3657</v>
      </c>
      <c r="C3437" s="3">
        <v>28</v>
      </c>
      <c r="D3437" s="4">
        <v>164739.5</v>
      </c>
      <c r="E3437" s="13">
        <f t="shared" si="53"/>
        <v>5883.5535714285716</v>
      </c>
    </row>
    <row r="3438" spans="1:5">
      <c r="A3438" s="1"/>
      <c r="B3438" s="21" t="s">
        <v>3658</v>
      </c>
      <c r="C3438" s="3">
        <v>46</v>
      </c>
      <c r="D3438" s="4">
        <v>351828</v>
      </c>
      <c r="E3438" s="13">
        <f t="shared" si="53"/>
        <v>7648.434782608696</v>
      </c>
    </row>
    <row r="3439" spans="1:5">
      <c r="A3439" s="1"/>
      <c r="B3439" s="21" t="s">
        <v>3659</v>
      </c>
      <c r="C3439" s="3">
        <v>10</v>
      </c>
      <c r="D3439" s="4">
        <v>80984.5</v>
      </c>
      <c r="E3439" s="13">
        <f t="shared" si="53"/>
        <v>8098.45</v>
      </c>
    </row>
    <row r="3440" spans="1:5">
      <c r="A3440" s="1"/>
      <c r="B3440" s="21" t="s">
        <v>3660</v>
      </c>
      <c r="C3440" s="3">
        <v>1</v>
      </c>
      <c r="D3440" s="4">
        <v>1434</v>
      </c>
      <c r="E3440" s="13">
        <f t="shared" si="53"/>
        <v>1434</v>
      </c>
    </row>
    <row r="3441" spans="1:5">
      <c r="A3441" s="1"/>
      <c r="B3441" s="21" t="s">
        <v>3661</v>
      </c>
      <c r="C3441" s="3">
        <v>10</v>
      </c>
      <c r="D3441" s="4">
        <v>48219.5</v>
      </c>
      <c r="E3441" s="13">
        <f t="shared" si="53"/>
        <v>4821.95</v>
      </c>
    </row>
    <row r="3442" spans="1:5">
      <c r="A3442" s="1"/>
      <c r="B3442" s="21" t="s">
        <v>3662</v>
      </c>
      <c r="C3442" s="3">
        <v>16</v>
      </c>
      <c r="D3442" s="4">
        <v>59775.5</v>
      </c>
      <c r="E3442" s="13">
        <f t="shared" si="53"/>
        <v>3735.96875</v>
      </c>
    </row>
    <row r="3443" spans="1:5">
      <c r="A3443" s="1"/>
      <c r="B3443" s="21" t="s">
        <v>3663</v>
      </c>
      <c r="C3443" s="3">
        <v>237</v>
      </c>
      <c r="D3443" s="4">
        <v>98059.5</v>
      </c>
      <c r="E3443" s="13">
        <f t="shared" si="53"/>
        <v>413.75316455696202</v>
      </c>
    </row>
    <row r="3444" spans="1:5">
      <c r="A3444" s="1"/>
      <c r="B3444" s="21" t="s">
        <v>3664</v>
      </c>
      <c r="C3444" s="3">
        <v>11</v>
      </c>
      <c r="D3444" s="4">
        <v>26571.5</v>
      </c>
      <c r="E3444" s="13">
        <f t="shared" si="53"/>
        <v>2415.590909090909</v>
      </c>
    </row>
    <row r="3445" spans="1:5">
      <c r="A3445" s="1"/>
      <c r="B3445" s="21" t="s">
        <v>3665</v>
      </c>
      <c r="C3445" s="3">
        <v>31</v>
      </c>
      <c r="D3445" s="4">
        <v>50793.5</v>
      </c>
      <c r="E3445" s="13">
        <f t="shared" si="53"/>
        <v>1638.5</v>
      </c>
    </row>
    <row r="3446" spans="1:5">
      <c r="A3446" s="1"/>
      <c r="B3446" s="21" t="s">
        <v>3666</v>
      </c>
      <c r="C3446" s="3">
        <v>65</v>
      </c>
      <c r="D3446" s="4">
        <v>115830.5</v>
      </c>
      <c r="E3446" s="13">
        <f t="shared" si="53"/>
        <v>1782.0076923076922</v>
      </c>
    </row>
    <row r="3447" spans="1:5">
      <c r="A3447" s="1"/>
      <c r="B3447" s="21" t="s">
        <v>3667</v>
      </c>
      <c r="C3447" s="3">
        <v>104</v>
      </c>
      <c r="D3447" s="4">
        <v>245330.5</v>
      </c>
      <c r="E3447" s="13">
        <f t="shared" si="53"/>
        <v>2358.9471153846152</v>
      </c>
    </row>
    <row r="3448" spans="1:5">
      <c r="A3448" s="1"/>
      <c r="B3448" s="21" t="s">
        <v>3668</v>
      </c>
      <c r="C3448" s="3">
        <v>93</v>
      </c>
      <c r="D3448" s="4">
        <v>287168</v>
      </c>
      <c r="E3448" s="13">
        <f t="shared" si="53"/>
        <v>3087.8279569892475</v>
      </c>
    </row>
    <row r="3449" spans="1:5">
      <c r="A3449" s="1"/>
      <c r="B3449" s="21" t="s">
        <v>3669</v>
      </c>
      <c r="C3449" s="3">
        <v>71</v>
      </c>
      <c r="D3449" s="4">
        <v>288949</v>
      </c>
      <c r="E3449" s="13">
        <f t="shared" si="53"/>
        <v>4069.7042253521126</v>
      </c>
    </row>
    <row r="3450" spans="1:5">
      <c r="A3450" s="1"/>
      <c r="B3450" s="21" t="s">
        <v>3670</v>
      </c>
      <c r="C3450" s="3">
        <v>33</v>
      </c>
      <c r="D3450" s="4">
        <v>40542.5</v>
      </c>
      <c r="E3450" s="13">
        <f t="shared" si="53"/>
        <v>1228.560606060606</v>
      </c>
    </row>
    <row r="3451" spans="1:5">
      <c r="A3451" s="1"/>
      <c r="B3451" s="21" t="s">
        <v>3671</v>
      </c>
      <c r="C3451" s="3">
        <v>40</v>
      </c>
      <c r="D3451" s="4">
        <v>55823.96</v>
      </c>
      <c r="E3451" s="13">
        <f t="shared" si="53"/>
        <v>1395.5989999999999</v>
      </c>
    </row>
    <row r="3452" spans="1:5">
      <c r="A3452" s="1"/>
      <c r="B3452" s="21" t="s">
        <v>3672</v>
      </c>
      <c r="C3452" s="3">
        <v>20</v>
      </c>
      <c r="D3452" s="4">
        <v>33235.5</v>
      </c>
      <c r="E3452" s="13">
        <f t="shared" si="53"/>
        <v>1661.7750000000001</v>
      </c>
    </row>
    <row r="3453" spans="1:5">
      <c r="A3453" s="1"/>
      <c r="B3453" s="21" t="s">
        <v>3673</v>
      </c>
      <c r="C3453" s="3">
        <v>2</v>
      </c>
      <c r="D3453" s="4">
        <v>4072.5</v>
      </c>
      <c r="E3453" s="13">
        <f t="shared" si="53"/>
        <v>2036.25</v>
      </c>
    </row>
    <row r="3454" spans="1:5">
      <c r="A3454" s="1"/>
      <c r="B3454" s="21" t="s">
        <v>3674</v>
      </c>
      <c r="C3454" s="3">
        <v>4</v>
      </c>
      <c r="D3454" s="4">
        <v>7919.5</v>
      </c>
      <c r="E3454" s="13">
        <f t="shared" si="53"/>
        <v>1979.875</v>
      </c>
    </row>
    <row r="3455" spans="1:5">
      <c r="A3455" s="1"/>
      <c r="B3455" s="21" t="s">
        <v>3675</v>
      </c>
      <c r="C3455" s="3">
        <v>1</v>
      </c>
      <c r="D3455" s="4">
        <v>4608.5</v>
      </c>
      <c r="E3455" s="13">
        <f t="shared" si="53"/>
        <v>4608.5</v>
      </c>
    </row>
    <row r="3456" spans="1:5">
      <c r="A3456" s="1"/>
      <c r="B3456" s="21" t="s">
        <v>15138</v>
      </c>
      <c r="C3456" s="3">
        <v>2</v>
      </c>
      <c r="D3456" s="4">
        <v>7618</v>
      </c>
      <c r="E3456" s="13">
        <f t="shared" si="53"/>
        <v>3809</v>
      </c>
    </row>
    <row r="3457" spans="1:5">
      <c r="A3457" s="1"/>
      <c r="B3457" s="21" t="s">
        <v>3677</v>
      </c>
      <c r="C3457" s="3">
        <v>13</v>
      </c>
      <c r="D3457" s="4">
        <v>48249</v>
      </c>
      <c r="E3457" s="13">
        <f t="shared" si="53"/>
        <v>3711.4615384615386</v>
      </c>
    </row>
    <row r="3458" spans="1:5">
      <c r="A3458" s="1"/>
      <c r="B3458" s="21" t="s">
        <v>3678</v>
      </c>
      <c r="C3458" s="3">
        <v>26</v>
      </c>
      <c r="D3458" s="4">
        <v>105780</v>
      </c>
      <c r="E3458" s="13">
        <f t="shared" si="53"/>
        <v>4068.4615384615386</v>
      </c>
    </row>
    <row r="3459" spans="1:5">
      <c r="A3459" s="1"/>
      <c r="B3459" s="21" t="s">
        <v>3679</v>
      </c>
      <c r="C3459" s="3">
        <v>9</v>
      </c>
      <c r="D3459" s="4">
        <v>38265.5</v>
      </c>
      <c r="E3459" s="13">
        <f t="shared" ref="E3459:E3522" si="54">IF(C3459&lt;0,-D3459/-C3459,D3459/C3459)</f>
        <v>4251.7222222222226</v>
      </c>
    </row>
    <row r="3460" spans="1:5">
      <c r="A3460" s="1"/>
      <c r="B3460" s="21" t="s">
        <v>3680</v>
      </c>
      <c r="C3460" s="3">
        <v>7</v>
      </c>
      <c r="D3460" s="4">
        <v>29727</v>
      </c>
      <c r="E3460" s="13">
        <f t="shared" si="54"/>
        <v>4246.7142857142853</v>
      </c>
    </row>
    <row r="3461" spans="1:5">
      <c r="A3461" s="1"/>
      <c r="B3461" s="21" t="s">
        <v>3681</v>
      </c>
      <c r="C3461" s="3">
        <v>7</v>
      </c>
      <c r="D3461" s="4">
        <v>29667.5</v>
      </c>
      <c r="E3461" s="13">
        <f t="shared" si="54"/>
        <v>4238.2142857142853</v>
      </c>
    </row>
    <row r="3462" spans="1:5">
      <c r="A3462" s="1"/>
      <c r="B3462" s="21" t="s">
        <v>3682</v>
      </c>
      <c r="C3462" s="3">
        <v>36</v>
      </c>
      <c r="D3462" s="4">
        <v>147462.5</v>
      </c>
      <c r="E3462" s="13">
        <f t="shared" si="54"/>
        <v>4096.1805555555557</v>
      </c>
    </row>
    <row r="3463" spans="1:5">
      <c r="A3463" s="1"/>
      <c r="B3463" s="21" t="s">
        <v>3683</v>
      </c>
      <c r="C3463" s="3">
        <v>33</v>
      </c>
      <c r="D3463" s="4">
        <v>122994.5</v>
      </c>
      <c r="E3463" s="13">
        <f t="shared" si="54"/>
        <v>3727.1060606060605</v>
      </c>
    </row>
    <row r="3464" spans="1:5">
      <c r="A3464" s="1"/>
      <c r="B3464" s="21" t="s">
        <v>3684</v>
      </c>
      <c r="C3464" s="3">
        <v>34</v>
      </c>
      <c r="D3464" s="4">
        <v>145153</v>
      </c>
      <c r="E3464" s="13">
        <f t="shared" si="54"/>
        <v>4269.2058823529414</v>
      </c>
    </row>
    <row r="3465" spans="1:5">
      <c r="A3465" s="1"/>
      <c r="B3465" s="21" t="s">
        <v>3685</v>
      </c>
      <c r="C3465" s="3">
        <v>87</v>
      </c>
      <c r="D3465" s="4">
        <v>333502.5</v>
      </c>
      <c r="E3465" s="13">
        <f t="shared" si="54"/>
        <v>3833.3620689655172</v>
      </c>
    </row>
    <row r="3466" spans="1:5">
      <c r="A3466" s="1"/>
      <c r="B3466" s="21" t="s">
        <v>3686</v>
      </c>
      <c r="C3466" s="3">
        <v>53</v>
      </c>
      <c r="D3466" s="4">
        <v>239181</v>
      </c>
      <c r="E3466" s="13">
        <f t="shared" si="54"/>
        <v>4512.8490566037735</v>
      </c>
    </row>
    <row r="3467" spans="1:5">
      <c r="A3467" s="1"/>
      <c r="B3467" s="21" t="s">
        <v>3687</v>
      </c>
      <c r="C3467" s="3">
        <v>54</v>
      </c>
      <c r="D3467" s="4">
        <v>362535.33</v>
      </c>
      <c r="E3467" s="13">
        <f t="shared" si="54"/>
        <v>6713.6172222222222</v>
      </c>
    </row>
    <row r="3468" spans="1:5">
      <c r="A3468" s="1"/>
      <c r="B3468" s="21" t="s">
        <v>3688</v>
      </c>
      <c r="C3468" s="3">
        <v>18</v>
      </c>
      <c r="D3468" s="4">
        <v>180929.5</v>
      </c>
      <c r="E3468" s="13">
        <f t="shared" si="54"/>
        <v>10051.638888888889</v>
      </c>
    </row>
    <row r="3469" spans="1:5">
      <c r="A3469" s="1"/>
      <c r="B3469" s="21" t="s">
        <v>3689</v>
      </c>
      <c r="C3469" s="3">
        <v>7</v>
      </c>
      <c r="D3469" s="4">
        <v>23569</v>
      </c>
      <c r="E3469" s="13">
        <f t="shared" si="54"/>
        <v>3367</v>
      </c>
    </row>
    <row r="3470" spans="1:5">
      <c r="A3470" s="1"/>
      <c r="B3470" s="21" t="s">
        <v>3690</v>
      </c>
      <c r="C3470" s="3">
        <v>10</v>
      </c>
      <c r="D3470" s="4">
        <v>96774</v>
      </c>
      <c r="E3470" s="13">
        <f t="shared" si="54"/>
        <v>9677.4</v>
      </c>
    </row>
    <row r="3471" spans="1:5">
      <c r="A3471" s="1"/>
      <c r="B3471" s="21" t="s">
        <v>3692</v>
      </c>
      <c r="C3471" s="6">
        <v>1726</v>
      </c>
      <c r="D3471" s="4">
        <v>750567.03</v>
      </c>
      <c r="E3471" s="13">
        <f t="shared" si="54"/>
        <v>434.85922943221323</v>
      </c>
    </row>
    <row r="3472" spans="1:5">
      <c r="A3472" s="1"/>
      <c r="B3472" s="21" t="s">
        <v>15139</v>
      </c>
      <c r="C3472" s="3">
        <v>2</v>
      </c>
      <c r="D3472" s="4">
        <v>7709</v>
      </c>
      <c r="E3472" s="13">
        <f t="shared" si="54"/>
        <v>3854.5</v>
      </c>
    </row>
    <row r="3473" spans="1:5">
      <c r="A3473" s="1"/>
      <c r="B3473" s="21" t="s">
        <v>3693</v>
      </c>
      <c r="C3473" s="3">
        <v>4</v>
      </c>
      <c r="D3473" s="4">
        <v>16444</v>
      </c>
      <c r="E3473" s="13">
        <f t="shared" si="54"/>
        <v>4111</v>
      </c>
    </row>
    <row r="3474" spans="1:5">
      <c r="A3474" s="1"/>
      <c r="B3474" s="21" t="s">
        <v>3695</v>
      </c>
      <c r="C3474" s="3">
        <v>4</v>
      </c>
      <c r="D3474" s="4">
        <v>18240</v>
      </c>
      <c r="E3474" s="13">
        <f t="shared" si="54"/>
        <v>4560</v>
      </c>
    </row>
    <row r="3475" spans="1:5">
      <c r="A3475" s="1"/>
      <c r="B3475" s="21" t="s">
        <v>3697</v>
      </c>
      <c r="C3475" s="3">
        <v>11</v>
      </c>
      <c r="D3475" s="4">
        <v>6797</v>
      </c>
      <c r="E3475" s="13">
        <f t="shared" si="54"/>
        <v>617.90909090909088</v>
      </c>
    </row>
    <row r="3476" spans="1:5">
      <c r="A3476" s="1"/>
      <c r="B3476" s="21" t="s">
        <v>3698</v>
      </c>
      <c r="C3476" s="3">
        <v>48</v>
      </c>
      <c r="D3476" s="4">
        <v>60803.5</v>
      </c>
      <c r="E3476" s="13">
        <f t="shared" si="54"/>
        <v>1266.7395833333333</v>
      </c>
    </row>
    <row r="3477" spans="1:5">
      <c r="A3477" s="1"/>
      <c r="B3477" s="21" t="s">
        <v>15140</v>
      </c>
      <c r="C3477" s="3">
        <v>-1</v>
      </c>
      <c r="D3477" s="4">
        <v>-28372.5</v>
      </c>
      <c r="E3477" s="13">
        <f t="shared" si="54"/>
        <v>28372.5</v>
      </c>
    </row>
    <row r="3478" spans="1:5">
      <c r="A3478" s="1"/>
      <c r="B3478" s="21" t="s">
        <v>3699</v>
      </c>
      <c r="C3478" s="3">
        <v>9</v>
      </c>
      <c r="D3478" s="4">
        <v>46644</v>
      </c>
      <c r="E3478" s="13">
        <f t="shared" si="54"/>
        <v>5182.666666666667</v>
      </c>
    </row>
    <row r="3479" spans="1:5">
      <c r="A3479" s="1"/>
      <c r="B3479" s="21" t="s">
        <v>3700</v>
      </c>
      <c r="C3479" s="3">
        <v>2</v>
      </c>
      <c r="D3479" s="4">
        <v>8215</v>
      </c>
      <c r="E3479" s="13">
        <f t="shared" si="54"/>
        <v>4107.5</v>
      </c>
    </row>
    <row r="3480" spans="1:5">
      <c r="A3480" s="1"/>
      <c r="B3480" s="21" t="s">
        <v>3701</v>
      </c>
      <c r="C3480" s="3">
        <v>7</v>
      </c>
      <c r="D3480" s="4">
        <v>30863</v>
      </c>
      <c r="E3480" s="13">
        <f t="shared" si="54"/>
        <v>4409</v>
      </c>
    </row>
    <row r="3481" spans="1:5">
      <c r="A3481" s="1"/>
      <c r="B3481" s="21" t="s">
        <v>3702</v>
      </c>
      <c r="C3481" s="3">
        <v>3</v>
      </c>
      <c r="D3481" s="4">
        <v>19103.5</v>
      </c>
      <c r="E3481" s="13">
        <f t="shared" si="54"/>
        <v>6367.833333333333</v>
      </c>
    </row>
    <row r="3482" spans="1:5">
      <c r="A3482" s="1"/>
      <c r="B3482" s="21" t="s">
        <v>3703</v>
      </c>
      <c r="C3482" s="3">
        <v>5</v>
      </c>
      <c r="D3482" s="4">
        <v>42433</v>
      </c>
      <c r="E3482" s="13">
        <f t="shared" si="54"/>
        <v>8486.6</v>
      </c>
    </row>
    <row r="3483" spans="1:5">
      <c r="A3483" s="1"/>
      <c r="B3483" s="21" t="s">
        <v>3704</v>
      </c>
      <c r="C3483" s="3">
        <v>10</v>
      </c>
      <c r="D3483" s="4">
        <v>41723.5</v>
      </c>
      <c r="E3483" s="13">
        <f t="shared" si="54"/>
        <v>4172.3500000000004</v>
      </c>
    </row>
    <row r="3484" spans="1:5">
      <c r="A3484" s="1"/>
      <c r="B3484" s="21" t="s">
        <v>3705</v>
      </c>
      <c r="C3484" s="3">
        <v>9</v>
      </c>
      <c r="D3484" s="4">
        <v>41512.5</v>
      </c>
      <c r="E3484" s="13">
        <f t="shared" si="54"/>
        <v>4612.5</v>
      </c>
    </row>
    <row r="3485" spans="1:5">
      <c r="A3485" s="1"/>
      <c r="B3485" s="21" t="s">
        <v>3706</v>
      </c>
      <c r="C3485" s="3">
        <v>8</v>
      </c>
      <c r="D3485" s="4">
        <v>52026.5</v>
      </c>
      <c r="E3485" s="13">
        <f t="shared" si="54"/>
        <v>6503.3125</v>
      </c>
    </row>
    <row r="3486" spans="1:5">
      <c r="A3486" s="1"/>
      <c r="B3486" s="21" t="s">
        <v>3708</v>
      </c>
      <c r="C3486" s="3">
        <v>1</v>
      </c>
      <c r="D3486" s="4">
        <v>9924.5</v>
      </c>
      <c r="E3486" s="13">
        <f t="shared" si="54"/>
        <v>9924.5</v>
      </c>
    </row>
    <row r="3487" spans="1:5">
      <c r="A3487" s="1"/>
      <c r="B3487" s="21" t="s">
        <v>3709</v>
      </c>
      <c r="C3487" s="3">
        <v>2</v>
      </c>
      <c r="D3487" s="4">
        <v>12582.5</v>
      </c>
      <c r="E3487" s="13">
        <f t="shared" si="54"/>
        <v>6291.25</v>
      </c>
    </row>
    <row r="3488" spans="1:5">
      <c r="A3488" s="1"/>
      <c r="B3488" s="21" t="s">
        <v>3710</v>
      </c>
      <c r="C3488" s="3">
        <v>7</v>
      </c>
      <c r="D3488" s="4">
        <v>56234.5</v>
      </c>
      <c r="E3488" s="13">
        <f t="shared" si="54"/>
        <v>8033.5</v>
      </c>
    </row>
    <row r="3489" spans="1:5">
      <c r="A3489" s="1"/>
      <c r="B3489" s="21" t="s">
        <v>3711</v>
      </c>
      <c r="C3489" s="3">
        <v>3</v>
      </c>
      <c r="D3489" s="4">
        <v>25922.5</v>
      </c>
      <c r="E3489" s="13">
        <f t="shared" si="54"/>
        <v>8640.8333333333339</v>
      </c>
    </row>
    <row r="3490" spans="1:5">
      <c r="A3490" s="1"/>
      <c r="B3490" s="21" t="s">
        <v>3712</v>
      </c>
      <c r="C3490" s="3">
        <v>7</v>
      </c>
      <c r="D3490" s="4">
        <v>73845</v>
      </c>
      <c r="E3490" s="13">
        <f t="shared" si="54"/>
        <v>10549.285714285714</v>
      </c>
    </row>
    <row r="3491" spans="1:5">
      <c r="A3491" s="1"/>
      <c r="B3491" s="21" t="s">
        <v>15141</v>
      </c>
      <c r="C3491" s="3">
        <v>1</v>
      </c>
      <c r="D3491" s="4">
        <v>12930.5</v>
      </c>
      <c r="E3491" s="13">
        <f t="shared" si="54"/>
        <v>12930.5</v>
      </c>
    </row>
    <row r="3492" spans="1:5">
      <c r="A3492" s="1"/>
      <c r="B3492" s="21" t="s">
        <v>3713</v>
      </c>
      <c r="C3492" s="3">
        <v>1</v>
      </c>
      <c r="D3492" s="5">
        <v>984.51</v>
      </c>
      <c r="E3492" s="13">
        <f t="shared" si="54"/>
        <v>984.51</v>
      </c>
    </row>
    <row r="3493" spans="1:5">
      <c r="A3493" s="1"/>
      <c r="B3493" s="21" t="s">
        <v>3714</v>
      </c>
      <c r="C3493" s="3">
        <v>2</v>
      </c>
      <c r="D3493" s="4">
        <v>1248.5</v>
      </c>
      <c r="E3493" s="13">
        <f t="shared" si="54"/>
        <v>624.25</v>
      </c>
    </row>
    <row r="3494" spans="1:5">
      <c r="A3494" s="1"/>
      <c r="B3494" s="21" t="s">
        <v>3715</v>
      </c>
      <c r="C3494" s="3">
        <v>86</v>
      </c>
      <c r="D3494" s="4">
        <v>35114</v>
      </c>
      <c r="E3494" s="13">
        <f t="shared" si="54"/>
        <v>408.30232558139534</v>
      </c>
    </row>
    <row r="3495" spans="1:5">
      <c r="A3495" s="1"/>
      <c r="B3495" s="21" t="s">
        <v>15142</v>
      </c>
      <c r="C3495" s="3">
        <v>3</v>
      </c>
      <c r="D3495" s="4">
        <v>12652.5</v>
      </c>
      <c r="E3495" s="13">
        <f t="shared" si="54"/>
        <v>4217.5</v>
      </c>
    </row>
    <row r="3496" spans="1:5">
      <c r="A3496" s="1"/>
      <c r="B3496" s="21" t="s">
        <v>3717</v>
      </c>
      <c r="C3496" s="3">
        <v>130</v>
      </c>
      <c r="D3496" s="4">
        <v>52341.5</v>
      </c>
      <c r="E3496" s="13">
        <f t="shared" si="54"/>
        <v>402.62692307692305</v>
      </c>
    </row>
    <row r="3497" spans="1:5">
      <c r="A3497" s="1"/>
      <c r="B3497" s="21" t="s">
        <v>3718</v>
      </c>
      <c r="C3497" s="3">
        <v>37</v>
      </c>
      <c r="D3497" s="4">
        <v>15467.5</v>
      </c>
      <c r="E3497" s="13">
        <f t="shared" si="54"/>
        <v>418.04054054054052</v>
      </c>
    </row>
    <row r="3498" spans="1:5">
      <c r="A3498" s="1"/>
      <c r="B3498" s="21" t="s">
        <v>3720</v>
      </c>
      <c r="C3498" s="3">
        <v>2</v>
      </c>
      <c r="D3498" s="4">
        <v>2868.5</v>
      </c>
      <c r="E3498" s="13">
        <f t="shared" si="54"/>
        <v>1434.25</v>
      </c>
    </row>
    <row r="3499" spans="1:5">
      <c r="A3499" s="1"/>
      <c r="B3499" s="21" t="s">
        <v>3722</v>
      </c>
      <c r="C3499" s="3">
        <v>12</v>
      </c>
      <c r="D3499" s="4">
        <v>97019.5</v>
      </c>
      <c r="E3499" s="13">
        <f t="shared" si="54"/>
        <v>8084.958333333333</v>
      </c>
    </row>
    <row r="3500" spans="1:5">
      <c r="A3500" s="1"/>
      <c r="B3500" s="21" t="s">
        <v>3723</v>
      </c>
      <c r="C3500" s="3">
        <v>11</v>
      </c>
      <c r="D3500" s="4">
        <v>82777.5</v>
      </c>
      <c r="E3500" s="13">
        <f t="shared" si="54"/>
        <v>7525.227272727273</v>
      </c>
    </row>
    <row r="3501" spans="1:5">
      <c r="A3501" s="1"/>
      <c r="B3501" s="21" t="s">
        <v>15143</v>
      </c>
      <c r="C3501" s="3">
        <v>1</v>
      </c>
      <c r="D3501" s="4">
        <v>2068</v>
      </c>
      <c r="E3501" s="13">
        <f t="shared" si="54"/>
        <v>2068</v>
      </c>
    </row>
    <row r="3502" spans="1:5">
      <c r="A3502" s="1"/>
      <c r="B3502" s="21" t="s">
        <v>3724</v>
      </c>
      <c r="C3502" s="3">
        <v>98</v>
      </c>
      <c r="D3502" s="4">
        <v>50976</v>
      </c>
      <c r="E3502" s="13">
        <f t="shared" si="54"/>
        <v>520.16326530612241</v>
      </c>
    </row>
    <row r="3503" spans="1:5">
      <c r="A3503" s="1"/>
      <c r="B3503" s="21" t="s">
        <v>3725</v>
      </c>
      <c r="C3503" s="3">
        <v>138</v>
      </c>
      <c r="D3503" s="4">
        <v>71804.5</v>
      </c>
      <c r="E3503" s="13">
        <f t="shared" si="54"/>
        <v>520.32246376811599</v>
      </c>
    </row>
    <row r="3504" spans="1:5">
      <c r="A3504" s="1"/>
      <c r="B3504" s="21" t="s">
        <v>3726</v>
      </c>
      <c r="C3504" s="3">
        <v>42</v>
      </c>
      <c r="D3504" s="4">
        <v>22778</v>
      </c>
      <c r="E3504" s="13">
        <f t="shared" si="54"/>
        <v>542.33333333333337</v>
      </c>
    </row>
    <row r="3505" spans="1:5">
      <c r="A3505" s="1"/>
      <c r="B3505" s="21" t="s">
        <v>3727</v>
      </c>
      <c r="C3505" s="3">
        <v>76</v>
      </c>
      <c r="D3505" s="4">
        <v>42837.5</v>
      </c>
      <c r="E3505" s="13">
        <f t="shared" si="54"/>
        <v>563.65131578947364</v>
      </c>
    </row>
    <row r="3506" spans="1:5">
      <c r="A3506" s="1"/>
      <c r="B3506" s="21" t="s">
        <v>3728</v>
      </c>
      <c r="C3506" s="3">
        <v>39</v>
      </c>
      <c r="D3506" s="4">
        <v>109259.5</v>
      </c>
      <c r="E3506" s="13">
        <f t="shared" si="54"/>
        <v>2801.5256410256411</v>
      </c>
    </row>
    <row r="3507" spans="1:5">
      <c r="A3507" s="1"/>
      <c r="B3507" s="21" t="s">
        <v>3729</v>
      </c>
      <c r="C3507" s="3">
        <v>33</v>
      </c>
      <c r="D3507" s="4">
        <v>132941</v>
      </c>
      <c r="E3507" s="13">
        <f t="shared" si="54"/>
        <v>4028.5151515151515</v>
      </c>
    </row>
    <row r="3508" spans="1:5">
      <c r="A3508" s="1"/>
      <c r="B3508" s="21" t="s">
        <v>15144</v>
      </c>
      <c r="C3508" s="3">
        <v>7</v>
      </c>
      <c r="D3508" s="4">
        <v>21661.5</v>
      </c>
      <c r="E3508" s="13">
        <f t="shared" si="54"/>
        <v>3094.5</v>
      </c>
    </row>
    <row r="3509" spans="1:5">
      <c r="A3509" s="1"/>
      <c r="B3509" s="21" t="s">
        <v>3730</v>
      </c>
      <c r="C3509" s="3">
        <v>2</v>
      </c>
      <c r="D3509" s="4">
        <v>1765.5</v>
      </c>
      <c r="E3509" s="13">
        <f t="shared" si="54"/>
        <v>882.75</v>
      </c>
    </row>
    <row r="3510" spans="1:5">
      <c r="A3510" s="1"/>
      <c r="B3510" s="21" t="s">
        <v>3731</v>
      </c>
      <c r="C3510" s="3">
        <v>33</v>
      </c>
      <c r="D3510" s="4">
        <v>14411</v>
      </c>
      <c r="E3510" s="13">
        <f t="shared" si="54"/>
        <v>436.69696969696969</v>
      </c>
    </row>
    <row r="3511" spans="1:5">
      <c r="A3511" s="1"/>
      <c r="B3511" s="21" t="s">
        <v>3732</v>
      </c>
      <c r="C3511" s="3">
        <v>8</v>
      </c>
      <c r="D3511" s="4">
        <v>42974</v>
      </c>
      <c r="E3511" s="13">
        <f t="shared" si="54"/>
        <v>5371.75</v>
      </c>
    </row>
    <row r="3512" spans="1:5">
      <c r="A3512" s="1"/>
      <c r="B3512" s="21" t="s">
        <v>3733</v>
      </c>
      <c r="C3512" s="3">
        <v>54</v>
      </c>
      <c r="D3512" s="4">
        <v>76233</v>
      </c>
      <c r="E3512" s="13">
        <f t="shared" si="54"/>
        <v>1411.7222222222222</v>
      </c>
    </row>
    <row r="3513" spans="1:5">
      <c r="A3513" s="1"/>
      <c r="B3513" s="21" t="s">
        <v>3734</v>
      </c>
      <c r="C3513" s="3">
        <v>15</v>
      </c>
      <c r="D3513" s="4">
        <v>104902.5</v>
      </c>
      <c r="E3513" s="13">
        <f t="shared" si="54"/>
        <v>6993.5</v>
      </c>
    </row>
    <row r="3514" spans="1:5">
      <c r="A3514" s="1"/>
      <c r="B3514" s="21" t="s">
        <v>3735</v>
      </c>
      <c r="C3514" s="3">
        <v>23</v>
      </c>
      <c r="D3514" s="4">
        <v>239640.5</v>
      </c>
      <c r="E3514" s="13">
        <f t="shared" si="54"/>
        <v>10419.152173913044</v>
      </c>
    </row>
    <row r="3515" spans="1:5">
      <c r="A3515" s="1"/>
      <c r="B3515" s="21" t="s">
        <v>3736</v>
      </c>
      <c r="C3515" s="3">
        <v>6</v>
      </c>
      <c r="D3515" s="4">
        <v>72907</v>
      </c>
      <c r="E3515" s="13">
        <f t="shared" si="54"/>
        <v>12151.166666666666</v>
      </c>
    </row>
    <row r="3516" spans="1:5">
      <c r="A3516" s="1"/>
      <c r="B3516" s="21" t="s">
        <v>3737</v>
      </c>
      <c r="C3516" s="3">
        <v>13</v>
      </c>
      <c r="D3516" s="4">
        <v>167538.5</v>
      </c>
      <c r="E3516" s="13">
        <f t="shared" si="54"/>
        <v>12887.576923076924</v>
      </c>
    </row>
    <row r="3517" spans="1:5">
      <c r="A3517" s="1"/>
      <c r="B3517" s="21" t="s">
        <v>3738</v>
      </c>
      <c r="C3517" s="3">
        <v>6</v>
      </c>
      <c r="D3517" s="4">
        <v>81502</v>
      </c>
      <c r="E3517" s="13">
        <f t="shared" si="54"/>
        <v>13583.666666666666</v>
      </c>
    </row>
    <row r="3518" spans="1:5">
      <c r="A3518" s="1"/>
      <c r="B3518" s="21" t="s">
        <v>3739</v>
      </c>
      <c r="C3518" s="3">
        <v>6</v>
      </c>
      <c r="D3518" s="4">
        <v>96726</v>
      </c>
      <c r="E3518" s="13">
        <f t="shared" si="54"/>
        <v>16121</v>
      </c>
    </row>
    <row r="3519" spans="1:5">
      <c r="A3519" s="1"/>
      <c r="B3519" s="21" t="s">
        <v>3740</v>
      </c>
      <c r="C3519" s="3">
        <v>3</v>
      </c>
      <c r="D3519" s="4">
        <v>53112</v>
      </c>
      <c r="E3519" s="13">
        <f t="shared" si="54"/>
        <v>17704</v>
      </c>
    </row>
    <row r="3520" spans="1:5">
      <c r="A3520" s="1"/>
      <c r="B3520" s="21" t="s">
        <v>15145</v>
      </c>
      <c r="C3520" s="3">
        <v>1</v>
      </c>
      <c r="D3520" s="4">
        <v>2763</v>
      </c>
      <c r="E3520" s="13">
        <f t="shared" si="54"/>
        <v>2763</v>
      </c>
    </row>
    <row r="3521" spans="1:5">
      <c r="A3521" s="1"/>
      <c r="B3521" s="21" t="s">
        <v>15146</v>
      </c>
      <c r="C3521" s="3">
        <v>3</v>
      </c>
      <c r="D3521" s="4">
        <v>10712.5</v>
      </c>
      <c r="E3521" s="13">
        <f t="shared" si="54"/>
        <v>3570.8333333333335</v>
      </c>
    </row>
    <row r="3522" spans="1:5">
      <c r="A3522" s="1"/>
      <c r="B3522" s="21" t="s">
        <v>15147</v>
      </c>
      <c r="C3522" s="3">
        <v>1</v>
      </c>
      <c r="D3522" s="4">
        <v>6031</v>
      </c>
      <c r="E3522" s="13">
        <f t="shared" si="54"/>
        <v>6031</v>
      </c>
    </row>
    <row r="3523" spans="1:5">
      <c r="A3523" s="1"/>
      <c r="B3523" s="21" t="s">
        <v>15148</v>
      </c>
      <c r="C3523" s="3">
        <v>2</v>
      </c>
      <c r="D3523" s="4">
        <v>23174</v>
      </c>
      <c r="E3523" s="13">
        <f t="shared" ref="E3523:E3586" si="55">IF(C3523&lt;0,-D3523/-C3523,D3523/C3523)</f>
        <v>11587</v>
      </c>
    </row>
    <row r="3524" spans="1:5">
      <c r="A3524" s="1"/>
      <c r="B3524" s="21" t="s">
        <v>15149</v>
      </c>
      <c r="C3524" s="3">
        <v>1</v>
      </c>
      <c r="D3524" s="4">
        <v>31081.5</v>
      </c>
      <c r="E3524" s="13">
        <f t="shared" si="55"/>
        <v>31081.5</v>
      </c>
    </row>
    <row r="3525" spans="1:5">
      <c r="A3525" s="1"/>
      <c r="B3525" s="21" t="s">
        <v>3742</v>
      </c>
      <c r="C3525" s="3">
        <v>17</v>
      </c>
      <c r="D3525" s="4">
        <v>21848</v>
      </c>
      <c r="E3525" s="13">
        <f t="shared" si="55"/>
        <v>1285.1764705882354</v>
      </c>
    </row>
    <row r="3526" spans="1:5">
      <c r="A3526" s="1"/>
      <c r="B3526" s="21" t="s">
        <v>3743</v>
      </c>
      <c r="C3526" s="3">
        <v>10</v>
      </c>
      <c r="D3526" s="4">
        <v>4730</v>
      </c>
      <c r="E3526" s="13">
        <f t="shared" si="55"/>
        <v>473</v>
      </c>
    </row>
    <row r="3527" spans="1:5">
      <c r="A3527" s="1"/>
      <c r="B3527" s="21" t="s">
        <v>3744</v>
      </c>
      <c r="C3527" s="3">
        <v>5</v>
      </c>
      <c r="D3527" s="4">
        <v>2710</v>
      </c>
      <c r="E3527" s="13">
        <f t="shared" si="55"/>
        <v>542</v>
      </c>
    </row>
    <row r="3528" spans="1:5">
      <c r="A3528" s="1"/>
      <c r="B3528" s="21" t="s">
        <v>3745</v>
      </c>
      <c r="C3528" s="3">
        <v>24</v>
      </c>
      <c r="D3528" s="4">
        <v>13936.83</v>
      </c>
      <c r="E3528" s="13">
        <f t="shared" si="55"/>
        <v>580.70124999999996</v>
      </c>
    </row>
    <row r="3529" spans="1:5">
      <c r="A3529" s="1"/>
      <c r="B3529" s="21" t="s">
        <v>3746</v>
      </c>
      <c r="C3529" s="3">
        <v>38</v>
      </c>
      <c r="D3529" s="4">
        <v>21584.5</v>
      </c>
      <c r="E3529" s="13">
        <f t="shared" si="55"/>
        <v>568.01315789473688</v>
      </c>
    </row>
    <row r="3530" spans="1:5">
      <c r="A3530" s="1"/>
      <c r="B3530" s="21" t="s">
        <v>3747</v>
      </c>
      <c r="C3530" s="3">
        <v>3</v>
      </c>
      <c r="D3530" s="4">
        <v>4354.5</v>
      </c>
      <c r="E3530" s="13">
        <f t="shared" si="55"/>
        <v>1451.5</v>
      </c>
    </row>
    <row r="3531" spans="1:5">
      <c r="A3531" s="1"/>
      <c r="B3531" s="21" t="s">
        <v>3748</v>
      </c>
      <c r="C3531" s="3">
        <v>19</v>
      </c>
      <c r="D3531" s="4">
        <v>24988.17</v>
      </c>
      <c r="E3531" s="13">
        <f t="shared" si="55"/>
        <v>1315.166842105263</v>
      </c>
    </row>
    <row r="3532" spans="1:5">
      <c r="A3532" s="1"/>
      <c r="B3532" s="21" t="s">
        <v>3749</v>
      </c>
      <c r="C3532" s="3">
        <v>1</v>
      </c>
      <c r="D3532" s="4">
        <v>1251.5</v>
      </c>
      <c r="E3532" s="13">
        <f t="shared" si="55"/>
        <v>1251.5</v>
      </c>
    </row>
    <row r="3533" spans="1:5">
      <c r="A3533" s="1"/>
      <c r="B3533" s="21" t="s">
        <v>3750</v>
      </c>
      <c r="C3533" s="3">
        <v>9</v>
      </c>
      <c r="D3533" s="4">
        <v>11268.5</v>
      </c>
      <c r="E3533" s="13">
        <f t="shared" si="55"/>
        <v>1252.0555555555557</v>
      </c>
    </row>
    <row r="3534" spans="1:5">
      <c r="A3534" s="1"/>
      <c r="B3534" s="21" t="s">
        <v>3751</v>
      </c>
      <c r="C3534" s="3">
        <v>1</v>
      </c>
      <c r="D3534" s="4">
        <v>1701.5</v>
      </c>
      <c r="E3534" s="13">
        <f t="shared" si="55"/>
        <v>1701.5</v>
      </c>
    </row>
    <row r="3535" spans="1:5">
      <c r="A3535" s="1"/>
      <c r="B3535" s="21" t="s">
        <v>3756</v>
      </c>
      <c r="C3535" s="3">
        <v>3</v>
      </c>
      <c r="D3535" s="4">
        <v>52500.5</v>
      </c>
      <c r="E3535" s="13">
        <f t="shared" si="55"/>
        <v>17500.166666666668</v>
      </c>
    </row>
    <row r="3536" spans="1:5">
      <c r="A3536" s="1"/>
      <c r="B3536" s="21" t="s">
        <v>3757</v>
      </c>
      <c r="C3536" s="3">
        <v>7</v>
      </c>
      <c r="D3536" s="4">
        <v>9386</v>
      </c>
      <c r="E3536" s="13">
        <f t="shared" si="55"/>
        <v>1340.8571428571429</v>
      </c>
    </row>
    <row r="3537" spans="1:5">
      <c r="A3537" s="1"/>
      <c r="B3537" s="21" t="s">
        <v>3758</v>
      </c>
      <c r="C3537" s="3">
        <v>2</v>
      </c>
      <c r="D3537" s="4">
        <v>7495</v>
      </c>
      <c r="E3537" s="13">
        <f t="shared" si="55"/>
        <v>3747.5</v>
      </c>
    </row>
    <row r="3538" spans="1:5">
      <c r="A3538" s="1"/>
      <c r="B3538" s="21" t="s">
        <v>3759</v>
      </c>
      <c r="C3538" s="3">
        <v>6</v>
      </c>
      <c r="D3538" s="4">
        <v>7574.5</v>
      </c>
      <c r="E3538" s="13">
        <f t="shared" si="55"/>
        <v>1262.4166666666667</v>
      </c>
    </row>
    <row r="3539" spans="1:5">
      <c r="A3539" s="1"/>
      <c r="B3539" s="21" t="s">
        <v>3760</v>
      </c>
      <c r="C3539" s="3">
        <v>21</v>
      </c>
      <c r="D3539" s="4">
        <v>38298.5</v>
      </c>
      <c r="E3539" s="13">
        <f t="shared" si="55"/>
        <v>1823.7380952380952</v>
      </c>
    </row>
    <row r="3540" spans="1:5">
      <c r="A3540" s="1"/>
      <c r="B3540" s="21" t="s">
        <v>3762</v>
      </c>
      <c r="C3540" s="3">
        <v>3</v>
      </c>
      <c r="D3540" s="4">
        <v>11284.5</v>
      </c>
      <c r="E3540" s="13">
        <f t="shared" si="55"/>
        <v>3761.5</v>
      </c>
    </row>
    <row r="3541" spans="1:5">
      <c r="A3541" s="1"/>
      <c r="B3541" s="21" t="s">
        <v>3764</v>
      </c>
      <c r="C3541" s="3">
        <v>1</v>
      </c>
      <c r="D3541" s="4">
        <v>3597</v>
      </c>
      <c r="E3541" s="13">
        <f t="shared" si="55"/>
        <v>3597</v>
      </c>
    </row>
    <row r="3542" spans="1:5">
      <c r="A3542" s="1"/>
      <c r="B3542" s="21" t="s">
        <v>3765</v>
      </c>
      <c r="C3542" s="3">
        <v>4</v>
      </c>
      <c r="D3542" s="4">
        <v>15238</v>
      </c>
      <c r="E3542" s="13">
        <f t="shared" si="55"/>
        <v>3809.5</v>
      </c>
    </row>
    <row r="3543" spans="1:5">
      <c r="A3543" s="1"/>
      <c r="B3543" s="21" t="s">
        <v>3768</v>
      </c>
      <c r="C3543" s="3">
        <v>2</v>
      </c>
      <c r="D3543" s="4">
        <v>9022</v>
      </c>
      <c r="E3543" s="13">
        <f t="shared" si="55"/>
        <v>4511</v>
      </c>
    </row>
    <row r="3544" spans="1:5">
      <c r="A3544" s="1"/>
      <c r="B3544" s="21" t="s">
        <v>3769</v>
      </c>
      <c r="C3544" s="3">
        <v>1</v>
      </c>
      <c r="D3544" s="4">
        <v>4386</v>
      </c>
      <c r="E3544" s="13">
        <f t="shared" si="55"/>
        <v>4386</v>
      </c>
    </row>
    <row r="3545" spans="1:5">
      <c r="A3545" s="1"/>
      <c r="B3545" s="21" t="s">
        <v>3770</v>
      </c>
      <c r="C3545" s="3">
        <v>3</v>
      </c>
      <c r="D3545" s="4">
        <v>16299.5</v>
      </c>
      <c r="E3545" s="13">
        <f t="shared" si="55"/>
        <v>5433.166666666667</v>
      </c>
    </row>
    <row r="3546" spans="1:5">
      <c r="A3546" s="1"/>
      <c r="B3546" s="21" t="s">
        <v>3771</v>
      </c>
      <c r="C3546" s="3">
        <v>2</v>
      </c>
      <c r="D3546" s="4">
        <v>11065.5</v>
      </c>
      <c r="E3546" s="13">
        <f t="shared" si="55"/>
        <v>5532.75</v>
      </c>
    </row>
    <row r="3547" spans="1:5">
      <c r="A3547" s="1"/>
      <c r="B3547" s="21" t="s">
        <v>3772</v>
      </c>
      <c r="C3547" s="3">
        <v>3</v>
      </c>
      <c r="D3547" s="4">
        <v>16731.5</v>
      </c>
      <c r="E3547" s="13">
        <f t="shared" si="55"/>
        <v>5577.166666666667</v>
      </c>
    </row>
    <row r="3548" spans="1:5">
      <c r="A3548" s="1"/>
      <c r="B3548" s="21" t="s">
        <v>3773</v>
      </c>
      <c r="C3548" s="3">
        <v>5</v>
      </c>
      <c r="D3548" s="4">
        <v>38959</v>
      </c>
      <c r="E3548" s="13">
        <f t="shared" si="55"/>
        <v>7791.8</v>
      </c>
    </row>
    <row r="3549" spans="1:5">
      <c r="A3549" s="1"/>
      <c r="B3549" s="21" t="s">
        <v>15150</v>
      </c>
      <c r="C3549" s="3">
        <v>3</v>
      </c>
      <c r="D3549" s="4">
        <v>28350</v>
      </c>
      <c r="E3549" s="13">
        <f t="shared" si="55"/>
        <v>9450</v>
      </c>
    </row>
    <row r="3550" spans="1:5">
      <c r="A3550" s="1"/>
      <c r="B3550" s="21" t="s">
        <v>3774</v>
      </c>
      <c r="C3550" s="3">
        <v>2</v>
      </c>
      <c r="D3550" s="4">
        <v>19112.5</v>
      </c>
      <c r="E3550" s="13">
        <f t="shared" si="55"/>
        <v>9556.25</v>
      </c>
    </row>
    <row r="3551" spans="1:5">
      <c r="A3551" s="1"/>
      <c r="B3551" s="21" t="s">
        <v>3775</v>
      </c>
      <c r="C3551" s="3">
        <v>3</v>
      </c>
      <c r="D3551" s="4">
        <v>36177</v>
      </c>
      <c r="E3551" s="13">
        <f t="shared" si="55"/>
        <v>12059</v>
      </c>
    </row>
    <row r="3552" spans="1:5">
      <c r="A3552" s="1"/>
      <c r="B3552" s="21" t="s">
        <v>3776</v>
      </c>
      <c r="C3552" s="3">
        <v>5</v>
      </c>
      <c r="D3552" s="4">
        <v>61885.5</v>
      </c>
      <c r="E3552" s="13">
        <f t="shared" si="55"/>
        <v>12377.1</v>
      </c>
    </row>
    <row r="3553" spans="1:5">
      <c r="A3553" s="1"/>
      <c r="B3553" s="21" t="s">
        <v>3779</v>
      </c>
      <c r="C3553" s="3">
        <v>3</v>
      </c>
      <c r="D3553" s="4">
        <v>21648</v>
      </c>
      <c r="E3553" s="13">
        <f t="shared" si="55"/>
        <v>7216</v>
      </c>
    </row>
    <row r="3554" spans="1:5">
      <c r="A3554" s="1"/>
      <c r="B3554" s="21" t="s">
        <v>3780</v>
      </c>
      <c r="C3554" s="3">
        <v>1</v>
      </c>
      <c r="D3554" s="4">
        <v>7523</v>
      </c>
      <c r="E3554" s="13">
        <f t="shared" si="55"/>
        <v>7523</v>
      </c>
    </row>
    <row r="3555" spans="1:5">
      <c r="A3555" s="1"/>
      <c r="B3555" s="21" t="s">
        <v>3781</v>
      </c>
      <c r="C3555" s="3">
        <v>2</v>
      </c>
      <c r="D3555" s="4">
        <v>15154</v>
      </c>
      <c r="E3555" s="13">
        <f t="shared" si="55"/>
        <v>7577</v>
      </c>
    </row>
    <row r="3556" spans="1:5">
      <c r="A3556" s="1"/>
      <c r="B3556" s="21" t="s">
        <v>3783</v>
      </c>
      <c r="C3556" s="3">
        <v>1</v>
      </c>
      <c r="D3556" s="4">
        <v>12501</v>
      </c>
      <c r="E3556" s="13">
        <f t="shared" si="55"/>
        <v>12501</v>
      </c>
    </row>
    <row r="3557" spans="1:5">
      <c r="A3557" s="1"/>
      <c r="B3557" s="21" t="s">
        <v>15151</v>
      </c>
      <c r="C3557" s="3">
        <v>2</v>
      </c>
      <c r="D3557" s="4">
        <v>38216</v>
      </c>
      <c r="E3557" s="13">
        <f t="shared" si="55"/>
        <v>19108</v>
      </c>
    </row>
    <row r="3558" spans="1:5">
      <c r="A3558" s="1"/>
      <c r="B3558" s="21" t="s">
        <v>15152</v>
      </c>
      <c r="C3558" s="3">
        <v>6</v>
      </c>
      <c r="D3558" s="4">
        <v>13386</v>
      </c>
      <c r="E3558" s="13">
        <f t="shared" si="55"/>
        <v>2231</v>
      </c>
    </row>
    <row r="3559" spans="1:5">
      <c r="A3559" s="1"/>
      <c r="B3559" s="21" t="s">
        <v>15153</v>
      </c>
      <c r="C3559" s="3">
        <v>2</v>
      </c>
      <c r="D3559" s="4">
        <v>20188</v>
      </c>
      <c r="E3559" s="13">
        <f t="shared" si="55"/>
        <v>10094</v>
      </c>
    </row>
    <row r="3560" spans="1:5">
      <c r="A3560" s="1"/>
      <c r="B3560" s="21" t="s">
        <v>15154</v>
      </c>
      <c r="C3560" s="3">
        <v>1</v>
      </c>
      <c r="D3560" s="4">
        <v>10390</v>
      </c>
      <c r="E3560" s="13">
        <f t="shared" si="55"/>
        <v>10390</v>
      </c>
    </row>
    <row r="3561" spans="1:5">
      <c r="A3561" s="1"/>
      <c r="B3561" s="21" t="s">
        <v>15155</v>
      </c>
      <c r="C3561" s="3">
        <v>2</v>
      </c>
      <c r="D3561" s="4">
        <v>36685</v>
      </c>
      <c r="E3561" s="13">
        <f t="shared" si="55"/>
        <v>18342.5</v>
      </c>
    </row>
    <row r="3562" spans="1:5">
      <c r="A3562" s="1"/>
      <c r="B3562" s="21" t="s">
        <v>15156</v>
      </c>
      <c r="C3562" s="3">
        <v>1</v>
      </c>
      <c r="D3562" s="4">
        <v>2661.5</v>
      </c>
      <c r="E3562" s="13">
        <f t="shared" si="55"/>
        <v>2661.5</v>
      </c>
    </row>
    <row r="3563" spans="1:5">
      <c r="A3563" s="1"/>
      <c r="B3563" s="21" t="s">
        <v>15157</v>
      </c>
      <c r="C3563" s="3">
        <v>1</v>
      </c>
      <c r="D3563" s="4">
        <v>2661.5</v>
      </c>
      <c r="E3563" s="13">
        <f t="shared" si="55"/>
        <v>2661.5</v>
      </c>
    </row>
    <row r="3564" spans="1:5">
      <c r="A3564" s="1"/>
      <c r="B3564" s="21" t="s">
        <v>15158</v>
      </c>
      <c r="C3564" s="3">
        <v>1</v>
      </c>
      <c r="D3564" s="4">
        <v>3822.5</v>
      </c>
      <c r="E3564" s="13">
        <f t="shared" si="55"/>
        <v>3822.5</v>
      </c>
    </row>
    <row r="3565" spans="1:5">
      <c r="A3565" s="1"/>
      <c r="B3565" s="21" t="s">
        <v>15159</v>
      </c>
      <c r="C3565" s="3">
        <v>1</v>
      </c>
      <c r="D3565" s="4">
        <v>20909</v>
      </c>
      <c r="E3565" s="13">
        <f t="shared" si="55"/>
        <v>20909</v>
      </c>
    </row>
    <row r="3566" spans="1:5">
      <c r="A3566" s="1"/>
      <c r="B3566" s="21" t="s">
        <v>3786</v>
      </c>
      <c r="C3566" s="3">
        <v>1</v>
      </c>
      <c r="D3566" s="4">
        <v>20668.5</v>
      </c>
      <c r="E3566" s="13">
        <f t="shared" si="55"/>
        <v>20668.5</v>
      </c>
    </row>
    <row r="3567" spans="1:5">
      <c r="A3567" s="1"/>
      <c r="B3567" s="21" t="s">
        <v>3787</v>
      </c>
      <c r="C3567" s="3">
        <v>2</v>
      </c>
      <c r="D3567" s="4">
        <v>40857</v>
      </c>
      <c r="E3567" s="13">
        <f t="shared" si="55"/>
        <v>20428.5</v>
      </c>
    </row>
    <row r="3568" spans="1:5">
      <c r="A3568" s="1"/>
      <c r="B3568" s="21" t="s">
        <v>3788</v>
      </c>
      <c r="C3568" s="3">
        <v>2</v>
      </c>
      <c r="D3568" s="4">
        <v>41818</v>
      </c>
      <c r="E3568" s="13">
        <f t="shared" si="55"/>
        <v>20909</v>
      </c>
    </row>
    <row r="3569" spans="1:5">
      <c r="A3569" s="1"/>
      <c r="B3569" s="21" t="s">
        <v>3789</v>
      </c>
      <c r="C3569" s="3">
        <v>2</v>
      </c>
      <c r="D3569" s="4">
        <v>44139</v>
      </c>
      <c r="E3569" s="13">
        <f t="shared" si="55"/>
        <v>22069.5</v>
      </c>
    </row>
    <row r="3570" spans="1:5">
      <c r="A3570" s="1"/>
      <c r="B3570" s="21" t="s">
        <v>3790</v>
      </c>
      <c r="C3570" s="3">
        <v>17</v>
      </c>
      <c r="D3570" s="4">
        <v>386885.5</v>
      </c>
      <c r="E3570" s="13">
        <f t="shared" si="55"/>
        <v>22757.970588235294</v>
      </c>
    </row>
    <row r="3571" spans="1:5">
      <c r="A3571" s="1"/>
      <c r="B3571" s="21" t="s">
        <v>3791</v>
      </c>
      <c r="C3571" s="3">
        <v>10</v>
      </c>
      <c r="D3571" s="4">
        <v>255023.5</v>
      </c>
      <c r="E3571" s="13">
        <f t="shared" si="55"/>
        <v>25502.35</v>
      </c>
    </row>
    <row r="3572" spans="1:5">
      <c r="A3572" s="1"/>
      <c r="B3572" s="21" t="s">
        <v>3792</v>
      </c>
      <c r="C3572" s="3">
        <v>18</v>
      </c>
      <c r="D3572" s="4">
        <v>559881.5</v>
      </c>
      <c r="E3572" s="13">
        <f t="shared" si="55"/>
        <v>31104.527777777777</v>
      </c>
    </row>
    <row r="3573" spans="1:5">
      <c r="A3573" s="1"/>
      <c r="B3573" s="21" t="s">
        <v>3793</v>
      </c>
      <c r="C3573" s="3">
        <v>18</v>
      </c>
      <c r="D3573" s="4">
        <v>694037.17</v>
      </c>
      <c r="E3573" s="13">
        <f t="shared" si="55"/>
        <v>38557.620555555557</v>
      </c>
    </row>
    <row r="3574" spans="1:5">
      <c r="A3574" s="1"/>
      <c r="B3574" s="21" t="s">
        <v>15160</v>
      </c>
      <c r="C3574" s="3">
        <v>2</v>
      </c>
      <c r="D3574" s="4">
        <v>3220</v>
      </c>
      <c r="E3574" s="13">
        <f t="shared" si="55"/>
        <v>1610</v>
      </c>
    </row>
    <row r="3575" spans="1:5">
      <c r="A3575" s="1"/>
      <c r="B3575" s="21" t="s">
        <v>3794</v>
      </c>
      <c r="C3575" s="3">
        <v>1</v>
      </c>
      <c r="D3575" s="4">
        <v>1981</v>
      </c>
      <c r="E3575" s="13">
        <f t="shared" si="55"/>
        <v>1981</v>
      </c>
    </row>
    <row r="3576" spans="1:5">
      <c r="A3576" s="1"/>
      <c r="B3576" s="21" t="s">
        <v>15161</v>
      </c>
      <c r="C3576" s="3">
        <v>2</v>
      </c>
      <c r="D3576" s="4">
        <v>5770</v>
      </c>
      <c r="E3576" s="13">
        <f t="shared" si="55"/>
        <v>2885</v>
      </c>
    </row>
    <row r="3577" spans="1:5">
      <c r="A3577" s="1"/>
      <c r="B3577" s="21" t="s">
        <v>15162</v>
      </c>
      <c r="C3577" s="3">
        <v>6</v>
      </c>
      <c r="D3577" s="4">
        <v>27120</v>
      </c>
      <c r="E3577" s="13">
        <f t="shared" si="55"/>
        <v>4520</v>
      </c>
    </row>
    <row r="3578" spans="1:5">
      <c r="A3578" s="1"/>
      <c r="B3578" s="21" t="s">
        <v>15163</v>
      </c>
      <c r="C3578" s="3">
        <v>5</v>
      </c>
      <c r="D3578" s="4">
        <v>28810.5</v>
      </c>
      <c r="E3578" s="13">
        <f t="shared" si="55"/>
        <v>5762.1</v>
      </c>
    </row>
    <row r="3579" spans="1:5">
      <c r="A3579" s="1"/>
      <c r="B3579" s="21" t="s">
        <v>15164</v>
      </c>
      <c r="C3579" s="3">
        <v>5</v>
      </c>
      <c r="D3579" s="4">
        <v>39505</v>
      </c>
      <c r="E3579" s="13">
        <f t="shared" si="55"/>
        <v>7901</v>
      </c>
    </row>
    <row r="3580" spans="1:5">
      <c r="A3580" s="1"/>
      <c r="B3580" s="21" t="s">
        <v>3796</v>
      </c>
      <c r="C3580" s="3">
        <v>3</v>
      </c>
      <c r="D3580" s="4">
        <v>33906</v>
      </c>
      <c r="E3580" s="13">
        <f t="shared" si="55"/>
        <v>11302</v>
      </c>
    </row>
    <row r="3581" spans="1:5">
      <c r="A3581" s="1"/>
      <c r="B3581" s="21" t="s">
        <v>3797</v>
      </c>
      <c r="C3581" s="3">
        <v>1</v>
      </c>
      <c r="D3581" s="4">
        <v>29062.5</v>
      </c>
      <c r="E3581" s="13">
        <f t="shared" si="55"/>
        <v>29062.5</v>
      </c>
    </row>
    <row r="3582" spans="1:5">
      <c r="A3582" s="1"/>
      <c r="B3582" s="21" t="s">
        <v>3798</v>
      </c>
      <c r="C3582" s="3">
        <v>3</v>
      </c>
      <c r="D3582" s="4">
        <v>107946</v>
      </c>
      <c r="E3582" s="13">
        <f t="shared" si="55"/>
        <v>35982</v>
      </c>
    </row>
    <row r="3583" spans="1:5">
      <c r="A3583" s="1"/>
      <c r="B3583" s="21" t="s">
        <v>15165</v>
      </c>
      <c r="C3583" s="3">
        <v>2</v>
      </c>
      <c r="D3583" s="4">
        <v>34408</v>
      </c>
      <c r="E3583" s="13">
        <f t="shared" si="55"/>
        <v>17204</v>
      </c>
    </row>
    <row r="3584" spans="1:5">
      <c r="A3584" s="1"/>
      <c r="B3584" s="21" t="s">
        <v>15166</v>
      </c>
      <c r="C3584" s="3">
        <v>2</v>
      </c>
      <c r="D3584" s="4">
        <v>34193</v>
      </c>
      <c r="E3584" s="13">
        <f t="shared" si="55"/>
        <v>17096.5</v>
      </c>
    </row>
    <row r="3585" spans="1:5">
      <c r="A3585" s="1"/>
      <c r="B3585" s="21" t="s">
        <v>15167</v>
      </c>
      <c r="C3585" s="3">
        <v>1</v>
      </c>
      <c r="D3585" s="4">
        <v>21028</v>
      </c>
      <c r="E3585" s="13">
        <f t="shared" si="55"/>
        <v>21028</v>
      </c>
    </row>
    <row r="3586" spans="1:5">
      <c r="A3586" s="1"/>
      <c r="B3586" s="21" t="s">
        <v>15168</v>
      </c>
      <c r="C3586" s="3">
        <v>1</v>
      </c>
      <c r="D3586" s="4">
        <v>30085.5</v>
      </c>
      <c r="E3586" s="13">
        <f t="shared" si="55"/>
        <v>30085.5</v>
      </c>
    </row>
    <row r="3587" spans="1:5">
      <c r="A3587" s="1"/>
      <c r="B3587" s="21" t="s">
        <v>15169</v>
      </c>
      <c r="C3587" s="3">
        <v>2</v>
      </c>
      <c r="D3587" s="4">
        <v>162955</v>
      </c>
      <c r="E3587" s="13">
        <f t="shared" ref="E3587:E3650" si="56">IF(C3587&lt;0,-D3587/-C3587,D3587/C3587)</f>
        <v>81477.5</v>
      </c>
    </row>
    <row r="3588" spans="1:5">
      <c r="A3588" s="1"/>
      <c r="B3588" s="21" t="s">
        <v>15170</v>
      </c>
      <c r="C3588" s="3">
        <v>4</v>
      </c>
      <c r="D3588" s="4">
        <v>20539</v>
      </c>
      <c r="E3588" s="13">
        <f t="shared" si="56"/>
        <v>5134.75</v>
      </c>
    </row>
    <row r="3589" spans="1:5">
      <c r="A3589" s="1"/>
      <c r="B3589" s="21" t="s">
        <v>15171</v>
      </c>
      <c r="C3589" s="3">
        <v>1</v>
      </c>
      <c r="D3589" s="4">
        <v>7578.5</v>
      </c>
      <c r="E3589" s="13">
        <f t="shared" si="56"/>
        <v>7578.5</v>
      </c>
    </row>
    <row r="3590" spans="1:5">
      <c r="A3590" s="1"/>
      <c r="B3590" s="21" t="s">
        <v>3802</v>
      </c>
      <c r="C3590" s="3">
        <v>4</v>
      </c>
      <c r="D3590" s="4">
        <v>34463.5</v>
      </c>
      <c r="E3590" s="13">
        <f t="shared" si="56"/>
        <v>8615.875</v>
      </c>
    </row>
    <row r="3591" spans="1:5">
      <c r="A3591" s="1"/>
      <c r="B3591" s="21" t="s">
        <v>3803</v>
      </c>
      <c r="C3591" s="3">
        <v>3</v>
      </c>
      <c r="D3591" s="4">
        <v>31651</v>
      </c>
      <c r="E3591" s="13">
        <f t="shared" si="56"/>
        <v>10550.333333333334</v>
      </c>
    </row>
    <row r="3592" spans="1:5">
      <c r="A3592" s="1"/>
      <c r="B3592" s="21" t="s">
        <v>3804</v>
      </c>
      <c r="C3592" s="3">
        <v>1</v>
      </c>
      <c r="D3592" s="4">
        <v>22362</v>
      </c>
      <c r="E3592" s="13">
        <f t="shared" si="56"/>
        <v>22362</v>
      </c>
    </row>
    <row r="3593" spans="1:5">
      <c r="A3593" s="1"/>
      <c r="B3593" s="21" t="s">
        <v>15172</v>
      </c>
      <c r="C3593" s="3">
        <v>1</v>
      </c>
      <c r="D3593" s="4">
        <v>46518</v>
      </c>
      <c r="E3593" s="13">
        <f t="shared" si="56"/>
        <v>46518</v>
      </c>
    </row>
    <row r="3594" spans="1:5">
      <c r="A3594" s="1"/>
      <c r="B3594" s="21" t="s">
        <v>3807</v>
      </c>
      <c r="C3594" s="3">
        <v>35</v>
      </c>
      <c r="D3594" s="4">
        <v>104298</v>
      </c>
      <c r="E3594" s="13">
        <f t="shared" si="56"/>
        <v>2979.9428571428571</v>
      </c>
    </row>
    <row r="3595" spans="1:5">
      <c r="A3595" s="1"/>
      <c r="B3595" s="21" t="s">
        <v>15173</v>
      </c>
      <c r="C3595" s="3">
        <v>2</v>
      </c>
      <c r="D3595" s="4">
        <v>20324</v>
      </c>
      <c r="E3595" s="13">
        <f t="shared" si="56"/>
        <v>10162</v>
      </c>
    </row>
    <row r="3596" spans="1:5">
      <c r="A3596" s="1"/>
      <c r="B3596" s="21" t="s">
        <v>15174</v>
      </c>
      <c r="C3596" s="3">
        <v>1</v>
      </c>
      <c r="D3596" s="4">
        <v>85560.5</v>
      </c>
      <c r="E3596" s="13">
        <f t="shared" si="56"/>
        <v>85560.5</v>
      </c>
    </row>
    <row r="3597" spans="1:5">
      <c r="A3597" s="1"/>
      <c r="B3597" s="21" t="s">
        <v>3812</v>
      </c>
      <c r="C3597" s="3">
        <v>1</v>
      </c>
      <c r="D3597" s="4">
        <v>40331</v>
      </c>
      <c r="E3597" s="13">
        <f t="shared" si="56"/>
        <v>40331</v>
      </c>
    </row>
    <row r="3598" spans="1:5">
      <c r="A3598" s="1"/>
      <c r="B3598" s="21" t="s">
        <v>3814</v>
      </c>
      <c r="C3598" s="3">
        <v>6</v>
      </c>
      <c r="D3598" s="4">
        <v>18711</v>
      </c>
      <c r="E3598" s="13">
        <f t="shared" si="56"/>
        <v>3118.5</v>
      </c>
    </row>
    <row r="3599" spans="1:5">
      <c r="A3599" s="1"/>
      <c r="B3599" s="21" t="s">
        <v>3815</v>
      </c>
      <c r="C3599" s="3">
        <v>2</v>
      </c>
      <c r="D3599" s="4">
        <v>134865</v>
      </c>
      <c r="E3599" s="13">
        <f t="shared" si="56"/>
        <v>67432.5</v>
      </c>
    </row>
    <row r="3600" spans="1:5">
      <c r="A3600" s="1"/>
      <c r="B3600" s="21" t="s">
        <v>3816</v>
      </c>
      <c r="C3600" s="3">
        <v>6</v>
      </c>
      <c r="D3600" s="4">
        <v>387181</v>
      </c>
      <c r="E3600" s="13">
        <f t="shared" si="56"/>
        <v>64530.166666666664</v>
      </c>
    </row>
    <row r="3601" spans="1:5">
      <c r="A3601" s="1"/>
      <c r="B3601" s="21" t="s">
        <v>3817</v>
      </c>
      <c r="C3601" s="3">
        <v>6</v>
      </c>
      <c r="D3601" s="4">
        <v>386250.5</v>
      </c>
      <c r="E3601" s="13">
        <f t="shared" si="56"/>
        <v>64375.083333333336</v>
      </c>
    </row>
    <row r="3602" spans="1:5">
      <c r="A3602" s="1"/>
      <c r="B3602" s="21" t="s">
        <v>15175</v>
      </c>
      <c r="C3602" s="3">
        <v>1</v>
      </c>
      <c r="D3602" s="4">
        <v>96486.5</v>
      </c>
      <c r="E3602" s="13">
        <f t="shared" si="56"/>
        <v>96486.5</v>
      </c>
    </row>
    <row r="3603" spans="1:5">
      <c r="A3603" s="1"/>
      <c r="B3603" s="21" t="s">
        <v>3818</v>
      </c>
      <c r="C3603" s="3">
        <v>95</v>
      </c>
      <c r="D3603" s="4">
        <v>184258.5</v>
      </c>
      <c r="E3603" s="13">
        <f t="shared" si="56"/>
        <v>1939.5631578947368</v>
      </c>
    </row>
    <row r="3604" spans="1:5">
      <c r="A3604" s="1"/>
      <c r="B3604" s="21" t="s">
        <v>3820</v>
      </c>
      <c r="C3604" s="3">
        <v>20</v>
      </c>
      <c r="D3604" s="4">
        <v>51188.5</v>
      </c>
      <c r="E3604" s="13">
        <f t="shared" si="56"/>
        <v>2559.4250000000002</v>
      </c>
    </row>
    <row r="3605" spans="1:5">
      <c r="A3605" s="1"/>
      <c r="B3605" s="21" t="s">
        <v>3821</v>
      </c>
      <c r="C3605" s="3">
        <v>37</v>
      </c>
      <c r="D3605" s="4">
        <v>65821.5</v>
      </c>
      <c r="E3605" s="13">
        <f t="shared" si="56"/>
        <v>1778.9594594594594</v>
      </c>
    </row>
    <row r="3606" spans="1:5">
      <c r="A3606" s="1"/>
      <c r="B3606" s="21" t="s">
        <v>3822</v>
      </c>
      <c r="C3606" s="3">
        <v>78</v>
      </c>
      <c r="D3606" s="4">
        <v>194720</v>
      </c>
      <c r="E3606" s="13">
        <f t="shared" si="56"/>
        <v>2496.4102564102564</v>
      </c>
    </row>
    <row r="3607" spans="1:5">
      <c r="A3607" s="1"/>
      <c r="B3607" s="21" t="s">
        <v>3823</v>
      </c>
      <c r="C3607" s="3">
        <v>38</v>
      </c>
      <c r="D3607" s="4">
        <v>119354.5</v>
      </c>
      <c r="E3607" s="13">
        <f t="shared" si="56"/>
        <v>3140.9078947368421</v>
      </c>
    </row>
    <row r="3608" spans="1:5">
      <c r="A3608" s="1"/>
      <c r="B3608" s="21" t="s">
        <v>3824</v>
      </c>
      <c r="C3608" s="3">
        <v>38</v>
      </c>
      <c r="D3608" s="4">
        <v>141598</v>
      </c>
      <c r="E3608" s="13">
        <f t="shared" si="56"/>
        <v>3726.2631578947367</v>
      </c>
    </row>
    <row r="3609" spans="1:5">
      <c r="A3609" s="1"/>
      <c r="B3609" s="21" t="s">
        <v>3825</v>
      </c>
      <c r="C3609" s="3">
        <v>14</v>
      </c>
      <c r="D3609" s="4">
        <v>69626</v>
      </c>
      <c r="E3609" s="13">
        <f t="shared" si="56"/>
        <v>4973.2857142857147</v>
      </c>
    </row>
    <row r="3610" spans="1:5">
      <c r="A3610" s="1"/>
      <c r="B3610" s="21" t="s">
        <v>3826</v>
      </c>
      <c r="C3610" s="3">
        <v>31</v>
      </c>
      <c r="D3610" s="4">
        <v>208774.5</v>
      </c>
      <c r="E3610" s="13">
        <f t="shared" si="56"/>
        <v>6734.6612903225805</v>
      </c>
    </row>
    <row r="3611" spans="1:5">
      <c r="A3611" s="1"/>
      <c r="B3611" s="21" t="s">
        <v>3827</v>
      </c>
      <c r="C3611" s="3">
        <v>9</v>
      </c>
      <c r="D3611" s="4">
        <v>106893</v>
      </c>
      <c r="E3611" s="13">
        <f t="shared" si="56"/>
        <v>11877</v>
      </c>
    </row>
    <row r="3612" spans="1:5">
      <c r="A3612" s="1"/>
      <c r="B3612" s="21" t="s">
        <v>15176</v>
      </c>
      <c r="C3612" s="3">
        <v>11</v>
      </c>
      <c r="D3612" s="4">
        <v>149369</v>
      </c>
      <c r="E3612" s="13">
        <f t="shared" si="56"/>
        <v>13579</v>
      </c>
    </row>
    <row r="3613" spans="1:5">
      <c r="A3613" s="1"/>
      <c r="B3613" s="21" t="s">
        <v>15177</v>
      </c>
      <c r="C3613" s="3">
        <v>4</v>
      </c>
      <c r="D3613" s="4">
        <v>114430</v>
      </c>
      <c r="E3613" s="13">
        <f t="shared" si="56"/>
        <v>28607.5</v>
      </c>
    </row>
    <row r="3614" spans="1:5">
      <c r="A3614" s="1"/>
      <c r="B3614" s="21" t="s">
        <v>3828</v>
      </c>
      <c r="C3614" s="3">
        <v>7</v>
      </c>
      <c r="D3614" s="4">
        <v>16175.5</v>
      </c>
      <c r="E3614" s="13">
        <f t="shared" si="56"/>
        <v>2310.7857142857142</v>
      </c>
    </row>
    <row r="3615" spans="1:5">
      <c r="A3615" s="1"/>
      <c r="B3615" s="21" t="s">
        <v>3829</v>
      </c>
      <c r="C3615" s="3">
        <v>5</v>
      </c>
      <c r="D3615" s="4">
        <v>9876.5</v>
      </c>
      <c r="E3615" s="13">
        <f t="shared" si="56"/>
        <v>1975.3</v>
      </c>
    </row>
    <row r="3616" spans="1:5">
      <c r="A3616" s="1"/>
      <c r="B3616" s="21" t="s">
        <v>3830</v>
      </c>
      <c r="C3616" s="3">
        <v>4</v>
      </c>
      <c r="D3616" s="4">
        <v>9408</v>
      </c>
      <c r="E3616" s="13">
        <f t="shared" si="56"/>
        <v>2352</v>
      </c>
    </row>
    <row r="3617" spans="1:5">
      <c r="A3617" s="1"/>
      <c r="B3617" s="21" t="s">
        <v>3831</v>
      </c>
      <c r="C3617" s="3">
        <v>4</v>
      </c>
      <c r="D3617" s="4">
        <v>10761</v>
      </c>
      <c r="E3617" s="13">
        <f t="shared" si="56"/>
        <v>2690.25</v>
      </c>
    </row>
    <row r="3618" spans="1:5">
      <c r="A3618" s="1"/>
      <c r="B3618" s="21" t="s">
        <v>3834</v>
      </c>
      <c r="C3618" s="3">
        <v>2</v>
      </c>
      <c r="D3618" s="4">
        <v>9421</v>
      </c>
      <c r="E3618" s="13">
        <f t="shared" si="56"/>
        <v>4710.5</v>
      </c>
    </row>
    <row r="3619" spans="1:5">
      <c r="A3619" s="1"/>
      <c r="B3619" s="21" t="s">
        <v>3835</v>
      </c>
      <c r="C3619" s="3">
        <v>2</v>
      </c>
      <c r="D3619" s="4">
        <v>14157</v>
      </c>
      <c r="E3619" s="13">
        <f t="shared" si="56"/>
        <v>7078.5</v>
      </c>
    </row>
    <row r="3620" spans="1:5">
      <c r="A3620" s="1"/>
      <c r="B3620" s="21" t="s">
        <v>15178</v>
      </c>
      <c r="C3620" s="3">
        <v>6</v>
      </c>
      <c r="D3620" s="4">
        <v>94791</v>
      </c>
      <c r="E3620" s="13">
        <f t="shared" si="56"/>
        <v>15798.5</v>
      </c>
    </row>
    <row r="3621" spans="1:5">
      <c r="A3621" s="1"/>
      <c r="B3621" s="21" t="s">
        <v>3837</v>
      </c>
      <c r="C3621" s="3">
        <v>4</v>
      </c>
      <c r="D3621" s="4">
        <v>12802</v>
      </c>
      <c r="E3621" s="13">
        <f t="shared" si="56"/>
        <v>3200.5</v>
      </c>
    </row>
    <row r="3622" spans="1:5">
      <c r="A3622" s="1"/>
      <c r="B3622" s="21" t="s">
        <v>3838</v>
      </c>
      <c r="C3622" s="3">
        <v>6</v>
      </c>
      <c r="D3622" s="4">
        <v>23632</v>
      </c>
      <c r="E3622" s="13">
        <f t="shared" si="56"/>
        <v>3938.6666666666665</v>
      </c>
    </row>
    <row r="3623" spans="1:5">
      <c r="A3623" s="1"/>
      <c r="B3623" s="21" t="s">
        <v>3839</v>
      </c>
      <c r="C3623" s="3">
        <v>2</v>
      </c>
      <c r="D3623" s="4">
        <v>9992</v>
      </c>
      <c r="E3623" s="13">
        <f t="shared" si="56"/>
        <v>4996</v>
      </c>
    </row>
    <row r="3624" spans="1:5">
      <c r="A3624" s="1"/>
      <c r="B3624" s="21" t="s">
        <v>3846</v>
      </c>
      <c r="C3624" s="3">
        <v>8</v>
      </c>
      <c r="D3624" s="4">
        <v>3093</v>
      </c>
      <c r="E3624" s="13">
        <f t="shared" si="56"/>
        <v>386.625</v>
      </c>
    </row>
    <row r="3625" spans="1:5">
      <c r="A3625" s="1"/>
      <c r="B3625" s="21" t="s">
        <v>3847</v>
      </c>
      <c r="C3625" s="3">
        <v>17</v>
      </c>
      <c r="D3625" s="4">
        <v>9761</v>
      </c>
      <c r="E3625" s="13">
        <f t="shared" si="56"/>
        <v>574.17647058823525</v>
      </c>
    </row>
    <row r="3626" spans="1:5">
      <c r="A3626" s="1"/>
      <c r="B3626" s="21" t="s">
        <v>3848</v>
      </c>
      <c r="C3626" s="3">
        <v>10</v>
      </c>
      <c r="D3626" s="4">
        <v>7477.5</v>
      </c>
      <c r="E3626" s="13">
        <f t="shared" si="56"/>
        <v>747.75</v>
      </c>
    </row>
    <row r="3627" spans="1:5">
      <c r="A3627" s="1"/>
      <c r="B3627" s="21" t="s">
        <v>3849</v>
      </c>
      <c r="C3627" s="3">
        <v>5</v>
      </c>
      <c r="D3627" s="4">
        <v>5607</v>
      </c>
      <c r="E3627" s="13">
        <f t="shared" si="56"/>
        <v>1121.4000000000001</v>
      </c>
    </row>
    <row r="3628" spans="1:5">
      <c r="A3628" s="1"/>
      <c r="B3628" s="21" t="s">
        <v>15179</v>
      </c>
      <c r="C3628" s="3">
        <v>1</v>
      </c>
      <c r="D3628" s="4">
        <v>1460</v>
      </c>
      <c r="E3628" s="13">
        <f t="shared" si="56"/>
        <v>1460</v>
      </c>
    </row>
    <row r="3629" spans="1:5">
      <c r="A3629" s="1"/>
      <c r="B3629" s="21" t="s">
        <v>3850</v>
      </c>
      <c r="C3629" s="3">
        <v>9</v>
      </c>
      <c r="D3629" s="4">
        <v>31005</v>
      </c>
      <c r="E3629" s="13">
        <f t="shared" si="56"/>
        <v>3445</v>
      </c>
    </row>
    <row r="3630" spans="1:5">
      <c r="A3630" s="1"/>
      <c r="B3630" s="21" t="s">
        <v>3851</v>
      </c>
      <c r="C3630" s="3">
        <v>17</v>
      </c>
      <c r="D3630" s="4">
        <v>84646.5</v>
      </c>
      <c r="E3630" s="13">
        <f t="shared" si="56"/>
        <v>4979.2058823529414</v>
      </c>
    </row>
    <row r="3631" spans="1:5">
      <c r="A3631" s="1"/>
      <c r="B3631" s="21" t="s">
        <v>3852</v>
      </c>
      <c r="C3631" s="3">
        <v>7</v>
      </c>
      <c r="D3631" s="4">
        <v>40657</v>
      </c>
      <c r="E3631" s="13">
        <f t="shared" si="56"/>
        <v>5808.1428571428569</v>
      </c>
    </row>
    <row r="3632" spans="1:5">
      <c r="A3632" s="1"/>
      <c r="B3632" s="21" t="s">
        <v>3853</v>
      </c>
      <c r="C3632" s="3">
        <v>4</v>
      </c>
      <c r="D3632" s="4">
        <v>31044</v>
      </c>
      <c r="E3632" s="13">
        <f t="shared" si="56"/>
        <v>7761</v>
      </c>
    </row>
    <row r="3633" spans="1:5">
      <c r="A3633" s="1"/>
      <c r="B3633" s="21" t="s">
        <v>15180</v>
      </c>
      <c r="C3633" s="3">
        <v>13</v>
      </c>
      <c r="D3633" s="4">
        <v>140026</v>
      </c>
      <c r="E3633" s="13">
        <f t="shared" si="56"/>
        <v>10771.23076923077</v>
      </c>
    </row>
    <row r="3634" spans="1:5">
      <c r="A3634" s="1"/>
      <c r="B3634" s="21" t="s">
        <v>3854</v>
      </c>
      <c r="C3634" s="3">
        <v>10</v>
      </c>
      <c r="D3634" s="4">
        <v>154242.5</v>
      </c>
      <c r="E3634" s="13">
        <f t="shared" si="56"/>
        <v>15424.25</v>
      </c>
    </row>
    <row r="3635" spans="1:5">
      <c r="A3635" s="1"/>
      <c r="B3635" s="21" t="s">
        <v>15181</v>
      </c>
      <c r="C3635" s="3">
        <v>9</v>
      </c>
      <c r="D3635" s="4">
        <v>37465</v>
      </c>
      <c r="E3635" s="13">
        <f t="shared" si="56"/>
        <v>4162.7777777777774</v>
      </c>
    </row>
    <row r="3636" spans="1:5">
      <c r="A3636" s="1"/>
      <c r="B3636" s="21" t="s">
        <v>3855</v>
      </c>
      <c r="C3636" s="3">
        <v>15</v>
      </c>
      <c r="D3636" s="4">
        <v>6405</v>
      </c>
      <c r="E3636" s="13">
        <f t="shared" si="56"/>
        <v>427</v>
      </c>
    </row>
    <row r="3637" spans="1:5">
      <c r="A3637" s="1"/>
      <c r="B3637" s="21" t="s">
        <v>3856</v>
      </c>
      <c r="C3637" s="3">
        <v>4</v>
      </c>
      <c r="D3637" s="4">
        <v>2859</v>
      </c>
      <c r="E3637" s="13">
        <f t="shared" si="56"/>
        <v>714.75</v>
      </c>
    </row>
    <row r="3638" spans="1:5">
      <c r="A3638" s="1"/>
      <c r="B3638" s="21" t="s">
        <v>15182</v>
      </c>
      <c r="C3638" s="3">
        <v>2</v>
      </c>
      <c r="D3638" s="4">
        <v>35793</v>
      </c>
      <c r="E3638" s="13">
        <f t="shared" si="56"/>
        <v>17896.5</v>
      </c>
    </row>
    <row r="3639" spans="1:5">
      <c r="A3639" s="1"/>
      <c r="B3639" s="21" t="s">
        <v>3857</v>
      </c>
      <c r="C3639" s="3">
        <v>37</v>
      </c>
      <c r="D3639" s="4">
        <v>18212.37</v>
      </c>
      <c r="E3639" s="13">
        <f t="shared" si="56"/>
        <v>492.22621621621619</v>
      </c>
    </row>
    <row r="3640" spans="1:5">
      <c r="A3640" s="1"/>
      <c r="B3640" s="21" t="s">
        <v>3858</v>
      </c>
      <c r="C3640" s="3">
        <v>11</v>
      </c>
      <c r="D3640" s="4">
        <v>7490</v>
      </c>
      <c r="E3640" s="13">
        <f t="shared" si="56"/>
        <v>680.90909090909088</v>
      </c>
    </row>
    <row r="3641" spans="1:5">
      <c r="A3641" s="1"/>
      <c r="B3641" s="21" t="s">
        <v>3859</v>
      </c>
      <c r="C3641" s="3">
        <v>4</v>
      </c>
      <c r="D3641" s="4">
        <v>8064.5</v>
      </c>
      <c r="E3641" s="13">
        <f t="shared" si="56"/>
        <v>2016.125</v>
      </c>
    </row>
    <row r="3642" spans="1:5">
      <c r="A3642" s="1"/>
      <c r="B3642" s="21" t="s">
        <v>3860</v>
      </c>
      <c r="C3642" s="3">
        <v>7</v>
      </c>
      <c r="D3642" s="4">
        <v>8971.5</v>
      </c>
      <c r="E3642" s="13">
        <f t="shared" si="56"/>
        <v>1281.6428571428571</v>
      </c>
    </row>
    <row r="3643" spans="1:5">
      <c r="A3643" s="1"/>
      <c r="B3643" s="21" t="s">
        <v>3861</v>
      </c>
      <c r="C3643" s="3">
        <v>22</v>
      </c>
      <c r="D3643" s="4">
        <v>10184</v>
      </c>
      <c r="E3643" s="13">
        <f t="shared" si="56"/>
        <v>462.90909090909093</v>
      </c>
    </row>
    <row r="3644" spans="1:5">
      <c r="A3644" s="1"/>
      <c r="B3644" s="21" t="s">
        <v>3862</v>
      </c>
      <c r="C3644" s="3">
        <v>11</v>
      </c>
      <c r="D3644" s="4">
        <v>7192.5</v>
      </c>
      <c r="E3644" s="13">
        <f t="shared" si="56"/>
        <v>653.86363636363637</v>
      </c>
    </row>
    <row r="3645" spans="1:5">
      <c r="A3645" s="1"/>
      <c r="B3645" s="21" t="s">
        <v>3863</v>
      </c>
      <c r="C3645" s="3">
        <v>1</v>
      </c>
      <c r="D3645" s="4">
        <v>1766</v>
      </c>
      <c r="E3645" s="13">
        <f t="shared" si="56"/>
        <v>1766</v>
      </c>
    </row>
    <row r="3646" spans="1:5">
      <c r="A3646" s="1"/>
      <c r="B3646" s="21" t="s">
        <v>3865</v>
      </c>
      <c r="C3646" s="3">
        <v>105</v>
      </c>
      <c r="D3646" s="4">
        <v>48693</v>
      </c>
      <c r="E3646" s="13">
        <f t="shared" si="56"/>
        <v>463.74285714285713</v>
      </c>
    </row>
    <row r="3647" spans="1:5">
      <c r="A3647" s="1"/>
      <c r="B3647" s="21" t="s">
        <v>3866</v>
      </c>
      <c r="C3647" s="3">
        <v>35</v>
      </c>
      <c r="D3647" s="4">
        <v>23571.5</v>
      </c>
      <c r="E3647" s="13">
        <f t="shared" si="56"/>
        <v>673.47142857142853</v>
      </c>
    </row>
    <row r="3648" spans="1:5">
      <c r="A3648" s="1"/>
      <c r="B3648" s="21" t="s">
        <v>3867</v>
      </c>
      <c r="C3648" s="3">
        <v>8</v>
      </c>
      <c r="D3648" s="4">
        <v>19598.5</v>
      </c>
      <c r="E3648" s="13">
        <f t="shared" si="56"/>
        <v>2449.8125</v>
      </c>
    </row>
    <row r="3649" spans="1:5">
      <c r="A3649" s="1"/>
      <c r="B3649" s="21" t="s">
        <v>3868</v>
      </c>
      <c r="C3649" s="3">
        <v>10</v>
      </c>
      <c r="D3649" s="4">
        <v>30346</v>
      </c>
      <c r="E3649" s="13">
        <f t="shared" si="56"/>
        <v>3034.6</v>
      </c>
    </row>
    <row r="3650" spans="1:5">
      <c r="A3650" s="1"/>
      <c r="B3650" s="21" t="s">
        <v>3869</v>
      </c>
      <c r="C3650" s="3">
        <v>8</v>
      </c>
      <c r="D3650" s="4">
        <v>4245.5</v>
      </c>
      <c r="E3650" s="13">
        <f t="shared" si="56"/>
        <v>530.6875</v>
      </c>
    </row>
    <row r="3651" spans="1:5">
      <c r="A3651" s="1"/>
      <c r="B3651" s="21" t="s">
        <v>3870</v>
      </c>
      <c r="C3651" s="3">
        <v>2</v>
      </c>
      <c r="D3651" s="4">
        <v>1380</v>
      </c>
      <c r="E3651" s="13">
        <f t="shared" ref="E3651:E3714" si="57">IF(C3651&lt;0,-D3651/-C3651,D3651/C3651)</f>
        <v>690</v>
      </c>
    </row>
    <row r="3652" spans="1:5">
      <c r="A3652" s="1"/>
      <c r="B3652" s="21" t="s">
        <v>3872</v>
      </c>
      <c r="C3652" s="3">
        <v>4</v>
      </c>
      <c r="D3652" s="4">
        <v>30136</v>
      </c>
      <c r="E3652" s="13">
        <f t="shared" si="57"/>
        <v>7534</v>
      </c>
    </row>
    <row r="3653" spans="1:5">
      <c r="A3653" s="1"/>
      <c r="B3653" s="21" t="s">
        <v>3873</v>
      </c>
      <c r="C3653" s="3">
        <v>2</v>
      </c>
      <c r="D3653" s="4">
        <v>16592</v>
      </c>
      <c r="E3653" s="13">
        <f t="shared" si="57"/>
        <v>8296</v>
      </c>
    </row>
    <row r="3654" spans="1:5">
      <c r="A3654" s="1"/>
      <c r="B3654" s="21" t="s">
        <v>15183</v>
      </c>
      <c r="C3654" s="3">
        <v>3</v>
      </c>
      <c r="D3654" s="4">
        <v>25048.5</v>
      </c>
      <c r="E3654" s="13">
        <f t="shared" si="57"/>
        <v>8349.5</v>
      </c>
    </row>
    <row r="3655" spans="1:5">
      <c r="A3655" s="1"/>
      <c r="B3655" s="21" t="s">
        <v>3876</v>
      </c>
      <c r="C3655" s="3">
        <v>11</v>
      </c>
      <c r="D3655" s="4">
        <v>32560.5</v>
      </c>
      <c r="E3655" s="13">
        <f t="shared" si="57"/>
        <v>2960.0454545454545</v>
      </c>
    </row>
    <row r="3656" spans="1:5">
      <c r="A3656" s="1"/>
      <c r="B3656" s="21" t="s">
        <v>3877</v>
      </c>
      <c r="C3656" s="3">
        <v>9</v>
      </c>
      <c r="D3656" s="4">
        <v>29771.5</v>
      </c>
      <c r="E3656" s="13">
        <f t="shared" si="57"/>
        <v>3307.9444444444443</v>
      </c>
    </row>
    <row r="3657" spans="1:5">
      <c r="A3657" s="1"/>
      <c r="B3657" s="21" t="s">
        <v>3878</v>
      </c>
      <c r="C3657" s="3">
        <v>31</v>
      </c>
      <c r="D3657" s="4">
        <v>162017</v>
      </c>
      <c r="E3657" s="13">
        <f t="shared" si="57"/>
        <v>5226.3548387096771</v>
      </c>
    </row>
    <row r="3658" spans="1:5">
      <c r="A3658" s="1"/>
      <c r="B3658" s="21" t="s">
        <v>3879</v>
      </c>
      <c r="C3658" s="3">
        <v>2</v>
      </c>
      <c r="D3658" s="4">
        <v>15723</v>
      </c>
      <c r="E3658" s="13">
        <f t="shared" si="57"/>
        <v>7861.5</v>
      </c>
    </row>
    <row r="3659" spans="1:5">
      <c r="A3659" s="1"/>
      <c r="B3659" s="21" t="s">
        <v>15184</v>
      </c>
      <c r="C3659" s="3">
        <v>1</v>
      </c>
      <c r="D3659" s="4">
        <v>16112.5</v>
      </c>
      <c r="E3659" s="13">
        <f t="shared" si="57"/>
        <v>16112.5</v>
      </c>
    </row>
    <row r="3660" spans="1:5">
      <c r="A3660" s="1"/>
      <c r="B3660" s="21" t="s">
        <v>3880</v>
      </c>
      <c r="C3660" s="3">
        <v>3</v>
      </c>
      <c r="D3660" s="4">
        <v>54431.5</v>
      </c>
      <c r="E3660" s="13">
        <f t="shared" si="57"/>
        <v>18143.833333333332</v>
      </c>
    </row>
    <row r="3661" spans="1:5">
      <c r="A3661" s="1"/>
      <c r="B3661" s="21" t="s">
        <v>3881</v>
      </c>
      <c r="C3661" s="3">
        <v>6</v>
      </c>
      <c r="D3661" s="4">
        <v>34652</v>
      </c>
      <c r="E3661" s="13">
        <f t="shared" si="57"/>
        <v>5775.333333333333</v>
      </c>
    </row>
    <row r="3662" spans="1:5">
      <c r="A3662" s="1"/>
      <c r="B3662" s="21" t="s">
        <v>3882</v>
      </c>
      <c r="C3662" s="3">
        <v>4</v>
      </c>
      <c r="D3662" s="4">
        <v>36704.5</v>
      </c>
      <c r="E3662" s="13">
        <f t="shared" si="57"/>
        <v>9176.125</v>
      </c>
    </row>
    <row r="3663" spans="1:5">
      <c r="A3663" s="1"/>
      <c r="B3663" s="21" t="s">
        <v>3883</v>
      </c>
      <c r="C3663" s="3">
        <v>7</v>
      </c>
      <c r="D3663" s="4">
        <v>74731</v>
      </c>
      <c r="E3663" s="13">
        <f t="shared" si="57"/>
        <v>10675.857142857143</v>
      </c>
    </row>
    <row r="3664" spans="1:5">
      <c r="A3664" s="1"/>
      <c r="B3664" s="21" t="s">
        <v>15185</v>
      </c>
      <c r="C3664" s="3">
        <v>1</v>
      </c>
      <c r="D3664" s="4">
        <v>70632</v>
      </c>
      <c r="E3664" s="13">
        <f t="shared" si="57"/>
        <v>70632</v>
      </c>
    </row>
    <row r="3665" spans="1:5">
      <c r="A3665" s="1"/>
      <c r="B3665" s="21" t="s">
        <v>15186</v>
      </c>
      <c r="C3665" s="3">
        <v>2</v>
      </c>
      <c r="D3665" s="4">
        <v>10461</v>
      </c>
      <c r="E3665" s="13">
        <f t="shared" si="57"/>
        <v>5230.5</v>
      </c>
    </row>
    <row r="3666" spans="1:5">
      <c r="A3666" s="1"/>
      <c r="B3666" s="21" t="s">
        <v>15187</v>
      </c>
      <c r="C3666" s="3">
        <v>1</v>
      </c>
      <c r="D3666" s="4">
        <v>6981.5</v>
      </c>
      <c r="E3666" s="13">
        <f t="shared" si="57"/>
        <v>6981.5</v>
      </c>
    </row>
    <row r="3667" spans="1:5">
      <c r="A3667" s="1"/>
      <c r="B3667" s="21" t="s">
        <v>3885</v>
      </c>
      <c r="C3667" s="3">
        <v>2</v>
      </c>
      <c r="D3667" s="4">
        <v>16614</v>
      </c>
      <c r="E3667" s="13">
        <f t="shared" si="57"/>
        <v>8307</v>
      </c>
    </row>
    <row r="3668" spans="1:5">
      <c r="A3668" s="1"/>
      <c r="B3668" s="21" t="s">
        <v>15188</v>
      </c>
      <c r="C3668" s="3">
        <v>2</v>
      </c>
      <c r="D3668" s="4">
        <v>169839</v>
      </c>
      <c r="E3668" s="13">
        <f t="shared" si="57"/>
        <v>84919.5</v>
      </c>
    </row>
    <row r="3669" spans="1:5">
      <c r="A3669" s="1"/>
      <c r="B3669" s="21" t="s">
        <v>15189</v>
      </c>
      <c r="C3669" s="3">
        <v>2</v>
      </c>
      <c r="D3669" s="4">
        <v>26598</v>
      </c>
      <c r="E3669" s="13">
        <f t="shared" si="57"/>
        <v>13299</v>
      </c>
    </row>
    <row r="3670" spans="1:5">
      <c r="A3670" s="1"/>
      <c r="B3670" s="21" t="s">
        <v>3886</v>
      </c>
      <c r="C3670" s="3">
        <v>7</v>
      </c>
      <c r="D3670" s="4">
        <v>138342</v>
      </c>
      <c r="E3670" s="13">
        <f t="shared" si="57"/>
        <v>19763.142857142859</v>
      </c>
    </row>
    <row r="3671" spans="1:5">
      <c r="A3671" s="1"/>
      <c r="B3671" s="21" t="s">
        <v>15190</v>
      </c>
      <c r="C3671" s="3">
        <v>2</v>
      </c>
      <c r="D3671" s="4">
        <v>79115</v>
      </c>
      <c r="E3671" s="13">
        <f t="shared" si="57"/>
        <v>39557.5</v>
      </c>
    </row>
    <row r="3672" spans="1:5">
      <c r="A3672" s="1"/>
      <c r="B3672" s="21" t="s">
        <v>15191</v>
      </c>
      <c r="C3672" s="3">
        <v>1</v>
      </c>
      <c r="D3672" s="4">
        <v>95091.5</v>
      </c>
      <c r="E3672" s="13">
        <f t="shared" si="57"/>
        <v>95091.5</v>
      </c>
    </row>
    <row r="3673" spans="1:5">
      <c r="A3673" s="1"/>
      <c r="B3673" s="21" t="s">
        <v>3888</v>
      </c>
      <c r="C3673" s="3">
        <v>69</v>
      </c>
      <c r="D3673" s="4">
        <v>13306.5</v>
      </c>
      <c r="E3673" s="13">
        <f t="shared" si="57"/>
        <v>192.84782608695653</v>
      </c>
    </row>
    <row r="3674" spans="1:5">
      <c r="A3674" s="1"/>
      <c r="B3674" s="21" t="s">
        <v>15192</v>
      </c>
      <c r="C3674" s="3">
        <v>2</v>
      </c>
      <c r="D3674" s="4">
        <v>10855</v>
      </c>
      <c r="E3674" s="13">
        <f t="shared" si="57"/>
        <v>5427.5</v>
      </c>
    </row>
    <row r="3675" spans="1:5">
      <c r="A3675" s="1"/>
      <c r="B3675" s="21" t="s">
        <v>15193</v>
      </c>
      <c r="C3675" s="3">
        <v>18</v>
      </c>
      <c r="D3675" s="4">
        <v>106591</v>
      </c>
      <c r="E3675" s="13">
        <f t="shared" si="57"/>
        <v>5921.7222222222226</v>
      </c>
    </row>
    <row r="3676" spans="1:5">
      <c r="A3676" s="1"/>
      <c r="B3676" s="21" t="s">
        <v>15194</v>
      </c>
      <c r="C3676" s="3">
        <v>63</v>
      </c>
      <c r="D3676" s="4">
        <v>291897</v>
      </c>
      <c r="E3676" s="13">
        <f t="shared" si="57"/>
        <v>4633.2857142857147</v>
      </c>
    </row>
    <row r="3677" spans="1:5">
      <c r="A3677" s="1"/>
      <c r="B3677" s="21" t="s">
        <v>3889</v>
      </c>
      <c r="C3677" s="3">
        <v>2</v>
      </c>
      <c r="D3677" s="5">
        <v>754</v>
      </c>
      <c r="E3677" s="13">
        <f t="shared" si="57"/>
        <v>377</v>
      </c>
    </row>
    <row r="3678" spans="1:5">
      <c r="A3678" s="1"/>
      <c r="B3678" s="21" t="s">
        <v>3891</v>
      </c>
      <c r="C3678" s="3">
        <v>5</v>
      </c>
      <c r="D3678" s="4">
        <v>12352.5</v>
      </c>
      <c r="E3678" s="13">
        <f t="shared" si="57"/>
        <v>2470.5</v>
      </c>
    </row>
    <row r="3679" spans="1:5">
      <c r="A3679" s="1"/>
      <c r="B3679" s="21" t="s">
        <v>3894</v>
      </c>
      <c r="C3679" s="3">
        <v>4</v>
      </c>
      <c r="D3679" s="4">
        <v>3712</v>
      </c>
      <c r="E3679" s="13">
        <f t="shared" si="57"/>
        <v>928</v>
      </c>
    </row>
    <row r="3680" spans="1:5">
      <c r="A3680" s="1"/>
      <c r="B3680" s="21" t="s">
        <v>3895</v>
      </c>
      <c r="C3680" s="3">
        <v>30</v>
      </c>
      <c r="D3680" s="4">
        <v>30235.5</v>
      </c>
      <c r="E3680" s="13">
        <f t="shared" si="57"/>
        <v>1007.85</v>
      </c>
    </row>
    <row r="3681" spans="1:5">
      <c r="A3681" s="1"/>
      <c r="B3681" s="21" t="s">
        <v>3896</v>
      </c>
      <c r="C3681" s="3">
        <v>44</v>
      </c>
      <c r="D3681" s="4">
        <v>92659.5</v>
      </c>
      <c r="E3681" s="13">
        <f t="shared" si="57"/>
        <v>2105.8977272727275</v>
      </c>
    </row>
    <row r="3682" spans="1:5">
      <c r="A3682" s="1"/>
      <c r="B3682" s="21" t="s">
        <v>3897</v>
      </c>
      <c r="C3682" s="3">
        <v>83</v>
      </c>
      <c r="D3682" s="4">
        <v>160632.82999999999</v>
      </c>
      <c r="E3682" s="13">
        <f t="shared" si="57"/>
        <v>1935.3353012048192</v>
      </c>
    </row>
    <row r="3683" spans="1:5">
      <c r="A3683" s="1"/>
      <c r="B3683" s="21" t="s">
        <v>3898</v>
      </c>
      <c r="C3683" s="3">
        <v>18</v>
      </c>
      <c r="D3683" s="4">
        <v>89981</v>
      </c>
      <c r="E3683" s="13">
        <f t="shared" si="57"/>
        <v>4998.9444444444443</v>
      </c>
    </row>
    <row r="3684" spans="1:5">
      <c r="A3684" s="1"/>
      <c r="B3684" s="21" t="s">
        <v>3899</v>
      </c>
      <c r="C3684" s="3">
        <v>55</v>
      </c>
      <c r="D3684" s="4">
        <v>357177</v>
      </c>
      <c r="E3684" s="13">
        <f t="shared" si="57"/>
        <v>6494.1272727272726</v>
      </c>
    </row>
    <row r="3685" spans="1:5">
      <c r="A3685" s="1"/>
      <c r="B3685" s="21" t="s">
        <v>3900</v>
      </c>
      <c r="C3685" s="3">
        <v>13</v>
      </c>
      <c r="D3685" s="4">
        <v>129592</v>
      </c>
      <c r="E3685" s="13">
        <f t="shared" si="57"/>
        <v>9968.6153846153848</v>
      </c>
    </row>
    <row r="3686" spans="1:5">
      <c r="A3686" s="1"/>
      <c r="B3686" s="21" t="s">
        <v>3902</v>
      </c>
      <c r="C3686" s="3">
        <v>4</v>
      </c>
      <c r="D3686" s="4">
        <v>66672</v>
      </c>
      <c r="E3686" s="13">
        <f t="shared" si="57"/>
        <v>16668</v>
      </c>
    </row>
    <row r="3687" spans="1:5">
      <c r="A3687" s="1"/>
      <c r="B3687" s="21" t="s">
        <v>3903</v>
      </c>
      <c r="C3687" s="3">
        <v>10</v>
      </c>
      <c r="D3687" s="4">
        <v>116617.5</v>
      </c>
      <c r="E3687" s="13">
        <f t="shared" si="57"/>
        <v>11661.75</v>
      </c>
    </row>
    <row r="3688" spans="1:5">
      <c r="A3688" s="1"/>
      <c r="B3688" s="21" t="s">
        <v>3905</v>
      </c>
      <c r="C3688" s="3">
        <v>7</v>
      </c>
      <c r="D3688" s="4">
        <v>9472</v>
      </c>
      <c r="E3688" s="13">
        <f t="shared" si="57"/>
        <v>1353.1428571428571</v>
      </c>
    </row>
    <row r="3689" spans="1:5">
      <c r="A3689" s="1"/>
      <c r="B3689" s="21" t="s">
        <v>3906</v>
      </c>
      <c r="C3689" s="3">
        <v>12</v>
      </c>
      <c r="D3689" s="4">
        <v>24258.5</v>
      </c>
      <c r="E3689" s="13">
        <f t="shared" si="57"/>
        <v>2021.5416666666667</v>
      </c>
    </row>
    <row r="3690" spans="1:5">
      <c r="A3690" s="1"/>
      <c r="B3690" s="21" t="s">
        <v>3907</v>
      </c>
      <c r="C3690" s="3">
        <v>19</v>
      </c>
      <c r="D3690" s="4">
        <v>44354</v>
      </c>
      <c r="E3690" s="13">
        <f t="shared" si="57"/>
        <v>2334.4210526315787</v>
      </c>
    </row>
    <row r="3691" spans="1:5">
      <c r="A3691" s="1"/>
      <c r="B3691" s="21" t="s">
        <v>3908</v>
      </c>
      <c r="C3691" s="3">
        <v>38</v>
      </c>
      <c r="D3691" s="4">
        <v>106391</v>
      </c>
      <c r="E3691" s="13">
        <f t="shared" si="57"/>
        <v>2799.7631578947367</v>
      </c>
    </row>
    <row r="3692" spans="1:5">
      <c r="A3692" s="1"/>
      <c r="B3692" s="21" t="s">
        <v>3909</v>
      </c>
      <c r="C3692" s="3">
        <v>46</v>
      </c>
      <c r="D3692" s="4">
        <v>175197</v>
      </c>
      <c r="E3692" s="13">
        <f t="shared" si="57"/>
        <v>3808.6304347826085</v>
      </c>
    </row>
    <row r="3693" spans="1:5">
      <c r="A3693" s="1"/>
      <c r="B3693" s="21" t="s">
        <v>3910</v>
      </c>
      <c r="C3693" s="3">
        <v>25</v>
      </c>
      <c r="D3693" s="4">
        <v>115344</v>
      </c>
      <c r="E3693" s="13">
        <f t="shared" si="57"/>
        <v>4613.76</v>
      </c>
    </row>
    <row r="3694" spans="1:5">
      <c r="A3694" s="1"/>
      <c r="B3694" s="21" t="s">
        <v>3911</v>
      </c>
      <c r="C3694" s="3">
        <v>31</v>
      </c>
      <c r="D3694" s="4">
        <v>186609.5</v>
      </c>
      <c r="E3694" s="13">
        <f t="shared" si="57"/>
        <v>6019.6612903225805</v>
      </c>
    </row>
    <row r="3695" spans="1:5">
      <c r="A3695" s="1"/>
      <c r="B3695" s="21" t="s">
        <v>3912</v>
      </c>
      <c r="C3695" s="3">
        <v>10</v>
      </c>
      <c r="D3695" s="4">
        <v>85842.5</v>
      </c>
      <c r="E3695" s="13">
        <f t="shared" si="57"/>
        <v>8584.25</v>
      </c>
    </row>
    <row r="3696" spans="1:5">
      <c r="A3696" s="1"/>
      <c r="B3696" s="21" t="s">
        <v>3913</v>
      </c>
      <c r="C3696" s="3">
        <v>18</v>
      </c>
      <c r="D3696" s="4">
        <v>218019</v>
      </c>
      <c r="E3696" s="13">
        <f t="shared" si="57"/>
        <v>12112.166666666666</v>
      </c>
    </row>
    <row r="3697" spans="1:5">
      <c r="A3697" s="1"/>
      <c r="B3697" s="21" t="s">
        <v>3914</v>
      </c>
      <c r="C3697" s="3">
        <v>8</v>
      </c>
      <c r="D3697" s="4">
        <v>154760.5</v>
      </c>
      <c r="E3697" s="13">
        <f t="shared" si="57"/>
        <v>19345.0625</v>
      </c>
    </row>
    <row r="3698" spans="1:5">
      <c r="A3698" s="1"/>
      <c r="B3698" s="21" t="s">
        <v>3915</v>
      </c>
      <c r="C3698" s="3">
        <v>5</v>
      </c>
      <c r="D3698" s="4">
        <v>194653.5</v>
      </c>
      <c r="E3698" s="13">
        <f t="shared" si="57"/>
        <v>38930.699999999997</v>
      </c>
    </row>
    <row r="3699" spans="1:5">
      <c r="A3699" s="1"/>
      <c r="B3699" s="21" t="s">
        <v>15195</v>
      </c>
      <c r="C3699" s="3">
        <v>1</v>
      </c>
      <c r="D3699" s="4">
        <v>54318</v>
      </c>
      <c r="E3699" s="13">
        <f t="shared" si="57"/>
        <v>54318</v>
      </c>
    </row>
    <row r="3700" spans="1:5">
      <c r="A3700" s="1"/>
      <c r="B3700" s="21" t="s">
        <v>3918</v>
      </c>
      <c r="C3700" s="3">
        <v>349</v>
      </c>
      <c r="D3700" s="4">
        <v>349205</v>
      </c>
      <c r="E3700" s="13">
        <f t="shared" si="57"/>
        <v>1000.5873925501432</v>
      </c>
    </row>
    <row r="3701" spans="1:5">
      <c r="A3701" s="1"/>
      <c r="B3701" s="21" t="s">
        <v>3919</v>
      </c>
      <c r="C3701" s="6">
        <v>1246</v>
      </c>
      <c r="D3701" s="4">
        <v>1263809.5</v>
      </c>
      <c r="E3701" s="13">
        <f t="shared" si="57"/>
        <v>1014.2933386837881</v>
      </c>
    </row>
    <row r="3702" spans="1:5">
      <c r="A3702" s="1"/>
      <c r="B3702" s="21" t="s">
        <v>15196</v>
      </c>
      <c r="C3702" s="3">
        <v>39</v>
      </c>
      <c r="D3702" s="4">
        <v>43261</v>
      </c>
      <c r="E3702" s="13">
        <f t="shared" si="57"/>
        <v>1109.2564102564102</v>
      </c>
    </row>
    <row r="3703" spans="1:5">
      <c r="A3703" s="1"/>
      <c r="B3703" s="21" t="s">
        <v>3920</v>
      </c>
      <c r="C3703" s="3">
        <v>224</v>
      </c>
      <c r="D3703" s="4">
        <v>276292.5</v>
      </c>
      <c r="E3703" s="13">
        <f t="shared" si="57"/>
        <v>1233.4486607142858</v>
      </c>
    </row>
    <row r="3704" spans="1:5">
      <c r="A3704" s="1"/>
      <c r="B3704" s="21" t="s">
        <v>3921</v>
      </c>
      <c r="C3704" s="3">
        <v>5</v>
      </c>
      <c r="D3704" s="4">
        <v>9800</v>
      </c>
      <c r="E3704" s="13">
        <f t="shared" si="57"/>
        <v>1960</v>
      </c>
    </row>
    <row r="3705" spans="1:5">
      <c r="A3705" s="1"/>
      <c r="B3705" s="21" t="s">
        <v>3922</v>
      </c>
      <c r="C3705" s="3">
        <v>948</v>
      </c>
      <c r="D3705" s="4">
        <v>1097938.5</v>
      </c>
      <c r="E3705" s="13">
        <f t="shared" si="57"/>
        <v>1158.1629746835442</v>
      </c>
    </row>
    <row r="3706" spans="1:5">
      <c r="A3706" s="1"/>
      <c r="B3706" s="21" t="s">
        <v>3923</v>
      </c>
      <c r="C3706" s="3">
        <v>56</v>
      </c>
      <c r="D3706" s="4">
        <v>67865.5</v>
      </c>
      <c r="E3706" s="13">
        <f t="shared" si="57"/>
        <v>1211.8839285714287</v>
      </c>
    </row>
    <row r="3707" spans="1:5">
      <c r="A3707" s="1"/>
      <c r="B3707" s="21" t="s">
        <v>3924</v>
      </c>
      <c r="C3707" s="3">
        <v>24</v>
      </c>
      <c r="D3707" s="4">
        <v>30480</v>
      </c>
      <c r="E3707" s="13">
        <f t="shared" si="57"/>
        <v>1270</v>
      </c>
    </row>
    <row r="3708" spans="1:5">
      <c r="A3708" s="1"/>
      <c r="B3708" s="21" t="s">
        <v>3925</v>
      </c>
      <c r="C3708" s="3">
        <v>16</v>
      </c>
      <c r="D3708" s="4">
        <v>26180.5</v>
      </c>
      <c r="E3708" s="13">
        <f t="shared" si="57"/>
        <v>1636.28125</v>
      </c>
    </row>
    <row r="3709" spans="1:5">
      <c r="A3709" s="1"/>
      <c r="B3709" s="21" t="s">
        <v>3928</v>
      </c>
      <c r="C3709" s="3">
        <v>2</v>
      </c>
      <c r="D3709" s="4">
        <v>5693</v>
      </c>
      <c r="E3709" s="13">
        <f t="shared" si="57"/>
        <v>2846.5</v>
      </c>
    </row>
    <row r="3710" spans="1:5">
      <c r="A3710" s="1"/>
      <c r="B3710" s="21" t="s">
        <v>15197</v>
      </c>
      <c r="C3710" s="3">
        <v>2</v>
      </c>
      <c r="D3710" s="4">
        <v>9150.5</v>
      </c>
      <c r="E3710" s="13">
        <f t="shared" si="57"/>
        <v>4575.25</v>
      </c>
    </row>
    <row r="3711" spans="1:5">
      <c r="A3711" s="1"/>
      <c r="B3711" s="21" t="s">
        <v>3929</v>
      </c>
      <c r="C3711" s="3">
        <v>2</v>
      </c>
      <c r="D3711" s="4">
        <v>2455.5</v>
      </c>
      <c r="E3711" s="13">
        <f t="shared" si="57"/>
        <v>1227.75</v>
      </c>
    </row>
    <row r="3712" spans="1:5">
      <c r="A3712" s="1"/>
      <c r="B3712" s="21" t="s">
        <v>3931</v>
      </c>
      <c r="C3712" s="3">
        <v>3</v>
      </c>
      <c r="D3712" s="4">
        <v>4972</v>
      </c>
      <c r="E3712" s="13">
        <f t="shared" si="57"/>
        <v>1657.3333333333333</v>
      </c>
    </row>
    <row r="3713" spans="1:5">
      <c r="A3713" s="1"/>
      <c r="B3713" s="21" t="s">
        <v>3932</v>
      </c>
      <c r="C3713" s="3">
        <v>2</v>
      </c>
      <c r="D3713" s="4">
        <v>3065</v>
      </c>
      <c r="E3713" s="13">
        <f t="shared" si="57"/>
        <v>1532.5</v>
      </c>
    </row>
    <row r="3714" spans="1:5">
      <c r="A3714" s="1"/>
      <c r="B3714" s="21" t="s">
        <v>3933</v>
      </c>
      <c r="C3714" s="3">
        <v>5</v>
      </c>
      <c r="D3714" s="4">
        <v>10914.5</v>
      </c>
      <c r="E3714" s="13">
        <f t="shared" si="57"/>
        <v>2182.9</v>
      </c>
    </row>
    <row r="3715" spans="1:5">
      <c r="A3715" s="1"/>
      <c r="B3715" s="21" t="s">
        <v>3934</v>
      </c>
      <c r="C3715" s="3">
        <v>4</v>
      </c>
      <c r="D3715" s="4">
        <v>10208</v>
      </c>
      <c r="E3715" s="13">
        <f t="shared" ref="E3715:E3778" si="58">IF(C3715&lt;0,-D3715/-C3715,D3715/C3715)</f>
        <v>2552</v>
      </c>
    </row>
    <row r="3716" spans="1:5">
      <c r="A3716" s="1"/>
      <c r="B3716" s="21" t="s">
        <v>3936</v>
      </c>
      <c r="C3716" s="3">
        <v>15</v>
      </c>
      <c r="D3716" s="4">
        <v>41786.5</v>
      </c>
      <c r="E3716" s="13">
        <f t="shared" si="58"/>
        <v>2785.7666666666669</v>
      </c>
    </row>
    <row r="3717" spans="1:5">
      <c r="A3717" s="1"/>
      <c r="B3717" s="21" t="s">
        <v>3937</v>
      </c>
      <c r="C3717" s="3">
        <v>16</v>
      </c>
      <c r="D3717" s="4">
        <v>54860</v>
      </c>
      <c r="E3717" s="13">
        <f t="shared" si="58"/>
        <v>3428.75</v>
      </c>
    </row>
    <row r="3718" spans="1:5">
      <c r="A3718" s="1"/>
      <c r="B3718" s="21" t="s">
        <v>3938</v>
      </c>
      <c r="C3718" s="3">
        <v>12</v>
      </c>
      <c r="D3718" s="4">
        <v>46580</v>
      </c>
      <c r="E3718" s="13">
        <f t="shared" si="58"/>
        <v>3881.6666666666665</v>
      </c>
    </row>
    <row r="3719" spans="1:5">
      <c r="A3719" s="1"/>
      <c r="B3719" s="21" t="s">
        <v>3939</v>
      </c>
      <c r="C3719" s="3">
        <v>21</v>
      </c>
      <c r="D3719" s="4">
        <v>97634.5</v>
      </c>
      <c r="E3719" s="13">
        <f t="shared" si="58"/>
        <v>4649.2619047619046</v>
      </c>
    </row>
    <row r="3720" spans="1:5">
      <c r="A3720" s="1"/>
      <c r="B3720" s="21" t="s">
        <v>3940</v>
      </c>
      <c r="C3720" s="3">
        <v>13</v>
      </c>
      <c r="D3720" s="4">
        <v>97351</v>
      </c>
      <c r="E3720" s="13">
        <f t="shared" si="58"/>
        <v>7488.5384615384619</v>
      </c>
    </row>
    <row r="3721" spans="1:5">
      <c r="A3721" s="1"/>
      <c r="B3721" s="21" t="s">
        <v>3941</v>
      </c>
      <c r="C3721" s="3">
        <v>5</v>
      </c>
      <c r="D3721" s="4">
        <v>50526</v>
      </c>
      <c r="E3721" s="13">
        <f t="shared" si="58"/>
        <v>10105.200000000001</v>
      </c>
    </row>
    <row r="3722" spans="1:5">
      <c r="A3722" s="1"/>
      <c r="B3722" s="21" t="s">
        <v>3942</v>
      </c>
      <c r="C3722" s="3">
        <v>4</v>
      </c>
      <c r="D3722" s="4">
        <v>55290.5</v>
      </c>
      <c r="E3722" s="13">
        <f t="shared" si="58"/>
        <v>13822.625</v>
      </c>
    </row>
    <row r="3723" spans="1:5">
      <c r="A3723" s="1"/>
      <c r="B3723" s="21" t="s">
        <v>15198</v>
      </c>
      <c r="C3723" s="3">
        <v>1</v>
      </c>
      <c r="D3723" s="4">
        <v>6913.5</v>
      </c>
      <c r="E3723" s="13">
        <f t="shared" si="58"/>
        <v>6913.5</v>
      </c>
    </row>
    <row r="3724" spans="1:5">
      <c r="A3724" s="1"/>
      <c r="B3724" s="21" t="s">
        <v>15199</v>
      </c>
      <c r="C3724" s="3">
        <v>2</v>
      </c>
      <c r="D3724" s="4">
        <v>4776</v>
      </c>
      <c r="E3724" s="13">
        <f t="shared" si="58"/>
        <v>2388</v>
      </c>
    </row>
    <row r="3725" spans="1:5">
      <c r="A3725" s="1"/>
      <c r="B3725" s="21" t="s">
        <v>3947</v>
      </c>
      <c r="C3725" s="3">
        <v>2</v>
      </c>
      <c r="D3725" s="4">
        <v>6024</v>
      </c>
      <c r="E3725" s="13">
        <f t="shared" si="58"/>
        <v>3012</v>
      </c>
    </row>
    <row r="3726" spans="1:5">
      <c r="A3726" s="1"/>
      <c r="B3726" s="21" t="s">
        <v>3948</v>
      </c>
      <c r="C3726" s="3">
        <v>12</v>
      </c>
      <c r="D3726" s="4">
        <v>32436</v>
      </c>
      <c r="E3726" s="13">
        <f t="shared" si="58"/>
        <v>2703</v>
      </c>
    </row>
    <row r="3727" spans="1:5">
      <c r="A3727" s="1"/>
      <c r="B3727" s="21" t="s">
        <v>3949</v>
      </c>
      <c r="C3727" s="3">
        <v>24</v>
      </c>
      <c r="D3727" s="4">
        <v>92340</v>
      </c>
      <c r="E3727" s="13">
        <f t="shared" si="58"/>
        <v>3847.5</v>
      </c>
    </row>
    <row r="3728" spans="1:5">
      <c r="A3728" s="1"/>
      <c r="B3728" s="21" t="s">
        <v>3950</v>
      </c>
      <c r="C3728" s="3">
        <v>14</v>
      </c>
      <c r="D3728" s="4">
        <v>62760</v>
      </c>
      <c r="E3728" s="13">
        <f t="shared" si="58"/>
        <v>4482.8571428571431</v>
      </c>
    </row>
    <row r="3729" spans="1:5">
      <c r="A3729" s="1"/>
      <c r="B3729" s="21" t="s">
        <v>3951</v>
      </c>
      <c r="C3729" s="3">
        <v>17</v>
      </c>
      <c r="D3729" s="4">
        <v>104732</v>
      </c>
      <c r="E3729" s="13">
        <f t="shared" si="58"/>
        <v>6160.7058823529414</v>
      </c>
    </row>
    <row r="3730" spans="1:5">
      <c r="A3730" s="1"/>
      <c r="B3730" s="21" t="s">
        <v>3952</v>
      </c>
      <c r="C3730" s="3">
        <v>8</v>
      </c>
      <c r="D3730" s="4">
        <v>61879</v>
      </c>
      <c r="E3730" s="13">
        <f t="shared" si="58"/>
        <v>7734.875</v>
      </c>
    </row>
    <row r="3731" spans="1:5">
      <c r="A3731" s="1"/>
      <c r="B3731" s="21" t="s">
        <v>3953</v>
      </c>
      <c r="C3731" s="3">
        <v>5</v>
      </c>
      <c r="D3731" s="4">
        <v>57012.5</v>
      </c>
      <c r="E3731" s="13">
        <f t="shared" si="58"/>
        <v>11402.5</v>
      </c>
    </row>
    <row r="3732" spans="1:5">
      <c r="A3732" s="1"/>
      <c r="B3732" s="21" t="s">
        <v>3954</v>
      </c>
      <c r="C3732" s="3">
        <v>3</v>
      </c>
      <c r="D3732" s="4">
        <v>45033.5</v>
      </c>
      <c r="E3732" s="13">
        <f t="shared" si="58"/>
        <v>15011.166666666666</v>
      </c>
    </row>
    <row r="3733" spans="1:5">
      <c r="A3733" s="1"/>
      <c r="B3733" s="21" t="s">
        <v>15200</v>
      </c>
      <c r="C3733" s="3">
        <v>8</v>
      </c>
      <c r="D3733" s="4">
        <v>16160</v>
      </c>
      <c r="E3733" s="13">
        <f t="shared" si="58"/>
        <v>2020</v>
      </c>
    </row>
    <row r="3734" spans="1:5">
      <c r="A3734" s="1"/>
      <c r="B3734" s="21" t="s">
        <v>15201</v>
      </c>
      <c r="C3734" s="3">
        <v>5</v>
      </c>
      <c r="D3734" s="4">
        <v>11915</v>
      </c>
      <c r="E3734" s="13">
        <f t="shared" si="58"/>
        <v>2383</v>
      </c>
    </row>
    <row r="3735" spans="1:5">
      <c r="A3735" s="1"/>
      <c r="B3735" s="21" t="s">
        <v>15202</v>
      </c>
      <c r="C3735" s="3">
        <v>6</v>
      </c>
      <c r="D3735" s="4">
        <v>18996</v>
      </c>
      <c r="E3735" s="13">
        <f t="shared" si="58"/>
        <v>3166</v>
      </c>
    </row>
    <row r="3736" spans="1:5">
      <c r="A3736" s="1"/>
      <c r="B3736" s="21" t="s">
        <v>3958</v>
      </c>
      <c r="C3736" s="6">
        <v>2181</v>
      </c>
      <c r="D3736" s="4">
        <v>1894309.5</v>
      </c>
      <c r="E3736" s="13">
        <f t="shared" si="58"/>
        <v>868.55089408528193</v>
      </c>
    </row>
    <row r="3737" spans="1:5">
      <c r="A3737" s="1"/>
      <c r="B3737" s="21" t="s">
        <v>3959</v>
      </c>
      <c r="C3737" s="3">
        <v>11</v>
      </c>
      <c r="D3737" s="4">
        <v>15826.5</v>
      </c>
      <c r="E3737" s="13">
        <f t="shared" si="58"/>
        <v>1438.7727272727273</v>
      </c>
    </row>
    <row r="3738" spans="1:5">
      <c r="A3738" s="1"/>
      <c r="B3738" s="21" t="s">
        <v>3960</v>
      </c>
      <c r="C3738" s="3">
        <v>60</v>
      </c>
      <c r="D3738" s="4">
        <v>83420</v>
      </c>
      <c r="E3738" s="13">
        <f t="shared" si="58"/>
        <v>1390.3333333333333</v>
      </c>
    </row>
    <row r="3739" spans="1:5">
      <c r="A3739" s="1"/>
      <c r="B3739" s="21" t="s">
        <v>3961</v>
      </c>
      <c r="C3739" s="3">
        <v>66</v>
      </c>
      <c r="D3739" s="4">
        <v>65797.5</v>
      </c>
      <c r="E3739" s="13">
        <f t="shared" si="58"/>
        <v>996.93181818181813</v>
      </c>
    </row>
    <row r="3740" spans="1:5">
      <c r="A3740" s="1"/>
      <c r="B3740" s="21" t="s">
        <v>3962</v>
      </c>
      <c r="C3740" s="3">
        <v>698</v>
      </c>
      <c r="D3740" s="4">
        <v>1149358</v>
      </c>
      <c r="E3740" s="13">
        <f t="shared" si="58"/>
        <v>1646.6446991404011</v>
      </c>
    </row>
    <row r="3741" spans="1:5">
      <c r="A3741" s="1"/>
      <c r="B3741" s="21" t="s">
        <v>15203</v>
      </c>
      <c r="C3741" s="3">
        <v>2</v>
      </c>
      <c r="D3741" s="4">
        <v>13909</v>
      </c>
      <c r="E3741" s="13">
        <f t="shared" si="58"/>
        <v>6954.5</v>
      </c>
    </row>
    <row r="3742" spans="1:5">
      <c r="A3742" s="1"/>
      <c r="B3742" s="21" t="s">
        <v>15204</v>
      </c>
      <c r="C3742" s="3">
        <v>1</v>
      </c>
      <c r="D3742" s="4">
        <v>10194.5</v>
      </c>
      <c r="E3742" s="13">
        <f t="shared" si="58"/>
        <v>10194.5</v>
      </c>
    </row>
    <row r="3743" spans="1:5">
      <c r="A3743" s="1"/>
      <c r="B3743" s="21" t="s">
        <v>3964</v>
      </c>
      <c r="C3743" s="3">
        <v>5</v>
      </c>
      <c r="D3743" s="4">
        <v>6038</v>
      </c>
      <c r="E3743" s="13">
        <f t="shared" si="58"/>
        <v>1207.5999999999999</v>
      </c>
    </row>
    <row r="3744" spans="1:5">
      <c r="A3744" s="1"/>
      <c r="B3744" s="21" t="s">
        <v>3965</v>
      </c>
      <c r="C3744" s="3">
        <v>3</v>
      </c>
      <c r="D3744" s="4">
        <v>4362</v>
      </c>
      <c r="E3744" s="13">
        <f t="shared" si="58"/>
        <v>1454</v>
      </c>
    </row>
    <row r="3745" spans="1:5">
      <c r="A3745" s="1"/>
      <c r="B3745" s="21" t="s">
        <v>3966</v>
      </c>
      <c r="C3745" s="3">
        <v>5</v>
      </c>
      <c r="D3745" s="4">
        <v>7547.5</v>
      </c>
      <c r="E3745" s="13">
        <f t="shared" si="58"/>
        <v>1509.5</v>
      </c>
    </row>
    <row r="3746" spans="1:5">
      <c r="A3746" s="1"/>
      <c r="B3746" s="21" t="s">
        <v>3967</v>
      </c>
      <c r="C3746" s="3">
        <v>3</v>
      </c>
      <c r="D3746" s="4">
        <v>5419</v>
      </c>
      <c r="E3746" s="13">
        <f t="shared" si="58"/>
        <v>1806.3333333333333</v>
      </c>
    </row>
    <row r="3747" spans="1:5">
      <c r="A3747" s="1"/>
      <c r="B3747" s="21" t="s">
        <v>3968</v>
      </c>
      <c r="C3747" s="3">
        <v>5</v>
      </c>
      <c r="D3747" s="4">
        <v>9814</v>
      </c>
      <c r="E3747" s="13">
        <f t="shared" si="58"/>
        <v>1962.8</v>
      </c>
    </row>
    <row r="3748" spans="1:5">
      <c r="A3748" s="1"/>
      <c r="B3748" s="21" t="s">
        <v>15205</v>
      </c>
      <c r="C3748" s="3">
        <v>1</v>
      </c>
      <c r="D3748" s="4">
        <v>2886</v>
      </c>
      <c r="E3748" s="13">
        <f t="shared" si="58"/>
        <v>2886</v>
      </c>
    </row>
    <row r="3749" spans="1:5">
      <c r="A3749" s="1"/>
      <c r="B3749" s="21" t="s">
        <v>15206</v>
      </c>
      <c r="C3749" s="3">
        <v>1</v>
      </c>
      <c r="D3749" s="4">
        <v>4680</v>
      </c>
      <c r="E3749" s="13">
        <f t="shared" si="58"/>
        <v>4680</v>
      </c>
    </row>
    <row r="3750" spans="1:5">
      <c r="A3750" s="1"/>
      <c r="B3750" s="21" t="s">
        <v>3971</v>
      </c>
      <c r="C3750" s="3">
        <v>19</v>
      </c>
      <c r="D3750" s="4">
        <v>80850</v>
      </c>
      <c r="E3750" s="13">
        <f t="shared" si="58"/>
        <v>4255.2631578947367</v>
      </c>
    </row>
    <row r="3751" spans="1:5">
      <c r="A3751" s="1"/>
      <c r="B3751" s="21" t="s">
        <v>3972</v>
      </c>
      <c r="C3751" s="3">
        <v>12</v>
      </c>
      <c r="D3751" s="4">
        <v>70751</v>
      </c>
      <c r="E3751" s="13">
        <f t="shared" si="58"/>
        <v>5895.916666666667</v>
      </c>
    </row>
    <row r="3752" spans="1:5">
      <c r="A3752" s="1"/>
      <c r="B3752" s="21" t="s">
        <v>3973</v>
      </c>
      <c r="C3752" s="3">
        <v>20</v>
      </c>
      <c r="D3752" s="4">
        <v>132252.5</v>
      </c>
      <c r="E3752" s="13">
        <f t="shared" si="58"/>
        <v>6612.625</v>
      </c>
    </row>
    <row r="3753" spans="1:5">
      <c r="A3753" s="1"/>
      <c r="B3753" s="21" t="s">
        <v>3974</v>
      </c>
      <c r="C3753" s="3">
        <v>15</v>
      </c>
      <c r="D3753" s="4">
        <v>120379.5</v>
      </c>
      <c r="E3753" s="13">
        <f t="shared" si="58"/>
        <v>8025.3</v>
      </c>
    </row>
    <row r="3754" spans="1:5">
      <c r="A3754" s="1"/>
      <c r="B3754" s="21" t="s">
        <v>3975</v>
      </c>
      <c r="C3754" s="3">
        <v>11</v>
      </c>
      <c r="D3754" s="4">
        <v>88346.5</v>
      </c>
      <c r="E3754" s="13">
        <f t="shared" si="58"/>
        <v>8031.5</v>
      </c>
    </row>
    <row r="3755" spans="1:5">
      <c r="A3755" s="1"/>
      <c r="B3755" s="21" t="s">
        <v>3976</v>
      </c>
      <c r="C3755" s="3">
        <v>9</v>
      </c>
      <c r="D3755" s="4">
        <v>121265.31</v>
      </c>
      <c r="E3755" s="13">
        <f t="shared" si="58"/>
        <v>13473.923333333332</v>
      </c>
    </row>
    <row r="3756" spans="1:5">
      <c r="A3756" s="1"/>
      <c r="B3756" s="21" t="s">
        <v>3978</v>
      </c>
      <c r="C3756" s="3">
        <v>3</v>
      </c>
      <c r="D3756" s="4">
        <v>70155.5</v>
      </c>
      <c r="E3756" s="13">
        <f t="shared" si="58"/>
        <v>23385.166666666668</v>
      </c>
    </row>
    <row r="3757" spans="1:5">
      <c r="A3757" s="1"/>
      <c r="B3757" s="21" t="s">
        <v>15207</v>
      </c>
      <c r="C3757" s="3">
        <v>1</v>
      </c>
      <c r="D3757" s="4">
        <v>56100.5</v>
      </c>
      <c r="E3757" s="13">
        <f t="shared" si="58"/>
        <v>56100.5</v>
      </c>
    </row>
    <row r="3758" spans="1:5">
      <c r="A3758" s="1"/>
      <c r="B3758" s="21" t="s">
        <v>3980</v>
      </c>
      <c r="C3758" s="3">
        <v>1</v>
      </c>
      <c r="D3758" s="4">
        <v>131922</v>
      </c>
      <c r="E3758" s="13">
        <f t="shared" si="58"/>
        <v>131922</v>
      </c>
    </row>
    <row r="3759" spans="1:5">
      <c r="A3759" s="1"/>
      <c r="B3759" s="21" t="s">
        <v>3981</v>
      </c>
      <c r="C3759" s="3">
        <v>1</v>
      </c>
      <c r="D3759" s="4">
        <v>56244</v>
      </c>
      <c r="E3759" s="13">
        <f t="shared" si="58"/>
        <v>56244</v>
      </c>
    </row>
    <row r="3760" spans="1:5">
      <c r="A3760" s="1"/>
      <c r="B3760" s="21" t="s">
        <v>15208</v>
      </c>
      <c r="C3760" s="3">
        <v>1</v>
      </c>
      <c r="D3760" s="4">
        <v>103128</v>
      </c>
      <c r="E3760" s="13">
        <f t="shared" si="58"/>
        <v>103128</v>
      </c>
    </row>
    <row r="3761" spans="1:5">
      <c r="A3761" s="1"/>
      <c r="B3761" s="21" t="s">
        <v>15209</v>
      </c>
      <c r="C3761" s="3">
        <v>1</v>
      </c>
      <c r="D3761" s="4">
        <v>2210.5</v>
      </c>
      <c r="E3761" s="13">
        <f t="shared" si="58"/>
        <v>2210.5</v>
      </c>
    </row>
    <row r="3762" spans="1:5">
      <c r="A3762" s="1"/>
      <c r="B3762" s="21" t="s">
        <v>3985</v>
      </c>
      <c r="C3762" s="3">
        <v>107</v>
      </c>
      <c r="D3762" s="4">
        <v>209233.5</v>
      </c>
      <c r="E3762" s="13">
        <f t="shared" si="58"/>
        <v>1955.4532710280373</v>
      </c>
    </row>
    <row r="3763" spans="1:5">
      <c r="A3763" s="1"/>
      <c r="B3763" s="21" t="s">
        <v>3986</v>
      </c>
      <c r="C3763" s="3">
        <v>9</v>
      </c>
      <c r="D3763" s="4">
        <v>15561</v>
      </c>
      <c r="E3763" s="13">
        <f t="shared" si="58"/>
        <v>1729</v>
      </c>
    </row>
    <row r="3764" spans="1:5">
      <c r="A3764" s="1"/>
      <c r="B3764" s="21" t="s">
        <v>3987</v>
      </c>
      <c r="C3764" s="3">
        <v>442</v>
      </c>
      <c r="D3764" s="4">
        <v>756346</v>
      </c>
      <c r="E3764" s="13">
        <f t="shared" si="58"/>
        <v>1711.1900452488687</v>
      </c>
    </row>
    <row r="3765" spans="1:5">
      <c r="A3765" s="1"/>
      <c r="B3765" s="21" t="s">
        <v>3988</v>
      </c>
      <c r="C3765" s="3">
        <v>26</v>
      </c>
      <c r="D3765" s="4">
        <v>50543.5</v>
      </c>
      <c r="E3765" s="13">
        <f t="shared" si="58"/>
        <v>1943.9807692307693</v>
      </c>
    </row>
    <row r="3766" spans="1:5">
      <c r="A3766" s="1"/>
      <c r="B3766" s="21" t="s">
        <v>15210</v>
      </c>
      <c r="C3766" s="3">
        <v>3</v>
      </c>
      <c r="D3766" s="4">
        <v>8883</v>
      </c>
      <c r="E3766" s="13">
        <f t="shared" si="58"/>
        <v>2961</v>
      </c>
    </row>
    <row r="3767" spans="1:5">
      <c r="A3767" s="1"/>
      <c r="B3767" s="21" t="s">
        <v>3991</v>
      </c>
      <c r="C3767" s="3">
        <v>133</v>
      </c>
      <c r="D3767" s="4">
        <v>88814.5</v>
      </c>
      <c r="E3767" s="13">
        <f t="shared" si="58"/>
        <v>667.77819548872185</v>
      </c>
    </row>
    <row r="3768" spans="1:5">
      <c r="A3768" s="1"/>
      <c r="B3768" s="21" t="s">
        <v>3992</v>
      </c>
      <c r="C3768" s="3">
        <v>16</v>
      </c>
      <c r="D3768" s="4">
        <v>16398.5</v>
      </c>
      <c r="E3768" s="13">
        <f t="shared" si="58"/>
        <v>1024.90625</v>
      </c>
    </row>
    <row r="3769" spans="1:5">
      <c r="A3769" s="1"/>
      <c r="B3769" s="21" t="s">
        <v>3993</v>
      </c>
      <c r="C3769" s="3">
        <v>64</v>
      </c>
      <c r="D3769" s="4">
        <v>41131.5</v>
      </c>
      <c r="E3769" s="13">
        <f t="shared" si="58"/>
        <v>642.6796875</v>
      </c>
    </row>
    <row r="3770" spans="1:5">
      <c r="A3770" s="1"/>
      <c r="B3770" s="21" t="s">
        <v>3994</v>
      </c>
      <c r="C3770" s="3">
        <v>4</v>
      </c>
      <c r="D3770" s="4">
        <v>27273</v>
      </c>
      <c r="E3770" s="13">
        <f t="shared" si="58"/>
        <v>6818.25</v>
      </c>
    </row>
    <row r="3771" spans="1:5">
      <c r="A3771" s="1"/>
      <c r="B3771" s="21" t="s">
        <v>15211</v>
      </c>
      <c r="C3771" s="3">
        <v>1</v>
      </c>
      <c r="D3771" s="4">
        <v>4110</v>
      </c>
      <c r="E3771" s="13">
        <f t="shared" si="58"/>
        <v>4110</v>
      </c>
    </row>
    <row r="3772" spans="1:5">
      <c r="A3772" s="1"/>
      <c r="B3772" s="21" t="s">
        <v>3995</v>
      </c>
      <c r="C3772" s="3">
        <v>4</v>
      </c>
      <c r="D3772" s="4">
        <v>33712.17</v>
      </c>
      <c r="E3772" s="13">
        <f t="shared" si="58"/>
        <v>8428.0424999999996</v>
      </c>
    </row>
    <row r="3773" spans="1:5">
      <c r="A3773" s="1"/>
      <c r="B3773" s="21" t="s">
        <v>3996</v>
      </c>
      <c r="C3773" s="3">
        <v>6</v>
      </c>
      <c r="D3773" s="4">
        <v>44191.5</v>
      </c>
      <c r="E3773" s="13">
        <f t="shared" si="58"/>
        <v>7365.25</v>
      </c>
    </row>
    <row r="3774" spans="1:5">
      <c r="A3774" s="1"/>
      <c r="B3774" s="21" t="s">
        <v>3997</v>
      </c>
      <c r="C3774" s="3">
        <v>8</v>
      </c>
      <c r="D3774" s="4">
        <v>61225</v>
      </c>
      <c r="E3774" s="13">
        <f t="shared" si="58"/>
        <v>7653.125</v>
      </c>
    </row>
    <row r="3775" spans="1:5">
      <c r="A3775" s="1"/>
      <c r="B3775" s="21" t="s">
        <v>3998</v>
      </c>
      <c r="C3775" s="3">
        <v>4</v>
      </c>
      <c r="D3775" s="4">
        <v>28946</v>
      </c>
      <c r="E3775" s="13">
        <f t="shared" si="58"/>
        <v>7236.5</v>
      </c>
    </row>
    <row r="3776" spans="1:5">
      <c r="A3776" s="1"/>
      <c r="B3776" s="21" t="s">
        <v>15212</v>
      </c>
      <c r="C3776" s="3">
        <v>1</v>
      </c>
      <c r="D3776" s="4">
        <v>10594</v>
      </c>
      <c r="E3776" s="13">
        <f t="shared" si="58"/>
        <v>10594</v>
      </c>
    </row>
    <row r="3777" spans="1:5">
      <c r="A3777" s="1"/>
      <c r="B3777" s="21" t="s">
        <v>15213</v>
      </c>
      <c r="C3777" s="3">
        <v>2</v>
      </c>
      <c r="D3777" s="4">
        <v>38081</v>
      </c>
      <c r="E3777" s="13">
        <f t="shared" si="58"/>
        <v>19040.5</v>
      </c>
    </row>
    <row r="3778" spans="1:5">
      <c r="A3778" s="1"/>
      <c r="B3778" s="21" t="s">
        <v>15214</v>
      </c>
      <c r="C3778" s="3">
        <v>4</v>
      </c>
      <c r="D3778" s="4">
        <v>7710</v>
      </c>
      <c r="E3778" s="13">
        <f t="shared" si="58"/>
        <v>1927.5</v>
      </c>
    </row>
    <row r="3779" spans="1:5">
      <c r="A3779" s="1"/>
      <c r="B3779" s="21" t="s">
        <v>15215</v>
      </c>
      <c r="C3779" s="3">
        <v>1</v>
      </c>
      <c r="D3779" s="4">
        <v>2349</v>
      </c>
      <c r="E3779" s="13">
        <f t="shared" ref="E3779:E3842" si="59">IF(C3779&lt;0,-D3779/-C3779,D3779/C3779)</f>
        <v>2349</v>
      </c>
    </row>
    <row r="3780" spans="1:5">
      <c r="A3780" s="1"/>
      <c r="B3780" s="21" t="s">
        <v>15216</v>
      </c>
      <c r="C3780" s="3">
        <v>2</v>
      </c>
      <c r="D3780" s="4">
        <v>15248</v>
      </c>
      <c r="E3780" s="13">
        <f t="shared" si="59"/>
        <v>7624</v>
      </c>
    </row>
    <row r="3781" spans="1:5">
      <c r="A3781" s="1"/>
      <c r="B3781" s="21" t="s">
        <v>15217</v>
      </c>
      <c r="C3781" s="3">
        <v>1</v>
      </c>
      <c r="D3781" s="4">
        <v>5755</v>
      </c>
      <c r="E3781" s="13">
        <f t="shared" si="59"/>
        <v>5755</v>
      </c>
    </row>
    <row r="3782" spans="1:5">
      <c r="A3782" s="1"/>
      <c r="B3782" s="21" t="s">
        <v>15218</v>
      </c>
      <c r="C3782" s="3">
        <v>1</v>
      </c>
      <c r="D3782" s="4">
        <v>5797.5</v>
      </c>
      <c r="E3782" s="13">
        <f t="shared" si="59"/>
        <v>5797.5</v>
      </c>
    </row>
    <row r="3783" spans="1:5">
      <c r="A3783" s="1"/>
      <c r="B3783" s="21" t="s">
        <v>15219</v>
      </c>
      <c r="C3783" s="3">
        <v>2</v>
      </c>
      <c r="D3783" s="4">
        <v>14012</v>
      </c>
      <c r="E3783" s="13">
        <f t="shared" si="59"/>
        <v>7006</v>
      </c>
    </row>
    <row r="3784" spans="1:5">
      <c r="A3784" s="1"/>
      <c r="B3784" s="21" t="s">
        <v>15220</v>
      </c>
      <c r="C3784" s="3">
        <v>4</v>
      </c>
      <c r="D3784" s="4">
        <v>19620</v>
      </c>
      <c r="E3784" s="13">
        <f t="shared" si="59"/>
        <v>4905</v>
      </c>
    </row>
    <row r="3785" spans="1:5">
      <c r="A3785" s="1"/>
      <c r="B3785" s="21" t="s">
        <v>4003</v>
      </c>
      <c r="C3785" s="3">
        <v>3</v>
      </c>
      <c r="D3785" s="4">
        <v>17539.5</v>
      </c>
      <c r="E3785" s="13">
        <f t="shared" si="59"/>
        <v>5846.5</v>
      </c>
    </row>
    <row r="3786" spans="1:5">
      <c r="A3786" s="1"/>
      <c r="B3786" s="21" t="s">
        <v>4004</v>
      </c>
      <c r="C3786" s="3">
        <v>1</v>
      </c>
      <c r="D3786" s="4">
        <v>7246.5</v>
      </c>
      <c r="E3786" s="13">
        <f t="shared" si="59"/>
        <v>7246.5</v>
      </c>
    </row>
    <row r="3787" spans="1:5">
      <c r="A3787" s="1"/>
      <c r="B3787" s="21" t="s">
        <v>4005</v>
      </c>
      <c r="C3787" s="3">
        <v>2</v>
      </c>
      <c r="D3787" s="4">
        <v>19484</v>
      </c>
      <c r="E3787" s="13">
        <f t="shared" si="59"/>
        <v>9742</v>
      </c>
    </row>
    <row r="3788" spans="1:5">
      <c r="A3788" s="1"/>
      <c r="B3788" s="21" t="s">
        <v>4006</v>
      </c>
      <c r="C3788" s="3">
        <v>2</v>
      </c>
      <c r="D3788" s="4">
        <v>23844.5</v>
      </c>
      <c r="E3788" s="13">
        <f t="shared" si="59"/>
        <v>11922.25</v>
      </c>
    </row>
    <row r="3789" spans="1:5">
      <c r="A3789" s="1"/>
      <c r="B3789" s="21" t="s">
        <v>15221</v>
      </c>
      <c r="C3789" s="3">
        <v>2</v>
      </c>
      <c r="D3789" s="4">
        <v>1476</v>
      </c>
      <c r="E3789" s="13">
        <f t="shared" si="59"/>
        <v>738</v>
      </c>
    </row>
    <row r="3790" spans="1:5">
      <c r="A3790" s="1"/>
      <c r="B3790" s="21" t="s">
        <v>15222</v>
      </c>
      <c r="C3790" s="3">
        <v>2</v>
      </c>
      <c r="D3790" s="4">
        <v>19373</v>
      </c>
      <c r="E3790" s="13">
        <f t="shared" si="59"/>
        <v>9686.5</v>
      </c>
    </row>
    <row r="3791" spans="1:5">
      <c r="A3791" s="1"/>
      <c r="B3791" s="21" t="s">
        <v>4009</v>
      </c>
      <c r="C3791" s="3">
        <v>1</v>
      </c>
      <c r="D3791" s="4">
        <v>13199</v>
      </c>
      <c r="E3791" s="13">
        <f t="shared" si="59"/>
        <v>13199</v>
      </c>
    </row>
    <row r="3792" spans="1:5">
      <c r="A3792" s="1"/>
      <c r="B3792" s="21" t="s">
        <v>4010</v>
      </c>
      <c r="C3792" s="3">
        <v>4</v>
      </c>
      <c r="D3792" s="4">
        <v>51922.5</v>
      </c>
      <c r="E3792" s="13">
        <f t="shared" si="59"/>
        <v>12980.625</v>
      </c>
    </row>
    <row r="3793" spans="1:5">
      <c r="A3793" s="1"/>
      <c r="B3793" s="21" t="s">
        <v>4011</v>
      </c>
      <c r="C3793" s="3">
        <v>6</v>
      </c>
      <c r="D3793" s="4">
        <v>78681</v>
      </c>
      <c r="E3793" s="13">
        <f t="shared" si="59"/>
        <v>13113.5</v>
      </c>
    </row>
    <row r="3794" spans="1:5">
      <c r="A3794" s="1"/>
      <c r="B3794" s="21" t="s">
        <v>4012</v>
      </c>
      <c r="C3794" s="3">
        <v>2</v>
      </c>
      <c r="D3794" s="4">
        <v>28685</v>
      </c>
      <c r="E3794" s="13">
        <f t="shared" si="59"/>
        <v>14342.5</v>
      </c>
    </row>
    <row r="3795" spans="1:5">
      <c r="A3795" s="1"/>
      <c r="B3795" s="21" t="s">
        <v>4013</v>
      </c>
      <c r="C3795" s="3">
        <v>8</v>
      </c>
      <c r="D3795" s="4">
        <v>127037</v>
      </c>
      <c r="E3795" s="13">
        <f t="shared" si="59"/>
        <v>15879.625</v>
      </c>
    </row>
    <row r="3796" spans="1:5">
      <c r="A3796" s="1"/>
      <c r="B3796" s="21" t="s">
        <v>4014</v>
      </c>
      <c r="C3796" s="3">
        <v>4</v>
      </c>
      <c r="D3796" s="4">
        <v>61600</v>
      </c>
      <c r="E3796" s="13">
        <f t="shared" si="59"/>
        <v>15400</v>
      </c>
    </row>
    <row r="3797" spans="1:5">
      <c r="A3797" s="1"/>
      <c r="B3797" s="21" t="s">
        <v>15223</v>
      </c>
      <c r="C3797" s="3">
        <v>1</v>
      </c>
      <c r="D3797" s="4">
        <v>26162</v>
      </c>
      <c r="E3797" s="13">
        <f t="shared" si="59"/>
        <v>26162</v>
      </c>
    </row>
    <row r="3798" spans="1:5">
      <c r="A3798" s="1"/>
      <c r="B3798" s="21" t="s">
        <v>4016</v>
      </c>
      <c r="C3798" s="3">
        <v>1</v>
      </c>
      <c r="D3798" s="4">
        <v>27009</v>
      </c>
      <c r="E3798" s="13">
        <f t="shared" si="59"/>
        <v>27009</v>
      </c>
    </row>
    <row r="3799" spans="1:5">
      <c r="A3799" s="1"/>
      <c r="B3799" s="21" t="s">
        <v>15224</v>
      </c>
      <c r="C3799" s="3">
        <v>3</v>
      </c>
      <c r="D3799" s="4">
        <v>103819.5</v>
      </c>
      <c r="E3799" s="13">
        <f t="shared" si="59"/>
        <v>34606.5</v>
      </c>
    </row>
    <row r="3800" spans="1:5">
      <c r="A3800" s="1"/>
      <c r="B3800" s="21" t="s">
        <v>4019</v>
      </c>
      <c r="C3800" s="3">
        <v>1</v>
      </c>
      <c r="D3800" s="4">
        <v>11416.5</v>
      </c>
      <c r="E3800" s="13">
        <f t="shared" si="59"/>
        <v>11416.5</v>
      </c>
    </row>
    <row r="3801" spans="1:5">
      <c r="A3801" s="1"/>
      <c r="B3801" s="21" t="s">
        <v>15225</v>
      </c>
      <c r="C3801" s="3">
        <v>1</v>
      </c>
      <c r="D3801" s="4">
        <v>12584.5</v>
      </c>
      <c r="E3801" s="13">
        <f t="shared" si="59"/>
        <v>12584.5</v>
      </c>
    </row>
    <row r="3802" spans="1:5">
      <c r="A3802" s="1"/>
      <c r="B3802" s="21" t="s">
        <v>4021</v>
      </c>
      <c r="C3802" s="3">
        <v>3</v>
      </c>
      <c r="D3802" s="4">
        <v>46010</v>
      </c>
      <c r="E3802" s="13">
        <f t="shared" si="59"/>
        <v>15336.666666666666</v>
      </c>
    </row>
    <row r="3803" spans="1:5">
      <c r="A3803" s="1"/>
      <c r="B3803" s="21" t="s">
        <v>15226</v>
      </c>
      <c r="C3803" s="3">
        <v>1</v>
      </c>
      <c r="D3803" s="4">
        <v>13090.5</v>
      </c>
      <c r="E3803" s="13">
        <f t="shared" si="59"/>
        <v>13090.5</v>
      </c>
    </row>
    <row r="3804" spans="1:5">
      <c r="A3804" s="1"/>
      <c r="B3804" s="21" t="s">
        <v>15227</v>
      </c>
      <c r="C3804" s="3">
        <v>2</v>
      </c>
      <c r="D3804" s="4">
        <v>39607</v>
      </c>
      <c r="E3804" s="13">
        <f t="shared" si="59"/>
        <v>19803.5</v>
      </c>
    </row>
    <row r="3805" spans="1:5">
      <c r="A3805" s="1"/>
      <c r="B3805" s="21" t="s">
        <v>4025</v>
      </c>
      <c r="C3805" s="3">
        <v>1</v>
      </c>
      <c r="D3805" s="4">
        <v>20486.5</v>
      </c>
      <c r="E3805" s="13">
        <f t="shared" si="59"/>
        <v>20486.5</v>
      </c>
    </row>
    <row r="3806" spans="1:5">
      <c r="A3806" s="1"/>
      <c r="B3806" s="21" t="s">
        <v>15228</v>
      </c>
      <c r="C3806" s="3">
        <v>1</v>
      </c>
      <c r="D3806" s="4">
        <v>43176</v>
      </c>
      <c r="E3806" s="13">
        <f t="shared" si="59"/>
        <v>43176</v>
      </c>
    </row>
    <row r="3807" spans="1:5">
      <c r="A3807" s="1"/>
      <c r="B3807" s="21" t="s">
        <v>4029</v>
      </c>
      <c r="C3807" s="3">
        <v>17</v>
      </c>
      <c r="D3807" s="4">
        <v>140666</v>
      </c>
      <c r="E3807" s="13">
        <f t="shared" si="59"/>
        <v>8274.4705882352937</v>
      </c>
    </row>
    <row r="3808" spans="1:5">
      <c r="A3808" s="1"/>
      <c r="B3808" s="21" t="s">
        <v>4030</v>
      </c>
      <c r="C3808" s="3">
        <v>1</v>
      </c>
      <c r="D3808" s="4">
        <v>76878</v>
      </c>
      <c r="E3808" s="13">
        <f t="shared" si="59"/>
        <v>76878</v>
      </c>
    </row>
    <row r="3809" spans="1:5">
      <c r="A3809" s="1"/>
      <c r="B3809" s="21" t="s">
        <v>15229</v>
      </c>
      <c r="C3809" s="3">
        <v>3</v>
      </c>
      <c r="D3809" s="4">
        <v>322525.5</v>
      </c>
      <c r="E3809" s="13">
        <f t="shared" si="59"/>
        <v>107508.5</v>
      </c>
    </row>
    <row r="3810" spans="1:5">
      <c r="A3810" s="1"/>
      <c r="B3810" s="21" t="s">
        <v>4032</v>
      </c>
      <c r="C3810" s="3">
        <v>1</v>
      </c>
      <c r="D3810" s="4">
        <v>2860.5</v>
      </c>
      <c r="E3810" s="13">
        <f t="shared" si="59"/>
        <v>2860.5</v>
      </c>
    </row>
    <row r="3811" spans="1:5">
      <c r="A3811" s="1"/>
      <c r="B3811" s="21" t="s">
        <v>4033</v>
      </c>
      <c r="C3811" s="3">
        <v>14</v>
      </c>
      <c r="D3811" s="4">
        <v>57649.599999999999</v>
      </c>
      <c r="E3811" s="13">
        <f t="shared" si="59"/>
        <v>4117.8285714285712</v>
      </c>
    </row>
    <row r="3812" spans="1:5">
      <c r="A3812" s="1"/>
      <c r="B3812" s="21" t="s">
        <v>4034</v>
      </c>
      <c r="C3812" s="3">
        <v>18</v>
      </c>
      <c r="D3812" s="4">
        <v>87206.5</v>
      </c>
      <c r="E3812" s="13">
        <f t="shared" si="59"/>
        <v>4844.8055555555557</v>
      </c>
    </row>
    <row r="3813" spans="1:5">
      <c r="A3813" s="1"/>
      <c r="B3813" s="21" t="s">
        <v>4035</v>
      </c>
      <c r="C3813" s="3">
        <v>6</v>
      </c>
      <c r="D3813" s="4">
        <v>37684</v>
      </c>
      <c r="E3813" s="13">
        <f t="shared" si="59"/>
        <v>6280.666666666667</v>
      </c>
    </row>
    <row r="3814" spans="1:5">
      <c r="A3814" s="1"/>
      <c r="B3814" s="21" t="s">
        <v>4036</v>
      </c>
      <c r="C3814" s="3">
        <v>13</v>
      </c>
      <c r="D3814" s="4">
        <v>61539</v>
      </c>
      <c r="E3814" s="13">
        <f t="shared" si="59"/>
        <v>4733.7692307692305</v>
      </c>
    </row>
    <row r="3815" spans="1:5">
      <c r="A3815" s="1"/>
      <c r="B3815" s="21" t="s">
        <v>4037</v>
      </c>
      <c r="C3815" s="3">
        <v>9</v>
      </c>
      <c r="D3815" s="4">
        <v>34564.5</v>
      </c>
      <c r="E3815" s="13">
        <f t="shared" si="59"/>
        <v>3840.5</v>
      </c>
    </row>
    <row r="3816" spans="1:5">
      <c r="A3816" s="1"/>
      <c r="B3816" s="21" t="s">
        <v>4038</v>
      </c>
      <c r="C3816" s="3">
        <v>59</v>
      </c>
      <c r="D3816" s="4">
        <v>21104.5</v>
      </c>
      <c r="E3816" s="13">
        <f t="shared" si="59"/>
        <v>357.70338983050846</v>
      </c>
    </row>
    <row r="3817" spans="1:5">
      <c r="A3817" s="1"/>
      <c r="B3817" s="21" t="s">
        <v>4039</v>
      </c>
      <c r="C3817" s="3">
        <v>31</v>
      </c>
      <c r="D3817" s="4">
        <v>7410.9</v>
      </c>
      <c r="E3817" s="13">
        <f t="shared" si="59"/>
        <v>239.06129032258065</v>
      </c>
    </row>
    <row r="3818" spans="1:5">
      <c r="A3818" s="1"/>
      <c r="B3818" s="21" t="s">
        <v>4040</v>
      </c>
      <c r="C3818" s="3">
        <v>6</v>
      </c>
      <c r="D3818" s="4">
        <v>3712.5</v>
      </c>
      <c r="E3818" s="13">
        <f t="shared" si="59"/>
        <v>618.75</v>
      </c>
    </row>
    <row r="3819" spans="1:5">
      <c r="A3819" s="1"/>
      <c r="B3819" s="21" t="s">
        <v>4042</v>
      </c>
      <c r="C3819" s="3">
        <v>5</v>
      </c>
      <c r="D3819" s="4">
        <v>33234</v>
      </c>
      <c r="E3819" s="13">
        <f t="shared" si="59"/>
        <v>6646.8</v>
      </c>
    </row>
    <row r="3820" spans="1:5">
      <c r="A3820" s="1"/>
      <c r="B3820" s="21" t="s">
        <v>15230</v>
      </c>
      <c r="C3820" s="3">
        <v>6</v>
      </c>
      <c r="D3820" s="4">
        <v>44714</v>
      </c>
      <c r="E3820" s="13">
        <f t="shared" si="59"/>
        <v>7452.333333333333</v>
      </c>
    </row>
    <row r="3821" spans="1:5">
      <c r="A3821" s="1"/>
      <c r="B3821" s="21" t="s">
        <v>4049</v>
      </c>
      <c r="C3821" s="3">
        <v>1</v>
      </c>
      <c r="D3821" s="4">
        <v>1940.5</v>
      </c>
      <c r="E3821" s="13">
        <f t="shared" si="59"/>
        <v>1940.5</v>
      </c>
    </row>
    <row r="3822" spans="1:5">
      <c r="A3822" s="1"/>
      <c r="B3822" s="21" t="s">
        <v>4051</v>
      </c>
      <c r="C3822" s="3">
        <v>7</v>
      </c>
      <c r="D3822" s="4">
        <v>25845.5</v>
      </c>
      <c r="E3822" s="13">
        <f t="shared" si="59"/>
        <v>3692.2142857142858</v>
      </c>
    </row>
    <row r="3823" spans="1:5">
      <c r="A3823" s="1"/>
      <c r="B3823" s="21" t="s">
        <v>15231</v>
      </c>
      <c r="C3823" s="3">
        <v>2</v>
      </c>
      <c r="D3823" s="4">
        <v>9577</v>
      </c>
      <c r="E3823" s="13">
        <f t="shared" si="59"/>
        <v>4788.5</v>
      </c>
    </row>
    <row r="3824" spans="1:5">
      <c r="A3824" s="1"/>
      <c r="B3824" s="21" t="s">
        <v>4052</v>
      </c>
      <c r="C3824" s="3">
        <v>6</v>
      </c>
      <c r="D3824" s="4">
        <v>32843.5</v>
      </c>
      <c r="E3824" s="13">
        <f t="shared" si="59"/>
        <v>5473.916666666667</v>
      </c>
    </row>
    <row r="3825" spans="1:5">
      <c r="A3825" s="1"/>
      <c r="B3825" s="21" t="s">
        <v>4053</v>
      </c>
      <c r="C3825" s="3">
        <v>5</v>
      </c>
      <c r="D3825" s="4">
        <v>37135.5</v>
      </c>
      <c r="E3825" s="13">
        <f t="shared" si="59"/>
        <v>7427.1</v>
      </c>
    </row>
    <row r="3826" spans="1:5">
      <c r="A3826" s="1"/>
      <c r="B3826" s="21" t="s">
        <v>4054</v>
      </c>
      <c r="C3826" s="3">
        <v>2</v>
      </c>
      <c r="D3826" s="4">
        <v>20994</v>
      </c>
      <c r="E3826" s="13">
        <f t="shared" si="59"/>
        <v>10497</v>
      </c>
    </row>
    <row r="3827" spans="1:5">
      <c r="A3827" s="1"/>
      <c r="B3827" s="21" t="s">
        <v>15232</v>
      </c>
      <c r="C3827" s="3">
        <v>3</v>
      </c>
      <c r="D3827" s="4">
        <v>70024.5</v>
      </c>
      <c r="E3827" s="13">
        <f t="shared" si="59"/>
        <v>23341.5</v>
      </c>
    </row>
    <row r="3828" spans="1:5">
      <c r="A3828" s="1"/>
      <c r="B3828" s="21" t="s">
        <v>4056</v>
      </c>
      <c r="C3828" s="3">
        <v>66</v>
      </c>
      <c r="D3828" s="4">
        <v>113808.5</v>
      </c>
      <c r="E3828" s="13">
        <f t="shared" si="59"/>
        <v>1724.371212121212</v>
      </c>
    </row>
    <row r="3829" spans="1:5">
      <c r="A3829" s="1"/>
      <c r="B3829" s="21" t="s">
        <v>4058</v>
      </c>
      <c r="C3829" s="3">
        <v>63</v>
      </c>
      <c r="D3829" s="4">
        <v>95444.5</v>
      </c>
      <c r="E3829" s="13">
        <f t="shared" si="59"/>
        <v>1514.9920634920634</v>
      </c>
    </row>
    <row r="3830" spans="1:5">
      <c r="A3830" s="1"/>
      <c r="B3830" s="21" t="s">
        <v>15233</v>
      </c>
      <c r="C3830" s="3">
        <v>10</v>
      </c>
      <c r="D3830" s="4">
        <v>13635</v>
      </c>
      <c r="E3830" s="13">
        <f t="shared" si="59"/>
        <v>1363.5</v>
      </c>
    </row>
    <row r="3831" spans="1:5">
      <c r="A3831" s="1"/>
      <c r="B3831" s="21" t="s">
        <v>4059</v>
      </c>
      <c r="C3831" s="3">
        <v>27</v>
      </c>
      <c r="D3831" s="4">
        <v>67511</v>
      </c>
      <c r="E3831" s="13">
        <f t="shared" si="59"/>
        <v>2500.4074074074074</v>
      </c>
    </row>
    <row r="3832" spans="1:5">
      <c r="A3832" s="1"/>
      <c r="B3832" s="21" t="s">
        <v>4060</v>
      </c>
      <c r="C3832" s="3">
        <v>158</v>
      </c>
      <c r="D3832" s="4">
        <v>231570.5</v>
      </c>
      <c r="E3832" s="13">
        <f t="shared" si="59"/>
        <v>1465.6360759493671</v>
      </c>
    </row>
    <row r="3833" spans="1:5">
      <c r="A3833" s="1"/>
      <c r="B3833" s="21" t="s">
        <v>4061</v>
      </c>
      <c r="C3833" s="3">
        <v>13</v>
      </c>
      <c r="D3833" s="4">
        <v>22735.5</v>
      </c>
      <c r="E3833" s="13">
        <f t="shared" si="59"/>
        <v>1748.8846153846155</v>
      </c>
    </row>
    <row r="3834" spans="1:5">
      <c r="A3834" s="1"/>
      <c r="B3834" s="21" t="s">
        <v>4062</v>
      </c>
      <c r="C3834" s="3">
        <v>86</v>
      </c>
      <c r="D3834" s="4">
        <v>214881.5</v>
      </c>
      <c r="E3834" s="13">
        <f t="shared" si="59"/>
        <v>2498.6220930232557</v>
      </c>
    </row>
    <row r="3835" spans="1:5">
      <c r="A3835" s="1"/>
      <c r="B3835" s="21" t="s">
        <v>4063</v>
      </c>
      <c r="C3835" s="3">
        <v>8</v>
      </c>
      <c r="D3835" s="4">
        <v>47693</v>
      </c>
      <c r="E3835" s="13">
        <f t="shared" si="59"/>
        <v>5961.625</v>
      </c>
    </row>
    <row r="3836" spans="1:5">
      <c r="A3836" s="1"/>
      <c r="B3836" s="21" t="s">
        <v>4064</v>
      </c>
      <c r="C3836" s="3">
        <v>3</v>
      </c>
      <c r="D3836" s="4">
        <v>20301</v>
      </c>
      <c r="E3836" s="13">
        <f t="shared" si="59"/>
        <v>6767</v>
      </c>
    </row>
    <row r="3837" spans="1:5">
      <c r="A3837" s="1"/>
      <c r="B3837" s="21" t="s">
        <v>4065</v>
      </c>
      <c r="C3837" s="3">
        <v>6</v>
      </c>
      <c r="D3837" s="4">
        <v>9372</v>
      </c>
      <c r="E3837" s="13">
        <f t="shared" si="59"/>
        <v>1562</v>
      </c>
    </row>
    <row r="3838" spans="1:5">
      <c r="A3838" s="1"/>
      <c r="B3838" s="21" t="s">
        <v>4066</v>
      </c>
      <c r="C3838" s="3">
        <v>6</v>
      </c>
      <c r="D3838" s="4">
        <v>10311.5</v>
      </c>
      <c r="E3838" s="13">
        <f t="shared" si="59"/>
        <v>1718.5833333333333</v>
      </c>
    </row>
    <row r="3839" spans="1:5">
      <c r="A3839" s="1"/>
      <c r="B3839" s="21" t="s">
        <v>4067</v>
      </c>
      <c r="C3839" s="3">
        <v>25</v>
      </c>
      <c r="D3839" s="4">
        <v>67187.11</v>
      </c>
      <c r="E3839" s="13">
        <f t="shared" si="59"/>
        <v>2687.4843999999998</v>
      </c>
    </row>
    <row r="3840" spans="1:5">
      <c r="A3840" s="1"/>
      <c r="B3840" s="21" t="s">
        <v>4068</v>
      </c>
      <c r="C3840" s="3">
        <v>6</v>
      </c>
      <c r="D3840" s="4">
        <v>12875</v>
      </c>
      <c r="E3840" s="13">
        <f t="shared" si="59"/>
        <v>2145.8333333333335</v>
      </c>
    </row>
    <row r="3841" spans="1:5">
      <c r="A3841" s="1"/>
      <c r="B3841" s="21" t="s">
        <v>4069</v>
      </c>
      <c r="C3841" s="3">
        <v>4</v>
      </c>
      <c r="D3841" s="4">
        <v>9074</v>
      </c>
      <c r="E3841" s="13">
        <f t="shared" si="59"/>
        <v>2268.5</v>
      </c>
    </row>
    <row r="3842" spans="1:5">
      <c r="A3842" s="1"/>
      <c r="B3842" s="21" t="s">
        <v>4070</v>
      </c>
      <c r="C3842" s="3">
        <v>7</v>
      </c>
      <c r="D3842" s="4">
        <v>20683</v>
      </c>
      <c r="E3842" s="13">
        <f t="shared" si="59"/>
        <v>2954.7142857142858</v>
      </c>
    </row>
    <row r="3843" spans="1:5">
      <c r="A3843" s="1"/>
      <c r="B3843" s="21" t="s">
        <v>4071</v>
      </c>
      <c r="C3843" s="3">
        <v>1</v>
      </c>
      <c r="D3843" s="4">
        <v>6550</v>
      </c>
      <c r="E3843" s="13">
        <f t="shared" ref="E3843:E3906" si="60">IF(C3843&lt;0,-D3843/-C3843,D3843/C3843)</f>
        <v>6550</v>
      </c>
    </row>
    <row r="3844" spans="1:5">
      <c r="A3844" s="1"/>
      <c r="B3844" s="21" t="s">
        <v>4073</v>
      </c>
      <c r="C3844" s="3">
        <v>2</v>
      </c>
      <c r="D3844" s="4">
        <v>5188</v>
      </c>
      <c r="E3844" s="13">
        <f t="shared" si="60"/>
        <v>2594</v>
      </c>
    </row>
    <row r="3845" spans="1:5">
      <c r="A3845" s="1"/>
      <c r="B3845" s="21" t="s">
        <v>4074</v>
      </c>
      <c r="C3845" s="3">
        <v>2</v>
      </c>
      <c r="D3845" s="4">
        <v>6564.5</v>
      </c>
      <c r="E3845" s="13">
        <f t="shared" si="60"/>
        <v>3282.25</v>
      </c>
    </row>
    <row r="3846" spans="1:5">
      <c r="A3846" s="1"/>
      <c r="B3846" s="21" t="s">
        <v>4076</v>
      </c>
      <c r="C3846" s="3">
        <v>1</v>
      </c>
      <c r="D3846" s="4">
        <v>6612</v>
      </c>
      <c r="E3846" s="13">
        <f t="shared" si="60"/>
        <v>6612</v>
      </c>
    </row>
    <row r="3847" spans="1:5">
      <c r="A3847" s="1"/>
      <c r="B3847" s="21" t="s">
        <v>4077</v>
      </c>
      <c r="C3847" s="3">
        <v>1</v>
      </c>
      <c r="D3847" s="4">
        <v>18181.5</v>
      </c>
      <c r="E3847" s="13">
        <f t="shared" si="60"/>
        <v>18181.5</v>
      </c>
    </row>
    <row r="3848" spans="1:5">
      <c r="A3848" s="1"/>
      <c r="B3848" s="21" t="s">
        <v>15234</v>
      </c>
      <c r="C3848" s="3">
        <v>1</v>
      </c>
      <c r="D3848" s="4">
        <v>4469</v>
      </c>
      <c r="E3848" s="13">
        <f t="shared" si="60"/>
        <v>4469</v>
      </c>
    </row>
    <row r="3849" spans="1:5">
      <c r="A3849" s="1"/>
      <c r="B3849" s="21" t="s">
        <v>4079</v>
      </c>
      <c r="C3849" s="3">
        <v>14</v>
      </c>
      <c r="D3849" s="4">
        <v>69660</v>
      </c>
      <c r="E3849" s="13">
        <f t="shared" si="60"/>
        <v>4975.7142857142853</v>
      </c>
    </row>
    <row r="3850" spans="1:5">
      <c r="A3850" s="1"/>
      <c r="B3850" s="21" t="s">
        <v>15235</v>
      </c>
      <c r="C3850" s="3">
        <v>12</v>
      </c>
      <c r="D3850" s="4">
        <v>85608</v>
      </c>
      <c r="E3850" s="13">
        <f t="shared" si="60"/>
        <v>7134</v>
      </c>
    </row>
    <row r="3851" spans="1:5">
      <c r="A3851" s="1"/>
      <c r="B3851" s="21" t="s">
        <v>4080</v>
      </c>
      <c r="C3851" s="3">
        <v>2</v>
      </c>
      <c r="D3851" s="4">
        <v>18584.5</v>
      </c>
      <c r="E3851" s="13">
        <f t="shared" si="60"/>
        <v>9292.25</v>
      </c>
    </row>
    <row r="3852" spans="1:5">
      <c r="A3852" s="1"/>
      <c r="B3852" s="21" t="s">
        <v>15236</v>
      </c>
      <c r="C3852" s="3">
        <v>1</v>
      </c>
      <c r="D3852" s="4">
        <v>13791.5</v>
      </c>
      <c r="E3852" s="13">
        <f t="shared" si="60"/>
        <v>13791.5</v>
      </c>
    </row>
    <row r="3853" spans="1:5">
      <c r="A3853" s="1"/>
      <c r="B3853" s="21" t="s">
        <v>4081</v>
      </c>
      <c r="C3853" s="3">
        <v>1</v>
      </c>
      <c r="D3853" s="4">
        <v>9572.5</v>
      </c>
      <c r="E3853" s="13">
        <f t="shared" si="60"/>
        <v>9572.5</v>
      </c>
    </row>
    <row r="3854" spans="1:5">
      <c r="A3854" s="1"/>
      <c r="B3854" s="21" t="s">
        <v>15237</v>
      </c>
      <c r="C3854" s="3">
        <v>2</v>
      </c>
      <c r="D3854" s="4">
        <v>39497.5</v>
      </c>
      <c r="E3854" s="13">
        <f t="shared" si="60"/>
        <v>19748.75</v>
      </c>
    </row>
    <row r="3855" spans="1:5">
      <c r="A3855" s="1"/>
      <c r="B3855" s="21" t="s">
        <v>4082</v>
      </c>
      <c r="C3855" s="3">
        <v>3</v>
      </c>
      <c r="D3855" s="4">
        <v>61720.5</v>
      </c>
      <c r="E3855" s="13">
        <f t="shared" si="60"/>
        <v>20573.5</v>
      </c>
    </row>
    <row r="3856" spans="1:5">
      <c r="A3856" s="1"/>
      <c r="B3856" s="21" t="s">
        <v>4083</v>
      </c>
      <c r="C3856" s="3">
        <v>1</v>
      </c>
      <c r="D3856" s="4">
        <v>23444.5</v>
      </c>
      <c r="E3856" s="13">
        <f t="shared" si="60"/>
        <v>23444.5</v>
      </c>
    </row>
    <row r="3857" spans="1:5">
      <c r="A3857" s="1"/>
      <c r="B3857" s="21" t="s">
        <v>4086</v>
      </c>
      <c r="C3857" s="3">
        <v>1</v>
      </c>
      <c r="D3857" s="4">
        <v>40772.5</v>
      </c>
      <c r="E3857" s="13">
        <f t="shared" si="60"/>
        <v>40772.5</v>
      </c>
    </row>
    <row r="3858" spans="1:5">
      <c r="A3858" s="1"/>
      <c r="B3858" s="21" t="s">
        <v>15238</v>
      </c>
      <c r="C3858" s="3">
        <v>1</v>
      </c>
      <c r="D3858" s="4">
        <v>22440.5</v>
      </c>
      <c r="E3858" s="13">
        <f t="shared" si="60"/>
        <v>22440.5</v>
      </c>
    </row>
    <row r="3859" spans="1:5">
      <c r="A3859" s="1"/>
      <c r="B3859" s="21" t="s">
        <v>15239</v>
      </c>
      <c r="C3859" s="3">
        <v>1</v>
      </c>
      <c r="D3859" s="4">
        <v>20865</v>
      </c>
      <c r="E3859" s="13">
        <f t="shared" si="60"/>
        <v>20865</v>
      </c>
    </row>
    <row r="3860" spans="1:5">
      <c r="A3860" s="1"/>
      <c r="B3860" s="21" t="s">
        <v>4087</v>
      </c>
      <c r="C3860" s="3">
        <v>4</v>
      </c>
      <c r="D3860" s="4">
        <v>89108</v>
      </c>
      <c r="E3860" s="13">
        <f t="shared" si="60"/>
        <v>22277</v>
      </c>
    </row>
    <row r="3861" spans="1:5">
      <c r="A3861" s="1"/>
      <c r="B3861" s="21" t="s">
        <v>4088</v>
      </c>
      <c r="C3861" s="3">
        <v>1</v>
      </c>
      <c r="D3861" s="4">
        <v>6833</v>
      </c>
      <c r="E3861" s="13">
        <f t="shared" si="60"/>
        <v>6833</v>
      </c>
    </row>
    <row r="3862" spans="1:5">
      <c r="A3862" s="1"/>
      <c r="B3862" s="21" t="s">
        <v>4089</v>
      </c>
      <c r="C3862" s="3">
        <v>1</v>
      </c>
      <c r="D3862" s="4">
        <v>13900.5</v>
      </c>
      <c r="E3862" s="13">
        <f t="shared" si="60"/>
        <v>13900.5</v>
      </c>
    </row>
    <row r="3863" spans="1:5">
      <c r="A3863" s="1"/>
      <c r="B3863" s="21" t="s">
        <v>4092</v>
      </c>
      <c r="C3863" s="3">
        <v>20</v>
      </c>
      <c r="D3863" s="4">
        <v>113477.29</v>
      </c>
      <c r="E3863" s="13">
        <f t="shared" si="60"/>
        <v>5673.8644999999997</v>
      </c>
    </row>
    <row r="3864" spans="1:5">
      <c r="A3864" s="1"/>
      <c r="B3864" s="21" t="s">
        <v>4093</v>
      </c>
      <c r="C3864" s="3">
        <v>25</v>
      </c>
      <c r="D3864" s="4">
        <v>134257.5</v>
      </c>
      <c r="E3864" s="13">
        <f t="shared" si="60"/>
        <v>5370.3</v>
      </c>
    </row>
    <row r="3865" spans="1:5">
      <c r="A3865" s="1"/>
      <c r="B3865" s="21" t="s">
        <v>15240</v>
      </c>
      <c r="C3865" s="3">
        <v>7</v>
      </c>
      <c r="D3865" s="4">
        <v>62128.5</v>
      </c>
      <c r="E3865" s="13">
        <f t="shared" si="60"/>
        <v>8875.5</v>
      </c>
    </row>
    <row r="3866" spans="1:5">
      <c r="A3866" s="1"/>
      <c r="B3866" s="21" t="s">
        <v>4094</v>
      </c>
      <c r="C3866" s="3">
        <v>69</v>
      </c>
      <c r="D3866" s="4">
        <v>347360.12</v>
      </c>
      <c r="E3866" s="13">
        <f t="shared" si="60"/>
        <v>5034.2046376811595</v>
      </c>
    </row>
    <row r="3867" spans="1:5">
      <c r="A3867" s="1"/>
      <c r="B3867" s="21" t="s">
        <v>4095</v>
      </c>
      <c r="C3867" s="3">
        <v>51</v>
      </c>
      <c r="D3867" s="4">
        <v>219034.46</v>
      </c>
      <c r="E3867" s="13">
        <f t="shared" si="60"/>
        <v>4294.7933333333331</v>
      </c>
    </row>
    <row r="3868" spans="1:5">
      <c r="A3868" s="1"/>
      <c r="B3868" s="21" t="s">
        <v>15241</v>
      </c>
      <c r="C3868" s="3">
        <v>181</v>
      </c>
      <c r="D3868" s="4">
        <v>71189</v>
      </c>
      <c r="E3868" s="13">
        <f t="shared" si="60"/>
        <v>393.30939226519337</v>
      </c>
    </row>
    <row r="3869" spans="1:5">
      <c r="A3869" s="1"/>
      <c r="B3869" s="21" t="s">
        <v>4096</v>
      </c>
      <c r="C3869" s="3">
        <v>12</v>
      </c>
      <c r="D3869" s="4">
        <v>80759.5</v>
      </c>
      <c r="E3869" s="13">
        <f t="shared" si="60"/>
        <v>6729.958333333333</v>
      </c>
    </row>
    <row r="3870" spans="1:5">
      <c r="A3870" s="1"/>
      <c r="B3870" s="21" t="s">
        <v>4097</v>
      </c>
      <c r="C3870" s="3">
        <v>22</v>
      </c>
      <c r="D3870" s="4">
        <v>66433.5</v>
      </c>
      <c r="E3870" s="13">
        <f t="shared" si="60"/>
        <v>3019.7045454545455</v>
      </c>
    </row>
    <row r="3871" spans="1:5">
      <c r="A3871" s="1"/>
      <c r="B3871" s="21" t="s">
        <v>4098</v>
      </c>
      <c r="C3871" s="3">
        <v>10</v>
      </c>
      <c r="D3871" s="4">
        <v>55652.5</v>
      </c>
      <c r="E3871" s="13">
        <f t="shared" si="60"/>
        <v>5565.25</v>
      </c>
    </row>
    <row r="3872" spans="1:5">
      <c r="A3872" s="1"/>
      <c r="B3872" s="21" t="s">
        <v>4099</v>
      </c>
      <c r="C3872" s="3">
        <v>19</v>
      </c>
      <c r="D3872" s="4">
        <v>50808.5</v>
      </c>
      <c r="E3872" s="13">
        <f t="shared" si="60"/>
        <v>2674.1315789473683</v>
      </c>
    </row>
    <row r="3873" spans="1:5">
      <c r="A3873" s="1"/>
      <c r="B3873" s="21" t="s">
        <v>4100</v>
      </c>
      <c r="C3873" s="3">
        <v>18</v>
      </c>
      <c r="D3873" s="4">
        <v>75351.5</v>
      </c>
      <c r="E3873" s="13">
        <f t="shared" si="60"/>
        <v>4186.1944444444443</v>
      </c>
    </row>
    <row r="3874" spans="1:5">
      <c r="A3874" s="1"/>
      <c r="B3874" s="21" t="s">
        <v>4101</v>
      </c>
      <c r="C3874" s="3">
        <v>7</v>
      </c>
      <c r="D3874" s="4">
        <v>26287</v>
      </c>
      <c r="E3874" s="13">
        <f t="shared" si="60"/>
        <v>3755.2857142857142</v>
      </c>
    </row>
    <row r="3875" spans="1:5">
      <c r="A3875" s="1"/>
      <c r="B3875" s="21" t="s">
        <v>4102</v>
      </c>
      <c r="C3875" s="3">
        <v>12</v>
      </c>
      <c r="D3875" s="4">
        <v>70911.5</v>
      </c>
      <c r="E3875" s="13">
        <f t="shared" si="60"/>
        <v>5909.291666666667</v>
      </c>
    </row>
    <row r="3876" spans="1:5">
      <c r="A3876" s="1"/>
      <c r="B3876" s="21" t="s">
        <v>15242</v>
      </c>
      <c r="C3876" s="3">
        <v>8</v>
      </c>
      <c r="D3876" s="4">
        <v>106021.5</v>
      </c>
      <c r="E3876" s="13">
        <f t="shared" si="60"/>
        <v>13252.6875</v>
      </c>
    </row>
    <row r="3877" spans="1:5">
      <c r="A3877" s="1"/>
      <c r="B3877" s="21" t="s">
        <v>15243</v>
      </c>
      <c r="C3877" s="3">
        <v>4</v>
      </c>
      <c r="D3877" s="4">
        <v>62179.5</v>
      </c>
      <c r="E3877" s="13">
        <f t="shared" si="60"/>
        <v>15544.875</v>
      </c>
    </row>
    <row r="3878" spans="1:5">
      <c r="A3878" s="1"/>
      <c r="B3878" s="21" t="s">
        <v>4103</v>
      </c>
      <c r="C3878" s="3">
        <v>1</v>
      </c>
      <c r="D3878" s="4">
        <v>161951.5</v>
      </c>
      <c r="E3878" s="13">
        <f t="shared" si="60"/>
        <v>161951.5</v>
      </c>
    </row>
    <row r="3879" spans="1:5">
      <c r="A3879" s="1"/>
      <c r="B3879" s="21" t="s">
        <v>15244</v>
      </c>
      <c r="C3879" s="3">
        <v>1</v>
      </c>
      <c r="D3879" s="4">
        <v>111540</v>
      </c>
      <c r="E3879" s="13">
        <f t="shared" si="60"/>
        <v>111540</v>
      </c>
    </row>
    <row r="3880" spans="1:5">
      <c r="A3880" s="1"/>
      <c r="B3880" s="21" t="s">
        <v>4104</v>
      </c>
      <c r="C3880" s="3">
        <v>7</v>
      </c>
      <c r="D3880" s="4">
        <v>155870</v>
      </c>
      <c r="E3880" s="13">
        <f t="shared" si="60"/>
        <v>22267.142857142859</v>
      </c>
    </row>
    <row r="3881" spans="1:5">
      <c r="A3881" s="1"/>
      <c r="B3881" s="21" t="s">
        <v>15245</v>
      </c>
      <c r="C3881" s="3">
        <v>8</v>
      </c>
      <c r="D3881" s="4">
        <v>134590.5</v>
      </c>
      <c r="E3881" s="13">
        <f t="shared" si="60"/>
        <v>16823.8125</v>
      </c>
    </row>
    <row r="3882" spans="1:5">
      <c r="A3882" s="1"/>
      <c r="B3882" s="21" t="s">
        <v>15246</v>
      </c>
      <c r="C3882" s="3">
        <v>1</v>
      </c>
      <c r="D3882" s="4">
        <v>19573</v>
      </c>
      <c r="E3882" s="13">
        <f t="shared" si="60"/>
        <v>19573</v>
      </c>
    </row>
    <row r="3883" spans="1:5">
      <c r="A3883" s="1"/>
      <c r="B3883" s="21" t="s">
        <v>15247</v>
      </c>
      <c r="C3883" s="3">
        <v>3</v>
      </c>
      <c r="D3883" s="4">
        <v>26022</v>
      </c>
      <c r="E3883" s="13">
        <f t="shared" si="60"/>
        <v>8674</v>
      </c>
    </row>
    <row r="3884" spans="1:5">
      <c r="A3884" s="1"/>
      <c r="B3884" s="21" t="s">
        <v>4105</v>
      </c>
      <c r="C3884" s="3">
        <v>33</v>
      </c>
      <c r="D3884" s="4">
        <v>50554</v>
      </c>
      <c r="E3884" s="13">
        <f t="shared" si="60"/>
        <v>1531.939393939394</v>
      </c>
    </row>
    <row r="3885" spans="1:5">
      <c r="A3885" s="1"/>
      <c r="B3885" s="21" t="s">
        <v>4106</v>
      </c>
      <c r="C3885" s="3">
        <v>93</v>
      </c>
      <c r="D3885" s="4">
        <v>168988.53</v>
      </c>
      <c r="E3885" s="13">
        <f t="shared" si="60"/>
        <v>1817.0809677419354</v>
      </c>
    </row>
    <row r="3886" spans="1:5">
      <c r="A3886" s="1"/>
      <c r="B3886" s="21" t="s">
        <v>4107</v>
      </c>
      <c r="C3886" s="3">
        <v>80</v>
      </c>
      <c r="D3886" s="4">
        <v>265445.5</v>
      </c>
      <c r="E3886" s="13">
        <f t="shared" si="60"/>
        <v>3318.0687499999999</v>
      </c>
    </row>
    <row r="3887" spans="1:5">
      <c r="A3887" s="1"/>
      <c r="B3887" s="21" t="s">
        <v>4108</v>
      </c>
      <c r="C3887" s="3">
        <v>34</v>
      </c>
      <c r="D3887" s="4">
        <v>147744</v>
      </c>
      <c r="E3887" s="13">
        <f t="shared" si="60"/>
        <v>4345.411764705882</v>
      </c>
    </row>
    <row r="3888" spans="1:5">
      <c r="A3888" s="1"/>
      <c r="B3888" s="21" t="s">
        <v>4109</v>
      </c>
      <c r="C3888" s="3">
        <v>34</v>
      </c>
      <c r="D3888" s="4">
        <v>123828.2</v>
      </c>
      <c r="E3888" s="13">
        <f t="shared" si="60"/>
        <v>3642.0058823529412</v>
      </c>
    </row>
    <row r="3889" spans="1:5">
      <c r="A3889" s="1"/>
      <c r="B3889" s="21" t="s">
        <v>4110</v>
      </c>
      <c r="C3889" s="3">
        <v>24</v>
      </c>
      <c r="D3889" s="4">
        <v>79248</v>
      </c>
      <c r="E3889" s="13">
        <f t="shared" si="60"/>
        <v>3302</v>
      </c>
    </row>
    <row r="3890" spans="1:5">
      <c r="A3890" s="1"/>
      <c r="B3890" s="21" t="s">
        <v>4112</v>
      </c>
      <c r="C3890" s="3">
        <v>3</v>
      </c>
      <c r="D3890" s="4">
        <v>26590.5</v>
      </c>
      <c r="E3890" s="13">
        <f t="shared" si="60"/>
        <v>8863.5</v>
      </c>
    </row>
    <row r="3891" spans="1:5">
      <c r="A3891" s="1"/>
      <c r="B3891" s="21" t="s">
        <v>4113</v>
      </c>
      <c r="C3891" s="3">
        <v>1</v>
      </c>
      <c r="D3891" s="4">
        <v>10481.5</v>
      </c>
      <c r="E3891" s="13">
        <f t="shared" si="60"/>
        <v>10481.5</v>
      </c>
    </row>
    <row r="3892" spans="1:5">
      <c r="A3892" s="1"/>
      <c r="B3892" s="21" t="s">
        <v>4114</v>
      </c>
      <c r="C3892" s="3">
        <v>1</v>
      </c>
      <c r="D3892" s="4">
        <v>15343.5</v>
      </c>
      <c r="E3892" s="13">
        <f t="shared" si="60"/>
        <v>15343.5</v>
      </c>
    </row>
    <row r="3893" spans="1:5">
      <c r="A3893" s="1"/>
      <c r="B3893" s="21" t="s">
        <v>4115</v>
      </c>
      <c r="C3893" s="3">
        <v>-1</v>
      </c>
      <c r="D3893" s="4">
        <v>-21883.5</v>
      </c>
      <c r="E3893" s="13">
        <f t="shared" si="60"/>
        <v>21883.5</v>
      </c>
    </row>
    <row r="3894" spans="1:5">
      <c r="A3894" s="1"/>
      <c r="B3894" s="21" t="s">
        <v>4116</v>
      </c>
      <c r="C3894" s="3">
        <v>1</v>
      </c>
      <c r="D3894" s="4">
        <v>41329.5</v>
      </c>
      <c r="E3894" s="13">
        <f t="shared" si="60"/>
        <v>41329.5</v>
      </c>
    </row>
    <row r="3895" spans="1:5">
      <c r="A3895" s="1"/>
      <c r="B3895" s="21" t="s">
        <v>4117</v>
      </c>
      <c r="C3895" s="3">
        <v>4</v>
      </c>
      <c r="D3895" s="4">
        <v>508300</v>
      </c>
      <c r="E3895" s="13">
        <f t="shared" si="60"/>
        <v>127075</v>
      </c>
    </row>
    <row r="3896" spans="1:5">
      <c r="A3896" s="1"/>
      <c r="B3896" s="21" t="s">
        <v>15248</v>
      </c>
      <c r="C3896" s="3">
        <v>1</v>
      </c>
      <c r="D3896" s="4">
        <v>6060</v>
      </c>
      <c r="E3896" s="13">
        <f t="shared" si="60"/>
        <v>6060</v>
      </c>
    </row>
    <row r="3897" spans="1:5">
      <c r="A3897" s="1"/>
      <c r="B3897" s="21" t="s">
        <v>4118</v>
      </c>
      <c r="C3897" s="3">
        <v>1</v>
      </c>
      <c r="D3897" s="4">
        <v>6313.5</v>
      </c>
      <c r="E3897" s="13">
        <f t="shared" si="60"/>
        <v>6313.5</v>
      </c>
    </row>
    <row r="3898" spans="1:5">
      <c r="A3898" s="1"/>
      <c r="B3898" s="21" t="s">
        <v>15249</v>
      </c>
      <c r="C3898" s="3">
        <v>1</v>
      </c>
      <c r="D3898" s="4">
        <v>6060</v>
      </c>
      <c r="E3898" s="13">
        <f t="shared" si="60"/>
        <v>6060</v>
      </c>
    </row>
    <row r="3899" spans="1:5">
      <c r="A3899" s="1"/>
      <c r="B3899" s="21" t="s">
        <v>15250</v>
      </c>
      <c r="C3899" s="3">
        <v>1</v>
      </c>
      <c r="D3899" s="4">
        <v>9817.5</v>
      </c>
      <c r="E3899" s="13">
        <f t="shared" si="60"/>
        <v>9817.5</v>
      </c>
    </row>
    <row r="3900" spans="1:5">
      <c r="A3900" s="1"/>
      <c r="B3900" s="21" t="s">
        <v>4120</v>
      </c>
      <c r="C3900" s="3">
        <v>1</v>
      </c>
      <c r="D3900" s="4">
        <v>20706</v>
      </c>
      <c r="E3900" s="13">
        <f t="shared" si="60"/>
        <v>20706</v>
      </c>
    </row>
    <row r="3901" spans="1:5">
      <c r="A3901" s="1"/>
      <c r="B3901" s="21" t="s">
        <v>15251</v>
      </c>
      <c r="C3901" s="3">
        <v>1</v>
      </c>
      <c r="D3901" s="4">
        <v>25605</v>
      </c>
      <c r="E3901" s="13">
        <f t="shared" si="60"/>
        <v>25605</v>
      </c>
    </row>
    <row r="3902" spans="1:5">
      <c r="A3902" s="1"/>
      <c r="B3902" s="21" t="s">
        <v>15252</v>
      </c>
      <c r="C3902" s="3">
        <v>1</v>
      </c>
      <c r="D3902" s="4">
        <v>40076</v>
      </c>
      <c r="E3902" s="13">
        <f t="shared" si="60"/>
        <v>40076</v>
      </c>
    </row>
    <row r="3903" spans="1:5">
      <c r="A3903" s="1"/>
      <c r="B3903" s="21" t="s">
        <v>4125</v>
      </c>
      <c r="C3903" s="3">
        <v>1</v>
      </c>
      <c r="D3903" s="4">
        <v>21324</v>
      </c>
      <c r="E3903" s="13">
        <f t="shared" si="60"/>
        <v>21324</v>
      </c>
    </row>
    <row r="3904" spans="1:5">
      <c r="A3904" s="1"/>
      <c r="B3904" s="21" t="s">
        <v>15253</v>
      </c>
      <c r="C3904" s="3">
        <v>1</v>
      </c>
      <c r="D3904" s="4">
        <v>1457.5</v>
      </c>
      <c r="E3904" s="13">
        <f t="shared" si="60"/>
        <v>1457.5</v>
      </c>
    </row>
    <row r="3905" spans="1:5">
      <c r="A3905" s="1"/>
      <c r="B3905" s="21" t="s">
        <v>4129</v>
      </c>
      <c r="C3905" s="3">
        <v>28</v>
      </c>
      <c r="D3905" s="4">
        <v>43225</v>
      </c>
      <c r="E3905" s="13">
        <f t="shared" si="60"/>
        <v>1543.75</v>
      </c>
    </row>
    <row r="3906" spans="1:5">
      <c r="A3906" s="1"/>
      <c r="B3906" s="21" t="s">
        <v>4130</v>
      </c>
      <c r="C3906" s="3">
        <v>4</v>
      </c>
      <c r="D3906" s="4">
        <v>7451</v>
      </c>
      <c r="E3906" s="13">
        <f t="shared" si="60"/>
        <v>1862.75</v>
      </c>
    </row>
    <row r="3907" spans="1:5">
      <c r="A3907" s="1"/>
      <c r="B3907" s="21" t="s">
        <v>4133</v>
      </c>
      <c r="C3907" s="3">
        <v>8</v>
      </c>
      <c r="D3907" s="4">
        <v>10116</v>
      </c>
      <c r="E3907" s="13">
        <f t="shared" ref="E3907:E3970" si="61">IF(C3907&lt;0,-D3907/-C3907,D3907/C3907)</f>
        <v>1264.5</v>
      </c>
    </row>
    <row r="3908" spans="1:5">
      <c r="A3908" s="1"/>
      <c r="B3908" s="21" t="s">
        <v>4134</v>
      </c>
      <c r="C3908" s="3">
        <v>67</v>
      </c>
      <c r="D3908" s="4">
        <v>96558</v>
      </c>
      <c r="E3908" s="13">
        <f t="shared" si="61"/>
        <v>1441.1641791044776</v>
      </c>
    </row>
    <row r="3909" spans="1:5">
      <c r="A3909" s="1"/>
      <c r="B3909" s="21" t="s">
        <v>4135</v>
      </c>
      <c r="C3909" s="3">
        <v>12</v>
      </c>
      <c r="D3909" s="4">
        <v>22305</v>
      </c>
      <c r="E3909" s="13">
        <f t="shared" si="61"/>
        <v>1858.75</v>
      </c>
    </row>
    <row r="3910" spans="1:5">
      <c r="A3910" s="1"/>
      <c r="B3910" s="21" t="s">
        <v>4136</v>
      </c>
      <c r="C3910" s="3">
        <v>8</v>
      </c>
      <c r="D3910" s="4">
        <v>31224.5</v>
      </c>
      <c r="E3910" s="13">
        <f t="shared" si="61"/>
        <v>3903.0625</v>
      </c>
    </row>
    <row r="3911" spans="1:5">
      <c r="A3911" s="1"/>
      <c r="B3911" s="21" t="s">
        <v>4137</v>
      </c>
      <c r="C3911" s="3">
        <v>5</v>
      </c>
      <c r="D3911" s="4">
        <v>21019.5</v>
      </c>
      <c r="E3911" s="13">
        <f t="shared" si="61"/>
        <v>4203.8999999999996</v>
      </c>
    </row>
    <row r="3912" spans="1:5">
      <c r="A3912" s="1"/>
      <c r="B3912" s="21" t="s">
        <v>4138</v>
      </c>
      <c r="C3912" s="3">
        <v>1</v>
      </c>
      <c r="D3912" s="4">
        <v>6118.5</v>
      </c>
      <c r="E3912" s="13">
        <f t="shared" si="61"/>
        <v>6118.5</v>
      </c>
    </row>
    <row r="3913" spans="1:5">
      <c r="A3913" s="1"/>
      <c r="B3913" s="21" t="s">
        <v>4139</v>
      </c>
      <c r="C3913" s="3">
        <v>1</v>
      </c>
      <c r="D3913" s="4">
        <v>1177</v>
      </c>
      <c r="E3913" s="13">
        <f t="shared" si="61"/>
        <v>1177</v>
      </c>
    </row>
    <row r="3914" spans="1:5">
      <c r="A3914" s="1"/>
      <c r="B3914" s="21" t="s">
        <v>4140</v>
      </c>
      <c r="C3914" s="3">
        <v>3</v>
      </c>
      <c r="D3914" s="4">
        <v>4046</v>
      </c>
      <c r="E3914" s="13">
        <f t="shared" si="61"/>
        <v>1348.6666666666667</v>
      </c>
    </row>
    <row r="3915" spans="1:5">
      <c r="A3915" s="1"/>
      <c r="B3915" s="21" t="s">
        <v>4141</v>
      </c>
      <c r="C3915" s="3">
        <v>3</v>
      </c>
      <c r="D3915" s="4">
        <v>5136</v>
      </c>
      <c r="E3915" s="13">
        <f t="shared" si="61"/>
        <v>1712</v>
      </c>
    </row>
    <row r="3916" spans="1:5">
      <c r="A3916" s="1"/>
      <c r="B3916" s="21" t="s">
        <v>4142</v>
      </c>
      <c r="C3916" s="3">
        <v>5</v>
      </c>
      <c r="D3916" s="4">
        <v>16298.5</v>
      </c>
      <c r="E3916" s="13">
        <f t="shared" si="61"/>
        <v>3259.7</v>
      </c>
    </row>
    <row r="3917" spans="1:5">
      <c r="A3917" s="1"/>
      <c r="B3917" s="21" t="s">
        <v>4143</v>
      </c>
      <c r="C3917" s="3">
        <v>41</v>
      </c>
      <c r="D3917" s="4">
        <v>20574</v>
      </c>
      <c r="E3917" s="13">
        <f t="shared" si="61"/>
        <v>501.80487804878049</v>
      </c>
    </row>
    <row r="3918" spans="1:5">
      <c r="A3918" s="1"/>
      <c r="B3918" s="21" t="s">
        <v>4145</v>
      </c>
      <c r="C3918" s="3">
        <v>22</v>
      </c>
      <c r="D3918" s="4">
        <v>11061</v>
      </c>
      <c r="E3918" s="13">
        <f t="shared" si="61"/>
        <v>502.77272727272725</v>
      </c>
    </row>
    <row r="3919" spans="1:5">
      <c r="A3919" s="1"/>
      <c r="B3919" s="21" t="s">
        <v>4146</v>
      </c>
      <c r="C3919" s="3">
        <v>5</v>
      </c>
      <c r="D3919" s="4">
        <v>1581</v>
      </c>
      <c r="E3919" s="13">
        <f t="shared" si="61"/>
        <v>316.2</v>
      </c>
    </row>
    <row r="3920" spans="1:5">
      <c r="A3920" s="1"/>
      <c r="B3920" s="21" t="s">
        <v>4147</v>
      </c>
      <c r="C3920" s="3">
        <v>5</v>
      </c>
      <c r="D3920" s="4">
        <v>1588.5</v>
      </c>
      <c r="E3920" s="13">
        <f t="shared" si="61"/>
        <v>317.7</v>
      </c>
    </row>
    <row r="3921" spans="1:5">
      <c r="A3921" s="1"/>
      <c r="B3921" s="21" t="s">
        <v>15254</v>
      </c>
      <c r="C3921" s="3">
        <v>43</v>
      </c>
      <c r="D3921" s="4">
        <v>29445.5</v>
      </c>
      <c r="E3921" s="13">
        <f t="shared" si="61"/>
        <v>684.77906976744191</v>
      </c>
    </row>
    <row r="3922" spans="1:5">
      <c r="A3922" s="1"/>
      <c r="B3922" s="21" t="s">
        <v>15255</v>
      </c>
      <c r="C3922" s="3">
        <v>11</v>
      </c>
      <c r="D3922" s="4">
        <v>7038</v>
      </c>
      <c r="E3922" s="13">
        <f t="shared" si="61"/>
        <v>639.81818181818187</v>
      </c>
    </row>
    <row r="3923" spans="1:5">
      <c r="A3923" s="1"/>
      <c r="B3923" s="21" t="s">
        <v>4149</v>
      </c>
      <c r="C3923" s="3">
        <v>252</v>
      </c>
      <c r="D3923" s="4">
        <v>137270</v>
      </c>
      <c r="E3923" s="13">
        <f t="shared" si="61"/>
        <v>544.72222222222217</v>
      </c>
    </row>
    <row r="3924" spans="1:5">
      <c r="A3924" s="1"/>
      <c r="B3924" s="21" t="s">
        <v>15256</v>
      </c>
      <c r="C3924" s="3">
        <v>2</v>
      </c>
      <c r="D3924" s="4">
        <v>1815</v>
      </c>
      <c r="E3924" s="13">
        <f t="shared" si="61"/>
        <v>907.5</v>
      </c>
    </row>
    <row r="3925" spans="1:5">
      <c r="A3925" s="1"/>
      <c r="B3925" s="21" t="s">
        <v>4153</v>
      </c>
      <c r="C3925" s="3">
        <v>69</v>
      </c>
      <c r="D3925" s="4">
        <v>182643</v>
      </c>
      <c r="E3925" s="13">
        <f t="shared" si="61"/>
        <v>2647</v>
      </c>
    </row>
    <row r="3926" spans="1:5">
      <c r="A3926" s="1"/>
      <c r="B3926" s="21" t="s">
        <v>4154</v>
      </c>
      <c r="C3926" s="3">
        <v>18</v>
      </c>
      <c r="D3926" s="4">
        <v>62084.5</v>
      </c>
      <c r="E3926" s="13">
        <f t="shared" si="61"/>
        <v>3449.1388888888887</v>
      </c>
    </row>
    <row r="3927" spans="1:5">
      <c r="A3927" s="1"/>
      <c r="B3927" s="21" t="s">
        <v>4156</v>
      </c>
      <c r="C3927" s="3">
        <v>8</v>
      </c>
      <c r="D3927" s="4">
        <v>70426</v>
      </c>
      <c r="E3927" s="13">
        <f t="shared" si="61"/>
        <v>8803.25</v>
      </c>
    </row>
    <row r="3928" spans="1:5">
      <c r="A3928" s="1"/>
      <c r="B3928" s="21" t="s">
        <v>4157</v>
      </c>
      <c r="C3928" s="3">
        <v>7</v>
      </c>
      <c r="D3928" s="4">
        <v>77565</v>
      </c>
      <c r="E3928" s="13">
        <f t="shared" si="61"/>
        <v>11080.714285714286</v>
      </c>
    </row>
    <row r="3929" spans="1:5">
      <c r="A3929" s="1"/>
      <c r="B3929" s="21" t="s">
        <v>15257</v>
      </c>
      <c r="C3929" s="3">
        <v>8</v>
      </c>
      <c r="D3929" s="4">
        <v>105911.76</v>
      </c>
      <c r="E3929" s="13">
        <f t="shared" si="61"/>
        <v>13238.97</v>
      </c>
    </row>
    <row r="3930" spans="1:5">
      <c r="A3930" s="1"/>
      <c r="B3930" s="21" t="s">
        <v>15258</v>
      </c>
      <c r="C3930" s="3">
        <v>1</v>
      </c>
      <c r="D3930" s="4">
        <v>24851</v>
      </c>
      <c r="E3930" s="13">
        <f t="shared" si="61"/>
        <v>24851</v>
      </c>
    </row>
    <row r="3931" spans="1:5">
      <c r="A3931" s="1"/>
      <c r="B3931" s="21" t="s">
        <v>15259</v>
      </c>
      <c r="C3931" s="3">
        <v>2</v>
      </c>
      <c r="D3931" s="4">
        <v>26351</v>
      </c>
      <c r="E3931" s="13">
        <f t="shared" si="61"/>
        <v>13175.5</v>
      </c>
    </row>
    <row r="3932" spans="1:5">
      <c r="A3932" s="1"/>
      <c r="B3932" s="21" t="s">
        <v>15260</v>
      </c>
      <c r="C3932" s="3">
        <v>1</v>
      </c>
      <c r="D3932" s="4">
        <v>14310</v>
      </c>
      <c r="E3932" s="13">
        <f t="shared" si="61"/>
        <v>14310</v>
      </c>
    </row>
    <row r="3933" spans="1:5">
      <c r="A3933" s="1"/>
      <c r="B3933" s="21" t="s">
        <v>15261</v>
      </c>
      <c r="C3933" s="3">
        <v>1</v>
      </c>
      <c r="D3933" s="4">
        <v>15910.5</v>
      </c>
      <c r="E3933" s="13">
        <f t="shared" si="61"/>
        <v>15910.5</v>
      </c>
    </row>
    <row r="3934" spans="1:5">
      <c r="A3934" s="1"/>
      <c r="B3934" s="21" t="s">
        <v>4159</v>
      </c>
      <c r="C3934" s="3">
        <v>2</v>
      </c>
      <c r="D3934" s="4">
        <v>34995</v>
      </c>
      <c r="E3934" s="13">
        <f t="shared" si="61"/>
        <v>17497.5</v>
      </c>
    </row>
    <row r="3935" spans="1:5">
      <c r="A3935" s="1"/>
      <c r="B3935" s="21" t="s">
        <v>4160</v>
      </c>
      <c r="C3935" s="3">
        <v>1</v>
      </c>
      <c r="D3935" s="4">
        <v>21684</v>
      </c>
      <c r="E3935" s="13">
        <f t="shared" si="61"/>
        <v>21684</v>
      </c>
    </row>
    <row r="3936" spans="1:5">
      <c r="A3936" s="1"/>
      <c r="B3936" s="21" t="s">
        <v>4163</v>
      </c>
      <c r="C3936" s="3">
        <v>3</v>
      </c>
      <c r="D3936" s="4">
        <v>22222.5</v>
      </c>
      <c r="E3936" s="13">
        <f t="shared" si="61"/>
        <v>7407.5</v>
      </c>
    </row>
    <row r="3937" spans="1:5">
      <c r="A3937" s="1"/>
      <c r="B3937" s="21" t="s">
        <v>15262</v>
      </c>
      <c r="C3937" s="3">
        <v>1</v>
      </c>
      <c r="D3937" s="4">
        <v>7407.5</v>
      </c>
      <c r="E3937" s="13">
        <f t="shared" si="61"/>
        <v>7407.5</v>
      </c>
    </row>
    <row r="3938" spans="1:5">
      <c r="A3938" s="1"/>
      <c r="B3938" s="21" t="s">
        <v>4164</v>
      </c>
      <c r="C3938" s="3">
        <v>2</v>
      </c>
      <c r="D3938" s="4">
        <v>91174</v>
      </c>
      <c r="E3938" s="13">
        <f t="shared" si="61"/>
        <v>45587</v>
      </c>
    </row>
    <row r="3939" spans="1:5">
      <c r="A3939" s="1"/>
      <c r="B3939" s="21" t="s">
        <v>15263</v>
      </c>
      <c r="C3939" s="3">
        <v>1</v>
      </c>
      <c r="D3939" s="4">
        <v>74466</v>
      </c>
      <c r="E3939" s="13">
        <f t="shared" si="61"/>
        <v>74466</v>
      </c>
    </row>
    <row r="3940" spans="1:5">
      <c r="A3940" s="1"/>
      <c r="B3940" s="21" t="s">
        <v>15264</v>
      </c>
      <c r="C3940" s="3">
        <v>1</v>
      </c>
      <c r="D3940" s="4">
        <v>89034</v>
      </c>
      <c r="E3940" s="13">
        <f t="shared" si="61"/>
        <v>89034</v>
      </c>
    </row>
    <row r="3941" spans="1:5">
      <c r="A3941" s="1"/>
      <c r="B3941" s="21" t="s">
        <v>4166</v>
      </c>
      <c r="C3941" s="3">
        <v>1</v>
      </c>
      <c r="D3941" s="4">
        <v>2982</v>
      </c>
      <c r="E3941" s="13">
        <f t="shared" si="61"/>
        <v>2982</v>
      </c>
    </row>
    <row r="3942" spans="1:5">
      <c r="A3942" s="1"/>
      <c r="B3942" s="21" t="s">
        <v>4167</v>
      </c>
      <c r="C3942" s="3">
        <v>6</v>
      </c>
      <c r="D3942" s="4">
        <v>20594</v>
      </c>
      <c r="E3942" s="13">
        <f t="shared" si="61"/>
        <v>3432.3333333333335</v>
      </c>
    </row>
    <row r="3943" spans="1:5">
      <c r="A3943" s="1"/>
      <c r="B3943" s="21" t="s">
        <v>4168</v>
      </c>
      <c r="C3943" s="3">
        <v>1</v>
      </c>
      <c r="D3943" s="4">
        <v>4143</v>
      </c>
      <c r="E3943" s="13">
        <f t="shared" si="61"/>
        <v>4143</v>
      </c>
    </row>
    <row r="3944" spans="1:5">
      <c r="A3944" s="1"/>
      <c r="B3944" s="21" t="s">
        <v>15265</v>
      </c>
      <c r="C3944" s="3">
        <v>2</v>
      </c>
      <c r="D3944" s="4">
        <v>13613</v>
      </c>
      <c r="E3944" s="13">
        <f t="shared" si="61"/>
        <v>6806.5</v>
      </c>
    </row>
    <row r="3945" spans="1:5">
      <c r="A3945" s="1"/>
      <c r="B3945" s="21" t="s">
        <v>4170</v>
      </c>
      <c r="C3945" s="3">
        <v>6</v>
      </c>
      <c r="D3945" s="4">
        <v>14547</v>
      </c>
      <c r="E3945" s="13">
        <f t="shared" si="61"/>
        <v>2424.5</v>
      </c>
    </row>
    <row r="3946" spans="1:5">
      <c r="A3946" s="1"/>
      <c r="B3946" s="21" t="s">
        <v>4171</v>
      </c>
      <c r="C3946" s="3">
        <v>14</v>
      </c>
      <c r="D3946" s="4">
        <v>36224</v>
      </c>
      <c r="E3946" s="13">
        <f t="shared" si="61"/>
        <v>2587.4285714285716</v>
      </c>
    </row>
    <row r="3947" spans="1:5">
      <c r="A3947" s="1"/>
      <c r="B3947" s="21" t="s">
        <v>4172</v>
      </c>
      <c r="C3947" s="3">
        <v>6</v>
      </c>
      <c r="D3947" s="4">
        <v>19076.5</v>
      </c>
      <c r="E3947" s="13">
        <f t="shared" si="61"/>
        <v>3179.4166666666665</v>
      </c>
    </row>
    <row r="3948" spans="1:5">
      <c r="A3948" s="1"/>
      <c r="B3948" s="21" t="s">
        <v>4173</v>
      </c>
      <c r="C3948" s="3">
        <v>3</v>
      </c>
      <c r="D3948" s="4">
        <v>14624</v>
      </c>
      <c r="E3948" s="13">
        <f t="shared" si="61"/>
        <v>4874.666666666667</v>
      </c>
    </row>
    <row r="3949" spans="1:5">
      <c r="A3949" s="1"/>
      <c r="B3949" s="21" t="s">
        <v>15266</v>
      </c>
      <c r="C3949" s="3">
        <v>7</v>
      </c>
      <c r="D3949" s="4">
        <v>38050</v>
      </c>
      <c r="E3949" s="13">
        <f t="shared" si="61"/>
        <v>5435.7142857142853</v>
      </c>
    </row>
    <row r="3950" spans="1:5">
      <c r="A3950" s="1"/>
      <c r="B3950" s="21" t="s">
        <v>15267</v>
      </c>
      <c r="C3950" s="3">
        <v>1</v>
      </c>
      <c r="D3950" s="4">
        <v>10797.5</v>
      </c>
      <c r="E3950" s="13">
        <f t="shared" si="61"/>
        <v>10797.5</v>
      </c>
    </row>
    <row r="3951" spans="1:5">
      <c r="A3951" s="1"/>
      <c r="B3951" s="21" t="s">
        <v>15268</v>
      </c>
      <c r="C3951" s="3">
        <v>5</v>
      </c>
      <c r="D3951" s="4">
        <v>47451</v>
      </c>
      <c r="E3951" s="13">
        <f t="shared" si="61"/>
        <v>9490.2000000000007</v>
      </c>
    </row>
    <row r="3952" spans="1:5">
      <c r="A3952" s="1"/>
      <c r="B3952" s="21" t="s">
        <v>15269</v>
      </c>
      <c r="C3952" s="3">
        <v>17</v>
      </c>
      <c r="D3952" s="4">
        <v>174578.4</v>
      </c>
      <c r="E3952" s="13">
        <f t="shared" si="61"/>
        <v>10269.317647058822</v>
      </c>
    </row>
    <row r="3953" spans="1:5">
      <c r="A3953" s="1"/>
      <c r="B3953" s="21" t="s">
        <v>15270</v>
      </c>
      <c r="C3953" s="3">
        <v>3</v>
      </c>
      <c r="D3953" s="4">
        <v>34366.5</v>
      </c>
      <c r="E3953" s="13">
        <f t="shared" si="61"/>
        <v>11455.5</v>
      </c>
    </row>
    <row r="3954" spans="1:5">
      <c r="A3954" s="1"/>
      <c r="B3954" s="21" t="s">
        <v>15271</v>
      </c>
      <c r="C3954" s="3">
        <v>2</v>
      </c>
      <c r="D3954" s="4">
        <v>33100</v>
      </c>
      <c r="E3954" s="13">
        <f t="shared" si="61"/>
        <v>16550</v>
      </c>
    </row>
    <row r="3955" spans="1:5">
      <c r="A3955" s="1"/>
      <c r="B3955" s="21" t="s">
        <v>15272</v>
      </c>
      <c r="C3955" s="3">
        <v>3</v>
      </c>
      <c r="D3955" s="4">
        <v>28518</v>
      </c>
      <c r="E3955" s="13">
        <f t="shared" si="61"/>
        <v>9506</v>
      </c>
    </row>
    <row r="3956" spans="1:5">
      <c r="A3956" s="1"/>
      <c r="B3956" s="21" t="s">
        <v>4174</v>
      </c>
      <c r="C3956" s="3">
        <v>27</v>
      </c>
      <c r="D3956" s="4">
        <v>276697</v>
      </c>
      <c r="E3956" s="13">
        <f t="shared" si="61"/>
        <v>10248.037037037036</v>
      </c>
    </row>
    <row r="3957" spans="1:5">
      <c r="A3957" s="1"/>
      <c r="B3957" s="21" t="s">
        <v>4175</v>
      </c>
      <c r="C3957" s="3">
        <v>52</v>
      </c>
      <c r="D3957" s="4">
        <v>586638</v>
      </c>
      <c r="E3957" s="13">
        <f t="shared" si="61"/>
        <v>11281.5</v>
      </c>
    </row>
    <row r="3958" spans="1:5">
      <c r="A3958" s="1"/>
      <c r="B3958" s="21" t="s">
        <v>4176</v>
      </c>
      <c r="C3958" s="3">
        <v>35</v>
      </c>
      <c r="D3958" s="4">
        <v>440757.5</v>
      </c>
      <c r="E3958" s="13">
        <f t="shared" si="61"/>
        <v>12593.071428571429</v>
      </c>
    </row>
    <row r="3959" spans="1:5">
      <c r="A3959" s="1"/>
      <c r="B3959" s="21" t="s">
        <v>4177</v>
      </c>
      <c r="C3959" s="3">
        <v>17</v>
      </c>
      <c r="D3959" s="4">
        <v>301199.5</v>
      </c>
      <c r="E3959" s="13">
        <f t="shared" si="61"/>
        <v>17717.617647058825</v>
      </c>
    </row>
    <row r="3960" spans="1:5">
      <c r="A3960" s="1"/>
      <c r="B3960" s="21" t="s">
        <v>15273</v>
      </c>
      <c r="C3960" s="3">
        <v>2</v>
      </c>
      <c r="D3960" s="4">
        <v>129671</v>
      </c>
      <c r="E3960" s="13">
        <f t="shared" si="61"/>
        <v>64835.5</v>
      </c>
    </row>
    <row r="3961" spans="1:5">
      <c r="A3961" s="1"/>
      <c r="B3961" s="21" t="s">
        <v>4179</v>
      </c>
      <c r="C3961" s="3">
        <v>20</v>
      </c>
      <c r="D3961" s="4">
        <v>175584</v>
      </c>
      <c r="E3961" s="13">
        <f t="shared" si="61"/>
        <v>8779.2000000000007</v>
      </c>
    </row>
    <row r="3962" spans="1:5">
      <c r="A3962" s="1"/>
      <c r="B3962" s="21" t="s">
        <v>4180</v>
      </c>
      <c r="C3962" s="3">
        <v>23</v>
      </c>
      <c r="D3962" s="4">
        <v>200411.5</v>
      </c>
      <c r="E3962" s="13">
        <f t="shared" si="61"/>
        <v>8713.54347826087</v>
      </c>
    </row>
    <row r="3963" spans="1:5">
      <c r="A3963" s="1"/>
      <c r="B3963" s="21" t="s">
        <v>4181</v>
      </c>
      <c r="C3963" s="3">
        <v>1</v>
      </c>
      <c r="D3963" s="4">
        <v>4530</v>
      </c>
      <c r="E3963" s="13">
        <f t="shared" si="61"/>
        <v>4530</v>
      </c>
    </row>
    <row r="3964" spans="1:5">
      <c r="A3964" s="1"/>
      <c r="B3964" s="21" t="s">
        <v>4182</v>
      </c>
      <c r="C3964" s="3">
        <v>160</v>
      </c>
      <c r="D3964" s="4">
        <v>727804</v>
      </c>
      <c r="E3964" s="13">
        <f t="shared" si="61"/>
        <v>4548.7749999999996</v>
      </c>
    </row>
    <row r="3965" spans="1:5">
      <c r="A3965" s="1"/>
      <c r="B3965" s="21" t="s">
        <v>4183</v>
      </c>
      <c r="C3965" s="3">
        <v>297</v>
      </c>
      <c r="D3965" s="4">
        <v>1445038.5</v>
      </c>
      <c r="E3965" s="13">
        <f t="shared" si="61"/>
        <v>4865.4494949494947</v>
      </c>
    </row>
    <row r="3966" spans="1:5">
      <c r="A3966" s="1"/>
      <c r="B3966" s="21" t="s">
        <v>4184</v>
      </c>
      <c r="C3966" s="3">
        <v>122</v>
      </c>
      <c r="D3966" s="4">
        <v>680045.5</v>
      </c>
      <c r="E3966" s="13">
        <f t="shared" si="61"/>
        <v>5574.1434426229507</v>
      </c>
    </row>
    <row r="3967" spans="1:5">
      <c r="A3967" s="1"/>
      <c r="B3967" s="21" t="s">
        <v>4185</v>
      </c>
      <c r="C3967" s="3">
        <v>111</v>
      </c>
      <c r="D3967" s="4">
        <v>773036.5</v>
      </c>
      <c r="E3967" s="13">
        <f t="shared" si="61"/>
        <v>6964.2927927927931</v>
      </c>
    </row>
    <row r="3968" spans="1:5">
      <c r="A3968" s="1"/>
      <c r="B3968" s="21" t="s">
        <v>4186</v>
      </c>
      <c r="C3968" s="3">
        <v>30</v>
      </c>
      <c r="D3968" s="4">
        <v>265264</v>
      </c>
      <c r="E3968" s="13">
        <f t="shared" si="61"/>
        <v>8842.1333333333332</v>
      </c>
    </row>
    <row r="3969" spans="1:5">
      <c r="A3969" s="1"/>
      <c r="B3969" s="21" t="s">
        <v>4187</v>
      </c>
      <c r="C3969" s="3">
        <v>33</v>
      </c>
      <c r="D3969" s="4">
        <v>403680.5</v>
      </c>
      <c r="E3969" s="13">
        <f t="shared" si="61"/>
        <v>12232.742424242424</v>
      </c>
    </row>
    <row r="3970" spans="1:5">
      <c r="A3970" s="1"/>
      <c r="B3970" s="21" t="s">
        <v>4188</v>
      </c>
      <c r="C3970" s="3">
        <v>13</v>
      </c>
      <c r="D3970" s="4">
        <v>72539</v>
      </c>
      <c r="E3970" s="13">
        <f t="shared" si="61"/>
        <v>5579.9230769230771</v>
      </c>
    </row>
    <row r="3971" spans="1:5">
      <c r="A3971" s="1"/>
      <c r="B3971" s="21" t="s">
        <v>4189</v>
      </c>
      <c r="C3971" s="3">
        <v>15</v>
      </c>
      <c r="D3971" s="4">
        <v>91927.5</v>
      </c>
      <c r="E3971" s="13">
        <f t="shared" ref="E3971:E4034" si="62">IF(C3971&lt;0,-D3971/-C3971,D3971/C3971)</f>
        <v>6128.5</v>
      </c>
    </row>
    <row r="3972" spans="1:5">
      <c r="A3972" s="1"/>
      <c r="B3972" s="21" t="s">
        <v>4190</v>
      </c>
      <c r="C3972" s="3">
        <v>5</v>
      </c>
      <c r="D3972" s="4">
        <v>36734.5</v>
      </c>
      <c r="E3972" s="13">
        <f t="shared" si="62"/>
        <v>7346.9</v>
      </c>
    </row>
    <row r="3973" spans="1:5">
      <c r="A3973" s="1"/>
      <c r="B3973" s="21" t="s">
        <v>4191</v>
      </c>
      <c r="C3973" s="3">
        <v>7</v>
      </c>
      <c r="D3973" s="4">
        <v>72315</v>
      </c>
      <c r="E3973" s="13">
        <f t="shared" si="62"/>
        <v>10330.714285714286</v>
      </c>
    </row>
    <row r="3974" spans="1:5">
      <c r="A3974" s="1"/>
      <c r="B3974" s="21" t="s">
        <v>15274</v>
      </c>
      <c r="C3974" s="3">
        <v>10</v>
      </c>
      <c r="D3974" s="4">
        <v>142067</v>
      </c>
      <c r="E3974" s="13">
        <f t="shared" si="62"/>
        <v>14206.7</v>
      </c>
    </row>
    <row r="3975" spans="1:5">
      <c r="A3975" s="1"/>
      <c r="B3975" s="21" t="s">
        <v>4192</v>
      </c>
      <c r="C3975" s="3">
        <v>3</v>
      </c>
      <c r="D3975" s="4">
        <v>56691</v>
      </c>
      <c r="E3975" s="13">
        <f t="shared" si="62"/>
        <v>18897</v>
      </c>
    </row>
    <row r="3976" spans="1:5">
      <c r="A3976" s="1"/>
      <c r="B3976" s="21" t="s">
        <v>4193</v>
      </c>
      <c r="C3976" s="3">
        <v>128</v>
      </c>
      <c r="D3976" s="4">
        <v>277572</v>
      </c>
      <c r="E3976" s="13">
        <f t="shared" si="62"/>
        <v>2168.53125</v>
      </c>
    </row>
    <row r="3977" spans="1:5">
      <c r="A3977" s="1"/>
      <c r="B3977" s="21" t="s">
        <v>4194</v>
      </c>
      <c r="C3977" s="3">
        <v>223</v>
      </c>
      <c r="D3977" s="4">
        <v>555890.5</v>
      </c>
      <c r="E3977" s="13">
        <f t="shared" si="62"/>
        <v>2492.7825112107626</v>
      </c>
    </row>
    <row r="3978" spans="1:5">
      <c r="A3978" s="1"/>
      <c r="B3978" s="21" t="s">
        <v>4195</v>
      </c>
      <c r="C3978" s="3">
        <v>77</v>
      </c>
      <c r="D3978" s="4">
        <v>264388</v>
      </c>
      <c r="E3978" s="13">
        <f t="shared" si="62"/>
        <v>3433.6103896103896</v>
      </c>
    </row>
    <row r="3979" spans="1:5">
      <c r="A3979" s="1"/>
      <c r="B3979" s="21" t="s">
        <v>4196</v>
      </c>
      <c r="C3979" s="3">
        <v>7</v>
      </c>
      <c r="D3979" s="4">
        <v>34078</v>
      </c>
      <c r="E3979" s="13">
        <f t="shared" si="62"/>
        <v>4868.2857142857147</v>
      </c>
    </row>
    <row r="3980" spans="1:5">
      <c r="A3980" s="1"/>
      <c r="B3980" s="21" t="s">
        <v>4197</v>
      </c>
      <c r="C3980" s="3">
        <v>8</v>
      </c>
      <c r="D3980" s="4">
        <v>42918.5</v>
      </c>
      <c r="E3980" s="13">
        <f t="shared" si="62"/>
        <v>5364.8125</v>
      </c>
    </row>
    <row r="3981" spans="1:5">
      <c r="A3981" s="1"/>
      <c r="B3981" s="21" t="s">
        <v>4198</v>
      </c>
      <c r="C3981" s="3">
        <v>14</v>
      </c>
      <c r="D3981" s="4">
        <v>131303.5</v>
      </c>
      <c r="E3981" s="13">
        <f t="shared" si="62"/>
        <v>9378.8214285714294</v>
      </c>
    </row>
    <row r="3982" spans="1:5">
      <c r="A3982" s="1"/>
      <c r="B3982" s="21" t="s">
        <v>4199</v>
      </c>
      <c r="C3982" s="3">
        <v>1</v>
      </c>
      <c r="D3982" s="4">
        <v>8684.5</v>
      </c>
      <c r="E3982" s="13">
        <f t="shared" si="62"/>
        <v>8684.5</v>
      </c>
    </row>
    <row r="3983" spans="1:5">
      <c r="A3983" s="1"/>
      <c r="B3983" s="21" t="s">
        <v>4200</v>
      </c>
      <c r="C3983" s="3">
        <v>5</v>
      </c>
      <c r="D3983" s="4">
        <v>47690</v>
      </c>
      <c r="E3983" s="13">
        <f t="shared" si="62"/>
        <v>9538</v>
      </c>
    </row>
    <row r="3984" spans="1:5">
      <c r="A3984" s="1"/>
      <c r="B3984" s="21" t="s">
        <v>4201</v>
      </c>
      <c r="C3984" s="3">
        <v>13</v>
      </c>
      <c r="D3984" s="4">
        <v>134945</v>
      </c>
      <c r="E3984" s="13">
        <f t="shared" si="62"/>
        <v>10380.384615384615</v>
      </c>
    </row>
    <row r="3985" spans="1:5">
      <c r="A3985" s="1"/>
      <c r="B3985" s="21" t="s">
        <v>4202</v>
      </c>
      <c r="C3985" s="3">
        <v>21</v>
      </c>
      <c r="D3985" s="4">
        <v>246547.5</v>
      </c>
      <c r="E3985" s="13">
        <f t="shared" si="62"/>
        <v>11740.357142857143</v>
      </c>
    </row>
    <row r="3986" spans="1:5">
      <c r="A3986" s="1"/>
      <c r="B3986" s="21" t="s">
        <v>4203</v>
      </c>
      <c r="C3986" s="3">
        <v>14</v>
      </c>
      <c r="D3986" s="4">
        <v>189659.5</v>
      </c>
      <c r="E3986" s="13">
        <f t="shared" si="62"/>
        <v>13547.107142857143</v>
      </c>
    </row>
    <row r="3987" spans="1:5">
      <c r="A3987" s="1"/>
      <c r="B3987" s="21" t="s">
        <v>4204</v>
      </c>
      <c r="C3987" s="3">
        <v>34</v>
      </c>
      <c r="D3987" s="4">
        <v>524341</v>
      </c>
      <c r="E3987" s="13">
        <f t="shared" si="62"/>
        <v>15421.794117647059</v>
      </c>
    </row>
    <row r="3988" spans="1:5">
      <c r="A3988" s="1"/>
      <c r="B3988" s="21" t="s">
        <v>4205</v>
      </c>
      <c r="C3988" s="3">
        <v>21</v>
      </c>
      <c r="D3988" s="4">
        <v>394515</v>
      </c>
      <c r="E3988" s="13">
        <f t="shared" si="62"/>
        <v>18786.428571428572</v>
      </c>
    </row>
    <row r="3989" spans="1:5">
      <c r="A3989" s="1"/>
      <c r="B3989" s="21" t="s">
        <v>4206</v>
      </c>
      <c r="C3989" s="3">
        <v>17</v>
      </c>
      <c r="D3989" s="4">
        <v>531637</v>
      </c>
      <c r="E3989" s="13">
        <f t="shared" si="62"/>
        <v>31272.764705882353</v>
      </c>
    </row>
    <row r="3990" spans="1:5">
      <c r="A3990" s="1"/>
      <c r="B3990" s="21" t="s">
        <v>4207</v>
      </c>
      <c r="C3990" s="3">
        <v>14</v>
      </c>
      <c r="D3990" s="4">
        <v>612160</v>
      </c>
      <c r="E3990" s="13">
        <f t="shared" si="62"/>
        <v>43725.714285714283</v>
      </c>
    </row>
    <row r="3991" spans="1:5">
      <c r="A3991" s="1"/>
      <c r="B3991" s="21" t="s">
        <v>4208</v>
      </c>
      <c r="C3991" s="3">
        <v>3</v>
      </c>
      <c r="D3991" s="4">
        <v>183884</v>
      </c>
      <c r="E3991" s="13">
        <f t="shared" si="62"/>
        <v>61294.666666666664</v>
      </c>
    </row>
    <row r="3992" spans="1:5">
      <c r="A3992" s="1"/>
      <c r="B3992" s="21" t="s">
        <v>4209</v>
      </c>
      <c r="C3992" s="3">
        <v>6</v>
      </c>
      <c r="D3992" s="4">
        <v>501783.5</v>
      </c>
      <c r="E3992" s="13">
        <f t="shared" si="62"/>
        <v>83630.583333333328</v>
      </c>
    </row>
    <row r="3993" spans="1:5">
      <c r="A3993" s="1"/>
      <c r="B3993" s="21" t="s">
        <v>4210</v>
      </c>
      <c r="C3993" s="3">
        <v>1</v>
      </c>
      <c r="D3993" s="4">
        <v>184433.5</v>
      </c>
      <c r="E3993" s="13">
        <f t="shared" si="62"/>
        <v>184433.5</v>
      </c>
    </row>
    <row r="3994" spans="1:5">
      <c r="A3994" s="1"/>
      <c r="B3994" s="21" t="s">
        <v>15275</v>
      </c>
      <c r="C3994" s="3">
        <v>1</v>
      </c>
      <c r="D3994" s="4">
        <v>16112.5</v>
      </c>
      <c r="E3994" s="13">
        <f t="shared" si="62"/>
        <v>16112.5</v>
      </c>
    </row>
    <row r="3995" spans="1:5">
      <c r="A3995" s="1"/>
      <c r="B3995" s="21" t="s">
        <v>15276</v>
      </c>
      <c r="C3995" s="3">
        <v>30</v>
      </c>
      <c r="D3995" s="4">
        <v>275807.5</v>
      </c>
      <c r="E3995" s="13">
        <f t="shared" si="62"/>
        <v>9193.5833333333339</v>
      </c>
    </row>
    <row r="3996" spans="1:5">
      <c r="A3996" s="1"/>
      <c r="B3996" s="21" t="s">
        <v>4212</v>
      </c>
      <c r="C3996" s="3">
        <v>48</v>
      </c>
      <c r="D3996" s="4">
        <v>476825.5</v>
      </c>
      <c r="E3996" s="13">
        <f t="shared" si="62"/>
        <v>9933.8645833333339</v>
      </c>
    </row>
    <row r="3997" spans="1:5">
      <c r="A3997" s="1"/>
      <c r="B3997" s="21" t="s">
        <v>4213</v>
      </c>
      <c r="C3997" s="3">
        <v>1</v>
      </c>
      <c r="D3997" s="4">
        <v>11980.5</v>
      </c>
      <c r="E3997" s="13">
        <f t="shared" si="62"/>
        <v>11980.5</v>
      </c>
    </row>
    <row r="3998" spans="1:5">
      <c r="A3998" s="1"/>
      <c r="B3998" s="21" t="s">
        <v>4214</v>
      </c>
      <c r="C3998" s="3">
        <v>4</v>
      </c>
      <c r="D3998" s="4">
        <v>59199.5</v>
      </c>
      <c r="E3998" s="13">
        <f t="shared" si="62"/>
        <v>14799.875</v>
      </c>
    </row>
    <row r="3999" spans="1:5">
      <c r="A3999" s="1"/>
      <c r="B3999" s="21" t="s">
        <v>4216</v>
      </c>
      <c r="C3999" s="3">
        <v>4</v>
      </c>
      <c r="D3999" s="4">
        <v>53504</v>
      </c>
      <c r="E3999" s="13">
        <f t="shared" si="62"/>
        <v>13376</v>
      </c>
    </row>
    <row r="4000" spans="1:5">
      <c r="A4000" s="1"/>
      <c r="B4000" s="21" t="s">
        <v>4217</v>
      </c>
      <c r="C4000" s="3">
        <v>3</v>
      </c>
      <c r="D4000" s="4">
        <v>41232</v>
      </c>
      <c r="E4000" s="13">
        <f t="shared" si="62"/>
        <v>13744</v>
      </c>
    </row>
    <row r="4001" spans="1:5">
      <c r="A4001" s="1"/>
      <c r="B4001" s="21" t="s">
        <v>15277</v>
      </c>
      <c r="C4001" s="3">
        <v>2</v>
      </c>
      <c r="D4001" s="4">
        <v>19896.5</v>
      </c>
      <c r="E4001" s="13">
        <f t="shared" si="62"/>
        <v>9948.25</v>
      </c>
    </row>
    <row r="4002" spans="1:5">
      <c r="A4002" s="1"/>
      <c r="B4002" s="21" t="s">
        <v>4218</v>
      </c>
      <c r="C4002" s="3">
        <v>35</v>
      </c>
      <c r="D4002" s="4">
        <v>11718.5</v>
      </c>
      <c r="E4002" s="13">
        <f t="shared" si="62"/>
        <v>334.81428571428569</v>
      </c>
    </row>
    <row r="4003" spans="1:5">
      <c r="A4003" s="1"/>
      <c r="B4003" s="21" t="s">
        <v>4219</v>
      </c>
      <c r="C4003" s="3">
        <v>21</v>
      </c>
      <c r="D4003" s="4">
        <v>54396</v>
      </c>
      <c r="E4003" s="13">
        <f t="shared" si="62"/>
        <v>2590.2857142857142</v>
      </c>
    </row>
    <row r="4004" spans="1:5">
      <c r="A4004" s="1"/>
      <c r="B4004" s="21" t="s">
        <v>4220</v>
      </c>
      <c r="C4004" s="3">
        <v>42</v>
      </c>
      <c r="D4004" s="4">
        <v>71642.5</v>
      </c>
      <c r="E4004" s="13">
        <f t="shared" si="62"/>
        <v>1705.7738095238096</v>
      </c>
    </row>
    <row r="4005" spans="1:5">
      <c r="A4005" s="1"/>
      <c r="B4005" s="21" t="s">
        <v>15278</v>
      </c>
      <c r="C4005" s="3">
        <v>16</v>
      </c>
      <c r="D4005" s="4">
        <v>27664</v>
      </c>
      <c r="E4005" s="13">
        <f t="shared" si="62"/>
        <v>1729</v>
      </c>
    </row>
    <row r="4006" spans="1:5">
      <c r="A4006" s="1"/>
      <c r="B4006" s="21" t="s">
        <v>15279</v>
      </c>
      <c r="C4006" s="3">
        <v>5</v>
      </c>
      <c r="D4006" s="4">
        <v>6400</v>
      </c>
      <c r="E4006" s="13">
        <f t="shared" si="62"/>
        <v>1280</v>
      </c>
    </row>
    <row r="4007" spans="1:5">
      <c r="A4007" s="1"/>
      <c r="B4007" s="21" t="s">
        <v>15280</v>
      </c>
      <c r="C4007" s="3">
        <v>1</v>
      </c>
      <c r="D4007" s="4">
        <v>10084</v>
      </c>
      <c r="E4007" s="13">
        <f t="shared" si="62"/>
        <v>10084</v>
      </c>
    </row>
    <row r="4008" spans="1:5">
      <c r="A4008" s="1"/>
      <c r="B4008" s="21" t="s">
        <v>15281</v>
      </c>
      <c r="C4008" s="3">
        <v>6</v>
      </c>
      <c r="D4008" s="4">
        <v>35334</v>
      </c>
      <c r="E4008" s="13">
        <f t="shared" si="62"/>
        <v>5889</v>
      </c>
    </row>
    <row r="4009" spans="1:5">
      <c r="A4009" s="1"/>
      <c r="B4009" s="21" t="s">
        <v>4221</v>
      </c>
      <c r="C4009" s="3">
        <v>51</v>
      </c>
      <c r="D4009" s="4">
        <v>61224.5</v>
      </c>
      <c r="E4009" s="13">
        <f t="shared" si="62"/>
        <v>1200.4803921568628</v>
      </c>
    </row>
    <row r="4010" spans="1:5">
      <c r="A4010" s="1"/>
      <c r="B4010" s="21" t="s">
        <v>4222</v>
      </c>
      <c r="C4010" s="3">
        <v>39</v>
      </c>
      <c r="D4010" s="4">
        <v>62491.73</v>
      </c>
      <c r="E4010" s="13">
        <f t="shared" si="62"/>
        <v>1602.3520512820514</v>
      </c>
    </row>
    <row r="4011" spans="1:5">
      <c r="A4011" s="1"/>
      <c r="B4011" s="21" t="s">
        <v>4223</v>
      </c>
      <c r="C4011" s="3">
        <v>58</v>
      </c>
      <c r="D4011" s="4">
        <v>119086.5</v>
      </c>
      <c r="E4011" s="13">
        <f t="shared" si="62"/>
        <v>2053.2155172413795</v>
      </c>
    </row>
    <row r="4012" spans="1:5">
      <c r="A4012" s="1"/>
      <c r="B4012" s="21" t="s">
        <v>4224</v>
      </c>
      <c r="C4012" s="3">
        <v>32</v>
      </c>
      <c r="D4012" s="4">
        <v>97280.5</v>
      </c>
      <c r="E4012" s="13">
        <f t="shared" si="62"/>
        <v>3040.015625</v>
      </c>
    </row>
    <row r="4013" spans="1:5">
      <c r="A4013" s="1"/>
      <c r="B4013" s="21" t="s">
        <v>4225</v>
      </c>
      <c r="C4013" s="3">
        <v>20</v>
      </c>
      <c r="D4013" s="4">
        <v>77260</v>
      </c>
      <c r="E4013" s="13">
        <f t="shared" si="62"/>
        <v>3863</v>
      </c>
    </row>
    <row r="4014" spans="1:5">
      <c r="A4014" s="1"/>
      <c r="B4014" s="21" t="s">
        <v>4226</v>
      </c>
      <c r="C4014" s="3">
        <v>39</v>
      </c>
      <c r="D4014" s="4">
        <v>205204</v>
      </c>
      <c r="E4014" s="13">
        <f t="shared" si="62"/>
        <v>5261.6410256410254</v>
      </c>
    </row>
    <row r="4015" spans="1:5">
      <c r="A4015" s="1"/>
      <c r="B4015" s="21" t="s">
        <v>15282</v>
      </c>
      <c r="C4015" s="3">
        <v>3</v>
      </c>
      <c r="D4015" s="4">
        <v>64298.5</v>
      </c>
      <c r="E4015" s="13">
        <f t="shared" si="62"/>
        <v>21432.833333333332</v>
      </c>
    </row>
    <row r="4016" spans="1:5">
      <c r="A4016" s="1"/>
      <c r="B4016" s="21" t="s">
        <v>15283</v>
      </c>
      <c r="C4016" s="3">
        <v>1</v>
      </c>
      <c r="D4016" s="4">
        <v>24101.5</v>
      </c>
      <c r="E4016" s="13">
        <f t="shared" si="62"/>
        <v>24101.5</v>
      </c>
    </row>
    <row r="4017" spans="1:5">
      <c r="A4017" s="1"/>
      <c r="B4017" s="21" t="s">
        <v>4229</v>
      </c>
      <c r="C4017" s="3">
        <v>6</v>
      </c>
      <c r="D4017" s="4">
        <v>192483</v>
      </c>
      <c r="E4017" s="13">
        <f t="shared" si="62"/>
        <v>32080.5</v>
      </c>
    </row>
    <row r="4018" spans="1:5">
      <c r="A4018" s="1"/>
      <c r="B4018" s="21" t="s">
        <v>4230</v>
      </c>
      <c r="C4018" s="3">
        <v>4</v>
      </c>
      <c r="D4018" s="4">
        <v>164492</v>
      </c>
      <c r="E4018" s="13">
        <f t="shared" si="62"/>
        <v>41123</v>
      </c>
    </row>
    <row r="4019" spans="1:5">
      <c r="A4019" s="1"/>
      <c r="B4019" s="21" t="s">
        <v>15284</v>
      </c>
      <c r="C4019" s="3">
        <v>2</v>
      </c>
      <c r="D4019" s="4">
        <v>112301</v>
      </c>
      <c r="E4019" s="13">
        <f t="shared" si="62"/>
        <v>56150.5</v>
      </c>
    </row>
    <row r="4020" spans="1:5">
      <c r="A4020" s="1"/>
      <c r="B4020" s="21" t="s">
        <v>15285</v>
      </c>
      <c r="C4020" s="3">
        <v>2</v>
      </c>
      <c r="D4020" s="4">
        <v>8993</v>
      </c>
      <c r="E4020" s="13">
        <f t="shared" si="62"/>
        <v>4496.5</v>
      </c>
    </row>
    <row r="4021" spans="1:5">
      <c r="A4021" s="1"/>
      <c r="B4021" s="21" t="s">
        <v>4232</v>
      </c>
      <c r="C4021" s="3">
        <v>66</v>
      </c>
      <c r="D4021" s="4">
        <v>66602</v>
      </c>
      <c r="E4021" s="13">
        <f t="shared" si="62"/>
        <v>1009.1212121212121</v>
      </c>
    </row>
    <row r="4022" spans="1:5">
      <c r="A4022" s="1"/>
      <c r="B4022" s="21" t="s">
        <v>4233</v>
      </c>
      <c r="C4022" s="3">
        <v>30</v>
      </c>
      <c r="D4022" s="4">
        <v>49859.5</v>
      </c>
      <c r="E4022" s="13">
        <f t="shared" si="62"/>
        <v>1661.9833333333333</v>
      </c>
    </row>
    <row r="4023" spans="1:5">
      <c r="A4023" s="1"/>
      <c r="B4023" s="21" t="s">
        <v>15286</v>
      </c>
      <c r="C4023" s="3">
        <v>1</v>
      </c>
      <c r="D4023" s="5">
        <v>751.5</v>
      </c>
      <c r="E4023" s="13">
        <f t="shared" si="62"/>
        <v>751.5</v>
      </c>
    </row>
    <row r="4024" spans="1:5">
      <c r="A4024" s="1"/>
      <c r="B4024" s="21" t="s">
        <v>15287</v>
      </c>
      <c r="C4024" s="3">
        <v>16</v>
      </c>
      <c r="D4024" s="4">
        <v>13480</v>
      </c>
      <c r="E4024" s="13">
        <f t="shared" si="62"/>
        <v>842.5</v>
      </c>
    </row>
    <row r="4025" spans="1:5">
      <c r="A4025" s="1"/>
      <c r="B4025" s="21" t="s">
        <v>4234</v>
      </c>
      <c r="C4025" s="3">
        <v>26</v>
      </c>
      <c r="D4025" s="4">
        <v>48883.5</v>
      </c>
      <c r="E4025" s="13">
        <f t="shared" si="62"/>
        <v>1880.1346153846155</v>
      </c>
    </row>
    <row r="4026" spans="1:5">
      <c r="A4026" s="1"/>
      <c r="B4026" s="21" t="s">
        <v>4235</v>
      </c>
      <c r="C4026" s="3">
        <v>8</v>
      </c>
      <c r="D4026" s="4">
        <v>18404</v>
      </c>
      <c r="E4026" s="13">
        <f t="shared" si="62"/>
        <v>2300.5</v>
      </c>
    </row>
    <row r="4027" spans="1:5">
      <c r="A4027" s="1"/>
      <c r="B4027" s="21" t="s">
        <v>4236</v>
      </c>
      <c r="C4027" s="3">
        <v>10</v>
      </c>
      <c r="D4027" s="4">
        <v>33423.5</v>
      </c>
      <c r="E4027" s="13">
        <f t="shared" si="62"/>
        <v>3342.35</v>
      </c>
    </row>
    <row r="4028" spans="1:5">
      <c r="A4028" s="1"/>
      <c r="B4028" s="21" t="s">
        <v>4237</v>
      </c>
      <c r="C4028" s="3">
        <v>4</v>
      </c>
      <c r="D4028" s="4">
        <v>12619</v>
      </c>
      <c r="E4028" s="13">
        <f t="shared" si="62"/>
        <v>3154.75</v>
      </c>
    </row>
    <row r="4029" spans="1:5">
      <c r="A4029" s="1"/>
      <c r="B4029" s="21" t="s">
        <v>15288</v>
      </c>
      <c r="C4029" s="3">
        <v>156</v>
      </c>
      <c r="D4029" s="4">
        <v>74646</v>
      </c>
      <c r="E4029" s="13">
        <f t="shared" si="62"/>
        <v>478.5</v>
      </c>
    </row>
    <row r="4030" spans="1:5">
      <c r="A4030" s="1"/>
      <c r="B4030" s="21" t="s">
        <v>15289</v>
      </c>
      <c r="C4030" s="3">
        <v>3</v>
      </c>
      <c r="D4030" s="4">
        <v>56778.5</v>
      </c>
      <c r="E4030" s="13">
        <f t="shared" si="62"/>
        <v>18926.166666666668</v>
      </c>
    </row>
    <row r="4031" spans="1:5">
      <c r="A4031" s="1"/>
      <c r="B4031" s="21" t="s">
        <v>15290</v>
      </c>
      <c r="C4031" s="3">
        <v>1</v>
      </c>
      <c r="D4031" s="4">
        <v>8518</v>
      </c>
      <c r="E4031" s="13">
        <f t="shared" si="62"/>
        <v>8518</v>
      </c>
    </row>
    <row r="4032" spans="1:5">
      <c r="A4032" s="1"/>
      <c r="B4032" s="21" t="s">
        <v>4242</v>
      </c>
      <c r="C4032" s="3">
        <v>10</v>
      </c>
      <c r="D4032" s="4">
        <v>30921.5</v>
      </c>
      <c r="E4032" s="13">
        <f t="shared" si="62"/>
        <v>3092.15</v>
      </c>
    </row>
    <row r="4033" spans="1:5">
      <c r="A4033" s="1"/>
      <c r="B4033" s="21" t="s">
        <v>15291</v>
      </c>
      <c r="C4033" s="3">
        <v>1</v>
      </c>
      <c r="D4033" s="5">
        <v>317</v>
      </c>
      <c r="E4033" s="13">
        <f t="shared" si="62"/>
        <v>317</v>
      </c>
    </row>
    <row r="4034" spans="1:5">
      <c r="A4034" s="1"/>
      <c r="B4034" s="21" t="s">
        <v>15292</v>
      </c>
      <c r="C4034" s="3">
        <v>9</v>
      </c>
      <c r="D4034" s="4">
        <v>15064</v>
      </c>
      <c r="E4034" s="13">
        <f t="shared" si="62"/>
        <v>1673.7777777777778</v>
      </c>
    </row>
    <row r="4035" spans="1:5">
      <c r="A4035" s="1"/>
      <c r="B4035" s="21" t="s">
        <v>15293</v>
      </c>
      <c r="C4035" s="3">
        <v>1</v>
      </c>
      <c r="D4035" s="4">
        <v>5050.5</v>
      </c>
      <c r="E4035" s="13">
        <f t="shared" ref="E4035:E4098" si="63">IF(C4035&lt;0,-D4035/-C4035,D4035/C4035)</f>
        <v>5050.5</v>
      </c>
    </row>
    <row r="4036" spans="1:5">
      <c r="A4036" s="1"/>
      <c r="B4036" s="21" t="s">
        <v>4243</v>
      </c>
      <c r="C4036" s="3">
        <v>16</v>
      </c>
      <c r="D4036" s="4">
        <v>48809.5</v>
      </c>
      <c r="E4036" s="13">
        <f t="shared" si="63"/>
        <v>3050.59375</v>
      </c>
    </row>
    <row r="4037" spans="1:5">
      <c r="A4037" s="1"/>
      <c r="B4037" s="21" t="s">
        <v>4244</v>
      </c>
      <c r="C4037" s="3">
        <v>28</v>
      </c>
      <c r="D4037" s="4">
        <v>98811.36</v>
      </c>
      <c r="E4037" s="13">
        <f t="shared" si="63"/>
        <v>3528.977142857143</v>
      </c>
    </row>
    <row r="4038" spans="1:5">
      <c r="A4038" s="1"/>
      <c r="B4038" s="21" t="s">
        <v>4245</v>
      </c>
      <c r="C4038" s="3">
        <v>22</v>
      </c>
      <c r="D4038" s="4">
        <v>87251</v>
      </c>
      <c r="E4038" s="13">
        <f t="shared" si="63"/>
        <v>3965.9545454545455</v>
      </c>
    </row>
    <row r="4039" spans="1:5">
      <c r="A4039" s="1"/>
      <c r="B4039" s="21" t="s">
        <v>4246</v>
      </c>
      <c r="C4039" s="3">
        <v>12</v>
      </c>
      <c r="D4039" s="4">
        <v>64523</v>
      </c>
      <c r="E4039" s="13">
        <f t="shared" si="63"/>
        <v>5376.916666666667</v>
      </c>
    </row>
    <row r="4040" spans="1:5">
      <c r="A4040" s="1"/>
      <c r="B4040" s="21" t="s">
        <v>4247</v>
      </c>
      <c r="C4040" s="3">
        <v>5</v>
      </c>
      <c r="D4040" s="4">
        <v>33469</v>
      </c>
      <c r="E4040" s="13">
        <f t="shared" si="63"/>
        <v>6693.8</v>
      </c>
    </row>
    <row r="4041" spans="1:5">
      <c r="A4041" s="1"/>
      <c r="B4041" s="21" t="s">
        <v>4248</v>
      </c>
      <c r="C4041" s="3">
        <v>5</v>
      </c>
      <c r="D4041" s="4">
        <v>41768.5</v>
      </c>
      <c r="E4041" s="13">
        <f t="shared" si="63"/>
        <v>8353.7000000000007</v>
      </c>
    </row>
    <row r="4042" spans="1:5">
      <c r="A4042" s="1"/>
      <c r="B4042" s="21" t="s">
        <v>4249</v>
      </c>
      <c r="C4042" s="3">
        <v>20</v>
      </c>
      <c r="D4042" s="4">
        <v>75567</v>
      </c>
      <c r="E4042" s="13">
        <f t="shared" si="63"/>
        <v>3778.35</v>
      </c>
    </row>
    <row r="4043" spans="1:5">
      <c r="A4043" s="1"/>
      <c r="B4043" s="21" t="s">
        <v>4250</v>
      </c>
      <c r="C4043" s="3">
        <v>41</v>
      </c>
      <c r="D4043" s="4">
        <v>174836</v>
      </c>
      <c r="E4043" s="13">
        <f t="shared" si="63"/>
        <v>4264.292682926829</v>
      </c>
    </row>
    <row r="4044" spans="1:5">
      <c r="A4044" s="1"/>
      <c r="B4044" s="21" t="s">
        <v>4251</v>
      </c>
      <c r="C4044" s="3">
        <v>2</v>
      </c>
      <c r="D4044" s="4">
        <v>10361</v>
      </c>
      <c r="E4044" s="13">
        <f t="shared" si="63"/>
        <v>5180.5</v>
      </c>
    </row>
    <row r="4045" spans="1:5">
      <c r="A4045" s="1"/>
      <c r="B4045" s="21" t="s">
        <v>4252</v>
      </c>
      <c r="C4045" s="3">
        <v>6</v>
      </c>
      <c r="D4045" s="4">
        <v>30541</v>
      </c>
      <c r="E4045" s="13">
        <f t="shared" si="63"/>
        <v>5090.166666666667</v>
      </c>
    </row>
    <row r="4046" spans="1:5">
      <c r="A4046" s="1"/>
      <c r="B4046" s="21" t="s">
        <v>15294</v>
      </c>
      <c r="C4046" s="3">
        <v>4</v>
      </c>
      <c r="D4046" s="4">
        <v>21486</v>
      </c>
      <c r="E4046" s="13">
        <f t="shared" si="63"/>
        <v>5371.5</v>
      </c>
    </row>
    <row r="4047" spans="1:5">
      <c r="A4047" s="1"/>
      <c r="B4047" s="21" t="s">
        <v>4253</v>
      </c>
      <c r="C4047" s="3">
        <v>5</v>
      </c>
      <c r="D4047" s="4">
        <v>36776</v>
      </c>
      <c r="E4047" s="13">
        <f t="shared" si="63"/>
        <v>7355.2</v>
      </c>
    </row>
    <row r="4048" spans="1:5">
      <c r="A4048" s="1"/>
      <c r="B4048" s="21" t="s">
        <v>15295</v>
      </c>
      <c r="C4048" s="3">
        <v>1</v>
      </c>
      <c r="D4048" s="4">
        <v>22992.5</v>
      </c>
      <c r="E4048" s="13">
        <f t="shared" si="63"/>
        <v>22992.5</v>
      </c>
    </row>
    <row r="4049" spans="1:5">
      <c r="A4049" s="1"/>
      <c r="B4049" s="21" t="s">
        <v>4254</v>
      </c>
      <c r="C4049" s="3">
        <v>2</v>
      </c>
      <c r="D4049" s="4">
        <v>1042</v>
      </c>
      <c r="E4049" s="13">
        <f t="shared" si="63"/>
        <v>521</v>
      </c>
    </row>
    <row r="4050" spans="1:5">
      <c r="A4050" s="1"/>
      <c r="B4050" s="21" t="s">
        <v>4255</v>
      </c>
      <c r="C4050" s="3">
        <v>15</v>
      </c>
      <c r="D4050" s="4">
        <v>8273.5</v>
      </c>
      <c r="E4050" s="13">
        <f t="shared" si="63"/>
        <v>551.56666666666672</v>
      </c>
    </row>
    <row r="4051" spans="1:5">
      <c r="A4051" s="1"/>
      <c r="B4051" s="21" t="s">
        <v>4256</v>
      </c>
      <c r="C4051" s="3">
        <v>2</v>
      </c>
      <c r="D4051" s="4">
        <v>1744.5</v>
      </c>
      <c r="E4051" s="13">
        <f t="shared" si="63"/>
        <v>872.25</v>
      </c>
    </row>
    <row r="4052" spans="1:5">
      <c r="A4052" s="1"/>
      <c r="B4052" s="21" t="s">
        <v>4257</v>
      </c>
      <c r="C4052" s="3">
        <v>1</v>
      </c>
      <c r="D4052" s="5">
        <v>725</v>
      </c>
      <c r="E4052" s="13">
        <f t="shared" si="63"/>
        <v>725</v>
      </c>
    </row>
    <row r="4053" spans="1:5">
      <c r="A4053" s="1"/>
      <c r="B4053" s="21" t="s">
        <v>15296</v>
      </c>
      <c r="C4053" s="3">
        <v>2</v>
      </c>
      <c r="D4053" s="4">
        <v>1174</v>
      </c>
      <c r="E4053" s="13">
        <f t="shared" si="63"/>
        <v>587</v>
      </c>
    </row>
    <row r="4054" spans="1:5">
      <c r="A4054" s="1"/>
      <c r="B4054" s="21" t="s">
        <v>4258</v>
      </c>
      <c r="C4054" s="3">
        <v>28</v>
      </c>
      <c r="D4054" s="4">
        <v>14756</v>
      </c>
      <c r="E4054" s="13">
        <f t="shared" si="63"/>
        <v>527</v>
      </c>
    </row>
    <row r="4055" spans="1:5">
      <c r="A4055" s="1"/>
      <c r="B4055" s="21" t="s">
        <v>15297</v>
      </c>
      <c r="C4055" s="3">
        <v>2</v>
      </c>
      <c r="D4055" s="4">
        <v>1415.5</v>
      </c>
      <c r="E4055" s="13">
        <f t="shared" si="63"/>
        <v>707.75</v>
      </c>
    </row>
    <row r="4056" spans="1:5">
      <c r="A4056" s="1"/>
      <c r="B4056" s="21" t="s">
        <v>15298</v>
      </c>
      <c r="C4056" s="3">
        <v>1</v>
      </c>
      <c r="D4056" s="4">
        <v>2328.5</v>
      </c>
      <c r="E4056" s="13">
        <f t="shared" si="63"/>
        <v>2328.5</v>
      </c>
    </row>
    <row r="4057" spans="1:5">
      <c r="A4057" s="1"/>
      <c r="B4057" s="21" t="s">
        <v>4259</v>
      </c>
      <c r="C4057" s="3">
        <v>45</v>
      </c>
      <c r="D4057" s="4">
        <v>132996</v>
      </c>
      <c r="E4057" s="13">
        <f t="shared" si="63"/>
        <v>2955.4666666666667</v>
      </c>
    </row>
    <row r="4058" spans="1:5">
      <c r="A4058" s="1"/>
      <c r="B4058" s="21" t="s">
        <v>15299</v>
      </c>
      <c r="C4058" s="3">
        <v>4</v>
      </c>
      <c r="D4058" s="4">
        <v>15573</v>
      </c>
      <c r="E4058" s="13">
        <f t="shared" si="63"/>
        <v>3893.25</v>
      </c>
    </row>
    <row r="4059" spans="1:5">
      <c r="A4059" s="1"/>
      <c r="B4059" s="21" t="s">
        <v>4263</v>
      </c>
      <c r="C4059" s="3">
        <v>9</v>
      </c>
      <c r="D4059" s="4">
        <v>126252</v>
      </c>
      <c r="E4059" s="13">
        <f t="shared" si="63"/>
        <v>14028</v>
      </c>
    </row>
    <row r="4060" spans="1:5">
      <c r="A4060" s="1"/>
      <c r="B4060" s="21" t="s">
        <v>15300</v>
      </c>
      <c r="C4060" s="3">
        <v>3</v>
      </c>
      <c r="D4060" s="4">
        <v>71316</v>
      </c>
      <c r="E4060" s="13">
        <f t="shared" si="63"/>
        <v>23772</v>
      </c>
    </row>
    <row r="4061" spans="1:5">
      <c r="A4061" s="1"/>
      <c r="B4061" s="21" t="s">
        <v>15301</v>
      </c>
      <c r="C4061" s="3">
        <v>1</v>
      </c>
      <c r="D4061" s="4">
        <v>34398</v>
      </c>
      <c r="E4061" s="13">
        <f t="shared" si="63"/>
        <v>34398</v>
      </c>
    </row>
    <row r="4062" spans="1:5">
      <c r="A4062" s="1"/>
      <c r="B4062" s="21" t="s">
        <v>4264</v>
      </c>
      <c r="C4062" s="3">
        <v>3</v>
      </c>
      <c r="D4062" s="4">
        <v>28189</v>
      </c>
      <c r="E4062" s="13">
        <f t="shared" si="63"/>
        <v>9396.3333333333339</v>
      </c>
    </row>
    <row r="4063" spans="1:5">
      <c r="A4063" s="1"/>
      <c r="B4063" s="21" t="s">
        <v>15302</v>
      </c>
      <c r="C4063" s="3">
        <v>2</v>
      </c>
      <c r="D4063" s="4">
        <v>44689.5</v>
      </c>
      <c r="E4063" s="13">
        <f t="shared" si="63"/>
        <v>22344.75</v>
      </c>
    </row>
    <row r="4064" spans="1:5">
      <c r="A4064" s="1"/>
      <c r="B4064" s="21" t="s">
        <v>4265</v>
      </c>
      <c r="C4064" s="3">
        <v>2</v>
      </c>
      <c r="D4064" s="4">
        <v>17687.5</v>
      </c>
      <c r="E4064" s="13">
        <f t="shared" si="63"/>
        <v>8843.75</v>
      </c>
    </row>
    <row r="4065" spans="1:5">
      <c r="A4065" s="1"/>
      <c r="B4065" s="21" t="s">
        <v>4266</v>
      </c>
      <c r="C4065" s="3">
        <v>2</v>
      </c>
      <c r="D4065" s="4">
        <v>3875</v>
      </c>
      <c r="E4065" s="13">
        <f t="shared" si="63"/>
        <v>1937.5</v>
      </c>
    </row>
    <row r="4066" spans="1:5">
      <c r="A4066" s="1"/>
      <c r="B4066" s="21" t="s">
        <v>4268</v>
      </c>
      <c r="C4066" s="3">
        <v>46</v>
      </c>
      <c r="D4066" s="4">
        <v>12729</v>
      </c>
      <c r="E4066" s="13">
        <f t="shared" si="63"/>
        <v>276.71739130434781</v>
      </c>
    </row>
    <row r="4067" spans="1:5">
      <c r="A4067" s="1"/>
      <c r="B4067" s="21" t="s">
        <v>4269</v>
      </c>
      <c r="C4067" s="3">
        <v>2</v>
      </c>
      <c r="D4067" s="4">
        <v>1168</v>
      </c>
      <c r="E4067" s="13">
        <f t="shared" si="63"/>
        <v>584</v>
      </c>
    </row>
    <row r="4068" spans="1:5">
      <c r="A4068" s="1"/>
      <c r="B4068" s="21" t="s">
        <v>15303</v>
      </c>
      <c r="C4068" s="3">
        <v>9</v>
      </c>
      <c r="D4068" s="4">
        <v>5044.5</v>
      </c>
      <c r="E4068" s="13">
        <f t="shared" si="63"/>
        <v>560.5</v>
      </c>
    </row>
    <row r="4069" spans="1:5">
      <c r="A4069" s="1"/>
      <c r="B4069" s="21" t="s">
        <v>4272</v>
      </c>
      <c r="C4069" s="3">
        <v>18</v>
      </c>
      <c r="D4069" s="4">
        <v>10582</v>
      </c>
      <c r="E4069" s="13">
        <f t="shared" si="63"/>
        <v>587.88888888888891</v>
      </c>
    </row>
    <row r="4070" spans="1:5">
      <c r="A4070" s="1"/>
      <c r="B4070" s="21" t="s">
        <v>15304</v>
      </c>
      <c r="C4070" s="3">
        <v>34</v>
      </c>
      <c r="D4070" s="4">
        <v>67609</v>
      </c>
      <c r="E4070" s="13">
        <f t="shared" si="63"/>
        <v>1988.5</v>
      </c>
    </row>
    <row r="4071" spans="1:5">
      <c r="A4071" s="1"/>
      <c r="B4071" s="21" t="s">
        <v>4273</v>
      </c>
      <c r="C4071" s="3">
        <v>60</v>
      </c>
      <c r="D4071" s="4">
        <v>122575</v>
      </c>
      <c r="E4071" s="13">
        <f t="shared" si="63"/>
        <v>2042.9166666666667</v>
      </c>
    </row>
    <row r="4072" spans="1:5">
      <c r="A4072" s="1"/>
      <c r="B4072" s="21" t="s">
        <v>4274</v>
      </c>
      <c r="C4072" s="3">
        <v>11</v>
      </c>
      <c r="D4072" s="4">
        <v>25528.5</v>
      </c>
      <c r="E4072" s="13">
        <f t="shared" si="63"/>
        <v>2320.7727272727275</v>
      </c>
    </row>
    <row r="4073" spans="1:5">
      <c r="A4073" s="1"/>
      <c r="B4073" s="21" t="s">
        <v>15305</v>
      </c>
      <c r="C4073" s="3">
        <v>1</v>
      </c>
      <c r="D4073" s="4">
        <v>3186</v>
      </c>
      <c r="E4073" s="13">
        <f t="shared" si="63"/>
        <v>3186</v>
      </c>
    </row>
    <row r="4074" spans="1:5">
      <c r="A4074" s="1"/>
      <c r="B4074" s="21" t="s">
        <v>15306</v>
      </c>
      <c r="C4074" s="3">
        <v>1</v>
      </c>
      <c r="D4074" s="4">
        <v>5443</v>
      </c>
      <c r="E4074" s="13">
        <f t="shared" si="63"/>
        <v>5443</v>
      </c>
    </row>
    <row r="4075" spans="1:5">
      <c r="A4075" s="1"/>
      <c r="B4075" s="21" t="s">
        <v>15307</v>
      </c>
      <c r="C4075" s="3">
        <v>12</v>
      </c>
      <c r="D4075" s="4">
        <v>6252</v>
      </c>
      <c r="E4075" s="13">
        <f t="shared" si="63"/>
        <v>521</v>
      </c>
    </row>
    <row r="4076" spans="1:5">
      <c r="A4076" s="1"/>
      <c r="B4076" s="21" t="s">
        <v>15308</v>
      </c>
      <c r="C4076" s="3">
        <v>28</v>
      </c>
      <c r="D4076" s="4">
        <v>34598.5</v>
      </c>
      <c r="E4076" s="13">
        <f t="shared" si="63"/>
        <v>1235.6607142857142</v>
      </c>
    </row>
    <row r="4077" spans="1:5">
      <c r="A4077" s="1"/>
      <c r="B4077" s="21" t="s">
        <v>15309</v>
      </c>
      <c r="C4077" s="3">
        <v>20</v>
      </c>
      <c r="D4077" s="4">
        <v>25650</v>
      </c>
      <c r="E4077" s="13">
        <f t="shared" si="63"/>
        <v>1282.5</v>
      </c>
    </row>
    <row r="4078" spans="1:5">
      <c r="A4078" s="1"/>
      <c r="B4078" s="21" t="s">
        <v>15310</v>
      </c>
      <c r="C4078" s="3">
        <v>10</v>
      </c>
      <c r="D4078" s="4">
        <v>18830.5</v>
      </c>
      <c r="E4078" s="13">
        <f t="shared" si="63"/>
        <v>1883.05</v>
      </c>
    </row>
    <row r="4079" spans="1:5">
      <c r="A4079" s="1"/>
      <c r="B4079" s="21" t="s">
        <v>4278</v>
      </c>
      <c r="C4079" s="3">
        <v>1</v>
      </c>
      <c r="D4079" s="4">
        <v>3048.5</v>
      </c>
      <c r="E4079" s="13">
        <f t="shared" si="63"/>
        <v>3048.5</v>
      </c>
    </row>
    <row r="4080" spans="1:5">
      <c r="A4080" s="1"/>
      <c r="B4080" s="21" t="s">
        <v>15311</v>
      </c>
      <c r="C4080" s="3">
        <v>1</v>
      </c>
      <c r="D4080" s="4">
        <v>5006.5</v>
      </c>
      <c r="E4080" s="13">
        <f t="shared" si="63"/>
        <v>5006.5</v>
      </c>
    </row>
    <row r="4081" spans="1:5">
      <c r="A4081" s="1"/>
      <c r="B4081" s="21" t="s">
        <v>15312</v>
      </c>
      <c r="C4081" s="3">
        <v>1</v>
      </c>
      <c r="D4081" s="4">
        <v>17888.5</v>
      </c>
      <c r="E4081" s="13">
        <f t="shared" si="63"/>
        <v>17888.5</v>
      </c>
    </row>
    <row r="4082" spans="1:5">
      <c r="A4082" s="1"/>
      <c r="B4082" s="21" t="s">
        <v>4281</v>
      </c>
      <c r="C4082" s="3">
        <v>5</v>
      </c>
      <c r="D4082" s="4">
        <v>18847.5</v>
      </c>
      <c r="E4082" s="13">
        <f t="shared" si="63"/>
        <v>3769.5</v>
      </c>
    </row>
    <row r="4083" spans="1:5">
      <c r="A4083" s="1"/>
      <c r="B4083" s="21" t="s">
        <v>4282</v>
      </c>
      <c r="C4083" s="3">
        <v>14</v>
      </c>
      <c r="D4083" s="4">
        <v>12193</v>
      </c>
      <c r="E4083" s="13">
        <f t="shared" si="63"/>
        <v>870.92857142857144</v>
      </c>
    </row>
    <row r="4084" spans="1:5">
      <c r="A4084" s="1"/>
      <c r="B4084" s="21" t="s">
        <v>4283</v>
      </c>
      <c r="C4084" s="3">
        <v>6</v>
      </c>
      <c r="D4084" s="4">
        <v>2770.5</v>
      </c>
      <c r="E4084" s="13">
        <f t="shared" si="63"/>
        <v>461.75</v>
      </c>
    </row>
    <row r="4085" spans="1:5">
      <c r="A4085" s="1"/>
      <c r="B4085" s="21" t="s">
        <v>15313</v>
      </c>
      <c r="C4085" s="3">
        <v>1</v>
      </c>
      <c r="D4085" s="4">
        <v>5728.5</v>
      </c>
      <c r="E4085" s="13">
        <f t="shared" si="63"/>
        <v>5728.5</v>
      </c>
    </row>
    <row r="4086" spans="1:5">
      <c r="A4086" s="1"/>
      <c r="B4086" s="21" t="s">
        <v>4284</v>
      </c>
      <c r="C4086" s="3">
        <v>168</v>
      </c>
      <c r="D4086" s="4">
        <v>92845.5</v>
      </c>
      <c r="E4086" s="13">
        <f t="shared" si="63"/>
        <v>552.65178571428567</v>
      </c>
    </row>
    <row r="4087" spans="1:5">
      <c r="A4087" s="1"/>
      <c r="B4087" s="21" t="s">
        <v>4285</v>
      </c>
      <c r="C4087" s="3">
        <v>6</v>
      </c>
      <c r="D4087" s="4">
        <v>1708878</v>
      </c>
      <c r="E4087" s="13">
        <f t="shared" si="63"/>
        <v>284813</v>
      </c>
    </row>
    <row r="4088" spans="1:5">
      <c r="A4088" s="1"/>
      <c r="B4088" s="21" t="s">
        <v>15314</v>
      </c>
      <c r="C4088" s="3">
        <v>1</v>
      </c>
      <c r="D4088" s="4">
        <v>24181</v>
      </c>
      <c r="E4088" s="13">
        <f t="shared" si="63"/>
        <v>24181</v>
      </c>
    </row>
    <row r="4089" spans="1:5">
      <c r="A4089" s="1"/>
      <c r="B4089" s="21" t="s">
        <v>4286</v>
      </c>
      <c r="C4089" s="3">
        <v>2</v>
      </c>
      <c r="D4089" s="4">
        <v>65841</v>
      </c>
      <c r="E4089" s="13">
        <f t="shared" si="63"/>
        <v>32920.5</v>
      </c>
    </row>
    <row r="4090" spans="1:5">
      <c r="A4090" s="1"/>
      <c r="B4090" s="21" t="s">
        <v>4287</v>
      </c>
      <c r="C4090" s="3">
        <v>6</v>
      </c>
      <c r="D4090" s="4">
        <v>99353.5</v>
      </c>
      <c r="E4090" s="13">
        <f t="shared" si="63"/>
        <v>16558.916666666668</v>
      </c>
    </row>
    <row r="4091" spans="1:5">
      <c r="A4091" s="1"/>
      <c r="B4091" s="21" t="s">
        <v>15315</v>
      </c>
      <c r="C4091" s="3">
        <v>3</v>
      </c>
      <c r="D4091" s="4">
        <v>5067</v>
      </c>
      <c r="E4091" s="13">
        <f t="shared" si="63"/>
        <v>1689</v>
      </c>
    </row>
    <row r="4092" spans="1:5">
      <c r="A4092" s="1"/>
      <c r="B4092" s="21" t="s">
        <v>4289</v>
      </c>
      <c r="C4092" s="3">
        <v>170</v>
      </c>
      <c r="D4092" s="4">
        <v>63015.6</v>
      </c>
      <c r="E4092" s="13">
        <f t="shared" si="63"/>
        <v>370.68</v>
      </c>
    </row>
    <row r="4093" spans="1:5">
      <c r="A4093" s="1"/>
      <c r="B4093" s="21" t="s">
        <v>4290</v>
      </c>
      <c r="C4093" s="3">
        <v>60</v>
      </c>
      <c r="D4093" s="4">
        <v>24948.5</v>
      </c>
      <c r="E4093" s="13">
        <f t="shared" si="63"/>
        <v>415.80833333333334</v>
      </c>
    </row>
    <row r="4094" spans="1:5">
      <c r="A4094" s="1"/>
      <c r="B4094" s="21" t="s">
        <v>4291</v>
      </c>
      <c r="C4094" s="3">
        <v>95</v>
      </c>
      <c r="D4094" s="4">
        <v>62971</v>
      </c>
      <c r="E4094" s="13">
        <f t="shared" si="63"/>
        <v>662.85263157894735</v>
      </c>
    </row>
    <row r="4095" spans="1:5">
      <c r="A4095" s="1"/>
      <c r="B4095" s="21" t="s">
        <v>4292</v>
      </c>
      <c r="C4095" s="3">
        <v>163</v>
      </c>
      <c r="D4095" s="4">
        <v>54576</v>
      </c>
      <c r="E4095" s="13">
        <f t="shared" si="63"/>
        <v>334.82208588957053</v>
      </c>
    </row>
    <row r="4096" spans="1:5">
      <c r="A4096" s="1"/>
      <c r="B4096" s="21" t="s">
        <v>4293</v>
      </c>
      <c r="C4096" s="3">
        <v>21</v>
      </c>
      <c r="D4096" s="4">
        <v>11031.5</v>
      </c>
      <c r="E4096" s="13">
        <f t="shared" si="63"/>
        <v>525.30952380952385</v>
      </c>
    </row>
    <row r="4097" spans="1:5">
      <c r="A4097" s="1"/>
      <c r="B4097" s="21" t="s">
        <v>4294</v>
      </c>
      <c r="C4097" s="3">
        <v>110</v>
      </c>
      <c r="D4097" s="4">
        <v>38327</v>
      </c>
      <c r="E4097" s="13">
        <f t="shared" si="63"/>
        <v>348.42727272727274</v>
      </c>
    </row>
    <row r="4098" spans="1:5">
      <c r="A4098" s="1"/>
      <c r="B4098" s="21" t="s">
        <v>4295</v>
      </c>
      <c r="C4098" s="3">
        <v>9</v>
      </c>
      <c r="D4098" s="4">
        <v>4705</v>
      </c>
      <c r="E4098" s="13">
        <f t="shared" si="63"/>
        <v>522.77777777777783</v>
      </c>
    </row>
    <row r="4099" spans="1:5">
      <c r="A4099" s="1"/>
      <c r="B4099" s="21" t="s">
        <v>15316</v>
      </c>
      <c r="C4099" s="3">
        <v>59</v>
      </c>
      <c r="D4099" s="4">
        <v>31813.5</v>
      </c>
      <c r="E4099" s="13">
        <f t="shared" ref="E4099:E4162" si="64">IF(C4099&lt;0,-D4099/-C4099,D4099/C4099)</f>
        <v>539.21186440677968</v>
      </c>
    </row>
    <row r="4100" spans="1:5">
      <c r="A4100" s="1"/>
      <c r="B4100" s="21" t="s">
        <v>15317</v>
      </c>
      <c r="C4100" s="3">
        <v>10</v>
      </c>
      <c r="D4100" s="4">
        <v>4575</v>
      </c>
      <c r="E4100" s="13">
        <f t="shared" si="64"/>
        <v>457.5</v>
      </c>
    </row>
    <row r="4101" spans="1:5">
      <c r="A4101" s="1"/>
      <c r="B4101" s="21" t="s">
        <v>4297</v>
      </c>
      <c r="C4101" s="3">
        <v>293</v>
      </c>
      <c r="D4101" s="4">
        <v>74113.960000000006</v>
      </c>
      <c r="E4101" s="13">
        <f t="shared" si="64"/>
        <v>252.94866894197955</v>
      </c>
    </row>
    <row r="4102" spans="1:5">
      <c r="A4102" s="1"/>
      <c r="B4102" s="21" t="s">
        <v>4298</v>
      </c>
      <c r="C4102" s="3">
        <v>340</v>
      </c>
      <c r="D4102" s="4">
        <v>91052</v>
      </c>
      <c r="E4102" s="13">
        <f t="shared" si="64"/>
        <v>267.8</v>
      </c>
    </row>
    <row r="4103" spans="1:5">
      <c r="A4103" s="1"/>
      <c r="B4103" s="21" t="s">
        <v>4299</v>
      </c>
      <c r="C4103" s="3">
        <v>19</v>
      </c>
      <c r="D4103" s="4">
        <v>7932.5</v>
      </c>
      <c r="E4103" s="13">
        <f t="shared" si="64"/>
        <v>417.5</v>
      </c>
    </row>
    <row r="4104" spans="1:5">
      <c r="A4104" s="1"/>
      <c r="B4104" s="21" t="s">
        <v>4300</v>
      </c>
      <c r="C4104" s="3">
        <v>283</v>
      </c>
      <c r="D4104" s="4">
        <v>114630.5</v>
      </c>
      <c r="E4104" s="13">
        <f t="shared" si="64"/>
        <v>405.05477031802121</v>
      </c>
    </row>
    <row r="4105" spans="1:5">
      <c r="A4105" s="1"/>
      <c r="B4105" s="21" t="s">
        <v>15318</v>
      </c>
      <c r="C4105" s="3">
        <v>3</v>
      </c>
      <c r="D4105" s="4">
        <v>1327.5</v>
      </c>
      <c r="E4105" s="13">
        <f t="shared" si="64"/>
        <v>442.5</v>
      </c>
    </row>
    <row r="4106" spans="1:5">
      <c r="A4106" s="1"/>
      <c r="B4106" s="21" t="s">
        <v>4301</v>
      </c>
      <c r="C4106" s="3">
        <v>15</v>
      </c>
      <c r="D4106" s="4">
        <v>8970</v>
      </c>
      <c r="E4106" s="13">
        <f t="shared" si="64"/>
        <v>598</v>
      </c>
    </row>
    <row r="4107" spans="1:5">
      <c r="A4107" s="1"/>
      <c r="B4107" s="21" t="s">
        <v>4302</v>
      </c>
      <c r="C4107" s="3">
        <v>237</v>
      </c>
      <c r="D4107" s="4">
        <v>93237.5</v>
      </c>
      <c r="E4107" s="13">
        <f t="shared" si="64"/>
        <v>393.40717299578057</v>
      </c>
    </row>
    <row r="4108" spans="1:5">
      <c r="A4108" s="1"/>
      <c r="B4108" s="21" t="s">
        <v>4303</v>
      </c>
      <c r="C4108" s="3">
        <v>28</v>
      </c>
      <c r="D4108" s="4">
        <v>14112</v>
      </c>
      <c r="E4108" s="13">
        <f t="shared" si="64"/>
        <v>504</v>
      </c>
    </row>
    <row r="4109" spans="1:5">
      <c r="A4109" s="1"/>
      <c r="B4109" s="21" t="s">
        <v>4304</v>
      </c>
      <c r="C4109" s="3">
        <v>360</v>
      </c>
      <c r="D4109" s="4">
        <v>149328.5</v>
      </c>
      <c r="E4109" s="13">
        <f t="shared" si="64"/>
        <v>414.80138888888888</v>
      </c>
    </row>
    <row r="4110" spans="1:5">
      <c r="A4110" s="1"/>
      <c r="B4110" s="21" t="s">
        <v>15319</v>
      </c>
      <c r="C4110" s="3">
        <v>7</v>
      </c>
      <c r="D4110" s="4">
        <v>10582</v>
      </c>
      <c r="E4110" s="13">
        <f t="shared" si="64"/>
        <v>1511.7142857142858</v>
      </c>
    </row>
    <row r="4111" spans="1:5">
      <c r="A4111" s="1"/>
      <c r="B4111" s="21" t="s">
        <v>4305</v>
      </c>
      <c r="C4111" s="3">
        <v>178</v>
      </c>
      <c r="D4111" s="4">
        <v>94335</v>
      </c>
      <c r="E4111" s="13">
        <f t="shared" si="64"/>
        <v>529.97191011235952</v>
      </c>
    </row>
    <row r="4112" spans="1:5">
      <c r="A4112" s="1"/>
      <c r="B4112" s="21" t="s">
        <v>4306</v>
      </c>
      <c r="C4112" s="3">
        <v>213</v>
      </c>
      <c r="D4112" s="4">
        <v>102990.5</v>
      </c>
      <c r="E4112" s="13">
        <f t="shared" si="64"/>
        <v>483.52347417840377</v>
      </c>
    </row>
    <row r="4113" spans="1:5">
      <c r="A4113" s="1"/>
      <c r="B4113" s="21" t="s">
        <v>15320</v>
      </c>
      <c r="C4113" s="3">
        <v>2</v>
      </c>
      <c r="D4113" s="4">
        <v>29050</v>
      </c>
      <c r="E4113" s="13">
        <f t="shared" si="64"/>
        <v>14525</v>
      </c>
    </row>
    <row r="4114" spans="1:5">
      <c r="A4114" s="1"/>
      <c r="B4114" s="21" t="s">
        <v>15321</v>
      </c>
      <c r="C4114" s="3">
        <v>3</v>
      </c>
      <c r="D4114" s="4">
        <v>70129.5</v>
      </c>
      <c r="E4114" s="13">
        <f t="shared" si="64"/>
        <v>23376.5</v>
      </c>
    </row>
    <row r="4115" spans="1:5">
      <c r="A4115" s="1"/>
      <c r="B4115" s="21" t="s">
        <v>4308</v>
      </c>
      <c r="C4115" s="3">
        <v>5</v>
      </c>
      <c r="D4115" s="4">
        <v>250070</v>
      </c>
      <c r="E4115" s="13">
        <f t="shared" si="64"/>
        <v>50014</v>
      </c>
    </row>
    <row r="4116" spans="1:5">
      <c r="A4116" s="1"/>
      <c r="B4116" s="21" t="s">
        <v>4309</v>
      </c>
      <c r="C4116" s="3">
        <v>360</v>
      </c>
      <c r="D4116" s="4">
        <v>20975</v>
      </c>
      <c r="E4116" s="13">
        <f t="shared" si="64"/>
        <v>58.263888888888886</v>
      </c>
    </row>
    <row r="4117" spans="1:5">
      <c r="A4117" s="1"/>
      <c r="B4117" s="21" t="s">
        <v>4312</v>
      </c>
      <c r="C4117" s="7"/>
      <c r="D4117" s="7"/>
      <c r="E4117" s="13" t="e">
        <f t="shared" si="64"/>
        <v>#DIV/0!</v>
      </c>
    </row>
    <row r="4118" spans="1:5">
      <c r="A4118" s="1"/>
      <c r="B4118" s="21" t="s">
        <v>15322</v>
      </c>
      <c r="C4118" s="3">
        <v>1</v>
      </c>
      <c r="D4118" s="4">
        <v>4715</v>
      </c>
      <c r="E4118" s="13">
        <f t="shared" si="64"/>
        <v>4715</v>
      </c>
    </row>
    <row r="4119" spans="1:5">
      <c r="A4119" s="1"/>
      <c r="B4119" s="21" t="s">
        <v>15323</v>
      </c>
      <c r="C4119" s="3">
        <v>1</v>
      </c>
      <c r="D4119" s="4">
        <v>7459</v>
      </c>
      <c r="E4119" s="13">
        <f t="shared" si="64"/>
        <v>7459</v>
      </c>
    </row>
    <row r="4120" spans="1:5">
      <c r="A4120" s="1"/>
      <c r="B4120" s="21" t="s">
        <v>15324</v>
      </c>
      <c r="C4120" s="3">
        <v>2</v>
      </c>
      <c r="D4120" s="4">
        <v>10481.5</v>
      </c>
      <c r="E4120" s="13">
        <f t="shared" si="64"/>
        <v>5240.75</v>
      </c>
    </row>
    <row r="4121" spans="1:5">
      <c r="A4121" s="1"/>
      <c r="B4121" s="21" t="s">
        <v>15325</v>
      </c>
      <c r="C4121" s="3">
        <v>3</v>
      </c>
      <c r="D4121" s="4">
        <v>19381.5</v>
      </c>
      <c r="E4121" s="13">
        <f t="shared" si="64"/>
        <v>6460.5</v>
      </c>
    </row>
    <row r="4122" spans="1:5">
      <c r="A4122" s="1"/>
      <c r="B4122" s="21" t="s">
        <v>4315</v>
      </c>
      <c r="C4122" s="3">
        <v>2</v>
      </c>
      <c r="D4122" s="4">
        <v>16359.5</v>
      </c>
      <c r="E4122" s="13">
        <f t="shared" si="64"/>
        <v>8179.75</v>
      </c>
    </row>
    <row r="4123" spans="1:5">
      <c r="A4123" s="1"/>
      <c r="B4123" s="21" t="s">
        <v>4316</v>
      </c>
      <c r="C4123" s="3">
        <v>2</v>
      </c>
      <c r="D4123" s="4">
        <v>22313</v>
      </c>
      <c r="E4123" s="13">
        <f t="shared" si="64"/>
        <v>11156.5</v>
      </c>
    </row>
    <row r="4124" spans="1:5">
      <c r="A4124" s="1"/>
      <c r="B4124" s="21" t="s">
        <v>4317</v>
      </c>
      <c r="C4124" s="3">
        <v>1</v>
      </c>
      <c r="D4124" s="4">
        <v>12074</v>
      </c>
      <c r="E4124" s="13">
        <f t="shared" si="64"/>
        <v>12074</v>
      </c>
    </row>
    <row r="4125" spans="1:5">
      <c r="A4125" s="1"/>
      <c r="B4125" s="21" t="s">
        <v>15326</v>
      </c>
      <c r="C4125" s="3">
        <v>3</v>
      </c>
      <c r="D4125" s="4">
        <v>69520.5</v>
      </c>
      <c r="E4125" s="13">
        <f t="shared" si="64"/>
        <v>23173.5</v>
      </c>
    </row>
    <row r="4126" spans="1:5">
      <c r="A4126" s="1"/>
      <c r="B4126" s="21" t="s">
        <v>4321</v>
      </c>
      <c r="C4126" s="3">
        <v>1</v>
      </c>
      <c r="D4126" s="4">
        <v>13206.5</v>
      </c>
      <c r="E4126" s="13">
        <f t="shared" si="64"/>
        <v>13206.5</v>
      </c>
    </row>
    <row r="4127" spans="1:5">
      <c r="A4127" s="1"/>
      <c r="B4127" s="21" t="s">
        <v>4322</v>
      </c>
      <c r="C4127" s="3">
        <v>3</v>
      </c>
      <c r="D4127" s="4">
        <v>43326</v>
      </c>
      <c r="E4127" s="13">
        <f t="shared" si="64"/>
        <v>14442</v>
      </c>
    </row>
    <row r="4128" spans="1:5">
      <c r="A4128" s="1"/>
      <c r="B4128" s="21" t="s">
        <v>4323</v>
      </c>
      <c r="C4128" s="3">
        <v>3</v>
      </c>
      <c r="D4128" s="4">
        <v>55422.5</v>
      </c>
      <c r="E4128" s="13">
        <f t="shared" si="64"/>
        <v>18474.166666666668</v>
      </c>
    </row>
    <row r="4129" spans="1:5">
      <c r="A4129" s="1"/>
      <c r="B4129" s="21" t="s">
        <v>15327</v>
      </c>
      <c r="C4129" s="3">
        <v>3</v>
      </c>
      <c r="D4129" s="4">
        <v>75851.5</v>
      </c>
      <c r="E4129" s="13">
        <f t="shared" si="64"/>
        <v>25283.833333333332</v>
      </c>
    </row>
    <row r="4130" spans="1:5">
      <c r="A4130" s="1"/>
      <c r="B4130" s="21" t="s">
        <v>4324</v>
      </c>
      <c r="C4130" s="3">
        <v>5</v>
      </c>
      <c r="D4130" s="4">
        <v>142676</v>
      </c>
      <c r="E4130" s="13">
        <f t="shared" si="64"/>
        <v>28535.200000000001</v>
      </c>
    </row>
    <row r="4131" spans="1:5">
      <c r="A4131" s="1"/>
      <c r="B4131" s="21" t="s">
        <v>4325</v>
      </c>
      <c r="C4131" s="3">
        <v>6</v>
      </c>
      <c r="D4131" s="4">
        <v>198849</v>
      </c>
      <c r="E4131" s="13">
        <f t="shared" si="64"/>
        <v>33141.5</v>
      </c>
    </row>
    <row r="4132" spans="1:5">
      <c r="A4132" s="1"/>
      <c r="B4132" s="21" t="s">
        <v>15328</v>
      </c>
      <c r="C4132" s="3">
        <v>1</v>
      </c>
      <c r="D4132" s="4">
        <v>23145</v>
      </c>
      <c r="E4132" s="13">
        <f t="shared" si="64"/>
        <v>23145</v>
      </c>
    </row>
    <row r="4133" spans="1:5">
      <c r="A4133" s="1"/>
      <c r="B4133" s="21" t="s">
        <v>15329</v>
      </c>
      <c r="C4133" s="3">
        <v>1</v>
      </c>
      <c r="D4133" s="4">
        <v>33096</v>
      </c>
      <c r="E4133" s="13">
        <f t="shared" si="64"/>
        <v>33096</v>
      </c>
    </row>
    <row r="4134" spans="1:5">
      <c r="A4134" s="1"/>
      <c r="B4134" s="21" t="s">
        <v>4327</v>
      </c>
      <c r="C4134" s="3">
        <v>1</v>
      </c>
      <c r="D4134" s="4">
        <v>50572.5</v>
      </c>
      <c r="E4134" s="13">
        <f t="shared" si="64"/>
        <v>50572.5</v>
      </c>
    </row>
    <row r="4135" spans="1:5">
      <c r="A4135" s="1"/>
      <c r="B4135" s="21" t="s">
        <v>15330</v>
      </c>
      <c r="C4135" s="3">
        <v>1</v>
      </c>
      <c r="D4135" s="4">
        <v>43362.5</v>
      </c>
      <c r="E4135" s="13">
        <f t="shared" si="64"/>
        <v>43362.5</v>
      </c>
    </row>
    <row r="4136" spans="1:5">
      <c r="A4136" s="1"/>
      <c r="B4136" s="21" t="s">
        <v>15331</v>
      </c>
      <c r="C4136" s="3">
        <v>1</v>
      </c>
      <c r="D4136" s="4">
        <v>161333</v>
      </c>
      <c r="E4136" s="13">
        <f t="shared" si="64"/>
        <v>161333</v>
      </c>
    </row>
    <row r="4137" spans="1:5">
      <c r="A4137" s="1"/>
      <c r="B4137" s="21" t="s">
        <v>4328</v>
      </c>
      <c r="C4137" s="3">
        <v>2</v>
      </c>
      <c r="D4137" s="4">
        <v>32580</v>
      </c>
      <c r="E4137" s="13">
        <f t="shared" si="64"/>
        <v>16290</v>
      </c>
    </row>
    <row r="4138" spans="1:5">
      <c r="A4138" s="1"/>
      <c r="B4138" s="21" t="s">
        <v>4329</v>
      </c>
      <c r="C4138" s="3">
        <v>1</v>
      </c>
      <c r="D4138" s="4">
        <v>22701.5</v>
      </c>
      <c r="E4138" s="13">
        <f t="shared" si="64"/>
        <v>22701.5</v>
      </c>
    </row>
    <row r="4139" spans="1:5">
      <c r="A4139" s="1"/>
      <c r="B4139" s="21" t="s">
        <v>4330</v>
      </c>
      <c r="C4139" s="3">
        <v>19</v>
      </c>
      <c r="D4139" s="4">
        <v>484967</v>
      </c>
      <c r="E4139" s="13">
        <f t="shared" si="64"/>
        <v>25524.57894736842</v>
      </c>
    </row>
    <row r="4140" spans="1:5">
      <c r="A4140" s="1"/>
      <c r="B4140" s="21" t="s">
        <v>4331</v>
      </c>
      <c r="C4140" s="3">
        <v>3</v>
      </c>
      <c r="D4140" s="4">
        <v>15199.5</v>
      </c>
      <c r="E4140" s="13">
        <f t="shared" si="64"/>
        <v>5066.5</v>
      </c>
    </row>
    <row r="4141" spans="1:5">
      <c r="A4141" s="1"/>
      <c r="B4141" s="21" t="s">
        <v>4333</v>
      </c>
      <c r="C4141" s="3">
        <v>7</v>
      </c>
      <c r="D4141" s="4">
        <v>7163</v>
      </c>
      <c r="E4141" s="13">
        <f t="shared" si="64"/>
        <v>1023.2857142857143</v>
      </c>
    </row>
    <row r="4142" spans="1:5">
      <c r="A4142" s="1"/>
      <c r="B4142" s="21" t="s">
        <v>4334</v>
      </c>
      <c r="C4142" s="3">
        <v>33</v>
      </c>
      <c r="D4142" s="4">
        <v>23536.5</v>
      </c>
      <c r="E4142" s="13">
        <f t="shared" si="64"/>
        <v>713.22727272727275</v>
      </c>
    </row>
    <row r="4143" spans="1:5">
      <c r="A4143" s="1"/>
      <c r="B4143" s="21" t="s">
        <v>4335</v>
      </c>
      <c r="C4143" s="3">
        <v>33</v>
      </c>
      <c r="D4143" s="4">
        <v>8784.7000000000007</v>
      </c>
      <c r="E4143" s="13">
        <f t="shared" si="64"/>
        <v>266.20303030303035</v>
      </c>
    </row>
    <row r="4144" spans="1:5">
      <c r="A4144" s="1"/>
      <c r="B4144" s="21" t="s">
        <v>15332</v>
      </c>
      <c r="C4144" s="3">
        <v>6</v>
      </c>
      <c r="D4144" s="4">
        <v>2478.5</v>
      </c>
      <c r="E4144" s="13">
        <f t="shared" si="64"/>
        <v>413.08333333333331</v>
      </c>
    </row>
    <row r="4145" spans="1:5">
      <c r="A4145" s="1"/>
      <c r="B4145" s="21" t="s">
        <v>15333</v>
      </c>
      <c r="C4145" s="3">
        <v>4</v>
      </c>
      <c r="D4145" s="4">
        <v>2424</v>
      </c>
      <c r="E4145" s="13">
        <f t="shared" si="64"/>
        <v>606</v>
      </c>
    </row>
    <row r="4146" spans="1:5">
      <c r="A4146" s="1"/>
      <c r="B4146" s="21" t="s">
        <v>4336</v>
      </c>
      <c r="C4146" s="3">
        <v>3</v>
      </c>
      <c r="D4146" s="4">
        <v>3001.5</v>
      </c>
      <c r="E4146" s="13">
        <f t="shared" si="64"/>
        <v>1000.5</v>
      </c>
    </row>
    <row r="4147" spans="1:5">
      <c r="A4147" s="1"/>
      <c r="B4147" s="21" t="s">
        <v>15334</v>
      </c>
      <c r="C4147" s="3">
        <v>2</v>
      </c>
      <c r="D4147" s="4">
        <v>4005</v>
      </c>
      <c r="E4147" s="13">
        <f t="shared" si="64"/>
        <v>2002.5</v>
      </c>
    </row>
    <row r="4148" spans="1:5">
      <c r="A4148" s="1"/>
      <c r="B4148" s="21" t="s">
        <v>15335</v>
      </c>
      <c r="C4148" s="3">
        <v>1</v>
      </c>
      <c r="D4148" s="5">
        <v>426</v>
      </c>
      <c r="E4148" s="13">
        <f t="shared" si="64"/>
        <v>426</v>
      </c>
    </row>
    <row r="4149" spans="1:5">
      <c r="A4149" s="1"/>
      <c r="B4149" s="21" t="s">
        <v>4339</v>
      </c>
      <c r="C4149" s="3">
        <v>10</v>
      </c>
      <c r="D4149" s="4">
        <v>6973</v>
      </c>
      <c r="E4149" s="13">
        <f t="shared" si="64"/>
        <v>697.3</v>
      </c>
    </row>
    <row r="4150" spans="1:5">
      <c r="A4150" s="1"/>
      <c r="B4150" s="21" t="s">
        <v>15336</v>
      </c>
      <c r="C4150" s="3">
        <v>3</v>
      </c>
      <c r="D4150" s="4">
        <v>6621</v>
      </c>
      <c r="E4150" s="13">
        <f t="shared" si="64"/>
        <v>2207</v>
      </c>
    </row>
    <row r="4151" spans="1:5">
      <c r="A4151" s="1"/>
      <c r="B4151" s="21" t="s">
        <v>4341</v>
      </c>
      <c r="C4151" s="3">
        <v>4</v>
      </c>
      <c r="D4151" s="4">
        <v>6180</v>
      </c>
      <c r="E4151" s="13">
        <f t="shared" si="64"/>
        <v>1545</v>
      </c>
    </row>
    <row r="4152" spans="1:5">
      <c r="A4152" s="1"/>
      <c r="B4152" s="21" t="s">
        <v>4342</v>
      </c>
      <c r="C4152" s="3">
        <v>69</v>
      </c>
      <c r="D4152" s="4">
        <v>70929</v>
      </c>
      <c r="E4152" s="13">
        <f t="shared" si="64"/>
        <v>1027.9565217391305</v>
      </c>
    </row>
    <row r="4153" spans="1:5">
      <c r="A4153" s="1"/>
      <c r="B4153" s="21" t="s">
        <v>15337</v>
      </c>
      <c r="C4153" s="3">
        <v>250</v>
      </c>
      <c r="D4153" s="4">
        <v>281971</v>
      </c>
      <c r="E4153" s="13">
        <f t="shared" si="64"/>
        <v>1127.884</v>
      </c>
    </row>
    <row r="4154" spans="1:5">
      <c r="A4154" s="1"/>
      <c r="B4154" s="21" t="s">
        <v>4343</v>
      </c>
      <c r="C4154" s="3">
        <v>64</v>
      </c>
      <c r="D4154" s="4">
        <v>87901.5</v>
      </c>
      <c r="E4154" s="13">
        <f t="shared" si="64"/>
        <v>1373.4609375</v>
      </c>
    </row>
    <row r="4155" spans="1:5">
      <c r="A4155" s="1"/>
      <c r="B4155" s="21" t="s">
        <v>15338</v>
      </c>
      <c r="C4155" s="3">
        <v>6</v>
      </c>
      <c r="D4155" s="4">
        <v>10821.5</v>
      </c>
      <c r="E4155" s="13">
        <f t="shared" si="64"/>
        <v>1803.5833333333333</v>
      </c>
    </row>
    <row r="4156" spans="1:5">
      <c r="A4156" s="1"/>
      <c r="B4156" s="21" t="s">
        <v>15339</v>
      </c>
      <c r="C4156" s="3">
        <v>15</v>
      </c>
      <c r="D4156" s="4">
        <v>27639.5</v>
      </c>
      <c r="E4156" s="13">
        <f t="shared" si="64"/>
        <v>1842.6333333333334</v>
      </c>
    </row>
    <row r="4157" spans="1:5">
      <c r="A4157" s="1"/>
      <c r="B4157" s="21" t="s">
        <v>15340</v>
      </c>
      <c r="C4157" s="3">
        <v>9</v>
      </c>
      <c r="D4157" s="4">
        <v>23163.5</v>
      </c>
      <c r="E4157" s="13">
        <f t="shared" si="64"/>
        <v>2573.7222222222222</v>
      </c>
    </row>
    <row r="4158" spans="1:5">
      <c r="A4158" s="1"/>
      <c r="B4158" s="21" t="s">
        <v>15341</v>
      </c>
      <c r="C4158" s="3">
        <v>5</v>
      </c>
      <c r="D4158" s="4">
        <v>19397.5</v>
      </c>
      <c r="E4158" s="13">
        <f t="shared" si="64"/>
        <v>3879.5</v>
      </c>
    </row>
    <row r="4159" spans="1:5">
      <c r="A4159" s="1"/>
      <c r="B4159" s="21" t="s">
        <v>15342</v>
      </c>
      <c r="C4159" s="3">
        <v>1</v>
      </c>
      <c r="D4159" s="4">
        <v>4917</v>
      </c>
      <c r="E4159" s="13">
        <f t="shared" si="64"/>
        <v>4917</v>
      </c>
    </row>
    <row r="4160" spans="1:5">
      <c r="A4160" s="1"/>
      <c r="B4160" s="21" t="s">
        <v>15343</v>
      </c>
      <c r="C4160" s="3">
        <v>2</v>
      </c>
      <c r="D4160" s="4">
        <v>3004</v>
      </c>
      <c r="E4160" s="13">
        <f t="shared" si="64"/>
        <v>1502</v>
      </c>
    </row>
    <row r="4161" spans="1:5">
      <c r="A4161" s="1"/>
      <c r="B4161" s="21" t="s">
        <v>15344</v>
      </c>
      <c r="C4161" s="3">
        <v>12</v>
      </c>
      <c r="D4161" s="4">
        <v>18516</v>
      </c>
      <c r="E4161" s="13">
        <f t="shared" si="64"/>
        <v>1543</v>
      </c>
    </row>
    <row r="4162" spans="1:5">
      <c r="A4162" s="1"/>
      <c r="B4162" s="21" t="s">
        <v>15345</v>
      </c>
      <c r="C4162" s="3">
        <v>4</v>
      </c>
      <c r="D4162" s="4">
        <v>6790</v>
      </c>
      <c r="E4162" s="13">
        <f t="shared" si="64"/>
        <v>1697.5</v>
      </c>
    </row>
    <row r="4163" spans="1:5">
      <c r="A4163" s="1"/>
      <c r="B4163" s="21" t="s">
        <v>4344</v>
      </c>
      <c r="C4163" s="3">
        <v>6</v>
      </c>
      <c r="D4163" s="4">
        <v>12998</v>
      </c>
      <c r="E4163" s="13">
        <f t="shared" ref="E4163:E4226" si="65">IF(C4163&lt;0,-D4163/-C4163,D4163/C4163)</f>
        <v>2166.3333333333335</v>
      </c>
    </row>
    <row r="4164" spans="1:5">
      <c r="A4164" s="1"/>
      <c r="B4164" s="21" t="s">
        <v>15346</v>
      </c>
      <c r="C4164" s="3">
        <v>5</v>
      </c>
      <c r="D4164" s="4">
        <v>17863</v>
      </c>
      <c r="E4164" s="13">
        <f t="shared" si="65"/>
        <v>3572.6</v>
      </c>
    </row>
    <row r="4165" spans="1:5">
      <c r="A4165" s="1"/>
      <c r="B4165" s="21" t="s">
        <v>15347</v>
      </c>
      <c r="C4165" s="3">
        <v>15</v>
      </c>
      <c r="D4165" s="4">
        <v>68247.5</v>
      </c>
      <c r="E4165" s="13">
        <f t="shared" si="65"/>
        <v>4549.833333333333</v>
      </c>
    </row>
    <row r="4166" spans="1:5">
      <c r="A4166" s="1"/>
      <c r="B4166" s="21" t="s">
        <v>15348</v>
      </c>
      <c r="C4166" s="3">
        <v>3</v>
      </c>
      <c r="D4166" s="4">
        <v>34468.5</v>
      </c>
      <c r="E4166" s="13">
        <f t="shared" si="65"/>
        <v>11489.5</v>
      </c>
    </row>
    <row r="4167" spans="1:5">
      <c r="A4167" s="1"/>
      <c r="B4167" s="21" t="s">
        <v>15349</v>
      </c>
      <c r="C4167" s="3">
        <v>4</v>
      </c>
      <c r="D4167" s="4">
        <v>73968</v>
      </c>
      <c r="E4167" s="13">
        <f t="shared" si="65"/>
        <v>18492</v>
      </c>
    </row>
    <row r="4168" spans="1:5">
      <c r="A4168" s="1"/>
      <c r="B4168" s="21" t="s">
        <v>15350</v>
      </c>
      <c r="C4168" s="3">
        <v>27</v>
      </c>
      <c r="D4168" s="4">
        <v>112013</v>
      </c>
      <c r="E4168" s="13">
        <f t="shared" si="65"/>
        <v>4148.6296296296296</v>
      </c>
    </row>
    <row r="4169" spans="1:5">
      <c r="A4169" s="1"/>
      <c r="B4169" s="21" t="s">
        <v>15351</v>
      </c>
      <c r="C4169" s="3">
        <v>15</v>
      </c>
      <c r="D4169" s="4">
        <v>79815</v>
      </c>
      <c r="E4169" s="13">
        <f t="shared" si="65"/>
        <v>5321</v>
      </c>
    </row>
    <row r="4170" spans="1:5">
      <c r="A4170" s="1"/>
      <c r="B4170" s="21" t="s">
        <v>4345</v>
      </c>
      <c r="C4170" s="3">
        <v>4</v>
      </c>
      <c r="D4170" s="4">
        <v>24252</v>
      </c>
      <c r="E4170" s="13">
        <f t="shared" si="65"/>
        <v>6063</v>
      </c>
    </row>
    <row r="4171" spans="1:5">
      <c r="A4171" s="1"/>
      <c r="B4171" s="21" t="s">
        <v>15352</v>
      </c>
      <c r="C4171" s="3">
        <v>1</v>
      </c>
      <c r="D4171" s="4">
        <v>129270.5</v>
      </c>
      <c r="E4171" s="13">
        <f t="shared" si="65"/>
        <v>129270.5</v>
      </c>
    </row>
    <row r="4172" spans="1:5">
      <c r="A4172" s="1"/>
      <c r="B4172" s="21" t="s">
        <v>4346</v>
      </c>
      <c r="C4172" s="3">
        <v>17</v>
      </c>
      <c r="D4172" s="4">
        <v>34619.51</v>
      </c>
      <c r="E4172" s="13">
        <f t="shared" si="65"/>
        <v>2036.4417647058824</v>
      </c>
    </row>
    <row r="4173" spans="1:5">
      <c r="A4173" s="1"/>
      <c r="B4173" s="21" t="s">
        <v>4347</v>
      </c>
      <c r="C4173" s="3">
        <v>5</v>
      </c>
      <c r="D4173" s="4">
        <v>16445.5</v>
      </c>
      <c r="E4173" s="13">
        <f t="shared" si="65"/>
        <v>3289.1</v>
      </c>
    </row>
    <row r="4174" spans="1:5">
      <c r="A4174" s="1"/>
      <c r="B4174" s="21" t="s">
        <v>4348</v>
      </c>
      <c r="C4174" s="3">
        <v>6</v>
      </c>
      <c r="D4174" s="4">
        <v>26483</v>
      </c>
      <c r="E4174" s="13">
        <f t="shared" si="65"/>
        <v>4413.833333333333</v>
      </c>
    </row>
    <row r="4175" spans="1:5">
      <c r="A4175" s="1"/>
      <c r="B4175" s="21" t="s">
        <v>15353</v>
      </c>
      <c r="C4175" s="3">
        <v>7</v>
      </c>
      <c r="D4175" s="4">
        <v>54925</v>
      </c>
      <c r="E4175" s="13">
        <f t="shared" si="65"/>
        <v>7846.4285714285716</v>
      </c>
    </row>
    <row r="4176" spans="1:5">
      <c r="A4176" s="1"/>
      <c r="B4176" s="21" t="s">
        <v>15354</v>
      </c>
      <c r="C4176" s="3">
        <v>1</v>
      </c>
      <c r="D4176" s="4">
        <v>53892.5</v>
      </c>
      <c r="E4176" s="13">
        <f t="shared" si="65"/>
        <v>53892.5</v>
      </c>
    </row>
    <row r="4177" spans="1:5">
      <c r="A4177" s="1"/>
      <c r="B4177" s="21" t="s">
        <v>4350</v>
      </c>
      <c r="C4177" s="3">
        <v>1</v>
      </c>
      <c r="D4177" s="4">
        <v>60971</v>
      </c>
      <c r="E4177" s="13">
        <f t="shared" si="65"/>
        <v>60971</v>
      </c>
    </row>
    <row r="4178" spans="1:5">
      <c r="A4178" s="1"/>
      <c r="B4178" s="21" t="s">
        <v>15355</v>
      </c>
      <c r="C4178" s="3">
        <v>1</v>
      </c>
      <c r="D4178" s="5">
        <v>891</v>
      </c>
      <c r="E4178" s="13">
        <f t="shared" si="65"/>
        <v>891</v>
      </c>
    </row>
    <row r="4179" spans="1:5">
      <c r="A4179" s="1"/>
      <c r="B4179" s="21" t="s">
        <v>4351</v>
      </c>
      <c r="C4179" s="3">
        <v>56</v>
      </c>
      <c r="D4179" s="4">
        <v>26386.5</v>
      </c>
      <c r="E4179" s="13">
        <f t="shared" si="65"/>
        <v>471.1875</v>
      </c>
    </row>
    <row r="4180" spans="1:5">
      <c r="A4180" s="1"/>
      <c r="B4180" s="21" t="s">
        <v>15356</v>
      </c>
      <c r="C4180" s="3">
        <v>3</v>
      </c>
      <c r="D4180" s="4">
        <v>1348.5</v>
      </c>
      <c r="E4180" s="13">
        <f t="shared" si="65"/>
        <v>449.5</v>
      </c>
    </row>
    <row r="4181" spans="1:5">
      <c r="A4181" s="1"/>
      <c r="B4181" s="21" t="s">
        <v>4352</v>
      </c>
      <c r="C4181" s="3">
        <v>145</v>
      </c>
      <c r="D4181" s="4">
        <v>149008</v>
      </c>
      <c r="E4181" s="13">
        <f t="shared" si="65"/>
        <v>1027.6413793103447</v>
      </c>
    </row>
    <row r="4182" spans="1:5">
      <c r="A4182" s="1"/>
      <c r="B4182" s="21" t="s">
        <v>4353</v>
      </c>
      <c r="C4182" s="3">
        <v>135</v>
      </c>
      <c r="D4182" s="4">
        <v>141646.5</v>
      </c>
      <c r="E4182" s="13">
        <f t="shared" si="65"/>
        <v>1049.2333333333333</v>
      </c>
    </row>
    <row r="4183" spans="1:5">
      <c r="A4183" s="1"/>
      <c r="B4183" s="21" t="s">
        <v>15357</v>
      </c>
      <c r="C4183" s="3">
        <v>83</v>
      </c>
      <c r="D4183" s="4">
        <v>92956</v>
      </c>
      <c r="E4183" s="13">
        <f t="shared" si="65"/>
        <v>1119.9518072289156</v>
      </c>
    </row>
    <row r="4184" spans="1:5">
      <c r="A4184" s="1"/>
      <c r="B4184" s="21" t="s">
        <v>15358</v>
      </c>
      <c r="C4184" s="3">
        <v>8</v>
      </c>
      <c r="D4184" s="4">
        <v>14184</v>
      </c>
      <c r="E4184" s="13">
        <f t="shared" si="65"/>
        <v>1773</v>
      </c>
    </row>
    <row r="4185" spans="1:5">
      <c r="A4185" s="1"/>
      <c r="B4185" s="21" t="s">
        <v>15359</v>
      </c>
      <c r="C4185" s="3">
        <v>3</v>
      </c>
      <c r="D4185" s="4">
        <v>16584.419999999998</v>
      </c>
      <c r="E4185" s="13">
        <f t="shared" si="65"/>
        <v>5528.1399999999994</v>
      </c>
    </row>
    <row r="4186" spans="1:5">
      <c r="A4186" s="1"/>
      <c r="B4186" s="21" t="s">
        <v>15360</v>
      </c>
      <c r="C4186" s="3">
        <v>2</v>
      </c>
      <c r="D4186" s="4">
        <v>3268</v>
      </c>
      <c r="E4186" s="13">
        <f t="shared" si="65"/>
        <v>1634</v>
      </c>
    </row>
    <row r="4187" spans="1:5">
      <c r="A4187" s="1"/>
      <c r="B4187" s="21" t="s">
        <v>4357</v>
      </c>
      <c r="C4187" s="3">
        <v>1</v>
      </c>
      <c r="D4187" s="5">
        <v>276.5</v>
      </c>
      <c r="E4187" s="13">
        <f t="shared" si="65"/>
        <v>276.5</v>
      </c>
    </row>
    <row r="4188" spans="1:5">
      <c r="A4188" s="1"/>
      <c r="B4188" s="21" t="s">
        <v>4358</v>
      </c>
      <c r="C4188" s="3">
        <v>2</v>
      </c>
      <c r="D4188" s="5">
        <v>891</v>
      </c>
      <c r="E4188" s="13">
        <f t="shared" si="65"/>
        <v>445.5</v>
      </c>
    </row>
    <row r="4189" spans="1:5">
      <c r="A4189" s="1"/>
      <c r="B4189" s="21" t="s">
        <v>4361</v>
      </c>
      <c r="C4189" s="3">
        <v>171</v>
      </c>
      <c r="D4189" s="4">
        <v>61471</v>
      </c>
      <c r="E4189" s="13">
        <f t="shared" si="65"/>
        <v>359.4795321637427</v>
      </c>
    </row>
    <row r="4190" spans="1:5">
      <c r="A4190" s="1"/>
      <c r="B4190" s="21" t="s">
        <v>4362</v>
      </c>
      <c r="C4190" s="3">
        <v>131</v>
      </c>
      <c r="D4190" s="4">
        <v>46325.5</v>
      </c>
      <c r="E4190" s="13">
        <f t="shared" si="65"/>
        <v>353.62977099236639</v>
      </c>
    </row>
    <row r="4191" spans="1:5">
      <c r="A4191" s="1"/>
      <c r="B4191" s="21" t="s">
        <v>4364</v>
      </c>
      <c r="C4191" s="3">
        <v>1</v>
      </c>
      <c r="D4191" s="4">
        <v>4230</v>
      </c>
      <c r="E4191" s="13">
        <f t="shared" si="65"/>
        <v>4230</v>
      </c>
    </row>
    <row r="4192" spans="1:5">
      <c r="A4192" s="1"/>
      <c r="B4192" s="21" t="s">
        <v>4365</v>
      </c>
      <c r="C4192" s="3">
        <v>3</v>
      </c>
      <c r="D4192" s="4">
        <v>6571.5</v>
      </c>
      <c r="E4192" s="13">
        <f t="shared" si="65"/>
        <v>2190.5</v>
      </c>
    </row>
    <row r="4193" spans="1:5">
      <c r="A4193" s="1"/>
      <c r="B4193" s="21" t="s">
        <v>4370</v>
      </c>
      <c r="C4193" s="3">
        <v>11</v>
      </c>
      <c r="D4193" s="4">
        <v>12143.5</v>
      </c>
      <c r="E4193" s="13">
        <f t="shared" si="65"/>
        <v>1103.9545454545455</v>
      </c>
    </row>
    <row r="4194" spans="1:5">
      <c r="A4194" s="1"/>
      <c r="B4194" s="21" t="s">
        <v>15361</v>
      </c>
      <c r="C4194" s="3">
        <v>61</v>
      </c>
      <c r="D4194" s="4">
        <v>198790</v>
      </c>
      <c r="E4194" s="13">
        <f t="shared" si="65"/>
        <v>3258.8524590163934</v>
      </c>
    </row>
    <row r="4195" spans="1:5">
      <c r="A4195" s="1"/>
      <c r="B4195" s="21" t="s">
        <v>15362</v>
      </c>
      <c r="C4195" s="3">
        <v>26</v>
      </c>
      <c r="D4195" s="4">
        <v>95446</v>
      </c>
      <c r="E4195" s="13">
        <f t="shared" si="65"/>
        <v>3671</v>
      </c>
    </row>
    <row r="4196" spans="1:5">
      <c r="A4196" s="1"/>
      <c r="B4196" s="21" t="s">
        <v>15363</v>
      </c>
      <c r="C4196" s="3">
        <v>8</v>
      </c>
      <c r="D4196" s="4">
        <v>36836</v>
      </c>
      <c r="E4196" s="13">
        <f t="shared" si="65"/>
        <v>4604.5</v>
      </c>
    </row>
    <row r="4197" spans="1:5">
      <c r="A4197" s="1"/>
      <c r="B4197" s="21" t="s">
        <v>15364</v>
      </c>
      <c r="C4197" s="3">
        <v>5</v>
      </c>
      <c r="D4197" s="4">
        <v>12572.5</v>
      </c>
      <c r="E4197" s="13">
        <f t="shared" si="65"/>
        <v>2514.5</v>
      </c>
    </row>
    <row r="4198" spans="1:5">
      <c r="A4198" s="1"/>
      <c r="B4198" s="21" t="s">
        <v>4372</v>
      </c>
      <c r="C4198" s="3">
        <v>96</v>
      </c>
      <c r="D4198" s="4">
        <v>2700.5</v>
      </c>
      <c r="E4198" s="13">
        <f t="shared" si="65"/>
        <v>28.130208333333332</v>
      </c>
    </row>
    <row r="4199" spans="1:5">
      <c r="A4199" s="1"/>
      <c r="B4199" s="21" t="s">
        <v>15365</v>
      </c>
      <c r="C4199" s="3">
        <v>1</v>
      </c>
      <c r="D4199" s="4">
        <v>1663.5</v>
      </c>
      <c r="E4199" s="13">
        <f t="shared" si="65"/>
        <v>1663.5</v>
      </c>
    </row>
    <row r="4200" spans="1:5">
      <c r="A4200" s="1"/>
      <c r="B4200" s="21" t="s">
        <v>15366</v>
      </c>
      <c r="C4200" s="3">
        <v>20</v>
      </c>
      <c r="D4200" s="4">
        <v>11600</v>
      </c>
      <c r="E4200" s="13">
        <f t="shared" si="65"/>
        <v>580</v>
      </c>
    </row>
    <row r="4201" spans="1:5">
      <c r="A4201" s="1"/>
      <c r="B4201" s="21" t="s">
        <v>15367</v>
      </c>
      <c r="C4201" s="3">
        <v>5</v>
      </c>
      <c r="D4201" s="4">
        <v>2952.5</v>
      </c>
      <c r="E4201" s="13">
        <f t="shared" si="65"/>
        <v>590.5</v>
      </c>
    </row>
    <row r="4202" spans="1:5">
      <c r="A4202" s="1"/>
      <c r="B4202" s="21" t="s">
        <v>15368</v>
      </c>
      <c r="C4202" s="3">
        <v>194</v>
      </c>
      <c r="D4202" s="4">
        <v>20661</v>
      </c>
      <c r="E4202" s="13">
        <f t="shared" si="65"/>
        <v>106.5</v>
      </c>
    </row>
    <row r="4203" spans="1:5">
      <c r="A4203" s="1"/>
      <c r="B4203" s="21" t="s">
        <v>15369</v>
      </c>
      <c r="C4203" s="3">
        <v>1</v>
      </c>
      <c r="D4203" s="5">
        <v>446</v>
      </c>
      <c r="E4203" s="13">
        <f t="shared" si="65"/>
        <v>446</v>
      </c>
    </row>
    <row r="4204" spans="1:5">
      <c r="A4204" s="1"/>
      <c r="B4204" s="21" t="s">
        <v>15370</v>
      </c>
      <c r="C4204" s="3">
        <v>2</v>
      </c>
      <c r="D4204" s="4">
        <v>2648</v>
      </c>
      <c r="E4204" s="13">
        <f t="shared" si="65"/>
        <v>1324</v>
      </c>
    </row>
    <row r="4205" spans="1:5">
      <c r="A4205" s="1"/>
      <c r="B4205" s="21" t="s">
        <v>15371</v>
      </c>
      <c r="C4205" s="3">
        <v>8</v>
      </c>
      <c r="D4205" s="4">
        <v>46832</v>
      </c>
      <c r="E4205" s="13">
        <f t="shared" si="65"/>
        <v>5854</v>
      </c>
    </row>
    <row r="4206" spans="1:5">
      <c r="A4206" s="1"/>
      <c r="B4206" s="21" t="s">
        <v>4380</v>
      </c>
      <c r="C4206" s="3">
        <v>8</v>
      </c>
      <c r="D4206" s="4">
        <v>50085.5</v>
      </c>
      <c r="E4206" s="13">
        <f t="shared" si="65"/>
        <v>6260.6875</v>
      </c>
    </row>
    <row r="4207" spans="1:5">
      <c r="A4207" s="1"/>
      <c r="B4207" s="21" t="s">
        <v>4382</v>
      </c>
      <c r="C4207" s="3">
        <v>7</v>
      </c>
      <c r="D4207" s="4">
        <v>31724</v>
      </c>
      <c r="E4207" s="13">
        <f t="shared" si="65"/>
        <v>4532</v>
      </c>
    </row>
    <row r="4208" spans="1:5">
      <c r="A4208" s="1"/>
      <c r="B4208" s="21" t="s">
        <v>4383</v>
      </c>
      <c r="C4208" s="3">
        <v>6</v>
      </c>
      <c r="D4208" s="4">
        <v>57109</v>
      </c>
      <c r="E4208" s="13">
        <f t="shared" si="65"/>
        <v>9518.1666666666661</v>
      </c>
    </row>
    <row r="4209" spans="1:5">
      <c r="A4209" s="1"/>
      <c r="B4209" s="21" t="s">
        <v>15372</v>
      </c>
      <c r="C4209" s="3">
        <v>5</v>
      </c>
      <c r="D4209" s="4">
        <v>52013</v>
      </c>
      <c r="E4209" s="13">
        <f t="shared" si="65"/>
        <v>10402.6</v>
      </c>
    </row>
    <row r="4210" spans="1:5">
      <c r="A4210" s="1"/>
      <c r="B4210" s="21" t="s">
        <v>4384</v>
      </c>
      <c r="C4210" s="3">
        <v>13</v>
      </c>
      <c r="D4210" s="4">
        <v>75887</v>
      </c>
      <c r="E4210" s="13">
        <f t="shared" si="65"/>
        <v>5837.4615384615381</v>
      </c>
    </row>
    <row r="4211" spans="1:5">
      <c r="A4211" s="1"/>
      <c r="B4211" s="21" t="s">
        <v>4385</v>
      </c>
      <c r="C4211" s="3">
        <v>6</v>
      </c>
      <c r="D4211" s="4">
        <v>32748</v>
      </c>
      <c r="E4211" s="13">
        <f t="shared" si="65"/>
        <v>5458</v>
      </c>
    </row>
    <row r="4212" spans="1:5">
      <c r="A4212" s="1"/>
      <c r="B4212" s="21" t="s">
        <v>4386</v>
      </c>
      <c r="C4212" s="7"/>
      <c r="D4212" s="4">
        <v>-1587</v>
      </c>
      <c r="E4212" s="13" t="e">
        <f t="shared" si="65"/>
        <v>#DIV/0!</v>
      </c>
    </row>
    <row r="4213" spans="1:5">
      <c r="A4213" s="1"/>
      <c r="B4213" s="21" t="s">
        <v>15373</v>
      </c>
      <c r="C4213" s="3">
        <v>9</v>
      </c>
      <c r="D4213" s="4">
        <v>98896.5</v>
      </c>
      <c r="E4213" s="13">
        <f t="shared" si="65"/>
        <v>10988.5</v>
      </c>
    </row>
    <row r="4214" spans="1:5">
      <c r="A4214" s="1"/>
      <c r="B4214" s="21" t="s">
        <v>4387</v>
      </c>
      <c r="C4214" s="3">
        <v>5</v>
      </c>
      <c r="D4214" s="4">
        <v>56617.5</v>
      </c>
      <c r="E4214" s="13">
        <f t="shared" si="65"/>
        <v>11323.5</v>
      </c>
    </row>
    <row r="4215" spans="1:5">
      <c r="A4215" s="1"/>
      <c r="B4215" s="21" t="s">
        <v>4391</v>
      </c>
      <c r="C4215" s="3">
        <v>2</v>
      </c>
      <c r="D4215" s="4">
        <v>18425</v>
      </c>
      <c r="E4215" s="13">
        <f t="shared" si="65"/>
        <v>9212.5</v>
      </c>
    </row>
    <row r="4216" spans="1:5">
      <c r="A4216" s="1"/>
      <c r="B4216" s="21" t="s">
        <v>15374</v>
      </c>
      <c r="C4216" s="3">
        <v>1</v>
      </c>
      <c r="D4216" s="4">
        <v>2359.5</v>
      </c>
      <c r="E4216" s="13">
        <f t="shared" si="65"/>
        <v>2359.5</v>
      </c>
    </row>
    <row r="4217" spans="1:5">
      <c r="A4217" s="1"/>
      <c r="B4217" s="21" t="s">
        <v>15375</v>
      </c>
      <c r="C4217" s="3">
        <v>10</v>
      </c>
      <c r="D4217" s="4">
        <v>28544.5</v>
      </c>
      <c r="E4217" s="13">
        <f t="shared" si="65"/>
        <v>2854.45</v>
      </c>
    </row>
    <row r="4218" spans="1:5">
      <c r="A4218" s="1"/>
      <c r="B4218" s="21" t="s">
        <v>15376</v>
      </c>
      <c r="C4218" s="3">
        <v>6</v>
      </c>
      <c r="D4218" s="4">
        <v>23900</v>
      </c>
      <c r="E4218" s="13">
        <f t="shared" si="65"/>
        <v>3983.3333333333335</v>
      </c>
    </row>
    <row r="4219" spans="1:5">
      <c r="A4219" s="1"/>
      <c r="B4219" s="21" t="s">
        <v>15377</v>
      </c>
      <c r="C4219" s="3">
        <v>1</v>
      </c>
      <c r="D4219" s="4">
        <v>4604.5</v>
      </c>
      <c r="E4219" s="13">
        <f t="shared" si="65"/>
        <v>4604.5</v>
      </c>
    </row>
    <row r="4220" spans="1:5">
      <c r="A4220" s="1"/>
      <c r="B4220" s="21" t="s">
        <v>15378</v>
      </c>
      <c r="C4220" s="3">
        <v>4</v>
      </c>
      <c r="D4220" s="4">
        <v>21260.5</v>
      </c>
      <c r="E4220" s="13">
        <f t="shared" si="65"/>
        <v>5315.125</v>
      </c>
    </row>
    <row r="4221" spans="1:5">
      <c r="A4221" s="1"/>
      <c r="B4221" s="21" t="s">
        <v>15379</v>
      </c>
      <c r="C4221" s="3">
        <v>3</v>
      </c>
      <c r="D4221" s="4">
        <v>23297.5</v>
      </c>
      <c r="E4221" s="13">
        <f t="shared" si="65"/>
        <v>7765.833333333333</v>
      </c>
    </row>
    <row r="4222" spans="1:5">
      <c r="A4222" s="1"/>
      <c r="B4222" s="21" t="s">
        <v>15380</v>
      </c>
      <c r="C4222" s="3">
        <v>4</v>
      </c>
      <c r="D4222" s="4">
        <v>33384</v>
      </c>
      <c r="E4222" s="13">
        <f t="shared" si="65"/>
        <v>8346</v>
      </c>
    </row>
    <row r="4223" spans="1:5">
      <c r="A4223" s="1"/>
      <c r="B4223" s="21" t="s">
        <v>15381</v>
      </c>
      <c r="C4223" s="3">
        <v>1</v>
      </c>
      <c r="D4223" s="4">
        <v>12373</v>
      </c>
      <c r="E4223" s="13">
        <f t="shared" si="65"/>
        <v>12373</v>
      </c>
    </row>
    <row r="4224" spans="1:5">
      <c r="A4224" s="1"/>
      <c r="B4224" s="21" t="s">
        <v>15382</v>
      </c>
      <c r="C4224" s="3">
        <v>1</v>
      </c>
      <c r="D4224" s="4">
        <v>1629</v>
      </c>
      <c r="E4224" s="13">
        <f t="shared" si="65"/>
        <v>1629</v>
      </c>
    </row>
    <row r="4225" spans="1:5">
      <c r="A4225" s="1"/>
      <c r="B4225" s="21" t="s">
        <v>15383</v>
      </c>
      <c r="C4225" s="3">
        <v>2</v>
      </c>
      <c r="D4225" s="4">
        <v>8956.5</v>
      </c>
      <c r="E4225" s="13">
        <f t="shared" si="65"/>
        <v>4478.25</v>
      </c>
    </row>
    <row r="4226" spans="1:5">
      <c r="A4226" s="1"/>
      <c r="B4226" s="21" t="s">
        <v>4395</v>
      </c>
      <c r="C4226" s="3">
        <v>5</v>
      </c>
      <c r="D4226" s="4">
        <v>32492.5</v>
      </c>
      <c r="E4226" s="13">
        <f t="shared" si="65"/>
        <v>6498.5</v>
      </c>
    </row>
    <row r="4227" spans="1:5">
      <c r="A4227" s="1"/>
      <c r="B4227" s="21" t="s">
        <v>15384</v>
      </c>
      <c r="C4227" s="3">
        <v>2</v>
      </c>
      <c r="D4227" s="4">
        <v>10893</v>
      </c>
      <c r="E4227" s="13">
        <f t="shared" ref="E4227:E4290" si="66">IF(C4227&lt;0,-D4227/-C4227,D4227/C4227)</f>
        <v>5446.5</v>
      </c>
    </row>
    <row r="4228" spans="1:5">
      <c r="A4228" s="1"/>
      <c r="B4228" s="21" t="s">
        <v>4396</v>
      </c>
      <c r="C4228" s="3">
        <v>1</v>
      </c>
      <c r="D4228" s="4">
        <v>1458.5</v>
      </c>
      <c r="E4228" s="13">
        <f t="shared" si="66"/>
        <v>1458.5</v>
      </c>
    </row>
    <row r="4229" spans="1:5">
      <c r="A4229" s="1"/>
      <c r="B4229" s="21" t="s">
        <v>4397</v>
      </c>
      <c r="C4229" s="3">
        <v>23</v>
      </c>
      <c r="D4229" s="4">
        <v>13690.5</v>
      </c>
      <c r="E4229" s="13">
        <f t="shared" si="66"/>
        <v>595.23913043478262</v>
      </c>
    </row>
    <row r="4230" spans="1:5">
      <c r="A4230" s="1"/>
      <c r="B4230" s="21" t="s">
        <v>15385</v>
      </c>
      <c r="C4230" s="3">
        <v>12</v>
      </c>
      <c r="D4230" s="4">
        <v>5297.5</v>
      </c>
      <c r="E4230" s="13">
        <f t="shared" si="66"/>
        <v>441.45833333333331</v>
      </c>
    </row>
    <row r="4231" spans="1:5">
      <c r="A4231" s="1"/>
      <c r="B4231" s="21" t="s">
        <v>4398</v>
      </c>
      <c r="C4231" s="3">
        <v>8</v>
      </c>
      <c r="D4231" s="4">
        <v>4730.5</v>
      </c>
      <c r="E4231" s="13">
        <f t="shared" si="66"/>
        <v>591.3125</v>
      </c>
    </row>
    <row r="4232" spans="1:5">
      <c r="A4232" s="1"/>
      <c r="B4232" s="21" t="s">
        <v>15386</v>
      </c>
      <c r="C4232" s="3">
        <v>2</v>
      </c>
      <c r="D4232" s="4">
        <v>1904</v>
      </c>
      <c r="E4232" s="13">
        <f t="shared" si="66"/>
        <v>952</v>
      </c>
    </row>
    <row r="4233" spans="1:5">
      <c r="A4233" s="1"/>
      <c r="B4233" s="21" t="s">
        <v>15387</v>
      </c>
      <c r="C4233" s="3">
        <v>1</v>
      </c>
      <c r="D4233" s="4">
        <v>9755</v>
      </c>
      <c r="E4233" s="13">
        <f t="shared" si="66"/>
        <v>9755</v>
      </c>
    </row>
    <row r="4234" spans="1:5">
      <c r="A4234" s="1"/>
      <c r="B4234" s="21" t="s">
        <v>15388</v>
      </c>
      <c r="C4234" s="3">
        <v>87</v>
      </c>
      <c r="D4234" s="4">
        <v>65511</v>
      </c>
      <c r="E4234" s="13">
        <f t="shared" si="66"/>
        <v>753</v>
      </c>
    </row>
    <row r="4235" spans="1:5">
      <c r="A4235" s="1"/>
      <c r="B4235" s="21" t="s">
        <v>15389</v>
      </c>
      <c r="C4235" s="3">
        <v>1</v>
      </c>
      <c r="D4235" s="4">
        <v>9412.5</v>
      </c>
      <c r="E4235" s="13">
        <f t="shared" si="66"/>
        <v>9412.5</v>
      </c>
    </row>
    <row r="4236" spans="1:5">
      <c r="A4236" s="1"/>
      <c r="B4236" s="21" t="s">
        <v>15390</v>
      </c>
      <c r="C4236" s="3">
        <v>1</v>
      </c>
      <c r="D4236" s="4">
        <v>10794</v>
      </c>
      <c r="E4236" s="13">
        <f t="shared" si="66"/>
        <v>10794</v>
      </c>
    </row>
    <row r="4237" spans="1:5">
      <c r="A4237" s="1"/>
      <c r="B4237" s="21" t="s">
        <v>4399</v>
      </c>
      <c r="C4237" s="3">
        <v>1</v>
      </c>
      <c r="D4237" s="4">
        <v>17626</v>
      </c>
      <c r="E4237" s="13">
        <f t="shared" si="66"/>
        <v>17626</v>
      </c>
    </row>
    <row r="4238" spans="1:5">
      <c r="A4238" s="1"/>
      <c r="B4238" s="21" t="s">
        <v>15391</v>
      </c>
      <c r="C4238" s="3">
        <v>1</v>
      </c>
      <c r="D4238" s="4">
        <v>16686</v>
      </c>
      <c r="E4238" s="13">
        <f t="shared" si="66"/>
        <v>16686</v>
      </c>
    </row>
    <row r="4239" spans="1:5">
      <c r="A4239" s="1"/>
      <c r="B4239" s="21" t="s">
        <v>15392</v>
      </c>
      <c r="C4239" s="3">
        <v>1</v>
      </c>
      <c r="D4239" s="4">
        <v>28561</v>
      </c>
      <c r="E4239" s="13">
        <f t="shared" si="66"/>
        <v>28561</v>
      </c>
    </row>
    <row r="4240" spans="1:5">
      <c r="A4240" s="1"/>
      <c r="B4240" s="21" t="s">
        <v>15393</v>
      </c>
      <c r="C4240" s="3">
        <v>2</v>
      </c>
      <c r="D4240" s="4">
        <v>64921</v>
      </c>
      <c r="E4240" s="13">
        <f t="shared" si="66"/>
        <v>32460.5</v>
      </c>
    </row>
    <row r="4241" spans="1:5">
      <c r="A4241" s="1"/>
      <c r="B4241" s="21" t="s">
        <v>15394</v>
      </c>
      <c r="C4241" s="3">
        <v>1</v>
      </c>
      <c r="D4241" s="4">
        <v>9883</v>
      </c>
      <c r="E4241" s="13">
        <f t="shared" si="66"/>
        <v>9883</v>
      </c>
    </row>
    <row r="4242" spans="1:5">
      <c r="A4242" s="1"/>
      <c r="B4242" s="21" t="s">
        <v>4400</v>
      </c>
      <c r="C4242" s="3">
        <v>3</v>
      </c>
      <c r="D4242" s="4">
        <v>31662</v>
      </c>
      <c r="E4242" s="13">
        <f t="shared" si="66"/>
        <v>10554</v>
      </c>
    </row>
    <row r="4243" spans="1:5">
      <c r="A4243" s="1"/>
      <c r="B4243" s="21" t="s">
        <v>15395</v>
      </c>
      <c r="C4243" s="3">
        <v>1</v>
      </c>
      <c r="D4243" s="4">
        <v>20922.75</v>
      </c>
      <c r="E4243" s="13">
        <f t="shared" si="66"/>
        <v>20922.75</v>
      </c>
    </row>
    <row r="4244" spans="1:5">
      <c r="A4244" s="1"/>
      <c r="B4244" s="21" t="s">
        <v>4402</v>
      </c>
      <c r="C4244" s="3">
        <v>1</v>
      </c>
      <c r="D4244" s="4">
        <v>36670.5</v>
      </c>
      <c r="E4244" s="13">
        <f t="shared" si="66"/>
        <v>36670.5</v>
      </c>
    </row>
    <row r="4245" spans="1:5">
      <c r="A4245" s="1"/>
      <c r="B4245" s="21" t="s">
        <v>4403</v>
      </c>
      <c r="C4245" s="3">
        <v>3</v>
      </c>
      <c r="D4245" s="4">
        <v>14178</v>
      </c>
      <c r="E4245" s="13">
        <f t="shared" si="66"/>
        <v>4726</v>
      </c>
    </row>
    <row r="4246" spans="1:5">
      <c r="A4246" s="1"/>
      <c r="B4246" s="21" t="s">
        <v>4404</v>
      </c>
      <c r="C4246" s="3">
        <v>2</v>
      </c>
      <c r="D4246" s="4">
        <v>5334</v>
      </c>
      <c r="E4246" s="13">
        <f t="shared" si="66"/>
        <v>2667</v>
      </c>
    </row>
    <row r="4247" spans="1:5">
      <c r="A4247" s="1"/>
      <c r="B4247" s="21" t="s">
        <v>15396</v>
      </c>
      <c r="C4247" s="3">
        <v>2</v>
      </c>
      <c r="D4247" s="4">
        <v>19204.5</v>
      </c>
      <c r="E4247" s="13">
        <f t="shared" si="66"/>
        <v>9602.25</v>
      </c>
    </row>
    <row r="4248" spans="1:5">
      <c r="A4248" s="1"/>
      <c r="B4248" s="21" t="s">
        <v>15397</v>
      </c>
      <c r="C4248" s="3">
        <v>5</v>
      </c>
      <c r="D4248" s="4">
        <v>1592.5</v>
      </c>
      <c r="E4248" s="13">
        <f t="shared" si="66"/>
        <v>318.5</v>
      </c>
    </row>
    <row r="4249" spans="1:5">
      <c r="A4249" s="1"/>
      <c r="B4249" s="21" t="s">
        <v>4405</v>
      </c>
      <c r="C4249" s="3">
        <v>4</v>
      </c>
      <c r="D4249" s="4">
        <v>150601.5</v>
      </c>
      <c r="E4249" s="13">
        <f t="shared" si="66"/>
        <v>37650.375</v>
      </c>
    </row>
    <row r="4250" spans="1:5">
      <c r="A4250" s="1"/>
      <c r="B4250" s="21" t="s">
        <v>4406</v>
      </c>
      <c r="C4250" s="3">
        <v>3</v>
      </c>
      <c r="D4250" s="4">
        <v>46650</v>
      </c>
      <c r="E4250" s="13">
        <f t="shared" si="66"/>
        <v>15550</v>
      </c>
    </row>
    <row r="4251" spans="1:5">
      <c r="A4251" s="1"/>
      <c r="B4251" s="21" t="s">
        <v>15398</v>
      </c>
      <c r="C4251" s="3">
        <v>12</v>
      </c>
      <c r="D4251" s="4">
        <v>55500</v>
      </c>
      <c r="E4251" s="13">
        <f t="shared" si="66"/>
        <v>4625</v>
      </c>
    </row>
    <row r="4252" spans="1:5">
      <c r="A4252" s="1"/>
      <c r="B4252" s="21" t="s">
        <v>4407</v>
      </c>
      <c r="C4252" s="3">
        <v>63</v>
      </c>
      <c r="D4252" s="4">
        <v>113872.31</v>
      </c>
      <c r="E4252" s="13">
        <f t="shared" si="66"/>
        <v>1807.496984126984</v>
      </c>
    </row>
    <row r="4253" spans="1:5">
      <c r="A4253" s="1"/>
      <c r="B4253" s="21" t="s">
        <v>15399</v>
      </c>
      <c r="C4253" s="3">
        <v>1</v>
      </c>
      <c r="D4253" s="4">
        <v>60786</v>
      </c>
      <c r="E4253" s="13">
        <f t="shared" si="66"/>
        <v>60786</v>
      </c>
    </row>
    <row r="4254" spans="1:5">
      <c r="A4254" s="1"/>
      <c r="B4254" s="21" t="s">
        <v>15400</v>
      </c>
      <c r="C4254" s="3">
        <v>1</v>
      </c>
      <c r="D4254" s="4">
        <v>3596</v>
      </c>
      <c r="E4254" s="13">
        <f t="shared" si="66"/>
        <v>3596</v>
      </c>
    </row>
    <row r="4255" spans="1:5">
      <c r="A4255" s="1"/>
      <c r="B4255" s="21" t="s">
        <v>15401</v>
      </c>
      <c r="C4255" s="3">
        <v>5</v>
      </c>
      <c r="D4255" s="4">
        <v>12217.5</v>
      </c>
      <c r="E4255" s="13">
        <f t="shared" si="66"/>
        <v>2443.5</v>
      </c>
    </row>
    <row r="4256" spans="1:5">
      <c r="A4256" s="1"/>
      <c r="B4256" s="21" t="s">
        <v>15402</v>
      </c>
      <c r="C4256" s="3">
        <v>25</v>
      </c>
      <c r="D4256" s="4">
        <v>16725</v>
      </c>
      <c r="E4256" s="13">
        <f t="shared" si="66"/>
        <v>669</v>
      </c>
    </row>
    <row r="4257" spans="1:5">
      <c r="A4257" s="1"/>
      <c r="B4257" s="21" t="s">
        <v>15403</v>
      </c>
      <c r="C4257" s="3">
        <v>6</v>
      </c>
      <c r="D4257" s="4">
        <v>11622</v>
      </c>
      <c r="E4257" s="13">
        <f t="shared" si="66"/>
        <v>1937</v>
      </c>
    </row>
    <row r="4258" spans="1:5">
      <c r="A4258" s="1"/>
      <c r="B4258" s="21" t="s">
        <v>15404</v>
      </c>
      <c r="C4258" s="3">
        <v>7</v>
      </c>
      <c r="D4258" s="4">
        <v>50002.5</v>
      </c>
      <c r="E4258" s="13">
        <f t="shared" si="66"/>
        <v>7143.2142857142853</v>
      </c>
    </row>
    <row r="4259" spans="1:5">
      <c r="A4259" s="1"/>
      <c r="B4259" s="21" t="s">
        <v>15405</v>
      </c>
      <c r="C4259" s="3">
        <v>2</v>
      </c>
      <c r="D4259" s="5">
        <v>643</v>
      </c>
      <c r="E4259" s="13">
        <f t="shared" si="66"/>
        <v>321.5</v>
      </c>
    </row>
    <row r="4260" spans="1:5">
      <c r="A4260" s="1"/>
      <c r="B4260" s="21" t="s">
        <v>15406</v>
      </c>
      <c r="C4260" s="3">
        <v>4</v>
      </c>
      <c r="D4260" s="4">
        <v>2480</v>
      </c>
      <c r="E4260" s="13">
        <f t="shared" si="66"/>
        <v>620</v>
      </c>
    </row>
    <row r="4261" spans="1:5">
      <c r="A4261" s="1"/>
      <c r="B4261" s="21" t="s">
        <v>15407</v>
      </c>
      <c r="C4261" s="3">
        <v>27</v>
      </c>
      <c r="D4261" s="4">
        <v>15158</v>
      </c>
      <c r="E4261" s="13">
        <f t="shared" si="66"/>
        <v>561.40740740740739</v>
      </c>
    </row>
    <row r="4262" spans="1:5">
      <c r="A4262" s="1"/>
      <c r="B4262" s="21" t="s">
        <v>4413</v>
      </c>
      <c r="C4262" s="3">
        <v>4</v>
      </c>
      <c r="D4262" s="4">
        <v>35040</v>
      </c>
      <c r="E4262" s="13">
        <f t="shared" si="66"/>
        <v>8760</v>
      </c>
    </row>
    <row r="4263" spans="1:5">
      <c r="A4263" s="1"/>
      <c r="B4263" s="21" t="s">
        <v>15408</v>
      </c>
      <c r="C4263" s="3">
        <v>2</v>
      </c>
      <c r="D4263" s="4">
        <v>20247</v>
      </c>
      <c r="E4263" s="13">
        <f t="shared" si="66"/>
        <v>10123.5</v>
      </c>
    </row>
    <row r="4264" spans="1:5">
      <c r="A4264" s="1"/>
      <c r="B4264" s="21" t="s">
        <v>15409</v>
      </c>
      <c r="C4264" s="3">
        <v>4</v>
      </c>
      <c r="D4264" s="4">
        <v>1478</v>
      </c>
      <c r="E4264" s="13">
        <f t="shared" si="66"/>
        <v>369.5</v>
      </c>
    </row>
    <row r="4265" spans="1:5">
      <c r="A4265" s="1"/>
      <c r="B4265" s="21" t="s">
        <v>15410</v>
      </c>
      <c r="C4265" s="3">
        <v>170</v>
      </c>
      <c r="D4265" s="4">
        <v>115175</v>
      </c>
      <c r="E4265" s="13">
        <f t="shared" si="66"/>
        <v>677.5</v>
      </c>
    </row>
    <row r="4266" spans="1:5">
      <c r="A4266" s="1"/>
      <c r="B4266" s="21" t="s">
        <v>15411</v>
      </c>
      <c r="C4266" s="3">
        <v>163</v>
      </c>
      <c r="D4266" s="4">
        <v>166586</v>
      </c>
      <c r="E4266" s="13">
        <f t="shared" si="66"/>
        <v>1022</v>
      </c>
    </row>
    <row r="4267" spans="1:5">
      <c r="A4267" s="1"/>
      <c r="B4267" s="21" t="s">
        <v>4414</v>
      </c>
      <c r="C4267" s="3">
        <v>5</v>
      </c>
      <c r="D4267" s="4">
        <v>1085</v>
      </c>
      <c r="E4267" s="13">
        <f t="shared" si="66"/>
        <v>217</v>
      </c>
    </row>
    <row r="4268" spans="1:5">
      <c r="A4268" s="1"/>
      <c r="B4268" s="21" t="s">
        <v>4415</v>
      </c>
      <c r="C4268" s="3">
        <v>139</v>
      </c>
      <c r="D4268" s="4">
        <v>57798.5</v>
      </c>
      <c r="E4268" s="13">
        <f t="shared" si="66"/>
        <v>415.81654676258995</v>
      </c>
    </row>
    <row r="4269" spans="1:5">
      <c r="A4269" s="1"/>
      <c r="B4269" s="21" t="s">
        <v>15412</v>
      </c>
      <c r="C4269" s="3">
        <v>1</v>
      </c>
      <c r="D4269" s="4">
        <v>9464.5</v>
      </c>
      <c r="E4269" s="13">
        <f t="shared" si="66"/>
        <v>9464.5</v>
      </c>
    </row>
    <row r="4270" spans="1:5">
      <c r="A4270" s="1"/>
      <c r="B4270" s="21" t="s">
        <v>15413</v>
      </c>
      <c r="C4270" s="3">
        <v>1</v>
      </c>
      <c r="D4270" s="4">
        <v>2751.5</v>
      </c>
      <c r="E4270" s="13">
        <f t="shared" si="66"/>
        <v>2751.5</v>
      </c>
    </row>
    <row r="4271" spans="1:5">
      <c r="A4271" s="1"/>
      <c r="B4271" s="21" t="s">
        <v>15414</v>
      </c>
      <c r="C4271" s="3">
        <v>2</v>
      </c>
      <c r="D4271" s="4">
        <v>12660</v>
      </c>
      <c r="E4271" s="13">
        <f t="shared" si="66"/>
        <v>6330</v>
      </c>
    </row>
    <row r="4272" spans="1:5">
      <c r="A4272" s="1"/>
      <c r="B4272" s="21" t="s">
        <v>15415</v>
      </c>
      <c r="C4272" s="3">
        <v>1</v>
      </c>
      <c r="D4272" s="4">
        <v>9153.5</v>
      </c>
      <c r="E4272" s="13">
        <f t="shared" si="66"/>
        <v>9153.5</v>
      </c>
    </row>
    <row r="4273" spans="1:5">
      <c r="A4273" s="1"/>
      <c r="B4273" s="21" t="s">
        <v>15416</v>
      </c>
      <c r="C4273" s="3">
        <v>3</v>
      </c>
      <c r="D4273" s="4">
        <v>1651.5</v>
      </c>
      <c r="E4273" s="13">
        <f t="shared" si="66"/>
        <v>550.5</v>
      </c>
    </row>
    <row r="4274" spans="1:5">
      <c r="A4274" s="1"/>
      <c r="B4274" s="21" t="s">
        <v>15417</v>
      </c>
      <c r="C4274" s="3">
        <v>2</v>
      </c>
      <c r="D4274" s="4">
        <v>3511</v>
      </c>
      <c r="E4274" s="13">
        <f t="shared" si="66"/>
        <v>1755.5</v>
      </c>
    </row>
    <row r="4275" spans="1:5">
      <c r="A4275" s="1"/>
      <c r="B4275" s="21" t="s">
        <v>15418</v>
      </c>
      <c r="C4275" s="3">
        <v>2</v>
      </c>
      <c r="D4275" s="4">
        <v>1369</v>
      </c>
      <c r="E4275" s="13">
        <f t="shared" si="66"/>
        <v>684.5</v>
      </c>
    </row>
    <row r="4276" spans="1:5">
      <c r="A4276" s="1"/>
      <c r="B4276" s="21" t="s">
        <v>15419</v>
      </c>
      <c r="C4276" s="3">
        <v>1</v>
      </c>
      <c r="D4276" s="4">
        <v>10542.5</v>
      </c>
      <c r="E4276" s="13">
        <f t="shared" si="66"/>
        <v>10542.5</v>
      </c>
    </row>
    <row r="4277" spans="1:5">
      <c r="A4277" s="1"/>
      <c r="B4277" s="21" t="s">
        <v>15420</v>
      </c>
      <c r="C4277" s="3">
        <v>32</v>
      </c>
      <c r="D4277" s="4">
        <v>162785</v>
      </c>
      <c r="E4277" s="13">
        <f t="shared" si="66"/>
        <v>5087.03125</v>
      </c>
    </row>
    <row r="4278" spans="1:5">
      <c r="A4278" s="1"/>
      <c r="B4278" s="21" t="s">
        <v>15421</v>
      </c>
      <c r="C4278" s="3">
        <v>14</v>
      </c>
      <c r="D4278" s="4">
        <v>242410</v>
      </c>
      <c r="E4278" s="13">
        <f t="shared" si="66"/>
        <v>17315</v>
      </c>
    </row>
    <row r="4279" spans="1:5">
      <c r="A4279" s="1"/>
      <c r="B4279" s="21" t="s">
        <v>15422</v>
      </c>
      <c r="C4279" s="3">
        <v>41</v>
      </c>
      <c r="D4279" s="4">
        <v>33907</v>
      </c>
      <c r="E4279" s="13">
        <f t="shared" si="66"/>
        <v>827</v>
      </c>
    </row>
    <row r="4280" spans="1:5">
      <c r="A4280" s="1"/>
      <c r="B4280" s="21" t="s">
        <v>15423</v>
      </c>
      <c r="C4280" s="3">
        <v>3</v>
      </c>
      <c r="D4280" s="4">
        <v>38776.5</v>
      </c>
      <c r="E4280" s="13">
        <f t="shared" si="66"/>
        <v>12925.5</v>
      </c>
    </row>
    <row r="4281" spans="1:5">
      <c r="A4281" s="1"/>
      <c r="B4281" s="21" t="s">
        <v>15424</v>
      </c>
      <c r="C4281" s="3">
        <v>1</v>
      </c>
      <c r="D4281" s="4">
        <v>24699</v>
      </c>
      <c r="E4281" s="13">
        <f t="shared" si="66"/>
        <v>24699</v>
      </c>
    </row>
    <row r="4282" spans="1:5">
      <c r="A4282" s="1"/>
      <c r="B4282" s="21" t="s">
        <v>15425</v>
      </c>
      <c r="C4282" s="3">
        <v>2</v>
      </c>
      <c r="D4282" s="4">
        <v>33830</v>
      </c>
      <c r="E4282" s="13">
        <f t="shared" si="66"/>
        <v>16915</v>
      </c>
    </row>
    <row r="4283" spans="1:5">
      <c r="A4283" s="1"/>
      <c r="B4283" s="21" t="s">
        <v>15426</v>
      </c>
      <c r="C4283" s="3">
        <v>1</v>
      </c>
      <c r="D4283" s="4">
        <v>46742</v>
      </c>
      <c r="E4283" s="13">
        <f t="shared" si="66"/>
        <v>46742</v>
      </c>
    </row>
    <row r="4284" spans="1:5">
      <c r="A4284" s="1"/>
      <c r="B4284" s="21" t="s">
        <v>15427</v>
      </c>
      <c r="C4284" s="3">
        <v>1</v>
      </c>
      <c r="D4284" s="5">
        <v>755</v>
      </c>
      <c r="E4284" s="13">
        <f t="shared" si="66"/>
        <v>755</v>
      </c>
    </row>
    <row r="4285" spans="1:5">
      <c r="A4285" s="1"/>
      <c r="B4285" s="21" t="s">
        <v>15428</v>
      </c>
      <c r="C4285" s="3">
        <v>2</v>
      </c>
      <c r="D4285" s="4">
        <v>12004</v>
      </c>
      <c r="E4285" s="13">
        <f t="shared" si="66"/>
        <v>6002</v>
      </c>
    </row>
    <row r="4286" spans="1:5">
      <c r="A4286" s="1"/>
      <c r="B4286" s="21" t="s">
        <v>15429</v>
      </c>
      <c r="C4286" s="3">
        <v>1</v>
      </c>
      <c r="D4286" s="5">
        <v>861</v>
      </c>
      <c r="E4286" s="13">
        <f t="shared" si="66"/>
        <v>861</v>
      </c>
    </row>
    <row r="4287" spans="1:5">
      <c r="A4287" s="1"/>
      <c r="B4287" s="21" t="s">
        <v>15430</v>
      </c>
      <c r="C4287" s="3">
        <v>2</v>
      </c>
      <c r="D4287" s="4">
        <v>1067</v>
      </c>
      <c r="E4287" s="13">
        <f t="shared" si="66"/>
        <v>533.5</v>
      </c>
    </row>
    <row r="4288" spans="1:5">
      <c r="A4288" s="1"/>
      <c r="B4288" s="21" t="s">
        <v>15431</v>
      </c>
      <c r="C4288" s="3">
        <v>1</v>
      </c>
      <c r="D4288" s="4">
        <v>28397</v>
      </c>
      <c r="E4288" s="13">
        <f t="shared" si="66"/>
        <v>28397</v>
      </c>
    </row>
    <row r="4289" spans="1:5">
      <c r="A4289" s="1"/>
      <c r="B4289" s="21" t="s">
        <v>15432</v>
      </c>
      <c r="C4289" s="3">
        <v>1</v>
      </c>
      <c r="D4289" s="4">
        <v>12034</v>
      </c>
      <c r="E4289" s="13">
        <f t="shared" si="66"/>
        <v>12034</v>
      </c>
    </row>
    <row r="4290" spans="1:5">
      <c r="A4290" s="1"/>
      <c r="B4290" s="21" t="s">
        <v>15433</v>
      </c>
      <c r="C4290" s="3">
        <v>42</v>
      </c>
      <c r="D4290" s="4">
        <v>130483.5</v>
      </c>
      <c r="E4290" s="13">
        <f t="shared" si="66"/>
        <v>3106.75</v>
      </c>
    </row>
    <row r="4291" spans="1:5">
      <c r="A4291" s="1"/>
      <c r="B4291" s="21" t="s">
        <v>15434</v>
      </c>
      <c r="C4291" s="3">
        <v>33</v>
      </c>
      <c r="D4291" s="4">
        <v>81803.5</v>
      </c>
      <c r="E4291" s="13">
        <f t="shared" ref="E4291:E4354" si="67">IF(C4291&lt;0,-D4291/-C4291,D4291/C4291)</f>
        <v>2478.8939393939395</v>
      </c>
    </row>
    <row r="4292" spans="1:5">
      <c r="A4292" s="1"/>
      <c r="B4292" s="21" t="s">
        <v>15435</v>
      </c>
      <c r="C4292" s="3">
        <v>9</v>
      </c>
      <c r="D4292" s="4">
        <v>65639</v>
      </c>
      <c r="E4292" s="13">
        <f t="shared" si="67"/>
        <v>7293.2222222222226</v>
      </c>
    </row>
    <row r="4293" spans="1:5">
      <c r="A4293" s="1"/>
      <c r="B4293" s="21" t="s">
        <v>15436</v>
      </c>
      <c r="C4293" s="3">
        <v>2</v>
      </c>
      <c r="D4293" s="4">
        <v>36096</v>
      </c>
      <c r="E4293" s="13">
        <f t="shared" si="67"/>
        <v>18048</v>
      </c>
    </row>
    <row r="4294" spans="1:5">
      <c r="A4294" s="1"/>
      <c r="B4294" s="21" t="s">
        <v>15437</v>
      </c>
      <c r="C4294" s="3">
        <v>1</v>
      </c>
      <c r="D4294" s="4">
        <v>11494</v>
      </c>
      <c r="E4294" s="13">
        <f t="shared" si="67"/>
        <v>11494</v>
      </c>
    </row>
    <row r="4295" spans="1:5">
      <c r="A4295" s="1"/>
      <c r="B4295" s="21" t="s">
        <v>15438</v>
      </c>
      <c r="C4295" s="3">
        <v>10</v>
      </c>
      <c r="D4295" s="4">
        <v>6360</v>
      </c>
      <c r="E4295" s="13">
        <f t="shared" si="67"/>
        <v>636</v>
      </c>
    </row>
    <row r="4296" spans="1:5">
      <c r="A4296" s="1"/>
      <c r="B4296" s="21" t="s">
        <v>15439</v>
      </c>
      <c r="C4296" s="3">
        <v>3</v>
      </c>
      <c r="D4296" s="4">
        <v>2850</v>
      </c>
      <c r="E4296" s="13">
        <f t="shared" si="67"/>
        <v>950</v>
      </c>
    </row>
    <row r="4297" spans="1:5">
      <c r="A4297" s="1"/>
      <c r="B4297" s="21" t="s">
        <v>15440</v>
      </c>
      <c r="C4297" s="3">
        <v>1</v>
      </c>
      <c r="D4297" s="4">
        <v>17498</v>
      </c>
      <c r="E4297" s="13">
        <f t="shared" si="67"/>
        <v>17498</v>
      </c>
    </row>
    <row r="4298" spans="1:5">
      <c r="A4298" s="1"/>
      <c r="B4298" s="21" t="s">
        <v>15441</v>
      </c>
      <c r="C4298" s="3">
        <v>1</v>
      </c>
      <c r="D4298" s="4">
        <v>12142</v>
      </c>
      <c r="E4298" s="13">
        <f t="shared" si="67"/>
        <v>12142</v>
      </c>
    </row>
    <row r="4299" spans="1:5">
      <c r="A4299" s="1"/>
      <c r="B4299" s="21" t="s">
        <v>15442</v>
      </c>
      <c r="C4299" s="3">
        <v>1</v>
      </c>
      <c r="D4299" s="4">
        <v>14361</v>
      </c>
      <c r="E4299" s="13">
        <f t="shared" si="67"/>
        <v>14361</v>
      </c>
    </row>
    <row r="4300" spans="1:5">
      <c r="A4300" s="1"/>
      <c r="B4300" s="21" t="s">
        <v>15443</v>
      </c>
      <c r="C4300" s="3">
        <v>1</v>
      </c>
      <c r="D4300" s="4">
        <v>11169.5</v>
      </c>
      <c r="E4300" s="13">
        <f t="shared" si="67"/>
        <v>11169.5</v>
      </c>
    </row>
    <row r="4301" spans="1:5">
      <c r="A4301" s="1"/>
      <c r="B4301" s="21" t="s">
        <v>15444</v>
      </c>
      <c r="C4301" s="3">
        <v>1</v>
      </c>
      <c r="D4301" s="4">
        <v>17406</v>
      </c>
      <c r="E4301" s="13">
        <f t="shared" si="67"/>
        <v>17406</v>
      </c>
    </row>
    <row r="4302" spans="1:5">
      <c r="A4302" s="1"/>
      <c r="B4302" s="21" t="s">
        <v>15445</v>
      </c>
      <c r="C4302" s="3">
        <v>2</v>
      </c>
      <c r="D4302" s="4">
        <v>4881</v>
      </c>
      <c r="E4302" s="13">
        <f t="shared" si="67"/>
        <v>2440.5</v>
      </c>
    </row>
    <row r="4303" spans="1:5">
      <c r="A4303" s="1"/>
      <c r="B4303" s="21" t="s">
        <v>15446</v>
      </c>
      <c r="C4303" s="3">
        <v>1</v>
      </c>
      <c r="D4303" s="4">
        <v>3186</v>
      </c>
      <c r="E4303" s="13">
        <f t="shared" si="67"/>
        <v>3186</v>
      </c>
    </row>
    <row r="4304" spans="1:5">
      <c r="A4304" s="1"/>
      <c r="B4304" s="21" t="s">
        <v>4420</v>
      </c>
      <c r="C4304" s="3">
        <v>2</v>
      </c>
      <c r="D4304" s="4">
        <v>14692</v>
      </c>
      <c r="E4304" s="13">
        <f t="shared" si="67"/>
        <v>7346</v>
      </c>
    </row>
    <row r="4305" spans="1:5">
      <c r="A4305" s="1"/>
      <c r="B4305" s="21" t="s">
        <v>15447</v>
      </c>
      <c r="C4305" s="3">
        <v>1</v>
      </c>
      <c r="D4305" s="4">
        <v>3805.5</v>
      </c>
      <c r="E4305" s="13">
        <f t="shared" si="67"/>
        <v>3805.5</v>
      </c>
    </row>
    <row r="4306" spans="1:5">
      <c r="A4306" s="1"/>
      <c r="B4306" s="21" t="s">
        <v>15448</v>
      </c>
      <c r="C4306" s="3">
        <v>4</v>
      </c>
      <c r="D4306" s="4">
        <v>34608.5</v>
      </c>
      <c r="E4306" s="13">
        <f t="shared" si="67"/>
        <v>8652.125</v>
      </c>
    </row>
    <row r="4307" spans="1:5">
      <c r="A4307" s="1"/>
      <c r="B4307" s="21" t="s">
        <v>15449</v>
      </c>
      <c r="C4307" s="3">
        <v>44</v>
      </c>
      <c r="D4307" s="4">
        <v>104178</v>
      </c>
      <c r="E4307" s="13">
        <f t="shared" si="67"/>
        <v>2367.681818181818</v>
      </c>
    </row>
    <row r="4308" spans="1:5">
      <c r="A4308" s="1"/>
      <c r="B4308" s="21" t="s">
        <v>15450</v>
      </c>
      <c r="C4308" s="3">
        <v>1</v>
      </c>
      <c r="D4308" s="4">
        <v>120449</v>
      </c>
      <c r="E4308" s="13">
        <f t="shared" si="67"/>
        <v>120449</v>
      </c>
    </row>
    <row r="4309" spans="1:5">
      <c r="A4309" s="1"/>
      <c r="B4309" s="21" t="s">
        <v>4423</v>
      </c>
      <c r="C4309" s="3">
        <v>18</v>
      </c>
      <c r="D4309" s="4">
        <v>12984</v>
      </c>
      <c r="E4309" s="13">
        <f t="shared" si="67"/>
        <v>721.33333333333337</v>
      </c>
    </row>
    <row r="4310" spans="1:5">
      <c r="A4310" s="1"/>
      <c r="B4310" s="21" t="s">
        <v>15451</v>
      </c>
      <c r="C4310" s="3">
        <v>2</v>
      </c>
      <c r="D4310" s="4">
        <v>247720.5</v>
      </c>
      <c r="E4310" s="13">
        <f t="shared" si="67"/>
        <v>123860.25</v>
      </c>
    </row>
    <row r="4311" spans="1:5">
      <c r="A4311" s="1"/>
      <c r="B4311" s="21" t="s">
        <v>15452</v>
      </c>
      <c r="C4311" s="3">
        <v>662</v>
      </c>
      <c r="D4311" s="4">
        <v>319415</v>
      </c>
      <c r="E4311" s="13">
        <f t="shared" si="67"/>
        <v>482.5</v>
      </c>
    </row>
    <row r="4312" spans="1:5">
      <c r="A4312" s="1"/>
      <c r="B4312" s="21" t="s">
        <v>15453</v>
      </c>
      <c r="C4312" s="3">
        <v>1</v>
      </c>
      <c r="D4312" s="4">
        <v>29406</v>
      </c>
      <c r="E4312" s="13">
        <f t="shared" si="67"/>
        <v>29406</v>
      </c>
    </row>
    <row r="4313" spans="1:5">
      <c r="A4313" s="1"/>
      <c r="B4313" s="21" t="s">
        <v>15454</v>
      </c>
      <c r="C4313" s="3">
        <v>1</v>
      </c>
      <c r="D4313" s="4">
        <v>31496</v>
      </c>
      <c r="E4313" s="13">
        <f t="shared" si="67"/>
        <v>31496</v>
      </c>
    </row>
    <row r="4314" spans="1:5">
      <c r="A4314" s="1"/>
      <c r="B4314" s="21" t="s">
        <v>4425</v>
      </c>
      <c r="C4314" s="3">
        <v>12</v>
      </c>
      <c r="D4314" s="4">
        <v>8880</v>
      </c>
      <c r="E4314" s="13">
        <f t="shared" si="67"/>
        <v>740</v>
      </c>
    </row>
    <row r="4315" spans="1:5">
      <c r="A4315" s="1"/>
      <c r="B4315" s="21" t="s">
        <v>15455</v>
      </c>
      <c r="C4315" s="3">
        <v>2</v>
      </c>
      <c r="D4315" s="4">
        <v>137521</v>
      </c>
      <c r="E4315" s="13">
        <f t="shared" si="67"/>
        <v>68760.5</v>
      </c>
    </row>
    <row r="4316" spans="1:5">
      <c r="A4316" s="1"/>
      <c r="B4316" s="21" t="s">
        <v>15456</v>
      </c>
      <c r="C4316" s="3">
        <v>3</v>
      </c>
      <c r="D4316" s="4">
        <v>11656.5</v>
      </c>
      <c r="E4316" s="13">
        <f t="shared" si="67"/>
        <v>3885.5</v>
      </c>
    </row>
    <row r="4317" spans="1:5">
      <c r="A4317" s="1"/>
      <c r="B4317" s="21" t="s">
        <v>15457</v>
      </c>
      <c r="C4317" s="3">
        <v>13</v>
      </c>
      <c r="D4317" s="4">
        <v>19940.5</v>
      </c>
      <c r="E4317" s="13">
        <f t="shared" si="67"/>
        <v>1533.8846153846155</v>
      </c>
    </row>
    <row r="4318" spans="1:5">
      <c r="A4318" s="1"/>
      <c r="B4318" s="21" t="s">
        <v>15458</v>
      </c>
      <c r="C4318" s="3">
        <v>10</v>
      </c>
      <c r="D4318" s="4">
        <v>8260.5</v>
      </c>
      <c r="E4318" s="13">
        <f t="shared" si="67"/>
        <v>826.05</v>
      </c>
    </row>
    <row r="4319" spans="1:5">
      <c r="A4319" s="1"/>
      <c r="B4319" s="21" t="s">
        <v>15459</v>
      </c>
      <c r="C4319" s="3">
        <v>10</v>
      </c>
      <c r="D4319" s="4">
        <v>8850</v>
      </c>
      <c r="E4319" s="13">
        <f t="shared" si="67"/>
        <v>885</v>
      </c>
    </row>
    <row r="4320" spans="1:5">
      <c r="A4320" s="1"/>
      <c r="B4320" s="21" t="s">
        <v>15460</v>
      </c>
      <c r="C4320" s="3">
        <v>8</v>
      </c>
      <c r="D4320" s="4">
        <v>5404</v>
      </c>
      <c r="E4320" s="13">
        <f t="shared" si="67"/>
        <v>675.5</v>
      </c>
    </row>
    <row r="4321" spans="1:5">
      <c r="A4321" s="1"/>
      <c r="B4321" s="21" t="s">
        <v>15461</v>
      </c>
      <c r="C4321" s="3">
        <v>1</v>
      </c>
      <c r="D4321" s="4">
        <v>6562.5</v>
      </c>
      <c r="E4321" s="13">
        <f t="shared" si="67"/>
        <v>6562.5</v>
      </c>
    </row>
    <row r="4322" spans="1:5">
      <c r="A4322" s="1"/>
      <c r="B4322" s="21" t="s">
        <v>15462</v>
      </c>
      <c r="C4322" s="3">
        <v>2</v>
      </c>
      <c r="D4322" s="5">
        <v>574</v>
      </c>
      <c r="E4322" s="13">
        <f t="shared" si="67"/>
        <v>287</v>
      </c>
    </row>
    <row r="4323" spans="1:5">
      <c r="A4323" s="1"/>
      <c r="B4323" s="21" t="s">
        <v>15463</v>
      </c>
      <c r="C4323" s="3">
        <v>1</v>
      </c>
      <c r="D4323" s="4">
        <v>3976</v>
      </c>
      <c r="E4323" s="13">
        <f t="shared" si="67"/>
        <v>3976</v>
      </c>
    </row>
    <row r="4324" spans="1:5">
      <c r="A4324" s="1"/>
      <c r="B4324" s="21" t="s">
        <v>15464</v>
      </c>
      <c r="C4324" s="3">
        <v>2</v>
      </c>
      <c r="D4324" s="4">
        <v>11748</v>
      </c>
      <c r="E4324" s="13">
        <f t="shared" si="67"/>
        <v>5874</v>
      </c>
    </row>
    <row r="4325" spans="1:5">
      <c r="A4325" s="1"/>
      <c r="B4325" s="21" t="s">
        <v>15465</v>
      </c>
      <c r="C4325" s="3">
        <v>1</v>
      </c>
      <c r="D4325" s="5">
        <v>962.5</v>
      </c>
      <c r="E4325" s="13">
        <f t="shared" si="67"/>
        <v>962.5</v>
      </c>
    </row>
    <row r="4326" spans="1:5">
      <c r="A4326" s="1"/>
      <c r="B4326" s="21" t="s">
        <v>15466</v>
      </c>
      <c r="C4326" s="3">
        <v>1</v>
      </c>
      <c r="D4326" s="4">
        <v>1503</v>
      </c>
      <c r="E4326" s="13">
        <f t="shared" si="67"/>
        <v>1503</v>
      </c>
    </row>
    <row r="4327" spans="1:5">
      <c r="A4327" s="1"/>
      <c r="B4327" s="21" t="s">
        <v>15467</v>
      </c>
      <c r="C4327" s="3">
        <v>1</v>
      </c>
      <c r="D4327" s="5">
        <v>949</v>
      </c>
      <c r="E4327" s="13">
        <f t="shared" si="67"/>
        <v>949</v>
      </c>
    </row>
    <row r="4328" spans="1:5">
      <c r="A4328" s="1"/>
      <c r="B4328" s="21" t="s">
        <v>15468</v>
      </c>
      <c r="C4328" s="3">
        <v>4</v>
      </c>
      <c r="D4328" s="4">
        <v>5381.5</v>
      </c>
      <c r="E4328" s="13">
        <f t="shared" si="67"/>
        <v>1345.375</v>
      </c>
    </row>
    <row r="4329" spans="1:5">
      <c r="A4329" s="1"/>
      <c r="B4329" s="21" t="s">
        <v>4429</v>
      </c>
      <c r="C4329" s="3">
        <v>10</v>
      </c>
      <c r="D4329" s="4">
        <v>15611.5</v>
      </c>
      <c r="E4329" s="13">
        <f t="shared" si="67"/>
        <v>1561.15</v>
      </c>
    </row>
    <row r="4330" spans="1:5">
      <c r="A4330" s="1"/>
      <c r="B4330" s="21" t="s">
        <v>4430</v>
      </c>
      <c r="C4330" s="3">
        <v>1</v>
      </c>
      <c r="D4330" s="4">
        <v>2210.5</v>
      </c>
      <c r="E4330" s="13">
        <f t="shared" si="67"/>
        <v>2210.5</v>
      </c>
    </row>
    <row r="4331" spans="1:5">
      <c r="A4331" s="1"/>
      <c r="B4331" s="21" t="s">
        <v>4431</v>
      </c>
      <c r="C4331" s="3">
        <v>3</v>
      </c>
      <c r="D4331" s="4">
        <v>8851</v>
      </c>
      <c r="E4331" s="13">
        <f t="shared" si="67"/>
        <v>2950.3333333333335</v>
      </c>
    </row>
    <row r="4332" spans="1:5">
      <c r="A4332" s="1"/>
      <c r="B4332" s="21" t="s">
        <v>4432</v>
      </c>
      <c r="C4332" s="3">
        <v>1</v>
      </c>
      <c r="D4332" s="4">
        <v>4758.5</v>
      </c>
      <c r="E4332" s="13">
        <f t="shared" si="67"/>
        <v>4758.5</v>
      </c>
    </row>
    <row r="4333" spans="1:5">
      <c r="A4333" s="1"/>
      <c r="B4333" s="21" t="s">
        <v>15469</v>
      </c>
      <c r="C4333" s="3">
        <v>1</v>
      </c>
      <c r="D4333" s="4">
        <v>6742.5</v>
      </c>
      <c r="E4333" s="13">
        <f t="shared" si="67"/>
        <v>6742.5</v>
      </c>
    </row>
    <row r="4334" spans="1:5">
      <c r="A4334" s="1"/>
      <c r="B4334" s="21" t="s">
        <v>15470</v>
      </c>
      <c r="C4334" s="3">
        <v>1</v>
      </c>
      <c r="D4334" s="4">
        <v>4719</v>
      </c>
      <c r="E4334" s="13">
        <f t="shared" si="67"/>
        <v>4719</v>
      </c>
    </row>
    <row r="4335" spans="1:5">
      <c r="A4335" s="1"/>
      <c r="B4335" s="21" t="s">
        <v>15471</v>
      </c>
      <c r="C4335" s="3">
        <v>5</v>
      </c>
      <c r="D4335" s="4">
        <v>4865</v>
      </c>
      <c r="E4335" s="13">
        <f t="shared" si="67"/>
        <v>973</v>
      </c>
    </row>
    <row r="4336" spans="1:5">
      <c r="A4336" s="1"/>
      <c r="B4336" s="21" t="s">
        <v>15472</v>
      </c>
      <c r="C4336" s="3">
        <v>30</v>
      </c>
      <c r="D4336" s="4">
        <v>32400</v>
      </c>
      <c r="E4336" s="13">
        <f t="shared" si="67"/>
        <v>1080</v>
      </c>
    </row>
    <row r="4337" spans="1:5">
      <c r="A4337" s="1"/>
      <c r="B4337" s="21" t="s">
        <v>15473</v>
      </c>
      <c r="C4337" s="3">
        <v>19</v>
      </c>
      <c r="D4337" s="4">
        <v>38010</v>
      </c>
      <c r="E4337" s="13">
        <f t="shared" si="67"/>
        <v>2000.5263157894738</v>
      </c>
    </row>
    <row r="4338" spans="1:5">
      <c r="A4338" s="1"/>
      <c r="B4338" s="21" t="s">
        <v>15474</v>
      </c>
      <c r="C4338" s="3">
        <v>1</v>
      </c>
      <c r="D4338" s="4">
        <v>19538</v>
      </c>
      <c r="E4338" s="13">
        <f t="shared" si="67"/>
        <v>19538</v>
      </c>
    </row>
    <row r="4339" spans="1:5">
      <c r="A4339" s="1"/>
      <c r="B4339" s="21" t="s">
        <v>15475</v>
      </c>
      <c r="C4339" s="3">
        <v>2</v>
      </c>
      <c r="D4339" s="4">
        <v>1912</v>
      </c>
      <c r="E4339" s="13">
        <f t="shared" si="67"/>
        <v>956</v>
      </c>
    </row>
    <row r="4340" spans="1:5">
      <c r="A4340" s="1"/>
      <c r="B4340" s="21" t="s">
        <v>15476</v>
      </c>
      <c r="C4340" s="3">
        <v>10</v>
      </c>
      <c r="D4340" s="4">
        <v>12094</v>
      </c>
      <c r="E4340" s="13">
        <f t="shared" si="67"/>
        <v>1209.4000000000001</v>
      </c>
    </row>
    <row r="4341" spans="1:5">
      <c r="A4341" s="1"/>
      <c r="B4341" s="21" t="s">
        <v>15477</v>
      </c>
      <c r="C4341" s="3">
        <v>9</v>
      </c>
      <c r="D4341" s="4">
        <v>7992</v>
      </c>
      <c r="E4341" s="13">
        <f t="shared" si="67"/>
        <v>888</v>
      </c>
    </row>
    <row r="4342" spans="1:5">
      <c r="A4342" s="1"/>
      <c r="B4342" s="21" t="s">
        <v>15478</v>
      </c>
      <c r="C4342" s="3">
        <v>1</v>
      </c>
      <c r="D4342" s="5">
        <v>462.5</v>
      </c>
      <c r="E4342" s="13">
        <f t="shared" si="67"/>
        <v>462.5</v>
      </c>
    </row>
    <row r="4343" spans="1:5">
      <c r="A4343" s="1"/>
      <c r="B4343" s="21" t="s">
        <v>15479</v>
      </c>
      <c r="C4343" s="3">
        <v>2</v>
      </c>
      <c r="D4343" s="4">
        <v>1870</v>
      </c>
      <c r="E4343" s="13">
        <f t="shared" si="67"/>
        <v>935</v>
      </c>
    </row>
    <row r="4344" spans="1:5">
      <c r="A4344" s="1"/>
      <c r="B4344" s="21" t="s">
        <v>15480</v>
      </c>
      <c r="C4344" s="3">
        <v>14</v>
      </c>
      <c r="D4344" s="4">
        <v>1421</v>
      </c>
      <c r="E4344" s="13">
        <f t="shared" si="67"/>
        <v>101.5</v>
      </c>
    </row>
    <row r="4345" spans="1:5">
      <c r="A4345" s="1"/>
      <c r="B4345" s="21" t="s">
        <v>15481</v>
      </c>
      <c r="C4345" s="3">
        <v>5</v>
      </c>
      <c r="D4345" s="4">
        <v>8785</v>
      </c>
      <c r="E4345" s="13">
        <f t="shared" si="67"/>
        <v>1757</v>
      </c>
    </row>
    <row r="4346" spans="1:5">
      <c r="A4346" s="1"/>
      <c r="B4346" s="21" t="s">
        <v>15482</v>
      </c>
      <c r="C4346" s="3">
        <v>2</v>
      </c>
      <c r="D4346" s="5">
        <v>132</v>
      </c>
      <c r="E4346" s="13">
        <f t="shared" si="67"/>
        <v>66</v>
      </c>
    </row>
    <row r="4347" spans="1:5">
      <c r="A4347" s="1"/>
      <c r="B4347" s="21" t="s">
        <v>15483</v>
      </c>
      <c r="C4347" s="3">
        <v>1</v>
      </c>
      <c r="D4347" s="4">
        <v>3141.5</v>
      </c>
      <c r="E4347" s="13">
        <f t="shared" si="67"/>
        <v>3141.5</v>
      </c>
    </row>
    <row r="4348" spans="1:5">
      <c r="A4348" s="1"/>
      <c r="B4348" s="21" t="s">
        <v>15484</v>
      </c>
      <c r="C4348" s="3">
        <v>2</v>
      </c>
      <c r="D4348" s="4">
        <v>1658</v>
      </c>
      <c r="E4348" s="13">
        <f t="shared" si="67"/>
        <v>829</v>
      </c>
    </row>
    <row r="4349" spans="1:5">
      <c r="A4349" s="1"/>
      <c r="B4349" s="21" t="s">
        <v>15485</v>
      </c>
      <c r="C4349" s="3">
        <v>3</v>
      </c>
      <c r="D4349" s="4">
        <v>3381</v>
      </c>
      <c r="E4349" s="13">
        <f t="shared" si="67"/>
        <v>1127</v>
      </c>
    </row>
    <row r="4350" spans="1:5">
      <c r="A4350" s="1"/>
      <c r="B4350" s="21" t="s">
        <v>15486</v>
      </c>
      <c r="C4350" s="3">
        <v>2</v>
      </c>
      <c r="D4350" s="4">
        <v>13555</v>
      </c>
      <c r="E4350" s="13">
        <f t="shared" si="67"/>
        <v>6777.5</v>
      </c>
    </row>
    <row r="4351" spans="1:5">
      <c r="A4351" s="1"/>
      <c r="B4351" s="21" t="s">
        <v>15487</v>
      </c>
      <c r="C4351" s="3">
        <v>1</v>
      </c>
      <c r="D4351" s="5">
        <v>573.5</v>
      </c>
      <c r="E4351" s="13">
        <f t="shared" si="67"/>
        <v>573.5</v>
      </c>
    </row>
    <row r="4352" spans="1:5">
      <c r="A4352" s="1"/>
      <c r="B4352" s="21" t="s">
        <v>15488</v>
      </c>
      <c r="C4352" s="3">
        <v>4</v>
      </c>
      <c r="D4352" s="4">
        <v>7554</v>
      </c>
      <c r="E4352" s="13">
        <f t="shared" si="67"/>
        <v>1888.5</v>
      </c>
    </row>
    <row r="4353" spans="1:5">
      <c r="A4353" s="1"/>
      <c r="B4353" s="21" t="s">
        <v>15489</v>
      </c>
      <c r="C4353" s="3">
        <v>1</v>
      </c>
      <c r="D4353" s="4">
        <v>1204.5</v>
      </c>
      <c r="E4353" s="13">
        <f t="shared" si="67"/>
        <v>1204.5</v>
      </c>
    </row>
    <row r="4354" spans="1:5">
      <c r="A4354" s="1"/>
      <c r="B4354" s="21" t="s">
        <v>15490</v>
      </c>
      <c r="C4354" s="3">
        <v>1</v>
      </c>
      <c r="D4354" s="4">
        <v>1146</v>
      </c>
      <c r="E4354" s="13">
        <f t="shared" si="67"/>
        <v>1146</v>
      </c>
    </row>
    <row r="4355" spans="1:5">
      <c r="A4355" s="1"/>
      <c r="B4355" s="21" t="s">
        <v>15491</v>
      </c>
      <c r="C4355" s="3">
        <v>1</v>
      </c>
      <c r="D4355" s="5">
        <v>473.5</v>
      </c>
      <c r="E4355" s="13">
        <f t="shared" ref="E4355:E4418" si="68">IF(C4355&lt;0,-D4355/-C4355,D4355/C4355)</f>
        <v>473.5</v>
      </c>
    </row>
    <row r="4356" spans="1:5">
      <c r="A4356" s="1"/>
      <c r="B4356" s="21" t="s">
        <v>15492</v>
      </c>
      <c r="C4356" s="3">
        <v>1</v>
      </c>
      <c r="D4356" s="4">
        <v>11429.5</v>
      </c>
      <c r="E4356" s="13">
        <f t="shared" si="68"/>
        <v>11429.5</v>
      </c>
    </row>
    <row r="4357" spans="1:5">
      <c r="A4357" s="1"/>
      <c r="B4357" s="21" t="s">
        <v>15493</v>
      </c>
      <c r="C4357" s="3">
        <v>2</v>
      </c>
      <c r="D4357" s="4">
        <v>70186</v>
      </c>
      <c r="E4357" s="13">
        <f t="shared" si="68"/>
        <v>35093</v>
      </c>
    </row>
    <row r="4358" spans="1:5">
      <c r="A4358" s="1"/>
      <c r="B4358" s="21" t="s">
        <v>15494</v>
      </c>
      <c r="C4358" s="3">
        <v>22</v>
      </c>
      <c r="D4358" s="4">
        <v>20131.5</v>
      </c>
      <c r="E4358" s="13">
        <f t="shared" si="68"/>
        <v>915.06818181818187</v>
      </c>
    </row>
    <row r="4359" spans="1:5">
      <c r="A4359" s="1"/>
      <c r="B4359" s="21" t="s">
        <v>15495</v>
      </c>
      <c r="C4359" s="3">
        <v>66</v>
      </c>
      <c r="D4359" s="4">
        <v>54498</v>
      </c>
      <c r="E4359" s="13">
        <f t="shared" si="68"/>
        <v>825.72727272727275</v>
      </c>
    </row>
    <row r="4360" spans="1:5">
      <c r="A4360" s="1"/>
      <c r="B4360" s="21" t="s">
        <v>4434</v>
      </c>
      <c r="C4360" s="3">
        <v>2</v>
      </c>
      <c r="D4360" s="4">
        <v>8614</v>
      </c>
      <c r="E4360" s="13">
        <f t="shared" si="68"/>
        <v>4307</v>
      </c>
    </row>
    <row r="4361" spans="1:5">
      <c r="A4361" s="1"/>
      <c r="B4361" s="21" t="s">
        <v>15496</v>
      </c>
      <c r="C4361" s="3">
        <v>1</v>
      </c>
      <c r="D4361" s="4">
        <v>16179.5</v>
      </c>
      <c r="E4361" s="13">
        <f t="shared" si="68"/>
        <v>16179.5</v>
      </c>
    </row>
    <row r="4362" spans="1:5">
      <c r="A4362" s="1"/>
      <c r="B4362" s="21" t="s">
        <v>15497</v>
      </c>
      <c r="C4362" s="3">
        <v>2</v>
      </c>
      <c r="D4362" s="4">
        <v>25139.5</v>
      </c>
      <c r="E4362" s="13">
        <f t="shared" si="68"/>
        <v>12569.75</v>
      </c>
    </row>
    <row r="4363" spans="1:5">
      <c r="A4363" s="1"/>
      <c r="B4363" s="21" t="s">
        <v>15498</v>
      </c>
      <c r="C4363" s="3">
        <v>2</v>
      </c>
      <c r="D4363" s="4">
        <v>30326</v>
      </c>
      <c r="E4363" s="13">
        <f t="shared" si="68"/>
        <v>15163</v>
      </c>
    </row>
    <row r="4364" spans="1:5">
      <c r="A4364" s="1"/>
      <c r="B4364" s="21" t="s">
        <v>4435</v>
      </c>
      <c r="C4364" s="3">
        <v>6</v>
      </c>
      <c r="D4364" s="4">
        <v>6627</v>
      </c>
      <c r="E4364" s="13">
        <f t="shared" si="68"/>
        <v>1104.5</v>
      </c>
    </row>
    <row r="4365" spans="1:5">
      <c r="A4365" s="1"/>
      <c r="B4365" s="21" t="s">
        <v>15499</v>
      </c>
      <c r="C4365" s="3">
        <v>2</v>
      </c>
      <c r="D4365" s="4">
        <v>2163</v>
      </c>
      <c r="E4365" s="13">
        <f t="shared" si="68"/>
        <v>1081.5</v>
      </c>
    </row>
    <row r="4366" spans="1:5">
      <c r="A4366" s="1"/>
      <c r="B4366" s="21" t="s">
        <v>15500</v>
      </c>
      <c r="C4366" s="3">
        <v>1</v>
      </c>
      <c r="D4366" s="5">
        <v>663</v>
      </c>
      <c r="E4366" s="13">
        <f t="shared" si="68"/>
        <v>663</v>
      </c>
    </row>
    <row r="4367" spans="1:5">
      <c r="A4367" s="1"/>
      <c r="B4367" s="21" t="s">
        <v>15501</v>
      </c>
      <c r="C4367" s="3">
        <v>1</v>
      </c>
      <c r="D4367" s="5">
        <v>357.5</v>
      </c>
      <c r="E4367" s="13">
        <f t="shared" si="68"/>
        <v>357.5</v>
      </c>
    </row>
    <row r="4368" spans="1:5">
      <c r="A4368" s="1"/>
      <c r="B4368" s="21" t="s">
        <v>15502</v>
      </c>
      <c r="C4368" s="3">
        <v>3</v>
      </c>
      <c r="D4368" s="4">
        <v>1761</v>
      </c>
      <c r="E4368" s="13">
        <f t="shared" si="68"/>
        <v>587</v>
      </c>
    </row>
    <row r="4369" spans="1:5">
      <c r="A4369" s="1"/>
      <c r="B4369" s="21" t="s">
        <v>4436</v>
      </c>
      <c r="C4369" s="3">
        <v>3</v>
      </c>
      <c r="D4369" s="4">
        <v>1233</v>
      </c>
      <c r="E4369" s="13">
        <f t="shared" si="68"/>
        <v>411</v>
      </c>
    </row>
    <row r="4370" spans="1:5">
      <c r="A4370" s="1"/>
      <c r="B4370" s="21" t="s">
        <v>15503</v>
      </c>
      <c r="C4370" s="3">
        <v>4</v>
      </c>
      <c r="D4370" s="4">
        <v>84579.5</v>
      </c>
      <c r="E4370" s="13">
        <f t="shared" si="68"/>
        <v>21144.875</v>
      </c>
    </row>
    <row r="4371" spans="1:5">
      <c r="A4371" s="1"/>
      <c r="B4371" s="21" t="s">
        <v>15504</v>
      </c>
      <c r="C4371" s="3">
        <v>12</v>
      </c>
      <c r="D4371" s="4">
        <v>75177</v>
      </c>
      <c r="E4371" s="13">
        <f t="shared" si="68"/>
        <v>6264.75</v>
      </c>
    </row>
    <row r="4372" spans="1:5">
      <c r="A4372" s="1"/>
      <c r="B4372" s="21" t="s">
        <v>15505</v>
      </c>
      <c r="C4372" s="3">
        <v>12</v>
      </c>
      <c r="D4372" s="4">
        <v>91902</v>
      </c>
      <c r="E4372" s="13">
        <f t="shared" si="68"/>
        <v>7658.5</v>
      </c>
    </row>
    <row r="4373" spans="1:5">
      <c r="A4373" s="1"/>
      <c r="B4373" s="21" t="s">
        <v>15506</v>
      </c>
      <c r="C4373" s="3">
        <v>2</v>
      </c>
      <c r="D4373" s="4">
        <v>19593.5</v>
      </c>
      <c r="E4373" s="13">
        <f t="shared" si="68"/>
        <v>9796.75</v>
      </c>
    </row>
    <row r="4374" spans="1:5">
      <c r="A4374" s="1"/>
      <c r="B4374" s="21" t="s">
        <v>15507</v>
      </c>
      <c r="C4374" s="3">
        <v>1</v>
      </c>
      <c r="D4374" s="4">
        <v>13195.5</v>
      </c>
      <c r="E4374" s="13">
        <f t="shared" si="68"/>
        <v>13195.5</v>
      </c>
    </row>
    <row r="4375" spans="1:5">
      <c r="A4375" s="1"/>
      <c r="B4375" s="21" t="s">
        <v>15508</v>
      </c>
      <c r="C4375" s="3">
        <v>1</v>
      </c>
      <c r="D4375" s="4">
        <v>2824.5</v>
      </c>
      <c r="E4375" s="13">
        <f t="shared" si="68"/>
        <v>2824.5</v>
      </c>
    </row>
    <row r="4376" spans="1:5">
      <c r="A4376" s="1"/>
      <c r="B4376" s="21" t="s">
        <v>15509</v>
      </c>
      <c r="C4376" s="3">
        <v>1</v>
      </c>
      <c r="D4376" s="4">
        <v>9551</v>
      </c>
      <c r="E4376" s="13">
        <f t="shared" si="68"/>
        <v>9551</v>
      </c>
    </row>
    <row r="4377" spans="1:5">
      <c r="A4377" s="1"/>
      <c r="B4377" s="21" t="s">
        <v>4437</v>
      </c>
      <c r="C4377" s="3">
        <v>5</v>
      </c>
      <c r="D4377" s="4">
        <v>12772.5</v>
      </c>
      <c r="E4377" s="13">
        <f t="shared" si="68"/>
        <v>2554.5</v>
      </c>
    </row>
    <row r="4378" spans="1:5">
      <c r="A4378" s="1"/>
      <c r="B4378" s="21" t="s">
        <v>15510</v>
      </c>
      <c r="C4378" s="3">
        <v>2</v>
      </c>
      <c r="D4378" s="4">
        <v>5687</v>
      </c>
      <c r="E4378" s="13">
        <f t="shared" si="68"/>
        <v>2843.5</v>
      </c>
    </row>
    <row r="4379" spans="1:5">
      <c r="A4379" s="1"/>
      <c r="B4379" s="21" t="s">
        <v>15511</v>
      </c>
      <c r="C4379" s="3">
        <v>3</v>
      </c>
      <c r="D4379" s="4">
        <v>10840.5</v>
      </c>
      <c r="E4379" s="13">
        <f t="shared" si="68"/>
        <v>3613.5</v>
      </c>
    </row>
    <row r="4380" spans="1:5">
      <c r="A4380" s="1"/>
      <c r="B4380" s="21" t="s">
        <v>15512</v>
      </c>
      <c r="C4380" s="3">
        <v>1</v>
      </c>
      <c r="D4380" s="4">
        <v>2630</v>
      </c>
      <c r="E4380" s="13">
        <f t="shared" si="68"/>
        <v>2630</v>
      </c>
    </row>
    <row r="4381" spans="1:5">
      <c r="A4381" s="1"/>
      <c r="B4381" s="21" t="s">
        <v>15513</v>
      </c>
      <c r="C4381" s="3">
        <v>1</v>
      </c>
      <c r="D4381" s="4">
        <v>9643.5</v>
      </c>
      <c r="E4381" s="13">
        <f t="shared" si="68"/>
        <v>9643.5</v>
      </c>
    </row>
    <row r="4382" spans="1:5">
      <c r="A4382" s="1"/>
      <c r="B4382" s="21" t="s">
        <v>15514</v>
      </c>
      <c r="C4382" s="3">
        <v>1</v>
      </c>
      <c r="D4382" s="4">
        <v>11005</v>
      </c>
      <c r="E4382" s="13">
        <f t="shared" si="68"/>
        <v>11005</v>
      </c>
    </row>
    <row r="4383" spans="1:5">
      <c r="A4383" s="1"/>
      <c r="B4383" s="21" t="s">
        <v>15515</v>
      </c>
      <c r="C4383" s="3">
        <v>4</v>
      </c>
      <c r="D4383" s="4">
        <v>60634</v>
      </c>
      <c r="E4383" s="13">
        <f t="shared" si="68"/>
        <v>15158.5</v>
      </c>
    </row>
    <row r="4384" spans="1:5">
      <c r="A4384" s="1"/>
      <c r="B4384" s="21" t="s">
        <v>4438</v>
      </c>
      <c r="C4384" s="3">
        <v>1</v>
      </c>
      <c r="D4384" s="5">
        <v>823</v>
      </c>
      <c r="E4384" s="13">
        <f t="shared" si="68"/>
        <v>823</v>
      </c>
    </row>
    <row r="4385" spans="1:5">
      <c r="A4385" s="1"/>
      <c r="B4385" s="21" t="s">
        <v>4443</v>
      </c>
      <c r="C4385" s="3">
        <v>2</v>
      </c>
      <c r="D4385" s="4">
        <v>1634</v>
      </c>
      <c r="E4385" s="13">
        <f t="shared" si="68"/>
        <v>817</v>
      </c>
    </row>
    <row r="4386" spans="1:5">
      <c r="A4386" s="1"/>
      <c r="B4386" s="21" t="s">
        <v>4445</v>
      </c>
      <c r="C4386" s="3">
        <v>4</v>
      </c>
      <c r="D4386" s="4">
        <v>2164</v>
      </c>
      <c r="E4386" s="13">
        <f t="shared" si="68"/>
        <v>541</v>
      </c>
    </row>
    <row r="4387" spans="1:5">
      <c r="A4387" s="1"/>
      <c r="B4387" s="21" t="s">
        <v>4446</v>
      </c>
      <c r="C4387" s="3">
        <v>1</v>
      </c>
      <c r="D4387" s="5">
        <v>537.5</v>
      </c>
      <c r="E4387" s="13">
        <f t="shared" si="68"/>
        <v>537.5</v>
      </c>
    </row>
    <row r="4388" spans="1:5">
      <c r="A4388" s="1"/>
      <c r="B4388" s="21" t="s">
        <v>15516</v>
      </c>
      <c r="C4388" s="3">
        <v>8</v>
      </c>
      <c r="D4388" s="4">
        <v>20820</v>
      </c>
      <c r="E4388" s="13">
        <f t="shared" si="68"/>
        <v>2602.5</v>
      </c>
    </row>
    <row r="4389" spans="1:5">
      <c r="A4389" s="1"/>
      <c r="B4389" s="21" t="s">
        <v>4450</v>
      </c>
      <c r="C4389" s="3">
        <v>169</v>
      </c>
      <c r="D4389" s="4">
        <v>44924.5</v>
      </c>
      <c r="E4389" s="13">
        <f t="shared" si="68"/>
        <v>265.82544378698225</v>
      </c>
    </row>
    <row r="4390" spans="1:5">
      <c r="A4390" s="1"/>
      <c r="B4390" s="21" t="s">
        <v>4452</v>
      </c>
      <c r="C4390" s="3">
        <v>72</v>
      </c>
      <c r="D4390" s="4">
        <v>33096.5</v>
      </c>
      <c r="E4390" s="13">
        <f t="shared" si="68"/>
        <v>459.67361111111109</v>
      </c>
    </row>
    <row r="4391" spans="1:5">
      <c r="A4391" s="1"/>
      <c r="B4391" s="21" t="s">
        <v>4453</v>
      </c>
      <c r="C4391" s="3">
        <v>25</v>
      </c>
      <c r="D4391" s="4">
        <v>18662</v>
      </c>
      <c r="E4391" s="13">
        <f t="shared" si="68"/>
        <v>746.48</v>
      </c>
    </row>
    <row r="4392" spans="1:5">
      <c r="A4392" s="1"/>
      <c r="B4392" s="21" t="s">
        <v>4454</v>
      </c>
      <c r="C4392" s="3">
        <v>15</v>
      </c>
      <c r="D4392" s="4">
        <v>14277.5</v>
      </c>
      <c r="E4392" s="13">
        <f t="shared" si="68"/>
        <v>951.83333333333337</v>
      </c>
    </row>
    <row r="4393" spans="1:5">
      <c r="A4393" s="1"/>
      <c r="B4393" s="21" t="s">
        <v>4455</v>
      </c>
      <c r="C4393" s="3">
        <v>10</v>
      </c>
      <c r="D4393" s="4">
        <v>13006.5</v>
      </c>
      <c r="E4393" s="13">
        <f t="shared" si="68"/>
        <v>1300.6500000000001</v>
      </c>
    </row>
    <row r="4394" spans="1:5">
      <c r="A4394" s="1"/>
      <c r="B4394" s="21" t="s">
        <v>4457</v>
      </c>
      <c r="C4394" s="3">
        <v>6</v>
      </c>
      <c r="D4394" s="4">
        <v>2027.5</v>
      </c>
      <c r="E4394" s="13">
        <f t="shared" si="68"/>
        <v>337.91666666666669</v>
      </c>
    </row>
    <row r="4395" spans="1:5">
      <c r="A4395" s="1"/>
      <c r="B4395" s="21" t="s">
        <v>4458</v>
      </c>
      <c r="C4395" s="3">
        <v>21</v>
      </c>
      <c r="D4395" s="4">
        <v>12353.5</v>
      </c>
      <c r="E4395" s="13">
        <f t="shared" si="68"/>
        <v>588.26190476190482</v>
      </c>
    </row>
    <row r="4396" spans="1:5">
      <c r="A4396" s="1"/>
      <c r="B4396" s="21" t="s">
        <v>4460</v>
      </c>
      <c r="C4396" s="3">
        <v>4</v>
      </c>
      <c r="D4396" s="4">
        <v>5256.5</v>
      </c>
      <c r="E4396" s="13">
        <f t="shared" si="68"/>
        <v>1314.125</v>
      </c>
    </row>
    <row r="4397" spans="1:5">
      <c r="A4397" s="1"/>
      <c r="B4397" s="21" t="s">
        <v>4461</v>
      </c>
      <c r="C4397" s="3">
        <v>1</v>
      </c>
      <c r="D4397" s="4">
        <v>2200.5</v>
      </c>
      <c r="E4397" s="13">
        <f t="shared" si="68"/>
        <v>2200.5</v>
      </c>
    </row>
    <row r="4398" spans="1:5">
      <c r="A4398" s="1"/>
      <c r="B4398" s="21" t="s">
        <v>4462</v>
      </c>
      <c r="C4398" s="3">
        <v>3</v>
      </c>
      <c r="D4398" s="4">
        <v>46759.5</v>
      </c>
      <c r="E4398" s="13">
        <f t="shared" si="68"/>
        <v>15586.5</v>
      </c>
    </row>
    <row r="4399" spans="1:5">
      <c r="A4399" s="1"/>
      <c r="B4399" s="21" t="s">
        <v>15517</v>
      </c>
      <c r="C4399" s="3">
        <v>2</v>
      </c>
      <c r="D4399" s="4">
        <v>60364</v>
      </c>
      <c r="E4399" s="13">
        <f t="shared" si="68"/>
        <v>30182</v>
      </c>
    </row>
    <row r="4400" spans="1:5">
      <c r="A4400" s="1"/>
      <c r="B4400" s="21" t="s">
        <v>15518</v>
      </c>
      <c r="C4400" s="3">
        <v>4</v>
      </c>
      <c r="D4400" s="4">
        <v>29906</v>
      </c>
      <c r="E4400" s="13">
        <f t="shared" si="68"/>
        <v>7476.5</v>
      </c>
    </row>
    <row r="4401" spans="1:5">
      <c r="A4401" s="1"/>
      <c r="B4401" s="21" t="s">
        <v>15519</v>
      </c>
      <c r="C4401" s="3">
        <v>4</v>
      </c>
      <c r="D4401" s="4">
        <v>3488</v>
      </c>
      <c r="E4401" s="13">
        <f t="shared" si="68"/>
        <v>872</v>
      </c>
    </row>
    <row r="4402" spans="1:5">
      <c r="A4402" s="1"/>
      <c r="B4402" s="21" t="s">
        <v>15520</v>
      </c>
      <c r="C4402" s="3">
        <v>1</v>
      </c>
      <c r="D4402" s="4">
        <v>6621</v>
      </c>
      <c r="E4402" s="13">
        <f t="shared" si="68"/>
        <v>6621</v>
      </c>
    </row>
    <row r="4403" spans="1:5">
      <c r="A4403" s="1"/>
      <c r="B4403" s="21" t="s">
        <v>15521</v>
      </c>
      <c r="C4403" s="3">
        <v>1</v>
      </c>
      <c r="D4403" s="4">
        <v>11987</v>
      </c>
      <c r="E4403" s="13">
        <f t="shared" si="68"/>
        <v>11987</v>
      </c>
    </row>
    <row r="4404" spans="1:5">
      <c r="A4404" s="1"/>
      <c r="B4404" s="21" t="s">
        <v>15522</v>
      </c>
      <c r="C4404" s="3">
        <v>1</v>
      </c>
      <c r="D4404" s="4">
        <v>15468.5</v>
      </c>
      <c r="E4404" s="13">
        <f t="shared" si="68"/>
        <v>15468.5</v>
      </c>
    </row>
    <row r="4405" spans="1:5">
      <c r="A4405" s="1"/>
      <c r="B4405" s="21" t="s">
        <v>15523</v>
      </c>
      <c r="C4405" s="3">
        <v>9</v>
      </c>
      <c r="D4405" s="4">
        <v>45576</v>
      </c>
      <c r="E4405" s="13">
        <f t="shared" si="68"/>
        <v>5064</v>
      </c>
    </row>
    <row r="4406" spans="1:5">
      <c r="A4406" s="1"/>
      <c r="B4406" s="21" t="s">
        <v>15524</v>
      </c>
      <c r="C4406" s="3">
        <v>1</v>
      </c>
      <c r="D4406" s="4">
        <v>9666.5</v>
      </c>
      <c r="E4406" s="13">
        <f t="shared" si="68"/>
        <v>9666.5</v>
      </c>
    </row>
    <row r="4407" spans="1:5">
      <c r="A4407" s="1"/>
      <c r="B4407" s="21" t="s">
        <v>15525</v>
      </c>
      <c r="C4407" s="3">
        <v>1</v>
      </c>
      <c r="D4407" s="4">
        <v>6876.5</v>
      </c>
      <c r="E4407" s="13">
        <f t="shared" si="68"/>
        <v>6876.5</v>
      </c>
    </row>
    <row r="4408" spans="1:5">
      <c r="A4408" s="1"/>
      <c r="B4408" s="21" t="s">
        <v>15526</v>
      </c>
      <c r="C4408" s="3">
        <v>3</v>
      </c>
      <c r="D4408" s="4">
        <v>14247.5</v>
      </c>
      <c r="E4408" s="13">
        <f t="shared" si="68"/>
        <v>4749.166666666667</v>
      </c>
    </row>
    <row r="4409" spans="1:5">
      <c r="A4409" s="1"/>
      <c r="B4409" s="21" t="s">
        <v>15527</v>
      </c>
      <c r="C4409" s="3">
        <v>1</v>
      </c>
      <c r="D4409" s="4">
        <v>34794</v>
      </c>
      <c r="E4409" s="13">
        <f t="shared" si="68"/>
        <v>34794</v>
      </c>
    </row>
    <row r="4410" spans="1:5">
      <c r="A4410" s="1"/>
      <c r="B4410" s="21" t="s">
        <v>15528</v>
      </c>
      <c r="C4410" s="3">
        <v>5</v>
      </c>
      <c r="D4410" s="4">
        <v>8185</v>
      </c>
      <c r="E4410" s="13">
        <f t="shared" si="68"/>
        <v>1637</v>
      </c>
    </row>
    <row r="4411" spans="1:5">
      <c r="A4411" s="1"/>
      <c r="B4411" s="21" t="s">
        <v>15529</v>
      </c>
      <c r="C4411" s="3">
        <v>4</v>
      </c>
      <c r="D4411" s="4">
        <v>1694</v>
      </c>
      <c r="E4411" s="13">
        <f t="shared" si="68"/>
        <v>423.5</v>
      </c>
    </row>
    <row r="4412" spans="1:5">
      <c r="A4412" s="1"/>
      <c r="B4412" s="21" t="s">
        <v>15530</v>
      </c>
      <c r="C4412" s="3">
        <v>1</v>
      </c>
      <c r="D4412" s="4">
        <v>6230.5</v>
      </c>
      <c r="E4412" s="13">
        <f t="shared" si="68"/>
        <v>6230.5</v>
      </c>
    </row>
    <row r="4413" spans="1:5">
      <c r="A4413" s="1"/>
      <c r="B4413" s="21" t="s">
        <v>4470</v>
      </c>
      <c r="C4413" s="3">
        <v>3</v>
      </c>
      <c r="D4413" s="4">
        <v>37038</v>
      </c>
      <c r="E4413" s="13">
        <f t="shared" si="68"/>
        <v>12346</v>
      </c>
    </row>
    <row r="4414" spans="1:5">
      <c r="A4414" s="1"/>
      <c r="B4414" s="21" t="s">
        <v>4471</v>
      </c>
      <c r="C4414" s="3">
        <v>2</v>
      </c>
      <c r="D4414" s="4">
        <v>24693</v>
      </c>
      <c r="E4414" s="13">
        <f t="shared" si="68"/>
        <v>12346.5</v>
      </c>
    </row>
    <row r="4415" spans="1:5">
      <c r="A4415" s="1"/>
      <c r="B4415" s="21" t="s">
        <v>4472</v>
      </c>
      <c r="C4415" s="3">
        <v>6</v>
      </c>
      <c r="D4415" s="4">
        <v>84563.5</v>
      </c>
      <c r="E4415" s="13">
        <f t="shared" si="68"/>
        <v>14093.916666666666</v>
      </c>
    </row>
    <row r="4416" spans="1:5">
      <c r="A4416" s="1"/>
      <c r="B4416" s="21" t="s">
        <v>4473</v>
      </c>
      <c r="C4416" s="3">
        <v>1</v>
      </c>
      <c r="D4416" s="4">
        <v>17141.5</v>
      </c>
      <c r="E4416" s="13">
        <f t="shared" si="68"/>
        <v>17141.5</v>
      </c>
    </row>
    <row r="4417" spans="1:5">
      <c r="A4417" s="1"/>
      <c r="B4417" s="21" t="s">
        <v>15531</v>
      </c>
      <c r="C4417" s="3">
        <v>2</v>
      </c>
      <c r="D4417" s="4">
        <v>30250</v>
      </c>
      <c r="E4417" s="13">
        <f t="shared" si="68"/>
        <v>15125</v>
      </c>
    </row>
    <row r="4418" spans="1:5">
      <c r="A4418" s="1"/>
      <c r="B4418" s="21" t="s">
        <v>4475</v>
      </c>
      <c r="C4418" s="3">
        <v>4</v>
      </c>
      <c r="D4418" s="4">
        <v>66336</v>
      </c>
      <c r="E4418" s="13">
        <f t="shared" si="68"/>
        <v>16584</v>
      </c>
    </row>
    <row r="4419" spans="1:5">
      <c r="A4419" s="1"/>
      <c r="B4419" s="21" t="s">
        <v>4477</v>
      </c>
      <c r="C4419" s="3">
        <v>2</v>
      </c>
      <c r="D4419" s="4">
        <v>31239</v>
      </c>
      <c r="E4419" s="13">
        <f t="shared" ref="E4419:E4482" si="69">IF(C4419&lt;0,-D4419/-C4419,D4419/C4419)</f>
        <v>15619.5</v>
      </c>
    </row>
    <row r="4420" spans="1:5">
      <c r="A4420" s="1"/>
      <c r="B4420" s="21" t="s">
        <v>4478</v>
      </c>
      <c r="C4420" s="3">
        <v>1</v>
      </c>
      <c r="D4420" s="4">
        <v>15654</v>
      </c>
      <c r="E4420" s="13">
        <f t="shared" si="69"/>
        <v>15654</v>
      </c>
    </row>
    <row r="4421" spans="1:5">
      <c r="A4421" s="1"/>
      <c r="B4421" s="21" t="s">
        <v>4479</v>
      </c>
      <c r="C4421" s="3">
        <v>7</v>
      </c>
      <c r="D4421" s="4">
        <v>130514</v>
      </c>
      <c r="E4421" s="13">
        <f t="shared" si="69"/>
        <v>18644.857142857141</v>
      </c>
    </row>
    <row r="4422" spans="1:5">
      <c r="A4422" s="1"/>
      <c r="B4422" s="21" t="s">
        <v>15532</v>
      </c>
      <c r="C4422" s="3">
        <v>1</v>
      </c>
      <c r="D4422" s="4">
        <v>21229.5</v>
      </c>
      <c r="E4422" s="13">
        <f t="shared" si="69"/>
        <v>21229.5</v>
      </c>
    </row>
    <row r="4423" spans="1:5">
      <c r="A4423" s="1"/>
      <c r="B4423" s="21" t="s">
        <v>4480</v>
      </c>
      <c r="C4423" s="3">
        <v>-1</v>
      </c>
      <c r="D4423" s="4">
        <v>-24846.36</v>
      </c>
      <c r="E4423" s="13">
        <f t="shared" si="69"/>
        <v>24846.36</v>
      </c>
    </row>
    <row r="4424" spans="1:5">
      <c r="A4424" s="1"/>
      <c r="B4424" s="21" t="s">
        <v>4481</v>
      </c>
      <c r="C4424" s="3">
        <v>2</v>
      </c>
      <c r="D4424" s="4">
        <v>49725</v>
      </c>
      <c r="E4424" s="13">
        <f t="shared" si="69"/>
        <v>24862.5</v>
      </c>
    </row>
    <row r="4425" spans="1:5">
      <c r="A4425" s="1"/>
      <c r="B4425" s="21" t="s">
        <v>4482</v>
      </c>
      <c r="C4425" s="3">
        <v>6</v>
      </c>
      <c r="D4425" s="4">
        <v>171720.5</v>
      </c>
      <c r="E4425" s="13">
        <f t="shared" si="69"/>
        <v>28620.083333333332</v>
      </c>
    </row>
    <row r="4426" spans="1:5">
      <c r="A4426" s="1"/>
      <c r="B4426" s="21" t="s">
        <v>4483</v>
      </c>
      <c r="C4426" s="3">
        <v>6</v>
      </c>
      <c r="D4426" s="4">
        <v>134202</v>
      </c>
      <c r="E4426" s="13">
        <f t="shared" si="69"/>
        <v>22367</v>
      </c>
    </row>
    <row r="4427" spans="1:5">
      <c r="A4427" s="1"/>
      <c r="B4427" s="21" t="s">
        <v>4484</v>
      </c>
      <c r="C4427" s="3">
        <v>4</v>
      </c>
      <c r="D4427" s="4">
        <v>128550</v>
      </c>
      <c r="E4427" s="13">
        <f t="shared" si="69"/>
        <v>32137.5</v>
      </c>
    </row>
    <row r="4428" spans="1:5">
      <c r="A4428" s="1"/>
      <c r="B4428" s="21" t="s">
        <v>4486</v>
      </c>
      <c r="C4428" s="3">
        <v>20</v>
      </c>
      <c r="D4428" s="4">
        <v>665640</v>
      </c>
      <c r="E4428" s="13">
        <f t="shared" si="69"/>
        <v>33282</v>
      </c>
    </row>
    <row r="4429" spans="1:5">
      <c r="A4429" s="1"/>
      <c r="B4429" s="21" t="s">
        <v>15533</v>
      </c>
      <c r="C4429" s="3">
        <v>12</v>
      </c>
      <c r="D4429" s="4">
        <v>69062.5</v>
      </c>
      <c r="E4429" s="13">
        <f t="shared" si="69"/>
        <v>5755.208333333333</v>
      </c>
    </row>
    <row r="4430" spans="1:5">
      <c r="A4430" s="1"/>
      <c r="B4430" s="21" t="s">
        <v>15534</v>
      </c>
      <c r="C4430" s="3">
        <v>2</v>
      </c>
      <c r="D4430" s="4">
        <v>47601</v>
      </c>
      <c r="E4430" s="13">
        <f t="shared" si="69"/>
        <v>23800.5</v>
      </c>
    </row>
    <row r="4431" spans="1:5">
      <c r="A4431" s="1"/>
      <c r="B4431" s="21" t="s">
        <v>4489</v>
      </c>
      <c r="C4431" s="3">
        <v>15</v>
      </c>
      <c r="D4431" s="4">
        <v>359719.5</v>
      </c>
      <c r="E4431" s="13">
        <f t="shared" si="69"/>
        <v>23981.3</v>
      </c>
    </row>
    <row r="4432" spans="1:5">
      <c r="A4432" s="1"/>
      <c r="B4432" s="21" t="s">
        <v>4490</v>
      </c>
      <c r="C4432" s="3">
        <v>4</v>
      </c>
      <c r="D4432" s="4">
        <v>131560</v>
      </c>
      <c r="E4432" s="13">
        <f t="shared" si="69"/>
        <v>32890</v>
      </c>
    </row>
    <row r="4433" spans="1:5">
      <c r="A4433" s="1"/>
      <c r="B4433" s="21" t="s">
        <v>15535</v>
      </c>
      <c r="C4433" s="3">
        <v>1</v>
      </c>
      <c r="D4433" s="4">
        <v>31013</v>
      </c>
      <c r="E4433" s="13">
        <f t="shared" si="69"/>
        <v>31013</v>
      </c>
    </row>
    <row r="4434" spans="1:5">
      <c r="A4434" s="1"/>
      <c r="B4434" s="21" t="s">
        <v>4491</v>
      </c>
      <c r="C4434" s="3">
        <v>19</v>
      </c>
      <c r="D4434" s="4">
        <v>10353.5</v>
      </c>
      <c r="E4434" s="13">
        <f t="shared" si="69"/>
        <v>544.92105263157896</v>
      </c>
    </row>
    <row r="4435" spans="1:5">
      <c r="A4435" s="1"/>
      <c r="B4435" s="21" t="s">
        <v>4492</v>
      </c>
      <c r="C4435" s="3">
        <v>85</v>
      </c>
      <c r="D4435" s="4">
        <v>53329</v>
      </c>
      <c r="E4435" s="13">
        <f t="shared" si="69"/>
        <v>627.4</v>
      </c>
    </row>
    <row r="4436" spans="1:5">
      <c r="A4436" s="1"/>
      <c r="B4436" s="21" t="s">
        <v>4493</v>
      </c>
      <c r="C4436" s="3">
        <v>11</v>
      </c>
      <c r="D4436" s="4">
        <v>8406.5</v>
      </c>
      <c r="E4436" s="13">
        <f t="shared" si="69"/>
        <v>764.22727272727275</v>
      </c>
    </row>
    <row r="4437" spans="1:5">
      <c r="A4437" s="1"/>
      <c r="B4437" s="21" t="s">
        <v>15536</v>
      </c>
      <c r="C4437" s="3">
        <v>17</v>
      </c>
      <c r="D4437" s="4">
        <v>19650</v>
      </c>
      <c r="E4437" s="13">
        <f t="shared" si="69"/>
        <v>1155.8823529411766</v>
      </c>
    </row>
    <row r="4438" spans="1:5">
      <c r="A4438" s="1"/>
      <c r="B4438" s="21" t="s">
        <v>4494</v>
      </c>
      <c r="C4438" s="3">
        <v>5</v>
      </c>
      <c r="D4438" s="4">
        <v>4957.5</v>
      </c>
      <c r="E4438" s="13">
        <f t="shared" si="69"/>
        <v>991.5</v>
      </c>
    </row>
    <row r="4439" spans="1:5">
      <c r="A4439" s="1"/>
      <c r="B4439" s="21" t="s">
        <v>15537</v>
      </c>
      <c r="C4439" s="3">
        <v>1</v>
      </c>
      <c r="D4439" s="4">
        <v>5430.5</v>
      </c>
      <c r="E4439" s="13">
        <f t="shared" si="69"/>
        <v>5430.5</v>
      </c>
    </row>
    <row r="4440" spans="1:5">
      <c r="A4440" s="1"/>
      <c r="B4440" s="21" t="s">
        <v>4496</v>
      </c>
      <c r="C4440" s="3">
        <v>1</v>
      </c>
      <c r="D4440" s="4">
        <v>10837.5</v>
      </c>
      <c r="E4440" s="13">
        <f t="shared" si="69"/>
        <v>10837.5</v>
      </c>
    </row>
    <row r="4441" spans="1:5">
      <c r="A4441" s="1"/>
      <c r="B4441" s="21" t="s">
        <v>15538</v>
      </c>
      <c r="C4441" s="3">
        <v>1</v>
      </c>
      <c r="D4441" s="4">
        <v>5723.5</v>
      </c>
      <c r="E4441" s="13">
        <f t="shared" si="69"/>
        <v>5723.5</v>
      </c>
    </row>
    <row r="4442" spans="1:5">
      <c r="A4442" s="1"/>
      <c r="B4442" s="21" t="s">
        <v>4497</v>
      </c>
      <c r="C4442" s="3">
        <v>2</v>
      </c>
      <c r="D4442" s="4">
        <v>24622</v>
      </c>
      <c r="E4442" s="13">
        <f t="shared" si="69"/>
        <v>12311</v>
      </c>
    </row>
    <row r="4443" spans="1:5">
      <c r="A4443" s="1"/>
      <c r="B4443" s="21" t="s">
        <v>4499</v>
      </c>
      <c r="C4443" s="3">
        <v>1</v>
      </c>
      <c r="D4443" s="4">
        <v>2512.5</v>
      </c>
      <c r="E4443" s="13">
        <f t="shared" si="69"/>
        <v>2512.5</v>
      </c>
    </row>
    <row r="4444" spans="1:5">
      <c r="A4444" s="1"/>
      <c r="B4444" s="21" t="s">
        <v>4500</v>
      </c>
      <c r="C4444" s="3">
        <v>13</v>
      </c>
      <c r="D4444" s="4">
        <v>42789.5</v>
      </c>
      <c r="E4444" s="13">
        <f t="shared" si="69"/>
        <v>3291.5</v>
      </c>
    </row>
    <row r="4445" spans="1:5">
      <c r="A4445" s="1"/>
      <c r="B4445" s="21" t="s">
        <v>4502</v>
      </c>
      <c r="C4445" s="3">
        <v>63</v>
      </c>
      <c r="D4445" s="4">
        <v>52401</v>
      </c>
      <c r="E4445" s="13">
        <f t="shared" si="69"/>
        <v>831.76190476190482</v>
      </c>
    </row>
    <row r="4446" spans="1:5">
      <c r="A4446" s="1"/>
      <c r="B4446" s="21" t="s">
        <v>15539</v>
      </c>
      <c r="C4446" s="3">
        <v>1</v>
      </c>
      <c r="D4446" s="4">
        <v>11241</v>
      </c>
      <c r="E4446" s="13">
        <f t="shared" si="69"/>
        <v>11241</v>
      </c>
    </row>
    <row r="4447" spans="1:5">
      <c r="A4447" s="1"/>
      <c r="B4447" s="21" t="s">
        <v>15540</v>
      </c>
      <c r="C4447" s="3">
        <v>2</v>
      </c>
      <c r="D4447" s="4">
        <v>38435</v>
      </c>
      <c r="E4447" s="13">
        <f t="shared" si="69"/>
        <v>19217.5</v>
      </c>
    </row>
    <row r="4448" spans="1:5">
      <c r="A4448" s="1"/>
      <c r="B4448" s="21" t="s">
        <v>15541</v>
      </c>
      <c r="C4448" s="3">
        <v>1</v>
      </c>
      <c r="D4448" s="4">
        <v>141808.5</v>
      </c>
      <c r="E4448" s="13">
        <f t="shared" si="69"/>
        <v>141808.5</v>
      </c>
    </row>
    <row r="4449" spans="1:5">
      <c r="A4449" s="1"/>
      <c r="B4449" s="21" t="s">
        <v>4507</v>
      </c>
      <c r="C4449" s="3">
        <v>12</v>
      </c>
      <c r="D4449" s="4">
        <v>14802</v>
      </c>
      <c r="E4449" s="13">
        <f t="shared" si="69"/>
        <v>1233.5</v>
      </c>
    </row>
    <row r="4450" spans="1:5">
      <c r="A4450" s="1"/>
      <c r="B4450" s="21" t="s">
        <v>15542</v>
      </c>
      <c r="C4450" s="3">
        <v>4</v>
      </c>
      <c r="D4450" s="4">
        <v>17942</v>
      </c>
      <c r="E4450" s="13">
        <f t="shared" si="69"/>
        <v>4485.5</v>
      </c>
    </row>
    <row r="4451" spans="1:5">
      <c r="A4451" s="1"/>
      <c r="B4451" s="21" t="s">
        <v>4509</v>
      </c>
      <c r="C4451" s="3">
        <v>2</v>
      </c>
      <c r="D4451" s="4">
        <v>1334</v>
      </c>
      <c r="E4451" s="13">
        <f t="shared" si="69"/>
        <v>667</v>
      </c>
    </row>
    <row r="4452" spans="1:5">
      <c r="A4452" s="1"/>
      <c r="B4452" s="21" t="s">
        <v>4512</v>
      </c>
      <c r="C4452" s="3">
        <v>4</v>
      </c>
      <c r="D4452" s="4">
        <v>5204</v>
      </c>
      <c r="E4452" s="13">
        <f t="shared" si="69"/>
        <v>1301</v>
      </c>
    </row>
    <row r="4453" spans="1:5">
      <c r="A4453" s="1"/>
      <c r="B4453" s="21" t="s">
        <v>4515</v>
      </c>
      <c r="C4453" s="3">
        <v>10</v>
      </c>
      <c r="D4453" s="4">
        <v>134033</v>
      </c>
      <c r="E4453" s="13">
        <f t="shared" si="69"/>
        <v>13403.3</v>
      </c>
    </row>
    <row r="4454" spans="1:5">
      <c r="A4454" s="1"/>
      <c r="B4454" s="21" t="s">
        <v>15543</v>
      </c>
      <c r="C4454" s="3">
        <v>3</v>
      </c>
      <c r="D4454" s="4">
        <v>22367.5</v>
      </c>
      <c r="E4454" s="13">
        <f t="shared" si="69"/>
        <v>7455.833333333333</v>
      </c>
    </row>
    <row r="4455" spans="1:5">
      <c r="A4455" s="1"/>
      <c r="B4455" s="21" t="s">
        <v>4516</v>
      </c>
      <c r="C4455" s="3">
        <v>2</v>
      </c>
      <c r="D4455" s="4">
        <v>22469</v>
      </c>
      <c r="E4455" s="13">
        <f t="shared" si="69"/>
        <v>11234.5</v>
      </c>
    </row>
    <row r="4456" spans="1:5">
      <c r="A4456" s="1"/>
      <c r="B4456" s="21" t="s">
        <v>4517</v>
      </c>
      <c r="C4456" s="3">
        <v>4</v>
      </c>
      <c r="D4456" s="5">
        <v>868</v>
      </c>
      <c r="E4456" s="13">
        <f t="shared" si="69"/>
        <v>217</v>
      </c>
    </row>
    <row r="4457" spans="1:5">
      <c r="A4457" s="1"/>
      <c r="B4457" s="21" t="s">
        <v>4518</v>
      </c>
      <c r="C4457" s="3">
        <v>10</v>
      </c>
      <c r="D4457" s="4">
        <v>31916</v>
      </c>
      <c r="E4457" s="13">
        <f t="shared" si="69"/>
        <v>3191.6</v>
      </c>
    </row>
    <row r="4458" spans="1:5">
      <c r="A4458" s="1"/>
      <c r="B4458" s="21" t="s">
        <v>4519</v>
      </c>
      <c r="C4458" s="3">
        <v>12</v>
      </c>
      <c r="D4458" s="4">
        <v>15270</v>
      </c>
      <c r="E4458" s="13">
        <f t="shared" si="69"/>
        <v>1272.5</v>
      </c>
    </row>
    <row r="4459" spans="1:5">
      <c r="A4459" s="1"/>
      <c r="B4459" s="21" t="s">
        <v>4520</v>
      </c>
      <c r="C4459" s="3">
        <v>32</v>
      </c>
      <c r="D4459" s="4">
        <v>49832</v>
      </c>
      <c r="E4459" s="13">
        <f t="shared" si="69"/>
        <v>1557.25</v>
      </c>
    </row>
    <row r="4460" spans="1:5">
      <c r="A4460" s="1"/>
      <c r="B4460" s="21" t="s">
        <v>4521</v>
      </c>
      <c r="C4460" s="3">
        <v>12</v>
      </c>
      <c r="D4460" s="4">
        <v>4692</v>
      </c>
      <c r="E4460" s="13">
        <f t="shared" si="69"/>
        <v>391</v>
      </c>
    </row>
    <row r="4461" spans="1:5">
      <c r="A4461" s="1"/>
      <c r="B4461" s="21" t="s">
        <v>15544</v>
      </c>
      <c r="C4461" s="3">
        <v>5</v>
      </c>
      <c r="D4461" s="4">
        <v>9212.5</v>
      </c>
      <c r="E4461" s="13">
        <f t="shared" si="69"/>
        <v>1842.5</v>
      </c>
    </row>
    <row r="4462" spans="1:5">
      <c r="A4462" s="1"/>
      <c r="B4462" s="21" t="s">
        <v>4523</v>
      </c>
      <c r="C4462" s="3">
        <v>44</v>
      </c>
      <c r="D4462" s="4">
        <v>20072</v>
      </c>
      <c r="E4462" s="13">
        <f t="shared" si="69"/>
        <v>456.18181818181819</v>
      </c>
    </row>
    <row r="4463" spans="1:5">
      <c r="A4463" s="1"/>
      <c r="B4463" s="21" t="s">
        <v>4524</v>
      </c>
      <c r="C4463" s="3">
        <v>8</v>
      </c>
      <c r="D4463" s="4">
        <v>4542</v>
      </c>
      <c r="E4463" s="13">
        <f t="shared" si="69"/>
        <v>567.75</v>
      </c>
    </row>
    <row r="4464" spans="1:5">
      <c r="A4464" s="1"/>
      <c r="B4464" s="21" t="s">
        <v>4525</v>
      </c>
      <c r="C4464" s="3">
        <v>14</v>
      </c>
      <c r="D4464" s="4">
        <v>15147</v>
      </c>
      <c r="E4464" s="13">
        <f t="shared" si="69"/>
        <v>1081.9285714285713</v>
      </c>
    </row>
    <row r="4465" spans="1:5">
      <c r="A4465" s="1"/>
      <c r="B4465" s="21" t="s">
        <v>15545</v>
      </c>
      <c r="C4465" s="3">
        <v>1</v>
      </c>
      <c r="D4465" s="4">
        <v>2692</v>
      </c>
      <c r="E4465" s="13">
        <f t="shared" si="69"/>
        <v>2692</v>
      </c>
    </row>
    <row r="4466" spans="1:5">
      <c r="A4466" s="1"/>
      <c r="B4466" s="21" t="s">
        <v>15546</v>
      </c>
      <c r="C4466" s="3">
        <v>1</v>
      </c>
      <c r="D4466" s="5">
        <v>943.5</v>
      </c>
      <c r="E4466" s="13">
        <f t="shared" si="69"/>
        <v>943.5</v>
      </c>
    </row>
    <row r="4467" spans="1:5">
      <c r="A4467" s="1"/>
      <c r="B4467" s="21" t="s">
        <v>15547</v>
      </c>
      <c r="C4467" s="3">
        <v>1</v>
      </c>
      <c r="D4467" s="4">
        <v>1491.5</v>
      </c>
      <c r="E4467" s="13">
        <f t="shared" si="69"/>
        <v>1491.5</v>
      </c>
    </row>
    <row r="4468" spans="1:5">
      <c r="A4468" s="1"/>
      <c r="B4468" s="21" t="s">
        <v>15548</v>
      </c>
      <c r="C4468" s="3">
        <v>1</v>
      </c>
      <c r="D4468" s="5">
        <v>276</v>
      </c>
      <c r="E4468" s="13">
        <f t="shared" si="69"/>
        <v>276</v>
      </c>
    </row>
    <row r="4469" spans="1:5">
      <c r="A4469" s="1"/>
      <c r="B4469" s="21" t="s">
        <v>4532</v>
      </c>
      <c r="C4469" s="3">
        <v>6</v>
      </c>
      <c r="D4469" s="4">
        <v>4908</v>
      </c>
      <c r="E4469" s="13">
        <f t="shared" si="69"/>
        <v>818</v>
      </c>
    </row>
    <row r="4470" spans="1:5">
      <c r="A4470" s="1"/>
      <c r="B4470" s="21" t="s">
        <v>4534</v>
      </c>
      <c r="C4470" s="3">
        <v>4</v>
      </c>
      <c r="D4470" s="4">
        <v>12892</v>
      </c>
      <c r="E4470" s="13">
        <f t="shared" si="69"/>
        <v>3223</v>
      </c>
    </row>
    <row r="4471" spans="1:5">
      <c r="A4471" s="1"/>
      <c r="B4471" s="21" t="s">
        <v>15549</v>
      </c>
      <c r="C4471" s="3">
        <v>2</v>
      </c>
      <c r="D4471" s="4">
        <v>8386</v>
      </c>
      <c r="E4471" s="13">
        <f t="shared" si="69"/>
        <v>4193</v>
      </c>
    </row>
    <row r="4472" spans="1:5">
      <c r="A4472" s="1"/>
      <c r="B4472" s="21" t="s">
        <v>15550</v>
      </c>
      <c r="C4472" s="3">
        <v>2</v>
      </c>
      <c r="D4472" s="4">
        <v>8711.5</v>
      </c>
      <c r="E4472" s="13">
        <f t="shared" si="69"/>
        <v>4355.75</v>
      </c>
    </row>
    <row r="4473" spans="1:5">
      <c r="A4473" s="1"/>
      <c r="B4473" s="21" t="s">
        <v>15551</v>
      </c>
      <c r="C4473" s="3">
        <v>1</v>
      </c>
      <c r="D4473" s="4">
        <v>19578.5</v>
      </c>
      <c r="E4473" s="13">
        <f t="shared" si="69"/>
        <v>19578.5</v>
      </c>
    </row>
    <row r="4474" spans="1:5">
      <c r="A4474" s="1"/>
      <c r="B4474" s="21" t="s">
        <v>15552</v>
      </c>
      <c r="C4474" s="3">
        <v>1</v>
      </c>
      <c r="D4474" s="4">
        <v>5751</v>
      </c>
      <c r="E4474" s="13">
        <f t="shared" si="69"/>
        <v>5751</v>
      </c>
    </row>
    <row r="4475" spans="1:5">
      <c r="A4475" s="1"/>
      <c r="B4475" s="21" t="s">
        <v>15553</v>
      </c>
      <c r="C4475" s="3">
        <v>4</v>
      </c>
      <c r="D4475" s="4">
        <v>178002</v>
      </c>
      <c r="E4475" s="13">
        <f t="shared" si="69"/>
        <v>44500.5</v>
      </c>
    </row>
    <row r="4476" spans="1:5">
      <c r="A4476" s="1"/>
      <c r="B4476" s="21" t="s">
        <v>15554</v>
      </c>
      <c r="C4476" s="3">
        <v>15</v>
      </c>
      <c r="D4476" s="4">
        <v>37537.5</v>
      </c>
      <c r="E4476" s="13">
        <f t="shared" si="69"/>
        <v>2502.5</v>
      </c>
    </row>
    <row r="4477" spans="1:5">
      <c r="A4477" s="1"/>
      <c r="B4477" s="21" t="s">
        <v>15555</v>
      </c>
      <c r="C4477" s="3">
        <v>14</v>
      </c>
      <c r="D4477" s="4">
        <v>30562</v>
      </c>
      <c r="E4477" s="13">
        <f t="shared" si="69"/>
        <v>2183</v>
      </c>
    </row>
    <row r="4478" spans="1:5">
      <c r="A4478" s="1"/>
      <c r="B4478" s="21" t="s">
        <v>15556</v>
      </c>
      <c r="C4478" s="3">
        <v>1</v>
      </c>
      <c r="D4478" s="4">
        <v>154050</v>
      </c>
      <c r="E4478" s="13">
        <f t="shared" si="69"/>
        <v>154050</v>
      </c>
    </row>
    <row r="4479" spans="1:5">
      <c r="A4479" s="1"/>
      <c r="B4479" s="21" t="s">
        <v>15557</v>
      </c>
      <c r="C4479" s="3">
        <v>4</v>
      </c>
      <c r="D4479" s="4">
        <v>4800</v>
      </c>
      <c r="E4479" s="13">
        <f t="shared" si="69"/>
        <v>1200</v>
      </c>
    </row>
    <row r="4480" spans="1:5">
      <c r="A4480" s="1"/>
      <c r="B4480" s="21" t="s">
        <v>4536</v>
      </c>
      <c r="C4480" s="3">
        <v>13</v>
      </c>
      <c r="D4480" s="4">
        <v>19985</v>
      </c>
      <c r="E4480" s="13">
        <f t="shared" si="69"/>
        <v>1537.3076923076924</v>
      </c>
    </row>
    <row r="4481" spans="1:5">
      <c r="A4481" s="1"/>
      <c r="B4481" s="21" t="s">
        <v>4537</v>
      </c>
      <c r="C4481" s="3">
        <v>10</v>
      </c>
      <c r="D4481" s="4">
        <v>14674.5</v>
      </c>
      <c r="E4481" s="13">
        <f t="shared" si="69"/>
        <v>1467.45</v>
      </c>
    </row>
    <row r="4482" spans="1:5">
      <c r="A4482" s="1"/>
      <c r="B4482" s="21" t="s">
        <v>4538</v>
      </c>
      <c r="C4482" s="3">
        <v>13</v>
      </c>
      <c r="D4482" s="4">
        <v>18725</v>
      </c>
      <c r="E4482" s="13">
        <f t="shared" si="69"/>
        <v>1440.3846153846155</v>
      </c>
    </row>
    <row r="4483" spans="1:5">
      <c r="A4483" s="1"/>
      <c r="B4483" s="21" t="s">
        <v>4539</v>
      </c>
      <c r="C4483" s="3">
        <v>41</v>
      </c>
      <c r="D4483" s="4">
        <v>163868.34</v>
      </c>
      <c r="E4483" s="13">
        <f t="shared" ref="E4483:E4546" si="70">IF(C4483&lt;0,-D4483/-C4483,D4483/C4483)</f>
        <v>3996.7887804878046</v>
      </c>
    </row>
    <row r="4484" spans="1:5">
      <c r="A4484" s="1"/>
      <c r="B4484" s="21" t="s">
        <v>4540</v>
      </c>
      <c r="C4484" s="3">
        <v>30</v>
      </c>
      <c r="D4484" s="4">
        <v>164725.26999999999</v>
      </c>
      <c r="E4484" s="13">
        <f t="shared" si="70"/>
        <v>5490.842333333333</v>
      </c>
    </row>
    <row r="4485" spans="1:5">
      <c r="A4485" s="1"/>
      <c r="B4485" s="21" t="s">
        <v>4541</v>
      </c>
      <c r="C4485" s="3">
        <v>16</v>
      </c>
      <c r="D4485" s="4">
        <v>137842.5</v>
      </c>
      <c r="E4485" s="13">
        <f t="shared" si="70"/>
        <v>8615.15625</v>
      </c>
    </row>
    <row r="4486" spans="1:5">
      <c r="A4486" s="1"/>
      <c r="B4486" s="21" t="s">
        <v>4542</v>
      </c>
      <c r="C4486" s="3">
        <v>14</v>
      </c>
      <c r="D4486" s="4">
        <v>157359</v>
      </c>
      <c r="E4486" s="13">
        <f t="shared" si="70"/>
        <v>11239.928571428571</v>
      </c>
    </row>
    <row r="4487" spans="1:5">
      <c r="A4487" s="1"/>
      <c r="B4487" s="21" t="s">
        <v>4543</v>
      </c>
      <c r="C4487" s="3">
        <v>13</v>
      </c>
      <c r="D4487" s="4">
        <v>172388</v>
      </c>
      <c r="E4487" s="13">
        <f t="shared" si="70"/>
        <v>13260.615384615385</v>
      </c>
    </row>
    <row r="4488" spans="1:5">
      <c r="A4488" s="1"/>
      <c r="B4488" s="21" t="s">
        <v>4544</v>
      </c>
      <c r="C4488" s="3">
        <v>3</v>
      </c>
      <c r="D4488" s="4">
        <v>59178</v>
      </c>
      <c r="E4488" s="13">
        <f t="shared" si="70"/>
        <v>19726</v>
      </c>
    </row>
    <row r="4489" spans="1:5">
      <c r="A4489" s="1"/>
      <c r="B4489" s="21" t="s">
        <v>4545</v>
      </c>
      <c r="C4489" s="3">
        <v>6</v>
      </c>
      <c r="D4489" s="4">
        <v>124810</v>
      </c>
      <c r="E4489" s="13">
        <f t="shared" si="70"/>
        <v>20801.666666666668</v>
      </c>
    </row>
    <row r="4490" spans="1:5">
      <c r="A4490" s="1"/>
      <c r="B4490" s="21" t="s">
        <v>4546</v>
      </c>
      <c r="C4490" s="3">
        <v>6</v>
      </c>
      <c r="D4490" s="4">
        <v>142585</v>
      </c>
      <c r="E4490" s="13">
        <f t="shared" si="70"/>
        <v>23764.166666666668</v>
      </c>
    </row>
    <row r="4491" spans="1:5">
      <c r="A4491" s="1"/>
      <c r="B4491" s="21" t="s">
        <v>4547</v>
      </c>
      <c r="C4491" s="3">
        <v>9</v>
      </c>
      <c r="D4491" s="4">
        <v>252598.5</v>
      </c>
      <c r="E4491" s="13">
        <f t="shared" si="70"/>
        <v>28066.5</v>
      </c>
    </row>
    <row r="4492" spans="1:5">
      <c r="A4492" s="1"/>
      <c r="B4492" s="21" t="s">
        <v>4548</v>
      </c>
      <c r="C4492" s="3">
        <v>3</v>
      </c>
      <c r="D4492" s="4">
        <v>131366.5</v>
      </c>
      <c r="E4492" s="13">
        <f t="shared" si="70"/>
        <v>43788.833333333336</v>
      </c>
    </row>
    <row r="4493" spans="1:5">
      <c r="A4493" s="1"/>
      <c r="B4493" s="21" t="s">
        <v>4549</v>
      </c>
      <c r="C4493" s="3">
        <v>2</v>
      </c>
      <c r="D4493" s="4">
        <v>113787</v>
      </c>
      <c r="E4493" s="13">
        <f t="shared" si="70"/>
        <v>56893.5</v>
      </c>
    </row>
    <row r="4494" spans="1:5">
      <c r="A4494" s="1"/>
      <c r="B4494" s="21" t="s">
        <v>4551</v>
      </c>
      <c r="C4494" s="3">
        <v>32</v>
      </c>
      <c r="D4494" s="4">
        <v>85831</v>
      </c>
      <c r="E4494" s="13">
        <f t="shared" si="70"/>
        <v>2682.21875</v>
      </c>
    </row>
    <row r="4495" spans="1:5">
      <c r="A4495" s="1"/>
      <c r="B4495" s="21" t="s">
        <v>4552</v>
      </c>
      <c r="C4495" s="3">
        <v>35</v>
      </c>
      <c r="D4495" s="4">
        <v>65638</v>
      </c>
      <c r="E4495" s="13">
        <f t="shared" si="70"/>
        <v>1875.3714285714286</v>
      </c>
    </row>
    <row r="4496" spans="1:5">
      <c r="A4496" s="1"/>
      <c r="B4496" s="21" t="s">
        <v>15558</v>
      </c>
      <c r="C4496" s="3">
        <v>2</v>
      </c>
      <c r="D4496" s="4">
        <v>391551</v>
      </c>
      <c r="E4496" s="13">
        <f t="shared" si="70"/>
        <v>195775.5</v>
      </c>
    </row>
    <row r="4497" spans="1:5">
      <c r="A4497" s="1"/>
      <c r="B4497" s="21" t="s">
        <v>4554</v>
      </c>
      <c r="C4497" s="3">
        <v>9</v>
      </c>
      <c r="D4497" s="4">
        <v>22036</v>
      </c>
      <c r="E4497" s="13">
        <f t="shared" si="70"/>
        <v>2448.4444444444443</v>
      </c>
    </row>
    <row r="4498" spans="1:5">
      <c r="A4498" s="1"/>
      <c r="B4498" s="21" t="s">
        <v>4555</v>
      </c>
      <c r="C4498" s="3">
        <v>11</v>
      </c>
      <c r="D4498" s="4">
        <v>28899.5</v>
      </c>
      <c r="E4498" s="13">
        <f t="shared" si="70"/>
        <v>2627.2272727272725</v>
      </c>
    </row>
    <row r="4499" spans="1:5">
      <c r="A4499" s="1"/>
      <c r="B4499" s="21" t="s">
        <v>4556</v>
      </c>
      <c r="C4499" s="3">
        <v>15</v>
      </c>
      <c r="D4499" s="4">
        <v>48460.5</v>
      </c>
      <c r="E4499" s="13">
        <f t="shared" si="70"/>
        <v>3230.7</v>
      </c>
    </row>
    <row r="4500" spans="1:5">
      <c r="A4500" s="1"/>
      <c r="B4500" s="21" t="s">
        <v>4557</v>
      </c>
      <c r="C4500" s="3">
        <v>30</v>
      </c>
      <c r="D4500" s="4">
        <v>106896</v>
      </c>
      <c r="E4500" s="13">
        <f t="shared" si="70"/>
        <v>3563.2</v>
      </c>
    </row>
    <row r="4501" spans="1:5">
      <c r="A4501" s="1"/>
      <c r="B4501" s="21" t="s">
        <v>4558</v>
      </c>
      <c r="C4501" s="3">
        <v>20</v>
      </c>
      <c r="D4501" s="4">
        <v>102022.5</v>
      </c>
      <c r="E4501" s="13">
        <f t="shared" si="70"/>
        <v>5101.125</v>
      </c>
    </row>
    <row r="4502" spans="1:5">
      <c r="A4502" s="1"/>
      <c r="B4502" s="21" t="s">
        <v>4559</v>
      </c>
      <c r="C4502" s="3">
        <v>18</v>
      </c>
      <c r="D4502" s="4">
        <v>148414.5</v>
      </c>
      <c r="E4502" s="13">
        <f t="shared" si="70"/>
        <v>8245.25</v>
      </c>
    </row>
    <row r="4503" spans="1:5">
      <c r="A4503" s="1"/>
      <c r="B4503" s="21" t="s">
        <v>4560</v>
      </c>
      <c r="C4503" s="3">
        <v>13</v>
      </c>
      <c r="D4503" s="4">
        <v>128098</v>
      </c>
      <c r="E4503" s="13">
        <f t="shared" si="70"/>
        <v>9853.6923076923085</v>
      </c>
    </row>
    <row r="4504" spans="1:5">
      <c r="A4504" s="1"/>
      <c r="B4504" s="21" t="s">
        <v>4561</v>
      </c>
      <c r="C4504" s="3">
        <v>25</v>
      </c>
      <c r="D4504" s="4">
        <v>298709</v>
      </c>
      <c r="E4504" s="13">
        <f t="shared" si="70"/>
        <v>11948.36</v>
      </c>
    </row>
    <row r="4505" spans="1:5">
      <c r="A4505" s="1"/>
      <c r="B4505" s="21" t="s">
        <v>4562</v>
      </c>
      <c r="C4505" s="3">
        <v>5</v>
      </c>
      <c r="D4505" s="4">
        <v>101063.5</v>
      </c>
      <c r="E4505" s="13">
        <f t="shared" si="70"/>
        <v>20212.7</v>
      </c>
    </row>
    <row r="4506" spans="1:5">
      <c r="A4506" s="1"/>
      <c r="B4506" s="21" t="s">
        <v>4563</v>
      </c>
      <c r="C4506" s="3">
        <v>5</v>
      </c>
      <c r="D4506" s="4">
        <v>116475.5</v>
      </c>
      <c r="E4506" s="13">
        <f t="shared" si="70"/>
        <v>23295.1</v>
      </c>
    </row>
    <row r="4507" spans="1:5">
      <c r="A4507" s="1"/>
      <c r="B4507" s="21" t="s">
        <v>4564</v>
      </c>
      <c r="C4507" s="3">
        <v>3</v>
      </c>
      <c r="D4507" s="4">
        <v>109018</v>
      </c>
      <c r="E4507" s="13">
        <f t="shared" si="70"/>
        <v>36339.333333333336</v>
      </c>
    </row>
    <row r="4508" spans="1:5">
      <c r="A4508" s="1"/>
      <c r="B4508" s="21" t="s">
        <v>15559</v>
      </c>
      <c r="C4508" s="3">
        <v>1</v>
      </c>
      <c r="D4508" s="4">
        <v>24195</v>
      </c>
      <c r="E4508" s="13">
        <f t="shared" si="70"/>
        <v>24195</v>
      </c>
    </row>
    <row r="4509" spans="1:5">
      <c r="A4509" s="1"/>
      <c r="B4509" s="21" t="s">
        <v>15560</v>
      </c>
      <c r="C4509" s="3">
        <v>2</v>
      </c>
      <c r="D4509" s="4">
        <v>100077</v>
      </c>
      <c r="E4509" s="13">
        <f t="shared" si="70"/>
        <v>50038.5</v>
      </c>
    </row>
    <row r="4510" spans="1:5">
      <c r="A4510" s="1"/>
      <c r="B4510" s="21" t="s">
        <v>15561</v>
      </c>
      <c r="C4510" s="3">
        <v>1</v>
      </c>
      <c r="D4510" s="4">
        <v>29024.5</v>
      </c>
      <c r="E4510" s="13">
        <f t="shared" si="70"/>
        <v>29024.5</v>
      </c>
    </row>
    <row r="4511" spans="1:5">
      <c r="A4511" s="1"/>
      <c r="B4511" s="21" t="s">
        <v>15562</v>
      </c>
      <c r="C4511" s="3">
        <v>1</v>
      </c>
      <c r="D4511" s="4">
        <v>36764.5</v>
      </c>
      <c r="E4511" s="13">
        <f t="shared" si="70"/>
        <v>36764.5</v>
      </c>
    </row>
    <row r="4512" spans="1:5">
      <c r="A4512" s="1"/>
      <c r="B4512" s="21" t="s">
        <v>15563</v>
      </c>
      <c r="C4512" s="3">
        <v>1</v>
      </c>
      <c r="D4512" s="4">
        <v>165260.5</v>
      </c>
      <c r="E4512" s="13">
        <f t="shared" si="70"/>
        <v>165260.5</v>
      </c>
    </row>
    <row r="4513" spans="1:5">
      <c r="A4513" s="1"/>
      <c r="B4513" s="21" t="s">
        <v>4565</v>
      </c>
      <c r="C4513" s="3">
        <v>2</v>
      </c>
      <c r="D4513" s="4">
        <v>137702</v>
      </c>
      <c r="E4513" s="13">
        <f t="shared" si="70"/>
        <v>68851</v>
      </c>
    </row>
    <row r="4514" spans="1:5">
      <c r="A4514" s="1"/>
      <c r="B4514" s="21" t="s">
        <v>4566</v>
      </c>
      <c r="C4514" s="3">
        <v>4</v>
      </c>
      <c r="D4514" s="4">
        <v>218606</v>
      </c>
      <c r="E4514" s="13">
        <f t="shared" si="70"/>
        <v>54651.5</v>
      </c>
    </row>
    <row r="4515" spans="1:5">
      <c r="A4515" s="1"/>
      <c r="B4515" s="21" t="s">
        <v>4567</v>
      </c>
      <c r="C4515" s="3">
        <v>2</v>
      </c>
      <c r="D4515" s="4">
        <v>4463</v>
      </c>
      <c r="E4515" s="13">
        <f t="shared" si="70"/>
        <v>2231.5</v>
      </c>
    </row>
    <row r="4516" spans="1:5">
      <c r="A4516" s="1"/>
      <c r="B4516" s="21" t="s">
        <v>4568</v>
      </c>
      <c r="C4516" s="3">
        <v>3</v>
      </c>
      <c r="D4516" s="4">
        <v>18591.5</v>
      </c>
      <c r="E4516" s="13">
        <f t="shared" si="70"/>
        <v>6197.166666666667</v>
      </c>
    </row>
    <row r="4517" spans="1:5">
      <c r="A4517" s="1"/>
      <c r="B4517" s="21" t="s">
        <v>4569</v>
      </c>
      <c r="C4517" s="3">
        <v>103</v>
      </c>
      <c r="D4517" s="4">
        <v>42410.5</v>
      </c>
      <c r="E4517" s="13">
        <f t="shared" si="70"/>
        <v>411.752427184466</v>
      </c>
    </row>
    <row r="4518" spans="1:5">
      <c r="A4518" s="1"/>
      <c r="B4518" s="21" t="s">
        <v>4570</v>
      </c>
      <c r="C4518" s="3">
        <v>41</v>
      </c>
      <c r="D4518" s="4">
        <v>40690.5</v>
      </c>
      <c r="E4518" s="13">
        <f t="shared" si="70"/>
        <v>992.45121951219517</v>
      </c>
    </row>
    <row r="4519" spans="1:5">
      <c r="A4519" s="1"/>
      <c r="B4519" s="21" t="s">
        <v>4571</v>
      </c>
      <c r="C4519" s="3">
        <v>55</v>
      </c>
      <c r="D4519" s="4">
        <v>45110.5</v>
      </c>
      <c r="E4519" s="13">
        <f t="shared" si="70"/>
        <v>820.19090909090914</v>
      </c>
    </row>
    <row r="4520" spans="1:5">
      <c r="A4520" s="1"/>
      <c r="B4520" s="21" t="s">
        <v>4572</v>
      </c>
      <c r="C4520" s="3">
        <v>28</v>
      </c>
      <c r="D4520" s="4">
        <v>25042.5</v>
      </c>
      <c r="E4520" s="13">
        <f t="shared" si="70"/>
        <v>894.375</v>
      </c>
    </row>
    <row r="4521" spans="1:5">
      <c r="A4521" s="1"/>
      <c r="B4521" s="21" t="s">
        <v>4573</v>
      </c>
      <c r="C4521" s="3">
        <v>14</v>
      </c>
      <c r="D4521" s="4">
        <v>8120</v>
      </c>
      <c r="E4521" s="13">
        <f t="shared" si="70"/>
        <v>580</v>
      </c>
    </row>
    <row r="4522" spans="1:5">
      <c r="A4522" s="1"/>
      <c r="B4522" s="21" t="s">
        <v>4574</v>
      </c>
      <c r="C4522" s="3">
        <v>90</v>
      </c>
      <c r="D4522" s="4">
        <v>11932.05</v>
      </c>
      <c r="E4522" s="13">
        <f t="shared" si="70"/>
        <v>132.57833333333332</v>
      </c>
    </row>
    <row r="4523" spans="1:5">
      <c r="A4523" s="1"/>
      <c r="B4523" s="21" t="s">
        <v>4575</v>
      </c>
      <c r="C4523" s="3">
        <v>28</v>
      </c>
      <c r="D4523" s="4">
        <v>24663</v>
      </c>
      <c r="E4523" s="13">
        <f t="shared" si="70"/>
        <v>880.82142857142856</v>
      </c>
    </row>
    <row r="4524" spans="1:5">
      <c r="A4524" s="1"/>
      <c r="B4524" s="21" t="s">
        <v>4576</v>
      </c>
      <c r="C4524" s="3">
        <v>46</v>
      </c>
      <c r="D4524" s="4">
        <v>41332</v>
      </c>
      <c r="E4524" s="13">
        <f t="shared" si="70"/>
        <v>898.52173913043475</v>
      </c>
    </row>
    <row r="4525" spans="1:5">
      <c r="A4525" s="1"/>
      <c r="B4525" s="21" t="s">
        <v>4577</v>
      </c>
      <c r="C4525" s="3">
        <v>48</v>
      </c>
      <c r="D4525" s="4">
        <v>44396</v>
      </c>
      <c r="E4525" s="13">
        <f t="shared" si="70"/>
        <v>924.91666666666663</v>
      </c>
    </row>
    <row r="4526" spans="1:5">
      <c r="A4526" s="1"/>
      <c r="B4526" s="21" t="s">
        <v>4578</v>
      </c>
      <c r="C4526" s="3">
        <v>77</v>
      </c>
      <c r="D4526" s="4">
        <v>84206.5</v>
      </c>
      <c r="E4526" s="13">
        <f t="shared" si="70"/>
        <v>1093.590909090909</v>
      </c>
    </row>
    <row r="4527" spans="1:5">
      <c r="A4527" s="1"/>
      <c r="B4527" s="21" t="s">
        <v>4579</v>
      </c>
      <c r="C4527" s="3">
        <v>50</v>
      </c>
      <c r="D4527" s="4">
        <v>59417</v>
      </c>
      <c r="E4527" s="13">
        <f t="shared" si="70"/>
        <v>1188.3399999999999</v>
      </c>
    </row>
    <row r="4528" spans="1:5">
      <c r="A4528" s="1"/>
      <c r="B4528" s="21" t="s">
        <v>4580</v>
      </c>
      <c r="C4528" s="3">
        <v>50</v>
      </c>
      <c r="D4528" s="4">
        <v>121000.5</v>
      </c>
      <c r="E4528" s="13">
        <f t="shared" si="70"/>
        <v>2420.0100000000002</v>
      </c>
    </row>
    <row r="4529" spans="1:5">
      <c r="A4529" s="1"/>
      <c r="B4529" s="21" t="s">
        <v>4582</v>
      </c>
      <c r="C4529" s="3">
        <v>13</v>
      </c>
      <c r="D4529" s="4">
        <v>22767.5</v>
      </c>
      <c r="E4529" s="13">
        <f t="shared" si="70"/>
        <v>1751.3461538461538</v>
      </c>
    </row>
    <row r="4530" spans="1:5">
      <c r="A4530" s="1"/>
      <c r="B4530" s="21" t="s">
        <v>4583</v>
      </c>
      <c r="C4530" s="3">
        <v>26</v>
      </c>
      <c r="D4530" s="4">
        <v>56238.5</v>
      </c>
      <c r="E4530" s="13">
        <f t="shared" si="70"/>
        <v>2163.0192307692309</v>
      </c>
    </row>
    <row r="4531" spans="1:5">
      <c r="A4531" s="1"/>
      <c r="B4531" s="21" t="s">
        <v>4584</v>
      </c>
      <c r="C4531" s="3">
        <v>10</v>
      </c>
      <c r="D4531" s="4">
        <v>29525</v>
      </c>
      <c r="E4531" s="13">
        <f t="shared" si="70"/>
        <v>2952.5</v>
      </c>
    </row>
    <row r="4532" spans="1:5">
      <c r="A4532" s="1"/>
      <c r="B4532" s="21" t="s">
        <v>4585</v>
      </c>
      <c r="C4532" s="3">
        <v>95</v>
      </c>
      <c r="D4532" s="4">
        <v>37907.54</v>
      </c>
      <c r="E4532" s="13">
        <f t="shared" si="70"/>
        <v>399.02673684210527</v>
      </c>
    </row>
    <row r="4533" spans="1:5">
      <c r="A4533" s="1"/>
      <c r="B4533" s="21" t="s">
        <v>4586</v>
      </c>
      <c r="C4533" s="3">
        <v>27</v>
      </c>
      <c r="D4533" s="4">
        <v>20909</v>
      </c>
      <c r="E4533" s="13">
        <f t="shared" si="70"/>
        <v>774.40740740740739</v>
      </c>
    </row>
    <row r="4534" spans="1:5">
      <c r="A4534" s="1"/>
      <c r="B4534" s="21" t="s">
        <v>4587</v>
      </c>
      <c r="C4534" s="3">
        <v>14</v>
      </c>
      <c r="D4534" s="4">
        <v>13228</v>
      </c>
      <c r="E4534" s="13">
        <f t="shared" si="70"/>
        <v>944.85714285714289</v>
      </c>
    </row>
    <row r="4535" spans="1:5">
      <c r="A4535" s="1"/>
      <c r="B4535" s="21" t="s">
        <v>4588</v>
      </c>
      <c r="C4535" s="3">
        <v>6</v>
      </c>
      <c r="D4535" s="4">
        <v>5954</v>
      </c>
      <c r="E4535" s="13">
        <f t="shared" si="70"/>
        <v>992.33333333333337</v>
      </c>
    </row>
    <row r="4536" spans="1:5">
      <c r="A4536" s="1"/>
      <c r="B4536" s="21" t="s">
        <v>4589</v>
      </c>
      <c r="C4536" s="3">
        <v>14</v>
      </c>
      <c r="D4536" s="4">
        <v>16259.5</v>
      </c>
      <c r="E4536" s="13">
        <f t="shared" si="70"/>
        <v>1161.3928571428571</v>
      </c>
    </row>
    <row r="4537" spans="1:5">
      <c r="A4537" s="1"/>
      <c r="B4537" s="21" t="s">
        <v>4590</v>
      </c>
      <c r="C4537" s="3">
        <v>8</v>
      </c>
      <c r="D4537" s="4">
        <v>14601</v>
      </c>
      <c r="E4537" s="13">
        <f t="shared" si="70"/>
        <v>1825.125</v>
      </c>
    </row>
    <row r="4538" spans="1:5">
      <c r="A4538" s="1"/>
      <c r="B4538" s="21" t="s">
        <v>4591</v>
      </c>
      <c r="C4538" s="3">
        <v>12</v>
      </c>
      <c r="D4538" s="4">
        <v>38032.5</v>
      </c>
      <c r="E4538" s="13">
        <f t="shared" si="70"/>
        <v>3169.375</v>
      </c>
    </row>
    <row r="4539" spans="1:5">
      <c r="A4539" s="1"/>
      <c r="B4539" s="21" t="s">
        <v>4592</v>
      </c>
      <c r="C4539" s="3">
        <v>23</v>
      </c>
      <c r="D4539" s="4">
        <v>90006.5</v>
      </c>
      <c r="E4539" s="13">
        <f t="shared" si="70"/>
        <v>3913.3260869565215</v>
      </c>
    </row>
    <row r="4540" spans="1:5">
      <c r="A4540" s="1"/>
      <c r="B4540" s="21" t="s">
        <v>4593</v>
      </c>
      <c r="C4540" s="3">
        <v>28</v>
      </c>
      <c r="D4540" s="4">
        <v>153279</v>
      </c>
      <c r="E4540" s="13">
        <f t="shared" si="70"/>
        <v>5474.25</v>
      </c>
    </row>
    <row r="4541" spans="1:5">
      <c r="A4541" s="1"/>
      <c r="B4541" s="21" t="s">
        <v>4594</v>
      </c>
      <c r="C4541" s="3">
        <v>11</v>
      </c>
      <c r="D4541" s="4">
        <v>77756.5</v>
      </c>
      <c r="E4541" s="13">
        <f t="shared" si="70"/>
        <v>7068.772727272727</v>
      </c>
    </row>
    <row r="4542" spans="1:5">
      <c r="A4542" s="1"/>
      <c r="B4542" s="21" t="s">
        <v>4595</v>
      </c>
      <c r="C4542" s="3">
        <v>5</v>
      </c>
      <c r="D4542" s="4">
        <v>5624</v>
      </c>
      <c r="E4542" s="13">
        <f t="shared" si="70"/>
        <v>1124.8</v>
      </c>
    </row>
    <row r="4543" spans="1:5">
      <c r="A4543" s="1"/>
      <c r="B4543" s="21" t="s">
        <v>4596</v>
      </c>
      <c r="C4543" s="3">
        <v>9</v>
      </c>
      <c r="D4543" s="4">
        <v>27533</v>
      </c>
      <c r="E4543" s="13">
        <f t="shared" si="70"/>
        <v>3059.2222222222222</v>
      </c>
    </row>
    <row r="4544" spans="1:5">
      <c r="A4544" s="1"/>
      <c r="B4544" s="21" t="s">
        <v>4597</v>
      </c>
      <c r="C4544" s="3">
        <v>1</v>
      </c>
      <c r="D4544" s="4">
        <v>3859.5</v>
      </c>
      <c r="E4544" s="13">
        <f t="shared" si="70"/>
        <v>3859.5</v>
      </c>
    </row>
    <row r="4545" spans="1:5">
      <c r="A4545" s="1"/>
      <c r="B4545" s="21" t="s">
        <v>4598</v>
      </c>
      <c r="C4545" s="3">
        <v>3</v>
      </c>
      <c r="D4545" s="4">
        <v>16055</v>
      </c>
      <c r="E4545" s="13">
        <f t="shared" si="70"/>
        <v>5351.666666666667</v>
      </c>
    </row>
    <row r="4546" spans="1:5">
      <c r="A4546" s="1"/>
      <c r="B4546" s="21" t="s">
        <v>4599</v>
      </c>
      <c r="C4546" s="3">
        <v>1</v>
      </c>
      <c r="D4546" s="4">
        <v>8513.5</v>
      </c>
      <c r="E4546" s="13">
        <f t="shared" si="70"/>
        <v>8513.5</v>
      </c>
    </row>
    <row r="4547" spans="1:5">
      <c r="A4547" s="1"/>
      <c r="B4547" s="21" t="s">
        <v>4600</v>
      </c>
      <c r="C4547" s="3">
        <v>34</v>
      </c>
      <c r="D4547" s="4">
        <v>30162</v>
      </c>
      <c r="E4547" s="13">
        <f t="shared" ref="E4547:E4610" si="71">IF(C4547&lt;0,-D4547/-C4547,D4547/C4547)</f>
        <v>887.11764705882354</v>
      </c>
    </row>
    <row r="4548" spans="1:5">
      <c r="A4548" s="1"/>
      <c r="B4548" s="21" t="s">
        <v>4601</v>
      </c>
      <c r="C4548" s="3">
        <v>25</v>
      </c>
      <c r="D4548" s="4">
        <v>19397</v>
      </c>
      <c r="E4548" s="13">
        <f t="shared" si="71"/>
        <v>775.88</v>
      </c>
    </row>
    <row r="4549" spans="1:5">
      <c r="A4549" s="1"/>
      <c r="B4549" s="21" t="s">
        <v>4602</v>
      </c>
      <c r="C4549" s="3">
        <v>25</v>
      </c>
      <c r="D4549" s="4">
        <v>21759</v>
      </c>
      <c r="E4549" s="13">
        <f t="shared" si="71"/>
        <v>870.36</v>
      </c>
    </row>
    <row r="4550" spans="1:5">
      <c r="A4550" s="1"/>
      <c r="B4550" s="21" t="s">
        <v>4603</v>
      </c>
      <c r="C4550" s="3">
        <v>39</v>
      </c>
      <c r="D4550" s="4">
        <v>40037</v>
      </c>
      <c r="E4550" s="13">
        <f t="shared" si="71"/>
        <v>1026.5897435897436</v>
      </c>
    </row>
    <row r="4551" spans="1:5">
      <c r="A4551" s="1"/>
      <c r="B4551" s="21" t="s">
        <v>4604</v>
      </c>
      <c r="C4551" s="3">
        <v>25</v>
      </c>
      <c r="D4551" s="4">
        <v>44244</v>
      </c>
      <c r="E4551" s="13">
        <f t="shared" si="71"/>
        <v>1769.76</v>
      </c>
    </row>
    <row r="4552" spans="1:5">
      <c r="A4552" s="1"/>
      <c r="B4552" s="21" t="s">
        <v>4605</v>
      </c>
      <c r="C4552" s="3">
        <v>40</v>
      </c>
      <c r="D4552" s="4">
        <v>87619</v>
      </c>
      <c r="E4552" s="13">
        <f t="shared" si="71"/>
        <v>2190.4749999999999</v>
      </c>
    </row>
    <row r="4553" spans="1:5">
      <c r="A4553" s="1"/>
      <c r="B4553" s="21" t="s">
        <v>4606</v>
      </c>
      <c r="C4553" s="3">
        <v>22</v>
      </c>
      <c r="D4553" s="4">
        <v>66994.5</v>
      </c>
      <c r="E4553" s="13">
        <f t="shared" si="71"/>
        <v>3045.2045454545455</v>
      </c>
    </row>
    <row r="4554" spans="1:5">
      <c r="A4554" s="1"/>
      <c r="B4554" s="21" t="s">
        <v>4607</v>
      </c>
      <c r="C4554" s="3">
        <v>39</v>
      </c>
      <c r="D4554" s="4">
        <v>171246.75</v>
      </c>
      <c r="E4554" s="13">
        <f t="shared" si="71"/>
        <v>4390.9423076923076</v>
      </c>
    </row>
    <row r="4555" spans="1:5">
      <c r="A4555" s="1"/>
      <c r="B4555" s="21" t="s">
        <v>4608</v>
      </c>
      <c r="C4555" s="3">
        <v>9</v>
      </c>
      <c r="D4555" s="4">
        <v>63077.5</v>
      </c>
      <c r="E4555" s="13">
        <f t="shared" si="71"/>
        <v>7008.6111111111113</v>
      </c>
    </row>
    <row r="4556" spans="1:5">
      <c r="A4556" s="1"/>
      <c r="B4556" s="21" t="s">
        <v>15564</v>
      </c>
      <c r="C4556" s="3">
        <v>2</v>
      </c>
      <c r="D4556" s="4">
        <v>247676</v>
      </c>
      <c r="E4556" s="13">
        <f t="shared" si="71"/>
        <v>123838</v>
      </c>
    </row>
    <row r="4557" spans="1:5">
      <c r="A4557" s="1"/>
      <c r="B4557" s="21" t="s">
        <v>15565</v>
      </c>
      <c r="C4557" s="3">
        <v>3</v>
      </c>
      <c r="D4557" s="4">
        <v>647413</v>
      </c>
      <c r="E4557" s="13">
        <f t="shared" si="71"/>
        <v>215804.33333333334</v>
      </c>
    </row>
    <row r="4558" spans="1:5">
      <c r="A4558" s="1"/>
      <c r="B4558" s="21" t="s">
        <v>4609</v>
      </c>
      <c r="C4558" s="3">
        <v>12</v>
      </c>
      <c r="D4558" s="4">
        <v>121815.5</v>
      </c>
      <c r="E4558" s="13">
        <f t="shared" si="71"/>
        <v>10151.291666666666</v>
      </c>
    </row>
    <row r="4559" spans="1:5">
      <c r="A4559" s="1"/>
      <c r="B4559" s="21" t="s">
        <v>4610</v>
      </c>
      <c r="C4559" s="3">
        <v>16</v>
      </c>
      <c r="D4559" s="4">
        <v>202586</v>
      </c>
      <c r="E4559" s="13">
        <f t="shared" si="71"/>
        <v>12661.625</v>
      </c>
    </row>
    <row r="4560" spans="1:5">
      <c r="A4560" s="1"/>
      <c r="B4560" s="21" t="s">
        <v>4611</v>
      </c>
      <c r="C4560" s="3">
        <v>45</v>
      </c>
      <c r="D4560" s="4">
        <v>1048568</v>
      </c>
      <c r="E4560" s="13">
        <f t="shared" si="71"/>
        <v>23301.511111111111</v>
      </c>
    </row>
    <row r="4561" spans="1:5">
      <c r="A4561" s="1"/>
      <c r="B4561" s="21" t="s">
        <v>4612</v>
      </c>
      <c r="C4561" s="3">
        <v>7</v>
      </c>
      <c r="D4561" s="4">
        <v>88140.5</v>
      </c>
      <c r="E4561" s="13">
        <f t="shared" si="71"/>
        <v>12591.5</v>
      </c>
    </row>
    <row r="4562" spans="1:5">
      <c r="A4562" s="1"/>
      <c r="B4562" s="21" t="s">
        <v>4613</v>
      </c>
      <c r="C4562" s="3">
        <v>4</v>
      </c>
      <c r="D4562" s="4">
        <v>60019.5</v>
      </c>
      <c r="E4562" s="13">
        <f t="shared" si="71"/>
        <v>15004.875</v>
      </c>
    </row>
    <row r="4563" spans="1:5">
      <c r="A4563" s="1"/>
      <c r="B4563" s="21" t="s">
        <v>4614</v>
      </c>
      <c r="C4563" s="3">
        <v>6</v>
      </c>
      <c r="D4563" s="4">
        <v>133313</v>
      </c>
      <c r="E4563" s="13">
        <f t="shared" si="71"/>
        <v>22218.833333333332</v>
      </c>
    </row>
    <row r="4564" spans="1:5">
      <c r="A4564" s="1"/>
      <c r="B4564" s="21" t="s">
        <v>4615</v>
      </c>
      <c r="C4564" s="3">
        <v>13</v>
      </c>
      <c r="D4564" s="4">
        <v>617013.81000000006</v>
      </c>
      <c r="E4564" s="13">
        <f t="shared" si="71"/>
        <v>47462.600769230776</v>
      </c>
    </row>
    <row r="4565" spans="1:5">
      <c r="A4565" s="1"/>
      <c r="B4565" s="21" t="s">
        <v>4616</v>
      </c>
      <c r="C4565" s="3">
        <v>31</v>
      </c>
      <c r="D4565" s="4">
        <v>2066689</v>
      </c>
      <c r="E4565" s="13">
        <f t="shared" si="71"/>
        <v>66667.387096774197</v>
      </c>
    </row>
    <row r="4566" spans="1:5">
      <c r="A4566" s="1"/>
      <c r="B4566" s="21" t="s">
        <v>4617</v>
      </c>
      <c r="C4566" s="3">
        <v>13</v>
      </c>
      <c r="D4566" s="4">
        <v>53566.5</v>
      </c>
      <c r="E4566" s="13">
        <f t="shared" si="71"/>
        <v>4120.5</v>
      </c>
    </row>
    <row r="4567" spans="1:5">
      <c r="A4567" s="1"/>
      <c r="B4567" s="21" t="s">
        <v>4618</v>
      </c>
      <c r="C4567" s="3">
        <v>14</v>
      </c>
      <c r="D4567" s="4">
        <v>85832</v>
      </c>
      <c r="E4567" s="13">
        <f t="shared" si="71"/>
        <v>6130.8571428571431</v>
      </c>
    </row>
    <row r="4568" spans="1:5">
      <c r="A4568" s="1"/>
      <c r="B4568" s="21" t="s">
        <v>4619</v>
      </c>
      <c r="C4568" s="3">
        <v>17</v>
      </c>
      <c r="D4568" s="4">
        <v>156100</v>
      </c>
      <c r="E4568" s="13">
        <f t="shared" si="71"/>
        <v>9182.3529411764703</v>
      </c>
    </row>
    <row r="4569" spans="1:5">
      <c r="A4569" s="1"/>
      <c r="B4569" s="21" t="s">
        <v>4620</v>
      </c>
      <c r="C4569" s="3">
        <v>7</v>
      </c>
      <c r="D4569" s="4">
        <v>79173.5</v>
      </c>
      <c r="E4569" s="13">
        <f t="shared" si="71"/>
        <v>11310.5</v>
      </c>
    </row>
    <row r="4570" spans="1:5">
      <c r="A4570" s="1"/>
      <c r="B4570" s="21" t="s">
        <v>4621</v>
      </c>
      <c r="C4570" s="3">
        <v>8</v>
      </c>
      <c r="D4570" s="4">
        <v>148973.5</v>
      </c>
      <c r="E4570" s="13">
        <f t="shared" si="71"/>
        <v>18621.6875</v>
      </c>
    </row>
    <row r="4571" spans="1:5">
      <c r="A4571" s="1"/>
      <c r="B4571" s="21" t="s">
        <v>4622</v>
      </c>
      <c r="C4571" s="3">
        <v>3</v>
      </c>
      <c r="D4571" s="4">
        <v>59349.5</v>
      </c>
      <c r="E4571" s="13">
        <f t="shared" si="71"/>
        <v>19783.166666666668</v>
      </c>
    </row>
    <row r="4572" spans="1:5">
      <c r="A4572" s="1"/>
      <c r="B4572" s="21" t="s">
        <v>4623</v>
      </c>
      <c r="C4572" s="3">
        <v>13</v>
      </c>
      <c r="D4572" s="4">
        <v>426651</v>
      </c>
      <c r="E4572" s="13">
        <f t="shared" si="71"/>
        <v>32819.307692307695</v>
      </c>
    </row>
    <row r="4573" spans="1:5">
      <c r="A4573" s="1"/>
      <c r="B4573" s="21" t="s">
        <v>4624</v>
      </c>
      <c r="C4573" s="3">
        <v>18</v>
      </c>
      <c r="D4573" s="4">
        <v>798080</v>
      </c>
      <c r="E4573" s="13">
        <f t="shared" si="71"/>
        <v>44337.777777777781</v>
      </c>
    </row>
    <row r="4574" spans="1:5">
      <c r="A4574" s="1"/>
      <c r="B4574" s="21" t="s">
        <v>4625</v>
      </c>
      <c r="C4574" s="3">
        <v>20</v>
      </c>
      <c r="D4574" s="4">
        <v>22535</v>
      </c>
      <c r="E4574" s="13">
        <f t="shared" si="71"/>
        <v>1126.75</v>
      </c>
    </row>
    <row r="4575" spans="1:5">
      <c r="A4575" s="1"/>
      <c r="B4575" s="21" t="s">
        <v>4626</v>
      </c>
      <c r="C4575" s="3">
        <v>38</v>
      </c>
      <c r="D4575" s="4">
        <v>45756</v>
      </c>
      <c r="E4575" s="13">
        <f t="shared" si="71"/>
        <v>1204.1052631578948</v>
      </c>
    </row>
    <row r="4576" spans="1:5">
      <c r="A4576" s="1"/>
      <c r="B4576" s="21" t="s">
        <v>4627</v>
      </c>
      <c r="C4576" s="3">
        <v>63</v>
      </c>
      <c r="D4576" s="4">
        <v>93676.5</v>
      </c>
      <c r="E4576" s="13">
        <f t="shared" si="71"/>
        <v>1486.9285714285713</v>
      </c>
    </row>
    <row r="4577" spans="1:5">
      <c r="A4577" s="1"/>
      <c r="B4577" s="21" t="s">
        <v>4628</v>
      </c>
      <c r="C4577" s="3">
        <v>55</v>
      </c>
      <c r="D4577" s="4">
        <v>93107.55</v>
      </c>
      <c r="E4577" s="13">
        <f t="shared" si="71"/>
        <v>1692.8645454545456</v>
      </c>
    </row>
    <row r="4578" spans="1:5">
      <c r="A4578" s="1"/>
      <c r="B4578" s="21" t="s">
        <v>4629</v>
      </c>
      <c r="C4578" s="3">
        <v>10</v>
      </c>
      <c r="D4578" s="4">
        <v>24554.5</v>
      </c>
      <c r="E4578" s="13">
        <f t="shared" si="71"/>
        <v>2455.4499999999998</v>
      </c>
    </row>
    <row r="4579" spans="1:5">
      <c r="A4579" s="1"/>
      <c r="B4579" s="21" t="s">
        <v>4630</v>
      </c>
      <c r="C4579" s="3">
        <v>18</v>
      </c>
      <c r="D4579" s="4">
        <v>69430.5</v>
      </c>
      <c r="E4579" s="13">
        <f t="shared" si="71"/>
        <v>3857.25</v>
      </c>
    </row>
    <row r="4580" spans="1:5">
      <c r="A4580" s="1"/>
      <c r="B4580" s="21" t="s">
        <v>4631</v>
      </c>
      <c r="C4580" s="3">
        <v>9</v>
      </c>
      <c r="D4580" s="4">
        <v>45298.5</v>
      </c>
      <c r="E4580" s="13">
        <f t="shared" si="71"/>
        <v>5033.166666666667</v>
      </c>
    </row>
    <row r="4581" spans="1:5">
      <c r="A4581" s="1"/>
      <c r="B4581" s="21" t="s">
        <v>4632</v>
      </c>
      <c r="C4581" s="3">
        <v>5</v>
      </c>
      <c r="D4581" s="4">
        <v>5897.5</v>
      </c>
      <c r="E4581" s="13">
        <f t="shared" si="71"/>
        <v>1179.5</v>
      </c>
    </row>
    <row r="4582" spans="1:5">
      <c r="A4582" s="1"/>
      <c r="B4582" s="21" t="s">
        <v>4633</v>
      </c>
      <c r="C4582" s="3">
        <v>12</v>
      </c>
      <c r="D4582" s="4">
        <v>17479</v>
      </c>
      <c r="E4582" s="13">
        <f t="shared" si="71"/>
        <v>1456.5833333333333</v>
      </c>
    </row>
    <row r="4583" spans="1:5">
      <c r="A4583" s="1"/>
      <c r="B4583" s="21" t="s">
        <v>4634</v>
      </c>
      <c r="C4583" s="3">
        <v>4</v>
      </c>
      <c r="D4583" s="4">
        <v>6413</v>
      </c>
      <c r="E4583" s="13">
        <f t="shared" si="71"/>
        <v>1603.25</v>
      </c>
    </row>
    <row r="4584" spans="1:5">
      <c r="A4584" s="1"/>
      <c r="B4584" s="21" t="s">
        <v>4635</v>
      </c>
      <c r="C4584" s="3">
        <v>7</v>
      </c>
      <c r="D4584" s="4">
        <v>12398</v>
      </c>
      <c r="E4584" s="13">
        <f t="shared" si="71"/>
        <v>1771.1428571428571</v>
      </c>
    </row>
    <row r="4585" spans="1:5">
      <c r="A4585" s="1"/>
      <c r="B4585" s="21" t="s">
        <v>4636</v>
      </c>
      <c r="C4585" s="3">
        <v>9</v>
      </c>
      <c r="D4585" s="4">
        <v>22886</v>
      </c>
      <c r="E4585" s="13">
        <f t="shared" si="71"/>
        <v>2542.8888888888887</v>
      </c>
    </row>
    <row r="4586" spans="1:5">
      <c r="A4586" s="1"/>
      <c r="B4586" s="21" t="s">
        <v>4637</v>
      </c>
      <c r="C4586" s="3">
        <v>14</v>
      </c>
      <c r="D4586" s="4">
        <v>22146</v>
      </c>
      <c r="E4586" s="13">
        <f t="shared" si="71"/>
        <v>1581.8571428571429</v>
      </c>
    </row>
    <row r="4587" spans="1:5">
      <c r="A4587" s="1"/>
      <c r="B4587" s="21" t="s">
        <v>4638</v>
      </c>
      <c r="C4587" s="3">
        <v>2</v>
      </c>
      <c r="D4587" s="5">
        <v>824</v>
      </c>
      <c r="E4587" s="13">
        <f t="shared" si="71"/>
        <v>412</v>
      </c>
    </row>
    <row r="4588" spans="1:5">
      <c r="A4588" s="1"/>
      <c r="B4588" s="21" t="s">
        <v>4639</v>
      </c>
      <c r="C4588" s="3">
        <v>3</v>
      </c>
      <c r="D4588" s="4">
        <v>38460</v>
      </c>
      <c r="E4588" s="13">
        <f t="shared" si="71"/>
        <v>12820</v>
      </c>
    </row>
    <row r="4589" spans="1:5">
      <c r="A4589" s="1"/>
      <c r="B4589" s="21" t="s">
        <v>15566</v>
      </c>
      <c r="C4589" s="3">
        <v>3</v>
      </c>
      <c r="D4589" s="4">
        <v>26064</v>
      </c>
      <c r="E4589" s="13">
        <f t="shared" si="71"/>
        <v>8688</v>
      </c>
    </row>
    <row r="4590" spans="1:5">
      <c r="A4590" s="1"/>
      <c r="B4590" s="21" t="s">
        <v>15567</v>
      </c>
      <c r="C4590" s="3">
        <v>1</v>
      </c>
      <c r="D4590" s="4">
        <v>10615.5</v>
      </c>
      <c r="E4590" s="13">
        <f t="shared" si="71"/>
        <v>10615.5</v>
      </c>
    </row>
    <row r="4591" spans="1:5">
      <c r="A4591" s="1"/>
      <c r="B4591" s="21" t="s">
        <v>15568</v>
      </c>
      <c r="C4591" s="3">
        <v>10</v>
      </c>
      <c r="D4591" s="4">
        <v>190799</v>
      </c>
      <c r="E4591" s="13">
        <f t="shared" si="71"/>
        <v>19079.900000000001</v>
      </c>
    </row>
    <row r="4592" spans="1:5">
      <c r="A4592" s="1"/>
      <c r="B4592" s="21" t="s">
        <v>4640</v>
      </c>
      <c r="C4592" s="3">
        <v>10</v>
      </c>
      <c r="D4592" s="4">
        <v>222694</v>
      </c>
      <c r="E4592" s="13">
        <f t="shared" si="71"/>
        <v>22269.4</v>
      </c>
    </row>
    <row r="4593" spans="1:5">
      <c r="A4593" s="1"/>
      <c r="B4593" s="21" t="s">
        <v>4641</v>
      </c>
      <c r="C4593" s="3">
        <v>7</v>
      </c>
      <c r="D4593" s="4">
        <v>366770</v>
      </c>
      <c r="E4593" s="13">
        <f t="shared" si="71"/>
        <v>52395.714285714283</v>
      </c>
    </row>
    <row r="4594" spans="1:5">
      <c r="A4594" s="1"/>
      <c r="B4594" s="21" t="s">
        <v>15569</v>
      </c>
      <c r="C4594" s="3">
        <v>2</v>
      </c>
      <c r="D4594" s="4">
        <v>128980</v>
      </c>
      <c r="E4594" s="13">
        <f t="shared" si="71"/>
        <v>64490</v>
      </c>
    </row>
    <row r="4595" spans="1:5">
      <c r="A4595" s="1"/>
      <c r="B4595" s="21" t="s">
        <v>4642</v>
      </c>
      <c r="C4595" s="3">
        <v>5</v>
      </c>
      <c r="D4595" s="4">
        <v>6901</v>
      </c>
      <c r="E4595" s="13">
        <f t="shared" si="71"/>
        <v>1380.2</v>
      </c>
    </row>
    <row r="4596" spans="1:5">
      <c r="A4596" s="1"/>
      <c r="B4596" s="21" t="s">
        <v>15570</v>
      </c>
      <c r="C4596" s="3">
        <v>2</v>
      </c>
      <c r="D4596" s="4">
        <v>173706</v>
      </c>
      <c r="E4596" s="13">
        <f t="shared" si="71"/>
        <v>86853</v>
      </c>
    </row>
    <row r="4597" spans="1:5">
      <c r="A4597" s="1"/>
      <c r="B4597" s="21" t="s">
        <v>4643</v>
      </c>
      <c r="C4597" s="3">
        <v>35</v>
      </c>
      <c r="D4597" s="4">
        <v>60091</v>
      </c>
      <c r="E4597" s="13">
        <f t="shared" si="71"/>
        <v>1716.8857142857144</v>
      </c>
    </row>
    <row r="4598" spans="1:5">
      <c r="A4598" s="1"/>
      <c r="B4598" s="21" t="s">
        <v>4644</v>
      </c>
      <c r="C4598" s="3">
        <v>13</v>
      </c>
      <c r="D4598" s="4">
        <v>22634</v>
      </c>
      <c r="E4598" s="13">
        <f t="shared" si="71"/>
        <v>1741.0769230769231</v>
      </c>
    </row>
    <row r="4599" spans="1:5">
      <c r="A4599" s="1"/>
      <c r="B4599" s="21" t="s">
        <v>15571</v>
      </c>
      <c r="C4599" s="3">
        <v>1</v>
      </c>
      <c r="D4599" s="4">
        <v>8050</v>
      </c>
      <c r="E4599" s="13">
        <f t="shared" si="71"/>
        <v>8050</v>
      </c>
    </row>
    <row r="4600" spans="1:5">
      <c r="A4600" s="1"/>
      <c r="B4600" s="21" t="s">
        <v>15572</v>
      </c>
      <c r="C4600" s="3">
        <v>1</v>
      </c>
      <c r="D4600" s="4">
        <v>12641</v>
      </c>
      <c r="E4600" s="13">
        <f t="shared" si="71"/>
        <v>12641</v>
      </c>
    </row>
    <row r="4601" spans="1:5">
      <c r="A4601" s="1"/>
      <c r="B4601" s="21" t="s">
        <v>15573</v>
      </c>
      <c r="C4601" s="3">
        <v>1</v>
      </c>
      <c r="D4601" s="4">
        <v>1919</v>
      </c>
      <c r="E4601" s="13">
        <f t="shared" si="71"/>
        <v>1919</v>
      </c>
    </row>
    <row r="4602" spans="1:5">
      <c r="A4602" s="1"/>
      <c r="B4602" s="21" t="s">
        <v>15574</v>
      </c>
      <c r="C4602" s="3">
        <v>1</v>
      </c>
      <c r="D4602" s="4">
        <v>4429</v>
      </c>
      <c r="E4602" s="13">
        <f t="shared" si="71"/>
        <v>4429</v>
      </c>
    </row>
    <row r="4603" spans="1:5">
      <c r="A4603" s="1"/>
      <c r="B4603" s="21" t="s">
        <v>4647</v>
      </c>
      <c r="C4603" s="3">
        <v>2</v>
      </c>
      <c r="D4603" s="4">
        <v>10022.5</v>
      </c>
      <c r="E4603" s="13">
        <f t="shared" si="71"/>
        <v>5011.25</v>
      </c>
    </row>
    <row r="4604" spans="1:5">
      <c r="A4604" s="1"/>
      <c r="B4604" s="21" t="s">
        <v>15575</v>
      </c>
      <c r="C4604" s="3">
        <v>9</v>
      </c>
      <c r="D4604" s="4">
        <v>16519</v>
      </c>
      <c r="E4604" s="13">
        <f t="shared" si="71"/>
        <v>1835.4444444444443</v>
      </c>
    </row>
    <row r="4605" spans="1:5">
      <c r="A4605" s="1"/>
      <c r="B4605" s="21" t="s">
        <v>15576</v>
      </c>
      <c r="C4605" s="3">
        <v>6</v>
      </c>
      <c r="D4605" s="4">
        <v>120689</v>
      </c>
      <c r="E4605" s="13">
        <f t="shared" si="71"/>
        <v>20114.833333333332</v>
      </c>
    </row>
    <row r="4606" spans="1:5">
      <c r="A4606" s="1"/>
      <c r="B4606" s="21" t="s">
        <v>15577</v>
      </c>
      <c r="C4606" s="3">
        <v>6</v>
      </c>
      <c r="D4606" s="4">
        <v>17170.5</v>
      </c>
      <c r="E4606" s="13">
        <f t="shared" si="71"/>
        <v>2861.75</v>
      </c>
    </row>
    <row r="4607" spans="1:5">
      <c r="A4607" s="1"/>
      <c r="B4607" s="21" t="s">
        <v>15578</v>
      </c>
      <c r="C4607" s="3">
        <v>6</v>
      </c>
      <c r="D4607" s="4">
        <v>17846.5</v>
      </c>
      <c r="E4607" s="13">
        <f t="shared" si="71"/>
        <v>2974.4166666666665</v>
      </c>
    </row>
    <row r="4608" spans="1:5">
      <c r="A4608" s="1"/>
      <c r="B4608" s="21" t="s">
        <v>15579</v>
      </c>
      <c r="C4608" s="3">
        <v>2</v>
      </c>
      <c r="D4608" s="4">
        <v>6824.5</v>
      </c>
      <c r="E4608" s="13">
        <f t="shared" si="71"/>
        <v>3412.25</v>
      </c>
    </row>
    <row r="4609" spans="1:5">
      <c r="A4609" s="1"/>
      <c r="B4609" s="21" t="s">
        <v>15580</v>
      </c>
      <c r="C4609" s="3">
        <v>1</v>
      </c>
      <c r="D4609" s="4">
        <v>4782.5</v>
      </c>
      <c r="E4609" s="13">
        <f t="shared" si="71"/>
        <v>4782.5</v>
      </c>
    </row>
    <row r="4610" spans="1:5">
      <c r="A4610" s="1"/>
      <c r="B4610" s="21" t="s">
        <v>15581</v>
      </c>
      <c r="C4610" s="3">
        <v>4</v>
      </c>
      <c r="D4610" s="4">
        <v>25717</v>
      </c>
      <c r="E4610" s="13">
        <f t="shared" si="71"/>
        <v>6429.25</v>
      </c>
    </row>
    <row r="4611" spans="1:5">
      <c r="A4611" s="1"/>
      <c r="B4611" s="21" t="s">
        <v>15582</v>
      </c>
      <c r="C4611" s="3">
        <v>2</v>
      </c>
      <c r="D4611" s="4">
        <v>19611</v>
      </c>
      <c r="E4611" s="13">
        <f t="shared" ref="E4611:E4674" si="72">IF(C4611&lt;0,-D4611/-C4611,D4611/C4611)</f>
        <v>9805.5</v>
      </c>
    </row>
    <row r="4612" spans="1:5">
      <c r="A4612" s="1"/>
      <c r="B4612" s="21" t="s">
        <v>15583</v>
      </c>
      <c r="C4612" s="3">
        <v>2</v>
      </c>
      <c r="D4612" s="4">
        <v>3880.5</v>
      </c>
      <c r="E4612" s="13">
        <f t="shared" si="72"/>
        <v>1940.25</v>
      </c>
    </row>
    <row r="4613" spans="1:5">
      <c r="A4613" s="1"/>
      <c r="B4613" s="21" t="s">
        <v>15584</v>
      </c>
      <c r="C4613" s="3">
        <v>1</v>
      </c>
      <c r="D4613" s="4">
        <v>14090.5</v>
      </c>
      <c r="E4613" s="13">
        <f t="shared" si="72"/>
        <v>14090.5</v>
      </c>
    </row>
    <row r="4614" spans="1:5">
      <c r="A4614" s="1"/>
      <c r="B4614" s="21" t="s">
        <v>15585</v>
      </c>
      <c r="C4614" s="3">
        <v>1</v>
      </c>
      <c r="D4614" s="4">
        <v>4239</v>
      </c>
      <c r="E4614" s="13">
        <f t="shared" si="72"/>
        <v>4239</v>
      </c>
    </row>
    <row r="4615" spans="1:5">
      <c r="A4615" s="1"/>
      <c r="B4615" s="21" t="s">
        <v>4648</v>
      </c>
      <c r="C4615" s="3">
        <v>1</v>
      </c>
      <c r="D4615" s="4">
        <v>5575</v>
      </c>
      <c r="E4615" s="13">
        <f t="shared" si="72"/>
        <v>5575</v>
      </c>
    </row>
    <row r="4616" spans="1:5">
      <c r="A4616" s="1"/>
      <c r="B4616" s="21" t="s">
        <v>4649</v>
      </c>
      <c r="C4616" s="3">
        <v>5</v>
      </c>
      <c r="D4616" s="4">
        <v>33417.5</v>
      </c>
      <c r="E4616" s="13">
        <f t="shared" si="72"/>
        <v>6683.5</v>
      </c>
    </row>
    <row r="4617" spans="1:5">
      <c r="A4617" s="1"/>
      <c r="B4617" s="21" t="s">
        <v>15586</v>
      </c>
      <c r="C4617" s="3">
        <v>2</v>
      </c>
      <c r="D4617" s="5">
        <v>714</v>
      </c>
      <c r="E4617" s="13">
        <f t="shared" si="72"/>
        <v>357</v>
      </c>
    </row>
    <row r="4618" spans="1:5">
      <c r="A4618" s="1"/>
      <c r="B4618" s="21" t="s">
        <v>15587</v>
      </c>
      <c r="C4618" s="3">
        <v>1</v>
      </c>
      <c r="D4618" s="4">
        <v>1621.5</v>
      </c>
      <c r="E4618" s="13">
        <f t="shared" si="72"/>
        <v>1621.5</v>
      </c>
    </row>
    <row r="4619" spans="1:5">
      <c r="A4619" s="1"/>
      <c r="B4619" s="21" t="s">
        <v>15588</v>
      </c>
      <c r="C4619" s="3">
        <v>1</v>
      </c>
      <c r="D4619" s="5">
        <v>858</v>
      </c>
      <c r="E4619" s="13">
        <f t="shared" si="72"/>
        <v>858</v>
      </c>
    </row>
    <row r="4620" spans="1:5">
      <c r="A4620" s="1"/>
      <c r="B4620" s="21" t="s">
        <v>4651</v>
      </c>
      <c r="C4620" s="3">
        <v>50</v>
      </c>
      <c r="D4620" s="4">
        <v>19905</v>
      </c>
      <c r="E4620" s="13">
        <f t="shared" si="72"/>
        <v>398.1</v>
      </c>
    </row>
    <row r="4621" spans="1:5">
      <c r="A4621" s="1"/>
      <c r="B4621" s="21" t="s">
        <v>15589</v>
      </c>
      <c r="C4621" s="3">
        <v>20</v>
      </c>
      <c r="D4621" s="4">
        <v>1440</v>
      </c>
      <c r="E4621" s="13">
        <f t="shared" si="72"/>
        <v>72</v>
      </c>
    </row>
    <row r="4622" spans="1:5">
      <c r="A4622" s="1"/>
      <c r="B4622" s="21" t="s">
        <v>15590</v>
      </c>
      <c r="C4622" s="3">
        <v>2</v>
      </c>
      <c r="D4622" s="4">
        <v>1283</v>
      </c>
      <c r="E4622" s="13">
        <f t="shared" si="72"/>
        <v>641.5</v>
      </c>
    </row>
    <row r="4623" spans="1:5">
      <c r="A4623" s="1"/>
      <c r="B4623" s="21" t="s">
        <v>15591</v>
      </c>
      <c r="C4623" s="3">
        <v>1</v>
      </c>
      <c r="D4623" s="4">
        <v>9678.5</v>
      </c>
      <c r="E4623" s="13">
        <f t="shared" si="72"/>
        <v>9678.5</v>
      </c>
    </row>
    <row r="4624" spans="1:5">
      <c r="A4624" s="1"/>
      <c r="B4624" s="21" t="s">
        <v>15592</v>
      </c>
      <c r="C4624" s="3">
        <v>21</v>
      </c>
      <c r="D4624" s="4">
        <v>9919</v>
      </c>
      <c r="E4624" s="13">
        <f t="shared" si="72"/>
        <v>472.33333333333331</v>
      </c>
    </row>
    <row r="4625" spans="1:5">
      <c r="A4625" s="1"/>
      <c r="B4625" s="21" t="s">
        <v>15593</v>
      </c>
      <c r="C4625" s="3">
        <v>1</v>
      </c>
      <c r="D4625" s="4">
        <v>18563.5</v>
      </c>
      <c r="E4625" s="13">
        <f t="shared" si="72"/>
        <v>18563.5</v>
      </c>
    </row>
    <row r="4626" spans="1:5">
      <c r="A4626" s="1"/>
      <c r="B4626" s="21" t="s">
        <v>4655</v>
      </c>
      <c r="C4626" s="3">
        <v>16</v>
      </c>
      <c r="D4626" s="4">
        <v>6410.5</v>
      </c>
      <c r="E4626" s="13">
        <f t="shared" si="72"/>
        <v>400.65625</v>
      </c>
    </row>
    <row r="4627" spans="1:5">
      <c r="A4627" s="1"/>
      <c r="B4627" s="21" t="s">
        <v>15594</v>
      </c>
      <c r="C4627" s="3">
        <v>1</v>
      </c>
      <c r="D4627" s="4">
        <v>2873</v>
      </c>
      <c r="E4627" s="13">
        <f t="shared" si="72"/>
        <v>2873</v>
      </c>
    </row>
    <row r="4628" spans="1:5">
      <c r="A4628" s="1"/>
      <c r="B4628" s="21" t="s">
        <v>4656</v>
      </c>
      <c r="C4628" s="3">
        <v>2</v>
      </c>
      <c r="D4628" s="5">
        <v>65</v>
      </c>
      <c r="E4628" s="13">
        <f t="shared" si="72"/>
        <v>32.5</v>
      </c>
    </row>
    <row r="4629" spans="1:5">
      <c r="A4629" s="1"/>
      <c r="B4629" s="21" t="s">
        <v>15595</v>
      </c>
      <c r="C4629" s="3">
        <v>10</v>
      </c>
      <c r="D4629" s="5">
        <v>170</v>
      </c>
      <c r="E4629" s="13">
        <f t="shared" si="72"/>
        <v>17</v>
      </c>
    </row>
    <row r="4630" spans="1:5">
      <c r="A4630" s="1"/>
      <c r="B4630" s="21" t="s">
        <v>15596</v>
      </c>
      <c r="C4630" s="3">
        <v>4</v>
      </c>
      <c r="D4630" s="4">
        <v>23918</v>
      </c>
      <c r="E4630" s="13">
        <f t="shared" si="72"/>
        <v>5979.5</v>
      </c>
    </row>
    <row r="4631" spans="1:5">
      <c r="A4631" s="1"/>
      <c r="B4631" s="21" t="s">
        <v>4659</v>
      </c>
      <c r="C4631" s="6">
        <v>1450</v>
      </c>
      <c r="D4631" s="4">
        <v>100075</v>
      </c>
      <c r="E4631" s="13">
        <f t="shared" si="72"/>
        <v>69.017241379310349</v>
      </c>
    </row>
    <row r="4632" spans="1:5">
      <c r="A4632" s="1"/>
      <c r="B4632" s="21" t="s">
        <v>4660</v>
      </c>
      <c r="C4632" s="3">
        <v>3</v>
      </c>
      <c r="D4632" s="5">
        <v>213.5</v>
      </c>
      <c r="E4632" s="13">
        <f t="shared" si="72"/>
        <v>71.166666666666671</v>
      </c>
    </row>
    <row r="4633" spans="1:5">
      <c r="A4633" s="1"/>
      <c r="B4633" s="21" t="s">
        <v>15597</v>
      </c>
      <c r="C4633" s="3">
        <v>30</v>
      </c>
      <c r="D4633" s="4">
        <v>2100</v>
      </c>
      <c r="E4633" s="13">
        <f t="shared" si="72"/>
        <v>70</v>
      </c>
    </row>
    <row r="4634" spans="1:5">
      <c r="A4634" s="1"/>
      <c r="B4634" s="21" t="s">
        <v>15598</v>
      </c>
      <c r="C4634" s="3">
        <v>30</v>
      </c>
      <c r="D4634" s="4">
        <v>2430</v>
      </c>
      <c r="E4634" s="13">
        <f t="shared" si="72"/>
        <v>81</v>
      </c>
    </row>
    <row r="4635" spans="1:5">
      <c r="A4635" s="1"/>
      <c r="B4635" s="21" t="s">
        <v>15599</v>
      </c>
      <c r="C4635" s="3">
        <v>350</v>
      </c>
      <c r="D4635" s="4">
        <v>38555</v>
      </c>
      <c r="E4635" s="13">
        <f t="shared" si="72"/>
        <v>110.15714285714286</v>
      </c>
    </row>
    <row r="4636" spans="1:5">
      <c r="A4636" s="1"/>
      <c r="B4636" s="21" t="s">
        <v>15600</v>
      </c>
      <c r="C4636" s="3">
        <v>5</v>
      </c>
      <c r="D4636" s="5">
        <v>650</v>
      </c>
      <c r="E4636" s="13">
        <f t="shared" si="72"/>
        <v>130</v>
      </c>
    </row>
    <row r="4637" spans="1:5">
      <c r="A4637" s="1"/>
      <c r="B4637" s="21" t="s">
        <v>4663</v>
      </c>
      <c r="C4637" s="6">
        <v>2400</v>
      </c>
      <c r="D4637" s="4">
        <v>201900</v>
      </c>
      <c r="E4637" s="13">
        <f t="shared" si="72"/>
        <v>84.125</v>
      </c>
    </row>
    <row r="4638" spans="1:5">
      <c r="A4638" s="1"/>
      <c r="B4638" s="21" t="s">
        <v>4664</v>
      </c>
      <c r="C4638" s="3">
        <v>182</v>
      </c>
      <c r="D4638" s="4">
        <v>16823</v>
      </c>
      <c r="E4638" s="13">
        <f t="shared" si="72"/>
        <v>92.434065934065927</v>
      </c>
    </row>
    <row r="4639" spans="1:5">
      <c r="A4639" s="1"/>
      <c r="B4639" s="21" t="s">
        <v>4665</v>
      </c>
      <c r="C4639" s="3">
        <v>96</v>
      </c>
      <c r="D4639" s="4">
        <v>8635</v>
      </c>
      <c r="E4639" s="13">
        <f t="shared" si="72"/>
        <v>89.947916666666671</v>
      </c>
    </row>
    <row r="4640" spans="1:5">
      <c r="A4640" s="1"/>
      <c r="B4640" s="21" t="s">
        <v>4666</v>
      </c>
      <c r="C4640" s="3">
        <v>63</v>
      </c>
      <c r="D4640" s="4">
        <v>5526</v>
      </c>
      <c r="E4640" s="13">
        <f t="shared" si="72"/>
        <v>87.714285714285708</v>
      </c>
    </row>
    <row r="4641" spans="1:5">
      <c r="A4641" s="1"/>
      <c r="B4641" s="21" t="s">
        <v>4667</v>
      </c>
      <c r="C4641" s="3">
        <v>84</v>
      </c>
      <c r="D4641" s="4">
        <v>7238</v>
      </c>
      <c r="E4641" s="13">
        <f t="shared" si="72"/>
        <v>86.166666666666671</v>
      </c>
    </row>
    <row r="4642" spans="1:5">
      <c r="A4642" s="1"/>
      <c r="B4642" s="21" t="s">
        <v>4668</v>
      </c>
      <c r="C4642" s="3">
        <v>73</v>
      </c>
      <c r="D4642" s="4">
        <v>6210</v>
      </c>
      <c r="E4642" s="13">
        <f t="shared" si="72"/>
        <v>85.06849315068493</v>
      </c>
    </row>
    <row r="4643" spans="1:5">
      <c r="A4643" s="1"/>
      <c r="B4643" s="21" t="s">
        <v>4669</v>
      </c>
      <c r="C4643" s="3">
        <v>35</v>
      </c>
      <c r="D4643" s="4">
        <v>2915</v>
      </c>
      <c r="E4643" s="13">
        <f t="shared" si="72"/>
        <v>83.285714285714292</v>
      </c>
    </row>
    <row r="4644" spans="1:5">
      <c r="A4644" s="1"/>
      <c r="B4644" s="21" t="s">
        <v>4671</v>
      </c>
      <c r="C4644" s="6">
        <v>4320</v>
      </c>
      <c r="D4644" s="4">
        <v>542880</v>
      </c>
      <c r="E4644" s="13">
        <f t="shared" si="72"/>
        <v>125.66666666666667</v>
      </c>
    </row>
    <row r="4645" spans="1:5">
      <c r="A4645" s="1"/>
      <c r="B4645" s="21" t="s">
        <v>4672</v>
      </c>
      <c r="C4645" s="3">
        <v>128</v>
      </c>
      <c r="D4645" s="4">
        <v>17005</v>
      </c>
      <c r="E4645" s="13">
        <f t="shared" si="72"/>
        <v>132.8515625</v>
      </c>
    </row>
    <row r="4646" spans="1:5">
      <c r="A4646" s="1"/>
      <c r="B4646" s="21" t="s">
        <v>4673</v>
      </c>
      <c r="C4646" s="3">
        <v>185</v>
      </c>
      <c r="D4646" s="4">
        <v>23437</v>
      </c>
      <c r="E4646" s="13">
        <f t="shared" si="72"/>
        <v>126.68648648648649</v>
      </c>
    </row>
    <row r="4647" spans="1:5">
      <c r="A4647" s="1"/>
      <c r="B4647" s="21" t="s">
        <v>4674</v>
      </c>
      <c r="C4647" s="3">
        <v>35</v>
      </c>
      <c r="D4647" s="4">
        <v>4441</v>
      </c>
      <c r="E4647" s="13">
        <f t="shared" si="72"/>
        <v>126.88571428571429</v>
      </c>
    </row>
    <row r="4648" spans="1:5">
      <c r="A4648" s="1"/>
      <c r="B4648" s="21" t="s">
        <v>4675</v>
      </c>
      <c r="C4648" s="3">
        <v>61</v>
      </c>
      <c r="D4648" s="4">
        <v>7934</v>
      </c>
      <c r="E4648" s="13">
        <f t="shared" si="72"/>
        <v>130.0655737704918</v>
      </c>
    </row>
    <row r="4649" spans="1:5">
      <c r="A4649" s="1"/>
      <c r="B4649" s="21" t="s">
        <v>4676</v>
      </c>
      <c r="C4649" s="3">
        <v>13</v>
      </c>
      <c r="D4649" s="4">
        <v>1629.5</v>
      </c>
      <c r="E4649" s="13">
        <f t="shared" si="72"/>
        <v>125.34615384615384</v>
      </c>
    </row>
    <row r="4650" spans="1:5">
      <c r="A4650" s="1"/>
      <c r="B4650" s="21" t="s">
        <v>4677</v>
      </c>
      <c r="C4650" s="3">
        <v>14</v>
      </c>
      <c r="D4650" s="4">
        <v>1762</v>
      </c>
      <c r="E4650" s="13">
        <f t="shared" si="72"/>
        <v>125.85714285714286</v>
      </c>
    </row>
    <row r="4651" spans="1:5">
      <c r="A4651" s="1"/>
      <c r="B4651" s="21" t="s">
        <v>4678</v>
      </c>
      <c r="C4651" s="3">
        <v>1</v>
      </c>
      <c r="D4651" s="5">
        <v>126.5</v>
      </c>
      <c r="E4651" s="13">
        <f t="shared" si="72"/>
        <v>126.5</v>
      </c>
    </row>
    <row r="4652" spans="1:5">
      <c r="A4652" s="1"/>
      <c r="B4652" s="21" t="s">
        <v>4679</v>
      </c>
      <c r="C4652" s="3">
        <v>50</v>
      </c>
      <c r="D4652" s="4">
        <v>6955</v>
      </c>
      <c r="E4652" s="13">
        <f t="shared" si="72"/>
        <v>139.1</v>
      </c>
    </row>
    <row r="4653" spans="1:5">
      <c r="A4653" s="1"/>
      <c r="B4653" s="21" t="s">
        <v>4680</v>
      </c>
      <c r="C4653" s="3">
        <v>30</v>
      </c>
      <c r="D4653" s="4">
        <v>3840</v>
      </c>
      <c r="E4653" s="13">
        <f t="shared" si="72"/>
        <v>128</v>
      </c>
    </row>
    <row r="4654" spans="1:5">
      <c r="A4654" s="1"/>
      <c r="B4654" s="21" t="s">
        <v>15601</v>
      </c>
      <c r="C4654" s="3">
        <v>20</v>
      </c>
      <c r="D4654" s="4">
        <v>2402.5</v>
      </c>
      <c r="E4654" s="13">
        <f t="shared" si="72"/>
        <v>120.125</v>
      </c>
    </row>
    <row r="4655" spans="1:5">
      <c r="A4655" s="1"/>
      <c r="B4655" s="21" t="s">
        <v>15602</v>
      </c>
      <c r="C4655" s="3">
        <v>30</v>
      </c>
      <c r="D4655" s="4">
        <v>3855</v>
      </c>
      <c r="E4655" s="13">
        <f t="shared" si="72"/>
        <v>128.5</v>
      </c>
    </row>
    <row r="4656" spans="1:5">
      <c r="A4656" s="1"/>
      <c r="B4656" s="21" t="s">
        <v>15603</v>
      </c>
      <c r="C4656" s="3">
        <v>29</v>
      </c>
      <c r="D4656" s="4">
        <v>3781</v>
      </c>
      <c r="E4656" s="13">
        <f t="shared" si="72"/>
        <v>130.37931034482759</v>
      </c>
    </row>
    <row r="4657" spans="1:5">
      <c r="A4657" s="1"/>
      <c r="B4657" s="21" t="s">
        <v>15604</v>
      </c>
      <c r="C4657" s="3">
        <v>10</v>
      </c>
      <c r="D4657" s="4">
        <v>1235</v>
      </c>
      <c r="E4657" s="13">
        <f t="shared" si="72"/>
        <v>123.5</v>
      </c>
    </row>
    <row r="4658" spans="1:5">
      <c r="A4658" s="1"/>
      <c r="B4658" s="21" t="s">
        <v>15605</v>
      </c>
      <c r="C4658" s="3">
        <v>26</v>
      </c>
      <c r="D4658" s="4">
        <v>3371.5</v>
      </c>
      <c r="E4658" s="13">
        <f t="shared" si="72"/>
        <v>129.67307692307693</v>
      </c>
    </row>
    <row r="4659" spans="1:5">
      <c r="A4659" s="1"/>
      <c r="B4659" s="21" t="s">
        <v>15606</v>
      </c>
      <c r="C4659" s="3">
        <v>28</v>
      </c>
      <c r="D4659" s="4">
        <v>3368</v>
      </c>
      <c r="E4659" s="13">
        <f t="shared" si="72"/>
        <v>120.28571428571429</v>
      </c>
    </row>
    <row r="4660" spans="1:5">
      <c r="A4660" s="1"/>
      <c r="B4660" s="21" t="s">
        <v>15607</v>
      </c>
      <c r="C4660" s="3">
        <v>23</v>
      </c>
      <c r="D4660" s="4">
        <v>2957.5</v>
      </c>
      <c r="E4660" s="13">
        <f t="shared" si="72"/>
        <v>128.58695652173913</v>
      </c>
    </row>
    <row r="4661" spans="1:5">
      <c r="A4661" s="1"/>
      <c r="B4661" s="21" t="s">
        <v>4681</v>
      </c>
      <c r="C4661" s="6">
        <v>1530</v>
      </c>
      <c r="D4661" s="4">
        <v>229170</v>
      </c>
      <c r="E4661" s="13">
        <f t="shared" si="72"/>
        <v>149.78431372549019</v>
      </c>
    </row>
    <row r="4662" spans="1:5">
      <c r="A4662" s="1"/>
      <c r="B4662" s="21" t="s">
        <v>4682</v>
      </c>
      <c r="C4662" s="3">
        <v>119</v>
      </c>
      <c r="D4662" s="4">
        <v>18212.5</v>
      </c>
      <c r="E4662" s="13">
        <f t="shared" si="72"/>
        <v>153.04621848739495</v>
      </c>
    </row>
    <row r="4663" spans="1:5">
      <c r="A4663" s="1"/>
      <c r="B4663" s="21" t="s">
        <v>4683</v>
      </c>
      <c r="C4663" s="3">
        <v>73</v>
      </c>
      <c r="D4663" s="4">
        <v>11026.5</v>
      </c>
      <c r="E4663" s="13">
        <f t="shared" si="72"/>
        <v>151.04794520547946</v>
      </c>
    </row>
    <row r="4664" spans="1:5">
      <c r="A4664" s="1"/>
      <c r="B4664" s="21" t="s">
        <v>4684</v>
      </c>
      <c r="C4664" s="3">
        <v>129</v>
      </c>
      <c r="D4664" s="4">
        <v>19537</v>
      </c>
      <c r="E4664" s="13">
        <f t="shared" si="72"/>
        <v>151.44961240310079</v>
      </c>
    </row>
    <row r="4665" spans="1:5">
      <c r="A4665" s="1"/>
      <c r="B4665" s="21" t="s">
        <v>4685</v>
      </c>
      <c r="C4665" s="3">
        <v>32</v>
      </c>
      <c r="D4665" s="4">
        <v>4842.5</v>
      </c>
      <c r="E4665" s="13">
        <f t="shared" si="72"/>
        <v>151.328125</v>
      </c>
    </row>
    <row r="4666" spans="1:5">
      <c r="A4666" s="1"/>
      <c r="B4666" s="21" t="s">
        <v>4686</v>
      </c>
      <c r="C4666" s="3">
        <v>21</v>
      </c>
      <c r="D4666" s="4">
        <v>2977</v>
      </c>
      <c r="E4666" s="13">
        <f t="shared" si="72"/>
        <v>141.76190476190476</v>
      </c>
    </row>
    <row r="4667" spans="1:5">
      <c r="A4667" s="1"/>
      <c r="B4667" s="21" t="s">
        <v>4687</v>
      </c>
      <c r="C4667" s="3">
        <v>62</v>
      </c>
      <c r="D4667" s="4">
        <v>9345</v>
      </c>
      <c r="E4667" s="13">
        <f t="shared" si="72"/>
        <v>150.7258064516129</v>
      </c>
    </row>
    <row r="4668" spans="1:5">
      <c r="A4668" s="1"/>
      <c r="B4668" s="21" t="s">
        <v>4688</v>
      </c>
      <c r="C4668" s="3">
        <v>30</v>
      </c>
      <c r="D4668" s="4">
        <v>4451.5</v>
      </c>
      <c r="E4668" s="13">
        <f t="shared" si="72"/>
        <v>148.38333333333333</v>
      </c>
    </row>
    <row r="4669" spans="1:5">
      <c r="A4669" s="1"/>
      <c r="B4669" s="21" t="s">
        <v>15608</v>
      </c>
      <c r="C4669" s="3">
        <v>30</v>
      </c>
      <c r="D4669" s="4">
        <v>4565</v>
      </c>
      <c r="E4669" s="13">
        <f t="shared" si="72"/>
        <v>152.16666666666666</v>
      </c>
    </row>
    <row r="4670" spans="1:5">
      <c r="A4670" s="1"/>
      <c r="B4670" s="21" t="s">
        <v>4689</v>
      </c>
      <c r="C4670" s="3">
        <v>30</v>
      </c>
      <c r="D4670" s="4">
        <v>4620</v>
      </c>
      <c r="E4670" s="13">
        <f t="shared" si="72"/>
        <v>154</v>
      </c>
    </row>
    <row r="4671" spans="1:5">
      <c r="A4671" s="1"/>
      <c r="B4671" s="21" t="s">
        <v>15609</v>
      </c>
      <c r="C4671" s="3">
        <v>2</v>
      </c>
      <c r="D4671" s="5">
        <v>299</v>
      </c>
      <c r="E4671" s="13">
        <f t="shared" si="72"/>
        <v>149.5</v>
      </c>
    </row>
    <row r="4672" spans="1:5">
      <c r="A4672" s="1"/>
      <c r="B4672" s="21" t="s">
        <v>4691</v>
      </c>
      <c r="C4672" s="3">
        <v>30</v>
      </c>
      <c r="D4672" s="4">
        <v>4485</v>
      </c>
      <c r="E4672" s="13">
        <f t="shared" si="72"/>
        <v>149.5</v>
      </c>
    </row>
    <row r="4673" spans="1:5">
      <c r="A4673" s="1"/>
      <c r="B4673" s="21" t="s">
        <v>4694</v>
      </c>
      <c r="C4673" s="3">
        <v>500</v>
      </c>
      <c r="D4673" s="4">
        <v>147700</v>
      </c>
      <c r="E4673" s="13">
        <f t="shared" si="72"/>
        <v>295.39999999999998</v>
      </c>
    </row>
    <row r="4674" spans="1:5">
      <c r="A4674" s="1"/>
      <c r="B4674" s="21" t="s">
        <v>4695</v>
      </c>
      <c r="C4674" s="3">
        <v>27</v>
      </c>
      <c r="D4674" s="4">
        <v>7731</v>
      </c>
      <c r="E4674" s="13">
        <f t="shared" si="72"/>
        <v>286.33333333333331</v>
      </c>
    </row>
    <row r="4675" spans="1:5">
      <c r="A4675" s="1"/>
      <c r="B4675" s="21" t="s">
        <v>4696</v>
      </c>
      <c r="C4675" s="3">
        <v>30</v>
      </c>
      <c r="D4675" s="4">
        <v>8977</v>
      </c>
      <c r="E4675" s="13">
        <f t="shared" ref="E4675:E4738" si="73">IF(C4675&lt;0,-D4675/-C4675,D4675/C4675)</f>
        <v>299.23333333333335</v>
      </c>
    </row>
    <row r="4676" spans="1:5">
      <c r="A4676" s="1"/>
      <c r="B4676" s="21" t="s">
        <v>4697</v>
      </c>
      <c r="C4676" s="3">
        <v>17</v>
      </c>
      <c r="D4676" s="4">
        <v>5005</v>
      </c>
      <c r="E4676" s="13">
        <f t="shared" si="73"/>
        <v>294.41176470588238</v>
      </c>
    </row>
    <row r="4677" spans="1:5">
      <c r="A4677" s="1"/>
      <c r="B4677" s="21" t="s">
        <v>4698</v>
      </c>
      <c r="C4677" s="3">
        <v>67</v>
      </c>
      <c r="D4677" s="4">
        <v>19940.5</v>
      </c>
      <c r="E4677" s="13">
        <f t="shared" si="73"/>
        <v>297.6194029850746</v>
      </c>
    </row>
    <row r="4678" spans="1:5">
      <c r="A4678" s="1"/>
      <c r="B4678" s="21" t="s">
        <v>4699</v>
      </c>
      <c r="C4678" s="3">
        <v>60</v>
      </c>
      <c r="D4678" s="4">
        <v>17625</v>
      </c>
      <c r="E4678" s="13">
        <f t="shared" si="73"/>
        <v>293.75</v>
      </c>
    </row>
    <row r="4679" spans="1:5">
      <c r="A4679" s="1"/>
      <c r="B4679" s="21" t="s">
        <v>4700</v>
      </c>
      <c r="C4679" s="3">
        <v>3</v>
      </c>
      <c r="D4679" s="5">
        <v>919.5</v>
      </c>
      <c r="E4679" s="13">
        <f t="shared" si="73"/>
        <v>306.5</v>
      </c>
    </row>
    <row r="4680" spans="1:5">
      <c r="A4680" s="1"/>
      <c r="B4680" s="21" t="s">
        <v>4702</v>
      </c>
      <c r="C4680" s="3">
        <v>6</v>
      </c>
      <c r="D4680" s="4">
        <v>6205.5</v>
      </c>
      <c r="E4680" s="13">
        <f t="shared" si="73"/>
        <v>1034.25</v>
      </c>
    </row>
    <row r="4681" spans="1:5">
      <c r="A4681" s="1"/>
      <c r="B4681" s="21" t="s">
        <v>15610</v>
      </c>
      <c r="C4681" s="3">
        <v>7</v>
      </c>
      <c r="D4681" s="4">
        <v>8037.5</v>
      </c>
      <c r="E4681" s="13">
        <f t="shared" si="73"/>
        <v>1148.2142857142858</v>
      </c>
    </row>
    <row r="4682" spans="1:5">
      <c r="A4682" s="1"/>
      <c r="B4682" s="21" t="s">
        <v>4703</v>
      </c>
      <c r="C4682" s="3">
        <v>6</v>
      </c>
      <c r="D4682" s="4">
        <v>8052</v>
      </c>
      <c r="E4682" s="13">
        <f t="shared" si="73"/>
        <v>1342</v>
      </c>
    </row>
    <row r="4683" spans="1:5">
      <c r="A4683" s="1"/>
      <c r="B4683" s="21" t="s">
        <v>4705</v>
      </c>
      <c r="C4683" s="6">
        <v>2348</v>
      </c>
      <c r="D4683" s="4">
        <v>53992</v>
      </c>
      <c r="E4683" s="13">
        <f t="shared" si="73"/>
        <v>22.994889267461669</v>
      </c>
    </row>
    <row r="4684" spans="1:5">
      <c r="A4684" s="1"/>
      <c r="B4684" s="21" t="s">
        <v>4706</v>
      </c>
      <c r="C4684" s="6">
        <v>3540</v>
      </c>
      <c r="D4684" s="4">
        <v>118052</v>
      </c>
      <c r="E4684" s="13">
        <f t="shared" si="73"/>
        <v>33.34802259887006</v>
      </c>
    </row>
    <row r="4685" spans="1:5">
      <c r="A4685" s="1"/>
      <c r="B4685" s="21" t="s">
        <v>4707</v>
      </c>
      <c r="C4685" s="6">
        <v>3908</v>
      </c>
      <c r="D4685" s="4">
        <v>212168</v>
      </c>
      <c r="E4685" s="13">
        <f t="shared" si="73"/>
        <v>54.290685772773799</v>
      </c>
    </row>
    <row r="4686" spans="1:5">
      <c r="A4686" s="1"/>
      <c r="B4686" s="21" t="s">
        <v>4708</v>
      </c>
      <c r="C4686" s="6">
        <v>2452</v>
      </c>
      <c r="D4686" s="4">
        <v>209672</v>
      </c>
      <c r="E4686" s="13">
        <f t="shared" si="73"/>
        <v>85.510603588907017</v>
      </c>
    </row>
    <row r="4687" spans="1:5">
      <c r="A4687" s="1"/>
      <c r="B4687" s="21" t="s">
        <v>4709</v>
      </c>
      <c r="C4687" s="3">
        <v>740</v>
      </c>
      <c r="D4687" s="4">
        <v>98102</v>
      </c>
      <c r="E4687" s="13">
        <f t="shared" si="73"/>
        <v>132.57027027027027</v>
      </c>
    </row>
    <row r="4688" spans="1:5">
      <c r="A4688" s="1"/>
      <c r="B4688" s="21" t="s">
        <v>4710</v>
      </c>
      <c r="C4688" s="3">
        <v>704</v>
      </c>
      <c r="D4688" s="4">
        <v>144374</v>
      </c>
      <c r="E4688" s="13">
        <f t="shared" si="73"/>
        <v>205.07670454545453</v>
      </c>
    </row>
    <row r="4689" spans="1:5">
      <c r="A4689" s="1"/>
      <c r="B4689" s="21" t="s">
        <v>4711</v>
      </c>
      <c r="C4689" s="3">
        <v>640</v>
      </c>
      <c r="D4689" s="4">
        <v>189082</v>
      </c>
      <c r="E4689" s="13">
        <f t="shared" si="73"/>
        <v>295.44062500000001</v>
      </c>
    </row>
    <row r="4690" spans="1:5">
      <c r="A4690" s="1"/>
      <c r="B4690" s="21" t="s">
        <v>4712</v>
      </c>
      <c r="C4690" s="3">
        <v>116</v>
      </c>
      <c r="D4690" s="4">
        <v>46702</v>
      </c>
      <c r="E4690" s="13">
        <f t="shared" si="73"/>
        <v>402.60344827586209</v>
      </c>
    </row>
    <row r="4691" spans="1:5">
      <c r="A4691" s="1"/>
      <c r="B4691" s="21" t="s">
        <v>4713</v>
      </c>
      <c r="C4691" s="3">
        <v>36</v>
      </c>
      <c r="D4691" s="4">
        <v>22824</v>
      </c>
      <c r="E4691" s="13">
        <f t="shared" si="73"/>
        <v>634</v>
      </c>
    </row>
    <row r="4692" spans="1:5">
      <c r="A4692" s="1"/>
      <c r="B4692" s="21" t="s">
        <v>4714</v>
      </c>
      <c r="C4692" s="3">
        <v>72</v>
      </c>
      <c r="D4692" s="4">
        <v>1652</v>
      </c>
      <c r="E4692" s="13">
        <f t="shared" si="73"/>
        <v>22.944444444444443</v>
      </c>
    </row>
    <row r="4693" spans="1:5">
      <c r="A4693" s="1"/>
      <c r="B4693" s="21" t="s">
        <v>4715</v>
      </c>
      <c r="C4693" s="3">
        <v>80</v>
      </c>
      <c r="D4693" s="4">
        <v>2726</v>
      </c>
      <c r="E4693" s="13">
        <f t="shared" si="73"/>
        <v>34.075000000000003</v>
      </c>
    </row>
    <row r="4694" spans="1:5">
      <c r="A4694" s="1"/>
      <c r="B4694" s="21" t="s">
        <v>4716</v>
      </c>
      <c r="C4694" s="3">
        <v>336</v>
      </c>
      <c r="D4694" s="4">
        <v>17702</v>
      </c>
      <c r="E4694" s="13">
        <f t="shared" si="73"/>
        <v>52.68452380952381</v>
      </c>
    </row>
    <row r="4695" spans="1:5">
      <c r="A4695" s="1"/>
      <c r="B4695" s="21" t="s">
        <v>4717</v>
      </c>
      <c r="C4695" s="3">
        <v>244</v>
      </c>
      <c r="D4695" s="4">
        <v>20142</v>
      </c>
      <c r="E4695" s="13">
        <f t="shared" si="73"/>
        <v>82.549180327868854</v>
      </c>
    </row>
    <row r="4696" spans="1:5">
      <c r="A4696" s="1"/>
      <c r="B4696" s="21" t="s">
        <v>4718</v>
      </c>
      <c r="C4696" s="3">
        <v>152</v>
      </c>
      <c r="D4696" s="4">
        <v>19816</v>
      </c>
      <c r="E4696" s="13">
        <f t="shared" si="73"/>
        <v>130.36842105263159</v>
      </c>
    </row>
    <row r="4697" spans="1:5">
      <c r="A4697" s="1"/>
      <c r="B4697" s="21" t="s">
        <v>4719</v>
      </c>
      <c r="C4697" s="3">
        <v>104</v>
      </c>
      <c r="D4697" s="4">
        <v>21960</v>
      </c>
      <c r="E4697" s="13">
        <f t="shared" si="73"/>
        <v>211.15384615384616</v>
      </c>
    </row>
    <row r="4698" spans="1:5">
      <c r="A4698" s="1"/>
      <c r="B4698" s="21" t="s">
        <v>4722</v>
      </c>
      <c r="C4698" s="6">
        <v>5444</v>
      </c>
      <c r="D4698" s="4">
        <v>137777.12</v>
      </c>
      <c r="E4698" s="13">
        <f t="shared" si="73"/>
        <v>25.308067597354885</v>
      </c>
    </row>
    <row r="4699" spans="1:5">
      <c r="A4699" s="1"/>
      <c r="B4699" s="21" t="s">
        <v>4723</v>
      </c>
      <c r="C4699" s="6">
        <v>5812</v>
      </c>
      <c r="D4699" s="4">
        <v>255193.8</v>
      </c>
      <c r="E4699" s="13">
        <f t="shared" si="73"/>
        <v>43.908086717136953</v>
      </c>
    </row>
    <row r="4700" spans="1:5">
      <c r="A4700" s="1"/>
      <c r="B4700" s="21" t="s">
        <v>4724</v>
      </c>
      <c r="C4700" s="6">
        <v>4104</v>
      </c>
      <c r="D4700" s="4">
        <v>309872</v>
      </c>
      <c r="E4700" s="13">
        <f t="shared" si="73"/>
        <v>75.504873294346979</v>
      </c>
    </row>
    <row r="4701" spans="1:5">
      <c r="A4701" s="1"/>
      <c r="B4701" s="21" t="s">
        <v>4725</v>
      </c>
      <c r="C4701" s="6">
        <v>1868</v>
      </c>
      <c r="D4701" s="4">
        <v>228698</v>
      </c>
      <c r="E4701" s="13">
        <f t="shared" si="73"/>
        <v>122.42933618843684</v>
      </c>
    </row>
    <row r="4702" spans="1:5">
      <c r="A4702" s="1"/>
      <c r="B4702" s="21" t="s">
        <v>4726</v>
      </c>
      <c r="C4702" s="3">
        <v>700</v>
      </c>
      <c r="D4702" s="4">
        <v>137100</v>
      </c>
      <c r="E4702" s="13">
        <f t="shared" si="73"/>
        <v>195.85714285714286</v>
      </c>
    </row>
    <row r="4703" spans="1:5">
      <c r="A4703" s="1"/>
      <c r="B4703" s="21" t="s">
        <v>4727</v>
      </c>
      <c r="C4703" s="6">
        <v>1316</v>
      </c>
      <c r="D4703" s="4">
        <v>388620</v>
      </c>
      <c r="E4703" s="13">
        <f t="shared" si="73"/>
        <v>295.30395136778117</v>
      </c>
    </row>
    <row r="4704" spans="1:5">
      <c r="A4704" s="1"/>
      <c r="B4704" s="21" t="s">
        <v>4728</v>
      </c>
      <c r="C4704" s="3">
        <v>224</v>
      </c>
      <c r="D4704" s="4">
        <v>97322</v>
      </c>
      <c r="E4704" s="13">
        <f t="shared" si="73"/>
        <v>434.47321428571428</v>
      </c>
    </row>
    <row r="4705" spans="1:5">
      <c r="A4705" s="1"/>
      <c r="B4705" s="21" t="s">
        <v>4729</v>
      </c>
      <c r="C4705" s="3">
        <v>304</v>
      </c>
      <c r="D4705" s="4">
        <v>184294</v>
      </c>
      <c r="E4705" s="13">
        <f t="shared" si="73"/>
        <v>606.23026315789468</v>
      </c>
    </row>
    <row r="4706" spans="1:5">
      <c r="A4706" s="1"/>
      <c r="B4706" s="21" t="s">
        <v>4730</v>
      </c>
      <c r="C4706" s="3">
        <v>48</v>
      </c>
      <c r="D4706" s="4">
        <v>47472</v>
      </c>
      <c r="E4706" s="13">
        <f t="shared" si="73"/>
        <v>989</v>
      </c>
    </row>
    <row r="4707" spans="1:5">
      <c r="A4707" s="1"/>
      <c r="B4707" s="21" t="s">
        <v>4731</v>
      </c>
      <c r="C4707" s="3">
        <v>444</v>
      </c>
      <c r="D4707" s="4">
        <v>11318</v>
      </c>
      <c r="E4707" s="13">
        <f t="shared" si="73"/>
        <v>25.490990990990991</v>
      </c>
    </row>
    <row r="4708" spans="1:5">
      <c r="A4708" s="1"/>
      <c r="B4708" s="21" t="s">
        <v>4732</v>
      </c>
      <c r="C4708" s="3">
        <v>524</v>
      </c>
      <c r="D4708" s="4">
        <v>23140</v>
      </c>
      <c r="E4708" s="13">
        <f t="shared" si="73"/>
        <v>44.160305343511453</v>
      </c>
    </row>
    <row r="4709" spans="1:5">
      <c r="A4709" s="1"/>
      <c r="B4709" s="21" t="s">
        <v>4733</v>
      </c>
      <c r="C4709" s="3">
        <v>156</v>
      </c>
      <c r="D4709" s="4">
        <v>11918</v>
      </c>
      <c r="E4709" s="13">
        <f t="shared" si="73"/>
        <v>76.397435897435898</v>
      </c>
    </row>
    <row r="4710" spans="1:5">
      <c r="A4710" s="1"/>
      <c r="B4710" s="21" t="s">
        <v>4734</v>
      </c>
      <c r="C4710" s="3">
        <v>112</v>
      </c>
      <c r="D4710" s="4">
        <v>16344</v>
      </c>
      <c r="E4710" s="13">
        <f t="shared" si="73"/>
        <v>145.92857142857142</v>
      </c>
    </row>
    <row r="4711" spans="1:5">
      <c r="A4711" s="1"/>
      <c r="B4711" s="21" t="s">
        <v>15611</v>
      </c>
      <c r="C4711" s="3">
        <v>4</v>
      </c>
      <c r="D4711" s="5">
        <v>812</v>
      </c>
      <c r="E4711" s="13">
        <f t="shared" si="73"/>
        <v>203</v>
      </c>
    </row>
    <row r="4712" spans="1:5">
      <c r="A4712" s="1"/>
      <c r="B4712" s="21" t="s">
        <v>15612</v>
      </c>
      <c r="C4712" s="3">
        <v>8</v>
      </c>
      <c r="D4712" s="4">
        <v>4640</v>
      </c>
      <c r="E4712" s="13">
        <f t="shared" si="73"/>
        <v>580</v>
      </c>
    </row>
    <row r="4713" spans="1:5">
      <c r="A4713" s="1"/>
      <c r="B4713" s="21" t="s">
        <v>4735</v>
      </c>
      <c r="C4713" s="3">
        <v>850</v>
      </c>
      <c r="D4713" s="4">
        <v>38000</v>
      </c>
      <c r="E4713" s="13">
        <f t="shared" si="73"/>
        <v>44.705882352941174</v>
      </c>
    </row>
    <row r="4714" spans="1:5">
      <c r="A4714" s="1"/>
      <c r="B4714" s="21" t="s">
        <v>15613</v>
      </c>
      <c r="C4714" s="3">
        <v>4</v>
      </c>
      <c r="D4714" s="4">
        <v>3956</v>
      </c>
      <c r="E4714" s="13">
        <f t="shared" si="73"/>
        <v>989</v>
      </c>
    </row>
    <row r="4715" spans="1:5">
      <c r="A4715" s="1"/>
      <c r="B4715" s="21" t="s">
        <v>4736</v>
      </c>
      <c r="C4715" s="3">
        <v>900</v>
      </c>
      <c r="D4715" s="4">
        <v>46725</v>
      </c>
      <c r="E4715" s="13">
        <f t="shared" si="73"/>
        <v>51.916666666666664</v>
      </c>
    </row>
    <row r="4716" spans="1:5">
      <c r="A4716" s="1"/>
      <c r="B4716" s="21" t="s">
        <v>4737</v>
      </c>
      <c r="C4716" s="3">
        <v>150</v>
      </c>
      <c r="D4716" s="4">
        <v>7500</v>
      </c>
      <c r="E4716" s="13">
        <f t="shared" si="73"/>
        <v>50</v>
      </c>
    </row>
    <row r="4717" spans="1:5">
      <c r="A4717" s="1"/>
      <c r="B4717" s="21" t="s">
        <v>4738</v>
      </c>
      <c r="C4717" s="3">
        <v>600</v>
      </c>
      <c r="D4717" s="4">
        <v>30000</v>
      </c>
      <c r="E4717" s="13">
        <f t="shared" si="73"/>
        <v>50</v>
      </c>
    </row>
    <row r="4718" spans="1:5">
      <c r="A4718" s="1"/>
      <c r="B4718" s="21" t="s">
        <v>15614</v>
      </c>
      <c r="C4718" s="3">
        <v>50</v>
      </c>
      <c r="D4718" s="4">
        <v>2800</v>
      </c>
      <c r="E4718" s="13">
        <f t="shared" si="73"/>
        <v>56</v>
      </c>
    </row>
    <row r="4719" spans="1:5">
      <c r="A4719" s="1"/>
      <c r="B4719" s="21" t="s">
        <v>4739</v>
      </c>
      <c r="C4719" s="3">
        <v>350</v>
      </c>
      <c r="D4719" s="4">
        <v>22450</v>
      </c>
      <c r="E4719" s="13">
        <f t="shared" si="73"/>
        <v>64.142857142857139</v>
      </c>
    </row>
    <row r="4720" spans="1:5">
      <c r="A4720" s="1"/>
      <c r="B4720" s="21" t="s">
        <v>15615</v>
      </c>
      <c r="C4720" s="3">
        <v>50</v>
      </c>
      <c r="D4720" s="4">
        <v>2800</v>
      </c>
      <c r="E4720" s="13">
        <f t="shared" si="73"/>
        <v>56</v>
      </c>
    </row>
    <row r="4721" spans="1:5">
      <c r="A4721" s="1"/>
      <c r="B4721" s="21" t="s">
        <v>4741</v>
      </c>
      <c r="C4721" s="3">
        <v>500</v>
      </c>
      <c r="D4721" s="4">
        <v>37350</v>
      </c>
      <c r="E4721" s="13">
        <f t="shared" si="73"/>
        <v>74.7</v>
      </c>
    </row>
    <row r="4722" spans="1:5">
      <c r="A4722" s="1"/>
      <c r="B4722" s="21" t="s">
        <v>4742</v>
      </c>
      <c r="C4722" s="3">
        <v>1</v>
      </c>
      <c r="D4722" s="5">
        <v>864</v>
      </c>
      <c r="E4722" s="13">
        <f t="shared" si="73"/>
        <v>864</v>
      </c>
    </row>
    <row r="4723" spans="1:5">
      <c r="A4723" s="1"/>
      <c r="B4723" s="21" t="s">
        <v>4743</v>
      </c>
      <c r="C4723" s="3">
        <v>1</v>
      </c>
      <c r="D4723" s="5">
        <v>864</v>
      </c>
      <c r="E4723" s="13">
        <f t="shared" si="73"/>
        <v>864</v>
      </c>
    </row>
    <row r="4724" spans="1:5">
      <c r="A4724" s="1"/>
      <c r="B4724" s="21" t="s">
        <v>15616</v>
      </c>
      <c r="C4724" s="3">
        <v>350</v>
      </c>
      <c r="D4724" s="4">
        <v>26425</v>
      </c>
      <c r="E4724" s="13">
        <f t="shared" si="73"/>
        <v>75.5</v>
      </c>
    </row>
    <row r="4725" spans="1:5">
      <c r="A4725" s="1"/>
      <c r="B4725" s="21" t="s">
        <v>4744</v>
      </c>
      <c r="C4725" s="3">
        <v>84</v>
      </c>
      <c r="D4725" s="4">
        <v>8664</v>
      </c>
      <c r="E4725" s="13">
        <f t="shared" si="73"/>
        <v>103.14285714285714</v>
      </c>
    </row>
    <row r="4726" spans="1:5">
      <c r="A4726" s="1"/>
      <c r="B4726" s="21" t="s">
        <v>4745</v>
      </c>
      <c r="C4726" s="3">
        <v>6</v>
      </c>
      <c r="D4726" s="5">
        <v>759</v>
      </c>
      <c r="E4726" s="13">
        <f t="shared" si="73"/>
        <v>126.5</v>
      </c>
    </row>
    <row r="4727" spans="1:5">
      <c r="A4727" s="1"/>
      <c r="B4727" s="21" t="s">
        <v>4746</v>
      </c>
      <c r="C4727" s="3">
        <v>84</v>
      </c>
      <c r="D4727" s="4">
        <v>13668</v>
      </c>
      <c r="E4727" s="13">
        <f t="shared" si="73"/>
        <v>162.71428571428572</v>
      </c>
    </row>
    <row r="4728" spans="1:5">
      <c r="A4728" s="1"/>
      <c r="B4728" s="21" t="s">
        <v>4747</v>
      </c>
      <c r="C4728" s="3">
        <v>270</v>
      </c>
      <c r="D4728" s="4">
        <v>52398</v>
      </c>
      <c r="E4728" s="13">
        <f t="shared" si="73"/>
        <v>194.06666666666666</v>
      </c>
    </row>
    <row r="4729" spans="1:5">
      <c r="A4729" s="1"/>
      <c r="B4729" s="21" t="s">
        <v>4748</v>
      </c>
      <c r="C4729" s="3">
        <v>132</v>
      </c>
      <c r="D4729" s="4">
        <v>31782</v>
      </c>
      <c r="E4729" s="13">
        <f t="shared" si="73"/>
        <v>240.77272727272728</v>
      </c>
    </row>
    <row r="4730" spans="1:5">
      <c r="A4730" s="1"/>
      <c r="B4730" s="21" t="s">
        <v>4749</v>
      </c>
      <c r="C4730" s="3">
        <v>132</v>
      </c>
      <c r="D4730" s="4">
        <v>42918</v>
      </c>
      <c r="E4730" s="13">
        <f t="shared" si="73"/>
        <v>325.13636363636363</v>
      </c>
    </row>
    <row r="4731" spans="1:5">
      <c r="A4731" s="1"/>
      <c r="B4731" s="21" t="s">
        <v>4750</v>
      </c>
      <c r="C4731" s="3">
        <v>6</v>
      </c>
      <c r="D4731" s="4">
        <v>2718</v>
      </c>
      <c r="E4731" s="13">
        <f t="shared" si="73"/>
        <v>453</v>
      </c>
    </row>
    <row r="4732" spans="1:5">
      <c r="A4732" s="1"/>
      <c r="B4732" s="21" t="s">
        <v>4751</v>
      </c>
      <c r="C4732" s="3">
        <v>540</v>
      </c>
      <c r="D4732" s="4">
        <v>33838</v>
      </c>
      <c r="E4732" s="13">
        <f t="shared" si="73"/>
        <v>62.662962962962965</v>
      </c>
    </row>
    <row r="4733" spans="1:5">
      <c r="A4733" s="1"/>
      <c r="B4733" s="21" t="s">
        <v>4752</v>
      </c>
      <c r="C4733" s="3">
        <v>696</v>
      </c>
      <c r="D4733" s="4">
        <v>58334</v>
      </c>
      <c r="E4733" s="13">
        <f t="shared" si="73"/>
        <v>83.813218390804593</v>
      </c>
    </row>
    <row r="4734" spans="1:5">
      <c r="A4734" s="1"/>
      <c r="B4734" s="21" t="s">
        <v>4753</v>
      </c>
      <c r="C4734" s="3">
        <v>400</v>
      </c>
      <c r="D4734" s="4">
        <v>52030</v>
      </c>
      <c r="E4734" s="13">
        <f t="shared" si="73"/>
        <v>130.07499999999999</v>
      </c>
    </row>
    <row r="4735" spans="1:5">
      <c r="A4735" s="1"/>
      <c r="B4735" s="21" t="s">
        <v>4754</v>
      </c>
      <c r="C4735" s="3">
        <v>148</v>
      </c>
      <c r="D4735" s="4">
        <v>28668</v>
      </c>
      <c r="E4735" s="13">
        <f t="shared" si="73"/>
        <v>193.70270270270271</v>
      </c>
    </row>
    <row r="4736" spans="1:5">
      <c r="A4736" s="1"/>
      <c r="B4736" s="21" t="s">
        <v>4755</v>
      </c>
      <c r="C4736" s="3">
        <v>48</v>
      </c>
      <c r="D4736" s="4">
        <v>14560</v>
      </c>
      <c r="E4736" s="13">
        <f t="shared" si="73"/>
        <v>303.33333333333331</v>
      </c>
    </row>
    <row r="4737" spans="1:5">
      <c r="A4737" s="1"/>
      <c r="B4737" s="21" t="s">
        <v>4756</v>
      </c>
      <c r="C4737" s="3">
        <v>28</v>
      </c>
      <c r="D4737" s="4">
        <v>13524</v>
      </c>
      <c r="E4737" s="13">
        <f t="shared" si="73"/>
        <v>483</v>
      </c>
    </row>
    <row r="4738" spans="1:5">
      <c r="A4738" s="1"/>
      <c r="B4738" s="21" t="s">
        <v>15617</v>
      </c>
      <c r="C4738" s="3">
        <v>28</v>
      </c>
      <c r="D4738" s="4">
        <v>1764</v>
      </c>
      <c r="E4738" s="13">
        <f t="shared" si="73"/>
        <v>63</v>
      </c>
    </row>
    <row r="4739" spans="1:5">
      <c r="A4739" s="1"/>
      <c r="B4739" s="21" t="s">
        <v>15618</v>
      </c>
      <c r="C4739" s="3">
        <v>32</v>
      </c>
      <c r="D4739" s="4">
        <v>2688</v>
      </c>
      <c r="E4739" s="13">
        <f t="shared" ref="E4739:E4802" si="74">IF(C4739&lt;0,-D4739/-C4739,D4739/C4739)</f>
        <v>84</v>
      </c>
    </row>
    <row r="4740" spans="1:5">
      <c r="A4740" s="1"/>
      <c r="B4740" s="21" t="s">
        <v>4757</v>
      </c>
      <c r="C4740" s="3">
        <v>21</v>
      </c>
      <c r="D4740" s="5">
        <v>504</v>
      </c>
      <c r="E4740" s="13">
        <f t="shared" si="74"/>
        <v>24</v>
      </c>
    </row>
    <row r="4741" spans="1:5">
      <c r="A4741" s="1"/>
      <c r="B4741" s="21" t="s">
        <v>4758</v>
      </c>
      <c r="C4741" s="3">
        <v>39</v>
      </c>
      <c r="D4741" s="4">
        <v>1076</v>
      </c>
      <c r="E4741" s="13">
        <f t="shared" si="74"/>
        <v>27.589743589743591</v>
      </c>
    </row>
    <row r="4742" spans="1:5">
      <c r="A4742" s="1"/>
      <c r="B4742" s="21" t="s">
        <v>4759</v>
      </c>
      <c r="C4742" s="3">
        <v>67</v>
      </c>
      <c r="D4742" s="4">
        <v>2317.5</v>
      </c>
      <c r="E4742" s="13">
        <f t="shared" si="74"/>
        <v>34.589552238805972</v>
      </c>
    </row>
    <row r="4743" spans="1:5">
      <c r="A4743" s="1"/>
      <c r="B4743" s="21" t="s">
        <v>4760</v>
      </c>
      <c r="C4743" s="3">
        <v>120</v>
      </c>
      <c r="D4743" s="4">
        <v>6209.5</v>
      </c>
      <c r="E4743" s="13">
        <f t="shared" si="74"/>
        <v>51.74583333333333</v>
      </c>
    </row>
    <row r="4744" spans="1:5">
      <c r="A4744" s="1"/>
      <c r="B4744" s="21" t="s">
        <v>4761</v>
      </c>
      <c r="C4744" s="3">
        <v>72</v>
      </c>
      <c r="D4744" s="4">
        <v>6485</v>
      </c>
      <c r="E4744" s="13">
        <f t="shared" si="74"/>
        <v>90.069444444444443</v>
      </c>
    </row>
    <row r="4745" spans="1:5">
      <c r="A4745" s="1"/>
      <c r="B4745" s="21" t="s">
        <v>4762</v>
      </c>
      <c r="C4745" s="6">
        <v>7400</v>
      </c>
      <c r="D4745" s="4">
        <v>144800</v>
      </c>
      <c r="E4745" s="13">
        <f t="shared" si="74"/>
        <v>19.567567567567568</v>
      </c>
    </row>
    <row r="4746" spans="1:5">
      <c r="A4746" s="1"/>
      <c r="B4746" s="21" t="s">
        <v>4763</v>
      </c>
      <c r="C4746" s="3">
        <v>30</v>
      </c>
      <c r="D4746" s="5">
        <v>570</v>
      </c>
      <c r="E4746" s="13">
        <f t="shared" si="74"/>
        <v>19</v>
      </c>
    </row>
    <row r="4747" spans="1:5">
      <c r="A4747" s="1"/>
      <c r="B4747" s="21" t="s">
        <v>15619</v>
      </c>
      <c r="C4747" s="3">
        <v>150</v>
      </c>
      <c r="D4747" s="4">
        <v>3225</v>
      </c>
      <c r="E4747" s="13">
        <f t="shared" si="74"/>
        <v>21.5</v>
      </c>
    </row>
    <row r="4748" spans="1:5">
      <c r="A4748" s="1"/>
      <c r="B4748" s="21" t="s">
        <v>4764</v>
      </c>
      <c r="C4748" s="3">
        <v>260</v>
      </c>
      <c r="D4748" s="4">
        <v>5440</v>
      </c>
      <c r="E4748" s="13">
        <f t="shared" si="74"/>
        <v>20.923076923076923</v>
      </c>
    </row>
    <row r="4749" spans="1:5">
      <c r="A4749" s="1"/>
      <c r="B4749" s="21" t="s">
        <v>15620</v>
      </c>
      <c r="C4749" s="3">
        <v>50</v>
      </c>
      <c r="D4749" s="5">
        <v>925</v>
      </c>
      <c r="E4749" s="13">
        <f t="shared" si="74"/>
        <v>18.5</v>
      </c>
    </row>
    <row r="4750" spans="1:5">
      <c r="A4750" s="1"/>
      <c r="B4750" s="21" t="s">
        <v>15621</v>
      </c>
      <c r="C4750" s="3">
        <v>60</v>
      </c>
      <c r="D4750" s="4">
        <v>1440</v>
      </c>
      <c r="E4750" s="13">
        <f t="shared" si="74"/>
        <v>24</v>
      </c>
    </row>
    <row r="4751" spans="1:5">
      <c r="A4751" s="1"/>
      <c r="B4751" s="21" t="s">
        <v>15622</v>
      </c>
      <c r="C4751" s="3">
        <v>200</v>
      </c>
      <c r="D4751" s="4">
        <v>4250</v>
      </c>
      <c r="E4751" s="13">
        <f t="shared" si="74"/>
        <v>21.25</v>
      </c>
    </row>
    <row r="4752" spans="1:5">
      <c r="A4752" s="1"/>
      <c r="B4752" s="21" t="s">
        <v>15623</v>
      </c>
      <c r="C4752" s="3">
        <v>100</v>
      </c>
      <c r="D4752" s="4">
        <v>1900</v>
      </c>
      <c r="E4752" s="13">
        <f t="shared" si="74"/>
        <v>19</v>
      </c>
    </row>
    <row r="4753" spans="1:5">
      <c r="A4753" s="1"/>
      <c r="B4753" s="21" t="s">
        <v>4765</v>
      </c>
      <c r="C4753" s="6">
        <v>5204</v>
      </c>
      <c r="D4753" s="4">
        <v>155154.6</v>
      </c>
      <c r="E4753" s="13">
        <f t="shared" si="74"/>
        <v>29.814488854727134</v>
      </c>
    </row>
    <row r="4754" spans="1:5">
      <c r="A4754" s="1"/>
      <c r="B4754" s="21" t="s">
        <v>4766</v>
      </c>
      <c r="C4754" s="6">
        <v>5380</v>
      </c>
      <c r="D4754" s="4">
        <v>242062.28</v>
      </c>
      <c r="E4754" s="13">
        <f t="shared" si="74"/>
        <v>44.992988847583646</v>
      </c>
    </row>
    <row r="4755" spans="1:5">
      <c r="A4755" s="1"/>
      <c r="B4755" s="21" t="s">
        <v>4767</v>
      </c>
      <c r="C4755" s="6">
        <v>4212</v>
      </c>
      <c r="D4755" s="4">
        <v>309789.76</v>
      </c>
      <c r="E4755" s="13">
        <f t="shared" si="74"/>
        <v>73.549325735992412</v>
      </c>
    </row>
    <row r="4756" spans="1:5">
      <c r="A4756" s="1"/>
      <c r="B4756" s="21" t="s">
        <v>4768</v>
      </c>
      <c r="C4756" s="6">
        <v>2088</v>
      </c>
      <c r="D4756" s="4">
        <v>244464</v>
      </c>
      <c r="E4756" s="13">
        <f t="shared" si="74"/>
        <v>117.08045977011494</v>
      </c>
    </row>
    <row r="4757" spans="1:5">
      <c r="A4757" s="1"/>
      <c r="B4757" s="21" t="s">
        <v>4769</v>
      </c>
      <c r="C4757" s="6">
        <v>1448</v>
      </c>
      <c r="D4757" s="4">
        <v>262910</v>
      </c>
      <c r="E4757" s="13">
        <f t="shared" si="74"/>
        <v>181.56767955801104</v>
      </c>
    </row>
    <row r="4758" spans="1:5">
      <c r="A4758" s="1"/>
      <c r="B4758" s="21" t="s">
        <v>4770</v>
      </c>
      <c r="C4758" s="3">
        <v>756</v>
      </c>
      <c r="D4758" s="4">
        <v>213532</v>
      </c>
      <c r="E4758" s="13">
        <f t="shared" si="74"/>
        <v>282.44973544973544</v>
      </c>
    </row>
    <row r="4759" spans="1:5">
      <c r="A4759" s="1"/>
      <c r="B4759" s="21" t="s">
        <v>15624</v>
      </c>
      <c r="C4759" s="3">
        <v>36</v>
      </c>
      <c r="D4759" s="4">
        <v>13560</v>
      </c>
      <c r="E4759" s="13">
        <f t="shared" si="74"/>
        <v>376.66666666666669</v>
      </c>
    </row>
    <row r="4760" spans="1:5">
      <c r="A4760" s="1"/>
      <c r="B4760" s="21" t="s">
        <v>4771</v>
      </c>
      <c r="C4760" s="3">
        <v>72</v>
      </c>
      <c r="D4760" s="4">
        <v>41380</v>
      </c>
      <c r="E4760" s="13">
        <f t="shared" si="74"/>
        <v>574.72222222222217</v>
      </c>
    </row>
    <row r="4761" spans="1:5">
      <c r="A4761" s="1"/>
      <c r="B4761" s="21" t="s">
        <v>4772</v>
      </c>
      <c r="C4761" s="3">
        <v>212</v>
      </c>
      <c r="D4761" s="4">
        <v>192282</v>
      </c>
      <c r="E4761" s="13">
        <f t="shared" si="74"/>
        <v>906.9905660377359</v>
      </c>
    </row>
    <row r="4762" spans="1:5">
      <c r="A4762" s="1"/>
      <c r="B4762" s="21" t="s">
        <v>15625</v>
      </c>
      <c r="C4762" s="3">
        <v>44</v>
      </c>
      <c r="D4762" s="4">
        <v>1255.1600000000001</v>
      </c>
      <c r="E4762" s="13">
        <f t="shared" si="74"/>
        <v>28.526363636363637</v>
      </c>
    </row>
    <row r="4763" spans="1:5">
      <c r="A4763" s="1"/>
      <c r="B4763" s="21" t="s">
        <v>15626</v>
      </c>
      <c r="C4763" s="3">
        <v>4</v>
      </c>
      <c r="D4763" s="5">
        <v>172.84</v>
      </c>
      <c r="E4763" s="13">
        <f t="shared" si="74"/>
        <v>43.21</v>
      </c>
    </row>
    <row r="4764" spans="1:5">
      <c r="A4764" s="1"/>
      <c r="B4764" s="21" t="s">
        <v>15627</v>
      </c>
      <c r="C4764" s="3">
        <v>8</v>
      </c>
      <c r="D4764" s="5">
        <v>556.32000000000005</v>
      </c>
      <c r="E4764" s="13">
        <f t="shared" si="74"/>
        <v>69.540000000000006</v>
      </c>
    </row>
    <row r="4765" spans="1:5">
      <c r="A4765" s="1"/>
      <c r="B4765" s="21" t="s">
        <v>4773</v>
      </c>
      <c r="C4765" s="3">
        <v>72</v>
      </c>
      <c r="D4765" s="4">
        <v>13232</v>
      </c>
      <c r="E4765" s="13">
        <f t="shared" si="74"/>
        <v>183.77777777777777</v>
      </c>
    </row>
    <row r="4766" spans="1:5">
      <c r="A4766" s="1"/>
      <c r="B4766" s="21" t="s">
        <v>15628</v>
      </c>
      <c r="C4766" s="3">
        <v>8</v>
      </c>
      <c r="D4766" s="4">
        <v>2252</v>
      </c>
      <c r="E4766" s="13">
        <f t="shared" si="74"/>
        <v>281.5</v>
      </c>
    </row>
    <row r="4767" spans="1:5">
      <c r="A4767" s="1"/>
      <c r="B4767" s="21" t="s">
        <v>15629</v>
      </c>
      <c r="C4767" s="3">
        <v>28</v>
      </c>
      <c r="D4767" s="4">
        <v>11284</v>
      </c>
      <c r="E4767" s="13">
        <f t="shared" si="74"/>
        <v>403</v>
      </c>
    </row>
    <row r="4768" spans="1:5">
      <c r="A4768" s="1"/>
      <c r="B4768" s="21" t="s">
        <v>15630</v>
      </c>
      <c r="C4768" s="3">
        <v>100</v>
      </c>
      <c r="D4768" s="4">
        <v>60548</v>
      </c>
      <c r="E4768" s="13">
        <f t="shared" si="74"/>
        <v>605.48</v>
      </c>
    </row>
    <row r="4769" spans="1:5">
      <c r="A4769" s="1"/>
      <c r="B4769" s="21" t="s">
        <v>4774</v>
      </c>
      <c r="C4769" s="6">
        <v>14144</v>
      </c>
      <c r="D4769" s="4">
        <v>471964.96</v>
      </c>
      <c r="E4769" s="13">
        <f t="shared" si="74"/>
        <v>33.368563348416288</v>
      </c>
    </row>
    <row r="4770" spans="1:5">
      <c r="A4770" s="1"/>
      <c r="B4770" s="21" t="s">
        <v>4775</v>
      </c>
      <c r="C4770" s="6">
        <v>13660</v>
      </c>
      <c r="D4770" s="4">
        <v>690400</v>
      </c>
      <c r="E4770" s="13">
        <f t="shared" si="74"/>
        <v>50.541727672035137</v>
      </c>
    </row>
    <row r="4771" spans="1:5">
      <c r="A4771" s="1"/>
      <c r="B4771" s="21" t="s">
        <v>4776</v>
      </c>
      <c r="C4771" s="6">
        <v>10444</v>
      </c>
      <c r="D4771" s="4">
        <v>872857.64</v>
      </c>
      <c r="E4771" s="13">
        <f t="shared" si="74"/>
        <v>83.575032554576794</v>
      </c>
    </row>
    <row r="4772" spans="1:5">
      <c r="A4772" s="1"/>
      <c r="B4772" s="21" t="s">
        <v>4777</v>
      </c>
      <c r="C4772" s="6">
        <v>5104</v>
      </c>
      <c r="D4772" s="4">
        <v>659078</v>
      </c>
      <c r="E4772" s="13">
        <f t="shared" si="74"/>
        <v>129.12970219435738</v>
      </c>
    </row>
    <row r="4773" spans="1:5">
      <c r="A4773" s="1"/>
      <c r="B4773" s="21" t="s">
        <v>4778</v>
      </c>
      <c r="C4773" s="6">
        <v>2520</v>
      </c>
      <c r="D4773" s="4">
        <v>514374</v>
      </c>
      <c r="E4773" s="13">
        <f t="shared" si="74"/>
        <v>204.11666666666667</v>
      </c>
    </row>
    <row r="4774" spans="1:5">
      <c r="A4774" s="1"/>
      <c r="B4774" s="21" t="s">
        <v>4779</v>
      </c>
      <c r="C4774" s="6">
        <v>1380</v>
      </c>
      <c r="D4774" s="4">
        <v>444738</v>
      </c>
      <c r="E4774" s="13">
        <f t="shared" si="74"/>
        <v>322.27391304347827</v>
      </c>
    </row>
    <row r="4775" spans="1:5">
      <c r="A4775" s="1"/>
      <c r="B4775" s="21" t="s">
        <v>4780</v>
      </c>
      <c r="C4775" s="3">
        <v>788</v>
      </c>
      <c r="D4775" s="4">
        <v>376868</v>
      </c>
      <c r="E4775" s="13">
        <f t="shared" si="74"/>
        <v>478.25888324873097</v>
      </c>
    </row>
    <row r="4776" spans="1:5">
      <c r="A4776" s="1"/>
      <c r="B4776" s="21" t="s">
        <v>4781</v>
      </c>
      <c r="C4776" s="3">
        <v>628</v>
      </c>
      <c r="D4776" s="4">
        <v>439792</v>
      </c>
      <c r="E4776" s="13">
        <f t="shared" si="74"/>
        <v>700.30573248407643</v>
      </c>
    </row>
    <row r="4777" spans="1:5">
      <c r="A4777" s="1"/>
      <c r="B4777" s="21" t="s">
        <v>4782</v>
      </c>
      <c r="C4777" s="3">
        <v>168</v>
      </c>
      <c r="D4777" s="4">
        <v>167868</v>
      </c>
      <c r="E4777" s="13">
        <f t="shared" si="74"/>
        <v>999.21428571428567</v>
      </c>
    </row>
    <row r="4778" spans="1:5">
      <c r="A4778" s="1"/>
      <c r="B4778" s="21" t="s">
        <v>4783</v>
      </c>
      <c r="C4778" s="6">
        <v>1684</v>
      </c>
      <c r="D4778" s="4">
        <v>56270</v>
      </c>
      <c r="E4778" s="13">
        <f t="shared" si="74"/>
        <v>33.414489311163898</v>
      </c>
    </row>
    <row r="4779" spans="1:5">
      <c r="A4779" s="1"/>
      <c r="B4779" s="21" t="s">
        <v>4784</v>
      </c>
      <c r="C4779" s="6">
        <v>2164</v>
      </c>
      <c r="D4779" s="4">
        <v>110306</v>
      </c>
      <c r="E4779" s="13">
        <f t="shared" si="74"/>
        <v>50.973197781885396</v>
      </c>
    </row>
    <row r="4780" spans="1:5">
      <c r="A4780" s="1"/>
      <c r="B4780" s="21" t="s">
        <v>4785</v>
      </c>
      <c r="C4780" s="6">
        <v>1604</v>
      </c>
      <c r="D4780" s="4">
        <v>138470</v>
      </c>
      <c r="E4780" s="13">
        <f t="shared" si="74"/>
        <v>86.327930174563591</v>
      </c>
    </row>
    <row r="4781" spans="1:5">
      <c r="A4781" s="1"/>
      <c r="B4781" s="21" t="s">
        <v>4786</v>
      </c>
      <c r="C4781" s="3">
        <v>636</v>
      </c>
      <c r="D4781" s="4">
        <v>85450</v>
      </c>
      <c r="E4781" s="13">
        <f t="shared" si="74"/>
        <v>134.35534591194968</v>
      </c>
    </row>
    <row r="4782" spans="1:5">
      <c r="A4782" s="1"/>
      <c r="B4782" s="21" t="s">
        <v>4787</v>
      </c>
      <c r="C4782" s="3">
        <v>212</v>
      </c>
      <c r="D4782" s="4">
        <v>44510</v>
      </c>
      <c r="E4782" s="13">
        <f t="shared" si="74"/>
        <v>209.95283018867926</v>
      </c>
    </row>
    <row r="4783" spans="1:5">
      <c r="A4783" s="1"/>
      <c r="B4783" s="21" t="s">
        <v>4788</v>
      </c>
      <c r="C4783" s="3">
        <v>296</v>
      </c>
      <c r="D4783" s="4">
        <v>98900</v>
      </c>
      <c r="E4783" s="13">
        <f t="shared" si="74"/>
        <v>334.12162162162161</v>
      </c>
    </row>
    <row r="4784" spans="1:5">
      <c r="A4784" s="1"/>
      <c r="B4784" s="21" t="s">
        <v>15631</v>
      </c>
      <c r="C4784" s="3">
        <v>56</v>
      </c>
      <c r="D4784" s="4">
        <v>26344</v>
      </c>
      <c r="E4784" s="13">
        <f t="shared" si="74"/>
        <v>470.42857142857144</v>
      </c>
    </row>
    <row r="4785" spans="1:5">
      <c r="A4785" s="1"/>
      <c r="B4785" s="21" t="s">
        <v>4789</v>
      </c>
      <c r="C4785" s="6">
        <v>1900</v>
      </c>
      <c r="D4785" s="4">
        <v>97226</v>
      </c>
      <c r="E4785" s="13">
        <f t="shared" si="74"/>
        <v>51.171578947368424</v>
      </c>
    </row>
    <row r="4786" spans="1:5">
      <c r="A4786" s="1"/>
      <c r="B4786" s="21" t="s">
        <v>4790</v>
      </c>
      <c r="C4786" s="6">
        <v>4088</v>
      </c>
      <c r="D4786" s="4">
        <v>289360.12</v>
      </c>
      <c r="E4786" s="13">
        <f t="shared" si="74"/>
        <v>70.782808219178079</v>
      </c>
    </row>
    <row r="4787" spans="1:5">
      <c r="A4787" s="1"/>
      <c r="B4787" s="21" t="s">
        <v>4791</v>
      </c>
      <c r="C4787" s="6">
        <v>1968</v>
      </c>
      <c r="D4787" s="4">
        <v>227047.92</v>
      </c>
      <c r="E4787" s="13">
        <f t="shared" si="74"/>
        <v>115.36987804878049</v>
      </c>
    </row>
    <row r="4788" spans="1:5">
      <c r="A4788" s="1"/>
      <c r="B4788" s="21" t="s">
        <v>4792</v>
      </c>
      <c r="C4788" s="6">
        <v>1080</v>
      </c>
      <c r="D4788" s="4">
        <v>186216.92</v>
      </c>
      <c r="E4788" s="13">
        <f t="shared" si="74"/>
        <v>172.42307407407409</v>
      </c>
    </row>
    <row r="4789" spans="1:5">
      <c r="A4789" s="1"/>
      <c r="B4789" s="21" t="s">
        <v>4793</v>
      </c>
      <c r="C4789" s="3">
        <v>376</v>
      </c>
      <c r="D4789" s="4">
        <v>98140</v>
      </c>
      <c r="E4789" s="13">
        <f t="shared" si="74"/>
        <v>261.01063829787233</v>
      </c>
    </row>
    <row r="4790" spans="1:5">
      <c r="A4790" s="1"/>
      <c r="B4790" s="21" t="s">
        <v>4794</v>
      </c>
      <c r="C4790" s="3">
        <v>184</v>
      </c>
      <c r="D4790" s="4">
        <v>74210</v>
      </c>
      <c r="E4790" s="13">
        <f t="shared" si="74"/>
        <v>403.31521739130437</v>
      </c>
    </row>
    <row r="4791" spans="1:5">
      <c r="A4791" s="1"/>
      <c r="B4791" s="21" t="s">
        <v>4795</v>
      </c>
      <c r="C4791" s="3">
        <v>16</v>
      </c>
      <c r="D4791" s="4">
        <v>9000</v>
      </c>
      <c r="E4791" s="13">
        <f t="shared" si="74"/>
        <v>562.5</v>
      </c>
    </row>
    <row r="4792" spans="1:5">
      <c r="A4792" s="1"/>
      <c r="B4792" s="21" t="s">
        <v>4796</v>
      </c>
      <c r="C4792" s="3">
        <v>384</v>
      </c>
      <c r="D4792" s="4">
        <v>19700</v>
      </c>
      <c r="E4792" s="13">
        <f t="shared" si="74"/>
        <v>51.302083333333336</v>
      </c>
    </row>
    <row r="4793" spans="1:5">
      <c r="A4793" s="1"/>
      <c r="B4793" s="21" t="s">
        <v>4797</v>
      </c>
      <c r="C4793" s="3">
        <v>184</v>
      </c>
      <c r="D4793" s="4">
        <v>14432</v>
      </c>
      <c r="E4793" s="13">
        <f t="shared" si="74"/>
        <v>78.434782608695656</v>
      </c>
    </row>
    <row r="4794" spans="1:5">
      <c r="A4794" s="1"/>
      <c r="B4794" s="21" t="s">
        <v>4798</v>
      </c>
      <c r="C4794" s="3">
        <v>268</v>
      </c>
      <c r="D4794" s="4">
        <v>30474</v>
      </c>
      <c r="E4794" s="13">
        <f t="shared" si="74"/>
        <v>113.70895522388059</v>
      </c>
    </row>
    <row r="4795" spans="1:5">
      <c r="A4795" s="1"/>
      <c r="B4795" s="21" t="s">
        <v>4799</v>
      </c>
      <c r="C4795" s="3">
        <v>132</v>
      </c>
      <c r="D4795" s="4">
        <v>22668</v>
      </c>
      <c r="E4795" s="13">
        <f t="shared" si="74"/>
        <v>171.72727272727272</v>
      </c>
    </row>
    <row r="4796" spans="1:5">
      <c r="A4796" s="1"/>
      <c r="B4796" s="21" t="s">
        <v>4800</v>
      </c>
      <c r="C4796" s="3">
        <v>44</v>
      </c>
      <c r="D4796" s="4">
        <v>10708</v>
      </c>
      <c r="E4796" s="13">
        <f t="shared" si="74"/>
        <v>243.36363636363637</v>
      </c>
    </row>
    <row r="4797" spans="1:5">
      <c r="A4797" s="1"/>
      <c r="B4797" s="21" t="s">
        <v>4802</v>
      </c>
      <c r="C4797" s="6">
        <v>5000</v>
      </c>
      <c r="D4797" s="4">
        <v>247500</v>
      </c>
      <c r="E4797" s="13">
        <f t="shared" si="74"/>
        <v>49.5</v>
      </c>
    </row>
    <row r="4798" spans="1:5">
      <c r="A4798" s="1"/>
      <c r="B4798" s="21" t="s">
        <v>15632</v>
      </c>
      <c r="C4798" s="3">
        <v>441</v>
      </c>
      <c r="D4798" s="4">
        <v>22184</v>
      </c>
      <c r="E4798" s="13">
        <f t="shared" si="74"/>
        <v>50.303854875283449</v>
      </c>
    </row>
    <row r="4799" spans="1:5">
      <c r="A4799" s="1"/>
      <c r="B4799" s="21" t="s">
        <v>15633</v>
      </c>
      <c r="C4799" s="3">
        <v>330</v>
      </c>
      <c r="D4799" s="4">
        <v>17462.7</v>
      </c>
      <c r="E4799" s="13">
        <f t="shared" si="74"/>
        <v>52.917272727272731</v>
      </c>
    </row>
    <row r="4800" spans="1:5">
      <c r="A4800" s="1"/>
      <c r="B4800" s="21" t="s">
        <v>15634</v>
      </c>
      <c r="C4800" s="3">
        <v>3</v>
      </c>
      <c r="D4800" s="5">
        <v>246</v>
      </c>
      <c r="E4800" s="13">
        <f t="shared" si="74"/>
        <v>82</v>
      </c>
    </row>
    <row r="4801" spans="1:5">
      <c r="A4801" s="1"/>
      <c r="B4801" s="21" t="s">
        <v>15635</v>
      </c>
      <c r="C4801" s="3">
        <v>180</v>
      </c>
      <c r="D4801" s="4">
        <v>8370</v>
      </c>
      <c r="E4801" s="13">
        <f t="shared" si="74"/>
        <v>46.5</v>
      </c>
    </row>
    <row r="4802" spans="1:5">
      <c r="A4802" s="1"/>
      <c r="B4802" s="21" t="s">
        <v>15636</v>
      </c>
      <c r="C4802" s="3">
        <v>16</v>
      </c>
      <c r="D4802" s="5">
        <v>808</v>
      </c>
      <c r="E4802" s="13">
        <f t="shared" si="74"/>
        <v>50.5</v>
      </c>
    </row>
    <row r="4803" spans="1:5">
      <c r="A4803" s="1"/>
      <c r="B4803" s="21" t="s">
        <v>4806</v>
      </c>
      <c r="C4803" s="6">
        <v>6500</v>
      </c>
      <c r="D4803" s="4">
        <v>523600</v>
      </c>
      <c r="E4803" s="13">
        <f t="shared" ref="E4803:E4866" si="75">IF(C4803&lt;0,-D4803/-C4803,D4803/C4803)</f>
        <v>80.553846153846152</v>
      </c>
    </row>
    <row r="4804" spans="1:5">
      <c r="A4804" s="1"/>
      <c r="B4804" s="21" t="s">
        <v>4807</v>
      </c>
      <c r="C4804" s="3">
        <v>165</v>
      </c>
      <c r="D4804" s="4">
        <v>15135.5</v>
      </c>
      <c r="E4804" s="13">
        <f t="shared" si="75"/>
        <v>91.730303030303034</v>
      </c>
    </row>
    <row r="4805" spans="1:5">
      <c r="A4805" s="1"/>
      <c r="B4805" s="21" t="s">
        <v>4808</v>
      </c>
      <c r="C4805" s="3">
        <v>100</v>
      </c>
      <c r="D4805" s="4">
        <v>8925</v>
      </c>
      <c r="E4805" s="13">
        <f t="shared" si="75"/>
        <v>89.25</v>
      </c>
    </row>
    <row r="4806" spans="1:5">
      <c r="A4806" s="1"/>
      <c r="B4806" s="21" t="s">
        <v>15637</v>
      </c>
      <c r="C4806" s="3">
        <v>74</v>
      </c>
      <c r="D4806" s="4">
        <v>6346</v>
      </c>
      <c r="E4806" s="13">
        <f t="shared" si="75"/>
        <v>85.756756756756758</v>
      </c>
    </row>
    <row r="4807" spans="1:5">
      <c r="A4807" s="1"/>
      <c r="B4807" s="21" t="s">
        <v>15638</v>
      </c>
      <c r="C4807" s="3">
        <v>10</v>
      </c>
      <c r="D4807" s="5">
        <v>950</v>
      </c>
      <c r="E4807" s="13">
        <f t="shared" si="75"/>
        <v>95</v>
      </c>
    </row>
    <row r="4808" spans="1:5">
      <c r="A4808" s="1"/>
      <c r="B4808" s="21" t="s">
        <v>15639</v>
      </c>
      <c r="C4808" s="3">
        <v>25</v>
      </c>
      <c r="D4808" s="4">
        <v>2337.5</v>
      </c>
      <c r="E4808" s="13">
        <f t="shared" si="75"/>
        <v>93.5</v>
      </c>
    </row>
    <row r="4809" spans="1:5">
      <c r="A4809" s="1"/>
      <c r="B4809" s="21" t="s">
        <v>15640</v>
      </c>
      <c r="C4809" s="3">
        <v>20</v>
      </c>
      <c r="D4809" s="4">
        <v>2040</v>
      </c>
      <c r="E4809" s="13">
        <f t="shared" si="75"/>
        <v>102</v>
      </c>
    </row>
    <row r="4810" spans="1:5">
      <c r="A4810" s="1"/>
      <c r="B4810" s="21" t="s">
        <v>4811</v>
      </c>
      <c r="C4810" s="3">
        <v>700</v>
      </c>
      <c r="D4810" s="4">
        <v>105225</v>
      </c>
      <c r="E4810" s="13">
        <f t="shared" si="75"/>
        <v>150.32142857142858</v>
      </c>
    </row>
    <row r="4811" spans="1:5">
      <c r="A4811" s="1"/>
      <c r="B4811" s="21" t="s">
        <v>4812</v>
      </c>
      <c r="C4811" s="3">
        <v>25</v>
      </c>
      <c r="D4811" s="4">
        <v>4595</v>
      </c>
      <c r="E4811" s="13">
        <f t="shared" si="75"/>
        <v>183.8</v>
      </c>
    </row>
    <row r="4812" spans="1:5">
      <c r="A4812" s="1"/>
      <c r="B4812" s="21" t="s">
        <v>4813</v>
      </c>
      <c r="C4812" s="3">
        <v>2</v>
      </c>
      <c r="D4812" s="5">
        <v>344</v>
      </c>
      <c r="E4812" s="13">
        <f t="shared" si="75"/>
        <v>172</v>
      </c>
    </row>
    <row r="4813" spans="1:5">
      <c r="A4813" s="1"/>
      <c r="B4813" s="21" t="s">
        <v>15641</v>
      </c>
      <c r="C4813" s="3">
        <v>78</v>
      </c>
      <c r="D4813" s="4">
        <v>13196</v>
      </c>
      <c r="E4813" s="13">
        <f t="shared" si="75"/>
        <v>169.17948717948718</v>
      </c>
    </row>
    <row r="4814" spans="1:5">
      <c r="A4814" s="1"/>
      <c r="B4814" s="21" t="s">
        <v>15642</v>
      </c>
      <c r="C4814" s="3">
        <v>59</v>
      </c>
      <c r="D4814" s="4">
        <v>9672.5</v>
      </c>
      <c r="E4814" s="13">
        <f t="shared" si="75"/>
        <v>163.9406779661017</v>
      </c>
    </row>
    <row r="4815" spans="1:5">
      <c r="A4815" s="1"/>
      <c r="B4815" s="21" t="s">
        <v>15643</v>
      </c>
      <c r="C4815" s="3">
        <v>30</v>
      </c>
      <c r="D4815" s="4">
        <v>5565</v>
      </c>
      <c r="E4815" s="13">
        <f t="shared" si="75"/>
        <v>185.5</v>
      </c>
    </row>
    <row r="4816" spans="1:5">
      <c r="A4816" s="1"/>
      <c r="B4816" s="21" t="s">
        <v>15644</v>
      </c>
      <c r="C4816" s="3">
        <v>30</v>
      </c>
      <c r="D4816" s="4">
        <v>5160</v>
      </c>
      <c r="E4816" s="13">
        <f t="shared" si="75"/>
        <v>172</v>
      </c>
    </row>
    <row r="4817" spans="1:5">
      <c r="A4817" s="1"/>
      <c r="B4817" s="21" t="s">
        <v>15645</v>
      </c>
      <c r="C4817" s="3">
        <v>250</v>
      </c>
      <c r="D4817" s="4">
        <v>55375</v>
      </c>
      <c r="E4817" s="13">
        <f t="shared" si="75"/>
        <v>221.5</v>
      </c>
    </row>
    <row r="4818" spans="1:5">
      <c r="A4818" s="1"/>
      <c r="B4818" s="21" t="s">
        <v>4815</v>
      </c>
      <c r="C4818" s="3">
        <v>2</v>
      </c>
      <c r="D4818" s="5">
        <v>570</v>
      </c>
      <c r="E4818" s="13">
        <f t="shared" si="75"/>
        <v>285</v>
      </c>
    </row>
    <row r="4819" spans="1:5">
      <c r="A4819" s="1"/>
      <c r="B4819" s="21" t="s">
        <v>15646</v>
      </c>
      <c r="C4819" s="3">
        <v>20</v>
      </c>
      <c r="D4819" s="4">
        <v>5010</v>
      </c>
      <c r="E4819" s="13">
        <f t="shared" si="75"/>
        <v>250.5</v>
      </c>
    </row>
    <row r="4820" spans="1:5">
      <c r="A4820" s="1"/>
      <c r="B4820" s="21" t="s">
        <v>4817</v>
      </c>
      <c r="C4820" s="3">
        <v>400</v>
      </c>
      <c r="D4820" s="4">
        <v>4100</v>
      </c>
      <c r="E4820" s="13">
        <f t="shared" si="75"/>
        <v>10.25</v>
      </c>
    </row>
    <row r="4821" spans="1:5">
      <c r="A4821" s="1"/>
      <c r="B4821" s="21" t="s">
        <v>15647</v>
      </c>
      <c r="C4821" s="3">
        <v>5</v>
      </c>
      <c r="D4821" s="5">
        <v>432.5</v>
      </c>
      <c r="E4821" s="13">
        <f t="shared" si="75"/>
        <v>86.5</v>
      </c>
    </row>
    <row r="4822" spans="1:5">
      <c r="A4822" s="1"/>
      <c r="B4822" s="21" t="s">
        <v>15648</v>
      </c>
      <c r="C4822" s="3">
        <v>1</v>
      </c>
      <c r="D4822" s="5">
        <v>119</v>
      </c>
      <c r="E4822" s="13">
        <f t="shared" si="75"/>
        <v>119</v>
      </c>
    </row>
    <row r="4823" spans="1:5">
      <c r="A4823" s="1"/>
      <c r="B4823" s="21" t="s">
        <v>4820</v>
      </c>
      <c r="C4823" s="3">
        <v>960</v>
      </c>
      <c r="D4823" s="4">
        <v>56640</v>
      </c>
      <c r="E4823" s="13">
        <f t="shared" si="75"/>
        <v>59</v>
      </c>
    </row>
    <row r="4824" spans="1:5">
      <c r="A4824" s="1"/>
      <c r="B4824" s="21" t="s">
        <v>15649</v>
      </c>
      <c r="C4824" s="3">
        <v>130</v>
      </c>
      <c r="D4824" s="4">
        <v>7670</v>
      </c>
      <c r="E4824" s="13">
        <f t="shared" si="75"/>
        <v>59</v>
      </c>
    </row>
    <row r="4825" spans="1:5">
      <c r="A4825" s="1"/>
      <c r="B4825" s="21" t="s">
        <v>15650</v>
      </c>
      <c r="C4825" s="3">
        <v>30</v>
      </c>
      <c r="D4825" s="4">
        <v>1770</v>
      </c>
      <c r="E4825" s="13">
        <f t="shared" si="75"/>
        <v>59</v>
      </c>
    </row>
    <row r="4826" spans="1:5">
      <c r="A4826" s="1"/>
      <c r="B4826" s="21" t="s">
        <v>4827</v>
      </c>
      <c r="C4826" s="3">
        <v>635</v>
      </c>
      <c r="D4826" s="4">
        <v>61350.46</v>
      </c>
      <c r="E4826" s="13">
        <f t="shared" si="75"/>
        <v>96.614897637795281</v>
      </c>
    </row>
    <row r="4827" spans="1:5">
      <c r="A4827" s="1"/>
      <c r="B4827" s="21" t="s">
        <v>4828</v>
      </c>
      <c r="C4827" s="3">
        <v>16</v>
      </c>
      <c r="D4827" s="5">
        <v>686.5</v>
      </c>
      <c r="E4827" s="13">
        <f t="shared" si="75"/>
        <v>42.90625</v>
      </c>
    </row>
    <row r="4828" spans="1:5">
      <c r="A4828" s="1"/>
      <c r="B4828" s="21" t="s">
        <v>4829</v>
      </c>
      <c r="C4828" s="3">
        <v>74</v>
      </c>
      <c r="D4828" s="4">
        <v>3887</v>
      </c>
      <c r="E4828" s="13">
        <f t="shared" si="75"/>
        <v>52.527027027027025</v>
      </c>
    </row>
    <row r="4829" spans="1:5">
      <c r="A4829" s="1"/>
      <c r="B4829" s="21" t="s">
        <v>4830</v>
      </c>
      <c r="C4829" s="3">
        <v>208</v>
      </c>
      <c r="D4829" s="4">
        <v>17353</v>
      </c>
      <c r="E4829" s="13">
        <f t="shared" si="75"/>
        <v>83.427884615384613</v>
      </c>
    </row>
    <row r="4830" spans="1:5">
      <c r="A4830" s="1"/>
      <c r="B4830" s="21" t="s">
        <v>4831</v>
      </c>
      <c r="C4830" s="6">
        <v>2160</v>
      </c>
      <c r="D4830" s="4">
        <v>217320</v>
      </c>
      <c r="E4830" s="13">
        <f t="shared" si="75"/>
        <v>100.61111111111111</v>
      </c>
    </row>
    <row r="4831" spans="1:5">
      <c r="A4831" s="1"/>
      <c r="B4831" s="21" t="s">
        <v>4832</v>
      </c>
      <c r="C4831" s="3">
        <v>135</v>
      </c>
      <c r="D4831" s="4">
        <v>10785</v>
      </c>
      <c r="E4831" s="13">
        <f t="shared" si="75"/>
        <v>79.888888888888886</v>
      </c>
    </row>
    <row r="4832" spans="1:5">
      <c r="A4832" s="1"/>
      <c r="B4832" s="21" t="s">
        <v>15651</v>
      </c>
      <c r="C4832" s="3">
        <v>17</v>
      </c>
      <c r="D4832" s="4">
        <v>1887.35</v>
      </c>
      <c r="E4832" s="13">
        <f t="shared" si="75"/>
        <v>111.02058823529411</v>
      </c>
    </row>
    <row r="4833" spans="1:5">
      <c r="A4833" s="1"/>
      <c r="B4833" s="21" t="s">
        <v>4833</v>
      </c>
      <c r="C4833" s="6">
        <v>1440</v>
      </c>
      <c r="D4833" s="4">
        <v>144360</v>
      </c>
      <c r="E4833" s="13">
        <f t="shared" si="75"/>
        <v>100.25</v>
      </c>
    </row>
    <row r="4834" spans="1:5">
      <c r="A4834" s="1"/>
      <c r="B4834" s="21" t="s">
        <v>4834</v>
      </c>
      <c r="C4834" s="3">
        <v>374</v>
      </c>
      <c r="D4834" s="4">
        <v>37186.5</v>
      </c>
      <c r="E4834" s="13">
        <f t="shared" si="75"/>
        <v>99.429144385026731</v>
      </c>
    </row>
    <row r="4835" spans="1:5">
      <c r="A4835" s="1"/>
      <c r="B4835" s="21" t="s">
        <v>4835</v>
      </c>
      <c r="C4835" s="3">
        <v>210</v>
      </c>
      <c r="D4835" s="4">
        <v>21435</v>
      </c>
      <c r="E4835" s="13">
        <f t="shared" si="75"/>
        <v>102.07142857142857</v>
      </c>
    </row>
    <row r="4836" spans="1:5">
      <c r="A4836" s="1"/>
      <c r="B4836" s="21" t="s">
        <v>15652</v>
      </c>
      <c r="C4836" s="3">
        <v>19</v>
      </c>
      <c r="D4836" s="4">
        <v>1956.5</v>
      </c>
      <c r="E4836" s="13">
        <f t="shared" si="75"/>
        <v>102.97368421052632</v>
      </c>
    </row>
    <row r="4837" spans="1:5">
      <c r="A4837" s="1"/>
      <c r="B4837" s="21" t="s">
        <v>4836</v>
      </c>
      <c r="C4837" s="6">
        <v>2400</v>
      </c>
      <c r="D4837" s="4">
        <v>198480</v>
      </c>
      <c r="E4837" s="13">
        <f t="shared" si="75"/>
        <v>82.7</v>
      </c>
    </row>
    <row r="4838" spans="1:5">
      <c r="A4838" s="1"/>
      <c r="B4838" s="21" t="s">
        <v>4837</v>
      </c>
      <c r="C4838" s="3">
        <v>177</v>
      </c>
      <c r="D4838" s="4">
        <v>14992</v>
      </c>
      <c r="E4838" s="13">
        <f t="shared" si="75"/>
        <v>84.700564971751419</v>
      </c>
    </row>
    <row r="4839" spans="1:5">
      <c r="A4839" s="1"/>
      <c r="B4839" s="21" t="s">
        <v>15653</v>
      </c>
      <c r="C4839" s="3">
        <v>435</v>
      </c>
      <c r="D4839" s="4">
        <v>43892.5</v>
      </c>
      <c r="E4839" s="13">
        <f t="shared" si="75"/>
        <v>100.90229885057471</v>
      </c>
    </row>
    <row r="4840" spans="1:5">
      <c r="A4840" s="1"/>
      <c r="B4840" s="21" t="s">
        <v>15654</v>
      </c>
      <c r="C4840" s="3">
        <v>14</v>
      </c>
      <c r="D4840" s="4">
        <v>1295</v>
      </c>
      <c r="E4840" s="13">
        <f t="shared" si="75"/>
        <v>92.5</v>
      </c>
    </row>
    <row r="4841" spans="1:5">
      <c r="A4841" s="1"/>
      <c r="B4841" s="21" t="s">
        <v>4839</v>
      </c>
      <c r="C4841" s="3">
        <v>400</v>
      </c>
      <c r="D4841" s="4">
        <v>35000</v>
      </c>
      <c r="E4841" s="13">
        <f t="shared" si="75"/>
        <v>87.5</v>
      </c>
    </row>
    <row r="4842" spans="1:5">
      <c r="A4842" s="1"/>
      <c r="B4842" s="21" t="s">
        <v>4842</v>
      </c>
      <c r="C4842" s="3">
        <v>379</v>
      </c>
      <c r="D4842" s="4">
        <v>41344</v>
      </c>
      <c r="E4842" s="13">
        <f t="shared" si="75"/>
        <v>109.08707124010554</v>
      </c>
    </row>
    <row r="4843" spans="1:5">
      <c r="A4843" s="1"/>
      <c r="B4843" s="21" t="s">
        <v>4846</v>
      </c>
      <c r="C4843" s="3">
        <v>501</v>
      </c>
      <c r="D4843" s="4">
        <v>48358.5</v>
      </c>
      <c r="E4843" s="13">
        <f t="shared" si="75"/>
        <v>96.523952095808383</v>
      </c>
    </row>
    <row r="4844" spans="1:5">
      <c r="A4844" s="1"/>
      <c r="B4844" s="21" t="s">
        <v>15655</v>
      </c>
      <c r="C4844" s="3">
        <v>235</v>
      </c>
      <c r="D4844" s="4">
        <v>19460</v>
      </c>
      <c r="E4844" s="13">
        <f t="shared" si="75"/>
        <v>82.808510638297875</v>
      </c>
    </row>
    <row r="4845" spans="1:5">
      <c r="A4845" s="1"/>
      <c r="B4845" s="21" t="s">
        <v>15656</v>
      </c>
      <c r="C4845" s="3">
        <v>10</v>
      </c>
      <c r="D4845" s="4">
        <v>1085</v>
      </c>
      <c r="E4845" s="13">
        <f t="shared" si="75"/>
        <v>108.5</v>
      </c>
    </row>
    <row r="4846" spans="1:5">
      <c r="A4846" s="1"/>
      <c r="B4846" s="21" t="s">
        <v>4850</v>
      </c>
      <c r="C4846" s="3">
        <v>42</v>
      </c>
      <c r="D4846" s="4">
        <v>4557</v>
      </c>
      <c r="E4846" s="13">
        <f t="shared" si="75"/>
        <v>108.5</v>
      </c>
    </row>
    <row r="4847" spans="1:5">
      <c r="A4847" s="1"/>
      <c r="B4847" s="21" t="s">
        <v>15657</v>
      </c>
      <c r="C4847" s="3">
        <v>30</v>
      </c>
      <c r="D4847" s="4">
        <v>3255</v>
      </c>
      <c r="E4847" s="13">
        <f t="shared" si="75"/>
        <v>108.5</v>
      </c>
    </row>
    <row r="4848" spans="1:5">
      <c r="A4848" s="1"/>
      <c r="B4848" s="21" t="s">
        <v>4851</v>
      </c>
      <c r="C4848" s="3">
        <v>16</v>
      </c>
      <c r="D4848" s="4">
        <v>3136</v>
      </c>
      <c r="E4848" s="13">
        <f t="shared" si="75"/>
        <v>196</v>
      </c>
    </row>
    <row r="4849" spans="1:5">
      <c r="A4849" s="1"/>
      <c r="B4849" s="21" t="s">
        <v>4852</v>
      </c>
      <c r="C4849" s="3">
        <v>130</v>
      </c>
      <c r="D4849" s="4">
        <v>130582</v>
      </c>
      <c r="E4849" s="13">
        <f t="shared" si="75"/>
        <v>1004.4769230769231</v>
      </c>
    </row>
    <row r="4850" spans="1:5">
      <c r="A4850" s="1"/>
      <c r="B4850" s="21" t="s">
        <v>4854</v>
      </c>
      <c r="C4850" s="3">
        <v>10</v>
      </c>
      <c r="D4850" s="4">
        <v>6865</v>
      </c>
      <c r="E4850" s="13">
        <f t="shared" si="75"/>
        <v>686.5</v>
      </c>
    </row>
    <row r="4851" spans="1:5">
      <c r="A4851" s="1"/>
      <c r="B4851" s="21" t="s">
        <v>15658</v>
      </c>
      <c r="C4851" s="3">
        <v>2</v>
      </c>
      <c r="D4851" s="4">
        <v>1605</v>
      </c>
      <c r="E4851" s="13">
        <f t="shared" si="75"/>
        <v>802.5</v>
      </c>
    </row>
    <row r="4852" spans="1:5">
      <c r="A4852" s="1"/>
      <c r="B4852" s="21" t="s">
        <v>4855</v>
      </c>
      <c r="C4852" s="3">
        <v>9</v>
      </c>
      <c r="D4852" s="4">
        <v>3670.5</v>
      </c>
      <c r="E4852" s="13">
        <f t="shared" si="75"/>
        <v>407.83333333333331</v>
      </c>
    </row>
    <row r="4853" spans="1:5">
      <c r="A4853" s="1"/>
      <c r="B4853" s="21" t="s">
        <v>15659</v>
      </c>
      <c r="C4853" s="3">
        <v>50</v>
      </c>
      <c r="D4853" s="4">
        <v>6825</v>
      </c>
      <c r="E4853" s="13">
        <f t="shared" si="75"/>
        <v>136.5</v>
      </c>
    </row>
    <row r="4854" spans="1:5">
      <c r="A4854" s="1"/>
      <c r="B4854" s="21" t="s">
        <v>15660</v>
      </c>
      <c r="C4854" s="3">
        <v>300</v>
      </c>
      <c r="D4854" s="4">
        <v>42725</v>
      </c>
      <c r="E4854" s="13">
        <f t="shared" si="75"/>
        <v>142.41666666666666</v>
      </c>
    </row>
    <row r="4855" spans="1:5">
      <c r="A4855" s="1"/>
      <c r="B4855" s="21" t="s">
        <v>4858</v>
      </c>
      <c r="C4855" s="3">
        <v>28</v>
      </c>
      <c r="D4855" s="4">
        <v>4082.5</v>
      </c>
      <c r="E4855" s="13">
        <f t="shared" si="75"/>
        <v>145.80357142857142</v>
      </c>
    </row>
    <row r="4856" spans="1:5">
      <c r="A4856" s="1"/>
      <c r="B4856" s="21" t="s">
        <v>15661</v>
      </c>
      <c r="C4856" s="3">
        <v>21</v>
      </c>
      <c r="D4856" s="4">
        <v>3307.5</v>
      </c>
      <c r="E4856" s="13">
        <f t="shared" si="75"/>
        <v>157.5</v>
      </c>
    </row>
    <row r="4857" spans="1:5">
      <c r="A4857" s="1"/>
      <c r="B4857" s="21" t="s">
        <v>15662</v>
      </c>
      <c r="C4857" s="3">
        <v>22</v>
      </c>
      <c r="D4857" s="4">
        <v>3363</v>
      </c>
      <c r="E4857" s="13">
        <f t="shared" si="75"/>
        <v>152.86363636363637</v>
      </c>
    </row>
    <row r="4858" spans="1:5">
      <c r="A4858" s="1"/>
      <c r="B4858" s="21" t="s">
        <v>4859</v>
      </c>
      <c r="C4858" s="3">
        <v>24</v>
      </c>
      <c r="D4858" s="4">
        <v>3392.5</v>
      </c>
      <c r="E4858" s="13">
        <f t="shared" si="75"/>
        <v>141.35416666666666</v>
      </c>
    </row>
    <row r="4859" spans="1:5">
      <c r="A4859" s="1"/>
      <c r="B4859" s="21" t="s">
        <v>15663</v>
      </c>
      <c r="C4859" s="3">
        <v>50</v>
      </c>
      <c r="D4859" s="4">
        <v>7272.5</v>
      </c>
      <c r="E4859" s="13">
        <f t="shared" si="75"/>
        <v>145.44999999999999</v>
      </c>
    </row>
    <row r="4860" spans="1:5">
      <c r="A4860" s="1"/>
      <c r="B4860" s="21" t="s">
        <v>15664</v>
      </c>
      <c r="C4860" s="3">
        <v>30</v>
      </c>
      <c r="D4860" s="4">
        <v>4125</v>
      </c>
      <c r="E4860" s="13">
        <f t="shared" si="75"/>
        <v>137.5</v>
      </c>
    </row>
    <row r="4861" spans="1:5">
      <c r="A4861" s="1"/>
      <c r="B4861" s="21" t="s">
        <v>4860</v>
      </c>
      <c r="C4861" s="3">
        <v>100</v>
      </c>
      <c r="D4861" s="4">
        <v>31000</v>
      </c>
      <c r="E4861" s="13">
        <f t="shared" si="75"/>
        <v>310</v>
      </c>
    </row>
    <row r="4862" spans="1:5">
      <c r="A4862" s="1"/>
      <c r="B4862" s="21" t="s">
        <v>4862</v>
      </c>
      <c r="C4862" s="3">
        <v>45</v>
      </c>
      <c r="D4862" s="4">
        <v>10170</v>
      </c>
      <c r="E4862" s="13">
        <f t="shared" si="75"/>
        <v>226</v>
      </c>
    </row>
    <row r="4863" spans="1:5">
      <c r="A4863" s="1"/>
      <c r="B4863" s="21" t="s">
        <v>4864</v>
      </c>
      <c r="C4863" s="3">
        <v>200</v>
      </c>
      <c r="D4863" s="4">
        <v>32650</v>
      </c>
      <c r="E4863" s="13">
        <f t="shared" si="75"/>
        <v>163.25</v>
      </c>
    </row>
    <row r="4864" spans="1:5">
      <c r="A4864" s="1"/>
      <c r="B4864" s="21" t="s">
        <v>4872</v>
      </c>
      <c r="C4864" s="3">
        <v>298</v>
      </c>
      <c r="D4864" s="4">
        <v>44899</v>
      </c>
      <c r="E4864" s="13">
        <f t="shared" si="75"/>
        <v>150.66778523489933</v>
      </c>
    </row>
    <row r="4865" spans="1:5">
      <c r="A4865" s="1"/>
      <c r="B4865" s="21" t="s">
        <v>15665</v>
      </c>
      <c r="C4865" s="3">
        <v>5</v>
      </c>
      <c r="D4865" s="5">
        <v>807.5</v>
      </c>
      <c r="E4865" s="13">
        <f t="shared" si="75"/>
        <v>161.5</v>
      </c>
    </row>
    <row r="4866" spans="1:5">
      <c r="A4866" s="1"/>
      <c r="B4866" s="21" t="s">
        <v>4874</v>
      </c>
      <c r="C4866" s="3">
        <v>6</v>
      </c>
      <c r="D4866" s="5">
        <v>891</v>
      </c>
      <c r="E4866" s="13">
        <f t="shared" si="75"/>
        <v>148.5</v>
      </c>
    </row>
    <row r="4867" spans="1:5">
      <c r="A4867" s="1"/>
      <c r="B4867" s="21" t="s">
        <v>15666</v>
      </c>
      <c r="C4867" s="3">
        <v>2</v>
      </c>
      <c r="D4867" s="5">
        <v>323</v>
      </c>
      <c r="E4867" s="13">
        <f t="shared" ref="E4867:E4930" si="76">IF(C4867&lt;0,-D4867/-C4867,D4867/C4867)</f>
        <v>161.5</v>
      </c>
    </row>
    <row r="4868" spans="1:5">
      <c r="A4868" s="1"/>
      <c r="B4868" s="21" t="s">
        <v>15667</v>
      </c>
      <c r="C4868" s="3">
        <v>19</v>
      </c>
      <c r="D4868" s="4">
        <v>2673</v>
      </c>
      <c r="E4868" s="13">
        <f t="shared" si="76"/>
        <v>140.68421052631578</v>
      </c>
    </row>
    <row r="4869" spans="1:5">
      <c r="A4869" s="1"/>
      <c r="B4869" s="21" t="s">
        <v>15668</v>
      </c>
      <c r="C4869" s="3">
        <v>416</v>
      </c>
      <c r="D4869" s="4">
        <v>57149</v>
      </c>
      <c r="E4869" s="13">
        <f t="shared" si="76"/>
        <v>137.37740384615384</v>
      </c>
    </row>
    <row r="4870" spans="1:5">
      <c r="A4870" s="1"/>
      <c r="B4870" s="21" t="s">
        <v>4875</v>
      </c>
      <c r="C4870" s="3">
        <v>600</v>
      </c>
      <c r="D4870" s="4">
        <v>136850</v>
      </c>
      <c r="E4870" s="13">
        <f t="shared" si="76"/>
        <v>228.08333333333334</v>
      </c>
    </row>
    <row r="4871" spans="1:5">
      <c r="A4871" s="1"/>
      <c r="B4871" s="21" t="s">
        <v>4876</v>
      </c>
      <c r="C4871" s="3">
        <v>49</v>
      </c>
      <c r="D4871" s="4">
        <v>13328</v>
      </c>
      <c r="E4871" s="13">
        <f t="shared" si="76"/>
        <v>272</v>
      </c>
    </row>
    <row r="4872" spans="1:5">
      <c r="A4872" s="1"/>
      <c r="B4872" s="21" t="s">
        <v>15669</v>
      </c>
      <c r="C4872" s="3">
        <v>20</v>
      </c>
      <c r="D4872" s="4">
        <v>4820</v>
      </c>
      <c r="E4872" s="13">
        <f t="shared" si="76"/>
        <v>241</v>
      </c>
    </row>
    <row r="4873" spans="1:5">
      <c r="A4873" s="1"/>
      <c r="B4873" s="21" t="s">
        <v>15670</v>
      </c>
      <c r="C4873" s="3">
        <v>20</v>
      </c>
      <c r="D4873" s="4">
        <v>5440</v>
      </c>
      <c r="E4873" s="13">
        <f t="shared" si="76"/>
        <v>272</v>
      </c>
    </row>
    <row r="4874" spans="1:5">
      <c r="A4874" s="1"/>
      <c r="B4874" s="21" t="s">
        <v>15671</v>
      </c>
      <c r="C4874" s="3">
        <v>300</v>
      </c>
      <c r="D4874" s="4">
        <v>48450</v>
      </c>
      <c r="E4874" s="13">
        <f t="shared" si="76"/>
        <v>161.5</v>
      </c>
    </row>
    <row r="4875" spans="1:5">
      <c r="A4875" s="1"/>
      <c r="B4875" s="21" t="s">
        <v>4880</v>
      </c>
      <c r="C4875" s="3">
        <v>71</v>
      </c>
      <c r="D4875" s="4">
        <v>9451.5</v>
      </c>
      <c r="E4875" s="13">
        <f t="shared" si="76"/>
        <v>133.11971830985917</v>
      </c>
    </row>
    <row r="4876" spans="1:5">
      <c r="A4876" s="1"/>
      <c r="B4876" s="21" t="s">
        <v>4881</v>
      </c>
      <c r="C4876" s="3">
        <v>5</v>
      </c>
      <c r="D4876" s="5">
        <v>585</v>
      </c>
      <c r="E4876" s="13">
        <f t="shared" si="76"/>
        <v>117</v>
      </c>
    </row>
    <row r="4877" spans="1:5">
      <c r="A4877" s="1"/>
      <c r="B4877" s="21" t="s">
        <v>4883</v>
      </c>
      <c r="C4877" s="3">
        <v>205</v>
      </c>
      <c r="D4877" s="4">
        <v>30738.5</v>
      </c>
      <c r="E4877" s="13">
        <f t="shared" si="76"/>
        <v>149.94390243902438</v>
      </c>
    </row>
    <row r="4878" spans="1:5">
      <c r="A4878" s="1"/>
      <c r="B4878" s="21" t="s">
        <v>15672</v>
      </c>
      <c r="C4878" s="3">
        <v>230</v>
      </c>
      <c r="D4878" s="4">
        <v>34045</v>
      </c>
      <c r="E4878" s="13">
        <f t="shared" si="76"/>
        <v>148.02173913043478</v>
      </c>
    </row>
    <row r="4879" spans="1:5">
      <c r="A4879" s="1"/>
      <c r="B4879" s="21" t="s">
        <v>4885</v>
      </c>
      <c r="C4879" s="3">
        <v>21</v>
      </c>
      <c r="D4879" s="4">
        <v>3391.5</v>
      </c>
      <c r="E4879" s="13">
        <f t="shared" si="76"/>
        <v>161.5</v>
      </c>
    </row>
    <row r="4880" spans="1:5">
      <c r="A4880" s="1"/>
      <c r="B4880" s="21" t="s">
        <v>15673</v>
      </c>
      <c r="C4880" s="3">
        <v>3</v>
      </c>
      <c r="D4880" s="5">
        <v>367.5</v>
      </c>
      <c r="E4880" s="13">
        <f t="shared" si="76"/>
        <v>122.5</v>
      </c>
    </row>
    <row r="4881" spans="1:5">
      <c r="A4881" s="1"/>
      <c r="B4881" s="21" t="s">
        <v>4887</v>
      </c>
      <c r="C4881" s="6">
        <v>1850</v>
      </c>
      <c r="D4881" s="4">
        <v>445975</v>
      </c>
      <c r="E4881" s="13">
        <f t="shared" si="76"/>
        <v>241.06756756756758</v>
      </c>
    </row>
    <row r="4882" spans="1:5">
      <c r="A4882" s="1"/>
      <c r="B4882" s="21" t="s">
        <v>4888</v>
      </c>
      <c r="C4882" s="3">
        <v>90</v>
      </c>
      <c r="D4882" s="4">
        <v>20795</v>
      </c>
      <c r="E4882" s="13">
        <f t="shared" si="76"/>
        <v>231.05555555555554</v>
      </c>
    </row>
    <row r="4883" spans="1:5">
      <c r="A4883" s="1"/>
      <c r="B4883" s="21" t="s">
        <v>4889</v>
      </c>
      <c r="C4883" s="3">
        <v>40</v>
      </c>
      <c r="D4883" s="4">
        <v>9200</v>
      </c>
      <c r="E4883" s="13">
        <f t="shared" si="76"/>
        <v>230</v>
      </c>
    </row>
    <row r="4884" spans="1:5">
      <c r="A4884" s="1"/>
      <c r="B4884" s="21" t="s">
        <v>15674</v>
      </c>
      <c r="C4884" s="3">
        <v>47</v>
      </c>
      <c r="D4884" s="4">
        <v>10666.5</v>
      </c>
      <c r="E4884" s="13">
        <f t="shared" si="76"/>
        <v>226.94680851063831</v>
      </c>
    </row>
    <row r="4885" spans="1:5">
      <c r="A4885" s="1"/>
      <c r="B4885" s="21" t="s">
        <v>4890</v>
      </c>
      <c r="C4885" s="3">
        <v>26</v>
      </c>
      <c r="D4885" s="4">
        <v>6747</v>
      </c>
      <c r="E4885" s="13">
        <f t="shared" si="76"/>
        <v>259.5</v>
      </c>
    </row>
    <row r="4886" spans="1:5">
      <c r="A4886" s="1"/>
      <c r="B4886" s="21" t="s">
        <v>15675</v>
      </c>
      <c r="C4886" s="3">
        <v>55</v>
      </c>
      <c r="D4886" s="4">
        <v>14025</v>
      </c>
      <c r="E4886" s="13">
        <f t="shared" si="76"/>
        <v>255</v>
      </c>
    </row>
    <row r="4887" spans="1:5">
      <c r="A4887" s="1"/>
      <c r="B4887" s="21" t="s">
        <v>15676</v>
      </c>
      <c r="C4887" s="3">
        <v>45</v>
      </c>
      <c r="D4887" s="4">
        <v>10612.5</v>
      </c>
      <c r="E4887" s="13">
        <f t="shared" si="76"/>
        <v>235.83333333333334</v>
      </c>
    </row>
    <row r="4888" spans="1:5">
      <c r="A4888" s="1"/>
      <c r="B4888" s="21" t="s">
        <v>15677</v>
      </c>
      <c r="C4888" s="3">
        <v>36</v>
      </c>
      <c r="D4888" s="4">
        <v>8587</v>
      </c>
      <c r="E4888" s="13">
        <f t="shared" si="76"/>
        <v>238.52777777777777</v>
      </c>
    </row>
    <row r="4889" spans="1:5">
      <c r="A4889" s="1"/>
      <c r="B4889" s="21" t="s">
        <v>15678</v>
      </c>
      <c r="C4889" s="3">
        <v>50</v>
      </c>
      <c r="D4889" s="4">
        <v>10262.5</v>
      </c>
      <c r="E4889" s="13">
        <f t="shared" si="76"/>
        <v>205.25</v>
      </c>
    </row>
    <row r="4890" spans="1:5">
      <c r="A4890" s="1"/>
      <c r="B4890" s="21" t="s">
        <v>15679</v>
      </c>
      <c r="C4890" s="3">
        <v>30</v>
      </c>
      <c r="D4890" s="4">
        <v>6945</v>
      </c>
      <c r="E4890" s="13">
        <f t="shared" si="76"/>
        <v>231.5</v>
      </c>
    </row>
    <row r="4891" spans="1:5">
      <c r="A4891" s="1"/>
      <c r="B4891" s="21" t="s">
        <v>15680</v>
      </c>
      <c r="C4891" s="3">
        <v>1</v>
      </c>
      <c r="D4891" s="5">
        <v>188.5</v>
      </c>
      <c r="E4891" s="13">
        <f t="shared" si="76"/>
        <v>188.5</v>
      </c>
    </row>
    <row r="4892" spans="1:5">
      <c r="A4892" s="1"/>
      <c r="B4892" s="21" t="s">
        <v>15681</v>
      </c>
      <c r="C4892" s="3">
        <v>32</v>
      </c>
      <c r="D4892" s="4">
        <v>8304</v>
      </c>
      <c r="E4892" s="13">
        <f t="shared" si="76"/>
        <v>259.5</v>
      </c>
    </row>
    <row r="4893" spans="1:5">
      <c r="A4893" s="1"/>
      <c r="B4893" s="21" t="s">
        <v>15682</v>
      </c>
      <c r="C4893" s="3">
        <v>32</v>
      </c>
      <c r="D4893" s="4">
        <v>8304</v>
      </c>
      <c r="E4893" s="13">
        <f t="shared" si="76"/>
        <v>259.5</v>
      </c>
    </row>
    <row r="4894" spans="1:5">
      <c r="A4894" s="1"/>
      <c r="B4894" s="21" t="s">
        <v>4893</v>
      </c>
      <c r="C4894" s="6">
        <v>1760</v>
      </c>
      <c r="D4894" s="4">
        <v>222640</v>
      </c>
      <c r="E4894" s="13">
        <f t="shared" si="76"/>
        <v>126.5</v>
      </c>
    </row>
    <row r="4895" spans="1:5">
      <c r="A4895" s="1"/>
      <c r="B4895" s="21" t="s">
        <v>4894</v>
      </c>
      <c r="C4895" s="3">
        <v>66</v>
      </c>
      <c r="D4895" s="4">
        <v>8613</v>
      </c>
      <c r="E4895" s="13">
        <f t="shared" si="76"/>
        <v>130.5</v>
      </c>
    </row>
    <row r="4896" spans="1:5">
      <c r="A4896" s="1"/>
      <c r="B4896" s="21" t="s">
        <v>15683</v>
      </c>
      <c r="C4896" s="3">
        <v>20</v>
      </c>
      <c r="D4896" s="4">
        <v>3650</v>
      </c>
      <c r="E4896" s="13">
        <f t="shared" si="76"/>
        <v>182.5</v>
      </c>
    </row>
    <row r="4897" spans="1:5">
      <c r="A4897" s="1"/>
      <c r="B4897" s="21" t="s">
        <v>4898</v>
      </c>
      <c r="C4897" s="3">
        <v>400</v>
      </c>
      <c r="D4897" s="4">
        <v>170825</v>
      </c>
      <c r="E4897" s="13">
        <f t="shared" si="76"/>
        <v>427.0625</v>
      </c>
    </row>
    <row r="4898" spans="1:5">
      <c r="A4898" s="1"/>
      <c r="B4898" s="21" t="s">
        <v>15684</v>
      </c>
      <c r="C4898" s="3">
        <v>20</v>
      </c>
      <c r="D4898" s="4">
        <v>9690</v>
      </c>
      <c r="E4898" s="13">
        <f t="shared" si="76"/>
        <v>484.5</v>
      </c>
    </row>
    <row r="4899" spans="1:5">
      <c r="A4899" s="1"/>
      <c r="B4899" s="21" t="s">
        <v>15685</v>
      </c>
      <c r="C4899" s="3">
        <v>13</v>
      </c>
      <c r="D4899" s="4">
        <v>4979</v>
      </c>
      <c r="E4899" s="13">
        <f t="shared" si="76"/>
        <v>383</v>
      </c>
    </row>
    <row r="4900" spans="1:5">
      <c r="A4900" s="1"/>
      <c r="B4900" s="21" t="s">
        <v>15686</v>
      </c>
      <c r="C4900" s="3">
        <v>30</v>
      </c>
      <c r="D4900" s="4">
        <v>14535</v>
      </c>
      <c r="E4900" s="13">
        <f t="shared" si="76"/>
        <v>484.5</v>
      </c>
    </row>
    <row r="4901" spans="1:5">
      <c r="A4901" s="1"/>
      <c r="B4901" s="21" t="s">
        <v>15687</v>
      </c>
      <c r="C4901" s="3">
        <v>40</v>
      </c>
      <c r="D4901" s="4">
        <v>19380</v>
      </c>
      <c r="E4901" s="13">
        <f t="shared" si="76"/>
        <v>484.5</v>
      </c>
    </row>
    <row r="4902" spans="1:5">
      <c r="A4902" s="1"/>
      <c r="B4902" s="21" t="s">
        <v>4905</v>
      </c>
      <c r="C4902" s="6">
        <v>8280</v>
      </c>
      <c r="D4902" s="4">
        <v>610860</v>
      </c>
      <c r="E4902" s="13">
        <f t="shared" si="76"/>
        <v>73.775362318840578</v>
      </c>
    </row>
    <row r="4903" spans="1:5">
      <c r="A4903" s="1"/>
      <c r="B4903" s="21" t="s">
        <v>4906</v>
      </c>
      <c r="C4903" s="3">
        <v>120</v>
      </c>
      <c r="D4903" s="4">
        <v>9422.7199999999993</v>
      </c>
      <c r="E4903" s="13">
        <f t="shared" si="76"/>
        <v>78.522666666666666</v>
      </c>
    </row>
    <row r="4904" spans="1:5">
      <c r="A4904" s="1"/>
      <c r="B4904" s="21" t="s">
        <v>4907</v>
      </c>
      <c r="C4904" s="3">
        <v>97</v>
      </c>
      <c r="D4904" s="4">
        <v>7245.6</v>
      </c>
      <c r="E4904" s="13">
        <f t="shared" si="76"/>
        <v>74.69690721649485</v>
      </c>
    </row>
    <row r="4905" spans="1:5">
      <c r="A4905" s="1"/>
      <c r="B4905" s="21" t="s">
        <v>4908</v>
      </c>
      <c r="C4905" s="3">
        <v>20</v>
      </c>
      <c r="D4905" s="4">
        <v>1630</v>
      </c>
      <c r="E4905" s="13">
        <f t="shared" si="76"/>
        <v>81.5</v>
      </c>
    </row>
    <row r="4906" spans="1:5">
      <c r="A4906" s="1"/>
      <c r="B4906" s="21" t="s">
        <v>15688</v>
      </c>
      <c r="C4906" s="3">
        <v>1</v>
      </c>
      <c r="D4906" s="5">
        <v>72.5</v>
      </c>
      <c r="E4906" s="13">
        <f t="shared" si="76"/>
        <v>72.5</v>
      </c>
    </row>
    <row r="4907" spans="1:5">
      <c r="A4907" s="1"/>
      <c r="B4907" s="21" t="s">
        <v>15689</v>
      </c>
      <c r="C4907" s="3">
        <v>25</v>
      </c>
      <c r="D4907" s="4">
        <v>2475</v>
      </c>
      <c r="E4907" s="13">
        <f t="shared" si="76"/>
        <v>99</v>
      </c>
    </row>
    <row r="4908" spans="1:5">
      <c r="A4908" s="1"/>
      <c r="B4908" s="21" t="s">
        <v>4909</v>
      </c>
      <c r="C4908" s="6">
        <v>13200</v>
      </c>
      <c r="D4908" s="4">
        <v>936631.2</v>
      </c>
      <c r="E4908" s="13">
        <f t="shared" si="76"/>
        <v>70.956909090909093</v>
      </c>
    </row>
    <row r="4909" spans="1:5">
      <c r="A4909" s="1"/>
      <c r="B4909" s="21" t="s">
        <v>4910</v>
      </c>
      <c r="C4909" s="3">
        <v>364</v>
      </c>
      <c r="D4909" s="4">
        <v>27675.5</v>
      </c>
      <c r="E4909" s="13">
        <f t="shared" si="76"/>
        <v>76.031593406593402</v>
      </c>
    </row>
    <row r="4910" spans="1:5">
      <c r="A4910" s="1"/>
      <c r="B4910" s="21" t="s">
        <v>15690</v>
      </c>
      <c r="C4910" s="3">
        <v>200</v>
      </c>
      <c r="D4910" s="4">
        <v>13510</v>
      </c>
      <c r="E4910" s="13">
        <f t="shared" si="76"/>
        <v>67.55</v>
      </c>
    </row>
    <row r="4911" spans="1:5">
      <c r="A4911" s="1"/>
      <c r="B4911" s="21" t="s">
        <v>4911</v>
      </c>
      <c r="C4911" s="3">
        <v>205</v>
      </c>
      <c r="D4911" s="4">
        <v>14227.5</v>
      </c>
      <c r="E4911" s="13">
        <f t="shared" si="76"/>
        <v>69.402439024390247</v>
      </c>
    </row>
    <row r="4912" spans="1:5">
      <c r="A4912" s="1"/>
      <c r="B4912" s="21" t="s">
        <v>15691</v>
      </c>
      <c r="C4912" s="3">
        <v>53</v>
      </c>
      <c r="D4912" s="4">
        <v>4471.5</v>
      </c>
      <c r="E4912" s="13">
        <f t="shared" si="76"/>
        <v>84.367924528301884</v>
      </c>
    </row>
    <row r="4913" spans="1:5">
      <c r="A4913" s="1"/>
      <c r="B4913" s="21" t="s">
        <v>4913</v>
      </c>
      <c r="C4913" s="6">
        <v>11520</v>
      </c>
      <c r="D4913" s="4">
        <v>733760</v>
      </c>
      <c r="E4913" s="13">
        <f t="shared" si="76"/>
        <v>63.694444444444443</v>
      </c>
    </row>
    <row r="4914" spans="1:5">
      <c r="A4914" s="1"/>
      <c r="B4914" s="21" t="s">
        <v>4914</v>
      </c>
      <c r="C4914" s="6">
        <v>1419</v>
      </c>
      <c r="D4914" s="4">
        <v>103321.5</v>
      </c>
      <c r="E4914" s="13">
        <f t="shared" si="76"/>
        <v>72.812896405919659</v>
      </c>
    </row>
    <row r="4915" spans="1:5">
      <c r="A4915" s="1"/>
      <c r="B4915" s="21" t="s">
        <v>4915</v>
      </c>
      <c r="C4915" s="3">
        <v>34</v>
      </c>
      <c r="D4915" s="4">
        <v>2600</v>
      </c>
      <c r="E4915" s="13">
        <f t="shared" si="76"/>
        <v>76.470588235294116</v>
      </c>
    </row>
    <row r="4916" spans="1:5">
      <c r="A4916" s="1"/>
      <c r="B4916" s="21" t="s">
        <v>4916</v>
      </c>
      <c r="C4916" s="3">
        <v>632</v>
      </c>
      <c r="D4916" s="4">
        <v>49280</v>
      </c>
      <c r="E4916" s="13">
        <f t="shared" si="76"/>
        <v>77.974683544303801</v>
      </c>
    </row>
    <row r="4917" spans="1:5">
      <c r="A4917" s="1"/>
      <c r="B4917" s="21" t="s">
        <v>15692</v>
      </c>
      <c r="C4917" s="3">
        <v>70</v>
      </c>
      <c r="D4917" s="4">
        <v>5705</v>
      </c>
      <c r="E4917" s="13">
        <f t="shared" si="76"/>
        <v>81.5</v>
      </c>
    </row>
    <row r="4918" spans="1:5">
      <c r="A4918" s="1"/>
      <c r="B4918" s="21" t="s">
        <v>4917</v>
      </c>
      <c r="C4918" s="3">
        <v>945</v>
      </c>
      <c r="D4918" s="4">
        <v>76957.5</v>
      </c>
      <c r="E4918" s="13">
        <f t="shared" si="76"/>
        <v>81.436507936507937</v>
      </c>
    </row>
    <row r="4919" spans="1:5">
      <c r="A4919" s="1"/>
      <c r="B4919" s="21" t="s">
        <v>15693</v>
      </c>
      <c r="C4919" s="3">
        <v>25</v>
      </c>
      <c r="D4919" s="4">
        <v>2037.5</v>
      </c>
      <c r="E4919" s="13">
        <f t="shared" si="76"/>
        <v>81.5</v>
      </c>
    </row>
    <row r="4920" spans="1:5">
      <c r="A4920" s="1"/>
      <c r="B4920" s="21" t="s">
        <v>4921</v>
      </c>
      <c r="C4920" s="3">
        <v>630</v>
      </c>
      <c r="D4920" s="4">
        <v>52145</v>
      </c>
      <c r="E4920" s="13">
        <f t="shared" si="76"/>
        <v>82.769841269841265</v>
      </c>
    </row>
    <row r="4921" spans="1:5">
      <c r="A4921" s="1"/>
      <c r="B4921" s="21" t="s">
        <v>15694</v>
      </c>
      <c r="C4921" s="3">
        <v>40</v>
      </c>
      <c r="D4921" s="4">
        <v>3260</v>
      </c>
      <c r="E4921" s="13">
        <f t="shared" si="76"/>
        <v>81.5</v>
      </c>
    </row>
    <row r="4922" spans="1:5">
      <c r="A4922" s="1"/>
      <c r="B4922" s="21" t="s">
        <v>15695</v>
      </c>
      <c r="C4922" s="3">
        <v>140</v>
      </c>
      <c r="D4922" s="4">
        <v>9610</v>
      </c>
      <c r="E4922" s="13">
        <f t="shared" si="76"/>
        <v>68.642857142857139</v>
      </c>
    </row>
    <row r="4923" spans="1:5">
      <c r="A4923" s="1"/>
      <c r="B4923" s="21" t="s">
        <v>15696</v>
      </c>
      <c r="C4923" s="3">
        <v>393</v>
      </c>
      <c r="D4923" s="4">
        <v>31067</v>
      </c>
      <c r="E4923" s="13">
        <f t="shared" si="76"/>
        <v>79.050890585241731</v>
      </c>
    </row>
    <row r="4924" spans="1:5">
      <c r="A4924" s="1"/>
      <c r="B4924" s="21" t="s">
        <v>15697</v>
      </c>
      <c r="C4924" s="3">
        <v>5</v>
      </c>
      <c r="D4924" s="4">
        <v>4977.5</v>
      </c>
      <c r="E4924" s="13">
        <f t="shared" si="76"/>
        <v>995.5</v>
      </c>
    </row>
    <row r="4925" spans="1:5">
      <c r="A4925" s="1"/>
      <c r="B4925" s="21" t="s">
        <v>15698</v>
      </c>
      <c r="C4925" s="3">
        <v>24</v>
      </c>
      <c r="D4925" s="4">
        <v>11136</v>
      </c>
      <c r="E4925" s="13">
        <f t="shared" si="76"/>
        <v>464</v>
      </c>
    </row>
    <row r="4926" spans="1:5">
      <c r="A4926" s="1"/>
      <c r="B4926" s="21" t="s">
        <v>4929</v>
      </c>
      <c r="C4926" s="3">
        <v>720</v>
      </c>
      <c r="D4926" s="4">
        <v>101520</v>
      </c>
      <c r="E4926" s="13">
        <f t="shared" si="76"/>
        <v>141</v>
      </c>
    </row>
    <row r="4927" spans="1:5">
      <c r="A4927" s="1"/>
      <c r="B4927" s="21" t="s">
        <v>4930</v>
      </c>
      <c r="C4927" s="3">
        <v>92</v>
      </c>
      <c r="D4927" s="4">
        <v>17478</v>
      </c>
      <c r="E4927" s="13">
        <f t="shared" si="76"/>
        <v>189.97826086956522</v>
      </c>
    </row>
    <row r="4928" spans="1:5">
      <c r="A4928" s="1"/>
      <c r="B4928" s="21" t="s">
        <v>15699</v>
      </c>
      <c r="C4928" s="3">
        <v>10</v>
      </c>
      <c r="D4928" s="5">
        <v>735</v>
      </c>
      <c r="E4928" s="13">
        <f t="shared" si="76"/>
        <v>73.5</v>
      </c>
    </row>
    <row r="4929" spans="1:5">
      <c r="A4929" s="1"/>
      <c r="B4929" s="21" t="s">
        <v>4931</v>
      </c>
      <c r="C4929" s="6">
        <v>1600</v>
      </c>
      <c r="D4929" s="4">
        <v>122850</v>
      </c>
      <c r="E4929" s="13">
        <f t="shared" si="76"/>
        <v>76.78125</v>
      </c>
    </row>
    <row r="4930" spans="1:5">
      <c r="A4930" s="1"/>
      <c r="B4930" s="21" t="s">
        <v>4932</v>
      </c>
      <c r="C4930" s="3">
        <v>392</v>
      </c>
      <c r="D4930" s="4">
        <v>33538.5</v>
      </c>
      <c r="E4930" s="13">
        <f t="shared" si="76"/>
        <v>85.557397959183675</v>
      </c>
    </row>
    <row r="4931" spans="1:5">
      <c r="A4931" s="1"/>
      <c r="B4931" s="21" t="s">
        <v>4933</v>
      </c>
      <c r="C4931" s="3">
        <v>210</v>
      </c>
      <c r="D4931" s="4">
        <v>18195</v>
      </c>
      <c r="E4931" s="13">
        <f t="shared" ref="E4931:E4994" si="77">IF(C4931&lt;0,-D4931/-C4931,D4931/C4931)</f>
        <v>86.642857142857139</v>
      </c>
    </row>
    <row r="4932" spans="1:5">
      <c r="A4932" s="1"/>
      <c r="B4932" s="21" t="s">
        <v>4934</v>
      </c>
      <c r="C4932" s="3">
        <v>265</v>
      </c>
      <c r="D4932" s="4">
        <v>22947.5</v>
      </c>
      <c r="E4932" s="13">
        <f t="shared" si="77"/>
        <v>86.594339622641513</v>
      </c>
    </row>
    <row r="4933" spans="1:5">
      <c r="A4933" s="1"/>
      <c r="B4933" s="21" t="s">
        <v>15700</v>
      </c>
      <c r="C4933" s="3">
        <v>104</v>
      </c>
      <c r="D4933" s="4">
        <v>8771</v>
      </c>
      <c r="E4933" s="13">
        <f t="shared" si="77"/>
        <v>84.336538461538467</v>
      </c>
    </row>
    <row r="4934" spans="1:5">
      <c r="A4934" s="1"/>
      <c r="B4934" s="21" t="s">
        <v>4935</v>
      </c>
      <c r="C4934" s="3">
        <v>20</v>
      </c>
      <c r="D4934" s="4">
        <v>1590</v>
      </c>
      <c r="E4934" s="13">
        <f t="shared" si="77"/>
        <v>79.5</v>
      </c>
    </row>
    <row r="4935" spans="1:5">
      <c r="A4935" s="1"/>
      <c r="B4935" s="21" t="s">
        <v>4936</v>
      </c>
      <c r="C4935" s="3">
        <v>120</v>
      </c>
      <c r="D4935" s="4">
        <v>13220</v>
      </c>
      <c r="E4935" s="13">
        <f t="shared" si="77"/>
        <v>110.16666666666667</v>
      </c>
    </row>
    <row r="4936" spans="1:5">
      <c r="A4936" s="1"/>
      <c r="B4936" s="21" t="s">
        <v>4937</v>
      </c>
      <c r="C4936" s="3">
        <v>50</v>
      </c>
      <c r="D4936" s="4">
        <v>4475</v>
      </c>
      <c r="E4936" s="13">
        <f t="shared" si="77"/>
        <v>89.5</v>
      </c>
    </row>
    <row r="4937" spans="1:5">
      <c r="A4937" s="1"/>
      <c r="B4937" s="21" t="s">
        <v>4938</v>
      </c>
      <c r="C4937" s="3">
        <v>125</v>
      </c>
      <c r="D4937" s="4">
        <v>10537.5</v>
      </c>
      <c r="E4937" s="13">
        <f t="shared" si="77"/>
        <v>84.3</v>
      </c>
    </row>
    <row r="4938" spans="1:5">
      <c r="A4938" s="1"/>
      <c r="B4938" s="21" t="s">
        <v>15701</v>
      </c>
      <c r="C4938" s="3">
        <v>100</v>
      </c>
      <c r="D4938" s="4">
        <v>10805</v>
      </c>
      <c r="E4938" s="13">
        <f t="shared" si="77"/>
        <v>108.05</v>
      </c>
    </row>
    <row r="4939" spans="1:5">
      <c r="A4939" s="1"/>
      <c r="B4939" s="21" t="s">
        <v>4940</v>
      </c>
      <c r="C4939" s="3">
        <v>75</v>
      </c>
      <c r="D4939" s="4">
        <v>6462.5</v>
      </c>
      <c r="E4939" s="13">
        <f t="shared" si="77"/>
        <v>86.166666666666671</v>
      </c>
    </row>
    <row r="4940" spans="1:5">
      <c r="A4940" s="1"/>
      <c r="B4940" s="21" t="s">
        <v>15702</v>
      </c>
      <c r="C4940" s="3">
        <v>1</v>
      </c>
      <c r="D4940" s="5">
        <v>123</v>
      </c>
      <c r="E4940" s="13">
        <f t="shared" si="77"/>
        <v>123</v>
      </c>
    </row>
    <row r="4941" spans="1:5">
      <c r="A4941" s="1"/>
      <c r="B4941" s="21" t="s">
        <v>15703</v>
      </c>
      <c r="C4941" s="3">
        <v>30</v>
      </c>
      <c r="D4941" s="4">
        <v>2575</v>
      </c>
      <c r="E4941" s="13">
        <f t="shared" si="77"/>
        <v>85.833333333333329</v>
      </c>
    </row>
    <row r="4942" spans="1:5">
      <c r="A4942" s="1"/>
      <c r="B4942" s="21" t="s">
        <v>15704</v>
      </c>
      <c r="C4942" s="3">
        <v>85</v>
      </c>
      <c r="D4942" s="4">
        <v>6595</v>
      </c>
      <c r="E4942" s="13">
        <f t="shared" si="77"/>
        <v>77.588235294117652</v>
      </c>
    </row>
    <row r="4943" spans="1:5">
      <c r="A4943" s="1"/>
      <c r="B4943" s="21" t="s">
        <v>15705</v>
      </c>
      <c r="C4943" s="3">
        <v>20</v>
      </c>
      <c r="D4943" s="4">
        <v>1790</v>
      </c>
      <c r="E4943" s="13">
        <f t="shared" si="77"/>
        <v>89.5</v>
      </c>
    </row>
    <row r="4944" spans="1:5">
      <c r="A4944" s="1"/>
      <c r="B4944" s="21" t="s">
        <v>4950</v>
      </c>
      <c r="C4944" s="6">
        <v>1100</v>
      </c>
      <c r="D4944" s="4">
        <v>127550</v>
      </c>
      <c r="E4944" s="13">
        <f t="shared" si="77"/>
        <v>115.95454545454545</v>
      </c>
    </row>
    <row r="4945" spans="1:5">
      <c r="A4945" s="1"/>
      <c r="B4945" s="21" t="s">
        <v>4951</v>
      </c>
      <c r="C4945" s="3">
        <v>120</v>
      </c>
      <c r="D4945" s="4">
        <v>16060</v>
      </c>
      <c r="E4945" s="13">
        <f t="shared" si="77"/>
        <v>133.83333333333334</v>
      </c>
    </row>
    <row r="4946" spans="1:5">
      <c r="A4946" s="1"/>
      <c r="B4946" s="21" t="s">
        <v>4952</v>
      </c>
      <c r="C4946" s="3">
        <v>47</v>
      </c>
      <c r="D4946" s="4">
        <v>5802.5</v>
      </c>
      <c r="E4946" s="13">
        <f t="shared" si="77"/>
        <v>123.45744680851064</v>
      </c>
    </row>
    <row r="4947" spans="1:5">
      <c r="A4947" s="1"/>
      <c r="B4947" s="21" t="s">
        <v>15706</v>
      </c>
      <c r="C4947" s="3">
        <v>19</v>
      </c>
      <c r="D4947" s="4">
        <v>1839</v>
      </c>
      <c r="E4947" s="13">
        <f t="shared" si="77"/>
        <v>96.78947368421052</v>
      </c>
    </row>
    <row r="4948" spans="1:5">
      <c r="A4948" s="1"/>
      <c r="B4948" s="21" t="s">
        <v>15707</v>
      </c>
      <c r="C4948" s="3">
        <v>17</v>
      </c>
      <c r="D4948" s="4">
        <v>1965.5</v>
      </c>
      <c r="E4948" s="13">
        <f t="shared" si="77"/>
        <v>115.61764705882354</v>
      </c>
    </row>
    <row r="4949" spans="1:5">
      <c r="A4949" s="1"/>
      <c r="B4949" s="21" t="s">
        <v>15708</v>
      </c>
      <c r="C4949" s="3">
        <v>30</v>
      </c>
      <c r="D4949" s="4">
        <v>3765</v>
      </c>
      <c r="E4949" s="13">
        <f t="shared" si="77"/>
        <v>125.5</v>
      </c>
    </row>
    <row r="4950" spans="1:5">
      <c r="A4950" s="1"/>
      <c r="B4950" s="21" t="s">
        <v>4953</v>
      </c>
      <c r="C4950" s="3">
        <v>95</v>
      </c>
      <c r="D4950" s="4">
        <v>12157.5</v>
      </c>
      <c r="E4950" s="13">
        <f t="shared" si="77"/>
        <v>127.97368421052632</v>
      </c>
    </row>
    <row r="4951" spans="1:5">
      <c r="A4951" s="1"/>
      <c r="B4951" s="21" t="s">
        <v>4954</v>
      </c>
      <c r="C4951" s="3">
        <v>45</v>
      </c>
      <c r="D4951" s="4">
        <v>4785</v>
      </c>
      <c r="E4951" s="13">
        <f t="shared" si="77"/>
        <v>106.33333333333333</v>
      </c>
    </row>
    <row r="4952" spans="1:5">
      <c r="A4952" s="1"/>
      <c r="B4952" s="21" t="s">
        <v>4956</v>
      </c>
      <c r="C4952" s="3">
        <v>40</v>
      </c>
      <c r="D4952" s="4">
        <v>5532</v>
      </c>
      <c r="E4952" s="13">
        <f t="shared" si="77"/>
        <v>138.30000000000001</v>
      </c>
    </row>
    <row r="4953" spans="1:5">
      <c r="A4953" s="1"/>
      <c r="B4953" s="21" t="s">
        <v>15709</v>
      </c>
      <c r="C4953" s="3">
        <v>16</v>
      </c>
      <c r="D4953" s="4">
        <v>1880</v>
      </c>
      <c r="E4953" s="13">
        <f t="shared" si="77"/>
        <v>117.5</v>
      </c>
    </row>
    <row r="4954" spans="1:5">
      <c r="A4954" s="1"/>
      <c r="B4954" s="21" t="s">
        <v>15710</v>
      </c>
      <c r="C4954" s="3">
        <v>50</v>
      </c>
      <c r="D4954" s="4">
        <v>6135</v>
      </c>
      <c r="E4954" s="13">
        <f t="shared" si="77"/>
        <v>122.7</v>
      </c>
    </row>
    <row r="4955" spans="1:5">
      <c r="A4955" s="1"/>
      <c r="B4955" s="21" t="s">
        <v>4959</v>
      </c>
      <c r="C4955" s="6">
        <v>1900</v>
      </c>
      <c r="D4955" s="4">
        <v>355925</v>
      </c>
      <c r="E4955" s="13">
        <f t="shared" si="77"/>
        <v>187.32894736842104</v>
      </c>
    </row>
    <row r="4956" spans="1:5">
      <c r="A4956" s="1"/>
      <c r="B4956" s="21" t="s">
        <v>4960</v>
      </c>
      <c r="C4956" s="3">
        <v>125</v>
      </c>
      <c r="D4956" s="4">
        <v>22107.5</v>
      </c>
      <c r="E4956" s="13">
        <f t="shared" si="77"/>
        <v>176.86</v>
      </c>
    </row>
    <row r="4957" spans="1:5">
      <c r="A4957" s="1"/>
      <c r="B4957" s="21" t="s">
        <v>4961</v>
      </c>
      <c r="C4957" s="3">
        <v>73</v>
      </c>
      <c r="D4957" s="4">
        <v>12302.5</v>
      </c>
      <c r="E4957" s="13">
        <f t="shared" si="77"/>
        <v>168.52739726027397</v>
      </c>
    </row>
    <row r="4958" spans="1:5">
      <c r="A4958" s="1"/>
      <c r="B4958" s="21" t="s">
        <v>4962</v>
      </c>
      <c r="C4958" s="3">
        <v>20</v>
      </c>
      <c r="D4958" s="4">
        <v>3820</v>
      </c>
      <c r="E4958" s="13">
        <f t="shared" si="77"/>
        <v>191</v>
      </c>
    </row>
    <row r="4959" spans="1:5">
      <c r="A4959" s="1"/>
      <c r="B4959" s="21" t="s">
        <v>4963</v>
      </c>
      <c r="C4959" s="3">
        <v>16</v>
      </c>
      <c r="D4959" s="4">
        <v>3376</v>
      </c>
      <c r="E4959" s="13">
        <f t="shared" si="77"/>
        <v>211</v>
      </c>
    </row>
    <row r="4960" spans="1:5">
      <c r="A4960" s="1"/>
      <c r="B4960" s="21" t="s">
        <v>4965</v>
      </c>
      <c r="C4960" s="3">
        <v>20</v>
      </c>
      <c r="D4960" s="4">
        <v>3950</v>
      </c>
      <c r="E4960" s="13">
        <f t="shared" si="77"/>
        <v>197.5</v>
      </c>
    </row>
    <row r="4961" spans="1:5">
      <c r="A4961" s="1"/>
      <c r="B4961" s="21" t="s">
        <v>15711</v>
      </c>
      <c r="C4961" s="3">
        <v>25</v>
      </c>
      <c r="D4961" s="4">
        <v>4025</v>
      </c>
      <c r="E4961" s="13">
        <f t="shared" si="77"/>
        <v>161</v>
      </c>
    </row>
    <row r="4962" spans="1:5">
      <c r="A4962" s="1"/>
      <c r="B4962" s="21" t="s">
        <v>15712</v>
      </c>
      <c r="C4962" s="3">
        <v>12</v>
      </c>
      <c r="D4962" s="4">
        <v>2370</v>
      </c>
      <c r="E4962" s="13">
        <f t="shared" si="77"/>
        <v>197.5</v>
      </c>
    </row>
    <row r="4963" spans="1:5">
      <c r="A4963" s="1"/>
      <c r="B4963" s="21" t="s">
        <v>15713</v>
      </c>
      <c r="C4963" s="3">
        <v>30</v>
      </c>
      <c r="D4963" s="4">
        <v>4305</v>
      </c>
      <c r="E4963" s="13">
        <f t="shared" si="77"/>
        <v>143.5</v>
      </c>
    </row>
    <row r="4964" spans="1:5">
      <c r="A4964" s="1"/>
      <c r="B4964" s="21" t="s">
        <v>15714</v>
      </c>
      <c r="C4964" s="3">
        <v>54</v>
      </c>
      <c r="D4964" s="4">
        <v>10215</v>
      </c>
      <c r="E4964" s="13">
        <f t="shared" si="77"/>
        <v>189.16666666666666</v>
      </c>
    </row>
    <row r="4965" spans="1:5">
      <c r="A4965" s="1"/>
      <c r="B4965" s="21" t="s">
        <v>15715</v>
      </c>
      <c r="C4965" s="3">
        <v>32</v>
      </c>
      <c r="D4965" s="4">
        <v>6320</v>
      </c>
      <c r="E4965" s="13">
        <f t="shared" si="77"/>
        <v>197.5</v>
      </c>
    </row>
    <row r="4966" spans="1:5">
      <c r="A4966" s="1"/>
      <c r="B4966" s="21" t="s">
        <v>4969</v>
      </c>
      <c r="C4966" s="3">
        <v>150</v>
      </c>
      <c r="D4966" s="4">
        <v>48475</v>
      </c>
      <c r="E4966" s="13">
        <f t="shared" si="77"/>
        <v>323.16666666666669</v>
      </c>
    </row>
    <row r="4967" spans="1:5">
      <c r="A4967" s="1"/>
      <c r="B4967" s="21" t="s">
        <v>15716</v>
      </c>
      <c r="C4967" s="3">
        <v>20</v>
      </c>
      <c r="D4967" s="4">
        <v>6200</v>
      </c>
      <c r="E4967" s="13">
        <f t="shared" si="77"/>
        <v>310</v>
      </c>
    </row>
    <row r="4968" spans="1:5">
      <c r="A4968" s="1"/>
      <c r="B4968" s="21" t="s">
        <v>15717</v>
      </c>
      <c r="C4968" s="3">
        <v>15</v>
      </c>
      <c r="D4968" s="4">
        <v>3802.5</v>
      </c>
      <c r="E4968" s="13">
        <f t="shared" si="77"/>
        <v>253.5</v>
      </c>
    </row>
    <row r="4969" spans="1:5">
      <c r="A4969" s="1"/>
      <c r="B4969" s="21" t="s">
        <v>15718</v>
      </c>
      <c r="C4969" s="3">
        <v>50</v>
      </c>
      <c r="D4969" s="4">
        <v>15500</v>
      </c>
      <c r="E4969" s="13">
        <f t="shared" si="77"/>
        <v>310</v>
      </c>
    </row>
    <row r="4970" spans="1:5">
      <c r="A4970" s="1"/>
      <c r="B4970" s="21" t="s">
        <v>15719</v>
      </c>
      <c r="C4970" s="3">
        <v>15</v>
      </c>
      <c r="D4970" s="4">
        <v>1665</v>
      </c>
      <c r="E4970" s="13">
        <f t="shared" si="77"/>
        <v>111</v>
      </c>
    </row>
    <row r="4971" spans="1:5">
      <c r="A4971" s="1"/>
      <c r="B4971" s="21" t="s">
        <v>15720</v>
      </c>
      <c r="C4971" s="3">
        <v>30</v>
      </c>
      <c r="D4971" s="4">
        <v>2925</v>
      </c>
      <c r="E4971" s="13">
        <f t="shared" si="77"/>
        <v>97.5</v>
      </c>
    </row>
    <row r="4972" spans="1:5">
      <c r="A4972" s="1"/>
      <c r="B4972" s="21" t="s">
        <v>4978</v>
      </c>
      <c r="C4972" s="3">
        <v>200</v>
      </c>
      <c r="D4972" s="4">
        <v>29900</v>
      </c>
      <c r="E4972" s="13">
        <f t="shared" si="77"/>
        <v>149.5</v>
      </c>
    </row>
    <row r="4973" spans="1:5">
      <c r="A4973" s="1"/>
      <c r="B4973" s="21" t="s">
        <v>15721</v>
      </c>
      <c r="C4973" s="3">
        <v>1</v>
      </c>
      <c r="D4973" s="5">
        <v>136.5</v>
      </c>
      <c r="E4973" s="13">
        <f t="shared" si="77"/>
        <v>136.5</v>
      </c>
    </row>
    <row r="4974" spans="1:5">
      <c r="A4974" s="1"/>
      <c r="B4974" s="21" t="s">
        <v>15722</v>
      </c>
      <c r="C4974" s="3">
        <v>150</v>
      </c>
      <c r="D4974" s="4">
        <v>20650</v>
      </c>
      <c r="E4974" s="13">
        <f t="shared" si="77"/>
        <v>137.66666666666666</v>
      </c>
    </row>
    <row r="4975" spans="1:5">
      <c r="A4975" s="1"/>
      <c r="B4975" s="21" t="s">
        <v>15723</v>
      </c>
      <c r="C4975" s="3">
        <v>95</v>
      </c>
      <c r="D4975" s="4">
        <v>12415</v>
      </c>
      <c r="E4975" s="13">
        <f t="shared" si="77"/>
        <v>130.68421052631578</v>
      </c>
    </row>
    <row r="4976" spans="1:5">
      <c r="A4976" s="1"/>
      <c r="B4976" s="21" t="s">
        <v>15724</v>
      </c>
      <c r="C4976" s="3">
        <v>100</v>
      </c>
      <c r="D4976" s="4">
        <v>12885</v>
      </c>
      <c r="E4976" s="13">
        <f t="shared" si="77"/>
        <v>128.85</v>
      </c>
    </row>
    <row r="4977" spans="1:5">
      <c r="A4977" s="1"/>
      <c r="B4977" s="21" t="s">
        <v>15725</v>
      </c>
      <c r="C4977" s="3">
        <v>30</v>
      </c>
      <c r="D4977" s="4">
        <v>2520</v>
      </c>
      <c r="E4977" s="13">
        <f t="shared" si="77"/>
        <v>84</v>
      </c>
    </row>
    <row r="4978" spans="1:5">
      <c r="A4978" s="1"/>
      <c r="B4978" s="21" t="s">
        <v>4989</v>
      </c>
      <c r="C4978" s="3">
        <v>120</v>
      </c>
      <c r="D4978" s="4">
        <v>11340</v>
      </c>
      <c r="E4978" s="13">
        <f t="shared" si="77"/>
        <v>94.5</v>
      </c>
    </row>
    <row r="4979" spans="1:5">
      <c r="A4979" s="1"/>
      <c r="B4979" s="21" t="s">
        <v>15726</v>
      </c>
      <c r="C4979" s="3">
        <v>32</v>
      </c>
      <c r="D4979" s="4">
        <v>1104</v>
      </c>
      <c r="E4979" s="13">
        <f t="shared" si="77"/>
        <v>34.5</v>
      </c>
    </row>
    <row r="4980" spans="1:5">
      <c r="A4980" s="1"/>
      <c r="B4980" s="21" t="s">
        <v>4996</v>
      </c>
      <c r="C4980" s="6">
        <v>3000</v>
      </c>
      <c r="D4980" s="4">
        <v>195658</v>
      </c>
      <c r="E4980" s="13">
        <f t="shared" si="77"/>
        <v>65.219333333333338</v>
      </c>
    </row>
    <row r="4981" spans="1:5">
      <c r="A4981" s="1"/>
      <c r="B4981" s="21" t="s">
        <v>4997</v>
      </c>
      <c r="C4981" s="3">
        <v>441</v>
      </c>
      <c r="D4981" s="4">
        <v>29395</v>
      </c>
      <c r="E4981" s="13">
        <f t="shared" si="77"/>
        <v>66.655328798185934</v>
      </c>
    </row>
    <row r="4982" spans="1:5">
      <c r="A4982" s="1"/>
      <c r="B4982" s="21" t="s">
        <v>4998</v>
      </c>
      <c r="C4982" s="3">
        <v>270</v>
      </c>
      <c r="D4982" s="4">
        <v>17291.5</v>
      </c>
      <c r="E4982" s="13">
        <f t="shared" si="77"/>
        <v>64.042592592592598</v>
      </c>
    </row>
    <row r="4983" spans="1:5">
      <c r="A4983" s="1"/>
      <c r="B4983" s="21" t="s">
        <v>4999</v>
      </c>
      <c r="C4983" s="3">
        <v>243</v>
      </c>
      <c r="D4983" s="4">
        <v>15706.5</v>
      </c>
      <c r="E4983" s="13">
        <f t="shared" si="77"/>
        <v>64.635802469135797</v>
      </c>
    </row>
    <row r="4984" spans="1:5">
      <c r="A4984" s="1"/>
      <c r="B4984" s="21" t="s">
        <v>15727</v>
      </c>
      <c r="C4984" s="3">
        <v>900</v>
      </c>
      <c r="D4984" s="4">
        <v>83650</v>
      </c>
      <c r="E4984" s="13">
        <f t="shared" si="77"/>
        <v>92.944444444444443</v>
      </c>
    </row>
    <row r="4985" spans="1:5">
      <c r="A4985" s="1"/>
      <c r="B4985" s="21" t="s">
        <v>5005</v>
      </c>
      <c r="C4985" s="3">
        <v>45</v>
      </c>
      <c r="D4985" s="4">
        <v>4374</v>
      </c>
      <c r="E4985" s="13">
        <f t="shared" si="77"/>
        <v>97.2</v>
      </c>
    </row>
    <row r="4986" spans="1:5">
      <c r="A4986" s="1"/>
      <c r="B4986" s="21" t="s">
        <v>15728</v>
      </c>
      <c r="C4986" s="3">
        <v>35</v>
      </c>
      <c r="D4986" s="4">
        <v>3220</v>
      </c>
      <c r="E4986" s="13">
        <f t="shared" si="77"/>
        <v>92</v>
      </c>
    </row>
    <row r="4987" spans="1:5">
      <c r="A4987" s="1"/>
      <c r="B4987" s="21" t="s">
        <v>5009</v>
      </c>
      <c r="C4987" s="3">
        <v>100</v>
      </c>
      <c r="D4987" s="4">
        <v>11710</v>
      </c>
      <c r="E4987" s="13">
        <f t="shared" si="77"/>
        <v>117.1</v>
      </c>
    </row>
    <row r="4988" spans="1:5">
      <c r="A4988" s="1"/>
      <c r="B4988" s="21" t="s">
        <v>15729</v>
      </c>
      <c r="C4988" s="3">
        <v>100</v>
      </c>
      <c r="D4988" s="4">
        <v>8975</v>
      </c>
      <c r="E4988" s="13">
        <f t="shared" si="77"/>
        <v>89.75</v>
      </c>
    </row>
    <row r="4989" spans="1:5">
      <c r="A4989" s="1"/>
      <c r="B4989" s="21" t="s">
        <v>5011</v>
      </c>
      <c r="C4989" s="3">
        <v>350</v>
      </c>
      <c r="D4989" s="4">
        <v>66550</v>
      </c>
      <c r="E4989" s="13">
        <f t="shared" si="77"/>
        <v>190.14285714285714</v>
      </c>
    </row>
    <row r="4990" spans="1:5">
      <c r="A4990" s="1"/>
      <c r="B4990" s="21" t="s">
        <v>5012</v>
      </c>
      <c r="C4990" s="3">
        <v>20</v>
      </c>
      <c r="D4990" s="4">
        <v>3870</v>
      </c>
      <c r="E4990" s="13">
        <f t="shared" si="77"/>
        <v>193.5</v>
      </c>
    </row>
    <row r="4991" spans="1:5">
      <c r="A4991" s="1"/>
      <c r="B4991" s="21" t="s">
        <v>5013</v>
      </c>
      <c r="C4991" s="3">
        <v>10</v>
      </c>
      <c r="D4991" s="4">
        <v>1990</v>
      </c>
      <c r="E4991" s="13">
        <f t="shared" si="77"/>
        <v>199</v>
      </c>
    </row>
    <row r="4992" spans="1:5">
      <c r="A4992" s="1"/>
      <c r="B4992" s="21" t="s">
        <v>15730</v>
      </c>
      <c r="C4992" s="3">
        <v>7</v>
      </c>
      <c r="D4992" s="4">
        <v>1372</v>
      </c>
      <c r="E4992" s="13">
        <f t="shared" si="77"/>
        <v>196</v>
      </c>
    </row>
    <row r="4993" spans="1:5">
      <c r="A4993" s="1"/>
      <c r="B4993" s="21" t="s">
        <v>5019</v>
      </c>
      <c r="C4993" s="6">
        <v>1600</v>
      </c>
      <c r="D4993" s="4">
        <v>152400</v>
      </c>
      <c r="E4993" s="13">
        <f t="shared" si="77"/>
        <v>95.25</v>
      </c>
    </row>
    <row r="4994" spans="1:5">
      <c r="A4994" s="1"/>
      <c r="B4994" s="21" t="s">
        <v>5020</v>
      </c>
      <c r="C4994" s="3">
        <v>178</v>
      </c>
      <c r="D4994" s="4">
        <v>16884</v>
      </c>
      <c r="E4994" s="13">
        <f t="shared" si="77"/>
        <v>94.853932584269657</v>
      </c>
    </row>
    <row r="4995" spans="1:5">
      <c r="A4995" s="1"/>
      <c r="B4995" s="21" t="s">
        <v>15731</v>
      </c>
      <c r="C4995" s="3">
        <v>3</v>
      </c>
      <c r="D4995" s="5">
        <v>525</v>
      </c>
      <c r="E4995" s="13">
        <f t="shared" ref="E4995:E5058" si="78">IF(C4995&lt;0,-D4995/-C4995,D4995/C4995)</f>
        <v>175</v>
      </c>
    </row>
    <row r="4996" spans="1:5">
      <c r="A4996" s="1"/>
      <c r="B4996" s="21" t="s">
        <v>15732</v>
      </c>
      <c r="C4996" s="3">
        <v>150</v>
      </c>
      <c r="D4996" s="4">
        <v>15225</v>
      </c>
      <c r="E4996" s="13">
        <f t="shared" si="78"/>
        <v>101.5</v>
      </c>
    </row>
    <row r="4997" spans="1:5">
      <c r="A4997" s="1"/>
      <c r="B4997" s="21" t="s">
        <v>5028</v>
      </c>
      <c r="C4997" s="3">
        <v>600</v>
      </c>
      <c r="D4997" s="4">
        <v>75600</v>
      </c>
      <c r="E4997" s="13">
        <f t="shared" si="78"/>
        <v>126</v>
      </c>
    </row>
    <row r="4998" spans="1:5">
      <c r="A4998" s="1"/>
      <c r="B4998" s="21" t="s">
        <v>5029</v>
      </c>
      <c r="C4998" s="3">
        <v>32</v>
      </c>
      <c r="D4998" s="4">
        <v>4115</v>
      </c>
      <c r="E4998" s="13">
        <f t="shared" si="78"/>
        <v>128.59375</v>
      </c>
    </row>
    <row r="4999" spans="1:5">
      <c r="A4999" s="1"/>
      <c r="B4999" s="21" t="s">
        <v>5030</v>
      </c>
      <c r="C4999" s="3">
        <v>160</v>
      </c>
      <c r="D4999" s="4">
        <v>21910</v>
      </c>
      <c r="E4999" s="13">
        <f t="shared" si="78"/>
        <v>136.9375</v>
      </c>
    </row>
    <row r="5000" spans="1:5">
      <c r="A5000" s="1"/>
      <c r="B5000" s="21" t="s">
        <v>5031</v>
      </c>
      <c r="C5000" s="3">
        <v>5</v>
      </c>
      <c r="D5000" s="5">
        <v>652.5</v>
      </c>
      <c r="E5000" s="13">
        <f t="shared" si="78"/>
        <v>130.5</v>
      </c>
    </row>
    <row r="5001" spans="1:5">
      <c r="A5001" s="1"/>
      <c r="B5001" s="21" t="s">
        <v>15733</v>
      </c>
      <c r="C5001" s="3">
        <v>1</v>
      </c>
      <c r="D5001" s="5">
        <v>134.5</v>
      </c>
      <c r="E5001" s="13">
        <f t="shared" si="78"/>
        <v>134.5</v>
      </c>
    </row>
    <row r="5002" spans="1:5">
      <c r="A5002" s="1"/>
      <c r="B5002" s="21" t="s">
        <v>5037</v>
      </c>
      <c r="C5002" s="3">
        <v>100</v>
      </c>
      <c r="D5002" s="4">
        <v>21750</v>
      </c>
      <c r="E5002" s="13">
        <f t="shared" si="78"/>
        <v>217.5</v>
      </c>
    </row>
    <row r="5003" spans="1:5">
      <c r="A5003" s="1"/>
      <c r="B5003" s="21" t="s">
        <v>5038</v>
      </c>
      <c r="C5003" s="3">
        <v>27</v>
      </c>
      <c r="D5003" s="4">
        <v>6507</v>
      </c>
      <c r="E5003" s="13">
        <f t="shared" si="78"/>
        <v>241</v>
      </c>
    </row>
    <row r="5004" spans="1:5">
      <c r="A5004" s="1"/>
      <c r="B5004" s="21" t="s">
        <v>5039</v>
      </c>
      <c r="C5004" s="3">
        <v>16</v>
      </c>
      <c r="D5004" s="4">
        <v>3843</v>
      </c>
      <c r="E5004" s="13">
        <f t="shared" si="78"/>
        <v>240.1875</v>
      </c>
    </row>
    <row r="5005" spans="1:5">
      <c r="A5005" s="1"/>
      <c r="B5005" s="21" t="s">
        <v>5041</v>
      </c>
      <c r="C5005" s="3">
        <v>4</v>
      </c>
      <c r="D5005" s="5">
        <v>846</v>
      </c>
      <c r="E5005" s="13">
        <f t="shared" si="78"/>
        <v>211.5</v>
      </c>
    </row>
    <row r="5006" spans="1:5">
      <c r="A5006" s="1"/>
      <c r="B5006" s="21" t="s">
        <v>15734</v>
      </c>
      <c r="C5006" s="3">
        <v>115</v>
      </c>
      <c r="D5006" s="4">
        <v>541475.19999999995</v>
      </c>
      <c r="E5006" s="13">
        <f t="shared" si="78"/>
        <v>4708.4799999999996</v>
      </c>
    </row>
    <row r="5007" spans="1:5">
      <c r="A5007" s="1"/>
      <c r="B5007" s="21" t="s">
        <v>5044</v>
      </c>
      <c r="C5007" s="3">
        <v>151</v>
      </c>
      <c r="D5007" s="4">
        <v>83201</v>
      </c>
      <c r="E5007" s="13">
        <f t="shared" si="78"/>
        <v>551</v>
      </c>
    </row>
    <row r="5008" spans="1:5">
      <c r="A5008" s="1"/>
      <c r="B5008" s="21" t="s">
        <v>5045</v>
      </c>
      <c r="C5008" s="3">
        <v>7</v>
      </c>
      <c r="D5008" s="4">
        <v>11230.5</v>
      </c>
      <c r="E5008" s="13">
        <f t="shared" si="78"/>
        <v>1604.3571428571429</v>
      </c>
    </row>
    <row r="5009" spans="1:5">
      <c r="A5009" s="1"/>
      <c r="B5009" s="21" t="s">
        <v>15735</v>
      </c>
      <c r="C5009" s="3">
        <v>252</v>
      </c>
      <c r="D5009" s="4">
        <v>697608</v>
      </c>
      <c r="E5009" s="13">
        <f t="shared" si="78"/>
        <v>2768.2857142857142</v>
      </c>
    </row>
    <row r="5010" spans="1:5">
      <c r="A5010" s="1"/>
      <c r="B5010" s="21" t="s">
        <v>15736</v>
      </c>
      <c r="C5010" s="3">
        <v>96</v>
      </c>
      <c r="D5010" s="4">
        <v>273877</v>
      </c>
      <c r="E5010" s="13">
        <f t="shared" si="78"/>
        <v>2852.8854166666665</v>
      </c>
    </row>
    <row r="5011" spans="1:5">
      <c r="A5011" s="1"/>
      <c r="B5011" s="21" t="s">
        <v>15737</v>
      </c>
      <c r="C5011" s="3">
        <v>77</v>
      </c>
      <c r="D5011" s="4">
        <v>258663</v>
      </c>
      <c r="E5011" s="13">
        <f t="shared" si="78"/>
        <v>3359.2597402597403</v>
      </c>
    </row>
    <row r="5012" spans="1:5">
      <c r="A5012" s="1"/>
      <c r="B5012" s="21" t="s">
        <v>15738</v>
      </c>
      <c r="C5012" s="3">
        <v>16</v>
      </c>
      <c r="D5012" s="4">
        <v>51048</v>
      </c>
      <c r="E5012" s="13">
        <f t="shared" si="78"/>
        <v>3190.5</v>
      </c>
    </row>
    <row r="5013" spans="1:5">
      <c r="A5013" s="1"/>
      <c r="B5013" s="21" t="s">
        <v>5048</v>
      </c>
      <c r="C5013" s="3">
        <v>42</v>
      </c>
      <c r="D5013" s="4">
        <v>118503</v>
      </c>
      <c r="E5013" s="13">
        <f t="shared" si="78"/>
        <v>2821.5</v>
      </c>
    </row>
    <row r="5014" spans="1:5">
      <c r="A5014" s="1"/>
      <c r="B5014" s="21" t="s">
        <v>15739</v>
      </c>
      <c r="C5014" s="3">
        <v>15</v>
      </c>
      <c r="D5014" s="4">
        <v>66112.5</v>
      </c>
      <c r="E5014" s="13">
        <f t="shared" si="78"/>
        <v>4407.5</v>
      </c>
    </row>
    <row r="5015" spans="1:5">
      <c r="A5015" s="1"/>
      <c r="B5015" s="21" t="s">
        <v>15740</v>
      </c>
      <c r="C5015" s="3">
        <v>50</v>
      </c>
      <c r="D5015" s="4">
        <v>340900</v>
      </c>
      <c r="E5015" s="13">
        <f t="shared" si="78"/>
        <v>6818</v>
      </c>
    </row>
    <row r="5016" spans="1:5">
      <c r="A5016" s="1"/>
      <c r="B5016" s="21" t="s">
        <v>5056</v>
      </c>
      <c r="C5016" s="6">
        <v>4600</v>
      </c>
      <c r="D5016" s="4">
        <v>322000</v>
      </c>
      <c r="E5016" s="13">
        <f t="shared" si="78"/>
        <v>70</v>
      </c>
    </row>
    <row r="5017" spans="1:5">
      <c r="A5017" s="1"/>
      <c r="B5017" s="21" t="s">
        <v>5057</v>
      </c>
      <c r="C5017" s="3">
        <v>602</v>
      </c>
      <c r="D5017" s="4">
        <v>41876</v>
      </c>
      <c r="E5017" s="13">
        <f t="shared" si="78"/>
        <v>69.561461794019934</v>
      </c>
    </row>
    <row r="5018" spans="1:5">
      <c r="A5018" s="1"/>
      <c r="B5018" s="21" t="s">
        <v>5058</v>
      </c>
      <c r="C5018" s="3">
        <v>370</v>
      </c>
      <c r="D5018" s="4">
        <v>26660</v>
      </c>
      <c r="E5018" s="13">
        <f t="shared" si="78"/>
        <v>72.054054054054049</v>
      </c>
    </row>
    <row r="5019" spans="1:5">
      <c r="A5019" s="1"/>
      <c r="B5019" s="21" t="s">
        <v>5059</v>
      </c>
      <c r="C5019" s="3">
        <v>100</v>
      </c>
      <c r="D5019" s="4">
        <v>7300</v>
      </c>
      <c r="E5019" s="13">
        <f t="shared" si="78"/>
        <v>73</v>
      </c>
    </row>
    <row r="5020" spans="1:5">
      <c r="A5020" s="1"/>
      <c r="B5020" s="21" t="s">
        <v>15741</v>
      </c>
      <c r="C5020" s="3">
        <v>220</v>
      </c>
      <c r="D5020" s="4">
        <v>16035</v>
      </c>
      <c r="E5020" s="13">
        <f t="shared" si="78"/>
        <v>72.88636363636364</v>
      </c>
    </row>
    <row r="5021" spans="1:5">
      <c r="A5021" s="1"/>
      <c r="B5021" s="21" t="s">
        <v>15742</v>
      </c>
      <c r="C5021" s="3">
        <v>25</v>
      </c>
      <c r="D5021" s="4">
        <v>1325</v>
      </c>
      <c r="E5021" s="13">
        <f t="shared" si="78"/>
        <v>53</v>
      </c>
    </row>
    <row r="5022" spans="1:5">
      <c r="A5022" s="1"/>
      <c r="B5022" s="21" t="s">
        <v>5061</v>
      </c>
      <c r="C5022" s="3">
        <v>200</v>
      </c>
      <c r="D5022" s="4">
        <v>14600</v>
      </c>
      <c r="E5022" s="13">
        <f t="shared" si="78"/>
        <v>73</v>
      </c>
    </row>
    <row r="5023" spans="1:5">
      <c r="A5023" s="1"/>
      <c r="B5023" s="21" t="s">
        <v>15743</v>
      </c>
      <c r="C5023" s="3">
        <v>30</v>
      </c>
      <c r="D5023" s="4">
        <v>2190</v>
      </c>
      <c r="E5023" s="13">
        <f t="shared" si="78"/>
        <v>73</v>
      </c>
    </row>
    <row r="5024" spans="1:5">
      <c r="A5024" s="1"/>
      <c r="B5024" s="21" t="s">
        <v>15744</v>
      </c>
      <c r="C5024" s="3">
        <v>500</v>
      </c>
      <c r="D5024" s="4">
        <v>29500</v>
      </c>
      <c r="E5024" s="13">
        <f t="shared" si="78"/>
        <v>59</v>
      </c>
    </row>
    <row r="5025" spans="1:5">
      <c r="A5025" s="1"/>
      <c r="B5025" s="21" t="s">
        <v>5064</v>
      </c>
      <c r="C5025" s="6">
        <v>1200</v>
      </c>
      <c r="D5025" s="4">
        <v>134650</v>
      </c>
      <c r="E5025" s="13">
        <f t="shared" si="78"/>
        <v>112.20833333333333</v>
      </c>
    </row>
    <row r="5026" spans="1:5">
      <c r="A5026" s="1"/>
      <c r="B5026" s="21" t="s">
        <v>15745</v>
      </c>
      <c r="C5026" s="3">
        <v>168</v>
      </c>
      <c r="D5026" s="4">
        <v>17597</v>
      </c>
      <c r="E5026" s="13">
        <f t="shared" si="78"/>
        <v>104.74404761904762</v>
      </c>
    </row>
    <row r="5027" spans="1:5">
      <c r="A5027" s="1"/>
      <c r="B5027" s="21" t="s">
        <v>5065</v>
      </c>
      <c r="C5027" s="3">
        <v>62</v>
      </c>
      <c r="D5027" s="4">
        <v>5449</v>
      </c>
      <c r="E5027" s="13">
        <f t="shared" si="78"/>
        <v>87.887096774193552</v>
      </c>
    </row>
    <row r="5028" spans="1:5">
      <c r="A5028" s="1"/>
      <c r="B5028" s="21" t="s">
        <v>5066</v>
      </c>
      <c r="C5028" s="3">
        <v>175</v>
      </c>
      <c r="D5028" s="4">
        <v>19822.5</v>
      </c>
      <c r="E5028" s="13">
        <f t="shared" si="78"/>
        <v>113.27142857142857</v>
      </c>
    </row>
    <row r="5029" spans="1:5">
      <c r="A5029" s="1"/>
      <c r="B5029" s="21" t="s">
        <v>15746</v>
      </c>
      <c r="C5029" s="3">
        <v>60</v>
      </c>
      <c r="D5029" s="4">
        <v>7410</v>
      </c>
      <c r="E5029" s="13">
        <f t="shared" si="78"/>
        <v>123.5</v>
      </c>
    </row>
    <row r="5030" spans="1:5">
      <c r="A5030" s="1"/>
      <c r="B5030" s="21" t="s">
        <v>15747</v>
      </c>
      <c r="C5030" s="3">
        <v>30</v>
      </c>
      <c r="D5030" s="4">
        <v>3375</v>
      </c>
      <c r="E5030" s="13">
        <f t="shared" si="78"/>
        <v>112.5</v>
      </c>
    </row>
    <row r="5031" spans="1:5">
      <c r="A5031" s="1"/>
      <c r="B5031" s="21" t="s">
        <v>5068</v>
      </c>
      <c r="C5031" s="3">
        <v>850</v>
      </c>
      <c r="D5031" s="4">
        <v>155275</v>
      </c>
      <c r="E5031" s="13">
        <f t="shared" si="78"/>
        <v>182.6764705882353</v>
      </c>
    </row>
    <row r="5032" spans="1:5">
      <c r="A5032" s="1"/>
      <c r="B5032" s="21" t="s">
        <v>15748</v>
      </c>
      <c r="C5032" s="3">
        <v>10</v>
      </c>
      <c r="D5032" s="4">
        <v>2287</v>
      </c>
      <c r="E5032" s="13">
        <f t="shared" si="78"/>
        <v>228.7</v>
      </c>
    </row>
    <row r="5033" spans="1:5">
      <c r="A5033" s="1"/>
      <c r="B5033" s="21" t="s">
        <v>15749</v>
      </c>
      <c r="C5033" s="3">
        <v>83</v>
      </c>
      <c r="D5033" s="4">
        <v>15986.5</v>
      </c>
      <c r="E5033" s="13">
        <f t="shared" si="78"/>
        <v>192.60843373493975</v>
      </c>
    </row>
    <row r="5034" spans="1:5">
      <c r="A5034" s="1"/>
      <c r="B5034" s="21" t="s">
        <v>15750</v>
      </c>
      <c r="C5034" s="3">
        <v>100</v>
      </c>
      <c r="D5034" s="4">
        <v>21830</v>
      </c>
      <c r="E5034" s="13">
        <f t="shared" si="78"/>
        <v>218.3</v>
      </c>
    </row>
    <row r="5035" spans="1:5">
      <c r="A5035" s="1"/>
      <c r="B5035" s="21" t="s">
        <v>15751</v>
      </c>
      <c r="C5035" s="3">
        <v>32</v>
      </c>
      <c r="D5035" s="4">
        <v>4865</v>
      </c>
      <c r="E5035" s="13">
        <f t="shared" si="78"/>
        <v>152.03125</v>
      </c>
    </row>
    <row r="5036" spans="1:5">
      <c r="A5036" s="1"/>
      <c r="B5036" s="21" t="s">
        <v>15752</v>
      </c>
      <c r="C5036" s="3">
        <v>14</v>
      </c>
      <c r="D5036" s="4">
        <v>2786</v>
      </c>
      <c r="E5036" s="13">
        <f t="shared" si="78"/>
        <v>199</v>
      </c>
    </row>
    <row r="5037" spans="1:5">
      <c r="A5037" s="1"/>
      <c r="B5037" s="21" t="s">
        <v>15753</v>
      </c>
      <c r="C5037" s="3">
        <v>5</v>
      </c>
      <c r="D5037" s="4">
        <v>1185</v>
      </c>
      <c r="E5037" s="13">
        <f t="shared" si="78"/>
        <v>237</v>
      </c>
    </row>
    <row r="5038" spans="1:5">
      <c r="A5038" s="1"/>
      <c r="B5038" s="21" t="s">
        <v>5071</v>
      </c>
      <c r="C5038" s="3">
        <v>100</v>
      </c>
      <c r="D5038" s="4">
        <v>27600</v>
      </c>
      <c r="E5038" s="13">
        <f t="shared" si="78"/>
        <v>276</v>
      </c>
    </row>
    <row r="5039" spans="1:5">
      <c r="A5039" s="1"/>
      <c r="B5039" s="21" t="s">
        <v>15754</v>
      </c>
      <c r="C5039" s="3">
        <v>30</v>
      </c>
      <c r="D5039" s="4">
        <v>8925</v>
      </c>
      <c r="E5039" s="13">
        <f t="shared" si="78"/>
        <v>297.5</v>
      </c>
    </row>
    <row r="5040" spans="1:5">
      <c r="A5040" s="1"/>
      <c r="B5040" s="21" t="s">
        <v>15755</v>
      </c>
      <c r="C5040" s="3">
        <v>32</v>
      </c>
      <c r="D5040" s="4">
        <v>30048</v>
      </c>
      <c r="E5040" s="13">
        <f t="shared" si="78"/>
        <v>939</v>
      </c>
    </row>
    <row r="5041" spans="1:5">
      <c r="A5041" s="1"/>
      <c r="B5041" s="21" t="s">
        <v>5075</v>
      </c>
      <c r="C5041" s="3">
        <v>100</v>
      </c>
      <c r="D5041" s="4">
        <v>9150</v>
      </c>
      <c r="E5041" s="13">
        <f t="shared" si="78"/>
        <v>91.5</v>
      </c>
    </row>
    <row r="5042" spans="1:5">
      <c r="A5042" s="1"/>
      <c r="B5042" s="21" t="s">
        <v>5079</v>
      </c>
      <c r="C5042" s="3">
        <v>60</v>
      </c>
      <c r="D5042" s="4">
        <v>13140</v>
      </c>
      <c r="E5042" s="13">
        <f t="shared" si="78"/>
        <v>219</v>
      </c>
    </row>
    <row r="5043" spans="1:5">
      <c r="A5043" s="1"/>
      <c r="B5043" s="21" t="s">
        <v>5080</v>
      </c>
      <c r="C5043" s="3">
        <v>8</v>
      </c>
      <c r="D5043" s="4">
        <v>1932</v>
      </c>
      <c r="E5043" s="13">
        <f t="shared" si="78"/>
        <v>241.5</v>
      </c>
    </row>
    <row r="5044" spans="1:5">
      <c r="A5044" s="1"/>
      <c r="B5044" s="21" t="s">
        <v>5081</v>
      </c>
      <c r="C5044" s="3">
        <v>24</v>
      </c>
      <c r="D5044" s="4">
        <v>5265</v>
      </c>
      <c r="E5044" s="13">
        <f t="shared" si="78"/>
        <v>219.375</v>
      </c>
    </row>
    <row r="5045" spans="1:5">
      <c r="A5045" s="1"/>
      <c r="B5045" s="21" t="s">
        <v>15756</v>
      </c>
      <c r="C5045" s="3">
        <v>4</v>
      </c>
      <c r="D5045" s="5">
        <v>824</v>
      </c>
      <c r="E5045" s="13">
        <f t="shared" si="78"/>
        <v>206</v>
      </c>
    </row>
    <row r="5046" spans="1:5">
      <c r="A5046" s="1"/>
      <c r="B5046" s="21" t="s">
        <v>5082</v>
      </c>
      <c r="C5046" s="3">
        <v>2</v>
      </c>
      <c r="D5046" s="5">
        <v>438</v>
      </c>
      <c r="E5046" s="13">
        <f t="shared" si="78"/>
        <v>219</v>
      </c>
    </row>
    <row r="5047" spans="1:5">
      <c r="A5047" s="1"/>
      <c r="B5047" s="21" t="s">
        <v>15757</v>
      </c>
      <c r="C5047" s="3">
        <v>1</v>
      </c>
      <c r="D5047" s="5">
        <v>214</v>
      </c>
      <c r="E5047" s="13">
        <f t="shared" si="78"/>
        <v>214</v>
      </c>
    </row>
    <row r="5048" spans="1:5">
      <c r="A5048" s="1"/>
      <c r="B5048" s="21" t="s">
        <v>15758</v>
      </c>
      <c r="C5048" s="3">
        <v>18</v>
      </c>
      <c r="D5048" s="4">
        <v>3984</v>
      </c>
      <c r="E5048" s="13">
        <f t="shared" si="78"/>
        <v>221.33333333333334</v>
      </c>
    </row>
    <row r="5049" spans="1:5">
      <c r="A5049" s="1"/>
      <c r="B5049" s="21" t="s">
        <v>15759</v>
      </c>
      <c r="C5049" s="3">
        <v>21</v>
      </c>
      <c r="D5049" s="4">
        <v>39490.5</v>
      </c>
      <c r="E5049" s="13">
        <f t="shared" si="78"/>
        <v>1880.5</v>
      </c>
    </row>
    <row r="5050" spans="1:5">
      <c r="A5050" s="1"/>
      <c r="B5050" s="21" t="s">
        <v>15760</v>
      </c>
      <c r="C5050" s="3">
        <v>22</v>
      </c>
      <c r="D5050" s="4">
        <v>41371</v>
      </c>
      <c r="E5050" s="13">
        <f t="shared" si="78"/>
        <v>1880.5</v>
      </c>
    </row>
    <row r="5051" spans="1:5">
      <c r="A5051" s="1"/>
      <c r="B5051" s="21" t="s">
        <v>5083</v>
      </c>
      <c r="C5051" s="3">
        <v>35</v>
      </c>
      <c r="D5051" s="4">
        <v>75232.5</v>
      </c>
      <c r="E5051" s="13">
        <f t="shared" si="78"/>
        <v>2149.5</v>
      </c>
    </row>
    <row r="5052" spans="1:5">
      <c r="A5052" s="1"/>
      <c r="B5052" s="21" t="s">
        <v>15761</v>
      </c>
      <c r="C5052" s="3">
        <v>28</v>
      </c>
      <c r="D5052" s="4">
        <v>60186</v>
      </c>
      <c r="E5052" s="13">
        <f t="shared" si="78"/>
        <v>2149.5</v>
      </c>
    </row>
    <row r="5053" spans="1:5">
      <c r="A5053" s="1"/>
      <c r="B5053" s="21" t="s">
        <v>15762</v>
      </c>
      <c r="C5053" s="3">
        <v>13</v>
      </c>
      <c r="D5053" s="4">
        <v>29588</v>
      </c>
      <c r="E5053" s="13">
        <f t="shared" si="78"/>
        <v>2276</v>
      </c>
    </row>
    <row r="5054" spans="1:5">
      <c r="A5054" s="1"/>
      <c r="B5054" s="21" t="s">
        <v>15763</v>
      </c>
      <c r="C5054" s="3">
        <v>135</v>
      </c>
      <c r="D5054" s="4">
        <v>250440</v>
      </c>
      <c r="E5054" s="13">
        <f t="shared" si="78"/>
        <v>1855.1111111111111</v>
      </c>
    </row>
    <row r="5055" spans="1:5">
      <c r="A5055" s="1"/>
      <c r="B5055" s="21" t="s">
        <v>15764</v>
      </c>
      <c r="C5055" s="3">
        <v>14</v>
      </c>
      <c r="D5055" s="4">
        <v>25298</v>
      </c>
      <c r="E5055" s="13">
        <f t="shared" si="78"/>
        <v>1807</v>
      </c>
    </row>
    <row r="5056" spans="1:5">
      <c r="A5056" s="1"/>
      <c r="B5056" s="21" t="s">
        <v>15765</v>
      </c>
      <c r="C5056" s="3">
        <v>14</v>
      </c>
      <c r="D5056" s="4">
        <v>24199</v>
      </c>
      <c r="E5056" s="13">
        <f t="shared" si="78"/>
        <v>1728.5</v>
      </c>
    </row>
    <row r="5057" spans="1:5">
      <c r="A5057" s="1"/>
      <c r="B5057" s="21" t="s">
        <v>15766</v>
      </c>
      <c r="C5057" s="3">
        <v>20</v>
      </c>
      <c r="D5057" s="4">
        <v>36450</v>
      </c>
      <c r="E5057" s="13">
        <f t="shared" si="78"/>
        <v>1822.5</v>
      </c>
    </row>
    <row r="5058" spans="1:5">
      <c r="A5058" s="1"/>
      <c r="B5058" s="21" t="s">
        <v>15767</v>
      </c>
      <c r="C5058" s="3">
        <v>44</v>
      </c>
      <c r="D5058" s="4">
        <v>73282</v>
      </c>
      <c r="E5058" s="13">
        <f t="shared" si="78"/>
        <v>1665.5</v>
      </c>
    </row>
    <row r="5059" spans="1:5">
      <c r="A5059" s="1"/>
      <c r="B5059" s="21" t="s">
        <v>15768</v>
      </c>
      <c r="C5059" s="3">
        <v>16</v>
      </c>
      <c r="D5059" s="4">
        <v>25328</v>
      </c>
      <c r="E5059" s="13">
        <f t="shared" ref="E5059:E5122" si="79">IF(C5059&lt;0,-D5059/-C5059,D5059/C5059)</f>
        <v>1583</v>
      </c>
    </row>
    <row r="5060" spans="1:5">
      <c r="A5060" s="1"/>
      <c r="B5060" s="21" t="s">
        <v>15769</v>
      </c>
      <c r="C5060" s="3">
        <v>28</v>
      </c>
      <c r="D5060" s="4">
        <v>69076</v>
      </c>
      <c r="E5060" s="13">
        <f t="shared" si="79"/>
        <v>2467</v>
      </c>
    </row>
    <row r="5061" spans="1:5">
      <c r="A5061" s="1"/>
      <c r="B5061" s="21" t="s">
        <v>15770</v>
      </c>
      <c r="C5061" s="3">
        <v>28</v>
      </c>
      <c r="D5061" s="4">
        <v>79170</v>
      </c>
      <c r="E5061" s="13">
        <f t="shared" si="79"/>
        <v>2827.5</v>
      </c>
    </row>
    <row r="5062" spans="1:5">
      <c r="A5062" s="1"/>
      <c r="B5062" s="21" t="s">
        <v>15771</v>
      </c>
      <c r="C5062" s="3">
        <v>35</v>
      </c>
      <c r="D5062" s="4">
        <v>98962.5</v>
      </c>
      <c r="E5062" s="13">
        <f t="shared" si="79"/>
        <v>2827.5</v>
      </c>
    </row>
    <row r="5063" spans="1:5">
      <c r="A5063" s="1"/>
      <c r="B5063" s="21" t="s">
        <v>15772</v>
      </c>
      <c r="C5063" s="3">
        <v>29</v>
      </c>
      <c r="D5063" s="4">
        <v>73167</v>
      </c>
      <c r="E5063" s="13">
        <f t="shared" si="79"/>
        <v>2523</v>
      </c>
    </row>
    <row r="5064" spans="1:5">
      <c r="A5064" s="1"/>
      <c r="B5064" s="21" t="s">
        <v>15773</v>
      </c>
      <c r="C5064" s="3">
        <v>13</v>
      </c>
      <c r="D5064" s="4">
        <v>57973.5</v>
      </c>
      <c r="E5064" s="13">
        <f t="shared" si="79"/>
        <v>4459.5</v>
      </c>
    </row>
    <row r="5065" spans="1:5">
      <c r="A5065" s="1"/>
      <c r="B5065" s="21" t="s">
        <v>15774</v>
      </c>
      <c r="C5065" s="3">
        <v>30</v>
      </c>
      <c r="D5065" s="4">
        <v>2730</v>
      </c>
      <c r="E5065" s="13">
        <f t="shared" si="79"/>
        <v>91</v>
      </c>
    </row>
    <row r="5066" spans="1:5">
      <c r="A5066" s="1"/>
      <c r="B5066" s="21" t="s">
        <v>15775</v>
      </c>
      <c r="C5066" s="3">
        <v>300</v>
      </c>
      <c r="D5066" s="4">
        <v>24500</v>
      </c>
      <c r="E5066" s="13">
        <f t="shared" si="79"/>
        <v>81.666666666666671</v>
      </c>
    </row>
    <row r="5067" spans="1:5">
      <c r="A5067" s="1"/>
      <c r="B5067" s="21" t="s">
        <v>5105</v>
      </c>
      <c r="C5067" s="3">
        <v>100</v>
      </c>
      <c r="D5067" s="4">
        <v>12350</v>
      </c>
      <c r="E5067" s="13">
        <f t="shared" si="79"/>
        <v>123.5</v>
      </c>
    </row>
    <row r="5068" spans="1:5">
      <c r="A5068" s="1"/>
      <c r="B5068" s="21" t="s">
        <v>15776</v>
      </c>
      <c r="C5068" s="3">
        <v>100</v>
      </c>
      <c r="D5068" s="4">
        <v>11900</v>
      </c>
      <c r="E5068" s="13">
        <f t="shared" si="79"/>
        <v>119</v>
      </c>
    </row>
    <row r="5069" spans="1:5">
      <c r="A5069" s="1"/>
      <c r="B5069" s="21" t="s">
        <v>15777</v>
      </c>
      <c r="C5069" s="3">
        <v>20</v>
      </c>
      <c r="D5069" s="4">
        <v>5720</v>
      </c>
      <c r="E5069" s="13">
        <f t="shared" si="79"/>
        <v>286</v>
      </c>
    </row>
    <row r="5070" spans="1:5">
      <c r="A5070" s="1"/>
      <c r="B5070" s="21" t="s">
        <v>5107</v>
      </c>
      <c r="C5070" s="3">
        <v>24</v>
      </c>
      <c r="D5070" s="4">
        <v>9915</v>
      </c>
      <c r="E5070" s="13">
        <f t="shared" si="79"/>
        <v>413.125</v>
      </c>
    </row>
    <row r="5071" spans="1:5">
      <c r="A5071" s="1"/>
      <c r="B5071" s="21" t="s">
        <v>5108</v>
      </c>
      <c r="C5071" s="3">
        <v>42</v>
      </c>
      <c r="D5071" s="4">
        <v>18363</v>
      </c>
      <c r="E5071" s="13">
        <f t="shared" si="79"/>
        <v>437.21428571428572</v>
      </c>
    </row>
    <row r="5072" spans="1:5">
      <c r="A5072" s="1"/>
      <c r="B5072" s="21" t="s">
        <v>5109</v>
      </c>
      <c r="C5072" s="3">
        <v>90</v>
      </c>
      <c r="D5072" s="4">
        <v>54945</v>
      </c>
      <c r="E5072" s="13">
        <f t="shared" si="79"/>
        <v>610.5</v>
      </c>
    </row>
    <row r="5073" spans="1:5">
      <c r="A5073" s="1"/>
      <c r="B5073" s="21" t="s">
        <v>5110</v>
      </c>
      <c r="C5073" s="3">
        <v>72</v>
      </c>
      <c r="D5073" s="4">
        <v>56193</v>
      </c>
      <c r="E5073" s="13">
        <f t="shared" si="79"/>
        <v>780.45833333333337</v>
      </c>
    </row>
    <row r="5074" spans="1:5">
      <c r="A5074" s="1"/>
      <c r="B5074" s="21" t="s">
        <v>5111</v>
      </c>
      <c r="C5074" s="3">
        <v>30</v>
      </c>
      <c r="D5074" s="4">
        <v>38949</v>
      </c>
      <c r="E5074" s="13">
        <f t="shared" si="79"/>
        <v>1298.3</v>
      </c>
    </row>
    <row r="5075" spans="1:5">
      <c r="A5075" s="1"/>
      <c r="B5075" s="21" t="s">
        <v>15778</v>
      </c>
      <c r="C5075" s="3">
        <v>6</v>
      </c>
      <c r="D5075" s="4">
        <v>8913</v>
      </c>
      <c r="E5075" s="13">
        <f t="shared" si="79"/>
        <v>1485.5</v>
      </c>
    </row>
    <row r="5076" spans="1:5">
      <c r="A5076" s="1"/>
      <c r="B5076" s="21" t="s">
        <v>5112</v>
      </c>
      <c r="C5076" s="6">
        <v>18000</v>
      </c>
      <c r="D5076" s="4">
        <v>823500</v>
      </c>
      <c r="E5076" s="13">
        <f t="shared" si="79"/>
        <v>45.75</v>
      </c>
    </row>
    <row r="5077" spans="1:5">
      <c r="A5077" s="1"/>
      <c r="B5077" s="21" t="s">
        <v>5113</v>
      </c>
      <c r="C5077" s="6">
        <v>1481</v>
      </c>
      <c r="D5077" s="4">
        <v>67109.5</v>
      </c>
      <c r="E5077" s="13">
        <f t="shared" si="79"/>
        <v>45.313639432815663</v>
      </c>
    </row>
    <row r="5078" spans="1:5">
      <c r="A5078" s="1"/>
      <c r="B5078" s="21" t="s">
        <v>15779</v>
      </c>
      <c r="C5078" s="6">
        <v>1756</v>
      </c>
      <c r="D5078" s="4">
        <v>80426</v>
      </c>
      <c r="E5078" s="13">
        <f t="shared" si="79"/>
        <v>45.800683371298405</v>
      </c>
    </row>
    <row r="5079" spans="1:5">
      <c r="A5079" s="1"/>
      <c r="B5079" s="21" t="s">
        <v>5114</v>
      </c>
      <c r="C5079" s="3">
        <v>270</v>
      </c>
      <c r="D5079" s="4">
        <v>12915</v>
      </c>
      <c r="E5079" s="13">
        <f t="shared" si="79"/>
        <v>47.833333333333336</v>
      </c>
    </row>
    <row r="5080" spans="1:5">
      <c r="A5080" s="1"/>
      <c r="B5080" s="21" t="s">
        <v>5115</v>
      </c>
      <c r="C5080" s="6">
        <v>1285</v>
      </c>
      <c r="D5080" s="4">
        <v>62415</v>
      </c>
      <c r="E5080" s="13">
        <f t="shared" si="79"/>
        <v>48.571984435797667</v>
      </c>
    </row>
    <row r="5081" spans="1:5">
      <c r="A5081" s="1"/>
      <c r="B5081" s="21" t="s">
        <v>15780</v>
      </c>
      <c r="C5081" s="3">
        <v>100</v>
      </c>
      <c r="D5081" s="4">
        <v>4920</v>
      </c>
      <c r="E5081" s="13">
        <f t="shared" si="79"/>
        <v>49.2</v>
      </c>
    </row>
    <row r="5082" spans="1:5">
      <c r="A5082" s="1"/>
      <c r="B5082" s="21" t="s">
        <v>15781</v>
      </c>
      <c r="C5082" s="3">
        <v>300</v>
      </c>
      <c r="D5082" s="4">
        <v>12750</v>
      </c>
      <c r="E5082" s="13">
        <f t="shared" si="79"/>
        <v>42.5</v>
      </c>
    </row>
    <row r="5083" spans="1:5">
      <c r="A5083" s="1"/>
      <c r="B5083" s="21" t="s">
        <v>15782</v>
      </c>
      <c r="C5083" s="3">
        <v>600</v>
      </c>
      <c r="D5083" s="4">
        <v>26150</v>
      </c>
      <c r="E5083" s="13">
        <f t="shared" si="79"/>
        <v>43.583333333333336</v>
      </c>
    </row>
    <row r="5084" spans="1:5">
      <c r="A5084" s="1"/>
      <c r="B5084" s="21" t="s">
        <v>15783</v>
      </c>
      <c r="C5084" s="6">
        <v>1100</v>
      </c>
      <c r="D5084" s="4">
        <v>49705</v>
      </c>
      <c r="E5084" s="13">
        <f t="shared" si="79"/>
        <v>45.186363636363637</v>
      </c>
    </row>
    <row r="5085" spans="1:5">
      <c r="A5085" s="1"/>
      <c r="B5085" s="21" t="s">
        <v>5117</v>
      </c>
      <c r="C5085" s="3">
        <v>3</v>
      </c>
      <c r="D5085" s="5">
        <v>139.5</v>
      </c>
      <c r="E5085" s="13">
        <f t="shared" si="79"/>
        <v>46.5</v>
      </c>
    </row>
    <row r="5086" spans="1:5">
      <c r="A5086" s="1"/>
      <c r="B5086" s="21" t="s">
        <v>15784</v>
      </c>
      <c r="C5086" s="6">
        <v>1380</v>
      </c>
      <c r="D5086" s="4">
        <v>62740</v>
      </c>
      <c r="E5086" s="13">
        <f t="shared" si="79"/>
        <v>45.463768115942031</v>
      </c>
    </row>
    <row r="5087" spans="1:5">
      <c r="A5087" s="1"/>
      <c r="B5087" s="21" t="s">
        <v>5119</v>
      </c>
      <c r="C5087" s="6">
        <v>1150</v>
      </c>
      <c r="D5087" s="4">
        <v>56480</v>
      </c>
      <c r="E5087" s="13">
        <f t="shared" si="79"/>
        <v>49.11304347826087</v>
      </c>
    </row>
    <row r="5088" spans="1:5">
      <c r="A5088" s="1"/>
      <c r="B5088" s="21" t="s">
        <v>15785</v>
      </c>
      <c r="C5088" s="3">
        <v>40</v>
      </c>
      <c r="D5088" s="4">
        <v>2000</v>
      </c>
      <c r="E5088" s="13">
        <f t="shared" si="79"/>
        <v>50</v>
      </c>
    </row>
    <row r="5089" spans="1:5">
      <c r="A5089" s="1"/>
      <c r="B5089" s="21" t="s">
        <v>15786</v>
      </c>
      <c r="C5089" s="3">
        <v>920</v>
      </c>
      <c r="D5089" s="4">
        <v>43090</v>
      </c>
      <c r="E5089" s="13">
        <f t="shared" si="79"/>
        <v>46.836956521739133</v>
      </c>
    </row>
    <row r="5090" spans="1:5">
      <c r="A5090" s="1"/>
      <c r="B5090" s="21" t="s">
        <v>15787</v>
      </c>
      <c r="C5090" s="6">
        <v>1100</v>
      </c>
      <c r="D5090" s="4">
        <v>50850</v>
      </c>
      <c r="E5090" s="13">
        <f t="shared" si="79"/>
        <v>46.227272727272727</v>
      </c>
    </row>
    <row r="5091" spans="1:5">
      <c r="A5091" s="1"/>
      <c r="B5091" s="21" t="s">
        <v>15788</v>
      </c>
      <c r="C5091" s="3">
        <v>60</v>
      </c>
      <c r="D5091" s="4">
        <v>3060</v>
      </c>
      <c r="E5091" s="13">
        <f t="shared" si="79"/>
        <v>51</v>
      </c>
    </row>
    <row r="5092" spans="1:5">
      <c r="A5092" s="1"/>
      <c r="B5092" s="21" t="s">
        <v>5120</v>
      </c>
      <c r="C5092" s="6">
        <v>18400</v>
      </c>
      <c r="D5092" s="4">
        <v>870800</v>
      </c>
      <c r="E5092" s="13">
        <f t="shared" si="79"/>
        <v>47.326086956521742</v>
      </c>
    </row>
    <row r="5093" spans="1:5">
      <c r="A5093" s="1"/>
      <c r="B5093" s="21" t="s">
        <v>5121</v>
      </c>
      <c r="C5093" s="3">
        <v>360</v>
      </c>
      <c r="D5093" s="4">
        <v>16770</v>
      </c>
      <c r="E5093" s="13">
        <f t="shared" si="79"/>
        <v>46.583333333333336</v>
      </c>
    </row>
    <row r="5094" spans="1:5">
      <c r="A5094" s="1"/>
      <c r="B5094" s="21" t="s">
        <v>15789</v>
      </c>
      <c r="C5094" s="3">
        <v>90</v>
      </c>
      <c r="D5094" s="4">
        <v>4820</v>
      </c>
      <c r="E5094" s="13">
        <f t="shared" si="79"/>
        <v>53.555555555555557</v>
      </c>
    </row>
    <row r="5095" spans="1:5">
      <c r="A5095" s="1"/>
      <c r="B5095" s="21" t="s">
        <v>5125</v>
      </c>
      <c r="C5095" s="6">
        <v>1400</v>
      </c>
      <c r="D5095" s="4">
        <v>75900</v>
      </c>
      <c r="E5095" s="13">
        <f t="shared" si="79"/>
        <v>54.214285714285715</v>
      </c>
    </row>
    <row r="5096" spans="1:5">
      <c r="A5096" s="1"/>
      <c r="B5096" s="21" t="s">
        <v>5127</v>
      </c>
      <c r="C5096" s="6">
        <v>3000</v>
      </c>
      <c r="D5096" s="4">
        <v>159250</v>
      </c>
      <c r="E5096" s="13">
        <f t="shared" si="79"/>
        <v>53.083333333333336</v>
      </c>
    </row>
    <row r="5097" spans="1:5">
      <c r="A5097" s="1"/>
      <c r="B5097" s="21" t="s">
        <v>5128</v>
      </c>
      <c r="C5097" s="3">
        <v>182</v>
      </c>
      <c r="D5097" s="4">
        <v>9296</v>
      </c>
      <c r="E5097" s="13">
        <f t="shared" si="79"/>
        <v>51.07692307692308</v>
      </c>
    </row>
    <row r="5098" spans="1:5">
      <c r="A5098" s="1"/>
      <c r="B5098" s="21" t="s">
        <v>15790</v>
      </c>
      <c r="C5098" s="3">
        <v>196</v>
      </c>
      <c r="D5098" s="4">
        <v>12106</v>
      </c>
      <c r="E5098" s="13">
        <f t="shared" si="79"/>
        <v>61.765306122448976</v>
      </c>
    </row>
    <row r="5099" spans="1:5">
      <c r="A5099" s="1"/>
      <c r="B5099" s="21" t="s">
        <v>15791</v>
      </c>
      <c r="C5099" s="3">
        <v>400</v>
      </c>
      <c r="D5099" s="4">
        <v>23000</v>
      </c>
      <c r="E5099" s="13">
        <f t="shared" si="79"/>
        <v>57.5</v>
      </c>
    </row>
    <row r="5100" spans="1:5">
      <c r="A5100" s="1"/>
      <c r="B5100" s="21" t="s">
        <v>15792</v>
      </c>
      <c r="C5100" s="3">
        <v>400</v>
      </c>
      <c r="D5100" s="4">
        <v>21100</v>
      </c>
      <c r="E5100" s="13">
        <f t="shared" si="79"/>
        <v>52.75</v>
      </c>
    </row>
    <row r="5101" spans="1:5">
      <c r="A5101" s="1"/>
      <c r="B5101" s="21" t="s">
        <v>15793</v>
      </c>
      <c r="C5101" s="3">
        <v>200</v>
      </c>
      <c r="D5101" s="4">
        <v>17300</v>
      </c>
      <c r="E5101" s="13">
        <f t="shared" si="79"/>
        <v>86.5</v>
      </c>
    </row>
    <row r="5102" spans="1:5">
      <c r="A5102" s="1"/>
      <c r="B5102" s="21" t="s">
        <v>5130</v>
      </c>
      <c r="C5102" s="6">
        <v>5400</v>
      </c>
      <c r="D5102" s="4">
        <v>213900</v>
      </c>
      <c r="E5102" s="13">
        <f t="shared" si="79"/>
        <v>39.611111111111114</v>
      </c>
    </row>
    <row r="5103" spans="1:5">
      <c r="A5103" s="1"/>
      <c r="B5103" s="21" t="s">
        <v>15794</v>
      </c>
      <c r="C5103" s="3">
        <v>150</v>
      </c>
      <c r="D5103" s="4">
        <v>5700</v>
      </c>
      <c r="E5103" s="13">
        <f t="shared" si="79"/>
        <v>38</v>
      </c>
    </row>
    <row r="5104" spans="1:5">
      <c r="A5104" s="1"/>
      <c r="B5104" s="21" t="s">
        <v>15795</v>
      </c>
      <c r="C5104" s="3">
        <v>200</v>
      </c>
      <c r="D5104" s="4">
        <v>8400</v>
      </c>
      <c r="E5104" s="13">
        <f t="shared" si="79"/>
        <v>42</v>
      </c>
    </row>
    <row r="5105" spans="1:5">
      <c r="A5105" s="1"/>
      <c r="B5105" s="21" t="s">
        <v>15796</v>
      </c>
      <c r="C5105" s="3">
        <v>450</v>
      </c>
      <c r="D5105" s="4">
        <v>19125</v>
      </c>
      <c r="E5105" s="13">
        <f t="shared" si="79"/>
        <v>42.5</v>
      </c>
    </row>
    <row r="5106" spans="1:5">
      <c r="A5106" s="1"/>
      <c r="B5106" s="21" t="s">
        <v>15797</v>
      </c>
      <c r="C5106" s="3">
        <v>40</v>
      </c>
      <c r="D5106" s="4">
        <v>1800</v>
      </c>
      <c r="E5106" s="13">
        <f t="shared" si="79"/>
        <v>45</v>
      </c>
    </row>
    <row r="5107" spans="1:5">
      <c r="A5107" s="1"/>
      <c r="B5107" s="21" t="s">
        <v>5133</v>
      </c>
      <c r="C5107" s="3">
        <v>100</v>
      </c>
      <c r="D5107" s="4">
        <v>4000</v>
      </c>
      <c r="E5107" s="13">
        <f t="shared" si="79"/>
        <v>40</v>
      </c>
    </row>
    <row r="5108" spans="1:5">
      <c r="A5108" s="1"/>
      <c r="B5108" s="21" t="s">
        <v>5134</v>
      </c>
      <c r="C5108" s="3">
        <v>200</v>
      </c>
      <c r="D5108" s="4">
        <v>8950</v>
      </c>
      <c r="E5108" s="13">
        <f t="shared" si="79"/>
        <v>44.75</v>
      </c>
    </row>
    <row r="5109" spans="1:5">
      <c r="A5109" s="1"/>
      <c r="B5109" s="21" t="s">
        <v>5135</v>
      </c>
      <c r="C5109" s="3">
        <v>500</v>
      </c>
      <c r="D5109" s="4">
        <v>23250</v>
      </c>
      <c r="E5109" s="13">
        <f t="shared" si="79"/>
        <v>46.5</v>
      </c>
    </row>
    <row r="5110" spans="1:5">
      <c r="A5110" s="1"/>
      <c r="B5110" s="21" t="s">
        <v>15798</v>
      </c>
      <c r="C5110" s="3">
        <v>500</v>
      </c>
      <c r="D5110" s="4">
        <v>22800</v>
      </c>
      <c r="E5110" s="13">
        <f t="shared" si="79"/>
        <v>45.6</v>
      </c>
    </row>
    <row r="5111" spans="1:5">
      <c r="A5111" s="1"/>
      <c r="B5111" s="21" t="s">
        <v>15799</v>
      </c>
      <c r="C5111" s="3">
        <v>400</v>
      </c>
      <c r="D5111" s="4">
        <v>19800</v>
      </c>
      <c r="E5111" s="13">
        <f t="shared" si="79"/>
        <v>49.5</v>
      </c>
    </row>
    <row r="5112" spans="1:5">
      <c r="A5112" s="1"/>
      <c r="B5112" s="21" t="s">
        <v>15800</v>
      </c>
      <c r="C5112" s="3">
        <v>20</v>
      </c>
      <c r="D5112" s="4">
        <v>77590</v>
      </c>
      <c r="E5112" s="13">
        <f t="shared" si="79"/>
        <v>3879.5</v>
      </c>
    </row>
    <row r="5113" spans="1:5">
      <c r="A5113" s="1"/>
      <c r="B5113" s="21" t="s">
        <v>15801</v>
      </c>
      <c r="C5113" s="3">
        <v>19</v>
      </c>
      <c r="D5113" s="4">
        <v>77966.5</v>
      </c>
      <c r="E5113" s="13">
        <f t="shared" si="79"/>
        <v>4103.5</v>
      </c>
    </row>
    <row r="5114" spans="1:5">
      <c r="A5114" s="1"/>
      <c r="B5114" s="21" t="s">
        <v>5140</v>
      </c>
      <c r="C5114" s="6">
        <v>2000</v>
      </c>
      <c r="D5114" s="4">
        <v>108200</v>
      </c>
      <c r="E5114" s="13">
        <f t="shared" si="79"/>
        <v>54.1</v>
      </c>
    </row>
    <row r="5115" spans="1:5">
      <c r="A5115" s="1"/>
      <c r="B5115" s="21" t="s">
        <v>5141</v>
      </c>
      <c r="C5115" s="3">
        <v>50</v>
      </c>
      <c r="D5115" s="4">
        <v>2675</v>
      </c>
      <c r="E5115" s="13">
        <f t="shared" si="79"/>
        <v>53.5</v>
      </c>
    </row>
    <row r="5116" spans="1:5">
      <c r="A5116" s="1"/>
      <c r="B5116" s="21" t="s">
        <v>15802</v>
      </c>
      <c r="C5116" s="3">
        <v>160</v>
      </c>
      <c r="D5116" s="4">
        <v>7680</v>
      </c>
      <c r="E5116" s="13">
        <f t="shared" si="79"/>
        <v>48</v>
      </c>
    </row>
    <row r="5117" spans="1:5">
      <c r="A5117" s="1"/>
      <c r="B5117" s="21" t="s">
        <v>15803</v>
      </c>
      <c r="C5117" s="3">
        <v>800</v>
      </c>
      <c r="D5117" s="4">
        <v>58400</v>
      </c>
      <c r="E5117" s="13">
        <f t="shared" si="79"/>
        <v>73</v>
      </c>
    </row>
    <row r="5118" spans="1:5">
      <c r="A5118" s="1"/>
      <c r="B5118" s="21" t="s">
        <v>5143</v>
      </c>
      <c r="C5118" s="3">
        <v>280</v>
      </c>
      <c r="D5118" s="4">
        <v>19942.5</v>
      </c>
      <c r="E5118" s="13">
        <f t="shared" si="79"/>
        <v>71.223214285714292</v>
      </c>
    </row>
    <row r="5119" spans="1:5">
      <c r="A5119" s="1"/>
      <c r="B5119" s="21" t="s">
        <v>5144</v>
      </c>
      <c r="C5119" s="3">
        <v>14</v>
      </c>
      <c r="D5119" s="4">
        <v>1015</v>
      </c>
      <c r="E5119" s="13">
        <f t="shared" si="79"/>
        <v>72.5</v>
      </c>
    </row>
    <row r="5120" spans="1:5">
      <c r="A5120" s="1"/>
      <c r="B5120" s="21" t="s">
        <v>15804</v>
      </c>
      <c r="C5120" s="3">
        <v>25</v>
      </c>
      <c r="D5120" s="4">
        <v>1900</v>
      </c>
      <c r="E5120" s="13">
        <f t="shared" si="79"/>
        <v>76</v>
      </c>
    </row>
    <row r="5121" spans="1:5">
      <c r="A5121" s="1"/>
      <c r="B5121" s="21" t="s">
        <v>5145</v>
      </c>
      <c r="C5121" s="3">
        <v>350</v>
      </c>
      <c r="D5121" s="4">
        <v>48225</v>
      </c>
      <c r="E5121" s="13">
        <f t="shared" si="79"/>
        <v>137.78571428571428</v>
      </c>
    </row>
    <row r="5122" spans="1:5">
      <c r="A5122" s="1"/>
      <c r="B5122" s="21" t="s">
        <v>15805</v>
      </c>
      <c r="C5122" s="3">
        <v>30</v>
      </c>
      <c r="D5122" s="4">
        <v>4035</v>
      </c>
      <c r="E5122" s="13">
        <f t="shared" si="79"/>
        <v>134.5</v>
      </c>
    </row>
    <row r="5123" spans="1:5">
      <c r="A5123" s="1"/>
      <c r="B5123" s="21" t="s">
        <v>5147</v>
      </c>
      <c r="C5123" s="6">
        <v>2900</v>
      </c>
      <c r="D5123" s="4">
        <v>160600</v>
      </c>
      <c r="E5123" s="13">
        <f t="shared" ref="E5123:E5186" si="80">IF(C5123&lt;0,-D5123/-C5123,D5123/C5123)</f>
        <v>55.379310344827587</v>
      </c>
    </row>
    <row r="5124" spans="1:5">
      <c r="A5124" s="1"/>
      <c r="B5124" s="21" t="s">
        <v>15806</v>
      </c>
      <c r="C5124" s="3">
        <v>50</v>
      </c>
      <c r="D5124" s="4">
        <v>2700</v>
      </c>
      <c r="E5124" s="13">
        <f t="shared" si="80"/>
        <v>54</v>
      </c>
    </row>
    <row r="5125" spans="1:5">
      <c r="A5125" s="1"/>
      <c r="B5125" s="21" t="s">
        <v>5149</v>
      </c>
      <c r="C5125" s="6">
        <v>9600</v>
      </c>
      <c r="D5125" s="4">
        <v>506032</v>
      </c>
      <c r="E5125" s="13">
        <f t="shared" si="80"/>
        <v>52.711666666666666</v>
      </c>
    </row>
    <row r="5126" spans="1:5">
      <c r="A5126" s="1"/>
      <c r="B5126" s="21" t="s">
        <v>5150</v>
      </c>
      <c r="C5126" s="3">
        <v>568</v>
      </c>
      <c r="D5126" s="4">
        <v>32023</v>
      </c>
      <c r="E5126" s="13">
        <f t="shared" si="80"/>
        <v>56.37852112676056</v>
      </c>
    </row>
    <row r="5127" spans="1:5">
      <c r="A5127" s="1"/>
      <c r="B5127" s="21" t="s">
        <v>5151</v>
      </c>
      <c r="C5127" s="3">
        <v>39</v>
      </c>
      <c r="D5127" s="4">
        <v>2061</v>
      </c>
      <c r="E5127" s="13">
        <f t="shared" si="80"/>
        <v>52.846153846153847</v>
      </c>
    </row>
    <row r="5128" spans="1:5">
      <c r="A5128" s="1"/>
      <c r="B5128" s="21" t="s">
        <v>15807</v>
      </c>
      <c r="C5128" s="3">
        <v>328</v>
      </c>
      <c r="D5128" s="4">
        <v>18090.5</v>
      </c>
      <c r="E5128" s="13">
        <f t="shared" si="80"/>
        <v>55.153963414634148</v>
      </c>
    </row>
    <row r="5129" spans="1:5">
      <c r="A5129" s="1"/>
      <c r="B5129" s="21" t="s">
        <v>5152</v>
      </c>
      <c r="C5129" s="3">
        <v>15</v>
      </c>
      <c r="D5129" s="5">
        <v>680.5</v>
      </c>
      <c r="E5129" s="13">
        <f t="shared" si="80"/>
        <v>45.366666666666667</v>
      </c>
    </row>
    <row r="5130" spans="1:5">
      <c r="A5130" s="1"/>
      <c r="B5130" s="21" t="s">
        <v>15808</v>
      </c>
      <c r="C5130" s="3">
        <v>12</v>
      </c>
      <c r="D5130" s="5">
        <v>648</v>
      </c>
      <c r="E5130" s="13">
        <f t="shared" si="80"/>
        <v>54</v>
      </c>
    </row>
    <row r="5131" spans="1:5">
      <c r="A5131" s="1"/>
      <c r="B5131" s="21" t="s">
        <v>5153</v>
      </c>
      <c r="C5131" s="3">
        <v>180</v>
      </c>
      <c r="D5131" s="4">
        <v>9900</v>
      </c>
      <c r="E5131" s="13">
        <f t="shared" si="80"/>
        <v>55</v>
      </c>
    </row>
    <row r="5132" spans="1:5">
      <c r="A5132" s="1"/>
      <c r="B5132" s="21" t="s">
        <v>15809</v>
      </c>
      <c r="C5132" s="3">
        <v>55</v>
      </c>
      <c r="D5132" s="4">
        <v>3025</v>
      </c>
      <c r="E5132" s="13">
        <f t="shared" si="80"/>
        <v>55</v>
      </c>
    </row>
    <row r="5133" spans="1:5">
      <c r="A5133" s="1"/>
      <c r="B5133" s="21" t="s">
        <v>15810</v>
      </c>
      <c r="C5133" s="3">
        <v>10</v>
      </c>
      <c r="D5133" s="5">
        <v>540</v>
      </c>
      <c r="E5133" s="13">
        <f t="shared" si="80"/>
        <v>54</v>
      </c>
    </row>
    <row r="5134" spans="1:5">
      <c r="A5134" s="1"/>
      <c r="B5134" s="21" t="s">
        <v>5156</v>
      </c>
      <c r="C5134" s="3">
        <v>400</v>
      </c>
      <c r="D5134" s="4">
        <v>22105</v>
      </c>
      <c r="E5134" s="13">
        <f t="shared" si="80"/>
        <v>55.262500000000003</v>
      </c>
    </row>
    <row r="5135" spans="1:5">
      <c r="A5135" s="1"/>
      <c r="B5135" s="21" t="s">
        <v>5157</v>
      </c>
      <c r="C5135" s="6">
        <v>1300</v>
      </c>
      <c r="D5135" s="4">
        <v>101250</v>
      </c>
      <c r="E5135" s="13">
        <f t="shared" si="80"/>
        <v>77.884615384615387</v>
      </c>
    </row>
    <row r="5136" spans="1:5">
      <c r="A5136" s="1"/>
      <c r="B5136" s="21" t="s">
        <v>5158</v>
      </c>
      <c r="C5136" s="3">
        <v>10</v>
      </c>
      <c r="D5136" s="5">
        <v>790</v>
      </c>
      <c r="E5136" s="13">
        <f t="shared" si="80"/>
        <v>79</v>
      </c>
    </row>
    <row r="5137" spans="1:5">
      <c r="A5137" s="1"/>
      <c r="B5137" s="21" t="s">
        <v>5159</v>
      </c>
      <c r="C5137" s="3">
        <v>25</v>
      </c>
      <c r="D5137" s="4">
        <v>1980</v>
      </c>
      <c r="E5137" s="13">
        <f t="shared" si="80"/>
        <v>79.2</v>
      </c>
    </row>
    <row r="5138" spans="1:5">
      <c r="A5138" s="1"/>
      <c r="B5138" s="21" t="s">
        <v>5160</v>
      </c>
      <c r="C5138" s="3">
        <v>12</v>
      </c>
      <c r="D5138" s="4">
        <v>1023</v>
      </c>
      <c r="E5138" s="13">
        <f t="shared" si="80"/>
        <v>85.25</v>
      </c>
    </row>
    <row r="5139" spans="1:5">
      <c r="A5139" s="1"/>
      <c r="B5139" s="21" t="s">
        <v>15811</v>
      </c>
      <c r="C5139" s="3">
        <v>160</v>
      </c>
      <c r="D5139" s="4">
        <v>12580.5</v>
      </c>
      <c r="E5139" s="13">
        <f t="shared" si="80"/>
        <v>78.628124999999997</v>
      </c>
    </row>
    <row r="5140" spans="1:5">
      <c r="A5140" s="1"/>
      <c r="B5140" s="21" t="s">
        <v>15812</v>
      </c>
      <c r="C5140" s="3">
        <v>105</v>
      </c>
      <c r="D5140" s="4">
        <v>8310</v>
      </c>
      <c r="E5140" s="13">
        <f t="shared" si="80"/>
        <v>79.142857142857139</v>
      </c>
    </row>
    <row r="5141" spans="1:5">
      <c r="A5141" s="1"/>
      <c r="B5141" s="21" t="s">
        <v>15813</v>
      </c>
      <c r="C5141" s="3">
        <v>82</v>
      </c>
      <c r="D5141" s="4">
        <v>7093</v>
      </c>
      <c r="E5141" s="13">
        <f t="shared" si="80"/>
        <v>86.5</v>
      </c>
    </row>
    <row r="5142" spans="1:5">
      <c r="A5142" s="1"/>
      <c r="B5142" s="21" t="s">
        <v>15814</v>
      </c>
      <c r="C5142" s="3">
        <v>50</v>
      </c>
      <c r="D5142" s="4">
        <v>4325</v>
      </c>
      <c r="E5142" s="13">
        <f t="shared" si="80"/>
        <v>86.5</v>
      </c>
    </row>
    <row r="5143" spans="1:5">
      <c r="A5143" s="1"/>
      <c r="B5143" s="21" t="s">
        <v>15815</v>
      </c>
      <c r="C5143" s="3">
        <v>12</v>
      </c>
      <c r="D5143" s="5">
        <v>948</v>
      </c>
      <c r="E5143" s="13">
        <f t="shared" si="80"/>
        <v>79</v>
      </c>
    </row>
    <row r="5144" spans="1:5">
      <c r="A5144" s="1"/>
      <c r="B5144" s="21" t="s">
        <v>5164</v>
      </c>
      <c r="C5144" s="3">
        <v>50</v>
      </c>
      <c r="D5144" s="4">
        <v>3850</v>
      </c>
      <c r="E5144" s="13">
        <f t="shared" si="80"/>
        <v>77</v>
      </c>
    </row>
    <row r="5145" spans="1:5">
      <c r="A5145" s="1"/>
      <c r="B5145" s="21" t="s">
        <v>15816</v>
      </c>
      <c r="C5145" s="3">
        <v>136</v>
      </c>
      <c r="D5145" s="4">
        <v>11883</v>
      </c>
      <c r="E5145" s="13">
        <f t="shared" si="80"/>
        <v>87.375</v>
      </c>
    </row>
    <row r="5146" spans="1:5">
      <c r="A5146" s="1"/>
      <c r="B5146" s="21" t="s">
        <v>15817</v>
      </c>
      <c r="C5146" s="3">
        <v>192</v>
      </c>
      <c r="D5146" s="4">
        <v>15410</v>
      </c>
      <c r="E5146" s="13">
        <f t="shared" si="80"/>
        <v>80.260416666666671</v>
      </c>
    </row>
    <row r="5147" spans="1:5">
      <c r="A5147" s="1"/>
      <c r="B5147" s="21" t="s">
        <v>15818</v>
      </c>
      <c r="C5147" s="3">
        <v>70</v>
      </c>
      <c r="D5147" s="4">
        <v>5530</v>
      </c>
      <c r="E5147" s="13">
        <f t="shared" si="80"/>
        <v>79</v>
      </c>
    </row>
    <row r="5148" spans="1:5">
      <c r="A5148" s="1"/>
      <c r="B5148" s="21" t="s">
        <v>5165</v>
      </c>
      <c r="C5148" s="6">
        <v>1250</v>
      </c>
      <c r="D5148" s="4">
        <v>172594</v>
      </c>
      <c r="E5148" s="13">
        <f t="shared" si="80"/>
        <v>138.0752</v>
      </c>
    </row>
    <row r="5149" spans="1:5">
      <c r="A5149" s="1"/>
      <c r="B5149" s="21" t="s">
        <v>5166</v>
      </c>
      <c r="C5149" s="3">
        <v>44</v>
      </c>
      <c r="D5149" s="4">
        <v>6377.5</v>
      </c>
      <c r="E5149" s="13">
        <f t="shared" si="80"/>
        <v>144.94318181818181</v>
      </c>
    </row>
    <row r="5150" spans="1:5">
      <c r="A5150" s="1"/>
      <c r="B5150" s="21" t="s">
        <v>5167</v>
      </c>
      <c r="C5150" s="3">
        <v>9</v>
      </c>
      <c r="D5150" s="4">
        <v>1272</v>
      </c>
      <c r="E5150" s="13">
        <f t="shared" si="80"/>
        <v>141.33333333333334</v>
      </c>
    </row>
    <row r="5151" spans="1:5">
      <c r="A5151" s="1"/>
      <c r="B5151" s="21" t="s">
        <v>15819</v>
      </c>
      <c r="C5151" s="3">
        <v>3</v>
      </c>
      <c r="D5151" s="5">
        <v>432</v>
      </c>
      <c r="E5151" s="13">
        <f t="shared" si="80"/>
        <v>144</v>
      </c>
    </row>
    <row r="5152" spans="1:5">
      <c r="A5152" s="1"/>
      <c r="B5152" s="21" t="s">
        <v>15820</v>
      </c>
      <c r="C5152" s="3">
        <v>2</v>
      </c>
      <c r="D5152" s="5">
        <v>304</v>
      </c>
      <c r="E5152" s="13">
        <f t="shared" si="80"/>
        <v>152</v>
      </c>
    </row>
    <row r="5153" spans="1:5">
      <c r="A5153" s="1"/>
      <c r="B5153" s="21" t="s">
        <v>5168</v>
      </c>
      <c r="C5153" s="3">
        <v>40</v>
      </c>
      <c r="D5153" s="4">
        <v>5670</v>
      </c>
      <c r="E5153" s="13">
        <f t="shared" si="80"/>
        <v>141.75</v>
      </c>
    </row>
    <row r="5154" spans="1:5">
      <c r="A5154" s="1"/>
      <c r="B5154" s="21" t="s">
        <v>15821</v>
      </c>
      <c r="C5154" s="3">
        <v>35</v>
      </c>
      <c r="D5154" s="4">
        <v>4880</v>
      </c>
      <c r="E5154" s="13">
        <f t="shared" si="80"/>
        <v>139.42857142857142</v>
      </c>
    </row>
    <row r="5155" spans="1:5">
      <c r="A5155" s="1"/>
      <c r="B5155" s="21" t="s">
        <v>5170</v>
      </c>
      <c r="C5155" s="3">
        <v>30</v>
      </c>
      <c r="D5155" s="4">
        <v>4213</v>
      </c>
      <c r="E5155" s="13">
        <f t="shared" si="80"/>
        <v>140.43333333333334</v>
      </c>
    </row>
    <row r="5156" spans="1:5">
      <c r="A5156" s="1"/>
      <c r="B5156" s="21" t="s">
        <v>15822</v>
      </c>
      <c r="C5156" s="3">
        <v>90</v>
      </c>
      <c r="D5156" s="4">
        <v>12445</v>
      </c>
      <c r="E5156" s="13">
        <f t="shared" si="80"/>
        <v>138.27777777777777</v>
      </c>
    </row>
    <row r="5157" spans="1:5">
      <c r="A5157" s="1"/>
      <c r="B5157" s="21" t="s">
        <v>15823</v>
      </c>
      <c r="C5157" s="3">
        <v>16</v>
      </c>
      <c r="D5157" s="4">
        <v>1992</v>
      </c>
      <c r="E5157" s="13">
        <f t="shared" si="80"/>
        <v>124.5</v>
      </c>
    </row>
    <row r="5158" spans="1:5">
      <c r="A5158" s="1"/>
      <c r="B5158" s="21" t="s">
        <v>5173</v>
      </c>
      <c r="C5158" s="3">
        <v>400</v>
      </c>
      <c r="D5158" s="4">
        <v>87600</v>
      </c>
      <c r="E5158" s="13">
        <f t="shared" si="80"/>
        <v>219</v>
      </c>
    </row>
    <row r="5159" spans="1:5">
      <c r="A5159" s="1"/>
      <c r="B5159" s="21" t="s">
        <v>5174</v>
      </c>
      <c r="C5159" s="3">
        <v>39</v>
      </c>
      <c r="D5159" s="4">
        <v>8445</v>
      </c>
      <c r="E5159" s="13">
        <f t="shared" si="80"/>
        <v>216.53846153846155</v>
      </c>
    </row>
    <row r="5160" spans="1:5">
      <c r="A5160" s="1"/>
      <c r="B5160" s="21" t="s">
        <v>5175</v>
      </c>
      <c r="C5160" s="3">
        <v>27</v>
      </c>
      <c r="D5160" s="4">
        <v>5222.5</v>
      </c>
      <c r="E5160" s="13">
        <f t="shared" si="80"/>
        <v>193.42592592592592</v>
      </c>
    </row>
    <row r="5161" spans="1:5">
      <c r="A5161" s="1"/>
      <c r="B5161" s="21" t="s">
        <v>5176</v>
      </c>
      <c r="C5161" s="3">
        <v>37</v>
      </c>
      <c r="D5161" s="4">
        <v>7873</v>
      </c>
      <c r="E5161" s="13">
        <f t="shared" si="80"/>
        <v>212.78378378378378</v>
      </c>
    </row>
    <row r="5162" spans="1:5">
      <c r="A5162" s="1"/>
      <c r="B5162" s="21" t="s">
        <v>15824</v>
      </c>
      <c r="C5162" s="3">
        <v>20</v>
      </c>
      <c r="D5162" s="4">
        <v>4280</v>
      </c>
      <c r="E5162" s="13">
        <f t="shared" si="80"/>
        <v>214</v>
      </c>
    </row>
    <row r="5163" spans="1:5">
      <c r="A5163" s="1"/>
      <c r="B5163" s="21" t="s">
        <v>5177</v>
      </c>
      <c r="C5163" s="3">
        <v>6</v>
      </c>
      <c r="D5163" s="5">
        <v>588.5</v>
      </c>
      <c r="E5163" s="13">
        <f t="shared" si="80"/>
        <v>98.083333333333329</v>
      </c>
    </row>
    <row r="5164" spans="1:5">
      <c r="A5164" s="1"/>
      <c r="B5164" s="21" t="s">
        <v>5178</v>
      </c>
      <c r="C5164" s="3">
        <v>93</v>
      </c>
      <c r="D5164" s="4">
        <v>9926</v>
      </c>
      <c r="E5164" s="13">
        <f t="shared" si="80"/>
        <v>106.73118279569893</v>
      </c>
    </row>
    <row r="5165" spans="1:5">
      <c r="A5165" s="1"/>
      <c r="B5165" s="21" t="s">
        <v>5179</v>
      </c>
      <c r="C5165" s="3">
        <v>247</v>
      </c>
      <c r="D5165" s="4">
        <v>37335.5</v>
      </c>
      <c r="E5165" s="13">
        <f t="shared" si="80"/>
        <v>151.15587044534414</v>
      </c>
    </row>
    <row r="5166" spans="1:5">
      <c r="A5166" s="1"/>
      <c r="B5166" s="21" t="s">
        <v>5180</v>
      </c>
      <c r="C5166" s="3">
        <v>402</v>
      </c>
      <c r="D5166" s="4">
        <v>94036.5</v>
      </c>
      <c r="E5166" s="13">
        <f t="shared" si="80"/>
        <v>233.92164179104478</v>
      </c>
    </row>
    <row r="5167" spans="1:5">
      <c r="A5167" s="1"/>
      <c r="B5167" s="21" t="s">
        <v>5181</v>
      </c>
      <c r="C5167" s="3">
        <v>256</v>
      </c>
      <c r="D5167" s="4">
        <v>126378.5</v>
      </c>
      <c r="E5167" s="13">
        <f t="shared" si="80"/>
        <v>493.666015625</v>
      </c>
    </row>
    <row r="5168" spans="1:5">
      <c r="A5168" s="1"/>
      <c r="B5168" s="21" t="s">
        <v>5184</v>
      </c>
      <c r="C5168" s="3">
        <v>2</v>
      </c>
      <c r="D5168" s="5">
        <v>787.5</v>
      </c>
      <c r="E5168" s="13">
        <f t="shared" si="80"/>
        <v>393.75</v>
      </c>
    </row>
    <row r="5169" spans="1:5">
      <c r="A5169" s="1"/>
      <c r="B5169" s="21" t="s">
        <v>5185</v>
      </c>
      <c r="C5169" s="3">
        <v>10</v>
      </c>
      <c r="D5169" s="4">
        <v>8459.5</v>
      </c>
      <c r="E5169" s="13">
        <f t="shared" si="80"/>
        <v>845.95</v>
      </c>
    </row>
    <row r="5170" spans="1:5">
      <c r="A5170" s="1"/>
      <c r="B5170" s="21" t="s">
        <v>5191</v>
      </c>
      <c r="C5170" s="3">
        <v>11</v>
      </c>
      <c r="D5170" s="4">
        <v>2597.5</v>
      </c>
      <c r="E5170" s="13">
        <f t="shared" si="80"/>
        <v>236.13636363636363</v>
      </c>
    </row>
    <row r="5171" spans="1:5">
      <c r="A5171" s="1"/>
      <c r="B5171" s="21" t="s">
        <v>5192</v>
      </c>
      <c r="C5171" s="3">
        <v>103</v>
      </c>
      <c r="D5171" s="4">
        <v>27887</v>
      </c>
      <c r="E5171" s="13">
        <f t="shared" si="80"/>
        <v>270.747572815534</v>
      </c>
    </row>
    <row r="5172" spans="1:5">
      <c r="A5172" s="1"/>
      <c r="B5172" s="21" t="s">
        <v>5193</v>
      </c>
      <c r="C5172" s="3">
        <v>173</v>
      </c>
      <c r="D5172" s="4">
        <v>70451</v>
      </c>
      <c r="E5172" s="13">
        <f t="shared" si="80"/>
        <v>407.23121387283237</v>
      </c>
    </row>
    <row r="5173" spans="1:5">
      <c r="A5173" s="1"/>
      <c r="B5173" s="21" t="s">
        <v>5194</v>
      </c>
      <c r="C5173" s="3">
        <v>358</v>
      </c>
      <c r="D5173" s="4">
        <v>233862.9</v>
      </c>
      <c r="E5173" s="13">
        <f t="shared" si="80"/>
        <v>653.24832402234631</v>
      </c>
    </row>
    <row r="5174" spans="1:5">
      <c r="A5174" s="1"/>
      <c r="B5174" s="21" t="s">
        <v>5195</v>
      </c>
      <c r="C5174" s="3">
        <v>691</v>
      </c>
      <c r="D5174" s="4">
        <v>845002</v>
      </c>
      <c r="E5174" s="13">
        <f t="shared" si="80"/>
        <v>1222.8683068017367</v>
      </c>
    </row>
    <row r="5175" spans="1:5">
      <c r="A5175" s="1"/>
      <c r="B5175" s="21" t="s">
        <v>5198</v>
      </c>
      <c r="C5175" s="3">
        <v>7</v>
      </c>
      <c r="D5175" s="4">
        <v>6639.5</v>
      </c>
      <c r="E5175" s="13">
        <f t="shared" si="80"/>
        <v>948.5</v>
      </c>
    </row>
    <row r="5176" spans="1:5">
      <c r="A5176" s="1"/>
      <c r="B5176" s="21" t="s">
        <v>5199</v>
      </c>
      <c r="C5176" s="3">
        <v>12</v>
      </c>
      <c r="D5176" s="4">
        <v>20760</v>
      </c>
      <c r="E5176" s="13">
        <f t="shared" si="80"/>
        <v>1730</v>
      </c>
    </row>
    <row r="5177" spans="1:5">
      <c r="A5177" s="1"/>
      <c r="B5177" s="21" t="s">
        <v>5201</v>
      </c>
      <c r="C5177" s="6">
        <v>2880</v>
      </c>
      <c r="D5177" s="4">
        <v>153720</v>
      </c>
      <c r="E5177" s="13">
        <f t="shared" si="80"/>
        <v>53.375</v>
      </c>
    </row>
    <row r="5178" spans="1:5">
      <c r="A5178" s="1"/>
      <c r="B5178" s="21" t="s">
        <v>5202</v>
      </c>
      <c r="C5178" s="3">
        <v>150</v>
      </c>
      <c r="D5178" s="4">
        <v>9200</v>
      </c>
      <c r="E5178" s="13">
        <f t="shared" si="80"/>
        <v>61.333333333333336</v>
      </c>
    </row>
    <row r="5179" spans="1:5">
      <c r="A5179" s="1"/>
      <c r="B5179" s="21" t="s">
        <v>15825</v>
      </c>
      <c r="C5179" s="3">
        <v>90</v>
      </c>
      <c r="D5179" s="4">
        <v>5440</v>
      </c>
      <c r="E5179" s="13">
        <f t="shared" si="80"/>
        <v>60.444444444444443</v>
      </c>
    </row>
    <row r="5180" spans="1:5">
      <c r="A5180" s="1"/>
      <c r="B5180" s="21" t="s">
        <v>15826</v>
      </c>
      <c r="C5180" s="3">
        <v>80</v>
      </c>
      <c r="D5180" s="4">
        <v>4960</v>
      </c>
      <c r="E5180" s="13">
        <f t="shared" si="80"/>
        <v>62</v>
      </c>
    </row>
    <row r="5181" spans="1:5">
      <c r="A5181" s="1"/>
      <c r="B5181" s="21" t="s">
        <v>15827</v>
      </c>
      <c r="C5181" s="3">
        <v>30</v>
      </c>
      <c r="D5181" s="4">
        <v>1860</v>
      </c>
      <c r="E5181" s="13">
        <f t="shared" si="80"/>
        <v>62</v>
      </c>
    </row>
    <row r="5182" spans="1:5">
      <c r="A5182" s="1"/>
      <c r="B5182" s="21" t="s">
        <v>15828</v>
      </c>
      <c r="C5182" s="3">
        <v>640</v>
      </c>
      <c r="D5182" s="4">
        <v>39680</v>
      </c>
      <c r="E5182" s="13">
        <f t="shared" si="80"/>
        <v>62</v>
      </c>
    </row>
    <row r="5183" spans="1:5">
      <c r="A5183" s="1"/>
      <c r="B5183" s="21" t="s">
        <v>15829</v>
      </c>
      <c r="C5183" s="3">
        <v>200</v>
      </c>
      <c r="D5183" s="4">
        <v>12400</v>
      </c>
      <c r="E5183" s="13">
        <f t="shared" si="80"/>
        <v>62</v>
      </c>
    </row>
    <row r="5184" spans="1:5">
      <c r="A5184" s="1"/>
      <c r="B5184" s="21" t="s">
        <v>15830</v>
      </c>
      <c r="C5184" s="3">
        <v>140</v>
      </c>
      <c r="D5184" s="4">
        <v>11130</v>
      </c>
      <c r="E5184" s="13">
        <f t="shared" si="80"/>
        <v>79.5</v>
      </c>
    </row>
    <row r="5185" spans="1:5">
      <c r="A5185" s="1"/>
      <c r="B5185" s="21" t="s">
        <v>15831</v>
      </c>
      <c r="C5185" s="3">
        <v>40</v>
      </c>
      <c r="D5185" s="4">
        <v>3080</v>
      </c>
      <c r="E5185" s="13">
        <f t="shared" si="80"/>
        <v>77</v>
      </c>
    </row>
    <row r="5186" spans="1:5">
      <c r="A5186" s="1"/>
      <c r="B5186" s="21" t="s">
        <v>15832</v>
      </c>
      <c r="C5186" s="3">
        <v>20</v>
      </c>
      <c r="D5186" s="4">
        <v>1540</v>
      </c>
      <c r="E5186" s="13">
        <f t="shared" si="80"/>
        <v>77</v>
      </c>
    </row>
    <row r="5187" spans="1:5">
      <c r="A5187" s="1"/>
      <c r="B5187" s="21" t="s">
        <v>15833</v>
      </c>
      <c r="C5187" s="3">
        <v>480</v>
      </c>
      <c r="D5187" s="4">
        <v>31200</v>
      </c>
      <c r="E5187" s="13">
        <f t="shared" ref="E5187:E5250" si="81">IF(C5187&lt;0,-D5187/-C5187,D5187/C5187)</f>
        <v>65</v>
      </c>
    </row>
    <row r="5188" spans="1:5">
      <c r="A5188" s="1"/>
      <c r="B5188" s="21" t="s">
        <v>15834</v>
      </c>
      <c r="C5188" s="3">
        <v>200</v>
      </c>
      <c r="D5188" s="4">
        <v>20200</v>
      </c>
      <c r="E5188" s="13">
        <f t="shared" si="81"/>
        <v>101</v>
      </c>
    </row>
    <row r="5189" spans="1:5">
      <c r="A5189" s="1"/>
      <c r="B5189" s="21" t="s">
        <v>5203</v>
      </c>
      <c r="C5189" s="3">
        <v>50</v>
      </c>
      <c r="D5189" s="4">
        <v>18025</v>
      </c>
      <c r="E5189" s="13">
        <f t="shared" si="81"/>
        <v>360.5</v>
      </c>
    </row>
    <row r="5190" spans="1:5">
      <c r="A5190" s="1"/>
      <c r="B5190" s="21" t="s">
        <v>5204</v>
      </c>
      <c r="C5190" s="3">
        <v>2</v>
      </c>
      <c r="D5190" s="5">
        <v>702</v>
      </c>
      <c r="E5190" s="13">
        <f t="shared" si="81"/>
        <v>351</v>
      </c>
    </row>
    <row r="5191" spans="1:5">
      <c r="A5191" s="1"/>
      <c r="B5191" s="21" t="s">
        <v>15835</v>
      </c>
      <c r="C5191" s="3">
        <v>20</v>
      </c>
      <c r="D5191" s="4">
        <v>88670</v>
      </c>
      <c r="E5191" s="13">
        <f t="shared" si="81"/>
        <v>4433.5</v>
      </c>
    </row>
    <row r="5192" spans="1:5">
      <c r="A5192" s="1"/>
      <c r="B5192" s="21" t="s">
        <v>15836</v>
      </c>
      <c r="C5192" s="3">
        <v>20</v>
      </c>
      <c r="D5192" s="4">
        <v>80780</v>
      </c>
      <c r="E5192" s="13">
        <f t="shared" si="81"/>
        <v>4039</v>
      </c>
    </row>
    <row r="5193" spans="1:5">
      <c r="A5193" s="1"/>
      <c r="B5193" s="21" t="s">
        <v>15837</v>
      </c>
      <c r="C5193" s="3">
        <v>59</v>
      </c>
      <c r="D5193" s="4">
        <v>301519.5</v>
      </c>
      <c r="E5193" s="13">
        <f t="shared" si="81"/>
        <v>5110.5</v>
      </c>
    </row>
    <row r="5194" spans="1:5">
      <c r="A5194" s="1"/>
      <c r="B5194" s="21" t="s">
        <v>5220</v>
      </c>
      <c r="C5194" s="3">
        <v>100</v>
      </c>
      <c r="D5194" s="4">
        <v>484100</v>
      </c>
      <c r="E5194" s="13">
        <f t="shared" si="81"/>
        <v>4841</v>
      </c>
    </row>
    <row r="5195" spans="1:5">
      <c r="A5195" s="1"/>
      <c r="B5195" s="21" t="s">
        <v>15838</v>
      </c>
      <c r="C5195" s="3">
        <v>44</v>
      </c>
      <c r="D5195" s="4">
        <v>230384</v>
      </c>
      <c r="E5195" s="13">
        <f t="shared" si="81"/>
        <v>5236</v>
      </c>
    </row>
    <row r="5196" spans="1:5">
      <c r="A5196" s="1"/>
      <c r="B5196" s="21" t="s">
        <v>15839</v>
      </c>
      <c r="C5196" s="3">
        <v>10</v>
      </c>
      <c r="D5196" s="4">
        <v>48770</v>
      </c>
      <c r="E5196" s="13">
        <f t="shared" si="81"/>
        <v>4877</v>
      </c>
    </row>
    <row r="5197" spans="1:5">
      <c r="A5197" s="1"/>
      <c r="B5197" s="21" t="s">
        <v>15840</v>
      </c>
      <c r="C5197" s="3">
        <v>24</v>
      </c>
      <c r="D5197" s="4">
        <v>94464</v>
      </c>
      <c r="E5197" s="13">
        <f t="shared" si="81"/>
        <v>3936</v>
      </c>
    </row>
    <row r="5198" spans="1:5">
      <c r="A5198" s="1"/>
      <c r="B5198" s="21" t="s">
        <v>15841</v>
      </c>
      <c r="C5198" s="3">
        <v>14</v>
      </c>
      <c r="D5198" s="4">
        <v>55104</v>
      </c>
      <c r="E5198" s="13">
        <f t="shared" si="81"/>
        <v>3936</v>
      </c>
    </row>
    <row r="5199" spans="1:5">
      <c r="A5199" s="1"/>
      <c r="B5199" s="21" t="s">
        <v>15842</v>
      </c>
      <c r="C5199" s="3">
        <v>14</v>
      </c>
      <c r="D5199" s="4">
        <v>30450</v>
      </c>
      <c r="E5199" s="13">
        <f t="shared" si="81"/>
        <v>2175</v>
      </c>
    </row>
    <row r="5200" spans="1:5">
      <c r="A5200" s="1"/>
      <c r="B5200" s="21" t="s">
        <v>15843</v>
      </c>
      <c r="C5200" s="3">
        <v>24</v>
      </c>
      <c r="D5200" s="4">
        <v>63552</v>
      </c>
      <c r="E5200" s="13">
        <f t="shared" si="81"/>
        <v>2648</v>
      </c>
    </row>
    <row r="5201" spans="1:5">
      <c r="A5201" s="1"/>
      <c r="B5201" s="21" t="s">
        <v>15844</v>
      </c>
      <c r="C5201" s="3">
        <v>36</v>
      </c>
      <c r="D5201" s="4">
        <v>100512</v>
      </c>
      <c r="E5201" s="13">
        <f t="shared" si="81"/>
        <v>2792</v>
      </c>
    </row>
    <row r="5202" spans="1:5">
      <c r="A5202" s="1"/>
      <c r="B5202" s="21" t="s">
        <v>5224</v>
      </c>
      <c r="C5202" s="3">
        <v>204</v>
      </c>
      <c r="D5202" s="4">
        <v>163248</v>
      </c>
      <c r="E5202" s="13">
        <f t="shared" si="81"/>
        <v>800.23529411764707</v>
      </c>
    </row>
    <row r="5203" spans="1:5">
      <c r="A5203" s="1"/>
      <c r="B5203" s="21" t="s">
        <v>5225</v>
      </c>
      <c r="C5203" s="6">
        <v>1420</v>
      </c>
      <c r="D5203" s="4">
        <v>121142</v>
      </c>
      <c r="E5203" s="13">
        <f t="shared" si="81"/>
        <v>85.311267605633802</v>
      </c>
    </row>
    <row r="5204" spans="1:5">
      <c r="A5204" s="1"/>
      <c r="B5204" s="21" t="s">
        <v>5226</v>
      </c>
      <c r="C5204" s="6">
        <v>1084</v>
      </c>
      <c r="D5204" s="4">
        <v>119052</v>
      </c>
      <c r="E5204" s="13">
        <f t="shared" si="81"/>
        <v>109.82656826568265</v>
      </c>
    </row>
    <row r="5205" spans="1:5">
      <c r="A5205" s="1"/>
      <c r="B5205" s="21" t="s">
        <v>5227</v>
      </c>
      <c r="C5205" s="3">
        <v>732</v>
      </c>
      <c r="D5205" s="4">
        <v>114072</v>
      </c>
      <c r="E5205" s="13">
        <f t="shared" si="81"/>
        <v>155.8360655737705</v>
      </c>
    </row>
    <row r="5206" spans="1:5">
      <c r="A5206" s="1"/>
      <c r="B5206" s="21" t="s">
        <v>5229</v>
      </c>
      <c r="C5206" s="3">
        <v>648</v>
      </c>
      <c r="D5206" s="4">
        <v>126516</v>
      </c>
      <c r="E5206" s="13">
        <f t="shared" si="81"/>
        <v>195.24074074074073</v>
      </c>
    </row>
    <row r="5207" spans="1:5">
      <c r="A5207" s="1"/>
      <c r="B5207" s="21" t="s">
        <v>5230</v>
      </c>
      <c r="C5207" s="3">
        <v>348</v>
      </c>
      <c r="D5207" s="4">
        <v>84056</v>
      </c>
      <c r="E5207" s="13">
        <f t="shared" si="81"/>
        <v>241.54022988505747</v>
      </c>
    </row>
    <row r="5208" spans="1:5">
      <c r="A5208" s="1"/>
      <c r="B5208" s="21" t="s">
        <v>15845</v>
      </c>
      <c r="C5208" s="3">
        <v>50</v>
      </c>
      <c r="D5208" s="4">
        <v>7700</v>
      </c>
      <c r="E5208" s="13">
        <f t="shared" si="81"/>
        <v>154</v>
      </c>
    </row>
    <row r="5209" spans="1:5">
      <c r="A5209" s="1"/>
      <c r="B5209" s="21" t="s">
        <v>5231</v>
      </c>
      <c r="C5209" s="3">
        <v>320</v>
      </c>
      <c r="D5209" s="4">
        <v>107144</v>
      </c>
      <c r="E5209" s="13">
        <f t="shared" si="81"/>
        <v>334.82499999999999</v>
      </c>
    </row>
    <row r="5210" spans="1:5">
      <c r="A5210" s="1"/>
      <c r="B5210" s="21" t="s">
        <v>5232</v>
      </c>
      <c r="C5210" s="3">
        <v>356</v>
      </c>
      <c r="D5210" s="4">
        <v>161932</v>
      </c>
      <c r="E5210" s="13">
        <f t="shared" si="81"/>
        <v>454.86516853932585</v>
      </c>
    </row>
    <row r="5211" spans="1:5">
      <c r="A5211" s="1"/>
      <c r="B5211" s="21" t="s">
        <v>5233</v>
      </c>
      <c r="C5211" s="3">
        <v>145</v>
      </c>
      <c r="D5211" s="4">
        <v>70303</v>
      </c>
      <c r="E5211" s="13">
        <f t="shared" si="81"/>
        <v>484.84827586206899</v>
      </c>
    </row>
    <row r="5212" spans="1:5">
      <c r="A5212" s="1"/>
      <c r="B5212" s="21" t="s">
        <v>15846</v>
      </c>
      <c r="C5212" s="3">
        <v>23.4</v>
      </c>
      <c r="D5212" s="4">
        <v>28945.8</v>
      </c>
      <c r="E5212" s="13">
        <f t="shared" si="81"/>
        <v>1237</v>
      </c>
    </row>
    <row r="5213" spans="1:5">
      <c r="A5213" s="1"/>
      <c r="B5213" s="21" t="s">
        <v>5234</v>
      </c>
      <c r="C5213" s="3">
        <v>276.89999999999998</v>
      </c>
      <c r="D5213" s="4">
        <v>37328.85</v>
      </c>
      <c r="E5213" s="13">
        <f t="shared" si="81"/>
        <v>134.8098591549296</v>
      </c>
    </row>
    <row r="5214" spans="1:5">
      <c r="A5214" s="1"/>
      <c r="B5214" s="21" t="s">
        <v>5235</v>
      </c>
      <c r="C5214" s="3">
        <v>503.1</v>
      </c>
      <c r="D5214" s="4">
        <v>88134.15</v>
      </c>
      <c r="E5214" s="13">
        <f t="shared" si="81"/>
        <v>175.18217054263565</v>
      </c>
    </row>
    <row r="5215" spans="1:5">
      <c r="A5215" s="1"/>
      <c r="B5215" s="21" t="s">
        <v>5236</v>
      </c>
      <c r="C5215" s="3">
        <v>471.9</v>
      </c>
      <c r="D5215" s="4">
        <v>112581.3</v>
      </c>
      <c r="E5215" s="13">
        <f t="shared" si="81"/>
        <v>238.5702479338843</v>
      </c>
    </row>
    <row r="5216" spans="1:5">
      <c r="A5216" s="1"/>
      <c r="B5216" s="21" t="s">
        <v>15847</v>
      </c>
      <c r="C5216" s="3">
        <v>284.7</v>
      </c>
      <c r="D5216" s="4">
        <v>87301.5</v>
      </c>
      <c r="E5216" s="13">
        <f t="shared" si="81"/>
        <v>306.64383561643837</v>
      </c>
    </row>
    <row r="5217" spans="1:5">
      <c r="A5217" s="1"/>
      <c r="B5217" s="21" t="s">
        <v>5238</v>
      </c>
      <c r="C5217" s="3">
        <v>187.2</v>
      </c>
      <c r="D5217" s="4">
        <v>68881.8</v>
      </c>
      <c r="E5217" s="13">
        <f t="shared" si="81"/>
        <v>367.95833333333337</v>
      </c>
    </row>
    <row r="5218" spans="1:5">
      <c r="A5218" s="1"/>
      <c r="B5218" s="21" t="s">
        <v>5239</v>
      </c>
      <c r="C5218" s="3">
        <v>45.49</v>
      </c>
      <c r="D5218" s="4">
        <v>17653.599999999999</v>
      </c>
      <c r="E5218" s="13">
        <f t="shared" si="81"/>
        <v>388.07650032974277</v>
      </c>
    </row>
    <row r="5219" spans="1:5">
      <c r="A5219" s="1"/>
      <c r="B5219" s="21" t="s">
        <v>5240</v>
      </c>
      <c r="C5219" s="3">
        <v>140.4</v>
      </c>
      <c r="D5219" s="4">
        <v>68616.600000000006</v>
      </c>
      <c r="E5219" s="13">
        <f t="shared" si="81"/>
        <v>488.72222222222223</v>
      </c>
    </row>
    <row r="5220" spans="1:5">
      <c r="A5220" s="1"/>
      <c r="B5220" s="21" t="s">
        <v>5241</v>
      </c>
      <c r="C5220" s="3">
        <v>191.1</v>
      </c>
      <c r="D5220" s="4">
        <v>131933.1</v>
      </c>
      <c r="E5220" s="13">
        <f t="shared" si="81"/>
        <v>690.38775510204084</v>
      </c>
    </row>
    <row r="5221" spans="1:5">
      <c r="A5221" s="1"/>
      <c r="B5221" s="21" t="s">
        <v>5242</v>
      </c>
      <c r="C5221" s="3">
        <v>54.6</v>
      </c>
      <c r="D5221" s="4">
        <v>43095</v>
      </c>
      <c r="E5221" s="13">
        <f t="shared" si="81"/>
        <v>789.28571428571422</v>
      </c>
    </row>
    <row r="5222" spans="1:5">
      <c r="A5222" s="1"/>
      <c r="B5222" s="21" t="s">
        <v>15848</v>
      </c>
      <c r="C5222" s="3">
        <v>46</v>
      </c>
      <c r="D5222" s="4">
        <v>60157</v>
      </c>
      <c r="E5222" s="13">
        <f t="shared" si="81"/>
        <v>1307.7608695652175</v>
      </c>
    </row>
    <row r="5223" spans="1:5">
      <c r="A5223" s="1"/>
      <c r="B5223" s="21" t="s">
        <v>15849</v>
      </c>
      <c r="C5223" s="3">
        <v>38</v>
      </c>
      <c r="D5223" s="4">
        <v>13700</v>
      </c>
      <c r="E5223" s="13">
        <f t="shared" si="81"/>
        <v>360.5263157894737</v>
      </c>
    </row>
    <row r="5224" spans="1:5">
      <c r="A5224" s="1"/>
      <c r="B5224" s="21" t="s">
        <v>15850</v>
      </c>
      <c r="C5224" s="3">
        <v>4</v>
      </c>
      <c r="D5224" s="4">
        <v>2004</v>
      </c>
      <c r="E5224" s="13">
        <f t="shared" si="81"/>
        <v>501</v>
      </c>
    </row>
    <row r="5225" spans="1:5">
      <c r="A5225" s="1"/>
      <c r="B5225" s="21" t="s">
        <v>15851</v>
      </c>
      <c r="C5225" s="3">
        <v>44</v>
      </c>
      <c r="D5225" s="4">
        <v>21098</v>
      </c>
      <c r="E5225" s="13">
        <f t="shared" si="81"/>
        <v>479.5</v>
      </c>
    </row>
    <row r="5226" spans="1:5">
      <c r="A5226" s="1"/>
      <c r="B5226" s="21" t="s">
        <v>5247</v>
      </c>
      <c r="C5226" s="3">
        <v>8</v>
      </c>
      <c r="D5226" s="4">
        <v>10560</v>
      </c>
      <c r="E5226" s="13">
        <f t="shared" si="81"/>
        <v>1320</v>
      </c>
    </row>
    <row r="5227" spans="1:5">
      <c r="A5227" s="1"/>
      <c r="B5227" s="21" t="s">
        <v>15852</v>
      </c>
      <c r="C5227" s="3">
        <v>33</v>
      </c>
      <c r="D5227" s="4">
        <v>3300</v>
      </c>
      <c r="E5227" s="13">
        <f t="shared" si="81"/>
        <v>100</v>
      </c>
    </row>
    <row r="5228" spans="1:5">
      <c r="A5228" s="1"/>
      <c r="B5228" s="21" t="s">
        <v>15853</v>
      </c>
      <c r="C5228" s="3">
        <v>4</v>
      </c>
      <c r="D5228" s="4">
        <v>6872</v>
      </c>
      <c r="E5228" s="13">
        <f t="shared" si="81"/>
        <v>1718</v>
      </c>
    </row>
    <row r="5229" spans="1:5">
      <c r="A5229" s="1"/>
      <c r="B5229" s="21" t="s">
        <v>5252</v>
      </c>
      <c r="C5229" s="3">
        <v>100</v>
      </c>
      <c r="D5229" s="4">
        <v>29224</v>
      </c>
      <c r="E5229" s="13">
        <f t="shared" si="81"/>
        <v>292.24</v>
      </c>
    </row>
    <row r="5230" spans="1:5">
      <c r="A5230" s="1"/>
      <c r="B5230" s="21" t="s">
        <v>15854</v>
      </c>
      <c r="C5230" s="3">
        <v>4</v>
      </c>
      <c r="D5230" s="4">
        <v>1852</v>
      </c>
      <c r="E5230" s="13">
        <f t="shared" si="81"/>
        <v>463</v>
      </c>
    </row>
    <row r="5231" spans="1:5">
      <c r="A5231" s="1"/>
      <c r="B5231" s="21" t="s">
        <v>5254</v>
      </c>
      <c r="C5231" s="3">
        <v>9.1</v>
      </c>
      <c r="D5231" s="4">
        <v>6260.8</v>
      </c>
      <c r="E5231" s="13">
        <f t="shared" si="81"/>
        <v>688</v>
      </c>
    </row>
    <row r="5232" spans="1:5">
      <c r="A5232" s="1"/>
      <c r="B5232" s="21" t="s">
        <v>15855</v>
      </c>
      <c r="C5232" s="3">
        <v>8</v>
      </c>
      <c r="D5232" s="4">
        <v>13892</v>
      </c>
      <c r="E5232" s="13">
        <f t="shared" si="81"/>
        <v>1736.5</v>
      </c>
    </row>
    <row r="5233" spans="1:5">
      <c r="A5233" s="1"/>
      <c r="B5233" s="21" t="s">
        <v>5256</v>
      </c>
      <c r="C5233" s="3">
        <v>14.3</v>
      </c>
      <c r="D5233" s="4">
        <v>8690.5</v>
      </c>
      <c r="E5233" s="13">
        <f t="shared" si="81"/>
        <v>607.72727272727275</v>
      </c>
    </row>
    <row r="5234" spans="1:5">
      <c r="A5234" s="1"/>
      <c r="B5234" s="21" t="s">
        <v>15856</v>
      </c>
      <c r="C5234" s="3">
        <v>25</v>
      </c>
      <c r="D5234" s="4">
        <v>3762.5</v>
      </c>
      <c r="E5234" s="13">
        <f t="shared" si="81"/>
        <v>150.5</v>
      </c>
    </row>
    <row r="5235" spans="1:5">
      <c r="A5235" s="1"/>
      <c r="B5235" s="21" t="s">
        <v>15857</v>
      </c>
      <c r="C5235" s="3">
        <v>6</v>
      </c>
      <c r="D5235" s="5">
        <v>510</v>
      </c>
      <c r="E5235" s="13">
        <f t="shared" si="81"/>
        <v>85</v>
      </c>
    </row>
    <row r="5236" spans="1:5">
      <c r="A5236" s="1"/>
      <c r="B5236" s="21" t="s">
        <v>15858</v>
      </c>
      <c r="C5236" s="3">
        <v>35</v>
      </c>
      <c r="D5236" s="4">
        <v>7192.5</v>
      </c>
      <c r="E5236" s="13">
        <f t="shared" si="81"/>
        <v>205.5</v>
      </c>
    </row>
    <row r="5237" spans="1:5">
      <c r="A5237" s="1"/>
      <c r="B5237" s="21" t="s">
        <v>5260</v>
      </c>
      <c r="C5237" s="3">
        <v>75</v>
      </c>
      <c r="D5237" s="4">
        <v>13612.5</v>
      </c>
      <c r="E5237" s="13">
        <f t="shared" si="81"/>
        <v>181.5</v>
      </c>
    </row>
    <row r="5238" spans="1:5">
      <c r="A5238" s="1"/>
      <c r="B5238" s="21" t="s">
        <v>15859</v>
      </c>
      <c r="C5238" s="3">
        <v>75</v>
      </c>
      <c r="D5238" s="4">
        <v>13612.5</v>
      </c>
      <c r="E5238" s="13">
        <f t="shared" si="81"/>
        <v>181.5</v>
      </c>
    </row>
    <row r="5239" spans="1:5">
      <c r="A5239" s="1"/>
      <c r="B5239" s="21" t="s">
        <v>5261</v>
      </c>
      <c r="C5239" s="6">
        <v>17900</v>
      </c>
      <c r="D5239" s="4">
        <v>1061210</v>
      </c>
      <c r="E5239" s="13">
        <f t="shared" si="81"/>
        <v>59.285474860335192</v>
      </c>
    </row>
    <row r="5240" spans="1:5">
      <c r="A5240" s="1"/>
      <c r="B5240" s="21" t="s">
        <v>5262</v>
      </c>
      <c r="C5240" s="3">
        <v>143</v>
      </c>
      <c r="D5240" s="4">
        <v>12577</v>
      </c>
      <c r="E5240" s="13">
        <f t="shared" si="81"/>
        <v>87.951048951048946</v>
      </c>
    </row>
    <row r="5241" spans="1:5">
      <c r="A5241" s="1"/>
      <c r="B5241" s="21" t="s">
        <v>5263</v>
      </c>
      <c r="C5241" s="3">
        <v>290</v>
      </c>
      <c r="D5241" s="4">
        <v>24140</v>
      </c>
      <c r="E5241" s="13">
        <f t="shared" si="81"/>
        <v>83.241379310344826</v>
      </c>
    </row>
    <row r="5242" spans="1:5">
      <c r="A5242" s="1"/>
      <c r="B5242" s="21" t="s">
        <v>15860</v>
      </c>
      <c r="C5242" s="3">
        <v>100</v>
      </c>
      <c r="D5242" s="4">
        <v>8912.5</v>
      </c>
      <c r="E5242" s="13">
        <f t="shared" si="81"/>
        <v>89.125</v>
      </c>
    </row>
    <row r="5243" spans="1:5">
      <c r="A5243" s="1"/>
      <c r="B5243" s="21" t="s">
        <v>15861</v>
      </c>
      <c r="C5243" s="3">
        <v>40</v>
      </c>
      <c r="D5243" s="4">
        <v>3565</v>
      </c>
      <c r="E5243" s="13">
        <f t="shared" si="81"/>
        <v>89.125</v>
      </c>
    </row>
    <row r="5244" spans="1:5">
      <c r="A5244" s="1"/>
      <c r="B5244" s="21" t="s">
        <v>15862</v>
      </c>
      <c r="C5244" s="3">
        <v>76</v>
      </c>
      <c r="D5244" s="4">
        <v>5510</v>
      </c>
      <c r="E5244" s="13">
        <f t="shared" si="81"/>
        <v>72.5</v>
      </c>
    </row>
    <row r="5245" spans="1:5">
      <c r="A5245" s="1"/>
      <c r="B5245" s="21" t="s">
        <v>15863</v>
      </c>
      <c r="C5245" s="3">
        <v>5</v>
      </c>
      <c r="D5245" s="5">
        <v>407.5</v>
      </c>
      <c r="E5245" s="13">
        <f t="shared" si="81"/>
        <v>81.5</v>
      </c>
    </row>
    <row r="5246" spans="1:5">
      <c r="A5246" s="1"/>
      <c r="B5246" s="21" t="s">
        <v>15864</v>
      </c>
      <c r="C5246" s="3">
        <v>284</v>
      </c>
      <c r="D5246" s="4">
        <v>22321</v>
      </c>
      <c r="E5246" s="13">
        <f t="shared" si="81"/>
        <v>78.595070422535215</v>
      </c>
    </row>
    <row r="5247" spans="1:5">
      <c r="A5247" s="1"/>
      <c r="B5247" s="21" t="s">
        <v>15865</v>
      </c>
      <c r="C5247" s="3">
        <v>100</v>
      </c>
      <c r="D5247" s="4">
        <v>8150</v>
      </c>
      <c r="E5247" s="13">
        <f t="shared" si="81"/>
        <v>81.5</v>
      </c>
    </row>
    <row r="5248" spans="1:5">
      <c r="A5248" s="1"/>
      <c r="B5248" s="21" t="s">
        <v>15866</v>
      </c>
      <c r="C5248" s="3">
        <v>200</v>
      </c>
      <c r="D5248" s="4">
        <v>15950</v>
      </c>
      <c r="E5248" s="13">
        <f t="shared" si="81"/>
        <v>79.75</v>
      </c>
    </row>
    <row r="5249" spans="1:5">
      <c r="A5249" s="1"/>
      <c r="B5249" s="21" t="s">
        <v>15867</v>
      </c>
      <c r="C5249" s="3">
        <v>6</v>
      </c>
      <c r="D5249" s="5">
        <v>489</v>
      </c>
      <c r="E5249" s="13">
        <f t="shared" si="81"/>
        <v>81.5</v>
      </c>
    </row>
    <row r="5250" spans="1:5">
      <c r="A5250" s="1"/>
      <c r="B5250" s="21" t="s">
        <v>5270</v>
      </c>
      <c r="C5250" s="6">
        <v>6400</v>
      </c>
      <c r="D5250" s="4">
        <v>531902</v>
      </c>
      <c r="E5250" s="13">
        <f t="shared" si="81"/>
        <v>83.109687500000007</v>
      </c>
    </row>
    <row r="5251" spans="1:5">
      <c r="A5251" s="1"/>
      <c r="B5251" s="21" t="s">
        <v>5271</v>
      </c>
      <c r="C5251" s="3">
        <v>172</v>
      </c>
      <c r="D5251" s="4">
        <v>18451</v>
      </c>
      <c r="E5251" s="13">
        <f t="shared" ref="E5251:E5314" si="82">IF(C5251&lt;0,-D5251/-C5251,D5251/C5251)</f>
        <v>107.27325581395348</v>
      </c>
    </row>
    <row r="5252" spans="1:5">
      <c r="A5252" s="1"/>
      <c r="B5252" s="21" t="s">
        <v>5272</v>
      </c>
      <c r="C5252" s="3">
        <v>2</v>
      </c>
      <c r="D5252" s="5">
        <v>300</v>
      </c>
      <c r="E5252" s="13">
        <f t="shared" si="82"/>
        <v>150</v>
      </c>
    </row>
    <row r="5253" spans="1:5">
      <c r="A5253" s="1"/>
      <c r="B5253" s="21" t="s">
        <v>15868</v>
      </c>
      <c r="C5253" s="3">
        <v>86</v>
      </c>
      <c r="D5253" s="4">
        <v>9294</v>
      </c>
      <c r="E5253" s="13">
        <f t="shared" si="82"/>
        <v>108.06976744186046</v>
      </c>
    </row>
    <row r="5254" spans="1:5">
      <c r="A5254" s="1"/>
      <c r="B5254" s="21" t="s">
        <v>15869</v>
      </c>
      <c r="C5254" s="3">
        <v>161</v>
      </c>
      <c r="D5254" s="4">
        <v>18425.5</v>
      </c>
      <c r="E5254" s="13">
        <f t="shared" si="82"/>
        <v>114.44409937888199</v>
      </c>
    </row>
    <row r="5255" spans="1:5">
      <c r="A5255" s="1"/>
      <c r="B5255" s="21" t="s">
        <v>15870</v>
      </c>
      <c r="C5255" s="3">
        <v>3</v>
      </c>
      <c r="D5255" s="5">
        <v>450</v>
      </c>
      <c r="E5255" s="13">
        <f t="shared" si="82"/>
        <v>150</v>
      </c>
    </row>
    <row r="5256" spans="1:5">
      <c r="A5256" s="1"/>
      <c r="B5256" s="21" t="s">
        <v>15871</v>
      </c>
      <c r="C5256" s="3">
        <v>170</v>
      </c>
      <c r="D5256" s="4">
        <v>18670</v>
      </c>
      <c r="E5256" s="13">
        <f t="shared" si="82"/>
        <v>109.82352941176471</v>
      </c>
    </row>
    <row r="5257" spans="1:5">
      <c r="A5257" s="1"/>
      <c r="B5257" s="21" t="s">
        <v>15872</v>
      </c>
      <c r="C5257" s="3">
        <v>99</v>
      </c>
      <c r="D5257" s="4">
        <v>10228</v>
      </c>
      <c r="E5257" s="13">
        <f t="shared" si="82"/>
        <v>103.31313131313131</v>
      </c>
    </row>
    <row r="5258" spans="1:5">
      <c r="A5258" s="1"/>
      <c r="B5258" s="21" t="s">
        <v>15873</v>
      </c>
      <c r="C5258" s="3">
        <v>54</v>
      </c>
      <c r="D5258" s="4">
        <v>5913</v>
      </c>
      <c r="E5258" s="13">
        <f t="shared" si="82"/>
        <v>109.5</v>
      </c>
    </row>
    <row r="5259" spans="1:5">
      <c r="A5259" s="1"/>
      <c r="B5259" s="21" t="s">
        <v>15874</v>
      </c>
      <c r="C5259" s="3">
        <v>100</v>
      </c>
      <c r="D5259" s="4">
        <v>10950</v>
      </c>
      <c r="E5259" s="13">
        <f t="shared" si="82"/>
        <v>109.5</v>
      </c>
    </row>
    <row r="5260" spans="1:5">
      <c r="A5260" s="1"/>
      <c r="B5260" s="21" t="s">
        <v>5276</v>
      </c>
      <c r="C5260" s="6">
        <v>3250</v>
      </c>
      <c r="D5260" s="4">
        <v>388200</v>
      </c>
      <c r="E5260" s="13">
        <f t="shared" si="82"/>
        <v>119.44615384615385</v>
      </c>
    </row>
    <row r="5261" spans="1:5">
      <c r="A5261" s="1"/>
      <c r="B5261" s="21" t="s">
        <v>5277</v>
      </c>
      <c r="C5261" s="3">
        <v>91</v>
      </c>
      <c r="D5261" s="4">
        <v>14296.5</v>
      </c>
      <c r="E5261" s="13">
        <f t="shared" si="82"/>
        <v>157.10439560439559</v>
      </c>
    </row>
    <row r="5262" spans="1:5">
      <c r="A5262" s="1"/>
      <c r="B5262" s="21" t="s">
        <v>5278</v>
      </c>
      <c r="C5262" s="3">
        <v>35</v>
      </c>
      <c r="D5262" s="4">
        <v>5792.5</v>
      </c>
      <c r="E5262" s="13">
        <f t="shared" si="82"/>
        <v>165.5</v>
      </c>
    </row>
    <row r="5263" spans="1:5">
      <c r="A5263" s="1"/>
      <c r="B5263" s="21" t="s">
        <v>5280</v>
      </c>
      <c r="C5263" s="3">
        <v>30</v>
      </c>
      <c r="D5263" s="4">
        <v>4775</v>
      </c>
      <c r="E5263" s="13">
        <f t="shared" si="82"/>
        <v>159.16666666666666</v>
      </c>
    </row>
    <row r="5264" spans="1:5">
      <c r="A5264" s="1"/>
      <c r="B5264" s="21" t="s">
        <v>15875</v>
      </c>
      <c r="C5264" s="3">
        <v>154</v>
      </c>
      <c r="D5264" s="4">
        <v>26459</v>
      </c>
      <c r="E5264" s="13">
        <f t="shared" si="82"/>
        <v>171.8116883116883</v>
      </c>
    </row>
    <row r="5265" spans="1:5">
      <c r="A5265" s="1"/>
      <c r="B5265" s="21" t="s">
        <v>5281</v>
      </c>
      <c r="C5265" s="3">
        <v>19</v>
      </c>
      <c r="D5265" s="4">
        <v>3184.5</v>
      </c>
      <c r="E5265" s="13">
        <f t="shared" si="82"/>
        <v>167.60526315789474</v>
      </c>
    </row>
    <row r="5266" spans="1:5">
      <c r="A5266" s="1"/>
      <c r="B5266" s="21" t="s">
        <v>15876</v>
      </c>
      <c r="C5266" s="3">
        <v>40</v>
      </c>
      <c r="D5266" s="4">
        <v>5900</v>
      </c>
      <c r="E5266" s="13">
        <f t="shared" si="82"/>
        <v>147.5</v>
      </c>
    </row>
    <row r="5267" spans="1:5">
      <c r="A5267" s="1"/>
      <c r="B5267" s="21" t="s">
        <v>5283</v>
      </c>
      <c r="C5267" s="3">
        <v>8</v>
      </c>
      <c r="D5267" s="4">
        <v>1324</v>
      </c>
      <c r="E5267" s="13">
        <f t="shared" si="82"/>
        <v>165.5</v>
      </c>
    </row>
    <row r="5268" spans="1:5">
      <c r="A5268" s="1"/>
      <c r="B5268" s="21" t="s">
        <v>15877</v>
      </c>
      <c r="C5268" s="3">
        <v>2</v>
      </c>
      <c r="D5268" s="5">
        <v>331</v>
      </c>
      <c r="E5268" s="13">
        <f t="shared" si="82"/>
        <v>165.5</v>
      </c>
    </row>
    <row r="5269" spans="1:5">
      <c r="A5269" s="1"/>
      <c r="B5269" s="21" t="s">
        <v>15878</v>
      </c>
      <c r="C5269" s="3">
        <v>7</v>
      </c>
      <c r="D5269" s="4">
        <v>1158.5</v>
      </c>
      <c r="E5269" s="13">
        <f t="shared" si="82"/>
        <v>165.5</v>
      </c>
    </row>
    <row r="5270" spans="1:5">
      <c r="A5270" s="1"/>
      <c r="B5270" s="21" t="s">
        <v>15879</v>
      </c>
      <c r="C5270" s="3">
        <v>10</v>
      </c>
      <c r="D5270" s="4">
        <v>1655</v>
      </c>
      <c r="E5270" s="13">
        <f t="shared" si="82"/>
        <v>165.5</v>
      </c>
    </row>
    <row r="5271" spans="1:5">
      <c r="A5271" s="1"/>
      <c r="B5271" s="21" t="s">
        <v>15880</v>
      </c>
      <c r="C5271" s="3">
        <v>5</v>
      </c>
      <c r="D5271" s="5">
        <v>827.5</v>
      </c>
      <c r="E5271" s="13">
        <f t="shared" si="82"/>
        <v>165.5</v>
      </c>
    </row>
    <row r="5272" spans="1:5">
      <c r="A5272" s="1"/>
      <c r="B5272" s="21" t="s">
        <v>15881</v>
      </c>
      <c r="C5272" s="3">
        <v>5</v>
      </c>
      <c r="D5272" s="5">
        <v>827.5</v>
      </c>
      <c r="E5272" s="13">
        <f t="shared" si="82"/>
        <v>165.5</v>
      </c>
    </row>
    <row r="5273" spans="1:5">
      <c r="A5273" s="1"/>
      <c r="B5273" s="21" t="s">
        <v>15882</v>
      </c>
      <c r="C5273" s="3">
        <v>40</v>
      </c>
      <c r="D5273" s="4">
        <v>4800</v>
      </c>
      <c r="E5273" s="13">
        <f t="shared" si="82"/>
        <v>120</v>
      </c>
    </row>
    <row r="5274" spans="1:5">
      <c r="A5274" s="1"/>
      <c r="B5274" s="21" t="s">
        <v>15883</v>
      </c>
      <c r="C5274" s="3">
        <v>54</v>
      </c>
      <c r="D5274" s="4">
        <v>27891</v>
      </c>
      <c r="E5274" s="13">
        <f t="shared" si="82"/>
        <v>516.5</v>
      </c>
    </row>
    <row r="5275" spans="1:5">
      <c r="A5275" s="1"/>
      <c r="B5275" s="21" t="s">
        <v>15884</v>
      </c>
      <c r="C5275" s="3">
        <v>6</v>
      </c>
      <c r="D5275" s="4">
        <v>7047</v>
      </c>
      <c r="E5275" s="13">
        <f t="shared" si="82"/>
        <v>1174.5</v>
      </c>
    </row>
    <row r="5276" spans="1:5">
      <c r="A5276" s="1"/>
      <c r="B5276" s="21" t="s">
        <v>5287</v>
      </c>
      <c r="C5276" s="3">
        <v>40</v>
      </c>
      <c r="D5276" s="4">
        <v>3950</v>
      </c>
      <c r="E5276" s="13">
        <f t="shared" si="82"/>
        <v>98.75</v>
      </c>
    </row>
    <row r="5277" spans="1:5">
      <c r="A5277" s="1"/>
      <c r="B5277" s="21" t="s">
        <v>15885</v>
      </c>
      <c r="C5277" s="3">
        <v>6</v>
      </c>
      <c r="D5277" s="5">
        <v>690</v>
      </c>
      <c r="E5277" s="13">
        <f t="shared" si="82"/>
        <v>115</v>
      </c>
    </row>
    <row r="5278" spans="1:5">
      <c r="A5278" s="1"/>
      <c r="B5278" s="21" t="s">
        <v>5288</v>
      </c>
      <c r="C5278" s="3">
        <v>480</v>
      </c>
      <c r="D5278" s="4">
        <v>65550</v>
      </c>
      <c r="E5278" s="13">
        <f t="shared" si="82"/>
        <v>136.5625</v>
      </c>
    </row>
    <row r="5279" spans="1:5">
      <c r="A5279" s="1"/>
      <c r="B5279" s="21" t="s">
        <v>5290</v>
      </c>
      <c r="C5279" s="6">
        <v>11250</v>
      </c>
      <c r="D5279" s="4">
        <v>106240</v>
      </c>
      <c r="E5279" s="13">
        <f t="shared" si="82"/>
        <v>9.4435555555555553</v>
      </c>
    </row>
    <row r="5280" spans="1:5">
      <c r="A5280" s="1"/>
      <c r="B5280" s="21" t="s">
        <v>5291</v>
      </c>
      <c r="C5280" s="6">
        <v>2950</v>
      </c>
      <c r="D5280" s="4">
        <v>35768</v>
      </c>
      <c r="E5280" s="13">
        <f t="shared" si="82"/>
        <v>12.124745762711864</v>
      </c>
    </row>
    <row r="5281" spans="1:5">
      <c r="A5281" s="1"/>
      <c r="B5281" s="21" t="s">
        <v>5292</v>
      </c>
      <c r="C5281" s="6">
        <v>11550</v>
      </c>
      <c r="D5281" s="4">
        <v>109390</v>
      </c>
      <c r="E5281" s="13">
        <f t="shared" si="82"/>
        <v>9.4709956709956717</v>
      </c>
    </row>
    <row r="5282" spans="1:5">
      <c r="A5282" s="1"/>
      <c r="B5282" s="21" t="s">
        <v>5293</v>
      </c>
      <c r="C5282" s="6">
        <v>2900</v>
      </c>
      <c r="D5282" s="4">
        <v>35268</v>
      </c>
      <c r="E5282" s="13">
        <f t="shared" si="82"/>
        <v>12.161379310344827</v>
      </c>
    </row>
    <row r="5283" spans="1:5">
      <c r="A5283" s="1"/>
      <c r="B5283" s="21" t="s">
        <v>5294</v>
      </c>
      <c r="C5283" s="6">
        <v>1260</v>
      </c>
      <c r="D5283" s="4">
        <v>20700</v>
      </c>
      <c r="E5283" s="13">
        <f t="shared" si="82"/>
        <v>16.428571428571427</v>
      </c>
    </row>
    <row r="5284" spans="1:5">
      <c r="A5284" s="1"/>
      <c r="B5284" s="21" t="s">
        <v>5295</v>
      </c>
      <c r="C5284" s="3">
        <v>270</v>
      </c>
      <c r="D5284" s="4">
        <v>6060</v>
      </c>
      <c r="E5284" s="13">
        <f t="shared" si="82"/>
        <v>22.444444444444443</v>
      </c>
    </row>
    <row r="5285" spans="1:5">
      <c r="A5285" s="1"/>
      <c r="B5285" s="21" t="s">
        <v>5296</v>
      </c>
      <c r="C5285" s="6">
        <v>1800</v>
      </c>
      <c r="D5285" s="4">
        <v>30630</v>
      </c>
      <c r="E5285" s="13">
        <f t="shared" si="82"/>
        <v>17.016666666666666</v>
      </c>
    </row>
    <row r="5286" spans="1:5">
      <c r="A5286" s="1"/>
      <c r="B5286" s="21" t="s">
        <v>5297</v>
      </c>
      <c r="C5286" s="3">
        <v>150</v>
      </c>
      <c r="D5286" s="4">
        <v>3555</v>
      </c>
      <c r="E5286" s="13">
        <f t="shared" si="82"/>
        <v>23.7</v>
      </c>
    </row>
    <row r="5287" spans="1:5">
      <c r="A5287" s="1"/>
      <c r="B5287" s="21" t="s">
        <v>5298</v>
      </c>
      <c r="C5287" s="3">
        <v>24</v>
      </c>
      <c r="D5287" s="4">
        <v>8049</v>
      </c>
      <c r="E5287" s="13">
        <f t="shared" si="82"/>
        <v>335.375</v>
      </c>
    </row>
    <row r="5288" spans="1:5">
      <c r="A5288" s="1"/>
      <c r="B5288" s="21" t="s">
        <v>5299</v>
      </c>
      <c r="C5288" s="3">
        <v>30</v>
      </c>
      <c r="D5288" s="4">
        <v>13386</v>
      </c>
      <c r="E5288" s="13">
        <f t="shared" si="82"/>
        <v>446.2</v>
      </c>
    </row>
    <row r="5289" spans="1:5">
      <c r="A5289" s="1"/>
      <c r="B5289" s="21" t="s">
        <v>5300</v>
      </c>
      <c r="C5289" s="3">
        <v>84</v>
      </c>
      <c r="D5289" s="4">
        <v>39651</v>
      </c>
      <c r="E5289" s="13">
        <f t="shared" si="82"/>
        <v>472.03571428571428</v>
      </c>
    </row>
    <row r="5290" spans="1:5">
      <c r="A5290" s="1"/>
      <c r="B5290" s="21" t="s">
        <v>5301</v>
      </c>
      <c r="C5290" s="3">
        <v>42</v>
      </c>
      <c r="D5290" s="4">
        <v>28737</v>
      </c>
      <c r="E5290" s="13">
        <f t="shared" si="82"/>
        <v>684.21428571428567</v>
      </c>
    </row>
    <row r="5291" spans="1:5">
      <c r="A5291" s="1"/>
      <c r="B5291" s="21" t="s">
        <v>5308</v>
      </c>
      <c r="C5291" s="3">
        <v>12</v>
      </c>
      <c r="D5291" s="5">
        <v>558</v>
      </c>
      <c r="E5291" s="13">
        <f t="shared" si="82"/>
        <v>46.5</v>
      </c>
    </row>
    <row r="5292" spans="1:5">
      <c r="A5292" s="1"/>
      <c r="B5292" s="21" t="s">
        <v>5313</v>
      </c>
      <c r="C5292" s="3">
        <v>10</v>
      </c>
      <c r="D5292" s="5">
        <v>375</v>
      </c>
      <c r="E5292" s="13">
        <f t="shared" si="82"/>
        <v>37.5</v>
      </c>
    </row>
    <row r="5293" spans="1:5">
      <c r="A5293" s="1"/>
      <c r="B5293" s="21" t="s">
        <v>15886</v>
      </c>
      <c r="C5293" s="3">
        <v>5</v>
      </c>
      <c r="D5293" s="5">
        <v>135</v>
      </c>
      <c r="E5293" s="13">
        <f t="shared" si="82"/>
        <v>27</v>
      </c>
    </row>
    <row r="5294" spans="1:5">
      <c r="A5294" s="1"/>
      <c r="B5294" s="21" t="s">
        <v>15887</v>
      </c>
      <c r="C5294" s="3">
        <v>5</v>
      </c>
      <c r="D5294" s="5">
        <v>232.5</v>
      </c>
      <c r="E5294" s="13">
        <f t="shared" si="82"/>
        <v>46.5</v>
      </c>
    </row>
    <row r="5295" spans="1:5">
      <c r="A5295" s="1"/>
      <c r="B5295" s="21" t="s">
        <v>15888</v>
      </c>
      <c r="C5295" s="3">
        <v>10</v>
      </c>
      <c r="D5295" s="5">
        <v>375</v>
      </c>
      <c r="E5295" s="13">
        <f t="shared" si="82"/>
        <v>37.5</v>
      </c>
    </row>
    <row r="5296" spans="1:5">
      <c r="A5296" s="1"/>
      <c r="B5296" s="21" t="s">
        <v>5322</v>
      </c>
      <c r="C5296" s="3">
        <v>84</v>
      </c>
      <c r="D5296" s="4">
        <v>5839.5</v>
      </c>
      <c r="E5296" s="13">
        <f t="shared" si="82"/>
        <v>69.517857142857139</v>
      </c>
    </row>
    <row r="5297" spans="1:5">
      <c r="A5297" s="1"/>
      <c r="B5297" s="21" t="s">
        <v>5329</v>
      </c>
      <c r="C5297" s="3">
        <v>59</v>
      </c>
      <c r="D5297" s="4">
        <v>6274.5</v>
      </c>
      <c r="E5297" s="13">
        <f t="shared" si="82"/>
        <v>106.34745762711864</v>
      </c>
    </row>
    <row r="5298" spans="1:5">
      <c r="A5298" s="1"/>
      <c r="B5298" s="21" t="s">
        <v>15889</v>
      </c>
      <c r="C5298" s="3">
        <v>2</v>
      </c>
      <c r="D5298" s="5">
        <v>201</v>
      </c>
      <c r="E5298" s="13">
        <f t="shared" si="82"/>
        <v>100.5</v>
      </c>
    </row>
    <row r="5299" spans="1:5">
      <c r="A5299" s="1"/>
      <c r="B5299" s="21" t="s">
        <v>5333</v>
      </c>
      <c r="C5299" s="3">
        <v>50</v>
      </c>
      <c r="D5299" s="4">
        <v>6225</v>
      </c>
      <c r="E5299" s="13">
        <f t="shared" si="82"/>
        <v>124.5</v>
      </c>
    </row>
    <row r="5300" spans="1:5">
      <c r="A5300" s="1"/>
      <c r="B5300" s="21" t="s">
        <v>15890</v>
      </c>
      <c r="C5300" s="3">
        <v>1</v>
      </c>
      <c r="D5300" s="5">
        <v>991</v>
      </c>
      <c r="E5300" s="13">
        <f t="shared" si="82"/>
        <v>991</v>
      </c>
    </row>
    <row r="5301" spans="1:5">
      <c r="A5301" s="1"/>
      <c r="B5301" s="21" t="s">
        <v>5335</v>
      </c>
      <c r="C5301" s="3">
        <v>86</v>
      </c>
      <c r="D5301" s="4">
        <v>57525.5</v>
      </c>
      <c r="E5301" s="13">
        <f t="shared" si="82"/>
        <v>668.90116279069764</v>
      </c>
    </row>
    <row r="5302" spans="1:5">
      <c r="A5302" s="1"/>
      <c r="B5302" s="21" t="s">
        <v>5336</v>
      </c>
      <c r="C5302" s="3">
        <v>136</v>
      </c>
      <c r="D5302" s="4">
        <v>43105</v>
      </c>
      <c r="E5302" s="13">
        <f t="shared" si="82"/>
        <v>316.9485294117647</v>
      </c>
    </row>
    <row r="5303" spans="1:5">
      <c r="A5303" s="1"/>
      <c r="B5303" s="21" t="s">
        <v>5337</v>
      </c>
      <c r="C5303" s="6">
        <v>1300</v>
      </c>
      <c r="D5303" s="4">
        <v>67700</v>
      </c>
      <c r="E5303" s="13">
        <f t="shared" si="82"/>
        <v>52.07692307692308</v>
      </c>
    </row>
    <row r="5304" spans="1:5">
      <c r="A5304" s="1"/>
      <c r="B5304" s="21" t="s">
        <v>5338</v>
      </c>
      <c r="C5304" s="3">
        <v>69</v>
      </c>
      <c r="D5304" s="4">
        <v>14662</v>
      </c>
      <c r="E5304" s="13">
        <f t="shared" si="82"/>
        <v>212.49275362318841</v>
      </c>
    </row>
    <row r="5305" spans="1:5">
      <c r="A5305" s="1"/>
      <c r="B5305" s="21" t="s">
        <v>5339</v>
      </c>
      <c r="C5305" s="3">
        <v>35</v>
      </c>
      <c r="D5305" s="4">
        <v>14884.5</v>
      </c>
      <c r="E5305" s="13">
        <f t="shared" si="82"/>
        <v>425.27142857142854</v>
      </c>
    </row>
    <row r="5306" spans="1:5">
      <c r="A5306" s="1"/>
      <c r="B5306" s="21" t="s">
        <v>5340</v>
      </c>
      <c r="C5306" s="3">
        <v>200</v>
      </c>
      <c r="D5306" s="4">
        <v>19200</v>
      </c>
      <c r="E5306" s="13">
        <f t="shared" si="82"/>
        <v>96</v>
      </c>
    </row>
    <row r="5307" spans="1:5">
      <c r="A5307" s="1"/>
      <c r="B5307" s="21" t="s">
        <v>15891</v>
      </c>
      <c r="C5307" s="3">
        <v>6</v>
      </c>
      <c r="D5307" s="4">
        <v>2042</v>
      </c>
      <c r="E5307" s="13">
        <f t="shared" si="82"/>
        <v>340.33333333333331</v>
      </c>
    </row>
    <row r="5308" spans="1:5">
      <c r="A5308" s="1"/>
      <c r="B5308" s="21" t="s">
        <v>5345</v>
      </c>
      <c r="C5308" s="3">
        <v>6</v>
      </c>
      <c r="D5308" s="4">
        <v>1877</v>
      </c>
      <c r="E5308" s="13">
        <f t="shared" si="82"/>
        <v>312.83333333333331</v>
      </c>
    </row>
    <row r="5309" spans="1:5">
      <c r="A5309" s="1"/>
      <c r="B5309" s="21" t="s">
        <v>15892</v>
      </c>
      <c r="C5309" s="3">
        <v>4</v>
      </c>
      <c r="D5309" s="4">
        <v>2672</v>
      </c>
      <c r="E5309" s="13">
        <f t="shared" si="82"/>
        <v>668</v>
      </c>
    </row>
    <row r="5310" spans="1:5">
      <c r="A5310" s="1"/>
      <c r="B5310" s="21" t="s">
        <v>5350</v>
      </c>
      <c r="C5310" s="3">
        <v>290</v>
      </c>
      <c r="D5310" s="4">
        <v>44797.5</v>
      </c>
      <c r="E5310" s="13">
        <f t="shared" si="82"/>
        <v>154.47413793103448</v>
      </c>
    </row>
    <row r="5311" spans="1:5">
      <c r="A5311" s="1"/>
      <c r="B5311" s="21" t="s">
        <v>5351</v>
      </c>
      <c r="C5311" s="3">
        <v>100</v>
      </c>
      <c r="D5311" s="4">
        <v>11650</v>
      </c>
      <c r="E5311" s="13">
        <f t="shared" si="82"/>
        <v>116.5</v>
      </c>
    </row>
    <row r="5312" spans="1:5">
      <c r="A5312" s="1"/>
      <c r="B5312" s="21" t="s">
        <v>5352</v>
      </c>
      <c r="C5312" s="6">
        <v>4500</v>
      </c>
      <c r="D5312" s="4">
        <v>102600</v>
      </c>
      <c r="E5312" s="13">
        <f t="shared" si="82"/>
        <v>22.8</v>
      </c>
    </row>
    <row r="5313" spans="1:5">
      <c r="A5313" s="1"/>
      <c r="B5313" s="21" t="s">
        <v>5353</v>
      </c>
      <c r="C5313" s="3">
        <v>200</v>
      </c>
      <c r="D5313" s="4">
        <v>4500</v>
      </c>
      <c r="E5313" s="13">
        <f t="shared" si="82"/>
        <v>22.5</v>
      </c>
    </row>
    <row r="5314" spans="1:5">
      <c r="A5314" s="1"/>
      <c r="B5314" s="21" t="s">
        <v>5354</v>
      </c>
      <c r="C5314" s="3">
        <v>20</v>
      </c>
      <c r="D5314" s="5">
        <v>580</v>
      </c>
      <c r="E5314" s="13">
        <f t="shared" si="82"/>
        <v>29</v>
      </c>
    </row>
    <row r="5315" spans="1:5">
      <c r="A5315" s="1"/>
      <c r="B5315" s="21" t="s">
        <v>5355</v>
      </c>
      <c r="C5315" s="3">
        <v>100</v>
      </c>
      <c r="D5315" s="4">
        <v>2900</v>
      </c>
      <c r="E5315" s="13">
        <f t="shared" ref="E5315:E5378" si="83">IF(C5315&lt;0,-D5315/-C5315,D5315/C5315)</f>
        <v>29</v>
      </c>
    </row>
    <row r="5316" spans="1:5">
      <c r="A5316" s="1"/>
      <c r="B5316" s="21" t="s">
        <v>15893</v>
      </c>
      <c r="C5316" s="3">
        <v>10</v>
      </c>
      <c r="D5316" s="5">
        <v>290</v>
      </c>
      <c r="E5316" s="13">
        <f t="shared" si="83"/>
        <v>29</v>
      </c>
    </row>
    <row r="5317" spans="1:5">
      <c r="A5317" s="1"/>
      <c r="B5317" s="21" t="s">
        <v>15894</v>
      </c>
      <c r="C5317" s="3">
        <v>1</v>
      </c>
      <c r="D5317" s="5">
        <v>22.5</v>
      </c>
      <c r="E5317" s="13">
        <f t="shared" si="83"/>
        <v>22.5</v>
      </c>
    </row>
    <row r="5318" spans="1:5">
      <c r="A5318" s="1"/>
      <c r="B5318" s="21" t="s">
        <v>5359</v>
      </c>
      <c r="C5318" s="3">
        <v>400</v>
      </c>
      <c r="D5318" s="4">
        <v>14125</v>
      </c>
      <c r="E5318" s="13">
        <f t="shared" si="83"/>
        <v>35.3125</v>
      </c>
    </row>
    <row r="5319" spans="1:5">
      <c r="A5319" s="1"/>
      <c r="B5319" s="21" t="s">
        <v>5360</v>
      </c>
      <c r="C5319" s="3">
        <v>200</v>
      </c>
      <c r="D5319" s="4">
        <v>7200</v>
      </c>
      <c r="E5319" s="13">
        <f t="shared" si="83"/>
        <v>36</v>
      </c>
    </row>
    <row r="5320" spans="1:5">
      <c r="A5320" s="1"/>
      <c r="B5320" s="21" t="s">
        <v>15895</v>
      </c>
      <c r="C5320" s="3">
        <v>108</v>
      </c>
      <c r="D5320" s="4">
        <v>3146</v>
      </c>
      <c r="E5320" s="13">
        <f t="shared" si="83"/>
        <v>29.12962962962963</v>
      </c>
    </row>
    <row r="5321" spans="1:5">
      <c r="A5321" s="1"/>
      <c r="B5321" s="21" t="s">
        <v>15896</v>
      </c>
      <c r="C5321" s="3">
        <v>1</v>
      </c>
      <c r="D5321" s="5">
        <v>31.5</v>
      </c>
      <c r="E5321" s="13">
        <f t="shared" si="83"/>
        <v>31.5</v>
      </c>
    </row>
    <row r="5322" spans="1:5">
      <c r="A5322" s="1"/>
      <c r="B5322" s="21" t="s">
        <v>5361</v>
      </c>
      <c r="C5322" s="3">
        <v>57</v>
      </c>
      <c r="D5322" s="4">
        <v>2036</v>
      </c>
      <c r="E5322" s="13">
        <f t="shared" si="83"/>
        <v>35.719298245614034</v>
      </c>
    </row>
    <row r="5323" spans="1:5">
      <c r="A5323" s="1"/>
      <c r="B5323" s="21" t="s">
        <v>5362</v>
      </c>
      <c r="C5323" s="3">
        <v>30</v>
      </c>
      <c r="D5323" s="4">
        <v>1140</v>
      </c>
      <c r="E5323" s="13">
        <f t="shared" si="83"/>
        <v>38</v>
      </c>
    </row>
    <row r="5324" spans="1:5">
      <c r="A5324" s="1"/>
      <c r="B5324" s="21" t="s">
        <v>5364</v>
      </c>
      <c r="C5324" s="3">
        <v>700</v>
      </c>
      <c r="D5324" s="4">
        <v>39000</v>
      </c>
      <c r="E5324" s="13">
        <f t="shared" si="83"/>
        <v>55.714285714285715</v>
      </c>
    </row>
    <row r="5325" spans="1:5">
      <c r="A5325" s="1"/>
      <c r="B5325" s="21" t="s">
        <v>15897</v>
      </c>
      <c r="C5325" s="3">
        <v>6</v>
      </c>
      <c r="D5325" s="5">
        <v>327</v>
      </c>
      <c r="E5325" s="13">
        <f t="shared" si="83"/>
        <v>54.5</v>
      </c>
    </row>
    <row r="5326" spans="1:5">
      <c r="A5326" s="1"/>
      <c r="B5326" s="21" t="s">
        <v>5365</v>
      </c>
      <c r="C5326" s="6">
        <v>1600</v>
      </c>
      <c r="D5326" s="4">
        <v>90000</v>
      </c>
      <c r="E5326" s="13">
        <f t="shared" si="83"/>
        <v>56.25</v>
      </c>
    </row>
    <row r="5327" spans="1:5">
      <c r="A5327" s="1"/>
      <c r="B5327" s="21" t="s">
        <v>5366</v>
      </c>
      <c r="C5327" s="3">
        <v>244</v>
      </c>
      <c r="D5327" s="4">
        <v>11800</v>
      </c>
      <c r="E5327" s="13">
        <f t="shared" si="83"/>
        <v>48.360655737704917</v>
      </c>
    </row>
    <row r="5328" spans="1:5">
      <c r="A5328" s="1"/>
      <c r="B5328" s="21" t="s">
        <v>5367</v>
      </c>
      <c r="C5328" s="3">
        <v>97</v>
      </c>
      <c r="D5328" s="4">
        <v>4804</v>
      </c>
      <c r="E5328" s="13">
        <f t="shared" si="83"/>
        <v>49.52577319587629</v>
      </c>
    </row>
    <row r="5329" spans="1:5">
      <c r="A5329" s="1"/>
      <c r="B5329" s="21" t="s">
        <v>5368</v>
      </c>
      <c r="C5329" s="3">
        <v>4</v>
      </c>
      <c r="D5329" s="5">
        <v>196</v>
      </c>
      <c r="E5329" s="13">
        <f t="shared" si="83"/>
        <v>49</v>
      </c>
    </row>
    <row r="5330" spans="1:5">
      <c r="A5330" s="1"/>
      <c r="B5330" s="21" t="s">
        <v>15898</v>
      </c>
      <c r="C5330" s="3">
        <v>99</v>
      </c>
      <c r="D5330" s="4">
        <v>5333</v>
      </c>
      <c r="E5330" s="13">
        <f t="shared" si="83"/>
        <v>53.868686868686872</v>
      </c>
    </row>
    <row r="5331" spans="1:5">
      <c r="A5331" s="1"/>
      <c r="B5331" s="21" t="s">
        <v>15899</v>
      </c>
      <c r="C5331" s="3">
        <v>5</v>
      </c>
      <c r="D5331" s="5">
        <v>282.5</v>
      </c>
      <c r="E5331" s="13">
        <f t="shared" si="83"/>
        <v>56.5</v>
      </c>
    </row>
    <row r="5332" spans="1:5">
      <c r="A5332" s="1"/>
      <c r="B5332" s="21" t="s">
        <v>15900</v>
      </c>
      <c r="C5332" s="3">
        <v>25</v>
      </c>
      <c r="D5332" s="4">
        <v>1366</v>
      </c>
      <c r="E5332" s="13">
        <f t="shared" si="83"/>
        <v>54.64</v>
      </c>
    </row>
    <row r="5333" spans="1:5">
      <c r="A5333" s="1"/>
      <c r="B5333" s="21" t="s">
        <v>15901</v>
      </c>
      <c r="C5333" s="3">
        <v>10</v>
      </c>
      <c r="D5333" s="5">
        <v>535</v>
      </c>
      <c r="E5333" s="13">
        <f t="shared" si="83"/>
        <v>53.5</v>
      </c>
    </row>
    <row r="5334" spans="1:5">
      <c r="A5334" s="1"/>
      <c r="B5334" s="21" t="s">
        <v>15902</v>
      </c>
      <c r="C5334" s="3">
        <v>16</v>
      </c>
      <c r="D5334" s="5">
        <v>872</v>
      </c>
      <c r="E5334" s="13">
        <f t="shared" si="83"/>
        <v>54.5</v>
      </c>
    </row>
    <row r="5335" spans="1:5">
      <c r="A5335" s="1"/>
      <c r="B5335" s="21" t="s">
        <v>5370</v>
      </c>
      <c r="C5335" s="3">
        <v>25</v>
      </c>
      <c r="D5335" s="4">
        <v>1187.5</v>
      </c>
      <c r="E5335" s="13">
        <f t="shared" si="83"/>
        <v>47.5</v>
      </c>
    </row>
    <row r="5336" spans="1:5">
      <c r="A5336" s="1"/>
      <c r="B5336" s="21" t="s">
        <v>5374</v>
      </c>
      <c r="C5336" s="3">
        <v>150</v>
      </c>
      <c r="D5336" s="4">
        <v>13425</v>
      </c>
      <c r="E5336" s="13">
        <f t="shared" si="83"/>
        <v>89.5</v>
      </c>
    </row>
    <row r="5337" spans="1:5">
      <c r="A5337" s="1"/>
      <c r="B5337" s="21" t="s">
        <v>5375</v>
      </c>
      <c r="C5337" s="3">
        <v>68</v>
      </c>
      <c r="D5337" s="4">
        <v>5007.5</v>
      </c>
      <c r="E5337" s="13">
        <f t="shared" si="83"/>
        <v>73.639705882352942</v>
      </c>
    </row>
    <row r="5338" spans="1:5">
      <c r="A5338" s="1"/>
      <c r="B5338" s="21" t="s">
        <v>15903</v>
      </c>
      <c r="C5338" s="3">
        <v>30</v>
      </c>
      <c r="D5338" s="4">
        <v>2505</v>
      </c>
      <c r="E5338" s="13">
        <f t="shared" si="83"/>
        <v>83.5</v>
      </c>
    </row>
    <row r="5339" spans="1:5">
      <c r="A5339" s="1"/>
      <c r="B5339" s="21" t="s">
        <v>5376</v>
      </c>
      <c r="C5339" s="3">
        <v>80</v>
      </c>
      <c r="D5339" s="4">
        <v>5280</v>
      </c>
      <c r="E5339" s="13">
        <f t="shared" si="83"/>
        <v>66</v>
      </c>
    </row>
    <row r="5340" spans="1:5">
      <c r="A5340" s="1"/>
      <c r="B5340" s="21" t="s">
        <v>5378</v>
      </c>
      <c r="C5340" s="3">
        <v>10</v>
      </c>
      <c r="D5340" s="5">
        <v>720</v>
      </c>
      <c r="E5340" s="13">
        <f t="shared" si="83"/>
        <v>72</v>
      </c>
    </row>
    <row r="5341" spans="1:5">
      <c r="A5341" s="1"/>
      <c r="B5341" s="21" t="s">
        <v>5385</v>
      </c>
      <c r="C5341" s="6">
        <v>6200</v>
      </c>
      <c r="D5341" s="4">
        <v>179400</v>
      </c>
      <c r="E5341" s="13">
        <f t="shared" si="83"/>
        <v>28.93548387096774</v>
      </c>
    </row>
    <row r="5342" spans="1:5">
      <c r="A5342" s="1"/>
      <c r="B5342" s="21" t="s">
        <v>5386</v>
      </c>
      <c r="C5342" s="3">
        <v>40</v>
      </c>
      <c r="D5342" s="4">
        <v>1220</v>
      </c>
      <c r="E5342" s="13">
        <f t="shared" si="83"/>
        <v>30.5</v>
      </c>
    </row>
    <row r="5343" spans="1:5">
      <c r="A5343" s="1"/>
      <c r="B5343" s="21" t="s">
        <v>5387</v>
      </c>
      <c r="C5343" s="3">
        <v>100</v>
      </c>
      <c r="D5343" s="4">
        <v>4100</v>
      </c>
      <c r="E5343" s="13">
        <f t="shared" si="83"/>
        <v>41</v>
      </c>
    </row>
    <row r="5344" spans="1:5">
      <c r="A5344" s="1"/>
      <c r="B5344" s="21" t="s">
        <v>15904</v>
      </c>
      <c r="C5344" s="3">
        <v>140</v>
      </c>
      <c r="D5344" s="4">
        <v>4270</v>
      </c>
      <c r="E5344" s="13">
        <f t="shared" si="83"/>
        <v>30.5</v>
      </c>
    </row>
    <row r="5345" spans="1:5">
      <c r="A5345" s="1"/>
      <c r="B5345" s="21" t="s">
        <v>5390</v>
      </c>
      <c r="C5345" s="3">
        <v>137</v>
      </c>
      <c r="D5345" s="4">
        <v>14024.5</v>
      </c>
      <c r="E5345" s="13">
        <f t="shared" si="83"/>
        <v>102.36861313868613</v>
      </c>
    </row>
    <row r="5346" spans="1:5">
      <c r="A5346" s="1"/>
      <c r="B5346" s="21" t="s">
        <v>5391</v>
      </c>
      <c r="C5346" s="3">
        <v>197</v>
      </c>
      <c r="D5346" s="4">
        <v>7815</v>
      </c>
      <c r="E5346" s="13">
        <f t="shared" si="83"/>
        <v>39.670050761421322</v>
      </c>
    </row>
    <row r="5347" spans="1:5">
      <c r="A5347" s="1"/>
      <c r="B5347" s="21" t="s">
        <v>5392</v>
      </c>
      <c r="C5347" s="3">
        <v>10</v>
      </c>
      <c r="D5347" s="4">
        <v>1835</v>
      </c>
      <c r="E5347" s="13">
        <f t="shared" si="83"/>
        <v>183.5</v>
      </c>
    </row>
    <row r="5348" spans="1:5">
      <c r="A5348" s="1"/>
      <c r="B5348" s="21" t="s">
        <v>5394</v>
      </c>
      <c r="C5348" s="6">
        <v>2200</v>
      </c>
      <c r="D5348" s="4">
        <v>140900</v>
      </c>
      <c r="E5348" s="13">
        <f t="shared" si="83"/>
        <v>64.045454545454547</v>
      </c>
    </row>
    <row r="5349" spans="1:5">
      <c r="A5349" s="1"/>
      <c r="B5349" s="21" t="s">
        <v>5395</v>
      </c>
      <c r="C5349" s="3">
        <v>54</v>
      </c>
      <c r="D5349" s="4">
        <v>3867</v>
      </c>
      <c r="E5349" s="13">
        <f t="shared" si="83"/>
        <v>71.611111111111114</v>
      </c>
    </row>
    <row r="5350" spans="1:5">
      <c r="A5350" s="1"/>
      <c r="B5350" s="21" t="s">
        <v>15905</v>
      </c>
      <c r="C5350" s="3">
        <v>50</v>
      </c>
      <c r="D5350" s="4">
        <v>2950</v>
      </c>
      <c r="E5350" s="13">
        <f t="shared" si="83"/>
        <v>59</v>
      </c>
    </row>
    <row r="5351" spans="1:5">
      <c r="A5351" s="1"/>
      <c r="B5351" s="21" t="s">
        <v>5397</v>
      </c>
      <c r="C5351" s="3">
        <v>64</v>
      </c>
      <c r="D5351" s="4">
        <v>3998</v>
      </c>
      <c r="E5351" s="13">
        <f t="shared" si="83"/>
        <v>62.46875</v>
      </c>
    </row>
    <row r="5352" spans="1:5">
      <c r="A5352" s="1"/>
      <c r="B5352" s="21" t="s">
        <v>15906</v>
      </c>
      <c r="C5352" s="3">
        <v>10</v>
      </c>
      <c r="D5352" s="5">
        <v>605</v>
      </c>
      <c r="E5352" s="13">
        <f t="shared" si="83"/>
        <v>60.5</v>
      </c>
    </row>
    <row r="5353" spans="1:5">
      <c r="A5353" s="1"/>
      <c r="B5353" s="21" t="s">
        <v>5401</v>
      </c>
      <c r="C5353" s="3">
        <v>66</v>
      </c>
      <c r="D5353" s="4">
        <v>4632</v>
      </c>
      <c r="E5353" s="13">
        <f t="shared" si="83"/>
        <v>70.181818181818187</v>
      </c>
    </row>
    <row r="5354" spans="1:5">
      <c r="A5354" s="1"/>
      <c r="B5354" s="21" t="s">
        <v>15907</v>
      </c>
      <c r="C5354" s="3">
        <v>20</v>
      </c>
      <c r="D5354" s="4">
        <v>1480</v>
      </c>
      <c r="E5354" s="13">
        <f t="shared" si="83"/>
        <v>74</v>
      </c>
    </row>
    <row r="5355" spans="1:5">
      <c r="A5355" s="1"/>
      <c r="B5355" s="21" t="s">
        <v>15908</v>
      </c>
      <c r="C5355" s="3">
        <v>50</v>
      </c>
      <c r="D5355" s="4">
        <v>2775</v>
      </c>
      <c r="E5355" s="13">
        <f t="shared" si="83"/>
        <v>55.5</v>
      </c>
    </row>
    <row r="5356" spans="1:5">
      <c r="A5356" s="1"/>
      <c r="B5356" s="21" t="s">
        <v>15909</v>
      </c>
      <c r="C5356" s="3">
        <v>100</v>
      </c>
      <c r="D5356" s="4">
        <v>6175</v>
      </c>
      <c r="E5356" s="13">
        <f t="shared" si="83"/>
        <v>61.75</v>
      </c>
    </row>
    <row r="5357" spans="1:5">
      <c r="A5357" s="1"/>
      <c r="B5357" s="21" t="s">
        <v>15910</v>
      </c>
      <c r="C5357" s="3">
        <v>50</v>
      </c>
      <c r="D5357" s="4">
        <v>3225</v>
      </c>
      <c r="E5357" s="13">
        <f t="shared" si="83"/>
        <v>64.5</v>
      </c>
    </row>
    <row r="5358" spans="1:5">
      <c r="A5358" s="1"/>
      <c r="B5358" s="21" t="s">
        <v>5402</v>
      </c>
      <c r="C5358" s="3">
        <v>200</v>
      </c>
      <c r="D5358" s="4">
        <v>19200</v>
      </c>
      <c r="E5358" s="13">
        <f t="shared" si="83"/>
        <v>96</v>
      </c>
    </row>
    <row r="5359" spans="1:5">
      <c r="A5359" s="1"/>
      <c r="B5359" s="21" t="s">
        <v>5403</v>
      </c>
      <c r="C5359" s="3">
        <v>26</v>
      </c>
      <c r="D5359" s="4">
        <v>2738.5</v>
      </c>
      <c r="E5359" s="13">
        <f t="shared" si="83"/>
        <v>105.32692307692308</v>
      </c>
    </row>
    <row r="5360" spans="1:5">
      <c r="A5360" s="1"/>
      <c r="B5360" s="21" t="s">
        <v>5404</v>
      </c>
      <c r="C5360" s="3">
        <v>2</v>
      </c>
      <c r="D5360" s="5">
        <v>228</v>
      </c>
      <c r="E5360" s="13">
        <f t="shared" si="83"/>
        <v>114</v>
      </c>
    </row>
    <row r="5361" spans="1:5">
      <c r="A5361" s="1"/>
      <c r="B5361" s="21" t="s">
        <v>15911</v>
      </c>
      <c r="C5361" s="3">
        <v>156</v>
      </c>
      <c r="D5361" s="4">
        <v>14874.7</v>
      </c>
      <c r="E5361" s="13">
        <f t="shared" si="83"/>
        <v>95.350641025641025</v>
      </c>
    </row>
    <row r="5362" spans="1:5">
      <c r="A5362" s="1"/>
      <c r="B5362" s="21" t="s">
        <v>15912</v>
      </c>
      <c r="C5362" s="3">
        <v>90</v>
      </c>
      <c r="D5362" s="4">
        <v>9555</v>
      </c>
      <c r="E5362" s="13">
        <f t="shared" si="83"/>
        <v>106.16666666666667</v>
      </c>
    </row>
    <row r="5363" spans="1:5">
      <c r="A5363" s="1"/>
      <c r="B5363" s="21" t="s">
        <v>5405</v>
      </c>
      <c r="C5363" s="3">
        <v>30</v>
      </c>
      <c r="D5363" s="4">
        <v>3180</v>
      </c>
      <c r="E5363" s="13">
        <f t="shared" si="83"/>
        <v>106</v>
      </c>
    </row>
    <row r="5364" spans="1:5">
      <c r="A5364" s="1"/>
      <c r="B5364" s="21" t="s">
        <v>15913</v>
      </c>
      <c r="C5364" s="3">
        <v>45</v>
      </c>
      <c r="D5364" s="4">
        <v>4725</v>
      </c>
      <c r="E5364" s="13">
        <f t="shared" si="83"/>
        <v>105</v>
      </c>
    </row>
    <row r="5365" spans="1:5">
      <c r="A5365" s="1"/>
      <c r="B5365" s="21" t="s">
        <v>15914</v>
      </c>
      <c r="C5365" s="3">
        <v>85</v>
      </c>
      <c r="D5365" s="4">
        <v>9040</v>
      </c>
      <c r="E5365" s="13">
        <f t="shared" si="83"/>
        <v>106.35294117647059</v>
      </c>
    </row>
    <row r="5366" spans="1:5">
      <c r="A5366" s="1"/>
      <c r="B5366" s="21" t="s">
        <v>15915</v>
      </c>
      <c r="C5366" s="3">
        <v>8</v>
      </c>
      <c r="D5366" s="5">
        <v>816</v>
      </c>
      <c r="E5366" s="13">
        <f t="shared" si="83"/>
        <v>102</v>
      </c>
    </row>
    <row r="5367" spans="1:5">
      <c r="A5367" s="1"/>
      <c r="B5367" s="21" t="s">
        <v>15916</v>
      </c>
      <c r="C5367" s="3">
        <v>65</v>
      </c>
      <c r="D5367" s="4">
        <v>86385</v>
      </c>
      <c r="E5367" s="13">
        <f t="shared" si="83"/>
        <v>1329</v>
      </c>
    </row>
    <row r="5368" spans="1:5">
      <c r="A5368" s="1"/>
      <c r="B5368" s="21" t="s">
        <v>15917</v>
      </c>
      <c r="C5368" s="3">
        <v>10</v>
      </c>
      <c r="D5368" s="4">
        <v>17900</v>
      </c>
      <c r="E5368" s="13">
        <f t="shared" si="83"/>
        <v>1790</v>
      </c>
    </row>
    <row r="5369" spans="1:5">
      <c r="A5369" s="1"/>
      <c r="B5369" s="21" t="s">
        <v>15918</v>
      </c>
      <c r="C5369" s="3">
        <v>10</v>
      </c>
      <c r="D5369" s="4">
        <v>17900</v>
      </c>
      <c r="E5369" s="13">
        <f t="shared" si="83"/>
        <v>1790</v>
      </c>
    </row>
    <row r="5370" spans="1:5">
      <c r="A5370" s="1"/>
      <c r="B5370" s="21" t="s">
        <v>15919</v>
      </c>
      <c r="C5370" s="3">
        <v>4</v>
      </c>
      <c r="D5370" s="5">
        <v>612</v>
      </c>
      <c r="E5370" s="13">
        <f t="shared" si="83"/>
        <v>153</v>
      </c>
    </row>
    <row r="5371" spans="1:5">
      <c r="A5371" s="1"/>
      <c r="B5371" s="21" t="s">
        <v>15920</v>
      </c>
      <c r="C5371" s="3">
        <v>13</v>
      </c>
      <c r="D5371" s="4">
        <v>3879</v>
      </c>
      <c r="E5371" s="13">
        <f t="shared" si="83"/>
        <v>298.38461538461536</v>
      </c>
    </row>
    <row r="5372" spans="1:5">
      <c r="A5372" s="1"/>
      <c r="B5372" s="21" t="s">
        <v>5412</v>
      </c>
      <c r="C5372" s="3">
        <v>2</v>
      </c>
      <c r="D5372" s="4">
        <v>1238</v>
      </c>
      <c r="E5372" s="13">
        <f t="shared" si="83"/>
        <v>619</v>
      </c>
    </row>
    <row r="5373" spans="1:5">
      <c r="A5373" s="1"/>
      <c r="B5373" s="21" t="s">
        <v>15921</v>
      </c>
      <c r="C5373" s="3">
        <v>2</v>
      </c>
      <c r="D5373" s="4">
        <v>1958</v>
      </c>
      <c r="E5373" s="13">
        <f t="shared" si="83"/>
        <v>979</v>
      </c>
    </row>
    <row r="5374" spans="1:5">
      <c r="A5374" s="1"/>
      <c r="B5374" s="21" t="s">
        <v>5413</v>
      </c>
      <c r="C5374" s="3">
        <v>190</v>
      </c>
      <c r="D5374" s="4">
        <v>37355</v>
      </c>
      <c r="E5374" s="13">
        <f t="shared" si="83"/>
        <v>196.60526315789474</v>
      </c>
    </row>
    <row r="5375" spans="1:5">
      <c r="A5375" s="1"/>
      <c r="B5375" s="21" t="s">
        <v>5414</v>
      </c>
      <c r="C5375" s="3">
        <v>257</v>
      </c>
      <c r="D5375" s="4">
        <v>85141</v>
      </c>
      <c r="E5375" s="13">
        <f t="shared" si="83"/>
        <v>331.28793774319064</v>
      </c>
    </row>
    <row r="5376" spans="1:5">
      <c r="A5376" s="1"/>
      <c r="B5376" s="21" t="s">
        <v>5415</v>
      </c>
      <c r="C5376" s="3">
        <v>48</v>
      </c>
      <c r="D5376" s="4">
        <v>33310</v>
      </c>
      <c r="E5376" s="13">
        <f t="shared" si="83"/>
        <v>693.95833333333337</v>
      </c>
    </row>
    <row r="5377" spans="1:5">
      <c r="A5377" s="1"/>
      <c r="B5377" s="21" t="s">
        <v>5416</v>
      </c>
      <c r="C5377" s="3">
        <v>124</v>
      </c>
      <c r="D5377" s="4">
        <v>142717.5</v>
      </c>
      <c r="E5377" s="13">
        <f t="shared" si="83"/>
        <v>1150.9475806451612</v>
      </c>
    </row>
    <row r="5378" spans="1:5">
      <c r="A5378" s="1"/>
      <c r="B5378" s="21" t="s">
        <v>5417</v>
      </c>
      <c r="C5378" s="3">
        <v>16</v>
      </c>
      <c r="D5378" s="4">
        <v>28981</v>
      </c>
      <c r="E5378" s="13">
        <f t="shared" si="83"/>
        <v>1811.3125</v>
      </c>
    </row>
    <row r="5379" spans="1:5">
      <c r="A5379" s="1"/>
      <c r="B5379" s="21" t="s">
        <v>15922</v>
      </c>
      <c r="C5379" s="3">
        <v>1</v>
      </c>
      <c r="D5379" s="5">
        <v>278</v>
      </c>
      <c r="E5379" s="13">
        <f t="shared" ref="E5379:E5442" si="84">IF(C5379&lt;0,-D5379/-C5379,D5379/C5379)</f>
        <v>278</v>
      </c>
    </row>
    <row r="5380" spans="1:5">
      <c r="A5380" s="1"/>
      <c r="B5380" s="21" t="s">
        <v>15923</v>
      </c>
      <c r="C5380" s="3">
        <v>1</v>
      </c>
      <c r="D5380" s="5">
        <v>484.5</v>
      </c>
      <c r="E5380" s="13">
        <f t="shared" si="84"/>
        <v>484.5</v>
      </c>
    </row>
    <row r="5381" spans="1:5">
      <c r="A5381" s="1"/>
      <c r="B5381" s="21" t="s">
        <v>15924</v>
      </c>
      <c r="C5381" s="3">
        <v>3</v>
      </c>
      <c r="D5381" s="4">
        <v>4986</v>
      </c>
      <c r="E5381" s="13">
        <f t="shared" si="84"/>
        <v>1662</v>
      </c>
    </row>
    <row r="5382" spans="1:5">
      <c r="A5382" s="1"/>
      <c r="B5382" s="21" t="s">
        <v>15925</v>
      </c>
      <c r="C5382" s="3">
        <v>49</v>
      </c>
      <c r="D5382" s="4">
        <v>34388</v>
      </c>
      <c r="E5382" s="13">
        <f t="shared" si="84"/>
        <v>701.79591836734699</v>
      </c>
    </row>
    <row r="5383" spans="1:5">
      <c r="A5383" s="1"/>
      <c r="B5383" s="21" t="s">
        <v>15926</v>
      </c>
      <c r="C5383" s="3">
        <v>76</v>
      </c>
      <c r="D5383" s="4">
        <v>177905</v>
      </c>
      <c r="E5383" s="13">
        <f t="shared" si="84"/>
        <v>2340.8552631578946</v>
      </c>
    </row>
    <row r="5384" spans="1:5">
      <c r="A5384" s="1"/>
      <c r="B5384" s="21" t="s">
        <v>15927</v>
      </c>
      <c r="C5384" s="3">
        <v>13</v>
      </c>
      <c r="D5384" s="4">
        <v>11357</v>
      </c>
      <c r="E5384" s="13">
        <f t="shared" si="84"/>
        <v>873.61538461538464</v>
      </c>
    </row>
    <row r="5385" spans="1:5">
      <c r="A5385" s="1"/>
      <c r="B5385" s="21" t="s">
        <v>15928</v>
      </c>
      <c r="C5385" s="3">
        <v>36</v>
      </c>
      <c r="D5385" s="4">
        <v>50167.5</v>
      </c>
      <c r="E5385" s="13">
        <f t="shared" si="84"/>
        <v>1393.5416666666667</v>
      </c>
    </row>
    <row r="5386" spans="1:5">
      <c r="A5386" s="1"/>
      <c r="B5386" s="21" t="s">
        <v>15929</v>
      </c>
      <c r="C5386" s="3">
        <v>31</v>
      </c>
      <c r="D5386" s="4">
        <v>117397</v>
      </c>
      <c r="E5386" s="13">
        <f t="shared" si="84"/>
        <v>3787</v>
      </c>
    </row>
    <row r="5387" spans="1:5">
      <c r="A5387" s="1"/>
      <c r="B5387" s="21" t="s">
        <v>15930</v>
      </c>
      <c r="C5387" s="3">
        <v>4</v>
      </c>
      <c r="D5387" s="4">
        <v>12870</v>
      </c>
      <c r="E5387" s="13">
        <f t="shared" si="84"/>
        <v>3217.5</v>
      </c>
    </row>
    <row r="5388" spans="1:5">
      <c r="A5388" s="1"/>
      <c r="B5388" s="21" t="s">
        <v>15931</v>
      </c>
      <c r="C5388" s="3">
        <v>2</v>
      </c>
      <c r="D5388" s="4">
        <v>10257</v>
      </c>
      <c r="E5388" s="13">
        <f t="shared" si="84"/>
        <v>5128.5</v>
      </c>
    </row>
    <row r="5389" spans="1:5">
      <c r="A5389" s="1"/>
      <c r="B5389" s="21" t="s">
        <v>5418</v>
      </c>
      <c r="C5389" s="6">
        <v>5000</v>
      </c>
      <c r="D5389" s="4">
        <v>213600</v>
      </c>
      <c r="E5389" s="13">
        <f t="shared" si="84"/>
        <v>42.72</v>
      </c>
    </row>
    <row r="5390" spans="1:5">
      <c r="A5390" s="1"/>
      <c r="B5390" s="21" t="s">
        <v>5419</v>
      </c>
      <c r="C5390" s="3">
        <v>57.2</v>
      </c>
      <c r="D5390" s="4">
        <v>17417.400000000001</v>
      </c>
      <c r="E5390" s="13">
        <f t="shared" si="84"/>
        <v>304.5</v>
      </c>
    </row>
    <row r="5391" spans="1:5">
      <c r="A5391" s="1"/>
      <c r="B5391" s="21" t="s">
        <v>15932</v>
      </c>
      <c r="C5391" s="3">
        <v>13</v>
      </c>
      <c r="D5391" s="4">
        <v>19766.5</v>
      </c>
      <c r="E5391" s="13">
        <f t="shared" si="84"/>
        <v>1520.5</v>
      </c>
    </row>
    <row r="5392" spans="1:5">
      <c r="A5392" s="1"/>
      <c r="B5392" s="21" t="s">
        <v>5420</v>
      </c>
      <c r="C5392" s="3">
        <v>38</v>
      </c>
      <c r="D5392" s="4">
        <v>143016</v>
      </c>
      <c r="E5392" s="13">
        <f t="shared" si="84"/>
        <v>3763.5789473684213</v>
      </c>
    </row>
    <row r="5393" spans="1:5">
      <c r="A5393" s="1"/>
      <c r="B5393" s="21" t="s">
        <v>5421</v>
      </c>
      <c r="C5393" s="3">
        <v>50</v>
      </c>
      <c r="D5393" s="4">
        <v>274206.5</v>
      </c>
      <c r="E5393" s="13">
        <f t="shared" si="84"/>
        <v>5484.13</v>
      </c>
    </row>
    <row r="5394" spans="1:5">
      <c r="A5394" s="1"/>
      <c r="B5394" s="21" t="s">
        <v>5422</v>
      </c>
      <c r="C5394" s="3">
        <v>11</v>
      </c>
      <c r="D5394" s="4">
        <v>125347</v>
      </c>
      <c r="E5394" s="13">
        <f t="shared" si="84"/>
        <v>11395.181818181818</v>
      </c>
    </row>
    <row r="5395" spans="1:5">
      <c r="A5395" s="1"/>
      <c r="B5395" s="21" t="s">
        <v>15933</v>
      </c>
      <c r="C5395" s="3">
        <v>11</v>
      </c>
      <c r="D5395" s="4">
        <v>57508</v>
      </c>
      <c r="E5395" s="13">
        <f t="shared" si="84"/>
        <v>5228</v>
      </c>
    </row>
    <row r="5396" spans="1:5">
      <c r="A5396" s="1"/>
      <c r="B5396" s="21" t="s">
        <v>15934</v>
      </c>
      <c r="C5396" s="3">
        <v>16</v>
      </c>
      <c r="D5396" s="4">
        <v>38024</v>
      </c>
      <c r="E5396" s="13">
        <f t="shared" si="84"/>
        <v>2376.5</v>
      </c>
    </row>
    <row r="5397" spans="1:5">
      <c r="A5397" s="1"/>
      <c r="B5397" s="21" t="s">
        <v>15935</v>
      </c>
      <c r="C5397" s="3">
        <v>11</v>
      </c>
      <c r="D5397" s="4">
        <v>31108</v>
      </c>
      <c r="E5397" s="13">
        <f t="shared" si="84"/>
        <v>2828</v>
      </c>
    </row>
    <row r="5398" spans="1:5">
      <c r="A5398" s="1"/>
      <c r="B5398" s="21" t="s">
        <v>15936</v>
      </c>
      <c r="C5398" s="3">
        <v>12</v>
      </c>
      <c r="D5398" s="4">
        <v>37068</v>
      </c>
      <c r="E5398" s="13">
        <f t="shared" si="84"/>
        <v>3089</v>
      </c>
    </row>
    <row r="5399" spans="1:5">
      <c r="A5399" s="1"/>
      <c r="B5399" s="21" t="s">
        <v>15937</v>
      </c>
      <c r="C5399" s="3">
        <v>6</v>
      </c>
      <c r="D5399" s="4">
        <v>10449</v>
      </c>
      <c r="E5399" s="13">
        <f t="shared" si="84"/>
        <v>1741.5</v>
      </c>
    </row>
    <row r="5400" spans="1:5">
      <c r="A5400" s="1"/>
      <c r="B5400" s="21" t="s">
        <v>15938</v>
      </c>
      <c r="C5400" s="3">
        <v>3</v>
      </c>
      <c r="D5400" s="4">
        <v>3133.5</v>
      </c>
      <c r="E5400" s="13">
        <f t="shared" si="84"/>
        <v>1044.5</v>
      </c>
    </row>
    <row r="5401" spans="1:5">
      <c r="A5401" s="1"/>
      <c r="B5401" s="21" t="s">
        <v>15939</v>
      </c>
      <c r="C5401" s="3">
        <v>18</v>
      </c>
      <c r="D5401" s="4">
        <v>55035</v>
      </c>
      <c r="E5401" s="13">
        <f t="shared" si="84"/>
        <v>3057.5</v>
      </c>
    </row>
    <row r="5402" spans="1:5">
      <c r="A5402" s="1"/>
      <c r="B5402" s="21" t="s">
        <v>5428</v>
      </c>
      <c r="C5402" s="3">
        <v>34</v>
      </c>
      <c r="D5402" s="4">
        <v>20749.5</v>
      </c>
      <c r="E5402" s="13">
        <f t="shared" si="84"/>
        <v>610.27941176470586</v>
      </c>
    </row>
    <row r="5403" spans="1:5">
      <c r="A5403" s="1"/>
      <c r="B5403" s="21" t="s">
        <v>5429</v>
      </c>
      <c r="C5403" s="3">
        <v>47</v>
      </c>
      <c r="D5403" s="4">
        <v>61647.5</v>
      </c>
      <c r="E5403" s="13">
        <f t="shared" si="84"/>
        <v>1311.6489361702127</v>
      </c>
    </row>
    <row r="5404" spans="1:5">
      <c r="A5404" s="1"/>
      <c r="B5404" s="21" t="s">
        <v>15940</v>
      </c>
      <c r="C5404" s="3">
        <v>80</v>
      </c>
      <c r="D5404" s="4">
        <v>2040</v>
      </c>
      <c r="E5404" s="13">
        <f t="shared" si="84"/>
        <v>25.5</v>
      </c>
    </row>
    <row r="5405" spans="1:5">
      <c r="A5405" s="1"/>
      <c r="B5405" s="21" t="s">
        <v>5431</v>
      </c>
      <c r="C5405" s="6">
        <v>1500</v>
      </c>
      <c r="D5405" s="4">
        <v>55566</v>
      </c>
      <c r="E5405" s="13">
        <f t="shared" si="84"/>
        <v>37.043999999999997</v>
      </c>
    </row>
    <row r="5406" spans="1:5">
      <c r="A5406" s="1"/>
      <c r="B5406" s="21" t="s">
        <v>5432</v>
      </c>
      <c r="C5406" s="3">
        <v>608</v>
      </c>
      <c r="D5406" s="4">
        <v>32374</v>
      </c>
      <c r="E5406" s="13">
        <f t="shared" si="84"/>
        <v>53.246710526315788</v>
      </c>
    </row>
    <row r="5407" spans="1:5">
      <c r="A5407" s="1"/>
      <c r="B5407" s="21" t="s">
        <v>5433</v>
      </c>
      <c r="C5407" s="3">
        <v>332</v>
      </c>
      <c r="D5407" s="4">
        <v>28200</v>
      </c>
      <c r="E5407" s="13">
        <f t="shared" si="84"/>
        <v>84.939759036144579</v>
      </c>
    </row>
    <row r="5408" spans="1:5">
      <c r="A5408" s="1"/>
      <c r="B5408" s="21" t="s">
        <v>5434</v>
      </c>
      <c r="C5408" s="3">
        <v>72</v>
      </c>
      <c r="D5408" s="4">
        <v>10372</v>
      </c>
      <c r="E5408" s="13">
        <f t="shared" si="84"/>
        <v>144.05555555555554</v>
      </c>
    </row>
    <row r="5409" spans="1:5">
      <c r="A5409" s="1"/>
      <c r="B5409" s="21" t="s">
        <v>5438</v>
      </c>
      <c r="C5409" s="3">
        <v>44</v>
      </c>
      <c r="D5409" s="4">
        <v>3952</v>
      </c>
      <c r="E5409" s="13">
        <f t="shared" si="84"/>
        <v>89.818181818181813</v>
      </c>
    </row>
    <row r="5410" spans="1:5">
      <c r="A5410" s="1"/>
      <c r="B5410" s="21" t="s">
        <v>5439</v>
      </c>
      <c r="C5410" s="3">
        <v>72</v>
      </c>
      <c r="D5410" s="4">
        <v>8898</v>
      </c>
      <c r="E5410" s="13">
        <f t="shared" si="84"/>
        <v>123.58333333333333</v>
      </c>
    </row>
    <row r="5411" spans="1:5">
      <c r="A5411" s="1"/>
      <c r="B5411" s="21" t="s">
        <v>5440</v>
      </c>
      <c r="C5411" s="3">
        <v>4</v>
      </c>
      <c r="D5411" s="4">
        <v>1080</v>
      </c>
      <c r="E5411" s="13">
        <f t="shared" si="84"/>
        <v>270</v>
      </c>
    </row>
    <row r="5412" spans="1:5">
      <c r="A5412" s="1"/>
      <c r="B5412" s="21" t="s">
        <v>5441</v>
      </c>
      <c r="C5412" s="3">
        <v>24</v>
      </c>
      <c r="D5412" s="5">
        <v>952</v>
      </c>
      <c r="E5412" s="13">
        <f t="shared" si="84"/>
        <v>39.666666666666664</v>
      </c>
    </row>
    <row r="5413" spans="1:5">
      <c r="A5413" s="1"/>
      <c r="B5413" s="21" t="s">
        <v>5442</v>
      </c>
      <c r="C5413" s="3">
        <v>452</v>
      </c>
      <c r="D5413" s="4">
        <v>20538</v>
      </c>
      <c r="E5413" s="13">
        <f t="shared" si="84"/>
        <v>45.438053097345133</v>
      </c>
    </row>
    <row r="5414" spans="1:5">
      <c r="A5414" s="1"/>
      <c r="B5414" s="21" t="s">
        <v>5443</v>
      </c>
      <c r="C5414" s="3">
        <v>536</v>
      </c>
      <c r="D5414" s="4">
        <v>38890</v>
      </c>
      <c r="E5414" s="13">
        <f t="shared" si="84"/>
        <v>72.555970149253724</v>
      </c>
    </row>
    <row r="5415" spans="1:5">
      <c r="A5415" s="1"/>
      <c r="B5415" s="21" t="s">
        <v>5444</v>
      </c>
      <c r="C5415" s="3">
        <v>332</v>
      </c>
      <c r="D5415" s="4">
        <v>42730</v>
      </c>
      <c r="E5415" s="13">
        <f t="shared" si="84"/>
        <v>128.70481927710844</v>
      </c>
    </row>
    <row r="5416" spans="1:5">
      <c r="A5416" s="1"/>
      <c r="B5416" s="21" t="s">
        <v>5445</v>
      </c>
      <c r="C5416" s="3">
        <v>164</v>
      </c>
      <c r="D5416" s="4">
        <v>35874</v>
      </c>
      <c r="E5416" s="13">
        <f t="shared" si="84"/>
        <v>218.7439024390244</v>
      </c>
    </row>
    <row r="5417" spans="1:5">
      <c r="A5417" s="1"/>
      <c r="B5417" s="21" t="s">
        <v>5446</v>
      </c>
      <c r="C5417" s="3">
        <v>40</v>
      </c>
      <c r="D5417" s="4">
        <v>12484</v>
      </c>
      <c r="E5417" s="13">
        <f t="shared" si="84"/>
        <v>312.10000000000002</v>
      </c>
    </row>
    <row r="5418" spans="1:5">
      <c r="A5418" s="1"/>
      <c r="B5418" s="21" t="s">
        <v>5447</v>
      </c>
      <c r="C5418" s="3">
        <v>56</v>
      </c>
      <c r="D5418" s="4">
        <v>27758</v>
      </c>
      <c r="E5418" s="13">
        <f t="shared" si="84"/>
        <v>495.67857142857144</v>
      </c>
    </row>
    <row r="5419" spans="1:5">
      <c r="A5419" s="1"/>
      <c r="B5419" s="21" t="s">
        <v>5448</v>
      </c>
      <c r="C5419" s="3">
        <v>16</v>
      </c>
      <c r="D5419" s="4">
        <v>11976</v>
      </c>
      <c r="E5419" s="13">
        <f t="shared" si="84"/>
        <v>748.5</v>
      </c>
    </row>
    <row r="5420" spans="1:5">
      <c r="A5420" s="1"/>
      <c r="B5420" s="21" t="s">
        <v>5449</v>
      </c>
      <c r="C5420" s="3">
        <v>4</v>
      </c>
      <c r="D5420" s="4">
        <v>4352</v>
      </c>
      <c r="E5420" s="13">
        <f t="shared" si="84"/>
        <v>1088</v>
      </c>
    </row>
    <row r="5421" spans="1:5">
      <c r="A5421" s="1"/>
      <c r="B5421" s="21" t="s">
        <v>5450</v>
      </c>
      <c r="C5421" s="3">
        <v>124</v>
      </c>
      <c r="D5421" s="4">
        <v>176648</v>
      </c>
      <c r="E5421" s="13">
        <f t="shared" si="84"/>
        <v>1424.5806451612902</v>
      </c>
    </row>
    <row r="5422" spans="1:5">
      <c r="A5422" s="1"/>
      <c r="B5422" s="21" t="s">
        <v>15941</v>
      </c>
      <c r="C5422" s="3">
        <v>36</v>
      </c>
      <c r="D5422" s="4">
        <v>75132</v>
      </c>
      <c r="E5422" s="13">
        <f t="shared" si="84"/>
        <v>2087</v>
      </c>
    </row>
    <row r="5423" spans="1:5">
      <c r="A5423" s="1"/>
      <c r="B5423" s="21" t="s">
        <v>5451</v>
      </c>
      <c r="C5423" s="3">
        <v>332</v>
      </c>
      <c r="D5423" s="4">
        <v>17870</v>
      </c>
      <c r="E5423" s="13">
        <f t="shared" si="84"/>
        <v>53.825301204819276</v>
      </c>
    </row>
    <row r="5424" spans="1:5">
      <c r="A5424" s="1"/>
      <c r="B5424" s="21" t="s">
        <v>5452</v>
      </c>
      <c r="C5424" s="3">
        <v>232</v>
      </c>
      <c r="D5424" s="4">
        <v>20654</v>
      </c>
      <c r="E5424" s="13">
        <f t="shared" si="84"/>
        <v>89.025862068965523</v>
      </c>
    </row>
    <row r="5425" spans="1:5">
      <c r="A5425" s="1"/>
      <c r="B5425" s="21" t="s">
        <v>5453</v>
      </c>
      <c r="C5425" s="3">
        <v>348</v>
      </c>
      <c r="D5425" s="4">
        <v>47404</v>
      </c>
      <c r="E5425" s="13">
        <f t="shared" si="84"/>
        <v>136.2183908045977</v>
      </c>
    </row>
    <row r="5426" spans="1:5">
      <c r="A5426" s="1"/>
      <c r="B5426" s="21" t="s">
        <v>5454</v>
      </c>
      <c r="C5426" s="3">
        <v>228</v>
      </c>
      <c r="D5426" s="4">
        <v>46860</v>
      </c>
      <c r="E5426" s="13">
        <f t="shared" si="84"/>
        <v>205.52631578947367</v>
      </c>
    </row>
    <row r="5427" spans="1:5">
      <c r="A5427" s="1"/>
      <c r="B5427" s="21" t="s">
        <v>5455</v>
      </c>
      <c r="C5427" s="3">
        <v>60</v>
      </c>
      <c r="D5427" s="4">
        <v>20820</v>
      </c>
      <c r="E5427" s="13">
        <f t="shared" si="84"/>
        <v>347</v>
      </c>
    </row>
    <row r="5428" spans="1:5">
      <c r="A5428" s="1"/>
      <c r="B5428" s="21" t="s">
        <v>5456</v>
      </c>
      <c r="C5428" s="3">
        <v>132</v>
      </c>
      <c r="D5428" s="4">
        <v>58860</v>
      </c>
      <c r="E5428" s="13">
        <f t="shared" si="84"/>
        <v>445.90909090909093</v>
      </c>
    </row>
    <row r="5429" spans="1:5">
      <c r="A5429" s="1"/>
      <c r="B5429" s="21" t="s">
        <v>5457</v>
      </c>
      <c r="C5429" s="3">
        <v>4</v>
      </c>
      <c r="D5429" s="4">
        <v>2990</v>
      </c>
      <c r="E5429" s="13">
        <f t="shared" si="84"/>
        <v>747.5</v>
      </c>
    </row>
    <row r="5430" spans="1:5">
      <c r="A5430" s="1"/>
      <c r="B5430" s="21" t="s">
        <v>5458</v>
      </c>
      <c r="C5430" s="3">
        <v>204</v>
      </c>
      <c r="D5430" s="4">
        <v>17678</v>
      </c>
      <c r="E5430" s="13">
        <f t="shared" si="84"/>
        <v>86.656862745098039</v>
      </c>
    </row>
    <row r="5431" spans="1:5">
      <c r="A5431" s="1"/>
      <c r="B5431" s="21" t="s">
        <v>5459</v>
      </c>
      <c r="C5431" s="6">
        <v>1236</v>
      </c>
      <c r="D5431" s="4">
        <v>125210</v>
      </c>
      <c r="E5431" s="13">
        <f t="shared" si="84"/>
        <v>101.30258899676376</v>
      </c>
    </row>
    <row r="5432" spans="1:5">
      <c r="A5432" s="1"/>
      <c r="B5432" s="21" t="s">
        <v>5460</v>
      </c>
      <c r="C5432" s="6">
        <v>1536</v>
      </c>
      <c r="D5432" s="4">
        <v>228228</v>
      </c>
      <c r="E5432" s="13">
        <f t="shared" si="84"/>
        <v>148.5859375</v>
      </c>
    </row>
    <row r="5433" spans="1:5">
      <c r="A5433" s="1"/>
      <c r="B5433" s="21" t="s">
        <v>5461</v>
      </c>
      <c r="C5433" s="3">
        <v>952</v>
      </c>
      <c r="D5433" s="4">
        <v>206910</v>
      </c>
      <c r="E5433" s="13">
        <f t="shared" si="84"/>
        <v>217.3424369747899</v>
      </c>
    </row>
    <row r="5434" spans="1:5">
      <c r="A5434" s="1"/>
      <c r="B5434" s="21" t="s">
        <v>5462</v>
      </c>
      <c r="C5434" s="3">
        <v>332</v>
      </c>
      <c r="D5434" s="4">
        <v>97376</v>
      </c>
      <c r="E5434" s="13">
        <f t="shared" si="84"/>
        <v>293.30120481927713</v>
      </c>
    </row>
    <row r="5435" spans="1:5">
      <c r="A5435" s="1"/>
      <c r="B5435" s="21" t="s">
        <v>5463</v>
      </c>
      <c r="C5435" s="3">
        <v>88</v>
      </c>
      <c r="D5435" s="4">
        <v>37722</v>
      </c>
      <c r="E5435" s="13">
        <f t="shared" si="84"/>
        <v>428.65909090909093</v>
      </c>
    </row>
    <row r="5436" spans="1:5">
      <c r="A5436" s="1"/>
      <c r="B5436" s="21" t="s">
        <v>5464</v>
      </c>
      <c r="C5436" s="3">
        <v>52</v>
      </c>
      <c r="D5436" s="4">
        <v>30058</v>
      </c>
      <c r="E5436" s="13">
        <f t="shared" si="84"/>
        <v>578.03846153846155</v>
      </c>
    </row>
    <row r="5437" spans="1:5">
      <c r="A5437" s="1"/>
      <c r="B5437" s="21" t="s">
        <v>5467</v>
      </c>
      <c r="C5437" s="6">
        <v>3520</v>
      </c>
      <c r="D5437" s="4">
        <v>334799.32</v>
      </c>
      <c r="E5437" s="13">
        <f t="shared" si="84"/>
        <v>95.113443181818184</v>
      </c>
    </row>
    <row r="5438" spans="1:5">
      <c r="A5438" s="1"/>
      <c r="B5438" s="21" t="s">
        <v>5468</v>
      </c>
      <c r="C5438" s="6">
        <v>2716</v>
      </c>
      <c r="D5438" s="4">
        <v>376690.2</v>
      </c>
      <c r="E5438" s="13">
        <f t="shared" si="84"/>
        <v>138.69300441826215</v>
      </c>
    </row>
    <row r="5439" spans="1:5">
      <c r="A5439" s="1"/>
      <c r="B5439" s="21" t="s">
        <v>5469</v>
      </c>
      <c r="C5439" s="6">
        <v>1660</v>
      </c>
      <c r="D5439" s="4">
        <v>351106.24</v>
      </c>
      <c r="E5439" s="13">
        <f t="shared" si="84"/>
        <v>211.50978313253012</v>
      </c>
    </row>
    <row r="5440" spans="1:5">
      <c r="A5440" s="1"/>
      <c r="B5440" s="21" t="s">
        <v>5470</v>
      </c>
      <c r="C5440" s="6">
        <v>1144</v>
      </c>
      <c r="D5440" s="4">
        <v>321616.36</v>
      </c>
      <c r="E5440" s="13">
        <f t="shared" si="84"/>
        <v>281.13318181818181</v>
      </c>
    </row>
    <row r="5441" spans="1:5">
      <c r="A5441" s="1"/>
      <c r="B5441" s="21" t="s">
        <v>5471</v>
      </c>
      <c r="C5441" s="3">
        <v>224</v>
      </c>
      <c r="D5441" s="4">
        <v>113998</v>
      </c>
      <c r="E5441" s="13">
        <f t="shared" si="84"/>
        <v>508.91964285714283</v>
      </c>
    </row>
    <row r="5442" spans="1:5">
      <c r="A5442" s="1"/>
      <c r="B5442" s="21" t="s">
        <v>5472</v>
      </c>
      <c r="C5442" s="3">
        <v>272</v>
      </c>
      <c r="D5442" s="4">
        <v>194448</v>
      </c>
      <c r="E5442" s="13">
        <f t="shared" si="84"/>
        <v>714.88235294117646</v>
      </c>
    </row>
    <row r="5443" spans="1:5">
      <c r="A5443" s="1"/>
      <c r="B5443" s="21" t="s">
        <v>5473</v>
      </c>
      <c r="C5443" s="3">
        <v>184</v>
      </c>
      <c r="D5443" s="4">
        <v>180248</v>
      </c>
      <c r="E5443" s="13">
        <f t="shared" ref="E5443:E5506" si="85">IF(C5443&lt;0,-D5443/-C5443,D5443/C5443)</f>
        <v>979.60869565217388</v>
      </c>
    </row>
    <row r="5444" spans="1:5">
      <c r="A5444" s="1"/>
      <c r="B5444" s="21" t="s">
        <v>5474</v>
      </c>
      <c r="C5444" s="3">
        <v>4</v>
      </c>
      <c r="D5444" s="4">
        <v>5022</v>
      </c>
      <c r="E5444" s="13">
        <f t="shared" si="85"/>
        <v>1255.5</v>
      </c>
    </row>
    <row r="5445" spans="1:5">
      <c r="A5445" s="1"/>
      <c r="B5445" s="21" t="s">
        <v>5475</v>
      </c>
      <c r="C5445" s="3">
        <v>4</v>
      </c>
      <c r="D5445" s="4">
        <v>8478</v>
      </c>
      <c r="E5445" s="13">
        <f t="shared" si="85"/>
        <v>2119.5</v>
      </c>
    </row>
    <row r="5446" spans="1:5">
      <c r="A5446" s="1"/>
      <c r="B5446" s="21" t="s">
        <v>5479</v>
      </c>
      <c r="C5446" s="3">
        <v>145</v>
      </c>
      <c r="D5446" s="4">
        <v>33567.5</v>
      </c>
      <c r="E5446" s="13">
        <f t="shared" si="85"/>
        <v>231.5</v>
      </c>
    </row>
    <row r="5447" spans="1:5">
      <c r="A5447" s="1"/>
      <c r="B5447" s="21" t="s">
        <v>5480</v>
      </c>
      <c r="C5447" s="3">
        <v>2</v>
      </c>
      <c r="D5447" s="5">
        <v>61</v>
      </c>
      <c r="E5447" s="13">
        <f t="shared" si="85"/>
        <v>30.5</v>
      </c>
    </row>
    <row r="5448" spans="1:5">
      <c r="A5448" s="1"/>
      <c r="B5448" s="21" t="s">
        <v>5481</v>
      </c>
      <c r="C5448" s="3">
        <v>22</v>
      </c>
      <c r="D5448" s="5">
        <v>814.5</v>
      </c>
      <c r="E5448" s="13">
        <f t="shared" si="85"/>
        <v>37.022727272727273</v>
      </c>
    </row>
    <row r="5449" spans="1:5">
      <c r="A5449" s="1"/>
      <c r="B5449" s="21" t="s">
        <v>5482</v>
      </c>
      <c r="C5449" s="3">
        <v>69</v>
      </c>
      <c r="D5449" s="4">
        <v>3311.36</v>
      </c>
      <c r="E5449" s="13">
        <f t="shared" si="85"/>
        <v>47.990724637681161</v>
      </c>
    </row>
    <row r="5450" spans="1:5">
      <c r="A5450" s="1"/>
      <c r="B5450" s="21" t="s">
        <v>5483</v>
      </c>
      <c r="C5450" s="3">
        <v>102</v>
      </c>
      <c r="D5450" s="4">
        <v>7544.5</v>
      </c>
      <c r="E5450" s="13">
        <f t="shared" si="85"/>
        <v>73.965686274509807</v>
      </c>
    </row>
    <row r="5451" spans="1:5">
      <c r="A5451" s="1"/>
      <c r="B5451" s="21" t="s">
        <v>5484</v>
      </c>
      <c r="C5451" s="3">
        <v>55</v>
      </c>
      <c r="D5451" s="4">
        <v>6802.5</v>
      </c>
      <c r="E5451" s="13">
        <f t="shared" si="85"/>
        <v>123.68181818181819</v>
      </c>
    </row>
    <row r="5452" spans="1:5">
      <c r="A5452" s="1"/>
      <c r="B5452" s="21" t="s">
        <v>5485</v>
      </c>
      <c r="C5452" s="3">
        <v>300</v>
      </c>
      <c r="D5452" s="4">
        <v>48850</v>
      </c>
      <c r="E5452" s="13">
        <f t="shared" si="85"/>
        <v>162.83333333333334</v>
      </c>
    </row>
    <row r="5453" spans="1:5">
      <c r="A5453" s="1"/>
      <c r="B5453" s="21" t="s">
        <v>15942</v>
      </c>
      <c r="C5453" s="3">
        <v>96</v>
      </c>
      <c r="D5453" s="4">
        <v>14531</v>
      </c>
      <c r="E5453" s="13">
        <f t="shared" si="85"/>
        <v>151.36458333333334</v>
      </c>
    </row>
    <row r="5454" spans="1:5">
      <c r="A5454" s="1"/>
      <c r="B5454" s="21" t="s">
        <v>5487</v>
      </c>
      <c r="C5454" s="3">
        <v>60</v>
      </c>
      <c r="D5454" s="4">
        <v>8970</v>
      </c>
      <c r="E5454" s="13">
        <f t="shared" si="85"/>
        <v>149.5</v>
      </c>
    </row>
    <row r="5455" spans="1:5">
      <c r="A5455" s="1"/>
      <c r="B5455" s="21" t="s">
        <v>15943</v>
      </c>
      <c r="C5455" s="3">
        <v>50</v>
      </c>
      <c r="D5455" s="4">
        <v>9300</v>
      </c>
      <c r="E5455" s="13">
        <f t="shared" si="85"/>
        <v>186</v>
      </c>
    </row>
    <row r="5456" spans="1:5">
      <c r="A5456" s="1"/>
      <c r="B5456" s="21" t="s">
        <v>15944</v>
      </c>
      <c r="C5456" s="3">
        <v>50</v>
      </c>
      <c r="D5456" s="4">
        <v>7775</v>
      </c>
      <c r="E5456" s="13">
        <f t="shared" si="85"/>
        <v>155.5</v>
      </c>
    </row>
    <row r="5457" spans="1:5">
      <c r="A5457" s="1"/>
      <c r="B5457" s="21" t="s">
        <v>5488</v>
      </c>
      <c r="C5457" s="3">
        <v>200</v>
      </c>
      <c r="D5457" s="4">
        <v>47900</v>
      </c>
      <c r="E5457" s="13">
        <f t="shared" si="85"/>
        <v>239.5</v>
      </c>
    </row>
    <row r="5458" spans="1:5">
      <c r="A5458" s="1"/>
      <c r="B5458" s="21" t="s">
        <v>15945</v>
      </c>
      <c r="C5458" s="3">
        <v>25</v>
      </c>
      <c r="D5458" s="4">
        <v>5475</v>
      </c>
      <c r="E5458" s="13">
        <f t="shared" si="85"/>
        <v>219</v>
      </c>
    </row>
    <row r="5459" spans="1:5">
      <c r="A5459" s="1"/>
      <c r="B5459" s="21" t="s">
        <v>15946</v>
      </c>
      <c r="C5459" s="3">
        <v>30</v>
      </c>
      <c r="D5459" s="4">
        <v>6940</v>
      </c>
      <c r="E5459" s="13">
        <f t="shared" si="85"/>
        <v>231.33333333333334</v>
      </c>
    </row>
    <row r="5460" spans="1:5">
      <c r="A5460" s="1"/>
      <c r="B5460" s="21" t="s">
        <v>15947</v>
      </c>
      <c r="C5460" s="3">
        <v>60</v>
      </c>
      <c r="D5460" s="4">
        <v>14280</v>
      </c>
      <c r="E5460" s="13">
        <f t="shared" si="85"/>
        <v>238</v>
      </c>
    </row>
    <row r="5461" spans="1:5">
      <c r="A5461" s="1"/>
      <c r="B5461" s="21" t="s">
        <v>15948</v>
      </c>
      <c r="C5461" s="3">
        <v>50</v>
      </c>
      <c r="D5461" s="4">
        <v>10650</v>
      </c>
      <c r="E5461" s="13">
        <f t="shared" si="85"/>
        <v>213</v>
      </c>
    </row>
    <row r="5462" spans="1:5">
      <c r="A5462" s="1"/>
      <c r="B5462" s="21" t="s">
        <v>15949</v>
      </c>
      <c r="C5462" s="3">
        <v>60</v>
      </c>
      <c r="D5462" s="4">
        <v>13380</v>
      </c>
      <c r="E5462" s="13">
        <f t="shared" si="85"/>
        <v>223</v>
      </c>
    </row>
    <row r="5463" spans="1:5">
      <c r="A5463" s="1"/>
      <c r="B5463" s="21" t="s">
        <v>5491</v>
      </c>
      <c r="C5463" s="3">
        <v>50</v>
      </c>
      <c r="D5463" s="4">
        <v>19200</v>
      </c>
      <c r="E5463" s="13">
        <f t="shared" si="85"/>
        <v>384</v>
      </c>
    </row>
    <row r="5464" spans="1:5">
      <c r="A5464" s="1"/>
      <c r="B5464" s="21" t="s">
        <v>5492</v>
      </c>
      <c r="C5464" s="3">
        <v>10</v>
      </c>
      <c r="D5464" s="4">
        <v>4500</v>
      </c>
      <c r="E5464" s="13">
        <f t="shared" si="85"/>
        <v>450</v>
      </c>
    </row>
    <row r="5465" spans="1:5">
      <c r="A5465" s="1"/>
      <c r="B5465" s="21" t="s">
        <v>15950</v>
      </c>
      <c r="C5465" s="3">
        <v>3</v>
      </c>
      <c r="D5465" s="4">
        <v>1453.5</v>
      </c>
      <c r="E5465" s="13">
        <f t="shared" si="85"/>
        <v>484.5</v>
      </c>
    </row>
    <row r="5466" spans="1:5">
      <c r="A5466" s="1"/>
      <c r="B5466" s="21" t="s">
        <v>5493</v>
      </c>
      <c r="C5466" s="3">
        <v>5</v>
      </c>
      <c r="D5466" s="4">
        <v>2412.5</v>
      </c>
      <c r="E5466" s="13">
        <f t="shared" si="85"/>
        <v>482.5</v>
      </c>
    </row>
    <row r="5467" spans="1:5">
      <c r="A5467" s="1"/>
      <c r="B5467" s="21" t="s">
        <v>5494</v>
      </c>
      <c r="C5467" s="3">
        <v>400</v>
      </c>
      <c r="D5467" s="4">
        <v>51500</v>
      </c>
      <c r="E5467" s="13">
        <f t="shared" si="85"/>
        <v>128.75</v>
      </c>
    </row>
    <row r="5468" spans="1:5">
      <c r="A5468" s="1"/>
      <c r="B5468" s="21" t="s">
        <v>5496</v>
      </c>
      <c r="C5468" s="3">
        <v>24</v>
      </c>
      <c r="D5468" s="4">
        <v>3739</v>
      </c>
      <c r="E5468" s="13">
        <f t="shared" si="85"/>
        <v>155.79166666666666</v>
      </c>
    </row>
    <row r="5469" spans="1:5">
      <c r="A5469" s="1"/>
      <c r="B5469" s="21" t="s">
        <v>15951</v>
      </c>
      <c r="C5469" s="3">
        <v>15</v>
      </c>
      <c r="D5469" s="4">
        <v>1747.5</v>
      </c>
      <c r="E5469" s="13">
        <f t="shared" si="85"/>
        <v>116.5</v>
      </c>
    </row>
    <row r="5470" spans="1:5">
      <c r="A5470" s="1"/>
      <c r="B5470" s="21" t="s">
        <v>15952</v>
      </c>
      <c r="C5470" s="3">
        <v>120</v>
      </c>
      <c r="D5470" s="4">
        <v>15260</v>
      </c>
      <c r="E5470" s="13">
        <f t="shared" si="85"/>
        <v>127.16666666666667</v>
      </c>
    </row>
    <row r="5471" spans="1:5">
      <c r="A5471" s="1"/>
      <c r="B5471" s="21" t="s">
        <v>15953</v>
      </c>
      <c r="C5471" s="3">
        <v>40</v>
      </c>
      <c r="D5471" s="4">
        <v>4790</v>
      </c>
      <c r="E5471" s="13">
        <f t="shared" si="85"/>
        <v>119.75</v>
      </c>
    </row>
    <row r="5472" spans="1:5">
      <c r="A5472" s="1"/>
      <c r="B5472" s="21" t="s">
        <v>15954</v>
      </c>
      <c r="C5472" s="3">
        <v>20</v>
      </c>
      <c r="D5472" s="4">
        <v>2450</v>
      </c>
      <c r="E5472" s="13">
        <f t="shared" si="85"/>
        <v>122.5</v>
      </c>
    </row>
    <row r="5473" spans="1:5">
      <c r="A5473" s="1"/>
      <c r="B5473" s="21" t="s">
        <v>5497</v>
      </c>
      <c r="C5473" s="3">
        <v>400</v>
      </c>
      <c r="D5473" s="4">
        <v>66200</v>
      </c>
      <c r="E5473" s="13">
        <f t="shared" si="85"/>
        <v>165.5</v>
      </c>
    </row>
    <row r="5474" spans="1:5">
      <c r="A5474" s="1"/>
      <c r="B5474" s="21" t="s">
        <v>15955</v>
      </c>
      <c r="C5474" s="3">
        <v>3</v>
      </c>
      <c r="D5474" s="5">
        <v>777</v>
      </c>
      <c r="E5474" s="13">
        <f t="shared" si="85"/>
        <v>259</v>
      </c>
    </row>
    <row r="5475" spans="1:5">
      <c r="A5475" s="1"/>
      <c r="B5475" s="21" t="s">
        <v>15956</v>
      </c>
      <c r="C5475" s="3">
        <v>80</v>
      </c>
      <c r="D5475" s="4">
        <v>14550</v>
      </c>
      <c r="E5475" s="13">
        <f t="shared" si="85"/>
        <v>181.875</v>
      </c>
    </row>
    <row r="5476" spans="1:5">
      <c r="A5476" s="1"/>
      <c r="B5476" s="21" t="s">
        <v>15957</v>
      </c>
      <c r="C5476" s="3">
        <v>100</v>
      </c>
      <c r="D5476" s="4">
        <v>16125</v>
      </c>
      <c r="E5476" s="13">
        <f t="shared" si="85"/>
        <v>161.25</v>
      </c>
    </row>
    <row r="5477" spans="1:5">
      <c r="A5477" s="1"/>
      <c r="B5477" s="21" t="s">
        <v>15958</v>
      </c>
      <c r="C5477" s="3">
        <v>82</v>
      </c>
      <c r="D5477" s="4">
        <v>15833</v>
      </c>
      <c r="E5477" s="13">
        <f t="shared" si="85"/>
        <v>193.08536585365854</v>
      </c>
    </row>
    <row r="5478" spans="1:5">
      <c r="A5478" s="1"/>
      <c r="B5478" s="21" t="s">
        <v>5499</v>
      </c>
      <c r="C5478" s="3">
        <v>400</v>
      </c>
      <c r="D5478" s="4">
        <v>101200</v>
      </c>
      <c r="E5478" s="13">
        <f t="shared" si="85"/>
        <v>253</v>
      </c>
    </row>
    <row r="5479" spans="1:5">
      <c r="A5479" s="1"/>
      <c r="B5479" s="21" t="s">
        <v>15959</v>
      </c>
      <c r="C5479" s="3">
        <v>28</v>
      </c>
      <c r="D5479" s="4">
        <v>7769.5</v>
      </c>
      <c r="E5479" s="13">
        <f t="shared" si="85"/>
        <v>277.48214285714283</v>
      </c>
    </row>
    <row r="5480" spans="1:5">
      <c r="A5480" s="1"/>
      <c r="B5480" s="21" t="s">
        <v>5500</v>
      </c>
      <c r="C5480" s="3">
        <v>-100</v>
      </c>
      <c r="D5480" s="4">
        <v>-30650</v>
      </c>
      <c r="E5480" s="13">
        <f t="shared" si="85"/>
        <v>306.5</v>
      </c>
    </row>
    <row r="5481" spans="1:5">
      <c r="A5481" s="1"/>
      <c r="B5481" s="21" t="s">
        <v>15960</v>
      </c>
      <c r="C5481" s="3">
        <v>3</v>
      </c>
      <c r="D5481" s="4">
        <v>1173</v>
      </c>
      <c r="E5481" s="13">
        <f t="shared" si="85"/>
        <v>391</v>
      </c>
    </row>
    <row r="5482" spans="1:5">
      <c r="A5482" s="1"/>
      <c r="B5482" s="21" t="s">
        <v>5501</v>
      </c>
      <c r="C5482" s="6">
        <v>3000</v>
      </c>
      <c r="D5482" s="4">
        <v>272340</v>
      </c>
      <c r="E5482" s="13">
        <f t="shared" si="85"/>
        <v>90.78</v>
      </c>
    </row>
    <row r="5483" spans="1:5">
      <c r="A5483" s="1"/>
      <c r="B5483" s="21" t="s">
        <v>5502</v>
      </c>
      <c r="C5483" s="3">
        <v>20</v>
      </c>
      <c r="D5483" s="4">
        <v>1960</v>
      </c>
      <c r="E5483" s="13">
        <f t="shared" si="85"/>
        <v>98</v>
      </c>
    </row>
    <row r="5484" spans="1:5">
      <c r="A5484" s="1"/>
      <c r="B5484" s="21" t="s">
        <v>15961</v>
      </c>
      <c r="C5484" s="3">
        <v>80</v>
      </c>
      <c r="D5484" s="4">
        <v>7200</v>
      </c>
      <c r="E5484" s="13">
        <f t="shared" si="85"/>
        <v>90</v>
      </c>
    </row>
    <row r="5485" spans="1:5">
      <c r="A5485" s="1"/>
      <c r="B5485" s="21" t="s">
        <v>15962</v>
      </c>
      <c r="C5485" s="3">
        <v>1</v>
      </c>
      <c r="D5485" s="5">
        <v>107</v>
      </c>
      <c r="E5485" s="13">
        <f t="shared" si="85"/>
        <v>107</v>
      </c>
    </row>
    <row r="5486" spans="1:5">
      <c r="A5486" s="1"/>
      <c r="B5486" s="21" t="s">
        <v>15963</v>
      </c>
      <c r="C5486" s="3">
        <v>40</v>
      </c>
      <c r="D5486" s="4">
        <v>3680</v>
      </c>
      <c r="E5486" s="13">
        <f t="shared" si="85"/>
        <v>92</v>
      </c>
    </row>
    <row r="5487" spans="1:5">
      <c r="A5487" s="1"/>
      <c r="B5487" s="21" t="s">
        <v>15964</v>
      </c>
      <c r="C5487" s="3">
        <v>12</v>
      </c>
      <c r="D5487" s="4">
        <v>1446</v>
      </c>
      <c r="E5487" s="13">
        <f t="shared" si="85"/>
        <v>120.5</v>
      </c>
    </row>
    <row r="5488" spans="1:5">
      <c r="A5488" s="1"/>
      <c r="B5488" s="21" t="s">
        <v>15965</v>
      </c>
      <c r="C5488" s="3">
        <v>60</v>
      </c>
      <c r="D5488" s="4">
        <v>7260</v>
      </c>
      <c r="E5488" s="13">
        <f t="shared" si="85"/>
        <v>121</v>
      </c>
    </row>
    <row r="5489" spans="1:5">
      <c r="A5489" s="1"/>
      <c r="B5489" s="21" t="s">
        <v>15966</v>
      </c>
      <c r="C5489" s="3">
        <v>100</v>
      </c>
      <c r="D5489" s="4">
        <v>12800</v>
      </c>
      <c r="E5489" s="13">
        <f t="shared" si="85"/>
        <v>128</v>
      </c>
    </row>
    <row r="5490" spans="1:5">
      <c r="A5490" s="1"/>
      <c r="B5490" s="21" t="s">
        <v>15967</v>
      </c>
      <c r="C5490" s="3">
        <v>150</v>
      </c>
      <c r="D5490" s="4">
        <v>28425</v>
      </c>
      <c r="E5490" s="13">
        <f t="shared" si="85"/>
        <v>189.5</v>
      </c>
    </row>
    <row r="5491" spans="1:5">
      <c r="A5491" s="1"/>
      <c r="B5491" s="21" t="s">
        <v>15968</v>
      </c>
      <c r="C5491" s="3">
        <v>5</v>
      </c>
      <c r="D5491" s="4">
        <v>1567.5</v>
      </c>
      <c r="E5491" s="13">
        <f t="shared" si="85"/>
        <v>313.5</v>
      </c>
    </row>
    <row r="5492" spans="1:5">
      <c r="A5492" s="1"/>
      <c r="B5492" s="21" t="s">
        <v>15969</v>
      </c>
      <c r="C5492" s="3">
        <v>15</v>
      </c>
      <c r="D5492" s="4">
        <v>4687.5</v>
      </c>
      <c r="E5492" s="13">
        <f t="shared" si="85"/>
        <v>312.5</v>
      </c>
    </row>
    <row r="5493" spans="1:5">
      <c r="A5493" s="1"/>
      <c r="B5493" s="21" t="s">
        <v>5507</v>
      </c>
      <c r="C5493" s="3">
        <v>62</v>
      </c>
      <c r="D5493" s="4">
        <v>23562.5</v>
      </c>
      <c r="E5493" s="13">
        <f t="shared" si="85"/>
        <v>380.04032258064518</v>
      </c>
    </row>
    <row r="5494" spans="1:5">
      <c r="A5494" s="1"/>
      <c r="B5494" s="21" t="s">
        <v>5511</v>
      </c>
      <c r="C5494" s="3">
        <v>2</v>
      </c>
      <c r="D5494" s="5">
        <v>239</v>
      </c>
      <c r="E5494" s="13">
        <f t="shared" si="85"/>
        <v>119.5</v>
      </c>
    </row>
    <row r="5495" spans="1:5">
      <c r="A5495" s="1"/>
      <c r="B5495" s="21" t="s">
        <v>15970</v>
      </c>
      <c r="C5495" s="3">
        <v>6</v>
      </c>
      <c r="D5495" s="4">
        <v>10980</v>
      </c>
      <c r="E5495" s="13">
        <f t="shared" si="85"/>
        <v>1830</v>
      </c>
    </row>
    <row r="5496" spans="1:5">
      <c r="A5496" s="1"/>
      <c r="B5496" s="21" t="s">
        <v>15971</v>
      </c>
      <c r="C5496" s="3">
        <v>25</v>
      </c>
      <c r="D5496" s="4">
        <v>72337.5</v>
      </c>
      <c r="E5496" s="13">
        <f t="shared" si="85"/>
        <v>2893.5</v>
      </c>
    </row>
    <row r="5497" spans="1:5">
      <c r="A5497" s="1"/>
      <c r="B5497" s="21" t="s">
        <v>5519</v>
      </c>
      <c r="C5497" s="3">
        <v>41</v>
      </c>
      <c r="D5497" s="4">
        <v>76246</v>
      </c>
      <c r="E5497" s="13">
        <f t="shared" si="85"/>
        <v>1859.6585365853659</v>
      </c>
    </row>
    <row r="5498" spans="1:5">
      <c r="A5498" s="1"/>
      <c r="B5498" s="21" t="s">
        <v>15972</v>
      </c>
      <c r="C5498" s="3">
        <v>4</v>
      </c>
      <c r="D5498" s="4">
        <v>1652</v>
      </c>
      <c r="E5498" s="13">
        <f t="shared" si="85"/>
        <v>413</v>
      </c>
    </row>
    <row r="5499" spans="1:5">
      <c r="A5499" s="1"/>
      <c r="B5499" s="21" t="s">
        <v>5521</v>
      </c>
      <c r="C5499" s="6">
        <v>10080</v>
      </c>
      <c r="D5499" s="4">
        <v>396720</v>
      </c>
      <c r="E5499" s="13">
        <f t="shared" si="85"/>
        <v>39.357142857142854</v>
      </c>
    </row>
    <row r="5500" spans="1:5">
      <c r="A5500" s="1"/>
      <c r="B5500" s="21" t="s">
        <v>15973</v>
      </c>
      <c r="C5500" s="3">
        <v>6</v>
      </c>
      <c r="D5500" s="5">
        <v>276</v>
      </c>
      <c r="E5500" s="13">
        <f t="shared" si="85"/>
        <v>46</v>
      </c>
    </row>
    <row r="5501" spans="1:5">
      <c r="A5501" s="1"/>
      <c r="B5501" s="21" t="s">
        <v>15974</v>
      </c>
      <c r="C5501" s="3">
        <v>42</v>
      </c>
      <c r="D5501" s="4">
        <v>1911</v>
      </c>
      <c r="E5501" s="13">
        <f t="shared" si="85"/>
        <v>45.5</v>
      </c>
    </row>
    <row r="5502" spans="1:5">
      <c r="A5502" s="1"/>
      <c r="B5502" s="21" t="s">
        <v>15975</v>
      </c>
      <c r="C5502" s="3">
        <v>90</v>
      </c>
      <c r="D5502" s="4">
        <v>3420</v>
      </c>
      <c r="E5502" s="13">
        <f t="shared" si="85"/>
        <v>38</v>
      </c>
    </row>
    <row r="5503" spans="1:5">
      <c r="A5503" s="1"/>
      <c r="B5503" s="21" t="s">
        <v>15976</v>
      </c>
      <c r="C5503" s="3">
        <v>30</v>
      </c>
      <c r="D5503" s="4">
        <v>1365</v>
      </c>
      <c r="E5503" s="13">
        <f t="shared" si="85"/>
        <v>45.5</v>
      </c>
    </row>
    <row r="5504" spans="1:5">
      <c r="A5504" s="1"/>
      <c r="B5504" s="21" t="s">
        <v>15977</v>
      </c>
      <c r="C5504" s="3">
        <v>60</v>
      </c>
      <c r="D5504" s="4">
        <v>2280</v>
      </c>
      <c r="E5504" s="13">
        <f t="shared" si="85"/>
        <v>38</v>
      </c>
    </row>
    <row r="5505" spans="1:5">
      <c r="A5505" s="1"/>
      <c r="B5505" s="21" t="s">
        <v>15978</v>
      </c>
      <c r="C5505" s="3">
        <v>90</v>
      </c>
      <c r="D5505" s="4">
        <v>4095</v>
      </c>
      <c r="E5505" s="13">
        <f t="shared" si="85"/>
        <v>45.5</v>
      </c>
    </row>
    <row r="5506" spans="1:5">
      <c r="A5506" s="1"/>
      <c r="B5506" s="21" t="s">
        <v>15979</v>
      </c>
      <c r="C5506" s="3">
        <v>187</v>
      </c>
      <c r="D5506" s="4">
        <v>8388.5</v>
      </c>
      <c r="E5506" s="13">
        <f t="shared" si="85"/>
        <v>44.858288770053477</v>
      </c>
    </row>
    <row r="5507" spans="1:5">
      <c r="A5507" s="1"/>
      <c r="B5507" s="21" t="s">
        <v>15980</v>
      </c>
      <c r="C5507" s="3">
        <v>12</v>
      </c>
      <c r="D5507" s="4">
        <v>12007.5</v>
      </c>
      <c r="E5507" s="13">
        <f t="shared" ref="E5507:E5570" si="86">IF(C5507&lt;0,-D5507/-C5507,D5507/C5507)</f>
        <v>1000.625</v>
      </c>
    </row>
    <row r="5508" spans="1:5">
      <c r="A5508" s="1"/>
      <c r="B5508" s="21" t="s">
        <v>15981</v>
      </c>
      <c r="C5508" s="3">
        <v>8</v>
      </c>
      <c r="D5508" s="4">
        <v>8924</v>
      </c>
      <c r="E5508" s="13">
        <f t="shared" si="86"/>
        <v>1115.5</v>
      </c>
    </row>
    <row r="5509" spans="1:5">
      <c r="A5509" s="1"/>
      <c r="B5509" s="21" t="s">
        <v>15982</v>
      </c>
      <c r="C5509" s="3">
        <v>200</v>
      </c>
      <c r="D5509" s="4">
        <v>24600</v>
      </c>
      <c r="E5509" s="13">
        <f t="shared" si="86"/>
        <v>123</v>
      </c>
    </row>
    <row r="5510" spans="1:5">
      <c r="A5510" s="1"/>
      <c r="B5510" s="21" t="s">
        <v>15983</v>
      </c>
      <c r="C5510" s="3">
        <v>102</v>
      </c>
      <c r="D5510" s="4">
        <v>32565</v>
      </c>
      <c r="E5510" s="13">
        <f t="shared" si="86"/>
        <v>319.26470588235293</v>
      </c>
    </row>
    <row r="5511" spans="1:5">
      <c r="A5511" s="1"/>
      <c r="B5511" s="21" t="s">
        <v>15984</v>
      </c>
      <c r="C5511" s="3">
        <v>30</v>
      </c>
      <c r="D5511" s="4">
        <v>12996</v>
      </c>
      <c r="E5511" s="13">
        <f t="shared" si="86"/>
        <v>433.2</v>
      </c>
    </row>
    <row r="5512" spans="1:5">
      <c r="A5512" s="1"/>
      <c r="B5512" s="21" t="s">
        <v>15985</v>
      </c>
      <c r="C5512" s="3">
        <v>120</v>
      </c>
      <c r="D5512" s="4">
        <v>63161.279999999999</v>
      </c>
      <c r="E5512" s="13">
        <f t="shared" si="86"/>
        <v>526.34399999999994</v>
      </c>
    </row>
    <row r="5513" spans="1:5">
      <c r="A5513" s="1"/>
      <c r="B5513" s="21" t="s">
        <v>15986</v>
      </c>
      <c r="C5513" s="3">
        <v>132</v>
      </c>
      <c r="D5513" s="4">
        <v>86379</v>
      </c>
      <c r="E5513" s="13">
        <f t="shared" si="86"/>
        <v>654.38636363636363</v>
      </c>
    </row>
    <row r="5514" spans="1:5">
      <c r="A5514" s="1"/>
      <c r="B5514" s="21" t="s">
        <v>15987</v>
      </c>
      <c r="C5514" s="3">
        <v>42</v>
      </c>
      <c r="D5514" s="4">
        <v>45885</v>
      </c>
      <c r="E5514" s="13">
        <f t="shared" si="86"/>
        <v>1092.5</v>
      </c>
    </row>
    <row r="5515" spans="1:5">
      <c r="A5515" s="1"/>
      <c r="B5515" s="21" t="s">
        <v>15988</v>
      </c>
      <c r="C5515" s="3">
        <v>246</v>
      </c>
      <c r="D5515" s="4">
        <v>302364</v>
      </c>
      <c r="E5515" s="13">
        <f t="shared" si="86"/>
        <v>1229.1219512195121</v>
      </c>
    </row>
    <row r="5516" spans="1:5">
      <c r="A5516" s="1"/>
      <c r="B5516" s="21" t="s">
        <v>15989</v>
      </c>
      <c r="C5516" s="3">
        <v>12</v>
      </c>
      <c r="D5516" s="4">
        <v>18402</v>
      </c>
      <c r="E5516" s="13">
        <f t="shared" si="86"/>
        <v>1533.5</v>
      </c>
    </row>
    <row r="5517" spans="1:5">
      <c r="A5517" s="1"/>
      <c r="B5517" s="21" t="s">
        <v>15990</v>
      </c>
      <c r="C5517" s="3">
        <v>143</v>
      </c>
      <c r="D5517" s="4">
        <v>3550</v>
      </c>
      <c r="E5517" s="13">
        <f t="shared" si="86"/>
        <v>24.825174825174827</v>
      </c>
    </row>
    <row r="5518" spans="1:5">
      <c r="A5518" s="1"/>
      <c r="B5518" s="21" t="s">
        <v>15991</v>
      </c>
      <c r="C5518" s="3">
        <v>3</v>
      </c>
      <c r="D5518" s="5">
        <v>900</v>
      </c>
      <c r="E5518" s="13">
        <f t="shared" si="86"/>
        <v>300</v>
      </c>
    </row>
    <row r="5519" spans="1:5">
      <c r="A5519" s="1"/>
      <c r="B5519" s="21" t="s">
        <v>5527</v>
      </c>
      <c r="C5519" s="3">
        <v>4</v>
      </c>
      <c r="D5519" s="4">
        <v>2412</v>
      </c>
      <c r="E5519" s="13">
        <f t="shared" si="86"/>
        <v>603</v>
      </c>
    </row>
    <row r="5520" spans="1:5">
      <c r="A5520" s="1"/>
      <c r="B5520" s="21" t="s">
        <v>15992</v>
      </c>
      <c r="C5520" s="3">
        <v>4</v>
      </c>
      <c r="D5520" s="4">
        <v>2866.5</v>
      </c>
      <c r="E5520" s="13">
        <f t="shared" si="86"/>
        <v>716.625</v>
      </c>
    </row>
    <row r="5521" spans="1:5">
      <c r="A5521" s="1"/>
      <c r="B5521" s="21" t="s">
        <v>5528</v>
      </c>
      <c r="C5521" s="3">
        <v>2</v>
      </c>
      <c r="D5521" s="4">
        <v>2613</v>
      </c>
      <c r="E5521" s="13">
        <f t="shared" si="86"/>
        <v>1306.5</v>
      </c>
    </row>
    <row r="5522" spans="1:5">
      <c r="A5522" s="1"/>
      <c r="B5522" s="21" t="s">
        <v>15993</v>
      </c>
      <c r="C5522" s="3">
        <v>102</v>
      </c>
      <c r="D5522" s="4">
        <v>14802</v>
      </c>
      <c r="E5522" s="13">
        <f t="shared" si="86"/>
        <v>145.11764705882354</v>
      </c>
    </row>
    <row r="5523" spans="1:5">
      <c r="A5523" s="1"/>
      <c r="B5523" s="21" t="s">
        <v>15994</v>
      </c>
      <c r="C5523" s="3">
        <v>42</v>
      </c>
      <c r="D5523" s="4">
        <v>5775</v>
      </c>
      <c r="E5523" s="13">
        <f t="shared" si="86"/>
        <v>137.5</v>
      </c>
    </row>
    <row r="5524" spans="1:5">
      <c r="A5524" s="1"/>
      <c r="B5524" s="21" t="s">
        <v>15995</v>
      </c>
      <c r="C5524" s="3">
        <v>438</v>
      </c>
      <c r="D5524" s="4">
        <v>80871</v>
      </c>
      <c r="E5524" s="13">
        <f t="shared" si="86"/>
        <v>184.63698630136986</v>
      </c>
    </row>
    <row r="5525" spans="1:5">
      <c r="A5525" s="1"/>
      <c r="B5525" s="21" t="s">
        <v>15996</v>
      </c>
      <c r="C5525" s="3">
        <v>312</v>
      </c>
      <c r="D5525" s="4">
        <v>78594</v>
      </c>
      <c r="E5525" s="13">
        <f t="shared" si="86"/>
        <v>251.90384615384616</v>
      </c>
    </row>
    <row r="5526" spans="1:5">
      <c r="A5526" s="1"/>
      <c r="B5526" s="21" t="s">
        <v>15997</v>
      </c>
      <c r="C5526" s="3">
        <v>120</v>
      </c>
      <c r="D5526" s="4">
        <v>37767</v>
      </c>
      <c r="E5526" s="13">
        <f t="shared" si="86"/>
        <v>314.72500000000002</v>
      </c>
    </row>
    <row r="5527" spans="1:5">
      <c r="A5527" s="1"/>
      <c r="B5527" s="21" t="s">
        <v>15998</v>
      </c>
      <c r="C5527" s="3">
        <v>24</v>
      </c>
      <c r="D5527" s="4">
        <v>9780</v>
      </c>
      <c r="E5527" s="13">
        <f t="shared" si="86"/>
        <v>407.5</v>
      </c>
    </row>
    <row r="5528" spans="1:5">
      <c r="A5528" s="1"/>
      <c r="B5528" s="21" t="s">
        <v>15999</v>
      </c>
      <c r="C5528" s="3">
        <v>108</v>
      </c>
      <c r="D5528" s="4">
        <v>58845</v>
      </c>
      <c r="E5528" s="13">
        <f t="shared" si="86"/>
        <v>544.86111111111109</v>
      </c>
    </row>
    <row r="5529" spans="1:5">
      <c r="A5529" s="1"/>
      <c r="B5529" s="21" t="s">
        <v>16000</v>
      </c>
      <c r="C5529" s="6">
        <v>28000</v>
      </c>
      <c r="D5529" s="4">
        <v>1423200</v>
      </c>
      <c r="E5529" s="13">
        <f t="shared" si="86"/>
        <v>50.828571428571429</v>
      </c>
    </row>
    <row r="5530" spans="1:5">
      <c r="A5530" s="1"/>
      <c r="B5530" s="21" t="s">
        <v>16001</v>
      </c>
      <c r="C5530" s="6">
        <v>1053</v>
      </c>
      <c r="D5530" s="4">
        <v>60307.5</v>
      </c>
      <c r="E5530" s="13">
        <f t="shared" si="86"/>
        <v>57.272079772079771</v>
      </c>
    </row>
    <row r="5531" spans="1:5">
      <c r="A5531" s="1"/>
      <c r="B5531" s="21" t="s">
        <v>16002</v>
      </c>
      <c r="C5531" s="3">
        <v>40</v>
      </c>
      <c r="D5531" s="4">
        <v>2460</v>
      </c>
      <c r="E5531" s="13">
        <f t="shared" si="86"/>
        <v>61.5</v>
      </c>
    </row>
    <row r="5532" spans="1:5">
      <c r="A5532" s="1"/>
      <c r="B5532" s="21" t="s">
        <v>16003</v>
      </c>
      <c r="C5532" s="3">
        <v>86</v>
      </c>
      <c r="D5532" s="4">
        <v>5461</v>
      </c>
      <c r="E5532" s="13">
        <f t="shared" si="86"/>
        <v>63.5</v>
      </c>
    </row>
    <row r="5533" spans="1:5">
      <c r="A5533" s="1"/>
      <c r="B5533" s="21" t="s">
        <v>16004</v>
      </c>
      <c r="C5533" s="3">
        <v>22</v>
      </c>
      <c r="D5533" s="4">
        <v>20196</v>
      </c>
      <c r="E5533" s="13">
        <f t="shared" si="86"/>
        <v>918</v>
      </c>
    </row>
    <row r="5534" spans="1:5">
      <c r="A5534" s="1"/>
      <c r="B5534" s="21" t="s">
        <v>16005</v>
      </c>
      <c r="C5534" s="3">
        <v>17</v>
      </c>
      <c r="D5534" s="4">
        <v>22159.5</v>
      </c>
      <c r="E5534" s="13">
        <f t="shared" si="86"/>
        <v>1303.5</v>
      </c>
    </row>
    <row r="5535" spans="1:5">
      <c r="A5535" s="1"/>
      <c r="B5535" s="21" t="s">
        <v>16006</v>
      </c>
      <c r="C5535" s="3">
        <v>2</v>
      </c>
      <c r="D5535" s="5">
        <v>641</v>
      </c>
      <c r="E5535" s="13">
        <f t="shared" si="86"/>
        <v>320.5</v>
      </c>
    </row>
    <row r="5536" spans="1:5">
      <c r="A5536" s="1"/>
      <c r="B5536" s="21" t="s">
        <v>16007</v>
      </c>
      <c r="C5536" s="3">
        <v>1</v>
      </c>
      <c r="D5536" s="5">
        <v>176.5</v>
      </c>
      <c r="E5536" s="13">
        <f t="shared" si="86"/>
        <v>176.5</v>
      </c>
    </row>
    <row r="5537" spans="1:5">
      <c r="A5537" s="1"/>
      <c r="B5537" s="21" t="s">
        <v>16008</v>
      </c>
      <c r="C5537" s="3">
        <v>4</v>
      </c>
      <c r="D5537" s="4">
        <v>1904</v>
      </c>
      <c r="E5537" s="13">
        <f t="shared" si="86"/>
        <v>476</v>
      </c>
    </row>
    <row r="5538" spans="1:5">
      <c r="A5538" s="1"/>
      <c r="B5538" s="21" t="s">
        <v>16009</v>
      </c>
      <c r="C5538" s="3">
        <v>2</v>
      </c>
      <c r="D5538" s="4">
        <v>24733</v>
      </c>
      <c r="E5538" s="13">
        <f t="shared" si="86"/>
        <v>12366.5</v>
      </c>
    </row>
    <row r="5539" spans="1:5">
      <c r="A5539" s="1"/>
      <c r="B5539" s="21" t="s">
        <v>16010</v>
      </c>
      <c r="C5539" s="3">
        <v>7</v>
      </c>
      <c r="D5539" s="5">
        <v>226</v>
      </c>
      <c r="E5539" s="13">
        <f t="shared" si="86"/>
        <v>32.285714285714285</v>
      </c>
    </row>
    <row r="5540" spans="1:5">
      <c r="A5540" s="1"/>
      <c r="B5540" s="21" t="s">
        <v>16011</v>
      </c>
      <c r="C5540" s="3">
        <v>34</v>
      </c>
      <c r="D5540" s="4">
        <v>1864</v>
      </c>
      <c r="E5540" s="13">
        <f t="shared" si="86"/>
        <v>54.823529411764703</v>
      </c>
    </row>
    <row r="5541" spans="1:5">
      <c r="A5541" s="1"/>
      <c r="B5541" s="21" t="s">
        <v>16012</v>
      </c>
      <c r="C5541" s="3">
        <v>26</v>
      </c>
      <c r="D5541" s="4">
        <v>2135</v>
      </c>
      <c r="E5541" s="13">
        <f t="shared" si="86"/>
        <v>82.115384615384613</v>
      </c>
    </row>
    <row r="5542" spans="1:5">
      <c r="A5542" s="1"/>
      <c r="B5542" s="21" t="s">
        <v>16013</v>
      </c>
      <c r="C5542" s="3">
        <v>4</v>
      </c>
      <c r="D5542" s="5">
        <v>550</v>
      </c>
      <c r="E5542" s="13">
        <f t="shared" si="86"/>
        <v>137.5</v>
      </c>
    </row>
    <row r="5543" spans="1:5">
      <c r="A5543" s="1"/>
      <c r="B5543" s="21" t="s">
        <v>16014</v>
      </c>
      <c r="C5543" s="3">
        <v>66</v>
      </c>
      <c r="D5543" s="4">
        <v>13051</v>
      </c>
      <c r="E5543" s="13">
        <f t="shared" si="86"/>
        <v>197.74242424242425</v>
      </c>
    </row>
    <row r="5544" spans="1:5">
      <c r="A5544" s="1"/>
      <c r="B5544" s="21" t="s">
        <v>16015</v>
      </c>
      <c r="C5544" s="3">
        <v>600</v>
      </c>
      <c r="D5544" s="4">
        <v>43500</v>
      </c>
      <c r="E5544" s="13">
        <f t="shared" si="86"/>
        <v>72.5</v>
      </c>
    </row>
    <row r="5545" spans="1:5">
      <c r="A5545" s="1"/>
      <c r="B5545" s="21" t="s">
        <v>16016</v>
      </c>
      <c r="C5545" s="3">
        <v>84</v>
      </c>
      <c r="D5545" s="4">
        <v>36918</v>
      </c>
      <c r="E5545" s="13">
        <f t="shared" si="86"/>
        <v>439.5</v>
      </c>
    </row>
    <row r="5546" spans="1:5">
      <c r="A5546" s="1"/>
      <c r="B5546" s="21" t="s">
        <v>16017</v>
      </c>
      <c r="C5546" s="3">
        <v>30</v>
      </c>
      <c r="D5546" s="4">
        <v>2400</v>
      </c>
      <c r="E5546" s="13">
        <f t="shared" si="86"/>
        <v>80</v>
      </c>
    </row>
    <row r="5547" spans="1:5">
      <c r="A5547" s="1"/>
      <c r="B5547" s="21" t="s">
        <v>16018</v>
      </c>
      <c r="C5547" s="3">
        <v>44</v>
      </c>
      <c r="D5547" s="4">
        <v>4202</v>
      </c>
      <c r="E5547" s="13">
        <f t="shared" si="86"/>
        <v>95.5</v>
      </c>
    </row>
    <row r="5548" spans="1:5">
      <c r="A5548" s="1"/>
      <c r="B5548" s="21" t="s">
        <v>16019</v>
      </c>
      <c r="C5548" s="3">
        <v>10</v>
      </c>
      <c r="D5548" s="4">
        <v>1400</v>
      </c>
      <c r="E5548" s="13">
        <f t="shared" si="86"/>
        <v>140</v>
      </c>
    </row>
    <row r="5549" spans="1:5">
      <c r="A5549" s="1"/>
      <c r="B5549" s="21" t="s">
        <v>16020</v>
      </c>
      <c r="C5549" s="3">
        <v>15</v>
      </c>
      <c r="D5549" s="4">
        <v>2535</v>
      </c>
      <c r="E5549" s="13">
        <f t="shared" si="86"/>
        <v>169</v>
      </c>
    </row>
    <row r="5550" spans="1:5">
      <c r="A5550" s="1"/>
      <c r="B5550" s="21" t="s">
        <v>16021</v>
      </c>
      <c r="C5550" s="3">
        <v>25</v>
      </c>
      <c r="D5550" s="4">
        <v>30537.5</v>
      </c>
      <c r="E5550" s="13">
        <f t="shared" si="86"/>
        <v>1221.5</v>
      </c>
    </row>
    <row r="5551" spans="1:5">
      <c r="A5551" s="1"/>
      <c r="B5551" s="21" t="s">
        <v>16022</v>
      </c>
      <c r="C5551" s="3">
        <v>112</v>
      </c>
      <c r="D5551" s="4">
        <v>141192</v>
      </c>
      <c r="E5551" s="13">
        <f t="shared" si="86"/>
        <v>1260.6428571428571</v>
      </c>
    </row>
    <row r="5552" spans="1:5">
      <c r="A5552" s="1"/>
      <c r="B5552" s="21" t="s">
        <v>16023</v>
      </c>
      <c r="C5552" s="3">
        <v>31</v>
      </c>
      <c r="D5552" s="4">
        <v>49987.5</v>
      </c>
      <c r="E5552" s="13">
        <f t="shared" si="86"/>
        <v>1612.5</v>
      </c>
    </row>
    <row r="5553" spans="1:5">
      <c r="A5553" s="1"/>
      <c r="B5553" s="21" t="s">
        <v>16024</v>
      </c>
      <c r="C5553" s="3">
        <v>50</v>
      </c>
      <c r="D5553" s="4">
        <v>100250</v>
      </c>
      <c r="E5553" s="13">
        <f t="shared" si="86"/>
        <v>2005</v>
      </c>
    </row>
    <row r="5554" spans="1:5">
      <c r="A5554" s="1"/>
      <c r="B5554" s="21" t="s">
        <v>16025</v>
      </c>
      <c r="C5554" s="3">
        <v>700</v>
      </c>
      <c r="D5554" s="4">
        <v>14583.33</v>
      </c>
      <c r="E5554" s="13">
        <f t="shared" si="86"/>
        <v>20.83332857142857</v>
      </c>
    </row>
    <row r="5555" spans="1:5">
      <c r="A5555" s="1"/>
      <c r="B5555" s="21" t="s">
        <v>16026</v>
      </c>
      <c r="C5555" s="3">
        <v>85</v>
      </c>
      <c r="D5555" s="4">
        <v>2172.5</v>
      </c>
      <c r="E5555" s="13">
        <f t="shared" si="86"/>
        <v>25.558823529411764</v>
      </c>
    </row>
    <row r="5556" spans="1:5">
      <c r="A5556" s="1"/>
      <c r="B5556" s="21" t="s">
        <v>16027</v>
      </c>
      <c r="C5556" s="3">
        <v>950</v>
      </c>
      <c r="D5556" s="4">
        <v>23800</v>
      </c>
      <c r="E5556" s="13">
        <f t="shared" si="86"/>
        <v>25.05263157894737</v>
      </c>
    </row>
    <row r="5557" spans="1:5">
      <c r="A5557" s="1"/>
      <c r="B5557" s="21" t="s">
        <v>16028</v>
      </c>
      <c r="C5557" s="6">
        <v>1200</v>
      </c>
      <c r="D5557" s="4">
        <v>30200</v>
      </c>
      <c r="E5557" s="13">
        <f t="shared" si="86"/>
        <v>25.166666666666668</v>
      </c>
    </row>
    <row r="5558" spans="1:5">
      <c r="A5558" s="1"/>
      <c r="B5558" s="21" t="s">
        <v>16029</v>
      </c>
      <c r="C5558" s="3">
        <v>13</v>
      </c>
      <c r="D5558" s="5">
        <v>331.5</v>
      </c>
      <c r="E5558" s="13">
        <f t="shared" si="86"/>
        <v>25.5</v>
      </c>
    </row>
    <row r="5559" spans="1:5">
      <c r="A5559" s="1"/>
      <c r="B5559" s="21" t="s">
        <v>5531</v>
      </c>
      <c r="C5559" s="3">
        <v>274</v>
      </c>
      <c r="D5559" s="4">
        <v>38899</v>
      </c>
      <c r="E5559" s="13">
        <f t="shared" si="86"/>
        <v>141.96715328467153</v>
      </c>
    </row>
    <row r="5560" spans="1:5">
      <c r="A5560" s="1"/>
      <c r="B5560" s="21" t="s">
        <v>5533</v>
      </c>
      <c r="C5560" s="3">
        <v>240</v>
      </c>
      <c r="D5560" s="4">
        <v>60300</v>
      </c>
      <c r="E5560" s="13">
        <f t="shared" si="86"/>
        <v>251.25</v>
      </c>
    </row>
    <row r="5561" spans="1:5">
      <c r="A5561" s="1"/>
      <c r="B5561" s="21" t="s">
        <v>16030</v>
      </c>
      <c r="C5561" s="3">
        <v>43</v>
      </c>
      <c r="D5561" s="4">
        <v>16426</v>
      </c>
      <c r="E5561" s="13">
        <f t="shared" si="86"/>
        <v>382</v>
      </c>
    </row>
    <row r="5562" spans="1:5">
      <c r="A5562" s="1"/>
      <c r="B5562" s="21" t="s">
        <v>16031</v>
      </c>
      <c r="C5562" s="6">
        <v>1300</v>
      </c>
      <c r="D5562" s="4">
        <v>49300</v>
      </c>
      <c r="E5562" s="13">
        <f t="shared" si="86"/>
        <v>37.92307692307692</v>
      </c>
    </row>
    <row r="5563" spans="1:5">
      <c r="A5563" s="1"/>
      <c r="B5563" s="21" t="s">
        <v>16032</v>
      </c>
      <c r="C5563" s="6">
        <v>2500</v>
      </c>
      <c r="D5563" s="4">
        <v>97550</v>
      </c>
      <c r="E5563" s="13">
        <f t="shared" si="86"/>
        <v>39.020000000000003</v>
      </c>
    </row>
    <row r="5564" spans="1:5">
      <c r="A5564" s="1"/>
      <c r="B5564" s="21" t="s">
        <v>16033</v>
      </c>
      <c r="C5564" s="3">
        <v>228</v>
      </c>
      <c r="D5564" s="4">
        <v>10125</v>
      </c>
      <c r="E5564" s="13">
        <f t="shared" si="86"/>
        <v>44.407894736842103</v>
      </c>
    </row>
    <row r="5565" spans="1:5">
      <c r="A5565" s="1"/>
      <c r="B5565" s="21" t="s">
        <v>16034</v>
      </c>
      <c r="C5565" s="3">
        <v>86</v>
      </c>
      <c r="D5565" s="4">
        <v>3351</v>
      </c>
      <c r="E5565" s="13">
        <f t="shared" si="86"/>
        <v>38.965116279069768</v>
      </c>
    </row>
    <row r="5566" spans="1:5">
      <c r="A5566" s="1"/>
      <c r="B5566" s="21" t="s">
        <v>16035</v>
      </c>
      <c r="C5566" s="3">
        <v>59</v>
      </c>
      <c r="D5566" s="4">
        <v>2388.5</v>
      </c>
      <c r="E5566" s="13">
        <f t="shared" si="86"/>
        <v>40.483050847457626</v>
      </c>
    </row>
    <row r="5567" spans="1:5">
      <c r="A5567" s="1"/>
      <c r="B5567" s="21" t="s">
        <v>16036</v>
      </c>
      <c r="C5567" s="6">
        <v>1000</v>
      </c>
      <c r="D5567" s="4">
        <v>61200</v>
      </c>
      <c r="E5567" s="13">
        <f t="shared" si="86"/>
        <v>61.2</v>
      </c>
    </row>
    <row r="5568" spans="1:5">
      <c r="A5568" s="1"/>
      <c r="B5568" s="21" t="s">
        <v>16037</v>
      </c>
      <c r="C5568" s="3">
        <v>87</v>
      </c>
      <c r="D5568" s="4">
        <v>4762</v>
      </c>
      <c r="E5568" s="13">
        <f t="shared" si="86"/>
        <v>54.735632183908045</v>
      </c>
    </row>
    <row r="5569" spans="1:5">
      <c r="A5569" s="1"/>
      <c r="B5569" s="21" t="s">
        <v>16038</v>
      </c>
      <c r="C5569" s="3">
        <v>250</v>
      </c>
      <c r="D5569" s="4">
        <v>15775</v>
      </c>
      <c r="E5569" s="13">
        <f t="shared" si="86"/>
        <v>63.1</v>
      </c>
    </row>
    <row r="5570" spans="1:5">
      <c r="A5570" s="1"/>
      <c r="B5570" s="21" t="s">
        <v>16039</v>
      </c>
      <c r="C5570" s="3">
        <v>100</v>
      </c>
      <c r="D5570" s="4">
        <v>2250</v>
      </c>
      <c r="E5570" s="13">
        <f t="shared" si="86"/>
        <v>22.5</v>
      </c>
    </row>
    <row r="5571" spans="1:5">
      <c r="A5571" s="1"/>
      <c r="B5571" s="21" t="s">
        <v>16040</v>
      </c>
      <c r="C5571" s="3">
        <v>200</v>
      </c>
      <c r="D5571" s="4">
        <v>8200</v>
      </c>
      <c r="E5571" s="13">
        <f t="shared" ref="E5571:E5634" si="87">IF(C5571&lt;0,-D5571/-C5571,D5571/C5571)</f>
        <v>41</v>
      </c>
    </row>
    <row r="5572" spans="1:5">
      <c r="A5572" s="1"/>
      <c r="B5572" s="21" t="s">
        <v>16041</v>
      </c>
      <c r="C5572" s="3">
        <v>10</v>
      </c>
      <c r="D5572" s="5">
        <v>640</v>
      </c>
      <c r="E5572" s="13">
        <f t="shared" si="87"/>
        <v>64</v>
      </c>
    </row>
    <row r="5573" spans="1:5">
      <c r="A5573" s="1"/>
      <c r="B5573" s="21" t="s">
        <v>16042</v>
      </c>
      <c r="C5573" s="3">
        <v>16</v>
      </c>
      <c r="D5573" s="4">
        <v>41897.519999999997</v>
      </c>
      <c r="E5573" s="13">
        <f t="shared" si="87"/>
        <v>2618.5949999999998</v>
      </c>
    </row>
    <row r="5574" spans="1:5">
      <c r="A5574" s="1"/>
      <c r="B5574" s="21" t="s">
        <v>5535</v>
      </c>
      <c r="C5574" s="3">
        <v>19</v>
      </c>
      <c r="D5574" s="4">
        <v>86002.5</v>
      </c>
      <c r="E5574" s="13">
        <f t="shared" si="87"/>
        <v>4526.4473684210525</v>
      </c>
    </row>
    <row r="5575" spans="1:5">
      <c r="A5575" s="1"/>
      <c r="B5575" s="21" t="s">
        <v>5536</v>
      </c>
      <c r="C5575" s="3">
        <v>14</v>
      </c>
      <c r="D5575" s="4">
        <v>83547.5</v>
      </c>
      <c r="E5575" s="13">
        <f t="shared" si="87"/>
        <v>5967.6785714285716</v>
      </c>
    </row>
    <row r="5576" spans="1:5">
      <c r="A5576" s="1"/>
      <c r="B5576" s="21" t="s">
        <v>5537</v>
      </c>
      <c r="C5576" s="3">
        <v>7</v>
      </c>
      <c r="D5576" s="4">
        <v>75392</v>
      </c>
      <c r="E5576" s="13">
        <f t="shared" si="87"/>
        <v>10770.285714285714</v>
      </c>
    </row>
    <row r="5577" spans="1:5">
      <c r="A5577" s="1"/>
      <c r="B5577" s="21" t="s">
        <v>5538</v>
      </c>
      <c r="C5577" s="3">
        <v>11</v>
      </c>
      <c r="D5577" s="4">
        <v>147450</v>
      </c>
      <c r="E5577" s="13">
        <f t="shared" si="87"/>
        <v>13404.545454545454</v>
      </c>
    </row>
    <row r="5578" spans="1:5">
      <c r="A5578" s="1"/>
      <c r="B5578" s="21" t="s">
        <v>5540</v>
      </c>
      <c r="C5578" s="3">
        <v>16</v>
      </c>
      <c r="D5578" s="4">
        <v>150930</v>
      </c>
      <c r="E5578" s="13">
        <f t="shared" si="87"/>
        <v>9433.125</v>
      </c>
    </row>
    <row r="5579" spans="1:5">
      <c r="A5579" s="1"/>
      <c r="B5579" s="21" t="s">
        <v>16043</v>
      </c>
      <c r="C5579" s="3">
        <v>3</v>
      </c>
      <c r="D5579" s="4">
        <v>5250</v>
      </c>
      <c r="E5579" s="13">
        <f t="shared" si="87"/>
        <v>1750</v>
      </c>
    </row>
    <row r="5580" spans="1:5">
      <c r="A5580" s="1"/>
      <c r="B5580" s="21" t="s">
        <v>16044</v>
      </c>
      <c r="C5580" s="3">
        <v>5</v>
      </c>
      <c r="D5580" s="4">
        <v>8881</v>
      </c>
      <c r="E5580" s="13">
        <f t="shared" si="87"/>
        <v>1776.2</v>
      </c>
    </row>
    <row r="5581" spans="1:5">
      <c r="A5581" s="1"/>
      <c r="B5581" s="21" t="s">
        <v>16045</v>
      </c>
      <c r="C5581" s="3">
        <v>1</v>
      </c>
      <c r="D5581" s="4">
        <v>3478</v>
      </c>
      <c r="E5581" s="13">
        <f t="shared" si="87"/>
        <v>3478</v>
      </c>
    </row>
    <row r="5582" spans="1:5">
      <c r="A5582" s="1"/>
      <c r="B5582" s="21" t="s">
        <v>16046</v>
      </c>
      <c r="C5582" s="3">
        <v>57</v>
      </c>
      <c r="D5582" s="4">
        <v>17583</v>
      </c>
      <c r="E5582" s="13">
        <f t="shared" si="87"/>
        <v>308.4736842105263</v>
      </c>
    </row>
    <row r="5583" spans="1:5">
      <c r="A5583" s="1"/>
      <c r="B5583" s="21" t="s">
        <v>16047</v>
      </c>
      <c r="C5583" s="3">
        <v>51</v>
      </c>
      <c r="D5583" s="4">
        <v>21777</v>
      </c>
      <c r="E5583" s="13">
        <f t="shared" si="87"/>
        <v>427</v>
      </c>
    </row>
    <row r="5584" spans="1:5">
      <c r="A5584" s="1"/>
      <c r="B5584" s="21" t="s">
        <v>16048</v>
      </c>
      <c r="C5584" s="3">
        <v>7</v>
      </c>
      <c r="D5584" s="4">
        <v>1631</v>
      </c>
      <c r="E5584" s="13">
        <f t="shared" si="87"/>
        <v>233</v>
      </c>
    </row>
    <row r="5585" spans="1:5">
      <c r="A5585" s="1"/>
      <c r="B5585" s="21" t="s">
        <v>16049</v>
      </c>
      <c r="C5585" s="3">
        <v>60</v>
      </c>
      <c r="D5585" s="4">
        <v>5496</v>
      </c>
      <c r="E5585" s="13">
        <f t="shared" si="87"/>
        <v>91.6</v>
      </c>
    </row>
    <row r="5586" spans="1:5">
      <c r="A5586" s="1"/>
      <c r="B5586" s="21" t="s">
        <v>16050</v>
      </c>
      <c r="C5586" s="3">
        <v>42</v>
      </c>
      <c r="D5586" s="4">
        <v>5040</v>
      </c>
      <c r="E5586" s="13">
        <f t="shared" si="87"/>
        <v>120</v>
      </c>
    </row>
    <row r="5587" spans="1:5">
      <c r="A5587" s="1"/>
      <c r="B5587" s="21" t="s">
        <v>16051</v>
      </c>
      <c r="C5587" s="3">
        <v>104</v>
      </c>
      <c r="D5587" s="4">
        <v>16469</v>
      </c>
      <c r="E5587" s="13">
        <f t="shared" si="87"/>
        <v>158.35576923076923</v>
      </c>
    </row>
    <row r="5588" spans="1:5">
      <c r="A5588" s="1"/>
      <c r="B5588" s="21" t="s">
        <v>16052</v>
      </c>
      <c r="C5588" s="3">
        <v>18</v>
      </c>
      <c r="D5588" s="4">
        <v>4694</v>
      </c>
      <c r="E5588" s="13">
        <f t="shared" si="87"/>
        <v>260.77777777777777</v>
      </c>
    </row>
    <row r="5589" spans="1:5">
      <c r="A5589" s="1"/>
      <c r="B5589" s="21" t="s">
        <v>16053</v>
      </c>
      <c r="C5589" s="3">
        <v>8</v>
      </c>
      <c r="D5589" s="4">
        <v>2387</v>
      </c>
      <c r="E5589" s="13">
        <f t="shared" si="87"/>
        <v>298.375</v>
      </c>
    </row>
    <row r="5590" spans="1:5">
      <c r="A5590" s="1"/>
      <c r="B5590" s="21" t="s">
        <v>16054</v>
      </c>
      <c r="C5590" s="3">
        <v>8</v>
      </c>
      <c r="D5590" s="4">
        <v>3173</v>
      </c>
      <c r="E5590" s="13">
        <f t="shared" si="87"/>
        <v>396.625</v>
      </c>
    </row>
    <row r="5591" spans="1:5">
      <c r="A5591" s="1"/>
      <c r="B5591" s="21" t="s">
        <v>5548</v>
      </c>
      <c r="C5591" s="3">
        <v>5</v>
      </c>
      <c r="D5591" s="4">
        <v>3202.5</v>
      </c>
      <c r="E5591" s="13">
        <f t="shared" si="87"/>
        <v>640.5</v>
      </c>
    </row>
    <row r="5592" spans="1:5">
      <c r="A5592" s="1"/>
      <c r="B5592" s="21" t="s">
        <v>16055</v>
      </c>
      <c r="C5592" s="3">
        <v>20</v>
      </c>
      <c r="D5592" s="4">
        <v>5714</v>
      </c>
      <c r="E5592" s="13">
        <f t="shared" si="87"/>
        <v>285.7</v>
      </c>
    </row>
    <row r="5593" spans="1:5">
      <c r="A5593" s="1"/>
      <c r="B5593" s="21" t="s">
        <v>16056</v>
      </c>
      <c r="C5593" s="3">
        <v>33</v>
      </c>
      <c r="D5593" s="4">
        <v>30565</v>
      </c>
      <c r="E5593" s="13">
        <f t="shared" si="87"/>
        <v>926.21212121212125</v>
      </c>
    </row>
    <row r="5594" spans="1:5">
      <c r="A5594" s="1"/>
      <c r="B5594" s="21" t="s">
        <v>16057</v>
      </c>
      <c r="C5594" s="3">
        <v>1</v>
      </c>
      <c r="D5594" s="5">
        <v>867</v>
      </c>
      <c r="E5594" s="13">
        <f t="shared" si="87"/>
        <v>867</v>
      </c>
    </row>
    <row r="5595" spans="1:5">
      <c r="A5595" s="1"/>
      <c r="B5595" s="21" t="s">
        <v>16058</v>
      </c>
      <c r="C5595" s="3">
        <v>2</v>
      </c>
      <c r="D5595" s="4">
        <v>1031</v>
      </c>
      <c r="E5595" s="13">
        <f t="shared" si="87"/>
        <v>515.5</v>
      </c>
    </row>
    <row r="5596" spans="1:5">
      <c r="A5596" s="1"/>
      <c r="B5596" s="21" t="s">
        <v>16059</v>
      </c>
      <c r="C5596" s="3">
        <v>5</v>
      </c>
      <c r="D5596" s="4">
        <v>12777.5</v>
      </c>
      <c r="E5596" s="13">
        <f t="shared" si="87"/>
        <v>2555.5</v>
      </c>
    </row>
    <row r="5597" spans="1:5">
      <c r="A5597" s="1"/>
      <c r="B5597" s="21" t="s">
        <v>16060</v>
      </c>
      <c r="C5597" s="3">
        <v>2</v>
      </c>
      <c r="D5597" s="4">
        <v>3500</v>
      </c>
      <c r="E5597" s="13">
        <f t="shared" si="87"/>
        <v>1750</v>
      </c>
    </row>
    <row r="5598" spans="1:5">
      <c r="A5598" s="1"/>
      <c r="B5598" s="21" t="s">
        <v>16061</v>
      </c>
      <c r="C5598" s="3">
        <v>500</v>
      </c>
      <c r="D5598" s="4">
        <v>37750</v>
      </c>
      <c r="E5598" s="13">
        <f t="shared" si="87"/>
        <v>75.5</v>
      </c>
    </row>
    <row r="5599" spans="1:5">
      <c r="A5599" s="1"/>
      <c r="B5599" s="21" t="s">
        <v>16062</v>
      </c>
      <c r="C5599" s="3">
        <v>340</v>
      </c>
      <c r="D5599" s="4">
        <v>71400</v>
      </c>
      <c r="E5599" s="13">
        <f t="shared" si="87"/>
        <v>210</v>
      </c>
    </row>
    <row r="5600" spans="1:5">
      <c r="A5600" s="1"/>
      <c r="B5600" s="21" t="s">
        <v>16063</v>
      </c>
      <c r="C5600" s="3">
        <v>80</v>
      </c>
      <c r="D5600" s="4">
        <v>23680</v>
      </c>
      <c r="E5600" s="13">
        <f t="shared" si="87"/>
        <v>296</v>
      </c>
    </row>
    <row r="5601" spans="1:5">
      <c r="A5601" s="1"/>
      <c r="B5601" s="21" t="s">
        <v>16064</v>
      </c>
      <c r="C5601" s="3">
        <v>170</v>
      </c>
      <c r="D5601" s="4">
        <v>58302.5</v>
      </c>
      <c r="E5601" s="13">
        <f t="shared" si="87"/>
        <v>342.95588235294116</v>
      </c>
    </row>
    <row r="5602" spans="1:5">
      <c r="A5602" s="1"/>
      <c r="B5602" s="21" t="s">
        <v>16065</v>
      </c>
      <c r="C5602" s="3">
        <v>65</v>
      </c>
      <c r="D5602" s="4">
        <v>29412.5</v>
      </c>
      <c r="E5602" s="13">
        <f t="shared" si="87"/>
        <v>452.5</v>
      </c>
    </row>
    <row r="5603" spans="1:5">
      <c r="A5603" s="1"/>
      <c r="B5603" s="21" t="s">
        <v>16066</v>
      </c>
      <c r="C5603" s="3">
        <v>225</v>
      </c>
      <c r="D5603" s="4">
        <v>117027.5</v>
      </c>
      <c r="E5603" s="13">
        <f t="shared" si="87"/>
        <v>520.12222222222226</v>
      </c>
    </row>
    <row r="5604" spans="1:5">
      <c r="A5604" s="1"/>
      <c r="B5604" s="21" t="s">
        <v>16067</v>
      </c>
      <c r="C5604" s="3">
        <v>6</v>
      </c>
      <c r="D5604" s="4">
        <v>3147</v>
      </c>
      <c r="E5604" s="13">
        <f t="shared" si="87"/>
        <v>524.5</v>
      </c>
    </row>
    <row r="5605" spans="1:5">
      <c r="A5605" s="1"/>
      <c r="B5605" s="21" t="s">
        <v>16068</v>
      </c>
      <c r="C5605" s="3">
        <v>50</v>
      </c>
      <c r="D5605" s="4">
        <v>12425</v>
      </c>
      <c r="E5605" s="13">
        <f t="shared" si="87"/>
        <v>248.5</v>
      </c>
    </row>
    <row r="5606" spans="1:5">
      <c r="A5606" s="1"/>
      <c r="B5606" s="21" t="s">
        <v>16069</v>
      </c>
      <c r="C5606" s="3">
        <v>50</v>
      </c>
      <c r="D5606" s="4">
        <v>13450</v>
      </c>
      <c r="E5606" s="13">
        <f t="shared" si="87"/>
        <v>269</v>
      </c>
    </row>
    <row r="5607" spans="1:5">
      <c r="A5607" s="1"/>
      <c r="B5607" s="21" t="s">
        <v>16070</v>
      </c>
      <c r="C5607" s="3">
        <v>1</v>
      </c>
      <c r="D5607" s="5">
        <v>140</v>
      </c>
      <c r="E5607" s="13">
        <f t="shared" si="87"/>
        <v>140</v>
      </c>
    </row>
    <row r="5608" spans="1:5">
      <c r="A5608" s="1"/>
      <c r="B5608" s="21" t="s">
        <v>5553</v>
      </c>
      <c r="C5608" s="3">
        <v>576</v>
      </c>
      <c r="D5608" s="4">
        <v>17995.28</v>
      </c>
      <c r="E5608" s="13">
        <f t="shared" si="87"/>
        <v>31.241805555555555</v>
      </c>
    </row>
    <row r="5609" spans="1:5">
      <c r="A5609" s="1"/>
      <c r="B5609" s="21" t="s">
        <v>5554</v>
      </c>
      <c r="C5609" s="3">
        <v>785</v>
      </c>
      <c r="D5609" s="4">
        <v>35307.9</v>
      </c>
      <c r="E5609" s="13">
        <f t="shared" si="87"/>
        <v>44.978216560509559</v>
      </c>
    </row>
    <row r="5610" spans="1:5">
      <c r="A5610" s="1"/>
      <c r="B5610" s="21" t="s">
        <v>5555</v>
      </c>
      <c r="C5610" s="3">
        <v>730</v>
      </c>
      <c r="D5610" s="4">
        <v>60589.5</v>
      </c>
      <c r="E5610" s="13">
        <f t="shared" si="87"/>
        <v>82.999315068493146</v>
      </c>
    </row>
    <row r="5611" spans="1:5">
      <c r="A5611" s="1"/>
      <c r="B5611" s="21" t="s">
        <v>5556</v>
      </c>
      <c r="C5611" s="3">
        <v>309</v>
      </c>
      <c r="D5611" s="4">
        <v>8795.5</v>
      </c>
      <c r="E5611" s="13">
        <f t="shared" si="87"/>
        <v>28.464401294498384</v>
      </c>
    </row>
    <row r="5612" spans="1:5">
      <c r="A5612" s="1"/>
      <c r="B5612" s="21" t="s">
        <v>5557</v>
      </c>
      <c r="C5612" s="3">
        <v>622</v>
      </c>
      <c r="D5612" s="4">
        <v>22523.96</v>
      </c>
      <c r="E5612" s="13">
        <f t="shared" si="87"/>
        <v>36.212154340836008</v>
      </c>
    </row>
    <row r="5613" spans="1:5">
      <c r="A5613" s="1"/>
      <c r="B5613" s="21" t="s">
        <v>5558</v>
      </c>
      <c r="C5613" s="3">
        <v>8</v>
      </c>
      <c r="D5613" s="5">
        <v>407</v>
      </c>
      <c r="E5613" s="13">
        <f t="shared" si="87"/>
        <v>50.875</v>
      </c>
    </row>
    <row r="5614" spans="1:5">
      <c r="A5614" s="1"/>
      <c r="B5614" s="21" t="s">
        <v>5559</v>
      </c>
      <c r="C5614" s="3">
        <v>532</v>
      </c>
      <c r="D5614" s="4">
        <v>27603.200000000001</v>
      </c>
      <c r="E5614" s="13">
        <f t="shared" si="87"/>
        <v>51.885714285714286</v>
      </c>
    </row>
    <row r="5615" spans="1:5">
      <c r="A5615" s="1"/>
      <c r="B5615" s="21" t="s">
        <v>5560</v>
      </c>
      <c r="C5615" s="3">
        <v>44</v>
      </c>
      <c r="D5615" s="4">
        <v>3555.5</v>
      </c>
      <c r="E5615" s="13">
        <f t="shared" si="87"/>
        <v>80.806818181818187</v>
      </c>
    </row>
    <row r="5616" spans="1:5">
      <c r="A5616" s="1"/>
      <c r="B5616" s="21" t="s">
        <v>5561</v>
      </c>
      <c r="C5616" s="3">
        <v>246</v>
      </c>
      <c r="D5616" s="4">
        <v>22980.3</v>
      </c>
      <c r="E5616" s="13">
        <f t="shared" si="87"/>
        <v>93.415853658536577</v>
      </c>
    </row>
    <row r="5617" spans="1:5">
      <c r="A5617" s="1"/>
      <c r="B5617" s="21" t="s">
        <v>5562</v>
      </c>
      <c r="C5617" s="3">
        <v>377</v>
      </c>
      <c r="D5617" s="4">
        <v>10266.5</v>
      </c>
      <c r="E5617" s="13">
        <f t="shared" si="87"/>
        <v>27.23209549071618</v>
      </c>
    </row>
    <row r="5618" spans="1:5">
      <c r="A5618" s="1"/>
      <c r="B5618" s="21" t="s">
        <v>5563</v>
      </c>
      <c r="C5618" s="6">
        <v>5044</v>
      </c>
      <c r="D5618" s="4">
        <v>214968.06</v>
      </c>
      <c r="E5618" s="13">
        <f t="shared" si="87"/>
        <v>42.618568596352098</v>
      </c>
    </row>
    <row r="5619" spans="1:5">
      <c r="A5619" s="1"/>
      <c r="B5619" s="21" t="s">
        <v>5564</v>
      </c>
      <c r="C5619" s="3">
        <v>197</v>
      </c>
      <c r="D5619" s="4">
        <v>10967.5</v>
      </c>
      <c r="E5619" s="13">
        <f t="shared" si="87"/>
        <v>55.672588832487307</v>
      </c>
    </row>
    <row r="5620" spans="1:5">
      <c r="A5620" s="1"/>
      <c r="B5620" s="21" t="s">
        <v>5565</v>
      </c>
      <c r="C5620" s="6">
        <v>4031</v>
      </c>
      <c r="D5620" s="4">
        <v>276083.36</v>
      </c>
      <c r="E5620" s="13">
        <f t="shared" si="87"/>
        <v>68.490042173158017</v>
      </c>
    </row>
    <row r="5621" spans="1:5">
      <c r="A5621" s="1"/>
      <c r="B5621" s="21" t="s">
        <v>5566</v>
      </c>
      <c r="C5621" s="6">
        <v>2312</v>
      </c>
      <c r="D5621" s="4">
        <v>278306.3</v>
      </c>
      <c r="E5621" s="13">
        <f t="shared" si="87"/>
        <v>120.37469723183391</v>
      </c>
    </row>
    <row r="5622" spans="1:5">
      <c r="A5622" s="1"/>
      <c r="B5622" s="21" t="s">
        <v>5567</v>
      </c>
      <c r="C5622" s="6">
        <v>2247</v>
      </c>
      <c r="D5622" s="4">
        <v>263771.59999999998</v>
      </c>
      <c r="E5622" s="13">
        <f t="shared" si="87"/>
        <v>117.38834000890074</v>
      </c>
    </row>
    <row r="5623" spans="1:5">
      <c r="A5623" s="1"/>
      <c r="B5623" s="21" t="s">
        <v>16071</v>
      </c>
      <c r="C5623" s="3">
        <v>25</v>
      </c>
      <c r="D5623" s="4">
        <v>9725</v>
      </c>
      <c r="E5623" s="13">
        <f t="shared" si="87"/>
        <v>389</v>
      </c>
    </row>
    <row r="5624" spans="1:5">
      <c r="A5624" s="1"/>
      <c r="B5624" s="21" t="s">
        <v>5568</v>
      </c>
      <c r="C5624" s="6">
        <v>3173</v>
      </c>
      <c r="D5624" s="4">
        <v>103115.1</v>
      </c>
      <c r="E5624" s="13">
        <f t="shared" si="87"/>
        <v>32.497667822250236</v>
      </c>
    </row>
    <row r="5625" spans="1:5">
      <c r="A5625" s="1"/>
      <c r="B5625" s="21" t="s">
        <v>5569</v>
      </c>
      <c r="C5625" s="3">
        <v>37</v>
      </c>
      <c r="D5625" s="4">
        <v>6426.5</v>
      </c>
      <c r="E5625" s="13">
        <f t="shared" si="87"/>
        <v>173.68918918918919</v>
      </c>
    </row>
    <row r="5626" spans="1:5">
      <c r="A5626" s="1"/>
      <c r="B5626" s="21" t="s">
        <v>5570</v>
      </c>
      <c r="C5626" s="3">
        <v>320</v>
      </c>
      <c r="D5626" s="4">
        <v>18292</v>
      </c>
      <c r="E5626" s="13">
        <f t="shared" si="87"/>
        <v>57.162500000000001</v>
      </c>
    </row>
    <row r="5627" spans="1:5">
      <c r="A5627" s="1"/>
      <c r="B5627" s="21" t="s">
        <v>5571</v>
      </c>
      <c r="C5627" s="6">
        <v>1426</v>
      </c>
      <c r="D5627" s="4">
        <v>110453.3</v>
      </c>
      <c r="E5627" s="13">
        <f t="shared" si="87"/>
        <v>77.456732117812066</v>
      </c>
    </row>
    <row r="5628" spans="1:5">
      <c r="A5628" s="1"/>
      <c r="B5628" s="21" t="s">
        <v>5573</v>
      </c>
      <c r="C5628" s="3">
        <v>351</v>
      </c>
      <c r="D5628" s="4">
        <v>94970</v>
      </c>
      <c r="E5628" s="13">
        <f t="shared" si="87"/>
        <v>270.56980056980058</v>
      </c>
    </row>
    <row r="5629" spans="1:5">
      <c r="A5629" s="1"/>
      <c r="B5629" s="21" t="s">
        <v>5574</v>
      </c>
      <c r="C5629" s="6">
        <v>2081</v>
      </c>
      <c r="D5629" s="4">
        <v>619055.22</v>
      </c>
      <c r="E5629" s="13">
        <f t="shared" si="87"/>
        <v>297.47968284478617</v>
      </c>
    </row>
    <row r="5630" spans="1:5">
      <c r="A5630" s="1"/>
      <c r="B5630" s="21" t="s">
        <v>5575</v>
      </c>
      <c r="C5630" s="3">
        <v>765</v>
      </c>
      <c r="D5630" s="4">
        <v>324411.2</v>
      </c>
      <c r="E5630" s="13">
        <f t="shared" si="87"/>
        <v>424.0669281045752</v>
      </c>
    </row>
    <row r="5631" spans="1:5">
      <c r="A5631" s="1"/>
      <c r="B5631" s="21" t="s">
        <v>5576</v>
      </c>
      <c r="C5631" s="6">
        <v>2425</v>
      </c>
      <c r="D5631" s="4">
        <v>430538.28</v>
      </c>
      <c r="E5631" s="13">
        <f t="shared" si="87"/>
        <v>177.54155876288661</v>
      </c>
    </row>
    <row r="5632" spans="1:5">
      <c r="A5632" s="1"/>
      <c r="B5632" s="21" t="s">
        <v>16072</v>
      </c>
      <c r="C5632" s="3">
        <v>21</v>
      </c>
      <c r="D5632" s="5">
        <v>945</v>
      </c>
      <c r="E5632" s="13">
        <f t="shared" si="87"/>
        <v>45</v>
      </c>
    </row>
    <row r="5633" spans="1:5">
      <c r="A5633" s="1"/>
      <c r="B5633" s="21" t="s">
        <v>16073</v>
      </c>
      <c r="C5633" s="3">
        <v>21</v>
      </c>
      <c r="D5633" s="4">
        <v>2037</v>
      </c>
      <c r="E5633" s="13">
        <f t="shared" si="87"/>
        <v>97</v>
      </c>
    </row>
    <row r="5634" spans="1:5">
      <c r="A5634" s="1"/>
      <c r="B5634" s="21" t="s">
        <v>5577</v>
      </c>
      <c r="C5634" s="3">
        <v>758</v>
      </c>
      <c r="D5634" s="4">
        <v>73622.37</v>
      </c>
      <c r="E5634" s="13">
        <f t="shared" si="87"/>
        <v>97.127137203166214</v>
      </c>
    </row>
    <row r="5635" spans="1:5">
      <c r="A5635" s="1"/>
      <c r="B5635" s="21" t="s">
        <v>5578</v>
      </c>
      <c r="C5635" s="6">
        <v>1647</v>
      </c>
      <c r="D5635" s="4">
        <v>279504.5</v>
      </c>
      <c r="E5635" s="13">
        <f t="shared" ref="E5635:E5698" si="88">IF(C5635&lt;0,-D5635/-C5635,D5635/C5635)</f>
        <v>169.70522161505767</v>
      </c>
    </row>
    <row r="5636" spans="1:5">
      <c r="A5636" s="1"/>
      <c r="B5636" s="21" t="s">
        <v>5579</v>
      </c>
      <c r="C5636" s="6">
        <v>2539</v>
      </c>
      <c r="D5636" s="4">
        <v>805798.5</v>
      </c>
      <c r="E5636" s="13">
        <f t="shared" si="88"/>
        <v>317.36845214651436</v>
      </c>
    </row>
    <row r="5637" spans="1:5">
      <c r="A5637" s="1"/>
      <c r="B5637" s="21" t="s">
        <v>5580</v>
      </c>
      <c r="C5637" s="6">
        <v>1541</v>
      </c>
      <c r="D5637" s="4">
        <v>722508</v>
      </c>
      <c r="E5637" s="13">
        <f t="shared" si="88"/>
        <v>468.85658663205709</v>
      </c>
    </row>
    <row r="5638" spans="1:5">
      <c r="A5638" s="1"/>
      <c r="B5638" s="21" t="s">
        <v>5581</v>
      </c>
      <c r="C5638" s="3">
        <v>256</v>
      </c>
      <c r="D5638" s="4">
        <v>212307.5</v>
      </c>
      <c r="E5638" s="13">
        <f t="shared" si="88"/>
        <v>829.326171875</v>
      </c>
    </row>
    <row r="5639" spans="1:5">
      <c r="A5639" s="1"/>
      <c r="B5639" s="21" t="s">
        <v>16074</v>
      </c>
      <c r="C5639" s="3">
        <v>5</v>
      </c>
      <c r="D5639" s="5">
        <v>647.5</v>
      </c>
      <c r="E5639" s="13">
        <f t="shared" si="88"/>
        <v>129.5</v>
      </c>
    </row>
    <row r="5640" spans="1:5">
      <c r="A5640" s="1"/>
      <c r="B5640" s="21" t="s">
        <v>16075</v>
      </c>
      <c r="C5640" s="3">
        <v>15</v>
      </c>
      <c r="D5640" s="4">
        <v>3500</v>
      </c>
      <c r="E5640" s="13">
        <f t="shared" si="88"/>
        <v>233.33333333333334</v>
      </c>
    </row>
    <row r="5641" spans="1:5">
      <c r="A5641" s="1"/>
      <c r="B5641" s="21" t="s">
        <v>16076</v>
      </c>
      <c r="C5641" s="3">
        <v>36</v>
      </c>
      <c r="D5641" s="4">
        <v>15458</v>
      </c>
      <c r="E5641" s="13">
        <f t="shared" si="88"/>
        <v>429.38888888888891</v>
      </c>
    </row>
    <row r="5642" spans="1:5">
      <c r="A5642" s="1"/>
      <c r="B5642" s="21" t="s">
        <v>5582</v>
      </c>
      <c r="C5642" s="3">
        <v>76</v>
      </c>
      <c r="D5642" s="4">
        <v>14196</v>
      </c>
      <c r="E5642" s="13">
        <f t="shared" si="88"/>
        <v>186.78947368421052</v>
      </c>
    </row>
    <row r="5643" spans="1:5">
      <c r="A5643" s="1"/>
      <c r="B5643" s="21" t="s">
        <v>5583</v>
      </c>
      <c r="C5643" s="3">
        <v>268</v>
      </c>
      <c r="D5643" s="4">
        <v>89607.5</v>
      </c>
      <c r="E5643" s="13">
        <f t="shared" si="88"/>
        <v>334.35634328358208</v>
      </c>
    </row>
    <row r="5644" spans="1:5">
      <c r="A5644" s="1"/>
      <c r="B5644" s="21" t="s">
        <v>5584</v>
      </c>
      <c r="C5644" s="3">
        <v>404</v>
      </c>
      <c r="D5644" s="4">
        <v>247406.5</v>
      </c>
      <c r="E5644" s="13">
        <f t="shared" si="88"/>
        <v>612.39232673267327</v>
      </c>
    </row>
    <row r="5645" spans="1:5">
      <c r="A5645" s="1"/>
      <c r="B5645" s="21" t="s">
        <v>5585</v>
      </c>
      <c r="C5645" s="3">
        <v>256</v>
      </c>
      <c r="D5645" s="4">
        <v>233462.33</v>
      </c>
      <c r="E5645" s="13">
        <f t="shared" si="88"/>
        <v>911.96222656249995</v>
      </c>
    </row>
    <row r="5646" spans="1:5">
      <c r="A5646" s="1"/>
      <c r="B5646" s="21" t="s">
        <v>5586</v>
      </c>
      <c r="C5646" s="3">
        <v>187</v>
      </c>
      <c r="D5646" s="4">
        <v>270675.5</v>
      </c>
      <c r="E5646" s="13">
        <f t="shared" si="88"/>
        <v>1447.4625668449198</v>
      </c>
    </row>
    <row r="5647" spans="1:5">
      <c r="A5647" s="1"/>
      <c r="B5647" s="21" t="s">
        <v>5587</v>
      </c>
      <c r="C5647" s="3">
        <v>14</v>
      </c>
      <c r="D5647" s="4">
        <v>4298.5</v>
      </c>
      <c r="E5647" s="13">
        <f t="shared" si="88"/>
        <v>307.03571428571428</v>
      </c>
    </row>
    <row r="5648" spans="1:5">
      <c r="A5648" s="1"/>
      <c r="B5648" s="21" t="s">
        <v>5588</v>
      </c>
      <c r="C5648" s="3">
        <v>52</v>
      </c>
      <c r="D5648" s="4">
        <v>27813.5</v>
      </c>
      <c r="E5648" s="13">
        <f t="shared" si="88"/>
        <v>534.875</v>
      </c>
    </row>
    <row r="5649" spans="1:5">
      <c r="A5649" s="1"/>
      <c r="B5649" s="21" t="s">
        <v>5589</v>
      </c>
      <c r="C5649" s="3">
        <v>149</v>
      </c>
      <c r="D5649" s="4">
        <v>142282</v>
      </c>
      <c r="E5649" s="13">
        <f t="shared" si="88"/>
        <v>954.91275167785238</v>
      </c>
    </row>
    <row r="5650" spans="1:5">
      <c r="A5650" s="1"/>
      <c r="B5650" s="21" t="s">
        <v>5590</v>
      </c>
      <c r="C5650" s="3">
        <v>83</v>
      </c>
      <c r="D5650" s="4">
        <v>114567</v>
      </c>
      <c r="E5650" s="13">
        <f t="shared" si="88"/>
        <v>1380.3253012048192</v>
      </c>
    </row>
    <row r="5651" spans="1:5">
      <c r="A5651" s="1"/>
      <c r="B5651" s="21" t="s">
        <v>5591</v>
      </c>
      <c r="C5651" s="3">
        <v>41</v>
      </c>
      <c r="D5651" s="4">
        <v>94324</v>
      </c>
      <c r="E5651" s="13">
        <f t="shared" si="88"/>
        <v>2300.5853658536585</v>
      </c>
    </row>
    <row r="5652" spans="1:5">
      <c r="A5652" s="1"/>
      <c r="B5652" s="21" t="s">
        <v>5593</v>
      </c>
      <c r="C5652" s="3">
        <v>2</v>
      </c>
      <c r="D5652" s="4">
        <v>3895.5</v>
      </c>
      <c r="E5652" s="13">
        <f t="shared" si="88"/>
        <v>1947.75</v>
      </c>
    </row>
    <row r="5653" spans="1:5">
      <c r="A5653" s="1"/>
      <c r="B5653" s="21" t="s">
        <v>16077</v>
      </c>
      <c r="C5653" s="3">
        <v>1</v>
      </c>
      <c r="D5653" s="4">
        <v>4864</v>
      </c>
      <c r="E5653" s="13">
        <f t="shared" si="88"/>
        <v>4864</v>
      </c>
    </row>
    <row r="5654" spans="1:5">
      <c r="A5654" s="1"/>
      <c r="B5654" s="21" t="s">
        <v>16078</v>
      </c>
      <c r="C5654" s="3">
        <v>1</v>
      </c>
      <c r="D5654" s="4">
        <v>1753.5</v>
      </c>
      <c r="E5654" s="13">
        <f t="shared" si="88"/>
        <v>1753.5</v>
      </c>
    </row>
    <row r="5655" spans="1:5">
      <c r="A5655" s="1"/>
      <c r="B5655" s="21" t="s">
        <v>5594</v>
      </c>
      <c r="C5655" s="3">
        <v>2</v>
      </c>
      <c r="D5655" s="4">
        <v>6192</v>
      </c>
      <c r="E5655" s="13">
        <f t="shared" si="88"/>
        <v>3096</v>
      </c>
    </row>
    <row r="5656" spans="1:5">
      <c r="A5656" s="1"/>
      <c r="B5656" s="21" t="s">
        <v>5596</v>
      </c>
      <c r="C5656" s="3">
        <v>3</v>
      </c>
      <c r="D5656" s="4">
        <v>35365.5</v>
      </c>
      <c r="E5656" s="13">
        <f t="shared" si="88"/>
        <v>11788.5</v>
      </c>
    </row>
    <row r="5657" spans="1:5">
      <c r="A5657" s="1"/>
      <c r="B5657" s="21" t="s">
        <v>16079</v>
      </c>
      <c r="C5657" s="3">
        <v>12</v>
      </c>
      <c r="D5657" s="5">
        <v>786</v>
      </c>
      <c r="E5657" s="13">
        <f t="shared" si="88"/>
        <v>65.5</v>
      </c>
    </row>
    <row r="5658" spans="1:5">
      <c r="A5658" s="1"/>
      <c r="B5658" s="21" t="s">
        <v>5602</v>
      </c>
      <c r="C5658" s="3">
        <v>1</v>
      </c>
      <c r="D5658" s="4">
        <v>2178.5</v>
      </c>
      <c r="E5658" s="13">
        <f t="shared" si="88"/>
        <v>2178.5</v>
      </c>
    </row>
    <row r="5659" spans="1:5">
      <c r="A5659" s="1"/>
      <c r="B5659" s="21" t="s">
        <v>5610</v>
      </c>
      <c r="C5659" s="3">
        <v>90</v>
      </c>
      <c r="D5659" s="4">
        <v>1995</v>
      </c>
      <c r="E5659" s="13">
        <f t="shared" si="88"/>
        <v>22.166666666666668</v>
      </c>
    </row>
    <row r="5660" spans="1:5">
      <c r="A5660" s="1"/>
      <c r="B5660" s="21" t="s">
        <v>5611</v>
      </c>
      <c r="C5660" s="3">
        <v>150</v>
      </c>
      <c r="D5660" s="4">
        <v>5835</v>
      </c>
      <c r="E5660" s="13">
        <f t="shared" si="88"/>
        <v>38.9</v>
      </c>
    </row>
    <row r="5661" spans="1:5">
      <c r="A5661" s="1"/>
      <c r="B5661" s="21" t="s">
        <v>5612</v>
      </c>
      <c r="C5661" s="3">
        <v>70</v>
      </c>
      <c r="D5661" s="4">
        <v>16832.5</v>
      </c>
      <c r="E5661" s="13">
        <f t="shared" si="88"/>
        <v>240.46428571428572</v>
      </c>
    </row>
    <row r="5662" spans="1:5">
      <c r="A5662" s="1"/>
      <c r="B5662" s="21" t="s">
        <v>5613</v>
      </c>
      <c r="C5662" s="3">
        <v>135</v>
      </c>
      <c r="D5662" s="4">
        <v>46957.5</v>
      </c>
      <c r="E5662" s="13">
        <f t="shared" si="88"/>
        <v>347.83333333333331</v>
      </c>
    </row>
    <row r="5663" spans="1:5">
      <c r="A5663" s="1"/>
      <c r="B5663" s="21" t="s">
        <v>5614</v>
      </c>
      <c r="C5663" s="3">
        <v>375</v>
      </c>
      <c r="D5663" s="4">
        <v>102955</v>
      </c>
      <c r="E5663" s="13">
        <f t="shared" si="88"/>
        <v>274.54666666666668</v>
      </c>
    </row>
    <row r="5664" spans="1:5">
      <c r="A5664" s="1"/>
      <c r="B5664" s="21" t="s">
        <v>5615</v>
      </c>
      <c r="C5664" s="3">
        <v>15</v>
      </c>
      <c r="D5664" s="4">
        <v>6322.5</v>
      </c>
      <c r="E5664" s="13">
        <f t="shared" si="88"/>
        <v>421.5</v>
      </c>
    </row>
    <row r="5665" spans="1:5">
      <c r="A5665" s="1"/>
      <c r="B5665" s="21" t="s">
        <v>5616</v>
      </c>
      <c r="C5665" s="3">
        <v>480</v>
      </c>
      <c r="D5665" s="4">
        <v>176735</v>
      </c>
      <c r="E5665" s="13">
        <f t="shared" si="88"/>
        <v>368.19791666666669</v>
      </c>
    </row>
    <row r="5666" spans="1:5">
      <c r="A5666" s="1"/>
      <c r="B5666" s="21" t="s">
        <v>5617</v>
      </c>
      <c r="C5666" s="3">
        <v>705</v>
      </c>
      <c r="D5666" s="4">
        <v>325083.7</v>
      </c>
      <c r="E5666" s="13">
        <f t="shared" si="88"/>
        <v>461.1116312056738</v>
      </c>
    </row>
    <row r="5667" spans="1:5">
      <c r="A5667" s="1"/>
      <c r="B5667" s="21" t="s">
        <v>16080</v>
      </c>
      <c r="C5667" s="3">
        <v>2</v>
      </c>
      <c r="D5667" s="5">
        <v>865</v>
      </c>
      <c r="E5667" s="13">
        <f t="shared" si="88"/>
        <v>432.5</v>
      </c>
    </row>
    <row r="5668" spans="1:5">
      <c r="A5668" s="1"/>
      <c r="B5668" s="21" t="s">
        <v>5618</v>
      </c>
      <c r="C5668" s="3">
        <v>710</v>
      </c>
      <c r="D5668" s="4">
        <v>399950</v>
      </c>
      <c r="E5668" s="13">
        <f t="shared" si="88"/>
        <v>563.30985915492954</v>
      </c>
    </row>
    <row r="5669" spans="1:5">
      <c r="A5669" s="1"/>
      <c r="B5669" s="21" t="s">
        <v>5619</v>
      </c>
      <c r="C5669" s="3">
        <v>260</v>
      </c>
      <c r="D5669" s="4">
        <v>306167.5</v>
      </c>
      <c r="E5669" s="13">
        <f t="shared" si="88"/>
        <v>1177.5673076923076</v>
      </c>
    </row>
    <row r="5670" spans="1:5">
      <c r="A5670" s="1"/>
      <c r="B5670" s="21" t="s">
        <v>5620</v>
      </c>
      <c r="C5670" s="3">
        <v>100</v>
      </c>
      <c r="D5670" s="4">
        <v>133472.5</v>
      </c>
      <c r="E5670" s="13">
        <f t="shared" si="88"/>
        <v>1334.7249999999999</v>
      </c>
    </row>
    <row r="5671" spans="1:5">
      <c r="A5671" s="1"/>
      <c r="B5671" s="21" t="s">
        <v>5621</v>
      </c>
      <c r="C5671" s="3">
        <v>15</v>
      </c>
      <c r="D5671" s="4">
        <v>28837.5</v>
      </c>
      <c r="E5671" s="13">
        <f t="shared" si="88"/>
        <v>1922.5</v>
      </c>
    </row>
    <row r="5672" spans="1:5">
      <c r="A5672" s="1"/>
      <c r="B5672" s="21" t="s">
        <v>5622</v>
      </c>
      <c r="C5672" s="3">
        <v>100</v>
      </c>
      <c r="D5672" s="4">
        <v>9175</v>
      </c>
      <c r="E5672" s="13">
        <f t="shared" si="88"/>
        <v>91.75</v>
      </c>
    </row>
    <row r="5673" spans="1:5">
      <c r="A5673" s="1"/>
      <c r="B5673" s="21" t="s">
        <v>5623</v>
      </c>
      <c r="C5673" s="3">
        <v>50</v>
      </c>
      <c r="D5673" s="4">
        <v>6700</v>
      </c>
      <c r="E5673" s="13">
        <f t="shared" si="88"/>
        <v>134</v>
      </c>
    </row>
    <row r="5674" spans="1:5">
      <c r="A5674" s="1"/>
      <c r="B5674" s="21" t="s">
        <v>5624</v>
      </c>
      <c r="C5674" s="3">
        <v>250</v>
      </c>
      <c r="D5674" s="4">
        <v>40000</v>
      </c>
      <c r="E5674" s="13">
        <f t="shared" si="88"/>
        <v>160</v>
      </c>
    </row>
    <row r="5675" spans="1:5">
      <c r="A5675" s="1"/>
      <c r="B5675" s="21" t="s">
        <v>5627</v>
      </c>
      <c r="C5675" s="3">
        <v>480</v>
      </c>
      <c r="D5675" s="4">
        <v>51562.5</v>
      </c>
      <c r="E5675" s="13">
        <f t="shared" si="88"/>
        <v>107.421875</v>
      </c>
    </row>
    <row r="5676" spans="1:5">
      <c r="A5676" s="1"/>
      <c r="B5676" s="21" t="s">
        <v>5628</v>
      </c>
      <c r="C5676" s="3">
        <v>555</v>
      </c>
      <c r="D5676" s="4">
        <v>98445</v>
      </c>
      <c r="E5676" s="13">
        <f t="shared" si="88"/>
        <v>177.37837837837839</v>
      </c>
    </row>
    <row r="5677" spans="1:5">
      <c r="A5677" s="1"/>
      <c r="B5677" s="21" t="s">
        <v>5629</v>
      </c>
      <c r="C5677" s="3">
        <v>240</v>
      </c>
      <c r="D5677" s="4">
        <v>56332.5</v>
      </c>
      <c r="E5677" s="13">
        <f t="shared" si="88"/>
        <v>234.71875</v>
      </c>
    </row>
    <row r="5678" spans="1:5">
      <c r="A5678" s="1"/>
      <c r="B5678" s="21" t="s">
        <v>5630</v>
      </c>
      <c r="C5678" s="3">
        <v>150</v>
      </c>
      <c r="D5678" s="4">
        <v>47550</v>
      </c>
      <c r="E5678" s="13">
        <f t="shared" si="88"/>
        <v>317</v>
      </c>
    </row>
    <row r="5679" spans="1:5">
      <c r="A5679" s="1"/>
      <c r="B5679" s="21" t="s">
        <v>16081</v>
      </c>
      <c r="C5679" s="3">
        <v>10</v>
      </c>
      <c r="D5679" s="4">
        <v>4365</v>
      </c>
      <c r="E5679" s="13">
        <f t="shared" si="88"/>
        <v>436.5</v>
      </c>
    </row>
    <row r="5680" spans="1:5">
      <c r="A5680" s="1"/>
      <c r="B5680" s="21" t="s">
        <v>16082</v>
      </c>
      <c r="C5680" s="3">
        <v>15</v>
      </c>
      <c r="D5680" s="4">
        <v>8790</v>
      </c>
      <c r="E5680" s="13">
        <f t="shared" si="88"/>
        <v>586</v>
      </c>
    </row>
    <row r="5681" spans="1:5">
      <c r="A5681" s="1"/>
      <c r="B5681" s="21" t="s">
        <v>16083</v>
      </c>
      <c r="C5681" s="3">
        <v>15</v>
      </c>
      <c r="D5681" s="4">
        <v>2377.5</v>
      </c>
      <c r="E5681" s="13">
        <f t="shared" si="88"/>
        <v>158.5</v>
      </c>
    </row>
    <row r="5682" spans="1:5">
      <c r="A5682" s="1"/>
      <c r="B5682" s="21" t="s">
        <v>16084</v>
      </c>
      <c r="C5682" s="3">
        <v>10</v>
      </c>
      <c r="D5682" s="4">
        <v>1965</v>
      </c>
      <c r="E5682" s="13">
        <f t="shared" si="88"/>
        <v>196.5</v>
      </c>
    </row>
    <row r="5683" spans="1:5">
      <c r="A5683" s="1"/>
      <c r="B5683" s="21" t="s">
        <v>16085</v>
      </c>
      <c r="C5683" s="3">
        <v>10</v>
      </c>
      <c r="D5683" s="4">
        <v>5690</v>
      </c>
      <c r="E5683" s="13">
        <f t="shared" si="88"/>
        <v>569</v>
      </c>
    </row>
    <row r="5684" spans="1:5">
      <c r="A5684" s="1"/>
      <c r="B5684" s="21" t="s">
        <v>16086</v>
      </c>
      <c r="C5684" s="3">
        <v>10</v>
      </c>
      <c r="D5684" s="4">
        <v>15560</v>
      </c>
      <c r="E5684" s="13">
        <f t="shared" si="88"/>
        <v>1556</v>
      </c>
    </row>
    <row r="5685" spans="1:5">
      <c r="A5685" s="1"/>
      <c r="B5685" s="21" t="s">
        <v>16087</v>
      </c>
      <c r="C5685" s="6">
        <v>6000</v>
      </c>
      <c r="D5685" s="4">
        <v>303000</v>
      </c>
      <c r="E5685" s="13">
        <f t="shared" si="88"/>
        <v>50.5</v>
      </c>
    </row>
    <row r="5686" spans="1:5">
      <c r="A5686" s="1"/>
      <c r="B5686" s="21" t="s">
        <v>5633</v>
      </c>
      <c r="C5686" s="3">
        <v>100</v>
      </c>
      <c r="D5686" s="4">
        <v>37450</v>
      </c>
      <c r="E5686" s="13">
        <f t="shared" si="88"/>
        <v>374.5</v>
      </c>
    </row>
    <row r="5687" spans="1:5">
      <c r="A5687" s="1"/>
      <c r="B5687" s="21" t="s">
        <v>5634</v>
      </c>
      <c r="C5687" s="3">
        <v>100</v>
      </c>
      <c r="D5687" s="4">
        <v>71400</v>
      </c>
      <c r="E5687" s="13">
        <f t="shared" si="88"/>
        <v>714</v>
      </c>
    </row>
    <row r="5688" spans="1:5">
      <c r="A5688" s="1"/>
      <c r="B5688" s="21" t="s">
        <v>16088</v>
      </c>
      <c r="C5688" s="3">
        <v>50</v>
      </c>
      <c r="D5688" s="4">
        <v>38400</v>
      </c>
      <c r="E5688" s="13">
        <f t="shared" si="88"/>
        <v>768</v>
      </c>
    </row>
    <row r="5689" spans="1:5">
      <c r="A5689" s="1"/>
      <c r="B5689" s="21" t="s">
        <v>5638</v>
      </c>
      <c r="C5689" s="3">
        <v>150</v>
      </c>
      <c r="D5689" s="4">
        <v>6300</v>
      </c>
      <c r="E5689" s="13">
        <f t="shared" si="88"/>
        <v>42</v>
      </c>
    </row>
    <row r="5690" spans="1:5">
      <c r="A5690" s="1"/>
      <c r="B5690" s="21" t="s">
        <v>5639</v>
      </c>
      <c r="C5690" s="6">
        <v>2700</v>
      </c>
      <c r="D5690" s="4">
        <v>175200</v>
      </c>
      <c r="E5690" s="13">
        <f t="shared" si="88"/>
        <v>64.888888888888886</v>
      </c>
    </row>
    <row r="5691" spans="1:5">
      <c r="A5691" s="1"/>
      <c r="B5691" s="21" t="s">
        <v>5642</v>
      </c>
      <c r="C5691" s="6">
        <v>1850</v>
      </c>
      <c r="D5691" s="4">
        <v>216150</v>
      </c>
      <c r="E5691" s="13">
        <f t="shared" si="88"/>
        <v>116.83783783783784</v>
      </c>
    </row>
    <row r="5692" spans="1:5">
      <c r="A5692" s="1"/>
      <c r="B5692" s="21" t="s">
        <v>16089</v>
      </c>
      <c r="C5692" s="3">
        <v>17.5</v>
      </c>
      <c r="D5692" s="4">
        <v>1951.25</v>
      </c>
      <c r="E5692" s="13">
        <f t="shared" si="88"/>
        <v>111.5</v>
      </c>
    </row>
    <row r="5693" spans="1:5">
      <c r="A5693" s="1"/>
      <c r="B5693" s="21" t="s">
        <v>16090</v>
      </c>
      <c r="C5693" s="3">
        <v>15</v>
      </c>
      <c r="D5693" s="4">
        <v>2070</v>
      </c>
      <c r="E5693" s="13">
        <f t="shared" si="88"/>
        <v>138</v>
      </c>
    </row>
    <row r="5694" spans="1:5">
      <c r="A5694" s="1"/>
      <c r="B5694" s="21" t="s">
        <v>16091</v>
      </c>
      <c r="C5694" s="3">
        <v>80</v>
      </c>
      <c r="D5694" s="4">
        <v>14260</v>
      </c>
      <c r="E5694" s="13">
        <f t="shared" si="88"/>
        <v>178.25</v>
      </c>
    </row>
    <row r="5695" spans="1:5">
      <c r="A5695" s="1"/>
      <c r="B5695" s="21" t="s">
        <v>5643</v>
      </c>
      <c r="C5695" s="3">
        <v>50</v>
      </c>
      <c r="D5695" s="4">
        <v>3400</v>
      </c>
      <c r="E5695" s="13">
        <f t="shared" si="88"/>
        <v>68</v>
      </c>
    </row>
    <row r="5696" spans="1:5">
      <c r="A5696" s="1"/>
      <c r="B5696" s="21" t="s">
        <v>5644</v>
      </c>
      <c r="C5696" s="3">
        <v>250</v>
      </c>
      <c r="D5696" s="4">
        <v>34700</v>
      </c>
      <c r="E5696" s="13">
        <f t="shared" si="88"/>
        <v>138.80000000000001</v>
      </c>
    </row>
    <row r="5697" spans="1:5">
      <c r="A5697" s="1"/>
      <c r="B5697" s="21" t="s">
        <v>16092</v>
      </c>
      <c r="C5697" s="3">
        <v>50</v>
      </c>
      <c r="D5697" s="4">
        <v>7650</v>
      </c>
      <c r="E5697" s="13">
        <f t="shared" si="88"/>
        <v>153</v>
      </c>
    </row>
    <row r="5698" spans="1:5">
      <c r="A5698" s="1"/>
      <c r="B5698" s="21" t="s">
        <v>5646</v>
      </c>
      <c r="C5698" s="3">
        <v>165</v>
      </c>
      <c r="D5698" s="4">
        <v>26570</v>
      </c>
      <c r="E5698" s="13">
        <f t="shared" si="88"/>
        <v>161.03030303030303</v>
      </c>
    </row>
    <row r="5699" spans="1:5">
      <c r="A5699" s="1"/>
      <c r="B5699" s="21" t="s">
        <v>5647</v>
      </c>
      <c r="C5699" s="3">
        <v>35</v>
      </c>
      <c r="D5699" s="4">
        <v>6195</v>
      </c>
      <c r="E5699" s="13">
        <f t="shared" ref="E5699:E5762" si="89">IF(C5699&lt;0,-D5699/-C5699,D5699/C5699)</f>
        <v>177</v>
      </c>
    </row>
    <row r="5700" spans="1:5">
      <c r="A5700" s="1"/>
      <c r="B5700" s="21" t="s">
        <v>5648</v>
      </c>
      <c r="C5700" s="3">
        <v>5</v>
      </c>
      <c r="D5700" s="4">
        <v>1115</v>
      </c>
      <c r="E5700" s="13">
        <f t="shared" si="89"/>
        <v>223</v>
      </c>
    </row>
    <row r="5701" spans="1:5">
      <c r="A5701" s="1"/>
      <c r="B5701" s="21" t="s">
        <v>16093</v>
      </c>
      <c r="C5701" s="3">
        <v>60</v>
      </c>
      <c r="D5701" s="4">
        <v>15127.5</v>
      </c>
      <c r="E5701" s="13">
        <f t="shared" si="89"/>
        <v>252.125</v>
      </c>
    </row>
    <row r="5702" spans="1:5">
      <c r="A5702" s="1"/>
      <c r="B5702" s="21" t="s">
        <v>16094</v>
      </c>
      <c r="C5702" s="3">
        <v>5</v>
      </c>
      <c r="D5702" s="4">
        <v>1747.5</v>
      </c>
      <c r="E5702" s="13">
        <f t="shared" si="89"/>
        <v>349.5</v>
      </c>
    </row>
    <row r="5703" spans="1:5">
      <c r="A5703" s="1"/>
      <c r="B5703" s="21" t="s">
        <v>5649</v>
      </c>
      <c r="C5703" s="3">
        <v>685</v>
      </c>
      <c r="D5703" s="4">
        <v>314522.5</v>
      </c>
      <c r="E5703" s="13">
        <f t="shared" si="89"/>
        <v>459.15693430656933</v>
      </c>
    </row>
    <row r="5704" spans="1:5">
      <c r="A5704" s="1"/>
      <c r="B5704" s="21" t="s">
        <v>16095</v>
      </c>
      <c r="C5704" s="3">
        <v>20</v>
      </c>
      <c r="D5704" s="4">
        <v>12330</v>
      </c>
      <c r="E5704" s="13">
        <f t="shared" si="89"/>
        <v>616.5</v>
      </c>
    </row>
    <row r="5705" spans="1:5">
      <c r="A5705" s="1"/>
      <c r="B5705" s="21" t="s">
        <v>5650</v>
      </c>
      <c r="C5705" s="3">
        <v>160</v>
      </c>
      <c r="D5705" s="4">
        <v>162020</v>
      </c>
      <c r="E5705" s="13">
        <f t="shared" si="89"/>
        <v>1012.625</v>
      </c>
    </row>
    <row r="5706" spans="1:5">
      <c r="A5706" s="1"/>
      <c r="B5706" s="21" t="s">
        <v>16096</v>
      </c>
      <c r="C5706" s="3">
        <v>45</v>
      </c>
      <c r="D5706" s="4">
        <v>59467.5</v>
      </c>
      <c r="E5706" s="13">
        <f t="shared" si="89"/>
        <v>1321.5</v>
      </c>
    </row>
    <row r="5707" spans="1:5">
      <c r="A5707" s="1"/>
      <c r="B5707" s="21" t="s">
        <v>5651</v>
      </c>
      <c r="C5707" s="3">
        <v>11</v>
      </c>
      <c r="D5707" s="4">
        <v>73933</v>
      </c>
      <c r="E5707" s="13">
        <f t="shared" si="89"/>
        <v>6721.181818181818</v>
      </c>
    </row>
    <row r="5708" spans="1:5">
      <c r="A5708" s="1"/>
      <c r="B5708" s="21" t="s">
        <v>16097</v>
      </c>
      <c r="C5708" s="3">
        <v>5</v>
      </c>
      <c r="D5708" s="4">
        <v>61289</v>
      </c>
      <c r="E5708" s="13">
        <f t="shared" si="89"/>
        <v>12257.8</v>
      </c>
    </row>
    <row r="5709" spans="1:5">
      <c r="A5709" s="1"/>
      <c r="B5709" s="21" t="s">
        <v>16098</v>
      </c>
      <c r="C5709" s="3">
        <v>9</v>
      </c>
      <c r="D5709" s="4">
        <v>230544</v>
      </c>
      <c r="E5709" s="13">
        <f t="shared" si="89"/>
        <v>25616</v>
      </c>
    </row>
    <row r="5710" spans="1:5">
      <c r="A5710" s="1"/>
      <c r="B5710" s="21" t="s">
        <v>16099</v>
      </c>
      <c r="C5710" s="3">
        <v>28</v>
      </c>
      <c r="D5710" s="4">
        <v>15685</v>
      </c>
      <c r="E5710" s="13">
        <f t="shared" si="89"/>
        <v>560.17857142857144</v>
      </c>
    </row>
    <row r="5711" spans="1:5">
      <c r="A5711" s="1"/>
      <c r="B5711" s="21" t="s">
        <v>16100</v>
      </c>
      <c r="C5711" s="3">
        <v>15</v>
      </c>
      <c r="D5711" s="4">
        <v>12270</v>
      </c>
      <c r="E5711" s="13">
        <f t="shared" si="89"/>
        <v>818</v>
      </c>
    </row>
    <row r="5712" spans="1:5">
      <c r="A5712" s="1"/>
      <c r="B5712" s="21" t="s">
        <v>16101</v>
      </c>
      <c r="C5712" s="3">
        <v>15</v>
      </c>
      <c r="D5712" s="4">
        <v>11359.5</v>
      </c>
      <c r="E5712" s="13">
        <f t="shared" si="89"/>
        <v>757.3</v>
      </c>
    </row>
    <row r="5713" spans="1:5">
      <c r="A5713" s="1"/>
      <c r="B5713" s="21" t="s">
        <v>16102</v>
      </c>
      <c r="C5713" s="3">
        <v>4</v>
      </c>
      <c r="D5713" s="4">
        <v>7976</v>
      </c>
      <c r="E5713" s="13">
        <f t="shared" si="89"/>
        <v>1994</v>
      </c>
    </row>
    <row r="5714" spans="1:5">
      <c r="A5714" s="1"/>
      <c r="B5714" s="21" t="s">
        <v>16103</v>
      </c>
      <c r="C5714" s="3">
        <v>2</v>
      </c>
      <c r="D5714" s="4">
        <v>3742</v>
      </c>
      <c r="E5714" s="13">
        <f t="shared" si="89"/>
        <v>1871</v>
      </c>
    </row>
    <row r="5715" spans="1:5">
      <c r="A5715" s="1"/>
      <c r="B5715" s="21" t="s">
        <v>16104</v>
      </c>
      <c r="C5715" s="3">
        <v>8</v>
      </c>
      <c r="D5715" s="4">
        <v>8716</v>
      </c>
      <c r="E5715" s="13">
        <f t="shared" si="89"/>
        <v>1089.5</v>
      </c>
    </row>
    <row r="5716" spans="1:5">
      <c r="A5716" s="1"/>
      <c r="B5716" s="21" t="s">
        <v>16105</v>
      </c>
      <c r="C5716" s="3">
        <v>11</v>
      </c>
      <c r="D5716" s="4">
        <v>30871.5</v>
      </c>
      <c r="E5716" s="13">
        <f t="shared" si="89"/>
        <v>2806.5</v>
      </c>
    </row>
    <row r="5717" spans="1:5">
      <c r="A5717" s="1"/>
      <c r="B5717" s="21" t="s">
        <v>16106</v>
      </c>
      <c r="C5717" s="3">
        <v>18</v>
      </c>
      <c r="D5717" s="4">
        <v>58941</v>
      </c>
      <c r="E5717" s="13">
        <f t="shared" si="89"/>
        <v>3274.5</v>
      </c>
    </row>
    <row r="5718" spans="1:5">
      <c r="A5718" s="1"/>
      <c r="B5718" s="21" t="s">
        <v>16107</v>
      </c>
      <c r="C5718" s="3">
        <v>3</v>
      </c>
      <c r="D5718" s="4">
        <v>2536.5</v>
      </c>
      <c r="E5718" s="13">
        <f t="shared" si="89"/>
        <v>845.5</v>
      </c>
    </row>
    <row r="5719" spans="1:5">
      <c r="A5719" s="1"/>
      <c r="B5719" s="21" t="s">
        <v>16108</v>
      </c>
      <c r="C5719" s="3">
        <v>5</v>
      </c>
      <c r="D5719" s="4">
        <v>4280</v>
      </c>
      <c r="E5719" s="13">
        <f t="shared" si="89"/>
        <v>856</v>
      </c>
    </row>
    <row r="5720" spans="1:5">
      <c r="A5720" s="1"/>
      <c r="B5720" s="21" t="s">
        <v>16109</v>
      </c>
      <c r="C5720" s="3">
        <v>105</v>
      </c>
      <c r="D5720" s="4">
        <v>6808</v>
      </c>
      <c r="E5720" s="13">
        <f t="shared" si="89"/>
        <v>64.838095238095235</v>
      </c>
    </row>
    <row r="5721" spans="1:5">
      <c r="A5721" s="1"/>
      <c r="B5721" s="21" t="s">
        <v>16110</v>
      </c>
      <c r="C5721" s="3">
        <v>12</v>
      </c>
      <c r="D5721" s="5">
        <v>948</v>
      </c>
      <c r="E5721" s="13">
        <f t="shared" si="89"/>
        <v>79</v>
      </c>
    </row>
    <row r="5722" spans="1:5">
      <c r="A5722" s="1"/>
      <c r="B5722" s="21" t="s">
        <v>16111</v>
      </c>
      <c r="C5722" s="3">
        <v>4</v>
      </c>
      <c r="D5722" s="5">
        <v>748</v>
      </c>
      <c r="E5722" s="13">
        <f t="shared" si="89"/>
        <v>187</v>
      </c>
    </row>
    <row r="5723" spans="1:5">
      <c r="A5723" s="1"/>
      <c r="B5723" s="21" t="s">
        <v>16112</v>
      </c>
      <c r="C5723" s="3">
        <v>19</v>
      </c>
      <c r="D5723" s="4">
        <v>4826</v>
      </c>
      <c r="E5723" s="13">
        <f t="shared" si="89"/>
        <v>254</v>
      </c>
    </row>
    <row r="5724" spans="1:5">
      <c r="A5724" s="1"/>
      <c r="B5724" s="21" t="s">
        <v>16113</v>
      </c>
      <c r="C5724" s="3">
        <v>7</v>
      </c>
      <c r="D5724" s="4">
        <v>3234</v>
      </c>
      <c r="E5724" s="13">
        <f t="shared" si="89"/>
        <v>462</v>
      </c>
    </row>
    <row r="5725" spans="1:5">
      <c r="A5725" s="1"/>
      <c r="B5725" s="21" t="s">
        <v>16114</v>
      </c>
      <c r="C5725" s="3">
        <v>4</v>
      </c>
      <c r="D5725" s="4">
        <v>2576</v>
      </c>
      <c r="E5725" s="13">
        <f t="shared" si="89"/>
        <v>644</v>
      </c>
    </row>
    <row r="5726" spans="1:5">
      <c r="A5726" s="1"/>
      <c r="B5726" s="21" t="s">
        <v>16115</v>
      </c>
      <c r="C5726" s="3">
        <v>3</v>
      </c>
      <c r="D5726" s="4">
        <v>3636</v>
      </c>
      <c r="E5726" s="13">
        <f t="shared" si="89"/>
        <v>1212</v>
      </c>
    </row>
    <row r="5727" spans="1:5">
      <c r="A5727" s="1"/>
      <c r="B5727" s="21" t="s">
        <v>16116</v>
      </c>
      <c r="C5727" s="3">
        <v>1</v>
      </c>
      <c r="D5727" s="4">
        <v>1776</v>
      </c>
      <c r="E5727" s="13">
        <f t="shared" si="89"/>
        <v>1776</v>
      </c>
    </row>
    <row r="5728" spans="1:5">
      <c r="A5728" s="1"/>
      <c r="B5728" s="21" t="s">
        <v>5652</v>
      </c>
      <c r="C5728" s="3">
        <v>115</v>
      </c>
      <c r="D5728" s="4">
        <v>349593</v>
      </c>
      <c r="E5728" s="13">
        <f t="shared" si="89"/>
        <v>3039.9391304347828</v>
      </c>
    </row>
    <row r="5729" spans="1:5">
      <c r="A5729" s="1"/>
      <c r="B5729" s="21" t="s">
        <v>5653</v>
      </c>
      <c r="C5729" s="3">
        <v>10</v>
      </c>
      <c r="D5729" s="4">
        <v>44854</v>
      </c>
      <c r="E5729" s="13">
        <f t="shared" si="89"/>
        <v>4485.3999999999996</v>
      </c>
    </row>
    <row r="5730" spans="1:5">
      <c r="A5730" s="1"/>
      <c r="B5730" s="21" t="s">
        <v>16117</v>
      </c>
      <c r="C5730" s="3">
        <v>37</v>
      </c>
      <c r="D5730" s="4">
        <v>255028</v>
      </c>
      <c r="E5730" s="13">
        <f t="shared" si="89"/>
        <v>6892.6486486486483</v>
      </c>
    </row>
    <row r="5731" spans="1:5">
      <c r="A5731" s="1"/>
      <c r="B5731" s="21" t="s">
        <v>16118</v>
      </c>
      <c r="C5731" s="3">
        <v>12</v>
      </c>
      <c r="D5731" s="4">
        <v>121409.67</v>
      </c>
      <c r="E5731" s="13">
        <f t="shared" si="89"/>
        <v>10117.4725</v>
      </c>
    </row>
    <row r="5732" spans="1:5">
      <c r="A5732" s="1"/>
      <c r="B5732" s="21" t="s">
        <v>16119</v>
      </c>
      <c r="C5732" s="3">
        <v>36</v>
      </c>
      <c r="D5732" s="4">
        <v>506790</v>
      </c>
      <c r="E5732" s="13">
        <f t="shared" si="89"/>
        <v>14077.5</v>
      </c>
    </row>
    <row r="5733" spans="1:5">
      <c r="A5733" s="1"/>
      <c r="B5733" s="21" t="s">
        <v>16120</v>
      </c>
      <c r="C5733" s="3">
        <v>11</v>
      </c>
      <c r="D5733" s="4">
        <v>42177.5</v>
      </c>
      <c r="E5733" s="13">
        <f t="shared" si="89"/>
        <v>3834.318181818182</v>
      </c>
    </row>
    <row r="5734" spans="1:5">
      <c r="A5734" s="1"/>
      <c r="B5734" s="21" t="s">
        <v>16121</v>
      </c>
      <c r="C5734" s="3">
        <v>30</v>
      </c>
      <c r="D5734" s="4">
        <v>242550</v>
      </c>
      <c r="E5734" s="13">
        <f t="shared" si="89"/>
        <v>8085</v>
      </c>
    </row>
    <row r="5735" spans="1:5">
      <c r="A5735" s="1"/>
      <c r="B5735" s="21" t="s">
        <v>16122</v>
      </c>
      <c r="C5735" s="3">
        <v>5</v>
      </c>
      <c r="D5735" s="4">
        <v>21677.5</v>
      </c>
      <c r="E5735" s="13">
        <f t="shared" si="89"/>
        <v>4335.5</v>
      </c>
    </row>
    <row r="5736" spans="1:5">
      <c r="A5736" s="1"/>
      <c r="B5736" s="21" t="s">
        <v>5654</v>
      </c>
      <c r="C5736" s="3">
        <v>1</v>
      </c>
      <c r="D5736" s="5">
        <v>417</v>
      </c>
      <c r="E5736" s="13">
        <f t="shared" si="89"/>
        <v>417</v>
      </c>
    </row>
    <row r="5737" spans="1:5">
      <c r="A5737" s="1"/>
      <c r="B5737" s="21" t="s">
        <v>5655</v>
      </c>
      <c r="C5737" s="3">
        <v>22</v>
      </c>
      <c r="D5737" s="4">
        <v>4576.5</v>
      </c>
      <c r="E5737" s="13">
        <f t="shared" si="89"/>
        <v>208.02272727272728</v>
      </c>
    </row>
    <row r="5738" spans="1:5">
      <c r="A5738" s="1"/>
      <c r="B5738" s="21" t="s">
        <v>5656</v>
      </c>
      <c r="C5738" s="3">
        <v>2</v>
      </c>
      <c r="D5738" s="5">
        <v>523.5</v>
      </c>
      <c r="E5738" s="13">
        <f t="shared" si="89"/>
        <v>261.75</v>
      </c>
    </row>
    <row r="5739" spans="1:5">
      <c r="A5739" s="1"/>
      <c r="B5739" s="21" t="s">
        <v>5657</v>
      </c>
      <c r="C5739" s="3">
        <v>12</v>
      </c>
      <c r="D5739" s="4">
        <v>5045.5</v>
      </c>
      <c r="E5739" s="13">
        <f t="shared" si="89"/>
        <v>420.45833333333331</v>
      </c>
    </row>
    <row r="5740" spans="1:5">
      <c r="A5740" s="1"/>
      <c r="B5740" s="21" t="s">
        <v>5660</v>
      </c>
      <c r="C5740" s="3">
        <v>8</v>
      </c>
      <c r="D5740" s="4">
        <v>1815</v>
      </c>
      <c r="E5740" s="13">
        <f t="shared" si="89"/>
        <v>226.875</v>
      </c>
    </row>
    <row r="5741" spans="1:5">
      <c r="A5741" s="1"/>
      <c r="B5741" s="21" t="s">
        <v>16123</v>
      </c>
      <c r="C5741" s="3">
        <v>15</v>
      </c>
      <c r="D5741" s="4">
        <v>4601</v>
      </c>
      <c r="E5741" s="13">
        <f t="shared" si="89"/>
        <v>306.73333333333335</v>
      </c>
    </row>
    <row r="5742" spans="1:5">
      <c r="A5742" s="1"/>
      <c r="B5742" s="21" t="s">
        <v>5661</v>
      </c>
      <c r="C5742" s="3">
        <v>11</v>
      </c>
      <c r="D5742" s="4">
        <v>4102</v>
      </c>
      <c r="E5742" s="13">
        <f t="shared" si="89"/>
        <v>372.90909090909093</v>
      </c>
    </row>
    <row r="5743" spans="1:5">
      <c r="A5743" s="1"/>
      <c r="B5743" s="21" t="s">
        <v>5662</v>
      </c>
      <c r="C5743" s="3">
        <v>1</v>
      </c>
      <c r="D5743" s="5">
        <v>478.5</v>
      </c>
      <c r="E5743" s="13">
        <f t="shared" si="89"/>
        <v>478.5</v>
      </c>
    </row>
    <row r="5744" spans="1:5">
      <c r="A5744" s="1"/>
      <c r="B5744" s="21" t="s">
        <v>16124</v>
      </c>
      <c r="C5744" s="3">
        <v>60</v>
      </c>
      <c r="D5744" s="4">
        <v>15510</v>
      </c>
      <c r="E5744" s="13">
        <f t="shared" si="89"/>
        <v>258.5</v>
      </c>
    </row>
    <row r="5745" spans="1:5">
      <c r="A5745" s="1"/>
      <c r="B5745" s="21" t="s">
        <v>16125</v>
      </c>
      <c r="C5745" s="3">
        <v>60</v>
      </c>
      <c r="D5745" s="4">
        <v>34110</v>
      </c>
      <c r="E5745" s="13">
        <f t="shared" si="89"/>
        <v>568.5</v>
      </c>
    </row>
    <row r="5746" spans="1:5">
      <c r="A5746" s="1"/>
      <c r="B5746" s="21" t="s">
        <v>5663</v>
      </c>
      <c r="C5746" s="3">
        <v>4</v>
      </c>
      <c r="D5746" s="4">
        <v>4402</v>
      </c>
      <c r="E5746" s="13">
        <f t="shared" si="89"/>
        <v>1100.5</v>
      </c>
    </row>
    <row r="5747" spans="1:5">
      <c r="A5747" s="1"/>
      <c r="B5747" s="21" t="s">
        <v>5665</v>
      </c>
      <c r="C5747" s="3">
        <v>65</v>
      </c>
      <c r="D5747" s="4">
        <v>10013</v>
      </c>
      <c r="E5747" s="13">
        <f t="shared" si="89"/>
        <v>154.04615384615386</v>
      </c>
    </row>
    <row r="5748" spans="1:5">
      <c r="A5748" s="1"/>
      <c r="B5748" s="21" t="s">
        <v>5666</v>
      </c>
      <c r="C5748" s="3">
        <v>100</v>
      </c>
      <c r="D5748" s="4">
        <v>22020</v>
      </c>
      <c r="E5748" s="13">
        <f t="shared" si="89"/>
        <v>220.2</v>
      </c>
    </row>
    <row r="5749" spans="1:5">
      <c r="A5749" s="1"/>
      <c r="B5749" s="21" t="s">
        <v>5667</v>
      </c>
      <c r="C5749" s="3">
        <v>6</v>
      </c>
      <c r="D5749" s="4">
        <v>2481</v>
      </c>
      <c r="E5749" s="13">
        <f t="shared" si="89"/>
        <v>413.5</v>
      </c>
    </row>
    <row r="5750" spans="1:5">
      <c r="A5750" s="1"/>
      <c r="B5750" s="21" t="s">
        <v>5668</v>
      </c>
      <c r="C5750" s="3">
        <v>3</v>
      </c>
      <c r="D5750" s="4">
        <v>1804.5</v>
      </c>
      <c r="E5750" s="13">
        <f t="shared" si="89"/>
        <v>601.5</v>
      </c>
    </row>
    <row r="5751" spans="1:5">
      <c r="A5751" s="1"/>
      <c r="B5751" s="21" t="s">
        <v>5670</v>
      </c>
      <c r="C5751" s="3">
        <v>2</v>
      </c>
      <c r="D5751" s="4">
        <v>2544</v>
      </c>
      <c r="E5751" s="13">
        <f t="shared" si="89"/>
        <v>1272</v>
      </c>
    </row>
    <row r="5752" spans="1:5">
      <c r="A5752" s="1"/>
      <c r="B5752" s="21" t="s">
        <v>5671</v>
      </c>
      <c r="C5752" s="3">
        <v>5</v>
      </c>
      <c r="D5752" s="4">
        <v>1300.5</v>
      </c>
      <c r="E5752" s="13">
        <f t="shared" si="89"/>
        <v>260.10000000000002</v>
      </c>
    </row>
    <row r="5753" spans="1:5">
      <c r="A5753" s="1"/>
      <c r="B5753" s="21" t="s">
        <v>16126</v>
      </c>
      <c r="C5753" s="3">
        <v>6</v>
      </c>
      <c r="D5753" s="4">
        <v>2094</v>
      </c>
      <c r="E5753" s="13">
        <f t="shared" si="89"/>
        <v>349</v>
      </c>
    </row>
    <row r="5754" spans="1:5">
      <c r="A5754" s="1"/>
      <c r="B5754" s="21" t="s">
        <v>5673</v>
      </c>
      <c r="C5754" s="3">
        <v>5</v>
      </c>
      <c r="D5754" s="4">
        <v>1455</v>
      </c>
      <c r="E5754" s="13">
        <f t="shared" si="89"/>
        <v>291</v>
      </c>
    </row>
    <row r="5755" spans="1:5">
      <c r="A5755" s="1"/>
      <c r="B5755" s="21" t="s">
        <v>16127</v>
      </c>
      <c r="C5755" s="3">
        <v>-6</v>
      </c>
      <c r="D5755" s="4">
        <v>-2619</v>
      </c>
      <c r="E5755" s="13">
        <f t="shared" si="89"/>
        <v>436.5</v>
      </c>
    </row>
    <row r="5756" spans="1:5">
      <c r="A5756" s="1"/>
      <c r="B5756" s="21" t="s">
        <v>5674</v>
      </c>
      <c r="C5756" s="3">
        <v>-18</v>
      </c>
      <c r="D5756" s="4">
        <v>-6395.5</v>
      </c>
      <c r="E5756" s="13">
        <f t="shared" si="89"/>
        <v>355.30555555555554</v>
      </c>
    </row>
    <row r="5757" spans="1:5">
      <c r="A5757" s="1"/>
      <c r="B5757" s="21" t="s">
        <v>5676</v>
      </c>
      <c r="C5757" s="3">
        <v>7</v>
      </c>
      <c r="D5757" s="4">
        <v>3283</v>
      </c>
      <c r="E5757" s="13">
        <f t="shared" si="89"/>
        <v>469</v>
      </c>
    </row>
    <row r="5758" spans="1:5">
      <c r="A5758" s="1"/>
      <c r="B5758" s="21" t="s">
        <v>5677</v>
      </c>
      <c r="C5758" s="3">
        <v>4</v>
      </c>
      <c r="D5758" s="4">
        <v>2072</v>
      </c>
      <c r="E5758" s="13">
        <f t="shared" si="89"/>
        <v>518</v>
      </c>
    </row>
    <row r="5759" spans="1:5">
      <c r="A5759" s="1"/>
      <c r="B5759" s="21" t="s">
        <v>5678</v>
      </c>
      <c r="C5759" s="3">
        <v>26</v>
      </c>
      <c r="D5759" s="4">
        <v>12327.5</v>
      </c>
      <c r="E5759" s="13">
        <f t="shared" si="89"/>
        <v>474.13461538461536</v>
      </c>
    </row>
    <row r="5760" spans="1:5">
      <c r="A5760" s="1"/>
      <c r="B5760" s="21" t="s">
        <v>5682</v>
      </c>
      <c r="C5760" s="3">
        <v>2</v>
      </c>
      <c r="D5760" s="4">
        <v>1444</v>
      </c>
      <c r="E5760" s="13">
        <f t="shared" si="89"/>
        <v>722</v>
      </c>
    </row>
    <row r="5761" spans="1:5">
      <c r="A5761" s="1"/>
      <c r="B5761" s="21" t="s">
        <v>5687</v>
      </c>
      <c r="C5761" s="3">
        <v>16</v>
      </c>
      <c r="D5761" s="4">
        <v>3550</v>
      </c>
      <c r="E5761" s="13">
        <f t="shared" si="89"/>
        <v>221.875</v>
      </c>
    </row>
    <row r="5762" spans="1:5">
      <c r="A5762" s="1"/>
      <c r="B5762" s="21" t="s">
        <v>5689</v>
      </c>
      <c r="C5762" s="3">
        <v>-13</v>
      </c>
      <c r="D5762" s="4">
        <v>-3614</v>
      </c>
      <c r="E5762" s="13">
        <f t="shared" si="89"/>
        <v>278</v>
      </c>
    </row>
    <row r="5763" spans="1:5">
      <c r="A5763" s="1"/>
      <c r="B5763" s="21" t="s">
        <v>5690</v>
      </c>
      <c r="C5763" s="3">
        <v>4</v>
      </c>
      <c r="D5763" s="4">
        <v>1756</v>
      </c>
      <c r="E5763" s="13">
        <f t="shared" ref="E5763:E5826" si="90">IF(C5763&lt;0,-D5763/-C5763,D5763/C5763)</f>
        <v>439</v>
      </c>
    </row>
    <row r="5764" spans="1:5">
      <c r="A5764" s="1"/>
      <c r="B5764" s="21" t="s">
        <v>5691</v>
      </c>
      <c r="C5764" s="3">
        <v>7</v>
      </c>
      <c r="D5764" s="4">
        <v>6180.5</v>
      </c>
      <c r="E5764" s="13">
        <f t="shared" si="90"/>
        <v>882.92857142857144</v>
      </c>
    </row>
    <row r="5765" spans="1:5">
      <c r="A5765" s="1"/>
      <c r="B5765" s="21" t="s">
        <v>5693</v>
      </c>
      <c r="C5765" s="3">
        <v>1</v>
      </c>
      <c r="D5765" s="4">
        <v>1191</v>
      </c>
      <c r="E5765" s="13">
        <f t="shared" si="90"/>
        <v>1191</v>
      </c>
    </row>
    <row r="5766" spans="1:5">
      <c r="A5766" s="1"/>
      <c r="B5766" s="21" t="s">
        <v>16128</v>
      </c>
      <c r="C5766" s="3">
        <v>1</v>
      </c>
      <c r="D5766" s="5">
        <v>349.5</v>
      </c>
      <c r="E5766" s="13">
        <f t="shared" si="90"/>
        <v>349.5</v>
      </c>
    </row>
    <row r="5767" spans="1:5">
      <c r="A5767" s="1"/>
      <c r="B5767" s="21" t="s">
        <v>16129</v>
      </c>
      <c r="C5767" s="3">
        <v>1</v>
      </c>
      <c r="D5767" s="5">
        <v>439</v>
      </c>
      <c r="E5767" s="13">
        <f t="shared" si="90"/>
        <v>439</v>
      </c>
    </row>
    <row r="5768" spans="1:5">
      <c r="A5768" s="1"/>
      <c r="B5768" s="21" t="s">
        <v>16130</v>
      </c>
      <c r="C5768" s="3">
        <v>4</v>
      </c>
      <c r="D5768" s="4">
        <v>2946</v>
      </c>
      <c r="E5768" s="13">
        <f t="shared" si="90"/>
        <v>736.5</v>
      </c>
    </row>
    <row r="5769" spans="1:5">
      <c r="A5769" s="1"/>
      <c r="B5769" s="21" t="s">
        <v>5698</v>
      </c>
      <c r="C5769" s="3">
        <v>4</v>
      </c>
      <c r="D5769" s="4">
        <v>3776</v>
      </c>
      <c r="E5769" s="13">
        <f t="shared" si="90"/>
        <v>944</v>
      </c>
    </row>
    <row r="5770" spans="1:5">
      <c r="A5770" s="1"/>
      <c r="B5770" s="21" t="s">
        <v>16131</v>
      </c>
      <c r="C5770" s="3">
        <v>2</v>
      </c>
      <c r="D5770" s="4">
        <v>1453</v>
      </c>
      <c r="E5770" s="13">
        <f t="shared" si="90"/>
        <v>726.5</v>
      </c>
    </row>
    <row r="5771" spans="1:5">
      <c r="A5771" s="1"/>
      <c r="B5771" s="21" t="s">
        <v>16132</v>
      </c>
      <c r="C5771" s="3">
        <v>4</v>
      </c>
      <c r="D5771" s="4">
        <v>2967</v>
      </c>
      <c r="E5771" s="13">
        <f t="shared" si="90"/>
        <v>741.75</v>
      </c>
    </row>
    <row r="5772" spans="1:5">
      <c r="A5772" s="1"/>
      <c r="B5772" s="21" t="s">
        <v>5700</v>
      </c>
      <c r="C5772" s="3">
        <v>131</v>
      </c>
      <c r="D5772" s="4">
        <v>30116.11</v>
      </c>
      <c r="E5772" s="13">
        <f t="shared" si="90"/>
        <v>229.89396946564887</v>
      </c>
    </row>
    <row r="5773" spans="1:5">
      <c r="A5773" s="1"/>
      <c r="B5773" s="21" t="s">
        <v>5701</v>
      </c>
      <c r="C5773" s="3">
        <v>1</v>
      </c>
      <c r="D5773" s="5">
        <v>283</v>
      </c>
      <c r="E5773" s="13">
        <f t="shared" si="90"/>
        <v>283</v>
      </c>
    </row>
    <row r="5774" spans="1:5">
      <c r="A5774" s="1"/>
      <c r="B5774" s="21" t="s">
        <v>16133</v>
      </c>
      <c r="C5774" s="3">
        <v>1</v>
      </c>
      <c r="D5774" s="5">
        <v>478</v>
      </c>
      <c r="E5774" s="13">
        <f t="shared" si="90"/>
        <v>478</v>
      </c>
    </row>
    <row r="5775" spans="1:5">
      <c r="A5775" s="1"/>
      <c r="B5775" s="21" t="s">
        <v>5704</v>
      </c>
      <c r="C5775" s="3">
        <v>8</v>
      </c>
      <c r="D5775" s="4">
        <v>1512</v>
      </c>
      <c r="E5775" s="13">
        <f t="shared" si="90"/>
        <v>189</v>
      </c>
    </row>
    <row r="5776" spans="1:5">
      <c r="A5776" s="1"/>
      <c r="B5776" s="21" t="s">
        <v>16134</v>
      </c>
      <c r="C5776" s="3">
        <v>2</v>
      </c>
      <c r="D5776" s="5">
        <v>906</v>
      </c>
      <c r="E5776" s="13">
        <f t="shared" si="90"/>
        <v>453</v>
      </c>
    </row>
    <row r="5777" spans="1:5">
      <c r="A5777" s="1"/>
      <c r="B5777" s="21" t="s">
        <v>5711</v>
      </c>
      <c r="C5777" s="3">
        <v>4</v>
      </c>
      <c r="D5777" s="4">
        <v>6050</v>
      </c>
      <c r="E5777" s="13">
        <f t="shared" si="90"/>
        <v>1512.5</v>
      </c>
    </row>
    <row r="5778" spans="1:5">
      <c r="A5778" s="1"/>
      <c r="B5778" s="21" t="s">
        <v>16135</v>
      </c>
      <c r="C5778" s="3">
        <v>13</v>
      </c>
      <c r="D5778" s="4">
        <v>7855.5</v>
      </c>
      <c r="E5778" s="13">
        <f t="shared" si="90"/>
        <v>604.26923076923072</v>
      </c>
    </row>
    <row r="5779" spans="1:5">
      <c r="A5779" s="1"/>
      <c r="B5779" s="21" t="s">
        <v>5712</v>
      </c>
      <c r="C5779" s="3">
        <v>46</v>
      </c>
      <c r="D5779" s="4">
        <v>27709</v>
      </c>
      <c r="E5779" s="13">
        <f t="shared" si="90"/>
        <v>602.36956521739125</v>
      </c>
    </row>
    <row r="5780" spans="1:5">
      <c r="A5780" s="1"/>
      <c r="B5780" s="21" t="s">
        <v>5713</v>
      </c>
      <c r="C5780" s="3">
        <v>8</v>
      </c>
      <c r="D5780" s="4">
        <v>7268</v>
      </c>
      <c r="E5780" s="13">
        <f t="shared" si="90"/>
        <v>908.5</v>
      </c>
    </row>
    <row r="5781" spans="1:5">
      <c r="A5781" s="1"/>
      <c r="B5781" s="21" t="s">
        <v>16136</v>
      </c>
      <c r="C5781" s="3">
        <v>2</v>
      </c>
      <c r="D5781" s="5">
        <v>412</v>
      </c>
      <c r="E5781" s="13">
        <f t="shared" si="90"/>
        <v>206</v>
      </c>
    </row>
    <row r="5782" spans="1:5">
      <c r="A5782" s="1"/>
      <c r="B5782" s="21" t="s">
        <v>5714</v>
      </c>
      <c r="C5782" s="3">
        <v>8</v>
      </c>
      <c r="D5782" s="4">
        <v>1996</v>
      </c>
      <c r="E5782" s="13">
        <f t="shared" si="90"/>
        <v>249.5</v>
      </c>
    </row>
    <row r="5783" spans="1:5">
      <c r="A5783" s="1"/>
      <c r="B5783" s="21" t="s">
        <v>5715</v>
      </c>
      <c r="C5783" s="3">
        <v>34</v>
      </c>
      <c r="D5783" s="4">
        <v>11758.5</v>
      </c>
      <c r="E5783" s="13">
        <f t="shared" si="90"/>
        <v>345.83823529411762</v>
      </c>
    </row>
    <row r="5784" spans="1:5">
      <c r="A5784" s="1"/>
      <c r="B5784" s="21" t="s">
        <v>16137</v>
      </c>
      <c r="C5784" s="3">
        <v>1</v>
      </c>
      <c r="D5784" s="4">
        <v>3322.5</v>
      </c>
      <c r="E5784" s="13">
        <f t="shared" si="90"/>
        <v>3322.5</v>
      </c>
    </row>
    <row r="5785" spans="1:5">
      <c r="A5785" s="1"/>
      <c r="B5785" s="21" t="s">
        <v>5719</v>
      </c>
      <c r="C5785" s="3">
        <v>1</v>
      </c>
      <c r="D5785" s="5">
        <v>463.5</v>
      </c>
      <c r="E5785" s="13">
        <f t="shared" si="90"/>
        <v>463.5</v>
      </c>
    </row>
    <row r="5786" spans="1:5">
      <c r="A5786" s="1"/>
      <c r="B5786" s="21" t="s">
        <v>16138</v>
      </c>
      <c r="C5786" s="3">
        <v>6</v>
      </c>
      <c r="D5786" s="4">
        <v>4149</v>
      </c>
      <c r="E5786" s="13">
        <f t="shared" si="90"/>
        <v>691.5</v>
      </c>
    </row>
    <row r="5787" spans="1:5">
      <c r="A5787" s="1"/>
      <c r="B5787" s="21" t="s">
        <v>5722</v>
      </c>
      <c r="C5787" s="3">
        <v>17</v>
      </c>
      <c r="D5787" s="4">
        <v>2615.5</v>
      </c>
      <c r="E5787" s="13">
        <f t="shared" si="90"/>
        <v>153.85294117647058</v>
      </c>
    </row>
    <row r="5788" spans="1:5">
      <c r="A5788" s="1"/>
      <c r="B5788" s="21" t="s">
        <v>5723</v>
      </c>
      <c r="C5788" s="3">
        <v>1</v>
      </c>
      <c r="D5788" s="5">
        <v>296.5</v>
      </c>
      <c r="E5788" s="13">
        <f t="shared" si="90"/>
        <v>296.5</v>
      </c>
    </row>
    <row r="5789" spans="1:5">
      <c r="A5789" s="1"/>
      <c r="B5789" s="21" t="s">
        <v>5725</v>
      </c>
      <c r="C5789" s="3">
        <v>2</v>
      </c>
      <c r="D5789" s="5">
        <v>891</v>
      </c>
      <c r="E5789" s="13">
        <f t="shared" si="90"/>
        <v>445.5</v>
      </c>
    </row>
    <row r="5790" spans="1:5">
      <c r="A5790" s="1"/>
      <c r="B5790" s="21" t="s">
        <v>5726</v>
      </c>
      <c r="C5790" s="3">
        <v>4</v>
      </c>
      <c r="D5790" s="4">
        <v>23543.5</v>
      </c>
      <c r="E5790" s="13">
        <f t="shared" si="90"/>
        <v>5885.875</v>
      </c>
    </row>
    <row r="5791" spans="1:5">
      <c r="A5791" s="1"/>
      <c r="B5791" s="21" t="s">
        <v>16139</v>
      </c>
      <c r="C5791" s="3">
        <v>1</v>
      </c>
      <c r="D5791" s="4">
        <v>5582.5</v>
      </c>
      <c r="E5791" s="13">
        <f t="shared" si="90"/>
        <v>5582.5</v>
      </c>
    </row>
    <row r="5792" spans="1:5">
      <c r="A5792" s="1"/>
      <c r="B5792" s="21" t="s">
        <v>5727</v>
      </c>
      <c r="C5792" s="3">
        <v>5</v>
      </c>
      <c r="D5792" s="4">
        <v>29288</v>
      </c>
      <c r="E5792" s="13">
        <f t="shared" si="90"/>
        <v>5857.6</v>
      </c>
    </row>
    <row r="5793" spans="1:5">
      <c r="A5793" s="1"/>
      <c r="B5793" s="21" t="s">
        <v>5728</v>
      </c>
      <c r="C5793" s="3">
        <v>41</v>
      </c>
      <c r="D5793" s="4">
        <v>70487</v>
      </c>
      <c r="E5793" s="13">
        <f t="shared" si="90"/>
        <v>1719.1951219512196</v>
      </c>
    </row>
    <row r="5794" spans="1:5">
      <c r="A5794" s="1"/>
      <c r="B5794" s="21" t="s">
        <v>5729</v>
      </c>
      <c r="C5794" s="3">
        <v>80</v>
      </c>
      <c r="D5794" s="4">
        <v>144050</v>
      </c>
      <c r="E5794" s="13">
        <f t="shared" si="90"/>
        <v>1800.625</v>
      </c>
    </row>
    <row r="5795" spans="1:5">
      <c r="A5795" s="1"/>
      <c r="B5795" s="21" t="s">
        <v>16140</v>
      </c>
      <c r="C5795" s="3">
        <v>3</v>
      </c>
      <c r="D5795" s="4">
        <v>1336.5</v>
      </c>
      <c r="E5795" s="13">
        <f t="shared" si="90"/>
        <v>445.5</v>
      </c>
    </row>
    <row r="5796" spans="1:5">
      <c r="A5796" s="1"/>
      <c r="B5796" s="21" t="s">
        <v>16141</v>
      </c>
      <c r="C5796" s="3">
        <v>10</v>
      </c>
      <c r="D5796" s="4">
        <v>9635</v>
      </c>
      <c r="E5796" s="13">
        <f t="shared" si="90"/>
        <v>963.5</v>
      </c>
    </row>
    <row r="5797" spans="1:5">
      <c r="A5797" s="1"/>
      <c r="B5797" s="21" t="s">
        <v>16142</v>
      </c>
      <c r="C5797" s="3">
        <v>2</v>
      </c>
      <c r="D5797" s="4">
        <v>1454</v>
      </c>
      <c r="E5797" s="13">
        <f t="shared" si="90"/>
        <v>727</v>
      </c>
    </row>
    <row r="5798" spans="1:5">
      <c r="A5798" s="1"/>
      <c r="B5798" s="21" t="s">
        <v>5734</v>
      </c>
      <c r="C5798" s="3">
        <v>5</v>
      </c>
      <c r="D5798" s="4">
        <v>3632.5</v>
      </c>
      <c r="E5798" s="13">
        <f t="shared" si="90"/>
        <v>726.5</v>
      </c>
    </row>
    <row r="5799" spans="1:5">
      <c r="A5799" s="1"/>
      <c r="B5799" s="21" t="s">
        <v>16143</v>
      </c>
      <c r="C5799" s="3">
        <v>12</v>
      </c>
      <c r="D5799" s="4">
        <v>8721</v>
      </c>
      <c r="E5799" s="13">
        <f t="shared" si="90"/>
        <v>726.75</v>
      </c>
    </row>
    <row r="5800" spans="1:5">
      <c r="A5800" s="1"/>
      <c r="B5800" s="21" t="s">
        <v>16144</v>
      </c>
      <c r="C5800" s="3">
        <v>1</v>
      </c>
      <c r="D5800" s="4">
        <v>1122.5</v>
      </c>
      <c r="E5800" s="13">
        <f t="shared" si="90"/>
        <v>1122.5</v>
      </c>
    </row>
    <row r="5801" spans="1:5">
      <c r="A5801" s="1"/>
      <c r="B5801" s="21" t="s">
        <v>16145</v>
      </c>
      <c r="C5801" s="3">
        <v>4</v>
      </c>
      <c r="D5801" s="4">
        <v>4160</v>
      </c>
      <c r="E5801" s="13">
        <f t="shared" si="90"/>
        <v>1040</v>
      </c>
    </row>
    <row r="5802" spans="1:5">
      <c r="A5802" s="1"/>
      <c r="B5802" s="21" t="s">
        <v>16146</v>
      </c>
      <c r="C5802" s="3">
        <v>1</v>
      </c>
      <c r="D5802" s="4">
        <v>1098</v>
      </c>
      <c r="E5802" s="13">
        <f t="shared" si="90"/>
        <v>1098</v>
      </c>
    </row>
    <row r="5803" spans="1:5">
      <c r="A5803" s="1"/>
      <c r="B5803" s="21" t="s">
        <v>16147</v>
      </c>
      <c r="C5803" s="3">
        <v>1</v>
      </c>
      <c r="D5803" s="5">
        <v>283</v>
      </c>
      <c r="E5803" s="13">
        <f t="shared" si="90"/>
        <v>283</v>
      </c>
    </row>
    <row r="5804" spans="1:5">
      <c r="A5804" s="1"/>
      <c r="B5804" s="21" t="s">
        <v>16148</v>
      </c>
      <c r="C5804" s="3">
        <v>19</v>
      </c>
      <c r="D5804" s="4">
        <v>5671</v>
      </c>
      <c r="E5804" s="13">
        <f t="shared" si="90"/>
        <v>298.4736842105263</v>
      </c>
    </row>
    <row r="5805" spans="1:5">
      <c r="A5805" s="1"/>
      <c r="B5805" s="21" t="s">
        <v>16149</v>
      </c>
      <c r="C5805" s="3">
        <v>19</v>
      </c>
      <c r="D5805" s="4">
        <v>10754</v>
      </c>
      <c r="E5805" s="13">
        <f t="shared" si="90"/>
        <v>566</v>
      </c>
    </row>
    <row r="5806" spans="1:5">
      <c r="A5806" s="1"/>
      <c r="B5806" s="21" t="s">
        <v>16150</v>
      </c>
      <c r="C5806" s="3">
        <v>-8</v>
      </c>
      <c r="D5806" s="4">
        <v>-3448</v>
      </c>
      <c r="E5806" s="13">
        <f t="shared" si="90"/>
        <v>431</v>
      </c>
    </row>
    <row r="5807" spans="1:5">
      <c r="A5807" s="1"/>
      <c r="B5807" s="21" t="s">
        <v>16151</v>
      </c>
      <c r="C5807" s="3">
        <v>15</v>
      </c>
      <c r="D5807" s="4">
        <v>6050.5</v>
      </c>
      <c r="E5807" s="13">
        <f t="shared" si="90"/>
        <v>403.36666666666667</v>
      </c>
    </row>
    <row r="5808" spans="1:5">
      <c r="A5808" s="1"/>
      <c r="B5808" s="21" t="s">
        <v>16152</v>
      </c>
      <c r="C5808" s="3">
        <v>15</v>
      </c>
      <c r="D5808" s="4">
        <v>6525.5</v>
      </c>
      <c r="E5808" s="13">
        <f t="shared" si="90"/>
        <v>435.03333333333336</v>
      </c>
    </row>
    <row r="5809" spans="1:5">
      <c r="A5809" s="1"/>
      <c r="B5809" s="21" t="s">
        <v>16153</v>
      </c>
      <c r="C5809" s="3">
        <v>2</v>
      </c>
      <c r="D5809" s="4">
        <v>1223</v>
      </c>
      <c r="E5809" s="13">
        <f t="shared" si="90"/>
        <v>611.5</v>
      </c>
    </row>
    <row r="5810" spans="1:5">
      <c r="A5810" s="1"/>
      <c r="B5810" s="21" t="s">
        <v>5737</v>
      </c>
      <c r="C5810" s="3">
        <v>6</v>
      </c>
      <c r="D5810" s="4">
        <v>1620</v>
      </c>
      <c r="E5810" s="13">
        <f t="shared" si="90"/>
        <v>270</v>
      </c>
    </row>
    <row r="5811" spans="1:5">
      <c r="A5811" s="1"/>
      <c r="B5811" s="21" t="s">
        <v>16154</v>
      </c>
      <c r="C5811" s="3">
        <v>3</v>
      </c>
      <c r="D5811" s="5">
        <v>819</v>
      </c>
      <c r="E5811" s="13">
        <f t="shared" si="90"/>
        <v>273</v>
      </c>
    </row>
    <row r="5812" spans="1:5">
      <c r="A5812" s="1"/>
      <c r="B5812" s="21" t="s">
        <v>16155</v>
      </c>
      <c r="C5812" s="3">
        <v>1</v>
      </c>
      <c r="D5812" s="5">
        <v>496</v>
      </c>
      <c r="E5812" s="13">
        <f t="shared" si="90"/>
        <v>496</v>
      </c>
    </row>
    <row r="5813" spans="1:5">
      <c r="A5813" s="1"/>
      <c r="B5813" s="21" t="s">
        <v>16156</v>
      </c>
      <c r="C5813" s="3">
        <v>5</v>
      </c>
      <c r="D5813" s="4">
        <v>3132.5</v>
      </c>
      <c r="E5813" s="13">
        <f t="shared" si="90"/>
        <v>626.5</v>
      </c>
    </row>
    <row r="5814" spans="1:5">
      <c r="A5814" s="1"/>
      <c r="B5814" s="21" t="s">
        <v>16157</v>
      </c>
      <c r="C5814" s="3">
        <v>1</v>
      </c>
      <c r="D5814" s="5">
        <v>902.5</v>
      </c>
      <c r="E5814" s="13">
        <f t="shared" si="90"/>
        <v>902.5</v>
      </c>
    </row>
    <row r="5815" spans="1:5">
      <c r="A5815" s="1"/>
      <c r="B5815" s="21" t="s">
        <v>5743</v>
      </c>
      <c r="C5815" s="3">
        <v>1</v>
      </c>
      <c r="D5815" s="5">
        <v>273</v>
      </c>
      <c r="E5815" s="13">
        <f t="shared" si="90"/>
        <v>273</v>
      </c>
    </row>
    <row r="5816" spans="1:5">
      <c r="A5816" s="1"/>
      <c r="B5816" s="21" t="s">
        <v>5745</v>
      </c>
      <c r="C5816" s="3">
        <v>5</v>
      </c>
      <c r="D5816" s="4">
        <v>8598.5</v>
      </c>
      <c r="E5816" s="13">
        <f t="shared" si="90"/>
        <v>1719.7</v>
      </c>
    </row>
    <row r="5817" spans="1:5">
      <c r="A5817" s="1"/>
      <c r="B5817" s="21" t="s">
        <v>16158</v>
      </c>
      <c r="C5817" s="3">
        <v>3</v>
      </c>
      <c r="D5817" s="4">
        <v>6374</v>
      </c>
      <c r="E5817" s="13">
        <f t="shared" si="90"/>
        <v>2124.6666666666665</v>
      </c>
    </row>
    <row r="5818" spans="1:5">
      <c r="A5818" s="1"/>
      <c r="B5818" s="21" t="s">
        <v>16159</v>
      </c>
      <c r="C5818" s="3">
        <v>1</v>
      </c>
      <c r="D5818" s="4">
        <v>7644</v>
      </c>
      <c r="E5818" s="13">
        <f t="shared" si="90"/>
        <v>7644</v>
      </c>
    </row>
    <row r="5819" spans="1:5">
      <c r="A5819" s="1"/>
      <c r="B5819" s="21" t="s">
        <v>16160</v>
      </c>
      <c r="C5819" s="3">
        <v>2</v>
      </c>
      <c r="D5819" s="4">
        <v>12407</v>
      </c>
      <c r="E5819" s="13">
        <f t="shared" si="90"/>
        <v>6203.5</v>
      </c>
    </row>
    <row r="5820" spans="1:5">
      <c r="A5820" s="1"/>
      <c r="B5820" s="21" t="s">
        <v>16161</v>
      </c>
      <c r="C5820" s="3">
        <v>1</v>
      </c>
      <c r="D5820" s="4">
        <v>16209.5</v>
      </c>
      <c r="E5820" s="13">
        <f t="shared" si="90"/>
        <v>16209.5</v>
      </c>
    </row>
    <row r="5821" spans="1:5">
      <c r="A5821" s="1"/>
      <c r="B5821" s="21" t="s">
        <v>5747</v>
      </c>
      <c r="C5821" s="3">
        <v>43</v>
      </c>
      <c r="D5821" s="4">
        <v>11460</v>
      </c>
      <c r="E5821" s="13">
        <f t="shared" si="90"/>
        <v>266.51162790697674</v>
      </c>
    </row>
    <row r="5822" spans="1:5">
      <c r="A5822" s="1"/>
      <c r="B5822" s="21" t="s">
        <v>5749</v>
      </c>
      <c r="C5822" s="3">
        <v>256</v>
      </c>
      <c r="D5822" s="4">
        <v>44370.5</v>
      </c>
      <c r="E5822" s="13">
        <f t="shared" si="90"/>
        <v>173.322265625</v>
      </c>
    </row>
    <row r="5823" spans="1:5">
      <c r="A5823" s="1"/>
      <c r="B5823" s="21" t="s">
        <v>5751</v>
      </c>
      <c r="C5823" s="3">
        <v>1</v>
      </c>
      <c r="D5823" s="4">
        <v>2417.5</v>
      </c>
      <c r="E5823" s="13">
        <f t="shared" si="90"/>
        <v>2417.5</v>
      </c>
    </row>
    <row r="5824" spans="1:5">
      <c r="A5824" s="1"/>
      <c r="B5824" s="21" t="s">
        <v>5757</v>
      </c>
      <c r="C5824" s="3">
        <v>122</v>
      </c>
      <c r="D5824" s="5">
        <v>685</v>
      </c>
      <c r="E5824" s="13">
        <f t="shared" si="90"/>
        <v>5.6147540983606561</v>
      </c>
    </row>
    <row r="5825" spans="1:5">
      <c r="A5825" s="1"/>
      <c r="B5825" s="21" t="s">
        <v>5758</v>
      </c>
      <c r="C5825" s="3">
        <v>612</v>
      </c>
      <c r="D5825" s="4">
        <v>4389.5</v>
      </c>
      <c r="E5825" s="13">
        <f t="shared" si="90"/>
        <v>7.1723856209150325</v>
      </c>
    </row>
    <row r="5826" spans="1:5">
      <c r="A5826" s="1"/>
      <c r="B5826" s="21" t="s">
        <v>5759</v>
      </c>
      <c r="C5826" s="3">
        <v>280</v>
      </c>
      <c r="D5826" s="4">
        <v>9030</v>
      </c>
      <c r="E5826" s="13">
        <f t="shared" si="90"/>
        <v>32.25</v>
      </c>
    </row>
    <row r="5827" spans="1:5">
      <c r="A5827" s="1"/>
      <c r="B5827" s="21" t="s">
        <v>16162</v>
      </c>
      <c r="C5827" s="6">
        <v>1086</v>
      </c>
      <c r="D5827" s="4">
        <v>49218</v>
      </c>
      <c r="E5827" s="13">
        <f t="shared" ref="E5827:E5890" si="91">IF(C5827&lt;0,-D5827/-C5827,D5827/C5827)</f>
        <v>45.320441988950279</v>
      </c>
    </row>
    <row r="5828" spans="1:5">
      <c r="A5828" s="1"/>
      <c r="B5828" s="21" t="s">
        <v>16163</v>
      </c>
      <c r="C5828" s="3">
        <v>4</v>
      </c>
      <c r="D5828" s="4">
        <v>4298</v>
      </c>
      <c r="E5828" s="13">
        <f t="shared" si="91"/>
        <v>1074.5</v>
      </c>
    </row>
    <row r="5829" spans="1:5">
      <c r="A5829" s="1"/>
      <c r="B5829" s="21" t="s">
        <v>5764</v>
      </c>
      <c r="C5829" s="3">
        <v>157</v>
      </c>
      <c r="D5829" s="4">
        <v>237899.5</v>
      </c>
      <c r="E5829" s="13">
        <f t="shared" si="91"/>
        <v>1515.283439490446</v>
      </c>
    </row>
    <row r="5830" spans="1:5">
      <c r="A5830" s="1"/>
      <c r="B5830" s="21" t="s">
        <v>5765</v>
      </c>
      <c r="C5830" s="3">
        <v>971</v>
      </c>
      <c r="D5830" s="4">
        <v>228219.56</v>
      </c>
      <c r="E5830" s="13">
        <f t="shared" si="91"/>
        <v>235.03559217301751</v>
      </c>
    </row>
    <row r="5831" spans="1:5">
      <c r="A5831" s="1"/>
      <c r="B5831" s="21" t="s">
        <v>5766</v>
      </c>
      <c r="C5831" s="3">
        <v>734</v>
      </c>
      <c r="D5831" s="4">
        <v>278652</v>
      </c>
      <c r="E5831" s="13">
        <f t="shared" si="91"/>
        <v>379.63487738419616</v>
      </c>
    </row>
    <row r="5832" spans="1:5">
      <c r="A5832" s="1"/>
      <c r="B5832" s="21" t="s">
        <v>5767</v>
      </c>
      <c r="C5832" s="3">
        <v>247</v>
      </c>
      <c r="D5832" s="4">
        <v>139707</v>
      </c>
      <c r="E5832" s="13">
        <f t="shared" si="91"/>
        <v>565.61538461538464</v>
      </c>
    </row>
    <row r="5833" spans="1:5">
      <c r="A5833" s="1"/>
      <c r="B5833" s="21" t="s">
        <v>5768</v>
      </c>
      <c r="C5833" s="3">
        <v>26</v>
      </c>
      <c r="D5833" s="4">
        <v>4033</v>
      </c>
      <c r="E5833" s="13">
        <f t="shared" si="91"/>
        <v>155.11538461538461</v>
      </c>
    </row>
    <row r="5834" spans="1:5">
      <c r="A5834" s="1"/>
      <c r="B5834" s="21" t="s">
        <v>5769</v>
      </c>
      <c r="C5834" s="3">
        <v>149</v>
      </c>
      <c r="D5834" s="4">
        <v>35823</v>
      </c>
      <c r="E5834" s="13">
        <f t="shared" si="91"/>
        <v>240.4228187919463</v>
      </c>
    </row>
    <row r="5835" spans="1:5">
      <c r="A5835" s="1"/>
      <c r="B5835" s="21" t="s">
        <v>5770</v>
      </c>
      <c r="C5835" s="3">
        <v>51</v>
      </c>
      <c r="D5835" s="4">
        <v>20476.5</v>
      </c>
      <c r="E5835" s="13">
        <f t="shared" si="91"/>
        <v>401.5</v>
      </c>
    </row>
    <row r="5836" spans="1:5">
      <c r="A5836" s="1"/>
      <c r="B5836" s="21" t="s">
        <v>5771</v>
      </c>
      <c r="C5836" s="3">
        <v>188</v>
      </c>
      <c r="D5836" s="4">
        <v>102240</v>
      </c>
      <c r="E5836" s="13">
        <f t="shared" si="91"/>
        <v>543.82978723404256</v>
      </c>
    </row>
    <row r="5837" spans="1:5">
      <c r="A5837" s="1"/>
      <c r="B5837" s="21" t="s">
        <v>16164</v>
      </c>
      <c r="C5837" s="3">
        <v>8</v>
      </c>
      <c r="D5837" s="4">
        <v>3876</v>
      </c>
      <c r="E5837" s="13">
        <f t="shared" si="91"/>
        <v>484.5</v>
      </c>
    </row>
    <row r="5838" spans="1:5">
      <c r="A5838" s="1"/>
      <c r="B5838" s="21" t="s">
        <v>16165</v>
      </c>
      <c r="C5838" s="3">
        <v>1</v>
      </c>
      <c r="D5838" s="4">
        <v>8203.5</v>
      </c>
      <c r="E5838" s="13">
        <f t="shared" si="91"/>
        <v>8203.5</v>
      </c>
    </row>
    <row r="5839" spans="1:5">
      <c r="A5839" s="1"/>
      <c r="B5839" s="21" t="s">
        <v>16166</v>
      </c>
      <c r="C5839" s="3">
        <v>1</v>
      </c>
      <c r="D5839" s="4">
        <v>10626</v>
      </c>
      <c r="E5839" s="13">
        <f t="shared" si="91"/>
        <v>10626</v>
      </c>
    </row>
    <row r="5840" spans="1:5">
      <c r="A5840" s="1"/>
      <c r="B5840" s="21" t="s">
        <v>16167</v>
      </c>
      <c r="C5840" s="3">
        <v>1</v>
      </c>
      <c r="D5840" s="4">
        <v>8890.5</v>
      </c>
      <c r="E5840" s="13">
        <f t="shared" si="91"/>
        <v>8890.5</v>
      </c>
    </row>
    <row r="5841" spans="1:5">
      <c r="A5841" s="1"/>
      <c r="B5841" s="21" t="s">
        <v>5773</v>
      </c>
      <c r="C5841" s="3">
        <v>17</v>
      </c>
      <c r="D5841" s="4">
        <v>12022.5</v>
      </c>
      <c r="E5841" s="13">
        <f t="shared" si="91"/>
        <v>707.20588235294122</v>
      </c>
    </row>
    <row r="5842" spans="1:5">
      <c r="A5842" s="1"/>
      <c r="B5842" s="21" t="s">
        <v>5774</v>
      </c>
      <c r="C5842" s="3">
        <v>7</v>
      </c>
      <c r="D5842" s="4">
        <v>5735.5</v>
      </c>
      <c r="E5842" s="13">
        <f t="shared" si="91"/>
        <v>819.35714285714289</v>
      </c>
    </row>
    <row r="5843" spans="1:5">
      <c r="A5843" s="1"/>
      <c r="B5843" s="21" t="s">
        <v>5775</v>
      </c>
      <c r="C5843" s="3">
        <v>38</v>
      </c>
      <c r="D5843" s="4">
        <v>28879</v>
      </c>
      <c r="E5843" s="13">
        <f t="shared" si="91"/>
        <v>759.97368421052636</v>
      </c>
    </row>
    <row r="5844" spans="1:5">
      <c r="A5844" s="1"/>
      <c r="B5844" s="21" t="s">
        <v>5776</v>
      </c>
      <c r="C5844" s="3">
        <v>38</v>
      </c>
      <c r="D5844" s="4">
        <v>30739</v>
      </c>
      <c r="E5844" s="13">
        <f t="shared" si="91"/>
        <v>808.92105263157896</v>
      </c>
    </row>
    <row r="5845" spans="1:5">
      <c r="A5845" s="1"/>
      <c r="B5845" s="21" t="s">
        <v>5777</v>
      </c>
      <c r="C5845" s="3">
        <v>19</v>
      </c>
      <c r="D5845" s="4">
        <v>19627</v>
      </c>
      <c r="E5845" s="13">
        <f t="shared" si="91"/>
        <v>1033</v>
      </c>
    </row>
    <row r="5846" spans="1:5">
      <c r="A5846" s="1"/>
      <c r="B5846" s="21" t="s">
        <v>5778</v>
      </c>
      <c r="C5846" s="3">
        <v>17</v>
      </c>
      <c r="D5846" s="4">
        <v>20098</v>
      </c>
      <c r="E5846" s="13">
        <f t="shared" si="91"/>
        <v>1182.2352941176471</v>
      </c>
    </row>
    <row r="5847" spans="1:5">
      <c r="A5847" s="1"/>
      <c r="B5847" s="21" t="s">
        <v>5779</v>
      </c>
      <c r="C5847" s="3">
        <v>73</v>
      </c>
      <c r="D5847" s="4">
        <v>80458</v>
      </c>
      <c r="E5847" s="13">
        <f t="shared" si="91"/>
        <v>1102.1643835616439</v>
      </c>
    </row>
    <row r="5848" spans="1:5">
      <c r="A5848" s="1"/>
      <c r="B5848" s="21" t="s">
        <v>5780</v>
      </c>
      <c r="C5848" s="3">
        <v>260</v>
      </c>
      <c r="D5848" s="4">
        <v>276061</v>
      </c>
      <c r="E5848" s="13">
        <f t="shared" si="91"/>
        <v>1061.7730769230768</v>
      </c>
    </row>
    <row r="5849" spans="1:5">
      <c r="A5849" s="1"/>
      <c r="B5849" s="21" t="s">
        <v>5781</v>
      </c>
      <c r="C5849" s="3">
        <v>33</v>
      </c>
      <c r="D5849" s="4">
        <v>43830</v>
      </c>
      <c r="E5849" s="13">
        <f t="shared" si="91"/>
        <v>1328.1818181818182</v>
      </c>
    </row>
    <row r="5850" spans="1:5">
      <c r="A5850" s="1"/>
      <c r="B5850" s="21" t="s">
        <v>5782</v>
      </c>
      <c r="C5850" s="3">
        <v>12</v>
      </c>
      <c r="D5850" s="4">
        <v>18727.5</v>
      </c>
      <c r="E5850" s="13">
        <f t="shared" si="91"/>
        <v>1560.625</v>
      </c>
    </row>
    <row r="5851" spans="1:5">
      <c r="A5851" s="1"/>
      <c r="B5851" s="21" t="s">
        <v>5783</v>
      </c>
      <c r="C5851" s="3">
        <v>33</v>
      </c>
      <c r="D5851" s="4">
        <v>47652.5</v>
      </c>
      <c r="E5851" s="13">
        <f t="shared" si="91"/>
        <v>1444.0151515151515</v>
      </c>
    </row>
    <row r="5852" spans="1:5">
      <c r="A5852" s="1"/>
      <c r="B5852" s="21" t="s">
        <v>5784</v>
      </c>
      <c r="C5852" s="3">
        <v>170</v>
      </c>
      <c r="D5852" s="4">
        <v>246414</v>
      </c>
      <c r="E5852" s="13">
        <f t="shared" si="91"/>
        <v>1449.4941176470588</v>
      </c>
    </row>
    <row r="5853" spans="1:5">
      <c r="A5853" s="1"/>
      <c r="B5853" s="21" t="s">
        <v>5785</v>
      </c>
      <c r="C5853" s="3">
        <v>69</v>
      </c>
      <c r="D5853" s="4">
        <v>9059.5</v>
      </c>
      <c r="E5853" s="13">
        <f t="shared" si="91"/>
        <v>131.29710144927537</v>
      </c>
    </row>
    <row r="5854" spans="1:5">
      <c r="A5854" s="1"/>
      <c r="B5854" s="21" t="s">
        <v>5786</v>
      </c>
      <c r="C5854" s="3">
        <v>38</v>
      </c>
      <c r="D5854" s="4">
        <v>7048.5</v>
      </c>
      <c r="E5854" s="13">
        <f t="shared" si="91"/>
        <v>185.48684210526315</v>
      </c>
    </row>
    <row r="5855" spans="1:5">
      <c r="A5855" s="1"/>
      <c r="B5855" s="21" t="s">
        <v>5787</v>
      </c>
      <c r="C5855" s="3">
        <v>10</v>
      </c>
      <c r="D5855" s="4">
        <v>2825</v>
      </c>
      <c r="E5855" s="13">
        <f t="shared" si="91"/>
        <v>282.5</v>
      </c>
    </row>
    <row r="5856" spans="1:5">
      <c r="A5856" s="1"/>
      <c r="B5856" s="21" t="s">
        <v>5788</v>
      </c>
      <c r="C5856" s="3">
        <v>34</v>
      </c>
      <c r="D5856" s="4">
        <v>6186</v>
      </c>
      <c r="E5856" s="13">
        <f t="shared" si="91"/>
        <v>181.94117647058823</v>
      </c>
    </row>
    <row r="5857" spans="1:5">
      <c r="A5857" s="1"/>
      <c r="B5857" s="21" t="s">
        <v>5789</v>
      </c>
      <c r="C5857" s="3">
        <v>624</v>
      </c>
      <c r="D5857" s="4">
        <v>156474.5</v>
      </c>
      <c r="E5857" s="13">
        <f t="shared" si="91"/>
        <v>250.76041666666666</v>
      </c>
    </row>
    <row r="5858" spans="1:5">
      <c r="A5858" s="1"/>
      <c r="B5858" s="21" t="s">
        <v>5790</v>
      </c>
      <c r="C5858" s="3">
        <v>4</v>
      </c>
      <c r="D5858" s="4">
        <v>1695</v>
      </c>
      <c r="E5858" s="13">
        <f t="shared" si="91"/>
        <v>423.75</v>
      </c>
    </row>
    <row r="5859" spans="1:5">
      <c r="A5859" s="1"/>
      <c r="B5859" s="21" t="s">
        <v>5791</v>
      </c>
      <c r="C5859" s="3">
        <v>39</v>
      </c>
      <c r="D5859" s="4">
        <v>8859</v>
      </c>
      <c r="E5859" s="13">
        <f t="shared" si="91"/>
        <v>227.15384615384616</v>
      </c>
    </row>
    <row r="5860" spans="1:5">
      <c r="A5860" s="1"/>
      <c r="B5860" s="21" t="s">
        <v>5792</v>
      </c>
      <c r="C5860" s="3">
        <v>8</v>
      </c>
      <c r="D5860" s="4">
        <v>2620</v>
      </c>
      <c r="E5860" s="13">
        <f t="shared" si="91"/>
        <v>327.5</v>
      </c>
    </row>
    <row r="5861" spans="1:5">
      <c r="A5861" s="1"/>
      <c r="B5861" s="21" t="s">
        <v>5794</v>
      </c>
      <c r="C5861" s="3">
        <v>13</v>
      </c>
      <c r="D5861" s="4">
        <v>2875.5</v>
      </c>
      <c r="E5861" s="13">
        <f t="shared" si="91"/>
        <v>221.19230769230768</v>
      </c>
    </row>
    <row r="5862" spans="1:5">
      <c r="A5862" s="1"/>
      <c r="B5862" s="21" t="s">
        <v>5796</v>
      </c>
      <c r="C5862" s="3">
        <v>59</v>
      </c>
      <c r="D5862" s="4">
        <v>6533</v>
      </c>
      <c r="E5862" s="13">
        <f t="shared" si="91"/>
        <v>110.72881355932203</v>
      </c>
    </row>
    <row r="5863" spans="1:5">
      <c r="A5863" s="1"/>
      <c r="B5863" s="21" t="s">
        <v>5797</v>
      </c>
      <c r="C5863" s="3">
        <v>2</v>
      </c>
      <c r="D5863" s="5">
        <v>326</v>
      </c>
      <c r="E5863" s="13">
        <f t="shared" si="91"/>
        <v>163</v>
      </c>
    </row>
    <row r="5864" spans="1:5">
      <c r="A5864" s="1"/>
      <c r="B5864" s="21" t="s">
        <v>5798</v>
      </c>
      <c r="C5864" s="3">
        <v>8</v>
      </c>
      <c r="D5864" s="4">
        <v>2013</v>
      </c>
      <c r="E5864" s="13">
        <f t="shared" si="91"/>
        <v>251.625</v>
      </c>
    </row>
    <row r="5865" spans="1:5">
      <c r="A5865" s="1"/>
      <c r="B5865" s="21" t="s">
        <v>5799</v>
      </c>
      <c r="C5865" s="3">
        <v>20</v>
      </c>
      <c r="D5865" s="4">
        <v>4092</v>
      </c>
      <c r="E5865" s="13">
        <f t="shared" si="91"/>
        <v>204.6</v>
      </c>
    </row>
    <row r="5866" spans="1:5">
      <c r="A5866" s="1"/>
      <c r="B5866" s="21" t="s">
        <v>5800</v>
      </c>
      <c r="C5866" s="3">
        <v>76</v>
      </c>
      <c r="D5866" s="4">
        <v>23359.5</v>
      </c>
      <c r="E5866" s="13">
        <f t="shared" si="91"/>
        <v>307.36184210526318</v>
      </c>
    </row>
    <row r="5867" spans="1:5">
      <c r="A5867" s="1"/>
      <c r="B5867" s="21" t="s">
        <v>5801</v>
      </c>
      <c r="C5867" s="3">
        <v>13</v>
      </c>
      <c r="D5867" s="4">
        <v>5215.5</v>
      </c>
      <c r="E5867" s="13">
        <f t="shared" si="91"/>
        <v>401.19230769230768</v>
      </c>
    </row>
    <row r="5868" spans="1:5">
      <c r="A5868" s="1"/>
      <c r="B5868" s="21" t="s">
        <v>5802</v>
      </c>
      <c r="C5868" s="3">
        <v>72</v>
      </c>
      <c r="D5868" s="4">
        <v>23531.5</v>
      </c>
      <c r="E5868" s="13">
        <f t="shared" si="91"/>
        <v>326.82638888888891</v>
      </c>
    </row>
    <row r="5869" spans="1:5">
      <c r="A5869" s="1"/>
      <c r="B5869" s="21" t="s">
        <v>5803</v>
      </c>
      <c r="C5869" s="3">
        <v>5</v>
      </c>
      <c r="D5869" s="4">
        <v>1782</v>
      </c>
      <c r="E5869" s="13">
        <f t="shared" si="91"/>
        <v>356.4</v>
      </c>
    </row>
    <row r="5870" spans="1:5">
      <c r="A5870" s="1"/>
      <c r="B5870" s="21" t="s">
        <v>5804</v>
      </c>
      <c r="C5870" s="3">
        <v>49</v>
      </c>
      <c r="D5870" s="4">
        <v>14104</v>
      </c>
      <c r="E5870" s="13">
        <f t="shared" si="91"/>
        <v>287.83673469387753</v>
      </c>
    </row>
    <row r="5871" spans="1:5">
      <c r="A5871" s="1"/>
      <c r="B5871" s="21" t="s">
        <v>5805</v>
      </c>
      <c r="C5871" s="3">
        <v>8</v>
      </c>
      <c r="D5871" s="4">
        <v>3307.5</v>
      </c>
      <c r="E5871" s="13">
        <f t="shared" si="91"/>
        <v>413.4375</v>
      </c>
    </row>
    <row r="5872" spans="1:5">
      <c r="A5872" s="1"/>
      <c r="B5872" s="21" t="s">
        <v>5806</v>
      </c>
      <c r="C5872" s="3">
        <v>8</v>
      </c>
      <c r="D5872" s="4">
        <v>4912</v>
      </c>
      <c r="E5872" s="13">
        <f t="shared" si="91"/>
        <v>614</v>
      </c>
    </row>
    <row r="5873" spans="1:5">
      <c r="A5873" s="1"/>
      <c r="B5873" s="21" t="s">
        <v>5807</v>
      </c>
      <c r="C5873" s="3">
        <v>669</v>
      </c>
      <c r="D5873" s="4">
        <v>134747</v>
      </c>
      <c r="E5873" s="13">
        <f t="shared" si="91"/>
        <v>201.41554559043348</v>
      </c>
    </row>
    <row r="5874" spans="1:5">
      <c r="A5874" s="1"/>
      <c r="B5874" s="21" t="s">
        <v>16168</v>
      </c>
      <c r="C5874" s="3">
        <v>11</v>
      </c>
      <c r="D5874" s="4">
        <v>9482</v>
      </c>
      <c r="E5874" s="13">
        <f t="shared" si="91"/>
        <v>862</v>
      </c>
    </row>
    <row r="5875" spans="1:5">
      <c r="A5875" s="1"/>
      <c r="B5875" s="21" t="s">
        <v>16169</v>
      </c>
      <c r="C5875" s="3">
        <v>5</v>
      </c>
      <c r="D5875" s="4">
        <v>5795</v>
      </c>
      <c r="E5875" s="13">
        <f t="shared" si="91"/>
        <v>1159</v>
      </c>
    </row>
    <row r="5876" spans="1:5">
      <c r="A5876" s="1"/>
      <c r="B5876" s="21" t="s">
        <v>16170</v>
      </c>
      <c r="C5876" s="3">
        <v>4</v>
      </c>
      <c r="D5876" s="4">
        <v>4292</v>
      </c>
      <c r="E5876" s="13">
        <f t="shared" si="91"/>
        <v>1073</v>
      </c>
    </row>
    <row r="5877" spans="1:5">
      <c r="A5877" s="1"/>
      <c r="B5877" s="21" t="s">
        <v>16171</v>
      </c>
      <c r="C5877" s="3">
        <v>3</v>
      </c>
      <c r="D5877" s="5">
        <v>433.5</v>
      </c>
      <c r="E5877" s="13">
        <f t="shared" si="91"/>
        <v>144.5</v>
      </c>
    </row>
    <row r="5878" spans="1:5">
      <c r="A5878" s="1"/>
      <c r="B5878" s="21" t="s">
        <v>16172</v>
      </c>
      <c r="C5878" s="3">
        <v>10</v>
      </c>
      <c r="D5878" s="4">
        <v>1940</v>
      </c>
      <c r="E5878" s="13">
        <f t="shared" si="91"/>
        <v>194</v>
      </c>
    </row>
    <row r="5879" spans="1:5">
      <c r="A5879" s="1"/>
      <c r="B5879" s="21" t="s">
        <v>16173</v>
      </c>
      <c r="C5879" s="3">
        <v>21</v>
      </c>
      <c r="D5879" s="4">
        <v>5198.5</v>
      </c>
      <c r="E5879" s="13">
        <f t="shared" si="91"/>
        <v>247.54761904761904</v>
      </c>
    </row>
    <row r="5880" spans="1:5">
      <c r="A5880" s="1"/>
      <c r="B5880" s="21" t="s">
        <v>16174</v>
      </c>
      <c r="C5880" s="3">
        <v>4</v>
      </c>
      <c r="D5880" s="4">
        <v>2254</v>
      </c>
      <c r="E5880" s="13">
        <f t="shared" si="91"/>
        <v>563.5</v>
      </c>
    </row>
    <row r="5881" spans="1:5">
      <c r="A5881" s="1"/>
      <c r="B5881" s="21" t="s">
        <v>16175</v>
      </c>
      <c r="C5881" s="3">
        <v>5</v>
      </c>
      <c r="D5881" s="4">
        <v>3500</v>
      </c>
      <c r="E5881" s="13">
        <f t="shared" si="91"/>
        <v>700</v>
      </c>
    </row>
    <row r="5882" spans="1:5">
      <c r="A5882" s="1"/>
      <c r="B5882" s="21" t="s">
        <v>16176</v>
      </c>
      <c r="C5882" s="3">
        <v>18</v>
      </c>
      <c r="D5882" s="4">
        <v>17268</v>
      </c>
      <c r="E5882" s="13">
        <f t="shared" si="91"/>
        <v>959.33333333333337</v>
      </c>
    </row>
    <row r="5883" spans="1:5">
      <c r="A5883" s="1"/>
      <c r="B5883" s="21" t="s">
        <v>16177</v>
      </c>
      <c r="C5883" s="3">
        <v>1</v>
      </c>
      <c r="D5883" s="5">
        <v>668</v>
      </c>
      <c r="E5883" s="13">
        <f t="shared" si="91"/>
        <v>668</v>
      </c>
    </row>
    <row r="5884" spans="1:5">
      <c r="A5884" s="1"/>
      <c r="B5884" s="21" t="s">
        <v>16178</v>
      </c>
      <c r="C5884" s="3">
        <v>43</v>
      </c>
      <c r="D5884" s="4">
        <v>8664.5</v>
      </c>
      <c r="E5884" s="13">
        <f t="shared" si="91"/>
        <v>201.5</v>
      </c>
    </row>
    <row r="5885" spans="1:5">
      <c r="A5885" s="1"/>
      <c r="B5885" s="21" t="s">
        <v>5808</v>
      </c>
      <c r="C5885" s="3">
        <v>2</v>
      </c>
      <c r="D5885" s="5">
        <v>773</v>
      </c>
      <c r="E5885" s="13">
        <f t="shared" si="91"/>
        <v>386.5</v>
      </c>
    </row>
    <row r="5886" spans="1:5">
      <c r="A5886" s="1"/>
      <c r="B5886" s="21" t="s">
        <v>5809</v>
      </c>
      <c r="C5886" s="3">
        <v>57</v>
      </c>
      <c r="D5886" s="4">
        <v>9091.5</v>
      </c>
      <c r="E5886" s="13">
        <f t="shared" si="91"/>
        <v>159.5</v>
      </c>
    </row>
    <row r="5887" spans="1:5">
      <c r="A5887" s="1"/>
      <c r="B5887" s="21" t="s">
        <v>5810</v>
      </c>
      <c r="C5887" s="3">
        <v>41</v>
      </c>
      <c r="D5887" s="4">
        <v>9181.5</v>
      </c>
      <c r="E5887" s="13">
        <f t="shared" si="91"/>
        <v>223.9390243902439</v>
      </c>
    </row>
    <row r="5888" spans="1:5">
      <c r="A5888" s="1"/>
      <c r="B5888" s="21" t="s">
        <v>5811</v>
      </c>
      <c r="C5888" s="3">
        <v>2</v>
      </c>
      <c r="D5888" s="5">
        <v>686</v>
      </c>
      <c r="E5888" s="13">
        <f t="shared" si="91"/>
        <v>343</v>
      </c>
    </row>
    <row r="5889" spans="1:5">
      <c r="A5889" s="1"/>
      <c r="B5889" s="21" t="s">
        <v>16179</v>
      </c>
      <c r="C5889" s="3">
        <v>6</v>
      </c>
      <c r="D5889" s="4">
        <v>1179</v>
      </c>
      <c r="E5889" s="13">
        <f t="shared" si="91"/>
        <v>196.5</v>
      </c>
    </row>
    <row r="5890" spans="1:5">
      <c r="A5890" s="1"/>
      <c r="B5890" s="21" t="s">
        <v>5812</v>
      </c>
      <c r="C5890" s="3">
        <v>17</v>
      </c>
      <c r="D5890" s="4">
        <v>6782.5</v>
      </c>
      <c r="E5890" s="13">
        <f t="shared" si="91"/>
        <v>398.97058823529414</v>
      </c>
    </row>
    <row r="5891" spans="1:5">
      <c r="A5891" s="1"/>
      <c r="B5891" s="21" t="s">
        <v>5813</v>
      </c>
      <c r="C5891" s="3">
        <v>39</v>
      </c>
      <c r="D5891" s="4">
        <v>6958.67</v>
      </c>
      <c r="E5891" s="13">
        <f t="shared" ref="E5891:E5954" si="92">IF(C5891&lt;0,-D5891/-C5891,D5891/C5891)</f>
        <v>178.42743589743591</v>
      </c>
    </row>
    <row r="5892" spans="1:5">
      <c r="A5892" s="1"/>
      <c r="B5892" s="21" t="s">
        <v>5814</v>
      </c>
      <c r="C5892" s="3">
        <v>435</v>
      </c>
      <c r="D5892" s="4">
        <v>93689</v>
      </c>
      <c r="E5892" s="13">
        <f t="shared" si="92"/>
        <v>215.37701149425288</v>
      </c>
    </row>
    <row r="5893" spans="1:5">
      <c r="A5893" s="1"/>
      <c r="B5893" s="21" t="s">
        <v>16180</v>
      </c>
      <c r="C5893" s="3">
        <v>10</v>
      </c>
      <c r="D5893" s="4">
        <v>2614</v>
      </c>
      <c r="E5893" s="13">
        <f t="shared" si="92"/>
        <v>261.39999999999998</v>
      </c>
    </row>
    <row r="5894" spans="1:5">
      <c r="A5894" s="1"/>
      <c r="B5894" s="21" t="s">
        <v>5815</v>
      </c>
      <c r="C5894" s="3">
        <v>11</v>
      </c>
      <c r="D5894" s="4">
        <v>3177.5</v>
      </c>
      <c r="E5894" s="13">
        <f t="shared" si="92"/>
        <v>288.86363636363637</v>
      </c>
    </row>
    <row r="5895" spans="1:5">
      <c r="A5895" s="1"/>
      <c r="B5895" s="21" t="s">
        <v>16181</v>
      </c>
      <c r="C5895" s="3">
        <v>16</v>
      </c>
      <c r="D5895" s="4">
        <v>10816</v>
      </c>
      <c r="E5895" s="13">
        <f t="shared" si="92"/>
        <v>676</v>
      </c>
    </row>
    <row r="5896" spans="1:5">
      <c r="A5896" s="1"/>
      <c r="B5896" s="21" t="s">
        <v>5816</v>
      </c>
      <c r="C5896" s="3">
        <v>1</v>
      </c>
      <c r="D5896" s="5">
        <v>684</v>
      </c>
      <c r="E5896" s="13">
        <f t="shared" si="92"/>
        <v>684</v>
      </c>
    </row>
    <row r="5897" spans="1:5">
      <c r="A5897" s="1"/>
      <c r="B5897" s="21" t="s">
        <v>5817</v>
      </c>
      <c r="C5897" s="3">
        <v>417</v>
      </c>
      <c r="D5897" s="4">
        <v>94195.5</v>
      </c>
      <c r="E5897" s="13">
        <f t="shared" si="92"/>
        <v>225.8884892086331</v>
      </c>
    </row>
    <row r="5898" spans="1:5">
      <c r="A5898" s="1"/>
      <c r="B5898" s="21" t="s">
        <v>5818</v>
      </c>
      <c r="C5898" s="3">
        <v>3</v>
      </c>
      <c r="D5898" s="4">
        <v>4278</v>
      </c>
      <c r="E5898" s="13">
        <f t="shared" si="92"/>
        <v>1426</v>
      </c>
    </row>
    <row r="5899" spans="1:5">
      <c r="A5899" s="1"/>
      <c r="B5899" s="21" t="s">
        <v>16182</v>
      </c>
      <c r="C5899" s="3">
        <v>4</v>
      </c>
      <c r="D5899" s="4">
        <v>3146</v>
      </c>
      <c r="E5899" s="13">
        <f t="shared" si="92"/>
        <v>786.5</v>
      </c>
    </row>
    <row r="5900" spans="1:5">
      <c r="A5900" s="1"/>
      <c r="B5900" s="21" t="s">
        <v>5823</v>
      </c>
      <c r="C5900" s="3">
        <v>10</v>
      </c>
      <c r="D5900" s="4">
        <v>13864.5</v>
      </c>
      <c r="E5900" s="13">
        <f t="shared" si="92"/>
        <v>1386.45</v>
      </c>
    </row>
    <row r="5901" spans="1:5">
      <c r="A5901" s="1"/>
      <c r="B5901" s="21" t="s">
        <v>5824</v>
      </c>
      <c r="C5901" s="3">
        <v>14</v>
      </c>
      <c r="D5901" s="4">
        <v>33991.879999999997</v>
      </c>
      <c r="E5901" s="13">
        <f t="shared" si="92"/>
        <v>2427.9914285714285</v>
      </c>
    </row>
    <row r="5902" spans="1:5">
      <c r="A5902" s="1"/>
      <c r="B5902" s="21" t="s">
        <v>5825</v>
      </c>
      <c r="C5902" s="3">
        <v>24</v>
      </c>
      <c r="D5902" s="4">
        <v>81320.5</v>
      </c>
      <c r="E5902" s="13">
        <f t="shared" si="92"/>
        <v>3388.3541666666665</v>
      </c>
    </row>
    <row r="5903" spans="1:5">
      <c r="A5903" s="1"/>
      <c r="B5903" s="21" t="s">
        <v>5826</v>
      </c>
      <c r="C5903" s="3">
        <v>22</v>
      </c>
      <c r="D5903" s="4">
        <v>95630.22</v>
      </c>
      <c r="E5903" s="13">
        <f t="shared" si="92"/>
        <v>4346.8281818181822</v>
      </c>
    </row>
    <row r="5904" spans="1:5">
      <c r="A5904" s="1"/>
      <c r="B5904" s="21" t="s">
        <v>16183</v>
      </c>
      <c r="C5904" s="3">
        <v>2</v>
      </c>
      <c r="D5904" s="4">
        <v>6294.5</v>
      </c>
      <c r="E5904" s="13">
        <f t="shared" si="92"/>
        <v>3147.25</v>
      </c>
    </row>
    <row r="5905" spans="1:5">
      <c r="A5905" s="1"/>
      <c r="B5905" s="21" t="s">
        <v>5827</v>
      </c>
      <c r="C5905" s="3">
        <v>5</v>
      </c>
      <c r="D5905" s="4">
        <v>18889.5</v>
      </c>
      <c r="E5905" s="13">
        <f t="shared" si="92"/>
        <v>3777.9</v>
      </c>
    </row>
    <row r="5906" spans="1:5">
      <c r="A5906" s="1"/>
      <c r="B5906" s="21" t="s">
        <v>16184</v>
      </c>
      <c r="C5906" s="3">
        <v>7</v>
      </c>
      <c r="D5906" s="4">
        <v>15685.5</v>
      </c>
      <c r="E5906" s="13">
        <f t="shared" si="92"/>
        <v>2240.7857142857142</v>
      </c>
    </row>
    <row r="5907" spans="1:5">
      <c r="A5907" s="1"/>
      <c r="B5907" s="21" t="s">
        <v>16185</v>
      </c>
      <c r="C5907" s="3">
        <v>1</v>
      </c>
      <c r="D5907" s="5">
        <v>961.5</v>
      </c>
      <c r="E5907" s="13">
        <f t="shared" si="92"/>
        <v>961.5</v>
      </c>
    </row>
    <row r="5908" spans="1:5">
      <c r="A5908" s="1"/>
      <c r="B5908" s="21" t="s">
        <v>5829</v>
      </c>
      <c r="C5908" s="3">
        <v>6</v>
      </c>
      <c r="D5908" s="4">
        <v>24021</v>
      </c>
      <c r="E5908" s="13">
        <f t="shared" si="92"/>
        <v>4003.5</v>
      </c>
    </row>
    <row r="5909" spans="1:5">
      <c r="A5909" s="1"/>
      <c r="B5909" s="21" t="s">
        <v>5832</v>
      </c>
      <c r="C5909" s="3">
        <v>-6</v>
      </c>
      <c r="D5909" s="4">
        <v>-1821</v>
      </c>
      <c r="E5909" s="13">
        <f t="shared" si="92"/>
        <v>303.5</v>
      </c>
    </row>
    <row r="5910" spans="1:5">
      <c r="A5910" s="1"/>
      <c r="B5910" s="21" t="s">
        <v>5834</v>
      </c>
      <c r="C5910" s="3">
        <v>12</v>
      </c>
      <c r="D5910" s="4">
        <v>35965</v>
      </c>
      <c r="E5910" s="13">
        <f t="shared" si="92"/>
        <v>2997.0833333333335</v>
      </c>
    </row>
    <row r="5911" spans="1:5">
      <c r="A5911" s="1"/>
      <c r="B5911" s="21" t="s">
        <v>16186</v>
      </c>
      <c r="C5911" s="3">
        <v>1</v>
      </c>
      <c r="D5911" s="4">
        <v>5840</v>
      </c>
      <c r="E5911" s="13">
        <f t="shared" si="92"/>
        <v>5840</v>
      </c>
    </row>
    <row r="5912" spans="1:5">
      <c r="A5912" s="1"/>
      <c r="B5912" s="21" t="s">
        <v>5837</v>
      </c>
      <c r="C5912" s="3">
        <v>11</v>
      </c>
      <c r="D5912" s="4">
        <v>83027.5</v>
      </c>
      <c r="E5912" s="13">
        <f t="shared" si="92"/>
        <v>7547.954545454545</v>
      </c>
    </row>
    <row r="5913" spans="1:5">
      <c r="A5913" s="1"/>
      <c r="B5913" s="21" t="s">
        <v>5838</v>
      </c>
      <c r="C5913" s="3">
        <v>2</v>
      </c>
      <c r="D5913" s="4">
        <v>8132</v>
      </c>
      <c r="E5913" s="13">
        <f t="shared" si="92"/>
        <v>4066</v>
      </c>
    </row>
    <row r="5914" spans="1:5">
      <c r="A5914" s="1"/>
      <c r="B5914" s="21" t="s">
        <v>5839</v>
      </c>
      <c r="C5914" s="3">
        <v>2</v>
      </c>
      <c r="D5914" s="4">
        <v>12402</v>
      </c>
      <c r="E5914" s="13">
        <f t="shared" si="92"/>
        <v>6201</v>
      </c>
    </row>
    <row r="5915" spans="1:5">
      <c r="A5915" s="1"/>
      <c r="B5915" s="21" t="s">
        <v>16187</v>
      </c>
      <c r="C5915" s="3">
        <v>4</v>
      </c>
      <c r="D5915" s="4">
        <v>25973</v>
      </c>
      <c r="E5915" s="13">
        <f t="shared" si="92"/>
        <v>6493.25</v>
      </c>
    </row>
    <row r="5916" spans="1:5">
      <c r="A5916" s="1"/>
      <c r="B5916" s="21" t="s">
        <v>5840</v>
      </c>
      <c r="C5916" s="3">
        <v>1</v>
      </c>
      <c r="D5916" s="4">
        <v>11369</v>
      </c>
      <c r="E5916" s="13">
        <f t="shared" si="92"/>
        <v>11369</v>
      </c>
    </row>
    <row r="5917" spans="1:5">
      <c r="A5917" s="1"/>
      <c r="B5917" s="21" t="s">
        <v>5841</v>
      </c>
      <c r="C5917" s="3">
        <v>4</v>
      </c>
      <c r="D5917" s="4">
        <v>21883</v>
      </c>
      <c r="E5917" s="13">
        <f t="shared" si="92"/>
        <v>5470.75</v>
      </c>
    </row>
    <row r="5918" spans="1:5">
      <c r="A5918" s="1"/>
      <c r="B5918" s="21" t="s">
        <v>5842</v>
      </c>
      <c r="C5918" s="3">
        <v>4</v>
      </c>
      <c r="D5918" s="4">
        <v>31248</v>
      </c>
      <c r="E5918" s="13">
        <f t="shared" si="92"/>
        <v>7812</v>
      </c>
    </row>
    <row r="5919" spans="1:5">
      <c r="A5919" s="1"/>
      <c r="B5919" s="21" t="s">
        <v>16188</v>
      </c>
      <c r="C5919" s="3">
        <v>3</v>
      </c>
      <c r="D5919" s="4">
        <v>1111.5</v>
      </c>
      <c r="E5919" s="13">
        <f t="shared" si="92"/>
        <v>370.5</v>
      </c>
    </row>
    <row r="5920" spans="1:5">
      <c r="A5920" s="1"/>
      <c r="B5920" s="21" t="s">
        <v>5844</v>
      </c>
      <c r="C5920" s="3">
        <v>2</v>
      </c>
      <c r="D5920" s="4">
        <v>32663.5</v>
      </c>
      <c r="E5920" s="13">
        <f t="shared" si="92"/>
        <v>16331.75</v>
      </c>
    </row>
    <row r="5921" spans="1:5">
      <c r="A5921" s="1"/>
      <c r="B5921" s="21" t="s">
        <v>16189</v>
      </c>
      <c r="C5921" s="3">
        <v>4</v>
      </c>
      <c r="D5921" s="4">
        <v>64196</v>
      </c>
      <c r="E5921" s="13">
        <f t="shared" si="92"/>
        <v>16049</v>
      </c>
    </row>
    <row r="5922" spans="1:5">
      <c r="A5922" s="1"/>
      <c r="B5922" s="21" t="s">
        <v>16190</v>
      </c>
      <c r="C5922" s="3">
        <v>1</v>
      </c>
      <c r="D5922" s="4">
        <v>6901.5</v>
      </c>
      <c r="E5922" s="13">
        <f t="shared" si="92"/>
        <v>6901.5</v>
      </c>
    </row>
    <row r="5923" spans="1:5">
      <c r="A5923" s="1"/>
      <c r="B5923" s="21" t="s">
        <v>16191</v>
      </c>
      <c r="C5923" s="3">
        <v>2</v>
      </c>
      <c r="D5923" s="4">
        <v>11167</v>
      </c>
      <c r="E5923" s="13">
        <f t="shared" si="92"/>
        <v>5583.5</v>
      </c>
    </row>
    <row r="5924" spans="1:5">
      <c r="A5924" s="1"/>
      <c r="B5924" s="21" t="s">
        <v>5847</v>
      </c>
      <c r="C5924" s="3">
        <v>1</v>
      </c>
      <c r="D5924" s="4">
        <v>14515</v>
      </c>
      <c r="E5924" s="13">
        <f t="shared" si="92"/>
        <v>14515</v>
      </c>
    </row>
    <row r="5925" spans="1:5">
      <c r="A5925" s="1"/>
      <c r="B5925" s="21" t="s">
        <v>5850</v>
      </c>
      <c r="C5925" s="3">
        <v>1</v>
      </c>
      <c r="D5925" s="4">
        <v>26874.5</v>
      </c>
      <c r="E5925" s="13">
        <f t="shared" si="92"/>
        <v>26874.5</v>
      </c>
    </row>
    <row r="5926" spans="1:5">
      <c r="A5926" s="1"/>
      <c r="B5926" s="21" t="s">
        <v>16192</v>
      </c>
      <c r="C5926" s="3">
        <v>1</v>
      </c>
      <c r="D5926" s="4">
        <v>1648.5</v>
      </c>
      <c r="E5926" s="13">
        <f t="shared" si="92"/>
        <v>1648.5</v>
      </c>
    </row>
    <row r="5927" spans="1:5">
      <c r="A5927" s="1"/>
      <c r="B5927" s="21" t="s">
        <v>5855</v>
      </c>
      <c r="C5927" s="3">
        <v>32</v>
      </c>
      <c r="D5927" s="4">
        <v>57262</v>
      </c>
      <c r="E5927" s="13">
        <f t="shared" si="92"/>
        <v>1789.4375</v>
      </c>
    </row>
    <row r="5928" spans="1:5">
      <c r="A5928" s="1"/>
      <c r="B5928" s="21" t="s">
        <v>5856</v>
      </c>
      <c r="C5928" s="3">
        <v>102</v>
      </c>
      <c r="D5928" s="4">
        <v>178276</v>
      </c>
      <c r="E5928" s="13">
        <f t="shared" si="92"/>
        <v>1747.8039215686274</v>
      </c>
    </row>
    <row r="5929" spans="1:5">
      <c r="A5929" s="1"/>
      <c r="B5929" s="21" t="s">
        <v>5857</v>
      </c>
      <c r="C5929" s="3">
        <v>4</v>
      </c>
      <c r="D5929" s="4">
        <v>9212</v>
      </c>
      <c r="E5929" s="13">
        <f t="shared" si="92"/>
        <v>2303</v>
      </c>
    </row>
    <row r="5930" spans="1:5">
      <c r="A5930" s="1"/>
      <c r="B5930" s="21" t="s">
        <v>5858</v>
      </c>
      <c r="C5930" s="3">
        <v>10</v>
      </c>
      <c r="D5930" s="4">
        <v>22081.5</v>
      </c>
      <c r="E5930" s="13">
        <f t="shared" si="92"/>
        <v>2208.15</v>
      </c>
    </row>
    <row r="5931" spans="1:5">
      <c r="A5931" s="1"/>
      <c r="B5931" s="21" t="s">
        <v>5859</v>
      </c>
      <c r="C5931" s="3">
        <v>14</v>
      </c>
      <c r="D5931" s="4">
        <v>52527</v>
      </c>
      <c r="E5931" s="13">
        <f t="shared" si="92"/>
        <v>3751.9285714285716</v>
      </c>
    </row>
    <row r="5932" spans="1:5">
      <c r="A5932" s="1"/>
      <c r="B5932" s="21" t="s">
        <v>16193</v>
      </c>
      <c r="C5932" s="3">
        <v>2</v>
      </c>
      <c r="D5932" s="4">
        <v>11389</v>
      </c>
      <c r="E5932" s="13">
        <f t="shared" si="92"/>
        <v>5694.5</v>
      </c>
    </row>
    <row r="5933" spans="1:5">
      <c r="A5933" s="1"/>
      <c r="B5933" s="21" t="s">
        <v>5860</v>
      </c>
      <c r="C5933" s="3">
        <v>10</v>
      </c>
      <c r="D5933" s="4">
        <v>98762</v>
      </c>
      <c r="E5933" s="13">
        <f t="shared" si="92"/>
        <v>9876.2000000000007</v>
      </c>
    </row>
    <row r="5934" spans="1:5">
      <c r="A5934" s="1"/>
      <c r="B5934" s="21" t="s">
        <v>16194</v>
      </c>
      <c r="C5934" s="3">
        <v>13</v>
      </c>
      <c r="D5934" s="4">
        <v>109733</v>
      </c>
      <c r="E5934" s="13">
        <f t="shared" si="92"/>
        <v>8441</v>
      </c>
    </row>
    <row r="5935" spans="1:5">
      <c r="A5935" s="1"/>
      <c r="B5935" s="21" t="s">
        <v>5862</v>
      </c>
      <c r="C5935" s="3">
        <v>16</v>
      </c>
      <c r="D5935" s="4">
        <v>218944</v>
      </c>
      <c r="E5935" s="13">
        <f t="shared" si="92"/>
        <v>13684</v>
      </c>
    </row>
    <row r="5936" spans="1:5">
      <c r="A5936" s="1"/>
      <c r="B5936" s="21" t="s">
        <v>5863</v>
      </c>
      <c r="C5936" s="3">
        <v>4</v>
      </c>
      <c r="D5936" s="4">
        <v>52718</v>
      </c>
      <c r="E5936" s="13">
        <f t="shared" si="92"/>
        <v>13179.5</v>
      </c>
    </row>
    <row r="5937" spans="1:5">
      <c r="A5937" s="1"/>
      <c r="B5937" s="21" t="s">
        <v>16195</v>
      </c>
      <c r="C5937" s="3">
        <v>26</v>
      </c>
      <c r="D5937" s="4">
        <v>5492</v>
      </c>
      <c r="E5937" s="13">
        <f t="shared" si="92"/>
        <v>211.23076923076923</v>
      </c>
    </row>
    <row r="5938" spans="1:5">
      <c r="A5938" s="1"/>
      <c r="B5938" s="21" t="s">
        <v>16196</v>
      </c>
      <c r="C5938" s="3">
        <v>2</v>
      </c>
      <c r="D5938" s="4">
        <v>10563</v>
      </c>
      <c r="E5938" s="13">
        <f t="shared" si="92"/>
        <v>5281.5</v>
      </c>
    </row>
    <row r="5939" spans="1:5">
      <c r="A5939" s="1"/>
      <c r="B5939" s="21" t="s">
        <v>5866</v>
      </c>
      <c r="C5939" s="3">
        <v>12</v>
      </c>
      <c r="D5939" s="4">
        <v>1677</v>
      </c>
      <c r="E5939" s="13">
        <f t="shared" si="92"/>
        <v>139.75</v>
      </c>
    </row>
    <row r="5940" spans="1:5">
      <c r="A5940" s="1"/>
      <c r="B5940" s="21" t="s">
        <v>16197</v>
      </c>
      <c r="C5940" s="3">
        <v>34</v>
      </c>
      <c r="D5940" s="4">
        <v>3331</v>
      </c>
      <c r="E5940" s="13">
        <f t="shared" si="92"/>
        <v>97.970588235294116</v>
      </c>
    </row>
    <row r="5941" spans="1:5">
      <c r="A5941" s="1"/>
      <c r="B5941" s="21" t="s">
        <v>5867</v>
      </c>
      <c r="C5941" s="3">
        <v>34</v>
      </c>
      <c r="D5941" s="4">
        <v>16652</v>
      </c>
      <c r="E5941" s="13">
        <f t="shared" si="92"/>
        <v>489.76470588235293</v>
      </c>
    </row>
    <row r="5942" spans="1:5">
      <c r="A5942" s="1"/>
      <c r="B5942" s="21" t="s">
        <v>5868</v>
      </c>
      <c r="C5942" s="3">
        <v>8</v>
      </c>
      <c r="D5942" s="4">
        <v>16331.5</v>
      </c>
      <c r="E5942" s="13">
        <f t="shared" si="92"/>
        <v>2041.4375</v>
      </c>
    </row>
    <row r="5943" spans="1:5">
      <c r="A5943" s="1"/>
      <c r="B5943" s="21" t="s">
        <v>5869</v>
      </c>
      <c r="C5943" s="3">
        <v>11</v>
      </c>
      <c r="D5943" s="4">
        <v>36873.5</v>
      </c>
      <c r="E5943" s="13">
        <f t="shared" si="92"/>
        <v>3352.1363636363635</v>
      </c>
    </row>
    <row r="5944" spans="1:5">
      <c r="A5944" s="1"/>
      <c r="B5944" s="21" t="s">
        <v>5870</v>
      </c>
      <c r="C5944" s="3">
        <v>1</v>
      </c>
      <c r="D5944" s="4">
        <v>3826</v>
      </c>
      <c r="E5944" s="13">
        <f t="shared" si="92"/>
        <v>3826</v>
      </c>
    </row>
    <row r="5945" spans="1:5">
      <c r="A5945" s="1"/>
      <c r="B5945" s="21" t="s">
        <v>16198</v>
      </c>
      <c r="C5945" s="3">
        <v>72</v>
      </c>
      <c r="D5945" s="4">
        <v>5719</v>
      </c>
      <c r="E5945" s="13">
        <f t="shared" si="92"/>
        <v>79.430555555555557</v>
      </c>
    </row>
    <row r="5946" spans="1:5">
      <c r="A5946" s="1"/>
      <c r="B5946" s="21" t="s">
        <v>16199</v>
      </c>
      <c r="C5946" s="3">
        <v>104</v>
      </c>
      <c r="D5946" s="4">
        <v>8579.5</v>
      </c>
      <c r="E5946" s="13">
        <f t="shared" si="92"/>
        <v>82.495192307692307</v>
      </c>
    </row>
    <row r="5947" spans="1:5">
      <c r="A5947" s="1"/>
      <c r="B5947" s="21" t="s">
        <v>16200</v>
      </c>
      <c r="C5947" s="3">
        <v>15</v>
      </c>
      <c r="D5947" s="4">
        <v>3937.5</v>
      </c>
      <c r="E5947" s="13">
        <f t="shared" si="92"/>
        <v>262.5</v>
      </c>
    </row>
    <row r="5948" spans="1:5">
      <c r="A5948" s="1"/>
      <c r="B5948" s="21" t="s">
        <v>16201</v>
      </c>
      <c r="C5948" s="3">
        <v>25</v>
      </c>
      <c r="D5948" s="4">
        <v>5122.5</v>
      </c>
      <c r="E5948" s="13">
        <f t="shared" si="92"/>
        <v>204.9</v>
      </c>
    </row>
    <row r="5949" spans="1:5">
      <c r="A5949" s="1"/>
      <c r="B5949" s="21" t="s">
        <v>5871</v>
      </c>
      <c r="C5949" s="3">
        <v>11</v>
      </c>
      <c r="D5949" s="4">
        <v>37682.5</v>
      </c>
      <c r="E5949" s="13">
        <f t="shared" si="92"/>
        <v>3425.681818181818</v>
      </c>
    </row>
    <row r="5950" spans="1:5">
      <c r="A5950" s="1"/>
      <c r="B5950" s="21" t="s">
        <v>5872</v>
      </c>
      <c r="C5950" s="3">
        <v>1</v>
      </c>
      <c r="D5950" s="4">
        <v>3414.5</v>
      </c>
      <c r="E5950" s="13">
        <f t="shared" si="92"/>
        <v>3414.5</v>
      </c>
    </row>
    <row r="5951" spans="1:5">
      <c r="A5951" s="1"/>
      <c r="B5951" s="21" t="s">
        <v>5875</v>
      </c>
      <c r="C5951" s="3">
        <v>1</v>
      </c>
      <c r="D5951" s="4">
        <v>5042.5</v>
      </c>
      <c r="E5951" s="13">
        <f t="shared" si="92"/>
        <v>5042.5</v>
      </c>
    </row>
    <row r="5952" spans="1:5">
      <c r="A5952" s="1"/>
      <c r="B5952" s="21" t="s">
        <v>5876</v>
      </c>
      <c r="C5952" s="3">
        <v>10</v>
      </c>
      <c r="D5952" s="4">
        <v>1176</v>
      </c>
      <c r="E5952" s="13">
        <f t="shared" si="92"/>
        <v>117.6</v>
      </c>
    </row>
    <row r="5953" spans="1:5">
      <c r="A5953" s="1"/>
      <c r="B5953" s="21" t="s">
        <v>5877</v>
      </c>
      <c r="C5953" s="3">
        <v>-3</v>
      </c>
      <c r="D5953" s="5">
        <v>-64.5</v>
      </c>
      <c r="E5953" s="13">
        <f t="shared" si="92"/>
        <v>21.5</v>
      </c>
    </row>
    <row r="5954" spans="1:5">
      <c r="A5954" s="1"/>
      <c r="B5954" s="21" t="s">
        <v>5878</v>
      </c>
      <c r="C5954" s="3">
        <v>2</v>
      </c>
      <c r="D5954" s="5">
        <v>511</v>
      </c>
      <c r="E5954" s="13">
        <f t="shared" si="92"/>
        <v>255.5</v>
      </c>
    </row>
    <row r="5955" spans="1:5">
      <c r="A5955" s="1"/>
      <c r="B5955" s="21" t="s">
        <v>5879</v>
      </c>
      <c r="C5955" s="3">
        <v>38</v>
      </c>
      <c r="D5955" s="4">
        <v>15383</v>
      </c>
      <c r="E5955" s="13">
        <f t="shared" ref="E5955:E6018" si="93">IF(C5955&lt;0,-D5955/-C5955,D5955/C5955)</f>
        <v>404.81578947368422</v>
      </c>
    </row>
    <row r="5956" spans="1:5">
      <c r="A5956" s="1"/>
      <c r="B5956" s="21" t="s">
        <v>5880</v>
      </c>
      <c r="C5956" s="3">
        <v>12</v>
      </c>
      <c r="D5956" s="4">
        <v>2212</v>
      </c>
      <c r="E5956" s="13">
        <f t="shared" si="93"/>
        <v>184.33333333333334</v>
      </c>
    </row>
    <row r="5957" spans="1:5">
      <c r="A5957" s="1"/>
      <c r="B5957" s="21" t="s">
        <v>5881</v>
      </c>
      <c r="C5957" s="3">
        <v>42</v>
      </c>
      <c r="D5957" s="4">
        <v>10300</v>
      </c>
      <c r="E5957" s="13">
        <f t="shared" si="93"/>
        <v>245.23809523809524</v>
      </c>
    </row>
    <row r="5958" spans="1:5">
      <c r="A5958" s="1"/>
      <c r="B5958" s="21" t="s">
        <v>5882</v>
      </c>
      <c r="C5958" s="3">
        <v>10</v>
      </c>
      <c r="D5958" s="4">
        <v>5200</v>
      </c>
      <c r="E5958" s="13">
        <f t="shared" si="93"/>
        <v>520</v>
      </c>
    </row>
    <row r="5959" spans="1:5">
      <c r="A5959" s="1"/>
      <c r="B5959" s="21" t="s">
        <v>5884</v>
      </c>
      <c r="C5959" s="3">
        <v>5</v>
      </c>
      <c r="D5959" s="5">
        <v>890</v>
      </c>
      <c r="E5959" s="13">
        <f t="shared" si="93"/>
        <v>178</v>
      </c>
    </row>
    <row r="5960" spans="1:5">
      <c r="A5960" s="1"/>
      <c r="B5960" s="21" t="s">
        <v>5885</v>
      </c>
      <c r="C5960" s="3">
        <v>14</v>
      </c>
      <c r="D5960" s="4">
        <v>3664</v>
      </c>
      <c r="E5960" s="13">
        <f t="shared" si="93"/>
        <v>261.71428571428572</v>
      </c>
    </row>
    <row r="5961" spans="1:5">
      <c r="A5961" s="1"/>
      <c r="B5961" s="21" t="s">
        <v>5886</v>
      </c>
      <c r="C5961" s="3">
        <v>14</v>
      </c>
      <c r="D5961" s="4">
        <v>4326</v>
      </c>
      <c r="E5961" s="13">
        <f t="shared" si="93"/>
        <v>309</v>
      </c>
    </row>
    <row r="5962" spans="1:5">
      <c r="A5962" s="1"/>
      <c r="B5962" s="21" t="s">
        <v>5887</v>
      </c>
      <c r="C5962" s="3">
        <v>20</v>
      </c>
      <c r="D5962" s="4">
        <v>10580</v>
      </c>
      <c r="E5962" s="13">
        <f t="shared" si="93"/>
        <v>529</v>
      </c>
    </row>
    <row r="5963" spans="1:5">
      <c r="A5963" s="1"/>
      <c r="B5963" s="21" t="s">
        <v>16202</v>
      </c>
      <c r="C5963" s="3">
        <v>17</v>
      </c>
      <c r="D5963" s="4">
        <v>4430</v>
      </c>
      <c r="E5963" s="13">
        <f t="shared" si="93"/>
        <v>260.58823529411762</v>
      </c>
    </row>
    <row r="5964" spans="1:5">
      <c r="A5964" s="1"/>
      <c r="B5964" s="21" t="s">
        <v>16203</v>
      </c>
      <c r="C5964" s="3">
        <v>5</v>
      </c>
      <c r="D5964" s="4">
        <v>3214.5</v>
      </c>
      <c r="E5964" s="13">
        <f t="shared" si="93"/>
        <v>642.9</v>
      </c>
    </row>
    <row r="5965" spans="1:5">
      <c r="A5965" s="1"/>
      <c r="B5965" s="21" t="s">
        <v>5889</v>
      </c>
      <c r="C5965" s="3">
        <v>8</v>
      </c>
      <c r="D5965" s="4">
        <v>6968</v>
      </c>
      <c r="E5965" s="13">
        <f t="shared" si="93"/>
        <v>871</v>
      </c>
    </row>
    <row r="5966" spans="1:5">
      <c r="A5966" s="1"/>
      <c r="B5966" s="21" t="s">
        <v>16204</v>
      </c>
      <c r="C5966" s="3">
        <v>27</v>
      </c>
      <c r="D5966" s="4">
        <v>4845</v>
      </c>
      <c r="E5966" s="13">
        <f t="shared" si="93"/>
        <v>179.44444444444446</v>
      </c>
    </row>
    <row r="5967" spans="1:5">
      <c r="A5967" s="1"/>
      <c r="B5967" s="21" t="s">
        <v>16205</v>
      </c>
      <c r="C5967" s="3">
        <v>1</v>
      </c>
      <c r="D5967" s="5">
        <v>401</v>
      </c>
      <c r="E5967" s="13">
        <f t="shared" si="93"/>
        <v>401</v>
      </c>
    </row>
    <row r="5968" spans="1:5">
      <c r="A5968" s="1"/>
      <c r="B5968" s="21" t="s">
        <v>16206</v>
      </c>
      <c r="C5968" s="3">
        <v>41</v>
      </c>
      <c r="D5968" s="4">
        <v>8813.5</v>
      </c>
      <c r="E5968" s="13">
        <f t="shared" si="93"/>
        <v>214.96341463414635</v>
      </c>
    </row>
    <row r="5969" spans="1:5">
      <c r="A5969" s="1"/>
      <c r="B5969" s="21" t="s">
        <v>16207</v>
      </c>
      <c r="C5969" s="3">
        <v>4</v>
      </c>
      <c r="D5969" s="4">
        <v>1148</v>
      </c>
      <c r="E5969" s="13">
        <f t="shared" si="93"/>
        <v>287</v>
      </c>
    </row>
    <row r="5970" spans="1:5">
      <c r="A5970" s="1"/>
      <c r="B5970" s="21" t="s">
        <v>16208</v>
      </c>
      <c r="C5970" s="3">
        <v>2</v>
      </c>
      <c r="D5970" s="4">
        <v>1044</v>
      </c>
      <c r="E5970" s="13">
        <f t="shared" si="93"/>
        <v>522</v>
      </c>
    </row>
    <row r="5971" spans="1:5">
      <c r="A5971" s="1"/>
      <c r="B5971" s="21" t="s">
        <v>16209</v>
      </c>
      <c r="C5971" s="3">
        <v>2</v>
      </c>
      <c r="D5971" s="4">
        <v>1052</v>
      </c>
      <c r="E5971" s="13">
        <f t="shared" si="93"/>
        <v>526</v>
      </c>
    </row>
    <row r="5972" spans="1:5">
      <c r="A5972" s="1"/>
      <c r="B5972" s="21" t="s">
        <v>16210</v>
      </c>
      <c r="C5972" s="3">
        <v>70</v>
      </c>
      <c r="D5972" s="4">
        <v>9086</v>
      </c>
      <c r="E5972" s="13">
        <f t="shared" si="93"/>
        <v>129.80000000000001</v>
      </c>
    </row>
    <row r="5973" spans="1:5">
      <c r="A5973" s="1"/>
      <c r="B5973" s="21" t="s">
        <v>16211</v>
      </c>
      <c r="C5973" s="3">
        <v>243</v>
      </c>
      <c r="D5973" s="4">
        <v>42405.5</v>
      </c>
      <c r="E5973" s="13">
        <f t="shared" si="93"/>
        <v>174.50823045267489</v>
      </c>
    </row>
    <row r="5974" spans="1:5">
      <c r="A5974" s="1"/>
      <c r="B5974" s="21" t="s">
        <v>16212</v>
      </c>
      <c r="C5974" s="3">
        <v>185</v>
      </c>
      <c r="D5974" s="4">
        <v>20133.5</v>
      </c>
      <c r="E5974" s="13">
        <f t="shared" si="93"/>
        <v>108.82972972972973</v>
      </c>
    </row>
    <row r="5975" spans="1:5">
      <c r="A5975" s="1"/>
      <c r="B5975" s="21" t="s">
        <v>16213</v>
      </c>
      <c r="C5975" s="3">
        <v>143</v>
      </c>
      <c r="D5975" s="4">
        <v>16655.5</v>
      </c>
      <c r="E5975" s="13">
        <f t="shared" si="93"/>
        <v>116.47202797202797</v>
      </c>
    </row>
    <row r="5976" spans="1:5">
      <c r="A5976" s="1"/>
      <c r="B5976" s="21" t="s">
        <v>16214</v>
      </c>
      <c r="C5976" s="3">
        <v>3</v>
      </c>
      <c r="D5976" s="4">
        <v>4775.5</v>
      </c>
      <c r="E5976" s="13">
        <f t="shared" si="93"/>
        <v>1591.8333333333333</v>
      </c>
    </row>
    <row r="5977" spans="1:5">
      <c r="A5977" s="1"/>
      <c r="B5977" s="21" t="s">
        <v>16215</v>
      </c>
      <c r="C5977" s="3">
        <v>4</v>
      </c>
      <c r="D5977" s="4">
        <v>21400</v>
      </c>
      <c r="E5977" s="13">
        <f t="shared" si="93"/>
        <v>5350</v>
      </c>
    </row>
    <row r="5978" spans="1:5">
      <c r="A5978" s="1"/>
      <c r="B5978" s="21" t="s">
        <v>5892</v>
      </c>
      <c r="C5978" s="3">
        <v>10</v>
      </c>
      <c r="D5978" s="4">
        <v>45721.5</v>
      </c>
      <c r="E5978" s="13">
        <f t="shared" si="93"/>
        <v>4572.1499999999996</v>
      </c>
    </row>
    <row r="5979" spans="1:5">
      <c r="A5979" s="1"/>
      <c r="B5979" s="21" t="s">
        <v>16216</v>
      </c>
      <c r="C5979" s="3">
        <v>131</v>
      </c>
      <c r="D5979" s="4">
        <v>9255.5</v>
      </c>
      <c r="E5979" s="13">
        <f t="shared" si="93"/>
        <v>70.652671755725194</v>
      </c>
    </row>
    <row r="5980" spans="1:5">
      <c r="A5980" s="1"/>
      <c r="B5980" s="21" t="s">
        <v>16217</v>
      </c>
      <c r="C5980" s="3">
        <v>5</v>
      </c>
      <c r="D5980" s="5">
        <v>715</v>
      </c>
      <c r="E5980" s="13">
        <f t="shared" si="93"/>
        <v>143</v>
      </c>
    </row>
    <row r="5981" spans="1:5">
      <c r="A5981" s="1"/>
      <c r="B5981" s="21" t="s">
        <v>16218</v>
      </c>
      <c r="C5981" s="3">
        <v>7</v>
      </c>
      <c r="D5981" s="4">
        <v>21843.5</v>
      </c>
      <c r="E5981" s="13">
        <f t="shared" si="93"/>
        <v>3120.5</v>
      </c>
    </row>
    <row r="5982" spans="1:5">
      <c r="A5982" s="1"/>
      <c r="B5982" s="21" t="s">
        <v>16219</v>
      </c>
      <c r="C5982" s="3">
        <v>2</v>
      </c>
      <c r="D5982" s="5">
        <v>241</v>
      </c>
      <c r="E5982" s="13">
        <f t="shared" si="93"/>
        <v>120.5</v>
      </c>
    </row>
    <row r="5983" spans="1:5">
      <c r="A5983" s="1"/>
      <c r="B5983" s="21" t="s">
        <v>16220</v>
      </c>
      <c r="C5983" s="3">
        <v>44</v>
      </c>
      <c r="D5983" s="4">
        <v>5691.5</v>
      </c>
      <c r="E5983" s="13">
        <f t="shared" si="93"/>
        <v>129.35227272727272</v>
      </c>
    </row>
    <row r="5984" spans="1:5">
      <c r="A5984" s="1"/>
      <c r="B5984" s="21" t="s">
        <v>16221</v>
      </c>
      <c r="C5984" s="3">
        <v>41</v>
      </c>
      <c r="D5984" s="4">
        <v>9630</v>
      </c>
      <c r="E5984" s="13">
        <f t="shared" si="93"/>
        <v>234.8780487804878</v>
      </c>
    </row>
    <row r="5985" spans="1:5">
      <c r="A5985" s="1"/>
      <c r="B5985" s="21" t="s">
        <v>16222</v>
      </c>
      <c r="C5985" s="3">
        <v>33</v>
      </c>
      <c r="D5985" s="4">
        <v>4343</v>
      </c>
      <c r="E5985" s="13">
        <f t="shared" si="93"/>
        <v>131.60606060606059</v>
      </c>
    </row>
    <row r="5986" spans="1:5">
      <c r="A5986" s="1"/>
      <c r="B5986" s="21" t="s">
        <v>5893</v>
      </c>
      <c r="C5986" s="3">
        <v>6</v>
      </c>
      <c r="D5986" s="4">
        <v>38667</v>
      </c>
      <c r="E5986" s="13">
        <f t="shared" si="93"/>
        <v>6444.5</v>
      </c>
    </row>
    <row r="5987" spans="1:5">
      <c r="A5987" s="1"/>
      <c r="B5987" s="21" t="s">
        <v>5894</v>
      </c>
      <c r="C5987" s="3">
        <v>2</v>
      </c>
      <c r="D5987" s="4">
        <v>13459</v>
      </c>
      <c r="E5987" s="13">
        <f t="shared" si="93"/>
        <v>6729.5</v>
      </c>
    </row>
    <row r="5988" spans="1:5">
      <c r="A5988" s="1"/>
      <c r="B5988" s="21" t="s">
        <v>5895</v>
      </c>
      <c r="C5988" s="3">
        <v>2</v>
      </c>
      <c r="D5988" s="4">
        <v>19682</v>
      </c>
      <c r="E5988" s="13">
        <f t="shared" si="93"/>
        <v>9841</v>
      </c>
    </row>
    <row r="5989" spans="1:5">
      <c r="A5989" s="1"/>
      <c r="B5989" s="21" t="s">
        <v>16223</v>
      </c>
      <c r="C5989" s="3">
        <v>27</v>
      </c>
      <c r="D5989" s="4">
        <v>3537.5</v>
      </c>
      <c r="E5989" s="13">
        <f t="shared" si="93"/>
        <v>131.0185185185185</v>
      </c>
    </row>
    <row r="5990" spans="1:5">
      <c r="A5990" s="1"/>
      <c r="B5990" s="21" t="s">
        <v>16224</v>
      </c>
      <c r="C5990" s="3">
        <v>14</v>
      </c>
      <c r="D5990" s="4">
        <v>1904.5</v>
      </c>
      <c r="E5990" s="13">
        <f t="shared" si="93"/>
        <v>136.03571428571428</v>
      </c>
    </row>
    <row r="5991" spans="1:5">
      <c r="A5991" s="1"/>
      <c r="B5991" s="21" t="s">
        <v>16225</v>
      </c>
      <c r="C5991" s="3">
        <v>43</v>
      </c>
      <c r="D5991" s="4">
        <v>11934</v>
      </c>
      <c r="E5991" s="13">
        <f t="shared" si="93"/>
        <v>277.53488372093022</v>
      </c>
    </row>
    <row r="5992" spans="1:5">
      <c r="A5992" s="1"/>
      <c r="B5992" s="21" t="s">
        <v>16226</v>
      </c>
      <c r="C5992" s="3">
        <v>38</v>
      </c>
      <c r="D5992" s="4">
        <v>10201.5</v>
      </c>
      <c r="E5992" s="13">
        <f t="shared" si="93"/>
        <v>268.46052631578948</v>
      </c>
    </row>
    <row r="5993" spans="1:5">
      <c r="A5993" s="1"/>
      <c r="B5993" s="21" t="s">
        <v>16227</v>
      </c>
      <c r="C5993" s="3">
        <v>17</v>
      </c>
      <c r="D5993" s="4">
        <v>4470.5</v>
      </c>
      <c r="E5993" s="13">
        <f t="shared" si="93"/>
        <v>262.97058823529414</v>
      </c>
    </row>
    <row r="5994" spans="1:5">
      <c r="A5994" s="1"/>
      <c r="B5994" s="21" t="s">
        <v>16228</v>
      </c>
      <c r="C5994" s="3">
        <v>11</v>
      </c>
      <c r="D5994" s="4">
        <v>3281.5</v>
      </c>
      <c r="E5994" s="13">
        <f t="shared" si="93"/>
        <v>298.31818181818181</v>
      </c>
    </row>
    <row r="5995" spans="1:5">
      <c r="A5995" s="1"/>
      <c r="B5995" s="21" t="s">
        <v>16229</v>
      </c>
      <c r="C5995" s="3">
        <v>1</v>
      </c>
      <c r="D5995" s="5">
        <v>57</v>
      </c>
      <c r="E5995" s="13">
        <f t="shared" si="93"/>
        <v>57</v>
      </c>
    </row>
    <row r="5996" spans="1:5">
      <c r="A5996" s="1"/>
      <c r="B5996" s="21" t="s">
        <v>16230</v>
      </c>
      <c r="C5996" s="3">
        <v>27</v>
      </c>
      <c r="D5996" s="4">
        <v>1685</v>
      </c>
      <c r="E5996" s="13">
        <f t="shared" si="93"/>
        <v>62.407407407407405</v>
      </c>
    </row>
    <row r="5997" spans="1:5">
      <c r="A5997" s="1"/>
      <c r="B5997" s="21" t="s">
        <v>16231</v>
      </c>
      <c r="C5997" s="3">
        <v>49</v>
      </c>
      <c r="D5997" s="4">
        <v>2466</v>
      </c>
      <c r="E5997" s="13">
        <f t="shared" si="93"/>
        <v>50.326530612244895</v>
      </c>
    </row>
    <row r="5998" spans="1:5">
      <c r="A5998" s="1"/>
      <c r="B5998" s="21" t="s">
        <v>16232</v>
      </c>
      <c r="C5998" s="3">
        <v>14</v>
      </c>
      <c r="D5998" s="5">
        <v>836</v>
      </c>
      <c r="E5998" s="13">
        <f t="shared" si="93"/>
        <v>59.714285714285715</v>
      </c>
    </row>
    <row r="5999" spans="1:5">
      <c r="A5999" s="1"/>
      <c r="B5999" s="21" t="s">
        <v>16233</v>
      </c>
      <c r="C5999" s="3">
        <v>12</v>
      </c>
      <c r="D5999" s="4">
        <v>1214</v>
      </c>
      <c r="E5999" s="13">
        <f t="shared" si="93"/>
        <v>101.16666666666667</v>
      </c>
    </row>
    <row r="6000" spans="1:5">
      <c r="A6000" s="1"/>
      <c r="B6000" s="21" t="s">
        <v>16234</v>
      </c>
      <c r="C6000" s="3">
        <v>1</v>
      </c>
      <c r="D6000" s="5">
        <v>140</v>
      </c>
      <c r="E6000" s="13">
        <f t="shared" si="93"/>
        <v>140</v>
      </c>
    </row>
    <row r="6001" spans="1:5">
      <c r="A6001" s="1"/>
      <c r="B6001" s="21" t="s">
        <v>16235</v>
      </c>
      <c r="C6001" s="3">
        <v>15</v>
      </c>
      <c r="D6001" s="4">
        <v>1553.5</v>
      </c>
      <c r="E6001" s="13">
        <f t="shared" si="93"/>
        <v>103.56666666666666</v>
      </c>
    </row>
    <row r="6002" spans="1:5">
      <c r="A6002" s="1"/>
      <c r="B6002" s="21" t="s">
        <v>16236</v>
      </c>
      <c r="C6002" s="3">
        <v>12</v>
      </c>
      <c r="D6002" s="4">
        <v>1114</v>
      </c>
      <c r="E6002" s="13">
        <f t="shared" si="93"/>
        <v>92.833333333333329</v>
      </c>
    </row>
    <row r="6003" spans="1:5">
      <c r="A6003" s="1"/>
      <c r="B6003" s="21" t="s">
        <v>16237</v>
      </c>
      <c r="C6003" s="3">
        <v>11</v>
      </c>
      <c r="D6003" s="4">
        <v>1610</v>
      </c>
      <c r="E6003" s="13">
        <f t="shared" si="93"/>
        <v>146.36363636363637</v>
      </c>
    </row>
    <row r="6004" spans="1:5">
      <c r="A6004" s="1"/>
      <c r="B6004" s="21" t="s">
        <v>16238</v>
      </c>
      <c r="C6004" s="3">
        <v>55</v>
      </c>
      <c r="D6004" s="4">
        <v>20590</v>
      </c>
      <c r="E6004" s="13">
        <f t="shared" si="93"/>
        <v>374.36363636363637</v>
      </c>
    </row>
    <row r="6005" spans="1:5">
      <c r="A6005" s="1"/>
      <c r="B6005" s="21" t="s">
        <v>5897</v>
      </c>
      <c r="C6005" s="3">
        <v>11</v>
      </c>
      <c r="D6005" s="4">
        <v>1498</v>
      </c>
      <c r="E6005" s="13">
        <f t="shared" si="93"/>
        <v>136.18181818181819</v>
      </c>
    </row>
    <row r="6006" spans="1:5">
      <c r="A6006" s="1"/>
      <c r="B6006" s="21" t="s">
        <v>16239</v>
      </c>
      <c r="C6006" s="3">
        <v>2</v>
      </c>
      <c r="D6006" s="5">
        <v>316</v>
      </c>
      <c r="E6006" s="13">
        <f t="shared" si="93"/>
        <v>158</v>
      </c>
    </row>
    <row r="6007" spans="1:5">
      <c r="A6007" s="1"/>
      <c r="B6007" s="21" t="s">
        <v>16240</v>
      </c>
      <c r="C6007" s="3">
        <v>4</v>
      </c>
      <c r="D6007" s="4">
        <v>1216</v>
      </c>
      <c r="E6007" s="13">
        <f t="shared" si="93"/>
        <v>304</v>
      </c>
    </row>
    <row r="6008" spans="1:5">
      <c r="A6008" s="1"/>
      <c r="B6008" s="21" t="s">
        <v>16241</v>
      </c>
      <c r="C6008" s="3">
        <v>7</v>
      </c>
      <c r="D6008" s="4">
        <v>1658.5</v>
      </c>
      <c r="E6008" s="13">
        <f t="shared" si="93"/>
        <v>236.92857142857142</v>
      </c>
    </row>
    <row r="6009" spans="1:5">
      <c r="A6009" s="1"/>
      <c r="B6009" s="21" t="s">
        <v>5900</v>
      </c>
      <c r="C6009" s="3">
        <v>-4</v>
      </c>
      <c r="D6009" s="4">
        <v>-1205</v>
      </c>
      <c r="E6009" s="13">
        <f t="shared" si="93"/>
        <v>301.25</v>
      </c>
    </row>
    <row r="6010" spans="1:5">
      <c r="A6010" s="1"/>
      <c r="B6010" s="21" t="s">
        <v>5901</v>
      </c>
      <c r="C6010" s="3">
        <v>9</v>
      </c>
      <c r="D6010" s="4">
        <v>3888</v>
      </c>
      <c r="E6010" s="13">
        <f t="shared" si="93"/>
        <v>432</v>
      </c>
    </row>
    <row r="6011" spans="1:5">
      <c r="A6011" s="1"/>
      <c r="B6011" s="21" t="s">
        <v>5902</v>
      </c>
      <c r="C6011" s="3">
        <v>606</v>
      </c>
      <c r="D6011" s="4">
        <v>92985.5</v>
      </c>
      <c r="E6011" s="13">
        <f t="shared" si="93"/>
        <v>153.4414191419142</v>
      </c>
    </row>
    <row r="6012" spans="1:5">
      <c r="A6012" s="1"/>
      <c r="B6012" s="21" t="s">
        <v>5903</v>
      </c>
      <c r="C6012" s="3">
        <v>4</v>
      </c>
      <c r="D6012" s="5">
        <v>446</v>
      </c>
      <c r="E6012" s="13">
        <f t="shared" si="93"/>
        <v>111.5</v>
      </c>
    </row>
    <row r="6013" spans="1:5">
      <c r="A6013" s="1"/>
      <c r="B6013" s="21" t="s">
        <v>5904</v>
      </c>
      <c r="C6013" s="3">
        <v>2</v>
      </c>
      <c r="D6013" s="5">
        <v>260</v>
      </c>
      <c r="E6013" s="13">
        <f t="shared" si="93"/>
        <v>130</v>
      </c>
    </row>
    <row r="6014" spans="1:5">
      <c r="A6014" s="1"/>
      <c r="B6014" s="21" t="s">
        <v>5906</v>
      </c>
      <c r="C6014" s="3">
        <v>2</v>
      </c>
      <c r="D6014" s="5">
        <v>537</v>
      </c>
      <c r="E6014" s="13">
        <f t="shared" si="93"/>
        <v>268.5</v>
      </c>
    </row>
    <row r="6015" spans="1:5">
      <c r="A6015" s="1"/>
      <c r="B6015" s="21" t="s">
        <v>5907</v>
      </c>
      <c r="C6015" s="3">
        <v>16</v>
      </c>
      <c r="D6015" s="4">
        <v>2990.5</v>
      </c>
      <c r="E6015" s="13">
        <f t="shared" si="93"/>
        <v>186.90625</v>
      </c>
    </row>
    <row r="6016" spans="1:5">
      <c r="A6016" s="1"/>
      <c r="B6016" s="21" t="s">
        <v>5908</v>
      </c>
      <c r="C6016" s="3">
        <v>7</v>
      </c>
      <c r="D6016" s="4">
        <v>1515.5</v>
      </c>
      <c r="E6016" s="13">
        <f t="shared" si="93"/>
        <v>216.5</v>
      </c>
    </row>
    <row r="6017" spans="1:5">
      <c r="A6017" s="1"/>
      <c r="B6017" s="21" t="s">
        <v>5910</v>
      </c>
      <c r="C6017" s="3">
        <v>114</v>
      </c>
      <c r="D6017" s="4">
        <v>12096.5</v>
      </c>
      <c r="E6017" s="13">
        <f t="shared" si="93"/>
        <v>106.10964912280701</v>
      </c>
    </row>
    <row r="6018" spans="1:5">
      <c r="A6018" s="1"/>
      <c r="B6018" s="21" t="s">
        <v>5913</v>
      </c>
      <c r="C6018" s="3">
        <v>22</v>
      </c>
      <c r="D6018" s="4">
        <v>2519</v>
      </c>
      <c r="E6018" s="13">
        <f t="shared" si="93"/>
        <v>114.5</v>
      </c>
    </row>
    <row r="6019" spans="1:5">
      <c r="A6019" s="1"/>
      <c r="B6019" s="21" t="s">
        <v>5914</v>
      </c>
      <c r="C6019" s="3">
        <v>32</v>
      </c>
      <c r="D6019" s="4">
        <v>4334</v>
      </c>
      <c r="E6019" s="13">
        <f t="shared" ref="E6019:E6082" si="94">IF(C6019&lt;0,-D6019/-C6019,D6019/C6019)</f>
        <v>135.4375</v>
      </c>
    </row>
    <row r="6020" spans="1:5">
      <c r="A6020" s="1"/>
      <c r="B6020" s="21" t="s">
        <v>16242</v>
      </c>
      <c r="C6020" s="3">
        <v>39</v>
      </c>
      <c r="D6020" s="4">
        <v>12864</v>
      </c>
      <c r="E6020" s="13">
        <f t="shared" si="94"/>
        <v>329.84615384615387</v>
      </c>
    </row>
    <row r="6021" spans="1:5">
      <c r="A6021" s="1"/>
      <c r="B6021" s="21" t="s">
        <v>16243</v>
      </c>
      <c r="C6021" s="3">
        <v>28</v>
      </c>
      <c r="D6021" s="4">
        <v>8903.5</v>
      </c>
      <c r="E6021" s="13">
        <f t="shared" si="94"/>
        <v>317.98214285714283</v>
      </c>
    </row>
    <row r="6022" spans="1:5">
      <c r="A6022" s="1"/>
      <c r="B6022" s="21" t="s">
        <v>16244</v>
      </c>
      <c r="C6022" s="3">
        <v>1</v>
      </c>
      <c r="D6022" s="4">
        <v>1971.5</v>
      </c>
      <c r="E6022" s="13">
        <f t="shared" si="94"/>
        <v>1971.5</v>
      </c>
    </row>
    <row r="6023" spans="1:5">
      <c r="A6023" s="1"/>
      <c r="B6023" s="21" t="s">
        <v>5915</v>
      </c>
      <c r="C6023" s="3">
        <v>30</v>
      </c>
      <c r="D6023" s="4">
        <v>1785</v>
      </c>
      <c r="E6023" s="13">
        <f t="shared" si="94"/>
        <v>59.5</v>
      </c>
    </row>
    <row r="6024" spans="1:5">
      <c r="A6024" s="1"/>
      <c r="B6024" s="21" t="s">
        <v>5916</v>
      </c>
      <c r="C6024" s="3">
        <v>20</v>
      </c>
      <c r="D6024" s="4">
        <v>1470</v>
      </c>
      <c r="E6024" s="13">
        <f t="shared" si="94"/>
        <v>73.5</v>
      </c>
    </row>
    <row r="6025" spans="1:5">
      <c r="A6025" s="1"/>
      <c r="B6025" s="21" t="s">
        <v>5917</v>
      </c>
      <c r="C6025" s="6">
        <v>1762</v>
      </c>
      <c r="D6025" s="4">
        <v>29804.16</v>
      </c>
      <c r="E6025" s="13">
        <f t="shared" si="94"/>
        <v>16.914960272417709</v>
      </c>
    </row>
    <row r="6026" spans="1:5">
      <c r="A6026" s="1"/>
      <c r="B6026" s="21" t="s">
        <v>5918</v>
      </c>
      <c r="C6026" s="6">
        <v>1386</v>
      </c>
      <c r="D6026" s="4">
        <v>23639.5</v>
      </c>
      <c r="E6026" s="13">
        <f t="shared" si="94"/>
        <v>17.055916305916305</v>
      </c>
    </row>
    <row r="6027" spans="1:5">
      <c r="A6027" s="1"/>
      <c r="B6027" s="21" t="s">
        <v>5919</v>
      </c>
      <c r="C6027" s="3">
        <v>39</v>
      </c>
      <c r="D6027" s="4">
        <v>2417</v>
      </c>
      <c r="E6027" s="13">
        <f t="shared" si="94"/>
        <v>61.974358974358971</v>
      </c>
    </row>
    <row r="6028" spans="1:5">
      <c r="A6028" s="1"/>
      <c r="B6028" s="21" t="s">
        <v>5920</v>
      </c>
      <c r="C6028" s="3">
        <v>184</v>
      </c>
      <c r="D6028" s="4">
        <v>24827</v>
      </c>
      <c r="E6028" s="13">
        <f t="shared" si="94"/>
        <v>134.92934782608697</v>
      </c>
    </row>
    <row r="6029" spans="1:5">
      <c r="A6029" s="1"/>
      <c r="B6029" s="21" t="s">
        <v>5921</v>
      </c>
      <c r="C6029" s="3">
        <v>2</v>
      </c>
      <c r="D6029" s="5">
        <v>336</v>
      </c>
      <c r="E6029" s="13">
        <f t="shared" si="94"/>
        <v>168</v>
      </c>
    </row>
    <row r="6030" spans="1:5">
      <c r="A6030" s="1"/>
      <c r="B6030" s="21" t="s">
        <v>5922</v>
      </c>
      <c r="C6030" s="3">
        <v>49</v>
      </c>
      <c r="D6030" s="4">
        <v>9003</v>
      </c>
      <c r="E6030" s="13">
        <f t="shared" si="94"/>
        <v>183.73469387755102</v>
      </c>
    </row>
    <row r="6031" spans="1:5">
      <c r="A6031" s="1"/>
      <c r="B6031" s="21" t="s">
        <v>5923</v>
      </c>
      <c r="C6031" s="3">
        <v>88</v>
      </c>
      <c r="D6031" s="4">
        <v>22414.5</v>
      </c>
      <c r="E6031" s="13">
        <f t="shared" si="94"/>
        <v>254.71022727272728</v>
      </c>
    </row>
    <row r="6032" spans="1:5">
      <c r="A6032" s="1"/>
      <c r="B6032" s="21" t="s">
        <v>5924</v>
      </c>
      <c r="C6032" s="3">
        <v>63</v>
      </c>
      <c r="D6032" s="4">
        <v>38351</v>
      </c>
      <c r="E6032" s="13">
        <f t="shared" si="94"/>
        <v>608.74603174603169</v>
      </c>
    </row>
    <row r="6033" spans="1:5">
      <c r="A6033" s="1"/>
      <c r="B6033" s="21" t="s">
        <v>5925</v>
      </c>
      <c r="C6033" s="3">
        <v>14</v>
      </c>
      <c r="D6033" s="4">
        <v>13897</v>
      </c>
      <c r="E6033" s="13">
        <f t="shared" si="94"/>
        <v>992.64285714285711</v>
      </c>
    </row>
    <row r="6034" spans="1:5">
      <c r="A6034" s="1"/>
      <c r="B6034" s="21" t="s">
        <v>5926</v>
      </c>
      <c r="C6034" s="3">
        <v>31</v>
      </c>
      <c r="D6034" s="4">
        <v>32447</v>
      </c>
      <c r="E6034" s="13">
        <f t="shared" si="94"/>
        <v>1046.6774193548388</v>
      </c>
    </row>
    <row r="6035" spans="1:5">
      <c r="A6035" s="1"/>
      <c r="B6035" s="21" t="s">
        <v>5927</v>
      </c>
      <c r="C6035" s="3">
        <v>88</v>
      </c>
      <c r="D6035" s="4">
        <v>28739</v>
      </c>
      <c r="E6035" s="13">
        <f t="shared" si="94"/>
        <v>326.57954545454544</v>
      </c>
    </row>
    <row r="6036" spans="1:5">
      <c r="A6036" s="1"/>
      <c r="B6036" s="21" t="s">
        <v>16245</v>
      </c>
      <c r="C6036" s="3">
        <v>2</v>
      </c>
      <c r="D6036" s="5">
        <v>518</v>
      </c>
      <c r="E6036" s="13">
        <f t="shared" si="94"/>
        <v>259</v>
      </c>
    </row>
    <row r="6037" spans="1:5">
      <c r="A6037" s="1"/>
      <c r="B6037" s="21" t="s">
        <v>5929</v>
      </c>
      <c r="C6037" s="3">
        <v>10</v>
      </c>
      <c r="D6037" s="4">
        <v>1800</v>
      </c>
      <c r="E6037" s="13">
        <f t="shared" si="94"/>
        <v>180</v>
      </c>
    </row>
    <row r="6038" spans="1:5">
      <c r="A6038" s="1"/>
      <c r="B6038" s="21" t="s">
        <v>5930</v>
      </c>
      <c r="C6038" s="3">
        <v>8</v>
      </c>
      <c r="D6038" s="4">
        <v>1934</v>
      </c>
      <c r="E6038" s="13">
        <f t="shared" si="94"/>
        <v>241.75</v>
      </c>
    </row>
    <row r="6039" spans="1:5">
      <c r="A6039" s="1"/>
      <c r="B6039" s="21" t="s">
        <v>16246</v>
      </c>
      <c r="C6039" s="3">
        <v>5</v>
      </c>
      <c r="D6039" s="4">
        <v>3210</v>
      </c>
      <c r="E6039" s="13">
        <f t="shared" si="94"/>
        <v>642</v>
      </c>
    </row>
    <row r="6040" spans="1:5">
      <c r="A6040" s="1"/>
      <c r="B6040" s="21" t="s">
        <v>16247</v>
      </c>
      <c r="C6040" s="3">
        <v>1</v>
      </c>
      <c r="D6040" s="5">
        <v>448</v>
      </c>
      <c r="E6040" s="13">
        <f t="shared" si="94"/>
        <v>448</v>
      </c>
    </row>
    <row r="6041" spans="1:5">
      <c r="A6041" s="1"/>
      <c r="B6041" s="21" t="s">
        <v>5931</v>
      </c>
      <c r="C6041" s="3">
        <v>2</v>
      </c>
      <c r="D6041" s="5">
        <v>847</v>
      </c>
      <c r="E6041" s="13">
        <f t="shared" si="94"/>
        <v>423.5</v>
      </c>
    </row>
    <row r="6042" spans="1:5">
      <c r="A6042" s="1"/>
      <c r="B6042" s="21" t="s">
        <v>5934</v>
      </c>
      <c r="C6042" s="3">
        <v>6</v>
      </c>
      <c r="D6042" s="4">
        <v>5204</v>
      </c>
      <c r="E6042" s="13">
        <f t="shared" si="94"/>
        <v>867.33333333333337</v>
      </c>
    </row>
    <row r="6043" spans="1:5">
      <c r="A6043" s="1"/>
      <c r="B6043" s="21" t="s">
        <v>16248</v>
      </c>
      <c r="C6043" s="3">
        <v>27</v>
      </c>
      <c r="D6043" s="4">
        <v>26638</v>
      </c>
      <c r="E6043" s="13">
        <f t="shared" si="94"/>
        <v>986.59259259259261</v>
      </c>
    </row>
    <row r="6044" spans="1:5">
      <c r="A6044" s="1"/>
      <c r="B6044" s="21" t="s">
        <v>5936</v>
      </c>
      <c r="C6044" s="3">
        <v>21</v>
      </c>
      <c r="D6044" s="4">
        <v>26423</v>
      </c>
      <c r="E6044" s="13">
        <f t="shared" si="94"/>
        <v>1258.2380952380952</v>
      </c>
    </row>
    <row r="6045" spans="1:5">
      <c r="A6045" s="1"/>
      <c r="B6045" s="21" t="s">
        <v>5937</v>
      </c>
      <c r="C6045" s="3">
        <v>2</v>
      </c>
      <c r="D6045" s="5">
        <v>621</v>
      </c>
      <c r="E6045" s="13">
        <f t="shared" si="94"/>
        <v>310.5</v>
      </c>
    </row>
    <row r="6046" spans="1:5">
      <c r="A6046" s="1"/>
      <c r="B6046" s="21" t="s">
        <v>5938</v>
      </c>
      <c r="C6046" s="3">
        <v>2</v>
      </c>
      <c r="D6046" s="5">
        <v>809</v>
      </c>
      <c r="E6046" s="13">
        <f t="shared" si="94"/>
        <v>404.5</v>
      </c>
    </row>
    <row r="6047" spans="1:5">
      <c r="A6047" s="1"/>
      <c r="B6047" s="21" t="s">
        <v>5941</v>
      </c>
      <c r="C6047" s="3">
        <v>16</v>
      </c>
      <c r="D6047" s="4">
        <v>3090</v>
      </c>
      <c r="E6047" s="13">
        <f t="shared" si="94"/>
        <v>193.125</v>
      </c>
    </row>
    <row r="6048" spans="1:5">
      <c r="A6048" s="1"/>
      <c r="B6048" s="21" t="s">
        <v>5942</v>
      </c>
      <c r="C6048" s="3">
        <v>22</v>
      </c>
      <c r="D6048" s="4">
        <v>5793</v>
      </c>
      <c r="E6048" s="13">
        <f t="shared" si="94"/>
        <v>263.31818181818181</v>
      </c>
    </row>
    <row r="6049" spans="1:5">
      <c r="A6049" s="1"/>
      <c r="B6049" s="21" t="s">
        <v>16249</v>
      </c>
      <c r="C6049" s="3">
        <v>19</v>
      </c>
      <c r="D6049" s="4">
        <v>9130</v>
      </c>
      <c r="E6049" s="13">
        <f t="shared" si="94"/>
        <v>480.5263157894737</v>
      </c>
    </row>
    <row r="6050" spans="1:5">
      <c r="A6050" s="1"/>
      <c r="B6050" s="21" t="s">
        <v>16250</v>
      </c>
      <c r="C6050" s="3">
        <v>4</v>
      </c>
      <c r="D6050" s="4">
        <v>2302</v>
      </c>
      <c r="E6050" s="13">
        <f t="shared" si="94"/>
        <v>575.5</v>
      </c>
    </row>
    <row r="6051" spans="1:5">
      <c r="A6051" s="1"/>
      <c r="B6051" s="21" t="s">
        <v>16251</v>
      </c>
      <c r="C6051" s="3">
        <v>120</v>
      </c>
      <c r="D6051" s="4">
        <v>20160</v>
      </c>
      <c r="E6051" s="13">
        <f t="shared" si="94"/>
        <v>168</v>
      </c>
    </row>
    <row r="6052" spans="1:5">
      <c r="A6052" s="1"/>
      <c r="B6052" s="21" t="s">
        <v>16252</v>
      </c>
      <c r="C6052" s="3">
        <v>28</v>
      </c>
      <c r="D6052" s="4">
        <v>4705</v>
      </c>
      <c r="E6052" s="13">
        <f t="shared" si="94"/>
        <v>168.03571428571428</v>
      </c>
    </row>
    <row r="6053" spans="1:5">
      <c r="A6053" s="1"/>
      <c r="B6053" s="21" t="s">
        <v>5943</v>
      </c>
      <c r="C6053" s="3">
        <v>7</v>
      </c>
      <c r="D6053" s="4">
        <v>1842.5</v>
      </c>
      <c r="E6053" s="13">
        <f t="shared" si="94"/>
        <v>263.21428571428572</v>
      </c>
    </row>
    <row r="6054" spans="1:5">
      <c r="A6054" s="1"/>
      <c r="B6054" s="21" t="s">
        <v>5944</v>
      </c>
      <c r="C6054" s="3">
        <v>22</v>
      </c>
      <c r="D6054" s="4">
        <v>5738</v>
      </c>
      <c r="E6054" s="13">
        <f t="shared" si="94"/>
        <v>260.81818181818181</v>
      </c>
    </row>
    <row r="6055" spans="1:5">
      <c r="A6055" s="1"/>
      <c r="B6055" s="21" t="s">
        <v>5945</v>
      </c>
      <c r="C6055" s="3">
        <v>1</v>
      </c>
      <c r="D6055" s="5">
        <v>272.5</v>
      </c>
      <c r="E6055" s="13">
        <f t="shared" si="94"/>
        <v>272.5</v>
      </c>
    </row>
    <row r="6056" spans="1:5">
      <c r="A6056" s="1"/>
      <c r="B6056" s="21" t="s">
        <v>16253</v>
      </c>
      <c r="C6056" s="3">
        <v>4</v>
      </c>
      <c r="D6056" s="4">
        <v>1122.5</v>
      </c>
      <c r="E6056" s="13">
        <f t="shared" si="94"/>
        <v>280.625</v>
      </c>
    </row>
    <row r="6057" spans="1:5">
      <c r="A6057" s="1"/>
      <c r="B6057" s="21" t="s">
        <v>5946</v>
      </c>
      <c r="C6057" s="3">
        <v>2</v>
      </c>
      <c r="D6057" s="5">
        <v>788</v>
      </c>
      <c r="E6057" s="13">
        <f t="shared" si="94"/>
        <v>394</v>
      </c>
    </row>
    <row r="6058" spans="1:5">
      <c r="A6058" s="1"/>
      <c r="B6058" s="21" t="s">
        <v>5948</v>
      </c>
      <c r="C6058" s="3">
        <v>8</v>
      </c>
      <c r="D6058" s="4">
        <v>3249.5</v>
      </c>
      <c r="E6058" s="13">
        <f t="shared" si="94"/>
        <v>406.1875</v>
      </c>
    </row>
    <row r="6059" spans="1:5">
      <c r="A6059" s="1"/>
      <c r="B6059" s="21" t="s">
        <v>5949</v>
      </c>
      <c r="C6059" s="3">
        <v>1</v>
      </c>
      <c r="D6059" s="5">
        <v>357.5</v>
      </c>
      <c r="E6059" s="13">
        <f t="shared" si="94"/>
        <v>357.5</v>
      </c>
    </row>
    <row r="6060" spans="1:5">
      <c r="A6060" s="1"/>
      <c r="B6060" s="21" t="s">
        <v>16254</v>
      </c>
      <c r="C6060" s="3">
        <v>14</v>
      </c>
      <c r="D6060" s="4">
        <v>14184</v>
      </c>
      <c r="E6060" s="13">
        <f t="shared" si="94"/>
        <v>1013.1428571428571</v>
      </c>
    </row>
    <row r="6061" spans="1:5">
      <c r="A6061" s="1"/>
      <c r="B6061" s="21" t="s">
        <v>5952</v>
      </c>
      <c r="C6061" s="3">
        <v>5</v>
      </c>
      <c r="D6061" s="4">
        <v>2077.5</v>
      </c>
      <c r="E6061" s="13">
        <f t="shared" si="94"/>
        <v>415.5</v>
      </c>
    </row>
    <row r="6062" spans="1:5">
      <c r="A6062" s="1"/>
      <c r="B6062" s="21" t="s">
        <v>5953</v>
      </c>
      <c r="C6062" s="3">
        <v>12</v>
      </c>
      <c r="D6062" s="4">
        <v>3306</v>
      </c>
      <c r="E6062" s="13">
        <f t="shared" si="94"/>
        <v>275.5</v>
      </c>
    </row>
    <row r="6063" spans="1:5">
      <c r="A6063" s="1"/>
      <c r="B6063" s="21" t="s">
        <v>5955</v>
      </c>
      <c r="C6063" s="3">
        <v>4</v>
      </c>
      <c r="D6063" s="4">
        <v>4144</v>
      </c>
      <c r="E6063" s="13">
        <f t="shared" si="94"/>
        <v>1036</v>
      </c>
    </row>
    <row r="6064" spans="1:5">
      <c r="A6064" s="1"/>
      <c r="B6064" s="21" t="s">
        <v>16255</v>
      </c>
      <c r="C6064" s="3">
        <v>1</v>
      </c>
      <c r="D6064" s="4">
        <v>8969.5</v>
      </c>
      <c r="E6064" s="13">
        <f t="shared" si="94"/>
        <v>8969.5</v>
      </c>
    </row>
    <row r="6065" spans="1:5">
      <c r="A6065" s="1"/>
      <c r="B6065" s="21" t="s">
        <v>5957</v>
      </c>
      <c r="C6065" s="3">
        <v>15</v>
      </c>
      <c r="D6065" s="4">
        <v>2592.5</v>
      </c>
      <c r="E6065" s="13">
        <f t="shared" si="94"/>
        <v>172.83333333333334</v>
      </c>
    </row>
    <row r="6066" spans="1:5">
      <c r="A6066" s="1"/>
      <c r="B6066" s="21" t="s">
        <v>16256</v>
      </c>
      <c r="C6066" s="3">
        <v>120</v>
      </c>
      <c r="D6066" s="4">
        <v>33910</v>
      </c>
      <c r="E6066" s="13">
        <f t="shared" si="94"/>
        <v>282.58333333333331</v>
      </c>
    </row>
    <row r="6067" spans="1:5">
      <c r="A6067" s="1"/>
      <c r="B6067" s="21" t="s">
        <v>5958</v>
      </c>
      <c r="C6067" s="3">
        <v>2</v>
      </c>
      <c r="D6067" s="5">
        <v>656</v>
      </c>
      <c r="E6067" s="13">
        <f t="shared" si="94"/>
        <v>328</v>
      </c>
    </row>
    <row r="6068" spans="1:5">
      <c r="A6068" s="1"/>
      <c r="B6068" s="21" t="s">
        <v>5959</v>
      </c>
      <c r="C6068" s="3">
        <v>80</v>
      </c>
      <c r="D6068" s="4">
        <v>28127.5</v>
      </c>
      <c r="E6068" s="13">
        <f t="shared" si="94"/>
        <v>351.59375</v>
      </c>
    </row>
    <row r="6069" spans="1:5">
      <c r="A6069" s="1"/>
      <c r="B6069" s="21" t="s">
        <v>16257</v>
      </c>
      <c r="C6069" s="3">
        <v>5</v>
      </c>
      <c r="D6069" s="4">
        <v>1570</v>
      </c>
      <c r="E6069" s="13">
        <f t="shared" si="94"/>
        <v>314</v>
      </c>
    </row>
    <row r="6070" spans="1:5">
      <c r="A6070" s="1"/>
      <c r="B6070" s="21" t="s">
        <v>5960</v>
      </c>
      <c r="C6070" s="3">
        <v>56</v>
      </c>
      <c r="D6070" s="4">
        <v>25542</v>
      </c>
      <c r="E6070" s="13">
        <f t="shared" si="94"/>
        <v>456.10714285714283</v>
      </c>
    </row>
    <row r="6071" spans="1:5">
      <c r="A6071" s="1"/>
      <c r="B6071" s="21" t="s">
        <v>5962</v>
      </c>
      <c r="C6071" s="3">
        <v>13</v>
      </c>
      <c r="D6071" s="4">
        <v>7690</v>
      </c>
      <c r="E6071" s="13">
        <f t="shared" si="94"/>
        <v>591.53846153846155</v>
      </c>
    </row>
    <row r="6072" spans="1:5">
      <c r="A6072" s="1"/>
      <c r="B6072" s="21" t="s">
        <v>16258</v>
      </c>
      <c r="C6072" s="3">
        <v>11</v>
      </c>
      <c r="D6072" s="4">
        <v>9993</v>
      </c>
      <c r="E6072" s="13">
        <f t="shared" si="94"/>
        <v>908.4545454545455</v>
      </c>
    </row>
    <row r="6073" spans="1:5">
      <c r="A6073" s="1"/>
      <c r="B6073" s="21" t="s">
        <v>16259</v>
      </c>
      <c r="C6073" s="3">
        <v>2</v>
      </c>
      <c r="D6073" s="5">
        <v>985</v>
      </c>
      <c r="E6073" s="13">
        <f t="shared" si="94"/>
        <v>492.5</v>
      </c>
    </row>
    <row r="6074" spans="1:5">
      <c r="A6074" s="1"/>
      <c r="B6074" s="21" t="s">
        <v>5963</v>
      </c>
      <c r="C6074" s="3">
        <v>30</v>
      </c>
      <c r="D6074" s="4">
        <v>3090</v>
      </c>
      <c r="E6074" s="13">
        <f t="shared" si="94"/>
        <v>103</v>
      </c>
    </row>
    <row r="6075" spans="1:5">
      <c r="A6075" s="1"/>
      <c r="B6075" s="21" t="s">
        <v>16260</v>
      </c>
      <c r="C6075" s="3">
        <v>52</v>
      </c>
      <c r="D6075" s="4">
        <v>15038</v>
      </c>
      <c r="E6075" s="13">
        <f t="shared" si="94"/>
        <v>289.19230769230768</v>
      </c>
    </row>
    <row r="6076" spans="1:5">
      <c r="A6076" s="1"/>
      <c r="B6076" s="21" t="s">
        <v>5964</v>
      </c>
      <c r="C6076" s="3">
        <v>4</v>
      </c>
      <c r="D6076" s="4">
        <v>1502</v>
      </c>
      <c r="E6076" s="13">
        <f t="shared" si="94"/>
        <v>375.5</v>
      </c>
    </row>
    <row r="6077" spans="1:5">
      <c r="A6077" s="1"/>
      <c r="B6077" s="21" t="s">
        <v>5966</v>
      </c>
      <c r="C6077" s="3">
        <v>17</v>
      </c>
      <c r="D6077" s="4">
        <v>8047</v>
      </c>
      <c r="E6077" s="13">
        <f t="shared" si="94"/>
        <v>473.35294117647061</v>
      </c>
    </row>
    <row r="6078" spans="1:5">
      <c r="A6078" s="1"/>
      <c r="B6078" s="21" t="s">
        <v>16261</v>
      </c>
      <c r="C6078" s="3">
        <v>5</v>
      </c>
      <c r="D6078" s="4">
        <v>3457.5</v>
      </c>
      <c r="E6078" s="13">
        <f t="shared" si="94"/>
        <v>691.5</v>
      </c>
    </row>
    <row r="6079" spans="1:5">
      <c r="A6079" s="1"/>
      <c r="B6079" s="21" t="s">
        <v>5967</v>
      </c>
      <c r="C6079" s="3">
        <v>4</v>
      </c>
      <c r="D6079" s="4">
        <v>1788</v>
      </c>
      <c r="E6079" s="13">
        <f t="shared" si="94"/>
        <v>447</v>
      </c>
    </row>
    <row r="6080" spans="1:5">
      <c r="A6080" s="1"/>
      <c r="B6080" s="21" t="s">
        <v>16262</v>
      </c>
      <c r="C6080" s="3">
        <v>8</v>
      </c>
      <c r="D6080" s="4">
        <v>1699.5</v>
      </c>
      <c r="E6080" s="13">
        <f t="shared" si="94"/>
        <v>212.4375</v>
      </c>
    </row>
    <row r="6081" spans="1:5">
      <c r="A6081" s="1"/>
      <c r="B6081" s="21" t="s">
        <v>16263</v>
      </c>
      <c r="C6081" s="3">
        <v>3</v>
      </c>
      <c r="D6081" s="5">
        <v>346.5</v>
      </c>
      <c r="E6081" s="13">
        <f t="shared" si="94"/>
        <v>115.5</v>
      </c>
    </row>
    <row r="6082" spans="1:5">
      <c r="A6082" s="1"/>
      <c r="B6082" s="21" t="s">
        <v>16264</v>
      </c>
      <c r="C6082" s="3">
        <v>12</v>
      </c>
      <c r="D6082" s="4">
        <v>3594</v>
      </c>
      <c r="E6082" s="13">
        <f t="shared" si="94"/>
        <v>299.5</v>
      </c>
    </row>
    <row r="6083" spans="1:5">
      <c r="A6083" s="1"/>
      <c r="B6083" s="21" t="s">
        <v>5968</v>
      </c>
      <c r="C6083" s="3">
        <v>2</v>
      </c>
      <c r="D6083" s="5">
        <v>640.5</v>
      </c>
      <c r="E6083" s="13">
        <f t="shared" ref="E6083:E6146" si="95">IF(C6083&lt;0,-D6083/-C6083,D6083/C6083)</f>
        <v>320.25</v>
      </c>
    </row>
    <row r="6084" spans="1:5">
      <c r="A6084" s="1"/>
      <c r="B6084" s="21" t="s">
        <v>5969</v>
      </c>
      <c r="C6084" s="3">
        <v>7</v>
      </c>
      <c r="D6084" s="4">
        <v>2886</v>
      </c>
      <c r="E6084" s="13">
        <f t="shared" si="95"/>
        <v>412.28571428571428</v>
      </c>
    </row>
    <row r="6085" spans="1:5">
      <c r="A6085" s="1"/>
      <c r="B6085" s="21" t="s">
        <v>5971</v>
      </c>
      <c r="C6085" s="3">
        <v>7</v>
      </c>
      <c r="D6085" s="4">
        <v>6672.5</v>
      </c>
      <c r="E6085" s="13">
        <f t="shared" si="95"/>
        <v>953.21428571428567</v>
      </c>
    </row>
    <row r="6086" spans="1:5">
      <c r="A6086" s="1"/>
      <c r="B6086" s="21" t="s">
        <v>5972</v>
      </c>
      <c r="C6086" s="3">
        <v>90</v>
      </c>
      <c r="D6086" s="4">
        <v>16145</v>
      </c>
      <c r="E6086" s="13">
        <f t="shared" si="95"/>
        <v>179.38888888888889</v>
      </c>
    </row>
    <row r="6087" spans="1:5">
      <c r="A6087" s="1"/>
      <c r="B6087" s="21" t="s">
        <v>5973</v>
      </c>
      <c r="C6087" s="3">
        <v>34</v>
      </c>
      <c r="D6087" s="4">
        <v>6228.5</v>
      </c>
      <c r="E6087" s="13">
        <f t="shared" si="95"/>
        <v>183.19117647058823</v>
      </c>
    </row>
    <row r="6088" spans="1:5">
      <c r="A6088" s="1"/>
      <c r="B6088" s="21" t="s">
        <v>5974</v>
      </c>
      <c r="C6088" s="3">
        <v>115</v>
      </c>
      <c r="D6088" s="4">
        <v>11612.5</v>
      </c>
      <c r="E6088" s="13">
        <f t="shared" si="95"/>
        <v>100.97826086956522</v>
      </c>
    </row>
    <row r="6089" spans="1:5">
      <c r="A6089" s="1"/>
      <c r="B6089" s="21" t="s">
        <v>5976</v>
      </c>
      <c r="C6089" s="3">
        <v>166</v>
      </c>
      <c r="D6089" s="4">
        <v>17177</v>
      </c>
      <c r="E6089" s="13">
        <f t="shared" si="95"/>
        <v>103.47590361445783</v>
      </c>
    </row>
    <row r="6090" spans="1:5">
      <c r="A6090" s="1"/>
      <c r="B6090" s="21" t="s">
        <v>5977</v>
      </c>
      <c r="C6090" s="3">
        <v>12</v>
      </c>
      <c r="D6090" s="4">
        <v>3625</v>
      </c>
      <c r="E6090" s="13">
        <f t="shared" si="95"/>
        <v>302.08333333333331</v>
      </c>
    </row>
    <row r="6091" spans="1:5">
      <c r="A6091" s="1"/>
      <c r="B6091" s="21" t="s">
        <v>5979</v>
      </c>
      <c r="C6091" s="3">
        <v>18</v>
      </c>
      <c r="D6091" s="4">
        <v>8059</v>
      </c>
      <c r="E6091" s="13">
        <f t="shared" si="95"/>
        <v>447.72222222222223</v>
      </c>
    </row>
    <row r="6092" spans="1:5">
      <c r="A6092" s="1"/>
      <c r="B6092" s="21" t="s">
        <v>16265</v>
      </c>
      <c r="C6092" s="3">
        <v>1</v>
      </c>
      <c r="D6092" s="5">
        <v>670</v>
      </c>
      <c r="E6092" s="13">
        <f t="shared" si="95"/>
        <v>670</v>
      </c>
    </row>
    <row r="6093" spans="1:5">
      <c r="A6093" s="1"/>
      <c r="B6093" s="21" t="s">
        <v>16266</v>
      </c>
      <c r="C6093" s="3">
        <v>30</v>
      </c>
      <c r="D6093" s="4">
        <v>19020</v>
      </c>
      <c r="E6093" s="13">
        <f t="shared" si="95"/>
        <v>634</v>
      </c>
    </row>
    <row r="6094" spans="1:5">
      <c r="A6094" s="1"/>
      <c r="B6094" s="21" t="s">
        <v>16267</v>
      </c>
      <c r="C6094" s="3">
        <v>4</v>
      </c>
      <c r="D6094" s="4">
        <v>2696</v>
      </c>
      <c r="E6094" s="13">
        <f t="shared" si="95"/>
        <v>674</v>
      </c>
    </row>
    <row r="6095" spans="1:5">
      <c r="A6095" s="1"/>
      <c r="B6095" s="21" t="s">
        <v>16268</v>
      </c>
      <c r="C6095" s="3">
        <v>19</v>
      </c>
      <c r="D6095" s="4">
        <v>15672.5</v>
      </c>
      <c r="E6095" s="13">
        <f t="shared" si="95"/>
        <v>824.86842105263156</v>
      </c>
    </row>
    <row r="6096" spans="1:5">
      <c r="A6096" s="1"/>
      <c r="B6096" s="21" t="s">
        <v>16269</v>
      </c>
      <c r="C6096" s="3">
        <v>4</v>
      </c>
      <c r="D6096" s="4">
        <v>4494</v>
      </c>
      <c r="E6096" s="13">
        <f t="shared" si="95"/>
        <v>1123.5</v>
      </c>
    </row>
    <row r="6097" spans="1:5">
      <c r="A6097" s="1"/>
      <c r="B6097" s="21" t="s">
        <v>5980</v>
      </c>
      <c r="C6097" s="3">
        <v>47</v>
      </c>
      <c r="D6097" s="4">
        <v>1998.5</v>
      </c>
      <c r="E6097" s="13">
        <f t="shared" si="95"/>
        <v>42.521276595744681</v>
      </c>
    </row>
    <row r="6098" spans="1:5">
      <c r="A6098" s="1"/>
      <c r="B6098" s="21" t="s">
        <v>5981</v>
      </c>
      <c r="C6098" s="3">
        <v>565</v>
      </c>
      <c r="D6098" s="4">
        <v>3371.58</v>
      </c>
      <c r="E6098" s="13">
        <f t="shared" si="95"/>
        <v>5.9673982300884951</v>
      </c>
    </row>
    <row r="6099" spans="1:5">
      <c r="A6099" s="1"/>
      <c r="B6099" s="21" t="s">
        <v>16270</v>
      </c>
      <c r="C6099" s="3">
        <v>1</v>
      </c>
      <c r="D6099" s="5">
        <v>543</v>
      </c>
      <c r="E6099" s="13">
        <f t="shared" si="95"/>
        <v>543</v>
      </c>
    </row>
    <row r="6100" spans="1:5">
      <c r="A6100" s="1"/>
      <c r="B6100" s="21" t="s">
        <v>16271</v>
      </c>
      <c r="C6100" s="3">
        <v>8</v>
      </c>
      <c r="D6100" s="4">
        <v>4872</v>
      </c>
      <c r="E6100" s="13">
        <f t="shared" si="95"/>
        <v>609</v>
      </c>
    </row>
    <row r="6101" spans="1:5">
      <c r="A6101" s="1"/>
      <c r="B6101" s="21" t="s">
        <v>16272</v>
      </c>
      <c r="C6101" s="3">
        <v>1</v>
      </c>
      <c r="D6101" s="5">
        <v>561.5</v>
      </c>
      <c r="E6101" s="13">
        <f t="shared" si="95"/>
        <v>561.5</v>
      </c>
    </row>
    <row r="6102" spans="1:5">
      <c r="A6102" s="1"/>
      <c r="B6102" s="21" t="s">
        <v>16273</v>
      </c>
      <c r="C6102" s="3">
        <v>6</v>
      </c>
      <c r="D6102" s="4">
        <v>5313</v>
      </c>
      <c r="E6102" s="13">
        <f t="shared" si="95"/>
        <v>885.5</v>
      </c>
    </row>
    <row r="6103" spans="1:5">
      <c r="A6103" s="1"/>
      <c r="B6103" s="21" t="s">
        <v>5982</v>
      </c>
      <c r="C6103" s="3">
        <v>10</v>
      </c>
      <c r="D6103" s="4">
        <v>3045</v>
      </c>
      <c r="E6103" s="13">
        <f t="shared" si="95"/>
        <v>304.5</v>
      </c>
    </row>
    <row r="6104" spans="1:5">
      <c r="A6104" s="1"/>
      <c r="B6104" s="21" t="s">
        <v>16274</v>
      </c>
      <c r="C6104" s="3">
        <v>1</v>
      </c>
      <c r="D6104" s="5">
        <v>831</v>
      </c>
      <c r="E6104" s="13">
        <f t="shared" si="95"/>
        <v>831</v>
      </c>
    </row>
    <row r="6105" spans="1:5">
      <c r="A6105" s="1"/>
      <c r="B6105" s="21" t="s">
        <v>16275</v>
      </c>
      <c r="C6105" s="3">
        <v>2</v>
      </c>
      <c r="D6105" s="4">
        <v>1866</v>
      </c>
      <c r="E6105" s="13">
        <f t="shared" si="95"/>
        <v>933</v>
      </c>
    </row>
    <row r="6106" spans="1:5">
      <c r="A6106" s="1"/>
      <c r="B6106" s="21" t="s">
        <v>5985</v>
      </c>
      <c r="C6106" s="3">
        <v>205</v>
      </c>
      <c r="D6106" s="4">
        <v>17364.5</v>
      </c>
      <c r="E6106" s="13">
        <f t="shared" si="95"/>
        <v>84.704878048780486</v>
      </c>
    </row>
    <row r="6107" spans="1:5">
      <c r="A6107" s="1"/>
      <c r="B6107" s="21" t="s">
        <v>16276</v>
      </c>
      <c r="C6107" s="3">
        <v>61</v>
      </c>
      <c r="D6107" s="4">
        <v>14226.5</v>
      </c>
      <c r="E6107" s="13">
        <f t="shared" si="95"/>
        <v>233.22131147540983</v>
      </c>
    </row>
    <row r="6108" spans="1:5">
      <c r="A6108" s="1"/>
      <c r="B6108" s="21" t="s">
        <v>16277</v>
      </c>
      <c r="C6108" s="3">
        <v>2</v>
      </c>
      <c r="D6108" s="5">
        <v>582</v>
      </c>
      <c r="E6108" s="13">
        <f t="shared" si="95"/>
        <v>291</v>
      </c>
    </row>
    <row r="6109" spans="1:5">
      <c r="A6109" s="1"/>
      <c r="B6109" s="21" t="s">
        <v>16278</v>
      </c>
      <c r="C6109" s="3">
        <v>23</v>
      </c>
      <c r="D6109" s="4">
        <v>13270.5</v>
      </c>
      <c r="E6109" s="13">
        <f t="shared" si="95"/>
        <v>576.97826086956525</v>
      </c>
    </row>
    <row r="6110" spans="1:5">
      <c r="A6110" s="1"/>
      <c r="B6110" s="21" t="s">
        <v>16279</v>
      </c>
      <c r="C6110" s="3">
        <v>2</v>
      </c>
      <c r="D6110" s="4">
        <v>1732</v>
      </c>
      <c r="E6110" s="13">
        <f t="shared" si="95"/>
        <v>866</v>
      </c>
    </row>
    <row r="6111" spans="1:5">
      <c r="A6111" s="1"/>
      <c r="B6111" s="21" t="s">
        <v>16280</v>
      </c>
      <c r="C6111" s="3">
        <v>2</v>
      </c>
      <c r="D6111" s="5">
        <v>773</v>
      </c>
      <c r="E6111" s="13">
        <f t="shared" si="95"/>
        <v>386.5</v>
      </c>
    </row>
    <row r="6112" spans="1:5">
      <c r="A6112" s="1"/>
      <c r="B6112" s="21" t="s">
        <v>16281</v>
      </c>
      <c r="C6112" s="3">
        <v>2</v>
      </c>
      <c r="D6112" s="5">
        <v>371</v>
      </c>
      <c r="E6112" s="13">
        <f t="shared" si="95"/>
        <v>185.5</v>
      </c>
    </row>
    <row r="6113" spans="1:5">
      <c r="A6113" s="1"/>
      <c r="B6113" s="21" t="s">
        <v>16282</v>
      </c>
      <c r="C6113" s="3">
        <v>3</v>
      </c>
      <c r="D6113" s="5">
        <v>830.5</v>
      </c>
      <c r="E6113" s="13">
        <f t="shared" si="95"/>
        <v>276.83333333333331</v>
      </c>
    </row>
    <row r="6114" spans="1:5">
      <c r="A6114" s="1"/>
      <c r="B6114" s="21" t="s">
        <v>16283</v>
      </c>
      <c r="C6114" s="3">
        <v>8</v>
      </c>
      <c r="D6114" s="4">
        <v>4668</v>
      </c>
      <c r="E6114" s="13">
        <f t="shared" si="95"/>
        <v>583.5</v>
      </c>
    </row>
    <row r="6115" spans="1:5">
      <c r="A6115" s="1"/>
      <c r="B6115" s="21" t="s">
        <v>16284</v>
      </c>
      <c r="C6115" s="3">
        <v>1</v>
      </c>
      <c r="D6115" s="4">
        <v>4001</v>
      </c>
      <c r="E6115" s="13">
        <f t="shared" si="95"/>
        <v>4001</v>
      </c>
    </row>
    <row r="6116" spans="1:5">
      <c r="A6116" s="1"/>
      <c r="B6116" s="21" t="s">
        <v>16285</v>
      </c>
      <c r="C6116" s="3">
        <v>1</v>
      </c>
      <c r="D6116" s="4">
        <v>4863.5</v>
      </c>
      <c r="E6116" s="13">
        <f t="shared" si="95"/>
        <v>4863.5</v>
      </c>
    </row>
    <row r="6117" spans="1:5">
      <c r="A6117" s="1"/>
      <c r="B6117" s="21" t="s">
        <v>16286</v>
      </c>
      <c r="C6117" s="3">
        <v>7</v>
      </c>
      <c r="D6117" s="4">
        <v>47910.5</v>
      </c>
      <c r="E6117" s="13">
        <f t="shared" si="95"/>
        <v>6844.3571428571431</v>
      </c>
    </row>
    <row r="6118" spans="1:5">
      <c r="A6118" s="1"/>
      <c r="B6118" s="21" t="s">
        <v>16287</v>
      </c>
      <c r="C6118" s="3">
        <v>1</v>
      </c>
      <c r="D6118" s="5">
        <v>620.5</v>
      </c>
      <c r="E6118" s="13">
        <f t="shared" si="95"/>
        <v>620.5</v>
      </c>
    </row>
    <row r="6119" spans="1:5">
      <c r="A6119" s="1"/>
      <c r="B6119" s="21" t="s">
        <v>16288</v>
      </c>
      <c r="C6119" s="3">
        <v>16</v>
      </c>
      <c r="D6119" s="4">
        <v>4439</v>
      </c>
      <c r="E6119" s="13">
        <f t="shared" si="95"/>
        <v>277.4375</v>
      </c>
    </row>
    <row r="6120" spans="1:5">
      <c r="A6120" s="1"/>
      <c r="B6120" s="21" t="s">
        <v>16289</v>
      </c>
      <c r="C6120" s="3">
        <v>9</v>
      </c>
      <c r="D6120" s="4">
        <v>2581</v>
      </c>
      <c r="E6120" s="13">
        <f t="shared" si="95"/>
        <v>286.77777777777777</v>
      </c>
    </row>
    <row r="6121" spans="1:5">
      <c r="A6121" s="1"/>
      <c r="B6121" s="21" t="s">
        <v>5987</v>
      </c>
      <c r="C6121" s="3">
        <v>41</v>
      </c>
      <c r="D6121" s="4">
        <v>13255</v>
      </c>
      <c r="E6121" s="13">
        <f t="shared" si="95"/>
        <v>323.29268292682929</v>
      </c>
    </row>
    <row r="6122" spans="1:5">
      <c r="A6122" s="1"/>
      <c r="B6122" s="21" t="s">
        <v>5988</v>
      </c>
      <c r="C6122" s="3">
        <v>18</v>
      </c>
      <c r="D6122" s="4">
        <v>7319</v>
      </c>
      <c r="E6122" s="13">
        <f t="shared" si="95"/>
        <v>406.61111111111109</v>
      </c>
    </row>
    <row r="6123" spans="1:5">
      <c r="A6123" s="1"/>
      <c r="B6123" s="21" t="s">
        <v>5989</v>
      </c>
      <c r="C6123" s="3">
        <v>6</v>
      </c>
      <c r="D6123" s="4">
        <v>2473.5</v>
      </c>
      <c r="E6123" s="13">
        <f t="shared" si="95"/>
        <v>412.25</v>
      </c>
    </row>
    <row r="6124" spans="1:5">
      <c r="A6124" s="1"/>
      <c r="B6124" s="21" t="s">
        <v>5990</v>
      </c>
      <c r="C6124" s="3">
        <v>4</v>
      </c>
      <c r="D6124" s="4">
        <v>2272</v>
      </c>
      <c r="E6124" s="13">
        <f t="shared" si="95"/>
        <v>568</v>
      </c>
    </row>
    <row r="6125" spans="1:5">
      <c r="A6125" s="1"/>
      <c r="B6125" s="21" t="s">
        <v>5991</v>
      </c>
      <c r="C6125" s="3">
        <v>2</v>
      </c>
      <c r="D6125" s="4">
        <v>1261</v>
      </c>
      <c r="E6125" s="13">
        <f t="shared" si="95"/>
        <v>630.5</v>
      </c>
    </row>
    <row r="6126" spans="1:5">
      <c r="A6126" s="1"/>
      <c r="B6126" s="21" t="s">
        <v>16290</v>
      </c>
      <c r="C6126" s="3">
        <v>4</v>
      </c>
      <c r="D6126" s="4">
        <v>1810</v>
      </c>
      <c r="E6126" s="13">
        <f t="shared" si="95"/>
        <v>452.5</v>
      </c>
    </row>
    <row r="6127" spans="1:5">
      <c r="A6127" s="1"/>
      <c r="B6127" s="21" t="s">
        <v>5993</v>
      </c>
      <c r="C6127" s="3">
        <v>27</v>
      </c>
      <c r="D6127" s="4">
        <v>16454.5</v>
      </c>
      <c r="E6127" s="13">
        <f t="shared" si="95"/>
        <v>609.42592592592598</v>
      </c>
    </row>
    <row r="6128" spans="1:5">
      <c r="A6128" s="1"/>
      <c r="B6128" s="21" t="s">
        <v>5994</v>
      </c>
      <c r="C6128" s="3">
        <v>22</v>
      </c>
      <c r="D6128" s="4">
        <v>15141</v>
      </c>
      <c r="E6128" s="13">
        <f t="shared" si="95"/>
        <v>688.22727272727275</v>
      </c>
    </row>
    <row r="6129" spans="1:5">
      <c r="A6129" s="1"/>
      <c r="B6129" s="21" t="s">
        <v>5995</v>
      </c>
      <c r="C6129" s="3">
        <v>5</v>
      </c>
      <c r="D6129" s="4">
        <v>5536.5</v>
      </c>
      <c r="E6129" s="13">
        <f t="shared" si="95"/>
        <v>1107.3</v>
      </c>
    </row>
    <row r="6130" spans="1:5">
      <c r="A6130" s="1"/>
      <c r="B6130" s="21" t="s">
        <v>16291</v>
      </c>
      <c r="C6130" s="3">
        <v>1</v>
      </c>
      <c r="D6130" s="4">
        <v>6477</v>
      </c>
      <c r="E6130" s="13">
        <f t="shared" si="95"/>
        <v>6477</v>
      </c>
    </row>
    <row r="6131" spans="1:5">
      <c r="A6131" s="1"/>
      <c r="B6131" s="21" t="s">
        <v>16292</v>
      </c>
      <c r="C6131" s="3">
        <v>4</v>
      </c>
      <c r="D6131" s="4">
        <v>1696</v>
      </c>
      <c r="E6131" s="13">
        <f t="shared" si="95"/>
        <v>424</v>
      </c>
    </row>
    <row r="6132" spans="1:5">
      <c r="A6132" s="1"/>
      <c r="B6132" s="21" t="s">
        <v>5997</v>
      </c>
      <c r="C6132" s="3">
        <v>4</v>
      </c>
      <c r="D6132" s="4">
        <v>2486</v>
      </c>
      <c r="E6132" s="13">
        <f t="shared" si="95"/>
        <v>621.5</v>
      </c>
    </row>
    <row r="6133" spans="1:5">
      <c r="A6133" s="1"/>
      <c r="B6133" s="21" t="s">
        <v>6000</v>
      </c>
      <c r="C6133" s="6">
        <v>1115</v>
      </c>
      <c r="D6133" s="4">
        <v>101974.5</v>
      </c>
      <c r="E6133" s="13">
        <f t="shared" si="95"/>
        <v>91.456950672645746</v>
      </c>
    </row>
    <row r="6134" spans="1:5">
      <c r="A6134" s="1"/>
      <c r="B6134" s="21" t="s">
        <v>6001</v>
      </c>
      <c r="C6134" s="3">
        <v>932</v>
      </c>
      <c r="D6134" s="4">
        <v>66366.5</v>
      </c>
      <c r="E6134" s="13">
        <f t="shared" si="95"/>
        <v>71.20869098712447</v>
      </c>
    </row>
    <row r="6135" spans="1:5">
      <c r="A6135" s="1"/>
      <c r="B6135" s="21" t="s">
        <v>16293</v>
      </c>
      <c r="C6135" s="3">
        <v>31</v>
      </c>
      <c r="D6135" s="4">
        <v>12176.5</v>
      </c>
      <c r="E6135" s="13">
        <f t="shared" si="95"/>
        <v>392.79032258064518</v>
      </c>
    </row>
    <row r="6136" spans="1:5">
      <c r="A6136" s="1"/>
      <c r="B6136" s="21" t="s">
        <v>6002</v>
      </c>
      <c r="C6136" s="3">
        <v>54</v>
      </c>
      <c r="D6136" s="4">
        <v>22600</v>
      </c>
      <c r="E6136" s="13">
        <f t="shared" si="95"/>
        <v>418.51851851851853</v>
      </c>
    </row>
    <row r="6137" spans="1:5">
      <c r="A6137" s="1"/>
      <c r="B6137" s="21" t="s">
        <v>6003</v>
      </c>
      <c r="C6137" s="3">
        <v>127</v>
      </c>
      <c r="D6137" s="4">
        <v>62053.5</v>
      </c>
      <c r="E6137" s="13">
        <f t="shared" si="95"/>
        <v>488.61023622047242</v>
      </c>
    </row>
    <row r="6138" spans="1:5">
      <c r="A6138" s="1"/>
      <c r="B6138" s="21" t="s">
        <v>6004</v>
      </c>
      <c r="C6138" s="3">
        <v>70</v>
      </c>
      <c r="D6138" s="4">
        <v>42748.5</v>
      </c>
      <c r="E6138" s="13">
        <f t="shared" si="95"/>
        <v>610.69285714285718</v>
      </c>
    </row>
    <row r="6139" spans="1:5">
      <c r="A6139" s="1"/>
      <c r="B6139" s="21" t="s">
        <v>6005</v>
      </c>
      <c r="C6139" s="3">
        <v>26</v>
      </c>
      <c r="D6139" s="4">
        <v>28417</v>
      </c>
      <c r="E6139" s="13">
        <f t="shared" si="95"/>
        <v>1092.9615384615386</v>
      </c>
    </row>
    <row r="6140" spans="1:5">
      <c r="A6140" s="1"/>
      <c r="B6140" s="21" t="s">
        <v>6006</v>
      </c>
      <c r="C6140" s="3">
        <v>2</v>
      </c>
      <c r="D6140" s="4">
        <v>4368</v>
      </c>
      <c r="E6140" s="13">
        <f t="shared" si="95"/>
        <v>2184</v>
      </c>
    </row>
    <row r="6141" spans="1:5">
      <c r="A6141" s="1"/>
      <c r="B6141" s="21" t="s">
        <v>16294</v>
      </c>
      <c r="C6141" s="3">
        <v>6</v>
      </c>
      <c r="D6141" s="4">
        <v>10028</v>
      </c>
      <c r="E6141" s="13">
        <f t="shared" si="95"/>
        <v>1671.3333333333333</v>
      </c>
    </row>
    <row r="6142" spans="1:5">
      <c r="A6142" s="1"/>
      <c r="B6142" s="21" t="s">
        <v>6008</v>
      </c>
      <c r="C6142" s="3">
        <v>6</v>
      </c>
      <c r="D6142" s="4">
        <v>2172</v>
      </c>
      <c r="E6142" s="13">
        <f t="shared" si="95"/>
        <v>362</v>
      </c>
    </row>
    <row r="6143" spans="1:5">
      <c r="A6143" s="1"/>
      <c r="B6143" s="21" t="s">
        <v>6009</v>
      </c>
      <c r="C6143" s="3">
        <v>47</v>
      </c>
      <c r="D6143" s="4">
        <v>23908.5</v>
      </c>
      <c r="E6143" s="13">
        <f t="shared" si="95"/>
        <v>508.69148936170211</v>
      </c>
    </row>
    <row r="6144" spans="1:5">
      <c r="A6144" s="1"/>
      <c r="B6144" s="21" t="s">
        <v>6010</v>
      </c>
      <c r="C6144" s="3">
        <v>30</v>
      </c>
      <c r="D6144" s="4">
        <v>17559</v>
      </c>
      <c r="E6144" s="13">
        <f t="shared" si="95"/>
        <v>585.29999999999995</v>
      </c>
    </row>
    <row r="6145" spans="1:5">
      <c r="A6145" s="1"/>
      <c r="B6145" s="21" t="s">
        <v>16295</v>
      </c>
      <c r="C6145" s="3">
        <v>1</v>
      </c>
      <c r="D6145" s="4">
        <v>1737</v>
      </c>
      <c r="E6145" s="13">
        <f t="shared" si="95"/>
        <v>1737</v>
      </c>
    </row>
    <row r="6146" spans="1:5">
      <c r="A6146" s="1"/>
      <c r="B6146" s="21" t="s">
        <v>6012</v>
      </c>
      <c r="C6146" s="3">
        <v>114</v>
      </c>
      <c r="D6146" s="4">
        <v>13325.5</v>
      </c>
      <c r="E6146" s="13">
        <f t="shared" si="95"/>
        <v>116.89035087719299</v>
      </c>
    </row>
    <row r="6147" spans="1:5">
      <c r="A6147" s="1"/>
      <c r="B6147" s="21" t="s">
        <v>6013</v>
      </c>
      <c r="C6147" s="3">
        <v>71</v>
      </c>
      <c r="D6147" s="4">
        <v>17347.5</v>
      </c>
      <c r="E6147" s="13">
        <f t="shared" ref="E6147:E6210" si="96">IF(C6147&lt;0,-D6147/-C6147,D6147/C6147)</f>
        <v>244.33098591549296</v>
      </c>
    </row>
    <row r="6148" spans="1:5">
      <c r="A6148" s="1"/>
      <c r="B6148" s="21" t="s">
        <v>16296</v>
      </c>
      <c r="C6148" s="3">
        <v>4</v>
      </c>
      <c r="D6148" s="4">
        <v>2588</v>
      </c>
      <c r="E6148" s="13">
        <f t="shared" si="96"/>
        <v>647</v>
      </c>
    </row>
    <row r="6149" spans="1:5">
      <c r="A6149" s="1"/>
      <c r="B6149" s="21" t="s">
        <v>6014</v>
      </c>
      <c r="C6149" s="3">
        <v>6</v>
      </c>
      <c r="D6149" s="4">
        <v>3132</v>
      </c>
      <c r="E6149" s="13">
        <f t="shared" si="96"/>
        <v>522</v>
      </c>
    </row>
    <row r="6150" spans="1:5">
      <c r="A6150" s="1"/>
      <c r="B6150" s="21" t="s">
        <v>16297</v>
      </c>
      <c r="C6150" s="3">
        <v>3</v>
      </c>
      <c r="D6150" s="4">
        <v>1477.5</v>
      </c>
      <c r="E6150" s="13">
        <f t="shared" si="96"/>
        <v>492.5</v>
      </c>
    </row>
    <row r="6151" spans="1:5">
      <c r="A6151" s="1"/>
      <c r="B6151" s="21" t="s">
        <v>6015</v>
      </c>
      <c r="C6151" s="3">
        <v>2</v>
      </c>
      <c r="D6151" s="4">
        <v>1069</v>
      </c>
      <c r="E6151" s="13">
        <f t="shared" si="96"/>
        <v>534.5</v>
      </c>
    </row>
    <row r="6152" spans="1:5">
      <c r="A6152" s="1"/>
      <c r="B6152" s="21" t="s">
        <v>6016</v>
      </c>
      <c r="C6152" s="3">
        <v>30</v>
      </c>
      <c r="D6152" s="4">
        <v>21256</v>
      </c>
      <c r="E6152" s="13">
        <f t="shared" si="96"/>
        <v>708.5333333333333</v>
      </c>
    </row>
    <row r="6153" spans="1:5">
      <c r="A6153" s="1"/>
      <c r="B6153" s="21" t="s">
        <v>6017</v>
      </c>
      <c r="C6153" s="3">
        <v>25</v>
      </c>
      <c r="D6153" s="4">
        <v>25008</v>
      </c>
      <c r="E6153" s="13">
        <f t="shared" si="96"/>
        <v>1000.32</v>
      </c>
    </row>
    <row r="6154" spans="1:5">
      <c r="A6154" s="1"/>
      <c r="B6154" s="21" t="s">
        <v>6018</v>
      </c>
      <c r="C6154" s="3">
        <v>6</v>
      </c>
      <c r="D6154" s="4">
        <v>1882</v>
      </c>
      <c r="E6154" s="13">
        <f t="shared" si="96"/>
        <v>313.66666666666669</v>
      </c>
    </row>
    <row r="6155" spans="1:5">
      <c r="A6155" s="1"/>
      <c r="B6155" s="21" t="s">
        <v>6019</v>
      </c>
      <c r="C6155" s="3">
        <v>4</v>
      </c>
      <c r="D6155" s="4">
        <v>4461</v>
      </c>
      <c r="E6155" s="13">
        <f t="shared" si="96"/>
        <v>1115.25</v>
      </c>
    </row>
    <row r="6156" spans="1:5">
      <c r="A6156" s="1"/>
      <c r="B6156" s="21" t="s">
        <v>16298</v>
      </c>
      <c r="C6156" s="3">
        <v>9</v>
      </c>
      <c r="D6156" s="4">
        <v>5620.5</v>
      </c>
      <c r="E6156" s="13">
        <f t="shared" si="96"/>
        <v>624.5</v>
      </c>
    </row>
    <row r="6157" spans="1:5">
      <c r="A6157" s="1"/>
      <c r="B6157" s="21" t="s">
        <v>6020</v>
      </c>
      <c r="C6157" s="3">
        <v>40</v>
      </c>
      <c r="D6157" s="4">
        <v>23331.67</v>
      </c>
      <c r="E6157" s="13">
        <f t="shared" si="96"/>
        <v>583.29174999999998</v>
      </c>
    </row>
    <row r="6158" spans="1:5">
      <c r="A6158" s="1"/>
      <c r="B6158" s="21" t="s">
        <v>6021</v>
      </c>
      <c r="C6158" s="3">
        <v>260</v>
      </c>
      <c r="D6158" s="4">
        <v>10452</v>
      </c>
      <c r="E6158" s="13">
        <f t="shared" si="96"/>
        <v>40.200000000000003</v>
      </c>
    </row>
    <row r="6159" spans="1:5">
      <c r="A6159" s="1"/>
      <c r="B6159" s="21" t="s">
        <v>16299</v>
      </c>
      <c r="C6159" s="3">
        <v>1</v>
      </c>
      <c r="D6159" s="4">
        <v>5555.5</v>
      </c>
      <c r="E6159" s="13">
        <f t="shared" si="96"/>
        <v>5555.5</v>
      </c>
    </row>
    <row r="6160" spans="1:5">
      <c r="A6160" s="1"/>
      <c r="B6160" s="21" t="s">
        <v>6022</v>
      </c>
      <c r="C6160" s="6">
        <v>1642</v>
      </c>
      <c r="D6160" s="4">
        <v>97528</v>
      </c>
      <c r="E6160" s="13">
        <f t="shared" si="96"/>
        <v>59.395858708891595</v>
      </c>
    </row>
    <row r="6161" spans="1:5">
      <c r="A6161" s="1"/>
      <c r="B6161" s="21" t="s">
        <v>6023</v>
      </c>
      <c r="C6161" s="3">
        <v>13</v>
      </c>
      <c r="D6161" s="5">
        <v>804</v>
      </c>
      <c r="E6161" s="13">
        <f t="shared" si="96"/>
        <v>61.846153846153847</v>
      </c>
    </row>
    <row r="6162" spans="1:5">
      <c r="A6162" s="1"/>
      <c r="B6162" s="21" t="s">
        <v>16300</v>
      </c>
      <c r="C6162" s="3">
        <v>2</v>
      </c>
      <c r="D6162" s="4">
        <v>19299</v>
      </c>
      <c r="E6162" s="13">
        <f t="shared" si="96"/>
        <v>9649.5</v>
      </c>
    </row>
    <row r="6163" spans="1:5">
      <c r="A6163" s="1"/>
      <c r="B6163" s="21" t="s">
        <v>16301</v>
      </c>
      <c r="C6163" s="3">
        <v>1</v>
      </c>
      <c r="D6163" s="5">
        <v>937</v>
      </c>
      <c r="E6163" s="13">
        <f t="shared" si="96"/>
        <v>937</v>
      </c>
    </row>
    <row r="6164" spans="1:5">
      <c r="A6164" s="1"/>
      <c r="B6164" s="21" t="s">
        <v>16302</v>
      </c>
      <c r="C6164" s="3">
        <v>2</v>
      </c>
      <c r="D6164" s="4">
        <v>2392</v>
      </c>
      <c r="E6164" s="13">
        <f t="shared" si="96"/>
        <v>1196</v>
      </c>
    </row>
    <row r="6165" spans="1:5">
      <c r="A6165" s="1"/>
      <c r="B6165" s="21" t="s">
        <v>6024</v>
      </c>
      <c r="C6165" s="3">
        <v>195</v>
      </c>
      <c r="D6165" s="4">
        <v>28484.5</v>
      </c>
      <c r="E6165" s="13">
        <f t="shared" si="96"/>
        <v>146.07435897435897</v>
      </c>
    </row>
    <row r="6166" spans="1:5">
      <c r="A6166" s="1"/>
      <c r="B6166" s="21" t="s">
        <v>6025</v>
      </c>
      <c r="C6166" s="3">
        <v>10</v>
      </c>
      <c r="D6166" s="5">
        <v>838</v>
      </c>
      <c r="E6166" s="13">
        <f t="shared" si="96"/>
        <v>83.8</v>
      </c>
    </row>
    <row r="6167" spans="1:5">
      <c r="A6167" s="1"/>
      <c r="B6167" s="21" t="s">
        <v>6026</v>
      </c>
      <c r="C6167" s="3">
        <v>23</v>
      </c>
      <c r="D6167" s="4">
        <v>3507.5</v>
      </c>
      <c r="E6167" s="13">
        <f t="shared" si="96"/>
        <v>152.5</v>
      </c>
    </row>
    <row r="6168" spans="1:5">
      <c r="A6168" s="1"/>
      <c r="B6168" s="21" t="s">
        <v>16303</v>
      </c>
      <c r="C6168" s="3">
        <v>2</v>
      </c>
      <c r="D6168" s="5">
        <v>572.5</v>
      </c>
      <c r="E6168" s="13">
        <f t="shared" si="96"/>
        <v>286.25</v>
      </c>
    </row>
    <row r="6169" spans="1:5">
      <c r="A6169" s="1"/>
      <c r="B6169" s="21" t="s">
        <v>6031</v>
      </c>
      <c r="C6169" s="3">
        <v>11</v>
      </c>
      <c r="D6169" s="4">
        <v>4104</v>
      </c>
      <c r="E6169" s="13">
        <f t="shared" si="96"/>
        <v>373.09090909090907</v>
      </c>
    </row>
    <row r="6170" spans="1:5">
      <c r="A6170" s="1"/>
      <c r="B6170" s="21" t="s">
        <v>16304</v>
      </c>
      <c r="C6170" s="3">
        <v>3</v>
      </c>
      <c r="D6170" s="4">
        <v>29344.5</v>
      </c>
      <c r="E6170" s="13">
        <f t="shared" si="96"/>
        <v>9781.5</v>
      </c>
    </row>
    <row r="6171" spans="1:5">
      <c r="A6171" s="1"/>
      <c r="B6171" s="21" t="s">
        <v>16305</v>
      </c>
      <c r="C6171" s="3">
        <v>2</v>
      </c>
      <c r="D6171" s="5">
        <v>997</v>
      </c>
      <c r="E6171" s="13">
        <f t="shared" si="96"/>
        <v>498.5</v>
      </c>
    </row>
    <row r="6172" spans="1:5">
      <c r="A6172" s="1"/>
      <c r="B6172" s="21" t="s">
        <v>16306</v>
      </c>
      <c r="C6172" s="3">
        <v>1</v>
      </c>
      <c r="D6172" s="4">
        <v>1697</v>
      </c>
      <c r="E6172" s="13">
        <f t="shared" si="96"/>
        <v>1697</v>
      </c>
    </row>
    <row r="6173" spans="1:5">
      <c r="A6173" s="1"/>
      <c r="B6173" s="21" t="s">
        <v>6034</v>
      </c>
      <c r="C6173" s="3">
        <v>3</v>
      </c>
      <c r="D6173" s="4">
        <v>1056</v>
      </c>
      <c r="E6173" s="13">
        <f t="shared" si="96"/>
        <v>352</v>
      </c>
    </row>
    <row r="6174" spans="1:5">
      <c r="A6174" s="1"/>
      <c r="B6174" s="21" t="s">
        <v>6035</v>
      </c>
      <c r="C6174" s="3">
        <v>6</v>
      </c>
      <c r="D6174" s="4">
        <v>2028</v>
      </c>
      <c r="E6174" s="13">
        <f t="shared" si="96"/>
        <v>338</v>
      </c>
    </row>
    <row r="6175" spans="1:5">
      <c r="A6175" s="1"/>
      <c r="B6175" s="21" t="s">
        <v>6036</v>
      </c>
      <c r="C6175" s="3">
        <v>25</v>
      </c>
      <c r="D6175" s="4">
        <v>3945.5</v>
      </c>
      <c r="E6175" s="13">
        <f t="shared" si="96"/>
        <v>157.82</v>
      </c>
    </row>
    <row r="6176" spans="1:5">
      <c r="A6176" s="1"/>
      <c r="B6176" s="21" t="s">
        <v>16307</v>
      </c>
      <c r="C6176" s="3">
        <v>1</v>
      </c>
      <c r="D6176" s="5">
        <v>973</v>
      </c>
      <c r="E6176" s="13">
        <f t="shared" si="96"/>
        <v>973</v>
      </c>
    </row>
    <row r="6177" spans="1:5">
      <c r="A6177" s="1"/>
      <c r="B6177" s="21" t="s">
        <v>16308</v>
      </c>
      <c r="C6177" s="3">
        <v>3</v>
      </c>
      <c r="D6177" s="5">
        <v>685.5</v>
      </c>
      <c r="E6177" s="13">
        <f t="shared" si="96"/>
        <v>228.5</v>
      </c>
    </row>
    <row r="6178" spans="1:5">
      <c r="A6178" s="1"/>
      <c r="B6178" s="21" t="s">
        <v>16309</v>
      </c>
      <c r="C6178" s="3">
        <v>13</v>
      </c>
      <c r="D6178" s="4">
        <v>4680</v>
      </c>
      <c r="E6178" s="13">
        <f t="shared" si="96"/>
        <v>360</v>
      </c>
    </row>
    <row r="6179" spans="1:5">
      <c r="A6179" s="1"/>
      <c r="B6179" s="21" t="s">
        <v>16310</v>
      </c>
      <c r="C6179" s="3">
        <v>5</v>
      </c>
      <c r="D6179" s="4">
        <v>3427.5</v>
      </c>
      <c r="E6179" s="13">
        <f t="shared" si="96"/>
        <v>685.5</v>
      </c>
    </row>
    <row r="6180" spans="1:5">
      <c r="A6180" s="1"/>
      <c r="B6180" s="21" t="s">
        <v>6038</v>
      </c>
      <c r="C6180" s="3">
        <v>1</v>
      </c>
      <c r="D6180" s="5">
        <v>674</v>
      </c>
      <c r="E6180" s="13">
        <f t="shared" si="96"/>
        <v>674</v>
      </c>
    </row>
    <row r="6181" spans="1:5">
      <c r="A6181" s="1"/>
      <c r="B6181" s="21" t="s">
        <v>6039</v>
      </c>
      <c r="C6181" s="3">
        <v>38</v>
      </c>
      <c r="D6181" s="4">
        <v>31871.5</v>
      </c>
      <c r="E6181" s="13">
        <f t="shared" si="96"/>
        <v>838.72368421052636</v>
      </c>
    </row>
    <row r="6182" spans="1:5">
      <c r="A6182" s="1"/>
      <c r="B6182" s="21" t="s">
        <v>6040</v>
      </c>
      <c r="C6182" s="3">
        <v>14</v>
      </c>
      <c r="D6182" s="4">
        <v>12666.5</v>
      </c>
      <c r="E6182" s="13">
        <f t="shared" si="96"/>
        <v>904.75</v>
      </c>
    </row>
    <row r="6183" spans="1:5">
      <c r="A6183" s="1"/>
      <c r="B6183" s="21" t="s">
        <v>6041</v>
      </c>
      <c r="C6183" s="3">
        <v>7</v>
      </c>
      <c r="D6183" s="4">
        <v>7195.5</v>
      </c>
      <c r="E6183" s="13">
        <f t="shared" si="96"/>
        <v>1027.9285714285713</v>
      </c>
    </row>
    <row r="6184" spans="1:5">
      <c r="A6184" s="1"/>
      <c r="B6184" s="21" t="s">
        <v>16311</v>
      </c>
      <c r="C6184" s="3">
        <v>6</v>
      </c>
      <c r="D6184" s="4">
        <v>4453</v>
      </c>
      <c r="E6184" s="13">
        <f t="shared" si="96"/>
        <v>742.16666666666663</v>
      </c>
    </row>
    <row r="6185" spans="1:5">
      <c r="A6185" s="1"/>
      <c r="B6185" s="21" t="s">
        <v>6043</v>
      </c>
      <c r="C6185" s="3">
        <v>11</v>
      </c>
      <c r="D6185" s="4">
        <v>8595</v>
      </c>
      <c r="E6185" s="13">
        <f t="shared" si="96"/>
        <v>781.36363636363637</v>
      </c>
    </row>
    <row r="6186" spans="1:5">
      <c r="A6186" s="1"/>
      <c r="B6186" s="21" t="s">
        <v>6044</v>
      </c>
      <c r="C6186" s="3">
        <v>1</v>
      </c>
      <c r="D6186" s="5">
        <v>668.5</v>
      </c>
      <c r="E6186" s="13">
        <f t="shared" si="96"/>
        <v>668.5</v>
      </c>
    </row>
    <row r="6187" spans="1:5">
      <c r="A6187" s="1"/>
      <c r="B6187" s="21" t="s">
        <v>6045</v>
      </c>
      <c r="C6187" s="3">
        <v>9</v>
      </c>
      <c r="D6187" s="4">
        <v>6812</v>
      </c>
      <c r="E6187" s="13">
        <f t="shared" si="96"/>
        <v>756.88888888888891</v>
      </c>
    </row>
    <row r="6188" spans="1:5">
      <c r="A6188" s="1"/>
      <c r="B6188" s="21" t="s">
        <v>6046</v>
      </c>
      <c r="C6188" s="3">
        <v>1</v>
      </c>
      <c r="D6188" s="5">
        <v>945.5</v>
      </c>
      <c r="E6188" s="13">
        <f t="shared" si="96"/>
        <v>945.5</v>
      </c>
    </row>
    <row r="6189" spans="1:5">
      <c r="A6189" s="1"/>
      <c r="B6189" s="21" t="s">
        <v>16312</v>
      </c>
      <c r="C6189" s="3">
        <v>2</v>
      </c>
      <c r="D6189" s="4">
        <v>1899</v>
      </c>
      <c r="E6189" s="13">
        <f t="shared" si="96"/>
        <v>949.5</v>
      </c>
    </row>
    <row r="6190" spans="1:5">
      <c r="A6190" s="1"/>
      <c r="B6190" s="21" t="s">
        <v>6047</v>
      </c>
      <c r="C6190" s="3">
        <v>22</v>
      </c>
      <c r="D6190" s="4">
        <v>26873</v>
      </c>
      <c r="E6190" s="13">
        <f t="shared" si="96"/>
        <v>1221.5</v>
      </c>
    </row>
    <row r="6191" spans="1:5">
      <c r="A6191" s="1"/>
      <c r="B6191" s="21" t="s">
        <v>6048</v>
      </c>
      <c r="C6191" s="3">
        <v>18</v>
      </c>
      <c r="D6191" s="4">
        <v>29871</v>
      </c>
      <c r="E6191" s="13">
        <f t="shared" si="96"/>
        <v>1659.5</v>
      </c>
    </row>
    <row r="6192" spans="1:5">
      <c r="A6192" s="1"/>
      <c r="B6192" s="21" t="s">
        <v>16313</v>
      </c>
      <c r="C6192" s="3">
        <v>4</v>
      </c>
      <c r="D6192" s="4">
        <v>6911.5</v>
      </c>
      <c r="E6192" s="13">
        <f t="shared" si="96"/>
        <v>1727.875</v>
      </c>
    </row>
    <row r="6193" spans="1:5">
      <c r="A6193" s="1"/>
      <c r="B6193" s="21" t="s">
        <v>6050</v>
      </c>
      <c r="C6193" s="3">
        <v>1</v>
      </c>
      <c r="D6193" s="5">
        <v>742</v>
      </c>
      <c r="E6193" s="13">
        <f t="shared" si="96"/>
        <v>742</v>
      </c>
    </row>
    <row r="6194" spans="1:5">
      <c r="A6194" s="1"/>
      <c r="B6194" s="21" t="s">
        <v>6051</v>
      </c>
      <c r="C6194" s="3">
        <v>2</v>
      </c>
      <c r="D6194" s="4">
        <v>1466.5</v>
      </c>
      <c r="E6194" s="13">
        <f t="shared" si="96"/>
        <v>733.25</v>
      </c>
    </row>
    <row r="6195" spans="1:5">
      <c r="A6195" s="1"/>
      <c r="B6195" s="21" t="s">
        <v>16314</v>
      </c>
      <c r="C6195" s="3">
        <v>2</v>
      </c>
      <c r="D6195" s="4">
        <v>1533</v>
      </c>
      <c r="E6195" s="13">
        <f t="shared" si="96"/>
        <v>766.5</v>
      </c>
    </row>
    <row r="6196" spans="1:5">
      <c r="A6196" s="1"/>
      <c r="B6196" s="21" t="s">
        <v>16315</v>
      </c>
      <c r="C6196" s="3">
        <v>7</v>
      </c>
      <c r="D6196" s="4">
        <v>81975.5</v>
      </c>
      <c r="E6196" s="13">
        <f t="shared" si="96"/>
        <v>11710.785714285714</v>
      </c>
    </row>
    <row r="6197" spans="1:5">
      <c r="A6197" s="1"/>
      <c r="B6197" s="21" t="s">
        <v>16316</v>
      </c>
      <c r="C6197" s="3">
        <v>3</v>
      </c>
      <c r="D6197" s="4">
        <v>36126.5</v>
      </c>
      <c r="E6197" s="13">
        <f t="shared" si="96"/>
        <v>12042.166666666666</v>
      </c>
    </row>
    <row r="6198" spans="1:5">
      <c r="A6198" s="1"/>
      <c r="B6198" s="21" t="s">
        <v>16317</v>
      </c>
      <c r="C6198" s="3">
        <v>3</v>
      </c>
      <c r="D6198" s="4">
        <v>36729</v>
      </c>
      <c r="E6198" s="13">
        <f t="shared" si="96"/>
        <v>12243</v>
      </c>
    </row>
    <row r="6199" spans="1:5">
      <c r="A6199" s="1"/>
      <c r="B6199" s="21" t="s">
        <v>16318</v>
      </c>
      <c r="C6199" s="3">
        <v>3</v>
      </c>
      <c r="D6199" s="4">
        <v>47734</v>
      </c>
      <c r="E6199" s="13">
        <f t="shared" si="96"/>
        <v>15911.333333333334</v>
      </c>
    </row>
    <row r="6200" spans="1:5">
      <c r="A6200" s="1"/>
      <c r="B6200" s="21" t="s">
        <v>16319</v>
      </c>
      <c r="C6200" s="3">
        <v>1</v>
      </c>
      <c r="D6200" s="4">
        <v>4404</v>
      </c>
      <c r="E6200" s="13">
        <f t="shared" si="96"/>
        <v>4404</v>
      </c>
    </row>
    <row r="6201" spans="1:5">
      <c r="A6201" s="1"/>
      <c r="B6201" s="21" t="s">
        <v>16320</v>
      </c>
      <c r="C6201" s="3">
        <v>2</v>
      </c>
      <c r="D6201" s="4">
        <v>8398</v>
      </c>
      <c r="E6201" s="13">
        <f t="shared" si="96"/>
        <v>4199</v>
      </c>
    </row>
    <row r="6202" spans="1:5">
      <c r="A6202" s="1"/>
      <c r="B6202" s="21" t="s">
        <v>16321</v>
      </c>
      <c r="C6202" s="3">
        <v>2</v>
      </c>
      <c r="D6202" s="4">
        <v>30455</v>
      </c>
      <c r="E6202" s="13">
        <f t="shared" si="96"/>
        <v>15227.5</v>
      </c>
    </row>
    <row r="6203" spans="1:5">
      <c r="A6203" s="1"/>
      <c r="B6203" s="21" t="s">
        <v>16322</v>
      </c>
      <c r="C6203" s="3">
        <v>2</v>
      </c>
      <c r="D6203" s="4">
        <v>5107</v>
      </c>
      <c r="E6203" s="13">
        <f t="shared" si="96"/>
        <v>2553.5</v>
      </c>
    </row>
    <row r="6204" spans="1:5">
      <c r="A6204" s="1"/>
      <c r="B6204" s="21" t="s">
        <v>16323</v>
      </c>
      <c r="C6204" s="3">
        <v>1</v>
      </c>
      <c r="D6204" s="5">
        <v>899.5</v>
      </c>
      <c r="E6204" s="13">
        <f t="shared" si="96"/>
        <v>899.5</v>
      </c>
    </row>
    <row r="6205" spans="1:5">
      <c r="A6205" s="1"/>
      <c r="B6205" s="21" t="s">
        <v>16324</v>
      </c>
      <c r="C6205" s="3">
        <v>5</v>
      </c>
      <c r="D6205" s="5">
        <v>850</v>
      </c>
      <c r="E6205" s="13">
        <f t="shared" si="96"/>
        <v>170</v>
      </c>
    </row>
    <row r="6206" spans="1:5">
      <c r="A6206" s="1"/>
      <c r="B6206" s="21" t="s">
        <v>16325</v>
      </c>
      <c r="C6206" s="3">
        <v>18</v>
      </c>
      <c r="D6206" s="4">
        <v>4496</v>
      </c>
      <c r="E6206" s="13">
        <f t="shared" si="96"/>
        <v>249.77777777777777</v>
      </c>
    </row>
    <row r="6207" spans="1:5">
      <c r="A6207" s="1"/>
      <c r="B6207" s="21" t="s">
        <v>16326</v>
      </c>
      <c r="C6207" s="3">
        <v>2</v>
      </c>
      <c r="D6207" s="5">
        <v>655</v>
      </c>
      <c r="E6207" s="13">
        <f t="shared" si="96"/>
        <v>327.5</v>
      </c>
    </row>
    <row r="6208" spans="1:5">
      <c r="A6208" s="1"/>
      <c r="B6208" s="21" t="s">
        <v>6054</v>
      </c>
      <c r="C6208" s="3">
        <v>15</v>
      </c>
      <c r="D6208" s="4">
        <v>11163.5</v>
      </c>
      <c r="E6208" s="13">
        <f t="shared" si="96"/>
        <v>744.23333333333335</v>
      </c>
    </row>
    <row r="6209" spans="1:5">
      <c r="A6209" s="1"/>
      <c r="B6209" s="21" t="s">
        <v>6055</v>
      </c>
      <c r="C6209" s="3">
        <v>3</v>
      </c>
      <c r="D6209" s="5">
        <v>76.5</v>
      </c>
      <c r="E6209" s="13">
        <f t="shared" si="96"/>
        <v>25.5</v>
      </c>
    </row>
    <row r="6210" spans="1:5">
      <c r="A6210" s="1"/>
      <c r="B6210" s="21" t="s">
        <v>16327</v>
      </c>
      <c r="C6210" s="3">
        <v>57</v>
      </c>
      <c r="D6210" s="4">
        <v>3698.5</v>
      </c>
      <c r="E6210" s="13">
        <f t="shared" si="96"/>
        <v>64.885964912280699</v>
      </c>
    </row>
    <row r="6211" spans="1:5">
      <c r="A6211" s="1"/>
      <c r="B6211" s="21" t="s">
        <v>6056</v>
      </c>
      <c r="C6211" s="3">
        <v>2</v>
      </c>
      <c r="D6211" s="5">
        <v>196</v>
      </c>
      <c r="E6211" s="13">
        <f t="shared" ref="E6211:E6274" si="97">IF(C6211&lt;0,-D6211/-C6211,D6211/C6211)</f>
        <v>98</v>
      </c>
    </row>
    <row r="6212" spans="1:5">
      <c r="A6212" s="1"/>
      <c r="B6212" s="21" t="s">
        <v>6057</v>
      </c>
      <c r="C6212" s="3">
        <v>1</v>
      </c>
      <c r="D6212" s="5">
        <v>98</v>
      </c>
      <c r="E6212" s="13">
        <f t="shared" si="97"/>
        <v>98</v>
      </c>
    </row>
    <row r="6213" spans="1:5">
      <c r="A6213" s="1"/>
      <c r="B6213" s="21" t="s">
        <v>6058</v>
      </c>
      <c r="C6213" s="3">
        <v>39</v>
      </c>
      <c r="D6213" s="4">
        <v>8133.5</v>
      </c>
      <c r="E6213" s="13">
        <f t="shared" si="97"/>
        <v>208.55128205128204</v>
      </c>
    </row>
    <row r="6214" spans="1:5">
      <c r="A6214" s="1"/>
      <c r="B6214" s="21" t="s">
        <v>16328</v>
      </c>
      <c r="C6214" s="3">
        <v>2</v>
      </c>
      <c r="D6214" s="5">
        <v>453</v>
      </c>
      <c r="E6214" s="13">
        <f t="shared" si="97"/>
        <v>226.5</v>
      </c>
    </row>
    <row r="6215" spans="1:5">
      <c r="A6215" s="1"/>
      <c r="B6215" s="21" t="s">
        <v>6059</v>
      </c>
      <c r="C6215" s="3">
        <v>8</v>
      </c>
      <c r="D6215" s="4">
        <v>4080</v>
      </c>
      <c r="E6215" s="13">
        <f t="shared" si="97"/>
        <v>510</v>
      </c>
    </row>
    <row r="6216" spans="1:5">
      <c r="A6216" s="1"/>
      <c r="B6216" s="21" t="s">
        <v>16329</v>
      </c>
      <c r="C6216" s="3">
        <v>1</v>
      </c>
      <c r="D6216" s="5">
        <v>397.5</v>
      </c>
      <c r="E6216" s="13">
        <f t="shared" si="97"/>
        <v>397.5</v>
      </c>
    </row>
    <row r="6217" spans="1:5">
      <c r="A6217" s="1"/>
      <c r="B6217" s="21" t="s">
        <v>6060</v>
      </c>
      <c r="C6217" s="3">
        <v>26</v>
      </c>
      <c r="D6217" s="4">
        <v>13949</v>
      </c>
      <c r="E6217" s="13">
        <f t="shared" si="97"/>
        <v>536.5</v>
      </c>
    </row>
    <row r="6218" spans="1:5">
      <c r="A6218" s="1"/>
      <c r="B6218" s="21" t="s">
        <v>6062</v>
      </c>
      <c r="C6218" s="3">
        <v>52</v>
      </c>
      <c r="D6218" s="4">
        <v>29935.5</v>
      </c>
      <c r="E6218" s="13">
        <f t="shared" si="97"/>
        <v>575.68269230769226</v>
      </c>
    </row>
    <row r="6219" spans="1:5">
      <c r="A6219" s="1"/>
      <c r="B6219" s="21" t="s">
        <v>6063</v>
      </c>
      <c r="C6219" s="3">
        <v>47</v>
      </c>
      <c r="D6219" s="4">
        <v>26107.5</v>
      </c>
      <c r="E6219" s="13">
        <f t="shared" si="97"/>
        <v>555.47872340425533</v>
      </c>
    </row>
    <row r="6220" spans="1:5">
      <c r="A6220" s="1"/>
      <c r="B6220" s="21" t="s">
        <v>6064</v>
      </c>
      <c r="C6220" s="3">
        <v>2</v>
      </c>
      <c r="D6220" s="4">
        <v>1136</v>
      </c>
      <c r="E6220" s="13">
        <f t="shared" si="97"/>
        <v>568</v>
      </c>
    </row>
    <row r="6221" spans="1:5">
      <c r="A6221" s="1"/>
      <c r="B6221" s="21" t="s">
        <v>6065</v>
      </c>
      <c r="C6221" s="3">
        <v>6</v>
      </c>
      <c r="D6221" s="4">
        <v>4495</v>
      </c>
      <c r="E6221" s="13">
        <f t="shared" si="97"/>
        <v>749.16666666666663</v>
      </c>
    </row>
    <row r="6222" spans="1:5">
      <c r="A6222" s="1"/>
      <c r="B6222" s="21" t="s">
        <v>6066</v>
      </c>
      <c r="C6222" s="3">
        <v>44</v>
      </c>
      <c r="D6222" s="4">
        <v>34685.5</v>
      </c>
      <c r="E6222" s="13">
        <f t="shared" si="97"/>
        <v>788.30681818181813</v>
      </c>
    </row>
    <row r="6223" spans="1:5">
      <c r="A6223" s="1"/>
      <c r="B6223" s="21" t="s">
        <v>6068</v>
      </c>
      <c r="C6223" s="3">
        <v>2</v>
      </c>
      <c r="D6223" s="4">
        <v>1874</v>
      </c>
      <c r="E6223" s="13">
        <f t="shared" si="97"/>
        <v>937</v>
      </c>
    </row>
    <row r="6224" spans="1:5">
      <c r="A6224" s="1"/>
      <c r="B6224" s="21" t="s">
        <v>6069</v>
      </c>
      <c r="C6224" s="3">
        <v>18</v>
      </c>
      <c r="D6224" s="4">
        <v>19366</v>
      </c>
      <c r="E6224" s="13">
        <f t="shared" si="97"/>
        <v>1075.8888888888889</v>
      </c>
    </row>
    <row r="6225" spans="1:5">
      <c r="A6225" s="1"/>
      <c r="B6225" s="21" t="s">
        <v>16330</v>
      </c>
      <c r="C6225" s="3">
        <v>4</v>
      </c>
      <c r="D6225" s="4">
        <v>1498</v>
      </c>
      <c r="E6225" s="13">
        <f t="shared" si="97"/>
        <v>374.5</v>
      </c>
    </row>
    <row r="6226" spans="1:5">
      <c r="A6226" s="1"/>
      <c r="B6226" s="21" t="s">
        <v>6070</v>
      </c>
      <c r="C6226" s="3">
        <v>4</v>
      </c>
      <c r="D6226" s="4">
        <v>1530</v>
      </c>
      <c r="E6226" s="13">
        <f t="shared" si="97"/>
        <v>382.5</v>
      </c>
    </row>
    <row r="6227" spans="1:5">
      <c r="A6227" s="1"/>
      <c r="B6227" s="21" t="s">
        <v>6071</v>
      </c>
      <c r="C6227" s="3">
        <v>4</v>
      </c>
      <c r="D6227" s="4">
        <v>5610</v>
      </c>
      <c r="E6227" s="13">
        <f t="shared" si="97"/>
        <v>1402.5</v>
      </c>
    </row>
    <row r="6228" spans="1:5">
      <c r="A6228" s="1"/>
      <c r="B6228" s="21" t="s">
        <v>6072</v>
      </c>
      <c r="C6228" s="3">
        <v>113</v>
      </c>
      <c r="D6228" s="4">
        <v>18584.5</v>
      </c>
      <c r="E6228" s="13">
        <f t="shared" si="97"/>
        <v>164.4646017699115</v>
      </c>
    </row>
    <row r="6229" spans="1:5">
      <c r="A6229" s="1"/>
      <c r="B6229" s="21" t="s">
        <v>6074</v>
      </c>
      <c r="C6229" s="3">
        <v>14</v>
      </c>
      <c r="D6229" s="4">
        <v>2846</v>
      </c>
      <c r="E6229" s="13">
        <f t="shared" si="97"/>
        <v>203.28571428571428</v>
      </c>
    </row>
    <row r="6230" spans="1:5">
      <c r="A6230" s="1"/>
      <c r="B6230" s="21" t="s">
        <v>6075</v>
      </c>
      <c r="C6230" s="3">
        <v>1</v>
      </c>
      <c r="D6230" s="5">
        <v>102</v>
      </c>
      <c r="E6230" s="13">
        <f t="shared" si="97"/>
        <v>102</v>
      </c>
    </row>
    <row r="6231" spans="1:5">
      <c r="A6231" s="1"/>
      <c r="B6231" s="21" t="s">
        <v>16331</v>
      </c>
      <c r="C6231" s="3">
        <v>2</v>
      </c>
      <c r="D6231" s="4">
        <v>10633</v>
      </c>
      <c r="E6231" s="13">
        <f t="shared" si="97"/>
        <v>5316.5</v>
      </c>
    </row>
    <row r="6232" spans="1:5">
      <c r="A6232" s="1"/>
      <c r="B6232" s="21" t="s">
        <v>16332</v>
      </c>
      <c r="C6232" s="3">
        <v>2</v>
      </c>
      <c r="D6232" s="4">
        <v>13741</v>
      </c>
      <c r="E6232" s="13">
        <f t="shared" si="97"/>
        <v>6870.5</v>
      </c>
    </row>
    <row r="6233" spans="1:5">
      <c r="A6233" s="1"/>
      <c r="B6233" s="21" t="s">
        <v>16333</v>
      </c>
      <c r="C6233" s="3">
        <v>1</v>
      </c>
      <c r="D6233" s="4">
        <v>7118</v>
      </c>
      <c r="E6233" s="13">
        <f t="shared" si="97"/>
        <v>7118</v>
      </c>
    </row>
    <row r="6234" spans="1:5">
      <c r="A6234" s="1"/>
      <c r="B6234" s="21" t="s">
        <v>16334</v>
      </c>
      <c r="C6234" s="3">
        <v>2</v>
      </c>
      <c r="D6234" s="4">
        <v>20267</v>
      </c>
      <c r="E6234" s="13">
        <f t="shared" si="97"/>
        <v>10133.5</v>
      </c>
    </row>
    <row r="6235" spans="1:5">
      <c r="A6235" s="1"/>
      <c r="B6235" s="21" t="s">
        <v>16335</v>
      </c>
      <c r="C6235" s="3">
        <v>4</v>
      </c>
      <c r="D6235" s="4">
        <v>36262</v>
      </c>
      <c r="E6235" s="13">
        <f t="shared" si="97"/>
        <v>9065.5</v>
      </c>
    </row>
    <row r="6236" spans="1:5">
      <c r="A6236" s="1"/>
      <c r="B6236" s="21" t="s">
        <v>16336</v>
      </c>
      <c r="C6236" s="3">
        <v>2</v>
      </c>
      <c r="D6236" s="4">
        <v>22893.5</v>
      </c>
      <c r="E6236" s="13">
        <f t="shared" si="97"/>
        <v>11446.75</v>
      </c>
    </row>
    <row r="6237" spans="1:5">
      <c r="A6237" s="1"/>
      <c r="B6237" s="21" t="s">
        <v>16337</v>
      </c>
      <c r="C6237" s="3">
        <v>2</v>
      </c>
      <c r="D6237" s="4">
        <v>19581</v>
      </c>
      <c r="E6237" s="13">
        <f t="shared" si="97"/>
        <v>9790.5</v>
      </c>
    </row>
    <row r="6238" spans="1:5">
      <c r="A6238" s="1"/>
      <c r="B6238" s="21" t="s">
        <v>16338</v>
      </c>
      <c r="C6238" s="3">
        <v>4</v>
      </c>
      <c r="D6238" s="4">
        <v>46971</v>
      </c>
      <c r="E6238" s="13">
        <f t="shared" si="97"/>
        <v>11742.75</v>
      </c>
    </row>
    <row r="6239" spans="1:5">
      <c r="A6239" s="1"/>
      <c r="B6239" s="21" t="s">
        <v>16339</v>
      </c>
      <c r="C6239" s="3">
        <v>1</v>
      </c>
      <c r="D6239" s="4">
        <v>15555.5</v>
      </c>
      <c r="E6239" s="13">
        <f t="shared" si="97"/>
        <v>15555.5</v>
      </c>
    </row>
    <row r="6240" spans="1:5">
      <c r="A6240" s="1"/>
      <c r="B6240" s="21" t="s">
        <v>16340</v>
      </c>
      <c r="C6240" s="3">
        <v>40</v>
      </c>
      <c r="D6240" s="4">
        <v>31880</v>
      </c>
      <c r="E6240" s="13">
        <f t="shared" si="97"/>
        <v>797</v>
      </c>
    </row>
    <row r="6241" spans="1:5">
      <c r="A6241" s="1"/>
      <c r="B6241" s="21" t="s">
        <v>16341</v>
      </c>
      <c r="C6241" s="3">
        <v>9</v>
      </c>
      <c r="D6241" s="4">
        <v>2972</v>
      </c>
      <c r="E6241" s="13">
        <f t="shared" si="97"/>
        <v>330.22222222222223</v>
      </c>
    </row>
    <row r="6242" spans="1:5">
      <c r="A6242" s="1"/>
      <c r="B6242" s="21" t="s">
        <v>16342</v>
      </c>
      <c r="C6242" s="3">
        <v>25</v>
      </c>
      <c r="D6242" s="4">
        <v>8735.5</v>
      </c>
      <c r="E6242" s="13">
        <f t="shared" si="97"/>
        <v>349.42</v>
      </c>
    </row>
    <row r="6243" spans="1:5">
      <c r="A6243" s="1"/>
      <c r="B6243" s="21" t="s">
        <v>16343</v>
      </c>
      <c r="C6243" s="3">
        <v>1</v>
      </c>
      <c r="D6243" s="5">
        <v>291</v>
      </c>
      <c r="E6243" s="13">
        <f t="shared" si="97"/>
        <v>291</v>
      </c>
    </row>
    <row r="6244" spans="1:5">
      <c r="A6244" s="1"/>
      <c r="B6244" s="21" t="s">
        <v>16344</v>
      </c>
      <c r="C6244" s="3">
        <v>3</v>
      </c>
      <c r="D6244" s="4">
        <v>1706.5</v>
      </c>
      <c r="E6244" s="13">
        <f t="shared" si="97"/>
        <v>568.83333333333337</v>
      </c>
    </row>
    <row r="6245" spans="1:5">
      <c r="A6245" s="1"/>
      <c r="B6245" s="21" t="s">
        <v>16345</v>
      </c>
      <c r="C6245" s="3">
        <v>2</v>
      </c>
      <c r="D6245" s="4">
        <v>1125</v>
      </c>
      <c r="E6245" s="13">
        <f t="shared" si="97"/>
        <v>562.5</v>
      </c>
    </row>
    <row r="6246" spans="1:5">
      <c r="A6246" s="1"/>
      <c r="B6246" s="21" t="s">
        <v>16346</v>
      </c>
      <c r="C6246" s="3">
        <v>63</v>
      </c>
      <c r="D6246" s="4">
        <v>34234</v>
      </c>
      <c r="E6246" s="13">
        <f t="shared" si="97"/>
        <v>543.39682539682542</v>
      </c>
    </row>
    <row r="6247" spans="1:5">
      <c r="A6247" s="1"/>
      <c r="B6247" s="21" t="s">
        <v>16347</v>
      </c>
      <c r="C6247" s="3">
        <v>3</v>
      </c>
      <c r="D6247" s="4">
        <v>3248</v>
      </c>
      <c r="E6247" s="13">
        <f t="shared" si="97"/>
        <v>1082.6666666666667</v>
      </c>
    </row>
    <row r="6248" spans="1:5">
      <c r="A6248" s="1"/>
      <c r="B6248" s="21" t="s">
        <v>6079</v>
      </c>
      <c r="C6248" s="3">
        <v>7</v>
      </c>
      <c r="D6248" s="4">
        <v>1207.5</v>
      </c>
      <c r="E6248" s="13">
        <f t="shared" si="97"/>
        <v>172.5</v>
      </c>
    </row>
    <row r="6249" spans="1:5">
      <c r="A6249" s="1"/>
      <c r="B6249" s="21" t="s">
        <v>6080</v>
      </c>
      <c r="C6249" s="3">
        <v>28</v>
      </c>
      <c r="D6249" s="4">
        <v>8643</v>
      </c>
      <c r="E6249" s="13">
        <f t="shared" si="97"/>
        <v>308.67857142857144</v>
      </c>
    </row>
    <row r="6250" spans="1:5">
      <c r="A6250" s="1"/>
      <c r="B6250" s="21" t="s">
        <v>6081</v>
      </c>
      <c r="C6250" s="3">
        <v>2</v>
      </c>
      <c r="D6250" s="4">
        <v>1189</v>
      </c>
      <c r="E6250" s="13">
        <f t="shared" si="97"/>
        <v>594.5</v>
      </c>
    </row>
    <row r="6251" spans="1:5">
      <c r="A6251" s="1"/>
      <c r="B6251" s="21" t="s">
        <v>16348</v>
      </c>
      <c r="C6251" s="3">
        <v>6</v>
      </c>
      <c r="D6251" s="4">
        <v>3357</v>
      </c>
      <c r="E6251" s="13">
        <f t="shared" si="97"/>
        <v>559.5</v>
      </c>
    </row>
    <row r="6252" spans="1:5">
      <c r="A6252" s="1"/>
      <c r="B6252" s="21" t="s">
        <v>16349</v>
      </c>
      <c r="C6252" s="3">
        <v>1</v>
      </c>
      <c r="D6252" s="5">
        <v>866</v>
      </c>
      <c r="E6252" s="13">
        <f t="shared" si="97"/>
        <v>866</v>
      </c>
    </row>
    <row r="6253" spans="1:5">
      <c r="A6253" s="1"/>
      <c r="B6253" s="21" t="s">
        <v>16350</v>
      </c>
      <c r="C6253" s="3">
        <v>4</v>
      </c>
      <c r="D6253" s="4">
        <v>3580</v>
      </c>
      <c r="E6253" s="13">
        <f t="shared" si="97"/>
        <v>895</v>
      </c>
    </row>
    <row r="6254" spans="1:5">
      <c r="A6254" s="1"/>
      <c r="B6254" s="21" t="s">
        <v>16351</v>
      </c>
      <c r="C6254" s="3">
        <v>1</v>
      </c>
      <c r="D6254" s="4">
        <v>1488</v>
      </c>
      <c r="E6254" s="13">
        <f t="shared" si="97"/>
        <v>1488</v>
      </c>
    </row>
    <row r="6255" spans="1:5">
      <c r="A6255" s="1"/>
      <c r="B6255" s="21" t="s">
        <v>16352</v>
      </c>
      <c r="C6255" s="3">
        <v>4</v>
      </c>
      <c r="D6255" s="4">
        <v>7256</v>
      </c>
      <c r="E6255" s="13">
        <f t="shared" si="97"/>
        <v>1814</v>
      </c>
    </row>
    <row r="6256" spans="1:5">
      <c r="A6256" s="1"/>
      <c r="B6256" s="21" t="s">
        <v>16353</v>
      </c>
      <c r="C6256" s="3">
        <v>2</v>
      </c>
      <c r="D6256" s="4">
        <v>3628</v>
      </c>
      <c r="E6256" s="13">
        <f t="shared" si="97"/>
        <v>1814</v>
      </c>
    </row>
    <row r="6257" spans="1:5">
      <c r="A6257" s="1"/>
      <c r="B6257" s="21" t="s">
        <v>16354</v>
      </c>
      <c r="C6257" s="3">
        <v>2</v>
      </c>
      <c r="D6257" s="4">
        <v>2261</v>
      </c>
      <c r="E6257" s="13">
        <f t="shared" si="97"/>
        <v>1130.5</v>
      </c>
    </row>
    <row r="6258" spans="1:5">
      <c r="A6258" s="1"/>
      <c r="B6258" s="21" t="s">
        <v>16355</v>
      </c>
      <c r="C6258" s="3">
        <v>2</v>
      </c>
      <c r="D6258" s="5">
        <v>722</v>
      </c>
      <c r="E6258" s="13">
        <f t="shared" si="97"/>
        <v>361</v>
      </c>
    </row>
    <row r="6259" spans="1:5">
      <c r="A6259" s="1"/>
      <c r="B6259" s="21" t="s">
        <v>6083</v>
      </c>
      <c r="C6259" s="3">
        <v>5</v>
      </c>
      <c r="D6259" s="4">
        <v>1001</v>
      </c>
      <c r="E6259" s="13">
        <f t="shared" si="97"/>
        <v>200.2</v>
      </c>
    </row>
    <row r="6260" spans="1:5">
      <c r="A6260" s="1"/>
      <c r="B6260" s="21" t="s">
        <v>6087</v>
      </c>
      <c r="C6260" s="3">
        <v>4</v>
      </c>
      <c r="D6260" s="5">
        <v>795</v>
      </c>
      <c r="E6260" s="13">
        <f t="shared" si="97"/>
        <v>198.75</v>
      </c>
    </row>
    <row r="6261" spans="1:5">
      <c r="A6261" s="1"/>
      <c r="B6261" s="21" t="s">
        <v>6088</v>
      </c>
      <c r="C6261" s="3">
        <v>18</v>
      </c>
      <c r="D6261" s="4">
        <v>3611.5</v>
      </c>
      <c r="E6261" s="13">
        <f t="shared" si="97"/>
        <v>200.63888888888889</v>
      </c>
    </row>
    <row r="6262" spans="1:5">
      <c r="A6262" s="1"/>
      <c r="B6262" s="21" t="s">
        <v>16356</v>
      </c>
      <c r="C6262" s="3">
        <v>15</v>
      </c>
      <c r="D6262" s="4">
        <v>3245.14</v>
      </c>
      <c r="E6262" s="13">
        <f t="shared" si="97"/>
        <v>216.34266666666664</v>
      </c>
    </row>
    <row r="6263" spans="1:5">
      <c r="A6263" s="1"/>
      <c r="B6263" s="21" t="s">
        <v>6089</v>
      </c>
      <c r="C6263" s="3">
        <v>5</v>
      </c>
      <c r="D6263" s="4">
        <v>1809.5</v>
      </c>
      <c r="E6263" s="13">
        <f t="shared" si="97"/>
        <v>361.9</v>
      </c>
    </row>
    <row r="6264" spans="1:5">
      <c r="A6264" s="1"/>
      <c r="B6264" s="21" t="s">
        <v>6090</v>
      </c>
      <c r="C6264" s="3">
        <v>52</v>
      </c>
      <c r="D6264" s="4">
        <v>17040</v>
      </c>
      <c r="E6264" s="13">
        <f t="shared" si="97"/>
        <v>327.69230769230768</v>
      </c>
    </row>
    <row r="6265" spans="1:5">
      <c r="A6265" s="1"/>
      <c r="B6265" s="21" t="s">
        <v>6092</v>
      </c>
      <c r="C6265" s="3">
        <v>2</v>
      </c>
      <c r="D6265" s="5">
        <v>635</v>
      </c>
      <c r="E6265" s="13">
        <f t="shared" si="97"/>
        <v>317.5</v>
      </c>
    </row>
    <row r="6266" spans="1:5">
      <c r="A6266" s="1"/>
      <c r="B6266" s="21" t="s">
        <v>16357</v>
      </c>
      <c r="C6266" s="3">
        <v>1</v>
      </c>
      <c r="D6266" s="5">
        <v>395</v>
      </c>
      <c r="E6266" s="13">
        <f t="shared" si="97"/>
        <v>395</v>
      </c>
    </row>
    <row r="6267" spans="1:5">
      <c r="A6267" s="1"/>
      <c r="B6267" s="21" t="s">
        <v>6094</v>
      </c>
      <c r="C6267" s="3">
        <v>10</v>
      </c>
      <c r="D6267" s="4">
        <v>4670</v>
      </c>
      <c r="E6267" s="13">
        <f t="shared" si="97"/>
        <v>467</v>
      </c>
    </row>
    <row r="6268" spans="1:5">
      <c r="A6268" s="1"/>
      <c r="B6268" s="21" t="s">
        <v>16358</v>
      </c>
      <c r="C6268" s="3">
        <v>10</v>
      </c>
      <c r="D6268" s="4">
        <v>5620</v>
      </c>
      <c r="E6268" s="13">
        <f t="shared" si="97"/>
        <v>562</v>
      </c>
    </row>
    <row r="6269" spans="1:5">
      <c r="A6269" s="1"/>
      <c r="B6269" s="21" t="s">
        <v>6096</v>
      </c>
      <c r="C6269" s="3">
        <v>11</v>
      </c>
      <c r="D6269" s="4">
        <v>1569</v>
      </c>
      <c r="E6269" s="13">
        <f t="shared" si="97"/>
        <v>142.63636363636363</v>
      </c>
    </row>
    <row r="6270" spans="1:5">
      <c r="A6270" s="1"/>
      <c r="B6270" s="21" t="s">
        <v>6097</v>
      </c>
      <c r="C6270" s="3">
        <v>16</v>
      </c>
      <c r="D6270" s="4">
        <v>2722</v>
      </c>
      <c r="E6270" s="13">
        <f t="shared" si="97"/>
        <v>170.125</v>
      </c>
    </row>
    <row r="6271" spans="1:5">
      <c r="A6271" s="1"/>
      <c r="B6271" s="21" t="s">
        <v>6098</v>
      </c>
      <c r="C6271" s="3">
        <v>23</v>
      </c>
      <c r="D6271" s="4">
        <v>5327</v>
      </c>
      <c r="E6271" s="13">
        <f t="shared" si="97"/>
        <v>231.60869565217391</v>
      </c>
    </row>
    <row r="6272" spans="1:5">
      <c r="A6272" s="1"/>
      <c r="B6272" s="21" t="s">
        <v>6099</v>
      </c>
      <c r="C6272" s="3">
        <v>16</v>
      </c>
      <c r="D6272" s="4">
        <v>5178</v>
      </c>
      <c r="E6272" s="13">
        <f t="shared" si="97"/>
        <v>323.625</v>
      </c>
    </row>
    <row r="6273" spans="1:5">
      <c r="A6273" s="1"/>
      <c r="B6273" s="21" t="s">
        <v>6100</v>
      </c>
      <c r="C6273" s="3">
        <v>8</v>
      </c>
      <c r="D6273" s="4">
        <v>3267</v>
      </c>
      <c r="E6273" s="13">
        <f t="shared" si="97"/>
        <v>408.375</v>
      </c>
    </row>
    <row r="6274" spans="1:5">
      <c r="A6274" s="1"/>
      <c r="B6274" s="21" t="s">
        <v>6102</v>
      </c>
      <c r="C6274" s="3">
        <v>58</v>
      </c>
      <c r="D6274" s="4">
        <v>9647.75</v>
      </c>
      <c r="E6274" s="13">
        <f t="shared" si="97"/>
        <v>166.3405172413793</v>
      </c>
    </row>
    <row r="6275" spans="1:5">
      <c r="A6275" s="1"/>
      <c r="B6275" s="21" t="s">
        <v>6103</v>
      </c>
      <c r="C6275" s="3">
        <v>19</v>
      </c>
      <c r="D6275" s="4">
        <v>3042.5</v>
      </c>
      <c r="E6275" s="13">
        <f t="shared" ref="E6275:E6338" si="98">IF(C6275&lt;0,-D6275/-C6275,D6275/C6275)</f>
        <v>160.13157894736841</v>
      </c>
    </row>
    <row r="6276" spans="1:5">
      <c r="A6276" s="1"/>
      <c r="B6276" s="21" t="s">
        <v>6104</v>
      </c>
      <c r="C6276" s="3">
        <v>2</v>
      </c>
      <c r="D6276" s="5">
        <v>372</v>
      </c>
      <c r="E6276" s="13">
        <f t="shared" si="98"/>
        <v>186</v>
      </c>
    </row>
    <row r="6277" spans="1:5">
      <c r="A6277" s="1"/>
      <c r="B6277" s="21" t="s">
        <v>6106</v>
      </c>
      <c r="C6277" s="3">
        <v>2</v>
      </c>
      <c r="D6277" s="5">
        <v>427</v>
      </c>
      <c r="E6277" s="13">
        <f t="shared" si="98"/>
        <v>213.5</v>
      </c>
    </row>
    <row r="6278" spans="1:5">
      <c r="A6278" s="1"/>
      <c r="B6278" s="21" t="s">
        <v>6107</v>
      </c>
      <c r="C6278" s="3">
        <v>2</v>
      </c>
      <c r="D6278" s="5">
        <v>579</v>
      </c>
      <c r="E6278" s="13">
        <f t="shared" si="98"/>
        <v>289.5</v>
      </c>
    </row>
    <row r="6279" spans="1:5">
      <c r="A6279" s="1"/>
      <c r="B6279" s="21" t="s">
        <v>6108</v>
      </c>
      <c r="C6279" s="3">
        <v>35</v>
      </c>
      <c r="D6279" s="4">
        <v>12635</v>
      </c>
      <c r="E6279" s="13">
        <f t="shared" si="98"/>
        <v>361</v>
      </c>
    </row>
    <row r="6280" spans="1:5">
      <c r="A6280" s="1"/>
      <c r="B6280" s="21" t="s">
        <v>16359</v>
      </c>
      <c r="C6280" s="3">
        <v>6</v>
      </c>
      <c r="D6280" s="4">
        <v>1154</v>
      </c>
      <c r="E6280" s="13">
        <f t="shared" si="98"/>
        <v>192.33333333333334</v>
      </c>
    </row>
    <row r="6281" spans="1:5">
      <c r="A6281" s="1"/>
      <c r="B6281" s="21" t="s">
        <v>16360</v>
      </c>
      <c r="C6281" s="3">
        <v>17</v>
      </c>
      <c r="D6281" s="4">
        <v>4135.5</v>
      </c>
      <c r="E6281" s="13">
        <f t="shared" si="98"/>
        <v>243.26470588235293</v>
      </c>
    </row>
    <row r="6282" spans="1:5">
      <c r="A6282" s="1"/>
      <c r="B6282" s="21" t="s">
        <v>16361</v>
      </c>
      <c r="C6282" s="3">
        <v>1</v>
      </c>
      <c r="D6282" s="5">
        <v>386.5</v>
      </c>
      <c r="E6282" s="13">
        <f t="shared" si="98"/>
        <v>386.5</v>
      </c>
    </row>
    <row r="6283" spans="1:5">
      <c r="A6283" s="1"/>
      <c r="B6283" s="21" t="s">
        <v>16362</v>
      </c>
      <c r="C6283" s="3">
        <v>4</v>
      </c>
      <c r="D6283" s="4">
        <v>2105</v>
      </c>
      <c r="E6283" s="13">
        <f t="shared" si="98"/>
        <v>526.25</v>
      </c>
    </row>
    <row r="6284" spans="1:5">
      <c r="A6284" s="1"/>
      <c r="B6284" s="21" t="s">
        <v>16363</v>
      </c>
      <c r="C6284" s="3">
        <v>15</v>
      </c>
      <c r="D6284" s="4">
        <v>2727</v>
      </c>
      <c r="E6284" s="13">
        <f t="shared" si="98"/>
        <v>181.8</v>
      </c>
    </row>
    <row r="6285" spans="1:5">
      <c r="A6285" s="1"/>
      <c r="B6285" s="21" t="s">
        <v>16364</v>
      </c>
      <c r="C6285" s="3">
        <v>1</v>
      </c>
      <c r="D6285" s="5">
        <v>360</v>
      </c>
      <c r="E6285" s="13">
        <f t="shared" si="98"/>
        <v>360</v>
      </c>
    </row>
    <row r="6286" spans="1:5">
      <c r="A6286" s="1"/>
      <c r="B6286" s="21" t="s">
        <v>16365</v>
      </c>
      <c r="C6286" s="3">
        <v>106</v>
      </c>
      <c r="D6286" s="4">
        <v>44213.5</v>
      </c>
      <c r="E6286" s="13">
        <f t="shared" si="98"/>
        <v>417.10849056603774</v>
      </c>
    </row>
    <row r="6287" spans="1:5">
      <c r="A6287" s="1"/>
      <c r="B6287" s="21" t="s">
        <v>16366</v>
      </c>
      <c r="C6287" s="3">
        <v>10</v>
      </c>
      <c r="D6287" s="4">
        <v>7080</v>
      </c>
      <c r="E6287" s="13">
        <f t="shared" si="98"/>
        <v>708</v>
      </c>
    </row>
    <row r="6288" spans="1:5">
      <c r="A6288" s="1"/>
      <c r="B6288" s="21" t="s">
        <v>16367</v>
      </c>
      <c r="C6288" s="3">
        <v>36</v>
      </c>
      <c r="D6288" s="4">
        <v>2646</v>
      </c>
      <c r="E6288" s="13">
        <f t="shared" si="98"/>
        <v>73.5</v>
      </c>
    </row>
    <row r="6289" spans="1:5">
      <c r="A6289" s="1"/>
      <c r="B6289" s="21" t="s">
        <v>16368</v>
      </c>
      <c r="C6289" s="3">
        <v>10</v>
      </c>
      <c r="D6289" s="4">
        <v>2192</v>
      </c>
      <c r="E6289" s="13">
        <f t="shared" si="98"/>
        <v>219.2</v>
      </c>
    </row>
    <row r="6290" spans="1:5">
      <c r="A6290" s="1"/>
      <c r="B6290" s="21" t="s">
        <v>6111</v>
      </c>
      <c r="C6290" s="3">
        <v>90</v>
      </c>
      <c r="D6290" s="4">
        <v>18354</v>
      </c>
      <c r="E6290" s="13">
        <f t="shared" si="98"/>
        <v>203.93333333333334</v>
      </c>
    </row>
    <row r="6291" spans="1:5">
      <c r="A6291" s="1"/>
      <c r="B6291" s="21" t="s">
        <v>6112</v>
      </c>
      <c r="C6291" s="3">
        <v>1</v>
      </c>
      <c r="D6291" s="5">
        <v>202</v>
      </c>
      <c r="E6291" s="13">
        <f t="shared" si="98"/>
        <v>202</v>
      </c>
    </row>
    <row r="6292" spans="1:5">
      <c r="A6292" s="1"/>
      <c r="B6292" s="21" t="s">
        <v>16369</v>
      </c>
      <c r="C6292" s="3">
        <v>3</v>
      </c>
      <c r="D6292" s="4">
        <v>1575</v>
      </c>
      <c r="E6292" s="13">
        <f t="shared" si="98"/>
        <v>525</v>
      </c>
    </row>
    <row r="6293" spans="1:5">
      <c r="A6293" s="1"/>
      <c r="B6293" s="21" t="s">
        <v>6114</v>
      </c>
      <c r="C6293" s="3">
        <v>3</v>
      </c>
      <c r="D6293" s="4">
        <v>1292</v>
      </c>
      <c r="E6293" s="13">
        <f t="shared" si="98"/>
        <v>430.66666666666669</v>
      </c>
    </row>
    <row r="6294" spans="1:5">
      <c r="A6294" s="1"/>
      <c r="B6294" s="21" t="s">
        <v>16370</v>
      </c>
      <c r="C6294" s="3">
        <v>1</v>
      </c>
      <c r="D6294" s="5">
        <v>111.5</v>
      </c>
      <c r="E6294" s="13">
        <f t="shared" si="98"/>
        <v>111.5</v>
      </c>
    </row>
    <row r="6295" spans="1:5">
      <c r="A6295" s="1"/>
      <c r="B6295" s="21" t="s">
        <v>16371</v>
      </c>
      <c r="C6295" s="3">
        <v>726</v>
      </c>
      <c r="D6295" s="4">
        <v>82301</v>
      </c>
      <c r="E6295" s="13">
        <f t="shared" si="98"/>
        <v>113.36225895316804</v>
      </c>
    </row>
    <row r="6296" spans="1:5">
      <c r="A6296" s="1"/>
      <c r="B6296" s="21" t="s">
        <v>16372</v>
      </c>
      <c r="C6296" s="3">
        <v>34</v>
      </c>
      <c r="D6296" s="4">
        <v>4679</v>
      </c>
      <c r="E6296" s="13">
        <f t="shared" si="98"/>
        <v>137.61764705882354</v>
      </c>
    </row>
    <row r="6297" spans="1:5">
      <c r="A6297" s="1"/>
      <c r="B6297" s="21" t="s">
        <v>16373</v>
      </c>
      <c r="C6297" s="3">
        <v>46</v>
      </c>
      <c r="D6297" s="4">
        <v>1093.5</v>
      </c>
      <c r="E6297" s="13">
        <f t="shared" si="98"/>
        <v>23.771739130434781</v>
      </c>
    </row>
    <row r="6298" spans="1:5">
      <c r="A6298" s="1"/>
      <c r="B6298" s="21" t="s">
        <v>6115</v>
      </c>
      <c r="C6298" s="3">
        <v>30</v>
      </c>
      <c r="D6298" s="4">
        <v>11850</v>
      </c>
      <c r="E6298" s="13">
        <f t="shared" si="98"/>
        <v>395</v>
      </c>
    </row>
    <row r="6299" spans="1:5">
      <c r="A6299" s="1"/>
      <c r="B6299" s="21" t="s">
        <v>6116</v>
      </c>
      <c r="C6299" s="3">
        <v>248</v>
      </c>
      <c r="D6299" s="4">
        <v>31312</v>
      </c>
      <c r="E6299" s="13">
        <f t="shared" si="98"/>
        <v>126.25806451612904</v>
      </c>
    </row>
    <row r="6300" spans="1:5">
      <c r="A6300" s="1"/>
      <c r="B6300" s="21" t="s">
        <v>6117</v>
      </c>
      <c r="C6300" s="3">
        <v>14</v>
      </c>
      <c r="D6300" s="4">
        <v>3488.5</v>
      </c>
      <c r="E6300" s="13">
        <f t="shared" si="98"/>
        <v>249.17857142857142</v>
      </c>
    </row>
    <row r="6301" spans="1:5">
      <c r="A6301" s="1"/>
      <c r="B6301" s="21" t="s">
        <v>16374</v>
      </c>
      <c r="C6301" s="3">
        <v>4</v>
      </c>
      <c r="D6301" s="5">
        <v>46</v>
      </c>
      <c r="E6301" s="13">
        <f t="shared" si="98"/>
        <v>11.5</v>
      </c>
    </row>
    <row r="6302" spans="1:5">
      <c r="A6302" s="1"/>
      <c r="B6302" s="21" t="s">
        <v>16375</v>
      </c>
      <c r="C6302" s="3">
        <v>8</v>
      </c>
      <c r="D6302" s="5">
        <v>140</v>
      </c>
      <c r="E6302" s="13">
        <f t="shared" si="98"/>
        <v>17.5</v>
      </c>
    </row>
    <row r="6303" spans="1:5">
      <c r="A6303" s="1"/>
      <c r="B6303" s="21" t="s">
        <v>6118</v>
      </c>
      <c r="C6303" s="3">
        <v>32</v>
      </c>
      <c r="D6303" s="4">
        <v>4885</v>
      </c>
      <c r="E6303" s="13">
        <f t="shared" si="98"/>
        <v>152.65625</v>
      </c>
    </row>
    <row r="6304" spans="1:5">
      <c r="A6304" s="1"/>
      <c r="B6304" s="21" t="s">
        <v>16376</v>
      </c>
      <c r="C6304" s="3">
        <v>20</v>
      </c>
      <c r="D6304" s="4">
        <v>5590</v>
      </c>
      <c r="E6304" s="13">
        <f t="shared" si="98"/>
        <v>279.5</v>
      </c>
    </row>
    <row r="6305" spans="1:5">
      <c r="A6305" s="1"/>
      <c r="B6305" s="21" t="s">
        <v>16377</v>
      </c>
      <c r="C6305" s="3">
        <v>14</v>
      </c>
      <c r="D6305" s="4">
        <v>8523</v>
      </c>
      <c r="E6305" s="13">
        <f t="shared" si="98"/>
        <v>608.78571428571433</v>
      </c>
    </row>
    <row r="6306" spans="1:5">
      <c r="A6306" s="1"/>
      <c r="B6306" s="21" t="s">
        <v>16378</v>
      </c>
      <c r="C6306" s="3">
        <v>7</v>
      </c>
      <c r="D6306" s="4">
        <v>9600.5</v>
      </c>
      <c r="E6306" s="13">
        <f t="shared" si="98"/>
        <v>1371.5</v>
      </c>
    </row>
    <row r="6307" spans="1:5">
      <c r="A6307" s="1"/>
      <c r="B6307" s="21" t="s">
        <v>6119</v>
      </c>
      <c r="C6307" s="3">
        <v>19</v>
      </c>
      <c r="D6307" s="4">
        <v>24396</v>
      </c>
      <c r="E6307" s="13">
        <f t="shared" si="98"/>
        <v>1284</v>
      </c>
    </row>
    <row r="6308" spans="1:5">
      <c r="A6308" s="1"/>
      <c r="B6308" s="21" t="s">
        <v>16379</v>
      </c>
      <c r="C6308" s="3">
        <v>6</v>
      </c>
      <c r="D6308" s="4">
        <v>1736</v>
      </c>
      <c r="E6308" s="13">
        <f t="shared" si="98"/>
        <v>289.33333333333331</v>
      </c>
    </row>
    <row r="6309" spans="1:5">
      <c r="A6309" s="1"/>
      <c r="B6309" s="21" t="s">
        <v>16380</v>
      </c>
      <c r="C6309" s="3">
        <v>1</v>
      </c>
      <c r="D6309" s="5">
        <v>345</v>
      </c>
      <c r="E6309" s="13">
        <f t="shared" si="98"/>
        <v>345</v>
      </c>
    </row>
    <row r="6310" spans="1:5">
      <c r="A6310" s="1"/>
      <c r="B6310" s="21" t="s">
        <v>16381</v>
      </c>
      <c r="C6310" s="3">
        <v>6</v>
      </c>
      <c r="D6310" s="4">
        <v>1747</v>
      </c>
      <c r="E6310" s="13">
        <f t="shared" si="98"/>
        <v>291.16666666666669</v>
      </c>
    </row>
    <row r="6311" spans="1:5">
      <c r="A6311" s="1"/>
      <c r="B6311" s="21" t="s">
        <v>16382</v>
      </c>
      <c r="C6311" s="3">
        <v>8</v>
      </c>
      <c r="D6311" s="4">
        <v>10495</v>
      </c>
      <c r="E6311" s="13">
        <f t="shared" si="98"/>
        <v>1311.875</v>
      </c>
    </row>
    <row r="6312" spans="1:5">
      <c r="A6312" s="1"/>
      <c r="B6312" s="21" t="s">
        <v>16383</v>
      </c>
      <c r="C6312" s="3">
        <v>4</v>
      </c>
      <c r="D6312" s="4">
        <v>3970</v>
      </c>
      <c r="E6312" s="13">
        <f t="shared" si="98"/>
        <v>992.5</v>
      </c>
    </row>
    <row r="6313" spans="1:5">
      <c r="A6313" s="1"/>
      <c r="B6313" s="21" t="s">
        <v>6120</v>
      </c>
      <c r="C6313" s="3">
        <v>80</v>
      </c>
      <c r="D6313" s="4">
        <v>15989</v>
      </c>
      <c r="E6313" s="13">
        <f t="shared" si="98"/>
        <v>199.86250000000001</v>
      </c>
    </row>
    <row r="6314" spans="1:5">
      <c r="A6314" s="1"/>
      <c r="B6314" s="21" t="s">
        <v>16384</v>
      </c>
      <c r="C6314" s="3">
        <v>1</v>
      </c>
      <c r="D6314" s="5">
        <v>127</v>
      </c>
      <c r="E6314" s="13">
        <f t="shared" si="98"/>
        <v>127</v>
      </c>
    </row>
    <row r="6315" spans="1:5">
      <c r="A6315" s="1"/>
      <c r="B6315" s="21" t="s">
        <v>16385</v>
      </c>
      <c r="C6315" s="3">
        <v>6</v>
      </c>
      <c r="D6315" s="4">
        <v>3946</v>
      </c>
      <c r="E6315" s="13">
        <f t="shared" si="98"/>
        <v>657.66666666666663</v>
      </c>
    </row>
    <row r="6316" spans="1:5">
      <c r="A6316" s="1"/>
      <c r="B6316" s="21" t="s">
        <v>16386</v>
      </c>
      <c r="C6316" s="3">
        <v>20</v>
      </c>
      <c r="D6316" s="4">
        <v>11235</v>
      </c>
      <c r="E6316" s="13">
        <f t="shared" si="98"/>
        <v>561.75</v>
      </c>
    </row>
    <row r="6317" spans="1:5">
      <c r="A6317" s="1"/>
      <c r="B6317" s="21" t="s">
        <v>16387</v>
      </c>
      <c r="C6317" s="3">
        <v>5</v>
      </c>
      <c r="D6317" s="4">
        <v>3938.5</v>
      </c>
      <c r="E6317" s="13">
        <f t="shared" si="98"/>
        <v>787.7</v>
      </c>
    </row>
    <row r="6318" spans="1:5">
      <c r="A6318" s="1"/>
      <c r="B6318" s="21" t="s">
        <v>16388</v>
      </c>
      <c r="C6318" s="3">
        <v>2</v>
      </c>
      <c r="D6318" s="4">
        <v>2301</v>
      </c>
      <c r="E6318" s="13">
        <f t="shared" si="98"/>
        <v>1150.5</v>
      </c>
    </row>
    <row r="6319" spans="1:5">
      <c r="A6319" s="1"/>
      <c r="B6319" s="21" t="s">
        <v>16389</v>
      </c>
      <c r="C6319" s="3">
        <v>1</v>
      </c>
      <c r="D6319" s="4">
        <v>1496</v>
      </c>
      <c r="E6319" s="13">
        <f t="shared" si="98"/>
        <v>1496</v>
      </c>
    </row>
    <row r="6320" spans="1:5">
      <c r="A6320" s="1"/>
      <c r="B6320" s="21" t="s">
        <v>16390</v>
      </c>
      <c r="C6320" s="3">
        <v>19</v>
      </c>
      <c r="D6320" s="4">
        <v>6579</v>
      </c>
      <c r="E6320" s="13">
        <f t="shared" si="98"/>
        <v>346.26315789473682</v>
      </c>
    </row>
    <row r="6321" spans="1:5">
      <c r="A6321" s="1"/>
      <c r="B6321" s="21" t="s">
        <v>16391</v>
      </c>
      <c r="C6321" s="3">
        <v>1</v>
      </c>
      <c r="D6321" s="4">
        <v>1134.5</v>
      </c>
      <c r="E6321" s="13">
        <f t="shared" si="98"/>
        <v>1134.5</v>
      </c>
    </row>
    <row r="6322" spans="1:5">
      <c r="A6322" s="1"/>
      <c r="B6322" s="21" t="s">
        <v>16392</v>
      </c>
      <c r="C6322" s="3">
        <v>2</v>
      </c>
      <c r="D6322" s="4">
        <v>2306</v>
      </c>
      <c r="E6322" s="13">
        <f t="shared" si="98"/>
        <v>1153</v>
      </c>
    </row>
    <row r="6323" spans="1:5">
      <c r="A6323" s="1"/>
      <c r="B6323" s="21" t="s">
        <v>16393</v>
      </c>
      <c r="C6323" s="3">
        <v>2</v>
      </c>
      <c r="D6323" s="4">
        <v>1341</v>
      </c>
      <c r="E6323" s="13">
        <f t="shared" si="98"/>
        <v>670.5</v>
      </c>
    </row>
    <row r="6324" spans="1:5">
      <c r="A6324" s="1"/>
      <c r="B6324" s="21" t="s">
        <v>16394</v>
      </c>
      <c r="C6324" s="3">
        <v>4</v>
      </c>
      <c r="D6324" s="4">
        <v>4240</v>
      </c>
      <c r="E6324" s="13">
        <f t="shared" si="98"/>
        <v>1060</v>
      </c>
    </row>
    <row r="6325" spans="1:5">
      <c r="A6325" s="1"/>
      <c r="B6325" s="21" t="s">
        <v>16395</v>
      </c>
      <c r="C6325" s="3">
        <v>25</v>
      </c>
      <c r="D6325" s="4">
        <v>19237.5</v>
      </c>
      <c r="E6325" s="13">
        <f t="shared" si="98"/>
        <v>769.5</v>
      </c>
    </row>
    <row r="6326" spans="1:5">
      <c r="A6326" s="1"/>
      <c r="B6326" s="21" t="s">
        <v>16396</v>
      </c>
      <c r="C6326" s="3">
        <v>-4</v>
      </c>
      <c r="D6326" s="4">
        <v>-1618</v>
      </c>
      <c r="E6326" s="13">
        <f t="shared" si="98"/>
        <v>404.5</v>
      </c>
    </row>
    <row r="6327" spans="1:5">
      <c r="A6327" s="1"/>
      <c r="B6327" s="21" t="s">
        <v>16397</v>
      </c>
      <c r="C6327" s="3">
        <v>1</v>
      </c>
      <c r="D6327" s="5">
        <v>903</v>
      </c>
      <c r="E6327" s="13">
        <f t="shared" si="98"/>
        <v>903</v>
      </c>
    </row>
    <row r="6328" spans="1:5">
      <c r="A6328" s="1"/>
      <c r="B6328" s="21" t="s">
        <v>16398</v>
      </c>
      <c r="C6328" s="3">
        <v>1</v>
      </c>
      <c r="D6328" s="5">
        <v>417</v>
      </c>
      <c r="E6328" s="13">
        <f t="shared" si="98"/>
        <v>417</v>
      </c>
    </row>
    <row r="6329" spans="1:5">
      <c r="A6329" s="1"/>
      <c r="B6329" s="21" t="s">
        <v>16399</v>
      </c>
      <c r="C6329" s="3">
        <v>25</v>
      </c>
      <c r="D6329" s="4">
        <v>21458.5</v>
      </c>
      <c r="E6329" s="13">
        <f t="shared" si="98"/>
        <v>858.34</v>
      </c>
    </row>
    <row r="6330" spans="1:5">
      <c r="A6330" s="1"/>
      <c r="B6330" s="21" t="s">
        <v>16400</v>
      </c>
      <c r="C6330" s="3">
        <v>20</v>
      </c>
      <c r="D6330" s="4">
        <v>19919</v>
      </c>
      <c r="E6330" s="13">
        <f t="shared" si="98"/>
        <v>995.95</v>
      </c>
    </row>
    <row r="6331" spans="1:5">
      <c r="A6331" s="1"/>
      <c r="B6331" s="21" t="s">
        <v>16401</v>
      </c>
      <c r="C6331" s="3">
        <v>3</v>
      </c>
      <c r="D6331" s="4">
        <v>4269</v>
      </c>
      <c r="E6331" s="13">
        <f t="shared" si="98"/>
        <v>1423</v>
      </c>
    </row>
    <row r="6332" spans="1:5">
      <c r="A6332" s="1"/>
      <c r="B6332" s="21" t="s">
        <v>16402</v>
      </c>
      <c r="C6332" s="3">
        <v>3</v>
      </c>
      <c r="D6332" s="5">
        <v>612</v>
      </c>
      <c r="E6332" s="13">
        <f t="shared" si="98"/>
        <v>204</v>
      </c>
    </row>
    <row r="6333" spans="1:5">
      <c r="A6333" s="1"/>
      <c r="B6333" s="21" t="s">
        <v>16403</v>
      </c>
      <c r="C6333" s="3">
        <v>2</v>
      </c>
      <c r="D6333" s="4">
        <v>1282</v>
      </c>
      <c r="E6333" s="13">
        <f t="shared" si="98"/>
        <v>641</v>
      </c>
    </row>
    <row r="6334" spans="1:5">
      <c r="A6334" s="1"/>
      <c r="B6334" s="21" t="s">
        <v>16404</v>
      </c>
      <c r="C6334" s="3">
        <v>4</v>
      </c>
      <c r="D6334" s="5">
        <v>952</v>
      </c>
      <c r="E6334" s="13">
        <f t="shared" si="98"/>
        <v>238</v>
      </c>
    </row>
    <row r="6335" spans="1:5">
      <c r="A6335" s="1"/>
      <c r="B6335" s="21" t="s">
        <v>16405</v>
      </c>
      <c r="C6335" s="3">
        <v>4</v>
      </c>
      <c r="D6335" s="4">
        <v>11990</v>
      </c>
      <c r="E6335" s="13">
        <f t="shared" si="98"/>
        <v>2997.5</v>
      </c>
    </row>
    <row r="6336" spans="1:5">
      <c r="A6336" s="1"/>
      <c r="B6336" s="21" t="s">
        <v>6121</v>
      </c>
      <c r="C6336" s="3">
        <v>18</v>
      </c>
      <c r="D6336" s="4">
        <v>6778.5</v>
      </c>
      <c r="E6336" s="13">
        <f t="shared" si="98"/>
        <v>376.58333333333331</v>
      </c>
    </row>
    <row r="6337" spans="1:5">
      <c r="A6337" s="1"/>
      <c r="B6337" s="21" t="s">
        <v>16406</v>
      </c>
      <c r="C6337" s="3">
        <v>29</v>
      </c>
      <c r="D6337" s="4">
        <v>16762</v>
      </c>
      <c r="E6337" s="13">
        <f t="shared" si="98"/>
        <v>578</v>
      </c>
    </row>
    <row r="6338" spans="1:5">
      <c r="A6338" s="1"/>
      <c r="B6338" s="21" t="s">
        <v>6122</v>
      </c>
      <c r="C6338" s="3">
        <v>14</v>
      </c>
      <c r="D6338" s="4">
        <v>5772</v>
      </c>
      <c r="E6338" s="13">
        <f t="shared" si="98"/>
        <v>412.28571428571428</v>
      </c>
    </row>
    <row r="6339" spans="1:5">
      <c r="A6339" s="1"/>
      <c r="B6339" s="21" t="s">
        <v>6123</v>
      </c>
      <c r="C6339" s="3">
        <v>974</v>
      </c>
      <c r="D6339" s="4">
        <v>364103.78</v>
      </c>
      <c r="E6339" s="13">
        <f t="shared" ref="E6339:E6402" si="99">IF(C6339&lt;0,-D6339/-C6339,D6339/C6339)</f>
        <v>373.82318275154006</v>
      </c>
    </row>
    <row r="6340" spans="1:5">
      <c r="A6340" s="1"/>
      <c r="B6340" s="21" t="s">
        <v>6124</v>
      </c>
      <c r="C6340" s="3">
        <v>178</v>
      </c>
      <c r="D6340" s="4">
        <v>82426</v>
      </c>
      <c r="E6340" s="13">
        <f t="shared" si="99"/>
        <v>463.06741573033707</v>
      </c>
    </row>
    <row r="6341" spans="1:5">
      <c r="A6341" s="1"/>
      <c r="B6341" s="21" t="s">
        <v>6125</v>
      </c>
      <c r="C6341" s="3">
        <v>33</v>
      </c>
      <c r="D6341" s="4">
        <v>87290.5</v>
      </c>
      <c r="E6341" s="13">
        <f t="shared" si="99"/>
        <v>2645.1666666666665</v>
      </c>
    </row>
    <row r="6342" spans="1:5">
      <c r="A6342" s="1"/>
      <c r="B6342" s="21" t="s">
        <v>6126</v>
      </c>
      <c r="C6342" s="3">
        <v>336</v>
      </c>
      <c r="D6342" s="4">
        <v>179813.66</v>
      </c>
      <c r="E6342" s="13">
        <f t="shared" si="99"/>
        <v>535.15970238095235</v>
      </c>
    </row>
    <row r="6343" spans="1:5">
      <c r="A6343" s="1"/>
      <c r="B6343" s="21" t="s">
        <v>6127</v>
      </c>
      <c r="C6343" s="3">
        <v>153</v>
      </c>
      <c r="D6343" s="4">
        <v>107692.32</v>
      </c>
      <c r="E6343" s="13">
        <f t="shared" si="99"/>
        <v>703.87137254901961</v>
      </c>
    </row>
    <row r="6344" spans="1:5">
      <c r="A6344" s="1"/>
      <c r="B6344" s="21" t="s">
        <v>16407</v>
      </c>
      <c r="C6344" s="3">
        <v>10</v>
      </c>
      <c r="D6344" s="4">
        <v>8633</v>
      </c>
      <c r="E6344" s="13">
        <f t="shared" si="99"/>
        <v>863.3</v>
      </c>
    </row>
    <row r="6345" spans="1:5">
      <c r="A6345" s="1"/>
      <c r="B6345" s="21" t="s">
        <v>6128</v>
      </c>
      <c r="C6345" s="3">
        <v>39</v>
      </c>
      <c r="D6345" s="4">
        <v>81171.5</v>
      </c>
      <c r="E6345" s="13">
        <f t="shared" si="99"/>
        <v>2081.3205128205127</v>
      </c>
    </row>
    <row r="6346" spans="1:5">
      <c r="A6346" s="1"/>
      <c r="B6346" s="21" t="s">
        <v>6129</v>
      </c>
      <c r="C6346" s="3">
        <v>11</v>
      </c>
      <c r="D6346" s="4">
        <v>23401.5</v>
      </c>
      <c r="E6346" s="13">
        <f t="shared" si="99"/>
        <v>2127.409090909091</v>
      </c>
    </row>
    <row r="6347" spans="1:5">
      <c r="A6347" s="1"/>
      <c r="B6347" s="21" t="s">
        <v>6130</v>
      </c>
      <c r="C6347" s="3">
        <v>110</v>
      </c>
      <c r="D6347" s="4">
        <v>47494</v>
      </c>
      <c r="E6347" s="13">
        <f t="shared" si="99"/>
        <v>431.76363636363635</v>
      </c>
    </row>
    <row r="6348" spans="1:5">
      <c r="A6348" s="1"/>
      <c r="B6348" s="21" t="s">
        <v>6131</v>
      </c>
      <c r="C6348" s="3">
        <v>75</v>
      </c>
      <c r="D6348" s="4">
        <v>10833</v>
      </c>
      <c r="E6348" s="13">
        <f t="shared" si="99"/>
        <v>144.44</v>
      </c>
    </row>
    <row r="6349" spans="1:5">
      <c r="A6349" s="1"/>
      <c r="B6349" s="21" t="s">
        <v>6132</v>
      </c>
      <c r="C6349" s="3">
        <v>8</v>
      </c>
      <c r="D6349" s="4">
        <v>1675</v>
      </c>
      <c r="E6349" s="13">
        <f t="shared" si="99"/>
        <v>209.375</v>
      </c>
    </row>
    <row r="6350" spans="1:5">
      <c r="A6350" s="1"/>
      <c r="B6350" s="21" t="s">
        <v>6133</v>
      </c>
      <c r="C6350" s="3">
        <v>13</v>
      </c>
      <c r="D6350" s="4">
        <v>6410</v>
      </c>
      <c r="E6350" s="13">
        <f t="shared" si="99"/>
        <v>493.07692307692309</v>
      </c>
    </row>
    <row r="6351" spans="1:5">
      <c r="A6351" s="1"/>
      <c r="B6351" s="21" t="s">
        <v>6134</v>
      </c>
      <c r="C6351" s="3">
        <v>28</v>
      </c>
      <c r="D6351" s="4">
        <v>1285</v>
      </c>
      <c r="E6351" s="13">
        <f t="shared" si="99"/>
        <v>45.892857142857146</v>
      </c>
    </row>
    <row r="6352" spans="1:5">
      <c r="A6352" s="1"/>
      <c r="B6352" s="21" t="s">
        <v>6135</v>
      </c>
      <c r="C6352" s="3">
        <v>15</v>
      </c>
      <c r="D6352" s="4">
        <v>10960</v>
      </c>
      <c r="E6352" s="13">
        <f t="shared" si="99"/>
        <v>730.66666666666663</v>
      </c>
    </row>
    <row r="6353" spans="1:5">
      <c r="A6353" s="1"/>
      <c r="B6353" s="21" t="s">
        <v>6136</v>
      </c>
      <c r="C6353" s="3">
        <v>69</v>
      </c>
      <c r="D6353" s="4">
        <v>71695.5</v>
      </c>
      <c r="E6353" s="13">
        <f t="shared" si="99"/>
        <v>1039.0652173913043</v>
      </c>
    </row>
    <row r="6354" spans="1:5">
      <c r="A6354" s="1"/>
      <c r="B6354" s="21" t="s">
        <v>6137</v>
      </c>
      <c r="C6354" s="3">
        <v>4</v>
      </c>
      <c r="D6354" s="5">
        <v>272</v>
      </c>
      <c r="E6354" s="13">
        <f t="shared" si="99"/>
        <v>68</v>
      </c>
    </row>
    <row r="6355" spans="1:5">
      <c r="A6355" s="1"/>
      <c r="B6355" s="21" t="s">
        <v>6138</v>
      </c>
      <c r="C6355" s="3">
        <v>5</v>
      </c>
      <c r="D6355" s="5">
        <v>603</v>
      </c>
      <c r="E6355" s="13">
        <f t="shared" si="99"/>
        <v>120.6</v>
      </c>
    </row>
    <row r="6356" spans="1:5">
      <c r="A6356" s="1"/>
      <c r="B6356" s="21" t="s">
        <v>6139</v>
      </c>
      <c r="C6356" s="3">
        <v>611</v>
      </c>
      <c r="D6356" s="4">
        <v>318440</v>
      </c>
      <c r="E6356" s="13">
        <f t="shared" si="99"/>
        <v>521.17839607201313</v>
      </c>
    </row>
    <row r="6357" spans="1:5">
      <c r="A6357" s="1"/>
      <c r="B6357" s="21" t="s">
        <v>6140</v>
      </c>
      <c r="C6357" s="3">
        <v>15</v>
      </c>
      <c r="D6357" s="4">
        <v>25673.5</v>
      </c>
      <c r="E6357" s="13">
        <f t="shared" si="99"/>
        <v>1711.5666666666666</v>
      </c>
    </row>
    <row r="6358" spans="1:5">
      <c r="A6358" s="1"/>
      <c r="B6358" s="21" t="s">
        <v>16408</v>
      </c>
      <c r="C6358" s="3">
        <v>4</v>
      </c>
      <c r="D6358" s="4">
        <v>3864</v>
      </c>
      <c r="E6358" s="13">
        <f t="shared" si="99"/>
        <v>966</v>
      </c>
    </row>
    <row r="6359" spans="1:5">
      <c r="A6359" s="1"/>
      <c r="B6359" s="21" t="s">
        <v>16409</v>
      </c>
      <c r="C6359" s="3">
        <v>8</v>
      </c>
      <c r="D6359" s="4">
        <v>8726.5</v>
      </c>
      <c r="E6359" s="13">
        <f t="shared" si="99"/>
        <v>1090.8125</v>
      </c>
    </row>
    <row r="6360" spans="1:5">
      <c r="A6360" s="1"/>
      <c r="B6360" s="21" t="s">
        <v>6141</v>
      </c>
      <c r="C6360" s="3">
        <v>62</v>
      </c>
      <c r="D6360" s="4">
        <v>13942.5</v>
      </c>
      <c r="E6360" s="13">
        <f t="shared" si="99"/>
        <v>224.87903225806451</v>
      </c>
    </row>
    <row r="6361" spans="1:5">
      <c r="A6361" s="1"/>
      <c r="B6361" s="21" t="s">
        <v>6142</v>
      </c>
      <c r="C6361" s="3">
        <v>30</v>
      </c>
      <c r="D6361" s="4">
        <v>11145.5</v>
      </c>
      <c r="E6361" s="13">
        <f t="shared" si="99"/>
        <v>371.51666666666665</v>
      </c>
    </row>
    <row r="6362" spans="1:5">
      <c r="A6362" s="1"/>
      <c r="B6362" s="21" t="s">
        <v>16410</v>
      </c>
      <c r="C6362" s="3">
        <v>2</v>
      </c>
      <c r="D6362" s="5">
        <v>862</v>
      </c>
      <c r="E6362" s="13">
        <f t="shared" si="99"/>
        <v>431</v>
      </c>
    </row>
    <row r="6363" spans="1:5">
      <c r="A6363" s="1"/>
      <c r="B6363" s="21" t="s">
        <v>6143</v>
      </c>
      <c r="C6363" s="3">
        <v>164</v>
      </c>
      <c r="D6363" s="4">
        <v>39188</v>
      </c>
      <c r="E6363" s="13">
        <f t="shared" si="99"/>
        <v>238.95121951219511</v>
      </c>
    </row>
    <row r="6364" spans="1:5">
      <c r="A6364" s="1"/>
      <c r="B6364" s="21" t="s">
        <v>6144</v>
      </c>
      <c r="C6364" s="3">
        <v>10</v>
      </c>
      <c r="D6364" s="4">
        <v>10097</v>
      </c>
      <c r="E6364" s="13">
        <f t="shared" si="99"/>
        <v>1009.7</v>
      </c>
    </row>
    <row r="6365" spans="1:5">
      <c r="A6365" s="1"/>
      <c r="B6365" s="21" t="s">
        <v>6145</v>
      </c>
      <c r="C6365" s="3">
        <v>1</v>
      </c>
      <c r="D6365" s="5">
        <v>485.17</v>
      </c>
      <c r="E6365" s="13">
        <f t="shared" si="99"/>
        <v>485.17</v>
      </c>
    </row>
    <row r="6366" spans="1:5">
      <c r="A6366" s="1"/>
      <c r="B6366" s="21" t="s">
        <v>6146</v>
      </c>
      <c r="C6366" s="3">
        <v>2</v>
      </c>
      <c r="D6366" s="4">
        <v>4647</v>
      </c>
      <c r="E6366" s="13">
        <f t="shared" si="99"/>
        <v>2323.5</v>
      </c>
    </row>
    <row r="6367" spans="1:5">
      <c r="A6367" s="1"/>
      <c r="B6367" s="21" t="s">
        <v>6147</v>
      </c>
      <c r="C6367" s="3">
        <v>8</v>
      </c>
      <c r="D6367" s="4">
        <v>3452</v>
      </c>
      <c r="E6367" s="13">
        <f t="shared" si="99"/>
        <v>431.5</v>
      </c>
    </row>
    <row r="6368" spans="1:5">
      <c r="A6368" s="1"/>
      <c r="B6368" s="21" t="s">
        <v>16411</v>
      </c>
      <c r="C6368" s="3">
        <v>2</v>
      </c>
      <c r="D6368" s="5">
        <v>777</v>
      </c>
      <c r="E6368" s="13">
        <f t="shared" si="99"/>
        <v>388.5</v>
      </c>
    </row>
    <row r="6369" spans="1:5">
      <c r="A6369" s="1"/>
      <c r="B6369" s="21" t="s">
        <v>6148</v>
      </c>
      <c r="C6369" s="3">
        <v>258</v>
      </c>
      <c r="D6369" s="4">
        <v>84294</v>
      </c>
      <c r="E6369" s="13">
        <f t="shared" si="99"/>
        <v>326.72093023255815</v>
      </c>
    </row>
    <row r="6370" spans="1:5">
      <c r="A6370" s="1"/>
      <c r="B6370" s="21" t="s">
        <v>6149</v>
      </c>
      <c r="C6370" s="6">
        <v>1555</v>
      </c>
      <c r="D6370" s="4">
        <v>245686.46</v>
      </c>
      <c r="E6370" s="13">
        <f t="shared" si="99"/>
        <v>157.99772347266881</v>
      </c>
    </row>
    <row r="6371" spans="1:5">
      <c r="A6371" s="1"/>
      <c r="B6371" s="21" t="s">
        <v>6151</v>
      </c>
      <c r="C6371" s="3">
        <v>51</v>
      </c>
      <c r="D6371" s="4">
        <v>12192</v>
      </c>
      <c r="E6371" s="13">
        <f t="shared" si="99"/>
        <v>239.05882352941177</v>
      </c>
    </row>
    <row r="6372" spans="1:5">
      <c r="A6372" s="1"/>
      <c r="B6372" s="21" t="s">
        <v>6152</v>
      </c>
      <c r="C6372" s="3">
        <v>141</v>
      </c>
      <c r="D6372" s="4">
        <v>53479</v>
      </c>
      <c r="E6372" s="13">
        <f t="shared" si="99"/>
        <v>379.28368794326241</v>
      </c>
    </row>
    <row r="6373" spans="1:5">
      <c r="A6373" s="1"/>
      <c r="B6373" s="21" t="s">
        <v>6153</v>
      </c>
      <c r="C6373" s="3">
        <v>40</v>
      </c>
      <c r="D6373" s="4">
        <v>13662</v>
      </c>
      <c r="E6373" s="13">
        <f t="shared" si="99"/>
        <v>341.55</v>
      </c>
    </row>
    <row r="6374" spans="1:5">
      <c r="A6374" s="1"/>
      <c r="B6374" s="21" t="s">
        <v>6154</v>
      </c>
      <c r="C6374" s="3">
        <v>408</v>
      </c>
      <c r="D6374" s="4">
        <v>93021.39</v>
      </c>
      <c r="E6374" s="13">
        <f t="shared" si="99"/>
        <v>227.99360294117648</v>
      </c>
    </row>
    <row r="6375" spans="1:5">
      <c r="A6375" s="1"/>
      <c r="B6375" s="21" t="s">
        <v>6155</v>
      </c>
      <c r="C6375" s="3">
        <v>120</v>
      </c>
      <c r="D6375" s="4">
        <v>58574</v>
      </c>
      <c r="E6375" s="13">
        <f t="shared" si="99"/>
        <v>488.11666666666667</v>
      </c>
    </row>
    <row r="6376" spans="1:5">
      <c r="A6376" s="1"/>
      <c r="B6376" s="21" t="s">
        <v>6156</v>
      </c>
      <c r="C6376" s="6">
        <v>1006</v>
      </c>
      <c r="D6376" s="4">
        <v>236454</v>
      </c>
      <c r="E6376" s="13">
        <f t="shared" si="99"/>
        <v>235.04373757455269</v>
      </c>
    </row>
    <row r="6377" spans="1:5">
      <c r="A6377" s="1"/>
      <c r="B6377" s="21" t="s">
        <v>6157</v>
      </c>
      <c r="C6377" s="3">
        <v>172</v>
      </c>
      <c r="D6377" s="4">
        <v>109320.5</v>
      </c>
      <c r="E6377" s="13">
        <f t="shared" si="99"/>
        <v>635.58430232558135</v>
      </c>
    </row>
    <row r="6378" spans="1:5">
      <c r="A6378" s="1"/>
      <c r="B6378" s="21" t="s">
        <v>6158</v>
      </c>
      <c r="C6378" s="3">
        <v>8</v>
      </c>
      <c r="D6378" s="4">
        <v>23198</v>
      </c>
      <c r="E6378" s="13">
        <f t="shared" si="99"/>
        <v>2899.75</v>
      </c>
    </row>
    <row r="6379" spans="1:5">
      <c r="A6379" s="1"/>
      <c r="B6379" s="21" t="s">
        <v>6159</v>
      </c>
      <c r="C6379" s="3">
        <v>523</v>
      </c>
      <c r="D6379" s="4">
        <v>181761</v>
      </c>
      <c r="E6379" s="13">
        <f t="shared" si="99"/>
        <v>347.53537284894838</v>
      </c>
    </row>
    <row r="6380" spans="1:5">
      <c r="A6380" s="1"/>
      <c r="B6380" s="21" t="s">
        <v>6160</v>
      </c>
      <c r="C6380" s="3">
        <v>57</v>
      </c>
      <c r="D6380" s="4">
        <v>55708.5</v>
      </c>
      <c r="E6380" s="13">
        <f t="shared" si="99"/>
        <v>977.34210526315792</v>
      </c>
    </row>
    <row r="6381" spans="1:5">
      <c r="A6381" s="1"/>
      <c r="B6381" s="21" t="s">
        <v>6161</v>
      </c>
      <c r="C6381" s="3">
        <v>1</v>
      </c>
      <c r="D6381" s="5">
        <v>26</v>
      </c>
      <c r="E6381" s="13">
        <f t="shared" si="99"/>
        <v>26</v>
      </c>
    </row>
    <row r="6382" spans="1:5">
      <c r="A6382" s="1"/>
      <c r="B6382" s="21" t="s">
        <v>6162</v>
      </c>
      <c r="C6382" s="3">
        <v>31</v>
      </c>
      <c r="D6382" s="4">
        <v>32314.5</v>
      </c>
      <c r="E6382" s="13">
        <f t="shared" si="99"/>
        <v>1042.4032258064517</v>
      </c>
    </row>
    <row r="6383" spans="1:5">
      <c r="A6383" s="1"/>
      <c r="B6383" s="21" t="s">
        <v>6163</v>
      </c>
      <c r="C6383" s="3">
        <v>12</v>
      </c>
      <c r="D6383" s="5">
        <v>696</v>
      </c>
      <c r="E6383" s="13">
        <f t="shared" si="99"/>
        <v>58</v>
      </c>
    </row>
    <row r="6384" spans="1:5">
      <c r="A6384" s="1"/>
      <c r="B6384" s="21" t="s">
        <v>6164</v>
      </c>
      <c r="C6384" s="3">
        <v>3</v>
      </c>
      <c r="D6384" s="5">
        <v>314</v>
      </c>
      <c r="E6384" s="13">
        <f t="shared" si="99"/>
        <v>104.66666666666667</v>
      </c>
    </row>
    <row r="6385" spans="1:5">
      <c r="A6385" s="1"/>
      <c r="B6385" s="21" t="s">
        <v>6165</v>
      </c>
      <c r="C6385" s="3">
        <v>6</v>
      </c>
      <c r="D6385" s="4">
        <v>1117.5</v>
      </c>
      <c r="E6385" s="13">
        <f t="shared" si="99"/>
        <v>186.25</v>
      </c>
    </row>
    <row r="6386" spans="1:5">
      <c r="A6386" s="1"/>
      <c r="B6386" s="21" t="s">
        <v>6166</v>
      </c>
      <c r="C6386" s="3">
        <v>86</v>
      </c>
      <c r="D6386" s="4">
        <v>35178</v>
      </c>
      <c r="E6386" s="13">
        <f t="shared" si="99"/>
        <v>409.04651162790697</v>
      </c>
    </row>
    <row r="6387" spans="1:5">
      <c r="A6387" s="1"/>
      <c r="B6387" s="21" t="s">
        <v>6167</v>
      </c>
      <c r="C6387" s="3">
        <v>2</v>
      </c>
      <c r="D6387" s="5">
        <v>994.5</v>
      </c>
      <c r="E6387" s="13">
        <f t="shared" si="99"/>
        <v>497.25</v>
      </c>
    </row>
    <row r="6388" spans="1:5">
      <c r="A6388" s="1"/>
      <c r="B6388" s="21" t="s">
        <v>16412</v>
      </c>
      <c r="C6388" s="3">
        <v>4</v>
      </c>
      <c r="D6388" s="4">
        <v>9626</v>
      </c>
      <c r="E6388" s="13">
        <f t="shared" si="99"/>
        <v>2406.5</v>
      </c>
    </row>
    <row r="6389" spans="1:5">
      <c r="A6389" s="1"/>
      <c r="B6389" s="21" t="s">
        <v>6168</v>
      </c>
      <c r="C6389" s="3">
        <v>35</v>
      </c>
      <c r="D6389" s="4">
        <v>16736</v>
      </c>
      <c r="E6389" s="13">
        <f t="shared" si="99"/>
        <v>478.17142857142858</v>
      </c>
    </row>
    <row r="6390" spans="1:5">
      <c r="A6390" s="1"/>
      <c r="B6390" s="21" t="s">
        <v>6169</v>
      </c>
      <c r="C6390" s="3">
        <v>33</v>
      </c>
      <c r="D6390" s="4">
        <v>19373.5</v>
      </c>
      <c r="E6390" s="13">
        <f t="shared" si="99"/>
        <v>587.07575757575762</v>
      </c>
    </row>
    <row r="6391" spans="1:5">
      <c r="A6391" s="1"/>
      <c r="B6391" s="21" t="s">
        <v>6170</v>
      </c>
      <c r="C6391" s="3">
        <v>26</v>
      </c>
      <c r="D6391" s="4">
        <v>17611.5</v>
      </c>
      <c r="E6391" s="13">
        <f t="shared" si="99"/>
        <v>677.36538461538464</v>
      </c>
    </row>
    <row r="6392" spans="1:5">
      <c r="A6392" s="1"/>
      <c r="B6392" s="21" t="s">
        <v>6171</v>
      </c>
      <c r="C6392" s="3">
        <v>40</v>
      </c>
      <c r="D6392" s="4">
        <v>34986</v>
      </c>
      <c r="E6392" s="13">
        <f t="shared" si="99"/>
        <v>874.65</v>
      </c>
    </row>
    <row r="6393" spans="1:5">
      <c r="A6393" s="1"/>
      <c r="B6393" s="21" t="s">
        <v>6172</v>
      </c>
      <c r="C6393" s="3">
        <v>16</v>
      </c>
      <c r="D6393" s="4">
        <v>20301.5</v>
      </c>
      <c r="E6393" s="13">
        <f t="shared" si="99"/>
        <v>1268.84375</v>
      </c>
    </row>
    <row r="6394" spans="1:5">
      <c r="A6394" s="1"/>
      <c r="B6394" s="21" t="s">
        <v>6173</v>
      </c>
      <c r="C6394" s="3">
        <v>8</v>
      </c>
      <c r="D6394" s="4">
        <v>15782.5</v>
      </c>
      <c r="E6394" s="13">
        <f t="shared" si="99"/>
        <v>1972.8125</v>
      </c>
    </row>
    <row r="6395" spans="1:5">
      <c r="A6395" s="1"/>
      <c r="B6395" s="21" t="s">
        <v>6174</v>
      </c>
      <c r="C6395" s="3">
        <v>47</v>
      </c>
      <c r="D6395" s="4">
        <v>22287</v>
      </c>
      <c r="E6395" s="13">
        <f t="shared" si="99"/>
        <v>474.19148936170211</v>
      </c>
    </row>
    <row r="6396" spans="1:5">
      <c r="A6396" s="1"/>
      <c r="B6396" s="21" t="s">
        <v>6175</v>
      </c>
      <c r="C6396" s="3">
        <v>70</v>
      </c>
      <c r="D6396" s="4">
        <v>39053</v>
      </c>
      <c r="E6396" s="13">
        <f t="shared" si="99"/>
        <v>557.9</v>
      </c>
    </row>
    <row r="6397" spans="1:5">
      <c r="A6397" s="1"/>
      <c r="B6397" s="21" t="s">
        <v>6176</v>
      </c>
      <c r="C6397" s="3">
        <v>38</v>
      </c>
      <c r="D6397" s="4">
        <v>27919.5</v>
      </c>
      <c r="E6397" s="13">
        <f t="shared" si="99"/>
        <v>734.72368421052636</v>
      </c>
    </row>
    <row r="6398" spans="1:5">
      <c r="A6398" s="1"/>
      <c r="B6398" s="21" t="s">
        <v>6177</v>
      </c>
      <c r="C6398" s="3">
        <v>13</v>
      </c>
      <c r="D6398" s="4">
        <v>11974.5</v>
      </c>
      <c r="E6398" s="13">
        <f t="shared" si="99"/>
        <v>921.11538461538464</v>
      </c>
    </row>
    <row r="6399" spans="1:5">
      <c r="A6399" s="1"/>
      <c r="B6399" s="21" t="s">
        <v>16413</v>
      </c>
      <c r="C6399" s="3">
        <v>6</v>
      </c>
      <c r="D6399" s="4">
        <v>6727.5</v>
      </c>
      <c r="E6399" s="13">
        <f t="shared" si="99"/>
        <v>1121.25</v>
      </c>
    </row>
    <row r="6400" spans="1:5">
      <c r="A6400" s="1"/>
      <c r="B6400" s="21" t="s">
        <v>6178</v>
      </c>
      <c r="C6400" s="3">
        <v>2</v>
      </c>
      <c r="D6400" s="4">
        <v>3477</v>
      </c>
      <c r="E6400" s="13">
        <f t="shared" si="99"/>
        <v>1738.5</v>
      </c>
    </row>
    <row r="6401" spans="1:5">
      <c r="A6401" s="1"/>
      <c r="B6401" s="21" t="s">
        <v>16414</v>
      </c>
      <c r="C6401" s="3">
        <v>10</v>
      </c>
      <c r="D6401" s="4">
        <v>5995</v>
      </c>
      <c r="E6401" s="13">
        <f t="shared" si="99"/>
        <v>599.5</v>
      </c>
    </row>
    <row r="6402" spans="1:5">
      <c r="A6402" s="1"/>
      <c r="B6402" s="21" t="s">
        <v>6179</v>
      </c>
      <c r="C6402" s="3">
        <v>7</v>
      </c>
      <c r="D6402" s="4">
        <v>4856</v>
      </c>
      <c r="E6402" s="13">
        <f t="shared" si="99"/>
        <v>693.71428571428567</v>
      </c>
    </row>
    <row r="6403" spans="1:5">
      <c r="A6403" s="1"/>
      <c r="B6403" s="21" t="s">
        <v>6180</v>
      </c>
      <c r="C6403" s="3">
        <v>22</v>
      </c>
      <c r="D6403" s="4">
        <v>19766</v>
      </c>
      <c r="E6403" s="13">
        <f t="shared" ref="E6403:E6466" si="100">IF(C6403&lt;0,-D6403/-C6403,D6403/C6403)</f>
        <v>898.4545454545455</v>
      </c>
    </row>
    <row r="6404" spans="1:5">
      <c r="A6404" s="1"/>
      <c r="B6404" s="21" t="s">
        <v>6181</v>
      </c>
      <c r="C6404" s="3">
        <v>3</v>
      </c>
      <c r="D6404" s="4">
        <v>4439</v>
      </c>
      <c r="E6404" s="13">
        <f t="shared" si="100"/>
        <v>1479.6666666666667</v>
      </c>
    </row>
    <row r="6405" spans="1:5">
      <c r="A6405" s="1"/>
      <c r="B6405" s="21" t="s">
        <v>16415</v>
      </c>
      <c r="C6405" s="3">
        <v>5</v>
      </c>
      <c r="D6405" s="4">
        <v>6418</v>
      </c>
      <c r="E6405" s="13">
        <f t="shared" si="100"/>
        <v>1283.5999999999999</v>
      </c>
    </row>
    <row r="6406" spans="1:5">
      <c r="A6406" s="1"/>
      <c r="B6406" s="21" t="s">
        <v>6182</v>
      </c>
      <c r="C6406" s="3">
        <v>1</v>
      </c>
      <c r="D6406" s="4">
        <v>2137</v>
      </c>
      <c r="E6406" s="13">
        <f t="shared" si="100"/>
        <v>2137</v>
      </c>
    </row>
    <row r="6407" spans="1:5">
      <c r="A6407" s="1"/>
      <c r="B6407" s="21" t="s">
        <v>16416</v>
      </c>
      <c r="C6407" s="3">
        <v>1</v>
      </c>
      <c r="D6407" s="4">
        <v>2196</v>
      </c>
      <c r="E6407" s="13">
        <f t="shared" si="100"/>
        <v>2196</v>
      </c>
    </row>
    <row r="6408" spans="1:5">
      <c r="A6408" s="1"/>
      <c r="B6408" s="21" t="s">
        <v>16417</v>
      </c>
      <c r="C6408" s="3">
        <v>1</v>
      </c>
      <c r="D6408" s="5">
        <v>929</v>
      </c>
      <c r="E6408" s="13">
        <f t="shared" si="100"/>
        <v>929</v>
      </c>
    </row>
    <row r="6409" spans="1:5">
      <c r="A6409" s="1"/>
      <c r="B6409" s="21" t="s">
        <v>16418</v>
      </c>
      <c r="C6409" s="3">
        <v>10</v>
      </c>
      <c r="D6409" s="4">
        <v>10935</v>
      </c>
      <c r="E6409" s="13">
        <f t="shared" si="100"/>
        <v>1093.5</v>
      </c>
    </row>
    <row r="6410" spans="1:5">
      <c r="A6410" s="1"/>
      <c r="B6410" s="21" t="s">
        <v>16419</v>
      </c>
      <c r="C6410" s="3">
        <v>1</v>
      </c>
      <c r="D6410" s="5">
        <v>544.5</v>
      </c>
      <c r="E6410" s="13">
        <f t="shared" si="100"/>
        <v>544.5</v>
      </c>
    </row>
    <row r="6411" spans="1:5">
      <c r="A6411" s="1"/>
      <c r="B6411" s="21" t="s">
        <v>6184</v>
      </c>
      <c r="C6411" s="3">
        <v>2</v>
      </c>
      <c r="D6411" s="4">
        <v>5108</v>
      </c>
      <c r="E6411" s="13">
        <f t="shared" si="100"/>
        <v>2554</v>
      </c>
    </row>
    <row r="6412" spans="1:5">
      <c r="A6412" s="1"/>
      <c r="B6412" s="21" t="s">
        <v>16420</v>
      </c>
      <c r="C6412" s="3">
        <v>1</v>
      </c>
      <c r="D6412" s="4">
        <v>4049.5</v>
      </c>
      <c r="E6412" s="13">
        <f t="shared" si="100"/>
        <v>4049.5</v>
      </c>
    </row>
    <row r="6413" spans="1:5">
      <c r="A6413" s="1"/>
      <c r="B6413" s="21" t="s">
        <v>6186</v>
      </c>
      <c r="C6413" s="3">
        <v>138</v>
      </c>
      <c r="D6413" s="4">
        <v>281068</v>
      </c>
      <c r="E6413" s="13">
        <f t="shared" si="100"/>
        <v>2036.7246376811595</v>
      </c>
    </row>
    <row r="6414" spans="1:5">
      <c r="A6414" s="1"/>
      <c r="B6414" s="21" t="s">
        <v>6187</v>
      </c>
      <c r="C6414" s="3">
        <v>55</v>
      </c>
      <c r="D6414" s="4">
        <v>149382</v>
      </c>
      <c r="E6414" s="13">
        <f t="shared" si="100"/>
        <v>2716.0363636363636</v>
      </c>
    </row>
    <row r="6415" spans="1:5">
      <c r="A6415" s="1"/>
      <c r="B6415" s="21" t="s">
        <v>6188</v>
      </c>
      <c r="C6415" s="3">
        <v>25</v>
      </c>
      <c r="D6415" s="4">
        <v>84712</v>
      </c>
      <c r="E6415" s="13">
        <f t="shared" si="100"/>
        <v>3388.48</v>
      </c>
    </row>
    <row r="6416" spans="1:5">
      <c r="A6416" s="1"/>
      <c r="B6416" s="21" t="s">
        <v>6189</v>
      </c>
      <c r="C6416" s="3">
        <v>12</v>
      </c>
      <c r="D6416" s="4">
        <v>77520</v>
      </c>
      <c r="E6416" s="13">
        <f t="shared" si="100"/>
        <v>6460</v>
      </c>
    </row>
    <row r="6417" spans="1:5">
      <c r="A6417" s="1"/>
      <c r="B6417" s="21" t="s">
        <v>16421</v>
      </c>
      <c r="C6417" s="3">
        <v>2</v>
      </c>
      <c r="D6417" s="4">
        <v>1554</v>
      </c>
      <c r="E6417" s="13">
        <f t="shared" si="100"/>
        <v>777</v>
      </c>
    </row>
    <row r="6418" spans="1:5">
      <c r="A6418" s="1"/>
      <c r="B6418" s="21" t="s">
        <v>6190</v>
      </c>
      <c r="C6418" s="3">
        <v>10</v>
      </c>
      <c r="D6418" s="4">
        <v>26784.5</v>
      </c>
      <c r="E6418" s="13">
        <f t="shared" si="100"/>
        <v>2678.45</v>
      </c>
    </row>
    <row r="6419" spans="1:5">
      <c r="A6419" s="1"/>
      <c r="B6419" s="21" t="s">
        <v>16422</v>
      </c>
      <c r="C6419" s="3">
        <v>14</v>
      </c>
      <c r="D6419" s="4">
        <v>8508</v>
      </c>
      <c r="E6419" s="13">
        <f t="shared" si="100"/>
        <v>607.71428571428567</v>
      </c>
    </row>
    <row r="6420" spans="1:5">
      <c r="A6420" s="1"/>
      <c r="B6420" s="21" t="s">
        <v>16423</v>
      </c>
      <c r="C6420" s="3">
        <v>1</v>
      </c>
      <c r="D6420" s="5">
        <v>322.5</v>
      </c>
      <c r="E6420" s="13">
        <f t="shared" si="100"/>
        <v>322.5</v>
      </c>
    </row>
    <row r="6421" spans="1:5">
      <c r="A6421" s="1"/>
      <c r="B6421" s="21" t="s">
        <v>16424</v>
      </c>
      <c r="C6421" s="3">
        <v>2</v>
      </c>
      <c r="D6421" s="4">
        <v>1105</v>
      </c>
      <c r="E6421" s="13">
        <f t="shared" si="100"/>
        <v>552.5</v>
      </c>
    </row>
    <row r="6422" spans="1:5">
      <c r="A6422" s="1"/>
      <c r="B6422" s="21" t="s">
        <v>16425</v>
      </c>
      <c r="C6422" s="3">
        <v>12</v>
      </c>
      <c r="D6422" s="4">
        <v>37856</v>
      </c>
      <c r="E6422" s="13">
        <f t="shared" si="100"/>
        <v>3154.6666666666665</v>
      </c>
    </row>
    <row r="6423" spans="1:5">
      <c r="A6423" s="1"/>
      <c r="B6423" s="21" t="s">
        <v>16426</v>
      </c>
      <c r="C6423" s="3">
        <v>4</v>
      </c>
      <c r="D6423" s="4">
        <v>16198</v>
      </c>
      <c r="E6423" s="13">
        <f t="shared" si="100"/>
        <v>4049.5</v>
      </c>
    </row>
    <row r="6424" spans="1:5">
      <c r="A6424" s="1"/>
      <c r="B6424" s="21" t="s">
        <v>6192</v>
      </c>
      <c r="C6424" s="3">
        <v>3</v>
      </c>
      <c r="D6424" s="4">
        <v>17393</v>
      </c>
      <c r="E6424" s="13">
        <f t="shared" si="100"/>
        <v>5797.666666666667</v>
      </c>
    </row>
    <row r="6425" spans="1:5">
      <c r="A6425" s="1"/>
      <c r="B6425" s="21" t="s">
        <v>6193</v>
      </c>
      <c r="C6425" s="3">
        <v>104</v>
      </c>
      <c r="D6425" s="4">
        <v>22267</v>
      </c>
      <c r="E6425" s="13">
        <f t="shared" si="100"/>
        <v>214.10576923076923</v>
      </c>
    </row>
    <row r="6426" spans="1:5">
      <c r="A6426" s="1"/>
      <c r="B6426" s="21" t="s">
        <v>6194</v>
      </c>
      <c r="C6426" s="3">
        <v>144</v>
      </c>
      <c r="D6426" s="4">
        <v>45705</v>
      </c>
      <c r="E6426" s="13">
        <f t="shared" si="100"/>
        <v>317.39583333333331</v>
      </c>
    </row>
    <row r="6427" spans="1:5">
      <c r="A6427" s="1"/>
      <c r="B6427" s="21" t="s">
        <v>6195</v>
      </c>
      <c r="C6427" s="3">
        <v>135</v>
      </c>
      <c r="D6427" s="4">
        <v>51291.5</v>
      </c>
      <c r="E6427" s="13">
        <f t="shared" si="100"/>
        <v>379.93703703703704</v>
      </c>
    </row>
    <row r="6428" spans="1:5">
      <c r="A6428" s="1"/>
      <c r="B6428" s="21" t="s">
        <v>16427</v>
      </c>
      <c r="C6428" s="3">
        <v>80</v>
      </c>
      <c r="D6428" s="4">
        <v>39465</v>
      </c>
      <c r="E6428" s="13">
        <f t="shared" si="100"/>
        <v>493.3125</v>
      </c>
    </row>
    <row r="6429" spans="1:5">
      <c r="A6429" s="1"/>
      <c r="B6429" s="21" t="s">
        <v>6196</v>
      </c>
      <c r="C6429" s="3">
        <v>210</v>
      </c>
      <c r="D6429" s="4">
        <v>144759</v>
      </c>
      <c r="E6429" s="13">
        <f t="shared" si="100"/>
        <v>689.32857142857142</v>
      </c>
    </row>
    <row r="6430" spans="1:5">
      <c r="A6430" s="1"/>
      <c r="B6430" s="21" t="s">
        <v>16428</v>
      </c>
      <c r="C6430" s="3">
        <v>2</v>
      </c>
      <c r="D6430" s="4">
        <v>2063</v>
      </c>
      <c r="E6430" s="13">
        <f t="shared" si="100"/>
        <v>1031.5</v>
      </c>
    </row>
    <row r="6431" spans="1:5">
      <c r="A6431" s="1"/>
      <c r="B6431" s="21" t="s">
        <v>16429</v>
      </c>
      <c r="C6431" s="3">
        <v>4</v>
      </c>
      <c r="D6431" s="4">
        <v>2470</v>
      </c>
      <c r="E6431" s="13">
        <f t="shared" si="100"/>
        <v>617.5</v>
      </c>
    </row>
    <row r="6432" spans="1:5">
      <c r="A6432" s="1"/>
      <c r="B6432" s="21" t="s">
        <v>6198</v>
      </c>
      <c r="C6432" s="3">
        <v>4</v>
      </c>
      <c r="D6432" s="4">
        <v>4846</v>
      </c>
      <c r="E6432" s="13">
        <f t="shared" si="100"/>
        <v>1211.5</v>
      </c>
    </row>
    <row r="6433" spans="1:5">
      <c r="A6433" s="1"/>
      <c r="B6433" s="21" t="s">
        <v>16430</v>
      </c>
      <c r="C6433" s="3">
        <v>2</v>
      </c>
      <c r="D6433" s="4">
        <v>3195</v>
      </c>
      <c r="E6433" s="13">
        <f t="shared" si="100"/>
        <v>1597.5</v>
      </c>
    </row>
    <row r="6434" spans="1:5">
      <c r="A6434" s="1"/>
      <c r="B6434" s="21" t="s">
        <v>6200</v>
      </c>
      <c r="C6434" s="3">
        <v>4</v>
      </c>
      <c r="D6434" s="4">
        <v>6310</v>
      </c>
      <c r="E6434" s="13">
        <f t="shared" si="100"/>
        <v>1577.5</v>
      </c>
    </row>
    <row r="6435" spans="1:5">
      <c r="A6435" s="1"/>
      <c r="B6435" s="21" t="s">
        <v>6201</v>
      </c>
      <c r="C6435" s="3">
        <v>4</v>
      </c>
      <c r="D6435" s="4">
        <v>7188</v>
      </c>
      <c r="E6435" s="13">
        <f t="shared" si="100"/>
        <v>1797</v>
      </c>
    </row>
    <row r="6436" spans="1:5">
      <c r="A6436" s="1"/>
      <c r="B6436" s="21" t="s">
        <v>6202</v>
      </c>
      <c r="C6436" s="3">
        <v>5</v>
      </c>
      <c r="D6436" s="4">
        <v>3630.5</v>
      </c>
      <c r="E6436" s="13">
        <f t="shared" si="100"/>
        <v>726.1</v>
      </c>
    </row>
    <row r="6437" spans="1:5">
      <c r="A6437" s="1"/>
      <c r="B6437" s="21" t="s">
        <v>6203</v>
      </c>
      <c r="C6437" s="3">
        <v>5</v>
      </c>
      <c r="D6437" s="4">
        <v>5186.5</v>
      </c>
      <c r="E6437" s="13">
        <f t="shared" si="100"/>
        <v>1037.3</v>
      </c>
    </row>
    <row r="6438" spans="1:5">
      <c r="A6438" s="1"/>
      <c r="B6438" s="21" t="s">
        <v>6204</v>
      </c>
      <c r="C6438" s="3">
        <v>4</v>
      </c>
      <c r="D6438" s="4">
        <v>6638</v>
      </c>
      <c r="E6438" s="13">
        <f t="shared" si="100"/>
        <v>1659.5</v>
      </c>
    </row>
    <row r="6439" spans="1:5">
      <c r="A6439" s="1"/>
      <c r="B6439" s="21" t="s">
        <v>16431</v>
      </c>
      <c r="C6439" s="3">
        <v>2</v>
      </c>
      <c r="D6439" s="4">
        <v>4330</v>
      </c>
      <c r="E6439" s="13">
        <f t="shared" si="100"/>
        <v>2165</v>
      </c>
    </row>
    <row r="6440" spans="1:5">
      <c r="A6440" s="1"/>
      <c r="B6440" s="21" t="s">
        <v>6205</v>
      </c>
      <c r="C6440" s="3">
        <v>10</v>
      </c>
      <c r="D6440" s="4">
        <v>20995</v>
      </c>
      <c r="E6440" s="13">
        <f t="shared" si="100"/>
        <v>2099.5</v>
      </c>
    </row>
    <row r="6441" spans="1:5">
      <c r="A6441" s="1"/>
      <c r="B6441" s="21" t="s">
        <v>6207</v>
      </c>
      <c r="C6441" s="3">
        <v>1</v>
      </c>
      <c r="D6441" s="4">
        <v>3792.5</v>
      </c>
      <c r="E6441" s="13">
        <f t="shared" si="100"/>
        <v>3792.5</v>
      </c>
    </row>
    <row r="6442" spans="1:5">
      <c r="A6442" s="1"/>
      <c r="B6442" s="21" t="s">
        <v>6208</v>
      </c>
      <c r="C6442" s="3">
        <v>2</v>
      </c>
      <c r="D6442" s="4">
        <v>7746</v>
      </c>
      <c r="E6442" s="13">
        <f t="shared" si="100"/>
        <v>3873</v>
      </c>
    </row>
    <row r="6443" spans="1:5">
      <c r="A6443" s="1"/>
      <c r="B6443" s="21" t="s">
        <v>16432</v>
      </c>
      <c r="C6443" s="3">
        <v>4</v>
      </c>
      <c r="D6443" s="4">
        <v>3132</v>
      </c>
      <c r="E6443" s="13">
        <f t="shared" si="100"/>
        <v>783</v>
      </c>
    </row>
    <row r="6444" spans="1:5">
      <c r="A6444" s="1"/>
      <c r="B6444" s="21" t="s">
        <v>6210</v>
      </c>
      <c r="C6444" s="3">
        <v>4</v>
      </c>
      <c r="D6444" s="4">
        <v>4790</v>
      </c>
      <c r="E6444" s="13">
        <f t="shared" si="100"/>
        <v>1197.5</v>
      </c>
    </row>
    <row r="6445" spans="1:5">
      <c r="A6445" s="1"/>
      <c r="B6445" s="21" t="s">
        <v>6211</v>
      </c>
      <c r="C6445" s="3">
        <v>4</v>
      </c>
      <c r="D6445" s="4">
        <v>4895</v>
      </c>
      <c r="E6445" s="13">
        <f t="shared" si="100"/>
        <v>1223.75</v>
      </c>
    </row>
    <row r="6446" spans="1:5">
      <c r="A6446" s="1"/>
      <c r="B6446" s="21" t="s">
        <v>6212</v>
      </c>
      <c r="C6446" s="3">
        <v>1</v>
      </c>
      <c r="D6446" s="4">
        <v>1595</v>
      </c>
      <c r="E6446" s="13">
        <f t="shared" si="100"/>
        <v>1595</v>
      </c>
    </row>
    <row r="6447" spans="1:5">
      <c r="A6447" s="1"/>
      <c r="B6447" s="21" t="s">
        <v>16433</v>
      </c>
      <c r="C6447" s="3">
        <v>5</v>
      </c>
      <c r="D6447" s="4">
        <v>8422.5</v>
      </c>
      <c r="E6447" s="13">
        <f t="shared" si="100"/>
        <v>1684.5</v>
      </c>
    </row>
    <row r="6448" spans="1:5">
      <c r="A6448" s="1"/>
      <c r="B6448" s="21" t="s">
        <v>6213</v>
      </c>
      <c r="C6448" s="3">
        <v>6</v>
      </c>
      <c r="D6448" s="4">
        <v>11936.5</v>
      </c>
      <c r="E6448" s="13">
        <f t="shared" si="100"/>
        <v>1989.4166666666667</v>
      </c>
    </row>
    <row r="6449" spans="1:5">
      <c r="A6449" s="1"/>
      <c r="B6449" s="21" t="s">
        <v>6214</v>
      </c>
      <c r="C6449" s="3">
        <v>1</v>
      </c>
      <c r="D6449" s="4">
        <v>1972</v>
      </c>
      <c r="E6449" s="13">
        <f t="shared" si="100"/>
        <v>1972</v>
      </c>
    </row>
    <row r="6450" spans="1:5">
      <c r="A6450" s="1"/>
      <c r="B6450" s="21" t="s">
        <v>6215</v>
      </c>
      <c r="C6450" s="3">
        <v>21</v>
      </c>
      <c r="D6450" s="4">
        <v>5420</v>
      </c>
      <c r="E6450" s="13">
        <f t="shared" si="100"/>
        <v>258.09523809523807</v>
      </c>
    </row>
    <row r="6451" spans="1:5">
      <c r="A6451" s="1"/>
      <c r="B6451" s="21" t="s">
        <v>16434</v>
      </c>
      <c r="C6451" s="3">
        <v>691</v>
      </c>
      <c r="D6451" s="4">
        <v>16727.5</v>
      </c>
      <c r="E6451" s="13">
        <f t="shared" si="100"/>
        <v>24.207670043415341</v>
      </c>
    </row>
    <row r="6452" spans="1:5">
      <c r="A6452" s="1"/>
      <c r="B6452" s="21" t="s">
        <v>6216</v>
      </c>
      <c r="C6452" s="3">
        <v>10</v>
      </c>
      <c r="D6452" s="4">
        <v>3838</v>
      </c>
      <c r="E6452" s="13">
        <f t="shared" si="100"/>
        <v>383.8</v>
      </c>
    </row>
    <row r="6453" spans="1:5">
      <c r="A6453" s="1"/>
      <c r="B6453" s="21" t="s">
        <v>6217</v>
      </c>
      <c r="C6453" s="3">
        <v>5</v>
      </c>
      <c r="D6453" s="4">
        <v>3607.5</v>
      </c>
      <c r="E6453" s="13">
        <f t="shared" si="100"/>
        <v>721.5</v>
      </c>
    </row>
    <row r="6454" spans="1:5">
      <c r="A6454" s="1"/>
      <c r="B6454" s="21" t="s">
        <v>16435</v>
      </c>
      <c r="C6454" s="6">
        <v>1327</v>
      </c>
      <c r="D6454" s="4">
        <v>55297</v>
      </c>
      <c r="E6454" s="13">
        <f t="shared" si="100"/>
        <v>41.6706857573474</v>
      </c>
    </row>
    <row r="6455" spans="1:5">
      <c r="A6455" s="1"/>
      <c r="B6455" s="21" t="s">
        <v>6218</v>
      </c>
      <c r="C6455" s="3">
        <v>30</v>
      </c>
      <c r="D6455" s="4">
        <v>6071.5</v>
      </c>
      <c r="E6455" s="13">
        <f t="shared" si="100"/>
        <v>202.38333333333333</v>
      </c>
    </row>
    <row r="6456" spans="1:5">
      <c r="A6456" s="1"/>
      <c r="B6456" s="21" t="s">
        <v>16436</v>
      </c>
      <c r="C6456" s="3">
        <v>235</v>
      </c>
      <c r="D6456" s="4">
        <v>21211.5</v>
      </c>
      <c r="E6456" s="13">
        <f t="shared" si="100"/>
        <v>90.261702127659575</v>
      </c>
    </row>
    <row r="6457" spans="1:5">
      <c r="A6457" s="1"/>
      <c r="B6457" s="21" t="s">
        <v>6219</v>
      </c>
      <c r="C6457" s="3">
        <v>1</v>
      </c>
      <c r="D6457" s="5">
        <v>153</v>
      </c>
      <c r="E6457" s="13">
        <f t="shared" si="100"/>
        <v>153</v>
      </c>
    </row>
    <row r="6458" spans="1:5">
      <c r="A6458" s="1"/>
      <c r="B6458" s="21" t="s">
        <v>16437</v>
      </c>
      <c r="C6458" s="3">
        <v>4</v>
      </c>
      <c r="D6458" s="4">
        <v>1058</v>
      </c>
      <c r="E6458" s="13">
        <f t="shared" si="100"/>
        <v>264.5</v>
      </c>
    </row>
    <row r="6459" spans="1:5">
      <c r="A6459" s="1"/>
      <c r="B6459" s="21" t="s">
        <v>6221</v>
      </c>
      <c r="C6459" s="3">
        <v>196</v>
      </c>
      <c r="D6459" s="4">
        <v>64043</v>
      </c>
      <c r="E6459" s="13">
        <f t="shared" si="100"/>
        <v>326.75</v>
      </c>
    </row>
    <row r="6460" spans="1:5">
      <c r="A6460" s="1"/>
      <c r="B6460" s="21" t="s">
        <v>6222</v>
      </c>
      <c r="C6460" s="6">
        <v>5127</v>
      </c>
      <c r="D6460" s="4">
        <v>1211154.5</v>
      </c>
      <c r="E6460" s="13">
        <f t="shared" si="100"/>
        <v>236.23064170079968</v>
      </c>
    </row>
    <row r="6461" spans="1:5">
      <c r="A6461" s="1"/>
      <c r="B6461" s="21" t="s">
        <v>16438</v>
      </c>
      <c r="C6461" s="3">
        <v>109</v>
      </c>
      <c r="D6461" s="4">
        <v>2618</v>
      </c>
      <c r="E6461" s="13">
        <f t="shared" si="100"/>
        <v>24.01834862385321</v>
      </c>
    </row>
    <row r="6462" spans="1:5">
      <c r="A6462" s="1"/>
      <c r="B6462" s="21" t="s">
        <v>6223</v>
      </c>
      <c r="C6462" s="3">
        <v>120</v>
      </c>
      <c r="D6462" s="4">
        <v>21986</v>
      </c>
      <c r="E6462" s="13">
        <f t="shared" si="100"/>
        <v>183.21666666666667</v>
      </c>
    </row>
    <row r="6463" spans="1:5">
      <c r="A6463" s="1"/>
      <c r="B6463" s="21" t="s">
        <v>6224</v>
      </c>
      <c r="C6463" s="3">
        <v>14</v>
      </c>
      <c r="D6463" s="4">
        <v>6206</v>
      </c>
      <c r="E6463" s="13">
        <f t="shared" si="100"/>
        <v>443.28571428571428</v>
      </c>
    </row>
    <row r="6464" spans="1:5">
      <c r="A6464" s="1"/>
      <c r="B6464" s="21" t="s">
        <v>6227</v>
      </c>
      <c r="C6464" s="3">
        <v>36</v>
      </c>
      <c r="D6464" s="4">
        <v>13772</v>
      </c>
      <c r="E6464" s="13">
        <f t="shared" si="100"/>
        <v>382.55555555555554</v>
      </c>
    </row>
    <row r="6465" spans="1:5">
      <c r="A6465" s="1"/>
      <c r="B6465" s="21" t="s">
        <v>6228</v>
      </c>
      <c r="C6465" s="3">
        <v>7</v>
      </c>
      <c r="D6465" s="4">
        <v>2852.5</v>
      </c>
      <c r="E6465" s="13">
        <f t="shared" si="100"/>
        <v>407.5</v>
      </c>
    </row>
    <row r="6466" spans="1:5">
      <c r="A6466" s="1"/>
      <c r="B6466" s="21" t="s">
        <v>6230</v>
      </c>
      <c r="C6466" s="3">
        <v>4</v>
      </c>
      <c r="D6466" s="4">
        <v>2321</v>
      </c>
      <c r="E6466" s="13">
        <f t="shared" si="100"/>
        <v>580.25</v>
      </c>
    </row>
    <row r="6467" spans="1:5">
      <c r="A6467" s="1"/>
      <c r="B6467" s="21" t="s">
        <v>6231</v>
      </c>
      <c r="C6467" s="3">
        <v>2</v>
      </c>
      <c r="D6467" s="4">
        <v>1568</v>
      </c>
      <c r="E6467" s="13">
        <f t="shared" ref="E6467:E6530" si="101">IF(C6467&lt;0,-D6467/-C6467,D6467/C6467)</f>
        <v>784</v>
      </c>
    </row>
    <row r="6468" spans="1:5">
      <c r="A6468" s="1"/>
      <c r="B6468" s="21" t="s">
        <v>6232</v>
      </c>
      <c r="C6468" s="3">
        <v>101</v>
      </c>
      <c r="D6468" s="4">
        <v>13774.5</v>
      </c>
      <c r="E6468" s="13">
        <f t="shared" si="101"/>
        <v>136.38118811881188</v>
      </c>
    </row>
    <row r="6469" spans="1:5">
      <c r="A6469" s="1"/>
      <c r="B6469" s="21" t="s">
        <v>6233</v>
      </c>
      <c r="C6469" s="3">
        <v>56</v>
      </c>
      <c r="D6469" s="4">
        <v>9032.5</v>
      </c>
      <c r="E6469" s="13">
        <f t="shared" si="101"/>
        <v>161.29464285714286</v>
      </c>
    </row>
    <row r="6470" spans="1:5">
      <c r="A6470" s="1"/>
      <c r="B6470" s="21" t="s">
        <v>6234</v>
      </c>
      <c r="C6470" s="3">
        <v>40</v>
      </c>
      <c r="D6470" s="4">
        <v>8220.5</v>
      </c>
      <c r="E6470" s="13">
        <f t="shared" si="101"/>
        <v>205.51249999999999</v>
      </c>
    </row>
    <row r="6471" spans="1:5">
      <c r="A6471" s="1"/>
      <c r="B6471" s="21" t="s">
        <v>6235</v>
      </c>
      <c r="C6471" s="3">
        <v>5</v>
      </c>
      <c r="D6471" s="4">
        <v>1290</v>
      </c>
      <c r="E6471" s="13">
        <f t="shared" si="101"/>
        <v>258</v>
      </c>
    </row>
    <row r="6472" spans="1:5">
      <c r="A6472" s="1"/>
      <c r="B6472" s="21" t="s">
        <v>6236</v>
      </c>
      <c r="C6472" s="3">
        <v>88</v>
      </c>
      <c r="D6472" s="4">
        <v>15729.5</v>
      </c>
      <c r="E6472" s="13">
        <f t="shared" si="101"/>
        <v>178.74431818181819</v>
      </c>
    </row>
    <row r="6473" spans="1:5">
      <c r="A6473" s="1"/>
      <c r="B6473" s="21" t="s">
        <v>6237</v>
      </c>
      <c r="C6473" s="3">
        <v>31</v>
      </c>
      <c r="D6473" s="4">
        <v>5783.5</v>
      </c>
      <c r="E6473" s="13">
        <f t="shared" si="101"/>
        <v>186.56451612903226</v>
      </c>
    </row>
    <row r="6474" spans="1:5">
      <c r="A6474" s="1"/>
      <c r="B6474" s="21" t="s">
        <v>6238</v>
      </c>
      <c r="C6474" s="3">
        <v>4</v>
      </c>
      <c r="D6474" s="5">
        <v>996</v>
      </c>
      <c r="E6474" s="13">
        <f t="shared" si="101"/>
        <v>249</v>
      </c>
    </row>
    <row r="6475" spans="1:5">
      <c r="A6475" s="1"/>
      <c r="B6475" s="21" t="s">
        <v>6239</v>
      </c>
      <c r="C6475" s="3">
        <v>6</v>
      </c>
      <c r="D6475" s="4">
        <v>1756</v>
      </c>
      <c r="E6475" s="13">
        <f t="shared" si="101"/>
        <v>292.66666666666669</v>
      </c>
    </row>
    <row r="6476" spans="1:5">
      <c r="A6476" s="1"/>
      <c r="B6476" s="21" t="s">
        <v>6240</v>
      </c>
      <c r="C6476" s="3">
        <v>-72</v>
      </c>
      <c r="D6476" s="4">
        <v>-10449.4</v>
      </c>
      <c r="E6476" s="13">
        <f t="shared" si="101"/>
        <v>145.13055555555556</v>
      </c>
    </row>
    <row r="6477" spans="1:5">
      <c r="A6477" s="1"/>
      <c r="B6477" s="21" t="s">
        <v>6244</v>
      </c>
      <c r="C6477" s="3">
        <v>1</v>
      </c>
      <c r="D6477" s="4">
        <v>2170</v>
      </c>
      <c r="E6477" s="13">
        <f t="shared" si="101"/>
        <v>2170</v>
      </c>
    </row>
    <row r="6478" spans="1:5">
      <c r="A6478" s="1"/>
      <c r="B6478" s="21" t="s">
        <v>6245</v>
      </c>
      <c r="C6478" s="3">
        <v>1</v>
      </c>
      <c r="D6478" s="4">
        <v>2170</v>
      </c>
      <c r="E6478" s="13">
        <f t="shared" si="101"/>
        <v>2170</v>
      </c>
    </row>
    <row r="6479" spans="1:5">
      <c r="A6479" s="1"/>
      <c r="B6479" s="21" t="s">
        <v>6246</v>
      </c>
      <c r="C6479" s="3">
        <v>13</v>
      </c>
      <c r="D6479" s="4">
        <v>4814.5</v>
      </c>
      <c r="E6479" s="13">
        <f t="shared" si="101"/>
        <v>370.34615384615387</v>
      </c>
    </row>
    <row r="6480" spans="1:5">
      <c r="A6480" s="1"/>
      <c r="B6480" s="21" t="s">
        <v>16439</v>
      </c>
      <c r="C6480" s="3">
        <v>130</v>
      </c>
      <c r="D6480" s="4">
        <v>5546.5</v>
      </c>
      <c r="E6480" s="13">
        <f t="shared" si="101"/>
        <v>42.665384615384617</v>
      </c>
    </row>
    <row r="6481" spans="1:5">
      <c r="A6481" s="1"/>
      <c r="B6481" s="21" t="s">
        <v>16440</v>
      </c>
      <c r="C6481" s="3">
        <v>2</v>
      </c>
      <c r="D6481" s="4">
        <v>1328</v>
      </c>
      <c r="E6481" s="13">
        <f t="shared" si="101"/>
        <v>664</v>
      </c>
    </row>
    <row r="6482" spans="1:5">
      <c r="A6482" s="1"/>
      <c r="B6482" s="21" t="s">
        <v>16441</v>
      </c>
      <c r="C6482" s="3">
        <v>30</v>
      </c>
      <c r="D6482" s="4">
        <v>1936.5</v>
      </c>
      <c r="E6482" s="13">
        <f t="shared" si="101"/>
        <v>64.55</v>
      </c>
    </row>
    <row r="6483" spans="1:5">
      <c r="A6483" s="1"/>
      <c r="B6483" s="21" t="s">
        <v>16442</v>
      </c>
      <c r="C6483" s="3">
        <v>2</v>
      </c>
      <c r="D6483" s="4">
        <v>3306</v>
      </c>
      <c r="E6483" s="13">
        <f t="shared" si="101"/>
        <v>1653</v>
      </c>
    </row>
    <row r="6484" spans="1:5">
      <c r="A6484" s="1"/>
      <c r="B6484" s="21" t="s">
        <v>16443</v>
      </c>
      <c r="C6484" s="3">
        <v>2</v>
      </c>
      <c r="D6484" s="5">
        <v>529</v>
      </c>
      <c r="E6484" s="13">
        <f t="shared" si="101"/>
        <v>264.5</v>
      </c>
    </row>
    <row r="6485" spans="1:5">
      <c r="A6485" s="1"/>
      <c r="B6485" s="21" t="s">
        <v>16444</v>
      </c>
      <c r="C6485" s="3">
        <v>64</v>
      </c>
      <c r="D6485" s="4">
        <v>2752.5</v>
      </c>
      <c r="E6485" s="13">
        <f t="shared" si="101"/>
        <v>43.0078125</v>
      </c>
    </row>
    <row r="6486" spans="1:5">
      <c r="A6486" s="1"/>
      <c r="B6486" s="21" t="s">
        <v>16445</v>
      </c>
      <c r="C6486" s="3">
        <v>15</v>
      </c>
      <c r="D6486" s="4">
        <v>1265</v>
      </c>
      <c r="E6486" s="13">
        <f t="shared" si="101"/>
        <v>84.333333333333329</v>
      </c>
    </row>
    <row r="6487" spans="1:5">
      <c r="A6487" s="1"/>
      <c r="B6487" s="21" t="s">
        <v>6247</v>
      </c>
      <c r="C6487" s="6">
        <v>11290</v>
      </c>
      <c r="D6487" s="4">
        <v>223692.3</v>
      </c>
      <c r="E6487" s="13">
        <f t="shared" si="101"/>
        <v>19.813312666076172</v>
      </c>
    </row>
    <row r="6488" spans="1:5">
      <c r="A6488" s="1"/>
      <c r="B6488" s="21" t="s">
        <v>6248</v>
      </c>
      <c r="C6488" s="6">
        <v>5459</v>
      </c>
      <c r="D6488" s="4">
        <v>152816.95999999999</v>
      </c>
      <c r="E6488" s="13">
        <f t="shared" si="101"/>
        <v>27.993581241985709</v>
      </c>
    </row>
    <row r="6489" spans="1:5">
      <c r="A6489" s="1"/>
      <c r="B6489" s="21" t="s">
        <v>6249</v>
      </c>
      <c r="C6489" s="6">
        <v>3615</v>
      </c>
      <c r="D6489" s="4">
        <v>128526.5</v>
      </c>
      <c r="E6489" s="13">
        <f t="shared" si="101"/>
        <v>35.553665283540802</v>
      </c>
    </row>
    <row r="6490" spans="1:5">
      <c r="A6490" s="1"/>
      <c r="B6490" s="21" t="s">
        <v>6250</v>
      </c>
      <c r="C6490" s="6">
        <v>1278</v>
      </c>
      <c r="D6490" s="4">
        <v>70189</v>
      </c>
      <c r="E6490" s="13">
        <f t="shared" si="101"/>
        <v>54.92097026604069</v>
      </c>
    </row>
    <row r="6491" spans="1:5">
      <c r="A6491" s="1"/>
      <c r="B6491" s="21" t="s">
        <v>6251</v>
      </c>
      <c r="C6491" s="6">
        <v>1723</v>
      </c>
      <c r="D6491" s="4">
        <v>35639.94</v>
      </c>
      <c r="E6491" s="13">
        <f t="shared" si="101"/>
        <v>20.684817179338364</v>
      </c>
    </row>
    <row r="6492" spans="1:5">
      <c r="A6492" s="1"/>
      <c r="B6492" s="21" t="s">
        <v>6252</v>
      </c>
      <c r="C6492" s="3">
        <v>917</v>
      </c>
      <c r="D6492" s="4">
        <v>26463.5</v>
      </c>
      <c r="E6492" s="13">
        <f t="shared" si="101"/>
        <v>28.858778625954198</v>
      </c>
    </row>
    <row r="6493" spans="1:5">
      <c r="A6493" s="1"/>
      <c r="B6493" s="21" t="s">
        <v>6253</v>
      </c>
      <c r="C6493" s="3">
        <v>417</v>
      </c>
      <c r="D6493" s="4">
        <v>14898.5</v>
      </c>
      <c r="E6493" s="13">
        <f t="shared" si="101"/>
        <v>35.727817745803357</v>
      </c>
    </row>
    <row r="6494" spans="1:5">
      <c r="A6494" s="1"/>
      <c r="B6494" s="21" t="s">
        <v>6254</v>
      </c>
      <c r="C6494" s="6">
        <v>1811</v>
      </c>
      <c r="D6494" s="4">
        <v>37803.9</v>
      </c>
      <c r="E6494" s="13">
        <f t="shared" si="101"/>
        <v>20.874599668691332</v>
      </c>
    </row>
    <row r="6495" spans="1:5">
      <c r="A6495" s="1"/>
      <c r="B6495" s="21" t="s">
        <v>6255</v>
      </c>
      <c r="C6495" s="6">
        <v>1072</v>
      </c>
      <c r="D6495" s="4">
        <v>30467</v>
      </c>
      <c r="E6495" s="13">
        <f t="shared" si="101"/>
        <v>28.42070895522388</v>
      </c>
    </row>
    <row r="6496" spans="1:5">
      <c r="A6496" s="1"/>
      <c r="B6496" s="21" t="s">
        <v>6256</v>
      </c>
      <c r="C6496" s="3">
        <v>535</v>
      </c>
      <c r="D6496" s="4">
        <v>19434.5</v>
      </c>
      <c r="E6496" s="13">
        <f t="shared" si="101"/>
        <v>36.326168224299067</v>
      </c>
    </row>
    <row r="6497" spans="1:5">
      <c r="A6497" s="1"/>
      <c r="B6497" s="21" t="s">
        <v>16446</v>
      </c>
      <c r="C6497" s="3">
        <v>2</v>
      </c>
      <c r="D6497" s="5">
        <v>622</v>
      </c>
      <c r="E6497" s="13">
        <f t="shared" si="101"/>
        <v>311</v>
      </c>
    </row>
    <row r="6498" spans="1:5">
      <c r="A6498" s="1"/>
      <c r="B6498" s="21" t="s">
        <v>16447</v>
      </c>
      <c r="C6498" s="3">
        <v>6</v>
      </c>
      <c r="D6498" s="5">
        <v>84</v>
      </c>
      <c r="E6498" s="13">
        <f t="shared" si="101"/>
        <v>14</v>
      </c>
    </row>
    <row r="6499" spans="1:5">
      <c r="A6499" s="1"/>
      <c r="B6499" s="21" t="s">
        <v>16448</v>
      </c>
      <c r="C6499" s="3">
        <v>576</v>
      </c>
      <c r="D6499" s="4">
        <v>14688</v>
      </c>
      <c r="E6499" s="13">
        <f t="shared" si="101"/>
        <v>25.5</v>
      </c>
    </row>
    <row r="6500" spans="1:5">
      <c r="A6500" s="1"/>
      <c r="B6500" s="21" t="s">
        <v>16449</v>
      </c>
      <c r="C6500" s="6">
        <v>1516</v>
      </c>
      <c r="D6500" s="4">
        <v>27990</v>
      </c>
      <c r="E6500" s="13">
        <f t="shared" si="101"/>
        <v>18.46306068601583</v>
      </c>
    </row>
    <row r="6501" spans="1:5">
      <c r="A6501" s="1"/>
      <c r="B6501" s="21" t="s">
        <v>6257</v>
      </c>
      <c r="C6501" s="6">
        <v>2166</v>
      </c>
      <c r="D6501" s="4">
        <v>28808.400000000001</v>
      </c>
      <c r="E6501" s="13">
        <f t="shared" si="101"/>
        <v>13.30027700831025</v>
      </c>
    </row>
    <row r="6502" spans="1:5">
      <c r="A6502" s="1"/>
      <c r="B6502" s="21" t="s">
        <v>6259</v>
      </c>
      <c r="C6502" s="3">
        <v>482</v>
      </c>
      <c r="D6502" s="4">
        <v>34748</v>
      </c>
      <c r="E6502" s="13">
        <f t="shared" si="101"/>
        <v>72.091286307053949</v>
      </c>
    </row>
    <row r="6503" spans="1:5">
      <c r="A6503" s="1"/>
      <c r="B6503" s="21" t="s">
        <v>6260</v>
      </c>
      <c r="C6503" s="3">
        <v>55</v>
      </c>
      <c r="D6503" s="4">
        <v>12705.5</v>
      </c>
      <c r="E6503" s="13">
        <f t="shared" si="101"/>
        <v>231.0090909090909</v>
      </c>
    </row>
    <row r="6504" spans="1:5">
      <c r="A6504" s="1"/>
      <c r="B6504" s="21" t="s">
        <v>6261</v>
      </c>
      <c r="C6504" s="3">
        <v>23</v>
      </c>
      <c r="D6504" s="4">
        <v>6693.5</v>
      </c>
      <c r="E6504" s="13">
        <f t="shared" si="101"/>
        <v>291.02173913043481</v>
      </c>
    </row>
    <row r="6505" spans="1:5">
      <c r="A6505" s="1"/>
      <c r="B6505" s="21" t="s">
        <v>16450</v>
      </c>
      <c r="C6505" s="3">
        <v>1</v>
      </c>
      <c r="D6505" s="5">
        <v>336.5</v>
      </c>
      <c r="E6505" s="13">
        <f t="shared" si="101"/>
        <v>336.5</v>
      </c>
    </row>
    <row r="6506" spans="1:5">
      <c r="A6506" s="1"/>
      <c r="B6506" s="21" t="s">
        <v>6264</v>
      </c>
      <c r="C6506" s="3">
        <v>231</v>
      </c>
      <c r="D6506" s="4">
        <v>20884.5</v>
      </c>
      <c r="E6506" s="13">
        <f t="shared" si="101"/>
        <v>90.409090909090907</v>
      </c>
    </row>
    <row r="6507" spans="1:5">
      <c r="A6507" s="1"/>
      <c r="B6507" s="21" t="s">
        <v>6265</v>
      </c>
      <c r="C6507" s="3">
        <v>55</v>
      </c>
      <c r="D6507" s="4">
        <v>9039</v>
      </c>
      <c r="E6507" s="13">
        <f t="shared" si="101"/>
        <v>164.34545454545454</v>
      </c>
    </row>
    <row r="6508" spans="1:5">
      <c r="A6508" s="1"/>
      <c r="B6508" s="21" t="s">
        <v>16451</v>
      </c>
      <c r="C6508" s="3">
        <v>26</v>
      </c>
      <c r="D6508" s="5">
        <v>640</v>
      </c>
      <c r="E6508" s="13">
        <f t="shared" si="101"/>
        <v>24.615384615384617</v>
      </c>
    </row>
    <row r="6509" spans="1:5">
      <c r="A6509" s="1"/>
      <c r="B6509" s="21" t="s">
        <v>16452</v>
      </c>
      <c r="C6509" s="3">
        <v>691</v>
      </c>
      <c r="D6509" s="4">
        <v>20111.5</v>
      </c>
      <c r="E6509" s="13">
        <f t="shared" si="101"/>
        <v>29.104920405209842</v>
      </c>
    </row>
    <row r="6510" spans="1:5">
      <c r="A6510" s="1"/>
      <c r="B6510" s="21" t="s">
        <v>6266</v>
      </c>
      <c r="C6510" s="3">
        <v>49</v>
      </c>
      <c r="D6510" s="4">
        <v>113926.5</v>
      </c>
      <c r="E6510" s="13">
        <f t="shared" si="101"/>
        <v>2325.0306122448978</v>
      </c>
    </row>
    <row r="6511" spans="1:5">
      <c r="A6511" s="1"/>
      <c r="B6511" s="21" t="s">
        <v>16453</v>
      </c>
      <c r="C6511" s="3">
        <v>1</v>
      </c>
      <c r="D6511" s="4">
        <v>2673.5</v>
      </c>
      <c r="E6511" s="13">
        <f t="shared" si="101"/>
        <v>2673.5</v>
      </c>
    </row>
    <row r="6512" spans="1:5">
      <c r="A6512" s="1"/>
      <c r="B6512" s="21" t="s">
        <v>16454</v>
      </c>
      <c r="C6512" s="3">
        <v>18</v>
      </c>
      <c r="D6512" s="4">
        <v>82419</v>
      </c>
      <c r="E6512" s="13">
        <f t="shared" si="101"/>
        <v>4578.833333333333</v>
      </c>
    </row>
    <row r="6513" spans="1:5">
      <c r="A6513" s="1"/>
      <c r="B6513" s="21" t="s">
        <v>6267</v>
      </c>
      <c r="C6513" s="3">
        <v>6</v>
      </c>
      <c r="D6513" s="4">
        <v>20901</v>
      </c>
      <c r="E6513" s="13">
        <f t="shared" si="101"/>
        <v>3483.5</v>
      </c>
    </row>
    <row r="6514" spans="1:5">
      <c r="A6514" s="1"/>
      <c r="B6514" s="21" t="s">
        <v>16455</v>
      </c>
      <c r="C6514" s="3">
        <v>1</v>
      </c>
      <c r="D6514" s="4">
        <v>7748</v>
      </c>
      <c r="E6514" s="13">
        <f t="shared" si="101"/>
        <v>7748</v>
      </c>
    </row>
    <row r="6515" spans="1:5">
      <c r="A6515" s="1"/>
      <c r="B6515" s="21" t="s">
        <v>6270</v>
      </c>
      <c r="C6515" s="3">
        <v>2</v>
      </c>
      <c r="D6515" s="4">
        <v>1848</v>
      </c>
      <c r="E6515" s="13">
        <f t="shared" si="101"/>
        <v>924</v>
      </c>
    </row>
    <row r="6516" spans="1:5">
      <c r="A6516" s="1"/>
      <c r="B6516" s="21" t="s">
        <v>16456</v>
      </c>
      <c r="C6516" s="3">
        <v>69</v>
      </c>
      <c r="D6516" s="4">
        <v>5649.5</v>
      </c>
      <c r="E6516" s="13">
        <f t="shared" si="101"/>
        <v>81.876811594202906</v>
      </c>
    </row>
    <row r="6517" spans="1:5">
      <c r="A6517" s="1"/>
      <c r="B6517" s="21" t="s">
        <v>6271</v>
      </c>
      <c r="C6517" s="3">
        <v>12</v>
      </c>
      <c r="D6517" s="5">
        <v>978</v>
      </c>
      <c r="E6517" s="13">
        <f t="shared" si="101"/>
        <v>81.5</v>
      </c>
    </row>
    <row r="6518" spans="1:5">
      <c r="A6518" s="1"/>
      <c r="B6518" s="21" t="s">
        <v>6272</v>
      </c>
      <c r="C6518" s="3">
        <v>1</v>
      </c>
      <c r="D6518" s="5">
        <v>114.5</v>
      </c>
      <c r="E6518" s="13">
        <f t="shared" si="101"/>
        <v>114.5</v>
      </c>
    </row>
    <row r="6519" spans="1:5">
      <c r="A6519" s="1"/>
      <c r="B6519" s="21" t="s">
        <v>6273</v>
      </c>
      <c r="C6519" s="3">
        <v>3</v>
      </c>
      <c r="D6519" s="5">
        <v>424</v>
      </c>
      <c r="E6519" s="13">
        <f t="shared" si="101"/>
        <v>141.33333333333334</v>
      </c>
    </row>
    <row r="6520" spans="1:5">
      <c r="A6520" s="1"/>
      <c r="B6520" s="21" t="s">
        <v>16457</v>
      </c>
      <c r="C6520" s="3">
        <v>272</v>
      </c>
      <c r="D6520" s="4">
        <v>11940</v>
      </c>
      <c r="E6520" s="13">
        <f t="shared" si="101"/>
        <v>43.897058823529413</v>
      </c>
    </row>
    <row r="6521" spans="1:5">
      <c r="A6521" s="1"/>
      <c r="B6521" s="21" t="s">
        <v>6274</v>
      </c>
      <c r="C6521" s="3">
        <v>53</v>
      </c>
      <c r="D6521" s="4">
        <v>12026.5</v>
      </c>
      <c r="E6521" s="13">
        <f t="shared" si="101"/>
        <v>226.91509433962264</v>
      </c>
    </row>
    <row r="6522" spans="1:5">
      <c r="A6522" s="1"/>
      <c r="B6522" s="21" t="s">
        <v>6275</v>
      </c>
      <c r="C6522" s="3">
        <v>39</v>
      </c>
      <c r="D6522" s="4">
        <v>7983.5</v>
      </c>
      <c r="E6522" s="13">
        <f t="shared" si="101"/>
        <v>204.7051282051282</v>
      </c>
    </row>
    <row r="6523" spans="1:5">
      <c r="A6523" s="1"/>
      <c r="B6523" s="21" t="s">
        <v>6276</v>
      </c>
      <c r="C6523" s="3">
        <v>88</v>
      </c>
      <c r="D6523" s="4">
        <v>34051</v>
      </c>
      <c r="E6523" s="13">
        <f t="shared" si="101"/>
        <v>386.94318181818181</v>
      </c>
    </row>
    <row r="6524" spans="1:5">
      <c r="A6524" s="1"/>
      <c r="B6524" s="21" t="s">
        <v>6277</v>
      </c>
      <c r="C6524" s="3">
        <v>106</v>
      </c>
      <c r="D6524" s="4">
        <v>49500.5</v>
      </c>
      <c r="E6524" s="13">
        <f t="shared" si="101"/>
        <v>466.9858490566038</v>
      </c>
    </row>
    <row r="6525" spans="1:5">
      <c r="A6525" s="1"/>
      <c r="B6525" s="21" t="s">
        <v>6278</v>
      </c>
      <c r="C6525" s="3">
        <v>143</v>
      </c>
      <c r="D6525" s="4">
        <v>25149.5</v>
      </c>
      <c r="E6525" s="13">
        <f t="shared" si="101"/>
        <v>175.87062937062936</v>
      </c>
    </row>
    <row r="6526" spans="1:5">
      <c r="A6526" s="1"/>
      <c r="B6526" s="21" t="s">
        <v>16458</v>
      </c>
      <c r="C6526" s="3">
        <v>374</v>
      </c>
      <c r="D6526" s="4">
        <v>33470.339999999997</v>
      </c>
      <c r="E6526" s="13">
        <f t="shared" si="101"/>
        <v>89.492887700534752</v>
      </c>
    </row>
    <row r="6527" spans="1:5">
      <c r="A6527" s="1"/>
      <c r="B6527" s="21" t="s">
        <v>16459</v>
      </c>
      <c r="C6527" s="3">
        <v>323</v>
      </c>
      <c r="D6527" s="4">
        <v>40796</v>
      </c>
      <c r="E6527" s="13">
        <f t="shared" si="101"/>
        <v>126.30340557275542</v>
      </c>
    </row>
    <row r="6528" spans="1:5">
      <c r="A6528" s="1"/>
      <c r="B6528" s="21" t="s">
        <v>6279</v>
      </c>
      <c r="C6528" s="3">
        <v>2</v>
      </c>
      <c r="D6528" s="5">
        <v>994</v>
      </c>
      <c r="E6528" s="13">
        <f t="shared" si="101"/>
        <v>497</v>
      </c>
    </row>
    <row r="6529" spans="1:5">
      <c r="A6529" s="1"/>
      <c r="B6529" s="21" t="s">
        <v>16460</v>
      </c>
      <c r="C6529" s="3">
        <v>8</v>
      </c>
      <c r="D6529" s="4">
        <v>3816.5</v>
      </c>
      <c r="E6529" s="13">
        <f t="shared" si="101"/>
        <v>477.0625</v>
      </c>
    </row>
    <row r="6530" spans="1:5">
      <c r="A6530" s="1"/>
      <c r="B6530" s="21" t="s">
        <v>6280</v>
      </c>
      <c r="C6530" s="3">
        <v>15</v>
      </c>
      <c r="D6530" s="4">
        <v>8186.5</v>
      </c>
      <c r="E6530" s="13">
        <f t="shared" si="101"/>
        <v>545.76666666666665</v>
      </c>
    </row>
    <row r="6531" spans="1:5">
      <c r="A6531" s="1"/>
      <c r="B6531" s="21" t="s">
        <v>6281</v>
      </c>
      <c r="C6531" s="3">
        <v>13</v>
      </c>
      <c r="D6531" s="4">
        <v>9282</v>
      </c>
      <c r="E6531" s="13">
        <f t="shared" ref="E6531:E6594" si="102">IF(C6531&lt;0,-D6531/-C6531,D6531/C6531)</f>
        <v>714</v>
      </c>
    </row>
    <row r="6532" spans="1:5">
      <c r="A6532" s="1"/>
      <c r="B6532" s="21" t="s">
        <v>6282</v>
      </c>
      <c r="C6532" s="3">
        <v>-5</v>
      </c>
      <c r="D6532" s="4">
        <v>-5255</v>
      </c>
      <c r="E6532" s="13">
        <f t="shared" si="102"/>
        <v>1051</v>
      </c>
    </row>
    <row r="6533" spans="1:5">
      <c r="A6533" s="1"/>
      <c r="B6533" s="21" t="s">
        <v>16461</v>
      </c>
      <c r="C6533" s="3">
        <v>3</v>
      </c>
      <c r="D6533" s="4">
        <v>6346.5</v>
      </c>
      <c r="E6533" s="13">
        <f t="shared" si="102"/>
        <v>2115.5</v>
      </c>
    </row>
    <row r="6534" spans="1:5">
      <c r="A6534" s="1"/>
      <c r="B6534" s="21" t="s">
        <v>16462</v>
      </c>
      <c r="C6534" s="3">
        <v>9</v>
      </c>
      <c r="D6534" s="4">
        <v>4147.5</v>
      </c>
      <c r="E6534" s="13">
        <f t="shared" si="102"/>
        <v>460.83333333333331</v>
      </c>
    </row>
    <row r="6535" spans="1:5">
      <c r="A6535" s="1"/>
      <c r="B6535" s="21" t="s">
        <v>6284</v>
      </c>
      <c r="C6535" s="3">
        <v>6</v>
      </c>
      <c r="D6535" s="4">
        <v>3462.5</v>
      </c>
      <c r="E6535" s="13">
        <f t="shared" si="102"/>
        <v>577.08333333333337</v>
      </c>
    </row>
    <row r="6536" spans="1:5">
      <c r="A6536" s="1"/>
      <c r="B6536" s="21" t="s">
        <v>16463</v>
      </c>
      <c r="C6536" s="3">
        <v>18</v>
      </c>
      <c r="D6536" s="4">
        <v>13502.5</v>
      </c>
      <c r="E6536" s="13">
        <f t="shared" si="102"/>
        <v>750.13888888888891</v>
      </c>
    </row>
    <row r="6537" spans="1:5">
      <c r="A6537" s="1"/>
      <c r="B6537" s="21" t="s">
        <v>6285</v>
      </c>
      <c r="C6537" s="3">
        <v>6</v>
      </c>
      <c r="D6537" s="4">
        <v>3854.5</v>
      </c>
      <c r="E6537" s="13">
        <f t="shared" si="102"/>
        <v>642.41666666666663</v>
      </c>
    </row>
    <row r="6538" spans="1:5">
      <c r="A6538" s="1"/>
      <c r="B6538" s="21" t="s">
        <v>6286</v>
      </c>
      <c r="C6538" s="3">
        <v>12</v>
      </c>
      <c r="D6538" s="4">
        <v>10062.5</v>
      </c>
      <c r="E6538" s="13">
        <f t="shared" si="102"/>
        <v>838.54166666666663</v>
      </c>
    </row>
    <row r="6539" spans="1:5">
      <c r="A6539" s="1"/>
      <c r="B6539" s="21" t="s">
        <v>6287</v>
      </c>
      <c r="C6539" s="3">
        <v>3</v>
      </c>
      <c r="D6539" s="4">
        <v>3538.5</v>
      </c>
      <c r="E6539" s="13">
        <f t="shared" si="102"/>
        <v>1179.5</v>
      </c>
    </row>
    <row r="6540" spans="1:5">
      <c r="A6540" s="1"/>
      <c r="B6540" s="21" t="s">
        <v>6288</v>
      </c>
      <c r="C6540" s="3">
        <v>1</v>
      </c>
      <c r="D6540" s="4">
        <v>1271.5</v>
      </c>
      <c r="E6540" s="13">
        <f t="shared" si="102"/>
        <v>1271.5</v>
      </c>
    </row>
    <row r="6541" spans="1:5">
      <c r="A6541" s="1"/>
      <c r="B6541" s="21" t="s">
        <v>16464</v>
      </c>
      <c r="C6541" s="3">
        <v>227</v>
      </c>
      <c r="D6541" s="4">
        <v>59758.5</v>
      </c>
      <c r="E6541" s="13">
        <f t="shared" si="102"/>
        <v>263.25330396475772</v>
      </c>
    </row>
    <row r="6542" spans="1:5">
      <c r="A6542" s="1"/>
      <c r="B6542" s="21" t="s">
        <v>16465</v>
      </c>
      <c r="C6542" s="3">
        <v>3</v>
      </c>
      <c r="D6542" s="5">
        <v>208.5</v>
      </c>
      <c r="E6542" s="13">
        <f t="shared" si="102"/>
        <v>69.5</v>
      </c>
    </row>
    <row r="6543" spans="1:5">
      <c r="A6543" s="1"/>
      <c r="B6543" s="21" t="s">
        <v>6291</v>
      </c>
      <c r="C6543" s="3">
        <v>1</v>
      </c>
      <c r="D6543" s="4">
        <v>6449</v>
      </c>
      <c r="E6543" s="13">
        <f t="shared" si="102"/>
        <v>6449</v>
      </c>
    </row>
    <row r="6544" spans="1:5">
      <c r="A6544" s="1"/>
      <c r="B6544" s="21" t="s">
        <v>6292</v>
      </c>
      <c r="C6544" s="3">
        <v>6</v>
      </c>
      <c r="D6544" s="4">
        <v>48469.5</v>
      </c>
      <c r="E6544" s="13">
        <f t="shared" si="102"/>
        <v>8078.25</v>
      </c>
    </row>
    <row r="6545" spans="1:5">
      <c r="A6545" s="1"/>
      <c r="B6545" s="21" t="s">
        <v>6293</v>
      </c>
      <c r="C6545" s="3">
        <v>3</v>
      </c>
      <c r="D6545" s="4">
        <v>27418.5</v>
      </c>
      <c r="E6545" s="13">
        <f t="shared" si="102"/>
        <v>9139.5</v>
      </c>
    </row>
    <row r="6546" spans="1:5">
      <c r="A6546" s="1"/>
      <c r="B6546" s="21" t="s">
        <v>6294</v>
      </c>
      <c r="C6546" s="3">
        <v>4</v>
      </c>
      <c r="D6546" s="4">
        <v>44834.5</v>
      </c>
      <c r="E6546" s="13">
        <f t="shared" si="102"/>
        <v>11208.625</v>
      </c>
    </row>
    <row r="6547" spans="1:5">
      <c r="A6547" s="1"/>
      <c r="B6547" s="21" t="s">
        <v>6295</v>
      </c>
      <c r="C6547" s="3">
        <v>5</v>
      </c>
      <c r="D6547" s="4">
        <v>64199</v>
      </c>
      <c r="E6547" s="13">
        <f t="shared" si="102"/>
        <v>12839.8</v>
      </c>
    </row>
    <row r="6548" spans="1:5">
      <c r="A6548" s="1"/>
      <c r="B6548" s="21" t="s">
        <v>6296</v>
      </c>
      <c r="C6548" s="3">
        <v>5</v>
      </c>
      <c r="D6548" s="4">
        <v>65088</v>
      </c>
      <c r="E6548" s="13">
        <f t="shared" si="102"/>
        <v>13017.6</v>
      </c>
    </row>
    <row r="6549" spans="1:5">
      <c r="A6549" s="1"/>
      <c r="B6549" s="21" t="s">
        <v>6297</v>
      </c>
      <c r="C6549" s="3">
        <v>6</v>
      </c>
      <c r="D6549" s="4">
        <v>87875</v>
      </c>
      <c r="E6549" s="13">
        <f t="shared" si="102"/>
        <v>14645.833333333334</v>
      </c>
    </row>
    <row r="6550" spans="1:5">
      <c r="A6550" s="1"/>
      <c r="B6550" s="21" t="s">
        <v>6298</v>
      </c>
      <c r="C6550" s="3">
        <v>8</v>
      </c>
      <c r="D6550" s="4">
        <v>121745.5</v>
      </c>
      <c r="E6550" s="13">
        <f t="shared" si="102"/>
        <v>15218.1875</v>
      </c>
    </row>
    <row r="6551" spans="1:5">
      <c r="A6551" s="1"/>
      <c r="B6551" s="21" t="s">
        <v>6299</v>
      </c>
      <c r="C6551" s="3">
        <v>2</v>
      </c>
      <c r="D6551" s="4">
        <v>36889</v>
      </c>
      <c r="E6551" s="13">
        <f t="shared" si="102"/>
        <v>18444.5</v>
      </c>
    </row>
    <row r="6552" spans="1:5">
      <c r="A6552" s="1"/>
      <c r="B6552" s="21" t="s">
        <v>6300</v>
      </c>
      <c r="C6552" s="3">
        <v>1</v>
      </c>
      <c r="D6552" s="4">
        <v>20874.5</v>
      </c>
      <c r="E6552" s="13">
        <f t="shared" si="102"/>
        <v>20874.5</v>
      </c>
    </row>
    <row r="6553" spans="1:5">
      <c r="A6553" s="1"/>
      <c r="B6553" s="21" t="s">
        <v>6301</v>
      </c>
      <c r="C6553" s="3">
        <v>5</v>
      </c>
      <c r="D6553" s="4">
        <v>102564</v>
      </c>
      <c r="E6553" s="13">
        <f t="shared" si="102"/>
        <v>20512.8</v>
      </c>
    </row>
    <row r="6554" spans="1:5">
      <c r="A6554" s="1"/>
      <c r="B6554" s="21" t="s">
        <v>16466</v>
      </c>
      <c r="C6554" s="3">
        <v>2</v>
      </c>
      <c r="D6554" s="4">
        <v>16285.5</v>
      </c>
      <c r="E6554" s="13">
        <f t="shared" si="102"/>
        <v>8142.75</v>
      </c>
    </row>
    <row r="6555" spans="1:5">
      <c r="A6555" s="1"/>
      <c r="B6555" s="21" t="s">
        <v>16467</v>
      </c>
      <c r="C6555" s="3">
        <v>1</v>
      </c>
      <c r="D6555" s="4">
        <v>9104.5</v>
      </c>
      <c r="E6555" s="13">
        <f t="shared" si="102"/>
        <v>9104.5</v>
      </c>
    </row>
    <row r="6556" spans="1:5">
      <c r="A6556" s="1"/>
      <c r="B6556" s="21" t="s">
        <v>16468</v>
      </c>
      <c r="C6556" s="3">
        <v>2</v>
      </c>
      <c r="D6556" s="4">
        <v>22884.07</v>
      </c>
      <c r="E6556" s="13">
        <f t="shared" si="102"/>
        <v>11442.035</v>
      </c>
    </row>
    <row r="6557" spans="1:5">
      <c r="A6557" s="1"/>
      <c r="B6557" s="21" t="s">
        <v>16469</v>
      </c>
      <c r="C6557" s="3">
        <v>1</v>
      </c>
      <c r="D6557" s="4">
        <v>15412.5</v>
      </c>
      <c r="E6557" s="13">
        <f t="shared" si="102"/>
        <v>15412.5</v>
      </c>
    </row>
    <row r="6558" spans="1:5">
      <c r="A6558" s="1"/>
      <c r="B6558" s="21" t="s">
        <v>16470</v>
      </c>
      <c r="C6558" s="3">
        <v>2</v>
      </c>
      <c r="D6558" s="4">
        <v>39815</v>
      </c>
      <c r="E6558" s="13">
        <f t="shared" si="102"/>
        <v>19907.5</v>
      </c>
    </row>
    <row r="6559" spans="1:5">
      <c r="A6559" s="1"/>
      <c r="B6559" s="21" t="s">
        <v>16471</v>
      </c>
      <c r="C6559" s="3">
        <v>2</v>
      </c>
      <c r="D6559" s="4">
        <v>54529</v>
      </c>
      <c r="E6559" s="13">
        <f t="shared" si="102"/>
        <v>27264.5</v>
      </c>
    </row>
    <row r="6560" spans="1:5">
      <c r="A6560" s="1"/>
      <c r="B6560" s="21" t="s">
        <v>16472</v>
      </c>
      <c r="C6560" s="3">
        <v>3</v>
      </c>
      <c r="D6560" s="5">
        <v>207</v>
      </c>
      <c r="E6560" s="13">
        <f t="shared" si="102"/>
        <v>69</v>
      </c>
    </row>
    <row r="6561" spans="1:5">
      <c r="A6561" s="1"/>
      <c r="B6561" s="21" t="s">
        <v>16473</v>
      </c>
      <c r="C6561" s="3">
        <v>4</v>
      </c>
      <c r="D6561" s="5">
        <v>968</v>
      </c>
      <c r="E6561" s="13">
        <f t="shared" si="102"/>
        <v>242</v>
      </c>
    </row>
    <row r="6562" spans="1:5">
      <c r="A6562" s="1"/>
      <c r="B6562" s="21" t="s">
        <v>16474</v>
      </c>
      <c r="C6562" s="3">
        <v>6</v>
      </c>
      <c r="D6562" s="4">
        <v>13709</v>
      </c>
      <c r="E6562" s="13">
        <f t="shared" si="102"/>
        <v>2284.8333333333335</v>
      </c>
    </row>
    <row r="6563" spans="1:5">
      <c r="A6563" s="1"/>
      <c r="B6563" s="21" t="s">
        <v>6306</v>
      </c>
      <c r="C6563" s="3">
        <v>139</v>
      </c>
      <c r="D6563" s="4">
        <v>26014.5</v>
      </c>
      <c r="E6563" s="13">
        <f t="shared" si="102"/>
        <v>187.15467625899279</v>
      </c>
    </row>
    <row r="6564" spans="1:5">
      <c r="A6564" s="1"/>
      <c r="B6564" s="21" t="s">
        <v>6307</v>
      </c>
      <c r="C6564" s="3">
        <v>15</v>
      </c>
      <c r="D6564" s="4">
        <v>3418</v>
      </c>
      <c r="E6564" s="13">
        <f t="shared" si="102"/>
        <v>227.86666666666667</v>
      </c>
    </row>
    <row r="6565" spans="1:5">
      <c r="A6565" s="1"/>
      <c r="B6565" s="21" t="s">
        <v>6308</v>
      </c>
      <c r="C6565" s="3">
        <v>246</v>
      </c>
      <c r="D6565" s="4">
        <v>61631.5</v>
      </c>
      <c r="E6565" s="13">
        <f t="shared" si="102"/>
        <v>250.53455284552845</v>
      </c>
    </row>
    <row r="6566" spans="1:5">
      <c r="A6566" s="1"/>
      <c r="B6566" s="21" t="s">
        <v>6310</v>
      </c>
      <c r="C6566" s="3">
        <v>94</v>
      </c>
      <c r="D6566" s="4">
        <v>37610</v>
      </c>
      <c r="E6566" s="13">
        <f t="shared" si="102"/>
        <v>400.10638297872339</v>
      </c>
    </row>
    <row r="6567" spans="1:5">
      <c r="A6567" s="1"/>
      <c r="B6567" s="21" t="s">
        <v>6311</v>
      </c>
      <c r="C6567" s="3">
        <v>9</v>
      </c>
      <c r="D6567" s="4">
        <v>6929</v>
      </c>
      <c r="E6567" s="13">
        <f t="shared" si="102"/>
        <v>769.88888888888891</v>
      </c>
    </row>
    <row r="6568" spans="1:5">
      <c r="A6568" s="1"/>
      <c r="B6568" s="21" t="s">
        <v>6313</v>
      </c>
      <c r="C6568" s="3">
        <v>1</v>
      </c>
      <c r="D6568" s="4">
        <v>1244</v>
      </c>
      <c r="E6568" s="13">
        <f t="shared" si="102"/>
        <v>1244</v>
      </c>
    </row>
    <row r="6569" spans="1:5">
      <c r="A6569" s="1"/>
      <c r="B6569" s="21" t="s">
        <v>16475</v>
      </c>
      <c r="C6569" s="3">
        <v>1</v>
      </c>
      <c r="D6569" s="4">
        <v>2103.5</v>
      </c>
      <c r="E6569" s="13">
        <f t="shared" si="102"/>
        <v>2103.5</v>
      </c>
    </row>
    <row r="6570" spans="1:5">
      <c r="A6570" s="1"/>
      <c r="B6570" s="21" t="s">
        <v>16476</v>
      </c>
      <c r="C6570" s="3">
        <v>8</v>
      </c>
      <c r="D6570" s="4">
        <v>42915</v>
      </c>
      <c r="E6570" s="13">
        <f t="shared" si="102"/>
        <v>5364.375</v>
      </c>
    </row>
    <row r="6571" spans="1:5">
      <c r="A6571" s="1"/>
      <c r="B6571" s="21" t="s">
        <v>16477</v>
      </c>
      <c r="C6571" s="3">
        <v>7</v>
      </c>
      <c r="D6571" s="4">
        <v>49478.5</v>
      </c>
      <c r="E6571" s="13">
        <f t="shared" si="102"/>
        <v>7068.3571428571431</v>
      </c>
    </row>
    <row r="6572" spans="1:5">
      <c r="A6572" s="1"/>
      <c r="B6572" s="21" t="s">
        <v>6314</v>
      </c>
      <c r="C6572" s="3">
        <v>8</v>
      </c>
      <c r="D6572" s="4">
        <v>69045</v>
      </c>
      <c r="E6572" s="13">
        <f t="shared" si="102"/>
        <v>8630.625</v>
      </c>
    </row>
    <row r="6573" spans="1:5">
      <c r="A6573" s="1"/>
      <c r="B6573" s="21" t="s">
        <v>6315</v>
      </c>
      <c r="C6573" s="3">
        <v>9</v>
      </c>
      <c r="D6573" s="4">
        <v>93684</v>
      </c>
      <c r="E6573" s="13">
        <f t="shared" si="102"/>
        <v>10409.333333333334</v>
      </c>
    </row>
    <row r="6574" spans="1:5">
      <c r="A6574" s="1"/>
      <c r="B6574" s="21" t="s">
        <v>6316</v>
      </c>
      <c r="C6574" s="3">
        <v>3</v>
      </c>
      <c r="D6574" s="4">
        <v>31656</v>
      </c>
      <c r="E6574" s="13">
        <f t="shared" si="102"/>
        <v>10552</v>
      </c>
    </row>
    <row r="6575" spans="1:5">
      <c r="A6575" s="1"/>
      <c r="B6575" s="21" t="s">
        <v>6317</v>
      </c>
      <c r="C6575" s="3">
        <v>7</v>
      </c>
      <c r="D6575" s="4">
        <v>85371</v>
      </c>
      <c r="E6575" s="13">
        <f t="shared" si="102"/>
        <v>12195.857142857143</v>
      </c>
    </row>
    <row r="6576" spans="1:5">
      <c r="A6576" s="1"/>
      <c r="B6576" s="21" t="s">
        <v>6318</v>
      </c>
      <c r="C6576" s="3">
        <v>4</v>
      </c>
      <c r="D6576" s="4">
        <v>48604</v>
      </c>
      <c r="E6576" s="13">
        <f t="shared" si="102"/>
        <v>12151</v>
      </c>
    </row>
    <row r="6577" spans="1:5">
      <c r="A6577" s="1"/>
      <c r="B6577" s="21" t="s">
        <v>6319</v>
      </c>
      <c r="C6577" s="3">
        <v>2</v>
      </c>
      <c r="D6577" s="4">
        <v>27782.5</v>
      </c>
      <c r="E6577" s="13">
        <f t="shared" si="102"/>
        <v>13891.25</v>
      </c>
    </row>
    <row r="6578" spans="1:5">
      <c r="A6578" s="1"/>
      <c r="B6578" s="21" t="s">
        <v>6320</v>
      </c>
      <c r="C6578" s="3">
        <v>3</v>
      </c>
      <c r="D6578" s="4">
        <v>54321</v>
      </c>
      <c r="E6578" s="13">
        <f t="shared" si="102"/>
        <v>18107</v>
      </c>
    </row>
    <row r="6579" spans="1:5">
      <c r="A6579" s="1"/>
      <c r="B6579" s="21" t="s">
        <v>16478</v>
      </c>
      <c r="C6579" s="3">
        <v>2</v>
      </c>
      <c r="D6579" s="4">
        <v>26928</v>
      </c>
      <c r="E6579" s="13">
        <f t="shared" si="102"/>
        <v>13464</v>
      </c>
    </row>
    <row r="6580" spans="1:5">
      <c r="A6580" s="1"/>
      <c r="B6580" s="21" t="s">
        <v>6321</v>
      </c>
      <c r="C6580" s="3">
        <v>2</v>
      </c>
      <c r="D6580" s="4">
        <v>34017.5</v>
      </c>
      <c r="E6580" s="13">
        <f t="shared" si="102"/>
        <v>17008.75</v>
      </c>
    </row>
    <row r="6581" spans="1:5">
      <c r="A6581" s="1"/>
      <c r="B6581" s="21" t="s">
        <v>6322</v>
      </c>
      <c r="C6581" s="3">
        <v>29</v>
      </c>
      <c r="D6581" s="4">
        <v>3395.5</v>
      </c>
      <c r="E6581" s="13">
        <f t="shared" si="102"/>
        <v>117.08620689655173</v>
      </c>
    </row>
    <row r="6582" spans="1:5">
      <c r="A6582" s="1"/>
      <c r="B6582" s="21" t="s">
        <v>6323</v>
      </c>
      <c r="C6582" s="3">
        <v>24</v>
      </c>
      <c r="D6582" s="4">
        <v>3081</v>
      </c>
      <c r="E6582" s="13">
        <f t="shared" si="102"/>
        <v>128.375</v>
      </c>
    </row>
    <row r="6583" spans="1:5">
      <c r="A6583" s="1"/>
      <c r="B6583" s="21" t="s">
        <v>6324</v>
      </c>
      <c r="C6583" s="3">
        <v>41</v>
      </c>
      <c r="D6583" s="4">
        <v>4867</v>
      </c>
      <c r="E6583" s="13">
        <f t="shared" si="102"/>
        <v>118.70731707317073</v>
      </c>
    </row>
    <row r="6584" spans="1:5">
      <c r="A6584" s="1"/>
      <c r="B6584" s="21" t="s">
        <v>6325</v>
      </c>
      <c r="C6584" s="3">
        <v>33</v>
      </c>
      <c r="D6584" s="4">
        <v>5359.5</v>
      </c>
      <c r="E6584" s="13">
        <f t="shared" si="102"/>
        <v>162.40909090909091</v>
      </c>
    </row>
    <row r="6585" spans="1:5">
      <c r="A6585" s="1"/>
      <c r="B6585" s="21" t="s">
        <v>6326</v>
      </c>
      <c r="C6585" s="3">
        <v>10</v>
      </c>
      <c r="D6585" s="4">
        <v>2828.5</v>
      </c>
      <c r="E6585" s="13">
        <f t="shared" si="102"/>
        <v>282.85000000000002</v>
      </c>
    </row>
    <row r="6586" spans="1:5">
      <c r="A6586" s="1"/>
      <c r="B6586" s="21" t="s">
        <v>6327</v>
      </c>
      <c r="C6586" s="3">
        <v>16</v>
      </c>
      <c r="D6586" s="4">
        <v>2394</v>
      </c>
      <c r="E6586" s="13">
        <f t="shared" si="102"/>
        <v>149.625</v>
      </c>
    </row>
    <row r="6587" spans="1:5">
      <c r="A6587" s="1"/>
      <c r="B6587" s="21" t="s">
        <v>16479</v>
      </c>
      <c r="C6587" s="3">
        <v>655</v>
      </c>
      <c r="D6587" s="4">
        <v>23037.5</v>
      </c>
      <c r="E6587" s="13">
        <f t="shared" si="102"/>
        <v>35.171755725190842</v>
      </c>
    </row>
    <row r="6588" spans="1:5">
      <c r="A6588" s="1"/>
      <c r="B6588" s="21" t="s">
        <v>16480</v>
      </c>
      <c r="C6588" s="3">
        <v>36</v>
      </c>
      <c r="D6588" s="4">
        <v>2937</v>
      </c>
      <c r="E6588" s="13">
        <f t="shared" si="102"/>
        <v>81.583333333333329</v>
      </c>
    </row>
    <row r="6589" spans="1:5">
      <c r="A6589" s="1"/>
      <c r="B6589" s="21" t="s">
        <v>16481</v>
      </c>
      <c r="C6589" s="3">
        <v>173</v>
      </c>
      <c r="D6589" s="4">
        <v>13449</v>
      </c>
      <c r="E6589" s="13">
        <f t="shared" si="102"/>
        <v>77.739884393063591</v>
      </c>
    </row>
    <row r="6590" spans="1:5">
      <c r="A6590" s="1"/>
      <c r="B6590" s="21" t="s">
        <v>16482</v>
      </c>
      <c r="C6590" s="3">
        <v>5</v>
      </c>
      <c r="D6590" s="5">
        <v>112.5</v>
      </c>
      <c r="E6590" s="13">
        <f t="shared" si="102"/>
        <v>22.5</v>
      </c>
    </row>
    <row r="6591" spans="1:5">
      <c r="A6591" s="1"/>
      <c r="B6591" s="21" t="s">
        <v>6330</v>
      </c>
      <c r="C6591" s="3">
        <v>162</v>
      </c>
      <c r="D6591" s="4">
        <v>9233</v>
      </c>
      <c r="E6591" s="13">
        <f t="shared" si="102"/>
        <v>56.993827160493829</v>
      </c>
    </row>
    <row r="6592" spans="1:5">
      <c r="A6592" s="1"/>
      <c r="B6592" s="21" t="s">
        <v>6332</v>
      </c>
      <c r="C6592" s="3">
        <v>623</v>
      </c>
      <c r="D6592" s="4">
        <v>94505.25</v>
      </c>
      <c r="E6592" s="13">
        <f t="shared" si="102"/>
        <v>151.6938202247191</v>
      </c>
    </row>
    <row r="6593" spans="1:5">
      <c r="A6593" s="1"/>
      <c r="B6593" s="21" t="s">
        <v>6333</v>
      </c>
      <c r="C6593" s="3">
        <v>316</v>
      </c>
      <c r="D6593" s="4">
        <v>59651</v>
      </c>
      <c r="E6593" s="13">
        <f t="shared" si="102"/>
        <v>188.76898734177215</v>
      </c>
    </row>
    <row r="6594" spans="1:5">
      <c r="A6594" s="1"/>
      <c r="B6594" s="21" t="s">
        <v>6334</v>
      </c>
      <c r="C6594" s="3">
        <v>176</v>
      </c>
      <c r="D6594" s="4">
        <v>42891.5</v>
      </c>
      <c r="E6594" s="13">
        <f t="shared" si="102"/>
        <v>243.70170454545453</v>
      </c>
    </row>
    <row r="6595" spans="1:5">
      <c r="A6595" s="1"/>
      <c r="B6595" s="21" t="s">
        <v>6335</v>
      </c>
      <c r="C6595" s="3">
        <v>161</v>
      </c>
      <c r="D6595" s="4">
        <v>69509</v>
      </c>
      <c r="E6595" s="13">
        <f t="shared" ref="E6595:E6658" si="103">IF(C6595&lt;0,-D6595/-C6595,D6595/C6595)</f>
        <v>431.73291925465838</v>
      </c>
    </row>
    <row r="6596" spans="1:5">
      <c r="A6596" s="1"/>
      <c r="B6596" s="21" t="s">
        <v>6336</v>
      </c>
      <c r="C6596" s="3">
        <v>36</v>
      </c>
      <c r="D6596" s="4">
        <v>60102</v>
      </c>
      <c r="E6596" s="13">
        <f t="shared" si="103"/>
        <v>1669.5</v>
      </c>
    </row>
    <row r="6597" spans="1:5">
      <c r="A6597" s="1"/>
      <c r="B6597" s="21" t="s">
        <v>6337</v>
      </c>
      <c r="C6597" s="3">
        <v>19</v>
      </c>
      <c r="D6597" s="4">
        <v>13829.5</v>
      </c>
      <c r="E6597" s="13">
        <f t="shared" si="103"/>
        <v>727.86842105263156</v>
      </c>
    </row>
    <row r="6598" spans="1:5">
      <c r="A6598" s="1"/>
      <c r="B6598" s="21" t="s">
        <v>16483</v>
      </c>
      <c r="C6598" s="3">
        <v>2</v>
      </c>
      <c r="D6598" s="4">
        <v>4207</v>
      </c>
      <c r="E6598" s="13">
        <f t="shared" si="103"/>
        <v>2103.5</v>
      </c>
    </row>
    <row r="6599" spans="1:5">
      <c r="A6599" s="1"/>
      <c r="B6599" s="21" t="s">
        <v>6338</v>
      </c>
      <c r="C6599" s="3">
        <v>246</v>
      </c>
      <c r="D6599" s="4">
        <v>25612</v>
      </c>
      <c r="E6599" s="13">
        <f t="shared" si="103"/>
        <v>104.11382113821138</v>
      </c>
    </row>
    <row r="6600" spans="1:5">
      <c r="A6600" s="1"/>
      <c r="B6600" s="21" t="s">
        <v>6339</v>
      </c>
      <c r="C6600" s="3">
        <v>380</v>
      </c>
      <c r="D6600" s="4">
        <v>48776</v>
      </c>
      <c r="E6600" s="13">
        <f t="shared" si="103"/>
        <v>128.3578947368421</v>
      </c>
    </row>
    <row r="6601" spans="1:5">
      <c r="A6601" s="1"/>
      <c r="B6601" s="21" t="s">
        <v>16484</v>
      </c>
      <c r="C6601" s="3">
        <v>13</v>
      </c>
      <c r="D6601" s="4">
        <v>1876</v>
      </c>
      <c r="E6601" s="13">
        <f t="shared" si="103"/>
        <v>144.30769230769232</v>
      </c>
    </row>
    <row r="6602" spans="1:5">
      <c r="A6602" s="1"/>
      <c r="B6602" s="21" t="s">
        <v>16485</v>
      </c>
      <c r="C6602" s="3">
        <v>1</v>
      </c>
      <c r="D6602" s="4">
        <v>8160.5</v>
      </c>
      <c r="E6602" s="13">
        <f t="shared" si="103"/>
        <v>8160.5</v>
      </c>
    </row>
    <row r="6603" spans="1:5">
      <c r="A6603" s="1"/>
      <c r="B6603" s="21" t="s">
        <v>16486</v>
      </c>
      <c r="C6603" s="3">
        <v>1</v>
      </c>
      <c r="D6603" s="4">
        <v>10259</v>
      </c>
      <c r="E6603" s="13">
        <f t="shared" si="103"/>
        <v>10259</v>
      </c>
    </row>
    <row r="6604" spans="1:5">
      <c r="A6604" s="1"/>
      <c r="B6604" s="21" t="s">
        <v>16487</v>
      </c>
      <c r="C6604" s="3">
        <v>2</v>
      </c>
      <c r="D6604" s="4">
        <v>21411.5</v>
      </c>
      <c r="E6604" s="13">
        <f t="shared" si="103"/>
        <v>10705.75</v>
      </c>
    </row>
    <row r="6605" spans="1:5">
      <c r="A6605" s="1"/>
      <c r="B6605" s="21" t="s">
        <v>16488</v>
      </c>
      <c r="C6605" s="3">
        <v>2</v>
      </c>
      <c r="D6605" s="4">
        <v>21676</v>
      </c>
      <c r="E6605" s="13">
        <f t="shared" si="103"/>
        <v>10838</v>
      </c>
    </row>
    <row r="6606" spans="1:5">
      <c r="A6606" s="1"/>
      <c r="B6606" s="21" t="s">
        <v>16489</v>
      </c>
      <c r="C6606" s="3">
        <v>1</v>
      </c>
      <c r="D6606" s="4">
        <v>21179.5</v>
      </c>
      <c r="E6606" s="13">
        <f t="shared" si="103"/>
        <v>21179.5</v>
      </c>
    </row>
    <row r="6607" spans="1:5">
      <c r="A6607" s="1"/>
      <c r="B6607" s="21" t="s">
        <v>16490</v>
      </c>
      <c r="C6607" s="3">
        <v>2</v>
      </c>
      <c r="D6607" s="4">
        <v>4936</v>
      </c>
      <c r="E6607" s="13">
        <f t="shared" si="103"/>
        <v>2468</v>
      </c>
    </row>
    <row r="6608" spans="1:5">
      <c r="A6608" s="1"/>
      <c r="B6608" s="21" t="s">
        <v>6342</v>
      </c>
      <c r="C6608" s="3">
        <v>2</v>
      </c>
      <c r="D6608" s="4">
        <v>5268</v>
      </c>
      <c r="E6608" s="13">
        <f t="shared" si="103"/>
        <v>2634</v>
      </c>
    </row>
    <row r="6609" spans="1:5">
      <c r="A6609" s="1"/>
      <c r="B6609" s="21" t="s">
        <v>6344</v>
      </c>
      <c r="C6609" s="3">
        <v>3</v>
      </c>
      <c r="D6609" s="4">
        <v>11082.5</v>
      </c>
      <c r="E6609" s="13">
        <f t="shared" si="103"/>
        <v>3694.1666666666665</v>
      </c>
    </row>
    <row r="6610" spans="1:5">
      <c r="A6610" s="1"/>
      <c r="B6610" s="21" t="s">
        <v>6345</v>
      </c>
      <c r="C6610" s="3">
        <v>6</v>
      </c>
      <c r="D6610" s="4">
        <v>25875.5</v>
      </c>
      <c r="E6610" s="13">
        <f t="shared" si="103"/>
        <v>4312.583333333333</v>
      </c>
    </row>
    <row r="6611" spans="1:5">
      <c r="A6611" s="1"/>
      <c r="B6611" s="21" t="s">
        <v>16491</v>
      </c>
      <c r="C6611" s="3">
        <v>1</v>
      </c>
      <c r="D6611" s="4">
        <v>5344.17</v>
      </c>
      <c r="E6611" s="13">
        <f t="shared" si="103"/>
        <v>5344.17</v>
      </c>
    </row>
    <row r="6612" spans="1:5">
      <c r="A6612" s="1"/>
      <c r="B6612" s="21" t="s">
        <v>16492</v>
      </c>
      <c r="C6612" s="3">
        <v>1</v>
      </c>
      <c r="D6612" s="5">
        <v>150.5</v>
      </c>
      <c r="E6612" s="13">
        <f t="shared" si="103"/>
        <v>150.5</v>
      </c>
    </row>
    <row r="6613" spans="1:5">
      <c r="A6613" s="1"/>
      <c r="B6613" s="21" t="s">
        <v>6346</v>
      </c>
      <c r="C6613" s="3">
        <v>231</v>
      </c>
      <c r="D6613" s="4">
        <v>103746</v>
      </c>
      <c r="E6613" s="13">
        <f t="shared" si="103"/>
        <v>449.11688311688312</v>
      </c>
    </row>
    <row r="6614" spans="1:5">
      <c r="A6614" s="1"/>
      <c r="B6614" s="21" t="s">
        <v>6347</v>
      </c>
      <c r="C6614" s="3">
        <v>33</v>
      </c>
      <c r="D6614" s="4">
        <v>19908.5</v>
      </c>
      <c r="E6614" s="13">
        <f t="shared" si="103"/>
        <v>603.28787878787875</v>
      </c>
    </row>
    <row r="6615" spans="1:5">
      <c r="A6615" s="1"/>
      <c r="B6615" s="21" t="s">
        <v>6348</v>
      </c>
      <c r="C6615" s="3">
        <v>10</v>
      </c>
      <c r="D6615" s="4">
        <v>7602</v>
      </c>
      <c r="E6615" s="13">
        <f t="shared" si="103"/>
        <v>760.2</v>
      </c>
    </row>
    <row r="6616" spans="1:5">
      <c r="A6616" s="1"/>
      <c r="B6616" s="21" t="s">
        <v>6349</v>
      </c>
      <c r="C6616" s="3">
        <v>37</v>
      </c>
      <c r="D6616" s="4">
        <v>19038</v>
      </c>
      <c r="E6616" s="13">
        <f t="shared" si="103"/>
        <v>514.54054054054052</v>
      </c>
    </row>
    <row r="6617" spans="1:5">
      <c r="A6617" s="1"/>
      <c r="B6617" s="21" t="s">
        <v>16493</v>
      </c>
      <c r="C6617" s="3">
        <v>2</v>
      </c>
      <c r="D6617" s="5">
        <v>513</v>
      </c>
      <c r="E6617" s="13">
        <f t="shared" si="103"/>
        <v>256.5</v>
      </c>
    </row>
    <row r="6618" spans="1:5">
      <c r="A6618" s="1"/>
      <c r="B6618" s="21" t="s">
        <v>6350</v>
      </c>
      <c r="C6618" s="3">
        <v>524</v>
      </c>
      <c r="D6618" s="4">
        <v>84080</v>
      </c>
      <c r="E6618" s="13">
        <f t="shared" si="103"/>
        <v>160.45801526717557</v>
      </c>
    </row>
    <row r="6619" spans="1:5">
      <c r="A6619" s="1"/>
      <c r="B6619" s="21" t="s">
        <v>6351</v>
      </c>
      <c r="C6619" s="3">
        <v>39</v>
      </c>
      <c r="D6619" s="4">
        <v>1212</v>
      </c>
      <c r="E6619" s="13">
        <f t="shared" si="103"/>
        <v>31.076923076923077</v>
      </c>
    </row>
    <row r="6620" spans="1:5">
      <c r="A6620" s="1"/>
      <c r="B6620" s="21" t="s">
        <v>16494</v>
      </c>
      <c r="C6620" s="3">
        <v>607</v>
      </c>
      <c r="D6620" s="4">
        <v>25589.5</v>
      </c>
      <c r="E6620" s="13">
        <f t="shared" si="103"/>
        <v>42.157331136738058</v>
      </c>
    </row>
    <row r="6621" spans="1:5">
      <c r="A6621" s="1"/>
      <c r="B6621" s="21" t="s">
        <v>16495</v>
      </c>
      <c r="C6621" s="3">
        <v>76</v>
      </c>
      <c r="D6621" s="4">
        <v>4963.5</v>
      </c>
      <c r="E6621" s="13">
        <f t="shared" si="103"/>
        <v>65.309210526315795</v>
      </c>
    </row>
    <row r="6622" spans="1:5">
      <c r="A6622" s="1"/>
      <c r="B6622" s="21" t="s">
        <v>6352</v>
      </c>
      <c r="C6622" s="3">
        <v>41</v>
      </c>
      <c r="D6622" s="4">
        <v>28965</v>
      </c>
      <c r="E6622" s="13">
        <f t="shared" si="103"/>
        <v>706.46341463414637</v>
      </c>
    </row>
    <row r="6623" spans="1:5">
      <c r="A6623" s="1"/>
      <c r="B6623" s="21" t="s">
        <v>16496</v>
      </c>
      <c r="C6623" s="3">
        <v>17</v>
      </c>
      <c r="D6623" s="4">
        <v>1698</v>
      </c>
      <c r="E6623" s="13">
        <f t="shared" si="103"/>
        <v>99.882352941176464</v>
      </c>
    </row>
    <row r="6624" spans="1:5">
      <c r="A6624" s="1"/>
      <c r="B6624" s="21" t="s">
        <v>16497</v>
      </c>
      <c r="C6624" s="3">
        <v>13</v>
      </c>
      <c r="D6624" s="4">
        <v>3276</v>
      </c>
      <c r="E6624" s="13">
        <f t="shared" si="103"/>
        <v>252</v>
      </c>
    </row>
    <row r="6625" spans="1:5">
      <c r="A6625" s="1"/>
      <c r="B6625" s="21" t="s">
        <v>16498</v>
      </c>
      <c r="C6625" s="3">
        <v>16</v>
      </c>
      <c r="D6625" s="4">
        <v>1040</v>
      </c>
      <c r="E6625" s="13">
        <f t="shared" si="103"/>
        <v>65</v>
      </c>
    </row>
    <row r="6626" spans="1:5">
      <c r="A6626" s="1"/>
      <c r="B6626" s="21" t="s">
        <v>6353</v>
      </c>
      <c r="C6626" s="3">
        <v>3</v>
      </c>
      <c r="D6626" s="5">
        <v>231</v>
      </c>
      <c r="E6626" s="13">
        <f t="shared" si="103"/>
        <v>77</v>
      </c>
    </row>
    <row r="6627" spans="1:5">
      <c r="A6627" s="1"/>
      <c r="B6627" s="21" t="s">
        <v>6354</v>
      </c>
      <c r="C6627" s="3">
        <v>14</v>
      </c>
      <c r="D6627" s="4">
        <v>25986</v>
      </c>
      <c r="E6627" s="13">
        <f t="shared" si="103"/>
        <v>1856.1428571428571</v>
      </c>
    </row>
    <row r="6628" spans="1:5">
      <c r="A6628" s="1"/>
      <c r="B6628" s="21" t="s">
        <v>6355</v>
      </c>
      <c r="C6628" s="3">
        <v>11</v>
      </c>
      <c r="D6628" s="4">
        <v>3619</v>
      </c>
      <c r="E6628" s="13">
        <f t="shared" si="103"/>
        <v>329</v>
      </c>
    </row>
    <row r="6629" spans="1:5">
      <c r="A6629" s="1"/>
      <c r="B6629" s="21" t="s">
        <v>6356</v>
      </c>
      <c r="C6629" s="3">
        <v>19</v>
      </c>
      <c r="D6629" s="4">
        <v>6881.5</v>
      </c>
      <c r="E6629" s="13">
        <f t="shared" si="103"/>
        <v>362.18421052631578</v>
      </c>
    </row>
    <row r="6630" spans="1:5">
      <c r="A6630" s="1"/>
      <c r="B6630" s="21" t="s">
        <v>6357</v>
      </c>
      <c r="C6630" s="3">
        <v>10</v>
      </c>
      <c r="D6630" s="4">
        <v>5271</v>
      </c>
      <c r="E6630" s="13">
        <f t="shared" si="103"/>
        <v>527.1</v>
      </c>
    </row>
    <row r="6631" spans="1:5">
      <c r="A6631" s="1"/>
      <c r="B6631" s="21" t="s">
        <v>6358</v>
      </c>
      <c r="C6631" s="3">
        <v>19</v>
      </c>
      <c r="D6631" s="4">
        <v>17742</v>
      </c>
      <c r="E6631" s="13">
        <f t="shared" si="103"/>
        <v>933.78947368421052</v>
      </c>
    </row>
    <row r="6632" spans="1:5">
      <c r="A6632" s="1"/>
      <c r="B6632" s="21" t="s">
        <v>6359</v>
      </c>
      <c r="C6632" s="3">
        <v>638</v>
      </c>
      <c r="D6632" s="4">
        <v>479783</v>
      </c>
      <c r="E6632" s="13">
        <f t="shared" si="103"/>
        <v>752.01097178683381</v>
      </c>
    </row>
    <row r="6633" spans="1:5">
      <c r="A6633" s="1"/>
      <c r="B6633" s="21" t="s">
        <v>6360</v>
      </c>
      <c r="C6633" s="3">
        <v>75</v>
      </c>
      <c r="D6633" s="4">
        <v>118084</v>
      </c>
      <c r="E6633" s="13">
        <f t="shared" si="103"/>
        <v>1574.4533333333334</v>
      </c>
    </row>
    <row r="6634" spans="1:5">
      <c r="A6634" s="1"/>
      <c r="B6634" s="21" t="s">
        <v>6361</v>
      </c>
      <c r="C6634" s="3">
        <v>111</v>
      </c>
      <c r="D6634" s="4">
        <v>106735.94</v>
      </c>
      <c r="E6634" s="13">
        <f t="shared" si="103"/>
        <v>961.58504504504504</v>
      </c>
    </row>
    <row r="6635" spans="1:5">
      <c r="A6635" s="1"/>
      <c r="B6635" s="21" t="s">
        <v>6362</v>
      </c>
      <c r="C6635" s="6">
        <v>3061</v>
      </c>
      <c r="D6635" s="4">
        <v>422857.68</v>
      </c>
      <c r="E6635" s="13">
        <f t="shared" si="103"/>
        <v>138.14363933355114</v>
      </c>
    </row>
    <row r="6636" spans="1:5">
      <c r="A6636" s="1"/>
      <c r="B6636" s="21" t="s">
        <v>6363</v>
      </c>
      <c r="C6636" s="6">
        <v>1702</v>
      </c>
      <c r="D6636" s="4">
        <v>308187</v>
      </c>
      <c r="E6636" s="13">
        <f t="shared" si="103"/>
        <v>181.07344300822561</v>
      </c>
    </row>
    <row r="6637" spans="1:5">
      <c r="A6637" s="1"/>
      <c r="B6637" s="21" t="s">
        <v>6364</v>
      </c>
      <c r="C6637" s="6">
        <v>1080</v>
      </c>
      <c r="D6637" s="4">
        <v>296628</v>
      </c>
      <c r="E6637" s="13">
        <f t="shared" si="103"/>
        <v>274.65555555555557</v>
      </c>
    </row>
    <row r="6638" spans="1:5">
      <c r="A6638" s="1"/>
      <c r="B6638" s="21" t="s">
        <v>6365</v>
      </c>
      <c r="C6638" s="3">
        <v>64</v>
      </c>
      <c r="D6638" s="4">
        <v>29557.5</v>
      </c>
      <c r="E6638" s="13">
        <f t="shared" si="103"/>
        <v>461.8359375</v>
      </c>
    </row>
    <row r="6639" spans="1:5">
      <c r="A6639" s="1"/>
      <c r="B6639" s="21" t="s">
        <v>6366</v>
      </c>
      <c r="C6639" s="3">
        <v>253</v>
      </c>
      <c r="D6639" s="4">
        <v>121173.5</v>
      </c>
      <c r="E6639" s="13">
        <f t="shared" si="103"/>
        <v>478.94664031620556</v>
      </c>
    </row>
    <row r="6640" spans="1:5">
      <c r="A6640" s="1"/>
      <c r="B6640" s="21" t="s">
        <v>6367</v>
      </c>
      <c r="C6640" s="3">
        <v>47</v>
      </c>
      <c r="D6640" s="4">
        <v>56649</v>
      </c>
      <c r="E6640" s="13">
        <f t="shared" si="103"/>
        <v>1205.2978723404256</v>
      </c>
    </row>
    <row r="6641" spans="1:5">
      <c r="A6641" s="1"/>
      <c r="B6641" s="21" t="s">
        <v>6368</v>
      </c>
      <c r="C6641" s="3">
        <v>12</v>
      </c>
      <c r="D6641" s="4">
        <v>24685</v>
      </c>
      <c r="E6641" s="13">
        <f t="shared" si="103"/>
        <v>2057.0833333333335</v>
      </c>
    </row>
    <row r="6642" spans="1:5">
      <c r="A6642" s="1"/>
      <c r="B6642" s="21" t="s">
        <v>6369</v>
      </c>
      <c r="C6642" s="3">
        <v>1</v>
      </c>
      <c r="D6642" s="4">
        <v>3052</v>
      </c>
      <c r="E6642" s="13">
        <f t="shared" si="103"/>
        <v>3052</v>
      </c>
    </row>
    <row r="6643" spans="1:5">
      <c r="A6643" s="1"/>
      <c r="B6643" s="21" t="s">
        <v>6370</v>
      </c>
      <c r="C6643" s="3">
        <v>40</v>
      </c>
      <c r="D6643" s="4">
        <v>13780</v>
      </c>
      <c r="E6643" s="13">
        <f t="shared" si="103"/>
        <v>344.5</v>
      </c>
    </row>
    <row r="6644" spans="1:5">
      <c r="A6644" s="1"/>
      <c r="B6644" s="21" t="s">
        <v>16499</v>
      </c>
      <c r="C6644" s="3">
        <v>1</v>
      </c>
      <c r="D6644" s="5">
        <v>124</v>
      </c>
      <c r="E6644" s="13">
        <f t="shared" si="103"/>
        <v>124</v>
      </c>
    </row>
    <row r="6645" spans="1:5">
      <c r="A6645" s="1"/>
      <c r="B6645" s="21" t="s">
        <v>6371</v>
      </c>
      <c r="C6645" s="3">
        <v>8</v>
      </c>
      <c r="D6645" s="4">
        <v>14365</v>
      </c>
      <c r="E6645" s="13">
        <f t="shared" si="103"/>
        <v>1795.625</v>
      </c>
    </row>
    <row r="6646" spans="1:5">
      <c r="A6646" s="1"/>
      <c r="B6646" s="21" t="s">
        <v>16500</v>
      </c>
      <c r="C6646" s="3">
        <v>4</v>
      </c>
      <c r="D6646" s="5">
        <v>332</v>
      </c>
      <c r="E6646" s="13">
        <f t="shared" si="103"/>
        <v>83</v>
      </c>
    </row>
    <row r="6647" spans="1:5">
      <c r="A6647" s="1"/>
      <c r="B6647" s="21" t="s">
        <v>16501</v>
      </c>
      <c r="C6647" s="3">
        <v>17</v>
      </c>
      <c r="D6647" s="4">
        <v>2184.5</v>
      </c>
      <c r="E6647" s="13">
        <f t="shared" si="103"/>
        <v>128.5</v>
      </c>
    </row>
    <row r="6648" spans="1:5">
      <c r="A6648" s="1"/>
      <c r="B6648" s="21" t="s">
        <v>6373</v>
      </c>
      <c r="C6648" s="3">
        <v>24</v>
      </c>
      <c r="D6648" s="5">
        <v>396</v>
      </c>
      <c r="E6648" s="13">
        <f t="shared" si="103"/>
        <v>16.5</v>
      </c>
    </row>
    <row r="6649" spans="1:5">
      <c r="A6649" s="1"/>
      <c r="B6649" s="21" t="s">
        <v>6374</v>
      </c>
      <c r="C6649" s="6">
        <v>2211</v>
      </c>
      <c r="D6649" s="4">
        <v>210881.2</v>
      </c>
      <c r="E6649" s="13">
        <f t="shared" si="103"/>
        <v>95.378199909543198</v>
      </c>
    </row>
    <row r="6650" spans="1:5">
      <c r="A6650" s="1"/>
      <c r="B6650" s="21" t="s">
        <v>16502</v>
      </c>
      <c r="C6650" s="3">
        <v>23</v>
      </c>
      <c r="D6650" s="5">
        <v>735</v>
      </c>
      <c r="E6650" s="13">
        <f t="shared" si="103"/>
        <v>31.956521739130434</v>
      </c>
    </row>
    <row r="6651" spans="1:5">
      <c r="A6651" s="1"/>
      <c r="B6651" s="21" t="s">
        <v>6375</v>
      </c>
      <c r="C6651" s="3">
        <v>58</v>
      </c>
      <c r="D6651" s="4">
        <v>19749</v>
      </c>
      <c r="E6651" s="13">
        <f t="shared" si="103"/>
        <v>340.5</v>
      </c>
    </row>
    <row r="6652" spans="1:5">
      <c r="A6652" s="1"/>
      <c r="B6652" s="21" t="s">
        <v>6376</v>
      </c>
      <c r="C6652" s="3">
        <v>225</v>
      </c>
      <c r="D6652" s="4">
        <v>61022.5</v>
      </c>
      <c r="E6652" s="13">
        <f t="shared" si="103"/>
        <v>271.21111111111111</v>
      </c>
    </row>
    <row r="6653" spans="1:5">
      <c r="A6653" s="1"/>
      <c r="B6653" s="21" t="s">
        <v>6377</v>
      </c>
      <c r="C6653" s="3">
        <v>735</v>
      </c>
      <c r="D6653" s="4">
        <v>121683</v>
      </c>
      <c r="E6653" s="13">
        <f t="shared" si="103"/>
        <v>165.55510204081634</v>
      </c>
    </row>
    <row r="6654" spans="1:5">
      <c r="A6654" s="1"/>
      <c r="B6654" s="21" t="s">
        <v>16503</v>
      </c>
      <c r="C6654" s="3">
        <v>2</v>
      </c>
      <c r="D6654" s="5">
        <v>175</v>
      </c>
      <c r="E6654" s="13">
        <f t="shared" si="103"/>
        <v>87.5</v>
      </c>
    </row>
    <row r="6655" spans="1:5">
      <c r="A6655" s="1"/>
      <c r="B6655" s="21" t="s">
        <v>6378</v>
      </c>
      <c r="C6655" s="3">
        <v>1</v>
      </c>
      <c r="D6655" s="4">
        <v>16562</v>
      </c>
      <c r="E6655" s="13">
        <f t="shared" si="103"/>
        <v>16562</v>
      </c>
    </row>
    <row r="6656" spans="1:5">
      <c r="A6656" s="1"/>
      <c r="B6656" s="21" t="s">
        <v>16504</v>
      </c>
      <c r="C6656" s="3">
        <v>1</v>
      </c>
      <c r="D6656" s="4">
        <v>17761.5</v>
      </c>
      <c r="E6656" s="13">
        <f t="shared" si="103"/>
        <v>17761.5</v>
      </c>
    </row>
    <row r="6657" spans="1:5">
      <c r="A6657" s="1"/>
      <c r="B6657" s="21" t="s">
        <v>6379</v>
      </c>
      <c r="C6657" s="6">
        <v>1391</v>
      </c>
      <c r="D6657" s="4">
        <v>19257.5</v>
      </c>
      <c r="E6657" s="13">
        <f t="shared" si="103"/>
        <v>13.844356578001438</v>
      </c>
    </row>
    <row r="6658" spans="1:5">
      <c r="A6658" s="1"/>
      <c r="B6658" s="21" t="s">
        <v>6380</v>
      </c>
      <c r="C6658" s="3">
        <v>889</v>
      </c>
      <c r="D6658" s="4">
        <v>20329.400000000001</v>
      </c>
      <c r="E6658" s="13">
        <f t="shared" si="103"/>
        <v>22.867716535433072</v>
      </c>
    </row>
    <row r="6659" spans="1:5">
      <c r="A6659" s="1"/>
      <c r="B6659" s="21" t="s">
        <v>16505</v>
      </c>
      <c r="C6659" s="3">
        <v>45</v>
      </c>
      <c r="D6659" s="5">
        <v>673.5</v>
      </c>
      <c r="E6659" s="13">
        <f t="shared" ref="E6659:E6722" si="104">IF(C6659&lt;0,-D6659/-C6659,D6659/C6659)</f>
        <v>14.966666666666667</v>
      </c>
    </row>
    <row r="6660" spans="1:5">
      <c r="A6660" s="1"/>
      <c r="B6660" s="21" t="s">
        <v>16506</v>
      </c>
      <c r="C6660" s="3">
        <v>92</v>
      </c>
      <c r="D6660" s="4">
        <v>2562</v>
      </c>
      <c r="E6660" s="13">
        <f t="shared" si="104"/>
        <v>27.847826086956523</v>
      </c>
    </row>
    <row r="6661" spans="1:5">
      <c r="A6661" s="1"/>
      <c r="B6661" s="21" t="s">
        <v>6381</v>
      </c>
      <c r="C6661" s="3">
        <v>773</v>
      </c>
      <c r="D6661" s="4">
        <v>27469</v>
      </c>
      <c r="E6661" s="13">
        <f t="shared" si="104"/>
        <v>35.535575679172055</v>
      </c>
    </row>
    <row r="6662" spans="1:5">
      <c r="A6662" s="1"/>
      <c r="B6662" s="21" t="s">
        <v>6382</v>
      </c>
      <c r="C6662" s="6">
        <v>1333</v>
      </c>
      <c r="D6662" s="4">
        <v>196005.28</v>
      </c>
      <c r="E6662" s="13">
        <f t="shared" si="104"/>
        <v>147.04072018004501</v>
      </c>
    </row>
    <row r="6663" spans="1:5">
      <c r="A6663" s="1"/>
      <c r="B6663" s="21" t="s">
        <v>6383</v>
      </c>
      <c r="C6663" s="3">
        <v>392</v>
      </c>
      <c r="D6663" s="4">
        <v>96414</v>
      </c>
      <c r="E6663" s="13">
        <f t="shared" si="104"/>
        <v>245.95408163265307</v>
      </c>
    </row>
    <row r="6664" spans="1:5">
      <c r="A6664" s="1"/>
      <c r="B6664" s="21" t="s">
        <v>6384</v>
      </c>
      <c r="C6664" s="3">
        <v>89</v>
      </c>
      <c r="D6664" s="4">
        <v>35203</v>
      </c>
      <c r="E6664" s="13">
        <f t="shared" si="104"/>
        <v>395.53932584269666</v>
      </c>
    </row>
    <row r="6665" spans="1:5">
      <c r="A6665" s="1"/>
      <c r="B6665" s="21" t="s">
        <v>6385</v>
      </c>
      <c r="C6665" s="3">
        <v>198</v>
      </c>
      <c r="D6665" s="4">
        <v>11187</v>
      </c>
      <c r="E6665" s="13">
        <f t="shared" si="104"/>
        <v>56.5</v>
      </c>
    </row>
    <row r="6666" spans="1:5">
      <c r="A6666" s="1"/>
      <c r="B6666" s="21" t="s">
        <v>6386</v>
      </c>
      <c r="C6666" s="3">
        <v>16</v>
      </c>
      <c r="D6666" s="4">
        <v>12181.5</v>
      </c>
      <c r="E6666" s="13">
        <f t="shared" si="104"/>
        <v>761.34375</v>
      </c>
    </row>
    <row r="6667" spans="1:5">
      <c r="A6667" s="1"/>
      <c r="B6667" s="21" t="s">
        <v>6387</v>
      </c>
      <c r="C6667" s="3">
        <v>9</v>
      </c>
      <c r="D6667" s="4">
        <v>14497.5</v>
      </c>
      <c r="E6667" s="13">
        <f t="shared" si="104"/>
        <v>1610.8333333333333</v>
      </c>
    </row>
    <row r="6668" spans="1:5">
      <c r="A6668" s="1"/>
      <c r="B6668" s="21" t="s">
        <v>6390</v>
      </c>
      <c r="C6668" s="3">
        <v>2</v>
      </c>
      <c r="D6668" s="5">
        <v>241</v>
      </c>
      <c r="E6668" s="13">
        <f t="shared" si="104"/>
        <v>120.5</v>
      </c>
    </row>
    <row r="6669" spans="1:5">
      <c r="A6669" s="1"/>
      <c r="B6669" s="21" t="s">
        <v>16507</v>
      </c>
      <c r="C6669" s="3">
        <v>34</v>
      </c>
      <c r="D6669" s="4">
        <v>1085</v>
      </c>
      <c r="E6669" s="13">
        <f t="shared" si="104"/>
        <v>31.911764705882351</v>
      </c>
    </row>
    <row r="6670" spans="1:5">
      <c r="A6670" s="1"/>
      <c r="B6670" s="21" t="s">
        <v>6392</v>
      </c>
      <c r="C6670" s="3">
        <v>2</v>
      </c>
      <c r="D6670" s="4">
        <v>1785</v>
      </c>
      <c r="E6670" s="13">
        <f t="shared" si="104"/>
        <v>892.5</v>
      </c>
    </row>
    <row r="6671" spans="1:5">
      <c r="A6671" s="1"/>
      <c r="B6671" s="21" t="s">
        <v>16508</v>
      </c>
      <c r="C6671" s="3">
        <v>5</v>
      </c>
      <c r="D6671" s="4">
        <v>2281.5</v>
      </c>
      <c r="E6671" s="13">
        <f t="shared" si="104"/>
        <v>456.3</v>
      </c>
    </row>
    <row r="6672" spans="1:5">
      <c r="A6672" s="1"/>
      <c r="B6672" s="21" t="s">
        <v>6393</v>
      </c>
      <c r="C6672" s="3">
        <v>3</v>
      </c>
      <c r="D6672" s="4">
        <v>5173.5</v>
      </c>
      <c r="E6672" s="13">
        <f t="shared" si="104"/>
        <v>1724.5</v>
      </c>
    </row>
    <row r="6673" spans="1:5">
      <c r="A6673" s="1"/>
      <c r="B6673" s="21" t="s">
        <v>6394</v>
      </c>
      <c r="C6673" s="3">
        <v>10</v>
      </c>
      <c r="D6673" s="4">
        <v>14945</v>
      </c>
      <c r="E6673" s="13">
        <f t="shared" si="104"/>
        <v>1494.5</v>
      </c>
    </row>
    <row r="6674" spans="1:5">
      <c r="A6674" s="1"/>
      <c r="B6674" s="21" t="s">
        <v>6395</v>
      </c>
      <c r="C6674" s="3">
        <v>60</v>
      </c>
      <c r="D6674" s="5">
        <v>893</v>
      </c>
      <c r="E6674" s="13">
        <f t="shared" si="104"/>
        <v>14.883333333333333</v>
      </c>
    </row>
    <row r="6675" spans="1:5">
      <c r="A6675" s="1"/>
      <c r="B6675" s="21" t="s">
        <v>16509</v>
      </c>
      <c r="C6675" s="3">
        <v>4</v>
      </c>
      <c r="D6675" s="5">
        <v>313.5</v>
      </c>
      <c r="E6675" s="13">
        <f t="shared" si="104"/>
        <v>78.375</v>
      </c>
    </row>
    <row r="6676" spans="1:5">
      <c r="A6676" s="1"/>
      <c r="B6676" s="21" t="s">
        <v>6396</v>
      </c>
      <c r="C6676" s="3">
        <v>2</v>
      </c>
      <c r="D6676" s="5">
        <v>267</v>
      </c>
      <c r="E6676" s="13">
        <f t="shared" si="104"/>
        <v>133.5</v>
      </c>
    </row>
    <row r="6677" spans="1:5">
      <c r="A6677" s="1"/>
      <c r="B6677" s="21" t="s">
        <v>6397</v>
      </c>
      <c r="C6677" s="3">
        <v>13</v>
      </c>
      <c r="D6677" s="4">
        <v>1507.5</v>
      </c>
      <c r="E6677" s="13">
        <f t="shared" si="104"/>
        <v>115.96153846153847</v>
      </c>
    </row>
    <row r="6678" spans="1:5">
      <c r="A6678" s="1"/>
      <c r="B6678" s="21" t="s">
        <v>6398</v>
      </c>
      <c r="C6678" s="3">
        <v>12</v>
      </c>
      <c r="D6678" s="4">
        <v>1536</v>
      </c>
      <c r="E6678" s="13">
        <f t="shared" si="104"/>
        <v>128</v>
      </c>
    </row>
    <row r="6679" spans="1:5">
      <c r="A6679" s="1"/>
      <c r="B6679" s="21" t="s">
        <v>6401</v>
      </c>
      <c r="C6679" s="3">
        <v>11</v>
      </c>
      <c r="D6679" s="5">
        <v>447</v>
      </c>
      <c r="E6679" s="13">
        <f t="shared" si="104"/>
        <v>40.636363636363633</v>
      </c>
    </row>
    <row r="6680" spans="1:5">
      <c r="A6680" s="1"/>
      <c r="B6680" s="21" t="s">
        <v>16510</v>
      </c>
      <c r="C6680" s="3">
        <v>2</v>
      </c>
      <c r="D6680" s="4">
        <v>1006</v>
      </c>
      <c r="E6680" s="13">
        <f t="shared" si="104"/>
        <v>503</v>
      </c>
    </row>
    <row r="6681" spans="1:5">
      <c r="A6681" s="1"/>
      <c r="B6681" s="21" t="s">
        <v>16511</v>
      </c>
      <c r="C6681" s="3">
        <v>34</v>
      </c>
      <c r="D6681" s="5">
        <v>630</v>
      </c>
      <c r="E6681" s="13">
        <f t="shared" si="104"/>
        <v>18.529411764705884</v>
      </c>
    </row>
    <row r="6682" spans="1:5">
      <c r="A6682" s="1"/>
      <c r="B6682" s="21" t="s">
        <v>6404</v>
      </c>
      <c r="C6682" s="3">
        <v>729</v>
      </c>
      <c r="D6682" s="4">
        <v>9305</v>
      </c>
      <c r="E6682" s="13">
        <f t="shared" si="104"/>
        <v>12.76406035665295</v>
      </c>
    </row>
    <row r="6683" spans="1:5">
      <c r="A6683" s="1"/>
      <c r="B6683" s="21" t="s">
        <v>6405</v>
      </c>
      <c r="C6683" s="3">
        <v>587</v>
      </c>
      <c r="D6683" s="4">
        <v>10214.5</v>
      </c>
      <c r="E6683" s="13">
        <f t="shared" si="104"/>
        <v>17.401192504258944</v>
      </c>
    </row>
    <row r="6684" spans="1:5">
      <c r="A6684" s="1"/>
      <c r="B6684" s="21" t="s">
        <v>6406</v>
      </c>
      <c r="C6684" s="3">
        <v>250</v>
      </c>
      <c r="D6684" s="4">
        <v>8534</v>
      </c>
      <c r="E6684" s="13">
        <f t="shared" si="104"/>
        <v>34.136000000000003</v>
      </c>
    </row>
    <row r="6685" spans="1:5">
      <c r="A6685" s="1"/>
      <c r="B6685" s="21" t="s">
        <v>6407</v>
      </c>
      <c r="C6685" s="3">
        <v>111</v>
      </c>
      <c r="D6685" s="4">
        <v>6847.5</v>
      </c>
      <c r="E6685" s="13">
        <f t="shared" si="104"/>
        <v>61.689189189189186</v>
      </c>
    </row>
    <row r="6686" spans="1:5">
      <c r="A6686" s="1"/>
      <c r="B6686" s="21" t="s">
        <v>16512</v>
      </c>
      <c r="C6686" s="3">
        <v>101</v>
      </c>
      <c r="D6686" s="4">
        <v>2330</v>
      </c>
      <c r="E6686" s="13">
        <f t="shared" si="104"/>
        <v>23.06930693069307</v>
      </c>
    </row>
    <row r="6687" spans="1:5">
      <c r="A6687" s="1"/>
      <c r="B6687" s="21" t="s">
        <v>6410</v>
      </c>
      <c r="C6687" s="3">
        <v>616</v>
      </c>
      <c r="D6687" s="4">
        <v>12060</v>
      </c>
      <c r="E6687" s="13">
        <f t="shared" si="104"/>
        <v>19.577922077922079</v>
      </c>
    </row>
    <row r="6688" spans="1:5">
      <c r="A6688" s="1"/>
      <c r="B6688" s="21" t="s">
        <v>6411</v>
      </c>
      <c r="C6688" s="3">
        <v>338</v>
      </c>
      <c r="D6688" s="4">
        <v>73317</v>
      </c>
      <c r="E6688" s="13">
        <f t="shared" si="104"/>
        <v>216.91420118343194</v>
      </c>
    </row>
    <row r="6689" spans="1:5">
      <c r="A6689" s="1"/>
      <c r="B6689" s="21" t="s">
        <v>6412</v>
      </c>
      <c r="C6689" s="3">
        <v>49</v>
      </c>
      <c r="D6689" s="4">
        <v>10421.799999999999</v>
      </c>
      <c r="E6689" s="13">
        <f t="shared" si="104"/>
        <v>212.68979591836734</v>
      </c>
    </row>
    <row r="6690" spans="1:5">
      <c r="A6690" s="1"/>
      <c r="B6690" s="21" t="s">
        <v>6413</v>
      </c>
      <c r="C6690" s="3">
        <v>394</v>
      </c>
      <c r="D6690" s="4">
        <v>94625</v>
      </c>
      <c r="E6690" s="13">
        <f t="shared" si="104"/>
        <v>240.16497461928935</v>
      </c>
    </row>
    <row r="6691" spans="1:5">
      <c r="A6691" s="1"/>
      <c r="B6691" s="21" t="s">
        <v>6414</v>
      </c>
      <c r="C6691" s="3">
        <v>49</v>
      </c>
      <c r="D6691" s="4">
        <v>22611</v>
      </c>
      <c r="E6691" s="13">
        <f t="shared" si="104"/>
        <v>461.44897959183675</v>
      </c>
    </row>
    <row r="6692" spans="1:5">
      <c r="A6692" s="1"/>
      <c r="B6692" s="21" t="s">
        <v>6415</v>
      </c>
      <c r="C6692" s="3">
        <v>190</v>
      </c>
      <c r="D6692" s="4">
        <v>6787</v>
      </c>
      <c r="E6692" s="13">
        <f t="shared" si="104"/>
        <v>35.721052631578949</v>
      </c>
    </row>
    <row r="6693" spans="1:5">
      <c r="A6693" s="1"/>
      <c r="B6693" s="21" t="s">
        <v>6416</v>
      </c>
      <c r="C6693" s="3">
        <v>35</v>
      </c>
      <c r="D6693" s="4">
        <v>13876.5</v>
      </c>
      <c r="E6693" s="13">
        <f t="shared" si="104"/>
        <v>396.47142857142859</v>
      </c>
    </row>
    <row r="6694" spans="1:5">
      <c r="A6694" s="1"/>
      <c r="B6694" s="21" t="s">
        <v>6417</v>
      </c>
      <c r="C6694" s="3">
        <v>65</v>
      </c>
      <c r="D6694" s="4">
        <v>28491.5</v>
      </c>
      <c r="E6694" s="13">
        <f t="shared" si="104"/>
        <v>438.33076923076925</v>
      </c>
    </row>
    <row r="6695" spans="1:5">
      <c r="A6695" s="1"/>
      <c r="B6695" s="21" t="s">
        <v>6418</v>
      </c>
      <c r="C6695" s="3">
        <v>232</v>
      </c>
      <c r="D6695" s="4">
        <v>91972.5</v>
      </c>
      <c r="E6695" s="13">
        <f t="shared" si="104"/>
        <v>396.43318965517244</v>
      </c>
    </row>
    <row r="6696" spans="1:5">
      <c r="A6696" s="1"/>
      <c r="B6696" s="21" t="s">
        <v>6419</v>
      </c>
      <c r="C6696" s="3">
        <v>9</v>
      </c>
      <c r="D6696" s="4">
        <v>7329</v>
      </c>
      <c r="E6696" s="13">
        <f t="shared" si="104"/>
        <v>814.33333333333337</v>
      </c>
    </row>
    <row r="6697" spans="1:5">
      <c r="A6697" s="1"/>
      <c r="B6697" s="21" t="s">
        <v>6420</v>
      </c>
      <c r="C6697" s="3">
        <v>192</v>
      </c>
      <c r="D6697" s="4">
        <v>8161.5</v>
      </c>
      <c r="E6697" s="13">
        <f t="shared" si="104"/>
        <v>42.5078125</v>
      </c>
    </row>
    <row r="6698" spans="1:5">
      <c r="A6698" s="1"/>
      <c r="B6698" s="21" t="s">
        <v>6421</v>
      </c>
      <c r="C6698" s="3">
        <v>67</v>
      </c>
      <c r="D6698" s="4">
        <v>52965</v>
      </c>
      <c r="E6698" s="13">
        <f t="shared" si="104"/>
        <v>790.52238805970148</v>
      </c>
    </row>
    <row r="6699" spans="1:5">
      <c r="A6699" s="1"/>
      <c r="B6699" s="21" t="s">
        <v>6422</v>
      </c>
      <c r="C6699" s="3">
        <v>2</v>
      </c>
      <c r="D6699" s="4">
        <v>1584</v>
      </c>
      <c r="E6699" s="13">
        <f t="shared" si="104"/>
        <v>792</v>
      </c>
    </row>
    <row r="6700" spans="1:5">
      <c r="A6700" s="1"/>
      <c r="B6700" s="21" t="s">
        <v>6423</v>
      </c>
      <c r="C6700" s="3">
        <v>134</v>
      </c>
      <c r="D6700" s="4">
        <v>10082</v>
      </c>
      <c r="E6700" s="13">
        <f t="shared" si="104"/>
        <v>75.238805970149258</v>
      </c>
    </row>
    <row r="6701" spans="1:5">
      <c r="A6701" s="1"/>
      <c r="B6701" s="21" t="s">
        <v>6424</v>
      </c>
      <c r="C6701" s="3">
        <v>17</v>
      </c>
      <c r="D6701" s="4">
        <v>13634</v>
      </c>
      <c r="E6701" s="13">
        <f t="shared" si="104"/>
        <v>802</v>
      </c>
    </row>
    <row r="6702" spans="1:5">
      <c r="A6702" s="1"/>
      <c r="B6702" s="21" t="s">
        <v>16513</v>
      </c>
      <c r="C6702" s="3">
        <v>2</v>
      </c>
      <c r="D6702" s="4">
        <v>2846</v>
      </c>
      <c r="E6702" s="13">
        <f t="shared" si="104"/>
        <v>1423</v>
      </c>
    </row>
    <row r="6703" spans="1:5">
      <c r="A6703" s="1"/>
      <c r="B6703" s="21" t="s">
        <v>6425</v>
      </c>
      <c r="C6703" s="3">
        <v>37</v>
      </c>
      <c r="D6703" s="4">
        <v>30148</v>
      </c>
      <c r="E6703" s="13">
        <f t="shared" si="104"/>
        <v>814.81081081081084</v>
      </c>
    </row>
    <row r="6704" spans="1:5">
      <c r="A6704" s="1"/>
      <c r="B6704" s="21" t="s">
        <v>6426</v>
      </c>
      <c r="C6704" s="3">
        <v>11</v>
      </c>
      <c r="D6704" s="4">
        <v>17343.5</v>
      </c>
      <c r="E6704" s="13">
        <f t="shared" si="104"/>
        <v>1576.6818181818182</v>
      </c>
    </row>
    <row r="6705" spans="1:5">
      <c r="A6705" s="1"/>
      <c r="B6705" s="21" t="s">
        <v>6427</v>
      </c>
      <c r="C6705" s="3">
        <v>2</v>
      </c>
      <c r="D6705" s="4">
        <v>2685</v>
      </c>
      <c r="E6705" s="13">
        <f t="shared" si="104"/>
        <v>1342.5</v>
      </c>
    </row>
    <row r="6706" spans="1:5">
      <c r="A6706" s="1"/>
      <c r="B6706" s="21" t="s">
        <v>6428</v>
      </c>
      <c r="C6706" s="3">
        <v>2</v>
      </c>
      <c r="D6706" s="4">
        <v>2846</v>
      </c>
      <c r="E6706" s="13">
        <f t="shared" si="104"/>
        <v>1423</v>
      </c>
    </row>
    <row r="6707" spans="1:5">
      <c r="A6707" s="1"/>
      <c r="B6707" s="21" t="s">
        <v>6429</v>
      </c>
      <c r="C6707" s="3">
        <v>7</v>
      </c>
      <c r="D6707" s="4">
        <v>10712</v>
      </c>
      <c r="E6707" s="13">
        <f t="shared" si="104"/>
        <v>1530.2857142857142</v>
      </c>
    </row>
    <row r="6708" spans="1:5">
      <c r="A6708" s="1"/>
      <c r="B6708" s="21" t="s">
        <v>6430</v>
      </c>
      <c r="C6708" s="3">
        <v>8</v>
      </c>
      <c r="D6708" s="4">
        <v>12028</v>
      </c>
      <c r="E6708" s="13">
        <f t="shared" si="104"/>
        <v>1503.5</v>
      </c>
    </row>
    <row r="6709" spans="1:5">
      <c r="A6709" s="1"/>
      <c r="B6709" s="21" t="s">
        <v>6431</v>
      </c>
      <c r="C6709" s="3">
        <v>24</v>
      </c>
      <c r="D6709" s="4">
        <v>9414.5</v>
      </c>
      <c r="E6709" s="13">
        <f t="shared" si="104"/>
        <v>392.27083333333331</v>
      </c>
    </row>
    <row r="6710" spans="1:5">
      <c r="A6710" s="1"/>
      <c r="B6710" s="21" t="s">
        <v>6432</v>
      </c>
      <c r="C6710" s="3">
        <v>33</v>
      </c>
      <c r="D6710" s="4">
        <v>7959.5</v>
      </c>
      <c r="E6710" s="13">
        <f t="shared" si="104"/>
        <v>241.19696969696969</v>
      </c>
    </row>
    <row r="6711" spans="1:5">
      <c r="A6711" s="1"/>
      <c r="B6711" s="21" t="s">
        <v>16514</v>
      </c>
      <c r="C6711" s="3">
        <v>3</v>
      </c>
      <c r="D6711" s="4">
        <v>1141.5</v>
      </c>
      <c r="E6711" s="13">
        <f t="shared" si="104"/>
        <v>380.5</v>
      </c>
    </row>
    <row r="6712" spans="1:5">
      <c r="A6712" s="1"/>
      <c r="B6712" s="21" t="s">
        <v>6433</v>
      </c>
      <c r="C6712" s="3">
        <v>10</v>
      </c>
      <c r="D6712" s="4">
        <v>8407</v>
      </c>
      <c r="E6712" s="13">
        <f t="shared" si="104"/>
        <v>840.7</v>
      </c>
    </row>
    <row r="6713" spans="1:5">
      <c r="A6713" s="1"/>
      <c r="B6713" s="21" t="s">
        <v>6434</v>
      </c>
      <c r="C6713" s="3">
        <v>9</v>
      </c>
      <c r="D6713" s="4">
        <v>3079</v>
      </c>
      <c r="E6713" s="13">
        <f t="shared" si="104"/>
        <v>342.11111111111109</v>
      </c>
    </row>
    <row r="6714" spans="1:5">
      <c r="A6714" s="1"/>
      <c r="B6714" s="21" t="s">
        <v>6436</v>
      </c>
      <c r="C6714" s="3">
        <v>10</v>
      </c>
      <c r="D6714" s="4">
        <v>31351</v>
      </c>
      <c r="E6714" s="13">
        <f t="shared" si="104"/>
        <v>3135.1</v>
      </c>
    </row>
    <row r="6715" spans="1:5">
      <c r="A6715" s="1"/>
      <c r="B6715" s="21" t="s">
        <v>16515</v>
      </c>
      <c r="C6715" s="3">
        <v>3</v>
      </c>
      <c r="D6715" s="4">
        <v>9622.5</v>
      </c>
      <c r="E6715" s="13">
        <f t="shared" si="104"/>
        <v>3207.5</v>
      </c>
    </row>
    <row r="6716" spans="1:5">
      <c r="A6716" s="1"/>
      <c r="B6716" s="21" t="s">
        <v>6439</v>
      </c>
      <c r="C6716" s="3">
        <v>1</v>
      </c>
      <c r="D6716" s="4">
        <v>5334</v>
      </c>
      <c r="E6716" s="13">
        <f t="shared" si="104"/>
        <v>5334</v>
      </c>
    </row>
    <row r="6717" spans="1:5">
      <c r="A6717" s="1"/>
      <c r="B6717" s="21" t="s">
        <v>6442</v>
      </c>
      <c r="C6717" s="3">
        <v>84</v>
      </c>
      <c r="D6717" s="4">
        <v>7511.5</v>
      </c>
      <c r="E6717" s="13">
        <f t="shared" si="104"/>
        <v>89.422619047619051</v>
      </c>
    </row>
    <row r="6718" spans="1:5">
      <c r="A6718" s="1"/>
      <c r="B6718" s="21" t="s">
        <v>6443</v>
      </c>
      <c r="C6718" s="3">
        <v>48</v>
      </c>
      <c r="D6718" s="4">
        <v>4070.5</v>
      </c>
      <c r="E6718" s="13">
        <f t="shared" si="104"/>
        <v>84.802083333333329</v>
      </c>
    </row>
    <row r="6719" spans="1:5">
      <c r="A6719" s="1"/>
      <c r="B6719" s="21" t="s">
        <v>6445</v>
      </c>
      <c r="C6719" s="3">
        <v>4</v>
      </c>
      <c r="D6719" s="5">
        <v>530</v>
      </c>
      <c r="E6719" s="13">
        <f t="shared" si="104"/>
        <v>132.5</v>
      </c>
    </row>
    <row r="6720" spans="1:5">
      <c r="A6720" s="1"/>
      <c r="B6720" s="21" t="s">
        <v>6446</v>
      </c>
      <c r="C6720" s="3">
        <v>6</v>
      </c>
      <c r="D6720" s="4">
        <v>2090</v>
      </c>
      <c r="E6720" s="13">
        <f t="shared" si="104"/>
        <v>348.33333333333331</v>
      </c>
    </row>
    <row r="6721" spans="1:5">
      <c r="A6721" s="1"/>
      <c r="B6721" s="21" t="s">
        <v>16516</v>
      </c>
      <c r="C6721" s="3">
        <v>6</v>
      </c>
      <c r="D6721" s="4">
        <v>1254</v>
      </c>
      <c r="E6721" s="13">
        <f t="shared" si="104"/>
        <v>209</v>
      </c>
    </row>
    <row r="6722" spans="1:5">
      <c r="A6722" s="1"/>
      <c r="B6722" s="21" t="s">
        <v>6447</v>
      </c>
      <c r="C6722" s="3">
        <v>185</v>
      </c>
      <c r="D6722" s="4">
        <v>49064.5</v>
      </c>
      <c r="E6722" s="13">
        <f t="shared" si="104"/>
        <v>265.21351351351353</v>
      </c>
    </row>
    <row r="6723" spans="1:5">
      <c r="A6723" s="1"/>
      <c r="B6723" s="21" t="s">
        <v>16517</v>
      </c>
      <c r="C6723" s="3">
        <v>8</v>
      </c>
      <c r="D6723" s="5">
        <v>744</v>
      </c>
      <c r="E6723" s="13">
        <f t="shared" ref="E6723:E6786" si="105">IF(C6723&lt;0,-D6723/-C6723,D6723/C6723)</f>
        <v>93</v>
      </c>
    </row>
    <row r="6724" spans="1:5">
      <c r="A6724" s="1"/>
      <c r="B6724" s="21" t="s">
        <v>16518</v>
      </c>
      <c r="C6724" s="3">
        <v>1</v>
      </c>
      <c r="D6724" s="4">
        <v>1821</v>
      </c>
      <c r="E6724" s="13">
        <f t="shared" si="105"/>
        <v>1821</v>
      </c>
    </row>
    <row r="6725" spans="1:5">
      <c r="A6725" s="1"/>
      <c r="B6725" s="21" t="s">
        <v>6451</v>
      </c>
      <c r="C6725" s="3">
        <v>2</v>
      </c>
      <c r="D6725" s="5">
        <v>454</v>
      </c>
      <c r="E6725" s="13">
        <f t="shared" si="105"/>
        <v>227</v>
      </c>
    </row>
    <row r="6726" spans="1:5">
      <c r="A6726" s="1"/>
      <c r="B6726" s="21" t="s">
        <v>6453</v>
      </c>
      <c r="C6726" s="3">
        <v>357</v>
      </c>
      <c r="D6726" s="4">
        <v>105212</v>
      </c>
      <c r="E6726" s="13">
        <f t="shared" si="105"/>
        <v>294.71148459383755</v>
      </c>
    </row>
    <row r="6727" spans="1:5">
      <c r="A6727" s="1"/>
      <c r="B6727" s="21" t="s">
        <v>6454</v>
      </c>
      <c r="C6727" s="3">
        <v>697</v>
      </c>
      <c r="D6727" s="4">
        <v>200830</v>
      </c>
      <c r="E6727" s="13">
        <f t="shared" si="105"/>
        <v>288.13486370157818</v>
      </c>
    </row>
    <row r="6728" spans="1:5">
      <c r="A6728" s="1"/>
      <c r="B6728" s="21" t="s">
        <v>6456</v>
      </c>
      <c r="C6728" s="3">
        <v>1</v>
      </c>
      <c r="D6728" s="5">
        <v>306.5</v>
      </c>
      <c r="E6728" s="13">
        <f t="shared" si="105"/>
        <v>306.5</v>
      </c>
    </row>
    <row r="6729" spans="1:5">
      <c r="A6729" s="1"/>
      <c r="B6729" s="21" t="s">
        <v>6457</v>
      </c>
      <c r="C6729" s="3">
        <v>69</v>
      </c>
      <c r="D6729" s="4">
        <v>2589</v>
      </c>
      <c r="E6729" s="13">
        <f t="shared" si="105"/>
        <v>37.521739130434781</v>
      </c>
    </row>
    <row r="6730" spans="1:5">
      <c r="A6730" s="1"/>
      <c r="B6730" s="21" t="s">
        <v>6458</v>
      </c>
      <c r="C6730" s="3">
        <v>15</v>
      </c>
      <c r="D6730" s="4">
        <v>1154</v>
      </c>
      <c r="E6730" s="13">
        <f t="shared" si="105"/>
        <v>76.933333333333337</v>
      </c>
    </row>
    <row r="6731" spans="1:5">
      <c r="A6731" s="1"/>
      <c r="B6731" s="21" t="s">
        <v>6459</v>
      </c>
      <c r="C6731" s="3">
        <v>17</v>
      </c>
      <c r="D6731" s="4">
        <v>1258</v>
      </c>
      <c r="E6731" s="13">
        <f t="shared" si="105"/>
        <v>74</v>
      </c>
    </row>
    <row r="6732" spans="1:5">
      <c r="A6732" s="1"/>
      <c r="B6732" s="21" t="s">
        <v>16519</v>
      </c>
      <c r="C6732" s="3">
        <v>2</v>
      </c>
      <c r="D6732" s="4">
        <v>13124</v>
      </c>
      <c r="E6732" s="13">
        <f t="shared" si="105"/>
        <v>6562</v>
      </c>
    </row>
    <row r="6733" spans="1:5">
      <c r="A6733" s="1"/>
      <c r="B6733" s="21" t="s">
        <v>6467</v>
      </c>
      <c r="C6733" s="3">
        <v>17</v>
      </c>
      <c r="D6733" s="4">
        <v>4081</v>
      </c>
      <c r="E6733" s="13">
        <f t="shared" si="105"/>
        <v>240.05882352941177</v>
      </c>
    </row>
    <row r="6734" spans="1:5">
      <c r="A6734" s="1"/>
      <c r="B6734" s="21" t="s">
        <v>6468</v>
      </c>
      <c r="C6734" s="3">
        <v>1</v>
      </c>
      <c r="D6734" s="5">
        <v>206</v>
      </c>
      <c r="E6734" s="13">
        <f t="shared" si="105"/>
        <v>206</v>
      </c>
    </row>
    <row r="6735" spans="1:5">
      <c r="A6735" s="1"/>
      <c r="B6735" s="21" t="s">
        <v>6469</v>
      </c>
      <c r="C6735" s="3">
        <v>7</v>
      </c>
      <c r="D6735" s="4">
        <v>1312.5</v>
      </c>
      <c r="E6735" s="13">
        <f t="shared" si="105"/>
        <v>187.5</v>
      </c>
    </row>
    <row r="6736" spans="1:5">
      <c r="A6736" s="1"/>
      <c r="B6736" s="21" t="s">
        <v>16520</v>
      </c>
      <c r="C6736" s="3">
        <v>4</v>
      </c>
      <c r="D6736" s="4">
        <v>3018</v>
      </c>
      <c r="E6736" s="13">
        <f t="shared" si="105"/>
        <v>754.5</v>
      </c>
    </row>
    <row r="6737" spans="1:5">
      <c r="A6737" s="1"/>
      <c r="B6737" s="21" t="s">
        <v>6473</v>
      </c>
      <c r="C6737" s="3">
        <v>224</v>
      </c>
      <c r="D6737" s="4">
        <v>1927</v>
      </c>
      <c r="E6737" s="13">
        <f t="shared" si="105"/>
        <v>8.6026785714285712</v>
      </c>
    </row>
    <row r="6738" spans="1:5">
      <c r="A6738" s="1"/>
      <c r="B6738" s="21" t="s">
        <v>6474</v>
      </c>
      <c r="C6738" s="3">
        <v>542</v>
      </c>
      <c r="D6738" s="4">
        <v>4947.04</v>
      </c>
      <c r="E6738" s="13">
        <f t="shared" si="105"/>
        <v>9.1273800738007385</v>
      </c>
    </row>
    <row r="6739" spans="1:5">
      <c r="A6739" s="1"/>
      <c r="B6739" s="21" t="s">
        <v>6475</v>
      </c>
      <c r="C6739" s="3">
        <v>29</v>
      </c>
      <c r="D6739" s="5">
        <v>407</v>
      </c>
      <c r="E6739" s="13">
        <f t="shared" si="105"/>
        <v>14.03448275862069</v>
      </c>
    </row>
    <row r="6740" spans="1:5">
      <c r="A6740" s="1"/>
      <c r="B6740" s="21" t="s">
        <v>6476</v>
      </c>
      <c r="C6740" s="3">
        <v>51</v>
      </c>
      <c r="D6740" s="5">
        <v>748.5</v>
      </c>
      <c r="E6740" s="13">
        <f t="shared" si="105"/>
        <v>14.676470588235293</v>
      </c>
    </row>
    <row r="6741" spans="1:5">
      <c r="A6741" s="1"/>
      <c r="B6741" s="21" t="s">
        <v>6477</v>
      </c>
      <c r="C6741" s="3">
        <v>196</v>
      </c>
      <c r="D6741" s="4">
        <v>3249.5</v>
      </c>
      <c r="E6741" s="13">
        <f t="shared" si="105"/>
        <v>16.579081632653061</v>
      </c>
    </row>
    <row r="6742" spans="1:5">
      <c r="A6742" s="1"/>
      <c r="B6742" s="21" t="s">
        <v>16521</v>
      </c>
      <c r="C6742" s="3">
        <v>22</v>
      </c>
      <c r="D6742" s="5">
        <v>602.5</v>
      </c>
      <c r="E6742" s="13">
        <f t="shared" si="105"/>
        <v>27.386363636363637</v>
      </c>
    </row>
    <row r="6743" spans="1:5">
      <c r="A6743" s="1"/>
      <c r="B6743" s="21" t="s">
        <v>6478</v>
      </c>
      <c r="C6743" s="3">
        <v>11</v>
      </c>
      <c r="D6743" s="5">
        <v>307</v>
      </c>
      <c r="E6743" s="13">
        <f t="shared" si="105"/>
        <v>27.90909090909091</v>
      </c>
    </row>
    <row r="6744" spans="1:5">
      <c r="A6744" s="1"/>
      <c r="B6744" s="21" t="s">
        <v>6479</v>
      </c>
      <c r="C6744" s="3">
        <v>81</v>
      </c>
      <c r="D6744" s="4">
        <v>2288</v>
      </c>
      <c r="E6744" s="13">
        <f t="shared" si="105"/>
        <v>28.246913580246915</v>
      </c>
    </row>
    <row r="6745" spans="1:5">
      <c r="A6745" s="1"/>
      <c r="B6745" s="21" t="s">
        <v>6480</v>
      </c>
      <c r="C6745" s="3">
        <v>98</v>
      </c>
      <c r="D6745" s="4">
        <v>2868.5</v>
      </c>
      <c r="E6745" s="13">
        <f t="shared" si="105"/>
        <v>29.270408163265305</v>
      </c>
    </row>
    <row r="6746" spans="1:5">
      <c r="A6746" s="1"/>
      <c r="B6746" s="21" t="s">
        <v>16522</v>
      </c>
      <c r="C6746" s="3">
        <v>1</v>
      </c>
      <c r="D6746" s="5">
        <v>39</v>
      </c>
      <c r="E6746" s="13">
        <f t="shared" si="105"/>
        <v>39</v>
      </c>
    </row>
    <row r="6747" spans="1:5">
      <c r="A6747" s="1"/>
      <c r="B6747" s="21" t="s">
        <v>6481</v>
      </c>
      <c r="C6747" s="3">
        <v>5</v>
      </c>
      <c r="D6747" s="5">
        <v>245</v>
      </c>
      <c r="E6747" s="13">
        <f t="shared" si="105"/>
        <v>49</v>
      </c>
    </row>
    <row r="6748" spans="1:5">
      <c r="A6748" s="1"/>
      <c r="B6748" s="21" t="s">
        <v>6482</v>
      </c>
      <c r="C6748" s="3">
        <v>21</v>
      </c>
      <c r="D6748" s="4">
        <v>1083</v>
      </c>
      <c r="E6748" s="13">
        <f t="shared" si="105"/>
        <v>51.571428571428569</v>
      </c>
    </row>
    <row r="6749" spans="1:5">
      <c r="A6749" s="1"/>
      <c r="B6749" s="21" t="s">
        <v>6483</v>
      </c>
      <c r="C6749" s="3">
        <v>17</v>
      </c>
      <c r="D6749" s="5">
        <v>964</v>
      </c>
      <c r="E6749" s="13">
        <f t="shared" si="105"/>
        <v>56.705882352941174</v>
      </c>
    </row>
    <row r="6750" spans="1:5">
      <c r="A6750" s="1"/>
      <c r="B6750" s="21" t="s">
        <v>6484</v>
      </c>
      <c r="C6750" s="3">
        <v>82</v>
      </c>
      <c r="D6750" s="4">
        <v>4700.5</v>
      </c>
      <c r="E6750" s="13">
        <f t="shared" si="105"/>
        <v>57.323170731707314</v>
      </c>
    </row>
    <row r="6751" spans="1:5">
      <c r="A6751" s="1"/>
      <c r="B6751" s="21" t="s">
        <v>6486</v>
      </c>
      <c r="C6751" s="3">
        <v>1</v>
      </c>
      <c r="D6751" s="5">
        <v>128</v>
      </c>
      <c r="E6751" s="13">
        <f t="shared" si="105"/>
        <v>128</v>
      </c>
    </row>
    <row r="6752" spans="1:5">
      <c r="A6752" s="1"/>
      <c r="B6752" s="21" t="s">
        <v>16523</v>
      </c>
      <c r="C6752" s="3">
        <v>8</v>
      </c>
      <c r="D6752" s="4">
        <v>1236</v>
      </c>
      <c r="E6752" s="13">
        <f t="shared" si="105"/>
        <v>154.5</v>
      </c>
    </row>
    <row r="6753" spans="1:5">
      <c r="A6753" s="1"/>
      <c r="B6753" s="21" t="s">
        <v>6487</v>
      </c>
      <c r="C6753" s="3">
        <v>2</v>
      </c>
      <c r="D6753" s="5">
        <v>336</v>
      </c>
      <c r="E6753" s="13">
        <f t="shared" si="105"/>
        <v>168</v>
      </c>
    </row>
    <row r="6754" spans="1:5">
      <c r="A6754" s="1"/>
      <c r="B6754" s="21" t="s">
        <v>6488</v>
      </c>
      <c r="C6754" s="3">
        <v>6</v>
      </c>
      <c r="D6754" s="5">
        <v>461</v>
      </c>
      <c r="E6754" s="13">
        <f t="shared" si="105"/>
        <v>76.833333333333329</v>
      </c>
    </row>
    <row r="6755" spans="1:5">
      <c r="A6755" s="1"/>
      <c r="B6755" s="21" t="s">
        <v>16524</v>
      </c>
      <c r="C6755" s="3">
        <v>3</v>
      </c>
      <c r="D6755" s="5">
        <v>312</v>
      </c>
      <c r="E6755" s="13">
        <f t="shared" si="105"/>
        <v>104</v>
      </c>
    </row>
    <row r="6756" spans="1:5">
      <c r="A6756" s="1"/>
      <c r="B6756" s="21" t="s">
        <v>16525</v>
      </c>
      <c r="C6756" s="3">
        <v>3</v>
      </c>
      <c r="D6756" s="5">
        <v>213.5</v>
      </c>
      <c r="E6756" s="13">
        <f t="shared" si="105"/>
        <v>71.166666666666671</v>
      </c>
    </row>
    <row r="6757" spans="1:5">
      <c r="A6757" s="1"/>
      <c r="B6757" s="21" t="s">
        <v>6491</v>
      </c>
      <c r="C6757" s="3">
        <v>20</v>
      </c>
      <c r="D6757" s="4">
        <v>3410</v>
      </c>
      <c r="E6757" s="13">
        <f t="shared" si="105"/>
        <v>170.5</v>
      </c>
    </row>
    <row r="6758" spans="1:5">
      <c r="A6758" s="1"/>
      <c r="B6758" s="21" t="s">
        <v>16526</v>
      </c>
      <c r="C6758" s="3">
        <v>10</v>
      </c>
      <c r="D6758" s="4">
        <v>7615</v>
      </c>
      <c r="E6758" s="13">
        <f t="shared" si="105"/>
        <v>761.5</v>
      </c>
    </row>
    <row r="6759" spans="1:5">
      <c r="A6759" s="1"/>
      <c r="B6759" s="21" t="s">
        <v>6493</v>
      </c>
      <c r="C6759" s="3">
        <v>86</v>
      </c>
      <c r="D6759" s="4">
        <v>32328</v>
      </c>
      <c r="E6759" s="13">
        <f t="shared" si="105"/>
        <v>375.90697674418607</v>
      </c>
    </row>
    <row r="6760" spans="1:5">
      <c r="A6760" s="1"/>
      <c r="B6760" s="21" t="s">
        <v>16527</v>
      </c>
      <c r="C6760" s="3">
        <v>1</v>
      </c>
      <c r="D6760" s="5">
        <v>150.5</v>
      </c>
      <c r="E6760" s="13">
        <f t="shared" si="105"/>
        <v>150.5</v>
      </c>
    </row>
    <row r="6761" spans="1:5">
      <c r="A6761" s="1"/>
      <c r="B6761" s="21" t="s">
        <v>16528</v>
      </c>
      <c r="C6761" s="3">
        <v>1</v>
      </c>
      <c r="D6761" s="4">
        <v>1094</v>
      </c>
      <c r="E6761" s="13">
        <f t="shared" si="105"/>
        <v>1094</v>
      </c>
    </row>
    <row r="6762" spans="1:5">
      <c r="A6762" s="1"/>
      <c r="B6762" s="21" t="s">
        <v>16529</v>
      </c>
      <c r="C6762" s="3">
        <v>16</v>
      </c>
      <c r="D6762" s="4">
        <v>17880</v>
      </c>
      <c r="E6762" s="13">
        <f t="shared" si="105"/>
        <v>1117.5</v>
      </c>
    </row>
    <row r="6763" spans="1:5">
      <c r="A6763" s="1"/>
      <c r="B6763" s="21" t="s">
        <v>6495</v>
      </c>
      <c r="C6763" s="3">
        <v>72</v>
      </c>
      <c r="D6763" s="5">
        <v>636</v>
      </c>
      <c r="E6763" s="13">
        <f t="shared" si="105"/>
        <v>8.8333333333333339</v>
      </c>
    </row>
    <row r="6764" spans="1:5">
      <c r="A6764" s="1"/>
      <c r="B6764" s="21" t="s">
        <v>6496</v>
      </c>
      <c r="C6764" s="6">
        <v>1016</v>
      </c>
      <c r="D6764" s="4">
        <v>10797.5</v>
      </c>
      <c r="E6764" s="13">
        <f t="shared" si="105"/>
        <v>10.627460629921259</v>
      </c>
    </row>
    <row r="6765" spans="1:5">
      <c r="A6765" s="1"/>
      <c r="B6765" s="21" t="s">
        <v>6497</v>
      </c>
      <c r="C6765" s="3">
        <v>50</v>
      </c>
      <c r="D6765" s="4">
        <v>19411</v>
      </c>
      <c r="E6765" s="13">
        <f t="shared" si="105"/>
        <v>388.22</v>
      </c>
    </row>
    <row r="6766" spans="1:5">
      <c r="A6766" s="1"/>
      <c r="B6766" s="21" t="s">
        <v>6498</v>
      </c>
      <c r="C6766" s="3">
        <v>14</v>
      </c>
      <c r="D6766" s="4">
        <v>10218</v>
      </c>
      <c r="E6766" s="13">
        <f t="shared" si="105"/>
        <v>729.85714285714289</v>
      </c>
    </row>
    <row r="6767" spans="1:5">
      <c r="A6767" s="1"/>
      <c r="B6767" s="21" t="s">
        <v>16530</v>
      </c>
      <c r="C6767" s="3">
        <v>1</v>
      </c>
      <c r="D6767" s="5">
        <v>364</v>
      </c>
      <c r="E6767" s="13">
        <f t="shared" si="105"/>
        <v>364</v>
      </c>
    </row>
    <row r="6768" spans="1:5">
      <c r="A6768" s="1"/>
      <c r="B6768" s="21" t="s">
        <v>6499</v>
      </c>
      <c r="C6768" s="3">
        <v>159</v>
      </c>
      <c r="D6768" s="4">
        <v>9619</v>
      </c>
      <c r="E6768" s="13">
        <f t="shared" si="105"/>
        <v>60.496855345911946</v>
      </c>
    </row>
    <row r="6769" spans="1:5">
      <c r="A6769" s="1"/>
      <c r="B6769" s="21" t="s">
        <v>6500</v>
      </c>
      <c r="C6769" s="3">
        <v>5</v>
      </c>
      <c r="D6769" s="4">
        <v>2210</v>
      </c>
      <c r="E6769" s="13">
        <f t="shared" si="105"/>
        <v>442</v>
      </c>
    </row>
    <row r="6770" spans="1:5">
      <c r="A6770" s="1"/>
      <c r="B6770" s="21" t="s">
        <v>6501</v>
      </c>
      <c r="C6770" s="3">
        <v>144</v>
      </c>
      <c r="D6770" s="4">
        <v>2332</v>
      </c>
      <c r="E6770" s="13">
        <f t="shared" si="105"/>
        <v>16.194444444444443</v>
      </c>
    </row>
    <row r="6771" spans="1:5">
      <c r="A6771" s="1"/>
      <c r="B6771" s="21" t="s">
        <v>16531</v>
      </c>
      <c r="C6771" s="3">
        <v>8</v>
      </c>
      <c r="D6771" s="5">
        <v>180</v>
      </c>
      <c r="E6771" s="13">
        <f t="shared" si="105"/>
        <v>22.5</v>
      </c>
    </row>
    <row r="6772" spans="1:5">
      <c r="A6772" s="1"/>
      <c r="B6772" s="21" t="s">
        <v>6502</v>
      </c>
      <c r="C6772" s="6">
        <v>1063</v>
      </c>
      <c r="D6772" s="4">
        <v>13526</v>
      </c>
      <c r="E6772" s="13">
        <f t="shared" si="105"/>
        <v>12.724365004703669</v>
      </c>
    </row>
    <row r="6773" spans="1:5">
      <c r="A6773" s="1"/>
      <c r="B6773" s="21" t="s">
        <v>6503</v>
      </c>
      <c r="C6773" s="3">
        <v>4</v>
      </c>
      <c r="D6773" s="4">
        <v>1330</v>
      </c>
      <c r="E6773" s="13">
        <f t="shared" si="105"/>
        <v>332.5</v>
      </c>
    </row>
    <row r="6774" spans="1:5">
      <c r="A6774" s="1"/>
      <c r="B6774" s="21" t="s">
        <v>6504</v>
      </c>
      <c r="C6774" s="3">
        <v>261</v>
      </c>
      <c r="D6774" s="4">
        <v>250107.5</v>
      </c>
      <c r="E6774" s="13">
        <f t="shared" si="105"/>
        <v>958.26628352490422</v>
      </c>
    </row>
    <row r="6775" spans="1:5">
      <c r="A6775" s="1"/>
      <c r="B6775" s="21" t="s">
        <v>6505</v>
      </c>
      <c r="C6775" s="3">
        <v>2</v>
      </c>
      <c r="D6775" s="5">
        <v>868.5</v>
      </c>
      <c r="E6775" s="13">
        <f t="shared" si="105"/>
        <v>434.25</v>
      </c>
    </row>
    <row r="6776" spans="1:5">
      <c r="A6776" s="1"/>
      <c r="B6776" s="21" t="s">
        <v>6506</v>
      </c>
      <c r="C6776" s="3">
        <v>84</v>
      </c>
      <c r="D6776" s="4">
        <v>2636</v>
      </c>
      <c r="E6776" s="13">
        <f t="shared" si="105"/>
        <v>31.38095238095238</v>
      </c>
    </row>
    <row r="6777" spans="1:5">
      <c r="A6777" s="1"/>
      <c r="B6777" s="21" t="s">
        <v>6507</v>
      </c>
      <c r="C6777" s="3">
        <v>57</v>
      </c>
      <c r="D6777" s="4">
        <v>1530</v>
      </c>
      <c r="E6777" s="13">
        <f t="shared" si="105"/>
        <v>26.842105263157894</v>
      </c>
    </row>
    <row r="6778" spans="1:5">
      <c r="A6778" s="1"/>
      <c r="B6778" s="21" t="s">
        <v>6508</v>
      </c>
      <c r="C6778" s="3">
        <v>21</v>
      </c>
      <c r="D6778" s="5">
        <v>551.5</v>
      </c>
      <c r="E6778" s="13">
        <f t="shared" si="105"/>
        <v>26.261904761904763</v>
      </c>
    </row>
    <row r="6779" spans="1:5">
      <c r="A6779" s="1"/>
      <c r="B6779" s="21" t="s">
        <v>6509</v>
      </c>
      <c r="C6779" s="3">
        <v>15</v>
      </c>
      <c r="D6779" s="5">
        <v>543</v>
      </c>
      <c r="E6779" s="13">
        <f t="shared" si="105"/>
        <v>36.200000000000003</v>
      </c>
    </row>
    <row r="6780" spans="1:5">
      <c r="A6780" s="1"/>
      <c r="B6780" s="21" t="s">
        <v>6510</v>
      </c>
      <c r="C6780" s="3">
        <v>7</v>
      </c>
      <c r="D6780" s="5">
        <v>216.5</v>
      </c>
      <c r="E6780" s="13">
        <f t="shared" si="105"/>
        <v>30.928571428571427</v>
      </c>
    </row>
    <row r="6781" spans="1:5">
      <c r="A6781" s="1"/>
      <c r="B6781" s="21" t="s">
        <v>6511</v>
      </c>
      <c r="C6781" s="3">
        <v>12</v>
      </c>
      <c r="D6781" s="5">
        <v>294</v>
      </c>
      <c r="E6781" s="13">
        <f t="shared" si="105"/>
        <v>24.5</v>
      </c>
    </row>
    <row r="6782" spans="1:5">
      <c r="A6782" s="1"/>
      <c r="B6782" s="21" t="s">
        <v>6512</v>
      </c>
      <c r="C6782" s="3">
        <v>48</v>
      </c>
      <c r="D6782" s="4">
        <v>2616</v>
      </c>
      <c r="E6782" s="13">
        <f t="shared" si="105"/>
        <v>54.5</v>
      </c>
    </row>
    <row r="6783" spans="1:5">
      <c r="A6783" s="1"/>
      <c r="B6783" s="21" t="s">
        <v>16532</v>
      </c>
      <c r="C6783" s="3">
        <v>105</v>
      </c>
      <c r="D6783" s="4">
        <v>5024</v>
      </c>
      <c r="E6783" s="13">
        <f t="shared" si="105"/>
        <v>47.847619047619048</v>
      </c>
    </row>
    <row r="6784" spans="1:5">
      <c r="A6784" s="1"/>
      <c r="B6784" s="21" t="s">
        <v>6513</v>
      </c>
      <c r="C6784" s="3">
        <v>36</v>
      </c>
      <c r="D6784" s="4">
        <v>1681</v>
      </c>
      <c r="E6784" s="13">
        <f t="shared" si="105"/>
        <v>46.694444444444443</v>
      </c>
    </row>
    <row r="6785" spans="1:5">
      <c r="A6785" s="1"/>
      <c r="B6785" s="21" t="s">
        <v>6514</v>
      </c>
      <c r="C6785" s="3">
        <v>6</v>
      </c>
      <c r="D6785" s="5">
        <v>296</v>
      </c>
      <c r="E6785" s="13">
        <f t="shared" si="105"/>
        <v>49.333333333333336</v>
      </c>
    </row>
    <row r="6786" spans="1:5">
      <c r="A6786" s="1"/>
      <c r="B6786" s="21" t="s">
        <v>6515</v>
      </c>
      <c r="C6786" s="3">
        <v>22</v>
      </c>
      <c r="D6786" s="4">
        <v>1186.5</v>
      </c>
      <c r="E6786" s="13">
        <f t="shared" si="105"/>
        <v>53.93181818181818</v>
      </c>
    </row>
    <row r="6787" spans="1:5">
      <c r="A6787" s="1"/>
      <c r="B6787" s="21" t="s">
        <v>6516</v>
      </c>
      <c r="C6787" s="3">
        <v>39</v>
      </c>
      <c r="D6787" s="4">
        <v>2126</v>
      </c>
      <c r="E6787" s="13">
        <f t="shared" ref="E6787:E6850" si="106">IF(C6787&lt;0,-D6787/-C6787,D6787/C6787)</f>
        <v>54.512820512820511</v>
      </c>
    </row>
    <row r="6788" spans="1:5">
      <c r="A6788" s="1"/>
      <c r="B6788" s="21" t="s">
        <v>6517</v>
      </c>
      <c r="C6788" s="3">
        <v>99</v>
      </c>
      <c r="D6788" s="4">
        <v>5596</v>
      </c>
      <c r="E6788" s="13">
        <f t="shared" si="106"/>
        <v>56.525252525252526</v>
      </c>
    </row>
    <row r="6789" spans="1:5">
      <c r="A6789" s="1"/>
      <c r="B6789" s="21" t="s">
        <v>6518</v>
      </c>
      <c r="C6789" s="3">
        <v>11</v>
      </c>
      <c r="D6789" s="5">
        <v>991.5</v>
      </c>
      <c r="E6789" s="13">
        <f t="shared" si="106"/>
        <v>90.13636363636364</v>
      </c>
    </row>
    <row r="6790" spans="1:5">
      <c r="A6790" s="1"/>
      <c r="B6790" s="21" t="s">
        <v>6519</v>
      </c>
      <c r="C6790" s="3">
        <v>58</v>
      </c>
      <c r="D6790" s="4">
        <v>4947</v>
      </c>
      <c r="E6790" s="13">
        <f t="shared" si="106"/>
        <v>85.293103448275858</v>
      </c>
    </row>
    <row r="6791" spans="1:5">
      <c r="A6791" s="1"/>
      <c r="B6791" s="21" t="s">
        <v>6520</v>
      </c>
      <c r="C6791" s="3">
        <v>40</v>
      </c>
      <c r="D6791" s="4">
        <v>4551.33</v>
      </c>
      <c r="E6791" s="13">
        <f t="shared" si="106"/>
        <v>113.78325</v>
      </c>
    </row>
    <row r="6792" spans="1:5">
      <c r="A6792" s="1"/>
      <c r="B6792" s="21" t="s">
        <v>6521</v>
      </c>
      <c r="C6792" s="3">
        <v>582</v>
      </c>
      <c r="D6792" s="4">
        <v>9833.5</v>
      </c>
      <c r="E6792" s="13">
        <f t="shared" si="106"/>
        <v>16.896048109965637</v>
      </c>
    </row>
    <row r="6793" spans="1:5">
      <c r="A6793" s="1"/>
      <c r="B6793" s="21" t="s">
        <v>6522</v>
      </c>
      <c r="C6793" s="3">
        <v>387</v>
      </c>
      <c r="D6793" s="4">
        <v>15007</v>
      </c>
      <c r="E6793" s="13">
        <f t="shared" si="106"/>
        <v>38.777777777777779</v>
      </c>
    </row>
    <row r="6794" spans="1:5">
      <c r="A6794" s="1"/>
      <c r="B6794" s="21" t="s">
        <v>6523</v>
      </c>
      <c r="C6794" s="3">
        <v>2</v>
      </c>
      <c r="D6794" s="5">
        <v>154</v>
      </c>
      <c r="E6794" s="13">
        <f t="shared" si="106"/>
        <v>77</v>
      </c>
    </row>
    <row r="6795" spans="1:5">
      <c r="A6795" s="1"/>
      <c r="B6795" s="21" t="s">
        <v>6525</v>
      </c>
      <c r="C6795" s="3">
        <v>71</v>
      </c>
      <c r="D6795" s="4">
        <v>1031</v>
      </c>
      <c r="E6795" s="13">
        <f t="shared" si="106"/>
        <v>14.52112676056338</v>
      </c>
    </row>
    <row r="6796" spans="1:5">
      <c r="A6796" s="1"/>
      <c r="B6796" s="21" t="s">
        <v>6526</v>
      </c>
      <c r="C6796" s="3">
        <v>8</v>
      </c>
      <c r="D6796" s="5">
        <v>172</v>
      </c>
      <c r="E6796" s="13">
        <f t="shared" si="106"/>
        <v>21.5</v>
      </c>
    </row>
    <row r="6797" spans="1:5">
      <c r="A6797" s="1"/>
      <c r="B6797" s="21" t="s">
        <v>6527</v>
      </c>
      <c r="C6797" s="3">
        <v>29</v>
      </c>
      <c r="D6797" s="5">
        <v>912.5</v>
      </c>
      <c r="E6797" s="13">
        <f t="shared" si="106"/>
        <v>31.46551724137931</v>
      </c>
    </row>
    <row r="6798" spans="1:5">
      <c r="A6798" s="1"/>
      <c r="B6798" s="21" t="s">
        <v>6528</v>
      </c>
      <c r="C6798" s="3">
        <v>60</v>
      </c>
      <c r="D6798" s="5">
        <v>910</v>
      </c>
      <c r="E6798" s="13">
        <f t="shared" si="106"/>
        <v>15.166666666666666</v>
      </c>
    </row>
    <row r="6799" spans="1:5">
      <c r="A6799" s="1"/>
      <c r="B6799" s="21" t="s">
        <v>6529</v>
      </c>
      <c r="C6799" s="3">
        <v>452</v>
      </c>
      <c r="D6799" s="4">
        <v>5919.5</v>
      </c>
      <c r="E6799" s="13">
        <f t="shared" si="106"/>
        <v>13.096238938053098</v>
      </c>
    </row>
    <row r="6800" spans="1:5">
      <c r="A6800" s="1"/>
      <c r="B6800" s="21" t="s">
        <v>6530</v>
      </c>
      <c r="C6800" s="3">
        <v>69</v>
      </c>
      <c r="D6800" s="4">
        <v>1438</v>
      </c>
      <c r="E6800" s="13">
        <f t="shared" si="106"/>
        <v>20.840579710144926</v>
      </c>
    </row>
    <row r="6801" spans="1:5">
      <c r="A6801" s="1"/>
      <c r="B6801" s="21" t="s">
        <v>6531</v>
      </c>
      <c r="C6801" s="3">
        <v>265</v>
      </c>
      <c r="D6801" s="4">
        <v>4851.5</v>
      </c>
      <c r="E6801" s="13">
        <f t="shared" si="106"/>
        <v>18.307547169811322</v>
      </c>
    </row>
    <row r="6802" spans="1:5">
      <c r="A6802" s="1"/>
      <c r="B6802" s="21" t="s">
        <v>6532</v>
      </c>
      <c r="C6802" s="3">
        <v>24</v>
      </c>
      <c r="D6802" s="5">
        <v>686</v>
      </c>
      <c r="E6802" s="13">
        <f t="shared" si="106"/>
        <v>28.583333333333332</v>
      </c>
    </row>
    <row r="6803" spans="1:5">
      <c r="A6803" s="1"/>
      <c r="B6803" s="21" t="s">
        <v>6533</v>
      </c>
      <c r="C6803" s="3">
        <v>35</v>
      </c>
      <c r="D6803" s="5">
        <v>861</v>
      </c>
      <c r="E6803" s="13">
        <f t="shared" si="106"/>
        <v>24.6</v>
      </c>
    </row>
    <row r="6804" spans="1:5">
      <c r="A6804" s="1"/>
      <c r="B6804" s="21" t="s">
        <v>6534</v>
      </c>
      <c r="C6804" s="3">
        <v>40</v>
      </c>
      <c r="D6804" s="4">
        <v>1343</v>
      </c>
      <c r="E6804" s="13">
        <f t="shared" si="106"/>
        <v>33.575000000000003</v>
      </c>
    </row>
    <row r="6805" spans="1:5">
      <c r="A6805" s="1"/>
      <c r="B6805" s="21" t="s">
        <v>6536</v>
      </c>
      <c r="C6805" s="3">
        <v>2</v>
      </c>
      <c r="D6805" s="5">
        <v>96</v>
      </c>
      <c r="E6805" s="13">
        <f t="shared" si="106"/>
        <v>48</v>
      </c>
    </row>
    <row r="6806" spans="1:5">
      <c r="A6806" s="1"/>
      <c r="B6806" s="21" t="s">
        <v>6537</v>
      </c>
      <c r="C6806" s="3">
        <v>1</v>
      </c>
      <c r="D6806" s="5">
        <v>47.5</v>
      </c>
      <c r="E6806" s="13">
        <f t="shared" si="106"/>
        <v>47.5</v>
      </c>
    </row>
    <row r="6807" spans="1:5">
      <c r="A6807" s="1"/>
      <c r="B6807" s="21" t="s">
        <v>6538</v>
      </c>
      <c r="C6807" s="3">
        <v>4</v>
      </c>
      <c r="D6807" s="5">
        <v>234.5</v>
      </c>
      <c r="E6807" s="13">
        <f t="shared" si="106"/>
        <v>58.625</v>
      </c>
    </row>
    <row r="6808" spans="1:5">
      <c r="A6808" s="1"/>
      <c r="B6808" s="21" t="s">
        <v>6539</v>
      </c>
      <c r="C6808" s="3">
        <v>10</v>
      </c>
      <c r="D6808" s="5">
        <v>105</v>
      </c>
      <c r="E6808" s="13">
        <f t="shared" si="106"/>
        <v>10.5</v>
      </c>
    </row>
    <row r="6809" spans="1:5">
      <c r="A6809" s="1"/>
      <c r="B6809" s="21" t="s">
        <v>16533</v>
      </c>
      <c r="C6809" s="3">
        <v>4</v>
      </c>
      <c r="D6809" s="4">
        <v>2672</v>
      </c>
      <c r="E6809" s="13">
        <f t="shared" si="106"/>
        <v>668</v>
      </c>
    </row>
    <row r="6810" spans="1:5">
      <c r="A6810" s="1"/>
      <c r="B6810" s="21" t="s">
        <v>16534</v>
      </c>
      <c r="C6810" s="3">
        <v>10</v>
      </c>
      <c r="D6810" s="4">
        <v>9217</v>
      </c>
      <c r="E6810" s="13">
        <f t="shared" si="106"/>
        <v>921.7</v>
      </c>
    </row>
    <row r="6811" spans="1:5">
      <c r="A6811" s="1"/>
      <c r="B6811" s="21" t="s">
        <v>16535</v>
      </c>
      <c r="C6811" s="3">
        <v>7</v>
      </c>
      <c r="D6811" s="4">
        <v>9434.5</v>
      </c>
      <c r="E6811" s="13">
        <f t="shared" si="106"/>
        <v>1347.7857142857142</v>
      </c>
    </row>
    <row r="6812" spans="1:5">
      <c r="A6812" s="1"/>
      <c r="B6812" s="21" t="s">
        <v>16536</v>
      </c>
      <c r="C6812" s="3">
        <v>2</v>
      </c>
      <c r="D6812" s="4">
        <v>3177</v>
      </c>
      <c r="E6812" s="13">
        <f t="shared" si="106"/>
        <v>1588.5</v>
      </c>
    </row>
    <row r="6813" spans="1:5">
      <c r="A6813" s="1"/>
      <c r="B6813" s="21" t="s">
        <v>16537</v>
      </c>
      <c r="C6813" s="3">
        <v>6</v>
      </c>
      <c r="D6813" s="5">
        <v>177</v>
      </c>
      <c r="E6813" s="13">
        <f t="shared" si="106"/>
        <v>29.5</v>
      </c>
    </row>
    <row r="6814" spans="1:5">
      <c r="A6814" s="1"/>
      <c r="B6814" s="21" t="s">
        <v>16538</v>
      </c>
      <c r="C6814" s="3">
        <v>20</v>
      </c>
      <c r="D6814" s="5">
        <v>540</v>
      </c>
      <c r="E6814" s="13">
        <f t="shared" si="106"/>
        <v>27</v>
      </c>
    </row>
    <row r="6815" spans="1:5">
      <c r="A6815" s="1"/>
      <c r="B6815" s="21" t="s">
        <v>16539</v>
      </c>
      <c r="C6815" s="3">
        <v>20</v>
      </c>
      <c r="D6815" s="4">
        <v>15420</v>
      </c>
      <c r="E6815" s="13">
        <f t="shared" si="106"/>
        <v>771</v>
      </c>
    </row>
    <row r="6816" spans="1:5">
      <c r="A6816" s="1"/>
      <c r="B6816" s="21" t="s">
        <v>16540</v>
      </c>
      <c r="C6816" s="3">
        <v>29</v>
      </c>
      <c r="D6816" s="4">
        <v>8040.5</v>
      </c>
      <c r="E6816" s="13">
        <f t="shared" si="106"/>
        <v>277.25862068965517</v>
      </c>
    </row>
    <row r="6817" spans="1:5">
      <c r="A6817" s="1"/>
      <c r="B6817" s="21" t="s">
        <v>16541</v>
      </c>
      <c r="C6817" s="3">
        <v>5</v>
      </c>
      <c r="D6817" s="4">
        <v>4742</v>
      </c>
      <c r="E6817" s="13">
        <f t="shared" si="106"/>
        <v>948.4</v>
      </c>
    </row>
    <row r="6818" spans="1:5">
      <c r="A6818" s="1"/>
      <c r="B6818" s="21" t="s">
        <v>16542</v>
      </c>
      <c r="C6818" s="3">
        <v>70</v>
      </c>
      <c r="D6818" s="4">
        <v>12516.5</v>
      </c>
      <c r="E6818" s="13">
        <f t="shared" si="106"/>
        <v>178.80714285714285</v>
      </c>
    </row>
    <row r="6819" spans="1:5">
      <c r="A6819" s="1"/>
      <c r="B6819" s="21" t="s">
        <v>16543</v>
      </c>
      <c r="C6819" s="3">
        <v>2</v>
      </c>
      <c r="D6819" s="5">
        <v>39</v>
      </c>
      <c r="E6819" s="13">
        <f t="shared" si="106"/>
        <v>19.5</v>
      </c>
    </row>
    <row r="6820" spans="1:5">
      <c r="A6820" s="1"/>
      <c r="B6820" s="21" t="s">
        <v>6542</v>
      </c>
      <c r="C6820" s="3">
        <v>1</v>
      </c>
      <c r="D6820" s="5">
        <v>119</v>
      </c>
      <c r="E6820" s="13">
        <f t="shared" si="106"/>
        <v>119</v>
      </c>
    </row>
    <row r="6821" spans="1:5">
      <c r="A6821" s="1"/>
      <c r="B6821" s="21" t="s">
        <v>6543</v>
      </c>
      <c r="C6821" s="3">
        <v>6</v>
      </c>
      <c r="D6821" s="5">
        <v>69</v>
      </c>
      <c r="E6821" s="13">
        <f t="shared" si="106"/>
        <v>11.5</v>
      </c>
    </row>
    <row r="6822" spans="1:5">
      <c r="A6822" s="1"/>
      <c r="B6822" s="21" t="s">
        <v>6544</v>
      </c>
      <c r="C6822" s="3">
        <v>92</v>
      </c>
      <c r="D6822" s="4">
        <v>1007</v>
      </c>
      <c r="E6822" s="13">
        <f t="shared" si="106"/>
        <v>10.945652173913043</v>
      </c>
    </row>
    <row r="6823" spans="1:5">
      <c r="A6823" s="1"/>
      <c r="B6823" s="21" t="s">
        <v>16544</v>
      </c>
      <c r="C6823" s="3">
        <v>18</v>
      </c>
      <c r="D6823" s="4">
        <v>17205</v>
      </c>
      <c r="E6823" s="13">
        <f t="shared" si="106"/>
        <v>955.83333333333337</v>
      </c>
    </row>
    <row r="6824" spans="1:5">
      <c r="A6824" s="1"/>
      <c r="B6824" s="21" t="s">
        <v>6545</v>
      </c>
      <c r="C6824" s="3">
        <v>60</v>
      </c>
      <c r="D6824" s="4">
        <v>1945</v>
      </c>
      <c r="E6824" s="13">
        <f t="shared" si="106"/>
        <v>32.416666666666664</v>
      </c>
    </row>
    <row r="6825" spans="1:5">
      <c r="A6825" s="1"/>
      <c r="B6825" s="21" t="s">
        <v>6546</v>
      </c>
      <c r="C6825" s="3">
        <v>33</v>
      </c>
      <c r="D6825" s="4">
        <v>1232.5</v>
      </c>
      <c r="E6825" s="13">
        <f t="shared" si="106"/>
        <v>37.348484848484851</v>
      </c>
    </row>
    <row r="6826" spans="1:5">
      <c r="A6826" s="1"/>
      <c r="B6826" s="21" t="s">
        <v>6547</v>
      </c>
      <c r="C6826" s="3">
        <v>1</v>
      </c>
      <c r="D6826" s="5">
        <v>117.5</v>
      </c>
      <c r="E6826" s="13">
        <f t="shared" si="106"/>
        <v>117.5</v>
      </c>
    </row>
    <row r="6827" spans="1:5">
      <c r="A6827" s="1"/>
      <c r="B6827" s="21" t="s">
        <v>16545</v>
      </c>
      <c r="C6827" s="3">
        <v>2</v>
      </c>
      <c r="D6827" s="4">
        <v>1992</v>
      </c>
      <c r="E6827" s="13">
        <f t="shared" si="106"/>
        <v>996</v>
      </c>
    </row>
    <row r="6828" spans="1:5">
      <c r="A6828" s="1"/>
      <c r="B6828" s="21" t="s">
        <v>6550</v>
      </c>
      <c r="C6828" s="3">
        <v>65</v>
      </c>
      <c r="D6828" s="4">
        <v>3698.47</v>
      </c>
      <c r="E6828" s="13">
        <f t="shared" si="106"/>
        <v>56.899538461538455</v>
      </c>
    </row>
    <row r="6829" spans="1:5">
      <c r="A6829" s="1"/>
      <c r="B6829" s="21" t="s">
        <v>6551</v>
      </c>
      <c r="C6829" s="3">
        <v>12</v>
      </c>
      <c r="D6829" s="5">
        <v>725</v>
      </c>
      <c r="E6829" s="13">
        <f t="shared" si="106"/>
        <v>60.416666666666664</v>
      </c>
    </row>
    <row r="6830" spans="1:5">
      <c r="A6830" s="1"/>
      <c r="B6830" s="21" t="s">
        <v>6552</v>
      </c>
      <c r="C6830" s="3">
        <v>25</v>
      </c>
      <c r="D6830" s="4">
        <v>2686.5</v>
      </c>
      <c r="E6830" s="13">
        <f t="shared" si="106"/>
        <v>107.46</v>
      </c>
    </row>
    <row r="6831" spans="1:5">
      <c r="A6831" s="1"/>
      <c r="B6831" s="21" t="s">
        <v>6553</v>
      </c>
      <c r="C6831" s="3">
        <v>1</v>
      </c>
      <c r="D6831" s="5">
        <v>134</v>
      </c>
      <c r="E6831" s="13">
        <f t="shared" si="106"/>
        <v>134</v>
      </c>
    </row>
    <row r="6832" spans="1:5">
      <c r="A6832" s="1"/>
      <c r="B6832" s="21" t="s">
        <v>6554</v>
      </c>
      <c r="C6832" s="3">
        <v>75</v>
      </c>
      <c r="D6832" s="4">
        <v>4141.5</v>
      </c>
      <c r="E6832" s="13">
        <f t="shared" si="106"/>
        <v>55.22</v>
      </c>
    </row>
    <row r="6833" spans="1:5">
      <c r="A6833" s="1"/>
      <c r="B6833" s="21" t="s">
        <v>6555</v>
      </c>
      <c r="C6833" s="3">
        <v>48</v>
      </c>
      <c r="D6833" s="4">
        <v>3716</v>
      </c>
      <c r="E6833" s="13">
        <f t="shared" si="106"/>
        <v>77.416666666666671</v>
      </c>
    </row>
    <row r="6834" spans="1:5">
      <c r="A6834" s="1"/>
      <c r="B6834" s="21" t="s">
        <v>16546</v>
      </c>
      <c r="C6834" s="3">
        <v>2</v>
      </c>
      <c r="D6834" s="5">
        <v>183</v>
      </c>
      <c r="E6834" s="13">
        <f t="shared" si="106"/>
        <v>91.5</v>
      </c>
    </row>
    <row r="6835" spans="1:5">
      <c r="A6835" s="1"/>
      <c r="B6835" s="21" t="s">
        <v>6556</v>
      </c>
      <c r="C6835" s="3">
        <v>2</v>
      </c>
      <c r="D6835" s="5">
        <v>166</v>
      </c>
      <c r="E6835" s="13">
        <f t="shared" si="106"/>
        <v>83</v>
      </c>
    </row>
    <row r="6836" spans="1:5">
      <c r="A6836" s="1"/>
      <c r="B6836" s="21" t="s">
        <v>6557</v>
      </c>
      <c r="C6836" s="3">
        <v>2</v>
      </c>
      <c r="D6836" s="5">
        <v>253</v>
      </c>
      <c r="E6836" s="13">
        <f t="shared" si="106"/>
        <v>126.5</v>
      </c>
    </row>
    <row r="6837" spans="1:5">
      <c r="A6837" s="1"/>
      <c r="B6837" s="21" t="s">
        <v>6558</v>
      </c>
      <c r="C6837" s="3">
        <v>3</v>
      </c>
      <c r="D6837" s="5">
        <v>698.5</v>
      </c>
      <c r="E6837" s="13">
        <f t="shared" si="106"/>
        <v>232.83333333333334</v>
      </c>
    </row>
    <row r="6838" spans="1:5">
      <c r="A6838" s="1"/>
      <c r="B6838" s="21" t="s">
        <v>16547</v>
      </c>
      <c r="C6838" s="3">
        <v>4</v>
      </c>
      <c r="D6838" s="4">
        <v>1110</v>
      </c>
      <c r="E6838" s="13">
        <f t="shared" si="106"/>
        <v>277.5</v>
      </c>
    </row>
    <row r="6839" spans="1:5">
      <c r="A6839" s="1"/>
      <c r="B6839" s="21" t="s">
        <v>6559</v>
      </c>
      <c r="C6839" s="3">
        <v>77</v>
      </c>
      <c r="D6839" s="4">
        <v>9215</v>
      </c>
      <c r="E6839" s="13">
        <f t="shared" si="106"/>
        <v>119.67532467532467</v>
      </c>
    </row>
    <row r="6840" spans="1:5">
      <c r="A6840" s="1"/>
      <c r="B6840" s="21" t="s">
        <v>6560</v>
      </c>
      <c r="C6840" s="6">
        <v>1361</v>
      </c>
      <c r="D6840" s="4">
        <v>131948.79999999999</v>
      </c>
      <c r="E6840" s="13">
        <f t="shared" si="106"/>
        <v>96.949889786921375</v>
      </c>
    </row>
    <row r="6841" spans="1:5">
      <c r="A6841" s="1"/>
      <c r="B6841" s="21" t="s">
        <v>6561</v>
      </c>
      <c r="C6841" s="3">
        <v>53</v>
      </c>
      <c r="D6841" s="4">
        <v>8747</v>
      </c>
      <c r="E6841" s="13">
        <f t="shared" si="106"/>
        <v>165.03773584905662</v>
      </c>
    </row>
    <row r="6842" spans="1:5">
      <c r="A6842" s="1"/>
      <c r="B6842" s="21" t="s">
        <v>6562</v>
      </c>
      <c r="C6842" s="3">
        <v>200</v>
      </c>
      <c r="D6842" s="4">
        <v>27204</v>
      </c>
      <c r="E6842" s="13">
        <f t="shared" si="106"/>
        <v>136.02000000000001</v>
      </c>
    </row>
    <row r="6843" spans="1:5">
      <c r="A6843" s="1"/>
      <c r="B6843" s="21" t="s">
        <v>6563</v>
      </c>
      <c r="C6843" s="3">
        <v>468</v>
      </c>
      <c r="D6843" s="4">
        <v>73138.5</v>
      </c>
      <c r="E6843" s="13">
        <f t="shared" si="106"/>
        <v>156.27884615384616</v>
      </c>
    </row>
    <row r="6844" spans="1:5">
      <c r="A6844" s="1"/>
      <c r="B6844" s="21" t="s">
        <v>6564</v>
      </c>
      <c r="C6844" s="3">
        <v>141</v>
      </c>
      <c r="D6844" s="4">
        <v>40420</v>
      </c>
      <c r="E6844" s="13">
        <f t="shared" si="106"/>
        <v>286.66666666666669</v>
      </c>
    </row>
    <row r="6845" spans="1:5">
      <c r="A6845" s="1"/>
      <c r="B6845" s="21" t="s">
        <v>6565</v>
      </c>
      <c r="C6845" s="3">
        <v>346</v>
      </c>
      <c r="D6845" s="4">
        <v>90337.5</v>
      </c>
      <c r="E6845" s="13">
        <f t="shared" si="106"/>
        <v>261.09104046242777</v>
      </c>
    </row>
    <row r="6846" spans="1:5">
      <c r="A6846" s="1"/>
      <c r="B6846" s="21" t="s">
        <v>16548</v>
      </c>
      <c r="C6846" s="3">
        <v>27</v>
      </c>
      <c r="D6846" s="4">
        <v>8866</v>
      </c>
      <c r="E6846" s="13">
        <f t="shared" si="106"/>
        <v>328.37037037037038</v>
      </c>
    </row>
    <row r="6847" spans="1:5">
      <c r="A6847" s="1"/>
      <c r="B6847" s="21" t="s">
        <v>6566</v>
      </c>
      <c r="C6847" s="3">
        <v>2</v>
      </c>
      <c r="D6847" s="5">
        <v>799</v>
      </c>
      <c r="E6847" s="13">
        <f t="shared" si="106"/>
        <v>399.5</v>
      </c>
    </row>
    <row r="6848" spans="1:5">
      <c r="A6848" s="1"/>
      <c r="B6848" s="21" t="s">
        <v>6567</v>
      </c>
      <c r="C6848" s="3">
        <v>106</v>
      </c>
      <c r="D6848" s="4">
        <v>64053</v>
      </c>
      <c r="E6848" s="13">
        <f t="shared" si="106"/>
        <v>604.27358490566041</v>
      </c>
    </row>
    <row r="6849" spans="1:5">
      <c r="A6849" s="1"/>
      <c r="B6849" s="21" t="s">
        <v>6568</v>
      </c>
      <c r="C6849" s="3">
        <v>18</v>
      </c>
      <c r="D6849" s="4">
        <v>20246.5</v>
      </c>
      <c r="E6849" s="13">
        <f t="shared" si="106"/>
        <v>1124.8055555555557</v>
      </c>
    </row>
    <row r="6850" spans="1:5">
      <c r="A6850" s="1"/>
      <c r="B6850" s="21" t="s">
        <v>6569</v>
      </c>
      <c r="C6850" s="3">
        <v>46</v>
      </c>
      <c r="D6850" s="4">
        <v>61664</v>
      </c>
      <c r="E6850" s="13">
        <f t="shared" si="106"/>
        <v>1340.5217391304348</v>
      </c>
    </row>
    <row r="6851" spans="1:5">
      <c r="A6851" s="1"/>
      <c r="B6851" s="21" t="s">
        <v>16549</v>
      </c>
      <c r="C6851" s="3">
        <v>20</v>
      </c>
      <c r="D6851" s="4">
        <v>2130</v>
      </c>
      <c r="E6851" s="13">
        <f t="shared" ref="E6851:E6914" si="107">IF(C6851&lt;0,-D6851/-C6851,D6851/C6851)</f>
        <v>106.5</v>
      </c>
    </row>
    <row r="6852" spans="1:5">
      <c r="A6852" s="1"/>
      <c r="B6852" s="21" t="s">
        <v>6570</v>
      </c>
      <c r="C6852" s="3">
        <v>602</v>
      </c>
      <c r="D6852" s="4">
        <v>47824.76</v>
      </c>
      <c r="E6852" s="13">
        <f t="shared" si="107"/>
        <v>79.443122923588049</v>
      </c>
    </row>
    <row r="6853" spans="1:5">
      <c r="A6853" s="1"/>
      <c r="B6853" s="21" t="s">
        <v>6571</v>
      </c>
      <c r="C6853" s="3">
        <v>27</v>
      </c>
      <c r="D6853" s="4">
        <v>3846.36</v>
      </c>
      <c r="E6853" s="13">
        <f t="shared" si="107"/>
        <v>142.45777777777778</v>
      </c>
    </row>
    <row r="6854" spans="1:5">
      <c r="A6854" s="1"/>
      <c r="B6854" s="21" t="s">
        <v>6572</v>
      </c>
      <c r="C6854" s="3">
        <v>133</v>
      </c>
      <c r="D6854" s="4">
        <v>13436</v>
      </c>
      <c r="E6854" s="13">
        <f t="shared" si="107"/>
        <v>101.02255639097744</v>
      </c>
    </row>
    <row r="6855" spans="1:5">
      <c r="A6855" s="1"/>
      <c r="B6855" s="21" t="s">
        <v>16550</v>
      </c>
      <c r="C6855" s="3">
        <v>14</v>
      </c>
      <c r="D6855" s="4">
        <v>7945</v>
      </c>
      <c r="E6855" s="13">
        <f t="shared" si="107"/>
        <v>567.5</v>
      </c>
    </row>
    <row r="6856" spans="1:5">
      <c r="A6856" s="1"/>
      <c r="B6856" s="21" t="s">
        <v>6573</v>
      </c>
      <c r="C6856" s="3">
        <v>246</v>
      </c>
      <c r="D6856" s="4">
        <v>32134.5</v>
      </c>
      <c r="E6856" s="13">
        <f t="shared" si="107"/>
        <v>130.6280487804878</v>
      </c>
    </row>
    <row r="6857" spans="1:5">
      <c r="A6857" s="1"/>
      <c r="B6857" s="21" t="s">
        <v>16551</v>
      </c>
      <c r="C6857" s="3">
        <v>4</v>
      </c>
      <c r="D6857" s="4">
        <v>3280</v>
      </c>
      <c r="E6857" s="13">
        <f t="shared" si="107"/>
        <v>820</v>
      </c>
    </row>
    <row r="6858" spans="1:5">
      <c r="A6858" s="1"/>
      <c r="B6858" s="21" t="s">
        <v>6574</v>
      </c>
      <c r="C6858" s="3">
        <v>127</v>
      </c>
      <c r="D6858" s="4">
        <v>26979.5</v>
      </c>
      <c r="E6858" s="13">
        <f t="shared" si="107"/>
        <v>212.43700787401573</v>
      </c>
    </row>
    <row r="6859" spans="1:5">
      <c r="A6859" s="1"/>
      <c r="B6859" s="21" t="s">
        <v>6575</v>
      </c>
      <c r="C6859" s="3">
        <v>167</v>
      </c>
      <c r="D6859" s="4">
        <v>39726</v>
      </c>
      <c r="E6859" s="13">
        <f t="shared" si="107"/>
        <v>237.88023952095807</v>
      </c>
    </row>
    <row r="6860" spans="1:5">
      <c r="A6860" s="1"/>
      <c r="B6860" s="21" t="s">
        <v>6576</v>
      </c>
      <c r="C6860" s="3">
        <v>59</v>
      </c>
      <c r="D6860" s="4">
        <v>36511.5</v>
      </c>
      <c r="E6860" s="13">
        <f t="shared" si="107"/>
        <v>618.83898305084745</v>
      </c>
    </row>
    <row r="6861" spans="1:5">
      <c r="A6861" s="1"/>
      <c r="B6861" s="21" t="s">
        <v>6577</v>
      </c>
      <c r="C6861" s="3">
        <v>16</v>
      </c>
      <c r="D6861" s="4">
        <v>15192</v>
      </c>
      <c r="E6861" s="13">
        <f t="shared" si="107"/>
        <v>949.5</v>
      </c>
    </row>
    <row r="6862" spans="1:5">
      <c r="A6862" s="1"/>
      <c r="B6862" s="21" t="s">
        <v>6578</v>
      </c>
      <c r="C6862" s="3">
        <v>24</v>
      </c>
      <c r="D6862" s="4">
        <v>31379</v>
      </c>
      <c r="E6862" s="13">
        <f t="shared" si="107"/>
        <v>1307.4583333333333</v>
      </c>
    </row>
    <row r="6863" spans="1:5">
      <c r="A6863" s="1"/>
      <c r="B6863" s="21" t="s">
        <v>16552</v>
      </c>
      <c r="C6863" s="3">
        <v>8</v>
      </c>
      <c r="D6863" s="5">
        <v>756</v>
      </c>
      <c r="E6863" s="13">
        <f t="shared" si="107"/>
        <v>94.5</v>
      </c>
    </row>
    <row r="6864" spans="1:5">
      <c r="A6864" s="1"/>
      <c r="B6864" s="21" t="s">
        <v>6579</v>
      </c>
      <c r="C6864" s="3">
        <v>20</v>
      </c>
      <c r="D6864" s="4">
        <v>5410</v>
      </c>
      <c r="E6864" s="13">
        <f t="shared" si="107"/>
        <v>270.5</v>
      </c>
    </row>
    <row r="6865" spans="1:5">
      <c r="A6865" s="1"/>
      <c r="B6865" s="21" t="s">
        <v>6581</v>
      </c>
      <c r="C6865" s="3">
        <v>85</v>
      </c>
      <c r="D6865" s="4">
        <v>15439.5</v>
      </c>
      <c r="E6865" s="13">
        <f t="shared" si="107"/>
        <v>181.64117647058825</v>
      </c>
    </row>
    <row r="6866" spans="1:5">
      <c r="A6866" s="1"/>
      <c r="B6866" s="21" t="s">
        <v>6582</v>
      </c>
      <c r="C6866" s="3">
        <v>1</v>
      </c>
      <c r="D6866" s="5">
        <v>239</v>
      </c>
      <c r="E6866" s="13">
        <f t="shared" si="107"/>
        <v>239</v>
      </c>
    </row>
    <row r="6867" spans="1:5">
      <c r="A6867" s="1"/>
      <c r="B6867" s="21" t="s">
        <v>6583</v>
      </c>
      <c r="C6867" s="3">
        <v>12</v>
      </c>
      <c r="D6867" s="4">
        <v>4385</v>
      </c>
      <c r="E6867" s="13">
        <f t="shared" si="107"/>
        <v>365.41666666666669</v>
      </c>
    </row>
    <row r="6868" spans="1:5">
      <c r="A6868" s="1"/>
      <c r="B6868" s="21" t="s">
        <v>6584</v>
      </c>
      <c r="C6868" s="3">
        <v>26</v>
      </c>
      <c r="D6868" s="4">
        <v>12055</v>
      </c>
      <c r="E6868" s="13">
        <f t="shared" si="107"/>
        <v>463.65384615384613</v>
      </c>
    </row>
    <row r="6869" spans="1:5">
      <c r="A6869" s="1"/>
      <c r="B6869" s="21" t="s">
        <v>6585</v>
      </c>
      <c r="C6869" s="3">
        <v>5</v>
      </c>
      <c r="D6869" s="4">
        <v>3669</v>
      </c>
      <c r="E6869" s="13">
        <f t="shared" si="107"/>
        <v>733.8</v>
      </c>
    </row>
    <row r="6870" spans="1:5">
      <c r="A6870" s="1"/>
      <c r="B6870" s="21" t="s">
        <v>6587</v>
      </c>
      <c r="C6870" s="3">
        <v>97</v>
      </c>
      <c r="D6870" s="4">
        <v>13456.5</v>
      </c>
      <c r="E6870" s="13">
        <f t="shared" si="107"/>
        <v>138.72680412371133</v>
      </c>
    </row>
    <row r="6871" spans="1:5">
      <c r="A6871" s="1"/>
      <c r="B6871" s="21" t="s">
        <v>16553</v>
      </c>
      <c r="C6871" s="3">
        <v>2</v>
      </c>
      <c r="D6871" s="5">
        <v>545</v>
      </c>
      <c r="E6871" s="13">
        <f t="shared" si="107"/>
        <v>272.5</v>
      </c>
    </row>
    <row r="6872" spans="1:5">
      <c r="A6872" s="1"/>
      <c r="B6872" s="21" t="s">
        <v>16554</v>
      </c>
      <c r="C6872" s="3">
        <v>9</v>
      </c>
      <c r="D6872" s="4">
        <v>1803</v>
      </c>
      <c r="E6872" s="13">
        <f t="shared" si="107"/>
        <v>200.33333333333334</v>
      </c>
    </row>
    <row r="6873" spans="1:5">
      <c r="A6873" s="1"/>
      <c r="B6873" s="21" t="s">
        <v>6588</v>
      </c>
      <c r="C6873" s="3">
        <v>21</v>
      </c>
      <c r="D6873" s="4">
        <v>3554.5</v>
      </c>
      <c r="E6873" s="13">
        <f t="shared" si="107"/>
        <v>169.26190476190476</v>
      </c>
    </row>
    <row r="6874" spans="1:5">
      <c r="A6874" s="1"/>
      <c r="B6874" s="21" t="s">
        <v>6589</v>
      </c>
      <c r="C6874" s="3">
        <v>9</v>
      </c>
      <c r="D6874" s="4">
        <v>3424.5</v>
      </c>
      <c r="E6874" s="13">
        <f t="shared" si="107"/>
        <v>380.5</v>
      </c>
    </row>
    <row r="6875" spans="1:5">
      <c r="A6875" s="1"/>
      <c r="B6875" s="21" t="s">
        <v>6590</v>
      </c>
      <c r="C6875" s="3">
        <v>168</v>
      </c>
      <c r="D6875" s="4">
        <v>18858.5</v>
      </c>
      <c r="E6875" s="13">
        <f t="shared" si="107"/>
        <v>112.25297619047619</v>
      </c>
    </row>
    <row r="6876" spans="1:5">
      <c r="A6876" s="1"/>
      <c r="B6876" s="21" t="s">
        <v>6591</v>
      </c>
      <c r="C6876" s="3">
        <v>66</v>
      </c>
      <c r="D6876" s="4">
        <v>10108.5</v>
      </c>
      <c r="E6876" s="13">
        <f t="shared" si="107"/>
        <v>153.15909090909091</v>
      </c>
    </row>
    <row r="6877" spans="1:5">
      <c r="A6877" s="1"/>
      <c r="B6877" s="21" t="s">
        <v>6592</v>
      </c>
      <c r="C6877" s="3">
        <v>15</v>
      </c>
      <c r="D6877" s="4">
        <v>2157.5</v>
      </c>
      <c r="E6877" s="13">
        <f t="shared" si="107"/>
        <v>143.83333333333334</v>
      </c>
    </row>
    <row r="6878" spans="1:5">
      <c r="A6878" s="1"/>
      <c r="B6878" s="21" t="s">
        <v>6593</v>
      </c>
      <c r="C6878" s="3">
        <v>22</v>
      </c>
      <c r="D6878" s="4">
        <v>6658</v>
      </c>
      <c r="E6878" s="13">
        <f t="shared" si="107"/>
        <v>302.63636363636363</v>
      </c>
    </row>
    <row r="6879" spans="1:5">
      <c r="A6879" s="1"/>
      <c r="B6879" s="21" t="s">
        <v>6594</v>
      </c>
      <c r="C6879" s="3">
        <v>734</v>
      </c>
      <c r="D6879" s="4">
        <v>68586</v>
      </c>
      <c r="E6879" s="13">
        <f t="shared" si="107"/>
        <v>93.441416893732963</v>
      </c>
    </row>
    <row r="6880" spans="1:5">
      <c r="A6880" s="1"/>
      <c r="B6880" s="21" t="s">
        <v>16555</v>
      </c>
      <c r="C6880" s="3">
        <v>28</v>
      </c>
      <c r="D6880" s="4">
        <v>4303.5</v>
      </c>
      <c r="E6880" s="13">
        <f t="shared" si="107"/>
        <v>153.69642857142858</v>
      </c>
    </row>
    <row r="6881" spans="1:5">
      <c r="A6881" s="1"/>
      <c r="B6881" s="21" t="s">
        <v>6595</v>
      </c>
      <c r="C6881" s="3">
        <v>4</v>
      </c>
      <c r="D6881" s="5">
        <v>736</v>
      </c>
      <c r="E6881" s="13">
        <f t="shared" si="107"/>
        <v>184</v>
      </c>
    </row>
    <row r="6882" spans="1:5">
      <c r="A6882" s="1"/>
      <c r="B6882" s="21" t="s">
        <v>16556</v>
      </c>
      <c r="C6882" s="3">
        <v>2</v>
      </c>
      <c r="D6882" s="5">
        <v>241</v>
      </c>
      <c r="E6882" s="13">
        <f t="shared" si="107"/>
        <v>120.5</v>
      </c>
    </row>
    <row r="6883" spans="1:5">
      <c r="A6883" s="1"/>
      <c r="B6883" s="21" t="s">
        <v>6596</v>
      </c>
      <c r="C6883" s="3">
        <v>3</v>
      </c>
      <c r="D6883" s="5">
        <v>731</v>
      </c>
      <c r="E6883" s="13">
        <f t="shared" si="107"/>
        <v>243.66666666666666</v>
      </c>
    </row>
    <row r="6884" spans="1:5">
      <c r="A6884" s="1"/>
      <c r="B6884" s="21" t="s">
        <v>16557</v>
      </c>
      <c r="C6884" s="3">
        <v>2</v>
      </c>
      <c r="D6884" s="5">
        <v>397</v>
      </c>
      <c r="E6884" s="13">
        <f t="shared" si="107"/>
        <v>198.5</v>
      </c>
    </row>
    <row r="6885" spans="1:5">
      <c r="A6885" s="1"/>
      <c r="B6885" s="21" t="s">
        <v>6597</v>
      </c>
      <c r="C6885" s="3">
        <v>5</v>
      </c>
      <c r="D6885" s="4">
        <v>1228</v>
      </c>
      <c r="E6885" s="13">
        <f t="shared" si="107"/>
        <v>245.6</v>
      </c>
    </row>
    <row r="6886" spans="1:5">
      <c r="A6886" s="1"/>
      <c r="B6886" s="21" t="s">
        <v>6601</v>
      </c>
      <c r="C6886" s="3">
        <v>68</v>
      </c>
      <c r="D6886" s="4">
        <v>17586</v>
      </c>
      <c r="E6886" s="13">
        <f t="shared" si="107"/>
        <v>258.61764705882354</v>
      </c>
    </row>
    <row r="6887" spans="1:5">
      <c r="A6887" s="1"/>
      <c r="B6887" s="21" t="s">
        <v>6602</v>
      </c>
      <c r="C6887" s="3">
        <v>3</v>
      </c>
      <c r="D6887" s="5">
        <v>182</v>
      </c>
      <c r="E6887" s="13">
        <f t="shared" si="107"/>
        <v>60.666666666666664</v>
      </c>
    </row>
    <row r="6888" spans="1:5">
      <c r="A6888" s="1"/>
      <c r="B6888" s="21" t="s">
        <v>6604</v>
      </c>
      <c r="C6888" s="3">
        <v>59</v>
      </c>
      <c r="D6888" s="4">
        <v>6949.5</v>
      </c>
      <c r="E6888" s="13">
        <f t="shared" si="107"/>
        <v>117.78813559322033</v>
      </c>
    </row>
    <row r="6889" spans="1:5">
      <c r="A6889" s="1"/>
      <c r="B6889" s="21" t="s">
        <v>6605</v>
      </c>
      <c r="C6889" s="3">
        <v>42</v>
      </c>
      <c r="D6889" s="4">
        <v>4924.5</v>
      </c>
      <c r="E6889" s="13">
        <f t="shared" si="107"/>
        <v>117.25</v>
      </c>
    </row>
    <row r="6890" spans="1:5">
      <c r="A6890" s="1"/>
      <c r="B6890" s="21" t="s">
        <v>6606</v>
      </c>
      <c r="C6890" s="3">
        <v>8</v>
      </c>
      <c r="D6890" s="4">
        <v>1583</v>
      </c>
      <c r="E6890" s="13">
        <f t="shared" si="107"/>
        <v>197.875</v>
      </c>
    </row>
    <row r="6891" spans="1:5">
      <c r="A6891" s="1"/>
      <c r="B6891" s="21" t="s">
        <v>6607</v>
      </c>
      <c r="C6891" s="3">
        <v>59</v>
      </c>
      <c r="D6891" s="4">
        <v>15137</v>
      </c>
      <c r="E6891" s="13">
        <f t="shared" si="107"/>
        <v>256.5593220338983</v>
      </c>
    </row>
    <row r="6892" spans="1:5">
      <c r="A6892" s="1"/>
      <c r="B6892" s="21" t="s">
        <v>6608</v>
      </c>
      <c r="C6892" s="3">
        <v>4</v>
      </c>
      <c r="D6892" s="5">
        <v>954.5</v>
      </c>
      <c r="E6892" s="13">
        <f t="shared" si="107"/>
        <v>238.625</v>
      </c>
    </row>
    <row r="6893" spans="1:5">
      <c r="A6893" s="1"/>
      <c r="B6893" s="21" t="s">
        <v>6609</v>
      </c>
      <c r="C6893" s="3">
        <v>3</v>
      </c>
      <c r="D6893" s="4">
        <v>1268.5</v>
      </c>
      <c r="E6893" s="13">
        <f t="shared" si="107"/>
        <v>422.83333333333331</v>
      </c>
    </row>
    <row r="6894" spans="1:5">
      <c r="A6894" s="1"/>
      <c r="B6894" s="21" t="s">
        <v>6610</v>
      </c>
      <c r="C6894" s="3">
        <v>11</v>
      </c>
      <c r="D6894" s="4">
        <v>1428.5</v>
      </c>
      <c r="E6894" s="13">
        <f t="shared" si="107"/>
        <v>129.86363636363637</v>
      </c>
    </row>
    <row r="6895" spans="1:5">
      <c r="A6895" s="1"/>
      <c r="B6895" s="21" t="s">
        <v>6611</v>
      </c>
      <c r="C6895" s="3">
        <v>2</v>
      </c>
      <c r="D6895" s="5">
        <v>455</v>
      </c>
      <c r="E6895" s="13">
        <f t="shared" si="107"/>
        <v>227.5</v>
      </c>
    </row>
    <row r="6896" spans="1:5">
      <c r="A6896" s="1"/>
      <c r="B6896" s="21" t="s">
        <v>6612</v>
      </c>
      <c r="C6896" s="3">
        <v>16</v>
      </c>
      <c r="D6896" s="4">
        <v>2918.5</v>
      </c>
      <c r="E6896" s="13">
        <f t="shared" si="107"/>
        <v>182.40625</v>
      </c>
    </row>
    <row r="6897" spans="1:5">
      <c r="A6897" s="1"/>
      <c r="B6897" s="21" t="s">
        <v>6613</v>
      </c>
      <c r="C6897" s="3">
        <v>14</v>
      </c>
      <c r="D6897" s="4">
        <v>3174</v>
      </c>
      <c r="E6897" s="13">
        <f t="shared" si="107"/>
        <v>226.71428571428572</v>
      </c>
    </row>
    <row r="6898" spans="1:5">
      <c r="A6898" s="1"/>
      <c r="B6898" s="21" t="s">
        <v>6614</v>
      </c>
      <c r="C6898" s="3">
        <v>16</v>
      </c>
      <c r="D6898" s="4">
        <v>3585</v>
      </c>
      <c r="E6898" s="13">
        <f t="shared" si="107"/>
        <v>224.0625</v>
      </c>
    </row>
    <row r="6899" spans="1:5">
      <c r="A6899" s="1"/>
      <c r="B6899" s="21" t="s">
        <v>6615</v>
      </c>
      <c r="C6899" s="3">
        <v>2</v>
      </c>
      <c r="D6899" s="5">
        <v>741</v>
      </c>
      <c r="E6899" s="13">
        <f t="shared" si="107"/>
        <v>370.5</v>
      </c>
    </row>
    <row r="6900" spans="1:5">
      <c r="A6900" s="1"/>
      <c r="B6900" s="21" t="s">
        <v>6617</v>
      </c>
      <c r="C6900" s="3">
        <v>33</v>
      </c>
      <c r="D6900" s="4">
        <v>7486</v>
      </c>
      <c r="E6900" s="13">
        <f t="shared" si="107"/>
        <v>226.84848484848484</v>
      </c>
    </row>
    <row r="6901" spans="1:5">
      <c r="A6901" s="1"/>
      <c r="B6901" s="21" t="s">
        <v>16558</v>
      </c>
      <c r="C6901" s="3">
        <v>2</v>
      </c>
      <c r="D6901" s="4">
        <v>1484</v>
      </c>
      <c r="E6901" s="13">
        <f t="shared" si="107"/>
        <v>742</v>
      </c>
    </row>
    <row r="6902" spans="1:5">
      <c r="A6902" s="1"/>
      <c r="B6902" s="21" t="s">
        <v>6618</v>
      </c>
      <c r="C6902" s="3">
        <v>3</v>
      </c>
      <c r="D6902" s="4">
        <v>1047</v>
      </c>
      <c r="E6902" s="13">
        <f t="shared" si="107"/>
        <v>349</v>
      </c>
    </row>
    <row r="6903" spans="1:5">
      <c r="A6903" s="1"/>
      <c r="B6903" s="21" t="s">
        <v>6619</v>
      </c>
      <c r="C6903" s="3">
        <v>14</v>
      </c>
      <c r="D6903" s="4">
        <v>5010.5</v>
      </c>
      <c r="E6903" s="13">
        <f t="shared" si="107"/>
        <v>357.89285714285717</v>
      </c>
    </row>
    <row r="6904" spans="1:5">
      <c r="A6904" s="1"/>
      <c r="B6904" s="21" t="s">
        <v>6620</v>
      </c>
      <c r="C6904" s="3">
        <v>8</v>
      </c>
      <c r="D6904" s="4">
        <v>3706.5</v>
      </c>
      <c r="E6904" s="13">
        <f t="shared" si="107"/>
        <v>463.3125</v>
      </c>
    </row>
    <row r="6905" spans="1:5">
      <c r="A6905" s="1"/>
      <c r="B6905" s="21" t="s">
        <v>6621</v>
      </c>
      <c r="C6905" s="3">
        <v>4</v>
      </c>
      <c r="D6905" s="4">
        <v>3199</v>
      </c>
      <c r="E6905" s="13">
        <f t="shared" si="107"/>
        <v>799.75</v>
      </c>
    </row>
    <row r="6906" spans="1:5">
      <c r="A6906" s="1"/>
      <c r="B6906" s="21" t="s">
        <v>6622</v>
      </c>
      <c r="C6906" s="3">
        <v>47</v>
      </c>
      <c r="D6906" s="4">
        <v>8233.5</v>
      </c>
      <c r="E6906" s="13">
        <f t="shared" si="107"/>
        <v>175.18085106382978</v>
      </c>
    </row>
    <row r="6907" spans="1:5">
      <c r="A6907" s="1"/>
      <c r="B6907" s="21" t="s">
        <v>6623</v>
      </c>
      <c r="C6907" s="3">
        <v>59</v>
      </c>
      <c r="D6907" s="4">
        <v>16845.5</v>
      </c>
      <c r="E6907" s="13">
        <f t="shared" si="107"/>
        <v>285.5169491525424</v>
      </c>
    </row>
    <row r="6908" spans="1:5">
      <c r="A6908" s="1"/>
      <c r="B6908" s="21" t="s">
        <v>6624</v>
      </c>
      <c r="C6908" s="3">
        <v>67</v>
      </c>
      <c r="D6908" s="4">
        <v>31898.5</v>
      </c>
      <c r="E6908" s="13">
        <f t="shared" si="107"/>
        <v>476.09701492537312</v>
      </c>
    </row>
    <row r="6909" spans="1:5">
      <c r="A6909" s="1"/>
      <c r="B6909" s="21" t="s">
        <v>6625</v>
      </c>
      <c r="C6909" s="3">
        <v>85</v>
      </c>
      <c r="D6909" s="4">
        <v>21581</v>
      </c>
      <c r="E6909" s="13">
        <f t="shared" si="107"/>
        <v>253.89411764705883</v>
      </c>
    </row>
    <row r="6910" spans="1:5">
      <c r="A6910" s="1"/>
      <c r="B6910" s="21" t="s">
        <v>16559</v>
      </c>
      <c r="C6910" s="3">
        <v>110</v>
      </c>
      <c r="D6910" s="4">
        <v>1187</v>
      </c>
      <c r="E6910" s="13">
        <f t="shared" si="107"/>
        <v>10.790909090909091</v>
      </c>
    </row>
    <row r="6911" spans="1:5">
      <c r="A6911" s="1"/>
      <c r="B6911" s="21" t="s">
        <v>6626</v>
      </c>
      <c r="C6911" s="3">
        <v>122</v>
      </c>
      <c r="D6911" s="4">
        <v>46213.5</v>
      </c>
      <c r="E6911" s="13">
        <f t="shared" si="107"/>
        <v>378.79918032786884</v>
      </c>
    </row>
    <row r="6912" spans="1:5">
      <c r="A6912" s="1"/>
      <c r="B6912" s="21" t="s">
        <v>6627</v>
      </c>
      <c r="C6912" s="3">
        <v>125</v>
      </c>
      <c r="D6912" s="4">
        <v>79018.5</v>
      </c>
      <c r="E6912" s="13">
        <f t="shared" si="107"/>
        <v>632.14800000000002</v>
      </c>
    </row>
    <row r="6913" spans="1:5">
      <c r="A6913" s="1"/>
      <c r="B6913" s="21" t="s">
        <v>16560</v>
      </c>
      <c r="C6913" s="3">
        <v>4</v>
      </c>
      <c r="D6913" s="5">
        <v>936</v>
      </c>
      <c r="E6913" s="13">
        <f t="shared" si="107"/>
        <v>234</v>
      </c>
    </row>
    <row r="6914" spans="1:5">
      <c r="A6914" s="1"/>
      <c r="B6914" s="21" t="s">
        <v>6628</v>
      </c>
      <c r="C6914" s="3">
        <v>11</v>
      </c>
      <c r="D6914" s="4">
        <v>2939</v>
      </c>
      <c r="E6914" s="13">
        <f t="shared" si="107"/>
        <v>267.18181818181819</v>
      </c>
    </row>
    <row r="6915" spans="1:5">
      <c r="A6915" s="1"/>
      <c r="B6915" s="21" t="s">
        <v>6629</v>
      </c>
      <c r="C6915" s="6">
        <v>6379</v>
      </c>
      <c r="D6915" s="4">
        <v>69176.88</v>
      </c>
      <c r="E6915" s="13">
        <f t="shared" ref="E6915:E6978" si="108">IF(C6915&lt;0,-D6915/-C6915,D6915/C6915)</f>
        <v>10.84447092020693</v>
      </c>
    </row>
    <row r="6916" spans="1:5">
      <c r="A6916" s="1"/>
      <c r="B6916" s="21" t="s">
        <v>6630</v>
      </c>
      <c r="C6916" s="6">
        <v>3734</v>
      </c>
      <c r="D6916" s="4">
        <v>50752</v>
      </c>
      <c r="E6916" s="13">
        <f t="shared" si="108"/>
        <v>13.591858596679165</v>
      </c>
    </row>
    <row r="6917" spans="1:5">
      <c r="A6917" s="1"/>
      <c r="B6917" s="21" t="s">
        <v>6631</v>
      </c>
      <c r="C6917" s="6">
        <v>1893</v>
      </c>
      <c r="D6917" s="4">
        <v>43215.5</v>
      </c>
      <c r="E6917" s="13">
        <f t="shared" si="108"/>
        <v>22.829107237189646</v>
      </c>
    </row>
    <row r="6918" spans="1:5">
      <c r="A6918" s="1"/>
      <c r="B6918" s="21" t="s">
        <v>6632</v>
      </c>
      <c r="C6918" s="3">
        <v>720</v>
      </c>
      <c r="D6918" s="4">
        <v>34693</v>
      </c>
      <c r="E6918" s="13">
        <f t="shared" si="108"/>
        <v>48.18472222222222</v>
      </c>
    </row>
    <row r="6919" spans="1:5">
      <c r="A6919" s="1"/>
      <c r="B6919" s="21" t="s">
        <v>6638</v>
      </c>
      <c r="C6919" s="3">
        <v>6</v>
      </c>
      <c r="D6919" s="5">
        <v>396</v>
      </c>
      <c r="E6919" s="13">
        <f t="shared" si="108"/>
        <v>66</v>
      </c>
    </row>
    <row r="6920" spans="1:5">
      <c r="A6920" s="1"/>
      <c r="B6920" s="21" t="s">
        <v>6639</v>
      </c>
      <c r="C6920" s="3">
        <v>17</v>
      </c>
      <c r="D6920" s="4">
        <v>1503.5</v>
      </c>
      <c r="E6920" s="13">
        <f t="shared" si="108"/>
        <v>88.441176470588232</v>
      </c>
    </row>
    <row r="6921" spans="1:5">
      <c r="A6921" s="1"/>
      <c r="B6921" s="21" t="s">
        <v>16561</v>
      </c>
      <c r="C6921" s="3">
        <v>16</v>
      </c>
      <c r="D6921" s="4">
        <v>1540</v>
      </c>
      <c r="E6921" s="13">
        <f t="shared" si="108"/>
        <v>96.25</v>
      </c>
    </row>
    <row r="6922" spans="1:5">
      <c r="A6922" s="1"/>
      <c r="B6922" s="21" t="s">
        <v>6642</v>
      </c>
      <c r="C6922" s="3">
        <v>2</v>
      </c>
      <c r="D6922" s="5">
        <v>548</v>
      </c>
      <c r="E6922" s="13">
        <f t="shared" si="108"/>
        <v>274</v>
      </c>
    </row>
    <row r="6923" spans="1:5">
      <c r="A6923" s="1"/>
      <c r="B6923" s="21" t="s">
        <v>6643</v>
      </c>
      <c r="C6923" s="3">
        <v>30</v>
      </c>
      <c r="D6923" s="4">
        <v>3447</v>
      </c>
      <c r="E6923" s="13">
        <f t="shared" si="108"/>
        <v>114.9</v>
      </c>
    </row>
    <row r="6924" spans="1:5">
      <c r="A6924" s="1"/>
      <c r="B6924" s="21" t="s">
        <v>6644</v>
      </c>
      <c r="C6924" s="3">
        <v>127</v>
      </c>
      <c r="D6924" s="4">
        <v>3140</v>
      </c>
      <c r="E6924" s="13">
        <f t="shared" si="108"/>
        <v>24.724409448818896</v>
      </c>
    </row>
    <row r="6925" spans="1:5">
      <c r="A6925" s="1"/>
      <c r="B6925" s="21" t="s">
        <v>6645</v>
      </c>
      <c r="C6925" s="3">
        <v>105</v>
      </c>
      <c r="D6925" s="4">
        <v>2044</v>
      </c>
      <c r="E6925" s="13">
        <f t="shared" si="108"/>
        <v>19.466666666666665</v>
      </c>
    </row>
    <row r="6926" spans="1:5">
      <c r="A6926" s="1"/>
      <c r="B6926" s="21" t="s">
        <v>6646</v>
      </c>
      <c r="C6926" s="3">
        <v>155</v>
      </c>
      <c r="D6926" s="4">
        <v>2990</v>
      </c>
      <c r="E6926" s="13">
        <f t="shared" si="108"/>
        <v>19.29032258064516</v>
      </c>
    </row>
    <row r="6927" spans="1:5">
      <c r="A6927" s="1"/>
      <c r="B6927" s="21" t="s">
        <v>6647</v>
      </c>
      <c r="C6927" s="3">
        <v>35</v>
      </c>
      <c r="D6927" s="4">
        <v>1056.5</v>
      </c>
      <c r="E6927" s="13">
        <f t="shared" si="108"/>
        <v>30.185714285714287</v>
      </c>
    </row>
    <row r="6928" spans="1:5">
      <c r="A6928" s="1"/>
      <c r="B6928" s="21" t="s">
        <v>6648</v>
      </c>
      <c r="C6928" s="3">
        <v>80</v>
      </c>
      <c r="D6928" s="4">
        <v>1854.5</v>
      </c>
      <c r="E6928" s="13">
        <f t="shared" si="108"/>
        <v>23.181249999999999</v>
      </c>
    </row>
    <row r="6929" spans="1:5">
      <c r="A6929" s="1"/>
      <c r="B6929" s="21" t="s">
        <v>6649</v>
      </c>
      <c r="C6929" s="3">
        <v>239</v>
      </c>
      <c r="D6929" s="4">
        <v>5636.5</v>
      </c>
      <c r="E6929" s="13">
        <f t="shared" si="108"/>
        <v>23.5836820083682</v>
      </c>
    </row>
    <row r="6930" spans="1:5">
      <c r="A6930" s="1"/>
      <c r="B6930" s="21" t="s">
        <v>6650</v>
      </c>
      <c r="C6930" s="3">
        <v>54</v>
      </c>
      <c r="D6930" s="4">
        <v>1339</v>
      </c>
      <c r="E6930" s="13">
        <f t="shared" si="108"/>
        <v>24.796296296296298</v>
      </c>
    </row>
    <row r="6931" spans="1:5">
      <c r="A6931" s="1"/>
      <c r="B6931" s="21" t="s">
        <v>6651</v>
      </c>
      <c r="C6931" s="3">
        <v>129</v>
      </c>
      <c r="D6931" s="4">
        <v>3063</v>
      </c>
      <c r="E6931" s="13">
        <f t="shared" si="108"/>
        <v>23.744186046511629</v>
      </c>
    </row>
    <row r="6932" spans="1:5">
      <c r="A6932" s="1"/>
      <c r="B6932" s="21" t="s">
        <v>6652</v>
      </c>
      <c r="C6932" s="3">
        <v>220</v>
      </c>
      <c r="D6932" s="4">
        <v>7782</v>
      </c>
      <c r="E6932" s="13">
        <f t="shared" si="108"/>
        <v>35.372727272727275</v>
      </c>
    </row>
    <row r="6933" spans="1:5">
      <c r="A6933" s="1"/>
      <c r="B6933" s="21" t="s">
        <v>6653</v>
      </c>
      <c r="C6933" s="3">
        <v>262</v>
      </c>
      <c r="D6933" s="4">
        <v>10806.5</v>
      </c>
      <c r="E6933" s="13">
        <f t="shared" si="108"/>
        <v>41.246183206106871</v>
      </c>
    </row>
    <row r="6934" spans="1:5">
      <c r="A6934" s="1"/>
      <c r="B6934" s="21" t="s">
        <v>6654</v>
      </c>
      <c r="C6934" s="3">
        <v>299</v>
      </c>
      <c r="D6934" s="4">
        <v>12346.01</v>
      </c>
      <c r="E6934" s="13">
        <f t="shared" si="108"/>
        <v>41.291003344481609</v>
      </c>
    </row>
    <row r="6935" spans="1:5">
      <c r="A6935" s="1"/>
      <c r="B6935" s="21" t="s">
        <v>6655</v>
      </c>
      <c r="C6935" s="3">
        <v>292</v>
      </c>
      <c r="D6935" s="4">
        <v>12321.5</v>
      </c>
      <c r="E6935" s="13">
        <f t="shared" si="108"/>
        <v>42.196917808219176</v>
      </c>
    </row>
    <row r="6936" spans="1:5">
      <c r="A6936" s="1"/>
      <c r="B6936" s="21" t="s">
        <v>6656</v>
      </c>
      <c r="C6936" s="3">
        <v>176</v>
      </c>
      <c r="D6936" s="4">
        <v>11752.5</v>
      </c>
      <c r="E6936" s="13">
        <f t="shared" si="108"/>
        <v>66.775568181818187</v>
      </c>
    </row>
    <row r="6937" spans="1:5">
      <c r="A6937" s="1"/>
      <c r="B6937" s="21" t="s">
        <v>6657</v>
      </c>
      <c r="C6937" s="3">
        <v>400</v>
      </c>
      <c r="D6937" s="4">
        <v>26550</v>
      </c>
      <c r="E6937" s="13">
        <f t="shared" si="108"/>
        <v>66.375</v>
      </c>
    </row>
    <row r="6938" spans="1:5">
      <c r="A6938" s="1"/>
      <c r="B6938" s="21" t="s">
        <v>6658</v>
      </c>
      <c r="C6938" s="3">
        <v>46</v>
      </c>
      <c r="D6938" s="4">
        <v>4303</v>
      </c>
      <c r="E6938" s="13">
        <f t="shared" si="108"/>
        <v>93.543478260869563</v>
      </c>
    </row>
    <row r="6939" spans="1:5">
      <c r="A6939" s="1"/>
      <c r="B6939" s="21" t="s">
        <v>6659</v>
      </c>
      <c r="C6939" s="3">
        <v>367</v>
      </c>
      <c r="D6939" s="4">
        <v>30574</v>
      </c>
      <c r="E6939" s="13">
        <f t="shared" si="108"/>
        <v>83.30790190735695</v>
      </c>
    </row>
    <row r="6940" spans="1:5">
      <c r="A6940" s="1"/>
      <c r="B6940" s="21" t="s">
        <v>6660</v>
      </c>
      <c r="C6940" s="3">
        <v>92</v>
      </c>
      <c r="D6940" s="4">
        <v>4837</v>
      </c>
      <c r="E6940" s="13">
        <f t="shared" si="108"/>
        <v>52.576086956521742</v>
      </c>
    </row>
    <row r="6941" spans="1:5">
      <c r="A6941" s="1"/>
      <c r="B6941" s="21" t="s">
        <v>6661</v>
      </c>
      <c r="C6941" s="3">
        <v>123</v>
      </c>
      <c r="D6941" s="4">
        <v>14829.5</v>
      </c>
      <c r="E6941" s="13">
        <f t="shared" si="108"/>
        <v>120.5650406504065</v>
      </c>
    </row>
    <row r="6942" spans="1:5">
      <c r="A6942" s="1"/>
      <c r="B6942" s="21" t="s">
        <v>6662</v>
      </c>
      <c r="C6942" s="3">
        <v>98</v>
      </c>
      <c r="D6942" s="4">
        <v>11019.5</v>
      </c>
      <c r="E6942" s="13">
        <f t="shared" si="108"/>
        <v>112.44387755102041</v>
      </c>
    </row>
    <row r="6943" spans="1:5">
      <c r="A6943" s="1"/>
      <c r="B6943" s="21" t="s">
        <v>6663</v>
      </c>
      <c r="C6943" s="3">
        <v>227</v>
      </c>
      <c r="D6943" s="4">
        <v>34701.5</v>
      </c>
      <c r="E6943" s="13">
        <f t="shared" si="108"/>
        <v>152.87004405286345</v>
      </c>
    </row>
    <row r="6944" spans="1:5">
      <c r="A6944" s="1"/>
      <c r="B6944" s="21" t="s">
        <v>6664</v>
      </c>
      <c r="C6944" s="3">
        <v>11</v>
      </c>
      <c r="D6944" s="4">
        <v>2118</v>
      </c>
      <c r="E6944" s="13">
        <f t="shared" si="108"/>
        <v>192.54545454545453</v>
      </c>
    </row>
    <row r="6945" spans="1:5">
      <c r="A6945" s="1"/>
      <c r="B6945" s="21" t="s">
        <v>6665</v>
      </c>
      <c r="C6945" s="3">
        <v>47</v>
      </c>
      <c r="D6945" s="4">
        <v>9889.5</v>
      </c>
      <c r="E6945" s="13">
        <f t="shared" si="108"/>
        <v>210.41489361702128</v>
      </c>
    </row>
    <row r="6946" spans="1:5">
      <c r="A6946" s="1"/>
      <c r="B6946" s="21" t="s">
        <v>6666</v>
      </c>
      <c r="C6946" s="3">
        <v>73</v>
      </c>
      <c r="D6946" s="4">
        <v>14157</v>
      </c>
      <c r="E6946" s="13">
        <f t="shared" si="108"/>
        <v>193.93150684931507</v>
      </c>
    </row>
    <row r="6947" spans="1:5">
      <c r="A6947" s="1"/>
      <c r="B6947" s="21" t="s">
        <v>6667</v>
      </c>
      <c r="C6947" s="3">
        <v>36</v>
      </c>
      <c r="D6947" s="4">
        <v>11291.5</v>
      </c>
      <c r="E6947" s="13">
        <f t="shared" si="108"/>
        <v>313.65277777777777</v>
      </c>
    </row>
    <row r="6948" spans="1:5">
      <c r="A6948" s="1"/>
      <c r="B6948" s="21" t="s">
        <v>6668</v>
      </c>
      <c r="C6948" s="3">
        <v>51</v>
      </c>
      <c r="D6948" s="4">
        <v>15897.5</v>
      </c>
      <c r="E6948" s="13">
        <f t="shared" si="108"/>
        <v>311.71568627450978</v>
      </c>
    </row>
    <row r="6949" spans="1:5">
      <c r="A6949" s="1"/>
      <c r="B6949" s="21" t="s">
        <v>6669</v>
      </c>
      <c r="C6949" s="3">
        <v>54</v>
      </c>
      <c r="D6949" s="4">
        <v>17108</v>
      </c>
      <c r="E6949" s="13">
        <f t="shared" si="108"/>
        <v>316.81481481481484</v>
      </c>
    </row>
    <row r="6950" spans="1:5">
      <c r="A6950" s="1"/>
      <c r="B6950" s="21" t="s">
        <v>6670</v>
      </c>
      <c r="C6950" s="3">
        <v>17</v>
      </c>
      <c r="D6950" s="4">
        <v>16673</v>
      </c>
      <c r="E6950" s="13">
        <f t="shared" si="108"/>
        <v>980.76470588235293</v>
      </c>
    </row>
    <row r="6951" spans="1:5">
      <c r="A6951" s="1"/>
      <c r="B6951" s="21" t="s">
        <v>6671</v>
      </c>
      <c r="C6951" s="3">
        <v>2</v>
      </c>
      <c r="D6951" s="4">
        <v>8916</v>
      </c>
      <c r="E6951" s="13">
        <f t="shared" si="108"/>
        <v>4458</v>
      </c>
    </row>
    <row r="6952" spans="1:5">
      <c r="A6952" s="1"/>
      <c r="B6952" s="21" t="s">
        <v>6673</v>
      </c>
      <c r="C6952" s="3">
        <v>9</v>
      </c>
      <c r="D6952" s="4">
        <v>2790</v>
      </c>
      <c r="E6952" s="13">
        <f t="shared" si="108"/>
        <v>310</v>
      </c>
    </row>
    <row r="6953" spans="1:5">
      <c r="A6953" s="1"/>
      <c r="B6953" s="21" t="s">
        <v>6675</v>
      </c>
      <c r="C6953" s="3">
        <v>76</v>
      </c>
      <c r="D6953" s="4">
        <v>50354.5</v>
      </c>
      <c r="E6953" s="13">
        <f t="shared" si="108"/>
        <v>662.55921052631584</v>
      </c>
    </row>
    <row r="6954" spans="1:5">
      <c r="A6954" s="1"/>
      <c r="B6954" s="21" t="s">
        <v>16562</v>
      </c>
      <c r="C6954" s="3">
        <v>2</v>
      </c>
      <c r="D6954" s="4">
        <v>1281</v>
      </c>
      <c r="E6954" s="13">
        <f t="shared" si="108"/>
        <v>640.5</v>
      </c>
    </row>
    <row r="6955" spans="1:5">
      <c r="A6955" s="1"/>
      <c r="B6955" s="21" t="s">
        <v>6676</v>
      </c>
      <c r="C6955" s="3">
        <v>12</v>
      </c>
      <c r="D6955" s="4">
        <v>9084</v>
      </c>
      <c r="E6955" s="13">
        <f t="shared" si="108"/>
        <v>757</v>
      </c>
    </row>
    <row r="6956" spans="1:5">
      <c r="A6956" s="1"/>
      <c r="B6956" s="21" t="s">
        <v>6677</v>
      </c>
      <c r="C6956" s="3">
        <v>92</v>
      </c>
      <c r="D6956" s="4">
        <v>1330</v>
      </c>
      <c r="E6956" s="13">
        <f t="shared" si="108"/>
        <v>14.456521739130435</v>
      </c>
    </row>
    <row r="6957" spans="1:5">
      <c r="A6957" s="1"/>
      <c r="B6957" s="21" t="s">
        <v>6678</v>
      </c>
      <c r="C6957" s="3">
        <v>11</v>
      </c>
      <c r="D6957" s="5">
        <v>242</v>
      </c>
      <c r="E6957" s="13">
        <f t="shared" si="108"/>
        <v>22</v>
      </c>
    </row>
    <row r="6958" spans="1:5">
      <c r="A6958" s="1"/>
      <c r="B6958" s="21" t="s">
        <v>16563</v>
      </c>
      <c r="C6958" s="3">
        <v>4</v>
      </c>
      <c r="D6958" s="5">
        <v>325</v>
      </c>
      <c r="E6958" s="13">
        <f t="shared" si="108"/>
        <v>81.25</v>
      </c>
    </row>
    <row r="6959" spans="1:5">
      <c r="A6959" s="1"/>
      <c r="B6959" s="21" t="s">
        <v>6680</v>
      </c>
      <c r="C6959" s="3">
        <v>7</v>
      </c>
      <c r="D6959" s="5">
        <v>829.5</v>
      </c>
      <c r="E6959" s="13">
        <f t="shared" si="108"/>
        <v>118.5</v>
      </c>
    </row>
    <row r="6960" spans="1:5">
      <c r="A6960" s="1"/>
      <c r="B6960" s="21" t="s">
        <v>16564</v>
      </c>
      <c r="C6960" s="3">
        <v>12</v>
      </c>
      <c r="D6960" s="4">
        <v>1314</v>
      </c>
      <c r="E6960" s="13">
        <f t="shared" si="108"/>
        <v>109.5</v>
      </c>
    </row>
    <row r="6961" spans="1:5">
      <c r="A6961" s="1"/>
      <c r="B6961" s="21" t="s">
        <v>16565</v>
      </c>
      <c r="C6961" s="3">
        <v>12</v>
      </c>
      <c r="D6961" s="4">
        <v>1386</v>
      </c>
      <c r="E6961" s="13">
        <f t="shared" si="108"/>
        <v>115.5</v>
      </c>
    </row>
    <row r="6962" spans="1:5">
      <c r="A6962" s="1"/>
      <c r="B6962" s="21" t="s">
        <v>16566</v>
      </c>
      <c r="C6962" s="3">
        <v>36</v>
      </c>
      <c r="D6962" s="4">
        <v>8341</v>
      </c>
      <c r="E6962" s="13">
        <f t="shared" si="108"/>
        <v>231.69444444444446</v>
      </c>
    </row>
    <row r="6963" spans="1:5">
      <c r="A6963" s="1"/>
      <c r="B6963" s="21" t="s">
        <v>16567</v>
      </c>
      <c r="C6963" s="3">
        <v>30</v>
      </c>
      <c r="D6963" s="4">
        <v>6237.5</v>
      </c>
      <c r="E6963" s="13">
        <f t="shared" si="108"/>
        <v>207.91666666666666</v>
      </c>
    </row>
    <row r="6964" spans="1:5">
      <c r="A6964" s="1"/>
      <c r="B6964" s="21" t="s">
        <v>16568</v>
      </c>
      <c r="C6964" s="3">
        <v>4</v>
      </c>
      <c r="D6964" s="4">
        <v>1016</v>
      </c>
      <c r="E6964" s="13">
        <f t="shared" si="108"/>
        <v>254</v>
      </c>
    </row>
    <row r="6965" spans="1:5">
      <c r="A6965" s="1"/>
      <c r="B6965" s="21" t="s">
        <v>6683</v>
      </c>
      <c r="C6965" s="3">
        <v>2</v>
      </c>
      <c r="D6965" s="4">
        <v>1522</v>
      </c>
      <c r="E6965" s="13">
        <f t="shared" si="108"/>
        <v>761</v>
      </c>
    </row>
    <row r="6966" spans="1:5">
      <c r="A6966" s="1"/>
      <c r="B6966" s="21" t="s">
        <v>6684</v>
      </c>
      <c r="C6966" s="3">
        <v>8</v>
      </c>
      <c r="D6966" s="4">
        <v>7372</v>
      </c>
      <c r="E6966" s="13">
        <f t="shared" si="108"/>
        <v>921.5</v>
      </c>
    </row>
    <row r="6967" spans="1:5">
      <c r="A6967" s="1"/>
      <c r="B6967" s="21" t="s">
        <v>6685</v>
      </c>
      <c r="C6967" s="3">
        <v>13</v>
      </c>
      <c r="D6967" s="4">
        <v>15155.5</v>
      </c>
      <c r="E6967" s="13">
        <f t="shared" si="108"/>
        <v>1165.8076923076924</v>
      </c>
    </row>
    <row r="6968" spans="1:5">
      <c r="A6968" s="1"/>
      <c r="B6968" s="21" t="s">
        <v>6688</v>
      </c>
      <c r="C6968" s="3">
        <v>2</v>
      </c>
      <c r="D6968" s="4">
        <v>2268</v>
      </c>
      <c r="E6968" s="13">
        <f t="shared" si="108"/>
        <v>1134</v>
      </c>
    </row>
    <row r="6969" spans="1:5">
      <c r="A6969" s="1"/>
      <c r="B6969" s="21" t="s">
        <v>16569</v>
      </c>
      <c r="C6969" s="3">
        <v>3</v>
      </c>
      <c r="D6969" s="4">
        <v>4195.5</v>
      </c>
      <c r="E6969" s="13">
        <f t="shared" si="108"/>
        <v>1398.5</v>
      </c>
    </row>
    <row r="6970" spans="1:5">
      <c r="A6970" s="1"/>
      <c r="B6970" s="21" t="s">
        <v>6692</v>
      </c>
      <c r="C6970" s="3">
        <v>1</v>
      </c>
      <c r="D6970" s="4">
        <v>2871</v>
      </c>
      <c r="E6970" s="13">
        <f t="shared" si="108"/>
        <v>2871</v>
      </c>
    </row>
    <row r="6971" spans="1:5">
      <c r="A6971" s="1"/>
      <c r="B6971" s="21" t="s">
        <v>6694</v>
      </c>
      <c r="C6971" s="3">
        <v>4</v>
      </c>
      <c r="D6971" s="4">
        <v>11381</v>
      </c>
      <c r="E6971" s="13">
        <f t="shared" si="108"/>
        <v>2845.25</v>
      </c>
    </row>
    <row r="6972" spans="1:5">
      <c r="A6972" s="1"/>
      <c r="B6972" s="21" t="s">
        <v>16570</v>
      </c>
      <c r="C6972" s="3">
        <v>4</v>
      </c>
      <c r="D6972" s="4">
        <v>1790</v>
      </c>
      <c r="E6972" s="13">
        <f t="shared" si="108"/>
        <v>447.5</v>
      </c>
    </row>
    <row r="6973" spans="1:5">
      <c r="A6973" s="1"/>
      <c r="B6973" s="21" t="s">
        <v>6695</v>
      </c>
      <c r="C6973" s="3">
        <v>68</v>
      </c>
      <c r="D6973" s="4">
        <v>9797</v>
      </c>
      <c r="E6973" s="13">
        <f t="shared" si="108"/>
        <v>144.0735294117647</v>
      </c>
    </row>
    <row r="6974" spans="1:5">
      <c r="A6974" s="1"/>
      <c r="B6974" s="21" t="s">
        <v>6697</v>
      </c>
      <c r="C6974" s="3">
        <v>81</v>
      </c>
      <c r="D6974" s="4">
        <v>16479</v>
      </c>
      <c r="E6974" s="13">
        <f t="shared" si="108"/>
        <v>203.44444444444446</v>
      </c>
    </row>
    <row r="6975" spans="1:5">
      <c r="A6975" s="1"/>
      <c r="B6975" s="21" t="s">
        <v>6698</v>
      </c>
      <c r="C6975" s="3">
        <v>123</v>
      </c>
      <c r="D6975" s="4">
        <v>49358.5</v>
      </c>
      <c r="E6975" s="13">
        <f t="shared" si="108"/>
        <v>401.28861788617888</v>
      </c>
    </row>
    <row r="6976" spans="1:5">
      <c r="A6976" s="1"/>
      <c r="B6976" s="21" t="s">
        <v>6699</v>
      </c>
      <c r="C6976" s="3">
        <v>23</v>
      </c>
      <c r="D6976" s="4">
        <v>22372</v>
      </c>
      <c r="E6976" s="13">
        <f t="shared" si="108"/>
        <v>972.695652173913</v>
      </c>
    </row>
    <row r="6977" spans="1:5">
      <c r="A6977" s="1"/>
      <c r="B6977" s="21" t="s">
        <v>16571</v>
      </c>
      <c r="C6977" s="3">
        <v>7</v>
      </c>
      <c r="D6977" s="4">
        <v>4207</v>
      </c>
      <c r="E6977" s="13">
        <f t="shared" si="108"/>
        <v>601</v>
      </c>
    </row>
    <row r="6978" spans="1:5">
      <c r="A6978" s="1"/>
      <c r="B6978" s="21" t="s">
        <v>6700</v>
      </c>
      <c r="C6978" s="3">
        <v>114</v>
      </c>
      <c r="D6978" s="4">
        <v>25540</v>
      </c>
      <c r="E6978" s="13">
        <f t="shared" si="108"/>
        <v>224.03508771929825</v>
      </c>
    </row>
    <row r="6979" spans="1:5">
      <c r="A6979" s="1"/>
      <c r="B6979" s="21" t="s">
        <v>6701</v>
      </c>
      <c r="C6979" s="3">
        <v>1</v>
      </c>
      <c r="D6979" s="5">
        <v>264</v>
      </c>
      <c r="E6979" s="13">
        <f t="shared" ref="E6979:E7042" si="109">IF(C6979&lt;0,-D6979/-C6979,D6979/C6979)</f>
        <v>264</v>
      </c>
    </row>
    <row r="6980" spans="1:5">
      <c r="A6980" s="1"/>
      <c r="B6980" s="21" t="s">
        <v>6702</v>
      </c>
      <c r="C6980" s="6">
        <v>1013</v>
      </c>
      <c r="D6980" s="4">
        <v>15684.5</v>
      </c>
      <c r="E6980" s="13">
        <f t="shared" si="109"/>
        <v>15.483218163869694</v>
      </c>
    </row>
    <row r="6981" spans="1:5">
      <c r="A6981" s="1"/>
      <c r="B6981" s="21" t="s">
        <v>6703</v>
      </c>
      <c r="C6981" s="3">
        <v>416</v>
      </c>
      <c r="D6981" s="4">
        <v>7723</v>
      </c>
      <c r="E6981" s="13">
        <f t="shared" si="109"/>
        <v>18.564903846153847</v>
      </c>
    </row>
    <row r="6982" spans="1:5">
      <c r="A6982" s="1"/>
      <c r="B6982" s="21" t="s">
        <v>6704</v>
      </c>
      <c r="C6982" s="3">
        <v>451</v>
      </c>
      <c r="D6982" s="4">
        <v>14257</v>
      </c>
      <c r="E6982" s="13">
        <f t="shared" si="109"/>
        <v>31.611973392461199</v>
      </c>
    </row>
    <row r="6983" spans="1:5">
      <c r="A6983" s="1"/>
      <c r="B6983" s="21" t="s">
        <v>6705</v>
      </c>
      <c r="C6983" s="3">
        <v>267</v>
      </c>
      <c r="D6983" s="4">
        <v>10778</v>
      </c>
      <c r="E6983" s="13">
        <f t="shared" si="109"/>
        <v>40.367041198501873</v>
      </c>
    </row>
    <row r="6984" spans="1:5">
      <c r="A6984" s="1"/>
      <c r="B6984" s="21" t="s">
        <v>6706</v>
      </c>
      <c r="C6984" s="3">
        <v>216</v>
      </c>
      <c r="D6984" s="4">
        <v>11911</v>
      </c>
      <c r="E6984" s="13">
        <f t="shared" si="109"/>
        <v>55.143518518518519</v>
      </c>
    </row>
    <row r="6985" spans="1:5">
      <c r="A6985" s="1"/>
      <c r="B6985" s="21" t="s">
        <v>6707</v>
      </c>
      <c r="C6985" s="3">
        <v>122</v>
      </c>
      <c r="D6985" s="4">
        <v>9047.5</v>
      </c>
      <c r="E6985" s="13">
        <f t="shared" si="109"/>
        <v>74.159836065573771</v>
      </c>
    </row>
    <row r="6986" spans="1:5">
      <c r="A6986" s="1"/>
      <c r="B6986" s="21" t="s">
        <v>6708</v>
      </c>
      <c r="C6986" s="3">
        <v>6</v>
      </c>
      <c r="D6986" s="4">
        <v>1158</v>
      </c>
      <c r="E6986" s="13">
        <f t="shared" si="109"/>
        <v>193</v>
      </c>
    </row>
    <row r="6987" spans="1:5">
      <c r="A6987" s="1"/>
      <c r="B6987" s="21" t="s">
        <v>6709</v>
      </c>
      <c r="C6987" s="3">
        <v>88</v>
      </c>
      <c r="D6987" s="4">
        <v>2150.5</v>
      </c>
      <c r="E6987" s="13">
        <f t="shared" si="109"/>
        <v>24.4375</v>
      </c>
    </row>
    <row r="6988" spans="1:5">
      <c r="A6988" s="1"/>
      <c r="B6988" s="21" t="s">
        <v>6710</v>
      </c>
      <c r="C6988" s="3">
        <v>98</v>
      </c>
      <c r="D6988" s="4">
        <v>3184</v>
      </c>
      <c r="E6988" s="13">
        <f t="shared" si="109"/>
        <v>32.489795918367349</v>
      </c>
    </row>
    <row r="6989" spans="1:5">
      <c r="A6989" s="1"/>
      <c r="B6989" s="21" t="s">
        <v>6711</v>
      </c>
      <c r="C6989" s="3">
        <v>159</v>
      </c>
      <c r="D6989" s="4">
        <v>8291.5</v>
      </c>
      <c r="E6989" s="13">
        <f t="shared" si="109"/>
        <v>52.147798742138363</v>
      </c>
    </row>
    <row r="6990" spans="1:5">
      <c r="A6990" s="1"/>
      <c r="B6990" s="21" t="s">
        <v>6712</v>
      </c>
      <c r="C6990" s="3">
        <v>98</v>
      </c>
      <c r="D6990" s="4">
        <v>6623.5</v>
      </c>
      <c r="E6990" s="13">
        <f t="shared" si="109"/>
        <v>67.586734693877546</v>
      </c>
    </row>
    <row r="6991" spans="1:5">
      <c r="A6991" s="1"/>
      <c r="B6991" s="21" t="s">
        <v>6713</v>
      </c>
      <c r="C6991" s="3">
        <v>2</v>
      </c>
      <c r="D6991" s="5">
        <v>361</v>
      </c>
      <c r="E6991" s="13">
        <f t="shared" si="109"/>
        <v>180.5</v>
      </c>
    </row>
    <row r="6992" spans="1:5">
      <c r="A6992" s="1"/>
      <c r="B6992" s="21" t="s">
        <v>6714</v>
      </c>
      <c r="C6992" s="3">
        <v>-24</v>
      </c>
      <c r="D6992" s="4">
        <v>-2751</v>
      </c>
      <c r="E6992" s="13">
        <f t="shared" si="109"/>
        <v>114.625</v>
      </c>
    </row>
    <row r="6993" spans="1:5">
      <c r="A6993" s="1"/>
      <c r="B6993" s="21" t="s">
        <v>6715</v>
      </c>
      <c r="C6993" s="3">
        <v>5</v>
      </c>
      <c r="D6993" s="4">
        <v>1215</v>
      </c>
      <c r="E6993" s="13">
        <f t="shared" si="109"/>
        <v>243</v>
      </c>
    </row>
    <row r="6994" spans="1:5">
      <c r="A6994" s="1"/>
      <c r="B6994" s="21" t="s">
        <v>6716</v>
      </c>
      <c r="C6994" s="3">
        <v>237</v>
      </c>
      <c r="D6994" s="4">
        <v>2586.5</v>
      </c>
      <c r="E6994" s="13">
        <f t="shared" si="109"/>
        <v>10.913502109704641</v>
      </c>
    </row>
    <row r="6995" spans="1:5">
      <c r="A6995" s="1"/>
      <c r="B6995" s="21" t="s">
        <v>6717</v>
      </c>
      <c r="C6995" s="3">
        <v>154</v>
      </c>
      <c r="D6995" s="4">
        <v>2122</v>
      </c>
      <c r="E6995" s="13">
        <f t="shared" si="109"/>
        <v>13.779220779220779</v>
      </c>
    </row>
    <row r="6996" spans="1:5">
      <c r="A6996" s="1"/>
      <c r="B6996" s="21" t="s">
        <v>6718</v>
      </c>
      <c r="C6996" s="3">
        <v>71</v>
      </c>
      <c r="D6996" s="4">
        <v>1413</v>
      </c>
      <c r="E6996" s="13">
        <f t="shared" si="109"/>
        <v>19.901408450704224</v>
      </c>
    </row>
    <row r="6997" spans="1:5">
      <c r="A6997" s="1"/>
      <c r="B6997" s="21" t="s">
        <v>6719</v>
      </c>
      <c r="C6997" s="3">
        <v>105</v>
      </c>
      <c r="D6997" s="4">
        <v>3005.5</v>
      </c>
      <c r="E6997" s="13">
        <f t="shared" si="109"/>
        <v>28.623809523809523</v>
      </c>
    </row>
    <row r="6998" spans="1:5">
      <c r="A6998" s="1"/>
      <c r="B6998" s="21" t="s">
        <v>6720</v>
      </c>
      <c r="C6998" s="3">
        <v>48</v>
      </c>
      <c r="D6998" s="4">
        <v>1924</v>
      </c>
      <c r="E6998" s="13">
        <f t="shared" si="109"/>
        <v>40.083333333333336</v>
      </c>
    </row>
    <row r="6999" spans="1:5">
      <c r="A6999" s="1"/>
      <c r="B6999" s="21" t="s">
        <v>6721</v>
      </c>
      <c r="C6999" s="3">
        <v>61</v>
      </c>
      <c r="D6999" s="4">
        <v>3029</v>
      </c>
      <c r="E6999" s="13">
        <f t="shared" si="109"/>
        <v>49.655737704918032</v>
      </c>
    </row>
    <row r="7000" spans="1:5">
      <c r="A7000" s="1"/>
      <c r="B7000" s="21" t="s">
        <v>6722</v>
      </c>
      <c r="C7000" s="3">
        <v>7</v>
      </c>
      <c r="D7000" s="5">
        <v>98</v>
      </c>
      <c r="E7000" s="13">
        <f t="shared" si="109"/>
        <v>14</v>
      </c>
    </row>
    <row r="7001" spans="1:5">
      <c r="A7001" s="1"/>
      <c r="B7001" s="21" t="s">
        <v>6723</v>
      </c>
      <c r="C7001" s="3">
        <v>104</v>
      </c>
      <c r="D7001" s="4">
        <v>1872</v>
      </c>
      <c r="E7001" s="13">
        <f t="shared" si="109"/>
        <v>18</v>
      </c>
    </row>
    <row r="7002" spans="1:5">
      <c r="A7002" s="1"/>
      <c r="B7002" s="21" t="s">
        <v>6724</v>
      </c>
      <c r="C7002" s="3">
        <v>96</v>
      </c>
      <c r="D7002" s="4">
        <v>2852.5</v>
      </c>
      <c r="E7002" s="13">
        <f t="shared" si="109"/>
        <v>29.713541666666668</v>
      </c>
    </row>
    <row r="7003" spans="1:5">
      <c r="A7003" s="1"/>
      <c r="B7003" s="21" t="s">
        <v>6725</v>
      </c>
      <c r="C7003" s="3">
        <v>21</v>
      </c>
      <c r="D7003" s="5">
        <v>883</v>
      </c>
      <c r="E7003" s="13">
        <f t="shared" si="109"/>
        <v>42.047619047619051</v>
      </c>
    </row>
    <row r="7004" spans="1:5">
      <c r="A7004" s="1"/>
      <c r="B7004" s="21" t="s">
        <v>6726</v>
      </c>
      <c r="C7004" s="3">
        <v>30</v>
      </c>
      <c r="D7004" s="4">
        <v>1653</v>
      </c>
      <c r="E7004" s="13">
        <f t="shared" si="109"/>
        <v>55.1</v>
      </c>
    </row>
    <row r="7005" spans="1:5">
      <c r="A7005" s="1"/>
      <c r="B7005" s="21" t="s">
        <v>6727</v>
      </c>
      <c r="C7005" s="3">
        <v>21</v>
      </c>
      <c r="D7005" s="4">
        <v>1794.5</v>
      </c>
      <c r="E7005" s="13">
        <f t="shared" si="109"/>
        <v>85.452380952380949</v>
      </c>
    </row>
    <row r="7006" spans="1:5">
      <c r="A7006" s="1"/>
      <c r="B7006" s="21" t="s">
        <v>16572</v>
      </c>
      <c r="C7006" s="3">
        <v>12</v>
      </c>
      <c r="D7006" s="4">
        <v>7740</v>
      </c>
      <c r="E7006" s="13">
        <f t="shared" si="109"/>
        <v>645</v>
      </c>
    </row>
    <row r="7007" spans="1:5">
      <c r="A7007" s="1"/>
      <c r="B7007" s="21" t="s">
        <v>6728</v>
      </c>
      <c r="C7007" s="6">
        <v>4570</v>
      </c>
      <c r="D7007" s="4">
        <v>30961</v>
      </c>
      <c r="E7007" s="13">
        <f t="shared" si="109"/>
        <v>6.7748358862144418</v>
      </c>
    </row>
    <row r="7008" spans="1:5">
      <c r="A7008" s="1"/>
      <c r="B7008" s="21" t="s">
        <v>6729</v>
      </c>
      <c r="C7008" s="6">
        <v>2201</v>
      </c>
      <c r="D7008" s="4">
        <v>15361</v>
      </c>
      <c r="E7008" s="13">
        <f t="shared" si="109"/>
        <v>6.979100408905043</v>
      </c>
    </row>
    <row r="7009" spans="1:5">
      <c r="A7009" s="1"/>
      <c r="B7009" s="21" t="s">
        <v>6730</v>
      </c>
      <c r="C7009" s="6">
        <v>1618</v>
      </c>
      <c r="D7009" s="4">
        <v>16678</v>
      </c>
      <c r="E7009" s="13">
        <f t="shared" si="109"/>
        <v>10.30778739184178</v>
      </c>
    </row>
    <row r="7010" spans="1:5">
      <c r="A7010" s="1"/>
      <c r="B7010" s="21" t="s">
        <v>6731</v>
      </c>
      <c r="C7010" s="6">
        <v>1187</v>
      </c>
      <c r="D7010" s="4">
        <v>15690.5</v>
      </c>
      <c r="E7010" s="13">
        <f t="shared" si="109"/>
        <v>13.218618365627632</v>
      </c>
    </row>
    <row r="7011" spans="1:5">
      <c r="A7011" s="1"/>
      <c r="B7011" s="21" t="s">
        <v>6732</v>
      </c>
      <c r="C7011" s="6">
        <v>1096</v>
      </c>
      <c r="D7011" s="4">
        <v>15074</v>
      </c>
      <c r="E7011" s="13">
        <f t="shared" si="109"/>
        <v>13.753649635036496</v>
      </c>
    </row>
    <row r="7012" spans="1:5">
      <c r="A7012" s="1"/>
      <c r="B7012" s="21" t="s">
        <v>6733</v>
      </c>
      <c r="C7012" s="3">
        <v>860</v>
      </c>
      <c r="D7012" s="4">
        <v>18572</v>
      </c>
      <c r="E7012" s="13">
        <f t="shared" si="109"/>
        <v>21.595348837209304</v>
      </c>
    </row>
    <row r="7013" spans="1:5">
      <c r="A7013" s="1"/>
      <c r="B7013" s="21" t="s">
        <v>6734</v>
      </c>
      <c r="C7013" s="3">
        <v>195</v>
      </c>
      <c r="D7013" s="4">
        <v>14769.5</v>
      </c>
      <c r="E7013" s="13">
        <f t="shared" si="109"/>
        <v>75.741025641025644</v>
      </c>
    </row>
    <row r="7014" spans="1:5">
      <c r="A7014" s="1"/>
      <c r="B7014" s="21" t="s">
        <v>6735</v>
      </c>
      <c r="C7014" s="3">
        <v>95</v>
      </c>
      <c r="D7014" s="4">
        <v>13665</v>
      </c>
      <c r="E7014" s="13">
        <f t="shared" si="109"/>
        <v>143.84210526315789</v>
      </c>
    </row>
    <row r="7015" spans="1:5">
      <c r="A7015" s="1"/>
      <c r="B7015" s="21" t="s">
        <v>6736</v>
      </c>
      <c r="C7015" s="3">
        <v>12</v>
      </c>
      <c r="D7015" s="4">
        <v>2869</v>
      </c>
      <c r="E7015" s="13">
        <f t="shared" si="109"/>
        <v>239.08333333333334</v>
      </c>
    </row>
    <row r="7016" spans="1:5">
      <c r="A7016" s="1"/>
      <c r="B7016" s="21" t="s">
        <v>6737</v>
      </c>
      <c r="C7016" s="3">
        <v>882</v>
      </c>
      <c r="D7016" s="4">
        <v>7179</v>
      </c>
      <c r="E7016" s="13">
        <f t="shared" si="109"/>
        <v>8.1394557823129254</v>
      </c>
    </row>
    <row r="7017" spans="1:5">
      <c r="A7017" s="1"/>
      <c r="B7017" s="21" t="s">
        <v>6738</v>
      </c>
      <c r="C7017" s="3">
        <v>248</v>
      </c>
      <c r="D7017" s="4">
        <v>2406</v>
      </c>
      <c r="E7017" s="13">
        <f t="shared" si="109"/>
        <v>9.7016129032258061</v>
      </c>
    </row>
    <row r="7018" spans="1:5">
      <c r="A7018" s="1"/>
      <c r="B7018" s="21" t="s">
        <v>6739</v>
      </c>
      <c r="C7018" s="3">
        <v>550</v>
      </c>
      <c r="D7018" s="4">
        <v>9026.5</v>
      </c>
      <c r="E7018" s="13">
        <f t="shared" si="109"/>
        <v>16.41181818181818</v>
      </c>
    </row>
    <row r="7019" spans="1:5">
      <c r="A7019" s="1"/>
      <c r="B7019" s="21" t="s">
        <v>6740</v>
      </c>
      <c r="C7019" s="3">
        <v>181</v>
      </c>
      <c r="D7019" s="4">
        <v>3625.5</v>
      </c>
      <c r="E7019" s="13">
        <f t="shared" si="109"/>
        <v>20.03038674033149</v>
      </c>
    </row>
    <row r="7020" spans="1:5">
      <c r="A7020" s="1"/>
      <c r="B7020" s="21" t="s">
        <v>6741</v>
      </c>
      <c r="C7020" s="3">
        <v>52</v>
      </c>
      <c r="D7020" s="4">
        <v>1430.5</v>
      </c>
      <c r="E7020" s="13">
        <f t="shared" si="109"/>
        <v>27.509615384615383</v>
      </c>
    </row>
    <row r="7021" spans="1:5">
      <c r="A7021" s="1"/>
      <c r="B7021" s="21" t="s">
        <v>6742</v>
      </c>
      <c r="C7021" s="3">
        <v>158</v>
      </c>
      <c r="D7021" s="4">
        <v>6308</v>
      </c>
      <c r="E7021" s="13">
        <f t="shared" si="109"/>
        <v>39.924050632911396</v>
      </c>
    </row>
    <row r="7022" spans="1:5">
      <c r="A7022" s="1"/>
      <c r="B7022" s="21" t="s">
        <v>6743</v>
      </c>
      <c r="C7022" s="3">
        <v>69</v>
      </c>
      <c r="D7022" s="4">
        <v>7090</v>
      </c>
      <c r="E7022" s="13">
        <f t="shared" si="109"/>
        <v>102.7536231884058</v>
      </c>
    </row>
    <row r="7023" spans="1:5">
      <c r="A7023" s="1"/>
      <c r="B7023" s="21" t="s">
        <v>6744</v>
      </c>
      <c r="C7023" s="3">
        <v>8</v>
      </c>
      <c r="D7023" s="4">
        <v>1498</v>
      </c>
      <c r="E7023" s="13">
        <f t="shared" si="109"/>
        <v>187.25</v>
      </c>
    </row>
    <row r="7024" spans="1:5">
      <c r="A7024" s="1"/>
      <c r="B7024" s="21" t="s">
        <v>6745</v>
      </c>
      <c r="C7024" s="6">
        <v>3469</v>
      </c>
      <c r="D7024" s="4">
        <v>76416.5</v>
      </c>
      <c r="E7024" s="13">
        <f t="shared" si="109"/>
        <v>22.028394349956759</v>
      </c>
    </row>
    <row r="7025" spans="1:5">
      <c r="A7025" s="1"/>
      <c r="B7025" s="21" t="s">
        <v>6746</v>
      </c>
      <c r="C7025" s="6">
        <v>2519</v>
      </c>
      <c r="D7025" s="4">
        <v>66326.5</v>
      </c>
      <c r="E7025" s="13">
        <f t="shared" si="109"/>
        <v>26.330488289003572</v>
      </c>
    </row>
    <row r="7026" spans="1:5">
      <c r="A7026" s="1"/>
      <c r="B7026" s="21" t="s">
        <v>6747</v>
      </c>
      <c r="C7026" s="6">
        <v>2697</v>
      </c>
      <c r="D7026" s="4">
        <v>124890.29</v>
      </c>
      <c r="E7026" s="13">
        <f t="shared" si="109"/>
        <v>46.307115313311087</v>
      </c>
    </row>
    <row r="7027" spans="1:5">
      <c r="A7027" s="1"/>
      <c r="B7027" s="21" t="s">
        <v>6748</v>
      </c>
      <c r="C7027" s="6">
        <v>1012</v>
      </c>
      <c r="D7027" s="4">
        <v>30410.5</v>
      </c>
      <c r="E7027" s="13">
        <f t="shared" si="109"/>
        <v>30.04990118577075</v>
      </c>
    </row>
    <row r="7028" spans="1:5">
      <c r="A7028" s="1"/>
      <c r="B7028" s="21" t="s">
        <v>6749</v>
      </c>
      <c r="C7028" s="3">
        <v>307</v>
      </c>
      <c r="D7028" s="4">
        <v>11196.5</v>
      </c>
      <c r="E7028" s="13">
        <f t="shared" si="109"/>
        <v>36.470684039087949</v>
      </c>
    </row>
    <row r="7029" spans="1:5">
      <c r="A7029" s="1"/>
      <c r="B7029" s="21" t="s">
        <v>6750</v>
      </c>
      <c r="C7029" s="6">
        <v>1413</v>
      </c>
      <c r="D7029" s="4">
        <v>120520</v>
      </c>
      <c r="E7029" s="13">
        <f t="shared" si="109"/>
        <v>85.293701344656753</v>
      </c>
    </row>
    <row r="7030" spans="1:5">
      <c r="A7030" s="1"/>
      <c r="B7030" s="21" t="s">
        <v>6751</v>
      </c>
      <c r="C7030" s="3">
        <v>258</v>
      </c>
      <c r="D7030" s="4">
        <v>6476</v>
      </c>
      <c r="E7030" s="13">
        <f t="shared" si="109"/>
        <v>25.100775193798448</v>
      </c>
    </row>
    <row r="7031" spans="1:5">
      <c r="A7031" s="1"/>
      <c r="B7031" s="21" t="s">
        <v>6752</v>
      </c>
      <c r="C7031" s="3">
        <v>140</v>
      </c>
      <c r="D7031" s="4">
        <v>4462.5</v>
      </c>
      <c r="E7031" s="13">
        <f t="shared" si="109"/>
        <v>31.875</v>
      </c>
    </row>
    <row r="7032" spans="1:5">
      <c r="A7032" s="1"/>
      <c r="B7032" s="21" t="s">
        <v>6753</v>
      </c>
      <c r="C7032" s="3">
        <v>482</v>
      </c>
      <c r="D7032" s="4">
        <v>26625.5</v>
      </c>
      <c r="E7032" s="13">
        <f t="shared" si="109"/>
        <v>55.239626556016596</v>
      </c>
    </row>
    <row r="7033" spans="1:5">
      <c r="A7033" s="1"/>
      <c r="B7033" s="21" t="s">
        <v>6754</v>
      </c>
      <c r="C7033" s="3">
        <v>355</v>
      </c>
      <c r="D7033" s="4">
        <v>12898</v>
      </c>
      <c r="E7033" s="13">
        <f t="shared" si="109"/>
        <v>36.332394366197185</v>
      </c>
    </row>
    <row r="7034" spans="1:5">
      <c r="A7034" s="1"/>
      <c r="B7034" s="21" t="s">
        <v>6755</v>
      </c>
      <c r="C7034" s="3">
        <v>135</v>
      </c>
      <c r="D7034" s="4">
        <v>6807</v>
      </c>
      <c r="E7034" s="13">
        <f t="shared" si="109"/>
        <v>50.422222222222224</v>
      </c>
    </row>
    <row r="7035" spans="1:5">
      <c r="A7035" s="1"/>
      <c r="B7035" s="21" t="s">
        <v>6756</v>
      </c>
      <c r="C7035" s="3">
        <v>322</v>
      </c>
      <c r="D7035" s="4">
        <v>26517.5</v>
      </c>
      <c r="E7035" s="13">
        <f t="shared" si="109"/>
        <v>82.352484472049696</v>
      </c>
    </row>
    <row r="7036" spans="1:5">
      <c r="A7036" s="1"/>
      <c r="B7036" s="21" t="s">
        <v>6757</v>
      </c>
      <c r="C7036" s="3">
        <v>18</v>
      </c>
      <c r="D7036" s="4">
        <v>1389</v>
      </c>
      <c r="E7036" s="13">
        <f t="shared" si="109"/>
        <v>77.166666666666671</v>
      </c>
    </row>
    <row r="7037" spans="1:5">
      <c r="A7037" s="1"/>
      <c r="B7037" s="21" t="s">
        <v>6758</v>
      </c>
      <c r="C7037" s="3">
        <v>26</v>
      </c>
      <c r="D7037" s="4">
        <v>3047</v>
      </c>
      <c r="E7037" s="13">
        <f t="shared" si="109"/>
        <v>117.19230769230769</v>
      </c>
    </row>
    <row r="7038" spans="1:5">
      <c r="A7038" s="1"/>
      <c r="B7038" s="21" t="s">
        <v>6760</v>
      </c>
      <c r="C7038" s="3">
        <v>22</v>
      </c>
      <c r="D7038" s="4">
        <v>3935</v>
      </c>
      <c r="E7038" s="13">
        <f t="shared" si="109"/>
        <v>178.86363636363637</v>
      </c>
    </row>
    <row r="7039" spans="1:5">
      <c r="A7039" s="1"/>
      <c r="B7039" s="21" t="s">
        <v>6761</v>
      </c>
      <c r="C7039" s="3">
        <v>11</v>
      </c>
      <c r="D7039" s="5">
        <v>506</v>
      </c>
      <c r="E7039" s="13">
        <f t="shared" si="109"/>
        <v>46</v>
      </c>
    </row>
    <row r="7040" spans="1:5">
      <c r="A7040" s="1"/>
      <c r="B7040" s="21" t="s">
        <v>6762</v>
      </c>
      <c r="C7040" s="3">
        <v>8</v>
      </c>
      <c r="D7040" s="5">
        <v>668</v>
      </c>
      <c r="E7040" s="13">
        <f t="shared" si="109"/>
        <v>83.5</v>
      </c>
    </row>
    <row r="7041" spans="1:5">
      <c r="A7041" s="1"/>
      <c r="B7041" s="21" t="s">
        <v>6763</v>
      </c>
      <c r="C7041" s="3">
        <v>160</v>
      </c>
      <c r="D7041" s="4">
        <v>82648</v>
      </c>
      <c r="E7041" s="13">
        <f t="shared" si="109"/>
        <v>516.54999999999995</v>
      </c>
    </row>
    <row r="7042" spans="1:5">
      <c r="A7042" s="1"/>
      <c r="B7042" s="21" t="s">
        <v>6764</v>
      </c>
      <c r="C7042" s="3">
        <v>896</v>
      </c>
      <c r="D7042" s="4">
        <v>84967</v>
      </c>
      <c r="E7042" s="13">
        <f t="shared" si="109"/>
        <v>94.829241071428569</v>
      </c>
    </row>
    <row r="7043" spans="1:5">
      <c r="A7043" s="1"/>
      <c r="B7043" s="21" t="s">
        <v>6765</v>
      </c>
      <c r="C7043" s="3">
        <v>351</v>
      </c>
      <c r="D7043" s="4">
        <v>48666.5</v>
      </c>
      <c r="E7043" s="13">
        <f t="shared" ref="E7043:E7106" si="110">IF(C7043&lt;0,-D7043/-C7043,D7043/C7043)</f>
        <v>138.65099715099714</v>
      </c>
    </row>
    <row r="7044" spans="1:5">
      <c r="A7044" s="1"/>
      <c r="B7044" s="21" t="s">
        <v>6766</v>
      </c>
      <c r="C7044" s="3">
        <v>548</v>
      </c>
      <c r="D7044" s="4">
        <v>102867</v>
      </c>
      <c r="E7044" s="13">
        <f t="shared" si="110"/>
        <v>187.71350364963504</v>
      </c>
    </row>
    <row r="7045" spans="1:5">
      <c r="A7045" s="1"/>
      <c r="B7045" s="21" t="s">
        <v>6767</v>
      </c>
      <c r="C7045" s="3">
        <v>8</v>
      </c>
      <c r="D7045" s="4">
        <v>2916.5</v>
      </c>
      <c r="E7045" s="13">
        <f t="shared" si="110"/>
        <v>364.5625</v>
      </c>
    </row>
    <row r="7046" spans="1:5">
      <c r="A7046" s="1"/>
      <c r="B7046" s="21" t="s">
        <v>6769</v>
      </c>
      <c r="C7046" s="3">
        <v>114</v>
      </c>
      <c r="D7046" s="4">
        <v>68137</v>
      </c>
      <c r="E7046" s="13">
        <f t="shared" si="110"/>
        <v>597.69298245614038</v>
      </c>
    </row>
    <row r="7047" spans="1:5">
      <c r="A7047" s="1"/>
      <c r="B7047" s="21" t="s">
        <v>6772</v>
      </c>
      <c r="C7047" s="3">
        <v>39</v>
      </c>
      <c r="D7047" s="5">
        <v>768.5</v>
      </c>
      <c r="E7047" s="13">
        <f t="shared" si="110"/>
        <v>19.705128205128204</v>
      </c>
    </row>
    <row r="7048" spans="1:5">
      <c r="A7048" s="1"/>
      <c r="B7048" s="21" t="s">
        <v>6774</v>
      </c>
      <c r="C7048" s="3">
        <v>7</v>
      </c>
      <c r="D7048" s="5">
        <v>500</v>
      </c>
      <c r="E7048" s="13">
        <f t="shared" si="110"/>
        <v>71.428571428571431</v>
      </c>
    </row>
    <row r="7049" spans="1:5">
      <c r="A7049" s="1"/>
      <c r="B7049" s="21" t="s">
        <v>6775</v>
      </c>
      <c r="C7049" s="3">
        <v>6</v>
      </c>
      <c r="D7049" s="5">
        <v>667</v>
      </c>
      <c r="E7049" s="13">
        <f t="shared" si="110"/>
        <v>111.16666666666667</v>
      </c>
    </row>
    <row r="7050" spans="1:5">
      <c r="A7050" s="1"/>
      <c r="B7050" s="21" t="s">
        <v>6777</v>
      </c>
      <c r="C7050" s="3">
        <v>30</v>
      </c>
      <c r="D7050" s="4">
        <v>6102</v>
      </c>
      <c r="E7050" s="13">
        <f t="shared" si="110"/>
        <v>203.4</v>
      </c>
    </row>
    <row r="7051" spans="1:5">
      <c r="A7051" s="1"/>
      <c r="B7051" s="21" t="s">
        <v>6779</v>
      </c>
      <c r="C7051" s="3">
        <v>83</v>
      </c>
      <c r="D7051" s="4">
        <v>1107</v>
      </c>
      <c r="E7051" s="13">
        <f t="shared" si="110"/>
        <v>13.337349397590362</v>
      </c>
    </row>
    <row r="7052" spans="1:5">
      <c r="A7052" s="1"/>
      <c r="B7052" s="21" t="s">
        <v>6780</v>
      </c>
      <c r="C7052" s="3">
        <v>94</v>
      </c>
      <c r="D7052" s="4">
        <v>3906</v>
      </c>
      <c r="E7052" s="13">
        <f t="shared" si="110"/>
        <v>41.553191489361701</v>
      </c>
    </row>
    <row r="7053" spans="1:5">
      <c r="A7053" s="1"/>
      <c r="B7053" s="21" t="s">
        <v>6781</v>
      </c>
      <c r="C7053" s="3">
        <v>4</v>
      </c>
      <c r="D7053" s="5">
        <v>446</v>
      </c>
      <c r="E7053" s="13">
        <f t="shared" si="110"/>
        <v>111.5</v>
      </c>
    </row>
    <row r="7054" spans="1:5">
      <c r="A7054" s="1"/>
      <c r="B7054" s="21" t="s">
        <v>16573</v>
      </c>
      <c r="C7054" s="3">
        <v>4</v>
      </c>
      <c r="D7054" s="4">
        <v>2346</v>
      </c>
      <c r="E7054" s="13">
        <f t="shared" si="110"/>
        <v>586.5</v>
      </c>
    </row>
    <row r="7055" spans="1:5">
      <c r="A7055" s="1"/>
      <c r="B7055" s="21" t="s">
        <v>6783</v>
      </c>
      <c r="C7055" s="3">
        <v>16</v>
      </c>
      <c r="D7055" s="4">
        <v>1058</v>
      </c>
      <c r="E7055" s="13">
        <f t="shared" si="110"/>
        <v>66.125</v>
      </c>
    </row>
    <row r="7056" spans="1:5">
      <c r="A7056" s="1"/>
      <c r="B7056" s="21" t="s">
        <v>6784</v>
      </c>
      <c r="C7056" s="3">
        <v>232</v>
      </c>
      <c r="D7056" s="4">
        <v>3955</v>
      </c>
      <c r="E7056" s="13">
        <f t="shared" si="110"/>
        <v>17.047413793103448</v>
      </c>
    </row>
    <row r="7057" spans="1:5">
      <c r="A7057" s="1"/>
      <c r="B7057" s="21" t="s">
        <v>6785</v>
      </c>
      <c r="C7057" s="3">
        <v>52</v>
      </c>
      <c r="D7057" s="4">
        <v>2063</v>
      </c>
      <c r="E7057" s="13">
        <f t="shared" si="110"/>
        <v>39.67307692307692</v>
      </c>
    </row>
    <row r="7058" spans="1:5">
      <c r="A7058" s="1"/>
      <c r="B7058" s="21" t="s">
        <v>6786</v>
      </c>
      <c r="C7058" s="3">
        <v>293</v>
      </c>
      <c r="D7058" s="4">
        <v>13069.3</v>
      </c>
      <c r="E7058" s="13">
        <f t="shared" si="110"/>
        <v>44.605119453924914</v>
      </c>
    </row>
    <row r="7059" spans="1:5">
      <c r="A7059" s="1"/>
      <c r="B7059" s="21" t="s">
        <v>6787</v>
      </c>
      <c r="C7059" s="3">
        <v>300</v>
      </c>
      <c r="D7059" s="4">
        <v>23746</v>
      </c>
      <c r="E7059" s="13">
        <f t="shared" si="110"/>
        <v>79.153333333333336</v>
      </c>
    </row>
    <row r="7060" spans="1:5">
      <c r="A7060" s="1"/>
      <c r="B7060" s="21" t="s">
        <v>6788</v>
      </c>
      <c r="C7060" s="3">
        <v>20</v>
      </c>
      <c r="D7060" s="4">
        <v>4757.5</v>
      </c>
      <c r="E7060" s="13">
        <f t="shared" si="110"/>
        <v>237.875</v>
      </c>
    </row>
    <row r="7061" spans="1:5">
      <c r="A7061" s="1"/>
      <c r="B7061" s="21" t="s">
        <v>6789</v>
      </c>
      <c r="C7061" s="3">
        <v>14</v>
      </c>
      <c r="D7061" s="4">
        <v>5302</v>
      </c>
      <c r="E7061" s="13">
        <f t="shared" si="110"/>
        <v>378.71428571428572</v>
      </c>
    </row>
    <row r="7062" spans="1:5">
      <c r="A7062" s="1"/>
      <c r="B7062" s="21" t="s">
        <v>6790</v>
      </c>
      <c r="C7062" s="3">
        <v>4</v>
      </c>
      <c r="D7062" s="4">
        <v>2136</v>
      </c>
      <c r="E7062" s="13">
        <f t="shared" si="110"/>
        <v>534</v>
      </c>
    </row>
    <row r="7063" spans="1:5">
      <c r="A7063" s="1"/>
      <c r="B7063" s="21" t="s">
        <v>6791</v>
      </c>
      <c r="C7063" s="3">
        <v>62</v>
      </c>
      <c r="D7063" s="4">
        <v>12934</v>
      </c>
      <c r="E7063" s="13">
        <f t="shared" si="110"/>
        <v>208.61290322580646</v>
      </c>
    </row>
    <row r="7064" spans="1:5">
      <c r="A7064" s="1"/>
      <c r="B7064" s="21" t="s">
        <v>16574</v>
      </c>
      <c r="C7064" s="3">
        <v>2</v>
      </c>
      <c r="D7064" s="5">
        <v>418</v>
      </c>
      <c r="E7064" s="13">
        <f t="shared" si="110"/>
        <v>209</v>
      </c>
    </row>
    <row r="7065" spans="1:5">
      <c r="A7065" s="1"/>
      <c r="B7065" s="21" t="s">
        <v>16575</v>
      </c>
      <c r="C7065" s="3">
        <v>2</v>
      </c>
      <c r="D7065" s="5">
        <v>798</v>
      </c>
      <c r="E7065" s="13">
        <f t="shared" si="110"/>
        <v>399</v>
      </c>
    </row>
    <row r="7066" spans="1:5">
      <c r="A7066" s="1"/>
      <c r="B7066" s="21" t="s">
        <v>6796</v>
      </c>
      <c r="C7066" s="3">
        <v>2</v>
      </c>
      <c r="D7066" s="5">
        <v>403</v>
      </c>
      <c r="E7066" s="13">
        <f t="shared" si="110"/>
        <v>201.5</v>
      </c>
    </row>
    <row r="7067" spans="1:5">
      <c r="A7067" s="1"/>
      <c r="B7067" s="21" t="s">
        <v>6797</v>
      </c>
      <c r="C7067" s="3">
        <v>10</v>
      </c>
      <c r="D7067" s="5">
        <v>835</v>
      </c>
      <c r="E7067" s="13">
        <f t="shared" si="110"/>
        <v>83.5</v>
      </c>
    </row>
    <row r="7068" spans="1:5">
      <c r="A7068" s="1"/>
      <c r="B7068" s="21" t="s">
        <v>6799</v>
      </c>
      <c r="C7068" s="3">
        <v>11</v>
      </c>
      <c r="D7068" s="4">
        <v>1892.5</v>
      </c>
      <c r="E7068" s="13">
        <f t="shared" si="110"/>
        <v>172.04545454545453</v>
      </c>
    </row>
    <row r="7069" spans="1:5">
      <c r="A7069" s="1"/>
      <c r="B7069" s="21" t="s">
        <v>6800</v>
      </c>
      <c r="C7069" s="3">
        <v>19</v>
      </c>
      <c r="D7069" s="4">
        <v>6936.5</v>
      </c>
      <c r="E7069" s="13">
        <f t="shared" si="110"/>
        <v>365.07894736842104</v>
      </c>
    </row>
    <row r="7070" spans="1:5">
      <c r="A7070" s="1"/>
      <c r="B7070" s="21" t="s">
        <v>6802</v>
      </c>
      <c r="C7070" s="3">
        <v>51</v>
      </c>
      <c r="D7070" s="4">
        <v>5150.5</v>
      </c>
      <c r="E7070" s="13">
        <f t="shared" si="110"/>
        <v>100.99019607843137</v>
      </c>
    </row>
    <row r="7071" spans="1:5">
      <c r="A7071" s="1"/>
      <c r="B7071" s="21" t="s">
        <v>6803</v>
      </c>
      <c r="C7071" s="3">
        <v>10</v>
      </c>
      <c r="D7071" s="4">
        <v>1380</v>
      </c>
      <c r="E7071" s="13">
        <f t="shared" si="110"/>
        <v>138</v>
      </c>
    </row>
    <row r="7072" spans="1:5">
      <c r="A7072" s="1"/>
      <c r="B7072" s="21" t="s">
        <v>6804</v>
      </c>
      <c r="C7072" s="3">
        <v>62</v>
      </c>
      <c r="D7072" s="4">
        <v>10377</v>
      </c>
      <c r="E7072" s="13">
        <f t="shared" si="110"/>
        <v>167.37096774193549</v>
      </c>
    </row>
    <row r="7073" spans="1:5">
      <c r="A7073" s="1"/>
      <c r="B7073" s="21" t="s">
        <v>6805</v>
      </c>
      <c r="C7073" s="3">
        <v>43</v>
      </c>
      <c r="D7073" s="4">
        <v>15204</v>
      </c>
      <c r="E7073" s="13">
        <f t="shared" si="110"/>
        <v>353.58139534883719</v>
      </c>
    </row>
    <row r="7074" spans="1:5">
      <c r="A7074" s="1"/>
      <c r="B7074" s="21" t="s">
        <v>6808</v>
      </c>
      <c r="C7074" s="3">
        <v>10</v>
      </c>
      <c r="D7074" s="4">
        <v>1375</v>
      </c>
      <c r="E7074" s="13">
        <f t="shared" si="110"/>
        <v>137.5</v>
      </c>
    </row>
    <row r="7075" spans="1:5">
      <c r="A7075" s="1"/>
      <c r="B7075" s="21" t="s">
        <v>6809</v>
      </c>
      <c r="C7075" s="3">
        <v>5</v>
      </c>
      <c r="D7075" s="4">
        <v>2219</v>
      </c>
      <c r="E7075" s="13">
        <f t="shared" si="110"/>
        <v>443.8</v>
      </c>
    </row>
    <row r="7076" spans="1:5">
      <c r="A7076" s="1"/>
      <c r="B7076" s="21" t="s">
        <v>6810</v>
      </c>
      <c r="C7076" s="3">
        <v>2</v>
      </c>
      <c r="D7076" s="4">
        <v>1306</v>
      </c>
      <c r="E7076" s="13">
        <f t="shared" si="110"/>
        <v>653</v>
      </c>
    </row>
    <row r="7077" spans="1:5">
      <c r="A7077" s="1"/>
      <c r="B7077" s="21" t="s">
        <v>6811</v>
      </c>
      <c r="C7077" s="3">
        <v>6</v>
      </c>
      <c r="D7077" s="5">
        <v>588</v>
      </c>
      <c r="E7077" s="13">
        <f t="shared" si="110"/>
        <v>98</v>
      </c>
    </row>
    <row r="7078" spans="1:5">
      <c r="A7078" s="1"/>
      <c r="B7078" s="21" t="s">
        <v>6813</v>
      </c>
      <c r="C7078" s="3">
        <v>27</v>
      </c>
      <c r="D7078" s="4">
        <v>3977.5</v>
      </c>
      <c r="E7078" s="13">
        <f t="shared" si="110"/>
        <v>147.31481481481481</v>
      </c>
    </row>
    <row r="7079" spans="1:5">
      <c r="A7079" s="1"/>
      <c r="B7079" s="21" t="s">
        <v>6814</v>
      </c>
      <c r="C7079" s="3">
        <v>5</v>
      </c>
      <c r="D7079" s="4">
        <v>2342</v>
      </c>
      <c r="E7079" s="13">
        <f t="shared" si="110"/>
        <v>468.4</v>
      </c>
    </row>
    <row r="7080" spans="1:5">
      <c r="A7080" s="1"/>
      <c r="B7080" s="21" t="s">
        <v>6819</v>
      </c>
      <c r="C7080" s="3">
        <v>5</v>
      </c>
      <c r="D7080" s="4">
        <v>2993</v>
      </c>
      <c r="E7080" s="13">
        <f t="shared" si="110"/>
        <v>598.6</v>
      </c>
    </row>
    <row r="7081" spans="1:5">
      <c r="A7081" s="1"/>
      <c r="B7081" s="21" t="s">
        <v>16576</v>
      </c>
      <c r="C7081" s="3">
        <v>4</v>
      </c>
      <c r="D7081" s="5">
        <v>360</v>
      </c>
      <c r="E7081" s="13">
        <f t="shared" si="110"/>
        <v>90</v>
      </c>
    </row>
    <row r="7082" spans="1:5">
      <c r="A7082" s="1"/>
      <c r="B7082" s="21" t="s">
        <v>6820</v>
      </c>
      <c r="C7082" s="3">
        <v>18</v>
      </c>
      <c r="D7082" s="4">
        <v>1611</v>
      </c>
      <c r="E7082" s="13">
        <f t="shared" si="110"/>
        <v>89.5</v>
      </c>
    </row>
    <row r="7083" spans="1:5">
      <c r="A7083" s="1"/>
      <c r="B7083" s="21" t="s">
        <v>6822</v>
      </c>
      <c r="C7083" s="3">
        <v>9</v>
      </c>
      <c r="D7083" s="4">
        <v>1180.5</v>
      </c>
      <c r="E7083" s="13">
        <f t="shared" si="110"/>
        <v>131.16666666666666</v>
      </c>
    </row>
    <row r="7084" spans="1:5">
      <c r="A7084" s="1"/>
      <c r="B7084" s="21" t="s">
        <v>6823</v>
      </c>
      <c r="C7084" s="3">
        <v>16</v>
      </c>
      <c r="D7084" s="4">
        <v>4408</v>
      </c>
      <c r="E7084" s="13">
        <f t="shared" si="110"/>
        <v>275.5</v>
      </c>
    </row>
    <row r="7085" spans="1:5">
      <c r="A7085" s="1"/>
      <c r="B7085" s="21" t="s">
        <v>6827</v>
      </c>
      <c r="C7085" s="3">
        <v>1</v>
      </c>
      <c r="D7085" s="5">
        <v>490</v>
      </c>
      <c r="E7085" s="13">
        <f t="shared" si="110"/>
        <v>490</v>
      </c>
    </row>
    <row r="7086" spans="1:5">
      <c r="A7086" s="1"/>
      <c r="B7086" s="21" t="s">
        <v>6828</v>
      </c>
      <c r="C7086" s="3">
        <v>18</v>
      </c>
      <c r="D7086" s="4">
        <v>22500</v>
      </c>
      <c r="E7086" s="13">
        <f t="shared" si="110"/>
        <v>1250</v>
      </c>
    </row>
    <row r="7087" spans="1:5">
      <c r="A7087" s="1"/>
      <c r="B7087" s="21" t="s">
        <v>6829</v>
      </c>
      <c r="C7087" s="3">
        <v>7</v>
      </c>
      <c r="D7087" s="4">
        <v>10505.5</v>
      </c>
      <c r="E7087" s="13">
        <f t="shared" si="110"/>
        <v>1500.7857142857142</v>
      </c>
    </row>
    <row r="7088" spans="1:5">
      <c r="A7088" s="1"/>
      <c r="B7088" s="21" t="s">
        <v>6830</v>
      </c>
      <c r="C7088" s="3">
        <v>5</v>
      </c>
      <c r="D7088" s="4">
        <v>8972.5</v>
      </c>
      <c r="E7088" s="13">
        <f t="shared" si="110"/>
        <v>1794.5</v>
      </c>
    </row>
    <row r="7089" spans="1:5">
      <c r="A7089" s="1"/>
      <c r="B7089" s="21" t="s">
        <v>6831</v>
      </c>
      <c r="C7089" s="3">
        <v>120</v>
      </c>
      <c r="D7089" s="4">
        <v>8314.5</v>
      </c>
      <c r="E7089" s="13">
        <f t="shared" si="110"/>
        <v>69.287499999999994</v>
      </c>
    </row>
    <row r="7090" spans="1:5">
      <c r="A7090" s="1"/>
      <c r="B7090" s="21" t="s">
        <v>6833</v>
      </c>
      <c r="C7090" s="3">
        <v>1</v>
      </c>
      <c r="D7090" s="4">
        <v>1039.5</v>
      </c>
      <c r="E7090" s="13">
        <f t="shared" si="110"/>
        <v>1039.5</v>
      </c>
    </row>
    <row r="7091" spans="1:5">
      <c r="A7091" s="1"/>
      <c r="B7091" s="21" t="s">
        <v>16577</v>
      </c>
      <c r="C7091" s="3">
        <v>10</v>
      </c>
      <c r="D7091" s="4">
        <v>2365</v>
      </c>
      <c r="E7091" s="13">
        <f t="shared" si="110"/>
        <v>236.5</v>
      </c>
    </row>
    <row r="7092" spans="1:5">
      <c r="A7092" s="1"/>
      <c r="B7092" s="21" t="s">
        <v>16578</v>
      </c>
      <c r="C7092" s="3">
        <v>2</v>
      </c>
      <c r="D7092" s="5">
        <v>327</v>
      </c>
      <c r="E7092" s="13">
        <f t="shared" si="110"/>
        <v>163.5</v>
      </c>
    </row>
    <row r="7093" spans="1:5">
      <c r="A7093" s="1"/>
      <c r="B7093" s="21" t="s">
        <v>6835</v>
      </c>
      <c r="C7093" s="3">
        <v>4</v>
      </c>
      <c r="D7093" s="5">
        <v>284</v>
      </c>
      <c r="E7093" s="13">
        <f t="shared" si="110"/>
        <v>71</v>
      </c>
    </row>
    <row r="7094" spans="1:5">
      <c r="A7094" s="1"/>
      <c r="B7094" s="21" t="s">
        <v>6836</v>
      </c>
      <c r="C7094" s="3">
        <v>7</v>
      </c>
      <c r="D7094" s="5">
        <v>316.5</v>
      </c>
      <c r="E7094" s="13">
        <f t="shared" si="110"/>
        <v>45.214285714285715</v>
      </c>
    </row>
    <row r="7095" spans="1:5">
      <c r="A7095" s="1"/>
      <c r="B7095" s="21" t="s">
        <v>16579</v>
      </c>
      <c r="C7095" s="3">
        <v>150</v>
      </c>
      <c r="D7095" s="4">
        <v>10200</v>
      </c>
      <c r="E7095" s="13">
        <f t="shared" si="110"/>
        <v>68</v>
      </c>
    </row>
    <row r="7096" spans="1:5">
      <c r="A7096" s="1"/>
      <c r="B7096" s="21" t="s">
        <v>6837</v>
      </c>
      <c r="C7096" s="3">
        <v>20</v>
      </c>
      <c r="D7096" s="4">
        <v>2370</v>
      </c>
      <c r="E7096" s="13">
        <f t="shared" si="110"/>
        <v>118.5</v>
      </c>
    </row>
    <row r="7097" spans="1:5">
      <c r="A7097" s="1"/>
      <c r="B7097" s="21" t="s">
        <v>6838</v>
      </c>
      <c r="C7097" s="3">
        <v>71</v>
      </c>
      <c r="D7097" s="4">
        <v>4173.5</v>
      </c>
      <c r="E7097" s="13">
        <f t="shared" si="110"/>
        <v>58.781690140845072</v>
      </c>
    </row>
    <row r="7098" spans="1:5">
      <c r="A7098" s="1"/>
      <c r="B7098" s="21" t="s">
        <v>6840</v>
      </c>
      <c r="C7098" s="3">
        <v>27</v>
      </c>
      <c r="D7098" s="4">
        <v>2641</v>
      </c>
      <c r="E7098" s="13">
        <f t="shared" si="110"/>
        <v>97.81481481481481</v>
      </c>
    </row>
    <row r="7099" spans="1:5">
      <c r="A7099" s="1"/>
      <c r="B7099" s="21" t="s">
        <v>16580</v>
      </c>
      <c r="C7099" s="3">
        <v>210</v>
      </c>
      <c r="D7099" s="4">
        <v>35101</v>
      </c>
      <c r="E7099" s="13">
        <f t="shared" si="110"/>
        <v>167.14761904761906</v>
      </c>
    </row>
    <row r="7100" spans="1:5">
      <c r="A7100" s="1"/>
      <c r="B7100" s="21" t="s">
        <v>16581</v>
      </c>
      <c r="C7100" s="3">
        <v>3</v>
      </c>
      <c r="D7100" s="5">
        <v>621</v>
      </c>
      <c r="E7100" s="13">
        <f t="shared" si="110"/>
        <v>207</v>
      </c>
    </row>
    <row r="7101" spans="1:5">
      <c r="A7101" s="1"/>
      <c r="B7101" s="21" t="s">
        <v>16582</v>
      </c>
      <c r="C7101" s="3">
        <v>302</v>
      </c>
      <c r="D7101" s="4">
        <v>72027</v>
      </c>
      <c r="E7101" s="13">
        <f t="shared" si="110"/>
        <v>238.5</v>
      </c>
    </row>
    <row r="7102" spans="1:5">
      <c r="A7102" s="1"/>
      <c r="B7102" s="21" t="s">
        <v>16583</v>
      </c>
      <c r="C7102" s="3">
        <v>10</v>
      </c>
      <c r="D7102" s="4">
        <v>1410</v>
      </c>
      <c r="E7102" s="13">
        <f t="shared" si="110"/>
        <v>141</v>
      </c>
    </row>
    <row r="7103" spans="1:5">
      <c r="A7103" s="1"/>
      <c r="B7103" s="21" t="s">
        <v>6841</v>
      </c>
      <c r="C7103" s="3">
        <v>7</v>
      </c>
      <c r="D7103" s="4">
        <v>1110</v>
      </c>
      <c r="E7103" s="13">
        <f t="shared" si="110"/>
        <v>158.57142857142858</v>
      </c>
    </row>
    <row r="7104" spans="1:5">
      <c r="A7104" s="1"/>
      <c r="B7104" s="21" t="s">
        <v>6843</v>
      </c>
      <c r="C7104" s="3">
        <v>2</v>
      </c>
      <c r="D7104" s="5">
        <v>463</v>
      </c>
      <c r="E7104" s="13">
        <f t="shared" si="110"/>
        <v>231.5</v>
      </c>
    </row>
    <row r="7105" spans="1:5">
      <c r="A7105" s="1"/>
      <c r="B7105" s="21" t="s">
        <v>6845</v>
      </c>
      <c r="C7105" s="3">
        <v>51</v>
      </c>
      <c r="D7105" s="4">
        <v>7186.5</v>
      </c>
      <c r="E7105" s="13">
        <f t="shared" si="110"/>
        <v>140.91176470588235</v>
      </c>
    </row>
    <row r="7106" spans="1:5">
      <c r="A7106" s="1"/>
      <c r="B7106" s="21" t="s">
        <v>6847</v>
      </c>
      <c r="C7106" s="3">
        <v>1</v>
      </c>
      <c r="D7106" s="5">
        <v>371.5</v>
      </c>
      <c r="E7106" s="13">
        <f t="shared" si="110"/>
        <v>371.5</v>
      </c>
    </row>
    <row r="7107" spans="1:5">
      <c r="A7107" s="1"/>
      <c r="B7107" s="21" t="s">
        <v>16584</v>
      </c>
      <c r="C7107" s="3">
        <v>11</v>
      </c>
      <c r="D7107" s="4">
        <v>2209</v>
      </c>
      <c r="E7107" s="13">
        <f t="shared" ref="E7107:E7170" si="111">IF(C7107&lt;0,-D7107/-C7107,D7107/C7107)</f>
        <v>200.81818181818181</v>
      </c>
    </row>
    <row r="7108" spans="1:5">
      <c r="A7108" s="1"/>
      <c r="B7108" s="21" t="s">
        <v>6848</v>
      </c>
      <c r="C7108" s="3">
        <v>8</v>
      </c>
      <c r="D7108" s="4">
        <v>2524</v>
      </c>
      <c r="E7108" s="13">
        <f t="shared" si="111"/>
        <v>315.5</v>
      </c>
    </row>
    <row r="7109" spans="1:5">
      <c r="A7109" s="1"/>
      <c r="B7109" s="21" t="s">
        <v>6849</v>
      </c>
      <c r="C7109" s="3">
        <v>4</v>
      </c>
      <c r="D7109" s="4">
        <v>1432</v>
      </c>
      <c r="E7109" s="13">
        <f t="shared" si="111"/>
        <v>358</v>
      </c>
    </row>
    <row r="7110" spans="1:5">
      <c r="A7110" s="1"/>
      <c r="B7110" s="21" t="s">
        <v>6850</v>
      </c>
      <c r="C7110" s="3">
        <v>2</v>
      </c>
      <c r="D7110" s="4">
        <v>1259</v>
      </c>
      <c r="E7110" s="13">
        <f t="shared" si="111"/>
        <v>629.5</v>
      </c>
    </row>
    <row r="7111" spans="1:5">
      <c r="A7111" s="1"/>
      <c r="B7111" s="21" t="s">
        <v>6851</v>
      </c>
      <c r="C7111" s="3">
        <v>3</v>
      </c>
      <c r="D7111" s="4">
        <v>4125</v>
      </c>
      <c r="E7111" s="13">
        <f t="shared" si="111"/>
        <v>1375</v>
      </c>
    </row>
    <row r="7112" spans="1:5">
      <c r="A7112" s="1"/>
      <c r="B7112" s="21" t="s">
        <v>6853</v>
      </c>
      <c r="C7112" s="3">
        <v>6</v>
      </c>
      <c r="D7112" s="4">
        <v>4842</v>
      </c>
      <c r="E7112" s="13">
        <f t="shared" si="111"/>
        <v>807</v>
      </c>
    </row>
    <row r="7113" spans="1:5">
      <c r="A7113" s="1"/>
      <c r="B7113" s="21" t="s">
        <v>16585</v>
      </c>
      <c r="C7113" s="3">
        <v>10</v>
      </c>
      <c r="D7113" s="4">
        <v>9285</v>
      </c>
      <c r="E7113" s="13">
        <f t="shared" si="111"/>
        <v>928.5</v>
      </c>
    </row>
    <row r="7114" spans="1:5">
      <c r="A7114" s="1"/>
      <c r="B7114" s="21" t="s">
        <v>16586</v>
      </c>
      <c r="C7114" s="3">
        <v>62</v>
      </c>
      <c r="D7114" s="4">
        <v>43720</v>
      </c>
      <c r="E7114" s="13">
        <f t="shared" si="111"/>
        <v>705.16129032258061</v>
      </c>
    </row>
    <row r="7115" spans="1:5">
      <c r="A7115" s="1"/>
      <c r="B7115" s="21" t="s">
        <v>16587</v>
      </c>
      <c r="C7115" s="3">
        <v>11</v>
      </c>
      <c r="D7115" s="4">
        <v>9603</v>
      </c>
      <c r="E7115" s="13">
        <f t="shared" si="111"/>
        <v>873</v>
      </c>
    </row>
    <row r="7116" spans="1:5">
      <c r="A7116" s="1"/>
      <c r="B7116" s="21" t="s">
        <v>6855</v>
      </c>
      <c r="C7116" s="3">
        <v>7</v>
      </c>
      <c r="D7116" s="4">
        <v>8200.5</v>
      </c>
      <c r="E7116" s="13">
        <f t="shared" si="111"/>
        <v>1171.5</v>
      </c>
    </row>
    <row r="7117" spans="1:5">
      <c r="A7117" s="1"/>
      <c r="B7117" s="21" t="s">
        <v>16588</v>
      </c>
      <c r="C7117" s="3">
        <v>4</v>
      </c>
      <c r="D7117" s="4">
        <v>5742</v>
      </c>
      <c r="E7117" s="13">
        <f t="shared" si="111"/>
        <v>1435.5</v>
      </c>
    </row>
    <row r="7118" spans="1:5">
      <c r="A7118" s="1"/>
      <c r="B7118" s="21" t="s">
        <v>16589</v>
      </c>
      <c r="C7118" s="3">
        <v>10</v>
      </c>
      <c r="D7118" s="4">
        <v>23975</v>
      </c>
      <c r="E7118" s="13">
        <f t="shared" si="111"/>
        <v>2397.5</v>
      </c>
    </row>
    <row r="7119" spans="1:5">
      <c r="A7119" s="1"/>
      <c r="B7119" s="21" t="s">
        <v>16590</v>
      </c>
      <c r="C7119" s="3">
        <v>2</v>
      </c>
      <c r="D7119" s="4">
        <v>4608</v>
      </c>
      <c r="E7119" s="13">
        <f t="shared" si="111"/>
        <v>2304</v>
      </c>
    </row>
    <row r="7120" spans="1:5">
      <c r="A7120" s="1"/>
      <c r="B7120" s="21" t="s">
        <v>16591</v>
      </c>
      <c r="C7120" s="3">
        <v>1</v>
      </c>
      <c r="D7120" s="4">
        <v>5503.5</v>
      </c>
      <c r="E7120" s="13">
        <f t="shared" si="111"/>
        <v>5503.5</v>
      </c>
    </row>
    <row r="7121" spans="1:5">
      <c r="A7121" s="1"/>
      <c r="B7121" s="21" t="s">
        <v>16592</v>
      </c>
      <c r="C7121" s="3">
        <v>1</v>
      </c>
      <c r="D7121" s="4">
        <v>2849</v>
      </c>
      <c r="E7121" s="13">
        <f t="shared" si="111"/>
        <v>2849</v>
      </c>
    </row>
    <row r="7122" spans="1:5">
      <c r="A7122" s="1"/>
      <c r="B7122" s="21" t="s">
        <v>6858</v>
      </c>
      <c r="C7122" s="3">
        <v>10</v>
      </c>
      <c r="D7122" s="5">
        <v>320</v>
      </c>
      <c r="E7122" s="13">
        <f t="shared" si="111"/>
        <v>32</v>
      </c>
    </row>
    <row r="7123" spans="1:5">
      <c r="A7123" s="1"/>
      <c r="B7123" s="21" t="s">
        <v>6859</v>
      </c>
      <c r="C7123" s="3">
        <v>12</v>
      </c>
      <c r="D7123" s="5">
        <v>193</v>
      </c>
      <c r="E7123" s="13">
        <f t="shared" si="111"/>
        <v>16.083333333333332</v>
      </c>
    </row>
    <row r="7124" spans="1:5">
      <c r="A7124" s="1"/>
      <c r="B7124" s="21" t="s">
        <v>6860</v>
      </c>
      <c r="C7124" s="3">
        <v>8</v>
      </c>
      <c r="D7124" s="5">
        <v>306</v>
      </c>
      <c r="E7124" s="13">
        <f t="shared" si="111"/>
        <v>38.25</v>
      </c>
    </row>
    <row r="7125" spans="1:5">
      <c r="A7125" s="1"/>
      <c r="B7125" s="21" t="s">
        <v>6861</v>
      </c>
      <c r="C7125" s="3">
        <v>32</v>
      </c>
      <c r="D7125" s="4">
        <v>1357</v>
      </c>
      <c r="E7125" s="13">
        <f t="shared" si="111"/>
        <v>42.40625</v>
      </c>
    </row>
    <row r="7126" spans="1:5">
      <c r="A7126" s="1"/>
      <c r="B7126" s="21" t="s">
        <v>6863</v>
      </c>
      <c r="C7126" s="3">
        <v>2</v>
      </c>
      <c r="D7126" s="4">
        <v>1362</v>
      </c>
      <c r="E7126" s="13">
        <f t="shared" si="111"/>
        <v>681</v>
      </c>
    </row>
    <row r="7127" spans="1:5">
      <c r="A7127" s="1"/>
      <c r="B7127" s="21" t="s">
        <v>6865</v>
      </c>
      <c r="C7127" s="3">
        <v>4</v>
      </c>
      <c r="D7127" s="5">
        <v>72</v>
      </c>
      <c r="E7127" s="13">
        <f t="shared" si="111"/>
        <v>18</v>
      </c>
    </row>
    <row r="7128" spans="1:5">
      <c r="A7128" s="1"/>
      <c r="B7128" s="21" t="s">
        <v>6866</v>
      </c>
      <c r="C7128" s="3">
        <v>175</v>
      </c>
      <c r="D7128" s="4">
        <v>2916.5</v>
      </c>
      <c r="E7128" s="13">
        <f t="shared" si="111"/>
        <v>16.665714285714287</v>
      </c>
    </row>
    <row r="7129" spans="1:5">
      <c r="A7129" s="1"/>
      <c r="B7129" s="21" t="s">
        <v>6867</v>
      </c>
      <c r="C7129" s="3">
        <v>428</v>
      </c>
      <c r="D7129" s="4">
        <v>8580</v>
      </c>
      <c r="E7129" s="13">
        <f t="shared" si="111"/>
        <v>20.046728971962615</v>
      </c>
    </row>
    <row r="7130" spans="1:5">
      <c r="A7130" s="1"/>
      <c r="B7130" s="21" t="s">
        <v>6868</v>
      </c>
      <c r="C7130" s="3">
        <v>232</v>
      </c>
      <c r="D7130" s="4">
        <v>8203</v>
      </c>
      <c r="E7130" s="13">
        <f t="shared" si="111"/>
        <v>35.357758620689658</v>
      </c>
    </row>
    <row r="7131" spans="1:5">
      <c r="A7131" s="1"/>
      <c r="B7131" s="21" t="s">
        <v>6869</v>
      </c>
      <c r="C7131" s="3">
        <v>155</v>
      </c>
      <c r="D7131" s="4">
        <v>8856.5</v>
      </c>
      <c r="E7131" s="13">
        <f t="shared" si="111"/>
        <v>57.138709677419357</v>
      </c>
    </row>
    <row r="7132" spans="1:5">
      <c r="A7132" s="1"/>
      <c r="B7132" s="21" t="s">
        <v>6870</v>
      </c>
      <c r="C7132" s="3">
        <v>38</v>
      </c>
      <c r="D7132" s="4">
        <v>7454</v>
      </c>
      <c r="E7132" s="13">
        <f t="shared" si="111"/>
        <v>196.15789473684211</v>
      </c>
    </row>
    <row r="7133" spans="1:5">
      <c r="A7133" s="1"/>
      <c r="B7133" s="21" t="s">
        <v>6871</v>
      </c>
      <c r="C7133" s="3">
        <v>13</v>
      </c>
      <c r="D7133" s="4">
        <v>3864.5</v>
      </c>
      <c r="E7133" s="13">
        <f t="shared" si="111"/>
        <v>297.26923076923077</v>
      </c>
    </row>
    <row r="7134" spans="1:5">
      <c r="A7134" s="1"/>
      <c r="B7134" s="21" t="s">
        <v>6875</v>
      </c>
      <c r="C7134" s="3">
        <v>4</v>
      </c>
      <c r="D7134" s="4">
        <v>1368</v>
      </c>
      <c r="E7134" s="13">
        <f t="shared" si="111"/>
        <v>342</v>
      </c>
    </row>
    <row r="7135" spans="1:5">
      <c r="A7135" s="1"/>
      <c r="B7135" s="21" t="s">
        <v>6877</v>
      </c>
      <c r="C7135" s="3">
        <v>47</v>
      </c>
      <c r="D7135" s="4">
        <v>24824</v>
      </c>
      <c r="E7135" s="13">
        <f t="shared" si="111"/>
        <v>528.17021276595744</v>
      </c>
    </row>
    <row r="7136" spans="1:5">
      <c r="A7136" s="1"/>
      <c r="B7136" s="21" t="s">
        <v>16593</v>
      </c>
      <c r="C7136" s="3">
        <v>2</v>
      </c>
      <c r="D7136" s="4">
        <v>1929</v>
      </c>
      <c r="E7136" s="13">
        <f t="shared" si="111"/>
        <v>964.5</v>
      </c>
    </row>
    <row r="7137" spans="1:5">
      <c r="A7137" s="1"/>
      <c r="B7137" s="21" t="s">
        <v>6878</v>
      </c>
      <c r="C7137" s="3">
        <v>310</v>
      </c>
      <c r="D7137" s="4">
        <v>32255</v>
      </c>
      <c r="E7137" s="13">
        <f t="shared" si="111"/>
        <v>104.04838709677419</v>
      </c>
    </row>
    <row r="7138" spans="1:5">
      <c r="A7138" s="1"/>
      <c r="B7138" s="21" t="s">
        <v>6880</v>
      </c>
      <c r="C7138" s="3">
        <v>15</v>
      </c>
      <c r="D7138" s="4">
        <v>1640.5</v>
      </c>
      <c r="E7138" s="13">
        <f t="shared" si="111"/>
        <v>109.36666666666666</v>
      </c>
    </row>
    <row r="7139" spans="1:5">
      <c r="A7139" s="1"/>
      <c r="B7139" s="21" t="s">
        <v>16594</v>
      </c>
      <c r="C7139" s="3">
        <v>15</v>
      </c>
      <c r="D7139" s="4">
        <v>1215</v>
      </c>
      <c r="E7139" s="13">
        <f t="shared" si="111"/>
        <v>81</v>
      </c>
    </row>
    <row r="7140" spans="1:5">
      <c r="A7140" s="1"/>
      <c r="B7140" s="21" t="s">
        <v>16595</v>
      </c>
      <c r="C7140" s="3">
        <v>181</v>
      </c>
      <c r="D7140" s="4">
        <v>7330.5</v>
      </c>
      <c r="E7140" s="13">
        <f t="shared" si="111"/>
        <v>40.5</v>
      </c>
    </row>
    <row r="7141" spans="1:5">
      <c r="A7141" s="1"/>
      <c r="B7141" s="21" t="s">
        <v>6882</v>
      </c>
      <c r="C7141" s="3">
        <v>24</v>
      </c>
      <c r="D7141" s="5">
        <v>888</v>
      </c>
      <c r="E7141" s="13">
        <f t="shared" si="111"/>
        <v>37</v>
      </c>
    </row>
    <row r="7142" spans="1:5">
      <c r="A7142" s="1"/>
      <c r="B7142" s="21" t="s">
        <v>6883</v>
      </c>
      <c r="C7142" s="3">
        <v>105</v>
      </c>
      <c r="D7142" s="4">
        <v>1710</v>
      </c>
      <c r="E7142" s="13">
        <f t="shared" si="111"/>
        <v>16.285714285714285</v>
      </c>
    </row>
    <row r="7143" spans="1:5">
      <c r="A7143" s="1"/>
      <c r="B7143" s="21" t="s">
        <v>6884</v>
      </c>
      <c r="C7143" s="6">
        <v>1605</v>
      </c>
      <c r="D7143" s="4">
        <v>21483</v>
      </c>
      <c r="E7143" s="13">
        <f t="shared" si="111"/>
        <v>13.385046728971963</v>
      </c>
    </row>
    <row r="7144" spans="1:5">
      <c r="A7144" s="1"/>
      <c r="B7144" s="21" t="s">
        <v>6885</v>
      </c>
      <c r="C7144" s="3">
        <v>302</v>
      </c>
      <c r="D7144" s="4">
        <v>6118</v>
      </c>
      <c r="E7144" s="13">
        <f t="shared" si="111"/>
        <v>20.258278145695364</v>
      </c>
    </row>
    <row r="7145" spans="1:5">
      <c r="A7145" s="1"/>
      <c r="B7145" s="21" t="s">
        <v>16596</v>
      </c>
      <c r="C7145" s="3">
        <v>17</v>
      </c>
      <c r="D7145" s="4">
        <v>8306</v>
      </c>
      <c r="E7145" s="13">
        <f t="shared" si="111"/>
        <v>488.58823529411762</v>
      </c>
    </row>
    <row r="7146" spans="1:5">
      <c r="A7146" s="1"/>
      <c r="B7146" s="21" t="s">
        <v>6886</v>
      </c>
      <c r="C7146" s="3">
        <v>752</v>
      </c>
      <c r="D7146" s="4">
        <v>24278.97</v>
      </c>
      <c r="E7146" s="13">
        <f t="shared" si="111"/>
        <v>32.285864361702131</v>
      </c>
    </row>
    <row r="7147" spans="1:5">
      <c r="A7147" s="1"/>
      <c r="B7147" s="21" t="s">
        <v>16597</v>
      </c>
      <c r="C7147" s="3">
        <v>16</v>
      </c>
      <c r="D7147" s="4">
        <v>11872</v>
      </c>
      <c r="E7147" s="13">
        <f t="shared" si="111"/>
        <v>742</v>
      </c>
    </row>
    <row r="7148" spans="1:5">
      <c r="A7148" s="1"/>
      <c r="B7148" s="21" t="s">
        <v>6887</v>
      </c>
      <c r="C7148" s="3">
        <v>805</v>
      </c>
      <c r="D7148" s="4">
        <v>47000</v>
      </c>
      <c r="E7148" s="13">
        <f t="shared" si="111"/>
        <v>58.385093167701861</v>
      </c>
    </row>
    <row r="7149" spans="1:5">
      <c r="A7149" s="1"/>
      <c r="B7149" s="21" t="s">
        <v>16598</v>
      </c>
      <c r="C7149" s="3">
        <v>4</v>
      </c>
      <c r="D7149" s="4">
        <v>1398</v>
      </c>
      <c r="E7149" s="13">
        <f t="shared" si="111"/>
        <v>349.5</v>
      </c>
    </row>
    <row r="7150" spans="1:5">
      <c r="A7150" s="1"/>
      <c r="B7150" s="21" t="s">
        <v>6888</v>
      </c>
      <c r="C7150" s="3">
        <v>44</v>
      </c>
      <c r="D7150" s="4">
        <v>11570.5</v>
      </c>
      <c r="E7150" s="13">
        <f t="shared" si="111"/>
        <v>262.96590909090907</v>
      </c>
    </row>
    <row r="7151" spans="1:5">
      <c r="A7151" s="1"/>
      <c r="B7151" s="21" t="s">
        <v>6889</v>
      </c>
      <c r="C7151" s="3">
        <v>33</v>
      </c>
      <c r="D7151" s="4">
        <v>10319</v>
      </c>
      <c r="E7151" s="13">
        <f t="shared" si="111"/>
        <v>312.69696969696969</v>
      </c>
    </row>
    <row r="7152" spans="1:5">
      <c r="A7152" s="1"/>
      <c r="B7152" s="21" t="s">
        <v>16599</v>
      </c>
      <c r="C7152" s="3">
        <v>6</v>
      </c>
      <c r="D7152" s="4">
        <v>2223</v>
      </c>
      <c r="E7152" s="13">
        <f t="shared" si="111"/>
        <v>370.5</v>
      </c>
    </row>
    <row r="7153" spans="1:5">
      <c r="A7153" s="1"/>
      <c r="B7153" s="21" t="s">
        <v>6890</v>
      </c>
      <c r="C7153" s="3">
        <v>8</v>
      </c>
      <c r="D7153" s="4">
        <v>4000</v>
      </c>
      <c r="E7153" s="13">
        <f t="shared" si="111"/>
        <v>500</v>
      </c>
    </row>
    <row r="7154" spans="1:5">
      <c r="A7154" s="1"/>
      <c r="B7154" s="21" t="s">
        <v>16600</v>
      </c>
      <c r="C7154" s="3">
        <v>18</v>
      </c>
      <c r="D7154" s="4">
        <v>9069</v>
      </c>
      <c r="E7154" s="13">
        <f t="shared" si="111"/>
        <v>503.83333333333331</v>
      </c>
    </row>
    <row r="7155" spans="1:5">
      <c r="A7155" s="1"/>
      <c r="B7155" s="21" t="s">
        <v>16601</v>
      </c>
      <c r="C7155" s="3">
        <v>9</v>
      </c>
      <c r="D7155" s="4">
        <v>4300</v>
      </c>
      <c r="E7155" s="13">
        <f t="shared" si="111"/>
        <v>477.77777777777777</v>
      </c>
    </row>
    <row r="7156" spans="1:5">
      <c r="A7156" s="1"/>
      <c r="B7156" s="21" t="s">
        <v>16602</v>
      </c>
      <c r="C7156" s="3">
        <v>22</v>
      </c>
      <c r="D7156" s="4">
        <v>1518</v>
      </c>
      <c r="E7156" s="13">
        <f t="shared" si="111"/>
        <v>69</v>
      </c>
    </row>
    <row r="7157" spans="1:5">
      <c r="A7157" s="1"/>
      <c r="B7157" s="21" t="s">
        <v>6892</v>
      </c>
      <c r="C7157" s="3">
        <v>44</v>
      </c>
      <c r="D7157" s="4">
        <v>1894</v>
      </c>
      <c r="E7157" s="13">
        <f t="shared" si="111"/>
        <v>43.045454545454547</v>
      </c>
    </row>
    <row r="7158" spans="1:5">
      <c r="A7158" s="1"/>
      <c r="B7158" s="21" t="s">
        <v>6893</v>
      </c>
      <c r="C7158" s="3">
        <v>214</v>
      </c>
      <c r="D7158" s="4">
        <v>4831.5</v>
      </c>
      <c r="E7158" s="13">
        <f t="shared" si="111"/>
        <v>22.577102803738317</v>
      </c>
    </row>
    <row r="7159" spans="1:5">
      <c r="A7159" s="1"/>
      <c r="B7159" s="21" t="s">
        <v>6894</v>
      </c>
      <c r="C7159" s="6">
        <v>1570</v>
      </c>
      <c r="D7159" s="4">
        <v>58062</v>
      </c>
      <c r="E7159" s="13">
        <f t="shared" si="111"/>
        <v>36.982165605095538</v>
      </c>
    </row>
    <row r="7160" spans="1:5">
      <c r="A7160" s="1"/>
      <c r="B7160" s="21" t="s">
        <v>6895</v>
      </c>
      <c r="C7160" s="3">
        <v>165</v>
      </c>
      <c r="D7160" s="4">
        <v>12001.5</v>
      </c>
      <c r="E7160" s="13">
        <f t="shared" si="111"/>
        <v>72.736363636363635</v>
      </c>
    </row>
    <row r="7161" spans="1:5">
      <c r="A7161" s="1"/>
      <c r="B7161" s="21" t="s">
        <v>6896</v>
      </c>
      <c r="C7161" s="3">
        <v>222</v>
      </c>
      <c r="D7161" s="4">
        <v>29670.5</v>
      </c>
      <c r="E7161" s="13">
        <f t="shared" si="111"/>
        <v>133.65090090090089</v>
      </c>
    </row>
    <row r="7162" spans="1:5">
      <c r="A7162" s="1"/>
      <c r="B7162" s="21" t="s">
        <v>6897</v>
      </c>
      <c r="C7162" s="3">
        <v>1</v>
      </c>
      <c r="D7162" s="5">
        <v>449</v>
      </c>
      <c r="E7162" s="13">
        <f t="shared" si="111"/>
        <v>449</v>
      </c>
    </row>
    <row r="7163" spans="1:5">
      <c r="A7163" s="1"/>
      <c r="B7163" s="21" t="s">
        <v>6898</v>
      </c>
      <c r="C7163" s="3">
        <v>8</v>
      </c>
      <c r="D7163" s="4">
        <v>4056</v>
      </c>
      <c r="E7163" s="13">
        <f t="shared" si="111"/>
        <v>507</v>
      </c>
    </row>
    <row r="7164" spans="1:5">
      <c r="A7164" s="1"/>
      <c r="B7164" s="21" t="s">
        <v>16603</v>
      </c>
      <c r="C7164" s="3">
        <v>2</v>
      </c>
      <c r="D7164" s="4">
        <v>2211</v>
      </c>
      <c r="E7164" s="13">
        <f t="shared" si="111"/>
        <v>1105.5</v>
      </c>
    </row>
    <row r="7165" spans="1:5">
      <c r="A7165" s="1"/>
      <c r="B7165" s="21" t="s">
        <v>16604</v>
      </c>
      <c r="C7165" s="3">
        <v>9</v>
      </c>
      <c r="D7165" s="5">
        <v>409.5</v>
      </c>
      <c r="E7165" s="13">
        <f t="shared" si="111"/>
        <v>45.5</v>
      </c>
    </row>
    <row r="7166" spans="1:5">
      <c r="A7166" s="1"/>
      <c r="B7166" s="21" t="s">
        <v>16605</v>
      </c>
      <c r="C7166" s="3">
        <v>3</v>
      </c>
      <c r="D7166" s="5">
        <v>443.5</v>
      </c>
      <c r="E7166" s="13">
        <f t="shared" si="111"/>
        <v>147.83333333333334</v>
      </c>
    </row>
    <row r="7167" spans="1:5">
      <c r="A7167" s="1"/>
      <c r="B7167" s="21" t="s">
        <v>16606</v>
      </c>
      <c r="C7167" s="3">
        <v>27</v>
      </c>
      <c r="D7167" s="4">
        <v>1855.5</v>
      </c>
      <c r="E7167" s="13">
        <f t="shared" si="111"/>
        <v>68.722222222222229</v>
      </c>
    </row>
    <row r="7168" spans="1:5">
      <c r="A7168" s="1"/>
      <c r="B7168" s="21" t="s">
        <v>16607</v>
      </c>
      <c r="C7168" s="3">
        <v>7</v>
      </c>
      <c r="D7168" s="5">
        <v>733</v>
      </c>
      <c r="E7168" s="13">
        <f t="shared" si="111"/>
        <v>104.71428571428571</v>
      </c>
    </row>
    <row r="7169" spans="1:5">
      <c r="A7169" s="1"/>
      <c r="B7169" s="21" t="s">
        <v>6901</v>
      </c>
      <c r="C7169" s="3">
        <v>5</v>
      </c>
      <c r="D7169" s="5">
        <v>528.5</v>
      </c>
      <c r="E7169" s="13">
        <f t="shared" si="111"/>
        <v>105.7</v>
      </c>
    </row>
    <row r="7170" spans="1:5">
      <c r="A7170" s="1"/>
      <c r="B7170" s="21" t="s">
        <v>6902</v>
      </c>
      <c r="C7170" s="3">
        <v>46</v>
      </c>
      <c r="D7170" s="4">
        <v>4704.5</v>
      </c>
      <c r="E7170" s="13">
        <f t="shared" si="111"/>
        <v>102.27173913043478</v>
      </c>
    </row>
    <row r="7171" spans="1:5">
      <c r="A7171" s="1"/>
      <c r="B7171" s="21" t="s">
        <v>16608</v>
      </c>
      <c r="C7171" s="3">
        <v>8</v>
      </c>
      <c r="D7171" s="4">
        <v>1882</v>
      </c>
      <c r="E7171" s="13">
        <f t="shared" ref="E7171:E7234" si="112">IF(C7171&lt;0,-D7171/-C7171,D7171/C7171)</f>
        <v>235.25</v>
      </c>
    </row>
    <row r="7172" spans="1:5">
      <c r="A7172" s="1"/>
      <c r="B7172" s="21" t="s">
        <v>6903</v>
      </c>
      <c r="C7172" s="3">
        <v>47</v>
      </c>
      <c r="D7172" s="4">
        <v>7939.5</v>
      </c>
      <c r="E7172" s="13">
        <f t="shared" si="112"/>
        <v>168.92553191489361</v>
      </c>
    </row>
    <row r="7173" spans="1:5">
      <c r="A7173" s="1"/>
      <c r="B7173" s="21" t="s">
        <v>6904</v>
      </c>
      <c r="C7173" s="3">
        <v>3</v>
      </c>
      <c r="D7173" s="4">
        <v>1237</v>
      </c>
      <c r="E7173" s="13">
        <f t="shared" si="112"/>
        <v>412.33333333333331</v>
      </c>
    </row>
    <row r="7174" spans="1:5">
      <c r="A7174" s="1"/>
      <c r="B7174" s="21" t="s">
        <v>16609</v>
      </c>
      <c r="C7174" s="3">
        <v>3</v>
      </c>
      <c r="D7174" s="4">
        <v>1867.5</v>
      </c>
      <c r="E7174" s="13">
        <f t="shared" si="112"/>
        <v>622.5</v>
      </c>
    </row>
    <row r="7175" spans="1:5">
      <c r="A7175" s="1"/>
      <c r="B7175" s="21" t="s">
        <v>6905</v>
      </c>
      <c r="C7175" s="3">
        <v>36</v>
      </c>
      <c r="D7175" s="4">
        <v>20939.5</v>
      </c>
      <c r="E7175" s="13">
        <f t="shared" si="112"/>
        <v>581.65277777777783</v>
      </c>
    </row>
    <row r="7176" spans="1:5">
      <c r="A7176" s="1"/>
      <c r="B7176" s="21" t="s">
        <v>16610</v>
      </c>
      <c r="C7176" s="3">
        <v>6</v>
      </c>
      <c r="D7176" s="4">
        <v>5399</v>
      </c>
      <c r="E7176" s="13">
        <f t="shared" si="112"/>
        <v>899.83333333333337</v>
      </c>
    </row>
    <row r="7177" spans="1:5">
      <c r="A7177" s="1"/>
      <c r="B7177" s="21" t="s">
        <v>16611</v>
      </c>
      <c r="C7177" s="3">
        <v>15</v>
      </c>
      <c r="D7177" s="5">
        <v>540</v>
      </c>
      <c r="E7177" s="13">
        <f t="shared" si="112"/>
        <v>36</v>
      </c>
    </row>
    <row r="7178" spans="1:5">
      <c r="A7178" s="1"/>
      <c r="B7178" s="21" t="s">
        <v>16612</v>
      </c>
      <c r="C7178" s="3">
        <v>112</v>
      </c>
      <c r="D7178" s="4">
        <v>2632</v>
      </c>
      <c r="E7178" s="13">
        <f t="shared" si="112"/>
        <v>23.5</v>
      </c>
    </row>
    <row r="7179" spans="1:5">
      <c r="A7179" s="1"/>
      <c r="B7179" s="21" t="s">
        <v>6906</v>
      </c>
      <c r="C7179" s="3">
        <v>2</v>
      </c>
      <c r="D7179" s="5">
        <v>31</v>
      </c>
      <c r="E7179" s="13">
        <f t="shared" si="112"/>
        <v>15.5</v>
      </c>
    </row>
    <row r="7180" spans="1:5">
      <c r="A7180" s="1"/>
      <c r="B7180" s="21" t="s">
        <v>6907</v>
      </c>
      <c r="C7180" s="3">
        <v>82</v>
      </c>
      <c r="D7180" s="5">
        <v>782</v>
      </c>
      <c r="E7180" s="13">
        <f t="shared" si="112"/>
        <v>9.536585365853659</v>
      </c>
    </row>
    <row r="7181" spans="1:5">
      <c r="A7181" s="1"/>
      <c r="B7181" s="21" t="s">
        <v>6908</v>
      </c>
      <c r="C7181" s="3">
        <v>319</v>
      </c>
      <c r="D7181" s="4">
        <v>2555</v>
      </c>
      <c r="E7181" s="13">
        <f t="shared" si="112"/>
        <v>8.0094043887147333</v>
      </c>
    </row>
    <row r="7182" spans="1:5">
      <c r="A7182" s="1"/>
      <c r="B7182" s="21" t="s">
        <v>6909</v>
      </c>
      <c r="C7182" s="3">
        <v>81</v>
      </c>
      <c r="D7182" s="5">
        <v>888</v>
      </c>
      <c r="E7182" s="13">
        <f t="shared" si="112"/>
        <v>10.962962962962964</v>
      </c>
    </row>
    <row r="7183" spans="1:5">
      <c r="A7183" s="1"/>
      <c r="B7183" s="21" t="s">
        <v>6910</v>
      </c>
      <c r="C7183" s="3">
        <v>172</v>
      </c>
      <c r="D7183" s="4">
        <v>3160</v>
      </c>
      <c r="E7183" s="13">
        <f t="shared" si="112"/>
        <v>18.372093023255815</v>
      </c>
    </row>
    <row r="7184" spans="1:5">
      <c r="A7184" s="1"/>
      <c r="B7184" s="21" t="s">
        <v>6911</v>
      </c>
      <c r="C7184" s="3">
        <v>185</v>
      </c>
      <c r="D7184" s="4">
        <v>7943</v>
      </c>
      <c r="E7184" s="13">
        <f t="shared" si="112"/>
        <v>42.935135135135134</v>
      </c>
    </row>
    <row r="7185" spans="1:5">
      <c r="A7185" s="1"/>
      <c r="B7185" s="21" t="s">
        <v>6912</v>
      </c>
      <c r="C7185" s="3">
        <v>15</v>
      </c>
      <c r="D7185" s="4">
        <v>2174.5</v>
      </c>
      <c r="E7185" s="13">
        <f t="shared" si="112"/>
        <v>144.96666666666667</v>
      </c>
    </row>
    <row r="7186" spans="1:5">
      <c r="A7186" s="1"/>
      <c r="B7186" s="21" t="s">
        <v>6913</v>
      </c>
      <c r="C7186" s="3">
        <v>4</v>
      </c>
      <c r="D7186" s="5">
        <v>736</v>
      </c>
      <c r="E7186" s="13">
        <f t="shared" si="112"/>
        <v>184</v>
      </c>
    </row>
    <row r="7187" spans="1:5">
      <c r="A7187" s="1"/>
      <c r="B7187" s="21" t="s">
        <v>16613</v>
      </c>
      <c r="C7187" s="3">
        <v>5</v>
      </c>
      <c r="D7187" s="4">
        <v>3327.5</v>
      </c>
      <c r="E7187" s="13">
        <f t="shared" si="112"/>
        <v>665.5</v>
      </c>
    </row>
    <row r="7188" spans="1:5">
      <c r="A7188" s="1"/>
      <c r="B7188" s="21" t="s">
        <v>16614</v>
      </c>
      <c r="C7188" s="3">
        <v>12</v>
      </c>
      <c r="D7188" s="4">
        <v>1026</v>
      </c>
      <c r="E7188" s="13">
        <f t="shared" si="112"/>
        <v>85.5</v>
      </c>
    </row>
    <row r="7189" spans="1:5">
      <c r="A7189" s="1"/>
      <c r="B7189" s="21" t="s">
        <v>16615</v>
      </c>
      <c r="C7189" s="3">
        <v>26</v>
      </c>
      <c r="D7189" s="4">
        <v>1651</v>
      </c>
      <c r="E7189" s="13">
        <f t="shared" si="112"/>
        <v>63.5</v>
      </c>
    </row>
    <row r="7190" spans="1:5">
      <c r="A7190" s="1"/>
      <c r="B7190" s="21" t="s">
        <v>6915</v>
      </c>
      <c r="C7190" s="3">
        <v>14</v>
      </c>
      <c r="D7190" s="5">
        <v>366</v>
      </c>
      <c r="E7190" s="13">
        <f t="shared" si="112"/>
        <v>26.142857142857142</v>
      </c>
    </row>
    <row r="7191" spans="1:5">
      <c r="A7191" s="1"/>
      <c r="B7191" s="21" t="s">
        <v>6916</v>
      </c>
      <c r="C7191" s="3">
        <v>6</v>
      </c>
      <c r="D7191" s="5">
        <v>189</v>
      </c>
      <c r="E7191" s="13">
        <f t="shared" si="112"/>
        <v>31.5</v>
      </c>
    </row>
    <row r="7192" spans="1:5">
      <c r="A7192" s="1"/>
      <c r="B7192" s="21" t="s">
        <v>6917</v>
      </c>
      <c r="C7192" s="3">
        <v>8</v>
      </c>
      <c r="D7192" s="5">
        <v>359</v>
      </c>
      <c r="E7192" s="13">
        <f t="shared" si="112"/>
        <v>44.875</v>
      </c>
    </row>
    <row r="7193" spans="1:5">
      <c r="A7193" s="1"/>
      <c r="B7193" s="21" t="s">
        <v>6918</v>
      </c>
      <c r="C7193" s="3">
        <v>7</v>
      </c>
      <c r="D7193" s="5">
        <v>234</v>
      </c>
      <c r="E7193" s="13">
        <f t="shared" si="112"/>
        <v>33.428571428571431</v>
      </c>
    </row>
    <row r="7194" spans="1:5">
      <c r="A7194" s="1"/>
      <c r="B7194" s="21" t="s">
        <v>6919</v>
      </c>
      <c r="C7194" s="3">
        <v>4</v>
      </c>
      <c r="D7194" s="5">
        <v>398.5</v>
      </c>
      <c r="E7194" s="13">
        <f t="shared" si="112"/>
        <v>99.625</v>
      </c>
    </row>
    <row r="7195" spans="1:5">
      <c r="A7195" s="1"/>
      <c r="B7195" s="21" t="s">
        <v>6920</v>
      </c>
      <c r="C7195" s="3">
        <v>1</v>
      </c>
      <c r="D7195" s="5">
        <v>78</v>
      </c>
      <c r="E7195" s="13">
        <f t="shared" si="112"/>
        <v>78</v>
      </c>
    </row>
    <row r="7196" spans="1:5">
      <c r="A7196" s="1"/>
      <c r="B7196" s="21" t="s">
        <v>16616</v>
      </c>
      <c r="C7196" s="3">
        <v>2</v>
      </c>
      <c r="D7196" s="5">
        <v>968</v>
      </c>
      <c r="E7196" s="13">
        <f t="shared" si="112"/>
        <v>484</v>
      </c>
    </row>
    <row r="7197" spans="1:5">
      <c r="A7197" s="1"/>
      <c r="B7197" s="21" t="s">
        <v>6927</v>
      </c>
      <c r="C7197" s="3">
        <v>4</v>
      </c>
      <c r="D7197" s="4">
        <v>1948</v>
      </c>
      <c r="E7197" s="13">
        <f t="shared" si="112"/>
        <v>487</v>
      </c>
    </row>
    <row r="7198" spans="1:5">
      <c r="A7198" s="1"/>
      <c r="B7198" s="21" t="s">
        <v>16617</v>
      </c>
      <c r="C7198" s="3">
        <v>5</v>
      </c>
      <c r="D7198" s="5">
        <v>185</v>
      </c>
      <c r="E7198" s="13">
        <f t="shared" si="112"/>
        <v>37</v>
      </c>
    </row>
    <row r="7199" spans="1:5">
      <c r="A7199" s="1"/>
      <c r="B7199" s="21" t="s">
        <v>16618</v>
      </c>
      <c r="C7199" s="3">
        <v>4</v>
      </c>
      <c r="D7199" s="5">
        <v>101</v>
      </c>
      <c r="E7199" s="13">
        <f t="shared" si="112"/>
        <v>25.25</v>
      </c>
    </row>
    <row r="7200" spans="1:5">
      <c r="A7200" s="1"/>
      <c r="B7200" s="21" t="s">
        <v>6928</v>
      </c>
      <c r="C7200" s="3">
        <v>11</v>
      </c>
      <c r="D7200" s="5">
        <v>210.5</v>
      </c>
      <c r="E7200" s="13">
        <f t="shared" si="112"/>
        <v>19.136363636363637</v>
      </c>
    </row>
    <row r="7201" spans="1:5">
      <c r="A7201" s="1"/>
      <c r="B7201" s="21" t="s">
        <v>6936</v>
      </c>
      <c r="C7201" s="3">
        <v>2</v>
      </c>
      <c r="D7201" s="5">
        <v>240</v>
      </c>
      <c r="E7201" s="13">
        <f t="shared" si="112"/>
        <v>120</v>
      </c>
    </row>
    <row r="7202" spans="1:5">
      <c r="A7202" s="1"/>
      <c r="B7202" s="21" t="s">
        <v>6937</v>
      </c>
      <c r="C7202" s="3">
        <v>31</v>
      </c>
      <c r="D7202" s="4">
        <v>1322</v>
      </c>
      <c r="E7202" s="13">
        <f t="shared" si="112"/>
        <v>42.645161290322584</v>
      </c>
    </row>
    <row r="7203" spans="1:5">
      <c r="A7203" s="1"/>
      <c r="B7203" s="21" t="s">
        <v>6938</v>
      </c>
      <c r="C7203" s="3">
        <v>412</v>
      </c>
      <c r="D7203" s="4">
        <v>11709.5</v>
      </c>
      <c r="E7203" s="13">
        <f t="shared" si="112"/>
        <v>28.421116504854368</v>
      </c>
    </row>
    <row r="7204" spans="1:5">
      <c r="A7204" s="1"/>
      <c r="B7204" s="21" t="s">
        <v>6939</v>
      </c>
      <c r="C7204" s="3">
        <v>13</v>
      </c>
      <c r="D7204" s="5">
        <v>805</v>
      </c>
      <c r="E7204" s="13">
        <f t="shared" si="112"/>
        <v>61.92307692307692</v>
      </c>
    </row>
    <row r="7205" spans="1:5">
      <c r="A7205" s="1"/>
      <c r="B7205" s="21" t="s">
        <v>6940</v>
      </c>
      <c r="C7205" s="3">
        <v>65</v>
      </c>
      <c r="D7205" s="4">
        <v>2402.5</v>
      </c>
      <c r="E7205" s="13">
        <f t="shared" si="112"/>
        <v>36.96153846153846</v>
      </c>
    </row>
    <row r="7206" spans="1:5">
      <c r="A7206" s="1"/>
      <c r="B7206" s="21" t="s">
        <v>6941</v>
      </c>
      <c r="C7206" s="3">
        <v>31</v>
      </c>
      <c r="D7206" s="4">
        <v>1509.5</v>
      </c>
      <c r="E7206" s="13">
        <f t="shared" si="112"/>
        <v>48.693548387096776</v>
      </c>
    </row>
    <row r="7207" spans="1:5">
      <c r="A7207" s="1"/>
      <c r="B7207" s="21" t="s">
        <v>6942</v>
      </c>
      <c r="C7207" s="3">
        <v>111</v>
      </c>
      <c r="D7207" s="4">
        <v>8110.8</v>
      </c>
      <c r="E7207" s="13">
        <f t="shared" si="112"/>
        <v>73.070270270270271</v>
      </c>
    </row>
    <row r="7208" spans="1:5">
      <c r="A7208" s="1"/>
      <c r="B7208" s="21" t="s">
        <v>6943</v>
      </c>
      <c r="C7208" s="3">
        <v>413</v>
      </c>
      <c r="D7208" s="4">
        <v>21885.54</v>
      </c>
      <c r="E7208" s="13">
        <f t="shared" si="112"/>
        <v>52.991622276029055</v>
      </c>
    </row>
    <row r="7209" spans="1:5">
      <c r="A7209" s="1"/>
      <c r="B7209" s="21" t="s">
        <v>6944</v>
      </c>
      <c r="C7209" s="3">
        <v>142</v>
      </c>
      <c r="D7209" s="4">
        <v>9736.5</v>
      </c>
      <c r="E7209" s="13">
        <f t="shared" si="112"/>
        <v>68.566901408450704</v>
      </c>
    </row>
    <row r="7210" spans="1:5">
      <c r="A7210" s="1"/>
      <c r="B7210" s="21" t="s">
        <v>6946</v>
      </c>
      <c r="C7210" s="3">
        <v>46</v>
      </c>
      <c r="D7210" s="4">
        <v>6206.5</v>
      </c>
      <c r="E7210" s="13">
        <f t="shared" si="112"/>
        <v>134.92391304347825</v>
      </c>
    </row>
    <row r="7211" spans="1:5">
      <c r="A7211" s="1"/>
      <c r="B7211" s="21" t="s">
        <v>6947</v>
      </c>
      <c r="C7211" s="3">
        <v>457</v>
      </c>
      <c r="D7211" s="4">
        <v>36475</v>
      </c>
      <c r="E7211" s="13">
        <f t="shared" si="112"/>
        <v>79.81400437636762</v>
      </c>
    </row>
    <row r="7212" spans="1:5">
      <c r="A7212" s="1"/>
      <c r="B7212" s="21" t="s">
        <v>6948</v>
      </c>
      <c r="C7212" s="3">
        <v>32</v>
      </c>
      <c r="D7212" s="4">
        <v>6032</v>
      </c>
      <c r="E7212" s="13">
        <f t="shared" si="112"/>
        <v>188.5</v>
      </c>
    </row>
    <row r="7213" spans="1:5">
      <c r="A7213" s="1"/>
      <c r="B7213" s="21" t="s">
        <v>6949</v>
      </c>
      <c r="C7213" s="3">
        <v>30</v>
      </c>
      <c r="D7213" s="4">
        <v>6895</v>
      </c>
      <c r="E7213" s="13">
        <f t="shared" si="112"/>
        <v>229.83333333333334</v>
      </c>
    </row>
    <row r="7214" spans="1:5">
      <c r="A7214" s="1"/>
      <c r="B7214" s="21" t="s">
        <v>6950</v>
      </c>
      <c r="C7214" s="3">
        <v>76</v>
      </c>
      <c r="D7214" s="4">
        <v>10540</v>
      </c>
      <c r="E7214" s="13">
        <f t="shared" si="112"/>
        <v>138.68421052631578</v>
      </c>
    </row>
    <row r="7215" spans="1:5">
      <c r="A7215" s="1"/>
      <c r="B7215" s="21" t="s">
        <v>6951</v>
      </c>
      <c r="C7215" s="3">
        <v>20</v>
      </c>
      <c r="D7215" s="4">
        <v>5960</v>
      </c>
      <c r="E7215" s="13">
        <f t="shared" si="112"/>
        <v>298</v>
      </c>
    </row>
    <row r="7216" spans="1:5">
      <c r="A7216" s="1"/>
      <c r="B7216" s="21" t="s">
        <v>6952</v>
      </c>
      <c r="C7216" s="3">
        <v>4</v>
      </c>
      <c r="D7216" s="4">
        <v>2684</v>
      </c>
      <c r="E7216" s="13">
        <f t="shared" si="112"/>
        <v>671</v>
      </c>
    </row>
    <row r="7217" spans="1:5">
      <c r="A7217" s="1"/>
      <c r="B7217" s="21" t="s">
        <v>16619</v>
      </c>
      <c r="C7217" s="3">
        <v>2</v>
      </c>
      <c r="D7217" s="5">
        <v>936</v>
      </c>
      <c r="E7217" s="13">
        <f t="shared" si="112"/>
        <v>468</v>
      </c>
    </row>
    <row r="7218" spans="1:5">
      <c r="A7218" s="1"/>
      <c r="B7218" s="21" t="s">
        <v>6954</v>
      </c>
      <c r="C7218" s="3">
        <v>6</v>
      </c>
      <c r="D7218" s="4">
        <v>5440</v>
      </c>
      <c r="E7218" s="13">
        <f t="shared" si="112"/>
        <v>906.66666666666663</v>
      </c>
    </row>
    <row r="7219" spans="1:5">
      <c r="A7219" s="1"/>
      <c r="B7219" s="21" t="s">
        <v>6955</v>
      </c>
      <c r="C7219" s="3">
        <v>2</v>
      </c>
      <c r="D7219" s="4">
        <v>1888</v>
      </c>
      <c r="E7219" s="13">
        <f t="shared" si="112"/>
        <v>944</v>
      </c>
    </row>
    <row r="7220" spans="1:5">
      <c r="A7220" s="1"/>
      <c r="B7220" s="21" t="s">
        <v>6956</v>
      </c>
      <c r="C7220" s="3">
        <v>8</v>
      </c>
      <c r="D7220" s="4">
        <v>2352</v>
      </c>
      <c r="E7220" s="13">
        <f t="shared" si="112"/>
        <v>294</v>
      </c>
    </row>
    <row r="7221" spans="1:5">
      <c r="A7221" s="1"/>
      <c r="B7221" s="21" t="s">
        <v>6957</v>
      </c>
      <c r="C7221" s="3">
        <v>14</v>
      </c>
      <c r="D7221" s="4">
        <v>1786</v>
      </c>
      <c r="E7221" s="13">
        <f t="shared" si="112"/>
        <v>127.57142857142857</v>
      </c>
    </row>
    <row r="7222" spans="1:5">
      <c r="A7222" s="1"/>
      <c r="B7222" s="21" t="s">
        <v>16620</v>
      </c>
      <c r="C7222" s="3">
        <v>25</v>
      </c>
      <c r="D7222" s="4">
        <v>4150</v>
      </c>
      <c r="E7222" s="13">
        <f t="shared" si="112"/>
        <v>166</v>
      </c>
    </row>
    <row r="7223" spans="1:5">
      <c r="A7223" s="1"/>
      <c r="B7223" s="21" t="s">
        <v>6958</v>
      </c>
      <c r="C7223" s="3">
        <v>3</v>
      </c>
      <c r="D7223" s="5">
        <v>781.5</v>
      </c>
      <c r="E7223" s="13">
        <f t="shared" si="112"/>
        <v>260.5</v>
      </c>
    </row>
    <row r="7224" spans="1:5">
      <c r="A7224" s="1"/>
      <c r="B7224" s="21" t="s">
        <v>6959</v>
      </c>
      <c r="C7224" s="3">
        <v>9</v>
      </c>
      <c r="D7224" s="4">
        <v>5292.5</v>
      </c>
      <c r="E7224" s="13">
        <f t="shared" si="112"/>
        <v>588.05555555555554</v>
      </c>
    </row>
    <row r="7225" spans="1:5">
      <c r="A7225" s="1"/>
      <c r="B7225" s="21" t="s">
        <v>6960</v>
      </c>
      <c r="C7225" s="3">
        <v>19</v>
      </c>
      <c r="D7225" s="4">
        <v>1220</v>
      </c>
      <c r="E7225" s="13">
        <f t="shared" si="112"/>
        <v>64.21052631578948</v>
      </c>
    </row>
    <row r="7226" spans="1:5">
      <c r="A7226" s="1"/>
      <c r="B7226" s="21" t="s">
        <v>6961</v>
      </c>
      <c r="C7226" s="3">
        <v>641</v>
      </c>
      <c r="D7226" s="4">
        <v>24807.5</v>
      </c>
      <c r="E7226" s="13">
        <f t="shared" si="112"/>
        <v>38.701248049922</v>
      </c>
    </row>
    <row r="7227" spans="1:5">
      <c r="A7227" s="1"/>
      <c r="B7227" s="21" t="s">
        <v>6962</v>
      </c>
      <c r="C7227" s="3">
        <v>4</v>
      </c>
      <c r="D7227" s="5">
        <v>465</v>
      </c>
      <c r="E7227" s="13">
        <f t="shared" si="112"/>
        <v>116.25</v>
      </c>
    </row>
    <row r="7228" spans="1:5">
      <c r="A7228" s="1"/>
      <c r="B7228" s="21" t="s">
        <v>6963</v>
      </c>
      <c r="C7228" s="3">
        <v>4</v>
      </c>
      <c r="D7228" s="5">
        <v>260</v>
      </c>
      <c r="E7228" s="13">
        <f t="shared" si="112"/>
        <v>65</v>
      </c>
    </row>
    <row r="7229" spans="1:5">
      <c r="A7229" s="1"/>
      <c r="B7229" s="21" t="s">
        <v>6965</v>
      </c>
      <c r="C7229" s="3">
        <v>24</v>
      </c>
      <c r="D7229" s="4">
        <v>1834</v>
      </c>
      <c r="E7229" s="13">
        <f t="shared" si="112"/>
        <v>76.416666666666671</v>
      </c>
    </row>
    <row r="7230" spans="1:5">
      <c r="A7230" s="1"/>
      <c r="B7230" s="21" t="s">
        <v>6966</v>
      </c>
      <c r="C7230" s="3">
        <v>159</v>
      </c>
      <c r="D7230" s="4">
        <v>12713.56</v>
      </c>
      <c r="E7230" s="13">
        <f t="shared" si="112"/>
        <v>79.959496855345904</v>
      </c>
    </row>
    <row r="7231" spans="1:5">
      <c r="A7231" s="1"/>
      <c r="B7231" s="21" t="s">
        <v>6967</v>
      </c>
      <c r="C7231" s="3">
        <v>39</v>
      </c>
      <c r="D7231" s="4">
        <v>3859.5</v>
      </c>
      <c r="E7231" s="13">
        <f t="shared" si="112"/>
        <v>98.961538461538467</v>
      </c>
    </row>
    <row r="7232" spans="1:5">
      <c r="A7232" s="1"/>
      <c r="B7232" s="21" t="s">
        <v>6968</v>
      </c>
      <c r="C7232" s="3">
        <v>154</v>
      </c>
      <c r="D7232" s="4">
        <v>18507.5</v>
      </c>
      <c r="E7232" s="13">
        <f t="shared" si="112"/>
        <v>120.17857142857143</v>
      </c>
    </row>
    <row r="7233" spans="1:5">
      <c r="A7233" s="1"/>
      <c r="B7233" s="21" t="s">
        <v>6969</v>
      </c>
      <c r="C7233" s="3">
        <v>18</v>
      </c>
      <c r="D7233" s="4">
        <v>3989</v>
      </c>
      <c r="E7233" s="13">
        <f t="shared" si="112"/>
        <v>221.61111111111111</v>
      </c>
    </row>
    <row r="7234" spans="1:5">
      <c r="A7234" s="1"/>
      <c r="B7234" s="21" t="s">
        <v>6970</v>
      </c>
      <c r="C7234" s="3">
        <v>6</v>
      </c>
      <c r="D7234" s="4">
        <v>3090</v>
      </c>
      <c r="E7234" s="13">
        <f t="shared" si="112"/>
        <v>515</v>
      </c>
    </row>
    <row r="7235" spans="1:5">
      <c r="A7235" s="1"/>
      <c r="B7235" s="21" t="s">
        <v>6972</v>
      </c>
      <c r="C7235" s="3">
        <v>15</v>
      </c>
      <c r="D7235" s="5">
        <v>362.5</v>
      </c>
      <c r="E7235" s="13">
        <f t="shared" ref="E7235:E7298" si="113">IF(C7235&lt;0,-D7235/-C7235,D7235/C7235)</f>
        <v>24.166666666666668</v>
      </c>
    </row>
    <row r="7236" spans="1:5">
      <c r="A7236" s="1"/>
      <c r="B7236" s="21" t="s">
        <v>6974</v>
      </c>
      <c r="C7236" s="3">
        <v>1</v>
      </c>
      <c r="D7236" s="5">
        <v>45.5</v>
      </c>
      <c r="E7236" s="13">
        <f t="shared" si="113"/>
        <v>45.5</v>
      </c>
    </row>
    <row r="7237" spans="1:5">
      <c r="A7237" s="1"/>
      <c r="B7237" s="21" t="s">
        <v>6975</v>
      </c>
      <c r="C7237" s="3">
        <v>4</v>
      </c>
      <c r="D7237" s="5">
        <v>435</v>
      </c>
      <c r="E7237" s="13">
        <f t="shared" si="113"/>
        <v>108.75</v>
      </c>
    </row>
    <row r="7238" spans="1:5">
      <c r="A7238" s="1"/>
      <c r="B7238" s="21" t="s">
        <v>6977</v>
      </c>
      <c r="C7238" s="3">
        <v>122</v>
      </c>
      <c r="D7238" s="4">
        <v>18187</v>
      </c>
      <c r="E7238" s="13">
        <f t="shared" si="113"/>
        <v>149.07377049180329</v>
      </c>
    </row>
    <row r="7239" spans="1:5">
      <c r="A7239" s="1"/>
      <c r="B7239" s="21" t="s">
        <v>6978</v>
      </c>
      <c r="C7239" s="3">
        <v>14</v>
      </c>
      <c r="D7239" s="4">
        <v>2858</v>
      </c>
      <c r="E7239" s="13">
        <f t="shared" si="113"/>
        <v>204.14285714285714</v>
      </c>
    </row>
    <row r="7240" spans="1:5">
      <c r="A7240" s="1"/>
      <c r="B7240" s="21" t="s">
        <v>6979</v>
      </c>
      <c r="C7240" s="3">
        <v>12</v>
      </c>
      <c r="D7240" s="4">
        <v>2714</v>
      </c>
      <c r="E7240" s="13">
        <f t="shared" si="113"/>
        <v>226.16666666666666</v>
      </c>
    </row>
    <row r="7241" spans="1:5">
      <c r="A7241" s="1"/>
      <c r="B7241" s="21" t="s">
        <v>6980</v>
      </c>
      <c r="C7241" s="3">
        <v>38</v>
      </c>
      <c r="D7241" s="4">
        <v>8456.68</v>
      </c>
      <c r="E7241" s="13">
        <f t="shared" si="113"/>
        <v>222.54421052631579</v>
      </c>
    </row>
    <row r="7242" spans="1:5">
      <c r="A7242" s="1"/>
      <c r="B7242" s="21" t="s">
        <v>6981</v>
      </c>
      <c r="C7242" s="3">
        <v>19</v>
      </c>
      <c r="D7242" s="4">
        <v>4861.5</v>
      </c>
      <c r="E7242" s="13">
        <f t="shared" si="113"/>
        <v>255.86842105263159</v>
      </c>
    </row>
    <row r="7243" spans="1:5">
      <c r="A7243" s="1"/>
      <c r="B7243" s="21" t="s">
        <v>16621</v>
      </c>
      <c r="C7243" s="3">
        <v>20</v>
      </c>
      <c r="D7243" s="4">
        <v>2470</v>
      </c>
      <c r="E7243" s="13">
        <f t="shared" si="113"/>
        <v>123.5</v>
      </c>
    </row>
    <row r="7244" spans="1:5">
      <c r="A7244" s="1"/>
      <c r="B7244" s="21" t="s">
        <v>6982</v>
      </c>
      <c r="C7244" s="3">
        <v>4</v>
      </c>
      <c r="D7244" s="4">
        <v>1158</v>
      </c>
      <c r="E7244" s="13">
        <f t="shared" si="113"/>
        <v>289.5</v>
      </c>
    </row>
    <row r="7245" spans="1:5">
      <c r="A7245" s="1"/>
      <c r="B7245" s="21" t="s">
        <v>6983</v>
      </c>
      <c r="C7245" s="3">
        <v>39</v>
      </c>
      <c r="D7245" s="4">
        <v>11048</v>
      </c>
      <c r="E7245" s="13">
        <f t="shared" si="113"/>
        <v>283.28205128205127</v>
      </c>
    </row>
    <row r="7246" spans="1:5">
      <c r="A7246" s="1"/>
      <c r="B7246" s="21" t="s">
        <v>6984</v>
      </c>
      <c r="C7246" s="3">
        <v>2</v>
      </c>
      <c r="D7246" s="4">
        <v>1359.5</v>
      </c>
      <c r="E7246" s="13">
        <f t="shared" si="113"/>
        <v>679.75</v>
      </c>
    </row>
    <row r="7247" spans="1:5">
      <c r="A7247" s="1"/>
      <c r="B7247" s="21" t="s">
        <v>6987</v>
      </c>
      <c r="C7247" s="3">
        <v>2</v>
      </c>
      <c r="D7247" s="5">
        <v>376</v>
      </c>
      <c r="E7247" s="13">
        <f t="shared" si="113"/>
        <v>188</v>
      </c>
    </row>
    <row r="7248" spans="1:5">
      <c r="A7248" s="1"/>
      <c r="B7248" s="21" t="s">
        <v>6988</v>
      </c>
      <c r="C7248" s="3">
        <v>8</v>
      </c>
      <c r="D7248" s="4">
        <v>1658</v>
      </c>
      <c r="E7248" s="13">
        <f t="shared" si="113"/>
        <v>207.25</v>
      </c>
    </row>
    <row r="7249" spans="1:5">
      <c r="A7249" s="1"/>
      <c r="B7249" s="21" t="s">
        <v>6989</v>
      </c>
      <c r="C7249" s="3">
        <v>2</v>
      </c>
      <c r="D7249" s="5">
        <v>544</v>
      </c>
      <c r="E7249" s="13">
        <f t="shared" si="113"/>
        <v>272</v>
      </c>
    </row>
    <row r="7250" spans="1:5">
      <c r="A7250" s="1"/>
      <c r="B7250" s="21" t="s">
        <v>6990</v>
      </c>
      <c r="C7250" s="3">
        <v>2</v>
      </c>
      <c r="D7250" s="5">
        <v>845</v>
      </c>
      <c r="E7250" s="13">
        <f t="shared" si="113"/>
        <v>422.5</v>
      </c>
    </row>
    <row r="7251" spans="1:5">
      <c r="A7251" s="1"/>
      <c r="B7251" s="21" t="s">
        <v>6992</v>
      </c>
      <c r="C7251" s="3">
        <v>1</v>
      </c>
      <c r="D7251" s="4">
        <v>2073</v>
      </c>
      <c r="E7251" s="13">
        <f t="shared" si="113"/>
        <v>2073</v>
      </c>
    </row>
    <row r="7252" spans="1:5">
      <c r="A7252" s="1"/>
      <c r="B7252" s="21" t="s">
        <v>16622</v>
      </c>
      <c r="C7252" s="3">
        <v>14</v>
      </c>
      <c r="D7252" s="4">
        <v>5202</v>
      </c>
      <c r="E7252" s="13">
        <f t="shared" si="113"/>
        <v>371.57142857142856</v>
      </c>
    </row>
    <row r="7253" spans="1:5">
      <c r="A7253" s="1"/>
      <c r="B7253" s="21" t="s">
        <v>6993</v>
      </c>
      <c r="C7253" s="3">
        <v>13</v>
      </c>
      <c r="D7253" s="4">
        <v>2340.5</v>
      </c>
      <c r="E7253" s="13">
        <f t="shared" si="113"/>
        <v>180.03846153846155</v>
      </c>
    </row>
    <row r="7254" spans="1:5">
      <c r="A7254" s="1"/>
      <c r="B7254" s="21" t="s">
        <v>6995</v>
      </c>
      <c r="C7254" s="3">
        <v>6</v>
      </c>
      <c r="D7254" s="4">
        <v>1594</v>
      </c>
      <c r="E7254" s="13">
        <f t="shared" si="113"/>
        <v>265.66666666666669</v>
      </c>
    </row>
    <row r="7255" spans="1:5">
      <c r="A7255" s="1"/>
      <c r="B7255" s="21" t="s">
        <v>6996</v>
      </c>
      <c r="C7255" s="3">
        <v>26</v>
      </c>
      <c r="D7255" s="4">
        <v>5507</v>
      </c>
      <c r="E7255" s="13">
        <f t="shared" si="113"/>
        <v>211.80769230769232</v>
      </c>
    </row>
    <row r="7256" spans="1:5">
      <c r="A7256" s="1"/>
      <c r="B7256" s="21" t="s">
        <v>6997</v>
      </c>
      <c r="C7256" s="3">
        <v>12</v>
      </c>
      <c r="D7256" s="4">
        <v>5300</v>
      </c>
      <c r="E7256" s="13">
        <f t="shared" si="113"/>
        <v>441.66666666666669</v>
      </c>
    </row>
    <row r="7257" spans="1:5">
      <c r="A7257" s="1"/>
      <c r="B7257" s="21" t="s">
        <v>6998</v>
      </c>
      <c r="C7257" s="3">
        <v>59</v>
      </c>
      <c r="D7257" s="4">
        <v>22136.5</v>
      </c>
      <c r="E7257" s="13">
        <f t="shared" si="113"/>
        <v>375.19491525423729</v>
      </c>
    </row>
    <row r="7258" spans="1:5">
      <c r="A7258" s="1"/>
      <c r="B7258" s="21" t="s">
        <v>16623</v>
      </c>
      <c r="C7258" s="3">
        <v>13</v>
      </c>
      <c r="D7258" s="4">
        <v>3776.5</v>
      </c>
      <c r="E7258" s="13">
        <f t="shared" si="113"/>
        <v>290.5</v>
      </c>
    </row>
    <row r="7259" spans="1:5">
      <c r="A7259" s="1"/>
      <c r="B7259" s="21" t="s">
        <v>7001</v>
      </c>
      <c r="C7259" s="3">
        <v>54</v>
      </c>
      <c r="D7259" s="4">
        <v>6067.5</v>
      </c>
      <c r="E7259" s="13">
        <f t="shared" si="113"/>
        <v>112.36111111111111</v>
      </c>
    </row>
    <row r="7260" spans="1:5">
      <c r="A7260" s="1"/>
      <c r="B7260" s="21" t="s">
        <v>16624</v>
      </c>
      <c r="C7260" s="3">
        <v>59</v>
      </c>
      <c r="D7260" s="4">
        <v>8277</v>
      </c>
      <c r="E7260" s="13">
        <f t="shared" si="113"/>
        <v>140.28813559322035</v>
      </c>
    </row>
    <row r="7261" spans="1:5">
      <c r="A7261" s="1"/>
      <c r="B7261" s="21" t="s">
        <v>7002</v>
      </c>
      <c r="C7261" s="3">
        <v>375</v>
      </c>
      <c r="D7261" s="4">
        <v>25836</v>
      </c>
      <c r="E7261" s="13">
        <f t="shared" si="113"/>
        <v>68.896000000000001</v>
      </c>
    </row>
    <row r="7262" spans="1:5">
      <c r="A7262" s="1"/>
      <c r="B7262" s="21" t="s">
        <v>16625</v>
      </c>
      <c r="C7262" s="3">
        <v>30</v>
      </c>
      <c r="D7262" s="4">
        <v>5160</v>
      </c>
      <c r="E7262" s="13">
        <f t="shared" si="113"/>
        <v>172</v>
      </c>
    </row>
    <row r="7263" spans="1:5">
      <c r="A7263" s="1"/>
      <c r="B7263" s="21" t="s">
        <v>16626</v>
      </c>
      <c r="C7263" s="3">
        <v>12</v>
      </c>
      <c r="D7263" s="4">
        <v>11958</v>
      </c>
      <c r="E7263" s="13">
        <f t="shared" si="113"/>
        <v>996.5</v>
      </c>
    </row>
    <row r="7264" spans="1:5">
      <c r="A7264" s="1"/>
      <c r="B7264" s="21" t="s">
        <v>16627</v>
      </c>
      <c r="C7264" s="3">
        <v>2</v>
      </c>
      <c r="D7264" s="5">
        <v>58</v>
      </c>
      <c r="E7264" s="13">
        <f t="shared" si="113"/>
        <v>29</v>
      </c>
    </row>
    <row r="7265" spans="1:5">
      <c r="A7265" s="1"/>
      <c r="B7265" s="21" t="s">
        <v>16628</v>
      </c>
      <c r="C7265" s="3">
        <v>20</v>
      </c>
      <c r="D7265" s="5">
        <v>830</v>
      </c>
      <c r="E7265" s="13">
        <f t="shared" si="113"/>
        <v>41.5</v>
      </c>
    </row>
    <row r="7266" spans="1:5">
      <c r="A7266" s="1"/>
      <c r="B7266" s="21" t="s">
        <v>16629</v>
      </c>
      <c r="C7266" s="3">
        <v>4</v>
      </c>
      <c r="D7266" s="4">
        <v>4150</v>
      </c>
      <c r="E7266" s="13">
        <f t="shared" si="113"/>
        <v>1037.5</v>
      </c>
    </row>
    <row r="7267" spans="1:5">
      <c r="A7267" s="1"/>
      <c r="B7267" s="21" t="s">
        <v>7004</v>
      </c>
      <c r="C7267" s="3">
        <v>45</v>
      </c>
      <c r="D7267" s="4">
        <v>9436</v>
      </c>
      <c r="E7267" s="13">
        <f t="shared" si="113"/>
        <v>209.6888888888889</v>
      </c>
    </row>
    <row r="7268" spans="1:5">
      <c r="A7268" s="1"/>
      <c r="B7268" s="21" t="s">
        <v>7005</v>
      </c>
      <c r="C7268" s="3">
        <v>91</v>
      </c>
      <c r="D7268" s="4">
        <v>46856.5</v>
      </c>
      <c r="E7268" s="13">
        <f t="shared" si="113"/>
        <v>514.9065934065934</v>
      </c>
    </row>
    <row r="7269" spans="1:5">
      <c r="A7269" s="1"/>
      <c r="B7269" s="21" t="s">
        <v>7007</v>
      </c>
      <c r="C7269" s="3">
        <v>2</v>
      </c>
      <c r="D7269" s="5">
        <v>221</v>
      </c>
      <c r="E7269" s="13">
        <f t="shared" si="113"/>
        <v>110.5</v>
      </c>
    </row>
    <row r="7270" spans="1:5">
      <c r="A7270" s="1"/>
      <c r="B7270" s="21" t="s">
        <v>7009</v>
      </c>
      <c r="C7270" s="3">
        <v>1</v>
      </c>
      <c r="D7270" s="5">
        <v>207</v>
      </c>
      <c r="E7270" s="13">
        <f t="shared" si="113"/>
        <v>207</v>
      </c>
    </row>
    <row r="7271" spans="1:5">
      <c r="A7271" s="1"/>
      <c r="B7271" s="21" t="s">
        <v>16630</v>
      </c>
      <c r="C7271" s="3">
        <v>2</v>
      </c>
      <c r="D7271" s="5">
        <v>109</v>
      </c>
      <c r="E7271" s="13">
        <f t="shared" si="113"/>
        <v>54.5</v>
      </c>
    </row>
    <row r="7272" spans="1:5">
      <c r="A7272" s="1"/>
      <c r="B7272" s="21" t="s">
        <v>16631</v>
      </c>
      <c r="C7272" s="3">
        <v>4</v>
      </c>
      <c r="D7272" s="5">
        <v>386</v>
      </c>
      <c r="E7272" s="13">
        <f t="shared" si="113"/>
        <v>96.5</v>
      </c>
    </row>
    <row r="7273" spans="1:5">
      <c r="A7273" s="1"/>
      <c r="B7273" s="21" t="s">
        <v>16632</v>
      </c>
      <c r="C7273" s="3">
        <v>8</v>
      </c>
      <c r="D7273" s="5">
        <v>884</v>
      </c>
      <c r="E7273" s="13">
        <f t="shared" si="113"/>
        <v>110.5</v>
      </c>
    </row>
    <row r="7274" spans="1:5">
      <c r="A7274" s="1"/>
      <c r="B7274" s="21" t="s">
        <v>16633</v>
      </c>
      <c r="C7274" s="3">
        <v>7</v>
      </c>
      <c r="D7274" s="4">
        <v>1157</v>
      </c>
      <c r="E7274" s="13">
        <f t="shared" si="113"/>
        <v>165.28571428571428</v>
      </c>
    </row>
    <row r="7275" spans="1:5">
      <c r="A7275" s="1"/>
      <c r="B7275" s="21" t="s">
        <v>7014</v>
      </c>
      <c r="C7275" s="3">
        <v>25</v>
      </c>
      <c r="D7275" s="4">
        <v>5082.5</v>
      </c>
      <c r="E7275" s="13">
        <f t="shared" si="113"/>
        <v>203.3</v>
      </c>
    </row>
    <row r="7276" spans="1:5">
      <c r="A7276" s="1"/>
      <c r="B7276" s="21" t="s">
        <v>7015</v>
      </c>
      <c r="C7276" s="3">
        <v>1</v>
      </c>
      <c r="D7276" s="5">
        <v>339.5</v>
      </c>
      <c r="E7276" s="13">
        <f t="shared" si="113"/>
        <v>339.5</v>
      </c>
    </row>
    <row r="7277" spans="1:5">
      <c r="A7277" s="1"/>
      <c r="B7277" s="21" t="s">
        <v>7016</v>
      </c>
      <c r="C7277" s="3">
        <v>27</v>
      </c>
      <c r="D7277" s="4">
        <v>10651</v>
      </c>
      <c r="E7277" s="13">
        <f t="shared" si="113"/>
        <v>394.48148148148147</v>
      </c>
    </row>
    <row r="7278" spans="1:5">
      <c r="A7278" s="1"/>
      <c r="B7278" s="21" t="s">
        <v>7017</v>
      </c>
      <c r="C7278" s="3">
        <v>8</v>
      </c>
      <c r="D7278" s="4">
        <v>6647</v>
      </c>
      <c r="E7278" s="13">
        <f t="shared" si="113"/>
        <v>830.875</v>
      </c>
    </row>
    <row r="7279" spans="1:5">
      <c r="A7279" s="1"/>
      <c r="B7279" s="21" t="s">
        <v>7018</v>
      </c>
      <c r="C7279" s="3">
        <v>2</v>
      </c>
      <c r="D7279" s="4">
        <v>2160</v>
      </c>
      <c r="E7279" s="13">
        <f t="shared" si="113"/>
        <v>1080</v>
      </c>
    </row>
    <row r="7280" spans="1:5">
      <c r="A7280" s="1"/>
      <c r="B7280" s="21" t="s">
        <v>7020</v>
      </c>
      <c r="C7280" s="3">
        <v>19</v>
      </c>
      <c r="D7280" s="4">
        <v>1680</v>
      </c>
      <c r="E7280" s="13">
        <f t="shared" si="113"/>
        <v>88.421052631578945</v>
      </c>
    </row>
    <row r="7281" spans="1:5">
      <c r="A7281" s="1"/>
      <c r="B7281" s="21" t="s">
        <v>7021</v>
      </c>
      <c r="C7281" s="3">
        <v>4</v>
      </c>
      <c r="D7281" s="5">
        <v>422</v>
      </c>
      <c r="E7281" s="13">
        <f t="shared" si="113"/>
        <v>105.5</v>
      </c>
    </row>
    <row r="7282" spans="1:5">
      <c r="A7282" s="1"/>
      <c r="B7282" s="21" t="s">
        <v>16634</v>
      </c>
      <c r="C7282" s="3">
        <v>1</v>
      </c>
      <c r="D7282" s="5">
        <v>239</v>
      </c>
      <c r="E7282" s="13">
        <f t="shared" si="113"/>
        <v>239</v>
      </c>
    </row>
    <row r="7283" spans="1:5">
      <c r="A7283" s="1"/>
      <c r="B7283" s="21" t="s">
        <v>7022</v>
      </c>
      <c r="C7283" s="3">
        <v>2</v>
      </c>
      <c r="D7283" s="4">
        <v>1059</v>
      </c>
      <c r="E7283" s="13">
        <f t="shared" si="113"/>
        <v>529.5</v>
      </c>
    </row>
    <row r="7284" spans="1:5">
      <c r="A7284" s="1"/>
      <c r="B7284" s="21" t="s">
        <v>16635</v>
      </c>
      <c r="C7284" s="3">
        <v>145</v>
      </c>
      <c r="D7284" s="4">
        <v>34774.5</v>
      </c>
      <c r="E7284" s="13">
        <f t="shared" si="113"/>
        <v>239.82413793103447</v>
      </c>
    </row>
    <row r="7285" spans="1:5">
      <c r="A7285" s="1"/>
      <c r="B7285" s="21" t="s">
        <v>16636</v>
      </c>
      <c r="C7285" s="3">
        <v>81</v>
      </c>
      <c r="D7285" s="4">
        <v>36929</v>
      </c>
      <c r="E7285" s="13">
        <f t="shared" si="113"/>
        <v>455.91358024691357</v>
      </c>
    </row>
    <row r="7286" spans="1:5">
      <c r="A7286" s="1"/>
      <c r="B7286" s="21" t="s">
        <v>16637</v>
      </c>
      <c r="C7286" s="3">
        <v>20</v>
      </c>
      <c r="D7286" s="4">
        <v>19180</v>
      </c>
      <c r="E7286" s="13">
        <f t="shared" si="113"/>
        <v>959</v>
      </c>
    </row>
    <row r="7287" spans="1:5">
      <c r="A7287" s="1"/>
      <c r="B7287" s="21" t="s">
        <v>16638</v>
      </c>
      <c r="C7287" s="3">
        <v>6</v>
      </c>
      <c r="D7287" s="4">
        <v>10380</v>
      </c>
      <c r="E7287" s="13">
        <f t="shared" si="113"/>
        <v>1730</v>
      </c>
    </row>
    <row r="7288" spans="1:5">
      <c r="A7288" s="1"/>
      <c r="B7288" s="21" t="s">
        <v>16639</v>
      </c>
      <c r="C7288" s="3">
        <v>2</v>
      </c>
      <c r="D7288" s="4">
        <v>4988</v>
      </c>
      <c r="E7288" s="13">
        <f t="shared" si="113"/>
        <v>2494</v>
      </c>
    </row>
    <row r="7289" spans="1:5">
      <c r="A7289" s="1"/>
      <c r="B7289" s="21" t="s">
        <v>7023</v>
      </c>
      <c r="C7289" s="3">
        <v>15</v>
      </c>
      <c r="D7289" s="4">
        <v>3534</v>
      </c>
      <c r="E7289" s="13">
        <f t="shared" si="113"/>
        <v>235.6</v>
      </c>
    </row>
    <row r="7290" spans="1:5">
      <c r="A7290" s="1"/>
      <c r="B7290" s="21" t="s">
        <v>16640</v>
      </c>
      <c r="C7290" s="3">
        <v>66</v>
      </c>
      <c r="D7290" s="4">
        <v>13902</v>
      </c>
      <c r="E7290" s="13">
        <f t="shared" si="113"/>
        <v>210.63636363636363</v>
      </c>
    </row>
    <row r="7291" spans="1:5">
      <c r="A7291" s="1"/>
      <c r="B7291" s="21" t="s">
        <v>7024</v>
      </c>
      <c r="C7291" s="3">
        <v>11</v>
      </c>
      <c r="D7291" s="4">
        <v>2216.5</v>
      </c>
      <c r="E7291" s="13">
        <f t="shared" si="113"/>
        <v>201.5</v>
      </c>
    </row>
    <row r="7292" spans="1:5">
      <c r="A7292" s="1"/>
      <c r="B7292" s="21" t="s">
        <v>16641</v>
      </c>
      <c r="C7292" s="3">
        <v>88</v>
      </c>
      <c r="D7292" s="4">
        <v>18741.5</v>
      </c>
      <c r="E7292" s="13">
        <f t="shared" si="113"/>
        <v>212.97159090909091</v>
      </c>
    </row>
    <row r="7293" spans="1:5">
      <c r="A7293" s="1"/>
      <c r="B7293" s="21" t="s">
        <v>16642</v>
      </c>
      <c r="C7293" s="3">
        <v>23</v>
      </c>
      <c r="D7293" s="4">
        <v>14049.5</v>
      </c>
      <c r="E7293" s="13">
        <f t="shared" si="113"/>
        <v>610.8478260869565</v>
      </c>
    </row>
    <row r="7294" spans="1:5">
      <c r="A7294" s="1"/>
      <c r="B7294" s="21" t="s">
        <v>16643</v>
      </c>
      <c r="C7294" s="3">
        <v>4</v>
      </c>
      <c r="D7294" s="4">
        <v>5548</v>
      </c>
      <c r="E7294" s="13">
        <f t="shared" si="113"/>
        <v>1387</v>
      </c>
    </row>
    <row r="7295" spans="1:5">
      <c r="A7295" s="1"/>
      <c r="B7295" s="21" t="s">
        <v>16644</v>
      </c>
      <c r="C7295" s="3">
        <v>2</v>
      </c>
      <c r="D7295" s="4">
        <v>1326</v>
      </c>
      <c r="E7295" s="13">
        <f t="shared" si="113"/>
        <v>663</v>
      </c>
    </row>
    <row r="7296" spans="1:5">
      <c r="A7296" s="1"/>
      <c r="B7296" s="21" t="s">
        <v>7025</v>
      </c>
      <c r="C7296" s="3">
        <v>42</v>
      </c>
      <c r="D7296" s="4">
        <v>12060</v>
      </c>
      <c r="E7296" s="13">
        <f t="shared" si="113"/>
        <v>287.14285714285717</v>
      </c>
    </row>
    <row r="7297" spans="1:5">
      <c r="A7297" s="1"/>
      <c r="B7297" s="21" t="s">
        <v>16645</v>
      </c>
      <c r="C7297" s="3">
        <v>10</v>
      </c>
      <c r="D7297" s="4">
        <v>6755</v>
      </c>
      <c r="E7297" s="13">
        <f t="shared" si="113"/>
        <v>675.5</v>
      </c>
    </row>
    <row r="7298" spans="1:5">
      <c r="A7298" s="1"/>
      <c r="B7298" s="21" t="s">
        <v>16646</v>
      </c>
      <c r="C7298" s="3">
        <v>1</v>
      </c>
      <c r="D7298" s="4">
        <v>1292.5</v>
      </c>
      <c r="E7298" s="13">
        <f t="shared" si="113"/>
        <v>1292.5</v>
      </c>
    </row>
    <row r="7299" spans="1:5">
      <c r="A7299" s="1"/>
      <c r="B7299" s="21" t="s">
        <v>7026</v>
      </c>
      <c r="C7299" s="3">
        <v>58</v>
      </c>
      <c r="D7299" s="4">
        <v>42566</v>
      </c>
      <c r="E7299" s="13">
        <f t="shared" ref="E7299:E7362" si="114">IF(C7299&lt;0,-D7299/-C7299,D7299/C7299)</f>
        <v>733.89655172413791</v>
      </c>
    </row>
    <row r="7300" spans="1:5">
      <c r="A7300" s="1"/>
      <c r="B7300" s="21" t="s">
        <v>16647</v>
      </c>
      <c r="C7300" s="3">
        <v>2</v>
      </c>
      <c r="D7300" s="5">
        <v>354</v>
      </c>
      <c r="E7300" s="13">
        <f t="shared" si="114"/>
        <v>177</v>
      </c>
    </row>
    <row r="7301" spans="1:5">
      <c r="A7301" s="1"/>
      <c r="B7301" s="21" t="s">
        <v>16648</v>
      </c>
      <c r="C7301" s="3">
        <v>27</v>
      </c>
      <c r="D7301" s="4">
        <v>12751.5</v>
      </c>
      <c r="E7301" s="13">
        <f t="shared" si="114"/>
        <v>472.27777777777777</v>
      </c>
    </row>
    <row r="7302" spans="1:5">
      <c r="A7302" s="1"/>
      <c r="B7302" s="21" t="s">
        <v>16649</v>
      </c>
      <c r="C7302" s="3">
        <v>1</v>
      </c>
      <c r="D7302" s="5">
        <v>510.5</v>
      </c>
      <c r="E7302" s="13">
        <f t="shared" si="114"/>
        <v>510.5</v>
      </c>
    </row>
    <row r="7303" spans="1:5">
      <c r="A7303" s="1"/>
      <c r="B7303" s="21" t="s">
        <v>16650</v>
      </c>
      <c r="C7303" s="3">
        <v>12</v>
      </c>
      <c r="D7303" s="4">
        <v>15272</v>
      </c>
      <c r="E7303" s="13">
        <f t="shared" si="114"/>
        <v>1272.6666666666667</v>
      </c>
    </row>
    <row r="7304" spans="1:5">
      <c r="A7304" s="1"/>
      <c r="B7304" s="21" t="s">
        <v>16651</v>
      </c>
      <c r="C7304" s="3">
        <v>1</v>
      </c>
      <c r="D7304" s="5">
        <v>192</v>
      </c>
      <c r="E7304" s="13">
        <f t="shared" si="114"/>
        <v>192</v>
      </c>
    </row>
    <row r="7305" spans="1:5">
      <c r="A7305" s="1"/>
      <c r="B7305" s="21" t="s">
        <v>16652</v>
      </c>
      <c r="C7305" s="3">
        <v>2</v>
      </c>
      <c r="D7305" s="4">
        <v>1340</v>
      </c>
      <c r="E7305" s="13">
        <f t="shared" si="114"/>
        <v>670</v>
      </c>
    </row>
    <row r="7306" spans="1:5">
      <c r="A7306" s="1"/>
      <c r="B7306" s="21" t="s">
        <v>16653</v>
      </c>
      <c r="C7306" s="3">
        <v>1</v>
      </c>
      <c r="D7306" s="5">
        <v>792</v>
      </c>
      <c r="E7306" s="13">
        <f t="shared" si="114"/>
        <v>792</v>
      </c>
    </row>
    <row r="7307" spans="1:5">
      <c r="A7307" s="1"/>
      <c r="B7307" s="21" t="s">
        <v>7029</v>
      </c>
      <c r="C7307" s="3">
        <v>15</v>
      </c>
      <c r="D7307" s="4">
        <v>9559.5</v>
      </c>
      <c r="E7307" s="13">
        <f t="shared" si="114"/>
        <v>637.29999999999995</v>
      </c>
    </row>
    <row r="7308" spans="1:5">
      <c r="A7308" s="1"/>
      <c r="B7308" s="21" t="s">
        <v>7030</v>
      </c>
      <c r="C7308" s="3">
        <v>10</v>
      </c>
      <c r="D7308" s="4">
        <v>6135</v>
      </c>
      <c r="E7308" s="13">
        <f t="shared" si="114"/>
        <v>613.5</v>
      </c>
    </row>
    <row r="7309" spans="1:5">
      <c r="A7309" s="1"/>
      <c r="B7309" s="21" t="s">
        <v>16654</v>
      </c>
      <c r="C7309" s="3">
        <v>2</v>
      </c>
      <c r="D7309" s="4">
        <v>97987</v>
      </c>
      <c r="E7309" s="13">
        <f t="shared" si="114"/>
        <v>48993.5</v>
      </c>
    </row>
    <row r="7310" spans="1:5">
      <c r="A7310" s="1"/>
      <c r="B7310" s="21" t="s">
        <v>16655</v>
      </c>
      <c r="C7310" s="3">
        <v>25</v>
      </c>
      <c r="D7310" s="4">
        <v>22500</v>
      </c>
      <c r="E7310" s="13">
        <f t="shared" si="114"/>
        <v>900</v>
      </c>
    </row>
    <row r="7311" spans="1:5">
      <c r="A7311" s="1"/>
      <c r="B7311" s="21" t="s">
        <v>16656</v>
      </c>
      <c r="C7311" s="3">
        <v>1</v>
      </c>
      <c r="D7311" s="5">
        <v>784</v>
      </c>
      <c r="E7311" s="13">
        <f t="shared" si="114"/>
        <v>784</v>
      </c>
    </row>
    <row r="7312" spans="1:5">
      <c r="A7312" s="1"/>
      <c r="B7312" s="21" t="s">
        <v>16657</v>
      </c>
      <c r="C7312" s="3">
        <v>2</v>
      </c>
      <c r="D7312" s="4">
        <v>4103</v>
      </c>
      <c r="E7312" s="13">
        <f t="shared" si="114"/>
        <v>2051.5</v>
      </c>
    </row>
    <row r="7313" spans="1:5">
      <c r="A7313" s="1"/>
      <c r="B7313" s="21" t="s">
        <v>16658</v>
      </c>
      <c r="C7313" s="3">
        <v>3</v>
      </c>
      <c r="D7313" s="5">
        <v>867</v>
      </c>
      <c r="E7313" s="13">
        <f t="shared" si="114"/>
        <v>289</v>
      </c>
    </row>
    <row r="7314" spans="1:5">
      <c r="A7314" s="1"/>
      <c r="B7314" s="21" t="s">
        <v>16659</v>
      </c>
      <c r="C7314" s="3">
        <v>2</v>
      </c>
      <c r="D7314" s="4">
        <v>3429</v>
      </c>
      <c r="E7314" s="13">
        <f t="shared" si="114"/>
        <v>1714.5</v>
      </c>
    </row>
    <row r="7315" spans="1:5">
      <c r="A7315" s="1"/>
      <c r="B7315" s="21" t="s">
        <v>16660</v>
      </c>
      <c r="C7315" s="3">
        <v>6</v>
      </c>
      <c r="D7315" s="4">
        <v>2146</v>
      </c>
      <c r="E7315" s="13">
        <f t="shared" si="114"/>
        <v>357.66666666666669</v>
      </c>
    </row>
    <row r="7316" spans="1:5">
      <c r="A7316" s="1"/>
      <c r="B7316" s="21" t="s">
        <v>16661</v>
      </c>
      <c r="C7316" s="3">
        <v>2</v>
      </c>
      <c r="D7316" s="4">
        <v>1728</v>
      </c>
      <c r="E7316" s="13">
        <f t="shared" si="114"/>
        <v>864</v>
      </c>
    </row>
    <row r="7317" spans="1:5">
      <c r="A7317" s="1"/>
      <c r="B7317" s="21" t="s">
        <v>16662</v>
      </c>
      <c r="C7317" s="3">
        <v>2</v>
      </c>
      <c r="D7317" s="4">
        <v>4044</v>
      </c>
      <c r="E7317" s="13">
        <f t="shared" si="114"/>
        <v>2022</v>
      </c>
    </row>
    <row r="7318" spans="1:5">
      <c r="A7318" s="1"/>
      <c r="B7318" s="21" t="s">
        <v>7031</v>
      </c>
      <c r="C7318" s="3">
        <v>844</v>
      </c>
      <c r="D7318" s="4">
        <v>35052</v>
      </c>
      <c r="E7318" s="13">
        <f t="shared" si="114"/>
        <v>41.530805687203788</v>
      </c>
    </row>
    <row r="7319" spans="1:5">
      <c r="A7319" s="1"/>
      <c r="B7319" s="21" t="s">
        <v>7032</v>
      </c>
      <c r="C7319" s="3">
        <v>896</v>
      </c>
      <c r="D7319" s="4">
        <v>50564</v>
      </c>
      <c r="E7319" s="13">
        <f t="shared" si="114"/>
        <v>56.433035714285715</v>
      </c>
    </row>
    <row r="7320" spans="1:5">
      <c r="A7320" s="1"/>
      <c r="B7320" s="21" t="s">
        <v>7033</v>
      </c>
      <c r="C7320" s="3">
        <v>167</v>
      </c>
      <c r="D7320" s="4">
        <v>12079</v>
      </c>
      <c r="E7320" s="13">
        <f t="shared" si="114"/>
        <v>72.329341317365262</v>
      </c>
    </row>
    <row r="7321" spans="1:5">
      <c r="A7321" s="1"/>
      <c r="B7321" s="21" t="s">
        <v>7034</v>
      </c>
      <c r="C7321" s="3">
        <v>146</v>
      </c>
      <c r="D7321" s="4">
        <v>22085</v>
      </c>
      <c r="E7321" s="13">
        <f t="shared" si="114"/>
        <v>151.26712328767124</v>
      </c>
    </row>
    <row r="7322" spans="1:5">
      <c r="A7322" s="1"/>
      <c r="B7322" s="21" t="s">
        <v>16663</v>
      </c>
      <c r="C7322" s="3">
        <v>5</v>
      </c>
      <c r="D7322" s="4">
        <v>9970</v>
      </c>
      <c r="E7322" s="13">
        <f t="shared" si="114"/>
        <v>1994</v>
      </c>
    </row>
    <row r="7323" spans="1:5">
      <c r="A7323" s="1"/>
      <c r="B7323" s="21" t="s">
        <v>16664</v>
      </c>
      <c r="C7323" s="3">
        <v>9</v>
      </c>
      <c r="D7323" s="4">
        <v>5135</v>
      </c>
      <c r="E7323" s="13">
        <f t="shared" si="114"/>
        <v>570.55555555555554</v>
      </c>
    </row>
    <row r="7324" spans="1:5">
      <c r="A7324" s="1"/>
      <c r="B7324" s="21" t="s">
        <v>16665</v>
      </c>
      <c r="C7324" s="3">
        <v>3</v>
      </c>
      <c r="D7324" s="4">
        <v>2263.5</v>
      </c>
      <c r="E7324" s="13">
        <f t="shared" si="114"/>
        <v>754.5</v>
      </c>
    </row>
    <row r="7325" spans="1:5">
      <c r="A7325" s="1"/>
      <c r="B7325" s="21" t="s">
        <v>16666</v>
      </c>
      <c r="C7325" s="3">
        <v>5</v>
      </c>
      <c r="D7325" s="4">
        <v>7822.5</v>
      </c>
      <c r="E7325" s="13">
        <f t="shared" si="114"/>
        <v>1564.5</v>
      </c>
    </row>
    <row r="7326" spans="1:5">
      <c r="A7326" s="1"/>
      <c r="B7326" s="21" t="s">
        <v>16667</v>
      </c>
      <c r="C7326" s="3">
        <v>2</v>
      </c>
      <c r="D7326" s="4">
        <v>1278</v>
      </c>
      <c r="E7326" s="13">
        <f t="shared" si="114"/>
        <v>639</v>
      </c>
    </row>
    <row r="7327" spans="1:5">
      <c r="A7327" s="1"/>
      <c r="B7327" s="21" t="s">
        <v>16668</v>
      </c>
      <c r="C7327" s="3">
        <v>60</v>
      </c>
      <c r="D7327" s="4">
        <v>41655</v>
      </c>
      <c r="E7327" s="13">
        <f t="shared" si="114"/>
        <v>694.25</v>
      </c>
    </row>
    <row r="7328" spans="1:5">
      <c r="A7328" s="1"/>
      <c r="B7328" s="21" t="s">
        <v>16669</v>
      </c>
      <c r="C7328" s="3">
        <v>1</v>
      </c>
      <c r="D7328" s="5">
        <v>557</v>
      </c>
      <c r="E7328" s="13">
        <f t="shared" si="114"/>
        <v>557</v>
      </c>
    </row>
    <row r="7329" spans="1:5">
      <c r="A7329" s="1"/>
      <c r="B7329" s="21" t="s">
        <v>16670</v>
      </c>
      <c r="C7329" s="3">
        <v>2</v>
      </c>
      <c r="D7329" s="4">
        <v>2002</v>
      </c>
      <c r="E7329" s="13">
        <f t="shared" si="114"/>
        <v>1001</v>
      </c>
    </row>
    <row r="7330" spans="1:5">
      <c r="A7330" s="1"/>
      <c r="B7330" s="21" t="s">
        <v>16671</v>
      </c>
      <c r="C7330" s="3">
        <v>3</v>
      </c>
      <c r="D7330" s="5">
        <v>448.5</v>
      </c>
      <c r="E7330" s="13">
        <f t="shared" si="114"/>
        <v>149.5</v>
      </c>
    </row>
    <row r="7331" spans="1:5">
      <c r="A7331" s="1"/>
      <c r="B7331" s="21" t="s">
        <v>16672</v>
      </c>
      <c r="C7331" s="3">
        <v>1</v>
      </c>
      <c r="D7331" s="5">
        <v>624.5</v>
      </c>
      <c r="E7331" s="13">
        <f t="shared" si="114"/>
        <v>624.5</v>
      </c>
    </row>
    <row r="7332" spans="1:5">
      <c r="A7332" s="1"/>
      <c r="B7332" s="21" t="s">
        <v>16673</v>
      </c>
      <c r="C7332" s="3">
        <v>8</v>
      </c>
      <c r="D7332" s="4">
        <v>5455</v>
      </c>
      <c r="E7332" s="13">
        <f t="shared" si="114"/>
        <v>681.875</v>
      </c>
    </row>
    <row r="7333" spans="1:5">
      <c r="A7333" s="1"/>
      <c r="B7333" s="21" t="s">
        <v>16674</v>
      </c>
      <c r="C7333" s="3">
        <v>5</v>
      </c>
      <c r="D7333" s="4">
        <v>1604</v>
      </c>
      <c r="E7333" s="13">
        <f t="shared" si="114"/>
        <v>320.8</v>
      </c>
    </row>
    <row r="7334" spans="1:5">
      <c r="A7334" s="1"/>
      <c r="B7334" s="21" t="s">
        <v>16675</v>
      </c>
      <c r="C7334" s="3">
        <v>94</v>
      </c>
      <c r="D7334" s="4">
        <v>28899</v>
      </c>
      <c r="E7334" s="13">
        <f t="shared" si="114"/>
        <v>307.43617021276594</v>
      </c>
    </row>
    <row r="7335" spans="1:5">
      <c r="A7335" s="1"/>
      <c r="B7335" s="21" t="s">
        <v>16676</v>
      </c>
      <c r="C7335" s="3">
        <v>2</v>
      </c>
      <c r="D7335" s="5">
        <v>835.5</v>
      </c>
      <c r="E7335" s="13">
        <f t="shared" si="114"/>
        <v>417.75</v>
      </c>
    </row>
    <row r="7336" spans="1:5">
      <c r="A7336" s="1"/>
      <c r="B7336" s="21" t="s">
        <v>16677</v>
      </c>
      <c r="C7336" s="3">
        <v>16</v>
      </c>
      <c r="D7336" s="4">
        <v>12855.5</v>
      </c>
      <c r="E7336" s="13">
        <f t="shared" si="114"/>
        <v>803.46875</v>
      </c>
    </row>
    <row r="7337" spans="1:5">
      <c r="A7337" s="1"/>
      <c r="B7337" s="21" t="s">
        <v>16678</v>
      </c>
      <c r="C7337" s="3">
        <v>24</v>
      </c>
      <c r="D7337" s="4">
        <v>12160</v>
      </c>
      <c r="E7337" s="13">
        <f t="shared" si="114"/>
        <v>506.66666666666669</v>
      </c>
    </row>
    <row r="7338" spans="1:5">
      <c r="A7338" s="1"/>
      <c r="B7338" s="21" t="s">
        <v>16679</v>
      </c>
      <c r="C7338" s="3">
        <v>4</v>
      </c>
      <c r="D7338" s="4">
        <v>5082</v>
      </c>
      <c r="E7338" s="13">
        <f t="shared" si="114"/>
        <v>1270.5</v>
      </c>
    </row>
    <row r="7339" spans="1:5">
      <c r="A7339" s="1"/>
      <c r="B7339" s="21" t="s">
        <v>16680</v>
      </c>
      <c r="C7339" s="3">
        <v>2</v>
      </c>
      <c r="D7339" s="4">
        <v>6209</v>
      </c>
      <c r="E7339" s="13">
        <f t="shared" si="114"/>
        <v>3104.5</v>
      </c>
    </row>
    <row r="7340" spans="1:5">
      <c r="A7340" s="1"/>
      <c r="B7340" s="21" t="s">
        <v>16681</v>
      </c>
      <c r="C7340" s="3">
        <v>3</v>
      </c>
      <c r="D7340" s="4">
        <v>2314</v>
      </c>
      <c r="E7340" s="13">
        <f t="shared" si="114"/>
        <v>771.33333333333337</v>
      </c>
    </row>
    <row r="7341" spans="1:5">
      <c r="A7341" s="1"/>
      <c r="B7341" s="21" t="s">
        <v>16682</v>
      </c>
      <c r="C7341" s="3">
        <v>5</v>
      </c>
      <c r="D7341" s="4">
        <v>3091</v>
      </c>
      <c r="E7341" s="13">
        <f t="shared" si="114"/>
        <v>618.20000000000005</v>
      </c>
    </row>
    <row r="7342" spans="1:5">
      <c r="A7342" s="1"/>
      <c r="B7342" s="21" t="s">
        <v>16683</v>
      </c>
      <c r="C7342" s="3">
        <v>12</v>
      </c>
      <c r="D7342" s="4">
        <v>8464.5</v>
      </c>
      <c r="E7342" s="13">
        <f t="shared" si="114"/>
        <v>705.375</v>
      </c>
    </row>
    <row r="7343" spans="1:5">
      <c r="A7343" s="1"/>
      <c r="B7343" s="21" t="s">
        <v>16684</v>
      </c>
      <c r="C7343" s="3">
        <v>1</v>
      </c>
      <c r="D7343" s="5">
        <v>622</v>
      </c>
      <c r="E7343" s="13">
        <f t="shared" si="114"/>
        <v>622</v>
      </c>
    </row>
    <row r="7344" spans="1:5">
      <c r="A7344" s="1"/>
      <c r="B7344" s="21" t="s">
        <v>16685</v>
      </c>
      <c r="C7344" s="3">
        <v>2</v>
      </c>
      <c r="D7344" s="4">
        <v>1562</v>
      </c>
      <c r="E7344" s="13">
        <f t="shared" si="114"/>
        <v>781</v>
      </c>
    </row>
    <row r="7345" spans="1:5">
      <c r="A7345" s="1"/>
      <c r="B7345" s="21" t="s">
        <v>16686</v>
      </c>
      <c r="C7345" s="3">
        <v>12</v>
      </c>
      <c r="D7345" s="4">
        <v>14680</v>
      </c>
      <c r="E7345" s="13">
        <f t="shared" si="114"/>
        <v>1223.3333333333333</v>
      </c>
    </row>
    <row r="7346" spans="1:5">
      <c r="A7346" s="1"/>
      <c r="B7346" s="21" t="s">
        <v>16687</v>
      </c>
      <c r="C7346" s="3">
        <v>1</v>
      </c>
      <c r="D7346" s="5">
        <v>677</v>
      </c>
      <c r="E7346" s="13">
        <f t="shared" si="114"/>
        <v>677</v>
      </c>
    </row>
    <row r="7347" spans="1:5">
      <c r="A7347" s="1"/>
      <c r="B7347" s="21" t="s">
        <v>16688</v>
      </c>
      <c r="C7347" s="3">
        <v>12</v>
      </c>
      <c r="D7347" s="4">
        <v>4391.5</v>
      </c>
      <c r="E7347" s="13">
        <f t="shared" si="114"/>
        <v>365.95833333333331</v>
      </c>
    </row>
    <row r="7348" spans="1:5">
      <c r="A7348" s="1"/>
      <c r="B7348" s="21" t="s">
        <v>16689</v>
      </c>
      <c r="C7348" s="3">
        <v>2</v>
      </c>
      <c r="D7348" s="4">
        <v>1950</v>
      </c>
      <c r="E7348" s="13">
        <f t="shared" si="114"/>
        <v>975</v>
      </c>
    </row>
    <row r="7349" spans="1:5">
      <c r="A7349" s="1"/>
      <c r="B7349" s="21" t="s">
        <v>16690</v>
      </c>
      <c r="C7349" s="3">
        <v>7</v>
      </c>
      <c r="D7349" s="4">
        <v>5764.5</v>
      </c>
      <c r="E7349" s="13">
        <f t="shared" si="114"/>
        <v>823.5</v>
      </c>
    </row>
    <row r="7350" spans="1:5">
      <c r="A7350" s="1"/>
      <c r="B7350" s="21" t="s">
        <v>7041</v>
      </c>
      <c r="C7350" s="3">
        <v>4</v>
      </c>
      <c r="D7350" s="4">
        <v>5606</v>
      </c>
      <c r="E7350" s="13">
        <f t="shared" si="114"/>
        <v>1401.5</v>
      </c>
    </row>
    <row r="7351" spans="1:5">
      <c r="A7351" s="1"/>
      <c r="B7351" s="21" t="s">
        <v>16691</v>
      </c>
      <c r="C7351" s="3">
        <v>9</v>
      </c>
      <c r="D7351" s="4">
        <v>1221</v>
      </c>
      <c r="E7351" s="13">
        <f t="shared" si="114"/>
        <v>135.66666666666666</v>
      </c>
    </row>
    <row r="7352" spans="1:5">
      <c r="A7352" s="1"/>
      <c r="B7352" s="21" t="s">
        <v>16692</v>
      </c>
      <c r="C7352" s="3">
        <v>4</v>
      </c>
      <c r="D7352" s="5">
        <v>624</v>
      </c>
      <c r="E7352" s="13">
        <f t="shared" si="114"/>
        <v>156</v>
      </c>
    </row>
    <row r="7353" spans="1:5">
      <c r="A7353" s="1"/>
      <c r="B7353" s="21" t="s">
        <v>16693</v>
      </c>
      <c r="C7353" s="3">
        <v>75</v>
      </c>
      <c r="D7353" s="4">
        <v>48418.5</v>
      </c>
      <c r="E7353" s="13">
        <f t="shared" si="114"/>
        <v>645.58000000000004</v>
      </c>
    </row>
    <row r="7354" spans="1:5">
      <c r="A7354" s="1"/>
      <c r="B7354" s="21" t="s">
        <v>16694</v>
      </c>
      <c r="C7354" s="3">
        <v>20</v>
      </c>
      <c r="D7354" s="4">
        <v>16432</v>
      </c>
      <c r="E7354" s="13">
        <f t="shared" si="114"/>
        <v>821.6</v>
      </c>
    </row>
    <row r="7355" spans="1:5">
      <c r="A7355" s="1"/>
      <c r="B7355" s="21" t="s">
        <v>16695</v>
      </c>
      <c r="C7355" s="3">
        <v>3</v>
      </c>
      <c r="D7355" s="4">
        <v>2815.5</v>
      </c>
      <c r="E7355" s="13">
        <f t="shared" si="114"/>
        <v>938.5</v>
      </c>
    </row>
    <row r="7356" spans="1:5">
      <c r="A7356" s="1"/>
      <c r="B7356" s="21" t="s">
        <v>16696</v>
      </c>
      <c r="C7356" s="3">
        <v>4</v>
      </c>
      <c r="D7356" s="4">
        <v>8938</v>
      </c>
      <c r="E7356" s="13">
        <f t="shared" si="114"/>
        <v>2234.5</v>
      </c>
    </row>
    <row r="7357" spans="1:5">
      <c r="A7357" s="1"/>
      <c r="B7357" s="21" t="s">
        <v>16697</v>
      </c>
      <c r="C7357" s="3">
        <v>1</v>
      </c>
      <c r="D7357" s="4">
        <v>1188.5</v>
      </c>
      <c r="E7357" s="13">
        <f t="shared" si="114"/>
        <v>1188.5</v>
      </c>
    </row>
    <row r="7358" spans="1:5">
      <c r="A7358" s="1"/>
      <c r="B7358" s="21" t="s">
        <v>16698</v>
      </c>
      <c r="C7358" s="3">
        <v>8</v>
      </c>
      <c r="D7358" s="4">
        <v>9241</v>
      </c>
      <c r="E7358" s="13">
        <f t="shared" si="114"/>
        <v>1155.125</v>
      </c>
    </row>
    <row r="7359" spans="1:5">
      <c r="A7359" s="1"/>
      <c r="B7359" s="21" t="s">
        <v>16699</v>
      </c>
      <c r="C7359" s="3">
        <v>4</v>
      </c>
      <c r="D7359" s="4">
        <v>4370</v>
      </c>
      <c r="E7359" s="13">
        <f t="shared" si="114"/>
        <v>1092.5</v>
      </c>
    </row>
    <row r="7360" spans="1:5">
      <c r="A7360" s="1"/>
      <c r="B7360" s="21" t="s">
        <v>16700</v>
      </c>
      <c r="C7360" s="3">
        <v>5</v>
      </c>
      <c r="D7360" s="4">
        <v>1807.5</v>
      </c>
      <c r="E7360" s="13">
        <f t="shared" si="114"/>
        <v>361.5</v>
      </c>
    </row>
    <row r="7361" spans="1:5">
      <c r="A7361" s="1"/>
      <c r="B7361" s="21" t="s">
        <v>16701</v>
      </c>
      <c r="C7361" s="3">
        <v>20</v>
      </c>
      <c r="D7361" s="4">
        <v>15060</v>
      </c>
      <c r="E7361" s="13">
        <f t="shared" si="114"/>
        <v>753</v>
      </c>
    </row>
    <row r="7362" spans="1:5">
      <c r="A7362" s="1"/>
      <c r="B7362" s="21" t="s">
        <v>7043</v>
      </c>
      <c r="C7362" s="3">
        <v>11</v>
      </c>
      <c r="D7362" s="4">
        <v>9287</v>
      </c>
      <c r="E7362" s="13">
        <f t="shared" si="114"/>
        <v>844.27272727272725</v>
      </c>
    </row>
    <row r="7363" spans="1:5">
      <c r="A7363" s="1"/>
      <c r="B7363" s="21" t="s">
        <v>7044</v>
      </c>
      <c r="C7363" s="3">
        <v>2</v>
      </c>
      <c r="D7363" s="4">
        <v>1976</v>
      </c>
      <c r="E7363" s="13">
        <f t="shared" ref="E7363:E7426" si="115">IF(C7363&lt;0,-D7363/-C7363,D7363/C7363)</f>
        <v>988</v>
      </c>
    </row>
    <row r="7364" spans="1:5">
      <c r="A7364" s="1"/>
      <c r="B7364" s="21" t="s">
        <v>16702</v>
      </c>
      <c r="C7364" s="3">
        <v>2</v>
      </c>
      <c r="D7364" s="4">
        <v>1059</v>
      </c>
      <c r="E7364" s="13">
        <f t="shared" si="115"/>
        <v>529.5</v>
      </c>
    </row>
    <row r="7365" spans="1:5">
      <c r="A7365" s="1"/>
      <c r="B7365" s="21" t="s">
        <v>16703</v>
      </c>
      <c r="C7365" s="3">
        <v>3</v>
      </c>
      <c r="D7365" s="4">
        <v>1671</v>
      </c>
      <c r="E7365" s="13">
        <f t="shared" si="115"/>
        <v>557</v>
      </c>
    </row>
    <row r="7366" spans="1:5">
      <c r="A7366" s="1"/>
      <c r="B7366" s="21" t="s">
        <v>16704</v>
      </c>
      <c r="C7366" s="3">
        <v>5</v>
      </c>
      <c r="D7366" s="4">
        <v>3280</v>
      </c>
      <c r="E7366" s="13">
        <f t="shared" si="115"/>
        <v>656</v>
      </c>
    </row>
    <row r="7367" spans="1:5">
      <c r="A7367" s="1"/>
      <c r="B7367" s="21" t="s">
        <v>16705</v>
      </c>
      <c r="C7367" s="3">
        <v>10</v>
      </c>
      <c r="D7367" s="4">
        <v>8905</v>
      </c>
      <c r="E7367" s="13">
        <f t="shared" si="115"/>
        <v>890.5</v>
      </c>
    </row>
    <row r="7368" spans="1:5">
      <c r="A7368" s="1"/>
      <c r="B7368" s="21" t="s">
        <v>16706</v>
      </c>
      <c r="C7368" s="3">
        <v>2</v>
      </c>
      <c r="D7368" s="4">
        <v>1865</v>
      </c>
      <c r="E7368" s="13">
        <f t="shared" si="115"/>
        <v>932.5</v>
      </c>
    </row>
    <row r="7369" spans="1:5">
      <c r="A7369" s="1"/>
      <c r="B7369" s="21" t="s">
        <v>16707</v>
      </c>
      <c r="C7369" s="3">
        <v>2</v>
      </c>
      <c r="D7369" s="4">
        <v>1920</v>
      </c>
      <c r="E7369" s="13">
        <f t="shared" si="115"/>
        <v>960</v>
      </c>
    </row>
    <row r="7370" spans="1:5">
      <c r="A7370" s="1"/>
      <c r="B7370" s="21" t="s">
        <v>16708</v>
      </c>
      <c r="C7370" s="3">
        <v>11</v>
      </c>
      <c r="D7370" s="4">
        <v>15646</v>
      </c>
      <c r="E7370" s="13">
        <f t="shared" si="115"/>
        <v>1422.3636363636363</v>
      </c>
    </row>
    <row r="7371" spans="1:5">
      <c r="A7371" s="1"/>
      <c r="B7371" s="21" t="s">
        <v>16709</v>
      </c>
      <c r="C7371" s="3">
        <v>2</v>
      </c>
      <c r="D7371" s="4">
        <v>1898</v>
      </c>
      <c r="E7371" s="13">
        <f t="shared" si="115"/>
        <v>949</v>
      </c>
    </row>
    <row r="7372" spans="1:5">
      <c r="A7372" s="1"/>
      <c r="B7372" s="21" t="s">
        <v>16710</v>
      </c>
      <c r="C7372" s="3">
        <v>5</v>
      </c>
      <c r="D7372" s="4">
        <v>4662.5</v>
      </c>
      <c r="E7372" s="13">
        <f t="shared" si="115"/>
        <v>932.5</v>
      </c>
    </row>
    <row r="7373" spans="1:5">
      <c r="A7373" s="1"/>
      <c r="B7373" s="21" t="s">
        <v>16711</v>
      </c>
      <c r="C7373" s="3">
        <v>5</v>
      </c>
      <c r="D7373" s="4">
        <v>4710</v>
      </c>
      <c r="E7373" s="13">
        <f t="shared" si="115"/>
        <v>942</v>
      </c>
    </row>
    <row r="7374" spans="1:5">
      <c r="A7374" s="1"/>
      <c r="B7374" s="21" t="s">
        <v>16712</v>
      </c>
      <c r="C7374" s="3">
        <v>1</v>
      </c>
      <c r="D7374" s="4">
        <v>1116.5</v>
      </c>
      <c r="E7374" s="13">
        <f t="shared" si="115"/>
        <v>1116.5</v>
      </c>
    </row>
    <row r="7375" spans="1:5">
      <c r="A7375" s="1"/>
      <c r="B7375" s="21" t="s">
        <v>16713</v>
      </c>
      <c r="C7375" s="3">
        <v>6</v>
      </c>
      <c r="D7375" s="4">
        <v>6256</v>
      </c>
      <c r="E7375" s="13">
        <f t="shared" si="115"/>
        <v>1042.6666666666667</v>
      </c>
    </row>
    <row r="7376" spans="1:5">
      <c r="A7376" s="1"/>
      <c r="B7376" s="21" t="s">
        <v>7045</v>
      </c>
      <c r="C7376" s="3">
        <v>593</v>
      </c>
      <c r="D7376" s="4">
        <v>23363.5</v>
      </c>
      <c r="E7376" s="13">
        <f t="shared" si="115"/>
        <v>39.398819561551434</v>
      </c>
    </row>
    <row r="7377" spans="1:5">
      <c r="A7377" s="1"/>
      <c r="B7377" s="21" t="s">
        <v>7046</v>
      </c>
      <c r="C7377" s="3">
        <v>125</v>
      </c>
      <c r="D7377" s="4">
        <v>7837.5</v>
      </c>
      <c r="E7377" s="13">
        <f t="shared" si="115"/>
        <v>62.7</v>
      </c>
    </row>
    <row r="7378" spans="1:5">
      <c r="A7378" s="1"/>
      <c r="B7378" s="21" t="s">
        <v>7047</v>
      </c>
      <c r="C7378" s="3">
        <v>852</v>
      </c>
      <c r="D7378" s="4">
        <v>90462.5</v>
      </c>
      <c r="E7378" s="13">
        <f t="shared" si="115"/>
        <v>106.17664319248826</v>
      </c>
    </row>
    <row r="7379" spans="1:5">
      <c r="A7379" s="1"/>
      <c r="B7379" s="21" t="s">
        <v>7048</v>
      </c>
      <c r="C7379" s="3">
        <v>630</v>
      </c>
      <c r="D7379" s="4">
        <v>31850</v>
      </c>
      <c r="E7379" s="13">
        <f t="shared" si="115"/>
        <v>50.555555555555557</v>
      </c>
    </row>
    <row r="7380" spans="1:5">
      <c r="A7380" s="1"/>
      <c r="B7380" s="21" t="s">
        <v>7049</v>
      </c>
      <c r="C7380" s="3">
        <v>556</v>
      </c>
      <c r="D7380" s="4">
        <v>68835.5</v>
      </c>
      <c r="E7380" s="13">
        <f t="shared" si="115"/>
        <v>123.80485611510791</v>
      </c>
    </row>
    <row r="7381" spans="1:5">
      <c r="A7381" s="1"/>
      <c r="B7381" s="21" t="s">
        <v>7050</v>
      </c>
      <c r="C7381" s="3">
        <v>620</v>
      </c>
      <c r="D7381" s="4">
        <v>116611</v>
      </c>
      <c r="E7381" s="13">
        <f t="shared" si="115"/>
        <v>188.08225806451614</v>
      </c>
    </row>
    <row r="7382" spans="1:5">
      <c r="A7382" s="1"/>
      <c r="B7382" s="21" t="s">
        <v>7052</v>
      </c>
      <c r="C7382" s="3">
        <v>538</v>
      </c>
      <c r="D7382" s="4">
        <v>157443</v>
      </c>
      <c r="E7382" s="13">
        <f t="shared" si="115"/>
        <v>292.64498141263942</v>
      </c>
    </row>
    <row r="7383" spans="1:5">
      <c r="A7383" s="1"/>
      <c r="B7383" s="21" t="s">
        <v>7053</v>
      </c>
      <c r="C7383" s="3">
        <v>12</v>
      </c>
      <c r="D7383" s="4">
        <v>4974</v>
      </c>
      <c r="E7383" s="13">
        <f t="shared" si="115"/>
        <v>414.5</v>
      </c>
    </row>
    <row r="7384" spans="1:5">
      <c r="A7384" s="1"/>
      <c r="B7384" s="21" t="s">
        <v>7054</v>
      </c>
      <c r="C7384" s="3">
        <v>274</v>
      </c>
      <c r="D7384" s="4">
        <v>151223.5</v>
      </c>
      <c r="E7384" s="13">
        <f t="shared" si="115"/>
        <v>551.91058394160586</v>
      </c>
    </row>
    <row r="7385" spans="1:5">
      <c r="A7385" s="1"/>
      <c r="B7385" s="21" t="s">
        <v>7055</v>
      </c>
      <c r="C7385" s="3">
        <v>258</v>
      </c>
      <c r="D7385" s="4">
        <v>137314</v>
      </c>
      <c r="E7385" s="13">
        <f t="shared" si="115"/>
        <v>532.22480620155034</v>
      </c>
    </row>
    <row r="7386" spans="1:5">
      <c r="A7386" s="1"/>
      <c r="B7386" s="21" t="s">
        <v>7057</v>
      </c>
      <c r="C7386" s="3">
        <v>123</v>
      </c>
      <c r="D7386" s="4">
        <v>149962</v>
      </c>
      <c r="E7386" s="13">
        <f t="shared" si="115"/>
        <v>1219.2032520325204</v>
      </c>
    </row>
    <row r="7387" spans="1:5">
      <c r="A7387" s="1"/>
      <c r="B7387" s="21" t="s">
        <v>7058</v>
      </c>
      <c r="C7387" s="3">
        <v>202</v>
      </c>
      <c r="D7387" s="4">
        <v>389056</v>
      </c>
      <c r="E7387" s="13">
        <f t="shared" si="115"/>
        <v>1926.0198019801981</v>
      </c>
    </row>
    <row r="7388" spans="1:5">
      <c r="A7388" s="1"/>
      <c r="B7388" s="21" t="s">
        <v>7059</v>
      </c>
      <c r="C7388" s="3">
        <v>9</v>
      </c>
      <c r="D7388" s="4">
        <v>38508</v>
      </c>
      <c r="E7388" s="13">
        <f t="shared" si="115"/>
        <v>4278.666666666667</v>
      </c>
    </row>
    <row r="7389" spans="1:5">
      <c r="A7389" s="1"/>
      <c r="B7389" s="21" t="s">
        <v>16714</v>
      </c>
      <c r="C7389" s="3">
        <v>20</v>
      </c>
      <c r="D7389" s="4">
        <v>128081</v>
      </c>
      <c r="E7389" s="13">
        <f t="shared" si="115"/>
        <v>6404.05</v>
      </c>
    </row>
    <row r="7390" spans="1:5">
      <c r="A7390" s="1"/>
      <c r="B7390" s="21" t="s">
        <v>16715</v>
      </c>
      <c r="C7390" s="3">
        <v>5</v>
      </c>
      <c r="D7390" s="4">
        <v>47125</v>
      </c>
      <c r="E7390" s="13">
        <f t="shared" si="115"/>
        <v>9425</v>
      </c>
    </row>
    <row r="7391" spans="1:5">
      <c r="A7391" s="1"/>
      <c r="B7391" s="21" t="s">
        <v>16716</v>
      </c>
      <c r="C7391" s="3">
        <v>12</v>
      </c>
      <c r="D7391" s="4">
        <v>109362</v>
      </c>
      <c r="E7391" s="13">
        <f t="shared" si="115"/>
        <v>9113.5</v>
      </c>
    </row>
    <row r="7392" spans="1:5">
      <c r="A7392" s="1"/>
      <c r="B7392" s="21" t="s">
        <v>7061</v>
      </c>
      <c r="C7392" s="3">
        <v>43</v>
      </c>
      <c r="D7392" s="4">
        <v>3405</v>
      </c>
      <c r="E7392" s="13">
        <f t="shared" si="115"/>
        <v>79.186046511627907</v>
      </c>
    </row>
    <row r="7393" spans="1:5">
      <c r="A7393" s="1"/>
      <c r="B7393" s="21" t="s">
        <v>7063</v>
      </c>
      <c r="C7393" s="3">
        <v>84</v>
      </c>
      <c r="D7393" s="4">
        <v>9064</v>
      </c>
      <c r="E7393" s="13">
        <f t="shared" si="115"/>
        <v>107.9047619047619</v>
      </c>
    </row>
    <row r="7394" spans="1:5">
      <c r="A7394" s="1"/>
      <c r="B7394" s="21" t="s">
        <v>7064</v>
      </c>
      <c r="C7394" s="3">
        <v>10</v>
      </c>
      <c r="D7394" s="4">
        <v>1550</v>
      </c>
      <c r="E7394" s="13">
        <f t="shared" si="115"/>
        <v>155</v>
      </c>
    </row>
    <row r="7395" spans="1:5">
      <c r="A7395" s="1"/>
      <c r="B7395" s="21" t="s">
        <v>7065</v>
      </c>
      <c r="C7395" s="3">
        <v>56</v>
      </c>
      <c r="D7395" s="4">
        <v>19758</v>
      </c>
      <c r="E7395" s="13">
        <f t="shared" si="115"/>
        <v>352.82142857142856</v>
      </c>
    </row>
    <row r="7396" spans="1:5">
      <c r="A7396" s="1"/>
      <c r="B7396" s="21" t="s">
        <v>16717</v>
      </c>
      <c r="C7396" s="3">
        <v>10</v>
      </c>
      <c r="D7396" s="4">
        <v>6232</v>
      </c>
      <c r="E7396" s="13">
        <f t="shared" si="115"/>
        <v>623.20000000000005</v>
      </c>
    </row>
    <row r="7397" spans="1:5">
      <c r="A7397" s="1"/>
      <c r="B7397" s="21" t="s">
        <v>7068</v>
      </c>
      <c r="C7397" s="3">
        <v>6</v>
      </c>
      <c r="D7397" s="4">
        <v>4347</v>
      </c>
      <c r="E7397" s="13">
        <f t="shared" si="115"/>
        <v>724.5</v>
      </c>
    </row>
    <row r="7398" spans="1:5">
      <c r="A7398" s="1"/>
      <c r="B7398" s="21" t="s">
        <v>16718</v>
      </c>
      <c r="C7398" s="3">
        <v>2</v>
      </c>
      <c r="D7398" s="4">
        <v>3319</v>
      </c>
      <c r="E7398" s="13">
        <f t="shared" si="115"/>
        <v>1659.5</v>
      </c>
    </row>
    <row r="7399" spans="1:5">
      <c r="A7399" s="1"/>
      <c r="B7399" s="21" t="s">
        <v>7069</v>
      </c>
      <c r="C7399" s="3">
        <v>7</v>
      </c>
      <c r="D7399" s="4">
        <v>34494</v>
      </c>
      <c r="E7399" s="13">
        <f t="shared" si="115"/>
        <v>4927.7142857142853</v>
      </c>
    </row>
    <row r="7400" spans="1:5">
      <c r="A7400" s="1"/>
      <c r="B7400" s="21" t="s">
        <v>7070</v>
      </c>
      <c r="C7400" s="3">
        <v>17</v>
      </c>
      <c r="D7400" s="4">
        <v>112064.5</v>
      </c>
      <c r="E7400" s="13">
        <f t="shared" si="115"/>
        <v>6592.0294117647063</v>
      </c>
    </row>
    <row r="7401" spans="1:5">
      <c r="A7401" s="1"/>
      <c r="B7401" s="21" t="s">
        <v>7071</v>
      </c>
      <c r="C7401" s="3">
        <v>18</v>
      </c>
      <c r="D7401" s="4">
        <v>139590.5</v>
      </c>
      <c r="E7401" s="13">
        <f t="shared" si="115"/>
        <v>7755.0277777777774</v>
      </c>
    </row>
    <row r="7402" spans="1:5">
      <c r="A7402" s="1"/>
      <c r="B7402" s="21" t="s">
        <v>7072</v>
      </c>
      <c r="C7402" s="3">
        <v>10</v>
      </c>
      <c r="D7402" s="4">
        <v>92018.5</v>
      </c>
      <c r="E7402" s="13">
        <f t="shared" si="115"/>
        <v>9201.85</v>
      </c>
    </row>
    <row r="7403" spans="1:5">
      <c r="A7403" s="1"/>
      <c r="B7403" s="21" t="s">
        <v>7073</v>
      </c>
      <c r="C7403" s="3">
        <v>14</v>
      </c>
      <c r="D7403" s="4">
        <v>144164.5</v>
      </c>
      <c r="E7403" s="13">
        <f t="shared" si="115"/>
        <v>10297.464285714286</v>
      </c>
    </row>
    <row r="7404" spans="1:5">
      <c r="A7404" s="1"/>
      <c r="B7404" s="21" t="s">
        <v>7074</v>
      </c>
      <c r="C7404" s="3">
        <v>10</v>
      </c>
      <c r="D7404" s="4">
        <v>119569.5</v>
      </c>
      <c r="E7404" s="13">
        <f t="shared" si="115"/>
        <v>11956.95</v>
      </c>
    </row>
    <row r="7405" spans="1:5">
      <c r="A7405" s="1"/>
      <c r="B7405" s="21" t="s">
        <v>7075</v>
      </c>
      <c r="C7405" s="3">
        <v>10</v>
      </c>
      <c r="D7405" s="4">
        <v>129271.5</v>
      </c>
      <c r="E7405" s="13">
        <f t="shared" si="115"/>
        <v>12927.15</v>
      </c>
    </row>
    <row r="7406" spans="1:5">
      <c r="A7406" s="1"/>
      <c r="B7406" s="21" t="s">
        <v>7076</v>
      </c>
      <c r="C7406" s="3">
        <v>6</v>
      </c>
      <c r="D7406" s="4">
        <v>82649.960000000006</v>
      </c>
      <c r="E7406" s="13">
        <f t="shared" si="115"/>
        <v>13774.993333333334</v>
      </c>
    </row>
    <row r="7407" spans="1:5">
      <c r="A7407" s="1"/>
      <c r="B7407" s="21" t="s">
        <v>7077</v>
      </c>
      <c r="C7407" s="3">
        <v>10</v>
      </c>
      <c r="D7407" s="4">
        <v>160770</v>
      </c>
      <c r="E7407" s="13">
        <f t="shared" si="115"/>
        <v>16077</v>
      </c>
    </row>
    <row r="7408" spans="1:5">
      <c r="A7408" s="1"/>
      <c r="B7408" s="21" t="s">
        <v>7078</v>
      </c>
      <c r="C7408" s="3">
        <v>3</v>
      </c>
      <c r="D7408" s="4">
        <v>51326</v>
      </c>
      <c r="E7408" s="13">
        <f t="shared" si="115"/>
        <v>17108.666666666668</v>
      </c>
    </row>
    <row r="7409" spans="1:5">
      <c r="A7409" s="1"/>
      <c r="B7409" s="21" t="s">
        <v>7079</v>
      </c>
      <c r="C7409" s="3">
        <v>6</v>
      </c>
      <c r="D7409" s="4">
        <v>112353</v>
      </c>
      <c r="E7409" s="13">
        <f t="shared" si="115"/>
        <v>18725.5</v>
      </c>
    </row>
    <row r="7410" spans="1:5">
      <c r="A7410" s="1"/>
      <c r="B7410" s="21" t="s">
        <v>7080</v>
      </c>
      <c r="C7410" s="3">
        <v>1</v>
      </c>
      <c r="D7410" s="4">
        <v>4353</v>
      </c>
      <c r="E7410" s="13">
        <f t="shared" si="115"/>
        <v>4353</v>
      </c>
    </row>
    <row r="7411" spans="1:5">
      <c r="A7411" s="1"/>
      <c r="B7411" s="21" t="s">
        <v>16719</v>
      </c>
      <c r="C7411" s="3">
        <v>5</v>
      </c>
      <c r="D7411" s="4">
        <v>26623.5</v>
      </c>
      <c r="E7411" s="13">
        <f t="shared" si="115"/>
        <v>5324.7</v>
      </c>
    </row>
    <row r="7412" spans="1:5">
      <c r="A7412" s="1"/>
      <c r="B7412" s="21" t="s">
        <v>7081</v>
      </c>
      <c r="C7412" s="3">
        <v>10</v>
      </c>
      <c r="D7412" s="4">
        <v>64136.5</v>
      </c>
      <c r="E7412" s="13">
        <f t="shared" si="115"/>
        <v>6413.65</v>
      </c>
    </row>
    <row r="7413" spans="1:5">
      <c r="A7413" s="1"/>
      <c r="B7413" s="21" t="s">
        <v>7082</v>
      </c>
      <c r="C7413" s="3">
        <v>11</v>
      </c>
      <c r="D7413" s="4">
        <v>84612.5</v>
      </c>
      <c r="E7413" s="13">
        <f t="shared" si="115"/>
        <v>7692.045454545455</v>
      </c>
    </row>
    <row r="7414" spans="1:5">
      <c r="A7414" s="1"/>
      <c r="B7414" s="21" t="s">
        <v>7083</v>
      </c>
      <c r="C7414" s="3">
        <v>10</v>
      </c>
      <c r="D7414" s="4">
        <v>85371</v>
      </c>
      <c r="E7414" s="13">
        <f t="shared" si="115"/>
        <v>8537.1</v>
      </c>
    </row>
    <row r="7415" spans="1:5">
      <c r="A7415" s="1"/>
      <c r="B7415" s="21" t="s">
        <v>7084</v>
      </c>
      <c r="C7415" s="3">
        <v>13</v>
      </c>
      <c r="D7415" s="4">
        <v>123061.5</v>
      </c>
      <c r="E7415" s="13">
        <f t="shared" si="115"/>
        <v>9466.2692307692305</v>
      </c>
    </row>
    <row r="7416" spans="1:5">
      <c r="A7416" s="1"/>
      <c r="B7416" s="21" t="s">
        <v>7085</v>
      </c>
      <c r="C7416" s="3">
        <v>7</v>
      </c>
      <c r="D7416" s="4">
        <v>73793.5</v>
      </c>
      <c r="E7416" s="13">
        <f t="shared" si="115"/>
        <v>10541.928571428571</v>
      </c>
    </row>
    <row r="7417" spans="1:5">
      <c r="A7417" s="1"/>
      <c r="B7417" s="21" t="s">
        <v>7086</v>
      </c>
      <c r="C7417" s="3">
        <v>6</v>
      </c>
      <c r="D7417" s="4">
        <v>70249</v>
      </c>
      <c r="E7417" s="13">
        <f t="shared" si="115"/>
        <v>11708.166666666666</v>
      </c>
    </row>
    <row r="7418" spans="1:5">
      <c r="A7418" s="1"/>
      <c r="B7418" s="21" t="s">
        <v>7087</v>
      </c>
      <c r="C7418" s="3">
        <v>6</v>
      </c>
      <c r="D7418" s="4">
        <v>75016.5</v>
      </c>
      <c r="E7418" s="13">
        <f t="shared" si="115"/>
        <v>12502.75</v>
      </c>
    </row>
    <row r="7419" spans="1:5">
      <c r="A7419" s="1"/>
      <c r="B7419" s="21" t="s">
        <v>7088</v>
      </c>
      <c r="C7419" s="3">
        <v>4</v>
      </c>
      <c r="D7419" s="4">
        <v>52614</v>
      </c>
      <c r="E7419" s="13">
        <f t="shared" si="115"/>
        <v>13153.5</v>
      </c>
    </row>
    <row r="7420" spans="1:5">
      <c r="A7420" s="1"/>
      <c r="B7420" s="21" t="s">
        <v>16720</v>
      </c>
      <c r="C7420" s="3">
        <v>-5</v>
      </c>
      <c r="D7420" s="4">
        <v>-3054</v>
      </c>
      <c r="E7420" s="13">
        <f t="shared" si="115"/>
        <v>610.79999999999995</v>
      </c>
    </row>
    <row r="7421" spans="1:5">
      <c r="A7421" s="1"/>
      <c r="B7421" s="21" t="s">
        <v>16721</v>
      </c>
      <c r="C7421" s="3">
        <v>-12</v>
      </c>
      <c r="D7421" s="4">
        <v>-10628</v>
      </c>
      <c r="E7421" s="13">
        <f t="shared" si="115"/>
        <v>885.66666666666663</v>
      </c>
    </row>
    <row r="7422" spans="1:5">
      <c r="A7422" s="1"/>
      <c r="B7422" s="21" t="s">
        <v>16722</v>
      </c>
      <c r="C7422" s="3">
        <v>92</v>
      </c>
      <c r="D7422" s="4">
        <v>24266.48</v>
      </c>
      <c r="E7422" s="13">
        <f t="shared" si="115"/>
        <v>263.76608695652175</v>
      </c>
    </row>
    <row r="7423" spans="1:5">
      <c r="A7423" s="1"/>
      <c r="B7423" s="21" t="s">
        <v>16723</v>
      </c>
      <c r="C7423" s="3">
        <v>10</v>
      </c>
      <c r="D7423" s="5">
        <v>785</v>
      </c>
      <c r="E7423" s="13">
        <f t="shared" si="115"/>
        <v>78.5</v>
      </c>
    </row>
    <row r="7424" spans="1:5">
      <c r="A7424" s="1"/>
      <c r="B7424" s="21" t="s">
        <v>16724</v>
      </c>
      <c r="C7424" s="3">
        <v>4</v>
      </c>
      <c r="D7424" s="4">
        <v>3366</v>
      </c>
      <c r="E7424" s="13">
        <f t="shared" si="115"/>
        <v>841.5</v>
      </c>
    </row>
    <row r="7425" spans="1:5">
      <c r="A7425" s="1"/>
      <c r="B7425" s="21" t="s">
        <v>7092</v>
      </c>
      <c r="C7425" s="3">
        <v>39</v>
      </c>
      <c r="D7425" s="4">
        <v>28515.5</v>
      </c>
      <c r="E7425" s="13">
        <f t="shared" si="115"/>
        <v>731.16666666666663</v>
      </c>
    </row>
    <row r="7426" spans="1:5">
      <c r="A7426" s="1"/>
      <c r="B7426" s="21" t="s">
        <v>7093</v>
      </c>
      <c r="C7426" s="3">
        <v>14</v>
      </c>
      <c r="D7426" s="4">
        <v>2033.5</v>
      </c>
      <c r="E7426" s="13">
        <f t="shared" si="115"/>
        <v>145.25</v>
      </c>
    </row>
    <row r="7427" spans="1:5">
      <c r="A7427" s="1"/>
      <c r="B7427" s="21" t="s">
        <v>7095</v>
      </c>
      <c r="C7427" s="3">
        <v>17</v>
      </c>
      <c r="D7427" s="4">
        <v>4567.5</v>
      </c>
      <c r="E7427" s="13">
        <f t="shared" ref="E7427:E7490" si="116">IF(C7427&lt;0,-D7427/-C7427,D7427/C7427)</f>
        <v>268.6764705882353</v>
      </c>
    </row>
    <row r="7428" spans="1:5">
      <c r="A7428" s="1"/>
      <c r="B7428" s="21" t="s">
        <v>7096</v>
      </c>
      <c r="C7428" s="3">
        <v>3</v>
      </c>
      <c r="D7428" s="4">
        <v>1497.5</v>
      </c>
      <c r="E7428" s="13">
        <f t="shared" si="116"/>
        <v>499.16666666666669</v>
      </c>
    </row>
    <row r="7429" spans="1:5">
      <c r="A7429" s="1"/>
      <c r="B7429" s="21" t="s">
        <v>7097</v>
      </c>
      <c r="C7429" s="3">
        <v>6</v>
      </c>
      <c r="D7429" s="4">
        <v>1191</v>
      </c>
      <c r="E7429" s="13">
        <f t="shared" si="116"/>
        <v>198.5</v>
      </c>
    </row>
    <row r="7430" spans="1:5">
      <c r="A7430" s="1"/>
      <c r="B7430" s="21" t="s">
        <v>16725</v>
      </c>
      <c r="C7430" s="3">
        <v>5</v>
      </c>
      <c r="D7430" s="4">
        <v>5358</v>
      </c>
      <c r="E7430" s="13">
        <f t="shared" si="116"/>
        <v>1071.5999999999999</v>
      </c>
    </row>
    <row r="7431" spans="1:5">
      <c r="A7431" s="1"/>
      <c r="B7431" s="21" t="s">
        <v>7100</v>
      </c>
      <c r="C7431" s="3">
        <v>2</v>
      </c>
      <c r="D7431" s="4">
        <v>1584</v>
      </c>
      <c r="E7431" s="13">
        <f t="shared" si="116"/>
        <v>792</v>
      </c>
    </row>
    <row r="7432" spans="1:5">
      <c r="A7432" s="1"/>
      <c r="B7432" s="21" t="s">
        <v>7111</v>
      </c>
      <c r="C7432" s="3">
        <v>7</v>
      </c>
      <c r="D7432" s="4">
        <v>9530.5</v>
      </c>
      <c r="E7432" s="13">
        <f t="shared" si="116"/>
        <v>1361.5</v>
      </c>
    </row>
    <row r="7433" spans="1:5">
      <c r="A7433" s="1"/>
      <c r="B7433" s="21" t="s">
        <v>7112</v>
      </c>
      <c r="C7433" s="3">
        <v>57</v>
      </c>
      <c r="D7433" s="4">
        <v>21036</v>
      </c>
      <c r="E7433" s="13">
        <f t="shared" si="116"/>
        <v>369.05263157894734</v>
      </c>
    </row>
    <row r="7434" spans="1:5">
      <c r="A7434" s="1"/>
      <c r="B7434" s="21" t="s">
        <v>7113</v>
      </c>
      <c r="C7434" s="3">
        <v>28</v>
      </c>
      <c r="D7434" s="4">
        <v>12562</v>
      </c>
      <c r="E7434" s="13">
        <f t="shared" si="116"/>
        <v>448.64285714285717</v>
      </c>
    </row>
    <row r="7435" spans="1:5">
      <c r="A7435" s="1"/>
      <c r="B7435" s="21" t="s">
        <v>7114</v>
      </c>
      <c r="C7435" s="3">
        <v>56</v>
      </c>
      <c r="D7435" s="4">
        <v>48692</v>
      </c>
      <c r="E7435" s="13">
        <f t="shared" si="116"/>
        <v>869.5</v>
      </c>
    </row>
    <row r="7436" spans="1:5">
      <c r="A7436" s="1"/>
      <c r="B7436" s="21" t="s">
        <v>7115</v>
      </c>
      <c r="C7436" s="3">
        <v>24</v>
      </c>
      <c r="D7436" s="4">
        <v>23748</v>
      </c>
      <c r="E7436" s="13">
        <f t="shared" si="116"/>
        <v>989.5</v>
      </c>
    </row>
    <row r="7437" spans="1:5">
      <c r="A7437" s="1"/>
      <c r="B7437" s="21" t="s">
        <v>7116</v>
      </c>
      <c r="C7437" s="3">
        <v>22</v>
      </c>
      <c r="D7437" s="4">
        <v>2900</v>
      </c>
      <c r="E7437" s="13">
        <f t="shared" si="116"/>
        <v>131.81818181818181</v>
      </c>
    </row>
    <row r="7438" spans="1:5">
      <c r="A7438" s="1"/>
      <c r="B7438" s="21" t="s">
        <v>7117</v>
      </c>
      <c r="C7438" s="3">
        <v>2</v>
      </c>
      <c r="D7438" s="5">
        <v>354</v>
      </c>
      <c r="E7438" s="13">
        <f t="shared" si="116"/>
        <v>177</v>
      </c>
    </row>
    <row r="7439" spans="1:5">
      <c r="A7439" s="1"/>
      <c r="B7439" s="21" t="s">
        <v>7118</v>
      </c>
      <c r="C7439" s="3">
        <v>2</v>
      </c>
      <c r="D7439" s="5">
        <v>352</v>
      </c>
      <c r="E7439" s="13">
        <f t="shared" si="116"/>
        <v>176</v>
      </c>
    </row>
    <row r="7440" spans="1:5">
      <c r="A7440" s="1"/>
      <c r="B7440" s="21" t="s">
        <v>7119</v>
      </c>
      <c r="C7440" s="3">
        <v>31</v>
      </c>
      <c r="D7440" s="4">
        <v>6937</v>
      </c>
      <c r="E7440" s="13">
        <f t="shared" si="116"/>
        <v>223.7741935483871</v>
      </c>
    </row>
    <row r="7441" spans="1:5">
      <c r="A7441" s="1"/>
      <c r="B7441" s="21" t="s">
        <v>16726</v>
      </c>
      <c r="C7441" s="3">
        <v>1</v>
      </c>
      <c r="D7441" s="5">
        <v>326</v>
      </c>
      <c r="E7441" s="13">
        <f t="shared" si="116"/>
        <v>326</v>
      </c>
    </row>
    <row r="7442" spans="1:5">
      <c r="A7442" s="1"/>
      <c r="B7442" s="21" t="s">
        <v>7120</v>
      </c>
      <c r="C7442" s="3">
        <v>3</v>
      </c>
      <c r="D7442" s="4">
        <v>2161.5</v>
      </c>
      <c r="E7442" s="13">
        <f t="shared" si="116"/>
        <v>720.5</v>
      </c>
    </row>
    <row r="7443" spans="1:5">
      <c r="A7443" s="1"/>
      <c r="B7443" s="21" t="s">
        <v>7121</v>
      </c>
      <c r="C7443" s="3">
        <v>6</v>
      </c>
      <c r="D7443" s="4">
        <v>2374.5</v>
      </c>
      <c r="E7443" s="13">
        <f t="shared" si="116"/>
        <v>395.75</v>
      </c>
    </row>
    <row r="7444" spans="1:5">
      <c r="A7444" s="1"/>
      <c r="B7444" s="21" t="s">
        <v>16727</v>
      </c>
      <c r="C7444" s="3">
        <v>1</v>
      </c>
      <c r="D7444" s="5">
        <v>938.5</v>
      </c>
      <c r="E7444" s="13">
        <f t="shared" si="116"/>
        <v>938.5</v>
      </c>
    </row>
    <row r="7445" spans="1:5">
      <c r="A7445" s="1"/>
      <c r="B7445" s="21" t="s">
        <v>7123</v>
      </c>
      <c r="C7445" s="3">
        <v>4</v>
      </c>
      <c r="D7445" s="5">
        <v>397</v>
      </c>
      <c r="E7445" s="13">
        <f t="shared" si="116"/>
        <v>99.25</v>
      </c>
    </row>
    <row r="7446" spans="1:5">
      <c r="A7446" s="1"/>
      <c r="B7446" s="21" t="s">
        <v>16728</v>
      </c>
      <c r="C7446" s="3">
        <v>2</v>
      </c>
      <c r="D7446" s="5">
        <v>370</v>
      </c>
      <c r="E7446" s="13">
        <f t="shared" si="116"/>
        <v>185</v>
      </c>
    </row>
    <row r="7447" spans="1:5">
      <c r="A7447" s="1"/>
      <c r="B7447" s="21" t="s">
        <v>7124</v>
      </c>
      <c r="C7447" s="3">
        <v>3</v>
      </c>
      <c r="D7447" s="5">
        <v>634.5</v>
      </c>
      <c r="E7447" s="13">
        <f t="shared" si="116"/>
        <v>211.5</v>
      </c>
    </row>
    <row r="7448" spans="1:5">
      <c r="A7448" s="1"/>
      <c r="B7448" s="21" t="s">
        <v>7125</v>
      </c>
      <c r="C7448" s="3">
        <v>49</v>
      </c>
      <c r="D7448" s="4">
        <v>9806.5</v>
      </c>
      <c r="E7448" s="13">
        <f t="shared" si="116"/>
        <v>200.13265306122449</v>
      </c>
    </row>
    <row r="7449" spans="1:5">
      <c r="A7449" s="1"/>
      <c r="B7449" s="21" t="s">
        <v>7126</v>
      </c>
      <c r="C7449" s="3">
        <v>5</v>
      </c>
      <c r="D7449" s="4">
        <v>1435</v>
      </c>
      <c r="E7449" s="13">
        <f t="shared" si="116"/>
        <v>287</v>
      </c>
    </row>
    <row r="7450" spans="1:5">
      <c r="A7450" s="1"/>
      <c r="B7450" s="21" t="s">
        <v>7127</v>
      </c>
      <c r="C7450" s="3">
        <v>5</v>
      </c>
      <c r="D7450" s="4">
        <v>3102.5</v>
      </c>
      <c r="E7450" s="13">
        <f t="shared" si="116"/>
        <v>620.5</v>
      </c>
    </row>
    <row r="7451" spans="1:5">
      <c r="A7451" s="1"/>
      <c r="B7451" s="21" t="s">
        <v>7128</v>
      </c>
      <c r="C7451" s="3">
        <v>14</v>
      </c>
      <c r="D7451" s="4">
        <v>5067</v>
      </c>
      <c r="E7451" s="13">
        <f t="shared" si="116"/>
        <v>361.92857142857144</v>
      </c>
    </row>
    <row r="7452" spans="1:5">
      <c r="A7452" s="1"/>
      <c r="B7452" s="21" t="s">
        <v>7130</v>
      </c>
      <c r="C7452" s="3">
        <v>2</v>
      </c>
      <c r="D7452" s="4">
        <v>2414</v>
      </c>
      <c r="E7452" s="13">
        <f t="shared" si="116"/>
        <v>1207</v>
      </c>
    </row>
    <row r="7453" spans="1:5">
      <c r="A7453" s="1"/>
      <c r="B7453" s="21" t="s">
        <v>7131</v>
      </c>
      <c r="C7453" s="3">
        <v>424</v>
      </c>
      <c r="D7453" s="4">
        <v>19835</v>
      </c>
      <c r="E7453" s="13">
        <f t="shared" si="116"/>
        <v>46.780660377358494</v>
      </c>
    </row>
    <row r="7454" spans="1:5">
      <c r="A7454" s="1"/>
      <c r="B7454" s="21" t="s">
        <v>7132</v>
      </c>
      <c r="C7454" s="3">
        <v>20</v>
      </c>
      <c r="D7454" s="5">
        <v>650</v>
      </c>
      <c r="E7454" s="13">
        <f t="shared" si="116"/>
        <v>32.5</v>
      </c>
    </row>
    <row r="7455" spans="1:5">
      <c r="A7455" s="1"/>
      <c r="B7455" s="21" t="s">
        <v>7133</v>
      </c>
      <c r="C7455" s="6">
        <v>5926</v>
      </c>
      <c r="D7455" s="4">
        <v>100238.24</v>
      </c>
      <c r="E7455" s="13">
        <f t="shared" si="116"/>
        <v>16.914991562605469</v>
      </c>
    </row>
    <row r="7456" spans="1:5">
      <c r="A7456" s="1"/>
      <c r="B7456" s="21" t="s">
        <v>7134</v>
      </c>
      <c r="C7456" s="3">
        <v>516</v>
      </c>
      <c r="D7456" s="4">
        <v>11427.17</v>
      </c>
      <c r="E7456" s="13">
        <f t="shared" si="116"/>
        <v>22.145678294573642</v>
      </c>
    </row>
    <row r="7457" spans="1:5">
      <c r="A7457" s="1"/>
      <c r="B7457" s="21" t="s">
        <v>7135</v>
      </c>
      <c r="C7457" s="3">
        <v>699</v>
      </c>
      <c r="D7457" s="4">
        <v>23734.5</v>
      </c>
      <c r="E7457" s="13">
        <f t="shared" si="116"/>
        <v>33.954935622317599</v>
      </c>
    </row>
    <row r="7458" spans="1:5">
      <c r="A7458" s="1"/>
      <c r="B7458" s="21" t="s">
        <v>7136</v>
      </c>
      <c r="C7458" s="3">
        <v>246</v>
      </c>
      <c r="D7458" s="4">
        <v>8695.2099999999991</v>
      </c>
      <c r="E7458" s="13">
        <f t="shared" si="116"/>
        <v>35.346382113821136</v>
      </c>
    </row>
    <row r="7459" spans="1:5">
      <c r="A7459" s="1"/>
      <c r="B7459" s="21" t="s">
        <v>7137</v>
      </c>
      <c r="C7459" s="3">
        <v>92</v>
      </c>
      <c r="D7459" s="4">
        <v>8291</v>
      </c>
      <c r="E7459" s="13">
        <f t="shared" si="116"/>
        <v>90.119565217391298</v>
      </c>
    </row>
    <row r="7460" spans="1:5">
      <c r="A7460" s="1"/>
      <c r="B7460" s="21" t="s">
        <v>7138</v>
      </c>
      <c r="C7460" s="3">
        <v>167</v>
      </c>
      <c r="D7460" s="4">
        <v>19512.5</v>
      </c>
      <c r="E7460" s="13">
        <f t="shared" si="116"/>
        <v>116.84131736526946</v>
      </c>
    </row>
    <row r="7461" spans="1:5">
      <c r="A7461" s="1"/>
      <c r="B7461" s="21" t="s">
        <v>7139</v>
      </c>
      <c r="C7461" s="3">
        <v>18</v>
      </c>
      <c r="D7461" s="4">
        <v>3954.5</v>
      </c>
      <c r="E7461" s="13">
        <f t="shared" si="116"/>
        <v>219.69444444444446</v>
      </c>
    </row>
    <row r="7462" spans="1:5">
      <c r="A7462" s="1"/>
      <c r="B7462" s="21" t="s">
        <v>7140</v>
      </c>
      <c r="C7462" s="3">
        <v>64</v>
      </c>
      <c r="D7462" s="4">
        <v>17587</v>
      </c>
      <c r="E7462" s="13">
        <f t="shared" si="116"/>
        <v>274.796875</v>
      </c>
    </row>
    <row r="7463" spans="1:5">
      <c r="A7463" s="1"/>
      <c r="B7463" s="21" t="s">
        <v>16729</v>
      </c>
      <c r="C7463" s="3">
        <v>6</v>
      </c>
      <c r="D7463" s="4">
        <v>1593</v>
      </c>
      <c r="E7463" s="13">
        <f t="shared" si="116"/>
        <v>265.5</v>
      </c>
    </row>
    <row r="7464" spans="1:5">
      <c r="A7464" s="1"/>
      <c r="B7464" s="21" t="s">
        <v>16730</v>
      </c>
      <c r="C7464" s="3">
        <v>2</v>
      </c>
      <c r="D7464" s="4">
        <v>3341</v>
      </c>
      <c r="E7464" s="13">
        <f t="shared" si="116"/>
        <v>1670.5</v>
      </c>
    </row>
    <row r="7465" spans="1:5">
      <c r="A7465" s="1"/>
      <c r="B7465" s="21" t="s">
        <v>16731</v>
      </c>
      <c r="C7465" s="3">
        <v>2</v>
      </c>
      <c r="D7465" s="5">
        <v>696</v>
      </c>
      <c r="E7465" s="13">
        <f t="shared" si="116"/>
        <v>348</v>
      </c>
    </row>
    <row r="7466" spans="1:5">
      <c r="A7466" s="1"/>
      <c r="B7466" s="21" t="s">
        <v>7142</v>
      </c>
      <c r="C7466" s="3">
        <v>2</v>
      </c>
      <c r="D7466" s="4">
        <v>1112</v>
      </c>
      <c r="E7466" s="13">
        <f t="shared" si="116"/>
        <v>556</v>
      </c>
    </row>
    <row r="7467" spans="1:5">
      <c r="A7467" s="1"/>
      <c r="B7467" s="21" t="s">
        <v>7143</v>
      </c>
      <c r="C7467" s="3">
        <v>1</v>
      </c>
      <c r="D7467" s="5">
        <v>806.5</v>
      </c>
      <c r="E7467" s="13">
        <f t="shared" si="116"/>
        <v>806.5</v>
      </c>
    </row>
    <row r="7468" spans="1:5">
      <c r="A7468" s="1"/>
      <c r="B7468" s="21" t="s">
        <v>7144</v>
      </c>
      <c r="C7468" s="3">
        <v>3</v>
      </c>
      <c r="D7468" s="4">
        <v>4171.5</v>
      </c>
      <c r="E7468" s="13">
        <f t="shared" si="116"/>
        <v>1390.5</v>
      </c>
    </row>
    <row r="7469" spans="1:5">
      <c r="A7469" s="1"/>
      <c r="B7469" s="21" t="s">
        <v>7146</v>
      </c>
      <c r="C7469" s="3">
        <v>3</v>
      </c>
      <c r="D7469" s="4">
        <v>4000.5</v>
      </c>
      <c r="E7469" s="13">
        <f t="shared" si="116"/>
        <v>1333.5</v>
      </c>
    </row>
    <row r="7470" spans="1:5">
      <c r="A7470" s="1"/>
      <c r="B7470" s="21" t="s">
        <v>7148</v>
      </c>
      <c r="C7470" s="3">
        <v>2</v>
      </c>
      <c r="D7470" s="4">
        <v>1986</v>
      </c>
      <c r="E7470" s="13">
        <f t="shared" si="116"/>
        <v>993</v>
      </c>
    </row>
    <row r="7471" spans="1:5">
      <c r="A7471" s="1"/>
      <c r="B7471" s="21" t="s">
        <v>16732</v>
      </c>
      <c r="C7471" s="3">
        <v>2</v>
      </c>
      <c r="D7471" s="4">
        <v>2288</v>
      </c>
      <c r="E7471" s="13">
        <f t="shared" si="116"/>
        <v>1144</v>
      </c>
    </row>
    <row r="7472" spans="1:5">
      <c r="A7472" s="1"/>
      <c r="B7472" s="21" t="s">
        <v>16733</v>
      </c>
      <c r="C7472" s="3">
        <v>4</v>
      </c>
      <c r="D7472" s="5">
        <v>458</v>
      </c>
      <c r="E7472" s="13">
        <f t="shared" si="116"/>
        <v>114.5</v>
      </c>
    </row>
    <row r="7473" spans="1:5">
      <c r="A7473" s="1"/>
      <c r="B7473" s="21" t="s">
        <v>16734</v>
      </c>
      <c r="C7473" s="3">
        <v>10</v>
      </c>
      <c r="D7473" s="4">
        <v>3650</v>
      </c>
      <c r="E7473" s="13">
        <f t="shared" si="116"/>
        <v>365</v>
      </c>
    </row>
    <row r="7474" spans="1:5">
      <c r="A7474" s="1"/>
      <c r="B7474" s="21" t="s">
        <v>16735</v>
      </c>
      <c r="C7474" s="3">
        <v>10</v>
      </c>
      <c r="D7474" s="4">
        <v>5587</v>
      </c>
      <c r="E7474" s="13">
        <f t="shared" si="116"/>
        <v>558.70000000000005</v>
      </c>
    </row>
    <row r="7475" spans="1:5">
      <c r="A7475" s="1"/>
      <c r="B7475" s="21" t="s">
        <v>16736</v>
      </c>
      <c r="C7475" s="3">
        <v>4</v>
      </c>
      <c r="D7475" s="4">
        <v>2678</v>
      </c>
      <c r="E7475" s="13">
        <f t="shared" si="116"/>
        <v>669.5</v>
      </c>
    </row>
    <row r="7476" spans="1:5">
      <c r="A7476" s="1"/>
      <c r="B7476" s="21" t="s">
        <v>7150</v>
      </c>
      <c r="C7476" s="3">
        <v>6</v>
      </c>
      <c r="D7476" s="4">
        <v>3831</v>
      </c>
      <c r="E7476" s="13">
        <f t="shared" si="116"/>
        <v>638.5</v>
      </c>
    </row>
    <row r="7477" spans="1:5">
      <c r="A7477" s="1"/>
      <c r="B7477" s="21" t="s">
        <v>7151</v>
      </c>
      <c r="C7477" s="3">
        <v>109</v>
      </c>
      <c r="D7477" s="4">
        <v>3820</v>
      </c>
      <c r="E7477" s="13">
        <f t="shared" si="116"/>
        <v>35.045871559633028</v>
      </c>
    </row>
    <row r="7478" spans="1:5">
      <c r="A7478" s="1"/>
      <c r="B7478" s="21" t="s">
        <v>7152</v>
      </c>
      <c r="C7478" s="3">
        <v>65</v>
      </c>
      <c r="D7478" s="4">
        <v>3802.5</v>
      </c>
      <c r="E7478" s="13">
        <f t="shared" si="116"/>
        <v>58.5</v>
      </c>
    </row>
    <row r="7479" spans="1:5">
      <c r="A7479" s="1"/>
      <c r="B7479" s="21" t="s">
        <v>7153</v>
      </c>
      <c r="C7479" s="3">
        <v>54</v>
      </c>
      <c r="D7479" s="4">
        <v>4942</v>
      </c>
      <c r="E7479" s="13">
        <f t="shared" si="116"/>
        <v>91.518518518518519</v>
      </c>
    </row>
    <row r="7480" spans="1:5">
      <c r="A7480" s="1"/>
      <c r="B7480" s="21" t="s">
        <v>7154</v>
      </c>
      <c r="C7480" s="3">
        <v>84</v>
      </c>
      <c r="D7480" s="4">
        <v>14245.5</v>
      </c>
      <c r="E7480" s="13">
        <f t="shared" si="116"/>
        <v>169.58928571428572</v>
      </c>
    </row>
    <row r="7481" spans="1:5">
      <c r="A7481" s="1"/>
      <c r="B7481" s="21" t="s">
        <v>7155</v>
      </c>
      <c r="C7481" s="3">
        <v>27</v>
      </c>
      <c r="D7481" s="4">
        <v>7753</v>
      </c>
      <c r="E7481" s="13">
        <f t="shared" si="116"/>
        <v>287.14814814814815</v>
      </c>
    </row>
    <row r="7482" spans="1:5">
      <c r="A7482" s="1"/>
      <c r="B7482" s="21" t="s">
        <v>7156</v>
      </c>
      <c r="C7482" s="3">
        <v>22</v>
      </c>
      <c r="D7482" s="4">
        <v>7358</v>
      </c>
      <c r="E7482" s="13">
        <f t="shared" si="116"/>
        <v>334.45454545454544</v>
      </c>
    </row>
    <row r="7483" spans="1:5">
      <c r="A7483" s="1"/>
      <c r="B7483" s="21" t="s">
        <v>7157</v>
      </c>
      <c r="C7483" s="3">
        <v>2</v>
      </c>
      <c r="D7483" s="4">
        <v>2134</v>
      </c>
      <c r="E7483" s="13">
        <f t="shared" si="116"/>
        <v>1067</v>
      </c>
    </row>
    <row r="7484" spans="1:5">
      <c r="A7484" s="1"/>
      <c r="B7484" s="21" t="s">
        <v>16737</v>
      </c>
      <c r="C7484" s="3">
        <v>10</v>
      </c>
      <c r="D7484" s="5">
        <v>840</v>
      </c>
      <c r="E7484" s="13">
        <f t="shared" si="116"/>
        <v>84</v>
      </c>
    </row>
    <row r="7485" spans="1:5">
      <c r="A7485" s="1"/>
      <c r="B7485" s="21" t="s">
        <v>7158</v>
      </c>
      <c r="C7485" s="3">
        <v>49</v>
      </c>
      <c r="D7485" s="4">
        <v>11228</v>
      </c>
      <c r="E7485" s="13">
        <f t="shared" si="116"/>
        <v>229.14285714285714</v>
      </c>
    </row>
    <row r="7486" spans="1:5">
      <c r="A7486" s="1"/>
      <c r="B7486" s="21" t="s">
        <v>7159</v>
      </c>
      <c r="C7486" s="3">
        <v>1</v>
      </c>
      <c r="D7486" s="5">
        <v>389</v>
      </c>
      <c r="E7486" s="13">
        <f t="shared" si="116"/>
        <v>389</v>
      </c>
    </row>
    <row r="7487" spans="1:5">
      <c r="A7487" s="1"/>
      <c r="B7487" s="21" t="s">
        <v>7160</v>
      </c>
      <c r="C7487" s="3">
        <v>17</v>
      </c>
      <c r="D7487" s="4">
        <v>9452</v>
      </c>
      <c r="E7487" s="13">
        <f t="shared" si="116"/>
        <v>556</v>
      </c>
    </row>
    <row r="7488" spans="1:5">
      <c r="A7488" s="1"/>
      <c r="B7488" s="21" t="s">
        <v>7161</v>
      </c>
      <c r="C7488" s="3">
        <v>9</v>
      </c>
      <c r="D7488" s="4">
        <v>6628.5</v>
      </c>
      <c r="E7488" s="13">
        <f t="shared" si="116"/>
        <v>736.5</v>
      </c>
    </row>
    <row r="7489" spans="1:5">
      <c r="A7489" s="1"/>
      <c r="B7489" s="21" t="s">
        <v>7162</v>
      </c>
      <c r="C7489" s="3">
        <v>125</v>
      </c>
      <c r="D7489" s="4">
        <v>7737</v>
      </c>
      <c r="E7489" s="13">
        <f t="shared" si="116"/>
        <v>61.896000000000001</v>
      </c>
    </row>
    <row r="7490" spans="1:5">
      <c r="A7490" s="1"/>
      <c r="B7490" s="21" t="s">
        <v>7163</v>
      </c>
      <c r="C7490" s="3">
        <v>102</v>
      </c>
      <c r="D7490" s="4">
        <v>6650.5</v>
      </c>
      <c r="E7490" s="13">
        <f t="shared" si="116"/>
        <v>65.200980392156865</v>
      </c>
    </row>
    <row r="7491" spans="1:5">
      <c r="A7491" s="1"/>
      <c r="B7491" s="21" t="s">
        <v>7164</v>
      </c>
      <c r="C7491" s="3">
        <v>14</v>
      </c>
      <c r="D7491" s="4">
        <v>1520</v>
      </c>
      <c r="E7491" s="13">
        <f t="shared" ref="E7491:E7554" si="117">IF(C7491&lt;0,-D7491/-C7491,D7491/C7491)</f>
        <v>108.57142857142857</v>
      </c>
    </row>
    <row r="7492" spans="1:5">
      <c r="A7492" s="1"/>
      <c r="B7492" s="21" t="s">
        <v>7165</v>
      </c>
      <c r="C7492" s="3">
        <v>11</v>
      </c>
      <c r="D7492" s="4">
        <v>2281</v>
      </c>
      <c r="E7492" s="13">
        <f t="shared" si="117"/>
        <v>207.36363636363637</v>
      </c>
    </row>
    <row r="7493" spans="1:5">
      <c r="A7493" s="1"/>
      <c r="B7493" s="21" t="s">
        <v>7166</v>
      </c>
      <c r="C7493" s="3">
        <v>6</v>
      </c>
      <c r="D7493" s="4">
        <v>1949</v>
      </c>
      <c r="E7493" s="13">
        <f t="shared" si="117"/>
        <v>324.83333333333331</v>
      </c>
    </row>
    <row r="7494" spans="1:5">
      <c r="A7494" s="1"/>
      <c r="B7494" s="21" t="s">
        <v>7167</v>
      </c>
      <c r="C7494" s="3">
        <v>7</v>
      </c>
      <c r="D7494" s="4">
        <v>2866</v>
      </c>
      <c r="E7494" s="13">
        <f t="shared" si="117"/>
        <v>409.42857142857144</v>
      </c>
    </row>
    <row r="7495" spans="1:5">
      <c r="A7495" s="1"/>
      <c r="B7495" s="21" t="s">
        <v>7168</v>
      </c>
      <c r="C7495" s="3">
        <v>171</v>
      </c>
      <c r="D7495" s="4">
        <v>78601</v>
      </c>
      <c r="E7495" s="13">
        <f t="shared" si="117"/>
        <v>459.65497076023394</v>
      </c>
    </row>
    <row r="7496" spans="1:5">
      <c r="A7496" s="1"/>
      <c r="B7496" s="21" t="s">
        <v>7169</v>
      </c>
      <c r="C7496" s="3">
        <v>4</v>
      </c>
      <c r="D7496" s="4">
        <v>2264</v>
      </c>
      <c r="E7496" s="13">
        <f t="shared" si="117"/>
        <v>566</v>
      </c>
    </row>
    <row r="7497" spans="1:5">
      <c r="A7497" s="1"/>
      <c r="B7497" s="21" t="s">
        <v>16738</v>
      </c>
      <c r="C7497" s="3">
        <v>2</v>
      </c>
      <c r="D7497" s="5">
        <v>308</v>
      </c>
      <c r="E7497" s="13">
        <f t="shared" si="117"/>
        <v>154</v>
      </c>
    </row>
    <row r="7498" spans="1:5">
      <c r="A7498" s="1"/>
      <c r="B7498" s="21" t="s">
        <v>16739</v>
      </c>
      <c r="C7498" s="3">
        <v>1</v>
      </c>
      <c r="D7498" s="5">
        <v>576</v>
      </c>
      <c r="E7498" s="13">
        <f t="shared" si="117"/>
        <v>576</v>
      </c>
    </row>
    <row r="7499" spans="1:5">
      <c r="A7499" s="1"/>
      <c r="B7499" s="21" t="s">
        <v>7171</v>
      </c>
      <c r="C7499" s="3">
        <v>77</v>
      </c>
      <c r="D7499" s="4">
        <v>34860</v>
      </c>
      <c r="E7499" s="13">
        <f t="shared" si="117"/>
        <v>452.72727272727275</v>
      </c>
    </row>
    <row r="7500" spans="1:5">
      <c r="A7500" s="1"/>
      <c r="B7500" s="21" t="s">
        <v>7172</v>
      </c>
      <c r="C7500" s="3">
        <v>48</v>
      </c>
      <c r="D7500" s="4">
        <v>2726.5</v>
      </c>
      <c r="E7500" s="13">
        <f t="shared" si="117"/>
        <v>56.802083333333336</v>
      </c>
    </row>
    <row r="7501" spans="1:5">
      <c r="A7501" s="1"/>
      <c r="B7501" s="21" t="s">
        <v>7173</v>
      </c>
      <c r="C7501" s="3">
        <v>45</v>
      </c>
      <c r="D7501" s="4">
        <v>4201.5</v>
      </c>
      <c r="E7501" s="13">
        <f t="shared" si="117"/>
        <v>93.36666666666666</v>
      </c>
    </row>
    <row r="7502" spans="1:5">
      <c r="A7502" s="1"/>
      <c r="B7502" s="21" t="s">
        <v>7174</v>
      </c>
      <c r="C7502" s="3">
        <v>33</v>
      </c>
      <c r="D7502" s="4">
        <v>4687</v>
      </c>
      <c r="E7502" s="13">
        <f t="shared" si="117"/>
        <v>142.03030303030303</v>
      </c>
    </row>
    <row r="7503" spans="1:5">
      <c r="A7503" s="1"/>
      <c r="B7503" s="21" t="s">
        <v>7175</v>
      </c>
      <c r="C7503" s="3">
        <v>19</v>
      </c>
      <c r="D7503" s="4">
        <v>5883</v>
      </c>
      <c r="E7503" s="13">
        <f t="shared" si="117"/>
        <v>309.63157894736844</v>
      </c>
    </row>
    <row r="7504" spans="1:5">
      <c r="A7504" s="1"/>
      <c r="B7504" s="21" t="s">
        <v>7176</v>
      </c>
      <c r="C7504" s="3">
        <v>7</v>
      </c>
      <c r="D7504" s="4">
        <v>2688.5</v>
      </c>
      <c r="E7504" s="13">
        <f t="shared" si="117"/>
        <v>384.07142857142856</v>
      </c>
    </row>
    <row r="7505" spans="1:5">
      <c r="A7505" s="1"/>
      <c r="B7505" s="21" t="s">
        <v>7177</v>
      </c>
      <c r="C7505" s="3">
        <v>4</v>
      </c>
      <c r="D7505" s="4">
        <v>2063</v>
      </c>
      <c r="E7505" s="13">
        <f t="shared" si="117"/>
        <v>515.75</v>
      </c>
    </row>
    <row r="7506" spans="1:5">
      <c r="A7506" s="1"/>
      <c r="B7506" s="21" t="s">
        <v>7178</v>
      </c>
      <c r="C7506" s="3">
        <v>52</v>
      </c>
      <c r="D7506" s="4">
        <v>6386</v>
      </c>
      <c r="E7506" s="13">
        <f t="shared" si="117"/>
        <v>122.80769230769231</v>
      </c>
    </row>
    <row r="7507" spans="1:5">
      <c r="A7507" s="1"/>
      <c r="B7507" s="21" t="s">
        <v>7179</v>
      </c>
      <c r="C7507" s="3">
        <v>46</v>
      </c>
      <c r="D7507" s="4">
        <v>7684</v>
      </c>
      <c r="E7507" s="13">
        <f t="shared" si="117"/>
        <v>167.04347826086956</v>
      </c>
    </row>
    <row r="7508" spans="1:5">
      <c r="A7508" s="1"/>
      <c r="B7508" s="21" t="s">
        <v>7181</v>
      </c>
      <c r="C7508" s="3">
        <v>22</v>
      </c>
      <c r="D7508" s="4">
        <v>4434</v>
      </c>
      <c r="E7508" s="13">
        <f t="shared" si="117"/>
        <v>201.54545454545453</v>
      </c>
    </row>
    <row r="7509" spans="1:5">
      <c r="A7509" s="1"/>
      <c r="B7509" s="21" t="s">
        <v>7182</v>
      </c>
      <c r="C7509" s="3">
        <v>52</v>
      </c>
      <c r="D7509" s="4">
        <v>12976.5</v>
      </c>
      <c r="E7509" s="13">
        <f t="shared" si="117"/>
        <v>249.54807692307693</v>
      </c>
    </row>
    <row r="7510" spans="1:5">
      <c r="A7510" s="1"/>
      <c r="B7510" s="21" t="s">
        <v>7183</v>
      </c>
      <c r="C7510" s="3">
        <v>3</v>
      </c>
      <c r="D7510" s="5">
        <v>969.5</v>
      </c>
      <c r="E7510" s="13">
        <f t="shared" si="117"/>
        <v>323.16666666666669</v>
      </c>
    </row>
    <row r="7511" spans="1:5">
      <c r="A7511" s="1"/>
      <c r="B7511" s="21" t="s">
        <v>7184</v>
      </c>
      <c r="C7511" s="3">
        <v>32</v>
      </c>
      <c r="D7511" s="4">
        <v>9504</v>
      </c>
      <c r="E7511" s="13">
        <f t="shared" si="117"/>
        <v>297</v>
      </c>
    </row>
    <row r="7512" spans="1:5">
      <c r="A7512" s="1"/>
      <c r="B7512" s="21" t="s">
        <v>7186</v>
      </c>
      <c r="C7512" s="3">
        <v>3</v>
      </c>
      <c r="D7512" s="4">
        <v>1350</v>
      </c>
      <c r="E7512" s="13">
        <f t="shared" si="117"/>
        <v>450</v>
      </c>
    </row>
    <row r="7513" spans="1:5">
      <c r="A7513" s="1"/>
      <c r="B7513" s="21" t="s">
        <v>7187</v>
      </c>
      <c r="C7513" s="3">
        <v>1</v>
      </c>
      <c r="D7513" s="5">
        <v>582.5</v>
      </c>
      <c r="E7513" s="13">
        <f t="shared" si="117"/>
        <v>582.5</v>
      </c>
    </row>
    <row r="7514" spans="1:5">
      <c r="A7514" s="1"/>
      <c r="B7514" s="21" t="s">
        <v>7188</v>
      </c>
      <c r="C7514" s="3">
        <v>5</v>
      </c>
      <c r="D7514" s="4">
        <v>2089.5</v>
      </c>
      <c r="E7514" s="13">
        <f t="shared" si="117"/>
        <v>417.9</v>
      </c>
    </row>
    <row r="7515" spans="1:5">
      <c r="A7515" s="1"/>
      <c r="B7515" s="21" t="s">
        <v>16740</v>
      </c>
      <c r="C7515" s="3">
        <v>6</v>
      </c>
      <c r="D7515" s="5">
        <v>688</v>
      </c>
      <c r="E7515" s="13">
        <f t="shared" si="117"/>
        <v>114.66666666666667</v>
      </c>
    </row>
    <row r="7516" spans="1:5">
      <c r="A7516" s="1"/>
      <c r="B7516" s="21" t="s">
        <v>7189</v>
      </c>
      <c r="C7516" s="3">
        <v>4</v>
      </c>
      <c r="D7516" s="4">
        <v>1640</v>
      </c>
      <c r="E7516" s="13">
        <f t="shared" si="117"/>
        <v>410</v>
      </c>
    </row>
    <row r="7517" spans="1:5">
      <c r="A7517" s="1"/>
      <c r="B7517" s="21" t="s">
        <v>16741</v>
      </c>
      <c r="C7517" s="3">
        <v>1</v>
      </c>
      <c r="D7517" s="4">
        <v>2104.5</v>
      </c>
      <c r="E7517" s="13">
        <f t="shared" si="117"/>
        <v>2104.5</v>
      </c>
    </row>
    <row r="7518" spans="1:5">
      <c r="A7518" s="1"/>
      <c r="B7518" s="21" t="s">
        <v>7191</v>
      </c>
      <c r="C7518" s="3">
        <v>6</v>
      </c>
      <c r="D7518" s="4">
        <v>6708</v>
      </c>
      <c r="E7518" s="13">
        <f t="shared" si="117"/>
        <v>1118</v>
      </c>
    </row>
    <row r="7519" spans="1:5">
      <c r="A7519" s="1"/>
      <c r="B7519" s="21" t="s">
        <v>7192</v>
      </c>
      <c r="C7519" s="3">
        <v>5</v>
      </c>
      <c r="D7519" s="4">
        <v>5464</v>
      </c>
      <c r="E7519" s="13">
        <f t="shared" si="117"/>
        <v>1092.8</v>
      </c>
    </row>
    <row r="7520" spans="1:5">
      <c r="A7520" s="1"/>
      <c r="B7520" s="21" t="s">
        <v>7193</v>
      </c>
      <c r="C7520" s="3">
        <v>63</v>
      </c>
      <c r="D7520" s="4">
        <v>5161</v>
      </c>
      <c r="E7520" s="13">
        <f t="shared" si="117"/>
        <v>81.920634920634924</v>
      </c>
    </row>
    <row r="7521" spans="1:5">
      <c r="A7521" s="1"/>
      <c r="B7521" s="21" t="s">
        <v>7195</v>
      </c>
      <c r="C7521" s="3">
        <v>2</v>
      </c>
      <c r="D7521" s="5">
        <v>250</v>
      </c>
      <c r="E7521" s="13">
        <f t="shared" si="117"/>
        <v>125</v>
      </c>
    </row>
    <row r="7522" spans="1:5">
      <c r="A7522" s="1"/>
      <c r="B7522" s="21" t="s">
        <v>16742</v>
      </c>
      <c r="C7522" s="3">
        <v>20</v>
      </c>
      <c r="D7522" s="4">
        <v>3080</v>
      </c>
      <c r="E7522" s="13">
        <f t="shared" si="117"/>
        <v>154</v>
      </c>
    </row>
    <row r="7523" spans="1:5">
      <c r="A7523" s="1"/>
      <c r="B7523" s="21" t="s">
        <v>16743</v>
      </c>
      <c r="C7523" s="3">
        <v>25</v>
      </c>
      <c r="D7523" s="4">
        <v>3637.5</v>
      </c>
      <c r="E7523" s="13">
        <f t="shared" si="117"/>
        <v>145.5</v>
      </c>
    </row>
    <row r="7524" spans="1:5">
      <c r="A7524" s="1"/>
      <c r="B7524" s="21" t="s">
        <v>7196</v>
      </c>
      <c r="C7524" s="3">
        <v>36</v>
      </c>
      <c r="D7524" s="4">
        <v>5391</v>
      </c>
      <c r="E7524" s="13">
        <f t="shared" si="117"/>
        <v>149.75</v>
      </c>
    </row>
    <row r="7525" spans="1:5">
      <c r="A7525" s="1"/>
      <c r="B7525" s="21" t="s">
        <v>7198</v>
      </c>
      <c r="C7525" s="3">
        <v>1</v>
      </c>
      <c r="D7525" s="5">
        <v>287.5</v>
      </c>
      <c r="E7525" s="13">
        <f t="shared" si="117"/>
        <v>287.5</v>
      </c>
    </row>
    <row r="7526" spans="1:5">
      <c r="A7526" s="1"/>
      <c r="B7526" s="21" t="s">
        <v>7199</v>
      </c>
      <c r="C7526" s="3">
        <v>6</v>
      </c>
      <c r="D7526" s="4">
        <v>1793</v>
      </c>
      <c r="E7526" s="13">
        <f t="shared" si="117"/>
        <v>298.83333333333331</v>
      </c>
    </row>
    <row r="7527" spans="1:5">
      <c r="A7527" s="1"/>
      <c r="B7527" s="21" t="s">
        <v>7200</v>
      </c>
      <c r="C7527" s="3">
        <v>4</v>
      </c>
      <c r="D7527" s="5">
        <v>812</v>
      </c>
      <c r="E7527" s="13">
        <f t="shared" si="117"/>
        <v>203</v>
      </c>
    </row>
    <row r="7528" spans="1:5">
      <c r="A7528" s="1"/>
      <c r="B7528" s="21" t="s">
        <v>7202</v>
      </c>
      <c r="C7528" s="3">
        <v>8</v>
      </c>
      <c r="D7528" s="4">
        <v>2862</v>
      </c>
      <c r="E7528" s="13">
        <f t="shared" si="117"/>
        <v>357.75</v>
      </c>
    </row>
    <row r="7529" spans="1:5">
      <c r="A7529" s="1"/>
      <c r="B7529" s="21" t="s">
        <v>7203</v>
      </c>
      <c r="C7529" s="3">
        <v>16</v>
      </c>
      <c r="D7529" s="4">
        <v>5600</v>
      </c>
      <c r="E7529" s="13">
        <f t="shared" si="117"/>
        <v>350</v>
      </c>
    </row>
    <row r="7530" spans="1:5">
      <c r="A7530" s="1"/>
      <c r="B7530" s="21" t="s">
        <v>7204</v>
      </c>
      <c r="C7530" s="3">
        <v>3</v>
      </c>
      <c r="D7530" s="5">
        <v>946.5</v>
      </c>
      <c r="E7530" s="13">
        <f t="shared" si="117"/>
        <v>315.5</v>
      </c>
    </row>
    <row r="7531" spans="1:5">
      <c r="A7531" s="1"/>
      <c r="B7531" s="21" t="s">
        <v>16744</v>
      </c>
      <c r="C7531" s="3">
        <v>2</v>
      </c>
      <c r="D7531" s="5">
        <v>886</v>
      </c>
      <c r="E7531" s="13">
        <f t="shared" si="117"/>
        <v>443</v>
      </c>
    </row>
    <row r="7532" spans="1:5">
      <c r="A7532" s="1"/>
      <c r="B7532" s="21" t="s">
        <v>16745</v>
      </c>
      <c r="C7532" s="3">
        <v>30</v>
      </c>
      <c r="D7532" s="4">
        <v>1665</v>
      </c>
      <c r="E7532" s="13">
        <f t="shared" si="117"/>
        <v>55.5</v>
      </c>
    </row>
    <row r="7533" spans="1:5">
      <c r="A7533" s="1"/>
      <c r="B7533" s="21" t="s">
        <v>16746</v>
      </c>
      <c r="C7533" s="3">
        <v>1</v>
      </c>
      <c r="D7533" s="5">
        <v>61.5</v>
      </c>
      <c r="E7533" s="13">
        <f t="shared" si="117"/>
        <v>61.5</v>
      </c>
    </row>
    <row r="7534" spans="1:5">
      <c r="A7534" s="1"/>
      <c r="B7534" s="21" t="s">
        <v>7205</v>
      </c>
      <c r="C7534" s="3">
        <v>50</v>
      </c>
      <c r="D7534" s="4">
        <v>1969</v>
      </c>
      <c r="E7534" s="13">
        <f t="shared" si="117"/>
        <v>39.380000000000003</v>
      </c>
    </row>
    <row r="7535" spans="1:5">
      <c r="A7535" s="1"/>
      <c r="B7535" s="21" t="s">
        <v>7206</v>
      </c>
      <c r="C7535" s="3">
        <v>16</v>
      </c>
      <c r="D7535" s="4">
        <v>1042.5</v>
      </c>
      <c r="E7535" s="13">
        <f t="shared" si="117"/>
        <v>65.15625</v>
      </c>
    </row>
    <row r="7536" spans="1:5">
      <c r="A7536" s="1"/>
      <c r="B7536" s="21" t="s">
        <v>7207</v>
      </c>
      <c r="C7536" s="3">
        <v>54</v>
      </c>
      <c r="D7536" s="4">
        <v>4191.5</v>
      </c>
      <c r="E7536" s="13">
        <f t="shared" si="117"/>
        <v>77.620370370370367</v>
      </c>
    </row>
    <row r="7537" spans="1:5">
      <c r="A7537" s="1"/>
      <c r="B7537" s="21" t="s">
        <v>7208</v>
      </c>
      <c r="C7537" s="3">
        <v>38</v>
      </c>
      <c r="D7537" s="4">
        <v>3363</v>
      </c>
      <c r="E7537" s="13">
        <f t="shared" si="117"/>
        <v>88.5</v>
      </c>
    </row>
    <row r="7538" spans="1:5">
      <c r="A7538" s="1"/>
      <c r="B7538" s="21" t="s">
        <v>7210</v>
      </c>
      <c r="C7538" s="3">
        <v>6</v>
      </c>
      <c r="D7538" s="5">
        <v>455</v>
      </c>
      <c r="E7538" s="13">
        <f t="shared" si="117"/>
        <v>75.833333333333329</v>
      </c>
    </row>
    <row r="7539" spans="1:5">
      <c r="A7539" s="1"/>
      <c r="B7539" s="21" t="s">
        <v>7211</v>
      </c>
      <c r="C7539" s="3">
        <v>2</v>
      </c>
      <c r="D7539" s="5">
        <v>251</v>
      </c>
      <c r="E7539" s="13">
        <f t="shared" si="117"/>
        <v>125.5</v>
      </c>
    </row>
    <row r="7540" spans="1:5">
      <c r="A7540" s="1"/>
      <c r="B7540" s="21" t="s">
        <v>7213</v>
      </c>
      <c r="C7540" s="3">
        <v>7</v>
      </c>
      <c r="D7540" s="5">
        <v>751.5</v>
      </c>
      <c r="E7540" s="13">
        <f t="shared" si="117"/>
        <v>107.35714285714286</v>
      </c>
    </row>
    <row r="7541" spans="1:5">
      <c r="A7541" s="1"/>
      <c r="B7541" s="21" t="s">
        <v>7214</v>
      </c>
      <c r="C7541" s="3">
        <v>18</v>
      </c>
      <c r="D7541" s="4">
        <v>2260</v>
      </c>
      <c r="E7541" s="13">
        <f t="shared" si="117"/>
        <v>125.55555555555556</v>
      </c>
    </row>
    <row r="7542" spans="1:5">
      <c r="A7542" s="1"/>
      <c r="B7542" s="21" t="s">
        <v>7215</v>
      </c>
      <c r="C7542" s="3">
        <v>1</v>
      </c>
      <c r="D7542" s="5">
        <v>267.5</v>
      </c>
      <c r="E7542" s="13">
        <f t="shared" si="117"/>
        <v>267.5</v>
      </c>
    </row>
    <row r="7543" spans="1:5">
      <c r="A7543" s="1"/>
      <c r="B7543" s="21" t="s">
        <v>7216</v>
      </c>
      <c r="C7543" s="3">
        <v>1</v>
      </c>
      <c r="D7543" s="5">
        <v>232</v>
      </c>
      <c r="E7543" s="13">
        <f t="shared" si="117"/>
        <v>232</v>
      </c>
    </row>
    <row r="7544" spans="1:5">
      <c r="A7544" s="1"/>
      <c r="B7544" s="21" t="s">
        <v>7217</v>
      </c>
      <c r="C7544" s="3">
        <v>6</v>
      </c>
      <c r="D7544" s="4">
        <v>1052</v>
      </c>
      <c r="E7544" s="13">
        <f t="shared" si="117"/>
        <v>175.33333333333334</v>
      </c>
    </row>
    <row r="7545" spans="1:5">
      <c r="A7545" s="1"/>
      <c r="B7545" s="21" t="s">
        <v>7218</v>
      </c>
      <c r="C7545" s="3">
        <v>13</v>
      </c>
      <c r="D7545" s="4">
        <v>2323.5</v>
      </c>
      <c r="E7545" s="13">
        <f t="shared" si="117"/>
        <v>178.73076923076923</v>
      </c>
    </row>
    <row r="7546" spans="1:5">
      <c r="A7546" s="1"/>
      <c r="B7546" s="21" t="s">
        <v>7219</v>
      </c>
      <c r="C7546" s="3">
        <v>8</v>
      </c>
      <c r="D7546" s="4">
        <v>1639</v>
      </c>
      <c r="E7546" s="13">
        <f t="shared" si="117"/>
        <v>204.875</v>
      </c>
    </row>
    <row r="7547" spans="1:5">
      <c r="A7547" s="1"/>
      <c r="B7547" s="21" t="s">
        <v>7220</v>
      </c>
      <c r="C7547" s="3">
        <v>30</v>
      </c>
      <c r="D7547" s="4">
        <v>13971</v>
      </c>
      <c r="E7547" s="13">
        <f t="shared" si="117"/>
        <v>465.7</v>
      </c>
    </row>
    <row r="7548" spans="1:5">
      <c r="A7548" s="1"/>
      <c r="B7548" s="21" t="s">
        <v>7221</v>
      </c>
      <c r="C7548" s="3">
        <v>9</v>
      </c>
      <c r="D7548" s="4">
        <v>2961</v>
      </c>
      <c r="E7548" s="13">
        <f t="shared" si="117"/>
        <v>329</v>
      </c>
    </row>
    <row r="7549" spans="1:5">
      <c r="A7549" s="1"/>
      <c r="B7549" s="21" t="s">
        <v>7222</v>
      </c>
      <c r="C7549" s="3">
        <v>2</v>
      </c>
      <c r="D7549" s="5">
        <v>210</v>
      </c>
      <c r="E7549" s="13">
        <f t="shared" si="117"/>
        <v>105</v>
      </c>
    </row>
    <row r="7550" spans="1:5">
      <c r="A7550" s="1"/>
      <c r="B7550" s="21" t="s">
        <v>7223</v>
      </c>
      <c r="C7550" s="3">
        <v>5</v>
      </c>
      <c r="D7550" s="5">
        <v>809</v>
      </c>
      <c r="E7550" s="13">
        <f t="shared" si="117"/>
        <v>161.80000000000001</v>
      </c>
    </row>
    <row r="7551" spans="1:5">
      <c r="A7551" s="1"/>
      <c r="B7551" s="21" t="s">
        <v>7224</v>
      </c>
      <c r="C7551" s="3">
        <v>4</v>
      </c>
      <c r="D7551" s="5">
        <v>610</v>
      </c>
      <c r="E7551" s="13">
        <f t="shared" si="117"/>
        <v>152.5</v>
      </c>
    </row>
    <row r="7552" spans="1:5">
      <c r="A7552" s="1"/>
      <c r="B7552" s="21" t="s">
        <v>7225</v>
      </c>
      <c r="C7552" s="3">
        <v>5</v>
      </c>
      <c r="D7552" s="5">
        <v>802</v>
      </c>
      <c r="E7552" s="13">
        <f t="shared" si="117"/>
        <v>160.4</v>
      </c>
    </row>
    <row r="7553" spans="1:5">
      <c r="A7553" s="1"/>
      <c r="B7553" s="21" t="s">
        <v>7226</v>
      </c>
      <c r="C7553" s="3">
        <v>2</v>
      </c>
      <c r="D7553" s="5">
        <v>792</v>
      </c>
      <c r="E7553" s="13">
        <f t="shared" si="117"/>
        <v>396</v>
      </c>
    </row>
    <row r="7554" spans="1:5">
      <c r="A7554" s="1"/>
      <c r="B7554" s="21" t="s">
        <v>7227</v>
      </c>
      <c r="C7554" s="3">
        <v>3</v>
      </c>
      <c r="D7554" s="5">
        <v>565.5</v>
      </c>
      <c r="E7554" s="13">
        <f t="shared" si="117"/>
        <v>188.5</v>
      </c>
    </row>
    <row r="7555" spans="1:5">
      <c r="A7555" s="1"/>
      <c r="B7555" s="21" t="s">
        <v>7228</v>
      </c>
      <c r="C7555" s="3">
        <v>2</v>
      </c>
      <c r="D7555" s="5">
        <v>114</v>
      </c>
      <c r="E7555" s="13">
        <f t="shared" ref="E7555:E7618" si="118">IF(C7555&lt;0,-D7555/-C7555,D7555/C7555)</f>
        <v>57</v>
      </c>
    </row>
    <row r="7556" spans="1:5">
      <c r="A7556" s="1"/>
      <c r="B7556" s="21" t="s">
        <v>7229</v>
      </c>
      <c r="C7556" s="3">
        <v>1</v>
      </c>
      <c r="D7556" s="5">
        <v>155.5</v>
      </c>
      <c r="E7556" s="13">
        <f t="shared" si="118"/>
        <v>155.5</v>
      </c>
    </row>
    <row r="7557" spans="1:5">
      <c r="A7557" s="1"/>
      <c r="B7557" s="21" t="s">
        <v>16747</v>
      </c>
      <c r="C7557" s="3">
        <v>8</v>
      </c>
      <c r="D7557" s="4">
        <v>1146</v>
      </c>
      <c r="E7557" s="13">
        <f t="shared" si="118"/>
        <v>143.25</v>
      </c>
    </row>
    <row r="7558" spans="1:5">
      <c r="A7558" s="1"/>
      <c r="B7558" s="21" t="s">
        <v>16748</v>
      </c>
      <c r="C7558" s="3">
        <v>4</v>
      </c>
      <c r="D7558" s="5">
        <v>498</v>
      </c>
      <c r="E7558" s="13">
        <f t="shared" si="118"/>
        <v>124.5</v>
      </c>
    </row>
    <row r="7559" spans="1:5">
      <c r="A7559" s="1"/>
      <c r="B7559" s="21" t="s">
        <v>7230</v>
      </c>
      <c r="C7559" s="3">
        <v>1</v>
      </c>
      <c r="D7559" s="5">
        <v>340.5</v>
      </c>
      <c r="E7559" s="13">
        <f t="shared" si="118"/>
        <v>340.5</v>
      </c>
    </row>
    <row r="7560" spans="1:5">
      <c r="A7560" s="1"/>
      <c r="B7560" s="21" t="s">
        <v>7231</v>
      </c>
      <c r="C7560" s="3">
        <v>9</v>
      </c>
      <c r="D7560" s="4">
        <v>1475.5</v>
      </c>
      <c r="E7560" s="13">
        <f t="shared" si="118"/>
        <v>163.94444444444446</v>
      </c>
    </row>
    <row r="7561" spans="1:5">
      <c r="A7561" s="1"/>
      <c r="B7561" s="21" t="s">
        <v>16749</v>
      </c>
      <c r="C7561" s="3">
        <v>2</v>
      </c>
      <c r="D7561" s="4">
        <v>2147</v>
      </c>
      <c r="E7561" s="13">
        <f t="shared" si="118"/>
        <v>1073.5</v>
      </c>
    </row>
    <row r="7562" spans="1:5">
      <c r="A7562" s="1"/>
      <c r="B7562" s="21" t="s">
        <v>16750</v>
      </c>
      <c r="C7562" s="3">
        <v>10</v>
      </c>
      <c r="D7562" s="5">
        <v>470</v>
      </c>
      <c r="E7562" s="13">
        <f t="shared" si="118"/>
        <v>47</v>
      </c>
    </row>
    <row r="7563" spans="1:5">
      <c r="A7563" s="1"/>
      <c r="B7563" s="21" t="s">
        <v>16751</v>
      </c>
      <c r="C7563" s="3">
        <v>3</v>
      </c>
      <c r="D7563" s="5">
        <v>516</v>
      </c>
      <c r="E7563" s="13">
        <f t="shared" si="118"/>
        <v>172</v>
      </c>
    </row>
    <row r="7564" spans="1:5">
      <c r="A7564" s="1"/>
      <c r="B7564" s="21" t="s">
        <v>7235</v>
      </c>
      <c r="C7564" s="3">
        <v>115</v>
      </c>
      <c r="D7564" s="4">
        <v>4620</v>
      </c>
      <c r="E7564" s="13">
        <f t="shared" si="118"/>
        <v>40.173913043478258</v>
      </c>
    </row>
    <row r="7565" spans="1:5">
      <c r="A7565" s="1"/>
      <c r="B7565" s="21" t="s">
        <v>7236</v>
      </c>
      <c r="C7565" s="3">
        <v>97</v>
      </c>
      <c r="D7565" s="4">
        <v>7339</v>
      </c>
      <c r="E7565" s="13">
        <f t="shared" si="118"/>
        <v>75.659793814432987</v>
      </c>
    </row>
    <row r="7566" spans="1:5">
      <c r="A7566" s="1"/>
      <c r="B7566" s="21" t="s">
        <v>7237</v>
      </c>
      <c r="C7566" s="3">
        <v>79</v>
      </c>
      <c r="D7566" s="4">
        <v>8139</v>
      </c>
      <c r="E7566" s="13">
        <f t="shared" si="118"/>
        <v>103.0253164556962</v>
      </c>
    </row>
    <row r="7567" spans="1:5">
      <c r="A7567" s="1"/>
      <c r="B7567" s="21" t="s">
        <v>7238</v>
      </c>
      <c r="C7567" s="3">
        <v>80</v>
      </c>
      <c r="D7567" s="4">
        <v>9847</v>
      </c>
      <c r="E7567" s="13">
        <f t="shared" si="118"/>
        <v>123.08750000000001</v>
      </c>
    </row>
    <row r="7568" spans="1:5">
      <c r="A7568" s="1"/>
      <c r="B7568" s="21" t="s">
        <v>7239</v>
      </c>
      <c r="C7568" s="3">
        <v>30</v>
      </c>
      <c r="D7568" s="4">
        <v>4595.5</v>
      </c>
      <c r="E7568" s="13">
        <f t="shared" si="118"/>
        <v>153.18333333333334</v>
      </c>
    </row>
    <row r="7569" spans="1:5">
      <c r="A7569" s="1"/>
      <c r="B7569" s="21" t="s">
        <v>7240</v>
      </c>
      <c r="C7569" s="3">
        <v>35</v>
      </c>
      <c r="D7569" s="4">
        <v>9433</v>
      </c>
      <c r="E7569" s="13">
        <f t="shared" si="118"/>
        <v>269.51428571428573</v>
      </c>
    </row>
    <row r="7570" spans="1:5">
      <c r="A7570" s="1"/>
      <c r="B7570" s="21" t="s">
        <v>7241</v>
      </c>
      <c r="C7570" s="3">
        <v>1</v>
      </c>
      <c r="D7570" s="5">
        <v>548</v>
      </c>
      <c r="E7570" s="13">
        <f t="shared" si="118"/>
        <v>548</v>
      </c>
    </row>
    <row r="7571" spans="1:5">
      <c r="A7571" s="1"/>
      <c r="B7571" s="21" t="s">
        <v>7243</v>
      </c>
      <c r="C7571" s="3">
        <v>98</v>
      </c>
      <c r="D7571" s="4">
        <v>3279</v>
      </c>
      <c r="E7571" s="13">
        <f t="shared" si="118"/>
        <v>33.45918367346939</v>
      </c>
    </row>
    <row r="7572" spans="1:5">
      <c r="A7572" s="1"/>
      <c r="B7572" s="21" t="s">
        <v>7244</v>
      </c>
      <c r="C7572" s="3">
        <v>3</v>
      </c>
      <c r="D7572" s="5">
        <v>171</v>
      </c>
      <c r="E7572" s="13">
        <f t="shared" si="118"/>
        <v>57</v>
      </c>
    </row>
    <row r="7573" spans="1:5">
      <c r="A7573" s="1"/>
      <c r="B7573" s="21" t="s">
        <v>7245</v>
      </c>
      <c r="C7573" s="3">
        <v>415</v>
      </c>
      <c r="D7573" s="4">
        <v>25581</v>
      </c>
      <c r="E7573" s="13">
        <f t="shared" si="118"/>
        <v>61.640963855421688</v>
      </c>
    </row>
    <row r="7574" spans="1:5">
      <c r="A7574" s="1"/>
      <c r="B7574" s="21" t="s">
        <v>7246</v>
      </c>
      <c r="C7574" s="3">
        <v>6</v>
      </c>
      <c r="D7574" s="5">
        <v>500</v>
      </c>
      <c r="E7574" s="13">
        <f t="shared" si="118"/>
        <v>83.333333333333329</v>
      </c>
    </row>
    <row r="7575" spans="1:5">
      <c r="A7575" s="1"/>
      <c r="B7575" s="21" t="s">
        <v>7247</v>
      </c>
      <c r="C7575" s="3">
        <v>14</v>
      </c>
      <c r="D7575" s="4">
        <v>1570.5</v>
      </c>
      <c r="E7575" s="13">
        <f t="shared" si="118"/>
        <v>112.17857142857143</v>
      </c>
    </row>
    <row r="7576" spans="1:5">
      <c r="A7576" s="1"/>
      <c r="B7576" s="21" t="s">
        <v>7248</v>
      </c>
      <c r="C7576" s="3">
        <v>29</v>
      </c>
      <c r="D7576" s="4">
        <v>4725.5</v>
      </c>
      <c r="E7576" s="13">
        <f t="shared" si="118"/>
        <v>162.94827586206895</v>
      </c>
    </row>
    <row r="7577" spans="1:5">
      <c r="A7577" s="1"/>
      <c r="B7577" s="21" t="s">
        <v>7249</v>
      </c>
      <c r="C7577" s="3">
        <v>133</v>
      </c>
      <c r="D7577" s="4">
        <v>10032.5</v>
      </c>
      <c r="E7577" s="13">
        <f t="shared" si="118"/>
        <v>75.432330827067673</v>
      </c>
    </row>
    <row r="7578" spans="1:5">
      <c r="A7578" s="1"/>
      <c r="B7578" s="21" t="s">
        <v>7250</v>
      </c>
      <c r="C7578" s="3">
        <v>184</v>
      </c>
      <c r="D7578" s="4">
        <v>18020.5</v>
      </c>
      <c r="E7578" s="13">
        <f t="shared" si="118"/>
        <v>97.9375</v>
      </c>
    </row>
    <row r="7579" spans="1:5">
      <c r="A7579" s="1"/>
      <c r="B7579" s="21" t="s">
        <v>7251</v>
      </c>
      <c r="C7579" s="3">
        <v>111</v>
      </c>
      <c r="D7579" s="4">
        <v>16114</v>
      </c>
      <c r="E7579" s="13">
        <f t="shared" si="118"/>
        <v>145.17117117117118</v>
      </c>
    </row>
    <row r="7580" spans="1:5">
      <c r="A7580" s="1"/>
      <c r="B7580" s="21" t="s">
        <v>7252</v>
      </c>
      <c r="C7580" s="3">
        <v>77</v>
      </c>
      <c r="D7580" s="4">
        <v>17018.5</v>
      </c>
      <c r="E7580" s="13">
        <f t="shared" si="118"/>
        <v>221.01948051948051</v>
      </c>
    </row>
    <row r="7581" spans="1:5">
      <c r="A7581" s="1"/>
      <c r="B7581" s="21" t="s">
        <v>7253</v>
      </c>
      <c r="C7581" s="3">
        <v>38</v>
      </c>
      <c r="D7581" s="4">
        <v>14177</v>
      </c>
      <c r="E7581" s="13">
        <f t="shared" si="118"/>
        <v>373.07894736842104</v>
      </c>
    </row>
    <row r="7582" spans="1:5">
      <c r="A7582" s="1"/>
      <c r="B7582" s="21" t="s">
        <v>7254</v>
      </c>
      <c r="C7582" s="3">
        <v>19</v>
      </c>
      <c r="D7582" s="4">
        <v>2464.5</v>
      </c>
      <c r="E7582" s="13">
        <f t="shared" si="118"/>
        <v>129.71052631578948</v>
      </c>
    </row>
    <row r="7583" spans="1:5">
      <c r="A7583" s="1"/>
      <c r="B7583" s="21" t="s">
        <v>16752</v>
      </c>
      <c r="C7583" s="3">
        <v>5</v>
      </c>
      <c r="D7583" s="4">
        <v>1015</v>
      </c>
      <c r="E7583" s="13">
        <f t="shared" si="118"/>
        <v>203</v>
      </c>
    </row>
    <row r="7584" spans="1:5">
      <c r="A7584" s="1"/>
      <c r="B7584" s="21" t="s">
        <v>16753</v>
      </c>
      <c r="C7584" s="3">
        <v>10</v>
      </c>
      <c r="D7584" s="4">
        <v>5310</v>
      </c>
      <c r="E7584" s="13">
        <f t="shared" si="118"/>
        <v>531</v>
      </c>
    </row>
    <row r="7585" spans="1:5">
      <c r="A7585" s="1"/>
      <c r="B7585" s="21" t="s">
        <v>16754</v>
      </c>
      <c r="C7585" s="3">
        <v>5</v>
      </c>
      <c r="D7585" s="4">
        <v>2960</v>
      </c>
      <c r="E7585" s="13">
        <f t="shared" si="118"/>
        <v>592</v>
      </c>
    </row>
    <row r="7586" spans="1:5">
      <c r="A7586" s="1"/>
      <c r="B7586" s="21" t="s">
        <v>7255</v>
      </c>
      <c r="C7586" s="3">
        <v>379</v>
      </c>
      <c r="D7586" s="4">
        <v>5180.5</v>
      </c>
      <c r="E7586" s="13">
        <f t="shared" si="118"/>
        <v>13.668865435356201</v>
      </c>
    </row>
    <row r="7587" spans="1:5">
      <c r="A7587" s="1"/>
      <c r="B7587" s="21" t="s">
        <v>7256</v>
      </c>
      <c r="C7587" s="3">
        <v>205</v>
      </c>
      <c r="D7587" s="4">
        <v>3385</v>
      </c>
      <c r="E7587" s="13">
        <f t="shared" si="118"/>
        <v>16.512195121951219</v>
      </c>
    </row>
    <row r="7588" spans="1:5">
      <c r="A7588" s="1"/>
      <c r="B7588" s="21" t="s">
        <v>7257</v>
      </c>
      <c r="C7588" s="3">
        <v>174</v>
      </c>
      <c r="D7588" s="4">
        <v>3814.46</v>
      </c>
      <c r="E7588" s="13">
        <f t="shared" si="118"/>
        <v>21.922183908045977</v>
      </c>
    </row>
    <row r="7589" spans="1:5">
      <c r="A7589" s="1"/>
      <c r="B7589" s="21" t="s">
        <v>7258</v>
      </c>
      <c r="C7589" s="3">
        <v>365</v>
      </c>
      <c r="D7589" s="4">
        <v>10246</v>
      </c>
      <c r="E7589" s="13">
        <f t="shared" si="118"/>
        <v>28.07123287671233</v>
      </c>
    </row>
    <row r="7590" spans="1:5">
      <c r="A7590" s="1"/>
      <c r="B7590" s="21" t="s">
        <v>7259</v>
      </c>
      <c r="C7590" s="3">
        <v>64</v>
      </c>
      <c r="D7590" s="4">
        <v>2630</v>
      </c>
      <c r="E7590" s="13">
        <f t="shared" si="118"/>
        <v>41.09375</v>
      </c>
    </row>
    <row r="7591" spans="1:5">
      <c r="A7591" s="1"/>
      <c r="B7591" s="21" t="s">
        <v>7260</v>
      </c>
      <c r="C7591" s="3">
        <v>220</v>
      </c>
      <c r="D7591" s="4">
        <v>14630</v>
      </c>
      <c r="E7591" s="13">
        <f t="shared" si="118"/>
        <v>66.5</v>
      </c>
    </row>
    <row r="7592" spans="1:5">
      <c r="A7592" s="1"/>
      <c r="B7592" s="21" t="s">
        <v>7261</v>
      </c>
      <c r="C7592" s="3">
        <v>456</v>
      </c>
      <c r="D7592" s="4">
        <v>45279</v>
      </c>
      <c r="E7592" s="13">
        <f t="shared" si="118"/>
        <v>99.296052631578945</v>
      </c>
    </row>
    <row r="7593" spans="1:5">
      <c r="A7593" s="1"/>
      <c r="B7593" s="21" t="s">
        <v>7262</v>
      </c>
      <c r="C7593" s="3">
        <v>10</v>
      </c>
      <c r="D7593" s="4">
        <v>1125</v>
      </c>
      <c r="E7593" s="13">
        <f t="shared" si="118"/>
        <v>112.5</v>
      </c>
    </row>
    <row r="7594" spans="1:5">
      <c r="A7594" s="1"/>
      <c r="B7594" s="21" t="s">
        <v>7263</v>
      </c>
      <c r="C7594" s="3">
        <v>39</v>
      </c>
      <c r="D7594" s="4">
        <v>5430.5</v>
      </c>
      <c r="E7594" s="13">
        <f t="shared" si="118"/>
        <v>139.24358974358975</v>
      </c>
    </row>
    <row r="7595" spans="1:5">
      <c r="A7595" s="1"/>
      <c r="B7595" s="21" t="s">
        <v>7264</v>
      </c>
      <c r="C7595" s="3">
        <v>32</v>
      </c>
      <c r="D7595" s="4">
        <v>6628</v>
      </c>
      <c r="E7595" s="13">
        <f t="shared" si="118"/>
        <v>207.125</v>
      </c>
    </row>
    <row r="7596" spans="1:5">
      <c r="A7596" s="1"/>
      <c r="B7596" s="21" t="s">
        <v>16755</v>
      </c>
      <c r="C7596" s="3">
        <v>2</v>
      </c>
      <c r="D7596" s="5">
        <v>465</v>
      </c>
      <c r="E7596" s="13">
        <f t="shared" si="118"/>
        <v>232.5</v>
      </c>
    </row>
    <row r="7597" spans="1:5">
      <c r="A7597" s="1"/>
      <c r="B7597" s="21" t="s">
        <v>7265</v>
      </c>
      <c r="C7597" s="3">
        <v>18</v>
      </c>
      <c r="D7597" s="4">
        <v>6134</v>
      </c>
      <c r="E7597" s="13">
        <f t="shared" si="118"/>
        <v>340.77777777777777</v>
      </c>
    </row>
    <row r="7598" spans="1:5">
      <c r="A7598" s="1"/>
      <c r="B7598" s="21" t="s">
        <v>16756</v>
      </c>
      <c r="C7598" s="3">
        <v>4</v>
      </c>
      <c r="D7598" s="4">
        <v>1940</v>
      </c>
      <c r="E7598" s="13">
        <f t="shared" si="118"/>
        <v>485</v>
      </c>
    </row>
    <row r="7599" spans="1:5">
      <c r="A7599" s="1"/>
      <c r="B7599" s="21" t="s">
        <v>7266</v>
      </c>
      <c r="C7599" s="3">
        <v>4</v>
      </c>
      <c r="D7599" s="4">
        <v>3092</v>
      </c>
      <c r="E7599" s="13">
        <f t="shared" si="118"/>
        <v>773</v>
      </c>
    </row>
    <row r="7600" spans="1:5">
      <c r="A7600" s="1"/>
      <c r="B7600" s="21" t="s">
        <v>16757</v>
      </c>
      <c r="C7600" s="3">
        <v>12</v>
      </c>
      <c r="D7600" s="4">
        <v>17836</v>
      </c>
      <c r="E7600" s="13">
        <f t="shared" si="118"/>
        <v>1486.3333333333333</v>
      </c>
    </row>
    <row r="7601" spans="1:5">
      <c r="A7601" s="1"/>
      <c r="B7601" s="21" t="s">
        <v>16758</v>
      </c>
      <c r="C7601" s="3">
        <v>3</v>
      </c>
      <c r="D7601" s="4">
        <v>5392.5</v>
      </c>
      <c r="E7601" s="13">
        <f t="shared" si="118"/>
        <v>1797.5</v>
      </c>
    </row>
    <row r="7602" spans="1:5">
      <c r="A7602" s="1"/>
      <c r="B7602" s="21" t="s">
        <v>16759</v>
      </c>
      <c r="C7602" s="3">
        <v>3</v>
      </c>
      <c r="D7602" s="4">
        <v>6567</v>
      </c>
      <c r="E7602" s="13">
        <f t="shared" si="118"/>
        <v>2189</v>
      </c>
    </row>
    <row r="7603" spans="1:5">
      <c r="A7603" s="1"/>
      <c r="B7603" s="21" t="s">
        <v>7269</v>
      </c>
      <c r="C7603" s="3">
        <v>2</v>
      </c>
      <c r="D7603" s="5">
        <v>90</v>
      </c>
      <c r="E7603" s="13">
        <f t="shared" si="118"/>
        <v>45</v>
      </c>
    </row>
    <row r="7604" spans="1:5">
      <c r="A7604" s="1"/>
      <c r="B7604" s="21" t="s">
        <v>7270</v>
      </c>
      <c r="C7604" s="3">
        <v>3</v>
      </c>
      <c r="D7604" s="5">
        <v>202.5</v>
      </c>
      <c r="E7604" s="13">
        <f t="shared" si="118"/>
        <v>67.5</v>
      </c>
    </row>
    <row r="7605" spans="1:5">
      <c r="A7605" s="1"/>
      <c r="B7605" s="21" t="s">
        <v>7271</v>
      </c>
      <c r="C7605" s="3">
        <v>2</v>
      </c>
      <c r="D7605" s="5">
        <v>198</v>
      </c>
      <c r="E7605" s="13">
        <f t="shared" si="118"/>
        <v>99</v>
      </c>
    </row>
    <row r="7606" spans="1:5">
      <c r="A7606" s="1"/>
      <c r="B7606" s="21" t="s">
        <v>7272</v>
      </c>
      <c r="C7606" s="3">
        <v>1</v>
      </c>
      <c r="D7606" s="5">
        <v>132</v>
      </c>
      <c r="E7606" s="13">
        <f t="shared" si="118"/>
        <v>132</v>
      </c>
    </row>
    <row r="7607" spans="1:5">
      <c r="A7607" s="1"/>
      <c r="B7607" s="21" t="s">
        <v>7275</v>
      </c>
      <c r="C7607" s="3">
        <v>320</v>
      </c>
      <c r="D7607" s="4">
        <v>21055</v>
      </c>
      <c r="E7607" s="13">
        <f t="shared" si="118"/>
        <v>65.796875</v>
      </c>
    </row>
    <row r="7608" spans="1:5">
      <c r="A7608" s="1"/>
      <c r="B7608" s="21" t="s">
        <v>7276</v>
      </c>
      <c r="C7608" s="3">
        <v>21</v>
      </c>
      <c r="D7608" s="4">
        <v>1853.5</v>
      </c>
      <c r="E7608" s="13">
        <f t="shared" si="118"/>
        <v>88.261904761904759</v>
      </c>
    </row>
    <row r="7609" spans="1:5">
      <c r="A7609" s="1"/>
      <c r="B7609" s="21" t="s">
        <v>7277</v>
      </c>
      <c r="C7609" s="3">
        <v>16</v>
      </c>
      <c r="D7609" s="4">
        <v>1015</v>
      </c>
      <c r="E7609" s="13">
        <f t="shared" si="118"/>
        <v>63.4375</v>
      </c>
    </row>
    <row r="7610" spans="1:5">
      <c r="A7610" s="1"/>
      <c r="B7610" s="21" t="s">
        <v>7278</v>
      </c>
      <c r="C7610" s="3">
        <v>9</v>
      </c>
      <c r="D7610" s="5">
        <v>965</v>
      </c>
      <c r="E7610" s="13">
        <f t="shared" si="118"/>
        <v>107.22222222222223</v>
      </c>
    </row>
    <row r="7611" spans="1:5">
      <c r="A7611" s="1"/>
      <c r="B7611" s="21" t="s">
        <v>7279</v>
      </c>
      <c r="C7611" s="3">
        <v>17</v>
      </c>
      <c r="D7611" s="4">
        <v>2312</v>
      </c>
      <c r="E7611" s="13">
        <f t="shared" si="118"/>
        <v>136</v>
      </c>
    </row>
    <row r="7612" spans="1:5">
      <c r="A7612" s="1"/>
      <c r="B7612" s="21" t="s">
        <v>7280</v>
      </c>
      <c r="C7612" s="3">
        <v>84</v>
      </c>
      <c r="D7612" s="4">
        <v>18144</v>
      </c>
      <c r="E7612" s="13">
        <f t="shared" si="118"/>
        <v>216</v>
      </c>
    </row>
    <row r="7613" spans="1:5">
      <c r="A7613" s="1"/>
      <c r="B7613" s="21" t="s">
        <v>16760</v>
      </c>
      <c r="C7613" s="3">
        <v>30</v>
      </c>
      <c r="D7613" s="4">
        <v>13496</v>
      </c>
      <c r="E7613" s="13">
        <f t="shared" si="118"/>
        <v>449.86666666666667</v>
      </c>
    </row>
    <row r="7614" spans="1:5">
      <c r="A7614" s="1"/>
      <c r="B7614" s="21" t="s">
        <v>16761</v>
      </c>
      <c r="C7614" s="3">
        <v>20</v>
      </c>
      <c r="D7614" s="4">
        <v>11775</v>
      </c>
      <c r="E7614" s="13">
        <f t="shared" si="118"/>
        <v>588.75</v>
      </c>
    </row>
    <row r="7615" spans="1:5">
      <c r="A7615" s="1"/>
      <c r="B7615" s="21" t="s">
        <v>7281</v>
      </c>
      <c r="C7615" s="3">
        <v>4</v>
      </c>
      <c r="D7615" s="4">
        <v>4004</v>
      </c>
      <c r="E7615" s="13">
        <f t="shared" si="118"/>
        <v>1001</v>
      </c>
    </row>
    <row r="7616" spans="1:5">
      <c r="A7616" s="1"/>
      <c r="B7616" s="21" t="s">
        <v>7282</v>
      </c>
      <c r="C7616" s="3">
        <v>198</v>
      </c>
      <c r="D7616" s="4">
        <v>10014.5</v>
      </c>
      <c r="E7616" s="13">
        <f t="shared" si="118"/>
        <v>50.578282828282831</v>
      </c>
    </row>
    <row r="7617" spans="1:5">
      <c r="A7617" s="1"/>
      <c r="B7617" s="21" t="s">
        <v>7283</v>
      </c>
      <c r="C7617" s="3">
        <v>252</v>
      </c>
      <c r="D7617" s="4">
        <v>13979.5</v>
      </c>
      <c r="E7617" s="13">
        <f t="shared" si="118"/>
        <v>55.474206349206348</v>
      </c>
    </row>
    <row r="7618" spans="1:5">
      <c r="A7618" s="1"/>
      <c r="B7618" s="21" t="s">
        <v>7284</v>
      </c>
      <c r="C7618" s="3">
        <v>319</v>
      </c>
      <c r="D7618" s="4">
        <v>25502</v>
      </c>
      <c r="E7618" s="13">
        <f t="shared" si="118"/>
        <v>79.943573667711604</v>
      </c>
    </row>
    <row r="7619" spans="1:5">
      <c r="A7619" s="1"/>
      <c r="B7619" s="21" t="s">
        <v>7285</v>
      </c>
      <c r="C7619" s="3">
        <v>113</v>
      </c>
      <c r="D7619" s="4">
        <v>11699.5</v>
      </c>
      <c r="E7619" s="13">
        <f t="shared" ref="E7619:E7682" si="119">IF(C7619&lt;0,-D7619/-C7619,D7619/C7619)</f>
        <v>103.53539823008849</v>
      </c>
    </row>
    <row r="7620" spans="1:5">
      <c r="A7620" s="1"/>
      <c r="B7620" s="21" t="s">
        <v>7286</v>
      </c>
      <c r="C7620" s="3">
        <v>101</v>
      </c>
      <c r="D7620" s="4">
        <v>14368</v>
      </c>
      <c r="E7620" s="13">
        <f t="shared" si="119"/>
        <v>142.25742574257427</v>
      </c>
    </row>
    <row r="7621" spans="1:5">
      <c r="A7621" s="1"/>
      <c r="B7621" s="21" t="s">
        <v>7287</v>
      </c>
      <c r="C7621" s="3">
        <v>236</v>
      </c>
      <c r="D7621" s="4">
        <v>56156.5</v>
      </c>
      <c r="E7621" s="13">
        <f t="shared" si="119"/>
        <v>237.95127118644066</v>
      </c>
    </row>
    <row r="7622" spans="1:5">
      <c r="A7622" s="1"/>
      <c r="B7622" s="21" t="s">
        <v>7288</v>
      </c>
      <c r="C7622" s="3">
        <v>60</v>
      </c>
      <c r="D7622" s="4">
        <v>12000</v>
      </c>
      <c r="E7622" s="13">
        <f t="shared" si="119"/>
        <v>200</v>
      </c>
    </row>
    <row r="7623" spans="1:5">
      <c r="A7623" s="1"/>
      <c r="B7623" s="21" t="s">
        <v>7289</v>
      </c>
      <c r="C7623" s="3">
        <v>117</v>
      </c>
      <c r="D7623" s="4">
        <v>23822.5</v>
      </c>
      <c r="E7623" s="13">
        <f t="shared" si="119"/>
        <v>203.61111111111111</v>
      </c>
    </row>
    <row r="7624" spans="1:5">
      <c r="A7624" s="1"/>
      <c r="B7624" s="21" t="s">
        <v>7290</v>
      </c>
      <c r="C7624" s="3">
        <v>106</v>
      </c>
      <c r="D7624" s="4">
        <v>27258</v>
      </c>
      <c r="E7624" s="13">
        <f t="shared" si="119"/>
        <v>257.15094339622641</v>
      </c>
    </row>
    <row r="7625" spans="1:5">
      <c r="A7625" s="1"/>
      <c r="B7625" s="21" t="s">
        <v>7291</v>
      </c>
      <c r="C7625" s="3">
        <v>142</v>
      </c>
      <c r="D7625" s="4">
        <v>61763</v>
      </c>
      <c r="E7625" s="13">
        <f t="shared" si="119"/>
        <v>434.95070422535213</v>
      </c>
    </row>
    <row r="7626" spans="1:5">
      <c r="A7626" s="1"/>
      <c r="B7626" s="21" t="s">
        <v>7292</v>
      </c>
      <c r="C7626" s="3">
        <v>85</v>
      </c>
      <c r="D7626" s="4">
        <v>56862.16</v>
      </c>
      <c r="E7626" s="13">
        <f t="shared" si="119"/>
        <v>668.96658823529413</v>
      </c>
    </row>
    <row r="7627" spans="1:5">
      <c r="A7627" s="1"/>
      <c r="B7627" s="21" t="s">
        <v>7293</v>
      </c>
      <c r="C7627" s="3">
        <v>77</v>
      </c>
      <c r="D7627" s="4">
        <v>65114.5</v>
      </c>
      <c r="E7627" s="13">
        <f t="shared" si="119"/>
        <v>845.64285714285711</v>
      </c>
    </row>
    <row r="7628" spans="1:5">
      <c r="A7628" s="1"/>
      <c r="B7628" s="21" t="s">
        <v>7294</v>
      </c>
      <c r="C7628" s="3">
        <v>43</v>
      </c>
      <c r="D7628" s="4">
        <v>10201.5</v>
      </c>
      <c r="E7628" s="13">
        <f t="shared" si="119"/>
        <v>237.24418604651163</v>
      </c>
    </row>
    <row r="7629" spans="1:5">
      <c r="A7629" s="1"/>
      <c r="B7629" s="21" t="s">
        <v>7295</v>
      </c>
      <c r="C7629" s="3">
        <v>55</v>
      </c>
      <c r="D7629" s="4">
        <v>15215</v>
      </c>
      <c r="E7629" s="13">
        <f t="shared" si="119"/>
        <v>276.63636363636363</v>
      </c>
    </row>
    <row r="7630" spans="1:5">
      <c r="A7630" s="1"/>
      <c r="B7630" s="21" t="s">
        <v>7296</v>
      </c>
      <c r="C7630" s="3">
        <v>91</v>
      </c>
      <c r="D7630" s="4">
        <v>23154.5</v>
      </c>
      <c r="E7630" s="13">
        <f t="shared" si="119"/>
        <v>254.44505494505495</v>
      </c>
    </row>
    <row r="7631" spans="1:5">
      <c r="A7631" s="1"/>
      <c r="B7631" s="21" t="s">
        <v>7297</v>
      </c>
      <c r="C7631" s="3">
        <v>66</v>
      </c>
      <c r="D7631" s="4">
        <v>28385</v>
      </c>
      <c r="E7631" s="13">
        <f t="shared" si="119"/>
        <v>430.07575757575756</v>
      </c>
    </row>
    <row r="7632" spans="1:5">
      <c r="A7632" s="1"/>
      <c r="B7632" s="21" t="s">
        <v>7298</v>
      </c>
      <c r="C7632" s="3">
        <v>69</v>
      </c>
      <c r="D7632" s="4">
        <v>35727</v>
      </c>
      <c r="E7632" s="13">
        <f t="shared" si="119"/>
        <v>517.78260869565213</v>
      </c>
    </row>
    <row r="7633" spans="1:5">
      <c r="A7633" s="1"/>
      <c r="B7633" s="21" t="s">
        <v>7299</v>
      </c>
      <c r="C7633" s="3">
        <v>136</v>
      </c>
      <c r="D7633" s="4">
        <v>114102</v>
      </c>
      <c r="E7633" s="13">
        <f t="shared" si="119"/>
        <v>838.98529411764707</v>
      </c>
    </row>
    <row r="7634" spans="1:5">
      <c r="A7634" s="1"/>
      <c r="B7634" s="21" t="s">
        <v>7300</v>
      </c>
      <c r="C7634" s="3">
        <v>3</v>
      </c>
      <c r="D7634" s="4">
        <v>6030.5</v>
      </c>
      <c r="E7634" s="13">
        <f t="shared" si="119"/>
        <v>2010.1666666666667</v>
      </c>
    </row>
    <row r="7635" spans="1:5">
      <c r="A7635" s="1"/>
      <c r="B7635" s="21" t="s">
        <v>7301</v>
      </c>
      <c r="C7635" s="3">
        <v>88</v>
      </c>
      <c r="D7635" s="4">
        <v>15133</v>
      </c>
      <c r="E7635" s="13">
        <f t="shared" si="119"/>
        <v>171.96590909090909</v>
      </c>
    </row>
    <row r="7636" spans="1:5">
      <c r="A7636" s="1"/>
      <c r="B7636" s="21" t="s">
        <v>7302</v>
      </c>
      <c r="C7636" s="3">
        <v>111</v>
      </c>
      <c r="D7636" s="4">
        <v>23877.5</v>
      </c>
      <c r="E7636" s="13">
        <f t="shared" si="119"/>
        <v>215.11261261261262</v>
      </c>
    </row>
    <row r="7637" spans="1:5">
      <c r="A7637" s="1"/>
      <c r="B7637" s="21" t="s">
        <v>7303</v>
      </c>
      <c r="C7637" s="3">
        <v>114</v>
      </c>
      <c r="D7637" s="4">
        <v>44790.5</v>
      </c>
      <c r="E7637" s="13">
        <f t="shared" si="119"/>
        <v>392.89912280701753</v>
      </c>
    </row>
    <row r="7638" spans="1:5">
      <c r="A7638" s="1"/>
      <c r="B7638" s="21" t="s">
        <v>7304</v>
      </c>
      <c r="C7638" s="3">
        <v>109</v>
      </c>
      <c r="D7638" s="4">
        <v>46438</v>
      </c>
      <c r="E7638" s="13">
        <f t="shared" si="119"/>
        <v>426.0366972477064</v>
      </c>
    </row>
    <row r="7639" spans="1:5">
      <c r="A7639" s="1"/>
      <c r="B7639" s="21" t="s">
        <v>7305</v>
      </c>
      <c r="C7639" s="3">
        <v>31</v>
      </c>
      <c r="D7639" s="4">
        <v>16746.5</v>
      </c>
      <c r="E7639" s="13">
        <f t="shared" si="119"/>
        <v>540.20967741935488</v>
      </c>
    </row>
    <row r="7640" spans="1:5">
      <c r="A7640" s="1"/>
      <c r="B7640" s="21" t="s">
        <v>7306</v>
      </c>
      <c r="C7640" s="3">
        <v>107</v>
      </c>
      <c r="D7640" s="4">
        <v>102774.5</v>
      </c>
      <c r="E7640" s="13">
        <f t="shared" si="119"/>
        <v>960.50934579439252</v>
      </c>
    </row>
    <row r="7641" spans="1:5">
      <c r="A7641" s="1"/>
      <c r="B7641" s="21" t="s">
        <v>7307</v>
      </c>
      <c r="C7641" s="3">
        <v>7</v>
      </c>
      <c r="D7641" s="4">
        <v>21327</v>
      </c>
      <c r="E7641" s="13">
        <f t="shared" si="119"/>
        <v>3046.7142857142858</v>
      </c>
    </row>
    <row r="7642" spans="1:5">
      <c r="A7642" s="1"/>
      <c r="B7642" s="21" t="s">
        <v>7308</v>
      </c>
      <c r="C7642" s="3">
        <v>9</v>
      </c>
      <c r="D7642" s="4">
        <v>39266.5</v>
      </c>
      <c r="E7642" s="13">
        <f t="shared" si="119"/>
        <v>4362.9444444444443</v>
      </c>
    </row>
    <row r="7643" spans="1:5">
      <c r="A7643" s="1"/>
      <c r="B7643" s="21" t="s">
        <v>7309</v>
      </c>
      <c r="C7643" s="3">
        <v>52</v>
      </c>
      <c r="D7643" s="4">
        <v>18904</v>
      </c>
      <c r="E7643" s="13">
        <f t="shared" si="119"/>
        <v>363.53846153846155</v>
      </c>
    </row>
    <row r="7644" spans="1:5">
      <c r="A7644" s="1"/>
      <c r="B7644" s="21" t="s">
        <v>7310</v>
      </c>
      <c r="C7644" s="3">
        <v>6</v>
      </c>
      <c r="D7644" s="4">
        <v>5237</v>
      </c>
      <c r="E7644" s="13">
        <f t="shared" si="119"/>
        <v>872.83333333333337</v>
      </c>
    </row>
    <row r="7645" spans="1:5">
      <c r="A7645" s="1"/>
      <c r="B7645" s="21" t="s">
        <v>7311</v>
      </c>
      <c r="C7645" s="3">
        <v>17</v>
      </c>
      <c r="D7645" s="4">
        <v>15189</v>
      </c>
      <c r="E7645" s="13">
        <f t="shared" si="119"/>
        <v>893.47058823529414</v>
      </c>
    </row>
    <row r="7646" spans="1:5">
      <c r="A7646" s="1"/>
      <c r="B7646" s="21" t="s">
        <v>7312</v>
      </c>
      <c r="C7646" s="3">
        <v>25</v>
      </c>
      <c r="D7646" s="4">
        <v>5153</v>
      </c>
      <c r="E7646" s="13">
        <f t="shared" si="119"/>
        <v>206.12</v>
      </c>
    </row>
    <row r="7647" spans="1:5">
      <c r="A7647" s="1"/>
      <c r="B7647" s="21" t="s">
        <v>7313</v>
      </c>
      <c r="C7647" s="3">
        <v>48</v>
      </c>
      <c r="D7647" s="4">
        <v>13417.5</v>
      </c>
      <c r="E7647" s="13">
        <f t="shared" si="119"/>
        <v>279.53125</v>
      </c>
    </row>
    <row r="7648" spans="1:5">
      <c r="A7648" s="1"/>
      <c r="B7648" s="21" t="s">
        <v>7314</v>
      </c>
      <c r="C7648" s="3">
        <v>88</v>
      </c>
      <c r="D7648" s="4">
        <v>25551.5</v>
      </c>
      <c r="E7648" s="13">
        <f t="shared" si="119"/>
        <v>290.35795454545456</v>
      </c>
    </row>
    <row r="7649" spans="1:5">
      <c r="A7649" s="1"/>
      <c r="B7649" s="21" t="s">
        <v>7315</v>
      </c>
      <c r="C7649" s="3">
        <v>157</v>
      </c>
      <c r="D7649" s="4">
        <v>73510</v>
      </c>
      <c r="E7649" s="13">
        <f t="shared" si="119"/>
        <v>468.21656050955414</v>
      </c>
    </row>
    <row r="7650" spans="1:5">
      <c r="A7650" s="1"/>
      <c r="B7650" s="21" t="s">
        <v>7316</v>
      </c>
      <c r="C7650" s="3">
        <v>36</v>
      </c>
      <c r="D7650" s="4">
        <v>24290</v>
      </c>
      <c r="E7650" s="13">
        <f t="shared" si="119"/>
        <v>674.72222222222217</v>
      </c>
    </row>
    <row r="7651" spans="1:5">
      <c r="A7651" s="1"/>
      <c r="B7651" s="21" t="s">
        <v>7317</v>
      </c>
      <c r="C7651" s="3">
        <v>36</v>
      </c>
      <c r="D7651" s="4">
        <v>35487</v>
      </c>
      <c r="E7651" s="13">
        <f t="shared" si="119"/>
        <v>985.75</v>
      </c>
    </row>
    <row r="7652" spans="1:5">
      <c r="A7652" s="1"/>
      <c r="B7652" s="21" t="s">
        <v>7318</v>
      </c>
      <c r="C7652" s="3">
        <v>195</v>
      </c>
      <c r="D7652" s="4">
        <v>45612.5</v>
      </c>
      <c r="E7652" s="13">
        <f t="shared" si="119"/>
        <v>233.91025641025641</v>
      </c>
    </row>
    <row r="7653" spans="1:5">
      <c r="A7653" s="1"/>
      <c r="B7653" s="21" t="s">
        <v>16762</v>
      </c>
      <c r="C7653" s="3">
        <v>1</v>
      </c>
      <c r="D7653" s="5">
        <v>364.5</v>
      </c>
      <c r="E7653" s="13">
        <f t="shared" si="119"/>
        <v>364.5</v>
      </c>
    </row>
    <row r="7654" spans="1:5">
      <c r="A7654" s="1"/>
      <c r="B7654" s="21" t="s">
        <v>7319</v>
      </c>
      <c r="C7654" s="3">
        <v>42</v>
      </c>
      <c r="D7654" s="4">
        <v>16064.5</v>
      </c>
      <c r="E7654" s="13">
        <f t="shared" si="119"/>
        <v>382.48809523809524</v>
      </c>
    </row>
    <row r="7655" spans="1:5">
      <c r="A7655" s="1"/>
      <c r="B7655" s="21" t="s">
        <v>7320</v>
      </c>
      <c r="C7655" s="3">
        <v>14</v>
      </c>
      <c r="D7655" s="4">
        <v>4590</v>
      </c>
      <c r="E7655" s="13">
        <f t="shared" si="119"/>
        <v>327.85714285714283</v>
      </c>
    </row>
    <row r="7656" spans="1:5">
      <c r="A7656" s="1"/>
      <c r="B7656" s="21" t="s">
        <v>16763</v>
      </c>
      <c r="C7656" s="3">
        <v>-1</v>
      </c>
      <c r="D7656" s="5">
        <v>-553.5</v>
      </c>
      <c r="E7656" s="13">
        <f t="shared" si="119"/>
        <v>553.5</v>
      </c>
    </row>
    <row r="7657" spans="1:5">
      <c r="A7657" s="1"/>
      <c r="B7657" s="21" t="s">
        <v>7321</v>
      </c>
      <c r="C7657" s="3">
        <v>77</v>
      </c>
      <c r="D7657" s="4">
        <v>42283</v>
      </c>
      <c r="E7657" s="13">
        <f t="shared" si="119"/>
        <v>549.12987012987014</v>
      </c>
    </row>
    <row r="7658" spans="1:5">
      <c r="A7658" s="1"/>
      <c r="B7658" s="21" t="s">
        <v>7322</v>
      </c>
      <c r="C7658" s="3">
        <v>35</v>
      </c>
      <c r="D7658" s="4">
        <v>20182</v>
      </c>
      <c r="E7658" s="13">
        <f t="shared" si="119"/>
        <v>576.62857142857138</v>
      </c>
    </row>
    <row r="7659" spans="1:5">
      <c r="A7659" s="1"/>
      <c r="B7659" s="21" t="s">
        <v>16764</v>
      </c>
      <c r="C7659" s="3">
        <v>8</v>
      </c>
      <c r="D7659" s="4">
        <v>2700</v>
      </c>
      <c r="E7659" s="13">
        <f t="shared" si="119"/>
        <v>337.5</v>
      </c>
    </row>
    <row r="7660" spans="1:5">
      <c r="A7660" s="1"/>
      <c r="B7660" s="21" t="s">
        <v>16765</v>
      </c>
      <c r="C7660" s="3">
        <v>3</v>
      </c>
      <c r="D7660" s="4">
        <v>1339</v>
      </c>
      <c r="E7660" s="13">
        <f t="shared" si="119"/>
        <v>446.33333333333331</v>
      </c>
    </row>
    <row r="7661" spans="1:5">
      <c r="A7661" s="1"/>
      <c r="B7661" s="21" t="s">
        <v>7325</v>
      </c>
      <c r="C7661" s="3">
        <v>8</v>
      </c>
      <c r="D7661" s="4">
        <v>2437.5</v>
      </c>
      <c r="E7661" s="13">
        <f t="shared" si="119"/>
        <v>304.6875</v>
      </c>
    </row>
    <row r="7662" spans="1:5">
      <c r="A7662" s="1"/>
      <c r="B7662" s="21" t="s">
        <v>16766</v>
      </c>
      <c r="C7662" s="3">
        <v>10</v>
      </c>
      <c r="D7662" s="4">
        <v>2313</v>
      </c>
      <c r="E7662" s="13">
        <f t="shared" si="119"/>
        <v>231.3</v>
      </c>
    </row>
    <row r="7663" spans="1:5">
      <c r="A7663" s="1"/>
      <c r="B7663" s="21" t="s">
        <v>16767</v>
      </c>
      <c r="C7663" s="3">
        <v>2</v>
      </c>
      <c r="D7663" s="4">
        <v>4128</v>
      </c>
      <c r="E7663" s="13">
        <f t="shared" si="119"/>
        <v>2064</v>
      </c>
    </row>
    <row r="7664" spans="1:5">
      <c r="A7664" s="1"/>
      <c r="B7664" s="21" t="s">
        <v>16768</v>
      </c>
      <c r="C7664" s="3">
        <v>10</v>
      </c>
      <c r="D7664" s="4">
        <v>1820</v>
      </c>
      <c r="E7664" s="13">
        <f t="shared" si="119"/>
        <v>182</v>
      </c>
    </row>
    <row r="7665" spans="1:5">
      <c r="A7665" s="1"/>
      <c r="B7665" s="21" t="s">
        <v>7326</v>
      </c>
      <c r="C7665" s="3">
        <v>1</v>
      </c>
      <c r="D7665" s="4">
        <v>1957</v>
      </c>
      <c r="E7665" s="13">
        <f t="shared" si="119"/>
        <v>1957</v>
      </c>
    </row>
    <row r="7666" spans="1:5">
      <c r="A7666" s="1"/>
      <c r="B7666" s="21" t="s">
        <v>7328</v>
      </c>
      <c r="C7666" s="3">
        <v>1</v>
      </c>
      <c r="D7666" s="4">
        <v>4091.5</v>
      </c>
      <c r="E7666" s="13">
        <f t="shared" si="119"/>
        <v>4091.5</v>
      </c>
    </row>
    <row r="7667" spans="1:5">
      <c r="A7667" s="1"/>
      <c r="B7667" s="21" t="s">
        <v>16769</v>
      </c>
      <c r="C7667" s="3">
        <v>1</v>
      </c>
      <c r="D7667" s="4">
        <v>8024.5</v>
      </c>
      <c r="E7667" s="13">
        <f t="shared" si="119"/>
        <v>8024.5</v>
      </c>
    </row>
    <row r="7668" spans="1:5">
      <c r="A7668" s="1"/>
      <c r="B7668" s="21" t="s">
        <v>7329</v>
      </c>
      <c r="C7668" s="3">
        <v>55</v>
      </c>
      <c r="D7668" s="4">
        <v>118910</v>
      </c>
      <c r="E7668" s="13">
        <f t="shared" si="119"/>
        <v>2162</v>
      </c>
    </row>
    <row r="7669" spans="1:5">
      <c r="A7669" s="1"/>
      <c r="B7669" s="21" t="s">
        <v>16770</v>
      </c>
      <c r="C7669" s="3">
        <v>10</v>
      </c>
      <c r="D7669" s="4">
        <v>29075</v>
      </c>
      <c r="E7669" s="13">
        <f t="shared" si="119"/>
        <v>2907.5</v>
      </c>
    </row>
    <row r="7670" spans="1:5">
      <c r="A7670" s="1"/>
      <c r="B7670" s="21" t="s">
        <v>16771</v>
      </c>
      <c r="C7670" s="3">
        <v>4</v>
      </c>
      <c r="D7670" s="4">
        <v>14044.5</v>
      </c>
      <c r="E7670" s="13">
        <f t="shared" si="119"/>
        <v>3511.125</v>
      </c>
    </row>
    <row r="7671" spans="1:5">
      <c r="A7671" s="1"/>
      <c r="B7671" s="21" t="s">
        <v>16772</v>
      </c>
      <c r="C7671" s="3">
        <v>1</v>
      </c>
      <c r="D7671" s="4">
        <v>4267</v>
      </c>
      <c r="E7671" s="13">
        <f t="shared" si="119"/>
        <v>4267</v>
      </c>
    </row>
    <row r="7672" spans="1:5">
      <c r="A7672" s="1"/>
      <c r="B7672" s="21" t="s">
        <v>7330</v>
      </c>
      <c r="C7672" s="3">
        <v>2</v>
      </c>
      <c r="D7672" s="4">
        <v>8707</v>
      </c>
      <c r="E7672" s="13">
        <f t="shared" si="119"/>
        <v>4353.5</v>
      </c>
    </row>
    <row r="7673" spans="1:5">
      <c r="A7673" s="1"/>
      <c r="B7673" s="21" t="s">
        <v>16773</v>
      </c>
      <c r="C7673" s="3">
        <v>1</v>
      </c>
      <c r="D7673" s="4">
        <v>5427.5</v>
      </c>
      <c r="E7673" s="13">
        <f t="shared" si="119"/>
        <v>5427.5</v>
      </c>
    </row>
    <row r="7674" spans="1:5">
      <c r="A7674" s="1"/>
      <c r="B7674" s="21" t="s">
        <v>16774</v>
      </c>
      <c r="C7674" s="3">
        <v>1</v>
      </c>
      <c r="D7674" s="4">
        <v>6904.5</v>
      </c>
      <c r="E7674" s="13">
        <f t="shared" si="119"/>
        <v>6904.5</v>
      </c>
    </row>
    <row r="7675" spans="1:5">
      <c r="A7675" s="1"/>
      <c r="B7675" s="21" t="s">
        <v>16775</v>
      </c>
      <c r="C7675" s="3">
        <v>1</v>
      </c>
      <c r="D7675" s="4">
        <v>7450</v>
      </c>
      <c r="E7675" s="13">
        <f t="shared" si="119"/>
        <v>7450</v>
      </c>
    </row>
    <row r="7676" spans="1:5">
      <c r="A7676" s="1"/>
      <c r="B7676" s="21" t="s">
        <v>7332</v>
      </c>
      <c r="C7676" s="3">
        <v>52</v>
      </c>
      <c r="D7676" s="4">
        <v>19364</v>
      </c>
      <c r="E7676" s="13">
        <f t="shared" si="119"/>
        <v>372.38461538461536</v>
      </c>
    </row>
    <row r="7677" spans="1:5">
      <c r="A7677" s="1"/>
      <c r="B7677" s="21" t="s">
        <v>7333</v>
      </c>
      <c r="C7677" s="3">
        <v>42</v>
      </c>
      <c r="D7677" s="4">
        <v>20959.5</v>
      </c>
      <c r="E7677" s="13">
        <f t="shared" si="119"/>
        <v>499.03571428571428</v>
      </c>
    </row>
    <row r="7678" spans="1:5">
      <c r="A7678" s="1"/>
      <c r="B7678" s="21" t="s">
        <v>7334</v>
      </c>
      <c r="C7678" s="3">
        <v>17</v>
      </c>
      <c r="D7678" s="4">
        <v>9169</v>
      </c>
      <c r="E7678" s="13">
        <f t="shared" si="119"/>
        <v>539.35294117647061</v>
      </c>
    </row>
    <row r="7679" spans="1:5">
      <c r="A7679" s="1"/>
      <c r="B7679" s="21" t="s">
        <v>7335</v>
      </c>
      <c r="C7679" s="3">
        <v>9</v>
      </c>
      <c r="D7679" s="4">
        <v>7193.5</v>
      </c>
      <c r="E7679" s="13">
        <f t="shared" si="119"/>
        <v>799.27777777777783</v>
      </c>
    </row>
    <row r="7680" spans="1:5">
      <c r="A7680" s="1"/>
      <c r="B7680" s="21" t="s">
        <v>7336</v>
      </c>
      <c r="C7680" s="3">
        <v>2</v>
      </c>
      <c r="D7680" s="4">
        <v>1845</v>
      </c>
      <c r="E7680" s="13">
        <f t="shared" si="119"/>
        <v>922.5</v>
      </c>
    </row>
    <row r="7681" spans="1:5">
      <c r="A7681" s="1"/>
      <c r="B7681" s="21" t="s">
        <v>16776</v>
      </c>
      <c r="C7681" s="3">
        <v>54</v>
      </c>
      <c r="D7681" s="4">
        <v>14545</v>
      </c>
      <c r="E7681" s="13">
        <f t="shared" si="119"/>
        <v>269.35185185185185</v>
      </c>
    </row>
    <row r="7682" spans="1:5">
      <c r="A7682" s="1"/>
      <c r="B7682" s="21" t="s">
        <v>7337</v>
      </c>
      <c r="C7682" s="3">
        <v>2</v>
      </c>
      <c r="D7682" s="5">
        <v>596</v>
      </c>
      <c r="E7682" s="13">
        <f t="shared" si="119"/>
        <v>298</v>
      </c>
    </row>
    <row r="7683" spans="1:5">
      <c r="A7683" s="1"/>
      <c r="B7683" s="21" t="s">
        <v>16777</v>
      </c>
      <c r="C7683" s="3">
        <v>7</v>
      </c>
      <c r="D7683" s="5">
        <v>886</v>
      </c>
      <c r="E7683" s="13">
        <f t="shared" ref="E7683:E7746" si="120">IF(C7683&lt;0,-D7683/-C7683,D7683/C7683)</f>
        <v>126.57142857142857</v>
      </c>
    </row>
    <row r="7684" spans="1:5">
      <c r="A7684" s="1"/>
      <c r="B7684" s="21" t="s">
        <v>7340</v>
      </c>
      <c r="C7684" s="3">
        <v>99</v>
      </c>
      <c r="D7684" s="4">
        <v>4786.5</v>
      </c>
      <c r="E7684" s="13">
        <f t="shared" si="120"/>
        <v>48.348484848484851</v>
      </c>
    </row>
    <row r="7685" spans="1:5">
      <c r="A7685" s="1"/>
      <c r="B7685" s="21" t="s">
        <v>7341</v>
      </c>
      <c r="C7685" s="3">
        <v>192</v>
      </c>
      <c r="D7685" s="4">
        <v>14143</v>
      </c>
      <c r="E7685" s="13">
        <f t="shared" si="120"/>
        <v>73.661458333333329</v>
      </c>
    </row>
    <row r="7686" spans="1:5">
      <c r="A7686" s="1"/>
      <c r="B7686" s="21" t="s">
        <v>7342</v>
      </c>
      <c r="C7686" s="3">
        <v>255</v>
      </c>
      <c r="D7686" s="4">
        <v>26142</v>
      </c>
      <c r="E7686" s="13">
        <f t="shared" si="120"/>
        <v>102.51764705882353</v>
      </c>
    </row>
    <row r="7687" spans="1:5">
      <c r="A7687" s="1"/>
      <c r="B7687" s="21" t="s">
        <v>7343</v>
      </c>
      <c r="C7687" s="3">
        <v>68</v>
      </c>
      <c r="D7687" s="4">
        <v>14015.5</v>
      </c>
      <c r="E7687" s="13">
        <f t="shared" si="120"/>
        <v>206.11029411764707</v>
      </c>
    </row>
    <row r="7688" spans="1:5">
      <c r="A7688" s="1"/>
      <c r="B7688" s="21" t="s">
        <v>7344</v>
      </c>
      <c r="C7688" s="3">
        <v>12</v>
      </c>
      <c r="D7688" s="4">
        <v>4527.5</v>
      </c>
      <c r="E7688" s="13">
        <f t="shared" si="120"/>
        <v>377.29166666666669</v>
      </c>
    </row>
    <row r="7689" spans="1:5">
      <c r="A7689" s="1"/>
      <c r="B7689" s="21" t="s">
        <v>7345</v>
      </c>
      <c r="C7689" s="3">
        <v>58</v>
      </c>
      <c r="D7689" s="4">
        <v>23735.5</v>
      </c>
      <c r="E7689" s="13">
        <f t="shared" si="120"/>
        <v>409.23275862068965</v>
      </c>
    </row>
    <row r="7690" spans="1:5">
      <c r="A7690" s="1"/>
      <c r="B7690" s="21" t="s">
        <v>7346</v>
      </c>
      <c r="C7690" s="3">
        <v>2</v>
      </c>
      <c r="D7690" s="4">
        <v>2663</v>
      </c>
      <c r="E7690" s="13">
        <f t="shared" si="120"/>
        <v>1331.5</v>
      </c>
    </row>
    <row r="7691" spans="1:5">
      <c r="A7691" s="1"/>
      <c r="B7691" s="21" t="s">
        <v>7347</v>
      </c>
      <c r="C7691" s="3">
        <v>31</v>
      </c>
      <c r="D7691" s="4">
        <v>49880.5</v>
      </c>
      <c r="E7691" s="13">
        <f t="shared" si="120"/>
        <v>1609.0483870967741</v>
      </c>
    </row>
    <row r="7692" spans="1:5">
      <c r="A7692" s="1"/>
      <c r="B7692" s="21" t="s">
        <v>16778</v>
      </c>
      <c r="C7692" s="3">
        <v>10</v>
      </c>
      <c r="D7692" s="4">
        <v>1055</v>
      </c>
      <c r="E7692" s="13">
        <f t="shared" si="120"/>
        <v>105.5</v>
      </c>
    </row>
    <row r="7693" spans="1:5">
      <c r="A7693" s="1"/>
      <c r="B7693" s="21" t="s">
        <v>16779</v>
      </c>
      <c r="C7693" s="3">
        <v>1</v>
      </c>
      <c r="D7693" s="5">
        <v>78</v>
      </c>
      <c r="E7693" s="13">
        <f t="shared" si="120"/>
        <v>78</v>
      </c>
    </row>
    <row r="7694" spans="1:5">
      <c r="A7694" s="1"/>
      <c r="B7694" s="21" t="s">
        <v>7350</v>
      </c>
      <c r="C7694" s="3">
        <v>64</v>
      </c>
      <c r="D7694" s="4">
        <v>3644</v>
      </c>
      <c r="E7694" s="13">
        <f t="shared" si="120"/>
        <v>56.9375</v>
      </c>
    </row>
    <row r="7695" spans="1:5">
      <c r="A7695" s="1"/>
      <c r="B7695" s="21" t="s">
        <v>7351</v>
      </c>
      <c r="C7695" s="3">
        <v>54</v>
      </c>
      <c r="D7695" s="4">
        <v>4506</v>
      </c>
      <c r="E7695" s="13">
        <f t="shared" si="120"/>
        <v>83.444444444444443</v>
      </c>
    </row>
    <row r="7696" spans="1:5">
      <c r="A7696" s="1"/>
      <c r="B7696" s="21" t="s">
        <v>7352</v>
      </c>
      <c r="C7696" s="3">
        <v>67</v>
      </c>
      <c r="D7696" s="4">
        <v>10111.5</v>
      </c>
      <c r="E7696" s="13">
        <f t="shared" si="120"/>
        <v>150.91791044776119</v>
      </c>
    </row>
    <row r="7697" spans="1:5">
      <c r="A7697" s="1"/>
      <c r="B7697" s="21" t="s">
        <v>7353</v>
      </c>
      <c r="C7697" s="3">
        <v>27</v>
      </c>
      <c r="D7697" s="4">
        <v>6173</v>
      </c>
      <c r="E7697" s="13">
        <f t="shared" si="120"/>
        <v>228.62962962962962</v>
      </c>
    </row>
    <row r="7698" spans="1:5">
      <c r="A7698" s="1"/>
      <c r="B7698" s="21" t="s">
        <v>7354</v>
      </c>
      <c r="C7698" s="3">
        <v>10</v>
      </c>
      <c r="D7698" s="4">
        <v>3473</v>
      </c>
      <c r="E7698" s="13">
        <f t="shared" si="120"/>
        <v>347.3</v>
      </c>
    </row>
    <row r="7699" spans="1:5">
      <c r="A7699" s="1"/>
      <c r="B7699" s="21" t="s">
        <v>7355</v>
      </c>
      <c r="C7699" s="3">
        <v>38</v>
      </c>
      <c r="D7699" s="4">
        <v>16773.5</v>
      </c>
      <c r="E7699" s="13">
        <f t="shared" si="120"/>
        <v>441.40789473684208</v>
      </c>
    </row>
    <row r="7700" spans="1:5">
      <c r="A7700" s="1"/>
      <c r="B7700" s="21" t="s">
        <v>16780</v>
      </c>
      <c r="C7700" s="3">
        <v>2</v>
      </c>
      <c r="D7700" s="4">
        <v>3871</v>
      </c>
      <c r="E7700" s="13">
        <f t="shared" si="120"/>
        <v>1935.5</v>
      </c>
    </row>
    <row r="7701" spans="1:5">
      <c r="A7701" s="1"/>
      <c r="B7701" s="21" t="s">
        <v>16781</v>
      </c>
      <c r="C7701" s="3">
        <v>2</v>
      </c>
      <c r="D7701" s="4">
        <v>1286</v>
      </c>
      <c r="E7701" s="13">
        <f t="shared" si="120"/>
        <v>643</v>
      </c>
    </row>
    <row r="7702" spans="1:5">
      <c r="A7702" s="1"/>
      <c r="B7702" s="21" t="s">
        <v>7358</v>
      </c>
      <c r="C7702" s="3">
        <v>59</v>
      </c>
      <c r="D7702" s="4">
        <v>23831</v>
      </c>
      <c r="E7702" s="13">
        <f t="shared" si="120"/>
        <v>403.91525423728814</v>
      </c>
    </row>
    <row r="7703" spans="1:5">
      <c r="A7703" s="1"/>
      <c r="B7703" s="21" t="s">
        <v>7359</v>
      </c>
      <c r="C7703" s="3">
        <v>18</v>
      </c>
      <c r="D7703" s="4">
        <v>6327</v>
      </c>
      <c r="E7703" s="13">
        <f t="shared" si="120"/>
        <v>351.5</v>
      </c>
    </row>
    <row r="7704" spans="1:5">
      <c r="A7704" s="1"/>
      <c r="B7704" s="21" t="s">
        <v>16782</v>
      </c>
      <c r="C7704" s="3">
        <v>27</v>
      </c>
      <c r="D7704" s="4">
        <v>6719</v>
      </c>
      <c r="E7704" s="13">
        <f t="shared" si="120"/>
        <v>248.85185185185185</v>
      </c>
    </row>
    <row r="7705" spans="1:5">
      <c r="A7705" s="1"/>
      <c r="B7705" s="21" t="s">
        <v>16783</v>
      </c>
      <c r="C7705" s="3">
        <v>10</v>
      </c>
      <c r="D7705" s="4">
        <v>3500</v>
      </c>
      <c r="E7705" s="13">
        <f t="shared" si="120"/>
        <v>350</v>
      </c>
    </row>
    <row r="7706" spans="1:5">
      <c r="A7706" s="1"/>
      <c r="B7706" s="21" t="s">
        <v>16784</v>
      </c>
      <c r="C7706" s="3">
        <v>20</v>
      </c>
      <c r="D7706" s="4">
        <v>8663</v>
      </c>
      <c r="E7706" s="13">
        <f t="shared" si="120"/>
        <v>433.15</v>
      </c>
    </row>
    <row r="7707" spans="1:5">
      <c r="A7707" s="1"/>
      <c r="B7707" s="21" t="s">
        <v>7362</v>
      </c>
      <c r="C7707" s="3">
        <v>3</v>
      </c>
      <c r="D7707" s="4">
        <v>2431.5</v>
      </c>
      <c r="E7707" s="13">
        <f t="shared" si="120"/>
        <v>810.5</v>
      </c>
    </row>
    <row r="7708" spans="1:5">
      <c r="A7708" s="1"/>
      <c r="B7708" s="21" t="s">
        <v>16785</v>
      </c>
      <c r="C7708" s="3">
        <v>21</v>
      </c>
      <c r="D7708" s="4">
        <v>22083</v>
      </c>
      <c r="E7708" s="13">
        <f t="shared" si="120"/>
        <v>1051.5714285714287</v>
      </c>
    </row>
    <row r="7709" spans="1:5">
      <c r="A7709" s="1"/>
      <c r="B7709" s="21" t="s">
        <v>7363</v>
      </c>
      <c r="C7709" s="3">
        <v>30</v>
      </c>
      <c r="D7709" s="4">
        <v>5235</v>
      </c>
      <c r="E7709" s="13">
        <f t="shared" si="120"/>
        <v>174.5</v>
      </c>
    </row>
    <row r="7710" spans="1:5">
      <c r="A7710" s="1"/>
      <c r="B7710" s="21" t="s">
        <v>7365</v>
      </c>
      <c r="C7710" s="3">
        <v>11</v>
      </c>
      <c r="D7710" s="4">
        <v>4227</v>
      </c>
      <c r="E7710" s="13">
        <f t="shared" si="120"/>
        <v>384.27272727272725</v>
      </c>
    </row>
    <row r="7711" spans="1:5">
      <c r="A7711" s="1"/>
      <c r="B7711" s="21" t="s">
        <v>16786</v>
      </c>
      <c r="C7711" s="3">
        <v>2</v>
      </c>
      <c r="D7711" s="4">
        <v>1191</v>
      </c>
      <c r="E7711" s="13">
        <f t="shared" si="120"/>
        <v>595.5</v>
      </c>
    </row>
    <row r="7712" spans="1:5">
      <c r="A7712" s="1"/>
      <c r="B7712" s="21" t="s">
        <v>7366</v>
      </c>
      <c r="C7712" s="3">
        <v>6</v>
      </c>
      <c r="D7712" s="4">
        <v>3905</v>
      </c>
      <c r="E7712" s="13">
        <f t="shared" si="120"/>
        <v>650.83333333333337</v>
      </c>
    </row>
    <row r="7713" spans="1:5">
      <c r="A7713" s="1"/>
      <c r="B7713" s="21" t="s">
        <v>16787</v>
      </c>
      <c r="C7713" s="3">
        <v>2</v>
      </c>
      <c r="D7713" s="4">
        <v>2198</v>
      </c>
      <c r="E7713" s="13">
        <f t="shared" si="120"/>
        <v>1099</v>
      </c>
    </row>
    <row r="7714" spans="1:5">
      <c r="A7714" s="1"/>
      <c r="B7714" s="21" t="s">
        <v>7367</v>
      </c>
      <c r="C7714" s="3">
        <v>13</v>
      </c>
      <c r="D7714" s="4">
        <v>3227</v>
      </c>
      <c r="E7714" s="13">
        <f t="shared" si="120"/>
        <v>248.23076923076923</v>
      </c>
    </row>
    <row r="7715" spans="1:5">
      <c r="A7715" s="1"/>
      <c r="B7715" s="21" t="s">
        <v>16788</v>
      </c>
      <c r="C7715" s="3">
        <v>19</v>
      </c>
      <c r="D7715" s="4">
        <v>6072</v>
      </c>
      <c r="E7715" s="13">
        <f t="shared" si="120"/>
        <v>319.57894736842104</v>
      </c>
    </row>
    <row r="7716" spans="1:5">
      <c r="A7716" s="1"/>
      <c r="B7716" s="21" t="s">
        <v>16789</v>
      </c>
      <c r="C7716" s="3">
        <v>30</v>
      </c>
      <c r="D7716" s="4">
        <v>20142.5</v>
      </c>
      <c r="E7716" s="13">
        <f t="shared" si="120"/>
        <v>671.41666666666663</v>
      </c>
    </row>
    <row r="7717" spans="1:5">
      <c r="A7717" s="1"/>
      <c r="B7717" s="21" t="s">
        <v>16790</v>
      </c>
      <c r="C7717" s="3">
        <v>5</v>
      </c>
      <c r="D7717" s="5">
        <v>935</v>
      </c>
      <c r="E7717" s="13">
        <f t="shared" si="120"/>
        <v>187</v>
      </c>
    </row>
    <row r="7718" spans="1:5">
      <c r="A7718" s="1"/>
      <c r="B7718" s="21" t="s">
        <v>7368</v>
      </c>
      <c r="C7718" s="3">
        <v>75</v>
      </c>
      <c r="D7718" s="4">
        <v>5540.5</v>
      </c>
      <c r="E7718" s="13">
        <f t="shared" si="120"/>
        <v>73.873333333333335</v>
      </c>
    </row>
    <row r="7719" spans="1:5">
      <c r="A7719" s="1"/>
      <c r="B7719" s="21" t="s">
        <v>7369</v>
      </c>
      <c r="C7719" s="3">
        <v>62</v>
      </c>
      <c r="D7719" s="4">
        <v>6323</v>
      </c>
      <c r="E7719" s="13">
        <f t="shared" si="120"/>
        <v>101.98387096774194</v>
      </c>
    </row>
    <row r="7720" spans="1:5">
      <c r="A7720" s="1"/>
      <c r="B7720" s="21" t="s">
        <v>7370</v>
      </c>
      <c r="C7720" s="3">
        <v>48</v>
      </c>
      <c r="D7720" s="4">
        <v>7820</v>
      </c>
      <c r="E7720" s="13">
        <f t="shared" si="120"/>
        <v>162.91666666666666</v>
      </c>
    </row>
    <row r="7721" spans="1:5">
      <c r="A7721" s="1"/>
      <c r="B7721" s="21" t="s">
        <v>7371</v>
      </c>
      <c r="C7721" s="3">
        <v>29</v>
      </c>
      <c r="D7721" s="4">
        <v>8212.5</v>
      </c>
      <c r="E7721" s="13">
        <f t="shared" si="120"/>
        <v>283.18965517241378</v>
      </c>
    </row>
    <row r="7722" spans="1:5">
      <c r="A7722" s="1"/>
      <c r="B7722" s="21" t="s">
        <v>7372</v>
      </c>
      <c r="C7722" s="3">
        <v>4</v>
      </c>
      <c r="D7722" s="4">
        <v>1849</v>
      </c>
      <c r="E7722" s="13">
        <f t="shared" si="120"/>
        <v>462.25</v>
      </c>
    </row>
    <row r="7723" spans="1:5">
      <c r="A7723" s="1"/>
      <c r="B7723" s="21" t="s">
        <v>7373</v>
      </c>
      <c r="C7723" s="3">
        <v>57</v>
      </c>
      <c r="D7723" s="4">
        <v>33560.5</v>
      </c>
      <c r="E7723" s="13">
        <f t="shared" si="120"/>
        <v>588.78070175438597</v>
      </c>
    </row>
    <row r="7724" spans="1:5">
      <c r="A7724" s="1"/>
      <c r="B7724" s="21" t="s">
        <v>7374</v>
      </c>
      <c r="C7724" s="3">
        <v>88</v>
      </c>
      <c r="D7724" s="4">
        <v>128810.5</v>
      </c>
      <c r="E7724" s="13">
        <f t="shared" si="120"/>
        <v>1463.7556818181818</v>
      </c>
    </row>
    <row r="7725" spans="1:5">
      <c r="A7725" s="1"/>
      <c r="B7725" s="21" t="s">
        <v>7375</v>
      </c>
      <c r="C7725" s="3">
        <v>25</v>
      </c>
      <c r="D7725" s="4">
        <v>3339.5</v>
      </c>
      <c r="E7725" s="13">
        <f t="shared" si="120"/>
        <v>133.58000000000001</v>
      </c>
    </row>
    <row r="7726" spans="1:5">
      <c r="A7726" s="1"/>
      <c r="B7726" s="21" t="s">
        <v>7376</v>
      </c>
      <c r="C7726" s="3">
        <v>11</v>
      </c>
      <c r="D7726" s="4">
        <v>2128.5</v>
      </c>
      <c r="E7726" s="13">
        <f t="shared" si="120"/>
        <v>193.5</v>
      </c>
    </row>
    <row r="7727" spans="1:5">
      <c r="A7727" s="1"/>
      <c r="B7727" s="21" t="s">
        <v>7377</v>
      </c>
      <c r="C7727" s="3">
        <v>89</v>
      </c>
      <c r="D7727" s="4">
        <v>22869.5</v>
      </c>
      <c r="E7727" s="13">
        <f t="shared" si="120"/>
        <v>256.96067415730334</v>
      </c>
    </row>
    <row r="7728" spans="1:5">
      <c r="A7728" s="1"/>
      <c r="B7728" s="21" t="s">
        <v>7378</v>
      </c>
      <c r="C7728" s="3">
        <v>36</v>
      </c>
      <c r="D7728" s="4">
        <v>6336</v>
      </c>
      <c r="E7728" s="13">
        <f t="shared" si="120"/>
        <v>176</v>
      </c>
    </row>
    <row r="7729" spans="1:5">
      <c r="A7729" s="1"/>
      <c r="B7729" s="21" t="s">
        <v>7379</v>
      </c>
      <c r="C7729" s="3">
        <v>58</v>
      </c>
      <c r="D7729" s="4">
        <v>16751</v>
      </c>
      <c r="E7729" s="13">
        <f t="shared" si="120"/>
        <v>288.81034482758622</v>
      </c>
    </row>
    <row r="7730" spans="1:5">
      <c r="A7730" s="1"/>
      <c r="B7730" s="21" t="s">
        <v>7380</v>
      </c>
      <c r="C7730" s="3">
        <v>31</v>
      </c>
      <c r="D7730" s="4">
        <v>9863</v>
      </c>
      <c r="E7730" s="13">
        <f t="shared" si="120"/>
        <v>318.16129032258067</v>
      </c>
    </row>
    <row r="7731" spans="1:5">
      <c r="A7731" s="1"/>
      <c r="B7731" s="21" t="s">
        <v>7381</v>
      </c>
      <c r="C7731" s="3">
        <v>13</v>
      </c>
      <c r="D7731" s="4">
        <v>4585</v>
      </c>
      <c r="E7731" s="13">
        <f t="shared" si="120"/>
        <v>352.69230769230768</v>
      </c>
    </row>
    <row r="7732" spans="1:5">
      <c r="A7732" s="1"/>
      <c r="B7732" s="21" t="s">
        <v>7382</v>
      </c>
      <c r="C7732" s="3">
        <v>2</v>
      </c>
      <c r="D7732" s="5">
        <v>759</v>
      </c>
      <c r="E7732" s="13">
        <f t="shared" si="120"/>
        <v>379.5</v>
      </c>
    </row>
    <row r="7733" spans="1:5">
      <c r="A7733" s="1"/>
      <c r="B7733" s="21" t="s">
        <v>16791</v>
      </c>
      <c r="C7733" s="3">
        <v>7</v>
      </c>
      <c r="D7733" s="4">
        <v>3250</v>
      </c>
      <c r="E7733" s="13">
        <f t="shared" si="120"/>
        <v>464.28571428571428</v>
      </c>
    </row>
    <row r="7734" spans="1:5">
      <c r="A7734" s="1"/>
      <c r="B7734" s="21" t="s">
        <v>7383</v>
      </c>
      <c r="C7734" s="3">
        <v>6</v>
      </c>
      <c r="D7734" s="4">
        <v>3421</v>
      </c>
      <c r="E7734" s="13">
        <f t="shared" si="120"/>
        <v>570.16666666666663</v>
      </c>
    </row>
    <row r="7735" spans="1:5">
      <c r="A7735" s="1"/>
      <c r="B7735" s="21" t="s">
        <v>7385</v>
      </c>
      <c r="C7735" s="3">
        <v>11</v>
      </c>
      <c r="D7735" s="4">
        <v>4732.5</v>
      </c>
      <c r="E7735" s="13">
        <f t="shared" si="120"/>
        <v>430.22727272727275</v>
      </c>
    </row>
    <row r="7736" spans="1:5">
      <c r="A7736" s="1"/>
      <c r="B7736" s="21" t="s">
        <v>7386</v>
      </c>
      <c r="C7736" s="3">
        <v>13</v>
      </c>
      <c r="D7736" s="4">
        <v>8235.5</v>
      </c>
      <c r="E7736" s="13">
        <f t="shared" si="120"/>
        <v>633.5</v>
      </c>
    </row>
    <row r="7737" spans="1:5">
      <c r="A7737" s="1"/>
      <c r="B7737" s="21" t="s">
        <v>7391</v>
      </c>
      <c r="C7737" s="3">
        <v>2</v>
      </c>
      <c r="D7737" s="5">
        <v>702</v>
      </c>
      <c r="E7737" s="13">
        <f t="shared" si="120"/>
        <v>351</v>
      </c>
    </row>
    <row r="7738" spans="1:5">
      <c r="A7738" s="1"/>
      <c r="B7738" s="21" t="s">
        <v>16792</v>
      </c>
      <c r="C7738" s="3">
        <v>1</v>
      </c>
      <c r="D7738" s="5">
        <v>443</v>
      </c>
      <c r="E7738" s="13">
        <f t="shared" si="120"/>
        <v>443</v>
      </c>
    </row>
    <row r="7739" spans="1:5">
      <c r="A7739" s="1"/>
      <c r="B7739" s="21" t="s">
        <v>16793</v>
      </c>
      <c r="C7739" s="3">
        <v>1</v>
      </c>
      <c r="D7739" s="4">
        <v>1030.5</v>
      </c>
      <c r="E7739" s="13">
        <f t="shared" si="120"/>
        <v>1030.5</v>
      </c>
    </row>
    <row r="7740" spans="1:5">
      <c r="A7740" s="1"/>
      <c r="B7740" s="21" t="s">
        <v>16794</v>
      </c>
      <c r="C7740" s="3">
        <v>2</v>
      </c>
      <c r="D7740" s="5">
        <v>256</v>
      </c>
      <c r="E7740" s="13">
        <f t="shared" si="120"/>
        <v>128</v>
      </c>
    </row>
    <row r="7741" spans="1:5">
      <c r="A7741" s="1"/>
      <c r="B7741" s="21" t="s">
        <v>7394</v>
      </c>
      <c r="C7741" s="3">
        <v>271</v>
      </c>
      <c r="D7741" s="4">
        <v>27190.5</v>
      </c>
      <c r="E7741" s="13">
        <f t="shared" si="120"/>
        <v>100.3339483394834</v>
      </c>
    </row>
    <row r="7742" spans="1:5">
      <c r="A7742" s="1"/>
      <c r="B7742" s="21" t="s">
        <v>7395</v>
      </c>
      <c r="C7742" s="3">
        <v>276</v>
      </c>
      <c r="D7742" s="4">
        <v>35570</v>
      </c>
      <c r="E7742" s="13">
        <f t="shared" si="120"/>
        <v>128.87681159420291</v>
      </c>
    </row>
    <row r="7743" spans="1:5">
      <c r="A7743" s="1"/>
      <c r="B7743" s="21" t="s">
        <v>7396</v>
      </c>
      <c r="C7743" s="3">
        <v>112</v>
      </c>
      <c r="D7743" s="4">
        <v>20278.5</v>
      </c>
      <c r="E7743" s="13">
        <f t="shared" si="120"/>
        <v>181.05803571428572</v>
      </c>
    </row>
    <row r="7744" spans="1:5">
      <c r="A7744" s="1"/>
      <c r="B7744" s="21" t="s">
        <v>7397</v>
      </c>
      <c r="C7744" s="3">
        <v>36</v>
      </c>
      <c r="D7744" s="4">
        <v>9961.5</v>
      </c>
      <c r="E7744" s="13">
        <f t="shared" si="120"/>
        <v>276.70833333333331</v>
      </c>
    </row>
    <row r="7745" spans="1:5">
      <c r="A7745" s="1"/>
      <c r="B7745" s="21" t="s">
        <v>7398</v>
      </c>
      <c r="C7745" s="3">
        <v>21</v>
      </c>
      <c r="D7745" s="4">
        <v>8716</v>
      </c>
      <c r="E7745" s="13">
        <f t="shared" si="120"/>
        <v>415.04761904761904</v>
      </c>
    </row>
    <row r="7746" spans="1:5">
      <c r="A7746" s="1"/>
      <c r="B7746" s="21" t="s">
        <v>7399</v>
      </c>
      <c r="C7746" s="3">
        <v>30</v>
      </c>
      <c r="D7746" s="4">
        <v>19262.5</v>
      </c>
      <c r="E7746" s="13">
        <f t="shared" si="120"/>
        <v>642.08333333333337</v>
      </c>
    </row>
    <row r="7747" spans="1:5">
      <c r="A7747" s="1"/>
      <c r="B7747" s="21" t="s">
        <v>7401</v>
      </c>
      <c r="C7747" s="3">
        <v>154</v>
      </c>
      <c r="D7747" s="4">
        <v>15007</v>
      </c>
      <c r="E7747" s="13">
        <f t="shared" ref="E7747:E7810" si="121">IF(C7747&lt;0,-D7747/-C7747,D7747/C7747)</f>
        <v>97.448051948051955</v>
      </c>
    </row>
    <row r="7748" spans="1:5">
      <c r="A7748" s="1"/>
      <c r="B7748" s="21" t="s">
        <v>7402</v>
      </c>
      <c r="C7748" s="3">
        <v>5</v>
      </c>
      <c r="D7748" s="5">
        <v>608</v>
      </c>
      <c r="E7748" s="13">
        <f t="shared" si="121"/>
        <v>121.6</v>
      </c>
    </row>
    <row r="7749" spans="1:5">
      <c r="A7749" s="1"/>
      <c r="B7749" s="21" t="s">
        <v>7403</v>
      </c>
      <c r="C7749" s="3">
        <v>21</v>
      </c>
      <c r="D7749" s="4">
        <v>2350</v>
      </c>
      <c r="E7749" s="13">
        <f t="shared" si="121"/>
        <v>111.9047619047619</v>
      </c>
    </row>
    <row r="7750" spans="1:5">
      <c r="A7750" s="1"/>
      <c r="B7750" s="21" t="s">
        <v>16795</v>
      </c>
      <c r="C7750" s="3">
        <v>15</v>
      </c>
      <c r="D7750" s="4">
        <v>3118.5</v>
      </c>
      <c r="E7750" s="13">
        <f t="shared" si="121"/>
        <v>207.9</v>
      </c>
    </row>
    <row r="7751" spans="1:5">
      <c r="A7751" s="1"/>
      <c r="B7751" s="21" t="s">
        <v>7405</v>
      </c>
      <c r="C7751" s="3">
        <v>22</v>
      </c>
      <c r="D7751" s="4">
        <v>4616.5</v>
      </c>
      <c r="E7751" s="13">
        <f t="shared" si="121"/>
        <v>209.84090909090909</v>
      </c>
    </row>
    <row r="7752" spans="1:5">
      <c r="A7752" s="1"/>
      <c r="B7752" s="21" t="s">
        <v>7407</v>
      </c>
      <c r="C7752" s="3">
        <v>4</v>
      </c>
      <c r="D7752" s="5">
        <v>996</v>
      </c>
      <c r="E7752" s="13">
        <f t="shared" si="121"/>
        <v>249</v>
      </c>
    </row>
    <row r="7753" spans="1:5">
      <c r="A7753" s="1"/>
      <c r="B7753" s="21" t="s">
        <v>7408</v>
      </c>
      <c r="C7753" s="3">
        <v>2</v>
      </c>
      <c r="D7753" s="5">
        <v>528</v>
      </c>
      <c r="E7753" s="13">
        <f t="shared" si="121"/>
        <v>264</v>
      </c>
    </row>
    <row r="7754" spans="1:5">
      <c r="A7754" s="1"/>
      <c r="B7754" s="21" t="s">
        <v>7410</v>
      </c>
      <c r="C7754" s="3">
        <v>19</v>
      </c>
      <c r="D7754" s="4">
        <v>13952.5</v>
      </c>
      <c r="E7754" s="13">
        <f t="shared" si="121"/>
        <v>734.34210526315792</v>
      </c>
    </row>
    <row r="7755" spans="1:5">
      <c r="A7755" s="1"/>
      <c r="B7755" s="21" t="s">
        <v>7411</v>
      </c>
      <c r="C7755" s="3">
        <v>5</v>
      </c>
      <c r="D7755" s="4">
        <v>2108.5</v>
      </c>
      <c r="E7755" s="13">
        <f t="shared" si="121"/>
        <v>421.7</v>
      </c>
    </row>
    <row r="7756" spans="1:5">
      <c r="A7756" s="1"/>
      <c r="B7756" s="21" t="s">
        <v>7413</v>
      </c>
      <c r="C7756" s="3">
        <v>8</v>
      </c>
      <c r="D7756" s="4">
        <v>2433.5</v>
      </c>
      <c r="E7756" s="13">
        <f t="shared" si="121"/>
        <v>304.1875</v>
      </c>
    </row>
    <row r="7757" spans="1:5">
      <c r="A7757" s="1"/>
      <c r="B7757" s="21" t="s">
        <v>7414</v>
      </c>
      <c r="C7757" s="3">
        <v>16</v>
      </c>
      <c r="D7757" s="4">
        <v>19714</v>
      </c>
      <c r="E7757" s="13">
        <f t="shared" si="121"/>
        <v>1232.125</v>
      </c>
    </row>
    <row r="7758" spans="1:5">
      <c r="A7758" s="1"/>
      <c r="B7758" s="21" t="s">
        <v>7415</v>
      </c>
      <c r="C7758" s="3">
        <v>28</v>
      </c>
      <c r="D7758" s="4">
        <v>29859</v>
      </c>
      <c r="E7758" s="13">
        <f t="shared" si="121"/>
        <v>1066.3928571428571</v>
      </c>
    </row>
    <row r="7759" spans="1:5">
      <c r="A7759" s="1"/>
      <c r="B7759" s="21" t="s">
        <v>7416</v>
      </c>
      <c r="C7759" s="3">
        <v>10</v>
      </c>
      <c r="D7759" s="4">
        <v>15166.5</v>
      </c>
      <c r="E7759" s="13">
        <f t="shared" si="121"/>
        <v>1516.65</v>
      </c>
    </row>
    <row r="7760" spans="1:5">
      <c r="A7760" s="1"/>
      <c r="B7760" s="21" t="s">
        <v>7417</v>
      </c>
      <c r="C7760" s="3">
        <v>46</v>
      </c>
      <c r="D7760" s="4">
        <v>2420</v>
      </c>
      <c r="E7760" s="13">
        <f t="shared" si="121"/>
        <v>52.608695652173914</v>
      </c>
    </row>
    <row r="7761" spans="1:5">
      <c r="A7761" s="1"/>
      <c r="B7761" s="21" t="s">
        <v>7418</v>
      </c>
      <c r="C7761" s="3">
        <v>33</v>
      </c>
      <c r="D7761" s="4">
        <v>2367.5</v>
      </c>
      <c r="E7761" s="13">
        <f t="shared" si="121"/>
        <v>71.742424242424249</v>
      </c>
    </row>
    <row r="7762" spans="1:5">
      <c r="A7762" s="1"/>
      <c r="B7762" s="21" t="s">
        <v>7419</v>
      </c>
      <c r="C7762" s="3">
        <v>42</v>
      </c>
      <c r="D7762" s="4">
        <v>3162</v>
      </c>
      <c r="E7762" s="13">
        <f t="shared" si="121"/>
        <v>75.285714285714292</v>
      </c>
    </row>
    <row r="7763" spans="1:5">
      <c r="A7763" s="1"/>
      <c r="B7763" s="21" t="s">
        <v>7420</v>
      </c>
      <c r="C7763" s="3">
        <v>38</v>
      </c>
      <c r="D7763" s="4">
        <v>2626</v>
      </c>
      <c r="E7763" s="13">
        <f t="shared" si="121"/>
        <v>69.10526315789474</v>
      </c>
    </row>
    <row r="7764" spans="1:5">
      <c r="A7764" s="1"/>
      <c r="B7764" s="21" t="s">
        <v>7421</v>
      </c>
      <c r="C7764" s="3">
        <v>6</v>
      </c>
      <c r="D7764" s="5">
        <v>770</v>
      </c>
      <c r="E7764" s="13">
        <f t="shared" si="121"/>
        <v>128.33333333333334</v>
      </c>
    </row>
    <row r="7765" spans="1:5">
      <c r="A7765" s="1"/>
      <c r="B7765" s="21" t="s">
        <v>7422</v>
      </c>
      <c r="C7765" s="3">
        <v>16</v>
      </c>
      <c r="D7765" s="4">
        <v>1816</v>
      </c>
      <c r="E7765" s="13">
        <f t="shared" si="121"/>
        <v>113.5</v>
      </c>
    </row>
    <row r="7766" spans="1:5">
      <c r="A7766" s="1"/>
      <c r="B7766" s="21" t="s">
        <v>7423</v>
      </c>
      <c r="C7766" s="3">
        <v>21</v>
      </c>
      <c r="D7766" s="4">
        <v>1767.5</v>
      </c>
      <c r="E7766" s="13">
        <f t="shared" si="121"/>
        <v>84.166666666666671</v>
      </c>
    </row>
    <row r="7767" spans="1:5">
      <c r="A7767" s="1"/>
      <c r="B7767" s="21" t="s">
        <v>7426</v>
      </c>
      <c r="C7767" s="3">
        <v>7</v>
      </c>
      <c r="D7767" s="5">
        <v>902</v>
      </c>
      <c r="E7767" s="13">
        <f t="shared" si="121"/>
        <v>128.85714285714286</v>
      </c>
    </row>
    <row r="7768" spans="1:5">
      <c r="A7768" s="1"/>
      <c r="B7768" s="21" t="s">
        <v>7427</v>
      </c>
      <c r="C7768" s="3">
        <v>31</v>
      </c>
      <c r="D7768" s="4">
        <v>5909.5</v>
      </c>
      <c r="E7768" s="13">
        <f t="shared" si="121"/>
        <v>190.62903225806451</v>
      </c>
    </row>
    <row r="7769" spans="1:5">
      <c r="A7769" s="1"/>
      <c r="B7769" s="21" t="s">
        <v>7428</v>
      </c>
      <c r="C7769" s="3">
        <v>10</v>
      </c>
      <c r="D7769" s="4">
        <v>3330</v>
      </c>
      <c r="E7769" s="13">
        <f t="shared" si="121"/>
        <v>333</v>
      </c>
    </row>
    <row r="7770" spans="1:5">
      <c r="A7770" s="1"/>
      <c r="B7770" s="21" t="s">
        <v>7430</v>
      </c>
      <c r="C7770" s="3">
        <v>5</v>
      </c>
      <c r="D7770" s="4">
        <v>2057.5</v>
      </c>
      <c r="E7770" s="13">
        <f t="shared" si="121"/>
        <v>411.5</v>
      </c>
    </row>
    <row r="7771" spans="1:5">
      <c r="A7771" s="1"/>
      <c r="B7771" s="21" t="s">
        <v>7432</v>
      </c>
      <c r="C7771" s="3">
        <v>8</v>
      </c>
      <c r="D7771" s="4">
        <v>1826</v>
      </c>
      <c r="E7771" s="13">
        <f t="shared" si="121"/>
        <v>228.25</v>
      </c>
    </row>
    <row r="7772" spans="1:5">
      <c r="A7772" s="1"/>
      <c r="B7772" s="21" t="s">
        <v>7433</v>
      </c>
      <c r="C7772" s="3">
        <v>131</v>
      </c>
      <c r="D7772" s="4">
        <v>60202</v>
      </c>
      <c r="E7772" s="13">
        <f t="shared" si="121"/>
        <v>459.55725190839695</v>
      </c>
    </row>
    <row r="7773" spans="1:5">
      <c r="A7773" s="1"/>
      <c r="B7773" s="21" t="s">
        <v>7434</v>
      </c>
      <c r="C7773" s="3">
        <v>14</v>
      </c>
      <c r="D7773" s="4">
        <v>11870</v>
      </c>
      <c r="E7773" s="13">
        <f t="shared" si="121"/>
        <v>847.85714285714289</v>
      </c>
    </row>
    <row r="7774" spans="1:5">
      <c r="A7774" s="1"/>
      <c r="B7774" s="21" t="s">
        <v>7435</v>
      </c>
      <c r="C7774" s="3">
        <v>23</v>
      </c>
      <c r="D7774" s="4">
        <v>15533.5</v>
      </c>
      <c r="E7774" s="13">
        <f t="shared" si="121"/>
        <v>675.36956521739125</v>
      </c>
    </row>
    <row r="7775" spans="1:5">
      <c r="A7775" s="1"/>
      <c r="B7775" s="21" t="s">
        <v>16796</v>
      </c>
      <c r="C7775" s="3">
        <v>1</v>
      </c>
      <c r="D7775" s="4">
        <v>1755.5</v>
      </c>
      <c r="E7775" s="13">
        <f t="shared" si="121"/>
        <v>1755.5</v>
      </c>
    </row>
    <row r="7776" spans="1:5">
      <c r="A7776" s="1"/>
      <c r="B7776" s="21" t="s">
        <v>7436</v>
      </c>
      <c r="C7776" s="3">
        <v>8</v>
      </c>
      <c r="D7776" s="4">
        <v>8640</v>
      </c>
      <c r="E7776" s="13">
        <f t="shared" si="121"/>
        <v>1080</v>
      </c>
    </row>
    <row r="7777" spans="1:5">
      <c r="A7777" s="1"/>
      <c r="B7777" s="21" t="s">
        <v>7437</v>
      </c>
      <c r="C7777" s="3">
        <v>24</v>
      </c>
      <c r="D7777" s="4">
        <v>2784</v>
      </c>
      <c r="E7777" s="13">
        <f t="shared" si="121"/>
        <v>116</v>
      </c>
    </row>
    <row r="7778" spans="1:5">
      <c r="A7778" s="1"/>
      <c r="B7778" s="21" t="s">
        <v>7438</v>
      </c>
      <c r="C7778" s="3">
        <v>8</v>
      </c>
      <c r="D7778" s="4">
        <v>1585</v>
      </c>
      <c r="E7778" s="13">
        <f t="shared" si="121"/>
        <v>198.125</v>
      </c>
    </row>
    <row r="7779" spans="1:5">
      <c r="A7779" s="1"/>
      <c r="B7779" s="21" t="s">
        <v>7439</v>
      </c>
      <c r="C7779" s="3">
        <v>45</v>
      </c>
      <c r="D7779" s="4">
        <v>7215.5</v>
      </c>
      <c r="E7779" s="13">
        <f t="shared" si="121"/>
        <v>160.34444444444443</v>
      </c>
    </row>
    <row r="7780" spans="1:5">
      <c r="A7780" s="1"/>
      <c r="B7780" s="21" t="s">
        <v>7440</v>
      </c>
      <c r="C7780" s="3">
        <v>14</v>
      </c>
      <c r="D7780" s="4">
        <v>5615.5</v>
      </c>
      <c r="E7780" s="13">
        <f t="shared" si="121"/>
        <v>401.10714285714283</v>
      </c>
    </row>
    <row r="7781" spans="1:5">
      <c r="A7781" s="1"/>
      <c r="B7781" s="21" t="s">
        <v>7441</v>
      </c>
      <c r="C7781" s="3">
        <v>19</v>
      </c>
      <c r="D7781" s="4">
        <v>4130</v>
      </c>
      <c r="E7781" s="13">
        <f t="shared" si="121"/>
        <v>217.36842105263159</v>
      </c>
    </row>
    <row r="7782" spans="1:5">
      <c r="A7782" s="1"/>
      <c r="B7782" s="21" t="s">
        <v>7442</v>
      </c>
      <c r="C7782" s="3">
        <v>14</v>
      </c>
      <c r="D7782" s="4">
        <v>5613.5</v>
      </c>
      <c r="E7782" s="13">
        <f t="shared" si="121"/>
        <v>400.96428571428572</v>
      </c>
    </row>
    <row r="7783" spans="1:5">
      <c r="A7783" s="1"/>
      <c r="B7783" s="21" t="s">
        <v>7443</v>
      </c>
      <c r="C7783" s="3">
        <v>79</v>
      </c>
      <c r="D7783" s="4">
        <v>30287</v>
      </c>
      <c r="E7783" s="13">
        <f t="shared" si="121"/>
        <v>383.37974683544303</v>
      </c>
    </row>
    <row r="7784" spans="1:5">
      <c r="A7784" s="1"/>
      <c r="B7784" s="21" t="s">
        <v>7444</v>
      </c>
      <c r="C7784" s="3">
        <v>30</v>
      </c>
      <c r="D7784" s="4">
        <v>6311</v>
      </c>
      <c r="E7784" s="13">
        <f t="shared" si="121"/>
        <v>210.36666666666667</v>
      </c>
    </row>
    <row r="7785" spans="1:5">
      <c r="A7785" s="1"/>
      <c r="B7785" s="21" t="s">
        <v>7445</v>
      </c>
      <c r="C7785" s="3">
        <v>9</v>
      </c>
      <c r="D7785" s="4">
        <v>4049.5</v>
      </c>
      <c r="E7785" s="13">
        <f t="shared" si="121"/>
        <v>449.94444444444446</v>
      </c>
    </row>
    <row r="7786" spans="1:5">
      <c r="A7786" s="1"/>
      <c r="B7786" s="21" t="s">
        <v>7446</v>
      </c>
      <c r="C7786" s="3">
        <v>9</v>
      </c>
      <c r="D7786" s="5">
        <v>961.5</v>
      </c>
      <c r="E7786" s="13">
        <f t="shared" si="121"/>
        <v>106.83333333333333</v>
      </c>
    </row>
    <row r="7787" spans="1:5">
      <c r="A7787" s="1"/>
      <c r="B7787" s="21" t="s">
        <v>16797</v>
      </c>
      <c r="C7787" s="3">
        <v>2</v>
      </c>
      <c r="D7787" s="5">
        <v>599</v>
      </c>
      <c r="E7787" s="13">
        <f t="shared" si="121"/>
        <v>299.5</v>
      </c>
    </row>
    <row r="7788" spans="1:5">
      <c r="A7788" s="1"/>
      <c r="B7788" s="21" t="s">
        <v>7448</v>
      </c>
      <c r="C7788" s="3">
        <v>5</v>
      </c>
      <c r="D7788" s="4">
        <v>1574</v>
      </c>
      <c r="E7788" s="13">
        <f t="shared" si="121"/>
        <v>314.8</v>
      </c>
    </row>
    <row r="7789" spans="1:5">
      <c r="A7789" s="1"/>
      <c r="B7789" s="21" t="s">
        <v>16798</v>
      </c>
      <c r="C7789" s="3">
        <v>1</v>
      </c>
      <c r="D7789" s="5">
        <v>609.5</v>
      </c>
      <c r="E7789" s="13">
        <f t="shared" si="121"/>
        <v>609.5</v>
      </c>
    </row>
    <row r="7790" spans="1:5">
      <c r="A7790" s="1"/>
      <c r="B7790" s="21" t="s">
        <v>16799</v>
      </c>
      <c r="C7790" s="3">
        <v>10</v>
      </c>
      <c r="D7790" s="4">
        <v>2630</v>
      </c>
      <c r="E7790" s="13">
        <f t="shared" si="121"/>
        <v>263</v>
      </c>
    </row>
    <row r="7791" spans="1:5">
      <c r="A7791" s="1"/>
      <c r="B7791" s="21" t="s">
        <v>7449</v>
      </c>
      <c r="C7791" s="3">
        <v>171</v>
      </c>
      <c r="D7791" s="4">
        <v>7991.5</v>
      </c>
      <c r="E7791" s="13">
        <f t="shared" si="121"/>
        <v>46.73391812865497</v>
      </c>
    </row>
    <row r="7792" spans="1:5">
      <c r="A7792" s="1"/>
      <c r="B7792" s="21" t="s">
        <v>7450</v>
      </c>
      <c r="C7792" s="3">
        <v>113</v>
      </c>
      <c r="D7792" s="4">
        <v>10606</v>
      </c>
      <c r="E7792" s="13">
        <f t="shared" si="121"/>
        <v>93.858407079646014</v>
      </c>
    </row>
    <row r="7793" spans="1:5">
      <c r="A7793" s="1"/>
      <c r="B7793" s="21" t="s">
        <v>7451</v>
      </c>
      <c r="C7793" s="3">
        <v>229</v>
      </c>
      <c r="D7793" s="4">
        <v>29897</v>
      </c>
      <c r="E7793" s="13">
        <f t="shared" si="121"/>
        <v>130.55458515283843</v>
      </c>
    </row>
    <row r="7794" spans="1:5">
      <c r="A7794" s="1"/>
      <c r="B7794" s="21" t="s">
        <v>7452</v>
      </c>
      <c r="C7794" s="3">
        <v>99</v>
      </c>
      <c r="D7794" s="4">
        <v>15557</v>
      </c>
      <c r="E7794" s="13">
        <f t="shared" si="121"/>
        <v>157.14141414141415</v>
      </c>
    </row>
    <row r="7795" spans="1:5">
      <c r="A7795" s="1"/>
      <c r="B7795" s="21" t="s">
        <v>7453</v>
      </c>
      <c r="C7795" s="3">
        <v>67</v>
      </c>
      <c r="D7795" s="4">
        <v>10906</v>
      </c>
      <c r="E7795" s="13">
        <f t="shared" si="121"/>
        <v>162.77611940298507</v>
      </c>
    </row>
    <row r="7796" spans="1:5">
      <c r="A7796" s="1"/>
      <c r="B7796" s="21" t="s">
        <v>7454</v>
      </c>
      <c r="C7796" s="3">
        <v>122</v>
      </c>
      <c r="D7796" s="4">
        <v>36886.5</v>
      </c>
      <c r="E7796" s="13">
        <f t="shared" si="121"/>
        <v>302.34836065573768</v>
      </c>
    </row>
    <row r="7797" spans="1:5">
      <c r="A7797" s="1"/>
      <c r="B7797" s="21" t="s">
        <v>7455</v>
      </c>
      <c r="C7797" s="3">
        <v>18</v>
      </c>
      <c r="D7797" s="4">
        <v>9085</v>
      </c>
      <c r="E7797" s="13">
        <f t="shared" si="121"/>
        <v>504.72222222222223</v>
      </c>
    </row>
    <row r="7798" spans="1:5">
      <c r="A7798" s="1"/>
      <c r="B7798" s="21" t="s">
        <v>7456</v>
      </c>
      <c r="C7798" s="3">
        <v>38</v>
      </c>
      <c r="D7798" s="4">
        <v>30359</v>
      </c>
      <c r="E7798" s="13">
        <f t="shared" si="121"/>
        <v>798.92105263157896</v>
      </c>
    </row>
    <row r="7799" spans="1:5">
      <c r="A7799" s="1"/>
      <c r="B7799" s="21" t="s">
        <v>16800</v>
      </c>
      <c r="C7799" s="3">
        <v>8</v>
      </c>
      <c r="D7799" s="4">
        <v>25632</v>
      </c>
      <c r="E7799" s="13">
        <f t="shared" si="121"/>
        <v>3204</v>
      </c>
    </row>
    <row r="7800" spans="1:5">
      <c r="A7800" s="1"/>
      <c r="B7800" s="21" t="s">
        <v>7457</v>
      </c>
      <c r="C7800" s="3">
        <v>13</v>
      </c>
      <c r="D7800" s="5">
        <v>573.5</v>
      </c>
      <c r="E7800" s="13">
        <f t="shared" si="121"/>
        <v>44.115384615384613</v>
      </c>
    </row>
    <row r="7801" spans="1:5">
      <c r="A7801" s="1"/>
      <c r="B7801" s="21" t="s">
        <v>7458</v>
      </c>
      <c r="C7801" s="3">
        <v>16</v>
      </c>
      <c r="D7801" s="4">
        <v>1315.5</v>
      </c>
      <c r="E7801" s="13">
        <f t="shared" si="121"/>
        <v>82.21875</v>
      </c>
    </row>
    <row r="7802" spans="1:5">
      <c r="A7802" s="1"/>
      <c r="B7802" s="21" t="s">
        <v>7459</v>
      </c>
      <c r="C7802" s="3">
        <v>12</v>
      </c>
      <c r="D7802" s="5">
        <v>772</v>
      </c>
      <c r="E7802" s="13">
        <f t="shared" si="121"/>
        <v>64.333333333333329</v>
      </c>
    </row>
    <row r="7803" spans="1:5">
      <c r="A7803" s="1"/>
      <c r="B7803" s="21" t="s">
        <v>7460</v>
      </c>
      <c r="C7803" s="3">
        <v>4</v>
      </c>
      <c r="D7803" s="5">
        <v>658</v>
      </c>
      <c r="E7803" s="13">
        <f t="shared" si="121"/>
        <v>164.5</v>
      </c>
    </row>
    <row r="7804" spans="1:5">
      <c r="A7804" s="1"/>
      <c r="B7804" s="21" t="s">
        <v>16801</v>
      </c>
      <c r="C7804" s="3">
        <v>2</v>
      </c>
      <c r="D7804" s="5">
        <v>236</v>
      </c>
      <c r="E7804" s="13">
        <f t="shared" si="121"/>
        <v>118</v>
      </c>
    </row>
    <row r="7805" spans="1:5">
      <c r="A7805" s="1"/>
      <c r="B7805" s="21" t="s">
        <v>7461</v>
      </c>
      <c r="C7805" s="3">
        <v>3</v>
      </c>
      <c r="D7805" s="5">
        <v>669.5</v>
      </c>
      <c r="E7805" s="13">
        <f t="shared" si="121"/>
        <v>223.16666666666666</v>
      </c>
    </row>
    <row r="7806" spans="1:5">
      <c r="A7806" s="1"/>
      <c r="B7806" s="21" t="s">
        <v>7462</v>
      </c>
      <c r="C7806" s="3">
        <v>10</v>
      </c>
      <c r="D7806" s="5">
        <v>920</v>
      </c>
      <c r="E7806" s="13">
        <f t="shared" si="121"/>
        <v>92</v>
      </c>
    </row>
    <row r="7807" spans="1:5">
      <c r="A7807" s="1"/>
      <c r="B7807" s="21" t="s">
        <v>7463</v>
      </c>
      <c r="C7807" s="3">
        <v>10</v>
      </c>
      <c r="D7807" s="4">
        <v>1090</v>
      </c>
      <c r="E7807" s="13">
        <f t="shared" si="121"/>
        <v>109</v>
      </c>
    </row>
    <row r="7808" spans="1:5">
      <c r="A7808" s="1"/>
      <c r="B7808" s="21" t="s">
        <v>7464</v>
      </c>
      <c r="C7808" s="3">
        <v>17</v>
      </c>
      <c r="D7808" s="4">
        <v>2139.5</v>
      </c>
      <c r="E7808" s="13">
        <f t="shared" si="121"/>
        <v>125.85294117647059</v>
      </c>
    </row>
    <row r="7809" spans="1:5">
      <c r="A7809" s="1"/>
      <c r="B7809" s="21" t="s">
        <v>7465</v>
      </c>
      <c r="C7809" s="3">
        <v>10</v>
      </c>
      <c r="D7809" s="4">
        <v>1345</v>
      </c>
      <c r="E7809" s="13">
        <f t="shared" si="121"/>
        <v>134.5</v>
      </c>
    </row>
    <row r="7810" spans="1:5">
      <c r="A7810" s="1"/>
      <c r="B7810" s="21" t="s">
        <v>7466</v>
      </c>
      <c r="C7810" s="3">
        <v>4</v>
      </c>
      <c r="D7810" s="5">
        <v>670</v>
      </c>
      <c r="E7810" s="13">
        <f t="shared" si="121"/>
        <v>167.5</v>
      </c>
    </row>
    <row r="7811" spans="1:5">
      <c r="A7811" s="1"/>
      <c r="B7811" s="21" t="s">
        <v>7467</v>
      </c>
      <c r="C7811" s="3">
        <v>15</v>
      </c>
      <c r="D7811" s="4">
        <v>6596</v>
      </c>
      <c r="E7811" s="13">
        <f t="shared" ref="E7811:E7874" si="122">IF(C7811&lt;0,-D7811/-C7811,D7811/C7811)</f>
        <v>439.73333333333335</v>
      </c>
    </row>
    <row r="7812" spans="1:5">
      <c r="A7812" s="1"/>
      <c r="B7812" s="21" t="s">
        <v>7468</v>
      </c>
      <c r="C7812" s="3">
        <v>12</v>
      </c>
      <c r="D7812" s="4">
        <v>9893</v>
      </c>
      <c r="E7812" s="13">
        <f t="shared" si="122"/>
        <v>824.41666666666663</v>
      </c>
    </row>
    <row r="7813" spans="1:5">
      <c r="A7813" s="1"/>
      <c r="B7813" s="21" t="s">
        <v>7469</v>
      </c>
      <c r="C7813" s="3">
        <v>7</v>
      </c>
      <c r="D7813" s="4">
        <v>7314.5</v>
      </c>
      <c r="E7813" s="13">
        <f t="shared" si="122"/>
        <v>1044.9285714285713</v>
      </c>
    </row>
    <row r="7814" spans="1:5">
      <c r="A7814" s="1"/>
      <c r="B7814" s="21" t="s">
        <v>7470</v>
      </c>
      <c r="C7814" s="3">
        <v>57</v>
      </c>
      <c r="D7814" s="4">
        <v>3356</v>
      </c>
      <c r="E7814" s="13">
        <f t="shared" si="122"/>
        <v>58.877192982456137</v>
      </c>
    </row>
    <row r="7815" spans="1:5">
      <c r="A7815" s="1"/>
      <c r="B7815" s="21" t="s">
        <v>7471</v>
      </c>
      <c r="C7815" s="3">
        <v>81</v>
      </c>
      <c r="D7815" s="4">
        <v>5072</v>
      </c>
      <c r="E7815" s="13">
        <f t="shared" si="122"/>
        <v>62.617283950617285</v>
      </c>
    </row>
    <row r="7816" spans="1:5">
      <c r="A7816" s="1"/>
      <c r="B7816" s="21" t="s">
        <v>7472</v>
      </c>
      <c r="C7816" s="3">
        <v>70</v>
      </c>
      <c r="D7816" s="4">
        <v>6209.5</v>
      </c>
      <c r="E7816" s="13">
        <f t="shared" si="122"/>
        <v>88.707142857142856</v>
      </c>
    </row>
    <row r="7817" spans="1:5">
      <c r="A7817" s="1"/>
      <c r="B7817" s="21" t="s">
        <v>7473</v>
      </c>
      <c r="C7817" s="3">
        <v>217</v>
      </c>
      <c r="D7817" s="4">
        <v>27356</v>
      </c>
      <c r="E7817" s="13">
        <f t="shared" si="122"/>
        <v>126.06451612903226</v>
      </c>
    </row>
    <row r="7818" spans="1:5">
      <c r="A7818" s="1"/>
      <c r="B7818" s="21" t="s">
        <v>7474</v>
      </c>
      <c r="C7818" s="3">
        <v>16</v>
      </c>
      <c r="D7818" s="4">
        <v>2658.5</v>
      </c>
      <c r="E7818" s="13">
        <f t="shared" si="122"/>
        <v>166.15625</v>
      </c>
    </row>
    <row r="7819" spans="1:5">
      <c r="A7819" s="1"/>
      <c r="B7819" s="21" t="s">
        <v>7475</v>
      </c>
      <c r="C7819" s="3">
        <v>7</v>
      </c>
      <c r="D7819" s="4">
        <v>2008.5</v>
      </c>
      <c r="E7819" s="13">
        <f t="shared" si="122"/>
        <v>286.92857142857144</v>
      </c>
    </row>
    <row r="7820" spans="1:5">
      <c r="A7820" s="1"/>
      <c r="B7820" s="21" t="s">
        <v>7476</v>
      </c>
      <c r="C7820" s="3">
        <v>8</v>
      </c>
      <c r="D7820" s="4">
        <v>6688.5</v>
      </c>
      <c r="E7820" s="13">
        <f t="shared" si="122"/>
        <v>836.0625</v>
      </c>
    </row>
    <row r="7821" spans="1:5">
      <c r="A7821" s="1"/>
      <c r="B7821" s="21" t="s">
        <v>16802</v>
      </c>
      <c r="C7821" s="3">
        <v>11</v>
      </c>
      <c r="D7821" s="4">
        <v>12573</v>
      </c>
      <c r="E7821" s="13">
        <f t="shared" si="122"/>
        <v>1143</v>
      </c>
    </row>
    <row r="7822" spans="1:5">
      <c r="A7822" s="1"/>
      <c r="B7822" s="21" t="s">
        <v>16803</v>
      </c>
      <c r="C7822" s="3">
        <v>18</v>
      </c>
      <c r="D7822" s="4">
        <v>3275</v>
      </c>
      <c r="E7822" s="13">
        <f t="shared" si="122"/>
        <v>181.94444444444446</v>
      </c>
    </row>
    <row r="7823" spans="1:5">
      <c r="A7823" s="1"/>
      <c r="B7823" s="21" t="s">
        <v>7477</v>
      </c>
      <c r="C7823" s="3">
        <v>4</v>
      </c>
      <c r="D7823" s="5">
        <v>784</v>
      </c>
      <c r="E7823" s="13">
        <f t="shared" si="122"/>
        <v>196</v>
      </c>
    </row>
    <row r="7824" spans="1:5">
      <c r="A7824" s="1"/>
      <c r="B7824" s="21" t="s">
        <v>7478</v>
      </c>
      <c r="C7824" s="3">
        <v>2</v>
      </c>
      <c r="D7824" s="5">
        <v>547</v>
      </c>
      <c r="E7824" s="13">
        <f t="shared" si="122"/>
        <v>273.5</v>
      </c>
    </row>
    <row r="7825" spans="1:5">
      <c r="A7825" s="1"/>
      <c r="B7825" s="21" t="s">
        <v>7479</v>
      </c>
      <c r="C7825" s="3">
        <v>6</v>
      </c>
      <c r="D7825" s="4">
        <v>1949</v>
      </c>
      <c r="E7825" s="13">
        <f t="shared" si="122"/>
        <v>324.83333333333331</v>
      </c>
    </row>
    <row r="7826" spans="1:5">
      <c r="A7826" s="1"/>
      <c r="B7826" s="21" t="s">
        <v>7480</v>
      </c>
      <c r="C7826" s="3">
        <v>12</v>
      </c>
      <c r="D7826" s="4">
        <v>8358</v>
      </c>
      <c r="E7826" s="13">
        <f t="shared" si="122"/>
        <v>696.5</v>
      </c>
    </row>
    <row r="7827" spans="1:5">
      <c r="A7827" s="1"/>
      <c r="B7827" s="21" t="s">
        <v>7481</v>
      </c>
      <c r="C7827" s="3">
        <v>14</v>
      </c>
      <c r="D7827" s="4">
        <v>7289</v>
      </c>
      <c r="E7827" s="13">
        <f t="shared" si="122"/>
        <v>520.64285714285711</v>
      </c>
    </row>
    <row r="7828" spans="1:5">
      <c r="A7828" s="1"/>
      <c r="B7828" s="21" t="s">
        <v>7482</v>
      </c>
      <c r="C7828" s="3">
        <v>5</v>
      </c>
      <c r="D7828" s="4">
        <v>5598</v>
      </c>
      <c r="E7828" s="13">
        <f t="shared" si="122"/>
        <v>1119.5999999999999</v>
      </c>
    </row>
    <row r="7829" spans="1:5">
      <c r="A7829" s="1"/>
      <c r="B7829" s="21" t="s">
        <v>7483</v>
      </c>
      <c r="C7829" s="3">
        <v>33</v>
      </c>
      <c r="D7829" s="4">
        <v>8134.5</v>
      </c>
      <c r="E7829" s="13">
        <f t="shared" si="122"/>
        <v>246.5</v>
      </c>
    </row>
    <row r="7830" spans="1:5">
      <c r="A7830" s="1"/>
      <c r="B7830" s="21" t="s">
        <v>7484</v>
      </c>
      <c r="C7830" s="3">
        <v>29</v>
      </c>
      <c r="D7830" s="4">
        <v>10931</v>
      </c>
      <c r="E7830" s="13">
        <f t="shared" si="122"/>
        <v>376.93103448275861</v>
      </c>
    </row>
    <row r="7831" spans="1:5">
      <c r="A7831" s="1"/>
      <c r="B7831" s="21" t="s">
        <v>7485</v>
      </c>
      <c r="C7831" s="3">
        <v>61</v>
      </c>
      <c r="D7831" s="4">
        <v>28878.5</v>
      </c>
      <c r="E7831" s="13">
        <f t="shared" si="122"/>
        <v>473.41803278688525</v>
      </c>
    </row>
    <row r="7832" spans="1:5">
      <c r="A7832" s="1"/>
      <c r="B7832" s="21" t="s">
        <v>7486</v>
      </c>
      <c r="C7832" s="3">
        <v>42</v>
      </c>
      <c r="D7832" s="4">
        <v>31044</v>
      </c>
      <c r="E7832" s="13">
        <f t="shared" si="122"/>
        <v>739.14285714285711</v>
      </c>
    </row>
    <row r="7833" spans="1:5">
      <c r="A7833" s="1"/>
      <c r="B7833" s="21" t="s">
        <v>7487</v>
      </c>
      <c r="C7833" s="3">
        <v>12</v>
      </c>
      <c r="D7833" s="4">
        <v>12618</v>
      </c>
      <c r="E7833" s="13">
        <f t="shared" si="122"/>
        <v>1051.5</v>
      </c>
    </row>
    <row r="7834" spans="1:5">
      <c r="A7834" s="1"/>
      <c r="B7834" s="21" t="s">
        <v>7488</v>
      </c>
      <c r="C7834" s="3">
        <v>18</v>
      </c>
      <c r="D7834" s="4">
        <v>18690.5</v>
      </c>
      <c r="E7834" s="13">
        <f t="shared" si="122"/>
        <v>1038.3611111111111</v>
      </c>
    </row>
    <row r="7835" spans="1:5">
      <c r="A7835" s="1"/>
      <c r="B7835" s="21" t="s">
        <v>7489</v>
      </c>
      <c r="C7835" s="3">
        <v>2</v>
      </c>
      <c r="D7835" s="4">
        <v>6344</v>
      </c>
      <c r="E7835" s="13">
        <f t="shared" si="122"/>
        <v>3172</v>
      </c>
    </row>
    <row r="7836" spans="1:5">
      <c r="A7836" s="1"/>
      <c r="B7836" s="21" t="s">
        <v>16804</v>
      </c>
      <c r="C7836" s="3">
        <v>8</v>
      </c>
      <c r="D7836" s="4">
        <v>33344</v>
      </c>
      <c r="E7836" s="13">
        <f t="shared" si="122"/>
        <v>4168</v>
      </c>
    </row>
    <row r="7837" spans="1:5">
      <c r="A7837" s="1"/>
      <c r="B7837" s="21" t="s">
        <v>7490</v>
      </c>
      <c r="C7837" s="3">
        <v>8</v>
      </c>
      <c r="D7837" s="4">
        <v>5932</v>
      </c>
      <c r="E7837" s="13">
        <f t="shared" si="122"/>
        <v>741.5</v>
      </c>
    </row>
    <row r="7838" spans="1:5">
      <c r="A7838" s="1"/>
      <c r="B7838" s="21" t="s">
        <v>7491</v>
      </c>
      <c r="C7838" s="3">
        <v>30</v>
      </c>
      <c r="D7838" s="4">
        <v>33465.5</v>
      </c>
      <c r="E7838" s="13">
        <f t="shared" si="122"/>
        <v>1115.5166666666667</v>
      </c>
    </row>
    <row r="7839" spans="1:5">
      <c r="A7839" s="1"/>
      <c r="B7839" s="21" t="s">
        <v>7492</v>
      </c>
      <c r="C7839" s="3">
        <v>11</v>
      </c>
      <c r="D7839" s="4">
        <v>15408</v>
      </c>
      <c r="E7839" s="13">
        <f t="shared" si="122"/>
        <v>1400.7272727272727</v>
      </c>
    </row>
    <row r="7840" spans="1:5">
      <c r="A7840" s="1"/>
      <c r="B7840" s="21" t="s">
        <v>7493</v>
      </c>
      <c r="C7840" s="3">
        <v>31</v>
      </c>
      <c r="D7840" s="4">
        <v>7054</v>
      </c>
      <c r="E7840" s="13">
        <f t="shared" si="122"/>
        <v>227.54838709677421</v>
      </c>
    </row>
    <row r="7841" spans="1:5">
      <c r="A7841" s="1"/>
      <c r="B7841" s="21" t="s">
        <v>7494</v>
      </c>
      <c r="C7841" s="3">
        <v>24</v>
      </c>
      <c r="D7841" s="4">
        <v>6205.5</v>
      </c>
      <c r="E7841" s="13">
        <f t="shared" si="122"/>
        <v>258.5625</v>
      </c>
    </row>
    <row r="7842" spans="1:5">
      <c r="A7842" s="1"/>
      <c r="B7842" s="21" t="s">
        <v>7495</v>
      </c>
      <c r="C7842" s="3">
        <v>44</v>
      </c>
      <c r="D7842" s="4">
        <v>14631</v>
      </c>
      <c r="E7842" s="13">
        <f t="shared" si="122"/>
        <v>332.52272727272725</v>
      </c>
    </row>
    <row r="7843" spans="1:5">
      <c r="A7843" s="1"/>
      <c r="B7843" s="21" t="s">
        <v>7496</v>
      </c>
      <c r="C7843" s="3">
        <v>41</v>
      </c>
      <c r="D7843" s="4">
        <v>23014</v>
      </c>
      <c r="E7843" s="13">
        <f t="shared" si="122"/>
        <v>561.31707317073176</v>
      </c>
    </row>
    <row r="7844" spans="1:5">
      <c r="A7844" s="1"/>
      <c r="B7844" s="21" t="s">
        <v>7497</v>
      </c>
      <c r="C7844" s="3">
        <v>21</v>
      </c>
      <c r="D7844" s="4">
        <v>16961.7</v>
      </c>
      <c r="E7844" s="13">
        <f t="shared" si="122"/>
        <v>807.7</v>
      </c>
    </row>
    <row r="7845" spans="1:5">
      <c r="A7845" s="1"/>
      <c r="B7845" s="21" t="s">
        <v>7498</v>
      </c>
      <c r="C7845" s="3">
        <v>10</v>
      </c>
      <c r="D7845" s="4">
        <v>13830.9</v>
      </c>
      <c r="E7845" s="13">
        <f t="shared" si="122"/>
        <v>1383.09</v>
      </c>
    </row>
    <row r="7846" spans="1:5">
      <c r="A7846" s="1"/>
      <c r="B7846" s="21" t="s">
        <v>7499</v>
      </c>
      <c r="C7846" s="3">
        <v>42</v>
      </c>
      <c r="D7846" s="4">
        <v>83284</v>
      </c>
      <c r="E7846" s="13">
        <f t="shared" si="122"/>
        <v>1982.952380952381</v>
      </c>
    </row>
    <row r="7847" spans="1:5">
      <c r="A7847" s="1"/>
      <c r="B7847" s="21" t="s">
        <v>7500</v>
      </c>
      <c r="C7847" s="3">
        <v>10</v>
      </c>
      <c r="D7847" s="4">
        <v>38780</v>
      </c>
      <c r="E7847" s="13">
        <f t="shared" si="122"/>
        <v>3878</v>
      </c>
    </row>
    <row r="7848" spans="1:5">
      <c r="A7848" s="1"/>
      <c r="B7848" s="21" t="s">
        <v>16805</v>
      </c>
      <c r="C7848" s="3">
        <v>8</v>
      </c>
      <c r="D7848" s="4">
        <v>3384</v>
      </c>
      <c r="E7848" s="13">
        <f t="shared" si="122"/>
        <v>423</v>
      </c>
    </row>
    <row r="7849" spans="1:5">
      <c r="A7849" s="1"/>
      <c r="B7849" s="21" t="s">
        <v>7501</v>
      </c>
      <c r="C7849" s="3">
        <v>6</v>
      </c>
      <c r="D7849" s="4">
        <v>12412.5</v>
      </c>
      <c r="E7849" s="13">
        <f t="shared" si="122"/>
        <v>2068.75</v>
      </c>
    </row>
    <row r="7850" spans="1:5">
      <c r="A7850" s="1"/>
      <c r="B7850" s="21" t="s">
        <v>7504</v>
      </c>
      <c r="C7850" s="3">
        <v>51</v>
      </c>
      <c r="D7850" s="4">
        <v>24307</v>
      </c>
      <c r="E7850" s="13">
        <f t="shared" si="122"/>
        <v>476.60784313725492</v>
      </c>
    </row>
    <row r="7851" spans="1:5">
      <c r="A7851" s="1"/>
      <c r="B7851" s="21" t="s">
        <v>16806</v>
      </c>
      <c r="C7851" s="3">
        <v>180</v>
      </c>
      <c r="D7851" s="4">
        <v>45502</v>
      </c>
      <c r="E7851" s="13">
        <f t="shared" si="122"/>
        <v>252.78888888888889</v>
      </c>
    </row>
    <row r="7852" spans="1:5">
      <c r="A7852" s="1"/>
      <c r="B7852" s="21" t="s">
        <v>7505</v>
      </c>
      <c r="C7852" s="3">
        <v>14</v>
      </c>
      <c r="D7852" s="4">
        <v>4775</v>
      </c>
      <c r="E7852" s="13">
        <f t="shared" si="122"/>
        <v>341.07142857142856</v>
      </c>
    </row>
    <row r="7853" spans="1:5">
      <c r="A7853" s="1"/>
      <c r="B7853" s="21" t="s">
        <v>7506</v>
      </c>
      <c r="C7853" s="3">
        <v>16</v>
      </c>
      <c r="D7853" s="4">
        <v>5686.5</v>
      </c>
      <c r="E7853" s="13">
        <f t="shared" si="122"/>
        <v>355.40625</v>
      </c>
    </row>
    <row r="7854" spans="1:5">
      <c r="A7854" s="1"/>
      <c r="B7854" s="21" t="s">
        <v>7507</v>
      </c>
      <c r="C7854" s="3">
        <v>12</v>
      </c>
      <c r="D7854" s="4">
        <v>7899</v>
      </c>
      <c r="E7854" s="13">
        <f t="shared" si="122"/>
        <v>658.25</v>
      </c>
    </row>
    <row r="7855" spans="1:5">
      <c r="A7855" s="1"/>
      <c r="B7855" s="21" t="s">
        <v>7508</v>
      </c>
      <c r="C7855" s="3">
        <v>41</v>
      </c>
      <c r="D7855" s="4">
        <v>42273</v>
      </c>
      <c r="E7855" s="13">
        <f t="shared" si="122"/>
        <v>1031.0487804878048</v>
      </c>
    </row>
    <row r="7856" spans="1:5">
      <c r="A7856" s="1"/>
      <c r="B7856" s="21" t="s">
        <v>7509</v>
      </c>
      <c r="C7856" s="3">
        <v>304</v>
      </c>
      <c r="D7856" s="4">
        <v>125753.5</v>
      </c>
      <c r="E7856" s="13">
        <f t="shared" si="122"/>
        <v>413.66282894736844</v>
      </c>
    </row>
    <row r="7857" spans="1:5">
      <c r="A7857" s="1"/>
      <c r="B7857" s="21" t="s">
        <v>7510</v>
      </c>
      <c r="C7857" s="3">
        <v>129</v>
      </c>
      <c r="D7857" s="4">
        <v>64775.5</v>
      </c>
      <c r="E7857" s="13">
        <f t="shared" si="122"/>
        <v>502.13565891472871</v>
      </c>
    </row>
    <row r="7858" spans="1:5">
      <c r="A7858" s="1"/>
      <c r="B7858" s="21" t="s">
        <v>7511</v>
      </c>
      <c r="C7858" s="3">
        <v>27</v>
      </c>
      <c r="D7858" s="4">
        <v>52662.52</v>
      </c>
      <c r="E7858" s="13">
        <f t="shared" si="122"/>
        <v>1950.4637037037037</v>
      </c>
    </row>
    <row r="7859" spans="1:5">
      <c r="A7859" s="1"/>
      <c r="B7859" s="21" t="s">
        <v>7512</v>
      </c>
      <c r="C7859" s="3">
        <v>6</v>
      </c>
      <c r="D7859" s="4">
        <v>8859</v>
      </c>
      <c r="E7859" s="13">
        <f t="shared" si="122"/>
        <v>1476.5</v>
      </c>
    </row>
    <row r="7860" spans="1:5">
      <c r="A7860" s="1"/>
      <c r="B7860" s="21" t="s">
        <v>7513</v>
      </c>
      <c r="C7860" s="3">
        <v>5</v>
      </c>
      <c r="D7860" s="4">
        <v>6747.5</v>
      </c>
      <c r="E7860" s="13">
        <f t="shared" si="122"/>
        <v>1349.5</v>
      </c>
    </row>
    <row r="7861" spans="1:5">
      <c r="A7861" s="1"/>
      <c r="B7861" s="21" t="s">
        <v>16807</v>
      </c>
      <c r="C7861" s="3">
        <v>10</v>
      </c>
      <c r="D7861" s="4">
        <v>16605</v>
      </c>
      <c r="E7861" s="13">
        <f t="shared" si="122"/>
        <v>1660.5</v>
      </c>
    </row>
    <row r="7862" spans="1:5">
      <c r="A7862" s="1"/>
      <c r="B7862" s="21" t="s">
        <v>16808</v>
      </c>
      <c r="C7862" s="3">
        <v>5</v>
      </c>
      <c r="D7862" s="4">
        <v>10932.5</v>
      </c>
      <c r="E7862" s="13">
        <f t="shared" si="122"/>
        <v>2186.5</v>
      </c>
    </row>
    <row r="7863" spans="1:5">
      <c r="A7863" s="1"/>
      <c r="B7863" s="21" t="s">
        <v>7515</v>
      </c>
      <c r="C7863" s="3">
        <v>151</v>
      </c>
      <c r="D7863" s="4">
        <v>35245.5</v>
      </c>
      <c r="E7863" s="13">
        <f t="shared" si="122"/>
        <v>233.41390728476821</v>
      </c>
    </row>
    <row r="7864" spans="1:5">
      <c r="A7864" s="1"/>
      <c r="B7864" s="21" t="s">
        <v>7516</v>
      </c>
      <c r="C7864" s="3">
        <v>165</v>
      </c>
      <c r="D7864" s="4">
        <v>42373.5</v>
      </c>
      <c r="E7864" s="13">
        <f t="shared" si="122"/>
        <v>256.80909090909091</v>
      </c>
    </row>
    <row r="7865" spans="1:5">
      <c r="A7865" s="1"/>
      <c r="B7865" s="21" t="s">
        <v>7517</v>
      </c>
      <c r="C7865" s="3">
        <v>252</v>
      </c>
      <c r="D7865" s="4">
        <v>99704</v>
      </c>
      <c r="E7865" s="13">
        <f t="shared" si="122"/>
        <v>395.65079365079367</v>
      </c>
    </row>
    <row r="7866" spans="1:5">
      <c r="A7866" s="1"/>
      <c r="B7866" s="21" t="s">
        <v>7518</v>
      </c>
      <c r="C7866" s="3">
        <v>99</v>
      </c>
      <c r="D7866" s="4">
        <v>52914</v>
      </c>
      <c r="E7866" s="13">
        <f t="shared" si="122"/>
        <v>534.4848484848485</v>
      </c>
    </row>
    <row r="7867" spans="1:5">
      <c r="A7867" s="1"/>
      <c r="B7867" s="21" t="s">
        <v>7519</v>
      </c>
      <c r="C7867" s="3">
        <v>15</v>
      </c>
      <c r="D7867" s="4">
        <v>3872.5</v>
      </c>
      <c r="E7867" s="13">
        <f t="shared" si="122"/>
        <v>258.16666666666669</v>
      </c>
    </row>
    <row r="7868" spans="1:5">
      <c r="A7868" s="1"/>
      <c r="B7868" s="21" t="s">
        <v>7520</v>
      </c>
      <c r="C7868" s="3">
        <v>1</v>
      </c>
      <c r="D7868" s="5">
        <v>290</v>
      </c>
      <c r="E7868" s="13">
        <f t="shared" si="122"/>
        <v>290</v>
      </c>
    </row>
    <row r="7869" spans="1:5">
      <c r="A7869" s="1"/>
      <c r="B7869" s="21" t="s">
        <v>16809</v>
      </c>
      <c r="C7869" s="3">
        <v>1</v>
      </c>
      <c r="D7869" s="5">
        <v>627</v>
      </c>
      <c r="E7869" s="13">
        <f t="shared" si="122"/>
        <v>627</v>
      </c>
    </row>
    <row r="7870" spans="1:5">
      <c r="A7870" s="1"/>
      <c r="B7870" s="21" t="s">
        <v>16810</v>
      </c>
      <c r="C7870" s="3">
        <v>2</v>
      </c>
      <c r="D7870" s="4">
        <v>1505</v>
      </c>
      <c r="E7870" s="13">
        <f t="shared" si="122"/>
        <v>752.5</v>
      </c>
    </row>
    <row r="7871" spans="1:5">
      <c r="A7871" s="1"/>
      <c r="B7871" s="21" t="s">
        <v>7522</v>
      </c>
      <c r="C7871" s="3">
        <v>43</v>
      </c>
      <c r="D7871" s="4">
        <v>11870.5</v>
      </c>
      <c r="E7871" s="13">
        <f t="shared" si="122"/>
        <v>276.05813953488371</v>
      </c>
    </row>
    <row r="7872" spans="1:5">
      <c r="A7872" s="1"/>
      <c r="B7872" s="21" t="s">
        <v>7523</v>
      </c>
      <c r="C7872" s="3">
        <v>97</v>
      </c>
      <c r="D7872" s="4">
        <v>22885</v>
      </c>
      <c r="E7872" s="13">
        <f t="shared" si="122"/>
        <v>235.9278350515464</v>
      </c>
    </row>
    <row r="7873" spans="1:5">
      <c r="A7873" s="1"/>
      <c r="B7873" s="21" t="s">
        <v>7524</v>
      </c>
      <c r="C7873" s="3">
        <v>14</v>
      </c>
      <c r="D7873" s="4">
        <v>3835</v>
      </c>
      <c r="E7873" s="13">
        <f t="shared" si="122"/>
        <v>273.92857142857144</v>
      </c>
    </row>
    <row r="7874" spans="1:5">
      <c r="A7874" s="1"/>
      <c r="B7874" s="21" t="s">
        <v>7525</v>
      </c>
      <c r="C7874" s="3">
        <v>17</v>
      </c>
      <c r="D7874" s="4">
        <v>6260.5</v>
      </c>
      <c r="E7874" s="13">
        <f t="shared" si="122"/>
        <v>368.26470588235293</v>
      </c>
    </row>
    <row r="7875" spans="1:5">
      <c r="A7875" s="1"/>
      <c r="B7875" s="21" t="s">
        <v>7526</v>
      </c>
      <c r="C7875" s="3">
        <v>-2</v>
      </c>
      <c r="D7875" s="4">
        <v>-1131.5</v>
      </c>
      <c r="E7875" s="13">
        <f t="shared" ref="E7875:E7938" si="123">IF(C7875&lt;0,-D7875/-C7875,D7875/C7875)</f>
        <v>565.75</v>
      </c>
    </row>
    <row r="7876" spans="1:5">
      <c r="A7876" s="1"/>
      <c r="B7876" s="21" t="s">
        <v>7527</v>
      </c>
      <c r="C7876" s="3">
        <v>4</v>
      </c>
      <c r="D7876" s="4">
        <v>2230</v>
      </c>
      <c r="E7876" s="13">
        <f t="shared" si="123"/>
        <v>557.5</v>
      </c>
    </row>
    <row r="7877" spans="1:5">
      <c r="A7877" s="1"/>
      <c r="B7877" s="21" t="s">
        <v>7528</v>
      </c>
      <c r="C7877" s="3">
        <v>75</v>
      </c>
      <c r="D7877" s="4">
        <v>22320</v>
      </c>
      <c r="E7877" s="13">
        <f t="shared" si="123"/>
        <v>297.60000000000002</v>
      </c>
    </row>
    <row r="7878" spans="1:5">
      <c r="A7878" s="1"/>
      <c r="B7878" s="21" t="s">
        <v>7529</v>
      </c>
      <c r="C7878" s="3">
        <v>47</v>
      </c>
      <c r="D7878" s="4">
        <v>17235.38</v>
      </c>
      <c r="E7878" s="13">
        <f t="shared" si="123"/>
        <v>366.71021276595746</v>
      </c>
    </row>
    <row r="7879" spans="1:5">
      <c r="A7879" s="1"/>
      <c r="B7879" s="21" t="s">
        <v>7530</v>
      </c>
      <c r="C7879" s="3">
        <v>27</v>
      </c>
      <c r="D7879" s="4">
        <v>15295.5</v>
      </c>
      <c r="E7879" s="13">
        <f t="shared" si="123"/>
        <v>566.5</v>
      </c>
    </row>
    <row r="7880" spans="1:5">
      <c r="A7880" s="1"/>
      <c r="B7880" s="21" t="s">
        <v>7531</v>
      </c>
      <c r="C7880" s="3">
        <v>5</v>
      </c>
      <c r="D7880" s="4">
        <v>4582.5</v>
      </c>
      <c r="E7880" s="13">
        <f t="shared" si="123"/>
        <v>916.5</v>
      </c>
    </row>
    <row r="7881" spans="1:5">
      <c r="A7881" s="1"/>
      <c r="B7881" s="21" t="s">
        <v>7532</v>
      </c>
      <c r="C7881" s="3">
        <v>22</v>
      </c>
      <c r="D7881" s="4">
        <v>9212</v>
      </c>
      <c r="E7881" s="13">
        <f t="shared" si="123"/>
        <v>418.72727272727275</v>
      </c>
    </row>
    <row r="7882" spans="1:5">
      <c r="A7882" s="1"/>
      <c r="B7882" s="21" t="s">
        <v>7533</v>
      </c>
      <c r="C7882" s="3">
        <v>64</v>
      </c>
      <c r="D7882" s="4">
        <v>24636.22</v>
      </c>
      <c r="E7882" s="13">
        <f t="shared" si="123"/>
        <v>384.94093750000002</v>
      </c>
    </row>
    <row r="7883" spans="1:5">
      <c r="A7883" s="1"/>
      <c r="B7883" s="21" t="s">
        <v>7534</v>
      </c>
      <c r="C7883" s="3">
        <v>116</v>
      </c>
      <c r="D7883" s="4">
        <v>45206</v>
      </c>
      <c r="E7883" s="13">
        <f t="shared" si="123"/>
        <v>389.70689655172413</v>
      </c>
    </row>
    <row r="7884" spans="1:5">
      <c r="A7884" s="1"/>
      <c r="B7884" s="21" t="s">
        <v>7535</v>
      </c>
      <c r="C7884" s="3">
        <v>5</v>
      </c>
      <c r="D7884" s="4">
        <v>2153.5</v>
      </c>
      <c r="E7884" s="13">
        <f t="shared" si="123"/>
        <v>430.7</v>
      </c>
    </row>
    <row r="7885" spans="1:5">
      <c r="A7885" s="1"/>
      <c r="B7885" s="21" t="s">
        <v>7536</v>
      </c>
      <c r="C7885" s="3">
        <v>4</v>
      </c>
      <c r="D7885" s="4">
        <v>2006</v>
      </c>
      <c r="E7885" s="13">
        <f t="shared" si="123"/>
        <v>501.5</v>
      </c>
    </row>
    <row r="7886" spans="1:5">
      <c r="A7886" s="1"/>
      <c r="B7886" s="21" t="s">
        <v>7537</v>
      </c>
      <c r="C7886" s="3">
        <v>7</v>
      </c>
      <c r="D7886" s="4">
        <v>4445</v>
      </c>
      <c r="E7886" s="13">
        <f t="shared" si="123"/>
        <v>635</v>
      </c>
    </row>
    <row r="7887" spans="1:5">
      <c r="A7887" s="1"/>
      <c r="B7887" s="21" t="s">
        <v>7538</v>
      </c>
      <c r="C7887" s="3">
        <v>23</v>
      </c>
      <c r="D7887" s="4">
        <v>13781</v>
      </c>
      <c r="E7887" s="13">
        <f t="shared" si="123"/>
        <v>599.17391304347825</v>
      </c>
    </row>
    <row r="7888" spans="1:5">
      <c r="A7888" s="1"/>
      <c r="B7888" s="21" t="s">
        <v>16811</v>
      </c>
      <c r="C7888" s="3">
        <v>5</v>
      </c>
      <c r="D7888" s="4">
        <v>3126.5</v>
      </c>
      <c r="E7888" s="13">
        <f t="shared" si="123"/>
        <v>625.29999999999995</v>
      </c>
    </row>
    <row r="7889" spans="1:5">
      <c r="A7889" s="1"/>
      <c r="B7889" s="21" t="s">
        <v>7539</v>
      </c>
      <c r="C7889" s="3">
        <v>6</v>
      </c>
      <c r="D7889" s="4">
        <v>3784</v>
      </c>
      <c r="E7889" s="13">
        <f t="shared" si="123"/>
        <v>630.66666666666663</v>
      </c>
    </row>
    <row r="7890" spans="1:5">
      <c r="A7890" s="1"/>
      <c r="B7890" s="21" t="s">
        <v>7540</v>
      </c>
      <c r="C7890" s="3">
        <v>3</v>
      </c>
      <c r="D7890" s="4">
        <v>1609</v>
      </c>
      <c r="E7890" s="13">
        <f t="shared" si="123"/>
        <v>536.33333333333337</v>
      </c>
    </row>
    <row r="7891" spans="1:5">
      <c r="A7891" s="1"/>
      <c r="B7891" s="21" t="s">
        <v>7541</v>
      </c>
      <c r="C7891" s="3">
        <v>5</v>
      </c>
      <c r="D7891" s="4">
        <v>3042</v>
      </c>
      <c r="E7891" s="13">
        <f t="shared" si="123"/>
        <v>608.4</v>
      </c>
    </row>
    <row r="7892" spans="1:5">
      <c r="A7892" s="1"/>
      <c r="B7892" s="21" t="s">
        <v>7542</v>
      </c>
      <c r="C7892" s="3">
        <v>2</v>
      </c>
      <c r="D7892" s="4">
        <v>1550</v>
      </c>
      <c r="E7892" s="13">
        <f t="shared" si="123"/>
        <v>775</v>
      </c>
    </row>
    <row r="7893" spans="1:5">
      <c r="A7893" s="1"/>
      <c r="B7893" s="21" t="s">
        <v>16812</v>
      </c>
      <c r="C7893" s="3">
        <v>2</v>
      </c>
      <c r="D7893" s="4">
        <v>1714</v>
      </c>
      <c r="E7893" s="13">
        <f t="shared" si="123"/>
        <v>857</v>
      </c>
    </row>
    <row r="7894" spans="1:5">
      <c r="A7894" s="1"/>
      <c r="B7894" s="21" t="s">
        <v>16813</v>
      </c>
      <c r="C7894" s="3">
        <v>2</v>
      </c>
      <c r="D7894" s="4">
        <v>1712</v>
      </c>
      <c r="E7894" s="13">
        <f t="shared" si="123"/>
        <v>856</v>
      </c>
    </row>
    <row r="7895" spans="1:5">
      <c r="A7895" s="1"/>
      <c r="B7895" s="21" t="s">
        <v>7543</v>
      </c>
      <c r="C7895" s="3">
        <v>8</v>
      </c>
      <c r="D7895" s="4">
        <v>7041</v>
      </c>
      <c r="E7895" s="13">
        <f t="shared" si="123"/>
        <v>880.125</v>
      </c>
    </row>
    <row r="7896" spans="1:5">
      <c r="A7896" s="1"/>
      <c r="B7896" s="21" t="s">
        <v>16814</v>
      </c>
      <c r="C7896" s="3">
        <v>1</v>
      </c>
      <c r="D7896" s="5">
        <v>863.5</v>
      </c>
      <c r="E7896" s="13">
        <f t="shared" si="123"/>
        <v>863.5</v>
      </c>
    </row>
    <row r="7897" spans="1:5">
      <c r="A7897" s="1"/>
      <c r="B7897" s="21" t="s">
        <v>7544</v>
      </c>
      <c r="C7897" s="3">
        <v>1</v>
      </c>
      <c r="D7897" s="5">
        <v>803</v>
      </c>
      <c r="E7897" s="13">
        <f t="shared" si="123"/>
        <v>803</v>
      </c>
    </row>
    <row r="7898" spans="1:5">
      <c r="A7898" s="1"/>
      <c r="B7898" s="21" t="s">
        <v>7546</v>
      </c>
      <c r="C7898" s="3">
        <v>4</v>
      </c>
      <c r="D7898" s="5">
        <v>997</v>
      </c>
      <c r="E7898" s="13">
        <f t="shared" si="123"/>
        <v>249.25</v>
      </c>
    </row>
    <row r="7899" spans="1:5">
      <c r="A7899" s="1"/>
      <c r="B7899" s="21" t="s">
        <v>16815</v>
      </c>
      <c r="C7899" s="3">
        <v>3</v>
      </c>
      <c r="D7899" s="4">
        <v>1160</v>
      </c>
      <c r="E7899" s="13">
        <f t="shared" si="123"/>
        <v>386.66666666666669</v>
      </c>
    </row>
    <row r="7900" spans="1:5">
      <c r="A7900" s="1"/>
      <c r="B7900" s="21" t="s">
        <v>7547</v>
      </c>
      <c r="C7900" s="3">
        <v>18</v>
      </c>
      <c r="D7900" s="4">
        <v>9492.5</v>
      </c>
      <c r="E7900" s="13">
        <f t="shared" si="123"/>
        <v>527.36111111111109</v>
      </c>
    </row>
    <row r="7901" spans="1:5">
      <c r="A7901" s="1"/>
      <c r="B7901" s="21" t="s">
        <v>7548</v>
      </c>
      <c r="C7901" s="3">
        <v>4</v>
      </c>
      <c r="D7901" s="4">
        <v>2462.5</v>
      </c>
      <c r="E7901" s="13">
        <f t="shared" si="123"/>
        <v>615.625</v>
      </c>
    </row>
    <row r="7902" spans="1:5">
      <c r="A7902" s="1"/>
      <c r="B7902" s="21" t="s">
        <v>7549</v>
      </c>
      <c r="C7902" s="3">
        <v>4</v>
      </c>
      <c r="D7902" s="4">
        <v>2860</v>
      </c>
      <c r="E7902" s="13">
        <f t="shared" si="123"/>
        <v>715</v>
      </c>
    </row>
    <row r="7903" spans="1:5">
      <c r="A7903" s="1"/>
      <c r="B7903" s="21" t="s">
        <v>7551</v>
      </c>
      <c r="C7903" s="3">
        <v>6</v>
      </c>
      <c r="D7903" s="4">
        <v>3097</v>
      </c>
      <c r="E7903" s="13">
        <f t="shared" si="123"/>
        <v>516.16666666666663</v>
      </c>
    </row>
    <row r="7904" spans="1:5">
      <c r="A7904" s="1"/>
      <c r="B7904" s="21" t="s">
        <v>7552</v>
      </c>
      <c r="C7904" s="3">
        <v>67</v>
      </c>
      <c r="D7904" s="4">
        <v>12138.5</v>
      </c>
      <c r="E7904" s="13">
        <f t="shared" si="123"/>
        <v>181.17164179104478</v>
      </c>
    </row>
    <row r="7905" spans="1:5">
      <c r="A7905" s="1"/>
      <c r="B7905" s="21" t="s">
        <v>7553</v>
      </c>
      <c r="C7905" s="3">
        <v>30</v>
      </c>
      <c r="D7905" s="4">
        <v>6919</v>
      </c>
      <c r="E7905" s="13">
        <f t="shared" si="123"/>
        <v>230.63333333333333</v>
      </c>
    </row>
    <row r="7906" spans="1:5">
      <c r="A7906" s="1"/>
      <c r="B7906" s="21" t="s">
        <v>7554</v>
      </c>
      <c r="C7906" s="3">
        <v>-1</v>
      </c>
      <c r="D7906" s="5">
        <v>-180</v>
      </c>
      <c r="E7906" s="13">
        <f t="shared" si="123"/>
        <v>180</v>
      </c>
    </row>
    <row r="7907" spans="1:5">
      <c r="A7907" s="1"/>
      <c r="B7907" s="21" t="s">
        <v>7555</v>
      </c>
      <c r="C7907" s="3">
        <v>11</v>
      </c>
      <c r="D7907" s="4">
        <v>5669.5</v>
      </c>
      <c r="E7907" s="13">
        <f t="shared" si="123"/>
        <v>515.40909090909088</v>
      </c>
    </row>
    <row r="7908" spans="1:5">
      <c r="A7908" s="1"/>
      <c r="B7908" s="21" t="s">
        <v>7556</v>
      </c>
      <c r="C7908" s="3">
        <v>-1</v>
      </c>
      <c r="D7908" s="5">
        <v>-165</v>
      </c>
      <c r="E7908" s="13">
        <f t="shared" si="123"/>
        <v>165</v>
      </c>
    </row>
    <row r="7909" spans="1:5">
      <c r="A7909" s="1"/>
      <c r="B7909" s="21" t="s">
        <v>16816</v>
      </c>
      <c r="C7909" s="3">
        <v>1</v>
      </c>
      <c r="D7909" s="5">
        <v>317</v>
      </c>
      <c r="E7909" s="13">
        <f t="shared" si="123"/>
        <v>317</v>
      </c>
    </row>
    <row r="7910" spans="1:5">
      <c r="A7910" s="1"/>
      <c r="B7910" s="21" t="s">
        <v>16817</v>
      </c>
      <c r="C7910" s="3">
        <v>7</v>
      </c>
      <c r="D7910" s="4">
        <v>2402</v>
      </c>
      <c r="E7910" s="13">
        <f t="shared" si="123"/>
        <v>343.14285714285717</v>
      </c>
    </row>
    <row r="7911" spans="1:5">
      <c r="A7911" s="1"/>
      <c r="B7911" s="21" t="s">
        <v>7557</v>
      </c>
      <c r="C7911" s="3">
        <v>2</v>
      </c>
      <c r="D7911" s="5">
        <v>995</v>
      </c>
      <c r="E7911" s="13">
        <f t="shared" si="123"/>
        <v>497.5</v>
      </c>
    </row>
    <row r="7912" spans="1:5">
      <c r="A7912" s="1"/>
      <c r="B7912" s="21" t="s">
        <v>7558</v>
      </c>
      <c r="C7912" s="3">
        <v>346</v>
      </c>
      <c r="D7912" s="4">
        <v>45125.25</v>
      </c>
      <c r="E7912" s="13">
        <f t="shared" si="123"/>
        <v>130.41979768786126</v>
      </c>
    </row>
    <row r="7913" spans="1:5">
      <c r="A7913" s="1"/>
      <c r="B7913" s="21" t="s">
        <v>7559</v>
      </c>
      <c r="C7913" s="3">
        <v>3</v>
      </c>
      <c r="D7913" s="5">
        <v>919</v>
      </c>
      <c r="E7913" s="13">
        <f t="shared" si="123"/>
        <v>306.33333333333331</v>
      </c>
    </row>
    <row r="7914" spans="1:5">
      <c r="A7914" s="1"/>
      <c r="B7914" s="21" t="s">
        <v>7560</v>
      </c>
      <c r="C7914" s="3">
        <v>68</v>
      </c>
      <c r="D7914" s="4">
        <v>10429</v>
      </c>
      <c r="E7914" s="13">
        <f t="shared" si="123"/>
        <v>153.36764705882354</v>
      </c>
    </row>
    <row r="7915" spans="1:5">
      <c r="A7915" s="1"/>
      <c r="B7915" s="21" t="s">
        <v>7561</v>
      </c>
      <c r="C7915" s="3">
        <v>95</v>
      </c>
      <c r="D7915" s="4">
        <v>20898</v>
      </c>
      <c r="E7915" s="13">
        <f t="shared" si="123"/>
        <v>219.97894736842105</v>
      </c>
    </row>
    <row r="7916" spans="1:5">
      <c r="A7916" s="1"/>
      <c r="B7916" s="21" t="s">
        <v>7562</v>
      </c>
      <c r="C7916" s="3">
        <v>120</v>
      </c>
      <c r="D7916" s="4">
        <v>41302</v>
      </c>
      <c r="E7916" s="13">
        <f t="shared" si="123"/>
        <v>344.18333333333334</v>
      </c>
    </row>
    <row r="7917" spans="1:5">
      <c r="A7917" s="1"/>
      <c r="B7917" s="21" t="s">
        <v>7563</v>
      </c>
      <c r="C7917" s="3">
        <v>98</v>
      </c>
      <c r="D7917" s="4">
        <v>36422</v>
      </c>
      <c r="E7917" s="13">
        <f t="shared" si="123"/>
        <v>371.65306122448982</v>
      </c>
    </row>
    <row r="7918" spans="1:5">
      <c r="A7918" s="1"/>
      <c r="B7918" s="21" t="s">
        <v>7564</v>
      </c>
      <c r="C7918" s="3">
        <v>51</v>
      </c>
      <c r="D7918" s="4">
        <v>20542.5</v>
      </c>
      <c r="E7918" s="13">
        <f t="shared" si="123"/>
        <v>402.79411764705884</v>
      </c>
    </row>
    <row r="7919" spans="1:5">
      <c r="A7919" s="1"/>
      <c r="B7919" s="21" t="s">
        <v>7566</v>
      </c>
      <c r="C7919" s="3">
        <v>80</v>
      </c>
      <c r="D7919" s="4">
        <v>14479</v>
      </c>
      <c r="E7919" s="13">
        <f t="shared" si="123"/>
        <v>180.98750000000001</v>
      </c>
    </row>
    <row r="7920" spans="1:5">
      <c r="A7920" s="1"/>
      <c r="B7920" s="21" t="s">
        <v>7567</v>
      </c>
      <c r="C7920" s="3">
        <v>65</v>
      </c>
      <c r="D7920" s="4">
        <v>12433.18</v>
      </c>
      <c r="E7920" s="13">
        <f t="shared" si="123"/>
        <v>191.2796923076923</v>
      </c>
    </row>
    <row r="7921" spans="1:5">
      <c r="A7921" s="1"/>
      <c r="B7921" s="21" t="s">
        <v>7568</v>
      </c>
      <c r="C7921" s="3">
        <v>52</v>
      </c>
      <c r="D7921" s="4">
        <v>13373.24</v>
      </c>
      <c r="E7921" s="13">
        <f t="shared" si="123"/>
        <v>257.17769230769233</v>
      </c>
    </row>
    <row r="7922" spans="1:5">
      <c r="A7922" s="1"/>
      <c r="B7922" s="21" t="s">
        <v>7569</v>
      </c>
      <c r="C7922" s="3">
        <v>40</v>
      </c>
      <c r="D7922" s="4">
        <v>14061.5</v>
      </c>
      <c r="E7922" s="13">
        <f t="shared" si="123"/>
        <v>351.53750000000002</v>
      </c>
    </row>
    <row r="7923" spans="1:5">
      <c r="A7923" s="1"/>
      <c r="B7923" s="21" t="s">
        <v>7570</v>
      </c>
      <c r="C7923" s="3">
        <v>14</v>
      </c>
      <c r="D7923" s="4">
        <v>6622.5</v>
      </c>
      <c r="E7923" s="13">
        <f t="shared" si="123"/>
        <v>473.03571428571428</v>
      </c>
    </row>
    <row r="7924" spans="1:5">
      <c r="A7924" s="1"/>
      <c r="B7924" s="21" t="s">
        <v>7571</v>
      </c>
      <c r="C7924" s="3">
        <v>16</v>
      </c>
      <c r="D7924" s="4">
        <v>7497</v>
      </c>
      <c r="E7924" s="13">
        <f t="shared" si="123"/>
        <v>468.5625</v>
      </c>
    </row>
    <row r="7925" spans="1:5">
      <c r="A7925" s="1"/>
      <c r="B7925" s="21" t="s">
        <v>16818</v>
      </c>
      <c r="C7925" s="3">
        <v>1</v>
      </c>
      <c r="D7925" s="5">
        <v>682.5</v>
      </c>
      <c r="E7925" s="13">
        <f t="shared" si="123"/>
        <v>682.5</v>
      </c>
    </row>
    <row r="7926" spans="1:5">
      <c r="A7926" s="1"/>
      <c r="B7926" s="21" t="s">
        <v>16819</v>
      </c>
      <c r="C7926" s="3">
        <v>28</v>
      </c>
      <c r="D7926" s="4">
        <v>6566</v>
      </c>
      <c r="E7926" s="13">
        <f t="shared" si="123"/>
        <v>234.5</v>
      </c>
    </row>
    <row r="7927" spans="1:5">
      <c r="A7927" s="1"/>
      <c r="B7927" s="21" t="s">
        <v>7572</v>
      </c>
      <c r="C7927" s="3">
        <v>13</v>
      </c>
      <c r="D7927" s="4">
        <v>4554</v>
      </c>
      <c r="E7927" s="13">
        <f t="shared" si="123"/>
        <v>350.30769230769232</v>
      </c>
    </row>
    <row r="7928" spans="1:5">
      <c r="A7928" s="1"/>
      <c r="B7928" s="21" t="s">
        <v>16820</v>
      </c>
      <c r="C7928" s="3">
        <v>8</v>
      </c>
      <c r="D7928" s="4">
        <v>4568</v>
      </c>
      <c r="E7928" s="13">
        <f t="shared" si="123"/>
        <v>571</v>
      </c>
    </row>
    <row r="7929" spans="1:5">
      <c r="A7929" s="1"/>
      <c r="B7929" s="21" t="s">
        <v>16821</v>
      </c>
      <c r="C7929" s="3">
        <v>2</v>
      </c>
      <c r="D7929" s="4">
        <v>1093</v>
      </c>
      <c r="E7929" s="13">
        <f t="shared" si="123"/>
        <v>546.5</v>
      </c>
    </row>
    <row r="7930" spans="1:5">
      <c r="A7930" s="1"/>
      <c r="B7930" s="21" t="s">
        <v>16822</v>
      </c>
      <c r="C7930" s="3">
        <v>7</v>
      </c>
      <c r="D7930" s="4">
        <v>6259.5</v>
      </c>
      <c r="E7930" s="13">
        <f t="shared" si="123"/>
        <v>894.21428571428567</v>
      </c>
    </row>
    <row r="7931" spans="1:5">
      <c r="A7931" s="1"/>
      <c r="B7931" s="21" t="s">
        <v>16823</v>
      </c>
      <c r="C7931" s="3">
        <v>6</v>
      </c>
      <c r="D7931" s="4">
        <v>2055</v>
      </c>
      <c r="E7931" s="13">
        <f t="shared" si="123"/>
        <v>342.5</v>
      </c>
    </row>
    <row r="7932" spans="1:5">
      <c r="A7932" s="1"/>
      <c r="B7932" s="21" t="s">
        <v>7574</v>
      </c>
      <c r="C7932" s="3">
        <v>591</v>
      </c>
      <c r="D7932" s="4">
        <v>161453.5</v>
      </c>
      <c r="E7932" s="13">
        <f t="shared" si="123"/>
        <v>273.18697123519456</v>
      </c>
    </row>
    <row r="7933" spans="1:5">
      <c r="A7933" s="1"/>
      <c r="B7933" s="21" t="s">
        <v>7575</v>
      </c>
      <c r="C7933" s="3">
        <v>27</v>
      </c>
      <c r="D7933" s="4">
        <v>8409</v>
      </c>
      <c r="E7933" s="13">
        <f t="shared" si="123"/>
        <v>311.44444444444446</v>
      </c>
    </row>
    <row r="7934" spans="1:5">
      <c r="A7934" s="1"/>
      <c r="B7934" s="21" t="s">
        <v>7576</v>
      </c>
      <c r="C7934" s="3">
        <v>2</v>
      </c>
      <c r="D7934" s="5">
        <v>894</v>
      </c>
      <c r="E7934" s="13">
        <f t="shared" si="123"/>
        <v>447</v>
      </c>
    </row>
    <row r="7935" spans="1:5">
      <c r="A7935" s="1"/>
      <c r="B7935" s="21" t="s">
        <v>16824</v>
      </c>
      <c r="C7935" s="3">
        <v>1</v>
      </c>
      <c r="D7935" s="5">
        <v>460.5</v>
      </c>
      <c r="E7935" s="13">
        <f t="shared" si="123"/>
        <v>460.5</v>
      </c>
    </row>
    <row r="7936" spans="1:5">
      <c r="A7936" s="1"/>
      <c r="B7936" s="21" t="s">
        <v>7577</v>
      </c>
      <c r="C7936" s="3">
        <v>9</v>
      </c>
      <c r="D7936" s="4">
        <v>10181.5</v>
      </c>
      <c r="E7936" s="13">
        <f t="shared" si="123"/>
        <v>1131.2777777777778</v>
      </c>
    </row>
    <row r="7937" spans="1:5">
      <c r="A7937" s="1"/>
      <c r="B7937" s="21" t="s">
        <v>7578</v>
      </c>
      <c r="C7937" s="3">
        <v>168</v>
      </c>
      <c r="D7937" s="4">
        <v>94276</v>
      </c>
      <c r="E7937" s="13">
        <f t="shared" si="123"/>
        <v>561.16666666666663</v>
      </c>
    </row>
    <row r="7938" spans="1:5">
      <c r="A7938" s="1"/>
      <c r="B7938" s="21" t="s">
        <v>16825</v>
      </c>
      <c r="C7938" s="3">
        <v>2</v>
      </c>
      <c r="D7938" s="4">
        <v>1080</v>
      </c>
      <c r="E7938" s="13">
        <f t="shared" si="123"/>
        <v>540</v>
      </c>
    </row>
    <row r="7939" spans="1:5">
      <c r="A7939" s="1"/>
      <c r="B7939" s="21" t="s">
        <v>7579</v>
      </c>
      <c r="C7939" s="6">
        <v>5287</v>
      </c>
      <c r="D7939" s="4">
        <v>695912.32</v>
      </c>
      <c r="E7939" s="13">
        <f t="shared" ref="E7939:E8002" si="124">IF(C7939&lt;0,-D7939/-C7939,D7939/C7939)</f>
        <v>131.62707017212028</v>
      </c>
    </row>
    <row r="7940" spans="1:5">
      <c r="A7940" s="1"/>
      <c r="B7940" s="21" t="s">
        <v>7580</v>
      </c>
      <c r="C7940" s="3">
        <v>429</v>
      </c>
      <c r="D7940" s="4">
        <v>62599.5</v>
      </c>
      <c r="E7940" s="13">
        <f t="shared" si="124"/>
        <v>145.91958041958043</v>
      </c>
    </row>
    <row r="7941" spans="1:5">
      <c r="A7941" s="1"/>
      <c r="B7941" s="21" t="s">
        <v>16826</v>
      </c>
      <c r="C7941" s="3">
        <v>2</v>
      </c>
      <c r="D7941" s="4">
        <v>1830</v>
      </c>
      <c r="E7941" s="13">
        <f t="shared" si="124"/>
        <v>915</v>
      </c>
    </row>
    <row r="7942" spans="1:5">
      <c r="A7942" s="1"/>
      <c r="B7942" s="21" t="s">
        <v>7581</v>
      </c>
      <c r="C7942" s="3">
        <v>78</v>
      </c>
      <c r="D7942" s="4">
        <v>56135</v>
      </c>
      <c r="E7942" s="13">
        <f t="shared" si="124"/>
        <v>719.67948717948718</v>
      </c>
    </row>
    <row r="7943" spans="1:5">
      <c r="A7943" s="1"/>
      <c r="B7943" s="21" t="s">
        <v>16827</v>
      </c>
      <c r="C7943" s="3">
        <v>6</v>
      </c>
      <c r="D7943" s="4">
        <v>3168</v>
      </c>
      <c r="E7943" s="13">
        <f t="shared" si="124"/>
        <v>528</v>
      </c>
    </row>
    <row r="7944" spans="1:5">
      <c r="A7944" s="1"/>
      <c r="B7944" s="21" t="s">
        <v>16828</v>
      </c>
      <c r="C7944" s="3">
        <v>4</v>
      </c>
      <c r="D7944" s="4">
        <v>3280</v>
      </c>
      <c r="E7944" s="13">
        <f t="shared" si="124"/>
        <v>820</v>
      </c>
    </row>
    <row r="7945" spans="1:5">
      <c r="A7945" s="1"/>
      <c r="B7945" s="21" t="s">
        <v>16829</v>
      </c>
      <c r="C7945" s="3">
        <v>1</v>
      </c>
      <c r="D7945" s="4">
        <v>2594</v>
      </c>
      <c r="E7945" s="13">
        <f t="shared" si="124"/>
        <v>2594</v>
      </c>
    </row>
    <row r="7946" spans="1:5">
      <c r="A7946" s="1"/>
      <c r="B7946" s="21" t="s">
        <v>16830</v>
      </c>
      <c r="C7946" s="3">
        <v>48</v>
      </c>
      <c r="D7946" s="4">
        <v>10100.52</v>
      </c>
      <c r="E7946" s="13">
        <f t="shared" si="124"/>
        <v>210.42750000000001</v>
      </c>
    </row>
    <row r="7947" spans="1:5">
      <c r="A7947" s="1"/>
      <c r="B7947" s="21" t="s">
        <v>7583</v>
      </c>
      <c r="C7947" s="3">
        <v>1</v>
      </c>
      <c r="D7947" s="4">
        <v>2873.5</v>
      </c>
      <c r="E7947" s="13">
        <f t="shared" si="124"/>
        <v>2873.5</v>
      </c>
    </row>
    <row r="7948" spans="1:5">
      <c r="A7948" s="1"/>
      <c r="B7948" s="21" t="s">
        <v>16831</v>
      </c>
      <c r="C7948" s="3">
        <v>1</v>
      </c>
      <c r="D7948" s="4">
        <v>5900.5</v>
      </c>
      <c r="E7948" s="13">
        <f t="shared" si="124"/>
        <v>5900.5</v>
      </c>
    </row>
    <row r="7949" spans="1:5">
      <c r="A7949" s="1"/>
      <c r="B7949" s="21" t="s">
        <v>16832</v>
      </c>
      <c r="C7949" s="3">
        <v>1</v>
      </c>
      <c r="D7949" s="4">
        <v>5227</v>
      </c>
      <c r="E7949" s="13">
        <f t="shared" si="124"/>
        <v>5227</v>
      </c>
    </row>
    <row r="7950" spans="1:5">
      <c r="A7950" s="1"/>
      <c r="B7950" s="21" t="s">
        <v>7587</v>
      </c>
      <c r="C7950" s="3">
        <v>1</v>
      </c>
      <c r="D7950" s="4">
        <v>3366.5</v>
      </c>
      <c r="E7950" s="13">
        <f t="shared" si="124"/>
        <v>3366.5</v>
      </c>
    </row>
    <row r="7951" spans="1:5">
      <c r="A7951" s="1"/>
      <c r="B7951" s="21" t="s">
        <v>7588</v>
      </c>
      <c r="C7951" s="3">
        <v>2</v>
      </c>
      <c r="D7951" s="4">
        <v>9686.5</v>
      </c>
      <c r="E7951" s="13">
        <f t="shared" si="124"/>
        <v>4843.25</v>
      </c>
    </row>
    <row r="7952" spans="1:5">
      <c r="A7952" s="1"/>
      <c r="B7952" s="21" t="s">
        <v>7589</v>
      </c>
      <c r="C7952" s="3">
        <v>1</v>
      </c>
      <c r="D7952" s="4">
        <v>6558.5</v>
      </c>
      <c r="E7952" s="13">
        <f t="shared" si="124"/>
        <v>6558.5</v>
      </c>
    </row>
    <row r="7953" spans="1:5">
      <c r="A7953" s="1"/>
      <c r="B7953" s="21" t="s">
        <v>7591</v>
      </c>
      <c r="C7953" s="3">
        <v>1</v>
      </c>
      <c r="D7953" s="4">
        <v>8973.5</v>
      </c>
      <c r="E7953" s="13">
        <f t="shared" si="124"/>
        <v>8973.5</v>
      </c>
    </row>
    <row r="7954" spans="1:5">
      <c r="A7954" s="1"/>
      <c r="B7954" s="21" t="s">
        <v>16833</v>
      </c>
      <c r="C7954" s="3">
        <v>1</v>
      </c>
      <c r="D7954" s="4">
        <v>27422.5</v>
      </c>
      <c r="E7954" s="13">
        <f t="shared" si="124"/>
        <v>27422.5</v>
      </c>
    </row>
    <row r="7955" spans="1:5">
      <c r="A7955" s="1"/>
      <c r="B7955" s="21" t="s">
        <v>16834</v>
      </c>
      <c r="C7955" s="3">
        <v>1</v>
      </c>
      <c r="D7955" s="4">
        <v>14674</v>
      </c>
      <c r="E7955" s="13">
        <f t="shared" si="124"/>
        <v>14674</v>
      </c>
    </row>
    <row r="7956" spans="1:5">
      <c r="A7956" s="1"/>
      <c r="B7956" s="21" t="s">
        <v>7596</v>
      </c>
      <c r="C7956" s="3">
        <v>6</v>
      </c>
      <c r="D7956" s="4">
        <v>6602</v>
      </c>
      <c r="E7956" s="13">
        <f t="shared" si="124"/>
        <v>1100.3333333333333</v>
      </c>
    </row>
    <row r="7957" spans="1:5">
      <c r="A7957" s="1"/>
      <c r="B7957" s="21" t="s">
        <v>16835</v>
      </c>
      <c r="C7957" s="3">
        <v>4</v>
      </c>
      <c r="D7957" s="4">
        <v>3878</v>
      </c>
      <c r="E7957" s="13">
        <f t="shared" si="124"/>
        <v>969.5</v>
      </c>
    </row>
    <row r="7958" spans="1:5">
      <c r="A7958" s="1"/>
      <c r="B7958" s="21" t="s">
        <v>16836</v>
      </c>
      <c r="C7958" s="3">
        <v>1</v>
      </c>
      <c r="D7958" s="4">
        <v>4838</v>
      </c>
      <c r="E7958" s="13">
        <f t="shared" si="124"/>
        <v>4838</v>
      </c>
    </row>
    <row r="7959" spans="1:5">
      <c r="A7959" s="1"/>
      <c r="B7959" s="21" t="s">
        <v>16837</v>
      </c>
      <c r="C7959" s="3">
        <v>1</v>
      </c>
      <c r="D7959" s="5">
        <v>627.5</v>
      </c>
      <c r="E7959" s="13">
        <f t="shared" si="124"/>
        <v>627.5</v>
      </c>
    </row>
    <row r="7960" spans="1:5">
      <c r="A7960" s="1"/>
      <c r="B7960" s="21" t="s">
        <v>7600</v>
      </c>
      <c r="C7960" s="3">
        <v>1</v>
      </c>
      <c r="D7960" s="5">
        <v>430</v>
      </c>
      <c r="E7960" s="13">
        <f t="shared" si="124"/>
        <v>430</v>
      </c>
    </row>
    <row r="7961" spans="1:5">
      <c r="A7961" s="1"/>
      <c r="B7961" s="21" t="s">
        <v>16838</v>
      </c>
      <c r="C7961" s="3">
        <v>6</v>
      </c>
      <c r="D7961" s="4">
        <v>7815</v>
      </c>
      <c r="E7961" s="13">
        <f t="shared" si="124"/>
        <v>1302.5</v>
      </c>
    </row>
    <row r="7962" spans="1:5">
      <c r="A7962" s="1"/>
      <c r="B7962" s="21" t="s">
        <v>7601</v>
      </c>
      <c r="C7962" s="3">
        <v>15</v>
      </c>
      <c r="D7962" s="4">
        <v>7347.5</v>
      </c>
      <c r="E7962" s="13">
        <f t="shared" si="124"/>
        <v>489.83333333333331</v>
      </c>
    </row>
    <row r="7963" spans="1:5">
      <c r="A7963" s="1"/>
      <c r="B7963" s="21" t="s">
        <v>16839</v>
      </c>
      <c r="C7963" s="3">
        <v>1</v>
      </c>
      <c r="D7963" s="5">
        <v>746</v>
      </c>
      <c r="E7963" s="13">
        <f t="shared" si="124"/>
        <v>746</v>
      </c>
    </row>
    <row r="7964" spans="1:5">
      <c r="A7964" s="1"/>
      <c r="B7964" s="21" t="s">
        <v>16840</v>
      </c>
      <c r="C7964" s="3">
        <v>5</v>
      </c>
      <c r="D7964" s="4">
        <v>1677.5</v>
      </c>
      <c r="E7964" s="13">
        <f t="shared" si="124"/>
        <v>335.5</v>
      </c>
    </row>
    <row r="7965" spans="1:5">
      <c r="A7965" s="1"/>
      <c r="B7965" s="21" t="s">
        <v>16841</v>
      </c>
      <c r="C7965" s="3">
        <v>24</v>
      </c>
      <c r="D7965" s="4">
        <v>14022</v>
      </c>
      <c r="E7965" s="13">
        <f t="shared" si="124"/>
        <v>584.25</v>
      </c>
    </row>
    <row r="7966" spans="1:5">
      <c r="A7966" s="1"/>
      <c r="B7966" s="21" t="s">
        <v>16842</v>
      </c>
      <c r="C7966" s="3">
        <v>10</v>
      </c>
      <c r="D7966" s="4">
        <v>6185</v>
      </c>
      <c r="E7966" s="13">
        <f t="shared" si="124"/>
        <v>618.5</v>
      </c>
    </row>
    <row r="7967" spans="1:5">
      <c r="A7967" s="1"/>
      <c r="B7967" s="21" t="s">
        <v>7605</v>
      </c>
      <c r="C7967" s="3">
        <v>3</v>
      </c>
      <c r="D7967" s="4">
        <v>1007</v>
      </c>
      <c r="E7967" s="13">
        <f t="shared" si="124"/>
        <v>335.66666666666669</v>
      </c>
    </row>
    <row r="7968" spans="1:5">
      <c r="A7968" s="1"/>
      <c r="B7968" s="21" t="s">
        <v>16843</v>
      </c>
      <c r="C7968" s="3">
        <v>10</v>
      </c>
      <c r="D7968" s="4">
        <v>3720</v>
      </c>
      <c r="E7968" s="13">
        <f t="shared" si="124"/>
        <v>372</v>
      </c>
    </row>
    <row r="7969" spans="1:5">
      <c r="A7969" s="1"/>
      <c r="B7969" s="21" t="s">
        <v>7606</v>
      </c>
      <c r="C7969" s="3">
        <v>14</v>
      </c>
      <c r="D7969" s="4">
        <v>4075</v>
      </c>
      <c r="E7969" s="13">
        <f t="shared" si="124"/>
        <v>291.07142857142856</v>
      </c>
    </row>
    <row r="7970" spans="1:5">
      <c r="A7970" s="1"/>
      <c r="B7970" s="21" t="s">
        <v>7607</v>
      </c>
      <c r="C7970" s="3">
        <v>1</v>
      </c>
      <c r="D7970" s="5">
        <v>259.5</v>
      </c>
      <c r="E7970" s="13">
        <f t="shared" si="124"/>
        <v>259.5</v>
      </c>
    </row>
    <row r="7971" spans="1:5">
      <c r="A7971" s="1"/>
      <c r="B7971" s="21" t="s">
        <v>7608</v>
      </c>
      <c r="C7971" s="3">
        <v>3</v>
      </c>
      <c r="D7971" s="4">
        <v>1003</v>
      </c>
      <c r="E7971" s="13">
        <f t="shared" si="124"/>
        <v>334.33333333333331</v>
      </c>
    </row>
    <row r="7972" spans="1:5">
      <c r="A7972" s="1"/>
      <c r="B7972" s="21" t="s">
        <v>16844</v>
      </c>
      <c r="C7972" s="3">
        <v>1</v>
      </c>
      <c r="D7972" s="5">
        <v>391.5</v>
      </c>
      <c r="E7972" s="13">
        <f t="shared" si="124"/>
        <v>391.5</v>
      </c>
    </row>
    <row r="7973" spans="1:5">
      <c r="A7973" s="1"/>
      <c r="B7973" s="21" t="s">
        <v>7609</v>
      </c>
      <c r="C7973" s="3">
        <v>6</v>
      </c>
      <c r="D7973" s="4">
        <v>2562</v>
      </c>
      <c r="E7973" s="13">
        <f t="shared" si="124"/>
        <v>427</v>
      </c>
    </row>
    <row r="7974" spans="1:5">
      <c r="A7974" s="1"/>
      <c r="B7974" s="21" t="s">
        <v>16845</v>
      </c>
      <c r="C7974" s="3">
        <v>4</v>
      </c>
      <c r="D7974" s="4">
        <v>1292</v>
      </c>
      <c r="E7974" s="13">
        <f t="shared" si="124"/>
        <v>323</v>
      </c>
    </row>
    <row r="7975" spans="1:5">
      <c r="A7975" s="1"/>
      <c r="B7975" s="21" t="s">
        <v>16846</v>
      </c>
      <c r="C7975" s="3">
        <v>2</v>
      </c>
      <c r="D7975" s="5">
        <v>584</v>
      </c>
      <c r="E7975" s="13">
        <f t="shared" si="124"/>
        <v>292</v>
      </c>
    </row>
    <row r="7976" spans="1:5">
      <c r="A7976" s="1"/>
      <c r="B7976" s="21" t="s">
        <v>16847</v>
      </c>
      <c r="C7976" s="3">
        <v>1</v>
      </c>
      <c r="D7976" s="4">
        <v>1198.5</v>
      </c>
      <c r="E7976" s="13">
        <f t="shared" si="124"/>
        <v>1198.5</v>
      </c>
    </row>
    <row r="7977" spans="1:5">
      <c r="A7977" s="1"/>
      <c r="B7977" s="21" t="s">
        <v>7615</v>
      </c>
      <c r="C7977" s="3">
        <v>1</v>
      </c>
      <c r="D7977" s="5">
        <v>433</v>
      </c>
      <c r="E7977" s="13">
        <f t="shared" si="124"/>
        <v>433</v>
      </c>
    </row>
    <row r="7978" spans="1:5">
      <c r="A7978" s="1"/>
      <c r="B7978" s="21" t="s">
        <v>7616</v>
      </c>
      <c r="C7978" s="3">
        <v>14</v>
      </c>
      <c r="D7978" s="4">
        <v>4899.5</v>
      </c>
      <c r="E7978" s="13">
        <f t="shared" si="124"/>
        <v>349.96428571428572</v>
      </c>
    </row>
    <row r="7979" spans="1:5">
      <c r="A7979" s="1"/>
      <c r="B7979" s="21" t="s">
        <v>16848</v>
      </c>
      <c r="C7979" s="3">
        <v>10</v>
      </c>
      <c r="D7979" s="4">
        <v>19141</v>
      </c>
      <c r="E7979" s="13">
        <f t="shared" si="124"/>
        <v>1914.1</v>
      </c>
    </row>
    <row r="7980" spans="1:5">
      <c r="A7980" s="1"/>
      <c r="B7980" s="21" t="s">
        <v>7618</v>
      </c>
      <c r="C7980" s="3">
        <v>7</v>
      </c>
      <c r="D7980" s="4">
        <v>2474.5</v>
      </c>
      <c r="E7980" s="13">
        <f t="shared" si="124"/>
        <v>353.5</v>
      </c>
    </row>
    <row r="7981" spans="1:5">
      <c r="A7981" s="1"/>
      <c r="B7981" s="21" t="s">
        <v>7622</v>
      </c>
      <c r="C7981" s="3">
        <v>2</v>
      </c>
      <c r="D7981" s="5">
        <v>453</v>
      </c>
      <c r="E7981" s="13">
        <f t="shared" si="124"/>
        <v>226.5</v>
      </c>
    </row>
    <row r="7982" spans="1:5">
      <c r="A7982" s="1"/>
      <c r="B7982" s="21" t="s">
        <v>7623</v>
      </c>
      <c r="C7982" s="3">
        <v>4</v>
      </c>
      <c r="D7982" s="4">
        <v>1148</v>
      </c>
      <c r="E7982" s="13">
        <f t="shared" si="124"/>
        <v>287</v>
      </c>
    </row>
    <row r="7983" spans="1:5">
      <c r="A7983" s="1"/>
      <c r="B7983" s="21" t="s">
        <v>7624</v>
      </c>
      <c r="C7983" s="3">
        <v>6</v>
      </c>
      <c r="D7983" s="4">
        <v>3111</v>
      </c>
      <c r="E7983" s="13">
        <f t="shared" si="124"/>
        <v>518.5</v>
      </c>
    </row>
    <row r="7984" spans="1:5">
      <c r="A7984" s="1"/>
      <c r="B7984" s="21" t="s">
        <v>16849</v>
      </c>
      <c r="C7984" s="3">
        <v>120</v>
      </c>
      <c r="D7984" s="4">
        <v>33446</v>
      </c>
      <c r="E7984" s="13">
        <f t="shared" si="124"/>
        <v>278.71666666666664</v>
      </c>
    </row>
    <row r="7985" spans="1:5">
      <c r="A7985" s="1"/>
      <c r="B7985" s="21" t="s">
        <v>7627</v>
      </c>
      <c r="C7985" s="3">
        <v>12</v>
      </c>
      <c r="D7985" s="4">
        <v>9390</v>
      </c>
      <c r="E7985" s="13">
        <f t="shared" si="124"/>
        <v>782.5</v>
      </c>
    </row>
    <row r="7986" spans="1:5">
      <c r="A7986" s="1"/>
      <c r="B7986" s="21" t="s">
        <v>7628</v>
      </c>
      <c r="C7986" s="3">
        <v>76</v>
      </c>
      <c r="D7986" s="4">
        <v>28172.5</v>
      </c>
      <c r="E7986" s="13">
        <f t="shared" si="124"/>
        <v>370.69078947368422</v>
      </c>
    </row>
    <row r="7987" spans="1:5">
      <c r="A7987" s="1"/>
      <c r="B7987" s="21" t="s">
        <v>7629</v>
      </c>
      <c r="C7987" s="3">
        <v>16</v>
      </c>
      <c r="D7987" s="4">
        <v>9072.5</v>
      </c>
      <c r="E7987" s="13">
        <f t="shared" si="124"/>
        <v>567.03125</v>
      </c>
    </row>
    <row r="7988" spans="1:5">
      <c r="A7988" s="1"/>
      <c r="B7988" s="21" t="s">
        <v>7630</v>
      </c>
      <c r="C7988" s="3">
        <v>33</v>
      </c>
      <c r="D7988" s="4">
        <v>20856</v>
      </c>
      <c r="E7988" s="13">
        <f t="shared" si="124"/>
        <v>632</v>
      </c>
    </row>
    <row r="7989" spans="1:5">
      <c r="A7989" s="1"/>
      <c r="B7989" s="21" t="s">
        <v>7631</v>
      </c>
      <c r="C7989" s="3">
        <v>28</v>
      </c>
      <c r="D7989" s="4">
        <v>27990</v>
      </c>
      <c r="E7989" s="13">
        <f t="shared" si="124"/>
        <v>999.64285714285711</v>
      </c>
    </row>
    <row r="7990" spans="1:5">
      <c r="A7990" s="1"/>
      <c r="B7990" s="21" t="s">
        <v>7632</v>
      </c>
      <c r="C7990" s="3">
        <v>55</v>
      </c>
      <c r="D7990" s="4">
        <v>5553</v>
      </c>
      <c r="E7990" s="13">
        <f t="shared" si="124"/>
        <v>100.96363636363637</v>
      </c>
    </row>
    <row r="7991" spans="1:5">
      <c r="A7991" s="1"/>
      <c r="B7991" s="21" t="s">
        <v>7633</v>
      </c>
      <c r="C7991" s="3">
        <v>34</v>
      </c>
      <c r="D7991" s="4">
        <v>3288.5</v>
      </c>
      <c r="E7991" s="13">
        <f t="shared" si="124"/>
        <v>96.720588235294116</v>
      </c>
    </row>
    <row r="7992" spans="1:5">
      <c r="A7992" s="1"/>
      <c r="B7992" s="21" t="s">
        <v>7634</v>
      </c>
      <c r="C7992" s="3">
        <v>6</v>
      </c>
      <c r="D7992" s="5">
        <v>696</v>
      </c>
      <c r="E7992" s="13">
        <f t="shared" si="124"/>
        <v>116</v>
      </c>
    </row>
    <row r="7993" spans="1:5">
      <c r="A7993" s="1"/>
      <c r="B7993" s="21" t="s">
        <v>16850</v>
      </c>
      <c r="C7993" s="3">
        <v>2</v>
      </c>
      <c r="D7993" s="5">
        <v>267</v>
      </c>
      <c r="E7993" s="13">
        <f t="shared" si="124"/>
        <v>133.5</v>
      </c>
    </row>
    <row r="7994" spans="1:5">
      <c r="A7994" s="1"/>
      <c r="B7994" s="21" t="s">
        <v>7636</v>
      </c>
      <c r="C7994" s="3">
        <v>47</v>
      </c>
      <c r="D7994" s="4">
        <v>5437.5</v>
      </c>
      <c r="E7994" s="13">
        <f t="shared" si="124"/>
        <v>115.69148936170212</v>
      </c>
    </row>
    <row r="7995" spans="1:5">
      <c r="A7995" s="1"/>
      <c r="B7995" s="21" t="s">
        <v>7637</v>
      </c>
      <c r="C7995" s="3">
        <v>18</v>
      </c>
      <c r="D7995" s="4">
        <v>2818.5</v>
      </c>
      <c r="E7995" s="13">
        <f t="shared" si="124"/>
        <v>156.58333333333334</v>
      </c>
    </row>
    <row r="7996" spans="1:5">
      <c r="A7996" s="1"/>
      <c r="B7996" s="21" t="s">
        <v>7638</v>
      </c>
      <c r="C7996" s="3">
        <v>46</v>
      </c>
      <c r="D7996" s="4">
        <v>8534</v>
      </c>
      <c r="E7996" s="13">
        <f t="shared" si="124"/>
        <v>185.52173913043478</v>
      </c>
    </row>
    <row r="7997" spans="1:5">
      <c r="A7997" s="1"/>
      <c r="B7997" s="21" t="s">
        <v>7639</v>
      </c>
      <c r="C7997" s="3">
        <v>107</v>
      </c>
      <c r="D7997" s="4">
        <v>20871.5</v>
      </c>
      <c r="E7997" s="13">
        <f t="shared" si="124"/>
        <v>195.06074766355141</v>
      </c>
    </row>
    <row r="7998" spans="1:5">
      <c r="A7998" s="1"/>
      <c r="B7998" s="21" t="s">
        <v>7640</v>
      </c>
      <c r="C7998" s="3">
        <v>109</v>
      </c>
      <c r="D7998" s="4">
        <v>57245</v>
      </c>
      <c r="E7998" s="13">
        <f t="shared" si="124"/>
        <v>525.18348623853205</v>
      </c>
    </row>
    <row r="7999" spans="1:5">
      <c r="A7999" s="1"/>
      <c r="B7999" s="21" t="s">
        <v>7641</v>
      </c>
      <c r="C7999" s="3">
        <v>8</v>
      </c>
      <c r="D7999" s="4">
        <v>4829.5</v>
      </c>
      <c r="E7999" s="13">
        <f t="shared" si="124"/>
        <v>603.6875</v>
      </c>
    </row>
    <row r="8000" spans="1:5">
      <c r="A8000" s="1"/>
      <c r="B8000" s="21" t="s">
        <v>7642</v>
      </c>
      <c r="C8000" s="3">
        <v>69</v>
      </c>
      <c r="D8000" s="4">
        <v>53575.83</v>
      </c>
      <c r="E8000" s="13">
        <f t="shared" si="124"/>
        <v>776.46130434782606</v>
      </c>
    </row>
    <row r="8001" spans="1:5">
      <c r="A8001" s="1"/>
      <c r="B8001" s="21" t="s">
        <v>16851</v>
      </c>
      <c r="C8001" s="3">
        <v>1</v>
      </c>
      <c r="D8001" s="4">
        <v>1306.5</v>
      </c>
      <c r="E8001" s="13">
        <f t="shared" si="124"/>
        <v>1306.5</v>
      </c>
    </row>
    <row r="8002" spans="1:5">
      <c r="A8002" s="1"/>
      <c r="B8002" s="21" t="s">
        <v>7644</v>
      </c>
      <c r="C8002" s="3">
        <v>-10</v>
      </c>
      <c r="D8002" s="4">
        <v>-1730</v>
      </c>
      <c r="E8002" s="13">
        <f t="shared" si="124"/>
        <v>173</v>
      </c>
    </row>
    <row r="8003" spans="1:5">
      <c r="A8003" s="1"/>
      <c r="B8003" s="21" t="s">
        <v>7645</v>
      </c>
      <c r="C8003" s="3">
        <v>1</v>
      </c>
      <c r="D8003" s="5">
        <v>201</v>
      </c>
      <c r="E8003" s="13">
        <f t="shared" ref="E8003:E8066" si="125">IF(C8003&lt;0,-D8003/-C8003,D8003/C8003)</f>
        <v>201</v>
      </c>
    </row>
    <row r="8004" spans="1:5">
      <c r="A8004" s="1"/>
      <c r="B8004" s="21" t="s">
        <v>16852</v>
      </c>
      <c r="C8004" s="3">
        <v>20</v>
      </c>
      <c r="D8004" s="4">
        <v>6190</v>
      </c>
      <c r="E8004" s="13">
        <f t="shared" si="125"/>
        <v>309.5</v>
      </c>
    </row>
    <row r="8005" spans="1:5">
      <c r="A8005" s="1"/>
      <c r="B8005" s="21" t="s">
        <v>7649</v>
      </c>
      <c r="C8005" s="3">
        <v>8</v>
      </c>
      <c r="D8005" s="4">
        <v>4908</v>
      </c>
      <c r="E8005" s="13">
        <f t="shared" si="125"/>
        <v>613.5</v>
      </c>
    </row>
    <row r="8006" spans="1:5">
      <c r="A8006" s="1"/>
      <c r="B8006" s="21" t="s">
        <v>16853</v>
      </c>
      <c r="C8006" s="3">
        <v>2</v>
      </c>
      <c r="D8006" s="4">
        <v>1544</v>
      </c>
      <c r="E8006" s="13">
        <f t="shared" si="125"/>
        <v>772</v>
      </c>
    </row>
    <row r="8007" spans="1:5">
      <c r="A8007" s="1"/>
      <c r="B8007" s="21" t="s">
        <v>16854</v>
      </c>
      <c r="C8007" s="3">
        <v>7</v>
      </c>
      <c r="D8007" s="4">
        <v>6618.5</v>
      </c>
      <c r="E8007" s="13">
        <f t="shared" si="125"/>
        <v>945.5</v>
      </c>
    </row>
    <row r="8008" spans="1:5">
      <c r="A8008" s="1"/>
      <c r="B8008" s="21" t="s">
        <v>7651</v>
      </c>
      <c r="C8008" s="3">
        <v>6</v>
      </c>
      <c r="D8008" s="4">
        <v>1538</v>
      </c>
      <c r="E8008" s="13">
        <f t="shared" si="125"/>
        <v>256.33333333333331</v>
      </c>
    </row>
    <row r="8009" spans="1:5">
      <c r="A8009" s="1"/>
      <c r="B8009" s="21" t="s">
        <v>16855</v>
      </c>
      <c r="C8009" s="3">
        <v>36</v>
      </c>
      <c r="D8009" s="4">
        <v>7326</v>
      </c>
      <c r="E8009" s="13">
        <f t="shared" si="125"/>
        <v>203.5</v>
      </c>
    </row>
    <row r="8010" spans="1:5">
      <c r="A8010" s="1"/>
      <c r="B8010" s="21" t="s">
        <v>7652</v>
      </c>
      <c r="C8010" s="3">
        <v>2</v>
      </c>
      <c r="D8010" s="5">
        <v>413</v>
      </c>
      <c r="E8010" s="13">
        <f t="shared" si="125"/>
        <v>206.5</v>
      </c>
    </row>
    <row r="8011" spans="1:5">
      <c r="A8011" s="1"/>
      <c r="B8011" s="21" t="s">
        <v>7653</v>
      </c>
      <c r="C8011" s="3">
        <v>12</v>
      </c>
      <c r="D8011" s="4">
        <v>2374</v>
      </c>
      <c r="E8011" s="13">
        <f t="shared" si="125"/>
        <v>197.83333333333334</v>
      </c>
    </row>
    <row r="8012" spans="1:5">
      <c r="A8012" s="1"/>
      <c r="B8012" s="21" t="s">
        <v>7654</v>
      </c>
      <c r="C8012" s="3">
        <v>2</v>
      </c>
      <c r="D8012" s="5">
        <v>440</v>
      </c>
      <c r="E8012" s="13">
        <f t="shared" si="125"/>
        <v>220</v>
      </c>
    </row>
    <row r="8013" spans="1:5">
      <c r="A8013" s="1"/>
      <c r="B8013" s="21" t="s">
        <v>16856</v>
      </c>
      <c r="C8013" s="3">
        <v>15</v>
      </c>
      <c r="D8013" s="4">
        <v>7795.5</v>
      </c>
      <c r="E8013" s="13">
        <f t="shared" si="125"/>
        <v>519.70000000000005</v>
      </c>
    </row>
    <row r="8014" spans="1:5">
      <c r="A8014" s="1"/>
      <c r="B8014" s="21" t="s">
        <v>16857</v>
      </c>
      <c r="C8014" s="3">
        <v>12</v>
      </c>
      <c r="D8014" s="4">
        <v>4995</v>
      </c>
      <c r="E8014" s="13">
        <f t="shared" si="125"/>
        <v>416.25</v>
      </c>
    </row>
    <row r="8015" spans="1:5">
      <c r="A8015" s="1"/>
      <c r="B8015" s="21" t="s">
        <v>7655</v>
      </c>
      <c r="C8015" s="3">
        <v>841</v>
      </c>
      <c r="D8015" s="4">
        <v>7616.5</v>
      </c>
      <c r="E8015" s="13">
        <f t="shared" si="125"/>
        <v>9.056480380499405</v>
      </c>
    </row>
    <row r="8016" spans="1:5">
      <c r="A8016" s="1"/>
      <c r="B8016" s="21" t="s">
        <v>7656</v>
      </c>
      <c r="C8016" s="3">
        <v>466</v>
      </c>
      <c r="D8016" s="4">
        <v>6193</v>
      </c>
      <c r="E8016" s="13">
        <f t="shared" si="125"/>
        <v>13.289699570815451</v>
      </c>
    </row>
    <row r="8017" spans="1:5">
      <c r="A8017" s="1"/>
      <c r="B8017" s="21" t="s">
        <v>7657</v>
      </c>
      <c r="C8017" s="3">
        <v>234</v>
      </c>
      <c r="D8017" s="4">
        <v>7193.5</v>
      </c>
      <c r="E8017" s="13">
        <f t="shared" si="125"/>
        <v>30.741452991452991</v>
      </c>
    </row>
    <row r="8018" spans="1:5">
      <c r="A8018" s="1"/>
      <c r="B8018" s="21" t="s">
        <v>7658</v>
      </c>
      <c r="C8018" s="3">
        <v>244</v>
      </c>
      <c r="D8018" s="4">
        <v>2201</v>
      </c>
      <c r="E8018" s="13">
        <f t="shared" si="125"/>
        <v>9.0204918032786878</v>
      </c>
    </row>
    <row r="8019" spans="1:5">
      <c r="A8019" s="1"/>
      <c r="B8019" s="21" t="s">
        <v>7659</v>
      </c>
      <c r="C8019" s="3">
        <v>55</v>
      </c>
      <c r="D8019" s="5">
        <v>750</v>
      </c>
      <c r="E8019" s="13">
        <f t="shared" si="125"/>
        <v>13.636363636363637</v>
      </c>
    </row>
    <row r="8020" spans="1:5">
      <c r="A8020" s="1"/>
      <c r="B8020" s="21" t="s">
        <v>7660</v>
      </c>
      <c r="C8020" s="3">
        <v>26</v>
      </c>
      <c r="D8020" s="5">
        <v>786</v>
      </c>
      <c r="E8020" s="13">
        <f t="shared" si="125"/>
        <v>30.23076923076923</v>
      </c>
    </row>
    <row r="8021" spans="1:5">
      <c r="A8021" s="1"/>
      <c r="B8021" s="21" t="s">
        <v>16858</v>
      </c>
      <c r="C8021" s="3">
        <v>10</v>
      </c>
      <c r="D8021" s="4">
        <v>2670</v>
      </c>
      <c r="E8021" s="13">
        <f t="shared" si="125"/>
        <v>267</v>
      </c>
    </row>
    <row r="8022" spans="1:5">
      <c r="A8022" s="1"/>
      <c r="B8022" s="21" t="s">
        <v>16859</v>
      </c>
      <c r="C8022" s="3">
        <v>14</v>
      </c>
      <c r="D8022" s="4">
        <v>5068</v>
      </c>
      <c r="E8022" s="13">
        <f t="shared" si="125"/>
        <v>362</v>
      </c>
    </row>
    <row r="8023" spans="1:5">
      <c r="A8023" s="1"/>
      <c r="B8023" s="21" t="s">
        <v>7661</v>
      </c>
      <c r="C8023" s="3">
        <v>40</v>
      </c>
      <c r="D8023" s="4">
        <v>9981</v>
      </c>
      <c r="E8023" s="13">
        <f t="shared" si="125"/>
        <v>249.52500000000001</v>
      </c>
    </row>
    <row r="8024" spans="1:5">
      <c r="A8024" s="1"/>
      <c r="B8024" s="21" t="s">
        <v>7662</v>
      </c>
      <c r="C8024" s="3">
        <v>47</v>
      </c>
      <c r="D8024" s="4">
        <v>21099</v>
      </c>
      <c r="E8024" s="13">
        <f t="shared" si="125"/>
        <v>448.91489361702128</v>
      </c>
    </row>
    <row r="8025" spans="1:5">
      <c r="A8025" s="1"/>
      <c r="B8025" s="21" t="s">
        <v>7663</v>
      </c>
      <c r="C8025" s="3">
        <v>76</v>
      </c>
      <c r="D8025" s="4">
        <v>39989</v>
      </c>
      <c r="E8025" s="13">
        <f t="shared" si="125"/>
        <v>526.17105263157896</v>
      </c>
    </row>
    <row r="8026" spans="1:5">
      <c r="A8026" s="1"/>
      <c r="B8026" s="21" t="s">
        <v>7664</v>
      </c>
      <c r="C8026" s="3">
        <v>242</v>
      </c>
      <c r="D8026" s="4">
        <v>109872</v>
      </c>
      <c r="E8026" s="13">
        <f t="shared" si="125"/>
        <v>454.01652892561981</v>
      </c>
    </row>
    <row r="8027" spans="1:5">
      <c r="A8027" s="1"/>
      <c r="B8027" s="21" t="s">
        <v>7665</v>
      </c>
      <c r="C8027" s="3">
        <v>119</v>
      </c>
      <c r="D8027" s="4">
        <v>70426.5</v>
      </c>
      <c r="E8027" s="13">
        <f t="shared" si="125"/>
        <v>591.81932773109247</v>
      </c>
    </row>
    <row r="8028" spans="1:5">
      <c r="A8028" s="1"/>
      <c r="B8028" s="21" t="s">
        <v>7666</v>
      </c>
      <c r="C8028" s="3">
        <v>166</v>
      </c>
      <c r="D8028" s="4">
        <v>146474.5</v>
      </c>
      <c r="E8028" s="13">
        <f t="shared" si="125"/>
        <v>882.37650602409633</v>
      </c>
    </row>
    <row r="8029" spans="1:5">
      <c r="A8029" s="1"/>
      <c r="B8029" s="21" t="s">
        <v>7667</v>
      </c>
      <c r="C8029" s="3">
        <v>96</v>
      </c>
      <c r="D8029" s="4">
        <v>116523</v>
      </c>
      <c r="E8029" s="13">
        <f t="shared" si="125"/>
        <v>1213.78125</v>
      </c>
    </row>
    <row r="8030" spans="1:5">
      <c r="A8030" s="1"/>
      <c r="B8030" s="21" t="s">
        <v>7668</v>
      </c>
      <c r="C8030" s="3">
        <v>53</v>
      </c>
      <c r="D8030" s="4">
        <v>16778.5</v>
      </c>
      <c r="E8030" s="13">
        <f t="shared" si="125"/>
        <v>316.57547169811323</v>
      </c>
    </row>
    <row r="8031" spans="1:5">
      <c r="A8031" s="1"/>
      <c r="B8031" s="21" t="s">
        <v>7669</v>
      </c>
      <c r="C8031" s="3">
        <v>113</v>
      </c>
      <c r="D8031" s="4">
        <v>231834.5</v>
      </c>
      <c r="E8031" s="13">
        <f t="shared" si="125"/>
        <v>2051.6327433628317</v>
      </c>
    </row>
    <row r="8032" spans="1:5">
      <c r="A8032" s="1"/>
      <c r="B8032" s="21" t="s">
        <v>16860</v>
      </c>
      <c r="C8032" s="3">
        <v>76</v>
      </c>
      <c r="D8032" s="4">
        <v>274231</v>
      </c>
      <c r="E8032" s="13">
        <f t="shared" si="125"/>
        <v>3608.3026315789475</v>
      </c>
    </row>
    <row r="8033" spans="1:5">
      <c r="A8033" s="1"/>
      <c r="B8033" s="21" t="s">
        <v>7670</v>
      </c>
      <c r="C8033" s="3">
        <v>34</v>
      </c>
      <c r="D8033" s="4">
        <v>149183</v>
      </c>
      <c r="E8033" s="13">
        <f t="shared" si="125"/>
        <v>4387.7352941176468</v>
      </c>
    </row>
    <row r="8034" spans="1:5">
      <c r="A8034" s="1"/>
      <c r="B8034" s="21" t="s">
        <v>7672</v>
      </c>
      <c r="C8034" s="3">
        <v>6</v>
      </c>
      <c r="D8034" s="5">
        <v>437</v>
      </c>
      <c r="E8034" s="13">
        <f t="shared" si="125"/>
        <v>72.833333333333329</v>
      </c>
    </row>
    <row r="8035" spans="1:5">
      <c r="A8035" s="1"/>
      <c r="B8035" s="21" t="s">
        <v>7673</v>
      </c>
      <c r="C8035" s="3">
        <v>32</v>
      </c>
      <c r="D8035" s="4">
        <v>2341</v>
      </c>
      <c r="E8035" s="13">
        <f t="shared" si="125"/>
        <v>73.15625</v>
      </c>
    </row>
    <row r="8036" spans="1:5">
      <c r="A8036" s="1"/>
      <c r="B8036" s="21" t="s">
        <v>7674</v>
      </c>
      <c r="C8036" s="3">
        <v>53</v>
      </c>
      <c r="D8036" s="4">
        <v>5213</v>
      </c>
      <c r="E8036" s="13">
        <f t="shared" si="125"/>
        <v>98.35849056603773</v>
      </c>
    </row>
    <row r="8037" spans="1:5">
      <c r="A8037" s="1"/>
      <c r="B8037" s="21" t="s">
        <v>7675</v>
      </c>
      <c r="C8037" s="3">
        <v>154</v>
      </c>
      <c r="D8037" s="4">
        <v>19619.5</v>
      </c>
      <c r="E8037" s="13">
        <f t="shared" si="125"/>
        <v>127.39935064935065</v>
      </c>
    </row>
    <row r="8038" spans="1:5">
      <c r="A8038" s="1"/>
      <c r="B8038" s="21" t="s">
        <v>7676</v>
      </c>
      <c r="C8038" s="3">
        <v>389</v>
      </c>
      <c r="D8038" s="4">
        <v>93945.5</v>
      </c>
      <c r="E8038" s="13">
        <f t="shared" si="125"/>
        <v>241.50514138817482</v>
      </c>
    </row>
    <row r="8039" spans="1:5">
      <c r="A8039" s="1"/>
      <c r="B8039" s="21" t="s">
        <v>7677</v>
      </c>
      <c r="C8039" s="3">
        <v>236</v>
      </c>
      <c r="D8039" s="4">
        <v>88906.5</v>
      </c>
      <c r="E8039" s="13">
        <f t="shared" si="125"/>
        <v>376.72245762711867</v>
      </c>
    </row>
    <row r="8040" spans="1:5">
      <c r="A8040" s="1"/>
      <c r="B8040" s="21" t="s">
        <v>7678</v>
      </c>
      <c r="C8040" s="3">
        <v>122</v>
      </c>
      <c r="D8040" s="4">
        <v>88713</v>
      </c>
      <c r="E8040" s="13">
        <f t="shared" si="125"/>
        <v>727.15573770491801</v>
      </c>
    </row>
    <row r="8041" spans="1:5">
      <c r="A8041" s="1"/>
      <c r="B8041" s="21" t="s">
        <v>7679</v>
      </c>
      <c r="C8041" s="3">
        <v>58</v>
      </c>
      <c r="D8041" s="4">
        <v>28335</v>
      </c>
      <c r="E8041" s="13">
        <f t="shared" si="125"/>
        <v>488.5344827586207</v>
      </c>
    </row>
    <row r="8042" spans="1:5">
      <c r="A8042" s="1"/>
      <c r="B8042" s="21" t="s">
        <v>7680</v>
      </c>
      <c r="C8042" s="3">
        <v>100</v>
      </c>
      <c r="D8042" s="4">
        <v>83299</v>
      </c>
      <c r="E8042" s="13">
        <f t="shared" si="125"/>
        <v>832.99</v>
      </c>
    </row>
    <row r="8043" spans="1:5">
      <c r="A8043" s="1"/>
      <c r="B8043" s="21" t="s">
        <v>7683</v>
      </c>
      <c r="C8043" s="3">
        <v>65</v>
      </c>
      <c r="D8043" s="4">
        <v>21299</v>
      </c>
      <c r="E8043" s="13">
        <f t="shared" si="125"/>
        <v>327.67692307692306</v>
      </c>
    </row>
    <row r="8044" spans="1:5">
      <c r="A8044" s="1"/>
      <c r="B8044" s="21" t="s">
        <v>7684</v>
      </c>
      <c r="C8044" s="3">
        <v>48</v>
      </c>
      <c r="D8044" s="4">
        <v>172599</v>
      </c>
      <c r="E8044" s="13">
        <f t="shared" si="125"/>
        <v>3595.8125</v>
      </c>
    </row>
    <row r="8045" spans="1:5">
      <c r="A8045" s="1"/>
      <c r="B8045" s="21" t="s">
        <v>7686</v>
      </c>
      <c r="C8045" s="3">
        <v>156</v>
      </c>
      <c r="D8045" s="4">
        <v>239516.5</v>
      </c>
      <c r="E8045" s="13">
        <f t="shared" si="125"/>
        <v>1535.3621794871794</v>
      </c>
    </row>
    <row r="8046" spans="1:5">
      <c r="A8046" s="1"/>
      <c r="B8046" s="21" t="s">
        <v>7687</v>
      </c>
      <c r="C8046" s="3">
        <v>6</v>
      </c>
      <c r="D8046" s="4">
        <v>75069</v>
      </c>
      <c r="E8046" s="13">
        <f t="shared" si="125"/>
        <v>12511.5</v>
      </c>
    </row>
    <row r="8047" spans="1:5">
      <c r="A8047" s="1"/>
      <c r="B8047" s="21" t="s">
        <v>16861</v>
      </c>
      <c r="C8047" s="3">
        <v>8</v>
      </c>
      <c r="D8047" s="4">
        <v>114044</v>
      </c>
      <c r="E8047" s="13">
        <f t="shared" si="125"/>
        <v>14255.5</v>
      </c>
    </row>
    <row r="8048" spans="1:5">
      <c r="A8048" s="1"/>
      <c r="B8048" s="21" t="s">
        <v>7688</v>
      </c>
      <c r="C8048" s="3">
        <v>53</v>
      </c>
      <c r="D8048" s="4">
        <v>14881.5</v>
      </c>
      <c r="E8048" s="13">
        <f t="shared" si="125"/>
        <v>280.78301886792451</v>
      </c>
    </row>
    <row r="8049" spans="1:5">
      <c r="A8049" s="1"/>
      <c r="B8049" s="21" t="s">
        <v>7689</v>
      </c>
      <c r="C8049" s="3">
        <v>21</v>
      </c>
      <c r="D8049" s="4">
        <v>9116.5</v>
      </c>
      <c r="E8049" s="13">
        <f t="shared" si="125"/>
        <v>434.11904761904759</v>
      </c>
    </row>
    <row r="8050" spans="1:5">
      <c r="A8050" s="1"/>
      <c r="B8050" s="21" t="s">
        <v>7690</v>
      </c>
      <c r="C8050" s="3">
        <v>273</v>
      </c>
      <c r="D8050" s="4">
        <v>48873.5</v>
      </c>
      <c r="E8050" s="13">
        <f t="shared" si="125"/>
        <v>179.02380952380952</v>
      </c>
    </row>
    <row r="8051" spans="1:5">
      <c r="A8051" s="1"/>
      <c r="B8051" s="21" t="s">
        <v>7691</v>
      </c>
      <c r="C8051" s="3">
        <v>240</v>
      </c>
      <c r="D8051" s="4">
        <v>73085</v>
      </c>
      <c r="E8051" s="13">
        <f t="shared" si="125"/>
        <v>304.52083333333331</v>
      </c>
    </row>
    <row r="8052" spans="1:5">
      <c r="A8052" s="1"/>
      <c r="B8052" s="21" t="s">
        <v>7692</v>
      </c>
      <c r="C8052" s="3">
        <v>50</v>
      </c>
      <c r="D8052" s="4">
        <v>45878</v>
      </c>
      <c r="E8052" s="13">
        <f t="shared" si="125"/>
        <v>917.56</v>
      </c>
    </row>
    <row r="8053" spans="1:5">
      <c r="A8053" s="1"/>
      <c r="B8053" s="21" t="s">
        <v>7693</v>
      </c>
      <c r="C8053" s="3">
        <v>95</v>
      </c>
      <c r="D8053" s="4">
        <v>7031.5</v>
      </c>
      <c r="E8053" s="13">
        <f t="shared" si="125"/>
        <v>74.015789473684208</v>
      </c>
    </row>
    <row r="8054" spans="1:5">
      <c r="A8054" s="1"/>
      <c r="B8054" s="21" t="s">
        <v>7694</v>
      </c>
      <c r="C8054" s="3">
        <v>165</v>
      </c>
      <c r="D8054" s="4">
        <v>14174.5</v>
      </c>
      <c r="E8054" s="13">
        <f t="shared" si="125"/>
        <v>85.906060606060606</v>
      </c>
    </row>
    <row r="8055" spans="1:5">
      <c r="A8055" s="1"/>
      <c r="B8055" s="21" t="s">
        <v>7695</v>
      </c>
      <c r="C8055" s="3">
        <v>478</v>
      </c>
      <c r="D8055" s="4">
        <v>58027</v>
      </c>
      <c r="E8055" s="13">
        <f t="shared" si="125"/>
        <v>121.39539748953975</v>
      </c>
    </row>
    <row r="8056" spans="1:5">
      <c r="A8056" s="1"/>
      <c r="B8056" s="21" t="s">
        <v>7696</v>
      </c>
      <c r="C8056" s="3">
        <v>378</v>
      </c>
      <c r="D8056" s="4">
        <v>54411.5</v>
      </c>
      <c r="E8056" s="13">
        <f t="shared" si="125"/>
        <v>143.94576719576719</v>
      </c>
    </row>
    <row r="8057" spans="1:5">
      <c r="A8057" s="1"/>
      <c r="B8057" s="21" t="s">
        <v>7697</v>
      </c>
      <c r="C8057" s="3">
        <v>580</v>
      </c>
      <c r="D8057" s="4">
        <v>135817</v>
      </c>
      <c r="E8057" s="13">
        <f t="shared" si="125"/>
        <v>234.16724137931035</v>
      </c>
    </row>
    <row r="8058" spans="1:5">
      <c r="A8058" s="1"/>
      <c r="B8058" s="21" t="s">
        <v>7698</v>
      </c>
      <c r="C8058" s="6">
        <v>2169</v>
      </c>
      <c r="D8058" s="4">
        <v>484017.76</v>
      </c>
      <c r="E8058" s="13">
        <f t="shared" si="125"/>
        <v>223.15249423697557</v>
      </c>
    </row>
    <row r="8059" spans="1:5">
      <c r="A8059" s="1"/>
      <c r="B8059" s="21" t="s">
        <v>7699</v>
      </c>
      <c r="C8059" s="3">
        <v>903</v>
      </c>
      <c r="D8059" s="4">
        <v>270231.5</v>
      </c>
      <c r="E8059" s="13">
        <f t="shared" si="125"/>
        <v>299.25968992248062</v>
      </c>
    </row>
    <row r="8060" spans="1:5">
      <c r="A8060" s="1"/>
      <c r="B8060" s="21" t="s">
        <v>16862</v>
      </c>
      <c r="C8060" s="3">
        <v>13</v>
      </c>
      <c r="D8060" s="4">
        <v>3882</v>
      </c>
      <c r="E8060" s="13">
        <f t="shared" si="125"/>
        <v>298.61538461538464</v>
      </c>
    </row>
    <row r="8061" spans="1:5">
      <c r="A8061" s="1"/>
      <c r="B8061" s="21" t="s">
        <v>7700</v>
      </c>
      <c r="C8061" s="6">
        <v>1176</v>
      </c>
      <c r="D8061" s="4">
        <v>506207.5</v>
      </c>
      <c r="E8061" s="13">
        <f t="shared" si="125"/>
        <v>430.44855442176873</v>
      </c>
    </row>
    <row r="8062" spans="1:5">
      <c r="A8062" s="1"/>
      <c r="B8062" s="21" t="s">
        <v>7701</v>
      </c>
      <c r="C8062" s="3">
        <v>928</v>
      </c>
      <c r="D8062" s="4">
        <v>605401.28</v>
      </c>
      <c r="E8062" s="13">
        <f t="shared" si="125"/>
        <v>652.37206896551731</v>
      </c>
    </row>
    <row r="8063" spans="1:5">
      <c r="A8063" s="1"/>
      <c r="B8063" s="21" t="s">
        <v>7702</v>
      </c>
      <c r="C8063" s="3">
        <v>319</v>
      </c>
      <c r="D8063" s="4">
        <v>207632</v>
      </c>
      <c r="E8063" s="13">
        <f t="shared" si="125"/>
        <v>650.88401253918494</v>
      </c>
    </row>
    <row r="8064" spans="1:5">
      <c r="A8064" s="1"/>
      <c r="B8064" s="21" t="s">
        <v>7703</v>
      </c>
      <c r="C8064" s="3">
        <v>487</v>
      </c>
      <c r="D8064" s="4">
        <v>464288.24</v>
      </c>
      <c r="E8064" s="13">
        <f t="shared" si="125"/>
        <v>953.36394250513342</v>
      </c>
    </row>
    <row r="8065" spans="1:5">
      <c r="A8065" s="1"/>
      <c r="B8065" s="21" t="s">
        <v>7704</v>
      </c>
      <c r="C8065" s="3">
        <v>236</v>
      </c>
      <c r="D8065" s="4">
        <v>289696.5</v>
      </c>
      <c r="E8065" s="13">
        <f t="shared" si="125"/>
        <v>1227.5275423728813</v>
      </c>
    </row>
    <row r="8066" spans="1:5">
      <c r="A8066" s="1"/>
      <c r="B8066" s="21" t="s">
        <v>7705</v>
      </c>
      <c r="C8066" s="3">
        <v>146</v>
      </c>
      <c r="D8066" s="4">
        <v>296414</v>
      </c>
      <c r="E8066" s="13">
        <f t="shared" si="125"/>
        <v>2030.2328767123288</v>
      </c>
    </row>
    <row r="8067" spans="1:5">
      <c r="A8067" s="1"/>
      <c r="B8067" s="21" t="s">
        <v>7706</v>
      </c>
      <c r="C8067" s="3">
        <v>77</v>
      </c>
      <c r="D8067" s="4">
        <v>206505.5</v>
      </c>
      <c r="E8067" s="13">
        <f t="shared" ref="E8067:E8130" si="126">IF(C8067&lt;0,-D8067/-C8067,D8067/C8067)</f>
        <v>2681.8896103896104</v>
      </c>
    </row>
    <row r="8068" spans="1:5">
      <c r="A8068" s="1"/>
      <c r="B8068" s="21" t="s">
        <v>16863</v>
      </c>
      <c r="C8068" s="3">
        <v>3</v>
      </c>
      <c r="D8068" s="4">
        <v>17109.5</v>
      </c>
      <c r="E8068" s="13">
        <f t="shared" si="126"/>
        <v>5703.166666666667</v>
      </c>
    </row>
    <row r="8069" spans="1:5">
      <c r="A8069" s="1"/>
      <c r="B8069" s="21" t="s">
        <v>7707</v>
      </c>
      <c r="C8069" s="3">
        <v>29</v>
      </c>
      <c r="D8069" s="4">
        <v>12122.5</v>
      </c>
      <c r="E8069" s="13">
        <f t="shared" si="126"/>
        <v>418.01724137931035</v>
      </c>
    </row>
    <row r="8070" spans="1:5">
      <c r="A8070" s="1"/>
      <c r="B8070" s="21" t="s">
        <v>7708</v>
      </c>
      <c r="C8070" s="3">
        <v>68</v>
      </c>
      <c r="D8070" s="4">
        <v>37576</v>
      </c>
      <c r="E8070" s="13">
        <f t="shared" si="126"/>
        <v>552.58823529411768</v>
      </c>
    </row>
    <row r="8071" spans="1:5">
      <c r="A8071" s="1"/>
      <c r="B8071" s="21" t="s">
        <v>7709</v>
      </c>
      <c r="C8071" s="3">
        <v>34</v>
      </c>
      <c r="D8071" s="4">
        <v>28977</v>
      </c>
      <c r="E8071" s="13">
        <f t="shared" si="126"/>
        <v>852.26470588235293</v>
      </c>
    </row>
    <row r="8072" spans="1:5">
      <c r="A8072" s="1"/>
      <c r="B8072" s="21" t="s">
        <v>7710</v>
      </c>
      <c r="C8072" s="3">
        <v>28</v>
      </c>
      <c r="D8072" s="4">
        <v>35488</v>
      </c>
      <c r="E8072" s="13">
        <f t="shared" si="126"/>
        <v>1267.4285714285713</v>
      </c>
    </row>
    <row r="8073" spans="1:5">
      <c r="A8073" s="1"/>
      <c r="B8073" s="21" t="s">
        <v>7711</v>
      </c>
      <c r="C8073" s="3">
        <v>38</v>
      </c>
      <c r="D8073" s="4">
        <v>52606</v>
      </c>
      <c r="E8073" s="13">
        <f t="shared" si="126"/>
        <v>1384.3684210526317</v>
      </c>
    </row>
    <row r="8074" spans="1:5">
      <c r="A8074" s="1"/>
      <c r="B8074" s="21" t="s">
        <v>7712</v>
      </c>
      <c r="C8074" s="3">
        <v>28</v>
      </c>
      <c r="D8074" s="4">
        <v>55082</v>
      </c>
      <c r="E8074" s="13">
        <f t="shared" si="126"/>
        <v>1967.2142857142858</v>
      </c>
    </row>
    <row r="8075" spans="1:5">
      <c r="A8075" s="1"/>
      <c r="B8075" s="21" t="s">
        <v>16864</v>
      </c>
      <c r="C8075" s="3">
        <v>3</v>
      </c>
      <c r="D8075" s="4">
        <v>1131</v>
      </c>
      <c r="E8075" s="13">
        <f t="shared" si="126"/>
        <v>377</v>
      </c>
    </row>
    <row r="8076" spans="1:5">
      <c r="A8076" s="1"/>
      <c r="B8076" s="21" t="s">
        <v>16865</v>
      </c>
      <c r="C8076" s="3">
        <v>33</v>
      </c>
      <c r="D8076" s="4">
        <v>7959.5</v>
      </c>
      <c r="E8076" s="13">
        <f t="shared" si="126"/>
        <v>241.19696969696969</v>
      </c>
    </row>
    <row r="8077" spans="1:5">
      <c r="A8077" s="1"/>
      <c r="B8077" s="21" t="s">
        <v>7715</v>
      </c>
      <c r="C8077" s="3">
        <v>6</v>
      </c>
      <c r="D8077" s="4">
        <v>2235</v>
      </c>
      <c r="E8077" s="13">
        <f t="shared" si="126"/>
        <v>372.5</v>
      </c>
    </row>
    <row r="8078" spans="1:5">
      <c r="A8078" s="1"/>
      <c r="B8078" s="21" t="s">
        <v>7716</v>
      </c>
      <c r="C8078" s="3">
        <v>34</v>
      </c>
      <c r="D8078" s="4">
        <v>14570.5</v>
      </c>
      <c r="E8078" s="13">
        <f t="shared" si="126"/>
        <v>428.54411764705884</v>
      </c>
    </row>
    <row r="8079" spans="1:5">
      <c r="A8079" s="1"/>
      <c r="B8079" s="21" t="s">
        <v>7717</v>
      </c>
      <c r="C8079" s="3">
        <v>91</v>
      </c>
      <c r="D8079" s="4">
        <v>42857.5</v>
      </c>
      <c r="E8079" s="13">
        <f t="shared" si="126"/>
        <v>470.96153846153845</v>
      </c>
    </row>
    <row r="8080" spans="1:5">
      <c r="A8080" s="1"/>
      <c r="B8080" s="21" t="s">
        <v>7718</v>
      </c>
      <c r="C8080" s="3">
        <v>2</v>
      </c>
      <c r="D8080" s="4">
        <v>1256</v>
      </c>
      <c r="E8080" s="13">
        <f t="shared" si="126"/>
        <v>628</v>
      </c>
    </row>
    <row r="8081" spans="1:5">
      <c r="A8081" s="1"/>
      <c r="B8081" s="21" t="s">
        <v>7719</v>
      </c>
      <c r="C8081" s="3">
        <v>14</v>
      </c>
      <c r="D8081" s="4">
        <v>11319</v>
      </c>
      <c r="E8081" s="13">
        <f t="shared" si="126"/>
        <v>808.5</v>
      </c>
    </row>
    <row r="8082" spans="1:5">
      <c r="A8082" s="1"/>
      <c r="B8082" s="21" t="s">
        <v>7720</v>
      </c>
      <c r="C8082" s="3">
        <v>4</v>
      </c>
      <c r="D8082" s="4">
        <v>5270</v>
      </c>
      <c r="E8082" s="13">
        <f t="shared" si="126"/>
        <v>1317.5</v>
      </c>
    </row>
    <row r="8083" spans="1:5">
      <c r="A8083" s="1"/>
      <c r="B8083" s="21" t="s">
        <v>7721</v>
      </c>
      <c r="C8083" s="3">
        <v>94</v>
      </c>
      <c r="D8083" s="4">
        <v>41243</v>
      </c>
      <c r="E8083" s="13">
        <f t="shared" si="126"/>
        <v>438.75531914893617</v>
      </c>
    </row>
    <row r="8084" spans="1:5">
      <c r="A8084" s="1"/>
      <c r="B8084" s="21" t="s">
        <v>16866</v>
      </c>
      <c r="C8084" s="3">
        <v>3</v>
      </c>
      <c r="D8084" s="5">
        <v>579</v>
      </c>
      <c r="E8084" s="13">
        <f t="shared" si="126"/>
        <v>193</v>
      </c>
    </row>
    <row r="8085" spans="1:5">
      <c r="A8085" s="1"/>
      <c r="B8085" s="21" t="s">
        <v>16867</v>
      </c>
      <c r="C8085" s="3">
        <v>10</v>
      </c>
      <c r="D8085" s="5">
        <v>350</v>
      </c>
      <c r="E8085" s="13">
        <f t="shared" si="126"/>
        <v>35</v>
      </c>
    </row>
    <row r="8086" spans="1:5">
      <c r="A8086" s="1"/>
      <c r="B8086" s="21" t="s">
        <v>7722</v>
      </c>
      <c r="C8086" s="3">
        <v>61</v>
      </c>
      <c r="D8086" s="4">
        <v>43568</v>
      </c>
      <c r="E8086" s="13">
        <f t="shared" si="126"/>
        <v>714.22950819672133</v>
      </c>
    </row>
    <row r="8087" spans="1:5">
      <c r="A8087" s="1"/>
      <c r="B8087" s="21" t="s">
        <v>7723</v>
      </c>
      <c r="C8087" s="3">
        <v>26</v>
      </c>
      <c r="D8087" s="4">
        <v>24640</v>
      </c>
      <c r="E8087" s="13">
        <f t="shared" si="126"/>
        <v>947.69230769230774</v>
      </c>
    </row>
    <row r="8088" spans="1:5">
      <c r="A8088" s="1"/>
      <c r="B8088" s="21" t="s">
        <v>7724</v>
      </c>
      <c r="C8088" s="3">
        <v>73</v>
      </c>
      <c r="D8088" s="4">
        <v>74238</v>
      </c>
      <c r="E8088" s="13">
        <f t="shared" si="126"/>
        <v>1016.9589041095891</v>
      </c>
    </row>
    <row r="8089" spans="1:5">
      <c r="A8089" s="1"/>
      <c r="B8089" s="21" t="s">
        <v>7725</v>
      </c>
      <c r="C8089" s="3">
        <v>106</v>
      </c>
      <c r="D8089" s="4">
        <v>117716</v>
      </c>
      <c r="E8089" s="13">
        <f t="shared" si="126"/>
        <v>1110.5283018867924</v>
      </c>
    </row>
    <row r="8090" spans="1:5">
      <c r="A8090" s="1"/>
      <c r="B8090" s="21" t="s">
        <v>7726</v>
      </c>
      <c r="C8090" s="3">
        <v>41</v>
      </c>
      <c r="D8090" s="4">
        <v>67217.5</v>
      </c>
      <c r="E8090" s="13">
        <f t="shared" si="126"/>
        <v>1639.4512195121952</v>
      </c>
    </row>
    <row r="8091" spans="1:5">
      <c r="A8091" s="1"/>
      <c r="B8091" s="21" t="s">
        <v>7727</v>
      </c>
      <c r="C8091" s="3">
        <v>47</v>
      </c>
      <c r="D8091" s="4">
        <v>137414.5</v>
      </c>
      <c r="E8091" s="13">
        <f t="shared" si="126"/>
        <v>2923.7127659574467</v>
      </c>
    </row>
    <row r="8092" spans="1:5">
      <c r="A8092" s="1"/>
      <c r="B8092" s="21" t="s">
        <v>16868</v>
      </c>
      <c r="C8092" s="3">
        <v>340</v>
      </c>
      <c r="D8092" s="4">
        <v>24824.5</v>
      </c>
      <c r="E8092" s="13">
        <f t="shared" si="126"/>
        <v>73.013235294117649</v>
      </c>
    </row>
    <row r="8093" spans="1:5">
      <c r="A8093" s="1"/>
      <c r="B8093" s="21" t="s">
        <v>16869</v>
      </c>
      <c r="C8093" s="3">
        <v>17</v>
      </c>
      <c r="D8093" s="4">
        <v>2613.5</v>
      </c>
      <c r="E8093" s="13">
        <f t="shared" si="126"/>
        <v>153.73529411764707</v>
      </c>
    </row>
    <row r="8094" spans="1:5">
      <c r="A8094" s="1"/>
      <c r="B8094" s="21" t="s">
        <v>16870</v>
      </c>
      <c r="C8094" s="3">
        <v>6</v>
      </c>
      <c r="D8094" s="5">
        <v>378</v>
      </c>
      <c r="E8094" s="13">
        <f t="shared" si="126"/>
        <v>63</v>
      </c>
    </row>
    <row r="8095" spans="1:5">
      <c r="A8095" s="1"/>
      <c r="B8095" s="21" t="s">
        <v>16871</v>
      </c>
      <c r="C8095" s="3">
        <v>4</v>
      </c>
      <c r="D8095" s="5">
        <v>148</v>
      </c>
      <c r="E8095" s="13">
        <f t="shared" si="126"/>
        <v>37</v>
      </c>
    </row>
    <row r="8096" spans="1:5">
      <c r="A8096" s="1"/>
      <c r="B8096" s="21" t="s">
        <v>16872</v>
      </c>
      <c r="C8096" s="3">
        <v>3</v>
      </c>
      <c r="D8096" s="5">
        <v>160.5</v>
      </c>
      <c r="E8096" s="13">
        <f t="shared" si="126"/>
        <v>53.5</v>
      </c>
    </row>
    <row r="8097" spans="1:5">
      <c r="A8097" s="1"/>
      <c r="B8097" s="21" t="s">
        <v>16873</v>
      </c>
      <c r="C8097" s="3">
        <v>4</v>
      </c>
      <c r="D8097" s="4">
        <v>1358</v>
      </c>
      <c r="E8097" s="13">
        <f t="shared" si="126"/>
        <v>339.5</v>
      </c>
    </row>
    <row r="8098" spans="1:5">
      <c r="A8098" s="1"/>
      <c r="B8098" s="21" t="s">
        <v>16874</v>
      </c>
      <c r="C8098" s="3">
        <v>1</v>
      </c>
      <c r="D8098" s="5">
        <v>111.5</v>
      </c>
      <c r="E8098" s="13">
        <f t="shared" si="126"/>
        <v>111.5</v>
      </c>
    </row>
    <row r="8099" spans="1:5">
      <c r="A8099" s="1"/>
      <c r="B8099" s="21" t="s">
        <v>16875</v>
      </c>
      <c r="C8099" s="3">
        <v>38</v>
      </c>
      <c r="D8099" s="4">
        <v>4743</v>
      </c>
      <c r="E8099" s="13">
        <f t="shared" si="126"/>
        <v>124.81578947368421</v>
      </c>
    </row>
    <row r="8100" spans="1:5">
      <c r="A8100" s="1"/>
      <c r="B8100" s="21" t="s">
        <v>16876</v>
      </c>
      <c r="C8100" s="3">
        <v>2</v>
      </c>
      <c r="D8100" s="5">
        <v>627</v>
      </c>
      <c r="E8100" s="13">
        <f t="shared" si="126"/>
        <v>313.5</v>
      </c>
    </row>
    <row r="8101" spans="1:5">
      <c r="A8101" s="1"/>
      <c r="B8101" s="21" t="s">
        <v>16877</v>
      </c>
      <c r="C8101" s="3">
        <v>3</v>
      </c>
      <c r="D8101" s="5">
        <v>666</v>
      </c>
      <c r="E8101" s="13">
        <f t="shared" si="126"/>
        <v>222</v>
      </c>
    </row>
    <row r="8102" spans="1:5">
      <c r="A8102" s="1"/>
      <c r="B8102" s="21" t="s">
        <v>16878</v>
      </c>
      <c r="C8102" s="3">
        <v>30</v>
      </c>
      <c r="D8102" s="4">
        <v>12220.5</v>
      </c>
      <c r="E8102" s="13">
        <f t="shared" si="126"/>
        <v>407.35</v>
      </c>
    </row>
    <row r="8103" spans="1:5">
      <c r="A8103" s="1"/>
      <c r="B8103" s="21" t="s">
        <v>16879</v>
      </c>
      <c r="C8103" s="3">
        <v>2</v>
      </c>
      <c r="D8103" s="5">
        <v>514</v>
      </c>
      <c r="E8103" s="13">
        <f t="shared" si="126"/>
        <v>257</v>
      </c>
    </row>
    <row r="8104" spans="1:5">
      <c r="A8104" s="1"/>
      <c r="B8104" s="21" t="s">
        <v>16880</v>
      </c>
      <c r="C8104" s="3">
        <v>5</v>
      </c>
      <c r="D8104" s="4">
        <v>53495</v>
      </c>
      <c r="E8104" s="13">
        <f t="shared" si="126"/>
        <v>10699</v>
      </c>
    </row>
    <row r="8105" spans="1:5">
      <c r="A8105" s="1"/>
      <c r="B8105" s="21" t="s">
        <v>16881</v>
      </c>
      <c r="C8105" s="3">
        <v>6</v>
      </c>
      <c r="D8105" s="4">
        <v>3342</v>
      </c>
      <c r="E8105" s="13">
        <f t="shared" si="126"/>
        <v>557</v>
      </c>
    </row>
    <row r="8106" spans="1:5">
      <c r="A8106" s="1"/>
      <c r="B8106" s="21" t="s">
        <v>16882</v>
      </c>
      <c r="C8106" s="3">
        <v>1</v>
      </c>
      <c r="D8106" s="4">
        <v>1237.5</v>
      </c>
      <c r="E8106" s="13">
        <f t="shared" si="126"/>
        <v>1237.5</v>
      </c>
    </row>
    <row r="8107" spans="1:5">
      <c r="A8107" s="1"/>
      <c r="B8107" s="21" t="s">
        <v>16883</v>
      </c>
      <c r="C8107" s="3">
        <v>6</v>
      </c>
      <c r="D8107" s="4">
        <v>2051</v>
      </c>
      <c r="E8107" s="13">
        <f t="shared" si="126"/>
        <v>341.83333333333331</v>
      </c>
    </row>
    <row r="8108" spans="1:5">
      <c r="A8108" s="1"/>
      <c r="B8108" s="21" t="s">
        <v>16884</v>
      </c>
      <c r="C8108" s="3">
        <v>11</v>
      </c>
      <c r="D8108" s="4">
        <v>3934</v>
      </c>
      <c r="E8108" s="13">
        <f t="shared" si="126"/>
        <v>357.63636363636363</v>
      </c>
    </row>
    <row r="8109" spans="1:5">
      <c r="A8109" s="1"/>
      <c r="B8109" s="21" t="s">
        <v>16885</v>
      </c>
      <c r="C8109" s="3">
        <v>18</v>
      </c>
      <c r="D8109" s="4">
        <v>78975</v>
      </c>
      <c r="E8109" s="13">
        <f t="shared" si="126"/>
        <v>4387.5</v>
      </c>
    </row>
    <row r="8110" spans="1:5">
      <c r="A8110" s="1"/>
      <c r="B8110" s="21" t="s">
        <v>16886</v>
      </c>
      <c r="C8110" s="3">
        <v>2</v>
      </c>
      <c r="D8110" s="4">
        <v>4634</v>
      </c>
      <c r="E8110" s="13">
        <f t="shared" si="126"/>
        <v>2317</v>
      </c>
    </row>
    <row r="8111" spans="1:5">
      <c r="A8111" s="1"/>
      <c r="B8111" s="21" t="s">
        <v>16887</v>
      </c>
      <c r="C8111" s="3">
        <v>4</v>
      </c>
      <c r="D8111" s="4">
        <v>10522</v>
      </c>
      <c r="E8111" s="13">
        <f t="shared" si="126"/>
        <v>2630.5</v>
      </c>
    </row>
    <row r="8112" spans="1:5">
      <c r="A8112" s="1"/>
      <c r="B8112" s="21" t="s">
        <v>7729</v>
      </c>
      <c r="C8112" s="3">
        <v>165</v>
      </c>
      <c r="D8112" s="4">
        <v>21513</v>
      </c>
      <c r="E8112" s="13">
        <f t="shared" si="126"/>
        <v>130.38181818181818</v>
      </c>
    </row>
    <row r="8113" spans="1:5">
      <c r="A8113" s="1"/>
      <c r="B8113" s="21" t="s">
        <v>7730</v>
      </c>
      <c r="C8113" s="3">
        <v>710</v>
      </c>
      <c r="D8113" s="4">
        <v>97329</v>
      </c>
      <c r="E8113" s="13">
        <f t="shared" si="126"/>
        <v>137.08309859154929</v>
      </c>
    </row>
    <row r="8114" spans="1:5">
      <c r="A8114" s="1"/>
      <c r="B8114" s="21" t="s">
        <v>7731</v>
      </c>
      <c r="C8114" s="3">
        <v>541</v>
      </c>
      <c r="D8114" s="4">
        <v>110218</v>
      </c>
      <c r="E8114" s="13">
        <f t="shared" si="126"/>
        <v>203.73012939001848</v>
      </c>
    </row>
    <row r="8115" spans="1:5">
      <c r="A8115" s="1"/>
      <c r="B8115" s="21" t="s">
        <v>7732</v>
      </c>
      <c r="C8115" s="3">
        <v>95</v>
      </c>
      <c r="D8115" s="4">
        <v>18636.5</v>
      </c>
      <c r="E8115" s="13">
        <f t="shared" si="126"/>
        <v>196.17368421052632</v>
      </c>
    </row>
    <row r="8116" spans="1:5">
      <c r="A8116" s="1"/>
      <c r="B8116" s="21" t="s">
        <v>7733</v>
      </c>
      <c r="C8116" s="3">
        <v>86</v>
      </c>
      <c r="D8116" s="4">
        <v>18896.5</v>
      </c>
      <c r="E8116" s="13">
        <f t="shared" si="126"/>
        <v>219.72674418604652</v>
      </c>
    </row>
    <row r="8117" spans="1:5">
      <c r="A8117" s="1"/>
      <c r="B8117" s="21" t="s">
        <v>16888</v>
      </c>
      <c r="C8117" s="3">
        <v>80</v>
      </c>
      <c r="D8117" s="4">
        <v>14120</v>
      </c>
      <c r="E8117" s="13">
        <f t="shared" si="126"/>
        <v>176.5</v>
      </c>
    </row>
    <row r="8118" spans="1:5">
      <c r="A8118" s="1"/>
      <c r="B8118" s="21" t="s">
        <v>7734</v>
      </c>
      <c r="C8118" s="3">
        <v>55</v>
      </c>
      <c r="D8118" s="4">
        <v>10532.5</v>
      </c>
      <c r="E8118" s="13">
        <f t="shared" si="126"/>
        <v>191.5</v>
      </c>
    </row>
    <row r="8119" spans="1:5">
      <c r="A8119" s="1"/>
      <c r="B8119" s="21" t="s">
        <v>16889</v>
      </c>
      <c r="C8119" s="3">
        <v>97</v>
      </c>
      <c r="D8119" s="4">
        <v>21728</v>
      </c>
      <c r="E8119" s="13">
        <f t="shared" si="126"/>
        <v>224</v>
      </c>
    </row>
    <row r="8120" spans="1:5">
      <c r="A8120" s="1"/>
      <c r="B8120" s="21" t="s">
        <v>16890</v>
      </c>
      <c r="C8120" s="3">
        <v>15</v>
      </c>
      <c r="D8120" s="4">
        <v>4507.5</v>
      </c>
      <c r="E8120" s="13">
        <f t="shared" si="126"/>
        <v>300.5</v>
      </c>
    </row>
    <row r="8121" spans="1:5">
      <c r="A8121" s="1"/>
      <c r="B8121" s="21" t="s">
        <v>16891</v>
      </c>
      <c r="C8121" s="3">
        <v>68</v>
      </c>
      <c r="D8121" s="4">
        <v>22984</v>
      </c>
      <c r="E8121" s="13">
        <f t="shared" si="126"/>
        <v>338</v>
      </c>
    </row>
    <row r="8122" spans="1:5">
      <c r="A8122" s="1"/>
      <c r="B8122" s="21" t="s">
        <v>7735</v>
      </c>
      <c r="C8122" s="3">
        <v>17</v>
      </c>
      <c r="D8122" s="4">
        <v>2663.5</v>
      </c>
      <c r="E8122" s="13">
        <f t="shared" si="126"/>
        <v>156.6764705882353</v>
      </c>
    </row>
    <row r="8123" spans="1:5">
      <c r="A8123" s="1"/>
      <c r="B8123" s="21" t="s">
        <v>16892</v>
      </c>
      <c r="C8123" s="3">
        <v>34</v>
      </c>
      <c r="D8123" s="4">
        <v>5746</v>
      </c>
      <c r="E8123" s="13">
        <f t="shared" si="126"/>
        <v>169</v>
      </c>
    </row>
    <row r="8124" spans="1:5">
      <c r="A8124" s="1"/>
      <c r="B8124" s="21" t="s">
        <v>7736</v>
      </c>
      <c r="C8124" s="3">
        <v>150</v>
      </c>
      <c r="D8124" s="4">
        <v>23266.5</v>
      </c>
      <c r="E8124" s="13">
        <f t="shared" si="126"/>
        <v>155.11000000000001</v>
      </c>
    </row>
    <row r="8125" spans="1:5">
      <c r="A8125" s="1"/>
      <c r="B8125" s="21" t="s">
        <v>7739</v>
      </c>
      <c r="C8125" s="3">
        <v>1</v>
      </c>
      <c r="D8125" s="5">
        <v>398</v>
      </c>
      <c r="E8125" s="13">
        <f t="shared" si="126"/>
        <v>398</v>
      </c>
    </row>
    <row r="8126" spans="1:5">
      <c r="A8126" s="1"/>
      <c r="B8126" s="21" t="s">
        <v>7740</v>
      </c>
      <c r="C8126" s="3">
        <v>74</v>
      </c>
      <c r="D8126" s="4">
        <v>21890.5</v>
      </c>
      <c r="E8126" s="13">
        <f t="shared" si="126"/>
        <v>295.81756756756755</v>
      </c>
    </row>
    <row r="8127" spans="1:5">
      <c r="A8127" s="1"/>
      <c r="B8127" s="21" t="s">
        <v>7741</v>
      </c>
      <c r="C8127" s="3">
        <v>22</v>
      </c>
      <c r="D8127" s="4">
        <v>8613</v>
      </c>
      <c r="E8127" s="13">
        <f t="shared" si="126"/>
        <v>391.5</v>
      </c>
    </row>
    <row r="8128" spans="1:5">
      <c r="A8128" s="1"/>
      <c r="B8128" s="21" t="s">
        <v>7742</v>
      </c>
      <c r="C8128" s="3">
        <v>7</v>
      </c>
      <c r="D8128" s="4">
        <v>2790.5</v>
      </c>
      <c r="E8128" s="13">
        <f t="shared" si="126"/>
        <v>398.64285714285717</v>
      </c>
    </row>
    <row r="8129" spans="1:5">
      <c r="A8129" s="1"/>
      <c r="B8129" s="21" t="s">
        <v>7743</v>
      </c>
      <c r="C8129" s="3">
        <v>55</v>
      </c>
      <c r="D8129" s="4">
        <v>21311.5</v>
      </c>
      <c r="E8129" s="13">
        <f t="shared" si="126"/>
        <v>387.4818181818182</v>
      </c>
    </row>
    <row r="8130" spans="1:5">
      <c r="A8130" s="1"/>
      <c r="B8130" s="21" t="s">
        <v>7744</v>
      </c>
      <c r="C8130" s="3">
        <v>41</v>
      </c>
      <c r="D8130" s="4">
        <v>20229.5</v>
      </c>
      <c r="E8130" s="13">
        <f t="shared" si="126"/>
        <v>493.40243902439022</v>
      </c>
    </row>
    <row r="8131" spans="1:5">
      <c r="A8131" s="1"/>
      <c r="B8131" s="21" t="s">
        <v>16893</v>
      </c>
      <c r="C8131" s="3">
        <v>2</v>
      </c>
      <c r="D8131" s="4">
        <v>1088</v>
      </c>
      <c r="E8131" s="13">
        <f t="shared" ref="E8131:E8194" si="127">IF(C8131&lt;0,-D8131/-C8131,D8131/C8131)</f>
        <v>544</v>
      </c>
    </row>
    <row r="8132" spans="1:5">
      <c r="A8132" s="1"/>
      <c r="B8132" s="21" t="s">
        <v>16894</v>
      </c>
      <c r="C8132" s="3">
        <v>4</v>
      </c>
      <c r="D8132" s="4">
        <v>3952</v>
      </c>
      <c r="E8132" s="13">
        <f t="shared" si="127"/>
        <v>988</v>
      </c>
    </row>
    <row r="8133" spans="1:5">
      <c r="A8133" s="1"/>
      <c r="B8133" s="21" t="s">
        <v>7746</v>
      </c>
      <c r="C8133" s="3">
        <v>12</v>
      </c>
      <c r="D8133" s="4">
        <v>11202</v>
      </c>
      <c r="E8133" s="13">
        <f t="shared" si="127"/>
        <v>933.5</v>
      </c>
    </row>
    <row r="8134" spans="1:5">
      <c r="A8134" s="1"/>
      <c r="B8134" s="21" t="s">
        <v>7747</v>
      </c>
      <c r="C8134" s="3">
        <v>1</v>
      </c>
      <c r="D8134" s="4">
        <v>1227.5</v>
      </c>
      <c r="E8134" s="13">
        <f t="shared" si="127"/>
        <v>1227.5</v>
      </c>
    </row>
    <row r="8135" spans="1:5">
      <c r="A8135" s="1"/>
      <c r="B8135" s="21" t="s">
        <v>7748</v>
      </c>
      <c r="C8135" s="3">
        <v>18</v>
      </c>
      <c r="D8135" s="4">
        <v>21474.5</v>
      </c>
      <c r="E8135" s="13">
        <f t="shared" si="127"/>
        <v>1193.0277777777778</v>
      </c>
    </row>
    <row r="8136" spans="1:5">
      <c r="A8136" s="1"/>
      <c r="B8136" s="21" t="s">
        <v>7749</v>
      </c>
      <c r="C8136" s="3">
        <v>8</v>
      </c>
      <c r="D8136" s="4">
        <v>21230</v>
      </c>
      <c r="E8136" s="13">
        <f t="shared" si="127"/>
        <v>2653.75</v>
      </c>
    </row>
    <row r="8137" spans="1:5">
      <c r="A8137" s="1"/>
      <c r="B8137" s="21" t="s">
        <v>16895</v>
      </c>
      <c r="C8137" s="3">
        <v>12</v>
      </c>
      <c r="D8137" s="4">
        <v>58632</v>
      </c>
      <c r="E8137" s="13">
        <f t="shared" si="127"/>
        <v>4886</v>
      </c>
    </row>
    <row r="8138" spans="1:5">
      <c r="A8138" s="1"/>
      <c r="B8138" s="21" t="s">
        <v>16896</v>
      </c>
      <c r="C8138" s="3">
        <v>4</v>
      </c>
      <c r="D8138" s="4">
        <v>34434</v>
      </c>
      <c r="E8138" s="13">
        <f t="shared" si="127"/>
        <v>8608.5</v>
      </c>
    </row>
    <row r="8139" spans="1:5">
      <c r="A8139" s="1"/>
      <c r="B8139" s="21" t="s">
        <v>16897</v>
      </c>
      <c r="C8139" s="3">
        <v>1</v>
      </c>
      <c r="D8139" s="4">
        <v>7980</v>
      </c>
      <c r="E8139" s="13">
        <f t="shared" si="127"/>
        <v>7980</v>
      </c>
    </row>
    <row r="8140" spans="1:5">
      <c r="A8140" s="1"/>
      <c r="B8140" s="21" t="s">
        <v>7752</v>
      </c>
      <c r="C8140" s="3">
        <v>15</v>
      </c>
      <c r="D8140" s="4">
        <v>3390.5</v>
      </c>
      <c r="E8140" s="13">
        <f t="shared" si="127"/>
        <v>226.03333333333333</v>
      </c>
    </row>
    <row r="8141" spans="1:5">
      <c r="A8141" s="1"/>
      <c r="B8141" s="21" t="s">
        <v>7753</v>
      </c>
      <c r="C8141" s="3">
        <v>5</v>
      </c>
      <c r="D8141" s="4">
        <v>1994</v>
      </c>
      <c r="E8141" s="13">
        <f t="shared" si="127"/>
        <v>398.8</v>
      </c>
    </row>
    <row r="8142" spans="1:5">
      <c r="A8142" s="1"/>
      <c r="B8142" s="21" t="s">
        <v>7754</v>
      </c>
      <c r="C8142" s="3">
        <v>20</v>
      </c>
      <c r="D8142" s="4">
        <v>10823</v>
      </c>
      <c r="E8142" s="13">
        <f t="shared" si="127"/>
        <v>541.15</v>
      </c>
    </row>
    <row r="8143" spans="1:5">
      <c r="A8143" s="1"/>
      <c r="B8143" s="21" t="s">
        <v>7755</v>
      </c>
      <c r="C8143" s="3">
        <v>32</v>
      </c>
      <c r="D8143" s="4">
        <v>24882.5</v>
      </c>
      <c r="E8143" s="13">
        <f t="shared" si="127"/>
        <v>777.578125</v>
      </c>
    </row>
    <row r="8144" spans="1:5">
      <c r="A8144" s="1"/>
      <c r="B8144" s="21" t="s">
        <v>16898</v>
      </c>
      <c r="C8144" s="3">
        <v>18</v>
      </c>
      <c r="D8144" s="4">
        <v>6990</v>
      </c>
      <c r="E8144" s="13">
        <f t="shared" si="127"/>
        <v>388.33333333333331</v>
      </c>
    </row>
    <row r="8145" spans="1:5">
      <c r="A8145" s="1"/>
      <c r="B8145" s="21" t="s">
        <v>16899</v>
      </c>
      <c r="C8145" s="3">
        <v>42</v>
      </c>
      <c r="D8145" s="4">
        <v>10012</v>
      </c>
      <c r="E8145" s="13">
        <f t="shared" si="127"/>
        <v>238.38095238095238</v>
      </c>
    </row>
    <row r="8146" spans="1:5">
      <c r="A8146" s="1"/>
      <c r="B8146" s="21" t="s">
        <v>16900</v>
      </c>
      <c r="C8146" s="3">
        <v>329</v>
      </c>
      <c r="D8146" s="4">
        <v>99789</v>
      </c>
      <c r="E8146" s="13">
        <f t="shared" si="127"/>
        <v>303.31003039513678</v>
      </c>
    </row>
    <row r="8147" spans="1:5">
      <c r="A8147" s="1"/>
      <c r="B8147" s="21" t="s">
        <v>7756</v>
      </c>
      <c r="C8147" s="3">
        <v>49</v>
      </c>
      <c r="D8147" s="4">
        <v>25059</v>
      </c>
      <c r="E8147" s="13">
        <f t="shared" si="127"/>
        <v>511.40816326530614</v>
      </c>
    </row>
    <row r="8148" spans="1:5">
      <c r="A8148" s="1"/>
      <c r="B8148" s="21" t="s">
        <v>16901</v>
      </c>
      <c r="C8148" s="3">
        <v>56</v>
      </c>
      <c r="D8148" s="4">
        <v>16871</v>
      </c>
      <c r="E8148" s="13">
        <f t="shared" si="127"/>
        <v>301.26785714285717</v>
      </c>
    </row>
    <row r="8149" spans="1:5">
      <c r="A8149" s="1"/>
      <c r="B8149" s="21" t="s">
        <v>16902</v>
      </c>
      <c r="C8149" s="3">
        <v>52</v>
      </c>
      <c r="D8149" s="4">
        <v>4418</v>
      </c>
      <c r="E8149" s="13">
        <f t="shared" si="127"/>
        <v>84.961538461538467</v>
      </c>
    </row>
    <row r="8150" spans="1:5">
      <c r="A8150" s="1"/>
      <c r="B8150" s="21" t="s">
        <v>16903</v>
      </c>
      <c r="C8150" s="3">
        <v>8</v>
      </c>
      <c r="D8150" s="4">
        <v>1712</v>
      </c>
      <c r="E8150" s="13">
        <f t="shared" si="127"/>
        <v>214</v>
      </c>
    </row>
    <row r="8151" spans="1:5">
      <c r="A8151" s="1"/>
      <c r="B8151" s="21" t="s">
        <v>16904</v>
      </c>
      <c r="C8151" s="3">
        <v>222</v>
      </c>
      <c r="D8151" s="4">
        <v>32157</v>
      </c>
      <c r="E8151" s="13">
        <f t="shared" si="127"/>
        <v>144.85135135135135</v>
      </c>
    </row>
    <row r="8152" spans="1:5">
      <c r="A8152" s="1"/>
      <c r="B8152" s="21" t="s">
        <v>16905</v>
      </c>
      <c r="C8152" s="3">
        <v>24</v>
      </c>
      <c r="D8152" s="4">
        <v>11316</v>
      </c>
      <c r="E8152" s="13">
        <f t="shared" si="127"/>
        <v>471.5</v>
      </c>
    </row>
    <row r="8153" spans="1:5">
      <c r="A8153" s="1"/>
      <c r="B8153" s="21" t="s">
        <v>16906</v>
      </c>
      <c r="C8153" s="3">
        <v>8</v>
      </c>
      <c r="D8153" s="4">
        <v>4878</v>
      </c>
      <c r="E8153" s="13">
        <f t="shared" si="127"/>
        <v>609.75</v>
      </c>
    </row>
    <row r="8154" spans="1:5">
      <c r="A8154" s="1"/>
      <c r="B8154" s="21" t="s">
        <v>7760</v>
      </c>
      <c r="C8154" s="3">
        <v>1</v>
      </c>
      <c r="D8154" s="5">
        <v>281.5</v>
      </c>
      <c r="E8154" s="13">
        <f t="shared" si="127"/>
        <v>281.5</v>
      </c>
    </row>
    <row r="8155" spans="1:5">
      <c r="A8155" s="1"/>
      <c r="B8155" s="21" t="s">
        <v>16907</v>
      </c>
      <c r="C8155" s="3">
        <v>12</v>
      </c>
      <c r="D8155" s="4">
        <v>3779</v>
      </c>
      <c r="E8155" s="13">
        <f t="shared" si="127"/>
        <v>314.91666666666669</v>
      </c>
    </row>
    <row r="8156" spans="1:5">
      <c r="A8156" s="1"/>
      <c r="B8156" s="21" t="s">
        <v>16908</v>
      </c>
      <c r="C8156" s="3">
        <v>8</v>
      </c>
      <c r="D8156" s="4">
        <v>4232</v>
      </c>
      <c r="E8156" s="13">
        <f t="shared" si="127"/>
        <v>529</v>
      </c>
    </row>
    <row r="8157" spans="1:5">
      <c r="A8157" s="1"/>
      <c r="B8157" s="21" t="s">
        <v>16909</v>
      </c>
      <c r="C8157" s="3">
        <v>17</v>
      </c>
      <c r="D8157" s="4">
        <v>5164.5</v>
      </c>
      <c r="E8157" s="13">
        <f t="shared" si="127"/>
        <v>303.79411764705884</v>
      </c>
    </row>
    <row r="8158" spans="1:5">
      <c r="A8158" s="1"/>
      <c r="B8158" s="21" t="s">
        <v>16910</v>
      </c>
      <c r="C8158" s="3">
        <v>1</v>
      </c>
      <c r="D8158" s="5">
        <v>421</v>
      </c>
      <c r="E8158" s="13">
        <f t="shared" si="127"/>
        <v>421</v>
      </c>
    </row>
    <row r="8159" spans="1:5">
      <c r="A8159" s="1"/>
      <c r="B8159" s="21" t="s">
        <v>16911</v>
      </c>
      <c r="C8159" s="3">
        <v>9</v>
      </c>
      <c r="D8159" s="4">
        <v>3685.5</v>
      </c>
      <c r="E8159" s="13">
        <f t="shared" si="127"/>
        <v>409.5</v>
      </c>
    </row>
    <row r="8160" spans="1:5">
      <c r="A8160" s="1"/>
      <c r="B8160" s="21" t="s">
        <v>16912</v>
      </c>
      <c r="C8160" s="3">
        <v>3</v>
      </c>
      <c r="D8160" s="4">
        <v>2945</v>
      </c>
      <c r="E8160" s="13">
        <f t="shared" si="127"/>
        <v>981.66666666666663</v>
      </c>
    </row>
    <row r="8161" spans="1:5">
      <c r="A8161" s="1"/>
      <c r="B8161" s="21" t="s">
        <v>16913</v>
      </c>
      <c r="C8161" s="3">
        <v>12</v>
      </c>
      <c r="D8161" s="4">
        <v>8631</v>
      </c>
      <c r="E8161" s="13">
        <f t="shared" si="127"/>
        <v>719.25</v>
      </c>
    </row>
    <row r="8162" spans="1:5">
      <c r="A8162" s="1"/>
      <c r="B8162" s="21" t="s">
        <v>16914</v>
      </c>
      <c r="C8162" s="3">
        <v>10</v>
      </c>
      <c r="D8162" s="5">
        <v>547</v>
      </c>
      <c r="E8162" s="13">
        <f t="shared" si="127"/>
        <v>54.7</v>
      </c>
    </row>
    <row r="8163" spans="1:5">
      <c r="A8163" s="1"/>
      <c r="B8163" s="21" t="s">
        <v>16915</v>
      </c>
      <c r="C8163" s="3">
        <v>5</v>
      </c>
      <c r="D8163" s="4">
        <v>1693</v>
      </c>
      <c r="E8163" s="13">
        <f t="shared" si="127"/>
        <v>338.6</v>
      </c>
    </row>
    <row r="8164" spans="1:5">
      <c r="A8164" s="1"/>
      <c r="B8164" s="21" t="s">
        <v>16916</v>
      </c>
      <c r="C8164" s="3">
        <v>2</v>
      </c>
      <c r="D8164" s="5">
        <v>116</v>
      </c>
      <c r="E8164" s="13">
        <f t="shared" si="127"/>
        <v>58</v>
      </c>
    </row>
    <row r="8165" spans="1:5">
      <c r="A8165" s="1"/>
      <c r="B8165" s="21" t="s">
        <v>7772</v>
      </c>
      <c r="C8165" s="3">
        <v>8</v>
      </c>
      <c r="D8165" s="5">
        <v>726</v>
      </c>
      <c r="E8165" s="13">
        <f t="shared" si="127"/>
        <v>90.75</v>
      </c>
    </row>
    <row r="8166" spans="1:5">
      <c r="A8166" s="1"/>
      <c r="B8166" s="21" t="s">
        <v>16917</v>
      </c>
      <c r="C8166" s="3">
        <v>3</v>
      </c>
      <c r="D8166" s="5">
        <v>295.5</v>
      </c>
      <c r="E8166" s="13">
        <f t="shared" si="127"/>
        <v>98.5</v>
      </c>
    </row>
    <row r="8167" spans="1:5">
      <c r="A8167" s="1"/>
      <c r="B8167" s="21" t="s">
        <v>7775</v>
      </c>
      <c r="C8167" s="3">
        <v>6</v>
      </c>
      <c r="D8167" s="5">
        <v>410.5</v>
      </c>
      <c r="E8167" s="13">
        <f t="shared" si="127"/>
        <v>68.416666666666671</v>
      </c>
    </row>
    <row r="8168" spans="1:5">
      <c r="A8168" s="1"/>
      <c r="B8168" s="21" t="s">
        <v>7777</v>
      </c>
      <c r="C8168" s="3">
        <v>1</v>
      </c>
      <c r="D8168" s="5">
        <v>134</v>
      </c>
      <c r="E8168" s="13">
        <f t="shared" si="127"/>
        <v>134</v>
      </c>
    </row>
    <row r="8169" spans="1:5">
      <c r="A8169" s="1"/>
      <c r="B8169" s="21" t="s">
        <v>16918</v>
      </c>
      <c r="C8169" s="3">
        <v>2</v>
      </c>
      <c r="D8169" s="5">
        <v>441</v>
      </c>
      <c r="E8169" s="13">
        <f t="shared" si="127"/>
        <v>220.5</v>
      </c>
    </row>
    <row r="8170" spans="1:5">
      <c r="A8170" s="1"/>
      <c r="B8170" s="21" t="s">
        <v>16919</v>
      </c>
      <c r="C8170" s="3">
        <v>2</v>
      </c>
      <c r="D8170" s="5">
        <v>737</v>
      </c>
      <c r="E8170" s="13">
        <f t="shared" si="127"/>
        <v>368.5</v>
      </c>
    </row>
    <row r="8171" spans="1:5">
      <c r="A8171" s="1"/>
      <c r="B8171" s="21" t="s">
        <v>16920</v>
      </c>
      <c r="C8171" s="3">
        <v>3</v>
      </c>
      <c r="D8171" s="4">
        <v>2655</v>
      </c>
      <c r="E8171" s="13">
        <f t="shared" si="127"/>
        <v>885</v>
      </c>
    </row>
    <row r="8172" spans="1:5">
      <c r="A8172" s="1"/>
      <c r="B8172" s="21" t="s">
        <v>16921</v>
      </c>
      <c r="C8172" s="3">
        <v>10</v>
      </c>
      <c r="D8172" s="5">
        <v>640</v>
      </c>
      <c r="E8172" s="13">
        <f t="shared" si="127"/>
        <v>64</v>
      </c>
    </row>
    <row r="8173" spans="1:5">
      <c r="A8173" s="1"/>
      <c r="B8173" s="21" t="s">
        <v>16922</v>
      </c>
      <c r="C8173" s="3">
        <v>17</v>
      </c>
      <c r="D8173" s="4">
        <v>17694</v>
      </c>
      <c r="E8173" s="13">
        <f t="shared" si="127"/>
        <v>1040.8235294117646</v>
      </c>
    </row>
    <row r="8174" spans="1:5">
      <c r="A8174" s="1"/>
      <c r="B8174" s="21" t="s">
        <v>16923</v>
      </c>
      <c r="C8174" s="3">
        <v>2</v>
      </c>
      <c r="D8174" s="4">
        <v>2611</v>
      </c>
      <c r="E8174" s="13">
        <f t="shared" si="127"/>
        <v>1305.5</v>
      </c>
    </row>
    <row r="8175" spans="1:5">
      <c r="A8175" s="1"/>
      <c r="B8175" s="21" t="s">
        <v>16924</v>
      </c>
      <c r="C8175" s="3">
        <v>4</v>
      </c>
      <c r="D8175" s="4">
        <v>4372</v>
      </c>
      <c r="E8175" s="13">
        <f t="shared" si="127"/>
        <v>1093</v>
      </c>
    </row>
    <row r="8176" spans="1:5">
      <c r="A8176" s="1"/>
      <c r="B8176" s="21" t="s">
        <v>7782</v>
      </c>
      <c r="C8176" s="3">
        <v>1</v>
      </c>
      <c r="D8176" s="5">
        <v>815</v>
      </c>
      <c r="E8176" s="13">
        <f t="shared" si="127"/>
        <v>815</v>
      </c>
    </row>
    <row r="8177" spans="1:5">
      <c r="A8177" s="1"/>
      <c r="B8177" s="21" t="s">
        <v>16925</v>
      </c>
      <c r="C8177" s="3">
        <v>2</v>
      </c>
      <c r="D8177" s="4">
        <v>1722</v>
      </c>
      <c r="E8177" s="13">
        <f t="shared" si="127"/>
        <v>861</v>
      </c>
    </row>
    <row r="8178" spans="1:5">
      <c r="A8178" s="1"/>
      <c r="B8178" s="21" t="s">
        <v>16926</v>
      </c>
      <c r="C8178" s="3">
        <v>47</v>
      </c>
      <c r="D8178" s="4">
        <v>60421</v>
      </c>
      <c r="E8178" s="13">
        <f t="shared" si="127"/>
        <v>1285.5531914893618</v>
      </c>
    </row>
    <row r="8179" spans="1:5">
      <c r="A8179" s="1"/>
      <c r="B8179" s="21" t="s">
        <v>16927</v>
      </c>
      <c r="C8179" s="3">
        <v>60</v>
      </c>
      <c r="D8179" s="4">
        <v>129840</v>
      </c>
      <c r="E8179" s="13">
        <f t="shared" si="127"/>
        <v>2164</v>
      </c>
    </row>
    <row r="8180" spans="1:5">
      <c r="A8180" s="1"/>
      <c r="B8180" s="21" t="s">
        <v>16928</v>
      </c>
      <c r="C8180" s="3">
        <v>14</v>
      </c>
      <c r="D8180" s="4">
        <v>35525</v>
      </c>
      <c r="E8180" s="13">
        <f t="shared" si="127"/>
        <v>2537.5</v>
      </c>
    </row>
    <row r="8181" spans="1:5">
      <c r="A8181" s="1"/>
      <c r="B8181" s="21" t="s">
        <v>16929</v>
      </c>
      <c r="C8181" s="3">
        <v>29</v>
      </c>
      <c r="D8181" s="4">
        <v>132130</v>
      </c>
      <c r="E8181" s="13">
        <f t="shared" si="127"/>
        <v>4556.2068965517237</v>
      </c>
    </row>
    <row r="8182" spans="1:5">
      <c r="A8182" s="1"/>
      <c r="B8182" s="21" t="s">
        <v>16930</v>
      </c>
      <c r="C8182" s="3">
        <v>21</v>
      </c>
      <c r="D8182" s="4">
        <v>1947</v>
      </c>
      <c r="E8182" s="13">
        <f t="shared" si="127"/>
        <v>92.714285714285708</v>
      </c>
    </row>
    <row r="8183" spans="1:5">
      <c r="A8183" s="1"/>
      <c r="B8183" s="21" t="s">
        <v>16931</v>
      </c>
      <c r="C8183" s="3">
        <v>49</v>
      </c>
      <c r="D8183" s="4">
        <v>6675.5</v>
      </c>
      <c r="E8183" s="13">
        <f t="shared" si="127"/>
        <v>136.23469387755102</v>
      </c>
    </row>
    <row r="8184" spans="1:5">
      <c r="A8184" s="1"/>
      <c r="B8184" s="21" t="s">
        <v>16932</v>
      </c>
      <c r="C8184" s="3">
        <v>2</v>
      </c>
      <c r="D8184" s="5">
        <v>557</v>
      </c>
      <c r="E8184" s="13">
        <f t="shared" si="127"/>
        <v>278.5</v>
      </c>
    </row>
    <row r="8185" spans="1:5">
      <c r="A8185" s="1"/>
      <c r="B8185" s="21" t="s">
        <v>16933</v>
      </c>
      <c r="C8185" s="3">
        <v>4</v>
      </c>
      <c r="D8185" s="5">
        <v>926</v>
      </c>
      <c r="E8185" s="13">
        <f t="shared" si="127"/>
        <v>231.5</v>
      </c>
    </row>
    <row r="8186" spans="1:5">
      <c r="A8186" s="1"/>
      <c r="B8186" s="21" t="s">
        <v>16934</v>
      </c>
      <c r="C8186" s="3">
        <v>1</v>
      </c>
      <c r="D8186" s="5">
        <v>312</v>
      </c>
      <c r="E8186" s="13">
        <f t="shared" si="127"/>
        <v>312</v>
      </c>
    </row>
    <row r="8187" spans="1:5">
      <c r="A8187" s="1"/>
      <c r="B8187" s="21" t="s">
        <v>16935</v>
      </c>
      <c r="C8187" s="3">
        <v>5</v>
      </c>
      <c r="D8187" s="4">
        <v>1788</v>
      </c>
      <c r="E8187" s="13">
        <f t="shared" si="127"/>
        <v>357.6</v>
      </c>
    </row>
    <row r="8188" spans="1:5">
      <c r="A8188" s="1"/>
      <c r="B8188" s="21" t="s">
        <v>16936</v>
      </c>
      <c r="C8188" s="3">
        <v>13</v>
      </c>
      <c r="D8188" s="4">
        <v>25106</v>
      </c>
      <c r="E8188" s="13">
        <f t="shared" si="127"/>
        <v>1931.2307692307693</v>
      </c>
    </row>
    <row r="8189" spans="1:5">
      <c r="A8189" s="1"/>
      <c r="B8189" s="21" t="s">
        <v>16937</v>
      </c>
      <c r="C8189" s="3">
        <v>4</v>
      </c>
      <c r="D8189" s="4">
        <v>1750</v>
      </c>
      <c r="E8189" s="13">
        <f t="shared" si="127"/>
        <v>437.5</v>
      </c>
    </row>
    <row r="8190" spans="1:5">
      <c r="A8190" s="1"/>
      <c r="B8190" s="21" t="s">
        <v>7783</v>
      </c>
      <c r="C8190" s="3">
        <v>7</v>
      </c>
      <c r="D8190" s="5">
        <v>848</v>
      </c>
      <c r="E8190" s="13">
        <f t="shared" si="127"/>
        <v>121.14285714285714</v>
      </c>
    </row>
    <row r="8191" spans="1:5">
      <c r="A8191" s="1"/>
      <c r="B8191" s="21" t="s">
        <v>16938</v>
      </c>
      <c r="C8191" s="3">
        <v>5</v>
      </c>
      <c r="D8191" s="4">
        <v>11722.5</v>
      </c>
      <c r="E8191" s="13">
        <f t="shared" si="127"/>
        <v>2344.5</v>
      </c>
    </row>
    <row r="8192" spans="1:5">
      <c r="A8192" s="1"/>
      <c r="B8192" s="21" t="s">
        <v>16939</v>
      </c>
      <c r="C8192" s="3">
        <v>1</v>
      </c>
      <c r="D8192" s="5">
        <v>203.5</v>
      </c>
      <c r="E8192" s="13">
        <f t="shared" si="127"/>
        <v>203.5</v>
      </c>
    </row>
    <row r="8193" spans="1:5">
      <c r="A8193" s="1"/>
      <c r="B8193" s="21" t="s">
        <v>16940</v>
      </c>
      <c r="C8193" s="3">
        <v>10</v>
      </c>
      <c r="D8193" s="4">
        <v>2625</v>
      </c>
      <c r="E8193" s="13">
        <f t="shared" si="127"/>
        <v>262.5</v>
      </c>
    </row>
    <row r="8194" spans="1:5">
      <c r="A8194" s="1"/>
      <c r="B8194" s="21" t="s">
        <v>16941</v>
      </c>
      <c r="C8194" s="3">
        <v>9</v>
      </c>
      <c r="D8194" s="4">
        <v>2651</v>
      </c>
      <c r="E8194" s="13">
        <f t="shared" si="127"/>
        <v>294.55555555555554</v>
      </c>
    </row>
    <row r="8195" spans="1:5">
      <c r="A8195" s="1"/>
      <c r="B8195" s="21" t="s">
        <v>16942</v>
      </c>
      <c r="C8195" s="3">
        <v>2</v>
      </c>
      <c r="D8195" s="4">
        <v>1278</v>
      </c>
      <c r="E8195" s="13">
        <f t="shared" ref="E8195:E8258" si="128">IF(C8195&lt;0,-D8195/-C8195,D8195/C8195)</f>
        <v>639</v>
      </c>
    </row>
    <row r="8196" spans="1:5">
      <c r="A8196" s="1"/>
      <c r="B8196" s="21" t="s">
        <v>16943</v>
      </c>
      <c r="C8196" s="3">
        <v>23</v>
      </c>
      <c r="D8196" s="4">
        <v>11639.5</v>
      </c>
      <c r="E8196" s="13">
        <f t="shared" si="128"/>
        <v>506.06521739130437</v>
      </c>
    </row>
    <row r="8197" spans="1:5">
      <c r="A8197" s="1"/>
      <c r="B8197" s="21" t="s">
        <v>16944</v>
      </c>
      <c r="C8197" s="3">
        <v>29</v>
      </c>
      <c r="D8197" s="4">
        <v>8243.5</v>
      </c>
      <c r="E8197" s="13">
        <f t="shared" si="128"/>
        <v>284.25862068965517</v>
      </c>
    </row>
    <row r="8198" spans="1:5">
      <c r="A8198" s="1"/>
      <c r="B8198" s="21" t="s">
        <v>16945</v>
      </c>
      <c r="C8198" s="3">
        <v>3</v>
      </c>
      <c r="D8198" s="4">
        <v>1823.5</v>
      </c>
      <c r="E8198" s="13">
        <f t="shared" si="128"/>
        <v>607.83333333333337</v>
      </c>
    </row>
    <row r="8199" spans="1:5">
      <c r="A8199" s="1"/>
      <c r="B8199" s="21" t="s">
        <v>16946</v>
      </c>
      <c r="C8199" s="3">
        <v>1</v>
      </c>
      <c r="D8199" s="5">
        <v>783</v>
      </c>
      <c r="E8199" s="13">
        <f t="shared" si="128"/>
        <v>783</v>
      </c>
    </row>
    <row r="8200" spans="1:5">
      <c r="A8200" s="1"/>
      <c r="B8200" s="21" t="s">
        <v>16947</v>
      </c>
      <c r="C8200" s="3">
        <v>10</v>
      </c>
      <c r="D8200" s="4">
        <v>1005</v>
      </c>
      <c r="E8200" s="13">
        <f t="shared" si="128"/>
        <v>100.5</v>
      </c>
    </row>
    <row r="8201" spans="1:5">
      <c r="A8201" s="1"/>
      <c r="B8201" s="21" t="s">
        <v>16948</v>
      </c>
      <c r="C8201" s="3">
        <v>1</v>
      </c>
      <c r="D8201" s="4">
        <v>1073</v>
      </c>
      <c r="E8201" s="13">
        <f t="shared" si="128"/>
        <v>1073</v>
      </c>
    </row>
    <row r="8202" spans="1:5">
      <c r="A8202" s="1"/>
      <c r="B8202" s="21" t="s">
        <v>16949</v>
      </c>
      <c r="C8202" s="3">
        <v>6</v>
      </c>
      <c r="D8202" s="4">
        <v>2148</v>
      </c>
      <c r="E8202" s="13">
        <f t="shared" si="128"/>
        <v>358</v>
      </c>
    </row>
    <row r="8203" spans="1:5">
      <c r="A8203" s="1"/>
      <c r="B8203" s="21" t="s">
        <v>16950</v>
      </c>
      <c r="C8203" s="3">
        <v>10</v>
      </c>
      <c r="D8203" s="4">
        <v>1195</v>
      </c>
      <c r="E8203" s="13">
        <f t="shared" si="128"/>
        <v>119.5</v>
      </c>
    </row>
    <row r="8204" spans="1:5">
      <c r="A8204" s="1"/>
      <c r="B8204" s="21" t="s">
        <v>16951</v>
      </c>
      <c r="C8204" s="3">
        <v>1</v>
      </c>
      <c r="D8204" s="5">
        <v>105.5</v>
      </c>
      <c r="E8204" s="13">
        <f t="shared" si="128"/>
        <v>105.5</v>
      </c>
    </row>
    <row r="8205" spans="1:5">
      <c r="A8205" s="1"/>
      <c r="B8205" s="21" t="s">
        <v>16952</v>
      </c>
      <c r="C8205" s="3">
        <v>4</v>
      </c>
      <c r="D8205" s="5">
        <v>720</v>
      </c>
      <c r="E8205" s="13">
        <f t="shared" si="128"/>
        <v>180</v>
      </c>
    </row>
    <row r="8206" spans="1:5">
      <c r="A8206" s="1"/>
      <c r="B8206" s="21" t="s">
        <v>7785</v>
      </c>
      <c r="C8206" s="3">
        <v>4</v>
      </c>
      <c r="D8206" s="5">
        <v>948</v>
      </c>
      <c r="E8206" s="13">
        <f t="shared" si="128"/>
        <v>237</v>
      </c>
    </row>
    <row r="8207" spans="1:5">
      <c r="A8207" s="1"/>
      <c r="B8207" s="21" t="s">
        <v>7786</v>
      </c>
      <c r="C8207" s="3">
        <v>13</v>
      </c>
      <c r="D8207" s="4">
        <v>6426</v>
      </c>
      <c r="E8207" s="13">
        <f t="shared" si="128"/>
        <v>494.30769230769232</v>
      </c>
    </row>
    <row r="8208" spans="1:5">
      <c r="A8208" s="1"/>
      <c r="B8208" s="21" t="s">
        <v>7787</v>
      </c>
      <c r="C8208" s="3">
        <v>19</v>
      </c>
      <c r="D8208" s="4">
        <v>13760.5</v>
      </c>
      <c r="E8208" s="13">
        <f t="shared" si="128"/>
        <v>724.23684210526312</v>
      </c>
    </row>
    <row r="8209" spans="1:5">
      <c r="A8209" s="1"/>
      <c r="B8209" s="21" t="s">
        <v>16953</v>
      </c>
      <c r="C8209" s="3">
        <v>2</v>
      </c>
      <c r="D8209" s="4">
        <v>2982</v>
      </c>
      <c r="E8209" s="13">
        <f t="shared" si="128"/>
        <v>1491</v>
      </c>
    </row>
    <row r="8210" spans="1:5">
      <c r="A8210" s="1"/>
      <c r="B8210" s="21" t="s">
        <v>7788</v>
      </c>
      <c r="C8210" s="3">
        <v>41</v>
      </c>
      <c r="D8210" s="4">
        <v>12921.5</v>
      </c>
      <c r="E8210" s="13">
        <f t="shared" si="128"/>
        <v>315.15853658536588</v>
      </c>
    </row>
    <row r="8211" spans="1:5">
      <c r="A8211" s="1"/>
      <c r="B8211" s="21" t="s">
        <v>7789</v>
      </c>
      <c r="C8211" s="3">
        <v>2</v>
      </c>
      <c r="D8211" s="5">
        <v>576</v>
      </c>
      <c r="E8211" s="13">
        <f t="shared" si="128"/>
        <v>288</v>
      </c>
    </row>
    <row r="8212" spans="1:5">
      <c r="A8212" s="1"/>
      <c r="B8212" s="21" t="s">
        <v>7790</v>
      </c>
      <c r="C8212" s="3">
        <v>741</v>
      </c>
      <c r="D8212" s="4">
        <v>101187.5</v>
      </c>
      <c r="E8212" s="13">
        <f t="shared" si="128"/>
        <v>136.55533063427799</v>
      </c>
    </row>
    <row r="8213" spans="1:5">
      <c r="A8213" s="1"/>
      <c r="B8213" s="21" t="s">
        <v>7791</v>
      </c>
      <c r="C8213" s="3">
        <v>569</v>
      </c>
      <c r="D8213" s="4">
        <v>128189.53</v>
      </c>
      <c r="E8213" s="13">
        <f t="shared" si="128"/>
        <v>225.28915641476274</v>
      </c>
    </row>
    <row r="8214" spans="1:5">
      <c r="A8214" s="1"/>
      <c r="B8214" s="21" t="s">
        <v>16954</v>
      </c>
      <c r="C8214" s="3">
        <v>14</v>
      </c>
      <c r="D8214" s="4">
        <v>7104</v>
      </c>
      <c r="E8214" s="13">
        <f t="shared" si="128"/>
        <v>507.42857142857144</v>
      </c>
    </row>
    <row r="8215" spans="1:5">
      <c r="A8215" s="1"/>
      <c r="B8215" s="21" t="s">
        <v>7792</v>
      </c>
      <c r="C8215" s="3">
        <v>18</v>
      </c>
      <c r="D8215" s="4">
        <v>3393</v>
      </c>
      <c r="E8215" s="13">
        <f t="shared" si="128"/>
        <v>188.5</v>
      </c>
    </row>
    <row r="8216" spans="1:5">
      <c r="A8216" s="1"/>
      <c r="B8216" s="21" t="s">
        <v>7793</v>
      </c>
      <c r="C8216" s="3">
        <v>20</v>
      </c>
      <c r="D8216" s="4">
        <v>4954</v>
      </c>
      <c r="E8216" s="13">
        <f t="shared" si="128"/>
        <v>247.7</v>
      </c>
    </row>
    <row r="8217" spans="1:5">
      <c r="A8217" s="1"/>
      <c r="B8217" s="21" t="s">
        <v>7794</v>
      </c>
      <c r="C8217" s="3">
        <v>1</v>
      </c>
      <c r="D8217" s="5">
        <v>434</v>
      </c>
      <c r="E8217" s="13">
        <f t="shared" si="128"/>
        <v>434</v>
      </c>
    </row>
    <row r="8218" spans="1:5">
      <c r="A8218" s="1"/>
      <c r="B8218" s="21" t="s">
        <v>16955</v>
      </c>
      <c r="C8218" s="3">
        <v>1</v>
      </c>
      <c r="D8218" s="5">
        <v>16.5</v>
      </c>
      <c r="E8218" s="13">
        <f t="shared" si="128"/>
        <v>16.5</v>
      </c>
    </row>
    <row r="8219" spans="1:5">
      <c r="A8219" s="1"/>
      <c r="B8219" s="21" t="s">
        <v>7795</v>
      </c>
      <c r="C8219" s="6">
        <v>1802</v>
      </c>
      <c r="D8219" s="4">
        <v>67297.320000000007</v>
      </c>
      <c r="E8219" s="13">
        <f t="shared" si="128"/>
        <v>37.345904550499448</v>
      </c>
    </row>
    <row r="8220" spans="1:5">
      <c r="A8220" s="1"/>
      <c r="B8220" s="21" t="s">
        <v>7796</v>
      </c>
      <c r="C8220" s="6">
        <v>1961</v>
      </c>
      <c r="D8220" s="4">
        <v>135015.25</v>
      </c>
      <c r="E8220" s="13">
        <f t="shared" si="128"/>
        <v>68.850203977562472</v>
      </c>
    </row>
    <row r="8221" spans="1:5">
      <c r="A8221" s="1"/>
      <c r="B8221" s="21" t="s">
        <v>7797</v>
      </c>
      <c r="C8221" s="3">
        <v>974</v>
      </c>
      <c r="D8221" s="4">
        <v>114032.8</v>
      </c>
      <c r="E8221" s="13">
        <f t="shared" si="128"/>
        <v>117.07679671457906</v>
      </c>
    </row>
    <row r="8222" spans="1:5">
      <c r="A8222" s="1"/>
      <c r="B8222" s="21" t="s">
        <v>7798</v>
      </c>
      <c r="C8222" s="3">
        <v>422</v>
      </c>
      <c r="D8222" s="4">
        <v>14572.17</v>
      </c>
      <c r="E8222" s="13">
        <f t="shared" si="128"/>
        <v>34.531208530805685</v>
      </c>
    </row>
    <row r="8223" spans="1:5">
      <c r="A8223" s="1"/>
      <c r="B8223" s="21" t="s">
        <v>7799</v>
      </c>
      <c r="C8223" s="3">
        <v>108</v>
      </c>
      <c r="D8223" s="4">
        <v>7629</v>
      </c>
      <c r="E8223" s="13">
        <f t="shared" si="128"/>
        <v>70.638888888888886</v>
      </c>
    </row>
    <row r="8224" spans="1:5">
      <c r="A8224" s="1"/>
      <c r="B8224" s="21" t="s">
        <v>7800</v>
      </c>
      <c r="C8224" s="3">
        <v>135</v>
      </c>
      <c r="D8224" s="4">
        <v>16908</v>
      </c>
      <c r="E8224" s="13">
        <f t="shared" si="128"/>
        <v>125.24444444444444</v>
      </c>
    </row>
    <row r="8225" spans="1:5">
      <c r="A8225" s="1"/>
      <c r="B8225" s="21" t="s">
        <v>16956</v>
      </c>
      <c r="C8225" s="3">
        <v>22</v>
      </c>
      <c r="D8225" s="4">
        <v>5941</v>
      </c>
      <c r="E8225" s="13">
        <f t="shared" si="128"/>
        <v>270.04545454545456</v>
      </c>
    </row>
    <row r="8226" spans="1:5">
      <c r="A8226" s="1"/>
      <c r="B8226" s="21" t="s">
        <v>16957</v>
      </c>
      <c r="C8226" s="3">
        <v>8</v>
      </c>
      <c r="D8226" s="4">
        <v>4033</v>
      </c>
      <c r="E8226" s="13">
        <f t="shared" si="128"/>
        <v>504.125</v>
      </c>
    </row>
    <row r="8227" spans="1:5">
      <c r="A8227" s="1"/>
      <c r="B8227" s="21" t="s">
        <v>16958</v>
      </c>
      <c r="C8227" s="3">
        <v>4</v>
      </c>
      <c r="D8227" s="5">
        <v>512</v>
      </c>
      <c r="E8227" s="13">
        <f t="shared" si="128"/>
        <v>128</v>
      </c>
    </row>
    <row r="8228" spans="1:5">
      <c r="A8228" s="1"/>
      <c r="B8228" s="21" t="s">
        <v>16959</v>
      </c>
      <c r="C8228" s="3">
        <v>112</v>
      </c>
      <c r="D8228" s="4">
        <v>11853</v>
      </c>
      <c r="E8228" s="13">
        <f t="shared" si="128"/>
        <v>105.83035714285714</v>
      </c>
    </row>
    <row r="8229" spans="1:5">
      <c r="A8229" s="1"/>
      <c r="B8229" s="21" t="s">
        <v>7805</v>
      </c>
      <c r="C8229" s="3">
        <v>575</v>
      </c>
      <c r="D8229" s="4">
        <v>16219</v>
      </c>
      <c r="E8229" s="13">
        <f t="shared" si="128"/>
        <v>28.20695652173913</v>
      </c>
    </row>
    <row r="8230" spans="1:5">
      <c r="A8230" s="1"/>
      <c r="B8230" s="21" t="s">
        <v>7806</v>
      </c>
      <c r="C8230" s="3">
        <v>191</v>
      </c>
      <c r="D8230" s="4">
        <v>9594.5</v>
      </c>
      <c r="E8230" s="13">
        <f t="shared" si="128"/>
        <v>50.232984293193716</v>
      </c>
    </row>
    <row r="8231" spans="1:5">
      <c r="A8231" s="1"/>
      <c r="B8231" s="21" t="s">
        <v>7807</v>
      </c>
      <c r="C8231" s="3">
        <v>170</v>
      </c>
      <c r="D8231" s="4">
        <v>12157</v>
      </c>
      <c r="E8231" s="13">
        <f t="shared" si="128"/>
        <v>71.511764705882356</v>
      </c>
    </row>
    <row r="8232" spans="1:5">
      <c r="A8232" s="1"/>
      <c r="B8232" s="21" t="s">
        <v>7809</v>
      </c>
      <c r="C8232" s="3">
        <v>69</v>
      </c>
      <c r="D8232" s="4">
        <v>2233.5</v>
      </c>
      <c r="E8232" s="13">
        <f t="shared" si="128"/>
        <v>32.369565217391305</v>
      </c>
    </row>
    <row r="8233" spans="1:5">
      <c r="A8233" s="1"/>
      <c r="B8233" s="21" t="s">
        <v>7810</v>
      </c>
      <c r="C8233" s="3">
        <v>34</v>
      </c>
      <c r="D8233" s="4">
        <v>1686.5</v>
      </c>
      <c r="E8233" s="13">
        <f t="shared" si="128"/>
        <v>49.602941176470587</v>
      </c>
    </row>
    <row r="8234" spans="1:5">
      <c r="A8234" s="1"/>
      <c r="B8234" s="21" t="s">
        <v>7811</v>
      </c>
      <c r="C8234" s="3">
        <v>29</v>
      </c>
      <c r="D8234" s="4">
        <v>2132</v>
      </c>
      <c r="E8234" s="13">
        <f t="shared" si="128"/>
        <v>73.517241379310349</v>
      </c>
    </row>
    <row r="8235" spans="1:5">
      <c r="A8235" s="1"/>
      <c r="B8235" s="21" t="s">
        <v>7812</v>
      </c>
      <c r="C8235" s="3">
        <v>731</v>
      </c>
      <c r="D8235" s="4">
        <v>22761.7</v>
      </c>
      <c r="E8235" s="13">
        <f t="shared" si="128"/>
        <v>31.137756497948018</v>
      </c>
    </row>
    <row r="8236" spans="1:5">
      <c r="A8236" s="1"/>
      <c r="B8236" s="21" t="s">
        <v>7813</v>
      </c>
      <c r="C8236" s="3">
        <v>185</v>
      </c>
      <c r="D8236" s="4">
        <v>10673.2</v>
      </c>
      <c r="E8236" s="13">
        <f t="shared" si="128"/>
        <v>57.692972972972974</v>
      </c>
    </row>
    <row r="8237" spans="1:5">
      <c r="A8237" s="1"/>
      <c r="B8237" s="21" t="s">
        <v>7814</v>
      </c>
      <c r="C8237" s="3">
        <v>169</v>
      </c>
      <c r="D8237" s="4">
        <v>15994.5</v>
      </c>
      <c r="E8237" s="13">
        <f t="shared" si="128"/>
        <v>94.642011834319533</v>
      </c>
    </row>
    <row r="8238" spans="1:5">
      <c r="A8238" s="1"/>
      <c r="B8238" s="21" t="s">
        <v>16960</v>
      </c>
      <c r="C8238" s="3">
        <v>1</v>
      </c>
      <c r="D8238" s="5">
        <v>381</v>
      </c>
      <c r="E8238" s="13">
        <f t="shared" si="128"/>
        <v>381</v>
      </c>
    </row>
    <row r="8239" spans="1:5">
      <c r="A8239" s="1"/>
      <c r="B8239" s="21" t="s">
        <v>7815</v>
      </c>
      <c r="C8239" s="3">
        <v>133</v>
      </c>
      <c r="D8239" s="4">
        <v>4748.5</v>
      </c>
      <c r="E8239" s="13">
        <f t="shared" si="128"/>
        <v>35.703007518796994</v>
      </c>
    </row>
    <row r="8240" spans="1:5">
      <c r="A8240" s="1"/>
      <c r="B8240" s="21" t="s">
        <v>7816</v>
      </c>
      <c r="C8240" s="3">
        <v>26</v>
      </c>
      <c r="D8240" s="4">
        <v>1617.5</v>
      </c>
      <c r="E8240" s="13">
        <f t="shared" si="128"/>
        <v>62.21153846153846</v>
      </c>
    </row>
    <row r="8241" spans="1:5">
      <c r="A8241" s="1"/>
      <c r="B8241" s="21" t="s">
        <v>7817</v>
      </c>
      <c r="C8241" s="3">
        <v>21</v>
      </c>
      <c r="D8241" s="4">
        <v>2258</v>
      </c>
      <c r="E8241" s="13">
        <f t="shared" si="128"/>
        <v>107.52380952380952</v>
      </c>
    </row>
    <row r="8242" spans="1:5">
      <c r="A8242" s="1"/>
      <c r="B8242" s="21" t="s">
        <v>16961</v>
      </c>
      <c r="C8242" s="3">
        <v>4</v>
      </c>
      <c r="D8242" s="4">
        <v>2678</v>
      </c>
      <c r="E8242" s="13">
        <f t="shared" si="128"/>
        <v>669.5</v>
      </c>
    </row>
    <row r="8243" spans="1:5">
      <c r="A8243" s="1"/>
      <c r="B8243" s="21" t="s">
        <v>16962</v>
      </c>
      <c r="C8243" s="3">
        <v>8</v>
      </c>
      <c r="D8243" s="4">
        <v>2464.5</v>
      </c>
      <c r="E8243" s="13">
        <f t="shared" si="128"/>
        <v>308.0625</v>
      </c>
    </row>
    <row r="8244" spans="1:5">
      <c r="A8244" s="1"/>
      <c r="B8244" s="21" t="s">
        <v>7818</v>
      </c>
      <c r="C8244" s="3">
        <v>185</v>
      </c>
      <c r="D8244" s="4">
        <v>75177</v>
      </c>
      <c r="E8244" s="13">
        <f t="shared" si="128"/>
        <v>406.36216216216218</v>
      </c>
    </row>
    <row r="8245" spans="1:5">
      <c r="A8245" s="1"/>
      <c r="B8245" s="21" t="s">
        <v>7819</v>
      </c>
      <c r="C8245" s="3">
        <v>1</v>
      </c>
      <c r="D8245" s="5">
        <v>176.5</v>
      </c>
      <c r="E8245" s="13">
        <f t="shared" si="128"/>
        <v>176.5</v>
      </c>
    </row>
    <row r="8246" spans="1:5">
      <c r="A8246" s="1"/>
      <c r="B8246" s="21" t="s">
        <v>7820</v>
      </c>
      <c r="C8246" s="3">
        <v>25</v>
      </c>
      <c r="D8246" s="5">
        <v>617</v>
      </c>
      <c r="E8246" s="13">
        <f t="shared" si="128"/>
        <v>24.68</v>
      </c>
    </row>
    <row r="8247" spans="1:5">
      <c r="A8247" s="1"/>
      <c r="B8247" s="21" t="s">
        <v>7821</v>
      </c>
      <c r="C8247" s="3">
        <v>346</v>
      </c>
      <c r="D8247" s="4">
        <v>21371.24</v>
      </c>
      <c r="E8247" s="13">
        <f t="shared" si="128"/>
        <v>61.766589595375727</v>
      </c>
    </row>
    <row r="8248" spans="1:5">
      <c r="A8248" s="1"/>
      <c r="B8248" s="21" t="s">
        <v>7822</v>
      </c>
      <c r="C8248" s="3">
        <v>315</v>
      </c>
      <c r="D8248" s="4">
        <v>30535.5</v>
      </c>
      <c r="E8248" s="13">
        <f t="shared" si="128"/>
        <v>96.938095238095244</v>
      </c>
    </row>
    <row r="8249" spans="1:5">
      <c r="A8249" s="1"/>
      <c r="B8249" s="21" t="s">
        <v>7823</v>
      </c>
      <c r="C8249" s="3">
        <v>141</v>
      </c>
      <c r="D8249" s="4">
        <v>23660.5</v>
      </c>
      <c r="E8249" s="13">
        <f t="shared" si="128"/>
        <v>167.8049645390071</v>
      </c>
    </row>
    <row r="8250" spans="1:5">
      <c r="A8250" s="1"/>
      <c r="B8250" s="21" t="s">
        <v>7824</v>
      </c>
      <c r="C8250" s="3">
        <v>27</v>
      </c>
      <c r="D8250" s="4">
        <v>1901.5</v>
      </c>
      <c r="E8250" s="13">
        <f t="shared" si="128"/>
        <v>70.425925925925924</v>
      </c>
    </row>
    <row r="8251" spans="1:5">
      <c r="A8251" s="1"/>
      <c r="B8251" s="21" t="s">
        <v>7825</v>
      </c>
      <c r="C8251" s="3">
        <v>60</v>
      </c>
      <c r="D8251" s="4">
        <v>6352</v>
      </c>
      <c r="E8251" s="13">
        <f t="shared" si="128"/>
        <v>105.86666666666666</v>
      </c>
    </row>
    <row r="8252" spans="1:5">
      <c r="A8252" s="1"/>
      <c r="B8252" s="21" t="s">
        <v>7826</v>
      </c>
      <c r="C8252" s="3">
        <v>26</v>
      </c>
      <c r="D8252" s="4">
        <v>4483</v>
      </c>
      <c r="E8252" s="13">
        <f t="shared" si="128"/>
        <v>172.42307692307693</v>
      </c>
    </row>
    <row r="8253" spans="1:5">
      <c r="A8253" s="1"/>
      <c r="B8253" s="21" t="s">
        <v>7827</v>
      </c>
      <c r="C8253" s="3">
        <v>91</v>
      </c>
      <c r="D8253" s="4">
        <v>7656.12</v>
      </c>
      <c r="E8253" s="13">
        <f t="shared" si="128"/>
        <v>84.133186813186811</v>
      </c>
    </row>
    <row r="8254" spans="1:5">
      <c r="A8254" s="1"/>
      <c r="B8254" s="21" t="s">
        <v>7828</v>
      </c>
      <c r="C8254" s="3">
        <v>79</v>
      </c>
      <c r="D8254" s="4">
        <v>12115.96</v>
      </c>
      <c r="E8254" s="13">
        <f t="shared" si="128"/>
        <v>153.36658227848099</v>
      </c>
    </row>
    <row r="8255" spans="1:5">
      <c r="A8255" s="1"/>
      <c r="B8255" s="21" t="s">
        <v>7829</v>
      </c>
      <c r="C8255" s="3">
        <v>420</v>
      </c>
      <c r="D8255" s="4">
        <v>60474</v>
      </c>
      <c r="E8255" s="13">
        <f t="shared" si="128"/>
        <v>143.98571428571429</v>
      </c>
    </row>
    <row r="8256" spans="1:5">
      <c r="A8256" s="1"/>
      <c r="B8256" s="21" t="s">
        <v>7830</v>
      </c>
      <c r="C8256" s="3">
        <v>88</v>
      </c>
      <c r="D8256" s="4">
        <v>8310</v>
      </c>
      <c r="E8256" s="13">
        <f t="shared" si="128"/>
        <v>94.431818181818187</v>
      </c>
    </row>
    <row r="8257" spans="1:5">
      <c r="A8257" s="1"/>
      <c r="B8257" s="21" t="s">
        <v>7831</v>
      </c>
      <c r="C8257" s="3">
        <v>27</v>
      </c>
      <c r="D8257" s="4">
        <v>4910.5</v>
      </c>
      <c r="E8257" s="13">
        <f t="shared" si="128"/>
        <v>181.87037037037038</v>
      </c>
    </row>
    <row r="8258" spans="1:5">
      <c r="A8258" s="1"/>
      <c r="B8258" s="21" t="s">
        <v>7832</v>
      </c>
      <c r="C8258" s="3">
        <v>18</v>
      </c>
      <c r="D8258" s="4">
        <v>1077</v>
      </c>
      <c r="E8258" s="13">
        <f t="shared" si="128"/>
        <v>59.833333333333336</v>
      </c>
    </row>
    <row r="8259" spans="1:5">
      <c r="A8259" s="1"/>
      <c r="B8259" s="21" t="s">
        <v>7833</v>
      </c>
      <c r="C8259" s="3">
        <v>7</v>
      </c>
      <c r="D8259" s="5">
        <v>159.5</v>
      </c>
      <c r="E8259" s="13">
        <f t="shared" ref="E8259:E8322" si="129">IF(C8259&lt;0,-D8259/-C8259,D8259/C8259)</f>
        <v>22.785714285714285</v>
      </c>
    </row>
    <row r="8260" spans="1:5">
      <c r="A8260" s="1"/>
      <c r="B8260" s="21" t="s">
        <v>7834</v>
      </c>
      <c r="C8260" s="3">
        <v>4</v>
      </c>
      <c r="D8260" s="5">
        <v>94</v>
      </c>
      <c r="E8260" s="13">
        <f t="shared" si="129"/>
        <v>23.5</v>
      </c>
    </row>
    <row r="8261" spans="1:5">
      <c r="A8261" s="1"/>
      <c r="B8261" s="21" t="s">
        <v>7835</v>
      </c>
      <c r="C8261" s="3">
        <v>35</v>
      </c>
      <c r="D8261" s="4">
        <v>4229</v>
      </c>
      <c r="E8261" s="13">
        <f t="shared" si="129"/>
        <v>120.82857142857142</v>
      </c>
    </row>
    <row r="8262" spans="1:5">
      <c r="A8262" s="1"/>
      <c r="B8262" s="21" t="s">
        <v>16963</v>
      </c>
      <c r="C8262" s="3">
        <v>10</v>
      </c>
      <c r="D8262" s="4">
        <v>11176</v>
      </c>
      <c r="E8262" s="13">
        <f t="shared" si="129"/>
        <v>1117.5999999999999</v>
      </c>
    </row>
    <row r="8263" spans="1:5">
      <c r="A8263" s="1"/>
      <c r="B8263" s="21" t="s">
        <v>7836</v>
      </c>
      <c r="C8263" s="3">
        <v>12</v>
      </c>
      <c r="D8263" s="4">
        <v>2340.5</v>
      </c>
      <c r="E8263" s="13">
        <f t="shared" si="129"/>
        <v>195.04166666666666</v>
      </c>
    </row>
    <row r="8264" spans="1:5">
      <c r="A8264" s="1"/>
      <c r="B8264" s="21" t="s">
        <v>16964</v>
      </c>
      <c r="C8264" s="3">
        <v>16</v>
      </c>
      <c r="D8264" s="5">
        <v>749.5</v>
      </c>
      <c r="E8264" s="13">
        <f t="shared" si="129"/>
        <v>46.84375</v>
      </c>
    </row>
    <row r="8265" spans="1:5">
      <c r="A8265" s="1"/>
      <c r="B8265" s="21" t="s">
        <v>7837</v>
      </c>
      <c r="C8265" s="3">
        <v>136</v>
      </c>
      <c r="D8265" s="4">
        <v>9415</v>
      </c>
      <c r="E8265" s="13">
        <f t="shared" si="129"/>
        <v>69.227941176470594</v>
      </c>
    </row>
    <row r="8266" spans="1:5">
      <c r="A8266" s="1"/>
      <c r="B8266" s="21" t="s">
        <v>7838</v>
      </c>
      <c r="C8266" s="3">
        <v>12</v>
      </c>
      <c r="D8266" s="4">
        <v>1583.5</v>
      </c>
      <c r="E8266" s="13">
        <f t="shared" si="129"/>
        <v>131.95833333333334</v>
      </c>
    </row>
    <row r="8267" spans="1:5">
      <c r="A8267" s="1"/>
      <c r="B8267" s="21" t="s">
        <v>7839</v>
      </c>
      <c r="C8267" s="3">
        <v>32</v>
      </c>
      <c r="D8267" s="4">
        <v>3853.5</v>
      </c>
      <c r="E8267" s="13">
        <f t="shared" si="129"/>
        <v>120.421875</v>
      </c>
    </row>
    <row r="8268" spans="1:5">
      <c r="A8268" s="1"/>
      <c r="B8268" s="21" t="s">
        <v>16965</v>
      </c>
      <c r="C8268" s="3">
        <v>2</v>
      </c>
      <c r="D8268" s="4">
        <v>1513</v>
      </c>
      <c r="E8268" s="13">
        <f t="shared" si="129"/>
        <v>756.5</v>
      </c>
    </row>
    <row r="8269" spans="1:5">
      <c r="A8269" s="1"/>
      <c r="B8269" s="21" t="s">
        <v>7840</v>
      </c>
      <c r="C8269" s="3">
        <v>8</v>
      </c>
      <c r="D8269" s="4">
        <v>1708</v>
      </c>
      <c r="E8269" s="13">
        <f t="shared" si="129"/>
        <v>213.5</v>
      </c>
    </row>
    <row r="8270" spans="1:5">
      <c r="A8270" s="1"/>
      <c r="B8270" s="21" t="s">
        <v>7842</v>
      </c>
      <c r="C8270" s="3">
        <v>264</v>
      </c>
      <c r="D8270" s="4">
        <v>19287</v>
      </c>
      <c r="E8270" s="13">
        <f t="shared" si="129"/>
        <v>73.056818181818187</v>
      </c>
    </row>
    <row r="8271" spans="1:5">
      <c r="A8271" s="1"/>
      <c r="B8271" s="21" t="s">
        <v>7843</v>
      </c>
      <c r="C8271" s="3">
        <v>98</v>
      </c>
      <c r="D8271" s="4">
        <v>9213.5</v>
      </c>
      <c r="E8271" s="13">
        <f t="shared" si="129"/>
        <v>94.015306122448976</v>
      </c>
    </row>
    <row r="8272" spans="1:5">
      <c r="A8272" s="1"/>
      <c r="B8272" s="21" t="s">
        <v>7844</v>
      </c>
      <c r="C8272" s="3">
        <v>427</v>
      </c>
      <c r="D8272" s="4">
        <v>42698.74</v>
      </c>
      <c r="E8272" s="13">
        <f t="shared" si="129"/>
        <v>99.997049180327863</v>
      </c>
    </row>
    <row r="8273" spans="1:5">
      <c r="A8273" s="1"/>
      <c r="B8273" s="21" t="s">
        <v>16966</v>
      </c>
      <c r="C8273" s="3">
        <v>4</v>
      </c>
      <c r="D8273" s="4">
        <v>5994</v>
      </c>
      <c r="E8273" s="13">
        <f t="shared" si="129"/>
        <v>1498.5</v>
      </c>
    </row>
    <row r="8274" spans="1:5">
      <c r="A8274" s="1"/>
      <c r="B8274" s="21" t="s">
        <v>7845</v>
      </c>
      <c r="C8274" s="3">
        <v>128</v>
      </c>
      <c r="D8274" s="4">
        <v>5889.5</v>
      </c>
      <c r="E8274" s="13">
        <f t="shared" si="129"/>
        <v>46.01171875</v>
      </c>
    </row>
    <row r="8275" spans="1:5">
      <c r="A8275" s="1"/>
      <c r="B8275" s="21" t="s">
        <v>7846</v>
      </c>
      <c r="C8275" s="3">
        <v>155</v>
      </c>
      <c r="D8275" s="4">
        <v>11230.5</v>
      </c>
      <c r="E8275" s="13">
        <f t="shared" si="129"/>
        <v>72.454838709677418</v>
      </c>
    </row>
    <row r="8276" spans="1:5">
      <c r="A8276" s="1"/>
      <c r="B8276" s="21" t="s">
        <v>7847</v>
      </c>
      <c r="C8276" s="3">
        <v>13</v>
      </c>
      <c r="D8276" s="4">
        <v>1338</v>
      </c>
      <c r="E8276" s="13">
        <f t="shared" si="129"/>
        <v>102.92307692307692</v>
      </c>
    </row>
    <row r="8277" spans="1:5">
      <c r="A8277" s="1"/>
      <c r="B8277" s="21" t="s">
        <v>16967</v>
      </c>
      <c r="C8277" s="3">
        <v>6</v>
      </c>
      <c r="D8277" s="4">
        <v>1696</v>
      </c>
      <c r="E8277" s="13">
        <f t="shared" si="129"/>
        <v>282.66666666666669</v>
      </c>
    </row>
    <row r="8278" spans="1:5">
      <c r="A8278" s="1"/>
      <c r="B8278" s="21" t="s">
        <v>16968</v>
      </c>
      <c r="C8278" s="3">
        <v>7</v>
      </c>
      <c r="D8278" s="4">
        <v>4387</v>
      </c>
      <c r="E8278" s="13">
        <f t="shared" si="129"/>
        <v>626.71428571428567</v>
      </c>
    </row>
    <row r="8279" spans="1:5">
      <c r="A8279" s="1"/>
      <c r="B8279" s="21" t="s">
        <v>16969</v>
      </c>
      <c r="C8279" s="3">
        <v>64</v>
      </c>
      <c r="D8279" s="4">
        <v>74112</v>
      </c>
      <c r="E8279" s="13">
        <f t="shared" si="129"/>
        <v>1158</v>
      </c>
    </row>
    <row r="8280" spans="1:5">
      <c r="A8280" s="1"/>
      <c r="B8280" s="21" t="s">
        <v>16970</v>
      </c>
      <c r="C8280" s="3">
        <v>10</v>
      </c>
      <c r="D8280" s="4">
        <v>4205</v>
      </c>
      <c r="E8280" s="13">
        <f t="shared" si="129"/>
        <v>420.5</v>
      </c>
    </row>
    <row r="8281" spans="1:5">
      <c r="A8281" s="1"/>
      <c r="B8281" s="21" t="s">
        <v>7848</v>
      </c>
      <c r="C8281" s="3">
        <v>1</v>
      </c>
      <c r="D8281" s="5">
        <v>404</v>
      </c>
      <c r="E8281" s="13">
        <f t="shared" si="129"/>
        <v>404</v>
      </c>
    </row>
    <row r="8282" spans="1:5">
      <c r="A8282" s="1"/>
      <c r="B8282" s="21" t="s">
        <v>7849</v>
      </c>
      <c r="C8282" s="3">
        <v>5</v>
      </c>
      <c r="D8282" s="4">
        <v>1344</v>
      </c>
      <c r="E8282" s="13">
        <f t="shared" si="129"/>
        <v>268.8</v>
      </c>
    </row>
    <row r="8283" spans="1:5">
      <c r="A8283" s="1"/>
      <c r="B8283" s="21" t="s">
        <v>16971</v>
      </c>
      <c r="C8283" s="3">
        <v>14</v>
      </c>
      <c r="D8283" s="4">
        <v>2600</v>
      </c>
      <c r="E8283" s="13">
        <f t="shared" si="129"/>
        <v>185.71428571428572</v>
      </c>
    </row>
    <row r="8284" spans="1:5">
      <c r="A8284" s="1"/>
      <c r="B8284" s="21" t="s">
        <v>16972</v>
      </c>
      <c r="C8284" s="3">
        <v>1</v>
      </c>
      <c r="D8284" s="5">
        <v>384.5</v>
      </c>
      <c r="E8284" s="13">
        <f t="shared" si="129"/>
        <v>384.5</v>
      </c>
    </row>
    <row r="8285" spans="1:5">
      <c r="A8285" s="1"/>
      <c r="B8285" s="21" t="s">
        <v>16973</v>
      </c>
      <c r="C8285" s="3">
        <v>10</v>
      </c>
      <c r="D8285" s="4">
        <v>1755</v>
      </c>
      <c r="E8285" s="13">
        <f t="shared" si="129"/>
        <v>175.5</v>
      </c>
    </row>
    <row r="8286" spans="1:5">
      <c r="A8286" s="1"/>
      <c r="B8286" s="21" t="s">
        <v>16974</v>
      </c>
      <c r="C8286" s="3">
        <v>2</v>
      </c>
      <c r="D8286" s="5">
        <v>777</v>
      </c>
      <c r="E8286" s="13">
        <f t="shared" si="129"/>
        <v>388.5</v>
      </c>
    </row>
    <row r="8287" spans="1:5">
      <c r="A8287" s="1"/>
      <c r="B8287" s="21" t="s">
        <v>16975</v>
      </c>
      <c r="C8287" s="3">
        <v>1</v>
      </c>
      <c r="D8287" s="5">
        <v>354</v>
      </c>
      <c r="E8287" s="13">
        <f t="shared" si="129"/>
        <v>354</v>
      </c>
    </row>
    <row r="8288" spans="1:5">
      <c r="A8288" s="1"/>
      <c r="B8288" s="21" t="s">
        <v>16976</v>
      </c>
      <c r="C8288" s="3">
        <v>1</v>
      </c>
      <c r="D8288" s="5">
        <v>526.5</v>
      </c>
      <c r="E8288" s="13">
        <f t="shared" si="129"/>
        <v>526.5</v>
      </c>
    </row>
    <row r="8289" spans="1:5">
      <c r="A8289" s="1"/>
      <c r="B8289" s="21" t="s">
        <v>16977</v>
      </c>
      <c r="C8289" s="3">
        <v>9</v>
      </c>
      <c r="D8289" s="4">
        <v>8607</v>
      </c>
      <c r="E8289" s="13">
        <f t="shared" si="129"/>
        <v>956.33333333333337</v>
      </c>
    </row>
    <row r="8290" spans="1:5">
      <c r="A8290" s="1"/>
      <c r="B8290" s="21" t="s">
        <v>16978</v>
      </c>
      <c r="C8290" s="3">
        <v>7</v>
      </c>
      <c r="D8290" s="4">
        <v>2518.5</v>
      </c>
      <c r="E8290" s="13">
        <f t="shared" si="129"/>
        <v>359.78571428571428</v>
      </c>
    </row>
    <row r="8291" spans="1:5">
      <c r="A8291" s="1"/>
      <c r="B8291" s="21" t="s">
        <v>7850</v>
      </c>
      <c r="C8291" s="3">
        <v>54</v>
      </c>
      <c r="D8291" s="4">
        <v>4653</v>
      </c>
      <c r="E8291" s="13">
        <f t="shared" si="129"/>
        <v>86.166666666666671</v>
      </c>
    </row>
    <row r="8292" spans="1:5">
      <c r="A8292" s="1"/>
      <c r="B8292" s="21" t="s">
        <v>7852</v>
      </c>
      <c r="C8292" s="3">
        <v>660</v>
      </c>
      <c r="D8292" s="4">
        <v>69416.5</v>
      </c>
      <c r="E8292" s="13">
        <f t="shared" si="129"/>
        <v>105.17651515151515</v>
      </c>
    </row>
    <row r="8293" spans="1:5">
      <c r="A8293" s="1"/>
      <c r="B8293" s="21" t="s">
        <v>7853</v>
      </c>
      <c r="C8293" s="3">
        <v>630</v>
      </c>
      <c r="D8293" s="4">
        <v>104719.57</v>
      </c>
      <c r="E8293" s="13">
        <f t="shared" si="129"/>
        <v>166.22153968253969</v>
      </c>
    </row>
    <row r="8294" spans="1:5">
      <c r="A8294" s="1"/>
      <c r="B8294" s="21" t="s">
        <v>7854</v>
      </c>
      <c r="C8294" s="3">
        <v>231</v>
      </c>
      <c r="D8294" s="4">
        <v>71057.5</v>
      </c>
      <c r="E8294" s="13">
        <f t="shared" si="129"/>
        <v>307.6082251082251</v>
      </c>
    </row>
    <row r="8295" spans="1:5">
      <c r="A8295" s="1"/>
      <c r="B8295" s="21" t="s">
        <v>7855</v>
      </c>
      <c r="C8295" s="3">
        <v>64</v>
      </c>
      <c r="D8295" s="4">
        <v>35218.5</v>
      </c>
      <c r="E8295" s="13">
        <f t="shared" si="129"/>
        <v>550.2890625</v>
      </c>
    </row>
    <row r="8296" spans="1:5">
      <c r="A8296" s="1"/>
      <c r="B8296" s="21" t="s">
        <v>7856</v>
      </c>
      <c r="C8296" s="3">
        <v>97</v>
      </c>
      <c r="D8296" s="4">
        <v>11438.5</v>
      </c>
      <c r="E8296" s="13">
        <f t="shared" si="129"/>
        <v>117.92268041237114</v>
      </c>
    </row>
    <row r="8297" spans="1:5">
      <c r="A8297" s="1"/>
      <c r="B8297" s="21" t="s">
        <v>7857</v>
      </c>
      <c r="C8297" s="3">
        <v>29</v>
      </c>
      <c r="D8297" s="4">
        <v>5480</v>
      </c>
      <c r="E8297" s="13">
        <f t="shared" si="129"/>
        <v>188.9655172413793</v>
      </c>
    </row>
    <row r="8298" spans="1:5">
      <c r="A8298" s="1"/>
      <c r="B8298" s="21" t="s">
        <v>7858</v>
      </c>
      <c r="C8298" s="3">
        <v>31</v>
      </c>
      <c r="D8298" s="4">
        <v>9715.5</v>
      </c>
      <c r="E8298" s="13">
        <f t="shared" si="129"/>
        <v>313.40322580645159</v>
      </c>
    </row>
    <row r="8299" spans="1:5">
      <c r="A8299" s="1"/>
      <c r="B8299" s="21" t="s">
        <v>16979</v>
      </c>
      <c r="C8299" s="3">
        <v>4</v>
      </c>
      <c r="D8299" s="4">
        <v>4984</v>
      </c>
      <c r="E8299" s="13">
        <f t="shared" si="129"/>
        <v>1246</v>
      </c>
    </row>
    <row r="8300" spans="1:5">
      <c r="A8300" s="1"/>
      <c r="B8300" s="21" t="s">
        <v>7860</v>
      </c>
      <c r="C8300" s="3">
        <v>26</v>
      </c>
      <c r="D8300" s="4">
        <v>4395</v>
      </c>
      <c r="E8300" s="13">
        <f t="shared" si="129"/>
        <v>169.03846153846155</v>
      </c>
    </row>
    <row r="8301" spans="1:5">
      <c r="A8301" s="1"/>
      <c r="B8301" s="21" t="s">
        <v>7861</v>
      </c>
      <c r="C8301" s="3">
        <v>38</v>
      </c>
      <c r="D8301" s="4">
        <v>11264</v>
      </c>
      <c r="E8301" s="13">
        <f t="shared" si="129"/>
        <v>296.42105263157896</v>
      </c>
    </row>
    <row r="8302" spans="1:5">
      <c r="A8302" s="1"/>
      <c r="B8302" s="21" t="s">
        <v>7862</v>
      </c>
      <c r="C8302" s="3">
        <v>12</v>
      </c>
      <c r="D8302" s="4">
        <v>3560</v>
      </c>
      <c r="E8302" s="13">
        <f t="shared" si="129"/>
        <v>296.66666666666669</v>
      </c>
    </row>
    <row r="8303" spans="1:5">
      <c r="A8303" s="1"/>
      <c r="B8303" s="21" t="s">
        <v>7863</v>
      </c>
      <c r="C8303" s="3">
        <v>35</v>
      </c>
      <c r="D8303" s="4">
        <v>3434</v>
      </c>
      <c r="E8303" s="13">
        <f t="shared" si="129"/>
        <v>98.114285714285714</v>
      </c>
    </row>
    <row r="8304" spans="1:5">
      <c r="A8304" s="1"/>
      <c r="B8304" s="21" t="s">
        <v>7864</v>
      </c>
      <c r="C8304" s="3">
        <v>13</v>
      </c>
      <c r="D8304" s="4">
        <v>1186</v>
      </c>
      <c r="E8304" s="13">
        <f t="shared" si="129"/>
        <v>91.230769230769226</v>
      </c>
    </row>
    <row r="8305" spans="1:5">
      <c r="A8305" s="1"/>
      <c r="B8305" s="21" t="s">
        <v>7865</v>
      </c>
      <c r="C8305" s="3">
        <v>5</v>
      </c>
      <c r="D8305" s="4">
        <v>1188</v>
      </c>
      <c r="E8305" s="13">
        <f t="shared" si="129"/>
        <v>237.6</v>
      </c>
    </row>
    <row r="8306" spans="1:5">
      <c r="A8306" s="1"/>
      <c r="B8306" s="21" t="s">
        <v>7866</v>
      </c>
      <c r="C8306" s="3">
        <v>16</v>
      </c>
      <c r="D8306" s="4">
        <v>3321.5</v>
      </c>
      <c r="E8306" s="13">
        <f t="shared" si="129"/>
        <v>207.59375</v>
      </c>
    </row>
    <row r="8307" spans="1:5">
      <c r="A8307" s="1"/>
      <c r="B8307" s="21" t="s">
        <v>7868</v>
      </c>
      <c r="C8307" s="3">
        <v>20</v>
      </c>
      <c r="D8307" s="4">
        <v>1490.5</v>
      </c>
      <c r="E8307" s="13">
        <f t="shared" si="129"/>
        <v>74.525000000000006</v>
      </c>
    </row>
    <row r="8308" spans="1:5">
      <c r="A8308" s="1"/>
      <c r="B8308" s="21" t="s">
        <v>7869</v>
      </c>
      <c r="C8308" s="3">
        <v>13</v>
      </c>
      <c r="D8308" s="4">
        <v>1508.5</v>
      </c>
      <c r="E8308" s="13">
        <f t="shared" si="129"/>
        <v>116.03846153846153</v>
      </c>
    </row>
    <row r="8309" spans="1:5">
      <c r="A8309" s="1"/>
      <c r="B8309" s="21" t="s">
        <v>7870</v>
      </c>
      <c r="C8309" s="3">
        <v>42</v>
      </c>
      <c r="D8309" s="4">
        <v>3240</v>
      </c>
      <c r="E8309" s="13">
        <f t="shared" si="129"/>
        <v>77.142857142857139</v>
      </c>
    </row>
    <row r="8310" spans="1:5">
      <c r="A8310" s="1"/>
      <c r="B8310" s="21" t="s">
        <v>16980</v>
      </c>
      <c r="C8310" s="3">
        <v>100</v>
      </c>
      <c r="D8310" s="4">
        <v>11650</v>
      </c>
      <c r="E8310" s="13">
        <f t="shared" si="129"/>
        <v>116.5</v>
      </c>
    </row>
    <row r="8311" spans="1:5">
      <c r="A8311" s="1"/>
      <c r="B8311" s="21" t="s">
        <v>7871</v>
      </c>
      <c r="C8311" s="3">
        <v>275</v>
      </c>
      <c r="D8311" s="4">
        <v>23695.5</v>
      </c>
      <c r="E8311" s="13">
        <f t="shared" si="129"/>
        <v>86.165454545454551</v>
      </c>
    </row>
    <row r="8312" spans="1:5">
      <c r="A8312" s="1"/>
      <c r="B8312" s="21" t="s">
        <v>7872</v>
      </c>
      <c r="C8312" s="3">
        <v>312</v>
      </c>
      <c r="D8312" s="4">
        <v>47777</v>
      </c>
      <c r="E8312" s="13">
        <f t="shared" si="129"/>
        <v>153.13141025641025</v>
      </c>
    </row>
    <row r="8313" spans="1:5">
      <c r="A8313" s="1"/>
      <c r="B8313" s="21" t="s">
        <v>7873</v>
      </c>
      <c r="C8313" s="3">
        <v>102</v>
      </c>
      <c r="D8313" s="4">
        <v>25656.5</v>
      </c>
      <c r="E8313" s="13">
        <f t="shared" si="129"/>
        <v>251.53431372549019</v>
      </c>
    </row>
    <row r="8314" spans="1:5">
      <c r="A8314" s="1"/>
      <c r="B8314" s="21" t="s">
        <v>7874</v>
      </c>
      <c r="C8314" s="3">
        <v>50</v>
      </c>
      <c r="D8314" s="4">
        <v>5222.5</v>
      </c>
      <c r="E8314" s="13">
        <f t="shared" si="129"/>
        <v>104.45</v>
      </c>
    </row>
    <row r="8315" spans="1:5">
      <c r="A8315" s="1"/>
      <c r="B8315" s="21" t="s">
        <v>7875</v>
      </c>
      <c r="C8315" s="3">
        <v>34</v>
      </c>
      <c r="D8315" s="4">
        <v>5616.5</v>
      </c>
      <c r="E8315" s="13">
        <f t="shared" si="129"/>
        <v>165.19117647058823</v>
      </c>
    </row>
    <row r="8316" spans="1:5">
      <c r="A8316" s="1"/>
      <c r="B8316" s="21" t="s">
        <v>7876</v>
      </c>
      <c r="C8316" s="3">
        <v>25</v>
      </c>
      <c r="D8316" s="4">
        <v>6690.5</v>
      </c>
      <c r="E8316" s="13">
        <f t="shared" si="129"/>
        <v>267.62</v>
      </c>
    </row>
    <row r="8317" spans="1:5">
      <c r="A8317" s="1"/>
      <c r="B8317" s="21" t="s">
        <v>16981</v>
      </c>
      <c r="C8317" s="3">
        <v>15</v>
      </c>
      <c r="D8317" s="4">
        <v>9590</v>
      </c>
      <c r="E8317" s="13">
        <f t="shared" si="129"/>
        <v>639.33333333333337</v>
      </c>
    </row>
    <row r="8318" spans="1:5">
      <c r="A8318" s="1"/>
      <c r="B8318" s="21" t="s">
        <v>7878</v>
      </c>
      <c r="C8318" s="3">
        <v>287</v>
      </c>
      <c r="D8318" s="4">
        <v>26687</v>
      </c>
      <c r="E8318" s="13">
        <f t="shared" si="129"/>
        <v>92.986062717770039</v>
      </c>
    </row>
    <row r="8319" spans="1:5">
      <c r="A8319" s="1"/>
      <c r="B8319" s="21" t="s">
        <v>7879</v>
      </c>
      <c r="C8319" s="3">
        <v>300</v>
      </c>
      <c r="D8319" s="4">
        <v>52837.5</v>
      </c>
      <c r="E8319" s="13">
        <f t="shared" si="129"/>
        <v>176.125</v>
      </c>
    </row>
    <row r="8320" spans="1:5">
      <c r="A8320" s="1"/>
      <c r="B8320" s="21" t="s">
        <v>7880</v>
      </c>
      <c r="C8320" s="3">
        <v>140</v>
      </c>
      <c r="D8320" s="4">
        <v>34182.5</v>
      </c>
      <c r="E8320" s="13">
        <f t="shared" si="129"/>
        <v>244.16071428571428</v>
      </c>
    </row>
    <row r="8321" spans="1:5">
      <c r="A8321" s="1"/>
      <c r="B8321" s="21" t="s">
        <v>7881</v>
      </c>
      <c r="C8321" s="3">
        <v>138</v>
      </c>
      <c r="D8321" s="4">
        <v>13051</v>
      </c>
      <c r="E8321" s="13">
        <f t="shared" si="129"/>
        <v>94.572463768115938</v>
      </c>
    </row>
    <row r="8322" spans="1:5">
      <c r="A8322" s="1"/>
      <c r="B8322" s="21" t="s">
        <v>7882</v>
      </c>
      <c r="C8322" s="3">
        <v>57</v>
      </c>
      <c r="D8322" s="4">
        <v>10058.5</v>
      </c>
      <c r="E8322" s="13">
        <f t="shared" si="129"/>
        <v>176.46491228070175</v>
      </c>
    </row>
    <row r="8323" spans="1:5">
      <c r="A8323" s="1"/>
      <c r="B8323" s="21" t="s">
        <v>7883</v>
      </c>
      <c r="C8323" s="3">
        <v>98</v>
      </c>
      <c r="D8323" s="4">
        <v>23787.24</v>
      </c>
      <c r="E8323" s="13">
        <f t="shared" ref="E8323:E8386" si="130">IF(C8323&lt;0,-D8323/-C8323,D8323/C8323)</f>
        <v>242.72693877551023</v>
      </c>
    </row>
    <row r="8324" spans="1:5">
      <c r="A8324" s="1"/>
      <c r="B8324" s="21" t="s">
        <v>7884</v>
      </c>
      <c r="C8324" s="3">
        <v>5</v>
      </c>
      <c r="D8324" s="5">
        <v>733</v>
      </c>
      <c r="E8324" s="13">
        <f t="shared" si="130"/>
        <v>146.6</v>
      </c>
    </row>
    <row r="8325" spans="1:5">
      <c r="A8325" s="1"/>
      <c r="B8325" s="21" t="s">
        <v>16982</v>
      </c>
      <c r="C8325" s="3">
        <v>6</v>
      </c>
      <c r="D8325" s="4">
        <v>7029</v>
      </c>
      <c r="E8325" s="13">
        <f t="shared" si="130"/>
        <v>1171.5</v>
      </c>
    </row>
    <row r="8326" spans="1:5">
      <c r="A8326" s="1"/>
      <c r="B8326" s="21" t="s">
        <v>7885</v>
      </c>
      <c r="C8326" s="3">
        <v>6</v>
      </c>
      <c r="D8326" s="4">
        <v>1101</v>
      </c>
      <c r="E8326" s="13">
        <f t="shared" si="130"/>
        <v>183.5</v>
      </c>
    </row>
    <row r="8327" spans="1:5">
      <c r="A8327" s="1"/>
      <c r="B8327" s="21" t="s">
        <v>7886</v>
      </c>
      <c r="C8327" s="3">
        <v>7</v>
      </c>
      <c r="D8327" s="5">
        <v>195</v>
      </c>
      <c r="E8327" s="13">
        <f t="shared" si="130"/>
        <v>27.857142857142858</v>
      </c>
    </row>
    <row r="8328" spans="1:5">
      <c r="A8328" s="1"/>
      <c r="B8328" s="21" t="s">
        <v>7887</v>
      </c>
      <c r="C8328" s="3">
        <v>89</v>
      </c>
      <c r="D8328" s="4">
        <v>2249</v>
      </c>
      <c r="E8328" s="13">
        <f t="shared" si="130"/>
        <v>25.269662921348313</v>
      </c>
    </row>
    <row r="8329" spans="1:5">
      <c r="A8329" s="1"/>
      <c r="B8329" s="21" t="s">
        <v>7888</v>
      </c>
      <c r="C8329" s="3">
        <v>1</v>
      </c>
      <c r="D8329" s="5">
        <v>471.5</v>
      </c>
      <c r="E8329" s="13">
        <f t="shared" si="130"/>
        <v>471.5</v>
      </c>
    </row>
    <row r="8330" spans="1:5">
      <c r="A8330" s="1"/>
      <c r="B8330" s="21" t="s">
        <v>16983</v>
      </c>
      <c r="C8330" s="3">
        <v>1</v>
      </c>
      <c r="D8330" s="5">
        <v>340.5</v>
      </c>
      <c r="E8330" s="13">
        <f t="shared" si="130"/>
        <v>340.5</v>
      </c>
    </row>
    <row r="8331" spans="1:5">
      <c r="A8331" s="1"/>
      <c r="B8331" s="21" t="s">
        <v>16984</v>
      </c>
      <c r="C8331" s="3">
        <v>11</v>
      </c>
      <c r="D8331" s="4">
        <v>10952.5</v>
      </c>
      <c r="E8331" s="13">
        <f t="shared" si="130"/>
        <v>995.68181818181813</v>
      </c>
    </row>
    <row r="8332" spans="1:5">
      <c r="A8332" s="1"/>
      <c r="B8332" s="21" t="s">
        <v>16985</v>
      </c>
      <c r="C8332" s="3">
        <v>38</v>
      </c>
      <c r="D8332" s="4">
        <v>12039.6</v>
      </c>
      <c r="E8332" s="13">
        <f t="shared" si="130"/>
        <v>316.83157894736843</v>
      </c>
    </row>
    <row r="8333" spans="1:5">
      <c r="A8333" s="1"/>
      <c r="B8333" s="21" t="s">
        <v>16986</v>
      </c>
      <c r="C8333" s="3">
        <v>8</v>
      </c>
      <c r="D8333" s="4">
        <v>6200</v>
      </c>
      <c r="E8333" s="13">
        <f t="shared" si="130"/>
        <v>775</v>
      </c>
    </row>
    <row r="8334" spans="1:5">
      <c r="A8334" s="1"/>
      <c r="B8334" s="21" t="s">
        <v>7889</v>
      </c>
      <c r="C8334" s="3">
        <v>56</v>
      </c>
      <c r="D8334" s="4">
        <v>2842</v>
      </c>
      <c r="E8334" s="13">
        <f t="shared" si="130"/>
        <v>50.75</v>
      </c>
    </row>
    <row r="8335" spans="1:5">
      <c r="A8335" s="1"/>
      <c r="B8335" s="21" t="s">
        <v>7890</v>
      </c>
      <c r="C8335" s="3">
        <v>100</v>
      </c>
      <c r="D8335" s="4">
        <v>5703.5</v>
      </c>
      <c r="E8335" s="13">
        <f t="shared" si="130"/>
        <v>57.034999999999997</v>
      </c>
    </row>
    <row r="8336" spans="1:5">
      <c r="A8336" s="1"/>
      <c r="B8336" s="21" t="s">
        <v>7891</v>
      </c>
      <c r="C8336" s="3">
        <v>80</v>
      </c>
      <c r="D8336" s="4">
        <v>5200.5</v>
      </c>
      <c r="E8336" s="13">
        <f t="shared" si="130"/>
        <v>65.006249999999994</v>
      </c>
    </row>
    <row r="8337" spans="1:5">
      <c r="A8337" s="1"/>
      <c r="B8337" s="21" t="s">
        <v>7892</v>
      </c>
      <c r="C8337" s="3">
        <v>105</v>
      </c>
      <c r="D8337" s="4">
        <v>8691.5</v>
      </c>
      <c r="E8337" s="13">
        <f t="shared" si="130"/>
        <v>82.776190476190479</v>
      </c>
    </row>
    <row r="8338" spans="1:5">
      <c r="A8338" s="1"/>
      <c r="B8338" s="21" t="s">
        <v>7893</v>
      </c>
      <c r="C8338" s="3">
        <v>17</v>
      </c>
      <c r="D8338" s="4">
        <v>1933.5</v>
      </c>
      <c r="E8338" s="13">
        <f t="shared" si="130"/>
        <v>113.73529411764706</v>
      </c>
    </row>
    <row r="8339" spans="1:5">
      <c r="A8339" s="1"/>
      <c r="B8339" s="21" t="s">
        <v>7894</v>
      </c>
      <c r="C8339" s="3">
        <v>38</v>
      </c>
      <c r="D8339" s="4">
        <v>4961.5</v>
      </c>
      <c r="E8339" s="13">
        <f t="shared" si="130"/>
        <v>130.56578947368422</v>
      </c>
    </row>
    <row r="8340" spans="1:5">
      <c r="A8340" s="1"/>
      <c r="B8340" s="21" t="s">
        <v>16987</v>
      </c>
      <c r="C8340" s="3">
        <v>46</v>
      </c>
      <c r="D8340" s="4">
        <v>1886</v>
      </c>
      <c r="E8340" s="13">
        <f t="shared" si="130"/>
        <v>41</v>
      </c>
    </row>
    <row r="8341" spans="1:5">
      <c r="A8341" s="1"/>
      <c r="B8341" s="21" t="s">
        <v>7895</v>
      </c>
      <c r="C8341" s="3">
        <v>16</v>
      </c>
      <c r="D8341" s="4">
        <v>3292</v>
      </c>
      <c r="E8341" s="13">
        <f t="shared" si="130"/>
        <v>205.75</v>
      </c>
    </row>
    <row r="8342" spans="1:5">
      <c r="A8342" s="1"/>
      <c r="B8342" s="21" t="s">
        <v>7896</v>
      </c>
      <c r="C8342" s="3">
        <v>4</v>
      </c>
      <c r="D8342" s="4">
        <v>1140</v>
      </c>
      <c r="E8342" s="13">
        <f t="shared" si="130"/>
        <v>285</v>
      </c>
    </row>
    <row r="8343" spans="1:5">
      <c r="A8343" s="1"/>
      <c r="B8343" s="21" t="s">
        <v>7897</v>
      </c>
      <c r="C8343" s="3">
        <v>306</v>
      </c>
      <c r="D8343" s="4">
        <v>22180</v>
      </c>
      <c r="E8343" s="13">
        <f t="shared" si="130"/>
        <v>72.48366013071896</v>
      </c>
    </row>
    <row r="8344" spans="1:5">
      <c r="A8344" s="1"/>
      <c r="B8344" s="21" t="s">
        <v>7898</v>
      </c>
      <c r="C8344" s="3">
        <v>121</v>
      </c>
      <c r="D8344" s="4">
        <v>15102</v>
      </c>
      <c r="E8344" s="13">
        <f t="shared" si="130"/>
        <v>124.80991735537189</v>
      </c>
    </row>
    <row r="8345" spans="1:5">
      <c r="A8345" s="1"/>
      <c r="B8345" s="21" t="s">
        <v>7899</v>
      </c>
      <c r="C8345" s="3">
        <v>141</v>
      </c>
      <c r="D8345" s="4">
        <v>22950</v>
      </c>
      <c r="E8345" s="13">
        <f t="shared" si="130"/>
        <v>162.7659574468085</v>
      </c>
    </row>
    <row r="8346" spans="1:5">
      <c r="A8346" s="1"/>
      <c r="B8346" s="21" t="s">
        <v>7900</v>
      </c>
      <c r="C8346" s="3">
        <v>89</v>
      </c>
      <c r="D8346" s="4">
        <v>25189</v>
      </c>
      <c r="E8346" s="13">
        <f t="shared" si="130"/>
        <v>283.02247191011236</v>
      </c>
    </row>
    <row r="8347" spans="1:5">
      <c r="A8347" s="1"/>
      <c r="B8347" s="21" t="s">
        <v>16988</v>
      </c>
      <c r="C8347" s="3">
        <v>20</v>
      </c>
      <c r="D8347" s="5">
        <v>810</v>
      </c>
      <c r="E8347" s="13">
        <f t="shared" si="130"/>
        <v>40.5</v>
      </c>
    </row>
    <row r="8348" spans="1:5">
      <c r="A8348" s="1"/>
      <c r="B8348" s="21" t="s">
        <v>7901</v>
      </c>
      <c r="C8348" s="3">
        <v>338</v>
      </c>
      <c r="D8348" s="4">
        <v>10991.5</v>
      </c>
      <c r="E8348" s="13">
        <f t="shared" si="130"/>
        <v>32.519230769230766</v>
      </c>
    </row>
    <row r="8349" spans="1:5">
      <c r="A8349" s="1"/>
      <c r="B8349" s="21" t="s">
        <v>7902</v>
      </c>
      <c r="C8349" s="6">
        <v>1008</v>
      </c>
      <c r="D8349" s="4">
        <v>47063.16</v>
      </c>
      <c r="E8349" s="13">
        <f t="shared" si="130"/>
        <v>46.689642857142857</v>
      </c>
    </row>
    <row r="8350" spans="1:5">
      <c r="A8350" s="1"/>
      <c r="B8350" s="21" t="s">
        <v>7903</v>
      </c>
      <c r="C8350" s="3">
        <v>235</v>
      </c>
      <c r="D8350" s="4">
        <v>23621.5</v>
      </c>
      <c r="E8350" s="13">
        <f t="shared" si="130"/>
        <v>100.51702127659574</v>
      </c>
    </row>
    <row r="8351" spans="1:5">
      <c r="A8351" s="1"/>
      <c r="B8351" s="21" t="s">
        <v>7904</v>
      </c>
      <c r="C8351" s="3">
        <v>617</v>
      </c>
      <c r="D8351" s="4">
        <v>51205.99</v>
      </c>
      <c r="E8351" s="13">
        <f t="shared" si="130"/>
        <v>82.991880064829815</v>
      </c>
    </row>
    <row r="8352" spans="1:5">
      <c r="A8352" s="1"/>
      <c r="B8352" s="21" t="s">
        <v>7905</v>
      </c>
      <c r="C8352" s="3">
        <v>26</v>
      </c>
      <c r="D8352" s="4">
        <v>1017</v>
      </c>
      <c r="E8352" s="13">
        <f t="shared" si="130"/>
        <v>39.115384615384613</v>
      </c>
    </row>
    <row r="8353" spans="1:5">
      <c r="A8353" s="1"/>
      <c r="B8353" s="21" t="s">
        <v>7906</v>
      </c>
      <c r="C8353" s="3">
        <v>27</v>
      </c>
      <c r="D8353" s="5">
        <v>926</v>
      </c>
      <c r="E8353" s="13">
        <f t="shared" si="130"/>
        <v>34.296296296296298</v>
      </c>
    </row>
    <row r="8354" spans="1:5">
      <c r="A8354" s="1"/>
      <c r="B8354" s="21" t="s">
        <v>16989</v>
      </c>
      <c r="C8354" s="3">
        <v>25</v>
      </c>
      <c r="D8354" s="4">
        <v>1487</v>
      </c>
      <c r="E8354" s="13">
        <f t="shared" si="130"/>
        <v>59.48</v>
      </c>
    </row>
    <row r="8355" spans="1:5">
      <c r="A8355" s="1"/>
      <c r="B8355" s="21" t="s">
        <v>7907</v>
      </c>
      <c r="C8355" s="3">
        <v>117</v>
      </c>
      <c r="D8355" s="4">
        <v>6852.54</v>
      </c>
      <c r="E8355" s="13">
        <f t="shared" si="130"/>
        <v>58.568717948717946</v>
      </c>
    </row>
    <row r="8356" spans="1:5">
      <c r="A8356" s="1"/>
      <c r="B8356" s="21" t="s">
        <v>7908</v>
      </c>
      <c r="C8356" s="3">
        <v>24</v>
      </c>
      <c r="D8356" s="4">
        <v>2685.5</v>
      </c>
      <c r="E8356" s="13">
        <f t="shared" si="130"/>
        <v>111.89583333333333</v>
      </c>
    </row>
    <row r="8357" spans="1:5">
      <c r="A8357" s="1"/>
      <c r="B8357" s="21" t="s">
        <v>7909</v>
      </c>
      <c r="C8357" s="3">
        <v>94</v>
      </c>
      <c r="D8357" s="4">
        <v>7485.5</v>
      </c>
      <c r="E8357" s="13">
        <f t="shared" si="130"/>
        <v>79.63297872340425</v>
      </c>
    </row>
    <row r="8358" spans="1:5">
      <c r="A8358" s="1"/>
      <c r="B8358" s="21" t="s">
        <v>16990</v>
      </c>
      <c r="C8358" s="3">
        <v>1</v>
      </c>
      <c r="D8358" s="4">
        <v>1120</v>
      </c>
      <c r="E8358" s="13">
        <f t="shared" si="130"/>
        <v>1120</v>
      </c>
    </row>
    <row r="8359" spans="1:5">
      <c r="A8359" s="1"/>
      <c r="B8359" s="21" t="s">
        <v>16991</v>
      </c>
      <c r="C8359" s="3">
        <v>4</v>
      </c>
      <c r="D8359" s="5">
        <v>326</v>
      </c>
      <c r="E8359" s="13">
        <f t="shared" si="130"/>
        <v>81.5</v>
      </c>
    </row>
    <row r="8360" spans="1:5">
      <c r="A8360" s="1"/>
      <c r="B8360" s="21" t="s">
        <v>16992</v>
      </c>
      <c r="C8360" s="3">
        <v>6</v>
      </c>
      <c r="D8360" s="5">
        <v>922.5</v>
      </c>
      <c r="E8360" s="13">
        <f t="shared" si="130"/>
        <v>153.75</v>
      </c>
    </row>
    <row r="8361" spans="1:5">
      <c r="A8361" s="1"/>
      <c r="B8361" s="21" t="s">
        <v>7911</v>
      </c>
      <c r="C8361" s="3">
        <v>2</v>
      </c>
      <c r="D8361" s="5">
        <v>165</v>
      </c>
      <c r="E8361" s="13">
        <f t="shared" si="130"/>
        <v>82.5</v>
      </c>
    </row>
    <row r="8362" spans="1:5">
      <c r="A8362" s="1"/>
      <c r="B8362" s="21" t="s">
        <v>7912</v>
      </c>
      <c r="C8362" s="3">
        <v>6</v>
      </c>
      <c r="D8362" s="5">
        <v>732</v>
      </c>
      <c r="E8362" s="13">
        <f t="shared" si="130"/>
        <v>122</v>
      </c>
    </row>
    <row r="8363" spans="1:5">
      <c r="A8363" s="1"/>
      <c r="B8363" s="21" t="s">
        <v>7914</v>
      </c>
      <c r="C8363" s="3">
        <v>5</v>
      </c>
      <c r="D8363" s="5">
        <v>834</v>
      </c>
      <c r="E8363" s="13">
        <f t="shared" si="130"/>
        <v>166.8</v>
      </c>
    </row>
    <row r="8364" spans="1:5">
      <c r="A8364" s="1"/>
      <c r="B8364" s="21" t="s">
        <v>16993</v>
      </c>
      <c r="C8364" s="3">
        <v>4</v>
      </c>
      <c r="D8364" s="4">
        <v>1548</v>
      </c>
      <c r="E8364" s="13">
        <f t="shared" si="130"/>
        <v>387</v>
      </c>
    </row>
    <row r="8365" spans="1:5">
      <c r="A8365" s="1"/>
      <c r="B8365" s="21" t="s">
        <v>16994</v>
      </c>
      <c r="C8365" s="3">
        <v>2</v>
      </c>
      <c r="D8365" s="4">
        <v>1996</v>
      </c>
      <c r="E8365" s="13">
        <f t="shared" si="130"/>
        <v>998</v>
      </c>
    </row>
    <row r="8366" spans="1:5">
      <c r="A8366" s="1"/>
      <c r="B8366" s="21" t="s">
        <v>16995</v>
      </c>
      <c r="C8366" s="3">
        <v>1</v>
      </c>
      <c r="D8366" s="4">
        <v>1050.43</v>
      </c>
      <c r="E8366" s="13">
        <f t="shared" si="130"/>
        <v>1050.43</v>
      </c>
    </row>
    <row r="8367" spans="1:5">
      <c r="A8367" s="1"/>
      <c r="B8367" s="21" t="s">
        <v>16996</v>
      </c>
      <c r="C8367" s="3">
        <v>21</v>
      </c>
      <c r="D8367" s="5">
        <v>823</v>
      </c>
      <c r="E8367" s="13">
        <f t="shared" si="130"/>
        <v>39.19047619047619</v>
      </c>
    </row>
    <row r="8368" spans="1:5">
      <c r="A8368" s="1"/>
      <c r="B8368" s="21" t="s">
        <v>7915</v>
      </c>
      <c r="C8368" s="3">
        <v>10</v>
      </c>
      <c r="D8368" s="4">
        <v>2687.63</v>
      </c>
      <c r="E8368" s="13">
        <f t="shared" si="130"/>
        <v>268.76300000000003</v>
      </c>
    </row>
    <row r="8369" spans="1:5">
      <c r="A8369" s="1"/>
      <c r="B8369" s="21" t="s">
        <v>16997</v>
      </c>
      <c r="C8369" s="3">
        <v>14</v>
      </c>
      <c r="D8369" s="4">
        <v>1533</v>
      </c>
      <c r="E8369" s="13">
        <f t="shared" si="130"/>
        <v>109.5</v>
      </c>
    </row>
    <row r="8370" spans="1:5">
      <c r="A8370" s="1"/>
      <c r="B8370" s="21" t="s">
        <v>16998</v>
      </c>
      <c r="C8370" s="3">
        <v>9</v>
      </c>
      <c r="D8370" s="4">
        <v>1874.5</v>
      </c>
      <c r="E8370" s="13">
        <f t="shared" si="130"/>
        <v>208.27777777777777</v>
      </c>
    </row>
    <row r="8371" spans="1:5">
      <c r="A8371" s="1"/>
      <c r="B8371" s="21" t="s">
        <v>7918</v>
      </c>
      <c r="C8371" s="3">
        <v>56</v>
      </c>
      <c r="D8371" s="4">
        <v>25944</v>
      </c>
      <c r="E8371" s="13">
        <f t="shared" si="130"/>
        <v>463.28571428571428</v>
      </c>
    </row>
    <row r="8372" spans="1:5">
      <c r="A8372" s="1"/>
      <c r="B8372" s="21" t="s">
        <v>7919</v>
      </c>
      <c r="C8372" s="3">
        <v>19</v>
      </c>
      <c r="D8372" s="4">
        <v>11281.5</v>
      </c>
      <c r="E8372" s="13">
        <f t="shared" si="130"/>
        <v>593.76315789473688</v>
      </c>
    </row>
    <row r="8373" spans="1:5">
      <c r="A8373" s="1"/>
      <c r="B8373" s="21" t="s">
        <v>7920</v>
      </c>
      <c r="C8373" s="3">
        <v>20</v>
      </c>
      <c r="D8373" s="4">
        <v>19498.5</v>
      </c>
      <c r="E8373" s="13">
        <f t="shared" si="130"/>
        <v>974.92499999999995</v>
      </c>
    </row>
    <row r="8374" spans="1:5">
      <c r="A8374" s="1"/>
      <c r="B8374" s="21" t="s">
        <v>7921</v>
      </c>
      <c r="C8374" s="3">
        <v>57</v>
      </c>
      <c r="D8374" s="4">
        <v>3844</v>
      </c>
      <c r="E8374" s="13">
        <f t="shared" si="130"/>
        <v>67.438596491228068</v>
      </c>
    </row>
    <row r="8375" spans="1:5">
      <c r="A8375" s="1"/>
      <c r="B8375" s="21" t="s">
        <v>7922</v>
      </c>
      <c r="C8375" s="3">
        <v>30</v>
      </c>
      <c r="D8375" s="4">
        <v>3493.5</v>
      </c>
      <c r="E8375" s="13">
        <f t="shared" si="130"/>
        <v>116.45</v>
      </c>
    </row>
    <row r="8376" spans="1:5">
      <c r="A8376" s="1"/>
      <c r="B8376" s="21" t="s">
        <v>7923</v>
      </c>
      <c r="C8376" s="3">
        <v>81</v>
      </c>
      <c r="D8376" s="4">
        <v>54317.5</v>
      </c>
      <c r="E8376" s="13">
        <f t="shared" si="130"/>
        <v>670.58641975308637</v>
      </c>
    </row>
    <row r="8377" spans="1:5">
      <c r="A8377" s="1"/>
      <c r="B8377" s="21" t="s">
        <v>7924</v>
      </c>
      <c r="C8377" s="3">
        <v>29</v>
      </c>
      <c r="D8377" s="4">
        <v>28985</v>
      </c>
      <c r="E8377" s="13">
        <f t="shared" si="130"/>
        <v>999.48275862068965</v>
      </c>
    </row>
    <row r="8378" spans="1:5">
      <c r="A8378" s="1"/>
      <c r="B8378" s="21" t="s">
        <v>7925</v>
      </c>
      <c r="C8378" s="3">
        <v>376</v>
      </c>
      <c r="D8378" s="4">
        <v>57709.15</v>
      </c>
      <c r="E8378" s="13">
        <f t="shared" si="130"/>
        <v>153.48178191489362</v>
      </c>
    </row>
    <row r="8379" spans="1:5">
      <c r="A8379" s="1"/>
      <c r="B8379" s="21" t="s">
        <v>7926</v>
      </c>
      <c r="C8379" s="3">
        <v>205</v>
      </c>
      <c r="D8379" s="4">
        <v>55253.89</v>
      </c>
      <c r="E8379" s="13">
        <f t="shared" si="130"/>
        <v>269.53117073170733</v>
      </c>
    </row>
    <row r="8380" spans="1:5">
      <c r="A8380" s="1"/>
      <c r="B8380" s="21" t="s">
        <v>7927</v>
      </c>
      <c r="C8380" s="3">
        <v>28</v>
      </c>
      <c r="D8380" s="4">
        <v>8162.5</v>
      </c>
      <c r="E8380" s="13">
        <f t="shared" si="130"/>
        <v>291.51785714285717</v>
      </c>
    </row>
    <row r="8381" spans="1:5">
      <c r="A8381" s="1"/>
      <c r="B8381" s="21" t="s">
        <v>7928</v>
      </c>
      <c r="C8381" s="3">
        <v>34</v>
      </c>
      <c r="D8381" s="4">
        <v>6427.5</v>
      </c>
      <c r="E8381" s="13">
        <f t="shared" si="130"/>
        <v>189.04411764705881</v>
      </c>
    </row>
    <row r="8382" spans="1:5">
      <c r="A8382" s="1"/>
      <c r="B8382" s="21" t="s">
        <v>7929</v>
      </c>
      <c r="C8382" s="3">
        <v>18</v>
      </c>
      <c r="D8382" s="4">
        <v>5542</v>
      </c>
      <c r="E8382" s="13">
        <f t="shared" si="130"/>
        <v>307.88888888888891</v>
      </c>
    </row>
    <row r="8383" spans="1:5">
      <c r="A8383" s="1"/>
      <c r="B8383" s="21" t="s">
        <v>7931</v>
      </c>
      <c r="C8383" s="3">
        <v>48</v>
      </c>
      <c r="D8383" s="4">
        <v>12205</v>
      </c>
      <c r="E8383" s="13">
        <f t="shared" si="130"/>
        <v>254.27083333333334</v>
      </c>
    </row>
    <row r="8384" spans="1:5">
      <c r="A8384" s="1"/>
      <c r="B8384" s="21" t="s">
        <v>7932</v>
      </c>
      <c r="C8384" s="3">
        <v>17</v>
      </c>
      <c r="D8384" s="4">
        <v>4939.5</v>
      </c>
      <c r="E8384" s="13">
        <f t="shared" si="130"/>
        <v>290.55882352941177</v>
      </c>
    </row>
    <row r="8385" spans="1:5">
      <c r="A8385" s="1"/>
      <c r="B8385" s="21" t="s">
        <v>7933</v>
      </c>
      <c r="C8385" s="3">
        <v>21</v>
      </c>
      <c r="D8385" s="4">
        <v>10368</v>
      </c>
      <c r="E8385" s="13">
        <f t="shared" si="130"/>
        <v>493.71428571428572</v>
      </c>
    </row>
    <row r="8386" spans="1:5">
      <c r="A8386" s="1"/>
      <c r="B8386" s="21" t="s">
        <v>7934</v>
      </c>
      <c r="C8386" s="3">
        <v>77</v>
      </c>
      <c r="D8386" s="4">
        <v>3279</v>
      </c>
      <c r="E8386" s="13">
        <f t="shared" si="130"/>
        <v>42.584415584415588</v>
      </c>
    </row>
    <row r="8387" spans="1:5">
      <c r="A8387" s="1"/>
      <c r="B8387" s="21" t="s">
        <v>7935</v>
      </c>
      <c r="C8387" s="3">
        <v>40</v>
      </c>
      <c r="D8387" s="4">
        <v>4580</v>
      </c>
      <c r="E8387" s="13">
        <f t="shared" ref="E8387:E8450" si="131">IF(C8387&lt;0,-D8387/-C8387,D8387/C8387)</f>
        <v>114.5</v>
      </c>
    </row>
    <row r="8388" spans="1:5">
      <c r="A8388" s="1"/>
      <c r="B8388" s="21" t="s">
        <v>16999</v>
      </c>
      <c r="C8388" s="3">
        <v>8</v>
      </c>
      <c r="D8388" s="4">
        <v>3062.5</v>
      </c>
      <c r="E8388" s="13">
        <f t="shared" si="131"/>
        <v>382.8125</v>
      </c>
    </row>
    <row r="8389" spans="1:5">
      <c r="A8389" s="1"/>
      <c r="B8389" s="21" t="s">
        <v>7936</v>
      </c>
      <c r="C8389" s="3">
        <v>147</v>
      </c>
      <c r="D8389" s="4">
        <v>3717.5</v>
      </c>
      <c r="E8389" s="13">
        <f t="shared" si="131"/>
        <v>25.289115646258505</v>
      </c>
    </row>
    <row r="8390" spans="1:5">
      <c r="A8390" s="1"/>
      <c r="B8390" s="21" t="s">
        <v>7937</v>
      </c>
      <c r="C8390" s="3">
        <v>69</v>
      </c>
      <c r="D8390" s="4">
        <v>2330.5</v>
      </c>
      <c r="E8390" s="13">
        <f t="shared" si="131"/>
        <v>33.775362318840578</v>
      </c>
    </row>
    <row r="8391" spans="1:5">
      <c r="A8391" s="1"/>
      <c r="B8391" s="21" t="s">
        <v>7938</v>
      </c>
      <c r="C8391" s="3">
        <v>562</v>
      </c>
      <c r="D8391" s="4">
        <v>93227.5</v>
      </c>
      <c r="E8391" s="13">
        <f t="shared" si="131"/>
        <v>165.88523131672599</v>
      </c>
    </row>
    <row r="8392" spans="1:5">
      <c r="A8392" s="1"/>
      <c r="B8392" s="21" t="s">
        <v>7939</v>
      </c>
      <c r="C8392" s="3">
        <v>146</v>
      </c>
      <c r="D8392" s="4">
        <v>35550</v>
      </c>
      <c r="E8392" s="13">
        <f t="shared" si="131"/>
        <v>243.49315068493149</v>
      </c>
    </row>
    <row r="8393" spans="1:5">
      <c r="A8393" s="1"/>
      <c r="B8393" s="21" t="s">
        <v>7940</v>
      </c>
      <c r="C8393" s="3">
        <v>135</v>
      </c>
      <c r="D8393" s="4">
        <v>55467.5</v>
      </c>
      <c r="E8393" s="13">
        <f t="shared" si="131"/>
        <v>410.87037037037038</v>
      </c>
    </row>
    <row r="8394" spans="1:5">
      <c r="A8394" s="1"/>
      <c r="B8394" s="21" t="s">
        <v>7941</v>
      </c>
      <c r="C8394" s="3">
        <v>22</v>
      </c>
      <c r="D8394" s="5">
        <v>990.5</v>
      </c>
      <c r="E8394" s="13">
        <f t="shared" si="131"/>
        <v>45.022727272727273</v>
      </c>
    </row>
    <row r="8395" spans="1:5">
      <c r="A8395" s="1"/>
      <c r="B8395" s="21" t="s">
        <v>7942</v>
      </c>
      <c r="C8395" s="3">
        <v>1</v>
      </c>
      <c r="D8395" s="5">
        <v>68</v>
      </c>
      <c r="E8395" s="13">
        <f t="shared" si="131"/>
        <v>68</v>
      </c>
    </row>
    <row r="8396" spans="1:5">
      <c r="A8396" s="1"/>
      <c r="B8396" s="21" t="s">
        <v>7943</v>
      </c>
      <c r="C8396" s="3">
        <v>206</v>
      </c>
      <c r="D8396" s="4">
        <v>9258</v>
      </c>
      <c r="E8396" s="13">
        <f t="shared" si="131"/>
        <v>44.941747572815537</v>
      </c>
    </row>
    <row r="8397" spans="1:5">
      <c r="A8397" s="1"/>
      <c r="B8397" s="21" t="s">
        <v>7944</v>
      </c>
      <c r="C8397" s="3">
        <v>313</v>
      </c>
      <c r="D8397" s="4">
        <v>19600.5</v>
      </c>
      <c r="E8397" s="13">
        <f t="shared" si="131"/>
        <v>62.621405750798722</v>
      </c>
    </row>
    <row r="8398" spans="1:5">
      <c r="A8398" s="1"/>
      <c r="B8398" s="21" t="s">
        <v>7945</v>
      </c>
      <c r="C8398" s="3">
        <v>16</v>
      </c>
      <c r="D8398" s="5">
        <v>404</v>
      </c>
      <c r="E8398" s="13">
        <f t="shared" si="131"/>
        <v>25.25</v>
      </c>
    </row>
    <row r="8399" spans="1:5">
      <c r="A8399" s="1"/>
      <c r="B8399" s="21" t="s">
        <v>7946</v>
      </c>
      <c r="C8399" s="3">
        <v>16</v>
      </c>
      <c r="D8399" s="5">
        <v>576</v>
      </c>
      <c r="E8399" s="13">
        <f t="shared" si="131"/>
        <v>36</v>
      </c>
    </row>
    <row r="8400" spans="1:5">
      <c r="A8400" s="1"/>
      <c r="B8400" s="21" t="s">
        <v>7947</v>
      </c>
      <c r="C8400" s="3">
        <v>13</v>
      </c>
      <c r="D8400" s="4">
        <v>13325.5</v>
      </c>
      <c r="E8400" s="13">
        <f t="shared" si="131"/>
        <v>1025.0384615384614</v>
      </c>
    </row>
    <row r="8401" spans="1:5">
      <c r="A8401" s="1"/>
      <c r="B8401" s="21" t="s">
        <v>7948</v>
      </c>
      <c r="C8401" s="3">
        <v>10</v>
      </c>
      <c r="D8401" s="5">
        <v>244</v>
      </c>
      <c r="E8401" s="13">
        <f t="shared" si="131"/>
        <v>24.4</v>
      </c>
    </row>
    <row r="8402" spans="1:5">
      <c r="A8402" s="1"/>
      <c r="B8402" s="21" t="s">
        <v>7949</v>
      </c>
      <c r="C8402" s="3">
        <v>51</v>
      </c>
      <c r="D8402" s="4">
        <v>1712</v>
      </c>
      <c r="E8402" s="13">
        <f t="shared" si="131"/>
        <v>33.568627450980394</v>
      </c>
    </row>
    <row r="8403" spans="1:5">
      <c r="A8403" s="1"/>
      <c r="B8403" s="21" t="s">
        <v>17000</v>
      </c>
      <c r="C8403" s="3">
        <v>11</v>
      </c>
      <c r="D8403" s="4">
        <v>1039.5</v>
      </c>
      <c r="E8403" s="13">
        <f t="shared" si="131"/>
        <v>94.5</v>
      </c>
    </row>
    <row r="8404" spans="1:5">
      <c r="A8404" s="1"/>
      <c r="B8404" s="21" t="s">
        <v>7950</v>
      </c>
      <c r="C8404" s="3">
        <v>24</v>
      </c>
      <c r="D8404" s="4">
        <v>2578</v>
      </c>
      <c r="E8404" s="13">
        <f t="shared" si="131"/>
        <v>107.41666666666667</v>
      </c>
    </row>
    <row r="8405" spans="1:5">
      <c r="A8405" s="1"/>
      <c r="B8405" s="21" t="s">
        <v>7951</v>
      </c>
      <c r="C8405" s="3">
        <v>100</v>
      </c>
      <c r="D8405" s="4">
        <v>102016.5</v>
      </c>
      <c r="E8405" s="13">
        <f t="shared" si="131"/>
        <v>1020.165</v>
      </c>
    </row>
    <row r="8406" spans="1:5">
      <c r="A8406" s="1"/>
      <c r="B8406" s="21" t="s">
        <v>7952</v>
      </c>
      <c r="C8406" s="3">
        <v>204</v>
      </c>
      <c r="D8406" s="4">
        <v>23496.5</v>
      </c>
      <c r="E8406" s="13">
        <f t="shared" si="131"/>
        <v>115.17892156862744</v>
      </c>
    </row>
    <row r="8407" spans="1:5">
      <c r="A8407" s="1"/>
      <c r="B8407" s="21" t="s">
        <v>7953</v>
      </c>
      <c r="C8407" s="3">
        <v>600</v>
      </c>
      <c r="D8407" s="4">
        <v>64996.21</v>
      </c>
      <c r="E8407" s="13">
        <f t="shared" si="131"/>
        <v>108.32701666666667</v>
      </c>
    </row>
    <row r="8408" spans="1:5">
      <c r="A8408" s="1"/>
      <c r="B8408" s="21" t="s">
        <v>7954</v>
      </c>
      <c r="C8408" s="3">
        <v>326</v>
      </c>
      <c r="D8408" s="4">
        <v>55802.5</v>
      </c>
      <c r="E8408" s="13">
        <f t="shared" si="131"/>
        <v>171.17331288343559</v>
      </c>
    </row>
    <row r="8409" spans="1:5">
      <c r="A8409" s="1"/>
      <c r="B8409" s="21" t="s">
        <v>7955</v>
      </c>
      <c r="C8409" s="3">
        <v>381</v>
      </c>
      <c r="D8409" s="4">
        <v>149629.04</v>
      </c>
      <c r="E8409" s="13">
        <f t="shared" si="131"/>
        <v>392.72713910761155</v>
      </c>
    </row>
    <row r="8410" spans="1:5">
      <c r="A8410" s="1"/>
      <c r="B8410" s="21" t="s">
        <v>7956</v>
      </c>
      <c r="C8410" s="3">
        <v>74</v>
      </c>
      <c r="D8410" s="4">
        <v>15834.5</v>
      </c>
      <c r="E8410" s="13">
        <f t="shared" si="131"/>
        <v>213.97972972972974</v>
      </c>
    </row>
    <row r="8411" spans="1:5">
      <c r="A8411" s="1"/>
      <c r="B8411" s="21" t="s">
        <v>7957</v>
      </c>
      <c r="C8411" s="3">
        <v>105</v>
      </c>
      <c r="D8411" s="4">
        <v>32812.5</v>
      </c>
      <c r="E8411" s="13">
        <f t="shared" si="131"/>
        <v>312.5</v>
      </c>
    </row>
    <row r="8412" spans="1:5">
      <c r="A8412" s="1"/>
      <c r="B8412" s="21" t="s">
        <v>7958</v>
      </c>
      <c r="C8412" s="3">
        <v>97</v>
      </c>
      <c r="D8412" s="4">
        <v>43781.49</v>
      </c>
      <c r="E8412" s="13">
        <f t="shared" si="131"/>
        <v>451.35556701030924</v>
      </c>
    </row>
    <row r="8413" spans="1:5">
      <c r="A8413" s="1"/>
      <c r="B8413" s="21" t="s">
        <v>7959</v>
      </c>
      <c r="C8413" s="3">
        <v>32</v>
      </c>
      <c r="D8413" s="5">
        <v>753</v>
      </c>
      <c r="E8413" s="13">
        <f t="shared" si="131"/>
        <v>23.53125</v>
      </c>
    </row>
    <row r="8414" spans="1:5">
      <c r="A8414" s="1"/>
      <c r="B8414" s="21" t="s">
        <v>7960</v>
      </c>
      <c r="C8414" s="3">
        <v>125</v>
      </c>
      <c r="D8414" s="4">
        <v>3671</v>
      </c>
      <c r="E8414" s="13">
        <f t="shared" si="131"/>
        <v>29.367999999999999</v>
      </c>
    </row>
    <row r="8415" spans="1:5">
      <c r="A8415" s="1"/>
      <c r="B8415" s="21" t="s">
        <v>7961</v>
      </c>
      <c r="C8415" s="3">
        <v>58</v>
      </c>
      <c r="D8415" s="4">
        <v>3916.5</v>
      </c>
      <c r="E8415" s="13">
        <f t="shared" si="131"/>
        <v>67.525862068965523</v>
      </c>
    </row>
    <row r="8416" spans="1:5">
      <c r="A8416" s="1"/>
      <c r="B8416" s="21" t="s">
        <v>7962</v>
      </c>
      <c r="C8416" s="3">
        <v>246</v>
      </c>
      <c r="D8416" s="4">
        <v>36053</v>
      </c>
      <c r="E8416" s="13">
        <f t="shared" si="131"/>
        <v>146.5569105691057</v>
      </c>
    </row>
    <row r="8417" spans="1:5">
      <c r="A8417" s="1"/>
      <c r="B8417" s="21" t="s">
        <v>7963</v>
      </c>
      <c r="C8417" s="3">
        <v>105</v>
      </c>
      <c r="D8417" s="4">
        <v>19422.5</v>
      </c>
      <c r="E8417" s="13">
        <f t="shared" si="131"/>
        <v>184.97619047619048</v>
      </c>
    </row>
    <row r="8418" spans="1:5">
      <c r="A8418" s="1"/>
      <c r="B8418" s="21" t="s">
        <v>7964</v>
      </c>
      <c r="C8418" s="3">
        <v>161</v>
      </c>
      <c r="D8418" s="4">
        <v>28307.5</v>
      </c>
      <c r="E8418" s="13">
        <f t="shared" si="131"/>
        <v>175.82298136645963</v>
      </c>
    </row>
    <row r="8419" spans="1:5">
      <c r="A8419" s="1"/>
      <c r="B8419" s="21" t="s">
        <v>7965</v>
      </c>
      <c r="C8419" s="3">
        <v>32</v>
      </c>
      <c r="D8419" s="4">
        <v>10797.5</v>
      </c>
      <c r="E8419" s="13">
        <f t="shared" si="131"/>
        <v>337.421875</v>
      </c>
    </row>
    <row r="8420" spans="1:5">
      <c r="A8420" s="1"/>
      <c r="B8420" s="21" t="s">
        <v>7966</v>
      </c>
      <c r="C8420" s="3">
        <v>40</v>
      </c>
      <c r="D8420" s="4">
        <v>11913.33</v>
      </c>
      <c r="E8420" s="13">
        <f t="shared" si="131"/>
        <v>297.83325000000002</v>
      </c>
    </row>
    <row r="8421" spans="1:5">
      <c r="A8421" s="1"/>
      <c r="B8421" s="21" t="s">
        <v>7967</v>
      </c>
      <c r="C8421" s="3">
        <v>104</v>
      </c>
      <c r="D8421" s="4">
        <v>136434</v>
      </c>
      <c r="E8421" s="13">
        <f t="shared" si="131"/>
        <v>1311.8653846153845</v>
      </c>
    </row>
    <row r="8422" spans="1:5">
      <c r="A8422" s="1"/>
      <c r="B8422" s="21" t="s">
        <v>7968</v>
      </c>
      <c r="C8422" s="3">
        <v>34</v>
      </c>
      <c r="D8422" s="4">
        <v>10914.5</v>
      </c>
      <c r="E8422" s="13">
        <f t="shared" si="131"/>
        <v>321.01470588235293</v>
      </c>
    </row>
    <row r="8423" spans="1:5">
      <c r="A8423" s="1"/>
      <c r="B8423" s="21" t="s">
        <v>7969</v>
      </c>
      <c r="C8423" s="3">
        <v>6</v>
      </c>
      <c r="D8423" s="4">
        <v>6181</v>
      </c>
      <c r="E8423" s="13">
        <f t="shared" si="131"/>
        <v>1030.1666666666667</v>
      </c>
    </row>
    <row r="8424" spans="1:5">
      <c r="A8424" s="1"/>
      <c r="B8424" s="21" t="s">
        <v>7970</v>
      </c>
      <c r="C8424" s="3">
        <v>9</v>
      </c>
      <c r="D8424" s="4">
        <v>2237</v>
      </c>
      <c r="E8424" s="13">
        <f t="shared" si="131"/>
        <v>248.55555555555554</v>
      </c>
    </row>
    <row r="8425" spans="1:5">
      <c r="A8425" s="1"/>
      <c r="B8425" s="21" t="s">
        <v>7971</v>
      </c>
      <c r="C8425" s="3">
        <v>56</v>
      </c>
      <c r="D8425" s="4">
        <v>1374</v>
      </c>
      <c r="E8425" s="13">
        <f t="shared" si="131"/>
        <v>24.535714285714285</v>
      </c>
    </row>
    <row r="8426" spans="1:5">
      <c r="A8426" s="1"/>
      <c r="B8426" s="21" t="s">
        <v>7972</v>
      </c>
      <c r="C8426" s="3">
        <v>5</v>
      </c>
      <c r="D8426" s="5">
        <v>180</v>
      </c>
      <c r="E8426" s="13">
        <f t="shared" si="131"/>
        <v>36</v>
      </c>
    </row>
    <row r="8427" spans="1:5">
      <c r="A8427" s="1"/>
      <c r="B8427" s="21" t="s">
        <v>7973</v>
      </c>
      <c r="C8427" s="3">
        <v>7</v>
      </c>
      <c r="D8427" s="5">
        <v>387.5</v>
      </c>
      <c r="E8427" s="13">
        <f t="shared" si="131"/>
        <v>55.357142857142854</v>
      </c>
    </row>
    <row r="8428" spans="1:5">
      <c r="A8428" s="1"/>
      <c r="B8428" s="21" t="s">
        <v>7974</v>
      </c>
      <c r="C8428" s="3">
        <v>4</v>
      </c>
      <c r="D8428" s="5">
        <v>510</v>
      </c>
      <c r="E8428" s="13">
        <f t="shared" si="131"/>
        <v>127.5</v>
      </c>
    </row>
    <row r="8429" spans="1:5">
      <c r="A8429" s="1"/>
      <c r="B8429" s="21" t="s">
        <v>7975</v>
      </c>
      <c r="C8429" s="3">
        <v>168</v>
      </c>
      <c r="D8429" s="4">
        <v>91784.99</v>
      </c>
      <c r="E8429" s="13">
        <f t="shared" si="131"/>
        <v>546.33922619047621</v>
      </c>
    </row>
    <row r="8430" spans="1:5">
      <c r="A8430" s="1"/>
      <c r="B8430" s="21" t="s">
        <v>7976</v>
      </c>
      <c r="C8430" s="3">
        <v>286</v>
      </c>
      <c r="D8430" s="4">
        <v>285609.5</v>
      </c>
      <c r="E8430" s="13">
        <f t="shared" si="131"/>
        <v>998.63461538461536</v>
      </c>
    </row>
    <row r="8431" spans="1:5">
      <c r="A8431" s="1"/>
      <c r="B8431" s="21" t="s">
        <v>17001</v>
      </c>
      <c r="C8431" s="3">
        <v>20</v>
      </c>
      <c r="D8431" s="4">
        <v>4130</v>
      </c>
      <c r="E8431" s="13">
        <f t="shared" si="131"/>
        <v>206.5</v>
      </c>
    </row>
    <row r="8432" spans="1:5">
      <c r="A8432" s="1"/>
      <c r="B8432" s="21" t="s">
        <v>7977</v>
      </c>
      <c r="C8432" s="3">
        <v>142</v>
      </c>
      <c r="D8432" s="4">
        <v>35334</v>
      </c>
      <c r="E8432" s="13">
        <f t="shared" si="131"/>
        <v>248.83098591549296</v>
      </c>
    </row>
    <row r="8433" spans="1:5">
      <c r="A8433" s="1"/>
      <c r="B8433" s="21" t="s">
        <v>7978</v>
      </c>
      <c r="C8433" s="3">
        <v>42</v>
      </c>
      <c r="D8433" s="4">
        <v>7179.5</v>
      </c>
      <c r="E8433" s="13">
        <f t="shared" si="131"/>
        <v>170.9404761904762</v>
      </c>
    </row>
    <row r="8434" spans="1:5">
      <c r="A8434" s="1"/>
      <c r="B8434" s="21" t="s">
        <v>7979</v>
      </c>
      <c r="C8434" s="3">
        <v>41</v>
      </c>
      <c r="D8434" s="4">
        <v>19882</v>
      </c>
      <c r="E8434" s="13">
        <f t="shared" si="131"/>
        <v>484.92682926829269</v>
      </c>
    </row>
    <row r="8435" spans="1:5">
      <c r="A8435" s="1"/>
      <c r="B8435" s="21" t="s">
        <v>7980</v>
      </c>
      <c r="C8435" s="3">
        <v>44</v>
      </c>
      <c r="D8435" s="4">
        <v>9455</v>
      </c>
      <c r="E8435" s="13">
        <f t="shared" si="131"/>
        <v>214.88636363636363</v>
      </c>
    </row>
    <row r="8436" spans="1:5">
      <c r="A8436" s="1"/>
      <c r="B8436" s="21" t="s">
        <v>7981</v>
      </c>
      <c r="C8436" s="3">
        <v>18</v>
      </c>
      <c r="D8436" s="4">
        <v>3055</v>
      </c>
      <c r="E8436" s="13">
        <f t="shared" si="131"/>
        <v>169.72222222222223</v>
      </c>
    </row>
    <row r="8437" spans="1:5">
      <c r="A8437" s="1"/>
      <c r="B8437" s="21" t="s">
        <v>7982</v>
      </c>
      <c r="C8437" s="3">
        <v>3</v>
      </c>
      <c r="D8437" s="4">
        <v>1128</v>
      </c>
      <c r="E8437" s="13">
        <f t="shared" si="131"/>
        <v>376</v>
      </c>
    </row>
    <row r="8438" spans="1:5">
      <c r="A8438" s="1"/>
      <c r="B8438" s="21" t="s">
        <v>7983</v>
      </c>
      <c r="C8438" s="3">
        <v>166</v>
      </c>
      <c r="D8438" s="4">
        <v>9535</v>
      </c>
      <c r="E8438" s="13">
        <f t="shared" si="131"/>
        <v>57.439759036144579</v>
      </c>
    </row>
    <row r="8439" spans="1:5">
      <c r="A8439" s="1"/>
      <c r="B8439" s="21" t="s">
        <v>7984</v>
      </c>
      <c r="C8439" s="3">
        <v>107</v>
      </c>
      <c r="D8439" s="4">
        <v>9985</v>
      </c>
      <c r="E8439" s="13">
        <f t="shared" si="131"/>
        <v>93.317757009345797</v>
      </c>
    </row>
    <row r="8440" spans="1:5">
      <c r="A8440" s="1"/>
      <c r="B8440" s="21" t="s">
        <v>7985</v>
      </c>
      <c r="C8440" s="3">
        <v>4</v>
      </c>
      <c r="D8440" s="4">
        <v>1221</v>
      </c>
      <c r="E8440" s="13">
        <f t="shared" si="131"/>
        <v>305.25</v>
      </c>
    </row>
    <row r="8441" spans="1:5">
      <c r="A8441" s="1"/>
      <c r="B8441" s="21" t="s">
        <v>7986</v>
      </c>
      <c r="C8441" s="3">
        <v>3</v>
      </c>
      <c r="D8441" s="4">
        <v>1734</v>
      </c>
      <c r="E8441" s="13">
        <f t="shared" si="131"/>
        <v>578</v>
      </c>
    </row>
    <row r="8442" spans="1:5">
      <c r="A8442" s="1"/>
      <c r="B8442" s="21" t="s">
        <v>17002</v>
      </c>
      <c r="C8442" s="3">
        <v>2</v>
      </c>
      <c r="D8442" s="4">
        <v>4935</v>
      </c>
      <c r="E8442" s="13">
        <f t="shared" si="131"/>
        <v>2467.5</v>
      </c>
    </row>
    <row r="8443" spans="1:5">
      <c r="A8443" s="1"/>
      <c r="B8443" s="21" t="s">
        <v>7989</v>
      </c>
      <c r="C8443" s="3">
        <v>49</v>
      </c>
      <c r="D8443" s="4">
        <v>38187.5</v>
      </c>
      <c r="E8443" s="13">
        <f t="shared" si="131"/>
        <v>779.33673469387759</v>
      </c>
    </row>
    <row r="8444" spans="1:5">
      <c r="A8444" s="1"/>
      <c r="B8444" s="21" t="s">
        <v>7990</v>
      </c>
      <c r="C8444" s="3">
        <v>24</v>
      </c>
      <c r="D8444" s="4">
        <v>32222</v>
      </c>
      <c r="E8444" s="13">
        <f t="shared" si="131"/>
        <v>1342.5833333333333</v>
      </c>
    </row>
    <row r="8445" spans="1:5">
      <c r="A8445" s="1"/>
      <c r="B8445" s="21" t="s">
        <v>7991</v>
      </c>
      <c r="C8445" s="3">
        <v>35</v>
      </c>
      <c r="D8445" s="4">
        <v>90622.5</v>
      </c>
      <c r="E8445" s="13">
        <f t="shared" si="131"/>
        <v>2589.2142857142858</v>
      </c>
    </row>
    <row r="8446" spans="1:5">
      <c r="A8446" s="1"/>
      <c r="B8446" s="21" t="s">
        <v>17003</v>
      </c>
      <c r="C8446" s="3">
        <v>6</v>
      </c>
      <c r="D8446" s="4">
        <v>2211</v>
      </c>
      <c r="E8446" s="13">
        <f t="shared" si="131"/>
        <v>368.5</v>
      </c>
    </row>
    <row r="8447" spans="1:5">
      <c r="A8447" s="1"/>
      <c r="B8447" s="21" t="s">
        <v>17004</v>
      </c>
      <c r="C8447" s="3">
        <v>4</v>
      </c>
      <c r="D8447" s="5">
        <v>848</v>
      </c>
      <c r="E8447" s="13">
        <f t="shared" si="131"/>
        <v>212</v>
      </c>
    </row>
    <row r="8448" spans="1:5">
      <c r="A8448" s="1"/>
      <c r="B8448" s="21" t="s">
        <v>17005</v>
      </c>
      <c r="C8448" s="3">
        <v>14</v>
      </c>
      <c r="D8448" s="4">
        <v>5293</v>
      </c>
      <c r="E8448" s="13">
        <f t="shared" si="131"/>
        <v>378.07142857142856</v>
      </c>
    </row>
    <row r="8449" spans="1:5">
      <c r="A8449" s="1"/>
      <c r="B8449" s="21" t="s">
        <v>7995</v>
      </c>
      <c r="C8449" s="3">
        <v>2</v>
      </c>
      <c r="D8449" s="5">
        <v>677</v>
      </c>
      <c r="E8449" s="13">
        <f t="shared" si="131"/>
        <v>338.5</v>
      </c>
    </row>
    <row r="8450" spans="1:5">
      <c r="A8450" s="1"/>
      <c r="B8450" s="21" t="s">
        <v>7996</v>
      </c>
      <c r="C8450" s="3">
        <v>264</v>
      </c>
      <c r="D8450" s="4">
        <v>7381.5</v>
      </c>
      <c r="E8450" s="13">
        <f t="shared" si="131"/>
        <v>27.960227272727273</v>
      </c>
    </row>
    <row r="8451" spans="1:5">
      <c r="A8451" s="1"/>
      <c r="B8451" s="21" t="s">
        <v>7997</v>
      </c>
      <c r="C8451" s="3">
        <v>26</v>
      </c>
      <c r="D8451" s="5">
        <v>838</v>
      </c>
      <c r="E8451" s="13">
        <f t="shared" ref="E8451:E8514" si="132">IF(C8451&lt;0,-D8451/-C8451,D8451/C8451)</f>
        <v>32.230769230769234</v>
      </c>
    </row>
    <row r="8452" spans="1:5">
      <c r="A8452" s="1"/>
      <c r="B8452" s="21" t="s">
        <v>7999</v>
      </c>
      <c r="C8452" s="3">
        <v>185</v>
      </c>
      <c r="D8452" s="4">
        <v>16401</v>
      </c>
      <c r="E8452" s="13">
        <f t="shared" si="132"/>
        <v>88.654054054054058</v>
      </c>
    </row>
    <row r="8453" spans="1:5">
      <c r="A8453" s="1"/>
      <c r="B8453" s="21" t="s">
        <v>8000</v>
      </c>
      <c r="C8453" s="3">
        <v>1</v>
      </c>
      <c r="D8453" s="5">
        <v>132.5</v>
      </c>
      <c r="E8453" s="13">
        <f t="shared" si="132"/>
        <v>132.5</v>
      </c>
    </row>
    <row r="8454" spans="1:5">
      <c r="A8454" s="1"/>
      <c r="B8454" s="21" t="s">
        <v>8001</v>
      </c>
      <c r="C8454" s="3">
        <v>73</v>
      </c>
      <c r="D8454" s="4">
        <v>14412.5</v>
      </c>
      <c r="E8454" s="13">
        <f t="shared" si="132"/>
        <v>197.43150684931507</v>
      </c>
    </row>
    <row r="8455" spans="1:5">
      <c r="A8455" s="1"/>
      <c r="B8455" s="21" t="s">
        <v>8002</v>
      </c>
      <c r="C8455" s="3">
        <v>70</v>
      </c>
      <c r="D8455" s="4">
        <v>20083</v>
      </c>
      <c r="E8455" s="13">
        <f t="shared" si="132"/>
        <v>286.89999999999998</v>
      </c>
    </row>
    <row r="8456" spans="1:5">
      <c r="A8456" s="1"/>
      <c r="B8456" s="21" t="s">
        <v>8003</v>
      </c>
      <c r="C8456" s="3">
        <v>16</v>
      </c>
      <c r="D8456" s="4">
        <v>4524.5</v>
      </c>
      <c r="E8456" s="13">
        <f t="shared" si="132"/>
        <v>282.78125</v>
      </c>
    </row>
    <row r="8457" spans="1:5">
      <c r="A8457" s="1"/>
      <c r="B8457" s="21" t="s">
        <v>8004</v>
      </c>
      <c r="C8457" s="3">
        <v>73</v>
      </c>
      <c r="D8457" s="4">
        <v>17258.5</v>
      </c>
      <c r="E8457" s="13">
        <f t="shared" si="132"/>
        <v>236.41780821917808</v>
      </c>
    </row>
    <row r="8458" spans="1:5">
      <c r="A8458" s="1"/>
      <c r="B8458" s="21" t="s">
        <v>8005</v>
      </c>
      <c r="C8458" s="3">
        <v>44</v>
      </c>
      <c r="D8458" s="4">
        <v>19989</v>
      </c>
      <c r="E8458" s="13">
        <f t="shared" si="132"/>
        <v>454.29545454545456</v>
      </c>
    </row>
    <row r="8459" spans="1:5">
      <c r="A8459" s="1"/>
      <c r="B8459" s="21" t="s">
        <v>8006</v>
      </c>
      <c r="C8459" s="3">
        <v>2</v>
      </c>
      <c r="D8459" s="5">
        <v>962.5</v>
      </c>
      <c r="E8459" s="13">
        <f t="shared" si="132"/>
        <v>481.25</v>
      </c>
    </row>
    <row r="8460" spans="1:5">
      <c r="A8460" s="1"/>
      <c r="B8460" s="21" t="s">
        <v>8007</v>
      </c>
      <c r="C8460" s="3">
        <v>27</v>
      </c>
      <c r="D8460" s="4">
        <v>10788.5</v>
      </c>
      <c r="E8460" s="13">
        <f t="shared" si="132"/>
        <v>399.57407407407408</v>
      </c>
    </row>
    <row r="8461" spans="1:5">
      <c r="A8461" s="1"/>
      <c r="B8461" s="21" t="s">
        <v>17006</v>
      </c>
      <c r="C8461" s="3">
        <v>7</v>
      </c>
      <c r="D8461" s="5">
        <v>378</v>
      </c>
      <c r="E8461" s="13">
        <f t="shared" si="132"/>
        <v>54</v>
      </c>
    </row>
    <row r="8462" spans="1:5">
      <c r="A8462" s="1"/>
      <c r="B8462" s="21" t="s">
        <v>8008</v>
      </c>
      <c r="C8462" s="3">
        <v>6</v>
      </c>
      <c r="D8462" s="4">
        <v>1572</v>
      </c>
      <c r="E8462" s="13">
        <f t="shared" si="132"/>
        <v>262</v>
      </c>
    </row>
    <row r="8463" spans="1:5">
      <c r="A8463" s="1"/>
      <c r="B8463" s="21" t="s">
        <v>8009</v>
      </c>
      <c r="C8463" s="3">
        <v>17</v>
      </c>
      <c r="D8463" s="4">
        <v>4479.5</v>
      </c>
      <c r="E8463" s="13">
        <f t="shared" si="132"/>
        <v>263.5</v>
      </c>
    </row>
    <row r="8464" spans="1:5">
      <c r="A8464" s="1"/>
      <c r="B8464" s="21" t="s">
        <v>8010</v>
      </c>
      <c r="C8464" s="3">
        <v>43</v>
      </c>
      <c r="D8464" s="4">
        <v>12850.5</v>
      </c>
      <c r="E8464" s="13">
        <f t="shared" si="132"/>
        <v>298.8488372093023</v>
      </c>
    </row>
    <row r="8465" spans="1:5">
      <c r="A8465" s="1"/>
      <c r="B8465" s="21" t="s">
        <v>8011</v>
      </c>
      <c r="C8465" s="3">
        <v>84</v>
      </c>
      <c r="D8465" s="4">
        <v>35335</v>
      </c>
      <c r="E8465" s="13">
        <f t="shared" si="132"/>
        <v>420.65476190476193</v>
      </c>
    </row>
    <row r="8466" spans="1:5">
      <c r="A8466" s="1"/>
      <c r="B8466" s="21" t="s">
        <v>8012</v>
      </c>
      <c r="C8466" s="3">
        <v>23</v>
      </c>
      <c r="D8466" s="4">
        <v>8519</v>
      </c>
      <c r="E8466" s="13">
        <f t="shared" si="132"/>
        <v>370.39130434782606</v>
      </c>
    </row>
    <row r="8467" spans="1:5">
      <c r="A8467" s="1"/>
      <c r="B8467" s="21" t="s">
        <v>8013</v>
      </c>
      <c r="C8467" s="3">
        <v>67</v>
      </c>
      <c r="D8467" s="4">
        <v>46752</v>
      </c>
      <c r="E8467" s="13">
        <f t="shared" si="132"/>
        <v>697.79104477611941</v>
      </c>
    </row>
    <row r="8468" spans="1:5">
      <c r="A8468" s="1"/>
      <c r="B8468" s="21" t="s">
        <v>8014</v>
      </c>
      <c r="C8468" s="3">
        <v>31</v>
      </c>
      <c r="D8468" s="4">
        <v>3639</v>
      </c>
      <c r="E8468" s="13">
        <f t="shared" si="132"/>
        <v>117.38709677419355</v>
      </c>
    </row>
    <row r="8469" spans="1:5">
      <c r="A8469" s="1"/>
      <c r="B8469" s="21" t="s">
        <v>8016</v>
      </c>
      <c r="C8469" s="3">
        <v>17</v>
      </c>
      <c r="D8469" s="4">
        <v>7958.5</v>
      </c>
      <c r="E8469" s="13">
        <f t="shared" si="132"/>
        <v>468.14705882352939</v>
      </c>
    </row>
    <row r="8470" spans="1:5">
      <c r="A8470" s="1"/>
      <c r="B8470" s="21" t="s">
        <v>8017</v>
      </c>
      <c r="C8470" s="3">
        <v>12</v>
      </c>
      <c r="D8470" s="4">
        <v>6135</v>
      </c>
      <c r="E8470" s="13">
        <f t="shared" si="132"/>
        <v>511.25</v>
      </c>
    </row>
    <row r="8471" spans="1:5">
      <c r="A8471" s="1"/>
      <c r="B8471" s="21" t="s">
        <v>8018</v>
      </c>
      <c r="C8471" s="3">
        <v>6</v>
      </c>
      <c r="D8471" s="4">
        <v>5668</v>
      </c>
      <c r="E8471" s="13">
        <f t="shared" si="132"/>
        <v>944.66666666666663</v>
      </c>
    </row>
    <row r="8472" spans="1:5">
      <c r="A8472" s="1"/>
      <c r="B8472" s="21" t="s">
        <v>8019</v>
      </c>
      <c r="C8472" s="3">
        <v>4</v>
      </c>
      <c r="D8472" s="5">
        <v>68</v>
      </c>
      <c r="E8472" s="13">
        <f t="shared" si="132"/>
        <v>17</v>
      </c>
    </row>
    <row r="8473" spans="1:5">
      <c r="A8473" s="1"/>
      <c r="B8473" s="21" t="s">
        <v>8020</v>
      </c>
      <c r="C8473" s="3">
        <v>31</v>
      </c>
      <c r="D8473" s="4">
        <v>6538.5</v>
      </c>
      <c r="E8473" s="13">
        <f t="shared" si="132"/>
        <v>210.91935483870967</v>
      </c>
    </row>
    <row r="8474" spans="1:5">
      <c r="A8474" s="1"/>
      <c r="B8474" s="21" t="s">
        <v>8021</v>
      </c>
      <c r="C8474" s="3">
        <v>2</v>
      </c>
      <c r="D8474" s="5">
        <v>574</v>
      </c>
      <c r="E8474" s="13">
        <f t="shared" si="132"/>
        <v>287</v>
      </c>
    </row>
    <row r="8475" spans="1:5">
      <c r="A8475" s="1"/>
      <c r="B8475" s="21" t="s">
        <v>17007</v>
      </c>
      <c r="C8475" s="3">
        <v>30</v>
      </c>
      <c r="D8475" s="5">
        <v>605</v>
      </c>
      <c r="E8475" s="13">
        <f t="shared" si="132"/>
        <v>20.166666666666668</v>
      </c>
    </row>
    <row r="8476" spans="1:5">
      <c r="A8476" s="1"/>
      <c r="B8476" s="21" t="s">
        <v>17008</v>
      </c>
      <c r="C8476" s="3">
        <v>20</v>
      </c>
      <c r="D8476" s="4">
        <v>2287</v>
      </c>
      <c r="E8476" s="13">
        <f t="shared" si="132"/>
        <v>114.35</v>
      </c>
    </row>
    <row r="8477" spans="1:5">
      <c r="A8477" s="1"/>
      <c r="B8477" s="21" t="s">
        <v>17009</v>
      </c>
      <c r="C8477" s="3">
        <v>103</v>
      </c>
      <c r="D8477" s="4">
        <v>13809</v>
      </c>
      <c r="E8477" s="13">
        <f t="shared" si="132"/>
        <v>134.06796116504853</v>
      </c>
    </row>
    <row r="8478" spans="1:5">
      <c r="A8478" s="1"/>
      <c r="B8478" s="21" t="s">
        <v>8022</v>
      </c>
      <c r="C8478" s="3">
        <v>289</v>
      </c>
      <c r="D8478" s="4">
        <v>14755</v>
      </c>
      <c r="E8478" s="13">
        <f t="shared" si="132"/>
        <v>51.055363321799305</v>
      </c>
    </row>
    <row r="8479" spans="1:5">
      <c r="A8479" s="1"/>
      <c r="B8479" s="21" t="s">
        <v>8023</v>
      </c>
      <c r="C8479" s="3">
        <v>147</v>
      </c>
      <c r="D8479" s="4">
        <v>9528</v>
      </c>
      <c r="E8479" s="13">
        <f t="shared" si="132"/>
        <v>64.816326530612244</v>
      </c>
    </row>
    <row r="8480" spans="1:5">
      <c r="A8480" s="1"/>
      <c r="B8480" s="21" t="s">
        <v>8024</v>
      </c>
      <c r="C8480" s="3">
        <v>49</v>
      </c>
      <c r="D8480" s="4">
        <v>4263.5</v>
      </c>
      <c r="E8480" s="13">
        <f t="shared" si="132"/>
        <v>87.010204081632651</v>
      </c>
    </row>
    <row r="8481" spans="1:5">
      <c r="A8481" s="1"/>
      <c r="B8481" s="21" t="s">
        <v>8025</v>
      </c>
      <c r="C8481" s="3">
        <v>99</v>
      </c>
      <c r="D8481" s="4">
        <v>10024.5</v>
      </c>
      <c r="E8481" s="13">
        <f t="shared" si="132"/>
        <v>101.25757575757575</v>
      </c>
    </row>
    <row r="8482" spans="1:5">
      <c r="A8482" s="1"/>
      <c r="B8482" s="21" t="s">
        <v>8026</v>
      </c>
      <c r="C8482" s="3">
        <v>21</v>
      </c>
      <c r="D8482" s="4">
        <v>3874.5</v>
      </c>
      <c r="E8482" s="13">
        <f t="shared" si="132"/>
        <v>184.5</v>
      </c>
    </row>
    <row r="8483" spans="1:5">
      <c r="A8483" s="1"/>
      <c r="B8483" s="21" t="s">
        <v>8027</v>
      </c>
      <c r="C8483" s="3">
        <v>16</v>
      </c>
      <c r="D8483" s="4">
        <v>4111</v>
      </c>
      <c r="E8483" s="13">
        <f t="shared" si="132"/>
        <v>256.9375</v>
      </c>
    </row>
    <row r="8484" spans="1:5">
      <c r="A8484" s="1"/>
      <c r="B8484" s="21" t="s">
        <v>17010</v>
      </c>
      <c r="C8484" s="3">
        <v>39</v>
      </c>
      <c r="D8484" s="4">
        <v>3154.5</v>
      </c>
      <c r="E8484" s="13">
        <f t="shared" si="132"/>
        <v>80.884615384615387</v>
      </c>
    </row>
    <row r="8485" spans="1:5">
      <c r="A8485" s="1"/>
      <c r="B8485" s="21" t="s">
        <v>8028</v>
      </c>
      <c r="C8485" s="3">
        <v>18</v>
      </c>
      <c r="D8485" s="4">
        <v>1745</v>
      </c>
      <c r="E8485" s="13">
        <f t="shared" si="132"/>
        <v>96.944444444444443</v>
      </c>
    </row>
    <row r="8486" spans="1:5">
      <c r="A8486" s="1"/>
      <c r="B8486" s="21" t="s">
        <v>8029</v>
      </c>
      <c r="C8486" s="3">
        <v>2</v>
      </c>
      <c r="D8486" s="5">
        <v>228.5</v>
      </c>
      <c r="E8486" s="13">
        <f t="shared" si="132"/>
        <v>114.25</v>
      </c>
    </row>
    <row r="8487" spans="1:5">
      <c r="A8487" s="1"/>
      <c r="B8487" s="21" t="s">
        <v>8030</v>
      </c>
      <c r="C8487" s="3">
        <v>15</v>
      </c>
      <c r="D8487" s="4">
        <v>2035</v>
      </c>
      <c r="E8487" s="13">
        <f t="shared" si="132"/>
        <v>135.66666666666666</v>
      </c>
    </row>
    <row r="8488" spans="1:5">
      <c r="A8488" s="1"/>
      <c r="B8488" s="21" t="s">
        <v>8031</v>
      </c>
      <c r="C8488" s="3">
        <v>13</v>
      </c>
      <c r="D8488" s="4">
        <v>2204</v>
      </c>
      <c r="E8488" s="13">
        <f t="shared" si="132"/>
        <v>169.53846153846155</v>
      </c>
    </row>
    <row r="8489" spans="1:5">
      <c r="A8489" s="1"/>
      <c r="B8489" s="21" t="s">
        <v>8032</v>
      </c>
      <c r="C8489" s="3">
        <v>8</v>
      </c>
      <c r="D8489" s="4">
        <v>1602</v>
      </c>
      <c r="E8489" s="13">
        <f t="shared" si="132"/>
        <v>200.25</v>
      </c>
    </row>
    <row r="8490" spans="1:5">
      <c r="A8490" s="1"/>
      <c r="B8490" s="21" t="s">
        <v>17011</v>
      </c>
      <c r="C8490" s="3">
        <v>5</v>
      </c>
      <c r="D8490" s="4">
        <v>2092</v>
      </c>
      <c r="E8490" s="13">
        <f t="shared" si="132"/>
        <v>418.4</v>
      </c>
    </row>
    <row r="8491" spans="1:5">
      <c r="A8491" s="1"/>
      <c r="B8491" s="21" t="s">
        <v>8033</v>
      </c>
      <c r="C8491" s="3">
        <v>12</v>
      </c>
      <c r="D8491" s="4">
        <v>4148.5</v>
      </c>
      <c r="E8491" s="13">
        <f t="shared" si="132"/>
        <v>345.70833333333331</v>
      </c>
    </row>
    <row r="8492" spans="1:5">
      <c r="A8492" s="1"/>
      <c r="B8492" s="21" t="s">
        <v>8034</v>
      </c>
      <c r="C8492" s="3">
        <v>21</v>
      </c>
      <c r="D8492" s="4">
        <v>7912</v>
      </c>
      <c r="E8492" s="13">
        <f t="shared" si="132"/>
        <v>376.76190476190476</v>
      </c>
    </row>
    <row r="8493" spans="1:5">
      <c r="A8493" s="1"/>
      <c r="B8493" s="21" t="s">
        <v>8035</v>
      </c>
      <c r="C8493" s="3">
        <v>30</v>
      </c>
      <c r="D8493" s="4">
        <v>13159.5</v>
      </c>
      <c r="E8493" s="13">
        <f t="shared" si="132"/>
        <v>438.65</v>
      </c>
    </row>
    <row r="8494" spans="1:5">
      <c r="A8494" s="1"/>
      <c r="B8494" s="21" t="s">
        <v>17012</v>
      </c>
      <c r="C8494" s="3">
        <v>34</v>
      </c>
      <c r="D8494" s="4">
        <v>15757</v>
      </c>
      <c r="E8494" s="13">
        <f t="shared" si="132"/>
        <v>463.44117647058823</v>
      </c>
    </row>
    <row r="8495" spans="1:5">
      <c r="A8495" s="1"/>
      <c r="B8495" s="21" t="s">
        <v>8038</v>
      </c>
      <c r="C8495" s="3">
        <v>28</v>
      </c>
      <c r="D8495" s="4">
        <v>13183.5</v>
      </c>
      <c r="E8495" s="13">
        <f t="shared" si="132"/>
        <v>470.83928571428572</v>
      </c>
    </row>
    <row r="8496" spans="1:5">
      <c r="A8496" s="1"/>
      <c r="B8496" s="21" t="s">
        <v>17013</v>
      </c>
      <c r="C8496" s="3">
        <v>2</v>
      </c>
      <c r="D8496" s="4">
        <v>6371</v>
      </c>
      <c r="E8496" s="13">
        <f t="shared" si="132"/>
        <v>3185.5</v>
      </c>
    </row>
    <row r="8497" spans="1:5">
      <c r="A8497" s="1"/>
      <c r="B8497" s="21" t="s">
        <v>17014</v>
      </c>
      <c r="C8497" s="3">
        <v>3</v>
      </c>
      <c r="D8497" s="4">
        <v>3784.5</v>
      </c>
      <c r="E8497" s="13">
        <f t="shared" si="132"/>
        <v>1261.5</v>
      </c>
    </row>
    <row r="8498" spans="1:5">
      <c r="A8498" s="1"/>
      <c r="B8498" s="21" t="s">
        <v>8041</v>
      </c>
      <c r="C8498" s="3">
        <v>1</v>
      </c>
      <c r="D8498" s="4">
        <v>1357.5</v>
      </c>
      <c r="E8498" s="13">
        <f t="shared" si="132"/>
        <v>1357.5</v>
      </c>
    </row>
    <row r="8499" spans="1:5">
      <c r="A8499" s="1"/>
      <c r="B8499" s="21" t="s">
        <v>8042</v>
      </c>
      <c r="C8499" s="3">
        <v>1</v>
      </c>
      <c r="D8499" s="4">
        <v>1098.5</v>
      </c>
      <c r="E8499" s="13">
        <f t="shared" si="132"/>
        <v>1098.5</v>
      </c>
    </row>
    <row r="8500" spans="1:5">
      <c r="A8500" s="1"/>
      <c r="B8500" s="21" t="s">
        <v>8043</v>
      </c>
      <c r="C8500" s="3">
        <v>4</v>
      </c>
      <c r="D8500" s="4">
        <v>7048</v>
      </c>
      <c r="E8500" s="13">
        <f t="shared" si="132"/>
        <v>1762</v>
      </c>
    </row>
    <row r="8501" spans="1:5">
      <c r="A8501" s="1"/>
      <c r="B8501" s="21" t="s">
        <v>17015</v>
      </c>
      <c r="C8501" s="3">
        <v>30</v>
      </c>
      <c r="D8501" s="4">
        <v>20026</v>
      </c>
      <c r="E8501" s="13">
        <f t="shared" si="132"/>
        <v>667.5333333333333</v>
      </c>
    </row>
    <row r="8502" spans="1:5">
      <c r="A8502" s="1"/>
      <c r="B8502" s="21" t="s">
        <v>8044</v>
      </c>
      <c r="C8502" s="3">
        <v>49</v>
      </c>
      <c r="D8502" s="4">
        <v>5279.5</v>
      </c>
      <c r="E8502" s="13">
        <f t="shared" si="132"/>
        <v>107.74489795918367</v>
      </c>
    </row>
    <row r="8503" spans="1:5">
      <c r="A8503" s="1"/>
      <c r="B8503" s="21" t="s">
        <v>8045</v>
      </c>
      <c r="C8503" s="3">
        <v>183</v>
      </c>
      <c r="D8503" s="4">
        <v>28293</v>
      </c>
      <c r="E8503" s="13">
        <f t="shared" si="132"/>
        <v>154.60655737704917</v>
      </c>
    </row>
    <row r="8504" spans="1:5">
      <c r="A8504" s="1"/>
      <c r="B8504" s="21" t="s">
        <v>17016</v>
      </c>
      <c r="C8504" s="3">
        <v>17</v>
      </c>
      <c r="D8504" s="4">
        <v>4755.5</v>
      </c>
      <c r="E8504" s="13">
        <f t="shared" si="132"/>
        <v>279.73529411764707</v>
      </c>
    </row>
    <row r="8505" spans="1:5">
      <c r="A8505" s="1"/>
      <c r="B8505" s="21" t="s">
        <v>17017</v>
      </c>
      <c r="C8505" s="3">
        <v>1</v>
      </c>
      <c r="D8505" s="5">
        <v>648</v>
      </c>
      <c r="E8505" s="13">
        <f t="shared" si="132"/>
        <v>648</v>
      </c>
    </row>
    <row r="8506" spans="1:5">
      <c r="A8506" s="1"/>
      <c r="B8506" s="21" t="s">
        <v>8046</v>
      </c>
      <c r="C8506" s="3">
        <v>10</v>
      </c>
      <c r="D8506" s="4">
        <v>3496</v>
      </c>
      <c r="E8506" s="13">
        <f t="shared" si="132"/>
        <v>349.6</v>
      </c>
    </row>
    <row r="8507" spans="1:5">
      <c r="A8507" s="1"/>
      <c r="B8507" s="21" t="s">
        <v>17018</v>
      </c>
      <c r="C8507" s="3">
        <v>2</v>
      </c>
      <c r="D8507" s="5">
        <v>318</v>
      </c>
      <c r="E8507" s="13">
        <f t="shared" si="132"/>
        <v>159</v>
      </c>
    </row>
    <row r="8508" spans="1:5">
      <c r="A8508" s="1"/>
      <c r="B8508" s="21" t="s">
        <v>8047</v>
      </c>
      <c r="C8508" s="3">
        <v>38</v>
      </c>
      <c r="D8508" s="4">
        <v>25044.5</v>
      </c>
      <c r="E8508" s="13">
        <f t="shared" si="132"/>
        <v>659.06578947368416</v>
      </c>
    </row>
    <row r="8509" spans="1:5">
      <c r="A8509" s="1"/>
      <c r="B8509" s="21" t="s">
        <v>8048</v>
      </c>
      <c r="C8509" s="3">
        <v>42</v>
      </c>
      <c r="D8509" s="4">
        <v>28610.52</v>
      </c>
      <c r="E8509" s="13">
        <f t="shared" si="132"/>
        <v>681.20285714285717</v>
      </c>
    </row>
    <row r="8510" spans="1:5">
      <c r="A8510" s="1"/>
      <c r="B8510" s="21" t="s">
        <v>17019</v>
      </c>
      <c r="C8510" s="3">
        <v>1</v>
      </c>
      <c r="D8510" s="4">
        <v>1114</v>
      </c>
      <c r="E8510" s="13">
        <f t="shared" si="132"/>
        <v>1114</v>
      </c>
    </row>
    <row r="8511" spans="1:5">
      <c r="A8511" s="1"/>
      <c r="B8511" s="21" t="s">
        <v>8049</v>
      </c>
      <c r="C8511" s="3">
        <v>3</v>
      </c>
      <c r="D8511" s="4">
        <v>4710</v>
      </c>
      <c r="E8511" s="13">
        <f t="shared" si="132"/>
        <v>1570</v>
      </c>
    </row>
    <row r="8512" spans="1:5">
      <c r="A8512" s="1"/>
      <c r="B8512" s="21" t="s">
        <v>8053</v>
      </c>
      <c r="C8512" s="3">
        <v>84</v>
      </c>
      <c r="D8512" s="4">
        <v>100440</v>
      </c>
      <c r="E8512" s="13">
        <f t="shared" si="132"/>
        <v>1195.7142857142858</v>
      </c>
    </row>
    <row r="8513" spans="1:5">
      <c r="A8513" s="1"/>
      <c r="B8513" s="21" t="s">
        <v>8054</v>
      </c>
      <c r="C8513" s="3">
        <v>57</v>
      </c>
      <c r="D8513" s="4">
        <v>75804</v>
      </c>
      <c r="E8513" s="13">
        <f t="shared" si="132"/>
        <v>1329.8947368421052</v>
      </c>
    </row>
    <row r="8514" spans="1:5">
      <c r="A8514" s="1"/>
      <c r="B8514" s="21" t="s">
        <v>8055</v>
      </c>
      <c r="C8514" s="3">
        <v>42</v>
      </c>
      <c r="D8514" s="4">
        <v>67790.5</v>
      </c>
      <c r="E8514" s="13">
        <f t="shared" si="132"/>
        <v>1614.0595238095239</v>
      </c>
    </row>
    <row r="8515" spans="1:5">
      <c r="A8515" s="1"/>
      <c r="B8515" s="21" t="s">
        <v>8056</v>
      </c>
      <c r="C8515" s="3">
        <v>41</v>
      </c>
      <c r="D8515" s="4">
        <v>84154</v>
      </c>
      <c r="E8515" s="13">
        <f t="shared" ref="E8515:E8578" si="133">IF(C8515&lt;0,-D8515/-C8515,D8515/C8515)</f>
        <v>2052.5365853658536</v>
      </c>
    </row>
    <row r="8516" spans="1:5">
      <c r="A8516" s="1"/>
      <c r="B8516" s="21" t="s">
        <v>8057</v>
      </c>
      <c r="C8516" s="3">
        <v>24</v>
      </c>
      <c r="D8516" s="4">
        <v>55822.5</v>
      </c>
      <c r="E8516" s="13">
        <f t="shared" si="133"/>
        <v>2325.9375</v>
      </c>
    </row>
    <row r="8517" spans="1:5">
      <c r="A8517" s="1"/>
      <c r="B8517" s="21" t="s">
        <v>8059</v>
      </c>
      <c r="C8517" s="3">
        <v>8</v>
      </c>
      <c r="D8517" s="4">
        <v>22159</v>
      </c>
      <c r="E8517" s="13">
        <f t="shared" si="133"/>
        <v>2769.875</v>
      </c>
    </row>
    <row r="8518" spans="1:5">
      <c r="A8518" s="1"/>
      <c r="B8518" s="21" t="s">
        <v>8060</v>
      </c>
      <c r="C8518" s="3">
        <v>6</v>
      </c>
      <c r="D8518" s="4">
        <v>18538</v>
      </c>
      <c r="E8518" s="13">
        <f t="shared" si="133"/>
        <v>3089.6666666666665</v>
      </c>
    </row>
    <row r="8519" spans="1:5">
      <c r="A8519" s="1"/>
      <c r="B8519" s="21" t="s">
        <v>8061</v>
      </c>
      <c r="C8519" s="3">
        <v>21</v>
      </c>
      <c r="D8519" s="4">
        <v>31498.5</v>
      </c>
      <c r="E8519" s="13">
        <f t="shared" si="133"/>
        <v>1499.9285714285713</v>
      </c>
    </row>
    <row r="8520" spans="1:5">
      <c r="A8520" s="1"/>
      <c r="B8520" s="21" t="s">
        <v>8062</v>
      </c>
      <c r="C8520" s="3">
        <v>23</v>
      </c>
      <c r="D8520" s="4">
        <v>36355</v>
      </c>
      <c r="E8520" s="13">
        <f t="shared" si="133"/>
        <v>1580.6521739130435</v>
      </c>
    </row>
    <row r="8521" spans="1:5">
      <c r="A8521" s="1"/>
      <c r="B8521" s="21" t="s">
        <v>8063</v>
      </c>
      <c r="C8521" s="3">
        <v>34</v>
      </c>
      <c r="D8521" s="4">
        <v>61859</v>
      </c>
      <c r="E8521" s="13">
        <f t="shared" si="133"/>
        <v>1819.3823529411766</v>
      </c>
    </row>
    <row r="8522" spans="1:5">
      <c r="A8522" s="1"/>
      <c r="B8522" s="21" t="s">
        <v>8064</v>
      </c>
      <c r="C8522" s="3">
        <v>37</v>
      </c>
      <c r="D8522" s="4">
        <v>78640.5</v>
      </c>
      <c r="E8522" s="13">
        <f t="shared" si="133"/>
        <v>2125.4189189189187</v>
      </c>
    </row>
    <row r="8523" spans="1:5">
      <c r="A8523" s="1"/>
      <c r="B8523" s="21" t="s">
        <v>8065</v>
      </c>
      <c r="C8523" s="3">
        <v>24</v>
      </c>
      <c r="D8523" s="4">
        <v>63298</v>
      </c>
      <c r="E8523" s="13">
        <f t="shared" si="133"/>
        <v>2637.4166666666665</v>
      </c>
    </row>
    <row r="8524" spans="1:5">
      <c r="A8524" s="1"/>
      <c r="B8524" s="21" t="s">
        <v>8066</v>
      </c>
      <c r="C8524" s="3">
        <v>10</v>
      </c>
      <c r="D8524" s="4">
        <v>26608.5</v>
      </c>
      <c r="E8524" s="13">
        <f t="shared" si="133"/>
        <v>2660.85</v>
      </c>
    </row>
    <row r="8525" spans="1:5">
      <c r="A8525" s="1"/>
      <c r="B8525" s="21" t="s">
        <v>8067</v>
      </c>
      <c r="C8525" s="3">
        <v>2</v>
      </c>
      <c r="D8525" s="4">
        <v>7360.5</v>
      </c>
      <c r="E8525" s="13">
        <f t="shared" si="133"/>
        <v>3680.25</v>
      </c>
    </row>
    <row r="8526" spans="1:5">
      <c r="A8526" s="1"/>
      <c r="B8526" s="21" t="s">
        <v>17020</v>
      </c>
      <c r="C8526" s="3">
        <v>4</v>
      </c>
      <c r="D8526" s="4">
        <v>3452</v>
      </c>
      <c r="E8526" s="13">
        <f t="shared" si="133"/>
        <v>863</v>
      </c>
    </row>
    <row r="8527" spans="1:5">
      <c r="A8527" s="1"/>
      <c r="B8527" s="21" t="s">
        <v>17021</v>
      </c>
      <c r="C8527" s="3">
        <v>280</v>
      </c>
      <c r="D8527" s="4">
        <v>14539</v>
      </c>
      <c r="E8527" s="13">
        <f t="shared" si="133"/>
        <v>51.924999999999997</v>
      </c>
    </row>
    <row r="8528" spans="1:5">
      <c r="A8528" s="1"/>
      <c r="B8528" s="21" t="s">
        <v>17022</v>
      </c>
      <c r="C8528" s="3">
        <v>4</v>
      </c>
      <c r="D8528" s="4">
        <v>2922</v>
      </c>
      <c r="E8528" s="13">
        <f t="shared" si="133"/>
        <v>730.5</v>
      </c>
    </row>
    <row r="8529" spans="1:5">
      <c r="A8529" s="1"/>
      <c r="B8529" s="21" t="s">
        <v>17023</v>
      </c>
      <c r="C8529" s="3">
        <v>3</v>
      </c>
      <c r="D8529" s="5">
        <v>24</v>
      </c>
      <c r="E8529" s="13">
        <f t="shared" si="133"/>
        <v>8</v>
      </c>
    </row>
    <row r="8530" spans="1:5">
      <c r="A8530" s="1"/>
      <c r="B8530" s="21" t="s">
        <v>17024</v>
      </c>
      <c r="C8530" s="3">
        <v>83</v>
      </c>
      <c r="D8530" s="5">
        <v>956</v>
      </c>
      <c r="E8530" s="13">
        <f t="shared" si="133"/>
        <v>11.518072289156626</v>
      </c>
    </row>
    <row r="8531" spans="1:5">
      <c r="A8531" s="1"/>
      <c r="B8531" s="21" t="s">
        <v>17025</v>
      </c>
      <c r="C8531" s="3">
        <v>1</v>
      </c>
      <c r="D8531" s="5">
        <v>59</v>
      </c>
      <c r="E8531" s="13">
        <f t="shared" si="133"/>
        <v>59</v>
      </c>
    </row>
    <row r="8532" spans="1:5">
      <c r="A8532" s="1"/>
      <c r="B8532" s="21" t="s">
        <v>17026</v>
      </c>
      <c r="C8532" s="3">
        <v>12</v>
      </c>
      <c r="D8532" s="5">
        <v>152</v>
      </c>
      <c r="E8532" s="13">
        <f t="shared" si="133"/>
        <v>12.666666666666666</v>
      </c>
    </row>
    <row r="8533" spans="1:5">
      <c r="A8533" s="1"/>
      <c r="B8533" s="21" t="s">
        <v>17027</v>
      </c>
      <c r="C8533" s="3">
        <v>4</v>
      </c>
      <c r="D8533" s="4">
        <v>2896</v>
      </c>
      <c r="E8533" s="13">
        <f t="shared" si="133"/>
        <v>724</v>
      </c>
    </row>
    <row r="8534" spans="1:5">
      <c r="A8534" s="1"/>
      <c r="B8534" s="21" t="s">
        <v>17028</v>
      </c>
      <c r="C8534" s="3">
        <v>-2</v>
      </c>
      <c r="D8534" s="4">
        <v>-1608</v>
      </c>
      <c r="E8534" s="13">
        <f t="shared" si="133"/>
        <v>804</v>
      </c>
    </row>
    <row r="8535" spans="1:5">
      <c r="A8535" s="1"/>
      <c r="B8535" s="21" t="s">
        <v>17029</v>
      </c>
      <c r="C8535" s="3">
        <v>10</v>
      </c>
      <c r="D8535" s="5">
        <v>185</v>
      </c>
      <c r="E8535" s="13">
        <f t="shared" si="133"/>
        <v>18.5</v>
      </c>
    </row>
    <row r="8536" spans="1:5">
      <c r="A8536" s="1"/>
      <c r="B8536" s="21" t="s">
        <v>17030</v>
      </c>
      <c r="C8536" s="3">
        <v>-2</v>
      </c>
      <c r="D8536" s="5">
        <v>-895</v>
      </c>
      <c r="E8536" s="13">
        <f t="shared" si="133"/>
        <v>447.5</v>
      </c>
    </row>
    <row r="8537" spans="1:5">
      <c r="A8537" s="1"/>
      <c r="B8537" s="21" t="s">
        <v>17031</v>
      </c>
      <c r="C8537" s="3">
        <v>-5</v>
      </c>
      <c r="D8537" s="4">
        <v>-2855</v>
      </c>
      <c r="E8537" s="13">
        <f t="shared" si="133"/>
        <v>571</v>
      </c>
    </row>
    <row r="8538" spans="1:5">
      <c r="A8538" s="1"/>
      <c r="B8538" s="21" t="s">
        <v>17032</v>
      </c>
      <c r="C8538" s="3">
        <v>4</v>
      </c>
      <c r="D8538" s="4">
        <v>1880</v>
      </c>
      <c r="E8538" s="13">
        <f t="shared" si="133"/>
        <v>470</v>
      </c>
    </row>
    <row r="8539" spans="1:5">
      <c r="A8539" s="1"/>
      <c r="B8539" s="21" t="s">
        <v>8069</v>
      </c>
      <c r="C8539" s="3">
        <v>6</v>
      </c>
      <c r="D8539" s="4">
        <v>44478</v>
      </c>
      <c r="E8539" s="13">
        <f t="shared" si="133"/>
        <v>7413</v>
      </c>
    </row>
    <row r="8540" spans="1:5">
      <c r="A8540" s="1"/>
      <c r="B8540" s="21" t="s">
        <v>8070</v>
      </c>
      <c r="C8540" s="3">
        <v>72</v>
      </c>
      <c r="D8540" s="4">
        <v>13098.5</v>
      </c>
      <c r="E8540" s="13">
        <f t="shared" si="133"/>
        <v>181.92361111111111</v>
      </c>
    </row>
    <row r="8541" spans="1:5">
      <c r="A8541" s="1"/>
      <c r="B8541" s="21" t="s">
        <v>8071</v>
      </c>
      <c r="C8541" s="3">
        <v>3</v>
      </c>
      <c r="D8541" s="5">
        <v>511.5</v>
      </c>
      <c r="E8541" s="13">
        <f t="shared" si="133"/>
        <v>170.5</v>
      </c>
    </row>
    <row r="8542" spans="1:5">
      <c r="A8542" s="1"/>
      <c r="B8542" s="21" t="s">
        <v>8072</v>
      </c>
      <c r="C8542" s="3">
        <v>7</v>
      </c>
      <c r="D8542" s="4">
        <v>2702.5</v>
      </c>
      <c r="E8542" s="13">
        <f t="shared" si="133"/>
        <v>386.07142857142856</v>
      </c>
    </row>
    <row r="8543" spans="1:5">
      <c r="A8543" s="1"/>
      <c r="B8543" s="21" t="s">
        <v>8073</v>
      </c>
      <c r="C8543" s="3">
        <v>89</v>
      </c>
      <c r="D8543" s="4">
        <v>17109.5</v>
      </c>
      <c r="E8543" s="13">
        <f t="shared" si="133"/>
        <v>192.24157303370785</v>
      </c>
    </row>
    <row r="8544" spans="1:5">
      <c r="A8544" s="1"/>
      <c r="B8544" s="21" t="s">
        <v>8074</v>
      </c>
      <c r="C8544" s="3">
        <v>78</v>
      </c>
      <c r="D8544" s="4">
        <v>42170.5</v>
      </c>
      <c r="E8544" s="13">
        <f t="shared" si="133"/>
        <v>540.64743589743591</v>
      </c>
    </row>
    <row r="8545" spans="1:5">
      <c r="A8545" s="1"/>
      <c r="B8545" s="21" t="s">
        <v>8075</v>
      </c>
      <c r="C8545" s="3">
        <v>18</v>
      </c>
      <c r="D8545" s="4">
        <v>2541</v>
      </c>
      <c r="E8545" s="13">
        <f t="shared" si="133"/>
        <v>141.16666666666666</v>
      </c>
    </row>
    <row r="8546" spans="1:5">
      <c r="A8546" s="1"/>
      <c r="B8546" s="21" t="s">
        <v>8076</v>
      </c>
      <c r="C8546" s="3">
        <v>94</v>
      </c>
      <c r="D8546" s="4">
        <v>15174.5</v>
      </c>
      <c r="E8546" s="13">
        <f t="shared" si="133"/>
        <v>161.43085106382978</v>
      </c>
    </row>
    <row r="8547" spans="1:5">
      <c r="A8547" s="1"/>
      <c r="B8547" s="21" t="s">
        <v>8077</v>
      </c>
      <c r="C8547" s="3">
        <v>160</v>
      </c>
      <c r="D8547" s="4">
        <v>34816</v>
      </c>
      <c r="E8547" s="13">
        <f t="shared" si="133"/>
        <v>217.6</v>
      </c>
    </row>
    <row r="8548" spans="1:5">
      <c r="A8548" s="1"/>
      <c r="B8548" s="21" t="s">
        <v>17033</v>
      </c>
      <c r="C8548" s="3">
        <v>85</v>
      </c>
      <c r="D8548" s="4">
        <v>11420.5</v>
      </c>
      <c r="E8548" s="13">
        <f t="shared" si="133"/>
        <v>134.35882352941175</v>
      </c>
    </row>
    <row r="8549" spans="1:5">
      <c r="A8549" s="1"/>
      <c r="B8549" s="21" t="s">
        <v>8078</v>
      </c>
      <c r="C8549" s="3">
        <v>3</v>
      </c>
      <c r="D8549" s="5">
        <v>637</v>
      </c>
      <c r="E8549" s="13">
        <f t="shared" si="133"/>
        <v>212.33333333333334</v>
      </c>
    </row>
    <row r="8550" spans="1:5">
      <c r="A8550" s="1"/>
      <c r="B8550" s="21" t="s">
        <v>17034</v>
      </c>
      <c r="C8550" s="3">
        <v>3</v>
      </c>
      <c r="D8550" s="4">
        <v>2206.5</v>
      </c>
      <c r="E8550" s="13">
        <f t="shared" si="133"/>
        <v>735.5</v>
      </c>
    </row>
    <row r="8551" spans="1:5">
      <c r="A8551" s="1"/>
      <c r="B8551" s="21" t="s">
        <v>8079</v>
      </c>
      <c r="C8551" s="3">
        <v>9</v>
      </c>
      <c r="D8551" s="4">
        <v>5170.5</v>
      </c>
      <c r="E8551" s="13">
        <f t="shared" si="133"/>
        <v>574.5</v>
      </c>
    </row>
    <row r="8552" spans="1:5">
      <c r="A8552" s="1"/>
      <c r="B8552" s="21" t="s">
        <v>8080</v>
      </c>
      <c r="C8552" s="3">
        <v>4</v>
      </c>
      <c r="D8552" s="4">
        <v>1326</v>
      </c>
      <c r="E8552" s="13">
        <f t="shared" si="133"/>
        <v>331.5</v>
      </c>
    </row>
    <row r="8553" spans="1:5">
      <c r="A8553" s="1"/>
      <c r="B8553" s="21" t="s">
        <v>17035</v>
      </c>
      <c r="C8553" s="3">
        <v>1</v>
      </c>
      <c r="D8553" s="5">
        <v>290.5</v>
      </c>
      <c r="E8553" s="13">
        <f t="shared" si="133"/>
        <v>290.5</v>
      </c>
    </row>
    <row r="8554" spans="1:5">
      <c r="A8554" s="1"/>
      <c r="B8554" s="21" t="s">
        <v>8081</v>
      </c>
      <c r="C8554" s="3">
        <v>3</v>
      </c>
      <c r="D8554" s="4">
        <v>1063.5</v>
      </c>
      <c r="E8554" s="13">
        <f t="shared" si="133"/>
        <v>354.5</v>
      </c>
    </row>
    <row r="8555" spans="1:5">
      <c r="A8555" s="1"/>
      <c r="B8555" s="21" t="s">
        <v>17036</v>
      </c>
      <c r="C8555" s="3">
        <v>14</v>
      </c>
      <c r="D8555" s="4">
        <v>7042</v>
      </c>
      <c r="E8555" s="13">
        <f t="shared" si="133"/>
        <v>503</v>
      </c>
    </row>
    <row r="8556" spans="1:5">
      <c r="A8556" s="1"/>
      <c r="B8556" s="21" t="s">
        <v>8092</v>
      </c>
      <c r="C8556" s="3">
        <v>26</v>
      </c>
      <c r="D8556" s="4">
        <v>2936</v>
      </c>
      <c r="E8556" s="13">
        <f t="shared" si="133"/>
        <v>112.92307692307692</v>
      </c>
    </row>
    <row r="8557" spans="1:5">
      <c r="A8557" s="1"/>
      <c r="B8557" s="21" t="s">
        <v>8093</v>
      </c>
      <c r="C8557" s="3">
        <v>4</v>
      </c>
      <c r="D8557" s="5">
        <v>350</v>
      </c>
      <c r="E8557" s="13">
        <f t="shared" si="133"/>
        <v>87.5</v>
      </c>
    </row>
    <row r="8558" spans="1:5">
      <c r="A8558" s="1"/>
      <c r="B8558" s="21" t="s">
        <v>17037</v>
      </c>
      <c r="C8558" s="3">
        <v>1</v>
      </c>
      <c r="D8558" s="5">
        <v>438.5</v>
      </c>
      <c r="E8558" s="13">
        <f t="shared" si="133"/>
        <v>438.5</v>
      </c>
    </row>
    <row r="8559" spans="1:5">
      <c r="A8559" s="1"/>
      <c r="B8559" s="21" t="s">
        <v>17038</v>
      </c>
      <c r="C8559" s="3">
        <v>1</v>
      </c>
      <c r="D8559" s="5">
        <v>399.5</v>
      </c>
      <c r="E8559" s="13">
        <f t="shared" si="133"/>
        <v>399.5</v>
      </c>
    </row>
    <row r="8560" spans="1:5">
      <c r="A8560" s="1"/>
      <c r="B8560" s="21" t="s">
        <v>8098</v>
      </c>
      <c r="C8560" s="3">
        <v>41</v>
      </c>
      <c r="D8560" s="4">
        <v>4058.5</v>
      </c>
      <c r="E8560" s="13">
        <f t="shared" si="133"/>
        <v>98.987804878048777</v>
      </c>
    </row>
    <row r="8561" spans="1:5">
      <c r="A8561" s="1"/>
      <c r="B8561" s="21" t="s">
        <v>8099</v>
      </c>
      <c r="C8561" s="3">
        <v>21</v>
      </c>
      <c r="D8561" s="4">
        <v>3889.5</v>
      </c>
      <c r="E8561" s="13">
        <f t="shared" si="133"/>
        <v>185.21428571428572</v>
      </c>
    </row>
    <row r="8562" spans="1:5">
      <c r="A8562" s="1"/>
      <c r="B8562" s="21" t="s">
        <v>17039</v>
      </c>
      <c r="C8562" s="3">
        <v>50</v>
      </c>
      <c r="D8562" s="4">
        <v>5161</v>
      </c>
      <c r="E8562" s="13">
        <f t="shared" si="133"/>
        <v>103.22</v>
      </c>
    </row>
    <row r="8563" spans="1:5">
      <c r="A8563" s="1"/>
      <c r="B8563" s="21" t="s">
        <v>8101</v>
      </c>
      <c r="C8563" s="3">
        <v>3</v>
      </c>
      <c r="D8563" s="5">
        <v>408</v>
      </c>
      <c r="E8563" s="13">
        <f t="shared" si="133"/>
        <v>136</v>
      </c>
    </row>
    <row r="8564" spans="1:5">
      <c r="A8564" s="1"/>
      <c r="B8564" s="21" t="s">
        <v>8102</v>
      </c>
      <c r="C8564" s="3">
        <v>6</v>
      </c>
      <c r="D8564" s="4">
        <v>1395</v>
      </c>
      <c r="E8564" s="13">
        <f t="shared" si="133"/>
        <v>232.5</v>
      </c>
    </row>
    <row r="8565" spans="1:5">
      <c r="A8565" s="1"/>
      <c r="B8565" s="21" t="s">
        <v>17040</v>
      </c>
      <c r="C8565" s="3">
        <v>2</v>
      </c>
      <c r="D8565" s="5">
        <v>382</v>
      </c>
      <c r="E8565" s="13">
        <f t="shared" si="133"/>
        <v>191</v>
      </c>
    </row>
    <row r="8566" spans="1:5">
      <c r="A8566" s="1"/>
      <c r="B8566" s="21" t="s">
        <v>17041</v>
      </c>
      <c r="C8566" s="3">
        <v>12</v>
      </c>
      <c r="D8566" s="4">
        <v>1512</v>
      </c>
      <c r="E8566" s="13">
        <f t="shared" si="133"/>
        <v>126</v>
      </c>
    </row>
    <row r="8567" spans="1:5">
      <c r="A8567" s="1"/>
      <c r="B8567" s="21" t="s">
        <v>8104</v>
      </c>
      <c r="C8567" s="3">
        <v>65</v>
      </c>
      <c r="D8567" s="4">
        <v>7457.5</v>
      </c>
      <c r="E8567" s="13">
        <f t="shared" si="133"/>
        <v>114.73076923076923</v>
      </c>
    </row>
    <row r="8568" spans="1:5">
      <c r="A8568" s="1"/>
      <c r="B8568" s="21" t="s">
        <v>17042</v>
      </c>
      <c r="C8568" s="3">
        <v>1</v>
      </c>
      <c r="D8568" s="5">
        <v>515</v>
      </c>
      <c r="E8568" s="13">
        <f t="shared" si="133"/>
        <v>515</v>
      </c>
    </row>
    <row r="8569" spans="1:5">
      <c r="A8569" s="1"/>
      <c r="B8569" s="21" t="s">
        <v>8109</v>
      </c>
      <c r="C8569" s="3">
        <v>22</v>
      </c>
      <c r="D8569" s="4">
        <v>5938</v>
      </c>
      <c r="E8569" s="13">
        <f t="shared" si="133"/>
        <v>269.90909090909093</v>
      </c>
    </row>
    <row r="8570" spans="1:5">
      <c r="A8570" s="1"/>
      <c r="B8570" s="21" t="s">
        <v>8110</v>
      </c>
      <c r="C8570" s="3">
        <v>1</v>
      </c>
      <c r="D8570" s="5">
        <v>566</v>
      </c>
      <c r="E8570" s="13">
        <f t="shared" si="133"/>
        <v>566</v>
      </c>
    </row>
    <row r="8571" spans="1:5">
      <c r="A8571" s="1"/>
      <c r="B8571" s="21" t="s">
        <v>8111</v>
      </c>
      <c r="C8571" s="3">
        <v>157</v>
      </c>
      <c r="D8571" s="4">
        <v>66795</v>
      </c>
      <c r="E8571" s="13">
        <f t="shared" si="133"/>
        <v>425.44585987261149</v>
      </c>
    </row>
    <row r="8572" spans="1:5">
      <c r="A8572" s="1"/>
      <c r="B8572" s="21" t="s">
        <v>8112</v>
      </c>
      <c r="C8572" s="3">
        <v>3</v>
      </c>
      <c r="D8572" s="4">
        <v>3851</v>
      </c>
      <c r="E8572" s="13">
        <f t="shared" si="133"/>
        <v>1283.6666666666667</v>
      </c>
    </row>
    <row r="8573" spans="1:5">
      <c r="A8573" s="1"/>
      <c r="B8573" s="21" t="s">
        <v>8113</v>
      </c>
      <c r="C8573" s="3">
        <v>4</v>
      </c>
      <c r="D8573" s="4">
        <v>2799.5</v>
      </c>
      <c r="E8573" s="13">
        <f t="shared" si="133"/>
        <v>699.875</v>
      </c>
    </row>
    <row r="8574" spans="1:5">
      <c r="A8574" s="1"/>
      <c r="B8574" s="21" t="s">
        <v>8114</v>
      </c>
      <c r="C8574" s="3">
        <v>16</v>
      </c>
      <c r="D8574" s="4">
        <v>19863</v>
      </c>
      <c r="E8574" s="13">
        <f t="shared" si="133"/>
        <v>1241.4375</v>
      </c>
    </row>
    <row r="8575" spans="1:5">
      <c r="A8575" s="1"/>
      <c r="B8575" s="21" t="s">
        <v>8115</v>
      </c>
      <c r="C8575" s="3">
        <v>3</v>
      </c>
      <c r="D8575" s="4">
        <v>6609</v>
      </c>
      <c r="E8575" s="13">
        <f t="shared" si="133"/>
        <v>2203</v>
      </c>
    </row>
    <row r="8576" spans="1:5">
      <c r="A8576" s="1"/>
      <c r="B8576" s="21" t="s">
        <v>17043</v>
      </c>
      <c r="C8576" s="3">
        <v>3</v>
      </c>
      <c r="D8576" s="5">
        <v>903</v>
      </c>
      <c r="E8576" s="13">
        <f t="shared" si="133"/>
        <v>301</v>
      </c>
    </row>
    <row r="8577" spans="1:5">
      <c r="A8577" s="1"/>
      <c r="B8577" s="21" t="s">
        <v>8116</v>
      </c>
      <c r="C8577" s="3">
        <v>15</v>
      </c>
      <c r="D8577" s="4">
        <v>7016</v>
      </c>
      <c r="E8577" s="13">
        <f t="shared" si="133"/>
        <v>467.73333333333335</v>
      </c>
    </row>
    <row r="8578" spans="1:5">
      <c r="A8578" s="1"/>
      <c r="B8578" s="21" t="s">
        <v>8117</v>
      </c>
      <c r="C8578" s="3">
        <v>6</v>
      </c>
      <c r="D8578" s="4">
        <v>4335</v>
      </c>
      <c r="E8578" s="13">
        <f t="shared" si="133"/>
        <v>722.5</v>
      </c>
    </row>
    <row r="8579" spans="1:5">
      <c r="A8579" s="1"/>
      <c r="B8579" s="21" t="s">
        <v>17044</v>
      </c>
      <c r="C8579" s="3">
        <v>2</v>
      </c>
      <c r="D8579" s="4">
        <v>4938</v>
      </c>
      <c r="E8579" s="13">
        <f t="shared" ref="E8579:E8642" si="134">IF(C8579&lt;0,-D8579/-C8579,D8579/C8579)</f>
        <v>2469</v>
      </c>
    </row>
    <row r="8580" spans="1:5">
      <c r="A8580" s="1"/>
      <c r="B8580" s="21" t="s">
        <v>8119</v>
      </c>
      <c r="C8580" s="3">
        <v>1</v>
      </c>
      <c r="D8580" s="5">
        <v>598.5</v>
      </c>
      <c r="E8580" s="13">
        <f t="shared" si="134"/>
        <v>598.5</v>
      </c>
    </row>
    <row r="8581" spans="1:5">
      <c r="A8581" s="1"/>
      <c r="B8581" s="21" t="s">
        <v>8120</v>
      </c>
      <c r="C8581" s="3">
        <v>21</v>
      </c>
      <c r="D8581" s="4">
        <v>18616.5</v>
      </c>
      <c r="E8581" s="13">
        <f t="shared" si="134"/>
        <v>886.5</v>
      </c>
    </row>
    <row r="8582" spans="1:5">
      <c r="A8582" s="1"/>
      <c r="B8582" s="21" t="s">
        <v>8122</v>
      </c>
      <c r="C8582" s="3">
        <v>5</v>
      </c>
      <c r="D8582" s="4">
        <v>10605</v>
      </c>
      <c r="E8582" s="13">
        <f t="shared" si="134"/>
        <v>2121</v>
      </c>
    </row>
    <row r="8583" spans="1:5">
      <c r="A8583" s="1"/>
      <c r="B8583" s="21" t="s">
        <v>17045</v>
      </c>
      <c r="C8583" s="3">
        <v>1</v>
      </c>
      <c r="D8583" s="4">
        <v>4167.5</v>
      </c>
      <c r="E8583" s="13">
        <f t="shared" si="134"/>
        <v>4167.5</v>
      </c>
    </row>
    <row r="8584" spans="1:5">
      <c r="A8584" s="1"/>
      <c r="B8584" s="21" t="s">
        <v>17046</v>
      </c>
      <c r="C8584" s="3">
        <v>5</v>
      </c>
      <c r="D8584" s="4">
        <v>2264.5</v>
      </c>
      <c r="E8584" s="13">
        <f t="shared" si="134"/>
        <v>452.9</v>
      </c>
    </row>
    <row r="8585" spans="1:5">
      <c r="A8585" s="1"/>
      <c r="B8585" s="21" t="s">
        <v>8123</v>
      </c>
      <c r="C8585" s="3">
        <v>9</v>
      </c>
      <c r="D8585" s="4">
        <v>6134.5</v>
      </c>
      <c r="E8585" s="13">
        <f t="shared" si="134"/>
        <v>681.61111111111109</v>
      </c>
    </row>
    <row r="8586" spans="1:5">
      <c r="A8586" s="1"/>
      <c r="B8586" s="21" t="s">
        <v>17047</v>
      </c>
      <c r="C8586" s="3">
        <v>1</v>
      </c>
      <c r="D8586" s="4">
        <v>1060.5</v>
      </c>
      <c r="E8586" s="13">
        <f t="shared" si="134"/>
        <v>1060.5</v>
      </c>
    </row>
    <row r="8587" spans="1:5">
      <c r="A8587" s="1"/>
      <c r="B8587" s="21" t="s">
        <v>17048</v>
      </c>
      <c r="C8587" s="3">
        <v>1</v>
      </c>
      <c r="D8587" s="4">
        <v>3094</v>
      </c>
      <c r="E8587" s="13">
        <f t="shared" si="134"/>
        <v>3094</v>
      </c>
    </row>
    <row r="8588" spans="1:5">
      <c r="A8588" s="1"/>
      <c r="B8588" s="21" t="s">
        <v>8124</v>
      </c>
      <c r="C8588" s="3">
        <v>1</v>
      </c>
      <c r="D8588" s="5">
        <v>440</v>
      </c>
      <c r="E8588" s="13">
        <f t="shared" si="134"/>
        <v>440</v>
      </c>
    </row>
    <row r="8589" spans="1:5">
      <c r="A8589" s="1"/>
      <c r="B8589" s="21" t="s">
        <v>8125</v>
      </c>
      <c r="C8589" s="3">
        <v>7</v>
      </c>
      <c r="D8589" s="4">
        <v>4235.5</v>
      </c>
      <c r="E8589" s="13">
        <f t="shared" si="134"/>
        <v>605.07142857142856</v>
      </c>
    </row>
    <row r="8590" spans="1:5">
      <c r="A8590" s="1"/>
      <c r="B8590" s="21" t="s">
        <v>17049</v>
      </c>
      <c r="C8590" s="3">
        <v>1</v>
      </c>
      <c r="D8590" s="5">
        <v>776.5</v>
      </c>
      <c r="E8590" s="13">
        <f t="shared" si="134"/>
        <v>776.5</v>
      </c>
    </row>
    <row r="8591" spans="1:5">
      <c r="A8591" s="1"/>
      <c r="B8591" s="21" t="s">
        <v>8127</v>
      </c>
      <c r="C8591" s="3">
        <v>2</v>
      </c>
      <c r="D8591" s="4">
        <v>1495.5</v>
      </c>
      <c r="E8591" s="13">
        <f t="shared" si="134"/>
        <v>747.75</v>
      </c>
    </row>
    <row r="8592" spans="1:5">
      <c r="A8592" s="1"/>
      <c r="B8592" s="21" t="s">
        <v>17050</v>
      </c>
      <c r="C8592" s="3">
        <v>1</v>
      </c>
      <c r="D8592" s="4">
        <v>1925.5</v>
      </c>
      <c r="E8592" s="13">
        <f t="shared" si="134"/>
        <v>1925.5</v>
      </c>
    </row>
    <row r="8593" spans="1:5">
      <c r="A8593" s="1"/>
      <c r="B8593" s="21" t="s">
        <v>8128</v>
      </c>
      <c r="C8593" s="3">
        <v>2</v>
      </c>
      <c r="D8593" s="4">
        <v>2098.5</v>
      </c>
      <c r="E8593" s="13">
        <f t="shared" si="134"/>
        <v>1049.25</v>
      </c>
    </row>
    <row r="8594" spans="1:5">
      <c r="A8594" s="1"/>
      <c r="B8594" s="21" t="s">
        <v>17051</v>
      </c>
      <c r="C8594" s="3">
        <v>8</v>
      </c>
      <c r="D8594" s="4">
        <v>1824</v>
      </c>
      <c r="E8594" s="13">
        <f t="shared" si="134"/>
        <v>228</v>
      </c>
    </row>
    <row r="8595" spans="1:5">
      <c r="A8595" s="1"/>
      <c r="B8595" s="21" t="s">
        <v>8130</v>
      </c>
      <c r="C8595" s="3">
        <v>5</v>
      </c>
      <c r="D8595" s="4">
        <v>1247.5</v>
      </c>
      <c r="E8595" s="13">
        <f t="shared" si="134"/>
        <v>249.5</v>
      </c>
    </row>
    <row r="8596" spans="1:5">
      <c r="A8596" s="1"/>
      <c r="B8596" s="21" t="s">
        <v>17052</v>
      </c>
      <c r="C8596" s="3">
        <v>2</v>
      </c>
      <c r="D8596" s="5">
        <v>667</v>
      </c>
      <c r="E8596" s="13">
        <f t="shared" si="134"/>
        <v>333.5</v>
      </c>
    </row>
    <row r="8597" spans="1:5">
      <c r="A8597" s="1"/>
      <c r="B8597" s="21" t="s">
        <v>17053</v>
      </c>
      <c r="C8597" s="3">
        <v>2</v>
      </c>
      <c r="D8597" s="5">
        <v>576</v>
      </c>
      <c r="E8597" s="13">
        <f t="shared" si="134"/>
        <v>288</v>
      </c>
    </row>
    <row r="8598" spans="1:5">
      <c r="A8598" s="1"/>
      <c r="B8598" s="21" t="s">
        <v>17054</v>
      </c>
      <c r="C8598" s="3">
        <v>10</v>
      </c>
      <c r="D8598" s="4">
        <v>2566</v>
      </c>
      <c r="E8598" s="13">
        <f t="shared" si="134"/>
        <v>256.60000000000002</v>
      </c>
    </row>
    <row r="8599" spans="1:5">
      <c r="A8599" s="1"/>
      <c r="B8599" s="21" t="s">
        <v>17055</v>
      </c>
      <c r="C8599" s="3">
        <v>16</v>
      </c>
      <c r="D8599" s="4">
        <v>3003</v>
      </c>
      <c r="E8599" s="13">
        <f t="shared" si="134"/>
        <v>187.6875</v>
      </c>
    </row>
    <row r="8600" spans="1:5">
      <c r="A8600" s="1"/>
      <c r="B8600" s="21" t="s">
        <v>8134</v>
      </c>
      <c r="C8600" s="3">
        <v>11</v>
      </c>
      <c r="D8600" s="4">
        <v>2539</v>
      </c>
      <c r="E8600" s="13">
        <f t="shared" si="134"/>
        <v>230.81818181818181</v>
      </c>
    </row>
    <row r="8601" spans="1:5">
      <c r="A8601" s="1"/>
      <c r="B8601" s="21" t="s">
        <v>8135</v>
      </c>
      <c r="C8601" s="3">
        <v>3</v>
      </c>
      <c r="D8601" s="5">
        <v>757.5</v>
      </c>
      <c r="E8601" s="13">
        <f t="shared" si="134"/>
        <v>252.5</v>
      </c>
    </row>
    <row r="8602" spans="1:5">
      <c r="A8602" s="1"/>
      <c r="B8602" s="21" t="s">
        <v>8136</v>
      </c>
      <c r="C8602" s="3">
        <v>10</v>
      </c>
      <c r="D8602" s="4">
        <v>3137</v>
      </c>
      <c r="E8602" s="13">
        <f t="shared" si="134"/>
        <v>313.7</v>
      </c>
    </row>
    <row r="8603" spans="1:5">
      <c r="A8603" s="1"/>
      <c r="B8603" s="21" t="s">
        <v>17056</v>
      </c>
      <c r="C8603" s="3">
        <v>11</v>
      </c>
      <c r="D8603" s="4">
        <v>13187</v>
      </c>
      <c r="E8603" s="13">
        <f t="shared" si="134"/>
        <v>1198.8181818181818</v>
      </c>
    </row>
    <row r="8604" spans="1:5">
      <c r="A8604" s="1"/>
      <c r="B8604" s="21" t="s">
        <v>8137</v>
      </c>
      <c r="C8604" s="3">
        <v>-1</v>
      </c>
      <c r="D8604" s="4">
        <v>-1133.5</v>
      </c>
      <c r="E8604" s="13">
        <f t="shared" si="134"/>
        <v>1133.5</v>
      </c>
    </row>
    <row r="8605" spans="1:5">
      <c r="A8605" s="1"/>
      <c r="B8605" s="21" t="s">
        <v>8138</v>
      </c>
      <c r="C8605" s="3">
        <v>5</v>
      </c>
      <c r="D8605" s="4">
        <v>11793.5</v>
      </c>
      <c r="E8605" s="13">
        <f t="shared" si="134"/>
        <v>2358.6999999999998</v>
      </c>
    </row>
    <row r="8606" spans="1:5">
      <c r="A8606" s="1"/>
      <c r="B8606" s="21" t="s">
        <v>17057</v>
      </c>
      <c r="C8606" s="3">
        <v>3</v>
      </c>
      <c r="D8606" s="4">
        <v>3991.5</v>
      </c>
      <c r="E8606" s="13">
        <f t="shared" si="134"/>
        <v>1330.5</v>
      </c>
    </row>
    <row r="8607" spans="1:5">
      <c r="A8607" s="1"/>
      <c r="B8607" s="21" t="s">
        <v>17058</v>
      </c>
      <c r="C8607" s="3">
        <v>3</v>
      </c>
      <c r="D8607" s="4">
        <v>5689.5</v>
      </c>
      <c r="E8607" s="13">
        <f t="shared" si="134"/>
        <v>1896.5</v>
      </c>
    </row>
    <row r="8608" spans="1:5">
      <c r="A8608" s="1"/>
      <c r="B8608" s="21" t="s">
        <v>8139</v>
      </c>
      <c r="C8608" s="3">
        <v>17</v>
      </c>
      <c r="D8608" s="4">
        <v>9397.5</v>
      </c>
      <c r="E8608" s="13">
        <f t="shared" si="134"/>
        <v>552.79411764705878</v>
      </c>
    </row>
    <row r="8609" spans="1:5">
      <c r="A8609" s="1"/>
      <c r="B8609" s="21" t="s">
        <v>17059</v>
      </c>
      <c r="C8609" s="3">
        <v>9</v>
      </c>
      <c r="D8609" s="4">
        <v>1060.5</v>
      </c>
      <c r="E8609" s="13">
        <f t="shared" si="134"/>
        <v>117.83333333333333</v>
      </c>
    </row>
    <row r="8610" spans="1:5">
      <c r="A8610" s="1"/>
      <c r="B8610" s="21" t="s">
        <v>17060</v>
      </c>
      <c r="C8610" s="3">
        <v>7</v>
      </c>
      <c r="D8610" s="4">
        <v>4007.5</v>
      </c>
      <c r="E8610" s="13">
        <f t="shared" si="134"/>
        <v>572.5</v>
      </c>
    </row>
    <row r="8611" spans="1:5">
      <c r="A8611" s="1"/>
      <c r="B8611" s="21" t="s">
        <v>17061</v>
      </c>
      <c r="C8611" s="3">
        <v>2</v>
      </c>
      <c r="D8611" s="4">
        <v>5026</v>
      </c>
      <c r="E8611" s="13">
        <f t="shared" si="134"/>
        <v>2513</v>
      </c>
    </row>
    <row r="8612" spans="1:5">
      <c r="A8612" s="1"/>
      <c r="B8612" s="21" t="s">
        <v>8140</v>
      </c>
      <c r="C8612" s="3">
        <v>4</v>
      </c>
      <c r="D8612" s="5">
        <v>765</v>
      </c>
      <c r="E8612" s="13">
        <f t="shared" si="134"/>
        <v>191.25</v>
      </c>
    </row>
    <row r="8613" spans="1:5">
      <c r="A8613" s="1"/>
      <c r="B8613" s="21" t="s">
        <v>8141</v>
      </c>
      <c r="C8613" s="3">
        <v>16</v>
      </c>
      <c r="D8613" s="4">
        <v>11951.5</v>
      </c>
      <c r="E8613" s="13">
        <f t="shared" si="134"/>
        <v>746.96875</v>
      </c>
    </row>
    <row r="8614" spans="1:5">
      <c r="A8614" s="1"/>
      <c r="B8614" s="21" t="s">
        <v>8142</v>
      </c>
      <c r="C8614" s="3">
        <v>2</v>
      </c>
      <c r="D8614" s="5">
        <v>494</v>
      </c>
      <c r="E8614" s="13">
        <f t="shared" si="134"/>
        <v>247</v>
      </c>
    </row>
    <row r="8615" spans="1:5">
      <c r="A8615" s="1"/>
      <c r="B8615" s="21" t="s">
        <v>8143</v>
      </c>
      <c r="C8615" s="3">
        <v>7</v>
      </c>
      <c r="D8615" s="4">
        <v>4013</v>
      </c>
      <c r="E8615" s="13">
        <f t="shared" si="134"/>
        <v>573.28571428571433</v>
      </c>
    </row>
    <row r="8616" spans="1:5">
      <c r="A8616" s="1"/>
      <c r="B8616" s="21" t="s">
        <v>8144</v>
      </c>
      <c r="C8616" s="3">
        <v>24</v>
      </c>
      <c r="D8616" s="4">
        <v>6991.82</v>
      </c>
      <c r="E8616" s="13">
        <f t="shared" si="134"/>
        <v>291.32583333333332</v>
      </c>
    </row>
    <row r="8617" spans="1:5">
      <c r="A8617" s="1"/>
      <c r="B8617" s="21" t="s">
        <v>17062</v>
      </c>
      <c r="C8617" s="3">
        <v>14</v>
      </c>
      <c r="D8617" s="4">
        <v>2503</v>
      </c>
      <c r="E8617" s="13">
        <f t="shared" si="134"/>
        <v>178.78571428571428</v>
      </c>
    </row>
    <row r="8618" spans="1:5">
      <c r="A8618" s="1"/>
      <c r="B8618" s="21" t="s">
        <v>17063</v>
      </c>
      <c r="C8618" s="3">
        <v>134</v>
      </c>
      <c r="D8618" s="4">
        <v>17081.5</v>
      </c>
      <c r="E8618" s="13">
        <f t="shared" si="134"/>
        <v>127.47388059701493</v>
      </c>
    </row>
    <row r="8619" spans="1:5">
      <c r="A8619" s="1"/>
      <c r="B8619" s="21" t="s">
        <v>17064</v>
      </c>
      <c r="C8619" s="3">
        <v>36</v>
      </c>
      <c r="D8619" s="4">
        <v>7333.5</v>
      </c>
      <c r="E8619" s="13">
        <f t="shared" si="134"/>
        <v>203.70833333333334</v>
      </c>
    </row>
    <row r="8620" spans="1:5">
      <c r="A8620" s="1"/>
      <c r="B8620" s="21" t="s">
        <v>17065</v>
      </c>
      <c r="C8620" s="3">
        <v>11</v>
      </c>
      <c r="D8620" s="4">
        <v>3313</v>
      </c>
      <c r="E8620" s="13">
        <f t="shared" si="134"/>
        <v>301.18181818181819</v>
      </c>
    </row>
    <row r="8621" spans="1:5">
      <c r="A8621" s="1"/>
      <c r="B8621" s="21" t="s">
        <v>17066</v>
      </c>
      <c r="C8621" s="3">
        <v>5</v>
      </c>
      <c r="D8621" s="4">
        <v>15452.5</v>
      </c>
      <c r="E8621" s="13">
        <f t="shared" si="134"/>
        <v>3090.5</v>
      </c>
    </row>
    <row r="8622" spans="1:5">
      <c r="A8622" s="1"/>
      <c r="B8622" s="21" t="s">
        <v>17067</v>
      </c>
      <c r="C8622" s="3">
        <v>5</v>
      </c>
      <c r="D8622" s="5">
        <v>782.5</v>
      </c>
      <c r="E8622" s="13">
        <f t="shared" si="134"/>
        <v>156.5</v>
      </c>
    </row>
    <row r="8623" spans="1:5">
      <c r="A8623" s="1"/>
      <c r="B8623" s="21" t="s">
        <v>17068</v>
      </c>
      <c r="C8623" s="3">
        <v>16</v>
      </c>
      <c r="D8623" s="5">
        <v>797</v>
      </c>
      <c r="E8623" s="13">
        <f t="shared" si="134"/>
        <v>49.8125</v>
      </c>
    </row>
    <row r="8624" spans="1:5">
      <c r="A8624" s="1"/>
      <c r="B8624" s="21" t="s">
        <v>17069</v>
      </c>
      <c r="C8624" s="3">
        <v>4</v>
      </c>
      <c r="D8624" s="4">
        <v>4341</v>
      </c>
      <c r="E8624" s="13">
        <f t="shared" si="134"/>
        <v>1085.25</v>
      </c>
    </row>
    <row r="8625" spans="1:5">
      <c r="A8625" s="1"/>
      <c r="B8625" s="21" t="s">
        <v>8146</v>
      </c>
      <c r="C8625" s="3">
        <v>12</v>
      </c>
      <c r="D8625" s="4">
        <v>2618</v>
      </c>
      <c r="E8625" s="13">
        <f t="shared" si="134"/>
        <v>218.16666666666666</v>
      </c>
    </row>
    <row r="8626" spans="1:5">
      <c r="A8626" s="1"/>
      <c r="B8626" s="21" t="s">
        <v>17070</v>
      </c>
      <c r="C8626" s="3">
        <v>2</v>
      </c>
      <c r="D8626" s="5">
        <v>832</v>
      </c>
      <c r="E8626" s="13">
        <f t="shared" si="134"/>
        <v>416</v>
      </c>
    </row>
    <row r="8627" spans="1:5">
      <c r="A8627" s="1"/>
      <c r="B8627" s="21" t="s">
        <v>17071</v>
      </c>
      <c r="C8627" s="3">
        <v>3</v>
      </c>
      <c r="D8627" s="4">
        <v>1288.5</v>
      </c>
      <c r="E8627" s="13">
        <f t="shared" si="134"/>
        <v>429.5</v>
      </c>
    </row>
    <row r="8628" spans="1:5">
      <c r="A8628" s="1"/>
      <c r="B8628" s="21" t="s">
        <v>17072</v>
      </c>
      <c r="C8628" s="3">
        <v>7</v>
      </c>
      <c r="D8628" s="4">
        <v>1477</v>
      </c>
      <c r="E8628" s="13">
        <f t="shared" si="134"/>
        <v>211</v>
      </c>
    </row>
    <row r="8629" spans="1:5">
      <c r="A8629" s="1"/>
      <c r="B8629" s="21" t="s">
        <v>17073</v>
      </c>
      <c r="C8629" s="3">
        <v>1</v>
      </c>
      <c r="D8629" s="5">
        <v>502</v>
      </c>
      <c r="E8629" s="13">
        <f t="shared" si="134"/>
        <v>502</v>
      </c>
    </row>
    <row r="8630" spans="1:5">
      <c r="A8630" s="1"/>
      <c r="B8630" s="21" t="s">
        <v>17074</v>
      </c>
      <c r="C8630" s="3">
        <v>10</v>
      </c>
      <c r="D8630" s="4">
        <v>5040</v>
      </c>
      <c r="E8630" s="13">
        <f t="shared" si="134"/>
        <v>504</v>
      </c>
    </row>
    <row r="8631" spans="1:5">
      <c r="A8631" s="1"/>
      <c r="B8631" s="21" t="s">
        <v>8159</v>
      </c>
      <c r="C8631" s="3">
        <v>42</v>
      </c>
      <c r="D8631" s="4">
        <v>5884.44</v>
      </c>
      <c r="E8631" s="13">
        <f t="shared" si="134"/>
        <v>140.10571428571427</v>
      </c>
    </row>
    <row r="8632" spans="1:5">
      <c r="A8632" s="1"/>
      <c r="B8632" s="21" t="s">
        <v>17075</v>
      </c>
      <c r="C8632" s="3">
        <v>6</v>
      </c>
      <c r="D8632" s="5">
        <v>855</v>
      </c>
      <c r="E8632" s="13">
        <f t="shared" si="134"/>
        <v>142.5</v>
      </c>
    </row>
    <row r="8633" spans="1:5">
      <c r="A8633" s="1"/>
      <c r="B8633" s="21" t="s">
        <v>17076</v>
      </c>
      <c r="C8633" s="3">
        <v>1</v>
      </c>
      <c r="D8633" s="5">
        <v>146.5</v>
      </c>
      <c r="E8633" s="13">
        <f t="shared" si="134"/>
        <v>146.5</v>
      </c>
    </row>
    <row r="8634" spans="1:5">
      <c r="A8634" s="1"/>
      <c r="B8634" s="21" t="s">
        <v>17077</v>
      </c>
      <c r="C8634" s="3">
        <v>24</v>
      </c>
      <c r="D8634" s="4">
        <v>3579</v>
      </c>
      <c r="E8634" s="13">
        <f t="shared" si="134"/>
        <v>149.125</v>
      </c>
    </row>
    <row r="8635" spans="1:5">
      <c r="A8635" s="1"/>
      <c r="B8635" s="21" t="s">
        <v>8161</v>
      </c>
      <c r="C8635" s="3">
        <v>11</v>
      </c>
      <c r="D8635" s="4">
        <v>7652</v>
      </c>
      <c r="E8635" s="13">
        <f t="shared" si="134"/>
        <v>695.63636363636363</v>
      </c>
    </row>
    <row r="8636" spans="1:5">
      <c r="A8636" s="1"/>
      <c r="B8636" s="21" t="s">
        <v>8162</v>
      </c>
      <c r="C8636" s="3">
        <v>45</v>
      </c>
      <c r="D8636" s="4">
        <v>16492</v>
      </c>
      <c r="E8636" s="13">
        <f t="shared" si="134"/>
        <v>366.48888888888888</v>
      </c>
    </row>
    <row r="8637" spans="1:5">
      <c r="A8637" s="1"/>
      <c r="B8637" s="21" t="s">
        <v>8163</v>
      </c>
      <c r="C8637" s="3">
        <v>36</v>
      </c>
      <c r="D8637" s="4">
        <v>4473</v>
      </c>
      <c r="E8637" s="13">
        <f t="shared" si="134"/>
        <v>124.25</v>
      </c>
    </row>
    <row r="8638" spans="1:5">
      <c r="A8638" s="1"/>
      <c r="B8638" s="21" t="s">
        <v>8164</v>
      </c>
      <c r="C8638" s="3">
        <v>19</v>
      </c>
      <c r="D8638" s="4">
        <v>3989.5</v>
      </c>
      <c r="E8638" s="13">
        <f t="shared" si="134"/>
        <v>209.97368421052633</v>
      </c>
    </row>
    <row r="8639" spans="1:5">
      <c r="A8639" s="1"/>
      <c r="B8639" s="21" t="s">
        <v>8166</v>
      </c>
      <c r="C8639" s="3">
        <v>3</v>
      </c>
      <c r="D8639" s="4">
        <v>1218</v>
      </c>
      <c r="E8639" s="13">
        <f t="shared" si="134"/>
        <v>406</v>
      </c>
    </row>
    <row r="8640" spans="1:5">
      <c r="A8640" s="1"/>
      <c r="B8640" s="21" t="s">
        <v>8167</v>
      </c>
      <c r="C8640" s="3">
        <v>9</v>
      </c>
      <c r="D8640" s="4">
        <v>5971</v>
      </c>
      <c r="E8640" s="13">
        <f t="shared" si="134"/>
        <v>663.44444444444446</v>
      </c>
    </row>
    <row r="8641" spans="1:5">
      <c r="A8641" s="1"/>
      <c r="B8641" s="21" t="s">
        <v>8168</v>
      </c>
      <c r="C8641" s="3">
        <v>10</v>
      </c>
      <c r="D8641" s="4">
        <v>2679.5</v>
      </c>
      <c r="E8641" s="13">
        <f t="shared" si="134"/>
        <v>267.95</v>
      </c>
    </row>
    <row r="8642" spans="1:5">
      <c r="A8642" s="1"/>
      <c r="B8642" s="21" t="s">
        <v>8169</v>
      </c>
      <c r="C8642" s="3">
        <v>27</v>
      </c>
      <c r="D8642" s="4">
        <v>5520</v>
      </c>
      <c r="E8642" s="13">
        <f t="shared" si="134"/>
        <v>204.44444444444446</v>
      </c>
    </row>
    <row r="8643" spans="1:5">
      <c r="A8643" s="1"/>
      <c r="B8643" s="21" t="s">
        <v>8170</v>
      </c>
      <c r="C8643" s="3">
        <v>25</v>
      </c>
      <c r="D8643" s="4">
        <v>9148.5</v>
      </c>
      <c r="E8643" s="13">
        <f t="shared" ref="E8643:E8706" si="135">IF(C8643&lt;0,-D8643/-C8643,D8643/C8643)</f>
        <v>365.94</v>
      </c>
    </row>
    <row r="8644" spans="1:5">
      <c r="A8644" s="1"/>
      <c r="B8644" s="21" t="s">
        <v>8171</v>
      </c>
      <c r="C8644" s="3">
        <v>27</v>
      </c>
      <c r="D8644" s="4">
        <v>6592</v>
      </c>
      <c r="E8644" s="13">
        <f t="shared" si="135"/>
        <v>244.14814814814815</v>
      </c>
    </row>
    <row r="8645" spans="1:5">
      <c r="A8645" s="1"/>
      <c r="B8645" s="21" t="s">
        <v>8172</v>
      </c>
      <c r="C8645" s="3">
        <v>109</v>
      </c>
      <c r="D8645" s="4">
        <v>13791.5</v>
      </c>
      <c r="E8645" s="13">
        <f t="shared" si="135"/>
        <v>126.52752293577981</v>
      </c>
    </row>
    <row r="8646" spans="1:5">
      <c r="A8646" s="1"/>
      <c r="B8646" s="21" t="s">
        <v>8173</v>
      </c>
      <c r="C8646" s="3">
        <v>9</v>
      </c>
      <c r="D8646" s="4">
        <v>1839</v>
      </c>
      <c r="E8646" s="13">
        <f t="shared" si="135"/>
        <v>204.33333333333334</v>
      </c>
    </row>
    <row r="8647" spans="1:5">
      <c r="A8647" s="1"/>
      <c r="B8647" s="21" t="s">
        <v>8174</v>
      </c>
      <c r="C8647" s="3">
        <v>182</v>
      </c>
      <c r="D8647" s="4">
        <v>73653</v>
      </c>
      <c r="E8647" s="13">
        <f t="shared" si="135"/>
        <v>404.6868131868132</v>
      </c>
    </row>
    <row r="8648" spans="1:5">
      <c r="A8648" s="1"/>
      <c r="B8648" s="21" t="s">
        <v>8175</v>
      </c>
      <c r="C8648" s="3">
        <v>771</v>
      </c>
      <c r="D8648" s="4">
        <v>169519</v>
      </c>
      <c r="E8648" s="13">
        <f t="shared" si="135"/>
        <v>219.86900129701687</v>
      </c>
    </row>
    <row r="8649" spans="1:5">
      <c r="A8649" s="1"/>
      <c r="B8649" s="21" t="s">
        <v>8176</v>
      </c>
      <c r="C8649" s="6">
        <v>2786</v>
      </c>
      <c r="D8649" s="4">
        <v>434473</v>
      </c>
      <c r="E8649" s="13">
        <f t="shared" si="135"/>
        <v>155.94867193108399</v>
      </c>
    </row>
    <row r="8650" spans="1:5">
      <c r="A8650" s="1"/>
      <c r="B8650" s="21" t="s">
        <v>8177</v>
      </c>
      <c r="C8650" s="6">
        <v>1754</v>
      </c>
      <c r="D8650" s="4">
        <v>158867.5</v>
      </c>
      <c r="E8650" s="13">
        <f t="shared" si="135"/>
        <v>90.574401368301025</v>
      </c>
    </row>
    <row r="8651" spans="1:5">
      <c r="A8651" s="1"/>
      <c r="B8651" s="21" t="s">
        <v>8178</v>
      </c>
      <c r="C8651" s="3">
        <v>197</v>
      </c>
      <c r="D8651" s="4">
        <v>79297</v>
      </c>
      <c r="E8651" s="13">
        <f t="shared" si="135"/>
        <v>402.52284263959393</v>
      </c>
    </row>
    <row r="8652" spans="1:5">
      <c r="A8652" s="1"/>
      <c r="B8652" s="21" t="s">
        <v>8179</v>
      </c>
      <c r="C8652" s="6">
        <v>1026</v>
      </c>
      <c r="D8652" s="4">
        <v>227599</v>
      </c>
      <c r="E8652" s="13">
        <f t="shared" si="135"/>
        <v>221.83138401559455</v>
      </c>
    </row>
    <row r="8653" spans="1:5">
      <c r="A8653" s="1"/>
      <c r="B8653" s="21" t="s">
        <v>8180</v>
      </c>
      <c r="C8653" s="6">
        <v>2723</v>
      </c>
      <c r="D8653" s="4">
        <v>423786.83</v>
      </c>
      <c r="E8653" s="13">
        <f t="shared" si="135"/>
        <v>155.63232831435917</v>
      </c>
    </row>
    <row r="8654" spans="1:5">
      <c r="A8654" s="1"/>
      <c r="B8654" s="21" t="s">
        <v>8181</v>
      </c>
      <c r="C8654" s="6">
        <v>1628</v>
      </c>
      <c r="D8654" s="4">
        <v>148981.5</v>
      </c>
      <c r="E8654" s="13">
        <f t="shared" si="135"/>
        <v>91.511977886977888</v>
      </c>
    </row>
    <row r="8655" spans="1:5">
      <c r="A8655" s="1"/>
      <c r="B8655" s="21" t="s">
        <v>8183</v>
      </c>
      <c r="C8655" s="3">
        <v>2</v>
      </c>
      <c r="D8655" s="5">
        <v>60</v>
      </c>
      <c r="E8655" s="13">
        <f t="shared" si="135"/>
        <v>30</v>
      </c>
    </row>
    <row r="8656" spans="1:5">
      <c r="A8656" s="1"/>
      <c r="B8656" s="21" t="s">
        <v>8185</v>
      </c>
      <c r="C8656" s="3">
        <v>40</v>
      </c>
      <c r="D8656" s="4">
        <v>1336.5</v>
      </c>
      <c r="E8656" s="13">
        <f t="shared" si="135"/>
        <v>33.412500000000001</v>
      </c>
    </row>
    <row r="8657" spans="1:5">
      <c r="A8657" s="1"/>
      <c r="B8657" s="21" t="s">
        <v>17078</v>
      </c>
      <c r="C8657" s="3">
        <v>32</v>
      </c>
      <c r="D8657" s="4">
        <v>3894.48</v>
      </c>
      <c r="E8657" s="13">
        <f t="shared" si="135"/>
        <v>121.7025</v>
      </c>
    </row>
    <row r="8658" spans="1:5">
      <c r="A8658" s="1"/>
      <c r="B8658" s="21" t="s">
        <v>17079</v>
      </c>
      <c r="C8658" s="3">
        <v>2</v>
      </c>
      <c r="D8658" s="5">
        <v>38</v>
      </c>
      <c r="E8658" s="13">
        <f t="shared" si="135"/>
        <v>19</v>
      </c>
    </row>
    <row r="8659" spans="1:5">
      <c r="A8659" s="1"/>
      <c r="B8659" s="21" t="s">
        <v>17080</v>
      </c>
      <c r="C8659" s="3">
        <v>16</v>
      </c>
      <c r="D8659" s="4">
        <v>5432</v>
      </c>
      <c r="E8659" s="13">
        <f t="shared" si="135"/>
        <v>339.5</v>
      </c>
    </row>
    <row r="8660" spans="1:5">
      <c r="A8660" s="1"/>
      <c r="B8660" s="21" t="s">
        <v>8190</v>
      </c>
      <c r="C8660" s="3">
        <v>6</v>
      </c>
      <c r="D8660" s="5">
        <v>141</v>
      </c>
      <c r="E8660" s="13">
        <f t="shared" si="135"/>
        <v>23.5</v>
      </c>
    </row>
    <row r="8661" spans="1:5">
      <c r="A8661" s="1"/>
      <c r="B8661" s="21" t="s">
        <v>17081</v>
      </c>
      <c r="C8661" s="3">
        <v>4</v>
      </c>
      <c r="D8661" s="5">
        <v>104</v>
      </c>
      <c r="E8661" s="13">
        <f t="shared" si="135"/>
        <v>26</v>
      </c>
    </row>
    <row r="8662" spans="1:5">
      <c r="A8662" s="1"/>
      <c r="B8662" s="21" t="s">
        <v>8191</v>
      </c>
      <c r="C8662" s="3">
        <v>1</v>
      </c>
      <c r="D8662" s="5">
        <v>51.5</v>
      </c>
      <c r="E8662" s="13">
        <f t="shared" si="135"/>
        <v>51.5</v>
      </c>
    </row>
    <row r="8663" spans="1:5">
      <c r="A8663" s="1"/>
      <c r="B8663" s="21" t="s">
        <v>17082</v>
      </c>
      <c r="C8663" s="3">
        <v>2</v>
      </c>
      <c r="D8663" s="5">
        <v>108</v>
      </c>
      <c r="E8663" s="13">
        <f t="shared" si="135"/>
        <v>54</v>
      </c>
    </row>
    <row r="8664" spans="1:5">
      <c r="A8664" s="1"/>
      <c r="B8664" s="21" t="s">
        <v>17083</v>
      </c>
      <c r="C8664" s="3">
        <v>3</v>
      </c>
      <c r="D8664" s="5">
        <v>229.5</v>
      </c>
      <c r="E8664" s="13">
        <f t="shared" si="135"/>
        <v>76.5</v>
      </c>
    </row>
    <row r="8665" spans="1:5">
      <c r="A8665" s="1"/>
      <c r="B8665" s="21" t="s">
        <v>17084</v>
      </c>
      <c r="C8665" s="3">
        <v>36</v>
      </c>
      <c r="D8665" s="4">
        <v>5533</v>
      </c>
      <c r="E8665" s="13">
        <f t="shared" si="135"/>
        <v>153.69444444444446</v>
      </c>
    </row>
    <row r="8666" spans="1:5">
      <c r="A8666" s="1"/>
      <c r="B8666" s="21" t="s">
        <v>17085</v>
      </c>
      <c r="C8666" s="3">
        <v>4</v>
      </c>
      <c r="D8666" s="5">
        <v>120</v>
      </c>
      <c r="E8666" s="13">
        <f t="shared" si="135"/>
        <v>30</v>
      </c>
    </row>
    <row r="8667" spans="1:5">
      <c r="A8667" s="1"/>
      <c r="B8667" s="21" t="s">
        <v>17086</v>
      </c>
      <c r="C8667" s="3">
        <v>41</v>
      </c>
      <c r="D8667" s="4">
        <v>7601.88</v>
      </c>
      <c r="E8667" s="13">
        <f t="shared" si="135"/>
        <v>185.41170731707317</v>
      </c>
    </row>
    <row r="8668" spans="1:5">
      <c r="A8668" s="1"/>
      <c r="B8668" s="21" t="s">
        <v>17087</v>
      </c>
      <c r="C8668" s="3">
        <v>13</v>
      </c>
      <c r="D8668" s="4">
        <v>6331</v>
      </c>
      <c r="E8668" s="13">
        <f t="shared" si="135"/>
        <v>487</v>
      </c>
    </row>
    <row r="8669" spans="1:5">
      <c r="A8669" s="1"/>
      <c r="B8669" s="21" t="s">
        <v>17088</v>
      </c>
      <c r="C8669" s="3">
        <v>6</v>
      </c>
      <c r="D8669" s="4">
        <v>1206</v>
      </c>
      <c r="E8669" s="13">
        <f t="shared" si="135"/>
        <v>201</v>
      </c>
    </row>
    <row r="8670" spans="1:5">
      <c r="A8670" s="1"/>
      <c r="B8670" s="21" t="s">
        <v>17089</v>
      </c>
      <c r="C8670" s="3">
        <v>66</v>
      </c>
      <c r="D8670" s="4">
        <v>2027</v>
      </c>
      <c r="E8670" s="13">
        <f t="shared" si="135"/>
        <v>30.712121212121211</v>
      </c>
    </row>
    <row r="8671" spans="1:5">
      <c r="A8671" s="1"/>
      <c r="B8671" s="21" t="s">
        <v>17090</v>
      </c>
      <c r="C8671" s="3">
        <v>1</v>
      </c>
      <c r="D8671" s="5">
        <v>27</v>
      </c>
      <c r="E8671" s="13">
        <f t="shared" si="135"/>
        <v>27</v>
      </c>
    </row>
    <row r="8672" spans="1:5">
      <c r="A8672" s="1"/>
      <c r="B8672" s="21" t="s">
        <v>17091</v>
      </c>
      <c r="C8672" s="3">
        <v>1</v>
      </c>
      <c r="D8672" s="5">
        <v>52</v>
      </c>
      <c r="E8672" s="13">
        <f t="shared" si="135"/>
        <v>52</v>
      </c>
    </row>
    <row r="8673" spans="1:5">
      <c r="A8673" s="1"/>
      <c r="B8673" s="21" t="s">
        <v>17092</v>
      </c>
      <c r="C8673" s="3">
        <v>44</v>
      </c>
      <c r="D8673" s="4">
        <v>4782</v>
      </c>
      <c r="E8673" s="13">
        <f t="shared" si="135"/>
        <v>108.68181818181819</v>
      </c>
    </row>
    <row r="8674" spans="1:5">
      <c r="A8674" s="1"/>
      <c r="B8674" s="21" t="s">
        <v>8196</v>
      </c>
      <c r="C8674" s="3">
        <v>1</v>
      </c>
      <c r="D8674" s="5">
        <v>65.5</v>
      </c>
      <c r="E8674" s="13">
        <f t="shared" si="135"/>
        <v>65.5</v>
      </c>
    </row>
    <row r="8675" spans="1:5">
      <c r="A8675" s="1"/>
      <c r="B8675" s="21" t="s">
        <v>17093</v>
      </c>
      <c r="C8675" s="3">
        <v>1</v>
      </c>
      <c r="D8675" s="5">
        <v>139.5</v>
      </c>
      <c r="E8675" s="13">
        <f t="shared" si="135"/>
        <v>139.5</v>
      </c>
    </row>
    <row r="8676" spans="1:5">
      <c r="A8676" s="1"/>
      <c r="B8676" s="21" t="s">
        <v>17094</v>
      </c>
      <c r="C8676" s="3">
        <v>46</v>
      </c>
      <c r="D8676" s="4">
        <v>5136</v>
      </c>
      <c r="E8676" s="13">
        <f t="shared" si="135"/>
        <v>111.65217391304348</v>
      </c>
    </row>
    <row r="8677" spans="1:5">
      <c r="A8677" s="1"/>
      <c r="B8677" s="21" t="s">
        <v>17095</v>
      </c>
      <c r="C8677" s="3">
        <v>10</v>
      </c>
      <c r="D8677" s="4">
        <v>4495</v>
      </c>
      <c r="E8677" s="13">
        <f t="shared" si="135"/>
        <v>449.5</v>
      </c>
    </row>
    <row r="8678" spans="1:5">
      <c r="A8678" s="1"/>
      <c r="B8678" s="21" t="s">
        <v>17096</v>
      </c>
      <c r="C8678" s="3">
        <v>1</v>
      </c>
      <c r="D8678" s="5">
        <v>68</v>
      </c>
      <c r="E8678" s="13">
        <f t="shared" si="135"/>
        <v>68</v>
      </c>
    </row>
    <row r="8679" spans="1:5">
      <c r="A8679" s="1"/>
      <c r="B8679" s="21" t="s">
        <v>17097</v>
      </c>
      <c r="C8679" s="3">
        <v>45</v>
      </c>
      <c r="D8679" s="4">
        <v>9316.5</v>
      </c>
      <c r="E8679" s="13">
        <f t="shared" si="135"/>
        <v>207.03333333333333</v>
      </c>
    </row>
    <row r="8680" spans="1:5">
      <c r="A8680" s="1"/>
      <c r="B8680" s="21" t="s">
        <v>17098</v>
      </c>
      <c r="C8680" s="3">
        <v>2</v>
      </c>
      <c r="D8680" s="5">
        <v>286</v>
      </c>
      <c r="E8680" s="13">
        <f t="shared" si="135"/>
        <v>143</v>
      </c>
    </row>
    <row r="8681" spans="1:5">
      <c r="A8681" s="1"/>
      <c r="B8681" s="21" t="s">
        <v>17099</v>
      </c>
      <c r="C8681" s="3">
        <v>2</v>
      </c>
      <c r="D8681" s="4">
        <v>1060</v>
      </c>
      <c r="E8681" s="13">
        <f t="shared" si="135"/>
        <v>530</v>
      </c>
    </row>
    <row r="8682" spans="1:5">
      <c r="A8682" s="1"/>
      <c r="B8682" s="21" t="s">
        <v>17100</v>
      </c>
      <c r="C8682" s="3">
        <v>1</v>
      </c>
      <c r="D8682" s="5">
        <v>47.5</v>
      </c>
      <c r="E8682" s="13">
        <f t="shared" si="135"/>
        <v>47.5</v>
      </c>
    </row>
    <row r="8683" spans="1:5">
      <c r="A8683" s="1"/>
      <c r="B8683" s="21" t="s">
        <v>17101</v>
      </c>
      <c r="C8683" s="3">
        <v>2</v>
      </c>
      <c r="D8683" s="5">
        <v>254</v>
      </c>
      <c r="E8683" s="13">
        <f t="shared" si="135"/>
        <v>127</v>
      </c>
    </row>
    <row r="8684" spans="1:5">
      <c r="A8684" s="1"/>
      <c r="B8684" s="21" t="s">
        <v>17102</v>
      </c>
      <c r="C8684" s="3">
        <v>10</v>
      </c>
      <c r="D8684" s="4">
        <v>2085</v>
      </c>
      <c r="E8684" s="13">
        <f t="shared" si="135"/>
        <v>208.5</v>
      </c>
    </row>
    <row r="8685" spans="1:5">
      <c r="A8685" s="1"/>
      <c r="B8685" s="21" t="s">
        <v>17103</v>
      </c>
      <c r="C8685" s="3">
        <v>42</v>
      </c>
      <c r="D8685" s="4">
        <v>6552</v>
      </c>
      <c r="E8685" s="13">
        <f t="shared" si="135"/>
        <v>156</v>
      </c>
    </row>
    <row r="8686" spans="1:5">
      <c r="A8686" s="1"/>
      <c r="B8686" s="21" t="s">
        <v>17104</v>
      </c>
      <c r="C8686" s="3">
        <v>12</v>
      </c>
      <c r="D8686" s="4">
        <v>2371</v>
      </c>
      <c r="E8686" s="13">
        <f t="shared" si="135"/>
        <v>197.58333333333334</v>
      </c>
    </row>
    <row r="8687" spans="1:5">
      <c r="A8687" s="1"/>
      <c r="B8687" s="21" t="s">
        <v>17105</v>
      </c>
      <c r="C8687" s="3">
        <v>77</v>
      </c>
      <c r="D8687" s="4">
        <v>23102.5</v>
      </c>
      <c r="E8687" s="13">
        <f t="shared" si="135"/>
        <v>300.03246753246754</v>
      </c>
    </row>
    <row r="8688" spans="1:5">
      <c r="A8688" s="1"/>
      <c r="B8688" s="21" t="s">
        <v>17106</v>
      </c>
      <c r="C8688" s="3">
        <v>3</v>
      </c>
      <c r="D8688" s="5">
        <v>150.5</v>
      </c>
      <c r="E8688" s="13">
        <f t="shared" si="135"/>
        <v>50.166666666666664</v>
      </c>
    </row>
    <row r="8689" spans="1:5">
      <c r="A8689" s="1"/>
      <c r="B8689" s="21" t="s">
        <v>17107</v>
      </c>
      <c r="C8689" s="3">
        <v>5</v>
      </c>
      <c r="D8689" s="5">
        <v>617</v>
      </c>
      <c r="E8689" s="13">
        <f t="shared" si="135"/>
        <v>123.4</v>
      </c>
    </row>
    <row r="8690" spans="1:5">
      <c r="A8690" s="1"/>
      <c r="B8690" s="21" t="s">
        <v>17108</v>
      </c>
      <c r="C8690" s="3">
        <v>31</v>
      </c>
      <c r="D8690" s="4">
        <v>10840.5</v>
      </c>
      <c r="E8690" s="13">
        <f t="shared" si="135"/>
        <v>349.69354838709677</v>
      </c>
    </row>
    <row r="8691" spans="1:5">
      <c r="A8691" s="1"/>
      <c r="B8691" s="21" t="s">
        <v>17109</v>
      </c>
      <c r="C8691" s="3">
        <v>4</v>
      </c>
      <c r="D8691" s="5">
        <v>704</v>
      </c>
      <c r="E8691" s="13">
        <f t="shared" si="135"/>
        <v>176</v>
      </c>
    </row>
    <row r="8692" spans="1:5">
      <c r="A8692" s="1"/>
      <c r="B8692" s="21" t="s">
        <v>17110</v>
      </c>
      <c r="C8692" s="3">
        <v>3</v>
      </c>
      <c r="D8692" s="4">
        <v>1189.5</v>
      </c>
      <c r="E8692" s="13">
        <f t="shared" si="135"/>
        <v>396.5</v>
      </c>
    </row>
    <row r="8693" spans="1:5">
      <c r="A8693" s="1"/>
      <c r="B8693" s="21" t="s">
        <v>17111</v>
      </c>
      <c r="C8693" s="3">
        <v>6</v>
      </c>
      <c r="D8693" s="4">
        <v>2100</v>
      </c>
      <c r="E8693" s="13">
        <f t="shared" si="135"/>
        <v>350</v>
      </c>
    </row>
    <row r="8694" spans="1:5">
      <c r="A8694" s="1"/>
      <c r="B8694" s="21" t="s">
        <v>17112</v>
      </c>
      <c r="C8694" s="3">
        <v>2</v>
      </c>
      <c r="D8694" s="4">
        <v>1324</v>
      </c>
      <c r="E8694" s="13">
        <f t="shared" si="135"/>
        <v>662</v>
      </c>
    </row>
    <row r="8695" spans="1:5">
      <c r="A8695" s="1"/>
      <c r="B8695" s="21" t="s">
        <v>17113</v>
      </c>
      <c r="C8695" s="3">
        <v>47</v>
      </c>
      <c r="D8695" s="5">
        <v>705</v>
      </c>
      <c r="E8695" s="13">
        <f t="shared" si="135"/>
        <v>15</v>
      </c>
    </row>
    <row r="8696" spans="1:5">
      <c r="A8696" s="1"/>
      <c r="B8696" s="21" t="s">
        <v>17114</v>
      </c>
      <c r="C8696" s="3">
        <v>18</v>
      </c>
      <c r="D8696" s="4">
        <v>3587</v>
      </c>
      <c r="E8696" s="13">
        <f t="shared" si="135"/>
        <v>199.27777777777777</v>
      </c>
    </row>
    <row r="8697" spans="1:5">
      <c r="A8697" s="1"/>
      <c r="B8697" s="21" t="s">
        <v>17115</v>
      </c>
      <c r="C8697" s="3">
        <v>6</v>
      </c>
      <c r="D8697" s="4">
        <v>2112</v>
      </c>
      <c r="E8697" s="13">
        <f t="shared" si="135"/>
        <v>352</v>
      </c>
    </row>
    <row r="8698" spans="1:5">
      <c r="A8698" s="1"/>
      <c r="B8698" s="21" t="s">
        <v>17116</v>
      </c>
      <c r="C8698" s="3">
        <v>1</v>
      </c>
      <c r="D8698" s="5">
        <v>66</v>
      </c>
      <c r="E8698" s="13">
        <f t="shared" si="135"/>
        <v>66</v>
      </c>
    </row>
    <row r="8699" spans="1:5">
      <c r="A8699" s="1"/>
      <c r="B8699" s="21" t="s">
        <v>17117</v>
      </c>
      <c r="C8699" s="3">
        <v>2</v>
      </c>
      <c r="D8699" s="5">
        <v>98</v>
      </c>
      <c r="E8699" s="13">
        <f t="shared" si="135"/>
        <v>49</v>
      </c>
    </row>
    <row r="8700" spans="1:5">
      <c r="A8700" s="1"/>
      <c r="B8700" s="21" t="s">
        <v>17118</v>
      </c>
      <c r="C8700" s="3">
        <v>10</v>
      </c>
      <c r="D8700" s="5">
        <v>291.5</v>
      </c>
      <c r="E8700" s="13">
        <f t="shared" si="135"/>
        <v>29.15</v>
      </c>
    </row>
    <row r="8701" spans="1:5">
      <c r="A8701" s="1"/>
      <c r="B8701" s="21" t="s">
        <v>8202</v>
      </c>
      <c r="C8701" s="3">
        <v>15</v>
      </c>
      <c r="D8701" s="4">
        <v>2017.5</v>
      </c>
      <c r="E8701" s="13">
        <f t="shared" si="135"/>
        <v>134.5</v>
      </c>
    </row>
    <row r="8702" spans="1:5">
      <c r="A8702" s="1"/>
      <c r="B8702" s="21" t="s">
        <v>17119</v>
      </c>
      <c r="C8702" s="3">
        <v>27</v>
      </c>
      <c r="D8702" s="4">
        <v>1312.5</v>
      </c>
      <c r="E8702" s="13">
        <f t="shared" si="135"/>
        <v>48.611111111111114</v>
      </c>
    </row>
    <row r="8703" spans="1:5">
      <c r="A8703" s="1"/>
      <c r="B8703" s="21" t="s">
        <v>17120</v>
      </c>
      <c r="C8703" s="3">
        <v>5</v>
      </c>
      <c r="D8703" s="5">
        <v>475.5</v>
      </c>
      <c r="E8703" s="13">
        <f t="shared" si="135"/>
        <v>95.1</v>
      </c>
    </row>
    <row r="8704" spans="1:5">
      <c r="A8704" s="1"/>
      <c r="B8704" s="21" t="s">
        <v>17121</v>
      </c>
      <c r="C8704" s="3">
        <v>3</v>
      </c>
      <c r="D8704" s="5">
        <v>867</v>
      </c>
      <c r="E8704" s="13">
        <f t="shared" si="135"/>
        <v>289</v>
      </c>
    </row>
    <row r="8705" spans="1:5">
      <c r="A8705" s="1"/>
      <c r="B8705" s="21" t="s">
        <v>8203</v>
      </c>
      <c r="C8705" s="3">
        <v>1</v>
      </c>
      <c r="D8705" s="5">
        <v>57</v>
      </c>
      <c r="E8705" s="13">
        <f t="shared" si="135"/>
        <v>57</v>
      </c>
    </row>
    <row r="8706" spans="1:5">
      <c r="A8706" s="1"/>
      <c r="B8706" s="21" t="s">
        <v>8204</v>
      </c>
      <c r="C8706" s="3">
        <v>36</v>
      </c>
      <c r="D8706" s="4">
        <v>1586</v>
      </c>
      <c r="E8706" s="13">
        <f t="shared" si="135"/>
        <v>44.055555555555557</v>
      </c>
    </row>
    <row r="8707" spans="1:5">
      <c r="A8707" s="1"/>
      <c r="B8707" s="21" t="s">
        <v>8205</v>
      </c>
      <c r="C8707" s="3">
        <v>74</v>
      </c>
      <c r="D8707" s="4">
        <v>5755</v>
      </c>
      <c r="E8707" s="13">
        <f t="shared" ref="E8707:E8770" si="136">IF(C8707&lt;0,-D8707/-C8707,D8707/C8707)</f>
        <v>77.770270270270274</v>
      </c>
    </row>
    <row r="8708" spans="1:5">
      <c r="A8708" s="1"/>
      <c r="B8708" s="21" t="s">
        <v>8206</v>
      </c>
      <c r="C8708" s="3">
        <v>10</v>
      </c>
      <c r="D8708" s="4">
        <v>1490</v>
      </c>
      <c r="E8708" s="13">
        <f t="shared" si="136"/>
        <v>149</v>
      </c>
    </row>
    <row r="8709" spans="1:5">
      <c r="A8709" s="1"/>
      <c r="B8709" s="21" t="s">
        <v>8207</v>
      </c>
      <c r="C8709" s="3">
        <v>1</v>
      </c>
      <c r="D8709" s="5">
        <v>126</v>
      </c>
      <c r="E8709" s="13">
        <f t="shared" si="136"/>
        <v>126</v>
      </c>
    </row>
    <row r="8710" spans="1:5">
      <c r="A8710" s="1"/>
      <c r="B8710" s="21" t="s">
        <v>17122</v>
      </c>
      <c r="C8710" s="3">
        <v>30</v>
      </c>
      <c r="D8710" s="4">
        <v>7170</v>
      </c>
      <c r="E8710" s="13">
        <f t="shared" si="136"/>
        <v>239</v>
      </c>
    </row>
    <row r="8711" spans="1:5">
      <c r="A8711" s="1"/>
      <c r="B8711" s="21" t="s">
        <v>17123</v>
      </c>
      <c r="C8711" s="3">
        <v>10</v>
      </c>
      <c r="D8711" s="4">
        <v>2685</v>
      </c>
      <c r="E8711" s="13">
        <f t="shared" si="136"/>
        <v>268.5</v>
      </c>
    </row>
    <row r="8712" spans="1:5">
      <c r="A8712" s="1"/>
      <c r="B8712" s="21" t="s">
        <v>17124</v>
      </c>
      <c r="C8712" s="3">
        <v>93</v>
      </c>
      <c r="D8712" s="4">
        <v>7453.5</v>
      </c>
      <c r="E8712" s="13">
        <f t="shared" si="136"/>
        <v>80.145161290322577</v>
      </c>
    </row>
    <row r="8713" spans="1:5">
      <c r="A8713" s="1"/>
      <c r="B8713" s="21" t="s">
        <v>17125</v>
      </c>
      <c r="C8713" s="3">
        <v>2</v>
      </c>
      <c r="D8713" s="5">
        <v>87</v>
      </c>
      <c r="E8713" s="13">
        <f t="shared" si="136"/>
        <v>43.5</v>
      </c>
    </row>
    <row r="8714" spans="1:5">
      <c r="A8714" s="1"/>
      <c r="B8714" s="21" t="s">
        <v>17126</v>
      </c>
      <c r="C8714" s="3">
        <v>10</v>
      </c>
      <c r="D8714" s="5">
        <v>542</v>
      </c>
      <c r="E8714" s="13">
        <f t="shared" si="136"/>
        <v>54.2</v>
      </c>
    </row>
    <row r="8715" spans="1:5">
      <c r="A8715" s="1"/>
      <c r="B8715" s="21" t="s">
        <v>17127</v>
      </c>
      <c r="C8715" s="3">
        <v>30</v>
      </c>
      <c r="D8715" s="4">
        <v>2651</v>
      </c>
      <c r="E8715" s="13">
        <f t="shared" si="136"/>
        <v>88.36666666666666</v>
      </c>
    </row>
    <row r="8716" spans="1:5">
      <c r="A8716" s="1"/>
      <c r="B8716" s="21" t="s">
        <v>17128</v>
      </c>
      <c r="C8716" s="3">
        <v>10</v>
      </c>
      <c r="D8716" s="4">
        <v>3112</v>
      </c>
      <c r="E8716" s="13">
        <f t="shared" si="136"/>
        <v>311.2</v>
      </c>
    </row>
    <row r="8717" spans="1:5">
      <c r="A8717" s="1"/>
      <c r="B8717" s="21" t="s">
        <v>17129</v>
      </c>
      <c r="C8717" s="3">
        <v>5</v>
      </c>
      <c r="D8717" s="5">
        <v>297.5</v>
      </c>
      <c r="E8717" s="13">
        <f t="shared" si="136"/>
        <v>59.5</v>
      </c>
    </row>
    <row r="8718" spans="1:5">
      <c r="A8718" s="1"/>
      <c r="B8718" s="21" t="s">
        <v>17130</v>
      </c>
      <c r="C8718" s="3">
        <v>1</v>
      </c>
      <c r="D8718" s="5">
        <v>924.5</v>
      </c>
      <c r="E8718" s="13">
        <f t="shared" si="136"/>
        <v>924.5</v>
      </c>
    </row>
    <row r="8719" spans="1:5">
      <c r="A8719" s="1"/>
      <c r="B8719" s="21" t="s">
        <v>17131</v>
      </c>
      <c r="C8719" s="3">
        <v>1</v>
      </c>
      <c r="D8719" s="5">
        <v>424.5</v>
      </c>
      <c r="E8719" s="13">
        <f t="shared" si="136"/>
        <v>424.5</v>
      </c>
    </row>
    <row r="8720" spans="1:5">
      <c r="A8720" s="1"/>
      <c r="B8720" s="21" t="s">
        <v>17132</v>
      </c>
      <c r="C8720" s="3">
        <v>20</v>
      </c>
      <c r="D8720" s="5">
        <v>887</v>
      </c>
      <c r="E8720" s="13">
        <f t="shared" si="136"/>
        <v>44.35</v>
      </c>
    </row>
    <row r="8721" spans="1:5">
      <c r="A8721" s="1"/>
      <c r="B8721" s="21" t="s">
        <v>17133</v>
      </c>
      <c r="C8721" s="3">
        <v>65</v>
      </c>
      <c r="D8721" s="4">
        <v>26082.5</v>
      </c>
      <c r="E8721" s="13">
        <f t="shared" si="136"/>
        <v>401.26923076923077</v>
      </c>
    </row>
    <row r="8722" spans="1:5">
      <c r="A8722" s="1"/>
      <c r="B8722" s="21" t="s">
        <v>17134</v>
      </c>
      <c r="C8722" s="3">
        <v>10</v>
      </c>
      <c r="D8722" s="5">
        <v>385</v>
      </c>
      <c r="E8722" s="13">
        <f t="shared" si="136"/>
        <v>38.5</v>
      </c>
    </row>
    <row r="8723" spans="1:5">
      <c r="A8723" s="1"/>
      <c r="B8723" s="21" t="s">
        <v>17135</v>
      </c>
      <c r="C8723" s="6">
        <v>1798</v>
      </c>
      <c r="D8723" s="4">
        <v>57536</v>
      </c>
      <c r="E8723" s="13">
        <f t="shared" si="136"/>
        <v>32</v>
      </c>
    </row>
    <row r="8724" spans="1:5">
      <c r="A8724" s="1"/>
      <c r="B8724" s="21" t="s">
        <v>17136</v>
      </c>
      <c r="C8724" s="3">
        <v>26</v>
      </c>
      <c r="D8724" s="4">
        <v>1604</v>
      </c>
      <c r="E8724" s="13">
        <f t="shared" si="136"/>
        <v>61.692307692307693</v>
      </c>
    </row>
    <row r="8725" spans="1:5">
      <c r="A8725" s="1"/>
      <c r="B8725" s="21" t="s">
        <v>17137</v>
      </c>
      <c r="C8725" s="3">
        <v>25</v>
      </c>
      <c r="D8725" s="4">
        <v>2395.5</v>
      </c>
      <c r="E8725" s="13">
        <f t="shared" si="136"/>
        <v>95.82</v>
      </c>
    </row>
    <row r="8726" spans="1:5">
      <c r="A8726" s="1"/>
      <c r="B8726" s="21" t="s">
        <v>17138</v>
      </c>
      <c r="C8726" s="3">
        <v>3</v>
      </c>
      <c r="D8726" s="4">
        <v>1645.5</v>
      </c>
      <c r="E8726" s="13">
        <f t="shared" si="136"/>
        <v>548.5</v>
      </c>
    </row>
    <row r="8727" spans="1:5">
      <c r="A8727" s="1"/>
      <c r="B8727" s="21" t="s">
        <v>8213</v>
      </c>
      <c r="C8727" s="3">
        <v>12</v>
      </c>
      <c r="D8727" s="4">
        <v>4655</v>
      </c>
      <c r="E8727" s="13">
        <f t="shared" si="136"/>
        <v>387.91666666666669</v>
      </c>
    </row>
    <row r="8728" spans="1:5">
      <c r="A8728" s="1"/>
      <c r="B8728" s="21" t="s">
        <v>17139</v>
      </c>
      <c r="C8728" s="3">
        <v>14</v>
      </c>
      <c r="D8728" s="5">
        <v>178</v>
      </c>
      <c r="E8728" s="13">
        <f t="shared" si="136"/>
        <v>12.714285714285714</v>
      </c>
    </row>
    <row r="8729" spans="1:5">
      <c r="A8729" s="1"/>
      <c r="B8729" s="21" t="s">
        <v>17140</v>
      </c>
      <c r="C8729" s="3">
        <v>4</v>
      </c>
      <c r="D8729" s="4">
        <v>5405.5</v>
      </c>
      <c r="E8729" s="13">
        <f t="shared" si="136"/>
        <v>1351.375</v>
      </c>
    </row>
    <row r="8730" spans="1:5">
      <c r="A8730" s="1"/>
      <c r="B8730" s="21" t="s">
        <v>17141</v>
      </c>
      <c r="C8730" s="3">
        <v>2</v>
      </c>
      <c r="D8730" s="4">
        <v>1762</v>
      </c>
      <c r="E8730" s="13">
        <f t="shared" si="136"/>
        <v>881</v>
      </c>
    </row>
    <row r="8731" spans="1:5">
      <c r="A8731" s="1"/>
      <c r="B8731" s="21" t="s">
        <v>17142</v>
      </c>
      <c r="C8731" s="3">
        <v>10</v>
      </c>
      <c r="D8731" s="5">
        <v>145</v>
      </c>
      <c r="E8731" s="13">
        <f t="shared" si="136"/>
        <v>14.5</v>
      </c>
    </row>
    <row r="8732" spans="1:5">
      <c r="A8732" s="1"/>
      <c r="B8732" s="21" t="s">
        <v>17143</v>
      </c>
      <c r="C8732" s="3">
        <v>144</v>
      </c>
      <c r="D8732" s="4">
        <v>35038.5</v>
      </c>
      <c r="E8732" s="13">
        <f t="shared" si="136"/>
        <v>243.32291666666666</v>
      </c>
    </row>
    <row r="8733" spans="1:5">
      <c r="A8733" s="1"/>
      <c r="B8733" s="21" t="s">
        <v>17144</v>
      </c>
      <c r="C8733" s="3">
        <v>5</v>
      </c>
      <c r="D8733" s="4">
        <v>3711</v>
      </c>
      <c r="E8733" s="13">
        <f t="shared" si="136"/>
        <v>742.2</v>
      </c>
    </row>
    <row r="8734" spans="1:5">
      <c r="A8734" s="1"/>
      <c r="B8734" s="21" t="s">
        <v>17145</v>
      </c>
      <c r="C8734" s="3">
        <v>142</v>
      </c>
      <c r="D8734" s="4">
        <v>37346</v>
      </c>
      <c r="E8734" s="13">
        <f t="shared" si="136"/>
        <v>263</v>
      </c>
    </row>
    <row r="8735" spans="1:5">
      <c r="A8735" s="1"/>
      <c r="B8735" s="21" t="s">
        <v>17146</v>
      </c>
      <c r="C8735" s="3">
        <v>2</v>
      </c>
      <c r="D8735" s="5">
        <v>62</v>
      </c>
      <c r="E8735" s="13">
        <f t="shared" si="136"/>
        <v>31</v>
      </c>
    </row>
    <row r="8736" spans="1:5">
      <c r="A8736" s="1"/>
      <c r="B8736" s="21" t="s">
        <v>8215</v>
      </c>
      <c r="C8736" s="3">
        <v>4</v>
      </c>
      <c r="D8736" s="5">
        <v>754</v>
      </c>
      <c r="E8736" s="13">
        <f t="shared" si="136"/>
        <v>188.5</v>
      </c>
    </row>
    <row r="8737" spans="1:5">
      <c r="A8737" s="1"/>
      <c r="B8737" s="21" t="s">
        <v>17147</v>
      </c>
      <c r="C8737" s="3">
        <v>20</v>
      </c>
      <c r="D8737" s="4">
        <v>8030</v>
      </c>
      <c r="E8737" s="13">
        <f t="shared" si="136"/>
        <v>401.5</v>
      </c>
    </row>
    <row r="8738" spans="1:5">
      <c r="A8738" s="1"/>
      <c r="B8738" s="21" t="s">
        <v>17148</v>
      </c>
      <c r="C8738" s="3">
        <v>13</v>
      </c>
      <c r="D8738" s="5">
        <v>703.5</v>
      </c>
      <c r="E8738" s="13">
        <f t="shared" si="136"/>
        <v>54.115384615384613</v>
      </c>
    </row>
    <row r="8739" spans="1:5">
      <c r="A8739" s="1"/>
      <c r="B8739" s="21" t="s">
        <v>17149</v>
      </c>
      <c r="C8739" s="3">
        <v>10</v>
      </c>
      <c r="D8739" s="4">
        <v>1655</v>
      </c>
      <c r="E8739" s="13">
        <f t="shared" si="136"/>
        <v>165.5</v>
      </c>
    </row>
    <row r="8740" spans="1:5">
      <c r="A8740" s="1"/>
      <c r="B8740" s="21" t="s">
        <v>17150</v>
      </c>
      <c r="C8740" s="3">
        <v>2</v>
      </c>
      <c r="D8740" s="5">
        <v>763</v>
      </c>
      <c r="E8740" s="13">
        <f t="shared" si="136"/>
        <v>381.5</v>
      </c>
    </row>
    <row r="8741" spans="1:5">
      <c r="A8741" s="1"/>
      <c r="B8741" s="21" t="s">
        <v>8217</v>
      </c>
      <c r="C8741" s="3">
        <v>33</v>
      </c>
      <c r="D8741" s="5">
        <v>801.5</v>
      </c>
      <c r="E8741" s="13">
        <f t="shared" si="136"/>
        <v>24.287878787878789</v>
      </c>
    </row>
    <row r="8742" spans="1:5">
      <c r="A8742" s="1"/>
      <c r="B8742" s="21" t="s">
        <v>8219</v>
      </c>
      <c r="C8742" s="3">
        <v>11</v>
      </c>
      <c r="D8742" s="4">
        <v>3214</v>
      </c>
      <c r="E8742" s="13">
        <f t="shared" si="136"/>
        <v>292.18181818181819</v>
      </c>
    </row>
    <row r="8743" spans="1:5">
      <c r="A8743" s="1"/>
      <c r="B8743" s="21" t="s">
        <v>8220</v>
      </c>
      <c r="C8743" s="3">
        <v>64</v>
      </c>
      <c r="D8743" s="4">
        <v>3426</v>
      </c>
      <c r="E8743" s="13">
        <f t="shared" si="136"/>
        <v>53.53125</v>
      </c>
    </row>
    <row r="8744" spans="1:5">
      <c r="A8744" s="1"/>
      <c r="B8744" s="21" t="s">
        <v>8221</v>
      </c>
      <c r="C8744" s="3">
        <v>1</v>
      </c>
      <c r="D8744" s="5">
        <v>34.5</v>
      </c>
      <c r="E8744" s="13">
        <f t="shared" si="136"/>
        <v>34.5</v>
      </c>
    </row>
    <row r="8745" spans="1:5">
      <c r="A8745" s="1"/>
      <c r="B8745" s="21" t="s">
        <v>8222</v>
      </c>
      <c r="C8745" s="3">
        <v>8</v>
      </c>
      <c r="D8745" s="5">
        <v>872</v>
      </c>
      <c r="E8745" s="13">
        <f t="shared" si="136"/>
        <v>109</v>
      </c>
    </row>
    <row r="8746" spans="1:5">
      <c r="A8746" s="1"/>
      <c r="B8746" s="21" t="s">
        <v>8223</v>
      </c>
      <c r="C8746" s="3">
        <v>15</v>
      </c>
      <c r="D8746" s="4">
        <v>1417.5</v>
      </c>
      <c r="E8746" s="13">
        <f t="shared" si="136"/>
        <v>94.5</v>
      </c>
    </row>
    <row r="8747" spans="1:5">
      <c r="A8747" s="1"/>
      <c r="B8747" s="21" t="s">
        <v>8224</v>
      </c>
      <c r="C8747" s="3">
        <v>10</v>
      </c>
      <c r="D8747" s="4">
        <v>1467</v>
      </c>
      <c r="E8747" s="13">
        <f t="shared" si="136"/>
        <v>146.69999999999999</v>
      </c>
    </row>
    <row r="8748" spans="1:5">
      <c r="A8748" s="1"/>
      <c r="B8748" s="21" t="s">
        <v>17151</v>
      </c>
      <c r="C8748" s="3">
        <v>20</v>
      </c>
      <c r="D8748" s="4">
        <v>2245</v>
      </c>
      <c r="E8748" s="13">
        <f t="shared" si="136"/>
        <v>112.25</v>
      </c>
    </row>
    <row r="8749" spans="1:5">
      <c r="A8749" s="1"/>
      <c r="B8749" s="21" t="s">
        <v>8225</v>
      </c>
      <c r="C8749" s="3">
        <v>4</v>
      </c>
      <c r="D8749" s="4">
        <v>15792</v>
      </c>
      <c r="E8749" s="13">
        <f t="shared" si="136"/>
        <v>3948</v>
      </c>
    </row>
    <row r="8750" spans="1:5">
      <c r="A8750" s="1"/>
      <c r="B8750" s="21" t="s">
        <v>8226</v>
      </c>
      <c r="C8750" s="3">
        <v>4</v>
      </c>
      <c r="D8750" s="4">
        <v>22194.5</v>
      </c>
      <c r="E8750" s="13">
        <f t="shared" si="136"/>
        <v>5548.625</v>
      </c>
    </row>
    <row r="8751" spans="1:5">
      <c r="A8751" s="1"/>
      <c r="B8751" s="21" t="s">
        <v>8227</v>
      </c>
      <c r="C8751" s="3">
        <v>9</v>
      </c>
      <c r="D8751" s="4">
        <v>63171.5</v>
      </c>
      <c r="E8751" s="13">
        <f t="shared" si="136"/>
        <v>7019.0555555555557</v>
      </c>
    </row>
    <row r="8752" spans="1:5">
      <c r="A8752" s="1"/>
      <c r="B8752" s="21" t="s">
        <v>8228</v>
      </c>
      <c r="C8752" s="3">
        <v>6</v>
      </c>
      <c r="D8752" s="4">
        <v>43737.5</v>
      </c>
      <c r="E8752" s="13">
        <f t="shared" si="136"/>
        <v>7289.583333333333</v>
      </c>
    </row>
    <row r="8753" spans="1:5">
      <c r="A8753" s="1"/>
      <c r="B8753" s="21" t="s">
        <v>8229</v>
      </c>
      <c r="C8753" s="3">
        <v>10</v>
      </c>
      <c r="D8753" s="4">
        <v>93676.97</v>
      </c>
      <c r="E8753" s="13">
        <f t="shared" si="136"/>
        <v>9367.6970000000001</v>
      </c>
    </row>
    <row r="8754" spans="1:5">
      <c r="A8754" s="1"/>
      <c r="B8754" s="21" t="s">
        <v>8230</v>
      </c>
      <c r="C8754" s="3">
        <v>8</v>
      </c>
      <c r="D8754" s="4">
        <v>83415</v>
      </c>
      <c r="E8754" s="13">
        <f t="shared" si="136"/>
        <v>10426.875</v>
      </c>
    </row>
    <row r="8755" spans="1:5">
      <c r="A8755" s="1"/>
      <c r="B8755" s="21" t="s">
        <v>8231</v>
      </c>
      <c r="C8755" s="3">
        <v>7</v>
      </c>
      <c r="D8755" s="4">
        <v>77293.5</v>
      </c>
      <c r="E8755" s="13">
        <f t="shared" si="136"/>
        <v>11041.928571428571</v>
      </c>
    </row>
    <row r="8756" spans="1:5">
      <c r="A8756" s="1"/>
      <c r="B8756" s="21" t="s">
        <v>8232</v>
      </c>
      <c r="C8756" s="3">
        <v>3</v>
      </c>
      <c r="D8756" s="4">
        <v>36364</v>
      </c>
      <c r="E8756" s="13">
        <f t="shared" si="136"/>
        <v>12121.333333333334</v>
      </c>
    </row>
    <row r="8757" spans="1:5">
      <c r="A8757" s="1"/>
      <c r="B8757" s="21" t="s">
        <v>8233</v>
      </c>
      <c r="C8757" s="3">
        <v>5</v>
      </c>
      <c r="D8757" s="4">
        <v>68100</v>
      </c>
      <c r="E8757" s="13">
        <f t="shared" si="136"/>
        <v>13620</v>
      </c>
    </row>
    <row r="8758" spans="1:5">
      <c r="A8758" s="1"/>
      <c r="B8758" s="21" t="s">
        <v>8234</v>
      </c>
      <c r="C8758" s="3">
        <v>1</v>
      </c>
      <c r="D8758" s="4">
        <v>14775.5</v>
      </c>
      <c r="E8758" s="13">
        <f t="shared" si="136"/>
        <v>14775.5</v>
      </c>
    </row>
    <row r="8759" spans="1:5">
      <c r="A8759" s="1"/>
      <c r="B8759" s="21" t="s">
        <v>8235</v>
      </c>
      <c r="C8759" s="3">
        <v>1</v>
      </c>
      <c r="D8759" s="4">
        <v>15340.5</v>
      </c>
      <c r="E8759" s="13">
        <f t="shared" si="136"/>
        <v>15340.5</v>
      </c>
    </row>
    <row r="8760" spans="1:5">
      <c r="A8760" s="1"/>
      <c r="B8760" s="21" t="s">
        <v>8236</v>
      </c>
      <c r="C8760" s="3">
        <v>7</v>
      </c>
      <c r="D8760" s="4">
        <v>3889.5</v>
      </c>
      <c r="E8760" s="13">
        <f t="shared" si="136"/>
        <v>555.64285714285711</v>
      </c>
    </row>
    <row r="8761" spans="1:5">
      <c r="A8761" s="1"/>
      <c r="B8761" s="21" t="s">
        <v>8237</v>
      </c>
      <c r="C8761" s="3">
        <v>47</v>
      </c>
      <c r="D8761" s="4">
        <v>6727.5</v>
      </c>
      <c r="E8761" s="13">
        <f t="shared" si="136"/>
        <v>143.13829787234042</v>
      </c>
    </row>
    <row r="8762" spans="1:5">
      <c r="A8762" s="1"/>
      <c r="B8762" s="21" t="s">
        <v>17152</v>
      </c>
      <c r="C8762" s="3">
        <v>6</v>
      </c>
      <c r="D8762" s="5">
        <v>345.5</v>
      </c>
      <c r="E8762" s="13">
        <f t="shared" si="136"/>
        <v>57.583333333333336</v>
      </c>
    </row>
    <row r="8763" spans="1:5">
      <c r="A8763" s="1"/>
      <c r="B8763" s="21" t="s">
        <v>8239</v>
      </c>
      <c r="C8763" s="3">
        <v>3</v>
      </c>
      <c r="D8763" s="5">
        <v>198.5</v>
      </c>
      <c r="E8763" s="13">
        <f t="shared" si="136"/>
        <v>66.166666666666671</v>
      </c>
    </row>
    <row r="8764" spans="1:5">
      <c r="A8764" s="1"/>
      <c r="B8764" s="21" t="s">
        <v>8240</v>
      </c>
      <c r="C8764" s="3">
        <v>9</v>
      </c>
      <c r="D8764" s="4">
        <v>43185</v>
      </c>
      <c r="E8764" s="13">
        <f t="shared" si="136"/>
        <v>4798.333333333333</v>
      </c>
    </row>
    <row r="8765" spans="1:5">
      <c r="A8765" s="1"/>
      <c r="B8765" s="21" t="s">
        <v>8241</v>
      </c>
      <c r="C8765" s="3">
        <v>13</v>
      </c>
      <c r="D8765" s="4">
        <v>86100.5</v>
      </c>
      <c r="E8765" s="13">
        <f t="shared" si="136"/>
        <v>6623.1153846153848</v>
      </c>
    </row>
    <row r="8766" spans="1:5">
      <c r="A8766" s="1"/>
      <c r="B8766" s="21" t="s">
        <v>8242</v>
      </c>
      <c r="C8766" s="3">
        <v>23</v>
      </c>
      <c r="D8766" s="4">
        <v>183935</v>
      </c>
      <c r="E8766" s="13">
        <f t="shared" si="136"/>
        <v>7997.173913043478</v>
      </c>
    </row>
    <row r="8767" spans="1:5">
      <c r="A8767" s="1"/>
      <c r="B8767" s="21" t="s">
        <v>8243</v>
      </c>
      <c r="C8767" s="3">
        <v>12</v>
      </c>
      <c r="D8767" s="4">
        <v>114759.5</v>
      </c>
      <c r="E8767" s="13">
        <f t="shared" si="136"/>
        <v>9563.2916666666661</v>
      </c>
    </row>
    <row r="8768" spans="1:5">
      <c r="A8768" s="1"/>
      <c r="B8768" s="21" t="s">
        <v>8244</v>
      </c>
      <c r="C8768" s="3">
        <v>10</v>
      </c>
      <c r="D8768" s="4">
        <v>111773.5</v>
      </c>
      <c r="E8768" s="13">
        <f t="shared" si="136"/>
        <v>11177.35</v>
      </c>
    </row>
    <row r="8769" spans="1:5">
      <c r="A8769" s="1"/>
      <c r="B8769" s="21" t="s">
        <v>8245</v>
      </c>
      <c r="C8769" s="3">
        <v>11</v>
      </c>
      <c r="D8769" s="4">
        <v>141196.5</v>
      </c>
      <c r="E8769" s="13">
        <f t="shared" si="136"/>
        <v>12836.045454545454</v>
      </c>
    </row>
    <row r="8770" spans="1:5">
      <c r="A8770" s="1"/>
      <c r="B8770" s="21" t="s">
        <v>8246</v>
      </c>
      <c r="C8770" s="3">
        <v>12</v>
      </c>
      <c r="D8770" s="4">
        <v>158158</v>
      </c>
      <c r="E8770" s="13">
        <f t="shared" si="136"/>
        <v>13179.833333333334</v>
      </c>
    </row>
    <row r="8771" spans="1:5">
      <c r="A8771" s="1"/>
      <c r="B8771" s="21" t="s">
        <v>8247</v>
      </c>
      <c r="C8771" s="3">
        <v>4</v>
      </c>
      <c r="D8771" s="4">
        <v>56308</v>
      </c>
      <c r="E8771" s="13">
        <f t="shared" ref="E8771:E8834" si="137">IF(C8771&lt;0,-D8771/-C8771,D8771/C8771)</f>
        <v>14077</v>
      </c>
    </row>
    <row r="8772" spans="1:5">
      <c r="A8772" s="1"/>
      <c r="B8772" s="21" t="s">
        <v>8248</v>
      </c>
      <c r="C8772" s="3">
        <v>11</v>
      </c>
      <c r="D8772" s="4">
        <v>178973</v>
      </c>
      <c r="E8772" s="13">
        <f t="shared" si="137"/>
        <v>16270.272727272728</v>
      </c>
    </row>
    <row r="8773" spans="1:5">
      <c r="A8773" s="1"/>
      <c r="B8773" s="21" t="s">
        <v>8249</v>
      </c>
      <c r="C8773" s="3">
        <v>3</v>
      </c>
      <c r="D8773" s="4">
        <v>59746.5</v>
      </c>
      <c r="E8773" s="13">
        <f t="shared" si="137"/>
        <v>19915.5</v>
      </c>
    </row>
    <row r="8774" spans="1:5">
      <c r="A8774" s="1"/>
      <c r="B8774" s="21" t="s">
        <v>8250</v>
      </c>
      <c r="C8774" s="3">
        <v>4</v>
      </c>
      <c r="D8774" s="4">
        <v>70106</v>
      </c>
      <c r="E8774" s="13">
        <f t="shared" si="137"/>
        <v>17526.5</v>
      </c>
    </row>
    <row r="8775" spans="1:5">
      <c r="A8775" s="1"/>
      <c r="B8775" s="21" t="s">
        <v>17153</v>
      </c>
      <c r="C8775" s="3">
        <v>1</v>
      </c>
      <c r="D8775" s="5">
        <v>138</v>
      </c>
      <c r="E8775" s="13">
        <f t="shared" si="137"/>
        <v>138</v>
      </c>
    </row>
    <row r="8776" spans="1:5">
      <c r="A8776" s="1"/>
      <c r="B8776" s="21" t="s">
        <v>17154</v>
      </c>
      <c r="C8776" s="3">
        <v>6</v>
      </c>
      <c r="D8776" s="5">
        <v>665</v>
      </c>
      <c r="E8776" s="13">
        <f t="shared" si="137"/>
        <v>110.83333333333333</v>
      </c>
    </row>
    <row r="8777" spans="1:5">
      <c r="A8777" s="1"/>
      <c r="B8777" s="21" t="s">
        <v>17155</v>
      </c>
      <c r="C8777" s="3">
        <v>1</v>
      </c>
      <c r="D8777" s="5">
        <v>198.5</v>
      </c>
      <c r="E8777" s="13">
        <f t="shared" si="137"/>
        <v>198.5</v>
      </c>
    </row>
    <row r="8778" spans="1:5">
      <c r="A8778" s="1"/>
      <c r="B8778" s="21" t="s">
        <v>17156</v>
      </c>
      <c r="C8778" s="3">
        <v>2</v>
      </c>
      <c r="D8778" s="5">
        <v>256</v>
      </c>
      <c r="E8778" s="13">
        <f t="shared" si="137"/>
        <v>128</v>
      </c>
    </row>
    <row r="8779" spans="1:5">
      <c r="A8779" s="1"/>
      <c r="B8779" s="21" t="s">
        <v>17157</v>
      </c>
      <c r="C8779" s="3">
        <v>11</v>
      </c>
      <c r="D8779" s="4">
        <v>1248.5</v>
      </c>
      <c r="E8779" s="13">
        <f t="shared" si="137"/>
        <v>113.5</v>
      </c>
    </row>
    <row r="8780" spans="1:5">
      <c r="A8780" s="1"/>
      <c r="B8780" s="21" t="s">
        <v>8251</v>
      </c>
      <c r="C8780" s="3">
        <v>15</v>
      </c>
      <c r="D8780" s="4">
        <v>1117.5</v>
      </c>
      <c r="E8780" s="13">
        <f t="shared" si="137"/>
        <v>74.5</v>
      </c>
    </row>
    <row r="8781" spans="1:5">
      <c r="A8781" s="1"/>
      <c r="B8781" s="21" t="s">
        <v>17158</v>
      </c>
      <c r="C8781" s="3">
        <v>2</v>
      </c>
      <c r="D8781" s="5">
        <v>320.5</v>
      </c>
      <c r="E8781" s="13">
        <f t="shared" si="137"/>
        <v>160.25</v>
      </c>
    </row>
    <row r="8782" spans="1:5">
      <c r="A8782" s="1"/>
      <c r="B8782" s="21" t="s">
        <v>17159</v>
      </c>
      <c r="C8782" s="3">
        <v>1</v>
      </c>
      <c r="D8782" s="5">
        <v>200</v>
      </c>
      <c r="E8782" s="13">
        <f t="shared" si="137"/>
        <v>200</v>
      </c>
    </row>
    <row r="8783" spans="1:5">
      <c r="A8783" s="1"/>
      <c r="B8783" s="21" t="s">
        <v>17160</v>
      </c>
      <c r="C8783" s="3">
        <v>2</v>
      </c>
      <c r="D8783" s="4">
        <v>1849</v>
      </c>
      <c r="E8783" s="13">
        <f t="shared" si="137"/>
        <v>924.5</v>
      </c>
    </row>
    <row r="8784" spans="1:5">
      <c r="A8784" s="1"/>
      <c r="B8784" s="21" t="s">
        <v>17161</v>
      </c>
      <c r="C8784" s="3">
        <v>3</v>
      </c>
      <c r="D8784" s="4">
        <v>1713</v>
      </c>
      <c r="E8784" s="13">
        <f t="shared" si="137"/>
        <v>571</v>
      </c>
    </row>
    <row r="8785" spans="1:5">
      <c r="A8785" s="1"/>
      <c r="B8785" s="21" t="s">
        <v>8253</v>
      </c>
      <c r="C8785" s="3">
        <v>1</v>
      </c>
      <c r="D8785" s="5">
        <v>56.5</v>
      </c>
      <c r="E8785" s="13">
        <f t="shared" si="137"/>
        <v>56.5</v>
      </c>
    </row>
    <row r="8786" spans="1:5">
      <c r="A8786" s="1"/>
      <c r="B8786" s="21" t="s">
        <v>8254</v>
      </c>
      <c r="C8786" s="3">
        <v>2</v>
      </c>
      <c r="D8786" s="5">
        <v>74</v>
      </c>
      <c r="E8786" s="13">
        <f t="shared" si="137"/>
        <v>37</v>
      </c>
    </row>
    <row r="8787" spans="1:5">
      <c r="A8787" s="1"/>
      <c r="B8787" s="21" t="s">
        <v>17162</v>
      </c>
      <c r="C8787" s="3">
        <v>1</v>
      </c>
      <c r="D8787" s="5">
        <v>98.5</v>
      </c>
      <c r="E8787" s="13">
        <f t="shared" si="137"/>
        <v>98.5</v>
      </c>
    </row>
    <row r="8788" spans="1:5">
      <c r="A8788" s="1"/>
      <c r="B8788" s="21" t="s">
        <v>8257</v>
      </c>
      <c r="C8788" s="3">
        <v>1</v>
      </c>
      <c r="D8788" s="5">
        <v>121.5</v>
      </c>
      <c r="E8788" s="13">
        <f t="shared" si="137"/>
        <v>121.5</v>
      </c>
    </row>
    <row r="8789" spans="1:5">
      <c r="A8789" s="1"/>
      <c r="B8789" s="21" t="s">
        <v>17163</v>
      </c>
      <c r="C8789" s="3">
        <v>7</v>
      </c>
      <c r="D8789" s="4">
        <v>1205</v>
      </c>
      <c r="E8789" s="13">
        <f t="shared" si="137"/>
        <v>172.14285714285714</v>
      </c>
    </row>
    <row r="8790" spans="1:5">
      <c r="A8790" s="1"/>
      <c r="B8790" s="21" t="s">
        <v>17164</v>
      </c>
      <c r="C8790" s="3">
        <v>3</v>
      </c>
      <c r="D8790" s="5">
        <v>574.5</v>
      </c>
      <c r="E8790" s="13">
        <f t="shared" si="137"/>
        <v>191.5</v>
      </c>
    </row>
    <row r="8791" spans="1:5">
      <c r="A8791" s="1"/>
      <c r="B8791" s="21" t="s">
        <v>17165</v>
      </c>
      <c r="C8791" s="3">
        <v>6</v>
      </c>
      <c r="D8791" s="4">
        <v>1245</v>
      </c>
      <c r="E8791" s="13">
        <f t="shared" si="137"/>
        <v>207.5</v>
      </c>
    </row>
    <row r="8792" spans="1:5">
      <c r="A8792" s="1"/>
      <c r="B8792" s="21" t="s">
        <v>17166</v>
      </c>
      <c r="C8792" s="3">
        <v>24</v>
      </c>
      <c r="D8792" s="4">
        <v>32136</v>
      </c>
      <c r="E8792" s="13">
        <f t="shared" si="137"/>
        <v>1339</v>
      </c>
    </row>
    <row r="8793" spans="1:5">
      <c r="A8793" s="1"/>
      <c r="B8793" s="21" t="s">
        <v>17167</v>
      </c>
      <c r="C8793" s="3">
        <v>2</v>
      </c>
      <c r="D8793" s="4">
        <v>1071</v>
      </c>
      <c r="E8793" s="13">
        <f t="shared" si="137"/>
        <v>535.5</v>
      </c>
    </row>
    <row r="8794" spans="1:5">
      <c r="A8794" s="1"/>
      <c r="B8794" s="21" t="s">
        <v>17168</v>
      </c>
      <c r="C8794" s="3">
        <v>3</v>
      </c>
      <c r="D8794" s="4">
        <v>1662</v>
      </c>
      <c r="E8794" s="13">
        <f t="shared" si="137"/>
        <v>554</v>
      </c>
    </row>
    <row r="8795" spans="1:5">
      <c r="A8795" s="1"/>
      <c r="B8795" s="21" t="s">
        <v>17169</v>
      </c>
      <c r="C8795" s="3">
        <v>5</v>
      </c>
      <c r="D8795" s="4">
        <v>1965</v>
      </c>
      <c r="E8795" s="13">
        <f t="shared" si="137"/>
        <v>393</v>
      </c>
    </row>
    <row r="8796" spans="1:5">
      <c r="A8796" s="1"/>
      <c r="B8796" s="21" t="s">
        <v>17170</v>
      </c>
      <c r="C8796" s="3">
        <v>18</v>
      </c>
      <c r="D8796" s="4">
        <v>3006</v>
      </c>
      <c r="E8796" s="13">
        <f t="shared" si="137"/>
        <v>167</v>
      </c>
    </row>
    <row r="8797" spans="1:5">
      <c r="A8797" s="1"/>
      <c r="B8797" s="21" t="s">
        <v>17171</v>
      </c>
      <c r="C8797" s="3">
        <v>1</v>
      </c>
      <c r="D8797" s="4">
        <v>1098.5</v>
      </c>
      <c r="E8797" s="13">
        <f t="shared" si="137"/>
        <v>1098.5</v>
      </c>
    </row>
    <row r="8798" spans="1:5">
      <c r="A8798" s="1"/>
      <c r="B8798" s="21" t="s">
        <v>17172</v>
      </c>
      <c r="C8798" s="3">
        <v>6</v>
      </c>
      <c r="D8798" s="5">
        <v>382</v>
      </c>
      <c r="E8798" s="13">
        <f t="shared" si="137"/>
        <v>63.666666666666664</v>
      </c>
    </row>
    <row r="8799" spans="1:5">
      <c r="A8799" s="1"/>
      <c r="B8799" s="21" t="s">
        <v>8259</v>
      </c>
      <c r="C8799" s="3">
        <v>1</v>
      </c>
      <c r="D8799" s="5">
        <v>48</v>
      </c>
      <c r="E8799" s="13">
        <f t="shared" si="137"/>
        <v>48</v>
      </c>
    </row>
    <row r="8800" spans="1:5">
      <c r="A8800" s="1"/>
      <c r="B8800" s="21" t="s">
        <v>17173</v>
      </c>
      <c r="C8800" s="3">
        <v>1</v>
      </c>
      <c r="D8800" s="5">
        <v>153</v>
      </c>
      <c r="E8800" s="13">
        <f t="shared" si="137"/>
        <v>153</v>
      </c>
    </row>
    <row r="8801" spans="1:5">
      <c r="A8801" s="1"/>
      <c r="B8801" s="21" t="s">
        <v>8262</v>
      </c>
      <c r="C8801" s="3">
        <v>2</v>
      </c>
      <c r="D8801" s="5">
        <v>314</v>
      </c>
      <c r="E8801" s="13">
        <f t="shared" si="137"/>
        <v>157</v>
      </c>
    </row>
    <row r="8802" spans="1:5">
      <c r="A8802" s="1"/>
      <c r="B8802" s="21" t="s">
        <v>17174</v>
      </c>
      <c r="C8802" s="3">
        <v>2</v>
      </c>
      <c r="D8802" s="5">
        <v>352</v>
      </c>
      <c r="E8802" s="13">
        <f t="shared" si="137"/>
        <v>176</v>
      </c>
    </row>
    <row r="8803" spans="1:5">
      <c r="A8803" s="1"/>
      <c r="B8803" s="21" t="s">
        <v>8263</v>
      </c>
      <c r="C8803" s="3">
        <v>5</v>
      </c>
      <c r="D8803" s="5">
        <v>278.5</v>
      </c>
      <c r="E8803" s="13">
        <f t="shared" si="137"/>
        <v>55.7</v>
      </c>
    </row>
    <row r="8804" spans="1:5">
      <c r="A8804" s="1"/>
      <c r="B8804" s="21" t="s">
        <v>8268</v>
      </c>
      <c r="C8804" s="3">
        <v>6</v>
      </c>
      <c r="D8804" s="5">
        <v>306</v>
      </c>
      <c r="E8804" s="13">
        <f t="shared" si="137"/>
        <v>51</v>
      </c>
    </row>
    <row r="8805" spans="1:5">
      <c r="A8805" s="1"/>
      <c r="B8805" s="21" t="s">
        <v>8271</v>
      </c>
      <c r="C8805" s="3">
        <v>14</v>
      </c>
      <c r="D8805" s="5">
        <v>250</v>
      </c>
      <c r="E8805" s="13">
        <f t="shared" si="137"/>
        <v>17.857142857142858</v>
      </c>
    </row>
    <row r="8806" spans="1:5">
      <c r="A8806" s="1"/>
      <c r="B8806" s="21" t="s">
        <v>17175</v>
      </c>
      <c r="C8806" s="3">
        <v>17</v>
      </c>
      <c r="D8806" s="5">
        <v>960.5</v>
      </c>
      <c r="E8806" s="13">
        <f t="shared" si="137"/>
        <v>56.5</v>
      </c>
    </row>
    <row r="8807" spans="1:5">
      <c r="A8807" s="1"/>
      <c r="B8807" s="21" t="s">
        <v>17176</v>
      </c>
      <c r="C8807" s="3">
        <v>34</v>
      </c>
      <c r="D8807" s="4">
        <v>2712.24</v>
      </c>
      <c r="E8807" s="13">
        <f t="shared" si="137"/>
        <v>79.771764705882347</v>
      </c>
    </row>
    <row r="8808" spans="1:5">
      <c r="A8808" s="1"/>
      <c r="B8808" s="21" t="s">
        <v>17177</v>
      </c>
      <c r="C8808" s="3">
        <v>25</v>
      </c>
      <c r="D8808" s="4">
        <v>3879</v>
      </c>
      <c r="E8808" s="13">
        <f t="shared" si="137"/>
        <v>155.16</v>
      </c>
    </row>
    <row r="8809" spans="1:5">
      <c r="A8809" s="1"/>
      <c r="B8809" s="21" t="s">
        <v>17178</v>
      </c>
      <c r="C8809" s="3">
        <v>11</v>
      </c>
      <c r="D8809" s="4">
        <v>2811.5</v>
      </c>
      <c r="E8809" s="13">
        <f t="shared" si="137"/>
        <v>255.59090909090909</v>
      </c>
    </row>
    <row r="8810" spans="1:5">
      <c r="A8810" s="1"/>
      <c r="B8810" s="21" t="s">
        <v>17179</v>
      </c>
      <c r="C8810" s="3">
        <v>2</v>
      </c>
      <c r="D8810" s="5">
        <v>506</v>
      </c>
      <c r="E8810" s="13">
        <f t="shared" si="137"/>
        <v>253</v>
      </c>
    </row>
    <row r="8811" spans="1:5">
      <c r="A8811" s="1"/>
      <c r="B8811" s="21" t="s">
        <v>17180</v>
      </c>
      <c r="C8811" s="3">
        <v>22</v>
      </c>
      <c r="D8811" s="4">
        <v>7957.02</v>
      </c>
      <c r="E8811" s="13">
        <f t="shared" si="137"/>
        <v>361.68272727272728</v>
      </c>
    </row>
    <row r="8812" spans="1:5">
      <c r="A8812" s="1"/>
      <c r="B8812" s="21" t="s">
        <v>17181</v>
      </c>
      <c r="C8812" s="3">
        <v>12</v>
      </c>
      <c r="D8812" s="4">
        <v>1026</v>
      </c>
      <c r="E8812" s="13">
        <f t="shared" si="137"/>
        <v>85.5</v>
      </c>
    </row>
    <row r="8813" spans="1:5">
      <c r="A8813" s="1"/>
      <c r="B8813" s="21" t="s">
        <v>17182</v>
      </c>
      <c r="C8813" s="3">
        <v>5</v>
      </c>
      <c r="D8813" s="4">
        <v>1495</v>
      </c>
      <c r="E8813" s="13">
        <f t="shared" si="137"/>
        <v>299</v>
      </c>
    </row>
    <row r="8814" spans="1:5">
      <c r="A8814" s="1"/>
      <c r="B8814" s="21" t="s">
        <v>17183</v>
      </c>
      <c r="C8814" s="3">
        <v>2</v>
      </c>
      <c r="D8814" s="5">
        <v>147</v>
      </c>
      <c r="E8814" s="13">
        <f t="shared" si="137"/>
        <v>73.5</v>
      </c>
    </row>
    <row r="8815" spans="1:5">
      <c r="A8815" s="1"/>
      <c r="B8815" s="21" t="s">
        <v>17184</v>
      </c>
      <c r="C8815" s="3">
        <v>2</v>
      </c>
      <c r="D8815" s="5">
        <v>580</v>
      </c>
      <c r="E8815" s="13">
        <f t="shared" si="137"/>
        <v>290</v>
      </c>
    </row>
    <row r="8816" spans="1:5">
      <c r="A8816" s="1"/>
      <c r="B8816" s="21" t="s">
        <v>17185</v>
      </c>
      <c r="C8816" s="3">
        <v>10</v>
      </c>
      <c r="D8816" s="4">
        <v>2850</v>
      </c>
      <c r="E8816" s="13">
        <f t="shared" si="137"/>
        <v>285</v>
      </c>
    </row>
    <row r="8817" spans="1:5">
      <c r="A8817" s="1"/>
      <c r="B8817" s="21" t="s">
        <v>17186</v>
      </c>
      <c r="C8817" s="3">
        <v>6</v>
      </c>
      <c r="D8817" s="4">
        <v>2067</v>
      </c>
      <c r="E8817" s="13">
        <f t="shared" si="137"/>
        <v>344.5</v>
      </c>
    </row>
    <row r="8818" spans="1:5">
      <c r="A8818" s="1"/>
      <c r="B8818" s="21" t="s">
        <v>17187</v>
      </c>
      <c r="C8818" s="3">
        <v>3</v>
      </c>
      <c r="D8818" s="5">
        <v>924</v>
      </c>
      <c r="E8818" s="13">
        <f t="shared" si="137"/>
        <v>308</v>
      </c>
    </row>
    <row r="8819" spans="1:5">
      <c r="A8819" s="1"/>
      <c r="B8819" s="21" t="s">
        <v>8272</v>
      </c>
      <c r="C8819" s="3">
        <v>16</v>
      </c>
      <c r="D8819" s="5">
        <v>294.5</v>
      </c>
      <c r="E8819" s="13">
        <f t="shared" si="137"/>
        <v>18.40625</v>
      </c>
    </row>
    <row r="8820" spans="1:5">
      <c r="A8820" s="1"/>
      <c r="B8820" s="21" t="s">
        <v>17188</v>
      </c>
      <c r="C8820" s="3">
        <v>1</v>
      </c>
      <c r="D8820" s="5">
        <v>334.5</v>
      </c>
      <c r="E8820" s="13">
        <f t="shared" si="137"/>
        <v>334.5</v>
      </c>
    </row>
    <row r="8821" spans="1:5">
      <c r="A8821" s="1"/>
      <c r="B8821" s="21" t="s">
        <v>8273</v>
      </c>
      <c r="C8821" s="3">
        <v>16</v>
      </c>
      <c r="D8821" s="5">
        <v>380.5</v>
      </c>
      <c r="E8821" s="13">
        <f t="shared" si="137"/>
        <v>23.78125</v>
      </c>
    </row>
    <row r="8822" spans="1:5">
      <c r="A8822" s="1"/>
      <c r="B8822" s="21" t="s">
        <v>17189</v>
      </c>
      <c r="C8822" s="3">
        <v>5</v>
      </c>
      <c r="D8822" s="4">
        <v>1889</v>
      </c>
      <c r="E8822" s="13">
        <f t="shared" si="137"/>
        <v>377.8</v>
      </c>
    </row>
    <row r="8823" spans="1:5">
      <c r="A8823" s="1"/>
      <c r="B8823" s="21" t="s">
        <v>8274</v>
      </c>
      <c r="C8823" s="3">
        <v>38</v>
      </c>
      <c r="D8823" s="5">
        <v>984.5</v>
      </c>
      <c r="E8823" s="13">
        <f t="shared" si="137"/>
        <v>25.907894736842106</v>
      </c>
    </row>
    <row r="8824" spans="1:5">
      <c r="A8824" s="1"/>
      <c r="B8824" s="21" t="s">
        <v>8275</v>
      </c>
      <c r="C8824" s="3">
        <v>44</v>
      </c>
      <c r="D8824" s="4">
        <v>1592</v>
      </c>
      <c r="E8824" s="13">
        <f t="shared" si="137"/>
        <v>36.18181818181818</v>
      </c>
    </row>
    <row r="8825" spans="1:5">
      <c r="A8825" s="1"/>
      <c r="B8825" s="21" t="s">
        <v>8276</v>
      </c>
      <c r="C8825" s="3">
        <v>180</v>
      </c>
      <c r="D8825" s="4">
        <v>6383.5</v>
      </c>
      <c r="E8825" s="13">
        <f t="shared" si="137"/>
        <v>35.463888888888889</v>
      </c>
    </row>
    <row r="8826" spans="1:5">
      <c r="A8826" s="1"/>
      <c r="B8826" s="21" t="s">
        <v>8277</v>
      </c>
      <c r="C8826" s="3">
        <v>30</v>
      </c>
      <c r="D8826" s="4">
        <v>1144.5</v>
      </c>
      <c r="E8826" s="13">
        <f t="shared" si="137"/>
        <v>38.15</v>
      </c>
    </row>
    <row r="8827" spans="1:5">
      <c r="A8827" s="1"/>
      <c r="B8827" s="21" t="s">
        <v>8278</v>
      </c>
      <c r="C8827" s="3">
        <v>3</v>
      </c>
      <c r="D8827" s="5">
        <v>171</v>
      </c>
      <c r="E8827" s="13">
        <f t="shared" si="137"/>
        <v>57</v>
      </c>
    </row>
    <row r="8828" spans="1:5">
      <c r="A8828" s="1"/>
      <c r="B8828" s="21" t="s">
        <v>8279</v>
      </c>
      <c r="C8828" s="3">
        <v>12</v>
      </c>
      <c r="D8828" s="5">
        <v>712.5</v>
      </c>
      <c r="E8828" s="13">
        <f t="shared" si="137"/>
        <v>59.375</v>
      </c>
    </row>
    <row r="8829" spans="1:5">
      <c r="A8829" s="1"/>
      <c r="B8829" s="21" t="s">
        <v>8280</v>
      </c>
      <c r="C8829" s="3">
        <v>9</v>
      </c>
      <c r="D8829" s="5">
        <v>690</v>
      </c>
      <c r="E8829" s="13">
        <f t="shared" si="137"/>
        <v>76.666666666666671</v>
      </c>
    </row>
    <row r="8830" spans="1:5">
      <c r="A8830" s="1"/>
      <c r="B8830" s="21" t="s">
        <v>8281</v>
      </c>
      <c r="C8830" s="3">
        <v>33</v>
      </c>
      <c r="D8830" s="4">
        <v>4336</v>
      </c>
      <c r="E8830" s="13">
        <f t="shared" si="137"/>
        <v>131.39393939393941</v>
      </c>
    </row>
    <row r="8831" spans="1:5">
      <c r="A8831" s="1"/>
      <c r="B8831" s="21" t="s">
        <v>17190</v>
      </c>
      <c r="C8831" s="3">
        <v>6</v>
      </c>
      <c r="D8831" s="4">
        <v>2574</v>
      </c>
      <c r="E8831" s="13">
        <f t="shared" si="137"/>
        <v>429</v>
      </c>
    </row>
    <row r="8832" spans="1:5">
      <c r="A8832" s="1"/>
      <c r="B8832" s="21" t="s">
        <v>17191</v>
      </c>
      <c r="C8832" s="3">
        <v>28</v>
      </c>
      <c r="D8832" s="4">
        <v>9930</v>
      </c>
      <c r="E8832" s="13">
        <f t="shared" si="137"/>
        <v>354.64285714285717</v>
      </c>
    </row>
    <row r="8833" spans="1:5">
      <c r="A8833" s="1"/>
      <c r="B8833" s="21" t="s">
        <v>17192</v>
      </c>
      <c r="C8833" s="3">
        <v>38</v>
      </c>
      <c r="D8833" s="4">
        <v>16541</v>
      </c>
      <c r="E8833" s="13">
        <f t="shared" si="137"/>
        <v>435.28947368421052</v>
      </c>
    </row>
    <row r="8834" spans="1:5">
      <c r="A8834" s="1"/>
      <c r="B8834" s="21" t="s">
        <v>8282</v>
      </c>
      <c r="C8834" s="3">
        <v>109</v>
      </c>
      <c r="D8834" s="4">
        <v>3951.5</v>
      </c>
      <c r="E8834" s="13">
        <f t="shared" si="137"/>
        <v>36.252293577981654</v>
      </c>
    </row>
    <row r="8835" spans="1:5">
      <c r="A8835" s="1"/>
      <c r="B8835" s="21" t="s">
        <v>8283</v>
      </c>
      <c r="C8835" s="3">
        <v>34</v>
      </c>
      <c r="D8835" s="4">
        <v>1509</v>
      </c>
      <c r="E8835" s="13">
        <f t="shared" ref="E8835:E8898" si="138">IF(C8835&lt;0,-D8835/-C8835,D8835/C8835)</f>
        <v>44.382352941176471</v>
      </c>
    </row>
    <row r="8836" spans="1:5">
      <c r="A8836" s="1"/>
      <c r="B8836" s="21" t="s">
        <v>8284</v>
      </c>
      <c r="C8836" s="3">
        <v>275</v>
      </c>
      <c r="D8836" s="4">
        <v>16691.5</v>
      </c>
      <c r="E8836" s="13">
        <f t="shared" si="138"/>
        <v>60.696363636363635</v>
      </c>
    </row>
    <row r="8837" spans="1:5">
      <c r="A8837" s="1"/>
      <c r="B8837" s="21" t="s">
        <v>8285</v>
      </c>
      <c r="C8837" s="3">
        <v>37</v>
      </c>
      <c r="D8837" s="4">
        <v>3798.5</v>
      </c>
      <c r="E8837" s="13">
        <f t="shared" si="138"/>
        <v>102.66216216216216</v>
      </c>
    </row>
    <row r="8838" spans="1:5">
      <c r="A8838" s="1"/>
      <c r="B8838" s="21" t="s">
        <v>8286</v>
      </c>
      <c r="C8838" s="3">
        <v>12</v>
      </c>
      <c r="D8838" s="4">
        <v>1905</v>
      </c>
      <c r="E8838" s="13">
        <f t="shared" si="138"/>
        <v>158.75</v>
      </c>
    </row>
    <row r="8839" spans="1:5">
      <c r="A8839" s="1"/>
      <c r="B8839" s="21" t="s">
        <v>8287</v>
      </c>
      <c r="C8839" s="3">
        <v>7</v>
      </c>
      <c r="D8839" s="4">
        <v>1912</v>
      </c>
      <c r="E8839" s="13">
        <f t="shared" si="138"/>
        <v>273.14285714285717</v>
      </c>
    </row>
    <row r="8840" spans="1:5">
      <c r="A8840" s="1"/>
      <c r="B8840" s="21" t="s">
        <v>17193</v>
      </c>
      <c r="C8840" s="3">
        <v>3</v>
      </c>
      <c r="D8840" s="4">
        <v>1398</v>
      </c>
      <c r="E8840" s="13">
        <f t="shared" si="138"/>
        <v>466</v>
      </c>
    </row>
    <row r="8841" spans="1:5">
      <c r="A8841" s="1"/>
      <c r="B8841" s="21" t="s">
        <v>8288</v>
      </c>
      <c r="C8841" s="3">
        <v>2</v>
      </c>
      <c r="D8841" s="4">
        <v>1519</v>
      </c>
      <c r="E8841" s="13">
        <f t="shared" si="138"/>
        <v>759.5</v>
      </c>
    </row>
    <row r="8842" spans="1:5">
      <c r="A8842" s="1"/>
      <c r="B8842" s="21" t="s">
        <v>17194</v>
      </c>
      <c r="C8842" s="3">
        <v>4</v>
      </c>
      <c r="D8842" s="4">
        <v>4536</v>
      </c>
      <c r="E8842" s="13">
        <f t="shared" si="138"/>
        <v>1134</v>
      </c>
    </row>
    <row r="8843" spans="1:5">
      <c r="A8843" s="1"/>
      <c r="B8843" s="21" t="s">
        <v>8289</v>
      </c>
      <c r="C8843" s="3">
        <v>78</v>
      </c>
      <c r="D8843" s="4">
        <v>3581.5</v>
      </c>
      <c r="E8843" s="13">
        <f t="shared" si="138"/>
        <v>45.916666666666664</v>
      </c>
    </row>
    <row r="8844" spans="1:5">
      <c r="A8844" s="1"/>
      <c r="B8844" s="21" t="s">
        <v>8290</v>
      </c>
      <c r="C8844" s="3">
        <v>265</v>
      </c>
      <c r="D8844" s="4">
        <v>18451.5</v>
      </c>
      <c r="E8844" s="13">
        <f t="shared" si="138"/>
        <v>69.628301886792457</v>
      </c>
    </row>
    <row r="8845" spans="1:5">
      <c r="A8845" s="1"/>
      <c r="B8845" s="21" t="s">
        <v>8291</v>
      </c>
      <c r="C8845" s="3">
        <v>82</v>
      </c>
      <c r="D8845" s="4">
        <v>10485.5</v>
      </c>
      <c r="E8845" s="13">
        <f t="shared" si="138"/>
        <v>127.8719512195122</v>
      </c>
    </row>
    <row r="8846" spans="1:5">
      <c r="A8846" s="1"/>
      <c r="B8846" s="21" t="s">
        <v>8292</v>
      </c>
      <c r="C8846" s="3">
        <v>86</v>
      </c>
      <c r="D8846" s="4">
        <v>17417</v>
      </c>
      <c r="E8846" s="13">
        <f t="shared" si="138"/>
        <v>202.52325581395348</v>
      </c>
    </row>
    <row r="8847" spans="1:5">
      <c r="A8847" s="1"/>
      <c r="B8847" s="21" t="s">
        <v>8293</v>
      </c>
      <c r="C8847" s="3">
        <v>9</v>
      </c>
      <c r="D8847" s="4">
        <v>2578.5</v>
      </c>
      <c r="E8847" s="13">
        <f t="shared" si="138"/>
        <v>286.5</v>
      </c>
    </row>
    <row r="8848" spans="1:5">
      <c r="A8848" s="1"/>
      <c r="B8848" s="21" t="s">
        <v>17195</v>
      </c>
      <c r="C8848" s="3">
        <v>10</v>
      </c>
      <c r="D8848" s="4">
        <v>5310</v>
      </c>
      <c r="E8848" s="13">
        <f t="shared" si="138"/>
        <v>531</v>
      </c>
    </row>
    <row r="8849" spans="1:5">
      <c r="A8849" s="1"/>
      <c r="B8849" s="21" t="s">
        <v>17196</v>
      </c>
      <c r="C8849" s="3">
        <v>12</v>
      </c>
      <c r="D8849" s="4">
        <v>11088</v>
      </c>
      <c r="E8849" s="13">
        <f t="shared" si="138"/>
        <v>924</v>
      </c>
    </row>
    <row r="8850" spans="1:5">
      <c r="A8850" s="1"/>
      <c r="B8850" s="21" t="s">
        <v>17197</v>
      </c>
      <c r="C8850" s="3">
        <v>34</v>
      </c>
      <c r="D8850" s="4">
        <v>15304</v>
      </c>
      <c r="E8850" s="13">
        <f t="shared" si="138"/>
        <v>450.11764705882354</v>
      </c>
    </row>
    <row r="8851" spans="1:5">
      <c r="A8851" s="1"/>
      <c r="B8851" s="21" t="s">
        <v>17198</v>
      </c>
      <c r="C8851" s="3">
        <v>16</v>
      </c>
      <c r="D8851" s="4">
        <v>8584</v>
      </c>
      <c r="E8851" s="13">
        <f t="shared" si="138"/>
        <v>536.5</v>
      </c>
    </row>
    <row r="8852" spans="1:5">
      <c r="A8852" s="1"/>
      <c r="B8852" s="21" t="s">
        <v>17199</v>
      </c>
      <c r="C8852" s="3">
        <v>12</v>
      </c>
      <c r="D8852" s="4">
        <v>6720</v>
      </c>
      <c r="E8852" s="13">
        <f t="shared" si="138"/>
        <v>560</v>
      </c>
    </row>
    <row r="8853" spans="1:5">
      <c r="A8853" s="1"/>
      <c r="B8853" s="21" t="s">
        <v>17200</v>
      </c>
      <c r="C8853" s="3">
        <v>3</v>
      </c>
      <c r="D8853" s="4">
        <v>2151</v>
      </c>
      <c r="E8853" s="13">
        <f t="shared" si="138"/>
        <v>717</v>
      </c>
    </row>
    <row r="8854" spans="1:5">
      <c r="A8854" s="1"/>
      <c r="B8854" s="21" t="s">
        <v>17201</v>
      </c>
      <c r="C8854" s="3">
        <v>16</v>
      </c>
      <c r="D8854" s="4">
        <v>10095</v>
      </c>
      <c r="E8854" s="13">
        <f t="shared" si="138"/>
        <v>630.9375</v>
      </c>
    </row>
    <row r="8855" spans="1:5">
      <c r="A8855" s="1"/>
      <c r="B8855" s="21" t="s">
        <v>17202</v>
      </c>
      <c r="C8855" s="3">
        <v>3</v>
      </c>
      <c r="D8855" s="5">
        <v>946</v>
      </c>
      <c r="E8855" s="13">
        <f t="shared" si="138"/>
        <v>315.33333333333331</v>
      </c>
    </row>
    <row r="8856" spans="1:5">
      <c r="A8856" s="1"/>
      <c r="B8856" s="21" t="s">
        <v>17203</v>
      </c>
      <c r="C8856" s="3">
        <v>10</v>
      </c>
      <c r="D8856" s="5">
        <v>240</v>
      </c>
      <c r="E8856" s="13">
        <f t="shared" si="138"/>
        <v>24</v>
      </c>
    </row>
    <row r="8857" spans="1:5">
      <c r="A8857" s="1"/>
      <c r="B8857" s="21" t="s">
        <v>17204</v>
      </c>
      <c r="C8857" s="3">
        <v>10</v>
      </c>
      <c r="D8857" s="5">
        <v>250</v>
      </c>
      <c r="E8857" s="13">
        <f t="shared" si="138"/>
        <v>25</v>
      </c>
    </row>
    <row r="8858" spans="1:5">
      <c r="A8858" s="1"/>
      <c r="B8858" s="21" t="s">
        <v>17205</v>
      </c>
      <c r="C8858" s="3">
        <v>16</v>
      </c>
      <c r="D8858" s="5">
        <v>466</v>
      </c>
      <c r="E8858" s="13">
        <f t="shared" si="138"/>
        <v>29.125</v>
      </c>
    </row>
    <row r="8859" spans="1:5">
      <c r="A8859" s="1"/>
      <c r="B8859" s="21" t="s">
        <v>8294</v>
      </c>
      <c r="C8859" s="3">
        <v>14</v>
      </c>
      <c r="D8859" s="5">
        <v>412.5</v>
      </c>
      <c r="E8859" s="13">
        <f t="shared" si="138"/>
        <v>29.464285714285715</v>
      </c>
    </row>
    <row r="8860" spans="1:5">
      <c r="A8860" s="1"/>
      <c r="B8860" s="21" t="s">
        <v>8295</v>
      </c>
      <c r="C8860" s="3">
        <v>13</v>
      </c>
      <c r="D8860" s="5">
        <v>435</v>
      </c>
      <c r="E8860" s="13">
        <f t="shared" si="138"/>
        <v>33.46153846153846</v>
      </c>
    </row>
    <row r="8861" spans="1:5">
      <c r="A8861" s="1"/>
      <c r="B8861" s="21" t="s">
        <v>8296</v>
      </c>
      <c r="C8861" s="3">
        <v>66</v>
      </c>
      <c r="D8861" s="4">
        <v>3125.94</v>
      </c>
      <c r="E8861" s="13">
        <f t="shared" si="138"/>
        <v>47.362727272727277</v>
      </c>
    </row>
    <row r="8862" spans="1:5">
      <c r="A8862" s="1"/>
      <c r="B8862" s="21" t="s">
        <v>8297</v>
      </c>
      <c r="C8862" s="3">
        <v>31</v>
      </c>
      <c r="D8862" s="4">
        <v>1524.5</v>
      </c>
      <c r="E8862" s="13">
        <f t="shared" si="138"/>
        <v>49.177419354838712</v>
      </c>
    </row>
    <row r="8863" spans="1:5">
      <c r="A8863" s="1"/>
      <c r="B8863" s="21" t="s">
        <v>17206</v>
      </c>
      <c r="C8863" s="3">
        <v>2</v>
      </c>
      <c r="D8863" s="5">
        <v>263</v>
      </c>
      <c r="E8863" s="13">
        <f t="shared" si="138"/>
        <v>131.5</v>
      </c>
    </row>
    <row r="8864" spans="1:5">
      <c r="A8864" s="1"/>
      <c r="B8864" s="21" t="s">
        <v>17207</v>
      </c>
      <c r="C8864" s="3">
        <v>6</v>
      </c>
      <c r="D8864" s="4">
        <v>2061</v>
      </c>
      <c r="E8864" s="13">
        <f t="shared" si="138"/>
        <v>343.5</v>
      </c>
    </row>
    <row r="8865" spans="1:5">
      <c r="A8865" s="1"/>
      <c r="B8865" s="21" t="s">
        <v>17208</v>
      </c>
      <c r="C8865" s="3">
        <v>2</v>
      </c>
      <c r="D8865" s="5">
        <v>784</v>
      </c>
      <c r="E8865" s="13">
        <f t="shared" si="138"/>
        <v>392</v>
      </c>
    </row>
    <row r="8866" spans="1:5">
      <c r="A8866" s="1"/>
      <c r="B8866" s="21" t="s">
        <v>8299</v>
      </c>
      <c r="C8866" s="3">
        <v>15</v>
      </c>
      <c r="D8866" s="5">
        <v>606</v>
      </c>
      <c r="E8866" s="13">
        <f t="shared" si="138"/>
        <v>40.4</v>
      </c>
    </row>
    <row r="8867" spans="1:5">
      <c r="A8867" s="1"/>
      <c r="B8867" s="21" t="s">
        <v>17209</v>
      </c>
      <c r="C8867" s="3">
        <v>2</v>
      </c>
      <c r="D8867" s="5">
        <v>714</v>
      </c>
      <c r="E8867" s="13">
        <f t="shared" si="138"/>
        <v>357</v>
      </c>
    </row>
    <row r="8868" spans="1:5">
      <c r="A8868" s="1"/>
      <c r="B8868" s="21" t="s">
        <v>17210</v>
      </c>
      <c r="C8868" s="3">
        <v>1</v>
      </c>
      <c r="D8868" s="5">
        <v>91.5</v>
      </c>
      <c r="E8868" s="13">
        <f t="shared" si="138"/>
        <v>91.5</v>
      </c>
    </row>
    <row r="8869" spans="1:5">
      <c r="A8869" s="1"/>
      <c r="B8869" s="21" t="s">
        <v>8300</v>
      </c>
      <c r="C8869" s="3">
        <v>18</v>
      </c>
      <c r="D8869" s="4">
        <v>1554</v>
      </c>
      <c r="E8869" s="13">
        <f t="shared" si="138"/>
        <v>86.333333333333329</v>
      </c>
    </row>
    <row r="8870" spans="1:5">
      <c r="A8870" s="1"/>
      <c r="B8870" s="21" t="s">
        <v>17211</v>
      </c>
      <c r="C8870" s="3">
        <v>7</v>
      </c>
      <c r="D8870" s="5">
        <v>865.5</v>
      </c>
      <c r="E8870" s="13">
        <f t="shared" si="138"/>
        <v>123.64285714285714</v>
      </c>
    </row>
    <row r="8871" spans="1:5">
      <c r="A8871" s="1"/>
      <c r="B8871" s="21" t="s">
        <v>17212</v>
      </c>
      <c r="C8871" s="3">
        <v>3</v>
      </c>
      <c r="D8871" s="5">
        <v>421.5</v>
      </c>
      <c r="E8871" s="13">
        <f t="shared" si="138"/>
        <v>140.5</v>
      </c>
    </row>
    <row r="8872" spans="1:5">
      <c r="A8872" s="1"/>
      <c r="B8872" s="21" t="s">
        <v>17213</v>
      </c>
      <c r="C8872" s="3">
        <v>1</v>
      </c>
      <c r="D8872" s="4">
        <v>1028.5</v>
      </c>
      <c r="E8872" s="13">
        <f t="shared" si="138"/>
        <v>1028.5</v>
      </c>
    </row>
    <row r="8873" spans="1:5">
      <c r="A8873" s="1"/>
      <c r="B8873" s="21" t="s">
        <v>8301</v>
      </c>
      <c r="C8873" s="3">
        <v>16</v>
      </c>
      <c r="D8873" s="5">
        <v>921</v>
      </c>
      <c r="E8873" s="13">
        <f t="shared" si="138"/>
        <v>57.5625</v>
      </c>
    </row>
    <row r="8874" spans="1:5">
      <c r="A8874" s="1"/>
      <c r="B8874" s="21" t="s">
        <v>8302</v>
      </c>
      <c r="C8874" s="3">
        <v>103</v>
      </c>
      <c r="D8874" s="4">
        <v>7105.5</v>
      </c>
      <c r="E8874" s="13">
        <f t="shared" si="138"/>
        <v>68.985436893203882</v>
      </c>
    </row>
    <row r="8875" spans="1:5">
      <c r="A8875" s="1"/>
      <c r="B8875" s="21" t="s">
        <v>8303</v>
      </c>
      <c r="C8875" s="3">
        <v>43</v>
      </c>
      <c r="D8875" s="4">
        <v>4832</v>
      </c>
      <c r="E8875" s="13">
        <f t="shared" si="138"/>
        <v>112.37209302325581</v>
      </c>
    </row>
    <row r="8876" spans="1:5">
      <c r="A8876" s="1"/>
      <c r="B8876" s="21" t="s">
        <v>17214</v>
      </c>
      <c r="C8876" s="3">
        <v>3</v>
      </c>
      <c r="D8876" s="4">
        <v>1491</v>
      </c>
      <c r="E8876" s="13">
        <f t="shared" si="138"/>
        <v>497</v>
      </c>
    </row>
    <row r="8877" spans="1:5">
      <c r="A8877" s="1"/>
      <c r="B8877" s="21" t="s">
        <v>17215</v>
      </c>
      <c r="C8877" s="3">
        <v>2</v>
      </c>
      <c r="D8877" s="4">
        <v>1151</v>
      </c>
      <c r="E8877" s="13">
        <f t="shared" si="138"/>
        <v>575.5</v>
      </c>
    </row>
    <row r="8878" spans="1:5">
      <c r="A8878" s="1"/>
      <c r="B8878" s="21" t="s">
        <v>17216</v>
      </c>
      <c r="C8878" s="3">
        <v>8</v>
      </c>
      <c r="D8878" s="4">
        <v>5683</v>
      </c>
      <c r="E8878" s="13">
        <f t="shared" si="138"/>
        <v>710.375</v>
      </c>
    </row>
    <row r="8879" spans="1:5">
      <c r="A8879" s="1"/>
      <c r="B8879" s="21" t="s">
        <v>17217</v>
      </c>
      <c r="C8879" s="3">
        <v>1</v>
      </c>
      <c r="D8879" s="5">
        <v>374.5</v>
      </c>
      <c r="E8879" s="13">
        <f t="shared" si="138"/>
        <v>374.5</v>
      </c>
    </row>
    <row r="8880" spans="1:5">
      <c r="A8880" s="1"/>
      <c r="B8880" s="21" t="s">
        <v>17218</v>
      </c>
      <c r="C8880" s="3">
        <v>20</v>
      </c>
      <c r="D8880" s="4">
        <v>7770</v>
      </c>
      <c r="E8880" s="13">
        <f t="shared" si="138"/>
        <v>388.5</v>
      </c>
    </row>
    <row r="8881" spans="1:5">
      <c r="A8881" s="1"/>
      <c r="B8881" s="21" t="s">
        <v>17219</v>
      </c>
      <c r="C8881" s="3">
        <v>5</v>
      </c>
      <c r="D8881" s="4">
        <v>2072.5</v>
      </c>
      <c r="E8881" s="13">
        <f t="shared" si="138"/>
        <v>414.5</v>
      </c>
    </row>
    <row r="8882" spans="1:5">
      <c r="A8882" s="1"/>
      <c r="B8882" s="21" t="s">
        <v>17220</v>
      </c>
      <c r="C8882" s="3">
        <v>2</v>
      </c>
      <c r="D8882" s="5">
        <v>974</v>
      </c>
      <c r="E8882" s="13">
        <f t="shared" si="138"/>
        <v>487</v>
      </c>
    </row>
    <row r="8883" spans="1:5">
      <c r="A8883" s="1"/>
      <c r="B8883" s="21" t="s">
        <v>17221</v>
      </c>
      <c r="C8883" s="3">
        <v>5</v>
      </c>
      <c r="D8883" s="5">
        <v>240</v>
      </c>
      <c r="E8883" s="13">
        <f t="shared" si="138"/>
        <v>48</v>
      </c>
    </row>
    <row r="8884" spans="1:5">
      <c r="A8884" s="1"/>
      <c r="B8884" s="21" t="s">
        <v>17222</v>
      </c>
      <c r="C8884" s="3">
        <v>5</v>
      </c>
      <c r="D8884" s="5">
        <v>240</v>
      </c>
      <c r="E8884" s="13">
        <f t="shared" si="138"/>
        <v>48</v>
      </c>
    </row>
    <row r="8885" spans="1:5">
      <c r="A8885" s="1"/>
      <c r="B8885" s="21" t="s">
        <v>8304</v>
      </c>
      <c r="C8885" s="3">
        <v>17</v>
      </c>
      <c r="D8885" s="5">
        <v>967.5</v>
      </c>
      <c r="E8885" s="13">
        <f t="shared" si="138"/>
        <v>56.911764705882355</v>
      </c>
    </row>
    <row r="8886" spans="1:5">
      <c r="A8886" s="1"/>
      <c r="B8886" s="21" t="s">
        <v>8305</v>
      </c>
      <c r="C8886" s="3">
        <v>30</v>
      </c>
      <c r="D8886" s="4">
        <v>2359.5</v>
      </c>
      <c r="E8886" s="13">
        <f t="shared" si="138"/>
        <v>78.650000000000006</v>
      </c>
    </row>
    <row r="8887" spans="1:5">
      <c r="A8887" s="1"/>
      <c r="B8887" s="21" t="s">
        <v>17223</v>
      </c>
      <c r="C8887" s="3">
        <v>7</v>
      </c>
      <c r="D8887" s="4">
        <v>1242.5</v>
      </c>
      <c r="E8887" s="13">
        <f t="shared" si="138"/>
        <v>177.5</v>
      </c>
    </row>
    <row r="8888" spans="1:5">
      <c r="A8888" s="1"/>
      <c r="B8888" s="21" t="s">
        <v>17224</v>
      </c>
      <c r="C8888" s="3">
        <v>3</v>
      </c>
      <c r="D8888" s="4">
        <v>1492.5</v>
      </c>
      <c r="E8888" s="13">
        <f t="shared" si="138"/>
        <v>497.5</v>
      </c>
    </row>
    <row r="8889" spans="1:5">
      <c r="A8889" s="1"/>
      <c r="B8889" s="21" t="s">
        <v>17225</v>
      </c>
      <c r="C8889" s="3">
        <v>4</v>
      </c>
      <c r="D8889" s="4">
        <v>2782</v>
      </c>
      <c r="E8889" s="13">
        <f t="shared" si="138"/>
        <v>695.5</v>
      </c>
    </row>
    <row r="8890" spans="1:5">
      <c r="A8890" s="1"/>
      <c r="B8890" s="21" t="s">
        <v>17226</v>
      </c>
      <c r="C8890" s="3">
        <v>9</v>
      </c>
      <c r="D8890" s="4">
        <v>1036.5</v>
      </c>
      <c r="E8890" s="13">
        <f t="shared" si="138"/>
        <v>115.16666666666667</v>
      </c>
    </row>
    <row r="8891" spans="1:5">
      <c r="A8891" s="1"/>
      <c r="B8891" s="21" t="s">
        <v>17227</v>
      </c>
      <c r="C8891" s="3">
        <v>4</v>
      </c>
      <c r="D8891" s="5">
        <v>515</v>
      </c>
      <c r="E8891" s="13">
        <f t="shared" si="138"/>
        <v>128.75</v>
      </c>
    </row>
    <row r="8892" spans="1:5">
      <c r="A8892" s="1"/>
      <c r="B8892" s="21" t="s">
        <v>17228</v>
      </c>
      <c r="C8892" s="3">
        <v>41</v>
      </c>
      <c r="D8892" s="4">
        <v>5751.5</v>
      </c>
      <c r="E8892" s="13">
        <f t="shared" si="138"/>
        <v>140.28048780487805</v>
      </c>
    </row>
    <row r="8893" spans="1:5">
      <c r="A8893" s="1"/>
      <c r="B8893" s="21" t="s">
        <v>8307</v>
      </c>
      <c r="C8893" s="3">
        <v>75</v>
      </c>
      <c r="D8893" s="4">
        <v>7217</v>
      </c>
      <c r="E8893" s="13">
        <f t="shared" si="138"/>
        <v>96.226666666666674</v>
      </c>
    </row>
    <row r="8894" spans="1:5">
      <c r="A8894" s="1"/>
      <c r="B8894" s="21" t="s">
        <v>17229</v>
      </c>
      <c r="C8894" s="3">
        <v>22</v>
      </c>
      <c r="D8894" s="4">
        <v>5401</v>
      </c>
      <c r="E8894" s="13">
        <f t="shared" si="138"/>
        <v>245.5</v>
      </c>
    </row>
    <row r="8895" spans="1:5">
      <c r="A8895" s="1"/>
      <c r="B8895" s="21" t="s">
        <v>8308</v>
      </c>
      <c r="C8895" s="3">
        <v>4</v>
      </c>
      <c r="D8895" s="5">
        <v>646</v>
      </c>
      <c r="E8895" s="13">
        <f t="shared" si="138"/>
        <v>161.5</v>
      </c>
    </row>
    <row r="8896" spans="1:5">
      <c r="A8896" s="1"/>
      <c r="B8896" s="21" t="s">
        <v>8309</v>
      </c>
      <c r="C8896" s="3">
        <v>17</v>
      </c>
      <c r="D8896" s="4">
        <v>4057</v>
      </c>
      <c r="E8896" s="13">
        <f t="shared" si="138"/>
        <v>238.64705882352942</v>
      </c>
    </row>
    <row r="8897" spans="1:5">
      <c r="A8897" s="1"/>
      <c r="B8897" s="21" t="s">
        <v>17230</v>
      </c>
      <c r="C8897" s="3">
        <v>4</v>
      </c>
      <c r="D8897" s="4">
        <v>1624</v>
      </c>
      <c r="E8897" s="13">
        <f t="shared" si="138"/>
        <v>406</v>
      </c>
    </row>
    <row r="8898" spans="1:5">
      <c r="A8898" s="1"/>
      <c r="B8898" s="21" t="s">
        <v>17231</v>
      </c>
      <c r="C8898" s="3">
        <v>4</v>
      </c>
      <c r="D8898" s="4">
        <v>1284</v>
      </c>
      <c r="E8898" s="13">
        <f t="shared" si="138"/>
        <v>321</v>
      </c>
    </row>
    <row r="8899" spans="1:5">
      <c r="A8899" s="1"/>
      <c r="B8899" s="21" t="s">
        <v>8311</v>
      </c>
      <c r="C8899" s="3">
        <v>27</v>
      </c>
      <c r="D8899" s="5">
        <v>978</v>
      </c>
      <c r="E8899" s="13">
        <f t="shared" ref="E8899:E8962" si="139">IF(C8899&lt;0,-D8899/-C8899,D8899/C8899)</f>
        <v>36.222222222222221</v>
      </c>
    </row>
    <row r="8900" spans="1:5">
      <c r="A8900" s="1"/>
      <c r="B8900" s="21" t="s">
        <v>8312</v>
      </c>
      <c r="C8900" s="3">
        <v>3</v>
      </c>
      <c r="D8900" s="5">
        <v>298.5</v>
      </c>
      <c r="E8900" s="13">
        <f t="shared" si="139"/>
        <v>99.5</v>
      </c>
    </row>
    <row r="8901" spans="1:5">
      <c r="A8901" s="1"/>
      <c r="B8901" s="21" t="s">
        <v>8313</v>
      </c>
      <c r="C8901" s="3">
        <v>2</v>
      </c>
      <c r="D8901" s="5">
        <v>315</v>
      </c>
      <c r="E8901" s="13">
        <f t="shared" si="139"/>
        <v>157.5</v>
      </c>
    </row>
    <row r="8902" spans="1:5">
      <c r="A8902" s="1"/>
      <c r="B8902" s="21" t="s">
        <v>17232</v>
      </c>
      <c r="C8902" s="3">
        <v>1</v>
      </c>
      <c r="D8902" s="5">
        <v>267.5</v>
      </c>
      <c r="E8902" s="13">
        <f t="shared" si="139"/>
        <v>267.5</v>
      </c>
    </row>
    <row r="8903" spans="1:5">
      <c r="A8903" s="1"/>
      <c r="B8903" s="21" t="s">
        <v>17233</v>
      </c>
      <c r="C8903" s="3">
        <v>10</v>
      </c>
      <c r="D8903" s="4">
        <v>2288</v>
      </c>
      <c r="E8903" s="13">
        <f t="shared" si="139"/>
        <v>228.8</v>
      </c>
    </row>
    <row r="8904" spans="1:5">
      <c r="A8904" s="1"/>
      <c r="B8904" s="21" t="s">
        <v>17234</v>
      </c>
      <c r="C8904" s="3">
        <v>6</v>
      </c>
      <c r="D8904" s="4">
        <v>2088</v>
      </c>
      <c r="E8904" s="13">
        <f t="shared" si="139"/>
        <v>348</v>
      </c>
    </row>
    <row r="8905" spans="1:5">
      <c r="A8905" s="1"/>
      <c r="B8905" s="21" t="s">
        <v>8314</v>
      </c>
      <c r="C8905" s="3">
        <v>17</v>
      </c>
      <c r="D8905" s="4">
        <v>10962.5</v>
      </c>
      <c r="E8905" s="13">
        <f t="shared" si="139"/>
        <v>644.85294117647061</v>
      </c>
    </row>
    <row r="8906" spans="1:5">
      <c r="A8906" s="1"/>
      <c r="B8906" s="21" t="s">
        <v>17235</v>
      </c>
      <c r="C8906" s="3">
        <v>3</v>
      </c>
      <c r="D8906" s="4">
        <v>6682.5</v>
      </c>
      <c r="E8906" s="13">
        <f t="shared" si="139"/>
        <v>2227.5</v>
      </c>
    </row>
    <row r="8907" spans="1:5">
      <c r="A8907" s="1"/>
      <c r="B8907" s="21" t="s">
        <v>8315</v>
      </c>
      <c r="C8907" s="3">
        <v>38</v>
      </c>
      <c r="D8907" s="4">
        <v>25542</v>
      </c>
      <c r="E8907" s="13">
        <f t="shared" si="139"/>
        <v>672.15789473684208</v>
      </c>
    </row>
    <row r="8908" spans="1:5">
      <c r="A8908" s="1"/>
      <c r="B8908" s="21" t="s">
        <v>17236</v>
      </c>
      <c r="C8908" s="3">
        <v>10</v>
      </c>
      <c r="D8908" s="4">
        <v>1940</v>
      </c>
      <c r="E8908" s="13">
        <f t="shared" si="139"/>
        <v>194</v>
      </c>
    </row>
    <row r="8909" spans="1:5">
      <c r="A8909" s="1"/>
      <c r="B8909" s="21" t="s">
        <v>17237</v>
      </c>
      <c r="C8909" s="3">
        <v>12</v>
      </c>
      <c r="D8909" s="4">
        <v>3198</v>
      </c>
      <c r="E8909" s="13">
        <f t="shared" si="139"/>
        <v>266.5</v>
      </c>
    </row>
    <row r="8910" spans="1:5">
      <c r="A8910" s="1"/>
      <c r="B8910" s="21" t="s">
        <v>17238</v>
      </c>
      <c r="C8910" s="3">
        <v>6</v>
      </c>
      <c r="D8910" s="4">
        <v>4686</v>
      </c>
      <c r="E8910" s="13">
        <f t="shared" si="139"/>
        <v>781</v>
      </c>
    </row>
    <row r="8911" spans="1:5">
      <c r="A8911" s="1"/>
      <c r="B8911" s="21" t="s">
        <v>8316</v>
      </c>
      <c r="C8911" s="3">
        <v>5</v>
      </c>
      <c r="D8911" s="5">
        <v>829</v>
      </c>
      <c r="E8911" s="13">
        <f t="shared" si="139"/>
        <v>165.8</v>
      </c>
    </row>
    <row r="8912" spans="1:5">
      <c r="A8912" s="1"/>
      <c r="B8912" s="21" t="s">
        <v>17239</v>
      </c>
      <c r="C8912" s="3">
        <v>3</v>
      </c>
      <c r="D8912" s="5">
        <v>546</v>
      </c>
      <c r="E8912" s="13">
        <f t="shared" si="139"/>
        <v>182</v>
      </c>
    </row>
    <row r="8913" spans="1:5">
      <c r="A8913" s="1"/>
      <c r="B8913" s="21" t="s">
        <v>17240</v>
      </c>
      <c r="C8913" s="3">
        <v>2</v>
      </c>
      <c r="D8913" s="5">
        <v>654</v>
      </c>
      <c r="E8913" s="13">
        <f t="shared" si="139"/>
        <v>327</v>
      </c>
    </row>
    <row r="8914" spans="1:5">
      <c r="A8914" s="1"/>
      <c r="B8914" s="21" t="s">
        <v>8317</v>
      </c>
      <c r="C8914" s="3">
        <v>3</v>
      </c>
      <c r="D8914" s="5">
        <v>603</v>
      </c>
      <c r="E8914" s="13">
        <f t="shared" si="139"/>
        <v>201</v>
      </c>
    </row>
    <row r="8915" spans="1:5">
      <c r="A8915" s="1"/>
      <c r="B8915" s="21" t="s">
        <v>17241</v>
      </c>
      <c r="C8915" s="3">
        <v>1</v>
      </c>
      <c r="D8915" s="5">
        <v>313.5</v>
      </c>
      <c r="E8915" s="13">
        <f t="shared" si="139"/>
        <v>313.5</v>
      </c>
    </row>
    <row r="8916" spans="1:5">
      <c r="A8916" s="1"/>
      <c r="B8916" s="21" t="s">
        <v>17242</v>
      </c>
      <c r="C8916" s="3">
        <v>5</v>
      </c>
      <c r="D8916" s="4">
        <v>1765</v>
      </c>
      <c r="E8916" s="13">
        <f t="shared" si="139"/>
        <v>353</v>
      </c>
    </row>
    <row r="8917" spans="1:5">
      <c r="A8917" s="1"/>
      <c r="B8917" s="21" t="s">
        <v>17243</v>
      </c>
      <c r="C8917" s="3">
        <v>1</v>
      </c>
      <c r="D8917" s="5">
        <v>402</v>
      </c>
      <c r="E8917" s="13">
        <f t="shared" si="139"/>
        <v>402</v>
      </c>
    </row>
    <row r="8918" spans="1:5">
      <c r="A8918" s="1"/>
      <c r="B8918" s="21" t="s">
        <v>8318</v>
      </c>
      <c r="C8918" s="3">
        <v>8</v>
      </c>
      <c r="D8918" s="4">
        <v>2122</v>
      </c>
      <c r="E8918" s="13">
        <f t="shared" si="139"/>
        <v>265.25</v>
      </c>
    </row>
    <row r="8919" spans="1:5">
      <c r="A8919" s="1"/>
      <c r="B8919" s="21" t="s">
        <v>8322</v>
      </c>
      <c r="C8919" s="3">
        <v>2</v>
      </c>
      <c r="D8919" s="4">
        <v>1130</v>
      </c>
      <c r="E8919" s="13">
        <f t="shared" si="139"/>
        <v>565</v>
      </c>
    </row>
    <row r="8920" spans="1:5">
      <c r="A8920" s="1"/>
      <c r="B8920" s="21" t="s">
        <v>17244</v>
      </c>
      <c r="C8920" s="3">
        <v>1</v>
      </c>
      <c r="D8920" s="5">
        <v>644.5</v>
      </c>
      <c r="E8920" s="13">
        <f t="shared" si="139"/>
        <v>644.5</v>
      </c>
    </row>
    <row r="8921" spans="1:5">
      <c r="A8921" s="1"/>
      <c r="B8921" s="21" t="s">
        <v>8323</v>
      </c>
      <c r="C8921" s="3">
        <v>18</v>
      </c>
      <c r="D8921" s="4">
        <v>16002</v>
      </c>
      <c r="E8921" s="13">
        <f t="shared" si="139"/>
        <v>889</v>
      </c>
    </row>
    <row r="8922" spans="1:5">
      <c r="A8922" s="1"/>
      <c r="B8922" s="21" t="s">
        <v>17245</v>
      </c>
      <c r="C8922" s="3">
        <v>10</v>
      </c>
      <c r="D8922" s="4">
        <v>4970</v>
      </c>
      <c r="E8922" s="13">
        <f t="shared" si="139"/>
        <v>497</v>
      </c>
    </row>
    <row r="8923" spans="1:5">
      <c r="A8923" s="1"/>
      <c r="B8923" s="21" t="s">
        <v>17246</v>
      </c>
      <c r="C8923" s="3">
        <v>1</v>
      </c>
      <c r="D8923" s="5">
        <v>532</v>
      </c>
      <c r="E8923" s="13">
        <f t="shared" si="139"/>
        <v>532</v>
      </c>
    </row>
    <row r="8924" spans="1:5">
      <c r="A8924" s="1"/>
      <c r="B8924" s="21" t="s">
        <v>17247</v>
      </c>
      <c r="C8924" s="3">
        <v>1</v>
      </c>
      <c r="D8924" s="4">
        <v>1638</v>
      </c>
      <c r="E8924" s="13">
        <f t="shared" si="139"/>
        <v>1638</v>
      </c>
    </row>
    <row r="8925" spans="1:5">
      <c r="A8925" s="1"/>
      <c r="B8925" s="21" t="s">
        <v>8328</v>
      </c>
      <c r="C8925" s="3">
        <v>55</v>
      </c>
      <c r="D8925" s="4">
        <v>8717</v>
      </c>
      <c r="E8925" s="13">
        <f t="shared" si="139"/>
        <v>158.4909090909091</v>
      </c>
    </row>
    <row r="8926" spans="1:5">
      <c r="A8926" s="1"/>
      <c r="B8926" s="21" t="s">
        <v>17248</v>
      </c>
      <c r="C8926" s="3">
        <v>8</v>
      </c>
      <c r="D8926" s="4">
        <v>5064</v>
      </c>
      <c r="E8926" s="13">
        <f t="shared" si="139"/>
        <v>633</v>
      </c>
    </row>
    <row r="8927" spans="1:5">
      <c r="A8927" s="1"/>
      <c r="B8927" s="21" t="s">
        <v>8330</v>
      </c>
      <c r="C8927" s="3">
        <v>20</v>
      </c>
      <c r="D8927" s="4">
        <v>6240</v>
      </c>
      <c r="E8927" s="13">
        <f t="shared" si="139"/>
        <v>312</v>
      </c>
    </row>
    <row r="8928" spans="1:5">
      <c r="A8928" s="1"/>
      <c r="B8928" s="21" t="s">
        <v>8331</v>
      </c>
      <c r="C8928" s="3">
        <v>2</v>
      </c>
      <c r="D8928" s="5">
        <v>650</v>
      </c>
      <c r="E8928" s="13">
        <f t="shared" si="139"/>
        <v>325</v>
      </c>
    </row>
    <row r="8929" spans="1:5">
      <c r="A8929" s="1"/>
      <c r="B8929" s="21" t="s">
        <v>17249</v>
      </c>
      <c r="C8929" s="3">
        <v>2</v>
      </c>
      <c r="D8929" s="4">
        <v>2130</v>
      </c>
      <c r="E8929" s="13">
        <f t="shared" si="139"/>
        <v>1065</v>
      </c>
    </row>
    <row r="8930" spans="1:5">
      <c r="A8930" s="1"/>
      <c r="B8930" s="21" t="s">
        <v>17250</v>
      </c>
      <c r="C8930" s="3">
        <v>60</v>
      </c>
      <c r="D8930" s="4">
        <v>45599</v>
      </c>
      <c r="E8930" s="13">
        <f t="shared" si="139"/>
        <v>759.98333333333335</v>
      </c>
    </row>
    <row r="8931" spans="1:5">
      <c r="A8931" s="1"/>
      <c r="B8931" s="21" t="s">
        <v>8333</v>
      </c>
      <c r="C8931" s="3">
        <v>24</v>
      </c>
      <c r="D8931" s="4">
        <v>8748</v>
      </c>
      <c r="E8931" s="13">
        <f t="shared" si="139"/>
        <v>364.5</v>
      </c>
    </row>
    <row r="8932" spans="1:5">
      <c r="A8932" s="1"/>
      <c r="B8932" s="21" t="s">
        <v>17251</v>
      </c>
      <c r="C8932" s="3">
        <v>44</v>
      </c>
      <c r="D8932" s="4">
        <v>22002</v>
      </c>
      <c r="E8932" s="13">
        <f t="shared" si="139"/>
        <v>500.04545454545456</v>
      </c>
    </row>
    <row r="8933" spans="1:5">
      <c r="A8933" s="1"/>
      <c r="B8933" s="21" t="s">
        <v>8337</v>
      </c>
      <c r="C8933" s="3">
        <v>19</v>
      </c>
      <c r="D8933" s="5">
        <v>480.5</v>
      </c>
      <c r="E8933" s="13">
        <f t="shared" si="139"/>
        <v>25.289473684210527</v>
      </c>
    </row>
    <row r="8934" spans="1:5">
      <c r="A8934" s="1"/>
      <c r="B8934" s="21" t="s">
        <v>8338</v>
      </c>
      <c r="C8934" s="3">
        <v>13</v>
      </c>
      <c r="D8934" s="5">
        <v>305</v>
      </c>
      <c r="E8934" s="13">
        <f t="shared" si="139"/>
        <v>23.46153846153846</v>
      </c>
    </row>
    <row r="8935" spans="1:5">
      <c r="A8935" s="1"/>
      <c r="B8935" s="21" t="s">
        <v>8339</v>
      </c>
      <c r="C8935" s="3">
        <v>15</v>
      </c>
      <c r="D8935" s="5">
        <v>438.5</v>
      </c>
      <c r="E8935" s="13">
        <f t="shared" si="139"/>
        <v>29.233333333333334</v>
      </c>
    </row>
    <row r="8936" spans="1:5">
      <c r="A8936" s="1"/>
      <c r="B8936" s="21" t="s">
        <v>8340</v>
      </c>
      <c r="C8936" s="3">
        <v>15</v>
      </c>
      <c r="D8936" s="5">
        <v>495</v>
      </c>
      <c r="E8936" s="13">
        <f t="shared" si="139"/>
        <v>33</v>
      </c>
    </row>
    <row r="8937" spans="1:5">
      <c r="A8937" s="1"/>
      <c r="B8937" s="21" t="s">
        <v>8341</v>
      </c>
      <c r="C8937" s="3">
        <v>97</v>
      </c>
      <c r="D8937" s="4">
        <v>4080</v>
      </c>
      <c r="E8937" s="13">
        <f t="shared" si="139"/>
        <v>42.061855670103093</v>
      </c>
    </row>
    <row r="8938" spans="1:5">
      <c r="A8938" s="1"/>
      <c r="B8938" s="21" t="s">
        <v>8342</v>
      </c>
      <c r="C8938" s="3">
        <v>81</v>
      </c>
      <c r="D8938" s="4">
        <v>4016.5</v>
      </c>
      <c r="E8938" s="13">
        <f t="shared" si="139"/>
        <v>49.586419753086417</v>
      </c>
    </row>
    <row r="8939" spans="1:5">
      <c r="A8939" s="1"/>
      <c r="B8939" s="21" t="s">
        <v>8343</v>
      </c>
      <c r="C8939" s="3">
        <v>7</v>
      </c>
      <c r="D8939" s="5">
        <v>509.5</v>
      </c>
      <c r="E8939" s="13">
        <f t="shared" si="139"/>
        <v>72.785714285714292</v>
      </c>
    </row>
    <row r="8940" spans="1:5">
      <c r="A8940" s="1"/>
      <c r="B8940" s="21" t="s">
        <v>17252</v>
      </c>
      <c r="C8940" s="3">
        <v>2</v>
      </c>
      <c r="D8940" s="5">
        <v>210</v>
      </c>
      <c r="E8940" s="13">
        <f t="shared" si="139"/>
        <v>105</v>
      </c>
    </row>
    <row r="8941" spans="1:5">
      <c r="A8941" s="1"/>
      <c r="B8941" s="21" t="s">
        <v>8344</v>
      </c>
      <c r="C8941" s="3">
        <v>26</v>
      </c>
      <c r="D8941" s="4">
        <v>3520</v>
      </c>
      <c r="E8941" s="13">
        <f t="shared" si="139"/>
        <v>135.38461538461539</v>
      </c>
    </row>
    <row r="8942" spans="1:5">
      <c r="A8942" s="1"/>
      <c r="B8942" s="21" t="s">
        <v>8345</v>
      </c>
      <c r="C8942" s="3">
        <v>8</v>
      </c>
      <c r="D8942" s="4">
        <v>1555.5</v>
      </c>
      <c r="E8942" s="13">
        <f t="shared" si="139"/>
        <v>194.4375</v>
      </c>
    </row>
    <row r="8943" spans="1:5">
      <c r="A8943" s="1"/>
      <c r="B8943" s="21" t="s">
        <v>17253</v>
      </c>
      <c r="C8943" s="3">
        <v>8</v>
      </c>
      <c r="D8943" s="4">
        <v>4712</v>
      </c>
      <c r="E8943" s="13">
        <f t="shared" si="139"/>
        <v>589</v>
      </c>
    </row>
    <row r="8944" spans="1:5">
      <c r="A8944" s="1"/>
      <c r="B8944" s="21" t="s">
        <v>17254</v>
      </c>
      <c r="C8944" s="3">
        <v>20</v>
      </c>
      <c r="D8944" s="4">
        <v>1290</v>
      </c>
      <c r="E8944" s="13">
        <f t="shared" si="139"/>
        <v>64.5</v>
      </c>
    </row>
    <row r="8945" spans="1:5">
      <c r="A8945" s="1"/>
      <c r="B8945" s="21" t="s">
        <v>17255</v>
      </c>
      <c r="C8945" s="3">
        <v>6</v>
      </c>
      <c r="D8945" s="4">
        <v>8954.5</v>
      </c>
      <c r="E8945" s="13">
        <f t="shared" si="139"/>
        <v>1492.4166666666667</v>
      </c>
    </row>
    <row r="8946" spans="1:5">
      <c r="A8946" s="1"/>
      <c r="B8946" s="21" t="s">
        <v>17256</v>
      </c>
      <c r="C8946" s="3">
        <v>5</v>
      </c>
      <c r="D8946" s="4">
        <v>2766.5</v>
      </c>
      <c r="E8946" s="13">
        <f t="shared" si="139"/>
        <v>553.29999999999995</v>
      </c>
    </row>
    <row r="8947" spans="1:5">
      <c r="A8947" s="1"/>
      <c r="B8947" s="21" t="s">
        <v>17257</v>
      </c>
      <c r="C8947" s="3">
        <v>25</v>
      </c>
      <c r="D8947" s="4">
        <v>5285</v>
      </c>
      <c r="E8947" s="13">
        <f t="shared" si="139"/>
        <v>211.4</v>
      </c>
    </row>
    <row r="8948" spans="1:5">
      <c r="A8948" s="1"/>
      <c r="B8948" s="21" t="s">
        <v>17258</v>
      </c>
      <c r="C8948" s="3">
        <v>11</v>
      </c>
      <c r="D8948" s="4">
        <v>1005.5</v>
      </c>
      <c r="E8948" s="13">
        <f t="shared" si="139"/>
        <v>91.409090909090907</v>
      </c>
    </row>
    <row r="8949" spans="1:5">
      <c r="A8949" s="1"/>
      <c r="B8949" s="21" t="s">
        <v>17259</v>
      </c>
      <c r="C8949" s="3">
        <v>42</v>
      </c>
      <c r="D8949" s="4">
        <v>4455</v>
      </c>
      <c r="E8949" s="13">
        <f t="shared" si="139"/>
        <v>106.07142857142857</v>
      </c>
    </row>
    <row r="8950" spans="1:5">
      <c r="A8950" s="1"/>
      <c r="B8950" s="21" t="s">
        <v>17260</v>
      </c>
      <c r="C8950" s="3">
        <v>9</v>
      </c>
      <c r="D8950" s="4">
        <v>1844.5</v>
      </c>
      <c r="E8950" s="13">
        <f t="shared" si="139"/>
        <v>204.94444444444446</v>
      </c>
    </row>
    <row r="8951" spans="1:5">
      <c r="A8951" s="1"/>
      <c r="B8951" s="21" t="s">
        <v>17261</v>
      </c>
      <c r="C8951" s="3">
        <v>9</v>
      </c>
      <c r="D8951" s="4">
        <v>1209.5</v>
      </c>
      <c r="E8951" s="13">
        <f t="shared" si="139"/>
        <v>134.38888888888889</v>
      </c>
    </row>
    <row r="8952" spans="1:5">
      <c r="A8952" s="1"/>
      <c r="B8952" s="21" t="s">
        <v>17262</v>
      </c>
      <c r="C8952" s="3">
        <v>253</v>
      </c>
      <c r="D8952" s="4">
        <v>64447.5</v>
      </c>
      <c r="E8952" s="13">
        <f t="shared" si="139"/>
        <v>254.73320158102766</v>
      </c>
    </row>
    <row r="8953" spans="1:5">
      <c r="A8953" s="1"/>
      <c r="B8953" s="21" t="s">
        <v>17263</v>
      </c>
      <c r="C8953" s="3">
        <v>6</v>
      </c>
      <c r="D8953" s="4">
        <v>2026.5</v>
      </c>
      <c r="E8953" s="13">
        <f t="shared" si="139"/>
        <v>337.75</v>
      </c>
    </row>
    <row r="8954" spans="1:5">
      <c r="A8954" s="1"/>
      <c r="B8954" s="21" t="s">
        <v>17264</v>
      </c>
      <c r="C8954" s="3">
        <v>35</v>
      </c>
      <c r="D8954" s="4">
        <v>6790</v>
      </c>
      <c r="E8954" s="13">
        <f t="shared" si="139"/>
        <v>194</v>
      </c>
    </row>
    <row r="8955" spans="1:5">
      <c r="A8955" s="1"/>
      <c r="B8955" s="21" t="s">
        <v>17265</v>
      </c>
      <c r="C8955" s="3">
        <v>5</v>
      </c>
      <c r="D8955" s="4">
        <v>4719</v>
      </c>
      <c r="E8955" s="13">
        <f t="shared" si="139"/>
        <v>943.8</v>
      </c>
    </row>
    <row r="8956" spans="1:5">
      <c r="A8956" s="1"/>
      <c r="B8956" s="21" t="s">
        <v>17266</v>
      </c>
      <c r="C8956" s="3">
        <v>2</v>
      </c>
      <c r="D8956" s="4">
        <v>1128</v>
      </c>
      <c r="E8956" s="13">
        <f t="shared" si="139"/>
        <v>564</v>
      </c>
    </row>
    <row r="8957" spans="1:5">
      <c r="A8957" s="1"/>
      <c r="B8957" s="21" t="s">
        <v>17267</v>
      </c>
      <c r="C8957" s="3">
        <v>2</v>
      </c>
      <c r="D8957" s="5">
        <v>691</v>
      </c>
      <c r="E8957" s="13">
        <f t="shared" si="139"/>
        <v>345.5</v>
      </c>
    </row>
    <row r="8958" spans="1:5">
      <c r="A8958" s="1"/>
      <c r="B8958" s="21" t="s">
        <v>8346</v>
      </c>
      <c r="C8958" s="3">
        <v>2</v>
      </c>
      <c r="D8958" s="5">
        <v>568</v>
      </c>
      <c r="E8958" s="13">
        <f t="shared" si="139"/>
        <v>284</v>
      </c>
    </row>
    <row r="8959" spans="1:5">
      <c r="A8959" s="1"/>
      <c r="B8959" s="21" t="s">
        <v>17268</v>
      </c>
      <c r="C8959" s="3">
        <v>10</v>
      </c>
      <c r="D8959" s="4">
        <v>1625</v>
      </c>
      <c r="E8959" s="13">
        <f t="shared" si="139"/>
        <v>162.5</v>
      </c>
    </row>
    <row r="8960" spans="1:5">
      <c r="A8960" s="1"/>
      <c r="B8960" s="21" t="s">
        <v>17269</v>
      </c>
      <c r="C8960" s="3">
        <v>25</v>
      </c>
      <c r="D8960" s="4">
        <v>3425</v>
      </c>
      <c r="E8960" s="13">
        <f t="shared" si="139"/>
        <v>137</v>
      </c>
    </row>
    <row r="8961" spans="1:5">
      <c r="A8961" s="1"/>
      <c r="B8961" s="21" t="s">
        <v>17270</v>
      </c>
      <c r="C8961" s="3">
        <v>2</v>
      </c>
      <c r="D8961" s="5">
        <v>281</v>
      </c>
      <c r="E8961" s="13">
        <f t="shared" si="139"/>
        <v>140.5</v>
      </c>
    </row>
    <row r="8962" spans="1:5">
      <c r="A8962" s="1"/>
      <c r="B8962" s="21" t="s">
        <v>8348</v>
      </c>
      <c r="C8962" s="3">
        <v>13</v>
      </c>
      <c r="D8962" s="4">
        <v>1119</v>
      </c>
      <c r="E8962" s="13">
        <f t="shared" si="139"/>
        <v>86.07692307692308</v>
      </c>
    </row>
    <row r="8963" spans="1:5">
      <c r="A8963" s="1"/>
      <c r="B8963" s="21" t="s">
        <v>8349</v>
      </c>
      <c r="C8963" s="3">
        <v>407</v>
      </c>
      <c r="D8963" s="4">
        <v>61062</v>
      </c>
      <c r="E8963" s="13">
        <f t="shared" ref="E8963:E9026" si="140">IF(C8963&lt;0,-D8963/-C8963,D8963/C8963)</f>
        <v>150.02948402948402</v>
      </c>
    </row>
    <row r="8964" spans="1:5">
      <c r="A8964" s="1"/>
      <c r="B8964" s="21" t="s">
        <v>17271</v>
      </c>
      <c r="C8964" s="3">
        <v>7</v>
      </c>
      <c r="D8964" s="4">
        <v>2397.5</v>
      </c>
      <c r="E8964" s="13">
        <f t="shared" si="140"/>
        <v>342.5</v>
      </c>
    </row>
    <row r="8965" spans="1:5">
      <c r="A8965" s="1"/>
      <c r="B8965" s="21" t="s">
        <v>17272</v>
      </c>
      <c r="C8965" s="3">
        <v>24</v>
      </c>
      <c r="D8965" s="4">
        <v>6111.5</v>
      </c>
      <c r="E8965" s="13">
        <f t="shared" si="140"/>
        <v>254.64583333333334</v>
      </c>
    </row>
    <row r="8966" spans="1:5">
      <c r="A8966" s="1"/>
      <c r="B8966" s="21" t="s">
        <v>8350</v>
      </c>
      <c r="C8966" s="3">
        <v>209</v>
      </c>
      <c r="D8966" s="4">
        <v>12208</v>
      </c>
      <c r="E8966" s="13">
        <f t="shared" si="140"/>
        <v>58.411483253588514</v>
      </c>
    </row>
    <row r="8967" spans="1:5">
      <c r="A8967" s="1"/>
      <c r="B8967" s="21" t="s">
        <v>17273</v>
      </c>
      <c r="C8967" s="3">
        <v>2</v>
      </c>
      <c r="D8967" s="4">
        <v>3766</v>
      </c>
      <c r="E8967" s="13">
        <f t="shared" si="140"/>
        <v>1883</v>
      </c>
    </row>
    <row r="8968" spans="1:5">
      <c r="A8968" s="1"/>
      <c r="B8968" s="21" t="s">
        <v>8351</v>
      </c>
      <c r="C8968" s="3">
        <v>1</v>
      </c>
      <c r="D8968" s="5">
        <v>596</v>
      </c>
      <c r="E8968" s="13">
        <f t="shared" si="140"/>
        <v>596</v>
      </c>
    </row>
    <row r="8969" spans="1:5">
      <c r="A8969" s="1"/>
      <c r="B8969" s="21" t="s">
        <v>8352</v>
      </c>
      <c r="C8969" s="3">
        <v>125</v>
      </c>
      <c r="D8969" s="4">
        <v>11314.5</v>
      </c>
      <c r="E8969" s="13">
        <f t="shared" si="140"/>
        <v>90.516000000000005</v>
      </c>
    </row>
    <row r="8970" spans="1:5">
      <c r="A8970" s="1"/>
      <c r="B8970" s="21" t="s">
        <v>8353</v>
      </c>
      <c r="C8970" s="3">
        <v>16</v>
      </c>
      <c r="D8970" s="4">
        <v>2108</v>
      </c>
      <c r="E8970" s="13">
        <f t="shared" si="140"/>
        <v>131.75</v>
      </c>
    </row>
    <row r="8971" spans="1:5">
      <c r="A8971" s="1"/>
      <c r="B8971" s="21" t="s">
        <v>17274</v>
      </c>
      <c r="C8971" s="3">
        <v>5</v>
      </c>
      <c r="D8971" s="4">
        <v>3860</v>
      </c>
      <c r="E8971" s="13">
        <f t="shared" si="140"/>
        <v>772</v>
      </c>
    </row>
    <row r="8972" spans="1:5">
      <c r="A8972" s="1"/>
      <c r="B8972" s="21" t="s">
        <v>17275</v>
      </c>
      <c r="C8972" s="3">
        <v>4</v>
      </c>
      <c r="D8972" s="4">
        <v>1632</v>
      </c>
      <c r="E8972" s="13">
        <f t="shared" si="140"/>
        <v>408</v>
      </c>
    </row>
    <row r="8973" spans="1:5">
      <c r="A8973" s="1"/>
      <c r="B8973" s="21" t="s">
        <v>17276</v>
      </c>
      <c r="C8973" s="3">
        <v>16</v>
      </c>
      <c r="D8973" s="4">
        <v>6218</v>
      </c>
      <c r="E8973" s="13">
        <f t="shared" si="140"/>
        <v>388.625</v>
      </c>
    </row>
    <row r="8974" spans="1:5">
      <c r="A8974" s="1"/>
      <c r="B8974" s="21" t="s">
        <v>17277</v>
      </c>
      <c r="C8974" s="3">
        <v>1</v>
      </c>
      <c r="D8974" s="5">
        <v>201</v>
      </c>
      <c r="E8974" s="13">
        <f t="shared" si="140"/>
        <v>201</v>
      </c>
    </row>
    <row r="8975" spans="1:5">
      <c r="A8975" s="1"/>
      <c r="B8975" s="21" t="s">
        <v>17278</v>
      </c>
      <c r="C8975" s="3">
        <v>6</v>
      </c>
      <c r="D8975" s="5">
        <v>508</v>
      </c>
      <c r="E8975" s="13">
        <f t="shared" si="140"/>
        <v>84.666666666666671</v>
      </c>
    </row>
    <row r="8976" spans="1:5">
      <c r="A8976" s="1"/>
      <c r="B8976" s="21" t="s">
        <v>17279</v>
      </c>
      <c r="C8976" s="3">
        <v>5</v>
      </c>
      <c r="D8976" s="5">
        <v>327.5</v>
      </c>
      <c r="E8976" s="13">
        <f t="shared" si="140"/>
        <v>65.5</v>
      </c>
    </row>
    <row r="8977" spans="1:5">
      <c r="A8977" s="1"/>
      <c r="B8977" s="21" t="s">
        <v>17280</v>
      </c>
      <c r="C8977" s="3">
        <v>3</v>
      </c>
      <c r="D8977" s="5">
        <v>887</v>
      </c>
      <c r="E8977" s="13">
        <f t="shared" si="140"/>
        <v>295.66666666666669</v>
      </c>
    </row>
    <row r="8978" spans="1:5">
      <c r="A8978" s="1"/>
      <c r="B8978" s="21" t="s">
        <v>17281</v>
      </c>
      <c r="C8978" s="3">
        <v>2</v>
      </c>
      <c r="D8978" s="4">
        <v>2609</v>
      </c>
      <c r="E8978" s="13">
        <f t="shared" si="140"/>
        <v>1304.5</v>
      </c>
    </row>
    <row r="8979" spans="1:5">
      <c r="A8979" s="1"/>
      <c r="B8979" s="21" t="s">
        <v>17282</v>
      </c>
      <c r="C8979" s="3">
        <v>5</v>
      </c>
      <c r="D8979" s="4">
        <v>3630</v>
      </c>
      <c r="E8979" s="13">
        <f t="shared" si="140"/>
        <v>726</v>
      </c>
    </row>
    <row r="8980" spans="1:5">
      <c r="A8980" s="1"/>
      <c r="B8980" s="21" t="s">
        <v>17283</v>
      </c>
      <c r="C8980" s="3">
        <v>8</v>
      </c>
      <c r="D8980" s="5">
        <v>620</v>
      </c>
      <c r="E8980" s="13">
        <f t="shared" si="140"/>
        <v>77.5</v>
      </c>
    </row>
    <row r="8981" spans="1:5">
      <c r="A8981" s="1"/>
      <c r="B8981" s="21" t="s">
        <v>17284</v>
      </c>
      <c r="C8981" s="3">
        <v>5</v>
      </c>
      <c r="D8981" s="5">
        <v>610</v>
      </c>
      <c r="E8981" s="13">
        <f t="shared" si="140"/>
        <v>122</v>
      </c>
    </row>
    <row r="8982" spans="1:5">
      <c r="A8982" s="1"/>
      <c r="B8982" s="21" t="s">
        <v>17285</v>
      </c>
      <c r="C8982" s="3">
        <v>3</v>
      </c>
      <c r="D8982" s="5">
        <v>477</v>
      </c>
      <c r="E8982" s="13">
        <f t="shared" si="140"/>
        <v>159</v>
      </c>
    </row>
    <row r="8983" spans="1:5">
      <c r="A8983" s="1"/>
      <c r="B8983" s="21" t="s">
        <v>17286</v>
      </c>
      <c r="C8983" s="3">
        <v>4</v>
      </c>
      <c r="D8983" s="5">
        <v>878</v>
      </c>
      <c r="E8983" s="13">
        <f t="shared" si="140"/>
        <v>219.5</v>
      </c>
    </row>
    <row r="8984" spans="1:5">
      <c r="A8984" s="1"/>
      <c r="B8984" s="21" t="s">
        <v>17287</v>
      </c>
      <c r="C8984" s="3">
        <v>3</v>
      </c>
      <c r="D8984" s="4">
        <v>3213</v>
      </c>
      <c r="E8984" s="13">
        <f t="shared" si="140"/>
        <v>1071</v>
      </c>
    </row>
    <row r="8985" spans="1:5">
      <c r="A8985" s="1"/>
      <c r="B8985" s="21" t="s">
        <v>17288</v>
      </c>
      <c r="C8985" s="3">
        <v>19</v>
      </c>
      <c r="D8985" s="4">
        <v>3061</v>
      </c>
      <c r="E8985" s="13">
        <f t="shared" si="140"/>
        <v>161.10526315789474</v>
      </c>
    </row>
    <row r="8986" spans="1:5">
      <c r="A8986" s="1"/>
      <c r="B8986" s="21" t="s">
        <v>17289</v>
      </c>
      <c r="C8986" s="3">
        <v>24</v>
      </c>
      <c r="D8986" s="4">
        <v>12874.5</v>
      </c>
      <c r="E8986" s="13">
        <f t="shared" si="140"/>
        <v>536.4375</v>
      </c>
    </row>
    <row r="8987" spans="1:5">
      <c r="A8987" s="1"/>
      <c r="B8987" s="21" t="s">
        <v>17290</v>
      </c>
      <c r="C8987" s="3">
        <v>46</v>
      </c>
      <c r="D8987" s="4">
        <v>22338</v>
      </c>
      <c r="E8987" s="13">
        <f t="shared" si="140"/>
        <v>485.60869565217394</v>
      </c>
    </row>
    <row r="8988" spans="1:5">
      <c r="A8988" s="1"/>
      <c r="B8988" s="21" t="s">
        <v>17291</v>
      </c>
      <c r="C8988" s="3">
        <v>4</v>
      </c>
      <c r="D8988" s="4">
        <v>1840</v>
      </c>
      <c r="E8988" s="13">
        <f t="shared" si="140"/>
        <v>460</v>
      </c>
    </row>
    <row r="8989" spans="1:5">
      <c r="A8989" s="1"/>
      <c r="B8989" s="21" t="s">
        <v>17292</v>
      </c>
      <c r="C8989" s="3">
        <v>240</v>
      </c>
      <c r="D8989" s="4">
        <v>47400</v>
      </c>
      <c r="E8989" s="13">
        <f t="shared" si="140"/>
        <v>197.5</v>
      </c>
    </row>
    <row r="8990" spans="1:5">
      <c r="A8990" s="1"/>
      <c r="B8990" s="21" t="s">
        <v>17293</v>
      </c>
      <c r="C8990" s="3">
        <v>31</v>
      </c>
      <c r="D8990" s="4">
        <v>6593</v>
      </c>
      <c r="E8990" s="13">
        <f t="shared" si="140"/>
        <v>212.67741935483872</v>
      </c>
    </row>
    <row r="8991" spans="1:5">
      <c r="A8991" s="1"/>
      <c r="B8991" s="21" t="s">
        <v>17294</v>
      </c>
      <c r="C8991" s="3">
        <v>2</v>
      </c>
      <c r="D8991" s="4">
        <v>36136</v>
      </c>
      <c r="E8991" s="13">
        <f t="shared" si="140"/>
        <v>18068</v>
      </c>
    </row>
    <row r="8992" spans="1:5">
      <c r="A8992" s="1"/>
      <c r="B8992" s="21" t="s">
        <v>17295</v>
      </c>
      <c r="C8992" s="3">
        <v>2</v>
      </c>
      <c r="D8992" s="4">
        <v>27479</v>
      </c>
      <c r="E8992" s="13">
        <f t="shared" si="140"/>
        <v>13739.5</v>
      </c>
    </row>
    <row r="8993" spans="1:5">
      <c r="A8993" s="1"/>
      <c r="B8993" s="21" t="s">
        <v>17296</v>
      </c>
      <c r="C8993" s="3">
        <v>1</v>
      </c>
      <c r="D8993" s="4">
        <v>15872</v>
      </c>
      <c r="E8993" s="13">
        <f t="shared" si="140"/>
        <v>15872</v>
      </c>
    </row>
    <row r="8994" spans="1:5">
      <c r="A8994" s="1"/>
      <c r="B8994" s="21" t="s">
        <v>17297</v>
      </c>
      <c r="C8994" s="3">
        <v>2</v>
      </c>
      <c r="D8994" s="4">
        <v>1790</v>
      </c>
      <c r="E8994" s="13">
        <f t="shared" si="140"/>
        <v>895</v>
      </c>
    </row>
    <row r="8995" spans="1:5">
      <c r="A8995" s="1"/>
      <c r="B8995" s="21" t="s">
        <v>17298</v>
      </c>
      <c r="C8995" s="3">
        <v>2</v>
      </c>
      <c r="D8995" s="4">
        <v>1210</v>
      </c>
      <c r="E8995" s="13">
        <f t="shared" si="140"/>
        <v>605</v>
      </c>
    </row>
    <row r="8996" spans="1:5">
      <c r="A8996" s="1"/>
      <c r="B8996" s="21" t="s">
        <v>17299</v>
      </c>
      <c r="C8996" s="3">
        <v>2</v>
      </c>
      <c r="D8996" s="4">
        <v>1369</v>
      </c>
      <c r="E8996" s="13">
        <f t="shared" si="140"/>
        <v>684.5</v>
      </c>
    </row>
    <row r="8997" spans="1:5">
      <c r="A8997" s="1"/>
      <c r="B8997" s="21" t="s">
        <v>17300</v>
      </c>
      <c r="C8997" s="3">
        <v>59</v>
      </c>
      <c r="D8997" s="4">
        <v>5049</v>
      </c>
      <c r="E8997" s="13">
        <f t="shared" si="140"/>
        <v>85.576271186440678</v>
      </c>
    </row>
    <row r="8998" spans="1:5">
      <c r="A8998" s="1"/>
      <c r="B8998" s="21" t="s">
        <v>17301</v>
      </c>
      <c r="C8998" s="3">
        <v>7</v>
      </c>
      <c r="D8998" s="4">
        <v>2432.5</v>
      </c>
      <c r="E8998" s="13">
        <f t="shared" si="140"/>
        <v>347.5</v>
      </c>
    </row>
    <row r="8999" spans="1:5">
      <c r="A8999" s="1"/>
      <c r="B8999" s="21" t="s">
        <v>17302</v>
      </c>
      <c r="C8999" s="3">
        <v>10</v>
      </c>
      <c r="D8999" s="4">
        <v>3364</v>
      </c>
      <c r="E8999" s="13">
        <f t="shared" si="140"/>
        <v>336.4</v>
      </c>
    </row>
    <row r="9000" spans="1:5">
      <c r="A9000" s="1"/>
      <c r="B9000" s="21" t="s">
        <v>17303</v>
      </c>
      <c r="C9000" s="3">
        <v>4</v>
      </c>
      <c r="D9000" s="4">
        <v>7442</v>
      </c>
      <c r="E9000" s="13">
        <f t="shared" si="140"/>
        <v>1860.5</v>
      </c>
    </row>
    <row r="9001" spans="1:5">
      <c r="A9001" s="1"/>
      <c r="B9001" s="21" t="s">
        <v>17304</v>
      </c>
      <c r="C9001" s="3">
        <v>5</v>
      </c>
      <c r="D9001" s="5">
        <v>769.5</v>
      </c>
      <c r="E9001" s="13">
        <f t="shared" si="140"/>
        <v>153.9</v>
      </c>
    </row>
    <row r="9002" spans="1:5">
      <c r="A9002" s="1"/>
      <c r="B9002" s="21" t="s">
        <v>17305</v>
      </c>
      <c r="C9002" s="3">
        <v>2</v>
      </c>
      <c r="D9002" s="5">
        <v>591</v>
      </c>
      <c r="E9002" s="13">
        <f t="shared" si="140"/>
        <v>295.5</v>
      </c>
    </row>
    <row r="9003" spans="1:5">
      <c r="A9003" s="1"/>
      <c r="B9003" s="21" t="s">
        <v>17306</v>
      </c>
      <c r="C9003" s="3">
        <v>4</v>
      </c>
      <c r="D9003" s="5">
        <v>576</v>
      </c>
      <c r="E9003" s="13">
        <f t="shared" si="140"/>
        <v>144</v>
      </c>
    </row>
    <row r="9004" spans="1:5">
      <c r="A9004" s="1"/>
      <c r="B9004" s="21" t="s">
        <v>17307</v>
      </c>
      <c r="C9004" s="3">
        <v>2</v>
      </c>
      <c r="D9004" s="4">
        <v>3139</v>
      </c>
      <c r="E9004" s="13">
        <f t="shared" si="140"/>
        <v>1569.5</v>
      </c>
    </row>
    <row r="9005" spans="1:5">
      <c r="A9005" s="1"/>
      <c r="B9005" s="21" t="s">
        <v>17308</v>
      </c>
      <c r="C9005" s="3">
        <v>2</v>
      </c>
      <c r="D9005" s="4">
        <v>6688</v>
      </c>
      <c r="E9005" s="13">
        <f t="shared" si="140"/>
        <v>3344</v>
      </c>
    </row>
    <row r="9006" spans="1:5">
      <c r="A9006" s="1"/>
      <c r="B9006" s="21" t="s">
        <v>17309</v>
      </c>
      <c r="C9006" s="3">
        <v>2</v>
      </c>
      <c r="D9006" s="4">
        <v>5842</v>
      </c>
      <c r="E9006" s="13">
        <f t="shared" si="140"/>
        <v>2921</v>
      </c>
    </row>
    <row r="9007" spans="1:5">
      <c r="A9007" s="1"/>
      <c r="B9007" s="21" t="s">
        <v>17310</v>
      </c>
      <c r="C9007" s="3">
        <v>5</v>
      </c>
      <c r="D9007" s="4">
        <v>3915.5</v>
      </c>
      <c r="E9007" s="13">
        <f t="shared" si="140"/>
        <v>783.1</v>
      </c>
    </row>
    <row r="9008" spans="1:5">
      <c r="A9008" s="1"/>
      <c r="B9008" s="21" t="s">
        <v>17311</v>
      </c>
      <c r="C9008" s="3">
        <v>4</v>
      </c>
      <c r="D9008" s="4">
        <v>2886</v>
      </c>
      <c r="E9008" s="13">
        <f t="shared" si="140"/>
        <v>721.5</v>
      </c>
    </row>
    <row r="9009" spans="1:5">
      <c r="A9009" s="1"/>
      <c r="B9009" s="21" t="s">
        <v>8357</v>
      </c>
      <c r="C9009" s="3">
        <v>5</v>
      </c>
      <c r="D9009" s="4">
        <v>2961</v>
      </c>
      <c r="E9009" s="13">
        <f t="shared" si="140"/>
        <v>592.20000000000005</v>
      </c>
    </row>
    <row r="9010" spans="1:5">
      <c r="A9010" s="1"/>
      <c r="B9010" s="21" t="s">
        <v>17312</v>
      </c>
      <c r="C9010" s="3">
        <v>30</v>
      </c>
      <c r="D9010" s="4">
        <v>25343.5</v>
      </c>
      <c r="E9010" s="13">
        <f t="shared" si="140"/>
        <v>844.7833333333333</v>
      </c>
    </row>
    <row r="9011" spans="1:5">
      <c r="A9011" s="1"/>
      <c r="B9011" s="21" t="s">
        <v>17313</v>
      </c>
      <c r="C9011" s="3">
        <v>8</v>
      </c>
      <c r="D9011" s="4">
        <v>5238</v>
      </c>
      <c r="E9011" s="13">
        <f t="shared" si="140"/>
        <v>654.75</v>
      </c>
    </row>
    <row r="9012" spans="1:5">
      <c r="A9012" s="1"/>
      <c r="B9012" s="21" t="s">
        <v>17314</v>
      </c>
      <c r="C9012" s="3">
        <v>156</v>
      </c>
      <c r="D9012" s="4">
        <v>186888</v>
      </c>
      <c r="E9012" s="13">
        <f t="shared" si="140"/>
        <v>1198</v>
      </c>
    </row>
    <row r="9013" spans="1:5">
      <c r="A9013" s="1"/>
      <c r="B9013" s="21" t="s">
        <v>8358</v>
      </c>
      <c r="C9013" s="3">
        <v>302</v>
      </c>
      <c r="D9013" s="4">
        <v>30686</v>
      </c>
      <c r="E9013" s="13">
        <f t="shared" si="140"/>
        <v>101.6092715231788</v>
      </c>
    </row>
    <row r="9014" spans="1:5">
      <c r="A9014" s="1"/>
      <c r="B9014" s="21" t="s">
        <v>8359</v>
      </c>
      <c r="C9014" s="3">
        <v>360</v>
      </c>
      <c r="D9014" s="4">
        <v>41551.5</v>
      </c>
      <c r="E9014" s="13">
        <f t="shared" si="140"/>
        <v>115.42083333333333</v>
      </c>
    </row>
    <row r="9015" spans="1:5">
      <c r="A9015" s="1"/>
      <c r="B9015" s="21" t="s">
        <v>8360</v>
      </c>
      <c r="C9015" s="6">
        <v>2347</v>
      </c>
      <c r="D9015" s="4">
        <v>8905</v>
      </c>
      <c r="E9015" s="13">
        <f t="shared" si="140"/>
        <v>3.7942053685556028</v>
      </c>
    </row>
    <row r="9016" spans="1:5">
      <c r="A9016" s="1"/>
      <c r="B9016" s="21" t="s">
        <v>8361</v>
      </c>
      <c r="C9016" s="6">
        <v>1986</v>
      </c>
      <c r="D9016" s="4">
        <v>12115</v>
      </c>
      <c r="E9016" s="13">
        <f t="shared" si="140"/>
        <v>6.1002014098690838</v>
      </c>
    </row>
    <row r="9017" spans="1:5">
      <c r="A9017" s="1"/>
      <c r="B9017" s="21" t="s">
        <v>8362</v>
      </c>
      <c r="C9017" s="6">
        <v>1793</v>
      </c>
      <c r="D9017" s="4">
        <v>18119</v>
      </c>
      <c r="E9017" s="13">
        <f t="shared" si="140"/>
        <v>10.105409927495817</v>
      </c>
    </row>
    <row r="9018" spans="1:5">
      <c r="A9018" s="1"/>
      <c r="B9018" s="21" t="s">
        <v>8363</v>
      </c>
      <c r="C9018" s="3">
        <v>427</v>
      </c>
      <c r="D9018" s="4">
        <v>8845.48</v>
      </c>
      <c r="E9018" s="13">
        <f t="shared" si="140"/>
        <v>20.715409836065572</v>
      </c>
    </row>
    <row r="9019" spans="1:5">
      <c r="A9019" s="1"/>
      <c r="B9019" s="21" t="s">
        <v>8364</v>
      </c>
      <c r="C9019" s="3">
        <v>158</v>
      </c>
      <c r="D9019" s="4">
        <v>5387</v>
      </c>
      <c r="E9019" s="13">
        <f t="shared" si="140"/>
        <v>34.094936708860757</v>
      </c>
    </row>
    <row r="9020" spans="1:5">
      <c r="A9020" s="1"/>
      <c r="B9020" s="21" t="s">
        <v>8365</v>
      </c>
      <c r="C9020" s="3">
        <v>97</v>
      </c>
      <c r="D9020" s="4">
        <v>6377</v>
      </c>
      <c r="E9020" s="13">
        <f t="shared" si="140"/>
        <v>65.742268041237111</v>
      </c>
    </row>
    <row r="9021" spans="1:5">
      <c r="A9021" s="1"/>
      <c r="B9021" s="21" t="s">
        <v>8366</v>
      </c>
      <c r="C9021" s="3">
        <v>77</v>
      </c>
      <c r="D9021" s="4">
        <v>9681</v>
      </c>
      <c r="E9021" s="13">
        <f t="shared" si="140"/>
        <v>125.72727272727273</v>
      </c>
    </row>
    <row r="9022" spans="1:5">
      <c r="A9022" s="1"/>
      <c r="B9022" s="21" t="s">
        <v>8367</v>
      </c>
      <c r="C9022" s="3">
        <v>55</v>
      </c>
      <c r="D9022" s="4">
        <v>11301</v>
      </c>
      <c r="E9022" s="13">
        <f t="shared" si="140"/>
        <v>205.47272727272727</v>
      </c>
    </row>
    <row r="9023" spans="1:5">
      <c r="A9023" s="1"/>
      <c r="B9023" s="21" t="s">
        <v>17315</v>
      </c>
      <c r="C9023" s="3">
        <v>13</v>
      </c>
      <c r="D9023" s="4">
        <v>4505.5</v>
      </c>
      <c r="E9023" s="13">
        <f t="shared" si="140"/>
        <v>346.57692307692309</v>
      </c>
    </row>
    <row r="9024" spans="1:5">
      <c r="A9024" s="1"/>
      <c r="B9024" s="21" t="s">
        <v>8368</v>
      </c>
      <c r="C9024" s="3">
        <v>768</v>
      </c>
      <c r="D9024" s="4">
        <v>2945.5</v>
      </c>
      <c r="E9024" s="13">
        <f t="shared" si="140"/>
        <v>3.8352864583333335</v>
      </c>
    </row>
    <row r="9025" spans="1:5">
      <c r="A9025" s="1"/>
      <c r="B9025" s="21" t="s">
        <v>8369</v>
      </c>
      <c r="C9025" s="3">
        <v>870</v>
      </c>
      <c r="D9025" s="4">
        <v>5276</v>
      </c>
      <c r="E9025" s="13">
        <f t="shared" si="140"/>
        <v>6.0643678160919539</v>
      </c>
    </row>
    <row r="9026" spans="1:5">
      <c r="A9026" s="1"/>
      <c r="B9026" s="21" t="s">
        <v>8370</v>
      </c>
      <c r="C9026" s="3">
        <v>534</v>
      </c>
      <c r="D9026" s="4">
        <v>5533</v>
      </c>
      <c r="E9026" s="13">
        <f t="shared" si="140"/>
        <v>10.361423220973784</v>
      </c>
    </row>
    <row r="9027" spans="1:5">
      <c r="A9027" s="1"/>
      <c r="B9027" s="21" t="s">
        <v>8371</v>
      </c>
      <c r="C9027" s="3">
        <v>114</v>
      </c>
      <c r="D9027" s="4">
        <v>1989.1</v>
      </c>
      <c r="E9027" s="13">
        <f t="shared" ref="E9027:E9090" si="141">IF(C9027&lt;0,-D9027/-C9027,D9027/C9027)</f>
        <v>17.448245614035088</v>
      </c>
    </row>
    <row r="9028" spans="1:5">
      <c r="A9028" s="1"/>
      <c r="B9028" s="21" t="s">
        <v>8372</v>
      </c>
      <c r="C9028" s="3">
        <v>56</v>
      </c>
      <c r="D9028" s="4">
        <v>1819</v>
      </c>
      <c r="E9028" s="13">
        <f t="shared" si="141"/>
        <v>32.482142857142854</v>
      </c>
    </row>
    <row r="9029" spans="1:5">
      <c r="A9029" s="1"/>
      <c r="B9029" s="21" t="s">
        <v>8373</v>
      </c>
      <c r="C9029" s="3">
        <v>6</v>
      </c>
      <c r="D9029" s="5">
        <v>327</v>
      </c>
      <c r="E9029" s="13">
        <f t="shared" si="141"/>
        <v>54.5</v>
      </c>
    </row>
    <row r="9030" spans="1:5">
      <c r="A9030" s="1"/>
      <c r="B9030" s="21" t="s">
        <v>17316</v>
      </c>
      <c r="C9030" s="3">
        <v>10</v>
      </c>
      <c r="D9030" s="5">
        <v>295</v>
      </c>
      <c r="E9030" s="13">
        <f t="shared" si="141"/>
        <v>29.5</v>
      </c>
    </row>
    <row r="9031" spans="1:5">
      <c r="A9031" s="1"/>
      <c r="B9031" s="21" t="s">
        <v>17317</v>
      </c>
      <c r="C9031" s="3">
        <v>2</v>
      </c>
      <c r="D9031" s="5">
        <v>67</v>
      </c>
      <c r="E9031" s="13">
        <f t="shared" si="141"/>
        <v>33.5</v>
      </c>
    </row>
    <row r="9032" spans="1:5">
      <c r="A9032" s="1"/>
      <c r="B9032" s="21" t="s">
        <v>8377</v>
      </c>
      <c r="C9032" s="3">
        <v>117</v>
      </c>
      <c r="D9032" s="4">
        <v>4752</v>
      </c>
      <c r="E9032" s="13">
        <f t="shared" si="141"/>
        <v>40.615384615384613</v>
      </c>
    </row>
    <row r="9033" spans="1:5">
      <c r="A9033" s="1"/>
      <c r="B9033" s="21" t="s">
        <v>8378</v>
      </c>
      <c r="C9033" s="3">
        <v>18</v>
      </c>
      <c r="D9033" s="5">
        <v>798</v>
      </c>
      <c r="E9033" s="13">
        <f t="shared" si="141"/>
        <v>44.333333333333336</v>
      </c>
    </row>
    <row r="9034" spans="1:5">
      <c r="A9034" s="1"/>
      <c r="B9034" s="21" t="s">
        <v>8379</v>
      </c>
      <c r="C9034" s="3">
        <v>10</v>
      </c>
      <c r="D9034" s="5">
        <v>723</v>
      </c>
      <c r="E9034" s="13">
        <f t="shared" si="141"/>
        <v>72.3</v>
      </c>
    </row>
    <row r="9035" spans="1:5">
      <c r="A9035" s="1"/>
      <c r="B9035" s="21" t="s">
        <v>8380</v>
      </c>
      <c r="C9035" s="3">
        <v>15</v>
      </c>
      <c r="D9035" s="4">
        <v>1865.5</v>
      </c>
      <c r="E9035" s="13">
        <f t="shared" si="141"/>
        <v>124.36666666666666</v>
      </c>
    </row>
    <row r="9036" spans="1:5">
      <c r="A9036" s="1"/>
      <c r="B9036" s="21" t="s">
        <v>17318</v>
      </c>
      <c r="C9036" s="3">
        <v>1</v>
      </c>
      <c r="D9036" s="5">
        <v>107</v>
      </c>
      <c r="E9036" s="13">
        <f t="shared" si="141"/>
        <v>107</v>
      </c>
    </row>
    <row r="9037" spans="1:5">
      <c r="A9037" s="1"/>
      <c r="B9037" s="21" t="s">
        <v>17319</v>
      </c>
      <c r="C9037" s="3">
        <v>6</v>
      </c>
      <c r="D9037" s="5">
        <v>606</v>
      </c>
      <c r="E9037" s="13">
        <f t="shared" si="141"/>
        <v>101</v>
      </c>
    </row>
    <row r="9038" spans="1:5">
      <c r="A9038" s="1"/>
      <c r="B9038" s="21" t="s">
        <v>8381</v>
      </c>
      <c r="C9038" s="3">
        <v>1</v>
      </c>
      <c r="D9038" s="5">
        <v>104</v>
      </c>
      <c r="E9038" s="13">
        <f t="shared" si="141"/>
        <v>104</v>
      </c>
    </row>
    <row r="9039" spans="1:5">
      <c r="A9039" s="1"/>
      <c r="B9039" s="21" t="s">
        <v>8382</v>
      </c>
      <c r="C9039" s="3">
        <v>627</v>
      </c>
      <c r="D9039" s="4">
        <v>1944.5</v>
      </c>
      <c r="E9039" s="13">
        <f t="shared" si="141"/>
        <v>3.101275917065391</v>
      </c>
    </row>
    <row r="9040" spans="1:5">
      <c r="A9040" s="1"/>
      <c r="B9040" s="21" t="s">
        <v>8383</v>
      </c>
      <c r="C9040" s="3">
        <v>728</v>
      </c>
      <c r="D9040" s="4">
        <v>3333.5</v>
      </c>
      <c r="E9040" s="13">
        <f t="shared" si="141"/>
        <v>4.5789835164835164</v>
      </c>
    </row>
    <row r="9041" spans="1:5">
      <c r="A9041" s="1"/>
      <c r="B9041" s="21" t="s">
        <v>8384</v>
      </c>
      <c r="C9041" s="3">
        <v>563</v>
      </c>
      <c r="D9041" s="4">
        <v>4320.01</v>
      </c>
      <c r="E9041" s="13">
        <f t="shared" si="141"/>
        <v>7.6731971580817051</v>
      </c>
    </row>
    <row r="9042" spans="1:5">
      <c r="A9042" s="1"/>
      <c r="B9042" s="21" t="s">
        <v>8385</v>
      </c>
      <c r="C9042" s="3">
        <v>207</v>
      </c>
      <c r="D9042" s="4">
        <v>2493.8000000000002</v>
      </c>
      <c r="E9042" s="13">
        <f t="shared" si="141"/>
        <v>12.047342995169084</v>
      </c>
    </row>
    <row r="9043" spans="1:5">
      <c r="A9043" s="1"/>
      <c r="B9043" s="21" t="s">
        <v>8386</v>
      </c>
      <c r="C9043" s="3">
        <v>82</v>
      </c>
      <c r="D9043" s="4">
        <v>1519</v>
      </c>
      <c r="E9043" s="13">
        <f t="shared" si="141"/>
        <v>18.524390243902438</v>
      </c>
    </row>
    <row r="9044" spans="1:5">
      <c r="A9044" s="1"/>
      <c r="B9044" s="21" t="s">
        <v>8387</v>
      </c>
      <c r="C9044" s="3">
        <v>65</v>
      </c>
      <c r="D9044" s="4">
        <v>2285</v>
      </c>
      <c r="E9044" s="13">
        <f t="shared" si="141"/>
        <v>35.153846153846153</v>
      </c>
    </row>
    <row r="9045" spans="1:5">
      <c r="A9045" s="1"/>
      <c r="B9045" s="21" t="s">
        <v>8388</v>
      </c>
      <c r="C9045" s="3">
        <v>2</v>
      </c>
      <c r="D9045" s="5">
        <v>132</v>
      </c>
      <c r="E9045" s="13">
        <f t="shared" si="141"/>
        <v>66</v>
      </c>
    </row>
    <row r="9046" spans="1:5">
      <c r="A9046" s="1"/>
      <c r="B9046" s="21" t="s">
        <v>8389</v>
      </c>
      <c r="C9046" s="3">
        <v>30</v>
      </c>
      <c r="D9046" s="4">
        <v>3120</v>
      </c>
      <c r="E9046" s="13">
        <f t="shared" si="141"/>
        <v>104</v>
      </c>
    </row>
    <row r="9047" spans="1:5">
      <c r="A9047" s="1"/>
      <c r="B9047" s="21" t="s">
        <v>17320</v>
      </c>
      <c r="C9047" s="3">
        <v>11</v>
      </c>
      <c r="D9047" s="4">
        <v>2286</v>
      </c>
      <c r="E9047" s="13">
        <f t="shared" si="141"/>
        <v>207.81818181818181</v>
      </c>
    </row>
    <row r="9048" spans="1:5">
      <c r="A9048" s="1"/>
      <c r="B9048" s="21" t="s">
        <v>8390</v>
      </c>
      <c r="C9048" s="3">
        <v>230</v>
      </c>
      <c r="D9048" s="5">
        <v>917.5</v>
      </c>
      <c r="E9048" s="13">
        <f t="shared" si="141"/>
        <v>3.9891304347826089</v>
      </c>
    </row>
    <row r="9049" spans="1:5">
      <c r="A9049" s="1"/>
      <c r="B9049" s="21" t="s">
        <v>8391</v>
      </c>
      <c r="C9049" s="3">
        <v>153</v>
      </c>
      <c r="D9049" s="5">
        <v>865.5</v>
      </c>
      <c r="E9049" s="13">
        <f t="shared" si="141"/>
        <v>5.6568627450980395</v>
      </c>
    </row>
    <row r="9050" spans="1:5">
      <c r="A9050" s="1"/>
      <c r="B9050" s="21" t="s">
        <v>8392</v>
      </c>
      <c r="C9050" s="3">
        <v>153</v>
      </c>
      <c r="D9050" s="5">
        <v>940</v>
      </c>
      <c r="E9050" s="13">
        <f t="shared" si="141"/>
        <v>6.143790849673203</v>
      </c>
    </row>
    <row r="9051" spans="1:5">
      <c r="A9051" s="1"/>
      <c r="B9051" s="21" t="s">
        <v>8393</v>
      </c>
      <c r="C9051" s="3">
        <v>10</v>
      </c>
      <c r="D9051" s="5">
        <v>83.86</v>
      </c>
      <c r="E9051" s="13">
        <f t="shared" si="141"/>
        <v>8.3859999999999992</v>
      </c>
    </row>
    <row r="9052" spans="1:5">
      <c r="A9052" s="1"/>
      <c r="B9052" s="21" t="s">
        <v>8394</v>
      </c>
      <c r="C9052" s="3">
        <v>35</v>
      </c>
      <c r="D9052" s="5">
        <v>302.5</v>
      </c>
      <c r="E9052" s="13">
        <f t="shared" si="141"/>
        <v>8.6428571428571423</v>
      </c>
    </row>
    <row r="9053" spans="1:5">
      <c r="A9053" s="1"/>
      <c r="B9053" s="21" t="s">
        <v>8395</v>
      </c>
      <c r="C9053" s="3">
        <v>92</v>
      </c>
      <c r="D9053" s="5">
        <v>819.5</v>
      </c>
      <c r="E9053" s="13">
        <f t="shared" si="141"/>
        <v>8.9076086956521738</v>
      </c>
    </row>
    <row r="9054" spans="1:5">
      <c r="A9054" s="1"/>
      <c r="B9054" s="21" t="s">
        <v>8396</v>
      </c>
      <c r="C9054" s="3">
        <v>15</v>
      </c>
      <c r="D9054" s="5">
        <v>192</v>
      </c>
      <c r="E9054" s="13">
        <f t="shared" si="141"/>
        <v>12.8</v>
      </c>
    </row>
    <row r="9055" spans="1:5">
      <c r="A9055" s="1"/>
      <c r="B9055" s="21" t="s">
        <v>8397</v>
      </c>
      <c r="C9055" s="3">
        <v>9</v>
      </c>
      <c r="D9055" s="5">
        <v>126.5</v>
      </c>
      <c r="E9055" s="13">
        <f t="shared" si="141"/>
        <v>14.055555555555555</v>
      </c>
    </row>
    <row r="9056" spans="1:5">
      <c r="A9056" s="1"/>
      <c r="B9056" s="21" t="s">
        <v>8398</v>
      </c>
      <c r="C9056" s="3">
        <v>34</v>
      </c>
      <c r="D9056" s="5">
        <v>529</v>
      </c>
      <c r="E9056" s="13">
        <f t="shared" si="141"/>
        <v>15.558823529411764</v>
      </c>
    </row>
    <row r="9057" spans="1:5">
      <c r="A9057" s="1"/>
      <c r="B9057" s="21" t="s">
        <v>8399</v>
      </c>
      <c r="C9057" s="3">
        <v>51</v>
      </c>
      <c r="D9057" s="5">
        <v>865</v>
      </c>
      <c r="E9057" s="13">
        <f t="shared" si="141"/>
        <v>16.96078431372549</v>
      </c>
    </row>
    <row r="9058" spans="1:5">
      <c r="A9058" s="1"/>
      <c r="B9058" s="21" t="s">
        <v>17321</v>
      </c>
      <c r="C9058" s="3">
        <v>9</v>
      </c>
      <c r="D9058" s="5">
        <v>231</v>
      </c>
      <c r="E9058" s="13">
        <f t="shared" si="141"/>
        <v>25.666666666666668</v>
      </c>
    </row>
    <row r="9059" spans="1:5">
      <c r="A9059" s="1"/>
      <c r="B9059" s="21" t="s">
        <v>17322</v>
      </c>
      <c r="C9059" s="3">
        <v>23</v>
      </c>
      <c r="D9059" s="5">
        <v>603</v>
      </c>
      <c r="E9059" s="13">
        <f t="shared" si="141"/>
        <v>26.217391304347824</v>
      </c>
    </row>
    <row r="9060" spans="1:5">
      <c r="A9060" s="1"/>
      <c r="B9060" s="21" t="s">
        <v>17323</v>
      </c>
      <c r="C9060" s="3">
        <v>23</v>
      </c>
      <c r="D9060" s="5">
        <v>597</v>
      </c>
      <c r="E9060" s="13">
        <f t="shared" si="141"/>
        <v>25.956521739130434</v>
      </c>
    </row>
    <row r="9061" spans="1:5">
      <c r="A9061" s="1"/>
      <c r="B9061" s="21" t="s">
        <v>8400</v>
      </c>
      <c r="C9061" s="3">
        <v>23</v>
      </c>
      <c r="D9061" s="5">
        <v>676.5</v>
      </c>
      <c r="E9061" s="13">
        <f t="shared" si="141"/>
        <v>29.413043478260871</v>
      </c>
    </row>
    <row r="9062" spans="1:5">
      <c r="A9062" s="1"/>
      <c r="B9062" s="21" t="s">
        <v>8401</v>
      </c>
      <c r="C9062" s="3">
        <v>73</v>
      </c>
      <c r="D9062" s="4">
        <v>4126</v>
      </c>
      <c r="E9062" s="13">
        <f t="shared" si="141"/>
        <v>56.520547945205479</v>
      </c>
    </row>
    <row r="9063" spans="1:5">
      <c r="A9063" s="1"/>
      <c r="B9063" s="21" t="s">
        <v>8402</v>
      </c>
      <c r="C9063" s="3">
        <v>19</v>
      </c>
      <c r="D9063" s="4">
        <v>1330.5</v>
      </c>
      <c r="E9063" s="13">
        <f t="shared" si="141"/>
        <v>70.026315789473685</v>
      </c>
    </row>
    <row r="9064" spans="1:5">
      <c r="A9064" s="1"/>
      <c r="B9064" s="21" t="s">
        <v>8403</v>
      </c>
      <c r="C9064" s="3">
        <v>18</v>
      </c>
      <c r="D9064" s="4">
        <v>1377</v>
      </c>
      <c r="E9064" s="13">
        <f t="shared" si="141"/>
        <v>76.5</v>
      </c>
    </row>
    <row r="9065" spans="1:5">
      <c r="A9065" s="1"/>
      <c r="B9065" s="21" t="s">
        <v>8404</v>
      </c>
      <c r="C9065" s="3">
        <v>27</v>
      </c>
      <c r="D9065" s="4">
        <v>2889</v>
      </c>
      <c r="E9065" s="13">
        <f t="shared" si="141"/>
        <v>107</v>
      </c>
    </row>
    <row r="9066" spans="1:5">
      <c r="A9066" s="1"/>
      <c r="B9066" s="21" t="s">
        <v>17324</v>
      </c>
      <c r="C9066" s="3">
        <v>11</v>
      </c>
      <c r="D9066" s="4">
        <v>1496</v>
      </c>
      <c r="E9066" s="13">
        <f t="shared" si="141"/>
        <v>136</v>
      </c>
    </row>
    <row r="9067" spans="1:5">
      <c r="A9067" s="1"/>
      <c r="B9067" s="21" t="s">
        <v>8405</v>
      </c>
      <c r="C9067" s="3">
        <v>168</v>
      </c>
      <c r="D9067" s="4">
        <v>4581</v>
      </c>
      <c r="E9067" s="13">
        <f t="shared" si="141"/>
        <v>27.267857142857142</v>
      </c>
    </row>
    <row r="9068" spans="1:5">
      <c r="A9068" s="1"/>
      <c r="B9068" s="21" t="s">
        <v>8406</v>
      </c>
      <c r="C9068" s="3">
        <v>42</v>
      </c>
      <c r="D9068" s="4">
        <v>1755</v>
      </c>
      <c r="E9068" s="13">
        <f t="shared" si="141"/>
        <v>41.785714285714285</v>
      </c>
    </row>
    <row r="9069" spans="1:5">
      <c r="A9069" s="1"/>
      <c r="B9069" s="21" t="s">
        <v>8407</v>
      </c>
      <c r="C9069" s="3">
        <v>37</v>
      </c>
      <c r="D9069" s="4">
        <v>1124.5</v>
      </c>
      <c r="E9069" s="13">
        <f t="shared" si="141"/>
        <v>30.391891891891891</v>
      </c>
    </row>
    <row r="9070" spans="1:5">
      <c r="A9070" s="1"/>
      <c r="B9070" s="21" t="s">
        <v>8408</v>
      </c>
      <c r="C9070" s="3">
        <v>102</v>
      </c>
      <c r="D9070" s="4">
        <v>4098.5</v>
      </c>
      <c r="E9070" s="13">
        <f t="shared" si="141"/>
        <v>40.181372549019606</v>
      </c>
    </row>
    <row r="9071" spans="1:5">
      <c r="A9071" s="1"/>
      <c r="B9071" s="21" t="s">
        <v>8409</v>
      </c>
      <c r="C9071" s="3">
        <v>61</v>
      </c>
      <c r="D9071" s="4">
        <v>2629</v>
      </c>
      <c r="E9071" s="13">
        <f t="shared" si="141"/>
        <v>43.098360655737707</v>
      </c>
    </row>
    <row r="9072" spans="1:5">
      <c r="A9072" s="1"/>
      <c r="B9072" s="21" t="s">
        <v>8410</v>
      </c>
      <c r="C9072" s="3">
        <v>130</v>
      </c>
      <c r="D9072" s="4">
        <v>9347</v>
      </c>
      <c r="E9072" s="13">
        <f t="shared" si="141"/>
        <v>71.900000000000006</v>
      </c>
    </row>
    <row r="9073" spans="1:5">
      <c r="A9073" s="1"/>
      <c r="B9073" s="21" t="s">
        <v>8411</v>
      </c>
      <c r="C9073" s="3">
        <v>585</v>
      </c>
      <c r="D9073" s="4">
        <v>21280</v>
      </c>
      <c r="E9073" s="13">
        <f t="shared" si="141"/>
        <v>36.376068376068375</v>
      </c>
    </row>
    <row r="9074" spans="1:5">
      <c r="A9074" s="1"/>
      <c r="B9074" s="21" t="s">
        <v>8412</v>
      </c>
      <c r="C9074" s="3">
        <v>11</v>
      </c>
      <c r="D9074" s="5">
        <v>743</v>
      </c>
      <c r="E9074" s="13">
        <f t="shared" si="141"/>
        <v>67.545454545454547</v>
      </c>
    </row>
    <row r="9075" spans="1:5">
      <c r="A9075" s="1"/>
      <c r="B9075" s="21" t="s">
        <v>8413</v>
      </c>
      <c r="C9075" s="3">
        <v>71</v>
      </c>
      <c r="D9075" s="4">
        <v>2860.5</v>
      </c>
      <c r="E9075" s="13">
        <f t="shared" si="141"/>
        <v>40.2887323943662</v>
      </c>
    </row>
    <row r="9076" spans="1:5">
      <c r="A9076" s="1"/>
      <c r="B9076" s="21" t="s">
        <v>8414</v>
      </c>
      <c r="C9076" s="3">
        <v>200</v>
      </c>
      <c r="D9076" s="4">
        <v>10523</v>
      </c>
      <c r="E9076" s="13">
        <f t="shared" si="141"/>
        <v>52.615000000000002</v>
      </c>
    </row>
    <row r="9077" spans="1:5">
      <c r="A9077" s="1"/>
      <c r="B9077" s="21" t="s">
        <v>8415</v>
      </c>
      <c r="C9077" s="3">
        <v>238</v>
      </c>
      <c r="D9077" s="4">
        <v>13447.5</v>
      </c>
      <c r="E9077" s="13">
        <f t="shared" si="141"/>
        <v>56.502100840336134</v>
      </c>
    </row>
    <row r="9078" spans="1:5">
      <c r="A9078" s="1"/>
      <c r="B9078" s="21" t="s">
        <v>8416</v>
      </c>
      <c r="C9078" s="3">
        <v>227</v>
      </c>
      <c r="D9078" s="4">
        <v>25076.5</v>
      </c>
      <c r="E9078" s="13">
        <f t="shared" si="141"/>
        <v>110.46916299559471</v>
      </c>
    </row>
    <row r="9079" spans="1:5">
      <c r="A9079" s="1"/>
      <c r="B9079" s="21" t="s">
        <v>17325</v>
      </c>
      <c r="C9079" s="3">
        <v>2</v>
      </c>
      <c r="D9079" s="5">
        <v>272.18</v>
      </c>
      <c r="E9079" s="13">
        <f t="shared" si="141"/>
        <v>136.09</v>
      </c>
    </row>
    <row r="9080" spans="1:5">
      <c r="A9080" s="1"/>
      <c r="B9080" s="21" t="s">
        <v>8417</v>
      </c>
      <c r="C9080" s="3">
        <v>169</v>
      </c>
      <c r="D9080" s="4">
        <v>32405.5</v>
      </c>
      <c r="E9080" s="13">
        <f t="shared" si="141"/>
        <v>191.74852071005918</v>
      </c>
    </row>
    <row r="9081" spans="1:5">
      <c r="A9081" s="1"/>
      <c r="B9081" s="21" t="s">
        <v>8418</v>
      </c>
      <c r="C9081" s="3">
        <v>58</v>
      </c>
      <c r="D9081" s="4">
        <v>14791</v>
      </c>
      <c r="E9081" s="13">
        <f t="shared" si="141"/>
        <v>255.01724137931035</v>
      </c>
    </row>
    <row r="9082" spans="1:5">
      <c r="A9082" s="1"/>
      <c r="B9082" s="21" t="s">
        <v>8419</v>
      </c>
      <c r="C9082" s="3">
        <v>22</v>
      </c>
      <c r="D9082" s="4">
        <v>8201</v>
      </c>
      <c r="E9082" s="13">
        <f t="shared" si="141"/>
        <v>372.77272727272725</v>
      </c>
    </row>
    <row r="9083" spans="1:5">
      <c r="A9083" s="1"/>
      <c r="B9083" s="21" t="s">
        <v>8420</v>
      </c>
      <c r="C9083" s="3">
        <v>82</v>
      </c>
      <c r="D9083" s="4">
        <v>66020</v>
      </c>
      <c r="E9083" s="13">
        <f t="shared" si="141"/>
        <v>805.1219512195122</v>
      </c>
    </row>
    <row r="9084" spans="1:5">
      <c r="A9084" s="1"/>
      <c r="B9084" s="21" t="s">
        <v>8421</v>
      </c>
      <c r="C9084" s="3">
        <v>4</v>
      </c>
      <c r="D9084" s="4">
        <v>4146</v>
      </c>
      <c r="E9084" s="13">
        <f t="shared" si="141"/>
        <v>1036.5</v>
      </c>
    </row>
    <row r="9085" spans="1:5">
      <c r="A9085" s="1"/>
      <c r="B9085" s="21" t="s">
        <v>17326</v>
      </c>
      <c r="C9085" s="3">
        <v>9</v>
      </c>
      <c r="D9085" s="4">
        <v>12726</v>
      </c>
      <c r="E9085" s="13">
        <f t="shared" si="141"/>
        <v>1414</v>
      </c>
    </row>
    <row r="9086" spans="1:5">
      <c r="A9086" s="1"/>
      <c r="B9086" s="21" t="s">
        <v>8422</v>
      </c>
      <c r="C9086" s="3">
        <v>70</v>
      </c>
      <c r="D9086" s="4">
        <v>18879.46</v>
      </c>
      <c r="E9086" s="13">
        <f t="shared" si="141"/>
        <v>269.70657142857141</v>
      </c>
    </row>
    <row r="9087" spans="1:5">
      <c r="A9087" s="1"/>
      <c r="B9087" s="21" t="s">
        <v>8423</v>
      </c>
      <c r="C9087" s="3">
        <v>15</v>
      </c>
      <c r="D9087" s="4">
        <v>5543</v>
      </c>
      <c r="E9087" s="13">
        <f t="shared" si="141"/>
        <v>369.53333333333336</v>
      </c>
    </row>
    <row r="9088" spans="1:5">
      <c r="A9088" s="1"/>
      <c r="B9088" s="21" t="s">
        <v>8424</v>
      </c>
      <c r="C9088" s="3">
        <v>7</v>
      </c>
      <c r="D9088" s="4">
        <v>3801</v>
      </c>
      <c r="E9088" s="13">
        <f t="shared" si="141"/>
        <v>543</v>
      </c>
    </row>
    <row r="9089" spans="1:5">
      <c r="A9089" s="1"/>
      <c r="B9089" s="21" t="s">
        <v>8425</v>
      </c>
      <c r="C9089" s="3">
        <v>92</v>
      </c>
      <c r="D9089" s="4">
        <v>5841</v>
      </c>
      <c r="E9089" s="13">
        <f t="shared" si="141"/>
        <v>63.489130434782609</v>
      </c>
    </row>
    <row r="9090" spans="1:5">
      <c r="A9090" s="1"/>
      <c r="B9090" s="21" t="s">
        <v>8426</v>
      </c>
      <c r="C9090" s="3">
        <v>11</v>
      </c>
      <c r="D9090" s="5">
        <v>837</v>
      </c>
      <c r="E9090" s="13">
        <f t="shared" si="141"/>
        <v>76.090909090909093</v>
      </c>
    </row>
    <row r="9091" spans="1:5">
      <c r="A9091" s="1"/>
      <c r="B9091" s="21" t="s">
        <v>8427</v>
      </c>
      <c r="C9091" s="3">
        <v>105</v>
      </c>
      <c r="D9091" s="4">
        <v>11161.5</v>
      </c>
      <c r="E9091" s="13">
        <f t="shared" ref="E9091:E9154" si="142">IF(C9091&lt;0,-D9091/-C9091,D9091/C9091)</f>
        <v>106.3</v>
      </c>
    </row>
    <row r="9092" spans="1:5">
      <c r="A9092" s="1"/>
      <c r="B9092" s="21" t="s">
        <v>8428</v>
      </c>
      <c r="C9092" s="3">
        <v>3</v>
      </c>
      <c r="D9092" s="5">
        <v>358</v>
      </c>
      <c r="E9092" s="13">
        <f t="shared" si="142"/>
        <v>119.33333333333333</v>
      </c>
    </row>
    <row r="9093" spans="1:5">
      <c r="A9093" s="1"/>
      <c r="B9093" s="21" t="s">
        <v>8429</v>
      </c>
      <c r="C9093" s="3">
        <v>19</v>
      </c>
      <c r="D9093" s="4">
        <v>2656</v>
      </c>
      <c r="E9093" s="13">
        <f t="shared" si="142"/>
        <v>139.78947368421052</v>
      </c>
    </row>
    <row r="9094" spans="1:5">
      <c r="A9094" s="1"/>
      <c r="B9094" s="21" t="s">
        <v>8430</v>
      </c>
      <c r="C9094" s="3">
        <v>124</v>
      </c>
      <c r="D9094" s="4">
        <v>16726</v>
      </c>
      <c r="E9094" s="13">
        <f t="shared" si="142"/>
        <v>134.88709677419354</v>
      </c>
    </row>
    <row r="9095" spans="1:5">
      <c r="A9095" s="1"/>
      <c r="B9095" s="21" t="s">
        <v>8431</v>
      </c>
      <c r="C9095" s="3">
        <v>38</v>
      </c>
      <c r="D9095" s="4">
        <v>6406.5</v>
      </c>
      <c r="E9095" s="13">
        <f t="shared" si="142"/>
        <v>168.59210526315789</v>
      </c>
    </row>
    <row r="9096" spans="1:5">
      <c r="A9096" s="1"/>
      <c r="B9096" s="21" t="s">
        <v>8432</v>
      </c>
      <c r="C9096" s="3">
        <v>123</v>
      </c>
      <c r="D9096" s="4">
        <v>28708.94</v>
      </c>
      <c r="E9096" s="13">
        <f t="shared" si="142"/>
        <v>233.4060162601626</v>
      </c>
    </row>
    <row r="9097" spans="1:5">
      <c r="A9097" s="1"/>
      <c r="B9097" s="21" t="s">
        <v>8433</v>
      </c>
      <c r="C9097" s="3">
        <v>10</v>
      </c>
      <c r="D9097" s="4">
        <v>4346.5</v>
      </c>
      <c r="E9097" s="13">
        <f t="shared" si="142"/>
        <v>434.65</v>
      </c>
    </row>
    <row r="9098" spans="1:5">
      <c r="A9098" s="1"/>
      <c r="B9098" s="21" t="s">
        <v>8434</v>
      </c>
      <c r="C9098" s="3">
        <v>24</v>
      </c>
      <c r="D9098" s="4">
        <v>18063</v>
      </c>
      <c r="E9098" s="13">
        <f t="shared" si="142"/>
        <v>752.625</v>
      </c>
    </row>
    <row r="9099" spans="1:5">
      <c r="A9099" s="1"/>
      <c r="B9099" s="21" t="s">
        <v>8435</v>
      </c>
      <c r="C9099" s="3">
        <v>22</v>
      </c>
      <c r="D9099" s="4">
        <v>1659</v>
      </c>
      <c r="E9099" s="13">
        <f t="shared" si="142"/>
        <v>75.409090909090907</v>
      </c>
    </row>
    <row r="9100" spans="1:5">
      <c r="A9100" s="1"/>
      <c r="B9100" s="21" t="s">
        <v>17327</v>
      </c>
      <c r="C9100" s="3">
        <v>37</v>
      </c>
      <c r="D9100" s="4">
        <v>3444</v>
      </c>
      <c r="E9100" s="13">
        <f t="shared" si="142"/>
        <v>93.081081081081081</v>
      </c>
    </row>
    <row r="9101" spans="1:5">
      <c r="A9101" s="1"/>
      <c r="B9101" s="21" t="s">
        <v>8436</v>
      </c>
      <c r="C9101" s="3">
        <v>79</v>
      </c>
      <c r="D9101" s="4">
        <v>9441</v>
      </c>
      <c r="E9101" s="13">
        <f t="shared" si="142"/>
        <v>119.50632911392405</v>
      </c>
    </row>
    <row r="9102" spans="1:5">
      <c r="A9102" s="1"/>
      <c r="B9102" s="21" t="s">
        <v>8437</v>
      </c>
      <c r="C9102" s="3">
        <v>38</v>
      </c>
      <c r="D9102" s="4">
        <v>5497</v>
      </c>
      <c r="E9102" s="13">
        <f t="shared" si="142"/>
        <v>144.65789473684211</v>
      </c>
    </row>
    <row r="9103" spans="1:5">
      <c r="A9103" s="1"/>
      <c r="B9103" s="21" t="s">
        <v>8438</v>
      </c>
      <c r="C9103" s="3">
        <v>30</v>
      </c>
      <c r="D9103" s="4">
        <v>4467.5</v>
      </c>
      <c r="E9103" s="13">
        <f t="shared" si="142"/>
        <v>148.91666666666666</v>
      </c>
    </row>
    <row r="9104" spans="1:5">
      <c r="A9104" s="1"/>
      <c r="B9104" s="21" t="s">
        <v>8439</v>
      </c>
      <c r="C9104" s="3">
        <v>206</v>
      </c>
      <c r="D9104" s="4">
        <v>33404.1</v>
      </c>
      <c r="E9104" s="13">
        <f t="shared" si="142"/>
        <v>162.15582524271844</v>
      </c>
    </row>
    <row r="9105" spans="1:5">
      <c r="A9105" s="1"/>
      <c r="B9105" s="21" t="s">
        <v>8440</v>
      </c>
      <c r="C9105" s="3">
        <v>22</v>
      </c>
      <c r="D9105" s="4">
        <v>4694</v>
      </c>
      <c r="E9105" s="13">
        <f t="shared" si="142"/>
        <v>213.36363636363637</v>
      </c>
    </row>
    <row r="9106" spans="1:5">
      <c r="A9106" s="1"/>
      <c r="B9106" s="21" t="s">
        <v>8441</v>
      </c>
      <c r="C9106" s="3">
        <v>139</v>
      </c>
      <c r="D9106" s="4">
        <v>39968</v>
      </c>
      <c r="E9106" s="13">
        <f t="shared" si="142"/>
        <v>287.53956834532374</v>
      </c>
    </row>
    <row r="9107" spans="1:5">
      <c r="A9107" s="1"/>
      <c r="B9107" s="21" t="s">
        <v>8442</v>
      </c>
      <c r="C9107" s="3">
        <v>26</v>
      </c>
      <c r="D9107" s="4">
        <v>14303</v>
      </c>
      <c r="E9107" s="13">
        <f t="shared" si="142"/>
        <v>550.11538461538464</v>
      </c>
    </row>
    <row r="9108" spans="1:5">
      <c r="A9108" s="1"/>
      <c r="B9108" s="21" t="s">
        <v>8443</v>
      </c>
      <c r="C9108" s="3">
        <v>25</v>
      </c>
      <c r="D9108" s="4">
        <v>20049.5</v>
      </c>
      <c r="E9108" s="13">
        <f t="shared" si="142"/>
        <v>801.98</v>
      </c>
    </row>
    <row r="9109" spans="1:5">
      <c r="A9109" s="1"/>
      <c r="B9109" s="21" t="s">
        <v>17328</v>
      </c>
      <c r="C9109" s="3">
        <v>1</v>
      </c>
      <c r="D9109" s="5">
        <v>108.5</v>
      </c>
      <c r="E9109" s="13">
        <f t="shared" si="142"/>
        <v>108.5</v>
      </c>
    </row>
    <row r="9110" spans="1:5">
      <c r="A9110" s="1"/>
      <c r="B9110" s="21" t="s">
        <v>17329</v>
      </c>
      <c r="C9110" s="3">
        <v>1</v>
      </c>
      <c r="D9110" s="5">
        <v>162</v>
      </c>
      <c r="E9110" s="13">
        <f t="shared" si="142"/>
        <v>162</v>
      </c>
    </row>
    <row r="9111" spans="1:5">
      <c r="A9111" s="1"/>
      <c r="B9111" s="21" t="s">
        <v>17330</v>
      </c>
      <c r="C9111" s="3">
        <v>4</v>
      </c>
      <c r="D9111" s="5">
        <v>641</v>
      </c>
      <c r="E9111" s="13">
        <f t="shared" si="142"/>
        <v>160.25</v>
      </c>
    </row>
    <row r="9112" spans="1:5">
      <c r="A9112" s="1"/>
      <c r="B9112" s="21" t="s">
        <v>8444</v>
      </c>
      <c r="C9112" s="3">
        <v>359</v>
      </c>
      <c r="D9112" s="4">
        <v>1981</v>
      </c>
      <c r="E9112" s="13">
        <f t="shared" si="142"/>
        <v>5.5181058495821729</v>
      </c>
    </row>
    <row r="9113" spans="1:5">
      <c r="A9113" s="1"/>
      <c r="B9113" s="21" t="s">
        <v>8445</v>
      </c>
      <c r="C9113" s="3">
        <v>312</v>
      </c>
      <c r="D9113" s="4">
        <v>2485</v>
      </c>
      <c r="E9113" s="13">
        <f t="shared" si="142"/>
        <v>7.9647435897435894</v>
      </c>
    </row>
    <row r="9114" spans="1:5">
      <c r="A9114" s="1"/>
      <c r="B9114" s="21" t="s">
        <v>8446</v>
      </c>
      <c r="C9114" s="3">
        <v>277</v>
      </c>
      <c r="D9114" s="4">
        <v>4245.5</v>
      </c>
      <c r="E9114" s="13">
        <f t="shared" si="142"/>
        <v>15.326714801444043</v>
      </c>
    </row>
    <row r="9115" spans="1:5">
      <c r="A9115" s="1"/>
      <c r="B9115" s="21" t="s">
        <v>8447</v>
      </c>
      <c r="C9115" s="3">
        <v>54</v>
      </c>
      <c r="D9115" s="4">
        <v>1289.7</v>
      </c>
      <c r="E9115" s="13">
        <f t="shared" si="142"/>
        <v>23.883333333333333</v>
      </c>
    </row>
    <row r="9116" spans="1:5">
      <c r="A9116" s="1"/>
      <c r="B9116" s="21" t="s">
        <v>8448</v>
      </c>
      <c r="C9116" s="3">
        <v>16</v>
      </c>
      <c r="D9116" s="5">
        <v>747.5</v>
      </c>
      <c r="E9116" s="13">
        <f t="shared" si="142"/>
        <v>46.71875</v>
      </c>
    </row>
    <row r="9117" spans="1:5">
      <c r="A9117" s="1"/>
      <c r="B9117" s="21" t="s">
        <v>8449</v>
      </c>
      <c r="C9117" s="3">
        <v>10</v>
      </c>
      <c r="D9117" s="5">
        <v>870.5</v>
      </c>
      <c r="E9117" s="13">
        <f t="shared" si="142"/>
        <v>87.05</v>
      </c>
    </row>
    <row r="9118" spans="1:5">
      <c r="A9118" s="1"/>
      <c r="B9118" s="21" t="s">
        <v>8450</v>
      </c>
      <c r="C9118" s="3">
        <v>3</v>
      </c>
      <c r="D9118" s="5">
        <v>528</v>
      </c>
      <c r="E9118" s="13">
        <f t="shared" si="142"/>
        <v>176</v>
      </c>
    </row>
    <row r="9119" spans="1:5">
      <c r="A9119" s="1"/>
      <c r="B9119" s="21" t="s">
        <v>17331</v>
      </c>
      <c r="C9119" s="3">
        <v>22</v>
      </c>
      <c r="D9119" s="4">
        <v>10098</v>
      </c>
      <c r="E9119" s="13">
        <f t="shared" si="142"/>
        <v>459</v>
      </c>
    </row>
    <row r="9120" spans="1:5">
      <c r="A9120" s="1"/>
      <c r="B9120" s="21" t="s">
        <v>8452</v>
      </c>
      <c r="C9120" s="3">
        <v>12</v>
      </c>
      <c r="D9120" s="5">
        <v>108</v>
      </c>
      <c r="E9120" s="13">
        <f t="shared" si="142"/>
        <v>9</v>
      </c>
    </row>
    <row r="9121" spans="1:5">
      <c r="A9121" s="1"/>
      <c r="B9121" s="21" t="s">
        <v>8453</v>
      </c>
      <c r="C9121" s="3">
        <v>453</v>
      </c>
      <c r="D9121" s="4">
        <v>3478.5</v>
      </c>
      <c r="E9121" s="13">
        <f t="shared" si="142"/>
        <v>7.6788079470198678</v>
      </c>
    </row>
    <row r="9122" spans="1:5">
      <c r="A9122" s="1"/>
      <c r="B9122" s="21" t="s">
        <v>8454</v>
      </c>
      <c r="C9122" s="3">
        <v>40</v>
      </c>
      <c r="D9122" s="5">
        <v>674</v>
      </c>
      <c r="E9122" s="13">
        <f t="shared" si="142"/>
        <v>16.850000000000001</v>
      </c>
    </row>
    <row r="9123" spans="1:5">
      <c r="A9123" s="1"/>
      <c r="B9123" s="21" t="s">
        <v>8455</v>
      </c>
      <c r="C9123" s="3">
        <v>304</v>
      </c>
      <c r="D9123" s="4">
        <v>3737</v>
      </c>
      <c r="E9123" s="13">
        <f t="shared" si="142"/>
        <v>12.292763157894736</v>
      </c>
    </row>
    <row r="9124" spans="1:5">
      <c r="A9124" s="1"/>
      <c r="B9124" s="21" t="s">
        <v>8457</v>
      </c>
      <c r="C9124" s="3">
        <v>44</v>
      </c>
      <c r="D9124" s="4">
        <v>1073.5</v>
      </c>
      <c r="E9124" s="13">
        <f t="shared" si="142"/>
        <v>24.397727272727273</v>
      </c>
    </row>
    <row r="9125" spans="1:5">
      <c r="A9125" s="1"/>
      <c r="B9125" s="21" t="s">
        <v>8458</v>
      </c>
      <c r="C9125" s="3">
        <v>303</v>
      </c>
      <c r="D9125" s="4">
        <v>3832.5</v>
      </c>
      <c r="E9125" s="13">
        <f t="shared" si="142"/>
        <v>12.648514851485148</v>
      </c>
    </row>
    <row r="9126" spans="1:5">
      <c r="A9126" s="1"/>
      <c r="B9126" s="21" t="s">
        <v>8459</v>
      </c>
      <c r="C9126" s="3">
        <v>88</v>
      </c>
      <c r="D9126" s="4">
        <v>1713.16</v>
      </c>
      <c r="E9126" s="13">
        <f t="shared" si="142"/>
        <v>19.467727272727274</v>
      </c>
    </row>
    <row r="9127" spans="1:5">
      <c r="A9127" s="1"/>
      <c r="B9127" s="21" t="s">
        <v>8460</v>
      </c>
      <c r="C9127" s="3">
        <v>42</v>
      </c>
      <c r="D9127" s="5">
        <v>934.14</v>
      </c>
      <c r="E9127" s="13">
        <f t="shared" si="142"/>
        <v>22.241428571428571</v>
      </c>
    </row>
    <row r="9128" spans="1:5">
      <c r="A9128" s="1"/>
      <c r="B9128" s="21" t="s">
        <v>8461</v>
      </c>
      <c r="C9128" s="3">
        <v>30</v>
      </c>
      <c r="D9128" s="5">
        <v>672</v>
      </c>
      <c r="E9128" s="13">
        <f t="shared" si="142"/>
        <v>22.4</v>
      </c>
    </row>
    <row r="9129" spans="1:5">
      <c r="A9129" s="1"/>
      <c r="B9129" s="21" t="s">
        <v>8462</v>
      </c>
      <c r="C9129" s="3">
        <v>19</v>
      </c>
      <c r="D9129" s="5">
        <v>711.5</v>
      </c>
      <c r="E9129" s="13">
        <f t="shared" si="142"/>
        <v>37.44736842105263</v>
      </c>
    </row>
    <row r="9130" spans="1:5">
      <c r="A9130" s="1"/>
      <c r="B9130" s="21" t="s">
        <v>8463</v>
      </c>
      <c r="C9130" s="3">
        <v>14</v>
      </c>
      <c r="D9130" s="5">
        <v>573</v>
      </c>
      <c r="E9130" s="13">
        <f t="shared" si="142"/>
        <v>40.928571428571431</v>
      </c>
    </row>
    <row r="9131" spans="1:5">
      <c r="A9131" s="1"/>
      <c r="B9131" s="21" t="s">
        <v>8464</v>
      </c>
      <c r="C9131" s="3">
        <v>37</v>
      </c>
      <c r="D9131" s="4">
        <v>2281.5</v>
      </c>
      <c r="E9131" s="13">
        <f t="shared" si="142"/>
        <v>61.662162162162161</v>
      </c>
    </row>
    <row r="9132" spans="1:5">
      <c r="A9132" s="1"/>
      <c r="B9132" s="21" t="s">
        <v>8465</v>
      </c>
      <c r="C9132" s="3">
        <v>8</v>
      </c>
      <c r="D9132" s="5">
        <v>515</v>
      </c>
      <c r="E9132" s="13">
        <f t="shared" si="142"/>
        <v>64.375</v>
      </c>
    </row>
    <row r="9133" spans="1:5">
      <c r="A9133" s="1"/>
      <c r="B9133" s="21" t="s">
        <v>8466</v>
      </c>
      <c r="C9133" s="3">
        <v>7</v>
      </c>
      <c r="D9133" s="5">
        <v>514.5</v>
      </c>
      <c r="E9133" s="13">
        <f t="shared" si="142"/>
        <v>73.5</v>
      </c>
    </row>
    <row r="9134" spans="1:5">
      <c r="A9134" s="1"/>
      <c r="B9134" s="21" t="s">
        <v>17332</v>
      </c>
      <c r="C9134" s="3">
        <v>9</v>
      </c>
      <c r="D9134" s="4">
        <v>1753.5</v>
      </c>
      <c r="E9134" s="13">
        <f t="shared" si="142"/>
        <v>194.83333333333334</v>
      </c>
    </row>
    <row r="9135" spans="1:5">
      <c r="A9135" s="1"/>
      <c r="B9135" s="21" t="s">
        <v>8468</v>
      </c>
      <c r="C9135" s="3">
        <v>2</v>
      </c>
      <c r="D9135" s="5">
        <v>410</v>
      </c>
      <c r="E9135" s="13">
        <f t="shared" si="142"/>
        <v>205</v>
      </c>
    </row>
    <row r="9136" spans="1:5">
      <c r="A9136" s="1"/>
      <c r="B9136" s="21" t="s">
        <v>17333</v>
      </c>
      <c r="C9136" s="3">
        <v>3</v>
      </c>
      <c r="D9136" s="4">
        <v>1636.5</v>
      </c>
      <c r="E9136" s="13">
        <f t="shared" si="142"/>
        <v>545.5</v>
      </c>
    </row>
    <row r="9137" spans="1:5">
      <c r="A9137" s="1"/>
      <c r="B9137" s="21" t="s">
        <v>17334</v>
      </c>
      <c r="C9137" s="3">
        <v>2</v>
      </c>
      <c r="D9137" s="5">
        <v>58</v>
      </c>
      <c r="E9137" s="13">
        <f t="shared" si="142"/>
        <v>29</v>
      </c>
    </row>
    <row r="9138" spans="1:5">
      <c r="A9138" s="1"/>
      <c r="B9138" s="21" t="s">
        <v>8469</v>
      </c>
      <c r="C9138" s="3">
        <v>20</v>
      </c>
      <c r="D9138" s="5">
        <v>775</v>
      </c>
      <c r="E9138" s="13">
        <f t="shared" si="142"/>
        <v>38.75</v>
      </c>
    </row>
    <row r="9139" spans="1:5">
      <c r="A9139" s="1"/>
      <c r="B9139" s="21" t="s">
        <v>8470</v>
      </c>
      <c r="C9139" s="3">
        <v>30</v>
      </c>
      <c r="D9139" s="4">
        <v>1751.5</v>
      </c>
      <c r="E9139" s="13">
        <f t="shared" si="142"/>
        <v>58.383333333333333</v>
      </c>
    </row>
    <row r="9140" spans="1:5">
      <c r="A9140" s="1"/>
      <c r="B9140" s="21" t="s">
        <v>17335</v>
      </c>
      <c r="C9140" s="3">
        <v>11</v>
      </c>
      <c r="D9140" s="5">
        <v>476.5</v>
      </c>
      <c r="E9140" s="13">
        <f t="shared" si="142"/>
        <v>43.31818181818182</v>
      </c>
    </row>
    <row r="9141" spans="1:5">
      <c r="A9141" s="1"/>
      <c r="B9141" s="21" t="s">
        <v>17336</v>
      </c>
      <c r="C9141" s="3">
        <v>16</v>
      </c>
      <c r="D9141" s="5">
        <v>766</v>
      </c>
      <c r="E9141" s="13">
        <f t="shared" si="142"/>
        <v>47.875</v>
      </c>
    </row>
    <row r="9142" spans="1:5">
      <c r="A9142" s="1"/>
      <c r="B9142" s="21" t="s">
        <v>8473</v>
      </c>
      <c r="C9142" s="3">
        <v>14</v>
      </c>
      <c r="D9142" s="4">
        <v>1111</v>
      </c>
      <c r="E9142" s="13">
        <f t="shared" si="142"/>
        <v>79.357142857142861</v>
      </c>
    </row>
    <row r="9143" spans="1:5">
      <c r="A9143" s="1"/>
      <c r="B9143" s="21" t="s">
        <v>8474</v>
      </c>
      <c r="C9143" s="3">
        <v>8</v>
      </c>
      <c r="D9143" s="5">
        <v>540.5</v>
      </c>
      <c r="E9143" s="13">
        <f t="shared" si="142"/>
        <v>67.5625</v>
      </c>
    </row>
    <row r="9144" spans="1:5">
      <c r="A9144" s="1"/>
      <c r="B9144" s="21" t="s">
        <v>8475</v>
      </c>
      <c r="C9144" s="3">
        <v>11</v>
      </c>
      <c r="D9144" s="5">
        <v>927</v>
      </c>
      <c r="E9144" s="13">
        <f t="shared" si="142"/>
        <v>84.272727272727266</v>
      </c>
    </row>
    <row r="9145" spans="1:5">
      <c r="A9145" s="1"/>
      <c r="B9145" s="21" t="s">
        <v>8476</v>
      </c>
      <c r="C9145" s="3">
        <v>20</v>
      </c>
      <c r="D9145" s="4">
        <v>1745</v>
      </c>
      <c r="E9145" s="13">
        <f t="shared" si="142"/>
        <v>87.25</v>
      </c>
    </row>
    <row r="9146" spans="1:5">
      <c r="A9146" s="1"/>
      <c r="B9146" s="21" t="s">
        <v>17337</v>
      </c>
      <c r="C9146" s="3">
        <v>13</v>
      </c>
      <c r="D9146" s="4">
        <v>2441</v>
      </c>
      <c r="E9146" s="13">
        <f t="shared" si="142"/>
        <v>187.76923076923077</v>
      </c>
    </row>
    <row r="9147" spans="1:5">
      <c r="A9147" s="1"/>
      <c r="B9147" s="21" t="s">
        <v>8477</v>
      </c>
      <c r="C9147" s="3">
        <v>16</v>
      </c>
      <c r="D9147" s="4">
        <v>2978</v>
      </c>
      <c r="E9147" s="13">
        <f t="shared" si="142"/>
        <v>186.125</v>
      </c>
    </row>
    <row r="9148" spans="1:5">
      <c r="A9148" s="1"/>
      <c r="B9148" s="21" t="s">
        <v>8479</v>
      </c>
      <c r="C9148" s="3">
        <v>144</v>
      </c>
      <c r="D9148" s="4">
        <v>4494</v>
      </c>
      <c r="E9148" s="13">
        <f t="shared" si="142"/>
        <v>31.208333333333332</v>
      </c>
    </row>
    <row r="9149" spans="1:5">
      <c r="A9149" s="1"/>
      <c r="B9149" s="21" t="s">
        <v>8480</v>
      </c>
      <c r="C9149" s="3">
        <v>4</v>
      </c>
      <c r="D9149" s="5">
        <v>152</v>
      </c>
      <c r="E9149" s="13">
        <f t="shared" si="142"/>
        <v>38</v>
      </c>
    </row>
    <row r="9150" spans="1:5">
      <c r="A9150" s="1"/>
      <c r="B9150" s="21" t="s">
        <v>8481</v>
      </c>
      <c r="C9150" s="3">
        <v>48</v>
      </c>
      <c r="D9150" s="4">
        <v>3967</v>
      </c>
      <c r="E9150" s="13">
        <f t="shared" si="142"/>
        <v>82.645833333333329</v>
      </c>
    </row>
    <row r="9151" spans="1:5">
      <c r="A9151" s="1"/>
      <c r="B9151" s="21" t="s">
        <v>8482</v>
      </c>
      <c r="C9151" s="3">
        <v>2</v>
      </c>
      <c r="D9151" s="5">
        <v>196</v>
      </c>
      <c r="E9151" s="13">
        <f t="shared" si="142"/>
        <v>98</v>
      </c>
    </row>
    <row r="9152" spans="1:5">
      <c r="A9152" s="1"/>
      <c r="B9152" s="21" t="s">
        <v>8484</v>
      </c>
      <c r="C9152" s="3">
        <v>4</v>
      </c>
      <c r="D9152" s="5">
        <v>98</v>
      </c>
      <c r="E9152" s="13">
        <f t="shared" si="142"/>
        <v>24.5</v>
      </c>
    </row>
    <row r="9153" spans="1:5">
      <c r="A9153" s="1"/>
      <c r="B9153" s="21" t="s">
        <v>8485</v>
      </c>
      <c r="C9153" s="3">
        <v>226</v>
      </c>
      <c r="D9153" s="5">
        <v>691</v>
      </c>
      <c r="E9153" s="13">
        <f t="shared" si="142"/>
        <v>3.0575221238938055</v>
      </c>
    </row>
    <row r="9154" spans="1:5">
      <c r="A9154" s="1"/>
      <c r="B9154" s="21" t="s">
        <v>8486</v>
      </c>
      <c r="C9154" s="3">
        <v>69</v>
      </c>
      <c r="D9154" s="5">
        <v>325</v>
      </c>
      <c r="E9154" s="13">
        <f t="shared" si="142"/>
        <v>4.7101449275362315</v>
      </c>
    </row>
    <row r="9155" spans="1:5">
      <c r="A9155" s="1"/>
      <c r="B9155" s="21" t="s">
        <v>8487</v>
      </c>
      <c r="C9155" s="3">
        <v>20</v>
      </c>
      <c r="D9155" s="5">
        <v>169</v>
      </c>
      <c r="E9155" s="13">
        <f t="shared" ref="E9155:E9218" si="143">IF(C9155&lt;0,-D9155/-C9155,D9155/C9155)</f>
        <v>8.4499999999999993</v>
      </c>
    </row>
    <row r="9156" spans="1:5">
      <c r="A9156" s="1"/>
      <c r="B9156" s="21" t="s">
        <v>17338</v>
      </c>
      <c r="C9156" s="3">
        <v>7</v>
      </c>
      <c r="D9156" s="5">
        <v>88.5</v>
      </c>
      <c r="E9156" s="13">
        <f t="shared" si="143"/>
        <v>12.642857142857142</v>
      </c>
    </row>
    <row r="9157" spans="1:5">
      <c r="A9157" s="1"/>
      <c r="B9157" s="21" t="s">
        <v>8489</v>
      </c>
      <c r="C9157" s="3">
        <v>22</v>
      </c>
      <c r="D9157" s="5">
        <v>858</v>
      </c>
      <c r="E9157" s="13">
        <f t="shared" si="143"/>
        <v>39</v>
      </c>
    </row>
    <row r="9158" spans="1:5">
      <c r="A9158" s="1"/>
      <c r="B9158" s="21" t="s">
        <v>8490</v>
      </c>
      <c r="C9158" s="3">
        <v>9</v>
      </c>
      <c r="D9158" s="4">
        <v>2749</v>
      </c>
      <c r="E9158" s="13">
        <f t="shared" si="143"/>
        <v>305.44444444444446</v>
      </c>
    </row>
    <row r="9159" spans="1:5">
      <c r="A9159" s="1"/>
      <c r="B9159" s="21" t="s">
        <v>8491</v>
      </c>
      <c r="C9159" s="6">
        <v>1051</v>
      </c>
      <c r="D9159" s="4">
        <v>2622</v>
      </c>
      <c r="E9159" s="13">
        <f t="shared" si="143"/>
        <v>2.4947668886774501</v>
      </c>
    </row>
    <row r="9160" spans="1:5">
      <c r="A9160" s="1"/>
      <c r="B9160" s="21" t="s">
        <v>8492</v>
      </c>
      <c r="C9160" s="3">
        <v>19</v>
      </c>
      <c r="D9160" s="5">
        <v>284.5</v>
      </c>
      <c r="E9160" s="13">
        <f t="shared" si="143"/>
        <v>14.973684210526315</v>
      </c>
    </row>
    <row r="9161" spans="1:5">
      <c r="A9161" s="1"/>
      <c r="B9161" s="21" t="s">
        <v>8493</v>
      </c>
      <c r="C9161" s="3">
        <v>2</v>
      </c>
      <c r="D9161" s="5">
        <v>48</v>
      </c>
      <c r="E9161" s="13">
        <f t="shared" si="143"/>
        <v>24</v>
      </c>
    </row>
    <row r="9162" spans="1:5">
      <c r="A9162" s="1"/>
      <c r="B9162" s="21" t="s">
        <v>17339</v>
      </c>
      <c r="C9162" s="3">
        <v>2</v>
      </c>
      <c r="D9162" s="5">
        <v>84</v>
      </c>
      <c r="E9162" s="13">
        <f t="shared" si="143"/>
        <v>42</v>
      </c>
    </row>
    <row r="9163" spans="1:5">
      <c r="A9163" s="1"/>
      <c r="B9163" s="21" t="s">
        <v>8494</v>
      </c>
      <c r="C9163" s="3">
        <v>2</v>
      </c>
      <c r="D9163" s="5">
        <v>96</v>
      </c>
      <c r="E9163" s="13">
        <f t="shared" si="143"/>
        <v>48</v>
      </c>
    </row>
    <row r="9164" spans="1:5">
      <c r="A9164" s="1"/>
      <c r="B9164" s="21" t="s">
        <v>17340</v>
      </c>
      <c r="C9164" s="3">
        <v>10</v>
      </c>
      <c r="D9164" s="5">
        <v>905</v>
      </c>
      <c r="E9164" s="13">
        <f t="shared" si="143"/>
        <v>90.5</v>
      </c>
    </row>
    <row r="9165" spans="1:5">
      <c r="A9165" s="1"/>
      <c r="B9165" s="21" t="s">
        <v>8495</v>
      </c>
      <c r="C9165" s="3">
        <v>10</v>
      </c>
      <c r="D9165" s="4">
        <v>1638.5</v>
      </c>
      <c r="E9165" s="13">
        <f t="shared" si="143"/>
        <v>163.85</v>
      </c>
    </row>
    <row r="9166" spans="1:5">
      <c r="A9166" s="1"/>
      <c r="B9166" s="21" t="s">
        <v>17341</v>
      </c>
      <c r="C9166" s="3">
        <v>2</v>
      </c>
      <c r="D9166" s="5">
        <v>699</v>
      </c>
      <c r="E9166" s="13">
        <f t="shared" si="143"/>
        <v>349.5</v>
      </c>
    </row>
    <row r="9167" spans="1:5">
      <c r="A9167" s="1"/>
      <c r="B9167" s="21" t="s">
        <v>17342</v>
      </c>
      <c r="C9167" s="3">
        <v>4</v>
      </c>
      <c r="D9167" s="5">
        <v>206</v>
      </c>
      <c r="E9167" s="13">
        <f t="shared" si="143"/>
        <v>51.5</v>
      </c>
    </row>
    <row r="9168" spans="1:5">
      <c r="A9168" s="1"/>
      <c r="B9168" s="21" t="s">
        <v>8496</v>
      </c>
      <c r="C9168" s="3">
        <v>3</v>
      </c>
      <c r="D9168" s="5">
        <v>193.5</v>
      </c>
      <c r="E9168" s="13">
        <f t="shared" si="143"/>
        <v>64.5</v>
      </c>
    </row>
    <row r="9169" spans="1:5">
      <c r="A9169" s="1"/>
      <c r="B9169" s="21" t="s">
        <v>17343</v>
      </c>
      <c r="C9169" s="3">
        <v>7</v>
      </c>
      <c r="D9169" s="5">
        <v>626</v>
      </c>
      <c r="E9169" s="13">
        <f t="shared" si="143"/>
        <v>89.428571428571431</v>
      </c>
    </row>
    <row r="9170" spans="1:5">
      <c r="A9170" s="1"/>
      <c r="B9170" s="21" t="s">
        <v>8497</v>
      </c>
      <c r="C9170" s="3">
        <v>44</v>
      </c>
      <c r="D9170" s="4">
        <v>1498</v>
      </c>
      <c r="E9170" s="13">
        <f t="shared" si="143"/>
        <v>34.045454545454547</v>
      </c>
    </row>
    <row r="9171" spans="1:5">
      <c r="A9171" s="1"/>
      <c r="B9171" s="21" t="s">
        <v>8498</v>
      </c>
      <c r="C9171" s="3">
        <v>46</v>
      </c>
      <c r="D9171" s="4">
        <v>4991.5</v>
      </c>
      <c r="E9171" s="13">
        <f t="shared" si="143"/>
        <v>108.51086956521739</v>
      </c>
    </row>
    <row r="9172" spans="1:5">
      <c r="A9172" s="1"/>
      <c r="B9172" s="21" t="s">
        <v>8499</v>
      </c>
      <c r="C9172" s="3">
        <v>245</v>
      </c>
      <c r="D9172" s="4">
        <v>13817.5</v>
      </c>
      <c r="E9172" s="13">
        <f t="shared" si="143"/>
        <v>56.397959183673471</v>
      </c>
    </row>
    <row r="9173" spans="1:5">
      <c r="A9173" s="1"/>
      <c r="B9173" s="21" t="s">
        <v>8500</v>
      </c>
      <c r="C9173" s="3">
        <v>6</v>
      </c>
      <c r="D9173" s="4">
        <v>2307</v>
      </c>
      <c r="E9173" s="13">
        <f t="shared" si="143"/>
        <v>384.5</v>
      </c>
    </row>
    <row r="9174" spans="1:5">
      <c r="A9174" s="1"/>
      <c r="B9174" s="21" t="s">
        <v>8501</v>
      </c>
      <c r="C9174" s="3">
        <v>86</v>
      </c>
      <c r="D9174" s="5">
        <v>711</v>
      </c>
      <c r="E9174" s="13">
        <f t="shared" si="143"/>
        <v>8.2674418604651159</v>
      </c>
    </row>
    <row r="9175" spans="1:5">
      <c r="A9175" s="1"/>
      <c r="B9175" s="21" t="s">
        <v>17344</v>
      </c>
      <c r="C9175" s="3">
        <v>4</v>
      </c>
      <c r="D9175" s="4">
        <v>1518</v>
      </c>
      <c r="E9175" s="13">
        <f t="shared" si="143"/>
        <v>379.5</v>
      </c>
    </row>
    <row r="9176" spans="1:5">
      <c r="A9176" s="1"/>
      <c r="B9176" s="21" t="s">
        <v>8502</v>
      </c>
      <c r="C9176" s="3">
        <v>23</v>
      </c>
      <c r="D9176" s="4">
        <v>4101.5</v>
      </c>
      <c r="E9176" s="13">
        <f t="shared" si="143"/>
        <v>178.32608695652175</v>
      </c>
    </row>
    <row r="9177" spans="1:5">
      <c r="A9177" s="1"/>
      <c r="B9177" s="21" t="s">
        <v>8503</v>
      </c>
      <c r="C9177" s="3">
        <v>74</v>
      </c>
      <c r="D9177" s="5">
        <v>922</v>
      </c>
      <c r="E9177" s="13">
        <f t="shared" si="143"/>
        <v>12.45945945945946</v>
      </c>
    </row>
    <row r="9178" spans="1:5">
      <c r="A9178" s="1"/>
      <c r="B9178" s="21" t="s">
        <v>8505</v>
      </c>
      <c r="C9178" s="3">
        <v>27</v>
      </c>
      <c r="D9178" s="5">
        <v>486</v>
      </c>
      <c r="E9178" s="13">
        <f t="shared" si="143"/>
        <v>18</v>
      </c>
    </row>
    <row r="9179" spans="1:5">
      <c r="A9179" s="1"/>
      <c r="B9179" s="21" t="s">
        <v>17345</v>
      </c>
      <c r="C9179" s="3">
        <v>1</v>
      </c>
      <c r="D9179" s="5">
        <v>23</v>
      </c>
      <c r="E9179" s="13">
        <f t="shared" si="143"/>
        <v>23</v>
      </c>
    </row>
    <row r="9180" spans="1:5">
      <c r="A9180" s="1"/>
      <c r="B9180" s="21" t="s">
        <v>8506</v>
      </c>
      <c r="C9180" s="6">
        <v>24863</v>
      </c>
      <c r="D9180" s="4">
        <v>94836.4</v>
      </c>
      <c r="E9180" s="13">
        <f t="shared" si="143"/>
        <v>3.8143586855970719</v>
      </c>
    </row>
    <row r="9181" spans="1:5">
      <c r="A9181" s="1"/>
      <c r="B9181" s="21" t="s">
        <v>8507</v>
      </c>
      <c r="C9181" s="6">
        <v>17698</v>
      </c>
      <c r="D9181" s="4">
        <v>105973.1</v>
      </c>
      <c r="E9181" s="13">
        <f t="shared" si="143"/>
        <v>5.9878573850152561</v>
      </c>
    </row>
    <row r="9182" spans="1:5">
      <c r="A9182" s="1"/>
      <c r="B9182" s="21" t="s">
        <v>8508</v>
      </c>
      <c r="C9182" s="6">
        <v>13188</v>
      </c>
      <c r="D9182" s="4">
        <v>129908.1</v>
      </c>
      <c r="E9182" s="13">
        <f t="shared" si="143"/>
        <v>9.8504777070063696</v>
      </c>
    </row>
    <row r="9183" spans="1:5">
      <c r="A9183" s="1"/>
      <c r="B9183" s="21" t="s">
        <v>8509</v>
      </c>
      <c r="C9183" s="6">
        <v>4173</v>
      </c>
      <c r="D9183" s="4">
        <v>85444</v>
      </c>
      <c r="E9183" s="13">
        <f t="shared" si="143"/>
        <v>20.475437335250419</v>
      </c>
    </row>
    <row r="9184" spans="1:5">
      <c r="A9184" s="1"/>
      <c r="B9184" s="21" t="s">
        <v>8510</v>
      </c>
      <c r="C9184" s="6">
        <v>2041</v>
      </c>
      <c r="D9184" s="4">
        <v>68147</v>
      </c>
      <c r="E9184" s="13">
        <f t="shared" si="143"/>
        <v>33.3890249877511</v>
      </c>
    </row>
    <row r="9185" spans="1:5">
      <c r="A9185" s="1"/>
      <c r="B9185" s="21" t="s">
        <v>8511</v>
      </c>
      <c r="C9185" s="6">
        <v>1533</v>
      </c>
      <c r="D9185" s="4">
        <v>101226</v>
      </c>
      <c r="E9185" s="13">
        <f t="shared" si="143"/>
        <v>66.031311154598825</v>
      </c>
    </row>
    <row r="9186" spans="1:5">
      <c r="A9186" s="1"/>
      <c r="B9186" s="21" t="s">
        <v>8512</v>
      </c>
      <c r="C9186" s="3">
        <v>632</v>
      </c>
      <c r="D9186" s="4">
        <v>81734.5</v>
      </c>
      <c r="E9186" s="13">
        <f t="shared" si="143"/>
        <v>129.32674050632912</v>
      </c>
    </row>
    <row r="9187" spans="1:5">
      <c r="A9187" s="1"/>
      <c r="B9187" s="21" t="s">
        <v>8513</v>
      </c>
      <c r="C9187" s="3">
        <v>349</v>
      </c>
      <c r="D9187" s="4">
        <v>73956</v>
      </c>
      <c r="E9187" s="13">
        <f t="shared" si="143"/>
        <v>211.90830945558739</v>
      </c>
    </row>
    <row r="9188" spans="1:5">
      <c r="A9188" s="1"/>
      <c r="B9188" s="21" t="s">
        <v>8514</v>
      </c>
      <c r="C9188" s="3">
        <v>170</v>
      </c>
      <c r="D9188" s="4">
        <v>56705.5</v>
      </c>
      <c r="E9188" s="13">
        <f t="shared" si="143"/>
        <v>333.56176470588235</v>
      </c>
    </row>
    <row r="9189" spans="1:5">
      <c r="A9189" s="1"/>
      <c r="B9189" s="21" t="s">
        <v>8515</v>
      </c>
      <c r="C9189" s="6">
        <v>5131</v>
      </c>
      <c r="D9189" s="4">
        <v>19747.7</v>
      </c>
      <c r="E9189" s="13">
        <f t="shared" si="143"/>
        <v>3.8487039563437926</v>
      </c>
    </row>
    <row r="9190" spans="1:5">
      <c r="A9190" s="1"/>
      <c r="B9190" s="21" t="s">
        <v>8516</v>
      </c>
      <c r="C9190" s="6">
        <v>5007</v>
      </c>
      <c r="D9190" s="4">
        <v>29704.73</v>
      </c>
      <c r="E9190" s="13">
        <f t="shared" si="143"/>
        <v>5.9326403035749946</v>
      </c>
    </row>
    <row r="9191" spans="1:5">
      <c r="A9191" s="1"/>
      <c r="B9191" s="21" t="s">
        <v>8517</v>
      </c>
      <c r="C9191" s="6">
        <v>3558</v>
      </c>
      <c r="D9191" s="4">
        <v>34695.47</v>
      </c>
      <c r="E9191" s="13">
        <f t="shared" si="143"/>
        <v>9.7513968521641381</v>
      </c>
    </row>
    <row r="9192" spans="1:5">
      <c r="A9192" s="1"/>
      <c r="B9192" s="21" t="s">
        <v>8518</v>
      </c>
      <c r="C9192" s="3">
        <v>797</v>
      </c>
      <c r="D9192" s="4">
        <v>13778.29</v>
      </c>
      <c r="E9192" s="13">
        <f t="shared" si="143"/>
        <v>17.287691342534504</v>
      </c>
    </row>
    <row r="9193" spans="1:5">
      <c r="A9193" s="1"/>
      <c r="B9193" s="21" t="s">
        <v>8519</v>
      </c>
      <c r="C9193" s="3">
        <v>291</v>
      </c>
      <c r="D9193" s="4">
        <v>9020.49</v>
      </c>
      <c r="E9193" s="13">
        <f t="shared" si="143"/>
        <v>30.998247422680411</v>
      </c>
    </row>
    <row r="9194" spans="1:5">
      <c r="A9194" s="1"/>
      <c r="B9194" s="21" t="s">
        <v>8520</v>
      </c>
      <c r="C9194" s="3">
        <v>174</v>
      </c>
      <c r="D9194" s="4">
        <v>9774.5</v>
      </c>
      <c r="E9194" s="13">
        <f t="shared" si="143"/>
        <v>56.175287356321839</v>
      </c>
    </row>
    <row r="9195" spans="1:5">
      <c r="A9195" s="1"/>
      <c r="B9195" s="21" t="s">
        <v>17346</v>
      </c>
      <c r="C9195" s="3">
        <v>12</v>
      </c>
      <c r="D9195" s="5">
        <v>91</v>
      </c>
      <c r="E9195" s="13">
        <f t="shared" si="143"/>
        <v>7.583333333333333</v>
      </c>
    </row>
    <row r="9196" spans="1:5">
      <c r="A9196" s="1"/>
      <c r="B9196" s="21" t="s">
        <v>17347</v>
      </c>
      <c r="C9196" s="3">
        <v>10</v>
      </c>
      <c r="D9196" s="5">
        <v>125</v>
      </c>
      <c r="E9196" s="13">
        <f t="shared" si="143"/>
        <v>12.5</v>
      </c>
    </row>
    <row r="9197" spans="1:5">
      <c r="A9197" s="1"/>
      <c r="B9197" s="21" t="s">
        <v>8521</v>
      </c>
      <c r="C9197" s="3">
        <v>461</v>
      </c>
      <c r="D9197" s="4">
        <v>13350.25</v>
      </c>
      <c r="E9197" s="13">
        <f t="shared" si="143"/>
        <v>28.959327548806943</v>
      </c>
    </row>
    <row r="9198" spans="1:5">
      <c r="A9198" s="1"/>
      <c r="B9198" s="21" t="s">
        <v>8522</v>
      </c>
      <c r="C9198" s="3">
        <v>6</v>
      </c>
      <c r="D9198" s="5">
        <v>292.5</v>
      </c>
      <c r="E9198" s="13">
        <f t="shared" si="143"/>
        <v>48.75</v>
      </c>
    </row>
    <row r="9199" spans="1:5">
      <c r="A9199" s="1"/>
      <c r="B9199" s="21" t="s">
        <v>8523</v>
      </c>
      <c r="C9199" s="3">
        <v>102</v>
      </c>
      <c r="D9199" s="4">
        <v>3454</v>
      </c>
      <c r="E9199" s="13">
        <f t="shared" si="143"/>
        <v>33.862745098039213</v>
      </c>
    </row>
    <row r="9200" spans="1:5">
      <c r="A9200" s="1"/>
      <c r="B9200" s="21" t="s">
        <v>8524</v>
      </c>
      <c r="C9200" s="3">
        <v>79</v>
      </c>
      <c r="D9200" s="4">
        <v>3621</v>
      </c>
      <c r="E9200" s="13">
        <f t="shared" si="143"/>
        <v>45.835443037974684</v>
      </c>
    </row>
    <row r="9201" spans="1:5">
      <c r="A9201" s="1"/>
      <c r="B9201" s="21" t="s">
        <v>8525</v>
      </c>
      <c r="C9201" s="3">
        <v>24</v>
      </c>
      <c r="D9201" s="4">
        <v>1349</v>
      </c>
      <c r="E9201" s="13">
        <f t="shared" si="143"/>
        <v>56.208333333333336</v>
      </c>
    </row>
    <row r="9202" spans="1:5">
      <c r="A9202" s="1"/>
      <c r="B9202" s="21" t="s">
        <v>8526</v>
      </c>
      <c r="C9202" s="3">
        <v>75</v>
      </c>
      <c r="D9202" s="4">
        <v>6209.5</v>
      </c>
      <c r="E9202" s="13">
        <f t="shared" si="143"/>
        <v>82.793333333333337</v>
      </c>
    </row>
    <row r="9203" spans="1:5">
      <c r="A9203" s="1"/>
      <c r="B9203" s="21" t="s">
        <v>8527</v>
      </c>
      <c r="C9203" s="3">
        <v>598</v>
      </c>
      <c r="D9203" s="4">
        <v>23674</v>
      </c>
      <c r="E9203" s="13">
        <f t="shared" si="143"/>
        <v>39.588628762541809</v>
      </c>
    </row>
    <row r="9204" spans="1:5">
      <c r="A9204" s="1"/>
      <c r="B9204" s="21" t="s">
        <v>8528</v>
      </c>
      <c r="C9204" s="3">
        <v>22</v>
      </c>
      <c r="D9204" s="4">
        <v>1296</v>
      </c>
      <c r="E9204" s="13">
        <f t="shared" si="143"/>
        <v>58.909090909090907</v>
      </c>
    </row>
    <row r="9205" spans="1:5">
      <c r="A9205" s="1"/>
      <c r="B9205" s="21" t="s">
        <v>8529</v>
      </c>
      <c r="C9205" s="3">
        <v>171</v>
      </c>
      <c r="D9205" s="4">
        <v>7324.5</v>
      </c>
      <c r="E9205" s="13">
        <f t="shared" si="143"/>
        <v>42.833333333333336</v>
      </c>
    </row>
    <row r="9206" spans="1:5">
      <c r="A9206" s="1"/>
      <c r="B9206" s="21" t="s">
        <v>8530</v>
      </c>
      <c r="C9206" s="3">
        <v>37</v>
      </c>
      <c r="D9206" s="4">
        <v>2081</v>
      </c>
      <c r="E9206" s="13">
        <f t="shared" si="143"/>
        <v>56.243243243243242</v>
      </c>
    </row>
    <row r="9207" spans="1:5">
      <c r="A9207" s="1"/>
      <c r="B9207" s="21" t="s">
        <v>8531</v>
      </c>
      <c r="C9207" s="3">
        <v>29</v>
      </c>
      <c r="D9207" s="4">
        <v>2134</v>
      </c>
      <c r="E9207" s="13">
        <f t="shared" si="143"/>
        <v>73.58620689655173</v>
      </c>
    </row>
    <row r="9208" spans="1:5">
      <c r="A9208" s="1"/>
      <c r="B9208" s="21" t="s">
        <v>8532</v>
      </c>
      <c r="C9208" s="3">
        <v>21</v>
      </c>
      <c r="D9208" s="4">
        <v>2528.5</v>
      </c>
      <c r="E9208" s="13">
        <f t="shared" si="143"/>
        <v>120.4047619047619</v>
      </c>
    </row>
    <row r="9209" spans="1:5">
      <c r="A9209" s="1"/>
      <c r="B9209" s="21" t="s">
        <v>8533</v>
      </c>
      <c r="C9209" s="3">
        <v>77</v>
      </c>
      <c r="D9209" s="4">
        <v>5667</v>
      </c>
      <c r="E9209" s="13">
        <f t="shared" si="143"/>
        <v>73.597402597402592</v>
      </c>
    </row>
    <row r="9210" spans="1:5">
      <c r="A9210" s="1"/>
      <c r="B9210" s="21" t="s">
        <v>8534</v>
      </c>
      <c r="C9210" s="3">
        <v>61</v>
      </c>
      <c r="D9210" s="4">
        <v>6296.5</v>
      </c>
      <c r="E9210" s="13">
        <f t="shared" si="143"/>
        <v>103.22131147540983</v>
      </c>
    </row>
    <row r="9211" spans="1:5">
      <c r="A9211" s="1"/>
      <c r="B9211" s="21" t="s">
        <v>17348</v>
      </c>
      <c r="C9211" s="3">
        <v>22</v>
      </c>
      <c r="D9211" s="4">
        <v>2382</v>
      </c>
      <c r="E9211" s="13">
        <f t="shared" si="143"/>
        <v>108.27272727272727</v>
      </c>
    </row>
    <row r="9212" spans="1:5">
      <c r="A9212" s="1"/>
      <c r="B9212" s="21" t="s">
        <v>17349</v>
      </c>
      <c r="C9212" s="3">
        <v>9</v>
      </c>
      <c r="D9212" s="4">
        <v>2073</v>
      </c>
      <c r="E9212" s="13">
        <f t="shared" si="143"/>
        <v>230.33333333333334</v>
      </c>
    </row>
    <row r="9213" spans="1:5">
      <c r="A9213" s="1"/>
      <c r="B9213" s="21" t="s">
        <v>8535</v>
      </c>
      <c r="C9213" s="6">
        <v>7686</v>
      </c>
      <c r="D9213" s="4">
        <v>23354.5</v>
      </c>
      <c r="E9213" s="13">
        <f t="shared" si="143"/>
        <v>3.0385766328389279</v>
      </c>
    </row>
    <row r="9214" spans="1:5">
      <c r="A9214" s="1"/>
      <c r="B9214" s="21" t="s">
        <v>8536</v>
      </c>
      <c r="C9214" s="6">
        <v>6196</v>
      </c>
      <c r="D9214" s="4">
        <v>28152.2</v>
      </c>
      <c r="E9214" s="13">
        <f t="shared" si="143"/>
        <v>4.5436087798579727</v>
      </c>
    </row>
    <row r="9215" spans="1:5">
      <c r="A9215" s="1"/>
      <c r="B9215" s="21" t="s">
        <v>8537</v>
      </c>
      <c r="C9215" s="6">
        <v>5672</v>
      </c>
      <c r="D9215" s="4">
        <v>41927.5</v>
      </c>
      <c r="E9215" s="13">
        <f t="shared" si="143"/>
        <v>7.392013399153738</v>
      </c>
    </row>
    <row r="9216" spans="1:5">
      <c r="A9216" s="1"/>
      <c r="B9216" s="21" t="s">
        <v>8538</v>
      </c>
      <c r="C9216" s="6">
        <v>3358</v>
      </c>
      <c r="D9216" s="4">
        <v>37658</v>
      </c>
      <c r="E9216" s="13">
        <f t="shared" si="143"/>
        <v>11.214413341274568</v>
      </c>
    </row>
    <row r="9217" spans="1:5">
      <c r="A9217" s="1"/>
      <c r="B9217" s="21" t="s">
        <v>8539</v>
      </c>
      <c r="C9217" s="6">
        <v>1320</v>
      </c>
      <c r="D9217" s="4">
        <v>24123.5</v>
      </c>
      <c r="E9217" s="13">
        <f t="shared" si="143"/>
        <v>18.275378787878786</v>
      </c>
    </row>
    <row r="9218" spans="1:5">
      <c r="A9218" s="1"/>
      <c r="B9218" s="21" t="s">
        <v>8540</v>
      </c>
      <c r="C9218" s="3">
        <v>895</v>
      </c>
      <c r="D9218" s="4">
        <v>30677.5</v>
      </c>
      <c r="E9218" s="13">
        <f t="shared" si="143"/>
        <v>34.27653631284916</v>
      </c>
    </row>
    <row r="9219" spans="1:5">
      <c r="A9219" s="1"/>
      <c r="B9219" s="21" t="s">
        <v>8541</v>
      </c>
      <c r="C9219" s="3">
        <v>265</v>
      </c>
      <c r="D9219" s="4">
        <v>16976</v>
      </c>
      <c r="E9219" s="13">
        <f t="shared" ref="E9219:E9282" si="144">IF(C9219&lt;0,-D9219/-C9219,D9219/C9219)</f>
        <v>64.06037735849057</v>
      </c>
    </row>
    <row r="9220" spans="1:5">
      <c r="A9220" s="1"/>
      <c r="B9220" s="21" t="s">
        <v>8542</v>
      </c>
      <c r="C9220" s="3">
        <v>303</v>
      </c>
      <c r="D9220" s="4">
        <v>29918</v>
      </c>
      <c r="E9220" s="13">
        <f t="shared" si="144"/>
        <v>98.739273927392745</v>
      </c>
    </row>
    <row r="9221" spans="1:5">
      <c r="A9221" s="1"/>
      <c r="B9221" s="21" t="s">
        <v>8543</v>
      </c>
      <c r="C9221" s="3">
        <v>180</v>
      </c>
      <c r="D9221" s="4">
        <v>36578</v>
      </c>
      <c r="E9221" s="13">
        <f t="shared" si="144"/>
        <v>203.21111111111111</v>
      </c>
    </row>
    <row r="9222" spans="1:5">
      <c r="A9222" s="1"/>
      <c r="B9222" s="21" t="s">
        <v>8544</v>
      </c>
      <c r="C9222" s="6">
        <v>1863</v>
      </c>
      <c r="D9222" s="4">
        <v>7204.6</v>
      </c>
      <c r="E9222" s="13">
        <f t="shared" si="144"/>
        <v>3.8672034353193774</v>
      </c>
    </row>
    <row r="9223" spans="1:5">
      <c r="A9223" s="1"/>
      <c r="B9223" s="21" t="s">
        <v>8545</v>
      </c>
      <c r="C9223" s="3">
        <v>541</v>
      </c>
      <c r="D9223" s="4">
        <v>2923.5</v>
      </c>
      <c r="E9223" s="13">
        <f t="shared" si="144"/>
        <v>5.4038817005545283</v>
      </c>
    </row>
    <row r="9224" spans="1:5">
      <c r="A9224" s="1"/>
      <c r="B9224" s="21" t="s">
        <v>8546</v>
      </c>
      <c r="C9224" s="6">
        <v>1435</v>
      </c>
      <c r="D9224" s="4">
        <v>8521.5</v>
      </c>
      <c r="E9224" s="13">
        <f t="shared" si="144"/>
        <v>5.9383275261324044</v>
      </c>
    </row>
    <row r="9225" spans="1:5">
      <c r="A9225" s="1"/>
      <c r="B9225" s="21" t="s">
        <v>8547</v>
      </c>
      <c r="C9225" s="3">
        <v>227</v>
      </c>
      <c r="D9225" s="4">
        <v>1945</v>
      </c>
      <c r="E9225" s="13">
        <f t="shared" si="144"/>
        <v>8.5682819383259918</v>
      </c>
    </row>
    <row r="9226" spans="1:5">
      <c r="A9226" s="1"/>
      <c r="B9226" s="21" t="s">
        <v>8548</v>
      </c>
      <c r="C9226" s="3">
        <v>362</v>
      </c>
      <c r="D9226" s="4">
        <v>2901</v>
      </c>
      <c r="E9226" s="13">
        <f t="shared" si="144"/>
        <v>8.0138121546961329</v>
      </c>
    </row>
    <row r="9227" spans="1:5">
      <c r="A9227" s="1"/>
      <c r="B9227" s="21" t="s">
        <v>8549</v>
      </c>
      <c r="C9227" s="3">
        <v>766</v>
      </c>
      <c r="D9227" s="4">
        <v>6763.5</v>
      </c>
      <c r="E9227" s="13">
        <f t="shared" si="144"/>
        <v>8.8296344647519582</v>
      </c>
    </row>
    <row r="9228" spans="1:5">
      <c r="A9228" s="1"/>
      <c r="B9228" s="21" t="s">
        <v>8550</v>
      </c>
      <c r="C9228" s="3">
        <v>54</v>
      </c>
      <c r="D9228" s="5">
        <v>724</v>
      </c>
      <c r="E9228" s="13">
        <f t="shared" si="144"/>
        <v>13.407407407407407</v>
      </c>
    </row>
    <row r="9229" spans="1:5">
      <c r="A9229" s="1"/>
      <c r="B9229" s="21" t="s">
        <v>8551</v>
      </c>
      <c r="C9229" s="3">
        <v>170</v>
      </c>
      <c r="D9229" s="4">
        <v>2404</v>
      </c>
      <c r="E9229" s="13">
        <f t="shared" si="144"/>
        <v>14.141176470588235</v>
      </c>
    </row>
    <row r="9230" spans="1:5">
      <c r="A9230" s="1"/>
      <c r="B9230" s="21" t="s">
        <v>8552</v>
      </c>
      <c r="C9230" s="3">
        <v>196</v>
      </c>
      <c r="D9230" s="4">
        <v>3012.5</v>
      </c>
      <c r="E9230" s="13">
        <f t="shared" si="144"/>
        <v>15.369897959183673</v>
      </c>
    </row>
    <row r="9231" spans="1:5">
      <c r="A9231" s="1"/>
      <c r="B9231" s="21" t="s">
        <v>8553</v>
      </c>
      <c r="C9231" s="3">
        <v>293</v>
      </c>
      <c r="D9231" s="4">
        <v>4930</v>
      </c>
      <c r="E9231" s="13">
        <f t="shared" si="144"/>
        <v>16.8259385665529</v>
      </c>
    </row>
    <row r="9232" spans="1:5">
      <c r="A9232" s="1"/>
      <c r="B9232" s="21" t="s">
        <v>8554</v>
      </c>
      <c r="C9232" s="3">
        <v>58</v>
      </c>
      <c r="D9232" s="4">
        <v>1485</v>
      </c>
      <c r="E9232" s="13">
        <f t="shared" si="144"/>
        <v>25.603448275862068</v>
      </c>
    </row>
    <row r="9233" spans="1:5">
      <c r="A9233" s="1"/>
      <c r="B9233" s="21" t="s">
        <v>8555</v>
      </c>
      <c r="C9233" s="3">
        <v>70</v>
      </c>
      <c r="D9233" s="4">
        <v>1868</v>
      </c>
      <c r="E9233" s="13">
        <f t="shared" si="144"/>
        <v>26.685714285714287</v>
      </c>
    </row>
    <row r="9234" spans="1:5">
      <c r="A9234" s="1"/>
      <c r="B9234" s="21" t="s">
        <v>8556</v>
      </c>
      <c r="C9234" s="3">
        <v>155</v>
      </c>
      <c r="D9234" s="4">
        <v>4084.5</v>
      </c>
      <c r="E9234" s="13">
        <f t="shared" si="144"/>
        <v>26.351612903225806</v>
      </c>
    </row>
    <row r="9235" spans="1:5">
      <c r="A9235" s="1"/>
      <c r="B9235" s="21" t="s">
        <v>8557</v>
      </c>
      <c r="C9235" s="3">
        <v>187</v>
      </c>
      <c r="D9235" s="4">
        <v>5421</v>
      </c>
      <c r="E9235" s="13">
        <f t="shared" si="144"/>
        <v>28.989304812834224</v>
      </c>
    </row>
    <row r="9236" spans="1:5">
      <c r="A9236" s="1"/>
      <c r="B9236" s="21" t="s">
        <v>8558</v>
      </c>
      <c r="C9236" s="3">
        <v>123</v>
      </c>
      <c r="D9236" s="4">
        <v>6988</v>
      </c>
      <c r="E9236" s="13">
        <f t="shared" si="144"/>
        <v>56.8130081300813</v>
      </c>
    </row>
    <row r="9237" spans="1:5">
      <c r="A9237" s="1"/>
      <c r="B9237" s="21" t="s">
        <v>8559</v>
      </c>
      <c r="C9237" s="3">
        <v>187</v>
      </c>
      <c r="D9237" s="4">
        <v>13280</v>
      </c>
      <c r="E9237" s="13">
        <f t="shared" si="144"/>
        <v>71.016042780748663</v>
      </c>
    </row>
    <row r="9238" spans="1:5">
      <c r="A9238" s="1"/>
      <c r="B9238" s="21" t="s">
        <v>8560</v>
      </c>
      <c r="C9238" s="3">
        <v>90</v>
      </c>
      <c r="D9238" s="4">
        <v>6988</v>
      </c>
      <c r="E9238" s="13">
        <f t="shared" si="144"/>
        <v>77.644444444444446</v>
      </c>
    </row>
    <row r="9239" spans="1:5">
      <c r="A9239" s="1"/>
      <c r="B9239" s="21" t="s">
        <v>8561</v>
      </c>
      <c r="C9239" s="3">
        <v>146</v>
      </c>
      <c r="D9239" s="4">
        <v>15935.5</v>
      </c>
      <c r="E9239" s="13">
        <f t="shared" si="144"/>
        <v>109.14726027397261</v>
      </c>
    </row>
    <row r="9240" spans="1:5">
      <c r="A9240" s="1"/>
      <c r="B9240" s="21" t="s">
        <v>8562</v>
      </c>
      <c r="C9240" s="3">
        <v>134</v>
      </c>
      <c r="D9240" s="4">
        <v>18957</v>
      </c>
      <c r="E9240" s="13">
        <f t="shared" si="144"/>
        <v>141.47014925373134</v>
      </c>
    </row>
    <row r="9241" spans="1:5">
      <c r="A9241" s="1"/>
      <c r="B9241" s="21" t="s">
        <v>8563</v>
      </c>
      <c r="C9241" s="3">
        <v>35</v>
      </c>
      <c r="D9241" s="4">
        <v>1215</v>
      </c>
      <c r="E9241" s="13">
        <f t="shared" si="144"/>
        <v>34.714285714285715</v>
      </c>
    </row>
    <row r="9242" spans="1:5">
      <c r="A9242" s="1"/>
      <c r="B9242" s="21" t="s">
        <v>8564</v>
      </c>
      <c r="C9242" s="3">
        <v>60</v>
      </c>
      <c r="D9242" s="4">
        <v>3257</v>
      </c>
      <c r="E9242" s="13">
        <f t="shared" si="144"/>
        <v>54.283333333333331</v>
      </c>
    </row>
    <row r="9243" spans="1:5">
      <c r="A9243" s="1"/>
      <c r="B9243" s="21" t="s">
        <v>8565</v>
      </c>
      <c r="C9243" s="3">
        <v>89</v>
      </c>
      <c r="D9243" s="4">
        <v>7964.5</v>
      </c>
      <c r="E9243" s="13">
        <f t="shared" si="144"/>
        <v>89.488764044943821</v>
      </c>
    </row>
    <row r="9244" spans="1:5">
      <c r="A9244" s="1"/>
      <c r="B9244" s="21" t="s">
        <v>8566</v>
      </c>
      <c r="C9244" s="3">
        <v>98</v>
      </c>
      <c r="D9244" s="4">
        <v>16793</v>
      </c>
      <c r="E9244" s="13">
        <f t="shared" si="144"/>
        <v>171.35714285714286</v>
      </c>
    </row>
    <row r="9245" spans="1:5">
      <c r="A9245" s="1"/>
      <c r="B9245" s="21" t="s">
        <v>8567</v>
      </c>
      <c r="C9245" s="6">
        <v>2275</v>
      </c>
      <c r="D9245" s="4">
        <v>62853.38</v>
      </c>
      <c r="E9245" s="13">
        <f t="shared" si="144"/>
        <v>27.627859340659338</v>
      </c>
    </row>
    <row r="9246" spans="1:5">
      <c r="A9246" s="1"/>
      <c r="B9246" s="21" t="s">
        <v>8568</v>
      </c>
      <c r="C9246" s="3">
        <v>194</v>
      </c>
      <c r="D9246" s="4">
        <v>7818.5</v>
      </c>
      <c r="E9246" s="13">
        <f t="shared" si="144"/>
        <v>40.301546391752581</v>
      </c>
    </row>
    <row r="9247" spans="1:5">
      <c r="A9247" s="1"/>
      <c r="B9247" s="21" t="s">
        <v>8569</v>
      </c>
      <c r="C9247" s="3">
        <v>840</v>
      </c>
      <c r="D9247" s="4">
        <v>24769.18</v>
      </c>
      <c r="E9247" s="13">
        <f t="shared" si="144"/>
        <v>29.487119047619046</v>
      </c>
    </row>
    <row r="9248" spans="1:5">
      <c r="A9248" s="1"/>
      <c r="B9248" s="21" t="s">
        <v>8570</v>
      </c>
      <c r="C9248" s="6">
        <v>1401</v>
      </c>
      <c r="D9248" s="4">
        <v>55687.76</v>
      </c>
      <c r="E9248" s="13">
        <f t="shared" si="144"/>
        <v>39.748579586009996</v>
      </c>
    </row>
    <row r="9249" spans="1:5">
      <c r="A9249" s="1"/>
      <c r="B9249" s="21" t="s">
        <v>8571</v>
      </c>
      <c r="C9249" s="3">
        <v>531</v>
      </c>
      <c r="D9249" s="4">
        <v>22989.18</v>
      </c>
      <c r="E9249" s="13">
        <f t="shared" si="144"/>
        <v>43.294124293785309</v>
      </c>
    </row>
    <row r="9250" spans="1:5">
      <c r="A9250" s="1"/>
      <c r="B9250" s="21" t="s">
        <v>8572</v>
      </c>
      <c r="C9250" s="3">
        <v>921</v>
      </c>
      <c r="D9250" s="4">
        <v>66622.27</v>
      </c>
      <c r="E9250" s="13">
        <f t="shared" si="144"/>
        <v>72.336883821932688</v>
      </c>
    </row>
    <row r="9251" spans="1:5">
      <c r="A9251" s="1"/>
      <c r="B9251" s="21" t="s">
        <v>8573</v>
      </c>
      <c r="C9251" s="6">
        <v>5945</v>
      </c>
      <c r="D9251" s="4">
        <v>221394.61</v>
      </c>
      <c r="E9251" s="13">
        <f t="shared" si="144"/>
        <v>37.240472666105966</v>
      </c>
    </row>
    <row r="9252" spans="1:5">
      <c r="A9252" s="1"/>
      <c r="B9252" s="21" t="s">
        <v>8574</v>
      </c>
      <c r="C9252" s="3">
        <v>584</v>
      </c>
      <c r="D9252" s="4">
        <v>31372.5</v>
      </c>
      <c r="E9252" s="13">
        <f t="shared" si="144"/>
        <v>53.720034246575345</v>
      </c>
    </row>
    <row r="9253" spans="1:5">
      <c r="A9253" s="1"/>
      <c r="B9253" s="21" t="s">
        <v>8575</v>
      </c>
      <c r="C9253" s="6">
        <v>1919</v>
      </c>
      <c r="D9253" s="4">
        <v>73120.09</v>
      </c>
      <c r="E9253" s="13">
        <f t="shared" si="144"/>
        <v>38.103225638353308</v>
      </c>
    </row>
    <row r="9254" spans="1:5">
      <c r="A9254" s="1"/>
      <c r="B9254" s="21" t="s">
        <v>8576</v>
      </c>
      <c r="C9254" s="6">
        <v>2518</v>
      </c>
      <c r="D9254" s="4">
        <v>132743.16</v>
      </c>
      <c r="E9254" s="13">
        <f t="shared" si="144"/>
        <v>52.717696584590946</v>
      </c>
    </row>
    <row r="9255" spans="1:5">
      <c r="A9255" s="1"/>
      <c r="B9255" s="21" t="s">
        <v>8577</v>
      </c>
      <c r="C9255" s="3">
        <v>688</v>
      </c>
      <c r="D9255" s="4">
        <v>39528.400000000001</v>
      </c>
      <c r="E9255" s="13">
        <f t="shared" si="144"/>
        <v>57.454069767441865</v>
      </c>
    </row>
    <row r="9256" spans="1:5">
      <c r="A9256" s="1"/>
      <c r="B9256" s="21" t="s">
        <v>8578</v>
      </c>
      <c r="C9256" s="6">
        <v>1566</v>
      </c>
      <c r="D9256" s="4">
        <v>172244</v>
      </c>
      <c r="E9256" s="13">
        <f t="shared" si="144"/>
        <v>109.98978288633461</v>
      </c>
    </row>
    <row r="9257" spans="1:5">
      <c r="A9257" s="1"/>
      <c r="B9257" s="21" t="s">
        <v>8579</v>
      </c>
      <c r="C9257" s="3">
        <v>160</v>
      </c>
      <c r="D9257" s="4">
        <v>21887.5</v>
      </c>
      <c r="E9257" s="13">
        <f t="shared" si="144"/>
        <v>136.796875</v>
      </c>
    </row>
    <row r="9258" spans="1:5">
      <c r="A9258" s="1"/>
      <c r="B9258" s="21" t="s">
        <v>8580</v>
      </c>
      <c r="C9258" s="3">
        <v>269</v>
      </c>
      <c r="D9258" s="4">
        <v>51968.5</v>
      </c>
      <c r="E9258" s="13">
        <f t="shared" si="144"/>
        <v>193.1914498141264</v>
      </c>
    </row>
    <row r="9259" spans="1:5">
      <c r="A9259" s="1"/>
      <c r="B9259" s="21" t="s">
        <v>8581</v>
      </c>
      <c r="C9259" s="3">
        <v>245</v>
      </c>
      <c r="D9259" s="4">
        <v>62523</v>
      </c>
      <c r="E9259" s="13">
        <f t="shared" si="144"/>
        <v>255.19591836734693</v>
      </c>
    </row>
    <row r="9260" spans="1:5">
      <c r="A9260" s="1"/>
      <c r="B9260" s="21" t="s">
        <v>8582</v>
      </c>
      <c r="C9260" s="3">
        <v>179</v>
      </c>
      <c r="D9260" s="4">
        <v>69609</v>
      </c>
      <c r="E9260" s="13">
        <f t="shared" si="144"/>
        <v>388.87709497206703</v>
      </c>
    </row>
    <row r="9261" spans="1:5">
      <c r="A9261" s="1"/>
      <c r="B9261" s="21" t="s">
        <v>8583</v>
      </c>
      <c r="C9261" s="3">
        <v>24</v>
      </c>
      <c r="D9261" s="4">
        <v>20084.5</v>
      </c>
      <c r="E9261" s="13">
        <f t="shared" si="144"/>
        <v>836.85416666666663</v>
      </c>
    </row>
    <row r="9262" spans="1:5">
      <c r="A9262" s="1"/>
      <c r="B9262" s="21" t="s">
        <v>8584</v>
      </c>
      <c r="C9262" s="3">
        <v>22</v>
      </c>
      <c r="D9262" s="4">
        <v>21578</v>
      </c>
      <c r="E9262" s="13">
        <f t="shared" si="144"/>
        <v>980.81818181818187</v>
      </c>
    </row>
    <row r="9263" spans="1:5">
      <c r="A9263" s="1"/>
      <c r="B9263" s="21" t="s">
        <v>8586</v>
      </c>
      <c r="C9263" s="3">
        <v>247</v>
      </c>
      <c r="D9263" s="4">
        <v>47456</v>
      </c>
      <c r="E9263" s="13">
        <f t="shared" si="144"/>
        <v>192.12955465587044</v>
      </c>
    </row>
    <row r="9264" spans="1:5">
      <c r="A9264" s="1"/>
      <c r="B9264" s="21" t="s">
        <v>8587</v>
      </c>
      <c r="C9264" s="3">
        <v>595</v>
      </c>
      <c r="D9264" s="4">
        <v>161837.5</v>
      </c>
      <c r="E9264" s="13">
        <f t="shared" si="144"/>
        <v>271.99579831932772</v>
      </c>
    </row>
    <row r="9265" spans="1:5">
      <c r="A9265" s="1"/>
      <c r="B9265" s="21" t="s">
        <v>8588</v>
      </c>
      <c r="C9265" s="3">
        <v>199</v>
      </c>
      <c r="D9265" s="4">
        <v>66883.78</v>
      </c>
      <c r="E9265" s="13">
        <f t="shared" si="144"/>
        <v>336.09939698492462</v>
      </c>
    </row>
    <row r="9266" spans="1:5">
      <c r="A9266" s="1"/>
      <c r="B9266" s="21" t="s">
        <v>8589</v>
      </c>
      <c r="C9266" s="3">
        <v>196</v>
      </c>
      <c r="D9266" s="4">
        <v>112214.5</v>
      </c>
      <c r="E9266" s="13">
        <f t="shared" si="144"/>
        <v>572.52295918367349</v>
      </c>
    </row>
    <row r="9267" spans="1:5">
      <c r="A9267" s="1"/>
      <c r="B9267" s="21" t="s">
        <v>8590</v>
      </c>
      <c r="C9267" s="3">
        <v>24</v>
      </c>
      <c r="D9267" s="4">
        <v>25052</v>
      </c>
      <c r="E9267" s="13">
        <f t="shared" si="144"/>
        <v>1043.8333333333333</v>
      </c>
    </row>
    <row r="9268" spans="1:5">
      <c r="A9268" s="1"/>
      <c r="B9268" s="21" t="s">
        <v>8591</v>
      </c>
      <c r="C9268" s="3">
        <v>15</v>
      </c>
      <c r="D9268" s="4">
        <v>21177.5</v>
      </c>
      <c r="E9268" s="13">
        <f t="shared" si="144"/>
        <v>1411.8333333333333</v>
      </c>
    </row>
    <row r="9269" spans="1:5">
      <c r="A9269" s="1"/>
      <c r="B9269" s="21" t="s">
        <v>8593</v>
      </c>
      <c r="C9269" s="3">
        <v>773</v>
      </c>
      <c r="D9269" s="4">
        <v>52341.5</v>
      </c>
      <c r="E9269" s="13">
        <f t="shared" si="144"/>
        <v>67.712160413971546</v>
      </c>
    </row>
    <row r="9270" spans="1:5">
      <c r="A9270" s="1"/>
      <c r="B9270" s="21" t="s">
        <v>8594</v>
      </c>
      <c r="C9270" s="3">
        <v>260</v>
      </c>
      <c r="D9270" s="4">
        <v>19747.5</v>
      </c>
      <c r="E9270" s="13">
        <f t="shared" si="144"/>
        <v>75.95192307692308</v>
      </c>
    </row>
    <row r="9271" spans="1:5">
      <c r="A9271" s="1"/>
      <c r="B9271" s="21" t="s">
        <v>8595</v>
      </c>
      <c r="C9271" s="3">
        <v>63</v>
      </c>
      <c r="D9271" s="4">
        <v>8757</v>
      </c>
      <c r="E9271" s="13">
        <f t="shared" si="144"/>
        <v>139</v>
      </c>
    </row>
    <row r="9272" spans="1:5">
      <c r="A9272" s="1"/>
      <c r="B9272" s="21" t="s">
        <v>8596</v>
      </c>
      <c r="C9272" s="3">
        <v>834</v>
      </c>
      <c r="D9272" s="4">
        <v>86433</v>
      </c>
      <c r="E9272" s="13">
        <f t="shared" si="144"/>
        <v>103.63669064748201</v>
      </c>
    </row>
    <row r="9273" spans="1:5">
      <c r="A9273" s="1"/>
      <c r="B9273" s="21" t="s">
        <v>8597</v>
      </c>
      <c r="C9273" s="3">
        <v>150</v>
      </c>
      <c r="D9273" s="4">
        <v>17449.5</v>
      </c>
      <c r="E9273" s="13">
        <f t="shared" si="144"/>
        <v>116.33</v>
      </c>
    </row>
    <row r="9274" spans="1:5">
      <c r="A9274" s="1"/>
      <c r="B9274" s="21" t="s">
        <v>8598</v>
      </c>
      <c r="C9274" s="3">
        <v>260</v>
      </c>
      <c r="D9274" s="4">
        <v>37197.5</v>
      </c>
      <c r="E9274" s="13">
        <f t="shared" si="144"/>
        <v>143.06730769230768</v>
      </c>
    </row>
    <row r="9275" spans="1:5">
      <c r="A9275" s="1"/>
      <c r="B9275" s="21" t="s">
        <v>8599</v>
      </c>
      <c r="C9275" s="3">
        <v>987</v>
      </c>
      <c r="D9275" s="4">
        <v>136777.76</v>
      </c>
      <c r="E9275" s="13">
        <f t="shared" si="144"/>
        <v>138.57929078014186</v>
      </c>
    </row>
    <row r="9276" spans="1:5">
      <c r="A9276" s="1"/>
      <c r="B9276" s="21" t="s">
        <v>8600</v>
      </c>
      <c r="C9276" s="3">
        <v>161</v>
      </c>
      <c r="D9276" s="4">
        <v>26685</v>
      </c>
      <c r="E9276" s="13">
        <f t="shared" si="144"/>
        <v>165.74534161490683</v>
      </c>
    </row>
    <row r="9277" spans="1:5">
      <c r="A9277" s="1"/>
      <c r="B9277" s="21" t="s">
        <v>8601</v>
      </c>
      <c r="C9277" s="3">
        <v>276</v>
      </c>
      <c r="D9277" s="4">
        <v>64056.5</v>
      </c>
      <c r="E9277" s="13">
        <f t="shared" si="144"/>
        <v>232.08876811594203</v>
      </c>
    </row>
    <row r="9278" spans="1:5">
      <c r="A9278" s="1"/>
      <c r="B9278" s="21" t="s">
        <v>8602</v>
      </c>
      <c r="C9278" s="3">
        <v>165</v>
      </c>
      <c r="D9278" s="4">
        <v>74092.5</v>
      </c>
      <c r="E9278" s="13">
        <f t="shared" si="144"/>
        <v>449.04545454545456</v>
      </c>
    </row>
    <row r="9279" spans="1:5">
      <c r="A9279" s="1"/>
      <c r="B9279" s="21" t="s">
        <v>8603</v>
      </c>
      <c r="C9279" s="3">
        <v>105</v>
      </c>
      <c r="D9279" s="4">
        <v>77775</v>
      </c>
      <c r="E9279" s="13">
        <f t="shared" si="144"/>
        <v>740.71428571428567</v>
      </c>
    </row>
    <row r="9280" spans="1:5">
      <c r="A9280" s="1"/>
      <c r="B9280" s="21" t="s">
        <v>8604</v>
      </c>
      <c r="C9280" s="3">
        <v>962</v>
      </c>
      <c r="D9280" s="4">
        <v>72795.5</v>
      </c>
      <c r="E9280" s="13">
        <f t="shared" si="144"/>
        <v>75.67099792099792</v>
      </c>
    </row>
    <row r="9281" spans="1:5">
      <c r="A9281" s="1"/>
      <c r="B9281" s="21" t="s">
        <v>8605</v>
      </c>
      <c r="C9281" s="3">
        <v>199</v>
      </c>
      <c r="D9281" s="4">
        <v>17780.5</v>
      </c>
      <c r="E9281" s="13">
        <f t="shared" si="144"/>
        <v>89.349246231155774</v>
      </c>
    </row>
    <row r="9282" spans="1:5">
      <c r="A9282" s="1"/>
      <c r="B9282" s="21" t="s">
        <v>8606</v>
      </c>
      <c r="C9282" s="3">
        <v>48</v>
      </c>
      <c r="D9282" s="4">
        <v>7895</v>
      </c>
      <c r="E9282" s="13">
        <f t="shared" si="144"/>
        <v>164.47916666666666</v>
      </c>
    </row>
    <row r="9283" spans="1:5">
      <c r="A9283" s="1"/>
      <c r="B9283" s="21" t="s">
        <v>8607</v>
      </c>
      <c r="C9283" s="6">
        <v>1218</v>
      </c>
      <c r="D9283" s="4">
        <v>144155.54</v>
      </c>
      <c r="E9283" s="13">
        <f t="shared" ref="E9283:E9346" si="145">IF(C9283&lt;0,-D9283/-C9283,D9283/C9283)</f>
        <v>118.35430213464697</v>
      </c>
    </row>
    <row r="9284" spans="1:5">
      <c r="A9284" s="1"/>
      <c r="B9284" s="21" t="s">
        <v>8608</v>
      </c>
      <c r="C9284" s="3">
        <v>215</v>
      </c>
      <c r="D9284" s="4">
        <v>31301.5</v>
      </c>
      <c r="E9284" s="13">
        <f t="shared" si="145"/>
        <v>145.58837209302325</v>
      </c>
    </row>
    <row r="9285" spans="1:5">
      <c r="A9285" s="1"/>
      <c r="B9285" s="21" t="s">
        <v>8609</v>
      </c>
      <c r="C9285" s="3">
        <v>345</v>
      </c>
      <c r="D9285" s="4">
        <v>50619.7</v>
      </c>
      <c r="E9285" s="13">
        <f t="shared" si="145"/>
        <v>146.72376811594202</v>
      </c>
    </row>
    <row r="9286" spans="1:5">
      <c r="A9286" s="1"/>
      <c r="B9286" s="21" t="s">
        <v>8610</v>
      </c>
      <c r="C9286" s="6">
        <v>1235</v>
      </c>
      <c r="D9286" s="4">
        <v>200565.73</v>
      </c>
      <c r="E9286" s="13">
        <f t="shared" si="145"/>
        <v>162.40140080971662</v>
      </c>
    </row>
    <row r="9287" spans="1:5">
      <c r="A9287" s="1"/>
      <c r="B9287" s="21" t="s">
        <v>8611</v>
      </c>
      <c r="C9287" s="3">
        <v>106</v>
      </c>
      <c r="D9287" s="4">
        <v>22487</v>
      </c>
      <c r="E9287" s="13">
        <f t="shared" si="145"/>
        <v>212.14150943396226</v>
      </c>
    </row>
    <row r="9288" spans="1:5">
      <c r="A9288" s="1"/>
      <c r="B9288" s="21" t="s">
        <v>8612</v>
      </c>
      <c r="C9288" s="3">
        <v>407</v>
      </c>
      <c r="D9288" s="4">
        <v>112878</v>
      </c>
      <c r="E9288" s="13">
        <f t="shared" si="145"/>
        <v>277.34152334152333</v>
      </c>
    </row>
    <row r="9289" spans="1:5">
      <c r="A9289" s="1"/>
      <c r="B9289" s="21" t="s">
        <v>8613</v>
      </c>
      <c r="C9289" s="3">
        <v>173</v>
      </c>
      <c r="D9289" s="4">
        <v>97199.5</v>
      </c>
      <c r="E9289" s="13">
        <f t="shared" si="145"/>
        <v>561.84682080924858</v>
      </c>
    </row>
    <row r="9290" spans="1:5">
      <c r="A9290" s="1"/>
      <c r="B9290" s="21" t="s">
        <v>8614</v>
      </c>
      <c r="C9290" s="3">
        <v>141</v>
      </c>
      <c r="D9290" s="4">
        <v>120291</v>
      </c>
      <c r="E9290" s="13">
        <f t="shared" si="145"/>
        <v>853.12765957446811</v>
      </c>
    </row>
    <row r="9291" spans="1:5">
      <c r="A9291" s="1"/>
      <c r="B9291" s="21" t="s">
        <v>17350</v>
      </c>
      <c r="C9291" s="3">
        <v>2</v>
      </c>
      <c r="D9291" s="5">
        <v>584</v>
      </c>
      <c r="E9291" s="13">
        <f t="shared" si="145"/>
        <v>292</v>
      </c>
    </row>
    <row r="9292" spans="1:5">
      <c r="A9292" s="1"/>
      <c r="B9292" s="21" t="s">
        <v>17351</v>
      </c>
      <c r="C9292" s="3">
        <v>2</v>
      </c>
      <c r="D9292" s="4">
        <v>1043</v>
      </c>
      <c r="E9292" s="13">
        <f t="shared" si="145"/>
        <v>521.5</v>
      </c>
    </row>
    <row r="9293" spans="1:5">
      <c r="A9293" s="1"/>
      <c r="B9293" s="21" t="s">
        <v>17352</v>
      </c>
      <c r="C9293" s="3">
        <v>4</v>
      </c>
      <c r="D9293" s="4">
        <v>2974</v>
      </c>
      <c r="E9293" s="13">
        <f t="shared" si="145"/>
        <v>743.5</v>
      </c>
    </row>
    <row r="9294" spans="1:5">
      <c r="A9294" s="1"/>
      <c r="B9294" s="21" t="s">
        <v>8615</v>
      </c>
      <c r="C9294" s="3">
        <v>272</v>
      </c>
      <c r="D9294" s="4">
        <v>17171.5</v>
      </c>
      <c r="E9294" s="13">
        <f t="shared" si="145"/>
        <v>63.130514705882355</v>
      </c>
    </row>
    <row r="9295" spans="1:5">
      <c r="A9295" s="1"/>
      <c r="B9295" s="21" t="s">
        <v>8616</v>
      </c>
      <c r="C9295" s="3">
        <v>132</v>
      </c>
      <c r="D9295" s="4">
        <v>11415.5</v>
      </c>
      <c r="E9295" s="13">
        <f t="shared" si="145"/>
        <v>86.481060606060609</v>
      </c>
    </row>
    <row r="9296" spans="1:5">
      <c r="A9296" s="1"/>
      <c r="B9296" s="21" t="s">
        <v>8617</v>
      </c>
      <c r="C9296" s="3">
        <v>270</v>
      </c>
      <c r="D9296" s="4">
        <v>23855.439999999999</v>
      </c>
      <c r="E9296" s="13">
        <f t="shared" si="145"/>
        <v>88.353481481481481</v>
      </c>
    </row>
    <row r="9297" spans="1:5">
      <c r="A9297" s="1"/>
      <c r="B9297" s="21" t="s">
        <v>8618</v>
      </c>
      <c r="C9297" s="3">
        <v>35</v>
      </c>
      <c r="D9297" s="4">
        <v>6035.5</v>
      </c>
      <c r="E9297" s="13">
        <f t="shared" si="145"/>
        <v>172.44285714285715</v>
      </c>
    </row>
    <row r="9298" spans="1:5">
      <c r="A9298" s="1"/>
      <c r="B9298" s="21" t="s">
        <v>8619</v>
      </c>
      <c r="C9298" s="3">
        <v>92</v>
      </c>
      <c r="D9298" s="4">
        <v>17168.5</v>
      </c>
      <c r="E9298" s="13">
        <f t="shared" si="145"/>
        <v>186.6141304347826</v>
      </c>
    </row>
    <row r="9299" spans="1:5">
      <c r="A9299" s="1"/>
      <c r="B9299" s="21" t="s">
        <v>8620</v>
      </c>
      <c r="C9299" s="3">
        <v>4</v>
      </c>
      <c r="D9299" s="4">
        <v>1035</v>
      </c>
      <c r="E9299" s="13">
        <f t="shared" si="145"/>
        <v>258.75</v>
      </c>
    </row>
    <row r="9300" spans="1:5">
      <c r="A9300" s="1"/>
      <c r="B9300" s="21" t="s">
        <v>8621</v>
      </c>
      <c r="C9300" s="6">
        <v>4857</v>
      </c>
      <c r="D9300" s="4">
        <v>25820.86</v>
      </c>
      <c r="E9300" s="13">
        <f t="shared" si="145"/>
        <v>5.3162157710520903</v>
      </c>
    </row>
    <row r="9301" spans="1:5">
      <c r="A9301" s="1"/>
      <c r="B9301" s="21" t="s">
        <v>8622</v>
      </c>
      <c r="C9301" s="6">
        <v>3608</v>
      </c>
      <c r="D9301" s="4">
        <v>27979.22</v>
      </c>
      <c r="E9301" s="13">
        <f t="shared" si="145"/>
        <v>7.7547727272727274</v>
      </c>
    </row>
    <row r="9302" spans="1:5">
      <c r="A9302" s="1"/>
      <c r="B9302" s="21" t="s">
        <v>8623</v>
      </c>
      <c r="C9302" s="6">
        <v>2172</v>
      </c>
      <c r="D9302" s="4">
        <v>32270.12</v>
      </c>
      <c r="E9302" s="13">
        <f t="shared" si="145"/>
        <v>14.85732965009208</v>
      </c>
    </row>
    <row r="9303" spans="1:5">
      <c r="A9303" s="1"/>
      <c r="B9303" s="21" t="s">
        <v>8624</v>
      </c>
      <c r="C9303" s="3">
        <v>588</v>
      </c>
      <c r="D9303" s="4">
        <v>13784.5</v>
      </c>
      <c r="E9303" s="13">
        <f t="shared" si="145"/>
        <v>23.443027210884352</v>
      </c>
    </row>
    <row r="9304" spans="1:5">
      <c r="A9304" s="1"/>
      <c r="B9304" s="21" t="s">
        <v>8625</v>
      </c>
      <c r="C9304" s="3">
        <v>390</v>
      </c>
      <c r="D9304" s="4">
        <v>17644.5</v>
      </c>
      <c r="E9304" s="13">
        <f t="shared" si="145"/>
        <v>45.242307692307691</v>
      </c>
    </row>
    <row r="9305" spans="1:5">
      <c r="A9305" s="1"/>
      <c r="B9305" s="21" t="s">
        <v>8626</v>
      </c>
      <c r="C9305" s="3">
        <v>165</v>
      </c>
      <c r="D9305" s="4">
        <v>14198.5</v>
      </c>
      <c r="E9305" s="13">
        <f t="shared" si="145"/>
        <v>86.051515151515147</v>
      </c>
    </row>
    <row r="9306" spans="1:5">
      <c r="A9306" s="1"/>
      <c r="B9306" s="21" t="s">
        <v>8627</v>
      </c>
      <c r="C9306" s="3">
        <v>124</v>
      </c>
      <c r="D9306" s="4">
        <v>21476</v>
      </c>
      <c r="E9306" s="13">
        <f t="shared" si="145"/>
        <v>173.19354838709677</v>
      </c>
    </row>
    <row r="9307" spans="1:5">
      <c r="A9307" s="1"/>
      <c r="B9307" s="21" t="s">
        <v>8628</v>
      </c>
      <c r="C9307" s="3">
        <v>38</v>
      </c>
      <c r="D9307" s="4">
        <v>11402</v>
      </c>
      <c r="E9307" s="13">
        <f t="shared" si="145"/>
        <v>300.05263157894734</v>
      </c>
    </row>
    <row r="9308" spans="1:5">
      <c r="A9308" s="1"/>
      <c r="B9308" s="21" t="s">
        <v>8629</v>
      </c>
      <c r="C9308" s="3">
        <v>14</v>
      </c>
      <c r="D9308" s="4">
        <v>6245</v>
      </c>
      <c r="E9308" s="13">
        <f t="shared" si="145"/>
        <v>446.07142857142856</v>
      </c>
    </row>
    <row r="9309" spans="1:5">
      <c r="A9309" s="1"/>
      <c r="B9309" s="21" t="s">
        <v>8630</v>
      </c>
      <c r="C9309" s="3">
        <v>358</v>
      </c>
      <c r="D9309" s="4">
        <v>3214.38</v>
      </c>
      <c r="E9309" s="13">
        <f t="shared" si="145"/>
        <v>8.9787150837988836</v>
      </c>
    </row>
    <row r="9310" spans="1:5">
      <c r="A9310" s="1"/>
      <c r="B9310" s="21" t="s">
        <v>8631</v>
      </c>
      <c r="C9310" s="6">
        <v>3229</v>
      </c>
      <c r="D9310" s="4">
        <v>24668.78</v>
      </c>
      <c r="E9310" s="13">
        <f t="shared" si="145"/>
        <v>7.639758439145246</v>
      </c>
    </row>
    <row r="9311" spans="1:5">
      <c r="A9311" s="1"/>
      <c r="B9311" s="21" t="s">
        <v>8632</v>
      </c>
      <c r="C9311" s="3">
        <v>24</v>
      </c>
      <c r="D9311" s="5">
        <v>365</v>
      </c>
      <c r="E9311" s="13">
        <f t="shared" si="145"/>
        <v>15.208333333333334</v>
      </c>
    </row>
    <row r="9312" spans="1:5">
      <c r="A9312" s="1"/>
      <c r="B9312" s="21" t="s">
        <v>8633</v>
      </c>
      <c r="C9312" s="3">
        <v>65</v>
      </c>
      <c r="D9312" s="4">
        <v>1155</v>
      </c>
      <c r="E9312" s="13">
        <f t="shared" si="145"/>
        <v>17.76923076923077</v>
      </c>
    </row>
    <row r="9313" spans="1:5">
      <c r="A9313" s="1"/>
      <c r="B9313" s="21" t="s">
        <v>8634</v>
      </c>
      <c r="C9313" s="6">
        <v>1628</v>
      </c>
      <c r="D9313" s="4">
        <v>19431.150000000001</v>
      </c>
      <c r="E9313" s="13">
        <f t="shared" si="145"/>
        <v>11.935595823095824</v>
      </c>
    </row>
    <row r="9314" spans="1:5">
      <c r="A9314" s="1"/>
      <c r="B9314" s="21" t="s">
        <v>8635</v>
      </c>
      <c r="C9314" s="3">
        <v>28</v>
      </c>
      <c r="D9314" s="5">
        <v>462</v>
      </c>
      <c r="E9314" s="13">
        <f t="shared" si="145"/>
        <v>16.5</v>
      </c>
    </row>
    <row r="9315" spans="1:5">
      <c r="A9315" s="1"/>
      <c r="B9315" s="21" t="s">
        <v>8636</v>
      </c>
      <c r="C9315" s="3">
        <v>130</v>
      </c>
      <c r="D9315" s="4">
        <v>2366.5</v>
      </c>
      <c r="E9315" s="13">
        <f t="shared" si="145"/>
        <v>18.203846153846154</v>
      </c>
    </row>
    <row r="9316" spans="1:5">
      <c r="A9316" s="1"/>
      <c r="B9316" s="21" t="s">
        <v>8637</v>
      </c>
      <c r="C9316" s="6">
        <v>1268</v>
      </c>
      <c r="D9316" s="4">
        <v>16335</v>
      </c>
      <c r="E9316" s="13">
        <f t="shared" si="145"/>
        <v>12.882492113564668</v>
      </c>
    </row>
    <row r="9317" spans="1:5">
      <c r="A9317" s="1"/>
      <c r="B9317" s="21" t="s">
        <v>8638</v>
      </c>
      <c r="C9317" s="6">
        <v>1156</v>
      </c>
      <c r="D9317" s="4">
        <v>21942</v>
      </c>
      <c r="E9317" s="13">
        <f t="shared" si="145"/>
        <v>18.980968858131487</v>
      </c>
    </row>
    <row r="9318" spans="1:5">
      <c r="A9318" s="1"/>
      <c r="B9318" s="21" t="s">
        <v>8639</v>
      </c>
      <c r="C9318" s="3">
        <v>600</v>
      </c>
      <c r="D9318" s="4">
        <v>12151</v>
      </c>
      <c r="E9318" s="13">
        <f t="shared" si="145"/>
        <v>20.251666666666665</v>
      </c>
    </row>
    <row r="9319" spans="1:5">
      <c r="A9319" s="1"/>
      <c r="B9319" s="21" t="s">
        <v>8640</v>
      </c>
      <c r="C9319" s="3">
        <v>409</v>
      </c>
      <c r="D9319" s="4">
        <v>9308</v>
      </c>
      <c r="E9319" s="13">
        <f t="shared" si="145"/>
        <v>22.757946210268948</v>
      </c>
    </row>
    <row r="9320" spans="1:5">
      <c r="A9320" s="1"/>
      <c r="B9320" s="21" t="s">
        <v>8641</v>
      </c>
      <c r="C9320" s="3">
        <v>223</v>
      </c>
      <c r="D9320" s="4">
        <v>8147.84</v>
      </c>
      <c r="E9320" s="13">
        <f t="shared" si="145"/>
        <v>36.537399103139016</v>
      </c>
    </row>
    <row r="9321" spans="1:5">
      <c r="A9321" s="1"/>
      <c r="B9321" s="21" t="s">
        <v>8642</v>
      </c>
      <c r="C9321" s="3">
        <v>418</v>
      </c>
      <c r="D9321" s="4">
        <v>16388.5</v>
      </c>
      <c r="E9321" s="13">
        <f t="shared" si="145"/>
        <v>39.206937799043061</v>
      </c>
    </row>
    <row r="9322" spans="1:5">
      <c r="A9322" s="1"/>
      <c r="B9322" s="21" t="s">
        <v>8643</v>
      </c>
      <c r="C9322" s="3">
        <v>332</v>
      </c>
      <c r="D9322" s="4">
        <v>13265</v>
      </c>
      <c r="E9322" s="13">
        <f t="shared" si="145"/>
        <v>39.954819277108435</v>
      </c>
    </row>
    <row r="9323" spans="1:5">
      <c r="A9323" s="1"/>
      <c r="B9323" s="21" t="s">
        <v>8644</v>
      </c>
      <c r="C9323" s="3">
        <v>119</v>
      </c>
      <c r="D9323" s="4">
        <v>5284</v>
      </c>
      <c r="E9323" s="13">
        <f t="shared" si="145"/>
        <v>44.403361344537814</v>
      </c>
    </row>
    <row r="9324" spans="1:5">
      <c r="A9324" s="1"/>
      <c r="B9324" s="21" t="s">
        <v>8645</v>
      </c>
      <c r="C9324" s="3">
        <v>155</v>
      </c>
      <c r="D9324" s="4">
        <v>9448.5</v>
      </c>
      <c r="E9324" s="13">
        <f t="shared" si="145"/>
        <v>60.958064516129035</v>
      </c>
    </row>
    <row r="9325" spans="1:5">
      <c r="A9325" s="1"/>
      <c r="B9325" s="21" t="s">
        <v>8646</v>
      </c>
      <c r="C9325" s="3">
        <v>159</v>
      </c>
      <c r="D9325" s="4">
        <v>9820.5</v>
      </c>
      <c r="E9325" s="13">
        <f t="shared" si="145"/>
        <v>61.764150943396224</v>
      </c>
    </row>
    <row r="9326" spans="1:5">
      <c r="A9326" s="1"/>
      <c r="B9326" s="21" t="s">
        <v>8647</v>
      </c>
      <c r="C9326" s="3">
        <v>290</v>
      </c>
      <c r="D9326" s="4">
        <v>19054</v>
      </c>
      <c r="E9326" s="13">
        <f t="shared" si="145"/>
        <v>65.703448275862073</v>
      </c>
    </row>
    <row r="9327" spans="1:5">
      <c r="A9327" s="1"/>
      <c r="B9327" s="21" t="s">
        <v>8648</v>
      </c>
      <c r="C9327" s="3">
        <v>135</v>
      </c>
      <c r="D9327" s="4">
        <v>10265</v>
      </c>
      <c r="E9327" s="13">
        <f t="shared" si="145"/>
        <v>76.037037037037038</v>
      </c>
    </row>
    <row r="9328" spans="1:5">
      <c r="A9328" s="1"/>
      <c r="B9328" s="21" t="s">
        <v>8649</v>
      </c>
      <c r="C9328" s="3">
        <v>64</v>
      </c>
      <c r="D9328" s="4">
        <v>5518.5</v>
      </c>
      <c r="E9328" s="13">
        <f t="shared" si="145"/>
        <v>86.2265625</v>
      </c>
    </row>
    <row r="9329" spans="1:5">
      <c r="A9329" s="1"/>
      <c r="B9329" s="21" t="s">
        <v>8650</v>
      </c>
      <c r="C9329" s="3">
        <v>71</v>
      </c>
      <c r="D9329" s="4">
        <v>11646.5</v>
      </c>
      <c r="E9329" s="13">
        <f t="shared" si="145"/>
        <v>164.03521126760563</v>
      </c>
    </row>
    <row r="9330" spans="1:5">
      <c r="A9330" s="1"/>
      <c r="B9330" s="21" t="s">
        <v>8651</v>
      </c>
      <c r="C9330" s="3">
        <v>44</v>
      </c>
      <c r="D9330" s="4">
        <v>7288.5</v>
      </c>
      <c r="E9330" s="13">
        <f t="shared" si="145"/>
        <v>165.64772727272728</v>
      </c>
    </row>
    <row r="9331" spans="1:5">
      <c r="A9331" s="1"/>
      <c r="B9331" s="21" t="s">
        <v>8652</v>
      </c>
      <c r="C9331" s="3">
        <v>71</v>
      </c>
      <c r="D9331" s="4">
        <v>12082</v>
      </c>
      <c r="E9331" s="13">
        <f t="shared" si="145"/>
        <v>170.16901408450704</v>
      </c>
    </row>
    <row r="9332" spans="1:5">
      <c r="A9332" s="1"/>
      <c r="B9332" s="21" t="s">
        <v>8653</v>
      </c>
      <c r="C9332" s="3">
        <v>36</v>
      </c>
      <c r="D9332" s="4">
        <v>6912.5</v>
      </c>
      <c r="E9332" s="13">
        <f t="shared" si="145"/>
        <v>192.01388888888889</v>
      </c>
    </row>
    <row r="9333" spans="1:5">
      <c r="A9333" s="1"/>
      <c r="B9333" s="21" t="s">
        <v>8654</v>
      </c>
      <c r="C9333" s="3">
        <v>33</v>
      </c>
      <c r="D9333" s="4">
        <v>6457</v>
      </c>
      <c r="E9333" s="13">
        <f t="shared" si="145"/>
        <v>195.66666666666666</v>
      </c>
    </row>
    <row r="9334" spans="1:5">
      <c r="A9334" s="1"/>
      <c r="B9334" s="21" t="s">
        <v>17353</v>
      </c>
      <c r="C9334" s="3">
        <v>4</v>
      </c>
      <c r="D9334" s="4">
        <v>1539</v>
      </c>
      <c r="E9334" s="13">
        <f t="shared" si="145"/>
        <v>384.75</v>
      </c>
    </row>
    <row r="9335" spans="1:5">
      <c r="A9335" s="1"/>
      <c r="B9335" s="21" t="s">
        <v>8655</v>
      </c>
      <c r="C9335" s="3">
        <v>19</v>
      </c>
      <c r="D9335" s="4">
        <v>9680.5</v>
      </c>
      <c r="E9335" s="13">
        <f t="shared" si="145"/>
        <v>509.5</v>
      </c>
    </row>
    <row r="9336" spans="1:5">
      <c r="A9336" s="1"/>
      <c r="B9336" s="21" t="s">
        <v>8656</v>
      </c>
      <c r="C9336" s="3">
        <v>6</v>
      </c>
      <c r="D9336" s="4">
        <v>3282</v>
      </c>
      <c r="E9336" s="13">
        <f t="shared" si="145"/>
        <v>547</v>
      </c>
    </row>
    <row r="9337" spans="1:5">
      <c r="A9337" s="1"/>
      <c r="B9337" s="21" t="s">
        <v>8657</v>
      </c>
      <c r="C9337" s="3">
        <v>218</v>
      </c>
      <c r="D9337" s="4">
        <v>6822</v>
      </c>
      <c r="E9337" s="13">
        <f t="shared" si="145"/>
        <v>31.293577981651374</v>
      </c>
    </row>
    <row r="9338" spans="1:5">
      <c r="A9338" s="1"/>
      <c r="B9338" s="21" t="s">
        <v>8658</v>
      </c>
      <c r="C9338" s="3">
        <v>3</v>
      </c>
      <c r="D9338" s="5">
        <v>172.5</v>
      </c>
      <c r="E9338" s="13">
        <f t="shared" si="145"/>
        <v>57.5</v>
      </c>
    </row>
    <row r="9339" spans="1:5">
      <c r="A9339" s="1"/>
      <c r="B9339" s="21" t="s">
        <v>8659</v>
      </c>
      <c r="C9339" s="3">
        <v>516</v>
      </c>
      <c r="D9339" s="4">
        <v>18880.5</v>
      </c>
      <c r="E9339" s="13">
        <f t="shared" si="145"/>
        <v>36.590116279069768</v>
      </c>
    </row>
    <row r="9340" spans="1:5">
      <c r="A9340" s="1"/>
      <c r="B9340" s="21" t="s">
        <v>8660</v>
      </c>
      <c r="C9340" s="3">
        <v>86</v>
      </c>
      <c r="D9340" s="4">
        <v>4466.5</v>
      </c>
      <c r="E9340" s="13">
        <f t="shared" si="145"/>
        <v>51.936046511627907</v>
      </c>
    </row>
    <row r="9341" spans="1:5">
      <c r="A9341" s="1"/>
      <c r="B9341" s="21" t="s">
        <v>8661</v>
      </c>
      <c r="C9341" s="3">
        <v>83</v>
      </c>
      <c r="D9341" s="4">
        <v>4818.5</v>
      </c>
      <c r="E9341" s="13">
        <f t="shared" si="145"/>
        <v>58.054216867469883</v>
      </c>
    </row>
    <row r="9342" spans="1:5">
      <c r="A9342" s="1"/>
      <c r="B9342" s="21" t="s">
        <v>8662</v>
      </c>
      <c r="C9342" s="3">
        <v>24</v>
      </c>
      <c r="D9342" s="4">
        <v>2098.5</v>
      </c>
      <c r="E9342" s="13">
        <f t="shared" si="145"/>
        <v>87.4375</v>
      </c>
    </row>
    <row r="9343" spans="1:5">
      <c r="A9343" s="1"/>
      <c r="B9343" s="21" t="s">
        <v>8663</v>
      </c>
      <c r="C9343" s="3">
        <v>74</v>
      </c>
      <c r="D9343" s="4">
        <v>2947.5</v>
      </c>
      <c r="E9343" s="13">
        <f t="shared" si="145"/>
        <v>39.831081081081081</v>
      </c>
    </row>
    <row r="9344" spans="1:5">
      <c r="A9344" s="1"/>
      <c r="B9344" s="21" t="s">
        <v>8664</v>
      </c>
      <c r="C9344" s="3">
        <v>1</v>
      </c>
      <c r="D9344" s="5">
        <v>59.5</v>
      </c>
      <c r="E9344" s="13">
        <f t="shared" si="145"/>
        <v>59.5</v>
      </c>
    </row>
    <row r="9345" spans="1:5">
      <c r="A9345" s="1"/>
      <c r="B9345" s="21" t="s">
        <v>8665</v>
      </c>
      <c r="C9345" s="3">
        <v>186</v>
      </c>
      <c r="D9345" s="4">
        <v>8645</v>
      </c>
      <c r="E9345" s="13">
        <f t="shared" si="145"/>
        <v>46.478494623655912</v>
      </c>
    </row>
    <row r="9346" spans="1:5">
      <c r="A9346" s="1"/>
      <c r="B9346" s="21" t="s">
        <v>8666</v>
      </c>
      <c r="C9346" s="3">
        <v>69</v>
      </c>
      <c r="D9346" s="4">
        <v>4195.5</v>
      </c>
      <c r="E9346" s="13">
        <f t="shared" si="145"/>
        <v>60.804347826086953</v>
      </c>
    </row>
    <row r="9347" spans="1:5">
      <c r="A9347" s="1"/>
      <c r="B9347" s="21" t="s">
        <v>8667</v>
      </c>
      <c r="C9347" s="3">
        <v>35</v>
      </c>
      <c r="D9347" s="4">
        <v>2648</v>
      </c>
      <c r="E9347" s="13">
        <f t="shared" ref="E9347:E9410" si="146">IF(C9347&lt;0,-D9347/-C9347,D9347/C9347)</f>
        <v>75.657142857142858</v>
      </c>
    </row>
    <row r="9348" spans="1:5">
      <c r="A9348" s="1"/>
      <c r="B9348" s="21" t="s">
        <v>8668</v>
      </c>
      <c r="C9348" s="3">
        <v>12</v>
      </c>
      <c r="D9348" s="4">
        <v>1417</v>
      </c>
      <c r="E9348" s="13">
        <f t="shared" si="146"/>
        <v>118.08333333333333</v>
      </c>
    </row>
    <row r="9349" spans="1:5">
      <c r="A9349" s="1"/>
      <c r="B9349" s="21" t="s">
        <v>8669</v>
      </c>
      <c r="C9349" s="3">
        <v>8</v>
      </c>
      <c r="D9349" s="5">
        <v>620</v>
      </c>
      <c r="E9349" s="13">
        <f t="shared" si="146"/>
        <v>77.5</v>
      </c>
    </row>
    <row r="9350" spans="1:5">
      <c r="A9350" s="1"/>
      <c r="B9350" s="21" t="s">
        <v>8670</v>
      </c>
      <c r="C9350" s="3">
        <v>25</v>
      </c>
      <c r="D9350" s="4">
        <v>2850</v>
      </c>
      <c r="E9350" s="13">
        <f t="shared" si="146"/>
        <v>114</v>
      </c>
    </row>
    <row r="9351" spans="1:5">
      <c r="A9351" s="1"/>
      <c r="B9351" s="21" t="s">
        <v>8671</v>
      </c>
      <c r="C9351" s="3">
        <v>12</v>
      </c>
      <c r="D9351" s="4">
        <v>2297</v>
      </c>
      <c r="E9351" s="13">
        <f t="shared" si="146"/>
        <v>191.41666666666666</v>
      </c>
    </row>
    <row r="9352" spans="1:5">
      <c r="A9352" s="1"/>
      <c r="B9352" s="21" t="s">
        <v>8672</v>
      </c>
      <c r="C9352" s="3">
        <v>5</v>
      </c>
      <c r="D9352" s="4">
        <v>1392</v>
      </c>
      <c r="E9352" s="13">
        <f t="shared" si="146"/>
        <v>278.39999999999998</v>
      </c>
    </row>
    <row r="9353" spans="1:5">
      <c r="A9353" s="1"/>
      <c r="B9353" s="21" t="s">
        <v>8673</v>
      </c>
      <c r="C9353" s="6">
        <v>1258</v>
      </c>
      <c r="D9353" s="4">
        <v>39790.1</v>
      </c>
      <c r="E9353" s="13">
        <f t="shared" si="146"/>
        <v>31.629650238473765</v>
      </c>
    </row>
    <row r="9354" spans="1:5">
      <c r="A9354" s="1"/>
      <c r="B9354" s="21" t="s">
        <v>8674</v>
      </c>
      <c r="C9354" s="3">
        <v>94</v>
      </c>
      <c r="D9354" s="4">
        <v>3557</v>
      </c>
      <c r="E9354" s="13">
        <f t="shared" si="146"/>
        <v>37.840425531914896</v>
      </c>
    </row>
    <row r="9355" spans="1:5">
      <c r="A9355" s="1"/>
      <c r="B9355" s="21" t="s">
        <v>8675</v>
      </c>
      <c r="C9355" s="3">
        <v>595</v>
      </c>
      <c r="D9355" s="4">
        <v>24910.5</v>
      </c>
      <c r="E9355" s="13">
        <f t="shared" si="146"/>
        <v>41.866386554621847</v>
      </c>
    </row>
    <row r="9356" spans="1:5">
      <c r="A9356" s="1"/>
      <c r="B9356" s="21" t="s">
        <v>17354</v>
      </c>
      <c r="C9356" s="3">
        <v>9</v>
      </c>
      <c r="D9356" s="5">
        <v>527</v>
      </c>
      <c r="E9356" s="13">
        <f t="shared" si="146"/>
        <v>58.555555555555557</v>
      </c>
    </row>
    <row r="9357" spans="1:5">
      <c r="A9357" s="1"/>
      <c r="B9357" s="21" t="s">
        <v>8676</v>
      </c>
      <c r="C9357" s="3">
        <v>417</v>
      </c>
      <c r="D9357" s="4">
        <v>32041.05</v>
      </c>
      <c r="E9357" s="13">
        <f t="shared" si="146"/>
        <v>76.837050359712222</v>
      </c>
    </row>
    <row r="9358" spans="1:5">
      <c r="A9358" s="1"/>
      <c r="B9358" s="21" t="s">
        <v>8677</v>
      </c>
      <c r="C9358" s="3">
        <v>32</v>
      </c>
      <c r="D9358" s="4">
        <v>3127</v>
      </c>
      <c r="E9358" s="13">
        <f t="shared" si="146"/>
        <v>97.71875</v>
      </c>
    </row>
    <row r="9359" spans="1:5">
      <c r="A9359" s="1"/>
      <c r="B9359" s="21" t="s">
        <v>8678</v>
      </c>
      <c r="C9359" s="3">
        <v>20</v>
      </c>
      <c r="D9359" s="4">
        <v>4880</v>
      </c>
      <c r="E9359" s="13">
        <f t="shared" si="146"/>
        <v>244</v>
      </c>
    </row>
    <row r="9360" spans="1:5">
      <c r="A9360" s="1"/>
      <c r="B9360" s="21" t="s">
        <v>8679</v>
      </c>
      <c r="C9360" s="3">
        <v>9</v>
      </c>
      <c r="D9360" s="5">
        <v>96</v>
      </c>
      <c r="E9360" s="13">
        <f t="shared" si="146"/>
        <v>10.666666666666666</v>
      </c>
    </row>
    <row r="9361" spans="1:5">
      <c r="A9361" s="1"/>
      <c r="B9361" s="21" t="s">
        <v>8680</v>
      </c>
      <c r="C9361" s="3">
        <v>177</v>
      </c>
      <c r="D9361" s="4">
        <v>2624.5</v>
      </c>
      <c r="E9361" s="13">
        <f t="shared" si="146"/>
        <v>14.827683615819209</v>
      </c>
    </row>
    <row r="9362" spans="1:5">
      <c r="A9362" s="1"/>
      <c r="B9362" s="21" t="s">
        <v>8681</v>
      </c>
      <c r="C9362" s="3">
        <v>10</v>
      </c>
      <c r="D9362" s="5">
        <v>231.5</v>
      </c>
      <c r="E9362" s="13">
        <f t="shared" si="146"/>
        <v>23.15</v>
      </c>
    </row>
    <row r="9363" spans="1:5">
      <c r="A9363" s="1"/>
      <c r="B9363" s="21" t="s">
        <v>8682</v>
      </c>
      <c r="C9363" s="6">
        <v>1505</v>
      </c>
      <c r="D9363" s="4">
        <v>4540</v>
      </c>
      <c r="E9363" s="13">
        <f t="shared" si="146"/>
        <v>3.0166112956810633</v>
      </c>
    </row>
    <row r="9364" spans="1:5">
      <c r="A9364" s="1"/>
      <c r="B9364" s="21" t="s">
        <v>8683</v>
      </c>
      <c r="C9364" s="6">
        <v>1364</v>
      </c>
      <c r="D9364" s="4">
        <v>6840.2</v>
      </c>
      <c r="E9364" s="13">
        <f t="shared" si="146"/>
        <v>5.0148093841642227</v>
      </c>
    </row>
    <row r="9365" spans="1:5">
      <c r="A9365" s="1"/>
      <c r="B9365" s="21" t="s">
        <v>8684</v>
      </c>
      <c r="C9365" s="3">
        <v>268</v>
      </c>
      <c r="D9365" s="4">
        <v>1983</v>
      </c>
      <c r="E9365" s="13">
        <f t="shared" si="146"/>
        <v>7.3992537313432836</v>
      </c>
    </row>
    <row r="9366" spans="1:5">
      <c r="A9366" s="1"/>
      <c r="B9366" s="21" t="s">
        <v>8685</v>
      </c>
      <c r="C9366" s="3">
        <v>93</v>
      </c>
      <c r="D9366" s="4">
        <v>1227.5</v>
      </c>
      <c r="E9366" s="13">
        <f t="shared" si="146"/>
        <v>13.198924731182796</v>
      </c>
    </row>
    <row r="9367" spans="1:5">
      <c r="A9367" s="1"/>
      <c r="B9367" s="21" t="s">
        <v>8686</v>
      </c>
      <c r="C9367" s="3">
        <v>55</v>
      </c>
      <c r="D9367" s="4">
        <v>1267.5</v>
      </c>
      <c r="E9367" s="13">
        <f t="shared" si="146"/>
        <v>23.045454545454547</v>
      </c>
    </row>
    <row r="9368" spans="1:5">
      <c r="A9368" s="1"/>
      <c r="B9368" s="21" t="s">
        <v>8687</v>
      </c>
      <c r="C9368" s="3">
        <v>79</v>
      </c>
      <c r="D9368" s="4">
        <v>3131</v>
      </c>
      <c r="E9368" s="13">
        <f t="shared" si="146"/>
        <v>39.632911392405063</v>
      </c>
    </row>
    <row r="9369" spans="1:5">
      <c r="A9369" s="1"/>
      <c r="B9369" s="21" t="s">
        <v>8688</v>
      </c>
      <c r="C9369" s="3">
        <v>26</v>
      </c>
      <c r="D9369" s="4">
        <v>2159</v>
      </c>
      <c r="E9369" s="13">
        <f t="shared" si="146"/>
        <v>83.038461538461533</v>
      </c>
    </row>
    <row r="9370" spans="1:5">
      <c r="A9370" s="1"/>
      <c r="B9370" s="21" t="s">
        <v>17355</v>
      </c>
      <c r="C9370" s="3">
        <v>18</v>
      </c>
      <c r="D9370" s="4">
        <v>2202</v>
      </c>
      <c r="E9370" s="13">
        <f t="shared" si="146"/>
        <v>122.33333333333333</v>
      </c>
    </row>
    <row r="9371" spans="1:5">
      <c r="A9371" s="1"/>
      <c r="B9371" s="21" t="s">
        <v>17356</v>
      </c>
      <c r="C9371" s="3">
        <v>1</v>
      </c>
      <c r="D9371" s="5">
        <v>291.5</v>
      </c>
      <c r="E9371" s="13">
        <f t="shared" si="146"/>
        <v>291.5</v>
      </c>
    </row>
    <row r="9372" spans="1:5">
      <c r="A9372" s="1"/>
      <c r="B9372" s="21" t="s">
        <v>8689</v>
      </c>
      <c r="C9372" s="6">
        <v>1501</v>
      </c>
      <c r="D9372" s="4">
        <v>3789.36</v>
      </c>
      <c r="E9372" s="13">
        <f t="shared" si="146"/>
        <v>2.5245569620253163</v>
      </c>
    </row>
    <row r="9373" spans="1:5">
      <c r="A9373" s="1"/>
      <c r="B9373" s="21" t="s">
        <v>8690</v>
      </c>
      <c r="C9373" s="3">
        <v>62</v>
      </c>
      <c r="D9373" s="5">
        <v>247</v>
      </c>
      <c r="E9373" s="13">
        <f t="shared" si="146"/>
        <v>3.9838709677419355</v>
      </c>
    </row>
    <row r="9374" spans="1:5">
      <c r="A9374" s="1"/>
      <c r="B9374" s="21" t="s">
        <v>8691</v>
      </c>
      <c r="C9374" s="3">
        <v>931</v>
      </c>
      <c r="D9374" s="4">
        <v>14393</v>
      </c>
      <c r="E9374" s="13">
        <f t="shared" si="146"/>
        <v>15.459720730397422</v>
      </c>
    </row>
    <row r="9375" spans="1:5">
      <c r="A9375" s="1"/>
      <c r="B9375" s="21" t="s">
        <v>8692</v>
      </c>
      <c r="C9375" s="3">
        <v>161</v>
      </c>
      <c r="D9375" s="4">
        <v>3711</v>
      </c>
      <c r="E9375" s="13">
        <f t="shared" si="146"/>
        <v>23.049689440993788</v>
      </c>
    </row>
    <row r="9376" spans="1:5">
      <c r="A9376" s="1"/>
      <c r="B9376" s="21" t="s">
        <v>8693</v>
      </c>
      <c r="C9376" s="3">
        <v>133</v>
      </c>
      <c r="D9376" s="4">
        <v>5527</v>
      </c>
      <c r="E9376" s="13">
        <f t="shared" si="146"/>
        <v>41.556390977443606</v>
      </c>
    </row>
    <row r="9377" spans="1:5">
      <c r="A9377" s="1"/>
      <c r="B9377" s="21" t="s">
        <v>17357</v>
      </c>
      <c r="C9377" s="3">
        <v>7</v>
      </c>
      <c r="D9377" s="5">
        <v>403.5</v>
      </c>
      <c r="E9377" s="13">
        <f t="shared" si="146"/>
        <v>57.642857142857146</v>
      </c>
    </row>
    <row r="9378" spans="1:5">
      <c r="A9378" s="1"/>
      <c r="B9378" s="21" t="s">
        <v>8694</v>
      </c>
      <c r="C9378" s="3">
        <v>20</v>
      </c>
      <c r="D9378" s="4">
        <v>1761.5</v>
      </c>
      <c r="E9378" s="13">
        <f t="shared" si="146"/>
        <v>88.075000000000003</v>
      </c>
    </row>
    <row r="9379" spans="1:5">
      <c r="A9379" s="1"/>
      <c r="B9379" s="21" t="s">
        <v>8695</v>
      </c>
      <c r="C9379" s="3">
        <v>87</v>
      </c>
      <c r="D9379" s="4">
        <v>14231</v>
      </c>
      <c r="E9379" s="13">
        <f t="shared" si="146"/>
        <v>163.57471264367817</v>
      </c>
    </row>
    <row r="9380" spans="1:5">
      <c r="A9380" s="1"/>
      <c r="B9380" s="21" t="s">
        <v>8696</v>
      </c>
      <c r="C9380" s="3">
        <v>25</v>
      </c>
      <c r="D9380" s="4">
        <v>7877</v>
      </c>
      <c r="E9380" s="13">
        <f t="shared" si="146"/>
        <v>315.08</v>
      </c>
    </row>
    <row r="9381" spans="1:5">
      <c r="A9381" s="1"/>
      <c r="B9381" s="21" t="s">
        <v>8697</v>
      </c>
      <c r="C9381" s="3">
        <v>47</v>
      </c>
      <c r="D9381" s="4">
        <v>2159</v>
      </c>
      <c r="E9381" s="13">
        <f t="shared" si="146"/>
        <v>45.936170212765958</v>
      </c>
    </row>
    <row r="9382" spans="1:5">
      <c r="A9382" s="1"/>
      <c r="B9382" s="21" t="s">
        <v>8698</v>
      </c>
      <c r="C9382" s="3">
        <v>113</v>
      </c>
      <c r="D9382" s="4">
        <v>5852</v>
      </c>
      <c r="E9382" s="13">
        <f t="shared" si="146"/>
        <v>51.787610619469028</v>
      </c>
    </row>
    <row r="9383" spans="1:5">
      <c r="A9383" s="1"/>
      <c r="B9383" s="21" t="s">
        <v>8699</v>
      </c>
      <c r="C9383" s="3">
        <v>207</v>
      </c>
      <c r="D9383" s="4">
        <v>13302.5</v>
      </c>
      <c r="E9383" s="13">
        <f t="shared" si="146"/>
        <v>64.263285024154584</v>
      </c>
    </row>
    <row r="9384" spans="1:5">
      <c r="A9384" s="1"/>
      <c r="B9384" s="21" t="s">
        <v>8700</v>
      </c>
      <c r="C9384" s="3">
        <v>74</v>
      </c>
      <c r="D9384" s="4">
        <v>6457.5</v>
      </c>
      <c r="E9384" s="13">
        <f t="shared" si="146"/>
        <v>87.263513513513516</v>
      </c>
    </row>
    <row r="9385" spans="1:5">
      <c r="A9385" s="1"/>
      <c r="B9385" s="21" t="s">
        <v>8701</v>
      </c>
      <c r="C9385" s="3">
        <v>96</v>
      </c>
      <c r="D9385" s="4">
        <v>14376</v>
      </c>
      <c r="E9385" s="13">
        <f t="shared" si="146"/>
        <v>149.75</v>
      </c>
    </row>
    <row r="9386" spans="1:5">
      <c r="A9386" s="1"/>
      <c r="B9386" s="21" t="s">
        <v>8702</v>
      </c>
      <c r="C9386" s="3">
        <v>113</v>
      </c>
      <c r="D9386" s="4">
        <v>22163</v>
      </c>
      <c r="E9386" s="13">
        <f t="shared" si="146"/>
        <v>196.13274336283186</v>
      </c>
    </row>
    <row r="9387" spans="1:5">
      <c r="A9387" s="1"/>
      <c r="B9387" s="21" t="s">
        <v>8703</v>
      </c>
      <c r="C9387" s="3">
        <v>180</v>
      </c>
      <c r="D9387" s="4">
        <v>1901.5</v>
      </c>
      <c r="E9387" s="13">
        <f t="shared" si="146"/>
        <v>10.563888888888888</v>
      </c>
    </row>
    <row r="9388" spans="1:5">
      <c r="A9388" s="1"/>
      <c r="B9388" s="21" t="s">
        <v>8704</v>
      </c>
      <c r="C9388" s="3">
        <v>119</v>
      </c>
      <c r="D9388" s="4">
        <v>232466.5</v>
      </c>
      <c r="E9388" s="13">
        <f t="shared" si="146"/>
        <v>1953.5</v>
      </c>
    </row>
    <row r="9389" spans="1:5">
      <c r="A9389" s="1"/>
      <c r="B9389" s="21" t="s">
        <v>17358</v>
      </c>
      <c r="C9389" s="3">
        <v>4</v>
      </c>
      <c r="D9389" s="5">
        <v>442</v>
      </c>
      <c r="E9389" s="13">
        <f t="shared" si="146"/>
        <v>110.5</v>
      </c>
    </row>
    <row r="9390" spans="1:5">
      <c r="A9390" s="1"/>
      <c r="B9390" s="21" t="s">
        <v>8705</v>
      </c>
      <c r="C9390" s="3">
        <v>2</v>
      </c>
      <c r="D9390" s="5">
        <v>243</v>
      </c>
      <c r="E9390" s="13">
        <f t="shared" si="146"/>
        <v>121.5</v>
      </c>
    </row>
    <row r="9391" spans="1:5">
      <c r="A9391" s="1"/>
      <c r="B9391" s="21" t="s">
        <v>8706</v>
      </c>
      <c r="C9391" s="3">
        <v>37</v>
      </c>
      <c r="D9391" s="4">
        <v>5297</v>
      </c>
      <c r="E9391" s="13">
        <f t="shared" si="146"/>
        <v>143.16216216216216</v>
      </c>
    </row>
    <row r="9392" spans="1:5">
      <c r="A9392" s="1"/>
      <c r="B9392" s="21" t="s">
        <v>8707</v>
      </c>
      <c r="C9392" s="3">
        <v>85</v>
      </c>
      <c r="D9392" s="4">
        <v>14323.5</v>
      </c>
      <c r="E9392" s="13">
        <f t="shared" si="146"/>
        <v>168.51176470588234</v>
      </c>
    </row>
    <row r="9393" spans="1:5">
      <c r="A9393" s="1"/>
      <c r="B9393" s="21" t="s">
        <v>8708</v>
      </c>
      <c r="C9393" s="3">
        <v>157</v>
      </c>
      <c r="D9393" s="4">
        <v>33340.5</v>
      </c>
      <c r="E9393" s="13">
        <f t="shared" si="146"/>
        <v>212.35987261146497</v>
      </c>
    </row>
    <row r="9394" spans="1:5">
      <c r="A9394" s="1"/>
      <c r="B9394" s="21" t="s">
        <v>8709</v>
      </c>
      <c r="C9394" s="3">
        <v>73</v>
      </c>
      <c r="D9394" s="4">
        <v>21061</v>
      </c>
      <c r="E9394" s="13">
        <f t="shared" si="146"/>
        <v>288.50684931506851</v>
      </c>
    </row>
    <row r="9395" spans="1:5">
      <c r="A9395" s="1"/>
      <c r="B9395" s="21" t="s">
        <v>8710</v>
      </c>
      <c r="C9395" s="3">
        <v>71</v>
      </c>
      <c r="D9395" s="4">
        <v>24498.5</v>
      </c>
      <c r="E9395" s="13">
        <f t="shared" si="146"/>
        <v>345.04929577464787</v>
      </c>
    </row>
    <row r="9396" spans="1:5">
      <c r="A9396" s="1"/>
      <c r="B9396" s="21" t="s">
        <v>8711</v>
      </c>
      <c r="C9396" s="3">
        <v>92</v>
      </c>
      <c r="D9396" s="4">
        <v>39324</v>
      </c>
      <c r="E9396" s="13">
        <f t="shared" si="146"/>
        <v>427.43478260869563</v>
      </c>
    </row>
    <row r="9397" spans="1:5">
      <c r="A9397" s="1"/>
      <c r="B9397" s="21" t="s">
        <v>8712</v>
      </c>
      <c r="C9397" s="3">
        <v>2</v>
      </c>
      <c r="D9397" s="5">
        <v>5</v>
      </c>
      <c r="E9397" s="13">
        <f t="shared" si="146"/>
        <v>2.5</v>
      </c>
    </row>
    <row r="9398" spans="1:5">
      <c r="A9398" s="1"/>
      <c r="B9398" s="21" t="s">
        <v>17359</v>
      </c>
      <c r="C9398" s="3">
        <v>2</v>
      </c>
      <c r="D9398" s="5">
        <v>15</v>
      </c>
      <c r="E9398" s="13">
        <f t="shared" si="146"/>
        <v>7.5</v>
      </c>
    </row>
    <row r="9399" spans="1:5">
      <c r="A9399" s="1"/>
      <c r="B9399" s="21" t="s">
        <v>17360</v>
      </c>
      <c r="C9399" s="3">
        <v>52</v>
      </c>
      <c r="D9399" s="4">
        <v>1820</v>
      </c>
      <c r="E9399" s="13">
        <f t="shared" si="146"/>
        <v>35</v>
      </c>
    </row>
    <row r="9400" spans="1:5">
      <c r="A9400" s="1"/>
      <c r="B9400" s="21" t="s">
        <v>17361</v>
      </c>
      <c r="C9400" s="3">
        <v>2</v>
      </c>
      <c r="D9400" s="5">
        <v>18</v>
      </c>
      <c r="E9400" s="13">
        <f t="shared" si="146"/>
        <v>9</v>
      </c>
    </row>
    <row r="9401" spans="1:5">
      <c r="A9401" s="1"/>
      <c r="B9401" s="21" t="s">
        <v>17362</v>
      </c>
      <c r="C9401" s="3">
        <v>1</v>
      </c>
      <c r="D9401" s="5">
        <v>9.5</v>
      </c>
      <c r="E9401" s="13">
        <f t="shared" si="146"/>
        <v>9.5</v>
      </c>
    </row>
    <row r="9402" spans="1:5">
      <c r="A9402" s="1"/>
      <c r="B9402" s="21" t="s">
        <v>8719</v>
      </c>
      <c r="C9402" s="3">
        <v>10</v>
      </c>
      <c r="D9402" s="5">
        <v>365</v>
      </c>
      <c r="E9402" s="13">
        <f t="shared" si="146"/>
        <v>36.5</v>
      </c>
    </row>
    <row r="9403" spans="1:5">
      <c r="A9403" s="1"/>
      <c r="B9403" s="21" t="s">
        <v>17363</v>
      </c>
      <c r="C9403" s="3">
        <v>4</v>
      </c>
      <c r="D9403" s="5">
        <v>312</v>
      </c>
      <c r="E9403" s="13">
        <f t="shared" si="146"/>
        <v>78</v>
      </c>
    </row>
    <row r="9404" spans="1:5">
      <c r="A9404" s="1"/>
      <c r="B9404" s="21" t="s">
        <v>17364</v>
      </c>
      <c r="C9404" s="3">
        <v>4</v>
      </c>
      <c r="D9404" s="5">
        <v>212</v>
      </c>
      <c r="E9404" s="13">
        <f t="shared" si="146"/>
        <v>53</v>
      </c>
    </row>
    <row r="9405" spans="1:5">
      <c r="A9405" s="1"/>
      <c r="B9405" s="21" t="s">
        <v>17365</v>
      </c>
      <c r="C9405" s="3">
        <v>13</v>
      </c>
      <c r="D9405" s="5">
        <v>71.5</v>
      </c>
      <c r="E9405" s="13">
        <f t="shared" si="146"/>
        <v>5.5</v>
      </c>
    </row>
    <row r="9406" spans="1:5">
      <c r="A9406" s="1"/>
      <c r="B9406" s="21" t="s">
        <v>17366</v>
      </c>
      <c r="C9406" s="3">
        <v>11</v>
      </c>
      <c r="D9406" s="5">
        <v>82</v>
      </c>
      <c r="E9406" s="13">
        <f t="shared" si="146"/>
        <v>7.4545454545454541</v>
      </c>
    </row>
    <row r="9407" spans="1:5">
      <c r="A9407" s="1"/>
      <c r="B9407" s="21" t="s">
        <v>17367</v>
      </c>
      <c r="C9407" s="3">
        <v>26</v>
      </c>
      <c r="D9407" s="5">
        <v>78</v>
      </c>
      <c r="E9407" s="13">
        <f t="shared" si="146"/>
        <v>3</v>
      </c>
    </row>
    <row r="9408" spans="1:5">
      <c r="A9408" s="1"/>
      <c r="B9408" s="21" t="s">
        <v>17368</v>
      </c>
      <c r="C9408" s="3">
        <v>6</v>
      </c>
      <c r="D9408" s="5">
        <v>27</v>
      </c>
      <c r="E9408" s="13">
        <f t="shared" si="146"/>
        <v>4.5</v>
      </c>
    </row>
    <row r="9409" spans="1:5">
      <c r="A9409" s="1"/>
      <c r="B9409" s="21" t="s">
        <v>17369</v>
      </c>
      <c r="C9409" s="3">
        <v>1</v>
      </c>
      <c r="D9409" s="5">
        <v>7.5</v>
      </c>
      <c r="E9409" s="13">
        <f t="shared" si="146"/>
        <v>7.5</v>
      </c>
    </row>
    <row r="9410" spans="1:5">
      <c r="A9410" s="1"/>
      <c r="B9410" s="21" t="s">
        <v>17370</v>
      </c>
      <c r="C9410" s="3">
        <v>17</v>
      </c>
      <c r="D9410" s="5">
        <v>484.5</v>
      </c>
      <c r="E9410" s="13">
        <f t="shared" si="146"/>
        <v>28.5</v>
      </c>
    </row>
    <row r="9411" spans="1:5">
      <c r="A9411" s="1"/>
      <c r="B9411" s="21" t="s">
        <v>17371</v>
      </c>
      <c r="C9411" s="3">
        <v>4</v>
      </c>
      <c r="D9411" s="5">
        <v>162</v>
      </c>
      <c r="E9411" s="13">
        <f t="shared" ref="E9411:E9474" si="147">IF(C9411&lt;0,-D9411/-C9411,D9411/C9411)</f>
        <v>40.5</v>
      </c>
    </row>
    <row r="9412" spans="1:5">
      <c r="A9412" s="1"/>
      <c r="B9412" s="21" t="s">
        <v>17372</v>
      </c>
      <c r="C9412" s="3">
        <v>2</v>
      </c>
      <c r="D9412" s="5">
        <v>169</v>
      </c>
      <c r="E9412" s="13">
        <f t="shared" si="147"/>
        <v>84.5</v>
      </c>
    </row>
    <row r="9413" spans="1:5">
      <c r="A9413" s="1"/>
      <c r="B9413" s="21" t="s">
        <v>17373</v>
      </c>
      <c r="C9413" s="3">
        <v>4</v>
      </c>
      <c r="D9413" s="4">
        <v>3061</v>
      </c>
      <c r="E9413" s="13">
        <f t="shared" si="147"/>
        <v>765.25</v>
      </c>
    </row>
    <row r="9414" spans="1:5">
      <c r="A9414" s="1"/>
      <c r="B9414" s="21" t="s">
        <v>17374</v>
      </c>
      <c r="C9414" s="3">
        <v>36</v>
      </c>
      <c r="D9414" s="4">
        <v>22367</v>
      </c>
      <c r="E9414" s="13">
        <f t="shared" si="147"/>
        <v>621.30555555555554</v>
      </c>
    </row>
    <row r="9415" spans="1:5">
      <c r="A9415" s="1"/>
      <c r="B9415" s="21" t="s">
        <v>17375</v>
      </c>
      <c r="C9415" s="3">
        <v>1</v>
      </c>
      <c r="D9415" s="5">
        <v>657</v>
      </c>
      <c r="E9415" s="13">
        <f t="shared" si="147"/>
        <v>657</v>
      </c>
    </row>
    <row r="9416" spans="1:5">
      <c r="A9416" s="1"/>
      <c r="B9416" s="21" t="s">
        <v>17376</v>
      </c>
      <c r="C9416" s="3">
        <v>2</v>
      </c>
      <c r="D9416" s="4">
        <v>2198</v>
      </c>
      <c r="E9416" s="13">
        <f t="shared" si="147"/>
        <v>1099</v>
      </c>
    </row>
    <row r="9417" spans="1:5">
      <c r="A9417" s="1"/>
      <c r="B9417" s="21" t="s">
        <v>17377</v>
      </c>
      <c r="C9417" s="3">
        <v>2</v>
      </c>
      <c r="D9417" s="4">
        <v>1192</v>
      </c>
      <c r="E9417" s="13">
        <f t="shared" si="147"/>
        <v>596</v>
      </c>
    </row>
    <row r="9418" spans="1:5">
      <c r="A9418" s="1"/>
      <c r="B9418" s="21" t="s">
        <v>17378</v>
      </c>
      <c r="C9418" s="3">
        <v>4</v>
      </c>
      <c r="D9418" s="4">
        <v>2968</v>
      </c>
      <c r="E9418" s="13">
        <f t="shared" si="147"/>
        <v>742</v>
      </c>
    </row>
    <row r="9419" spans="1:5">
      <c r="A9419" s="1"/>
      <c r="B9419" s="21" t="s">
        <v>17379</v>
      </c>
      <c r="C9419" s="3">
        <v>10</v>
      </c>
      <c r="D9419" s="4">
        <v>3210</v>
      </c>
      <c r="E9419" s="13">
        <f t="shared" si="147"/>
        <v>321</v>
      </c>
    </row>
    <row r="9420" spans="1:5">
      <c r="A9420" s="1"/>
      <c r="B9420" s="21" t="s">
        <v>17380</v>
      </c>
      <c r="C9420" s="3">
        <v>34</v>
      </c>
      <c r="D9420" s="4">
        <v>2521.5</v>
      </c>
      <c r="E9420" s="13">
        <f t="shared" si="147"/>
        <v>74.161764705882348</v>
      </c>
    </row>
    <row r="9421" spans="1:5">
      <c r="A9421" s="1"/>
      <c r="B9421" s="21" t="s">
        <v>17381</v>
      </c>
      <c r="C9421" s="3">
        <v>2</v>
      </c>
      <c r="D9421" s="5">
        <v>105</v>
      </c>
      <c r="E9421" s="13">
        <f t="shared" si="147"/>
        <v>52.5</v>
      </c>
    </row>
    <row r="9422" spans="1:5">
      <c r="A9422" s="1"/>
      <c r="B9422" s="21" t="s">
        <v>17382</v>
      </c>
      <c r="C9422" s="3">
        <v>225</v>
      </c>
      <c r="D9422" s="4">
        <v>15559</v>
      </c>
      <c r="E9422" s="13">
        <f t="shared" si="147"/>
        <v>69.151111111111106</v>
      </c>
    </row>
    <row r="9423" spans="1:5">
      <c r="A9423" s="1"/>
      <c r="B9423" s="21" t="s">
        <v>17383</v>
      </c>
      <c r="C9423" s="3">
        <v>1</v>
      </c>
      <c r="D9423" s="5">
        <v>204</v>
      </c>
      <c r="E9423" s="13">
        <f t="shared" si="147"/>
        <v>204</v>
      </c>
    </row>
    <row r="9424" spans="1:5">
      <c r="A9424" s="1"/>
      <c r="B9424" s="21" t="s">
        <v>17384</v>
      </c>
      <c r="C9424" s="3">
        <v>122</v>
      </c>
      <c r="D9424" s="4">
        <v>14882.5</v>
      </c>
      <c r="E9424" s="13">
        <f t="shared" si="147"/>
        <v>121.98770491803279</v>
      </c>
    </row>
    <row r="9425" spans="1:5">
      <c r="A9425" s="1"/>
      <c r="B9425" s="21" t="s">
        <v>17385</v>
      </c>
      <c r="C9425" s="3">
        <v>31</v>
      </c>
      <c r="D9425" s="4">
        <v>5810</v>
      </c>
      <c r="E9425" s="13">
        <f t="shared" si="147"/>
        <v>187.41935483870967</v>
      </c>
    </row>
    <row r="9426" spans="1:5">
      <c r="A9426" s="1"/>
      <c r="B9426" s="21" t="s">
        <v>17386</v>
      </c>
      <c r="C9426" s="3">
        <v>80</v>
      </c>
      <c r="D9426" s="4">
        <v>14689.9</v>
      </c>
      <c r="E9426" s="13">
        <f t="shared" si="147"/>
        <v>183.62375</v>
      </c>
    </row>
    <row r="9427" spans="1:5">
      <c r="A9427" s="1"/>
      <c r="B9427" s="21" t="s">
        <v>17387</v>
      </c>
      <c r="C9427" s="3">
        <v>46</v>
      </c>
      <c r="D9427" s="4">
        <v>15814.5</v>
      </c>
      <c r="E9427" s="13">
        <f t="shared" si="147"/>
        <v>343.79347826086956</v>
      </c>
    </row>
    <row r="9428" spans="1:5">
      <c r="A9428" s="1"/>
      <c r="B9428" s="21" t="s">
        <v>17388</v>
      </c>
      <c r="C9428" s="3">
        <v>6</v>
      </c>
      <c r="D9428" s="4">
        <v>1924</v>
      </c>
      <c r="E9428" s="13">
        <f t="shared" si="147"/>
        <v>320.66666666666669</v>
      </c>
    </row>
    <row r="9429" spans="1:5">
      <c r="A9429" s="1"/>
      <c r="B9429" s="21" t="s">
        <v>17389</v>
      </c>
      <c r="C9429" s="3">
        <v>19</v>
      </c>
      <c r="D9429" s="4">
        <v>14083</v>
      </c>
      <c r="E9429" s="13">
        <f t="shared" si="147"/>
        <v>741.21052631578948</v>
      </c>
    </row>
    <row r="9430" spans="1:5">
      <c r="A9430" s="1"/>
      <c r="B9430" s="21" t="s">
        <v>17390</v>
      </c>
      <c r="C9430" s="3">
        <v>7</v>
      </c>
      <c r="D9430" s="4">
        <v>5502</v>
      </c>
      <c r="E9430" s="13">
        <f t="shared" si="147"/>
        <v>786</v>
      </c>
    </row>
    <row r="9431" spans="1:5">
      <c r="A9431" s="1"/>
      <c r="B9431" s="21" t="s">
        <v>8723</v>
      </c>
      <c r="C9431" s="3">
        <v>93</v>
      </c>
      <c r="D9431" s="4">
        <v>86701.5</v>
      </c>
      <c r="E9431" s="13">
        <f t="shared" si="147"/>
        <v>932.27419354838707</v>
      </c>
    </row>
    <row r="9432" spans="1:5">
      <c r="A9432" s="1"/>
      <c r="B9432" s="21" t="s">
        <v>17391</v>
      </c>
      <c r="C9432" s="3">
        <v>309</v>
      </c>
      <c r="D9432" s="4">
        <v>35557.5</v>
      </c>
      <c r="E9432" s="13">
        <f t="shared" si="147"/>
        <v>115.07281553398059</v>
      </c>
    </row>
    <row r="9433" spans="1:5">
      <c r="A9433" s="1"/>
      <c r="B9433" s="21" t="s">
        <v>17392</v>
      </c>
      <c r="C9433" s="3">
        <v>120</v>
      </c>
      <c r="D9433" s="4">
        <v>22234.85</v>
      </c>
      <c r="E9433" s="13">
        <f t="shared" si="147"/>
        <v>185.29041666666666</v>
      </c>
    </row>
    <row r="9434" spans="1:5">
      <c r="A9434" s="1"/>
      <c r="B9434" s="21" t="s">
        <v>17393</v>
      </c>
      <c r="C9434" s="3">
        <v>167</v>
      </c>
      <c r="D9434" s="4">
        <v>46801</v>
      </c>
      <c r="E9434" s="13">
        <f t="shared" si="147"/>
        <v>280.24550898203591</v>
      </c>
    </row>
    <row r="9435" spans="1:5">
      <c r="A9435" s="1"/>
      <c r="B9435" s="21" t="s">
        <v>17394</v>
      </c>
      <c r="C9435" s="3">
        <v>31</v>
      </c>
      <c r="D9435" s="4">
        <v>15421.5</v>
      </c>
      <c r="E9435" s="13">
        <f t="shared" si="147"/>
        <v>497.46774193548384</v>
      </c>
    </row>
    <row r="9436" spans="1:5">
      <c r="A9436" s="1"/>
      <c r="B9436" s="21" t="s">
        <v>17395</v>
      </c>
      <c r="C9436" s="3">
        <v>10</v>
      </c>
      <c r="D9436" s="5">
        <v>415</v>
      </c>
      <c r="E9436" s="13">
        <f t="shared" si="147"/>
        <v>41.5</v>
      </c>
    </row>
    <row r="9437" spans="1:5">
      <c r="A9437" s="1"/>
      <c r="B9437" s="21" t="s">
        <v>17396</v>
      </c>
      <c r="C9437" s="3">
        <v>10</v>
      </c>
      <c r="D9437" s="5">
        <v>590</v>
      </c>
      <c r="E9437" s="13">
        <f t="shared" si="147"/>
        <v>59</v>
      </c>
    </row>
    <row r="9438" spans="1:5">
      <c r="A9438" s="1"/>
      <c r="B9438" s="21" t="s">
        <v>17397</v>
      </c>
      <c r="C9438" s="3">
        <v>10</v>
      </c>
      <c r="D9438" s="5">
        <v>400</v>
      </c>
      <c r="E9438" s="13">
        <f t="shared" si="147"/>
        <v>40</v>
      </c>
    </row>
    <row r="9439" spans="1:5">
      <c r="A9439" s="1"/>
      <c r="B9439" s="21" t="s">
        <v>17398</v>
      </c>
      <c r="C9439" s="3">
        <v>670</v>
      </c>
      <c r="D9439" s="4">
        <v>38517.699999999997</v>
      </c>
      <c r="E9439" s="13">
        <f t="shared" si="147"/>
        <v>57.489104477611939</v>
      </c>
    </row>
    <row r="9440" spans="1:5">
      <c r="A9440" s="1"/>
      <c r="B9440" s="21" t="s">
        <v>17399</v>
      </c>
      <c r="C9440" s="3">
        <v>59</v>
      </c>
      <c r="D9440" s="4">
        <v>2805</v>
      </c>
      <c r="E9440" s="13">
        <f t="shared" si="147"/>
        <v>47.542372881355931</v>
      </c>
    </row>
    <row r="9441" spans="1:5">
      <c r="A9441" s="1"/>
      <c r="B9441" s="21" t="s">
        <v>17400</v>
      </c>
      <c r="C9441" s="3">
        <v>396</v>
      </c>
      <c r="D9441" s="4">
        <v>21898</v>
      </c>
      <c r="E9441" s="13">
        <f t="shared" si="147"/>
        <v>55.297979797979799</v>
      </c>
    </row>
    <row r="9442" spans="1:5">
      <c r="A9442" s="1"/>
      <c r="B9442" s="21" t="s">
        <v>17401</v>
      </c>
      <c r="C9442" s="3">
        <v>103</v>
      </c>
      <c r="D9442" s="4">
        <v>11092</v>
      </c>
      <c r="E9442" s="13">
        <f t="shared" si="147"/>
        <v>107.68932038834951</v>
      </c>
    </row>
    <row r="9443" spans="1:5">
      <c r="A9443" s="1"/>
      <c r="B9443" s="21" t="s">
        <v>17402</v>
      </c>
      <c r="C9443" s="3">
        <v>361</v>
      </c>
      <c r="D9443" s="4">
        <v>32774.400000000001</v>
      </c>
      <c r="E9443" s="13">
        <f t="shared" si="147"/>
        <v>90.78781163434904</v>
      </c>
    </row>
    <row r="9444" spans="1:5">
      <c r="A9444" s="1"/>
      <c r="B9444" s="21" t="s">
        <v>17403</v>
      </c>
      <c r="C9444" s="3">
        <v>26</v>
      </c>
      <c r="D9444" s="4">
        <v>5168</v>
      </c>
      <c r="E9444" s="13">
        <f t="shared" si="147"/>
        <v>198.76923076923077</v>
      </c>
    </row>
    <row r="9445" spans="1:5">
      <c r="A9445" s="1"/>
      <c r="B9445" s="21" t="s">
        <v>17404</v>
      </c>
      <c r="C9445" s="3">
        <v>75</v>
      </c>
      <c r="D9445" s="4">
        <v>11411.12</v>
      </c>
      <c r="E9445" s="13">
        <f t="shared" si="147"/>
        <v>152.14826666666667</v>
      </c>
    </row>
    <row r="9446" spans="1:5">
      <c r="A9446" s="1"/>
      <c r="B9446" s="21" t="s">
        <v>17405</v>
      </c>
      <c r="C9446" s="3">
        <v>17</v>
      </c>
      <c r="D9446" s="4">
        <v>5763</v>
      </c>
      <c r="E9446" s="13">
        <f t="shared" si="147"/>
        <v>339</v>
      </c>
    </row>
    <row r="9447" spans="1:5">
      <c r="A9447" s="1"/>
      <c r="B9447" s="21" t="s">
        <v>17406</v>
      </c>
      <c r="C9447" s="3">
        <v>2</v>
      </c>
      <c r="D9447" s="5">
        <v>763</v>
      </c>
      <c r="E9447" s="13">
        <f t="shared" si="147"/>
        <v>381.5</v>
      </c>
    </row>
    <row r="9448" spans="1:5">
      <c r="A9448" s="1"/>
      <c r="B9448" s="21" t="s">
        <v>17407</v>
      </c>
      <c r="C9448" s="3">
        <v>17</v>
      </c>
      <c r="D9448" s="4">
        <v>5197</v>
      </c>
      <c r="E9448" s="13">
        <f t="shared" si="147"/>
        <v>305.70588235294116</v>
      </c>
    </row>
    <row r="9449" spans="1:5">
      <c r="A9449" s="1"/>
      <c r="B9449" s="21" t="s">
        <v>8724</v>
      </c>
      <c r="C9449" s="3">
        <v>47</v>
      </c>
      <c r="D9449" s="4">
        <v>8113.5</v>
      </c>
      <c r="E9449" s="13">
        <f t="shared" si="147"/>
        <v>172.62765957446808</v>
      </c>
    </row>
    <row r="9450" spans="1:5">
      <c r="A9450" s="1"/>
      <c r="B9450" s="21" t="s">
        <v>17408</v>
      </c>
      <c r="C9450" s="3">
        <v>6</v>
      </c>
      <c r="D9450" s="4">
        <v>2921</v>
      </c>
      <c r="E9450" s="13">
        <f t="shared" si="147"/>
        <v>486.83333333333331</v>
      </c>
    </row>
    <row r="9451" spans="1:5">
      <c r="A9451" s="1"/>
      <c r="B9451" s="21" t="s">
        <v>17409</v>
      </c>
      <c r="C9451" s="3">
        <v>6</v>
      </c>
      <c r="D9451" s="4">
        <v>2712.5</v>
      </c>
      <c r="E9451" s="13">
        <f t="shared" si="147"/>
        <v>452.08333333333331</v>
      </c>
    </row>
    <row r="9452" spans="1:5">
      <c r="A9452" s="1"/>
      <c r="B9452" s="21" t="s">
        <v>17410</v>
      </c>
      <c r="C9452" s="3">
        <v>27</v>
      </c>
      <c r="D9452" s="4">
        <v>10791.5</v>
      </c>
      <c r="E9452" s="13">
        <f t="shared" si="147"/>
        <v>399.68518518518516</v>
      </c>
    </row>
    <row r="9453" spans="1:5">
      <c r="A9453" s="1"/>
      <c r="B9453" s="21" t="s">
        <v>17411</v>
      </c>
      <c r="C9453" s="3">
        <v>22</v>
      </c>
      <c r="D9453" s="4">
        <v>7238.5</v>
      </c>
      <c r="E9453" s="13">
        <f t="shared" si="147"/>
        <v>329.02272727272725</v>
      </c>
    </row>
    <row r="9454" spans="1:5">
      <c r="A9454" s="1"/>
      <c r="B9454" s="21" t="s">
        <v>17412</v>
      </c>
      <c r="C9454" s="3">
        <v>3</v>
      </c>
      <c r="D9454" s="4">
        <v>2272.5</v>
      </c>
      <c r="E9454" s="13">
        <f t="shared" si="147"/>
        <v>757.5</v>
      </c>
    </row>
    <row r="9455" spans="1:5">
      <c r="A9455" s="1"/>
      <c r="B9455" s="21" t="s">
        <v>17413</v>
      </c>
      <c r="C9455" s="3">
        <v>6</v>
      </c>
      <c r="D9455" s="4">
        <v>5205</v>
      </c>
      <c r="E9455" s="13">
        <f t="shared" si="147"/>
        <v>867.5</v>
      </c>
    </row>
    <row r="9456" spans="1:5">
      <c r="A9456" s="1"/>
      <c r="B9456" s="21" t="s">
        <v>17414</v>
      </c>
      <c r="C9456" s="3">
        <v>2</v>
      </c>
      <c r="D9456" s="5">
        <v>960</v>
      </c>
      <c r="E9456" s="13">
        <f t="shared" si="147"/>
        <v>480</v>
      </c>
    </row>
    <row r="9457" spans="1:5">
      <c r="A9457" s="1"/>
      <c r="B9457" s="21" t="s">
        <v>17415</v>
      </c>
      <c r="C9457" s="3">
        <v>137</v>
      </c>
      <c r="D9457" s="4">
        <v>108126.5</v>
      </c>
      <c r="E9457" s="13">
        <f t="shared" si="147"/>
        <v>789.24452554744528</v>
      </c>
    </row>
    <row r="9458" spans="1:5">
      <c r="A9458" s="1"/>
      <c r="B9458" s="21" t="s">
        <v>17416</v>
      </c>
      <c r="C9458" s="3">
        <v>6</v>
      </c>
      <c r="D9458" s="4">
        <v>12390</v>
      </c>
      <c r="E9458" s="13">
        <f t="shared" si="147"/>
        <v>2065</v>
      </c>
    </row>
    <row r="9459" spans="1:5">
      <c r="A9459" s="1"/>
      <c r="B9459" s="21" t="s">
        <v>17417</v>
      </c>
      <c r="C9459" s="3">
        <v>48</v>
      </c>
      <c r="D9459" s="4">
        <v>22254</v>
      </c>
      <c r="E9459" s="13">
        <f t="shared" si="147"/>
        <v>463.625</v>
      </c>
    </row>
    <row r="9460" spans="1:5">
      <c r="A9460" s="1"/>
      <c r="B9460" s="21" t="s">
        <v>17418</v>
      </c>
      <c r="C9460" s="3">
        <v>27</v>
      </c>
      <c r="D9460" s="4">
        <v>19170.5</v>
      </c>
      <c r="E9460" s="13">
        <f t="shared" si="147"/>
        <v>710.01851851851848</v>
      </c>
    </row>
    <row r="9461" spans="1:5">
      <c r="A9461" s="1"/>
      <c r="B9461" s="21" t="s">
        <v>17419</v>
      </c>
      <c r="C9461" s="3">
        <v>3</v>
      </c>
      <c r="D9461" s="4">
        <v>1973.5</v>
      </c>
      <c r="E9461" s="13">
        <f t="shared" si="147"/>
        <v>657.83333333333337</v>
      </c>
    </row>
    <row r="9462" spans="1:5">
      <c r="A9462" s="1"/>
      <c r="B9462" s="21" t="s">
        <v>8725</v>
      </c>
      <c r="C9462" s="3">
        <v>59</v>
      </c>
      <c r="D9462" s="4">
        <v>9476.5</v>
      </c>
      <c r="E9462" s="13">
        <f t="shared" si="147"/>
        <v>160.61864406779662</v>
      </c>
    </row>
    <row r="9463" spans="1:5">
      <c r="A9463" s="1"/>
      <c r="B9463" s="21" t="s">
        <v>17420</v>
      </c>
      <c r="C9463" s="3">
        <v>32</v>
      </c>
      <c r="D9463" s="4">
        <v>9495.5</v>
      </c>
      <c r="E9463" s="13">
        <f t="shared" si="147"/>
        <v>296.734375</v>
      </c>
    </row>
    <row r="9464" spans="1:5">
      <c r="A9464" s="1"/>
      <c r="B9464" s="21" t="s">
        <v>17421</v>
      </c>
      <c r="C9464" s="3">
        <v>7</v>
      </c>
      <c r="D9464" s="4">
        <v>2188.5</v>
      </c>
      <c r="E9464" s="13">
        <f t="shared" si="147"/>
        <v>312.64285714285717</v>
      </c>
    </row>
    <row r="9465" spans="1:5">
      <c r="A9465" s="1"/>
      <c r="B9465" s="21" t="s">
        <v>17422</v>
      </c>
      <c r="C9465" s="3">
        <v>2</v>
      </c>
      <c r="D9465" s="4">
        <v>1160</v>
      </c>
      <c r="E9465" s="13">
        <f t="shared" si="147"/>
        <v>580</v>
      </c>
    </row>
    <row r="9466" spans="1:5">
      <c r="A9466" s="1"/>
      <c r="B9466" s="21" t="s">
        <v>17423</v>
      </c>
      <c r="C9466" s="3">
        <v>2</v>
      </c>
      <c r="D9466" s="4">
        <v>6418</v>
      </c>
      <c r="E9466" s="13">
        <f t="shared" si="147"/>
        <v>3209</v>
      </c>
    </row>
    <row r="9467" spans="1:5">
      <c r="A9467" s="1"/>
      <c r="B9467" s="21" t="s">
        <v>17424</v>
      </c>
      <c r="C9467" s="3">
        <v>4</v>
      </c>
      <c r="D9467" s="5">
        <v>574</v>
      </c>
      <c r="E9467" s="13">
        <f t="shared" si="147"/>
        <v>143.5</v>
      </c>
    </row>
    <row r="9468" spans="1:5">
      <c r="A9468" s="1"/>
      <c r="B9468" s="21" t="s">
        <v>17425</v>
      </c>
      <c r="C9468" s="3">
        <v>65</v>
      </c>
      <c r="D9468" s="4">
        <v>10519.5</v>
      </c>
      <c r="E9468" s="13">
        <f t="shared" si="147"/>
        <v>161.83846153846153</v>
      </c>
    </row>
    <row r="9469" spans="1:5">
      <c r="A9469" s="1"/>
      <c r="B9469" s="21" t="s">
        <v>17426</v>
      </c>
      <c r="C9469" s="3">
        <v>15</v>
      </c>
      <c r="D9469" s="4">
        <v>2549.5</v>
      </c>
      <c r="E9469" s="13">
        <f t="shared" si="147"/>
        <v>169.96666666666667</v>
      </c>
    </row>
    <row r="9470" spans="1:5">
      <c r="A9470" s="1"/>
      <c r="B9470" s="21" t="s">
        <v>17427</v>
      </c>
      <c r="C9470" s="3">
        <v>152</v>
      </c>
      <c r="D9470" s="4">
        <v>52630</v>
      </c>
      <c r="E9470" s="13">
        <f t="shared" si="147"/>
        <v>346.25</v>
      </c>
    </row>
    <row r="9471" spans="1:5">
      <c r="A9471" s="1"/>
      <c r="B9471" s="21" t="s">
        <v>17428</v>
      </c>
      <c r="C9471" s="3">
        <v>2</v>
      </c>
      <c r="D9471" s="4">
        <v>1832</v>
      </c>
      <c r="E9471" s="13">
        <f t="shared" si="147"/>
        <v>916</v>
      </c>
    </row>
    <row r="9472" spans="1:5">
      <c r="A9472" s="1"/>
      <c r="B9472" s="21" t="s">
        <v>17429</v>
      </c>
      <c r="C9472" s="3">
        <v>2</v>
      </c>
      <c r="D9472" s="4">
        <v>1371</v>
      </c>
      <c r="E9472" s="13">
        <f t="shared" si="147"/>
        <v>685.5</v>
      </c>
    </row>
    <row r="9473" spans="1:5">
      <c r="A9473" s="1"/>
      <c r="B9473" s="21" t="s">
        <v>8726</v>
      </c>
      <c r="C9473" s="3">
        <v>33</v>
      </c>
      <c r="D9473" s="4">
        <v>4514.5</v>
      </c>
      <c r="E9473" s="13">
        <f t="shared" si="147"/>
        <v>136.80303030303031</v>
      </c>
    </row>
    <row r="9474" spans="1:5">
      <c r="A9474" s="1"/>
      <c r="B9474" s="21" t="s">
        <v>17430</v>
      </c>
      <c r="C9474" s="3">
        <v>3</v>
      </c>
      <c r="D9474" s="4">
        <v>2573</v>
      </c>
      <c r="E9474" s="13">
        <f t="shared" si="147"/>
        <v>857.66666666666663</v>
      </c>
    </row>
    <row r="9475" spans="1:5">
      <c r="A9475" s="1"/>
      <c r="B9475" s="21" t="s">
        <v>17431</v>
      </c>
      <c r="C9475" s="3">
        <v>35</v>
      </c>
      <c r="D9475" s="4">
        <v>11669.5</v>
      </c>
      <c r="E9475" s="13">
        <f t="shared" ref="E9475:E9538" si="148">IF(C9475&lt;0,-D9475/-C9475,D9475/C9475)</f>
        <v>333.41428571428571</v>
      </c>
    </row>
    <row r="9476" spans="1:5">
      <c r="A9476" s="1"/>
      <c r="B9476" s="21" t="s">
        <v>17432</v>
      </c>
      <c r="C9476" s="3">
        <v>2</v>
      </c>
      <c r="D9476" s="4">
        <v>1380</v>
      </c>
      <c r="E9476" s="13">
        <f t="shared" si="148"/>
        <v>690</v>
      </c>
    </row>
    <row r="9477" spans="1:5">
      <c r="A9477" s="1"/>
      <c r="B9477" s="21" t="s">
        <v>17433</v>
      </c>
      <c r="C9477" s="3">
        <v>34</v>
      </c>
      <c r="D9477" s="4">
        <v>7008.5</v>
      </c>
      <c r="E9477" s="13">
        <f t="shared" si="148"/>
        <v>206.13235294117646</v>
      </c>
    </row>
    <row r="9478" spans="1:5">
      <c r="A9478" s="1"/>
      <c r="B9478" s="21" t="s">
        <v>8727</v>
      </c>
      <c r="C9478" s="3">
        <v>18</v>
      </c>
      <c r="D9478" s="4">
        <v>5899</v>
      </c>
      <c r="E9478" s="13">
        <f t="shared" si="148"/>
        <v>327.72222222222223</v>
      </c>
    </row>
    <row r="9479" spans="1:5">
      <c r="A9479" s="1"/>
      <c r="B9479" s="21" t="s">
        <v>17434</v>
      </c>
      <c r="C9479" s="3">
        <v>7</v>
      </c>
      <c r="D9479" s="4">
        <v>2945.5</v>
      </c>
      <c r="E9479" s="13">
        <f t="shared" si="148"/>
        <v>420.78571428571428</v>
      </c>
    </row>
    <row r="9480" spans="1:5">
      <c r="A9480" s="1"/>
      <c r="B9480" s="21" t="s">
        <v>17435</v>
      </c>
      <c r="C9480" s="3">
        <v>7</v>
      </c>
      <c r="D9480" s="4">
        <v>2349.5</v>
      </c>
      <c r="E9480" s="13">
        <f t="shared" si="148"/>
        <v>335.64285714285717</v>
      </c>
    </row>
    <row r="9481" spans="1:5">
      <c r="A9481" s="1"/>
      <c r="B9481" s="21" t="s">
        <v>17436</v>
      </c>
      <c r="C9481" s="3">
        <v>8</v>
      </c>
      <c r="D9481" s="4">
        <v>3085.5</v>
      </c>
      <c r="E9481" s="13">
        <f t="shared" si="148"/>
        <v>385.6875</v>
      </c>
    </row>
    <row r="9482" spans="1:5">
      <c r="A9482" s="1"/>
      <c r="B9482" s="21" t="s">
        <v>17437</v>
      </c>
      <c r="C9482" s="3">
        <v>6</v>
      </c>
      <c r="D9482" s="4">
        <v>2315</v>
      </c>
      <c r="E9482" s="13">
        <f t="shared" si="148"/>
        <v>385.83333333333331</v>
      </c>
    </row>
    <row r="9483" spans="1:5">
      <c r="A9483" s="1"/>
      <c r="B9483" s="21" t="s">
        <v>17438</v>
      </c>
      <c r="C9483" s="3">
        <v>5</v>
      </c>
      <c r="D9483" s="4">
        <v>2157</v>
      </c>
      <c r="E9483" s="13">
        <f t="shared" si="148"/>
        <v>431.4</v>
      </c>
    </row>
    <row r="9484" spans="1:5">
      <c r="A9484" s="1"/>
      <c r="B9484" s="21" t="s">
        <v>8728</v>
      </c>
      <c r="C9484" s="3">
        <v>2</v>
      </c>
      <c r="D9484" s="4">
        <v>1021</v>
      </c>
      <c r="E9484" s="13">
        <f t="shared" si="148"/>
        <v>510.5</v>
      </c>
    </row>
    <row r="9485" spans="1:5">
      <c r="A9485" s="1"/>
      <c r="B9485" s="21" t="s">
        <v>17439</v>
      </c>
      <c r="C9485" s="3">
        <v>2</v>
      </c>
      <c r="D9485" s="4">
        <v>1542</v>
      </c>
      <c r="E9485" s="13">
        <f t="shared" si="148"/>
        <v>771</v>
      </c>
    </row>
    <row r="9486" spans="1:5">
      <c r="A9486" s="1"/>
      <c r="B9486" s="21" t="s">
        <v>17440</v>
      </c>
      <c r="C9486" s="3">
        <v>3</v>
      </c>
      <c r="D9486" s="4">
        <v>1438</v>
      </c>
      <c r="E9486" s="13">
        <f t="shared" si="148"/>
        <v>479.33333333333331</v>
      </c>
    </row>
    <row r="9487" spans="1:5">
      <c r="A9487" s="1"/>
      <c r="B9487" s="21" t="s">
        <v>8729</v>
      </c>
      <c r="C9487" s="3">
        <v>2</v>
      </c>
      <c r="D9487" s="5">
        <v>385</v>
      </c>
      <c r="E9487" s="13">
        <f t="shared" si="148"/>
        <v>192.5</v>
      </c>
    </row>
    <row r="9488" spans="1:5">
      <c r="A9488" s="1"/>
      <c r="B9488" s="21" t="s">
        <v>8730</v>
      </c>
      <c r="C9488" s="3">
        <v>14</v>
      </c>
      <c r="D9488" s="4">
        <v>1552</v>
      </c>
      <c r="E9488" s="13">
        <f t="shared" si="148"/>
        <v>110.85714285714286</v>
      </c>
    </row>
    <row r="9489" spans="1:5">
      <c r="A9489" s="1"/>
      <c r="B9489" s="21" t="s">
        <v>17441</v>
      </c>
      <c r="C9489" s="3">
        <v>28</v>
      </c>
      <c r="D9489" s="4">
        <v>3424</v>
      </c>
      <c r="E9489" s="13">
        <f t="shared" si="148"/>
        <v>122.28571428571429</v>
      </c>
    </row>
    <row r="9490" spans="1:5">
      <c r="A9490" s="1"/>
      <c r="B9490" s="21" t="s">
        <v>17442</v>
      </c>
      <c r="C9490" s="3">
        <v>23</v>
      </c>
      <c r="D9490" s="4">
        <v>3090.5</v>
      </c>
      <c r="E9490" s="13">
        <f t="shared" si="148"/>
        <v>134.36956521739131</v>
      </c>
    </row>
    <row r="9491" spans="1:5">
      <c r="A9491" s="1"/>
      <c r="B9491" s="21" t="s">
        <v>17443</v>
      </c>
      <c r="C9491" s="3">
        <v>19</v>
      </c>
      <c r="D9491" s="4">
        <v>3080</v>
      </c>
      <c r="E9491" s="13">
        <f t="shared" si="148"/>
        <v>162.10526315789474</v>
      </c>
    </row>
    <row r="9492" spans="1:5">
      <c r="A9492" s="1"/>
      <c r="B9492" s="21" t="s">
        <v>17444</v>
      </c>
      <c r="C9492" s="3">
        <v>7</v>
      </c>
      <c r="D9492" s="4">
        <v>1307.5</v>
      </c>
      <c r="E9492" s="13">
        <f t="shared" si="148"/>
        <v>186.78571428571428</v>
      </c>
    </row>
    <row r="9493" spans="1:5">
      <c r="A9493" s="1"/>
      <c r="B9493" s="21" t="s">
        <v>17445</v>
      </c>
      <c r="C9493" s="3">
        <v>5</v>
      </c>
      <c r="D9493" s="4">
        <v>1461</v>
      </c>
      <c r="E9493" s="13">
        <f t="shared" si="148"/>
        <v>292.2</v>
      </c>
    </row>
    <row r="9494" spans="1:5">
      <c r="A9494" s="1"/>
      <c r="B9494" s="21" t="s">
        <v>17446</v>
      </c>
      <c r="C9494" s="3">
        <v>5</v>
      </c>
      <c r="D9494" s="4">
        <v>1750.5</v>
      </c>
      <c r="E9494" s="13">
        <f t="shared" si="148"/>
        <v>350.1</v>
      </c>
    </row>
    <row r="9495" spans="1:5">
      <c r="A9495" s="1"/>
      <c r="B9495" s="21" t="s">
        <v>17447</v>
      </c>
      <c r="C9495" s="3">
        <v>2</v>
      </c>
      <c r="D9495" s="5">
        <v>813</v>
      </c>
      <c r="E9495" s="13">
        <f t="shared" si="148"/>
        <v>406.5</v>
      </c>
    </row>
    <row r="9496" spans="1:5">
      <c r="A9496" s="1"/>
      <c r="B9496" s="21" t="s">
        <v>17448</v>
      </c>
      <c r="C9496" s="3">
        <v>-1</v>
      </c>
      <c r="D9496" s="5">
        <v>-490</v>
      </c>
      <c r="E9496" s="13">
        <f t="shared" si="148"/>
        <v>490</v>
      </c>
    </row>
    <row r="9497" spans="1:5">
      <c r="A9497" s="1"/>
      <c r="B9497" s="21" t="s">
        <v>17449</v>
      </c>
      <c r="C9497" s="3">
        <v>2</v>
      </c>
      <c r="D9497" s="5">
        <v>257</v>
      </c>
      <c r="E9497" s="13">
        <f t="shared" si="148"/>
        <v>128.5</v>
      </c>
    </row>
    <row r="9498" spans="1:5">
      <c r="A9498" s="1"/>
      <c r="B9498" s="21" t="s">
        <v>17450</v>
      </c>
      <c r="C9498" s="3">
        <v>3</v>
      </c>
      <c r="D9498" s="5">
        <v>440.5</v>
      </c>
      <c r="E9498" s="13">
        <f t="shared" si="148"/>
        <v>146.83333333333334</v>
      </c>
    </row>
    <row r="9499" spans="1:5">
      <c r="A9499" s="1"/>
      <c r="B9499" s="21" t="s">
        <v>17451</v>
      </c>
      <c r="C9499" s="3">
        <v>2</v>
      </c>
      <c r="D9499" s="5">
        <v>358</v>
      </c>
      <c r="E9499" s="13">
        <f t="shared" si="148"/>
        <v>179</v>
      </c>
    </row>
    <row r="9500" spans="1:5">
      <c r="A9500" s="1"/>
      <c r="B9500" s="21" t="s">
        <v>17452</v>
      </c>
      <c r="C9500" s="3">
        <v>7</v>
      </c>
      <c r="D9500" s="4">
        <v>1382</v>
      </c>
      <c r="E9500" s="13">
        <f t="shared" si="148"/>
        <v>197.42857142857142</v>
      </c>
    </row>
    <row r="9501" spans="1:5">
      <c r="A9501" s="1"/>
      <c r="B9501" s="21" t="s">
        <v>17453</v>
      </c>
      <c r="C9501" s="3">
        <v>4</v>
      </c>
      <c r="D9501" s="5">
        <v>939</v>
      </c>
      <c r="E9501" s="13">
        <f t="shared" si="148"/>
        <v>234.75</v>
      </c>
    </row>
    <row r="9502" spans="1:5">
      <c r="A9502" s="1"/>
      <c r="B9502" s="21" t="s">
        <v>17454</v>
      </c>
      <c r="C9502" s="3">
        <v>4</v>
      </c>
      <c r="D9502" s="4">
        <v>1261</v>
      </c>
      <c r="E9502" s="13">
        <f t="shared" si="148"/>
        <v>315.25</v>
      </c>
    </row>
    <row r="9503" spans="1:5">
      <c r="A9503" s="1"/>
      <c r="B9503" s="21" t="s">
        <v>17455</v>
      </c>
      <c r="C9503" s="3">
        <v>1</v>
      </c>
      <c r="D9503" s="4">
        <v>1168</v>
      </c>
      <c r="E9503" s="13">
        <f t="shared" si="148"/>
        <v>1168</v>
      </c>
    </row>
    <row r="9504" spans="1:5">
      <c r="A9504" s="1"/>
      <c r="B9504" s="21" t="s">
        <v>17456</v>
      </c>
      <c r="C9504" s="3">
        <v>7</v>
      </c>
      <c r="D9504" s="4">
        <v>5199</v>
      </c>
      <c r="E9504" s="13">
        <f t="shared" si="148"/>
        <v>742.71428571428567</v>
      </c>
    </row>
    <row r="9505" spans="1:5">
      <c r="A9505" s="1"/>
      <c r="B9505" s="21" t="s">
        <v>17457</v>
      </c>
      <c r="C9505" s="3">
        <v>12</v>
      </c>
      <c r="D9505" s="4">
        <v>2036</v>
      </c>
      <c r="E9505" s="13">
        <f t="shared" si="148"/>
        <v>169.66666666666666</v>
      </c>
    </row>
    <row r="9506" spans="1:5">
      <c r="A9506" s="1"/>
      <c r="B9506" s="21" t="s">
        <v>17458</v>
      </c>
      <c r="C9506" s="3">
        <v>10</v>
      </c>
      <c r="D9506" s="4">
        <v>1239</v>
      </c>
      <c r="E9506" s="13">
        <f t="shared" si="148"/>
        <v>123.9</v>
      </c>
    </row>
    <row r="9507" spans="1:5">
      <c r="A9507" s="1"/>
      <c r="B9507" s="21" t="s">
        <v>17459</v>
      </c>
      <c r="C9507" s="3">
        <v>1</v>
      </c>
      <c r="D9507" s="5">
        <v>173.5</v>
      </c>
      <c r="E9507" s="13">
        <f t="shared" si="148"/>
        <v>173.5</v>
      </c>
    </row>
    <row r="9508" spans="1:5">
      <c r="A9508" s="1"/>
      <c r="B9508" s="21" t="s">
        <v>17460</v>
      </c>
      <c r="C9508" s="3">
        <v>9</v>
      </c>
      <c r="D9508" s="4">
        <v>4109.5</v>
      </c>
      <c r="E9508" s="13">
        <f t="shared" si="148"/>
        <v>456.61111111111109</v>
      </c>
    </row>
    <row r="9509" spans="1:5">
      <c r="A9509" s="1"/>
      <c r="B9509" s="21" t="s">
        <v>17461</v>
      </c>
      <c r="C9509" s="3">
        <v>2</v>
      </c>
      <c r="D9509" s="5">
        <v>771</v>
      </c>
      <c r="E9509" s="13">
        <f t="shared" si="148"/>
        <v>385.5</v>
      </c>
    </row>
    <row r="9510" spans="1:5">
      <c r="A9510" s="1"/>
      <c r="B9510" s="21" t="s">
        <v>17462</v>
      </c>
      <c r="C9510" s="3">
        <v>12</v>
      </c>
      <c r="D9510" s="4">
        <v>2025</v>
      </c>
      <c r="E9510" s="13">
        <f t="shared" si="148"/>
        <v>168.75</v>
      </c>
    </row>
    <row r="9511" spans="1:5">
      <c r="A9511" s="1"/>
      <c r="B9511" s="21" t="s">
        <v>17463</v>
      </c>
      <c r="C9511" s="3">
        <v>59</v>
      </c>
      <c r="D9511" s="4">
        <v>7690.5</v>
      </c>
      <c r="E9511" s="13">
        <f t="shared" si="148"/>
        <v>130.34745762711864</v>
      </c>
    </row>
    <row r="9512" spans="1:5">
      <c r="A9512" s="1"/>
      <c r="B9512" s="21" t="s">
        <v>17464</v>
      </c>
      <c r="C9512" s="3">
        <v>27</v>
      </c>
      <c r="D9512" s="4">
        <v>3328</v>
      </c>
      <c r="E9512" s="13">
        <f t="shared" si="148"/>
        <v>123.25925925925925</v>
      </c>
    </row>
    <row r="9513" spans="1:5">
      <c r="A9513" s="1"/>
      <c r="B9513" s="21" t="s">
        <v>17465</v>
      </c>
      <c r="C9513" s="3">
        <v>2</v>
      </c>
      <c r="D9513" s="5">
        <v>472</v>
      </c>
      <c r="E9513" s="13">
        <f t="shared" si="148"/>
        <v>236</v>
      </c>
    </row>
    <row r="9514" spans="1:5">
      <c r="A9514" s="1"/>
      <c r="B9514" s="21" t="s">
        <v>17466</v>
      </c>
      <c r="C9514" s="3">
        <v>1</v>
      </c>
      <c r="D9514" s="5">
        <v>936</v>
      </c>
      <c r="E9514" s="13">
        <f t="shared" si="148"/>
        <v>936</v>
      </c>
    </row>
    <row r="9515" spans="1:5">
      <c r="A9515" s="1"/>
      <c r="B9515" s="21" t="s">
        <v>17467</v>
      </c>
      <c r="C9515" s="3">
        <v>10</v>
      </c>
      <c r="D9515" s="4">
        <v>2885</v>
      </c>
      <c r="E9515" s="13">
        <f t="shared" si="148"/>
        <v>288.5</v>
      </c>
    </row>
    <row r="9516" spans="1:5">
      <c r="A9516" s="1"/>
      <c r="B9516" s="21" t="s">
        <v>8731</v>
      </c>
      <c r="C9516" s="3">
        <v>37</v>
      </c>
      <c r="D9516" s="4">
        <v>2780.5</v>
      </c>
      <c r="E9516" s="13">
        <f t="shared" si="148"/>
        <v>75.148648648648646</v>
      </c>
    </row>
    <row r="9517" spans="1:5">
      <c r="A9517" s="1"/>
      <c r="B9517" s="21" t="s">
        <v>17468</v>
      </c>
      <c r="C9517" s="3">
        <v>6</v>
      </c>
      <c r="D9517" s="5">
        <v>408</v>
      </c>
      <c r="E9517" s="13">
        <f t="shared" si="148"/>
        <v>68</v>
      </c>
    </row>
    <row r="9518" spans="1:5">
      <c r="A9518" s="1"/>
      <c r="B9518" s="21" t="s">
        <v>17469</v>
      </c>
      <c r="C9518" s="3">
        <v>2</v>
      </c>
      <c r="D9518" s="4">
        <v>1861</v>
      </c>
      <c r="E9518" s="13">
        <f t="shared" si="148"/>
        <v>930.5</v>
      </c>
    </row>
    <row r="9519" spans="1:5">
      <c r="A9519" s="1"/>
      <c r="B9519" s="21" t="s">
        <v>17470</v>
      </c>
      <c r="C9519" s="3">
        <v>2</v>
      </c>
      <c r="D9519" s="4">
        <v>1871</v>
      </c>
      <c r="E9519" s="13">
        <f t="shared" si="148"/>
        <v>935.5</v>
      </c>
    </row>
    <row r="9520" spans="1:5">
      <c r="A9520" s="1"/>
      <c r="B9520" s="21" t="s">
        <v>17471</v>
      </c>
      <c r="C9520" s="3">
        <v>10</v>
      </c>
      <c r="D9520" s="4">
        <v>6351</v>
      </c>
      <c r="E9520" s="13">
        <f t="shared" si="148"/>
        <v>635.1</v>
      </c>
    </row>
    <row r="9521" spans="1:5">
      <c r="A9521" s="1"/>
      <c r="B9521" s="21" t="s">
        <v>17472</v>
      </c>
      <c r="C9521" s="3">
        <v>2</v>
      </c>
      <c r="D9521" s="5">
        <v>971</v>
      </c>
      <c r="E9521" s="13">
        <f t="shared" si="148"/>
        <v>485.5</v>
      </c>
    </row>
    <row r="9522" spans="1:5">
      <c r="A9522" s="1"/>
      <c r="B9522" s="21" t="s">
        <v>17473</v>
      </c>
      <c r="C9522" s="3">
        <v>58</v>
      </c>
      <c r="D9522" s="4">
        <v>4348</v>
      </c>
      <c r="E9522" s="13">
        <f t="shared" si="148"/>
        <v>74.965517241379317</v>
      </c>
    </row>
    <row r="9523" spans="1:5">
      <c r="A9523" s="1"/>
      <c r="B9523" s="21" t="s">
        <v>17474</v>
      </c>
      <c r="C9523" s="3">
        <v>8</v>
      </c>
      <c r="D9523" s="4">
        <v>1518</v>
      </c>
      <c r="E9523" s="13">
        <f t="shared" si="148"/>
        <v>189.75</v>
      </c>
    </row>
    <row r="9524" spans="1:5">
      <c r="A9524" s="1"/>
      <c r="B9524" s="21" t="s">
        <v>17475</v>
      </c>
      <c r="C9524" s="3">
        <v>1</v>
      </c>
      <c r="D9524" s="5">
        <v>43</v>
      </c>
      <c r="E9524" s="13">
        <f t="shared" si="148"/>
        <v>43</v>
      </c>
    </row>
    <row r="9525" spans="1:5">
      <c r="A9525" s="1"/>
      <c r="B9525" s="21" t="s">
        <v>17476</v>
      </c>
      <c r="C9525" s="3">
        <v>3</v>
      </c>
      <c r="D9525" s="5">
        <v>252</v>
      </c>
      <c r="E9525" s="13">
        <f t="shared" si="148"/>
        <v>84</v>
      </c>
    </row>
    <row r="9526" spans="1:5">
      <c r="A9526" s="1"/>
      <c r="B9526" s="21" t="s">
        <v>17477</v>
      </c>
      <c r="C9526" s="3">
        <v>171</v>
      </c>
      <c r="D9526" s="4">
        <v>16842.5</v>
      </c>
      <c r="E9526" s="13">
        <f t="shared" si="148"/>
        <v>98.494152046783626</v>
      </c>
    </row>
    <row r="9527" spans="1:5">
      <c r="A9527" s="1"/>
      <c r="B9527" s="21" t="s">
        <v>17478</v>
      </c>
      <c r="C9527" s="3">
        <v>89</v>
      </c>
      <c r="D9527" s="4">
        <v>11398</v>
      </c>
      <c r="E9527" s="13">
        <f t="shared" si="148"/>
        <v>128.06741573033707</v>
      </c>
    </row>
    <row r="9528" spans="1:5">
      <c r="A9528" s="1"/>
      <c r="B9528" s="21" t="s">
        <v>17479</v>
      </c>
      <c r="C9528" s="3">
        <v>3</v>
      </c>
      <c r="D9528" s="5">
        <v>656</v>
      </c>
      <c r="E9528" s="13">
        <f t="shared" si="148"/>
        <v>218.66666666666666</v>
      </c>
    </row>
    <row r="9529" spans="1:5">
      <c r="A9529" s="1"/>
      <c r="B9529" s="21" t="s">
        <v>17480</v>
      </c>
      <c r="C9529" s="3">
        <v>101</v>
      </c>
      <c r="D9529" s="4">
        <v>23109</v>
      </c>
      <c r="E9529" s="13">
        <f t="shared" si="148"/>
        <v>228.80198019801981</v>
      </c>
    </row>
    <row r="9530" spans="1:5">
      <c r="A9530" s="1"/>
      <c r="B9530" s="21" t="s">
        <v>17481</v>
      </c>
      <c r="C9530" s="3">
        <v>28</v>
      </c>
      <c r="D9530" s="4">
        <v>8421</v>
      </c>
      <c r="E9530" s="13">
        <f t="shared" si="148"/>
        <v>300.75</v>
      </c>
    </row>
    <row r="9531" spans="1:5">
      <c r="A9531" s="1"/>
      <c r="B9531" s="21" t="s">
        <v>17482</v>
      </c>
      <c r="C9531" s="3">
        <v>12</v>
      </c>
      <c r="D9531" s="4">
        <v>4738</v>
      </c>
      <c r="E9531" s="13">
        <f t="shared" si="148"/>
        <v>394.83333333333331</v>
      </c>
    </row>
    <row r="9532" spans="1:5">
      <c r="A9532" s="1"/>
      <c r="B9532" s="21" t="s">
        <v>17483</v>
      </c>
      <c r="C9532" s="3">
        <v>6</v>
      </c>
      <c r="D9532" s="4">
        <v>1959</v>
      </c>
      <c r="E9532" s="13">
        <f t="shared" si="148"/>
        <v>326.5</v>
      </c>
    </row>
    <row r="9533" spans="1:5">
      <c r="A9533" s="1"/>
      <c r="B9533" s="21" t="s">
        <v>17484</v>
      </c>
      <c r="C9533" s="3">
        <v>13</v>
      </c>
      <c r="D9533" s="4">
        <v>9709</v>
      </c>
      <c r="E9533" s="13">
        <f t="shared" si="148"/>
        <v>746.84615384615381</v>
      </c>
    </row>
    <row r="9534" spans="1:5">
      <c r="A9534" s="1"/>
      <c r="B9534" s="21" t="s">
        <v>17485</v>
      </c>
      <c r="C9534" s="3">
        <v>50</v>
      </c>
      <c r="D9534" s="4">
        <v>1915</v>
      </c>
      <c r="E9534" s="13">
        <f t="shared" si="148"/>
        <v>38.299999999999997</v>
      </c>
    </row>
    <row r="9535" spans="1:5">
      <c r="A9535" s="1"/>
      <c r="B9535" s="21" t="s">
        <v>17486</v>
      </c>
      <c r="C9535" s="3">
        <v>10</v>
      </c>
      <c r="D9535" s="5">
        <v>460</v>
      </c>
      <c r="E9535" s="13">
        <f t="shared" si="148"/>
        <v>46</v>
      </c>
    </row>
    <row r="9536" spans="1:5">
      <c r="A9536" s="1"/>
      <c r="B9536" s="21" t="s">
        <v>17487</v>
      </c>
      <c r="C9536" s="3">
        <v>723</v>
      </c>
      <c r="D9536" s="4">
        <v>34256.800000000003</v>
      </c>
      <c r="E9536" s="13">
        <f t="shared" si="148"/>
        <v>47.381466113416323</v>
      </c>
    </row>
    <row r="9537" spans="1:5">
      <c r="A9537" s="1"/>
      <c r="B9537" s="21" t="s">
        <v>17488</v>
      </c>
      <c r="C9537" s="3">
        <v>558</v>
      </c>
      <c r="D9537" s="4">
        <v>43062</v>
      </c>
      <c r="E9537" s="13">
        <f t="shared" si="148"/>
        <v>77.172043010752688</v>
      </c>
    </row>
    <row r="9538" spans="1:5">
      <c r="A9538" s="1"/>
      <c r="B9538" s="21" t="s">
        <v>17489</v>
      </c>
      <c r="C9538" s="3">
        <v>653</v>
      </c>
      <c r="D9538" s="4">
        <v>82345.52</v>
      </c>
      <c r="E9538" s="13">
        <f t="shared" si="148"/>
        <v>126.10339969372129</v>
      </c>
    </row>
    <row r="9539" spans="1:5">
      <c r="A9539" s="1"/>
      <c r="B9539" s="21" t="s">
        <v>17490</v>
      </c>
      <c r="C9539" s="3">
        <v>136</v>
      </c>
      <c r="D9539" s="4">
        <v>30029</v>
      </c>
      <c r="E9539" s="13">
        <f t="shared" ref="E9539:E9602" si="149">IF(C9539&lt;0,-D9539/-C9539,D9539/C9539)</f>
        <v>220.8014705882353</v>
      </c>
    </row>
    <row r="9540" spans="1:5">
      <c r="A9540" s="1"/>
      <c r="B9540" s="21" t="s">
        <v>17491</v>
      </c>
      <c r="C9540" s="3">
        <v>79</v>
      </c>
      <c r="D9540" s="4">
        <v>20433</v>
      </c>
      <c r="E9540" s="13">
        <f t="shared" si="149"/>
        <v>258.64556962025318</v>
      </c>
    </row>
    <row r="9541" spans="1:5">
      <c r="A9541" s="1"/>
      <c r="B9541" s="21" t="s">
        <v>17492</v>
      </c>
      <c r="C9541" s="3">
        <v>246</v>
      </c>
      <c r="D9541" s="4">
        <v>29251.5</v>
      </c>
      <c r="E9541" s="13">
        <f t="shared" si="149"/>
        <v>118.90853658536585</v>
      </c>
    </row>
    <row r="9542" spans="1:5">
      <c r="A9542" s="1"/>
      <c r="B9542" s="21" t="s">
        <v>17493</v>
      </c>
      <c r="C9542" s="3">
        <v>142</v>
      </c>
      <c r="D9542" s="4">
        <v>25212</v>
      </c>
      <c r="E9542" s="13">
        <f t="shared" si="149"/>
        <v>177.54929577464787</v>
      </c>
    </row>
    <row r="9543" spans="1:5">
      <c r="A9543" s="1"/>
      <c r="B9543" s="21" t="s">
        <v>17494</v>
      </c>
      <c r="C9543" s="3">
        <v>148</v>
      </c>
      <c r="D9543" s="4">
        <v>28687.16</v>
      </c>
      <c r="E9543" s="13">
        <f t="shared" si="149"/>
        <v>193.83216216216215</v>
      </c>
    </row>
    <row r="9544" spans="1:5">
      <c r="A9544" s="1"/>
      <c r="B9544" s="21" t="s">
        <v>17495</v>
      </c>
      <c r="C9544" s="3">
        <v>76</v>
      </c>
      <c r="D9544" s="4">
        <v>25698</v>
      </c>
      <c r="E9544" s="13">
        <f t="shared" si="149"/>
        <v>338.13157894736844</v>
      </c>
    </row>
    <row r="9545" spans="1:5">
      <c r="A9545" s="1"/>
      <c r="B9545" s="21" t="s">
        <v>17496</v>
      </c>
      <c r="C9545" s="3">
        <v>64</v>
      </c>
      <c r="D9545" s="4">
        <v>22055.5</v>
      </c>
      <c r="E9545" s="13">
        <f t="shared" si="149"/>
        <v>344.6171875</v>
      </c>
    </row>
    <row r="9546" spans="1:5">
      <c r="A9546" s="1"/>
      <c r="B9546" s="21" t="s">
        <v>17497</v>
      </c>
      <c r="C9546" s="3">
        <v>145</v>
      </c>
      <c r="D9546" s="4">
        <v>44983.78</v>
      </c>
      <c r="E9546" s="13">
        <f t="shared" si="149"/>
        <v>310.23296551724138</v>
      </c>
    </row>
    <row r="9547" spans="1:5">
      <c r="A9547" s="1"/>
      <c r="B9547" s="21" t="s">
        <v>17498</v>
      </c>
      <c r="C9547" s="3">
        <v>42</v>
      </c>
      <c r="D9547" s="4">
        <v>22512.19</v>
      </c>
      <c r="E9547" s="13">
        <f t="shared" si="149"/>
        <v>536.00452380952379</v>
      </c>
    </row>
    <row r="9548" spans="1:5">
      <c r="A9548" s="1"/>
      <c r="B9548" s="21" t="s">
        <v>17499</v>
      </c>
      <c r="C9548" s="3">
        <v>13</v>
      </c>
      <c r="D9548" s="4">
        <v>8070</v>
      </c>
      <c r="E9548" s="13">
        <f t="shared" si="149"/>
        <v>620.76923076923072</v>
      </c>
    </row>
    <row r="9549" spans="1:5">
      <c r="A9549" s="1"/>
      <c r="B9549" s="21" t="s">
        <v>17500</v>
      </c>
      <c r="C9549" s="3">
        <v>6</v>
      </c>
      <c r="D9549" s="4">
        <v>7482</v>
      </c>
      <c r="E9549" s="13">
        <f t="shared" si="149"/>
        <v>1247</v>
      </c>
    </row>
    <row r="9550" spans="1:5">
      <c r="A9550" s="1"/>
      <c r="B9550" s="21" t="s">
        <v>17501</v>
      </c>
      <c r="C9550" s="3">
        <v>59</v>
      </c>
      <c r="D9550" s="4">
        <v>3948.5</v>
      </c>
      <c r="E9550" s="13">
        <f t="shared" si="149"/>
        <v>66.923728813559322</v>
      </c>
    </row>
    <row r="9551" spans="1:5">
      <c r="A9551" s="1"/>
      <c r="B9551" s="21" t="s">
        <v>17502</v>
      </c>
      <c r="C9551" s="3">
        <v>194</v>
      </c>
      <c r="D9551" s="4">
        <v>17708.5</v>
      </c>
      <c r="E9551" s="13">
        <f t="shared" si="149"/>
        <v>91.280927835051543</v>
      </c>
    </row>
    <row r="9552" spans="1:5">
      <c r="A9552" s="1"/>
      <c r="B9552" s="21" t="s">
        <v>17503</v>
      </c>
      <c r="C9552" s="3">
        <v>2</v>
      </c>
      <c r="D9552" s="5">
        <v>244</v>
      </c>
      <c r="E9552" s="13">
        <f t="shared" si="149"/>
        <v>122</v>
      </c>
    </row>
    <row r="9553" spans="1:5">
      <c r="A9553" s="1"/>
      <c r="B9553" s="21" t="s">
        <v>17504</v>
      </c>
      <c r="C9553" s="3">
        <v>133</v>
      </c>
      <c r="D9553" s="4">
        <v>14951</v>
      </c>
      <c r="E9553" s="13">
        <f t="shared" si="149"/>
        <v>112.41353383458646</v>
      </c>
    </row>
    <row r="9554" spans="1:5">
      <c r="A9554" s="1"/>
      <c r="B9554" s="21" t="s">
        <v>17505</v>
      </c>
      <c r="C9554" s="3">
        <v>2</v>
      </c>
      <c r="D9554" s="5">
        <v>352</v>
      </c>
      <c r="E9554" s="13">
        <f t="shared" si="149"/>
        <v>176</v>
      </c>
    </row>
    <row r="9555" spans="1:5">
      <c r="A9555" s="1"/>
      <c r="B9555" s="21" t="s">
        <v>17506</v>
      </c>
      <c r="C9555" s="3">
        <v>14</v>
      </c>
      <c r="D9555" s="4">
        <v>2814</v>
      </c>
      <c r="E9555" s="13">
        <f t="shared" si="149"/>
        <v>201</v>
      </c>
    </row>
    <row r="9556" spans="1:5">
      <c r="A9556" s="1"/>
      <c r="B9556" s="21" t="s">
        <v>17507</v>
      </c>
      <c r="C9556" s="3">
        <v>106</v>
      </c>
      <c r="D9556" s="4">
        <v>20939.28</v>
      </c>
      <c r="E9556" s="13">
        <f t="shared" si="149"/>
        <v>197.54037735849056</v>
      </c>
    </row>
    <row r="9557" spans="1:5">
      <c r="A9557" s="1"/>
      <c r="B9557" s="21" t="s">
        <v>8732</v>
      </c>
      <c r="C9557" s="3">
        <v>3</v>
      </c>
      <c r="D9557" s="5">
        <v>738</v>
      </c>
      <c r="E9557" s="13">
        <f t="shared" si="149"/>
        <v>246</v>
      </c>
    </row>
    <row r="9558" spans="1:5">
      <c r="A9558" s="1"/>
      <c r="B9558" s="21" t="s">
        <v>17508</v>
      </c>
      <c r="C9558" s="3">
        <v>34</v>
      </c>
      <c r="D9558" s="4">
        <v>11781</v>
      </c>
      <c r="E9558" s="13">
        <f t="shared" si="149"/>
        <v>346.5</v>
      </c>
    </row>
    <row r="9559" spans="1:5">
      <c r="A9559" s="1"/>
      <c r="B9559" s="21" t="s">
        <v>17509</v>
      </c>
      <c r="C9559" s="3">
        <v>20</v>
      </c>
      <c r="D9559" s="4">
        <v>8008</v>
      </c>
      <c r="E9559" s="13">
        <f t="shared" si="149"/>
        <v>400.4</v>
      </c>
    </row>
    <row r="9560" spans="1:5">
      <c r="A9560" s="1"/>
      <c r="B9560" s="21" t="s">
        <v>17510</v>
      </c>
      <c r="C9560" s="3">
        <v>118</v>
      </c>
      <c r="D9560" s="4">
        <v>9342.5</v>
      </c>
      <c r="E9560" s="13">
        <f t="shared" si="149"/>
        <v>79.173728813559322</v>
      </c>
    </row>
    <row r="9561" spans="1:5">
      <c r="A9561" s="1"/>
      <c r="B9561" s="21" t="s">
        <v>17511</v>
      </c>
      <c r="C9561" s="3">
        <v>138</v>
      </c>
      <c r="D9561" s="4">
        <v>13486</v>
      </c>
      <c r="E9561" s="13">
        <f t="shared" si="149"/>
        <v>97.724637681159422</v>
      </c>
    </row>
    <row r="9562" spans="1:5">
      <c r="A9562" s="1"/>
      <c r="B9562" s="21" t="s">
        <v>17512</v>
      </c>
      <c r="C9562" s="3">
        <v>102</v>
      </c>
      <c r="D9562" s="4">
        <v>16491</v>
      </c>
      <c r="E9562" s="13">
        <f t="shared" si="149"/>
        <v>161.6764705882353</v>
      </c>
    </row>
    <row r="9563" spans="1:5">
      <c r="A9563" s="1"/>
      <c r="B9563" s="21" t="s">
        <v>17513</v>
      </c>
      <c r="C9563" s="3">
        <v>41</v>
      </c>
      <c r="D9563" s="4">
        <v>9116</v>
      </c>
      <c r="E9563" s="13">
        <f t="shared" si="149"/>
        <v>222.34146341463415</v>
      </c>
    </row>
    <row r="9564" spans="1:5">
      <c r="A9564" s="1"/>
      <c r="B9564" s="21" t="s">
        <v>17514</v>
      </c>
      <c r="C9564" s="3">
        <v>18</v>
      </c>
      <c r="D9564" s="4">
        <v>4823</v>
      </c>
      <c r="E9564" s="13">
        <f t="shared" si="149"/>
        <v>267.94444444444446</v>
      </c>
    </row>
    <row r="9565" spans="1:5">
      <c r="A9565" s="1"/>
      <c r="B9565" s="21" t="s">
        <v>17515</v>
      </c>
      <c r="C9565" s="3">
        <v>31</v>
      </c>
      <c r="D9565" s="4">
        <v>16361</v>
      </c>
      <c r="E9565" s="13">
        <f t="shared" si="149"/>
        <v>527.77419354838707</v>
      </c>
    </row>
    <row r="9566" spans="1:5">
      <c r="A9566" s="1"/>
      <c r="B9566" s="21" t="s">
        <v>17516</v>
      </c>
      <c r="C9566" s="3">
        <v>71</v>
      </c>
      <c r="D9566" s="4">
        <v>8066.96</v>
      </c>
      <c r="E9566" s="13">
        <f t="shared" si="149"/>
        <v>113.61915492957746</v>
      </c>
    </row>
    <row r="9567" spans="1:5">
      <c r="A9567" s="1"/>
      <c r="B9567" s="21" t="s">
        <v>17517</v>
      </c>
      <c r="C9567" s="3">
        <v>2</v>
      </c>
      <c r="D9567" s="5">
        <v>416</v>
      </c>
      <c r="E9567" s="13">
        <f t="shared" si="149"/>
        <v>208</v>
      </c>
    </row>
    <row r="9568" spans="1:5">
      <c r="A9568" s="1"/>
      <c r="B9568" s="21" t="s">
        <v>17518</v>
      </c>
      <c r="C9568" s="3">
        <v>86</v>
      </c>
      <c r="D9568" s="4">
        <v>14225.94</v>
      </c>
      <c r="E9568" s="13">
        <f t="shared" si="149"/>
        <v>165.41790697674421</v>
      </c>
    </row>
    <row r="9569" spans="1:5">
      <c r="A9569" s="1"/>
      <c r="B9569" s="21" t="s">
        <v>17519</v>
      </c>
      <c r="C9569" s="3">
        <v>123</v>
      </c>
      <c r="D9569" s="4">
        <v>32831</v>
      </c>
      <c r="E9569" s="13">
        <f t="shared" si="149"/>
        <v>266.91869918699189</v>
      </c>
    </row>
    <row r="9570" spans="1:5">
      <c r="A9570" s="1"/>
      <c r="B9570" s="21" t="s">
        <v>17520</v>
      </c>
      <c r="C9570" s="3">
        <v>8</v>
      </c>
      <c r="D9570" s="4">
        <v>4226.5</v>
      </c>
      <c r="E9570" s="13">
        <f t="shared" si="149"/>
        <v>528.3125</v>
      </c>
    </row>
    <row r="9571" spans="1:5">
      <c r="A9571" s="1"/>
      <c r="B9571" s="21" t="s">
        <v>8733</v>
      </c>
      <c r="C9571" s="3">
        <v>13</v>
      </c>
      <c r="D9571" s="4">
        <v>9725.5</v>
      </c>
      <c r="E9571" s="13">
        <f t="shared" si="149"/>
        <v>748.11538461538464</v>
      </c>
    </row>
    <row r="9572" spans="1:5">
      <c r="A9572" s="1"/>
      <c r="B9572" s="21" t="s">
        <v>17521</v>
      </c>
      <c r="C9572" s="3">
        <v>5</v>
      </c>
      <c r="D9572" s="4">
        <v>5488.5</v>
      </c>
      <c r="E9572" s="13">
        <f t="shared" si="149"/>
        <v>1097.7</v>
      </c>
    </row>
    <row r="9573" spans="1:5">
      <c r="A9573" s="1"/>
      <c r="B9573" s="21" t="s">
        <v>17522</v>
      </c>
      <c r="C9573" s="3">
        <v>37</v>
      </c>
      <c r="D9573" s="4">
        <v>5596.5</v>
      </c>
      <c r="E9573" s="13">
        <f t="shared" si="149"/>
        <v>151.25675675675674</v>
      </c>
    </row>
    <row r="9574" spans="1:5">
      <c r="A9574" s="1"/>
      <c r="B9574" s="21" t="s">
        <v>17523</v>
      </c>
      <c r="C9574" s="3">
        <v>20</v>
      </c>
      <c r="D9574" s="4">
        <v>3643.5</v>
      </c>
      <c r="E9574" s="13">
        <f t="shared" si="149"/>
        <v>182.17500000000001</v>
      </c>
    </row>
    <row r="9575" spans="1:5">
      <c r="A9575" s="1"/>
      <c r="B9575" s="21" t="s">
        <v>17524</v>
      </c>
      <c r="C9575" s="3">
        <v>340</v>
      </c>
      <c r="D9575" s="4">
        <v>14202.5</v>
      </c>
      <c r="E9575" s="13">
        <f t="shared" si="149"/>
        <v>41.772058823529413</v>
      </c>
    </row>
    <row r="9576" spans="1:5">
      <c r="A9576" s="1"/>
      <c r="B9576" s="21" t="s">
        <v>17525</v>
      </c>
      <c r="C9576" s="3">
        <v>85</v>
      </c>
      <c r="D9576" s="4">
        <v>4370.6499999999996</v>
      </c>
      <c r="E9576" s="13">
        <f t="shared" si="149"/>
        <v>51.419411764705877</v>
      </c>
    </row>
    <row r="9577" spans="1:5">
      <c r="A9577" s="1"/>
      <c r="B9577" s="21" t="s">
        <v>17526</v>
      </c>
      <c r="C9577" s="3">
        <v>111</v>
      </c>
      <c r="D9577" s="4">
        <v>8477.18</v>
      </c>
      <c r="E9577" s="13">
        <f t="shared" si="149"/>
        <v>76.37099099099099</v>
      </c>
    </row>
    <row r="9578" spans="1:5">
      <c r="A9578" s="1"/>
      <c r="B9578" s="21" t="s">
        <v>17527</v>
      </c>
      <c r="C9578" s="3">
        <v>25</v>
      </c>
      <c r="D9578" s="4">
        <v>3358.5</v>
      </c>
      <c r="E9578" s="13">
        <f t="shared" si="149"/>
        <v>134.34</v>
      </c>
    </row>
    <row r="9579" spans="1:5">
      <c r="A9579" s="1"/>
      <c r="B9579" s="21" t="s">
        <v>17528</v>
      </c>
      <c r="C9579" s="3">
        <v>8</v>
      </c>
      <c r="D9579" s="4">
        <v>2339</v>
      </c>
      <c r="E9579" s="13">
        <f t="shared" si="149"/>
        <v>292.375</v>
      </c>
    </row>
    <row r="9580" spans="1:5">
      <c r="A9580" s="1"/>
      <c r="B9580" s="21" t="s">
        <v>17529</v>
      </c>
      <c r="C9580" s="3">
        <v>209</v>
      </c>
      <c r="D9580" s="4">
        <v>9363.5</v>
      </c>
      <c r="E9580" s="13">
        <f t="shared" si="149"/>
        <v>44.801435406698566</v>
      </c>
    </row>
    <row r="9581" spans="1:5">
      <c r="A9581" s="1"/>
      <c r="B9581" s="21" t="s">
        <v>17530</v>
      </c>
      <c r="C9581" s="3">
        <v>45</v>
      </c>
      <c r="D9581" s="4">
        <v>3121.5</v>
      </c>
      <c r="E9581" s="13">
        <f t="shared" si="149"/>
        <v>69.36666666666666</v>
      </c>
    </row>
    <row r="9582" spans="1:5">
      <c r="A9582" s="1"/>
      <c r="B9582" s="21" t="s">
        <v>17531</v>
      </c>
      <c r="C9582" s="3">
        <v>68</v>
      </c>
      <c r="D9582" s="4">
        <v>6608.92</v>
      </c>
      <c r="E9582" s="13">
        <f t="shared" si="149"/>
        <v>97.19</v>
      </c>
    </row>
    <row r="9583" spans="1:5">
      <c r="A9583" s="1"/>
      <c r="B9583" s="21" t="s">
        <v>17532</v>
      </c>
      <c r="C9583" s="3">
        <v>4</v>
      </c>
      <c r="D9583" s="5">
        <v>850</v>
      </c>
      <c r="E9583" s="13">
        <f t="shared" si="149"/>
        <v>212.5</v>
      </c>
    </row>
    <row r="9584" spans="1:5">
      <c r="A9584" s="1"/>
      <c r="B9584" s="21" t="s">
        <v>17533</v>
      </c>
      <c r="C9584" s="3">
        <v>5</v>
      </c>
      <c r="D9584" s="4">
        <v>1146.5</v>
      </c>
      <c r="E9584" s="13">
        <f t="shared" si="149"/>
        <v>229.3</v>
      </c>
    </row>
    <row r="9585" spans="1:5">
      <c r="A9585" s="1"/>
      <c r="B9585" s="21" t="s">
        <v>17534</v>
      </c>
      <c r="C9585" s="3">
        <v>2</v>
      </c>
      <c r="D9585" s="5">
        <v>816</v>
      </c>
      <c r="E9585" s="13">
        <f t="shared" si="149"/>
        <v>408</v>
      </c>
    </row>
    <row r="9586" spans="1:5">
      <c r="A9586" s="1"/>
      <c r="B9586" s="21" t="s">
        <v>17535</v>
      </c>
      <c r="C9586" s="3">
        <v>8</v>
      </c>
      <c r="D9586" s="5">
        <v>916</v>
      </c>
      <c r="E9586" s="13">
        <f t="shared" si="149"/>
        <v>114.5</v>
      </c>
    </row>
    <row r="9587" spans="1:5">
      <c r="A9587" s="1"/>
      <c r="B9587" s="21" t="s">
        <v>17536</v>
      </c>
      <c r="C9587" s="3">
        <v>3</v>
      </c>
      <c r="D9587" s="5">
        <v>228</v>
      </c>
      <c r="E9587" s="13">
        <f t="shared" si="149"/>
        <v>76</v>
      </c>
    </row>
    <row r="9588" spans="1:5">
      <c r="A9588" s="1"/>
      <c r="B9588" s="21" t="s">
        <v>8735</v>
      </c>
      <c r="C9588" s="3">
        <v>14</v>
      </c>
      <c r="D9588" s="4">
        <v>1434.5</v>
      </c>
      <c r="E9588" s="13">
        <f t="shared" si="149"/>
        <v>102.46428571428571</v>
      </c>
    </row>
    <row r="9589" spans="1:5">
      <c r="A9589" s="1"/>
      <c r="B9589" s="21" t="s">
        <v>17537</v>
      </c>
      <c r="C9589" s="3">
        <v>35</v>
      </c>
      <c r="D9589" s="4">
        <v>4450.1099999999997</v>
      </c>
      <c r="E9589" s="13">
        <f t="shared" si="149"/>
        <v>127.14599999999999</v>
      </c>
    </row>
    <row r="9590" spans="1:5">
      <c r="A9590" s="1"/>
      <c r="B9590" s="21" t="s">
        <v>17538</v>
      </c>
      <c r="C9590" s="3">
        <v>48</v>
      </c>
      <c r="D9590" s="4">
        <v>6266</v>
      </c>
      <c r="E9590" s="13">
        <f t="shared" si="149"/>
        <v>130.54166666666666</v>
      </c>
    </row>
    <row r="9591" spans="1:5">
      <c r="A9591" s="1"/>
      <c r="B9591" s="21" t="s">
        <v>17539</v>
      </c>
      <c r="C9591" s="3">
        <v>27</v>
      </c>
      <c r="D9591" s="4">
        <v>5497.5</v>
      </c>
      <c r="E9591" s="13">
        <f t="shared" si="149"/>
        <v>203.61111111111111</v>
      </c>
    </row>
    <row r="9592" spans="1:5">
      <c r="A9592" s="1"/>
      <c r="B9592" s="21" t="s">
        <v>17540</v>
      </c>
      <c r="C9592" s="3">
        <v>26</v>
      </c>
      <c r="D9592" s="4">
        <v>6917</v>
      </c>
      <c r="E9592" s="13">
        <f t="shared" si="149"/>
        <v>266.03846153846155</v>
      </c>
    </row>
    <row r="9593" spans="1:5">
      <c r="A9593" s="1"/>
      <c r="B9593" s="21" t="s">
        <v>17541</v>
      </c>
      <c r="C9593" s="3">
        <v>1</v>
      </c>
      <c r="D9593" s="5">
        <v>179.5</v>
      </c>
      <c r="E9593" s="13">
        <f t="shared" si="149"/>
        <v>179.5</v>
      </c>
    </row>
    <row r="9594" spans="1:5">
      <c r="A9594" s="1"/>
      <c r="B9594" s="21" t="s">
        <v>17542</v>
      </c>
      <c r="C9594" s="3">
        <v>12</v>
      </c>
      <c r="D9594" s="4">
        <v>2179.5</v>
      </c>
      <c r="E9594" s="13">
        <f t="shared" si="149"/>
        <v>181.625</v>
      </c>
    </row>
    <row r="9595" spans="1:5">
      <c r="A9595" s="1"/>
      <c r="B9595" s="21" t="s">
        <v>17543</v>
      </c>
      <c r="C9595" s="3">
        <v>1</v>
      </c>
      <c r="D9595" s="5">
        <v>235</v>
      </c>
      <c r="E9595" s="13">
        <f t="shared" si="149"/>
        <v>235</v>
      </c>
    </row>
    <row r="9596" spans="1:5">
      <c r="A9596" s="1"/>
      <c r="B9596" s="21" t="s">
        <v>17544</v>
      </c>
      <c r="C9596" s="3">
        <v>1</v>
      </c>
      <c r="D9596" s="5">
        <v>231</v>
      </c>
      <c r="E9596" s="13">
        <f t="shared" si="149"/>
        <v>231</v>
      </c>
    </row>
    <row r="9597" spans="1:5">
      <c r="A9597" s="1"/>
      <c r="B9597" s="21" t="s">
        <v>17545</v>
      </c>
      <c r="C9597" s="3">
        <v>1</v>
      </c>
      <c r="D9597" s="5">
        <v>623.5</v>
      </c>
      <c r="E9597" s="13">
        <f t="shared" si="149"/>
        <v>623.5</v>
      </c>
    </row>
    <row r="9598" spans="1:5">
      <c r="A9598" s="1"/>
      <c r="B9598" s="21" t="s">
        <v>17546</v>
      </c>
      <c r="C9598" s="3">
        <v>8</v>
      </c>
      <c r="D9598" s="5">
        <v>841</v>
      </c>
      <c r="E9598" s="13">
        <f t="shared" si="149"/>
        <v>105.125</v>
      </c>
    </row>
    <row r="9599" spans="1:5">
      <c r="A9599" s="1"/>
      <c r="B9599" s="21" t="s">
        <v>17547</v>
      </c>
      <c r="C9599" s="3">
        <v>4</v>
      </c>
      <c r="D9599" s="5">
        <v>528</v>
      </c>
      <c r="E9599" s="13">
        <f t="shared" si="149"/>
        <v>132</v>
      </c>
    </row>
    <row r="9600" spans="1:5">
      <c r="A9600" s="1"/>
      <c r="B9600" s="21" t="s">
        <v>17548</v>
      </c>
      <c r="C9600" s="3">
        <v>26</v>
      </c>
      <c r="D9600" s="4">
        <v>5382</v>
      </c>
      <c r="E9600" s="13">
        <f t="shared" si="149"/>
        <v>207</v>
      </c>
    </row>
    <row r="9601" spans="1:5">
      <c r="A9601" s="1"/>
      <c r="B9601" s="21" t="s">
        <v>17549</v>
      </c>
      <c r="C9601" s="3">
        <v>2</v>
      </c>
      <c r="D9601" s="5">
        <v>498</v>
      </c>
      <c r="E9601" s="13">
        <f t="shared" si="149"/>
        <v>249</v>
      </c>
    </row>
    <row r="9602" spans="1:5">
      <c r="A9602" s="1"/>
      <c r="B9602" s="21" t="s">
        <v>17550</v>
      </c>
      <c r="C9602" s="3">
        <v>3</v>
      </c>
      <c r="D9602" s="5">
        <v>641</v>
      </c>
      <c r="E9602" s="13">
        <f t="shared" si="149"/>
        <v>213.66666666666666</v>
      </c>
    </row>
    <row r="9603" spans="1:5">
      <c r="A9603" s="1"/>
      <c r="B9603" s="21" t="s">
        <v>8736</v>
      </c>
      <c r="C9603" s="3">
        <v>390</v>
      </c>
      <c r="D9603" s="4">
        <v>54649.96</v>
      </c>
      <c r="E9603" s="13">
        <f t="shared" ref="E9603:E9666" si="150">IF(C9603&lt;0,-D9603/-C9603,D9603/C9603)</f>
        <v>140.12810256410256</v>
      </c>
    </row>
    <row r="9604" spans="1:5">
      <c r="A9604" s="1"/>
      <c r="B9604" s="21" t="s">
        <v>17551</v>
      </c>
      <c r="C9604" s="3">
        <v>11</v>
      </c>
      <c r="D9604" s="4">
        <v>3471</v>
      </c>
      <c r="E9604" s="13">
        <f t="shared" si="150"/>
        <v>315.54545454545456</v>
      </c>
    </row>
    <row r="9605" spans="1:5">
      <c r="A9605" s="1"/>
      <c r="B9605" s="21" t="s">
        <v>17552</v>
      </c>
      <c r="C9605" s="3">
        <v>43</v>
      </c>
      <c r="D9605" s="4">
        <v>9455.5</v>
      </c>
      <c r="E9605" s="13">
        <f t="shared" si="150"/>
        <v>219.8953488372093</v>
      </c>
    </row>
    <row r="9606" spans="1:5">
      <c r="A9606" s="1"/>
      <c r="B9606" s="21" t="s">
        <v>17553</v>
      </c>
      <c r="C9606" s="3">
        <v>4</v>
      </c>
      <c r="D9606" s="4">
        <v>2168</v>
      </c>
      <c r="E9606" s="13">
        <f t="shared" si="150"/>
        <v>542</v>
      </c>
    </row>
    <row r="9607" spans="1:5">
      <c r="A9607" s="1"/>
      <c r="B9607" s="21" t="s">
        <v>17554</v>
      </c>
      <c r="C9607" s="3">
        <v>16</v>
      </c>
      <c r="D9607" s="4">
        <v>9886</v>
      </c>
      <c r="E9607" s="13">
        <f t="shared" si="150"/>
        <v>617.875</v>
      </c>
    </row>
    <row r="9608" spans="1:5">
      <c r="A9608" s="1"/>
      <c r="B9608" s="21" t="s">
        <v>17555</v>
      </c>
      <c r="C9608" s="3">
        <v>27</v>
      </c>
      <c r="D9608" s="4">
        <v>10616.5</v>
      </c>
      <c r="E9608" s="13">
        <f t="shared" si="150"/>
        <v>393.2037037037037</v>
      </c>
    </row>
    <row r="9609" spans="1:5">
      <c r="A9609" s="1"/>
      <c r="B9609" s="21" t="s">
        <v>8739</v>
      </c>
      <c r="C9609" s="3">
        <v>12</v>
      </c>
      <c r="D9609" s="4">
        <v>7771</v>
      </c>
      <c r="E9609" s="13">
        <f t="shared" si="150"/>
        <v>647.58333333333337</v>
      </c>
    </row>
    <row r="9610" spans="1:5">
      <c r="A9610" s="1"/>
      <c r="B9610" s="21" t="s">
        <v>8741</v>
      </c>
      <c r="C9610" s="3">
        <v>4</v>
      </c>
      <c r="D9610" s="5">
        <v>332</v>
      </c>
      <c r="E9610" s="13">
        <f t="shared" si="150"/>
        <v>83</v>
      </c>
    </row>
    <row r="9611" spans="1:5">
      <c r="A9611" s="1"/>
      <c r="B9611" s="21" t="s">
        <v>8743</v>
      </c>
      <c r="C9611" s="3">
        <v>10</v>
      </c>
      <c r="D9611" s="5">
        <v>385</v>
      </c>
      <c r="E9611" s="13">
        <f t="shared" si="150"/>
        <v>38.5</v>
      </c>
    </row>
    <row r="9612" spans="1:5">
      <c r="A9612" s="1"/>
      <c r="B9612" s="21" t="s">
        <v>17556</v>
      </c>
      <c r="C9612" s="3">
        <v>14</v>
      </c>
      <c r="D9612" s="4">
        <v>1075</v>
      </c>
      <c r="E9612" s="13">
        <f t="shared" si="150"/>
        <v>76.785714285714292</v>
      </c>
    </row>
    <row r="9613" spans="1:5">
      <c r="A9613" s="1"/>
      <c r="B9613" s="21" t="s">
        <v>17557</v>
      </c>
      <c r="C9613" s="3">
        <v>4</v>
      </c>
      <c r="D9613" s="5">
        <v>588</v>
      </c>
      <c r="E9613" s="13">
        <f t="shared" si="150"/>
        <v>147</v>
      </c>
    </row>
    <row r="9614" spans="1:5">
      <c r="A9614" s="1"/>
      <c r="B9614" s="21" t="s">
        <v>17558</v>
      </c>
      <c r="C9614" s="3">
        <v>2</v>
      </c>
      <c r="D9614" s="5">
        <v>559</v>
      </c>
      <c r="E9614" s="13">
        <f t="shared" si="150"/>
        <v>279.5</v>
      </c>
    </row>
    <row r="9615" spans="1:5">
      <c r="A9615" s="1"/>
      <c r="B9615" s="21" t="s">
        <v>17559</v>
      </c>
      <c r="C9615" s="3">
        <v>8</v>
      </c>
      <c r="D9615" s="4">
        <v>3976</v>
      </c>
      <c r="E9615" s="13">
        <f t="shared" si="150"/>
        <v>497</v>
      </c>
    </row>
    <row r="9616" spans="1:5">
      <c r="A9616" s="1"/>
      <c r="B9616" s="21" t="s">
        <v>17560</v>
      </c>
      <c r="C9616" s="3">
        <v>1</v>
      </c>
      <c r="D9616" s="5">
        <v>458.5</v>
      </c>
      <c r="E9616" s="13">
        <f t="shared" si="150"/>
        <v>458.5</v>
      </c>
    </row>
    <row r="9617" spans="1:5">
      <c r="A9617" s="1"/>
      <c r="B9617" s="21" t="s">
        <v>17561</v>
      </c>
      <c r="C9617" s="3">
        <v>2</v>
      </c>
      <c r="D9617" s="5">
        <v>805</v>
      </c>
      <c r="E9617" s="13">
        <f t="shared" si="150"/>
        <v>402.5</v>
      </c>
    </row>
    <row r="9618" spans="1:5">
      <c r="A9618" s="1"/>
      <c r="B9618" s="21" t="s">
        <v>17562</v>
      </c>
      <c r="C9618" s="3">
        <v>4</v>
      </c>
      <c r="D9618" s="5">
        <v>422</v>
      </c>
      <c r="E9618" s="13">
        <f t="shared" si="150"/>
        <v>105.5</v>
      </c>
    </row>
    <row r="9619" spans="1:5">
      <c r="A9619" s="1"/>
      <c r="B9619" s="21" t="s">
        <v>17563</v>
      </c>
      <c r="C9619" s="3">
        <v>51</v>
      </c>
      <c r="D9619" s="4">
        <v>8237.5</v>
      </c>
      <c r="E9619" s="13">
        <f t="shared" si="150"/>
        <v>161.51960784313727</v>
      </c>
    </row>
    <row r="9620" spans="1:5">
      <c r="A9620" s="1"/>
      <c r="B9620" s="21" t="s">
        <v>17564</v>
      </c>
      <c r="C9620" s="3">
        <v>23</v>
      </c>
      <c r="D9620" s="4">
        <v>5062.5</v>
      </c>
      <c r="E9620" s="13">
        <f t="shared" si="150"/>
        <v>220.10869565217391</v>
      </c>
    </row>
    <row r="9621" spans="1:5">
      <c r="A9621" s="1"/>
      <c r="B9621" s="21" t="s">
        <v>17565</v>
      </c>
      <c r="C9621" s="3">
        <v>4</v>
      </c>
      <c r="D9621" s="4">
        <v>1676</v>
      </c>
      <c r="E9621" s="13">
        <f t="shared" si="150"/>
        <v>419</v>
      </c>
    </row>
    <row r="9622" spans="1:5">
      <c r="A9622" s="1"/>
      <c r="B9622" s="21" t="s">
        <v>17566</v>
      </c>
      <c r="C9622" s="3">
        <v>2</v>
      </c>
      <c r="D9622" s="5">
        <v>715</v>
      </c>
      <c r="E9622" s="13">
        <f t="shared" si="150"/>
        <v>357.5</v>
      </c>
    </row>
    <row r="9623" spans="1:5">
      <c r="A9623" s="1"/>
      <c r="B9623" s="21" t="s">
        <v>17567</v>
      </c>
      <c r="C9623" s="3">
        <v>20</v>
      </c>
      <c r="D9623" s="4">
        <v>2940</v>
      </c>
      <c r="E9623" s="13">
        <f t="shared" si="150"/>
        <v>147</v>
      </c>
    </row>
    <row r="9624" spans="1:5">
      <c r="A9624" s="1"/>
      <c r="B9624" s="21" t="s">
        <v>17568</v>
      </c>
      <c r="C9624" s="3">
        <v>30</v>
      </c>
      <c r="D9624" s="4">
        <v>3045</v>
      </c>
      <c r="E9624" s="13">
        <f t="shared" si="150"/>
        <v>101.5</v>
      </c>
    </row>
    <row r="9625" spans="1:5">
      <c r="A9625" s="1"/>
      <c r="B9625" s="21" t="s">
        <v>17569</v>
      </c>
      <c r="C9625" s="3">
        <v>20</v>
      </c>
      <c r="D9625" s="4">
        <v>3110</v>
      </c>
      <c r="E9625" s="13">
        <f t="shared" si="150"/>
        <v>155.5</v>
      </c>
    </row>
    <row r="9626" spans="1:5">
      <c r="A9626" s="1"/>
      <c r="B9626" s="21" t="s">
        <v>17570</v>
      </c>
      <c r="C9626" s="3">
        <v>20</v>
      </c>
      <c r="D9626" s="4">
        <v>4950</v>
      </c>
      <c r="E9626" s="13">
        <f t="shared" si="150"/>
        <v>247.5</v>
      </c>
    </row>
    <row r="9627" spans="1:5">
      <c r="A9627" s="1"/>
      <c r="B9627" s="21" t="s">
        <v>17571</v>
      </c>
      <c r="C9627" s="3">
        <v>2</v>
      </c>
      <c r="D9627" s="5">
        <v>116</v>
      </c>
      <c r="E9627" s="13">
        <f t="shared" si="150"/>
        <v>58</v>
      </c>
    </row>
    <row r="9628" spans="1:5">
      <c r="A9628" s="1"/>
      <c r="B9628" s="21" t="s">
        <v>17572</v>
      </c>
      <c r="C9628" s="3">
        <v>64</v>
      </c>
      <c r="D9628" s="4">
        <v>4294</v>
      </c>
      <c r="E9628" s="13">
        <f t="shared" si="150"/>
        <v>67.09375</v>
      </c>
    </row>
    <row r="9629" spans="1:5">
      <c r="A9629" s="1"/>
      <c r="B9629" s="21" t="s">
        <v>17573</v>
      </c>
      <c r="C9629" s="3">
        <v>2</v>
      </c>
      <c r="D9629" s="5">
        <v>203</v>
      </c>
      <c r="E9629" s="13">
        <f t="shared" si="150"/>
        <v>101.5</v>
      </c>
    </row>
    <row r="9630" spans="1:5">
      <c r="A9630" s="1"/>
      <c r="B9630" s="21" t="s">
        <v>17574</v>
      </c>
      <c r="C9630" s="3">
        <v>2</v>
      </c>
      <c r="D9630" s="5">
        <v>483</v>
      </c>
      <c r="E9630" s="13">
        <f t="shared" si="150"/>
        <v>241.5</v>
      </c>
    </row>
    <row r="9631" spans="1:5">
      <c r="A9631" s="1"/>
      <c r="B9631" s="21" t="s">
        <v>17575</v>
      </c>
      <c r="C9631" s="3">
        <v>4</v>
      </c>
      <c r="D9631" s="5">
        <v>552</v>
      </c>
      <c r="E9631" s="13">
        <f t="shared" si="150"/>
        <v>138</v>
      </c>
    </row>
    <row r="9632" spans="1:5">
      <c r="A9632" s="1"/>
      <c r="B9632" s="21" t="s">
        <v>8746</v>
      </c>
      <c r="C9632" s="3">
        <v>20</v>
      </c>
      <c r="D9632" s="4">
        <v>1460</v>
      </c>
      <c r="E9632" s="13">
        <f t="shared" si="150"/>
        <v>73</v>
      </c>
    </row>
    <row r="9633" spans="1:5">
      <c r="A9633" s="1"/>
      <c r="B9633" s="21" t="s">
        <v>8747</v>
      </c>
      <c r="C9633" s="3">
        <v>20</v>
      </c>
      <c r="D9633" s="4">
        <v>1810</v>
      </c>
      <c r="E9633" s="13">
        <f t="shared" si="150"/>
        <v>90.5</v>
      </c>
    </row>
    <row r="9634" spans="1:5">
      <c r="A9634" s="1"/>
      <c r="B9634" s="21" t="s">
        <v>8748</v>
      </c>
      <c r="C9634" s="3">
        <v>20</v>
      </c>
      <c r="D9634" s="4">
        <v>2030</v>
      </c>
      <c r="E9634" s="13">
        <f t="shared" si="150"/>
        <v>101.5</v>
      </c>
    </row>
    <row r="9635" spans="1:5">
      <c r="A9635" s="1"/>
      <c r="B9635" s="21" t="s">
        <v>17576</v>
      </c>
      <c r="C9635" s="3">
        <v>10</v>
      </c>
      <c r="D9635" s="4">
        <v>1650</v>
      </c>
      <c r="E9635" s="13">
        <f t="shared" si="150"/>
        <v>165</v>
      </c>
    </row>
    <row r="9636" spans="1:5">
      <c r="A9636" s="1"/>
      <c r="B9636" s="21" t="s">
        <v>17577</v>
      </c>
      <c r="C9636" s="3">
        <v>20</v>
      </c>
      <c r="D9636" s="4">
        <v>7570</v>
      </c>
      <c r="E9636" s="13">
        <f t="shared" si="150"/>
        <v>378.5</v>
      </c>
    </row>
    <row r="9637" spans="1:5">
      <c r="A9637" s="1"/>
      <c r="B9637" s="21" t="s">
        <v>17578</v>
      </c>
      <c r="C9637" s="3">
        <v>4</v>
      </c>
      <c r="D9637" s="5">
        <v>914</v>
      </c>
      <c r="E9637" s="13">
        <f t="shared" si="150"/>
        <v>228.5</v>
      </c>
    </row>
    <row r="9638" spans="1:5">
      <c r="A9638" s="1"/>
      <c r="B9638" s="21" t="s">
        <v>17579</v>
      </c>
      <c r="C9638" s="3">
        <v>2</v>
      </c>
      <c r="D9638" s="4">
        <v>1206</v>
      </c>
      <c r="E9638" s="13">
        <f t="shared" si="150"/>
        <v>603</v>
      </c>
    </row>
    <row r="9639" spans="1:5">
      <c r="A9639" s="1"/>
      <c r="B9639" s="21" t="s">
        <v>17580</v>
      </c>
      <c r="C9639" s="3">
        <v>7</v>
      </c>
      <c r="D9639" s="4">
        <v>6004</v>
      </c>
      <c r="E9639" s="13">
        <f t="shared" si="150"/>
        <v>857.71428571428567</v>
      </c>
    </row>
    <row r="9640" spans="1:5">
      <c r="A9640" s="1"/>
      <c r="B9640" s="21" t="s">
        <v>17581</v>
      </c>
      <c r="C9640" s="3">
        <v>10</v>
      </c>
      <c r="D9640" s="4">
        <v>12302.5</v>
      </c>
      <c r="E9640" s="13">
        <f t="shared" si="150"/>
        <v>1230.25</v>
      </c>
    </row>
    <row r="9641" spans="1:5">
      <c r="A9641" s="1"/>
      <c r="B9641" s="21" t="s">
        <v>17582</v>
      </c>
      <c r="C9641" s="3">
        <v>2</v>
      </c>
      <c r="D9641" s="4">
        <v>3470</v>
      </c>
      <c r="E9641" s="13">
        <f t="shared" si="150"/>
        <v>1735</v>
      </c>
    </row>
    <row r="9642" spans="1:5">
      <c r="A9642" s="1"/>
      <c r="B9642" s="21" t="s">
        <v>8750</v>
      </c>
      <c r="C9642" s="3">
        <v>326</v>
      </c>
      <c r="D9642" s="4">
        <v>3812</v>
      </c>
      <c r="E9642" s="13">
        <f t="shared" si="150"/>
        <v>11.693251533742332</v>
      </c>
    </row>
    <row r="9643" spans="1:5">
      <c r="A9643" s="1"/>
      <c r="B9643" s="21" t="s">
        <v>8751</v>
      </c>
      <c r="C9643" s="6">
        <v>6724</v>
      </c>
      <c r="D9643" s="4">
        <v>84150</v>
      </c>
      <c r="E9643" s="13">
        <f t="shared" si="150"/>
        <v>12.514872099940511</v>
      </c>
    </row>
    <row r="9644" spans="1:5">
      <c r="A9644" s="1"/>
      <c r="B9644" s="21" t="s">
        <v>8752</v>
      </c>
      <c r="C9644" s="6">
        <v>5498</v>
      </c>
      <c r="D9644" s="4">
        <v>73413</v>
      </c>
      <c r="E9644" s="13">
        <f t="shared" si="150"/>
        <v>13.3526736995271</v>
      </c>
    </row>
    <row r="9645" spans="1:5">
      <c r="A9645" s="1"/>
      <c r="B9645" s="21" t="s">
        <v>8753</v>
      </c>
      <c r="C9645" s="6">
        <v>6714</v>
      </c>
      <c r="D9645" s="4">
        <v>109880</v>
      </c>
      <c r="E9645" s="13">
        <f t="shared" si="150"/>
        <v>16.365802800119155</v>
      </c>
    </row>
    <row r="9646" spans="1:5">
      <c r="A9646" s="1"/>
      <c r="B9646" s="21" t="s">
        <v>8754</v>
      </c>
      <c r="C9646" s="6">
        <v>6818</v>
      </c>
      <c r="D9646" s="4">
        <v>137787</v>
      </c>
      <c r="E9646" s="13">
        <f t="shared" si="150"/>
        <v>20.209298914637724</v>
      </c>
    </row>
    <row r="9647" spans="1:5">
      <c r="A9647" s="1"/>
      <c r="B9647" s="21" t="s">
        <v>8755</v>
      </c>
      <c r="C9647" s="6">
        <v>8168</v>
      </c>
      <c r="D9647" s="4">
        <v>191500</v>
      </c>
      <c r="E9647" s="13">
        <f t="shared" si="150"/>
        <v>23.445151811949071</v>
      </c>
    </row>
    <row r="9648" spans="1:5">
      <c r="A9648" s="1"/>
      <c r="B9648" s="21" t="s">
        <v>8756</v>
      </c>
      <c r="C9648" s="3">
        <v>836</v>
      </c>
      <c r="D9648" s="4">
        <v>25970</v>
      </c>
      <c r="E9648" s="13">
        <f t="shared" si="150"/>
        <v>31.064593301435405</v>
      </c>
    </row>
    <row r="9649" spans="1:5">
      <c r="A9649" s="1"/>
      <c r="B9649" s="21" t="s">
        <v>8757</v>
      </c>
      <c r="C9649" s="6">
        <v>1628</v>
      </c>
      <c r="D9649" s="4">
        <v>62940</v>
      </c>
      <c r="E9649" s="13">
        <f t="shared" si="150"/>
        <v>38.660933660933658</v>
      </c>
    </row>
    <row r="9650" spans="1:5">
      <c r="A9650" s="1"/>
      <c r="B9650" s="21" t="s">
        <v>8758</v>
      </c>
      <c r="C9650" s="6">
        <v>1294</v>
      </c>
      <c r="D9650" s="4">
        <v>58348</v>
      </c>
      <c r="E9650" s="13">
        <f t="shared" si="150"/>
        <v>45.091190108191654</v>
      </c>
    </row>
    <row r="9651" spans="1:5">
      <c r="A9651" s="1"/>
      <c r="B9651" s="21" t="s">
        <v>8759</v>
      </c>
      <c r="C9651" s="6">
        <v>1884</v>
      </c>
      <c r="D9651" s="4">
        <v>210451</v>
      </c>
      <c r="E9651" s="13">
        <f t="shared" si="150"/>
        <v>111.70435244161359</v>
      </c>
    </row>
    <row r="9652" spans="1:5">
      <c r="A9652" s="1"/>
      <c r="B9652" s="21" t="s">
        <v>8760</v>
      </c>
      <c r="C9652" s="6">
        <v>1918</v>
      </c>
      <c r="D9652" s="4">
        <v>109867</v>
      </c>
      <c r="E9652" s="13">
        <f t="shared" si="150"/>
        <v>57.282064650677789</v>
      </c>
    </row>
    <row r="9653" spans="1:5">
      <c r="A9653" s="1"/>
      <c r="B9653" s="21" t="s">
        <v>8761</v>
      </c>
      <c r="C9653" s="6">
        <v>1188</v>
      </c>
      <c r="D9653" s="4">
        <v>114459</v>
      </c>
      <c r="E9653" s="13">
        <f t="shared" si="150"/>
        <v>96.345959595959599</v>
      </c>
    </row>
    <row r="9654" spans="1:5">
      <c r="A9654" s="1"/>
      <c r="B9654" s="21" t="s">
        <v>8762</v>
      </c>
      <c r="C9654" s="3">
        <v>324</v>
      </c>
      <c r="D9654" s="4">
        <v>5777</v>
      </c>
      <c r="E9654" s="13">
        <f t="shared" si="150"/>
        <v>17.830246913580247</v>
      </c>
    </row>
    <row r="9655" spans="1:5">
      <c r="A9655" s="1"/>
      <c r="B9655" s="21" t="s">
        <v>8763</v>
      </c>
      <c r="C9655" s="3">
        <v>920</v>
      </c>
      <c r="D9655" s="4">
        <v>14337</v>
      </c>
      <c r="E9655" s="13">
        <f t="shared" si="150"/>
        <v>15.583695652173914</v>
      </c>
    </row>
    <row r="9656" spans="1:5">
      <c r="A9656" s="1"/>
      <c r="B9656" s="21" t="s">
        <v>8764</v>
      </c>
      <c r="C9656" s="6">
        <v>1224</v>
      </c>
      <c r="D9656" s="4">
        <v>28248</v>
      </c>
      <c r="E9656" s="13">
        <f t="shared" si="150"/>
        <v>23.078431372549019</v>
      </c>
    </row>
    <row r="9657" spans="1:5">
      <c r="A9657" s="1"/>
      <c r="B9657" s="21" t="s">
        <v>8765</v>
      </c>
      <c r="C9657" s="6">
        <v>2208</v>
      </c>
      <c r="D9657" s="4">
        <v>46383</v>
      </c>
      <c r="E9657" s="13">
        <f t="shared" si="150"/>
        <v>21.006793478260871</v>
      </c>
    </row>
    <row r="9658" spans="1:5">
      <c r="A9658" s="1"/>
      <c r="B9658" s="21" t="s">
        <v>8766</v>
      </c>
      <c r="C9658" s="6">
        <v>3554</v>
      </c>
      <c r="D9658" s="4">
        <v>81742</v>
      </c>
      <c r="E9658" s="13">
        <f t="shared" si="150"/>
        <v>23</v>
      </c>
    </row>
    <row r="9659" spans="1:5">
      <c r="A9659" s="1"/>
      <c r="B9659" s="21" t="s">
        <v>8767</v>
      </c>
      <c r="C9659" s="6">
        <v>5152</v>
      </c>
      <c r="D9659" s="4">
        <v>141150</v>
      </c>
      <c r="E9659" s="13">
        <f t="shared" si="150"/>
        <v>27.397127329192546</v>
      </c>
    </row>
    <row r="9660" spans="1:5">
      <c r="A9660" s="1"/>
      <c r="B9660" s="21" t="s">
        <v>8768</v>
      </c>
      <c r="C9660" s="6">
        <v>3724</v>
      </c>
      <c r="D9660" s="4">
        <v>134048</v>
      </c>
      <c r="E9660" s="13">
        <f t="shared" si="150"/>
        <v>35.995703544575726</v>
      </c>
    </row>
    <row r="9661" spans="1:5">
      <c r="A9661" s="1"/>
      <c r="B9661" s="21" t="s">
        <v>8769</v>
      </c>
      <c r="C9661" s="6">
        <v>1266</v>
      </c>
      <c r="D9661" s="4">
        <v>53756</v>
      </c>
      <c r="E9661" s="13">
        <f t="shared" si="150"/>
        <v>42.461295418641392</v>
      </c>
    </row>
    <row r="9662" spans="1:5">
      <c r="A9662" s="1"/>
      <c r="B9662" s="21" t="s">
        <v>8770</v>
      </c>
      <c r="C9662" s="6">
        <v>1866</v>
      </c>
      <c r="D9662" s="4">
        <v>95602</v>
      </c>
      <c r="E9662" s="13">
        <f t="shared" si="150"/>
        <v>51.233654876741696</v>
      </c>
    </row>
    <row r="9663" spans="1:5">
      <c r="A9663" s="1"/>
      <c r="B9663" s="21" t="s">
        <v>8771</v>
      </c>
      <c r="C9663" s="6">
        <v>1930</v>
      </c>
      <c r="D9663" s="4">
        <v>104024</v>
      </c>
      <c r="E9663" s="13">
        <f t="shared" si="150"/>
        <v>53.898445595854923</v>
      </c>
    </row>
    <row r="9664" spans="1:5">
      <c r="A9664" s="1"/>
      <c r="B9664" s="21" t="s">
        <v>8772</v>
      </c>
      <c r="C9664" s="6">
        <v>2160</v>
      </c>
      <c r="D9664" s="4">
        <v>145321</v>
      </c>
      <c r="E9664" s="13">
        <f t="shared" si="150"/>
        <v>67.278240740740742</v>
      </c>
    </row>
    <row r="9665" spans="1:5">
      <c r="A9665" s="1"/>
      <c r="B9665" s="21" t="s">
        <v>8773</v>
      </c>
      <c r="C9665" s="6">
        <v>1596</v>
      </c>
      <c r="D9665" s="4">
        <v>160252</v>
      </c>
      <c r="E9665" s="13">
        <f t="shared" si="150"/>
        <v>100.40852130325814</v>
      </c>
    </row>
    <row r="9666" spans="1:5">
      <c r="A9666" s="1"/>
      <c r="B9666" s="21" t="s">
        <v>8774</v>
      </c>
      <c r="C9666" s="6">
        <v>1022</v>
      </c>
      <c r="D9666" s="4">
        <v>127860</v>
      </c>
      <c r="E9666" s="13">
        <f t="shared" si="150"/>
        <v>125.10763209393346</v>
      </c>
    </row>
    <row r="9667" spans="1:5">
      <c r="A9667" s="1"/>
      <c r="B9667" s="21" t="s">
        <v>8775</v>
      </c>
      <c r="C9667" s="3">
        <v>658</v>
      </c>
      <c r="D9667" s="4">
        <v>83769.5</v>
      </c>
      <c r="E9667" s="13">
        <f t="shared" ref="E9667:E9730" si="151">IF(C9667&lt;0,-D9667/-C9667,D9667/C9667)</f>
        <v>127.30927051671732</v>
      </c>
    </row>
    <row r="9668" spans="1:5">
      <c r="A9668" s="1"/>
      <c r="B9668" s="21" t="s">
        <v>8776</v>
      </c>
      <c r="C9668" s="3">
        <v>802</v>
      </c>
      <c r="D9668" s="4">
        <v>138460</v>
      </c>
      <c r="E9668" s="13">
        <f t="shared" si="151"/>
        <v>172.643391521197</v>
      </c>
    </row>
    <row r="9669" spans="1:5">
      <c r="A9669" s="1"/>
      <c r="B9669" s="21" t="s">
        <v>8777</v>
      </c>
      <c r="C9669" s="3">
        <v>160</v>
      </c>
      <c r="D9669" s="4">
        <v>22755</v>
      </c>
      <c r="E9669" s="13">
        <f t="shared" si="151"/>
        <v>142.21875</v>
      </c>
    </row>
    <row r="9670" spans="1:5">
      <c r="A9670" s="1"/>
      <c r="B9670" s="21" t="s">
        <v>8778</v>
      </c>
      <c r="C9670" s="3">
        <v>292</v>
      </c>
      <c r="D9670" s="4">
        <v>45634</v>
      </c>
      <c r="E9670" s="13">
        <f t="shared" si="151"/>
        <v>156.28082191780823</v>
      </c>
    </row>
    <row r="9671" spans="1:5">
      <c r="A9671" s="1"/>
      <c r="B9671" s="21" t="s">
        <v>8779</v>
      </c>
      <c r="C9671" s="3">
        <v>48</v>
      </c>
      <c r="D9671" s="4">
        <v>3264</v>
      </c>
      <c r="E9671" s="13">
        <f t="shared" si="151"/>
        <v>68</v>
      </c>
    </row>
    <row r="9672" spans="1:5">
      <c r="A9672" s="1"/>
      <c r="B9672" s="21" t="s">
        <v>8780</v>
      </c>
      <c r="C9672" s="3">
        <v>972</v>
      </c>
      <c r="D9672" s="4">
        <v>50935</v>
      </c>
      <c r="E9672" s="13">
        <f t="shared" si="151"/>
        <v>52.402263374485599</v>
      </c>
    </row>
    <row r="9673" spans="1:5">
      <c r="A9673" s="1"/>
      <c r="B9673" s="21" t="s">
        <v>8781</v>
      </c>
      <c r="C9673" s="6">
        <v>2106</v>
      </c>
      <c r="D9673" s="4">
        <v>128896</v>
      </c>
      <c r="E9673" s="13">
        <f t="shared" si="151"/>
        <v>61.204178537511872</v>
      </c>
    </row>
    <row r="9674" spans="1:5">
      <c r="A9674" s="1"/>
      <c r="B9674" s="21" t="s">
        <v>8782</v>
      </c>
      <c r="C9674" s="3">
        <v>934</v>
      </c>
      <c r="D9674" s="4">
        <v>59704</v>
      </c>
      <c r="E9674" s="13">
        <f t="shared" si="151"/>
        <v>63.922912205567449</v>
      </c>
    </row>
    <row r="9675" spans="1:5">
      <c r="A9675" s="1"/>
      <c r="B9675" s="21" t="s">
        <v>8783</v>
      </c>
      <c r="C9675" s="3">
        <v>360</v>
      </c>
      <c r="D9675" s="4">
        <v>24061</v>
      </c>
      <c r="E9675" s="13">
        <f t="shared" si="151"/>
        <v>66.836111111111109</v>
      </c>
    </row>
    <row r="9676" spans="1:5">
      <c r="A9676" s="1"/>
      <c r="B9676" s="21" t="s">
        <v>8784</v>
      </c>
      <c r="C9676" s="3">
        <v>720</v>
      </c>
      <c r="D9676" s="4">
        <v>59301</v>
      </c>
      <c r="E9676" s="13">
        <f t="shared" si="151"/>
        <v>82.362499999999997</v>
      </c>
    </row>
    <row r="9677" spans="1:5">
      <c r="A9677" s="1"/>
      <c r="B9677" s="21" t="s">
        <v>8785</v>
      </c>
      <c r="C9677" s="3">
        <v>780</v>
      </c>
      <c r="D9677" s="4">
        <v>66078</v>
      </c>
      <c r="E9677" s="13">
        <f t="shared" si="151"/>
        <v>84.715384615384622</v>
      </c>
    </row>
    <row r="9678" spans="1:5">
      <c r="A9678" s="1"/>
      <c r="B9678" s="21" t="s">
        <v>8786</v>
      </c>
      <c r="C9678" s="3">
        <v>506</v>
      </c>
      <c r="D9678" s="4">
        <v>52168</v>
      </c>
      <c r="E9678" s="13">
        <f t="shared" si="151"/>
        <v>103.09881422924902</v>
      </c>
    </row>
    <row r="9679" spans="1:5">
      <c r="A9679" s="1"/>
      <c r="B9679" s="21" t="s">
        <v>8787</v>
      </c>
      <c r="C9679" s="3">
        <v>532</v>
      </c>
      <c r="D9679" s="4">
        <v>81794</v>
      </c>
      <c r="E9679" s="13">
        <f t="shared" si="151"/>
        <v>153.74812030075188</v>
      </c>
    </row>
    <row r="9680" spans="1:5">
      <c r="A9680" s="1"/>
      <c r="B9680" s="21" t="s">
        <v>8788</v>
      </c>
      <c r="C9680" s="3">
        <v>468</v>
      </c>
      <c r="D9680" s="4">
        <v>87962</v>
      </c>
      <c r="E9680" s="13">
        <f t="shared" si="151"/>
        <v>187.95299145299145</v>
      </c>
    </row>
    <row r="9681" spans="1:5">
      <c r="A9681" s="1"/>
      <c r="B9681" s="21" t="s">
        <v>8789</v>
      </c>
      <c r="C9681" s="3">
        <v>350</v>
      </c>
      <c r="D9681" s="4">
        <v>68419</v>
      </c>
      <c r="E9681" s="13">
        <f t="shared" si="151"/>
        <v>195.48285714285714</v>
      </c>
    </row>
    <row r="9682" spans="1:5">
      <c r="A9682" s="1"/>
      <c r="B9682" s="21" t="s">
        <v>8790</v>
      </c>
      <c r="C9682" s="3">
        <v>156</v>
      </c>
      <c r="D9682" s="4">
        <v>41644</v>
      </c>
      <c r="E9682" s="13">
        <f t="shared" si="151"/>
        <v>266.94871794871796</v>
      </c>
    </row>
    <row r="9683" spans="1:5">
      <c r="A9683" s="1"/>
      <c r="B9683" s="21" t="s">
        <v>8791</v>
      </c>
      <c r="C9683" s="3">
        <v>540</v>
      </c>
      <c r="D9683" s="4">
        <v>72812</v>
      </c>
      <c r="E9683" s="13">
        <f t="shared" si="151"/>
        <v>134.83703703703705</v>
      </c>
    </row>
    <row r="9684" spans="1:5">
      <c r="A9684" s="1"/>
      <c r="B9684" s="21" t="s">
        <v>8792</v>
      </c>
      <c r="C9684" s="6">
        <v>1582</v>
      </c>
      <c r="D9684" s="4">
        <v>89567</v>
      </c>
      <c r="E9684" s="13">
        <f t="shared" si="151"/>
        <v>56.616308470290768</v>
      </c>
    </row>
    <row r="9685" spans="1:5">
      <c r="A9685" s="1"/>
      <c r="B9685" s="21" t="s">
        <v>8793</v>
      </c>
      <c r="C9685" s="3">
        <v>786</v>
      </c>
      <c r="D9685" s="4">
        <v>39654</v>
      </c>
      <c r="E9685" s="13">
        <f t="shared" si="151"/>
        <v>50.450381679389317</v>
      </c>
    </row>
    <row r="9686" spans="1:5">
      <c r="A9686" s="1"/>
      <c r="B9686" s="21" t="s">
        <v>8794</v>
      </c>
      <c r="C9686" s="3">
        <v>914</v>
      </c>
      <c r="D9686" s="4">
        <v>85064</v>
      </c>
      <c r="E9686" s="13">
        <f t="shared" si="151"/>
        <v>93.06783369803064</v>
      </c>
    </row>
    <row r="9687" spans="1:5">
      <c r="A9687" s="1"/>
      <c r="B9687" s="21" t="s">
        <v>8795</v>
      </c>
      <c r="C9687" s="3">
        <v>210</v>
      </c>
      <c r="D9687" s="4">
        <v>35535.5</v>
      </c>
      <c r="E9687" s="13">
        <f t="shared" si="151"/>
        <v>169.21666666666667</v>
      </c>
    </row>
    <row r="9688" spans="1:5">
      <c r="A9688" s="1"/>
      <c r="B9688" s="21" t="s">
        <v>8796</v>
      </c>
      <c r="C9688" s="6">
        <v>2500</v>
      </c>
      <c r="D9688" s="4">
        <v>515987.5</v>
      </c>
      <c r="E9688" s="13">
        <f t="shared" si="151"/>
        <v>206.39500000000001</v>
      </c>
    </row>
    <row r="9689" spans="1:5">
      <c r="A9689" s="1"/>
      <c r="B9689" s="21" t="s">
        <v>8797</v>
      </c>
      <c r="C9689" s="3">
        <v>154</v>
      </c>
      <c r="D9689" s="4">
        <v>34052</v>
      </c>
      <c r="E9689" s="13">
        <f t="shared" si="151"/>
        <v>221.11688311688312</v>
      </c>
    </row>
    <row r="9690" spans="1:5">
      <c r="A9690" s="1"/>
      <c r="B9690" s="21" t="s">
        <v>8798</v>
      </c>
      <c r="C9690" s="3">
        <v>35</v>
      </c>
      <c r="D9690" s="4">
        <v>13772.5</v>
      </c>
      <c r="E9690" s="13">
        <f t="shared" si="151"/>
        <v>393.5</v>
      </c>
    </row>
    <row r="9691" spans="1:5">
      <c r="A9691" s="1"/>
      <c r="B9691" s="21" t="s">
        <v>8799</v>
      </c>
      <c r="C9691" s="6">
        <v>3646</v>
      </c>
      <c r="D9691" s="4">
        <v>44842</v>
      </c>
      <c r="E9691" s="13">
        <f t="shared" si="151"/>
        <v>12.298957761930883</v>
      </c>
    </row>
    <row r="9692" spans="1:5">
      <c r="A9692" s="1"/>
      <c r="B9692" s="21" t="s">
        <v>8800</v>
      </c>
      <c r="C9692" s="6">
        <v>5838</v>
      </c>
      <c r="D9692" s="4">
        <v>55831</v>
      </c>
      <c r="E9692" s="13">
        <f t="shared" si="151"/>
        <v>9.563377869133264</v>
      </c>
    </row>
    <row r="9693" spans="1:5">
      <c r="A9693" s="1"/>
      <c r="B9693" s="21" t="s">
        <v>8801</v>
      </c>
      <c r="C9693" s="6">
        <v>2758</v>
      </c>
      <c r="D9693" s="4">
        <v>45767</v>
      </c>
      <c r="E9693" s="13">
        <f t="shared" si="151"/>
        <v>16.59427121102248</v>
      </c>
    </row>
    <row r="9694" spans="1:5">
      <c r="A9694" s="1"/>
      <c r="B9694" s="21" t="s">
        <v>8802</v>
      </c>
      <c r="C9694" s="6">
        <v>5118</v>
      </c>
      <c r="D9694" s="4">
        <v>218453.5</v>
      </c>
      <c r="E9694" s="13">
        <f t="shared" si="151"/>
        <v>42.683372411098084</v>
      </c>
    </row>
    <row r="9695" spans="1:5">
      <c r="A9695" s="1"/>
      <c r="B9695" s="21" t="s">
        <v>8803</v>
      </c>
      <c r="C9695" s="6">
        <v>4480</v>
      </c>
      <c r="D9695" s="4">
        <v>46423.040000000001</v>
      </c>
      <c r="E9695" s="13">
        <f t="shared" si="151"/>
        <v>10.362285714285715</v>
      </c>
    </row>
    <row r="9696" spans="1:5">
      <c r="A9696" s="1"/>
      <c r="B9696" s="21" t="s">
        <v>8804</v>
      </c>
      <c r="C9696" s="3">
        <v>140</v>
      </c>
      <c r="D9696" s="4">
        <v>17890</v>
      </c>
      <c r="E9696" s="13">
        <f t="shared" si="151"/>
        <v>127.78571428571429</v>
      </c>
    </row>
    <row r="9697" spans="1:5">
      <c r="A9697" s="1"/>
      <c r="B9697" s="21" t="s">
        <v>8805</v>
      </c>
      <c r="C9697" s="3">
        <v>350</v>
      </c>
      <c r="D9697" s="4">
        <v>43837.5</v>
      </c>
      <c r="E9697" s="13">
        <f t="shared" si="151"/>
        <v>125.25</v>
      </c>
    </row>
    <row r="9698" spans="1:5">
      <c r="A9698" s="1"/>
      <c r="B9698" s="21" t="s">
        <v>8806</v>
      </c>
      <c r="C9698" s="6">
        <v>9386</v>
      </c>
      <c r="D9698" s="4">
        <v>132266</v>
      </c>
      <c r="E9698" s="13">
        <f t="shared" si="151"/>
        <v>14.091838909013424</v>
      </c>
    </row>
    <row r="9699" spans="1:5">
      <c r="A9699" s="1"/>
      <c r="B9699" s="21" t="s">
        <v>8807</v>
      </c>
      <c r="C9699" s="6">
        <v>5164</v>
      </c>
      <c r="D9699" s="4">
        <v>80054</v>
      </c>
      <c r="E9699" s="13">
        <f t="shared" si="151"/>
        <v>15.502323780015493</v>
      </c>
    </row>
    <row r="9700" spans="1:5">
      <c r="A9700" s="1"/>
      <c r="B9700" s="21" t="s">
        <v>8808</v>
      </c>
      <c r="C9700" s="6">
        <v>3882</v>
      </c>
      <c r="D9700" s="4">
        <v>72116</v>
      </c>
      <c r="E9700" s="13">
        <f t="shared" si="151"/>
        <v>18.577022153529107</v>
      </c>
    </row>
    <row r="9701" spans="1:5">
      <c r="A9701" s="1"/>
      <c r="B9701" s="21" t="s">
        <v>8809</v>
      </c>
      <c r="C9701" s="3">
        <v>744</v>
      </c>
      <c r="D9701" s="4">
        <v>18436</v>
      </c>
      <c r="E9701" s="13">
        <f t="shared" si="151"/>
        <v>24.77956989247312</v>
      </c>
    </row>
    <row r="9702" spans="1:5">
      <c r="A9702" s="1"/>
      <c r="B9702" s="21" t="s">
        <v>8810</v>
      </c>
      <c r="C9702" s="3">
        <v>396</v>
      </c>
      <c r="D9702" s="4">
        <v>4158</v>
      </c>
      <c r="E9702" s="13">
        <f t="shared" si="151"/>
        <v>10.5</v>
      </c>
    </row>
    <row r="9703" spans="1:5">
      <c r="A9703" s="1"/>
      <c r="B9703" s="21" t="s">
        <v>8811</v>
      </c>
      <c r="C9703" s="6">
        <v>16640</v>
      </c>
      <c r="D9703" s="4">
        <v>182186</v>
      </c>
      <c r="E9703" s="13">
        <f t="shared" si="151"/>
        <v>10.948677884615385</v>
      </c>
    </row>
    <row r="9704" spans="1:5">
      <c r="A9704" s="1"/>
      <c r="B9704" s="21" t="s">
        <v>8812</v>
      </c>
      <c r="C9704" s="6">
        <v>8460</v>
      </c>
      <c r="D9704" s="4">
        <v>100210</v>
      </c>
      <c r="E9704" s="13">
        <f t="shared" si="151"/>
        <v>11.8451536643026</v>
      </c>
    </row>
    <row r="9705" spans="1:5">
      <c r="A9705" s="1"/>
      <c r="B9705" s="21" t="s">
        <v>8813</v>
      </c>
      <c r="C9705" s="6">
        <v>3398</v>
      </c>
      <c r="D9705" s="4">
        <v>50008</v>
      </c>
      <c r="E9705" s="13">
        <f t="shared" si="151"/>
        <v>14.716892289582107</v>
      </c>
    </row>
    <row r="9706" spans="1:5">
      <c r="A9706" s="1"/>
      <c r="B9706" s="21" t="s">
        <v>8814</v>
      </c>
      <c r="C9706" s="3">
        <v>802</v>
      </c>
      <c r="D9706" s="4">
        <v>15050</v>
      </c>
      <c r="E9706" s="13">
        <f t="shared" si="151"/>
        <v>18.765586034912719</v>
      </c>
    </row>
    <row r="9707" spans="1:5">
      <c r="A9707" s="1"/>
      <c r="B9707" s="21" t="s">
        <v>8815</v>
      </c>
      <c r="C9707" s="6">
        <v>2872</v>
      </c>
      <c r="D9707" s="4">
        <v>34538</v>
      </c>
      <c r="E9707" s="13">
        <f t="shared" si="151"/>
        <v>12.025766016713092</v>
      </c>
    </row>
    <row r="9708" spans="1:5">
      <c r="A9708" s="1"/>
      <c r="B9708" s="21" t="s">
        <v>8816</v>
      </c>
      <c r="C9708" s="3">
        <v>66</v>
      </c>
      <c r="D9708" s="4">
        <v>7920</v>
      </c>
      <c r="E9708" s="13">
        <f t="shared" si="151"/>
        <v>120</v>
      </c>
    </row>
    <row r="9709" spans="1:5">
      <c r="A9709" s="1"/>
      <c r="B9709" s="21" t="s">
        <v>8817</v>
      </c>
      <c r="C9709" s="3">
        <v>782</v>
      </c>
      <c r="D9709" s="4">
        <v>25227</v>
      </c>
      <c r="E9709" s="13">
        <f t="shared" si="151"/>
        <v>32.259590792838871</v>
      </c>
    </row>
    <row r="9710" spans="1:5">
      <c r="A9710" s="1"/>
      <c r="B9710" s="21" t="s">
        <v>17583</v>
      </c>
      <c r="C9710" s="3">
        <v>32</v>
      </c>
      <c r="D9710" s="4">
        <v>32992</v>
      </c>
      <c r="E9710" s="13">
        <f t="shared" si="151"/>
        <v>1031</v>
      </c>
    </row>
    <row r="9711" spans="1:5">
      <c r="A9711" s="1"/>
      <c r="B9711" s="21" t="s">
        <v>8821</v>
      </c>
      <c r="C9711" s="3">
        <v>48</v>
      </c>
      <c r="D9711" s="4">
        <v>10320</v>
      </c>
      <c r="E9711" s="13">
        <f t="shared" si="151"/>
        <v>215</v>
      </c>
    </row>
    <row r="9712" spans="1:5">
      <c r="A9712" s="1"/>
      <c r="B9712" s="21" t="s">
        <v>8822</v>
      </c>
      <c r="C9712" s="3">
        <v>378</v>
      </c>
      <c r="D9712" s="4">
        <v>4011</v>
      </c>
      <c r="E9712" s="13">
        <f t="shared" si="151"/>
        <v>10.611111111111111</v>
      </c>
    </row>
    <row r="9713" spans="1:5">
      <c r="A9713" s="1"/>
      <c r="B9713" s="21" t="s">
        <v>8823</v>
      </c>
      <c r="C9713" s="6">
        <v>16440</v>
      </c>
      <c r="D9713" s="4">
        <v>179938</v>
      </c>
      <c r="E9713" s="13">
        <f t="shared" si="151"/>
        <v>10.945133819951339</v>
      </c>
    </row>
    <row r="9714" spans="1:5">
      <c r="A9714" s="1"/>
      <c r="B9714" s="21" t="s">
        <v>8824</v>
      </c>
      <c r="C9714" s="6">
        <v>6998</v>
      </c>
      <c r="D9714" s="4">
        <v>82746</v>
      </c>
      <c r="E9714" s="13">
        <f t="shared" si="151"/>
        <v>11.824235495855959</v>
      </c>
    </row>
    <row r="9715" spans="1:5">
      <c r="A9715" s="1"/>
      <c r="B9715" s="21" t="s">
        <v>8825</v>
      </c>
      <c r="C9715" s="6">
        <v>3336</v>
      </c>
      <c r="D9715" s="4">
        <v>49023</v>
      </c>
      <c r="E9715" s="13">
        <f t="shared" si="151"/>
        <v>14.695143884892087</v>
      </c>
    </row>
    <row r="9716" spans="1:5">
      <c r="A9716" s="1"/>
      <c r="B9716" s="21" t="s">
        <v>8826</v>
      </c>
      <c r="C9716" s="3">
        <v>990</v>
      </c>
      <c r="D9716" s="4">
        <v>18554</v>
      </c>
      <c r="E9716" s="13">
        <f t="shared" si="151"/>
        <v>18.74141414141414</v>
      </c>
    </row>
    <row r="9717" spans="1:5">
      <c r="A9717" s="1"/>
      <c r="B9717" s="21" t="s">
        <v>8827</v>
      </c>
      <c r="C9717" s="6">
        <v>7574</v>
      </c>
      <c r="D9717" s="4">
        <v>106898</v>
      </c>
      <c r="E9717" s="13">
        <f t="shared" si="151"/>
        <v>14.113810404013732</v>
      </c>
    </row>
    <row r="9718" spans="1:5">
      <c r="A9718" s="1"/>
      <c r="B9718" s="21" t="s">
        <v>8828</v>
      </c>
      <c r="C9718" s="6">
        <v>4728</v>
      </c>
      <c r="D9718" s="4">
        <v>73276</v>
      </c>
      <c r="E9718" s="13">
        <f t="shared" si="151"/>
        <v>15.498307952622673</v>
      </c>
    </row>
    <row r="9719" spans="1:5">
      <c r="A9719" s="1"/>
      <c r="B9719" s="21" t="s">
        <v>8829</v>
      </c>
      <c r="C9719" s="6">
        <v>3560</v>
      </c>
      <c r="D9719" s="4">
        <v>66214</v>
      </c>
      <c r="E9719" s="13">
        <f t="shared" si="151"/>
        <v>18.599438202247192</v>
      </c>
    </row>
    <row r="9720" spans="1:5">
      <c r="A9720" s="1"/>
      <c r="B9720" s="21" t="s">
        <v>8830</v>
      </c>
      <c r="C9720" s="6">
        <v>1144</v>
      </c>
      <c r="D9720" s="4">
        <v>28038</v>
      </c>
      <c r="E9720" s="13">
        <f t="shared" si="151"/>
        <v>24.50874125874126</v>
      </c>
    </row>
    <row r="9721" spans="1:5">
      <c r="A9721" s="1"/>
      <c r="B9721" s="21" t="s">
        <v>8831</v>
      </c>
      <c r="C9721" s="6">
        <v>1033</v>
      </c>
      <c r="D9721" s="4">
        <v>345951.63</v>
      </c>
      <c r="E9721" s="13">
        <f t="shared" si="151"/>
        <v>334.89993223620525</v>
      </c>
    </row>
    <row r="9722" spans="1:5">
      <c r="A9722" s="1"/>
      <c r="B9722" s="21" t="s">
        <v>8832</v>
      </c>
      <c r="C9722" s="3">
        <v>173</v>
      </c>
      <c r="D9722" s="4">
        <v>46002</v>
      </c>
      <c r="E9722" s="13">
        <f t="shared" si="151"/>
        <v>265.90751445086704</v>
      </c>
    </row>
    <row r="9723" spans="1:5">
      <c r="A9723" s="1"/>
      <c r="B9723" s="21" t="s">
        <v>8833</v>
      </c>
      <c r="C9723" s="3">
        <v>237</v>
      </c>
      <c r="D9723" s="4">
        <v>66646.5</v>
      </c>
      <c r="E9723" s="13">
        <f t="shared" si="151"/>
        <v>281.20886075949369</v>
      </c>
    </row>
    <row r="9724" spans="1:5">
      <c r="A9724" s="1"/>
      <c r="B9724" s="21" t="s">
        <v>8834</v>
      </c>
      <c r="C9724" s="3">
        <v>366</v>
      </c>
      <c r="D9724" s="4">
        <v>42955</v>
      </c>
      <c r="E9724" s="13">
        <f t="shared" si="151"/>
        <v>117.36338797814207</v>
      </c>
    </row>
    <row r="9725" spans="1:5">
      <c r="A9725" s="1"/>
      <c r="B9725" s="21" t="s">
        <v>8835</v>
      </c>
      <c r="C9725" s="3">
        <v>530</v>
      </c>
      <c r="D9725" s="4">
        <v>79534.5</v>
      </c>
      <c r="E9725" s="13">
        <f t="shared" si="151"/>
        <v>150.06509433962265</v>
      </c>
    </row>
    <row r="9726" spans="1:5">
      <c r="A9726" s="1"/>
      <c r="B9726" s="21" t="s">
        <v>8836</v>
      </c>
      <c r="C9726" s="3">
        <v>390</v>
      </c>
      <c r="D9726" s="4">
        <v>16475</v>
      </c>
      <c r="E9726" s="13">
        <f t="shared" si="151"/>
        <v>42.243589743589745</v>
      </c>
    </row>
    <row r="9727" spans="1:5">
      <c r="A9727" s="1"/>
      <c r="B9727" s="21" t="s">
        <v>8837</v>
      </c>
      <c r="C9727" s="6">
        <v>1220</v>
      </c>
      <c r="D9727" s="4">
        <v>24504</v>
      </c>
      <c r="E9727" s="13">
        <f t="shared" si="151"/>
        <v>20.085245901639343</v>
      </c>
    </row>
    <row r="9728" spans="1:5">
      <c r="A9728" s="1"/>
      <c r="B9728" s="21" t="s">
        <v>8838</v>
      </c>
      <c r="C9728" s="6">
        <v>3872</v>
      </c>
      <c r="D9728" s="4">
        <v>41321.5</v>
      </c>
      <c r="E9728" s="13">
        <f t="shared" si="151"/>
        <v>10.671875</v>
      </c>
    </row>
    <row r="9729" spans="1:5">
      <c r="A9729" s="1"/>
      <c r="B9729" s="21" t="s">
        <v>8839</v>
      </c>
      <c r="C9729" s="3">
        <v>14</v>
      </c>
      <c r="D9729" s="4">
        <v>6335.5</v>
      </c>
      <c r="E9729" s="13">
        <f t="shared" si="151"/>
        <v>452.53571428571428</v>
      </c>
    </row>
    <row r="9730" spans="1:5">
      <c r="A9730" s="1"/>
      <c r="B9730" s="21" t="s">
        <v>8840</v>
      </c>
      <c r="C9730" s="3">
        <v>352</v>
      </c>
      <c r="D9730" s="4">
        <v>65124.67</v>
      </c>
      <c r="E9730" s="13">
        <f t="shared" si="151"/>
        <v>185.01326704545454</v>
      </c>
    </row>
    <row r="9731" spans="1:5">
      <c r="A9731" s="1"/>
      <c r="B9731" s="21" t="s">
        <v>8841</v>
      </c>
      <c r="C9731" s="3">
        <v>334</v>
      </c>
      <c r="D9731" s="4">
        <v>61867.67</v>
      </c>
      <c r="E9731" s="13">
        <f t="shared" ref="E9731:E9794" si="152">IF(C9731&lt;0,-D9731/-C9731,D9731/C9731)</f>
        <v>185.23254491017963</v>
      </c>
    </row>
    <row r="9732" spans="1:5">
      <c r="A9732" s="1"/>
      <c r="B9732" s="21" t="s">
        <v>8842</v>
      </c>
      <c r="C9732" s="3">
        <v>8</v>
      </c>
      <c r="D9732" s="4">
        <v>3328</v>
      </c>
      <c r="E9732" s="13">
        <f t="shared" si="152"/>
        <v>416</v>
      </c>
    </row>
    <row r="9733" spans="1:5">
      <c r="A9733" s="1"/>
      <c r="B9733" s="21" t="s">
        <v>8843</v>
      </c>
      <c r="C9733" s="6">
        <v>1397</v>
      </c>
      <c r="D9733" s="4">
        <v>19492</v>
      </c>
      <c r="E9733" s="13">
        <f t="shared" si="152"/>
        <v>13.952755905511811</v>
      </c>
    </row>
    <row r="9734" spans="1:5">
      <c r="A9734" s="1"/>
      <c r="B9734" s="21" t="s">
        <v>8844</v>
      </c>
      <c r="C9734" s="3">
        <v>69</v>
      </c>
      <c r="D9734" s="4">
        <v>38501.5</v>
      </c>
      <c r="E9734" s="13">
        <f t="shared" si="152"/>
        <v>557.99275362318838</v>
      </c>
    </row>
    <row r="9735" spans="1:5">
      <c r="A9735" s="1"/>
      <c r="B9735" s="21" t="s">
        <v>8845</v>
      </c>
      <c r="C9735" s="3">
        <v>33</v>
      </c>
      <c r="D9735" s="5">
        <v>352</v>
      </c>
      <c r="E9735" s="13">
        <f t="shared" si="152"/>
        <v>10.666666666666666</v>
      </c>
    </row>
    <row r="9736" spans="1:5">
      <c r="A9736" s="1"/>
      <c r="B9736" s="21" t="s">
        <v>8846</v>
      </c>
      <c r="C9736" s="6">
        <v>3388</v>
      </c>
      <c r="D9736" s="4">
        <v>36052.5</v>
      </c>
      <c r="E9736" s="13">
        <f t="shared" si="152"/>
        <v>10.641233766233766</v>
      </c>
    </row>
    <row r="9737" spans="1:5">
      <c r="A9737" s="1"/>
      <c r="B9737" s="21" t="s">
        <v>8847</v>
      </c>
      <c r="C9737" s="6">
        <v>6864</v>
      </c>
      <c r="D9737" s="4">
        <v>66687.5</v>
      </c>
      <c r="E9737" s="13">
        <f t="shared" si="152"/>
        <v>9.7155448717948723</v>
      </c>
    </row>
    <row r="9738" spans="1:5">
      <c r="A9738" s="1"/>
      <c r="B9738" s="21" t="s">
        <v>8848</v>
      </c>
      <c r="C9738" s="6">
        <v>1430</v>
      </c>
      <c r="D9738" s="4">
        <v>19965</v>
      </c>
      <c r="E9738" s="13">
        <f t="shared" si="152"/>
        <v>13.961538461538462</v>
      </c>
    </row>
    <row r="9739" spans="1:5">
      <c r="A9739" s="1"/>
      <c r="B9739" s="21" t="s">
        <v>8849</v>
      </c>
      <c r="C9739" s="3">
        <v>649</v>
      </c>
      <c r="D9739" s="4">
        <v>11517</v>
      </c>
      <c r="E9739" s="13">
        <f t="shared" si="152"/>
        <v>17.745762711864408</v>
      </c>
    </row>
    <row r="9740" spans="1:5">
      <c r="A9740" s="1"/>
      <c r="B9740" s="21" t="s">
        <v>17584</v>
      </c>
      <c r="C9740" s="3">
        <v>220</v>
      </c>
      <c r="D9740" s="4">
        <v>2128.5</v>
      </c>
      <c r="E9740" s="13">
        <f t="shared" si="152"/>
        <v>9.6750000000000007</v>
      </c>
    </row>
    <row r="9741" spans="1:5">
      <c r="A9741" s="1"/>
      <c r="B9741" s="21" t="s">
        <v>8850</v>
      </c>
      <c r="C9741" s="6">
        <v>6765</v>
      </c>
      <c r="D9741" s="4">
        <v>65653.5</v>
      </c>
      <c r="E9741" s="13">
        <f t="shared" si="152"/>
        <v>9.704878048780488</v>
      </c>
    </row>
    <row r="9742" spans="1:5">
      <c r="A9742" s="1"/>
      <c r="B9742" s="21" t="s">
        <v>8851</v>
      </c>
      <c r="C9742" s="3">
        <v>862</v>
      </c>
      <c r="D9742" s="4">
        <v>7832</v>
      </c>
      <c r="E9742" s="13">
        <f t="shared" si="152"/>
        <v>9.0858468677494191</v>
      </c>
    </row>
    <row r="9743" spans="1:5">
      <c r="A9743" s="1"/>
      <c r="B9743" s="21" t="s">
        <v>8852</v>
      </c>
      <c r="C9743" s="3">
        <v>484</v>
      </c>
      <c r="D9743" s="4">
        <v>22725</v>
      </c>
      <c r="E9743" s="13">
        <f t="shared" si="152"/>
        <v>46.952479338842977</v>
      </c>
    </row>
    <row r="9744" spans="1:5">
      <c r="A9744" s="1"/>
      <c r="B9744" s="21" t="s">
        <v>8853</v>
      </c>
      <c r="C9744" s="3">
        <v>748</v>
      </c>
      <c r="D9744" s="4">
        <v>13337.5</v>
      </c>
      <c r="E9744" s="13">
        <f t="shared" si="152"/>
        <v>17.830882352941178</v>
      </c>
    </row>
    <row r="9745" spans="1:5">
      <c r="A9745" s="1"/>
      <c r="B9745" s="21" t="s">
        <v>8854</v>
      </c>
      <c r="C9745" s="3">
        <v>390</v>
      </c>
      <c r="D9745" s="4">
        <v>45203.37</v>
      </c>
      <c r="E9745" s="13">
        <f t="shared" si="152"/>
        <v>115.90607692307692</v>
      </c>
    </row>
    <row r="9746" spans="1:5">
      <c r="A9746" s="1"/>
      <c r="B9746" s="21" t="s">
        <v>17585</v>
      </c>
      <c r="C9746" s="3">
        <v>72</v>
      </c>
      <c r="D9746" s="4">
        <v>12456</v>
      </c>
      <c r="E9746" s="13">
        <f t="shared" si="152"/>
        <v>173</v>
      </c>
    </row>
    <row r="9747" spans="1:5">
      <c r="A9747" s="1"/>
      <c r="B9747" s="21" t="s">
        <v>8855</v>
      </c>
      <c r="C9747" s="3">
        <v>87</v>
      </c>
      <c r="D9747" s="4">
        <v>15085.5</v>
      </c>
      <c r="E9747" s="13">
        <f t="shared" si="152"/>
        <v>173.39655172413794</v>
      </c>
    </row>
    <row r="9748" spans="1:5">
      <c r="A9748" s="1"/>
      <c r="B9748" s="21" t="s">
        <v>8856</v>
      </c>
      <c r="C9748" s="3">
        <v>616</v>
      </c>
      <c r="D9748" s="4">
        <v>3629</v>
      </c>
      <c r="E9748" s="13">
        <f t="shared" si="152"/>
        <v>5.8912337662337659</v>
      </c>
    </row>
    <row r="9749" spans="1:5">
      <c r="A9749" s="1"/>
      <c r="B9749" s="21" t="s">
        <v>17586</v>
      </c>
      <c r="C9749" s="3">
        <v>380</v>
      </c>
      <c r="D9749" s="4">
        <v>3040</v>
      </c>
      <c r="E9749" s="13">
        <f t="shared" si="152"/>
        <v>8</v>
      </c>
    </row>
    <row r="9750" spans="1:5">
      <c r="A9750" s="1"/>
      <c r="B9750" s="21" t="s">
        <v>8857</v>
      </c>
      <c r="C9750" s="3">
        <v>604</v>
      </c>
      <c r="D9750" s="4">
        <v>4695</v>
      </c>
      <c r="E9750" s="13">
        <f t="shared" si="152"/>
        <v>7.7731788079470201</v>
      </c>
    </row>
    <row r="9751" spans="1:5">
      <c r="A9751" s="1"/>
      <c r="B9751" s="21" t="s">
        <v>17587</v>
      </c>
      <c r="C9751" s="3">
        <v>176</v>
      </c>
      <c r="D9751" s="4">
        <v>1408</v>
      </c>
      <c r="E9751" s="13">
        <f t="shared" si="152"/>
        <v>8</v>
      </c>
    </row>
    <row r="9752" spans="1:5">
      <c r="A9752" s="1"/>
      <c r="B9752" s="21" t="s">
        <v>8858</v>
      </c>
      <c r="C9752" s="3">
        <v>102</v>
      </c>
      <c r="D9752" s="4">
        <v>1071</v>
      </c>
      <c r="E9752" s="13">
        <f t="shared" si="152"/>
        <v>10.5</v>
      </c>
    </row>
    <row r="9753" spans="1:5">
      <c r="A9753" s="1"/>
      <c r="B9753" s="21" t="s">
        <v>8859</v>
      </c>
      <c r="C9753" s="3">
        <v>16</v>
      </c>
      <c r="D9753" s="5">
        <v>176</v>
      </c>
      <c r="E9753" s="13">
        <f t="shared" si="152"/>
        <v>11</v>
      </c>
    </row>
    <row r="9754" spans="1:5">
      <c r="A9754" s="1"/>
      <c r="B9754" s="21" t="s">
        <v>8860</v>
      </c>
      <c r="C9754" s="3">
        <v>86</v>
      </c>
      <c r="D9754" s="4">
        <v>1032</v>
      </c>
      <c r="E9754" s="13">
        <f t="shared" si="152"/>
        <v>12</v>
      </c>
    </row>
    <row r="9755" spans="1:5">
      <c r="A9755" s="1"/>
      <c r="B9755" s="21" t="s">
        <v>8862</v>
      </c>
      <c r="C9755" s="3">
        <v>106</v>
      </c>
      <c r="D9755" s="4">
        <v>1590</v>
      </c>
      <c r="E9755" s="13">
        <f t="shared" si="152"/>
        <v>15</v>
      </c>
    </row>
    <row r="9756" spans="1:5">
      <c r="A9756" s="1"/>
      <c r="B9756" s="21" t="s">
        <v>17588</v>
      </c>
      <c r="C9756" s="3">
        <v>960</v>
      </c>
      <c r="D9756" s="4">
        <v>11520</v>
      </c>
      <c r="E9756" s="13">
        <f t="shared" si="152"/>
        <v>12</v>
      </c>
    </row>
    <row r="9757" spans="1:5">
      <c r="A9757" s="1"/>
      <c r="B9757" s="21" t="s">
        <v>17589</v>
      </c>
      <c r="C9757" s="3">
        <v>640</v>
      </c>
      <c r="D9757" s="4">
        <v>8640</v>
      </c>
      <c r="E9757" s="13">
        <f t="shared" si="152"/>
        <v>13.5</v>
      </c>
    </row>
    <row r="9758" spans="1:5">
      <c r="A9758" s="1"/>
      <c r="B9758" s="21" t="s">
        <v>17590</v>
      </c>
      <c r="C9758" s="3">
        <v>280</v>
      </c>
      <c r="D9758" s="4">
        <v>4480</v>
      </c>
      <c r="E9758" s="13">
        <f t="shared" si="152"/>
        <v>16</v>
      </c>
    </row>
    <row r="9759" spans="1:5">
      <c r="A9759" s="1"/>
      <c r="B9759" s="21" t="s">
        <v>17591</v>
      </c>
      <c r="C9759" s="3">
        <v>200</v>
      </c>
      <c r="D9759" s="4">
        <v>3500</v>
      </c>
      <c r="E9759" s="13">
        <f t="shared" si="152"/>
        <v>17.5</v>
      </c>
    </row>
    <row r="9760" spans="1:5">
      <c r="A9760" s="1"/>
      <c r="B9760" s="21" t="s">
        <v>8863</v>
      </c>
      <c r="C9760" s="3">
        <v>370</v>
      </c>
      <c r="D9760" s="4">
        <v>96305</v>
      </c>
      <c r="E9760" s="13">
        <f t="shared" si="152"/>
        <v>260.2837837837838</v>
      </c>
    </row>
    <row r="9761" spans="1:5">
      <c r="A9761" s="1"/>
      <c r="B9761" s="21" t="s">
        <v>17592</v>
      </c>
      <c r="C9761" s="3">
        <v>7</v>
      </c>
      <c r="D9761" s="4">
        <v>2523.5</v>
      </c>
      <c r="E9761" s="13">
        <f t="shared" si="152"/>
        <v>360.5</v>
      </c>
    </row>
    <row r="9762" spans="1:5">
      <c r="A9762" s="1"/>
      <c r="B9762" s="21" t="s">
        <v>17593</v>
      </c>
      <c r="C9762" s="3">
        <v>30</v>
      </c>
      <c r="D9762" s="4">
        <v>15750</v>
      </c>
      <c r="E9762" s="13">
        <f t="shared" si="152"/>
        <v>525</v>
      </c>
    </row>
    <row r="9763" spans="1:5">
      <c r="A9763" s="1"/>
      <c r="B9763" s="21" t="s">
        <v>17594</v>
      </c>
      <c r="C9763" s="3">
        <v>30</v>
      </c>
      <c r="D9763" s="4">
        <v>5280</v>
      </c>
      <c r="E9763" s="13">
        <f t="shared" si="152"/>
        <v>176</v>
      </c>
    </row>
    <row r="9764" spans="1:5">
      <c r="A9764" s="1"/>
      <c r="B9764" s="21" t="s">
        <v>8864</v>
      </c>
      <c r="C9764" s="3">
        <v>100</v>
      </c>
      <c r="D9764" s="4">
        <v>20000</v>
      </c>
      <c r="E9764" s="13">
        <f t="shared" si="152"/>
        <v>200</v>
      </c>
    </row>
    <row r="9765" spans="1:5">
      <c r="A9765" s="1"/>
      <c r="B9765" s="21" t="s">
        <v>8865</v>
      </c>
      <c r="C9765" s="3">
        <v>145</v>
      </c>
      <c r="D9765" s="4">
        <v>90045</v>
      </c>
      <c r="E9765" s="13">
        <f t="shared" si="152"/>
        <v>621</v>
      </c>
    </row>
    <row r="9766" spans="1:5">
      <c r="A9766" s="1"/>
      <c r="B9766" s="21" t="s">
        <v>8866</v>
      </c>
      <c r="C9766" s="3">
        <v>334</v>
      </c>
      <c r="D9766" s="4">
        <v>6446</v>
      </c>
      <c r="E9766" s="13">
        <f t="shared" si="152"/>
        <v>19.299401197604791</v>
      </c>
    </row>
    <row r="9767" spans="1:5">
      <c r="A9767" s="1"/>
      <c r="B9767" s="21" t="s">
        <v>8867</v>
      </c>
      <c r="C9767" s="3">
        <v>470</v>
      </c>
      <c r="D9767" s="4">
        <v>9761</v>
      </c>
      <c r="E9767" s="13">
        <f t="shared" si="152"/>
        <v>20.76808510638298</v>
      </c>
    </row>
    <row r="9768" spans="1:5">
      <c r="A9768" s="1"/>
      <c r="B9768" s="21" t="s">
        <v>8868</v>
      </c>
      <c r="C9768" s="3">
        <v>522</v>
      </c>
      <c r="D9768" s="4">
        <v>13633</v>
      </c>
      <c r="E9768" s="13">
        <f t="shared" si="152"/>
        <v>26.116858237547891</v>
      </c>
    </row>
    <row r="9769" spans="1:5">
      <c r="A9769" s="1"/>
      <c r="B9769" s="21" t="s">
        <v>8869</v>
      </c>
      <c r="C9769" s="3">
        <v>190</v>
      </c>
      <c r="D9769" s="4">
        <v>5795</v>
      </c>
      <c r="E9769" s="13">
        <f t="shared" si="152"/>
        <v>30.5</v>
      </c>
    </row>
    <row r="9770" spans="1:5">
      <c r="A9770" s="1"/>
      <c r="B9770" s="21" t="s">
        <v>17595</v>
      </c>
      <c r="C9770" s="3">
        <v>74</v>
      </c>
      <c r="D9770" s="4">
        <v>2886</v>
      </c>
      <c r="E9770" s="13">
        <f t="shared" si="152"/>
        <v>39</v>
      </c>
    </row>
    <row r="9771" spans="1:5">
      <c r="A9771" s="1"/>
      <c r="B9771" s="21" t="s">
        <v>17596</v>
      </c>
      <c r="C9771" s="3">
        <v>226</v>
      </c>
      <c r="D9771" s="4">
        <v>10622</v>
      </c>
      <c r="E9771" s="13">
        <f t="shared" si="152"/>
        <v>47</v>
      </c>
    </row>
    <row r="9772" spans="1:5">
      <c r="A9772" s="1"/>
      <c r="B9772" s="21" t="s">
        <v>17597</v>
      </c>
      <c r="C9772" s="3">
        <v>4</v>
      </c>
      <c r="D9772" s="5">
        <v>222</v>
      </c>
      <c r="E9772" s="13">
        <f t="shared" si="152"/>
        <v>55.5</v>
      </c>
    </row>
    <row r="9773" spans="1:5">
      <c r="A9773" s="1"/>
      <c r="B9773" s="21" t="s">
        <v>17598</v>
      </c>
      <c r="C9773" s="3">
        <v>168</v>
      </c>
      <c r="D9773" s="4">
        <v>4116</v>
      </c>
      <c r="E9773" s="13">
        <f t="shared" si="152"/>
        <v>24.5</v>
      </c>
    </row>
    <row r="9774" spans="1:5">
      <c r="A9774" s="1"/>
      <c r="B9774" s="21" t="s">
        <v>8871</v>
      </c>
      <c r="C9774" s="3">
        <v>352</v>
      </c>
      <c r="D9774" s="4">
        <v>5626</v>
      </c>
      <c r="E9774" s="13">
        <f t="shared" si="152"/>
        <v>15.982954545454545</v>
      </c>
    </row>
    <row r="9775" spans="1:5">
      <c r="A9775" s="1"/>
      <c r="B9775" s="21" t="s">
        <v>8872</v>
      </c>
      <c r="C9775" s="3">
        <v>138</v>
      </c>
      <c r="D9775" s="4">
        <v>2492</v>
      </c>
      <c r="E9775" s="13">
        <f t="shared" si="152"/>
        <v>18.057971014492754</v>
      </c>
    </row>
    <row r="9776" spans="1:5">
      <c r="A9776" s="1"/>
      <c r="B9776" s="21" t="s">
        <v>8873</v>
      </c>
      <c r="C9776" s="3">
        <v>372</v>
      </c>
      <c r="D9776" s="4">
        <v>6556</v>
      </c>
      <c r="E9776" s="13">
        <f t="shared" si="152"/>
        <v>17.623655913978496</v>
      </c>
    </row>
    <row r="9777" spans="1:5">
      <c r="A9777" s="1"/>
      <c r="B9777" s="21" t="s">
        <v>8874</v>
      </c>
      <c r="C9777" s="3">
        <v>354</v>
      </c>
      <c r="D9777" s="4">
        <v>6431</v>
      </c>
      <c r="E9777" s="13">
        <f t="shared" si="152"/>
        <v>18.166666666666668</v>
      </c>
    </row>
    <row r="9778" spans="1:5">
      <c r="A9778" s="1"/>
      <c r="B9778" s="21" t="s">
        <v>8875</v>
      </c>
      <c r="C9778" s="6">
        <v>1018</v>
      </c>
      <c r="D9778" s="4">
        <v>20062</v>
      </c>
      <c r="E9778" s="13">
        <f t="shared" si="152"/>
        <v>19.707269155206287</v>
      </c>
    </row>
    <row r="9779" spans="1:5">
      <c r="A9779" s="1"/>
      <c r="B9779" s="21" t="s">
        <v>8876</v>
      </c>
      <c r="C9779" s="6">
        <v>1252</v>
      </c>
      <c r="D9779" s="4">
        <v>25931</v>
      </c>
      <c r="E9779" s="13">
        <f t="shared" si="152"/>
        <v>20.711661341853034</v>
      </c>
    </row>
    <row r="9780" spans="1:5">
      <c r="A9780" s="1"/>
      <c r="B9780" s="21" t="s">
        <v>8877</v>
      </c>
      <c r="C9780" s="6">
        <v>1838</v>
      </c>
      <c r="D9780" s="4">
        <v>46201</v>
      </c>
      <c r="E9780" s="13">
        <f t="shared" si="152"/>
        <v>25.136561479869425</v>
      </c>
    </row>
    <row r="9781" spans="1:5">
      <c r="A9781" s="1"/>
      <c r="B9781" s="21" t="s">
        <v>8878</v>
      </c>
      <c r="C9781" s="6">
        <v>1390</v>
      </c>
      <c r="D9781" s="4">
        <v>43447</v>
      </c>
      <c r="E9781" s="13">
        <f t="shared" si="152"/>
        <v>31.2568345323741</v>
      </c>
    </row>
    <row r="9782" spans="1:5">
      <c r="A9782" s="1"/>
      <c r="B9782" s="21" t="s">
        <v>8879</v>
      </c>
      <c r="C9782" s="6">
        <v>1548</v>
      </c>
      <c r="D9782" s="4">
        <v>59841.97</v>
      </c>
      <c r="E9782" s="13">
        <f t="shared" si="152"/>
        <v>38.65760335917313</v>
      </c>
    </row>
    <row r="9783" spans="1:5">
      <c r="A9783" s="1"/>
      <c r="B9783" s="21" t="s">
        <v>8880</v>
      </c>
      <c r="C9783" s="3">
        <v>672</v>
      </c>
      <c r="D9783" s="4">
        <v>16307</v>
      </c>
      <c r="E9783" s="13">
        <f t="shared" si="152"/>
        <v>24.266369047619047</v>
      </c>
    </row>
    <row r="9784" spans="1:5">
      <c r="A9784" s="1"/>
      <c r="B9784" s="21" t="s">
        <v>17599</v>
      </c>
      <c r="C9784" s="3">
        <v>192</v>
      </c>
      <c r="D9784" s="4">
        <v>16704</v>
      </c>
      <c r="E9784" s="13">
        <f t="shared" si="152"/>
        <v>87</v>
      </c>
    </row>
    <row r="9785" spans="1:5">
      <c r="A9785" s="1"/>
      <c r="B9785" s="21" t="s">
        <v>17600</v>
      </c>
      <c r="C9785" s="3">
        <v>120</v>
      </c>
      <c r="D9785" s="4">
        <v>12480</v>
      </c>
      <c r="E9785" s="13">
        <f t="shared" si="152"/>
        <v>104</v>
      </c>
    </row>
    <row r="9786" spans="1:5">
      <c r="A9786" s="1"/>
      <c r="B9786" s="21" t="s">
        <v>8881</v>
      </c>
      <c r="C9786" s="6">
        <v>1510</v>
      </c>
      <c r="D9786" s="4">
        <v>464025</v>
      </c>
      <c r="E9786" s="13">
        <f t="shared" si="152"/>
        <v>307.30132450331126</v>
      </c>
    </row>
    <row r="9787" spans="1:5">
      <c r="A9787" s="1"/>
      <c r="B9787" s="21" t="s">
        <v>17601</v>
      </c>
      <c r="C9787" s="3">
        <v>270</v>
      </c>
      <c r="D9787" s="4">
        <v>11610</v>
      </c>
      <c r="E9787" s="13">
        <f t="shared" si="152"/>
        <v>43</v>
      </c>
    </row>
    <row r="9788" spans="1:5">
      <c r="A9788" s="1"/>
      <c r="B9788" s="21" t="s">
        <v>8882</v>
      </c>
      <c r="C9788" s="3">
        <v>900</v>
      </c>
      <c r="D9788" s="4">
        <v>19629</v>
      </c>
      <c r="E9788" s="13">
        <f t="shared" si="152"/>
        <v>21.81</v>
      </c>
    </row>
    <row r="9789" spans="1:5">
      <c r="A9789" s="1"/>
      <c r="B9789" s="21" t="s">
        <v>8883</v>
      </c>
      <c r="C9789" s="6">
        <v>1440</v>
      </c>
      <c r="D9789" s="4">
        <v>33601</v>
      </c>
      <c r="E9789" s="13">
        <f t="shared" si="152"/>
        <v>23.334027777777777</v>
      </c>
    </row>
    <row r="9790" spans="1:5">
      <c r="A9790" s="1"/>
      <c r="B9790" s="21" t="s">
        <v>17602</v>
      </c>
      <c r="C9790" s="3">
        <v>34</v>
      </c>
      <c r="D9790" s="4">
        <v>1623</v>
      </c>
      <c r="E9790" s="13">
        <f t="shared" si="152"/>
        <v>47.735294117647058</v>
      </c>
    </row>
    <row r="9791" spans="1:5">
      <c r="A9791" s="1"/>
      <c r="B9791" s="21" t="s">
        <v>17603</v>
      </c>
      <c r="C9791" s="3">
        <v>42</v>
      </c>
      <c r="D9791" s="4">
        <v>11865</v>
      </c>
      <c r="E9791" s="13">
        <f t="shared" si="152"/>
        <v>282.5</v>
      </c>
    </row>
    <row r="9792" spans="1:5">
      <c r="A9792" s="1"/>
      <c r="B9792" s="21" t="s">
        <v>8885</v>
      </c>
      <c r="C9792" s="3">
        <v>6</v>
      </c>
      <c r="D9792" s="5">
        <v>459</v>
      </c>
      <c r="E9792" s="13">
        <f t="shared" si="152"/>
        <v>76.5</v>
      </c>
    </row>
    <row r="9793" spans="1:5">
      <c r="A9793" s="1"/>
      <c r="B9793" s="21" t="s">
        <v>8886</v>
      </c>
      <c r="C9793" s="3">
        <v>168</v>
      </c>
      <c r="D9793" s="4">
        <v>94360</v>
      </c>
      <c r="E9793" s="13">
        <f t="shared" si="152"/>
        <v>561.66666666666663</v>
      </c>
    </row>
    <row r="9794" spans="1:5">
      <c r="A9794" s="1"/>
      <c r="B9794" s="21" t="s">
        <v>8887</v>
      </c>
      <c r="C9794" s="3">
        <v>562</v>
      </c>
      <c r="D9794" s="4">
        <v>15301</v>
      </c>
      <c r="E9794" s="13">
        <f t="shared" si="152"/>
        <v>27.225978647686834</v>
      </c>
    </row>
    <row r="9795" spans="1:5">
      <c r="A9795" s="1"/>
      <c r="B9795" s="21" t="s">
        <v>8888</v>
      </c>
      <c r="C9795" s="6">
        <v>3160</v>
      </c>
      <c r="D9795" s="4">
        <v>87926</v>
      </c>
      <c r="E9795" s="13">
        <f t="shared" ref="E9795:E9858" si="153">IF(C9795&lt;0,-D9795/-C9795,D9795/C9795)</f>
        <v>27.824683544303799</v>
      </c>
    </row>
    <row r="9796" spans="1:5">
      <c r="A9796" s="1"/>
      <c r="B9796" s="21" t="s">
        <v>8889</v>
      </c>
      <c r="C9796" s="6">
        <v>2834</v>
      </c>
      <c r="D9796" s="4">
        <v>99564</v>
      </c>
      <c r="E9796" s="13">
        <f t="shared" si="153"/>
        <v>35.131968948482708</v>
      </c>
    </row>
    <row r="9797" spans="1:5">
      <c r="A9797" s="1"/>
      <c r="B9797" s="21" t="s">
        <v>8890</v>
      </c>
      <c r="C9797" s="6">
        <v>1298</v>
      </c>
      <c r="D9797" s="4">
        <v>51008</v>
      </c>
      <c r="E9797" s="13">
        <f t="shared" si="153"/>
        <v>39.29738058551618</v>
      </c>
    </row>
    <row r="9798" spans="1:5">
      <c r="A9798" s="1"/>
      <c r="B9798" s="21" t="s">
        <v>8891</v>
      </c>
      <c r="C9798" s="6">
        <v>2340</v>
      </c>
      <c r="D9798" s="4">
        <v>95937</v>
      </c>
      <c r="E9798" s="13">
        <f t="shared" si="153"/>
        <v>40.998717948717946</v>
      </c>
    </row>
    <row r="9799" spans="1:5">
      <c r="A9799" s="1"/>
      <c r="B9799" s="21" t="s">
        <v>8892</v>
      </c>
      <c r="C9799" s="6">
        <v>2864</v>
      </c>
      <c r="D9799" s="4">
        <v>128080</v>
      </c>
      <c r="E9799" s="13">
        <f t="shared" si="153"/>
        <v>44.720670391061454</v>
      </c>
    </row>
    <row r="9800" spans="1:5">
      <c r="A9800" s="1"/>
      <c r="B9800" s="21" t="s">
        <v>8893</v>
      </c>
      <c r="C9800" s="6">
        <v>4008</v>
      </c>
      <c r="D9800" s="4">
        <v>203820</v>
      </c>
      <c r="E9800" s="13">
        <f t="shared" si="153"/>
        <v>50.853293413173652</v>
      </c>
    </row>
    <row r="9801" spans="1:5">
      <c r="A9801" s="1"/>
      <c r="B9801" s="21" t="s">
        <v>8894</v>
      </c>
      <c r="C9801" s="3">
        <v>842</v>
      </c>
      <c r="D9801" s="4">
        <v>51305</v>
      </c>
      <c r="E9801" s="13">
        <f t="shared" si="153"/>
        <v>60.932304038004752</v>
      </c>
    </row>
    <row r="9802" spans="1:5">
      <c r="A9802" s="1"/>
      <c r="B9802" s="21" t="s">
        <v>8895</v>
      </c>
      <c r="C9802" s="6">
        <v>1452</v>
      </c>
      <c r="D9802" s="4">
        <v>110319</v>
      </c>
      <c r="E9802" s="13">
        <f t="shared" si="153"/>
        <v>75.977272727272734</v>
      </c>
    </row>
    <row r="9803" spans="1:5">
      <c r="A9803" s="1"/>
      <c r="B9803" s="21" t="s">
        <v>8896</v>
      </c>
      <c r="C9803" s="6">
        <v>1314</v>
      </c>
      <c r="D9803" s="4">
        <v>104264</v>
      </c>
      <c r="E9803" s="13">
        <f t="shared" si="153"/>
        <v>79.348554033485541</v>
      </c>
    </row>
    <row r="9804" spans="1:5">
      <c r="A9804" s="1"/>
      <c r="B9804" s="21" t="s">
        <v>8897</v>
      </c>
      <c r="C9804" s="3">
        <v>786</v>
      </c>
      <c r="D9804" s="4">
        <v>59367</v>
      </c>
      <c r="E9804" s="13">
        <f t="shared" si="153"/>
        <v>75.530534351145036</v>
      </c>
    </row>
    <row r="9805" spans="1:5">
      <c r="A9805" s="1"/>
      <c r="B9805" s="21" t="s">
        <v>8898</v>
      </c>
      <c r="C9805" s="3">
        <v>556</v>
      </c>
      <c r="D9805" s="4">
        <v>50272</v>
      </c>
      <c r="E9805" s="13">
        <f t="shared" si="153"/>
        <v>90.417266187050359</v>
      </c>
    </row>
    <row r="9806" spans="1:5">
      <c r="A9806" s="1"/>
      <c r="B9806" s="21" t="s">
        <v>8899</v>
      </c>
      <c r="C9806" s="6">
        <v>1558</v>
      </c>
      <c r="D9806" s="4">
        <v>167128</v>
      </c>
      <c r="E9806" s="13">
        <f t="shared" si="153"/>
        <v>107.27086007702182</v>
      </c>
    </row>
    <row r="9807" spans="1:5">
      <c r="A9807" s="1"/>
      <c r="B9807" s="21" t="s">
        <v>8900</v>
      </c>
      <c r="C9807" s="3">
        <v>914</v>
      </c>
      <c r="D9807" s="4">
        <v>118894</v>
      </c>
      <c r="E9807" s="13">
        <f t="shared" si="153"/>
        <v>130.08096280087528</v>
      </c>
    </row>
    <row r="9808" spans="1:5">
      <c r="A9808" s="1"/>
      <c r="B9808" s="21" t="s">
        <v>8901</v>
      </c>
      <c r="C9808" s="3">
        <v>10</v>
      </c>
      <c r="D9808" s="4">
        <v>3990</v>
      </c>
      <c r="E9808" s="13">
        <f t="shared" si="153"/>
        <v>399</v>
      </c>
    </row>
    <row r="9809" spans="1:5">
      <c r="A9809" s="1"/>
      <c r="B9809" s="21" t="s">
        <v>8902</v>
      </c>
      <c r="C9809" s="3">
        <v>260</v>
      </c>
      <c r="D9809" s="4">
        <v>17830</v>
      </c>
      <c r="E9809" s="13">
        <f t="shared" si="153"/>
        <v>68.57692307692308</v>
      </c>
    </row>
    <row r="9810" spans="1:5">
      <c r="A9810" s="1"/>
      <c r="B9810" s="21" t="s">
        <v>8903</v>
      </c>
      <c r="C9810" s="3">
        <v>40</v>
      </c>
      <c r="D9810" s="4">
        <v>3720</v>
      </c>
      <c r="E9810" s="13">
        <f t="shared" si="153"/>
        <v>93</v>
      </c>
    </row>
    <row r="9811" spans="1:5">
      <c r="A9811" s="1"/>
      <c r="B9811" s="21" t="s">
        <v>8904</v>
      </c>
      <c r="C9811" s="3">
        <v>218</v>
      </c>
      <c r="D9811" s="4">
        <v>22013</v>
      </c>
      <c r="E9811" s="13">
        <f t="shared" si="153"/>
        <v>100.97706422018349</v>
      </c>
    </row>
    <row r="9812" spans="1:5">
      <c r="A9812" s="1"/>
      <c r="B9812" s="21" t="s">
        <v>8905</v>
      </c>
      <c r="C9812" s="6">
        <v>2794</v>
      </c>
      <c r="D9812" s="4">
        <v>142674</v>
      </c>
      <c r="E9812" s="13">
        <f t="shared" si="153"/>
        <v>51.064423765211167</v>
      </c>
    </row>
    <row r="9813" spans="1:5">
      <c r="A9813" s="1"/>
      <c r="B9813" s="21" t="s">
        <v>8906</v>
      </c>
      <c r="C9813" s="6">
        <v>5820</v>
      </c>
      <c r="D9813" s="4">
        <v>365975</v>
      </c>
      <c r="E9813" s="13">
        <f t="shared" si="153"/>
        <v>62.88230240549828</v>
      </c>
    </row>
    <row r="9814" spans="1:5">
      <c r="A9814" s="1"/>
      <c r="B9814" s="21" t="s">
        <v>8907</v>
      </c>
      <c r="C9814" s="6">
        <v>4132</v>
      </c>
      <c r="D9814" s="4">
        <v>272050</v>
      </c>
      <c r="E9814" s="13">
        <f t="shared" si="153"/>
        <v>65.839787028073573</v>
      </c>
    </row>
    <row r="9815" spans="1:5">
      <c r="A9815" s="1"/>
      <c r="B9815" s="21" t="s">
        <v>8908</v>
      </c>
      <c r="C9815" s="6">
        <v>1330</v>
      </c>
      <c r="D9815" s="4">
        <v>98276</v>
      </c>
      <c r="E9815" s="13">
        <f t="shared" si="153"/>
        <v>73.891729323308269</v>
      </c>
    </row>
    <row r="9816" spans="1:5">
      <c r="A9816" s="1"/>
      <c r="B9816" s="21" t="s">
        <v>8909</v>
      </c>
      <c r="C9816" s="6">
        <v>1780</v>
      </c>
      <c r="D9816" s="4">
        <v>171102</v>
      </c>
      <c r="E9816" s="13">
        <f t="shared" si="153"/>
        <v>96.124719101123588</v>
      </c>
    </row>
    <row r="9817" spans="1:5">
      <c r="A9817" s="1"/>
      <c r="B9817" s="21" t="s">
        <v>8910</v>
      </c>
      <c r="C9817" s="6">
        <v>1354</v>
      </c>
      <c r="D9817" s="4">
        <v>128481</v>
      </c>
      <c r="E9817" s="13">
        <f t="shared" si="153"/>
        <v>94.889955686853767</v>
      </c>
    </row>
    <row r="9818" spans="1:5">
      <c r="A9818" s="1"/>
      <c r="B9818" s="21" t="s">
        <v>8911</v>
      </c>
      <c r="C9818" s="6">
        <v>1576</v>
      </c>
      <c r="D9818" s="4">
        <v>146835</v>
      </c>
      <c r="E9818" s="13">
        <f t="shared" si="153"/>
        <v>93.169416243654823</v>
      </c>
    </row>
    <row r="9819" spans="1:5">
      <c r="A9819" s="1"/>
      <c r="B9819" s="21" t="s">
        <v>8912</v>
      </c>
      <c r="C9819" s="3">
        <v>950</v>
      </c>
      <c r="D9819" s="4">
        <v>111709</v>
      </c>
      <c r="E9819" s="13">
        <f t="shared" si="153"/>
        <v>117.58842105263157</v>
      </c>
    </row>
    <row r="9820" spans="1:5">
      <c r="A9820" s="1"/>
      <c r="B9820" s="21" t="s">
        <v>8913</v>
      </c>
      <c r="C9820" s="6">
        <v>2178</v>
      </c>
      <c r="D9820" s="4">
        <v>254193</v>
      </c>
      <c r="E9820" s="13">
        <f t="shared" si="153"/>
        <v>116.70936639118457</v>
      </c>
    </row>
    <row r="9821" spans="1:5">
      <c r="A9821" s="1"/>
      <c r="B9821" s="21" t="s">
        <v>8914</v>
      </c>
      <c r="C9821" s="6">
        <v>2916</v>
      </c>
      <c r="D9821" s="4">
        <v>517907</v>
      </c>
      <c r="E9821" s="13">
        <f t="shared" si="153"/>
        <v>177.60871056241427</v>
      </c>
    </row>
    <row r="9822" spans="1:5">
      <c r="A9822" s="1"/>
      <c r="B9822" s="21" t="s">
        <v>8915</v>
      </c>
      <c r="C9822" s="3">
        <v>874</v>
      </c>
      <c r="D9822" s="4">
        <v>182611</v>
      </c>
      <c r="E9822" s="13">
        <f t="shared" si="153"/>
        <v>208.9370709382151</v>
      </c>
    </row>
    <row r="9823" spans="1:5">
      <c r="A9823" s="1"/>
      <c r="B9823" s="21" t="s">
        <v>8916</v>
      </c>
      <c r="C9823" s="3">
        <v>666</v>
      </c>
      <c r="D9823" s="4">
        <v>153783</v>
      </c>
      <c r="E9823" s="13">
        <f t="shared" si="153"/>
        <v>230.90540540540542</v>
      </c>
    </row>
    <row r="9824" spans="1:5">
      <c r="A9824" s="1"/>
      <c r="B9824" s="21" t="s">
        <v>8917</v>
      </c>
      <c r="C9824" s="3">
        <v>314</v>
      </c>
      <c r="D9824" s="4">
        <v>114922</v>
      </c>
      <c r="E9824" s="13">
        <f t="shared" si="153"/>
        <v>365.99363057324842</v>
      </c>
    </row>
    <row r="9825" spans="1:5">
      <c r="A9825" s="1"/>
      <c r="B9825" s="21" t="s">
        <v>8918</v>
      </c>
      <c r="C9825" s="3">
        <v>104</v>
      </c>
      <c r="D9825" s="4">
        <v>49536</v>
      </c>
      <c r="E9825" s="13">
        <f t="shared" si="153"/>
        <v>476.30769230769232</v>
      </c>
    </row>
    <row r="9826" spans="1:5">
      <c r="A9826" s="1"/>
      <c r="B9826" s="21" t="s">
        <v>8919</v>
      </c>
      <c r="C9826" s="6">
        <v>1146</v>
      </c>
      <c r="D9826" s="4">
        <v>247446</v>
      </c>
      <c r="E9826" s="13">
        <f t="shared" si="153"/>
        <v>215.92146596858638</v>
      </c>
    </row>
    <row r="9827" spans="1:5">
      <c r="A9827" s="1"/>
      <c r="B9827" s="21" t="s">
        <v>8920</v>
      </c>
      <c r="C9827" s="3">
        <v>306</v>
      </c>
      <c r="D9827" s="4">
        <v>72021</v>
      </c>
      <c r="E9827" s="13">
        <f t="shared" si="153"/>
        <v>235.36274509803923</v>
      </c>
    </row>
    <row r="9828" spans="1:5">
      <c r="A9828" s="1"/>
      <c r="B9828" s="21" t="s">
        <v>8921</v>
      </c>
      <c r="C9828" s="3">
        <v>12</v>
      </c>
      <c r="D9828" s="4">
        <v>2454</v>
      </c>
      <c r="E9828" s="13">
        <f t="shared" si="153"/>
        <v>204.5</v>
      </c>
    </row>
    <row r="9829" spans="1:5">
      <c r="A9829" s="1"/>
      <c r="B9829" s="21" t="s">
        <v>8923</v>
      </c>
      <c r="C9829" s="3">
        <v>468</v>
      </c>
      <c r="D9829" s="4">
        <v>53583</v>
      </c>
      <c r="E9829" s="13">
        <f t="shared" si="153"/>
        <v>114.49358974358974</v>
      </c>
    </row>
    <row r="9830" spans="1:5">
      <c r="A9830" s="1"/>
      <c r="B9830" s="21" t="s">
        <v>8924</v>
      </c>
      <c r="C9830" s="3">
        <v>264</v>
      </c>
      <c r="D9830" s="4">
        <v>33396</v>
      </c>
      <c r="E9830" s="13">
        <f t="shared" si="153"/>
        <v>126.5</v>
      </c>
    </row>
    <row r="9831" spans="1:5">
      <c r="A9831" s="1"/>
      <c r="B9831" s="21" t="s">
        <v>8925</v>
      </c>
      <c r="C9831" s="3">
        <v>354</v>
      </c>
      <c r="D9831" s="4">
        <v>48623</v>
      </c>
      <c r="E9831" s="13">
        <f t="shared" si="153"/>
        <v>137.35310734463278</v>
      </c>
    </row>
    <row r="9832" spans="1:5">
      <c r="A9832" s="1"/>
      <c r="B9832" s="21" t="s">
        <v>8926</v>
      </c>
      <c r="C9832" s="3">
        <v>260</v>
      </c>
      <c r="D9832" s="4">
        <v>39248</v>
      </c>
      <c r="E9832" s="13">
        <f t="shared" si="153"/>
        <v>150.95384615384614</v>
      </c>
    </row>
    <row r="9833" spans="1:5">
      <c r="A9833" s="1"/>
      <c r="B9833" s="21" t="s">
        <v>8927</v>
      </c>
      <c r="C9833" s="3">
        <v>150</v>
      </c>
      <c r="D9833" s="4">
        <v>34455</v>
      </c>
      <c r="E9833" s="13">
        <f t="shared" si="153"/>
        <v>229.7</v>
      </c>
    </row>
    <row r="9834" spans="1:5">
      <c r="A9834" s="1"/>
      <c r="B9834" s="21" t="s">
        <v>8928</v>
      </c>
      <c r="C9834" s="3">
        <v>580</v>
      </c>
      <c r="D9834" s="4">
        <v>156600</v>
      </c>
      <c r="E9834" s="13">
        <f t="shared" si="153"/>
        <v>270</v>
      </c>
    </row>
    <row r="9835" spans="1:5">
      <c r="A9835" s="1"/>
      <c r="B9835" s="21" t="s">
        <v>8929</v>
      </c>
      <c r="C9835" s="3">
        <v>60</v>
      </c>
      <c r="D9835" s="4">
        <v>16605</v>
      </c>
      <c r="E9835" s="13">
        <f t="shared" si="153"/>
        <v>276.75</v>
      </c>
    </row>
    <row r="9836" spans="1:5">
      <c r="A9836" s="1"/>
      <c r="B9836" s="21" t="s">
        <v>8930</v>
      </c>
      <c r="C9836" s="3">
        <v>92</v>
      </c>
      <c r="D9836" s="4">
        <v>16284</v>
      </c>
      <c r="E9836" s="13">
        <f t="shared" si="153"/>
        <v>177</v>
      </c>
    </row>
    <row r="9837" spans="1:5">
      <c r="A9837" s="1"/>
      <c r="B9837" s="21" t="s">
        <v>8931</v>
      </c>
      <c r="C9837" s="3">
        <v>40</v>
      </c>
      <c r="D9837" s="4">
        <v>7860</v>
      </c>
      <c r="E9837" s="13">
        <f t="shared" si="153"/>
        <v>196.5</v>
      </c>
    </row>
    <row r="9838" spans="1:5">
      <c r="A9838" s="1"/>
      <c r="B9838" s="21" t="s">
        <v>17604</v>
      </c>
      <c r="C9838" s="3">
        <v>108</v>
      </c>
      <c r="D9838" s="4">
        <v>22518</v>
      </c>
      <c r="E9838" s="13">
        <f t="shared" si="153"/>
        <v>208.5</v>
      </c>
    </row>
    <row r="9839" spans="1:5">
      <c r="A9839" s="1"/>
      <c r="B9839" s="21" t="s">
        <v>8932</v>
      </c>
      <c r="C9839" s="3">
        <v>628</v>
      </c>
      <c r="D9839" s="4">
        <v>128426</v>
      </c>
      <c r="E9839" s="13">
        <f t="shared" si="153"/>
        <v>204.5</v>
      </c>
    </row>
    <row r="9840" spans="1:5">
      <c r="A9840" s="1"/>
      <c r="B9840" s="21" t="s">
        <v>17605</v>
      </c>
      <c r="C9840" s="3">
        <v>44</v>
      </c>
      <c r="D9840" s="4">
        <v>14124</v>
      </c>
      <c r="E9840" s="13">
        <f t="shared" si="153"/>
        <v>321</v>
      </c>
    </row>
    <row r="9841" spans="1:5">
      <c r="A9841" s="1"/>
      <c r="B9841" s="21" t="s">
        <v>8933</v>
      </c>
      <c r="C9841" s="3">
        <v>16</v>
      </c>
      <c r="D9841" s="4">
        <v>12656</v>
      </c>
      <c r="E9841" s="13">
        <f t="shared" si="153"/>
        <v>791</v>
      </c>
    </row>
    <row r="9842" spans="1:5">
      <c r="A9842" s="1"/>
      <c r="B9842" s="21" t="s">
        <v>8934</v>
      </c>
      <c r="C9842" s="3">
        <v>906</v>
      </c>
      <c r="D9842" s="4">
        <v>243798</v>
      </c>
      <c r="E9842" s="13">
        <f t="shared" si="153"/>
        <v>269.09271523178808</v>
      </c>
    </row>
    <row r="9843" spans="1:5">
      <c r="A9843" s="1"/>
      <c r="B9843" s="21" t="s">
        <v>8935</v>
      </c>
      <c r="C9843" s="3">
        <v>554</v>
      </c>
      <c r="D9843" s="4">
        <v>159771</v>
      </c>
      <c r="E9843" s="13">
        <f t="shared" si="153"/>
        <v>288.39530685920579</v>
      </c>
    </row>
    <row r="9844" spans="1:5">
      <c r="A9844" s="1"/>
      <c r="B9844" s="21" t="s">
        <v>8936</v>
      </c>
      <c r="C9844" s="3">
        <v>218</v>
      </c>
      <c r="D9844" s="4">
        <v>90332</v>
      </c>
      <c r="E9844" s="13">
        <f t="shared" si="153"/>
        <v>414.36697247706422</v>
      </c>
    </row>
    <row r="9845" spans="1:5">
      <c r="A9845" s="1"/>
      <c r="B9845" s="21" t="s">
        <v>8937</v>
      </c>
      <c r="C9845" s="3">
        <v>60</v>
      </c>
      <c r="D9845" s="4">
        <v>17460</v>
      </c>
      <c r="E9845" s="13">
        <f t="shared" si="153"/>
        <v>291</v>
      </c>
    </row>
    <row r="9846" spans="1:5">
      <c r="A9846" s="1"/>
      <c r="B9846" s="21" t="s">
        <v>8938</v>
      </c>
      <c r="C9846" s="3">
        <v>520</v>
      </c>
      <c r="D9846" s="4">
        <v>194740</v>
      </c>
      <c r="E9846" s="13">
        <f t="shared" si="153"/>
        <v>374.5</v>
      </c>
    </row>
    <row r="9847" spans="1:5">
      <c r="A9847" s="1"/>
      <c r="B9847" s="21" t="s">
        <v>8939</v>
      </c>
      <c r="C9847" s="6">
        <v>1078</v>
      </c>
      <c r="D9847" s="4">
        <v>492933</v>
      </c>
      <c r="E9847" s="13">
        <f t="shared" si="153"/>
        <v>457.26623376623377</v>
      </c>
    </row>
    <row r="9848" spans="1:5">
      <c r="A9848" s="1"/>
      <c r="B9848" s="21" t="s">
        <v>8940</v>
      </c>
      <c r="C9848" s="3">
        <v>340</v>
      </c>
      <c r="D9848" s="4">
        <v>217775</v>
      </c>
      <c r="E9848" s="13">
        <f t="shared" si="153"/>
        <v>640.51470588235293</v>
      </c>
    </row>
    <row r="9849" spans="1:5">
      <c r="A9849" s="1"/>
      <c r="B9849" s="21" t="s">
        <v>8941</v>
      </c>
      <c r="C9849" s="3">
        <v>152</v>
      </c>
      <c r="D9849" s="4">
        <v>132488</v>
      </c>
      <c r="E9849" s="13">
        <f t="shared" si="153"/>
        <v>871.63157894736844</v>
      </c>
    </row>
    <row r="9850" spans="1:5">
      <c r="A9850" s="1"/>
      <c r="B9850" s="21" t="s">
        <v>8942</v>
      </c>
      <c r="C9850" s="3">
        <v>190</v>
      </c>
      <c r="D9850" s="4">
        <v>45965</v>
      </c>
      <c r="E9850" s="13">
        <f t="shared" si="153"/>
        <v>241.92105263157896</v>
      </c>
    </row>
    <row r="9851" spans="1:5">
      <c r="A9851" s="1"/>
      <c r="B9851" s="21" t="s">
        <v>17606</v>
      </c>
      <c r="C9851" s="3">
        <v>56</v>
      </c>
      <c r="D9851" s="4">
        <v>9968</v>
      </c>
      <c r="E9851" s="13">
        <f t="shared" si="153"/>
        <v>178</v>
      </c>
    </row>
    <row r="9852" spans="1:5">
      <c r="A9852" s="1"/>
      <c r="B9852" s="21" t="s">
        <v>8943</v>
      </c>
      <c r="C9852" s="3">
        <v>60</v>
      </c>
      <c r="D9852" s="4">
        <v>21582</v>
      </c>
      <c r="E9852" s="13">
        <f t="shared" si="153"/>
        <v>359.7</v>
      </c>
    </row>
    <row r="9853" spans="1:5">
      <c r="A9853" s="1"/>
      <c r="B9853" s="21" t="s">
        <v>8944</v>
      </c>
      <c r="C9853" s="3">
        <v>6</v>
      </c>
      <c r="D9853" s="4">
        <v>3843</v>
      </c>
      <c r="E9853" s="13">
        <f t="shared" si="153"/>
        <v>640.5</v>
      </c>
    </row>
    <row r="9854" spans="1:5">
      <c r="A9854" s="1"/>
      <c r="B9854" s="21" t="s">
        <v>8945</v>
      </c>
      <c r="C9854" s="3">
        <v>124</v>
      </c>
      <c r="D9854" s="4">
        <v>36330</v>
      </c>
      <c r="E9854" s="13">
        <f t="shared" si="153"/>
        <v>292.98387096774195</v>
      </c>
    </row>
    <row r="9855" spans="1:5">
      <c r="A9855" s="1"/>
      <c r="B9855" s="21" t="s">
        <v>8946</v>
      </c>
      <c r="C9855" s="3">
        <v>20</v>
      </c>
      <c r="D9855" s="4">
        <v>6570</v>
      </c>
      <c r="E9855" s="13">
        <f t="shared" si="153"/>
        <v>328.5</v>
      </c>
    </row>
    <row r="9856" spans="1:5">
      <c r="A9856" s="1"/>
      <c r="B9856" s="21" t="s">
        <v>8947</v>
      </c>
      <c r="C9856" s="3">
        <v>162</v>
      </c>
      <c r="D9856" s="4">
        <v>67895</v>
      </c>
      <c r="E9856" s="13">
        <f t="shared" si="153"/>
        <v>419.10493827160496</v>
      </c>
    </row>
    <row r="9857" spans="1:5">
      <c r="A9857" s="1"/>
      <c r="B9857" s="21" t="s">
        <v>8948</v>
      </c>
      <c r="C9857" s="3">
        <v>48</v>
      </c>
      <c r="D9857" s="4">
        <v>28896</v>
      </c>
      <c r="E9857" s="13">
        <f t="shared" si="153"/>
        <v>602</v>
      </c>
    </row>
    <row r="9858" spans="1:5">
      <c r="A9858" s="1"/>
      <c r="B9858" s="21" t="s">
        <v>8949</v>
      </c>
      <c r="C9858" s="3">
        <v>2</v>
      </c>
      <c r="D9858" s="4">
        <v>1713</v>
      </c>
      <c r="E9858" s="13">
        <f t="shared" si="153"/>
        <v>856.5</v>
      </c>
    </row>
    <row r="9859" spans="1:5">
      <c r="A9859" s="1"/>
      <c r="B9859" s="21" t="s">
        <v>17607</v>
      </c>
      <c r="C9859" s="3">
        <v>8</v>
      </c>
      <c r="D9859" s="4">
        <v>11232</v>
      </c>
      <c r="E9859" s="13">
        <f t="shared" ref="E9859:E9922" si="154">IF(C9859&lt;0,-D9859/-C9859,D9859/C9859)</f>
        <v>1404</v>
      </c>
    </row>
    <row r="9860" spans="1:5">
      <c r="A9860" s="1"/>
      <c r="B9860" s="21" t="s">
        <v>8950</v>
      </c>
      <c r="C9860" s="3">
        <v>450</v>
      </c>
      <c r="D9860" s="4">
        <v>54205</v>
      </c>
      <c r="E9860" s="13">
        <f t="shared" si="154"/>
        <v>120.45555555555555</v>
      </c>
    </row>
    <row r="9861" spans="1:5">
      <c r="A9861" s="1"/>
      <c r="B9861" s="21" t="s">
        <v>8951</v>
      </c>
      <c r="C9861" s="3">
        <v>668</v>
      </c>
      <c r="D9861" s="4">
        <v>96132</v>
      </c>
      <c r="E9861" s="13">
        <f t="shared" si="154"/>
        <v>143.91017964071855</v>
      </c>
    </row>
    <row r="9862" spans="1:5">
      <c r="A9862" s="1"/>
      <c r="B9862" s="21" t="s">
        <v>8952</v>
      </c>
      <c r="C9862" s="3">
        <v>30</v>
      </c>
      <c r="D9862" s="4">
        <v>4581</v>
      </c>
      <c r="E9862" s="13">
        <f t="shared" si="154"/>
        <v>152.69999999999999</v>
      </c>
    </row>
    <row r="9863" spans="1:5">
      <c r="A9863" s="1"/>
      <c r="B9863" s="21" t="s">
        <v>8953</v>
      </c>
      <c r="C9863" s="3">
        <v>62</v>
      </c>
      <c r="D9863" s="4">
        <v>9701</v>
      </c>
      <c r="E9863" s="13">
        <f t="shared" si="154"/>
        <v>156.46774193548387</v>
      </c>
    </row>
    <row r="9864" spans="1:5">
      <c r="A9864" s="1"/>
      <c r="B9864" s="21" t="s">
        <v>8954</v>
      </c>
      <c r="C9864" s="3">
        <v>46</v>
      </c>
      <c r="D9864" s="4">
        <v>8976</v>
      </c>
      <c r="E9864" s="13">
        <f t="shared" si="154"/>
        <v>195.13043478260869</v>
      </c>
    </row>
    <row r="9865" spans="1:5">
      <c r="A9865" s="1"/>
      <c r="B9865" s="21" t="s">
        <v>8955</v>
      </c>
      <c r="C9865" s="3">
        <v>54</v>
      </c>
      <c r="D9865" s="4">
        <v>11216</v>
      </c>
      <c r="E9865" s="13">
        <f t="shared" si="154"/>
        <v>207.7037037037037</v>
      </c>
    </row>
    <row r="9866" spans="1:5">
      <c r="A9866" s="1"/>
      <c r="B9866" s="21" t="s">
        <v>8956</v>
      </c>
      <c r="C9866" s="3">
        <v>32</v>
      </c>
      <c r="D9866" s="4">
        <v>7807</v>
      </c>
      <c r="E9866" s="13">
        <f t="shared" si="154"/>
        <v>243.96875</v>
      </c>
    </row>
    <row r="9867" spans="1:5">
      <c r="A9867" s="1"/>
      <c r="B9867" s="21" t="s">
        <v>8957</v>
      </c>
      <c r="C9867" s="3">
        <v>50</v>
      </c>
      <c r="D9867" s="4">
        <v>15625</v>
      </c>
      <c r="E9867" s="13">
        <f t="shared" si="154"/>
        <v>312.5</v>
      </c>
    </row>
    <row r="9868" spans="1:5">
      <c r="A9868" s="1"/>
      <c r="B9868" s="21" t="s">
        <v>8958</v>
      </c>
      <c r="C9868" s="3">
        <v>50</v>
      </c>
      <c r="D9868" s="4">
        <v>15700</v>
      </c>
      <c r="E9868" s="13">
        <f t="shared" si="154"/>
        <v>314</v>
      </c>
    </row>
    <row r="9869" spans="1:5">
      <c r="A9869" s="1"/>
      <c r="B9869" s="21" t="s">
        <v>8959</v>
      </c>
      <c r="C9869" s="3">
        <v>70</v>
      </c>
      <c r="D9869" s="4">
        <v>26908</v>
      </c>
      <c r="E9869" s="13">
        <f t="shared" si="154"/>
        <v>384.4</v>
      </c>
    </row>
    <row r="9870" spans="1:5">
      <c r="A9870" s="1"/>
      <c r="B9870" s="21" t="s">
        <v>8960</v>
      </c>
      <c r="C9870" s="3">
        <v>6</v>
      </c>
      <c r="D9870" s="4">
        <v>2596</v>
      </c>
      <c r="E9870" s="13">
        <f t="shared" si="154"/>
        <v>432.66666666666669</v>
      </c>
    </row>
    <row r="9871" spans="1:5">
      <c r="A9871" s="1"/>
      <c r="B9871" s="21" t="s">
        <v>8962</v>
      </c>
      <c r="C9871" s="3">
        <v>362</v>
      </c>
      <c r="D9871" s="4">
        <v>60809</v>
      </c>
      <c r="E9871" s="13">
        <f t="shared" si="154"/>
        <v>167.98066298342542</v>
      </c>
    </row>
    <row r="9872" spans="1:5">
      <c r="A9872" s="1"/>
      <c r="B9872" s="21" t="s">
        <v>8963</v>
      </c>
      <c r="C9872" s="3">
        <v>160</v>
      </c>
      <c r="D9872" s="4">
        <v>32180</v>
      </c>
      <c r="E9872" s="13">
        <f t="shared" si="154"/>
        <v>201.125</v>
      </c>
    </row>
    <row r="9873" spans="1:5">
      <c r="A9873" s="1"/>
      <c r="B9873" s="21" t="s">
        <v>8965</v>
      </c>
      <c r="C9873" s="3">
        <v>70</v>
      </c>
      <c r="D9873" s="4">
        <v>115710</v>
      </c>
      <c r="E9873" s="13">
        <f t="shared" si="154"/>
        <v>1653</v>
      </c>
    </row>
    <row r="9874" spans="1:5">
      <c r="A9874" s="1"/>
      <c r="B9874" s="21" t="s">
        <v>8966</v>
      </c>
      <c r="C9874" s="3">
        <v>14</v>
      </c>
      <c r="D9874" s="4">
        <v>12362</v>
      </c>
      <c r="E9874" s="13">
        <f t="shared" si="154"/>
        <v>883</v>
      </c>
    </row>
    <row r="9875" spans="1:5">
      <c r="A9875" s="1"/>
      <c r="B9875" s="21" t="s">
        <v>8967</v>
      </c>
      <c r="C9875" s="3">
        <v>4</v>
      </c>
      <c r="D9875" s="4">
        <v>4594</v>
      </c>
      <c r="E9875" s="13">
        <f t="shared" si="154"/>
        <v>1148.5</v>
      </c>
    </row>
    <row r="9876" spans="1:5">
      <c r="A9876" s="1"/>
      <c r="B9876" s="21" t="s">
        <v>8968</v>
      </c>
      <c r="C9876" s="3">
        <v>20</v>
      </c>
      <c r="D9876" s="4">
        <v>18690</v>
      </c>
      <c r="E9876" s="13">
        <f t="shared" si="154"/>
        <v>934.5</v>
      </c>
    </row>
    <row r="9877" spans="1:5">
      <c r="A9877" s="1"/>
      <c r="B9877" s="21" t="s">
        <v>8969</v>
      </c>
      <c r="C9877" s="3">
        <v>56</v>
      </c>
      <c r="D9877" s="4">
        <v>69006</v>
      </c>
      <c r="E9877" s="13">
        <f t="shared" si="154"/>
        <v>1232.25</v>
      </c>
    </row>
    <row r="9878" spans="1:5">
      <c r="A9878" s="1"/>
      <c r="B9878" s="21" t="s">
        <v>17608</v>
      </c>
      <c r="C9878" s="3">
        <v>152</v>
      </c>
      <c r="D9878" s="4">
        <v>53428</v>
      </c>
      <c r="E9878" s="13">
        <f t="shared" si="154"/>
        <v>351.5</v>
      </c>
    </row>
    <row r="9879" spans="1:5">
      <c r="A9879" s="1"/>
      <c r="B9879" s="21" t="s">
        <v>8970</v>
      </c>
      <c r="C9879" s="3">
        <v>56</v>
      </c>
      <c r="D9879" s="4">
        <v>17724</v>
      </c>
      <c r="E9879" s="13">
        <f t="shared" si="154"/>
        <v>316.5</v>
      </c>
    </row>
    <row r="9880" spans="1:5">
      <c r="A9880" s="1"/>
      <c r="B9880" s="21" t="s">
        <v>8971</v>
      </c>
      <c r="C9880" s="3">
        <v>2</v>
      </c>
      <c r="D9880" s="5">
        <v>487</v>
      </c>
      <c r="E9880" s="13">
        <f t="shared" si="154"/>
        <v>243.5</v>
      </c>
    </row>
    <row r="9881" spans="1:5">
      <c r="A9881" s="1"/>
      <c r="B9881" s="21" t="s">
        <v>8972</v>
      </c>
      <c r="C9881" s="3">
        <v>20</v>
      </c>
      <c r="D9881" s="4">
        <v>3580</v>
      </c>
      <c r="E9881" s="13">
        <f t="shared" si="154"/>
        <v>179</v>
      </c>
    </row>
    <row r="9882" spans="1:5">
      <c r="A9882" s="1"/>
      <c r="B9882" s="21" t="s">
        <v>17609</v>
      </c>
      <c r="C9882" s="3">
        <v>4</v>
      </c>
      <c r="D9882" s="4">
        <v>2512</v>
      </c>
      <c r="E9882" s="13">
        <f t="shared" si="154"/>
        <v>628</v>
      </c>
    </row>
    <row r="9883" spans="1:5">
      <c r="A9883" s="1"/>
      <c r="B9883" s="21" t="s">
        <v>8973</v>
      </c>
      <c r="C9883" s="3">
        <v>96</v>
      </c>
      <c r="D9883" s="4">
        <v>57244</v>
      </c>
      <c r="E9883" s="13">
        <f t="shared" si="154"/>
        <v>596.29166666666663</v>
      </c>
    </row>
    <row r="9884" spans="1:5">
      <c r="A9884" s="1"/>
      <c r="B9884" s="21" t="s">
        <v>8974</v>
      </c>
      <c r="C9884" s="3">
        <v>84</v>
      </c>
      <c r="D9884" s="4">
        <v>10618</v>
      </c>
      <c r="E9884" s="13">
        <f t="shared" si="154"/>
        <v>126.4047619047619</v>
      </c>
    </row>
    <row r="9885" spans="1:5">
      <c r="A9885" s="1"/>
      <c r="B9885" s="21" t="s">
        <v>8975</v>
      </c>
      <c r="C9885" s="3">
        <v>30</v>
      </c>
      <c r="D9885" s="4">
        <v>4560</v>
      </c>
      <c r="E9885" s="13">
        <f t="shared" si="154"/>
        <v>152</v>
      </c>
    </row>
    <row r="9886" spans="1:5">
      <c r="A9886" s="1"/>
      <c r="B9886" s="21" t="s">
        <v>8976</v>
      </c>
      <c r="C9886" s="3">
        <v>6</v>
      </c>
      <c r="D9886" s="4">
        <v>4476</v>
      </c>
      <c r="E9886" s="13">
        <f t="shared" si="154"/>
        <v>746</v>
      </c>
    </row>
    <row r="9887" spans="1:5">
      <c r="A9887" s="1"/>
      <c r="B9887" s="21" t="s">
        <v>17610</v>
      </c>
      <c r="C9887" s="3">
        <v>266</v>
      </c>
      <c r="D9887" s="4">
        <v>52003</v>
      </c>
      <c r="E9887" s="13">
        <f t="shared" si="154"/>
        <v>195.5</v>
      </c>
    </row>
    <row r="9888" spans="1:5">
      <c r="A9888" s="1"/>
      <c r="B9888" s="21" t="s">
        <v>8977</v>
      </c>
      <c r="C9888" s="3">
        <v>44</v>
      </c>
      <c r="D9888" s="4">
        <v>4612</v>
      </c>
      <c r="E9888" s="13">
        <f t="shared" si="154"/>
        <v>104.81818181818181</v>
      </c>
    </row>
    <row r="9889" spans="1:5">
      <c r="A9889" s="1"/>
      <c r="B9889" s="21" t="s">
        <v>8978</v>
      </c>
      <c r="C9889" s="3">
        <v>28</v>
      </c>
      <c r="D9889" s="4">
        <v>9988</v>
      </c>
      <c r="E9889" s="13">
        <f t="shared" si="154"/>
        <v>356.71428571428572</v>
      </c>
    </row>
    <row r="9890" spans="1:5">
      <c r="A9890" s="1"/>
      <c r="B9890" s="21" t="s">
        <v>17611</v>
      </c>
      <c r="C9890" s="3">
        <v>86</v>
      </c>
      <c r="D9890" s="4">
        <v>28397</v>
      </c>
      <c r="E9890" s="13">
        <f t="shared" si="154"/>
        <v>330.19767441860466</v>
      </c>
    </row>
    <row r="9891" spans="1:5">
      <c r="A9891" s="1"/>
      <c r="B9891" s="21" t="s">
        <v>8979</v>
      </c>
      <c r="C9891" s="3">
        <v>280</v>
      </c>
      <c r="D9891" s="4">
        <v>179218</v>
      </c>
      <c r="E9891" s="13">
        <f t="shared" si="154"/>
        <v>640.06428571428569</v>
      </c>
    </row>
    <row r="9892" spans="1:5">
      <c r="A9892" s="1"/>
      <c r="B9892" s="21" t="s">
        <v>8980</v>
      </c>
      <c r="C9892" s="3">
        <v>462</v>
      </c>
      <c r="D9892" s="4">
        <v>41472</v>
      </c>
      <c r="E9892" s="13">
        <f t="shared" si="154"/>
        <v>89.766233766233768</v>
      </c>
    </row>
    <row r="9893" spans="1:5">
      <c r="A9893" s="1"/>
      <c r="B9893" s="21" t="s">
        <v>8981</v>
      </c>
      <c r="C9893" s="3">
        <v>110</v>
      </c>
      <c r="D9893" s="4">
        <v>59357</v>
      </c>
      <c r="E9893" s="13">
        <f t="shared" si="154"/>
        <v>539.60909090909092</v>
      </c>
    </row>
    <row r="9894" spans="1:5">
      <c r="A9894" s="1"/>
      <c r="B9894" s="21" t="s">
        <v>8982</v>
      </c>
      <c r="C9894" s="3">
        <v>498</v>
      </c>
      <c r="D9894" s="4">
        <v>20345</v>
      </c>
      <c r="E9894" s="13">
        <f t="shared" si="154"/>
        <v>40.853413654618471</v>
      </c>
    </row>
    <row r="9895" spans="1:5">
      <c r="A9895" s="1"/>
      <c r="B9895" s="21" t="s">
        <v>8983</v>
      </c>
      <c r="C9895" s="3">
        <v>948</v>
      </c>
      <c r="D9895" s="4">
        <v>39978</v>
      </c>
      <c r="E9895" s="13">
        <f t="shared" si="154"/>
        <v>42.170886075949369</v>
      </c>
    </row>
    <row r="9896" spans="1:5">
      <c r="A9896" s="1"/>
      <c r="B9896" s="21" t="s">
        <v>8984</v>
      </c>
      <c r="C9896" s="3">
        <v>24</v>
      </c>
      <c r="D9896" s="4">
        <v>14160</v>
      </c>
      <c r="E9896" s="13">
        <f t="shared" si="154"/>
        <v>590</v>
      </c>
    </row>
    <row r="9897" spans="1:5">
      <c r="A9897" s="1"/>
      <c r="B9897" s="21" t="s">
        <v>8985</v>
      </c>
      <c r="C9897" s="3">
        <v>348</v>
      </c>
      <c r="D9897" s="4">
        <v>374970</v>
      </c>
      <c r="E9897" s="13">
        <f t="shared" si="154"/>
        <v>1077.5</v>
      </c>
    </row>
    <row r="9898" spans="1:5">
      <c r="A9898" s="1"/>
      <c r="B9898" s="21" t="s">
        <v>8986</v>
      </c>
      <c r="C9898" s="3">
        <v>4</v>
      </c>
      <c r="D9898" s="4">
        <v>5698</v>
      </c>
      <c r="E9898" s="13">
        <f t="shared" si="154"/>
        <v>1424.5</v>
      </c>
    </row>
    <row r="9899" spans="1:5">
      <c r="A9899" s="1"/>
      <c r="B9899" s="21" t="s">
        <v>8988</v>
      </c>
      <c r="C9899" s="3">
        <v>36</v>
      </c>
      <c r="D9899" s="4">
        <v>33426</v>
      </c>
      <c r="E9899" s="13">
        <f t="shared" si="154"/>
        <v>928.5</v>
      </c>
    </row>
    <row r="9900" spans="1:5">
      <c r="A9900" s="1"/>
      <c r="B9900" s="21" t="s">
        <v>8989</v>
      </c>
      <c r="C9900" s="3">
        <v>210</v>
      </c>
      <c r="D9900" s="4">
        <v>194990</v>
      </c>
      <c r="E9900" s="13">
        <f t="shared" si="154"/>
        <v>928.52380952380952</v>
      </c>
    </row>
    <row r="9901" spans="1:5">
      <c r="A9901" s="1"/>
      <c r="B9901" s="21" t="s">
        <v>8990</v>
      </c>
      <c r="C9901" s="3">
        <v>120</v>
      </c>
      <c r="D9901" s="4">
        <v>133000</v>
      </c>
      <c r="E9901" s="13">
        <f t="shared" si="154"/>
        <v>1108.3333333333333</v>
      </c>
    </row>
    <row r="9902" spans="1:5">
      <c r="A9902" s="1"/>
      <c r="B9902" s="21" t="s">
        <v>8991</v>
      </c>
      <c r="C9902" s="3">
        <v>50</v>
      </c>
      <c r="D9902" s="4">
        <v>71400</v>
      </c>
      <c r="E9902" s="13">
        <f t="shared" si="154"/>
        <v>1428</v>
      </c>
    </row>
    <row r="9903" spans="1:5">
      <c r="A9903" s="1"/>
      <c r="B9903" s="21" t="s">
        <v>8992</v>
      </c>
      <c r="C9903" s="3">
        <v>130</v>
      </c>
      <c r="D9903" s="4">
        <v>14990</v>
      </c>
      <c r="E9903" s="13">
        <f t="shared" si="154"/>
        <v>115.30769230769231</v>
      </c>
    </row>
    <row r="9904" spans="1:5">
      <c r="A9904" s="1"/>
      <c r="B9904" s="21" t="s">
        <v>8993</v>
      </c>
      <c r="C9904" s="3">
        <v>10</v>
      </c>
      <c r="D9904" s="4">
        <v>2615</v>
      </c>
      <c r="E9904" s="13">
        <f t="shared" si="154"/>
        <v>261.5</v>
      </c>
    </row>
    <row r="9905" spans="1:5">
      <c r="A9905" s="1"/>
      <c r="B9905" s="21" t="s">
        <v>8994</v>
      </c>
      <c r="C9905" s="3">
        <v>20</v>
      </c>
      <c r="D9905" s="4">
        <v>6110</v>
      </c>
      <c r="E9905" s="13">
        <f t="shared" si="154"/>
        <v>305.5</v>
      </c>
    </row>
    <row r="9906" spans="1:5">
      <c r="A9906" s="1"/>
      <c r="B9906" s="21" t="s">
        <v>8995</v>
      </c>
      <c r="C9906" s="3">
        <v>58</v>
      </c>
      <c r="D9906" s="4">
        <v>23864</v>
      </c>
      <c r="E9906" s="13">
        <f t="shared" si="154"/>
        <v>411.44827586206895</v>
      </c>
    </row>
    <row r="9907" spans="1:5">
      <c r="A9907" s="1"/>
      <c r="B9907" s="21" t="s">
        <v>8996</v>
      </c>
      <c r="C9907" s="3">
        <v>34</v>
      </c>
      <c r="D9907" s="4">
        <v>16815</v>
      </c>
      <c r="E9907" s="13">
        <f t="shared" si="154"/>
        <v>494.55882352941177</v>
      </c>
    </row>
    <row r="9908" spans="1:5">
      <c r="A9908" s="1"/>
      <c r="B9908" s="21" t="s">
        <v>8997</v>
      </c>
      <c r="C9908" s="3">
        <v>14</v>
      </c>
      <c r="D9908" s="4">
        <v>10791</v>
      </c>
      <c r="E9908" s="13">
        <f t="shared" si="154"/>
        <v>770.78571428571433</v>
      </c>
    </row>
    <row r="9909" spans="1:5">
      <c r="A9909" s="1"/>
      <c r="B9909" s="21" t="s">
        <v>8998</v>
      </c>
      <c r="C9909" s="3">
        <v>10</v>
      </c>
      <c r="D9909" s="4">
        <v>12390</v>
      </c>
      <c r="E9909" s="13">
        <f t="shared" si="154"/>
        <v>1239</v>
      </c>
    </row>
    <row r="9910" spans="1:5">
      <c r="A9910" s="1"/>
      <c r="B9910" s="21" t="s">
        <v>8999</v>
      </c>
      <c r="C9910" s="6">
        <v>1040</v>
      </c>
      <c r="D9910" s="4">
        <v>674660</v>
      </c>
      <c r="E9910" s="13">
        <f t="shared" si="154"/>
        <v>648.71153846153845</v>
      </c>
    </row>
    <row r="9911" spans="1:5">
      <c r="A9911" s="1"/>
      <c r="B9911" s="21" t="s">
        <v>9000</v>
      </c>
      <c r="C9911" s="3">
        <v>434</v>
      </c>
      <c r="D9911" s="4">
        <v>310833.03999999998</v>
      </c>
      <c r="E9911" s="13">
        <f t="shared" si="154"/>
        <v>716.20516129032251</v>
      </c>
    </row>
    <row r="9912" spans="1:5">
      <c r="A9912" s="1"/>
      <c r="B9912" s="21" t="s">
        <v>9002</v>
      </c>
      <c r="C9912" s="3">
        <v>130</v>
      </c>
      <c r="D9912" s="4">
        <v>64990</v>
      </c>
      <c r="E9912" s="13">
        <f t="shared" si="154"/>
        <v>499.92307692307691</v>
      </c>
    </row>
    <row r="9913" spans="1:5">
      <c r="A9913" s="1"/>
      <c r="B9913" s="21" t="s">
        <v>9003</v>
      </c>
      <c r="C9913" s="3">
        <v>158</v>
      </c>
      <c r="D9913" s="4">
        <v>111813</v>
      </c>
      <c r="E9913" s="13">
        <f t="shared" si="154"/>
        <v>707.67721518987344</v>
      </c>
    </row>
    <row r="9914" spans="1:5">
      <c r="A9914" s="1"/>
      <c r="B9914" s="21" t="s">
        <v>9004</v>
      </c>
      <c r="C9914" s="3">
        <v>332</v>
      </c>
      <c r="D9914" s="4">
        <v>557409</v>
      </c>
      <c r="E9914" s="13">
        <f t="shared" si="154"/>
        <v>1678.9427710843374</v>
      </c>
    </row>
    <row r="9915" spans="1:5">
      <c r="A9915" s="1"/>
      <c r="B9915" s="21" t="s">
        <v>9005</v>
      </c>
      <c r="C9915" s="3">
        <v>259</v>
      </c>
      <c r="D9915" s="4">
        <v>189469.5</v>
      </c>
      <c r="E9915" s="13">
        <f t="shared" si="154"/>
        <v>731.54247104247099</v>
      </c>
    </row>
    <row r="9916" spans="1:5">
      <c r="A9916" s="1"/>
      <c r="B9916" s="21" t="s">
        <v>9006</v>
      </c>
      <c r="C9916" s="6">
        <v>2902</v>
      </c>
      <c r="D9916" s="4">
        <v>1419985.5</v>
      </c>
      <c r="E9916" s="13">
        <f t="shared" si="154"/>
        <v>489.31271536871122</v>
      </c>
    </row>
    <row r="9917" spans="1:5">
      <c r="A9917" s="1"/>
      <c r="B9917" s="21" t="s">
        <v>9007</v>
      </c>
      <c r="C9917" s="3">
        <v>21</v>
      </c>
      <c r="D9917" s="4">
        <v>12251.5</v>
      </c>
      <c r="E9917" s="13">
        <f t="shared" si="154"/>
        <v>583.40476190476193</v>
      </c>
    </row>
    <row r="9918" spans="1:5">
      <c r="A9918" s="1"/>
      <c r="B9918" s="21" t="s">
        <v>9008</v>
      </c>
      <c r="C9918" s="3">
        <v>34</v>
      </c>
      <c r="D9918" s="4">
        <v>12274</v>
      </c>
      <c r="E9918" s="13">
        <f t="shared" si="154"/>
        <v>361</v>
      </c>
    </row>
    <row r="9919" spans="1:5">
      <c r="A9919" s="1"/>
      <c r="B9919" s="21" t="s">
        <v>9009</v>
      </c>
      <c r="C9919" s="3">
        <v>225</v>
      </c>
      <c r="D9919" s="4">
        <v>35321</v>
      </c>
      <c r="E9919" s="13">
        <f t="shared" si="154"/>
        <v>156.98222222222222</v>
      </c>
    </row>
    <row r="9920" spans="1:5">
      <c r="A9920" s="1"/>
      <c r="B9920" s="21" t="s">
        <v>9010</v>
      </c>
      <c r="C9920" s="3">
        <v>19</v>
      </c>
      <c r="D9920" s="4">
        <v>3001</v>
      </c>
      <c r="E9920" s="13">
        <f t="shared" si="154"/>
        <v>157.94736842105263</v>
      </c>
    </row>
    <row r="9921" spans="1:5">
      <c r="A9921" s="1"/>
      <c r="B9921" s="21" t="s">
        <v>9012</v>
      </c>
      <c r="C9921" s="3">
        <v>899</v>
      </c>
      <c r="D9921" s="4">
        <v>180523.5</v>
      </c>
      <c r="E9921" s="13">
        <f t="shared" si="154"/>
        <v>200.80478309232481</v>
      </c>
    </row>
    <row r="9922" spans="1:5">
      <c r="A9922" s="1"/>
      <c r="B9922" s="21" t="s">
        <v>9013</v>
      </c>
      <c r="C9922" s="6">
        <v>1500</v>
      </c>
      <c r="D9922" s="4">
        <v>1783500</v>
      </c>
      <c r="E9922" s="13">
        <f t="shared" si="154"/>
        <v>1189</v>
      </c>
    </row>
    <row r="9923" spans="1:5">
      <c r="A9923" s="1"/>
      <c r="B9923" s="21" t="s">
        <v>9014</v>
      </c>
      <c r="C9923" s="3">
        <v>132</v>
      </c>
      <c r="D9923" s="4">
        <v>25608</v>
      </c>
      <c r="E9923" s="13">
        <f t="shared" ref="E9923:E9986" si="155">IF(C9923&lt;0,-D9923/-C9923,D9923/C9923)</f>
        <v>194</v>
      </c>
    </row>
    <row r="9924" spans="1:5">
      <c r="A9924" s="1"/>
      <c r="B9924" s="21" t="s">
        <v>9015</v>
      </c>
      <c r="C9924" s="3">
        <v>200</v>
      </c>
      <c r="D9924" s="4">
        <v>43383.5</v>
      </c>
      <c r="E9924" s="13">
        <f t="shared" si="155"/>
        <v>216.91749999999999</v>
      </c>
    </row>
    <row r="9925" spans="1:5">
      <c r="A9925" s="1"/>
      <c r="B9925" s="21" t="s">
        <v>9016</v>
      </c>
      <c r="C9925" s="3">
        <v>810</v>
      </c>
      <c r="D9925" s="4">
        <v>83221</v>
      </c>
      <c r="E9925" s="13">
        <f t="shared" si="155"/>
        <v>102.74197530864197</v>
      </c>
    </row>
    <row r="9926" spans="1:5">
      <c r="A9926" s="1"/>
      <c r="B9926" s="21" t="s">
        <v>17612</v>
      </c>
      <c r="C9926" s="3">
        <v>5</v>
      </c>
      <c r="D9926" s="4">
        <v>5242.5</v>
      </c>
      <c r="E9926" s="13">
        <f t="shared" si="155"/>
        <v>1048.5</v>
      </c>
    </row>
    <row r="9927" spans="1:5">
      <c r="A9927" s="1"/>
      <c r="B9927" s="21" t="s">
        <v>9017</v>
      </c>
      <c r="C9927" s="3">
        <v>17</v>
      </c>
      <c r="D9927" s="4">
        <v>38072.5</v>
      </c>
      <c r="E9927" s="13">
        <f t="shared" si="155"/>
        <v>2239.5588235294117</v>
      </c>
    </row>
    <row r="9928" spans="1:5">
      <c r="A9928" s="1"/>
      <c r="B9928" s="21" t="s">
        <v>9018</v>
      </c>
      <c r="C9928" s="3">
        <v>11</v>
      </c>
      <c r="D9928" s="4">
        <v>14028</v>
      </c>
      <c r="E9928" s="13">
        <f t="shared" si="155"/>
        <v>1275.2727272727273</v>
      </c>
    </row>
    <row r="9929" spans="1:5">
      <c r="A9929" s="1"/>
      <c r="B9929" s="21" t="s">
        <v>9020</v>
      </c>
      <c r="C9929" s="3">
        <v>2</v>
      </c>
      <c r="D9929" s="5">
        <v>744</v>
      </c>
      <c r="E9929" s="13">
        <f t="shared" si="155"/>
        <v>372</v>
      </c>
    </row>
    <row r="9930" spans="1:5">
      <c r="A9930" s="1"/>
      <c r="B9930" s="21" t="s">
        <v>9021</v>
      </c>
      <c r="C9930" s="3">
        <v>4</v>
      </c>
      <c r="D9930" s="5">
        <v>158</v>
      </c>
      <c r="E9930" s="13">
        <f t="shared" si="155"/>
        <v>39.5</v>
      </c>
    </row>
    <row r="9931" spans="1:5">
      <c r="A9931" s="1"/>
      <c r="B9931" s="21" t="s">
        <v>9022</v>
      </c>
      <c r="C9931" s="3">
        <v>39</v>
      </c>
      <c r="D9931" s="4">
        <v>40630.5</v>
      </c>
      <c r="E9931" s="13">
        <f t="shared" si="155"/>
        <v>1041.8076923076924</v>
      </c>
    </row>
    <row r="9932" spans="1:5">
      <c r="A9932" s="1"/>
      <c r="B9932" s="21" t="s">
        <v>9023</v>
      </c>
      <c r="C9932" s="3">
        <v>416</v>
      </c>
      <c r="D9932" s="4">
        <v>15448</v>
      </c>
      <c r="E9932" s="13">
        <f t="shared" si="155"/>
        <v>37.134615384615387</v>
      </c>
    </row>
    <row r="9933" spans="1:5">
      <c r="A9933" s="1"/>
      <c r="B9933" s="21" t="s">
        <v>9024</v>
      </c>
      <c r="C9933" s="3">
        <v>38</v>
      </c>
      <c r="D9933" s="5">
        <v>853</v>
      </c>
      <c r="E9933" s="13">
        <f t="shared" si="155"/>
        <v>22.44736842105263</v>
      </c>
    </row>
    <row r="9934" spans="1:5">
      <c r="A9934" s="1"/>
      <c r="B9934" s="21" t="s">
        <v>9025</v>
      </c>
      <c r="C9934" s="3">
        <v>58</v>
      </c>
      <c r="D9934" s="4">
        <v>13398</v>
      </c>
      <c r="E9934" s="13">
        <f t="shared" si="155"/>
        <v>231</v>
      </c>
    </row>
    <row r="9935" spans="1:5">
      <c r="A9935" s="1"/>
      <c r="B9935" s="21" t="s">
        <v>17613</v>
      </c>
      <c r="C9935" s="3">
        <v>20</v>
      </c>
      <c r="D9935" s="4">
        <v>11810</v>
      </c>
      <c r="E9935" s="13">
        <f t="shared" si="155"/>
        <v>590.5</v>
      </c>
    </row>
    <row r="9936" spans="1:5">
      <c r="A9936" s="1"/>
      <c r="B9936" s="21" t="s">
        <v>9026</v>
      </c>
      <c r="C9936" s="3">
        <v>132</v>
      </c>
      <c r="D9936" s="4">
        <v>84180</v>
      </c>
      <c r="E9936" s="13">
        <f t="shared" si="155"/>
        <v>637.72727272727275</v>
      </c>
    </row>
    <row r="9937" spans="1:5">
      <c r="A9937" s="1"/>
      <c r="B9937" s="21" t="s">
        <v>9027</v>
      </c>
      <c r="C9937" s="3">
        <v>66</v>
      </c>
      <c r="D9937" s="4">
        <v>26796</v>
      </c>
      <c r="E9937" s="13">
        <f t="shared" si="155"/>
        <v>406</v>
      </c>
    </row>
    <row r="9938" spans="1:5">
      <c r="A9938" s="1"/>
      <c r="B9938" s="21" t="s">
        <v>9028</v>
      </c>
      <c r="C9938" s="3">
        <v>81</v>
      </c>
      <c r="D9938" s="4">
        <v>33777</v>
      </c>
      <c r="E9938" s="13">
        <f t="shared" si="155"/>
        <v>417</v>
      </c>
    </row>
    <row r="9939" spans="1:5">
      <c r="A9939" s="1"/>
      <c r="B9939" s="21" t="s">
        <v>9029</v>
      </c>
      <c r="C9939" s="3">
        <v>40</v>
      </c>
      <c r="D9939" s="4">
        <v>17120</v>
      </c>
      <c r="E9939" s="13">
        <f t="shared" si="155"/>
        <v>428</v>
      </c>
    </row>
    <row r="9940" spans="1:5">
      <c r="A9940" s="1"/>
      <c r="B9940" s="21" t="s">
        <v>9030</v>
      </c>
      <c r="C9940" s="3">
        <v>102</v>
      </c>
      <c r="D9940" s="4">
        <v>45951</v>
      </c>
      <c r="E9940" s="13">
        <f t="shared" si="155"/>
        <v>450.5</v>
      </c>
    </row>
    <row r="9941" spans="1:5">
      <c r="A9941" s="1"/>
      <c r="B9941" s="21" t="s">
        <v>9032</v>
      </c>
      <c r="C9941" s="6">
        <v>2224</v>
      </c>
      <c r="D9941" s="4">
        <v>116056</v>
      </c>
      <c r="E9941" s="13">
        <f t="shared" si="155"/>
        <v>52.18345323741007</v>
      </c>
    </row>
    <row r="9942" spans="1:5">
      <c r="A9942" s="1"/>
      <c r="B9942" s="21" t="s">
        <v>17614</v>
      </c>
      <c r="C9942" s="3">
        <v>30</v>
      </c>
      <c r="D9942" s="4">
        <v>13980</v>
      </c>
      <c r="E9942" s="13">
        <f t="shared" si="155"/>
        <v>466</v>
      </c>
    </row>
    <row r="9943" spans="1:5">
      <c r="A9943" s="1"/>
      <c r="B9943" s="21" t="s">
        <v>17615</v>
      </c>
      <c r="C9943" s="3">
        <v>8</v>
      </c>
      <c r="D9943" s="4">
        <v>3800</v>
      </c>
      <c r="E9943" s="13">
        <f t="shared" si="155"/>
        <v>475</v>
      </c>
    </row>
    <row r="9944" spans="1:5">
      <c r="A9944" s="1"/>
      <c r="B9944" s="21" t="s">
        <v>17616</v>
      </c>
      <c r="C9944" s="3">
        <v>3</v>
      </c>
      <c r="D9944" s="4">
        <v>1564.5</v>
      </c>
      <c r="E9944" s="13">
        <f t="shared" si="155"/>
        <v>521.5</v>
      </c>
    </row>
    <row r="9945" spans="1:5">
      <c r="A9945" s="1"/>
      <c r="B9945" s="21" t="s">
        <v>17617</v>
      </c>
      <c r="C9945" s="3">
        <v>43</v>
      </c>
      <c r="D9945" s="4">
        <v>23714.5</v>
      </c>
      <c r="E9945" s="13">
        <f t="shared" si="155"/>
        <v>551.5</v>
      </c>
    </row>
    <row r="9946" spans="1:5">
      <c r="A9946" s="1"/>
      <c r="B9946" s="21" t="s">
        <v>17618</v>
      </c>
      <c r="C9946" s="3">
        <v>13</v>
      </c>
      <c r="D9946" s="4">
        <v>8274.5</v>
      </c>
      <c r="E9946" s="13">
        <f t="shared" si="155"/>
        <v>636.5</v>
      </c>
    </row>
    <row r="9947" spans="1:5">
      <c r="A9947" s="1"/>
      <c r="B9947" s="21" t="s">
        <v>17619</v>
      </c>
      <c r="C9947" s="3">
        <v>66</v>
      </c>
      <c r="D9947" s="4">
        <v>47784</v>
      </c>
      <c r="E9947" s="13">
        <f t="shared" si="155"/>
        <v>724</v>
      </c>
    </row>
    <row r="9948" spans="1:5">
      <c r="A9948" s="1"/>
      <c r="B9948" s="21" t="s">
        <v>17620</v>
      </c>
      <c r="C9948" s="3">
        <v>104</v>
      </c>
      <c r="D9948" s="4">
        <v>79716</v>
      </c>
      <c r="E9948" s="13">
        <f t="shared" si="155"/>
        <v>766.5</v>
      </c>
    </row>
    <row r="9949" spans="1:5">
      <c r="A9949" s="1"/>
      <c r="B9949" s="21" t="s">
        <v>9037</v>
      </c>
      <c r="C9949" s="3">
        <v>24</v>
      </c>
      <c r="D9949" s="4">
        <v>14556</v>
      </c>
      <c r="E9949" s="13">
        <f t="shared" si="155"/>
        <v>606.5</v>
      </c>
    </row>
    <row r="9950" spans="1:5">
      <c r="A9950" s="1"/>
      <c r="B9950" s="21" t="s">
        <v>17621</v>
      </c>
      <c r="C9950" s="3">
        <v>15</v>
      </c>
      <c r="D9950" s="4">
        <v>9547.5</v>
      </c>
      <c r="E9950" s="13">
        <f t="shared" si="155"/>
        <v>636.5</v>
      </c>
    </row>
    <row r="9951" spans="1:5">
      <c r="A9951" s="1"/>
      <c r="B9951" s="21" t="s">
        <v>17622</v>
      </c>
      <c r="C9951" s="3">
        <v>2</v>
      </c>
      <c r="D9951" s="4">
        <v>1472</v>
      </c>
      <c r="E9951" s="13">
        <f t="shared" si="155"/>
        <v>736</v>
      </c>
    </row>
    <row r="9952" spans="1:5">
      <c r="A9952" s="1"/>
      <c r="B9952" s="21" t="s">
        <v>9039</v>
      </c>
      <c r="C9952" s="3">
        <v>42</v>
      </c>
      <c r="D9952" s="4">
        <v>33873</v>
      </c>
      <c r="E9952" s="13">
        <f t="shared" si="155"/>
        <v>806.5</v>
      </c>
    </row>
    <row r="9953" spans="1:5">
      <c r="A9953" s="1"/>
      <c r="B9953" s="21" t="s">
        <v>17623</v>
      </c>
      <c r="C9953" s="3">
        <v>42</v>
      </c>
      <c r="D9953" s="4">
        <v>36435</v>
      </c>
      <c r="E9953" s="13">
        <f t="shared" si="155"/>
        <v>867.5</v>
      </c>
    </row>
    <row r="9954" spans="1:5">
      <c r="A9954" s="1"/>
      <c r="B9954" s="21" t="s">
        <v>17624</v>
      </c>
      <c r="C9954" s="3">
        <v>12</v>
      </c>
      <c r="D9954" s="4">
        <v>12474</v>
      </c>
      <c r="E9954" s="13">
        <f t="shared" si="155"/>
        <v>1039.5</v>
      </c>
    </row>
    <row r="9955" spans="1:5">
      <c r="A9955" s="1"/>
      <c r="B9955" s="21" t="s">
        <v>17625</v>
      </c>
      <c r="C9955" s="3">
        <v>24</v>
      </c>
      <c r="D9955" s="4">
        <v>24804</v>
      </c>
      <c r="E9955" s="13">
        <f t="shared" si="155"/>
        <v>1033.5</v>
      </c>
    </row>
    <row r="9956" spans="1:5">
      <c r="A9956" s="1"/>
      <c r="B9956" s="21" t="s">
        <v>17626</v>
      </c>
      <c r="C9956" s="3">
        <v>40</v>
      </c>
      <c r="D9956" s="4">
        <v>65680</v>
      </c>
      <c r="E9956" s="13">
        <f t="shared" si="155"/>
        <v>1642</v>
      </c>
    </row>
    <row r="9957" spans="1:5">
      <c r="A9957" s="1"/>
      <c r="B9957" s="21" t="s">
        <v>9040</v>
      </c>
      <c r="C9957" s="3">
        <v>8</v>
      </c>
      <c r="D9957" s="4">
        <v>5648</v>
      </c>
      <c r="E9957" s="13">
        <f t="shared" si="155"/>
        <v>706</v>
      </c>
    </row>
    <row r="9958" spans="1:5">
      <c r="A9958" s="1"/>
      <c r="B9958" s="21" t="s">
        <v>9041</v>
      </c>
      <c r="C9958" s="3">
        <v>26</v>
      </c>
      <c r="D9958" s="4">
        <v>18980</v>
      </c>
      <c r="E9958" s="13">
        <f t="shared" si="155"/>
        <v>730</v>
      </c>
    </row>
    <row r="9959" spans="1:5">
      <c r="A9959" s="1"/>
      <c r="B9959" s="21" t="s">
        <v>17627</v>
      </c>
      <c r="C9959" s="3">
        <v>7</v>
      </c>
      <c r="D9959" s="4">
        <v>9422</v>
      </c>
      <c r="E9959" s="13">
        <f t="shared" si="155"/>
        <v>1346</v>
      </c>
    </row>
    <row r="9960" spans="1:5">
      <c r="A9960" s="1"/>
      <c r="B9960" s="21" t="s">
        <v>17628</v>
      </c>
      <c r="C9960" s="3">
        <v>60</v>
      </c>
      <c r="D9960" s="4">
        <v>85770</v>
      </c>
      <c r="E9960" s="13">
        <f t="shared" si="155"/>
        <v>1429.5</v>
      </c>
    </row>
    <row r="9961" spans="1:5">
      <c r="A9961" s="1"/>
      <c r="B9961" s="21" t="s">
        <v>9049</v>
      </c>
      <c r="C9961" s="3">
        <v>21</v>
      </c>
      <c r="D9961" s="4">
        <v>14213</v>
      </c>
      <c r="E9961" s="13">
        <f t="shared" si="155"/>
        <v>676.80952380952385</v>
      </c>
    </row>
    <row r="9962" spans="1:5">
      <c r="A9962" s="1"/>
      <c r="B9962" s="21" t="s">
        <v>9050</v>
      </c>
      <c r="C9962" s="3">
        <v>1</v>
      </c>
      <c r="D9962" s="5">
        <v>184.5</v>
      </c>
      <c r="E9962" s="13">
        <f t="shared" si="155"/>
        <v>184.5</v>
      </c>
    </row>
    <row r="9963" spans="1:5">
      <c r="A9963" s="1"/>
      <c r="B9963" s="21" t="s">
        <v>9051</v>
      </c>
      <c r="C9963" s="3">
        <v>32</v>
      </c>
      <c r="D9963" s="4">
        <v>10816</v>
      </c>
      <c r="E9963" s="13">
        <f t="shared" si="155"/>
        <v>338</v>
      </c>
    </row>
    <row r="9964" spans="1:5">
      <c r="A9964" s="1"/>
      <c r="B9964" s="21" t="s">
        <v>9052</v>
      </c>
      <c r="C9964" s="3">
        <v>21</v>
      </c>
      <c r="D9964" s="4">
        <v>4830</v>
      </c>
      <c r="E9964" s="13">
        <f t="shared" si="155"/>
        <v>230</v>
      </c>
    </row>
    <row r="9965" spans="1:5">
      <c r="A9965" s="1"/>
      <c r="B9965" s="21" t="s">
        <v>17629</v>
      </c>
      <c r="C9965" s="3">
        <v>20</v>
      </c>
      <c r="D9965" s="4">
        <v>3540</v>
      </c>
      <c r="E9965" s="13">
        <f t="shared" si="155"/>
        <v>177</v>
      </c>
    </row>
    <row r="9966" spans="1:5">
      <c r="A9966" s="1"/>
      <c r="B9966" s="21" t="s">
        <v>17630</v>
      </c>
      <c r="C9966" s="3">
        <v>14</v>
      </c>
      <c r="D9966" s="4">
        <v>5082</v>
      </c>
      <c r="E9966" s="13">
        <f t="shared" si="155"/>
        <v>363</v>
      </c>
    </row>
    <row r="9967" spans="1:5">
      <c r="A9967" s="1"/>
      <c r="B9967" s="21" t="s">
        <v>9056</v>
      </c>
      <c r="C9967" s="3">
        <v>64</v>
      </c>
      <c r="D9967" s="4">
        <v>77056</v>
      </c>
      <c r="E9967" s="13">
        <f t="shared" si="155"/>
        <v>1204</v>
      </c>
    </row>
    <row r="9968" spans="1:5">
      <c r="A9968" s="1"/>
      <c r="B9968" s="21" t="s">
        <v>17631</v>
      </c>
      <c r="C9968" s="3">
        <v>900</v>
      </c>
      <c r="D9968" s="4">
        <v>20700</v>
      </c>
      <c r="E9968" s="13">
        <f t="shared" si="155"/>
        <v>23</v>
      </c>
    </row>
    <row r="9969" spans="1:5">
      <c r="A9969" s="1"/>
      <c r="B9969" s="21" t="s">
        <v>17632</v>
      </c>
      <c r="C9969" s="3">
        <v>26</v>
      </c>
      <c r="D9969" s="4">
        <v>1664</v>
      </c>
      <c r="E9969" s="13">
        <f t="shared" si="155"/>
        <v>64</v>
      </c>
    </row>
    <row r="9970" spans="1:5">
      <c r="A9970" s="1"/>
      <c r="B9970" s="21" t="s">
        <v>17633</v>
      </c>
      <c r="C9970" s="3">
        <v>180</v>
      </c>
      <c r="D9970" s="4">
        <v>191070</v>
      </c>
      <c r="E9970" s="13">
        <f t="shared" si="155"/>
        <v>1061.5</v>
      </c>
    </row>
    <row r="9971" spans="1:5">
      <c r="A9971" s="1"/>
      <c r="B9971" s="21" t="s">
        <v>17634</v>
      </c>
      <c r="C9971" s="3">
        <v>72</v>
      </c>
      <c r="D9971" s="4">
        <v>103536</v>
      </c>
      <c r="E9971" s="13">
        <f t="shared" si="155"/>
        <v>1438</v>
      </c>
    </row>
    <row r="9972" spans="1:5">
      <c r="A9972" s="1"/>
      <c r="B9972" s="21" t="s">
        <v>17635</v>
      </c>
      <c r="C9972" s="3">
        <v>6</v>
      </c>
      <c r="D9972" s="4">
        <v>11652</v>
      </c>
      <c r="E9972" s="13">
        <f t="shared" si="155"/>
        <v>1942</v>
      </c>
    </row>
    <row r="9973" spans="1:5">
      <c r="A9973" s="1"/>
      <c r="B9973" s="21" t="s">
        <v>17636</v>
      </c>
      <c r="C9973" s="3">
        <v>30</v>
      </c>
      <c r="D9973" s="4">
        <v>15705</v>
      </c>
      <c r="E9973" s="13">
        <f t="shared" si="155"/>
        <v>523.5</v>
      </c>
    </row>
    <row r="9974" spans="1:5">
      <c r="A9974" s="1"/>
      <c r="B9974" s="21" t="s">
        <v>17637</v>
      </c>
      <c r="C9974" s="3">
        <v>10</v>
      </c>
      <c r="D9974" s="4">
        <v>9790</v>
      </c>
      <c r="E9974" s="13">
        <f t="shared" si="155"/>
        <v>979</v>
      </c>
    </row>
    <row r="9975" spans="1:5">
      <c r="A9975" s="1"/>
      <c r="B9975" s="21" t="s">
        <v>17638</v>
      </c>
      <c r="C9975" s="3">
        <v>34</v>
      </c>
      <c r="D9975" s="4">
        <v>9626</v>
      </c>
      <c r="E9975" s="13">
        <f t="shared" si="155"/>
        <v>283.11764705882354</v>
      </c>
    </row>
    <row r="9976" spans="1:5">
      <c r="A9976" s="1"/>
      <c r="B9976" s="21" t="s">
        <v>17639</v>
      </c>
      <c r="C9976" s="3">
        <v>24</v>
      </c>
      <c r="D9976" s="4">
        <v>4440</v>
      </c>
      <c r="E9976" s="13">
        <f t="shared" si="155"/>
        <v>185</v>
      </c>
    </row>
    <row r="9977" spans="1:5">
      <c r="A9977" s="1"/>
      <c r="B9977" s="21" t="s">
        <v>17640</v>
      </c>
      <c r="C9977" s="3">
        <v>882</v>
      </c>
      <c r="D9977" s="4">
        <v>56007</v>
      </c>
      <c r="E9977" s="13">
        <f t="shared" si="155"/>
        <v>63.5</v>
      </c>
    </row>
    <row r="9978" spans="1:5">
      <c r="A9978" s="1"/>
      <c r="B9978" s="21" t="s">
        <v>17641</v>
      </c>
      <c r="C9978" s="3">
        <v>78</v>
      </c>
      <c r="D9978" s="4">
        <v>5850</v>
      </c>
      <c r="E9978" s="13">
        <f t="shared" si="155"/>
        <v>75</v>
      </c>
    </row>
    <row r="9979" spans="1:5">
      <c r="A9979" s="1"/>
      <c r="B9979" s="21" t="s">
        <v>17642</v>
      </c>
      <c r="C9979" s="3">
        <v>116</v>
      </c>
      <c r="D9979" s="4">
        <v>10208</v>
      </c>
      <c r="E9979" s="13">
        <f t="shared" si="155"/>
        <v>88</v>
      </c>
    </row>
    <row r="9980" spans="1:5">
      <c r="A9980" s="1"/>
      <c r="B9980" s="21" t="s">
        <v>17643</v>
      </c>
      <c r="C9980" s="3">
        <v>96</v>
      </c>
      <c r="D9980" s="4">
        <v>9600</v>
      </c>
      <c r="E9980" s="13">
        <f t="shared" si="155"/>
        <v>100</v>
      </c>
    </row>
    <row r="9981" spans="1:5">
      <c r="A9981" s="1"/>
      <c r="B9981" s="21" t="s">
        <v>17644</v>
      </c>
      <c r="C9981" s="3">
        <v>40</v>
      </c>
      <c r="D9981" s="4">
        <v>4500</v>
      </c>
      <c r="E9981" s="13">
        <f t="shared" si="155"/>
        <v>112.5</v>
      </c>
    </row>
    <row r="9982" spans="1:5">
      <c r="A9982" s="1"/>
      <c r="B9982" s="21" t="s">
        <v>17645</v>
      </c>
      <c r="C9982" s="3">
        <v>60</v>
      </c>
      <c r="D9982" s="4">
        <v>10050</v>
      </c>
      <c r="E9982" s="13">
        <f t="shared" si="155"/>
        <v>167.5</v>
      </c>
    </row>
    <row r="9983" spans="1:5">
      <c r="A9983" s="1"/>
      <c r="B9983" s="21" t="s">
        <v>17646</v>
      </c>
      <c r="C9983" s="3">
        <v>36</v>
      </c>
      <c r="D9983" s="4">
        <v>7128</v>
      </c>
      <c r="E9983" s="13">
        <f t="shared" si="155"/>
        <v>198</v>
      </c>
    </row>
    <row r="9984" spans="1:5">
      <c r="A9984" s="1"/>
      <c r="B9984" s="21" t="s">
        <v>17647</v>
      </c>
      <c r="C9984" s="3">
        <v>72</v>
      </c>
      <c r="D9984" s="4">
        <v>22032</v>
      </c>
      <c r="E9984" s="13">
        <f t="shared" si="155"/>
        <v>306</v>
      </c>
    </row>
    <row r="9985" spans="1:5">
      <c r="A9985" s="1"/>
      <c r="B9985" s="21" t="s">
        <v>9058</v>
      </c>
      <c r="C9985" s="3">
        <v>39</v>
      </c>
      <c r="D9985" s="4">
        <v>12076</v>
      </c>
      <c r="E9985" s="13">
        <f t="shared" si="155"/>
        <v>309.64102564102564</v>
      </c>
    </row>
    <row r="9986" spans="1:5">
      <c r="A9986" s="1"/>
      <c r="B9986" s="21" t="s">
        <v>9059</v>
      </c>
      <c r="C9986" s="3">
        <v>245</v>
      </c>
      <c r="D9986" s="4">
        <v>112423</v>
      </c>
      <c r="E9986" s="13">
        <f t="shared" si="155"/>
        <v>458.86938775510203</v>
      </c>
    </row>
    <row r="9987" spans="1:5">
      <c r="A9987" s="1"/>
      <c r="B9987" s="21" t="s">
        <v>9060</v>
      </c>
      <c r="C9987" s="3">
        <v>67</v>
      </c>
      <c r="D9987" s="4">
        <v>84958</v>
      </c>
      <c r="E9987" s="13">
        <f t="shared" ref="E9987:E10050" si="156">IF(C9987&lt;0,-D9987/-C9987,D9987/C9987)</f>
        <v>1268.0298507462687</v>
      </c>
    </row>
    <row r="9988" spans="1:5">
      <c r="A9988" s="1"/>
      <c r="B9988" s="21" t="s">
        <v>9061</v>
      </c>
      <c r="C9988" s="3">
        <v>4</v>
      </c>
      <c r="D9988" s="4">
        <v>5636</v>
      </c>
      <c r="E9988" s="13">
        <f t="shared" si="156"/>
        <v>1409</v>
      </c>
    </row>
    <row r="9989" spans="1:5">
      <c r="A9989" s="1"/>
      <c r="B9989" s="21" t="s">
        <v>17648</v>
      </c>
      <c r="C9989" s="3">
        <v>120</v>
      </c>
      <c r="D9989" s="4">
        <v>13680</v>
      </c>
      <c r="E9989" s="13">
        <f t="shared" si="156"/>
        <v>114</v>
      </c>
    </row>
    <row r="9990" spans="1:5">
      <c r="A9990" s="1"/>
      <c r="B9990" s="21" t="s">
        <v>17649</v>
      </c>
      <c r="C9990" s="3">
        <v>132</v>
      </c>
      <c r="D9990" s="4">
        <v>18216</v>
      </c>
      <c r="E9990" s="13">
        <f t="shared" si="156"/>
        <v>138</v>
      </c>
    </row>
    <row r="9991" spans="1:5">
      <c r="A9991" s="1"/>
      <c r="B9991" s="21" t="s">
        <v>17650</v>
      </c>
      <c r="C9991" s="3">
        <v>108</v>
      </c>
      <c r="D9991" s="4">
        <v>16740</v>
      </c>
      <c r="E9991" s="13">
        <f t="shared" si="156"/>
        <v>155</v>
      </c>
    </row>
    <row r="9992" spans="1:5">
      <c r="A9992" s="1"/>
      <c r="B9992" s="21" t="s">
        <v>17651</v>
      </c>
      <c r="C9992" s="3">
        <v>20</v>
      </c>
      <c r="D9992" s="4">
        <v>21680</v>
      </c>
      <c r="E9992" s="13">
        <f t="shared" si="156"/>
        <v>1084</v>
      </c>
    </row>
    <row r="9993" spans="1:5">
      <c r="A9993" s="1"/>
      <c r="B9993" s="21" t="s">
        <v>17652</v>
      </c>
      <c r="C9993" s="3">
        <v>6</v>
      </c>
      <c r="D9993" s="4">
        <v>25467</v>
      </c>
      <c r="E9993" s="13">
        <f t="shared" si="156"/>
        <v>4244.5</v>
      </c>
    </row>
    <row r="9994" spans="1:5">
      <c r="A9994" s="1"/>
      <c r="B9994" s="21" t="s">
        <v>17653</v>
      </c>
      <c r="C9994" s="3">
        <v>40</v>
      </c>
      <c r="D9994" s="4">
        <v>70920</v>
      </c>
      <c r="E9994" s="13">
        <f t="shared" si="156"/>
        <v>1773</v>
      </c>
    </row>
    <row r="9995" spans="1:5">
      <c r="A9995" s="1"/>
      <c r="B9995" s="21" t="s">
        <v>17654</v>
      </c>
      <c r="C9995" s="3">
        <v>12</v>
      </c>
      <c r="D9995" s="4">
        <v>27312</v>
      </c>
      <c r="E9995" s="13">
        <f t="shared" si="156"/>
        <v>2276</v>
      </c>
    </row>
    <row r="9996" spans="1:5">
      <c r="A9996" s="1"/>
      <c r="B9996" s="21" t="s">
        <v>17655</v>
      </c>
      <c r="C9996" s="3">
        <v>16</v>
      </c>
      <c r="D9996" s="4">
        <v>38680</v>
      </c>
      <c r="E9996" s="13">
        <f t="shared" si="156"/>
        <v>2417.5</v>
      </c>
    </row>
    <row r="9997" spans="1:5">
      <c r="A9997" s="1"/>
      <c r="B9997" s="21" t="s">
        <v>17656</v>
      </c>
      <c r="C9997" s="3">
        <v>9</v>
      </c>
      <c r="D9997" s="4">
        <v>27202.5</v>
      </c>
      <c r="E9997" s="13">
        <f t="shared" si="156"/>
        <v>3022.5</v>
      </c>
    </row>
    <row r="9998" spans="1:5">
      <c r="A9998" s="1"/>
      <c r="B9998" s="21" t="s">
        <v>17657</v>
      </c>
      <c r="C9998" s="3">
        <v>14</v>
      </c>
      <c r="D9998" s="4">
        <v>19117</v>
      </c>
      <c r="E9998" s="13">
        <f t="shared" si="156"/>
        <v>1365.5</v>
      </c>
    </row>
    <row r="9999" spans="1:5">
      <c r="A9999" s="1"/>
      <c r="B9999" s="21" t="s">
        <v>17658</v>
      </c>
      <c r="C9999" s="3">
        <v>100</v>
      </c>
      <c r="D9999" s="4">
        <v>154100</v>
      </c>
      <c r="E9999" s="13">
        <f t="shared" si="156"/>
        <v>1541</v>
      </c>
    </row>
    <row r="10000" spans="1:5">
      <c r="A10000" s="1"/>
      <c r="B10000" s="21" t="s">
        <v>17659</v>
      </c>
      <c r="C10000" s="3">
        <v>6</v>
      </c>
      <c r="D10000" s="4">
        <v>12753</v>
      </c>
      <c r="E10000" s="13">
        <f t="shared" si="156"/>
        <v>2125.5</v>
      </c>
    </row>
    <row r="10001" spans="1:5">
      <c r="A10001" s="1"/>
      <c r="B10001" s="21" t="s">
        <v>17660</v>
      </c>
      <c r="C10001" s="3">
        <v>2</v>
      </c>
      <c r="D10001" s="5">
        <v>268</v>
      </c>
      <c r="E10001" s="13">
        <f t="shared" si="156"/>
        <v>134</v>
      </c>
    </row>
    <row r="10002" spans="1:5">
      <c r="A10002" s="1"/>
      <c r="B10002" s="21" t="s">
        <v>17661</v>
      </c>
      <c r="C10002" s="3">
        <v>35</v>
      </c>
      <c r="D10002" s="4">
        <v>15887.5</v>
      </c>
      <c r="E10002" s="13">
        <f t="shared" si="156"/>
        <v>453.92857142857144</v>
      </c>
    </row>
    <row r="10003" spans="1:5">
      <c r="A10003" s="1"/>
      <c r="B10003" s="21" t="s">
        <v>17662</v>
      </c>
      <c r="C10003" s="3">
        <v>4</v>
      </c>
      <c r="D10003" s="4">
        <v>1564</v>
      </c>
      <c r="E10003" s="13">
        <f t="shared" si="156"/>
        <v>391</v>
      </c>
    </row>
    <row r="10004" spans="1:5">
      <c r="A10004" s="1"/>
      <c r="B10004" s="21" t="s">
        <v>17663</v>
      </c>
      <c r="C10004" s="3">
        <v>96</v>
      </c>
      <c r="D10004" s="4">
        <v>93888</v>
      </c>
      <c r="E10004" s="13">
        <f t="shared" si="156"/>
        <v>978</v>
      </c>
    </row>
    <row r="10005" spans="1:5">
      <c r="A10005" s="1"/>
      <c r="B10005" s="21" t="s">
        <v>17664</v>
      </c>
      <c r="C10005" s="3">
        <v>70</v>
      </c>
      <c r="D10005" s="4">
        <v>79380</v>
      </c>
      <c r="E10005" s="13">
        <f t="shared" si="156"/>
        <v>1134</v>
      </c>
    </row>
    <row r="10006" spans="1:5">
      <c r="A10006" s="1"/>
      <c r="B10006" s="21" t="s">
        <v>17665</v>
      </c>
      <c r="C10006" s="3">
        <v>280</v>
      </c>
      <c r="D10006" s="4">
        <v>423360</v>
      </c>
      <c r="E10006" s="13">
        <f t="shared" si="156"/>
        <v>1512</v>
      </c>
    </row>
    <row r="10007" spans="1:5">
      <c r="A10007" s="1"/>
      <c r="B10007" s="21" t="s">
        <v>9084</v>
      </c>
      <c r="C10007" s="3">
        <v>120</v>
      </c>
      <c r="D10007" s="4">
        <v>221435</v>
      </c>
      <c r="E10007" s="13">
        <f t="shared" si="156"/>
        <v>1845.2916666666667</v>
      </c>
    </row>
    <row r="10008" spans="1:5">
      <c r="A10008" s="1"/>
      <c r="B10008" s="21" t="s">
        <v>17666</v>
      </c>
      <c r="C10008" s="3">
        <v>20</v>
      </c>
      <c r="D10008" s="4">
        <v>16220</v>
      </c>
      <c r="E10008" s="13">
        <f t="shared" si="156"/>
        <v>811</v>
      </c>
    </row>
    <row r="10009" spans="1:5">
      <c r="A10009" s="1"/>
      <c r="B10009" s="21" t="s">
        <v>17667</v>
      </c>
      <c r="C10009" s="3">
        <v>30</v>
      </c>
      <c r="D10009" s="4">
        <v>27585</v>
      </c>
      <c r="E10009" s="13">
        <f t="shared" si="156"/>
        <v>919.5</v>
      </c>
    </row>
    <row r="10010" spans="1:5">
      <c r="A10010" s="1"/>
      <c r="B10010" s="21" t="s">
        <v>9085</v>
      </c>
      <c r="C10010" s="3">
        <v>12</v>
      </c>
      <c r="D10010" s="4">
        <v>8916</v>
      </c>
      <c r="E10010" s="13">
        <f t="shared" si="156"/>
        <v>743</v>
      </c>
    </row>
    <row r="10011" spans="1:5">
      <c r="A10011" s="1"/>
      <c r="B10011" s="21" t="s">
        <v>9088</v>
      </c>
      <c r="C10011" s="3">
        <v>1</v>
      </c>
      <c r="D10011" s="4">
        <v>3236</v>
      </c>
      <c r="E10011" s="13">
        <f t="shared" si="156"/>
        <v>3236</v>
      </c>
    </row>
    <row r="10012" spans="1:5">
      <c r="A10012" s="1"/>
      <c r="B10012" s="21" t="s">
        <v>17668</v>
      </c>
      <c r="C10012" s="3">
        <v>6</v>
      </c>
      <c r="D10012" s="4">
        <v>12474</v>
      </c>
      <c r="E10012" s="13">
        <f t="shared" si="156"/>
        <v>2079</v>
      </c>
    </row>
    <row r="10013" spans="1:5">
      <c r="A10013" s="1"/>
      <c r="B10013" s="21" t="s">
        <v>17669</v>
      </c>
      <c r="C10013" s="3">
        <v>7</v>
      </c>
      <c r="D10013" s="4">
        <v>3298.5</v>
      </c>
      <c r="E10013" s="13">
        <f t="shared" si="156"/>
        <v>471.21428571428572</v>
      </c>
    </row>
    <row r="10014" spans="1:5">
      <c r="A10014" s="1"/>
      <c r="B10014" s="21" t="s">
        <v>17670</v>
      </c>
      <c r="C10014" s="3">
        <v>30</v>
      </c>
      <c r="D10014" s="4">
        <v>1265</v>
      </c>
      <c r="E10014" s="13">
        <f t="shared" si="156"/>
        <v>42.166666666666664</v>
      </c>
    </row>
    <row r="10015" spans="1:5">
      <c r="A10015" s="1"/>
      <c r="B10015" s="21" t="s">
        <v>17671</v>
      </c>
      <c r="C10015" s="3">
        <v>3</v>
      </c>
      <c r="D10015" s="4">
        <v>1097</v>
      </c>
      <c r="E10015" s="13">
        <f t="shared" si="156"/>
        <v>365.66666666666669</v>
      </c>
    </row>
    <row r="10016" spans="1:5">
      <c r="A10016" s="1"/>
      <c r="B10016" s="21" t="s">
        <v>17672</v>
      </c>
      <c r="C10016" s="3">
        <v>1</v>
      </c>
      <c r="D10016" s="4">
        <v>10009</v>
      </c>
      <c r="E10016" s="13">
        <f t="shared" si="156"/>
        <v>10009</v>
      </c>
    </row>
    <row r="10017" spans="1:5">
      <c r="A10017" s="1"/>
      <c r="B10017" s="21" t="s">
        <v>17673</v>
      </c>
      <c r="C10017" s="3">
        <v>1</v>
      </c>
      <c r="D10017" s="4">
        <v>18003.5</v>
      </c>
      <c r="E10017" s="13">
        <f t="shared" si="156"/>
        <v>18003.5</v>
      </c>
    </row>
    <row r="10018" spans="1:5">
      <c r="A10018" s="1"/>
      <c r="B10018" s="21" t="s">
        <v>17674</v>
      </c>
      <c r="C10018" s="3">
        <v>2</v>
      </c>
      <c r="D10018" s="4">
        <v>50736</v>
      </c>
      <c r="E10018" s="13">
        <f t="shared" si="156"/>
        <v>25368</v>
      </c>
    </row>
    <row r="10019" spans="1:5">
      <c r="A10019" s="1"/>
      <c r="B10019" s="21" t="s">
        <v>17675</v>
      </c>
      <c r="C10019" s="3">
        <v>1</v>
      </c>
      <c r="D10019" s="4">
        <v>27061</v>
      </c>
      <c r="E10019" s="13">
        <f t="shared" si="156"/>
        <v>27061</v>
      </c>
    </row>
    <row r="10020" spans="1:5">
      <c r="A10020" s="1"/>
      <c r="B10020" s="21" t="s">
        <v>17676</v>
      </c>
      <c r="C10020" s="3">
        <v>13</v>
      </c>
      <c r="D10020" s="4">
        <v>4070.5</v>
      </c>
      <c r="E10020" s="13">
        <f t="shared" si="156"/>
        <v>313.11538461538464</v>
      </c>
    </row>
    <row r="10021" spans="1:5">
      <c r="A10021" s="1"/>
      <c r="B10021" s="21" t="s">
        <v>17677</v>
      </c>
      <c r="C10021" s="3">
        <v>2</v>
      </c>
      <c r="D10021" s="4">
        <v>1339</v>
      </c>
      <c r="E10021" s="13">
        <f t="shared" si="156"/>
        <v>669.5</v>
      </c>
    </row>
    <row r="10022" spans="1:5">
      <c r="A10022" s="1"/>
      <c r="B10022" s="21" t="s">
        <v>17678</v>
      </c>
      <c r="C10022" s="3">
        <v>10</v>
      </c>
      <c r="D10022" s="4">
        <v>2505</v>
      </c>
      <c r="E10022" s="13">
        <f t="shared" si="156"/>
        <v>250.5</v>
      </c>
    </row>
    <row r="10023" spans="1:5">
      <c r="A10023" s="1"/>
      <c r="B10023" s="21" t="s">
        <v>17679</v>
      </c>
      <c r="C10023" s="3">
        <v>150</v>
      </c>
      <c r="D10023" s="4">
        <v>24525</v>
      </c>
      <c r="E10023" s="13">
        <f t="shared" si="156"/>
        <v>163.5</v>
      </c>
    </row>
    <row r="10024" spans="1:5">
      <c r="A10024" s="1"/>
      <c r="B10024" s="21" t="s">
        <v>17680</v>
      </c>
      <c r="C10024" s="3">
        <v>5</v>
      </c>
      <c r="D10024" s="4">
        <v>9222.5</v>
      </c>
      <c r="E10024" s="13">
        <f t="shared" si="156"/>
        <v>1844.5</v>
      </c>
    </row>
    <row r="10025" spans="1:5">
      <c r="A10025" s="1"/>
      <c r="B10025" s="21" t="s">
        <v>9092</v>
      </c>
      <c r="C10025" s="3">
        <v>10</v>
      </c>
      <c r="D10025" s="5">
        <v>500</v>
      </c>
      <c r="E10025" s="13">
        <f t="shared" si="156"/>
        <v>50</v>
      </c>
    </row>
    <row r="10026" spans="1:5">
      <c r="A10026" s="1"/>
      <c r="B10026" s="21" t="s">
        <v>17681</v>
      </c>
      <c r="C10026" s="3">
        <v>10</v>
      </c>
      <c r="D10026" s="5">
        <v>955</v>
      </c>
      <c r="E10026" s="13">
        <f t="shared" si="156"/>
        <v>95.5</v>
      </c>
    </row>
    <row r="10027" spans="1:5">
      <c r="A10027" s="1"/>
      <c r="B10027" s="21" t="s">
        <v>17682</v>
      </c>
      <c r="C10027" s="3">
        <v>20</v>
      </c>
      <c r="D10027" s="4">
        <v>6490</v>
      </c>
      <c r="E10027" s="13">
        <f t="shared" si="156"/>
        <v>324.5</v>
      </c>
    </row>
    <row r="10028" spans="1:5">
      <c r="A10028" s="1"/>
      <c r="B10028" s="21" t="s">
        <v>17683</v>
      </c>
      <c r="C10028" s="3">
        <v>4</v>
      </c>
      <c r="D10028" s="5">
        <v>906</v>
      </c>
      <c r="E10028" s="13">
        <f t="shared" si="156"/>
        <v>226.5</v>
      </c>
    </row>
    <row r="10029" spans="1:5">
      <c r="A10029" s="1"/>
      <c r="B10029" s="21" t="s">
        <v>17684</v>
      </c>
      <c r="C10029" s="3">
        <v>10</v>
      </c>
      <c r="D10029" s="4">
        <v>6175</v>
      </c>
      <c r="E10029" s="13">
        <f t="shared" si="156"/>
        <v>617.5</v>
      </c>
    </row>
    <row r="10030" spans="1:5">
      <c r="A10030" s="1"/>
      <c r="B10030" s="21" t="s">
        <v>17685</v>
      </c>
      <c r="C10030" s="3">
        <v>28</v>
      </c>
      <c r="D10030" s="4">
        <v>11367</v>
      </c>
      <c r="E10030" s="13">
        <f t="shared" si="156"/>
        <v>405.96428571428572</v>
      </c>
    </row>
    <row r="10031" spans="1:5">
      <c r="A10031" s="1"/>
      <c r="B10031" s="21" t="s">
        <v>9093</v>
      </c>
      <c r="C10031" s="3">
        <v>10</v>
      </c>
      <c r="D10031" s="4">
        <v>4255</v>
      </c>
      <c r="E10031" s="13">
        <f t="shared" si="156"/>
        <v>425.5</v>
      </c>
    </row>
    <row r="10032" spans="1:5">
      <c r="A10032" s="1"/>
      <c r="B10032" s="21" t="s">
        <v>17686</v>
      </c>
      <c r="C10032" s="3">
        <v>10</v>
      </c>
      <c r="D10032" s="4">
        <v>3920</v>
      </c>
      <c r="E10032" s="13">
        <f t="shared" si="156"/>
        <v>392</v>
      </c>
    </row>
    <row r="10033" spans="1:5">
      <c r="A10033" s="1"/>
      <c r="B10033" s="21" t="s">
        <v>17687</v>
      </c>
      <c r="C10033" s="3">
        <v>35</v>
      </c>
      <c r="D10033" s="4">
        <v>3600</v>
      </c>
      <c r="E10033" s="13">
        <f t="shared" si="156"/>
        <v>102.85714285714286</v>
      </c>
    </row>
    <row r="10034" spans="1:5">
      <c r="A10034" s="1"/>
      <c r="B10034" s="21" t="s">
        <v>17688</v>
      </c>
      <c r="C10034" s="3">
        <v>8</v>
      </c>
      <c r="D10034" s="4">
        <v>1276</v>
      </c>
      <c r="E10034" s="13">
        <f t="shared" si="156"/>
        <v>159.5</v>
      </c>
    </row>
    <row r="10035" spans="1:5">
      <c r="A10035" s="1"/>
      <c r="B10035" s="21" t="s">
        <v>17689</v>
      </c>
      <c r="C10035" s="3">
        <v>6</v>
      </c>
      <c r="D10035" s="4">
        <v>1440</v>
      </c>
      <c r="E10035" s="13">
        <f t="shared" si="156"/>
        <v>240</v>
      </c>
    </row>
    <row r="10036" spans="1:5">
      <c r="A10036" s="1"/>
      <c r="B10036" s="21" t="s">
        <v>17690</v>
      </c>
      <c r="C10036" s="3">
        <v>17</v>
      </c>
      <c r="D10036" s="4">
        <v>7892</v>
      </c>
      <c r="E10036" s="13">
        <f t="shared" si="156"/>
        <v>464.23529411764707</v>
      </c>
    </row>
    <row r="10037" spans="1:5">
      <c r="A10037" s="1"/>
      <c r="B10037" s="21" t="s">
        <v>17691</v>
      </c>
      <c r="C10037" s="3">
        <v>3</v>
      </c>
      <c r="D10037" s="4">
        <v>2077.5</v>
      </c>
      <c r="E10037" s="13">
        <f t="shared" si="156"/>
        <v>692.5</v>
      </c>
    </row>
    <row r="10038" spans="1:5">
      <c r="A10038" s="1"/>
      <c r="B10038" s="21" t="s">
        <v>17692</v>
      </c>
      <c r="C10038" s="3">
        <v>6</v>
      </c>
      <c r="D10038" s="4">
        <v>2346</v>
      </c>
      <c r="E10038" s="13">
        <f t="shared" si="156"/>
        <v>391</v>
      </c>
    </row>
    <row r="10039" spans="1:5">
      <c r="A10039" s="1"/>
      <c r="B10039" s="21" t="s">
        <v>17693</v>
      </c>
      <c r="C10039" s="3">
        <v>2</v>
      </c>
      <c r="D10039" s="4">
        <v>1790</v>
      </c>
      <c r="E10039" s="13">
        <f t="shared" si="156"/>
        <v>895</v>
      </c>
    </row>
    <row r="10040" spans="1:5">
      <c r="A10040" s="1"/>
      <c r="B10040" s="21" t="s">
        <v>17694</v>
      </c>
      <c r="C10040" s="3">
        <v>20</v>
      </c>
      <c r="D10040" s="4">
        <v>2870</v>
      </c>
      <c r="E10040" s="13">
        <f t="shared" si="156"/>
        <v>143.5</v>
      </c>
    </row>
    <row r="10041" spans="1:5">
      <c r="A10041" s="1"/>
      <c r="B10041" s="21" t="s">
        <v>17695</v>
      </c>
      <c r="C10041" s="3">
        <v>20</v>
      </c>
      <c r="D10041" s="4">
        <v>3120</v>
      </c>
      <c r="E10041" s="13">
        <f t="shared" si="156"/>
        <v>156</v>
      </c>
    </row>
    <row r="10042" spans="1:5">
      <c r="A10042" s="1"/>
      <c r="B10042" s="21" t="s">
        <v>17696</v>
      </c>
      <c r="C10042" s="3">
        <v>5</v>
      </c>
      <c r="D10042" s="4">
        <v>2379</v>
      </c>
      <c r="E10042" s="13">
        <f t="shared" si="156"/>
        <v>475.8</v>
      </c>
    </row>
    <row r="10043" spans="1:5">
      <c r="A10043" s="1"/>
      <c r="B10043" s="21" t="s">
        <v>17697</v>
      </c>
      <c r="C10043" s="3">
        <v>2</v>
      </c>
      <c r="D10043" s="5">
        <v>990</v>
      </c>
      <c r="E10043" s="13">
        <f t="shared" si="156"/>
        <v>495</v>
      </c>
    </row>
    <row r="10044" spans="1:5">
      <c r="A10044" s="1"/>
      <c r="B10044" s="21" t="s">
        <v>17698</v>
      </c>
      <c r="C10044" s="3">
        <v>6</v>
      </c>
      <c r="D10044" s="4">
        <v>4620</v>
      </c>
      <c r="E10044" s="13">
        <f t="shared" si="156"/>
        <v>770</v>
      </c>
    </row>
    <row r="10045" spans="1:5">
      <c r="A10045" s="1"/>
      <c r="B10045" s="21" t="s">
        <v>17699</v>
      </c>
      <c r="C10045" s="3">
        <v>10</v>
      </c>
      <c r="D10045" s="4">
        <v>18849.5</v>
      </c>
      <c r="E10045" s="13">
        <f t="shared" si="156"/>
        <v>1884.95</v>
      </c>
    </row>
    <row r="10046" spans="1:5">
      <c r="A10046" s="1"/>
      <c r="B10046" s="21" t="s">
        <v>17700</v>
      </c>
      <c r="C10046" s="3">
        <v>2</v>
      </c>
      <c r="D10046" s="5">
        <v>62</v>
      </c>
      <c r="E10046" s="13">
        <f t="shared" si="156"/>
        <v>31</v>
      </c>
    </row>
    <row r="10047" spans="1:5">
      <c r="A10047" s="1"/>
      <c r="B10047" s="21" t="s">
        <v>17701</v>
      </c>
      <c r="C10047" s="3">
        <v>22</v>
      </c>
      <c r="D10047" s="4">
        <v>4785</v>
      </c>
      <c r="E10047" s="13">
        <f t="shared" si="156"/>
        <v>217.5</v>
      </c>
    </row>
    <row r="10048" spans="1:5">
      <c r="A10048" s="1"/>
      <c r="B10048" s="21" t="s">
        <v>17702</v>
      </c>
      <c r="C10048" s="3">
        <v>4</v>
      </c>
      <c r="D10048" s="4">
        <v>8048</v>
      </c>
      <c r="E10048" s="13">
        <f t="shared" si="156"/>
        <v>2012</v>
      </c>
    </row>
    <row r="10049" spans="1:5">
      <c r="A10049" s="1"/>
      <c r="B10049" s="21" t="s">
        <v>17703</v>
      </c>
      <c r="C10049" s="3">
        <v>28</v>
      </c>
      <c r="D10049" s="4">
        <v>2804</v>
      </c>
      <c r="E10049" s="13">
        <f t="shared" si="156"/>
        <v>100.14285714285714</v>
      </c>
    </row>
    <row r="10050" spans="1:5">
      <c r="A10050" s="1"/>
      <c r="B10050" s="21" t="s">
        <v>9095</v>
      </c>
      <c r="C10050" s="3">
        <v>50</v>
      </c>
      <c r="D10050" s="4">
        <v>3925</v>
      </c>
      <c r="E10050" s="13">
        <f t="shared" si="156"/>
        <v>78.5</v>
      </c>
    </row>
    <row r="10051" spans="1:5">
      <c r="A10051" s="1"/>
      <c r="B10051" s="21" t="s">
        <v>9096</v>
      </c>
      <c r="C10051" s="3">
        <v>20</v>
      </c>
      <c r="D10051" s="4">
        <v>2320</v>
      </c>
      <c r="E10051" s="13">
        <f t="shared" ref="E10051:E10114" si="157">IF(C10051&lt;0,-D10051/-C10051,D10051/C10051)</f>
        <v>116</v>
      </c>
    </row>
    <row r="10052" spans="1:5">
      <c r="A10052" s="1"/>
      <c r="B10052" s="21" t="s">
        <v>9097</v>
      </c>
      <c r="C10052" s="3">
        <v>32</v>
      </c>
      <c r="D10052" s="4">
        <v>5526</v>
      </c>
      <c r="E10052" s="13">
        <f t="shared" si="157"/>
        <v>172.6875</v>
      </c>
    </row>
    <row r="10053" spans="1:5">
      <c r="A10053" s="1"/>
      <c r="B10053" s="21" t="s">
        <v>17704</v>
      </c>
      <c r="C10053" s="3">
        <v>37</v>
      </c>
      <c r="D10053" s="4">
        <v>13083.5</v>
      </c>
      <c r="E10053" s="13">
        <f t="shared" si="157"/>
        <v>353.60810810810813</v>
      </c>
    </row>
    <row r="10054" spans="1:5">
      <c r="A10054" s="1"/>
      <c r="B10054" s="21" t="s">
        <v>17705</v>
      </c>
      <c r="C10054" s="3">
        <v>10</v>
      </c>
      <c r="D10054" s="4">
        <v>7503</v>
      </c>
      <c r="E10054" s="13">
        <f t="shared" si="157"/>
        <v>750.3</v>
      </c>
    </row>
    <row r="10055" spans="1:5">
      <c r="A10055" s="1"/>
      <c r="B10055" s="21" t="s">
        <v>9099</v>
      </c>
      <c r="C10055" s="3">
        <v>2</v>
      </c>
      <c r="D10055" s="4">
        <v>5593</v>
      </c>
      <c r="E10055" s="13">
        <f t="shared" si="157"/>
        <v>2796.5</v>
      </c>
    </row>
    <row r="10056" spans="1:5">
      <c r="A10056" s="1"/>
      <c r="B10056" s="21" t="s">
        <v>17706</v>
      </c>
      <c r="C10056" s="3">
        <v>30</v>
      </c>
      <c r="D10056" s="4">
        <v>42360</v>
      </c>
      <c r="E10056" s="13">
        <f t="shared" si="157"/>
        <v>1412</v>
      </c>
    </row>
    <row r="10057" spans="1:5">
      <c r="A10057" s="1"/>
      <c r="B10057" s="21" t="s">
        <v>17707</v>
      </c>
      <c r="C10057" s="3">
        <v>3</v>
      </c>
      <c r="D10057" s="4">
        <v>17522.5</v>
      </c>
      <c r="E10057" s="13">
        <f t="shared" si="157"/>
        <v>5840.833333333333</v>
      </c>
    </row>
    <row r="10058" spans="1:5">
      <c r="A10058" s="1"/>
      <c r="B10058" s="21" t="s">
        <v>9100</v>
      </c>
      <c r="C10058" s="3">
        <v>2</v>
      </c>
      <c r="D10058" s="4">
        <v>1653</v>
      </c>
      <c r="E10058" s="13">
        <f t="shared" si="157"/>
        <v>826.5</v>
      </c>
    </row>
    <row r="10059" spans="1:5">
      <c r="A10059" s="1"/>
      <c r="B10059" s="21" t="s">
        <v>9101</v>
      </c>
      <c r="C10059" s="3">
        <v>1</v>
      </c>
      <c r="D10059" s="5">
        <v>893</v>
      </c>
      <c r="E10059" s="13">
        <f t="shared" si="157"/>
        <v>893</v>
      </c>
    </row>
    <row r="10060" spans="1:5">
      <c r="A10060" s="1"/>
      <c r="B10060" s="21" t="s">
        <v>17708</v>
      </c>
      <c r="C10060" s="3">
        <v>1</v>
      </c>
      <c r="D10060" s="4">
        <v>3072.5</v>
      </c>
      <c r="E10060" s="13">
        <f t="shared" si="157"/>
        <v>3072.5</v>
      </c>
    </row>
    <row r="10061" spans="1:5">
      <c r="A10061" s="1"/>
      <c r="B10061" s="21" t="s">
        <v>9102</v>
      </c>
      <c r="C10061" s="3">
        <v>-1</v>
      </c>
      <c r="D10061" s="4">
        <v>-55203.5</v>
      </c>
      <c r="E10061" s="13">
        <f t="shared" si="157"/>
        <v>55203.5</v>
      </c>
    </row>
    <row r="10062" spans="1:5">
      <c r="A10062" s="1"/>
      <c r="B10062" s="21" t="s">
        <v>9103</v>
      </c>
      <c r="C10062" s="3">
        <v>1</v>
      </c>
      <c r="D10062" s="4">
        <v>63021</v>
      </c>
      <c r="E10062" s="13">
        <f t="shared" si="157"/>
        <v>63021</v>
      </c>
    </row>
    <row r="10063" spans="1:5">
      <c r="A10063" s="1"/>
      <c r="B10063" s="21" t="s">
        <v>17709</v>
      </c>
      <c r="C10063" s="3">
        <v>1</v>
      </c>
      <c r="D10063" s="4">
        <v>82781</v>
      </c>
      <c r="E10063" s="13">
        <f t="shared" si="157"/>
        <v>82781</v>
      </c>
    </row>
    <row r="10064" spans="1:5">
      <c r="A10064" s="1"/>
      <c r="B10064" s="21" t="s">
        <v>17710</v>
      </c>
      <c r="C10064" s="3">
        <v>2</v>
      </c>
      <c r="D10064" s="4">
        <v>163551.5</v>
      </c>
      <c r="E10064" s="13">
        <f t="shared" si="157"/>
        <v>81775.75</v>
      </c>
    </row>
    <row r="10065" spans="1:5">
      <c r="A10065" s="1"/>
      <c r="B10065" s="21" t="s">
        <v>9104</v>
      </c>
      <c r="C10065" s="3">
        <v>4</v>
      </c>
      <c r="D10065" s="4">
        <v>226203</v>
      </c>
      <c r="E10065" s="13">
        <f t="shared" si="157"/>
        <v>56550.75</v>
      </c>
    </row>
    <row r="10066" spans="1:5">
      <c r="A10066" s="1"/>
      <c r="B10066" s="21" t="s">
        <v>9105</v>
      </c>
      <c r="C10066" s="3">
        <v>7</v>
      </c>
      <c r="D10066" s="4">
        <v>429170.5</v>
      </c>
      <c r="E10066" s="13">
        <f t="shared" si="157"/>
        <v>61310.071428571428</v>
      </c>
    </row>
    <row r="10067" spans="1:5">
      <c r="A10067" s="1"/>
      <c r="B10067" s="21" t="s">
        <v>9106</v>
      </c>
      <c r="C10067" s="3">
        <v>11</v>
      </c>
      <c r="D10067" s="4">
        <v>767571.5</v>
      </c>
      <c r="E10067" s="13">
        <f t="shared" si="157"/>
        <v>69779.227272727279</v>
      </c>
    </row>
    <row r="10068" spans="1:5">
      <c r="A10068" s="1"/>
      <c r="B10068" s="21" t="s">
        <v>9107</v>
      </c>
      <c r="C10068" s="3">
        <v>6</v>
      </c>
      <c r="D10068" s="4">
        <v>454903.5</v>
      </c>
      <c r="E10068" s="13">
        <f t="shared" si="157"/>
        <v>75817.25</v>
      </c>
    </row>
    <row r="10069" spans="1:5">
      <c r="A10069" s="1"/>
      <c r="B10069" s="21" t="s">
        <v>9108</v>
      </c>
      <c r="C10069" s="3">
        <v>6</v>
      </c>
      <c r="D10069" s="4">
        <v>558465</v>
      </c>
      <c r="E10069" s="13">
        <f t="shared" si="157"/>
        <v>93077.5</v>
      </c>
    </row>
    <row r="10070" spans="1:5">
      <c r="A10070" s="1"/>
      <c r="B10070" s="21" t="s">
        <v>9109</v>
      </c>
      <c r="C10070" s="3">
        <v>27</v>
      </c>
      <c r="D10070" s="4">
        <v>1132105.53</v>
      </c>
      <c r="E10070" s="13">
        <f t="shared" si="157"/>
        <v>41929.834444444445</v>
      </c>
    </row>
    <row r="10071" spans="1:5">
      <c r="A10071" s="1"/>
      <c r="B10071" s="21" t="s">
        <v>9110</v>
      </c>
      <c r="C10071" s="3">
        <v>8</v>
      </c>
      <c r="D10071" s="4">
        <v>297340.5</v>
      </c>
      <c r="E10071" s="13">
        <f t="shared" si="157"/>
        <v>37167.5625</v>
      </c>
    </row>
    <row r="10072" spans="1:5">
      <c r="A10072" s="1"/>
      <c r="B10072" s="21" t="s">
        <v>9111</v>
      </c>
      <c r="C10072" s="3">
        <v>9</v>
      </c>
      <c r="D10072" s="4">
        <v>328470</v>
      </c>
      <c r="E10072" s="13">
        <f t="shared" si="157"/>
        <v>36496.666666666664</v>
      </c>
    </row>
    <row r="10073" spans="1:5">
      <c r="A10073" s="1"/>
      <c r="B10073" s="21" t="s">
        <v>9112</v>
      </c>
      <c r="C10073" s="3">
        <v>4</v>
      </c>
      <c r="D10073" s="4">
        <v>141372.5</v>
      </c>
      <c r="E10073" s="13">
        <f t="shared" si="157"/>
        <v>35343.125</v>
      </c>
    </row>
    <row r="10074" spans="1:5">
      <c r="A10074" s="1"/>
      <c r="B10074" s="21" t="s">
        <v>9113</v>
      </c>
      <c r="C10074" s="3">
        <v>1</v>
      </c>
      <c r="D10074" s="4">
        <v>31963</v>
      </c>
      <c r="E10074" s="13">
        <f t="shared" si="157"/>
        <v>31963</v>
      </c>
    </row>
    <row r="10075" spans="1:5">
      <c r="A10075" s="1"/>
      <c r="B10075" s="21" t="s">
        <v>9114</v>
      </c>
      <c r="C10075" s="3">
        <v>3</v>
      </c>
      <c r="D10075" s="4">
        <v>173955</v>
      </c>
      <c r="E10075" s="13">
        <f t="shared" si="157"/>
        <v>57985</v>
      </c>
    </row>
    <row r="10076" spans="1:5">
      <c r="A10076" s="1"/>
      <c r="B10076" s="21" t="s">
        <v>9115</v>
      </c>
      <c r="C10076" s="3">
        <v>1</v>
      </c>
      <c r="D10076" s="4">
        <v>52753</v>
      </c>
      <c r="E10076" s="13">
        <f t="shared" si="157"/>
        <v>52753</v>
      </c>
    </row>
    <row r="10077" spans="1:5">
      <c r="A10077" s="1"/>
      <c r="B10077" s="21" t="s">
        <v>9116</v>
      </c>
      <c r="C10077" s="3">
        <v>8</v>
      </c>
      <c r="D10077" s="4">
        <v>410708</v>
      </c>
      <c r="E10077" s="13">
        <f t="shared" si="157"/>
        <v>51338.5</v>
      </c>
    </row>
    <row r="10078" spans="1:5">
      <c r="A10078" s="1"/>
      <c r="B10078" s="21" t="s">
        <v>9117</v>
      </c>
      <c r="C10078" s="3">
        <v>13</v>
      </c>
      <c r="D10078" s="4">
        <v>625793.5</v>
      </c>
      <c r="E10078" s="13">
        <f t="shared" si="157"/>
        <v>48137.961538461539</v>
      </c>
    </row>
    <row r="10079" spans="1:5">
      <c r="A10079" s="1"/>
      <c r="B10079" s="21" t="s">
        <v>9118</v>
      </c>
      <c r="C10079" s="3">
        <v>6</v>
      </c>
      <c r="D10079" s="4">
        <v>242764</v>
      </c>
      <c r="E10079" s="13">
        <f t="shared" si="157"/>
        <v>40460.666666666664</v>
      </c>
    </row>
    <row r="10080" spans="1:5">
      <c r="A10080" s="1"/>
      <c r="B10080" s="21" t="s">
        <v>9121</v>
      </c>
      <c r="C10080" s="3">
        <v>2</v>
      </c>
      <c r="D10080" s="4">
        <v>154704.5</v>
      </c>
      <c r="E10080" s="13">
        <f t="shared" si="157"/>
        <v>77352.25</v>
      </c>
    </row>
    <row r="10081" spans="1:5">
      <c r="A10081" s="1"/>
      <c r="B10081" s="21" t="s">
        <v>17711</v>
      </c>
      <c r="C10081" s="3">
        <v>3</v>
      </c>
      <c r="D10081" s="4">
        <v>242635</v>
      </c>
      <c r="E10081" s="13">
        <f t="shared" si="157"/>
        <v>80878.333333333328</v>
      </c>
    </row>
    <row r="10082" spans="1:5">
      <c r="A10082" s="1"/>
      <c r="B10082" s="21" t="s">
        <v>9122</v>
      </c>
      <c r="C10082" s="3">
        <v>2</v>
      </c>
      <c r="D10082" s="4">
        <v>161617</v>
      </c>
      <c r="E10082" s="13">
        <f t="shared" si="157"/>
        <v>80808.5</v>
      </c>
    </row>
    <row r="10083" spans="1:5">
      <c r="A10083" s="1"/>
      <c r="B10083" s="21" t="s">
        <v>17712</v>
      </c>
      <c r="C10083" s="3">
        <v>2</v>
      </c>
      <c r="D10083" s="4">
        <v>175744</v>
      </c>
      <c r="E10083" s="13">
        <f t="shared" si="157"/>
        <v>87872</v>
      </c>
    </row>
    <row r="10084" spans="1:5">
      <c r="A10084" s="1"/>
      <c r="B10084" s="21" t="s">
        <v>9123</v>
      </c>
      <c r="C10084" s="3">
        <v>2</v>
      </c>
      <c r="D10084" s="4">
        <v>187648</v>
      </c>
      <c r="E10084" s="13">
        <f t="shared" si="157"/>
        <v>93824</v>
      </c>
    </row>
    <row r="10085" spans="1:5">
      <c r="A10085" s="1"/>
      <c r="B10085" s="21" t="s">
        <v>9124</v>
      </c>
      <c r="C10085" s="3">
        <v>25</v>
      </c>
      <c r="D10085" s="4">
        <v>1170073.5</v>
      </c>
      <c r="E10085" s="13">
        <f t="shared" si="157"/>
        <v>46802.94</v>
      </c>
    </row>
    <row r="10086" spans="1:5">
      <c r="A10086" s="1"/>
      <c r="B10086" s="21" t="s">
        <v>9125</v>
      </c>
      <c r="C10086" s="3">
        <v>4</v>
      </c>
      <c r="D10086" s="4">
        <v>174815.5</v>
      </c>
      <c r="E10086" s="13">
        <f t="shared" si="157"/>
        <v>43703.875</v>
      </c>
    </row>
    <row r="10087" spans="1:5">
      <c r="A10087" s="1"/>
      <c r="B10087" s="21" t="s">
        <v>9126</v>
      </c>
      <c r="C10087" s="3">
        <v>19</v>
      </c>
      <c r="D10087" s="4">
        <v>935878</v>
      </c>
      <c r="E10087" s="13">
        <f t="shared" si="157"/>
        <v>49256.73684210526</v>
      </c>
    </row>
    <row r="10088" spans="1:5">
      <c r="A10088" s="1"/>
      <c r="B10088" s="21" t="s">
        <v>9127</v>
      </c>
      <c r="C10088" s="3">
        <v>5</v>
      </c>
      <c r="D10088" s="4">
        <v>266002</v>
      </c>
      <c r="E10088" s="13">
        <f t="shared" si="157"/>
        <v>53200.4</v>
      </c>
    </row>
    <row r="10089" spans="1:5">
      <c r="A10089" s="1"/>
      <c r="B10089" s="21" t="s">
        <v>9128</v>
      </c>
      <c r="C10089" s="3">
        <v>14</v>
      </c>
      <c r="D10089" s="4">
        <v>761275.5</v>
      </c>
      <c r="E10089" s="13">
        <f t="shared" si="157"/>
        <v>54376.821428571428</v>
      </c>
    </row>
    <row r="10090" spans="1:5">
      <c r="A10090" s="1"/>
      <c r="B10090" s="21" t="s">
        <v>9129</v>
      </c>
      <c r="C10090" s="3">
        <v>91</v>
      </c>
      <c r="D10090" s="4">
        <v>110380.99</v>
      </c>
      <c r="E10090" s="13">
        <f t="shared" si="157"/>
        <v>1212.977912087912</v>
      </c>
    </row>
    <row r="10091" spans="1:5">
      <c r="A10091" s="1"/>
      <c r="B10091" s="21" t="s">
        <v>9130</v>
      </c>
      <c r="C10091" s="3">
        <v>99</v>
      </c>
      <c r="D10091" s="4">
        <v>97208.39</v>
      </c>
      <c r="E10091" s="13">
        <f t="shared" si="157"/>
        <v>981.90292929292934</v>
      </c>
    </row>
    <row r="10092" spans="1:5">
      <c r="A10092" s="1"/>
      <c r="B10092" s="21" t="s">
        <v>9131</v>
      </c>
      <c r="C10092" s="3">
        <v>52</v>
      </c>
      <c r="D10092" s="4">
        <v>22723.5</v>
      </c>
      <c r="E10092" s="13">
        <f t="shared" si="157"/>
        <v>436.99038461538464</v>
      </c>
    </row>
    <row r="10093" spans="1:5">
      <c r="A10093" s="1"/>
      <c r="B10093" s="21" t="s">
        <v>17713</v>
      </c>
      <c r="C10093" s="3">
        <v>1</v>
      </c>
      <c r="D10093" s="4">
        <v>93090</v>
      </c>
      <c r="E10093" s="13">
        <f t="shared" si="157"/>
        <v>93090</v>
      </c>
    </row>
    <row r="10094" spans="1:5">
      <c r="A10094" s="1"/>
      <c r="B10094" s="21" t="s">
        <v>17714</v>
      </c>
      <c r="C10094" s="3">
        <v>1</v>
      </c>
      <c r="D10094" s="4">
        <v>67224</v>
      </c>
      <c r="E10094" s="13">
        <f t="shared" si="157"/>
        <v>67224</v>
      </c>
    </row>
    <row r="10095" spans="1:5">
      <c r="A10095" s="1"/>
      <c r="B10095" s="21" t="s">
        <v>17715</v>
      </c>
      <c r="C10095" s="3">
        <v>1</v>
      </c>
      <c r="D10095" s="4">
        <v>29610.5</v>
      </c>
      <c r="E10095" s="13">
        <f t="shared" si="157"/>
        <v>29610.5</v>
      </c>
    </row>
    <row r="10096" spans="1:5">
      <c r="A10096" s="1"/>
      <c r="B10096" s="21" t="s">
        <v>17716</v>
      </c>
      <c r="C10096" s="3">
        <v>1</v>
      </c>
      <c r="D10096" s="4">
        <v>46639</v>
      </c>
      <c r="E10096" s="13">
        <f t="shared" si="157"/>
        <v>46639</v>
      </c>
    </row>
    <row r="10097" spans="1:5">
      <c r="A10097" s="1"/>
      <c r="B10097" s="21" t="s">
        <v>9134</v>
      </c>
      <c r="C10097" s="3">
        <v>1</v>
      </c>
      <c r="D10097" s="4">
        <v>6425</v>
      </c>
      <c r="E10097" s="13">
        <f t="shared" si="157"/>
        <v>6425</v>
      </c>
    </row>
    <row r="10098" spans="1:5">
      <c r="A10098" s="1"/>
      <c r="B10098" s="21" t="s">
        <v>9135</v>
      </c>
      <c r="C10098" s="3">
        <v>1</v>
      </c>
      <c r="D10098" s="4">
        <v>7844</v>
      </c>
      <c r="E10098" s="13">
        <f t="shared" si="157"/>
        <v>7844</v>
      </c>
    </row>
    <row r="10099" spans="1:5">
      <c r="A10099" s="1"/>
      <c r="B10099" s="21" t="s">
        <v>9136</v>
      </c>
      <c r="C10099" s="3">
        <v>1</v>
      </c>
      <c r="D10099" s="4">
        <v>5774</v>
      </c>
      <c r="E10099" s="13">
        <f t="shared" si="157"/>
        <v>5774</v>
      </c>
    </row>
    <row r="10100" spans="1:5">
      <c r="A10100" s="1"/>
      <c r="B10100" s="21" t="s">
        <v>9138</v>
      </c>
      <c r="C10100" s="3">
        <v>2</v>
      </c>
      <c r="D10100" s="4">
        <v>22012</v>
      </c>
      <c r="E10100" s="13">
        <f t="shared" si="157"/>
        <v>11006</v>
      </c>
    </row>
    <row r="10101" spans="1:5">
      <c r="A10101" s="1"/>
      <c r="B10101" s="21" t="s">
        <v>17717</v>
      </c>
      <c r="C10101" s="3">
        <v>2</v>
      </c>
      <c r="D10101" s="4">
        <v>23275</v>
      </c>
      <c r="E10101" s="13">
        <f t="shared" si="157"/>
        <v>11637.5</v>
      </c>
    </row>
    <row r="10102" spans="1:5">
      <c r="A10102" s="1"/>
      <c r="B10102" s="21" t="s">
        <v>9139</v>
      </c>
      <c r="C10102" s="3">
        <v>1</v>
      </c>
      <c r="D10102" s="4">
        <v>13362.5</v>
      </c>
      <c r="E10102" s="13">
        <f t="shared" si="157"/>
        <v>13362.5</v>
      </c>
    </row>
    <row r="10103" spans="1:5">
      <c r="A10103" s="1"/>
      <c r="B10103" s="21" t="s">
        <v>9140</v>
      </c>
      <c r="C10103" s="3">
        <v>1</v>
      </c>
      <c r="D10103" s="4">
        <v>18707</v>
      </c>
      <c r="E10103" s="13">
        <f t="shared" si="157"/>
        <v>18707</v>
      </c>
    </row>
    <row r="10104" spans="1:5">
      <c r="A10104" s="1"/>
      <c r="B10104" s="21" t="s">
        <v>9141</v>
      </c>
      <c r="C10104" s="3">
        <v>1</v>
      </c>
      <c r="D10104" s="4">
        <v>16688.5</v>
      </c>
      <c r="E10104" s="13">
        <f t="shared" si="157"/>
        <v>16688.5</v>
      </c>
    </row>
    <row r="10105" spans="1:5">
      <c r="A10105" s="1"/>
      <c r="B10105" s="21" t="s">
        <v>9142</v>
      </c>
      <c r="C10105" s="3">
        <v>5</v>
      </c>
      <c r="D10105" s="4">
        <v>106392</v>
      </c>
      <c r="E10105" s="13">
        <f t="shared" si="157"/>
        <v>21278.400000000001</v>
      </c>
    </row>
    <row r="10106" spans="1:5">
      <c r="A10106" s="1"/>
      <c r="B10106" s="21" t="s">
        <v>9143</v>
      </c>
      <c r="C10106" s="3">
        <v>3</v>
      </c>
      <c r="D10106" s="4">
        <v>97643</v>
      </c>
      <c r="E10106" s="13">
        <f t="shared" si="157"/>
        <v>32547.666666666668</v>
      </c>
    </row>
    <row r="10107" spans="1:5">
      <c r="A10107" s="1"/>
      <c r="B10107" s="21" t="s">
        <v>17718</v>
      </c>
      <c r="C10107" s="3">
        <v>1</v>
      </c>
      <c r="D10107" s="4">
        <v>35452.5</v>
      </c>
      <c r="E10107" s="13">
        <f t="shared" si="157"/>
        <v>35452.5</v>
      </c>
    </row>
    <row r="10108" spans="1:5">
      <c r="A10108" s="1"/>
      <c r="B10108" s="21" t="s">
        <v>9145</v>
      </c>
      <c r="C10108" s="3">
        <v>2</v>
      </c>
      <c r="D10108" s="4">
        <v>69916</v>
      </c>
      <c r="E10108" s="13">
        <f t="shared" si="157"/>
        <v>34958</v>
      </c>
    </row>
    <row r="10109" spans="1:5">
      <c r="A10109" s="1"/>
      <c r="B10109" s="21" t="s">
        <v>17719</v>
      </c>
      <c r="C10109" s="3">
        <v>2</v>
      </c>
      <c r="D10109" s="4">
        <v>79758</v>
      </c>
      <c r="E10109" s="13">
        <f t="shared" si="157"/>
        <v>39879</v>
      </c>
    </row>
    <row r="10110" spans="1:5">
      <c r="A10110" s="1"/>
      <c r="B10110" s="21" t="s">
        <v>17720</v>
      </c>
      <c r="C10110" s="3">
        <v>1</v>
      </c>
      <c r="D10110" s="4">
        <v>64648</v>
      </c>
      <c r="E10110" s="13">
        <f t="shared" si="157"/>
        <v>64648</v>
      </c>
    </row>
    <row r="10111" spans="1:5">
      <c r="A10111" s="1"/>
      <c r="B10111" s="21" t="s">
        <v>9147</v>
      </c>
      <c r="C10111" s="3">
        <v>1</v>
      </c>
      <c r="D10111" s="4">
        <v>89867</v>
      </c>
      <c r="E10111" s="13">
        <f t="shared" si="157"/>
        <v>89867</v>
      </c>
    </row>
    <row r="10112" spans="1:5">
      <c r="A10112" s="1"/>
      <c r="B10112" s="21" t="s">
        <v>17721</v>
      </c>
      <c r="C10112" s="3">
        <v>2</v>
      </c>
      <c r="D10112" s="4">
        <v>35792.5</v>
      </c>
      <c r="E10112" s="13">
        <f t="shared" si="157"/>
        <v>17896.25</v>
      </c>
    </row>
    <row r="10113" spans="1:5">
      <c r="A10113" s="1"/>
      <c r="B10113" s="21" t="s">
        <v>9151</v>
      </c>
      <c r="C10113" s="3">
        <v>2</v>
      </c>
      <c r="D10113" s="4">
        <v>45487</v>
      </c>
      <c r="E10113" s="13">
        <f t="shared" si="157"/>
        <v>22743.5</v>
      </c>
    </row>
    <row r="10114" spans="1:5">
      <c r="A10114" s="1"/>
      <c r="B10114" s="21" t="s">
        <v>9158</v>
      </c>
      <c r="C10114" s="3">
        <v>23</v>
      </c>
      <c r="D10114" s="4">
        <v>128259</v>
      </c>
      <c r="E10114" s="13">
        <f t="shared" si="157"/>
        <v>5576.478260869565</v>
      </c>
    </row>
    <row r="10115" spans="1:5">
      <c r="A10115" s="1"/>
      <c r="B10115" s="21" t="s">
        <v>9161</v>
      </c>
      <c r="C10115" s="3">
        <v>1</v>
      </c>
      <c r="D10115" s="4">
        <v>3595</v>
      </c>
      <c r="E10115" s="13">
        <f t="shared" ref="E10115:E10178" si="158">IF(C10115&lt;0,-D10115/-C10115,D10115/C10115)</f>
        <v>3595</v>
      </c>
    </row>
    <row r="10116" spans="1:5">
      <c r="A10116" s="1"/>
      <c r="B10116" s="21" t="s">
        <v>9162</v>
      </c>
      <c r="C10116" s="3">
        <v>2</v>
      </c>
      <c r="D10116" s="4">
        <v>17909</v>
      </c>
      <c r="E10116" s="13">
        <f t="shared" si="158"/>
        <v>8954.5</v>
      </c>
    </row>
    <row r="10117" spans="1:5">
      <c r="A10117" s="1"/>
      <c r="B10117" s="21" t="s">
        <v>9164</v>
      </c>
      <c r="C10117" s="3">
        <v>1</v>
      </c>
      <c r="D10117" s="4">
        <v>37057.5</v>
      </c>
      <c r="E10117" s="13">
        <f t="shared" si="158"/>
        <v>37057.5</v>
      </c>
    </row>
    <row r="10118" spans="1:5">
      <c r="A10118" s="1"/>
      <c r="B10118" s="21" t="s">
        <v>17722</v>
      </c>
      <c r="C10118" s="3">
        <v>1</v>
      </c>
      <c r="D10118" s="4">
        <v>40504.5</v>
      </c>
      <c r="E10118" s="13">
        <f t="shared" si="158"/>
        <v>40504.5</v>
      </c>
    </row>
    <row r="10119" spans="1:5">
      <c r="A10119" s="1"/>
      <c r="B10119" s="21" t="s">
        <v>17723</v>
      </c>
      <c r="C10119" s="3">
        <v>5</v>
      </c>
      <c r="D10119" s="4">
        <v>31117</v>
      </c>
      <c r="E10119" s="13">
        <f t="shared" si="158"/>
        <v>6223.4</v>
      </c>
    </row>
    <row r="10120" spans="1:5">
      <c r="A10120" s="1"/>
      <c r="B10120" s="21" t="s">
        <v>17724</v>
      </c>
      <c r="C10120" s="3">
        <v>2</v>
      </c>
      <c r="D10120" s="4">
        <v>8945</v>
      </c>
      <c r="E10120" s="13">
        <f t="shared" si="158"/>
        <v>4472.5</v>
      </c>
    </row>
    <row r="10121" spans="1:5">
      <c r="A10121" s="1"/>
      <c r="B10121" s="21" t="s">
        <v>9165</v>
      </c>
      <c r="C10121" s="3">
        <v>3</v>
      </c>
      <c r="D10121" s="4">
        <v>14750.5</v>
      </c>
      <c r="E10121" s="13">
        <f t="shared" si="158"/>
        <v>4916.833333333333</v>
      </c>
    </row>
    <row r="10122" spans="1:5">
      <c r="A10122" s="1"/>
      <c r="B10122" s="21" t="s">
        <v>9166</v>
      </c>
      <c r="C10122" s="3">
        <v>1</v>
      </c>
      <c r="D10122" s="4">
        <v>6585.5</v>
      </c>
      <c r="E10122" s="13">
        <f t="shared" si="158"/>
        <v>6585.5</v>
      </c>
    </row>
    <row r="10123" spans="1:5">
      <c r="A10123" s="1"/>
      <c r="B10123" s="21" t="s">
        <v>17725</v>
      </c>
      <c r="C10123" s="3">
        <v>1</v>
      </c>
      <c r="D10123" s="4">
        <v>179228</v>
      </c>
      <c r="E10123" s="13">
        <f t="shared" si="158"/>
        <v>179228</v>
      </c>
    </row>
    <row r="10124" spans="1:5">
      <c r="A10124" s="1"/>
      <c r="B10124" s="21" t="s">
        <v>17726</v>
      </c>
      <c r="C10124" s="3">
        <v>1</v>
      </c>
      <c r="D10124" s="4">
        <v>207900</v>
      </c>
      <c r="E10124" s="13">
        <f t="shared" si="158"/>
        <v>207900</v>
      </c>
    </row>
    <row r="10125" spans="1:5">
      <c r="A10125" s="1"/>
      <c r="B10125" s="21" t="s">
        <v>17727</v>
      </c>
      <c r="C10125" s="3">
        <v>1</v>
      </c>
      <c r="D10125" s="4">
        <v>205928.5</v>
      </c>
      <c r="E10125" s="13">
        <f t="shared" si="158"/>
        <v>205928.5</v>
      </c>
    </row>
    <row r="10126" spans="1:5">
      <c r="A10126" s="1"/>
      <c r="B10126" s="21" t="s">
        <v>17728</v>
      </c>
      <c r="C10126" s="3">
        <v>1</v>
      </c>
      <c r="D10126" s="4">
        <v>56750</v>
      </c>
      <c r="E10126" s="13">
        <f t="shared" si="158"/>
        <v>56750</v>
      </c>
    </row>
    <row r="10127" spans="1:5">
      <c r="A10127" s="1"/>
      <c r="B10127" s="21" t="s">
        <v>17729</v>
      </c>
      <c r="C10127" s="3">
        <v>1</v>
      </c>
      <c r="D10127" s="4">
        <v>564505</v>
      </c>
      <c r="E10127" s="13">
        <f t="shared" si="158"/>
        <v>564505</v>
      </c>
    </row>
    <row r="10128" spans="1:5">
      <c r="A10128" s="1"/>
      <c r="B10128" s="21" t="s">
        <v>17730</v>
      </c>
      <c r="C10128" s="3">
        <v>1</v>
      </c>
      <c r="D10128" s="4">
        <v>69137</v>
      </c>
      <c r="E10128" s="13">
        <f t="shared" si="158"/>
        <v>69137</v>
      </c>
    </row>
    <row r="10129" spans="1:5">
      <c r="A10129" s="1"/>
      <c r="B10129" s="21" t="s">
        <v>17731</v>
      </c>
      <c r="C10129" s="3">
        <v>1</v>
      </c>
      <c r="D10129" s="4">
        <v>87266.5</v>
      </c>
      <c r="E10129" s="13">
        <f t="shared" si="158"/>
        <v>87266.5</v>
      </c>
    </row>
    <row r="10130" spans="1:5">
      <c r="A10130" s="1"/>
      <c r="B10130" s="21" t="s">
        <v>17732</v>
      </c>
      <c r="C10130" s="3">
        <v>2</v>
      </c>
      <c r="D10130" s="4">
        <v>4530</v>
      </c>
      <c r="E10130" s="13">
        <f t="shared" si="158"/>
        <v>2265</v>
      </c>
    </row>
    <row r="10131" spans="1:5">
      <c r="A10131" s="1"/>
      <c r="B10131" s="21" t="s">
        <v>17733</v>
      </c>
      <c r="C10131" s="3">
        <v>1</v>
      </c>
      <c r="D10131" s="4">
        <v>1945</v>
      </c>
      <c r="E10131" s="13">
        <f t="shared" si="158"/>
        <v>1945</v>
      </c>
    </row>
    <row r="10132" spans="1:5">
      <c r="A10132" s="1"/>
      <c r="B10132" s="21" t="s">
        <v>17734</v>
      </c>
      <c r="C10132" s="3">
        <v>1</v>
      </c>
      <c r="D10132" s="4">
        <v>26238.5</v>
      </c>
      <c r="E10132" s="13">
        <f t="shared" si="158"/>
        <v>26238.5</v>
      </c>
    </row>
    <row r="10133" spans="1:5">
      <c r="A10133" s="1"/>
      <c r="B10133" s="21" t="s">
        <v>17735</v>
      </c>
      <c r="C10133" s="3">
        <v>2</v>
      </c>
      <c r="D10133" s="4">
        <v>20879</v>
      </c>
      <c r="E10133" s="13">
        <f t="shared" si="158"/>
        <v>10439.5</v>
      </c>
    </row>
    <row r="10134" spans="1:5">
      <c r="A10134" s="1"/>
      <c r="B10134" s="21" t="s">
        <v>9171</v>
      </c>
      <c r="C10134" s="3">
        <v>4</v>
      </c>
      <c r="D10134" s="4">
        <v>4504</v>
      </c>
      <c r="E10134" s="13">
        <f t="shared" si="158"/>
        <v>1126</v>
      </c>
    </row>
    <row r="10135" spans="1:5">
      <c r="A10135" s="1"/>
      <c r="B10135" s="21" t="s">
        <v>17736</v>
      </c>
      <c r="C10135" s="3">
        <v>1</v>
      </c>
      <c r="D10135" s="4">
        <v>1064.5</v>
      </c>
      <c r="E10135" s="13">
        <f t="shared" si="158"/>
        <v>1064.5</v>
      </c>
    </row>
    <row r="10136" spans="1:5">
      <c r="A10136" s="1"/>
      <c r="B10136" s="21" t="s">
        <v>17737</v>
      </c>
      <c r="C10136" s="3">
        <v>1</v>
      </c>
      <c r="D10136" s="4">
        <v>3825.5</v>
      </c>
      <c r="E10136" s="13">
        <f t="shared" si="158"/>
        <v>3825.5</v>
      </c>
    </row>
    <row r="10137" spans="1:5">
      <c r="A10137" s="1"/>
      <c r="B10137" s="21" t="s">
        <v>9172</v>
      </c>
      <c r="C10137" s="3">
        <v>1</v>
      </c>
      <c r="D10137" s="4">
        <v>2420</v>
      </c>
      <c r="E10137" s="13">
        <f t="shared" si="158"/>
        <v>2420</v>
      </c>
    </row>
    <row r="10138" spans="1:5">
      <c r="A10138" s="1"/>
      <c r="B10138" s="21" t="s">
        <v>17738</v>
      </c>
      <c r="C10138" s="3">
        <v>1</v>
      </c>
      <c r="D10138" s="4">
        <v>2655.5</v>
      </c>
      <c r="E10138" s="13">
        <f t="shared" si="158"/>
        <v>2655.5</v>
      </c>
    </row>
    <row r="10139" spans="1:5">
      <c r="A10139" s="1"/>
      <c r="B10139" s="21" t="s">
        <v>17739</v>
      </c>
      <c r="C10139" s="3">
        <v>1</v>
      </c>
      <c r="D10139" s="4">
        <v>2243</v>
      </c>
      <c r="E10139" s="13">
        <f t="shared" si="158"/>
        <v>2243</v>
      </c>
    </row>
    <row r="10140" spans="1:5">
      <c r="A10140" s="1"/>
      <c r="B10140" s="21" t="s">
        <v>17740</v>
      </c>
      <c r="C10140" s="3">
        <v>1</v>
      </c>
      <c r="D10140" s="4">
        <v>3302.5</v>
      </c>
      <c r="E10140" s="13">
        <f t="shared" si="158"/>
        <v>3302.5</v>
      </c>
    </row>
    <row r="10141" spans="1:5">
      <c r="A10141" s="1"/>
      <c r="B10141" s="21" t="s">
        <v>17741</v>
      </c>
      <c r="C10141" s="3">
        <v>1</v>
      </c>
      <c r="D10141" s="4">
        <v>3693</v>
      </c>
      <c r="E10141" s="13">
        <f t="shared" si="158"/>
        <v>3693</v>
      </c>
    </row>
    <row r="10142" spans="1:5">
      <c r="A10142" s="1"/>
      <c r="B10142" s="21" t="s">
        <v>9173</v>
      </c>
      <c r="C10142" s="3">
        <v>3</v>
      </c>
      <c r="D10142" s="4">
        <v>18293.5</v>
      </c>
      <c r="E10142" s="13">
        <f t="shared" si="158"/>
        <v>6097.833333333333</v>
      </c>
    </row>
    <row r="10143" spans="1:5">
      <c r="A10143" s="1"/>
      <c r="B10143" s="21" t="s">
        <v>17742</v>
      </c>
      <c r="C10143" s="3">
        <v>1</v>
      </c>
      <c r="D10143" s="4">
        <v>7076</v>
      </c>
      <c r="E10143" s="13">
        <f t="shared" si="158"/>
        <v>7076</v>
      </c>
    </row>
    <row r="10144" spans="1:5">
      <c r="A10144" s="1"/>
      <c r="B10144" s="21" t="s">
        <v>17743</v>
      </c>
      <c r="C10144" s="3">
        <v>3</v>
      </c>
      <c r="D10144" s="4">
        <v>11217</v>
      </c>
      <c r="E10144" s="13">
        <f t="shared" si="158"/>
        <v>3739</v>
      </c>
    </row>
    <row r="10145" spans="1:5">
      <c r="A10145" s="1"/>
      <c r="B10145" s="21" t="s">
        <v>9175</v>
      </c>
      <c r="C10145" s="3">
        <v>1</v>
      </c>
      <c r="D10145" s="4">
        <v>4076.5</v>
      </c>
      <c r="E10145" s="13">
        <f t="shared" si="158"/>
        <v>4076.5</v>
      </c>
    </row>
    <row r="10146" spans="1:5">
      <c r="A10146" s="1"/>
      <c r="B10146" s="21" t="s">
        <v>9176</v>
      </c>
      <c r="C10146" s="3">
        <v>9</v>
      </c>
      <c r="D10146" s="4">
        <v>45295</v>
      </c>
      <c r="E10146" s="13">
        <f t="shared" si="158"/>
        <v>5032.7777777777774</v>
      </c>
    </row>
    <row r="10147" spans="1:5">
      <c r="A10147" s="1"/>
      <c r="B10147" s="21" t="s">
        <v>9177</v>
      </c>
      <c r="C10147" s="3">
        <v>1</v>
      </c>
      <c r="D10147" s="4">
        <v>2206.5</v>
      </c>
      <c r="E10147" s="13">
        <f t="shared" si="158"/>
        <v>2206.5</v>
      </c>
    </row>
    <row r="10148" spans="1:5">
      <c r="A10148" s="1"/>
      <c r="B10148" s="21" t="s">
        <v>17744</v>
      </c>
      <c r="C10148" s="3">
        <v>1</v>
      </c>
      <c r="D10148" s="4">
        <v>2739</v>
      </c>
      <c r="E10148" s="13">
        <f t="shared" si="158"/>
        <v>2739</v>
      </c>
    </row>
    <row r="10149" spans="1:5">
      <c r="A10149" s="1"/>
      <c r="B10149" s="21" t="s">
        <v>17745</v>
      </c>
      <c r="C10149" s="3">
        <v>1</v>
      </c>
      <c r="D10149" s="4">
        <v>1160</v>
      </c>
      <c r="E10149" s="13">
        <f t="shared" si="158"/>
        <v>1160</v>
      </c>
    </row>
    <row r="10150" spans="1:5">
      <c r="A10150" s="1"/>
      <c r="B10150" s="21" t="s">
        <v>17746</v>
      </c>
      <c r="C10150" s="3">
        <v>2</v>
      </c>
      <c r="D10150" s="4">
        <v>14658</v>
      </c>
      <c r="E10150" s="13">
        <f t="shared" si="158"/>
        <v>7329</v>
      </c>
    </row>
    <row r="10151" spans="1:5">
      <c r="A10151" s="1"/>
      <c r="B10151" s="21" t="s">
        <v>9182</v>
      </c>
      <c r="C10151" s="3">
        <v>2</v>
      </c>
      <c r="D10151" s="4">
        <v>1599</v>
      </c>
      <c r="E10151" s="13">
        <f t="shared" si="158"/>
        <v>799.5</v>
      </c>
    </row>
    <row r="10152" spans="1:5">
      <c r="A10152" s="1"/>
      <c r="B10152" s="21" t="s">
        <v>17747</v>
      </c>
      <c r="C10152" s="3">
        <v>1</v>
      </c>
      <c r="D10152" s="4">
        <v>1211</v>
      </c>
      <c r="E10152" s="13">
        <f t="shared" si="158"/>
        <v>1211</v>
      </c>
    </row>
    <row r="10153" spans="1:5">
      <c r="A10153" s="1"/>
      <c r="B10153" s="21" t="s">
        <v>17748</v>
      </c>
      <c r="C10153" s="3">
        <v>3</v>
      </c>
      <c r="D10153" s="4">
        <v>2581.5</v>
      </c>
      <c r="E10153" s="13">
        <f t="shared" si="158"/>
        <v>860.5</v>
      </c>
    </row>
    <row r="10154" spans="1:5">
      <c r="A10154" s="1"/>
      <c r="B10154" s="21" t="s">
        <v>9184</v>
      </c>
      <c r="C10154" s="3">
        <v>6</v>
      </c>
      <c r="D10154" s="4">
        <v>5760</v>
      </c>
      <c r="E10154" s="13">
        <f t="shared" si="158"/>
        <v>960</v>
      </c>
    </row>
    <row r="10155" spans="1:5">
      <c r="A10155" s="1"/>
      <c r="B10155" s="21" t="s">
        <v>17749</v>
      </c>
      <c r="C10155" s="3">
        <v>5</v>
      </c>
      <c r="D10155" s="4">
        <v>2355</v>
      </c>
      <c r="E10155" s="13">
        <f t="shared" si="158"/>
        <v>471</v>
      </c>
    </row>
    <row r="10156" spans="1:5">
      <c r="A10156" s="1"/>
      <c r="B10156" s="21" t="s">
        <v>9187</v>
      </c>
      <c r="C10156" s="3">
        <v>2</v>
      </c>
      <c r="D10156" s="4">
        <v>2796.5</v>
      </c>
      <c r="E10156" s="13">
        <f t="shared" si="158"/>
        <v>1398.25</v>
      </c>
    </row>
    <row r="10157" spans="1:5">
      <c r="A10157" s="1"/>
      <c r="B10157" s="21" t="s">
        <v>17750</v>
      </c>
      <c r="C10157" s="3">
        <v>1</v>
      </c>
      <c r="D10157" s="4">
        <v>1657</v>
      </c>
      <c r="E10157" s="13">
        <f t="shared" si="158"/>
        <v>1657</v>
      </c>
    </row>
    <row r="10158" spans="1:5">
      <c r="A10158" s="1"/>
      <c r="B10158" s="21" t="s">
        <v>17751</v>
      </c>
      <c r="C10158" s="3">
        <v>1</v>
      </c>
      <c r="D10158" s="4">
        <v>1002</v>
      </c>
      <c r="E10158" s="13">
        <f t="shared" si="158"/>
        <v>1002</v>
      </c>
    </row>
    <row r="10159" spans="1:5">
      <c r="A10159" s="1"/>
      <c r="B10159" s="21" t="s">
        <v>9190</v>
      </c>
      <c r="C10159" s="3">
        <v>2</v>
      </c>
      <c r="D10159" s="4">
        <v>3107</v>
      </c>
      <c r="E10159" s="13">
        <f t="shared" si="158"/>
        <v>1553.5</v>
      </c>
    </row>
    <row r="10160" spans="1:5">
      <c r="A10160" s="1"/>
      <c r="B10160" s="21" t="s">
        <v>17752</v>
      </c>
      <c r="C10160" s="3">
        <v>1</v>
      </c>
      <c r="D10160" s="5">
        <v>380</v>
      </c>
      <c r="E10160" s="13">
        <f t="shared" si="158"/>
        <v>380</v>
      </c>
    </row>
    <row r="10161" spans="1:5">
      <c r="A10161" s="1"/>
      <c r="B10161" s="21" t="s">
        <v>17753</v>
      </c>
      <c r="C10161" s="3">
        <v>1</v>
      </c>
      <c r="D10161" s="4">
        <v>1581</v>
      </c>
      <c r="E10161" s="13">
        <f t="shared" si="158"/>
        <v>1581</v>
      </c>
    </row>
    <row r="10162" spans="1:5">
      <c r="A10162" s="1"/>
      <c r="B10162" s="21" t="s">
        <v>9191</v>
      </c>
      <c r="C10162" s="3">
        <v>1</v>
      </c>
      <c r="D10162" s="4">
        <v>2215.5</v>
      </c>
      <c r="E10162" s="13">
        <f t="shared" si="158"/>
        <v>2215.5</v>
      </c>
    </row>
    <row r="10163" spans="1:5">
      <c r="A10163" s="1"/>
      <c r="B10163" s="21" t="s">
        <v>9193</v>
      </c>
      <c r="C10163" s="3">
        <v>1</v>
      </c>
      <c r="D10163" s="4">
        <v>3103.5</v>
      </c>
      <c r="E10163" s="13">
        <f t="shared" si="158"/>
        <v>3103.5</v>
      </c>
    </row>
    <row r="10164" spans="1:5">
      <c r="A10164" s="1"/>
      <c r="B10164" s="21" t="s">
        <v>17754</v>
      </c>
      <c r="C10164" s="3">
        <v>1</v>
      </c>
      <c r="D10164" s="4">
        <v>3315</v>
      </c>
      <c r="E10164" s="13">
        <f t="shared" si="158"/>
        <v>3315</v>
      </c>
    </row>
    <row r="10165" spans="1:5">
      <c r="A10165" s="1"/>
      <c r="B10165" s="21" t="s">
        <v>17755</v>
      </c>
      <c r="C10165" s="3">
        <v>4</v>
      </c>
      <c r="D10165" s="4">
        <v>1800</v>
      </c>
      <c r="E10165" s="13">
        <f t="shared" si="158"/>
        <v>450</v>
      </c>
    </row>
    <row r="10166" spans="1:5">
      <c r="A10166" s="1"/>
      <c r="B10166" s="21" t="s">
        <v>17756</v>
      </c>
      <c r="C10166" s="3">
        <v>4</v>
      </c>
      <c r="D10166" s="4">
        <v>1800</v>
      </c>
      <c r="E10166" s="13">
        <f t="shared" si="158"/>
        <v>450</v>
      </c>
    </row>
    <row r="10167" spans="1:5">
      <c r="A10167" s="1"/>
      <c r="B10167" s="21" t="s">
        <v>17757</v>
      </c>
      <c r="C10167" s="3">
        <v>3</v>
      </c>
      <c r="D10167" s="4">
        <v>1156.5</v>
      </c>
      <c r="E10167" s="13">
        <f t="shared" si="158"/>
        <v>385.5</v>
      </c>
    </row>
    <row r="10168" spans="1:5">
      <c r="A10168" s="1"/>
      <c r="B10168" s="21" t="s">
        <v>17758</v>
      </c>
      <c r="C10168" s="3">
        <v>1</v>
      </c>
      <c r="D10168" s="4">
        <v>3315</v>
      </c>
      <c r="E10168" s="13">
        <f t="shared" si="158"/>
        <v>3315</v>
      </c>
    </row>
    <row r="10169" spans="1:5">
      <c r="A10169" s="1"/>
      <c r="B10169" s="21" t="s">
        <v>9195</v>
      </c>
      <c r="C10169" s="3">
        <v>1</v>
      </c>
      <c r="D10169" s="4">
        <v>5557</v>
      </c>
      <c r="E10169" s="13">
        <f t="shared" si="158"/>
        <v>5557</v>
      </c>
    </row>
    <row r="10170" spans="1:5">
      <c r="A10170" s="1"/>
      <c r="B10170" s="21" t="s">
        <v>17759</v>
      </c>
      <c r="C10170" s="3">
        <v>1</v>
      </c>
      <c r="D10170" s="4">
        <v>6351</v>
      </c>
      <c r="E10170" s="13">
        <f t="shared" si="158"/>
        <v>6351</v>
      </c>
    </row>
    <row r="10171" spans="1:5">
      <c r="A10171" s="1"/>
      <c r="B10171" s="21" t="s">
        <v>17760</v>
      </c>
      <c r="C10171" s="3">
        <v>1</v>
      </c>
      <c r="D10171" s="4">
        <v>4525</v>
      </c>
      <c r="E10171" s="13">
        <f t="shared" si="158"/>
        <v>4525</v>
      </c>
    </row>
    <row r="10172" spans="1:5">
      <c r="A10172" s="1"/>
      <c r="B10172" s="21" t="s">
        <v>17761</v>
      </c>
      <c r="C10172" s="3">
        <v>1</v>
      </c>
      <c r="D10172" s="4">
        <v>3825.5</v>
      </c>
      <c r="E10172" s="13">
        <f t="shared" si="158"/>
        <v>3825.5</v>
      </c>
    </row>
    <row r="10173" spans="1:5">
      <c r="A10173" s="1"/>
      <c r="B10173" s="21" t="s">
        <v>17762</v>
      </c>
      <c r="C10173" s="3">
        <v>1</v>
      </c>
      <c r="D10173" s="5">
        <v>822.5</v>
      </c>
      <c r="E10173" s="13">
        <f t="shared" si="158"/>
        <v>822.5</v>
      </c>
    </row>
    <row r="10174" spans="1:5">
      <c r="A10174" s="1"/>
      <c r="B10174" s="21" t="s">
        <v>9196</v>
      </c>
      <c r="C10174" s="3">
        <v>2</v>
      </c>
      <c r="D10174" s="4">
        <v>3217</v>
      </c>
      <c r="E10174" s="13">
        <f t="shared" si="158"/>
        <v>1608.5</v>
      </c>
    </row>
    <row r="10175" spans="1:5">
      <c r="A10175" s="1"/>
      <c r="B10175" s="21" t="s">
        <v>17763</v>
      </c>
      <c r="C10175" s="3">
        <v>1</v>
      </c>
      <c r="D10175" s="5">
        <v>846</v>
      </c>
      <c r="E10175" s="13">
        <f t="shared" si="158"/>
        <v>846</v>
      </c>
    </row>
    <row r="10176" spans="1:5">
      <c r="A10176" s="1"/>
      <c r="B10176" s="21" t="s">
        <v>17764</v>
      </c>
      <c r="C10176" s="3">
        <v>1</v>
      </c>
      <c r="D10176" s="5">
        <v>515.33000000000004</v>
      </c>
      <c r="E10176" s="13">
        <f t="shared" si="158"/>
        <v>515.33000000000004</v>
      </c>
    </row>
    <row r="10177" spans="1:5">
      <c r="A10177" s="1"/>
      <c r="B10177" s="21" t="s">
        <v>17765</v>
      </c>
      <c r="C10177" s="3">
        <v>1</v>
      </c>
      <c r="D10177" s="5">
        <v>486</v>
      </c>
      <c r="E10177" s="13">
        <f t="shared" si="158"/>
        <v>486</v>
      </c>
    </row>
    <row r="10178" spans="1:5">
      <c r="A10178" s="1"/>
      <c r="B10178" s="21" t="s">
        <v>17766</v>
      </c>
      <c r="C10178" s="3">
        <v>1</v>
      </c>
      <c r="D10178" s="5">
        <v>561.5</v>
      </c>
      <c r="E10178" s="13">
        <f t="shared" si="158"/>
        <v>561.5</v>
      </c>
    </row>
    <row r="10179" spans="1:5">
      <c r="A10179" s="1"/>
      <c r="B10179" s="21" t="s">
        <v>17767</v>
      </c>
      <c r="C10179" s="3">
        <v>1</v>
      </c>
      <c r="D10179" s="4">
        <v>1457.5</v>
      </c>
      <c r="E10179" s="13">
        <f t="shared" ref="E10179:E10242" si="159">IF(C10179&lt;0,-D10179/-C10179,D10179/C10179)</f>
        <v>1457.5</v>
      </c>
    </row>
    <row r="10180" spans="1:5">
      <c r="A10180" s="1"/>
      <c r="B10180" s="21" t="s">
        <v>9199</v>
      </c>
      <c r="C10180" s="3">
        <v>2</v>
      </c>
      <c r="D10180" s="4">
        <v>2563</v>
      </c>
      <c r="E10180" s="13">
        <f t="shared" si="159"/>
        <v>1281.5</v>
      </c>
    </row>
    <row r="10181" spans="1:5">
      <c r="A10181" s="1"/>
      <c r="B10181" s="21" t="s">
        <v>17768</v>
      </c>
      <c r="C10181" s="3">
        <v>1</v>
      </c>
      <c r="D10181" s="4">
        <v>1421.5</v>
      </c>
      <c r="E10181" s="13">
        <f t="shared" si="159"/>
        <v>1421.5</v>
      </c>
    </row>
    <row r="10182" spans="1:5">
      <c r="A10182" s="1"/>
      <c r="B10182" s="21" t="s">
        <v>17769</v>
      </c>
      <c r="C10182" s="3">
        <v>1</v>
      </c>
      <c r="D10182" s="4">
        <v>1271</v>
      </c>
      <c r="E10182" s="13">
        <f t="shared" si="159"/>
        <v>1271</v>
      </c>
    </row>
    <row r="10183" spans="1:5">
      <c r="A10183" s="1"/>
      <c r="B10183" s="21" t="s">
        <v>17770</v>
      </c>
      <c r="C10183" s="3">
        <v>1</v>
      </c>
      <c r="D10183" s="5">
        <v>347.5</v>
      </c>
      <c r="E10183" s="13">
        <f t="shared" si="159"/>
        <v>347.5</v>
      </c>
    </row>
    <row r="10184" spans="1:5">
      <c r="A10184" s="1"/>
      <c r="B10184" s="21" t="s">
        <v>17771</v>
      </c>
      <c r="C10184" s="3">
        <v>1</v>
      </c>
      <c r="D10184" s="5">
        <v>424.5</v>
      </c>
      <c r="E10184" s="13">
        <f t="shared" si="159"/>
        <v>424.5</v>
      </c>
    </row>
    <row r="10185" spans="1:5">
      <c r="A10185" s="1"/>
      <c r="B10185" s="21" t="s">
        <v>17772</v>
      </c>
      <c r="C10185" s="3">
        <v>3</v>
      </c>
      <c r="D10185" s="4">
        <v>1803</v>
      </c>
      <c r="E10185" s="13">
        <f t="shared" si="159"/>
        <v>601</v>
      </c>
    </row>
    <row r="10186" spans="1:5">
      <c r="A10186" s="1"/>
      <c r="B10186" s="21" t="s">
        <v>17773</v>
      </c>
      <c r="C10186" s="3">
        <v>12</v>
      </c>
      <c r="D10186" s="4">
        <v>2839</v>
      </c>
      <c r="E10186" s="13">
        <f t="shared" si="159"/>
        <v>236.58333333333334</v>
      </c>
    </row>
    <row r="10187" spans="1:5">
      <c r="A10187" s="1"/>
      <c r="B10187" s="21" t="s">
        <v>17774</v>
      </c>
      <c r="C10187" s="3">
        <v>1</v>
      </c>
      <c r="D10187" s="5">
        <v>261.5</v>
      </c>
      <c r="E10187" s="13">
        <f t="shared" si="159"/>
        <v>261.5</v>
      </c>
    </row>
    <row r="10188" spans="1:5">
      <c r="A10188" s="1"/>
      <c r="B10188" s="21" t="s">
        <v>17775</v>
      </c>
      <c r="C10188" s="3">
        <v>1</v>
      </c>
      <c r="D10188" s="5">
        <v>374</v>
      </c>
      <c r="E10188" s="13">
        <f t="shared" si="159"/>
        <v>374</v>
      </c>
    </row>
    <row r="10189" spans="1:5">
      <c r="A10189" s="1"/>
      <c r="B10189" s="21" t="s">
        <v>17776</v>
      </c>
      <c r="C10189" s="3">
        <v>1</v>
      </c>
      <c r="D10189" s="4">
        <v>3140.5</v>
      </c>
      <c r="E10189" s="13">
        <f t="shared" si="159"/>
        <v>3140.5</v>
      </c>
    </row>
    <row r="10190" spans="1:5">
      <c r="A10190" s="1"/>
      <c r="B10190" s="21" t="s">
        <v>17777</v>
      </c>
      <c r="C10190" s="3">
        <v>3</v>
      </c>
      <c r="D10190" s="4">
        <v>4186.5</v>
      </c>
      <c r="E10190" s="13">
        <f t="shared" si="159"/>
        <v>1395.5</v>
      </c>
    </row>
    <row r="10191" spans="1:5">
      <c r="A10191" s="1"/>
      <c r="B10191" s="21" t="s">
        <v>9202</v>
      </c>
      <c r="C10191" s="3">
        <v>5</v>
      </c>
      <c r="D10191" s="4">
        <v>6517.5</v>
      </c>
      <c r="E10191" s="13">
        <f t="shared" si="159"/>
        <v>1303.5</v>
      </c>
    </row>
    <row r="10192" spans="1:5">
      <c r="A10192" s="1"/>
      <c r="B10192" s="21" t="s">
        <v>9203</v>
      </c>
      <c r="C10192" s="3">
        <v>2</v>
      </c>
      <c r="D10192" s="4">
        <v>2514.5</v>
      </c>
      <c r="E10192" s="13">
        <f t="shared" si="159"/>
        <v>1257.25</v>
      </c>
    </row>
    <row r="10193" spans="1:5">
      <c r="A10193" s="1"/>
      <c r="B10193" s="21" t="s">
        <v>9205</v>
      </c>
      <c r="C10193" s="3">
        <v>2</v>
      </c>
      <c r="D10193" s="4">
        <v>51029</v>
      </c>
      <c r="E10193" s="13">
        <f t="shared" si="159"/>
        <v>25514.5</v>
      </c>
    </row>
    <row r="10194" spans="1:5">
      <c r="A10194" s="1"/>
      <c r="B10194" s="21" t="s">
        <v>17778</v>
      </c>
      <c r="C10194" s="3">
        <v>1</v>
      </c>
      <c r="D10194" s="4">
        <v>2822.5</v>
      </c>
      <c r="E10194" s="13">
        <f t="shared" si="159"/>
        <v>2822.5</v>
      </c>
    </row>
    <row r="10195" spans="1:5">
      <c r="A10195" s="1"/>
      <c r="B10195" s="21" t="s">
        <v>17779</v>
      </c>
      <c r="C10195" s="3">
        <v>2</v>
      </c>
      <c r="D10195" s="4">
        <v>41648.5</v>
      </c>
      <c r="E10195" s="13">
        <f t="shared" si="159"/>
        <v>20824.25</v>
      </c>
    </row>
    <row r="10196" spans="1:5">
      <c r="A10196" s="1"/>
      <c r="B10196" s="21" t="s">
        <v>9206</v>
      </c>
      <c r="C10196" s="3">
        <v>4</v>
      </c>
      <c r="D10196" s="4">
        <v>104299.17</v>
      </c>
      <c r="E10196" s="13">
        <f t="shared" si="159"/>
        <v>26074.7925</v>
      </c>
    </row>
    <row r="10197" spans="1:5">
      <c r="A10197" s="1"/>
      <c r="B10197" s="21" t="s">
        <v>9207</v>
      </c>
      <c r="C10197" s="3">
        <v>14</v>
      </c>
      <c r="D10197" s="4">
        <v>25170.5</v>
      </c>
      <c r="E10197" s="13">
        <f t="shared" si="159"/>
        <v>1797.8928571428571</v>
      </c>
    </row>
    <row r="10198" spans="1:5">
      <c r="A10198" s="1"/>
      <c r="B10198" s="21" t="s">
        <v>9210</v>
      </c>
      <c r="C10198" s="3">
        <v>83</v>
      </c>
      <c r="D10198" s="4">
        <v>640508.30000000005</v>
      </c>
      <c r="E10198" s="13">
        <f t="shared" si="159"/>
        <v>7716.9674698795188</v>
      </c>
    </row>
    <row r="10199" spans="1:5">
      <c r="A10199" s="1"/>
      <c r="B10199" s="21" t="s">
        <v>9211</v>
      </c>
      <c r="C10199" s="3">
        <v>7</v>
      </c>
      <c r="D10199" s="4">
        <v>21910.5</v>
      </c>
      <c r="E10199" s="13">
        <f t="shared" si="159"/>
        <v>3130.0714285714284</v>
      </c>
    </row>
    <row r="10200" spans="1:5">
      <c r="A10200" s="1"/>
      <c r="B10200" s="21" t="s">
        <v>9212</v>
      </c>
      <c r="C10200" s="3">
        <v>31</v>
      </c>
      <c r="D10200" s="4">
        <v>428933</v>
      </c>
      <c r="E10200" s="13">
        <f t="shared" si="159"/>
        <v>13836.548387096775</v>
      </c>
    </row>
    <row r="10201" spans="1:5">
      <c r="A10201" s="1"/>
      <c r="B10201" s="21" t="s">
        <v>9213</v>
      </c>
      <c r="C10201" s="3">
        <v>17</v>
      </c>
      <c r="D10201" s="4">
        <v>243307.04</v>
      </c>
      <c r="E10201" s="13">
        <f t="shared" si="159"/>
        <v>14312.178823529412</v>
      </c>
    </row>
    <row r="10202" spans="1:5">
      <c r="A10202" s="1"/>
      <c r="B10202" s="21" t="s">
        <v>9214</v>
      </c>
      <c r="C10202" s="3">
        <v>2</v>
      </c>
      <c r="D10202" s="4">
        <v>52892.5</v>
      </c>
      <c r="E10202" s="13">
        <f t="shared" si="159"/>
        <v>26446.25</v>
      </c>
    </row>
    <row r="10203" spans="1:5">
      <c r="A10203" s="1"/>
      <c r="B10203" s="21" t="s">
        <v>9215</v>
      </c>
      <c r="C10203" s="3">
        <v>8</v>
      </c>
      <c r="D10203" s="4">
        <v>109890.65</v>
      </c>
      <c r="E10203" s="13">
        <f t="shared" si="159"/>
        <v>13736.331249999999</v>
      </c>
    </row>
    <row r="10204" spans="1:5">
      <c r="A10204" s="1"/>
      <c r="B10204" s="21" t="s">
        <v>17780</v>
      </c>
      <c r="C10204" s="3">
        <v>1</v>
      </c>
      <c r="D10204" s="4">
        <v>19107.5</v>
      </c>
      <c r="E10204" s="13">
        <f t="shared" si="159"/>
        <v>19107.5</v>
      </c>
    </row>
    <row r="10205" spans="1:5">
      <c r="A10205" s="1"/>
      <c r="B10205" s="21" t="s">
        <v>17781</v>
      </c>
      <c r="C10205" s="3">
        <v>1</v>
      </c>
      <c r="D10205" s="4">
        <v>4426.5</v>
      </c>
      <c r="E10205" s="13">
        <f t="shared" si="159"/>
        <v>4426.5</v>
      </c>
    </row>
    <row r="10206" spans="1:5">
      <c r="A10206" s="1"/>
      <c r="B10206" s="21" t="s">
        <v>9220</v>
      </c>
      <c r="C10206" s="3">
        <v>9</v>
      </c>
      <c r="D10206" s="4">
        <v>8457</v>
      </c>
      <c r="E10206" s="13">
        <f t="shared" si="159"/>
        <v>939.66666666666663</v>
      </c>
    </row>
    <row r="10207" spans="1:5">
      <c r="A10207" s="1"/>
      <c r="B10207" s="21" t="s">
        <v>9222</v>
      </c>
      <c r="C10207" s="3">
        <v>14</v>
      </c>
      <c r="D10207" s="4">
        <v>7944</v>
      </c>
      <c r="E10207" s="13">
        <f t="shared" si="159"/>
        <v>567.42857142857144</v>
      </c>
    </row>
    <row r="10208" spans="1:5">
      <c r="A10208" s="1"/>
      <c r="B10208" s="21" t="s">
        <v>9223</v>
      </c>
      <c r="C10208" s="3">
        <v>12</v>
      </c>
      <c r="D10208" s="4">
        <v>10441.5</v>
      </c>
      <c r="E10208" s="13">
        <f t="shared" si="159"/>
        <v>870.125</v>
      </c>
    </row>
    <row r="10209" spans="1:5">
      <c r="A10209" s="1"/>
      <c r="B10209" s="21" t="s">
        <v>9224</v>
      </c>
      <c r="C10209" s="3">
        <v>2</v>
      </c>
      <c r="D10209" s="4">
        <v>2050</v>
      </c>
      <c r="E10209" s="13">
        <f t="shared" si="159"/>
        <v>1025</v>
      </c>
    </row>
    <row r="10210" spans="1:5">
      <c r="A10210" s="1"/>
      <c r="B10210" s="21" t="s">
        <v>9225</v>
      </c>
      <c r="C10210" s="3">
        <v>2</v>
      </c>
      <c r="D10210" s="4">
        <v>1176</v>
      </c>
      <c r="E10210" s="13">
        <f t="shared" si="159"/>
        <v>588</v>
      </c>
    </row>
    <row r="10211" spans="1:5">
      <c r="A10211" s="1"/>
      <c r="B10211" s="21" t="s">
        <v>9226</v>
      </c>
      <c r="C10211" s="3">
        <v>13</v>
      </c>
      <c r="D10211" s="4">
        <v>9131.5</v>
      </c>
      <c r="E10211" s="13">
        <f t="shared" si="159"/>
        <v>702.42307692307691</v>
      </c>
    </row>
    <row r="10212" spans="1:5">
      <c r="A10212" s="1"/>
      <c r="B10212" s="21" t="s">
        <v>17782</v>
      </c>
      <c r="C10212" s="3">
        <v>8</v>
      </c>
      <c r="D10212" s="4">
        <v>5812</v>
      </c>
      <c r="E10212" s="13">
        <f t="shared" si="159"/>
        <v>726.5</v>
      </c>
    </row>
    <row r="10213" spans="1:5">
      <c r="A10213" s="1"/>
      <c r="B10213" s="21" t="s">
        <v>17783</v>
      </c>
      <c r="C10213" s="3">
        <v>1</v>
      </c>
      <c r="D10213" s="4">
        <v>9572.26</v>
      </c>
      <c r="E10213" s="13">
        <f t="shared" si="159"/>
        <v>9572.26</v>
      </c>
    </row>
    <row r="10214" spans="1:5">
      <c r="A10214" s="1"/>
      <c r="B10214" s="21" t="s">
        <v>17784</v>
      </c>
      <c r="C10214" s="3">
        <v>12</v>
      </c>
      <c r="D10214" s="4">
        <v>5778</v>
      </c>
      <c r="E10214" s="13">
        <f t="shared" si="159"/>
        <v>481.5</v>
      </c>
    </row>
    <row r="10215" spans="1:5">
      <c r="A10215" s="1"/>
      <c r="B10215" s="21" t="s">
        <v>9230</v>
      </c>
      <c r="C10215" s="3">
        <v>2</v>
      </c>
      <c r="D10215" s="4">
        <v>1199</v>
      </c>
      <c r="E10215" s="13">
        <f t="shared" si="159"/>
        <v>599.5</v>
      </c>
    </row>
    <row r="10216" spans="1:5">
      <c r="A10216" s="1"/>
      <c r="B10216" s="21" t="s">
        <v>9233</v>
      </c>
      <c r="C10216" s="3">
        <v>8</v>
      </c>
      <c r="D10216" s="4">
        <v>6860</v>
      </c>
      <c r="E10216" s="13">
        <f t="shared" si="159"/>
        <v>857.5</v>
      </c>
    </row>
    <row r="10217" spans="1:5">
      <c r="A10217" s="1"/>
      <c r="B10217" s="21" t="s">
        <v>9234</v>
      </c>
      <c r="C10217" s="3">
        <v>5</v>
      </c>
      <c r="D10217" s="4">
        <v>3947.5</v>
      </c>
      <c r="E10217" s="13">
        <f t="shared" si="159"/>
        <v>789.5</v>
      </c>
    </row>
    <row r="10218" spans="1:5">
      <c r="A10218" s="1"/>
      <c r="B10218" s="21" t="s">
        <v>9237</v>
      </c>
      <c r="C10218" s="3">
        <v>1</v>
      </c>
      <c r="D10218" s="4">
        <v>1057</v>
      </c>
      <c r="E10218" s="13">
        <f t="shared" si="159"/>
        <v>1057</v>
      </c>
    </row>
    <row r="10219" spans="1:5">
      <c r="A10219" s="1"/>
      <c r="B10219" s="21" t="s">
        <v>9238</v>
      </c>
      <c r="C10219" s="3">
        <v>3</v>
      </c>
      <c r="D10219" s="4">
        <v>14306.5</v>
      </c>
      <c r="E10219" s="13">
        <f t="shared" si="159"/>
        <v>4768.833333333333</v>
      </c>
    </row>
    <row r="10220" spans="1:5">
      <c r="A10220" s="1"/>
      <c r="B10220" s="21" t="s">
        <v>9239</v>
      </c>
      <c r="C10220" s="3">
        <v>4</v>
      </c>
      <c r="D10220" s="4">
        <v>21938</v>
      </c>
      <c r="E10220" s="13">
        <f t="shared" si="159"/>
        <v>5484.5</v>
      </c>
    </row>
    <row r="10221" spans="1:5">
      <c r="A10221" s="1"/>
      <c r="B10221" s="21" t="s">
        <v>9240</v>
      </c>
      <c r="C10221" s="3">
        <v>12</v>
      </c>
      <c r="D10221" s="4">
        <v>4107.5</v>
      </c>
      <c r="E10221" s="13">
        <f t="shared" si="159"/>
        <v>342.29166666666669</v>
      </c>
    </row>
    <row r="10222" spans="1:5">
      <c r="A10222" s="1"/>
      <c r="B10222" s="21" t="s">
        <v>9242</v>
      </c>
      <c r="C10222" s="3">
        <v>1</v>
      </c>
      <c r="D10222" s="4">
        <v>75593.5</v>
      </c>
      <c r="E10222" s="13">
        <f t="shared" si="159"/>
        <v>75593.5</v>
      </c>
    </row>
    <row r="10223" spans="1:5">
      <c r="A10223" s="1"/>
      <c r="B10223" s="21" t="s">
        <v>9244</v>
      </c>
      <c r="C10223" s="3">
        <v>1</v>
      </c>
      <c r="D10223" s="4">
        <v>41507.5</v>
      </c>
      <c r="E10223" s="13">
        <f t="shared" si="159"/>
        <v>41507.5</v>
      </c>
    </row>
    <row r="10224" spans="1:5">
      <c r="A10224" s="1"/>
      <c r="B10224" s="21" t="s">
        <v>9246</v>
      </c>
      <c r="C10224" s="3">
        <v>1</v>
      </c>
      <c r="D10224" s="4">
        <v>79273.5</v>
      </c>
      <c r="E10224" s="13">
        <f t="shared" si="159"/>
        <v>79273.5</v>
      </c>
    </row>
    <row r="10225" spans="1:5">
      <c r="A10225" s="1"/>
      <c r="B10225" s="21" t="s">
        <v>17785</v>
      </c>
      <c r="C10225" s="3">
        <v>3</v>
      </c>
      <c r="D10225" s="4">
        <v>10137</v>
      </c>
      <c r="E10225" s="13">
        <f t="shared" si="159"/>
        <v>3379</v>
      </c>
    </row>
    <row r="10226" spans="1:5">
      <c r="A10226" s="1"/>
      <c r="B10226" s="21" t="s">
        <v>9250</v>
      </c>
      <c r="C10226" s="3">
        <v>2</v>
      </c>
      <c r="D10226" s="4">
        <v>30188</v>
      </c>
      <c r="E10226" s="13">
        <f t="shared" si="159"/>
        <v>15094</v>
      </c>
    </row>
    <row r="10227" spans="1:5">
      <c r="A10227" s="1"/>
      <c r="B10227" s="21" t="s">
        <v>9251</v>
      </c>
      <c r="C10227" s="3">
        <v>2</v>
      </c>
      <c r="D10227" s="4">
        <v>146982</v>
      </c>
      <c r="E10227" s="13">
        <f t="shared" si="159"/>
        <v>73491</v>
      </c>
    </row>
    <row r="10228" spans="1:5">
      <c r="A10228" s="1"/>
      <c r="B10228" s="21" t="s">
        <v>9252</v>
      </c>
      <c r="C10228" s="3">
        <v>2</v>
      </c>
      <c r="D10228" s="4">
        <v>184666</v>
      </c>
      <c r="E10228" s="13">
        <f t="shared" si="159"/>
        <v>92333</v>
      </c>
    </row>
    <row r="10229" spans="1:5">
      <c r="A10229" s="1"/>
      <c r="B10229" s="21" t="s">
        <v>17786</v>
      </c>
      <c r="C10229" s="3">
        <v>3</v>
      </c>
      <c r="D10229" s="4">
        <v>14690</v>
      </c>
      <c r="E10229" s="13">
        <f t="shared" si="159"/>
        <v>4896.666666666667</v>
      </c>
    </row>
    <row r="10230" spans="1:5">
      <c r="A10230" s="1"/>
      <c r="B10230" s="21" t="s">
        <v>17787</v>
      </c>
      <c r="C10230" s="3">
        <v>1</v>
      </c>
      <c r="D10230" s="4">
        <v>3807.5</v>
      </c>
      <c r="E10230" s="13">
        <f t="shared" si="159"/>
        <v>3807.5</v>
      </c>
    </row>
    <row r="10231" spans="1:5">
      <c r="A10231" s="1"/>
      <c r="B10231" s="21" t="s">
        <v>17788</v>
      </c>
      <c r="C10231" s="3">
        <v>4</v>
      </c>
      <c r="D10231" s="4">
        <v>17734</v>
      </c>
      <c r="E10231" s="13">
        <f t="shared" si="159"/>
        <v>4433.5</v>
      </c>
    </row>
    <row r="10232" spans="1:5">
      <c r="A10232" s="1"/>
      <c r="B10232" s="21" t="s">
        <v>17789</v>
      </c>
      <c r="C10232" s="3">
        <v>3</v>
      </c>
      <c r="D10232" s="4">
        <v>20838</v>
      </c>
      <c r="E10232" s="13">
        <f t="shared" si="159"/>
        <v>6946</v>
      </c>
    </row>
    <row r="10233" spans="1:5">
      <c r="A10233" s="1"/>
      <c r="B10233" s="21" t="s">
        <v>17790</v>
      </c>
      <c r="C10233" s="3">
        <v>2</v>
      </c>
      <c r="D10233" s="4">
        <v>67737</v>
      </c>
      <c r="E10233" s="13">
        <f t="shared" si="159"/>
        <v>33868.5</v>
      </c>
    </row>
    <row r="10234" spans="1:5">
      <c r="A10234" s="1"/>
      <c r="B10234" s="21" t="s">
        <v>17791</v>
      </c>
      <c r="C10234" s="3">
        <v>2</v>
      </c>
      <c r="D10234" s="4">
        <v>25376</v>
      </c>
      <c r="E10234" s="13">
        <f t="shared" si="159"/>
        <v>12688</v>
      </c>
    </row>
    <row r="10235" spans="1:5">
      <c r="A10235" s="1"/>
      <c r="B10235" s="21" t="s">
        <v>9255</v>
      </c>
      <c r="C10235" s="3">
        <v>2</v>
      </c>
      <c r="D10235" s="4">
        <v>10547</v>
      </c>
      <c r="E10235" s="13">
        <f t="shared" si="159"/>
        <v>5273.5</v>
      </c>
    </row>
    <row r="10236" spans="1:5">
      <c r="A10236" s="1"/>
      <c r="B10236" s="21" t="s">
        <v>17792</v>
      </c>
      <c r="C10236" s="3">
        <v>1</v>
      </c>
      <c r="D10236" s="4">
        <v>2362.5</v>
      </c>
      <c r="E10236" s="13">
        <f t="shared" si="159"/>
        <v>2362.5</v>
      </c>
    </row>
    <row r="10237" spans="1:5">
      <c r="A10237" s="1"/>
      <c r="B10237" s="21" t="s">
        <v>9257</v>
      </c>
      <c r="C10237" s="3">
        <v>1</v>
      </c>
      <c r="D10237" s="4">
        <v>2213</v>
      </c>
      <c r="E10237" s="13">
        <f t="shared" si="159"/>
        <v>2213</v>
      </c>
    </row>
    <row r="10238" spans="1:5">
      <c r="A10238" s="1"/>
      <c r="B10238" s="21" t="s">
        <v>9258</v>
      </c>
      <c r="C10238" s="3">
        <v>5</v>
      </c>
      <c r="D10238" s="4">
        <v>12079</v>
      </c>
      <c r="E10238" s="13">
        <f t="shared" si="159"/>
        <v>2415.8000000000002</v>
      </c>
    </row>
    <row r="10239" spans="1:5">
      <c r="A10239" s="1"/>
      <c r="B10239" s="21" t="s">
        <v>17793</v>
      </c>
      <c r="C10239" s="3">
        <v>2</v>
      </c>
      <c r="D10239" s="4">
        <v>14607</v>
      </c>
      <c r="E10239" s="13">
        <f t="shared" si="159"/>
        <v>7303.5</v>
      </c>
    </row>
    <row r="10240" spans="1:5">
      <c r="A10240" s="1"/>
      <c r="B10240" s="21" t="s">
        <v>9260</v>
      </c>
      <c r="C10240" s="3">
        <v>1</v>
      </c>
      <c r="D10240" s="4">
        <v>3583.5</v>
      </c>
      <c r="E10240" s="13">
        <f t="shared" si="159"/>
        <v>3583.5</v>
      </c>
    </row>
    <row r="10241" spans="1:5">
      <c r="A10241" s="1"/>
      <c r="B10241" s="21" t="s">
        <v>9261</v>
      </c>
      <c r="C10241" s="3">
        <v>4</v>
      </c>
      <c r="D10241" s="4">
        <v>16988</v>
      </c>
      <c r="E10241" s="13">
        <f t="shared" si="159"/>
        <v>4247</v>
      </c>
    </row>
    <row r="10242" spans="1:5">
      <c r="A10242" s="1"/>
      <c r="B10242" s="21" t="s">
        <v>17794</v>
      </c>
      <c r="C10242" s="3">
        <v>2</v>
      </c>
      <c r="D10242" s="4">
        <v>9494</v>
      </c>
      <c r="E10242" s="13">
        <f t="shared" si="159"/>
        <v>4747</v>
      </c>
    </row>
    <row r="10243" spans="1:5">
      <c r="A10243" s="1"/>
      <c r="B10243" s="21" t="s">
        <v>17795</v>
      </c>
      <c r="C10243" s="3">
        <v>1</v>
      </c>
      <c r="D10243" s="4">
        <v>5969</v>
      </c>
      <c r="E10243" s="13">
        <f t="shared" ref="E10243:E10306" si="160">IF(C10243&lt;0,-D10243/-C10243,D10243/C10243)</f>
        <v>5969</v>
      </c>
    </row>
    <row r="10244" spans="1:5">
      <c r="A10244" s="1"/>
      <c r="B10244" s="21" t="s">
        <v>9262</v>
      </c>
      <c r="C10244" s="3">
        <v>8</v>
      </c>
      <c r="D10244" s="4">
        <v>26132</v>
      </c>
      <c r="E10244" s="13">
        <f t="shared" si="160"/>
        <v>3266.5</v>
      </c>
    </row>
    <row r="10245" spans="1:5">
      <c r="A10245" s="1"/>
      <c r="B10245" s="21" t="s">
        <v>9263</v>
      </c>
      <c r="C10245" s="3">
        <v>37</v>
      </c>
      <c r="D10245" s="4">
        <v>127493</v>
      </c>
      <c r="E10245" s="13">
        <f t="shared" si="160"/>
        <v>3445.7567567567567</v>
      </c>
    </row>
    <row r="10246" spans="1:5">
      <c r="A10246" s="1"/>
      <c r="B10246" s="21" t="s">
        <v>17796</v>
      </c>
      <c r="C10246" s="3">
        <v>36</v>
      </c>
      <c r="D10246" s="4">
        <v>139791</v>
      </c>
      <c r="E10246" s="13">
        <f t="shared" si="160"/>
        <v>3883.0833333333335</v>
      </c>
    </row>
    <row r="10247" spans="1:5">
      <c r="A10247" s="1"/>
      <c r="B10247" s="21" t="s">
        <v>17797</v>
      </c>
      <c r="C10247" s="3">
        <v>6</v>
      </c>
      <c r="D10247" s="4">
        <v>27978</v>
      </c>
      <c r="E10247" s="13">
        <f t="shared" si="160"/>
        <v>4663</v>
      </c>
    </row>
    <row r="10248" spans="1:5">
      <c r="A10248" s="1"/>
      <c r="B10248" s="21" t="s">
        <v>9264</v>
      </c>
      <c r="C10248" s="3">
        <v>3</v>
      </c>
      <c r="D10248" s="4">
        <v>4772</v>
      </c>
      <c r="E10248" s="13">
        <f t="shared" si="160"/>
        <v>1590.6666666666667</v>
      </c>
    </row>
    <row r="10249" spans="1:5">
      <c r="A10249" s="1"/>
      <c r="B10249" s="21" t="s">
        <v>9265</v>
      </c>
      <c r="C10249" s="3">
        <v>4</v>
      </c>
      <c r="D10249" s="4">
        <v>7728</v>
      </c>
      <c r="E10249" s="13">
        <f t="shared" si="160"/>
        <v>1932</v>
      </c>
    </row>
    <row r="10250" spans="1:5">
      <c r="A10250" s="1"/>
      <c r="B10250" s="21" t="s">
        <v>17798</v>
      </c>
      <c r="C10250" s="3">
        <v>2</v>
      </c>
      <c r="D10250" s="4">
        <v>3974</v>
      </c>
      <c r="E10250" s="13">
        <f t="shared" si="160"/>
        <v>1987</v>
      </c>
    </row>
    <row r="10251" spans="1:5">
      <c r="A10251" s="1"/>
      <c r="B10251" s="21" t="s">
        <v>9266</v>
      </c>
      <c r="C10251" s="3">
        <v>2</v>
      </c>
      <c r="D10251" s="4">
        <v>1581</v>
      </c>
      <c r="E10251" s="13">
        <f t="shared" si="160"/>
        <v>790.5</v>
      </c>
    </row>
    <row r="10252" spans="1:5">
      <c r="A10252" s="1"/>
      <c r="B10252" s="21" t="s">
        <v>17799</v>
      </c>
      <c r="C10252" s="3">
        <v>2</v>
      </c>
      <c r="D10252" s="4">
        <v>3584</v>
      </c>
      <c r="E10252" s="13">
        <f t="shared" si="160"/>
        <v>1792</v>
      </c>
    </row>
    <row r="10253" spans="1:5">
      <c r="A10253" s="1"/>
      <c r="B10253" s="21" t="s">
        <v>9268</v>
      </c>
      <c r="C10253" s="3">
        <v>2</v>
      </c>
      <c r="D10253" s="4">
        <v>4360</v>
      </c>
      <c r="E10253" s="13">
        <f t="shared" si="160"/>
        <v>2180</v>
      </c>
    </row>
    <row r="10254" spans="1:5">
      <c r="A10254" s="1"/>
      <c r="B10254" s="21" t="s">
        <v>17800</v>
      </c>
      <c r="C10254" s="3">
        <v>2</v>
      </c>
      <c r="D10254" s="4">
        <v>4905</v>
      </c>
      <c r="E10254" s="13">
        <f t="shared" si="160"/>
        <v>2452.5</v>
      </c>
    </row>
    <row r="10255" spans="1:5">
      <c r="A10255" s="1"/>
      <c r="B10255" s="21" t="s">
        <v>9269</v>
      </c>
      <c r="C10255" s="3">
        <v>1</v>
      </c>
      <c r="D10255" s="4">
        <v>3002</v>
      </c>
      <c r="E10255" s="13">
        <f t="shared" si="160"/>
        <v>3002</v>
      </c>
    </row>
    <row r="10256" spans="1:5">
      <c r="A10256" s="1"/>
      <c r="B10256" s="21" t="s">
        <v>9270</v>
      </c>
      <c r="C10256" s="3">
        <v>2</v>
      </c>
      <c r="D10256" s="4">
        <v>6319</v>
      </c>
      <c r="E10256" s="13">
        <f t="shared" si="160"/>
        <v>3159.5</v>
      </c>
    </row>
    <row r="10257" spans="1:5">
      <c r="A10257" s="1"/>
      <c r="B10257" s="21" t="s">
        <v>9271</v>
      </c>
      <c r="C10257" s="3">
        <v>1</v>
      </c>
      <c r="D10257" s="4">
        <v>1106.5</v>
      </c>
      <c r="E10257" s="13">
        <f t="shared" si="160"/>
        <v>1106.5</v>
      </c>
    </row>
    <row r="10258" spans="1:5">
      <c r="A10258" s="1"/>
      <c r="B10258" s="21" t="s">
        <v>17801</v>
      </c>
      <c r="C10258" s="3">
        <v>2</v>
      </c>
      <c r="D10258" s="4">
        <v>2727</v>
      </c>
      <c r="E10258" s="13">
        <f t="shared" si="160"/>
        <v>1363.5</v>
      </c>
    </row>
    <row r="10259" spans="1:5">
      <c r="A10259" s="1"/>
      <c r="B10259" s="21" t="s">
        <v>17802</v>
      </c>
      <c r="C10259" s="3">
        <v>2</v>
      </c>
      <c r="D10259" s="4">
        <v>2616</v>
      </c>
      <c r="E10259" s="13">
        <f t="shared" si="160"/>
        <v>1308</v>
      </c>
    </row>
    <row r="10260" spans="1:5">
      <c r="A10260" s="1"/>
      <c r="B10260" s="21" t="s">
        <v>17803</v>
      </c>
      <c r="C10260" s="3">
        <v>1</v>
      </c>
      <c r="D10260" s="4">
        <v>1879</v>
      </c>
      <c r="E10260" s="13">
        <f t="shared" si="160"/>
        <v>1879</v>
      </c>
    </row>
    <row r="10261" spans="1:5">
      <c r="A10261" s="1"/>
      <c r="B10261" s="21" t="s">
        <v>9273</v>
      </c>
      <c r="C10261" s="3">
        <v>3</v>
      </c>
      <c r="D10261" s="4">
        <v>6184.5</v>
      </c>
      <c r="E10261" s="13">
        <f t="shared" si="160"/>
        <v>2061.5</v>
      </c>
    </row>
    <row r="10262" spans="1:5">
      <c r="A10262" s="1"/>
      <c r="B10262" s="21" t="s">
        <v>9274</v>
      </c>
      <c r="C10262" s="3">
        <v>2</v>
      </c>
      <c r="D10262" s="4">
        <v>1896</v>
      </c>
      <c r="E10262" s="13">
        <f t="shared" si="160"/>
        <v>948</v>
      </c>
    </row>
    <row r="10263" spans="1:5">
      <c r="A10263" s="1"/>
      <c r="B10263" s="21" t="s">
        <v>9275</v>
      </c>
      <c r="C10263" s="3">
        <v>5</v>
      </c>
      <c r="D10263" s="4">
        <v>5112.5</v>
      </c>
      <c r="E10263" s="13">
        <f t="shared" si="160"/>
        <v>1022.5</v>
      </c>
    </row>
    <row r="10264" spans="1:5">
      <c r="A10264" s="1"/>
      <c r="B10264" s="21" t="s">
        <v>17804</v>
      </c>
      <c r="C10264" s="3">
        <v>2</v>
      </c>
      <c r="D10264" s="4">
        <v>2089</v>
      </c>
      <c r="E10264" s="13">
        <f t="shared" si="160"/>
        <v>1044.5</v>
      </c>
    </row>
    <row r="10265" spans="1:5">
      <c r="A10265" s="1"/>
      <c r="B10265" s="21" t="s">
        <v>17805</v>
      </c>
      <c r="C10265" s="3">
        <v>1</v>
      </c>
      <c r="D10265" s="4">
        <v>1474.5</v>
      </c>
      <c r="E10265" s="13">
        <f t="shared" si="160"/>
        <v>1474.5</v>
      </c>
    </row>
    <row r="10266" spans="1:5">
      <c r="A10266" s="1"/>
      <c r="B10266" s="21" t="s">
        <v>17806</v>
      </c>
      <c r="C10266" s="3">
        <v>1</v>
      </c>
      <c r="D10266" s="5">
        <v>948</v>
      </c>
      <c r="E10266" s="13">
        <f t="shared" si="160"/>
        <v>948</v>
      </c>
    </row>
    <row r="10267" spans="1:5">
      <c r="A10267" s="1"/>
      <c r="B10267" s="21" t="s">
        <v>17807</v>
      </c>
      <c r="C10267" s="3">
        <v>1</v>
      </c>
      <c r="D10267" s="5">
        <v>970</v>
      </c>
      <c r="E10267" s="13">
        <f t="shared" si="160"/>
        <v>970</v>
      </c>
    </row>
    <row r="10268" spans="1:5">
      <c r="A10268" s="1"/>
      <c r="B10268" s="21" t="s">
        <v>17808</v>
      </c>
      <c r="C10268" s="3">
        <v>8</v>
      </c>
      <c r="D10268" s="4">
        <v>1256</v>
      </c>
      <c r="E10268" s="13">
        <f t="shared" si="160"/>
        <v>157</v>
      </c>
    </row>
    <row r="10269" spans="1:5">
      <c r="A10269" s="1"/>
      <c r="B10269" s="21" t="s">
        <v>9276</v>
      </c>
      <c r="C10269" s="3">
        <v>25</v>
      </c>
      <c r="D10269" s="4">
        <v>3882</v>
      </c>
      <c r="E10269" s="13">
        <f t="shared" si="160"/>
        <v>155.28</v>
      </c>
    </row>
    <row r="10270" spans="1:5">
      <c r="A10270" s="1"/>
      <c r="B10270" s="21" t="s">
        <v>9277</v>
      </c>
      <c r="C10270" s="3">
        <v>57</v>
      </c>
      <c r="D10270" s="4">
        <v>8014</v>
      </c>
      <c r="E10270" s="13">
        <f t="shared" si="160"/>
        <v>140.59649122807016</v>
      </c>
    </row>
    <row r="10271" spans="1:5">
      <c r="A10271" s="1"/>
      <c r="B10271" s="21" t="s">
        <v>9278</v>
      </c>
      <c r="C10271" s="3">
        <v>47</v>
      </c>
      <c r="D10271" s="4">
        <v>6728.5</v>
      </c>
      <c r="E10271" s="13">
        <f t="shared" si="160"/>
        <v>143.15957446808511</v>
      </c>
    </row>
    <row r="10272" spans="1:5">
      <c r="A10272" s="1"/>
      <c r="B10272" s="21" t="s">
        <v>9279</v>
      </c>
      <c r="C10272" s="3">
        <v>1</v>
      </c>
      <c r="D10272" s="4">
        <v>1370</v>
      </c>
      <c r="E10272" s="13">
        <f t="shared" si="160"/>
        <v>1370</v>
      </c>
    </row>
    <row r="10273" spans="1:5">
      <c r="A10273" s="1"/>
      <c r="B10273" s="21" t="s">
        <v>9280</v>
      </c>
      <c r="C10273" s="3">
        <v>5</v>
      </c>
      <c r="D10273" s="4">
        <v>7609</v>
      </c>
      <c r="E10273" s="13">
        <f t="shared" si="160"/>
        <v>1521.8</v>
      </c>
    </row>
    <row r="10274" spans="1:5">
      <c r="A10274" s="1"/>
      <c r="B10274" s="21" t="s">
        <v>17809</v>
      </c>
      <c r="C10274" s="3">
        <v>2</v>
      </c>
      <c r="D10274" s="4">
        <v>3392</v>
      </c>
      <c r="E10274" s="13">
        <f t="shared" si="160"/>
        <v>1696</v>
      </c>
    </row>
    <row r="10275" spans="1:5">
      <c r="A10275" s="1"/>
      <c r="B10275" s="21" t="s">
        <v>17810</v>
      </c>
      <c r="C10275" s="3">
        <v>2</v>
      </c>
      <c r="D10275" s="4">
        <v>3897</v>
      </c>
      <c r="E10275" s="13">
        <f t="shared" si="160"/>
        <v>1948.5</v>
      </c>
    </row>
    <row r="10276" spans="1:5">
      <c r="A10276" s="1"/>
      <c r="B10276" s="21" t="s">
        <v>17811</v>
      </c>
      <c r="C10276" s="3">
        <v>2</v>
      </c>
      <c r="D10276" s="4">
        <v>2980</v>
      </c>
      <c r="E10276" s="13">
        <f t="shared" si="160"/>
        <v>1490</v>
      </c>
    </row>
    <row r="10277" spans="1:5">
      <c r="A10277" s="1"/>
      <c r="B10277" s="21" t="s">
        <v>9283</v>
      </c>
      <c r="C10277" s="3">
        <v>8</v>
      </c>
      <c r="D10277" s="4">
        <v>5428</v>
      </c>
      <c r="E10277" s="13">
        <f t="shared" si="160"/>
        <v>678.5</v>
      </c>
    </row>
    <row r="10278" spans="1:5">
      <c r="A10278" s="1"/>
      <c r="B10278" s="21" t="s">
        <v>17812</v>
      </c>
      <c r="C10278" s="3">
        <v>1</v>
      </c>
      <c r="D10278" s="5">
        <v>636.5</v>
      </c>
      <c r="E10278" s="13">
        <f t="shared" si="160"/>
        <v>636.5</v>
      </c>
    </row>
    <row r="10279" spans="1:5">
      <c r="A10279" s="1"/>
      <c r="B10279" s="21" t="s">
        <v>17813</v>
      </c>
      <c r="C10279" s="3">
        <v>3</v>
      </c>
      <c r="D10279" s="4">
        <v>2239.5</v>
      </c>
      <c r="E10279" s="13">
        <f t="shared" si="160"/>
        <v>746.5</v>
      </c>
    </row>
    <row r="10280" spans="1:5">
      <c r="A10280" s="1"/>
      <c r="B10280" s="21" t="s">
        <v>9284</v>
      </c>
      <c r="C10280" s="3">
        <v>11</v>
      </c>
      <c r="D10280" s="4">
        <v>10036</v>
      </c>
      <c r="E10280" s="13">
        <f t="shared" si="160"/>
        <v>912.36363636363637</v>
      </c>
    </row>
    <row r="10281" spans="1:5">
      <c r="A10281" s="1"/>
      <c r="B10281" s="21" t="s">
        <v>9285</v>
      </c>
      <c r="C10281" s="3">
        <v>3</v>
      </c>
      <c r="D10281" s="4">
        <v>3189.5</v>
      </c>
      <c r="E10281" s="13">
        <f t="shared" si="160"/>
        <v>1063.1666666666667</v>
      </c>
    </row>
    <row r="10282" spans="1:5">
      <c r="A10282" s="1"/>
      <c r="B10282" s="21" t="s">
        <v>9286</v>
      </c>
      <c r="C10282" s="3">
        <v>6</v>
      </c>
      <c r="D10282" s="4">
        <v>7847</v>
      </c>
      <c r="E10282" s="13">
        <f t="shared" si="160"/>
        <v>1307.8333333333333</v>
      </c>
    </row>
    <row r="10283" spans="1:5">
      <c r="A10283" s="1"/>
      <c r="B10283" s="21" t="s">
        <v>9287</v>
      </c>
      <c r="C10283" s="3">
        <v>34</v>
      </c>
      <c r="D10283" s="4">
        <v>46308</v>
      </c>
      <c r="E10283" s="13">
        <f t="shared" si="160"/>
        <v>1362</v>
      </c>
    </row>
    <row r="10284" spans="1:5">
      <c r="A10284" s="1"/>
      <c r="B10284" s="21" t="s">
        <v>17814</v>
      </c>
      <c r="C10284" s="3">
        <v>7</v>
      </c>
      <c r="D10284" s="4">
        <v>3210.5</v>
      </c>
      <c r="E10284" s="13">
        <f t="shared" si="160"/>
        <v>458.64285714285717</v>
      </c>
    </row>
    <row r="10285" spans="1:5">
      <c r="A10285" s="1"/>
      <c r="B10285" s="21" t="s">
        <v>9289</v>
      </c>
      <c r="C10285" s="3">
        <v>2</v>
      </c>
      <c r="D10285" s="4">
        <v>1000</v>
      </c>
      <c r="E10285" s="13">
        <f t="shared" si="160"/>
        <v>500</v>
      </c>
    </row>
    <row r="10286" spans="1:5">
      <c r="A10286" s="1"/>
      <c r="B10286" s="21" t="s">
        <v>9290</v>
      </c>
      <c r="C10286" s="3">
        <v>5</v>
      </c>
      <c r="D10286" s="4">
        <v>3565</v>
      </c>
      <c r="E10286" s="13">
        <f t="shared" si="160"/>
        <v>713</v>
      </c>
    </row>
    <row r="10287" spans="1:5">
      <c r="A10287" s="1"/>
      <c r="B10287" s="21" t="s">
        <v>9291</v>
      </c>
      <c r="C10287" s="3">
        <v>5</v>
      </c>
      <c r="D10287" s="4">
        <v>3453</v>
      </c>
      <c r="E10287" s="13">
        <f t="shared" si="160"/>
        <v>690.6</v>
      </c>
    </row>
    <row r="10288" spans="1:5">
      <c r="A10288" s="1"/>
      <c r="B10288" s="21" t="s">
        <v>9292</v>
      </c>
      <c r="C10288" s="3">
        <v>1</v>
      </c>
      <c r="D10288" s="5">
        <v>291</v>
      </c>
      <c r="E10288" s="13">
        <f t="shared" si="160"/>
        <v>291</v>
      </c>
    </row>
    <row r="10289" spans="1:5">
      <c r="A10289" s="1"/>
      <c r="B10289" s="21" t="s">
        <v>9294</v>
      </c>
      <c r="C10289" s="3">
        <v>2</v>
      </c>
      <c r="D10289" s="4">
        <v>1027</v>
      </c>
      <c r="E10289" s="13">
        <f t="shared" si="160"/>
        <v>513.5</v>
      </c>
    </row>
    <row r="10290" spans="1:5">
      <c r="A10290" s="1"/>
      <c r="B10290" s="21" t="s">
        <v>17815</v>
      </c>
      <c r="C10290" s="3">
        <v>2</v>
      </c>
      <c r="D10290" s="4">
        <v>1363</v>
      </c>
      <c r="E10290" s="13">
        <f t="shared" si="160"/>
        <v>681.5</v>
      </c>
    </row>
    <row r="10291" spans="1:5">
      <c r="A10291" s="1"/>
      <c r="B10291" s="21" t="s">
        <v>9296</v>
      </c>
      <c r="C10291" s="3">
        <v>2</v>
      </c>
      <c r="D10291" s="5">
        <v>727</v>
      </c>
      <c r="E10291" s="13">
        <f t="shared" si="160"/>
        <v>363.5</v>
      </c>
    </row>
    <row r="10292" spans="1:5">
      <c r="A10292" s="1"/>
      <c r="B10292" s="21" t="s">
        <v>9297</v>
      </c>
      <c r="C10292" s="3">
        <v>4</v>
      </c>
      <c r="D10292" s="4">
        <v>1814</v>
      </c>
      <c r="E10292" s="13">
        <f t="shared" si="160"/>
        <v>453.5</v>
      </c>
    </row>
    <row r="10293" spans="1:5">
      <c r="A10293" s="1"/>
      <c r="B10293" s="21" t="s">
        <v>17816</v>
      </c>
      <c r="C10293" s="3">
        <v>1</v>
      </c>
      <c r="D10293" s="5">
        <v>590</v>
      </c>
      <c r="E10293" s="13">
        <f t="shared" si="160"/>
        <v>590</v>
      </c>
    </row>
    <row r="10294" spans="1:5">
      <c r="A10294" s="1"/>
      <c r="B10294" s="21" t="s">
        <v>9299</v>
      </c>
      <c r="C10294" s="3">
        <v>4</v>
      </c>
      <c r="D10294" s="4">
        <v>2209</v>
      </c>
      <c r="E10294" s="13">
        <f t="shared" si="160"/>
        <v>552.25</v>
      </c>
    </row>
    <row r="10295" spans="1:5">
      <c r="A10295" s="1"/>
      <c r="B10295" s="21" t="s">
        <v>9300</v>
      </c>
      <c r="C10295" s="3">
        <v>2</v>
      </c>
      <c r="D10295" s="4">
        <v>1363</v>
      </c>
      <c r="E10295" s="13">
        <f t="shared" si="160"/>
        <v>681.5</v>
      </c>
    </row>
    <row r="10296" spans="1:5">
      <c r="A10296" s="1"/>
      <c r="B10296" s="21" t="s">
        <v>9301</v>
      </c>
      <c r="C10296" s="3">
        <v>4</v>
      </c>
      <c r="D10296" s="4">
        <v>3797</v>
      </c>
      <c r="E10296" s="13">
        <f t="shared" si="160"/>
        <v>949.25</v>
      </c>
    </row>
    <row r="10297" spans="1:5">
      <c r="A10297" s="1"/>
      <c r="B10297" s="21" t="s">
        <v>9302</v>
      </c>
      <c r="C10297" s="3">
        <v>3</v>
      </c>
      <c r="D10297" s="4">
        <v>2997</v>
      </c>
      <c r="E10297" s="13">
        <f t="shared" si="160"/>
        <v>999</v>
      </c>
    </row>
    <row r="10298" spans="1:5">
      <c r="A10298" s="1"/>
      <c r="B10298" s="21" t="s">
        <v>9303</v>
      </c>
      <c r="C10298" s="3">
        <v>3</v>
      </c>
      <c r="D10298" s="4">
        <v>13414.5</v>
      </c>
      <c r="E10298" s="13">
        <f t="shared" si="160"/>
        <v>4471.5</v>
      </c>
    </row>
    <row r="10299" spans="1:5">
      <c r="A10299" s="1"/>
      <c r="B10299" s="21" t="s">
        <v>9305</v>
      </c>
      <c r="C10299" s="3">
        <v>1</v>
      </c>
      <c r="D10299" s="4">
        <v>1686</v>
      </c>
      <c r="E10299" s="13">
        <f t="shared" si="160"/>
        <v>1686</v>
      </c>
    </row>
    <row r="10300" spans="1:5">
      <c r="A10300" s="1"/>
      <c r="B10300" s="21" t="s">
        <v>17817</v>
      </c>
      <c r="C10300" s="3">
        <v>3</v>
      </c>
      <c r="D10300" s="4">
        <v>7619.5</v>
      </c>
      <c r="E10300" s="13">
        <f t="shared" si="160"/>
        <v>2539.8333333333335</v>
      </c>
    </row>
    <row r="10301" spans="1:5">
      <c r="A10301" s="1"/>
      <c r="B10301" s="21" t="s">
        <v>9309</v>
      </c>
      <c r="C10301" s="3">
        <v>2</v>
      </c>
      <c r="D10301" s="4">
        <v>1399</v>
      </c>
      <c r="E10301" s="13">
        <f t="shared" si="160"/>
        <v>699.5</v>
      </c>
    </row>
    <row r="10302" spans="1:5">
      <c r="A10302" s="1"/>
      <c r="B10302" s="21" t="s">
        <v>17818</v>
      </c>
      <c r="C10302" s="3">
        <v>2</v>
      </c>
      <c r="D10302" s="4">
        <v>2272</v>
      </c>
      <c r="E10302" s="13">
        <f t="shared" si="160"/>
        <v>1136</v>
      </c>
    </row>
    <row r="10303" spans="1:5">
      <c r="A10303" s="1"/>
      <c r="B10303" s="21" t="s">
        <v>17819</v>
      </c>
      <c r="C10303" s="3">
        <v>2</v>
      </c>
      <c r="D10303" s="4">
        <v>1635</v>
      </c>
      <c r="E10303" s="13">
        <f t="shared" si="160"/>
        <v>817.5</v>
      </c>
    </row>
    <row r="10304" spans="1:5">
      <c r="A10304" s="1"/>
      <c r="B10304" s="21" t="s">
        <v>9314</v>
      </c>
      <c r="C10304" s="3">
        <v>2</v>
      </c>
      <c r="D10304" s="4">
        <v>44080</v>
      </c>
      <c r="E10304" s="13">
        <f t="shared" si="160"/>
        <v>22040</v>
      </c>
    </row>
    <row r="10305" spans="1:5">
      <c r="A10305" s="1"/>
      <c r="B10305" s="21" t="s">
        <v>9315</v>
      </c>
      <c r="C10305" s="3">
        <v>18</v>
      </c>
      <c r="D10305" s="4">
        <v>1569</v>
      </c>
      <c r="E10305" s="13">
        <f t="shared" si="160"/>
        <v>87.166666666666671</v>
      </c>
    </row>
    <row r="10306" spans="1:5">
      <c r="A10306" s="1"/>
      <c r="B10306" s="21" t="s">
        <v>9316</v>
      </c>
      <c r="C10306" s="3">
        <v>4</v>
      </c>
      <c r="D10306" s="5">
        <v>362</v>
      </c>
      <c r="E10306" s="13">
        <f t="shared" si="160"/>
        <v>90.5</v>
      </c>
    </row>
    <row r="10307" spans="1:5">
      <c r="A10307" s="1"/>
      <c r="B10307" s="21" t="s">
        <v>9317</v>
      </c>
      <c r="C10307" s="3">
        <v>9</v>
      </c>
      <c r="D10307" s="4">
        <v>1057.5</v>
      </c>
      <c r="E10307" s="13">
        <f t="shared" ref="E10307:E10370" si="161">IF(C10307&lt;0,-D10307/-C10307,D10307/C10307)</f>
        <v>117.5</v>
      </c>
    </row>
    <row r="10308" spans="1:5">
      <c r="A10308" s="1"/>
      <c r="B10308" s="21" t="s">
        <v>17820</v>
      </c>
      <c r="C10308" s="3">
        <v>4</v>
      </c>
      <c r="D10308" s="5">
        <v>770</v>
      </c>
      <c r="E10308" s="13">
        <f t="shared" si="161"/>
        <v>192.5</v>
      </c>
    </row>
    <row r="10309" spans="1:5">
      <c r="A10309" s="1"/>
      <c r="B10309" s="21" t="s">
        <v>17821</v>
      </c>
      <c r="C10309" s="3">
        <v>1</v>
      </c>
      <c r="D10309" s="4">
        <v>1359</v>
      </c>
      <c r="E10309" s="13">
        <f t="shared" si="161"/>
        <v>1359</v>
      </c>
    </row>
    <row r="10310" spans="1:5">
      <c r="A10310" s="1"/>
      <c r="B10310" s="21" t="s">
        <v>17822</v>
      </c>
      <c r="C10310" s="3">
        <v>1</v>
      </c>
      <c r="D10310" s="4">
        <v>1530.5</v>
      </c>
      <c r="E10310" s="13">
        <f t="shared" si="161"/>
        <v>1530.5</v>
      </c>
    </row>
    <row r="10311" spans="1:5">
      <c r="A10311" s="1"/>
      <c r="B10311" s="21" t="s">
        <v>17823</v>
      </c>
      <c r="C10311" s="3">
        <v>8</v>
      </c>
      <c r="D10311" s="4">
        <v>1500</v>
      </c>
      <c r="E10311" s="13">
        <f t="shared" si="161"/>
        <v>187.5</v>
      </c>
    </row>
    <row r="10312" spans="1:5">
      <c r="A10312" s="1"/>
      <c r="B10312" s="21" t="s">
        <v>17824</v>
      </c>
      <c r="C10312" s="3">
        <v>1</v>
      </c>
      <c r="D10312" s="4">
        <v>3264</v>
      </c>
      <c r="E10312" s="13">
        <f t="shared" si="161"/>
        <v>3264</v>
      </c>
    </row>
    <row r="10313" spans="1:5">
      <c r="A10313" s="1"/>
      <c r="B10313" s="21" t="s">
        <v>9319</v>
      </c>
      <c r="C10313" s="3">
        <v>2</v>
      </c>
      <c r="D10313" s="5">
        <v>468</v>
      </c>
      <c r="E10313" s="13">
        <f t="shared" si="161"/>
        <v>234</v>
      </c>
    </row>
    <row r="10314" spans="1:5">
      <c r="A10314" s="1"/>
      <c r="B10314" s="21" t="s">
        <v>17825</v>
      </c>
      <c r="C10314" s="3">
        <v>6</v>
      </c>
      <c r="D10314" s="4">
        <v>2304</v>
      </c>
      <c r="E10314" s="13">
        <f t="shared" si="161"/>
        <v>384</v>
      </c>
    </row>
    <row r="10315" spans="1:5">
      <c r="A10315" s="1"/>
      <c r="B10315" s="21" t="s">
        <v>9321</v>
      </c>
      <c r="C10315" s="3">
        <v>2</v>
      </c>
      <c r="D10315" s="5">
        <v>691</v>
      </c>
      <c r="E10315" s="13">
        <f t="shared" si="161"/>
        <v>345.5</v>
      </c>
    </row>
    <row r="10316" spans="1:5">
      <c r="A10316" s="1"/>
      <c r="B10316" s="21" t="s">
        <v>9322</v>
      </c>
      <c r="C10316" s="3">
        <v>48</v>
      </c>
      <c r="D10316" s="4">
        <v>19524</v>
      </c>
      <c r="E10316" s="13">
        <f t="shared" si="161"/>
        <v>406.75</v>
      </c>
    </row>
    <row r="10317" spans="1:5">
      <c r="A10317" s="1"/>
      <c r="B10317" s="21" t="s">
        <v>9323</v>
      </c>
      <c r="C10317" s="3">
        <v>25</v>
      </c>
      <c r="D10317" s="4">
        <v>10664</v>
      </c>
      <c r="E10317" s="13">
        <f t="shared" si="161"/>
        <v>426.56</v>
      </c>
    </row>
    <row r="10318" spans="1:5">
      <c r="A10318" s="1"/>
      <c r="B10318" s="21" t="s">
        <v>9324</v>
      </c>
      <c r="C10318" s="3">
        <v>75</v>
      </c>
      <c r="D10318" s="4">
        <v>618573.81999999995</v>
      </c>
      <c r="E10318" s="13">
        <f t="shared" si="161"/>
        <v>8247.6509333333324</v>
      </c>
    </row>
    <row r="10319" spans="1:5">
      <c r="A10319" s="1"/>
      <c r="B10319" s="21" t="s">
        <v>9325</v>
      </c>
      <c r="C10319" s="3">
        <v>-1</v>
      </c>
      <c r="D10319" s="4">
        <v>-8054</v>
      </c>
      <c r="E10319" s="13">
        <f t="shared" si="161"/>
        <v>8054</v>
      </c>
    </row>
    <row r="10320" spans="1:5">
      <c r="A10320" s="1"/>
      <c r="B10320" s="21" t="s">
        <v>9326</v>
      </c>
      <c r="C10320" s="3">
        <v>6</v>
      </c>
      <c r="D10320" s="4">
        <v>56693</v>
      </c>
      <c r="E10320" s="13">
        <f t="shared" si="161"/>
        <v>9448.8333333333339</v>
      </c>
    </row>
    <row r="10321" spans="1:5">
      <c r="A10321" s="1"/>
      <c r="B10321" s="21" t="s">
        <v>9327</v>
      </c>
      <c r="C10321" s="3">
        <v>1</v>
      </c>
      <c r="D10321" s="4">
        <v>11284.5</v>
      </c>
      <c r="E10321" s="13">
        <f t="shared" si="161"/>
        <v>11284.5</v>
      </c>
    </row>
    <row r="10322" spans="1:5">
      <c r="A10322" s="1"/>
      <c r="B10322" s="21" t="s">
        <v>17826</v>
      </c>
      <c r="C10322" s="3">
        <v>5</v>
      </c>
      <c r="D10322" s="4">
        <v>110058</v>
      </c>
      <c r="E10322" s="13">
        <f t="shared" si="161"/>
        <v>22011.599999999999</v>
      </c>
    </row>
    <row r="10323" spans="1:5">
      <c r="A10323" s="1"/>
      <c r="B10323" s="21" t="s">
        <v>9328</v>
      </c>
      <c r="C10323" s="3">
        <v>15</v>
      </c>
      <c r="D10323" s="4">
        <v>42456</v>
      </c>
      <c r="E10323" s="13">
        <f t="shared" si="161"/>
        <v>2830.4</v>
      </c>
    </row>
    <row r="10324" spans="1:5">
      <c r="A10324" s="1"/>
      <c r="B10324" s="21" t="s">
        <v>9329</v>
      </c>
      <c r="C10324" s="3">
        <v>31</v>
      </c>
      <c r="D10324" s="4">
        <v>121548</v>
      </c>
      <c r="E10324" s="13">
        <f t="shared" si="161"/>
        <v>3920.9032258064517</v>
      </c>
    </row>
    <row r="10325" spans="1:5">
      <c r="A10325" s="1"/>
      <c r="B10325" s="21" t="s">
        <v>9330</v>
      </c>
      <c r="C10325" s="3">
        <v>12</v>
      </c>
      <c r="D10325" s="4">
        <v>57543</v>
      </c>
      <c r="E10325" s="13">
        <f t="shared" si="161"/>
        <v>4795.25</v>
      </c>
    </row>
    <row r="10326" spans="1:5">
      <c r="A10326" s="1"/>
      <c r="B10326" s="21" t="s">
        <v>9331</v>
      </c>
      <c r="C10326" s="3">
        <v>49</v>
      </c>
      <c r="D10326" s="4">
        <v>87076.89</v>
      </c>
      <c r="E10326" s="13">
        <f t="shared" si="161"/>
        <v>1777.0793877551021</v>
      </c>
    </row>
    <row r="10327" spans="1:5">
      <c r="A10327" s="1"/>
      <c r="B10327" s="21" t="s">
        <v>9332</v>
      </c>
      <c r="C10327" s="3">
        <v>73</v>
      </c>
      <c r="D10327" s="4">
        <v>195100.51</v>
      </c>
      <c r="E10327" s="13">
        <f t="shared" si="161"/>
        <v>2672.6097260273973</v>
      </c>
    </row>
    <row r="10328" spans="1:5">
      <c r="A10328" s="1"/>
      <c r="B10328" s="21" t="s">
        <v>9333</v>
      </c>
      <c r="C10328" s="3">
        <v>8</v>
      </c>
      <c r="D10328" s="4">
        <v>37344</v>
      </c>
      <c r="E10328" s="13">
        <f t="shared" si="161"/>
        <v>4668</v>
      </c>
    </row>
    <row r="10329" spans="1:5">
      <c r="A10329" s="1"/>
      <c r="B10329" s="21" t="s">
        <v>9334</v>
      </c>
      <c r="C10329" s="3">
        <v>26</v>
      </c>
      <c r="D10329" s="4">
        <v>43339.33</v>
      </c>
      <c r="E10329" s="13">
        <f t="shared" si="161"/>
        <v>1666.8973076923078</v>
      </c>
    </row>
    <row r="10330" spans="1:5">
      <c r="A10330" s="1"/>
      <c r="B10330" s="21" t="s">
        <v>9335</v>
      </c>
      <c r="C10330" s="3">
        <v>11</v>
      </c>
      <c r="D10330" s="4">
        <v>59110.5</v>
      </c>
      <c r="E10330" s="13">
        <f t="shared" si="161"/>
        <v>5373.681818181818</v>
      </c>
    </row>
    <row r="10331" spans="1:5">
      <c r="A10331" s="1"/>
      <c r="B10331" s="21" t="s">
        <v>9336</v>
      </c>
      <c r="C10331" s="3">
        <v>3</v>
      </c>
      <c r="D10331" s="4">
        <v>7528.5</v>
      </c>
      <c r="E10331" s="13">
        <f t="shared" si="161"/>
        <v>2509.5</v>
      </c>
    </row>
    <row r="10332" spans="1:5">
      <c r="A10332" s="1"/>
      <c r="B10332" s="21" t="s">
        <v>9337</v>
      </c>
      <c r="C10332" s="3">
        <v>67</v>
      </c>
      <c r="D10332" s="4">
        <v>117197</v>
      </c>
      <c r="E10332" s="13">
        <f t="shared" si="161"/>
        <v>1749.2089552238806</v>
      </c>
    </row>
    <row r="10333" spans="1:5">
      <c r="A10333" s="1"/>
      <c r="B10333" s="21" t="s">
        <v>9338</v>
      </c>
      <c r="C10333" s="3">
        <v>12</v>
      </c>
      <c r="D10333" s="4">
        <v>30651</v>
      </c>
      <c r="E10333" s="13">
        <f t="shared" si="161"/>
        <v>2554.25</v>
      </c>
    </row>
    <row r="10334" spans="1:5">
      <c r="A10334" s="1"/>
      <c r="B10334" s="21" t="s">
        <v>9339</v>
      </c>
      <c r="C10334" s="3">
        <v>90</v>
      </c>
      <c r="D10334" s="4">
        <v>627408</v>
      </c>
      <c r="E10334" s="13">
        <f t="shared" si="161"/>
        <v>6971.2</v>
      </c>
    </row>
    <row r="10335" spans="1:5">
      <c r="A10335" s="1"/>
      <c r="B10335" s="21" t="s">
        <v>9340</v>
      </c>
      <c r="C10335" s="3">
        <v>39</v>
      </c>
      <c r="D10335" s="4">
        <v>457920.78</v>
      </c>
      <c r="E10335" s="13">
        <f t="shared" si="161"/>
        <v>11741.558461538461</v>
      </c>
    </row>
    <row r="10336" spans="1:5">
      <c r="A10336" s="1"/>
      <c r="B10336" s="21" t="s">
        <v>9341</v>
      </c>
      <c r="C10336" s="3">
        <v>66</v>
      </c>
      <c r="D10336" s="4">
        <v>756945</v>
      </c>
      <c r="E10336" s="13">
        <f t="shared" si="161"/>
        <v>11468.863636363636</v>
      </c>
    </row>
    <row r="10337" spans="1:5">
      <c r="A10337" s="1"/>
      <c r="B10337" s="21" t="s">
        <v>9342</v>
      </c>
      <c r="C10337" s="3">
        <v>1</v>
      </c>
      <c r="D10337" s="4">
        <v>19641.5</v>
      </c>
      <c r="E10337" s="13">
        <f t="shared" si="161"/>
        <v>19641.5</v>
      </c>
    </row>
    <row r="10338" spans="1:5">
      <c r="A10338" s="1"/>
      <c r="B10338" s="21" t="s">
        <v>9343</v>
      </c>
      <c r="C10338" s="3">
        <v>4</v>
      </c>
      <c r="D10338" s="4">
        <v>73080.5</v>
      </c>
      <c r="E10338" s="13">
        <f t="shared" si="161"/>
        <v>18270.125</v>
      </c>
    </row>
    <row r="10339" spans="1:5">
      <c r="A10339" s="1"/>
      <c r="B10339" s="21" t="s">
        <v>9344</v>
      </c>
      <c r="C10339" s="3">
        <v>1</v>
      </c>
      <c r="D10339" s="4">
        <v>43436</v>
      </c>
      <c r="E10339" s="13">
        <f t="shared" si="161"/>
        <v>43436</v>
      </c>
    </row>
    <row r="10340" spans="1:5">
      <c r="A10340" s="1"/>
      <c r="B10340" s="21" t="s">
        <v>17827</v>
      </c>
      <c r="C10340" s="3">
        <v>1</v>
      </c>
      <c r="D10340" s="4">
        <v>44361</v>
      </c>
      <c r="E10340" s="13">
        <f t="shared" si="161"/>
        <v>44361</v>
      </c>
    </row>
    <row r="10341" spans="1:5">
      <c r="A10341" s="1"/>
      <c r="B10341" s="21" t="s">
        <v>9345</v>
      </c>
      <c r="C10341" s="3">
        <v>1</v>
      </c>
      <c r="D10341" s="4">
        <v>46209</v>
      </c>
      <c r="E10341" s="13">
        <f t="shared" si="161"/>
        <v>46209</v>
      </c>
    </row>
    <row r="10342" spans="1:5">
      <c r="A10342" s="1"/>
      <c r="B10342" s="21" t="s">
        <v>9346</v>
      </c>
      <c r="C10342" s="3">
        <v>5</v>
      </c>
      <c r="D10342" s="4">
        <v>49441.5</v>
      </c>
      <c r="E10342" s="13">
        <f t="shared" si="161"/>
        <v>9888.2999999999993</v>
      </c>
    </row>
    <row r="10343" spans="1:5">
      <c r="A10343" s="1"/>
      <c r="B10343" s="21" t="s">
        <v>9348</v>
      </c>
      <c r="C10343" s="3">
        <v>2</v>
      </c>
      <c r="D10343" s="4">
        <v>26307.5</v>
      </c>
      <c r="E10343" s="13">
        <f t="shared" si="161"/>
        <v>13153.75</v>
      </c>
    </row>
    <row r="10344" spans="1:5">
      <c r="A10344" s="1"/>
      <c r="B10344" s="21" t="s">
        <v>9349</v>
      </c>
      <c r="C10344" s="3">
        <v>3</v>
      </c>
      <c r="D10344" s="4">
        <v>48890.5</v>
      </c>
      <c r="E10344" s="13">
        <f t="shared" si="161"/>
        <v>16296.833333333334</v>
      </c>
    </row>
    <row r="10345" spans="1:5">
      <c r="A10345" s="1"/>
      <c r="B10345" s="21" t="s">
        <v>9350</v>
      </c>
      <c r="C10345" s="3">
        <v>1</v>
      </c>
      <c r="D10345" s="4">
        <v>19815.5</v>
      </c>
      <c r="E10345" s="13">
        <f t="shared" si="161"/>
        <v>19815.5</v>
      </c>
    </row>
    <row r="10346" spans="1:5">
      <c r="A10346" s="1"/>
      <c r="B10346" s="21" t="s">
        <v>9351</v>
      </c>
      <c r="C10346" s="3">
        <v>61</v>
      </c>
      <c r="D10346" s="4">
        <v>171728.66</v>
      </c>
      <c r="E10346" s="13">
        <f t="shared" si="161"/>
        <v>2815.2239344262298</v>
      </c>
    </row>
    <row r="10347" spans="1:5">
      <c r="A10347" s="1"/>
      <c r="B10347" s="21" t="s">
        <v>9352</v>
      </c>
      <c r="C10347" s="3">
        <v>2</v>
      </c>
      <c r="D10347" s="4">
        <v>11363</v>
      </c>
      <c r="E10347" s="13">
        <f t="shared" si="161"/>
        <v>5681.5</v>
      </c>
    </row>
    <row r="10348" spans="1:5">
      <c r="A10348" s="1"/>
      <c r="B10348" s="21" t="s">
        <v>9353</v>
      </c>
      <c r="C10348" s="3">
        <v>1</v>
      </c>
      <c r="D10348" s="4">
        <v>4027.5</v>
      </c>
      <c r="E10348" s="13">
        <f t="shared" si="161"/>
        <v>4027.5</v>
      </c>
    </row>
    <row r="10349" spans="1:5">
      <c r="A10349" s="1"/>
      <c r="B10349" s="21" t="s">
        <v>9355</v>
      </c>
      <c r="C10349" s="3">
        <v>2</v>
      </c>
      <c r="D10349" s="4">
        <v>2126</v>
      </c>
      <c r="E10349" s="13">
        <f t="shared" si="161"/>
        <v>1063</v>
      </c>
    </row>
    <row r="10350" spans="1:5">
      <c r="A10350" s="1"/>
      <c r="B10350" s="21" t="s">
        <v>17828</v>
      </c>
      <c r="C10350" s="3">
        <v>2</v>
      </c>
      <c r="D10350" s="4">
        <v>3412</v>
      </c>
      <c r="E10350" s="13">
        <f t="shared" si="161"/>
        <v>1706</v>
      </c>
    </row>
    <row r="10351" spans="1:5">
      <c r="A10351" s="1"/>
      <c r="B10351" s="21" t="s">
        <v>9358</v>
      </c>
      <c r="C10351" s="3">
        <v>4</v>
      </c>
      <c r="D10351" s="4">
        <v>70437.5</v>
      </c>
      <c r="E10351" s="13">
        <f t="shared" si="161"/>
        <v>17609.375</v>
      </c>
    </row>
    <row r="10352" spans="1:5">
      <c r="A10352" s="1"/>
      <c r="B10352" s="21" t="s">
        <v>17829</v>
      </c>
      <c r="C10352" s="3">
        <v>3</v>
      </c>
      <c r="D10352" s="4">
        <v>341162</v>
      </c>
      <c r="E10352" s="13">
        <f t="shared" si="161"/>
        <v>113720.66666666667</v>
      </c>
    </row>
    <row r="10353" spans="1:5">
      <c r="A10353" s="1"/>
      <c r="B10353" s="21" t="s">
        <v>9367</v>
      </c>
      <c r="C10353" s="3">
        <v>4</v>
      </c>
      <c r="D10353" s="4">
        <v>24002</v>
      </c>
      <c r="E10353" s="13">
        <f t="shared" si="161"/>
        <v>6000.5</v>
      </c>
    </row>
    <row r="10354" spans="1:5">
      <c r="A10354" s="1"/>
      <c r="B10354" s="21" t="s">
        <v>17830</v>
      </c>
      <c r="C10354" s="3">
        <v>1</v>
      </c>
      <c r="D10354" s="4">
        <v>61062</v>
      </c>
      <c r="E10354" s="13">
        <f t="shared" si="161"/>
        <v>61062</v>
      </c>
    </row>
    <row r="10355" spans="1:5">
      <c r="A10355" s="1"/>
      <c r="B10355" s="21" t="s">
        <v>9372</v>
      </c>
      <c r="C10355" s="3">
        <v>1</v>
      </c>
      <c r="D10355" s="4">
        <v>19982.5</v>
      </c>
      <c r="E10355" s="13">
        <f t="shared" si="161"/>
        <v>19982.5</v>
      </c>
    </row>
    <row r="10356" spans="1:5">
      <c r="A10356" s="1"/>
      <c r="B10356" s="21" t="s">
        <v>17831</v>
      </c>
      <c r="C10356" s="3">
        <v>2</v>
      </c>
      <c r="D10356" s="4">
        <v>47824</v>
      </c>
      <c r="E10356" s="13">
        <f t="shared" si="161"/>
        <v>23912</v>
      </c>
    </row>
    <row r="10357" spans="1:5">
      <c r="A10357" s="1"/>
      <c r="B10357" s="21" t="s">
        <v>9373</v>
      </c>
      <c r="C10357" s="3">
        <v>4</v>
      </c>
      <c r="D10357" s="4">
        <v>4205.5</v>
      </c>
      <c r="E10357" s="13">
        <f t="shared" si="161"/>
        <v>1051.375</v>
      </c>
    </row>
    <row r="10358" spans="1:5">
      <c r="A10358" s="1"/>
      <c r="B10358" s="21" t="s">
        <v>9374</v>
      </c>
      <c r="C10358" s="3">
        <v>1</v>
      </c>
      <c r="D10358" s="4">
        <v>1713.5</v>
      </c>
      <c r="E10358" s="13">
        <f t="shared" si="161"/>
        <v>1713.5</v>
      </c>
    </row>
    <row r="10359" spans="1:5">
      <c r="A10359" s="1"/>
      <c r="B10359" s="21" t="s">
        <v>9377</v>
      </c>
      <c r="C10359" s="3">
        <v>2</v>
      </c>
      <c r="D10359" s="4">
        <v>2578</v>
      </c>
      <c r="E10359" s="13">
        <f t="shared" si="161"/>
        <v>1289</v>
      </c>
    </row>
    <row r="10360" spans="1:5">
      <c r="A10360" s="1"/>
      <c r="B10360" s="21" t="s">
        <v>9378</v>
      </c>
      <c r="C10360" s="3">
        <v>1</v>
      </c>
      <c r="D10360" s="4">
        <v>5022.5</v>
      </c>
      <c r="E10360" s="13">
        <f t="shared" si="161"/>
        <v>5022.5</v>
      </c>
    </row>
    <row r="10361" spans="1:5">
      <c r="A10361" s="1"/>
      <c r="B10361" s="21" t="s">
        <v>9379</v>
      </c>
      <c r="C10361" s="3">
        <v>8</v>
      </c>
      <c r="D10361" s="4">
        <v>28494</v>
      </c>
      <c r="E10361" s="13">
        <f t="shared" si="161"/>
        <v>3561.75</v>
      </c>
    </row>
    <row r="10362" spans="1:5">
      <c r="A10362" s="1"/>
      <c r="B10362" s="21" t="s">
        <v>17832</v>
      </c>
      <c r="C10362" s="3">
        <v>3</v>
      </c>
      <c r="D10362" s="4">
        <v>1929.5</v>
      </c>
      <c r="E10362" s="13">
        <f t="shared" si="161"/>
        <v>643.16666666666663</v>
      </c>
    </row>
    <row r="10363" spans="1:5">
      <c r="A10363" s="1"/>
      <c r="B10363" s="21" t="s">
        <v>17833</v>
      </c>
      <c r="C10363" s="3">
        <v>8</v>
      </c>
      <c r="D10363" s="5">
        <v>152</v>
      </c>
      <c r="E10363" s="13">
        <f t="shared" si="161"/>
        <v>19</v>
      </c>
    </row>
    <row r="10364" spans="1:5">
      <c r="A10364" s="1"/>
      <c r="B10364" s="21" t="s">
        <v>9380</v>
      </c>
      <c r="C10364" s="3">
        <v>6</v>
      </c>
      <c r="D10364" s="4">
        <v>7131.5</v>
      </c>
      <c r="E10364" s="13">
        <f t="shared" si="161"/>
        <v>1188.5833333333333</v>
      </c>
    </row>
    <row r="10365" spans="1:5">
      <c r="A10365" s="1"/>
      <c r="B10365" s="21" t="s">
        <v>17834</v>
      </c>
      <c r="C10365" s="3">
        <v>1</v>
      </c>
      <c r="D10365" s="4">
        <v>4761.5</v>
      </c>
      <c r="E10365" s="13">
        <f t="shared" si="161"/>
        <v>4761.5</v>
      </c>
    </row>
    <row r="10366" spans="1:5">
      <c r="A10366" s="1"/>
      <c r="B10366" s="21" t="s">
        <v>17835</v>
      </c>
      <c r="C10366" s="3">
        <v>7</v>
      </c>
      <c r="D10366" s="4">
        <v>4246.5</v>
      </c>
      <c r="E10366" s="13">
        <f t="shared" si="161"/>
        <v>606.64285714285711</v>
      </c>
    </row>
    <row r="10367" spans="1:5">
      <c r="A10367" s="1"/>
      <c r="B10367" s="21" t="s">
        <v>17836</v>
      </c>
      <c r="C10367" s="3">
        <v>2</v>
      </c>
      <c r="D10367" s="5">
        <v>56</v>
      </c>
      <c r="E10367" s="13">
        <f t="shared" si="161"/>
        <v>28</v>
      </c>
    </row>
    <row r="10368" spans="1:5">
      <c r="A10368" s="1"/>
      <c r="B10368" s="21" t="s">
        <v>17837</v>
      </c>
      <c r="C10368" s="3">
        <v>2</v>
      </c>
      <c r="D10368" s="4">
        <v>14706.5</v>
      </c>
      <c r="E10368" s="13">
        <f t="shared" si="161"/>
        <v>7353.25</v>
      </c>
    </row>
    <row r="10369" spans="1:5">
      <c r="A10369" s="1"/>
      <c r="B10369" s="21" t="s">
        <v>17838</v>
      </c>
      <c r="C10369" s="3">
        <v>1</v>
      </c>
      <c r="D10369" s="4">
        <v>1048</v>
      </c>
      <c r="E10369" s="13">
        <f t="shared" si="161"/>
        <v>1048</v>
      </c>
    </row>
    <row r="10370" spans="1:5">
      <c r="A10370" s="1"/>
      <c r="B10370" s="21" t="s">
        <v>17839</v>
      </c>
      <c r="C10370" s="3">
        <v>4</v>
      </c>
      <c r="D10370" s="4">
        <v>22745.5</v>
      </c>
      <c r="E10370" s="13">
        <f t="shared" si="161"/>
        <v>5686.375</v>
      </c>
    </row>
    <row r="10371" spans="1:5">
      <c r="A10371" s="1"/>
      <c r="B10371" s="21" t="s">
        <v>17840</v>
      </c>
      <c r="C10371" s="3">
        <v>3</v>
      </c>
      <c r="D10371" s="4">
        <v>1812</v>
      </c>
      <c r="E10371" s="13">
        <f t="shared" ref="E10371:E10434" si="162">IF(C10371&lt;0,-D10371/-C10371,D10371/C10371)</f>
        <v>604</v>
      </c>
    </row>
    <row r="10372" spans="1:5">
      <c r="A10372" s="1"/>
      <c r="B10372" s="21" t="s">
        <v>17841</v>
      </c>
      <c r="C10372" s="3">
        <v>3</v>
      </c>
      <c r="D10372" s="4">
        <v>14226.5</v>
      </c>
      <c r="E10372" s="13">
        <f t="shared" si="162"/>
        <v>4742.166666666667</v>
      </c>
    </row>
    <row r="10373" spans="1:5">
      <c r="A10373" s="1"/>
      <c r="B10373" s="21" t="s">
        <v>17842</v>
      </c>
      <c r="C10373" s="3">
        <v>1</v>
      </c>
      <c r="D10373" s="5">
        <v>658</v>
      </c>
      <c r="E10373" s="13">
        <f t="shared" si="162"/>
        <v>658</v>
      </c>
    </row>
    <row r="10374" spans="1:5">
      <c r="A10374" s="1"/>
      <c r="B10374" s="21" t="s">
        <v>9382</v>
      </c>
      <c r="C10374" s="3">
        <v>6</v>
      </c>
      <c r="D10374" s="4">
        <v>4372.5</v>
      </c>
      <c r="E10374" s="13">
        <f t="shared" si="162"/>
        <v>728.75</v>
      </c>
    </row>
    <row r="10375" spans="1:5">
      <c r="A10375" s="1"/>
      <c r="B10375" s="21" t="s">
        <v>9383</v>
      </c>
      <c r="C10375" s="3">
        <v>1</v>
      </c>
      <c r="D10375" s="4">
        <v>1081.5</v>
      </c>
      <c r="E10375" s="13">
        <f t="shared" si="162"/>
        <v>1081.5</v>
      </c>
    </row>
    <row r="10376" spans="1:5">
      <c r="A10376" s="1"/>
      <c r="B10376" s="21" t="s">
        <v>17843</v>
      </c>
      <c r="C10376" s="3">
        <v>2</v>
      </c>
      <c r="D10376" s="4">
        <v>4728.5</v>
      </c>
      <c r="E10376" s="13">
        <f t="shared" si="162"/>
        <v>2364.25</v>
      </c>
    </row>
    <row r="10377" spans="1:5">
      <c r="A10377" s="1"/>
      <c r="B10377" s="21" t="s">
        <v>17844</v>
      </c>
      <c r="C10377" s="3">
        <v>7</v>
      </c>
      <c r="D10377" s="5">
        <v>447.5</v>
      </c>
      <c r="E10377" s="13">
        <f t="shared" si="162"/>
        <v>63.928571428571431</v>
      </c>
    </row>
    <row r="10378" spans="1:5">
      <c r="A10378" s="1"/>
      <c r="B10378" s="21" t="s">
        <v>17845</v>
      </c>
      <c r="C10378" s="3">
        <v>1</v>
      </c>
      <c r="D10378" s="4">
        <v>14112.5</v>
      </c>
      <c r="E10378" s="13">
        <f t="shared" si="162"/>
        <v>14112.5</v>
      </c>
    </row>
    <row r="10379" spans="1:5">
      <c r="A10379" s="1"/>
      <c r="B10379" s="21" t="s">
        <v>17846</v>
      </c>
      <c r="C10379" s="3">
        <v>3</v>
      </c>
      <c r="D10379" s="4">
        <v>22532</v>
      </c>
      <c r="E10379" s="13">
        <f t="shared" si="162"/>
        <v>7510.666666666667</v>
      </c>
    </row>
    <row r="10380" spans="1:5">
      <c r="A10380" s="1"/>
      <c r="B10380" s="21" t="s">
        <v>9384</v>
      </c>
      <c r="C10380" s="3">
        <v>4</v>
      </c>
      <c r="D10380" s="4">
        <v>5146</v>
      </c>
      <c r="E10380" s="13">
        <f t="shared" si="162"/>
        <v>1286.5</v>
      </c>
    </row>
    <row r="10381" spans="1:5">
      <c r="A10381" s="1"/>
      <c r="B10381" s="21" t="s">
        <v>9386</v>
      </c>
      <c r="C10381" s="3">
        <v>1</v>
      </c>
      <c r="D10381" s="4">
        <v>3708</v>
      </c>
      <c r="E10381" s="13">
        <f t="shared" si="162"/>
        <v>3708</v>
      </c>
    </row>
    <row r="10382" spans="1:5">
      <c r="A10382" s="1"/>
      <c r="B10382" s="21" t="s">
        <v>17847</v>
      </c>
      <c r="C10382" s="3">
        <v>2</v>
      </c>
      <c r="D10382" s="4">
        <v>5354</v>
      </c>
      <c r="E10382" s="13">
        <f t="shared" si="162"/>
        <v>2677</v>
      </c>
    </row>
    <row r="10383" spans="1:5">
      <c r="A10383" s="1"/>
      <c r="B10383" s="21" t="s">
        <v>17848</v>
      </c>
      <c r="C10383" s="3">
        <v>1</v>
      </c>
      <c r="D10383" s="5">
        <v>753</v>
      </c>
      <c r="E10383" s="13">
        <f t="shared" si="162"/>
        <v>753</v>
      </c>
    </row>
    <row r="10384" spans="1:5">
      <c r="A10384" s="1"/>
      <c r="B10384" s="21" t="s">
        <v>17849</v>
      </c>
      <c r="C10384" s="3">
        <v>1</v>
      </c>
      <c r="D10384" s="4">
        <v>16869</v>
      </c>
      <c r="E10384" s="13">
        <f t="shared" si="162"/>
        <v>16869</v>
      </c>
    </row>
    <row r="10385" spans="1:5">
      <c r="A10385" s="1"/>
      <c r="B10385" s="21" t="s">
        <v>17850</v>
      </c>
      <c r="C10385" s="3">
        <v>2</v>
      </c>
      <c r="D10385" s="4">
        <v>1401</v>
      </c>
      <c r="E10385" s="13">
        <f t="shared" si="162"/>
        <v>700.5</v>
      </c>
    </row>
    <row r="10386" spans="1:5">
      <c r="A10386" s="1"/>
      <c r="B10386" s="21" t="s">
        <v>17851</v>
      </c>
      <c r="C10386" s="3">
        <v>2</v>
      </c>
      <c r="D10386" s="4">
        <v>1448</v>
      </c>
      <c r="E10386" s="13">
        <f t="shared" si="162"/>
        <v>724</v>
      </c>
    </row>
    <row r="10387" spans="1:5">
      <c r="A10387" s="1"/>
      <c r="B10387" s="21" t="s">
        <v>17852</v>
      </c>
      <c r="C10387" s="3">
        <v>2</v>
      </c>
      <c r="D10387" s="4">
        <v>19960</v>
      </c>
      <c r="E10387" s="13">
        <f t="shared" si="162"/>
        <v>9980</v>
      </c>
    </row>
    <row r="10388" spans="1:5">
      <c r="A10388" s="1"/>
      <c r="B10388" s="21" t="s">
        <v>17853</v>
      </c>
      <c r="C10388" s="3">
        <v>3</v>
      </c>
      <c r="D10388" s="4">
        <v>2629.5</v>
      </c>
      <c r="E10388" s="13">
        <f t="shared" si="162"/>
        <v>876.5</v>
      </c>
    </row>
    <row r="10389" spans="1:5">
      <c r="A10389" s="1"/>
      <c r="B10389" s="21" t="s">
        <v>9387</v>
      </c>
      <c r="C10389" s="3">
        <v>1</v>
      </c>
      <c r="D10389" s="4">
        <v>13533.5</v>
      </c>
      <c r="E10389" s="13">
        <f t="shared" si="162"/>
        <v>13533.5</v>
      </c>
    </row>
    <row r="10390" spans="1:5">
      <c r="A10390" s="1"/>
      <c r="B10390" s="21" t="s">
        <v>9388</v>
      </c>
      <c r="C10390" s="3">
        <v>2</v>
      </c>
      <c r="D10390" s="5">
        <v>628</v>
      </c>
      <c r="E10390" s="13">
        <f t="shared" si="162"/>
        <v>314</v>
      </c>
    </row>
    <row r="10391" spans="1:5">
      <c r="A10391" s="1"/>
      <c r="B10391" s="21" t="s">
        <v>9389</v>
      </c>
      <c r="C10391" s="3">
        <v>1</v>
      </c>
      <c r="D10391" s="5">
        <v>444</v>
      </c>
      <c r="E10391" s="13">
        <f t="shared" si="162"/>
        <v>444</v>
      </c>
    </row>
    <row r="10392" spans="1:5">
      <c r="A10392" s="1"/>
      <c r="B10392" s="21" t="s">
        <v>9391</v>
      </c>
      <c r="C10392" s="3">
        <v>21</v>
      </c>
      <c r="D10392" s="4">
        <v>71378</v>
      </c>
      <c r="E10392" s="13">
        <f t="shared" si="162"/>
        <v>3398.9523809523807</v>
      </c>
    </row>
    <row r="10393" spans="1:5">
      <c r="A10393" s="1"/>
      <c r="B10393" s="21" t="s">
        <v>17854</v>
      </c>
      <c r="C10393" s="3">
        <v>2</v>
      </c>
      <c r="D10393" s="4">
        <v>26906</v>
      </c>
      <c r="E10393" s="13">
        <f t="shared" si="162"/>
        <v>13453</v>
      </c>
    </row>
    <row r="10394" spans="1:5">
      <c r="A10394" s="1"/>
      <c r="B10394" s="21" t="s">
        <v>9393</v>
      </c>
      <c r="C10394" s="3">
        <v>4</v>
      </c>
      <c r="D10394" s="4">
        <v>55549</v>
      </c>
      <c r="E10394" s="13">
        <f t="shared" si="162"/>
        <v>13887.25</v>
      </c>
    </row>
    <row r="10395" spans="1:5">
      <c r="A10395" s="1"/>
      <c r="B10395" s="21" t="s">
        <v>9394</v>
      </c>
      <c r="C10395" s="3">
        <v>1</v>
      </c>
      <c r="D10395" s="4">
        <v>13981.5</v>
      </c>
      <c r="E10395" s="13">
        <f t="shared" si="162"/>
        <v>13981.5</v>
      </c>
    </row>
    <row r="10396" spans="1:5">
      <c r="A10396" s="1"/>
      <c r="B10396" s="21" t="s">
        <v>9395</v>
      </c>
      <c r="C10396" s="3">
        <v>2</v>
      </c>
      <c r="D10396" s="4">
        <v>30199.5</v>
      </c>
      <c r="E10396" s="13">
        <f t="shared" si="162"/>
        <v>15099.75</v>
      </c>
    </row>
    <row r="10397" spans="1:5">
      <c r="A10397" s="1"/>
      <c r="B10397" s="21" t="s">
        <v>9396</v>
      </c>
      <c r="C10397" s="3">
        <v>6</v>
      </c>
      <c r="D10397" s="4">
        <v>95322</v>
      </c>
      <c r="E10397" s="13">
        <f t="shared" si="162"/>
        <v>15887</v>
      </c>
    </row>
    <row r="10398" spans="1:5">
      <c r="A10398" s="1"/>
      <c r="B10398" s="21" t="s">
        <v>9397</v>
      </c>
      <c r="C10398" s="3">
        <v>6</v>
      </c>
      <c r="D10398" s="4">
        <v>119318.5</v>
      </c>
      <c r="E10398" s="13">
        <f t="shared" si="162"/>
        <v>19886.416666666668</v>
      </c>
    </row>
    <row r="10399" spans="1:5">
      <c r="A10399" s="1"/>
      <c r="B10399" s="21" t="s">
        <v>9398</v>
      </c>
      <c r="C10399" s="3">
        <v>3</v>
      </c>
      <c r="D10399" s="4">
        <v>63283</v>
      </c>
      <c r="E10399" s="13">
        <f t="shared" si="162"/>
        <v>21094.333333333332</v>
      </c>
    </row>
    <row r="10400" spans="1:5">
      <c r="A10400" s="1"/>
      <c r="B10400" s="21" t="s">
        <v>9399</v>
      </c>
      <c r="C10400" s="3">
        <v>2</v>
      </c>
      <c r="D10400" s="4">
        <v>40438</v>
      </c>
      <c r="E10400" s="13">
        <f t="shared" si="162"/>
        <v>20219</v>
      </c>
    </row>
    <row r="10401" spans="1:5">
      <c r="A10401" s="1"/>
      <c r="B10401" s="21" t="s">
        <v>9400</v>
      </c>
      <c r="C10401" s="3">
        <v>4</v>
      </c>
      <c r="D10401" s="4">
        <v>94409</v>
      </c>
      <c r="E10401" s="13">
        <f t="shared" si="162"/>
        <v>23602.25</v>
      </c>
    </row>
    <row r="10402" spans="1:5">
      <c r="A10402" s="1"/>
      <c r="B10402" s="21" t="s">
        <v>9401</v>
      </c>
      <c r="C10402" s="3">
        <v>7</v>
      </c>
      <c r="D10402" s="4">
        <v>183080</v>
      </c>
      <c r="E10402" s="13">
        <f t="shared" si="162"/>
        <v>26154.285714285714</v>
      </c>
    </row>
    <row r="10403" spans="1:5">
      <c r="A10403" s="1"/>
      <c r="B10403" s="21" t="s">
        <v>9402</v>
      </c>
      <c r="C10403" s="3">
        <v>12</v>
      </c>
      <c r="D10403" s="4">
        <v>5589</v>
      </c>
      <c r="E10403" s="13">
        <f t="shared" si="162"/>
        <v>465.75</v>
      </c>
    </row>
    <row r="10404" spans="1:5">
      <c r="A10404" s="1"/>
      <c r="B10404" s="21" t="s">
        <v>9403</v>
      </c>
      <c r="C10404" s="3">
        <v>7</v>
      </c>
      <c r="D10404" s="4">
        <v>31450</v>
      </c>
      <c r="E10404" s="13">
        <f t="shared" si="162"/>
        <v>4492.8571428571431</v>
      </c>
    </row>
    <row r="10405" spans="1:5">
      <c r="A10405" s="1"/>
      <c r="B10405" s="21" t="s">
        <v>9404</v>
      </c>
      <c r="C10405" s="3">
        <v>8</v>
      </c>
      <c r="D10405" s="4">
        <v>48427.5</v>
      </c>
      <c r="E10405" s="13">
        <f t="shared" si="162"/>
        <v>6053.4375</v>
      </c>
    </row>
    <row r="10406" spans="1:5">
      <c r="A10406" s="1"/>
      <c r="B10406" s="21" t="s">
        <v>9405</v>
      </c>
      <c r="C10406" s="3">
        <v>12</v>
      </c>
      <c r="D10406" s="4">
        <v>69983</v>
      </c>
      <c r="E10406" s="13">
        <f t="shared" si="162"/>
        <v>5831.916666666667</v>
      </c>
    </row>
    <row r="10407" spans="1:5">
      <c r="A10407" s="1"/>
      <c r="B10407" s="21" t="s">
        <v>17855</v>
      </c>
      <c r="C10407" s="3">
        <v>1</v>
      </c>
      <c r="D10407" s="4">
        <v>9375</v>
      </c>
      <c r="E10407" s="13">
        <f t="shared" si="162"/>
        <v>9375</v>
      </c>
    </row>
    <row r="10408" spans="1:5">
      <c r="A10408" s="1"/>
      <c r="B10408" s="21" t="s">
        <v>9406</v>
      </c>
      <c r="C10408" s="3">
        <v>7</v>
      </c>
      <c r="D10408" s="4">
        <v>53642.5</v>
      </c>
      <c r="E10408" s="13">
        <f t="shared" si="162"/>
        <v>7663.2142857142853</v>
      </c>
    </row>
    <row r="10409" spans="1:5">
      <c r="A10409" s="1"/>
      <c r="B10409" s="21" t="s">
        <v>9407</v>
      </c>
      <c r="C10409" s="3">
        <v>4</v>
      </c>
      <c r="D10409" s="4">
        <v>41737.5</v>
      </c>
      <c r="E10409" s="13">
        <f t="shared" si="162"/>
        <v>10434.375</v>
      </c>
    </row>
    <row r="10410" spans="1:5">
      <c r="A10410" s="1"/>
      <c r="B10410" s="21" t="s">
        <v>9408</v>
      </c>
      <c r="C10410" s="3">
        <v>8</v>
      </c>
      <c r="D10410" s="4">
        <v>78159.5</v>
      </c>
      <c r="E10410" s="13">
        <f t="shared" si="162"/>
        <v>9769.9375</v>
      </c>
    </row>
    <row r="10411" spans="1:5">
      <c r="A10411" s="1"/>
      <c r="B10411" s="21" t="s">
        <v>9409</v>
      </c>
      <c r="C10411" s="3">
        <v>3</v>
      </c>
      <c r="D10411" s="4">
        <v>57319</v>
      </c>
      <c r="E10411" s="13">
        <f t="shared" si="162"/>
        <v>19106.333333333332</v>
      </c>
    </row>
    <row r="10412" spans="1:5">
      <c r="A10412" s="1"/>
      <c r="B10412" s="21" t="s">
        <v>9410</v>
      </c>
      <c r="C10412" s="3">
        <v>3</v>
      </c>
      <c r="D10412" s="4">
        <v>56062.5</v>
      </c>
      <c r="E10412" s="13">
        <f t="shared" si="162"/>
        <v>18687.5</v>
      </c>
    </row>
    <row r="10413" spans="1:5">
      <c r="A10413" s="1"/>
      <c r="B10413" s="21" t="s">
        <v>17856</v>
      </c>
      <c r="C10413" s="3">
        <v>2</v>
      </c>
      <c r="D10413" s="4">
        <v>45383.5</v>
      </c>
      <c r="E10413" s="13">
        <f t="shared" si="162"/>
        <v>22691.75</v>
      </c>
    </row>
    <row r="10414" spans="1:5">
      <c r="A10414" s="1"/>
      <c r="B10414" s="21" t="s">
        <v>9412</v>
      </c>
      <c r="C10414" s="3">
        <v>15</v>
      </c>
      <c r="D10414" s="4">
        <v>49265</v>
      </c>
      <c r="E10414" s="13">
        <f t="shared" si="162"/>
        <v>3284.3333333333335</v>
      </c>
    </row>
    <row r="10415" spans="1:5">
      <c r="A10415" s="1"/>
      <c r="B10415" s="21" t="s">
        <v>9413</v>
      </c>
      <c r="C10415" s="3">
        <v>8</v>
      </c>
      <c r="D10415" s="4">
        <v>62812.5</v>
      </c>
      <c r="E10415" s="13">
        <f t="shared" si="162"/>
        <v>7851.5625</v>
      </c>
    </row>
    <row r="10416" spans="1:5">
      <c r="A10416" s="1"/>
      <c r="B10416" s="21" t="s">
        <v>9414</v>
      </c>
      <c r="C10416" s="3">
        <v>12</v>
      </c>
      <c r="D10416" s="4">
        <v>72438</v>
      </c>
      <c r="E10416" s="13">
        <f t="shared" si="162"/>
        <v>6036.5</v>
      </c>
    </row>
    <row r="10417" spans="1:5">
      <c r="A10417" s="1"/>
      <c r="B10417" s="21" t="s">
        <v>9415</v>
      </c>
      <c r="C10417" s="3">
        <v>12</v>
      </c>
      <c r="D10417" s="4">
        <v>74970</v>
      </c>
      <c r="E10417" s="13">
        <f t="shared" si="162"/>
        <v>6247.5</v>
      </c>
    </row>
    <row r="10418" spans="1:5">
      <c r="A10418" s="1"/>
      <c r="B10418" s="21" t="s">
        <v>9416</v>
      </c>
      <c r="C10418" s="3">
        <v>13</v>
      </c>
      <c r="D10418" s="4">
        <v>94088.320000000007</v>
      </c>
      <c r="E10418" s="13">
        <f t="shared" si="162"/>
        <v>7237.5630769230775</v>
      </c>
    </row>
    <row r="10419" spans="1:5">
      <c r="A10419" s="1"/>
      <c r="B10419" s="21" t="s">
        <v>9417</v>
      </c>
      <c r="C10419" s="3">
        <v>9</v>
      </c>
      <c r="D10419" s="4">
        <v>66640</v>
      </c>
      <c r="E10419" s="13">
        <f t="shared" si="162"/>
        <v>7404.4444444444443</v>
      </c>
    </row>
    <row r="10420" spans="1:5">
      <c r="A10420" s="1"/>
      <c r="B10420" s="21" t="s">
        <v>9420</v>
      </c>
      <c r="C10420" s="3">
        <v>2</v>
      </c>
      <c r="D10420" s="4">
        <v>26462.5</v>
      </c>
      <c r="E10420" s="13">
        <f t="shared" si="162"/>
        <v>13231.25</v>
      </c>
    </row>
    <row r="10421" spans="1:5">
      <c r="A10421" s="1"/>
      <c r="B10421" s="21" t="s">
        <v>9421</v>
      </c>
      <c r="C10421" s="3">
        <v>2</v>
      </c>
      <c r="D10421" s="4">
        <v>33625</v>
      </c>
      <c r="E10421" s="13">
        <f t="shared" si="162"/>
        <v>16812.5</v>
      </c>
    </row>
    <row r="10422" spans="1:5">
      <c r="A10422" s="1"/>
      <c r="B10422" s="21" t="s">
        <v>9422</v>
      </c>
      <c r="C10422" s="3">
        <v>2</v>
      </c>
      <c r="D10422" s="4">
        <v>3673.5</v>
      </c>
      <c r="E10422" s="13">
        <f t="shared" si="162"/>
        <v>1836.75</v>
      </c>
    </row>
    <row r="10423" spans="1:5">
      <c r="A10423" s="1"/>
      <c r="B10423" s="21" t="s">
        <v>17857</v>
      </c>
      <c r="C10423" s="3">
        <v>1</v>
      </c>
      <c r="D10423" s="4">
        <v>2437.5</v>
      </c>
      <c r="E10423" s="13">
        <f t="shared" si="162"/>
        <v>2437.5</v>
      </c>
    </row>
    <row r="10424" spans="1:5">
      <c r="A10424" s="1"/>
      <c r="B10424" s="21" t="s">
        <v>9423</v>
      </c>
      <c r="C10424" s="3">
        <v>11</v>
      </c>
      <c r="D10424" s="4">
        <v>18309.5</v>
      </c>
      <c r="E10424" s="13">
        <f t="shared" si="162"/>
        <v>1664.5</v>
      </c>
    </row>
    <row r="10425" spans="1:5">
      <c r="A10425" s="1"/>
      <c r="B10425" s="21" t="s">
        <v>9424</v>
      </c>
      <c r="C10425" s="3">
        <v>12</v>
      </c>
      <c r="D10425" s="4">
        <v>18902.5</v>
      </c>
      <c r="E10425" s="13">
        <f t="shared" si="162"/>
        <v>1575.2083333333333</v>
      </c>
    </row>
    <row r="10426" spans="1:5">
      <c r="A10426" s="1"/>
      <c r="B10426" s="21" t="s">
        <v>9426</v>
      </c>
      <c r="C10426" s="3">
        <v>5</v>
      </c>
      <c r="D10426" s="4">
        <v>27748</v>
      </c>
      <c r="E10426" s="13">
        <f t="shared" si="162"/>
        <v>5549.6</v>
      </c>
    </row>
    <row r="10427" spans="1:5">
      <c r="A10427" s="1"/>
      <c r="B10427" s="21" t="s">
        <v>9427</v>
      </c>
      <c r="C10427" s="3">
        <v>3</v>
      </c>
      <c r="D10427" s="4">
        <v>32291</v>
      </c>
      <c r="E10427" s="13">
        <f t="shared" si="162"/>
        <v>10763.666666666666</v>
      </c>
    </row>
    <row r="10428" spans="1:5">
      <c r="A10428" s="1"/>
      <c r="B10428" s="21" t="s">
        <v>9428</v>
      </c>
      <c r="C10428" s="3">
        <v>2</v>
      </c>
      <c r="D10428" s="4">
        <v>4919</v>
      </c>
      <c r="E10428" s="13">
        <f t="shared" si="162"/>
        <v>2459.5</v>
      </c>
    </row>
    <row r="10429" spans="1:5">
      <c r="A10429" s="1"/>
      <c r="B10429" s="21" t="s">
        <v>17858</v>
      </c>
      <c r="C10429" s="3">
        <v>1</v>
      </c>
      <c r="D10429" s="4">
        <v>21073</v>
      </c>
      <c r="E10429" s="13">
        <f t="shared" si="162"/>
        <v>21073</v>
      </c>
    </row>
    <row r="10430" spans="1:5">
      <c r="A10430" s="1"/>
      <c r="B10430" s="21" t="s">
        <v>9429</v>
      </c>
      <c r="C10430" s="3">
        <v>19</v>
      </c>
      <c r="D10430" s="4">
        <v>111058.5</v>
      </c>
      <c r="E10430" s="13">
        <f t="shared" si="162"/>
        <v>5845.1842105263158</v>
      </c>
    </row>
    <row r="10431" spans="1:5">
      <c r="A10431" s="1"/>
      <c r="B10431" s="21" t="s">
        <v>17859</v>
      </c>
      <c r="C10431" s="3">
        <v>1</v>
      </c>
      <c r="D10431" s="4">
        <v>1863</v>
      </c>
      <c r="E10431" s="13">
        <f t="shared" si="162"/>
        <v>1863</v>
      </c>
    </row>
    <row r="10432" spans="1:5">
      <c r="A10432" s="1"/>
      <c r="B10432" s="21" t="s">
        <v>9431</v>
      </c>
      <c r="C10432" s="3">
        <v>14</v>
      </c>
      <c r="D10432" s="4">
        <v>47869.5</v>
      </c>
      <c r="E10432" s="13">
        <f t="shared" si="162"/>
        <v>3419.25</v>
      </c>
    </row>
    <row r="10433" spans="1:5">
      <c r="A10433" s="1"/>
      <c r="B10433" s="21" t="s">
        <v>9432</v>
      </c>
      <c r="C10433" s="3">
        <v>5</v>
      </c>
      <c r="D10433" s="4">
        <v>21562.5</v>
      </c>
      <c r="E10433" s="13">
        <f t="shared" si="162"/>
        <v>4312.5</v>
      </c>
    </row>
    <row r="10434" spans="1:5">
      <c r="A10434" s="1"/>
      <c r="B10434" s="21" t="s">
        <v>9433</v>
      </c>
      <c r="C10434" s="3">
        <v>3</v>
      </c>
      <c r="D10434" s="4">
        <v>14445</v>
      </c>
      <c r="E10434" s="13">
        <f t="shared" si="162"/>
        <v>4815</v>
      </c>
    </row>
    <row r="10435" spans="1:5">
      <c r="A10435" s="1"/>
      <c r="B10435" s="21" t="s">
        <v>9434</v>
      </c>
      <c r="C10435" s="3">
        <v>7</v>
      </c>
      <c r="D10435" s="4">
        <v>42197.5</v>
      </c>
      <c r="E10435" s="13">
        <f t="shared" ref="E10435:E10498" si="163">IF(C10435&lt;0,-D10435/-C10435,D10435/C10435)</f>
        <v>6028.2142857142853</v>
      </c>
    </row>
    <row r="10436" spans="1:5">
      <c r="A10436" s="1"/>
      <c r="B10436" s="21" t="s">
        <v>9435</v>
      </c>
      <c r="C10436" s="3">
        <v>3</v>
      </c>
      <c r="D10436" s="4">
        <v>21801.5</v>
      </c>
      <c r="E10436" s="13">
        <f t="shared" si="163"/>
        <v>7267.166666666667</v>
      </c>
    </row>
    <row r="10437" spans="1:5">
      <c r="A10437" s="1"/>
      <c r="B10437" s="21" t="s">
        <v>9436</v>
      </c>
      <c r="C10437" s="3">
        <v>5</v>
      </c>
      <c r="D10437" s="4">
        <v>34316.5</v>
      </c>
      <c r="E10437" s="13">
        <f t="shared" si="163"/>
        <v>6863.3</v>
      </c>
    </row>
    <row r="10438" spans="1:5">
      <c r="A10438" s="1"/>
      <c r="B10438" s="21" t="s">
        <v>9438</v>
      </c>
      <c r="C10438" s="3">
        <v>4</v>
      </c>
      <c r="D10438" s="4">
        <v>44887.5</v>
      </c>
      <c r="E10438" s="13">
        <f t="shared" si="163"/>
        <v>11221.875</v>
      </c>
    </row>
    <row r="10439" spans="1:5">
      <c r="A10439" s="1"/>
      <c r="B10439" s="21" t="s">
        <v>17860</v>
      </c>
      <c r="C10439" s="3">
        <v>1</v>
      </c>
      <c r="D10439" s="4">
        <v>170300</v>
      </c>
      <c r="E10439" s="13">
        <f t="shared" si="163"/>
        <v>170300</v>
      </c>
    </row>
    <row r="10440" spans="1:5">
      <c r="A10440" s="1"/>
      <c r="B10440" s="21" t="s">
        <v>9440</v>
      </c>
      <c r="C10440" s="3">
        <v>4</v>
      </c>
      <c r="D10440" s="4">
        <v>17886</v>
      </c>
      <c r="E10440" s="13">
        <f t="shared" si="163"/>
        <v>4471.5</v>
      </c>
    </row>
    <row r="10441" spans="1:5">
      <c r="A10441" s="1"/>
      <c r="B10441" s="21" t="s">
        <v>9441</v>
      </c>
      <c r="C10441" s="3">
        <v>1</v>
      </c>
      <c r="D10441" s="4">
        <v>13934</v>
      </c>
      <c r="E10441" s="13">
        <f t="shared" si="163"/>
        <v>13934</v>
      </c>
    </row>
    <row r="10442" spans="1:5">
      <c r="A10442" s="1"/>
      <c r="B10442" s="21" t="s">
        <v>17861</v>
      </c>
      <c r="C10442" s="3">
        <v>1</v>
      </c>
      <c r="D10442" s="4">
        <v>37501.5</v>
      </c>
      <c r="E10442" s="13">
        <f t="shared" si="163"/>
        <v>37501.5</v>
      </c>
    </row>
    <row r="10443" spans="1:5">
      <c r="A10443" s="1"/>
      <c r="B10443" s="21" t="s">
        <v>17862</v>
      </c>
      <c r="C10443" s="3">
        <v>1</v>
      </c>
      <c r="D10443" s="4">
        <v>2067</v>
      </c>
      <c r="E10443" s="13">
        <f t="shared" si="163"/>
        <v>2067</v>
      </c>
    </row>
    <row r="10444" spans="1:5">
      <c r="A10444" s="1"/>
      <c r="B10444" s="21" t="s">
        <v>17863</v>
      </c>
      <c r="C10444" s="3">
        <v>1</v>
      </c>
      <c r="D10444" s="5">
        <v>670.5</v>
      </c>
      <c r="E10444" s="13">
        <f t="shared" si="163"/>
        <v>670.5</v>
      </c>
    </row>
    <row r="10445" spans="1:5">
      <c r="A10445" s="1"/>
      <c r="B10445" s="21" t="s">
        <v>17864</v>
      </c>
      <c r="C10445" s="3">
        <v>10</v>
      </c>
      <c r="D10445" s="4">
        <v>9315</v>
      </c>
      <c r="E10445" s="13">
        <f t="shared" si="163"/>
        <v>931.5</v>
      </c>
    </row>
    <row r="10446" spans="1:5">
      <c r="A10446" s="1"/>
      <c r="B10446" s="21" t="s">
        <v>17865</v>
      </c>
      <c r="C10446" s="3">
        <v>10</v>
      </c>
      <c r="D10446" s="4">
        <v>10090</v>
      </c>
      <c r="E10446" s="13">
        <f t="shared" si="163"/>
        <v>1009</v>
      </c>
    </row>
    <row r="10447" spans="1:5">
      <c r="A10447" s="1"/>
      <c r="B10447" s="21" t="s">
        <v>17866</v>
      </c>
      <c r="C10447" s="3">
        <v>5</v>
      </c>
      <c r="D10447" s="4">
        <v>4895</v>
      </c>
      <c r="E10447" s="13">
        <f t="shared" si="163"/>
        <v>979</v>
      </c>
    </row>
    <row r="10448" spans="1:5">
      <c r="A10448" s="1"/>
      <c r="B10448" s="21" t="s">
        <v>17867</v>
      </c>
      <c r="C10448" s="3">
        <v>4</v>
      </c>
      <c r="D10448" s="4">
        <v>4224</v>
      </c>
      <c r="E10448" s="13">
        <f t="shared" si="163"/>
        <v>1056</v>
      </c>
    </row>
    <row r="10449" spans="1:5">
      <c r="A10449" s="1"/>
      <c r="B10449" s="21" t="s">
        <v>17868</v>
      </c>
      <c r="C10449" s="3">
        <v>13</v>
      </c>
      <c r="D10449" s="4">
        <v>12373.5</v>
      </c>
      <c r="E10449" s="13">
        <f t="shared" si="163"/>
        <v>951.80769230769226</v>
      </c>
    </row>
    <row r="10450" spans="1:5">
      <c r="A10450" s="1"/>
      <c r="B10450" s="21" t="s">
        <v>17869</v>
      </c>
      <c r="C10450" s="3">
        <v>5</v>
      </c>
      <c r="D10450" s="4">
        <v>5280</v>
      </c>
      <c r="E10450" s="13">
        <f t="shared" si="163"/>
        <v>1056</v>
      </c>
    </row>
    <row r="10451" spans="1:5">
      <c r="A10451" s="1"/>
      <c r="B10451" s="21" t="s">
        <v>17870</v>
      </c>
      <c r="C10451" s="3">
        <v>10</v>
      </c>
      <c r="D10451" s="4">
        <v>9460</v>
      </c>
      <c r="E10451" s="13">
        <f t="shared" si="163"/>
        <v>946</v>
      </c>
    </row>
    <row r="10452" spans="1:5">
      <c r="A10452" s="1"/>
      <c r="B10452" s="21" t="s">
        <v>17871</v>
      </c>
      <c r="C10452" s="3">
        <v>1</v>
      </c>
      <c r="D10452" s="4">
        <v>1203.5</v>
      </c>
      <c r="E10452" s="13">
        <f t="shared" si="163"/>
        <v>1203.5</v>
      </c>
    </row>
    <row r="10453" spans="1:5">
      <c r="A10453" s="1"/>
      <c r="B10453" s="21" t="s">
        <v>17872</v>
      </c>
      <c r="C10453" s="3">
        <v>10</v>
      </c>
      <c r="D10453" s="4">
        <v>9460</v>
      </c>
      <c r="E10453" s="13">
        <f t="shared" si="163"/>
        <v>946</v>
      </c>
    </row>
    <row r="10454" spans="1:5">
      <c r="A10454" s="1"/>
      <c r="B10454" s="21" t="s">
        <v>9449</v>
      </c>
      <c r="C10454" s="3">
        <v>20</v>
      </c>
      <c r="D10454" s="4">
        <v>17820</v>
      </c>
      <c r="E10454" s="13">
        <f t="shared" si="163"/>
        <v>891</v>
      </c>
    </row>
    <row r="10455" spans="1:5">
      <c r="A10455" s="1"/>
      <c r="B10455" s="21" t="s">
        <v>9450</v>
      </c>
      <c r="C10455" s="3">
        <v>1</v>
      </c>
      <c r="D10455" s="5">
        <v>913</v>
      </c>
      <c r="E10455" s="13">
        <f t="shared" si="163"/>
        <v>913</v>
      </c>
    </row>
    <row r="10456" spans="1:5">
      <c r="A10456" s="1"/>
      <c r="B10456" s="21" t="s">
        <v>9452</v>
      </c>
      <c r="C10456" s="3">
        <v>3</v>
      </c>
      <c r="D10456" s="4">
        <v>3125.5</v>
      </c>
      <c r="E10456" s="13">
        <f t="shared" si="163"/>
        <v>1041.8333333333333</v>
      </c>
    </row>
    <row r="10457" spans="1:5">
      <c r="A10457" s="1"/>
      <c r="B10457" s="21" t="s">
        <v>9453</v>
      </c>
      <c r="C10457" s="3">
        <v>6</v>
      </c>
      <c r="D10457" s="4">
        <v>6391.5</v>
      </c>
      <c r="E10457" s="13">
        <f t="shared" si="163"/>
        <v>1065.25</v>
      </c>
    </row>
    <row r="10458" spans="1:5">
      <c r="A10458" s="1"/>
      <c r="B10458" s="21" t="s">
        <v>17873</v>
      </c>
      <c r="C10458" s="3">
        <v>1</v>
      </c>
      <c r="D10458" s="5">
        <v>880</v>
      </c>
      <c r="E10458" s="13">
        <f t="shared" si="163"/>
        <v>880</v>
      </c>
    </row>
    <row r="10459" spans="1:5">
      <c r="A10459" s="1"/>
      <c r="B10459" s="21" t="s">
        <v>9454</v>
      </c>
      <c r="C10459" s="3">
        <v>3</v>
      </c>
      <c r="D10459" s="4">
        <v>2957</v>
      </c>
      <c r="E10459" s="13">
        <f t="shared" si="163"/>
        <v>985.66666666666663</v>
      </c>
    </row>
    <row r="10460" spans="1:5">
      <c r="A10460" s="1"/>
      <c r="B10460" s="21" t="s">
        <v>9455</v>
      </c>
      <c r="C10460" s="3">
        <v>6</v>
      </c>
      <c r="D10460" s="4">
        <v>5642</v>
      </c>
      <c r="E10460" s="13">
        <f t="shared" si="163"/>
        <v>940.33333333333337</v>
      </c>
    </row>
    <row r="10461" spans="1:5">
      <c r="A10461" s="1"/>
      <c r="B10461" s="21" t="s">
        <v>17874</v>
      </c>
      <c r="C10461" s="3">
        <v>6</v>
      </c>
      <c r="D10461" s="4">
        <v>6070</v>
      </c>
      <c r="E10461" s="13">
        <f t="shared" si="163"/>
        <v>1011.6666666666666</v>
      </c>
    </row>
    <row r="10462" spans="1:5">
      <c r="A10462" s="1"/>
      <c r="B10462" s="21" t="s">
        <v>17875</v>
      </c>
      <c r="C10462" s="3">
        <v>4</v>
      </c>
      <c r="D10462" s="4">
        <v>3846</v>
      </c>
      <c r="E10462" s="13">
        <f t="shared" si="163"/>
        <v>961.5</v>
      </c>
    </row>
    <row r="10463" spans="1:5">
      <c r="A10463" s="1"/>
      <c r="B10463" s="21" t="s">
        <v>17876</v>
      </c>
      <c r="C10463" s="3">
        <v>1</v>
      </c>
      <c r="D10463" s="5">
        <v>945</v>
      </c>
      <c r="E10463" s="13">
        <f t="shared" si="163"/>
        <v>945</v>
      </c>
    </row>
    <row r="10464" spans="1:5">
      <c r="A10464" s="1"/>
      <c r="B10464" s="21" t="s">
        <v>17877</v>
      </c>
      <c r="C10464" s="3">
        <v>2</v>
      </c>
      <c r="D10464" s="4">
        <v>1826</v>
      </c>
      <c r="E10464" s="13">
        <f t="shared" si="163"/>
        <v>913</v>
      </c>
    </row>
    <row r="10465" spans="1:5">
      <c r="A10465" s="1"/>
      <c r="B10465" s="21" t="s">
        <v>17878</v>
      </c>
      <c r="C10465" s="3">
        <v>2</v>
      </c>
      <c r="D10465" s="4">
        <v>1812</v>
      </c>
      <c r="E10465" s="13">
        <f t="shared" si="163"/>
        <v>906</v>
      </c>
    </row>
    <row r="10466" spans="1:5">
      <c r="A10466" s="1"/>
      <c r="B10466" s="21" t="s">
        <v>9460</v>
      </c>
      <c r="C10466" s="3">
        <v>10</v>
      </c>
      <c r="D10466" s="4">
        <v>14650</v>
      </c>
      <c r="E10466" s="13">
        <f t="shared" si="163"/>
        <v>1465</v>
      </c>
    </row>
    <row r="10467" spans="1:5">
      <c r="A10467" s="1"/>
      <c r="B10467" s="21" t="s">
        <v>17879</v>
      </c>
      <c r="C10467" s="3">
        <v>1</v>
      </c>
      <c r="D10467" s="4">
        <v>1205.5</v>
      </c>
      <c r="E10467" s="13">
        <f t="shared" si="163"/>
        <v>1205.5</v>
      </c>
    </row>
    <row r="10468" spans="1:5">
      <c r="A10468" s="1"/>
      <c r="B10468" s="21" t="s">
        <v>17880</v>
      </c>
      <c r="C10468" s="3">
        <v>3</v>
      </c>
      <c r="D10468" s="4">
        <v>185437.5</v>
      </c>
      <c r="E10468" s="13">
        <f t="shared" si="163"/>
        <v>61812.5</v>
      </c>
    </row>
    <row r="10469" spans="1:5">
      <c r="A10469" s="1"/>
      <c r="B10469" s="21" t="s">
        <v>17881</v>
      </c>
      <c r="C10469" s="3">
        <v>1</v>
      </c>
      <c r="D10469" s="4">
        <v>62287.5</v>
      </c>
      <c r="E10469" s="13">
        <f t="shared" si="163"/>
        <v>62287.5</v>
      </c>
    </row>
    <row r="10470" spans="1:5">
      <c r="A10470" s="1"/>
      <c r="B10470" s="21" t="s">
        <v>9462</v>
      </c>
      <c r="C10470" s="3">
        <v>3</v>
      </c>
      <c r="D10470" s="4">
        <v>193105.5</v>
      </c>
      <c r="E10470" s="13">
        <f t="shared" si="163"/>
        <v>64368.5</v>
      </c>
    </row>
    <row r="10471" spans="1:5">
      <c r="A10471" s="1"/>
      <c r="B10471" s="21" t="s">
        <v>17882</v>
      </c>
      <c r="C10471" s="3">
        <v>1</v>
      </c>
      <c r="D10471" s="4">
        <v>62575.5</v>
      </c>
      <c r="E10471" s="13">
        <f t="shared" si="163"/>
        <v>62575.5</v>
      </c>
    </row>
    <row r="10472" spans="1:5">
      <c r="A10472" s="1"/>
      <c r="B10472" s="21" t="s">
        <v>9464</v>
      </c>
      <c r="C10472" s="3">
        <v>1</v>
      </c>
      <c r="D10472" s="4">
        <v>15260</v>
      </c>
      <c r="E10472" s="13">
        <f t="shared" si="163"/>
        <v>15260</v>
      </c>
    </row>
    <row r="10473" spans="1:5">
      <c r="A10473" s="1"/>
      <c r="B10473" s="21" t="s">
        <v>17883</v>
      </c>
      <c r="C10473" s="3">
        <v>1</v>
      </c>
      <c r="D10473" s="4">
        <v>1317</v>
      </c>
      <c r="E10473" s="13">
        <f t="shared" si="163"/>
        <v>1317</v>
      </c>
    </row>
    <row r="10474" spans="1:5">
      <c r="A10474" s="1"/>
      <c r="B10474" s="21" t="s">
        <v>9468</v>
      </c>
      <c r="C10474" s="3">
        <v>1</v>
      </c>
      <c r="D10474" s="4">
        <v>1506</v>
      </c>
      <c r="E10474" s="13">
        <f t="shared" si="163"/>
        <v>1506</v>
      </c>
    </row>
    <row r="10475" spans="1:5">
      <c r="A10475" s="1"/>
      <c r="B10475" s="21" t="s">
        <v>17884</v>
      </c>
      <c r="C10475" s="3">
        <v>1</v>
      </c>
      <c r="D10475" s="4">
        <v>12454</v>
      </c>
      <c r="E10475" s="13">
        <f t="shared" si="163"/>
        <v>12454</v>
      </c>
    </row>
    <row r="10476" spans="1:5">
      <c r="A10476" s="1"/>
      <c r="B10476" s="21" t="s">
        <v>9469</v>
      </c>
      <c r="C10476" s="3">
        <v>3</v>
      </c>
      <c r="D10476" s="4">
        <v>42996.5</v>
      </c>
      <c r="E10476" s="13">
        <f t="shared" si="163"/>
        <v>14332.166666666666</v>
      </c>
    </row>
    <row r="10477" spans="1:5">
      <c r="A10477" s="1"/>
      <c r="B10477" s="21" t="s">
        <v>9471</v>
      </c>
      <c r="C10477" s="3">
        <v>2</v>
      </c>
      <c r="D10477" s="4">
        <v>21255</v>
      </c>
      <c r="E10477" s="13">
        <f t="shared" si="163"/>
        <v>10627.5</v>
      </c>
    </row>
    <row r="10478" spans="1:5">
      <c r="A10478" s="1"/>
      <c r="B10478" s="21" t="s">
        <v>17885</v>
      </c>
      <c r="C10478" s="3">
        <v>1</v>
      </c>
      <c r="D10478" s="5">
        <v>993.5</v>
      </c>
      <c r="E10478" s="13">
        <f t="shared" si="163"/>
        <v>993.5</v>
      </c>
    </row>
    <row r="10479" spans="1:5">
      <c r="A10479" s="1"/>
      <c r="B10479" s="21" t="s">
        <v>9474</v>
      </c>
      <c r="C10479" s="3">
        <v>24</v>
      </c>
      <c r="D10479" s="4">
        <v>51135.5</v>
      </c>
      <c r="E10479" s="13">
        <f t="shared" si="163"/>
        <v>2130.6458333333335</v>
      </c>
    </row>
    <row r="10480" spans="1:5">
      <c r="A10480" s="1"/>
      <c r="B10480" s="21" t="s">
        <v>9475</v>
      </c>
      <c r="C10480" s="3">
        <v>6</v>
      </c>
      <c r="D10480" s="4">
        <v>22061</v>
      </c>
      <c r="E10480" s="13">
        <f t="shared" si="163"/>
        <v>3676.8333333333335</v>
      </c>
    </row>
    <row r="10481" spans="1:5">
      <c r="A10481" s="1"/>
      <c r="B10481" s="21" t="s">
        <v>9477</v>
      </c>
      <c r="C10481" s="3">
        <v>8</v>
      </c>
      <c r="D10481" s="4">
        <v>85920.5</v>
      </c>
      <c r="E10481" s="13">
        <f t="shared" si="163"/>
        <v>10740.0625</v>
      </c>
    </row>
    <row r="10482" spans="1:5">
      <c r="A10482" s="1"/>
      <c r="B10482" s="21" t="s">
        <v>9478</v>
      </c>
      <c r="C10482" s="3">
        <v>2</v>
      </c>
      <c r="D10482" s="4">
        <v>4875</v>
      </c>
      <c r="E10482" s="13">
        <f t="shared" si="163"/>
        <v>2437.5</v>
      </c>
    </row>
    <row r="10483" spans="1:5">
      <c r="A10483" s="1"/>
      <c r="B10483" s="21" t="s">
        <v>9479</v>
      </c>
      <c r="C10483" s="3">
        <v>2</v>
      </c>
      <c r="D10483" s="4">
        <v>6750</v>
      </c>
      <c r="E10483" s="13">
        <f t="shared" si="163"/>
        <v>3375</v>
      </c>
    </row>
    <row r="10484" spans="1:5">
      <c r="A10484" s="1"/>
      <c r="B10484" s="21" t="s">
        <v>9480</v>
      </c>
      <c r="C10484" s="3">
        <v>2</v>
      </c>
      <c r="D10484" s="4">
        <v>11273.5</v>
      </c>
      <c r="E10484" s="13">
        <f t="shared" si="163"/>
        <v>5636.75</v>
      </c>
    </row>
    <row r="10485" spans="1:5">
      <c r="A10485" s="1"/>
      <c r="B10485" s="21" t="s">
        <v>17886</v>
      </c>
      <c r="C10485" s="3">
        <v>1</v>
      </c>
      <c r="D10485" s="4">
        <v>2034</v>
      </c>
      <c r="E10485" s="13">
        <f t="shared" si="163"/>
        <v>2034</v>
      </c>
    </row>
    <row r="10486" spans="1:5">
      <c r="A10486" s="1"/>
      <c r="B10486" s="21" t="s">
        <v>9484</v>
      </c>
      <c r="C10486" s="3">
        <v>5</v>
      </c>
      <c r="D10486" s="4">
        <v>25314.5</v>
      </c>
      <c r="E10486" s="13">
        <f t="shared" si="163"/>
        <v>5062.8999999999996</v>
      </c>
    </row>
    <row r="10487" spans="1:5">
      <c r="A10487" s="1"/>
      <c r="B10487" s="21" t="s">
        <v>9485</v>
      </c>
      <c r="C10487" s="3">
        <v>1</v>
      </c>
      <c r="D10487" s="4">
        <v>5191.5</v>
      </c>
      <c r="E10487" s="13">
        <f t="shared" si="163"/>
        <v>5191.5</v>
      </c>
    </row>
    <row r="10488" spans="1:5">
      <c r="A10488" s="1"/>
      <c r="B10488" s="21" t="s">
        <v>9486</v>
      </c>
      <c r="C10488" s="3">
        <v>2</v>
      </c>
      <c r="D10488" s="4">
        <v>10531.5</v>
      </c>
      <c r="E10488" s="13">
        <f t="shared" si="163"/>
        <v>5265.75</v>
      </c>
    </row>
    <row r="10489" spans="1:5">
      <c r="A10489" s="1"/>
      <c r="B10489" s="21" t="s">
        <v>9487</v>
      </c>
      <c r="C10489" s="3">
        <v>3</v>
      </c>
      <c r="D10489" s="4">
        <v>225628.5</v>
      </c>
      <c r="E10489" s="13">
        <f t="shared" si="163"/>
        <v>75209.5</v>
      </c>
    </row>
    <row r="10490" spans="1:5">
      <c r="A10490" s="1"/>
      <c r="B10490" s="21" t="s">
        <v>9488</v>
      </c>
      <c r="C10490" s="3">
        <v>6</v>
      </c>
      <c r="D10490" s="4">
        <v>486620</v>
      </c>
      <c r="E10490" s="13">
        <f t="shared" si="163"/>
        <v>81103.333333333328</v>
      </c>
    </row>
    <row r="10491" spans="1:5">
      <c r="A10491" s="1"/>
      <c r="B10491" s="21" t="s">
        <v>17887</v>
      </c>
      <c r="C10491" s="3">
        <v>1</v>
      </c>
      <c r="D10491" s="4">
        <v>92438</v>
      </c>
      <c r="E10491" s="13">
        <f t="shared" si="163"/>
        <v>92438</v>
      </c>
    </row>
    <row r="10492" spans="1:5">
      <c r="A10492" s="1"/>
      <c r="B10492" s="21" t="s">
        <v>9489</v>
      </c>
      <c r="C10492" s="3">
        <v>2</v>
      </c>
      <c r="D10492" s="4">
        <v>16125</v>
      </c>
      <c r="E10492" s="13">
        <f t="shared" si="163"/>
        <v>8062.5</v>
      </c>
    </row>
    <row r="10493" spans="1:5">
      <c r="A10493" s="1"/>
      <c r="B10493" s="21" t="s">
        <v>17888</v>
      </c>
      <c r="C10493" s="3">
        <v>6</v>
      </c>
      <c r="D10493" s="4">
        <v>198333.67</v>
      </c>
      <c r="E10493" s="13">
        <f t="shared" si="163"/>
        <v>33055.611666666671</v>
      </c>
    </row>
    <row r="10494" spans="1:5">
      <c r="A10494" s="1"/>
      <c r="B10494" s="21" t="s">
        <v>9491</v>
      </c>
      <c r="C10494" s="3">
        <v>1</v>
      </c>
      <c r="D10494" s="4">
        <v>33675</v>
      </c>
      <c r="E10494" s="13">
        <f t="shared" si="163"/>
        <v>33675</v>
      </c>
    </row>
    <row r="10495" spans="1:5">
      <c r="A10495" s="1"/>
      <c r="B10495" s="21" t="s">
        <v>9492</v>
      </c>
      <c r="C10495" s="3">
        <v>1</v>
      </c>
      <c r="D10495" s="4">
        <v>32060</v>
      </c>
      <c r="E10495" s="13">
        <f t="shared" si="163"/>
        <v>32060</v>
      </c>
    </row>
    <row r="10496" spans="1:5">
      <c r="A10496" s="1"/>
      <c r="B10496" s="21" t="s">
        <v>9495</v>
      </c>
      <c r="C10496" s="3">
        <v>1</v>
      </c>
      <c r="D10496" s="4">
        <v>40173.5</v>
      </c>
      <c r="E10496" s="13">
        <f t="shared" si="163"/>
        <v>40173.5</v>
      </c>
    </row>
    <row r="10497" spans="1:5">
      <c r="A10497" s="1"/>
      <c r="B10497" s="21" t="s">
        <v>17889</v>
      </c>
      <c r="C10497" s="3">
        <v>16</v>
      </c>
      <c r="D10497" s="4">
        <v>30510</v>
      </c>
      <c r="E10497" s="13">
        <f t="shared" si="163"/>
        <v>1906.875</v>
      </c>
    </row>
    <row r="10498" spans="1:5">
      <c r="A10498" s="1"/>
      <c r="B10498" s="21" t="s">
        <v>9496</v>
      </c>
      <c r="C10498" s="3">
        <v>33</v>
      </c>
      <c r="D10498" s="4">
        <v>118485.5</v>
      </c>
      <c r="E10498" s="13">
        <f t="shared" si="163"/>
        <v>3590.469696969697</v>
      </c>
    </row>
    <row r="10499" spans="1:5">
      <c r="A10499" s="1"/>
      <c r="B10499" s="21" t="s">
        <v>9497</v>
      </c>
      <c r="C10499" s="3">
        <v>18</v>
      </c>
      <c r="D10499" s="4">
        <v>16730.5</v>
      </c>
      <c r="E10499" s="13">
        <f t="shared" ref="E10499:E10562" si="164">IF(C10499&lt;0,-D10499/-C10499,D10499/C10499)</f>
        <v>929.47222222222217</v>
      </c>
    </row>
    <row r="10500" spans="1:5">
      <c r="A10500" s="1"/>
      <c r="B10500" s="21" t="s">
        <v>9498</v>
      </c>
      <c r="C10500" s="3">
        <v>93</v>
      </c>
      <c r="D10500" s="4">
        <v>169357.5</v>
      </c>
      <c r="E10500" s="13">
        <f t="shared" si="164"/>
        <v>1821.0483870967741</v>
      </c>
    </row>
    <row r="10501" spans="1:5">
      <c r="A10501" s="1"/>
      <c r="B10501" s="21" t="s">
        <v>9499</v>
      </c>
      <c r="C10501" s="3">
        <v>22</v>
      </c>
      <c r="D10501" s="4">
        <v>63180</v>
      </c>
      <c r="E10501" s="13">
        <f t="shared" si="164"/>
        <v>2871.818181818182</v>
      </c>
    </row>
    <row r="10502" spans="1:5">
      <c r="A10502" s="1"/>
      <c r="B10502" s="21" t="s">
        <v>9500</v>
      </c>
      <c r="C10502" s="3">
        <v>63</v>
      </c>
      <c r="D10502" s="4">
        <v>285486.5</v>
      </c>
      <c r="E10502" s="13">
        <f t="shared" si="164"/>
        <v>4531.5317460317465</v>
      </c>
    </row>
    <row r="10503" spans="1:5">
      <c r="A10503" s="1"/>
      <c r="B10503" s="21" t="s">
        <v>9501</v>
      </c>
      <c r="C10503" s="3">
        <v>4</v>
      </c>
      <c r="D10503" s="4">
        <v>4847</v>
      </c>
      <c r="E10503" s="13">
        <f t="shared" si="164"/>
        <v>1211.75</v>
      </c>
    </row>
    <row r="10504" spans="1:5">
      <c r="A10504" s="1"/>
      <c r="B10504" s="21" t="s">
        <v>9502</v>
      </c>
      <c r="C10504" s="3">
        <v>85</v>
      </c>
      <c r="D10504" s="4">
        <v>232215.5</v>
      </c>
      <c r="E10504" s="13">
        <f t="shared" si="164"/>
        <v>2731.9470588235295</v>
      </c>
    </row>
    <row r="10505" spans="1:5">
      <c r="A10505" s="1"/>
      <c r="B10505" s="21" t="s">
        <v>9503</v>
      </c>
      <c r="C10505" s="3">
        <v>90</v>
      </c>
      <c r="D10505" s="4">
        <v>357221</v>
      </c>
      <c r="E10505" s="13">
        <f t="shared" si="164"/>
        <v>3969.1222222222223</v>
      </c>
    </row>
    <row r="10506" spans="1:5">
      <c r="A10506" s="1"/>
      <c r="B10506" s="21" t="s">
        <v>9506</v>
      </c>
      <c r="C10506" s="3">
        <v>2</v>
      </c>
      <c r="D10506" s="4">
        <v>14577.5</v>
      </c>
      <c r="E10506" s="13">
        <f t="shared" si="164"/>
        <v>7288.75</v>
      </c>
    </row>
    <row r="10507" spans="1:5">
      <c r="A10507" s="1"/>
      <c r="B10507" s="21" t="s">
        <v>9507</v>
      </c>
      <c r="C10507" s="3">
        <v>1</v>
      </c>
      <c r="D10507" s="4">
        <v>9937.5</v>
      </c>
      <c r="E10507" s="13">
        <f t="shared" si="164"/>
        <v>9937.5</v>
      </c>
    </row>
    <row r="10508" spans="1:5">
      <c r="A10508" s="1"/>
      <c r="B10508" s="21" t="s">
        <v>9508</v>
      </c>
      <c r="C10508" s="3">
        <v>1</v>
      </c>
      <c r="D10508" s="4">
        <v>12679</v>
      </c>
      <c r="E10508" s="13">
        <f t="shared" si="164"/>
        <v>12679</v>
      </c>
    </row>
    <row r="10509" spans="1:5">
      <c r="A10509" s="1"/>
      <c r="B10509" s="21" t="s">
        <v>9509</v>
      </c>
      <c r="C10509" s="3">
        <v>1</v>
      </c>
      <c r="D10509" s="4">
        <v>9154.5</v>
      </c>
      <c r="E10509" s="13">
        <f t="shared" si="164"/>
        <v>9154.5</v>
      </c>
    </row>
    <row r="10510" spans="1:5">
      <c r="A10510" s="1"/>
      <c r="B10510" s="21" t="s">
        <v>17890</v>
      </c>
      <c r="C10510" s="3">
        <v>1</v>
      </c>
      <c r="D10510" s="5">
        <v>813.5</v>
      </c>
      <c r="E10510" s="13">
        <f t="shared" si="164"/>
        <v>813.5</v>
      </c>
    </row>
    <row r="10511" spans="1:5">
      <c r="A10511" s="1"/>
      <c r="B10511" s="21" t="s">
        <v>9510</v>
      </c>
      <c r="C10511" s="3">
        <v>3</v>
      </c>
      <c r="D10511" s="4">
        <v>12838</v>
      </c>
      <c r="E10511" s="13">
        <f t="shared" si="164"/>
        <v>4279.333333333333</v>
      </c>
    </row>
    <row r="10512" spans="1:5">
      <c r="A10512" s="1"/>
      <c r="B10512" s="21" t="s">
        <v>17891</v>
      </c>
      <c r="C10512" s="3">
        <v>2</v>
      </c>
      <c r="D10512" s="4">
        <v>2060</v>
      </c>
      <c r="E10512" s="13">
        <f t="shared" si="164"/>
        <v>1030</v>
      </c>
    </row>
    <row r="10513" spans="1:5">
      <c r="A10513" s="1"/>
      <c r="B10513" s="21" t="s">
        <v>17892</v>
      </c>
      <c r="C10513" s="3">
        <v>1</v>
      </c>
      <c r="D10513" s="4">
        <v>1363.5</v>
      </c>
      <c r="E10513" s="13">
        <f t="shared" si="164"/>
        <v>1363.5</v>
      </c>
    </row>
    <row r="10514" spans="1:5">
      <c r="A10514" s="1"/>
      <c r="B10514" s="21" t="s">
        <v>17893</v>
      </c>
      <c r="C10514" s="3">
        <v>1</v>
      </c>
      <c r="D10514" s="4">
        <v>83732</v>
      </c>
      <c r="E10514" s="13">
        <f t="shared" si="164"/>
        <v>83732</v>
      </c>
    </row>
    <row r="10515" spans="1:5">
      <c r="A10515" s="1"/>
      <c r="B10515" s="21" t="s">
        <v>17894</v>
      </c>
      <c r="C10515" s="3">
        <v>5</v>
      </c>
      <c r="D10515" s="4">
        <v>397572.5</v>
      </c>
      <c r="E10515" s="13">
        <f t="shared" si="164"/>
        <v>79514.5</v>
      </c>
    </row>
    <row r="10516" spans="1:5">
      <c r="A10516" s="1"/>
      <c r="B10516" s="21" t="s">
        <v>17895</v>
      </c>
      <c r="C10516" s="3">
        <v>1</v>
      </c>
      <c r="D10516" s="4">
        <v>80693.5</v>
      </c>
      <c r="E10516" s="13">
        <f t="shared" si="164"/>
        <v>80693.5</v>
      </c>
    </row>
    <row r="10517" spans="1:5">
      <c r="A10517" s="1"/>
      <c r="B10517" s="21" t="s">
        <v>17896</v>
      </c>
      <c r="C10517" s="3">
        <v>1</v>
      </c>
      <c r="D10517" s="4">
        <v>104668.5</v>
      </c>
      <c r="E10517" s="13">
        <f t="shared" si="164"/>
        <v>104668.5</v>
      </c>
    </row>
    <row r="10518" spans="1:5">
      <c r="A10518" s="1"/>
      <c r="B10518" s="21" t="s">
        <v>17897</v>
      </c>
      <c r="C10518" s="3">
        <v>5</v>
      </c>
      <c r="D10518" s="4">
        <v>2033</v>
      </c>
      <c r="E10518" s="13">
        <f t="shared" si="164"/>
        <v>406.6</v>
      </c>
    </row>
    <row r="10519" spans="1:5">
      <c r="A10519" s="1"/>
      <c r="B10519" s="21" t="s">
        <v>17898</v>
      </c>
      <c r="C10519" s="3">
        <v>1</v>
      </c>
      <c r="D10519" s="5">
        <v>401</v>
      </c>
      <c r="E10519" s="13">
        <f t="shared" si="164"/>
        <v>401</v>
      </c>
    </row>
    <row r="10520" spans="1:5">
      <c r="A10520" s="1"/>
      <c r="B10520" s="21" t="s">
        <v>17899</v>
      </c>
      <c r="C10520" s="3">
        <v>1</v>
      </c>
      <c r="D10520" s="4">
        <v>2601</v>
      </c>
      <c r="E10520" s="13">
        <f t="shared" si="164"/>
        <v>2601</v>
      </c>
    </row>
    <row r="10521" spans="1:5">
      <c r="A10521" s="1"/>
      <c r="B10521" s="21" t="s">
        <v>17900</v>
      </c>
      <c r="C10521" s="3">
        <v>1</v>
      </c>
      <c r="D10521" s="4">
        <v>118377</v>
      </c>
      <c r="E10521" s="13">
        <f t="shared" si="164"/>
        <v>118377</v>
      </c>
    </row>
    <row r="10522" spans="1:5">
      <c r="A10522" s="1"/>
      <c r="B10522" s="21" t="s">
        <v>9517</v>
      </c>
      <c r="C10522" s="3">
        <v>23</v>
      </c>
      <c r="D10522" s="4">
        <v>138925</v>
      </c>
      <c r="E10522" s="13">
        <f t="shared" si="164"/>
        <v>6040.217391304348</v>
      </c>
    </row>
    <row r="10523" spans="1:5">
      <c r="A10523" s="1"/>
      <c r="B10523" s="21" t="s">
        <v>9518</v>
      </c>
      <c r="C10523" s="3">
        <v>16</v>
      </c>
      <c r="D10523" s="4">
        <v>509212.67</v>
      </c>
      <c r="E10523" s="13">
        <f t="shared" si="164"/>
        <v>31825.791874999999</v>
      </c>
    </row>
    <row r="10524" spans="1:5">
      <c r="A10524" s="1"/>
      <c r="B10524" s="21" t="s">
        <v>9519</v>
      </c>
      <c r="C10524" s="3">
        <v>6</v>
      </c>
      <c r="D10524" s="4">
        <v>12512.17</v>
      </c>
      <c r="E10524" s="13">
        <f t="shared" si="164"/>
        <v>2085.3616666666667</v>
      </c>
    </row>
    <row r="10525" spans="1:5">
      <c r="A10525" s="1"/>
      <c r="B10525" s="21" t="s">
        <v>9521</v>
      </c>
      <c r="C10525" s="3">
        <v>17</v>
      </c>
      <c r="D10525" s="4">
        <v>158306.5</v>
      </c>
      <c r="E10525" s="13">
        <f t="shared" si="164"/>
        <v>9312.1470588235297</v>
      </c>
    </row>
    <row r="10526" spans="1:5">
      <c r="A10526" s="1"/>
      <c r="B10526" s="21" t="s">
        <v>17901</v>
      </c>
      <c r="C10526" s="3">
        <v>1</v>
      </c>
      <c r="D10526" s="4">
        <v>8825</v>
      </c>
      <c r="E10526" s="13">
        <f t="shared" si="164"/>
        <v>8825</v>
      </c>
    </row>
    <row r="10527" spans="1:5">
      <c r="A10527" s="1"/>
      <c r="B10527" s="21" t="s">
        <v>9523</v>
      </c>
      <c r="C10527" s="3">
        <v>1</v>
      </c>
      <c r="D10527" s="4">
        <v>1184</v>
      </c>
      <c r="E10527" s="13">
        <f t="shared" si="164"/>
        <v>1184</v>
      </c>
    </row>
    <row r="10528" spans="1:5">
      <c r="A10528" s="1"/>
      <c r="B10528" s="21" t="s">
        <v>17902</v>
      </c>
      <c r="C10528" s="3">
        <v>3</v>
      </c>
      <c r="D10528" s="4">
        <v>1995</v>
      </c>
      <c r="E10528" s="13">
        <f t="shared" si="164"/>
        <v>665</v>
      </c>
    </row>
    <row r="10529" spans="1:5">
      <c r="A10529" s="1"/>
      <c r="B10529" s="21" t="s">
        <v>17903</v>
      </c>
      <c r="C10529" s="3">
        <v>5</v>
      </c>
      <c r="D10529" s="4">
        <v>35007.5</v>
      </c>
      <c r="E10529" s="13">
        <f t="shared" si="164"/>
        <v>7001.5</v>
      </c>
    </row>
    <row r="10530" spans="1:5">
      <c r="A10530" s="1"/>
      <c r="B10530" s="21" t="s">
        <v>9524</v>
      </c>
      <c r="C10530" s="3">
        <v>1</v>
      </c>
      <c r="D10530" s="4">
        <v>1067</v>
      </c>
      <c r="E10530" s="13">
        <f t="shared" si="164"/>
        <v>1067</v>
      </c>
    </row>
    <row r="10531" spans="1:5">
      <c r="A10531" s="1"/>
      <c r="B10531" s="21" t="s">
        <v>17904</v>
      </c>
      <c r="C10531" s="3">
        <v>1</v>
      </c>
      <c r="D10531" s="4">
        <v>5663.5</v>
      </c>
      <c r="E10531" s="13">
        <f t="shared" si="164"/>
        <v>5663.5</v>
      </c>
    </row>
    <row r="10532" spans="1:5">
      <c r="A10532" s="1"/>
      <c r="B10532" s="21" t="s">
        <v>9526</v>
      </c>
      <c r="C10532" s="3">
        <v>7</v>
      </c>
      <c r="D10532" s="4">
        <v>19898</v>
      </c>
      <c r="E10532" s="13">
        <f t="shared" si="164"/>
        <v>2842.5714285714284</v>
      </c>
    </row>
    <row r="10533" spans="1:5">
      <c r="A10533" s="1"/>
      <c r="B10533" s="21" t="s">
        <v>9527</v>
      </c>
      <c r="C10533" s="3">
        <v>2</v>
      </c>
      <c r="D10533" s="4">
        <v>10754</v>
      </c>
      <c r="E10533" s="13">
        <f t="shared" si="164"/>
        <v>5377</v>
      </c>
    </row>
    <row r="10534" spans="1:5">
      <c r="A10534" s="1"/>
      <c r="B10534" s="21" t="s">
        <v>9528</v>
      </c>
      <c r="C10534" s="3">
        <v>1</v>
      </c>
      <c r="D10534" s="4">
        <v>10125</v>
      </c>
      <c r="E10534" s="13">
        <f t="shared" si="164"/>
        <v>10125</v>
      </c>
    </row>
    <row r="10535" spans="1:5">
      <c r="A10535" s="1"/>
      <c r="B10535" s="21" t="s">
        <v>9529</v>
      </c>
      <c r="C10535" s="3">
        <v>2</v>
      </c>
      <c r="D10535" s="4">
        <v>21787.5</v>
      </c>
      <c r="E10535" s="13">
        <f t="shared" si="164"/>
        <v>10893.75</v>
      </c>
    </row>
    <row r="10536" spans="1:5">
      <c r="A10536" s="1"/>
      <c r="B10536" s="21" t="s">
        <v>17905</v>
      </c>
      <c r="C10536" s="3">
        <v>1</v>
      </c>
      <c r="D10536" s="4">
        <v>12250.5</v>
      </c>
      <c r="E10536" s="13">
        <f t="shared" si="164"/>
        <v>12250.5</v>
      </c>
    </row>
    <row r="10537" spans="1:5">
      <c r="A10537" s="1"/>
      <c r="B10537" s="21" t="s">
        <v>9530</v>
      </c>
      <c r="C10537" s="3">
        <v>3</v>
      </c>
      <c r="D10537" s="4">
        <v>39675</v>
      </c>
      <c r="E10537" s="13">
        <f t="shared" si="164"/>
        <v>13225</v>
      </c>
    </row>
    <row r="10538" spans="1:5">
      <c r="A10538" s="1"/>
      <c r="B10538" s="21" t="s">
        <v>9531</v>
      </c>
      <c r="C10538" s="3">
        <v>2</v>
      </c>
      <c r="D10538" s="4">
        <v>15638</v>
      </c>
      <c r="E10538" s="13">
        <f t="shared" si="164"/>
        <v>7819</v>
      </c>
    </row>
    <row r="10539" spans="1:5">
      <c r="A10539" s="1"/>
      <c r="B10539" s="21" t="s">
        <v>9532</v>
      </c>
      <c r="C10539" s="3">
        <v>5</v>
      </c>
      <c r="D10539" s="4">
        <v>60900</v>
      </c>
      <c r="E10539" s="13">
        <f t="shared" si="164"/>
        <v>12180</v>
      </c>
    </row>
    <row r="10540" spans="1:5">
      <c r="A10540" s="1"/>
      <c r="B10540" s="21" t="s">
        <v>9533</v>
      </c>
      <c r="C10540" s="3">
        <v>5</v>
      </c>
      <c r="D10540" s="4">
        <v>71400.67</v>
      </c>
      <c r="E10540" s="13">
        <f t="shared" si="164"/>
        <v>14280.134</v>
      </c>
    </row>
    <row r="10541" spans="1:5">
      <c r="A10541" s="1"/>
      <c r="B10541" s="21" t="s">
        <v>9534</v>
      </c>
      <c r="C10541" s="3">
        <v>1</v>
      </c>
      <c r="D10541" s="4">
        <v>16196</v>
      </c>
      <c r="E10541" s="13">
        <f t="shared" si="164"/>
        <v>16196</v>
      </c>
    </row>
    <row r="10542" spans="1:5">
      <c r="A10542" s="1"/>
      <c r="B10542" s="21" t="s">
        <v>9536</v>
      </c>
      <c r="C10542" s="3">
        <v>3</v>
      </c>
      <c r="D10542" s="4">
        <v>24617.5</v>
      </c>
      <c r="E10542" s="13">
        <f t="shared" si="164"/>
        <v>8205.8333333333339</v>
      </c>
    </row>
    <row r="10543" spans="1:5">
      <c r="A10543" s="1"/>
      <c r="B10543" s="21" t="s">
        <v>9537</v>
      </c>
      <c r="C10543" s="3">
        <v>2</v>
      </c>
      <c r="D10543" s="4">
        <v>17001</v>
      </c>
      <c r="E10543" s="13">
        <f t="shared" si="164"/>
        <v>8500.5</v>
      </c>
    </row>
    <row r="10544" spans="1:5">
      <c r="A10544" s="1"/>
      <c r="B10544" s="21" t="s">
        <v>9541</v>
      </c>
      <c r="C10544" s="3">
        <v>1</v>
      </c>
      <c r="D10544" s="4">
        <v>24312.5</v>
      </c>
      <c r="E10544" s="13">
        <f t="shared" si="164"/>
        <v>24312.5</v>
      </c>
    </row>
    <row r="10545" spans="1:5">
      <c r="A10545" s="1"/>
      <c r="B10545" s="21" t="s">
        <v>9542</v>
      </c>
      <c r="C10545" s="3">
        <v>1</v>
      </c>
      <c r="D10545" s="4">
        <v>12127.5</v>
      </c>
      <c r="E10545" s="13">
        <f t="shared" si="164"/>
        <v>12127.5</v>
      </c>
    </row>
    <row r="10546" spans="1:5">
      <c r="A10546" s="1"/>
      <c r="B10546" s="21" t="s">
        <v>9543</v>
      </c>
      <c r="C10546" s="3">
        <v>2</v>
      </c>
      <c r="D10546" s="4">
        <v>24378</v>
      </c>
      <c r="E10546" s="13">
        <f t="shared" si="164"/>
        <v>12189</v>
      </c>
    </row>
    <row r="10547" spans="1:5">
      <c r="A10547" s="1"/>
      <c r="B10547" s="21" t="s">
        <v>17906</v>
      </c>
      <c r="C10547" s="3">
        <v>1</v>
      </c>
      <c r="D10547" s="4">
        <v>15675</v>
      </c>
      <c r="E10547" s="13">
        <f t="shared" si="164"/>
        <v>15675</v>
      </c>
    </row>
    <row r="10548" spans="1:5">
      <c r="A10548" s="1"/>
      <c r="B10548" s="21" t="s">
        <v>9544</v>
      </c>
      <c r="C10548" s="3">
        <v>2</v>
      </c>
      <c r="D10548" s="4">
        <v>33637.5</v>
      </c>
      <c r="E10548" s="13">
        <f t="shared" si="164"/>
        <v>16818.75</v>
      </c>
    </row>
    <row r="10549" spans="1:5">
      <c r="A10549" s="1"/>
      <c r="B10549" s="21" t="s">
        <v>9546</v>
      </c>
      <c r="C10549" s="3">
        <v>1</v>
      </c>
      <c r="D10549" s="4">
        <v>25750.5</v>
      </c>
      <c r="E10549" s="13">
        <f t="shared" si="164"/>
        <v>25750.5</v>
      </c>
    </row>
    <row r="10550" spans="1:5">
      <c r="A10550" s="1"/>
      <c r="B10550" s="21" t="s">
        <v>9549</v>
      </c>
      <c r="C10550" s="3">
        <v>3</v>
      </c>
      <c r="D10550" s="4">
        <v>11062.5</v>
      </c>
      <c r="E10550" s="13">
        <f t="shared" si="164"/>
        <v>3687.5</v>
      </c>
    </row>
    <row r="10551" spans="1:5">
      <c r="A10551" s="1"/>
      <c r="B10551" s="21" t="s">
        <v>9550</v>
      </c>
      <c r="C10551" s="3">
        <v>1</v>
      </c>
      <c r="D10551" s="4">
        <v>4312.5</v>
      </c>
      <c r="E10551" s="13">
        <f t="shared" si="164"/>
        <v>4312.5</v>
      </c>
    </row>
    <row r="10552" spans="1:5">
      <c r="A10552" s="1"/>
      <c r="B10552" s="21" t="s">
        <v>17907</v>
      </c>
      <c r="C10552" s="3">
        <v>1</v>
      </c>
      <c r="D10552" s="4">
        <v>4938</v>
      </c>
      <c r="E10552" s="13">
        <f t="shared" si="164"/>
        <v>4938</v>
      </c>
    </row>
    <row r="10553" spans="1:5">
      <c r="A10553" s="1"/>
      <c r="B10553" s="21" t="s">
        <v>17908</v>
      </c>
      <c r="C10553" s="3">
        <v>2</v>
      </c>
      <c r="D10553" s="4">
        <v>8871.5</v>
      </c>
      <c r="E10553" s="13">
        <f t="shared" si="164"/>
        <v>4435.75</v>
      </c>
    </row>
    <row r="10554" spans="1:5">
      <c r="A10554" s="1"/>
      <c r="B10554" s="21" t="s">
        <v>17909</v>
      </c>
      <c r="C10554" s="3">
        <v>1</v>
      </c>
      <c r="D10554" s="4">
        <v>5562.5</v>
      </c>
      <c r="E10554" s="13">
        <f t="shared" si="164"/>
        <v>5562.5</v>
      </c>
    </row>
    <row r="10555" spans="1:5">
      <c r="A10555" s="1"/>
      <c r="B10555" s="21" t="s">
        <v>17910</v>
      </c>
      <c r="C10555" s="3">
        <v>1</v>
      </c>
      <c r="D10555" s="4">
        <v>11187.5</v>
      </c>
      <c r="E10555" s="13">
        <f t="shared" si="164"/>
        <v>11187.5</v>
      </c>
    </row>
    <row r="10556" spans="1:5">
      <c r="A10556" s="1"/>
      <c r="B10556" s="21" t="s">
        <v>9553</v>
      </c>
      <c r="C10556" s="3">
        <v>2</v>
      </c>
      <c r="D10556" s="4">
        <v>9641.5</v>
      </c>
      <c r="E10556" s="13">
        <f t="shared" si="164"/>
        <v>4820.75</v>
      </c>
    </row>
    <row r="10557" spans="1:5">
      <c r="A10557" s="1"/>
      <c r="B10557" s="21" t="s">
        <v>17911</v>
      </c>
      <c r="C10557" s="3">
        <v>3</v>
      </c>
      <c r="D10557" s="4">
        <v>19687.5</v>
      </c>
      <c r="E10557" s="13">
        <f t="shared" si="164"/>
        <v>6562.5</v>
      </c>
    </row>
    <row r="10558" spans="1:5">
      <c r="A10558" s="1"/>
      <c r="B10558" s="21" t="s">
        <v>9554</v>
      </c>
      <c r="C10558" s="3">
        <v>1</v>
      </c>
      <c r="D10558" s="4">
        <v>5775</v>
      </c>
      <c r="E10558" s="13">
        <f t="shared" si="164"/>
        <v>5775</v>
      </c>
    </row>
    <row r="10559" spans="1:5">
      <c r="A10559" s="1"/>
      <c r="B10559" s="21" t="s">
        <v>9555</v>
      </c>
      <c r="C10559" s="3">
        <v>2</v>
      </c>
      <c r="D10559" s="4">
        <v>13200</v>
      </c>
      <c r="E10559" s="13">
        <f t="shared" si="164"/>
        <v>6600</v>
      </c>
    </row>
    <row r="10560" spans="1:5">
      <c r="A10560" s="1"/>
      <c r="B10560" s="21" t="s">
        <v>9556</v>
      </c>
      <c r="C10560" s="3">
        <v>1</v>
      </c>
      <c r="D10560" s="4">
        <v>6187.5</v>
      </c>
      <c r="E10560" s="13">
        <f t="shared" si="164"/>
        <v>6187.5</v>
      </c>
    </row>
    <row r="10561" spans="1:5">
      <c r="A10561" s="1"/>
      <c r="B10561" s="21" t="s">
        <v>17912</v>
      </c>
      <c r="C10561" s="3">
        <v>2</v>
      </c>
      <c r="D10561" s="4">
        <v>32376</v>
      </c>
      <c r="E10561" s="13">
        <f t="shared" si="164"/>
        <v>16188</v>
      </c>
    </row>
    <row r="10562" spans="1:5">
      <c r="A10562" s="1"/>
      <c r="B10562" s="21" t="s">
        <v>17913</v>
      </c>
      <c r="C10562" s="3">
        <v>1</v>
      </c>
      <c r="D10562" s="4">
        <v>1981.5</v>
      </c>
      <c r="E10562" s="13">
        <f t="shared" si="164"/>
        <v>1981.5</v>
      </c>
    </row>
    <row r="10563" spans="1:5">
      <c r="A10563" s="1"/>
      <c r="B10563" s="21" t="s">
        <v>9562</v>
      </c>
      <c r="C10563" s="3">
        <v>16</v>
      </c>
      <c r="D10563" s="4">
        <v>628627</v>
      </c>
      <c r="E10563" s="13">
        <f t="shared" ref="E10563:E10626" si="165">IF(C10563&lt;0,-D10563/-C10563,D10563/C10563)</f>
        <v>39289.1875</v>
      </c>
    </row>
    <row r="10564" spans="1:5">
      <c r="A10564" s="1"/>
      <c r="B10564" s="21" t="s">
        <v>9563</v>
      </c>
      <c r="C10564" s="3">
        <v>4</v>
      </c>
      <c r="D10564" s="4">
        <v>183835.15</v>
      </c>
      <c r="E10564" s="13">
        <f t="shared" si="165"/>
        <v>45958.787499999999</v>
      </c>
    </row>
    <row r="10565" spans="1:5">
      <c r="A10565" s="1"/>
      <c r="B10565" s="21" t="s">
        <v>9564</v>
      </c>
      <c r="C10565" s="3">
        <v>5</v>
      </c>
      <c r="D10565" s="4">
        <v>246506</v>
      </c>
      <c r="E10565" s="13">
        <f t="shared" si="165"/>
        <v>49301.2</v>
      </c>
    </row>
    <row r="10566" spans="1:5">
      <c r="A10566" s="1"/>
      <c r="B10566" s="21" t="s">
        <v>9565</v>
      </c>
      <c r="C10566" s="3">
        <v>21</v>
      </c>
      <c r="D10566" s="4">
        <v>759545</v>
      </c>
      <c r="E10566" s="13">
        <f t="shared" si="165"/>
        <v>36168.809523809527</v>
      </c>
    </row>
    <row r="10567" spans="1:5">
      <c r="A10567" s="1"/>
      <c r="B10567" s="21" t="s">
        <v>9566</v>
      </c>
      <c r="C10567" s="3">
        <v>13</v>
      </c>
      <c r="D10567" s="4">
        <v>524064.5</v>
      </c>
      <c r="E10567" s="13">
        <f t="shared" si="165"/>
        <v>40312.653846153844</v>
      </c>
    </row>
    <row r="10568" spans="1:5">
      <c r="A10568" s="1"/>
      <c r="B10568" s="21" t="s">
        <v>9567</v>
      </c>
      <c r="C10568" s="3">
        <v>10</v>
      </c>
      <c r="D10568" s="4">
        <v>448478</v>
      </c>
      <c r="E10568" s="13">
        <f t="shared" si="165"/>
        <v>44847.8</v>
      </c>
    </row>
    <row r="10569" spans="1:5">
      <c r="A10569" s="1"/>
      <c r="B10569" s="21" t="s">
        <v>17914</v>
      </c>
      <c r="C10569" s="3">
        <v>1</v>
      </c>
      <c r="D10569" s="4">
        <v>32008</v>
      </c>
      <c r="E10569" s="13">
        <f t="shared" si="165"/>
        <v>32008</v>
      </c>
    </row>
    <row r="10570" spans="1:5">
      <c r="A10570" s="1"/>
      <c r="B10570" s="21" t="s">
        <v>9569</v>
      </c>
      <c r="C10570" s="3">
        <v>2</v>
      </c>
      <c r="D10570" s="4">
        <v>68494.5</v>
      </c>
      <c r="E10570" s="13">
        <f t="shared" si="165"/>
        <v>34247.25</v>
      </c>
    </row>
    <row r="10571" spans="1:5">
      <c r="A10571" s="1"/>
      <c r="B10571" s="21" t="s">
        <v>9571</v>
      </c>
      <c r="C10571" s="3">
        <v>3</v>
      </c>
      <c r="D10571" s="4">
        <v>114860.5</v>
      </c>
      <c r="E10571" s="13">
        <f t="shared" si="165"/>
        <v>38286.833333333336</v>
      </c>
    </row>
    <row r="10572" spans="1:5">
      <c r="A10572" s="1"/>
      <c r="B10572" s="21" t="s">
        <v>17915</v>
      </c>
      <c r="C10572" s="3">
        <v>2</v>
      </c>
      <c r="D10572" s="4">
        <v>7745</v>
      </c>
      <c r="E10572" s="13">
        <f t="shared" si="165"/>
        <v>3872.5</v>
      </c>
    </row>
    <row r="10573" spans="1:5">
      <c r="A10573" s="1"/>
      <c r="B10573" s="21" t="s">
        <v>17916</v>
      </c>
      <c r="C10573" s="3">
        <v>1</v>
      </c>
      <c r="D10573" s="5">
        <v>548.5</v>
      </c>
      <c r="E10573" s="13">
        <f t="shared" si="165"/>
        <v>548.5</v>
      </c>
    </row>
    <row r="10574" spans="1:5">
      <c r="A10574" s="1"/>
      <c r="B10574" s="21" t="s">
        <v>9572</v>
      </c>
      <c r="C10574" s="3">
        <v>2</v>
      </c>
      <c r="D10574" s="4">
        <v>1150</v>
      </c>
      <c r="E10574" s="13">
        <f t="shared" si="165"/>
        <v>575</v>
      </c>
    </row>
    <row r="10575" spans="1:5">
      <c r="A10575" s="1"/>
      <c r="B10575" s="21" t="s">
        <v>17917</v>
      </c>
      <c r="C10575" s="3">
        <v>1</v>
      </c>
      <c r="D10575" s="4">
        <v>6315</v>
      </c>
      <c r="E10575" s="13">
        <f t="shared" si="165"/>
        <v>6315</v>
      </c>
    </row>
    <row r="10576" spans="1:5">
      <c r="A10576" s="1"/>
      <c r="B10576" s="21" t="s">
        <v>17918</v>
      </c>
      <c r="C10576" s="3">
        <v>1</v>
      </c>
      <c r="D10576" s="4">
        <v>54046</v>
      </c>
      <c r="E10576" s="13">
        <f t="shared" si="165"/>
        <v>54046</v>
      </c>
    </row>
    <row r="10577" spans="1:5">
      <c r="A10577" s="1"/>
      <c r="B10577" s="21" t="s">
        <v>9573</v>
      </c>
      <c r="C10577" s="3">
        <v>7</v>
      </c>
      <c r="D10577" s="4">
        <v>23348.5</v>
      </c>
      <c r="E10577" s="13">
        <f t="shared" si="165"/>
        <v>3335.5</v>
      </c>
    </row>
    <row r="10578" spans="1:5">
      <c r="A10578" s="1"/>
      <c r="B10578" s="21" t="s">
        <v>17919</v>
      </c>
      <c r="C10578" s="3">
        <v>1</v>
      </c>
      <c r="D10578" s="5">
        <v>731.5</v>
      </c>
      <c r="E10578" s="13">
        <f t="shared" si="165"/>
        <v>731.5</v>
      </c>
    </row>
    <row r="10579" spans="1:5">
      <c r="A10579" s="1"/>
      <c r="B10579" s="21" t="s">
        <v>9575</v>
      </c>
      <c r="C10579" s="3">
        <v>6</v>
      </c>
      <c r="D10579" s="4">
        <v>60282.5</v>
      </c>
      <c r="E10579" s="13">
        <f t="shared" si="165"/>
        <v>10047.083333333334</v>
      </c>
    </row>
    <row r="10580" spans="1:5">
      <c r="A10580" s="1"/>
      <c r="B10580" s="21" t="s">
        <v>17920</v>
      </c>
      <c r="C10580" s="3">
        <v>2</v>
      </c>
      <c r="D10580" s="4">
        <v>6559</v>
      </c>
      <c r="E10580" s="13">
        <f t="shared" si="165"/>
        <v>3279.5</v>
      </c>
    </row>
    <row r="10581" spans="1:5">
      <c r="A10581" s="1"/>
      <c r="B10581" s="21" t="s">
        <v>9576</v>
      </c>
      <c r="C10581" s="3">
        <v>3</v>
      </c>
      <c r="D10581" s="4">
        <v>5693</v>
      </c>
      <c r="E10581" s="13">
        <f t="shared" si="165"/>
        <v>1897.6666666666667</v>
      </c>
    </row>
    <row r="10582" spans="1:5">
      <c r="A10582" s="1"/>
      <c r="B10582" s="21" t="s">
        <v>9577</v>
      </c>
      <c r="C10582" s="3">
        <v>4</v>
      </c>
      <c r="D10582" s="4">
        <v>5950.5</v>
      </c>
      <c r="E10582" s="13">
        <f t="shared" si="165"/>
        <v>1487.625</v>
      </c>
    </row>
    <row r="10583" spans="1:5">
      <c r="A10583" s="1"/>
      <c r="B10583" s="21" t="s">
        <v>17921</v>
      </c>
      <c r="C10583" s="3">
        <v>1</v>
      </c>
      <c r="D10583" s="4">
        <v>1441</v>
      </c>
      <c r="E10583" s="13">
        <f t="shared" si="165"/>
        <v>1441</v>
      </c>
    </row>
    <row r="10584" spans="1:5">
      <c r="A10584" s="1"/>
      <c r="B10584" s="21" t="s">
        <v>17922</v>
      </c>
      <c r="C10584" s="3">
        <v>2</v>
      </c>
      <c r="D10584" s="4">
        <v>3959.5</v>
      </c>
      <c r="E10584" s="13">
        <f t="shared" si="165"/>
        <v>1979.75</v>
      </c>
    </row>
    <row r="10585" spans="1:5">
      <c r="A10585" s="1"/>
      <c r="B10585" s="21" t="s">
        <v>17923</v>
      </c>
      <c r="C10585" s="3">
        <v>2</v>
      </c>
      <c r="D10585" s="4">
        <v>2962</v>
      </c>
      <c r="E10585" s="13">
        <f t="shared" si="165"/>
        <v>1481</v>
      </c>
    </row>
    <row r="10586" spans="1:5">
      <c r="A10586" s="1"/>
      <c r="B10586" s="21" t="s">
        <v>17924</v>
      </c>
      <c r="C10586" s="3">
        <v>1</v>
      </c>
      <c r="D10586" s="4">
        <v>1867.5</v>
      </c>
      <c r="E10586" s="13">
        <f t="shared" si="165"/>
        <v>1867.5</v>
      </c>
    </row>
    <row r="10587" spans="1:5">
      <c r="A10587" s="1"/>
      <c r="B10587" s="21" t="s">
        <v>9579</v>
      </c>
      <c r="C10587" s="3">
        <v>7</v>
      </c>
      <c r="D10587" s="4">
        <v>14778</v>
      </c>
      <c r="E10587" s="13">
        <f t="shared" si="165"/>
        <v>2111.1428571428573</v>
      </c>
    </row>
    <row r="10588" spans="1:5">
      <c r="A10588" s="1"/>
      <c r="B10588" s="21" t="s">
        <v>9581</v>
      </c>
      <c r="C10588" s="3">
        <v>1</v>
      </c>
      <c r="D10588" s="4">
        <v>3955</v>
      </c>
      <c r="E10588" s="13">
        <f t="shared" si="165"/>
        <v>3955</v>
      </c>
    </row>
    <row r="10589" spans="1:5">
      <c r="A10589" s="1"/>
      <c r="B10589" s="21" t="s">
        <v>9583</v>
      </c>
      <c r="C10589" s="3">
        <v>1</v>
      </c>
      <c r="D10589" s="4">
        <v>7406</v>
      </c>
      <c r="E10589" s="13">
        <f t="shared" si="165"/>
        <v>7406</v>
      </c>
    </row>
    <row r="10590" spans="1:5">
      <c r="A10590" s="1"/>
      <c r="B10590" s="21" t="s">
        <v>17925</v>
      </c>
      <c r="C10590" s="3">
        <v>1</v>
      </c>
      <c r="D10590" s="4">
        <v>4570.5</v>
      </c>
      <c r="E10590" s="13">
        <f t="shared" si="165"/>
        <v>4570.5</v>
      </c>
    </row>
    <row r="10591" spans="1:5">
      <c r="A10591" s="1"/>
      <c r="B10591" s="21" t="s">
        <v>9584</v>
      </c>
      <c r="C10591" s="3">
        <v>6</v>
      </c>
      <c r="D10591" s="4">
        <v>16050.5</v>
      </c>
      <c r="E10591" s="13">
        <f t="shared" si="165"/>
        <v>2675.0833333333335</v>
      </c>
    </row>
    <row r="10592" spans="1:5">
      <c r="A10592" s="1"/>
      <c r="B10592" s="21" t="s">
        <v>17926</v>
      </c>
      <c r="C10592" s="3">
        <v>2</v>
      </c>
      <c r="D10592" s="4">
        <v>153835</v>
      </c>
      <c r="E10592" s="13">
        <f t="shared" si="165"/>
        <v>76917.5</v>
      </c>
    </row>
    <row r="10593" spans="1:5">
      <c r="A10593" s="1"/>
      <c r="B10593" s="21" t="s">
        <v>17927</v>
      </c>
      <c r="C10593" s="3">
        <v>1</v>
      </c>
      <c r="D10593" s="4">
        <v>83621</v>
      </c>
      <c r="E10593" s="13">
        <f t="shared" si="165"/>
        <v>83621</v>
      </c>
    </row>
    <row r="10594" spans="1:5">
      <c r="A10594" s="1"/>
      <c r="B10594" s="21" t="s">
        <v>17928</v>
      </c>
      <c r="C10594" s="3">
        <v>2</v>
      </c>
      <c r="D10594" s="4">
        <v>166449</v>
      </c>
      <c r="E10594" s="13">
        <f t="shared" si="165"/>
        <v>83224.5</v>
      </c>
    </row>
    <row r="10595" spans="1:5">
      <c r="A10595" s="1"/>
      <c r="B10595" s="21" t="s">
        <v>17929</v>
      </c>
      <c r="C10595" s="3">
        <v>3</v>
      </c>
      <c r="D10595" s="4">
        <v>309556</v>
      </c>
      <c r="E10595" s="13">
        <f t="shared" si="165"/>
        <v>103185.33333333333</v>
      </c>
    </row>
    <row r="10596" spans="1:5">
      <c r="A10596" s="1"/>
      <c r="B10596" s="21" t="s">
        <v>17930</v>
      </c>
      <c r="C10596" s="3">
        <v>1</v>
      </c>
      <c r="D10596" s="4">
        <v>2037.5</v>
      </c>
      <c r="E10596" s="13">
        <f t="shared" si="165"/>
        <v>2037.5</v>
      </c>
    </row>
    <row r="10597" spans="1:5">
      <c r="A10597" s="1"/>
      <c r="B10597" s="21" t="s">
        <v>9595</v>
      </c>
      <c r="C10597" s="3">
        <v>1</v>
      </c>
      <c r="D10597" s="4">
        <v>8470.5</v>
      </c>
      <c r="E10597" s="13">
        <f t="shared" si="165"/>
        <v>8470.5</v>
      </c>
    </row>
    <row r="10598" spans="1:5">
      <c r="A10598" s="1"/>
      <c r="B10598" s="21" t="s">
        <v>17931</v>
      </c>
      <c r="C10598" s="3">
        <v>1</v>
      </c>
      <c r="D10598" s="4">
        <v>2247</v>
      </c>
      <c r="E10598" s="13">
        <f t="shared" si="165"/>
        <v>2247</v>
      </c>
    </row>
    <row r="10599" spans="1:5">
      <c r="A10599" s="1"/>
      <c r="B10599" s="21" t="s">
        <v>9597</v>
      </c>
      <c r="C10599" s="3">
        <v>9</v>
      </c>
      <c r="D10599" s="4">
        <v>49033</v>
      </c>
      <c r="E10599" s="13">
        <f t="shared" si="165"/>
        <v>5448.1111111111113</v>
      </c>
    </row>
    <row r="10600" spans="1:5">
      <c r="A10600" s="1"/>
      <c r="B10600" s="21" t="s">
        <v>9598</v>
      </c>
      <c r="C10600" s="3">
        <v>2</v>
      </c>
      <c r="D10600" s="4">
        <v>15451</v>
      </c>
      <c r="E10600" s="13">
        <f t="shared" si="165"/>
        <v>7725.5</v>
      </c>
    </row>
    <row r="10601" spans="1:5">
      <c r="A10601" s="1"/>
      <c r="B10601" s="21" t="s">
        <v>9601</v>
      </c>
      <c r="C10601" s="3">
        <v>9</v>
      </c>
      <c r="D10601" s="4">
        <v>13524.5</v>
      </c>
      <c r="E10601" s="13">
        <f t="shared" si="165"/>
        <v>1502.7222222222222</v>
      </c>
    </row>
    <row r="10602" spans="1:5">
      <c r="A10602" s="1"/>
      <c r="B10602" s="21" t="s">
        <v>9602</v>
      </c>
      <c r="C10602" s="3">
        <v>3</v>
      </c>
      <c r="D10602" s="4">
        <v>43147</v>
      </c>
      <c r="E10602" s="13">
        <f t="shared" si="165"/>
        <v>14382.333333333334</v>
      </c>
    </row>
    <row r="10603" spans="1:5">
      <c r="A10603" s="1"/>
      <c r="B10603" s="21" t="s">
        <v>9603</v>
      </c>
      <c r="C10603" s="3">
        <v>2</v>
      </c>
      <c r="D10603" s="4">
        <v>1387.5</v>
      </c>
      <c r="E10603" s="13">
        <f t="shared" si="165"/>
        <v>693.75</v>
      </c>
    </row>
    <row r="10604" spans="1:5">
      <c r="A10604" s="1"/>
      <c r="B10604" s="21" t="s">
        <v>17932</v>
      </c>
      <c r="C10604" s="3">
        <v>2</v>
      </c>
      <c r="D10604" s="4">
        <v>25291</v>
      </c>
      <c r="E10604" s="13">
        <f t="shared" si="165"/>
        <v>12645.5</v>
      </c>
    </row>
    <row r="10605" spans="1:5">
      <c r="A10605" s="1"/>
      <c r="B10605" s="21" t="s">
        <v>17933</v>
      </c>
      <c r="C10605" s="3">
        <v>1</v>
      </c>
      <c r="D10605" s="4">
        <v>73809.5</v>
      </c>
      <c r="E10605" s="13">
        <f t="shared" si="165"/>
        <v>73809.5</v>
      </c>
    </row>
    <row r="10606" spans="1:5">
      <c r="A10606" s="1"/>
      <c r="B10606" s="21" t="s">
        <v>9604</v>
      </c>
      <c r="C10606" s="3">
        <v>6</v>
      </c>
      <c r="D10606" s="4">
        <v>77862.5</v>
      </c>
      <c r="E10606" s="13">
        <f t="shared" si="165"/>
        <v>12977.083333333334</v>
      </c>
    </row>
    <row r="10607" spans="1:5">
      <c r="A10607" s="1"/>
      <c r="B10607" s="21" t="s">
        <v>17934</v>
      </c>
      <c r="C10607" s="3">
        <v>10</v>
      </c>
      <c r="D10607" s="4">
        <v>7590</v>
      </c>
      <c r="E10607" s="13">
        <f t="shared" si="165"/>
        <v>759</v>
      </c>
    </row>
    <row r="10608" spans="1:5">
      <c r="A10608" s="1"/>
      <c r="B10608" s="21" t="s">
        <v>9608</v>
      </c>
      <c r="C10608" s="3">
        <v>5</v>
      </c>
      <c r="D10608" s="4">
        <v>166673</v>
      </c>
      <c r="E10608" s="13">
        <f t="shared" si="165"/>
        <v>33334.6</v>
      </c>
    </row>
    <row r="10609" spans="1:5">
      <c r="A10609" s="1"/>
      <c r="B10609" s="21" t="s">
        <v>9609</v>
      </c>
      <c r="C10609" s="3">
        <v>2</v>
      </c>
      <c r="D10609" s="4">
        <v>60578.5</v>
      </c>
      <c r="E10609" s="13">
        <f t="shared" si="165"/>
        <v>30289.25</v>
      </c>
    </row>
    <row r="10610" spans="1:5">
      <c r="A10610" s="1"/>
      <c r="B10610" s="21" t="s">
        <v>9610</v>
      </c>
      <c r="C10610" s="3">
        <v>5</v>
      </c>
      <c r="D10610" s="4">
        <v>169322</v>
      </c>
      <c r="E10610" s="13">
        <f t="shared" si="165"/>
        <v>33864.400000000001</v>
      </c>
    </row>
    <row r="10611" spans="1:5">
      <c r="A10611" s="1"/>
      <c r="B10611" s="21" t="s">
        <v>9611</v>
      </c>
      <c r="C10611" s="3">
        <v>18</v>
      </c>
      <c r="D10611" s="4">
        <v>637855.5</v>
      </c>
      <c r="E10611" s="13">
        <f t="shared" si="165"/>
        <v>35436.416666666664</v>
      </c>
    </row>
    <row r="10612" spans="1:5">
      <c r="A10612" s="1"/>
      <c r="B10612" s="21" t="s">
        <v>9612</v>
      </c>
      <c r="C10612" s="3">
        <v>21</v>
      </c>
      <c r="D10612" s="4">
        <v>690933</v>
      </c>
      <c r="E10612" s="13">
        <f t="shared" si="165"/>
        <v>32901.571428571428</v>
      </c>
    </row>
    <row r="10613" spans="1:5">
      <c r="A10613" s="1"/>
      <c r="B10613" s="21" t="s">
        <v>9614</v>
      </c>
      <c r="C10613" s="3">
        <v>3</v>
      </c>
      <c r="D10613" s="4">
        <v>7851</v>
      </c>
      <c r="E10613" s="13">
        <f t="shared" si="165"/>
        <v>2617</v>
      </c>
    </row>
    <row r="10614" spans="1:5">
      <c r="A10614" s="1"/>
      <c r="B10614" s="21" t="s">
        <v>9615</v>
      </c>
      <c r="C10614" s="3">
        <v>7</v>
      </c>
      <c r="D10614" s="4">
        <v>202809</v>
      </c>
      <c r="E10614" s="13">
        <f t="shared" si="165"/>
        <v>28972.714285714286</v>
      </c>
    </row>
    <row r="10615" spans="1:5">
      <c r="A10615" s="1"/>
      <c r="B10615" s="21" t="s">
        <v>17935</v>
      </c>
      <c r="C10615" s="3">
        <v>1</v>
      </c>
      <c r="D10615" s="5">
        <v>383</v>
      </c>
      <c r="E10615" s="13">
        <f t="shared" si="165"/>
        <v>383</v>
      </c>
    </row>
    <row r="10616" spans="1:5">
      <c r="A10616" s="1"/>
      <c r="B10616" s="21" t="s">
        <v>9616</v>
      </c>
      <c r="C10616" s="3">
        <v>2</v>
      </c>
      <c r="D10616" s="4">
        <v>3401.5</v>
      </c>
      <c r="E10616" s="13">
        <f t="shared" si="165"/>
        <v>1700.75</v>
      </c>
    </row>
    <row r="10617" spans="1:5">
      <c r="A10617" s="1"/>
      <c r="B10617" s="21" t="s">
        <v>17936</v>
      </c>
      <c r="C10617" s="3">
        <v>1</v>
      </c>
      <c r="D10617" s="4">
        <v>2744</v>
      </c>
      <c r="E10617" s="13">
        <f t="shared" si="165"/>
        <v>2744</v>
      </c>
    </row>
    <row r="10618" spans="1:5">
      <c r="A10618" s="1"/>
      <c r="B10618" s="21" t="s">
        <v>9617</v>
      </c>
      <c r="C10618" s="3">
        <v>5</v>
      </c>
      <c r="D10618" s="4">
        <v>33497</v>
      </c>
      <c r="E10618" s="13">
        <f t="shared" si="165"/>
        <v>6699.4</v>
      </c>
    </row>
    <row r="10619" spans="1:5">
      <c r="A10619" s="1"/>
      <c r="B10619" s="21" t="s">
        <v>9618</v>
      </c>
      <c r="C10619" s="3">
        <v>12</v>
      </c>
      <c r="D10619" s="4">
        <v>14731.5</v>
      </c>
      <c r="E10619" s="13">
        <f t="shared" si="165"/>
        <v>1227.625</v>
      </c>
    </row>
    <row r="10620" spans="1:5">
      <c r="A10620" s="1"/>
      <c r="B10620" s="21" t="s">
        <v>9619</v>
      </c>
      <c r="C10620" s="3">
        <v>24</v>
      </c>
      <c r="D10620" s="4">
        <v>25503.5</v>
      </c>
      <c r="E10620" s="13">
        <f t="shared" si="165"/>
        <v>1062.6458333333333</v>
      </c>
    </row>
    <row r="10621" spans="1:5">
      <c r="A10621" s="1"/>
      <c r="B10621" s="21" t="s">
        <v>9620</v>
      </c>
      <c r="C10621" s="3">
        <v>41</v>
      </c>
      <c r="D10621" s="4">
        <v>48111</v>
      </c>
      <c r="E10621" s="13">
        <f t="shared" si="165"/>
        <v>1173.439024390244</v>
      </c>
    </row>
    <row r="10622" spans="1:5">
      <c r="A10622" s="1"/>
      <c r="B10622" s="21" t="s">
        <v>9621</v>
      </c>
      <c r="C10622" s="3">
        <v>25</v>
      </c>
      <c r="D10622" s="4">
        <v>16716</v>
      </c>
      <c r="E10622" s="13">
        <f t="shared" si="165"/>
        <v>668.64</v>
      </c>
    </row>
    <row r="10623" spans="1:5">
      <c r="A10623" s="1"/>
      <c r="B10623" s="21" t="s">
        <v>9622</v>
      </c>
      <c r="C10623" s="3">
        <v>16</v>
      </c>
      <c r="D10623" s="4">
        <v>14419</v>
      </c>
      <c r="E10623" s="13">
        <f t="shared" si="165"/>
        <v>901.1875</v>
      </c>
    </row>
    <row r="10624" spans="1:5">
      <c r="A10624" s="1"/>
      <c r="B10624" s="21" t="s">
        <v>9623</v>
      </c>
      <c r="C10624" s="3">
        <v>5</v>
      </c>
      <c r="D10624" s="4">
        <v>19336.5</v>
      </c>
      <c r="E10624" s="13">
        <f t="shared" si="165"/>
        <v>3867.3</v>
      </c>
    </row>
    <row r="10625" spans="1:5">
      <c r="A10625" s="1"/>
      <c r="B10625" s="21" t="s">
        <v>9624</v>
      </c>
      <c r="C10625" s="3">
        <v>9</v>
      </c>
      <c r="D10625" s="4">
        <v>9205</v>
      </c>
      <c r="E10625" s="13">
        <f t="shared" si="165"/>
        <v>1022.7777777777778</v>
      </c>
    </row>
    <row r="10626" spans="1:5">
      <c r="A10626" s="1"/>
      <c r="B10626" s="21" t="s">
        <v>9625</v>
      </c>
      <c r="C10626" s="3">
        <v>34</v>
      </c>
      <c r="D10626" s="4">
        <v>192279</v>
      </c>
      <c r="E10626" s="13">
        <f t="shared" si="165"/>
        <v>5655.2647058823532</v>
      </c>
    </row>
    <row r="10627" spans="1:5">
      <c r="A10627" s="1"/>
      <c r="B10627" s="21" t="s">
        <v>9626</v>
      </c>
      <c r="C10627" s="3">
        <v>2</v>
      </c>
      <c r="D10627" s="4">
        <v>1386.5</v>
      </c>
      <c r="E10627" s="13">
        <f t="shared" ref="E10627:E10690" si="166">IF(C10627&lt;0,-D10627/-C10627,D10627/C10627)</f>
        <v>693.25</v>
      </c>
    </row>
    <row r="10628" spans="1:5">
      <c r="A10628" s="1"/>
      <c r="B10628" s="21" t="s">
        <v>9627</v>
      </c>
      <c r="C10628" s="3">
        <v>5</v>
      </c>
      <c r="D10628" s="4">
        <v>4988</v>
      </c>
      <c r="E10628" s="13">
        <f t="shared" si="166"/>
        <v>997.6</v>
      </c>
    </row>
    <row r="10629" spans="1:5">
      <c r="A10629" s="1"/>
      <c r="B10629" s="21" t="s">
        <v>9628</v>
      </c>
      <c r="C10629" s="3">
        <v>4</v>
      </c>
      <c r="D10629" s="4">
        <v>4506</v>
      </c>
      <c r="E10629" s="13">
        <f t="shared" si="166"/>
        <v>1126.5</v>
      </c>
    </row>
    <row r="10630" spans="1:5">
      <c r="A10630" s="1"/>
      <c r="B10630" s="21" t="s">
        <v>9629</v>
      </c>
      <c r="C10630" s="3">
        <v>2</v>
      </c>
      <c r="D10630" s="4">
        <v>3301</v>
      </c>
      <c r="E10630" s="13">
        <f t="shared" si="166"/>
        <v>1650.5</v>
      </c>
    </row>
    <row r="10631" spans="1:5">
      <c r="A10631" s="1"/>
      <c r="B10631" s="21" t="s">
        <v>9630</v>
      </c>
      <c r="C10631" s="3">
        <v>6</v>
      </c>
      <c r="D10631" s="4">
        <v>2949.5</v>
      </c>
      <c r="E10631" s="13">
        <f t="shared" si="166"/>
        <v>491.58333333333331</v>
      </c>
    </row>
    <row r="10632" spans="1:5">
      <c r="A10632" s="1"/>
      <c r="B10632" s="21" t="s">
        <v>9631</v>
      </c>
      <c r="C10632" s="3">
        <v>-1</v>
      </c>
      <c r="D10632" s="4">
        <v>-1671.5</v>
      </c>
      <c r="E10632" s="13">
        <f t="shared" si="166"/>
        <v>1671.5</v>
      </c>
    </row>
    <row r="10633" spans="1:5">
      <c r="A10633" s="1"/>
      <c r="B10633" s="21" t="s">
        <v>9632</v>
      </c>
      <c r="C10633" s="3">
        <v>32</v>
      </c>
      <c r="D10633" s="4">
        <v>41989.5</v>
      </c>
      <c r="E10633" s="13">
        <f t="shared" si="166"/>
        <v>1312.171875</v>
      </c>
    </row>
    <row r="10634" spans="1:5">
      <c r="A10634" s="1"/>
      <c r="B10634" s="21" t="s">
        <v>9633</v>
      </c>
      <c r="C10634" s="3">
        <v>2</v>
      </c>
      <c r="D10634" s="4">
        <v>1902</v>
      </c>
      <c r="E10634" s="13">
        <f t="shared" si="166"/>
        <v>951</v>
      </c>
    </row>
    <row r="10635" spans="1:5">
      <c r="A10635" s="1"/>
      <c r="B10635" s="21" t="s">
        <v>9642</v>
      </c>
      <c r="C10635" s="3">
        <v>1</v>
      </c>
      <c r="D10635" s="4">
        <v>157151.5</v>
      </c>
      <c r="E10635" s="13">
        <f t="shared" si="166"/>
        <v>157151.5</v>
      </c>
    </row>
    <row r="10636" spans="1:5">
      <c r="A10636" s="1"/>
      <c r="B10636" s="21" t="s">
        <v>17937</v>
      </c>
      <c r="C10636" s="3">
        <v>1</v>
      </c>
      <c r="D10636" s="4">
        <v>174217.5</v>
      </c>
      <c r="E10636" s="13">
        <f t="shared" si="166"/>
        <v>174217.5</v>
      </c>
    </row>
    <row r="10637" spans="1:5">
      <c r="A10637" s="1"/>
      <c r="B10637" s="21" t="s">
        <v>17938</v>
      </c>
      <c r="C10637" s="3">
        <v>2</v>
      </c>
      <c r="D10637" s="4">
        <v>403023</v>
      </c>
      <c r="E10637" s="13">
        <f t="shared" si="166"/>
        <v>201511.5</v>
      </c>
    </row>
    <row r="10638" spans="1:5">
      <c r="A10638" s="1"/>
      <c r="B10638" s="21" t="s">
        <v>9645</v>
      </c>
      <c r="C10638" s="3">
        <v>1</v>
      </c>
      <c r="D10638" s="4">
        <v>5124.5</v>
      </c>
      <c r="E10638" s="13">
        <f t="shared" si="166"/>
        <v>5124.5</v>
      </c>
    </row>
    <row r="10639" spans="1:5">
      <c r="A10639" s="1"/>
      <c r="B10639" s="21" t="s">
        <v>17939</v>
      </c>
      <c r="C10639" s="3">
        <v>6</v>
      </c>
      <c r="D10639" s="4">
        <v>89286</v>
      </c>
      <c r="E10639" s="13">
        <f t="shared" si="166"/>
        <v>14881</v>
      </c>
    </row>
    <row r="10640" spans="1:5">
      <c r="A10640" s="1"/>
      <c r="B10640" s="21" t="s">
        <v>17940</v>
      </c>
      <c r="C10640" s="3">
        <v>1</v>
      </c>
      <c r="D10640" s="4">
        <v>22453</v>
      </c>
      <c r="E10640" s="13">
        <f t="shared" si="166"/>
        <v>22453</v>
      </c>
    </row>
    <row r="10641" spans="1:5">
      <c r="A10641" s="1"/>
      <c r="B10641" s="21" t="s">
        <v>9649</v>
      </c>
      <c r="C10641" s="3">
        <v>-1</v>
      </c>
      <c r="D10641" s="4">
        <v>-9562.5</v>
      </c>
      <c r="E10641" s="13">
        <f t="shared" si="166"/>
        <v>9562.5</v>
      </c>
    </row>
    <row r="10642" spans="1:5">
      <c r="A10642" s="1"/>
      <c r="B10642" s="21" t="s">
        <v>9650</v>
      </c>
      <c r="C10642" s="3">
        <v>14</v>
      </c>
      <c r="D10642" s="4">
        <v>207705</v>
      </c>
      <c r="E10642" s="13">
        <f t="shared" si="166"/>
        <v>14836.071428571429</v>
      </c>
    </row>
    <row r="10643" spans="1:5">
      <c r="A10643" s="1"/>
      <c r="B10643" s="21" t="s">
        <v>17941</v>
      </c>
      <c r="C10643" s="3">
        <v>1</v>
      </c>
      <c r="D10643" s="4">
        <v>13642</v>
      </c>
      <c r="E10643" s="13">
        <f t="shared" si="166"/>
        <v>13642</v>
      </c>
    </row>
    <row r="10644" spans="1:5">
      <c r="A10644" s="1"/>
      <c r="B10644" s="21" t="s">
        <v>9651</v>
      </c>
      <c r="C10644" s="3">
        <v>12</v>
      </c>
      <c r="D10644" s="4">
        <v>13338.5</v>
      </c>
      <c r="E10644" s="13">
        <f t="shared" si="166"/>
        <v>1111.5416666666667</v>
      </c>
    </row>
    <row r="10645" spans="1:5">
      <c r="A10645" s="1"/>
      <c r="B10645" s="21" t="s">
        <v>17942</v>
      </c>
      <c r="C10645" s="3">
        <v>1</v>
      </c>
      <c r="D10645" s="4">
        <v>1136</v>
      </c>
      <c r="E10645" s="13">
        <f t="shared" si="166"/>
        <v>1136</v>
      </c>
    </row>
    <row r="10646" spans="1:5">
      <c r="A10646" s="1"/>
      <c r="B10646" s="21" t="s">
        <v>17943</v>
      </c>
      <c r="C10646" s="3">
        <v>2</v>
      </c>
      <c r="D10646" s="4">
        <v>7104</v>
      </c>
      <c r="E10646" s="13">
        <f t="shared" si="166"/>
        <v>3552</v>
      </c>
    </row>
    <row r="10647" spans="1:5">
      <c r="A10647" s="1"/>
      <c r="B10647" s="21" t="s">
        <v>17944</v>
      </c>
      <c r="C10647" s="3">
        <v>1</v>
      </c>
      <c r="D10647" s="4">
        <v>1953.5</v>
      </c>
      <c r="E10647" s="13">
        <f t="shared" si="166"/>
        <v>1953.5</v>
      </c>
    </row>
    <row r="10648" spans="1:5">
      <c r="A10648" s="1"/>
      <c r="B10648" s="21" t="s">
        <v>9652</v>
      </c>
      <c r="C10648" s="3">
        <v>8</v>
      </c>
      <c r="D10648" s="4">
        <v>11836.5</v>
      </c>
      <c r="E10648" s="13">
        <f t="shared" si="166"/>
        <v>1479.5625</v>
      </c>
    </row>
    <row r="10649" spans="1:5">
      <c r="A10649" s="1"/>
      <c r="B10649" s="21" t="s">
        <v>9653</v>
      </c>
      <c r="C10649" s="3">
        <v>1</v>
      </c>
      <c r="D10649" s="4">
        <v>2917</v>
      </c>
      <c r="E10649" s="13">
        <f t="shared" si="166"/>
        <v>2917</v>
      </c>
    </row>
    <row r="10650" spans="1:5">
      <c r="A10650" s="1"/>
      <c r="B10650" s="21" t="s">
        <v>9654</v>
      </c>
      <c r="C10650" s="3">
        <v>1</v>
      </c>
      <c r="D10650" s="4">
        <v>6554</v>
      </c>
      <c r="E10650" s="13">
        <f t="shared" si="166"/>
        <v>6554</v>
      </c>
    </row>
    <row r="10651" spans="1:5">
      <c r="A10651" s="1"/>
      <c r="B10651" s="21" t="s">
        <v>17945</v>
      </c>
      <c r="C10651" s="3">
        <v>1</v>
      </c>
      <c r="D10651" s="4">
        <v>17698.5</v>
      </c>
      <c r="E10651" s="13">
        <f t="shared" si="166"/>
        <v>17698.5</v>
      </c>
    </row>
    <row r="10652" spans="1:5">
      <c r="A10652" s="1"/>
      <c r="B10652" s="21" t="s">
        <v>17946</v>
      </c>
      <c r="C10652" s="3">
        <v>4</v>
      </c>
      <c r="D10652" s="4">
        <v>22090</v>
      </c>
      <c r="E10652" s="13">
        <f t="shared" si="166"/>
        <v>5522.5</v>
      </c>
    </row>
    <row r="10653" spans="1:5">
      <c r="A10653" s="1"/>
      <c r="B10653" s="21" t="s">
        <v>17947</v>
      </c>
      <c r="C10653" s="3">
        <v>1</v>
      </c>
      <c r="D10653" s="4">
        <v>3935.5</v>
      </c>
      <c r="E10653" s="13">
        <f t="shared" si="166"/>
        <v>3935.5</v>
      </c>
    </row>
    <row r="10654" spans="1:5">
      <c r="A10654" s="1"/>
      <c r="B10654" s="21" t="s">
        <v>17948</v>
      </c>
      <c r="C10654" s="3">
        <v>2</v>
      </c>
      <c r="D10654" s="4">
        <v>2096</v>
      </c>
      <c r="E10654" s="13">
        <f t="shared" si="166"/>
        <v>1048</v>
      </c>
    </row>
    <row r="10655" spans="1:5">
      <c r="A10655" s="1"/>
      <c r="B10655" s="21" t="s">
        <v>9656</v>
      </c>
      <c r="C10655" s="3">
        <v>15</v>
      </c>
      <c r="D10655" s="4">
        <v>59320</v>
      </c>
      <c r="E10655" s="13">
        <f t="shared" si="166"/>
        <v>3954.6666666666665</v>
      </c>
    </row>
    <row r="10656" spans="1:5">
      <c r="A10656" s="1"/>
      <c r="B10656" s="21" t="s">
        <v>9657</v>
      </c>
      <c r="C10656" s="3">
        <v>2</v>
      </c>
      <c r="D10656" s="4">
        <v>23621.5</v>
      </c>
      <c r="E10656" s="13">
        <f t="shared" si="166"/>
        <v>11810.75</v>
      </c>
    </row>
    <row r="10657" spans="1:5">
      <c r="A10657" s="1"/>
      <c r="B10657" s="21" t="s">
        <v>9658</v>
      </c>
      <c r="C10657" s="3">
        <v>3</v>
      </c>
      <c r="D10657" s="4">
        <v>8635</v>
      </c>
      <c r="E10657" s="13">
        <f t="shared" si="166"/>
        <v>2878.3333333333335</v>
      </c>
    </row>
    <row r="10658" spans="1:5">
      <c r="A10658" s="1"/>
      <c r="B10658" s="21" t="s">
        <v>9659</v>
      </c>
      <c r="C10658" s="3">
        <v>5</v>
      </c>
      <c r="D10658" s="4">
        <v>115462</v>
      </c>
      <c r="E10658" s="13">
        <f t="shared" si="166"/>
        <v>23092.400000000001</v>
      </c>
    </row>
    <row r="10659" spans="1:5">
      <c r="A10659" s="1"/>
      <c r="B10659" s="21" t="s">
        <v>17949</v>
      </c>
      <c r="C10659" s="3">
        <v>1</v>
      </c>
      <c r="D10659" s="4">
        <v>2450</v>
      </c>
      <c r="E10659" s="13">
        <f t="shared" si="166"/>
        <v>2450</v>
      </c>
    </row>
    <row r="10660" spans="1:5">
      <c r="A10660" s="1"/>
      <c r="B10660" s="21" t="s">
        <v>9662</v>
      </c>
      <c r="C10660" s="3">
        <v>6</v>
      </c>
      <c r="D10660" s="4">
        <v>19875</v>
      </c>
      <c r="E10660" s="13">
        <f t="shared" si="166"/>
        <v>3312.5</v>
      </c>
    </row>
    <row r="10661" spans="1:5">
      <c r="A10661" s="1"/>
      <c r="B10661" s="21" t="s">
        <v>9663</v>
      </c>
      <c r="C10661" s="3">
        <v>3</v>
      </c>
      <c r="D10661" s="4">
        <v>12652.5</v>
      </c>
      <c r="E10661" s="13">
        <f t="shared" si="166"/>
        <v>4217.5</v>
      </c>
    </row>
    <row r="10662" spans="1:5">
      <c r="A10662" s="1"/>
      <c r="B10662" s="21" t="s">
        <v>17950</v>
      </c>
      <c r="C10662" s="3">
        <v>3</v>
      </c>
      <c r="D10662" s="4">
        <v>13500</v>
      </c>
      <c r="E10662" s="13">
        <f t="shared" si="166"/>
        <v>4500</v>
      </c>
    </row>
    <row r="10663" spans="1:5">
      <c r="A10663" s="1"/>
      <c r="B10663" s="21" t="s">
        <v>17951</v>
      </c>
      <c r="C10663" s="3">
        <v>2</v>
      </c>
      <c r="D10663" s="4">
        <v>8376</v>
      </c>
      <c r="E10663" s="13">
        <f t="shared" si="166"/>
        <v>4188</v>
      </c>
    </row>
    <row r="10664" spans="1:5">
      <c r="A10664" s="1"/>
      <c r="B10664" s="21" t="s">
        <v>17952</v>
      </c>
      <c r="C10664" s="3">
        <v>3</v>
      </c>
      <c r="D10664" s="4">
        <v>15856</v>
      </c>
      <c r="E10664" s="13">
        <f t="shared" si="166"/>
        <v>5285.333333333333</v>
      </c>
    </row>
    <row r="10665" spans="1:5">
      <c r="A10665" s="1"/>
      <c r="B10665" s="21" t="s">
        <v>17953</v>
      </c>
      <c r="C10665" s="3">
        <v>1</v>
      </c>
      <c r="D10665" s="4">
        <v>2860</v>
      </c>
      <c r="E10665" s="13">
        <f t="shared" si="166"/>
        <v>2860</v>
      </c>
    </row>
    <row r="10666" spans="1:5">
      <c r="A10666" s="1"/>
      <c r="B10666" s="21" t="s">
        <v>9664</v>
      </c>
      <c r="C10666" s="3">
        <v>1</v>
      </c>
      <c r="D10666" s="4">
        <v>6229.5</v>
      </c>
      <c r="E10666" s="13">
        <f t="shared" si="166"/>
        <v>6229.5</v>
      </c>
    </row>
    <row r="10667" spans="1:5">
      <c r="A10667" s="1"/>
      <c r="B10667" s="21" t="s">
        <v>9665</v>
      </c>
      <c r="C10667" s="3">
        <v>5</v>
      </c>
      <c r="D10667" s="4">
        <v>30474</v>
      </c>
      <c r="E10667" s="13">
        <f t="shared" si="166"/>
        <v>6094.8</v>
      </c>
    </row>
    <row r="10668" spans="1:5">
      <c r="A10668" s="1"/>
      <c r="B10668" s="21" t="s">
        <v>9666</v>
      </c>
      <c r="C10668" s="3">
        <v>1</v>
      </c>
      <c r="D10668" s="4">
        <v>8238.5</v>
      </c>
      <c r="E10668" s="13">
        <f t="shared" si="166"/>
        <v>8238.5</v>
      </c>
    </row>
    <row r="10669" spans="1:5">
      <c r="A10669" s="1"/>
      <c r="B10669" s="21" t="s">
        <v>9669</v>
      </c>
      <c r="C10669" s="3">
        <v>2</v>
      </c>
      <c r="D10669" s="4">
        <v>16875</v>
      </c>
      <c r="E10669" s="13">
        <f t="shared" si="166"/>
        <v>8437.5</v>
      </c>
    </row>
    <row r="10670" spans="1:5">
      <c r="A10670" s="1"/>
      <c r="B10670" s="21" t="s">
        <v>17954</v>
      </c>
      <c r="C10670" s="3">
        <v>2</v>
      </c>
      <c r="D10670" s="4">
        <v>3883.5</v>
      </c>
      <c r="E10670" s="13">
        <f t="shared" si="166"/>
        <v>1941.75</v>
      </c>
    </row>
    <row r="10671" spans="1:5">
      <c r="A10671" s="1"/>
      <c r="B10671" s="21" t="s">
        <v>17955</v>
      </c>
      <c r="C10671" s="3">
        <v>1</v>
      </c>
      <c r="D10671" s="4">
        <v>20212.5</v>
      </c>
      <c r="E10671" s="13">
        <f t="shared" si="166"/>
        <v>20212.5</v>
      </c>
    </row>
    <row r="10672" spans="1:5">
      <c r="A10672" s="1"/>
      <c r="B10672" s="21" t="s">
        <v>9675</v>
      </c>
      <c r="C10672" s="3">
        <v>1</v>
      </c>
      <c r="D10672" s="4">
        <v>27447</v>
      </c>
      <c r="E10672" s="13">
        <f t="shared" si="166"/>
        <v>27447</v>
      </c>
    </row>
    <row r="10673" spans="1:5">
      <c r="A10673" s="1"/>
      <c r="B10673" s="21" t="s">
        <v>9677</v>
      </c>
      <c r="C10673" s="3">
        <v>1</v>
      </c>
      <c r="D10673" s="4">
        <v>26675</v>
      </c>
      <c r="E10673" s="13">
        <f t="shared" si="166"/>
        <v>26675</v>
      </c>
    </row>
    <row r="10674" spans="1:5">
      <c r="A10674" s="1"/>
      <c r="B10674" s="21" t="s">
        <v>9678</v>
      </c>
      <c r="C10674" s="3">
        <v>16</v>
      </c>
      <c r="D10674" s="4">
        <v>127709.5</v>
      </c>
      <c r="E10674" s="13">
        <f t="shared" si="166"/>
        <v>7981.84375</v>
      </c>
    </row>
    <row r="10675" spans="1:5">
      <c r="A10675" s="1"/>
      <c r="B10675" s="21" t="s">
        <v>9679</v>
      </c>
      <c r="C10675" s="7"/>
      <c r="D10675" s="5">
        <v>-387.5</v>
      </c>
      <c r="E10675" s="13" t="e">
        <f t="shared" si="166"/>
        <v>#DIV/0!</v>
      </c>
    </row>
    <row r="10676" spans="1:5">
      <c r="A10676" s="1"/>
      <c r="B10676" s="21" t="s">
        <v>17956</v>
      </c>
      <c r="C10676" s="3">
        <v>1</v>
      </c>
      <c r="D10676" s="4">
        <v>5989.5</v>
      </c>
      <c r="E10676" s="13">
        <f t="shared" si="166"/>
        <v>5989.5</v>
      </c>
    </row>
    <row r="10677" spans="1:5">
      <c r="A10677" s="1"/>
      <c r="B10677" s="21" t="s">
        <v>9681</v>
      </c>
      <c r="C10677" s="3">
        <v>1</v>
      </c>
      <c r="D10677" s="4">
        <v>5953</v>
      </c>
      <c r="E10677" s="13">
        <f t="shared" si="166"/>
        <v>5953</v>
      </c>
    </row>
    <row r="10678" spans="1:5">
      <c r="A10678" s="1"/>
      <c r="B10678" s="21" t="s">
        <v>9683</v>
      </c>
      <c r="C10678" s="3">
        <v>6</v>
      </c>
      <c r="D10678" s="4">
        <v>6136</v>
      </c>
      <c r="E10678" s="13">
        <f t="shared" si="166"/>
        <v>1022.6666666666666</v>
      </c>
    </row>
    <row r="10679" spans="1:5">
      <c r="A10679" s="1"/>
      <c r="B10679" s="21" t="s">
        <v>17957</v>
      </c>
      <c r="C10679" s="3">
        <v>10</v>
      </c>
      <c r="D10679" s="4">
        <v>13460</v>
      </c>
      <c r="E10679" s="13">
        <f t="shared" si="166"/>
        <v>1346</v>
      </c>
    </row>
    <row r="10680" spans="1:5">
      <c r="A10680" s="1"/>
      <c r="B10680" s="21" t="s">
        <v>9684</v>
      </c>
      <c r="C10680" s="3">
        <v>4</v>
      </c>
      <c r="D10680" s="4">
        <v>5354.5</v>
      </c>
      <c r="E10680" s="13">
        <f t="shared" si="166"/>
        <v>1338.625</v>
      </c>
    </row>
    <row r="10681" spans="1:5">
      <c r="A10681" s="1"/>
      <c r="B10681" s="21" t="s">
        <v>9685</v>
      </c>
      <c r="C10681" s="3">
        <v>3</v>
      </c>
      <c r="D10681" s="4">
        <v>5266.5</v>
      </c>
      <c r="E10681" s="13">
        <f t="shared" si="166"/>
        <v>1755.5</v>
      </c>
    </row>
    <row r="10682" spans="1:5">
      <c r="A10682" s="1"/>
      <c r="B10682" s="21" t="s">
        <v>17958</v>
      </c>
      <c r="C10682" s="3">
        <v>4</v>
      </c>
      <c r="D10682" s="4">
        <v>6317</v>
      </c>
      <c r="E10682" s="13">
        <f t="shared" si="166"/>
        <v>1579.25</v>
      </c>
    </row>
    <row r="10683" spans="1:5">
      <c r="A10683" s="1"/>
      <c r="B10683" s="21" t="s">
        <v>17959</v>
      </c>
      <c r="C10683" s="3">
        <v>10</v>
      </c>
      <c r="D10683" s="4">
        <v>20455</v>
      </c>
      <c r="E10683" s="13">
        <f t="shared" si="166"/>
        <v>2045.5</v>
      </c>
    </row>
    <row r="10684" spans="1:5">
      <c r="A10684" s="1"/>
      <c r="B10684" s="21" t="s">
        <v>17960</v>
      </c>
      <c r="C10684" s="3">
        <v>2</v>
      </c>
      <c r="D10684" s="4">
        <v>9603</v>
      </c>
      <c r="E10684" s="13">
        <f t="shared" si="166"/>
        <v>4801.5</v>
      </c>
    </row>
    <row r="10685" spans="1:5">
      <c r="A10685" s="1"/>
      <c r="B10685" s="21" t="s">
        <v>17961</v>
      </c>
      <c r="C10685" s="3">
        <v>10</v>
      </c>
      <c r="D10685" s="5">
        <v>465</v>
      </c>
      <c r="E10685" s="13">
        <f t="shared" si="166"/>
        <v>46.5</v>
      </c>
    </row>
    <row r="10686" spans="1:5">
      <c r="A10686" s="1"/>
      <c r="B10686" s="21" t="s">
        <v>17962</v>
      </c>
      <c r="C10686" s="3">
        <v>1</v>
      </c>
      <c r="D10686" s="5">
        <v>526.5</v>
      </c>
      <c r="E10686" s="13">
        <f t="shared" si="166"/>
        <v>526.5</v>
      </c>
    </row>
    <row r="10687" spans="1:5">
      <c r="A10687" s="1"/>
      <c r="B10687" s="21" t="s">
        <v>9686</v>
      </c>
      <c r="C10687" s="3">
        <v>6</v>
      </c>
      <c r="D10687" s="4">
        <v>7704.5</v>
      </c>
      <c r="E10687" s="13">
        <f t="shared" si="166"/>
        <v>1284.0833333333333</v>
      </c>
    </row>
    <row r="10688" spans="1:5">
      <c r="A10688" s="1"/>
      <c r="B10688" s="21" t="s">
        <v>17963</v>
      </c>
      <c r="C10688" s="3">
        <v>4</v>
      </c>
      <c r="D10688" s="4">
        <v>3624</v>
      </c>
      <c r="E10688" s="13">
        <f t="shared" si="166"/>
        <v>906</v>
      </c>
    </row>
    <row r="10689" spans="1:5">
      <c r="A10689" s="1"/>
      <c r="B10689" s="21" t="s">
        <v>17964</v>
      </c>
      <c r="C10689" s="3">
        <v>1</v>
      </c>
      <c r="D10689" s="4">
        <v>3280.5</v>
      </c>
      <c r="E10689" s="13">
        <f t="shared" si="166"/>
        <v>3280.5</v>
      </c>
    </row>
    <row r="10690" spans="1:5">
      <c r="A10690" s="1"/>
      <c r="B10690" s="21" t="s">
        <v>9688</v>
      </c>
      <c r="C10690" s="3">
        <v>2</v>
      </c>
      <c r="D10690" s="4">
        <v>6861.5</v>
      </c>
      <c r="E10690" s="13">
        <f t="shared" si="166"/>
        <v>3430.75</v>
      </c>
    </row>
    <row r="10691" spans="1:5">
      <c r="A10691" s="1"/>
      <c r="B10691" s="21" t="s">
        <v>17965</v>
      </c>
      <c r="C10691" s="3">
        <v>2</v>
      </c>
      <c r="D10691" s="4">
        <v>272257.5</v>
      </c>
      <c r="E10691" s="13">
        <f t="shared" ref="E10691:E10754" si="167">IF(C10691&lt;0,-D10691/-C10691,D10691/C10691)</f>
        <v>136128.75</v>
      </c>
    </row>
    <row r="10692" spans="1:5">
      <c r="A10692" s="1"/>
      <c r="B10692" s="21" t="s">
        <v>9689</v>
      </c>
      <c r="C10692" s="3">
        <v>1</v>
      </c>
      <c r="D10692" s="4">
        <v>72371.5</v>
      </c>
      <c r="E10692" s="13">
        <f t="shared" si="167"/>
        <v>72371.5</v>
      </c>
    </row>
    <row r="10693" spans="1:5">
      <c r="A10693" s="1"/>
      <c r="B10693" s="21" t="s">
        <v>9690</v>
      </c>
      <c r="C10693" s="3">
        <v>1</v>
      </c>
      <c r="D10693" s="4">
        <v>72649</v>
      </c>
      <c r="E10693" s="13">
        <f t="shared" si="167"/>
        <v>72649</v>
      </c>
    </row>
    <row r="10694" spans="1:5">
      <c r="A10694" s="1"/>
      <c r="B10694" s="21" t="s">
        <v>17966</v>
      </c>
      <c r="C10694" s="3">
        <v>2</v>
      </c>
      <c r="D10694" s="4">
        <v>29659.5</v>
      </c>
      <c r="E10694" s="13">
        <f t="shared" si="167"/>
        <v>14829.75</v>
      </c>
    </row>
    <row r="10695" spans="1:5">
      <c r="A10695" s="1"/>
      <c r="B10695" s="21" t="s">
        <v>17967</v>
      </c>
      <c r="C10695" s="3">
        <v>5</v>
      </c>
      <c r="D10695" s="4">
        <v>90011.5</v>
      </c>
      <c r="E10695" s="13">
        <f t="shared" si="167"/>
        <v>18002.3</v>
      </c>
    </row>
    <row r="10696" spans="1:5">
      <c r="A10696" s="1"/>
      <c r="B10696" s="21" t="s">
        <v>17968</v>
      </c>
      <c r="C10696" s="3">
        <v>3</v>
      </c>
      <c r="D10696" s="4">
        <v>50136</v>
      </c>
      <c r="E10696" s="13">
        <f t="shared" si="167"/>
        <v>16712</v>
      </c>
    </row>
    <row r="10697" spans="1:5">
      <c r="A10697" s="1"/>
      <c r="B10697" s="21" t="s">
        <v>17969</v>
      </c>
      <c r="C10697" s="3">
        <v>1</v>
      </c>
      <c r="D10697" s="4">
        <v>158617.5</v>
      </c>
      <c r="E10697" s="13">
        <f t="shared" si="167"/>
        <v>158617.5</v>
      </c>
    </row>
    <row r="10698" spans="1:5">
      <c r="A10698" s="1"/>
      <c r="B10698" s="21" t="s">
        <v>17970</v>
      </c>
      <c r="C10698" s="3">
        <v>2</v>
      </c>
      <c r="D10698" s="4">
        <v>358614</v>
      </c>
      <c r="E10698" s="13">
        <f t="shared" si="167"/>
        <v>179307</v>
      </c>
    </row>
    <row r="10699" spans="1:5">
      <c r="A10699" s="1"/>
      <c r="B10699" s="21" t="s">
        <v>9691</v>
      </c>
      <c r="C10699" s="3">
        <v>16</v>
      </c>
      <c r="D10699" s="4">
        <v>202101.5</v>
      </c>
      <c r="E10699" s="13">
        <f t="shared" si="167"/>
        <v>12631.34375</v>
      </c>
    </row>
    <row r="10700" spans="1:5">
      <c r="A10700" s="1"/>
      <c r="B10700" s="21" t="s">
        <v>17971</v>
      </c>
      <c r="C10700" s="3">
        <v>5</v>
      </c>
      <c r="D10700" s="4">
        <v>116795</v>
      </c>
      <c r="E10700" s="13">
        <f t="shared" si="167"/>
        <v>23359</v>
      </c>
    </row>
    <row r="10701" spans="1:5">
      <c r="A10701" s="1"/>
      <c r="B10701" s="21" t="s">
        <v>9692</v>
      </c>
      <c r="C10701" s="3">
        <v>6</v>
      </c>
      <c r="D10701" s="4">
        <v>121646.86</v>
      </c>
      <c r="E10701" s="13">
        <f t="shared" si="167"/>
        <v>20274.476666666666</v>
      </c>
    </row>
    <row r="10702" spans="1:5">
      <c r="A10702" s="1"/>
      <c r="B10702" s="21" t="s">
        <v>9693</v>
      </c>
      <c r="C10702" s="3">
        <v>2</v>
      </c>
      <c r="D10702" s="4">
        <v>244313</v>
      </c>
      <c r="E10702" s="13">
        <f t="shared" si="167"/>
        <v>122156.5</v>
      </c>
    </row>
    <row r="10703" spans="1:5">
      <c r="A10703" s="1"/>
      <c r="B10703" s="21" t="s">
        <v>9694</v>
      </c>
      <c r="C10703" s="3">
        <v>12</v>
      </c>
      <c r="D10703" s="4">
        <v>12910</v>
      </c>
      <c r="E10703" s="13">
        <f t="shared" si="167"/>
        <v>1075.8333333333333</v>
      </c>
    </row>
    <row r="10704" spans="1:5">
      <c r="A10704" s="1"/>
      <c r="B10704" s="21" t="s">
        <v>9695</v>
      </c>
      <c r="C10704" s="3">
        <v>15</v>
      </c>
      <c r="D10704" s="4">
        <v>12417.5</v>
      </c>
      <c r="E10704" s="13">
        <f t="shared" si="167"/>
        <v>827.83333333333337</v>
      </c>
    </row>
    <row r="10705" spans="1:5">
      <c r="A10705" s="1"/>
      <c r="B10705" s="21" t="s">
        <v>9696</v>
      </c>
      <c r="C10705" s="3">
        <v>17</v>
      </c>
      <c r="D10705" s="4">
        <v>14842.5</v>
      </c>
      <c r="E10705" s="13">
        <f t="shared" si="167"/>
        <v>873.08823529411768</v>
      </c>
    </row>
    <row r="10706" spans="1:5">
      <c r="A10706" s="1"/>
      <c r="B10706" s="21" t="s">
        <v>9697</v>
      </c>
      <c r="C10706" s="3">
        <v>42</v>
      </c>
      <c r="D10706" s="4">
        <v>24708</v>
      </c>
      <c r="E10706" s="13">
        <f t="shared" si="167"/>
        <v>588.28571428571433</v>
      </c>
    </row>
    <row r="10707" spans="1:5">
      <c r="A10707" s="1"/>
      <c r="B10707" s="21" t="s">
        <v>9698</v>
      </c>
      <c r="C10707" s="3">
        <v>15</v>
      </c>
      <c r="D10707" s="4">
        <v>5201.5</v>
      </c>
      <c r="E10707" s="13">
        <f t="shared" si="167"/>
        <v>346.76666666666665</v>
      </c>
    </row>
    <row r="10708" spans="1:5">
      <c r="A10708" s="1"/>
      <c r="B10708" s="21" t="s">
        <v>9699</v>
      </c>
      <c r="C10708" s="3">
        <v>2</v>
      </c>
      <c r="D10708" s="4">
        <v>83852.5</v>
      </c>
      <c r="E10708" s="13">
        <f t="shared" si="167"/>
        <v>41926.25</v>
      </c>
    </row>
    <row r="10709" spans="1:5">
      <c r="A10709" s="1"/>
      <c r="B10709" s="21" t="s">
        <v>9700</v>
      </c>
      <c r="C10709" s="3">
        <v>1</v>
      </c>
      <c r="D10709" s="4">
        <v>48353</v>
      </c>
      <c r="E10709" s="13">
        <f t="shared" si="167"/>
        <v>48353</v>
      </c>
    </row>
    <row r="10710" spans="1:5">
      <c r="A10710" s="1"/>
      <c r="B10710" s="21" t="s">
        <v>9703</v>
      </c>
      <c r="C10710" s="3">
        <v>25</v>
      </c>
      <c r="D10710" s="4">
        <v>400055.17</v>
      </c>
      <c r="E10710" s="13">
        <f t="shared" si="167"/>
        <v>16002.2068</v>
      </c>
    </row>
    <row r="10711" spans="1:5">
      <c r="A10711" s="1"/>
      <c r="B10711" s="21" t="s">
        <v>9704</v>
      </c>
      <c r="C10711" s="3">
        <v>6</v>
      </c>
      <c r="D10711" s="4">
        <v>37367</v>
      </c>
      <c r="E10711" s="13">
        <f t="shared" si="167"/>
        <v>6227.833333333333</v>
      </c>
    </row>
    <row r="10712" spans="1:5">
      <c r="A10712" s="1"/>
      <c r="B10712" s="21" t="s">
        <v>9705</v>
      </c>
      <c r="C10712" s="3">
        <v>10</v>
      </c>
      <c r="D10712" s="4">
        <v>73781.5</v>
      </c>
      <c r="E10712" s="13">
        <f t="shared" si="167"/>
        <v>7378.15</v>
      </c>
    </row>
    <row r="10713" spans="1:5">
      <c r="A10713" s="1"/>
      <c r="B10713" s="21" t="s">
        <v>9706</v>
      </c>
      <c r="C10713" s="3">
        <v>5</v>
      </c>
      <c r="D10713" s="4">
        <v>35470</v>
      </c>
      <c r="E10713" s="13">
        <f t="shared" si="167"/>
        <v>7094</v>
      </c>
    </row>
    <row r="10714" spans="1:5">
      <c r="A10714" s="1"/>
      <c r="B10714" s="21" t="s">
        <v>9707</v>
      </c>
      <c r="C10714" s="3">
        <v>15</v>
      </c>
      <c r="D10714" s="4">
        <v>119393.5</v>
      </c>
      <c r="E10714" s="13">
        <f t="shared" si="167"/>
        <v>7959.5666666666666</v>
      </c>
    </row>
    <row r="10715" spans="1:5">
      <c r="A10715" s="1"/>
      <c r="B10715" s="21" t="s">
        <v>9708</v>
      </c>
      <c r="C10715" s="3">
        <v>15</v>
      </c>
      <c r="D10715" s="4">
        <v>131542.5</v>
      </c>
      <c r="E10715" s="13">
        <f t="shared" si="167"/>
        <v>8769.5</v>
      </c>
    </row>
    <row r="10716" spans="1:5">
      <c r="A10716" s="1"/>
      <c r="B10716" s="21" t="s">
        <v>9709</v>
      </c>
      <c r="C10716" s="3">
        <v>5</v>
      </c>
      <c r="D10716" s="4">
        <v>44598</v>
      </c>
      <c r="E10716" s="13">
        <f t="shared" si="167"/>
        <v>8919.6</v>
      </c>
    </row>
    <row r="10717" spans="1:5">
      <c r="A10717" s="1"/>
      <c r="B10717" s="21" t="s">
        <v>17972</v>
      </c>
      <c r="C10717" s="3">
        <v>3</v>
      </c>
      <c r="D10717" s="4">
        <v>24402.5</v>
      </c>
      <c r="E10717" s="13">
        <f t="shared" si="167"/>
        <v>8134.166666666667</v>
      </c>
    </row>
    <row r="10718" spans="1:5">
      <c r="A10718" s="1"/>
      <c r="B10718" s="21" t="s">
        <v>17973</v>
      </c>
      <c r="C10718" s="3">
        <v>8</v>
      </c>
      <c r="D10718" s="4">
        <v>79017</v>
      </c>
      <c r="E10718" s="13">
        <f t="shared" si="167"/>
        <v>9877.125</v>
      </c>
    </row>
    <row r="10719" spans="1:5">
      <c r="A10719" s="1"/>
      <c r="B10719" s="21" t="s">
        <v>17974</v>
      </c>
      <c r="C10719" s="3">
        <v>1</v>
      </c>
      <c r="D10719" s="4">
        <v>15260</v>
      </c>
      <c r="E10719" s="13">
        <f t="shared" si="167"/>
        <v>15260</v>
      </c>
    </row>
    <row r="10720" spans="1:5">
      <c r="A10720" s="1"/>
      <c r="B10720" s="21" t="s">
        <v>17975</v>
      </c>
      <c r="C10720" s="3">
        <v>1</v>
      </c>
      <c r="D10720" s="4">
        <v>13665.5</v>
      </c>
      <c r="E10720" s="13">
        <f t="shared" si="167"/>
        <v>13665.5</v>
      </c>
    </row>
    <row r="10721" spans="1:5">
      <c r="A10721" s="1"/>
      <c r="B10721" s="21" t="s">
        <v>17976</v>
      </c>
      <c r="C10721" s="3">
        <v>1</v>
      </c>
      <c r="D10721" s="4">
        <v>21952.5</v>
      </c>
      <c r="E10721" s="13">
        <f t="shared" si="167"/>
        <v>21952.5</v>
      </c>
    </row>
    <row r="10722" spans="1:5">
      <c r="A10722" s="1"/>
      <c r="B10722" s="21" t="s">
        <v>17977</v>
      </c>
      <c r="C10722" s="3">
        <v>1</v>
      </c>
      <c r="D10722" s="4">
        <v>20944</v>
      </c>
      <c r="E10722" s="13">
        <f t="shared" si="167"/>
        <v>20944</v>
      </c>
    </row>
    <row r="10723" spans="1:5">
      <c r="A10723" s="1"/>
      <c r="B10723" s="21" t="s">
        <v>17978</v>
      </c>
      <c r="C10723" s="3">
        <v>1</v>
      </c>
      <c r="D10723" s="4">
        <v>26727</v>
      </c>
      <c r="E10723" s="13">
        <f t="shared" si="167"/>
        <v>26727</v>
      </c>
    </row>
    <row r="10724" spans="1:5">
      <c r="A10724" s="1"/>
      <c r="B10724" s="21" t="s">
        <v>17979</v>
      </c>
      <c r="C10724" s="3">
        <v>1</v>
      </c>
      <c r="D10724" s="4">
        <v>20484</v>
      </c>
      <c r="E10724" s="13">
        <f t="shared" si="167"/>
        <v>20484</v>
      </c>
    </row>
    <row r="10725" spans="1:5">
      <c r="A10725" s="1"/>
      <c r="B10725" s="21" t="s">
        <v>17980</v>
      </c>
      <c r="C10725" s="3">
        <v>7</v>
      </c>
      <c r="D10725" s="4">
        <v>127695.5</v>
      </c>
      <c r="E10725" s="13">
        <f t="shared" si="167"/>
        <v>18242.214285714286</v>
      </c>
    </row>
    <row r="10726" spans="1:5">
      <c r="A10726" s="1"/>
      <c r="B10726" s="21" t="s">
        <v>9710</v>
      </c>
      <c r="C10726" s="3">
        <v>5</v>
      </c>
      <c r="D10726" s="4">
        <v>91622</v>
      </c>
      <c r="E10726" s="13">
        <f t="shared" si="167"/>
        <v>18324.400000000001</v>
      </c>
    </row>
    <row r="10727" spans="1:5">
      <c r="A10727" s="1"/>
      <c r="B10727" s="21" t="s">
        <v>17981</v>
      </c>
      <c r="C10727" s="3">
        <v>3</v>
      </c>
      <c r="D10727" s="4">
        <v>66047</v>
      </c>
      <c r="E10727" s="13">
        <f t="shared" si="167"/>
        <v>22015.666666666668</v>
      </c>
    </row>
    <row r="10728" spans="1:5">
      <c r="A10728" s="1"/>
      <c r="B10728" s="21" t="s">
        <v>17982</v>
      </c>
      <c r="C10728" s="3">
        <v>3</v>
      </c>
      <c r="D10728" s="4">
        <v>77944</v>
      </c>
      <c r="E10728" s="13">
        <f t="shared" si="167"/>
        <v>25981.333333333332</v>
      </c>
    </row>
    <row r="10729" spans="1:5">
      <c r="A10729" s="1"/>
      <c r="B10729" s="21" t="s">
        <v>17983</v>
      </c>
      <c r="C10729" s="3">
        <v>1</v>
      </c>
      <c r="D10729" s="4">
        <v>26873</v>
      </c>
      <c r="E10729" s="13">
        <f t="shared" si="167"/>
        <v>26873</v>
      </c>
    </row>
    <row r="10730" spans="1:5">
      <c r="A10730" s="1"/>
      <c r="B10730" s="21" t="s">
        <v>17984</v>
      </c>
      <c r="C10730" s="3">
        <v>2</v>
      </c>
      <c r="D10730" s="4">
        <v>52530</v>
      </c>
      <c r="E10730" s="13">
        <f t="shared" si="167"/>
        <v>26265</v>
      </c>
    </row>
    <row r="10731" spans="1:5">
      <c r="A10731" s="1"/>
      <c r="B10731" s="21" t="s">
        <v>9712</v>
      </c>
      <c r="C10731" s="3">
        <v>9</v>
      </c>
      <c r="D10731" s="4">
        <v>23339.5</v>
      </c>
      <c r="E10731" s="13">
        <f t="shared" si="167"/>
        <v>2593.2777777777778</v>
      </c>
    </row>
    <row r="10732" spans="1:5">
      <c r="A10732" s="1"/>
      <c r="B10732" s="21" t="s">
        <v>17985</v>
      </c>
      <c r="C10732" s="3">
        <v>2</v>
      </c>
      <c r="D10732" s="4">
        <v>9347</v>
      </c>
      <c r="E10732" s="13">
        <f t="shared" si="167"/>
        <v>4673.5</v>
      </c>
    </row>
    <row r="10733" spans="1:5">
      <c r="A10733" s="1"/>
      <c r="B10733" s="21" t="s">
        <v>17986</v>
      </c>
      <c r="C10733" s="3">
        <v>1</v>
      </c>
      <c r="D10733" s="4">
        <v>1100</v>
      </c>
      <c r="E10733" s="13">
        <f t="shared" si="167"/>
        <v>1100</v>
      </c>
    </row>
    <row r="10734" spans="1:5">
      <c r="A10734" s="1"/>
      <c r="B10734" s="21" t="s">
        <v>17987</v>
      </c>
      <c r="C10734" s="3">
        <v>2</v>
      </c>
      <c r="D10734" s="4">
        <v>37604</v>
      </c>
      <c r="E10734" s="13">
        <f t="shared" si="167"/>
        <v>18802</v>
      </c>
    </row>
    <row r="10735" spans="1:5">
      <c r="A10735" s="1"/>
      <c r="B10735" s="21" t="s">
        <v>17988</v>
      </c>
      <c r="C10735" s="3">
        <v>1</v>
      </c>
      <c r="D10735" s="4">
        <v>19123.5</v>
      </c>
      <c r="E10735" s="13">
        <f t="shared" si="167"/>
        <v>19123.5</v>
      </c>
    </row>
    <row r="10736" spans="1:5">
      <c r="A10736" s="1"/>
      <c r="B10736" s="21" t="s">
        <v>17989</v>
      </c>
      <c r="C10736" s="3">
        <v>1</v>
      </c>
      <c r="D10736" s="4">
        <v>21301</v>
      </c>
      <c r="E10736" s="13">
        <f t="shared" si="167"/>
        <v>21301</v>
      </c>
    </row>
    <row r="10737" spans="1:5">
      <c r="A10737" s="1"/>
      <c r="B10737" s="21" t="s">
        <v>9715</v>
      </c>
      <c r="C10737" s="3">
        <v>1</v>
      </c>
      <c r="D10737" s="4">
        <v>124155</v>
      </c>
      <c r="E10737" s="13">
        <f t="shared" si="167"/>
        <v>124155</v>
      </c>
    </row>
    <row r="10738" spans="1:5">
      <c r="A10738" s="1"/>
      <c r="B10738" s="21" t="s">
        <v>17990</v>
      </c>
      <c r="C10738" s="3">
        <v>3</v>
      </c>
      <c r="D10738" s="4">
        <v>626086</v>
      </c>
      <c r="E10738" s="13">
        <f t="shared" si="167"/>
        <v>208695.33333333334</v>
      </c>
    </row>
    <row r="10739" spans="1:5">
      <c r="A10739" s="1"/>
      <c r="B10739" s="21" t="s">
        <v>17991</v>
      </c>
      <c r="C10739" s="3">
        <v>4</v>
      </c>
      <c r="D10739" s="4">
        <v>860501</v>
      </c>
      <c r="E10739" s="13">
        <f t="shared" si="167"/>
        <v>215125.25</v>
      </c>
    </row>
    <row r="10740" spans="1:5">
      <c r="A10740" s="1"/>
      <c r="B10740" s="21" t="s">
        <v>9716</v>
      </c>
      <c r="C10740" s="3">
        <v>19</v>
      </c>
      <c r="D10740" s="4">
        <v>234750.5</v>
      </c>
      <c r="E10740" s="13">
        <f t="shared" si="167"/>
        <v>12355.28947368421</v>
      </c>
    </row>
    <row r="10741" spans="1:5">
      <c r="A10741" s="1"/>
      <c r="B10741" s="21" t="s">
        <v>9717</v>
      </c>
      <c r="C10741" s="3">
        <v>39</v>
      </c>
      <c r="D10741" s="4">
        <v>1131888</v>
      </c>
      <c r="E10741" s="13">
        <f t="shared" si="167"/>
        <v>29022.76923076923</v>
      </c>
    </row>
    <row r="10742" spans="1:5">
      <c r="A10742" s="1"/>
      <c r="B10742" s="21" t="s">
        <v>17992</v>
      </c>
      <c r="C10742" s="3">
        <v>1</v>
      </c>
      <c r="D10742" s="4">
        <v>130415</v>
      </c>
      <c r="E10742" s="13">
        <f t="shared" si="167"/>
        <v>130415</v>
      </c>
    </row>
    <row r="10743" spans="1:5">
      <c r="A10743" s="1"/>
      <c r="B10743" s="21" t="s">
        <v>17993</v>
      </c>
      <c r="C10743" s="3">
        <v>4</v>
      </c>
      <c r="D10743" s="4">
        <v>9994</v>
      </c>
      <c r="E10743" s="13">
        <f t="shared" si="167"/>
        <v>2498.5</v>
      </c>
    </row>
    <row r="10744" spans="1:5">
      <c r="A10744" s="1"/>
      <c r="B10744" s="21" t="s">
        <v>17994</v>
      </c>
      <c r="C10744" s="3">
        <v>2</v>
      </c>
      <c r="D10744" s="4">
        <v>5897</v>
      </c>
      <c r="E10744" s="13">
        <f t="shared" si="167"/>
        <v>2948.5</v>
      </c>
    </row>
    <row r="10745" spans="1:5">
      <c r="A10745" s="1"/>
      <c r="B10745" s="21" t="s">
        <v>9722</v>
      </c>
      <c r="C10745" s="3">
        <v>40</v>
      </c>
      <c r="D10745" s="4">
        <v>168385.5</v>
      </c>
      <c r="E10745" s="13">
        <f t="shared" si="167"/>
        <v>4209.6374999999998</v>
      </c>
    </row>
    <row r="10746" spans="1:5">
      <c r="A10746" s="1"/>
      <c r="B10746" s="21" t="s">
        <v>9723</v>
      </c>
      <c r="C10746" s="3">
        <v>20</v>
      </c>
      <c r="D10746" s="4">
        <v>105899.5</v>
      </c>
      <c r="E10746" s="13">
        <f t="shared" si="167"/>
        <v>5294.9750000000004</v>
      </c>
    </row>
    <row r="10747" spans="1:5">
      <c r="A10747" s="1"/>
      <c r="B10747" s="21" t="s">
        <v>9725</v>
      </c>
      <c r="C10747" s="3">
        <v>2</v>
      </c>
      <c r="D10747" s="4">
        <v>4938</v>
      </c>
      <c r="E10747" s="13">
        <f t="shared" si="167"/>
        <v>2469</v>
      </c>
    </row>
    <row r="10748" spans="1:5">
      <c r="A10748" s="1"/>
      <c r="B10748" s="21" t="s">
        <v>17995</v>
      </c>
      <c r="C10748" s="3">
        <v>1</v>
      </c>
      <c r="D10748" s="4">
        <v>2021</v>
      </c>
      <c r="E10748" s="13">
        <f t="shared" si="167"/>
        <v>2021</v>
      </c>
    </row>
    <row r="10749" spans="1:5">
      <c r="A10749" s="1"/>
      <c r="B10749" s="21" t="s">
        <v>9726</v>
      </c>
      <c r="C10749" s="3">
        <v>1</v>
      </c>
      <c r="D10749" s="4">
        <v>19062.5</v>
      </c>
      <c r="E10749" s="13">
        <f t="shared" si="167"/>
        <v>19062.5</v>
      </c>
    </row>
    <row r="10750" spans="1:5">
      <c r="A10750" s="1"/>
      <c r="B10750" s="21" t="s">
        <v>17996</v>
      </c>
      <c r="C10750" s="3">
        <v>1</v>
      </c>
      <c r="D10750" s="4">
        <v>3196.5</v>
      </c>
      <c r="E10750" s="13">
        <f t="shared" si="167"/>
        <v>3196.5</v>
      </c>
    </row>
    <row r="10751" spans="1:5">
      <c r="A10751" s="1"/>
      <c r="B10751" s="21" t="s">
        <v>17997</v>
      </c>
      <c r="C10751" s="3">
        <v>16</v>
      </c>
      <c r="D10751" s="4">
        <v>9436.5</v>
      </c>
      <c r="E10751" s="13">
        <f t="shared" si="167"/>
        <v>589.78125</v>
      </c>
    </row>
    <row r="10752" spans="1:5">
      <c r="A10752" s="1"/>
      <c r="B10752" s="21" t="s">
        <v>9729</v>
      </c>
      <c r="C10752" s="3">
        <v>5</v>
      </c>
      <c r="D10752" s="4">
        <v>309910.5</v>
      </c>
      <c r="E10752" s="13">
        <f t="shared" si="167"/>
        <v>61982.1</v>
      </c>
    </row>
    <row r="10753" spans="1:5">
      <c r="A10753" s="1"/>
      <c r="B10753" s="21" t="s">
        <v>17998</v>
      </c>
      <c r="C10753" s="3">
        <v>2</v>
      </c>
      <c r="D10753" s="4">
        <v>151504.5</v>
      </c>
      <c r="E10753" s="13">
        <f t="shared" si="167"/>
        <v>75752.25</v>
      </c>
    </row>
    <row r="10754" spans="1:5">
      <c r="A10754" s="1"/>
      <c r="B10754" s="21" t="s">
        <v>17999</v>
      </c>
      <c r="C10754" s="3">
        <v>1</v>
      </c>
      <c r="D10754" s="4">
        <v>58162.5</v>
      </c>
      <c r="E10754" s="13">
        <f t="shared" si="167"/>
        <v>58162.5</v>
      </c>
    </row>
    <row r="10755" spans="1:5">
      <c r="A10755" s="1"/>
      <c r="B10755" s="21" t="s">
        <v>9731</v>
      </c>
      <c r="C10755" s="3">
        <v>40</v>
      </c>
      <c r="D10755" s="4">
        <v>342028.5</v>
      </c>
      <c r="E10755" s="13">
        <f t="shared" ref="E10755:E10818" si="168">IF(C10755&lt;0,-D10755/-C10755,D10755/C10755)</f>
        <v>8550.7124999999996</v>
      </c>
    </row>
    <row r="10756" spans="1:5">
      <c r="A10756" s="1"/>
      <c r="B10756" s="21" t="s">
        <v>18000</v>
      </c>
      <c r="C10756" s="3">
        <v>3</v>
      </c>
      <c r="D10756" s="4">
        <v>191436</v>
      </c>
      <c r="E10756" s="13">
        <f t="shared" si="168"/>
        <v>63812</v>
      </c>
    </row>
    <row r="10757" spans="1:5">
      <c r="A10757" s="1"/>
      <c r="B10757" s="21" t="s">
        <v>18001</v>
      </c>
      <c r="C10757" s="3">
        <v>1</v>
      </c>
      <c r="D10757" s="4">
        <v>28062.5</v>
      </c>
      <c r="E10757" s="13">
        <f t="shared" si="168"/>
        <v>28062.5</v>
      </c>
    </row>
    <row r="10758" spans="1:5">
      <c r="A10758" s="1"/>
      <c r="B10758" s="21" t="s">
        <v>18002</v>
      </c>
      <c r="C10758" s="3">
        <v>2</v>
      </c>
      <c r="D10758" s="4">
        <v>475638</v>
      </c>
      <c r="E10758" s="13">
        <f t="shared" si="168"/>
        <v>237819</v>
      </c>
    </row>
    <row r="10759" spans="1:5">
      <c r="A10759" s="1"/>
      <c r="B10759" s="21" t="s">
        <v>18003</v>
      </c>
      <c r="C10759" s="3">
        <v>1</v>
      </c>
      <c r="D10759" s="4">
        <v>2197.5</v>
      </c>
      <c r="E10759" s="13">
        <f t="shared" si="168"/>
        <v>2197.5</v>
      </c>
    </row>
    <row r="10760" spans="1:5">
      <c r="A10760" s="1"/>
      <c r="B10760" s="21" t="s">
        <v>9732</v>
      </c>
      <c r="C10760" s="3">
        <v>16</v>
      </c>
      <c r="D10760" s="4">
        <v>292602</v>
      </c>
      <c r="E10760" s="13">
        <f t="shared" si="168"/>
        <v>18287.625</v>
      </c>
    </row>
    <row r="10761" spans="1:5">
      <c r="A10761" s="1"/>
      <c r="B10761" s="21" t="s">
        <v>18004</v>
      </c>
      <c r="C10761" s="3">
        <v>8</v>
      </c>
      <c r="D10761" s="4">
        <v>29264</v>
      </c>
      <c r="E10761" s="13">
        <f t="shared" si="168"/>
        <v>3658</v>
      </c>
    </row>
    <row r="10762" spans="1:5">
      <c r="A10762" s="1"/>
      <c r="B10762" s="21" t="s">
        <v>18005</v>
      </c>
      <c r="C10762" s="3">
        <v>10</v>
      </c>
      <c r="D10762" s="4">
        <v>43255</v>
      </c>
      <c r="E10762" s="13">
        <f t="shared" si="168"/>
        <v>4325.5</v>
      </c>
    </row>
    <row r="10763" spans="1:5">
      <c r="A10763" s="1"/>
      <c r="B10763" s="21" t="s">
        <v>18006</v>
      </c>
      <c r="C10763" s="3">
        <v>1</v>
      </c>
      <c r="D10763" s="4">
        <v>21619.5</v>
      </c>
      <c r="E10763" s="13">
        <f t="shared" si="168"/>
        <v>21619.5</v>
      </c>
    </row>
    <row r="10764" spans="1:5">
      <c r="A10764" s="1"/>
      <c r="B10764" s="21" t="s">
        <v>18007</v>
      </c>
      <c r="C10764" s="3">
        <v>2</v>
      </c>
      <c r="D10764" s="4">
        <v>8625</v>
      </c>
      <c r="E10764" s="13">
        <f t="shared" si="168"/>
        <v>4312.5</v>
      </c>
    </row>
    <row r="10765" spans="1:5">
      <c r="A10765" s="1"/>
      <c r="B10765" s="21" t="s">
        <v>18008</v>
      </c>
      <c r="C10765" s="3">
        <v>29</v>
      </c>
      <c r="D10765" s="4">
        <v>316273</v>
      </c>
      <c r="E10765" s="13">
        <f t="shared" si="168"/>
        <v>10905.965517241379</v>
      </c>
    </row>
    <row r="10766" spans="1:5">
      <c r="A10766" s="1"/>
      <c r="B10766" s="21" t="s">
        <v>18009</v>
      </c>
      <c r="C10766" s="3">
        <v>29</v>
      </c>
      <c r="D10766" s="4">
        <v>190548.68</v>
      </c>
      <c r="E10766" s="13">
        <f t="shared" si="168"/>
        <v>6570.6441379310345</v>
      </c>
    </row>
    <row r="10767" spans="1:5">
      <c r="A10767" s="1"/>
      <c r="B10767" s="21" t="s">
        <v>18010</v>
      </c>
      <c r="C10767" s="3">
        <v>1</v>
      </c>
      <c r="D10767" s="5">
        <v>288</v>
      </c>
      <c r="E10767" s="13">
        <f t="shared" si="168"/>
        <v>288</v>
      </c>
    </row>
    <row r="10768" spans="1:5">
      <c r="A10768" s="1"/>
      <c r="B10768" s="21" t="s">
        <v>18011</v>
      </c>
      <c r="C10768" s="3">
        <v>1</v>
      </c>
      <c r="D10768" s="4">
        <v>2957.5</v>
      </c>
      <c r="E10768" s="13">
        <f t="shared" si="168"/>
        <v>2957.5</v>
      </c>
    </row>
    <row r="10769" spans="1:5">
      <c r="A10769" s="1"/>
      <c r="B10769" s="21" t="s">
        <v>18012</v>
      </c>
      <c r="C10769" s="3">
        <v>2</v>
      </c>
      <c r="D10769" s="4">
        <v>3360.5</v>
      </c>
      <c r="E10769" s="13">
        <f t="shared" si="168"/>
        <v>1680.25</v>
      </c>
    </row>
    <row r="10770" spans="1:5">
      <c r="A10770" s="1"/>
      <c r="B10770" s="21" t="s">
        <v>18013</v>
      </c>
      <c r="C10770" s="3">
        <v>1</v>
      </c>
      <c r="D10770" s="5">
        <v>728</v>
      </c>
      <c r="E10770" s="13">
        <f t="shared" si="168"/>
        <v>728</v>
      </c>
    </row>
    <row r="10771" spans="1:5">
      <c r="A10771" s="1"/>
      <c r="B10771" s="21" t="s">
        <v>18014</v>
      </c>
      <c r="C10771" s="3">
        <v>1</v>
      </c>
      <c r="D10771" s="5">
        <v>28</v>
      </c>
      <c r="E10771" s="13">
        <f t="shared" si="168"/>
        <v>28</v>
      </c>
    </row>
    <row r="10772" spans="1:5">
      <c r="A10772" s="1"/>
      <c r="B10772" s="21" t="s">
        <v>18015</v>
      </c>
      <c r="C10772" s="3">
        <v>3</v>
      </c>
      <c r="D10772" s="5">
        <v>102.5</v>
      </c>
      <c r="E10772" s="13">
        <f t="shared" si="168"/>
        <v>34.166666666666664</v>
      </c>
    </row>
    <row r="10773" spans="1:5">
      <c r="A10773" s="1"/>
      <c r="B10773" s="21" t="s">
        <v>18016</v>
      </c>
      <c r="C10773" s="3">
        <v>2</v>
      </c>
      <c r="D10773" s="5">
        <v>608</v>
      </c>
      <c r="E10773" s="13">
        <f t="shared" si="168"/>
        <v>304</v>
      </c>
    </row>
    <row r="10774" spans="1:5">
      <c r="A10774" s="1"/>
      <c r="B10774" s="21" t="s">
        <v>18017</v>
      </c>
      <c r="C10774" s="3">
        <v>1</v>
      </c>
      <c r="D10774" s="4">
        <v>3697.5</v>
      </c>
      <c r="E10774" s="13">
        <f t="shared" si="168"/>
        <v>3697.5</v>
      </c>
    </row>
    <row r="10775" spans="1:5">
      <c r="A10775" s="1"/>
      <c r="B10775" s="21" t="s">
        <v>18018</v>
      </c>
      <c r="C10775" s="3">
        <v>1</v>
      </c>
      <c r="D10775" s="4">
        <v>1530</v>
      </c>
      <c r="E10775" s="13">
        <f t="shared" si="168"/>
        <v>1530</v>
      </c>
    </row>
    <row r="10776" spans="1:5">
      <c r="A10776" s="1"/>
      <c r="B10776" s="21" t="s">
        <v>18019</v>
      </c>
      <c r="C10776" s="3">
        <v>2</v>
      </c>
      <c r="D10776" s="4">
        <v>2686</v>
      </c>
      <c r="E10776" s="13">
        <f t="shared" si="168"/>
        <v>1343</v>
      </c>
    </row>
    <row r="10777" spans="1:5">
      <c r="A10777" s="1"/>
      <c r="B10777" s="21" t="s">
        <v>18020</v>
      </c>
      <c r="C10777" s="3">
        <v>1</v>
      </c>
      <c r="D10777" s="4">
        <v>5333.5</v>
      </c>
      <c r="E10777" s="13">
        <f t="shared" si="168"/>
        <v>5333.5</v>
      </c>
    </row>
    <row r="10778" spans="1:5">
      <c r="A10778" s="1"/>
      <c r="B10778" s="21" t="s">
        <v>18021</v>
      </c>
      <c r="C10778" s="3">
        <v>1</v>
      </c>
      <c r="D10778" s="5">
        <v>963</v>
      </c>
      <c r="E10778" s="13">
        <f t="shared" si="168"/>
        <v>963</v>
      </c>
    </row>
    <row r="10779" spans="1:5">
      <c r="A10779" s="1"/>
      <c r="B10779" s="21" t="s">
        <v>18022</v>
      </c>
      <c r="C10779" s="3">
        <v>3</v>
      </c>
      <c r="D10779" s="4">
        <v>2259</v>
      </c>
      <c r="E10779" s="13">
        <f t="shared" si="168"/>
        <v>753</v>
      </c>
    </row>
    <row r="10780" spans="1:5">
      <c r="A10780" s="1"/>
      <c r="B10780" s="21" t="s">
        <v>18023</v>
      </c>
      <c r="C10780" s="3">
        <v>2</v>
      </c>
      <c r="D10780" s="5">
        <v>124</v>
      </c>
      <c r="E10780" s="13">
        <f t="shared" si="168"/>
        <v>62</v>
      </c>
    </row>
    <row r="10781" spans="1:5">
      <c r="A10781" s="1"/>
      <c r="B10781" s="21" t="s">
        <v>18024</v>
      </c>
      <c r="C10781" s="3">
        <v>1</v>
      </c>
      <c r="D10781" s="5">
        <v>379.5</v>
      </c>
      <c r="E10781" s="13">
        <f t="shared" si="168"/>
        <v>379.5</v>
      </c>
    </row>
    <row r="10782" spans="1:5">
      <c r="A10782" s="1"/>
      <c r="B10782" s="21" t="s">
        <v>18025</v>
      </c>
      <c r="C10782" s="3">
        <v>1</v>
      </c>
      <c r="D10782" s="5">
        <v>10</v>
      </c>
      <c r="E10782" s="13">
        <f t="shared" si="168"/>
        <v>10</v>
      </c>
    </row>
    <row r="10783" spans="1:5">
      <c r="A10783" s="1"/>
      <c r="B10783" s="21" t="s">
        <v>18026</v>
      </c>
      <c r="C10783" s="3">
        <v>2</v>
      </c>
      <c r="D10783" s="4">
        <v>1608</v>
      </c>
      <c r="E10783" s="13">
        <f t="shared" si="168"/>
        <v>804</v>
      </c>
    </row>
    <row r="10784" spans="1:5">
      <c r="A10784" s="1"/>
      <c r="B10784" s="21" t="s">
        <v>18027</v>
      </c>
      <c r="C10784" s="3">
        <v>3</v>
      </c>
      <c r="D10784" s="4">
        <v>1228</v>
      </c>
      <c r="E10784" s="13">
        <f t="shared" si="168"/>
        <v>409.33333333333331</v>
      </c>
    </row>
    <row r="10785" spans="1:5">
      <c r="A10785" s="1"/>
      <c r="B10785" s="21" t="s">
        <v>18028</v>
      </c>
      <c r="C10785" s="3">
        <v>2</v>
      </c>
      <c r="D10785" s="4">
        <v>144805.5</v>
      </c>
      <c r="E10785" s="13">
        <f t="shared" si="168"/>
        <v>72402.75</v>
      </c>
    </row>
    <row r="10786" spans="1:5">
      <c r="A10786" s="1"/>
      <c r="B10786" s="21" t="s">
        <v>18029</v>
      </c>
      <c r="C10786" s="3">
        <v>20</v>
      </c>
      <c r="D10786" s="4">
        <v>492440</v>
      </c>
      <c r="E10786" s="13">
        <f t="shared" si="168"/>
        <v>24622</v>
      </c>
    </row>
    <row r="10787" spans="1:5">
      <c r="A10787" s="1"/>
      <c r="B10787" s="21" t="s">
        <v>18030</v>
      </c>
      <c r="C10787" s="3">
        <v>2</v>
      </c>
      <c r="D10787" s="4">
        <v>26689</v>
      </c>
      <c r="E10787" s="13">
        <f t="shared" si="168"/>
        <v>13344.5</v>
      </c>
    </row>
    <row r="10788" spans="1:5">
      <c r="A10788" s="1"/>
      <c r="B10788" s="21" t="s">
        <v>18031</v>
      </c>
      <c r="C10788" s="3">
        <v>2</v>
      </c>
      <c r="D10788" s="4">
        <v>5026.5</v>
      </c>
      <c r="E10788" s="13">
        <f t="shared" si="168"/>
        <v>2513.25</v>
      </c>
    </row>
    <row r="10789" spans="1:5">
      <c r="A10789" s="1"/>
      <c r="B10789" s="21" t="s">
        <v>18032</v>
      </c>
      <c r="C10789" s="3">
        <v>1</v>
      </c>
      <c r="D10789" s="4">
        <v>35288.5</v>
      </c>
      <c r="E10789" s="13">
        <f t="shared" si="168"/>
        <v>35288.5</v>
      </c>
    </row>
    <row r="10790" spans="1:5">
      <c r="A10790" s="1"/>
      <c r="B10790" s="21" t="s">
        <v>18033</v>
      </c>
      <c r="C10790" s="3">
        <v>1</v>
      </c>
      <c r="D10790" s="4">
        <v>9220</v>
      </c>
      <c r="E10790" s="13">
        <f t="shared" si="168"/>
        <v>9220</v>
      </c>
    </row>
    <row r="10791" spans="1:5">
      <c r="A10791" s="1"/>
      <c r="B10791" s="21" t="s">
        <v>18034</v>
      </c>
      <c r="C10791" s="3">
        <v>1</v>
      </c>
      <c r="D10791" s="4">
        <v>26941</v>
      </c>
      <c r="E10791" s="13">
        <f t="shared" si="168"/>
        <v>26941</v>
      </c>
    </row>
    <row r="10792" spans="1:5">
      <c r="A10792" s="1"/>
      <c r="B10792" s="21" t="s">
        <v>18035</v>
      </c>
      <c r="C10792" s="3">
        <v>3</v>
      </c>
      <c r="D10792" s="4">
        <v>9796.5</v>
      </c>
      <c r="E10792" s="13">
        <f t="shared" si="168"/>
        <v>3265.5</v>
      </c>
    </row>
    <row r="10793" spans="1:5">
      <c r="A10793" s="1"/>
      <c r="B10793" s="21" t="s">
        <v>18036</v>
      </c>
      <c r="C10793" s="3">
        <v>4</v>
      </c>
      <c r="D10793" s="4">
        <v>39248</v>
      </c>
      <c r="E10793" s="13">
        <f t="shared" si="168"/>
        <v>9812</v>
      </c>
    </row>
    <row r="10794" spans="1:5">
      <c r="A10794" s="1"/>
      <c r="B10794" s="21" t="s">
        <v>18037</v>
      </c>
      <c r="C10794" s="3">
        <v>1</v>
      </c>
      <c r="D10794" s="4">
        <v>1335</v>
      </c>
      <c r="E10794" s="13">
        <f t="shared" si="168"/>
        <v>1335</v>
      </c>
    </row>
    <row r="10795" spans="1:5">
      <c r="A10795" s="1"/>
      <c r="B10795" s="21" t="s">
        <v>18038</v>
      </c>
      <c r="C10795" s="3">
        <v>3</v>
      </c>
      <c r="D10795" s="4">
        <v>7317.96</v>
      </c>
      <c r="E10795" s="13">
        <f t="shared" si="168"/>
        <v>2439.3200000000002</v>
      </c>
    </row>
    <row r="10796" spans="1:5">
      <c r="A10796" s="1"/>
      <c r="B10796" s="21" t="s">
        <v>18039</v>
      </c>
      <c r="C10796" s="3">
        <v>1</v>
      </c>
      <c r="D10796" s="4">
        <v>1571</v>
      </c>
      <c r="E10796" s="13">
        <f t="shared" si="168"/>
        <v>1571</v>
      </c>
    </row>
    <row r="10797" spans="1:5">
      <c r="A10797" s="1"/>
      <c r="B10797" s="21" t="s">
        <v>9735</v>
      </c>
      <c r="C10797" s="3">
        <v>1</v>
      </c>
      <c r="D10797" s="5">
        <v>747</v>
      </c>
      <c r="E10797" s="13">
        <f t="shared" si="168"/>
        <v>747</v>
      </c>
    </row>
    <row r="10798" spans="1:5">
      <c r="A10798" s="1"/>
      <c r="B10798" s="21" t="s">
        <v>18040</v>
      </c>
      <c r="C10798" s="3">
        <v>3</v>
      </c>
      <c r="D10798" s="4">
        <v>20790.5</v>
      </c>
      <c r="E10798" s="13">
        <f t="shared" si="168"/>
        <v>6930.166666666667</v>
      </c>
    </row>
    <row r="10799" spans="1:5">
      <c r="A10799" s="1"/>
      <c r="B10799" s="21" t="s">
        <v>18041</v>
      </c>
      <c r="C10799" s="3">
        <v>18</v>
      </c>
      <c r="D10799" s="4">
        <v>13869</v>
      </c>
      <c r="E10799" s="13">
        <f t="shared" si="168"/>
        <v>770.5</v>
      </c>
    </row>
    <row r="10800" spans="1:5">
      <c r="A10800" s="1"/>
      <c r="B10800" s="21" t="s">
        <v>18042</v>
      </c>
      <c r="C10800" s="3">
        <v>2</v>
      </c>
      <c r="D10800" s="4">
        <v>2317</v>
      </c>
      <c r="E10800" s="13">
        <f t="shared" si="168"/>
        <v>1158.5</v>
      </c>
    </row>
    <row r="10801" spans="1:5">
      <c r="A10801" s="1"/>
      <c r="B10801" s="21" t="s">
        <v>9736</v>
      </c>
      <c r="C10801" s="3">
        <v>8</v>
      </c>
      <c r="D10801" s="4">
        <v>2643.5</v>
      </c>
      <c r="E10801" s="13">
        <f t="shared" si="168"/>
        <v>330.4375</v>
      </c>
    </row>
    <row r="10802" spans="1:5">
      <c r="A10802" s="1"/>
      <c r="B10802" s="21" t="s">
        <v>18043</v>
      </c>
      <c r="C10802" s="3">
        <v>1</v>
      </c>
      <c r="D10802" s="4">
        <v>1124</v>
      </c>
      <c r="E10802" s="13">
        <f t="shared" si="168"/>
        <v>1124</v>
      </c>
    </row>
    <row r="10803" spans="1:5">
      <c r="A10803" s="1"/>
      <c r="B10803" s="21" t="s">
        <v>9739</v>
      </c>
      <c r="C10803" s="3">
        <v>1</v>
      </c>
      <c r="D10803" s="5">
        <v>180.5</v>
      </c>
      <c r="E10803" s="13">
        <f t="shared" si="168"/>
        <v>180.5</v>
      </c>
    </row>
    <row r="10804" spans="1:5">
      <c r="A10804" s="1"/>
      <c r="B10804" s="21" t="s">
        <v>18044</v>
      </c>
      <c r="C10804" s="3">
        <v>1</v>
      </c>
      <c r="D10804" s="5">
        <v>745.5</v>
      </c>
      <c r="E10804" s="13">
        <f t="shared" si="168"/>
        <v>745.5</v>
      </c>
    </row>
    <row r="10805" spans="1:5">
      <c r="A10805" s="1"/>
      <c r="B10805" s="21" t="s">
        <v>18045</v>
      </c>
      <c r="C10805" s="3">
        <v>1</v>
      </c>
      <c r="D10805" s="4">
        <v>1183</v>
      </c>
      <c r="E10805" s="13">
        <f t="shared" si="168"/>
        <v>1183</v>
      </c>
    </row>
    <row r="10806" spans="1:5">
      <c r="A10806" s="1"/>
      <c r="B10806" s="21" t="s">
        <v>18046</v>
      </c>
      <c r="C10806" s="3">
        <v>1</v>
      </c>
      <c r="D10806" s="4">
        <v>1645</v>
      </c>
      <c r="E10806" s="13">
        <f t="shared" si="168"/>
        <v>1645</v>
      </c>
    </row>
    <row r="10807" spans="1:5">
      <c r="A10807" s="1"/>
      <c r="B10807" s="21" t="s">
        <v>18047</v>
      </c>
      <c r="C10807" s="3">
        <v>1</v>
      </c>
      <c r="D10807" s="5">
        <v>563</v>
      </c>
      <c r="E10807" s="13">
        <f t="shared" si="168"/>
        <v>563</v>
      </c>
    </row>
    <row r="10808" spans="1:5">
      <c r="A10808" s="1"/>
      <c r="B10808" s="21" t="s">
        <v>18048</v>
      </c>
      <c r="C10808" s="3">
        <v>1</v>
      </c>
      <c r="D10808" s="4">
        <v>6551</v>
      </c>
      <c r="E10808" s="13">
        <f t="shared" si="168"/>
        <v>6551</v>
      </c>
    </row>
    <row r="10809" spans="1:5">
      <c r="A10809" s="1"/>
      <c r="B10809" s="21" t="s">
        <v>18049</v>
      </c>
      <c r="C10809" s="3">
        <v>1</v>
      </c>
      <c r="D10809" s="4">
        <v>4767</v>
      </c>
      <c r="E10809" s="13">
        <f t="shared" si="168"/>
        <v>4767</v>
      </c>
    </row>
    <row r="10810" spans="1:5">
      <c r="A10810" s="1"/>
      <c r="B10810" s="21" t="s">
        <v>18050</v>
      </c>
      <c r="C10810" s="3">
        <v>1</v>
      </c>
      <c r="D10810" s="4">
        <v>4398.5</v>
      </c>
      <c r="E10810" s="13">
        <f t="shared" si="168"/>
        <v>4398.5</v>
      </c>
    </row>
    <row r="10811" spans="1:5">
      <c r="A10811" s="1"/>
      <c r="B10811" s="21" t="s">
        <v>18051</v>
      </c>
      <c r="C10811" s="3">
        <v>2</v>
      </c>
      <c r="D10811" s="4">
        <v>4346</v>
      </c>
      <c r="E10811" s="13">
        <f t="shared" si="168"/>
        <v>2173</v>
      </c>
    </row>
    <row r="10812" spans="1:5">
      <c r="A10812" s="1"/>
      <c r="B10812" s="21" t="s">
        <v>18052</v>
      </c>
      <c r="C10812" s="3">
        <v>1</v>
      </c>
      <c r="D10812" s="4">
        <v>8318</v>
      </c>
      <c r="E10812" s="13">
        <f t="shared" si="168"/>
        <v>8318</v>
      </c>
    </row>
    <row r="10813" spans="1:5">
      <c r="A10813" s="1"/>
      <c r="B10813" s="21" t="s">
        <v>18053</v>
      </c>
      <c r="C10813" s="3">
        <v>1</v>
      </c>
      <c r="D10813" s="4">
        <v>10452.5</v>
      </c>
      <c r="E10813" s="13">
        <f t="shared" si="168"/>
        <v>10452.5</v>
      </c>
    </row>
    <row r="10814" spans="1:5">
      <c r="A10814" s="1"/>
      <c r="B10814" s="21" t="s">
        <v>18054</v>
      </c>
      <c r="C10814" s="3">
        <v>1</v>
      </c>
      <c r="D10814" s="4">
        <v>3773.5</v>
      </c>
      <c r="E10814" s="13">
        <f t="shared" si="168"/>
        <v>3773.5</v>
      </c>
    </row>
    <row r="10815" spans="1:5">
      <c r="A10815" s="1"/>
      <c r="B10815" s="21" t="s">
        <v>18055</v>
      </c>
      <c r="C10815" s="3">
        <v>1</v>
      </c>
      <c r="D10815" s="4">
        <v>5934.5</v>
      </c>
      <c r="E10815" s="13">
        <f t="shared" si="168"/>
        <v>5934.5</v>
      </c>
    </row>
    <row r="10816" spans="1:5">
      <c r="A10816" s="1"/>
      <c r="B10816" s="21" t="s">
        <v>18056</v>
      </c>
      <c r="C10816" s="3">
        <v>4</v>
      </c>
      <c r="D10816" s="4">
        <v>112174.5</v>
      </c>
      <c r="E10816" s="13">
        <f t="shared" si="168"/>
        <v>28043.625</v>
      </c>
    </row>
    <row r="10817" spans="1:5">
      <c r="A10817" s="1"/>
      <c r="B10817" s="21" t="s">
        <v>18057</v>
      </c>
      <c r="C10817" s="3">
        <v>8</v>
      </c>
      <c r="D10817" s="4">
        <v>228150.5</v>
      </c>
      <c r="E10817" s="13">
        <f t="shared" si="168"/>
        <v>28518.8125</v>
      </c>
    </row>
    <row r="10818" spans="1:5">
      <c r="A10818" s="1"/>
      <c r="B10818" s="21" t="s">
        <v>18058</v>
      </c>
      <c r="C10818" s="3">
        <v>4</v>
      </c>
      <c r="D10818" s="4">
        <v>19752</v>
      </c>
      <c r="E10818" s="13">
        <f t="shared" si="168"/>
        <v>4938</v>
      </c>
    </row>
    <row r="10819" spans="1:5">
      <c r="A10819" s="1"/>
      <c r="B10819" s="21" t="s">
        <v>18059</v>
      </c>
      <c r="C10819" s="3">
        <v>1</v>
      </c>
      <c r="D10819" s="4">
        <v>20212.5</v>
      </c>
      <c r="E10819" s="13">
        <f t="shared" ref="E10819:E10882" si="169">IF(C10819&lt;0,-D10819/-C10819,D10819/C10819)</f>
        <v>20212.5</v>
      </c>
    </row>
    <row r="10820" spans="1:5">
      <c r="A10820" s="1"/>
      <c r="B10820" s="21" t="s">
        <v>9745</v>
      </c>
      <c r="C10820" s="3">
        <v>10</v>
      </c>
      <c r="D10820" s="4">
        <v>7235</v>
      </c>
      <c r="E10820" s="13">
        <f t="shared" si="169"/>
        <v>723.5</v>
      </c>
    </row>
    <row r="10821" spans="1:5">
      <c r="A10821" s="1"/>
      <c r="B10821" s="21" t="s">
        <v>18060</v>
      </c>
      <c r="C10821" s="3">
        <v>2</v>
      </c>
      <c r="D10821" s="4">
        <v>2323</v>
      </c>
      <c r="E10821" s="13">
        <f t="shared" si="169"/>
        <v>1161.5</v>
      </c>
    </row>
    <row r="10822" spans="1:5">
      <c r="A10822" s="1"/>
      <c r="B10822" s="21" t="s">
        <v>18061</v>
      </c>
      <c r="C10822" s="3">
        <v>2</v>
      </c>
      <c r="D10822" s="4">
        <v>18186.5</v>
      </c>
      <c r="E10822" s="13">
        <f t="shared" si="169"/>
        <v>9093.25</v>
      </c>
    </row>
    <row r="10823" spans="1:5">
      <c r="A10823" s="1"/>
      <c r="B10823" s="21" t="s">
        <v>18062</v>
      </c>
      <c r="C10823" s="3">
        <v>1</v>
      </c>
      <c r="D10823" s="4">
        <v>8277.5</v>
      </c>
      <c r="E10823" s="13">
        <f t="shared" si="169"/>
        <v>8277.5</v>
      </c>
    </row>
    <row r="10824" spans="1:5">
      <c r="A10824" s="1"/>
      <c r="B10824" s="21" t="s">
        <v>18063</v>
      </c>
      <c r="C10824" s="3">
        <v>3</v>
      </c>
      <c r="D10824" s="4">
        <v>30984.5</v>
      </c>
      <c r="E10824" s="13">
        <f t="shared" si="169"/>
        <v>10328.166666666666</v>
      </c>
    </row>
    <row r="10825" spans="1:5">
      <c r="A10825" s="1"/>
      <c r="B10825" s="21" t="s">
        <v>18064</v>
      </c>
      <c r="C10825" s="3">
        <v>1</v>
      </c>
      <c r="D10825" s="4">
        <v>9937.5</v>
      </c>
      <c r="E10825" s="13">
        <f t="shared" si="169"/>
        <v>9937.5</v>
      </c>
    </row>
    <row r="10826" spans="1:5">
      <c r="A10826" s="1"/>
      <c r="B10826" s="21" t="s">
        <v>18065</v>
      </c>
      <c r="C10826" s="3">
        <v>3</v>
      </c>
      <c r="D10826" s="4">
        <v>12823</v>
      </c>
      <c r="E10826" s="13">
        <f t="shared" si="169"/>
        <v>4274.333333333333</v>
      </c>
    </row>
    <row r="10827" spans="1:5">
      <c r="A10827" s="1"/>
      <c r="B10827" s="21" t="s">
        <v>18066</v>
      </c>
      <c r="C10827" s="3">
        <v>1</v>
      </c>
      <c r="D10827" s="4">
        <v>6750</v>
      </c>
      <c r="E10827" s="13">
        <f t="shared" si="169"/>
        <v>6750</v>
      </c>
    </row>
    <row r="10828" spans="1:5">
      <c r="A10828" s="1"/>
      <c r="B10828" s="21" t="s">
        <v>18067</v>
      </c>
      <c r="C10828" s="3">
        <v>1</v>
      </c>
      <c r="D10828" s="4">
        <v>8062.5</v>
      </c>
      <c r="E10828" s="13">
        <f t="shared" si="169"/>
        <v>8062.5</v>
      </c>
    </row>
    <row r="10829" spans="1:5">
      <c r="A10829" s="1"/>
      <c r="B10829" s="21" t="s">
        <v>18068</v>
      </c>
      <c r="C10829" s="3">
        <v>1</v>
      </c>
      <c r="D10829" s="4">
        <v>8062.5</v>
      </c>
      <c r="E10829" s="13">
        <f t="shared" si="169"/>
        <v>8062.5</v>
      </c>
    </row>
    <row r="10830" spans="1:5">
      <c r="A10830" s="1"/>
      <c r="B10830" s="21" t="s">
        <v>18069</v>
      </c>
      <c r="C10830" s="3">
        <v>1</v>
      </c>
      <c r="D10830" s="4">
        <v>6717.5</v>
      </c>
      <c r="E10830" s="13">
        <f t="shared" si="169"/>
        <v>6717.5</v>
      </c>
    </row>
    <row r="10831" spans="1:5">
      <c r="A10831" s="1"/>
      <c r="B10831" s="21" t="s">
        <v>18070</v>
      </c>
      <c r="C10831" s="3">
        <v>1</v>
      </c>
      <c r="D10831" s="4">
        <v>5562.5</v>
      </c>
      <c r="E10831" s="13">
        <f t="shared" si="169"/>
        <v>5562.5</v>
      </c>
    </row>
    <row r="10832" spans="1:5">
      <c r="A10832" s="1"/>
      <c r="B10832" s="21" t="s">
        <v>18071</v>
      </c>
      <c r="C10832" s="3">
        <v>2</v>
      </c>
      <c r="D10832" s="4">
        <v>12787.5</v>
      </c>
      <c r="E10832" s="13">
        <f t="shared" si="169"/>
        <v>6393.75</v>
      </c>
    </row>
    <row r="10833" spans="1:5">
      <c r="A10833" s="1"/>
      <c r="B10833" s="21" t="s">
        <v>18072</v>
      </c>
      <c r="C10833" s="3">
        <v>1</v>
      </c>
      <c r="D10833" s="4">
        <v>6188</v>
      </c>
      <c r="E10833" s="13">
        <f t="shared" si="169"/>
        <v>6188</v>
      </c>
    </row>
    <row r="10834" spans="1:5">
      <c r="A10834" s="1"/>
      <c r="B10834" s="21" t="s">
        <v>18073</v>
      </c>
      <c r="C10834" s="3">
        <v>5</v>
      </c>
      <c r="D10834" s="4">
        <v>8224</v>
      </c>
      <c r="E10834" s="13">
        <f t="shared" si="169"/>
        <v>1644.8</v>
      </c>
    </row>
    <row r="10835" spans="1:5">
      <c r="A10835" s="1"/>
      <c r="B10835" s="21" t="s">
        <v>18074</v>
      </c>
      <c r="C10835" s="3">
        <v>2</v>
      </c>
      <c r="D10835" s="4">
        <v>2015</v>
      </c>
      <c r="E10835" s="13">
        <f t="shared" si="169"/>
        <v>1007.5</v>
      </c>
    </row>
    <row r="10836" spans="1:5">
      <c r="A10836" s="1"/>
      <c r="B10836" s="21" t="s">
        <v>18075</v>
      </c>
      <c r="C10836" s="3">
        <v>2</v>
      </c>
      <c r="D10836" s="4">
        <v>3000</v>
      </c>
      <c r="E10836" s="13">
        <f t="shared" si="169"/>
        <v>1500</v>
      </c>
    </row>
    <row r="10837" spans="1:5">
      <c r="A10837" s="1"/>
      <c r="B10837" s="21" t="s">
        <v>18076</v>
      </c>
      <c r="C10837" s="3">
        <v>1</v>
      </c>
      <c r="D10837" s="4">
        <v>17261</v>
      </c>
      <c r="E10837" s="13">
        <f t="shared" si="169"/>
        <v>17261</v>
      </c>
    </row>
    <row r="10838" spans="1:5">
      <c r="A10838" s="1"/>
      <c r="B10838" s="21" t="s">
        <v>18077</v>
      </c>
      <c r="C10838" s="3">
        <v>1</v>
      </c>
      <c r="D10838" s="4">
        <v>2450</v>
      </c>
      <c r="E10838" s="13">
        <f t="shared" si="169"/>
        <v>2450</v>
      </c>
    </row>
    <row r="10839" spans="1:5">
      <c r="A10839" s="1"/>
      <c r="B10839" s="21" t="s">
        <v>18078</v>
      </c>
      <c r="C10839" s="3">
        <v>1</v>
      </c>
      <c r="D10839" s="4">
        <v>3687.5</v>
      </c>
      <c r="E10839" s="13">
        <f t="shared" si="169"/>
        <v>3687.5</v>
      </c>
    </row>
    <row r="10840" spans="1:5">
      <c r="A10840" s="1"/>
      <c r="B10840" s="21" t="s">
        <v>18079</v>
      </c>
      <c r="C10840" s="3">
        <v>1</v>
      </c>
      <c r="D10840" s="4">
        <v>2557</v>
      </c>
      <c r="E10840" s="13">
        <f t="shared" si="169"/>
        <v>2557</v>
      </c>
    </row>
    <row r="10841" spans="1:5">
      <c r="A10841" s="1"/>
      <c r="B10841" s="21" t="s">
        <v>18080</v>
      </c>
      <c r="C10841" s="3">
        <v>3</v>
      </c>
      <c r="D10841" s="4">
        <v>38780.5</v>
      </c>
      <c r="E10841" s="13">
        <f t="shared" si="169"/>
        <v>12926.833333333334</v>
      </c>
    </row>
    <row r="10842" spans="1:5">
      <c r="A10842" s="1"/>
      <c r="B10842" s="21" t="s">
        <v>18081</v>
      </c>
      <c r="C10842" s="3">
        <v>3</v>
      </c>
      <c r="D10842" s="4">
        <v>11709.5</v>
      </c>
      <c r="E10842" s="13">
        <f t="shared" si="169"/>
        <v>3903.1666666666665</v>
      </c>
    </row>
    <row r="10843" spans="1:5">
      <c r="A10843" s="1"/>
      <c r="B10843" s="21" t="s">
        <v>18082</v>
      </c>
      <c r="C10843" s="3">
        <v>8</v>
      </c>
      <c r="D10843" s="4">
        <v>58740</v>
      </c>
      <c r="E10843" s="13">
        <f t="shared" si="169"/>
        <v>7342.5</v>
      </c>
    </row>
    <row r="10844" spans="1:5">
      <c r="A10844" s="1"/>
      <c r="B10844" s="21" t="s">
        <v>18083</v>
      </c>
      <c r="C10844" s="3">
        <v>4</v>
      </c>
      <c r="D10844" s="4">
        <v>25800</v>
      </c>
      <c r="E10844" s="13">
        <f t="shared" si="169"/>
        <v>6450</v>
      </c>
    </row>
    <row r="10845" spans="1:5">
      <c r="A10845" s="1"/>
      <c r="B10845" s="21" t="s">
        <v>18084</v>
      </c>
      <c r="C10845" s="3">
        <v>3</v>
      </c>
      <c r="D10845" s="4">
        <v>24368</v>
      </c>
      <c r="E10845" s="13">
        <f t="shared" si="169"/>
        <v>8122.666666666667</v>
      </c>
    </row>
    <row r="10846" spans="1:5">
      <c r="A10846" s="1"/>
      <c r="B10846" s="21" t="s">
        <v>18085</v>
      </c>
      <c r="C10846" s="3">
        <v>1</v>
      </c>
      <c r="D10846" s="4">
        <v>14052.5</v>
      </c>
      <c r="E10846" s="13">
        <f t="shared" si="169"/>
        <v>14052.5</v>
      </c>
    </row>
    <row r="10847" spans="1:5">
      <c r="A10847" s="1"/>
      <c r="B10847" s="21" t="s">
        <v>18086</v>
      </c>
      <c r="C10847" s="3">
        <v>1</v>
      </c>
      <c r="D10847" s="4">
        <v>17267</v>
      </c>
      <c r="E10847" s="13">
        <f t="shared" si="169"/>
        <v>17267</v>
      </c>
    </row>
    <row r="10848" spans="1:5">
      <c r="A10848" s="1"/>
      <c r="B10848" s="21" t="s">
        <v>18087</v>
      </c>
      <c r="C10848" s="3">
        <v>1</v>
      </c>
      <c r="D10848" s="4">
        <v>14029.5</v>
      </c>
      <c r="E10848" s="13">
        <f t="shared" si="169"/>
        <v>14029.5</v>
      </c>
    </row>
    <row r="10849" spans="1:5">
      <c r="A10849" s="1"/>
      <c r="B10849" s="21" t="s">
        <v>18088</v>
      </c>
      <c r="C10849" s="3">
        <v>2</v>
      </c>
      <c r="D10849" s="4">
        <v>31146</v>
      </c>
      <c r="E10849" s="13">
        <f t="shared" si="169"/>
        <v>15573</v>
      </c>
    </row>
    <row r="10850" spans="1:5">
      <c r="A10850" s="1"/>
      <c r="B10850" s="21" t="s">
        <v>18089</v>
      </c>
      <c r="C10850" s="3">
        <v>2</v>
      </c>
      <c r="D10850" s="4">
        <v>48883.5</v>
      </c>
      <c r="E10850" s="13">
        <f t="shared" si="169"/>
        <v>24441.75</v>
      </c>
    </row>
    <row r="10851" spans="1:5">
      <c r="A10851" s="1"/>
      <c r="B10851" s="21" t="s">
        <v>18090</v>
      </c>
      <c r="C10851" s="3">
        <v>1</v>
      </c>
      <c r="D10851" s="4">
        <v>13296</v>
      </c>
      <c r="E10851" s="13">
        <f t="shared" si="169"/>
        <v>13296</v>
      </c>
    </row>
    <row r="10852" spans="1:5">
      <c r="A10852" s="1"/>
      <c r="B10852" s="21" t="s">
        <v>18091</v>
      </c>
      <c r="C10852" s="3">
        <v>3</v>
      </c>
      <c r="D10852" s="4">
        <v>175035</v>
      </c>
      <c r="E10852" s="13">
        <f t="shared" si="169"/>
        <v>58345</v>
      </c>
    </row>
    <row r="10853" spans="1:5">
      <c r="A10853" s="1"/>
      <c r="B10853" s="21" t="s">
        <v>18092</v>
      </c>
      <c r="C10853" s="3">
        <v>1</v>
      </c>
      <c r="D10853" s="4">
        <v>20653.5</v>
      </c>
      <c r="E10853" s="13">
        <f t="shared" si="169"/>
        <v>20653.5</v>
      </c>
    </row>
    <row r="10854" spans="1:5">
      <c r="A10854" s="1"/>
      <c r="B10854" s="21" t="s">
        <v>18093</v>
      </c>
      <c r="C10854" s="3">
        <v>1</v>
      </c>
      <c r="D10854" s="4">
        <v>2891.5</v>
      </c>
      <c r="E10854" s="13">
        <f t="shared" si="169"/>
        <v>2891.5</v>
      </c>
    </row>
    <row r="10855" spans="1:5">
      <c r="A10855" s="1"/>
      <c r="B10855" s="21" t="s">
        <v>18094</v>
      </c>
      <c r="C10855" s="3">
        <v>1</v>
      </c>
      <c r="D10855" s="4">
        <v>10281</v>
      </c>
      <c r="E10855" s="13">
        <f t="shared" si="169"/>
        <v>10281</v>
      </c>
    </row>
    <row r="10856" spans="1:5">
      <c r="A10856" s="1"/>
      <c r="B10856" s="21" t="s">
        <v>18095</v>
      </c>
      <c r="C10856" s="3">
        <v>2</v>
      </c>
      <c r="D10856" s="4">
        <v>229107</v>
      </c>
      <c r="E10856" s="13">
        <f t="shared" si="169"/>
        <v>114553.5</v>
      </c>
    </row>
    <row r="10857" spans="1:5">
      <c r="A10857" s="1"/>
      <c r="B10857" s="21" t="s">
        <v>18096</v>
      </c>
      <c r="C10857" s="3">
        <v>1</v>
      </c>
      <c r="D10857" s="4">
        <v>35750.5</v>
      </c>
      <c r="E10857" s="13">
        <f t="shared" si="169"/>
        <v>35750.5</v>
      </c>
    </row>
    <row r="10858" spans="1:5">
      <c r="A10858" s="1"/>
      <c r="B10858" s="21" t="s">
        <v>18097</v>
      </c>
      <c r="C10858" s="3">
        <v>1</v>
      </c>
      <c r="D10858" s="4">
        <v>18444</v>
      </c>
      <c r="E10858" s="13">
        <f t="shared" si="169"/>
        <v>18444</v>
      </c>
    </row>
    <row r="10859" spans="1:5">
      <c r="A10859" s="1"/>
      <c r="B10859" s="21" t="s">
        <v>18098</v>
      </c>
      <c r="C10859" s="3">
        <v>2</v>
      </c>
      <c r="D10859" s="4">
        <v>17286</v>
      </c>
      <c r="E10859" s="13">
        <f t="shared" si="169"/>
        <v>8643</v>
      </c>
    </row>
    <row r="10860" spans="1:5">
      <c r="A10860" s="1"/>
      <c r="B10860" s="21" t="s">
        <v>18099</v>
      </c>
      <c r="C10860" s="3">
        <v>2</v>
      </c>
      <c r="D10860" s="4">
        <v>85747</v>
      </c>
      <c r="E10860" s="13">
        <f t="shared" si="169"/>
        <v>42873.5</v>
      </c>
    </row>
    <row r="10861" spans="1:5">
      <c r="A10861" s="1"/>
      <c r="B10861" s="21" t="s">
        <v>18100</v>
      </c>
      <c r="C10861" s="3">
        <v>3</v>
      </c>
      <c r="D10861" s="4">
        <v>143932.5</v>
      </c>
      <c r="E10861" s="13">
        <f t="shared" si="169"/>
        <v>47977.5</v>
      </c>
    </row>
    <row r="10862" spans="1:5">
      <c r="A10862" s="1"/>
      <c r="B10862" s="21" t="s">
        <v>18101</v>
      </c>
      <c r="C10862" s="3">
        <v>1</v>
      </c>
      <c r="D10862" s="4">
        <v>13118.5</v>
      </c>
      <c r="E10862" s="13">
        <f t="shared" si="169"/>
        <v>13118.5</v>
      </c>
    </row>
    <row r="10863" spans="1:5">
      <c r="A10863" s="1"/>
      <c r="B10863" s="21" t="s">
        <v>18102</v>
      </c>
      <c r="C10863" s="3">
        <v>2</v>
      </c>
      <c r="D10863" s="4">
        <v>30133</v>
      </c>
      <c r="E10863" s="13">
        <f t="shared" si="169"/>
        <v>15066.5</v>
      </c>
    </row>
    <row r="10864" spans="1:5">
      <c r="A10864" s="1"/>
      <c r="B10864" s="21" t="s">
        <v>18103</v>
      </c>
      <c r="C10864" s="3">
        <v>4</v>
      </c>
      <c r="D10864" s="4">
        <v>36160</v>
      </c>
      <c r="E10864" s="13">
        <f t="shared" si="169"/>
        <v>9040</v>
      </c>
    </row>
    <row r="10865" spans="1:5">
      <c r="A10865" s="1"/>
      <c r="B10865" s="21" t="s">
        <v>18104</v>
      </c>
      <c r="C10865" s="3">
        <v>1</v>
      </c>
      <c r="D10865" s="4">
        <v>20629.5</v>
      </c>
      <c r="E10865" s="13">
        <f t="shared" si="169"/>
        <v>20629.5</v>
      </c>
    </row>
    <row r="10866" spans="1:5">
      <c r="A10866" s="1"/>
      <c r="B10866" s="21" t="s">
        <v>18105</v>
      </c>
      <c r="C10866" s="3">
        <v>1</v>
      </c>
      <c r="D10866" s="4">
        <v>35100</v>
      </c>
      <c r="E10866" s="13">
        <f t="shared" si="169"/>
        <v>35100</v>
      </c>
    </row>
    <row r="10867" spans="1:5">
      <c r="A10867" s="1"/>
      <c r="B10867" s="21" t="s">
        <v>18106</v>
      </c>
      <c r="C10867" s="3">
        <v>3</v>
      </c>
      <c r="D10867" s="4">
        <v>100031</v>
      </c>
      <c r="E10867" s="13">
        <f t="shared" si="169"/>
        <v>33343.666666666664</v>
      </c>
    </row>
    <row r="10868" spans="1:5">
      <c r="A10868" s="1"/>
      <c r="B10868" s="21" t="s">
        <v>18107</v>
      </c>
      <c r="C10868" s="3">
        <v>4</v>
      </c>
      <c r="D10868" s="4">
        <v>155320</v>
      </c>
      <c r="E10868" s="13">
        <f t="shared" si="169"/>
        <v>38830</v>
      </c>
    </row>
    <row r="10869" spans="1:5">
      <c r="A10869" s="1"/>
      <c r="B10869" s="21" t="s">
        <v>18108</v>
      </c>
      <c r="C10869" s="3">
        <v>2</v>
      </c>
      <c r="D10869" s="4">
        <v>86634</v>
      </c>
      <c r="E10869" s="13">
        <f t="shared" si="169"/>
        <v>43317</v>
      </c>
    </row>
    <row r="10870" spans="1:5">
      <c r="A10870" s="1"/>
      <c r="B10870" s="21" t="s">
        <v>18109</v>
      </c>
      <c r="C10870" s="3">
        <v>1</v>
      </c>
      <c r="D10870" s="4">
        <v>29519.5</v>
      </c>
      <c r="E10870" s="13">
        <f t="shared" si="169"/>
        <v>29519.5</v>
      </c>
    </row>
    <row r="10871" spans="1:5">
      <c r="A10871" s="1"/>
      <c r="B10871" s="21" t="s">
        <v>18110</v>
      </c>
      <c r="C10871" s="3">
        <v>1</v>
      </c>
      <c r="D10871" s="4">
        <v>3026.5</v>
      </c>
      <c r="E10871" s="13">
        <f t="shared" si="169"/>
        <v>3026.5</v>
      </c>
    </row>
    <row r="10872" spans="1:5">
      <c r="A10872" s="1"/>
      <c r="B10872" s="21" t="s">
        <v>18111</v>
      </c>
      <c r="C10872" s="3">
        <v>1</v>
      </c>
      <c r="D10872" s="4">
        <v>2514</v>
      </c>
      <c r="E10872" s="13">
        <f t="shared" si="169"/>
        <v>2514</v>
      </c>
    </row>
    <row r="10873" spans="1:5">
      <c r="A10873" s="1"/>
      <c r="B10873" s="21" t="s">
        <v>18112</v>
      </c>
      <c r="C10873" s="3">
        <v>1</v>
      </c>
      <c r="D10873" s="5">
        <v>672</v>
      </c>
      <c r="E10873" s="13">
        <f t="shared" si="169"/>
        <v>672</v>
      </c>
    </row>
    <row r="10874" spans="1:5">
      <c r="A10874" s="1"/>
      <c r="B10874" s="21" t="s">
        <v>18113</v>
      </c>
      <c r="C10874" s="3">
        <v>1</v>
      </c>
      <c r="D10874" s="4">
        <v>1095.5</v>
      </c>
      <c r="E10874" s="13">
        <f t="shared" si="169"/>
        <v>1095.5</v>
      </c>
    </row>
    <row r="10875" spans="1:5">
      <c r="A10875" s="1"/>
      <c r="B10875" s="21" t="s">
        <v>18114</v>
      </c>
      <c r="C10875" s="3">
        <v>1</v>
      </c>
      <c r="D10875" s="5">
        <v>986</v>
      </c>
      <c r="E10875" s="13">
        <f t="shared" si="169"/>
        <v>986</v>
      </c>
    </row>
    <row r="10876" spans="1:5">
      <c r="A10876" s="1"/>
      <c r="B10876" s="21" t="s">
        <v>18115</v>
      </c>
      <c r="C10876" s="3">
        <v>6</v>
      </c>
      <c r="D10876" s="5">
        <v>399</v>
      </c>
      <c r="E10876" s="13">
        <f t="shared" si="169"/>
        <v>66.5</v>
      </c>
    </row>
    <row r="10877" spans="1:5">
      <c r="A10877" s="1"/>
      <c r="B10877" s="21" t="s">
        <v>18116</v>
      </c>
      <c r="C10877" s="3">
        <v>1</v>
      </c>
      <c r="D10877" s="4">
        <v>4991.5</v>
      </c>
      <c r="E10877" s="13">
        <f t="shared" si="169"/>
        <v>4991.5</v>
      </c>
    </row>
    <row r="10878" spans="1:5">
      <c r="A10878" s="1"/>
      <c r="B10878" s="21" t="s">
        <v>18117</v>
      </c>
      <c r="C10878" s="3">
        <v>1</v>
      </c>
      <c r="D10878" s="4">
        <v>6375</v>
      </c>
      <c r="E10878" s="13">
        <f t="shared" si="169"/>
        <v>6375</v>
      </c>
    </row>
    <row r="10879" spans="1:5">
      <c r="A10879" s="1"/>
      <c r="B10879" s="21" t="s">
        <v>18118</v>
      </c>
      <c r="C10879" s="3">
        <v>1</v>
      </c>
      <c r="D10879" s="4">
        <v>24560</v>
      </c>
      <c r="E10879" s="13">
        <f t="shared" si="169"/>
        <v>24560</v>
      </c>
    </row>
    <row r="10880" spans="1:5">
      <c r="A10880" s="1"/>
      <c r="B10880" s="21" t="s">
        <v>18119</v>
      </c>
      <c r="C10880" s="3">
        <v>2</v>
      </c>
      <c r="D10880" s="4">
        <v>50565</v>
      </c>
      <c r="E10880" s="13">
        <f t="shared" si="169"/>
        <v>25282.5</v>
      </c>
    </row>
    <row r="10881" spans="1:5">
      <c r="A10881" s="1"/>
      <c r="B10881" s="21" t="s">
        <v>18120</v>
      </c>
      <c r="C10881" s="3">
        <v>1</v>
      </c>
      <c r="D10881" s="4">
        <v>8580.5</v>
      </c>
      <c r="E10881" s="13">
        <f t="shared" si="169"/>
        <v>8580.5</v>
      </c>
    </row>
    <row r="10882" spans="1:5">
      <c r="A10882" s="1"/>
      <c r="B10882" s="21" t="s">
        <v>18121</v>
      </c>
      <c r="C10882" s="3">
        <v>1</v>
      </c>
      <c r="D10882" s="5">
        <v>393.5</v>
      </c>
      <c r="E10882" s="13">
        <f t="shared" si="169"/>
        <v>393.5</v>
      </c>
    </row>
    <row r="10883" spans="1:5">
      <c r="A10883" s="1"/>
      <c r="B10883" s="21" t="s">
        <v>18122</v>
      </c>
      <c r="C10883" s="3">
        <v>2</v>
      </c>
      <c r="D10883" s="4">
        <v>5781</v>
      </c>
      <c r="E10883" s="13">
        <f t="shared" ref="E10883:E10946" si="170">IF(C10883&lt;0,-D10883/-C10883,D10883/C10883)</f>
        <v>2890.5</v>
      </c>
    </row>
    <row r="10884" spans="1:5">
      <c r="A10884" s="1"/>
      <c r="B10884" s="21" t="s">
        <v>18123</v>
      </c>
      <c r="C10884" s="3">
        <v>1</v>
      </c>
      <c r="D10884" s="4">
        <v>2343.5</v>
      </c>
      <c r="E10884" s="13">
        <f t="shared" si="170"/>
        <v>2343.5</v>
      </c>
    </row>
    <row r="10885" spans="1:5">
      <c r="A10885" s="1"/>
      <c r="B10885" s="21" t="s">
        <v>18124</v>
      </c>
      <c r="C10885" s="3">
        <v>2</v>
      </c>
      <c r="D10885" s="4">
        <v>4597</v>
      </c>
      <c r="E10885" s="13">
        <f t="shared" si="170"/>
        <v>2298.5</v>
      </c>
    </row>
    <row r="10886" spans="1:5">
      <c r="A10886" s="1"/>
      <c r="B10886" s="21" t="s">
        <v>18125</v>
      </c>
      <c r="C10886" s="3">
        <v>1</v>
      </c>
      <c r="D10886" s="4">
        <v>53816</v>
      </c>
      <c r="E10886" s="13">
        <f t="shared" si="170"/>
        <v>53816</v>
      </c>
    </row>
    <row r="10887" spans="1:5">
      <c r="A10887" s="1"/>
      <c r="B10887" s="21" t="s">
        <v>18126</v>
      </c>
      <c r="C10887" s="3">
        <v>-1</v>
      </c>
      <c r="D10887" s="4">
        <v>-15912</v>
      </c>
      <c r="E10887" s="13">
        <f t="shared" si="170"/>
        <v>15912</v>
      </c>
    </row>
    <row r="10888" spans="1:5">
      <c r="A10888" s="1"/>
      <c r="B10888" s="21" t="s">
        <v>9752</v>
      </c>
      <c r="C10888" s="3">
        <v>5</v>
      </c>
      <c r="D10888" s="4">
        <v>2712.5</v>
      </c>
      <c r="E10888" s="13">
        <f t="shared" si="170"/>
        <v>542.5</v>
      </c>
    </row>
    <row r="10889" spans="1:5">
      <c r="A10889" s="1"/>
      <c r="B10889" s="21" t="s">
        <v>18127</v>
      </c>
      <c r="C10889" s="3">
        <v>2</v>
      </c>
      <c r="D10889" s="4">
        <v>165577</v>
      </c>
      <c r="E10889" s="13">
        <f t="shared" si="170"/>
        <v>82788.5</v>
      </c>
    </row>
    <row r="10890" spans="1:5">
      <c r="A10890" s="1"/>
      <c r="B10890" s="21" t="s">
        <v>9755</v>
      </c>
      <c r="C10890" s="3">
        <v>3</v>
      </c>
      <c r="D10890" s="4">
        <v>8124</v>
      </c>
      <c r="E10890" s="13">
        <f t="shared" si="170"/>
        <v>2708</v>
      </c>
    </row>
    <row r="10891" spans="1:5">
      <c r="A10891" s="1"/>
      <c r="B10891" s="21" t="s">
        <v>18128</v>
      </c>
      <c r="C10891" s="3">
        <v>1</v>
      </c>
      <c r="D10891" s="4">
        <v>17696</v>
      </c>
      <c r="E10891" s="13">
        <f t="shared" si="170"/>
        <v>17696</v>
      </c>
    </row>
    <row r="10892" spans="1:5">
      <c r="A10892" s="1"/>
      <c r="B10892" s="21" t="s">
        <v>9759</v>
      </c>
      <c r="C10892" s="3">
        <v>3</v>
      </c>
      <c r="D10892" s="4">
        <v>2170.5</v>
      </c>
      <c r="E10892" s="13">
        <f t="shared" si="170"/>
        <v>723.5</v>
      </c>
    </row>
    <row r="10893" spans="1:5">
      <c r="A10893" s="1"/>
      <c r="B10893" s="21" t="s">
        <v>9760</v>
      </c>
      <c r="C10893" s="3">
        <v>1</v>
      </c>
      <c r="D10893" s="4">
        <v>4616.5</v>
      </c>
      <c r="E10893" s="13">
        <f t="shared" si="170"/>
        <v>4616.5</v>
      </c>
    </row>
    <row r="10894" spans="1:5">
      <c r="A10894" s="1"/>
      <c r="B10894" s="21" t="s">
        <v>18129</v>
      </c>
      <c r="C10894" s="3">
        <v>1</v>
      </c>
      <c r="D10894" s="4">
        <v>28920</v>
      </c>
      <c r="E10894" s="13">
        <f t="shared" si="170"/>
        <v>28920</v>
      </c>
    </row>
    <row r="10895" spans="1:5">
      <c r="A10895" s="1"/>
      <c r="B10895" s="21" t="s">
        <v>18130</v>
      </c>
      <c r="C10895" s="3">
        <v>1</v>
      </c>
      <c r="D10895" s="4">
        <v>39195.5</v>
      </c>
      <c r="E10895" s="13">
        <f t="shared" si="170"/>
        <v>39195.5</v>
      </c>
    </row>
    <row r="10896" spans="1:5">
      <c r="A10896" s="1"/>
      <c r="B10896" s="21" t="s">
        <v>18131</v>
      </c>
      <c r="C10896" s="3">
        <v>1</v>
      </c>
      <c r="D10896" s="4">
        <v>71762</v>
      </c>
      <c r="E10896" s="13">
        <f t="shared" si="170"/>
        <v>71762</v>
      </c>
    </row>
    <row r="10897" spans="1:5">
      <c r="A10897" s="1"/>
      <c r="B10897" s="21" t="s">
        <v>18132</v>
      </c>
      <c r="C10897" s="3">
        <v>2</v>
      </c>
      <c r="D10897" s="4">
        <v>107242</v>
      </c>
      <c r="E10897" s="13">
        <f t="shared" si="170"/>
        <v>53621</v>
      </c>
    </row>
    <row r="10898" spans="1:5">
      <c r="A10898" s="1"/>
      <c r="B10898" s="21" t="s">
        <v>9765</v>
      </c>
      <c r="C10898" s="3">
        <v>3</v>
      </c>
      <c r="D10898" s="4">
        <v>22623</v>
      </c>
      <c r="E10898" s="13">
        <f t="shared" si="170"/>
        <v>7541</v>
      </c>
    </row>
    <row r="10899" spans="1:5">
      <c r="A10899" s="1"/>
      <c r="B10899" s="21" t="s">
        <v>9766</v>
      </c>
      <c r="C10899" s="3">
        <v>4</v>
      </c>
      <c r="D10899" s="4">
        <v>45526</v>
      </c>
      <c r="E10899" s="13">
        <f t="shared" si="170"/>
        <v>11381.5</v>
      </c>
    </row>
    <row r="10900" spans="1:5">
      <c r="A10900" s="1"/>
      <c r="B10900" s="21" t="s">
        <v>9767</v>
      </c>
      <c r="C10900" s="3">
        <v>4</v>
      </c>
      <c r="D10900" s="4">
        <v>51435</v>
      </c>
      <c r="E10900" s="13">
        <f t="shared" si="170"/>
        <v>12858.75</v>
      </c>
    </row>
    <row r="10901" spans="1:5">
      <c r="A10901" s="1"/>
      <c r="B10901" s="21" t="s">
        <v>9769</v>
      </c>
      <c r="C10901" s="3">
        <v>3</v>
      </c>
      <c r="D10901" s="4">
        <v>60586.5</v>
      </c>
      <c r="E10901" s="13">
        <f t="shared" si="170"/>
        <v>20195.5</v>
      </c>
    </row>
    <row r="10902" spans="1:5">
      <c r="A10902" s="1"/>
      <c r="B10902" s="21" t="s">
        <v>18133</v>
      </c>
      <c r="C10902" s="3">
        <v>3</v>
      </c>
      <c r="D10902" s="4">
        <v>151401</v>
      </c>
      <c r="E10902" s="13">
        <f t="shared" si="170"/>
        <v>50467</v>
      </c>
    </row>
    <row r="10903" spans="1:5">
      <c r="A10903" s="1"/>
      <c r="B10903" s="21" t="s">
        <v>9771</v>
      </c>
      <c r="C10903" s="3">
        <v>3</v>
      </c>
      <c r="D10903" s="4">
        <v>246000</v>
      </c>
      <c r="E10903" s="13">
        <f t="shared" si="170"/>
        <v>82000</v>
      </c>
    </row>
    <row r="10904" spans="1:5">
      <c r="A10904" s="1"/>
      <c r="B10904" s="21" t="s">
        <v>18134</v>
      </c>
      <c r="C10904" s="3">
        <v>1</v>
      </c>
      <c r="D10904" s="4">
        <v>201312.5</v>
      </c>
      <c r="E10904" s="13">
        <f t="shared" si="170"/>
        <v>201312.5</v>
      </c>
    </row>
    <row r="10905" spans="1:5">
      <c r="A10905" s="1"/>
      <c r="B10905" s="21" t="s">
        <v>9772</v>
      </c>
      <c r="C10905" s="3">
        <v>15</v>
      </c>
      <c r="D10905" s="4">
        <v>123315.5</v>
      </c>
      <c r="E10905" s="13">
        <f t="shared" si="170"/>
        <v>8221.0333333333328</v>
      </c>
    </row>
    <row r="10906" spans="1:5">
      <c r="A10906" s="1"/>
      <c r="B10906" s="21" t="s">
        <v>9773</v>
      </c>
      <c r="C10906" s="3">
        <v>14</v>
      </c>
      <c r="D10906" s="4">
        <v>127380</v>
      </c>
      <c r="E10906" s="13">
        <f t="shared" si="170"/>
        <v>9098.5714285714294</v>
      </c>
    </row>
    <row r="10907" spans="1:5">
      <c r="A10907" s="1"/>
      <c r="B10907" s="21" t="s">
        <v>18135</v>
      </c>
      <c r="C10907" s="3">
        <v>3</v>
      </c>
      <c r="D10907" s="4">
        <v>27769</v>
      </c>
      <c r="E10907" s="13">
        <f t="shared" si="170"/>
        <v>9256.3333333333339</v>
      </c>
    </row>
    <row r="10908" spans="1:5">
      <c r="A10908" s="1"/>
      <c r="B10908" s="21" t="s">
        <v>9774</v>
      </c>
      <c r="C10908" s="3">
        <v>3</v>
      </c>
      <c r="D10908" s="4">
        <v>39357</v>
      </c>
      <c r="E10908" s="13">
        <f t="shared" si="170"/>
        <v>13119</v>
      </c>
    </row>
    <row r="10909" spans="1:5">
      <c r="A10909" s="1"/>
      <c r="B10909" s="21" t="s">
        <v>9775</v>
      </c>
      <c r="C10909" s="3">
        <v>7</v>
      </c>
      <c r="D10909" s="4">
        <v>125153.5</v>
      </c>
      <c r="E10909" s="13">
        <f t="shared" si="170"/>
        <v>17879.071428571428</v>
      </c>
    </row>
    <row r="10910" spans="1:5">
      <c r="A10910" s="1"/>
      <c r="B10910" s="21" t="s">
        <v>9777</v>
      </c>
      <c r="C10910" s="3">
        <v>2</v>
      </c>
      <c r="D10910" s="4">
        <v>68838</v>
      </c>
      <c r="E10910" s="13">
        <f t="shared" si="170"/>
        <v>34419</v>
      </c>
    </row>
    <row r="10911" spans="1:5">
      <c r="A10911" s="1"/>
      <c r="B10911" s="21" t="s">
        <v>18136</v>
      </c>
      <c r="C10911" s="3">
        <v>1</v>
      </c>
      <c r="D10911" s="4">
        <v>95075</v>
      </c>
      <c r="E10911" s="13">
        <f t="shared" si="170"/>
        <v>95075</v>
      </c>
    </row>
    <row r="10912" spans="1:5">
      <c r="A10912" s="1"/>
      <c r="B10912" s="21" t="s">
        <v>9780</v>
      </c>
      <c r="C10912" s="3">
        <v>2</v>
      </c>
      <c r="D10912" s="4">
        <v>4985</v>
      </c>
      <c r="E10912" s="13">
        <f t="shared" si="170"/>
        <v>2492.5</v>
      </c>
    </row>
    <row r="10913" spans="1:5">
      <c r="A10913" s="1"/>
      <c r="B10913" s="21" t="s">
        <v>9781</v>
      </c>
      <c r="C10913" s="3">
        <v>1</v>
      </c>
      <c r="D10913" s="4">
        <v>50739.5</v>
      </c>
      <c r="E10913" s="13">
        <f t="shared" si="170"/>
        <v>50739.5</v>
      </c>
    </row>
    <row r="10914" spans="1:5">
      <c r="A10914" s="1"/>
      <c r="B10914" s="21" t="s">
        <v>18137</v>
      </c>
      <c r="C10914" s="3">
        <v>1</v>
      </c>
      <c r="D10914" s="4">
        <v>19951</v>
      </c>
      <c r="E10914" s="13">
        <f t="shared" si="170"/>
        <v>19951</v>
      </c>
    </row>
    <row r="10915" spans="1:5">
      <c r="A10915" s="1"/>
      <c r="B10915" s="21" t="s">
        <v>18138</v>
      </c>
      <c r="C10915" s="3">
        <v>1</v>
      </c>
      <c r="D10915" s="4">
        <v>49559.5</v>
      </c>
      <c r="E10915" s="13">
        <f t="shared" si="170"/>
        <v>49559.5</v>
      </c>
    </row>
    <row r="10916" spans="1:5">
      <c r="A10916" s="1"/>
      <c r="B10916" s="21" t="s">
        <v>18139</v>
      </c>
      <c r="C10916" s="3">
        <v>1</v>
      </c>
      <c r="D10916" s="4">
        <v>171301.5</v>
      </c>
      <c r="E10916" s="13">
        <f t="shared" si="170"/>
        <v>171301.5</v>
      </c>
    </row>
    <row r="10917" spans="1:5">
      <c r="A10917" s="1"/>
      <c r="B10917" s="21" t="s">
        <v>18140</v>
      </c>
      <c r="C10917" s="3">
        <v>1</v>
      </c>
      <c r="D10917" s="4">
        <v>29122</v>
      </c>
      <c r="E10917" s="13">
        <f t="shared" si="170"/>
        <v>29122</v>
      </c>
    </row>
    <row r="10918" spans="1:5">
      <c r="A10918" s="1"/>
      <c r="B10918" s="21" t="s">
        <v>9784</v>
      </c>
      <c r="C10918" s="3">
        <v>3</v>
      </c>
      <c r="D10918" s="4">
        <v>125810.5</v>
      </c>
      <c r="E10918" s="13">
        <f t="shared" si="170"/>
        <v>41936.833333333336</v>
      </c>
    </row>
    <row r="10919" spans="1:5">
      <c r="A10919" s="1"/>
      <c r="B10919" s="21" t="s">
        <v>9785</v>
      </c>
      <c r="C10919" s="3">
        <v>1</v>
      </c>
      <c r="D10919" s="4">
        <v>49801</v>
      </c>
      <c r="E10919" s="13">
        <f t="shared" si="170"/>
        <v>49801</v>
      </c>
    </row>
    <row r="10920" spans="1:5">
      <c r="A10920" s="1"/>
      <c r="B10920" s="21" t="s">
        <v>9790</v>
      </c>
      <c r="C10920" s="3">
        <v>6</v>
      </c>
      <c r="D10920" s="4">
        <v>228146</v>
      </c>
      <c r="E10920" s="13">
        <f t="shared" si="170"/>
        <v>38024.333333333336</v>
      </c>
    </row>
    <row r="10921" spans="1:5">
      <c r="A10921" s="1"/>
      <c r="B10921" s="21" t="s">
        <v>9791</v>
      </c>
      <c r="C10921" s="3">
        <v>9</v>
      </c>
      <c r="D10921" s="4">
        <v>404052.17</v>
      </c>
      <c r="E10921" s="13">
        <f t="shared" si="170"/>
        <v>44894.685555555552</v>
      </c>
    </row>
    <row r="10922" spans="1:5">
      <c r="A10922" s="1"/>
      <c r="B10922" s="21" t="s">
        <v>9792</v>
      </c>
      <c r="C10922" s="3">
        <v>11</v>
      </c>
      <c r="D10922" s="4">
        <v>572224.5</v>
      </c>
      <c r="E10922" s="13">
        <f t="shared" si="170"/>
        <v>52020.409090909088</v>
      </c>
    </row>
    <row r="10923" spans="1:5">
      <c r="A10923" s="1"/>
      <c r="B10923" s="21" t="s">
        <v>9793</v>
      </c>
      <c r="C10923" s="3">
        <v>5</v>
      </c>
      <c r="D10923" s="4">
        <v>291122</v>
      </c>
      <c r="E10923" s="13">
        <f t="shared" si="170"/>
        <v>58224.4</v>
      </c>
    </row>
    <row r="10924" spans="1:5">
      <c r="A10924" s="1"/>
      <c r="B10924" s="21" t="s">
        <v>9794</v>
      </c>
      <c r="C10924" s="3">
        <v>6</v>
      </c>
      <c r="D10924" s="4">
        <v>21183.5</v>
      </c>
      <c r="E10924" s="13">
        <f t="shared" si="170"/>
        <v>3530.5833333333335</v>
      </c>
    </row>
    <row r="10925" spans="1:5">
      <c r="A10925" s="1"/>
      <c r="B10925" s="21" t="s">
        <v>9795</v>
      </c>
      <c r="C10925" s="3">
        <v>2</v>
      </c>
      <c r="D10925" s="4">
        <v>102370.5</v>
      </c>
      <c r="E10925" s="13">
        <f t="shared" si="170"/>
        <v>51185.25</v>
      </c>
    </row>
    <row r="10926" spans="1:5">
      <c r="A10926" s="1"/>
      <c r="B10926" s="21" t="s">
        <v>9796</v>
      </c>
      <c r="C10926" s="3">
        <v>1</v>
      </c>
      <c r="D10926" s="4">
        <v>55591.5</v>
      </c>
      <c r="E10926" s="13">
        <f t="shared" si="170"/>
        <v>55591.5</v>
      </c>
    </row>
    <row r="10927" spans="1:5">
      <c r="A10927" s="1"/>
      <c r="B10927" s="21" t="s">
        <v>18141</v>
      </c>
      <c r="C10927" s="3">
        <v>3</v>
      </c>
      <c r="D10927" s="4">
        <v>210401</v>
      </c>
      <c r="E10927" s="13">
        <f t="shared" si="170"/>
        <v>70133.666666666672</v>
      </c>
    </row>
    <row r="10928" spans="1:5">
      <c r="A10928" s="1"/>
      <c r="B10928" s="21" t="s">
        <v>18142</v>
      </c>
      <c r="C10928" s="3">
        <v>1</v>
      </c>
      <c r="D10928" s="4">
        <v>88725</v>
      </c>
      <c r="E10928" s="13">
        <f t="shared" si="170"/>
        <v>88725</v>
      </c>
    </row>
    <row r="10929" spans="1:5">
      <c r="A10929" s="1"/>
      <c r="B10929" s="21" t="s">
        <v>18143</v>
      </c>
      <c r="C10929" s="3">
        <v>1</v>
      </c>
      <c r="D10929" s="4">
        <v>27243</v>
      </c>
      <c r="E10929" s="13">
        <f t="shared" si="170"/>
        <v>27243</v>
      </c>
    </row>
    <row r="10930" spans="1:5">
      <c r="A10930" s="1"/>
      <c r="B10930" s="21" t="s">
        <v>18144</v>
      </c>
      <c r="C10930" s="3">
        <v>1</v>
      </c>
      <c r="D10930" s="4">
        <v>39398</v>
      </c>
      <c r="E10930" s="13">
        <f t="shared" si="170"/>
        <v>39398</v>
      </c>
    </row>
    <row r="10931" spans="1:5">
      <c r="A10931" s="1"/>
      <c r="B10931" s="21" t="s">
        <v>9801</v>
      </c>
      <c r="C10931" s="3">
        <v>1</v>
      </c>
      <c r="D10931" s="4">
        <v>47010</v>
      </c>
      <c r="E10931" s="13">
        <f t="shared" si="170"/>
        <v>47010</v>
      </c>
    </row>
    <row r="10932" spans="1:5">
      <c r="A10932" s="1"/>
      <c r="B10932" s="21" t="s">
        <v>9802</v>
      </c>
      <c r="C10932" s="3">
        <v>3</v>
      </c>
      <c r="D10932" s="4">
        <v>141197</v>
      </c>
      <c r="E10932" s="13">
        <f t="shared" si="170"/>
        <v>47065.666666666664</v>
      </c>
    </row>
    <row r="10933" spans="1:5">
      <c r="A10933" s="1"/>
      <c r="B10933" s="21" t="s">
        <v>9803</v>
      </c>
      <c r="C10933" s="3">
        <v>17</v>
      </c>
      <c r="D10933" s="4">
        <v>158869.5</v>
      </c>
      <c r="E10933" s="13">
        <f t="shared" si="170"/>
        <v>9345.2647058823532</v>
      </c>
    </row>
    <row r="10934" spans="1:5">
      <c r="A10934" s="1"/>
      <c r="B10934" s="21" t="s">
        <v>9804</v>
      </c>
      <c r="C10934" s="3">
        <v>11</v>
      </c>
      <c r="D10934" s="4">
        <v>127718</v>
      </c>
      <c r="E10934" s="13">
        <f t="shared" si="170"/>
        <v>11610.727272727272</v>
      </c>
    </row>
    <row r="10935" spans="1:5">
      <c r="A10935" s="1"/>
      <c r="B10935" s="21" t="s">
        <v>9805</v>
      </c>
      <c r="C10935" s="3">
        <v>7</v>
      </c>
      <c r="D10935" s="4">
        <v>99167</v>
      </c>
      <c r="E10935" s="13">
        <f t="shared" si="170"/>
        <v>14166.714285714286</v>
      </c>
    </row>
    <row r="10936" spans="1:5">
      <c r="A10936" s="1"/>
      <c r="B10936" s="21" t="s">
        <v>9806</v>
      </c>
      <c r="C10936" s="3">
        <v>2</v>
      </c>
      <c r="D10936" s="4">
        <v>43275</v>
      </c>
      <c r="E10936" s="13">
        <f t="shared" si="170"/>
        <v>21637.5</v>
      </c>
    </row>
    <row r="10937" spans="1:5">
      <c r="A10937" s="1"/>
      <c r="B10937" s="21" t="s">
        <v>9807</v>
      </c>
      <c r="C10937" s="3">
        <v>5</v>
      </c>
      <c r="D10937" s="4">
        <v>105095</v>
      </c>
      <c r="E10937" s="13">
        <f t="shared" si="170"/>
        <v>21019</v>
      </c>
    </row>
    <row r="10938" spans="1:5">
      <c r="A10938" s="1"/>
      <c r="B10938" s="21" t="s">
        <v>18145</v>
      </c>
      <c r="C10938" s="3">
        <v>2</v>
      </c>
      <c r="D10938" s="4">
        <v>44390</v>
      </c>
      <c r="E10938" s="13">
        <f t="shared" si="170"/>
        <v>22195</v>
      </c>
    </row>
    <row r="10939" spans="1:5">
      <c r="A10939" s="1"/>
      <c r="B10939" s="21" t="s">
        <v>9808</v>
      </c>
      <c r="C10939" s="3">
        <v>15</v>
      </c>
      <c r="D10939" s="4">
        <v>394380.5</v>
      </c>
      <c r="E10939" s="13">
        <f t="shared" si="170"/>
        <v>26292.033333333333</v>
      </c>
    </row>
    <row r="10940" spans="1:5">
      <c r="A10940" s="1"/>
      <c r="B10940" s="21" t="s">
        <v>9809</v>
      </c>
      <c r="C10940" s="3">
        <v>8</v>
      </c>
      <c r="D10940" s="4">
        <v>244782.5</v>
      </c>
      <c r="E10940" s="13">
        <f t="shared" si="170"/>
        <v>30597.8125</v>
      </c>
    </row>
    <row r="10941" spans="1:5">
      <c r="A10941" s="1"/>
      <c r="B10941" s="21" t="s">
        <v>9810</v>
      </c>
      <c r="C10941" s="3">
        <v>8</v>
      </c>
      <c r="D10941" s="4">
        <v>344149</v>
      </c>
      <c r="E10941" s="13">
        <f t="shared" si="170"/>
        <v>43018.625</v>
      </c>
    </row>
    <row r="10942" spans="1:5">
      <c r="A10942" s="1"/>
      <c r="B10942" s="21" t="s">
        <v>9812</v>
      </c>
      <c r="C10942" s="3">
        <v>4</v>
      </c>
      <c r="D10942" s="4">
        <v>220754</v>
      </c>
      <c r="E10942" s="13">
        <f t="shared" si="170"/>
        <v>55188.5</v>
      </c>
    </row>
    <row r="10943" spans="1:5">
      <c r="A10943" s="1"/>
      <c r="B10943" s="21" t="s">
        <v>9814</v>
      </c>
      <c r="C10943" s="3">
        <v>3</v>
      </c>
      <c r="D10943" s="4">
        <v>232351.5</v>
      </c>
      <c r="E10943" s="13">
        <f t="shared" si="170"/>
        <v>77450.5</v>
      </c>
    </row>
    <row r="10944" spans="1:5">
      <c r="A10944" s="1"/>
      <c r="B10944" s="21" t="s">
        <v>9816</v>
      </c>
      <c r="C10944" s="3">
        <v>3</v>
      </c>
      <c r="D10944" s="4">
        <v>13302.5</v>
      </c>
      <c r="E10944" s="13">
        <f t="shared" si="170"/>
        <v>4434.166666666667</v>
      </c>
    </row>
    <row r="10945" spans="1:5">
      <c r="A10945" s="1"/>
      <c r="B10945" s="21" t="s">
        <v>9817</v>
      </c>
      <c r="C10945" s="3">
        <v>1</v>
      </c>
      <c r="D10945" s="4">
        <v>4544.5</v>
      </c>
      <c r="E10945" s="13">
        <f t="shared" si="170"/>
        <v>4544.5</v>
      </c>
    </row>
    <row r="10946" spans="1:5">
      <c r="A10946" s="1"/>
      <c r="B10946" s="21" t="s">
        <v>18146</v>
      </c>
      <c r="C10946" s="3">
        <v>1</v>
      </c>
      <c r="D10946" s="4">
        <v>31382</v>
      </c>
      <c r="E10946" s="13">
        <f t="shared" si="170"/>
        <v>31382</v>
      </c>
    </row>
    <row r="10947" spans="1:5">
      <c r="A10947" s="1"/>
      <c r="B10947" s="21" t="s">
        <v>9823</v>
      </c>
      <c r="C10947" s="3">
        <v>2</v>
      </c>
      <c r="D10947" s="4">
        <v>56903</v>
      </c>
      <c r="E10947" s="13">
        <f t="shared" ref="E10947:E11010" si="171">IF(C10947&lt;0,-D10947/-C10947,D10947/C10947)</f>
        <v>28451.5</v>
      </c>
    </row>
    <row r="10948" spans="1:5">
      <c r="A10948" s="1"/>
      <c r="B10948" s="21" t="s">
        <v>9824</v>
      </c>
      <c r="C10948" s="3">
        <v>5</v>
      </c>
      <c r="D10948" s="4">
        <v>143839.5</v>
      </c>
      <c r="E10948" s="13">
        <f t="shared" si="171"/>
        <v>28767.9</v>
      </c>
    </row>
    <row r="10949" spans="1:5">
      <c r="A10949" s="1"/>
      <c r="B10949" s="21" t="s">
        <v>9825</v>
      </c>
      <c r="C10949" s="3">
        <v>11</v>
      </c>
      <c r="D10949" s="4">
        <v>374934</v>
      </c>
      <c r="E10949" s="13">
        <f t="shared" si="171"/>
        <v>34084.909090909088</v>
      </c>
    </row>
    <row r="10950" spans="1:5">
      <c r="A10950" s="1"/>
      <c r="B10950" s="21" t="s">
        <v>9826</v>
      </c>
      <c r="C10950" s="3">
        <v>4</v>
      </c>
      <c r="D10950" s="4">
        <v>200405.5</v>
      </c>
      <c r="E10950" s="13">
        <f t="shared" si="171"/>
        <v>50101.375</v>
      </c>
    </row>
    <row r="10951" spans="1:5">
      <c r="A10951" s="1"/>
      <c r="B10951" s="21" t="s">
        <v>9827</v>
      </c>
      <c r="C10951" s="3">
        <v>1</v>
      </c>
      <c r="D10951" s="4">
        <v>50589.5</v>
      </c>
      <c r="E10951" s="13">
        <f t="shared" si="171"/>
        <v>50589.5</v>
      </c>
    </row>
    <row r="10952" spans="1:5">
      <c r="A10952" s="1"/>
      <c r="B10952" s="21" t="s">
        <v>9828</v>
      </c>
      <c r="C10952" s="3">
        <v>5</v>
      </c>
      <c r="D10952" s="4">
        <v>318471</v>
      </c>
      <c r="E10952" s="13">
        <f t="shared" si="171"/>
        <v>63694.2</v>
      </c>
    </row>
    <row r="10953" spans="1:5">
      <c r="A10953" s="1"/>
      <c r="B10953" s="21" t="s">
        <v>9829</v>
      </c>
      <c r="C10953" s="3">
        <v>2</v>
      </c>
      <c r="D10953" s="4">
        <v>88275</v>
      </c>
      <c r="E10953" s="13">
        <f t="shared" si="171"/>
        <v>44137.5</v>
      </c>
    </row>
    <row r="10954" spans="1:5">
      <c r="A10954" s="1"/>
      <c r="B10954" s="21" t="s">
        <v>9830</v>
      </c>
      <c r="C10954" s="3">
        <v>3</v>
      </c>
      <c r="D10954" s="4">
        <v>173166.5</v>
      </c>
      <c r="E10954" s="13">
        <f t="shared" si="171"/>
        <v>57722.166666666664</v>
      </c>
    </row>
    <row r="10955" spans="1:5">
      <c r="A10955" s="1"/>
      <c r="B10955" s="21" t="s">
        <v>18147</v>
      </c>
      <c r="C10955" s="3">
        <v>1</v>
      </c>
      <c r="D10955" s="4">
        <v>42388.5</v>
      </c>
      <c r="E10955" s="13">
        <f t="shared" si="171"/>
        <v>42388.5</v>
      </c>
    </row>
    <row r="10956" spans="1:5">
      <c r="A10956" s="1"/>
      <c r="B10956" s="21" t="s">
        <v>18148</v>
      </c>
      <c r="C10956" s="3">
        <v>1</v>
      </c>
      <c r="D10956" s="4">
        <v>27795</v>
      </c>
      <c r="E10956" s="13">
        <f t="shared" si="171"/>
        <v>27795</v>
      </c>
    </row>
    <row r="10957" spans="1:5">
      <c r="A10957" s="1"/>
      <c r="B10957" s="21" t="s">
        <v>9832</v>
      </c>
      <c r="C10957" s="3">
        <v>1</v>
      </c>
      <c r="D10957" s="4">
        <v>21619.5</v>
      </c>
      <c r="E10957" s="13">
        <f t="shared" si="171"/>
        <v>21619.5</v>
      </c>
    </row>
    <row r="10958" spans="1:5">
      <c r="A10958" s="1"/>
      <c r="B10958" s="21" t="s">
        <v>9837</v>
      </c>
      <c r="C10958" s="3">
        <v>2</v>
      </c>
      <c r="D10958" s="4">
        <v>143734</v>
      </c>
      <c r="E10958" s="13">
        <f t="shared" si="171"/>
        <v>71867</v>
      </c>
    </row>
    <row r="10959" spans="1:5">
      <c r="A10959" s="1"/>
      <c r="B10959" s="21" t="s">
        <v>9838</v>
      </c>
      <c r="C10959" s="3">
        <v>1</v>
      </c>
      <c r="D10959" s="4">
        <v>20156</v>
      </c>
      <c r="E10959" s="13">
        <f t="shared" si="171"/>
        <v>20156</v>
      </c>
    </row>
    <row r="10960" spans="1:5">
      <c r="A10960" s="1"/>
      <c r="B10960" s="21" t="s">
        <v>9839</v>
      </c>
      <c r="C10960" s="3">
        <v>1</v>
      </c>
      <c r="D10960" s="4">
        <v>31053</v>
      </c>
      <c r="E10960" s="13">
        <f t="shared" si="171"/>
        <v>31053</v>
      </c>
    </row>
    <row r="10961" spans="1:5">
      <c r="A10961" s="1"/>
      <c r="B10961" s="21" t="s">
        <v>9841</v>
      </c>
      <c r="C10961" s="3">
        <v>9</v>
      </c>
      <c r="D10961" s="4">
        <v>412783.5</v>
      </c>
      <c r="E10961" s="13">
        <f t="shared" si="171"/>
        <v>45864.833333333336</v>
      </c>
    </row>
    <row r="10962" spans="1:5">
      <c r="A10962" s="1"/>
      <c r="B10962" s="21" t="s">
        <v>18149</v>
      </c>
      <c r="C10962" s="3">
        <v>1</v>
      </c>
      <c r="D10962" s="4">
        <v>84754</v>
      </c>
      <c r="E10962" s="13">
        <f t="shared" si="171"/>
        <v>84754</v>
      </c>
    </row>
    <row r="10963" spans="1:5">
      <c r="A10963" s="1"/>
      <c r="B10963" s="21" t="s">
        <v>18150</v>
      </c>
      <c r="C10963" s="3">
        <v>2</v>
      </c>
      <c r="D10963" s="4">
        <v>179228</v>
      </c>
      <c r="E10963" s="13">
        <f t="shared" si="171"/>
        <v>89614</v>
      </c>
    </row>
    <row r="10964" spans="1:5">
      <c r="A10964" s="1"/>
      <c r="B10964" s="21" t="s">
        <v>9846</v>
      </c>
      <c r="C10964" s="3">
        <v>1</v>
      </c>
      <c r="D10964" s="4">
        <v>17550</v>
      </c>
      <c r="E10964" s="13">
        <f t="shared" si="171"/>
        <v>17550</v>
      </c>
    </row>
    <row r="10965" spans="1:5">
      <c r="A10965" s="1"/>
      <c r="B10965" s="21" t="s">
        <v>9847</v>
      </c>
      <c r="C10965" s="3">
        <v>6</v>
      </c>
      <c r="D10965" s="4">
        <v>103568</v>
      </c>
      <c r="E10965" s="13">
        <f t="shared" si="171"/>
        <v>17261.333333333332</v>
      </c>
    </row>
    <row r="10966" spans="1:5">
      <c r="A10966" s="1"/>
      <c r="B10966" s="21" t="s">
        <v>9849</v>
      </c>
      <c r="C10966" s="3">
        <v>1</v>
      </c>
      <c r="D10966" s="4">
        <v>19933.5</v>
      </c>
      <c r="E10966" s="13">
        <f t="shared" si="171"/>
        <v>19933.5</v>
      </c>
    </row>
    <row r="10967" spans="1:5">
      <c r="A10967" s="1"/>
      <c r="B10967" s="21" t="s">
        <v>18151</v>
      </c>
      <c r="C10967" s="3">
        <v>2</v>
      </c>
      <c r="D10967" s="4">
        <v>37375</v>
      </c>
      <c r="E10967" s="13">
        <f t="shared" si="171"/>
        <v>18687.5</v>
      </c>
    </row>
    <row r="10968" spans="1:5">
      <c r="A10968" s="1"/>
      <c r="B10968" s="21" t="s">
        <v>9850</v>
      </c>
      <c r="C10968" s="3">
        <v>1</v>
      </c>
      <c r="D10968" s="4">
        <v>20300.5</v>
      </c>
      <c r="E10968" s="13">
        <f t="shared" si="171"/>
        <v>20300.5</v>
      </c>
    </row>
    <row r="10969" spans="1:5">
      <c r="A10969" s="1"/>
      <c r="B10969" s="21" t="s">
        <v>18152</v>
      </c>
      <c r="C10969" s="3">
        <v>2</v>
      </c>
      <c r="D10969" s="4">
        <v>44720</v>
      </c>
      <c r="E10969" s="13">
        <f t="shared" si="171"/>
        <v>22360</v>
      </c>
    </row>
    <row r="10970" spans="1:5">
      <c r="A10970" s="1"/>
      <c r="B10970" s="21" t="s">
        <v>18153</v>
      </c>
      <c r="C10970" s="3">
        <v>1</v>
      </c>
      <c r="D10970" s="4">
        <v>22000</v>
      </c>
      <c r="E10970" s="13">
        <f t="shared" si="171"/>
        <v>22000</v>
      </c>
    </row>
    <row r="10971" spans="1:5">
      <c r="A10971" s="1"/>
      <c r="B10971" s="21" t="s">
        <v>18154</v>
      </c>
      <c r="C10971" s="3">
        <v>1</v>
      </c>
      <c r="D10971" s="4">
        <v>23333.33</v>
      </c>
      <c r="E10971" s="13">
        <f t="shared" si="171"/>
        <v>23333.33</v>
      </c>
    </row>
    <row r="10972" spans="1:5">
      <c r="A10972" s="1"/>
      <c r="B10972" s="21" t="s">
        <v>9851</v>
      </c>
      <c r="C10972" s="3">
        <v>1</v>
      </c>
      <c r="D10972" s="4">
        <v>23421</v>
      </c>
      <c r="E10972" s="13">
        <f t="shared" si="171"/>
        <v>23421</v>
      </c>
    </row>
    <row r="10973" spans="1:5">
      <c r="A10973" s="1"/>
      <c r="B10973" s="21" t="s">
        <v>9852</v>
      </c>
      <c r="C10973" s="3">
        <v>6</v>
      </c>
      <c r="D10973" s="4">
        <v>145950</v>
      </c>
      <c r="E10973" s="13">
        <f t="shared" si="171"/>
        <v>24325</v>
      </c>
    </row>
    <row r="10974" spans="1:5">
      <c r="A10974" s="1"/>
      <c r="B10974" s="21" t="s">
        <v>9853</v>
      </c>
      <c r="C10974" s="3">
        <v>5</v>
      </c>
      <c r="D10974" s="4">
        <v>161268</v>
      </c>
      <c r="E10974" s="13">
        <f t="shared" si="171"/>
        <v>32253.599999999999</v>
      </c>
    </row>
    <row r="10975" spans="1:5">
      <c r="A10975" s="1"/>
      <c r="B10975" s="21" t="s">
        <v>18155</v>
      </c>
      <c r="C10975" s="3">
        <v>2</v>
      </c>
      <c r="D10975" s="4">
        <v>283867</v>
      </c>
      <c r="E10975" s="13">
        <f t="shared" si="171"/>
        <v>141933.5</v>
      </c>
    </row>
    <row r="10976" spans="1:5">
      <c r="A10976" s="1"/>
      <c r="B10976" s="21" t="s">
        <v>18156</v>
      </c>
      <c r="C10976" s="3">
        <v>3</v>
      </c>
      <c r="D10976" s="4">
        <v>569400</v>
      </c>
      <c r="E10976" s="13">
        <f t="shared" si="171"/>
        <v>189800</v>
      </c>
    </row>
    <row r="10977" spans="1:5">
      <c r="A10977" s="1"/>
      <c r="B10977" s="21" t="s">
        <v>18157</v>
      </c>
      <c r="C10977" s="3">
        <v>1</v>
      </c>
      <c r="D10977" s="4">
        <v>19783.5</v>
      </c>
      <c r="E10977" s="13">
        <f t="shared" si="171"/>
        <v>19783.5</v>
      </c>
    </row>
    <row r="10978" spans="1:5">
      <c r="A10978" s="1"/>
      <c r="B10978" s="21" t="s">
        <v>18158</v>
      </c>
      <c r="C10978" s="3">
        <v>1</v>
      </c>
      <c r="D10978" s="4">
        <v>21521</v>
      </c>
      <c r="E10978" s="13">
        <f t="shared" si="171"/>
        <v>21521</v>
      </c>
    </row>
    <row r="10979" spans="1:5">
      <c r="A10979" s="1"/>
      <c r="B10979" s="21" t="s">
        <v>9855</v>
      </c>
      <c r="C10979" s="3">
        <v>1</v>
      </c>
      <c r="D10979" s="4">
        <v>29046</v>
      </c>
      <c r="E10979" s="13">
        <f t="shared" si="171"/>
        <v>29046</v>
      </c>
    </row>
    <row r="10980" spans="1:5">
      <c r="A10980" s="1"/>
      <c r="B10980" s="21" t="s">
        <v>9856</v>
      </c>
      <c r="C10980" s="3">
        <v>1</v>
      </c>
      <c r="D10980" s="4">
        <v>9767.5</v>
      </c>
      <c r="E10980" s="13">
        <f t="shared" si="171"/>
        <v>9767.5</v>
      </c>
    </row>
    <row r="10981" spans="1:5">
      <c r="A10981" s="1"/>
      <c r="B10981" s="21" t="s">
        <v>18159</v>
      </c>
      <c r="C10981" s="3">
        <v>1</v>
      </c>
      <c r="D10981" s="4">
        <v>13590</v>
      </c>
      <c r="E10981" s="13">
        <f t="shared" si="171"/>
        <v>13590</v>
      </c>
    </row>
    <row r="10982" spans="1:5">
      <c r="A10982" s="1"/>
      <c r="B10982" s="21" t="s">
        <v>18160</v>
      </c>
      <c r="C10982" s="3">
        <v>2</v>
      </c>
      <c r="D10982" s="4">
        <v>86534</v>
      </c>
      <c r="E10982" s="13">
        <f t="shared" si="171"/>
        <v>43267</v>
      </c>
    </row>
    <row r="10983" spans="1:5">
      <c r="A10983" s="1"/>
      <c r="B10983" s="21" t="s">
        <v>18161</v>
      </c>
      <c r="C10983" s="3">
        <v>1</v>
      </c>
      <c r="D10983" s="4">
        <v>52600</v>
      </c>
      <c r="E10983" s="13">
        <f t="shared" si="171"/>
        <v>52600</v>
      </c>
    </row>
    <row r="10984" spans="1:5">
      <c r="A10984" s="1"/>
      <c r="B10984" s="21" t="s">
        <v>18162</v>
      </c>
      <c r="C10984" s="3">
        <v>1</v>
      </c>
      <c r="D10984" s="4">
        <v>46601</v>
      </c>
      <c r="E10984" s="13">
        <f t="shared" si="171"/>
        <v>46601</v>
      </c>
    </row>
    <row r="10985" spans="1:5">
      <c r="A10985" s="1"/>
      <c r="B10985" s="21" t="s">
        <v>18163</v>
      </c>
      <c r="C10985" s="3">
        <v>1</v>
      </c>
      <c r="D10985" s="4">
        <v>25994</v>
      </c>
      <c r="E10985" s="13">
        <f t="shared" si="171"/>
        <v>25994</v>
      </c>
    </row>
    <row r="10986" spans="1:5">
      <c r="A10986" s="1"/>
      <c r="B10986" s="21" t="s">
        <v>9860</v>
      </c>
      <c r="C10986" s="3">
        <v>27</v>
      </c>
      <c r="D10986" s="4">
        <v>752307.5</v>
      </c>
      <c r="E10986" s="13">
        <f t="shared" si="171"/>
        <v>27863.240740740741</v>
      </c>
    </row>
    <row r="10987" spans="1:5">
      <c r="A10987" s="1"/>
      <c r="B10987" s="21" t="s">
        <v>18164</v>
      </c>
      <c r="C10987" s="3">
        <v>2</v>
      </c>
      <c r="D10987" s="4">
        <v>67166</v>
      </c>
      <c r="E10987" s="13">
        <f t="shared" si="171"/>
        <v>33583</v>
      </c>
    </row>
    <row r="10988" spans="1:5">
      <c r="A10988" s="1"/>
      <c r="B10988" s="21" t="s">
        <v>18165</v>
      </c>
      <c r="C10988" s="3">
        <v>1</v>
      </c>
      <c r="D10988" s="4">
        <v>4733</v>
      </c>
      <c r="E10988" s="13">
        <f t="shared" si="171"/>
        <v>4733</v>
      </c>
    </row>
    <row r="10989" spans="1:5">
      <c r="A10989" s="1"/>
      <c r="B10989" s="21" t="s">
        <v>18166</v>
      </c>
      <c r="C10989" s="3">
        <v>1</v>
      </c>
      <c r="D10989" s="4">
        <v>4719</v>
      </c>
      <c r="E10989" s="13">
        <f t="shared" si="171"/>
        <v>4719</v>
      </c>
    </row>
    <row r="10990" spans="1:5">
      <c r="A10990" s="1"/>
      <c r="B10990" s="21" t="s">
        <v>18167</v>
      </c>
      <c r="C10990" s="3">
        <v>1</v>
      </c>
      <c r="D10990" s="4">
        <v>6241</v>
      </c>
      <c r="E10990" s="13">
        <f t="shared" si="171"/>
        <v>6241</v>
      </c>
    </row>
    <row r="10991" spans="1:5">
      <c r="A10991" s="1"/>
      <c r="B10991" s="21" t="s">
        <v>18168</v>
      </c>
      <c r="C10991" s="3">
        <v>1</v>
      </c>
      <c r="D10991" s="4">
        <v>5340</v>
      </c>
      <c r="E10991" s="13">
        <f t="shared" si="171"/>
        <v>5340</v>
      </c>
    </row>
    <row r="10992" spans="1:5">
      <c r="A10992" s="1"/>
      <c r="B10992" s="21" t="s">
        <v>9863</v>
      </c>
      <c r="C10992" s="3">
        <v>1</v>
      </c>
      <c r="D10992" s="4">
        <v>5677.5</v>
      </c>
      <c r="E10992" s="13">
        <f t="shared" si="171"/>
        <v>5677.5</v>
      </c>
    </row>
    <row r="10993" spans="1:5">
      <c r="A10993" s="1"/>
      <c r="B10993" s="21" t="s">
        <v>18169</v>
      </c>
      <c r="C10993" s="3">
        <v>1</v>
      </c>
      <c r="D10993" s="4">
        <v>68709.5</v>
      </c>
      <c r="E10993" s="13">
        <f t="shared" si="171"/>
        <v>68709.5</v>
      </c>
    </row>
    <row r="10994" spans="1:5">
      <c r="A10994" s="1"/>
      <c r="B10994" s="21" t="s">
        <v>9866</v>
      </c>
      <c r="C10994" s="3">
        <v>10</v>
      </c>
      <c r="D10994" s="4">
        <v>65841</v>
      </c>
      <c r="E10994" s="13">
        <f t="shared" si="171"/>
        <v>6584.1</v>
      </c>
    </row>
    <row r="10995" spans="1:5">
      <c r="A10995" s="1"/>
      <c r="B10995" s="21" t="s">
        <v>9867</v>
      </c>
      <c r="C10995" s="3">
        <v>10</v>
      </c>
      <c r="D10995" s="4">
        <v>19212.5</v>
      </c>
      <c r="E10995" s="13">
        <f t="shared" si="171"/>
        <v>1921.25</v>
      </c>
    </row>
    <row r="10996" spans="1:5">
      <c r="A10996" s="1"/>
      <c r="B10996" s="21" t="s">
        <v>9868</v>
      </c>
      <c r="C10996" s="3">
        <v>1</v>
      </c>
      <c r="D10996" s="4">
        <v>1480.5</v>
      </c>
      <c r="E10996" s="13">
        <f t="shared" si="171"/>
        <v>1480.5</v>
      </c>
    </row>
    <row r="10997" spans="1:5">
      <c r="A10997" s="1"/>
      <c r="B10997" s="21" t="s">
        <v>18170</v>
      </c>
      <c r="C10997" s="3">
        <v>2</v>
      </c>
      <c r="D10997" s="4">
        <v>104214</v>
      </c>
      <c r="E10997" s="13">
        <f t="shared" si="171"/>
        <v>52107</v>
      </c>
    </row>
    <row r="10998" spans="1:5">
      <c r="A10998" s="1"/>
      <c r="B10998" s="21" t="s">
        <v>9869</v>
      </c>
      <c r="C10998" s="3">
        <v>2</v>
      </c>
      <c r="D10998" s="4">
        <v>119448</v>
      </c>
      <c r="E10998" s="13">
        <f t="shared" si="171"/>
        <v>59724</v>
      </c>
    </row>
    <row r="10999" spans="1:5">
      <c r="A10999" s="1"/>
      <c r="B10999" s="21" t="s">
        <v>9871</v>
      </c>
      <c r="C10999" s="3">
        <v>2</v>
      </c>
      <c r="D10999" s="4">
        <v>271018</v>
      </c>
      <c r="E10999" s="13">
        <f t="shared" si="171"/>
        <v>135509</v>
      </c>
    </row>
    <row r="11000" spans="1:5">
      <c r="A11000" s="1"/>
      <c r="B11000" s="21" t="s">
        <v>9872</v>
      </c>
      <c r="C11000" s="3">
        <v>10</v>
      </c>
      <c r="D11000" s="4">
        <v>73591.5</v>
      </c>
      <c r="E11000" s="13">
        <f t="shared" si="171"/>
        <v>7359.15</v>
      </c>
    </row>
    <row r="11001" spans="1:5">
      <c r="A11001" s="1"/>
      <c r="B11001" s="21" t="s">
        <v>9873</v>
      </c>
      <c r="C11001" s="3">
        <v>9</v>
      </c>
      <c r="D11001" s="4">
        <v>77280</v>
      </c>
      <c r="E11001" s="13">
        <f t="shared" si="171"/>
        <v>8586.6666666666661</v>
      </c>
    </row>
    <row r="11002" spans="1:5">
      <c r="A11002" s="1"/>
      <c r="B11002" s="21" t="s">
        <v>9874</v>
      </c>
      <c r="C11002" s="3">
        <v>4</v>
      </c>
      <c r="D11002" s="4">
        <v>44706</v>
      </c>
      <c r="E11002" s="13">
        <f t="shared" si="171"/>
        <v>11176.5</v>
      </c>
    </row>
    <row r="11003" spans="1:5">
      <c r="A11003" s="1"/>
      <c r="B11003" s="21" t="s">
        <v>18171</v>
      </c>
      <c r="C11003" s="3">
        <v>5</v>
      </c>
      <c r="D11003" s="4">
        <v>58981.33</v>
      </c>
      <c r="E11003" s="13">
        <f t="shared" si="171"/>
        <v>11796.266</v>
      </c>
    </row>
    <row r="11004" spans="1:5">
      <c r="A11004" s="1"/>
      <c r="B11004" s="21" t="s">
        <v>9876</v>
      </c>
      <c r="C11004" s="3">
        <v>2</v>
      </c>
      <c r="D11004" s="4">
        <v>26120</v>
      </c>
      <c r="E11004" s="13">
        <f t="shared" si="171"/>
        <v>13060</v>
      </c>
    </row>
    <row r="11005" spans="1:5">
      <c r="A11005" s="1"/>
      <c r="B11005" s="21" t="s">
        <v>9877</v>
      </c>
      <c r="C11005" s="3">
        <v>1</v>
      </c>
      <c r="D11005" s="4">
        <v>11503</v>
      </c>
      <c r="E11005" s="13">
        <f t="shared" si="171"/>
        <v>11503</v>
      </c>
    </row>
    <row r="11006" spans="1:5">
      <c r="A11006" s="1"/>
      <c r="B11006" s="21" t="s">
        <v>9879</v>
      </c>
      <c r="C11006" s="3">
        <v>1</v>
      </c>
      <c r="D11006" s="4">
        <v>52901.5</v>
      </c>
      <c r="E11006" s="13">
        <f t="shared" si="171"/>
        <v>52901.5</v>
      </c>
    </row>
    <row r="11007" spans="1:5">
      <c r="A11007" s="1"/>
      <c r="B11007" s="21" t="s">
        <v>18172</v>
      </c>
      <c r="C11007" s="3">
        <v>2</v>
      </c>
      <c r="D11007" s="4">
        <v>44000</v>
      </c>
      <c r="E11007" s="13">
        <f t="shared" si="171"/>
        <v>22000</v>
      </c>
    </row>
    <row r="11008" spans="1:5">
      <c r="A11008" s="1"/>
      <c r="B11008" s="21" t="s">
        <v>18173</v>
      </c>
      <c r="C11008" s="3">
        <v>1</v>
      </c>
      <c r="D11008" s="4">
        <v>13067</v>
      </c>
      <c r="E11008" s="13">
        <f t="shared" si="171"/>
        <v>13067</v>
      </c>
    </row>
    <row r="11009" spans="1:5">
      <c r="A11009" s="1"/>
      <c r="B11009" s="21" t="s">
        <v>18174</v>
      </c>
      <c r="C11009" s="3">
        <v>1</v>
      </c>
      <c r="D11009" s="4">
        <v>64573</v>
      </c>
      <c r="E11009" s="13">
        <f t="shared" si="171"/>
        <v>64573</v>
      </c>
    </row>
    <row r="11010" spans="1:5">
      <c r="A11010" s="1"/>
      <c r="B11010" s="21" t="s">
        <v>18175</v>
      </c>
      <c r="C11010" s="3">
        <v>1</v>
      </c>
      <c r="D11010" s="4">
        <v>5904.5</v>
      </c>
      <c r="E11010" s="13">
        <f t="shared" si="171"/>
        <v>5904.5</v>
      </c>
    </row>
    <row r="11011" spans="1:5">
      <c r="A11011" s="1"/>
      <c r="B11011" s="21" t="s">
        <v>9882</v>
      </c>
      <c r="C11011" s="3">
        <v>4</v>
      </c>
      <c r="D11011" s="4">
        <v>13351.5</v>
      </c>
      <c r="E11011" s="13">
        <f t="shared" ref="E11011:E11074" si="172">IF(C11011&lt;0,-D11011/-C11011,D11011/C11011)</f>
        <v>3337.875</v>
      </c>
    </row>
    <row r="11012" spans="1:5">
      <c r="A11012" s="1"/>
      <c r="B11012" s="21" t="s">
        <v>18176</v>
      </c>
      <c r="C11012" s="3">
        <v>1</v>
      </c>
      <c r="D11012" s="4">
        <v>12574</v>
      </c>
      <c r="E11012" s="13">
        <f t="shared" si="172"/>
        <v>12574</v>
      </c>
    </row>
    <row r="11013" spans="1:5">
      <c r="A11013" s="1"/>
      <c r="B11013" s="21" t="s">
        <v>18177</v>
      </c>
      <c r="C11013" s="3">
        <v>1</v>
      </c>
      <c r="D11013" s="4">
        <v>1626</v>
      </c>
      <c r="E11013" s="13">
        <f t="shared" si="172"/>
        <v>1626</v>
      </c>
    </row>
    <row r="11014" spans="1:5">
      <c r="A11014" s="1"/>
      <c r="B11014" s="21" t="s">
        <v>18178</v>
      </c>
      <c r="C11014" s="3">
        <v>2</v>
      </c>
      <c r="D11014" s="4">
        <v>15867</v>
      </c>
      <c r="E11014" s="13">
        <f t="shared" si="172"/>
        <v>7933.5</v>
      </c>
    </row>
    <row r="11015" spans="1:5">
      <c r="A11015" s="1"/>
      <c r="B11015" s="21" t="s">
        <v>18179</v>
      </c>
      <c r="C11015" s="3">
        <v>2</v>
      </c>
      <c r="D11015" s="4">
        <v>15867</v>
      </c>
      <c r="E11015" s="13">
        <f t="shared" si="172"/>
        <v>7933.5</v>
      </c>
    </row>
    <row r="11016" spans="1:5">
      <c r="A11016" s="1"/>
      <c r="B11016" s="21" t="s">
        <v>18180</v>
      </c>
      <c r="C11016" s="3">
        <v>2</v>
      </c>
      <c r="D11016" s="4">
        <v>18148</v>
      </c>
      <c r="E11016" s="13">
        <f t="shared" si="172"/>
        <v>9074</v>
      </c>
    </row>
    <row r="11017" spans="1:5">
      <c r="A11017" s="1"/>
      <c r="B11017" s="21" t="s">
        <v>9885</v>
      </c>
      <c r="C11017" s="3">
        <v>6</v>
      </c>
      <c r="D11017" s="4">
        <v>14985</v>
      </c>
      <c r="E11017" s="13">
        <f t="shared" si="172"/>
        <v>2497.5</v>
      </c>
    </row>
    <row r="11018" spans="1:5">
      <c r="A11018" s="1"/>
      <c r="B11018" s="21" t="s">
        <v>18181</v>
      </c>
      <c r="C11018" s="3">
        <v>6</v>
      </c>
      <c r="D11018" s="4">
        <v>17226</v>
      </c>
      <c r="E11018" s="13">
        <f t="shared" si="172"/>
        <v>2871</v>
      </c>
    </row>
    <row r="11019" spans="1:5">
      <c r="A11019" s="1"/>
      <c r="B11019" s="21" t="s">
        <v>18182</v>
      </c>
      <c r="C11019" s="3">
        <v>6</v>
      </c>
      <c r="D11019" s="4">
        <v>45690</v>
      </c>
      <c r="E11019" s="13">
        <f t="shared" si="172"/>
        <v>7615</v>
      </c>
    </row>
    <row r="11020" spans="1:5">
      <c r="A11020" s="1"/>
      <c r="B11020" s="21" t="s">
        <v>18183</v>
      </c>
      <c r="C11020" s="3">
        <v>2</v>
      </c>
      <c r="D11020" s="4">
        <v>200934</v>
      </c>
      <c r="E11020" s="13">
        <f t="shared" si="172"/>
        <v>100467</v>
      </c>
    </row>
    <row r="11021" spans="1:5">
      <c r="A11021" s="1"/>
      <c r="B11021" s="21" t="s">
        <v>18184</v>
      </c>
      <c r="C11021" s="3">
        <v>3</v>
      </c>
      <c r="D11021" s="4">
        <v>62601</v>
      </c>
      <c r="E11021" s="13">
        <f t="shared" si="172"/>
        <v>20867</v>
      </c>
    </row>
    <row r="11022" spans="1:5">
      <c r="A11022" s="1"/>
      <c r="B11022" s="21" t="s">
        <v>18185</v>
      </c>
      <c r="C11022" s="3">
        <v>1</v>
      </c>
      <c r="D11022" s="4">
        <v>18439</v>
      </c>
      <c r="E11022" s="13">
        <f t="shared" si="172"/>
        <v>18439</v>
      </c>
    </row>
    <row r="11023" spans="1:5">
      <c r="A11023" s="1"/>
      <c r="B11023" s="21" t="s">
        <v>18186</v>
      </c>
      <c r="C11023" s="3">
        <v>1</v>
      </c>
      <c r="D11023" s="4">
        <v>60580.5</v>
      </c>
      <c r="E11023" s="13">
        <f t="shared" si="172"/>
        <v>60580.5</v>
      </c>
    </row>
    <row r="11024" spans="1:5">
      <c r="A11024" s="1"/>
      <c r="B11024" s="21" t="s">
        <v>18187</v>
      </c>
      <c r="C11024" s="3">
        <v>1</v>
      </c>
      <c r="D11024" s="4">
        <v>61583</v>
      </c>
      <c r="E11024" s="13">
        <f t="shared" si="172"/>
        <v>61583</v>
      </c>
    </row>
    <row r="11025" spans="1:5">
      <c r="A11025" s="1"/>
      <c r="B11025" s="21" t="s">
        <v>18188</v>
      </c>
      <c r="C11025" s="3">
        <v>1</v>
      </c>
      <c r="D11025" s="5">
        <v>321</v>
      </c>
      <c r="E11025" s="13">
        <f t="shared" si="172"/>
        <v>321</v>
      </c>
    </row>
    <row r="11026" spans="1:5">
      <c r="A11026" s="1"/>
      <c r="B11026" s="21" t="s">
        <v>18189</v>
      </c>
      <c r="C11026" s="3">
        <v>1</v>
      </c>
      <c r="D11026" s="4">
        <v>62184.5</v>
      </c>
      <c r="E11026" s="13">
        <f t="shared" si="172"/>
        <v>62184.5</v>
      </c>
    </row>
    <row r="11027" spans="1:5">
      <c r="A11027" s="1"/>
      <c r="B11027" s="21" t="s">
        <v>18190</v>
      </c>
      <c r="C11027" s="3">
        <v>2</v>
      </c>
      <c r="D11027" s="4">
        <v>100869</v>
      </c>
      <c r="E11027" s="13">
        <f t="shared" si="172"/>
        <v>50434.5</v>
      </c>
    </row>
    <row r="11028" spans="1:5">
      <c r="A11028" s="1"/>
      <c r="B11028" s="21" t="s">
        <v>18191</v>
      </c>
      <c r="C11028" s="3">
        <v>1</v>
      </c>
      <c r="D11028" s="4">
        <v>55835</v>
      </c>
      <c r="E11028" s="13">
        <f t="shared" si="172"/>
        <v>55835</v>
      </c>
    </row>
    <row r="11029" spans="1:5">
      <c r="A11029" s="1"/>
      <c r="B11029" s="21" t="s">
        <v>18192</v>
      </c>
      <c r="C11029" s="3">
        <v>1</v>
      </c>
      <c r="D11029" s="4">
        <v>53631</v>
      </c>
      <c r="E11029" s="13">
        <f t="shared" si="172"/>
        <v>53631</v>
      </c>
    </row>
    <row r="11030" spans="1:5">
      <c r="A11030" s="1"/>
      <c r="B11030" s="21" t="s">
        <v>18193</v>
      </c>
      <c r="C11030" s="3">
        <v>1</v>
      </c>
      <c r="D11030" s="4">
        <v>59236.5</v>
      </c>
      <c r="E11030" s="13">
        <f t="shared" si="172"/>
        <v>59236.5</v>
      </c>
    </row>
    <row r="11031" spans="1:5">
      <c r="A11031" s="1"/>
      <c r="B11031" s="21" t="s">
        <v>18194</v>
      </c>
      <c r="C11031" s="3">
        <v>1</v>
      </c>
      <c r="D11031" s="4">
        <v>59964.5</v>
      </c>
      <c r="E11031" s="13">
        <f t="shared" si="172"/>
        <v>59964.5</v>
      </c>
    </row>
    <row r="11032" spans="1:5">
      <c r="A11032" s="1"/>
      <c r="B11032" s="21" t="s">
        <v>18195</v>
      </c>
      <c r="C11032" s="3">
        <v>1</v>
      </c>
      <c r="D11032" s="4">
        <v>61857</v>
      </c>
      <c r="E11032" s="13">
        <f t="shared" si="172"/>
        <v>61857</v>
      </c>
    </row>
    <row r="11033" spans="1:5">
      <c r="A11033" s="1"/>
      <c r="B11033" s="21" t="s">
        <v>18196</v>
      </c>
      <c r="C11033" s="3">
        <v>1</v>
      </c>
      <c r="D11033" s="4">
        <v>36400</v>
      </c>
      <c r="E11033" s="13">
        <f t="shared" si="172"/>
        <v>36400</v>
      </c>
    </row>
    <row r="11034" spans="1:5">
      <c r="A11034" s="1"/>
      <c r="B11034" s="21" t="s">
        <v>18197</v>
      </c>
      <c r="C11034" s="3">
        <v>1</v>
      </c>
      <c r="D11034" s="4">
        <v>10112</v>
      </c>
      <c r="E11034" s="13">
        <f t="shared" si="172"/>
        <v>10112</v>
      </c>
    </row>
    <row r="11035" spans="1:5">
      <c r="A11035" s="1"/>
      <c r="B11035" s="21" t="s">
        <v>18198</v>
      </c>
      <c r="C11035" s="3">
        <v>11</v>
      </c>
      <c r="D11035" s="4">
        <v>1760</v>
      </c>
      <c r="E11035" s="13">
        <f t="shared" si="172"/>
        <v>160</v>
      </c>
    </row>
    <row r="11036" spans="1:5">
      <c r="A11036" s="1"/>
      <c r="B11036" s="21" t="s">
        <v>9887</v>
      </c>
      <c r="C11036" s="6">
        <v>2360</v>
      </c>
      <c r="D11036" s="4">
        <v>90976.5</v>
      </c>
      <c r="E11036" s="13">
        <f t="shared" si="172"/>
        <v>38.549364406779659</v>
      </c>
    </row>
    <row r="11037" spans="1:5">
      <c r="A11037" s="1"/>
      <c r="B11037" s="21" t="s">
        <v>9888</v>
      </c>
      <c r="C11037" s="3">
        <v>456</v>
      </c>
      <c r="D11037" s="4">
        <v>14761.5</v>
      </c>
      <c r="E11037" s="13">
        <f t="shared" si="172"/>
        <v>32.371710526315788</v>
      </c>
    </row>
    <row r="11038" spans="1:5">
      <c r="A11038" s="1"/>
      <c r="B11038" s="21" t="s">
        <v>18199</v>
      </c>
      <c r="C11038" s="3">
        <v>161</v>
      </c>
      <c r="D11038" s="4">
        <v>6280</v>
      </c>
      <c r="E11038" s="13">
        <f t="shared" si="172"/>
        <v>39.006211180124225</v>
      </c>
    </row>
    <row r="11039" spans="1:5">
      <c r="A11039" s="1"/>
      <c r="B11039" s="21" t="s">
        <v>9889</v>
      </c>
      <c r="C11039" s="3">
        <v>2</v>
      </c>
      <c r="D11039" s="4">
        <v>1267</v>
      </c>
      <c r="E11039" s="13">
        <f t="shared" si="172"/>
        <v>633.5</v>
      </c>
    </row>
    <row r="11040" spans="1:5">
      <c r="A11040" s="1"/>
      <c r="B11040" s="21" t="s">
        <v>9890</v>
      </c>
      <c r="C11040" s="3">
        <v>185</v>
      </c>
      <c r="D11040" s="4">
        <v>50080.33</v>
      </c>
      <c r="E11040" s="13">
        <f t="shared" si="172"/>
        <v>270.70448648648647</v>
      </c>
    </row>
    <row r="11041" spans="1:5">
      <c r="A11041" s="1"/>
      <c r="B11041" s="21" t="s">
        <v>9891</v>
      </c>
      <c r="C11041" s="3">
        <v>155</v>
      </c>
      <c r="D11041" s="4">
        <v>64632.5</v>
      </c>
      <c r="E11041" s="13">
        <f t="shared" si="172"/>
        <v>416.98387096774195</v>
      </c>
    </row>
    <row r="11042" spans="1:5">
      <c r="A11042" s="1"/>
      <c r="B11042" s="21" t="s">
        <v>18200</v>
      </c>
      <c r="C11042" s="3">
        <v>15</v>
      </c>
      <c r="D11042" s="4">
        <v>32737.5</v>
      </c>
      <c r="E11042" s="13">
        <f t="shared" si="172"/>
        <v>2182.5</v>
      </c>
    </row>
    <row r="11043" spans="1:5">
      <c r="A11043" s="1"/>
      <c r="B11043" s="21" t="s">
        <v>9893</v>
      </c>
      <c r="C11043" s="3">
        <v>26</v>
      </c>
      <c r="D11043" s="4">
        <v>84138</v>
      </c>
      <c r="E11043" s="13">
        <f t="shared" si="172"/>
        <v>3236.0769230769229</v>
      </c>
    </row>
    <row r="11044" spans="1:5">
      <c r="A11044" s="1"/>
      <c r="B11044" s="21" t="s">
        <v>9894</v>
      </c>
      <c r="C11044" s="3">
        <v>61</v>
      </c>
      <c r="D11044" s="4">
        <v>259385.5</v>
      </c>
      <c r="E11044" s="13">
        <f t="shared" si="172"/>
        <v>4252.2213114754095</v>
      </c>
    </row>
    <row r="11045" spans="1:5">
      <c r="A11045" s="1"/>
      <c r="B11045" s="21" t="s">
        <v>9895</v>
      </c>
      <c r="C11045" s="3">
        <v>57</v>
      </c>
      <c r="D11045" s="4">
        <v>301714.18</v>
      </c>
      <c r="E11045" s="13">
        <f t="shared" si="172"/>
        <v>5293.2312280701753</v>
      </c>
    </row>
    <row r="11046" spans="1:5">
      <c r="A11046" s="1"/>
      <c r="B11046" s="21" t="s">
        <v>9896</v>
      </c>
      <c r="C11046" s="3">
        <v>13</v>
      </c>
      <c r="D11046" s="4">
        <v>85291.5</v>
      </c>
      <c r="E11046" s="13">
        <f t="shared" si="172"/>
        <v>6560.8846153846152</v>
      </c>
    </row>
    <row r="11047" spans="1:5">
      <c r="A11047" s="1"/>
      <c r="B11047" s="21" t="s">
        <v>18201</v>
      </c>
      <c r="C11047" s="3">
        <v>14</v>
      </c>
      <c r="D11047" s="4">
        <v>107303</v>
      </c>
      <c r="E11047" s="13">
        <f t="shared" si="172"/>
        <v>7664.5</v>
      </c>
    </row>
    <row r="11048" spans="1:5">
      <c r="A11048" s="1"/>
      <c r="B11048" s="21" t="s">
        <v>9897</v>
      </c>
      <c r="C11048" s="3">
        <v>868</v>
      </c>
      <c r="D11048" s="4">
        <v>20686.5</v>
      </c>
      <c r="E11048" s="13">
        <f t="shared" si="172"/>
        <v>23.832373271889402</v>
      </c>
    </row>
    <row r="11049" spans="1:5">
      <c r="A11049" s="1"/>
      <c r="B11049" s="21" t="s">
        <v>9898</v>
      </c>
      <c r="C11049" s="3">
        <v>106</v>
      </c>
      <c r="D11049" s="4">
        <v>18271.5</v>
      </c>
      <c r="E11049" s="13">
        <f t="shared" si="172"/>
        <v>172.37264150943398</v>
      </c>
    </row>
    <row r="11050" spans="1:5">
      <c r="A11050" s="1"/>
      <c r="B11050" s="21" t="s">
        <v>9899</v>
      </c>
      <c r="C11050" s="3">
        <v>159</v>
      </c>
      <c r="D11050" s="4">
        <v>60297.5</v>
      </c>
      <c r="E11050" s="13">
        <f t="shared" si="172"/>
        <v>379.22955974842768</v>
      </c>
    </row>
    <row r="11051" spans="1:5">
      <c r="A11051" s="1"/>
      <c r="B11051" s="21" t="s">
        <v>9900</v>
      </c>
      <c r="C11051" s="3">
        <v>50</v>
      </c>
      <c r="D11051" s="4">
        <v>13775</v>
      </c>
      <c r="E11051" s="13">
        <f t="shared" si="172"/>
        <v>275.5</v>
      </c>
    </row>
    <row r="11052" spans="1:5">
      <c r="A11052" s="1"/>
      <c r="B11052" s="21" t="s">
        <v>18202</v>
      </c>
      <c r="C11052" s="3">
        <v>1</v>
      </c>
      <c r="D11052" s="4">
        <v>3195</v>
      </c>
      <c r="E11052" s="13">
        <f t="shared" si="172"/>
        <v>3195</v>
      </c>
    </row>
    <row r="11053" spans="1:5">
      <c r="A11053" s="1"/>
      <c r="B11053" s="21" t="s">
        <v>18203</v>
      </c>
      <c r="C11053" s="3">
        <v>1</v>
      </c>
      <c r="D11053" s="4">
        <v>7456</v>
      </c>
      <c r="E11053" s="13">
        <f t="shared" si="172"/>
        <v>7456</v>
      </c>
    </row>
    <row r="11054" spans="1:5">
      <c r="A11054" s="1"/>
      <c r="B11054" s="21" t="s">
        <v>9901</v>
      </c>
      <c r="C11054" s="7"/>
      <c r="D11054" s="4">
        <v>1790</v>
      </c>
      <c r="E11054" s="13" t="e">
        <f t="shared" si="172"/>
        <v>#DIV/0!</v>
      </c>
    </row>
    <row r="11055" spans="1:5">
      <c r="A11055" s="1"/>
      <c r="B11055" s="21" t="s">
        <v>9904</v>
      </c>
      <c r="C11055" s="3">
        <v>1</v>
      </c>
      <c r="D11055" s="4">
        <v>3564</v>
      </c>
      <c r="E11055" s="13">
        <f t="shared" si="172"/>
        <v>3564</v>
      </c>
    </row>
    <row r="11056" spans="1:5">
      <c r="A11056" s="1"/>
      <c r="B11056" s="21" t="s">
        <v>18204</v>
      </c>
      <c r="C11056" s="3">
        <v>1</v>
      </c>
      <c r="D11056" s="4">
        <v>4491.5</v>
      </c>
      <c r="E11056" s="13">
        <f t="shared" si="172"/>
        <v>4491.5</v>
      </c>
    </row>
    <row r="11057" spans="1:5">
      <c r="A11057" s="1"/>
      <c r="B11057" s="21" t="s">
        <v>18205</v>
      </c>
      <c r="C11057" s="3">
        <v>1</v>
      </c>
      <c r="D11057" s="4">
        <v>9555</v>
      </c>
      <c r="E11057" s="13">
        <f t="shared" si="172"/>
        <v>9555</v>
      </c>
    </row>
    <row r="11058" spans="1:5">
      <c r="A11058" s="1"/>
      <c r="B11058" s="21" t="s">
        <v>18206</v>
      </c>
      <c r="C11058" s="3">
        <v>1</v>
      </c>
      <c r="D11058" s="4">
        <v>31336</v>
      </c>
      <c r="E11058" s="13">
        <f t="shared" si="172"/>
        <v>31336</v>
      </c>
    </row>
    <row r="11059" spans="1:5">
      <c r="A11059" s="1"/>
      <c r="B11059" s="21" t="s">
        <v>18207</v>
      </c>
      <c r="C11059" s="3">
        <v>1</v>
      </c>
      <c r="D11059" s="4">
        <v>42608</v>
      </c>
      <c r="E11059" s="13">
        <f t="shared" si="172"/>
        <v>42608</v>
      </c>
    </row>
    <row r="11060" spans="1:5">
      <c r="A11060" s="1"/>
      <c r="B11060" s="21" t="s">
        <v>9914</v>
      </c>
      <c r="C11060" s="3">
        <v>2</v>
      </c>
      <c r="D11060" s="4">
        <v>1715</v>
      </c>
      <c r="E11060" s="13">
        <f t="shared" si="172"/>
        <v>857.5</v>
      </c>
    </row>
    <row r="11061" spans="1:5">
      <c r="A11061" s="1"/>
      <c r="B11061" s="21" t="s">
        <v>9915</v>
      </c>
      <c r="C11061" s="3">
        <v>14</v>
      </c>
      <c r="D11061" s="4">
        <v>16240.5</v>
      </c>
      <c r="E11061" s="13">
        <f t="shared" si="172"/>
        <v>1160.0357142857142</v>
      </c>
    </row>
    <row r="11062" spans="1:5">
      <c r="A11062" s="1"/>
      <c r="B11062" s="21" t="s">
        <v>18208</v>
      </c>
      <c r="C11062" s="3">
        <v>4</v>
      </c>
      <c r="D11062" s="4">
        <v>7714</v>
      </c>
      <c r="E11062" s="13">
        <f t="shared" si="172"/>
        <v>1928.5</v>
      </c>
    </row>
    <row r="11063" spans="1:5">
      <c r="A11063" s="1"/>
      <c r="B11063" s="21" t="s">
        <v>18209</v>
      </c>
      <c r="C11063" s="3">
        <v>2</v>
      </c>
      <c r="D11063" s="4">
        <v>5785</v>
      </c>
      <c r="E11063" s="13">
        <f t="shared" si="172"/>
        <v>2892.5</v>
      </c>
    </row>
    <row r="11064" spans="1:5">
      <c r="A11064" s="1"/>
      <c r="B11064" s="21" t="s">
        <v>9918</v>
      </c>
      <c r="C11064" s="3">
        <v>1</v>
      </c>
      <c r="D11064" s="4">
        <v>3857</v>
      </c>
      <c r="E11064" s="13">
        <f t="shared" si="172"/>
        <v>3857</v>
      </c>
    </row>
    <row r="11065" spans="1:5">
      <c r="A11065" s="1"/>
      <c r="B11065" s="21" t="s">
        <v>9919</v>
      </c>
      <c r="C11065" s="3">
        <v>1</v>
      </c>
      <c r="D11065" s="4">
        <v>4821</v>
      </c>
      <c r="E11065" s="13">
        <f t="shared" si="172"/>
        <v>4821</v>
      </c>
    </row>
    <row r="11066" spans="1:5">
      <c r="A11066" s="1"/>
      <c r="B11066" s="21" t="s">
        <v>18210</v>
      </c>
      <c r="C11066" s="3">
        <v>1</v>
      </c>
      <c r="D11066" s="4">
        <v>5785.5</v>
      </c>
      <c r="E11066" s="13">
        <f t="shared" si="172"/>
        <v>5785.5</v>
      </c>
    </row>
    <row r="11067" spans="1:5">
      <c r="A11067" s="1"/>
      <c r="B11067" s="21" t="s">
        <v>18211</v>
      </c>
      <c r="C11067" s="3">
        <v>42</v>
      </c>
      <c r="D11067" s="4">
        <v>13113</v>
      </c>
      <c r="E11067" s="13">
        <f t="shared" si="172"/>
        <v>312.21428571428572</v>
      </c>
    </row>
    <row r="11068" spans="1:5">
      <c r="A11068" s="1"/>
      <c r="B11068" s="21" t="s">
        <v>18212</v>
      </c>
      <c r="C11068" s="3">
        <v>1</v>
      </c>
      <c r="D11068" s="4">
        <v>5890.5</v>
      </c>
      <c r="E11068" s="13">
        <f t="shared" si="172"/>
        <v>5890.5</v>
      </c>
    </row>
    <row r="11069" spans="1:5">
      <c r="A11069" s="1"/>
      <c r="B11069" s="21" t="s">
        <v>9920</v>
      </c>
      <c r="C11069" s="3">
        <v>8</v>
      </c>
      <c r="D11069" s="4">
        <v>1280</v>
      </c>
      <c r="E11069" s="13">
        <f t="shared" si="172"/>
        <v>160</v>
      </c>
    </row>
    <row r="11070" spans="1:5">
      <c r="A11070" s="1"/>
      <c r="B11070" s="21" t="s">
        <v>18213</v>
      </c>
      <c r="C11070" s="3">
        <v>1</v>
      </c>
      <c r="D11070" s="4">
        <v>10538.5</v>
      </c>
      <c r="E11070" s="13">
        <f t="shared" si="172"/>
        <v>10538.5</v>
      </c>
    </row>
    <row r="11071" spans="1:5">
      <c r="A11071" s="1"/>
      <c r="B11071" s="21" t="s">
        <v>18214</v>
      </c>
      <c r="C11071" s="3">
        <v>1</v>
      </c>
      <c r="D11071" s="4">
        <v>6823</v>
      </c>
      <c r="E11071" s="13">
        <f t="shared" si="172"/>
        <v>6823</v>
      </c>
    </row>
    <row r="11072" spans="1:5">
      <c r="A11072" s="1"/>
      <c r="B11072" s="21" t="s">
        <v>18215</v>
      </c>
      <c r="C11072" s="3">
        <v>6</v>
      </c>
      <c r="D11072" s="5">
        <v>477</v>
      </c>
      <c r="E11072" s="13">
        <f t="shared" si="172"/>
        <v>79.5</v>
      </c>
    </row>
    <row r="11073" spans="1:5">
      <c r="A11073" s="1"/>
      <c r="B11073" s="21" t="s">
        <v>18216</v>
      </c>
      <c r="C11073" s="3">
        <v>11</v>
      </c>
      <c r="D11073" s="5">
        <v>894</v>
      </c>
      <c r="E11073" s="13">
        <f t="shared" si="172"/>
        <v>81.272727272727266</v>
      </c>
    </row>
    <row r="11074" spans="1:5">
      <c r="A11074" s="1"/>
      <c r="B11074" s="21" t="s">
        <v>18217</v>
      </c>
      <c r="C11074" s="3">
        <v>3</v>
      </c>
      <c r="D11074" s="5">
        <v>419.49</v>
      </c>
      <c r="E11074" s="13">
        <f t="shared" si="172"/>
        <v>139.83000000000001</v>
      </c>
    </row>
    <row r="11075" spans="1:5">
      <c r="A11075" s="1"/>
      <c r="B11075" s="21" t="s">
        <v>18218</v>
      </c>
      <c r="C11075" s="3">
        <v>3</v>
      </c>
      <c r="D11075" s="4">
        <v>15157.5</v>
      </c>
      <c r="E11075" s="13">
        <f t="shared" ref="E11075:E11138" si="173">IF(C11075&lt;0,-D11075/-C11075,D11075/C11075)</f>
        <v>5052.5</v>
      </c>
    </row>
    <row r="11076" spans="1:5">
      <c r="A11076" s="1"/>
      <c r="B11076" s="21" t="s">
        <v>18219</v>
      </c>
      <c r="C11076" s="3">
        <v>8</v>
      </c>
      <c r="D11076" s="4">
        <v>24220</v>
      </c>
      <c r="E11076" s="13">
        <f t="shared" si="173"/>
        <v>3027.5</v>
      </c>
    </row>
    <row r="11077" spans="1:5">
      <c r="A11077" s="1"/>
      <c r="B11077" s="21" t="s">
        <v>18220</v>
      </c>
      <c r="C11077" s="3">
        <v>1</v>
      </c>
      <c r="D11077" s="4">
        <v>3486.5</v>
      </c>
      <c r="E11077" s="13">
        <f t="shared" si="173"/>
        <v>3486.5</v>
      </c>
    </row>
    <row r="11078" spans="1:5">
      <c r="A11078" s="1"/>
      <c r="B11078" s="21" t="s">
        <v>18221</v>
      </c>
      <c r="C11078" s="3">
        <v>3</v>
      </c>
      <c r="D11078" s="4">
        <v>13116</v>
      </c>
      <c r="E11078" s="13">
        <f t="shared" si="173"/>
        <v>4372</v>
      </c>
    </row>
    <row r="11079" spans="1:5">
      <c r="A11079" s="1"/>
      <c r="B11079" s="21" t="s">
        <v>18222</v>
      </c>
      <c r="C11079" s="3">
        <v>1</v>
      </c>
      <c r="D11079" s="4">
        <v>4954.5</v>
      </c>
      <c r="E11079" s="13">
        <f t="shared" si="173"/>
        <v>4954.5</v>
      </c>
    </row>
    <row r="11080" spans="1:5">
      <c r="A11080" s="1"/>
      <c r="B11080" s="21" t="s">
        <v>18223</v>
      </c>
      <c r="C11080" s="3">
        <v>10</v>
      </c>
      <c r="D11080" s="4">
        <v>59675</v>
      </c>
      <c r="E11080" s="13">
        <f t="shared" si="173"/>
        <v>5967.5</v>
      </c>
    </row>
    <row r="11081" spans="1:5">
      <c r="A11081" s="1"/>
      <c r="B11081" s="21" t="s">
        <v>9925</v>
      </c>
      <c r="C11081" s="3">
        <v>322</v>
      </c>
      <c r="D11081" s="4">
        <v>4455</v>
      </c>
      <c r="E11081" s="13">
        <f t="shared" si="173"/>
        <v>13.835403726708075</v>
      </c>
    </row>
    <row r="11082" spans="1:5">
      <c r="A11082" s="1"/>
      <c r="B11082" s="21" t="s">
        <v>9926</v>
      </c>
      <c r="C11082" s="3">
        <v>243</v>
      </c>
      <c r="D11082" s="4">
        <v>3119</v>
      </c>
      <c r="E11082" s="13">
        <f t="shared" si="173"/>
        <v>12.835390946502057</v>
      </c>
    </row>
    <row r="11083" spans="1:5">
      <c r="A11083" s="1"/>
      <c r="B11083" s="21" t="s">
        <v>9928</v>
      </c>
      <c r="C11083" s="3">
        <v>10</v>
      </c>
      <c r="D11083" s="4">
        <v>3793</v>
      </c>
      <c r="E11083" s="13">
        <f t="shared" si="173"/>
        <v>379.3</v>
      </c>
    </row>
    <row r="11084" spans="1:5">
      <c r="A11084" s="1"/>
      <c r="B11084" s="21" t="s">
        <v>18224</v>
      </c>
      <c r="C11084" s="3">
        <v>1</v>
      </c>
      <c r="D11084" s="4">
        <v>7786</v>
      </c>
      <c r="E11084" s="13">
        <f t="shared" si="173"/>
        <v>7786</v>
      </c>
    </row>
    <row r="11085" spans="1:5">
      <c r="A11085" s="1"/>
      <c r="B11085" s="21" t="s">
        <v>18225</v>
      </c>
      <c r="C11085" s="3">
        <v>7</v>
      </c>
      <c r="D11085" s="4">
        <v>32089.5</v>
      </c>
      <c r="E11085" s="13">
        <f t="shared" si="173"/>
        <v>4584.2142857142853</v>
      </c>
    </row>
    <row r="11086" spans="1:5">
      <c r="A11086" s="1"/>
      <c r="B11086" s="21" t="s">
        <v>18226</v>
      </c>
      <c r="C11086" s="3">
        <v>2</v>
      </c>
      <c r="D11086" s="4">
        <v>16023</v>
      </c>
      <c r="E11086" s="13">
        <f t="shared" si="173"/>
        <v>8011.5</v>
      </c>
    </row>
    <row r="11087" spans="1:5">
      <c r="A11087" s="1"/>
      <c r="B11087" s="21" t="s">
        <v>18227</v>
      </c>
      <c r="C11087" s="3">
        <v>1</v>
      </c>
      <c r="D11087" s="4">
        <v>8936.5</v>
      </c>
      <c r="E11087" s="13">
        <f t="shared" si="173"/>
        <v>8936.5</v>
      </c>
    </row>
    <row r="11088" spans="1:5">
      <c r="A11088" s="1"/>
      <c r="B11088" s="21" t="s">
        <v>9930</v>
      </c>
      <c r="C11088" s="3">
        <v>2</v>
      </c>
      <c r="D11088" s="4">
        <v>6674</v>
      </c>
      <c r="E11088" s="13">
        <f t="shared" si="173"/>
        <v>3337</v>
      </c>
    </row>
    <row r="11089" spans="1:5">
      <c r="A11089" s="1"/>
      <c r="B11089" s="21" t="s">
        <v>9931</v>
      </c>
      <c r="C11089" s="3">
        <v>6</v>
      </c>
      <c r="D11089" s="4">
        <v>28594</v>
      </c>
      <c r="E11089" s="13">
        <f t="shared" si="173"/>
        <v>4765.666666666667</v>
      </c>
    </row>
    <row r="11090" spans="1:5">
      <c r="A11090" s="1"/>
      <c r="B11090" s="21" t="s">
        <v>18228</v>
      </c>
      <c r="C11090" s="3">
        <v>2</v>
      </c>
      <c r="D11090" s="4">
        <v>11560</v>
      </c>
      <c r="E11090" s="13">
        <f t="shared" si="173"/>
        <v>5780</v>
      </c>
    </row>
    <row r="11091" spans="1:5">
      <c r="A11091" s="1"/>
      <c r="B11091" s="21" t="s">
        <v>9932</v>
      </c>
      <c r="C11091" s="3">
        <v>4</v>
      </c>
      <c r="D11091" s="4">
        <v>26112</v>
      </c>
      <c r="E11091" s="13">
        <f t="shared" si="173"/>
        <v>6528</v>
      </c>
    </row>
    <row r="11092" spans="1:5">
      <c r="A11092" s="1"/>
      <c r="B11092" s="21" t="s">
        <v>9933</v>
      </c>
      <c r="C11092" s="3">
        <v>12</v>
      </c>
      <c r="D11092" s="4">
        <v>88424</v>
      </c>
      <c r="E11092" s="13">
        <f t="shared" si="173"/>
        <v>7368.666666666667</v>
      </c>
    </row>
    <row r="11093" spans="1:5">
      <c r="A11093" s="1"/>
      <c r="B11093" s="21" t="s">
        <v>9934</v>
      </c>
      <c r="C11093" s="3">
        <v>6</v>
      </c>
      <c r="D11093" s="4">
        <v>14472.5</v>
      </c>
      <c r="E11093" s="13">
        <f t="shared" si="173"/>
        <v>2412.0833333333335</v>
      </c>
    </row>
    <row r="11094" spans="1:5">
      <c r="A11094" s="1"/>
      <c r="B11094" s="21" t="s">
        <v>9935</v>
      </c>
      <c r="C11094" s="3">
        <v>1</v>
      </c>
      <c r="D11094" s="4">
        <v>2484</v>
      </c>
      <c r="E11094" s="13">
        <f t="shared" si="173"/>
        <v>2484</v>
      </c>
    </row>
    <row r="11095" spans="1:5">
      <c r="A11095" s="1"/>
      <c r="B11095" s="21" t="s">
        <v>9936</v>
      </c>
      <c r="C11095" s="3">
        <v>10</v>
      </c>
      <c r="D11095" s="4">
        <v>33880.5</v>
      </c>
      <c r="E11095" s="13">
        <f t="shared" si="173"/>
        <v>3388.05</v>
      </c>
    </row>
    <row r="11096" spans="1:5">
      <c r="A11096" s="1"/>
      <c r="B11096" s="21" t="s">
        <v>9938</v>
      </c>
      <c r="C11096" s="3">
        <v>3</v>
      </c>
      <c r="D11096" s="4">
        <v>13468</v>
      </c>
      <c r="E11096" s="13">
        <f t="shared" si="173"/>
        <v>4489.333333333333</v>
      </c>
    </row>
    <row r="11097" spans="1:5">
      <c r="A11097" s="1"/>
      <c r="B11097" s="21" t="s">
        <v>9939</v>
      </c>
      <c r="C11097" s="3">
        <v>1</v>
      </c>
      <c r="D11097" s="4">
        <v>4968</v>
      </c>
      <c r="E11097" s="13">
        <f t="shared" si="173"/>
        <v>4968</v>
      </c>
    </row>
    <row r="11098" spans="1:5">
      <c r="A11098" s="1"/>
      <c r="B11098" s="21" t="s">
        <v>9940</v>
      </c>
      <c r="C11098" s="3">
        <v>34</v>
      </c>
      <c r="D11098" s="4">
        <v>181805</v>
      </c>
      <c r="E11098" s="13">
        <f t="shared" si="173"/>
        <v>5347.2058823529414</v>
      </c>
    </row>
    <row r="11099" spans="1:5">
      <c r="A11099" s="1"/>
      <c r="B11099" s="21" t="s">
        <v>9941</v>
      </c>
      <c r="C11099" s="3">
        <v>3</v>
      </c>
      <c r="D11099" s="4">
        <v>17380.5</v>
      </c>
      <c r="E11099" s="13">
        <f t="shared" si="173"/>
        <v>5793.5</v>
      </c>
    </row>
    <row r="11100" spans="1:5">
      <c r="A11100" s="1"/>
      <c r="B11100" s="21" t="s">
        <v>9942</v>
      </c>
      <c r="C11100" s="3">
        <v>8</v>
      </c>
      <c r="D11100" s="4">
        <v>49017</v>
      </c>
      <c r="E11100" s="13">
        <f t="shared" si="173"/>
        <v>6127.125</v>
      </c>
    </row>
    <row r="11101" spans="1:5">
      <c r="A11101" s="1"/>
      <c r="B11101" s="21" t="s">
        <v>9943</v>
      </c>
      <c r="C11101" s="3">
        <v>6</v>
      </c>
      <c r="D11101" s="4">
        <v>49988</v>
      </c>
      <c r="E11101" s="13">
        <f t="shared" si="173"/>
        <v>8331.3333333333339</v>
      </c>
    </row>
    <row r="11102" spans="1:5">
      <c r="A11102" s="1"/>
      <c r="B11102" s="21" t="s">
        <v>9944</v>
      </c>
      <c r="C11102" s="3">
        <v>47</v>
      </c>
      <c r="D11102" s="4">
        <v>111320.5</v>
      </c>
      <c r="E11102" s="13">
        <f t="shared" si="173"/>
        <v>2368.5212765957449</v>
      </c>
    </row>
    <row r="11103" spans="1:5">
      <c r="A11103" s="1"/>
      <c r="B11103" s="21" t="s">
        <v>9945</v>
      </c>
      <c r="C11103" s="3">
        <v>38</v>
      </c>
      <c r="D11103" s="4">
        <v>116246</v>
      </c>
      <c r="E11103" s="13">
        <f t="shared" si="173"/>
        <v>3059.1052631578946</v>
      </c>
    </row>
    <row r="11104" spans="1:5">
      <c r="A11104" s="1"/>
      <c r="B11104" s="21" t="s">
        <v>9946</v>
      </c>
      <c r="C11104" s="3">
        <v>122</v>
      </c>
      <c r="D11104" s="4">
        <v>453145.5</v>
      </c>
      <c r="E11104" s="13">
        <f t="shared" si="173"/>
        <v>3714.3073770491801</v>
      </c>
    </row>
    <row r="11105" spans="1:5">
      <c r="A11105" s="1"/>
      <c r="B11105" s="21" t="s">
        <v>9947</v>
      </c>
      <c r="C11105" s="3">
        <v>29</v>
      </c>
      <c r="D11105" s="4">
        <v>120585</v>
      </c>
      <c r="E11105" s="13">
        <f t="shared" si="173"/>
        <v>4158.1034482758623</v>
      </c>
    </row>
    <row r="11106" spans="1:5">
      <c r="A11106" s="1"/>
      <c r="B11106" s="21" t="s">
        <v>9948</v>
      </c>
      <c r="C11106" s="3">
        <v>128</v>
      </c>
      <c r="D11106" s="4">
        <v>620825</v>
      </c>
      <c r="E11106" s="13">
        <f t="shared" si="173"/>
        <v>4850.1953125</v>
      </c>
    </row>
    <row r="11107" spans="1:5">
      <c r="A11107" s="1"/>
      <c r="B11107" s="21" t="s">
        <v>9949</v>
      </c>
      <c r="C11107" s="3">
        <v>34</v>
      </c>
      <c r="D11107" s="4">
        <v>182784.5</v>
      </c>
      <c r="E11107" s="13">
        <f t="shared" si="173"/>
        <v>5376.0147058823532</v>
      </c>
    </row>
    <row r="11108" spans="1:5">
      <c r="A11108" s="1"/>
      <c r="B11108" s="21" t="s">
        <v>9950</v>
      </c>
      <c r="C11108" s="3">
        <v>114</v>
      </c>
      <c r="D11108" s="4">
        <v>690138</v>
      </c>
      <c r="E11108" s="13">
        <f t="shared" si="173"/>
        <v>6053.8421052631575</v>
      </c>
    </row>
    <row r="11109" spans="1:5">
      <c r="A11109" s="1"/>
      <c r="B11109" s="21" t="s">
        <v>9951</v>
      </c>
      <c r="C11109" s="3">
        <v>18</v>
      </c>
      <c r="D11109" s="4">
        <v>112778.5</v>
      </c>
      <c r="E11109" s="13">
        <f t="shared" si="173"/>
        <v>6265.4722222222226</v>
      </c>
    </row>
    <row r="11110" spans="1:5">
      <c r="A11110" s="1"/>
      <c r="B11110" s="21" t="s">
        <v>9952</v>
      </c>
      <c r="C11110" s="3">
        <v>86</v>
      </c>
      <c r="D11110" s="4">
        <v>613216.5</v>
      </c>
      <c r="E11110" s="13">
        <f t="shared" si="173"/>
        <v>7130.4244186046508</v>
      </c>
    </row>
    <row r="11111" spans="1:5">
      <c r="A11111" s="1"/>
      <c r="B11111" s="21" t="s">
        <v>9953</v>
      </c>
      <c r="C11111" s="3">
        <v>3</v>
      </c>
      <c r="D11111" s="4">
        <v>21625.5</v>
      </c>
      <c r="E11111" s="13">
        <f t="shared" si="173"/>
        <v>7208.5</v>
      </c>
    </row>
    <row r="11112" spans="1:5">
      <c r="A11112" s="1"/>
      <c r="B11112" s="21" t="s">
        <v>9954</v>
      </c>
      <c r="C11112" s="3">
        <v>28</v>
      </c>
      <c r="D11112" s="4">
        <v>234931</v>
      </c>
      <c r="E11112" s="13">
        <f t="shared" si="173"/>
        <v>8390.3928571428569</v>
      </c>
    </row>
    <row r="11113" spans="1:5">
      <c r="A11113" s="1"/>
      <c r="B11113" s="21" t="s">
        <v>18229</v>
      </c>
      <c r="C11113" s="3">
        <v>4</v>
      </c>
      <c r="D11113" s="4">
        <v>13885.5</v>
      </c>
      <c r="E11113" s="13">
        <f t="shared" si="173"/>
        <v>3471.375</v>
      </c>
    </row>
    <row r="11114" spans="1:5">
      <c r="A11114" s="1"/>
      <c r="B11114" s="21" t="s">
        <v>18230</v>
      </c>
      <c r="C11114" s="3">
        <v>2</v>
      </c>
      <c r="D11114" s="4">
        <v>9002</v>
      </c>
      <c r="E11114" s="13">
        <f t="shared" si="173"/>
        <v>4501</v>
      </c>
    </row>
    <row r="11115" spans="1:5">
      <c r="A11115" s="1"/>
      <c r="B11115" s="21" t="s">
        <v>18231</v>
      </c>
      <c r="C11115" s="3">
        <v>8</v>
      </c>
      <c r="D11115" s="4">
        <v>43927.5</v>
      </c>
      <c r="E11115" s="13">
        <f t="shared" si="173"/>
        <v>5490.9375</v>
      </c>
    </row>
    <row r="11116" spans="1:5">
      <c r="A11116" s="1"/>
      <c r="B11116" s="21" t="s">
        <v>9955</v>
      </c>
      <c r="C11116" s="3">
        <v>7</v>
      </c>
      <c r="D11116" s="4">
        <v>1299.5</v>
      </c>
      <c r="E11116" s="13">
        <f t="shared" si="173"/>
        <v>185.64285714285714</v>
      </c>
    </row>
    <row r="11117" spans="1:5">
      <c r="A11117" s="1"/>
      <c r="B11117" s="21" t="s">
        <v>9956</v>
      </c>
      <c r="C11117" s="3">
        <v>82</v>
      </c>
      <c r="D11117" s="4">
        <v>26125.5</v>
      </c>
      <c r="E11117" s="13">
        <f t="shared" si="173"/>
        <v>318.60365853658539</v>
      </c>
    </row>
    <row r="11118" spans="1:5">
      <c r="A11118" s="1"/>
      <c r="B11118" s="21" t="s">
        <v>9957</v>
      </c>
      <c r="C11118" s="3">
        <v>38</v>
      </c>
      <c r="D11118" s="4">
        <v>17254</v>
      </c>
      <c r="E11118" s="13">
        <f t="shared" si="173"/>
        <v>454.05263157894734</v>
      </c>
    </row>
    <row r="11119" spans="1:5">
      <c r="A11119" s="1"/>
      <c r="B11119" s="21" t="s">
        <v>9958</v>
      </c>
      <c r="C11119" s="6">
        <v>1415</v>
      </c>
      <c r="D11119" s="4">
        <v>19643</v>
      </c>
      <c r="E11119" s="13">
        <f t="shared" si="173"/>
        <v>13.881978798586573</v>
      </c>
    </row>
    <row r="11120" spans="1:5">
      <c r="A11120" s="1"/>
      <c r="B11120" s="21" t="s">
        <v>18232</v>
      </c>
      <c r="C11120" s="3">
        <v>26</v>
      </c>
      <c r="D11120" s="5">
        <v>598</v>
      </c>
      <c r="E11120" s="13">
        <f t="shared" si="173"/>
        <v>23</v>
      </c>
    </row>
    <row r="11121" spans="1:5">
      <c r="A11121" s="1"/>
      <c r="B11121" s="21" t="s">
        <v>18233</v>
      </c>
      <c r="C11121" s="3">
        <v>20</v>
      </c>
      <c r="D11121" s="5">
        <v>460</v>
      </c>
      <c r="E11121" s="13">
        <f t="shared" si="173"/>
        <v>23</v>
      </c>
    </row>
    <row r="11122" spans="1:5">
      <c r="A11122" s="1"/>
      <c r="B11122" s="21" t="s">
        <v>9959</v>
      </c>
      <c r="C11122" s="3">
        <v>73</v>
      </c>
      <c r="D11122" s="4">
        <v>2281</v>
      </c>
      <c r="E11122" s="13">
        <f t="shared" si="173"/>
        <v>31.246575342465754</v>
      </c>
    </row>
    <row r="11123" spans="1:5">
      <c r="A11123" s="1"/>
      <c r="B11123" s="21" t="s">
        <v>9960</v>
      </c>
      <c r="C11123" s="3">
        <v>46</v>
      </c>
      <c r="D11123" s="4">
        <v>187282.5</v>
      </c>
      <c r="E11123" s="13">
        <f t="shared" si="173"/>
        <v>4071.358695652174</v>
      </c>
    </row>
    <row r="11124" spans="1:5">
      <c r="A11124" s="1"/>
      <c r="B11124" s="21" t="s">
        <v>9962</v>
      </c>
      <c r="C11124" s="3">
        <v>152</v>
      </c>
      <c r="D11124" s="4">
        <v>680282.5</v>
      </c>
      <c r="E11124" s="13">
        <f t="shared" si="173"/>
        <v>4475.542763157895</v>
      </c>
    </row>
    <row r="11125" spans="1:5">
      <c r="A11125" s="1"/>
      <c r="B11125" s="21" t="s">
        <v>9963</v>
      </c>
      <c r="C11125" s="3">
        <v>34</v>
      </c>
      <c r="D11125" s="4">
        <v>175987.5</v>
      </c>
      <c r="E11125" s="13">
        <f t="shared" si="173"/>
        <v>5176.1029411764703</v>
      </c>
    </row>
    <row r="11126" spans="1:5">
      <c r="A11126" s="1"/>
      <c r="B11126" s="21" t="s">
        <v>9964</v>
      </c>
      <c r="C11126" s="3">
        <v>10</v>
      </c>
      <c r="D11126" s="4">
        <v>59550</v>
      </c>
      <c r="E11126" s="13">
        <f t="shared" si="173"/>
        <v>5955</v>
      </c>
    </row>
    <row r="11127" spans="1:5">
      <c r="A11127" s="1"/>
      <c r="B11127" s="21" t="s">
        <v>9965</v>
      </c>
      <c r="C11127" s="3">
        <v>4</v>
      </c>
      <c r="D11127" s="4">
        <v>29334</v>
      </c>
      <c r="E11127" s="13">
        <f t="shared" si="173"/>
        <v>7333.5</v>
      </c>
    </row>
    <row r="11128" spans="1:5">
      <c r="A11128" s="1"/>
      <c r="B11128" s="21" t="s">
        <v>9966</v>
      </c>
      <c r="C11128" s="3">
        <v>3</v>
      </c>
      <c r="D11128" s="4">
        <v>24600</v>
      </c>
      <c r="E11128" s="13">
        <f t="shared" si="173"/>
        <v>8200</v>
      </c>
    </row>
    <row r="11129" spans="1:5">
      <c r="A11129" s="1"/>
      <c r="B11129" s="21" t="s">
        <v>18234</v>
      </c>
      <c r="C11129" s="3">
        <v>1</v>
      </c>
      <c r="D11129" s="4">
        <v>6333.33</v>
      </c>
      <c r="E11129" s="13">
        <f t="shared" si="173"/>
        <v>6333.33</v>
      </c>
    </row>
    <row r="11130" spans="1:5">
      <c r="A11130" s="1"/>
      <c r="B11130" s="21" t="s">
        <v>9967</v>
      </c>
      <c r="C11130" s="3">
        <v>14</v>
      </c>
      <c r="D11130" s="4">
        <v>117425</v>
      </c>
      <c r="E11130" s="13">
        <f t="shared" si="173"/>
        <v>8387.5</v>
      </c>
    </row>
    <row r="11131" spans="1:5">
      <c r="A11131" s="1"/>
      <c r="B11131" s="21" t="s">
        <v>18235</v>
      </c>
      <c r="C11131" s="3">
        <v>1</v>
      </c>
      <c r="D11131" s="4">
        <v>4988</v>
      </c>
      <c r="E11131" s="13">
        <f t="shared" si="173"/>
        <v>4988</v>
      </c>
    </row>
    <row r="11132" spans="1:5">
      <c r="A11132" s="1"/>
      <c r="B11132" s="21" t="s">
        <v>18236</v>
      </c>
      <c r="C11132" s="3">
        <v>2</v>
      </c>
      <c r="D11132" s="4">
        <v>14200</v>
      </c>
      <c r="E11132" s="13">
        <f t="shared" si="173"/>
        <v>7100</v>
      </c>
    </row>
    <row r="11133" spans="1:5">
      <c r="A11133" s="1"/>
      <c r="B11133" s="21" t="s">
        <v>9968</v>
      </c>
      <c r="C11133" s="3">
        <v>6</v>
      </c>
      <c r="D11133" s="4">
        <v>15602.33</v>
      </c>
      <c r="E11133" s="13">
        <f t="shared" si="173"/>
        <v>2600.3883333333333</v>
      </c>
    </row>
    <row r="11134" spans="1:5">
      <c r="A11134" s="1"/>
      <c r="B11134" s="21" t="s">
        <v>9969</v>
      </c>
      <c r="C11134" s="3">
        <v>5</v>
      </c>
      <c r="D11134" s="4">
        <v>16253.83</v>
      </c>
      <c r="E11134" s="13">
        <f t="shared" si="173"/>
        <v>3250.7660000000001</v>
      </c>
    </row>
    <row r="11135" spans="1:5">
      <c r="A11135" s="1"/>
      <c r="B11135" s="21" t="s">
        <v>9970</v>
      </c>
      <c r="C11135" s="3">
        <v>16</v>
      </c>
      <c r="D11135" s="4">
        <v>64350</v>
      </c>
      <c r="E11135" s="13">
        <f t="shared" si="173"/>
        <v>4021.875</v>
      </c>
    </row>
    <row r="11136" spans="1:5">
      <c r="A11136" s="1"/>
      <c r="B11136" s="21" t="s">
        <v>9971</v>
      </c>
      <c r="C11136" s="3">
        <v>1</v>
      </c>
      <c r="D11136" s="4">
        <v>4671.5</v>
      </c>
      <c r="E11136" s="13">
        <f t="shared" si="173"/>
        <v>4671.5</v>
      </c>
    </row>
    <row r="11137" spans="1:5">
      <c r="A11137" s="1"/>
      <c r="B11137" s="21" t="s">
        <v>9972</v>
      </c>
      <c r="C11137" s="3">
        <v>16</v>
      </c>
      <c r="D11137" s="4">
        <v>86270.5</v>
      </c>
      <c r="E11137" s="13">
        <f t="shared" si="173"/>
        <v>5391.90625</v>
      </c>
    </row>
    <row r="11138" spans="1:5">
      <c r="A11138" s="1"/>
      <c r="B11138" s="21" t="s">
        <v>9973</v>
      </c>
      <c r="C11138" s="3">
        <v>16</v>
      </c>
      <c r="D11138" s="4">
        <v>106887.5</v>
      </c>
      <c r="E11138" s="13">
        <f t="shared" si="173"/>
        <v>6680.46875</v>
      </c>
    </row>
    <row r="11139" spans="1:5">
      <c r="A11139" s="1"/>
      <c r="B11139" s="21" t="s">
        <v>9974</v>
      </c>
      <c r="C11139" s="3">
        <v>5</v>
      </c>
      <c r="D11139" s="4">
        <v>40744</v>
      </c>
      <c r="E11139" s="13">
        <f t="shared" ref="E11139:E11202" si="174">IF(C11139&lt;0,-D11139/-C11139,D11139/C11139)</f>
        <v>8148.8</v>
      </c>
    </row>
    <row r="11140" spans="1:5">
      <c r="A11140" s="1"/>
      <c r="B11140" s="21" t="s">
        <v>18237</v>
      </c>
      <c r="C11140" s="3">
        <v>2</v>
      </c>
      <c r="D11140" s="4">
        <v>19096</v>
      </c>
      <c r="E11140" s="13">
        <f t="shared" si="174"/>
        <v>9548</v>
      </c>
    </row>
    <row r="11141" spans="1:5">
      <c r="A11141" s="1"/>
      <c r="B11141" s="21" t="s">
        <v>9975</v>
      </c>
      <c r="C11141" s="3">
        <v>1</v>
      </c>
      <c r="D11141" s="4">
        <v>6760.5</v>
      </c>
      <c r="E11141" s="13">
        <f t="shared" si="174"/>
        <v>6760.5</v>
      </c>
    </row>
    <row r="11142" spans="1:5">
      <c r="A11142" s="1"/>
      <c r="B11142" s="21" t="s">
        <v>9976</v>
      </c>
      <c r="C11142" s="3">
        <v>7</v>
      </c>
      <c r="D11142" s="4">
        <v>38518.5</v>
      </c>
      <c r="E11142" s="13">
        <f t="shared" si="174"/>
        <v>5502.6428571428569</v>
      </c>
    </row>
    <row r="11143" spans="1:5">
      <c r="A11143" s="1"/>
      <c r="B11143" s="21" t="s">
        <v>9977</v>
      </c>
      <c r="C11143" s="3">
        <v>12</v>
      </c>
      <c r="D11143" s="4">
        <v>99574.5</v>
      </c>
      <c r="E11143" s="13">
        <f t="shared" si="174"/>
        <v>8297.875</v>
      </c>
    </row>
    <row r="11144" spans="1:5">
      <c r="A11144" s="1"/>
      <c r="B11144" s="21" t="s">
        <v>18238</v>
      </c>
      <c r="C11144" s="3">
        <v>11</v>
      </c>
      <c r="D11144" s="4">
        <v>108890.5</v>
      </c>
      <c r="E11144" s="13">
        <f t="shared" si="174"/>
        <v>9899.136363636364</v>
      </c>
    </row>
    <row r="11145" spans="1:5">
      <c r="A11145" s="1"/>
      <c r="B11145" s="21" t="s">
        <v>9978</v>
      </c>
      <c r="C11145" s="3">
        <v>4</v>
      </c>
      <c r="D11145" s="4">
        <v>45442</v>
      </c>
      <c r="E11145" s="13">
        <f t="shared" si="174"/>
        <v>11360.5</v>
      </c>
    </row>
    <row r="11146" spans="1:5">
      <c r="A11146" s="1"/>
      <c r="B11146" s="21" t="s">
        <v>18239</v>
      </c>
      <c r="C11146" s="3">
        <v>3</v>
      </c>
      <c r="D11146" s="4">
        <v>39067.5</v>
      </c>
      <c r="E11146" s="13">
        <f t="shared" si="174"/>
        <v>13022.5</v>
      </c>
    </row>
    <row r="11147" spans="1:5">
      <c r="A11147" s="1"/>
      <c r="B11147" s="21" t="s">
        <v>18240</v>
      </c>
      <c r="C11147" s="3">
        <v>2</v>
      </c>
      <c r="D11147" s="4">
        <v>22075.5</v>
      </c>
      <c r="E11147" s="13">
        <f t="shared" si="174"/>
        <v>11037.75</v>
      </c>
    </row>
    <row r="11148" spans="1:5">
      <c r="A11148" s="1"/>
      <c r="B11148" s="21" t="s">
        <v>18241</v>
      </c>
      <c r="C11148" s="3">
        <v>2</v>
      </c>
      <c r="D11148" s="4">
        <v>11685</v>
      </c>
      <c r="E11148" s="13">
        <f t="shared" si="174"/>
        <v>5842.5</v>
      </c>
    </row>
    <row r="11149" spans="1:5">
      <c r="A11149" s="1"/>
      <c r="B11149" s="21" t="s">
        <v>18242</v>
      </c>
      <c r="C11149" s="3">
        <v>1</v>
      </c>
      <c r="D11149" s="4">
        <v>6195.5</v>
      </c>
      <c r="E11149" s="13">
        <f t="shared" si="174"/>
        <v>6195.5</v>
      </c>
    </row>
    <row r="11150" spans="1:5">
      <c r="A11150" s="1"/>
      <c r="B11150" s="21" t="s">
        <v>18243</v>
      </c>
      <c r="C11150" s="3">
        <v>1</v>
      </c>
      <c r="D11150" s="4">
        <v>7236</v>
      </c>
      <c r="E11150" s="13">
        <f t="shared" si="174"/>
        <v>7236</v>
      </c>
    </row>
    <row r="11151" spans="1:5">
      <c r="A11151" s="1"/>
      <c r="B11151" s="21" t="s">
        <v>18244</v>
      </c>
      <c r="C11151" s="3">
        <v>1</v>
      </c>
      <c r="D11151" s="4">
        <v>5842.5</v>
      </c>
      <c r="E11151" s="13">
        <f t="shared" si="174"/>
        <v>5842.5</v>
      </c>
    </row>
    <row r="11152" spans="1:5">
      <c r="A11152" s="1"/>
      <c r="B11152" s="21" t="s">
        <v>18245</v>
      </c>
      <c r="C11152" s="3">
        <v>1</v>
      </c>
      <c r="D11152" s="4">
        <v>6779</v>
      </c>
      <c r="E11152" s="13">
        <f t="shared" si="174"/>
        <v>6779</v>
      </c>
    </row>
    <row r="11153" spans="1:5">
      <c r="A11153" s="1"/>
      <c r="B11153" s="21" t="s">
        <v>18246</v>
      </c>
      <c r="C11153" s="3">
        <v>4</v>
      </c>
      <c r="D11153" s="4">
        <v>33651.83</v>
      </c>
      <c r="E11153" s="13">
        <f t="shared" si="174"/>
        <v>8412.9575000000004</v>
      </c>
    </row>
    <row r="11154" spans="1:5">
      <c r="A11154" s="1"/>
      <c r="B11154" s="21" t="s">
        <v>18247</v>
      </c>
      <c r="C11154" s="3">
        <v>1</v>
      </c>
      <c r="D11154" s="4">
        <v>9389.5</v>
      </c>
      <c r="E11154" s="13">
        <f t="shared" si="174"/>
        <v>9389.5</v>
      </c>
    </row>
    <row r="11155" spans="1:5">
      <c r="A11155" s="1"/>
      <c r="B11155" s="21" t="s">
        <v>18248</v>
      </c>
      <c r="C11155" s="3">
        <v>2</v>
      </c>
      <c r="D11155" s="4">
        <v>9445</v>
      </c>
      <c r="E11155" s="13">
        <f t="shared" si="174"/>
        <v>4722.5</v>
      </c>
    </row>
    <row r="11156" spans="1:5">
      <c r="A11156" s="1"/>
      <c r="B11156" s="21" t="s">
        <v>18249</v>
      </c>
      <c r="C11156" s="3">
        <v>2</v>
      </c>
      <c r="D11156" s="4">
        <v>15501</v>
      </c>
      <c r="E11156" s="13">
        <f t="shared" si="174"/>
        <v>7750.5</v>
      </c>
    </row>
    <row r="11157" spans="1:5">
      <c r="A11157" s="1"/>
      <c r="B11157" s="21" t="s">
        <v>18250</v>
      </c>
      <c r="C11157" s="3">
        <v>4</v>
      </c>
      <c r="D11157" s="4">
        <v>40694</v>
      </c>
      <c r="E11157" s="13">
        <f t="shared" si="174"/>
        <v>10173.5</v>
      </c>
    </row>
    <row r="11158" spans="1:5">
      <c r="A11158" s="1"/>
      <c r="B11158" s="21" t="s">
        <v>18251</v>
      </c>
      <c r="C11158" s="3">
        <v>8</v>
      </c>
      <c r="D11158" s="4">
        <v>57160</v>
      </c>
      <c r="E11158" s="13">
        <f t="shared" si="174"/>
        <v>7145</v>
      </c>
    </row>
    <row r="11159" spans="1:5">
      <c r="A11159" s="1"/>
      <c r="B11159" s="21" t="s">
        <v>18252</v>
      </c>
      <c r="C11159" s="3">
        <v>1</v>
      </c>
      <c r="D11159" s="4">
        <v>7750.5</v>
      </c>
      <c r="E11159" s="13">
        <f t="shared" si="174"/>
        <v>7750.5</v>
      </c>
    </row>
    <row r="11160" spans="1:5">
      <c r="A11160" s="1"/>
      <c r="B11160" s="21" t="s">
        <v>18253</v>
      </c>
      <c r="C11160" s="3">
        <v>9</v>
      </c>
      <c r="D11160" s="4">
        <v>80662.5</v>
      </c>
      <c r="E11160" s="13">
        <f t="shared" si="174"/>
        <v>8962.5</v>
      </c>
    </row>
    <row r="11161" spans="1:5">
      <c r="A11161" s="1"/>
      <c r="B11161" s="21" t="s">
        <v>18254</v>
      </c>
      <c r="C11161" s="3">
        <v>1</v>
      </c>
      <c r="D11161" s="4">
        <v>10173.5</v>
      </c>
      <c r="E11161" s="13">
        <f t="shared" si="174"/>
        <v>10173.5</v>
      </c>
    </row>
    <row r="11162" spans="1:5">
      <c r="A11162" s="1"/>
      <c r="B11162" s="21" t="s">
        <v>9979</v>
      </c>
      <c r="C11162" s="3">
        <v>55</v>
      </c>
      <c r="D11162" s="4">
        <v>837615</v>
      </c>
      <c r="E11162" s="13">
        <f t="shared" si="174"/>
        <v>15229.363636363636</v>
      </c>
    </row>
    <row r="11163" spans="1:5">
      <c r="A11163" s="1"/>
      <c r="B11163" s="21" t="s">
        <v>9980</v>
      </c>
      <c r="C11163" s="3">
        <v>17</v>
      </c>
      <c r="D11163" s="4">
        <v>239752</v>
      </c>
      <c r="E11163" s="13">
        <f t="shared" si="174"/>
        <v>14103.058823529413</v>
      </c>
    </row>
    <row r="11164" spans="1:5">
      <c r="A11164" s="1"/>
      <c r="B11164" s="21" t="s">
        <v>9981</v>
      </c>
      <c r="C11164" s="3">
        <v>15</v>
      </c>
      <c r="D11164" s="4">
        <v>215772.5</v>
      </c>
      <c r="E11164" s="13">
        <f t="shared" si="174"/>
        <v>14384.833333333334</v>
      </c>
    </row>
    <row r="11165" spans="1:5">
      <c r="A11165" s="1"/>
      <c r="B11165" s="21" t="s">
        <v>18255</v>
      </c>
      <c r="C11165" s="3">
        <v>4</v>
      </c>
      <c r="D11165" s="4">
        <v>68337</v>
      </c>
      <c r="E11165" s="13">
        <f t="shared" si="174"/>
        <v>17084.25</v>
      </c>
    </row>
    <row r="11166" spans="1:5">
      <c r="A11166" s="1"/>
      <c r="B11166" s="21" t="s">
        <v>18256</v>
      </c>
      <c r="C11166" s="3">
        <v>6</v>
      </c>
      <c r="D11166" s="4">
        <v>109740.5</v>
      </c>
      <c r="E11166" s="13">
        <f t="shared" si="174"/>
        <v>18290.083333333332</v>
      </c>
    </row>
    <row r="11167" spans="1:5">
      <c r="A11167" s="1"/>
      <c r="B11167" s="21" t="s">
        <v>9983</v>
      </c>
      <c r="C11167" s="3">
        <v>1</v>
      </c>
      <c r="D11167" s="4">
        <v>19167.5</v>
      </c>
      <c r="E11167" s="13">
        <f t="shared" si="174"/>
        <v>19167.5</v>
      </c>
    </row>
    <row r="11168" spans="1:5">
      <c r="A11168" s="1"/>
      <c r="B11168" s="21" t="s">
        <v>9984</v>
      </c>
      <c r="C11168" s="3">
        <v>5</v>
      </c>
      <c r="D11168" s="4">
        <v>102795</v>
      </c>
      <c r="E11168" s="13">
        <f t="shared" si="174"/>
        <v>20559</v>
      </c>
    </row>
    <row r="11169" spans="1:5">
      <c r="A11169" s="1"/>
      <c r="B11169" s="21" t="s">
        <v>9987</v>
      </c>
      <c r="C11169" s="3">
        <v>11</v>
      </c>
      <c r="D11169" s="4">
        <v>184054</v>
      </c>
      <c r="E11169" s="13">
        <f t="shared" si="174"/>
        <v>16732.18181818182</v>
      </c>
    </row>
    <row r="11170" spans="1:5">
      <c r="A11170" s="1"/>
      <c r="B11170" s="21" t="s">
        <v>18257</v>
      </c>
      <c r="C11170" s="3">
        <v>4</v>
      </c>
      <c r="D11170" s="4">
        <v>99646</v>
      </c>
      <c r="E11170" s="13">
        <f t="shared" si="174"/>
        <v>24911.5</v>
      </c>
    </row>
    <row r="11171" spans="1:5">
      <c r="A11171" s="1"/>
      <c r="B11171" s="21" t="s">
        <v>18258</v>
      </c>
      <c r="C11171" s="3">
        <v>3</v>
      </c>
      <c r="D11171" s="4">
        <v>32236.5</v>
      </c>
      <c r="E11171" s="13">
        <f t="shared" si="174"/>
        <v>10745.5</v>
      </c>
    </row>
    <row r="11172" spans="1:5">
      <c r="A11172" s="1"/>
      <c r="B11172" s="21" t="s">
        <v>18259</v>
      </c>
      <c r="C11172" s="3">
        <v>6</v>
      </c>
      <c r="D11172" s="4">
        <v>24948</v>
      </c>
      <c r="E11172" s="13">
        <f t="shared" si="174"/>
        <v>4158</v>
      </c>
    </row>
    <row r="11173" spans="1:5">
      <c r="A11173" s="1"/>
      <c r="B11173" s="21" t="s">
        <v>18260</v>
      </c>
      <c r="C11173" s="3">
        <v>3</v>
      </c>
      <c r="D11173" s="4">
        <v>14320.5</v>
      </c>
      <c r="E11173" s="13">
        <f t="shared" si="174"/>
        <v>4773.5</v>
      </c>
    </row>
    <row r="11174" spans="1:5">
      <c r="A11174" s="1"/>
      <c r="B11174" s="21" t="s">
        <v>18261</v>
      </c>
      <c r="C11174" s="3">
        <v>5</v>
      </c>
      <c r="D11174" s="4">
        <v>27896.5</v>
      </c>
      <c r="E11174" s="13">
        <f t="shared" si="174"/>
        <v>5579.3</v>
      </c>
    </row>
    <row r="11175" spans="1:5">
      <c r="A11175" s="1"/>
      <c r="B11175" s="21" t="s">
        <v>18262</v>
      </c>
      <c r="C11175" s="3">
        <v>5</v>
      </c>
      <c r="D11175" s="4">
        <v>33289</v>
      </c>
      <c r="E11175" s="13">
        <f t="shared" si="174"/>
        <v>6657.8</v>
      </c>
    </row>
    <row r="11176" spans="1:5">
      <c r="A11176" s="1"/>
      <c r="B11176" s="21" t="s">
        <v>18263</v>
      </c>
      <c r="C11176" s="3">
        <v>2</v>
      </c>
      <c r="D11176" s="4">
        <v>14475</v>
      </c>
      <c r="E11176" s="13">
        <f t="shared" si="174"/>
        <v>7237.5</v>
      </c>
    </row>
    <row r="11177" spans="1:5">
      <c r="A11177" s="1"/>
      <c r="B11177" s="21" t="s">
        <v>18264</v>
      </c>
      <c r="C11177" s="3">
        <v>3</v>
      </c>
      <c r="D11177" s="4">
        <v>25407</v>
      </c>
      <c r="E11177" s="13">
        <f t="shared" si="174"/>
        <v>8469</v>
      </c>
    </row>
    <row r="11178" spans="1:5">
      <c r="A11178" s="1"/>
      <c r="B11178" s="21" t="s">
        <v>18265</v>
      </c>
      <c r="C11178" s="3">
        <v>2</v>
      </c>
      <c r="D11178" s="4">
        <v>37482.5</v>
      </c>
      <c r="E11178" s="13">
        <f t="shared" si="174"/>
        <v>18741.25</v>
      </c>
    </row>
    <row r="11179" spans="1:5">
      <c r="A11179" s="1"/>
      <c r="B11179" s="21" t="s">
        <v>9988</v>
      </c>
      <c r="C11179" s="3">
        <v>9</v>
      </c>
      <c r="D11179" s="4">
        <v>217405</v>
      </c>
      <c r="E11179" s="13">
        <f t="shared" si="174"/>
        <v>24156.111111111109</v>
      </c>
    </row>
    <row r="11180" spans="1:5">
      <c r="A11180" s="1"/>
      <c r="B11180" s="21" t="s">
        <v>9989</v>
      </c>
      <c r="C11180" s="3">
        <v>4</v>
      </c>
      <c r="D11180" s="4">
        <v>117657</v>
      </c>
      <c r="E11180" s="13">
        <f t="shared" si="174"/>
        <v>29414.25</v>
      </c>
    </row>
    <row r="11181" spans="1:5">
      <c r="A11181" s="1"/>
      <c r="B11181" s="21" t="s">
        <v>18266</v>
      </c>
      <c r="C11181" s="3">
        <v>1</v>
      </c>
      <c r="D11181" s="4">
        <v>19387.5</v>
      </c>
      <c r="E11181" s="13">
        <f t="shared" si="174"/>
        <v>19387.5</v>
      </c>
    </row>
    <row r="11182" spans="1:5">
      <c r="A11182" s="1"/>
      <c r="B11182" s="21" t="s">
        <v>9992</v>
      </c>
      <c r="C11182" s="3">
        <v>95</v>
      </c>
      <c r="D11182" s="4">
        <v>1903585</v>
      </c>
      <c r="E11182" s="13">
        <f t="shared" si="174"/>
        <v>20037.736842105263</v>
      </c>
    </row>
    <row r="11183" spans="1:5">
      <c r="A11183" s="1"/>
      <c r="B11183" s="21" t="s">
        <v>9993</v>
      </c>
      <c r="C11183" s="3">
        <v>25</v>
      </c>
      <c r="D11183" s="4">
        <v>559035.5</v>
      </c>
      <c r="E11183" s="13">
        <f t="shared" si="174"/>
        <v>22361.42</v>
      </c>
    </row>
    <row r="11184" spans="1:5">
      <c r="A11184" s="1"/>
      <c r="B11184" s="21" t="s">
        <v>9994</v>
      </c>
      <c r="C11184" s="3">
        <v>29</v>
      </c>
      <c r="D11184" s="4">
        <v>728712.5</v>
      </c>
      <c r="E11184" s="13">
        <f t="shared" si="174"/>
        <v>25128.017241379312</v>
      </c>
    </row>
    <row r="11185" spans="1:5">
      <c r="A11185" s="1"/>
      <c r="B11185" s="21" t="s">
        <v>18267</v>
      </c>
      <c r="C11185" s="3">
        <v>10</v>
      </c>
      <c r="D11185" s="4">
        <v>7424</v>
      </c>
      <c r="E11185" s="13">
        <f t="shared" si="174"/>
        <v>742.4</v>
      </c>
    </row>
    <row r="11186" spans="1:5">
      <c r="A11186" s="1"/>
      <c r="B11186" s="21" t="s">
        <v>9996</v>
      </c>
      <c r="C11186" s="3">
        <v>491</v>
      </c>
      <c r="D11186" s="4">
        <v>453547.5</v>
      </c>
      <c r="E11186" s="13">
        <f t="shared" si="174"/>
        <v>923.72199592668028</v>
      </c>
    </row>
    <row r="11187" spans="1:5">
      <c r="A11187" s="1"/>
      <c r="B11187" s="21" t="s">
        <v>9997</v>
      </c>
      <c r="C11187" s="3">
        <v>14</v>
      </c>
      <c r="D11187" s="4">
        <v>2734</v>
      </c>
      <c r="E11187" s="13">
        <f t="shared" si="174"/>
        <v>195.28571428571428</v>
      </c>
    </row>
    <row r="11188" spans="1:5">
      <c r="A11188" s="1"/>
      <c r="B11188" s="21" t="s">
        <v>9998</v>
      </c>
      <c r="C11188" s="3">
        <v>184</v>
      </c>
      <c r="D11188" s="4">
        <v>122711.5</v>
      </c>
      <c r="E11188" s="13">
        <f t="shared" si="174"/>
        <v>666.9103260869565</v>
      </c>
    </row>
    <row r="11189" spans="1:5">
      <c r="A11189" s="1"/>
      <c r="B11189" s="21" t="s">
        <v>9999</v>
      </c>
      <c r="C11189" s="3">
        <v>41</v>
      </c>
      <c r="D11189" s="4">
        <v>32125.5</v>
      </c>
      <c r="E11189" s="13">
        <f t="shared" si="174"/>
        <v>783.54878048780483</v>
      </c>
    </row>
    <row r="11190" spans="1:5">
      <c r="A11190" s="1"/>
      <c r="B11190" s="21" t="s">
        <v>10000</v>
      </c>
      <c r="C11190" s="3">
        <v>138</v>
      </c>
      <c r="D11190" s="4">
        <v>58731.5</v>
      </c>
      <c r="E11190" s="13">
        <f t="shared" si="174"/>
        <v>425.59057971014494</v>
      </c>
    </row>
    <row r="11191" spans="1:5">
      <c r="A11191" s="1"/>
      <c r="B11191" s="21" t="s">
        <v>10001</v>
      </c>
      <c r="C11191" s="3">
        <v>41</v>
      </c>
      <c r="D11191" s="4">
        <v>24146.5</v>
      </c>
      <c r="E11191" s="13">
        <f t="shared" si="174"/>
        <v>588.93902439024396</v>
      </c>
    </row>
    <row r="11192" spans="1:5">
      <c r="A11192" s="1"/>
      <c r="B11192" s="21" t="s">
        <v>18268</v>
      </c>
      <c r="C11192" s="3">
        <v>2</v>
      </c>
      <c r="D11192" s="4">
        <v>24331</v>
      </c>
      <c r="E11192" s="13">
        <f t="shared" si="174"/>
        <v>12165.5</v>
      </c>
    </row>
    <row r="11193" spans="1:5">
      <c r="A11193" s="1"/>
      <c r="B11193" s="21" t="s">
        <v>10004</v>
      </c>
      <c r="C11193" s="3">
        <v>40</v>
      </c>
      <c r="D11193" s="4">
        <v>867604.5</v>
      </c>
      <c r="E11193" s="13">
        <f t="shared" si="174"/>
        <v>21690.112499999999</v>
      </c>
    </row>
    <row r="11194" spans="1:5">
      <c r="A11194" s="1"/>
      <c r="B11194" s="21" t="s">
        <v>10005</v>
      </c>
      <c r="C11194" s="3">
        <v>16</v>
      </c>
      <c r="D11194" s="4">
        <v>379890</v>
      </c>
      <c r="E11194" s="13">
        <f t="shared" si="174"/>
        <v>23743.125</v>
      </c>
    </row>
    <row r="11195" spans="1:5">
      <c r="A11195" s="1"/>
      <c r="B11195" s="21" t="s">
        <v>18269</v>
      </c>
      <c r="C11195" s="3">
        <v>1</v>
      </c>
      <c r="D11195" s="4">
        <v>23242.5</v>
      </c>
      <c r="E11195" s="13">
        <f t="shared" si="174"/>
        <v>23242.5</v>
      </c>
    </row>
    <row r="11196" spans="1:5">
      <c r="A11196" s="1"/>
      <c r="B11196" s="21" t="s">
        <v>10008</v>
      </c>
      <c r="C11196" s="3">
        <v>1</v>
      </c>
      <c r="D11196" s="4">
        <v>35323</v>
      </c>
      <c r="E11196" s="13">
        <f t="shared" si="174"/>
        <v>35323</v>
      </c>
    </row>
    <row r="11197" spans="1:5">
      <c r="A11197" s="1"/>
      <c r="B11197" s="21" t="s">
        <v>18270</v>
      </c>
      <c r="C11197" s="3">
        <v>1</v>
      </c>
      <c r="D11197" s="4">
        <v>31162.5</v>
      </c>
      <c r="E11197" s="13">
        <f t="shared" si="174"/>
        <v>31162.5</v>
      </c>
    </row>
    <row r="11198" spans="1:5">
      <c r="A11198" s="1"/>
      <c r="B11198" s="21" t="s">
        <v>18271</v>
      </c>
      <c r="C11198" s="3">
        <v>1</v>
      </c>
      <c r="D11198" s="4">
        <v>6106.5</v>
      </c>
      <c r="E11198" s="13">
        <f t="shared" si="174"/>
        <v>6106.5</v>
      </c>
    </row>
    <row r="11199" spans="1:5">
      <c r="A11199" s="1"/>
      <c r="B11199" s="21" t="s">
        <v>10011</v>
      </c>
      <c r="C11199" s="3">
        <v>4</v>
      </c>
      <c r="D11199" s="4">
        <v>30553</v>
      </c>
      <c r="E11199" s="13">
        <f t="shared" si="174"/>
        <v>7638.25</v>
      </c>
    </row>
    <row r="11200" spans="1:5">
      <c r="A11200" s="1"/>
      <c r="B11200" s="21" t="s">
        <v>10013</v>
      </c>
      <c r="C11200" s="3">
        <v>6</v>
      </c>
      <c r="D11200" s="4">
        <v>63512</v>
      </c>
      <c r="E11200" s="13">
        <f t="shared" si="174"/>
        <v>10585.333333333334</v>
      </c>
    </row>
    <row r="11201" spans="1:5">
      <c r="A11201" s="1"/>
      <c r="B11201" s="21" t="s">
        <v>10014</v>
      </c>
      <c r="C11201" s="3">
        <v>18</v>
      </c>
      <c r="D11201" s="4">
        <v>179167</v>
      </c>
      <c r="E11201" s="13">
        <f t="shared" si="174"/>
        <v>9953.7222222222226</v>
      </c>
    </row>
    <row r="11202" spans="1:5">
      <c r="A11202" s="1"/>
      <c r="B11202" s="21" t="s">
        <v>18272</v>
      </c>
      <c r="C11202" s="3">
        <v>2</v>
      </c>
      <c r="D11202" s="4">
        <v>30902</v>
      </c>
      <c r="E11202" s="13">
        <f t="shared" si="174"/>
        <v>15451</v>
      </c>
    </row>
    <row r="11203" spans="1:5">
      <c r="A11203" s="1"/>
      <c r="B11203" s="21" t="s">
        <v>10016</v>
      </c>
      <c r="C11203" s="3">
        <v>67</v>
      </c>
      <c r="D11203" s="5">
        <v>701.5</v>
      </c>
      <c r="E11203" s="13">
        <f t="shared" ref="E11203:E11266" si="175">IF(C11203&lt;0,-D11203/-C11203,D11203/C11203)</f>
        <v>10.470149253731343</v>
      </c>
    </row>
    <row r="11204" spans="1:5">
      <c r="A11204" s="1"/>
      <c r="B11204" s="21" t="s">
        <v>10018</v>
      </c>
      <c r="C11204" s="3">
        <v>31</v>
      </c>
      <c r="D11204" s="5">
        <v>554</v>
      </c>
      <c r="E11204" s="13">
        <f t="shared" si="175"/>
        <v>17.870967741935484</v>
      </c>
    </row>
    <row r="11205" spans="1:5">
      <c r="A11205" s="1"/>
      <c r="B11205" s="21" t="s">
        <v>10019</v>
      </c>
      <c r="C11205" s="3">
        <v>14</v>
      </c>
      <c r="D11205" s="5">
        <v>232</v>
      </c>
      <c r="E11205" s="13">
        <f t="shared" si="175"/>
        <v>16.571428571428573</v>
      </c>
    </row>
    <row r="11206" spans="1:5">
      <c r="A11206" s="1"/>
      <c r="B11206" s="21" t="s">
        <v>18273</v>
      </c>
      <c r="C11206" s="6">
        <v>1286</v>
      </c>
      <c r="D11206" s="4">
        <v>31511</v>
      </c>
      <c r="E11206" s="13">
        <f t="shared" si="175"/>
        <v>24.503110419906687</v>
      </c>
    </row>
    <row r="11207" spans="1:5">
      <c r="A11207" s="1"/>
      <c r="B11207" s="21" t="s">
        <v>10020</v>
      </c>
      <c r="C11207" s="3">
        <v>66</v>
      </c>
      <c r="D11207" s="4">
        <v>3705</v>
      </c>
      <c r="E11207" s="13">
        <f t="shared" si="175"/>
        <v>56.136363636363633</v>
      </c>
    </row>
    <row r="11208" spans="1:5">
      <c r="A11208" s="1"/>
      <c r="B11208" s="21" t="s">
        <v>18274</v>
      </c>
      <c r="C11208" s="3">
        <v>1</v>
      </c>
      <c r="D11208" s="4">
        <v>5901</v>
      </c>
      <c r="E11208" s="13">
        <f t="shared" si="175"/>
        <v>5901</v>
      </c>
    </row>
    <row r="11209" spans="1:5">
      <c r="A11209" s="1"/>
      <c r="B11209" s="21" t="s">
        <v>18275</v>
      </c>
      <c r="C11209" s="3">
        <v>4</v>
      </c>
      <c r="D11209" s="4">
        <v>16000</v>
      </c>
      <c r="E11209" s="13">
        <f t="shared" si="175"/>
        <v>4000</v>
      </c>
    </row>
    <row r="11210" spans="1:5">
      <c r="A11210" s="1"/>
      <c r="B11210" s="21" t="s">
        <v>18276</v>
      </c>
      <c r="C11210" s="3">
        <v>12</v>
      </c>
      <c r="D11210" s="4">
        <v>72000</v>
      </c>
      <c r="E11210" s="13">
        <f t="shared" si="175"/>
        <v>6000</v>
      </c>
    </row>
    <row r="11211" spans="1:5">
      <c r="A11211" s="1"/>
      <c r="B11211" s="21" t="s">
        <v>18277</v>
      </c>
      <c r="C11211" s="3">
        <v>16</v>
      </c>
      <c r="D11211" s="4">
        <v>25792</v>
      </c>
      <c r="E11211" s="13">
        <f t="shared" si="175"/>
        <v>1612</v>
      </c>
    </row>
    <row r="11212" spans="1:5">
      <c r="A11212" s="1"/>
      <c r="B11212" s="21" t="s">
        <v>10028</v>
      </c>
      <c r="C11212" s="3">
        <v>661</v>
      </c>
      <c r="D11212" s="4">
        <v>11565.98</v>
      </c>
      <c r="E11212" s="13">
        <f t="shared" si="175"/>
        <v>17.497700453857792</v>
      </c>
    </row>
    <row r="11213" spans="1:5">
      <c r="A11213" s="1"/>
      <c r="B11213" s="21" t="s">
        <v>10029</v>
      </c>
      <c r="C11213" s="3">
        <v>1</v>
      </c>
      <c r="D11213" s="4">
        <v>7936.5</v>
      </c>
      <c r="E11213" s="13">
        <f t="shared" si="175"/>
        <v>7936.5</v>
      </c>
    </row>
    <row r="11214" spans="1:5">
      <c r="A11214" s="1"/>
      <c r="B11214" s="21" t="s">
        <v>10032</v>
      </c>
      <c r="C11214" s="3">
        <v>1</v>
      </c>
      <c r="D11214" s="4">
        <v>10997</v>
      </c>
      <c r="E11214" s="13">
        <f t="shared" si="175"/>
        <v>10997</v>
      </c>
    </row>
    <row r="11215" spans="1:5">
      <c r="A11215" s="1"/>
      <c r="B11215" s="21" t="s">
        <v>10034</v>
      </c>
      <c r="C11215" s="3">
        <v>2</v>
      </c>
      <c r="D11215" s="4">
        <v>33405</v>
      </c>
      <c r="E11215" s="13">
        <f t="shared" si="175"/>
        <v>16702.5</v>
      </c>
    </row>
    <row r="11216" spans="1:5">
      <c r="A11216" s="1"/>
      <c r="B11216" s="21" t="s">
        <v>18278</v>
      </c>
      <c r="C11216" s="3">
        <v>4</v>
      </c>
      <c r="D11216" s="4">
        <v>85746</v>
      </c>
      <c r="E11216" s="13">
        <f t="shared" si="175"/>
        <v>21436.5</v>
      </c>
    </row>
    <row r="11217" spans="1:5">
      <c r="A11217" s="1"/>
      <c r="B11217" s="21" t="s">
        <v>10042</v>
      </c>
      <c r="C11217" s="3">
        <v>3</v>
      </c>
      <c r="D11217" s="4">
        <v>114976.5</v>
      </c>
      <c r="E11217" s="13">
        <f t="shared" si="175"/>
        <v>38325.5</v>
      </c>
    </row>
    <row r="11218" spans="1:5">
      <c r="A11218" s="1"/>
      <c r="B11218" s="21" t="s">
        <v>18279</v>
      </c>
      <c r="C11218" s="3">
        <v>2</v>
      </c>
      <c r="D11218" s="4">
        <v>35863</v>
      </c>
      <c r="E11218" s="13">
        <f t="shared" si="175"/>
        <v>17931.5</v>
      </c>
    </row>
    <row r="11219" spans="1:5">
      <c r="A11219" s="1"/>
      <c r="B11219" s="21" t="s">
        <v>18280</v>
      </c>
      <c r="C11219" s="3">
        <v>2</v>
      </c>
      <c r="D11219" s="4">
        <v>36904</v>
      </c>
      <c r="E11219" s="13">
        <f t="shared" si="175"/>
        <v>18452</v>
      </c>
    </row>
    <row r="11220" spans="1:5">
      <c r="A11220" s="1"/>
      <c r="B11220" s="21" t="s">
        <v>10043</v>
      </c>
      <c r="C11220" s="3">
        <v>2</v>
      </c>
      <c r="D11220" s="4">
        <v>43069</v>
      </c>
      <c r="E11220" s="13">
        <f t="shared" si="175"/>
        <v>21534.5</v>
      </c>
    </row>
    <row r="11221" spans="1:5">
      <c r="A11221" s="1"/>
      <c r="B11221" s="21" t="s">
        <v>18281</v>
      </c>
      <c r="C11221" s="3">
        <v>4</v>
      </c>
      <c r="D11221" s="4">
        <v>105850.5</v>
      </c>
      <c r="E11221" s="13">
        <f t="shared" si="175"/>
        <v>26462.625</v>
      </c>
    </row>
    <row r="11222" spans="1:5">
      <c r="A11222" s="1"/>
      <c r="B11222" s="21" t="s">
        <v>10044</v>
      </c>
      <c r="C11222" s="3">
        <v>1</v>
      </c>
      <c r="D11222" s="4">
        <v>30468.5</v>
      </c>
      <c r="E11222" s="13">
        <f t="shared" si="175"/>
        <v>30468.5</v>
      </c>
    </row>
    <row r="11223" spans="1:5">
      <c r="A11223" s="1"/>
      <c r="B11223" s="21" t="s">
        <v>10045</v>
      </c>
      <c r="C11223" s="3">
        <v>1</v>
      </c>
      <c r="D11223" s="4">
        <v>33862.5</v>
      </c>
      <c r="E11223" s="13">
        <f t="shared" si="175"/>
        <v>33862.5</v>
      </c>
    </row>
    <row r="11224" spans="1:5">
      <c r="A11224" s="1"/>
      <c r="B11224" s="21" t="s">
        <v>18282</v>
      </c>
      <c r="C11224" s="3">
        <v>2</v>
      </c>
      <c r="D11224" s="4">
        <v>52273</v>
      </c>
      <c r="E11224" s="13">
        <f t="shared" si="175"/>
        <v>26136.5</v>
      </c>
    </row>
    <row r="11225" spans="1:5">
      <c r="A11225" s="1"/>
      <c r="B11225" s="21" t="s">
        <v>10046</v>
      </c>
      <c r="C11225" s="3">
        <v>6</v>
      </c>
      <c r="D11225" s="4">
        <v>152127</v>
      </c>
      <c r="E11225" s="13">
        <f t="shared" si="175"/>
        <v>25354.5</v>
      </c>
    </row>
    <row r="11226" spans="1:5">
      <c r="A11226" s="1"/>
      <c r="B11226" s="21" t="s">
        <v>18283</v>
      </c>
      <c r="C11226" s="3">
        <v>1</v>
      </c>
      <c r="D11226" s="4">
        <v>6600</v>
      </c>
      <c r="E11226" s="13">
        <f t="shared" si="175"/>
        <v>6600</v>
      </c>
    </row>
    <row r="11227" spans="1:5">
      <c r="A11227" s="1"/>
      <c r="B11227" s="21" t="s">
        <v>10048</v>
      </c>
      <c r="C11227" s="3">
        <v>172</v>
      </c>
      <c r="D11227" s="4">
        <v>16763</v>
      </c>
      <c r="E11227" s="13">
        <f t="shared" si="175"/>
        <v>97.45930232558139</v>
      </c>
    </row>
    <row r="11228" spans="1:5">
      <c r="A11228" s="1"/>
      <c r="B11228" s="21" t="s">
        <v>18284</v>
      </c>
      <c r="C11228" s="3">
        <v>2</v>
      </c>
      <c r="D11228" s="4">
        <v>10733</v>
      </c>
      <c r="E11228" s="13">
        <f t="shared" si="175"/>
        <v>5366.5</v>
      </c>
    </row>
    <row r="11229" spans="1:5">
      <c r="A11229" s="1"/>
      <c r="B11229" s="21" t="s">
        <v>18285</v>
      </c>
      <c r="C11229" s="3">
        <v>3</v>
      </c>
      <c r="D11229" s="4">
        <v>1753.5</v>
      </c>
      <c r="E11229" s="13">
        <f t="shared" si="175"/>
        <v>584.5</v>
      </c>
    </row>
    <row r="11230" spans="1:5">
      <c r="A11230" s="1"/>
      <c r="B11230" s="21" t="s">
        <v>10050</v>
      </c>
      <c r="C11230" s="3">
        <v>1</v>
      </c>
      <c r="D11230" s="4">
        <v>8444</v>
      </c>
      <c r="E11230" s="13">
        <f t="shared" si="175"/>
        <v>8444</v>
      </c>
    </row>
    <row r="11231" spans="1:5">
      <c r="A11231" s="1"/>
      <c r="B11231" s="21" t="s">
        <v>18286</v>
      </c>
      <c r="C11231" s="3">
        <v>1</v>
      </c>
      <c r="D11231" s="4">
        <v>23546.5</v>
      </c>
      <c r="E11231" s="13">
        <f t="shared" si="175"/>
        <v>23546.5</v>
      </c>
    </row>
    <row r="11232" spans="1:5">
      <c r="A11232" s="1"/>
      <c r="B11232" s="21" t="s">
        <v>18287</v>
      </c>
      <c r="C11232" s="3">
        <v>1</v>
      </c>
      <c r="D11232" s="4">
        <v>5013</v>
      </c>
      <c r="E11232" s="13">
        <f t="shared" si="175"/>
        <v>5013</v>
      </c>
    </row>
    <row r="11233" spans="1:5">
      <c r="A11233" s="1"/>
      <c r="B11233" s="21" t="s">
        <v>18288</v>
      </c>
      <c r="C11233" s="3">
        <v>1</v>
      </c>
      <c r="D11233" s="4">
        <v>5540</v>
      </c>
      <c r="E11233" s="13">
        <f t="shared" si="175"/>
        <v>5540</v>
      </c>
    </row>
    <row r="11234" spans="1:5">
      <c r="A11234" s="1"/>
      <c r="B11234" s="21" t="s">
        <v>10053</v>
      </c>
      <c r="C11234" s="3">
        <v>1</v>
      </c>
      <c r="D11234" s="4">
        <v>11617.5</v>
      </c>
      <c r="E11234" s="13">
        <f t="shared" si="175"/>
        <v>11617.5</v>
      </c>
    </row>
    <row r="11235" spans="1:5">
      <c r="A11235" s="1"/>
      <c r="B11235" s="21" t="s">
        <v>18289</v>
      </c>
      <c r="C11235" s="3">
        <v>2</v>
      </c>
      <c r="D11235" s="4">
        <v>23189</v>
      </c>
      <c r="E11235" s="13">
        <f t="shared" si="175"/>
        <v>11594.5</v>
      </c>
    </row>
    <row r="11236" spans="1:5">
      <c r="A11236" s="1"/>
      <c r="B11236" s="21" t="s">
        <v>10054</v>
      </c>
      <c r="C11236" s="3">
        <v>10</v>
      </c>
      <c r="D11236" s="4">
        <v>4367.5</v>
      </c>
      <c r="E11236" s="13">
        <f t="shared" si="175"/>
        <v>436.75</v>
      </c>
    </row>
    <row r="11237" spans="1:5">
      <c r="A11237" s="1"/>
      <c r="B11237" s="21" t="s">
        <v>18290</v>
      </c>
      <c r="C11237" s="3">
        <v>1</v>
      </c>
      <c r="D11237" s="4">
        <v>3920</v>
      </c>
      <c r="E11237" s="13">
        <f t="shared" si="175"/>
        <v>3920</v>
      </c>
    </row>
    <row r="11238" spans="1:5">
      <c r="A11238" s="1"/>
      <c r="B11238" s="21" t="s">
        <v>18291</v>
      </c>
      <c r="C11238" s="3">
        <v>2</v>
      </c>
      <c r="D11238" s="4">
        <v>2617</v>
      </c>
      <c r="E11238" s="13">
        <f t="shared" si="175"/>
        <v>1308.5</v>
      </c>
    </row>
    <row r="11239" spans="1:5">
      <c r="A11239" s="1"/>
      <c r="B11239" s="21" t="s">
        <v>10055</v>
      </c>
      <c r="C11239" s="3">
        <v>12</v>
      </c>
      <c r="D11239" s="4">
        <v>31398</v>
      </c>
      <c r="E11239" s="13">
        <f t="shared" si="175"/>
        <v>2616.5</v>
      </c>
    </row>
    <row r="11240" spans="1:5">
      <c r="A11240" s="1"/>
      <c r="B11240" s="21" t="s">
        <v>10056</v>
      </c>
      <c r="C11240" s="3">
        <v>577</v>
      </c>
      <c r="D11240" s="4">
        <v>77738.2</v>
      </c>
      <c r="E11240" s="13">
        <f t="shared" si="175"/>
        <v>134.72824956672443</v>
      </c>
    </row>
    <row r="11241" spans="1:5">
      <c r="A11241" s="1"/>
      <c r="B11241" s="21" t="s">
        <v>10057</v>
      </c>
      <c r="C11241" s="3">
        <v>228</v>
      </c>
      <c r="D11241" s="4">
        <v>35875</v>
      </c>
      <c r="E11241" s="13">
        <f t="shared" si="175"/>
        <v>157.34649122807016</v>
      </c>
    </row>
    <row r="11242" spans="1:5">
      <c r="A11242" s="1"/>
      <c r="B11242" s="21" t="s">
        <v>10058</v>
      </c>
      <c r="C11242" s="3">
        <v>61</v>
      </c>
      <c r="D11242" s="4">
        <v>34466</v>
      </c>
      <c r="E11242" s="13">
        <f t="shared" si="175"/>
        <v>565.01639344262298</v>
      </c>
    </row>
    <row r="11243" spans="1:5">
      <c r="A11243" s="1"/>
      <c r="B11243" s="21" t="s">
        <v>10062</v>
      </c>
      <c r="C11243" s="3">
        <v>1</v>
      </c>
      <c r="D11243" s="4">
        <v>11087</v>
      </c>
      <c r="E11243" s="13">
        <f t="shared" si="175"/>
        <v>11087</v>
      </c>
    </row>
    <row r="11244" spans="1:5">
      <c r="A11244" s="1"/>
      <c r="B11244" s="21" t="s">
        <v>18292</v>
      </c>
      <c r="C11244" s="3">
        <v>1</v>
      </c>
      <c r="D11244" s="4">
        <v>6568.5</v>
      </c>
      <c r="E11244" s="13">
        <f t="shared" si="175"/>
        <v>6568.5</v>
      </c>
    </row>
    <row r="11245" spans="1:5">
      <c r="A11245" s="1"/>
      <c r="B11245" s="21" t="s">
        <v>18293</v>
      </c>
      <c r="C11245" s="3">
        <v>4</v>
      </c>
      <c r="D11245" s="4">
        <v>5388</v>
      </c>
      <c r="E11245" s="13">
        <f t="shared" si="175"/>
        <v>1347</v>
      </c>
    </row>
    <row r="11246" spans="1:5">
      <c r="A11246" s="1"/>
      <c r="B11246" s="21" t="s">
        <v>18294</v>
      </c>
      <c r="C11246" s="3">
        <v>1</v>
      </c>
      <c r="D11246" s="4">
        <v>1697</v>
      </c>
      <c r="E11246" s="13">
        <f t="shared" si="175"/>
        <v>1697</v>
      </c>
    </row>
    <row r="11247" spans="1:5">
      <c r="A11247" s="1"/>
      <c r="B11247" s="21" t="s">
        <v>18295</v>
      </c>
      <c r="C11247" s="3">
        <v>2</v>
      </c>
      <c r="D11247" s="4">
        <v>3687</v>
      </c>
      <c r="E11247" s="13">
        <f t="shared" si="175"/>
        <v>1843.5</v>
      </c>
    </row>
    <row r="11248" spans="1:5">
      <c r="A11248" s="1"/>
      <c r="B11248" s="21" t="s">
        <v>18296</v>
      </c>
      <c r="C11248" s="3">
        <v>1</v>
      </c>
      <c r="D11248" s="4">
        <v>7300</v>
      </c>
      <c r="E11248" s="13">
        <f t="shared" si="175"/>
        <v>7300</v>
      </c>
    </row>
    <row r="11249" spans="1:5">
      <c r="A11249" s="1"/>
      <c r="B11249" s="21" t="s">
        <v>18297</v>
      </c>
      <c r="C11249" s="3">
        <v>3</v>
      </c>
      <c r="D11249" s="4">
        <v>26280</v>
      </c>
      <c r="E11249" s="13">
        <f t="shared" si="175"/>
        <v>8760</v>
      </c>
    </row>
    <row r="11250" spans="1:5">
      <c r="A11250" s="1"/>
      <c r="B11250" s="21" t="s">
        <v>18298</v>
      </c>
      <c r="C11250" s="3">
        <v>27</v>
      </c>
      <c r="D11250" s="4">
        <v>19866</v>
      </c>
      <c r="E11250" s="13">
        <f t="shared" si="175"/>
        <v>735.77777777777783</v>
      </c>
    </row>
    <row r="11251" spans="1:5">
      <c r="A11251" s="1"/>
      <c r="B11251" s="21" t="s">
        <v>10067</v>
      </c>
      <c r="C11251" s="3">
        <v>3</v>
      </c>
      <c r="D11251" s="4">
        <v>4420.5</v>
      </c>
      <c r="E11251" s="13">
        <f t="shared" si="175"/>
        <v>1473.5</v>
      </c>
    </row>
    <row r="11252" spans="1:5">
      <c r="A11252" s="1"/>
      <c r="B11252" s="21" t="s">
        <v>10068</v>
      </c>
      <c r="C11252" s="3">
        <v>1</v>
      </c>
      <c r="D11252" s="4">
        <v>1660.5</v>
      </c>
      <c r="E11252" s="13">
        <f t="shared" si="175"/>
        <v>1660.5</v>
      </c>
    </row>
    <row r="11253" spans="1:5">
      <c r="A11253" s="1"/>
      <c r="B11253" s="21" t="s">
        <v>10069</v>
      </c>
      <c r="C11253" s="3">
        <v>1</v>
      </c>
      <c r="D11253" s="4">
        <v>2062.5</v>
      </c>
      <c r="E11253" s="13">
        <f t="shared" si="175"/>
        <v>2062.5</v>
      </c>
    </row>
    <row r="11254" spans="1:5">
      <c r="A11254" s="1"/>
      <c r="B11254" s="21" t="s">
        <v>10070</v>
      </c>
      <c r="C11254" s="3">
        <v>2</v>
      </c>
      <c r="D11254" s="4">
        <v>4502</v>
      </c>
      <c r="E11254" s="13">
        <f t="shared" si="175"/>
        <v>2251</v>
      </c>
    </row>
    <row r="11255" spans="1:5">
      <c r="A11255" s="1"/>
      <c r="B11255" s="21" t="s">
        <v>10072</v>
      </c>
      <c r="C11255" s="3">
        <v>3</v>
      </c>
      <c r="D11255" s="4">
        <v>7345.5</v>
      </c>
      <c r="E11255" s="13">
        <f t="shared" si="175"/>
        <v>2448.5</v>
      </c>
    </row>
    <row r="11256" spans="1:5">
      <c r="A11256" s="1"/>
      <c r="B11256" s="21" t="s">
        <v>18299</v>
      </c>
      <c r="C11256" s="3">
        <v>4</v>
      </c>
      <c r="D11256" s="4">
        <v>10871.5</v>
      </c>
      <c r="E11256" s="13">
        <f t="shared" si="175"/>
        <v>2717.875</v>
      </c>
    </row>
    <row r="11257" spans="1:5">
      <c r="A11257" s="1"/>
      <c r="B11257" s="21" t="s">
        <v>10074</v>
      </c>
      <c r="C11257" s="3">
        <v>4</v>
      </c>
      <c r="D11257" s="4">
        <v>13072</v>
      </c>
      <c r="E11257" s="13">
        <f t="shared" si="175"/>
        <v>3268</v>
      </c>
    </row>
    <row r="11258" spans="1:5">
      <c r="A11258" s="1"/>
      <c r="B11258" s="21" t="s">
        <v>18300</v>
      </c>
      <c r="C11258" s="3">
        <v>2</v>
      </c>
      <c r="D11258" s="4">
        <v>7309.5</v>
      </c>
      <c r="E11258" s="13">
        <f t="shared" si="175"/>
        <v>3654.75</v>
      </c>
    </row>
    <row r="11259" spans="1:5">
      <c r="A11259" s="1"/>
      <c r="B11259" s="21" t="s">
        <v>10075</v>
      </c>
      <c r="C11259" s="3">
        <v>5</v>
      </c>
      <c r="D11259" s="4">
        <v>8099.5</v>
      </c>
      <c r="E11259" s="13">
        <f t="shared" si="175"/>
        <v>1619.9</v>
      </c>
    </row>
    <row r="11260" spans="1:5">
      <c r="A11260" s="1"/>
      <c r="B11260" s="21" t="s">
        <v>18301</v>
      </c>
      <c r="C11260" s="3">
        <v>4</v>
      </c>
      <c r="D11260" s="4">
        <v>7889</v>
      </c>
      <c r="E11260" s="13">
        <f t="shared" si="175"/>
        <v>1972.25</v>
      </c>
    </row>
    <row r="11261" spans="1:5">
      <c r="A11261" s="1"/>
      <c r="B11261" s="21" t="s">
        <v>10077</v>
      </c>
      <c r="C11261" s="3">
        <v>4</v>
      </c>
      <c r="D11261" s="4">
        <v>14086</v>
      </c>
      <c r="E11261" s="13">
        <f t="shared" si="175"/>
        <v>3521.5</v>
      </c>
    </row>
    <row r="11262" spans="1:5">
      <c r="A11262" s="1"/>
      <c r="B11262" s="21" t="s">
        <v>10078</v>
      </c>
      <c r="C11262" s="3">
        <v>1</v>
      </c>
      <c r="D11262" s="4">
        <v>4131</v>
      </c>
      <c r="E11262" s="13">
        <f t="shared" si="175"/>
        <v>4131</v>
      </c>
    </row>
    <row r="11263" spans="1:5">
      <c r="A11263" s="1"/>
      <c r="B11263" s="21" t="s">
        <v>10083</v>
      </c>
      <c r="C11263" s="3">
        <v>1</v>
      </c>
      <c r="D11263" s="4">
        <v>9744.5</v>
      </c>
      <c r="E11263" s="13">
        <f t="shared" si="175"/>
        <v>9744.5</v>
      </c>
    </row>
    <row r="11264" spans="1:5">
      <c r="A11264" s="1"/>
      <c r="B11264" s="21" t="s">
        <v>18302</v>
      </c>
      <c r="C11264" s="3">
        <v>3</v>
      </c>
      <c r="D11264" s="4">
        <v>38058</v>
      </c>
      <c r="E11264" s="13">
        <f t="shared" si="175"/>
        <v>12686</v>
      </c>
    </row>
    <row r="11265" spans="1:5">
      <c r="A11265" s="1"/>
      <c r="B11265" s="21" t="s">
        <v>18303</v>
      </c>
      <c r="C11265" s="3">
        <v>1</v>
      </c>
      <c r="D11265" s="4">
        <v>12436.5</v>
      </c>
      <c r="E11265" s="13">
        <f t="shared" si="175"/>
        <v>12436.5</v>
      </c>
    </row>
    <row r="11266" spans="1:5">
      <c r="A11266" s="1"/>
      <c r="B11266" s="21" t="s">
        <v>18304</v>
      </c>
      <c r="C11266" s="3">
        <v>1</v>
      </c>
      <c r="D11266" s="4">
        <v>16165.5</v>
      </c>
      <c r="E11266" s="13">
        <f t="shared" si="175"/>
        <v>16165.5</v>
      </c>
    </row>
    <row r="11267" spans="1:5">
      <c r="A11267" s="1"/>
      <c r="B11267" s="21" t="s">
        <v>10088</v>
      </c>
      <c r="C11267" s="3">
        <v>22</v>
      </c>
      <c r="D11267" s="4">
        <v>40489.5</v>
      </c>
      <c r="E11267" s="13">
        <f t="shared" ref="E11267:E11330" si="176">IF(C11267&lt;0,-D11267/-C11267,D11267/C11267)</f>
        <v>1840.4318181818182</v>
      </c>
    </row>
    <row r="11268" spans="1:5">
      <c r="A11268" s="1"/>
      <c r="B11268" s="21" t="s">
        <v>10089</v>
      </c>
      <c r="C11268" s="3">
        <v>31</v>
      </c>
      <c r="D11268" s="4">
        <v>65254.64</v>
      </c>
      <c r="E11268" s="13">
        <f t="shared" si="176"/>
        <v>2104.9883870967742</v>
      </c>
    </row>
    <row r="11269" spans="1:5">
      <c r="A11269" s="1"/>
      <c r="B11269" s="21" t="s">
        <v>10090</v>
      </c>
      <c r="C11269" s="3">
        <v>52</v>
      </c>
      <c r="D11269" s="4">
        <v>116360.5</v>
      </c>
      <c r="E11269" s="13">
        <f t="shared" si="176"/>
        <v>2237.7019230769229</v>
      </c>
    </row>
    <row r="11270" spans="1:5">
      <c r="A11270" s="1"/>
      <c r="B11270" s="21" t="s">
        <v>10091</v>
      </c>
      <c r="C11270" s="3">
        <v>16</v>
      </c>
      <c r="D11270" s="4">
        <v>41506</v>
      </c>
      <c r="E11270" s="13">
        <f t="shared" si="176"/>
        <v>2594.125</v>
      </c>
    </row>
    <row r="11271" spans="1:5">
      <c r="A11271" s="1"/>
      <c r="B11271" s="21" t="s">
        <v>10092</v>
      </c>
      <c r="C11271" s="3">
        <v>28</v>
      </c>
      <c r="D11271" s="4">
        <v>80054</v>
      </c>
      <c r="E11271" s="13">
        <f t="shared" si="176"/>
        <v>2859.0714285714284</v>
      </c>
    </row>
    <row r="11272" spans="1:5">
      <c r="A11272" s="1"/>
      <c r="B11272" s="21" t="s">
        <v>10093</v>
      </c>
      <c r="C11272" s="3">
        <v>34</v>
      </c>
      <c r="D11272" s="4">
        <v>103268</v>
      </c>
      <c r="E11272" s="13">
        <f t="shared" si="176"/>
        <v>3037.294117647059</v>
      </c>
    </row>
    <row r="11273" spans="1:5">
      <c r="A11273" s="1"/>
      <c r="B11273" s="21" t="s">
        <v>10094</v>
      </c>
      <c r="C11273" s="3">
        <v>33</v>
      </c>
      <c r="D11273" s="4">
        <v>112868</v>
      </c>
      <c r="E11273" s="13">
        <f t="shared" si="176"/>
        <v>3420.242424242424</v>
      </c>
    </row>
    <row r="11274" spans="1:5">
      <c r="A11274" s="1"/>
      <c r="B11274" s="21" t="s">
        <v>10095</v>
      </c>
      <c r="C11274" s="3">
        <v>28</v>
      </c>
      <c r="D11274" s="4">
        <v>100522</v>
      </c>
      <c r="E11274" s="13">
        <f t="shared" si="176"/>
        <v>3590.0714285714284</v>
      </c>
    </row>
    <row r="11275" spans="1:5">
      <c r="A11275" s="1"/>
      <c r="B11275" s="21" t="s">
        <v>10096</v>
      </c>
      <c r="C11275" s="3">
        <v>22</v>
      </c>
      <c r="D11275" s="4">
        <v>85880.5</v>
      </c>
      <c r="E11275" s="13">
        <f t="shared" si="176"/>
        <v>3903.659090909091</v>
      </c>
    </row>
    <row r="11276" spans="1:5">
      <c r="A11276" s="1"/>
      <c r="B11276" s="21" t="s">
        <v>10097</v>
      </c>
      <c r="C11276" s="3">
        <v>15</v>
      </c>
      <c r="D11276" s="4">
        <v>68880</v>
      </c>
      <c r="E11276" s="13">
        <f t="shared" si="176"/>
        <v>4592</v>
      </c>
    </row>
    <row r="11277" spans="1:5">
      <c r="A11277" s="1"/>
      <c r="B11277" s="21" t="s">
        <v>10098</v>
      </c>
      <c r="C11277" s="3">
        <v>5</v>
      </c>
      <c r="D11277" s="4">
        <v>26357.5</v>
      </c>
      <c r="E11277" s="13">
        <f t="shared" si="176"/>
        <v>5271.5</v>
      </c>
    </row>
    <row r="11278" spans="1:5">
      <c r="A11278" s="1"/>
      <c r="B11278" s="21" t="s">
        <v>10099</v>
      </c>
      <c r="C11278" s="3">
        <v>1</v>
      </c>
      <c r="D11278" s="4">
        <v>5685.5</v>
      </c>
      <c r="E11278" s="13">
        <f t="shared" si="176"/>
        <v>5685.5</v>
      </c>
    </row>
    <row r="11279" spans="1:5">
      <c r="A11279" s="1"/>
      <c r="B11279" s="21" t="s">
        <v>10100</v>
      </c>
      <c r="C11279" s="3">
        <v>2</v>
      </c>
      <c r="D11279" s="4">
        <v>12638</v>
      </c>
      <c r="E11279" s="13">
        <f t="shared" si="176"/>
        <v>6319</v>
      </c>
    </row>
    <row r="11280" spans="1:5">
      <c r="A11280" s="1"/>
      <c r="B11280" s="21" t="s">
        <v>10102</v>
      </c>
      <c r="C11280" s="3">
        <v>1</v>
      </c>
      <c r="D11280" s="4">
        <v>14773</v>
      </c>
      <c r="E11280" s="13">
        <f t="shared" si="176"/>
        <v>14773</v>
      </c>
    </row>
    <row r="11281" spans="1:5">
      <c r="A11281" s="1"/>
      <c r="B11281" s="21" t="s">
        <v>10104</v>
      </c>
      <c r="C11281" s="3">
        <v>2</v>
      </c>
      <c r="D11281" s="4">
        <v>33713</v>
      </c>
      <c r="E11281" s="13">
        <f t="shared" si="176"/>
        <v>16856.5</v>
      </c>
    </row>
    <row r="11282" spans="1:5">
      <c r="A11282" s="1"/>
      <c r="B11282" s="21" t="s">
        <v>10107</v>
      </c>
      <c r="C11282" s="3">
        <v>1</v>
      </c>
      <c r="D11282" s="4">
        <v>14794</v>
      </c>
      <c r="E11282" s="13">
        <f t="shared" si="176"/>
        <v>14794</v>
      </c>
    </row>
    <row r="11283" spans="1:5">
      <c r="A11283" s="1"/>
      <c r="B11283" s="21" t="s">
        <v>10109</v>
      </c>
      <c r="C11283" s="3">
        <v>1</v>
      </c>
      <c r="D11283" s="4">
        <v>8366</v>
      </c>
      <c r="E11283" s="13">
        <f t="shared" si="176"/>
        <v>8366</v>
      </c>
    </row>
    <row r="11284" spans="1:5">
      <c r="A11284" s="1"/>
      <c r="B11284" s="21" t="s">
        <v>18305</v>
      </c>
      <c r="C11284" s="3">
        <v>1</v>
      </c>
      <c r="D11284" s="4">
        <v>9349</v>
      </c>
      <c r="E11284" s="13">
        <f t="shared" si="176"/>
        <v>9349</v>
      </c>
    </row>
    <row r="11285" spans="1:5">
      <c r="A11285" s="1"/>
      <c r="B11285" s="21" t="s">
        <v>18306</v>
      </c>
      <c r="C11285" s="3">
        <v>2</v>
      </c>
      <c r="D11285" s="4">
        <v>15838.5</v>
      </c>
      <c r="E11285" s="13">
        <f t="shared" si="176"/>
        <v>7919.25</v>
      </c>
    </row>
    <row r="11286" spans="1:5">
      <c r="A11286" s="1"/>
      <c r="B11286" s="21" t="s">
        <v>10110</v>
      </c>
      <c r="C11286" s="3">
        <v>1</v>
      </c>
      <c r="D11286" s="4">
        <v>10772</v>
      </c>
      <c r="E11286" s="13">
        <f t="shared" si="176"/>
        <v>10772</v>
      </c>
    </row>
    <row r="11287" spans="1:5">
      <c r="A11287" s="1"/>
      <c r="B11287" s="21" t="s">
        <v>10111</v>
      </c>
      <c r="C11287" s="3">
        <v>1</v>
      </c>
      <c r="D11287" s="4">
        <v>15110</v>
      </c>
      <c r="E11287" s="13">
        <f t="shared" si="176"/>
        <v>15110</v>
      </c>
    </row>
    <row r="11288" spans="1:5">
      <c r="A11288" s="1"/>
      <c r="B11288" s="21" t="s">
        <v>10113</v>
      </c>
      <c r="C11288" s="3">
        <v>1</v>
      </c>
      <c r="D11288" s="4">
        <v>8548.5</v>
      </c>
      <c r="E11288" s="13">
        <f t="shared" si="176"/>
        <v>8548.5</v>
      </c>
    </row>
    <row r="11289" spans="1:5">
      <c r="A11289" s="1"/>
      <c r="B11289" s="21" t="s">
        <v>10114</v>
      </c>
      <c r="C11289" s="3">
        <v>1</v>
      </c>
      <c r="D11289" s="4">
        <v>10303.5</v>
      </c>
      <c r="E11289" s="13">
        <f t="shared" si="176"/>
        <v>10303.5</v>
      </c>
    </row>
    <row r="11290" spans="1:5">
      <c r="A11290" s="1"/>
      <c r="B11290" s="21" t="s">
        <v>18307</v>
      </c>
      <c r="C11290" s="3">
        <v>1</v>
      </c>
      <c r="D11290" s="4">
        <v>8229</v>
      </c>
      <c r="E11290" s="13">
        <f t="shared" si="176"/>
        <v>8229</v>
      </c>
    </row>
    <row r="11291" spans="1:5">
      <c r="A11291" s="1"/>
      <c r="B11291" s="21" t="s">
        <v>10115</v>
      </c>
      <c r="C11291" s="3">
        <v>4</v>
      </c>
      <c r="D11291" s="4">
        <v>42708</v>
      </c>
      <c r="E11291" s="13">
        <f t="shared" si="176"/>
        <v>10677</v>
      </c>
    </row>
    <row r="11292" spans="1:5">
      <c r="A11292" s="1"/>
      <c r="B11292" s="21" t="s">
        <v>18308</v>
      </c>
      <c r="C11292" s="3">
        <v>1</v>
      </c>
      <c r="D11292" s="4">
        <v>11288</v>
      </c>
      <c r="E11292" s="13">
        <f t="shared" si="176"/>
        <v>11288</v>
      </c>
    </row>
    <row r="11293" spans="1:5">
      <c r="A11293" s="1"/>
      <c r="B11293" s="21" t="s">
        <v>18309</v>
      </c>
      <c r="C11293" s="3">
        <v>1</v>
      </c>
      <c r="D11293" s="4">
        <v>14898</v>
      </c>
      <c r="E11293" s="13">
        <f t="shared" si="176"/>
        <v>14898</v>
      </c>
    </row>
    <row r="11294" spans="1:5">
      <c r="A11294" s="1"/>
      <c r="B11294" s="21" t="s">
        <v>18310</v>
      </c>
      <c r="C11294" s="3">
        <v>1</v>
      </c>
      <c r="D11294" s="4">
        <v>12180.5</v>
      </c>
      <c r="E11294" s="13">
        <f t="shared" si="176"/>
        <v>12180.5</v>
      </c>
    </row>
    <row r="11295" spans="1:5">
      <c r="A11295" s="1"/>
      <c r="B11295" s="21" t="s">
        <v>18311</v>
      </c>
      <c r="C11295" s="3">
        <v>1</v>
      </c>
      <c r="D11295" s="4">
        <v>9497.5</v>
      </c>
      <c r="E11295" s="13">
        <f t="shared" si="176"/>
        <v>9497.5</v>
      </c>
    </row>
    <row r="11296" spans="1:5">
      <c r="A11296" s="1"/>
      <c r="B11296" s="21" t="s">
        <v>18312</v>
      </c>
      <c r="C11296" s="3">
        <v>3</v>
      </c>
      <c r="D11296" s="4">
        <v>37801.5</v>
      </c>
      <c r="E11296" s="13">
        <f t="shared" si="176"/>
        <v>12600.5</v>
      </c>
    </row>
    <row r="11297" spans="1:5">
      <c r="A11297" s="1"/>
      <c r="B11297" s="21" t="s">
        <v>18313</v>
      </c>
      <c r="C11297" s="3">
        <v>1</v>
      </c>
      <c r="D11297" s="4">
        <v>11714</v>
      </c>
      <c r="E11297" s="13">
        <f t="shared" si="176"/>
        <v>11714</v>
      </c>
    </row>
    <row r="11298" spans="1:5">
      <c r="A11298" s="1"/>
      <c r="B11298" s="21" t="s">
        <v>18314</v>
      </c>
      <c r="C11298" s="3">
        <v>1</v>
      </c>
      <c r="D11298" s="4">
        <v>27404</v>
      </c>
      <c r="E11298" s="13">
        <f t="shared" si="176"/>
        <v>27404</v>
      </c>
    </row>
    <row r="11299" spans="1:5">
      <c r="A11299" s="1"/>
      <c r="B11299" s="21" t="s">
        <v>10120</v>
      </c>
      <c r="C11299" s="3">
        <v>1</v>
      </c>
      <c r="D11299" s="4">
        <v>11093</v>
      </c>
      <c r="E11299" s="13">
        <f t="shared" si="176"/>
        <v>11093</v>
      </c>
    </row>
    <row r="11300" spans="1:5">
      <c r="A11300" s="1"/>
      <c r="B11300" s="21" t="s">
        <v>10121</v>
      </c>
      <c r="C11300" s="3">
        <v>1</v>
      </c>
      <c r="D11300" s="4">
        <v>15320.5</v>
      </c>
      <c r="E11300" s="13">
        <f t="shared" si="176"/>
        <v>15320.5</v>
      </c>
    </row>
    <row r="11301" spans="1:5">
      <c r="A11301" s="1"/>
      <c r="B11301" s="21" t="s">
        <v>10122</v>
      </c>
      <c r="C11301" s="3">
        <v>4</v>
      </c>
      <c r="D11301" s="4">
        <v>71058</v>
      </c>
      <c r="E11301" s="13">
        <f t="shared" si="176"/>
        <v>17764.5</v>
      </c>
    </row>
    <row r="11302" spans="1:5">
      <c r="A11302" s="1"/>
      <c r="B11302" s="21" t="s">
        <v>18315</v>
      </c>
      <c r="C11302" s="3">
        <v>2</v>
      </c>
      <c r="D11302" s="4">
        <v>8721</v>
      </c>
      <c r="E11302" s="13">
        <f t="shared" si="176"/>
        <v>4360.5</v>
      </c>
    </row>
    <row r="11303" spans="1:5">
      <c r="A11303" s="1"/>
      <c r="B11303" s="21" t="s">
        <v>18316</v>
      </c>
      <c r="C11303" s="3">
        <v>1</v>
      </c>
      <c r="D11303" s="4">
        <v>2846</v>
      </c>
      <c r="E11303" s="13">
        <f t="shared" si="176"/>
        <v>2846</v>
      </c>
    </row>
    <row r="11304" spans="1:5">
      <c r="A11304" s="1"/>
      <c r="B11304" s="21" t="s">
        <v>10126</v>
      </c>
      <c r="C11304" s="3">
        <v>9</v>
      </c>
      <c r="D11304" s="4">
        <v>31317.5</v>
      </c>
      <c r="E11304" s="13">
        <f t="shared" si="176"/>
        <v>3479.7222222222222</v>
      </c>
    </row>
    <row r="11305" spans="1:5">
      <c r="A11305" s="1"/>
      <c r="B11305" s="21" t="s">
        <v>18317</v>
      </c>
      <c r="C11305" s="3">
        <v>3</v>
      </c>
      <c r="D11305" s="4">
        <v>38331.5</v>
      </c>
      <c r="E11305" s="13">
        <f t="shared" si="176"/>
        <v>12777.166666666666</v>
      </c>
    </row>
    <row r="11306" spans="1:5">
      <c r="A11306" s="1"/>
      <c r="B11306" s="21" t="s">
        <v>10127</v>
      </c>
      <c r="C11306" s="3">
        <v>2</v>
      </c>
      <c r="D11306" s="4">
        <v>27974.5</v>
      </c>
      <c r="E11306" s="13">
        <f t="shared" si="176"/>
        <v>13987.25</v>
      </c>
    </row>
    <row r="11307" spans="1:5">
      <c r="A11307" s="1"/>
      <c r="B11307" s="21" t="s">
        <v>18318</v>
      </c>
      <c r="C11307" s="3">
        <v>2</v>
      </c>
      <c r="D11307" s="4">
        <v>38155</v>
      </c>
      <c r="E11307" s="13">
        <f t="shared" si="176"/>
        <v>19077.5</v>
      </c>
    </row>
    <row r="11308" spans="1:5">
      <c r="A11308" s="1"/>
      <c r="B11308" s="21" t="s">
        <v>18319</v>
      </c>
      <c r="C11308" s="3">
        <v>1</v>
      </c>
      <c r="D11308" s="4">
        <v>9821.5</v>
      </c>
      <c r="E11308" s="13">
        <f t="shared" si="176"/>
        <v>9821.5</v>
      </c>
    </row>
    <row r="11309" spans="1:5">
      <c r="A11309" s="1"/>
      <c r="B11309" s="21" t="s">
        <v>18320</v>
      </c>
      <c r="C11309" s="3">
        <v>2</v>
      </c>
      <c r="D11309" s="4">
        <v>11057.5</v>
      </c>
      <c r="E11309" s="13">
        <f t="shared" si="176"/>
        <v>5528.75</v>
      </c>
    </row>
    <row r="11310" spans="1:5">
      <c r="A11310" s="1"/>
      <c r="B11310" s="21" t="s">
        <v>18321</v>
      </c>
      <c r="C11310" s="3">
        <v>1</v>
      </c>
      <c r="D11310" s="4">
        <v>13223.5</v>
      </c>
      <c r="E11310" s="13">
        <f t="shared" si="176"/>
        <v>13223.5</v>
      </c>
    </row>
    <row r="11311" spans="1:5">
      <c r="A11311" s="1"/>
      <c r="B11311" s="21" t="s">
        <v>18322</v>
      </c>
      <c r="C11311" s="3">
        <v>1</v>
      </c>
      <c r="D11311" s="4">
        <v>16478</v>
      </c>
      <c r="E11311" s="13">
        <f t="shared" si="176"/>
        <v>16478</v>
      </c>
    </row>
    <row r="11312" spans="1:5">
      <c r="A11312" s="1"/>
      <c r="B11312" s="21" t="s">
        <v>18323</v>
      </c>
      <c r="C11312" s="3">
        <v>1</v>
      </c>
      <c r="D11312" s="4">
        <v>7443.5</v>
      </c>
      <c r="E11312" s="13">
        <f t="shared" si="176"/>
        <v>7443.5</v>
      </c>
    </row>
    <row r="11313" spans="1:5">
      <c r="A11313" s="1"/>
      <c r="B11313" s="21" t="s">
        <v>18324</v>
      </c>
      <c r="C11313" s="3">
        <v>2</v>
      </c>
      <c r="D11313" s="4">
        <v>28771</v>
      </c>
      <c r="E11313" s="13">
        <f t="shared" si="176"/>
        <v>14385.5</v>
      </c>
    </row>
    <row r="11314" spans="1:5">
      <c r="A11314" s="1"/>
      <c r="B11314" s="21" t="s">
        <v>18325</v>
      </c>
      <c r="C11314" s="3">
        <v>6</v>
      </c>
      <c r="D11314" s="4">
        <v>83139</v>
      </c>
      <c r="E11314" s="13">
        <f t="shared" si="176"/>
        <v>13856.5</v>
      </c>
    </row>
    <row r="11315" spans="1:5">
      <c r="A11315" s="1"/>
      <c r="B11315" s="21" t="s">
        <v>18326</v>
      </c>
      <c r="C11315" s="3">
        <v>1</v>
      </c>
      <c r="D11315" s="4">
        <v>16529</v>
      </c>
      <c r="E11315" s="13">
        <f t="shared" si="176"/>
        <v>16529</v>
      </c>
    </row>
    <row r="11316" spans="1:5">
      <c r="A11316" s="1"/>
      <c r="B11316" s="21" t="s">
        <v>18327</v>
      </c>
      <c r="C11316" s="3">
        <v>2</v>
      </c>
      <c r="D11316" s="4">
        <v>51203</v>
      </c>
      <c r="E11316" s="13">
        <f t="shared" si="176"/>
        <v>25601.5</v>
      </c>
    </row>
    <row r="11317" spans="1:5">
      <c r="A11317" s="1"/>
      <c r="B11317" s="21" t="s">
        <v>18328</v>
      </c>
      <c r="C11317" s="3">
        <v>1</v>
      </c>
      <c r="D11317" s="4">
        <v>7758</v>
      </c>
      <c r="E11317" s="13">
        <f t="shared" si="176"/>
        <v>7758</v>
      </c>
    </row>
    <row r="11318" spans="1:5">
      <c r="A11318" s="1"/>
      <c r="B11318" s="21" t="s">
        <v>18329</v>
      </c>
      <c r="C11318" s="3">
        <v>1</v>
      </c>
      <c r="D11318" s="4">
        <v>8542.5</v>
      </c>
      <c r="E11318" s="13">
        <f t="shared" si="176"/>
        <v>8542.5</v>
      </c>
    </row>
    <row r="11319" spans="1:5">
      <c r="A11319" s="1"/>
      <c r="B11319" s="21" t="s">
        <v>18330</v>
      </c>
      <c r="C11319" s="3">
        <v>1</v>
      </c>
      <c r="D11319" s="4">
        <v>14702</v>
      </c>
      <c r="E11319" s="13">
        <f t="shared" si="176"/>
        <v>14702</v>
      </c>
    </row>
    <row r="11320" spans="1:5">
      <c r="A11320" s="1"/>
      <c r="B11320" s="21" t="s">
        <v>18331</v>
      </c>
      <c r="C11320" s="3">
        <v>1</v>
      </c>
      <c r="D11320" s="4">
        <v>20790.5</v>
      </c>
      <c r="E11320" s="13">
        <f t="shared" si="176"/>
        <v>20790.5</v>
      </c>
    </row>
    <row r="11321" spans="1:5">
      <c r="A11321" s="1"/>
      <c r="B11321" s="21" t="s">
        <v>18332</v>
      </c>
      <c r="C11321" s="3">
        <v>2</v>
      </c>
      <c r="D11321" s="4">
        <v>27856</v>
      </c>
      <c r="E11321" s="13">
        <f t="shared" si="176"/>
        <v>13928</v>
      </c>
    </row>
    <row r="11322" spans="1:5">
      <c r="A11322" s="1"/>
      <c r="B11322" s="21" t="s">
        <v>18333</v>
      </c>
      <c r="C11322" s="3">
        <v>2</v>
      </c>
      <c r="D11322" s="4">
        <v>32460</v>
      </c>
      <c r="E11322" s="13">
        <f t="shared" si="176"/>
        <v>16230</v>
      </c>
    </row>
    <row r="11323" spans="1:5">
      <c r="A11323" s="1"/>
      <c r="B11323" s="21" t="s">
        <v>18334</v>
      </c>
      <c r="C11323" s="3">
        <v>1</v>
      </c>
      <c r="D11323" s="4">
        <v>35563</v>
      </c>
      <c r="E11323" s="13">
        <f t="shared" si="176"/>
        <v>35563</v>
      </c>
    </row>
    <row r="11324" spans="1:5">
      <c r="A11324" s="1"/>
      <c r="B11324" s="21" t="s">
        <v>18335</v>
      </c>
      <c r="C11324" s="3">
        <v>1</v>
      </c>
      <c r="D11324" s="4">
        <v>22899.5</v>
      </c>
      <c r="E11324" s="13">
        <f t="shared" si="176"/>
        <v>22899.5</v>
      </c>
    </row>
    <row r="11325" spans="1:5">
      <c r="A11325" s="1"/>
      <c r="B11325" s="21" t="s">
        <v>18336</v>
      </c>
      <c r="C11325" s="3">
        <v>1</v>
      </c>
      <c r="D11325" s="4">
        <v>44139.5</v>
      </c>
      <c r="E11325" s="13">
        <f t="shared" si="176"/>
        <v>44139.5</v>
      </c>
    </row>
    <row r="11326" spans="1:5">
      <c r="A11326" s="1"/>
      <c r="B11326" s="21" t="s">
        <v>18337</v>
      </c>
      <c r="C11326" s="3">
        <v>2</v>
      </c>
      <c r="D11326" s="4">
        <v>34096</v>
      </c>
      <c r="E11326" s="13">
        <f t="shared" si="176"/>
        <v>17048</v>
      </c>
    </row>
    <row r="11327" spans="1:5">
      <c r="A11327" s="1"/>
      <c r="B11327" s="21" t="s">
        <v>18338</v>
      </c>
      <c r="C11327" s="3">
        <v>13</v>
      </c>
      <c r="D11327" s="4">
        <v>133796</v>
      </c>
      <c r="E11327" s="13">
        <f t="shared" si="176"/>
        <v>10292</v>
      </c>
    </row>
    <row r="11328" spans="1:5">
      <c r="A11328" s="1"/>
      <c r="B11328" s="21" t="s">
        <v>18339</v>
      </c>
      <c r="C11328" s="3">
        <v>1</v>
      </c>
      <c r="D11328" s="4">
        <v>16443.5</v>
      </c>
      <c r="E11328" s="13">
        <f t="shared" si="176"/>
        <v>16443.5</v>
      </c>
    </row>
    <row r="11329" spans="1:5">
      <c r="A11329" s="1"/>
      <c r="B11329" s="21" t="s">
        <v>18340</v>
      </c>
      <c r="C11329" s="3">
        <v>1</v>
      </c>
      <c r="D11329" s="4">
        <v>18586</v>
      </c>
      <c r="E11329" s="13">
        <f t="shared" si="176"/>
        <v>18586</v>
      </c>
    </row>
    <row r="11330" spans="1:5">
      <c r="A11330" s="1"/>
      <c r="B11330" s="21" t="s">
        <v>10140</v>
      </c>
      <c r="C11330" s="3">
        <v>1</v>
      </c>
      <c r="D11330" s="4">
        <v>4298.5</v>
      </c>
      <c r="E11330" s="13">
        <f t="shared" si="176"/>
        <v>4298.5</v>
      </c>
    </row>
    <row r="11331" spans="1:5">
      <c r="A11331" s="1"/>
      <c r="B11331" s="21" t="s">
        <v>18341</v>
      </c>
      <c r="C11331" s="3">
        <v>7</v>
      </c>
      <c r="D11331" s="4">
        <v>34058.5</v>
      </c>
      <c r="E11331" s="13">
        <f t="shared" ref="E11331:E11394" si="177">IF(C11331&lt;0,-D11331/-C11331,D11331/C11331)</f>
        <v>4865.5</v>
      </c>
    </row>
    <row r="11332" spans="1:5">
      <c r="A11332" s="1"/>
      <c r="B11332" s="21" t="s">
        <v>18342</v>
      </c>
      <c r="C11332" s="3">
        <v>2</v>
      </c>
      <c r="D11332" s="4">
        <v>7950</v>
      </c>
      <c r="E11332" s="13">
        <f t="shared" si="177"/>
        <v>3975</v>
      </c>
    </row>
    <row r="11333" spans="1:5">
      <c r="A11333" s="1"/>
      <c r="B11333" s="21" t="s">
        <v>10141</v>
      </c>
      <c r="C11333" s="3">
        <v>5</v>
      </c>
      <c r="D11333" s="4">
        <v>20193</v>
      </c>
      <c r="E11333" s="13">
        <f t="shared" si="177"/>
        <v>4038.6</v>
      </c>
    </row>
    <row r="11334" spans="1:5">
      <c r="A11334" s="1"/>
      <c r="B11334" s="21" t="s">
        <v>18343</v>
      </c>
      <c r="C11334" s="3">
        <v>2</v>
      </c>
      <c r="D11334" s="4">
        <v>8563</v>
      </c>
      <c r="E11334" s="13">
        <f t="shared" si="177"/>
        <v>4281.5</v>
      </c>
    </row>
    <row r="11335" spans="1:5">
      <c r="A11335" s="1"/>
      <c r="B11335" s="21" t="s">
        <v>10142</v>
      </c>
      <c r="C11335" s="3">
        <v>10</v>
      </c>
      <c r="D11335" s="4">
        <v>45307.5</v>
      </c>
      <c r="E11335" s="13">
        <f t="shared" si="177"/>
        <v>4530.75</v>
      </c>
    </row>
    <row r="11336" spans="1:5">
      <c r="A11336" s="1"/>
      <c r="B11336" s="21" t="s">
        <v>10143</v>
      </c>
      <c r="C11336" s="3">
        <v>9</v>
      </c>
      <c r="D11336" s="4">
        <v>44356</v>
      </c>
      <c r="E11336" s="13">
        <f t="shared" si="177"/>
        <v>4928.4444444444443</v>
      </c>
    </row>
    <row r="11337" spans="1:5">
      <c r="A11337" s="1"/>
      <c r="B11337" s="21" t="s">
        <v>10144</v>
      </c>
      <c r="C11337" s="3">
        <v>4</v>
      </c>
      <c r="D11337" s="4">
        <v>21667.5</v>
      </c>
      <c r="E11337" s="13">
        <f t="shared" si="177"/>
        <v>5416.875</v>
      </c>
    </row>
    <row r="11338" spans="1:5">
      <c r="A11338" s="1"/>
      <c r="B11338" s="21" t="s">
        <v>10145</v>
      </c>
      <c r="C11338" s="3">
        <v>8</v>
      </c>
      <c r="D11338" s="4">
        <v>46129.5</v>
      </c>
      <c r="E11338" s="13">
        <f t="shared" si="177"/>
        <v>5766.1875</v>
      </c>
    </row>
    <row r="11339" spans="1:5">
      <c r="A11339" s="1"/>
      <c r="B11339" s="21" t="s">
        <v>10146</v>
      </c>
      <c r="C11339" s="3">
        <v>4</v>
      </c>
      <c r="D11339" s="4">
        <v>25547</v>
      </c>
      <c r="E11339" s="13">
        <f t="shared" si="177"/>
        <v>6386.75</v>
      </c>
    </row>
    <row r="11340" spans="1:5">
      <c r="A11340" s="1"/>
      <c r="B11340" s="21" t="s">
        <v>10147</v>
      </c>
      <c r="C11340" s="3">
        <v>2</v>
      </c>
      <c r="D11340" s="4">
        <v>14902</v>
      </c>
      <c r="E11340" s="13">
        <f t="shared" si="177"/>
        <v>7451</v>
      </c>
    </row>
    <row r="11341" spans="1:5">
      <c r="A11341" s="1"/>
      <c r="B11341" s="21" t="s">
        <v>10148</v>
      </c>
      <c r="C11341" s="3">
        <v>9</v>
      </c>
      <c r="D11341" s="4">
        <v>69535</v>
      </c>
      <c r="E11341" s="13">
        <f t="shared" si="177"/>
        <v>7726.1111111111113</v>
      </c>
    </row>
    <row r="11342" spans="1:5">
      <c r="A11342" s="1"/>
      <c r="B11342" s="21" t="s">
        <v>18344</v>
      </c>
      <c r="C11342" s="3">
        <v>2</v>
      </c>
      <c r="D11342" s="4">
        <v>14105</v>
      </c>
      <c r="E11342" s="13">
        <f t="shared" si="177"/>
        <v>7052.5</v>
      </c>
    </row>
    <row r="11343" spans="1:5">
      <c r="A11343" s="1"/>
      <c r="B11343" s="21" t="s">
        <v>18345</v>
      </c>
      <c r="C11343" s="3">
        <v>4</v>
      </c>
      <c r="D11343" s="4">
        <v>29968</v>
      </c>
      <c r="E11343" s="13">
        <f t="shared" si="177"/>
        <v>7492</v>
      </c>
    </row>
    <row r="11344" spans="1:5">
      <c r="A11344" s="1"/>
      <c r="B11344" s="21" t="s">
        <v>10149</v>
      </c>
      <c r="C11344" s="3">
        <v>9</v>
      </c>
      <c r="D11344" s="4">
        <v>38938.5</v>
      </c>
      <c r="E11344" s="13">
        <f t="shared" si="177"/>
        <v>4326.5</v>
      </c>
    </row>
    <row r="11345" spans="1:5">
      <c r="A11345" s="1"/>
      <c r="B11345" s="21" t="s">
        <v>10150</v>
      </c>
      <c r="C11345" s="3">
        <v>2</v>
      </c>
      <c r="D11345" s="4">
        <v>8996</v>
      </c>
      <c r="E11345" s="13">
        <f t="shared" si="177"/>
        <v>4498</v>
      </c>
    </row>
    <row r="11346" spans="1:5">
      <c r="A11346" s="1"/>
      <c r="B11346" s="21" t="s">
        <v>10151</v>
      </c>
      <c r="C11346" s="3">
        <v>2</v>
      </c>
      <c r="D11346" s="4">
        <v>10558.5</v>
      </c>
      <c r="E11346" s="13">
        <f t="shared" si="177"/>
        <v>5279.25</v>
      </c>
    </row>
    <row r="11347" spans="1:5">
      <c r="A11347" s="1"/>
      <c r="B11347" s="21" t="s">
        <v>10152</v>
      </c>
      <c r="C11347" s="3">
        <v>1</v>
      </c>
      <c r="D11347" s="4">
        <v>5063</v>
      </c>
      <c r="E11347" s="13">
        <f t="shared" si="177"/>
        <v>5063</v>
      </c>
    </row>
    <row r="11348" spans="1:5">
      <c r="A11348" s="1"/>
      <c r="B11348" s="21" t="s">
        <v>10153</v>
      </c>
      <c r="C11348" s="3">
        <v>6</v>
      </c>
      <c r="D11348" s="4">
        <v>32976.5</v>
      </c>
      <c r="E11348" s="13">
        <f t="shared" si="177"/>
        <v>5496.083333333333</v>
      </c>
    </row>
    <row r="11349" spans="1:5">
      <c r="A11349" s="1"/>
      <c r="B11349" s="21" t="s">
        <v>10155</v>
      </c>
      <c r="C11349" s="3">
        <v>13</v>
      </c>
      <c r="D11349" s="4">
        <v>77495</v>
      </c>
      <c r="E11349" s="13">
        <f t="shared" si="177"/>
        <v>5961.1538461538457</v>
      </c>
    </row>
    <row r="11350" spans="1:5">
      <c r="A11350" s="1"/>
      <c r="B11350" s="21" t="s">
        <v>10156</v>
      </c>
      <c r="C11350" s="3">
        <v>12</v>
      </c>
      <c r="D11350" s="4">
        <v>80334.5</v>
      </c>
      <c r="E11350" s="13">
        <f t="shared" si="177"/>
        <v>6694.541666666667</v>
      </c>
    </row>
    <row r="11351" spans="1:5">
      <c r="A11351" s="1"/>
      <c r="B11351" s="21" t="s">
        <v>10157</v>
      </c>
      <c r="C11351" s="3">
        <v>8</v>
      </c>
      <c r="D11351" s="4">
        <v>57026.5</v>
      </c>
      <c r="E11351" s="13">
        <f t="shared" si="177"/>
        <v>7128.3125</v>
      </c>
    </row>
    <row r="11352" spans="1:5">
      <c r="A11352" s="1"/>
      <c r="B11352" s="21" t="s">
        <v>10158</v>
      </c>
      <c r="C11352" s="3">
        <v>18</v>
      </c>
      <c r="D11352" s="4">
        <v>138577.5</v>
      </c>
      <c r="E11352" s="13">
        <f t="shared" si="177"/>
        <v>7698.75</v>
      </c>
    </row>
    <row r="11353" spans="1:5">
      <c r="A11353" s="1"/>
      <c r="B11353" s="21" t="s">
        <v>10159</v>
      </c>
      <c r="C11353" s="3">
        <v>13</v>
      </c>
      <c r="D11353" s="4">
        <v>108095</v>
      </c>
      <c r="E11353" s="13">
        <f t="shared" si="177"/>
        <v>8315</v>
      </c>
    </row>
    <row r="11354" spans="1:5">
      <c r="A11354" s="1"/>
      <c r="B11354" s="21" t="s">
        <v>18346</v>
      </c>
      <c r="C11354" s="3">
        <v>5</v>
      </c>
      <c r="D11354" s="4">
        <v>45405</v>
      </c>
      <c r="E11354" s="13">
        <f t="shared" si="177"/>
        <v>9081</v>
      </c>
    </row>
    <row r="11355" spans="1:5">
      <c r="A11355" s="1"/>
      <c r="B11355" s="21" t="s">
        <v>18347</v>
      </c>
      <c r="C11355" s="3">
        <v>1</v>
      </c>
      <c r="D11355" s="4">
        <v>6016</v>
      </c>
      <c r="E11355" s="13">
        <f t="shared" si="177"/>
        <v>6016</v>
      </c>
    </row>
    <row r="11356" spans="1:5">
      <c r="A11356" s="1"/>
      <c r="B11356" s="21" t="s">
        <v>10162</v>
      </c>
      <c r="C11356" s="3">
        <v>1</v>
      </c>
      <c r="D11356" s="4">
        <v>6429</v>
      </c>
      <c r="E11356" s="13">
        <f t="shared" si="177"/>
        <v>6429</v>
      </c>
    </row>
    <row r="11357" spans="1:5">
      <c r="A11357" s="1"/>
      <c r="B11357" s="21" t="s">
        <v>18348</v>
      </c>
      <c r="C11357" s="3">
        <v>7</v>
      </c>
      <c r="D11357" s="4">
        <v>46200</v>
      </c>
      <c r="E11357" s="13">
        <f t="shared" si="177"/>
        <v>6600</v>
      </c>
    </row>
    <row r="11358" spans="1:5">
      <c r="A11358" s="1"/>
      <c r="B11358" s="21" t="s">
        <v>10163</v>
      </c>
      <c r="C11358" s="3">
        <v>5</v>
      </c>
      <c r="D11358" s="4">
        <v>35002.5</v>
      </c>
      <c r="E11358" s="13">
        <f t="shared" si="177"/>
        <v>7000.5</v>
      </c>
    </row>
    <row r="11359" spans="1:5">
      <c r="A11359" s="1"/>
      <c r="B11359" s="21" t="s">
        <v>10164</v>
      </c>
      <c r="C11359" s="3">
        <v>3</v>
      </c>
      <c r="D11359" s="4">
        <v>22096.5</v>
      </c>
      <c r="E11359" s="13">
        <f t="shared" si="177"/>
        <v>7365.5</v>
      </c>
    </row>
    <row r="11360" spans="1:5">
      <c r="A11360" s="1"/>
      <c r="B11360" s="21" t="s">
        <v>10165</v>
      </c>
      <c r="C11360" s="3">
        <v>2</v>
      </c>
      <c r="D11360" s="4">
        <v>16470</v>
      </c>
      <c r="E11360" s="13">
        <f t="shared" si="177"/>
        <v>8235</v>
      </c>
    </row>
    <row r="11361" spans="1:5">
      <c r="A11361" s="1"/>
      <c r="B11361" s="21" t="s">
        <v>10166</v>
      </c>
      <c r="C11361" s="3">
        <v>4</v>
      </c>
      <c r="D11361" s="4">
        <v>36272</v>
      </c>
      <c r="E11361" s="13">
        <f t="shared" si="177"/>
        <v>9068</v>
      </c>
    </row>
    <row r="11362" spans="1:5">
      <c r="A11362" s="1"/>
      <c r="B11362" s="21" t="s">
        <v>10167</v>
      </c>
      <c r="C11362" s="3">
        <v>7</v>
      </c>
      <c r="D11362" s="4">
        <v>69109.5</v>
      </c>
      <c r="E11362" s="13">
        <f t="shared" si="177"/>
        <v>9872.7857142857138</v>
      </c>
    </row>
    <row r="11363" spans="1:5">
      <c r="A11363" s="1"/>
      <c r="B11363" s="21" t="s">
        <v>10168</v>
      </c>
      <c r="C11363" s="3">
        <v>11</v>
      </c>
      <c r="D11363" s="4">
        <v>116569.5</v>
      </c>
      <c r="E11363" s="13">
        <f t="shared" si="177"/>
        <v>10597.227272727272</v>
      </c>
    </row>
    <row r="11364" spans="1:5">
      <c r="A11364" s="1"/>
      <c r="B11364" s="21" t="s">
        <v>10169</v>
      </c>
      <c r="C11364" s="3">
        <v>5</v>
      </c>
      <c r="D11364" s="4">
        <v>59269.5</v>
      </c>
      <c r="E11364" s="13">
        <f t="shared" si="177"/>
        <v>11853.9</v>
      </c>
    </row>
    <row r="11365" spans="1:5">
      <c r="A11365" s="1"/>
      <c r="B11365" s="21" t="s">
        <v>18349</v>
      </c>
      <c r="C11365" s="3">
        <v>1</v>
      </c>
      <c r="D11365" s="4">
        <v>12670.5</v>
      </c>
      <c r="E11365" s="13">
        <f t="shared" si="177"/>
        <v>12670.5</v>
      </c>
    </row>
    <row r="11366" spans="1:5">
      <c r="A11366" s="1"/>
      <c r="B11366" s="21" t="s">
        <v>18350</v>
      </c>
      <c r="C11366" s="3">
        <v>1</v>
      </c>
      <c r="D11366" s="4">
        <v>4101.5</v>
      </c>
      <c r="E11366" s="13">
        <f t="shared" si="177"/>
        <v>4101.5</v>
      </c>
    </row>
    <row r="11367" spans="1:5">
      <c r="A11367" s="1"/>
      <c r="B11367" s="21" t="s">
        <v>18351</v>
      </c>
      <c r="C11367" s="3">
        <v>2</v>
      </c>
      <c r="D11367" s="4">
        <v>9926</v>
      </c>
      <c r="E11367" s="13">
        <f t="shared" si="177"/>
        <v>4963</v>
      </c>
    </row>
    <row r="11368" spans="1:5">
      <c r="A11368" s="1"/>
      <c r="B11368" s="21" t="s">
        <v>18352</v>
      </c>
      <c r="C11368" s="3">
        <v>1</v>
      </c>
      <c r="D11368" s="4">
        <v>9348.5</v>
      </c>
      <c r="E11368" s="13">
        <f t="shared" si="177"/>
        <v>9348.5</v>
      </c>
    </row>
    <row r="11369" spans="1:5">
      <c r="A11369" s="1"/>
      <c r="B11369" s="21" t="s">
        <v>18353</v>
      </c>
      <c r="C11369" s="3">
        <v>1</v>
      </c>
      <c r="D11369" s="4">
        <v>4331</v>
      </c>
      <c r="E11369" s="13">
        <f t="shared" si="177"/>
        <v>4331</v>
      </c>
    </row>
    <row r="11370" spans="1:5">
      <c r="A11370" s="1"/>
      <c r="B11370" s="21" t="s">
        <v>18354</v>
      </c>
      <c r="C11370" s="3">
        <v>2</v>
      </c>
      <c r="D11370" s="4">
        <v>19633</v>
      </c>
      <c r="E11370" s="13">
        <f t="shared" si="177"/>
        <v>9816.5</v>
      </c>
    </row>
    <row r="11371" spans="1:5">
      <c r="A11371" s="1"/>
      <c r="B11371" s="21" t="s">
        <v>10196</v>
      </c>
      <c r="C11371" s="3">
        <v>116</v>
      </c>
      <c r="D11371" s="4">
        <v>61486.5</v>
      </c>
      <c r="E11371" s="13">
        <f t="shared" si="177"/>
        <v>530.05603448275861</v>
      </c>
    </row>
    <row r="11372" spans="1:5">
      <c r="A11372" s="1"/>
      <c r="B11372" s="21" t="s">
        <v>18355</v>
      </c>
      <c r="C11372" s="3">
        <v>1</v>
      </c>
      <c r="D11372" s="4">
        <v>2109.5</v>
      </c>
      <c r="E11372" s="13">
        <f t="shared" si="177"/>
        <v>2109.5</v>
      </c>
    </row>
    <row r="11373" spans="1:5">
      <c r="A11373" s="1"/>
      <c r="B11373" s="21" t="s">
        <v>10199</v>
      </c>
      <c r="C11373" s="3">
        <v>225</v>
      </c>
      <c r="D11373" s="4">
        <v>17208</v>
      </c>
      <c r="E11373" s="13">
        <f t="shared" si="177"/>
        <v>76.48</v>
      </c>
    </row>
    <row r="11374" spans="1:5">
      <c r="A11374" s="1"/>
      <c r="B11374" s="21" t="s">
        <v>10203</v>
      </c>
      <c r="C11374" s="3">
        <v>96</v>
      </c>
      <c r="D11374" s="4">
        <v>23637</v>
      </c>
      <c r="E11374" s="13">
        <f t="shared" si="177"/>
        <v>246.21875</v>
      </c>
    </row>
    <row r="11375" spans="1:5">
      <c r="A11375" s="1"/>
      <c r="B11375" s="21" t="s">
        <v>10204</v>
      </c>
      <c r="C11375" s="3">
        <v>92</v>
      </c>
      <c r="D11375" s="4">
        <v>28678</v>
      </c>
      <c r="E11375" s="13">
        <f t="shared" si="177"/>
        <v>311.71739130434781</v>
      </c>
    </row>
    <row r="11376" spans="1:5">
      <c r="A11376" s="1"/>
      <c r="B11376" s="21" t="s">
        <v>18356</v>
      </c>
      <c r="C11376" s="3">
        <v>1</v>
      </c>
      <c r="D11376" s="4">
        <v>18557</v>
      </c>
      <c r="E11376" s="13">
        <f t="shared" si="177"/>
        <v>18557</v>
      </c>
    </row>
    <row r="11377" spans="1:5">
      <c r="A11377" s="1"/>
      <c r="B11377" s="21" t="s">
        <v>18357</v>
      </c>
      <c r="C11377" s="3">
        <v>1</v>
      </c>
      <c r="D11377" s="4">
        <v>5175</v>
      </c>
      <c r="E11377" s="13">
        <f t="shared" si="177"/>
        <v>5175</v>
      </c>
    </row>
    <row r="11378" spans="1:5">
      <c r="A11378" s="1"/>
      <c r="B11378" s="21" t="s">
        <v>18358</v>
      </c>
      <c r="C11378" s="3">
        <v>1</v>
      </c>
      <c r="D11378" s="4">
        <v>6900</v>
      </c>
      <c r="E11378" s="13">
        <f t="shared" si="177"/>
        <v>6900</v>
      </c>
    </row>
    <row r="11379" spans="1:5">
      <c r="A11379" s="1"/>
      <c r="B11379" s="21" t="s">
        <v>10215</v>
      </c>
      <c r="C11379" s="3">
        <v>1</v>
      </c>
      <c r="D11379" s="4">
        <v>10262</v>
      </c>
      <c r="E11379" s="13">
        <f t="shared" si="177"/>
        <v>10262</v>
      </c>
    </row>
    <row r="11380" spans="1:5">
      <c r="A11380" s="1"/>
      <c r="B11380" s="21" t="s">
        <v>18359</v>
      </c>
      <c r="C11380" s="3">
        <v>2</v>
      </c>
      <c r="D11380" s="4">
        <v>20701</v>
      </c>
      <c r="E11380" s="13">
        <f t="shared" si="177"/>
        <v>10350.5</v>
      </c>
    </row>
    <row r="11381" spans="1:5">
      <c r="A11381" s="1"/>
      <c r="B11381" s="21" t="s">
        <v>18360</v>
      </c>
      <c r="C11381" s="3">
        <v>2</v>
      </c>
      <c r="D11381" s="4">
        <v>28552</v>
      </c>
      <c r="E11381" s="13">
        <f t="shared" si="177"/>
        <v>14276</v>
      </c>
    </row>
    <row r="11382" spans="1:5">
      <c r="A11382" s="1"/>
      <c r="B11382" s="21" t="s">
        <v>18361</v>
      </c>
      <c r="C11382" s="3">
        <v>1</v>
      </c>
      <c r="D11382" s="4">
        <v>18975.5</v>
      </c>
      <c r="E11382" s="13">
        <f t="shared" si="177"/>
        <v>18975.5</v>
      </c>
    </row>
    <row r="11383" spans="1:5">
      <c r="A11383" s="1"/>
      <c r="B11383" s="21" t="s">
        <v>18362</v>
      </c>
      <c r="C11383" s="3">
        <v>2</v>
      </c>
      <c r="D11383" s="4">
        <v>46398</v>
      </c>
      <c r="E11383" s="13">
        <f t="shared" si="177"/>
        <v>23199</v>
      </c>
    </row>
    <row r="11384" spans="1:5">
      <c r="A11384" s="1"/>
      <c r="B11384" s="21" t="s">
        <v>18363</v>
      </c>
      <c r="C11384" s="3">
        <v>2</v>
      </c>
      <c r="D11384" s="4">
        <v>21284</v>
      </c>
      <c r="E11384" s="13">
        <f t="shared" si="177"/>
        <v>10642</v>
      </c>
    </row>
    <row r="11385" spans="1:5">
      <c r="A11385" s="1"/>
      <c r="B11385" s="21" t="s">
        <v>18364</v>
      </c>
      <c r="C11385" s="3">
        <v>3</v>
      </c>
      <c r="D11385" s="4">
        <v>42196.5</v>
      </c>
      <c r="E11385" s="13">
        <f t="shared" si="177"/>
        <v>14065.5</v>
      </c>
    </row>
    <row r="11386" spans="1:5">
      <c r="A11386" s="1"/>
      <c r="B11386" s="21" t="s">
        <v>18365</v>
      </c>
      <c r="C11386" s="3">
        <v>3</v>
      </c>
      <c r="D11386" s="4">
        <v>42151.5</v>
      </c>
      <c r="E11386" s="13">
        <f t="shared" si="177"/>
        <v>14050.5</v>
      </c>
    </row>
    <row r="11387" spans="1:5">
      <c r="A11387" s="1"/>
      <c r="B11387" s="21" t="s">
        <v>18366</v>
      </c>
      <c r="C11387" s="3">
        <v>2</v>
      </c>
      <c r="D11387" s="4">
        <v>31779</v>
      </c>
      <c r="E11387" s="13">
        <f t="shared" si="177"/>
        <v>15889.5</v>
      </c>
    </row>
    <row r="11388" spans="1:5">
      <c r="A11388" s="1"/>
      <c r="B11388" s="21" t="s">
        <v>10221</v>
      </c>
      <c r="C11388" s="3">
        <v>46</v>
      </c>
      <c r="D11388" s="4">
        <v>4952.75</v>
      </c>
      <c r="E11388" s="13">
        <f t="shared" si="177"/>
        <v>107.66847826086956</v>
      </c>
    </row>
    <row r="11389" spans="1:5">
      <c r="A11389" s="1"/>
      <c r="B11389" s="21" t="s">
        <v>10223</v>
      </c>
      <c r="C11389" s="3">
        <v>1</v>
      </c>
      <c r="D11389" s="5">
        <v>345.8</v>
      </c>
      <c r="E11389" s="13">
        <f t="shared" si="177"/>
        <v>345.8</v>
      </c>
    </row>
    <row r="11390" spans="1:5">
      <c r="A11390" s="1"/>
      <c r="B11390" s="21" t="s">
        <v>18367</v>
      </c>
      <c r="C11390" s="3">
        <v>1</v>
      </c>
      <c r="D11390" s="4">
        <v>34087.5</v>
      </c>
      <c r="E11390" s="13">
        <f t="shared" si="177"/>
        <v>34087.5</v>
      </c>
    </row>
    <row r="11391" spans="1:5">
      <c r="A11391" s="1"/>
      <c r="B11391" s="21" t="s">
        <v>10239</v>
      </c>
      <c r="C11391" s="3">
        <v>1</v>
      </c>
      <c r="D11391" s="4">
        <v>32533.5</v>
      </c>
      <c r="E11391" s="13">
        <f t="shared" si="177"/>
        <v>32533.5</v>
      </c>
    </row>
    <row r="11392" spans="1:5">
      <c r="A11392" s="1"/>
      <c r="B11392" s="21" t="s">
        <v>18368</v>
      </c>
      <c r="C11392" s="3">
        <v>2</v>
      </c>
      <c r="D11392" s="4">
        <v>52756</v>
      </c>
      <c r="E11392" s="13">
        <f t="shared" si="177"/>
        <v>26378</v>
      </c>
    </row>
    <row r="11393" spans="1:5">
      <c r="A11393" s="1"/>
      <c r="B11393" s="21" t="s">
        <v>10244</v>
      </c>
      <c r="C11393" s="3">
        <v>2</v>
      </c>
      <c r="D11393" s="4">
        <v>59848</v>
      </c>
      <c r="E11393" s="13">
        <f t="shared" si="177"/>
        <v>29924</v>
      </c>
    </row>
    <row r="11394" spans="1:5">
      <c r="A11394" s="1"/>
      <c r="B11394" s="21" t="s">
        <v>18369</v>
      </c>
      <c r="C11394" s="3">
        <v>2</v>
      </c>
      <c r="D11394" s="4">
        <v>64517</v>
      </c>
      <c r="E11394" s="13">
        <f t="shared" si="177"/>
        <v>32258.5</v>
      </c>
    </row>
    <row r="11395" spans="1:5">
      <c r="A11395" s="1"/>
      <c r="B11395" s="21" t="s">
        <v>18370</v>
      </c>
      <c r="C11395" s="3">
        <v>1</v>
      </c>
      <c r="D11395" s="4">
        <v>19793</v>
      </c>
      <c r="E11395" s="13">
        <f t="shared" ref="E11395:E11458" si="178">IF(C11395&lt;0,-D11395/-C11395,D11395/C11395)</f>
        <v>19793</v>
      </c>
    </row>
    <row r="11396" spans="1:5">
      <c r="A11396" s="1"/>
      <c r="B11396" s="21" t="s">
        <v>18371</v>
      </c>
      <c r="C11396" s="3">
        <v>2</v>
      </c>
      <c r="D11396" s="4">
        <v>68834</v>
      </c>
      <c r="E11396" s="13">
        <f t="shared" si="178"/>
        <v>34417</v>
      </c>
    </row>
    <row r="11397" spans="1:5">
      <c r="A11397" s="1"/>
      <c r="B11397" s="21" t="s">
        <v>18372</v>
      </c>
      <c r="C11397" s="3">
        <v>1</v>
      </c>
      <c r="D11397" s="4">
        <v>40405</v>
      </c>
      <c r="E11397" s="13">
        <f t="shared" si="178"/>
        <v>40405</v>
      </c>
    </row>
    <row r="11398" spans="1:5">
      <c r="A11398" s="1"/>
      <c r="B11398" s="21" t="s">
        <v>18373</v>
      </c>
      <c r="C11398" s="3">
        <v>4</v>
      </c>
      <c r="D11398" s="4">
        <v>8150</v>
      </c>
      <c r="E11398" s="13">
        <f t="shared" si="178"/>
        <v>2037.5</v>
      </c>
    </row>
    <row r="11399" spans="1:5">
      <c r="A11399" s="1"/>
      <c r="B11399" s="21" t="s">
        <v>18374</v>
      </c>
      <c r="C11399" s="3">
        <v>4</v>
      </c>
      <c r="D11399" s="4">
        <v>10864</v>
      </c>
      <c r="E11399" s="13">
        <f t="shared" si="178"/>
        <v>2716</v>
      </c>
    </row>
    <row r="11400" spans="1:5">
      <c r="A11400" s="1"/>
      <c r="B11400" s="21" t="s">
        <v>18375</v>
      </c>
      <c r="C11400" s="3">
        <v>1</v>
      </c>
      <c r="D11400" s="4">
        <v>3621.5</v>
      </c>
      <c r="E11400" s="13">
        <f t="shared" si="178"/>
        <v>3621.5</v>
      </c>
    </row>
    <row r="11401" spans="1:5">
      <c r="A11401" s="1"/>
      <c r="B11401" s="21" t="s">
        <v>18376</v>
      </c>
      <c r="C11401" s="3">
        <v>1</v>
      </c>
      <c r="D11401" s="4">
        <v>4074</v>
      </c>
      <c r="E11401" s="13">
        <f t="shared" si="178"/>
        <v>4074</v>
      </c>
    </row>
    <row r="11402" spans="1:5">
      <c r="A11402" s="1"/>
      <c r="B11402" s="21" t="s">
        <v>18377</v>
      </c>
      <c r="C11402" s="3">
        <v>5</v>
      </c>
      <c r="D11402" s="4">
        <v>25465</v>
      </c>
      <c r="E11402" s="13">
        <f t="shared" si="178"/>
        <v>5093</v>
      </c>
    </row>
    <row r="11403" spans="1:5">
      <c r="A11403" s="1"/>
      <c r="B11403" s="21" t="s">
        <v>18378</v>
      </c>
      <c r="C11403" s="3">
        <v>2</v>
      </c>
      <c r="D11403" s="4">
        <v>10582</v>
      </c>
      <c r="E11403" s="13">
        <f t="shared" si="178"/>
        <v>5291</v>
      </c>
    </row>
    <row r="11404" spans="1:5">
      <c r="A11404" s="1"/>
      <c r="B11404" s="21" t="s">
        <v>10252</v>
      </c>
      <c r="C11404" s="3">
        <v>6</v>
      </c>
      <c r="D11404" s="4">
        <v>33271.5</v>
      </c>
      <c r="E11404" s="13">
        <f t="shared" si="178"/>
        <v>5545.25</v>
      </c>
    </row>
    <row r="11405" spans="1:5">
      <c r="A11405" s="1"/>
      <c r="B11405" s="21" t="s">
        <v>18379</v>
      </c>
      <c r="C11405" s="3">
        <v>1</v>
      </c>
      <c r="D11405" s="4">
        <v>5884.5</v>
      </c>
      <c r="E11405" s="13">
        <f t="shared" si="178"/>
        <v>5884.5</v>
      </c>
    </row>
    <row r="11406" spans="1:5">
      <c r="A11406" s="1"/>
      <c r="B11406" s="21" t="s">
        <v>18380</v>
      </c>
      <c r="C11406" s="3">
        <v>4</v>
      </c>
      <c r="D11406" s="4">
        <v>28518</v>
      </c>
      <c r="E11406" s="13">
        <f t="shared" si="178"/>
        <v>7129.5</v>
      </c>
    </row>
    <row r="11407" spans="1:5">
      <c r="A11407" s="1"/>
      <c r="B11407" s="21" t="s">
        <v>10253</v>
      </c>
      <c r="C11407" s="3">
        <v>1</v>
      </c>
      <c r="D11407" s="4">
        <v>1860</v>
      </c>
      <c r="E11407" s="13">
        <f t="shared" si="178"/>
        <v>1860</v>
      </c>
    </row>
    <row r="11408" spans="1:5">
      <c r="A11408" s="1"/>
      <c r="B11408" s="21" t="s">
        <v>10256</v>
      </c>
      <c r="C11408" s="3">
        <v>5</v>
      </c>
      <c r="D11408" s="4">
        <v>16310</v>
      </c>
      <c r="E11408" s="13">
        <f t="shared" si="178"/>
        <v>3262</v>
      </c>
    </row>
    <row r="11409" spans="1:5">
      <c r="A11409" s="1"/>
      <c r="B11409" s="21" t="s">
        <v>10257</v>
      </c>
      <c r="C11409" s="3">
        <v>4</v>
      </c>
      <c r="D11409" s="4">
        <v>15882</v>
      </c>
      <c r="E11409" s="13">
        <f t="shared" si="178"/>
        <v>3970.5</v>
      </c>
    </row>
    <row r="11410" spans="1:5">
      <c r="A11410" s="1"/>
      <c r="B11410" s="21" t="s">
        <v>10259</v>
      </c>
      <c r="C11410" s="3">
        <v>49</v>
      </c>
      <c r="D11410" s="4">
        <v>246835</v>
      </c>
      <c r="E11410" s="13">
        <f t="shared" si="178"/>
        <v>5037.4489795918371</v>
      </c>
    </row>
    <row r="11411" spans="1:5">
      <c r="A11411" s="1"/>
      <c r="B11411" s="21" t="s">
        <v>18381</v>
      </c>
      <c r="C11411" s="3">
        <v>3</v>
      </c>
      <c r="D11411" s="4">
        <v>18262.5</v>
      </c>
      <c r="E11411" s="13">
        <f t="shared" si="178"/>
        <v>6087.5</v>
      </c>
    </row>
    <row r="11412" spans="1:5">
      <c r="A11412" s="1"/>
      <c r="B11412" s="21" t="s">
        <v>10260</v>
      </c>
      <c r="C11412" s="3">
        <v>4</v>
      </c>
      <c r="D11412" s="4">
        <v>22368</v>
      </c>
      <c r="E11412" s="13">
        <f t="shared" si="178"/>
        <v>5592</v>
      </c>
    </row>
    <row r="11413" spans="1:5">
      <c r="A11413" s="1"/>
      <c r="B11413" s="21" t="s">
        <v>10262</v>
      </c>
      <c r="C11413" s="3">
        <v>4</v>
      </c>
      <c r="D11413" s="4">
        <v>30988</v>
      </c>
      <c r="E11413" s="13">
        <f t="shared" si="178"/>
        <v>7747</v>
      </c>
    </row>
    <row r="11414" spans="1:5">
      <c r="A11414" s="1"/>
      <c r="B11414" s="21" t="s">
        <v>18382</v>
      </c>
      <c r="C11414" s="3">
        <v>5</v>
      </c>
      <c r="D11414" s="4">
        <v>12137</v>
      </c>
      <c r="E11414" s="13">
        <f t="shared" si="178"/>
        <v>2427.4</v>
      </c>
    </row>
    <row r="11415" spans="1:5">
      <c r="A11415" s="1"/>
      <c r="B11415" s="21" t="s">
        <v>18383</v>
      </c>
      <c r="C11415" s="3">
        <v>3</v>
      </c>
      <c r="D11415" s="4">
        <v>7930.09</v>
      </c>
      <c r="E11415" s="13">
        <f t="shared" si="178"/>
        <v>2643.3633333333332</v>
      </c>
    </row>
    <row r="11416" spans="1:5">
      <c r="A11416" s="1"/>
      <c r="B11416" s="21" t="s">
        <v>18384</v>
      </c>
      <c r="C11416" s="3">
        <v>2</v>
      </c>
      <c r="D11416" s="4">
        <v>5749.5</v>
      </c>
      <c r="E11416" s="13">
        <f t="shared" si="178"/>
        <v>2874.75</v>
      </c>
    </row>
    <row r="11417" spans="1:5">
      <c r="A11417" s="1"/>
      <c r="B11417" s="21" t="s">
        <v>10264</v>
      </c>
      <c r="C11417" s="3">
        <v>1</v>
      </c>
      <c r="D11417" s="4">
        <v>3632.5</v>
      </c>
      <c r="E11417" s="13">
        <f t="shared" si="178"/>
        <v>3632.5</v>
      </c>
    </row>
    <row r="11418" spans="1:5">
      <c r="A11418" s="1"/>
      <c r="B11418" s="21" t="s">
        <v>10266</v>
      </c>
      <c r="C11418" s="3">
        <v>5</v>
      </c>
      <c r="D11418" s="4">
        <v>21392</v>
      </c>
      <c r="E11418" s="13">
        <f t="shared" si="178"/>
        <v>4278.3999999999996</v>
      </c>
    </row>
    <row r="11419" spans="1:5">
      <c r="A11419" s="1"/>
      <c r="B11419" s="21" t="s">
        <v>10267</v>
      </c>
      <c r="C11419" s="3">
        <v>7</v>
      </c>
      <c r="D11419" s="4">
        <v>31675.5</v>
      </c>
      <c r="E11419" s="13">
        <f t="shared" si="178"/>
        <v>4525.0714285714284</v>
      </c>
    </row>
    <row r="11420" spans="1:5">
      <c r="A11420" s="1"/>
      <c r="B11420" s="21" t="s">
        <v>10268</v>
      </c>
      <c r="C11420" s="3">
        <v>2</v>
      </c>
      <c r="D11420" s="4">
        <v>10050</v>
      </c>
      <c r="E11420" s="13">
        <f t="shared" si="178"/>
        <v>5025</v>
      </c>
    </row>
    <row r="11421" spans="1:5">
      <c r="A11421" s="1"/>
      <c r="B11421" s="21" t="s">
        <v>10269</v>
      </c>
      <c r="C11421" s="3">
        <v>2</v>
      </c>
      <c r="D11421" s="4">
        <v>12169.5</v>
      </c>
      <c r="E11421" s="13">
        <f t="shared" si="178"/>
        <v>6084.75</v>
      </c>
    </row>
    <row r="11422" spans="1:5">
      <c r="A11422" s="1"/>
      <c r="B11422" s="21" t="s">
        <v>18385</v>
      </c>
      <c r="C11422" s="3">
        <v>1</v>
      </c>
      <c r="D11422" s="4">
        <v>6922</v>
      </c>
      <c r="E11422" s="13">
        <f t="shared" si="178"/>
        <v>6922</v>
      </c>
    </row>
    <row r="11423" spans="1:5">
      <c r="A11423" s="1"/>
      <c r="B11423" s="21" t="s">
        <v>18386</v>
      </c>
      <c r="C11423" s="3">
        <v>2</v>
      </c>
      <c r="D11423" s="4">
        <v>5216</v>
      </c>
      <c r="E11423" s="13">
        <f t="shared" si="178"/>
        <v>2608</v>
      </c>
    </row>
    <row r="11424" spans="1:5">
      <c r="A11424" s="1"/>
      <c r="B11424" s="21" t="s">
        <v>18387</v>
      </c>
      <c r="C11424" s="3">
        <v>5</v>
      </c>
      <c r="D11424" s="4">
        <v>16153</v>
      </c>
      <c r="E11424" s="13">
        <f t="shared" si="178"/>
        <v>3230.6</v>
      </c>
    </row>
    <row r="11425" spans="1:5">
      <c r="A11425" s="1"/>
      <c r="B11425" s="21" t="s">
        <v>18388</v>
      </c>
      <c r="C11425" s="3">
        <v>8</v>
      </c>
      <c r="D11425" s="4">
        <v>32427.5</v>
      </c>
      <c r="E11425" s="13">
        <f t="shared" si="178"/>
        <v>4053.4375</v>
      </c>
    </row>
    <row r="11426" spans="1:5">
      <c r="A11426" s="1"/>
      <c r="B11426" s="21" t="s">
        <v>18389</v>
      </c>
      <c r="C11426" s="3">
        <v>3</v>
      </c>
      <c r="D11426" s="4">
        <v>12558.5</v>
      </c>
      <c r="E11426" s="13">
        <f t="shared" si="178"/>
        <v>4186.166666666667</v>
      </c>
    </row>
    <row r="11427" spans="1:5">
      <c r="A11427" s="1"/>
      <c r="B11427" s="21" t="s">
        <v>10273</v>
      </c>
      <c r="C11427" s="3">
        <v>2</v>
      </c>
      <c r="D11427" s="4">
        <v>10717</v>
      </c>
      <c r="E11427" s="13">
        <f t="shared" si="178"/>
        <v>5358.5</v>
      </c>
    </row>
    <row r="11428" spans="1:5">
      <c r="A11428" s="1"/>
      <c r="B11428" s="21" t="s">
        <v>18390</v>
      </c>
      <c r="C11428" s="3">
        <v>2</v>
      </c>
      <c r="D11428" s="4">
        <v>12041</v>
      </c>
      <c r="E11428" s="13">
        <f t="shared" si="178"/>
        <v>6020.5</v>
      </c>
    </row>
    <row r="11429" spans="1:5">
      <c r="A11429" s="1"/>
      <c r="B11429" s="21" t="s">
        <v>18391</v>
      </c>
      <c r="C11429" s="3">
        <v>1</v>
      </c>
      <c r="D11429" s="4">
        <v>8592</v>
      </c>
      <c r="E11429" s="13">
        <f t="shared" si="178"/>
        <v>8592</v>
      </c>
    </row>
    <row r="11430" spans="1:5">
      <c r="A11430" s="1"/>
      <c r="B11430" s="21" t="s">
        <v>10275</v>
      </c>
      <c r="C11430" s="3">
        <v>7</v>
      </c>
      <c r="D11430" s="4">
        <v>19162</v>
      </c>
      <c r="E11430" s="13">
        <f t="shared" si="178"/>
        <v>2737.4285714285716</v>
      </c>
    </row>
    <row r="11431" spans="1:5">
      <c r="A11431" s="1"/>
      <c r="B11431" s="21" t="s">
        <v>10276</v>
      </c>
      <c r="C11431" s="3">
        <v>10</v>
      </c>
      <c r="D11431" s="4">
        <v>32099</v>
      </c>
      <c r="E11431" s="13">
        <f t="shared" si="178"/>
        <v>3209.9</v>
      </c>
    </row>
    <row r="11432" spans="1:5">
      <c r="A11432" s="1"/>
      <c r="B11432" s="21" t="s">
        <v>10277</v>
      </c>
      <c r="C11432" s="3">
        <v>27</v>
      </c>
      <c r="D11432" s="4">
        <v>95153</v>
      </c>
      <c r="E11432" s="13">
        <f t="shared" si="178"/>
        <v>3524.1851851851852</v>
      </c>
    </row>
    <row r="11433" spans="1:5">
      <c r="A11433" s="1"/>
      <c r="B11433" s="21" t="s">
        <v>10278</v>
      </c>
      <c r="C11433" s="3">
        <v>7</v>
      </c>
      <c r="D11433" s="4">
        <v>28209.5</v>
      </c>
      <c r="E11433" s="13">
        <f t="shared" si="178"/>
        <v>4029.9285714285716</v>
      </c>
    </row>
    <row r="11434" spans="1:5">
      <c r="A11434" s="1"/>
      <c r="B11434" s="21" t="s">
        <v>10279</v>
      </c>
      <c r="C11434" s="3">
        <v>7</v>
      </c>
      <c r="D11434" s="4">
        <v>29914.5</v>
      </c>
      <c r="E11434" s="13">
        <f t="shared" si="178"/>
        <v>4273.5</v>
      </c>
    </row>
    <row r="11435" spans="1:5">
      <c r="A11435" s="1"/>
      <c r="B11435" s="21" t="s">
        <v>10280</v>
      </c>
      <c r="C11435" s="3">
        <v>9</v>
      </c>
      <c r="D11435" s="4">
        <v>41966</v>
      </c>
      <c r="E11435" s="13">
        <f t="shared" si="178"/>
        <v>4662.8888888888887</v>
      </c>
    </row>
    <row r="11436" spans="1:5">
      <c r="A11436" s="1"/>
      <c r="B11436" s="21" t="s">
        <v>10281</v>
      </c>
      <c r="C11436" s="3">
        <v>35</v>
      </c>
      <c r="D11436" s="4">
        <v>182635.5</v>
      </c>
      <c r="E11436" s="13">
        <f t="shared" si="178"/>
        <v>5218.1571428571433</v>
      </c>
    </row>
    <row r="11437" spans="1:5">
      <c r="A11437" s="1"/>
      <c r="B11437" s="21" t="s">
        <v>18392</v>
      </c>
      <c r="C11437" s="3">
        <v>2</v>
      </c>
      <c r="D11437" s="4">
        <v>11350</v>
      </c>
      <c r="E11437" s="13">
        <f t="shared" si="178"/>
        <v>5675</v>
      </c>
    </row>
    <row r="11438" spans="1:5">
      <c r="A11438" s="1"/>
      <c r="B11438" s="21" t="s">
        <v>10282</v>
      </c>
      <c r="C11438" s="3">
        <v>12</v>
      </c>
      <c r="D11438" s="4">
        <v>71272.5</v>
      </c>
      <c r="E11438" s="13">
        <f t="shared" si="178"/>
        <v>5939.375</v>
      </c>
    </row>
    <row r="11439" spans="1:5">
      <c r="A11439" s="1"/>
      <c r="B11439" s="21" t="s">
        <v>10283</v>
      </c>
      <c r="C11439" s="3">
        <v>24</v>
      </c>
      <c r="D11439" s="4">
        <v>160552</v>
      </c>
      <c r="E11439" s="13">
        <f t="shared" si="178"/>
        <v>6689.666666666667</v>
      </c>
    </row>
    <row r="11440" spans="1:5">
      <c r="A11440" s="1"/>
      <c r="B11440" s="21" t="s">
        <v>10284</v>
      </c>
      <c r="C11440" s="3">
        <v>2</v>
      </c>
      <c r="D11440" s="4">
        <v>13906</v>
      </c>
      <c r="E11440" s="13">
        <f t="shared" si="178"/>
        <v>6953</v>
      </c>
    </row>
    <row r="11441" spans="1:5">
      <c r="A11441" s="1"/>
      <c r="B11441" s="21" t="s">
        <v>10285</v>
      </c>
      <c r="C11441" s="3">
        <v>1</v>
      </c>
      <c r="D11441" s="4">
        <v>8457.5</v>
      </c>
      <c r="E11441" s="13">
        <f t="shared" si="178"/>
        <v>8457.5</v>
      </c>
    </row>
    <row r="11442" spans="1:5">
      <c r="A11442" s="1"/>
      <c r="B11442" s="21" t="s">
        <v>10288</v>
      </c>
      <c r="C11442" s="3">
        <v>2</v>
      </c>
      <c r="D11442" s="4">
        <v>9659</v>
      </c>
      <c r="E11442" s="13">
        <f t="shared" si="178"/>
        <v>4829.5</v>
      </c>
    </row>
    <row r="11443" spans="1:5">
      <c r="A11443" s="1"/>
      <c r="B11443" s="21" t="s">
        <v>10290</v>
      </c>
      <c r="C11443" s="3">
        <v>10</v>
      </c>
      <c r="D11443" s="4">
        <v>27633</v>
      </c>
      <c r="E11443" s="13">
        <f t="shared" si="178"/>
        <v>2763.3</v>
      </c>
    </row>
    <row r="11444" spans="1:5">
      <c r="A11444" s="1"/>
      <c r="B11444" s="21" t="s">
        <v>10292</v>
      </c>
      <c r="C11444" s="3">
        <v>34</v>
      </c>
      <c r="D11444" s="4">
        <v>109693.5</v>
      </c>
      <c r="E11444" s="13">
        <f t="shared" si="178"/>
        <v>3226.2794117647059</v>
      </c>
    </row>
    <row r="11445" spans="1:5">
      <c r="A11445" s="1"/>
      <c r="B11445" s="21" t="s">
        <v>10293</v>
      </c>
      <c r="C11445" s="3">
        <v>13</v>
      </c>
      <c r="D11445" s="4">
        <v>45631.5</v>
      </c>
      <c r="E11445" s="13">
        <f t="shared" si="178"/>
        <v>3510.1153846153848</v>
      </c>
    </row>
    <row r="11446" spans="1:5">
      <c r="A11446" s="1"/>
      <c r="B11446" s="21" t="s">
        <v>10294</v>
      </c>
      <c r="C11446" s="3">
        <v>22</v>
      </c>
      <c r="D11446" s="4">
        <v>83508</v>
      </c>
      <c r="E11446" s="13">
        <f t="shared" si="178"/>
        <v>3795.818181818182</v>
      </c>
    </row>
    <row r="11447" spans="1:5">
      <c r="A11447" s="1"/>
      <c r="B11447" s="21" t="s">
        <v>10295</v>
      </c>
      <c r="C11447" s="3">
        <v>20</v>
      </c>
      <c r="D11447" s="4">
        <v>80465</v>
      </c>
      <c r="E11447" s="13">
        <f t="shared" si="178"/>
        <v>4023.25</v>
      </c>
    </row>
    <row r="11448" spans="1:5">
      <c r="A11448" s="1"/>
      <c r="B11448" s="21" t="s">
        <v>10296</v>
      </c>
      <c r="C11448" s="3">
        <v>27</v>
      </c>
      <c r="D11448" s="4">
        <v>118871</v>
      </c>
      <c r="E11448" s="13">
        <f t="shared" si="178"/>
        <v>4402.6296296296296</v>
      </c>
    </row>
    <row r="11449" spans="1:5">
      <c r="A11449" s="1"/>
      <c r="B11449" s="21" t="s">
        <v>18393</v>
      </c>
      <c r="C11449" s="3">
        <v>8</v>
      </c>
      <c r="D11449" s="4">
        <v>39994</v>
      </c>
      <c r="E11449" s="13">
        <f t="shared" si="178"/>
        <v>4999.25</v>
      </c>
    </row>
    <row r="11450" spans="1:5">
      <c r="A11450" s="1"/>
      <c r="B11450" s="21" t="s">
        <v>10297</v>
      </c>
      <c r="C11450" s="3">
        <v>26</v>
      </c>
      <c r="D11450" s="4">
        <v>134157</v>
      </c>
      <c r="E11450" s="13">
        <f t="shared" si="178"/>
        <v>5159.8846153846152</v>
      </c>
    </row>
    <row r="11451" spans="1:5">
      <c r="A11451" s="1"/>
      <c r="B11451" s="21" t="s">
        <v>10298</v>
      </c>
      <c r="C11451" s="3">
        <v>15</v>
      </c>
      <c r="D11451" s="4">
        <v>87283</v>
      </c>
      <c r="E11451" s="13">
        <f t="shared" si="178"/>
        <v>5818.8666666666668</v>
      </c>
    </row>
    <row r="11452" spans="1:5">
      <c r="A11452" s="1"/>
      <c r="B11452" s="21" t="s">
        <v>10299</v>
      </c>
      <c r="C11452" s="3">
        <v>6</v>
      </c>
      <c r="D11452" s="4">
        <v>37860</v>
      </c>
      <c r="E11452" s="13">
        <f t="shared" si="178"/>
        <v>6310</v>
      </c>
    </row>
    <row r="11453" spans="1:5">
      <c r="A11453" s="1"/>
      <c r="B11453" s="21" t="s">
        <v>10300</v>
      </c>
      <c r="C11453" s="3">
        <v>12</v>
      </c>
      <c r="D11453" s="4">
        <v>81921.5</v>
      </c>
      <c r="E11453" s="13">
        <f t="shared" si="178"/>
        <v>6826.791666666667</v>
      </c>
    </row>
    <row r="11454" spans="1:5">
      <c r="A11454" s="1"/>
      <c r="B11454" s="21" t="s">
        <v>10301</v>
      </c>
      <c r="C11454" s="3">
        <v>13</v>
      </c>
      <c r="D11454" s="4">
        <v>94977</v>
      </c>
      <c r="E11454" s="13">
        <f t="shared" si="178"/>
        <v>7305.9230769230771</v>
      </c>
    </row>
    <row r="11455" spans="1:5">
      <c r="A11455" s="1"/>
      <c r="B11455" s="21" t="s">
        <v>18394</v>
      </c>
      <c r="C11455" s="3">
        <v>1</v>
      </c>
      <c r="D11455" s="4">
        <v>9535.5</v>
      </c>
      <c r="E11455" s="13">
        <f t="shared" si="178"/>
        <v>9535.5</v>
      </c>
    </row>
    <row r="11456" spans="1:5">
      <c r="A11456" s="1"/>
      <c r="B11456" s="21" t="s">
        <v>18395</v>
      </c>
      <c r="C11456" s="3">
        <v>1</v>
      </c>
      <c r="D11456" s="4">
        <v>8857.5</v>
      </c>
      <c r="E11456" s="13">
        <f t="shared" si="178"/>
        <v>8857.5</v>
      </c>
    </row>
    <row r="11457" spans="1:5">
      <c r="A11457" s="1"/>
      <c r="B11457" s="21" t="s">
        <v>10302</v>
      </c>
      <c r="C11457" s="3">
        <v>1</v>
      </c>
      <c r="D11457" s="4">
        <v>11168.5</v>
      </c>
      <c r="E11457" s="13">
        <f t="shared" si="178"/>
        <v>11168.5</v>
      </c>
    </row>
    <row r="11458" spans="1:5">
      <c r="A11458" s="1"/>
      <c r="B11458" s="21" t="s">
        <v>18396</v>
      </c>
      <c r="C11458" s="3">
        <v>6</v>
      </c>
      <c r="D11458" s="4">
        <v>19374</v>
      </c>
      <c r="E11458" s="13">
        <f t="shared" si="178"/>
        <v>3229</v>
      </c>
    </row>
    <row r="11459" spans="1:5">
      <c r="A11459" s="1"/>
      <c r="B11459" s="21" t="s">
        <v>10303</v>
      </c>
      <c r="C11459" s="3">
        <v>7</v>
      </c>
      <c r="D11459" s="4">
        <v>27481</v>
      </c>
      <c r="E11459" s="13">
        <f t="shared" ref="E11459:E11522" si="179">IF(C11459&lt;0,-D11459/-C11459,D11459/C11459)</f>
        <v>3925.8571428571427</v>
      </c>
    </row>
    <row r="11460" spans="1:5">
      <c r="A11460" s="1"/>
      <c r="B11460" s="21" t="s">
        <v>10304</v>
      </c>
      <c r="C11460" s="3">
        <v>11</v>
      </c>
      <c r="D11460" s="4">
        <v>51569.5</v>
      </c>
      <c r="E11460" s="13">
        <f t="shared" si="179"/>
        <v>4688.136363636364</v>
      </c>
    </row>
    <row r="11461" spans="1:5">
      <c r="A11461" s="1"/>
      <c r="B11461" s="21" t="s">
        <v>10305</v>
      </c>
      <c r="C11461" s="3">
        <v>24</v>
      </c>
      <c r="D11461" s="4">
        <v>124836</v>
      </c>
      <c r="E11461" s="13">
        <f t="shared" si="179"/>
        <v>5201.5</v>
      </c>
    </row>
    <row r="11462" spans="1:5">
      <c r="A11462" s="1"/>
      <c r="B11462" s="21" t="s">
        <v>10306</v>
      </c>
      <c r="C11462" s="3">
        <v>18</v>
      </c>
      <c r="D11462" s="4">
        <v>105886.5</v>
      </c>
      <c r="E11462" s="13">
        <f t="shared" si="179"/>
        <v>5882.583333333333</v>
      </c>
    </row>
    <row r="11463" spans="1:5">
      <c r="A11463" s="1"/>
      <c r="B11463" s="21" t="s">
        <v>10307</v>
      </c>
      <c r="C11463" s="3">
        <v>6</v>
      </c>
      <c r="D11463" s="4">
        <v>39171</v>
      </c>
      <c r="E11463" s="13">
        <f t="shared" si="179"/>
        <v>6528.5</v>
      </c>
    </row>
    <row r="11464" spans="1:5">
      <c r="A11464" s="1"/>
      <c r="B11464" s="21" t="s">
        <v>10308</v>
      </c>
      <c r="C11464" s="3">
        <v>7</v>
      </c>
      <c r="D11464" s="4">
        <v>50863</v>
      </c>
      <c r="E11464" s="13">
        <f t="shared" si="179"/>
        <v>7266.1428571428569</v>
      </c>
    </row>
    <row r="11465" spans="1:5">
      <c r="A11465" s="1"/>
      <c r="B11465" s="21" t="s">
        <v>10309</v>
      </c>
      <c r="C11465" s="3">
        <v>2</v>
      </c>
      <c r="D11465" s="4">
        <v>17159</v>
      </c>
      <c r="E11465" s="13">
        <f t="shared" si="179"/>
        <v>8579.5</v>
      </c>
    </row>
    <row r="11466" spans="1:5">
      <c r="A11466" s="1"/>
      <c r="B11466" s="21" t="s">
        <v>10311</v>
      </c>
      <c r="C11466" s="3">
        <v>27</v>
      </c>
      <c r="D11466" s="4">
        <v>84923.5</v>
      </c>
      <c r="E11466" s="13">
        <f t="shared" si="179"/>
        <v>3145.3148148148148</v>
      </c>
    </row>
    <row r="11467" spans="1:5">
      <c r="A11467" s="1"/>
      <c r="B11467" s="21" t="s">
        <v>10312</v>
      </c>
      <c r="C11467" s="3">
        <v>26</v>
      </c>
      <c r="D11467" s="4">
        <v>88529</v>
      </c>
      <c r="E11467" s="13">
        <f t="shared" si="179"/>
        <v>3404.9615384615386</v>
      </c>
    </row>
    <row r="11468" spans="1:5">
      <c r="A11468" s="1"/>
      <c r="B11468" s="21" t="s">
        <v>10313</v>
      </c>
      <c r="C11468" s="3">
        <v>66</v>
      </c>
      <c r="D11468" s="4">
        <v>236366.5</v>
      </c>
      <c r="E11468" s="13">
        <f t="shared" si="179"/>
        <v>3581.310606060606</v>
      </c>
    </row>
    <row r="11469" spans="1:5">
      <c r="A11469" s="1"/>
      <c r="B11469" s="21" t="s">
        <v>10314</v>
      </c>
      <c r="C11469" s="3">
        <v>38</v>
      </c>
      <c r="D11469" s="4">
        <v>160035.5</v>
      </c>
      <c r="E11469" s="13">
        <f t="shared" si="179"/>
        <v>4211.4605263157891</v>
      </c>
    </row>
    <row r="11470" spans="1:5">
      <c r="A11470" s="1"/>
      <c r="B11470" s="21" t="s">
        <v>10315</v>
      </c>
      <c r="C11470" s="3">
        <v>86</v>
      </c>
      <c r="D11470" s="4">
        <v>374955.33</v>
      </c>
      <c r="E11470" s="13">
        <f t="shared" si="179"/>
        <v>4359.9456976744186</v>
      </c>
    </row>
    <row r="11471" spans="1:5">
      <c r="A11471" s="1"/>
      <c r="B11471" s="21" t="s">
        <v>10316</v>
      </c>
      <c r="C11471" s="3">
        <v>22</v>
      </c>
      <c r="D11471" s="4">
        <v>105274.5</v>
      </c>
      <c r="E11471" s="13">
        <f t="shared" si="179"/>
        <v>4785.204545454545</v>
      </c>
    </row>
    <row r="11472" spans="1:5">
      <c r="A11472" s="1"/>
      <c r="B11472" s="21" t="s">
        <v>10317</v>
      </c>
      <c r="C11472" s="3">
        <v>90</v>
      </c>
      <c r="D11472" s="4">
        <v>463784</v>
      </c>
      <c r="E11472" s="13">
        <f t="shared" si="179"/>
        <v>5153.1555555555551</v>
      </c>
    </row>
    <row r="11473" spans="1:5">
      <c r="A11473" s="1"/>
      <c r="B11473" s="21" t="s">
        <v>10318</v>
      </c>
      <c r="C11473" s="3">
        <v>21</v>
      </c>
      <c r="D11473" s="4">
        <v>116379</v>
      </c>
      <c r="E11473" s="13">
        <f t="shared" si="179"/>
        <v>5541.8571428571431</v>
      </c>
    </row>
    <row r="11474" spans="1:5">
      <c r="A11474" s="1"/>
      <c r="B11474" s="21" t="s">
        <v>10319</v>
      </c>
      <c r="C11474" s="3">
        <v>60</v>
      </c>
      <c r="D11474" s="4">
        <v>355001.5</v>
      </c>
      <c r="E11474" s="13">
        <f t="shared" si="179"/>
        <v>5916.6916666666666</v>
      </c>
    </row>
    <row r="11475" spans="1:5">
      <c r="A11475" s="1"/>
      <c r="B11475" s="21" t="s">
        <v>10320</v>
      </c>
      <c r="C11475" s="3">
        <v>36</v>
      </c>
      <c r="D11475" s="4">
        <v>233505</v>
      </c>
      <c r="E11475" s="13">
        <f t="shared" si="179"/>
        <v>6486.25</v>
      </c>
    </row>
    <row r="11476" spans="1:5">
      <c r="A11476" s="1"/>
      <c r="B11476" s="21" t="s">
        <v>10321</v>
      </c>
      <c r="C11476" s="3">
        <v>19</v>
      </c>
      <c r="D11476" s="4">
        <v>136671.5</v>
      </c>
      <c r="E11476" s="13">
        <f t="shared" si="179"/>
        <v>7193.2368421052633</v>
      </c>
    </row>
    <row r="11477" spans="1:5">
      <c r="A11477" s="1"/>
      <c r="B11477" s="21" t="s">
        <v>10322</v>
      </c>
      <c r="C11477" s="3">
        <v>17</v>
      </c>
      <c r="D11477" s="4">
        <v>130683</v>
      </c>
      <c r="E11477" s="13">
        <f t="shared" si="179"/>
        <v>7687.2352941176468</v>
      </c>
    </row>
    <row r="11478" spans="1:5">
      <c r="A11478" s="1"/>
      <c r="B11478" s="21" t="s">
        <v>10323</v>
      </c>
      <c r="C11478" s="3">
        <v>21</v>
      </c>
      <c r="D11478" s="4">
        <v>189036</v>
      </c>
      <c r="E11478" s="13">
        <f t="shared" si="179"/>
        <v>9001.7142857142862</v>
      </c>
    </row>
    <row r="11479" spans="1:5">
      <c r="A11479" s="1"/>
      <c r="B11479" s="21" t="s">
        <v>10324</v>
      </c>
      <c r="C11479" s="3">
        <v>3</v>
      </c>
      <c r="D11479" s="4">
        <v>28272</v>
      </c>
      <c r="E11479" s="13">
        <f t="shared" si="179"/>
        <v>9424</v>
      </c>
    </row>
    <row r="11480" spans="1:5">
      <c r="A11480" s="1"/>
      <c r="B11480" s="21" t="s">
        <v>10325</v>
      </c>
      <c r="C11480" s="3">
        <v>1</v>
      </c>
      <c r="D11480" s="4">
        <v>9853</v>
      </c>
      <c r="E11480" s="13">
        <f t="shared" si="179"/>
        <v>9853</v>
      </c>
    </row>
    <row r="11481" spans="1:5">
      <c r="A11481" s="1"/>
      <c r="B11481" s="21" t="s">
        <v>18397</v>
      </c>
      <c r="C11481" s="3">
        <v>1</v>
      </c>
      <c r="D11481" s="4">
        <v>4268.5</v>
      </c>
      <c r="E11481" s="13">
        <f t="shared" si="179"/>
        <v>4268.5</v>
      </c>
    </row>
    <row r="11482" spans="1:5">
      <c r="A11482" s="1"/>
      <c r="B11482" s="21" t="s">
        <v>10326</v>
      </c>
      <c r="C11482" s="3">
        <v>9</v>
      </c>
      <c r="D11482" s="4">
        <v>41956.5</v>
      </c>
      <c r="E11482" s="13">
        <f t="shared" si="179"/>
        <v>4661.833333333333</v>
      </c>
    </row>
    <row r="11483" spans="1:5">
      <c r="A11483" s="1"/>
      <c r="B11483" s="21" t="s">
        <v>10327</v>
      </c>
      <c r="C11483" s="3">
        <v>4</v>
      </c>
      <c r="D11483" s="4">
        <v>20625.5</v>
      </c>
      <c r="E11483" s="13">
        <f t="shared" si="179"/>
        <v>5156.375</v>
      </c>
    </row>
    <row r="11484" spans="1:5">
      <c r="A11484" s="1"/>
      <c r="B11484" s="21" t="s">
        <v>10328</v>
      </c>
      <c r="C11484" s="3">
        <v>3</v>
      </c>
      <c r="D11484" s="4">
        <v>15931.5</v>
      </c>
      <c r="E11484" s="13">
        <f t="shared" si="179"/>
        <v>5310.5</v>
      </c>
    </row>
    <row r="11485" spans="1:5">
      <c r="A11485" s="1"/>
      <c r="B11485" s="21" t="s">
        <v>18398</v>
      </c>
      <c r="C11485" s="3">
        <v>3</v>
      </c>
      <c r="D11485" s="4">
        <v>17170.5</v>
      </c>
      <c r="E11485" s="13">
        <f t="shared" si="179"/>
        <v>5723.5</v>
      </c>
    </row>
    <row r="11486" spans="1:5">
      <c r="A11486" s="1"/>
      <c r="B11486" s="21" t="s">
        <v>18399</v>
      </c>
      <c r="C11486" s="3">
        <v>3</v>
      </c>
      <c r="D11486" s="4">
        <v>23194.5</v>
      </c>
      <c r="E11486" s="13">
        <f t="shared" si="179"/>
        <v>7731.5</v>
      </c>
    </row>
    <row r="11487" spans="1:5">
      <c r="A11487" s="1"/>
      <c r="B11487" s="21" t="s">
        <v>18400</v>
      </c>
      <c r="C11487" s="3">
        <v>5</v>
      </c>
      <c r="D11487" s="4">
        <v>40932.5</v>
      </c>
      <c r="E11487" s="13">
        <f t="shared" si="179"/>
        <v>8186.5</v>
      </c>
    </row>
    <row r="11488" spans="1:5">
      <c r="A11488" s="1"/>
      <c r="B11488" s="21" t="s">
        <v>18401</v>
      </c>
      <c r="C11488" s="3">
        <v>1</v>
      </c>
      <c r="D11488" s="4">
        <v>11076.5</v>
      </c>
      <c r="E11488" s="13">
        <f t="shared" si="179"/>
        <v>11076.5</v>
      </c>
    </row>
    <row r="11489" spans="1:5">
      <c r="A11489" s="1"/>
      <c r="B11489" s="21" t="s">
        <v>18402</v>
      </c>
      <c r="C11489" s="3">
        <v>2</v>
      </c>
      <c r="D11489" s="4">
        <v>10479</v>
      </c>
      <c r="E11489" s="13">
        <f t="shared" si="179"/>
        <v>5239.5</v>
      </c>
    </row>
    <row r="11490" spans="1:5">
      <c r="A11490" s="1"/>
      <c r="B11490" s="21" t="s">
        <v>18403</v>
      </c>
      <c r="C11490" s="3">
        <v>5</v>
      </c>
      <c r="D11490" s="4">
        <v>32422.5</v>
      </c>
      <c r="E11490" s="13">
        <f t="shared" si="179"/>
        <v>6484.5</v>
      </c>
    </row>
    <row r="11491" spans="1:5">
      <c r="A11491" s="1"/>
      <c r="B11491" s="21" t="s">
        <v>18404</v>
      </c>
      <c r="C11491" s="3">
        <v>7</v>
      </c>
      <c r="D11491" s="4">
        <v>50990</v>
      </c>
      <c r="E11491" s="13">
        <f t="shared" si="179"/>
        <v>7284.2857142857147</v>
      </c>
    </row>
    <row r="11492" spans="1:5">
      <c r="A11492" s="1"/>
      <c r="B11492" s="21" t="s">
        <v>10333</v>
      </c>
      <c r="C11492" s="3">
        <v>1</v>
      </c>
      <c r="D11492" s="4">
        <v>10467.5</v>
      </c>
      <c r="E11492" s="13">
        <f t="shared" si="179"/>
        <v>10467.5</v>
      </c>
    </row>
    <row r="11493" spans="1:5">
      <c r="A11493" s="1"/>
      <c r="B11493" s="21" t="s">
        <v>10334</v>
      </c>
      <c r="C11493" s="3">
        <v>1</v>
      </c>
      <c r="D11493" s="4">
        <v>12571.5</v>
      </c>
      <c r="E11493" s="13">
        <f t="shared" si="179"/>
        <v>12571.5</v>
      </c>
    </row>
    <row r="11494" spans="1:5">
      <c r="A11494" s="1"/>
      <c r="B11494" s="21" t="s">
        <v>18405</v>
      </c>
      <c r="C11494" s="3">
        <v>5</v>
      </c>
      <c r="D11494" s="4">
        <v>26482.5</v>
      </c>
      <c r="E11494" s="13">
        <f t="shared" si="179"/>
        <v>5296.5</v>
      </c>
    </row>
    <row r="11495" spans="1:5">
      <c r="A11495" s="1"/>
      <c r="B11495" s="21" t="s">
        <v>18406</v>
      </c>
      <c r="C11495" s="3">
        <v>5</v>
      </c>
      <c r="D11495" s="4">
        <v>28890</v>
      </c>
      <c r="E11495" s="13">
        <f t="shared" si="179"/>
        <v>5778</v>
      </c>
    </row>
    <row r="11496" spans="1:5">
      <c r="A11496" s="1"/>
      <c r="B11496" s="21" t="s">
        <v>18407</v>
      </c>
      <c r="C11496" s="3">
        <v>3</v>
      </c>
      <c r="D11496" s="4">
        <v>15340.5</v>
      </c>
      <c r="E11496" s="13">
        <f t="shared" si="179"/>
        <v>5113.5</v>
      </c>
    </row>
    <row r="11497" spans="1:5">
      <c r="A11497" s="1"/>
      <c r="B11497" s="21" t="s">
        <v>10337</v>
      </c>
      <c r="C11497" s="3">
        <v>3</v>
      </c>
      <c r="D11497" s="4">
        <v>18513.5</v>
      </c>
      <c r="E11497" s="13">
        <f t="shared" si="179"/>
        <v>6171.166666666667</v>
      </c>
    </row>
    <row r="11498" spans="1:5">
      <c r="A11498" s="1"/>
      <c r="B11498" s="21" t="s">
        <v>10338</v>
      </c>
      <c r="C11498" s="3">
        <v>4</v>
      </c>
      <c r="D11498" s="4">
        <v>29094.5</v>
      </c>
      <c r="E11498" s="13">
        <f t="shared" si="179"/>
        <v>7273.625</v>
      </c>
    </row>
    <row r="11499" spans="1:5">
      <c r="A11499" s="1"/>
      <c r="B11499" s="21" t="s">
        <v>10339</v>
      </c>
      <c r="C11499" s="3">
        <v>7</v>
      </c>
      <c r="D11499" s="4">
        <v>62007.5</v>
      </c>
      <c r="E11499" s="13">
        <f t="shared" si="179"/>
        <v>8858.2142857142862</v>
      </c>
    </row>
    <row r="11500" spans="1:5">
      <c r="A11500" s="1"/>
      <c r="B11500" s="21" t="s">
        <v>10340</v>
      </c>
      <c r="C11500" s="3">
        <v>3</v>
      </c>
      <c r="D11500" s="4">
        <v>31369</v>
      </c>
      <c r="E11500" s="13">
        <f t="shared" si="179"/>
        <v>10456.333333333334</v>
      </c>
    </row>
    <row r="11501" spans="1:5">
      <c r="A11501" s="1"/>
      <c r="B11501" s="21" t="s">
        <v>10341</v>
      </c>
      <c r="C11501" s="3">
        <v>1</v>
      </c>
      <c r="D11501" s="4">
        <v>13646</v>
      </c>
      <c r="E11501" s="13">
        <f t="shared" si="179"/>
        <v>13646</v>
      </c>
    </row>
    <row r="11502" spans="1:5">
      <c r="A11502" s="1"/>
      <c r="B11502" s="21" t="s">
        <v>18408</v>
      </c>
      <c r="C11502" s="3">
        <v>2</v>
      </c>
      <c r="D11502" s="4">
        <v>4667</v>
      </c>
      <c r="E11502" s="13">
        <f t="shared" si="179"/>
        <v>2333.5</v>
      </c>
    </row>
    <row r="11503" spans="1:5">
      <c r="A11503" s="1"/>
      <c r="B11503" s="21" t="s">
        <v>18409</v>
      </c>
      <c r="C11503" s="3">
        <v>1</v>
      </c>
      <c r="D11503" s="4">
        <v>3181.5</v>
      </c>
      <c r="E11503" s="13">
        <f t="shared" si="179"/>
        <v>3181.5</v>
      </c>
    </row>
    <row r="11504" spans="1:5">
      <c r="A11504" s="1"/>
      <c r="B11504" s="21" t="s">
        <v>18410</v>
      </c>
      <c r="C11504" s="3">
        <v>1</v>
      </c>
      <c r="D11504" s="4">
        <v>3463.5</v>
      </c>
      <c r="E11504" s="13">
        <f t="shared" si="179"/>
        <v>3463.5</v>
      </c>
    </row>
    <row r="11505" spans="1:5">
      <c r="A11505" s="1"/>
      <c r="B11505" s="21" t="s">
        <v>10349</v>
      </c>
      <c r="C11505" s="3">
        <v>1</v>
      </c>
      <c r="D11505" s="4">
        <v>2929.5</v>
      </c>
      <c r="E11505" s="13">
        <f t="shared" si="179"/>
        <v>2929.5</v>
      </c>
    </row>
    <row r="11506" spans="1:5">
      <c r="A11506" s="1"/>
      <c r="B11506" s="21" t="s">
        <v>10350</v>
      </c>
      <c r="C11506" s="3">
        <v>2</v>
      </c>
      <c r="D11506" s="4">
        <v>6491</v>
      </c>
      <c r="E11506" s="13">
        <f t="shared" si="179"/>
        <v>3245.5</v>
      </c>
    </row>
    <row r="11507" spans="1:5">
      <c r="A11507" s="1"/>
      <c r="B11507" s="21" t="s">
        <v>18411</v>
      </c>
      <c r="C11507" s="3">
        <v>7</v>
      </c>
      <c r="D11507" s="4">
        <v>25977</v>
      </c>
      <c r="E11507" s="13">
        <f t="shared" si="179"/>
        <v>3711</v>
      </c>
    </row>
    <row r="11508" spans="1:5">
      <c r="A11508" s="1"/>
      <c r="B11508" s="21" t="s">
        <v>10351</v>
      </c>
      <c r="C11508" s="3">
        <v>5</v>
      </c>
      <c r="D11508" s="4">
        <v>20995</v>
      </c>
      <c r="E11508" s="13">
        <f t="shared" si="179"/>
        <v>4199</v>
      </c>
    </row>
    <row r="11509" spans="1:5">
      <c r="A11509" s="1"/>
      <c r="B11509" s="21" t="s">
        <v>10352</v>
      </c>
      <c r="C11509" s="3">
        <v>2</v>
      </c>
      <c r="D11509" s="4">
        <v>8767</v>
      </c>
      <c r="E11509" s="13">
        <f t="shared" si="179"/>
        <v>4383.5</v>
      </c>
    </row>
    <row r="11510" spans="1:5">
      <c r="A11510" s="1"/>
      <c r="B11510" s="21" t="s">
        <v>10353</v>
      </c>
      <c r="C11510" s="3">
        <v>1</v>
      </c>
      <c r="D11510" s="4">
        <v>4879</v>
      </c>
      <c r="E11510" s="13">
        <f t="shared" si="179"/>
        <v>4879</v>
      </c>
    </row>
    <row r="11511" spans="1:5">
      <c r="A11511" s="1"/>
      <c r="B11511" s="21" t="s">
        <v>18412</v>
      </c>
      <c r="C11511" s="3">
        <v>1</v>
      </c>
      <c r="D11511" s="4">
        <v>2956</v>
      </c>
      <c r="E11511" s="13">
        <f t="shared" si="179"/>
        <v>2956</v>
      </c>
    </row>
    <row r="11512" spans="1:5">
      <c r="A11512" s="1"/>
      <c r="B11512" s="21" t="s">
        <v>18413</v>
      </c>
      <c r="C11512" s="3">
        <v>1</v>
      </c>
      <c r="D11512" s="4">
        <v>3068.5</v>
      </c>
      <c r="E11512" s="13">
        <f t="shared" si="179"/>
        <v>3068.5</v>
      </c>
    </row>
    <row r="11513" spans="1:5">
      <c r="A11513" s="1"/>
      <c r="B11513" s="21" t="s">
        <v>10356</v>
      </c>
      <c r="C11513" s="3">
        <v>3</v>
      </c>
      <c r="D11513" s="4">
        <v>10730</v>
      </c>
      <c r="E11513" s="13">
        <f t="shared" si="179"/>
        <v>3576.6666666666665</v>
      </c>
    </row>
    <row r="11514" spans="1:5">
      <c r="A11514" s="1"/>
      <c r="B11514" s="21" t="s">
        <v>10357</v>
      </c>
      <c r="C11514" s="3">
        <v>3</v>
      </c>
      <c r="D11514" s="4">
        <v>12157.5</v>
      </c>
      <c r="E11514" s="13">
        <f t="shared" si="179"/>
        <v>4052.5</v>
      </c>
    </row>
    <row r="11515" spans="1:5">
      <c r="A11515" s="1"/>
      <c r="B11515" s="21" t="s">
        <v>18414</v>
      </c>
      <c r="C11515" s="3">
        <v>1</v>
      </c>
      <c r="D11515" s="4">
        <v>4504</v>
      </c>
      <c r="E11515" s="13">
        <f t="shared" si="179"/>
        <v>4504</v>
      </c>
    </row>
    <row r="11516" spans="1:5">
      <c r="A11516" s="1"/>
      <c r="B11516" s="21" t="s">
        <v>18415</v>
      </c>
      <c r="C11516" s="3">
        <v>2</v>
      </c>
      <c r="D11516" s="4">
        <v>10597</v>
      </c>
      <c r="E11516" s="13">
        <f t="shared" si="179"/>
        <v>5298.5</v>
      </c>
    </row>
    <row r="11517" spans="1:5">
      <c r="A11517" s="1"/>
      <c r="B11517" s="21" t="s">
        <v>10359</v>
      </c>
      <c r="C11517" s="3">
        <v>1</v>
      </c>
      <c r="D11517" s="4">
        <v>6038</v>
      </c>
      <c r="E11517" s="13">
        <f t="shared" si="179"/>
        <v>6038</v>
      </c>
    </row>
    <row r="11518" spans="1:5">
      <c r="A11518" s="1"/>
      <c r="B11518" s="21" t="s">
        <v>18416</v>
      </c>
      <c r="C11518" s="3">
        <v>1</v>
      </c>
      <c r="D11518" s="4">
        <v>6491.5</v>
      </c>
      <c r="E11518" s="13">
        <f t="shared" si="179"/>
        <v>6491.5</v>
      </c>
    </row>
    <row r="11519" spans="1:5">
      <c r="A11519" s="1"/>
      <c r="B11519" s="21" t="s">
        <v>10360</v>
      </c>
      <c r="C11519" s="3">
        <v>11</v>
      </c>
      <c r="D11519" s="4">
        <v>34397.5</v>
      </c>
      <c r="E11519" s="13">
        <f t="shared" si="179"/>
        <v>3127.0454545454545</v>
      </c>
    </row>
    <row r="11520" spans="1:5">
      <c r="A11520" s="1"/>
      <c r="B11520" s="21" t="s">
        <v>10361</v>
      </c>
      <c r="C11520" s="3">
        <v>15</v>
      </c>
      <c r="D11520" s="4">
        <v>50006</v>
      </c>
      <c r="E11520" s="13">
        <f t="shared" si="179"/>
        <v>3333.7333333333331</v>
      </c>
    </row>
    <row r="11521" spans="1:5">
      <c r="A11521" s="1"/>
      <c r="B11521" s="21" t="s">
        <v>10362</v>
      </c>
      <c r="C11521" s="3">
        <v>15</v>
      </c>
      <c r="D11521" s="4">
        <v>53006.239999999998</v>
      </c>
      <c r="E11521" s="13">
        <f t="shared" si="179"/>
        <v>3533.7493333333332</v>
      </c>
    </row>
    <row r="11522" spans="1:5">
      <c r="A11522" s="1"/>
      <c r="B11522" s="21" t="s">
        <v>10363</v>
      </c>
      <c r="C11522" s="3">
        <v>11</v>
      </c>
      <c r="D11522" s="4">
        <v>41177</v>
      </c>
      <c r="E11522" s="13">
        <f t="shared" si="179"/>
        <v>3743.3636363636365</v>
      </c>
    </row>
    <row r="11523" spans="1:5">
      <c r="A11523" s="1"/>
      <c r="B11523" s="21" t="s">
        <v>10364</v>
      </c>
      <c r="C11523" s="3">
        <v>42</v>
      </c>
      <c r="D11523" s="4">
        <v>168438.5</v>
      </c>
      <c r="E11523" s="13">
        <f t="shared" ref="E11523:E11586" si="180">IF(C11523&lt;0,-D11523/-C11523,D11523/C11523)</f>
        <v>4010.4404761904761</v>
      </c>
    </row>
    <row r="11524" spans="1:5">
      <c r="A11524" s="1"/>
      <c r="B11524" s="21" t="s">
        <v>10365</v>
      </c>
      <c r="C11524" s="3">
        <v>5</v>
      </c>
      <c r="D11524" s="4">
        <v>21405</v>
      </c>
      <c r="E11524" s="13">
        <f t="shared" si="180"/>
        <v>4281</v>
      </c>
    </row>
    <row r="11525" spans="1:5">
      <c r="A11525" s="1"/>
      <c r="B11525" s="21" t="s">
        <v>10366</v>
      </c>
      <c r="C11525" s="3">
        <v>22</v>
      </c>
      <c r="D11525" s="4">
        <v>103072.5</v>
      </c>
      <c r="E11525" s="13">
        <f t="shared" si="180"/>
        <v>4685.113636363636</v>
      </c>
    </row>
    <row r="11526" spans="1:5">
      <c r="A11526" s="1"/>
      <c r="B11526" s="21" t="s">
        <v>10367</v>
      </c>
      <c r="C11526" s="3">
        <v>11</v>
      </c>
      <c r="D11526" s="4">
        <v>52502.5</v>
      </c>
      <c r="E11526" s="13">
        <f t="shared" si="180"/>
        <v>4772.954545454545</v>
      </c>
    </row>
    <row r="11527" spans="1:5">
      <c r="A11527" s="1"/>
      <c r="B11527" s="21" t="s">
        <v>10368</v>
      </c>
      <c r="C11527" s="3">
        <v>9</v>
      </c>
      <c r="D11527" s="4">
        <v>46886</v>
      </c>
      <c r="E11527" s="13">
        <f t="shared" si="180"/>
        <v>5209.5555555555557</v>
      </c>
    </row>
    <row r="11528" spans="1:5">
      <c r="A11528" s="1"/>
      <c r="B11528" s="21" t="s">
        <v>10369</v>
      </c>
      <c r="C11528" s="3">
        <v>15</v>
      </c>
      <c r="D11528" s="4">
        <v>82151</v>
      </c>
      <c r="E11528" s="13">
        <f t="shared" si="180"/>
        <v>5476.7333333333336</v>
      </c>
    </row>
    <row r="11529" spans="1:5">
      <c r="A11529" s="1"/>
      <c r="B11529" s="21" t="s">
        <v>10370</v>
      </c>
      <c r="C11529" s="3">
        <v>5</v>
      </c>
      <c r="D11529" s="4">
        <v>29929</v>
      </c>
      <c r="E11529" s="13">
        <f t="shared" si="180"/>
        <v>5985.8</v>
      </c>
    </row>
    <row r="11530" spans="1:5">
      <c r="A11530" s="1"/>
      <c r="B11530" s="21" t="s">
        <v>10372</v>
      </c>
      <c r="C11530" s="3">
        <v>1</v>
      </c>
      <c r="D11530" s="4">
        <v>6823</v>
      </c>
      <c r="E11530" s="13">
        <f t="shared" si="180"/>
        <v>6823</v>
      </c>
    </row>
    <row r="11531" spans="1:5">
      <c r="A11531" s="1"/>
      <c r="B11531" s="21" t="s">
        <v>10374</v>
      </c>
      <c r="C11531" s="3">
        <v>1</v>
      </c>
      <c r="D11531" s="4">
        <v>3597</v>
      </c>
      <c r="E11531" s="13">
        <f t="shared" si="180"/>
        <v>3597</v>
      </c>
    </row>
    <row r="11532" spans="1:5">
      <c r="A11532" s="1"/>
      <c r="B11532" s="21" t="s">
        <v>18417</v>
      </c>
      <c r="C11532" s="3">
        <v>2</v>
      </c>
      <c r="D11532" s="4">
        <v>7281.5</v>
      </c>
      <c r="E11532" s="13">
        <f t="shared" si="180"/>
        <v>3640.75</v>
      </c>
    </row>
    <row r="11533" spans="1:5">
      <c r="A11533" s="1"/>
      <c r="B11533" s="21" t="s">
        <v>10375</v>
      </c>
      <c r="C11533" s="3">
        <v>5</v>
      </c>
      <c r="D11533" s="4">
        <v>20592.5</v>
      </c>
      <c r="E11533" s="13">
        <f t="shared" si="180"/>
        <v>4118.5</v>
      </c>
    </row>
    <row r="11534" spans="1:5">
      <c r="A11534" s="1"/>
      <c r="B11534" s="21" t="s">
        <v>18418</v>
      </c>
      <c r="C11534" s="3">
        <v>1</v>
      </c>
      <c r="D11534" s="4">
        <v>4236.5</v>
      </c>
      <c r="E11534" s="13">
        <f t="shared" si="180"/>
        <v>4236.5</v>
      </c>
    </row>
    <row r="11535" spans="1:5">
      <c r="A11535" s="1"/>
      <c r="B11535" s="21" t="s">
        <v>10376</v>
      </c>
      <c r="C11535" s="3">
        <v>6</v>
      </c>
      <c r="D11535" s="4">
        <v>29450.5</v>
      </c>
      <c r="E11535" s="13">
        <f t="shared" si="180"/>
        <v>4908.416666666667</v>
      </c>
    </row>
    <row r="11536" spans="1:5">
      <c r="A11536" s="1"/>
      <c r="B11536" s="21" t="s">
        <v>10377</v>
      </c>
      <c r="C11536" s="3">
        <v>3</v>
      </c>
      <c r="D11536" s="4">
        <v>15641</v>
      </c>
      <c r="E11536" s="13">
        <f t="shared" si="180"/>
        <v>5213.666666666667</v>
      </c>
    </row>
    <row r="11537" spans="1:5">
      <c r="A11537" s="1"/>
      <c r="B11537" s="21" t="s">
        <v>10378</v>
      </c>
      <c r="C11537" s="3">
        <v>2</v>
      </c>
      <c r="D11537" s="4">
        <v>12377</v>
      </c>
      <c r="E11537" s="13">
        <f t="shared" si="180"/>
        <v>6188.5</v>
      </c>
    </row>
    <row r="11538" spans="1:5">
      <c r="A11538" s="1"/>
      <c r="B11538" s="21" t="s">
        <v>10379</v>
      </c>
      <c r="C11538" s="3">
        <v>9</v>
      </c>
      <c r="D11538" s="4">
        <v>60314</v>
      </c>
      <c r="E11538" s="13">
        <f t="shared" si="180"/>
        <v>6701.5555555555557</v>
      </c>
    </row>
    <row r="11539" spans="1:5">
      <c r="A11539" s="1"/>
      <c r="B11539" s="21" t="s">
        <v>18419</v>
      </c>
      <c r="C11539" s="3">
        <v>1</v>
      </c>
      <c r="D11539" s="4">
        <v>9169</v>
      </c>
      <c r="E11539" s="13">
        <f t="shared" si="180"/>
        <v>9169</v>
      </c>
    </row>
    <row r="11540" spans="1:5">
      <c r="A11540" s="1"/>
      <c r="B11540" s="21" t="s">
        <v>10382</v>
      </c>
      <c r="C11540" s="3">
        <v>2</v>
      </c>
      <c r="D11540" s="4">
        <v>7533.5</v>
      </c>
      <c r="E11540" s="13">
        <f t="shared" si="180"/>
        <v>3766.75</v>
      </c>
    </row>
    <row r="11541" spans="1:5">
      <c r="A11541" s="1"/>
      <c r="B11541" s="21" t="s">
        <v>10383</v>
      </c>
      <c r="C11541" s="3">
        <v>1</v>
      </c>
      <c r="D11541" s="4">
        <v>3992</v>
      </c>
      <c r="E11541" s="13">
        <f t="shared" si="180"/>
        <v>3992</v>
      </c>
    </row>
    <row r="11542" spans="1:5">
      <c r="A11542" s="1"/>
      <c r="B11542" s="21" t="s">
        <v>10384</v>
      </c>
      <c r="C11542" s="3">
        <v>2</v>
      </c>
      <c r="D11542" s="4">
        <v>8773</v>
      </c>
      <c r="E11542" s="13">
        <f t="shared" si="180"/>
        <v>4386.5</v>
      </c>
    </row>
    <row r="11543" spans="1:5">
      <c r="A11543" s="1"/>
      <c r="B11543" s="21" t="s">
        <v>10385</v>
      </c>
      <c r="C11543" s="3">
        <v>3</v>
      </c>
      <c r="D11543" s="4">
        <v>14361</v>
      </c>
      <c r="E11543" s="13">
        <f t="shared" si="180"/>
        <v>4787</v>
      </c>
    </row>
    <row r="11544" spans="1:5">
      <c r="A11544" s="1"/>
      <c r="B11544" s="21" t="s">
        <v>10386</v>
      </c>
      <c r="C11544" s="3">
        <v>1</v>
      </c>
      <c r="D11544" s="4">
        <v>5202</v>
      </c>
      <c r="E11544" s="13">
        <f t="shared" si="180"/>
        <v>5202</v>
      </c>
    </row>
    <row r="11545" spans="1:5">
      <c r="A11545" s="1"/>
      <c r="B11545" s="21" t="s">
        <v>18420</v>
      </c>
      <c r="C11545" s="3">
        <v>2</v>
      </c>
      <c r="D11545" s="4">
        <v>11007</v>
      </c>
      <c r="E11545" s="13">
        <f t="shared" si="180"/>
        <v>5503.5</v>
      </c>
    </row>
    <row r="11546" spans="1:5">
      <c r="A11546" s="1"/>
      <c r="B11546" s="21" t="s">
        <v>18421</v>
      </c>
      <c r="C11546" s="3">
        <v>1</v>
      </c>
      <c r="D11546" s="4">
        <v>6487.5</v>
      </c>
      <c r="E11546" s="13">
        <f t="shared" si="180"/>
        <v>6487.5</v>
      </c>
    </row>
    <row r="11547" spans="1:5">
      <c r="A11547" s="1"/>
      <c r="B11547" s="21" t="s">
        <v>10388</v>
      </c>
      <c r="C11547" s="3">
        <v>1</v>
      </c>
      <c r="D11547" s="4">
        <v>7678</v>
      </c>
      <c r="E11547" s="13">
        <f t="shared" si="180"/>
        <v>7678</v>
      </c>
    </row>
    <row r="11548" spans="1:5">
      <c r="A11548" s="1"/>
      <c r="B11548" s="21" t="s">
        <v>18422</v>
      </c>
      <c r="C11548" s="3">
        <v>2</v>
      </c>
      <c r="D11548" s="4">
        <v>15713</v>
      </c>
      <c r="E11548" s="13">
        <f t="shared" si="180"/>
        <v>7856.5</v>
      </c>
    </row>
    <row r="11549" spans="1:5">
      <c r="A11549" s="1"/>
      <c r="B11549" s="21" t="s">
        <v>18423</v>
      </c>
      <c r="C11549" s="3">
        <v>2</v>
      </c>
      <c r="D11549" s="4">
        <v>17178.5</v>
      </c>
      <c r="E11549" s="13">
        <f t="shared" si="180"/>
        <v>8589.25</v>
      </c>
    </row>
    <row r="11550" spans="1:5">
      <c r="A11550" s="1"/>
      <c r="B11550" s="21" t="s">
        <v>18424</v>
      </c>
      <c r="C11550" s="3">
        <v>1</v>
      </c>
      <c r="D11550" s="4">
        <v>9327</v>
      </c>
      <c r="E11550" s="13">
        <f t="shared" si="180"/>
        <v>9327</v>
      </c>
    </row>
    <row r="11551" spans="1:5">
      <c r="A11551" s="1"/>
      <c r="B11551" s="21" t="s">
        <v>10389</v>
      </c>
      <c r="C11551" s="3">
        <v>5</v>
      </c>
      <c r="D11551" s="4">
        <v>20055</v>
      </c>
      <c r="E11551" s="13">
        <f t="shared" si="180"/>
        <v>4011</v>
      </c>
    </row>
    <row r="11552" spans="1:5">
      <c r="A11552" s="1"/>
      <c r="B11552" s="21" t="s">
        <v>10390</v>
      </c>
      <c r="C11552" s="3">
        <v>27</v>
      </c>
      <c r="D11552" s="4">
        <v>115041.18</v>
      </c>
      <c r="E11552" s="13">
        <f t="shared" si="180"/>
        <v>4260.7844444444445</v>
      </c>
    </row>
    <row r="11553" spans="1:5">
      <c r="A11553" s="1"/>
      <c r="B11553" s="21" t="s">
        <v>10391</v>
      </c>
      <c r="C11553" s="3">
        <v>18</v>
      </c>
      <c r="D11553" s="4">
        <v>82295.37</v>
      </c>
      <c r="E11553" s="13">
        <f t="shared" si="180"/>
        <v>4571.9650000000001</v>
      </c>
    </row>
    <row r="11554" spans="1:5">
      <c r="A11554" s="1"/>
      <c r="B11554" s="21" t="s">
        <v>10392</v>
      </c>
      <c r="C11554" s="3">
        <v>19</v>
      </c>
      <c r="D11554" s="4">
        <v>91899</v>
      </c>
      <c r="E11554" s="13">
        <f t="shared" si="180"/>
        <v>4836.7894736842109</v>
      </c>
    </row>
    <row r="11555" spans="1:5">
      <c r="A11555" s="1"/>
      <c r="B11555" s="21" t="s">
        <v>10393</v>
      </c>
      <c r="C11555" s="3">
        <v>16</v>
      </c>
      <c r="D11555" s="4">
        <v>85970</v>
      </c>
      <c r="E11555" s="13">
        <f t="shared" si="180"/>
        <v>5373.125</v>
      </c>
    </row>
    <row r="11556" spans="1:5">
      <c r="A11556" s="1"/>
      <c r="B11556" s="21" t="s">
        <v>10394</v>
      </c>
      <c r="C11556" s="3">
        <v>9</v>
      </c>
      <c r="D11556" s="4">
        <v>49938</v>
      </c>
      <c r="E11556" s="13">
        <f t="shared" si="180"/>
        <v>5548.666666666667</v>
      </c>
    </row>
    <row r="11557" spans="1:5">
      <c r="A11557" s="1"/>
      <c r="B11557" s="21" t="s">
        <v>10395</v>
      </c>
      <c r="C11557" s="3">
        <v>29</v>
      </c>
      <c r="D11557" s="4">
        <v>177436.5</v>
      </c>
      <c r="E11557" s="13">
        <f t="shared" si="180"/>
        <v>6118.5</v>
      </c>
    </row>
    <row r="11558" spans="1:5">
      <c r="A11558" s="1"/>
      <c r="B11558" s="21" t="s">
        <v>10396</v>
      </c>
      <c r="C11558" s="3">
        <v>1</v>
      </c>
      <c r="D11558" s="4">
        <v>6511.9</v>
      </c>
      <c r="E11558" s="13">
        <f t="shared" si="180"/>
        <v>6511.9</v>
      </c>
    </row>
    <row r="11559" spans="1:5">
      <c r="A11559" s="1"/>
      <c r="B11559" s="21" t="s">
        <v>10397</v>
      </c>
      <c r="C11559" s="3">
        <v>19</v>
      </c>
      <c r="D11559" s="4">
        <v>135548.76</v>
      </c>
      <c r="E11559" s="13">
        <f t="shared" si="180"/>
        <v>7134.145263157895</v>
      </c>
    </row>
    <row r="11560" spans="1:5">
      <c r="A11560" s="1"/>
      <c r="B11560" s="21" t="s">
        <v>10398</v>
      </c>
      <c r="C11560" s="3">
        <v>19</v>
      </c>
      <c r="D11560" s="4">
        <v>147546.64000000001</v>
      </c>
      <c r="E11560" s="13">
        <f t="shared" si="180"/>
        <v>7765.6126315789479</v>
      </c>
    </row>
    <row r="11561" spans="1:5">
      <c r="A11561" s="1"/>
      <c r="B11561" s="21" t="s">
        <v>10399</v>
      </c>
      <c r="C11561" s="3">
        <v>11</v>
      </c>
      <c r="D11561" s="4">
        <v>94627.5</v>
      </c>
      <c r="E11561" s="13">
        <f t="shared" si="180"/>
        <v>8602.5</v>
      </c>
    </row>
    <row r="11562" spans="1:5">
      <c r="A11562" s="1"/>
      <c r="B11562" s="21" t="s">
        <v>10400</v>
      </c>
      <c r="C11562" s="3">
        <v>6</v>
      </c>
      <c r="D11562" s="4">
        <v>53115.5</v>
      </c>
      <c r="E11562" s="13">
        <f t="shared" si="180"/>
        <v>8852.5833333333339</v>
      </c>
    </row>
    <row r="11563" spans="1:5">
      <c r="A11563" s="1"/>
      <c r="B11563" s="21" t="s">
        <v>10401</v>
      </c>
      <c r="C11563" s="3">
        <v>8</v>
      </c>
      <c r="D11563" s="4">
        <v>76084.5</v>
      </c>
      <c r="E11563" s="13">
        <f t="shared" si="180"/>
        <v>9510.5625</v>
      </c>
    </row>
    <row r="11564" spans="1:5">
      <c r="A11564" s="1"/>
      <c r="B11564" s="21" t="s">
        <v>10402</v>
      </c>
      <c r="C11564" s="3">
        <v>4</v>
      </c>
      <c r="D11564" s="4">
        <v>47596</v>
      </c>
      <c r="E11564" s="13">
        <f t="shared" si="180"/>
        <v>11899</v>
      </c>
    </row>
    <row r="11565" spans="1:5">
      <c r="A11565" s="1"/>
      <c r="B11565" s="21" t="s">
        <v>18425</v>
      </c>
      <c r="C11565" s="3">
        <v>1</v>
      </c>
      <c r="D11565" s="4">
        <v>6489.5</v>
      </c>
      <c r="E11565" s="13">
        <f t="shared" si="180"/>
        <v>6489.5</v>
      </c>
    </row>
    <row r="11566" spans="1:5">
      <c r="A11566" s="1"/>
      <c r="B11566" s="21" t="s">
        <v>18426</v>
      </c>
      <c r="C11566" s="3">
        <v>1</v>
      </c>
      <c r="D11566" s="4">
        <v>4928</v>
      </c>
      <c r="E11566" s="13">
        <f t="shared" si="180"/>
        <v>4928</v>
      </c>
    </row>
    <row r="11567" spans="1:5">
      <c r="A11567" s="1"/>
      <c r="B11567" s="21" t="s">
        <v>18427</v>
      </c>
      <c r="C11567" s="3">
        <v>69</v>
      </c>
      <c r="D11567" s="4">
        <v>266202</v>
      </c>
      <c r="E11567" s="13">
        <f t="shared" si="180"/>
        <v>3858</v>
      </c>
    </row>
    <row r="11568" spans="1:5">
      <c r="A11568" s="1"/>
      <c r="B11568" s="21" t="s">
        <v>10404</v>
      </c>
      <c r="C11568" s="3">
        <v>57</v>
      </c>
      <c r="D11568" s="4">
        <v>236147.5</v>
      </c>
      <c r="E11568" s="13">
        <f t="shared" si="180"/>
        <v>4142.9385964912281</v>
      </c>
    </row>
    <row r="11569" spans="1:5">
      <c r="A11569" s="1"/>
      <c r="B11569" s="21" t="s">
        <v>10405</v>
      </c>
      <c r="C11569" s="3">
        <v>22</v>
      </c>
      <c r="D11569" s="4">
        <v>94902</v>
      </c>
      <c r="E11569" s="13">
        <f t="shared" si="180"/>
        <v>4313.727272727273</v>
      </c>
    </row>
    <row r="11570" spans="1:5">
      <c r="A11570" s="1"/>
      <c r="B11570" s="21" t="s">
        <v>10406</v>
      </c>
      <c r="C11570" s="3">
        <v>16</v>
      </c>
      <c r="D11570" s="4">
        <v>75896</v>
      </c>
      <c r="E11570" s="13">
        <f t="shared" si="180"/>
        <v>4743.5</v>
      </c>
    </row>
    <row r="11571" spans="1:5">
      <c r="A11571" s="1"/>
      <c r="B11571" s="21" t="s">
        <v>10407</v>
      </c>
      <c r="C11571" s="3">
        <v>6</v>
      </c>
      <c r="D11571" s="4">
        <v>28548.5</v>
      </c>
      <c r="E11571" s="13">
        <f t="shared" si="180"/>
        <v>4758.083333333333</v>
      </c>
    </row>
    <row r="11572" spans="1:5">
      <c r="A11572" s="1"/>
      <c r="B11572" s="21" t="s">
        <v>10408</v>
      </c>
      <c r="C11572" s="3">
        <v>50</v>
      </c>
      <c r="D11572" s="4">
        <v>262745</v>
      </c>
      <c r="E11572" s="13">
        <f t="shared" si="180"/>
        <v>5254.9</v>
      </c>
    </row>
    <row r="11573" spans="1:5">
      <c r="A11573" s="1"/>
      <c r="B11573" s="21" t="s">
        <v>10409</v>
      </c>
      <c r="C11573" s="3">
        <v>21</v>
      </c>
      <c r="D11573" s="4">
        <v>112446.5</v>
      </c>
      <c r="E11573" s="13">
        <f t="shared" si="180"/>
        <v>5354.5952380952385</v>
      </c>
    </row>
    <row r="11574" spans="1:5">
      <c r="A11574" s="1"/>
      <c r="B11574" s="21" t="s">
        <v>10410</v>
      </c>
      <c r="C11574" s="3">
        <v>3</v>
      </c>
      <c r="D11574" s="4">
        <v>17775.5</v>
      </c>
      <c r="E11574" s="13">
        <f t="shared" si="180"/>
        <v>5925.166666666667</v>
      </c>
    </row>
    <row r="11575" spans="1:5">
      <c r="A11575" s="1"/>
      <c r="B11575" s="21" t="s">
        <v>10411</v>
      </c>
      <c r="C11575" s="3">
        <v>48</v>
      </c>
      <c r="D11575" s="4">
        <v>283571</v>
      </c>
      <c r="E11575" s="13">
        <f t="shared" si="180"/>
        <v>5907.729166666667</v>
      </c>
    </row>
    <row r="11576" spans="1:5">
      <c r="A11576" s="1"/>
      <c r="B11576" s="21" t="s">
        <v>10412</v>
      </c>
      <c r="C11576" s="3">
        <v>12</v>
      </c>
      <c r="D11576" s="4">
        <v>79733</v>
      </c>
      <c r="E11576" s="13">
        <f t="shared" si="180"/>
        <v>6644.416666666667</v>
      </c>
    </row>
    <row r="11577" spans="1:5">
      <c r="A11577" s="1"/>
      <c r="B11577" s="21" t="s">
        <v>10413</v>
      </c>
      <c r="C11577" s="3">
        <v>3</v>
      </c>
      <c r="D11577" s="4">
        <v>19338.5</v>
      </c>
      <c r="E11577" s="13">
        <f t="shared" si="180"/>
        <v>6446.166666666667</v>
      </c>
    </row>
    <row r="11578" spans="1:5">
      <c r="A11578" s="1"/>
      <c r="B11578" s="21" t="s">
        <v>10414</v>
      </c>
      <c r="C11578" s="3">
        <v>3</v>
      </c>
      <c r="D11578" s="4">
        <v>21440</v>
      </c>
      <c r="E11578" s="13">
        <f t="shared" si="180"/>
        <v>7146.666666666667</v>
      </c>
    </row>
    <row r="11579" spans="1:5">
      <c r="A11579" s="1"/>
      <c r="B11579" s="21" t="s">
        <v>10415</v>
      </c>
      <c r="C11579" s="3">
        <v>8</v>
      </c>
      <c r="D11579" s="4">
        <v>64920.5</v>
      </c>
      <c r="E11579" s="13">
        <f t="shared" si="180"/>
        <v>8115.0625</v>
      </c>
    </row>
    <row r="11580" spans="1:5">
      <c r="A11580" s="1"/>
      <c r="B11580" s="21" t="s">
        <v>10416</v>
      </c>
      <c r="C11580" s="3">
        <v>1</v>
      </c>
      <c r="D11580" s="4">
        <v>9137.5</v>
      </c>
      <c r="E11580" s="13">
        <f t="shared" si="180"/>
        <v>9137.5</v>
      </c>
    </row>
    <row r="11581" spans="1:5">
      <c r="A11581" s="1"/>
      <c r="B11581" s="21" t="s">
        <v>10417</v>
      </c>
      <c r="C11581" s="3">
        <v>2</v>
      </c>
      <c r="D11581" s="4">
        <v>21480.5</v>
      </c>
      <c r="E11581" s="13">
        <f t="shared" si="180"/>
        <v>10740.25</v>
      </c>
    </row>
    <row r="11582" spans="1:5">
      <c r="A11582" s="1"/>
      <c r="B11582" s="21" t="s">
        <v>10418</v>
      </c>
      <c r="C11582" s="3">
        <v>1</v>
      </c>
      <c r="D11582" s="4">
        <v>11667.5</v>
      </c>
      <c r="E11582" s="13">
        <f t="shared" si="180"/>
        <v>11667.5</v>
      </c>
    </row>
    <row r="11583" spans="1:5">
      <c r="A11583" s="1"/>
      <c r="B11583" s="21" t="s">
        <v>10419</v>
      </c>
      <c r="C11583" s="3">
        <v>4</v>
      </c>
      <c r="D11583" s="4">
        <v>16370</v>
      </c>
      <c r="E11583" s="13">
        <f t="shared" si="180"/>
        <v>4092.5</v>
      </c>
    </row>
    <row r="11584" spans="1:5">
      <c r="A11584" s="1"/>
      <c r="B11584" s="21" t="s">
        <v>10420</v>
      </c>
      <c r="C11584" s="3">
        <v>8</v>
      </c>
      <c r="D11584" s="4">
        <v>35984.5</v>
      </c>
      <c r="E11584" s="13">
        <f t="shared" si="180"/>
        <v>4498.0625</v>
      </c>
    </row>
    <row r="11585" spans="1:5">
      <c r="A11585" s="1"/>
      <c r="B11585" s="21" t="s">
        <v>10421</v>
      </c>
      <c r="C11585" s="3">
        <v>12</v>
      </c>
      <c r="D11585" s="4">
        <v>58618.5</v>
      </c>
      <c r="E11585" s="13">
        <f t="shared" si="180"/>
        <v>4884.875</v>
      </c>
    </row>
    <row r="11586" spans="1:5">
      <c r="A11586" s="1"/>
      <c r="B11586" s="21" t="s">
        <v>10422</v>
      </c>
      <c r="C11586" s="3">
        <v>10</v>
      </c>
      <c r="D11586" s="4">
        <v>51260</v>
      </c>
      <c r="E11586" s="13">
        <f t="shared" si="180"/>
        <v>5126</v>
      </c>
    </row>
    <row r="11587" spans="1:5">
      <c r="A11587" s="1"/>
      <c r="B11587" s="21" t="s">
        <v>10423</v>
      </c>
      <c r="C11587" s="3">
        <v>12</v>
      </c>
      <c r="D11587" s="4">
        <v>67016</v>
      </c>
      <c r="E11587" s="13">
        <f t="shared" ref="E11587:E11650" si="181">IF(C11587&lt;0,-D11587/-C11587,D11587/C11587)</f>
        <v>5584.666666666667</v>
      </c>
    </row>
    <row r="11588" spans="1:5">
      <c r="A11588" s="1"/>
      <c r="B11588" s="21" t="s">
        <v>10424</v>
      </c>
      <c r="C11588" s="3">
        <v>10</v>
      </c>
      <c r="D11588" s="4">
        <v>59057</v>
      </c>
      <c r="E11588" s="13">
        <f t="shared" si="181"/>
        <v>5905.7</v>
      </c>
    </row>
    <row r="11589" spans="1:5">
      <c r="A11589" s="1"/>
      <c r="B11589" s="21" t="s">
        <v>10425</v>
      </c>
      <c r="C11589" s="3">
        <v>21</v>
      </c>
      <c r="D11589" s="4">
        <v>133601.5</v>
      </c>
      <c r="E11589" s="13">
        <f t="shared" si="181"/>
        <v>6361.9761904761908</v>
      </c>
    </row>
    <row r="11590" spans="1:5">
      <c r="A11590" s="1"/>
      <c r="B11590" s="21" t="s">
        <v>10426</v>
      </c>
      <c r="C11590" s="3">
        <v>14</v>
      </c>
      <c r="D11590" s="4">
        <v>98020</v>
      </c>
      <c r="E11590" s="13">
        <f t="shared" si="181"/>
        <v>7001.4285714285716</v>
      </c>
    </row>
    <row r="11591" spans="1:5">
      <c r="A11591" s="1"/>
      <c r="B11591" s="21" t="s">
        <v>10427</v>
      </c>
      <c r="C11591" s="3">
        <v>14</v>
      </c>
      <c r="D11591" s="4">
        <v>113496.5</v>
      </c>
      <c r="E11591" s="13">
        <f t="shared" si="181"/>
        <v>8106.8928571428569</v>
      </c>
    </row>
    <row r="11592" spans="1:5">
      <c r="A11592" s="1"/>
      <c r="B11592" s="21" t="s">
        <v>10428</v>
      </c>
      <c r="C11592" s="3">
        <v>6</v>
      </c>
      <c r="D11592" s="4">
        <v>51236.5</v>
      </c>
      <c r="E11592" s="13">
        <f t="shared" si="181"/>
        <v>8539.4166666666661</v>
      </c>
    </row>
    <row r="11593" spans="1:5">
      <c r="A11593" s="1"/>
      <c r="B11593" s="21" t="s">
        <v>10429</v>
      </c>
      <c r="C11593" s="3">
        <v>2</v>
      </c>
      <c r="D11593" s="4">
        <v>18398</v>
      </c>
      <c r="E11593" s="13">
        <f t="shared" si="181"/>
        <v>9199</v>
      </c>
    </row>
    <row r="11594" spans="1:5">
      <c r="A11594" s="1"/>
      <c r="B11594" s="21" t="s">
        <v>18428</v>
      </c>
      <c r="C11594" s="3">
        <v>7</v>
      </c>
      <c r="D11594" s="4">
        <v>73593.5</v>
      </c>
      <c r="E11594" s="13">
        <f t="shared" si="181"/>
        <v>10513.357142857143</v>
      </c>
    </row>
    <row r="11595" spans="1:5">
      <c r="A11595" s="1"/>
      <c r="B11595" s="21" t="s">
        <v>10430</v>
      </c>
      <c r="C11595" s="3">
        <v>23</v>
      </c>
      <c r="D11595" s="4">
        <v>89604</v>
      </c>
      <c r="E11595" s="13">
        <f t="shared" si="181"/>
        <v>3895.8260869565215</v>
      </c>
    </row>
    <row r="11596" spans="1:5">
      <c r="A11596" s="1"/>
      <c r="B11596" s="21" t="s">
        <v>10431</v>
      </c>
      <c r="C11596" s="3">
        <v>42</v>
      </c>
      <c r="D11596" s="4">
        <v>174942</v>
      </c>
      <c r="E11596" s="13">
        <f t="shared" si="181"/>
        <v>4165.2857142857147</v>
      </c>
    </row>
    <row r="11597" spans="1:5">
      <c r="A11597" s="1"/>
      <c r="B11597" s="21" t="s">
        <v>10432</v>
      </c>
      <c r="C11597" s="3">
        <v>64</v>
      </c>
      <c r="D11597" s="4">
        <v>289827</v>
      </c>
      <c r="E11597" s="13">
        <f t="shared" si="181"/>
        <v>4528.546875</v>
      </c>
    </row>
    <row r="11598" spans="1:5">
      <c r="A11598" s="1"/>
      <c r="B11598" s="21" t="s">
        <v>10433</v>
      </c>
      <c r="C11598" s="3">
        <v>37</v>
      </c>
      <c r="D11598" s="4">
        <v>183662</v>
      </c>
      <c r="E11598" s="13">
        <f t="shared" si="181"/>
        <v>4963.8378378378375</v>
      </c>
    </row>
    <row r="11599" spans="1:5">
      <c r="A11599" s="1"/>
      <c r="B11599" s="21" t="s">
        <v>10434</v>
      </c>
      <c r="C11599" s="3">
        <v>58</v>
      </c>
      <c r="D11599" s="4">
        <v>307464.5</v>
      </c>
      <c r="E11599" s="13">
        <f t="shared" si="181"/>
        <v>5301.1120689655172</v>
      </c>
    </row>
    <row r="11600" spans="1:5">
      <c r="A11600" s="1"/>
      <c r="B11600" s="21" t="s">
        <v>10435</v>
      </c>
      <c r="C11600" s="3">
        <v>15</v>
      </c>
      <c r="D11600" s="4">
        <v>86268.5</v>
      </c>
      <c r="E11600" s="13">
        <f t="shared" si="181"/>
        <v>5751.2333333333336</v>
      </c>
    </row>
    <row r="11601" spans="1:5">
      <c r="A11601" s="1"/>
      <c r="B11601" s="21" t="s">
        <v>10436</v>
      </c>
      <c r="C11601" s="3">
        <v>102</v>
      </c>
      <c r="D11601" s="4">
        <v>664679</v>
      </c>
      <c r="E11601" s="13">
        <f t="shared" si="181"/>
        <v>6516.4607843137255</v>
      </c>
    </row>
    <row r="11602" spans="1:5">
      <c r="A11602" s="1"/>
      <c r="B11602" s="21" t="s">
        <v>10437</v>
      </c>
      <c r="C11602" s="3">
        <v>35</v>
      </c>
      <c r="D11602" s="4">
        <v>221712</v>
      </c>
      <c r="E11602" s="13">
        <f t="shared" si="181"/>
        <v>6334.6285714285714</v>
      </c>
    </row>
    <row r="11603" spans="1:5">
      <c r="A11603" s="1"/>
      <c r="B11603" s="21" t="s">
        <v>10438</v>
      </c>
      <c r="C11603" s="3">
        <v>63</v>
      </c>
      <c r="D11603" s="4">
        <v>422609.5</v>
      </c>
      <c r="E11603" s="13">
        <f t="shared" si="181"/>
        <v>6708.0873015873012</v>
      </c>
    </row>
    <row r="11604" spans="1:5">
      <c r="A11604" s="1"/>
      <c r="B11604" s="21" t="s">
        <v>10439</v>
      </c>
      <c r="C11604" s="3">
        <v>74</v>
      </c>
      <c r="D11604" s="4">
        <v>545658</v>
      </c>
      <c r="E11604" s="13">
        <f t="shared" si="181"/>
        <v>7373.7567567567567</v>
      </c>
    </row>
    <row r="11605" spans="1:5">
      <c r="A11605" s="1"/>
      <c r="B11605" s="21" t="s">
        <v>10440</v>
      </c>
      <c r="C11605" s="3">
        <v>35</v>
      </c>
      <c r="D11605" s="4">
        <v>278752</v>
      </c>
      <c r="E11605" s="13">
        <f t="shared" si="181"/>
        <v>7964.3428571428567</v>
      </c>
    </row>
    <row r="11606" spans="1:5">
      <c r="A11606" s="1"/>
      <c r="B11606" s="21" t="s">
        <v>10441</v>
      </c>
      <c r="C11606" s="3">
        <v>7</v>
      </c>
      <c r="D11606" s="4">
        <v>64535.5</v>
      </c>
      <c r="E11606" s="13">
        <f t="shared" si="181"/>
        <v>9219.3571428571431</v>
      </c>
    </row>
    <row r="11607" spans="1:5">
      <c r="A11607" s="1"/>
      <c r="B11607" s="21" t="s">
        <v>10442</v>
      </c>
      <c r="C11607" s="3">
        <v>18</v>
      </c>
      <c r="D11607" s="4">
        <v>172131.5</v>
      </c>
      <c r="E11607" s="13">
        <f t="shared" si="181"/>
        <v>9562.8611111111113</v>
      </c>
    </row>
    <row r="11608" spans="1:5">
      <c r="A11608" s="1"/>
      <c r="B11608" s="21" t="s">
        <v>18429</v>
      </c>
      <c r="C11608" s="3">
        <v>1</v>
      </c>
      <c r="D11608" s="4">
        <v>4217.5</v>
      </c>
      <c r="E11608" s="13">
        <f t="shared" si="181"/>
        <v>4217.5</v>
      </c>
    </row>
    <row r="11609" spans="1:5">
      <c r="A11609" s="1"/>
      <c r="B11609" s="21" t="s">
        <v>10445</v>
      </c>
      <c r="C11609" s="3">
        <v>6</v>
      </c>
      <c r="D11609" s="4">
        <v>31647</v>
      </c>
      <c r="E11609" s="13">
        <f t="shared" si="181"/>
        <v>5274.5</v>
      </c>
    </row>
    <row r="11610" spans="1:5">
      <c r="A11610" s="1"/>
      <c r="B11610" s="21" t="s">
        <v>10447</v>
      </c>
      <c r="C11610" s="3">
        <v>4</v>
      </c>
      <c r="D11610" s="4">
        <v>24197.5</v>
      </c>
      <c r="E11610" s="13">
        <f t="shared" si="181"/>
        <v>6049.375</v>
      </c>
    </row>
    <row r="11611" spans="1:5">
      <c r="A11611" s="1"/>
      <c r="B11611" s="21" t="s">
        <v>10448</v>
      </c>
      <c r="C11611" s="3">
        <v>10</v>
      </c>
      <c r="D11611" s="4">
        <v>68999</v>
      </c>
      <c r="E11611" s="13">
        <f t="shared" si="181"/>
        <v>6899.9</v>
      </c>
    </row>
    <row r="11612" spans="1:5">
      <c r="A11612" s="1"/>
      <c r="B11612" s="21" t="s">
        <v>10449</v>
      </c>
      <c r="C11612" s="3">
        <v>4</v>
      </c>
      <c r="D11612" s="4">
        <v>29410</v>
      </c>
      <c r="E11612" s="13">
        <f t="shared" si="181"/>
        <v>7352.5</v>
      </c>
    </row>
    <row r="11613" spans="1:5">
      <c r="A11613" s="1"/>
      <c r="B11613" s="21" t="s">
        <v>10450</v>
      </c>
      <c r="C11613" s="3">
        <v>6</v>
      </c>
      <c r="D11613" s="4">
        <v>50014</v>
      </c>
      <c r="E11613" s="13">
        <f t="shared" si="181"/>
        <v>8335.6666666666661</v>
      </c>
    </row>
    <row r="11614" spans="1:5">
      <c r="A11614" s="1"/>
      <c r="B11614" s="21" t="s">
        <v>18430</v>
      </c>
      <c r="C11614" s="3">
        <v>5</v>
      </c>
      <c r="D11614" s="4">
        <v>49827.5</v>
      </c>
      <c r="E11614" s="13">
        <f t="shared" si="181"/>
        <v>9965.5</v>
      </c>
    </row>
    <row r="11615" spans="1:5">
      <c r="A11615" s="1"/>
      <c r="B11615" s="21" t="s">
        <v>18431</v>
      </c>
      <c r="C11615" s="3">
        <v>1</v>
      </c>
      <c r="D11615" s="4">
        <v>10809</v>
      </c>
      <c r="E11615" s="13">
        <f t="shared" si="181"/>
        <v>10809</v>
      </c>
    </row>
    <row r="11616" spans="1:5">
      <c r="A11616" s="1"/>
      <c r="B11616" s="21" t="s">
        <v>10452</v>
      </c>
      <c r="C11616" s="3">
        <v>1</v>
      </c>
      <c r="D11616" s="4">
        <v>5247</v>
      </c>
      <c r="E11616" s="13">
        <f t="shared" si="181"/>
        <v>5247</v>
      </c>
    </row>
    <row r="11617" spans="1:5">
      <c r="A11617" s="1"/>
      <c r="B11617" s="21" t="s">
        <v>10453</v>
      </c>
      <c r="C11617" s="3">
        <v>5</v>
      </c>
      <c r="D11617" s="4">
        <v>30948.5</v>
      </c>
      <c r="E11617" s="13">
        <f t="shared" si="181"/>
        <v>6189.7</v>
      </c>
    </row>
    <row r="11618" spans="1:5">
      <c r="A11618" s="1"/>
      <c r="B11618" s="21" t="s">
        <v>10454</v>
      </c>
      <c r="C11618" s="3">
        <v>2</v>
      </c>
      <c r="D11618" s="4">
        <v>13798.5</v>
      </c>
      <c r="E11618" s="13">
        <f t="shared" si="181"/>
        <v>6899.25</v>
      </c>
    </row>
    <row r="11619" spans="1:5">
      <c r="A11619" s="1"/>
      <c r="B11619" s="21" t="s">
        <v>18432</v>
      </c>
      <c r="C11619" s="3">
        <v>1</v>
      </c>
      <c r="D11619" s="4">
        <v>8150</v>
      </c>
      <c r="E11619" s="13">
        <f t="shared" si="181"/>
        <v>8150</v>
      </c>
    </row>
    <row r="11620" spans="1:5">
      <c r="A11620" s="1"/>
      <c r="B11620" s="21" t="s">
        <v>18433</v>
      </c>
      <c r="C11620" s="3">
        <v>1</v>
      </c>
      <c r="D11620" s="4">
        <v>10674.5</v>
      </c>
      <c r="E11620" s="13">
        <f t="shared" si="181"/>
        <v>10674.5</v>
      </c>
    </row>
    <row r="11621" spans="1:5">
      <c r="A11621" s="1"/>
      <c r="B11621" s="21" t="s">
        <v>18434</v>
      </c>
      <c r="C11621" s="3">
        <v>1</v>
      </c>
      <c r="D11621" s="4">
        <v>5960</v>
      </c>
      <c r="E11621" s="13">
        <f t="shared" si="181"/>
        <v>5960</v>
      </c>
    </row>
    <row r="11622" spans="1:5">
      <c r="A11622" s="1"/>
      <c r="B11622" s="21" t="s">
        <v>18435</v>
      </c>
      <c r="C11622" s="3">
        <v>2</v>
      </c>
      <c r="D11622" s="4">
        <v>14403</v>
      </c>
      <c r="E11622" s="13">
        <f t="shared" si="181"/>
        <v>7201.5</v>
      </c>
    </row>
    <row r="11623" spans="1:5">
      <c r="A11623" s="1"/>
      <c r="B11623" s="21" t="s">
        <v>10456</v>
      </c>
      <c r="C11623" s="3">
        <v>3</v>
      </c>
      <c r="D11623" s="4">
        <v>23041</v>
      </c>
      <c r="E11623" s="13">
        <f t="shared" si="181"/>
        <v>7680.333333333333</v>
      </c>
    </row>
    <row r="11624" spans="1:5">
      <c r="A11624" s="1"/>
      <c r="B11624" s="21" t="s">
        <v>10457</v>
      </c>
      <c r="C11624" s="3">
        <v>2</v>
      </c>
      <c r="D11624" s="4">
        <v>16022</v>
      </c>
      <c r="E11624" s="13">
        <f t="shared" si="181"/>
        <v>8011</v>
      </c>
    </row>
    <row r="11625" spans="1:5">
      <c r="A11625" s="1"/>
      <c r="B11625" s="21" t="s">
        <v>10458</v>
      </c>
      <c r="C11625" s="3">
        <v>4</v>
      </c>
      <c r="D11625" s="4">
        <v>34650</v>
      </c>
      <c r="E11625" s="13">
        <f t="shared" si="181"/>
        <v>8662.5</v>
      </c>
    </row>
    <row r="11626" spans="1:5">
      <c r="A11626" s="1"/>
      <c r="B11626" s="21" t="s">
        <v>10459</v>
      </c>
      <c r="C11626" s="3">
        <v>4</v>
      </c>
      <c r="D11626" s="4">
        <v>37224</v>
      </c>
      <c r="E11626" s="13">
        <f t="shared" si="181"/>
        <v>9306</v>
      </c>
    </row>
    <row r="11627" spans="1:5">
      <c r="A11627" s="1"/>
      <c r="B11627" s="21" t="s">
        <v>10460</v>
      </c>
      <c r="C11627" s="3">
        <v>2</v>
      </c>
      <c r="D11627" s="4">
        <v>20150</v>
      </c>
      <c r="E11627" s="13">
        <f t="shared" si="181"/>
        <v>10075</v>
      </c>
    </row>
    <row r="11628" spans="1:5">
      <c r="A11628" s="1"/>
      <c r="B11628" s="21" t="s">
        <v>10461</v>
      </c>
      <c r="C11628" s="3">
        <v>8</v>
      </c>
      <c r="D11628" s="4">
        <v>87256</v>
      </c>
      <c r="E11628" s="13">
        <f t="shared" si="181"/>
        <v>10907</v>
      </c>
    </row>
    <row r="11629" spans="1:5">
      <c r="A11629" s="1"/>
      <c r="B11629" s="21" t="s">
        <v>10462</v>
      </c>
      <c r="C11629" s="3">
        <v>5</v>
      </c>
      <c r="D11629" s="4">
        <v>59830</v>
      </c>
      <c r="E11629" s="13">
        <f t="shared" si="181"/>
        <v>11966</v>
      </c>
    </row>
    <row r="11630" spans="1:5">
      <c r="A11630" s="1"/>
      <c r="B11630" s="21" t="s">
        <v>10463</v>
      </c>
      <c r="C11630" s="3">
        <v>1</v>
      </c>
      <c r="D11630" s="4">
        <v>12965</v>
      </c>
      <c r="E11630" s="13">
        <f t="shared" si="181"/>
        <v>12965</v>
      </c>
    </row>
    <row r="11631" spans="1:5">
      <c r="A11631" s="1"/>
      <c r="B11631" s="21" t="s">
        <v>18436</v>
      </c>
      <c r="C11631" s="3">
        <v>2</v>
      </c>
      <c r="D11631" s="4">
        <v>19147</v>
      </c>
      <c r="E11631" s="13">
        <f t="shared" si="181"/>
        <v>9573.5</v>
      </c>
    </row>
    <row r="11632" spans="1:5">
      <c r="A11632" s="1"/>
      <c r="B11632" s="21" t="s">
        <v>10466</v>
      </c>
      <c r="C11632" s="3">
        <v>1</v>
      </c>
      <c r="D11632" s="4">
        <v>7334.5</v>
      </c>
      <c r="E11632" s="13">
        <f t="shared" si="181"/>
        <v>7334.5</v>
      </c>
    </row>
    <row r="11633" spans="1:5">
      <c r="A11633" s="1"/>
      <c r="B11633" s="21" t="s">
        <v>18437</v>
      </c>
      <c r="C11633" s="3">
        <v>2</v>
      </c>
      <c r="D11633" s="4">
        <v>16800.5</v>
      </c>
      <c r="E11633" s="13">
        <f t="shared" si="181"/>
        <v>8400.25</v>
      </c>
    </row>
    <row r="11634" spans="1:5">
      <c r="A11634" s="1"/>
      <c r="B11634" s="21" t="s">
        <v>18438</v>
      </c>
      <c r="C11634" s="3">
        <v>1</v>
      </c>
      <c r="D11634" s="4">
        <v>8747.5</v>
      </c>
      <c r="E11634" s="13">
        <f t="shared" si="181"/>
        <v>8747.5</v>
      </c>
    </row>
    <row r="11635" spans="1:5">
      <c r="A11635" s="1"/>
      <c r="B11635" s="21" t="s">
        <v>10468</v>
      </c>
      <c r="C11635" s="3">
        <v>1</v>
      </c>
      <c r="D11635" s="4">
        <v>9243.5</v>
      </c>
      <c r="E11635" s="13">
        <f t="shared" si="181"/>
        <v>9243.5</v>
      </c>
    </row>
    <row r="11636" spans="1:5">
      <c r="A11636" s="1"/>
      <c r="B11636" s="21" t="s">
        <v>10469</v>
      </c>
      <c r="C11636" s="3">
        <v>1</v>
      </c>
      <c r="D11636" s="4">
        <v>9648</v>
      </c>
      <c r="E11636" s="13">
        <f t="shared" si="181"/>
        <v>9648</v>
      </c>
    </row>
    <row r="11637" spans="1:5">
      <c r="A11637" s="1"/>
      <c r="B11637" s="21" t="s">
        <v>10470</v>
      </c>
      <c r="C11637" s="3">
        <v>1</v>
      </c>
      <c r="D11637" s="4">
        <v>11047</v>
      </c>
      <c r="E11637" s="13">
        <f t="shared" si="181"/>
        <v>11047</v>
      </c>
    </row>
    <row r="11638" spans="1:5">
      <c r="A11638" s="1"/>
      <c r="B11638" s="21" t="s">
        <v>18439</v>
      </c>
      <c r="C11638" s="3">
        <v>2</v>
      </c>
      <c r="D11638" s="4">
        <v>23561.5</v>
      </c>
      <c r="E11638" s="13">
        <f t="shared" si="181"/>
        <v>11780.75</v>
      </c>
    </row>
    <row r="11639" spans="1:5">
      <c r="A11639" s="1"/>
      <c r="B11639" s="21" t="s">
        <v>18440</v>
      </c>
      <c r="C11639" s="3">
        <v>1</v>
      </c>
      <c r="D11639" s="4">
        <v>11675</v>
      </c>
      <c r="E11639" s="13">
        <f t="shared" si="181"/>
        <v>11675</v>
      </c>
    </row>
    <row r="11640" spans="1:5">
      <c r="A11640" s="1"/>
      <c r="B11640" s="21" t="s">
        <v>10473</v>
      </c>
      <c r="C11640" s="3">
        <v>1</v>
      </c>
      <c r="D11640" s="4">
        <v>7771.5</v>
      </c>
      <c r="E11640" s="13">
        <f t="shared" si="181"/>
        <v>7771.5</v>
      </c>
    </row>
    <row r="11641" spans="1:5">
      <c r="A11641" s="1"/>
      <c r="B11641" s="21" t="s">
        <v>18441</v>
      </c>
      <c r="C11641" s="3">
        <v>1</v>
      </c>
      <c r="D11641" s="4">
        <v>9793</v>
      </c>
      <c r="E11641" s="13">
        <f t="shared" si="181"/>
        <v>9793</v>
      </c>
    </row>
    <row r="11642" spans="1:5">
      <c r="A11642" s="1"/>
      <c r="B11642" s="21" t="s">
        <v>18442</v>
      </c>
      <c r="C11642" s="3">
        <v>2</v>
      </c>
      <c r="D11642" s="4">
        <v>13257</v>
      </c>
      <c r="E11642" s="13">
        <f t="shared" si="181"/>
        <v>6628.5</v>
      </c>
    </row>
    <row r="11643" spans="1:5">
      <c r="A11643" s="1"/>
      <c r="B11643" s="21" t="s">
        <v>18443</v>
      </c>
      <c r="C11643" s="3">
        <v>3</v>
      </c>
      <c r="D11643" s="4">
        <v>40758</v>
      </c>
      <c r="E11643" s="13">
        <f t="shared" si="181"/>
        <v>13586</v>
      </c>
    </row>
    <row r="11644" spans="1:5">
      <c r="A11644" s="1"/>
      <c r="B11644" s="21" t="s">
        <v>10476</v>
      </c>
      <c r="C11644" s="3">
        <v>11</v>
      </c>
      <c r="D11644" s="4">
        <v>177707</v>
      </c>
      <c r="E11644" s="13">
        <f t="shared" si="181"/>
        <v>16155.181818181818</v>
      </c>
    </row>
    <row r="11645" spans="1:5">
      <c r="A11645" s="1"/>
      <c r="B11645" s="21" t="s">
        <v>10478</v>
      </c>
      <c r="C11645" s="3">
        <v>66</v>
      </c>
      <c r="D11645" s="4">
        <v>4906</v>
      </c>
      <c r="E11645" s="13">
        <f t="shared" si="181"/>
        <v>74.333333333333329</v>
      </c>
    </row>
    <row r="11646" spans="1:5">
      <c r="A11646" s="1"/>
      <c r="B11646" s="21" t="s">
        <v>10480</v>
      </c>
      <c r="C11646" s="3">
        <v>1</v>
      </c>
      <c r="D11646" s="4">
        <v>14785.5</v>
      </c>
      <c r="E11646" s="13">
        <f t="shared" si="181"/>
        <v>14785.5</v>
      </c>
    </row>
    <row r="11647" spans="1:5">
      <c r="A11647" s="1"/>
      <c r="B11647" s="21" t="s">
        <v>18444</v>
      </c>
      <c r="C11647" s="3">
        <v>2</v>
      </c>
      <c r="D11647" s="4">
        <v>37130</v>
      </c>
      <c r="E11647" s="13">
        <f t="shared" si="181"/>
        <v>18565</v>
      </c>
    </row>
    <row r="11648" spans="1:5">
      <c r="A11648" s="1"/>
      <c r="B11648" s="21" t="s">
        <v>10482</v>
      </c>
      <c r="C11648" s="3">
        <v>62</v>
      </c>
      <c r="D11648" s="4">
        <v>4020</v>
      </c>
      <c r="E11648" s="13">
        <f t="shared" si="181"/>
        <v>64.838709677419359</v>
      </c>
    </row>
    <row r="11649" spans="1:5">
      <c r="A11649" s="1"/>
      <c r="B11649" s="21" t="s">
        <v>10483</v>
      </c>
      <c r="C11649" s="3">
        <v>3</v>
      </c>
      <c r="D11649" s="5">
        <v>192</v>
      </c>
      <c r="E11649" s="13">
        <f t="shared" si="181"/>
        <v>64</v>
      </c>
    </row>
    <row r="11650" spans="1:5">
      <c r="A11650" s="1"/>
      <c r="B11650" s="21" t="s">
        <v>10484</v>
      </c>
      <c r="C11650" s="3">
        <v>89</v>
      </c>
      <c r="D11650" s="4">
        <v>7101</v>
      </c>
      <c r="E11650" s="13">
        <f t="shared" si="181"/>
        <v>79.786516853932582</v>
      </c>
    </row>
    <row r="11651" spans="1:5">
      <c r="A11651" s="1"/>
      <c r="B11651" s="21" t="s">
        <v>10485</v>
      </c>
      <c r="C11651" s="3">
        <v>276</v>
      </c>
      <c r="D11651" s="4">
        <v>19179</v>
      </c>
      <c r="E11651" s="13">
        <f t="shared" ref="E11651:E11714" si="182">IF(C11651&lt;0,-D11651/-C11651,D11651/C11651)</f>
        <v>69.489130434782609</v>
      </c>
    </row>
    <row r="11652" spans="1:5">
      <c r="A11652" s="1"/>
      <c r="B11652" s="21" t="s">
        <v>18445</v>
      </c>
      <c r="C11652" s="3">
        <v>7</v>
      </c>
      <c r="D11652" s="4">
        <v>25565</v>
      </c>
      <c r="E11652" s="13">
        <f t="shared" si="182"/>
        <v>3652.1428571428573</v>
      </c>
    </row>
    <row r="11653" spans="1:5">
      <c r="A11653" s="1"/>
      <c r="B11653" s="21" t="s">
        <v>10487</v>
      </c>
      <c r="C11653" s="3">
        <v>17</v>
      </c>
      <c r="D11653" s="4">
        <v>52951.5</v>
      </c>
      <c r="E11653" s="13">
        <f t="shared" si="182"/>
        <v>3114.794117647059</v>
      </c>
    </row>
    <row r="11654" spans="1:5">
      <c r="A11654" s="1"/>
      <c r="B11654" s="21" t="s">
        <v>10488</v>
      </c>
      <c r="C11654" s="3">
        <v>4</v>
      </c>
      <c r="D11654" s="4">
        <v>14634</v>
      </c>
      <c r="E11654" s="13">
        <f t="shared" si="182"/>
        <v>3658.5</v>
      </c>
    </row>
    <row r="11655" spans="1:5">
      <c r="A11655" s="1"/>
      <c r="B11655" s="21" t="s">
        <v>10491</v>
      </c>
      <c r="C11655" s="3">
        <v>2</v>
      </c>
      <c r="D11655" s="4">
        <v>60271.5</v>
      </c>
      <c r="E11655" s="13">
        <f t="shared" si="182"/>
        <v>30135.75</v>
      </c>
    </row>
    <row r="11656" spans="1:5">
      <c r="A11656" s="1"/>
      <c r="B11656" s="21" t="s">
        <v>18446</v>
      </c>
      <c r="C11656" s="3">
        <v>1</v>
      </c>
      <c r="D11656" s="4">
        <v>17737.5</v>
      </c>
      <c r="E11656" s="13">
        <f t="shared" si="182"/>
        <v>17737.5</v>
      </c>
    </row>
    <row r="11657" spans="1:5">
      <c r="A11657" s="1"/>
      <c r="B11657" s="21" t="s">
        <v>18447</v>
      </c>
      <c r="C11657" s="3">
        <v>1</v>
      </c>
      <c r="D11657" s="4">
        <v>15372.5</v>
      </c>
      <c r="E11657" s="13">
        <f t="shared" si="182"/>
        <v>15372.5</v>
      </c>
    </row>
    <row r="11658" spans="1:5">
      <c r="A11658" s="1"/>
      <c r="B11658" s="21" t="s">
        <v>10492</v>
      </c>
      <c r="C11658" s="3">
        <v>8</v>
      </c>
      <c r="D11658" s="4">
        <v>54454.5</v>
      </c>
      <c r="E11658" s="13">
        <f t="shared" si="182"/>
        <v>6806.8125</v>
      </c>
    </row>
    <row r="11659" spans="1:5">
      <c r="A11659" s="1"/>
      <c r="B11659" s="21" t="s">
        <v>18448</v>
      </c>
      <c r="C11659" s="3">
        <v>1</v>
      </c>
      <c r="D11659" s="4">
        <v>6665</v>
      </c>
      <c r="E11659" s="13">
        <f t="shared" si="182"/>
        <v>6665</v>
      </c>
    </row>
    <row r="11660" spans="1:5">
      <c r="A11660" s="1"/>
      <c r="B11660" s="21" t="s">
        <v>18449</v>
      </c>
      <c r="C11660" s="3">
        <v>1</v>
      </c>
      <c r="D11660" s="4">
        <v>3279</v>
      </c>
      <c r="E11660" s="13">
        <f t="shared" si="182"/>
        <v>3279</v>
      </c>
    </row>
    <row r="11661" spans="1:5">
      <c r="A11661" s="1"/>
      <c r="B11661" s="21" t="s">
        <v>10493</v>
      </c>
      <c r="C11661" s="3">
        <v>34</v>
      </c>
      <c r="D11661" s="4">
        <v>58883</v>
      </c>
      <c r="E11661" s="13">
        <f t="shared" si="182"/>
        <v>1731.8529411764705</v>
      </c>
    </row>
    <row r="11662" spans="1:5">
      <c r="A11662" s="1"/>
      <c r="B11662" s="21" t="s">
        <v>10494</v>
      </c>
      <c r="C11662" s="3">
        <v>5</v>
      </c>
      <c r="D11662" s="4">
        <v>8771</v>
      </c>
      <c r="E11662" s="13">
        <f t="shared" si="182"/>
        <v>1754.2</v>
      </c>
    </row>
    <row r="11663" spans="1:5">
      <c r="A11663" s="1"/>
      <c r="B11663" s="21" t="s">
        <v>10497</v>
      </c>
      <c r="C11663" s="3">
        <v>3</v>
      </c>
      <c r="D11663" s="4">
        <v>17424.5</v>
      </c>
      <c r="E11663" s="13">
        <f t="shared" si="182"/>
        <v>5808.166666666667</v>
      </c>
    </row>
    <row r="11664" spans="1:5">
      <c r="A11664" s="1"/>
      <c r="B11664" s="21" t="s">
        <v>10498</v>
      </c>
      <c r="C11664" s="3">
        <v>2</v>
      </c>
      <c r="D11664" s="4">
        <v>13478</v>
      </c>
      <c r="E11664" s="13">
        <f t="shared" si="182"/>
        <v>6739</v>
      </c>
    </row>
    <row r="11665" spans="1:5">
      <c r="A11665" s="1"/>
      <c r="B11665" s="21" t="s">
        <v>10500</v>
      </c>
      <c r="C11665" s="3">
        <v>2</v>
      </c>
      <c r="D11665" s="4">
        <v>15738</v>
      </c>
      <c r="E11665" s="13">
        <f t="shared" si="182"/>
        <v>7869</v>
      </c>
    </row>
    <row r="11666" spans="1:5">
      <c r="A11666" s="1"/>
      <c r="B11666" s="21" t="s">
        <v>10501</v>
      </c>
      <c r="C11666" s="3">
        <v>1</v>
      </c>
      <c r="D11666" s="4">
        <v>10287.5</v>
      </c>
      <c r="E11666" s="13">
        <f t="shared" si="182"/>
        <v>10287.5</v>
      </c>
    </row>
    <row r="11667" spans="1:5">
      <c r="A11667" s="1"/>
      <c r="B11667" s="21" t="s">
        <v>10502</v>
      </c>
      <c r="C11667" s="3">
        <v>1</v>
      </c>
      <c r="D11667" s="4">
        <v>10825</v>
      </c>
      <c r="E11667" s="13">
        <f t="shared" si="182"/>
        <v>10825</v>
      </c>
    </row>
    <row r="11668" spans="1:5">
      <c r="A11668" s="1"/>
      <c r="B11668" s="21" t="s">
        <v>18450</v>
      </c>
      <c r="C11668" s="3">
        <v>1</v>
      </c>
      <c r="D11668" s="4">
        <v>12041</v>
      </c>
      <c r="E11668" s="13">
        <f t="shared" si="182"/>
        <v>12041</v>
      </c>
    </row>
    <row r="11669" spans="1:5">
      <c r="A11669" s="1"/>
      <c r="B11669" s="21" t="s">
        <v>10504</v>
      </c>
      <c r="C11669" s="3">
        <v>5</v>
      </c>
      <c r="D11669" s="4">
        <v>25817.33</v>
      </c>
      <c r="E11669" s="13">
        <f t="shared" si="182"/>
        <v>5163.4660000000003</v>
      </c>
    </row>
    <row r="11670" spans="1:5">
      <c r="A11670" s="1"/>
      <c r="B11670" s="21" t="s">
        <v>10505</v>
      </c>
      <c r="C11670" s="3">
        <v>1</v>
      </c>
      <c r="D11670" s="4">
        <v>6344</v>
      </c>
      <c r="E11670" s="13">
        <f t="shared" si="182"/>
        <v>6344</v>
      </c>
    </row>
    <row r="11671" spans="1:5">
      <c r="A11671" s="1"/>
      <c r="B11671" s="21" t="s">
        <v>18451</v>
      </c>
      <c r="C11671" s="3">
        <v>1</v>
      </c>
      <c r="D11671" s="4">
        <v>2304.5</v>
      </c>
      <c r="E11671" s="13">
        <f t="shared" si="182"/>
        <v>2304.5</v>
      </c>
    </row>
    <row r="11672" spans="1:5">
      <c r="A11672" s="1"/>
      <c r="B11672" s="21" t="s">
        <v>10509</v>
      </c>
      <c r="C11672" s="3">
        <v>6</v>
      </c>
      <c r="D11672" s="4">
        <v>9655.5</v>
      </c>
      <c r="E11672" s="13">
        <f t="shared" si="182"/>
        <v>1609.25</v>
      </c>
    </row>
    <row r="11673" spans="1:5">
      <c r="A11673" s="1"/>
      <c r="B11673" s="21" t="s">
        <v>10510</v>
      </c>
      <c r="C11673" s="3">
        <v>6</v>
      </c>
      <c r="D11673" s="4">
        <v>172323</v>
      </c>
      <c r="E11673" s="13">
        <f t="shared" si="182"/>
        <v>28720.5</v>
      </c>
    </row>
    <row r="11674" spans="1:5">
      <c r="A11674" s="1"/>
      <c r="B11674" s="21" t="s">
        <v>18452</v>
      </c>
      <c r="C11674" s="3">
        <v>17</v>
      </c>
      <c r="D11674" s="4">
        <v>15716.5</v>
      </c>
      <c r="E11674" s="13">
        <f t="shared" si="182"/>
        <v>924.5</v>
      </c>
    </row>
    <row r="11675" spans="1:5">
      <c r="A11675" s="1"/>
      <c r="B11675" s="21" t="s">
        <v>18453</v>
      </c>
      <c r="C11675" s="3">
        <v>2</v>
      </c>
      <c r="D11675" s="4">
        <v>11040.5</v>
      </c>
      <c r="E11675" s="13">
        <f t="shared" si="182"/>
        <v>5520.25</v>
      </c>
    </row>
    <row r="11676" spans="1:5">
      <c r="A11676" s="1"/>
      <c r="B11676" s="21" t="s">
        <v>18454</v>
      </c>
      <c r="C11676" s="3">
        <v>8</v>
      </c>
      <c r="D11676" s="4">
        <v>48834</v>
      </c>
      <c r="E11676" s="13">
        <f t="shared" si="182"/>
        <v>6104.25</v>
      </c>
    </row>
    <row r="11677" spans="1:5">
      <c r="A11677" s="1"/>
      <c r="B11677" s="21" t="s">
        <v>18455</v>
      </c>
      <c r="C11677" s="3">
        <v>3</v>
      </c>
      <c r="D11677" s="4">
        <v>23655</v>
      </c>
      <c r="E11677" s="13">
        <f t="shared" si="182"/>
        <v>7885</v>
      </c>
    </row>
    <row r="11678" spans="1:5">
      <c r="A11678" s="1"/>
      <c r="B11678" s="21" t="s">
        <v>18456</v>
      </c>
      <c r="C11678" s="3">
        <v>3</v>
      </c>
      <c r="D11678" s="4">
        <v>25025</v>
      </c>
      <c r="E11678" s="13">
        <f t="shared" si="182"/>
        <v>8341.6666666666661</v>
      </c>
    </row>
    <row r="11679" spans="1:5">
      <c r="A11679" s="1"/>
      <c r="B11679" s="21" t="s">
        <v>10512</v>
      </c>
      <c r="C11679" s="3">
        <v>5</v>
      </c>
      <c r="D11679" s="4">
        <v>45903</v>
      </c>
      <c r="E11679" s="13">
        <f t="shared" si="182"/>
        <v>9180.6</v>
      </c>
    </row>
    <row r="11680" spans="1:5">
      <c r="A11680" s="1"/>
      <c r="B11680" s="21" t="s">
        <v>18457</v>
      </c>
      <c r="C11680" s="3">
        <v>2</v>
      </c>
      <c r="D11680" s="4">
        <v>19341</v>
      </c>
      <c r="E11680" s="13">
        <f t="shared" si="182"/>
        <v>9670.5</v>
      </c>
    </row>
    <row r="11681" spans="1:5">
      <c r="A11681" s="1"/>
      <c r="B11681" s="21" t="s">
        <v>18458</v>
      </c>
      <c r="C11681" s="3">
        <v>4</v>
      </c>
      <c r="D11681" s="4">
        <v>45279.5</v>
      </c>
      <c r="E11681" s="13">
        <f t="shared" si="182"/>
        <v>11319.875</v>
      </c>
    </row>
    <row r="11682" spans="1:5">
      <c r="A11682" s="1"/>
      <c r="B11682" s="21" t="s">
        <v>18459</v>
      </c>
      <c r="C11682" s="3">
        <v>3</v>
      </c>
      <c r="D11682" s="4">
        <v>36944.5</v>
      </c>
      <c r="E11682" s="13">
        <f t="shared" si="182"/>
        <v>12314.833333333334</v>
      </c>
    </row>
    <row r="11683" spans="1:5">
      <c r="A11683" s="1"/>
      <c r="B11683" s="21" t="s">
        <v>18460</v>
      </c>
      <c r="C11683" s="3">
        <v>1</v>
      </c>
      <c r="D11683" s="4">
        <v>15934</v>
      </c>
      <c r="E11683" s="13">
        <f t="shared" si="182"/>
        <v>15934</v>
      </c>
    </row>
    <row r="11684" spans="1:5">
      <c r="A11684" s="1"/>
      <c r="B11684" s="21" t="s">
        <v>10513</v>
      </c>
      <c r="C11684" s="3">
        <v>1</v>
      </c>
      <c r="D11684" s="4">
        <v>26535.5</v>
      </c>
      <c r="E11684" s="13">
        <f t="shared" si="182"/>
        <v>26535.5</v>
      </c>
    </row>
    <row r="11685" spans="1:5">
      <c r="A11685" s="1"/>
      <c r="B11685" s="21" t="s">
        <v>10514</v>
      </c>
      <c r="C11685" s="3">
        <v>4</v>
      </c>
      <c r="D11685" s="4">
        <v>90500</v>
      </c>
      <c r="E11685" s="13">
        <f t="shared" si="182"/>
        <v>22625</v>
      </c>
    </row>
    <row r="11686" spans="1:5">
      <c r="A11686" s="1"/>
      <c r="B11686" s="21" t="s">
        <v>10515</v>
      </c>
      <c r="C11686" s="3">
        <v>6</v>
      </c>
      <c r="D11686" s="4">
        <v>19105.5</v>
      </c>
      <c r="E11686" s="13">
        <f t="shared" si="182"/>
        <v>3184.25</v>
      </c>
    </row>
    <row r="11687" spans="1:5">
      <c r="A11687" s="1"/>
      <c r="B11687" s="21" t="s">
        <v>10516</v>
      </c>
      <c r="C11687" s="3">
        <v>13</v>
      </c>
      <c r="D11687" s="4">
        <v>52828.5</v>
      </c>
      <c r="E11687" s="13">
        <f t="shared" si="182"/>
        <v>4063.7307692307691</v>
      </c>
    </row>
    <row r="11688" spans="1:5">
      <c r="A11688" s="1"/>
      <c r="B11688" s="21" t="s">
        <v>10517</v>
      </c>
      <c r="C11688" s="3">
        <v>4</v>
      </c>
      <c r="D11688" s="4">
        <v>18375</v>
      </c>
      <c r="E11688" s="13">
        <f t="shared" si="182"/>
        <v>4593.75</v>
      </c>
    </row>
    <row r="11689" spans="1:5">
      <c r="A11689" s="1"/>
      <c r="B11689" s="21" t="s">
        <v>10518</v>
      </c>
      <c r="C11689" s="3">
        <v>1</v>
      </c>
      <c r="D11689" s="4">
        <v>5163.5</v>
      </c>
      <c r="E11689" s="13">
        <f t="shared" si="182"/>
        <v>5163.5</v>
      </c>
    </row>
    <row r="11690" spans="1:5">
      <c r="A11690" s="1"/>
      <c r="B11690" s="21" t="s">
        <v>10519</v>
      </c>
      <c r="C11690" s="3">
        <v>4</v>
      </c>
      <c r="D11690" s="4">
        <v>24777.5</v>
      </c>
      <c r="E11690" s="13">
        <f t="shared" si="182"/>
        <v>6194.375</v>
      </c>
    </row>
    <row r="11691" spans="1:5">
      <c r="A11691" s="1"/>
      <c r="B11691" s="21" t="s">
        <v>10520</v>
      </c>
      <c r="C11691" s="3">
        <v>2</v>
      </c>
      <c r="D11691" s="4">
        <v>17079</v>
      </c>
      <c r="E11691" s="13">
        <f t="shared" si="182"/>
        <v>8539.5</v>
      </c>
    </row>
    <row r="11692" spans="1:5">
      <c r="A11692" s="1"/>
      <c r="B11692" s="21" t="s">
        <v>18461</v>
      </c>
      <c r="C11692" s="3">
        <v>1</v>
      </c>
      <c r="D11692" s="4">
        <v>12152.5</v>
      </c>
      <c r="E11692" s="13">
        <f t="shared" si="182"/>
        <v>12152.5</v>
      </c>
    </row>
    <row r="11693" spans="1:5">
      <c r="A11693" s="1"/>
      <c r="B11693" s="21" t="s">
        <v>18462</v>
      </c>
      <c r="C11693" s="3">
        <v>8</v>
      </c>
      <c r="D11693" s="4">
        <v>3944</v>
      </c>
      <c r="E11693" s="13">
        <f t="shared" si="182"/>
        <v>493</v>
      </c>
    </row>
    <row r="11694" spans="1:5">
      <c r="A11694" s="1"/>
      <c r="B11694" s="21" t="s">
        <v>18463</v>
      </c>
      <c r="C11694" s="3">
        <v>2</v>
      </c>
      <c r="D11694" s="4">
        <v>1233</v>
      </c>
      <c r="E11694" s="13">
        <f t="shared" si="182"/>
        <v>616.5</v>
      </c>
    </row>
    <row r="11695" spans="1:5">
      <c r="A11695" s="1"/>
      <c r="B11695" s="21" t="s">
        <v>10525</v>
      </c>
      <c r="C11695" s="3">
        <v>19</v>
      </c>
      <c r="D11695" s="4">
        <v>270762.84000000003</v>
      </c>
      <c r="E11695" s="13">
        <f t="shared" si="182"/>
        <v>14250.675789473686</v>
      </c>
    </row>
    <row r="11696" spans="1:5">
      <c r="A11696" s="1"/>
      <c r="B11696" s="21" t="s">
        <v>10526</v>
      </c>
      <c r="C11696" s="3">
        <v>17</v>
      </c>
      <c r="D11696" s="4">
        <v>157295</v>
      </c>
      <c r="E11696" s="13">
        <f t="shared" si="182"/>
        <v>9252.6470588235297</v>
      </c>
    </row>
    <row r="11697" spans="1:5">
      <c r="A11697" s="1"/>
      <c r="B11697" s="21" t="s">
        <v>10531</v>
      </c>
      <c r="C11697" s="3">
        <v>1</v>
      </c>
      <c r="D11697" s="4">
        <v>8256.5</v>
      </c>
      <c r="E11697" s="13">
        <f t="shared" si="182"/>
        <v>8256.5</v>
      </c>
    </row>
    <row r="11698" spans="1:5">
      <c r="A11698" s="1"/>
      <c r="B11698" s="21" t="s">
        <v>10532</v>
      </c>
      <c r="C11698" s="3">
        <v>1</v>
      </c>
      <c r="D11698" s="4">
        <v>13905.5</v>
      </c>
      <c r="E11698" s="13">
        <f t="shared" si="182"/>
        <v>13905.5</v>
      </c>
    </row>
    <row r="11699" spans="1:5">
      <c r="A11699" s="1"/>
      <c r="B11699" s="21" t="s">
        <v>10533</v>
      </c>
      <c r="C11699" s="3">
        <v>1</v>
      </c>
      <c r="D11699" s="4">
        <v>12839.5</v>
      </c>
      <c r="E11699" s="13">
        <f t="shared" si="182"/>
        <v>12839.5</v>
      </c>
    </row>
    <row r="11700" spans="1:5">
      <c r="A11700" s="1"/>
      <c r="B11700" s="21" t="s">
        <v>18464</v>
      </c>
      <c r="C11700" s="3">
        <v>2</v>
      </c>
      <c r="D11700" s="4">
        <v>28930</v>
      </c>
      <c r="E11700" s="13">
        <f t="shared" si="182"/>
        <v>14465</v>
      </c>
    </row>
    <row r="11701" spans="1:5">
      <c r="A11701" s="1"/>
      <c r="B11701" s="21" t="s">
        <v>18465</v>
      </c>
      <c r="C11701" s="3">
        <v>1</v>
      </c>
      <c r="D11701" s="4">
        <v>16191.5</v>
      </c>
      <c r="E11701" s="13">
        <f t="shared" si="182"/>
        <v>16191.5</v>
      </c>
    </row>
    <row r="11702" spans="1:5">
      <c r="A11702" s="1"/>
      <c r="B11702" s="21" t="s">
        <v>10535</v>
      </c>
      <c r="C11702" s="3">
        <v>1</v>
      </c>
      <c r="D11702" s="4">
        <v>21931</v>
      </c>
      <c r="E11702" s="13">
        <f t="shared" si="182"/>
        <v>21931</v>
      </c>
    </row>
    <row r="11703" spans="1:5">
      <c r="A11703" s="1"/>
      <c r="B11703" s="21" t="s">
        <v>18466</v>
      </c>
      <c r="C11703" s="3">
        <v>3</v>
      </c>
      <c r="D11703" s="4">
        <v>85375.5</v>
      </c>
      <c r="E11703" s="13">
        <f t="shared" si="182"/>
        <v>28458.5</v>
      </c>
    </row>
    <row r="11704" spans="1:5">
      <c r="A11704" s="1"/>
      <c r="B11704" s="21" t="s">
        <v>10538</v>
      </c>
      <c r="C11704" s="3">
        <v>1</v>
      </c>
      <c r="D11704" s="4">
        <v>12216.5</v>
      </c>
      <c r="E11704" s="13">
        <f t="shared" si="182"/>
        <v>12216.5</v>
      </c>
    </row>
    <row r="11705" spans="1:5">
      <c r="A11705" s="1"/>
      <c r="B11705" s="21" t="s">
        <v>10541</v>
      </c>
      <c r="C11705" s="3">
        <v>21</v>
      </c>
      <c r="D11705" s="4">
        <v>10139</v>
      </c>
      <c r="E11705" s="13">
        <f t="shared" si="182"/>
        <v>482.8095238095238</v>
      </c>
    </row>
    <row r="11706" spans="1:5">
      <c r="A11706" s="1"/>
      <c r="B11706" s="21" t="s">
        <v>10542</v>
      </c>
      <c r="C11706" s="3">
        <v>4</v>
      </c>
      <c r="D11706" s="4">
        <v>26175</v>
      </c>
      <c r="E11706" s="13">
        <f t="shared" si="182"/>
        <v>6543.75</v>
      </c>
    </row>
    <row r="11707" spans="1:5">
      <c r="A11707" s="1"/>
      <c r="B11707" s="21" t="s">
        <v>18467</v>
      </c>
      <c r="C11707" s="3">
        <v>1</v>
      </c>
      <c r="D11707" s="4">
        <v>20851.5</v>
      </c>
      <c r="E11707" s="13">
        <f t="shared" si="182"/>
        <v>20851.5</v>
      </c>
    </row>
    <row r="11708" spans="1:5">
      <c r="A11708" s="1"/>
      <c r="B11708" s="21" t="s">
        <v>10547</v>
      </c>
      <c r="C11708" s="3">
        <v>11</v>
      </c>
      <c r="D11708" s="4">
        <v>20504</v>
      </c>
      <c r="E11708" s="13">
        <f t="shared" si="182"/>
        <v>1864</v>
      </c>
    </row>
    <row r="11709" spans="1:5">
      <c r="A11709" s="1"/>
      <c r="B11709" s="21" t="s">
        <v>18468</v>
      </c>
      <c r="C11709" s="3">
        <v>2</v>
      </c>
      <c r="D11709" s="4">
        <v>4254</v>
      </c>
      <c r="E11709" s="13">
        <f t="shared" si="182"/>
        <v>2127</v>
      </c>
    </row>
    <row r="11710" spans="1:5">
      <c r="A11710" s="1"/>
      <c r="B11710" s="21" t="s">
        <v>10548</v>
      </c>
      <c r="C11710" s="3">
        <v>8</v>
      </c>
      <c r="D11710" s="4">
        <v>32687.5</v>
      </c>
      <c r="E11710" s="13">
        <f t="shared" si="182"/>
        <v>4085.9375</v>
      </c>
    </row>
    <row r="11711" spans="1:5">
      <c r="A11711" s="1"/>
      <c r="B11711" s="21" t="s">
        <v>18469</v>
      </c>
      <c r="C11711" s="3">
        <v>5</v>
      </c>
      <c r="D11711" s="4">
        <v>42412.5</v>
      </c>
      <c r="E11711" s="13">
        <f t="shared" si="182"/>
        <v>8482.5</v>
      </c>
    </row>
    <row r="11712" spans="1:5">
      <c r="A11712" s="1"/>
      <c r="B11712" s="21" t="s">
        <v>18470</v>
      </c>
      <c r="C11712" s="3">
        <v>2</v>
      </c>
      <c r="D11712" s="4">
        <v>16965</v>
      </c>
      <c r="E11712" s="13">
        <f t="shared" si="182"/>
        <v>8482.5</v>
      </c>
    </row>
    <row r="11713" spans="1:5">
      <c r="A11713" s="1"/>
      <c r="B11713" s="21" t="s">
        <v>10551</v>
      </c>
      <c r="C11713" s="3">
        <v>31</v>
      </c>
      <c r="D11713" s="4">
        <v>102749</v>
      </c>
      <c r="E11713" s="13">
        <f t="shared" si="182"/>
        <v>3314.483870967742</v>
      </c>
    </row>
    <row r="11714" spans="1:5">
      <c r="A11714" s="1"/>
      <c r="B11714" s="21" t="s">
        <v>10552</v>
      </c>
      <c r="C11714" s="3">
        <v>11</v>
      </c>
      <c r="D11714" s="4">
        <v>231153</v>
      </c>
      <c r="E11714" s="13">
        <f t="shared" si="182"/>
        <v>21013.909090909092</v>
      </c>
    </row>
    <row r="11715" spans="1:5">
      <c r="A11715" s="1"/>
      <c r="B11715" s="21" t="s">
        <v>10553</v>
      </c>
      <c r="C11715" s="3">
        <v>13</v>
      </c>
      <c r="D11715" s="4">
        <v>262197.5</v>
      </c>
      <c r="E11715" s="13">
        <f t="shared" ref="E11715:E11778" si="183">IF(C11715&lt;0,-D11715/-C11715,D11715/C11715)</f>
        <v>20169.038461538461</v>
      </c>
    </row>
    <row r="11716" spans="1:5">
      <c r="A11716" s="1"/>
      <c r="B11716" s="21" t="s">
        <v>10554</v>
      </c>
      <c r="C11716" s="3">
        <v>9</v>
      </c>
      <c r="D11716" s="4">
        <v>209851</v>
      </c>
      <c r="E11716" s="13">
        <f t="shared" si="183"/>
        <v>23316.777777777777</v>
      </c>
    </row>
    <row r="11717" spans="1:5">
      <c r="A11717" s="1"/>
      <c r="B11717" s="21" t="s">
        <v>10555</v>
      </c>
      <c r="C11717" s="3">
        <v>103</v>
      </c>
      <c r="D11717" s="4">
        <v>34390.5</v>
      </c>
      <c r="E11717" s="13">
        <f t="shared" si="183"/>
        <v>333.88834951456312</v>
      </c>
    </row>
    <row r="11718" spans="1:5">
      <c r="A11718" s="1"/>
      <c r="B11718" s="21" t="s">
        <v>18471</v>
      </c>
      <c r="C11718" s="3">
        <v>2</v>
      </c>
      <c r="D11718" s="4">
        <v>7660</v>
      </c>
      <c r="E11718" s="13">
        <f t="shared" si="183"/>
        <v>3830</v>
      </c>
    </row>
    <row r="11719" spans="1:5">
      <c r="A11719" s="1"/>
      <c r="B11719" s="21" t="s">
        <v>18472</v>
      </c>
      <c r="C11719" s="3">
        <v>1</v>
      </c>
      <c r="D11719" s="4">
        <v>8976</v>
      </c>
      <c r="E11719" s="13">
        <f t="shared" si="183"/>
        <v>8976</v>
      </c>
    </row>
    <row r="11720" spans="1:5">
      <c r="A11720" s="1"/>
      <c r="B11720" s="21" t="s">
        <v>18473</v>
      </c>
      <c r="C11720" s="3">
        <v>2</v>
      </c>
      <c r="D11720" s="4">
        <v>17329</v>
      </c>
      <c r="E11720" s="13">
        <f t="shared" si="183"/>
        <v>8664.5</v>
      </c>
    </row>
    <row r="11721" spans="1:5">
      <c r="A11721" s="1"/>
      <c r="B11721" s="21" t="s">
        <v>18474</v>
      </c>
      <c r="C11721" s="3">
        <v>1</v>
      </c>
      <c r="D11721" s="4">
        <v>20094</v>
      </c>
      <c r="E11721" s="13">
        <f t="shared" si="183"/>
        <v>20094</v>
      </c>
    </row>
    <row r="11722" spans="1:5">
      <c r="A11722" s="1"/>
      <c r="B11722" s="21" t="s">
        <v>10559</v>
      </c>
      <c r="C11722" s="3">
        <v>3</v>
      </c>
      <c r="D11722" s="4">
        <v>12739.5</v>
      </c>
      <c r="E11722" s="13">
        <f t="shared" si="183"/>
        <v>4246.5</v>
      </c>
    </row>
    <row r="11723" spans="1:5">
      <c r="A11723" s="1"/>
      <c r="B11723" s="21" t="s">
        <v>10560</v>
      </c>
      <c r="C11723" s="3">
        <v>1</v>
      </c>
      <c r="D11723" s="4">
        <v>18945</v>
      </c>
      <c r="E11723" s="13">
        <f t="shared" si="183"/>
        <v>18945</v>
      </c>
    </row>
    <row r="11724" spans="1:5">
      <c r="A11724" s="1"/>
      <c r="B11724" s="21" t="s">
        <v>10562</v>
      </c>
      <c r="C11724" s="3">
        <v>1</v>
      </c>
      <c r="D11724" s="4">
        <v>16441</v>
      </c>
      <c r="E11724" s="13">
        <f t="shared" si="183"/>
        <v>16441</v>
      </c>
    </row>
    <row r="11725" spans="1:5">
      <c r="A11725" s="1"/>
      <c r="B11725" s="21" t="s">
        <v>10563</v>
      </c>
      <c r="C11725" s="3">
        <v>28</v>
      </c>
      <c r="D11725" s="4">
        <v>155918</v>
      </c>
      <c r="E11725" s="13">
        <f t="shared" si="183"/>
        <v>5568.5</v>
      </c>
    </row>
    <row r="11726" spans="1:5">
      <c r="A11726" s="1"/>
      <c r="B11726" s="21" t="s">
        <v>18475</v>
      </c>
      <c r="C11726" s="3">
        <v>1</v>
      </c>
      <c r="D11726" s="4">
        <v>4835.5</v>
      </c>
      <c r="E11726" s="13">
        <f t="shared" si="183"/>
        <v>4835.5</v>
      </c>
    </row>
    <row r="11727" spans="1:5">
      <c r="A11727" s="1"/>
      <c r="B11727" s="21" t="s">
        <v>18476</v>
      </c>
      <c r="C11727" s="3">
        <v>1</v>
      </c>
      <c r="D11727" s="4">
        <v>2177</v>
      </c>
      <c r="E11727" s="13">
        <f t="shared" si="183"/>
        <v>2177</v>
      </c>
    </row>
    <row r="11728" spans="1:5">
      <c r="A11728" s="1"/>
      <c r="B11728" s="21" t="s">
        <v>18477</v>
      </c>
      <c r="C11728" s="3">
        <v>1</v>
      </c>
      <c r="D11728" s="4">
        <v>4193</v>
      </c>
      <c r="E11728" s="13">
        <f t="shared" si="183"/>
        <v>4193</v>
      </c>
    </row>
    <row r="11729" spans="1:5">
      <c r="A11729" s="1"/>
      <c r="B11729" s="21" t="s">
        <v>18478</v>
      </c>
      <c r="C11729" s="3">
        <v>1</v>
      </c>
      <c r="D11729" s="4">
        <v>7014</v>
      </c>
      <c r="E11729" s="13">
        <f t="shared" si="183"/>
        <v>7014</v>
      </c>
    </row>
    <row r="11730" spans="1:5">
      <c r="A11730" s="1"/>
      <c r="B11730" s="21" t="s">
        <v>18479</v>
      </c>
      <c r="C11730" s="3">
        <v>3</v>
      </c>
      <c r="D11730" s="4">
        <v>29274</v>
      </c>
      <c r="E11730" s="13">
        <f t="shared" si="183"/>
        <v>9758</v>
      </c>
    </row>
    <row r="11731" spans="1:5">
      <c r="A11731" s="1"/>
      <c r="B11731" s="21" t="s">
        <v>18480</v>
      </c>
      <c r="C11731" s="3">
        <v>1</v>
      </c>
      <c r="D11731" s="4">
        <v>12200</v>
      </c>
      <c r="E11731" s="13">
        <f t="shared" si="183"/>
        <v>12200</v>
      </c>
    </row>
    <row r="11732" spans="1:5">
      <c r="A11732" s="1"/>
      <c r="B11732" s="21" t="s">
        <v>18481</v>
      </c>
      <c r="C11732" s="3">
        <v>1</v>
      </c>
      <c r="D11732" s="4">
        <v>2825</v>
      </c>
      <c r="E11732" s="13">
        <f t="shared" si="183"/>
        <v>2825</v>
      </c>
    </row>
    <row r="11733" spans="1:5">
      <c r="A11733" s="1"/>
      <c r="B11733" s="21" t="s">
        <v>10567</v>
      </c>
      <c r="C11733" s="3">
        <v>1</v>
      </c>
      <c r="D11733" s="4">
        <v>4387.5</v>
      </c>
      <c r="E11733" s="13">
        <f t="shared" si="183"/>
        <v>4387.5</v>
      </c>
    </row>
    <row r="11734" spans="1:5">
      <c r="A11734" s="1"/>
      <c r="B11734" s="21" t="s">
        <v>10569</v>
      </c>
      <c r="C11734" s="3">
        <v>200</v>
      </c>
      <c r="D11734" s="4">
        <v>10200</v>
      </c>
      <c r="E11734" s="13">
        <f t="shared" si="183"/>
        <v>51</v>
      </c>
    </row>
    <row r="11735" spans="1:5">
      <c r="A11735" s="1"/>
      <c r="B11735" s="21" t="s">
        <v>18482</v>
      </c>
      <c r="C11735" s="3">
        <v>825</v>
      </c>
      <c r="D11735" s="4">
        <v>81187.5</v>
      </c>
      <c r="E11735" s="13">
        <f t="shared" si="183"/>
        <v>98.409090909090907</v>
      </c>
    </row>
    <row r="11736" spans="1:5">
      <c r="A11736" s="1"/>
      <c r="B11736" s="21" t="s">
        <v>18483</v>
      </c>
      <c r="C11736" s="3">
        <v>53.76</v>
      </c>
      <c r="D11736" s="4">
        <v>32686.080000000002</v>
      </c>
      <c r="E11736" s="13">
        <f t="shared" si="183"/>
        <v>608</v>
      </c>
    </row>
    <row r="11737" spans="1:5">
      <c r="A11737" s="1"/>
      <c r="B11737" s="21" t="s">
        <v>10570</v>
      </c>
      <c r="C11737" s="3">
        <v>12</v>
      </c>
      <c r="D11737" s="4">
        <v>14740</v>
      </c>
      <c r="E11737" s="13">
        <f t="shared" si="183"/>
        <v>1228.3333333333333</v>
      </c>
    </row>
    <row r="11738" spans="1:5">
      <c r="A11738" s="1"/>
      <c r="B11738" s="21" t="s">
        <v>10571</v>
      </c>
      <c r="C11738" s="3">
        <v>17</v>
      </c>
      <c r="D11738" s="4">
        <v>57311.5</v>
      </c>
      <c r="E11738" s="13">
        <f t="shared" si="183"/>
        <v>3371.2647058823532</v>
      </c>
    </row>
    <row r="11739" spans="1:5">
      <c r="A11739" s="1"/>
      <c r="B11739" s="21" t="s">
        <v>10572</v>
      </c>
      <c r="C11739" s="3">
        <v>9</v>
      </c>
      <c r="D11739" s="4">
        <v>13767</v>
      </c>
      <c r="E11739" s="13">
        <f t="shared" si="183"/>
        <v>1529.6666666666667</v>
      </c>
    </row>
    <row r="11740" spans="1:5">
      <c r="A11740" s="1"/>
      <c r="B11740" s="21" t="s">
        <v>18484</v>
      </c>
      <c r="C11740" s="3">
        <v>100</v>
      </c>
      <c r="D11740" s="4">
        <v>9975</v>
      </c>
      <c r="E11740" s="13">
        <f t="shared" si="183"/>
        <v>99.75</v>
      </c>
    </row>
    <row r="11741" spans="1:5">
      <c r="A11741" s="1"/>
      <c r="B11741" s="21" t="s">
        <v>10573</v>
      </c>
      <c r="C11741" s="3">
        <v>5</v>
      </c>
      <c r="D11741" s="4">
        <v>26470</v>
      </c>
      <c r="E11741" s="13">
        <f t="shared" si="183"/>
        <v>5294</v>
      </c>
    </row>
    <row r="11742" spans="1:5">
      <c r="A11742" s="1"/>
      <c r="B11742" s="21" t="s">
        <v>18485</v>
      </c>
      <c r="C11742" s="6">
        <v>1000</v>
      </c>
      <c r="D11742" s="4">
        <v>7500</v>
      </c>
      <c r="E11742" s="13">
        <f t="shared" si="183"/>
        <v>7.5</v>
      </c>
    </row>
    <row r="11743" spans="1:5">
      <c r="A11743" s="1"/>
      <c r="B11743" s="21" t="s">
        <v>10574</v>
      </c>
      <c r="C11743" s="3">
        <v>62</v>
      </c>
      <c r="D11743" s="4">
        <v>10792</v>
      </c>
      <c r="E11743" s="13">
        <f t="shared" si="183"/>
        <v>174.06451612903226</v>
      </c>
    </row>
    <row r="11744" spans="1:5">
      <c r="A11744" s="1"/>
      <c r="B11744" s="21" t="s">
        <v>18486</v>
      </c>
      <c r="C11744" s="3">
        <v>72</v>
      </c>
      <c r="D11744" s="4">
        <v>13252</v>
      </c>
      <c r="E11744" s="13">
        <f t="shared" si="183"/>
        <v>184.05555555555554</v>
      </c>
    </row>
    <row r="11745" spans="1:5">
      <c r="A11745" s="1"/>
      <c r="B11745" s="21" t="s">
        <v>10575</v>
      </c>
      <c r="C11745" s="3">
        <v>4</v>
      </c>
      <c r="D11745" s="4">
        <v>6281</v>
      </c>
      <c r="E11745" s="13">
        <f t="shared" si="183"/>
        <v>1570.25</v>
      </c>
    </row>
    <row r="11746" spans="1:5">
      <c r="A11746" s="1"/>
      <c r="B11746" s="21" t="s">
        <v>10576</v>
      </c>
      <c r="C11746" s="3">
        <v>1</v>
      </c>
      <c r="D11746" s="4">
        <v>6929</v>
      </c>
      <c r="E11746" s="13">
        <f t="shared" si="183"/>
        <v>6929</v>
      </c>
    </row>
    <row r="11747" spans="1:5">
      <c r="A11747" s="1"/>
      <c r="B11747" s="21" t="s">
        <v>10579</v>
      </c>
      <c r="C11747" s="3">
        <v>81</v>
      </c>
      <c r="D11747" s="4">
        <v>27043.200000000001</v>
      </c>
      <c r="E11747" s="13">
        <f t="shared" si="183"/>
        <v>333.86666666666667</v>
      </c>
    </row>
    <row r="11748" spans="1:5">
      <c r="A11748" s="1"/>
      <c r="B11748" s="21" t="s">
        <v>18487</v>
      </c>
      <c r="C11748" s="3">
        <v>260</v>
      </c>
      <c r="D11748" s="4">
        <v>156130</v>
      </c>
      <c r="E11748" s="13">
        <f t="shared" si="183"/>
        <v>600.5</v>
      </c>
    </row>
    <row r="11749" spans="1:5">
      <c r="A11749" s="1"/>
      <c r="B11749" s="21" t="s">
        <v>10580</v>
      </c>
      <c r="C11749" s="3">
        <v>6</v>
      </c>
      <c r="D11749" s="4">
        <v>24004</v>
      </c>
      <c r="E11749" s="13">
        <f t="shared" si="183"/>
        <v>4000.6666666666665</v>
      </c>
    </row>
    <row r="11750" spans="1:5">
      <c r="A11750" s="1"/>
      <c r="B11750" s="21" t="s">
        <v>18488</v>
      </c>
      <c r="C11750" s="3">
        <v>1</v>
      </c>
      <c r="D11750" s="4">
        <v>27364</v>
      </c>
      <c r="E11750" s="13">
        <f t="shared" si="183"/>
        <v>27364</v>
      </c>
    </row>
    <row r="11751" spans="1:5">
      <c r="A11751" s="1"/>
      <c r="B11751" s="21" t="s">
        <v>10581</v>
      </c>
      <c r="C11751" s="3">
        <v>3</v>
      </c>
      <c r="D11751" s="4">
        <v>12048</v>
      </c>
      <c r="E11751" s="13">
        <f t="shared" si="183"/>
        <v>4016</v>
      </c>
    </row>
    <row r="11752" spans="1:5">
      <c r="A11752" s="1"/>
      <c r="B11752" s="21" t="s">
        <v>10582</v>
      </c>
      <c r="C11752" s="3">
        <v>4</v>
      </c>
      <c r="D11752" s="4">
        <v>30129</v>
      </c>
      <c r="E11752" s="13">
        <f t="shared" si="183"/>
        <v>7532.25</v>
      </c>
    </row>
    <row r="11753" spans="1:5">
      <c r="A11753" s="1"/>
      <c r="B11753" s="21" t="s">
        <v>10583</v>
      </c>
      <c r="C11753" s="3">
        <v>3</v>
      </c>
      <c r="D11753" s="4">
        <v>22108.5</v>
      </c>
      <c r="E11753" s="13">
        <f t="shared" si="183"/>
        <v>7369.5</v>
      </c>
    </row>
    <row r="11754" spans="1:5">
      <c r="A11754" s="1"/>
      <c r="B11754" s="21" t="s">
        <v>18489</v>
      </c>
      <c r="C11754" s="3">
        <v>240</v>
      </c>
      <c r="D11754" s="4">
        <v>91500</v>
      </c>
      <c r="E11754" s="13">
        <f t="shared" si="183"/>
        <v>381.25</v>
      </c>
    </row>
    <row r="11755" spans="1:5">
      <c r="A11755" s="1"/>
      <c r="B11755" s="21" t="s">
        <v>10585</v>
      </c>
      <c r="C11755" s="6">
        <v>40242</v>
      </c>
      <c r="D11755" s="4">
        <v>160566</v>
      </c>
      <c r="E11755" s="13">
        <f t="shared" si="183"/>
        <v>3.9900104368570148</v>
      </c>
    </row>
    <row r="11756" spans="1:5">
      <c r="A11756" s="1"/>
      <c r="B11756" s="21" t="s">
        <v>18490</v>
      </c>
      <c r="C11756" s="3">
        <v>26</v>
      </c>
      <c r="D11756" s="4">
        <v>114192</v>
      </c>
      <c r="E11756" s="13">
        <f t="shared" si="183"/>
        <v>4392</v>
      </c>
    </row>
    <row r="11757" spans="1:5">
      <c r="A11757" s="1"/>
      <c r="B11757" s="21" t="s">
        <v>10592</v>
      </c>
      <c r="C11757" s="3">
        <v>15</v>
      </c>
      <c r="D11757" s="4">
        <v>74108</v>
      </c>
      <c r="E11757" s="13">
        <f t="shared" si="183"/>
        <v>4940.5333333333338</v>
      </c>
    </row>
    <row r="11758" spans="1:5">
      <c r="A11758" s="1"/>
      <c r="B11758" s="21" t="s">
        <v>18491</v>
      </c>
      <c r="C11758" s="3">
        <v>1</v>
      </c>
      <c r="D11758" s="4">
        <v>5532.5</v>
      </c>
      <c r="E11758" s="13">
        <f t="shared" si="183"/>
        <v>5532.5</v>
      </c>
    </row>
    <row r="11759" spans="1:5">
      <c r="A11759" s="1"/>
      <c r="B11759" s="21" t="s">
        <v>10595</v>
      </c>
      <c r="C11759" s="3">
        <v>2</v>
      </c>
      <c r="D11759" s="4">
        <v>12751</v>
      </c>
      <c r="E11759" s="13">
        <f t="shared" si="183"/>
        <v>6375.5</v>
      </c>
    </row>
    <row r="11760" spans="1:5">
      <c r="A11760" s="1"/>
      <c r="B11760" s="21" t="s">
        <v>18492</v>
      </c>
      <c r="C11760" s="3">
        <v>1</v>
      </c>
      <c r="D11760" s="4">
        <v>1862</v>
      </c>
      <c r="E11760" s="13">
        <f t="shared" si="183"/>
        <v>1862</v>
      </c>
    </row>
    <row r="11761" spans="1:5">
      <c r="A11761" s="1"/>
      <c r="B11761" s="21" t="s">
        <v>18493</v>
      </c>
      <c r="C11761" s="3">
        <v>1</v>
      </c>
      <c r="D11761" s="4">
        <v>3128</v>
      </c>
      <c r="E11761" s="13">
        <f t="shared" si="183"/>
        <v>3128</v>
      </c>
    </row>
    <row r="11762" spans="1:5">
      <c r="A11762" s="1"/>
      <c r="B11762" s="21" t="s">
        <v>18494</v>
      </c>
      <c r="C11762" s="3">
        <v>1</v>
      </c>
      <c r="D11762" s="4">
        <v>5097.5</v>
      </c>
      <c r="E11762" s="13">
        <f t="shared" si="183"/>
        <v>5097.5</v>
      </c>
    </row>
    <row r="11763" spans="1:5">
      <c r="A11763" s="1"/>
      <c r="B11763" s="21" t="s">
        <v>18495</v>
      </c>
      <c r="C11763" s="3">
        <v>1</v>
      </c>
      <c r="D11763" s="4">
        <v>1041.5</v>
      </c>
      <c r="E11763" s="13">
        <f t="shared" si="183"/>
        <v>1041.5</v>
      </c>
    </row>
    <row r="11764" spans="1:5">
      <c r="A11764" s="1"/>
      <c r="B11764" s="21" t="s">
        <v>10596</v>
      </c>
      <c r="C11764" s="3">
        <v>6</v>
      </c>
      <c r="D11764" s="4">
        <v>6034</v>
      </c>
      <c r="E11764" s="13">
        <f t="shared" si="183"/>
        <v>1005.6666666666666</v>
      </c>
    </row>
    <row r="11765" spans="1:5">
      <c r="A11765" s="1"/>
      <c r="B11765" s="21" t="s">
        <v>18496</v>
      </c>
      <c r="C11765" s="3">
        <v>4</v>
      </c>
      <c r="D11765" s="4">
        <v>8268</v>
      </c>
      <c r="E11765" s="13">
        <f t="shared" si="183"/>
        <v>2067</v>
      </c>
    </row>
    <row r="11766" spans="1:5">
      <c r="A11766" s="1"/>
      <c r="B11766" s="21" t="s">
        <v>10598</v>
      </c>
      <c r="C11766" s="3">
        <v>10</v>
      </c>
      <c r="D11766" s="4">
        <v>32244.5</v>
      </c>
      <c r="E11766" s="13">
        <f t="shared" si="183"/>
        <v>3224.45</v>
      </c>
    </row>
    <row r="11767" spans="1:5">
      <c r="A11767" s="1"/>
      <c r="B11767" s="21" t="s">
        <v>10600</v>
      </c>
      <c r="C11767" s="3">
        <v>1</v>
      </c>
      <c r="D11767" s="5">
        <v>365.5</v>
      </c>
      <c r="E11767" s="13">
        <f t="shared" si="183"/>
        <v>365.5</v>
      </c>
    </row>
    <row r="11768" spans="1:5">
      <c r="A11768" s="1"/>
      <c r="B11768" s="21" t="s">
        <v>10602</v>
      </c>
      <c r="C11768" s="3">
        <v>4</v>
      </c>
      <c r="D11768" s="4">
        <v>2185</v>
      </c>
      <c r="E11768" s="13">
        <f t="shared" si="183"/>
        <v>546.25</v>
      </c>
    </row>
    <row r="11769" spans="1:5">
      <c r="A11769" s="1"/>
      <c r="B11769" s="21" t="s">
        <v>18497</v>
      </c>
      <c r="C11769" s="3">
        <v>1</v>
      </c>
      <c r="D11769" s="5">
        <v>971.5</v>
      </c>
      <c r="E11769" s="13">
        <f t="shared" si="183"/>
        <v>971.5</v>
      </c>
    </row>
    <row r="11770" spans="1:5">
      <c r="A11770" s="1"/>
      <c r="B11770" s="21" t="s">
        <v>18498</v>
      </c>
      <c r="C11770" s="3">
        <v>1</v>
      </c>
      <c r="D11770" s="4">
        <v>1129.5</v>
      </c>
      <c r="E11770" s="13">
        <f t="shared" si="183"/>
        <v>1129.5</v>
      </c>
    </row>
    <row r="11771" spans="1:5">
      <c r="A11771" s="1"/>
      <c r="B11771" s="21" t="s">
        <v>18499</v>
      </c>
      <c r="C11771" s="3">
        <v>1</v>
      </c>
      <c r="D11771" s="4">
        <v>3158</v>
      </c>
      <c r="E11771" s="13">
        <f t="shared" si="183"/>
        <v>3158</v>
      </c>
    </row>
    <row r="11772" spans="1:5">
      <c r="A11772" s="1"/>
      <c r="B11772" s="21" t="s">
        <v>18500</v>
      </c>
      <c r="C11772" s="3">
        <v>1</v>
      </c>
      <c r="D11772" s="5">
        <v>709.5</v>
      </c>
      <c r="E11772" s="13">
        <f t="shared" si="183"/>
        <v>709.5</v>
      </c>
    </row>
    <row r="11773" spans="1:5">
      <c r="A11773" s="1"/>
      <c r="B11773" s="21" t="s">
        <v>18501</v>
      </c>
      <c r="C11773" s="3">
        <v>1</v>
      </c>
      <c r="D11773" s="4">
        <v>2537.5</v>
      </c>
      <c r="E11773" s="13">
        <f t="shared" si="183"/>
        <v>2537.5</v>
      </c>
    </row>
    <row r="11774" spans="1:5">
      <c r="A11774" s="1"/>
      <c r="B11774" s="21" t="s">
        <v>18502</v>
      </c>
      <c r="C11774" s="3">
        <v>1</v>
      </c>
      <c r="D11774" s="4">
        <v>3980.5</v>
      </c>
      <c r="E11774" s="13">
        <f t="shared" si="183"/>
        <v>3980.5</v>
      </c>
    </row>
    <row r="11775" spans="1:5">
      <c r="A11775" s="1"/>
      <c r="B11775" s="21" t="s">
        <v>18503</v>
      </c>
      <c r="C11775" s="3">
        <v>2</v>
      </c>
      <c r="D11775" s="4">
        <v>12595</v>
      </c>
      <c r="E11775" s="13">
        <f t="shared" si="183"/>
        <v>6297.5</v>
      </c>
    </row>
    <row r="11776" spans="1:5">
      <c r="A11776" s="1"/>
      <c r="B11776" s="21" t="s">
        <v>18504</v>
      </c>
      <c r="C11776" s="3">
        <v>2</v>
      </c>
      <c r="D11776" s="4">
        <v>2316.5</v>
      </c>
      <c r="E11776" s="13">
        <f t="shared" si="183"/>
        <v>1158.25</v>
      </c>
    </row>
    <row r="11777" spans="1:5">
      <c r="A11777" s="1"/>
      <c r="B11777" s="21" t="s">
        <v>18505</v>
      </c>
      <c r="C11777" s="3">
        <v>1</v>
      </c>
      <c r="D11777" s="4">
        <v>1648</v>
      </c>
      <c r="E11777" s="13">
        <f t="shared" si="183"/>
        <v>1648</v>
      </c>
    </row>
    <row r="11778" spans="1:5">
      <c r="A11778" s="1"/>
      <c r="B11778" s="21" t="s">
        <v>10612</v>
      </c>
      <c r="C11778" s="3">
        <v>3</v>
      </c>
      <c r="D11778" s="4">
        <v>123723</v>
      </c>
      <c r="E11778" s="13">
        <f t="shared" si="183"/>
        <v>41241</v>
      </c>
    </row>
    <row r="11779" spans="1:5">
      <c r="A11779" s="1"/>
      <c r="B11779" s="21" t="s">
        <v>18506</v>
      </c>
      <c r="C11779" s="3">
        <v>35.200000000000003</v>
      </c>
      <c r="D11779" s="4">
        <v>13252.8</v>
      </c>
      <c r="E11779" s="13">
        <f t="shared" ref="E11779:E11842" si="184">IF(C11779&lt;0,-D11779/-C11779,D11779/C11779)</f>
        <v>376.49999999999994</v>
      </c>
    </row>
    <row r="11780" spans="1:5">
      <c r="A11780" s="1"/>
      <c r="B11780" s="21" t="s">
        <v>18507</v>
      </c>
      <c r="C11780" s="3">
        <v>7</v>
      </c>
      <c r="D11780" s="4">
        <v>84576</v>
      </c>
      <c r="E11780" s="13">
        <f t="shared" si="184"/>
        <v>12082.285714285714</v>
      </c>
    </row>
    <row r="11781" spans="1:5">
      <c r="A11781" s="1"/>
      <c r="B11781" s="21" t="s">
        <v>18508</v>
      </c>
      <c r="C11781" s="3">
        <v>7</v>
      </c>
      <c r="D11781" s="4">
        <v>26692.5</v>
      </c>
      <c r="E11781" s="13">
        <f t="shared" si="184"/>
        <v>3813.2142857142858</v>
      </c>
    </row>
    <row r="11782" spans="1:5">
      <c r="A11782" s="1"/>
      <c r="B11782" s="21" t="s">
        <v>18509</v>
      </c>
      <c r="C11782" s="3">
        <v>4</v>
      </c>
      <c r="D11782" s="4">
        <v>22456</v>
      </c>
      <c r="E11782" s="13">
        <f t="shared" si="184"/>
        <v>5614</v>
      </c>
    </row>
    <row r="11783" spans="1:5">
      <c r="A11783" s="1"/>
      <c r="B11783" s="21" t="s">
        <v>18510</v>
      </c>
      <c r="C11783" s="3">
        <v>2</v>
      </c>
      <c r="D11783" s="4">
        <v>43498</v>
      </c>
      <c r="E11783" s="13">
        <f t="shared" si="184"/>
        <v>21749</v>
      </c>
    </row>
    <row r="11784" spans="1:5">
      <c r="A11784" s="1"/>
      <c r="B11784" s="21" t="s">
        <v>18511</v>
      </c>
      <c r="C11784" s="3">
        <v>1</v>
      </c>
      <c r="D11784" s="4">
        <v>27969.5</v>
      </c>
      <c r="E11784" s="13">
        <f t="shared" si="184"/>
        <v>27969.5</v>
      </c>
    </row>
    <row r="11785" spans="1:5">
      <c r="A11785" s="1"/>
      <c r="B11785" s="21" t="s">
        <v>18512</v>
      </c>
      <c r="C11785" s="3">
        <v>2</v>
      </c>
      <c r="D11785" s="4">
        <v>1075</v>
      </c>
      <c r="E11785" s="13">
        <f t="shared" si="184"/>
        <v>537.5</v>
      </c>
    </row>
    <row r="11786" spans="1:5">
      <c r="A11786" s="1"/>
      <c r="B11786" s="21" t="s">
        <v>18513</v>
      </c>
      <c r="C11786" s="3">
        <v>3</v>
      </c>
      <c r="D11786" s="4">
        <v>14062.5</v>
      </c>
      <c r="E11786" s="13">
        <f t="shared" si="184"/>
        <v>4687.5</v>
      </c>
    </row>
    <row r="11787" spans="1:5">
      <c r="A11787" s="1"/>
      <c r="B11787" s="21" t="s">
        <v>18514</v>
      </c>
      <c r="C11787" s="3">
        <v>13</v>
      </c>
      <c r="D11787" s="4">
        <v>13802.5</v>
      </c>
      <c r="E11787" s="13">
        <f t="shared" si="184"/>
        <v>1061.7307692307693</v>
      </c>
    </row>
    <row r="11788" spans="1:5">
      <c r="A11788" s="1"/>
      <c r="B11788" s="21" t="s">
        <v>10614</v>
      </c>
      <c r="C11788" s="3">
        <v>50</v>
      </c>
      <c r="D11788" s="4">
        <v>27058</v>
      </c>
      <c r="E11788" s="13">
        <f t="shared" si="184"/>
        <v>541.16</v>
      </c>
    </row>
    <row r="11789" spans="1:5">
      <c r="A11789" s="1"/>
      <c r="B11789" s="21" t="s">
        <v>10615</v>
      </c>
      <c r="C11789" s="6">
        <v>2340</v>
      </c>
      <c r="D11789" s="4">
        <v>309548.40000000002</v>
      </c>
      <c r="E11789" s="13">
        <f t="shared" si="184"/>
        <v>132.28564102564104</v>
      </c>
    </row>
    <row r="11790" spans="1:5">
      <c r="A11790" s="1"/>
      <c r="B11790" s="21" t="s">
        <v>10616</v>
      </c>
      <c r="C11790" s="6">
        <v>1060</v>
      </c>
      <c r="D11790" s="4">
        <v>187010</v>
      </c>
      <c r="E11790" s="13">
        <f t="shared" si="184"/>
        <v>176.4245283018868</v>
      </c>
    </row>
    <row r="11791" spans="1:5">
      <c r="A11791" s="1"/>
      <c r="B11791" s="21" t="s">
        <v>10617</v>
      </c>
      <c r="C11791" s="3">
        <v>156</v>
      </c>
      <c r="D11791" s="4">
        <v>46920</v>
      </c>
      <c r="E11791" s="13">
        <f t="shared" si="184"/>
        <v>300.76923076923077</v>
      </c>
    </row>
    <row r="11792" spans="1:5">
      <c r="A11792" s="1"/>
      <c r="B11792" s="21" t="s">
        <v>10618</v>
      </c>
      <c r="C11792" s="3">
        <v>521.6</v>
      </c>
      <c r="D11792" s="4">
        <v>123099.2</v>
      </c>
      <c r="E11792" s="13">
        <f t="shared" si="184"/>
        <v>236.00306748466255</v>
      </c>
    </row>
    <row r="11793" spans="1:5">
      <c r="A11793" s="1"/>
      <c r="B11793" s="21" t="s">
        <v>10619</v>
      </c>
      <c r="C11793" s="3">
        <v>48</v>
      </c>
      <c r="D11793" s="4">
        <v>11232</v>
      </c>
      <c r="E11793" s="13">
        <f t="shared" si="184"/>
        <v>234</v>
      </c>
    </row>
    <row r="11794" spans="1:5">
      <c r="A11794" s="1"/>
      <c r="B11794" s="21" t="s">
        <v>10620</v>
      </c>
      <c r="C11794" s="6">
        <v>1940</v>
      </c>
      <c r="D11794" s="4">
        <v>282850</v>
      </c>
      <c r="E11794" s="13">
        <f t="shared" si="184"/>
        <v>145.79896907216494</v>
      </c>
    </row>
    <row r="11795" spans="1:5">
      <c r="A11795" s="1"/>
      <c r="B11795" s="21" t="s">
        <v>10621</v>
      </c>
      <c r="C11795" s="6">
        <v>3718</v>
      </c>
      <c r="D11795" s="4">
        <v>769106</v>
      </c>
      <c r="E11795" s="13">
        <f t="shared" si="184"/>
        <v>206.86013986013987</v>
      </c>
    </row>
    <row r="11796" spans="1:5">
      <c r="A11796" s="1"/>
      <c r="B11796" s="21" t="s">
        <v>10622</v>
      </c>
      <c r="C11796" s="6">
        <v>1770</v>
      </c>
      <c r="D11796" s="4">
        <v>391410</v>
      </c>
      <c r="E11796" s="13">
        <f t="shared" si="184"/>
        <v>221.13559322033899</v>
      </c>
    </row>
    <row r="11797" spans="1:5">
      <c r="A11797" s="1"/>
      <c r="B11797" s="21" t="s">
        <v>18515</v>
      </c>
      <c r="C11797" s="3">
        <v>48</v>
      </c>
      <c r="D11797" s="4">
        <v>11232</v>
      </c>
      <c r="E11797" s="13">
        <f t="shared" si="184"/>
        <v>234</v>
      </c>
    </row>
    <row r="11798" spans="1:5">
      <c r="A11798" s="1"/>
      <c r="B11798" s="21" t="s">
        <v>18516</v>
      </c>
      <c r="C11798" s="3">
        <v>2</v>
      </c>
      <c r="D11798" s="4">
        <v>8420</v>
      </c>
      <c r="E11798" s="13">
        <f t="shared" si="184"/>
        <v>4210</v>
      </c>
    </row>
    <row r="11799" spans="1:5">
      <c r="A11799" s="1"/>
      <c r="B11799" s="21" t="s">
        <v>10627</v>
      </c>
      <c r="C11799" s="3">
        <v>4</v>
      </c>
      <c r="D11799" s="4">
        <v>31716</v>
      </c>
      <c r="E11799" s="13">
        <f t="shared" si="184"/>
        <v>7929</v>
      </c>
    </row>
    <row r="11800" spans="1:5">
      <c r="A11800" s="1"/>
      <c r="B11800" s="21" t="s">
        <v>18517</v>
      </c>
      <c r="C11800" s="3">
        <v>7</v>
      </c>
      <c r="D11800" s="4">
        <v>89344.5</v>
      </c>
      <c r="E11800" s="13">
        <f t="shared" si="184"/>
        <v>12763.5</v>
      </c>
    </row>
    <row r="11801" spans="1:5">
      <c r="A11801" s="1"/>
      <c r="B11801" s="21" t="s">
        <v>10630</v>
      </c>
      <c r="C11801" s="3">
        <v>3</v>
      </c>
      <c r="D11801" s="4">
        <v>41070</v>
      </c>
      <c r="E11801" s="13">
        <f t="shared" si="184"/>
        <v>13690</v>
      </c>
    </row>
    <row r="11802" spans="1:5">
      <c r="A11802" s="1"/>
      <c r="B11802" s="21" t="s">
        <v>10631</v>
      </c>
      <c r="C11802" s="3">
        <v>3</v>
      </c>
      <c r="D11802" s="4">
        <v>52050</v>
      </c>
      <c r="E11802" s="13">
        <f t="shared" si="184"/>
        <v>17350</v>
      </c>
    </row>
    <row r="11803" spans="1:5">
      <c r="A11803" s="1"/>
      <c r="B11803" s="21" t="s">
        <v>18518</v>
      </c>
      <c r="C11803" s="3">
        <v>7</v>
      </c>
      <c r="D11803" s="4">
        <v>114667</v>
      </c>
      <c r="E11803" s="13">
        <f t="shared" si="184"/>
        <v>16381</v>
      </c>
    </row>
    <row r="11804" spans="1:5">
      <c r="A11804" s="1"/>
      <c r="B11804" s="21" t="s">
        <v>10633</v>
      </c>
      <c r="C11804" s="3">
        <v>1</v>
      </c>
      <c r="D11804" s="4">
        <v>11080</v>
      </c>
      <c r="E11804" s="13">
        <f t="shared" si="184"/>
        <v>11080</v>
      </c>
    </row>
    <row r="11805" spans="1:5">
      <c r="A11805" s="1"/>
      <c r="B11805" s="21" t="s">
        <v>10634</v>
      </c>
      <c r="C11805" s="3">
        <v>67</v>
      </c>
      <c r="D11805" s="4">
        <v>631362</v>
      </c>
      <c r="E11805" s="13">
        <f t="shared" si="184"/>
        <v>9423.313432835821</v>
      </c>
    </row>
    <row r="11806" spans="1:5">
      <c r="A11806" s="1"/>
      <c r="B11806" s="21" t="s">
        <v>18519</v>
      </c>
      <c r="C11806" s="3">
        <v>1</v>
      </c>
      <c r="D11806" s="4">
        <v>7743.5</v>
      </c>
      <c r="E11806" s="13">
        <f t="shared" si="184"/>
        <v>7743.5</v>
      </c>
    </row>
    <row r="11807" spans="1:5">
      <c r="A11807" s="1"/>
      <c r="B11807" s="21" t="s">
        <v>10639</v>
      </c>
      <c r="C11807" s="3">
        <v>2</v>
      </c>
      <c r="D11807" s="4">
        <v>23110</v>
      </c>
      <c r="E11807" s="13">
        <f t="shared" si="184"/>
        <v>11555</v>
      </c>
    </row>
    <row r="11808" spans="1:5">
      <c r="A11808" s="1"/>
      <c r="B11808" s="21" t="s">
        <v>10640</v>
      </c>
      <c r="C11808" s="3">
        <v>14</v>
      </c>
      <c r="D11808" s="4">
        <v>161110</v>
      </c>
      <c r="E11808" s="13">
        <f t="shared" si="184"/>
        <v>11507.857142857143</v>
      </c>
    </row>
    <row r="11809" spans="1:5">
      <c r="A11809" s="1"/>
      <c r="B11809" s="21" t="s">
        <v>10641</v>
      </c>
      <c r="C11809" s="3">
        <v>3</v>
      </c>
      <c r="D11809" s="4">
        <v>32563.5</v>
      </c>
      <c r="E11809" s="13">
        <f t="shared" si="184"/>
        <v>10854.5</v>
      </c>
    </row>
    <row r="11810" spans="1:5">
      <c r="A11810" s="1"/>
      <c r="B11810" s="21" t="s">
        <v>18520</v>
      </c>
      <c r="C11810" s="3">
        <v>2</v>
      </c>
      <c r="D11810" s="4">
        <v>34233</v>
      </c>
      <c r="E11810" s="13">
        <f t="shared" si="184"/>
        <v>17116.5</v>
      </c>
    </row>
    <row r="11811" spans="1:5">
      <c r="A11811" s="1"/>
      <c r="B11811" s="21" t="s">
        <v>10644</v>
      </c>
      <c r="C11811" s="3">
        <v>1</v>
      </c>
      <c r="D11811" s="4">
        <v>18987</v>
      </c>
      <c r="E11811" s="13">
        <f t="shared" si="184"/>
        <v>18987</v>
      </c>
    </row>
    <row r="11812" spans="1:5">
      <c r="A11812" s="1"/>
      <c r="B11812" s="21" t="s">
        <v>18521</v>
      </c>
      <c r="C11812" s="3">
        <v>2</v>
      </c>
      <c r="D11812" s="4">
        <v>29583</v>
      </c>
      <c r="E11812" s="13">
        <f t="shared" si="184"/>
        <v>14791.5</v>
      </c>
    </row>
    <row r="11813" spans="1:5">
      <c r="A11813" s="1"/>
      <c r="B11813" s="21" t="s">
        <v>10646</v>
      </c>
      <c r="C11813" s="3">
        <v>5</v>
      </c>
      <c r="D11813" s="4">
        <v>21052.5</v>
      </c>
      <c r="E11813" s="13">
        <f t="shared" si="184"/>
        <v>4210.5</v>
      </c>
    </row>
    <row r="11814" spans="1:5">
      <c r="A11814" s="1"/>
      <c r="B11814" s="21" t="s">
        <v>10647</v>
      </c>
      <c r="C11814" s="3">
        <v>63</v>
      </c>
      <c r="D11814" s="4">
        <v>166917</v>
      </c>
      <c r="E11814" s="13">
        <f t="shared" si="184"/>
        <v>2649.4761904761904</v>
      </c>
    </row>
    <row r="11815" spans="1:5">
      <c r="A11815" s="1"/>
      <c r="B11815" s="21" t="s">
        <v>18522</v>
      </c>
      <c r="C11815" s="3">
        <v>2</v>
      </c>
      <c r="D11815" s="4">
        <v>12278</v>
      </c>
      <c r="E11815" s="13">
        <f t="shared" si="184"/>
        <v>6139</v>
      </c>
    </row>
    <row r="11816" spans="1:5">
      <c r="A11816" s="1"/>
      <c r="B11816" s="21" t="s">
        <v>10651</v>
      </c>
      <c r="C11816" s="3">
        <v>30</v>
      </c>
      <c r="D11816" s="4">
        <v>94890.78</v>
      </c>
      <c r="E11816" s="13">
        <f t="shared" si="184"/>
        <v>3163.0259999999998</v>
      </c>
    </row>
    <row r="11817" spans="1:5">
      <c r="A11817" s="1"/>
      <c r="B11817" s="21" t="s">
        <v>18523</v>
      </c>
      <c r="C11817" s="3">
        <v>3</v>
      </c>
      <c r="D11817" s="4">
        <v>15631.5</v>
      </c>
      <c r="E11817" s="13">
        <f t="shared" si="184"/>
        <v>5210.5</v>
      </c>
    </row>
    <row r="11818" spans="1:5">
      <c r="A11818" s="1"/>
      <c r="B11818" s="21" t="s">
        <v>18524</v>
      </c>
      <c r="C11818" s="3">
        <v>2</v>
      </c>
      <c r="D11818" s="4">
        <v>4662</v>
      </c>
      <c r="E11818" s="13">
        <f t="shared" si="184"/>
        <v>2331</v>
      </c>
    </row>
    <row r="11819" spans="1:5">
      <c r="A11819" s="1"/>
      <c r="B11819" s="21" t="s">
        <v>10654</v>
      </c>
      <c r="C11819" s="3">
        <v>3</v>
      </c>
      <c r="D11819" s="4">
        <v>3343.5</v>
      </c>
      <c r="E11819" s="13">
        <f t="shared" si="184"/>
        <v>1114.5</v>
      </c>
    </row>
    <row r="11820" spans="1:5">
      <c r="A11820" s="1"/>
      <c r="B11820" s="21" t="s">
        <v>10655</v>
      </c>
      <c r="C11820" s="3">
        <v>15</v>
      </c>
      <c r="D11820" s="4">
        <v>76950</v>
      </c>
      <c r="E11820" s="13">
        <f t="shared" si="184"/>
        <v>5130</v>
      </c>
    </row>
    <row r="11821" spans="1:5">
      <c r="A11821" s="1"/>
      <c r="B11821" s="21" t="s">
        <v>10656</v>
      </c>
      <c r="C11821" s="3">
        <v>7</v>
      </c>
      <c r="D11821" s="4">
        <v>46357.5</v>
      </c>
      <c r="E11821" s="13">
        <f t="shared" si="184"/>
        <v>6622.5</v>
      </c>
    </row>
    <row r="11822" spans="1:5">
      <c r="A11822" s="1"/>
      <c r="B11822" s="21" t="s">
        <v>10657</v>
      </c>
      <c r="C11822" s="3">
        <v>13</v>
      </c>
      <c r="D11822" s="4">
        <v>78075.5</v>
      </c>
      <c r="E11822" s="13">
        <f t="shared" si="184"/>
        <v>6005.8076923076924</v>
      </c>
    </row>
    <row r="11823" spans="1:5">
      <c r="A11823" s="1"/>
      <c r="B11823" s="21" t="s">
        <v>10659</v>
      </c>
      <c r="C11823" s="3">
        <v>5</v>
      </c>
      <c r="D11823" s="4">
        <v>22728</v>
      </c>
      <c r="E11823" s="13">
        <f t="shared" si="184"/>
        <v>4545.6000000000004</v>
      </c>
    </row>
    <row r="11824" spans="1:5">
      <c r="A11824" s="1"/>
      <c r="B11824" s="21" t="s">
        <v>18525</v>
      </c>
      <c r="C11824" s="3">
        <v>4</v>
      </c>
      <c r="D11824" s="4">
        <v>8052</v>
      </c>
      <c r="E11824" s="13">
        <f t="shared" si="184"/>
        <v>2013</v>
      </c>
    </row>
    <row r="11825" spans="1:5">
      <c r="A11825" s="1"/>
      <c r="B11825" s="21" t="s">
        <v>10660</v>
      </c>
      <c r="C11825" s="3">
        <v>3</v>
      </c>
      <c r="D11825" s="4">
        <v>17440.5</v>
      </c>
      <c r="E11825" s="13">
        <f t="shared" si="184"/>
        <v>5813.5</v>
      </c>
    </row>
    <row r="11826" spans="1:5">
      <c r="A11826" s="1"/>
      <c r="B11826" s="21" t="s">
        <v>18526</v>
      </c>
      <c r="C11826" s="3">
        <v>2</v>
      </c>
      <c r="D11826" s="5">
        <v>704.5</v>
      </c>
      <c r="E11826" s="13">
        <f t="shared" si="184"/>
        <v>352.25</v>
      </c>
    </row>
    <row r="11827" spans="1:5">
      <c r="A11827" s="1"/>
      <c r="B11827" s="21" t="s">
        <v>10664</v>
      </c>
      <c r="C11827" s="7"/>
      <c r="D11827" s="4">
        <v>2141</v>
      </c>
      <c r="E11827" s="13" t="e">
        <f t="shared" si="184"/>
        <v>#DIV/0!</v>
      </c>
    </row>
    <row r="11828" spans="1:5">
      <c r="A11828" s="1"/>
      <c r="B11828" s="21" t="s">
        <v>10665</v>
      </c>
      <c r="C11828" s="3">
        <v>2</v>
      </c>
      <c r="D11828" s="4">
        <v>63600</v>
      </c>
      <c r="E11828" s="13">
        <f t="shared" si="184"/>
        <v>31800</v>
      </c>
    </row>
    <row r="11829" spans="1:5">
      <c r="A11829" s="1"/>
      <c r="B11829" s="21" t="s">
        <v>10666</v>
      </c>
      <c r="C11829" s="3">
        <v>33</v>
      </c>
      <c r="D11829" s="4">
        <v>52722</v>
      </c>
      <c r="E11829" s="13">
        <f t="shared" si="184"/>
        <v>1597.6363636363637</v>
      </c>
    </row>
    <row r="11830" spans="1:5">
      <c r="A11830" s="1"/>
      <c r="B11830" s="21" t="s">
        <v>10667</v>
      </c>
      <c r="C11830" s="3">
        <v>16</v>
      </c>
      <c r="D11830" s="4">
        <v>238688</v>
      </c>
      <c r="E11830" s="13">
        <f t="shared" si="184"/>
        <v>14918</v>
      </c>
    </row>
    <row r="11831" spans="1:5">
      <c r="A11831" s="1"/>
      <c r="B11831" s="21" t="s">
        <v>18527</v>
      </c>
      <c r="C11831" s="3">
        <v>5</v>
      </c>
      <c r="D11831" s="4">
        <v>61200</v>
      </c>
      <c r="E11831" s="13">
        <f t="shared" si="184"/>
        <v>12240</v>
      </c>
    </row>
    <row r="11832" spans="1:5">
      <c r="A11832" s="1"/>
      <c r="B11832" s="21" t="s">
        <v>10670</v>
      </c>
      <c r="C11832" s="3">
        <v>410</v>
      </c>
      <c r="D11832" s="4">
        <v>484745.48</v>
      </c>
      <c r="E11832" s="13">
        <f t="shared" si="184"/>
        <v>1182.3060487804878</v>
      </c>
    </row>
    <row r="11833" spans="1:5">
      <c r="A11833" s="1"/>
      <c r="B11833" s="21" t="s">
        <v>10671</v>
      </c>
      <c r="C11833" s="3">
        <v>86</v>
      </c>
      <c r="D11833" s="4">
        <v>186490.94</v>
      </c>
      <c r="E11833" s="13">
        <f t="shared" si="184"/>
        <v>2168.4993023255815</v>
      </c>
    </row>
    <row r="11834" spans="1:5">
      <c r="A11834" s="1"/>
      <c r="B11834" s="21" t="s">
        <v>10673</v>
      </c>
      <c r="C11834" s="3">
        <v>10</v>
      </c>
      <c r="D11834" s="4">
        <v>23336.5</v>
      </c>
      <c r="E11834" s="13">
        <f t="shared" si="184"/>
        <v>2333.65</v>
      </c>
    </row>
    <row r="11835" spans="1:5">
      <c r="A11835" s="1"/>
      <c r="B11835" s="21" t="s">
        <v>10674</v>
      </c>
      <c r="C11835" s="3">
        <v>136</v>
      </c>
      <c r="D11835" s="4">
        <v>305757</v>
      </c>
      <c r="E11835" s="13">
        <f t="shared" si="184"/>
        <v>2248.2132352941176</v>
      </c>
    </row>
    <row r="11836" spans="1:5">
      <c r="A11836" s="1"/>
      <c r="B11836" s="21" t="s">
        <v>10675</v>
      </c>
      <c r="C11836" s="3">
        <v>216</v>
      </c>
      <c r="D11836" s="4">
        <v>473751.85</v>
      </c>
      <c r="E11836" s="13">
        <f t="shared" si="184"/>
        <v>2193.2956018518516</v>
      </c>
    </row>
    <row r="11837" spans="1:5">
      <c r="A11837" s="1"/>
      <c r="B11837" s="21" t="s">
        <v>10676</v>
      </c>
      <c r="C11837" s="3">
        <v>94</v>
      </c>
      <c r="D11837" s="4">
        <v>258216</v>
      </c>
      <c r="E11837" s="13">
        <f t="shared" si="184"/>
        <v>2746.9787234042551</v>
      </c>
    </row>
    <row r="11838" spans="1:5">
      <c r="A11838" s="1"/>
      <c r="B11838" s="21" t="s">
        <v>10677</v>
      </c>
      <c r="C11838" s="3">
        <v>2</v>
      </c>
      <c r="D11838" s="4">
        <v>1583</v>
      </c>
      <c r="E11838" s="13">
        <f t="shared" si="184"/>
        <v>791.5</v>
      </c>
    </row>
    <row r="11839" spans="1:5">
      <c r="A11839" s="1"/>
      <c r="B11839" s="21" t="s">
        <v>10679</v>
      </c>
      <c r="C11839" s="3">
        <v>16</v>
      </c>
      <c r="D11839" s="4">
        <v>51397.5</v>
      </c>
      <c r="E11839" s="13">
        <f t="shared" si="184"/>
        <v>3212.34375</v>
      </c>
    </row>
    <row r="11840" spans="1:5">
      <c r="A11840" s="1"/>
      <c r="B11840" s="21" t="s">
        <v>10680</v>
      </c>
      <c r="C11840" s="3">
        <v>156</v>
      </c>
      <c r="D11840" s="4">
        <v>465725</v>
      </c>
      <c r="E11840" s="13">
        <f t="shared" si="184"/>
        <v>2985.4166666666665</v>
      </c>
    </row>
    <row r="11841" spans="1:5">
      <c r="A11841" s="1"/>
      <c r="B11841" s="21" t="s">
        <v>10681</v>
      </c>
      <c r="C11841" s="3">
        <v>12</v>
      </c>
      <c r="D11841" s="4">
        <v>103879.5</v>
      </c>
      <c r="E11841" s="13">
        <f t="shared" si="184"/>
        <v>8656.625</v>
      </c>
    </row>
    <row r="11842" spans="1:5">
      <c r="A11842" s="1"/>
      <c r="B11842" s="21" t="s">
        <v>10682</v>
      </c>
      <c r="C11842" s="3">
        <v>181</v>
      </c>
      <c r="D11842" s="4">
        <v>2242820.9</v>
      </c>
      <c r="E11842" s="13">
        <f t="shared" si="184"/>
        <v>12391.275690607734</v>
      </c>
    </row>
    <row r="11843" spans="1:5">
      <c r="A11843" s="1"/>
      <c r="B11843" s="21" t="s">
        <v>10683</v>
      </c>
      <c r="C11843" s="3">
        <v>37</v>
      </c>
      <c r="D11843" s="4">
        <v>185986</v>
      </c>
      <c r="E11843" s="13">
        <f t="shared" ref="E11843:E11906" si="185">IF(C11843&lt;0,-D11843/-C11843,D11843/C11843)</f>
        <v>5026.6486486486483</v>
      </c>
    </row>
    <row r="11844" spans="1:5">
      <c r="A11844" s="1"/>
      <c r="B11844" s="21" t="s">
        <v>10684</v>
      </c>
      <c r="C11844" s="3">
        <v>46</v>
      </c>
      <c r="D11844" s="4">
        <v>104344</v>
      </c>
      <c r="E11844" s="13">
        <f t="shared" si="185"/>
        <v>2268.3478260869565</v>
      </c>
    </row>
    <row r="11845" spans="1:5">
      <c r="A11845" s="1"/>
      <c r="B11845" s="21" t="s">
        <v>18528</v>
      </c>
      <c r="C11845" s="3">
        <v>4</v>
      </c>
      <c r="D11845" s="4">
        <v>32064</v>
      </c>
      <c r="E11845" s="13">
        <f t="shared" si="185"/>
        <v>8016</v>
      </c>
    </row>
    <row r="11846" spans="1:5">
      <c r="A11846" s="1"/>
      <c r="B11846" s="21" t="s">
        <v>10687</v>
      </c>
      <c r="C11846" s="3">
        <v>2</v>
      </c>
      <c r="D11846" s="4">
        <v>12561</v>
      </c>
      <c r="E11846" s="13">
        <f t="shared" si="185"/>
        <v>6280.5</v>
      </c>
    </row>
    <row r="11847" spans="1:5">
      <c r="A11847" s="1"/>
      <c r="B11847" s="21" t="s">
        <v>18529</v>
      </c>
      <c r="C11847" s="3">
        <v>1</v>
      </c>
      <c r="D11847" s="4">
        <v>5422.5</v>
      </c>
      <c r="E11847" s="13">
        <f t="shared" si="185"/>
        <v>5422.5</v>
      </c>
    </row>
    <row r="11848" spans="1:5">
      <c r="A11848" s="1"/>
      <c r="B11848" s="21" t="s">
        <v>10688</v>
      </c>
      <c r="C11848" s="3">
        <v>9</v>
      </c>
      <c r="D11848" s="4">
        <v>58408.5</v>
      </c>
      <c r="E11848" s="13">
        <f t="shared" si="185"/>
        <v>6489.833333333333</v>
      </c>
    </row>
    <row r="11849" spans="1:5">
      <c r="A11849" s="1"/>
      <c r="B11849" s="21" t="s">
        <v>10690</v>
      </c>
      <c r="C11849" s="3">
        <v>14</v>
      </c>
      <c r="D11849" s="4">
        <v>12914</v>
      </c>
      <c r="E11849" s="13">
        <f t="shared" si="185"/>
        <v>922.42857142857144</v>
      </c>
    </row>
    <row r="11850" spans="1:5">
      <c r="A11850" s="1"/>
      <c r="B11850" s="21" t="s">
        <v>10692</v>
      </c>
      <c r="C11850" s="3">
        <v>22</v>
      </c>
      <c r="D11850" s="4">
        <v>3971.5</v>
      </c>
      <c r="E11850" s="13">
        <f t="shared" si="185"/>
        <v>180.52272727272728</v>
      </c>
    </row>
    <row r="11851" spans="1:5">
      <c r="A11851" s="1"/>
      <c r="B11851" s="21" t="s">
        <v>10693</v>
      </c>
      <c r="C11851" s="3">
        <v>2</v>
      </c>
      <c r="D11851" s="4">
        <v>2815</v>
      </c>
      <c r="E11851" s="13">
        <f t="shared" si="185"/>
        <v>1407.5</v>
      </c>
    </row>
    <row r="11852" spans="1:5">
      <c r="A11852" s="1"/>
      <c r="B11852" s="21" t="s">
        <v>10694</v>
      </c>
      <c r="C11852" s="3">
        <v>32</v>
      </c>
      <c r="D11852" s="4">
        <v>6103.5</v>
      </c>
      <c r="E11852" s="13">
        <f t="shared" si="185"/>
        <v>190.734375</v>
      </c>
    </row>
    <row r="11853" spans="1:5">
      <c r="A11853" s="1"/>
      <c r="B11853" s="21" t="s">
        <v>18530</v>
      </c>
      <c r="C11853" s="3">
        <v>3</v>
      </c>
      <c r="D11853" s="4">
        <v>1441.5</v>
      </c>
      <c r="E11853" s="13">
        <f t="shared" si="185"/>
        <v>480.5</v>
      </c>
    </row>
    <row r="11854" spans="1:5">
      <c r="A11854" s="1"/>
      <c r="B11854" s="21" t="s">
        <v>10696</v>
      </c>
      <c r="C11854" s="3">
        <v>25</v>
      </c>
      <c r="D11854" s="4">
        <v>5551</v>
      </c>
      <c r="E11854" s="13">
        <f t="shared" si="185"/>
        <v>222.04</v>
      </c>
    </row>
    <row r="11855" spans="1:5">
      <c r="A11855" s="1"/>
      <c r="B11855" s="21" t="s">
        <v>18531</v>
      </c>
      <c r="C11855" s="3">
        <v>1</v>
      </c>
      <c r="D11855" s="5">
        <v>345.5</v>
      </c>
      <c r="E11855" s="13">
        <f t="shared" si="185"/>
        <v>345.5</v>
      </c>
    </row>
    <row r="11856" spans="1:5">
      <c r="A11856" s="1"/>
      <c r="B11856" s="21" t="s">
        <v>10699</v>
      </c>
      <c r="C11856" s="3">
        <v>335</v>
      </c>
      <c r="D11856" s="4">
        <v>957854.56</v>
      </c>
      <c r="E11856" s="13">
        <f t="shared" si="185"/>
        <v>2859.2673432835822</v>
      </c>
    </row>
    <row r="11857" spans="1:5">
      <c r="A11857" s="1"/>
      <c r="B11857" s="21" t="s">
        <v>18532</v>
      </c>
      <c r="C11857" s="3">
        <v>3</v>
      </c>
      <c r="D11857" s="4">
        <v>37970</v>
      </c>
      <c r="E11857" s="13">
        <f t="shared" si="185"/>
        <v>12656.666666666666</v>
      </c>
    </row>
    <row r="11858" spans="1:5">
      <c r="A11858" s="1"/>
      <c r="B11858" s="21" t="s">
        <v>10700</v>
      </c>
      <c r="C11858" s="3">
        <v>2</v>
      </c>
      <c r="D11858" s="5">
        <v>16</v>
      </c>
      <c r="E11858" s="13">
        <f t="shared" si="185"/>
        <v>8</v>
      </c>
    </row>
    <row r="11859" spans="1:5">
      <c r="A11859" s="1"/>
      <c r="B11859" s="21" t="s">
        <v>10702</v>
      </c>
      <c r="C11859" s="3">
        <v>12</v>
      </c>
      <c r="D11859" s="5">
        <v>96</v>
      </c>
      <c r="E11859" s="13">
        <f t="shared" si="185"/>
        <v>8</v>
      </c>
    </row>
    <row r="11860" spans="1:5">
      <c r="A11860" s="1"/>
      <c r="B11860" s="21" t="s">
        <v>18533</v>
      </c>
      <c r="C11860" s="3">
        <v>4</v>
      </c>
      <c r="D11860" s="4">
        <v>12239</v>
      </c>
      <c r="E11860" s="13">
        <f t="shared" si="185"/>
        <v>3059.75</v>
      </c>
    </row>
    <row r="11861" spans="1:5">
      <c r="A11861" s="1"/>
      <c r="B11861" s="21" t="s">
        <v>18534</v>
      </c>
      <c r="C11861" s="3">
        <v>1</v>
      </c>
      <c r="D11861" s="4">
        <v>6776</v>
      </c>
      <c r="E11861" s="13">
        <f t="shared" si="185"/>
        <v>6776</v>
      </c>
    </row>
    <row r="11862" spans="1:5">
      <c r="A11862" s="1"/>
      <c r="B11862" s="21" t="s">
        <v>10706</v>
      </c>
      <c r="C11862" s="3">
        <v>52</v>
      </c>
      <c r="D11862" s="4">
        <v>16913</v>
      </c>
      <c r="E11862" s="13">
        <f t="shared" si="185"/>
        <v>325.25</v>
      </c>
    </row>
    <row r="11863" spans="1:5">
      <c r="A11863" s="1"/>
      <c r="B11863" s="21" t="s">
        <v>10707</v>
      </c>
      <c r="C11863" s="3">
        <v>2</v>
      </c>
      <c r="D11863" s="5">
        <v>136</v>
      </c>
      <c r="E11863" s="13">
        <f t="shared" si="185"/>
        <v>68</v>
      </c>
    </row>
    <row r="11864" spans="1:5">
      <c r="A11864" s="1"/>
      <c r="B11864" s="21" t="s">
        <v>10709</v>
      </c>
      <c r="C11864" s="3">
        <v>13</v>
      </c>
      <c r="D11864" s="4">
        <v>15647</v>
      </c>
      <c r="E11864" s="13">
        <f t="shared" si="185"/>
        <v>1203.6153846153845</v>
      </c>
    </row>
    <row r="11865" spans="1:5">
      <c r="A11865" s="1"/>
      <c r="B11865" s="21" t="s">
        <v>10710</v>
      </c>
      <c r="C11865" s="3">
        <v>20</v>
      </c>
      <c r="D11865" s="4">
        <v>92959.5</v>
      </c>
      <c r="E11865" s="13">
        <f t="shared" si="185"/>
        <v>4647.9750000000004</v>
      </c>
    </row>
    <row r="11866" spans="1:5">
      <c r="A11866" s="1"/>
      <c r="B11866" s="21" t="s">
        <v>10711</v>
      </c>
      <c r="C11866" s="3">
        <v>25</v>
      </c>
      <c r="D11866" s="4">
        <v>140939</v>
      </c>
      <c r="E11866" s="13">
        <f t="shared" si="185"/>
        <v>5637.56</v>
      </c>
    </row>
    <row r="11867" spans="1:5">
      <c r="A11867" s="1"/>
      <c r="B11867" s="21" t="s">
        <v>10713</v>
      </c>
      <c r="C11867" s="3">
        <v>1</v>
      </c>
      <c r="D11867" s="4">
        <v>5027</v>
      </c>
      <c r="E11867" s="13">
        <f t="shared" si="185"/>
        <v>5027</v>
      </c>
    </row>
    <row r="11868" spans="1:5">
      <c r="A11868" s="1"/>
      <c r="B11868" s="21" t="s">
        <v>18535</v>
      </c>
      <c r="C11868" s="3">
        <v>8</v>
      </c>
      <c r="D11868" s="4">
        <v>2752</v>
      </c>
      <c r="E11868" s="13">
        <f t="shared" si="185"/>
        <v>344</v>
      </c>
    </row>
    <row r="11869" spans="1:5">
      <c r="A11869" s="1"/>
      <c r="B11869" s="21" t="s">
        <v>10723</v>
      </c>
      <c r="C11869" s="3">
        <v>6</v>
      </c>
      <c r="D11869" s="4">
        <v>18756</v>
      </c>
      <c r="E11869" s="13">
        <f t="shared" si="185"/>
        <v>3126</v>
      </c>
    </row>
    <row r="11870" spans="1:5">
      <c r="A11870" s="1"/>
      <c r="B11870" s="21" t="s">
        <v>18536</v>
      </c>
      <c r="C11870" s="3">
        <v>12</v>
      </c>
      <c r="D11870" s="4">
        <v>6518</v>
      </c>
      <c r="E11870" s="13">
        <f t="shared" si="185"/>
        <v>543.16666666666663</v>
      </c>
    </row>
    <row r="11871" spans="1:5">
      <c r="A11871" s="1"/>
      <c r="B11871" s="21" t="s">
        <v>10729</v>
      </c>
      <c r="C11871" s="3">
        <v>1</v>
      </c>
      <c r="D11871" s="5">
        <v>429</v>
      </c>
      <c r="E11871" s="13">
        <f t="shared" si="185"/>
        <v>429</v>
      </c>
    </row>
    <row r="11872" spans="1:5">
      <c r="A11872" s="1"/>
      <c r="B11872" s="21" t="s">
        <v>10730</v>
      </c>
      <c r="C11872" s="3">
        <v>5</v>
      </c>
      <c r="D11872" s="4">
        <v>1680</v>
      </c>
      <c r="E11872" s="13">
        <f t="shared" si="185"/>
        <v>336</v>
      </c>
    </row>
    <row r="11873" spans="1:5">
      <c r="A11873" s="1"/>
      <c r="B11873" s="21" t="s">
        <v>10731</v>
      </c>
      <c r="C11873" s="3">
        <v>5</v>
      </c>
      <c r="D11873" s="4">
        <v>2370</v>
      </c>
      <c r="E11873" s="13">
        <f t="shared" si="185"/>
        <v>474</v>
      </c>
    </row>
    <row r="11874" spans="1:5">
      <c r="A11874" s="1"/>
      <c r="B11874" s="21" t="s">
        <v>18537</v>
      </c>
      <c r="C11874" s="3">
        <v>2</v>
      </c>
      <c r="D11874" s="4">
        <v>1101</v>
      </c>
      <c r="E11874" s="13">
        <f t="shared" si="185"/>
        <v>550.5</v>
      </c>
    </row>
    <row r="11875" spans="1:5">
      <c r="A11875" s="1"/>
      <c r="B11875" s="21" t="s">
        <v>18538</v>
      </c>
      <c r="C11875" s="3">
        <v>1</v>
      </c>
      <c r="D11875" s="4">
        <v>1272</v>
      </c>
      <c r="E11875" s="13">
        <f t="shared" si="185"/>
        <v>1272</v>
      </c>
    </row>
    <row r="11876" spans="1:5">
      <c r="A11876" s="1"/>
      <c r="B11876" s="21" t="s">
        <v>10732</v>
      </c>
      <c r="C11876" s="3">
        <v>199</v>
      </c>
      <c r="D11876" s="4">
        <v>11179.5</v>
      </c>
      <c r="E11876" s="13">
        <f t="shared" si="185"/>
        <v>56.178391959798994</v>
      </c>
    </row>
    <row r="11877" spans="1:5">
      <c r="A11877" s="1"/>
      <c r="B11877" s="21" t="s">
        <v>10733</v>
      </c>
      <c r="C11877" s="3">
        <v>4</v>
      </c>
      <c r="D11877" s="4">
        <v>63659</v>
      </c>
      <c r="E11877" s="13">
        <f t="shared" si="185"/>
        <v>15914.75</v>
      </c>
    </row>
    <row r="11878" spans="1:5">
      <c r="A11878" s="1"/>
      <c r="B11878" s="21" t="s">
        <v>10736</v>
      </c>
      <c r="C11878" s="3">
        <v>2</v>
      </c>
      <c r="D11878" s="4">
        <v>20448</v>
      </c>
      <c r="E11878" s="13">
        <f t="shared" si="185"/>
        <v>10224</v>
      </c>
    </row>
    <row r="11879" spans="1:5">
      <c r="A11879" s="1"/>
      <c r="B11879" s="21" t="s">
        <v>10738</v>
      </c>
      <c r="C11879" s="3">
        <v>49</v>
      </c>
      <c r="D11879" s="4">
        <v>548999</v>
      </c>
      <c r="E11879" s="13">
        <f t="shared" si="185"/>
        <v>11204.061224489797</v>
      </c>
    </row>
    <row r="11880" spans="1:5">
      <c r="A11880" s="1"/>
      <c r="B11880" s="21" t="s">
        <v>10739</v>
      </c>
      <c r="C11880" s="3">
        <v>1</v>
      </c>
      <c r="D11880" s="4">
        <v>12834</v>
      </c>
      <c r="E11880" s="13">
        <f t="shared" si="185"/>
        <v>12834</v>
      </c>
    </row>
    <row r="11881" spans="1:5">
      <c r="A11881" s="1"/>
      <c r="B11881" s="21" t="s">
        <v>10740</v>
      </c>
      <c r="C11881" s="3">
        <v>2</v>
      </c>
      <c r="D11881" s="4">
        <v>17130</v>
      </c>
      <c r="E11881" s="13">
        <f t="shared" si="185"/>
        <v>8565</v>
      </c>
    </row>
    <row r="11882" spans="1:5">
      <c r="A11882" s="1"/>
      <c r="B11882" s="21" t="s">
        <v>10741</v>
      </c>
      <c r="C11882" s="3">
        <v>5</v>
      </c>
      <c r="D11882" s="4">
        <v>11992.5</v>
      </c>
      <c r="E11882" s="13">
        <f t="shared" si="185"/>
        <v>2398.5</v>
      </c>
    </row>
    <row r="11883" spans="1:5">
      <c r="A11883" s="1"/>
      <c r="B11883" s="21" t="s">
        <v>10742</v>
      </c>
      <c r="C11883" s="3">
        <v>25</v>
      </c>
      <c r="D11883" s="4">
        <v>3496642</v>
      </c>
      <c r="E11883" s="13">
        <f t="shared" si="185"/>
        <v>139865.68</v>
      </c>
    </row>
    <row r="11884" spans="1:5">
      <c r="A11884" s="1"/>
      <c r="B11884" s="21" t="s">
        <v>10743</v>
      </c>
      <c r="C11884" s="3">
        <v>10</v>
      </c>
      <c r="D11884" s="4">
        <v>64924.5</v>
      </c>
      <c r="E11884" s="13">
        <f t="shared" si="185"/>
        <v>6492.45</v>
      </c>
    </row>
    <row r="11885" spans="1:5">
      <c r="A11885" s="1"/>
      <c r="B11885" s="21" t="s">
        <v>10744</v>
      </c>
      <c r="C11885" s="3">
        <v>36</v>
      </c>
      <c r="D11885" s="4">
        <v>266037.5</v>
      </c>
      <c r="E11885" s="13">
        <f t="shared" si="185"/>
        <v>7389.9305555555557</v>
      </c>
    </row>
    <row r="11886" spans="1:5">
      <c r="A11886" s="1"/>
      <c r="B11886" s="21" t="s">
        <v>10745</v>
      </c>
      <c r="C11886" s="3">
        <v>4</v>
      </c>
      <c r="D11886" s="4">
        <v>14172.78</v>
      </c>
      <c r="E11886" s="13">
        <f t="shared" si="185"/>
        <v>3543.1950000000002</v>
      </c>
    </row>
    <row r="11887" spans="1:5">
      <c r="A11887" s="1"/>
      <c r="B11887" s="21" t="s">
        <v>10746</v>
      </c>
      <c r="C11887" s="3">
        <v>2</v>
      </c>
      <c r="D11887" s="4">
        <v>9561</v>
      </c>
      <c r="E11887" s="13">
        <f t="shared" si="185"/>
        <v>4780.5</v>
      </c>
    </row>
    <row r="11888" spans="1:5">
      <c r="A11888" s="1"/>
      <c r="B11888" s="21" t="s">
        <v>18539</v>
      </c>
      <c r="C11888" s="3">
        <v>8</v>
      </c>
      <c r="D11888" s="4">
        <v>40201</v>
      </c>
      <c r="E11888" s="13">
        <f t="shared" si="185"/>
        <v>5025.125</v>
      </c>
    </row>
    <row r="11889" spans="1:5">
      <c r="A11889" s="1"/>
      <c r="B11889" s="21" t="s">
        <v>18540</v>
      </c>
      <c r="C11889" s="3">
        <v>7</v>
      </c>
      <c r="D11889" s="4">
        <v>76258</v>
      </c>
      <c r="E11889" s="13">
        <f t="shared" si="185"/>
        <v>10894</v>
      </c>
    </row>
    <row r="11890" spans="1:5">
      <c r="A11890" s="1"/>
      <c r="B11890" s="21" t="s">
        <v>10747</v>
      </c>
      <c r="C11890" s="3">
        <v>15</v>
      </c>
      <c r="D11890" s="4">
        <v>20575</v>
      </c>
      <c r="E11890" s="13">
        <f t="shared" si="185"/>
        <v>1371.6666666666667</v>
      </c>
    </row>
    <row r="11891" spans="1:5">
      <c r="A11891" s="1"/>
      <c r="B11891" s="21" t="s">
        <v>18541</v>
      </c>
      <c r="C11891" s="3">
        <v>3</v>
      </c>
      <c r="D11891" s="4">
        <v>1097.5</v>
      </c>
      <c r="E11891" s="13">
        <f t="shared" si="185"/>
        <v>365.83333333333331</v>
      </c>
    </row>
    <row r="11892" spans="1:5">
      <c r="A11892" s="1"/>
      <c r="B11892" s="21" t="s">
        <v>10749</v>
      </c>
      <c r="C11892" s="3">
        <v>3</v>
      </c>
      <c r="D11892" s="4">
        <v>5119.5</v>
      </c>
      <c r="E11892" s="13">
        <f t="shared" si="185"/>
        <v>1706.5</v>
      </c>
    </row>
    <row r="11893" spans="1:5">
      <c r="A11893" s="1"/>
      <c r="B11893" s="21" t="s">
        <v>18542</v>
      </c>
      <c r="C11893" s="3">
        <v>1</v>
      </c>
      <c r="D11893" s="4">
        <v>4016</v>
      </c>
      <c r="E11893" s="13">
        <f t="shared" si="185"/>
        <v>4016</v>
      </c>
    </row>
    <row r="11894" spans="1:5">
      <c r="A11894" s="1"/>
      <c r="B11894" s="21" t="s">
        <v>18543</v>
      </c>
      <c r="C11894" s="3">
        <v>7</v>
      </c>
      <c r="D11894" s="4">
        <v>68118.5</v>
      </c>
      <c r="E11894" s="13">
        <f t="shared" si="185"/>
        <v>9731.2142857142862</v>
      </c>
    </row>
    <row r="11895" spans="1:5">
      <c r="A11895" s="1"/>
      <c r="B11895" s="21" t="s">
        <v>18544</v>
      </c>
      <c r="C11895" s="3">
        <v>3</v>
      </c>
      <c r="D11895" s="4">
        <v>4041</v>
      </c>
      <c r="E11895" s="13">
        <f t="shared" si="185"/>
        <v>1347</v>
      </c>
    </row>
    <row r="11896" spans="1:5">
      <c r="A11896" s="1"/>
      <c r="B11896" s="21" t="s">
        <v>10750</v>
      </c>
      <c r="C11896" s="3">
        <v>223</v>
      </c>
      <c r="D11896" s="4">
        <v>496028.5</v>
      </c>
      <c r="E11896" s="13">
        <f t="shared" si="185"/>
        <v>2224.343049327354</v>
      </c>
    </row>
    <row r="11897" spans="1:5">
      <c r="A11897" s="1"/>
      <c r="B11897" s="21" t="s">
        <v>18545</v>
      </c>
      <c r="C11897" s="3">
        <v>2</v>
      </c>
      <c r="D11897" s="4">
        <v>4333</v>
      </c>
      <c r="E11897" s="13">
        <f t="shared" si="185"/>
        <v>2166.5</v>
      </c>
    </row>
    <row r="11898" spans="1:5">
      <c r="A11898" s="1"/>
      <c r="B11898" s="21" t="s">
        <v>18546</v>
      </c>
      <c r="C11898" s="3">
        <v>1</v>
      </c>
      <c r="D11898" s="4">
        <v>1354</v>
      </c>
      <c r="E11898" s="13">
        <f t="shared" si="185"/>
        <v>1354</v>
      </c>
    </row>
    <row r="11899" spans="1:5">
      <c r="A11899" s="1"/>
      <c r="B11899" s="21" t="s">
        <v>18547</v>
      </c>
      <c r="C11899" s="3">
        <v>1</v>
      </c>
      <c r="D11899" s="5">
        <v>259</v>
      </c>
      <c r="E11899" s="13">
        <f t="shared" si="185"/>
        <v>259</v>
      </c>
    </row>
    <row r="11900" spans="1:5">
      <c r="A11900" s="1"/>
      <c r="B11900" s="21" t="s">
        <v>10751</v>
      </c>
      <c r="C11900" s="3">
        <v>27</v>
      </c>
      <c r="D11900" s="4">
        <v>160269</v>
      </c>
      <c r="E11900" s="13">
        <f t="shared" si="185"/>
        <v>5935.8888888888887</v>
      </c>
    </row>
    <row r="11901" spans="1:5">
      <c r="A11901" s="1"/>
      <c r="B11901" s="21" t="s">
        <v>10752</v>
      </c>
      <c r="C11901" s="3">
        <v>1</v>
      </c>
      <c r="D11901" s="5">
        <v>986.5</v>
      </c>
      <c r="E11901" s="13">
        <f t="shared" si="185"/>
        <v>986.5</v>
      </c>
    </row>
    <row r="11902" spans="1:5">
      <c r="A11902" s="1"/>
      <c r="B11902" s="21" t="s">
        <v>18548</v>
      </c>
      <c r="C11902" s="3">
        <v>2</v>
      </c>
      <c r="D11902" s="4">
        <v>1844</v>
      </c>
      <c r="E11902" s="13">
        <f t="shared" si="185"/>
        <v>922</v>
      </c>
    </row>
    <row r="11903" spans="1:5">
      <c r="A11903" s="1"/>
      <c r="B11903" s="21" t="s">
        <v>10753</v>
      </c>
      <c r="C11903" s="3">
        <v>16</v>
      </c>
      <c r="D11903" s="4">
        <v>11146.5</v>
      </c>
      <c r="E11903" s="13">
        <f t="shared" si="185"/>
        <v>696.65625</v>
      </c>
    </row>
    <row r="11904" spans="1:5">
      <c r="A11904" s="1"/>
      <c r="B11904" s="21" t="s">
        <v>10754</v>
      </c>
      <c r="C11904" s="3">
        <v>30</v>
      </c>
      <c r="D11904" s="4">
        <v>41221.300000000003</v>
      </c>
      <c r="E11904" s="13">
        <f t="shared" si="185"/>
        <v>1374.0433333333335</v>
      </c>
    </row>
    <row r="11905" spans="1:5">
      <c r="A11905" s="1"/>
      <c r="B11905" s="21" t="s">
        <v>10755</v>
      </c>
      <c r="C11905" s="3">
        <v>4</v>
      </c>
      <c r="D11905" s="4">
        <v>15866.5</v>
      </c>
      <c r="E11905" s="13">
        <f t="shared" si="185"/>
        <v>3966.625</v>
      </c>
    </row>
    <row r="11906" spans="1:5">
      <c r="A11906" s="1"/>
      <c r="B11906" s="21" t="s">
        <v>10756</v>
      </c>
      <c r="C11906" s="3">
        <v>1</v>
      </c>
      <c r="D11906" s="5">
        <v>935.5</v>
      </c>
      <c r="E11906" s="13">
        <f t="shared" si="185"/>
        <v>935.5</v>
      </c>
    </row>
    <row r="11907" spans="1:5">
      <c r="A11907" s="1"/>
      <c r="B11907" s="21" t="s">
        <v>18549</v>
      </c>
      <c r="C11907" s="3">
        <v>4</v>
      </c>
      <c r="D11907" s="4">
        <v>19938</v>
      </c>
      <c r="E11907" s="13">
        <f t="shared" ref="E11907:E11970" si="186">IF(C11907&lt;0,-D11907/-C11907,D11907/C11907)</f>
        <v>4984.5</v>
      </c>
    </row>
    <row r="11908" spans="1:5">
      <c r="A11908" s="1"/>
      <c r="B11908" s="21" t="s">
        <v>10757</v>
      </c>
      <c r="C11908" s="3">
        <v>8</v>
      </c>
      <c r="D11908" s="4">
        <v>86328.5</v>
      </c>
      <c r="E11908" s="13">
        <f t="shared" si="186"/>
        <v>10791.0625</v>
      </c>
    </row>
    <row r="11909" spans="1:5">
      <c r="A11909" s="1"/>
      <c r="B11909" s="21" t="s">
        <v>10759</v>
      </c>
      <c r="C11909" s="3">
        <v>2</v>
      </c>
      <c r="D11909" s="4">
        <v>22834</v>
      </c>
      <c r="E11909" s="13">
        <f t="shared" si="186"/>
        <v>11417</v>
      </c>
    </row>
    <row r="11910" spans="1:5">
      <c r="A11910" s="1"/>
      <c r="B11910" s="21" t="s">
        <v>10760</v>
      </c>
      <c r="C11910" s="3">
        <v>24</v>
      </c>
      <c r="D11910" s="4">
        <v>177802</v>
      </c>
      <c r="E11910" s="13">
        <f t="shared" si="186"/>
        <v>7408.416666666667</v>
      </c>
    </row>
    <row r="11911" spans="1:5">
      <c r="A11911" s="1"/>
      <c r="B11911" s="21" t="s">
        <v>10762</v>
      </c>
      <c r="C11911" s="3">
        <v>31</v>
      </c>
      <c r="D11911" s="4">
        <v>275663.5</v>
      </c>
      <c r="E11911" s="13">
        <f t="shared" si="186"/>
        <v>8892.3709677419356</v>
      </c>
    </row>
    <row r="11912" spans="1:5">
      <c r="A11912" s="1"/>
      <c r="B11912" s="21" t="s">
        <v>18550</v>
      </c>
      <c r="C11912" s="3">
        <v>1</v>
      </c>
      <c r="D11912" s="4">
        <v>8731</v>
      </c>
      <c r="E11912" s="13">
        <f t="shared" si="186"/>
        <v>8731</v>
      </c>
    </row>
    <row r="11913" spans="1:5">
      <c r="A11913" s="1"/>
      <c r="B11913" s="21" t="s">
        <v>18551</v>
      </c>
      <c r="C11913" s="3">
        <v>48</v>
      </c>
      <c r="D11913" s="4">
        <v>58931</v>
      </c>
      <c r="E11913" s="13">
        <f t="shared" si="186"/>
        <v>1227.7291666666667</v>
      </c>
    </row>
    <row r="11914" spans="1:5">
      <c r="A11914" s="1"/>
      <c r="B11914" s="21" t="s">
        <v>18552</v>
      </c>
      <c r="C11914" s="3">
        <v>7</v>
      </c>
      <c r="D11914" s="4">
        <v>1373.5</v>
      </c>
      <c r="E11914" s="13">
        <f t="shared" si="186"/>
        <v>196.21428571428572</v>
      </c>
    </row>
    <row r="11915" spans="1:5">
      <c r="A11915" s="1"/>
      <c r="B11915" s="21" t="s">
        <v>18553</v>
      </c>
      <c r="C11915" s="3">
        <v>15</v>
      </c>
      <c r="D11915" s="4">
        <v>158400</v>
      </c>
      <c r="E11915" s="13">
        <f t="shared" si="186"/>
        <v>10560</v>
      </c>
    </row>
    <row r="11916" spans="1:5">
      <c r="A11916" s="1"/>
      <c r="B11916" s="21" t="s">
        <v>10764</v>
      </c>
      <c r="C11916" s="3">
        <v>344</v>
      </c>
      <c r="D11916" s="4">
        <v>563351</v>
      </c>
      <c r="E11916" s="13">
        <f t="shared" si="186"/>
        <v>1637.6482558139535</v>
      </c>
    </row>
    <row r="11917" spans="1:5">
      <c r="A11917" s="1"/>
      <c r="B11917" s="21" t="s">
        <v>10766</v>
      </c>
      <c r="C11917" s="3">
        <v>146</v>
      </c>
      <c r="D11917" s="4">
        <v>4461</v>
      </c>
      <c r="E11917" s="13">
        <f t="shared" si="186"/>
        <v>30.554794520547944</v>
      </c>
    </row>
    <row r="11918" spans="1:5">
      <c r="A11918" s="1"/>
      <c r="B11918" s="21" t="s">
        <v>10767</v>
      </c>
      <c r="C11918" s="3">
        <v>37</v>
      </c>
      <c r="D11918" s="4">
        <v>4415</v>
      </c>
      <c r="E11918" s="13">
        <f t="shared" si="186"/>
        <v>119.32432432432432</v>
      </c>
    </row>
    <row r="11919" spans="1:5">
      <c r="A11919" s="1"/>
      <c r="B11919" s="21" t="s">
        <v>10768</v>
      </c>
      <c r="C11919" s="3">
        <v>4</v>
      </c>
      <c r="D11919" s="5">
        <v>452</v>
      </c>
      <c r="E11919" s="13">
        <f t="shared" si="186"/>
        <v>113</v>
      </c>
    </row>
    <row r="11920" spans="1:5">
      <c r="A11920" s="1"/>
      <c r="B11920" s="21" t="s">
        <v>10769</v>
      </c>
      <c r="C11920" s="3">
        <v>1</v>
      </c>
      <c r="D11920" s="5">
        <v>142.5</v>
      </c>
      <c r="E11920" s="13">
        <f t="shared" si="186"/>
        <v>142.5</v>
      </c>
    </row>
    <row r="11921" spans="1:5">
      <c r="A11921" s="1"/>
      <c r="B11921" s="21" t="s">
        <v>18554</v>
      </c>
      <c r="C11921" s="3">
        <v>2</v>
      </c>
      <c r="D11921" s="4">
        <v>4160</v>
      </c>
      <c r="E11921" s="13">
        <f t="shared" si="186"/>
        <v>2080</v>
      </c>
    </row>
    <row r="11922" spans="1:5">
      <c r="A11922" s="1"/>
      <c r="B11922" s="21" t="s">
        <v>10771</v>
      </c>
      <c r="C11922" s="3">
        <v>4</v>
      </c>
      <c r="D11922" s="4">
        <v>10942</v>
      </c>
      <c r="E11922" s="13">
        <f t="shared" si="186"/>
        <v>2735.5</v>
      </c>
    </row>
    <row r="11923" spans="1:5">
      <c r="A11923" s="1"/>
      <c r="B11923" s="21" t="s">
        <v>18555</v>
      </c>
      <c r="C11923" s="3">
        <v>1</v>
      </c>
      <c r="D11923" s="4">
        <v>3202</v>
      </c>
      <c r="E11923" s="13">
        <f t="shared" si="186"/>
        <v>3202</v>
      </c>
    </row>
    <row r="11924" spans="1:5">
      <c r="A11924" s="1"/>
      <c r="B11924" s="21" t="s">
        <v>10772</v>
      </c>
      <c r="C11924" s="3">
        <v>7</v>
      </c>
      <c r="D11924" s="5">
        <v>748</v>
      </c>
      <c r="E11924" s="13">
        <f t="shared" si="186"/>
        <v>106.85714285714286</v>
      </c>
    </row>
    <row r="11925" spans="1:5">
      <c r="A11925" s="1"/>
      <c r="B11925" s="21" t="s">
        <v>18556</v>
      </c>
      <c r="C11925" s="3">
        <v>138</v>
      </c>
      <c r="D11925" s="4">
        <v>108461</v>
      </c>
      <c r="E11925" s="13">
        <f t="shared" si="186"/>
        <v>785.94927536231887</v>
      </c>
    </row>
    <row r="11926" spans="1:5">
      <c r="A11926" s="1"/>
      <c r="B11926" s="21" t="s">
        <v>10774</v>
      </c>
      <c r="C11926" s="3">
        <v>59</v>
      </c>
      <c r="D11926" s="4">
        <v>1713</v>
      </c>
      <c r="E11926" s="13">
        <f t="shared" si="186"/>
        <v>29.033898305084747</v>
      </c>
    </row>
    <row r="11927" spans="1:5">
      <c r="A11927" s="1"/>
      <c r="B11927" s="21" t="s">
        <v>10775</v>
      </c>
      <c r="C11927" s="6">
        <v>1412</v>
      </c>
      <c r="D11927" s="4">
        <v>28945.919999999998</v>
      </c>
      <c r="E11927" s="13">
        <f t="shared" si="186"/>
        <v>20.499943342776202</v>
      </c>
    </row>
    <row r="11928" spans="1:5">
      <c r="A11928" s="1"/>
      <c r="B11928" s="21" t="s">
        <v>10776</v>
      </c>
      <c r="C11928" s="3">
        <v>935</v>
      </c>
      <c r="D11928" s="4">
        <v>19331</v>
      </c>
      <c r="E11928" s="13">
        <f t="shared" si="186"/>
        <v>20.674866310160429</v>
      </c>
    </row>
    <row r="11929" spans="1:5">
      <c r="A11929" s="1"/>
      <c r="B11929" s="21" t="s">
        <v>18557</v>
      </c>
      <c r="C11929" s="3">
        <v>17</v>
      </c>
      <c r="D11929" s="4">
        <v>8755.5</v>
      </c>
      <c r="E11929" s="13">
        <f t="shared" si="186"/>
        <v>515.02941176470586</v>
      </c>
    </row>
    <row r="11930" spans="1:5">
      <c r="A11930" s="1"/>
      <c r="B11930" s="21" t="s">
        <v>10777</v>
      </c>
      <c r="C11930" s="3">
        <v>26</v>
      </c>
      <c r="D11930" s="5">
        <v>899</v>
      </c>
      <c r="E11930" s="13">
        <f t="shared" si="186"/>
        <v>34.57692307692308</v>
      </c>
    </row>
    <row r="11931" spans="1:5">
      <c r="A11931" s="1"/>
      <c r="B11931" s="21" t="s">
        <v>10778</v>
      </c>
      <c r="C11931" s="3">
        <v>64</v>
      </c>
      <c r="D11931" s="4">
        <v>2285</v>
      </c>
      <c r="E11931" s="13">
        <f t="shared" si="186"/>
        <v>35.703125</v>
      </c>
    </row>
    <row r="11932" spans="1:5">
      <c r="A11932" s="1"/>
      <c r="B11932" s="21" t="s">
        <v>10779</v>
      </c>
      <c r="C11932" s="3">
        <v>17</v>
      </c>
      <c r="D11932" s="5">
        <v>578</v>
      </c>
      <c r="E11932" s="13">
        <f t="shared" si="186"/>
        <v>34</v>
      </c>
    </row>
    <row r="11933" spans="1:5">
      <c r="A11933" s="1"/>
      <c r="B11933" s="21" t="s">
        <v>10780</v>
      </c>
      <c r="C11933" s="3">
        <v>20</v>
      </c>
      <c r="D11933" s="4">
        <v>7075</v>
      </c>
      <c r="E11933" s="13">
        <f t="shared" si="186"/>
        <v>353.75</v>
      </c>
    </row>
    <row r="11934" spans="1:5">
      <c r="A11934" s="1"/>
      <c r="B11934" s="21" t="s">
        <v>10781</v>
      </c>
      <c r="C11934" s="3">
        <v>104</v>
      </c>
      <c r="D11934" s="4">
        <v>34302</v>
      </c>
      <c r="E11934" s="13">
        <f t="shared" si="186"/>
        <v>329.82692307692309</v>
      </c>
    </row>
    <row r="11935" spans="1:5">
      <c r="A11935" s="1"/>
      <c r="B11935" s="21" t="s">
        <v>10782</v>
      </c>
      <c r="C11935" s="3">
        <v>106</v>
      </c>
      <c r="D11935" s="4">
        <v>5980.5</v>
      </c>
      <c r="E11935" s="13">
        <f t="shared" si="186"/>
        <v>56.419811320754718</v>
      </c>
    </row>
    <row r="11936" spans="1:5">
      <c r="A11936" s="1"/>
      <c r="B11936" s="21" t="s">
        <v>10783</v>
      </c>
      <c r="C11936" s="3">
        <v>43</v>
      </c>
      <c r="D11936" s="4">
        <v>2747</v>
      </c>
      <c r="E11936" s="13">
        <f t="shared" si="186"/>
        <v>63.883720930232556</v>
      </c>
    </row>
    <row r="11937" spans="1:5">
      <c r="A11937" s="1"/>
      <c r="B11937" s="21" t="s">
        <v>10784</v>
      </c>
      <c r="C11937" s="3">
        <v>22</v>
      </c>
      <c r="D11937" s="4">
        <v>1602</v>
      </c>
      <c r="E11937" s="13">
        <f t="shared" si="186"/>
        <v>72.818181818181813</v>
      </c>
    </row>
    <row r="11938" spans="1:5">
      <c r="A11938" s="1"/>
      <c r="B11938" s="21" t="s">
        <v>10785</v>
      </c>
      <c r="C11938" s="3">
        <v>57</v>
      </c>
      <c r="D11938" s="4">
        <v>13217.33</v>
      </c>
      <c r="E11938" s="13">
        <f t="shared" si="186"/>
        <v>231.88298245614035</v>
      </c>
    </row>
    <row r="11939" spans="1:5">
      <c r="A11939" s="1"/>
      <c r="B11939" s="21" t="s">
        <v>10786</v>
      </c>
      <c r="C11939" s="3">
        <v>293</v>
      </c>
      <c r="D11939" s="4">
        <v>89579</v>
      </c>
      <c r="E11939" s="13">
        <f t="shared" si="186"/>
        <v>305.73037542662115</v>
      </c>
    </row>
    <row r="11940" spans="1:5">
      <c r="A11940" s="1"/>
      <c r="B11940" s="21" t="s">
        <v>10787</v>
      </c>
      <c r="C11940" s="3">
        <v>7</v>
      </c>
      <c r="D11940" s="4">
        <v>3559.5</v>
      </c>
      <c r="E11940" s="13">
        <f t="shared" si="186"/>
        <v>508.5</v>
      </c>
    </row>
    <row r="11941" spans="1:5">
      <c r="A11941" s="1"/>
      <c r="B11941" s="21" t="s">
        <v>10788</v>
      </c>
      <c r="C11941" s="3">
        <v>1</v>
      </c>
      <c r="D11941" s="5">
        <v>374</v>
      </c>
      <c r="E11941" s="13">
        <f t="shared" si="186"/>
        <v>374</v>
      </c>
    </row>
    <row r="11942" spans="1:5">
      <c r="A11942" s="1"/>
      <c r="B11942" s="21" t="s">
        <v>10789</v>
      </c>
      <c r="C11942" s="3">
        <v>314</v>
      </c>
      <c r="D11942" s="4">
        <v>14402.9</v>
      </c>
      <c r="E11942" s="13">
        <f t="shared" si="186"/>
        <v>45.869108280254778</v>
      </c>
    </row>
    <row r="11943" spans="1:5">
      <c r="A11943" s="1"/>
      <c r="B11943" s="21" t="s">
        <v>10790</v>
      </c>
      <c r="C11943" s="3">
        <v>210</v>
      </c>
      <c r="D11943" s="4">
        <v>3428.5</v>
      </c>
      <c r="E11943" s="13">
        <f t="shared" si="186"/>
        <v>16.326190476190476</v>
      </c>
    </row>
    <row r="11944" spans="1:5">
      <c r="A11944" s="1"/>
      <c r="B11944" s="21" t="s">
        <v>10791</v>
      </c>
      <c r="C11944" s="3">
        <v>536</v>
      </c>
      <c r="D11944" s="4">
        <v>8451.5</v>
      </c>
      <c r="E11944" s="13">
        <f t="shared" si="186"/>
        <v>15.767723880597014</v>
      </c>
    </row>
    <row r="11945" spans="1:5">
      <c r="A11945" s="1"/>
      <c r="B11945" s="21" t="s">
        <v>10792</v>
      </c>
      <c r="C11945" s="3">
        <v>183</v>
      </c>
      <c r="D11945" s="4">
        <v>4110.5</v>
      </c>
      <c r="E11945" s="13">
        <f t="shared" si="186"/>
        <v>22.461748633879782</v>
      </c>
    </row>
    <row r="11946" spans="1:5">
      <c r="A11946" s="1"/>
      <c r="B11946" s="21" t="s">
        <v>10793</v>
      </c>
      <c r="C11946" s="3">
        <v>178</v>
      </c>
      <c r="D11946" s="4">
        <v>7349</v>
      </c>
      <c r="E11946" s="13">
        <f t="shared" si="186"/>
        <v>41.286516853932582</v>
      </c>
    </row>
    <row r="11947" spans="1:5">
      <c r="A11947" s="1"/>
      <c r="B11947" s="21" t="s">
        <v>10794</v>
      </c>
      <c r="C11947" s="3">
        <v>32</v>
      </c>
      <c r="D11947" s="4">
        <v>2487</v>
      </c>
      <c r="E11947" s="13">
        <f t="shared" si="186"/>
        <v>77.71875</v>
      </c>
    </row>
    <row r="11948" spans="1:5">
      <c r="A11948" s="1"/>
      <c r="B11948" s="21" t="s">
        <v>10796</v>
      </c>
      <c r="C11948" s="3">
        <v>37</v>
      </c>
      <c r="D11948" s="4">
        <v>3880</v>
      </c>
      <c r="E11948" s="13">
        <f t="shared" si="186"/>
        <v>104.86486486486487</v>
      </c>
    </row>
    <row r="11949" spans="1:5">
      <c r="A11949" s="1"/>
      <c r="B11949" s="21" t="s">
        <v>18558</v>
      </c>
      <c r="C11949" s="3">
        <v>2</v>
      </c>
      <c r="D11949" s="5">
        <v>631.5</v>
      </c>
      <c r="E11949" s="13">
        <f t="shared" si="186"/>
        <v>315.75</v>
      </c>
    </row>
    <row r="11950" spans="1:5">
      <c r="A11950" s="1"/>
      <c r="B11950" s="21" t="s">
        <v>10797</v>
      </c>
      <c r="C11950" s="3">
        <v>10</v>
      </c>
      <c r="D11950" s="5">
        <v>912.5</v>
      </c>
      <c r="E11950" s="13">
        <f t="shared" si="186"/>
        <v>91.25</v>
      </c>
    </row>
    <row r="11951" spans="1:5">
      <c r="A11951" s="1"/>
      <c r="B11951" s="21" t="s">
        <v>10798</v>
      </c>
      <c r="C11951" s="3">
        <v>10</v>
      </c>
      <c r="D11951" s="4">
        <v>2317.5</v>
      </c>
      <c r="E11951" s="13">
        <f t="shared" si="186"/>
        <v>231.75</v>
      </c>
    </row>
    <row r="11952" spans="1:5">
      <c r="A11952" s="1"/>
      <c r="B11952" s="21" t="s">
        <v>10799</v>
      </c>
      <c r="C11952" s="3">
        <v>15</v>
      </c>
      <c r="D11952" s="4">
        <v>3955</v>
      </c>
      <c r="E11952" s="13">
        <f t="shared" si="186"/>
        <v>263.66666666666669</v>
      </c>
    </row>
    <row r="11953" spans="1:5">
      <c r="A11953" s="1"/>
      <c r="B11953" s="21" t="s">
        <v>10800</v>
      </c>
      <c r="C11953" s="3">
        <v>217</v>
      </c>
      <c r="D11953" s="4">
        <v>11881</v>
      </c>
      <c r="E11953" s="13">
        <f t="shared" si="186"/>
        <v>54.751152073732719</v>
      </c>
    </row>
    <row r="11954" spans="1:5">
      <c r="A11954" s="1"/>
      <c r="B11954" s="21" t="s">
        <v>10803</v>
      </c>
      <c r="C11954" s="3">
        <v>127</v>
      </c>
      <c r="D11954" s="4">
        <v>2748</v>
      </c>
      <c r="E11954" s="13">
        <f t="shared" si="186"/>
        <v>21.637795275590552</v>
      </c>
    </row>
    <row r="11955" spans="1:5">
      <c r="A11955" s="1"/>
      <c r="B11955" s="21" t="s">
        <v>18559</v>
      </c>
      <c r="C11955" s="3">
        <v>2</v>
      </c>
      <c r="D11955" s="4">
        <v>4160</v>
      </c>
      <c r="E11955" s="13">
        <f t="shared" si="186"/>
        <v>2080</v>
      </c>
    </row>
    <row r="11956" spans="1:5">
      <c r="A11956" s="1"/>
      <c r="B11956" s="21" t="s">
        <v>10804</v>
      </c>
      <c r="C11956" s="3">
        <v>17</v>
      </c>
      <c r="D11956" s="4">
        <v>7663.1</v>
      </c>
      <c r="E11956" s="13">
        <f t="shared" si="186"/>
        <v>450.77058823529416</v>
      </c>
    </row>
    <row r="11957" spans="1:5">
      <c r="A11957" s="1"/>
      <c r="B11957" s="21" t="s">
        <v>18560</v>
      </c>
      <c r="C11957" s="3">
        <v>1</v>
      </c>
      <c r="D11957" s="5">
        <v>198.5</v>
      </c>
      <c r="E11957" s="13">
        <f t="shared" si="186"/>
        <v>198.5</v>
      </c>
    </row>
    <row r="11958" spans="1:5">
      <c r="A11958" s="1"/>
      <c r="B11958" s="21" t="s">
        <v>18561</v>
      </c>
      <c r="C11958" s="3">
        <v>574</v>
      </c>
      <c r="D11958" s="4">
        <v>30709</v>
      </c>
      <c r="E11958" s="13">
        <f t="shared" si="186"/>
        <v>53.5</v>
      </c>
    </row>
    <row r="11959" spans="1:5">
      <c r="A11959" s="1"/>
      <c r="B11959" s="21" t="s">
        <v>18562</v>
      </c>
      <c r="C11959" s="3">
        <v>3</v>
      </c>
      <c r="D11959" s="4">
        <v>10292</v>
      </c>
      <c r="E11959" s="13">
        <f t="shared" si="186"/>
        <v>3430.6666666666665</v>
      </c>
    </row>
    <row r="11960" spans="1:5">
      <c r="A11960" s="1"/>
      <c r="B11960" s="21" t="s">
        <v>10805</v>
      </c>
      <c r="C11960" s="3">
        <v>2</v>
      </c>
      <c r="D11960" s="4">
        <v>12654</v>
      </c>
      <c r="E11960" s="13">
        <f t="shared" si="186"/>
        <v>6327</v>
      </c>
    </row>
    <row r="11961" spans="1:5">
      <c r="A11961" s="1"/>
      <c r="B11961" s="21" t="s">
        <v>10807</v>
      </c>
      <c r="C11961" s="3">
        <v>96</v>
      </c>
      <c r="D11961" s="4">
        <v>7671</v>
      </c>
      <c r="E11961" s="13">
        <f t="shared" si="186"/>
        <v>79.90625</v>
      </c>
    </row>
    <row r="11962" spans="1:5">
      <c r="A11962" s="1"/>
      <c r="B11962" s="21" t="s">
        <v>10808</v>
      </c>
      <c r="C11962" s="3">
        <v>528</v>
      </c>
      <c r="D11962" s="4">
        <v>5257.5</v>
      </c>
      <c r="E11962" s="13">
        <f t="shared" si="186"/>
        <v>9.9573863636363633</v>
      </c>
    </row>
    <row r="11963" spans="1:5">
      <c r="A11963" s="1"/>
      <c r="B11963" s="21" t="s">
        <v>10809</v>
      </c>
      <c r="C11963" s="6">
        <v>1264</v>
      </c>
      <c r="D11963" s="4">
        <v>31651</v>
      </c>
      <c r="E11963" s="13">
        <f t="shared" si="186"/>
        <v>25.040348101265824</v>
      </c>
    </row>
    <row r="11964" spans="1:5">
      <c r="A11964" s="1"/>
      <c r="B11964" s="21" t="s">
        <v>10810</v>
      </c>
      <c r="C11964" s="6">
        <v>1493</v>
      </c>
      <c r="D11964" s="4">
        <v>39790</v>
      </c>
      <c r="E11964" s="13">
        <f t="shared" si="186"/>
        <v>26.651038178164768</v>
      </c>
    </row>
    <row r="11965" spans="1:5">
      <c r="A11965" s="1"/>
      <c r="B11965" s="21" t="s">
        <v>10811</v>
      </c>
      <c r="C11965" s="6">
        <v>12196</v>
      </c>
      <c r="D11965" s="4">
        <v>170818.93</v>
      </c>
      <c r="E11965" s="13">
        <f t="shared" si="186"/>
        <v>14.006143817645128</v>
      </c>
    </row>
    <row r="11966" spans="1:5">
      <c r="A11966" s="1"/>
      <c r="B11966" s="21" t="s">
        <v>10812</v>
      </c>
      <c r="C11966" s="6">
        <v>5722</v>
      </c>
      <c r="D11966" s="4">
        <v>86976.4</v>
      </c>
      <c r="E11966" s="13">
        <f t="shared" si="186"/>
        <v>15.200349528137014</v>
      </c>
    </row>
    <row r="11967" spans="1:5">
      <c r="A11967" s="1"/>
      <c r="B11967" s="21" t="s">
        <v>10813</v>
      </c>
      <c r="C11967" s="3">
        <v>511</v>
      </c>
      <c r="D11967" s="4">
        <v>18699.5</v>
      </c>
      <c r="E11967" s="13">
        <f t="shared" si="186"/>
        <v>36.593933463796475</v>
      </c>
    </row>
    <row r="11968" spans="1:5">
      <c r="A11968" s="1"/>
      <c r="B11968" s="21" t="s">
        <v>10814</v>
      </c>
      <c r="C11968" s="6">
        <v>4401</v>
      </c>
      <c r="D11968" s="4">
        <v>190857.96</v>
      </c>
      <c r="E11968" s="13">
        <f t="shared" si="186"/>
        <v>43.366952965235171</v>
      </c>
    </row>
    <row r="11969" spans="1:5">
      <c r="A11969" s="1"/>
      <c r="B11969" s="21" t="s">
        <v>10815</v>
      </c>
      <c r="C11969" s="6">
        <v>2004</v>
      </c>
      <c r="D11969" s="4">
        <v>100601.8</v>
      </c>
      <c r="E11969" s="13">
        <f t="shared" si="186"/>
        <v>50.200499001996008</v>
      </c>
    </row>
    <row r="11970" spans="1:5">
      <c r="A11970" s="1"/>
      <c r="B11970" s="21" t="s">
        <v>10816</v>
      </c>
      <c r="C11970" s="3">
        <v>67</v>
      </c>
      <c r="D11970" s="4">
        <v>3451.5</v>
      </c>
      <c r="E11970" s="13">
        <f t="shared" si="186"/>
        <v>51.514925373134325</v>
      </c>
    </row>
    <row r="11971" spans="1:5">
      <c r="A11971" s="1"/>
      <c r="B11971" s="21" t="s">
        <v>10817</v>
      </c>
      <c r="C11971" s="3">
        <v>779</v>
      </c>
      <c r="D11971" s="4">
        <v>27120.66</v>
      </c>
      <c r="E11971" s="13">
        <f t="shared" ref="E11971:E12034" si="187">IF(C11971&lt;0,-D11971/-C11971,D11971/C11971)</f>
        <v>34.814711168164315</v>
      </c>
    </row>
    <row r="11972" spans="1:5">
      <c r="A11972" s="1"/>
      <c r="B11972" s="21" t="s">
        <v>10818</v>
      </c>
      <c r="C11972" s="3">
        <v>22</v>
      </c>
      <c r="D11972" s="4">
        <v>3876.5</v>
      </c>
      <c r="E11972" s="13">
        <f t="shared" si="187"/>
        <v>176.20454545454547</v>
      </c>
    </row>
    <row r="11973" spans="1:5">
      <c r="A11973" s="1"/>
      <c r="B11973" s="21" t="s">
        <v>10819</v>
      </c>
      <c r="C11973" s="3">
        <v>45</v>
      </c>
      <c r="D11973" s="4">
        <v>2043</v>
      </c>
      <c r="E11973" s="13">
        <f t="shared" si="187"/>
        <v>45.4</v>
      </c>
    </row>
    <row r="11974" spans="1:5">
      <c r="A11974" s="1"/>
      <c r="B11974" s="21" t="s">
        <v>10820</v>
      </c>
      <c r="C11974" s="3">
        <v>119</v>
      </c>
      <c r="D11974" s="4">
        <v>3730.5</v>
      </c>
      <c r="E11974" s="13">
        <f t="shared" si="187"/>
        <v>31.34873949579832</v>
      </c>
    </row>
    <row r="11975" spans="1:5">
      <c r="A11975" s="1"/>
      <c r="B11975" s="21" t="s">
        <v>10821</v>
      </c>
      <c r="C11975" s="3">
        <v>9</v>
      </c>
      <c r="D11975" s="5">
        <v>161</v>
      </c>
      <c r="E11975" s="13">
        <f t="shared" si="187"/>
        <v>17.888888888888889</v>
      </c>
    </row>
    <row r="11976" spans="1:5">
      <c r="A11976" s="1"/>
      <c r="B11976" s="21" t="s">
        <v>10822</v>
      </c>
      <c r="C11976" s="3">
        <v>443</v>
      </c>
      <c r="D11976" s="4">
        <v>11356</v>
      </c>
      <c r="E11976" s="13">
        <f t="shared" si="187"/>
        <v>25.634311512415351</v>
      </c>
    </row>
    <row r="11977" spans="1:5">
      <c r="A11977" s="1"/>
      <c r="B11977" s="21" t="s">
        <v>10823</v>
      </c>
      <c r="C11977" s="3">
        <v>643</v>
      </c>
      <c r="D11977" s="4">
        <v>29137.5</v>
      </c>
      <c r="E11977" s="13">
        <f t="shared" si="187"/>
        <v>45.3149300155521</v>
      </c>
    </row>
    <row r="11978" spans="1:5">
      <c r="A11978" s="1"/>
      <c r="B11978" s="21" t="s">
        <v>10824</v>
      </c>
      <c r="C11978" s="3">
        <v>594</v>
      </c>
      <c r="D11978" s="4">
        <v>5481.5</v>
      </c>
      <c r="E11978" s="13">
        <f t="shared" si="187"/>
        <v>9.2281144781144775</v>
      </c>
    </row>
    <row r="11979" spans="1:5">
      <c r="A11979" s="1"/>
      <c r="B11979" s="21" t="s">
        <v>10825</v>
      </c>
      <c r="C11979" s="3">
        <v>57</v>
      </c>
      <c r="D11979" s="4">
        <v>22588</v>
      </c>
      <c r="E11979" s="13">
        <f t="shared" si="187"/>
        <v>396.28070175438597</v>
      </c>
    </row>
    <row r="11980" spans="1:5">
      <c r="A11980" s="1"/>
      <c r="B11980" s="21" t="s">
        <v>10826</v>
      </c>
      <c r="C11980" s="6">
        <v>4327</v>
      </c>
      <c r="D11980" s="4">
        <v>31523.96</v>
      </c>
      <c r="E11980" s="13">
        <f t="shared" si="187"/>
        <v>7.285407903859487</v>
      </c>
    </row>
    <row r="11981" spans="1:5">
      <c r="A11981" s="1"/>
      <c r="B11981" s="21" t="s">
        <v>10827</v>
      </c>
      <c r="C11981" s="6">
        <v>2368</v>
      </c>
      <c r="D11981" s="4">
        <v>37719.58</v>
      </c>
      <c r="E11981" s="13">
        <f t="shared" si="187"/>
        <v>15.92887668918919</v>
      </c>
    </row>
    <row r="11982" spans="1:5">
      <c r="A11982" s="1"/>
      <c r="B11982" s="21" t="s">
        <v>10828</v>
      </c>
      <c r="C11982" s="3">
        <v>157</v>
      </c>
      <c r="D11982" s="4">
        <v>20063</v>
      </c>
      <c r="E11982" s="13">
        <f t="shared" si="187"/>
        <v>127.78980891719745</v>
      </c>
    </row>
    <row r="11983" spans="1:5">
      <c r="A11983" s="1"/>
      <c r="B11983" s="21" t="s">
        <v>10829</v>
      </c>
      <c r="C11983" s="3">
        <v>815</v>
      </c>
      <c r="D11983" s="4">
        <v>113196.32</v>
      </c>
      <c r="E11983" s="13">
        <f t="shared" si="187"/>
        <v>138.89119018404909</v>
      </c>
    </row>
    <row r="11984" spans="1:5">
      <c r="A11984" s="1"/>
      <c r="B11984" s="21" t="s">
        <v>10830</v>
      </c>
      <c r="C11984" s="3">
        <v>164</v>
      </c>
      <c r="D11984" s="4">
        <v>16332.32</v>
      </c>
      <c r="E11984" s="13">
        <f t="shared" si="187"/>
        <v>99.587317073170723</v>
      </c>
    </row>
    <row r="11985" spans="1:5">
      <c r="A11985" s="1"/>
      <c r="B11985" s="21" t="s">
        <v>10831</v>
      </c>
      <c r="C11985" s="3">
        <v>228</v>
      </c>
      <c r="D11985" s="4">
        <v>28924</v>
      </c>
      <c r="E11985" s="13">
        <f t="shared" si="187"/>
        <v>126.85964912280701</v>
      </c>
    </row>
    <row r="11986" spans="1:5">
      <c r="A11986" s="1"/>
      <c r="B11986" s="21" t="s">
        <v>10832</v>
      </c>
      <c r="C11986" s="3">
        <v>15</v>
      </c>
      <c r="D11986" s="4">
        <v>1593.5</v>
      </c>
      <c r="E11986" s="13">
        <f t="shared" si="187"/>
        <v>106.23333333333333</v>
      </c>
    </row>
    <row r="11987" spans="1:5">
      <c r="A11987" s="1"/>
      <c r="B11987" s="21" t="s">
        <v>10833</v>
      </c>
      <c r="C11987" s="3">
        <v>79</v>
      </c>
      <c r="D11987" s="4">
        <v>11010.5</v>
      </c>
      <c r="E11987" s="13">
        <f t="shared" si="187"/>
        <v>139.37341772151899</v>
      </c>
    </row>
    <row r="11988" spans="1:5">
      <c r="A11988" s="1"/>
      <c r="B11988" s="21" t="s">
        <v>10834</v>
      </c>
      <c r="C11988" s="3">
        <v>217</v>
      </c>
      <c r="D11988" s="4">
        <v>26082.5</v>
      </c>
      <c r="E11988" s="13">
        <f t="shared" si="187"/>
        <v>120.19585253456221</v>
      </c>
    </row>
    <row r="11989" spans="1:5">
      <c r="A11989" s="1"/>
      <c r="B11989" s="21" t="s">
        <v>10835</v>
      </c>
      <c r="C11989" s="3">
        <v>242</v>
      </c>
      <c r="D11989" s="4">
        <v>29081.5</v>
      </c>
      <c r="E11989" s="13">
        <f t="shared" si="187"/>
        <v>120.17148760330579</v>
      </c>
    </row>
    <row r="11990" spans="1:5">
      <c r="A11990" s="1"/>
      <c r="B11990" s="21" t="s">
        <v>10836</v>
      </c>
      <c r="C11990" s="3">
        <v>7</v>
      </c>
      <c r="D11990" s="5">
        <v>779.5</v>
      </c>
      <c r="E11990" s="13">
        <f t="shared" si="187"/>
        <v>111.35714285714286</v>
      </c>
    </row>
    <row r="11991" spans="1:5">
      <c r="A11991" s="1"/>
      <c r="B11991" s="21" t="s">
        <v>10837</v>
      </c>
      <c r="C11991" s="3">
        <v>288</v>
      </c>
      <c r="D11991" s="4">
        <v>14611.9</v>
      </c>
      <c r="E11991" s="13">
        <f t="shared" si="187"/>
        <v>50.73576388888889</v>
      </c>
    </row>
    <row r="11992" spans="1:5">
      <c r="A11992" s="1"/>
      <c r="B11992" s="21" t="s">
        <v>10838</v>
      </c>
      <c r="C11992" s="3">
        <v>48</v>
      </c>
      <c r="D11992" s="4">
        <v>3260.5</v>
      </c>
      <c r="E11992" s="13">
        <f t="shared" si="187"/>
        <v>67.927083333333329</v>
      </c>
    </row>
    <row r="11993" spans="1:5">
      <c r="A11993" s="1"/>
      <c r="B11993" s="21" t="s">
        <v>18563</v>
      </c>
      <c r="C11993" s="3">
        <v>4</v>
      </c>
      <c r="D11993" s="5">
        <v>218.5</v>
      </c>
      <c r="E11993" s="13">
        <f t="shared" si="187"/>
        <v>54.625</v>
      </c>
    </row>
    <row r="11994" spans="1:5">
      <c r="A11994" s="1"/>
      <c r="B11994" s="21" t="s">
        <v>10839</v>
      </c>
      <c r="C11994" s="3">
        <v>60</v>
      </c>
      <c r="D11994" s="4">
        <v>4694.5</v>
      </c>
      <c r="E11994" s="13">
        <f t="shared" si="187"/>
        <v>78.24166666666666</v>
      </c>
    </row>
    <row r="11995" spans="1:5">
      <c r="A11995" s="1"/>
      <c r="B11995" s="21" t="s">
        <v>10840</v>
      </c>
      <c r="C11995" s="3">
        <v>166</v>
      </c>
      <c r="D11995" s="4">
        <v>6587</v>
      </c>
      <c r="E11995" s="13">
        <f t="shared" si="187"/>
        <v>39.680722891566262</v>
      </c>
    </row>
    <row r="11996" spans="1:5">
      <c r="A11996" s="1"/>
      <c r="B11996" s="21" t="s">
        <v>10841</v>
      </c>
      <c r="C11996" s="3">
        <v>219</v>
      </c>
      <c r="D11996" s="4">
        <v>9357</v>
      </c>
      <c r="E11996" s="13">
        <f t="shared" si="187"/>
        <v>42.726027397260275</v>
      </c>
    </row>
    <row r="11997" spans="1:5">
      <c r="A11997" s="1"/>
      <c r="B11997" s="21" t="s">
        <v>10842</v>
      </c>
      <c r="C11997" s="3">
        <v>196</v>
      </c>
      <c r="D11997" s="4">
        <v>7589.5</v>
      </c>
      <c r="E11997" s="13">
        <f t="shared" si="187"/>
        <v>38.721938775510203</v>
      </c>
    </row>
    <row r="11998" spans="1:5">
      <c r="A11998" s="1"/>
      <c r="B11998" s="21" t="s">
        <v>10843</v>
      </c>
      <c r="C11998" s="3">
        <v>112</v>
      </c>
      <c r="D11998" s="4">
        <v>3911</v>
      </c>
      <c r="E11998" s="13">
        <f t="shared" si="187"/>
        <v>34.919642857142854</v>
      </c>
    </row>
    <row r="11999" spans="1:5">
      <c r="A11999" s="1"/>
      <c r="B11999" s="21" t="s">
        <v>10844</v>
      </c>
      <c r="C11999" s="3">
        <v>114</v>
      </c>
      <c r="D11999" s="4">
        <v>5290.5</v>
      </c>
      <c r="E11999" s="13">
        <f t="shared" si="187"/>
        <v>46.407894736842103</v>
      </c>
    </row>
    <row r="12000" spans="1:5">
      <c r="A12000" s="1"/>
      <c r="B12000" s="21" t="s">
        <v>10845</v>
      </c>
      <c r="C12000" s="3">
        <v>110</v>
      </c>
      <c r="D12000" s="4">
        <v>4706.92</v>
      </c>
      <c r="E12000" s="13">
        <f t="shared" si="187"/>
        <v>42.790181818181821</v>
      </c>
    </row>
    <row r="12001" spans="1:5">
      <c r="A12001" s="1"/>
      <c r="B12001" s="21" t="s">
        <v>10846</v>
      </c>
      <c r="C12001" s="6">
        <v>1272</v>
      </c>
      <c r="D12001" s="4">
        <v>38030.83</v>
      </c>
      <c r="E12001" s="13">
        <f t="shared" si="187"/>
        <v>29.898451257861637</v>
      </c>
    </row>
    <row r="12002" spans="1:5">
      <c r="A12002" s="1"/>
      <c r="B12002" s="21" t="s">
        <v>10847</v>
      </c>
      <c r="C12002" s="3">
        <v>778</v>
      </c>
      <c r="D12002" s="4">
        <v>45973.56</v>
      </c>
      <c r="E12002" s="13">
        <f t="shared" si="187"/>
        <v>59.091979434447296</v>
      </c>
    </row>
    <row r="12003" spans="1:5">
      <c r="A12003" s="1"/>
      <c r="B12003" s="21" t="s">
        <v>10848</v>
      </c>
      <c r="C12003" s="3">
        <v>700</v>
      </c>
      <c r="D12003" s="4">
        <v>41696.870000000003</v>
      </c>
      <c r="E12003" s="13">
        <f t="shared" si="187"/>
        <v>59.566957142857149</v>
      </c>
    </row>
    <row r="12004" spans="1:5">
      <c r="A12004" s="1"/>
      <c r="B12004" s="21" t="s">
        <v>10849</v>
      </c>
      <c r="C12004" s="6">
        <v>1070</v>
      </c>
      <c r="D12004" s="4">
        <v>99756.66</v>
      </c>
      <c r="E12004" s="13">
        <f t="shared" si="187"/>
        <v>93.23052336448599</v>
      </c>
    </row>
    <row r="12005" spans="1:5">
      <c r="A12005" s="1"/>
      <c r="B12005" s="21" t="s">
        <v>10850</v>
      </c>
      <c r="C12005" s="6">
        <v>1053</v>
      </c>
      <c r="D12005" s="4">
        <v>84953.12</v>
      </c>
      <c r="E12005" s="13">
        <f t="shared" si="187"/>
        <v>80.677226970560298</v>
      </c>
    </row>
    <row r="12006" spans="1:5">
      <c r="A12006" s="1"/>
      <c r="B12006" s="21" t="s">
        <v>10851</v>
      </c>
      <c r="C12006" s="6">
        <v>2405</v>
      </c>
      <c r="D12006" s="4">
        <v>72458.490000000005</v>
      </c>
      <c r="E12006" s="13">
        <f t="shared" si="187"/>
        <v>30.128270270270271</v>
      </c>
    </row>
    <row r="12007" spans="1:5">
      <c r="A12007" s="1"/>
      <c r="B12007" s="21" t="s">
        <v>10852</v>
      </c>
      <c r="C12007" s="3">
        <v>26</v>
      </c>
      <c r="D12007" s="5">
        <v>912</v>
      </c>
      <c r="E12007" s="13">
        <f t="shared" si="187"/>
        <v>35.07692307692308</v>
      </c>
    </row>
    <row r="12008" spans="1:5">
      <c r="A12008" s="1"/>
      <c r="B12008" s="21" t="s">
        <v>10853</v>
      </c>
      <c r="C12008" s="3">
        <v>90</v>
      </c>
      <c r="D12008" s="4">
        <v>6781.5</v>
      </c>
      <c r="E12008" s="13">
        <f t="shared" si="187"/>
        <v>75.349999999999994</v>
      </c>
    </row>
    <row r="12009" spans="1:5">
      <c r="A12009" s="1"/>
      <c r="B12009" s="21" t="s">
        <v>10854</v>
      </c>
      <c r="C12009" s="3">
        <v>441</v>
      </c>
      <c r="D12009" s="4">
        <v>41234.5</v>
      </c>
      <c r="E12009" s="13">
        <f t="shared" si="187"/>
        <v>93.502267573696145</v>
      </c>
    </row>
    <row r="12010" spans="1:5">
      <c r="A12010" s="1"/>
      <c r="B12010" s="21" t="s">
        <v>10855</v>
      </c>
      <c r="C12010" s="3">
        <v>96</v>
      </c>
      <c r="D12010" s="4">
        <v>2619</v>
      </c>
      <c r="E12010" s="13">
        <f t="shared" si="187"/>
        <v>27.28125</v>
      </c>
    </row>
    <row r="12011" spans="1:5">
      <c r="A12011" s="1"/>
      <c r="B12011" s="21" t="s">
        <v>10856</v>
      </c>
      <c r="C12011" s="3">
        <v>121</v>
      </c>
      <c r="D12011" s="4">
        <v>3812</v>
      </c>
      <c r="E12011" s="13">
        <f t="shared" si="187"/>
        <v>31.504132231404959</v>
      </c>
    </row>
    <row r="12012" spans="1:5">
      <c r="A12012" s="1"/>
      <c r="B12012" s="21" t="s">
        <v>10857</v>
      </c>
      <c r="C12012" s="3">
        <v>399</v>
      </c>
      <c r="D12012" s="4">
        <v>9124</v>
      </c>
      <c r="E12012" s="13">
        <f t="shared" si="187"/>
        <v>22.867167919799499</v>
      </c>
    </row>
    <row r="12013" spans="1:5">
      <c r="A12013" s="1"/>
      <c r="B12013" s="21" t="s">
        <v>10858</v>
      </c>
      <c r="C12013" s="3">
        <v>256</v>
      </c>
      <c r="D12013" s="4">
        <v>12908.5</v>
      </c>
      <c r="E12013" s="13">
        <f t="shared" si="187"/>
        <v>50.423828125</v>
      </c>
    </row>
    <row r="12014" spans="1:5">
      <c r="A12014" s="1"/>
      <c r="B12014" s="21" t="s">
        <v>10859</v>
      </c>
      <c r="C12014" s="3">
        <v>236</v>
      </c>
      <c r="D12014" s="4">
        <v>7607</v>
      </c>
      <c r="E12014" s="13">
        <f t="shared" si="187"/>
        <v>32.233050847457626</v>
      </c>
    </row>
    <row r="12015" spans="1:5">
      <c r="A12015" s="1"/>
      <c r="B12015" s="21" t="s">
        <v>10860</v>
      </c>
      <c r="C12015" s="3">
        <v>537</v>
      </c>
      <c r="D12015" s="4">
        <v>21992.01</v>
      </c>
      <c r="E12015" s="13">
        <f t="shared" si="187"/>
        <v>40.953463687150837</v>
      </c>
    </row>
    <row r="12016" spans="1:5">
      <c r="A12016" s="1"/>
      <c r="B12016" s="21" t="s">
        <v>10861</v>
      </c>
      <c r="C12016" s="3">
        <v>604</v>
      </c>
      <c r="D12016" s="4">
        <v>9009.6</v>
      </c>
      <c r="E12016" s="13">
        <f t="shared" si="187"/>
        <v>14.916556291390728</v>
      </c>
    </row>
    <row r="12017" spans="1:5">
      <c r="A12017" s="1"/>
      <c r="B12017" s="21" t="s">
        <v>10862</v>
      </c>
      <c r="C12017" s="3">
        <v>843</v>
      </c>
      <c r="D12017" s="4">
        <v>29026</v>
      </c>
      <c r="E12017" s="13">
        <f t="shared" si="187"/>
        <v>34.431791221826806</v>
      </c>
    </row>
    <row r="12018" spans="1:5">
      <c r="A12018" s="1"/>
      <c r="B12018" s="21" t="s">
        <v>10863</v>
      </c>
      <c r="C12018" s="3">
        <v>18</v>
      </c>
      <c r="D12018" s="5">
        <v>836.5</v>
      </c>
      <c r="E12018" s="13">
        <f t="shared" si="187"/>
        <v>46.472222222222221</v>
      </c>
    </row>
    <row r="12019" spans="1:5">
      <c r="A12019" s="1"/>
      <c r="B12019" s="21" t="s">
        <v>10864</v>
      </c>
      <c r="C12019" s="3">
        <v>2</v>
      </c>
      <c r="D12019" s="4">
        <v>11972</v>
      </c>
      <c r="E12019" s="13">
        <f t="shared" si="187"/>
        <v>5986</v>
      </c>
    </row>
    <row r="12020" spans="1:5">
      <c r="A12020" s="1"/>
      <c r="B12020" s="21" t="s">
        <v>10865</v>
      </c>
      <c r="C12020" s="3">
        <v>17</v>
      </c>
      <c r="D12020" s="4">
        <v>4668</v>
      </c>
      <c r="E12020" s="13">
        <f t="shared" si="187"/>
        <v>274.58823529411762</v>
      </c>
    </row>
    <row r="12021" spans="1:5">
      <c r="A12021" s="1"/>
      <c r="B12021" s="21" t="s">
        <v>18564</v>
      </c>
      <c r="C12021" s="3">
        <v>33</v>
      </c>
      <c r="D12021" s="4">
        <v>2240.5</v>
      </c>
      <c r="E12021" s="13">
        <f t="shared" si="187"/>
        <v>67.893939393939391</v>
      </c>
    </row>
    <row r="12022" spans="1:5">
      <c r="A12022" s="1"/>
      <c r="B12022" s="21" t="s">
        <v>10866</v>
      </c>
      <c r="C12022" s="3">
        <v>37</v>
      </c>
      <c r="D12022" s="4">
        <v>2233.5</v>
      </c>
      <c r="E12022" s="13">
        <f t="shared" si="187"/>
        <v>60.364864864864863</v>
      </c>
    </row>
    <row r="12023" spans="1:5">
      <c r="A12023" s="1"/>
      <c r="B12023" s="21" t="s">
        <v>10867</v>
      </c>
      <c r="C12023" s="3">
        <v>178</v>
      </c>
      <c r="D12023" s="4">
        <v>11415</v>
      </c>
      <c r="E12023" s="13">
        <f t="shared" si="187"/>
        <v>64.129213483146074</v>
      </c>
    </row>
    <row r="12024" spans="1:5">
      <c r="A12024" s="1"/>
      <c r="B12024" s="21" t="s">
        <v>10868</v>
      </c>
      <c r="C12024" s="3">
        <v>61</v>
      </c>
      <c r="D12024" s="4">
        <v>4324</v>
      </c>
      <c r="E12024" s="13">
        <f t="shared" si="187"/>
        <v>70.885245901639351</v>
      </c>
    </row>
    <row r="12025" spans="1:5">
      <c r="A12025" s="1"/>
      <c r="B12025" s="21" t="s">
        <v>10869</v>
      </c>
      <c r="C12025" s="3">
        <v>43</v>
      </c>
      <c r="D12025" s="4">
        <v>3289.5</v>
      </c>
      <c r="E12025" s="13">
        <f t="shared" si="187"/>
        <v>76.5</v>
      </c>
    </row>
    <row r="12026" spans="1:5">
      <c r="A12026" s="1"/>
      <c r="B12026" s="21" t="s">
        <v>10870</v>
      </c>
      <c r="C12026" s="3">
        <v>7</v>
      </c>
      <c r="D12026" s="5">
        <v>587.5</v>
      </c>
      <c r="E12026" s="13">
        <f t="shared" si="187"/>
        <v>83.928571428571431</v>
      </c>
    </row>
    <row r="12027" spans="1:5">
      <c r="A12027" s="1"/>
      <c r="B12027" s="21" t="s">
        <v>10871</v>
      </c>
      <c r="C12027" s="3">
        <v>15</v>
      </c>
      <c r="D12027" s="4">
        <v>1417</v>
      </c>
      <c r="E12027" s="13">
        <f t="shared" si="187"/>
        <v>94.466666666666669</v>
      </c>
    </row>
    <row r="12028" spans="1:5">
      <c r="A12028" s="1"/>
      <c r="B12028" s="21" t="s">
        <v>10872</v>
      </c>
      <c r="C12028" s="3">
        <v>18</v>
      </c>
      <c r="D12028" s="4">
        <v>1920</v>
      </c>
      <c r="E12028" s="13">
        <f t="shared" si="187"/>
        <v>106.66666666666667</v>
      </c>
    </row>
    <row r="12029" spans="1:5">
      <c r="A12029" s="1"/>
      <c r="B12029" s="21" t="s">
        <v>10873</v>
      </c>
      <c r="C12029" s="3">
        <v>22</v>
      </c>
      <c r="D12029" s="4">
        <v>2692</v>
      </c>
      <c r="E12029" s="13">
        <f t="shared" si="187"/>
        <v>122.36363636363636</v>
      </c>
    </row>
    <row r="12030" spans="1:5">
      <c r="A12030" s="1"/>
      <c r="B12030" s="21" t="s">
        <v>10874</v>
      </c>
      <c r="C12030" s="3">
        <v>9</v>
      </c>
      <c r="D12030" s="4">
        <v>1341.5</v>
      </c>
      <c r="E12030" s="13">
        <f t="shared" si="187"/>
        <v>149.05555555555554</v>
      </c>
    </row>
    <row r="12031" spans="1:5">
      <c r="A12031" s="1"/>
      <c r="B12031" s="21" t="s">
        <v>10875</v>
      </c>
      <c r="C12031" s="3">
        <v>15</v>
      </c>
      <c r="D12031" s="4">
        <v>2999.5</v>
      </c>
      <c r="E12031" s="13">
        <f t="shared" si="187"/>
        <v>199.96666666666667</v>
      </c>
    </row>
    <row r="12032" spans="1:5">
      <c r="A12032" s="1"/>
      <c r="B12032" s="21" t="s">
        <v>10876</v>
      </c>
      <c r="C12032" s="3">
        <v>56</v>
      </c>
      <c r="D12032" s="4">
        <v>3592</v>
      </c>
      <c r="E12032" s="13">
        <f t="shared" si="187"/>
        <v>64.142857142857139</v>
      </c>
    </row>
    <row r="12033" spans="1:5">
      <c r="A12033" s="1"/>
      <c r="B12033" s="21" t="s">
        <v>10877</v>
      </c>
      <c r="C12033" s="3">
        <v>64</v>
      </c>
      <c r="D12033" s="4">
        <v>4271</v>
      </c>
      <c r="E12033" s="13">
        <f t="shared" si="187"/>
        <v>66.734375</v>
      </c>
    </row>
    <row r="12034" spans="1:5">
      <c r="A12034" s="1"/>
      <c r="B12034" s="21" t="s">
        <v>10878</v>
      </c>
      <c r="C12034" s="3">
        <v>21</v>
      </c>
      <c r="D12034" s="4">
        <v>1437</v>
      </c>
      <c r="E12034" s="13">
        <f t="shared" si="187"/>
        <v>68.428571428571431</v>
      </c>
    </row>
    <row r="12035" spans="1:5">
      <c r="A12035" s="1"/>
      <c r="B12035" s="21" t="s">
        <v>10879</v>
      </c>
      <c r="C12035" s="3">
        <v>23</v>
      </c>
      <c r="D12035" s="4">
        <v>1706</v>
      </c>
      <c r="E12035" s="13">
        <f t="shared" ref="E12035:E12098" si="188">IF(C12035&lt;0,-D12035/-C12035,D12035/C12035)</f>
        <v>74.173913043478265</v>
      </c>
    </row>
    <row r="12036" spans="1:5">
      <c r="A12036" s="1"/>
      <c r="B12036" s="21" t="s">
        <v>10880</v>
      </c>
      <c r="C12036" s="3">
        <v>30</v>
      </c>
      <c r="D12036" s="4">
        <v>2533.5</v>
      </c>
      <c r="E12036" s="13">
        <f t="shared" si="188"/>
        <v>84.45</v>
      </c>
    </row>
    <row r="12037" spans="1:5">
      <c r="A12037" s="1"/>
      <c r="B12037" s="21" t="s">
        <v>10881</v>
      </c>
      <c r="C12037" s="3">
        <v>14</v>
      </c>
      <c r="D12037" s="4">
        <v>1289</v>
      </c>
      <c r="E12037" s="13">
        <f t="shared" si="188"/>
        <v>92.071428571428569</v>
      </c>
    </row>
    <row r="12038" spans="1:5">
      <c r="A12038" s="1"/>
      <c r="B12038" s="21" t="s">
        <v>18565</v>
      </c>
      <c r="C12038" s="3">
        <v>8</v>
      </c>
      <c r="D12038" s="5">
        <v>974.5</v>
      </c>
      <c r="E12038" s="13">
        <f t="shared" si="188"/>
        <v>121.8125</v>
      </c>
    </row>
    <row r="12039" spans="1:5">
      <c r="A12039" s="1"/>
      <c r="B12039" s="21" t="s">
        <v>10882</v>
      </c>
      <c r="C12039" s="3">
        <v>9</v>
      </c>
      <c r="D12039" s="4">
        <v>1289</v>
      </c>
      <c r="E12039" s="13">
        <f t="shared" si="188"/>
        <v>143.22222222222223</v>
      </c>
    </row>
    <row r="12040" spans="1:5">
      <c r="A12040" s="1"/>
      <c r="B12040" s="21" t="s">
        <v>10885</v>
      </c>
      <c r="C12040" s="3">
        <v>181</v>
      </c>
      <c r="D12040" s="4">
        <v>6002</v>
      </c>
      <c r="E12040" s="13">
        <f t="shared" si="188"/>
        <v>33.160220994475139</v>
      </c>
    </row>
    <row r="12041" spans="1:5">
      <c r="A12041" s="1"/>
      <c r="B12041" s="21" t="s">
        <v>18566</v>
      </c>
      <c r="C12041" s="3">
        <v>10</v>
      </c>
      <c r="D12041" s="4">
        <v>4095</v>
      </c>
      <c r="E12041" s="13">
        <f t="shared" si="188"/>
        <v>409.5</v>
      </c>
    </row>
    <row r="12042" spans="1:5">
      <c r="A12042" s="1"/>
      <c r="B12042" s="21" t="s">
        <v>10887</v>
      </c>
      <c r="C12042" s="3">
        <v>2</v>
      </c>
      <c r="D12042" s="4">
        <v>24593</v>
      </c>
      <c r="E12042" s="13">
        <f t="shared" si="188"/>
        <v>12296.5</v>
      </c>
    </row>
    <row r="12043" spans="1:5">
      <c r="A12043" s="1"/>
      <c r="B12043" s="21" t="s">
        <v>10888</v>
      </c>
      <c r="C12043" s="3">
        <v>5</v>
      </c>
      <c r="D12043" s="4">
        <v>65404.5</v>
      </c>
      <c r="E12043" s="13">
        <f t="shared" si="188"/>
        <v>13080.9</v>
      </c>
    </row>
    <row r="12044" spans="1:5">
      <c r="A12044" s="1"/>
      <c r="B12044" s="21" t="s">
        <v>10889</v>
      </c>
      <c r="C12044" s="3">
        <v>53</v>
      </c>
      <c r="D12044" s="4">
        <v>55064.5</v>
      </c>
      <c r="E12044" s="13">
        <f t="shared" si="188"/>
        <v>1038.9528301886792</v>
      </c>
    </row>
    <row r="12045" spans="1:5">
      <c r="A12045" s="1"/>
      <c r="B12045" s="21" t="s">
        <v>10890</v>
      </c>
      <c r="C12045" s="3">
        <v>156</v>
      </c>
      <c r="D12045" s="4">
        <v>70462.5</v>
      </c>
      <c r="E12045" s="13">
        <f t="shared" si="188"/>
        <v>451.68269230769232</v>
      </c>
    </row>
    <row r="12046" spans="1:5">
      <c r="A12046" s="1"/>
      <c r="B12046" s="21" t="s">
        <v>10891</v>
      </c>
      <c r="C12046" s="3">
        <v>206</v>
      </c>
      <c r="D12046" s="4">
        <v>172946</v>
      </c>
      <c r="E12046" s="13">
        <f t="shared" si="188"/>
        <v>839.54368932038835</v>
      </c>
    </row>
    <row r="12047" spans="1:5">
      <c r="A12047" s="1"/>
      <c r="B12047" s="21" t="s">
        <v>10893</v>
      </c>
      <c r="C12047" s="3">
        <v>29</v>
      </c>
      <c r="D12047" s="4">
        <v>18654.5</v>
      </c>
      <c r="E12047" s="13">
        <f t="shared" si="188"/>
        <v>643.25862068965512</v>
      </c>
    </row>
    <row r="12048" spans="1:5">
      <c r="A12048" s="1"/>
      <c r="B12048" s="21" t="s">
        <v>18567</v>
      </c>
      <c r="C12048" s="3">
        <v>17</v>
      </c>
      <c r="D12048" s="4">
        <v>15296</v>
      </c>
      <c r="E12048" s="13">
        <f t="shared" si="188"/>
        <v>899.76470588235293</v>
      </c>
    </row>
    <row r="12049" spans="1:5">
      <c r="A12049" s="1"/>
      <c r="B12049" s="21" t="s">
        <v>10895</v>
      </c>
      <c r="C12049" s="3">
        <v>63</v>
      </c>
      <c r="D12049" s="4">
        <v>12582.85</v>
      </c>
      <c r="E12049" s="13">
        <f t="shared" si="188"/>
        <v>199.72777777777779</v>
      </c>
    </row>
    <row r="12050" spans="1:5">
      <c r="A12050" s="1"/>
      <c r="B12050" s="21" t="s">
        <v>10896</v>
      </c>
      <c r="C12050" s="3">
        <v>73</v>
      </c>
      <c r="D12050" s="4">
        <v>16244.02</v>
      </c>
      <c r="E12050" s="13">
        <f t="shared" si="188"/>
        <v>222.52082191780823</v>
      </c>
    </row>
    <row r="12051" spans="1:5">
      <c r="A12051" s="1"/>
      <c r="B12051" s="21" t="s">
        <v>18568</v>
      </c>
      <c r="C12051" s="3">
        <v>2</v>
      </c>
      <c r="D12051" s="5">
        <v>539</v>
      </c>
      <c r="E12051" s="13">
        <f t="shared" si="188"/>
        <v>269.5</v>
      </c>
    </row>
    <row r="12052" spans="1:5">
      <c r="A12052" s="1"/>
      <c r="B12052" s="21" t="s">
        <v>10897</v>
      </c>
      <c r="C12052" s="3">
        <v>4</v>
      </c>
      <c r="D12052" s="4">
        <v>2102.5</v>
      </c>
      <c r="E12052" s="13">
        <f t="shared" si="188"/>
        <v>525.625</v>
      </c>
    </row>
    <row r="12053" spans="1:5">
      <c r="A12053" s="1"/>
      <c r="B12053" s="21" t="s">
        <v>10899</v>
      </c>
      <c r="C12053" s="3">
        <v>3</v>
      </c>
      <c r="D12053" s="4">
        <v>4553</v>
      </c>
      <c r="E12053" s="13">
        <f t="shared" si="188"/>
        <v>1517.6666666666667</v>
      </c>
    </row>
    <row r="12054" spans="1:5">
      <c r="A12054" s="1"/>
      <c r="B12054" s="21" t="s">
        <v>18569</v>
      </c>
      <c r="C12054" s="3">
        <v>7</v>
      </c>
      <c r="D12054" s="4">
        <v>5843.5</v>
      </c>
      <c r="E12054" s="13">
        <f t="shared" si="188"/>
        <v>834.78571428571433</v>
      </c>
    </row>
    <row r="12055" spans="1:5">
      <c r="A12055" s="1"/>
      <c r="B12055" s="21" t="s">
        <v>10901</v>
      </c>
      <c r="C12055" s="3">
        <v>16</v>
      </c>
      <c r="D12055" s="4">
        <v>13762.5</v>
      </c>
      <c r="E12055" s="13">
        <f t="shared" si="188"/>
        <v>860.15625</v>
      </c>
    </row>
    <row r="12056" spans="1:5">
      <c r="A12056" s="1"/>
      <c r="B12056" s="21" t="s">
        <v>10902</v>
      </c>
      <c r="C12056" s="3">
        <v>24</v>
      </c>
      <c r="D12056" s="4">
        <v>34427</v>
      </c>
      <c r="E12056" s="13">
        <f t="shared" si="188"/>
        <v>1434.4583333333333</v>
      </c>
    </row>
    <row r="12057" spans="1:5">
      <c r="A12057" s="1"/>
      <c r="B12057" s="21" t="s">
        <v>10903</v>
      </c>
      <c r="C12057" s="3">
        <v>41</v>
      </c>
      <c r="D12057" s="4">
        <v>69806.5</v>
      </c>
      <c r="E12057" s="13">
        <f t="shared" si="188"/>
        <v>1702.5975609756097</v>
      </c>
    </row>
    <row r="12058" spans="1:5">
      <c r="A12058" s="1"/>
      <c r="B12058" s="21" t="s">
        <v>10904</v>
      </c>
      <c r="C12058" s="3">
        <v>26</v>
      </c>
      <c r="D12058" s="4">
        <v>117039</v>
      </c>
      <c r="E12058" s="13">
        <f t="shared" si="188"/>
        <v>4501.5</v>
      </c>
    </row>
    <row r="12059" spans="1:5">
      <c r="A12059" s="1"/>
      <c r="B12059" s="21" t="s">
        <v>10906</v>
      </c>
      <c r="C12059" s="3">
        <v>2</v>
      </c>
      <c r="D12059" s="4">
        <v>2515</v>
      </c>
      <c r="E12059" s="13">
        <f t="shared" si="188"/>
        <v>1257.5</v>
      </c>
    </row>
    <row r="12060" spans="1:5">
      <c r="A12060" s="1"/>
      <c r="B12060" s="21" t="s">
        <v>10907</v>
      </c>
      <c r="C12060" s="3">
        <v>14</v>
      </c>
      <c r="D12060" s="4">
        <v>22087.5</v>
      </c>
      <c r="E12060" s="13">
        <f t="shared" si="188"/>
        <v>1577.6785714285713</v>
      </c>
    </row>
    <row r="12061" spans="1:5">
      <c r="A12061" s="1"/>
      <c r="B12061" s="21" t="s">
        <v>10908</v>
      </c>
      <c r="C12061" s="3">
        <v>9</v>
      </c>
      <c r="D12061" s="4">
        <v>1480.5</v>
      </c>
      <c r="E12061" s="13">
        <f t="shared" si="188"/>
        <v>164.5</v>
      </c>
    </row>
    <row r="12062" spans="1:5">
      <c r="A12062" s="1"/>
      <c r="B12062" s="21" t="s">
        <v>10909</v>
      </c>
      <c r="C12062" s="3">
        <v>17</v>
      </c>
      <c r="D12062" s="4">
        <v>35218</v>
      </c>
      <c r="E12062" s="13">
        <f t="shared" si="188"/>
        <v>2071.6470588235293</v>
      </c>
    </row>
    <row r="12063" spans="1:5">
      <c r="A12063" s="1"/>
      <c r="B12063" s="21" t="s">
        <v>10910</v>
      </c>
      <c r="C12063" s="3">
        <v>4</v>
      </c>
      <c r="D12063" s="4">
        <v>12432.5</v>
      </c>
      <c r="E12063" s="13">
        <f t="shared" si="188"/>
        <v>3108.125</v>
      </c>
    </row>
    <row r="12064" spans="1:5">
      <c r="A12064" s="1"/>
      <c r="B12064" s="21" t="s">
        <v>10912</v>
      </c>
      <c r="C12064" s="3">
        <v>1</v>
      </c>
      <c r="D12064" s="5">
        <v>496</v>
      </c>
      <c r="E12064" s="13">
        <f t="shared" si="188"/>
        <v>496</v>
      </c>
    </row>
    <row r="12065" spans="1:5">
      <c r="A12065" s="1"/>
      <c r="B12065" s="21" t="s">
        <v>10913</v>
      </c>
      <c r="C12065" s="3">
        <v>1</v>
      </c>
      <c r="D12065" s="4">
        <v>1376</v>
      </c>
      <c r="E12065" s="13">
        <f t="shared" si="188"/>
        <v>1376</v>
      </c>
    </row>
    <row r="12066" spans="1:5">
      <c r="A12066" s="1"/>
      <c r="B12066" s="21" t="s">
        <v>10915</v>
      </c>
      <c r="C12066" s="3">
        <v>2</v>
      </c>
      <c r="D12066" s="4">
        <v>7516</v>
      </c>
      <c r="E12066" s="13">
        <f t="shared" si="188"/>
        <v>3758</v>
      </c>
    </row>
    <row r="12067" spans="1:5">
      <c r="A12067" s="1"/>
      <c r="B12067" s="21" t="s">
        <v>18570</v>
      </c>
      <c r="C12067" s="3">
        <v>1</v>
      </c>
      <c r="D12067" s="4">
        <v>6469.5</v>
      </c>
      <c r="E12067" s="13">
        <f t="shared" si="188"/>
        <v>6469.5</v>
      </c>
    </row>
    <row r="12068" spans="1:5">
      <c r="A12068" s="1"/>
      <c r="B12068" s="21" t="s">
        <v>10916</v>
      </c>
      <c r="C12068" s="3">
        <v>6</v>
      </c>
      <c r="D12068" s="4">
        <v>1893.5</v>
      </c>
      <c r="E12068" s="13">
        <f t="shared" si="188"/>
        <v>315.58333333333331</v>
      </c>
    </row>
    <row r="12069" spans="1:5">
      <c r="A12069" s="1"/>
      <c r="B12069" s="21" t="s">
        <v>10917</v>
      </c>
      <c r="C12069" s="3">
        <v>22</v>
      </c>
      <c r="D12069" s="4">
        <v>13547.5</v>
      </c>
      <c r="E12069" s="13">
        <f t="shared" si="188"/>
        <v>615.7954545454545</v>
      </c>
    </row>
    <row r="12070" spans="1:5">
      <c r="A12070" s="1"/>
      <c r="B12070" s="21" t="s">
        <v>10920</v>
      </c>
      <c r="C12070" s="3">
        <v>2</v>
      </c>
      <c r="D12070" s="4">
        <v>5158.5</v>
      </c>
      <c r="E12070" s="13">
        <f t="shared" si="188"/>
        <v>2579.25</v>
      </c>
    </row>
    <row r="12071" spans="1:5">
      <c r="A12071" s="1"/>
      <c r="B12071" s="21" t="s">
        <v>10921</v>
      </c>
      <c r="C12071" s="3">
        <v>17</v>
      </c>
      <c r="D12071" s="4">
        <v>3594.5</v>
      </c>
      <c r="E12071" s="13">
        <f t="shared" si="188"/>
        <v>211.44117647058823</v>
      </c>
    </row>
    <row r="12072" spans="1:5">
      <c r="A12072" s="1"/>
      <c r="B12072" s="21" t="s">
        <v>10922</v>
      </c>
      <c r="C12072" s="3">
        <v>36</v>
      </c>
      <c r="D12072" s="4">
        <v>19041</v>
      </c>
      <c r="E12072" s="13">
        <f t="shared" si="188"/>
        <v>528.91666666666663</v>
      </c>
    </row>
    <row r="12073" spans="1:5">
      <c r="A12073" s="1"/>
      <c r="B12073" s="21" t="s">
        <v>10923</v>
      </c>
      <c r="C12073" s="3">
        <v>8</v>
      </c>
      <c r="D12073" s="4">
        <v>6504</v>
      </c>
      <c r="E12073" s="13">
        <f t="shared" si="188"/>
        <v>813</v>
      </c>
    </row>
    <row r="12074" spans="1:5">
      <c r="A12074" s="1"/>
      <c r="B12074" s="21" t="s">
        <v>18571</v>
      </c>
      <c r="C12074" s="3">
        <v>1</v>
      </c>
      <c r="D12074" s="5">
        <v>969.5</v>
      </c>
      <c r="E12074" s="13">
        <f t="shared" si="188"/>
        <v>969.5</v>
      </c>
    </row>
    <row r="12075" spans="1:5">
      <c r="A12075" s="1"/>
      <c r="B12075" s="21" t="s">
        <v>10924</v>
      </c>
      <c r="C12075" s="3">
        <v>2</v>
      </c>
      <c r="D12075" s="5">
        <v>540</v>
      </c>
      <c r="E12075" s="13">
        <f t="shared" si="188"/>
        <v>270</v>
      </c>
    </row>
    <row r="12076" spans="1:5">
      <c r="A12076" s="1"/>
      <c r="B12076" s="21" t="s">
        <v>18572</v>
      </c>
      <c r="C12076" s="3">
        <v>27</v>
      </c>
      <c r="D12076" s="4">
        <v>9622</v>
      </c>
      <c r="E12076" s="13">
        <f t="shared" si="188"/>
        <v>356.37037037037038</v>
      </c>
    </row>
    <row r="12077" spans="1:5">
      <c r="A12077" s="1"/>
      <c r="B12077" s="21" t="s">
        <v>18573</v>
      </c>
      <c r="C12077" s="3">
        <v>3</v>
      </c>
      <c r="D12077" s="4">
        <v>5986.5</v>
      </c>
      <c r="E12077" s="13">
        <f t="shared" si="188"/>
        <v>1995.5</v>
      </c>
    </row>
    <row r="12078" spans="1:5">
      <c r="A12078" s="1"/>
      <c r="B12078" s="21" t="s">
        <v>18574</v>
      </c>
      <c r="C12078" s="3">
        <v>4</v>
      </c>
      <c r="D12078" s="4">
        <v>39922</v>
      </c>
      <c r="E12078" s="13">
        <f t="shared" si="188"/>
        <v>9980.5</v>
      </c>
    </row>
    <row r="12079" spans="1:5">
      <c r="A12079" s="1"/>
      <c r="B12079" s="21" t="s">
        <v>10925</v>
      </c>
      <c r="C12079" s="3">
        <v>4</v>
      </c>
      <c r="D12079" s="4">
        <v>37658</v>
      </c>
      <c r="E12079" s="13">
        <f t="shared" si="188"/>
        <v>9414.5</v>
      </c>
    </row>
    <row r="12080" spans="1:5">
      <c r="A12080" s="1"/>
      <c r="B12080" s="21" t="s">
        <v>10926</v>
      </c>
      <c r="C12080" s="3">
        <v>6</v>
      </c>
      <c r="D12080" s="4">
        <v>16095</v>
      </c>
      <c r="E12080" s="13">
        <f t="shared" si="188"/>
        <v>2682.5</v>
      </c>
    </row>
    <row r="12081" spans="1:5">
      <c r="A12081" s="1"/>
      <c r="B12081" s="21" t="s">
        <v>10927</v>
      </c>
      <c r="C12081" s="3">
        <v>164</v>
      </c>
      <c r="D12081" s="4">
        <v>47418.5</v>
      </c>
      <c r="E12081" s="13">
        <f t="shared" si="188"/>
        <v>289.13719512195121</v>
      </c>
    </row>
    <row r="12082" spans="1:5">
      <c r="A12082" s="1"/>
      <c r="B12082" s="21" t="s">
        <v>10928</v>
      </c>
      <c r="C12082" s="3">
        <v>317</v>
      </c>
      <c r="D12082" s="4">
        <v>114183.5</v>
      </c>
      <c r="E12082" s="13">
        <f t="shared" si="188"/>
        <v>360.20031545741324</v>
      </c>
    </row>
    <row r="12083" spans="1:5">
      <c r="A12083" s="1"/>
      <c r="B12083" s="21" t="s">
        <v>10929</v>
      </c>
      <c r="C12083" s="3">
        <v>20</v>
      </c>
      <c r="D12083" s="4">
        <v>14090</v>
      </c>
      <c r="E12083" s="13">
        <f t="shared" si="188"/>
        <v>704.5</v>
      </c>
    </row>
    <row r="12084" spans="1:5">
      <c r="A12084" s="1"/>
      <c r="B12084" s="21" t="s">
        <v>10930</v>
      </c>
      <c r="C12084" s="3">
        <v>11</v>
      </c>
      <c r="D12084" s="4">
        <v>90292.5</v>
      </c>
      <c r="E12084" s="13">
        <f t="shared" si="188"/>
        <v>8208.4090909090901</v>
      </c>
    </row>
    <row r="12085" spans="1:5">
      <c r="A12085" s="1"/>
      <c r="B12085" s="21" t="s">
        <v>10932</v>
      </c>
      <c r="C12085" s="3">
        <v>2</v>
      </c>
      <c r="D12085" s="5">
        <v>46</v>
      </c>
      <c r="E12085" s="13">
        <f t="shared" si="188"/>
        <v>23</v>
      </c>
    </row>
    <row r="12086" spans="1:5">
      <c r="A12086" s="1"/>
      <c r="B12086" s="21" t="s">
        <v>10933</v>
      </c>
      <c r="C12086" s="3">
        <v>10</v>
      </c>
      <c r="D12086" s="5">
        <v>206</v>
      </c>
      <c r="E12086" s="13">
        <f t="shared" si="188"/>
        <v>20.6</v>
      </c>
    </row>
    <row r="12087" spans="1:5">
      <c r="A12087" s="1"/>
      <c r="B12087" s="21" t="s">
        <v>10934</v>
      </c>
      <c r="C12087" s="3">
        <v>293</v>
      </c>
      <c r="D12087" s="4">
        <v>84309.5</v>
      </c>
      <c r="E12087" s="13">
        <f t="shared" si="188"/>
        <v>287.74573378839591</v>
      </c>
    </row>
    <row r="12088" spans="1:5">
      <c r="A12088" s="1"/>
      <c r="B12088" s="21" t="s">
        <v>10935</v>
      </c>
      <c r="C12088" s="3">
        <v>18</v>
      </c>
      <c r="D12088" s="4">
        <v>16354</v>
      </c>
      <c r="E12088" s="13">
        <f t="shared" si="188"/>
        <v>908.55555555555554</v>
      </c>
    </row>
    <row r="12089" spans="1:5">
      <c r="A12089" s="1"/>
      <c r="B12089" s="21" t="s">
        <v>10936</v>
      </c>
      <c r="C12089" s="3">
        <v>112</v>
      </c>
      <c r="D12089" s="4">
        <v>1716</v>
      </c>
      <c r="E12089" s="13">
        <f t="shared" si="188"/>
        <v>15.321428571428571</v>
      </c>
    </row>
    <row r="12090" spans="1:5">
      <c r="A12090" s="1"/>
      <c r="B12090" s="21" t="s">
        <v>10937</v>
      </c>
      <c r="C12090" s="3">
        <v>101</v>
      </c>
      <c r="D12090" s="4">
        <v>1655.5</v>
      </c>
      <c r="E12090" s="13">
        <f t="shared" si="188"/>
        <v>16.39108910891089</v>
      </c>
    </row>
    <row r="12091" spans="1:5">
      <c r="A12091" s="1"/>
      <c r="B12091" s="21" t="s">
        <v>10938</v>
      </c>
      <c r="C12091" s="3">
        <v>115</v>
      </c>
      <c r="D12091" s="4">
        <v>3852</v>
      </c>
      <c r="E12091" s="13">
        <f t="shared" si="188"/>
        <v>33.495652173913044</v>
      </c>
    </row>
    <row r="12092" spans="1:5">
      <c r="A12092" s="1"/>
      <c r="B12092" s="21" t="s">
        <v>10939</v>
      </c>
      <c r="C12092" s="3">
        <v>46</v>
      </c>
      <c r="D12092" s="4">
        <v>1508</v>
      </c>
      <c r="E12092" s="13">
        <f t="shared" si="188"/>
        <v>32.782608695652172</v>
      </c>
    </row>
    <row r="12093" spans="1:5">
      <c r="A12093" s="1"/>
      <c r="B12093" s="21" t="s">
        <v>10940</v>
      </c>
      <c r="C12093" s="3">
        <v>6</v>
      </c>
      <c r="D12093" s="5">
        <v>108</v>
      </c>
      <c r="E12093" s="13">
        <f t="shared" si="188"/>
        <v>18</v>
      </c>
    </row>
    <row r="12094" spans="1:5">
      <c r="A12094" s="1"/>
      <c r="B12094" s="21" t="s">
        <v>18575</v>
      </c>
      <c r="C12094" s="3">
        <v>3</v>
      </c>
      <c r="D12094" s="5">
        <v>76.5</v>
      </c>
      <c r="E12094" s="13">
        <f t="shared" si="188"/>
        <v>25.5</v>
      </c>
    </row>
    <row r="12095" spans="1:5">
      <c r="A12095" s="1"/>
      <c r="B12095" s="21" t="s">
        <v>18576</v>
      </c>
      <c r="C12095" s="3">
        <v>6</v>
      </c>
      <c r="D12095" s="5">
        <v>153</v>
      </c>
      <c r="E12095" s="13">
        <f t="shared" si="188"/>
        <v>25.5</v>
      </c>
    </row>
    <row r="12096" spans="1:5">
      <c r="A12096" s="1"/>
      <c r="B12096" s="21" t="s">
        <v>10941</v>
      </c>
      <c r="C12096" s="3">
        <v>31</v>
      </c>
      <c r="D12096" s="5">
        <v>268</v>
      </c>
      <c r="E12096" s="13">
        <f t="shared" si="188"/>
        <v>8.6451612903225801</v>
      </c>
    </row>
    <row r="12097" spans="1:5">
      <c r="A12097" s="1"/>
      <c r="B12097" s="21" t="s">
        <v>18577</v>
      </c>
      <c r="C12097" s="3">
        <v>2</v>
      </c>
      <c r="D12097" s="5">
        <v>222</v>
      </c>
      <c r="E12097" s="13">
        <f t="shared" si="188"/>
        <v>111</v>
      </c>
    </row>
    <row r="12098" spans="1:5">
      <c r="A12098" s="1"/>
      <c r="B12098" s="21" t="s">
        <v>10943</v>
      </c>
      <c r="C12098" s="3">
        <v>25</v>
      </c>
      <c r="D12098" s="4">
        <v>6253.5</v>
      </c>
      <c r="E12098" s="13">
        <f t="shared" si="188"/>
        <v>250.14</v>
      </c>
    </row>
    <row r="12099" spans="1:5">
      <c r="A12099" s="1"/>
      <c r="B12099" s="21" t="s">
        <v>10944</v>
      </c>
      <c r="C12099" s="3">
        <v>4</v>
      </c>
      <c r="D12099" s="4">
        <v>1084</v>
      </c>
      <c r="E12099" s="13">
        <f t="shared" ref="E12099:E12162" si="189">IF(C12099&lt;0,-D12099/-C12099,D12099/C12099)</f>
        <v>271</v>
      </c>
    </row>
    <row r="12100" spans="1:5">
      <c r="A12100" s="1"/>
      <c r="B12100" s="21" t="s">
        <v>10945</v>
      </c>
      <c r="C12100" s="3">
        <v>17</v>
      </c>
      <c r="D12100" s="4">
        <v>6385.5</v>
      </c>
      <c r="E12100" s="13">
        <f t="shared" si="189"/>
        <v>375.61764705882354</v>
      </c>
    </row>
    <row r="12101" spans="1:5">
      <c r="A12101" s="1"/>
      <c r="B12101" s="21" t="s">
        <v>18578</v>
      </c>
      <c r="C12101" s="3">
        <v>1</v>
      </c>
      <c r="D12101" s="5">
        <v>391.5</v>
      </c>
      <c r="E12101" s="13">
        <f t="shared" si="189"/>
        <v>391.5</v>
      </c>
    </row>
    <row r="12102" spans="1:5">
      <c r="A12102" s="1"/>
      <c r="B12102" s="21" t="s">
        <v>10946</v>
      </c>
      <c r="C12102" s="3">
        <v>432</v>
      </c>
      <c r="D12102" s="4">
        <v>183686.5</v>
      </c>
      <c r="E12102" s="13">
        <f t="shared" si="189"/>
        <v>425.20023148148147</v>
      </c>
    </row>
    <row r="12103" spans="1:5">
      <c r="A12103" s="1"/>
      <c r="B12103" s="21" t="s">
        <v>10948</v>
      </c>
      <c r="C12103" s="3">
        <v>20</v>
      </c>
      <c r="D12103" s="4">
        <v>12910</v>
      </c>
      <c r="E12103" s="13">
        <f t="shared" si="189"/>
        <v>645.5</v>
      </c>
    </row>
    <row r="12104" spans="1:5">
      <c r="A12104" s="1"/>
      <c r="B12104" s="21" t="s">
        <v>10949</v>
      </c>
      <c r="C12104" s="3">
        <v>5</v>
      </c>
      <c r="D12104" s="4">
        <v>1683.5</v>
      </c>
      <c r="E12104" s="13">
        <f t="shared" si="189"/>
        <v>336.7</v>
      </c>
    </row>
    <row r="12105" spans="1:5">
      <c r="A12105" s="1"/>
      <c r="B12105" s="21" t="s">
        <v>10950</v>
      </c>
      <c r="C12105" s="3">
        <v>19</v>
      </c>
      <c r="D12105" s="4">
        <v>1820</v>
      </c>
      <c r="E12105" s="13">
        <f t="shared" si="189"/>
        <v>95.78947368421052</v>
      </c>
    </row>
    <row r="12106" spans="1:5">
      <c r="A12106" s="1"/>
      <c r="B12106" s="21" t="s">
        <v>18579</v>
      </c>
      <c r="C12106" s="3">
        <v>3</v>
      </c>
      <c r="D12106" s="4">
        <v>11448</v>
      </c>
      <c r="E12106" s="13">
        <f t="shared" si="189"/>
        <v>3816</v>
      </c>
    </row>
    <row r="12107" spans="1:5">
      <c r="A12107" s="1"/>
      <c r="B12107" s="21" t="s">
        <v>18580</v>
      </c>
      <c r="C12107" s="3">
        <v>1</v>
      </c>
      <c r="D12107" s="5">
        <v>914</v>
      </c>
      <c r="E12107" s="13">
        <f t="shared" si="189"/>
        <v>914</v>
      </c>
    </row>
    <row r="12108" spans="1:5">
      <c r="A12108" s="1"/>
      <c r="B12108" s="21" t="s">
        <v>18581</v>
      </c>
      <c r="C12108" s="3">
        <v>10</v>
      </c>
      <c r="D12108" s="4">
        <v>3220</v>
      </c>
      <c r="E12108" s="13">
        <f t="shared" si="189"/>
        <v>322</v>
      </c>
    </row>
    <row r="12109" spans="1:5">
      <c r="A12109" s="1"/>
      <c r="B12109" s="21" t="s">
        <v>10952</v>
      </c>
      <c r="C12109" s="3">
        <v>109</v>
      </c>
      <c r="D12109" s="4">
        <v>120111.5</v>
      </c>
      <c r="E12109" s="13">
        <f t="shared" si="189"/>
        <v>1101.940366972477</v>
      </c>
    </row>
    <row r="12110" spans="1:5">
      <c r="A12110" s="1"/>
      <c r="B12110" s="21" t="s">
        <v>18582</v>
      </c>
      <c r="C12110" s="3">
        <v>4</v>
      </c>
      <c r="D12110" s="4">
        <v>132402</v>
      </c>
      <c r="E12110" s="13">
        <f t="shared" si="189"/>
        <v>33100.5</v>
      </c>
    </row>
    <row r="12111" spans="1:5">
      <c r="A12111" s="1"/>
      <c r="B12111" s="21" t="s">
        <v>10953</v>
      </c>
      <c r="C12111" s="3">
        <v>2</v>
      </c>
      <c r="D12111" s="5">
        <v>163.5</v>
      </c>
      <c r="E12111" s="13">
        <f t="shared" si="189"/>
        <v>81.75</v>
      </c>
    </row>
    <row r="12112" spans="1:5">
      <c r="A12112" s="1"/>
      <c r="B12112" s="21" t="s">
        <v>10954</v>
      </c>
      <c r="C12112" s="3">
        <v>104</v>
      </c>
      <c r="D12112" s="4">
        <v>8714</v>
      </c>
      <c r="E12112" s="13">
        <f t="shared" si="189"/>
        <v>83.788461538461533</v>
      </c>
    </row>
    <row r="12113" spans="1:5">
      <c r="A12113" s="1"/>
      <c r="B12113" s="21" t="s">
        <v>10955</v>
      </c>
      <c r="C12113" s="3">
        <v>2</v>
      </c>
      <c r="D12113" s="5">
        <v>266</v>
      </c>
      <c r="E12113" s="13">
        <f t="shared" si="189"/>
        <v>133</v>
      </c>
    </row>
    <row r="12114" spans="1:5">
      <c r="A12114" s="1"/>
      <c r="B12114" s="21" t="s">
        <v>18583</v>
      </c>
      <c r="C12114" s="3">
        <v>1</v>
      </c>
      <c r="D12114" s="5">
        <v>133</v>
      </c>
      <c r="E12114" s="13">
        <f t="shared" si="189"/>
        <v>133</v>
      </c>
    </row>
    <row r="12115" spans="1:5">
      <c r="A12115" s="1"/>
      <c r="B12115" s="21" t="s">
        <v>18584</v>
      </c>
      <c r="C12115" s="3">
        <v>1</v>
      </c>
      <c r="D12115" s="5">
        <v>263.5</v>
      </c>
      <c r="E12115" s="13">
        <f t="shared" si="189"/>
        <v>263.5</v>
      </c>
    </row>
    <row r="12116" spans="1:5">
      <c r="A12116" s="1"/>
      <c r="B12116" s="21" t="s">
        <v>18585</v>
      </c>
      <c r="C12116" s="3">
        <v>2</v>
      </c>
      <c r="D12116" s="5">
        <v>222</v>
      </c>
      <c r="E12116" s="13">
        <f t="shared" si="189"/>
        <v>111</v>
      </c>
    </row>
    <row r="12117" spans="1:5">
      <c r="A12117" s="1"/>
      <c r="B12117" s="21" t="s">
        <v>18586</v>
      </c>
      <c r="C12117" s="3">
        <v>1</v>
      </c>
      <c r="D12117" s="5">
        <v>133</v>
      </c>
      <c r="E12117" s="13">
        <f t="shared" si="189"/>
        <v>133</v>
      </c>
    </row>
    <row r="12118" spans="1:5">
      <c r="A12118" s="1"/>
      <c r="B12118" s="21" t="s">
        <v>10957</v>
      </c>
      <c r="C12118" s="3">
        <v>1</v>
      </c>
      <c r="D12118" s="5">
        <v>126</v>
      </c>
      <c r="E12118" s="13">
        <f t="shared" si="189"/>
        <v>126</v>
      </c>
    </row>
    <row r="12119" spans="1:5">
      <c r="A12119" s="1"/>
      <c r="B12119" s="21" t="s">
        <v>18587</v>
      </c>
      <c r="C12119" s="3">
        <v>1</v>
      </c>
      <c r="D12119" s="5">
        <v>131</v>
      </c>
      <c r="E12119" s="13">
        <f t="shared" si="189"/>
        <v>131</v>
      </c>
    </row>
    <row r="12120" spans="1:5">
      <c r="A12120" s="1"/>
      <c r="B12120" s="21" t="s">
        <v>18588</v>
      </c>
      <c r="C12120" s="3">
        <v>11</v>
      </c>
      <c r="D12120" s="4">
        <v>1563.5</v>
      </c>
      <c r="E12120" s="13">
        <f t="shared" si="189"/>
        <v>142.13636363636363</v>
      </c>
    </row>
    <row r="12121" spans="1:5">
      <c r="A12121" s="1"/>
      <c r="B12121" s="21" t="s">
        <v>18589</v>
      </c>
      <c r="C12121" s="3">
        <v>6</v>
      </c>
      <c r="D12121" s="5">
        <v>873</v>
      </c>
      <c r="E12121" s="13">
        <f t="shared" si="189"/>
        <v>145.5</v>
      </c>
    </row>
    <row r="12122" spans="1:5">
      <c r="A12122" s="1"/>
      <c r="B12122" s="21" t="s">
        <v>18590</v>
      </c>
      <c r="C12122" s="3">
        <v>1</v>
      </c>
      <c r="D12122" s="5">
        <v>297</v>
      </c>
      <c r="E12122" s="13">
        <f t="shared" si="189"/>
        <v>297</v>
      </c>
    </row>
    <row r="12123" spans="1:5">
      <c r="A12123" s="1"/>
      <c r="B12123" s="21" t="s">
        <v>18591</v>
      </c>
      <c r="C12123" s="3">
        <v>4</v>
      </c>
      <c r="D12123" s="5">
        <v>988</v>
      </c>
      <c r="E12123" s="13">
        <f t="shared" si="189"/>
        <v>247</v>
      </c>
    </row>
    <row r="12124" spans="1:5">
      <c r="A12124" s="1"/>
      <c r="B12124" s="21" t="s">
        <v>10958</v>
      </c>
      <c r="C12124" s="3">
        <v>17</v>
      </c>
      <c r="D12124" s="5">
        <v>514.5</v>
      </c>
      <c r="E12124" s="13">
        <f t="shared" si="189"/>
        <v>30.264705882352942</v>
      </c>
    </row>
    <row r="12125" spans="1:5">
      <c r="A12125" s="1"/>
      <c r="B12125" s="21" t="s">
        <v>10959</v>
      </c>
      <c r="C12125" s="3">
        <v>19</v>
      </c>
      <c r="D12125" s="5">
        <v>560.5</v>
      </c>
      <c r="E12125" s="13">
        <f t="shared" si="189"/>
        <v>29.5</v>
      </c>
    </row>
    <row r="12126" spans="1:5">
      <c r="A12126" s="1"/>
      <c r="B12126" s="21" t="s">
        <v>10960</v>
      </c>
      <c r="C12126" s="3">
        <v>146</v>
      </c>
      <c r="D12126" s="4">
        <v>4203</v>
      </c>
      <c r="E12126" s="13">
        <f t="shared" si="189"/>
        <v>28.787671232876711</v>
      </c>
    </row>
    <row r="12127" spans="1:5">
      <c r="A12127" s="1"/>
      <c r="B12127" s="21" t="s">
        <v>10961</v>
      </c>
      <c r="C12127" s="3">
        <v>143</v>
      </c>
      <c r="D12127" s="4">
        <v>4168</v>
      </c>
      <c r="E12127" s="13">
        <f t="shared" si="189"/>
        <v>29.146853146853147</v>
      </c>
    </row>
    <row r="12128" spans="1:5">
      <c r="A12128" s="1"/>
      <c r="B12128" s="21" t="s">
        <v>10962</v>
      </c>
      <c r="C12128" s="3">
        <v>29</v>
      </c>
      <c r="D12128" s="4">
        <v>1346.5</v>
      </c>
      <c r="E12128" s="13">
        <f t="shared" si="189"/>
        <v>46.431034482758619</v>
      </c>
    </row>
    <row r="12129" spans="1:5">
      <c r="A12129" s="1"/>
      <c r="B12129" s="21" t="s">
        <v>10963</v>
      </c>
      <c r="C12129" s="3">
        <v>43</v>
      </c>
      <c r="D12129" s="4">
        <v>1886.5</v>
      </c>
      <c r="E12129" s="13">
        <f t="shared" si="189"/>
        <v>43.872093023255815</v>
      </c>
    </row>
    <row r="12130" spans="1:5">
      <c r="A12130" s="1"/>
      <c r="B12130" s="21" t="s">
        <v>10964</v>
      </c>
      <c r="C12130" s="3">
        <v>14</v>
      </c>
      <c r="D12130" s="5">
        <v>479</v>
      </c>
      <c r="E12130" s="13">
        <f t="shared" si="189"/>
        <v>34.214285714285715</v>
      </c>
    </row>
    <row r="12131" spans="1:5">
      <c r="A12131" s="1"/>
      <c r="B12131" s="21" t="s">
        <v>10965</v>
      </c>
      <c r="C12131" s="3">
        <v>36</v>
      </c>
      <c r="D12131" s="4">
        <v>1617</v>
      </c>
      <c r="E12131" s="13">
        <f t="shared" si="189"/>
        <v>44.916666666666664</v>
      </c>
    </row>
    <row r="12132" spans="1:5">
      <c r="A12132" s="1"/>
      <c r="B12132" s="21" t="s">
        <v>10967</v>
      </c>
      <c r="C12132" s="3">
        <v>8</v>
      </c>
      <c r="D12132" s="5">
        <v>80.5</v>
      </c>
      <c r="E12132" s="13">
        <f t="shared" si="189"/>
        <v>10.0625</v>
      </c>
    </row>
    <row r="12133" spans="1:5">
      <c r="A12133" s="1"/>
      <c r="B12133" s="21" t="s">
        <v>10968</v>
      </c>
      <c r="C12133" s="3">
        <v>3</v>
      </c>
      <c r="D12133" s="5">
        <v>767</v>
      </c>
      <c r="E12133" s="13">
        <f t="shared" si="189"/>
        <v>255.66666666666666</v>
      </c>
    </row>
    <row r="12134" spans="1:5">
      <c r="A12134" s="1"/>
      <c r="B12134" s="21" t="s">
        <v>10969</v>
      </c>
      <c r="C12134" s="3">
        <v>10</v>
      </c>
      <c r="D12134" s="4">
        <v>11235</v>
      </c>
      <c r="E12134" s="13">
        <f t="shared" si="189"/>
        <v>1123.5</v>
      </c>
    </row>
    <row r="12135" spans="1:5">
      <c r="A12135" s="1"/>
      <c r="B12135" s="21" t="s">
        <v>10970</v>
      </c>
      <c r="C12135" s="3">
        <v>14</v>
      </c>
      <c r="D12135" s="4">
        <v>5907.5</v>
      </c>
      <c r="E12135" s="13">
        <f t="shared" si="189"/>
        <v>421.96428571428572</v>
      </c>
    </row>
    <row r="12136" spans="1:5">
      <c r="A12136" s="1"/>
      <c r="B12136" s="21" t="s">
        <v>10971</v>
      </c>
      <c r="C12136" s="3">
        <v>36</v>
      </c>
      <c r="D12136" s="4">
        <v>12499</v>
      </c>
      <c r="E12136" s="13">
        <f t="shared" si="189"/>
        <v>347.19444444444446</v>
      </c>
    </row>
    <row r="12137" spans="1:5">
      <c r="A12137" s="1"/>
      <c r="B12137" s="21" t="s">
        <v>18592</v>
      </c>
      <c r="C12137" s="3">
        <v>59</v>
      </c>
      <c r="D12137" s="4">
        <v>40098.5</v>
      </c>
      <c r="E12137" s="13">
        <f t="shared" si="189"/>
        <v>679.63559322033893</v>
      </c>
    </row>
    <row r="12138" spans="1:5">
      <c r="A12138" s="1"/>
      <c r="B12138" s="21" t="s">
        <v>18593</v>
      </c>
      <c r="C12138" s="3">
        <v>1</v>
      </c>
      <c r="D12138" s="5">
        <v>551.5</v>
      </c>
      <c r="E12138" s="13">
        <f t="shared" si="189"/>
        <v>551.5</v>
      </c>
    </row>
    <row r="12139" spans="1:5">
      <c r="A12139" s="1"/>
      <c r="B12139" s="21" t="s">
        <v>18594</v>
      </c>
      <c r="C12139" s="3">
        <v>1</v>
      </c>
      <c r="D12139" s="4">
        <v>1520</v>
      </c>
      <c r="E12139" s="13">
        <f t="shared" si="189"/>
        <v>1520</v>
      </c>
    </row>
    <row r="12140" spans="1:5">
      <c r="A12140" s="1"/>
      <c r="B12140" s="21" t="s">
        <v>18595</v>
      </c>
      <c r="C12140" s="3">
        <v>1</v>
      </c>
      <c r="D12140" s="4">
        <v>2363</v>
      </c>
      <c r="E12140" s="13">
        <f t="shared" si="189"/>
        <v>2363</v>
      </c>
    </row>
    <row r="12141" spans="1:5">
      <c r="A12141" s="1"/>
      <c r="B12141" s="21" t="s">
        <v>18596</v>
      </c>
      <c r="C12141" s="3">
        <v>1</v>
      </c>
      <c r="D12141" s="4">
        <v>5597.5</v>
      </c>
      <c r="E12141" s="13">
        <f t="shared" si="189"/>
        <v>5597.5</v>
      </c>
    </row>
    <row r="12142" spans="1:5">
      <c r="A12142" s="1"/>
      <c r="B12142" s="21" t="s">
        <v>10974</v>
      </c>
      <c r="C12142" s="3">
        <v>87</v>
      </c>
      <c r="D12142" s="4">
        <v>72172</v>
      </c>
      <c r="E12142" s="13">
        <f t="shared" si="189"/>
        <v>829.56321839080465</v>
      </c>
    </row>
    <row r="12143" spans="1:5">
      <c r="A12143" s="1"/>
      <c r="B12143" s="21" t="s">
        <v>10976</v>
      </c>
      <c r="C12143" s="3">
        <v>5</v>
      </c>
      <c r="D12143" s="4">
        <v>32389.5</v>
      </c>
      <c r="E12143" s="13">
        <f t="shared" si="189"/>
        <v>6477.9</v>
      </c>
    </row>
    <row r="12144" spans="1:5">
      <c r="A12144" s="1"/>
      <c r="B12144" s="21" t="s">
        <v>18597</v>
      </c>
      <c r="C12144" s="3">
        <v>2</v>
      </c>
      <c r="D12144" s="4">
        <v>20379</v>
      </c>
      <c r="E12144" s="13">
        <f t="shared" si="189"/>
        <v>10189.5</v>
      </c>
    </row>
    <row r="12145" spans="1:5">
      <c r="A12145" s="1"/>
      <c r="B12145" s="21" t="s">
        <v>10978</v>
      </c>
      <c r="C12145" s="3">
        <v>33</v>
      </c>
      <c r="D12145" s="4">
        <v>40958.5</v>
      </c>
      <c r="E12145" s="13">
        <f t="shared" si="189"/>
        <v>1241.1666666666667</v>
      </c>
    </row>
    <row r="12146" spans="1:5">
      <c r="A12146" s="1"/>
      <c r="B12146" s="21" t="s">
        <v>10979</v>
      </c>
      <c r="C12146" s="3">
        <v>24</v>
      </c>
      <c r="D12146" s="4">
        <v>37008</v>
      </c>
      <c r="E12146" s="13">
        <f t="shared" si="189"/>
        <v>1542</v>
      </c>
    </row>
    <row r="12147" spans="1:5">
      <c r="A12147" s="1"/>
      <c r="B12147" s="21" t="s">
        <v>10980</v>
      </c>
      <c r="C12147" s="3">
        <v>14</v>
      </c>
      <c r="D12147" s="4">
        <v>54269.599999999999</v>
      </c>
      <c r="E12147" s="13">
        <f t="shared" si="189"/>
        <v>3876.4</v>
      </c>
    </row>
    <row r="12148" spans="1:5">
      <c r="A12148" s="1"/>
      <c r="B12148" s="21" t="s">
        <v>18598</v>
      </c>
      <c r="C12148" s="3">
        <v>5</v>
      </c>
      <c r="D12148" s="4">
        <v>37908.5</v>
      </c>
      <c r="E12148" s="13">
        <f t="shared" si="189"/>
        <v>7581.7</v>
      </c>
    </row>
    <row r="12149" spans="1:5">
      <c r="A12149" s="1"/>
      <c r="B12149" s="21" t="s">
        <v>10981</v>
      </c>
      <c r="C12149" s="3">
        <v>9</v>
      </c>
      <c r="D12149" s="4">
        <v>37173.9</v>
      </c>
      <c r="E12149" s="13">
        <f t="shared" si="189"/>
        <v>4130.4333333333334</v>
      </c>
    </row>
    <row r="12150" spans="1:5">
      <c r="A12150" s="1"/>
      <c r="B12150" s="21" t="s">
        <v>10982</v>
      </c>
      <c r="C12150" s="3">
        <v>1</v>
      </c>
      <c r="D12150" s="4">
        <v>5818</v>
      </c>
      <c r="E12150" s="13">
        <f t="shared" si="189"/>
        <v>5818</v>
      </c>
    </row>
    <row r="12151" spans="1:5">
      <c r="A12151" s="1"/>
      <c r="B12151" s="21" t="s">
        <v>10983</v>
      </c>
      <c r="C12151" s="3">
        <v>11</v>
      </c>
      <c r="D12151" s="4">
        <v>76360.5</v>
      </c>
      <c r="E12151" s="13">
        <f t="shared" si="189"/>
        <v>6941.863636363636</v>
      </c>
    </row>
    <row r="12152" spans="1:5">
      <c r="A12152" s="1"/>
      <c r="B12152" s="21" t="s">
        <v>18599</v>
      </c>
      <c r="C12152" s="3">
        <v>1</v>
      </c>
      <c r="D12152" s="4">
        <v>3834</v>
      </c>
      <c r="E12152" s="13">
        <f t="shared" si="189"/>
        <v>3834</v>
      </c>
    </row>
    <row r="12153" spans="1:5">
      <c r="A12153" s="1"/>
      <c r="B12153" s="21" t="s">
        <v>18600</v>
      </c>
      <c r="C12153" s="3">
        <v>1</v>
      </c>
      <c r="D12153" s="4">
        <v>6483.5</v>
      </c>
      <c r="E12153" s="13">
        <f t="shared" si="189"/>
        <v>6483.5</v>
      </c>
    </row>
    <row r="12154" spans="1:5">
      <c r="A12154" s="1"/>
      <c r="B12154" s="21" t="s">
        <v>18601</v>
      </c>
      <c r="C12154" s="3">
        <v>2</v>
      </c>
      <c r="D12154" s="4">
        <v>9107.5</v>
      </c>
      <c r="E12154" s="13">
        <f t="shared" si="189"/>
        <v>4553.75</v>
      </c>
    </row>
    <row r="12155" spans="1:5">
      <c r="A12155" s="1"/>
      <c r="B12155" s="21" t="s">
        <v>10986</v>
      </c>
      <c r="C12155" s="3">
        <v>28</v>
      </c>
      <c r="D12155" s="4">
        <v>47945.5</v>
      </c>
      <c r="E12155" s="13">
        <f t="shared" si="189"/>
        <v>1712.3392857142858</v>
      </c>
    </row>
    <row r="12156" spans="1:5">
      <c r="A12156" s="1"/>
      <c r="B12156" s="21" t="s">
        <v>10988</v>
      </c>
      <c r="C12156" s="3">
        <v>1</v>
      </c>
      <c r="D12156" s="4">
        <v>3156.5</v>
      </c>
      <c r="E12156" s="13">
        <f t="shared" si="189"/>
        <v>3156.5</v>
      </c>
    </row>
    <row r="12157" spans="1:5">
      <c r="A12157" s="1"/>
      <c r="B12157" s="21" t="s">
        <v>10989</v>
      </c>
      <c r="C12157" s="3">
        <v>20</v>
      </c>
      <c r="D12157" s="4">
        <v>36364.5</v>
      </c>
      <c r="E12157" s="13">
        <f t="shared" si="189"/>
        <v>1818.2249999999999</v>
      </c>
    </row>
    <row r="12158" spans="1:5">
      <c r="A12158" s="1"/>
      <c r="B12158" s="21" t="s">
        <v>10990</v>
      </c>
      <c r="C12158" s="3">
        <v>64</v>
      </c>
      <c r="D12158" s="4">
        <v>68396</v>
      </c>
      <c r="E12158" s="13">
        <f t="shared" si="189"/>
        <v>1068.6875</v>
      </c>
    </row>
    <row r="12159" spans="1:5">
      <c r="A12159" s="1"/>
      <c r="B12159" s="21" t="s">
        <v>10991</v>
      </c>
      <c r="C12159" s="3">
        <v>-1</v>
      </c>
      <c r="D12159" s="4">
        <v>-3991.5</v>
      </c>
      <c r="E12159" s="13">
        <f t="shared" si="189"/>
        <v>3991.5</v>
      </c>
    </row>
    <row r="12160" spans="1:5">
      <c r="A12160" s="1"/>
      <c r="B12160" s="21" t="s">
        <v>10992</v>
      </c>
      <c r="C12160" s="3">
        <v>7</v>
      </c>
      <c r="D12160" s="4">
        <v>21780</v>
      </c>
      <c r="E12160" s="13">
        <f t="shared" si="189"/>
        <v>3111.4285714285716</v>
      </c>
    </row>
    <row r="12161" spans="1:5">
      <c r="A12161" s="1"/>
      <c r="B12161" s="21" t="s">
        <v>10993</v>
      </c>
      <c r="C12161" s="3">
        <v>69</v>
      </c>
      <c r="D12161" s="4">
        <v>86818</v>
      </c>
      <c r="E12161" s="13">
        <f t="shared" si="189"/>
        <v>1258.231884057971</v>
      </c>
    </row>
    <row r="12162" spans="1:5">
      <c r="A12162" s="1"/>
      <c r="B12162" s="21" t="s">
        <v>10994</v>
      </c>
      <c r="C12162" s="3">
        <v>55</v>
      </c>
      <c r="D12162" s="4">
        <v>84467.5</v>
      </c>
      <c r="E12162" s="13">
        <f t="shared" si="189"/>
        <v>1535.7727272727273</v>
      </c>
    </row>
    <row r="12163" spans="1:5">
      <c r="A12163" s="1"/>
      <c r="B12163" s="21" t="s">
        <v>10995</v>
      </c>
      <c r="C12163" s="3">
        <v>19</v>
      </c>
      <c r="D12163" s="4">
        <v>52307.5</v>
      </c>
      <c r="E12163" s="13">
        <f t="shared" ref="E12163:E12226" si="190">IF(C12163&lt;0,-D12163/-C12163,D12163/C12163)</f>
        <v>2753.0263157894738</v>
      </c>
    </row>
    <row r="12164" spans="1:5">
      <c r="A12164" s="1"/>
      <c r="B12164" s="21" t="s">
        <v>10997</v>
      </c>
      <c r="C12164" s="3">
        <v>7</v>
      </c>
      <c r="D12164" s="4">
        <v>5415.5</v>
      </c>
      <c r="E12164" s="13">
        <f t="shared" si="190"/>
        <v>773.64285714285711</v>
      </c>
    </row>
    <row r="12165" spans="1:5">
      <c r="A12165" s="1"/>
      <c r="B12165" s="21" t="s">
        <v>18602</v>
      </c>
      <c r="C12165" s="3">
        <v>1</v>
      </c>
      <c r="D12165" s="4">
        <v>2915</v>
      </c>
      <c r="E12165" s="13">
        <f t="shared" si="190"/>
        <v>2915</v>
      </c>
    </row>
    <row r="12166" spans="1:5">
      <c r="A12166" s="1"/>
      <c r="B12166" s="21" t="s">
        <v>18603</v>
      </c>
      <c r="C12166" s="3">
        <v>8</v>
      </c>
      <c r="D12166" s="4">
        <v>5912</v>
      </c>
      <c r="E12166" s="13">
        <f t="shared" si="190"/>
        <v>739</v>
      </c>
    </row>
    <row r="12167" spans="1:5">
      <c r="A12167" s="1"/>
      <c r="B12167" s="21" t="s">
        <v>10998</v>
      </c>
      <c r="C12167" s="3">
        <v>16</v>
      </c>
      <c r="D12167" s="4">
        <v>53782.5</v>
      </c>
      <c r="E12167" s="13">
        <f t="shared" si="190"/>
        <v>3361.40625</v>
      </c>
    </row>
    <row r="12168" spans="1:5">
      <c r="A12168" s="1"/>
      <c r="B12168" s="21" t="s">
        <v>10999</v>
      </c>
      <c r="C12168" s="3">
        <v>2</v>
      </c>
      <c r="D12168" s="4">
        <v>38938.5</v>
      </c>
      <c r="E12168" s="13">
        <f t="shared" si="190"/>
        <v>19469.25</v>
      </c>
    </row>
    <row r="12169" spans="1:5">
      <c r="A12169" s="1"/>
      <c r="B12169" s="21" t="s">
        <v>18604</v>
      </c>
      <c r="C12169" s="3">
        <v>5</v>
      </c>
      <c r="D12169" s="4">
        <v>96297</v>
      </c>
      <c r="E12169" s="13">
        <f t="shared" si="190"/>
        <v>19259.400000000001</v>
      </c>
    </row>
    <row r="12170" spans="1:5">
      <c r="A12170" s="1"/>
      <c r="B12170" s="21" t="s">
        <v>11002</v>
      </c>
      <c r="C12170" s="3">
        <v>123</v>
      </c>
      <c r="D12170" s="4">
        <v>61913</v>
      </c>
      <c r="E12170" s="13">
        <f t="shared" si="190"/>
        <v>503.35772357723579</v>
      </c>
    </row>
    <row r="12171" spans="1:5">
      <c r="A12171" s="1"/>
      <c r="B12171" s="21" t="s">
        <v>11007</v>
      </c>
      <c r="C12171" s="3">
        <v>7</v>
      </c>
      <c r="D12171" s="5">
        <v>185.5</v>
      </c>
      <c r="E12171" s="13">
        <f t="shared" si="190"/>
        <v>26.5</v>
      </c>
    </row>
    <row r="12172" spans="1:5">
      <c r="A12172" s="1"/>
      <c r="B12172" s="21" t="s">
        <v>11008</v>
      </c>
      <c r="C12172" s="3">
        <v>43</v>
      </c>
      <c r="D12172" s="5">
        <v>972</v>
      </c>
      <c r="E12172" s="13">
        <f t="shared" si="190"/>
        <v>22.604651162790699</v>
      </c>
    </row>
    <row r="12173" spans="1:5">
      <c r="A12173" s="1"/>
      <c r="B12173" s="21" t="s">
        <v>11009</v>
      </c>
      <c r="C12173" s="3">
        <v>324</v>
      </c>
      <c r="D12173" s="4">
        <v>23274</v>
      </c>
      <c r="E12173" s="13">
        <f t="shared" si="190"/>
        <v>71.833333333333329</v>
      </c>
    </row>
    <row r="12174" spans="1:5">
      <c r="A12174" s="1"/>
      <c r="B12174" s="21" t="s">
        <v>11010</v>
      </c>
      <c r="C12174" s="3">
        <v>31</v>
      </c>
      <c r="D12174" s="4">
        <v>6178</v>
      </c>
      <c r="E12174" s="13">
        <f t="shared" si="190"/>
        <v>199.29032258064515</v>
      </c>
    </row>
    <row r="12175" spans="1:5">
      <c r="A12175" s="1"/>
      <c r="B12175" s="21" t="s">
        <v>11011</v>
      </c>
      <c r="C12175" s="3">
        <v>2</v>
      </c>
      <c r="D12175" s="5">
        <v>814</v>
      </c>
      <c r="E12175" s="13">
        <f t="shared" si="190"/>
        <v>407</v>
      </c>
    </row>
    <row r="12176" spans="1:5">
      <c r="A12176" s="1"/>
      <c r="B12176" s="21" t="s">
        <v>11012</v>
      </c>
      <c r="C12176" s="3">
        <v>418</v>
      </c>
      <c r="D12176" s="4">
        <v>33601.5</v>
      </c>
      <c r="E12176" s="13">
        <f t="shared" si="190"/>
        <v>80.38636363636364</v>
      </c>
    </row>
    <row r="12177" spans="1:5">
      <c r="A12177" s="1"/>
      <c r="B12177" s="21" t="s">
        <v>11013</v>
      </c>
      <c r="C12177" s="3">
        <v>49</v>
      </c>
      <c r="D12177" s="4">
        <v>10899</v>
      </c>
      <c r="E12177" s="13">
        <f t="shared" si="190"/>
        <v>222.42857142857142</v>
      </c>
    </row>
    <row r="12178" spans="1:5">
      <c r="A12178" s="1"/>
      <c r="B12178" s="21" t="s">
        <v>11014</v>
      </c>
      <c r="C12178" s="3">
        <v>33</v>
      </c>
      <c r="D12178" s="4">
        <v>13189.5</v>
      </c>
      <c r="E12178" s="13">
        <f t="shared" si="190"/>
        <v>399.68181818181819</v>
      </c>
    </row>
    <row r="12179" spans="1:5">
      <c r="A12179" s="1"/>
      <c r="B12179" s="21" t="s">
        <v>11015</v>
      </c>
      <c r="C12179" s="6">
        <v>3568</v>
      </c>
      <c r="D12179" s="4">
        <v>302262</v>
      </c>
      <c r="E12179" s="13">
        <f t="shared" si="190"/>
        <v>84.71468609865471</v>
      </c>
    </row>
    <row r="12180" spans="1:5">
      <c r="A12180" s="1"/>
      <c r="B12180" s="21" t="s">
        <v>11016</v>
      </c>
      <c r="C12180" s="3">
        <v>28</v>
      </c>
      <c r="D12180" s="4">
        <v>4597</v>
      </c>
      <c r="E12180" s="13">
        <f t="shared" si="190"/>
        <v>164.17857142857142</v>
      </c>
    </row>
    <row r="12181" spans="1:5">
      <c r="A12181" s="1"/>
      <c r="B12181" s="21" t="s">
        <v>11017</v>
      </c>
      <c r="C12181" s="3">
        <v>302</v>
      </c>
      <c r="D12181" s="4">
        <v>64130</v>
      </c>
      <c r="E12181" s="13">
        <f t="shared" si="190"/>
        <v>212.35099337748343</v>
      </c>
    </row>
    <row r="12182" spans="1:5">
      <c r="A12182" s="1"/>
      <c r="B12182" s="21" t="s">
        <v>11018</v>
      </c>
      <c r="C12182" s="3">
        <v>64</v>
      </c>
      <c r="D12182" s="4">
        <v>27687</v>
      </c>
      <c r="E12182" s="13">
        <f t="shared" si="190"/>
        <v>432.609375</v>
      </c>
    </row>
    <row r="12183" spans="1:5">
      <c r="A12183" s="1"/>
      <c r="B12183" s="21" t="s">
        <v>11019</v>
      </c>
      <c r="C12183" s="3">
        <v>5</v>
      </c>
      <c r="D12183" s="4">
        <v>6334</v>
      </c>
      <c r="E12183" s="13">
        <f t="shared" si="190"/>
        <v>1266.8</v>
      </c>
    </row>
    <row r="12184" spans="1:5">
      <c r="A12184" s="1"/>
      <c r="B12184" s="21" t="s">
        <v>18605</v>
      </c>
      <c r="C12184" s="3">
        <v>4</v>
      </c>
      <c r="D12184" s="4">
        <v>8009</v>
      </c>
      <c r="E12184" s="13">
        <f t="shared" si="190"/>
        <v>2002.25</v>
      </c>
    </row>
    <row r="12185" spans="1:5">
      <c r="A12185" s="1"/>
      <c r="B12185" s="21" t="s">
        <v>11020</v>
      </c>
      <c r="C12185" s="3">
        <v>16</v>
      </c>
      <c r="D12185" s="4">
        <v>1458.5</v>
      </c>
      <c r="E12185" s="13">
        <f t="shared" si="190"/>
        <v>91.15625</v>
      </c>
    </row>
    <row r="12186" spans="1:5">
      <c r="A12186" s="1"/>
      <c r="B12186" s="21" t="s">
        <v>18606</v>
      </c>
      <c r="C12186" s="3">
        <v>1</v>
      </c>
      <c r="D12186" s="5">
        <v>238.5</v>
      </c>
      <c r="E12186" s="13">
        <f t="shared" si="190"/>
        <v>238.5</v>
      </c>
    </row>
    <row r="12187" spans="1:5">
      <c r="A12187" s="1"/>
      <c r="B12187" s="21" t="s">
        <v>11021</v>
      </c>
      <c r="C12187" s="3">
        <v>300</v>
      </c>
      <c r="D12187" s="4">
        <v>30369.4</v>
      </c>
      <c r="E12187" s="13">
        <f t="shared" si="190"/>
        <v>101.23133333333334</v>
      </c>
    </row>
    <row r="12188" spans="1:5">
      <c r="A12188" s="1"/>
      <c r="B12188" s="21" t="s">
        <v>11022</v>
      </c>
      <c r="C12188" s="3">
        <v>26</v>
      </c>
      <c r="D12188" s="4">
        <v>3973</v>
      </c>
      <c r="E12188" s="13">
        <f t="shared" si="190"/>
        <v>152.80769230769232</v>
      </c>
    </row>
    <row r="12189" spans="1:5">
      <c r="A12189" s="1"/>
      <c r="B12189" s="21" t="s">
        <v>11023</v>
      </c>
      <c r="C12189" s="3">
        <v>110</v>
      </c>
      <c r="D12189" s="4">
        <v>26951.5</v>
      </c>
      <c r="E12189" s="13">
        <f t="shared" si="190"/>
        <v>245.01363636363635</v>
      </c>
    </row>
    <row r="12190" spans="1:5">
      <c r="A12190" s="1"/>
      <c r="B12190" s="21" t="s">
        <v>11024</v>
      </c>
      <c r="C12190" s="3">
        <v>65</v>
      </c>
      <c r="D12190" s="4">
        <v>34850.5</v>
      </c>
      <c r="E12190" s="13">
        <f t="shared" si="190"/>
        <v>536.1615384615385</v>
      </c>
    </row>
    <row r="12191" spans="1:5">
      <c r="A12191" s="1"/>
      <c r="B12191" s="21" t="s">
        <v>11025</v>
      </c>
      <c r="C12191" s="3">
        <v>1</v>
      </c>
      <c r="D12191" s="4">
        <v>1469</v>
      </c>
      <c r="E12191" s="13">
        <f t="shared" si="190"/>
        <v>1469</v>
      </c>
    </row>
    <row r="12192" spans="1:5">
      <c r="A12192" s="1"/>
      <c r="B12192" s="21" t="s">
        <v>11027</v>
      </c>
      <c r="C12192" s="3">
        <v>817</v>
      </c>
      <c r="D12192" s="4">
        <v>167156</v>
      </c>
      <c r="E12192" s="13">
        <f t="shared" si="190"/>
        <v>204.59730722154222</v>
      </c>
    </row>
    <row r="12193" spans="1:5">
      <c r="A12193" s="1"/>
      <c r="B12193" s="21" t="s">
        <v>18607</v>
      </c>
      <c r="C12193" s="3">
        <v>19</v>
      </c>
      <c r="D12193" s="4">
        <v>5557.5</v>
      </c>
      <c r="E12193" s="13">
        <f t="shared" si="190"/>
        <v>292.5</v>
      </c>
    </row>
    <row r="12194" spans="1:5">
      <c r="A12194" s="1"/>
      <c r="B12194" s="21" t="s">
        <v>18608</v>
      </c>
      <c r="C12194" s="3">
        <v>4</v>
      </c>
      <c r="D12194" s="4">
        <v>1230</v>
      </c>
      <c r="E12194" s="13">
        <f t="shared" si="190"/>
        <v>307.5</v>
      </c>
    </row>
    <row r="12195" spans="1:5">
      <c r="A12195" s="1"/>
      <c r="B12195" s="21" t="s">
        <v>11028</v>
      </c>
      <c r="C12195" s="3">
        <v>133</v>
      </c>
      <c r="D12195" s="4">
        <v>47660.5</v>
      </c>
      <c r="E12195" s="13">
        <f t="shared" si="190"/>
        <v>358.3496240601504</v>
      </c>
    </row>
    <row r="12196" spans="1:5">
      <c r="A12196" s="1"/>
      <c r="B12196" s="21" t="s">
        <v>18609</v>
      </c>
      <c r="C12196" s="3">
        <v>13</v>
      </c>
      <c r="D12196" s="4">
        <v>4621.5</v>
      </c>
      <c r="E12196" s="13">
        <f t="shared" si="190"/>
        <v>355.5</v>
      </c>
    </row>
    <row r="12197" spans="1:5">
      <c r="A12197" s="1"/>
      <c r="B12197" s="21" t="s">
        <v>11029</v>
      </c>
      <c r="C12197" s="3">
        <v>67</v>
      </c>
      <c r="D12197" s="4">
        <v>30149</v>
      </c>
      <c r="E12197" s="13">
        <f t="shared" si="190"/>
        <v>449.9850746268657</v>
      </c>
    </row>
    <row r="12198" spans="1:5">
      <c r="A12198" s="1"/>
      <c r="B12198" s="21" t="s">
        <v>11030</v>
      </c>
      <c r="C12198" s="3">
        <v>21</v>
      </c>
      <c r="D12198" s="4">
        <v>11518</v>
      </c>
      <c r="E12198" s="13">
        <f t="shared" si="190"/>
        <v>548.47619047619048</v>
      </c>
    </row>
    <row r="12199" spans="1:5">
      <c r="A12199" s="1"/>
      <c r="B12199" s="21" t="s">
        <v>11031</v>
      </c>
      <c r="C12199" s="3">
        <v>3</v>
      </c>
      <c r="D12199" s="4">
        <v>1718.5</v>
      </c>
      <c r="E12199" s="13">
        <f t="shared" si="190"/>
        <v>572.83333333333337</v>
      </c>
    </row>
    <row r="12200" spans="1:5">
      <c r="A12200" s="1"/>
      <c r="B12200" s="21" t="s">
        <v>11033</v>
      </c>
      <c r="C12200" s="3">
        <v>1</v>
      </c>
      <c r="D12200" s="4">
        <v>1055.5</v>
      </c>
      <c r="E12200" s="13">
        <f t="shared" si="190"/>
        <v>1055.5</v>
      </c>
    </row>
    <row r="12201" spans="1:5">
      <c r="A12201" s="1"/>
      <c r="B12201" s="21" t="s">
        <v>18610</v>
      </c>
      <c r="C12201" s="3">
        <v>7</v>
      </c>
      <c r="D12201" s="4">
        <v>12743.5</v>
      </c>
      <c r="E12201" s="13">
        <f t="shared" si="190"/>
        <v>1820.5</v>
      </c>
    </row>
    <row r="12202" spans="1:5">
      <c r="A12202" s="1"/>
      <c r="B12202" s="21" t="s">
        <v>11034</v>
      </c>
      <c r="C12202" s="3">
        <v>154</v>
      </c>
      <c r="D12202" s="4">
        <v>29067</v>
      </c>
      <c r="E12202" s="13">
        <f t="shared" si="190"/>
        <v>188.74675324675326</v>
      </c>
    </row>
    <row r="12203" spans="1:5">
      <c r="A12203" s="1"/>
      <c r="B12203" s="21" t="s">
        <v>18611</v>
      </c>
      <c r="C12203" s="3">
        <v>3</v>
      </c>
      <c r="D12203" s="5">
        <v>990</v>
      </c>
      <c r="E12203" s="13">
        <f t="shared" si="190"/>
        <v>330</v>
      </c>
    </row>
    <row r="12204" spans="1:5">
      <c r="A12204" s="1"/>
      <c r="B12204" s="21" t="s">
        <v>11035</v>
      </c>
      <c r="C12204" s="3">
        <v>33</v>
      </c>
      <c r="D12204" s="4">
        <v>11817.5</v>
      </c>
      <c r="E12204" s="13">
        <f t="shared" si="190"/>
        <v>358.10606060606062</v>
      </c>
    </row>
    <row r="12205" spans="1:5">
      <c r="A12205" s="1"/>
      <c r="B12205" s="21" t="s">
        <v>11036</v>
      </c>
      <c r="C12205" s="3">
        <v>24</v>
      </c>
      <c r="D12205" s="4">
        <v>10000.5</v>
      </c>
      <c r="E12205" s="13">
        <f t="shared" si="190"/>
        <v>416.6875</v>
      </c>
    </row>
    <row r="12206" spans="1:5">
      <c r="A12206" s="1"/>
      <c r="B12206" s="21" t="s">
        <v>11037</v>
      </c>
      <c r="C12206" s="3">
        <v>36</v>
      </c>
      <c r="D12206" s="4">
        <v>26954</v>
      </c>
      <c r="E12206" s="13">
        <f t="shared" si="190"/>
        <v>748.72222222222217</v>
      </c>
    </row>
    <row r="12207" spans="1:5">
      <c r="A12207" s="1"/>
      <c r="B12207" s="21" t="s">
        <v>18612</v>
      </c>
      <c r="C12207" s="3">
        <v>1</v>
      </c>
      <c r="D12207" s="5">
        <v>749.5</v>
      </c>
      <c r="E12207" s="13">
        <f t="shared" si="190"/>
        <v>749.5</v>
      </c>
    </row>
    <row r="12208" spans="1:5">
      <c r="A12208" s="1"/>
      <c r="B12208" s="21" t="s">
        <v>11039</v>
      </c>
      <c r="C12208" s="3">
        <v>25</v>
      </c>
      <c r="D12208" s="4">
        <v>22716</v>
      </c>
      <c r="E12208" s="13">
        <f t="shared" si="190"/>
        <v>908.64</v>
      </c>
    </row>
    <row r="12209" spans="1:5">
      <c r="A12209" s="1"/>
      <c r="B12209" s="21" t="s">
        <v>11040</v>
      </c>
      <c r="C12209" s="3">
        <v>101</v>
      </c>
      <c r="D12209" s="4">
        <v>61574.5</v>
      </c>
      <c r="E12209" s="13">
        <f t="shared" si="190"/>
        <v>609.64851485148517</v>
      </c>
    </row>
    <row r="12210" spans="1:5">
      <c r="A12210" s="1"/>
      <c r="B12210" s="21" t="s">
        <v>11041</v>
      </c>
      <c r="C12210" s="3">
        <v>25</v>
      </c>
      <c r="D12210" s="4">
        <v>26387.5</v>
      </c>
      <c r="E12210" s="13">
        <f t="shared" si="190"/>
        <v>1055.5</v>
      </c>
    </row>
    <row r="12211" spans="1:5">
      <c r="A12211" s="1"/>
      <c r="B12211" s="21" t="s">
        <v>11042</v>
      </c>
      <c r="C12211" s="3">
        <v>22</v>
      </c>
      <c r="D12211" s="4">
        <v>62878</v>
      </c>
      <c r="E12211" s="13">
        <f t="shared" si="190"/>
        <v>2858.090909090909</v>
      </c>
    </row>
    <row r="12212" spans="1:5">
      <c r="A12212" s="1"/>
      <c r="B12212" s="21" t="s">
        <v>11043</v>
      </c>
      <c r="C12212" s="3">
        <v>135</v>
      </c>
      <c r="D12212" s="4">
        <v>11385.5</v>
      </c>
      <c r="E12212" s="13">
        <f t="shared" si="190"/>
        <v>84.337037037037035</v>
      </c>
    </row>
    <row r="12213" spans="1:5">
      <c r="A12213" s="1"/>
      <c r="B12213" s="21" t="s">
        <v>18613</v>
      </c>
      <c r="C12213" s="3">
        <v>6</v>
      </c>
      <c r="D12213" s="5">
        <v>764</v>
      </c>
      <c r="E12213" s="13">
        <f t="shared" si="190"/>
        <v>127.33333333333333</v>
      </c>
    </row>
    <row r="12214" spans="1:5">
      <c r="A12214" s="1"/>
      <c r="B12214" s="21" t="s">
        <v>11044</v>
      </c>
      <c r="C12214" s="3">
        <v>27</v>
      </c>
      <c r="D12214" s="4">
        <v>5219.5</v>
      </c>
      <c r="E12214" s="13">
        <f t="shared" si="190"/>
        <v>193.31481481481481</v>
      </c>
    </row>
    <row r="12215" spans="1:5">
      <c r="A12215" s="1"/>
      <c r="B12215" s="21" t="s">
        <v>11045</v>
      </c>
      <c r="C12215" s="3">
        <v>24</v>
      </c>
      <c r="D12215" s="4">
        <v>8025</v>
      </c>
      <c r="E12215" s="13">
        <f t="shared" si="190"/>
        <v>334.375</v>
      </c>
    </row>
    <row r="12216" spans="1:5">
      <c r="A12216" s="1"/>
      <c r="B12216" s="21" t="s">
        <v>11046</v>
      </c>
      <c r="C12216" s="3">
        <v>5</v>
      </c>
      <c r="D12216" s="4">
        <v>4536.5</v>
      </c>
      <c r="E12216" s="13">
        <f t="shared" si="190"/>
        <v>907.3</v>
      </c>
    </row>
    <row r="12217" spans="1:5">
      <c r="A12217" s="1"/>
      <c r="B12217" s="21" t="s">
        <v>11048</v>
      </c>
      <c r="C12217" s="3">
        <v>436</v>
      </c>
      <c r="D12217" s="4">
        <v>42053</v>
      </c>
      <c r="E12217" s="13">
        <f t="shared" si="190"/>
        <v>96.451834862385326</v>
      </c>
    </row>
    <row r="12218" spans="1:5">
      <c r="A12218" s="1"/>
      <c r="B12218" s="21" t="s">
        <v>11050</v>
      </c>
      <c r="C12218" s="3">
        <v>96</v>
      </c>
      <c r="D12218" s="4">
        <v>17477</v>
      </c>
      <c r="E12218" s="13">
        <f t="shared" si="190"/>
        <v>182.05208333333334</v>
      </c>
    </row>
    <row r="12219" spans="1:5">
      <c r="A12219" s="1"/>
      <c r="B12219" s="21" t="s">
        <v>11051</v>
      </c>
      <c r="C12219" s="3">
        <v>32</v>
      </c>
      <c r="D12219" s="4">
        <v>11685</v>
      </c>
      <c r="E12219" s="13">
        <f t="shared" si="190"/>
        <v>365.15625</v>
      </c>
    </row>
    <row r="12220" spans="1:5">
      <c r="A12220" s="1"/>
      <c r="B12220" s="21" t="s">
        <v>11052</v>
      </c>
      <c r="C12220" s="3">
        <v>477</v>
      </c>
      <c r="D12220" s="4">
        <v>18067.5</v>
      </c>
      <c r="E12220" s="13">
        <f t="shared" si="190"/>
        <v>37.877358490566039</v>
      </c>
    </row>
    <row r="12221" spans="1:5">
      <c r="A12221" s="1"/>
      <c r="B12221" s="21" t="s">
        <v>18614</v>
      </c>
      <c r="C12221" s="3">
        <v>12</v>
      </c>
      <c r="D12221" s="5">
        <v>618</v>
      </c>
      <c r="E12221" s="13">
        <f t="shared" si="190"/>
        <v>51.5</v>
      </c>
    </row>
    <row r="12222" spans="1:5">
      <c r="A12222" s="1"/>
      <c r="B12222" s="21" t="s">
        <v>11053</v>
      </c>
      <c r="C12222" s="3">
        <v>98</v>
      </c>
      <c r="D12222" s="4">
        <v>7845</v>
      </c>
      <c r="E12222" s="13">
        <f t="shared" si="190"/>
        <v>80.051020408163268</v>
      </c>
    </row>
    <row r="12223" spans="1:5">
      <c r="A12223" s="1"/>
      <c r="B12223" s="21" t="s">
        <v>11054</v>
      </c>
      <c r="C12223" s="3">
        <v>47</v>
      </c>
      <c r="D12223" s="4">
        <v>7926</v>
      </c>
      <c r="E12223" s="13">
        <f t="shared" si="190"/>
        <v>168.63829787234042</v>
      </c>
    </row>
    <row r="12224" spans="1:5">
      <c r="A12224" s="1"/>
      <c r="B12224" s="21" t="s">
        <v>18615</v>
      </c>
      <c r="C12224" s="3">
        <v>2</v>
      </c>
      <c r="D12224" s="4">
        <v>1966</v>
      </c>
      <c r="E12224" s="13">
        <f t="shared" si="190"/>
        <v>983</v>
      </c>
    </row>
    <row r="12225" spans="1:5">
      <c r="A12225" s="1"/>
      <c r="B12225" s="21" t="s">
        <v>18616</v>
      </c>
      <c r="C12225" s="3">
        <v>1</v>
      </c>
      <c r="D12225" s="4">
        <v>1287.5</v>
      </c>
      <c r="E12225" s="13">
        <f t="shared" si="190"/>
        <v>1287.5</v>
      </c>
    </row>
    <row r="12226" spans="1:5">
      <c r="A12226" s="1"/>
      <c r="B12226" s="21" t="s">
        <v>18617</v>
      </c>
      <c r="C12226" s="3">
        <v>3</v>
      </c>
      <c r="D12226" s="5">
        <v>252</v>
      </c>
      <c r="E12226" s="13">
        <f t="shared" si="190"/>
        <v>84</v>
      </c>
    </row>
    <row r="12227" spans="1:5">
      <c r="A12227" s="1"/>
      <c r="B12227" s="21" t="s">
        <v>18618</v>
      </c>
      <c r="C12227" s="3">
        <v>3</v>
      </c>
      <c r="D12227" s="5">
        <v>522</v>
      </c>
      <c r="E12227" s="13">
        <f t="shared" ref="E12227:E12290" si="191">IF(C12227&lt;0,-D12227/-C12227,D12227/C12227)</f>
        <v>174</v>
      </c>
    </row>
    <row r="12228" spans="1:5">
      <c r="A12228" s="1"/>
      <c r="B12228" s="21" t="s">
        <v>18619</v>
      </c>
      <c r="C12228" s="3">
        <v>3</v>
      </c>
      <c r="D12228" s="5">
        <v>780</v>
      </c>
      <c r="E12228" s="13">
        <f t="shared" si="191"/>
        <v>260</v>
      </c>
    </row>
    <row r="12229" spans="1:5">
      <c r="A12229" s="1"/>
      <c r="B12229" s="21" t="s">
        <v>11056</v>
      </c>
      <c r="C12229" s="3">
        <v>25</v>
      </c>
      <c r="D12229" s="4">
        <v>7648</v>
      </c>
      <c r="E12229" s="13">
        <f t="shared" si="191"/>
        <v>305.92</v>
      </c>
    </row>
    <row r="12230" spans="1:5">
      <c r="A12230" s="1"/>
      <c r="B12230" s="21" t="s">
        <v>11057</v>
      </c>
      <c r="C12230" s="3">
        <v>7</v>
      </c>
      <c r="D12230" s="5">
        <v>616.5</v>
      </c>
      <c r="E12230" s="13">
        <f t="shared" si="191"/>
        <v>88.071428571428569</v>
      </c>
    </row>
    <row r="12231" spans="1:5">
      <c r="A12231" s="1"/>
      <c r="B12231" s="21" t="s">
        <v>11058</v>
      </c>
      <c r="C12231" s="3">
        <v>122</v>
      </c>
      <c r="D12231" s="4">
        <v>15841</v>
      </c>
      <c r="E12231" s="13">
        <f t="shared" si="191"/>
        <v>129.84426229508196</v>
      </c>
    </row>
    <row r="12232" spans="1:5">
      <c r="A12232" s="1"/>
      <c r="B12232" s="21" t="s">
        <v>18620</v>
      </c>
      <c r="C12232" s="3">
        <v>8</v>
      </c>
      <c r="D12232" s="4">
        <v>1144</v>
      </c>
      <c r="E12232" s="13">
        <f t="shared" si="191"/>
        <v>143</v>
      </c>
    </row>
    <row r="12233" spans="1:5">
      <c r="A12233" s="1"/>
      <c r="B12233" s="21" t="s">
        <v>11059</v>
      </c>
      <c r="C12233" s="3">
        <v>17</v>
      </c>
      <c r="D12233" s="4">
        <v>4478.5</v>
      </c>
      <c r="E12233" s="13">
        <f t="shared" si="191"/>
        <v>263.44117647058823</v>
      </c>
    </row>
    <row r="12234" spans="1:5">
      <c r="A12234" s="1"/>
      <c r="B12234" s="21" t="s">
        <v>18621</v>
      </c>
      <c r="C12234" s="3">
        <v>6</v>
      </c>
      <c r="D12234" s="4">
        <v>5897.5</v>
      </c>
      <c r="E12234" s="13">
        <f t="shared" si="191"/>
        <v>982.91666666666663</v>
      </c>
    </row>
    <row r="12235" spans="1:5">
      <c r="A12235" s="1"/>
      <c r="B12235" s="21" t="s">
        <v>18622</v>
      </c>
      <c r="C12235" s="3">
        <v>7</v>
      </c>
      <c r="D12235" s="4">
        <v>3144</v>
      </c>
      <c r="E12235" s="13">
        <f t="shared" si="191"/>
        <v>449.14285714285717</v>
      </c>
    </row>
    <row r="12236" spans="1:5">
      <c r="A12236" s="1"/>
      <c r="B12236" s="21" t="s">
        <v>18623</v>
      </c>
      <c r="C12236" s="3">
        <v>1</v>
      </c>
      <c r="D12236" s="5">
        <v>649.5</v>
      </c>
      <c r="E12236" s="13">
        <f t="shared" si="191"/>
        <v>649.5</v>
      </c>
    </row>
    <row r="12237" spans="1:5">
      <c r="A12237" s="1"/>
      <c r="B12237" s="21" t="s">
        <v>18624</v>
      </c>
      <c r="C12237" s="3">
        <v>1</v>
      </c>
      <c r="D12237" s="4">
        <v>1181</v>
      </c>
      <c r="E12237" s="13">
        <f t="shared" si="191"/>
        <v>1181</v>
      </c>
    </row>
    <row r="12238" spans="1:5">
      <c r="A12238" s="1"/>
      <c r="B12238" s="21" t="s">
        <v>11061</v>
      </c>
      <c r="C12238" s="3">
        <v>28</v>
      </c>
      <c r="D12238" s="4">
        <v>2680.5</v>
      </c>
      <c r="E12238" s="13">
        <f t="shared" si="191"/>
        <v>95.732142857142861</v>
      </c>
    </row>
    <row r="12239" spans="1:5">
      <c r="A12239" s="1"/>
      <c r="B12239" s="21" t="s">
        <v>11062</v>
      </c>
      <c r="C12239" s="3">
        <v>43</v>
      </c>
      <c r="D12239" s="4">
        <v>4162</v>
      </c>
      <c r="E12239" s="13">
        <f t="shared" si="191"/>
        <v>96.79069767441861</v>
      </c>
    </row>
    <row r="12240" spans="1:5">
      <c r="A12240" s="1"/>
      <c r="B12240" s="21" t="s">
        <v>11063</v>
      </c>
      <c r="C12240" s="3">
        <v>965</v>
      </c>
      <c r="D12240" s="4">
        <v>94846</v>
      </c>
      <c r="E12240" s="13">
        <f t="shared" si="191"/>
        <v>98.286010362694299</v>
      </c>
    </row>
    <row r="12241" spans="1:5">
      <c r="A12241" s="1"/>
      <c r="B12241" s="21" t="s">
        <v>11064</v>
      </c>
      <c r="C12241" s="3">
        <v>6</v>
      </c>
      <c r="D12241" s="5">
        <v>583</v>
      </c>
      <c r="E12241" s="13">
        <f t="shared" si="191"/>
        <v>97.166666666666671</v>
      </c>
    </row>
    <row r="12242" spans="1:5">
      <c r="A12242" s="1"/>
      <c r="B12242" s="21" t="s">
        <v>11065</v>
      </c>
      <c r="C12242" s="3">
        <v>263</v>
      </c>
      <c r="D12242" s="4">
        <v>25367.5</v>
      </c>
      <c r="E12242" s="13">
        <f t="shared" si="191"/>
        <v>96.454372623574145</v>
      </c>
    </row>
    <row r="12243" spans="1:5">
      <c r="A12243" s="1"/>
      <c r="B12243" s="21" t="s">
        <v>11066</v>
      </c>
      <c r="C12243" s="3">
        <v>3</v>
      </c>
      <c r="D12243" s="5">
        <v>354</v>
      </c>
      <c r="E12243" s="13">
        <f t="shared" si="191"/>
        <v>118</v>
      </c>
    </row>
    <row r="12244" spans="1:5">
      <c r="A12244" s="1"/>
      <c r="B12244" s="21" t="s">
        <v>18625</v>
      </c>
      <c r="C12244" s="3">
        <v>6</v>
      </c>
      <c r="D12244" s="5">
        <v>708</v>
      </c>
      <c r="E12244" s="13">
        <f t="shared" si="191"/>
        <v>118</v>
      </c>
    </row>
    <row r="12245" spans="1:5">
      <c r="A12245" s="1"/>
      <c r="B12245" s="21" t="s">
        <v>18626</v>
      </c>
      <c r="C12245" s="3">
        <v>8</v>
      </c>
      <c r="D12245" s="4">
        <v>1014</v>
      </c>
      <c r="E12245" s="13">
        <f t="shared" si="191"/>
        <v>126.75</v>
      </c>
    </row>
    <row r="12246" spans="1:5">
      <c r="A12246" s="1"/>
      <c r="B12246" s="21" t="s">
        <v>18627</v>
      </c>
      <c r="C12246" s="3">
        <v>2</v>
      </c>
      <c r="D12246" s="5">
        <v>551</v>
      </c>
      <c r="E12246" s="13">
        <f t="shared" si="191"/>
        <v>275.5</v>
      </c>
    </row>
    <row r="12247" spans="1:5">
      <c r="A12247" s="1"/>
      <c r="B12247" s="21" t="s">
        <v>11068</v>
      </c>
      <c r="C12247" s="3">
        <v>2</v>
      </c>
      <c r="D12247" s="5">
        <v>551</v>
      </c>
      <c r="E12247" s="13">
        <f t="shared" si="191"/>
        <v>275.5</v>
      </c>
    </row>
    <row r="12248" spans="1:5">
      <c r="A12248" s="1"/>
      <c r="B12248" s="21" t="s">
        <v>11069</v>
      </c>
      <c r="C12248" s="3">
        <v>4</v>
      </c>
      <c r="D12248" s="4">
        <v>1036</v>
      </c>
      <c r="E12248" s="13">
        <f t="shared" si="191"/>
        <v>259</v>
      </c>
    </row>
    <row r="12249" spans="1:5">
      <c r="A12249" s="1"/>
      <c r="B12249" s="21" t="s">
        <v>11071</v>
      </c>
      <c r="C12249" s="3">
        <v>33</v>
      </c>
      <c r="D12249" s="4">
        <v>9555.5</v>
      </c>
      <c r="E12249" s="13">
        <f t="shared" si="191"/>
        <v>289.56060606060606</v>
      </c>
    </row>
    <row r="12250" spans="1:5">
      <c r="A12250" s="1"/>
      <c r="B12250" s="21" t="s">
        <v>11072</v>
      </c>
      <c r="C12250" s="3">
        <v>59</v>
      </c>
      <c r="D12250" s="4">
        <v>17200</v>
      </c>
      <c r="E12250" s="13">
        <f t="shared" si="191"/>
        <v>291.52542372881356</v>
      </c>
    </row>
    <row r="12251" spans="1:5">
      <c r="A12251" s="1"/>
      <c r="B12251" s="21" t="s">
        <v>11073</v>
      </c>
      <c r="C12251" s="3">
        <v>783</v>
      </c>
      <c r="D12251" s="4">
        <v>214764.5</v>
      </c>
      <c r="E12251" s="13">
        <f t="shared" si="191"/>
        <v>274.28416347381864</v>
      </c>
    </row>
    <row r="12252" spans="1:5">
      <c r="A12252" s="1"/>
      <c r="B12252" s="21" t="s">
        <v>11074</v>
      </c>
      <c r="C12252" s="3">
        <v>4</v>
      </c>
      <c r="D12252" s="4">
        <v>1302.5</v>
      </c>
      <c r="E12252" s="13">
        <f t="shared" si="191"/>
        <v>325.625</v>
      </c>
    </row>
    <row r="12253" spans="1:5">
      <c r="A12253" s="1"/>
      <c r="B12253" s="21" t="s">
        <v>11075</v>
      </c>
      <c r="C12253" s="3">
        <v>136</v>
      </c>
      <c r="D12253" s="4">
        <v>39861</v>
      </c>
      <c r="E12253" s="13">
        <f t="shared" si="191"/>
        <v>293.09558823529414</v>
      </c>
    </row>
    <row r="12254" spans="1:5">
      <c r="A12254" s="1"/>
      <c r="B12254" s="21" t="s">
        <v>18628</v>
      </c>
      <c r="C12254" s="3">
        <v>10</v>
      </c>
      <c r="D12254" s="4">
        <v>9180</v>
      </c>
      <c r="E12254" s="13">
        <f t="shared" si="191"/>
        <v>918</v>
      </c>
    </row>
    <row r="12255" spans="1:5">
      <c r="A12255" s="1"/>
      <c r="B12255" s="21" t="s">
        <v>11077</v>
      </c>
      <c r="C12255" s="3">
        <v>141</v>
      </c>
      <c r="D12255" s="4">
        <v>25777.5</v>
      </c>
      <c r="E12255" s="13">
        <f t="shared" si="191"/>
        <v>182.81914893617022</v>
      </c>
    </row>
    <row r="12256" spans="1:5">
      <c r="A12256" s="1"/>
      <c r="B12256" s="21" t="s">
        <v>11078</v>
      </c>
      <c r="C12256" s="3">
        <v>1</v>
      </c>
      <c r="D12256" s="5">
        <v>231.5</v>
      </c>
      <c r="E12256" s="13">
        <f t="shared" si="191"/>
        <v>231.5</v>
      </c>
    </row>
    <row r="12257" spans="1:5">
      <c r="A12257" s="1"/>
      <c r="B12257" s="21" t="s">
        <v>11080</v>
      </c>
      <c r="C12257" s="3">
        <v>2</v>
      </c>
      <c r="D12257" s="5">
        <v>862</v>
      </c>
      <c r="E12257" s="13">
        <f t="shared" si="191"/>
        <v>431</v>
      </c>
    </row>
    <row r="12258" spans="1:5">
      <c r="A12258" s="1"/>
      <c r="B12258" s="21" t="s">
        <v>11081</v>
      </c>
      <c r="C12258" s="3">
        <v>1</v>
      </c>
      <c r="D12258" s="5">
        <v>431</v>
      </c>
      <c r="E12258" s="13">
        <f t="shared" si="191"/>
        <v>431</v>
      </c>
    </row>
    <row r="12259" spans="1:5">
      <c r="A12259" s="1"/>
      <c r="B12259" s="21" t="s">
        <v>11082</v>
      </c>
      <c r="C12259" s="3">
        <v>343</v>
      </c>
      <c r="D12259" s="4">
        <v>122876.5</v>
      </c>
      <c r="E12259" s="13">
        <f t="shared" si="191"/>
        <v>358.24052478134109</v>
      </c>
    </row>
    <row r="12260" spans="1:5">
      <c r="A12260" s="1"/>
      <c r="B12260" s="21" t="s">
        <v>18629</v>
      </c>
      <c r="C12260" s="3">
        <v>4</v>
      </c>
      <c r="D12260" s="4">
        <v>1788.5</v>
      </c>
      <c r="E12260" s="13">
        <f t="shared" si="191"/>
        <v>447.125</v>
      </c>
    </row>
    <row r="12261" spans="1:5">
      <c r="A12261" s="1"/>
      <c r="B12261" s="21" t="s">
        <v>11083</v>
      </c>
      <c r="C12261" s="3">
        <v>266</v>
      </c>
      <c r="D12261" s="4">
        <v>138419.5</v>
      </c>
      <c r="E12261" s="13">
        <f t="shared" si="191"/>
        <v>520.37406015037595</v>
      </c>
    </row>
    <row r="12262" spans="1:5">
      <c r="A12262" s="1"/>
      <c r="B12262" s="21" t="s">
        <v>18630</v>
      </c>
      <c r="C12262" s="3">
        <v>1</v>
      </c>
      <c r="D12262" s="4">
        <v>2983</v>
      </c>
      <c r="E12262" s="13">
        <f t="shared" si="191"/>
        <v>2983</v>
      </c>
    </row>
    <row r="12263" spans="1:5">
      <c r="A12263" s="1"/>
      <c r="B12263" s="21" t="s">
        <v>11085</v>
      </c>
      <c r="C12263" s="3">
        <v>2</v>
      </c>
      <c r="D12263" s="4">
        <v>1028</v>
      </c>
      <c r="E12263" s="13">
        <f t="shared" si="191"/>
        <v>514</v>
      </c>
    </row>
    <row r="12264" spans="1:5">
      <c r="A12264" s="1"/>
      <c r="B12264" s="21" t="s">
        <v>11086</v>
      </c>
      <c r="C12264" s="3">
        <v>25</v>
      </c>
      <c r="D12264" s="4">
        <v>4571</v>
      </c>
      <c r="E12264" s="13">
        <f t="shared" si="191"/>
        <v>182.84</v>
      </c>
    </row>
    <row r="12265" spans="1:5">
      <c r="A12265" s="1"/>
      <c r="B12265" s="21" t="s">
        <v>11087</v>
      </c>
      <c r="C12265" s="3">
        <v>54</v>
      </c>
      <c r="D12265" s="4">
        <v>19044</v>
      </c>
      <c r="E12265" s="13">
        <f t="shared" si="191"/>
        <v>352.66666666666669</v>
      </c>
    </row>
    <row r="12266" spans="1:5">
      <c r="A12266" s="1"/>
      <c r="B12266" s="21" t="s">
        <v>18631</v>
      </c>
      <c r="C12266" s="3">
        <v>2</v>
      </c>
      <c r="D12266" s="5">
        <v>862</v>
      </c>
      <c r="E12266" s="13">
        <f t="shared" si="191"/>
        <v>431</v>
      </c>
    </row>
    <row r="12267" spans="1:5">
      <c r="A12267" s="1"/>
      <c r="B12267" s="21" t="s">
        <v>11088</v>
      </c>
      <c r="C12267" s="3">
        <v>115</v>
      </c>
      <c r="D12267" s="4">
        <v>58514</v>
      </c>
      <c r="E12267" s="13">
        <f t="shared" si="191"/>
        <v>508.81739130434784</v>
      </c>
    </row>
    <row r="12268" spans="1:5">
      <c r="A12268" s="1"/>
      <c r="B12268" s="21" t="s">
        <v>11089</v>
      </c>
      <c r="C12268" s="3">
        <v>31</v>
      </c>
      <c r="D12268" s="4">
        <v>62378.5</v>
      </c>
      <c r="E12268" s="13">
        <f t="shared" si="191"/>
        <v>2012.2096774193549</v>
      </c>
    </row>
    <row r="12269" spans="1:5">
      <c r="A12269" s="1"/>
      <c r="B12269" s="21" t="s">
        <v>11091</v>
      </c>
      <c r="C12269" s="3">
        <v>7</v>
      </c>
      <c r="D12269" s="4">
        <v>9325.5</v>
      </c>
      <c r="E12269" s="13">
        <f t="shared" si="191"/>
        <v>1332.2142857142858</v>
      </c>
    </row>
    <row r="12270" spans="1:5">
      <c r="A12270" s="1"/>
      <c r="B12270" s="21" t="s">
        <v>11092</v>
      </c>
      <c r="C12270" s="3">
        <v>13</v>
      </c>
      <c r="D12270" s="4">
        <v>17419.5</v>
      </c>
      <c r="E12270" s="13">
        <f t="shared" si="191"/>
        <v>1339.9615384615386</v>
      </c>
    </row>
    <row r="12271" spans="1:5">
      <c r="A12271" s="1"/>
      <c r="B12271" s="21" t="s">
        <v>11093</v>
      </c>
      <c r="C12271" s="3">
        <v>2</v>
      </c>
      <c r="D12271" s="5">
        <v>364</v>
      </c>
      <c r="E12271" s="13">
        <f t="shared" si="191"/>
        <v>182</v>
      </c>
    </row>
    <row r="12272" spans="1:5">
      <c r="A12272" s="1"/>
      <c r="B12272" s="21" t="s">
        <v>11094</v>
      </c>
      <c r="C12272" s="3">
        <v>5</v>
      </c>
      <c r="D12272" s="4">
        <v>1496.5</v>
      </c>
      <c r="E12272" s="13">
        <f t="shared" si="191"/>
        <v>299.3</v>
      </c>
    </row>
    <row r="12273" spans="1:5">
      <c r="A12273" s="1"/>
      <c r="B12273" s="21" t="s">
        <v>18632</v>
      </c>
      <c r="C12273" s="3">
        <v>3</v>
      </c>
      <c r="D12273" s="4">
        <v>1329</v>
      </c>
      <c r="E12273" s="13">
        <f t="shared" si="191"/>
        <v>443</v>
      </c>
    </row>
    <row r="12274" spans="1:5">
      <c r="A12274" s="1"/>
      <c r="B12274" s="21" t="s">
        <v>11095</v>
      </c>
      <c r="C12274" s="3">
        <v>21</v>
      </c>
      <c r="D12274" s="4">
        <v>2478.5</v>
      </c>
      <c r="E12274" s="13">
        <f t="shared" si="191"/>
        <v>118.02380952380952</v>
      </c>
    </row>
    <row r="12275" spans="1:5">
      <c r="A12275" s="1"/>
      <c r="B12275" s="21" t="s">
        <v>11096</v>
      </c>
      <c r="C12275" s="3">
        <v>22</v>
      </c>
      <c r="D12275" s="4">
        <v>7327</v>
      </c>
      <c r="E12275" s="13">
        <f t="shared" si="191"/>
        <v>333.04545454545456</v>
      </c>
    </row>
    <row r="12276" spans="1:5">
      <c r="A12276" s="1"/>
      <c r="B12276" s="21" t="s">
        <v>11097</v>
      </c>
      <c r="C12276" s="3">
        <v>8</v>
      </c>
      <c r="D12276" s="4">
        <v>10542</v>
      </c>
      <c r="E12276" s="13">
        <f t="shared" si="191"/>
        <v>1317.75</v>
      </c>
    </row>
    <row r="12277" spans="1:5">
      <c r="A12277" s="1"/>
      <c r="B12277" s="21" t="s">
        <v>11098</v>
      </c>
      <c r="C12277" s="3">
        <v>10</v>
      </c>
      <c r="D12277" s="4">
        <v>4377.5</v>
      </c>
      <c r="E12277" s="13">
        <f t="shared" si="191"/>
        <v>437.75</v>
      </c>
    </row>
    <row r="12278" spans="1:5">
      <c r="A12278" s="1"/>
      <c r="B12278" s="21" t="s">
        <v>11100</v>
      </c>
      <c r="C12278" s="3">
        <v>149</v>
      </c>
      <c r="D12278" s="4">
        <v>86847.5</v>
      </c>
      <c r="E12278" s="13">
        <f t="shared" si="191"/>
        <v>582.86912751677858</v>
      </c>
    </row>
    <row r="12279" spans="1:5">
      <c r="A12279" s="1"/>
      <c r="B12279" s="21" t="s">
        <v>18633</v>
      </c>
      <c r="C12279" s="3">
        <v>1</v>
      </c>
      <c r="D12279" s="4">
        <v>1673.5</v>
      </c>
      <c r="E12279" s="13">
        <f t="shared" si="191"/>
        <v>1673.5</v>
      </c>
    </row>
    <row r="12280" spans="1:5">
      <c r="A12280" s="1"/>
      <c r="B12280" s="21" t="s">
        <v>11101</v>
      </c>
      <c r="C12280" s="3">
        <v>327</v>
      </c>
      <c r="D12280" s="4">
        <v>13892.5</v>
      </c>
      <c r="E12280" s="13">
        <f t="shared" si="191"/>
        <v>42.484709480122326</v>
      </c>
    </row>
    <row r="12281" spans="1:5">
      <c r="A12281" s="1"/>
      <c r="B12281" s="21" t="s">
        <v>18634</v>
      </c>
      <c r="C12281" s="3">
        <v>4</v>
      </c>
      <c r="D12281" s="5">
        <v>315</v>
      </c>
      <c r="E12281" s="13">
        <f t="shared" si="191"/>
        <v>78.75</v>
      </c>
    </row>
    <row r="12282" spans="1:5">
      <c r="A12282" s="1"/>
      <c r="B12282" s="21" t="s">
        <v>11102</v>
      </c>
      <c r="C12282" s="3">
        <v>259</v>
      </c>
      <c r="D12282" s="4">
        <v>25745</v>
      </c>
      <c r="E12282" s="13">
        <f t="shared" si="191"/>
        <v>99.401544401544399</v>
      </c>
    </row>
    <row r="12283" spans="1:5">
      <c r="A12283" s="1"/>
      <c r="B12283" s="21" t="s">
        <v>18635</v>
      </c>
      <c r="C12283" s="3">
        <v>2</v>
      </c>
      <c r="D12283" s="5">
        <v>798</v>
      </c>
      <c r="E12283" s="13">
        <f t="shared" si="191"/>
        <v>399</v>
      </c>
    </row>
    <row r="12284" spans="1:5">
      <c r="A12284" s="1"/>
      <c r="B12284" s="21" t="s">
        <v>11103</v>
      </c>
      <c r="C12284" s="3">
        <v>1</v>
      </c>
      <c r="D12284" s="5">
        <v>108.5</v>
      </c>
      <c r="E12284" s="13">
        <f t="shared" si="191"/>
        <v>108.5</v>
      </c>
    </row>
    <row r="12285" spans="1:5">
      <c r="A12285" s="1"/>
      <c r="B12285" s="21" t="s">
        <v>11104</v>
      </c>
      <c r="C12285" s="3">
        <v>2</v>
      </c>
      <c r="D12285" s="5">
        <v>301</v>
      </c>
      <c r="E12285" s="13">
        <f t="shared" si="191"/>
        <v>150.5</v>
      </c>
    </row>
    <row r="12286" spans="1:5">
      <c r="A12286" s="1"/>
      <c r="B12286" s="21" t="s">
        <v>11105</v>
      </c>
      <c r="C12286" s="3">
        <v>138</v>
      </c>
      <c r="D12286" s="4">
        <v>23207.5</v>
      </c>
      <c r="E12286" s="13">
        <f t="shared" si="191"/>
        <v>168.17028985507247</v>
      </c>
    </row>
    <row r="12287" spans="1:5">
      <c r="A12287" s="1"/>
      <c r="B12287" s="21" t="s">
        <v>11106</v>
      </c>
      <c r="C12287" s="3">
        <v>4</v>
      </c>
      <c r="D12287" s="5">
        <v>865.5</v>
      </c>
      <c r="E12287" s="13">
        <f t="shared" si="191"/>
        <v>216.375</v>
      </c>
    </row>
    <row r="12288" spans="1:5">
      <c r="A12288" s="1"/>
      <c r="B12288" s="21" t="s">
        <v>11107</v>
      </c>
      <c r="C12288" s="3">
        <v>5</v>
      </c>
      <c r="D12288" s="4">
        <v>1755</v>
      </c>
      <c r="E12288" s="13">
        <f t="shared" si="191"/>
        <v>351</v>
      </c>
    </row>
    <row r="12289" spans="1:5">
      <c r="A12289" s="1"/>
      <c r="B12289" s="21" t="s">
        <v>18636</v>
      </c>
      <c r="C12289" s="3">
        <v>1</v>
      </c>
      <c r="D12289" s="5">
        <v>692</v>
      </c>
      <c r="E12289" s="13">
        <f t="shared" si="191"/>
        <v>692</v>
      </c>
    </row>
    <row r="12290" spans="1:5">
      <c r="A12290" s="1"/>
      <c r="B12290" s="21" t="s">
        <v>11108</v>
      </c>
      <c r="C12290" s="3">
        <v>2</v>
      </c>
      <c r="D12290" s="4">
        <v>1430.5</v>
      </c>
      <c r="E12290" s="13">
        <f t="shared" si="191"/>
        <v>715.25</v>
      </c>
    </row>
    <row r="12291" spans="1:5">
      <c r="A12291" s="1"/>
      <c r="B12291" s="21" t="s">
        <v>11109</v>
      </c>
      <c r="C12291" s="3">
        <v>22</v>
      </c>
      <c r="D12291" s="4">
        <v>4227</v>
      </c>
      <c r="E12291" s="13">
        <f t="shared" ref="E12291:E12354" si="192">IF(C12291&lt;0,-D12291/-C12291,D12291/C12291)</f>
        <v>192.13636363636363</v>
      </c>
    </row>
    <row r="12292" spans="1:5">
      <c r="A12292" s="1"/>
      <c r="B12292" s="21" t="s">
        <v>11110</v>
      </c>
      <c r="C12292" s="3">
        <v>11</v>
      </c>
      <c r="D12292" s="4">
        <v>2521</v>
      </c>
      <c r="E12292" s="13">
        <f t="shared" si="192"/>
        <v>229.18181818181819</v>
      </c>
    </row>
    <row r="12293" spans="1:5">
      <c r="A12293" s="1"/>
      <c r="B12293" s="21" t="s">
        <v>11112</v>
      </c>
      <c r="C12293" s="3">
        <v>37</v>
      </c>
      <c r="D12293" s="4">
        <v>15409</v>
      </c>
      <c r="E12293" s="13">
        <f t="shared" si="192"/>
        <v>416.45945945945948</v>
      </c>
    </row>
    <row r="12294" spans="1:5">
      <c r="A12294" s="1"/>
      <c r="B12294" s="21" t="s">
        <v>11113</v>
      </c>
      <c r="C12294" s="3">
        <v>90</v>
      </c>
      <c r="D12294" s="4">
        <v>13228.5</v>
      </c>
      <c r="E12294" s="13">
        <f t="shared" si="192"/>
        <v>146.98333333333332</v>
      </c>
    </row>
    <row r="12295" spans="1:5">
      <c r="A12295" s="1"/>
      <c r="B12295" s="21" t="s">
        <v>11114</v>
      </c>
      <c r="C12295" s="3">
        <v>126</v>
      </c>
      <c r="D12295" s="4">
        <v>18303</v>
      </c>
      <c r="E12295" s="13">
        <f t="shared" si="192"/>
        <v>145.26190476190476</v>
      </c>
    </row>
    <row r="12296" spans="1:5">
      <c r="A12296" s="1"/>
      <c r="B12296" s="21" t="s">
        <v>11115</v>
      </c>
      <c r="C12296" s="3">
        <v>138</v>
      </c>
      <c r="D12296" s="4">
        <v>22662.240000000002</v>
      </c>
      <c r="E12296" s="13">
        <f t="shared" si="192"/>
        <v>164.21913043478261</v>
      </c>
    </row>
    <row r="12297" spans="1:5">
      <c r="A12297" s="1"/>
      <c r="B12297" s="21" t="s">
        <v>11116</v>
      </c>
      <c r="C12297" s="3">
        <v>122</v>
      </c>
      <c r="D12297" s="4">
        <v>20460</v>
      </c>
      <c r="E12297" s="13">
        <f t="shared" si="192"/>
        <v>167.70491803278688</v>
      </c>
    </row>
    <row r="12298" spans="1:5">
      <c r="A12298" s="1"/>
      <c r="B12298" s="21" t="s">
        <v>11117</v>
      </c>
      <c r="C12298" s="3">
        <v>95</v>
      </c>
      <c r="D12298" s="4">
        <v>17950.5</v>
      </c>
      <c r="E12298" s="13">
        <f t="shared" si="192"/>
        <v>188.95263157894738</v>
      </c>
    </row>
    <row r="12299" spans="1:5">
      <c r="A12299" s="1"/>
      <c r="B12299" s="21" t="s">
        <v>11118</v>
      </c>
      <c r="C12299" s="3">
        <v>5</v>
      </c>
      <c r="D12299" s="4">
        <v>-2382.5</v>
      </c>
      <c r="E12299" s="13">
        <f t="shared" si="192"/>
        <v>-476.5</v>
      </c>
    </row>
    <row r="12300" spans="1:5">
      <c r="A12300" s="1"/>
      <c r="B12300" s="21" t="s">
        <v>11119</v>
      </c>
      <c r="C12300" s="3">
        <v>26</v>
      </c>
      <c r="D12300" s="4">
        <v>6552</v>
      </c>
      <c r="E12300" s="13">
        <f t="shared" si="192"/>
        <v>252</v>
      </c>
    </row>
    <row r="12301" spans="1:5">
      <c r="A12301" s="1"/>
      <c r="B12301" s="21" t="s">
        <v>11120</v>
      </c>
      <c r="C12301" s="3">
        <v>64</v>
      </c>
      <c r="D12301" s="4">
        <v>17883</v>
      </c>
      <c r="E12301" s="13">
        <f t="shared" si="192"/>
        <v>279.421875</v>
      </c>
    </row>
    <row r="12302" spans="1:5">
      <c r="A12302" s="1"/>
      <c r="B12302" s="21" t="s">
        <v>18637</v>
      </c>
      <c r="C12302" s="3">
        <v>25</v>
      </c>
      <c r="D12302" s="4">
        <v>7692</v>
      </c>
      <c r="E12302" s="13">
        <f t="shared" si="192"/>
        <v>307.68</v>
      </c>
    </row>
    <row r="12303" spans="1:5">
      <c r="A12303" s="1"/>
      <c r="B12303" s="21" t="s">
        <v>18638</v>
      </c>
      <c r="C12303" s="3">
        <v>18</v>
      </c>
      <c r="D12303" s="4">
        <v>7326</v>
      </c>
      <c r="E12303" s="13">
        <f t="shared" si="192"/>
        <v>407</v>
      </c>
    </row>
    <row r="12304" spans="1:5">
      <c r="A12304" s="1"/>
      <c r="B12304" s="21" t="s">
        <v>18639</v>
      </c>
      <c r="C12304" s="3">
        <v>11</v>
      </c>
      <c r="D12304" s="4">
        <v>1490.5</v>
      </c>
      <c r="E12304" s="13">
        <f t="shared" si="192"/>
        <v>135.5</v>
      </c>
    </row>
    <row r="12305" spans="1:5">
      <c r="A12305" s="1"/>
      <c r="B12305" s="21" t="s">
        <v>18640</v>
      </c>
      <c r="C12305" s="3">
        <v>66</v>
      </c>
      <c r="D12305" s="4">
        <v>11821</v>
      </c>
      <c r="E12305" s="13">
        <f t="shared" si="192"/>
        <v>179.10606060606059</v>
      </c>
    </row>
    <row r="12306" spans="1:5">
      <c r="A12306" s="1"/>
      <c r="B12306" s="21" t="s">
        <v>18641</v>
      </c>
      <c r="C12306" s="3">
        <v>3</v>
      </c>
      <c r="D12306" s="5">
        <v>576.5</v>
      </c>
      <c r="E12306" s="13">
        <f t="shared" si="192"/>
        <v>192.16666666666666</v>
      </c>
    </row>
    <row r="12307" spans="1:5">
      <c r="A12307" s="1"/>
      <c r="B12307" s="21" t="s">
        <v>18642</v>
      </c>
      <c r="C12307" s="3">
        <v>4</v>
      </c>
      <c r="D12307" s="5">
        <v>887</v>
      </c>
      <c r="E12307" s="13">
        <f t="shared" si="192"/>
        <v>221.75</v>
      </c>
    </row>
    <row r="12308" spans="1:5">
      <c r="A12308" s="1"/>
      <c r="B12308" s="21" t="s">
        <v>18643</v>
      </c>
      <c r="C12308" s="3">
        <v>17</v>
      </c>
      <c r="D12308" s="4">
        <v>4830</v>
      </c>
      <c r="E12308" s="13">
        <f t="shared" si="192"/>
        <v>284.11764705882354</v>
      </c>
    </row>
    <row r="12309" spans="1:5">
      <c r="A12309" s="1"/>
      <c r="B12309" s="21" t="s">
        <v>18644</v>
      </c>
      <c r="C12309" s="3">
        <v>5</v>
      </c>
      <c r="D12309" s="4">
        <v>1447.5</v>
      </c>
      <c r="E12309" s="13">
        <f t="shared" si="192"/>
        <v>289.5</v>
      </c>
    </row>
    <row r="12310" spans="1:5">
      <c r="A12310" s="1"/>
      <c r="B12310" s="21" t="s">
        <v>18645</v>
      </c>
      <c r="C12310" s="3">
        <v>3</v>
      </c>
      <c r="D12310" s="4">
        <v>1042.5</v>
      </c>
      <c r="E12310" s="13">
        <f t="shared" si="192"/>
        <v>347.5</v>
      </c>
    </row>
    <row r="12311" spans="1:5">
      <c r="A12311" s="1"/>
      <c r="B12311" s="21" t="s">
        <v>11121</v>
      </c>
      <c r="C12311" s="3">
        <v>10</v>
      </c>
      <c r="D12311" s="4">
        <v>1318</v>
      </c>
      <c r="E12311" s="13">
        <f t="shared" si="192"/>
        <v>131.80000000000001</v>
      </c>
    </row>
    <row r="12312" spans="1:5">
      <c r="A12312" s="1"/>
      <c r="B12312" s="21" t="s">
        <v>11122</v>
      </c>
      <c r="C12312" s="3">
        <v>23</v>
      </c>
      <c r="D12312" s="4">
        <v>3437</v>
      </c>
      <c r="E12312" s="13">
        <f t="shared" si="192"/>
        <v>149.43478260869566</v>
      </c>
    </row>
    <row r="12313" spans="1:5">
      <c r="A12313" s="1"/>
      <c r="B12313" s="21" t="s">
        <v>11123</v>
      </c>
      <c r="C12313" s="3">
        <v>82</v>
      </c>
      <c r="D12313" s="4">
        <v>11883</v>
      </c>
      <c r="E12313" s="13">
        <f t="shared" si="192"/>
        <v>144.91463414634146</v>
      </c>
    </row>
    <row r="12314" spans="1:5">
      <c r="A12314" s="1"/>
      <c r="B12314" s="21" t="s">
        <v>11124</v>
      </c>
      <c r="C12314" s="3">
        <v>12</v>
      </c>
      <c r="D12314" s="4">
        <v>1922</v>
      </c>
      <c r="E12314" s="13">
        <f t="shared" si="192"/>
        <v>160.16666666666666</v>
      </c>
    </row>
    <row r="12315" spans="1:5">
      <c r="A12315" s="1"/>
      <c r="B12315" s="21" t="s">
        <v>11125</v>
      </c>
      <c r="C12315" s="3">
        <v>6</v>
      </c>
      <c r="D12315" s="4">
        <v>1101</v>
      </c>
      <c r="E12315" s="13">
        <f t="shared" si="192"/>
        <v>183.5</v>
      </c>
    </row>
    <row r="12316" spans="1:5">
      <c r="A12316" s="1"/>
      <c r="B12316" s="21" t="s">
        <v>11126</v>
      </c>
      <c r="C12316" s="3">
        <v>7</v>
      </c>
      <c r="D12316" s="4">
        <v>1530.5</v>
      </c>
      <c r="E12316" s="13">
        <f t="shared" si="192"/>
        <v>218.64285714285714</v>
      </c>
    </row>
    <row r="12317" spans="1:5">
      <c r="A12317" s="1"/>
      <c r="B12317" s="21" t="s">
        <v>11127</v>
      </c>
      <c r="C12317" s="3">
        <v>4</v>
      </c>
      <c r="D12317" s="5">
        <v>722.34</v>
      </c>
      <c r="E12317" s="13">
        <f t="shared" si="192"/>
        <v>180.58500000000001</v>
      </c>
    </row>
    <row r="12318" spans="1:5">
      <c r="A12318" s="1"/>
      <c r="B12318" s="21" t="s">
        <v>11128</v>
      </c>
      <c r="C12318" s="3">
        <v>5</v>
      </c>
      <c r="D12318" s="5">
        <v>801</v>
      </c>
      <c r="E12318" s="13">
        <f t="shared" si="192"/>
        <v>160.19999999999999</v>
      </c>
    </row>
    <row r="12319" spans="1:5">
      <c r="A12319" s="1"/>
      <c r="B12319" s="21" t="s">
        <v>18646</v>
      </c>
      <c r="C12319" s="3">
        <v>45</v>
      </c>
      <c r="D12319" s="4">
        <v>2402</v>
      </c>
      <c r="E12319" s="13">
        <f t="shared" si="192"/>
        <v>53.37777777777778</v>
      </c>
    </row>
    <row r="12320" spans="1:5">
      <c r="A12320" s="1"/>
      <c r="B12320" s="21" t="s">
        <v>11129</v>
      </c>
      <c r="C12320" s="3">
        <v>6</v>
      </c>
      <c r="D12320" s="4">
        <v>1175.5</v>
      </c>
      <c r="E12320" s="13">
        <f t="shared" si="192"/>
        <v>195.91666666666666</v>
      </c>
    </row>
    <row r="12321" spans="1:5">
      <c r="A12321" s="1"/>
      <c r="B12321" s="21" t="s">
        <v>11130</v>
      </c>
      <c r="C12321" s="3">
        <v>6</v>
      </c>
      <c r="D12321" s="4">
        <v>1246</v>
      </c>
      <c r="E12321" s="13">
        <f t="shared" si="192"/>
        <v>207.66666666666666</v>
      </c>
    </row>
    <row r="12322" spans="1:5">
      <c r="A12322" s="1"/>
      <c r="B12322" s="21" t="s">
        <v>11131</v>
      </c>
      <c r="C12322" s="3">
        <v>-16</v>
      </c>
      <c r="D12322" s="4">
        <v>-5613.5</v>
      </c>
      <c r="E12322" s="13">
        <f t="shared" si="192"/>
        <v>350.84375</v>
      </c>
    </row>
    <row r="12323" spans="1:5">
      <c r="A12323" s="1"/>
      <c r="B12323" s="21" t="s">
        <v>18647</v>
      </c>
      <c r="C12323" s="3">
        <v>6</v>
      </c>
      <c r="D12323" s="4">
        <v>34002</v>
      </c>
      <c r="E12323" s="13">
        <f t="shared" si="192"/>
        <v>5667</v>
      </c>
    </row>
    <row r="12324" spans="1:5">
      <c r="A12324" s="1"/>
      <c r="B12324" s="21" t="s">
        <v>18648</v>
      </c>
      <c r="C12324" s="3">
        <v>7</v>
      </c>
      <c r="D12324" s="4">
        <v>18728.5</v>
      </c>
      <c r="E12324" s="13">
        <f t="shared" si="192"/>
        <v>2675.5</v>
      </c>
    </row>
    <row r="12325" spans="1:5">
      <c r="A12325" s="1"/>
      <c r="B12325" s="21" t="s">
        <v>18649</v>
      </c>
      <c r="C12325" s="3">
        <v>3</v>
      </c>
      <c r="D12325" s="4">
        <v>42588</v>
      </c>
      <c r="E12325" s="13">
        <f t="shared" si="192"/>
        <v>14196</v>
      </c>
    </row>
    <row r="12326" spans="1:5">
      <c r="A12326" s="1"/>
      <c r="B12326" s="21" t="s">
        <v>11132</v>
      </c>
      <c r="C12326" s="3">
        <v>12</v>
      </c>
      <c r="D12326" s="4">
        <v>12973</v>
      </c>
      <c r="E12326" s="13">
        <f t="shared" si="192"/>
        <v>1081.0833333333333</v>
      </c>
    </row>
    <row r="12327" spans="1:5">
      <c r="A12327" s="1"/>
      <c r="B12327" s="21" t="s">
        <v>11133</v>
      </c>
      <c r="C12327" s="3">
        <v>16</v>
      </c>
      <c r="D12327" s="4">
        <v>53975</v>
      </c>
      <c r="E12327" s="13">
        <f t="shared" si="192"/>
        <v>3373.4375</v>
      </c>
    </row>
    <row r="12328" spans="1:5">
      <c r="A12328" s="1"/>
      <c r="B12328" s="21" t="s">
        <v>11136</v>
      </c>
      <c r="C12328" s="3">
        <v>2</v>
      </c>
      <c r="D12328" s="4">
        <v>5700</v>
      </c>
      <c r="E12328" s="13">
        <f t="shared" si="192"/>
        <v>2850</v>
      </c>
    </row>
    <row r="12329" spans="1:5">
      <c r="A12329" s="1"/>
      <c r="B12329" s="21" t="s">
        <v>11137</v>
      </c>
      <c r="C12329" s="3">
        <v>2</v>
      </c>
      <c r="D12329" s="5">
        <v>170.5</v>
      </c>
      <c r="E12329" s="13">
        <f t="shared" si="192"/>
        <v>85.25</v>
      </c>
    </row>
    <row r="12330" spans="1:5">
      <c r="A12330" s="1"/>
      <c r="B12330" s="21" t="s">
        <v>11139</v>
      </c>
      <c r="C12330" s="3">
        <v>7</v>
      </c>
      <c r="D12330" s="4">
        <v>92139.5</v>
      </c>
      <c r="E12330" s="13">
        <f t="shared" si="192"/>
        <v>13162.785714285714</v>
      </c>
    </row>
    <row r="12331" spans="1:5">
      <c r="A12331" s="1"/>
      <c r="B12331" s="21" t="s">
        <v>11140</v>
      </c>
      <c r="C12331" s="3">
        <v>2</v>
      </c>
      <c r="D12331" s="4">
        <v>9017.5</v>
      </c>
      <c r="E12331" s="13">
        <f t="shared" si="192"/>
        <v>4508.75</v>
      </c>
    </row>
    <row r="12332" spans="1:5">
      <c r="A12332" s="1"/>
      <c r="B12332" s="21" t="s">
        <v>18650</v>
      </c>
      <c r="C12332" s="3">
        <v>3</v>
      </c>
      <c r="D12332" s="4">
        <v>28006</v>
      </c>
      <c r="E12332" s="13">
        <f t="shared" si="192"/>
        <v>9335.3333333333339</v>
      </c>
    </row>
    <row r="12333" spans="1:5">
      <c r="A12333" s="1"/>
      <c r="B12333" s="21" t="s">
        <v>11141</v>
      </c>
      <c r="C12333" s="3">
        <v>117</v>
      </c>
      <c r="D12333" s="4">
        <v>15645</v>
      </c>
      <c r="E12333" s="13">
        <f t="shared" si="192"/>
        <v>133.71794871794873</v>
      </c>
    </row>
    <row r="12334" spans="1:5">
      <c r="A12334" s="1"/>
      <c r="B12334" s="21" t="s">
        <v>11142</v>
      </c>
      <c r="C12334" s="3">
        <v>6</v>
      </c>
      <c r="D12334" s="5">
        <v>293.5</v>
      </c>
      <c r="E12334" s="13">
        <f t="shared" si="192"/>
        <v>48.916666666666664</v>
      </c>
    </row>
    <row r="12335" spans="1:5">
      <c r="A12335" s="1"/>
      <c r="B12335" s="21" t="s">
        <v>18651</v>
      </c>
      <c r="C12335" s="3">
        <v>10</v>
      </c>
      <c r="D12335" s="4">
        <v>3467</v>
      </c>
      <c r="E12335" s="13">
        <f t="shared" si="192"/>
        <v>346.7</v>
      </c>
    </row>
    <row r="12336" spans="1:5">
      <c r="A12336" s="1"/>
      <c r="B12336" s="21" t="s">
        <v>11145</v>
      </c>
      <c r="C12336" s="3">
        <v>10</v>
      </c>
      <c r="D12336" s="4">
        <v>2745</v>
      </c>
      <c r="E12336" s="13">
        <f t="shared" si="192"/>
        <v>274.5</v>
      </c>
    </row>
    <row r="12337" spans="1:5">
      <c r="A12337" s="1"/>
      <c r="B12337" s="21" t="s">
        <v>18652</v>
      </c>
      <c r="C12337" s="3">
        <v>2</v>
      </c>
      <c r="D12337" s="5">
        <v>663</v>
      </c>
      <c r="E12337" s="13">
        <f t="shared" si="192"/>
        <v>331.5</v>
      </c>
    </row>
    <row r="12338" spans="1:5">
      <c r="A12338" s="1"/>
      <c r="B12338" s="21" t="s">
        <v>11148</v>
      </c>
      <c r="C12338" s="3">
        <v>2</v>
      </c>
      <c r="D12338" s="5">
        <v>714</v>
      </c>
      <c r="E12338" s="13">
        <f t="shared" si="192"/>
        <v>357</v>
      </c>
    </row>
    <row r="12339" spans="1:5">
      <c r="A12339" s="1"/>
      <c r="B12339" s="21" t="s">
        <v>11149</v>
      </c>
      <c r="C12339" s="3">
        <v>2</v>
      </c>
      <c r="D12339" s="5">
        <v>197</v>
      </c>
      <c r="E12339" s="13">
        <f t="shared" si="192"/>
        <v>98.5</v>
      </c>
    </row>
    <row r="12340" spans="1:5">
      <c r="A12340" s="1"/>
      <c r="B12340" s="21" t="s">
        <v>11150</v>
      </c>
      <c r="C12340" s="3">
        <v>1</v>
      </c>
      <c r="D12340" s="5">
        <v>357</v>
      </c>
      <c r="E12340" s="13">
        <f t="shared" si="192"/>
        <v>357</v>
      </c>
    </row>
    <row r="12341" spans="1:5">
      <c r="A12341" s="1"/>
      <c r="B12341" s="21" t="s">
        <v>11151</v>
      </c>
      <c r="C12341" s="3">
        <v>203</v>
      </c>
      <c r="D12341" s="4">
        <v>17630.5</v>
      </c>
      <c r="E12341" s="13">
        <f t="shared" si="192"/>
        <v>86.849753694581281</v>
      </c>
    </row>
    <row r="12342" spans="1:5">
      <c r="A12342" s="1"/>
      <c r="B12342" s="21" t="s">
        <v>11152</v>
      </c>
      <c r="C12342" s="3">
        <v>184</v>
      </c>
      <c r="D12342" s="4">
        <v>57429.5</v>
      </c>
      <c r="E12342" s="13">
        <f t="shared" si="192"/>
        <v>312.11684782608694</v>
      </c>
    </row>
    <row r="12343" spans="1:5">
      <c r="A12343" s="1"/>
      <c r="B12343" s="21" t="s">
        <v>11153</v>
      </c>
      <c r="C12343" s="3">
        <v>69</v>
      </c>
      <c r="D12343" s="4">
        <v>6013.5</v>
      </c>
      <c r="E12343" s="13">
        <f t="shared" si="192"/>
        <v>87.152173913043484</v>
      </c>
    </row>
    <row r="12344" spans="1:5">
      <c r="A12344" s="1"/>
      <c r="B12344" s="21" t="s">
        <v>11154</v>
      </c>
      <c r="C12344" s="3">
        <v>40</v>
      </c>
      <c r="D12344" s="4">
        <v>13214</v>
      </c>
      <c r="E12344" s="13">
        <f t="shared" si="192"/>
        <v>330.35</v>
      </c>
    </row>
    <row r="12345" spans="1:5">
      <c r="A12345" s="1"/>
      <c r="B12345" s="21" t="s">
        <v>11156</v>
      </c>
      <c r="C12345" s="3">
        <v>34</v>
      </c>
      <c r="D12345" s="4">
        <v>5402</v>
      </c>
      <c r="E12345" s="13">
        <f t="shared" si="192"/>
        <v>158.88235294117646</v>
      </c>
    </row>
    <row r="12346" spans="1:5">
      <c r="A12346" s="1"/>
      <c r="B12346" s="21" t="s">
        <v>11157</v>
      </c>
      <c r="C12346" s="3">
        <v>24</v>
      </c>
      <c r="D12346" s="4">
        <v>8499</v>
      </c>
      <c r="E12346" s="13">
        <f t="shared" si="192"/>
        <v>354.125</v>
      </c>
    </row>
    <row r="12347" spans="1:5">
      <c r="A12347" s="1"/>
      <c r="B12347" s="21" t="s">
        <v>11158</v>
      </c>
      <c r="C12347" s="3">
        <v>19</v>
      </c>
      <c r="D12347" s="4">
        <v>10364</v>
      </c>
      <c r="E12347" s="13">
        <f t="shared" si="192"/>
        <v>545.47368421052636</v>
      </c>
    </row>
    <row r="12348" spans="1:5">
      <c r="A12348" s="1"/>
      <c r="B12348" s="21" t="s">
        <v>11159</v>
      </c>
      <c r="C12348" s="3">
        <v>6</v>
      </c>
      <c r="D12348" s="4">
        <v>1038</v>
      </c>
      <c r="E12348" s="13">
        <f t="shared" si="192"/>
        <v>173</v>
      </c>
    </row>
    <row r="12349" spans="1:5">
      <c r="A12349" s="1"/>
      <c r="B12349" s="21" t="s">
        <v>11160</v>
      </c>
      <c r="C12349" s="3">
        <v>5</v>
      </c>
      <c r="D12349" s="4">
        <v>2011.5</v>
      </c>
      <c r="E12349" s="13">
        <f t="shared" si="192"/>
        <v>402.3</v>
      </c>
    </row>
    <row r="12350" spans="1:5">
      <c r="A12350" s="1"/>
      <c r="B12350" s="21" t="s">
        <v>18653</v>
      </c>
      <c r="C12350" s="3">
        <v>1</v>
      </c>
      <c r="D12350" s="5">
        <v>519</v>
      </c>
      <c r="E12350" s="13">
        <f t="shared" si="192"/>
        <v>519</v>
      </c>
    </row>
    <row r="12351" spans="1:5">
      <c r="A12351" s="1"/>
      <c r="B12351" s="21" t="s">
        <v>11161</v>
      </c>
      <c r="C12351" s="3">
        <v>11</v>
      </c>
      <c r="D12351" s="4">
        <v>6632.5</v>
      </c>
      <c r="E12351" s="13">
        <f t="shared" si="192"/>
        <v>602.9545454545455</v>
      </c>
    </row>
    <row r="12352" spans="1:5">
      <c r="A12352" s="1"/>
      <c r="B12352" s="21" t="s">
        <v>11163</v>
      </c>
      <c r="C12352" s="3">
        <v>2</v>
      </c>
      <c r="D12352" s="5">
        <v>665</v>
      </c>
      <c r="E12352" s="13">
        <f t="shared" si="192"/>
        <v>332.5</v>
      </c>
    </row>
    <row r="12353" spans="1:5">
      <c r="A12353" s="1"/>
      <c r="B12353" s="21" t="s">
        <v>11164</v>
      </c>
      <c r="C12353" s="3">
        <v>19</v>
      </c>
      <c r="D12353" s="4">
        <v>3486</v>
      </c>
      <c r="E12353" s="13">
        <f t="shared" si="192"/>
        <v>183.47368421052633</v>
      </c>
    </row>
    <row r="12354" spans="1:5">
      <c r="A12354" s="1"/>
      <c r="B12354" s="21" t="s">
        <v>11166</v>
      </c>
      <c r="C12354" s="3">
        <v>2</v>
      </c>
      <c r="D12354" s="4">
        <v>1247.5</v>
      </c>
      <c r="E12354" s="13">
        <f t="shared" si="192"/>
        <v>623.75</v>
      </c>
    </row>
    <row r="12355" spans="1:5">
      <c r="A12355" s="1"/>
      <c r="B12355" s="21" t="s">
        <v>11167</v>
      </c>
      <c r="C12355" s="3">
        <v>6</v>
      </c>
      <c r="D12355" s="4">
        <v>3830.5</v>
      </c>
      <c r="E12355" s="13">
        <f t="shared" ref="E12355:E12418" si="193">IF(C12355&lt;0,-D12355/-C12355,D12355/C12355)</f>
        <v>638.41666666666663</v>
      </c>
    </row>
    <row r="12356" spans="1:5">
      <c r="A12356" s="1"/>
      <c r="B12356" s="21" t="s">
        <v>11168</v>
      </c>
      <c r="C12356" s="3">
        <v>9</v>
      </c>
      <c r="D12356" s="4">
        <v>80906.5</v>
      </c>
      <c r="E12356" s="13">
        <f t="shared" si="193"/>
        <v>8989.6111111111113</v>
      </c>
    </row>
    <row r="12357" spans="1:5">
      <c r="A12357" s="1"/>
      <c r="B12357" s="21" t="s">
        <v>11169</v>
      </c>
      <c r="C12357" s="3">
        <v>5</v>
      </c>
      <c r="D12357" s="4">
        <v>4158</v>
      </c>
      <c r="E12357" s="13">
        <f t="shared" si="193"/>
        <v>831.6</v>
      </c>
    </row>
    <row r="12358" spans="1:5">
      <c r="A12358" s="1"/>
      <c r="B12358" s="21" t="s">
        <v>11170</v>
      </c>
      <c r="C12358" s="3">
        <v>1</v>
      </c>
      <c r="D12358" s="5">
        <v>835.5</v>
      </c>
      <c r="E12358" s="13">
        <f t="shared" si="193"/>
        <v>835.5</v>
      </c>
    </row>
    <row r="12359" spans="1:5">
      <c r="A12359" s="1"/>
      <c r="B12359" s="21" t="s">
        <v>18654</v>
      </c>
      <c r="C12359" s="3">
        <v>2</v>
      </c>
      <c r="D12359" s="4">
        <v>2307.5</v>
      </c>
      <c r="E12359" s="13">
        <f t="shared" si="193"/>
        <v>1153.75</v>
      </c>
    </row>
    <row r="12360" spans="1:5">
      <c r="A12360" s="1"/>
      <c r="B12360" s="21" t="s">
        <v>11171</v>
      </c>
      <c r="C12360" s="3">
        <v>45</v>
      </c>
      <c r="D12360" s="4">
        <v>173428</v>
      </c>
      <c r="E12360" s="13">
        <f t="shared" si="193"/>
        <v>3853.9555555555557</v>
      </c>
    </row>
    <row r="12361" spans="1:5">
      <c r="A12361" s="1"/>
      <c r="B12361" s="21" t="s">
        <v>11172</v>
      </c>
      <c r="C12361" s="3">
        <v>12</v>
      </c>
      <c r="D12361" s="5">
        <v>411</v>
      </c>
      <c r="E12361" s="13">
        <f t="shared" si="193"/>
        <v>34.25</v>
      </c>
    </row>
    <row r="12362" spans="1:5">
      <c r="A12362" s="1"/>
      <c r="B12362" s="21" t="s">
        <v>18655</v>
      </c>
      <c r="C12362" s="3">
        <v>16</v>
      </c>
      <c r="D12362" s="4">
        <v>42672</v>
      </c>
      <c r="E12362" s="13">
        <f t="shared" si="193"/>
        <v>2667</v>
      </c>
    </row>
    <row r="12363" spans="1:5">
      <c r="A12363" s="1"/>
      <c r="B12363" s="21" t="s">
        <v>18656</v>
      </c>
      <c r="C12363" s="3">
        <v>1</v>
      </c>
      <c r="D12363" s="4">
        <v>4694</v>
      </c>
      <c r="E12363" s="13">
        <f t="shared" si="193"/>
        <v>4694</v>
      </c>
    </row>
    <row r="12364" spans="1:5">
      <c r="A12364" s="1"/>
      <c r="B12364" s="21" t="s">
        <v>11173</v>
      </c>
      <c r="C12364" s="3">
        <v>4</v>
      </c>
      <c r="D12364" s="4">
        <v>7404.5</v>
      </c>
      <c r="E12364" s="13">
        <f t="shared" si="193"/>
        <v>1851.125</v>
      </c>
    </row>
    <row r="12365" spans="1:5">
      <c r="A12365" s="1"/>
      <c r="B12365" s="21" t="s">
        <v>11175</v>
      </c>
      <c r="C12365" s="3">
        <v>4</v>
      </c>
      <c r="D12365" s="4">
        <v>3076</v>
      </c>
      <c r="E12365" s="13">
        <f t="shared" si="193"/>
        <v>769</v>
      </c>
    </row>
    <row r="12366" spans="1:5">
      <c r="A12366" s="1"/>
      <c r="B12366" s="21" t="s">
        <v>11176</v>
      </c>
      <c r="C12366" s="3">
        <v>11</v>
      </c>
      <c r="D12366" s="4">
        <v>1387</v>
      </c>
      <c r="E12366" s="13">
        <f t="shared" si="193"/>
        <v>126.09090909090909</v>
      </c>
    </row>
    <row r="12367" spans="1:5">
      <c r="A12367" s="1"/>
      <c r="B12367" s="21" t="s">
        <v>11177</v>
      </c>
      <c r="C12367" s="3">
        <v>8</v>
      </c>
      <c r="D12367" s="4">
        <v>27853.5</v>
      </c>
      <c r="E12367" s="13">
        <f t="shared" si="193"/>
        <v>3481.6875</v>
      </c>
    </row>
    <row r="12368" spans="1:5">
      <c r="A12368" s="1"/>
      <c r="B12368" s="21" t="s">
        <v>11179</v>
      </c>
      <c r="C12368" s="3">
        <v>591</v>
      </c>
      <c r="D12368" s="4">
        <v>68171.5</v>
      </c>
      <c r="E12368" s="13">
        <f t="shared" si="193"/>
        <v>115.34940778341793</v>
      </c>
    </row>
    <row r="12369" spans="1:5">
      <c r="A12369" s="1"/>
      <c r="B12369" s="21" t="s">
        <v>11180</v>
      </c>
      <c r="C12369" s="3">
        <v>16</v>
      </c>
      <c r="D12369" s="4">
        <v>2748.5</v>
      </c>
      <c r="E12369" s="13">
        <f t="shared" si="193"/>
        <v>171.78125</v>
      </c>
    </row>
    <row r="12370" spans="1:5">
      <c r="A12370" s="1"/>
      <c r="B12370" s="21" t="s">
        <v>18657</v>
      </c>
      <c r="C12370" s="3">
        <v>13</v>
      </c>
      <c r="D12370" s="4">
        <v>2314</v>
      </c>
      <c r="E12370" s="13">
        <f t="shared" si="193"/>
        <v>178</v>
      </c>
    </row>
    <row r="12371" spans="1:5">
      <c r="A12371" s="1"/>
      <c r="B12371" s="21" t="s">
        <v>18658</v>
      </c>
      <c r="C12371" s="3">
        <v>1</v>
      </c>
      <c r="D12371" s="5">
        <v>201.5</v>
      </c>
      <c r="E12371" s="13">
        <f t="shared" si="193"/>
        <v>201.5</v>
      </c>
    </row>
    <row r="12372" spans="1:5">
      <c r="A12372" s="1"/>
      <c r="B12372" s="21" t="s">
        <v>11181</v>
      </c>
      <c r="C12372" s="3">
        <v>365</v>
      </c>
      <c r="D12372" s="4">
        <v>71600.5</v>
      </c>
      <c r="E12372" s="13">
        <f t="shared" si="193"/>
        <v>196.16575342465754</v>
      </c>
    </row>
    <row r="12373" spans="1:5">
      <c r="A12373" s="1"/>
      <c r="B12373" s="21" t="s">
        <v>18659</v>
      </c>
      <c r="C12373" s="3">
        <v>155</v>
      </c>
      <c r="D12373" s="4">
        <v>72872.5</v>
      </c>
      <c r="E12373" s="13">
        <f t="shared" si="193"/>
        <v>470.14516129032256</v>
      </c>
    </row>
    <row r="12374" spans="1:5">
      <c r="A12374" s="1"/>
      <c r="B12374" s="21" t="s">
        <v>18660</v>
      </c>
      <c r="C12374" s="3">
        <v>1</v>
      </c>
      <c r="D12374" s="5">
        <v>534</v>
      </c>
      <c r="E12374" s="13">
        <f t="shared" si="193"/>
        <v>534</v>
      </c>
    </row>
    <row r="12375" spans="1:5">
      <c r="A12375" s="1"/>
      <c r="B12375" s="21" t="s">
        <v>18661</v>
      </c>
      <c r="C12375" s="3">
        <v>8</v>
      </c>
      <c r="D12375" s="4">
        <v>9904</v>
      </c>
      <c r="E12375" s="13">
        <f t="shared" si="193"/>
        <v>1238</v>
      </c>
    </row>
    <row r="12376" spans="1:5">
      <c r="A12376" s="1"/>
      <c r="B12376" s="21" t="s">
        <v>18662</v>
      </c>
      <c r="C12376" s="3">
        <v>15</v>
      </c>
      <c r="D12376" s="4">
        <v>27017</v>
      </c>
      <c r="E12376" s="13">
        <f t="shared" si="193"/>
        <v>1801.1333333333334</v>
      </c>
    </row>
    <row r="12377" spans="1:5">
      <c r="A12377" s="1"/>
      <c r="B12377" s="21" t="s">
        <v>18663</v>
      </c>
      <c r="C12377" s="3">
        <v>3</v>
      </c>
      <c r="D12377" s="4">
        <v>8160</v>
      </c>
      <c r="E12377" s="13">
        <f t="shared" si="193"/>
        <v>2720</v>
      </c>
    </row>
    <row r="12378" spans="1:5">
      <c r="A12378" s="1"/>
      <c r="B12378" s="21" t="s">
        <v>18664</v>
      </c>
      <c r="C12378" s="3">
        <v>1</v>
      </c>
      <c r="D12378" s="4">
        <v>3289.5</v>
      </c>
      <c r="E12378" s="13">
        <f t="shared" si="193"/>
        <v>3289.5</v>
      </c>
    </row>
    <row r="12379" spans="1:5">
      <c r="A12379" s="1"/>
      <c r="B12379" s="21" t="s">
        <v>11182</v>
      </c>
      <c r="C12379" s="3">
        <v>67</v>
      </c>
      <c r="D12379" s="4">
        <v>68392</v>
      </c>
      <c r="E12379" s="13">
        <f t="shared" si="193"/>
        <v>1020.776119402985</v>
      </c>
    </row>
    <row r="12380" spans="1:5">
      <c r="A12380" s="1"/>
      <c r="B12380" s="21" t="s">
        <v>11204</v>
      </c>
      <c r="C12380" s="3">
        <v>2</v>
      </c>
      <c r="D12380" s="4">
        <v>2605</v>
      </c>
      <c r="E12380" s="13">
        <f t="shared" si="193"/>
        <v>1302.5</v>
      </c>
    </row>
    <row r="12381" spans="1:5">
      <c r="A12381" s="1"/>
      <c r="B12381" s="21" t="s">
        <v>11208</v>
      </c>
      <c r="C12381" s="3">
        <v>3</v>
      </c>
      <c r="D12381" s="4">
        <v>32319.5</v>
      </c>
      <c r="E12381" s="13">
        <f t="shared" si="193"/>
        <v>10773.166666666666</v>
      </c>
    </row>
    <row r="12382" spans="1:5">
      <c r="A12382" s="1"/>
      <c r="B12382" s="21" t="s">
        <v>18665</v>
      </c>
      <c r="C12382" s="3">
        <v>1</v>
      </c>
      <c r="D12382" s="5">
        <v>762.5</v>
      </c>
      <c r="E12382" s="13">
        <f t="shared" si="193"/>
        <v>762.5</v>
      </c>
    </row>
    <row r="12383" spans="1:5">
      <c r="A12383" s="1"/>
      <c r="B12383" s="21" t="s">
        <v>11210</v>
      </c>
      <c r="C12383" s="3">
        <v>7</v>
      </c>
      <c r="D12383" s="4">
        <v>17057</v>
      </c>
      <c r="E12383" s="13">
        <f t="shared" si="193"/>
        <v>2436.7142857142858</v>
      </c>
    </row>
    <row r="12384" spans="1:5">
      <c r="A12384" s="1"/>
      <c r="B12384" s="21" t="s">
        <v>11211</v>
      </c>
      <c r="C12384" s="3">
        <v>10</v>
      </c>
      <c r="D12384" s="4">
        <v>94200</v>
      </c>
      <c r="E12384" s="13">
        <f t="shared" si="193"/>
        <v>9420</v>
      </c>
    </row>
    <row r="12385" spans="1:5">
      <c r="A12385" s="1"/>
      <c r="B12385" s="21" t="s">
        <v>11212</v>
      </c>
      <c r="C12385" s="3">
        <v>65</v>
      </c>
      <c r="D12385" s="4">
        <v>29629.5</v>
      </c>
      <c r="E12385" s="13">
        <f t="shared" si="193"/>
        <v>455.83846153846156</v>
      </c>
    </row>
    <row r="12386" spans="1:5">
      <c r="A12386" s="1"/>
      <c r="B12386" s="21" t="s">
        <v>18666</v>
      </c>
      <c r="C12386" s="3">
        <v>56</v>
      </c>
      <c r="D12386" s="4">
        <v>36946</v>
      </c>
      <c r="E12386" s="13">
        <f t="shared" si="193"/>
        <v>659.75</v>
      </c>
    </row>
    <row r="12387" spans="1:5">
      <c r="A12387" s="1"/>
      <c r="B12387" s="21" t="s">
        <v>18667</v>
      </c>
      <c r="C12387" s="3">
        <v>38</v>
      </c>
      <c r="D12387" s="4">
        <v>34636.5</v>
      </c>
      <c r="E12387" s="13">
        <f t="shared" si="193"/>
        <v>911.48684210526312</v>
      </c>
    </row>
    <row r="12388" spans="1:5">
      <c r="A12388" s="1"/>
      <c r="B12388" s="21" t="s">
        <v>18668</v>
      </c>
      <c r="C12388" s="3">
        <v>1</v>
      </c>
      <c r="D12388" s="4">
        <v>1973</v>
      </c>
      <c r="E12388" s="13">
        <f t="shared" si="193"/>
        <v>1973</v>
      </c>
    </row>
    <row r="12389" spans="1:5">
      <c r="A12389" s="1"/>
      <c r="B12389" s="21" t="s">
        <v>18669</v>
      </c>
      <c r="C12389" s="3">
        <v>4</v>
      </c>
      <c r="D12389" s="4">
        <v>9076</v>
      </c>
      <c r="E12389" s="13">
        <f t="shared" si="193"/>
        <v>2269</v>
      </c>
    </row>
    <row r="12390" spans="1:5">
      <c r="A12390" s="1"/>
      <c r="B12390" s="21" t="s">
        <v>11213</v>
      </c>
      <c r="C12390" s="3">
        <v>3</v>
      </c>
      <c r="D12390" s="4">
        <v>1372.5</v>
      </c>
      <c r="E12390" s="13">
        <f t="shared" si="193"/>
        <v>457.5</v>
      </c>
    </row>
    <row r="12391" spans="1:5">
      <c r="A12391" s="1"/>
      <c r="B12391" s="21" t="s">
        <v>18670</v>
      </c>
      <c r="C12391" s="3">
        <v>17</v>
      </c>
      <c r="D12391" s="4">
        <v>15504</v>
      </c>
      <c r="E12391" s="13">
        <f t="shared" si="193"/>
        <v>912</v>
      </c>
    </row>
    <row r="12392" spans="1:5">
      <c r="A12392" s="1"/>
      <c r="B12392" s="21" t="s">
        <v>11214</v>
      </c>
      <c r="C12392" s="3">
        <v>15</v>
      </c>
      <c r="D12392" s="4">
        <v>12975.5</v>
      </c>
      <c r="E12392" s="13">
        <f t="shared" si="193"/>
        <v>865.0333333333333</v>
      </c>
    </row>
    <row r="12393" spans="1:5">
      <c r="A12393" s="1"/>
      <c r="B12393" s="21" t="s">
        <v>11215</v>
      </c>
      <c r="C12393" s="3">
        <v>3</v>
      </c>
      <c r="D12393" s="4">
        <v>2779.5</v>
      </c>
      <c r="E12393" s="13">
        <f t="shared" si="193"/>
        <v>926.5</v>
      </c>
    </row>
    <row r="12394" spans="1:5">
      <c r="A12394" s="1"/>
      <c r="B12394" s="21" t="s">
        <v>11216</v>
      </c>
      <c r="C12394" s="3">
        <v>36</v>
      </c>
      <c r="D12394" s="4">
        <v>5959</v>
      </c>
      <c r="E12394" s="13">
        <f t="shared" si="193"/>
        <v>165.52777777777777</v>
      </c>
    </row>
    <row r="12395" spans="1:5">
      <c r="A12395" s="1"/>
      <c r="B12395" s="21" t="s">
        <v>18671</v>
      </c>
      <c r="C12395" s="3">
        <v>1</v>
      </c>
      <c r="D12395" s="5">
        <v>505</v>
      </c>
      <c r="E12395" s="13">
        <f t="shared" si="193"/>
        <v>505</v>
      </c>
    </row>
    <row r="12396" spans="1:5">
      <c r="A12396" s="1"/>
      <c r="B12396" s="21" t="s">
        <v>11218</v>
      </c>
      <c r="C12396" s="3">
        <v>1</v>
      </c>
      <c r="D12396" s="5">
        <v>166</v>
      </c>
      <c r="E12396" s="13">
        <f t="shared" si="193"/>
        <v>166</v>
      </c>
    </row>
    <row r="12397" spans="1:5">
      <c r="A12397" s="1"/>
      <c r="B12397" s="21" t="s">
        <v>11220</v>
      </c>
      <c r="C12397" s="3">
        <v>10</v>
      </c>
      <c r="D12397" s="4">
        <v>4824</v>
      </c>
      <c r="E12397" s="13">
        <f t="shared" si="193"/>
        <v>482.4</v>
      </c>
    </row>
    <row r="12398" spans="1:5">
      <c r="A12398" s="1"/>
      <c r="B12398" s="21" t="s">
        <v>18672</v>
      </c>
      <c r="C12398" s="3">
        <v>1</v>
      </c>
      <c r="D12398" s="5">
        <v>464</v>
      </c>
      <c r="E12398" s="13">
        <f t="shared" si="193"/>
        <v>464</v>
      </c>
    </row>
    <row r="12399" spans="1:5">
      <c r="A12399" s="1"/>
      <c r="B12399" s="21" t="s">
        <v>11221</v>
      </c>
      <c r="C12399" s="3">
        <v>15</v>
      </c>
      <c r="D12399" s="5">
        <v>665</v>
      </c>
      <c r="E12399" s="13">
        <f t="shared" si="193"/>
        <v>44.333333333333336</v>
      </c>
    </row>
    <row r="12400" spans="1:5">
      <c r="A12400" s="1"/>
      <c r="B12400" s="21" t="s">
        <v>18673</v>
      </c>
      <c r="C12400" s="3">
        <v>12</v>
      </c>
      <c r="D12400" s="5">
        <v>564</v>
      </c>
      <c r="E12400" s="13">
        <f t="shared" si="193"/>
        <v>47</v>
      </c>
    </row>
    <row r="12401" spans="1:5">
      <c r="A12401" s="1"/>
      <c r="B12401" s="21" t="s">
        <v>18674</v>
      </c>
      <c r="C12401" s="3">
        <v>23</v>
      </c>
      <c r="D12401" s="4">
        <v>3127</v>
      </c>
      <c r="E12401" s="13">
        <f t="shared" si="193"/>
        <v>135.95652173913044</v>
      </c>
    </row>
    <row r="12402" spans="1:5">
      <c r="A12402" s="1"/>
      <c r="B12402" s="21" t="s">
        <v>18675</v>
      </c>
      <c r="C12402" s="3">
        <v>1</v>
      </c>
      <c r="D12402" s="5">
        <v>156</v>
      </c>
      <c r="E12402" s="13">
        <f t="shared" si="193"/>
        <v>156</v>
      </c>
    </row>
    <row r="12403" spans="1:5">
      <c r="A12403" s="1"/>
      <c r="B12403" s="21" t="s">
        <v>18676</v>
      </c>
      <c r="C12403" s="3">
        <v>1</v>
      </c>
      <c r="D12403" s="5">
        <v>152.5</v>
      </c>
      <c r="E12403" s="13">
        <f t="shared" si="193"/>
        <v>152.5</v>
      </c>
    </row>
    <row r="12404" spans="1:5">
      <c r="A12404" s="1"/>
      <c r="B12404" s="21" t="s">
        <v>18677</v>
      </c>
      <c r="C12404" s="3">
        <v>30</v>
      </c>
      <c r="D12404" s="4">
        <v>1095</v>
      </c>
      <c r="E12404" s="13">
        <f t="shared" si="193"/>
        <v>36.5</v>
      </c>
    </row>
    <row r="12405" spans="1:5">
      <c r="A12405" s="1"/>
      <c r="B12405" s="21" t="s">
        <v>11223</v>
      </c>
      <c r="C12405" s="3">
        <v>1</v>
      </c>
      <c r="D12405" s="5">
        <v>969.5</v>
      </c>
      <c r="E12405" s="13">
        <f t="shared" si="193"/>
        <v>969.5</v>
      </c>
    </row>
    <row r="12406" spans="1:5">
      <c r="A12406" s="1"/>
      <c r="B12406" s="21" t="s">
        <v>11224</v>
      </c>
      <c r="C12406" s="3">
        <v>68</v>
      </c>
      <c r="D12406" s="4">
        <v>9286.9599999999991</v>
      </c>
      <c r="E12406" s="13">
        <f t="shared" si="193"/>
        <v>136.57294117647058</v>
      </c>
    </row>
    <row r="12407" spans="1:5">
      <c r="A12407" s="1"/>
      <c r="B12407" s="21" t="s">
        <v>11225</v>
      </c>
      <c r="C12407" s="3">
        <v>73</v>
      </c>
      <c r="D12407" s="4">
        <v>11400.5</v>
      </c>
      <c r="E12407" s="13">
        <f t="shared" si="193"/>
        <v>156.17123287671234</v>
      </c>
    </row>
    <row r="12408" spans="1:5">
      <c r="A12408" s="1"/>
      <c r="B12408" s="21" t="s">
        <v>11226</v>
      </c>
      <c r="C12408" s="3">
        <v>14</v>
      </c>
      <c r="D12408" s="5">
        <v>917.5</v>
      </c>
      <c r="E12408" s="13">
        <f t="shared" si="193"/>
        <v>65.535714285714292</v>
      </c>
    </row>
    <row r="12409" spans="1:5">
      <c r="A12409" s="1"/>
      <c r="B12409" s="21" t="s">
        <v>11227</v>
      </c>
      <c r="C12409" s="3">
        <v>8</v>
      </c>
      <c r="D12409" s="5">
        <v>701</v>
      </c>
      <c r="E12409" s="13">
        <f t="shared" si="193"/>
        <v>87.625</v>
      </c>
    </row>
    <row r="12410" spans="1:5">
      <c r="A12410" s="1"/>
      <c r="B12410" s="21" t="s">
        <v>11228</v>
      </c>
      <c r="C12410" s="3">
        <v>3</v>
      </c>
      <c r="D12410" s="5">
        <v>312</v>
      </c>
      <c r="E12410" s="13">
        <f t="shared" si="193"/>
        <v>104</v>
      </c>
    </row>
    <row r="12411" spans="1:5">
      <c r="A12411" s="1"/>
      <c r="B12411" s="21" t="s">
        <v>11229</v>
      </c>
      <c r="C12411" s="3">
        <v>2</v>
      </c>
      <c r="D12411" s="5">
        <v>264</v>
      </c>
      <c r="E12411" s="13">
        <f t="shared" si="193"/>
        <v>132</v>
      </c>
    </row>
    <row r="12412" spans="1:5">
      <c r="A12412" s="1"/>
      <c r="B12412" s="21" t="s">
        <v>11230</v>
      </c>
      <c r="C12412" s="3">
        <v>4</v>
      </c>
      <c r="D12412" s="5">
        <v>622</v>
      </c>
      <c r="E12412" s="13">
        <f t="shared" si="193"/>
        <v>155.5</v>
      </c>
    </row>
    <row r="12413" spans="1:5">
      <c r="A12413" s="1"/>
      <c r="B12413" s="21" t="s">
        <v>11231</v>
      </c>
      <c r="C12413" s="3">
        <v>6</v>
      </c>
      <c r="D12413" s="5">
        <v>466</v>
      </c>
      <c r="E12413" s="13">
        <f t="shared" si="193"/>
        <v>77.666666666666671</v>
      </c>
    </row>
    <row r="12414" spans="1:5">
      <c r="A12414" s="1"/>
      <c r="B12414" s="21" t="s">
        <v>11232</v>
      </c>
      <c r="C12414" s="3">
        <v>6</v>
      </c>
      <c r="D12414" s="5">
        <v>607.5</v>
      </c>
      <c r="E12414" s="13">
        <f t="shared" si="193"/>
        <v>101.25</v>
      </c>
    </row>
    <row r="12415" spans="1:5">
      <c r="A12415" s="1"/>
      <c r="B12415" s="21" t="s">
        <v>11233</v>
      </c>
      <c r="C12415" s="3">
        <v>6</v>
      </c>
      <c r="D12415" s="5">
        <v>770.5</v>
      </c>
      <c r="E12415" s="13">
        <f t="shared" si="193"/>
        <v>128.41666666666666</v>
      </c>
    </row>
    <row r="12416" spans="1:5">
      <c r="A12416" s="1"/>
      <c r="B12416" s="21" t="s">
        <v>11234</v>
      </c>
      <c r="C12416" s="3">
        <v>2</v>
      </c>
      <c r="D12416" s="5">
        <v>285</v>
      </c>
      <c r="E12416" s="13">
        <f t="shared" si="193"/>
        <v>142.5</v>
      </c>
    </row>
    <row r="12417" spans="1:5">
      <c r="A12417" s="1"/>
      <c r="B12417" s="21" t="s">
        <v>11235</v>
      </c>
      <c r="C12417" s="3">
        <v>2</v>
      </c>
      <c r="D12417" s="5">
        <v>403.5</v>
      </c>
      <c r="E12417" s="13">
        <f t="shared" si="193"/>
        <v>201.75</v>
      </c>
    </row>
    <row r="12418" spans="1:5">
      <c r="A12418" s="1"/>
      <c r="B12418" s="21" t="s">
        <v>18678</v>
      </c>
      <c r="C12418" s="3">
        <v>1</v>
      </c>
      <c r="D12418" s="5">
        <v>186.5</v>
      </c>
      <c r="E12418" s="13">
        <f t="shared" si="193"/>
        <v>186.5</v>
      </c>
    </row>
    <row r="12419" spans="1:5">
      <c r="A12419" s="1"/>
      <c r="B12419" s="21" t="s">
        <v>11236</v>
      </c>
      <c r="C12419" s="3">
        <v>1</v>
      </c>
      <c r="D12419" s="5">
        <v>211.5</v>
      </c>
      <c r="E12419" s="13">
        <f t="shared" ref="E12419:E12482" si="194">IF(C12419&lt;0,-D12419/-C12419,D12419/C12419)</f>
        <v>211.5</v>
      </c>
    </row>
    <row r="12420" spans="1:5">
      <c r="A12420" s="1"/>
      <c r="B12420" s="21" t="s">
        <v>11237</v>
      </c>
      <c r="C12420" s="3">
        <v>1</v>
      </c>
      <c r="D12420" s="5">
        <v>237</v>
      </c>
      <c r="E12420" s="13">
        <f t="shared" si="194"/>
        <v>237</v>
      </c>
    </row>
    <row r="12421" spans="1:5">
      <c r="A12421" s="1"/>
      <c r="B12421" s="21" t="s">
        <v>18679</v>
      </c>
      <c r="C12421" s="3">
        <v>3</v>
      </c>
      <c r="D12421" s="4">
        <v>6141</v>
      </c>
      <c r="E12421" s="13">
        <f t="shared" si="194"/>
        <v>2047</v>
      </c>
    </row>
    <row r="12422" spans="1:5">
      <c r="A12422" s="1"/>
      <c r="B12422" s="21" t="s">
        <v>11238</v>
      </c>
      <c r="C12422" s="3">
        <v>6</v>
      </c>
      <c r="D12422" s="4">
        <v>4388</v>
      </c>
      <c r="E12422" s="13">
        <f t="shared" si="194"/>
        <v>731.33333333333337</v>
      </c>
    </row>
    <row r="12423" spans="1:5">
      <c r="A12423" s="1"/>
      <c r="B12423" s="21" t="s">
        <v>18680</v>
      </c>
      <c r="C12423" s="3">
        <v>1</v>
      </c>
      <c r="D12423" s="4">
        <v>1729</v>
      </c>
      <c r="E12423" s="13">
        <f t="shared" si="194"/>
        <v>1729</v>
      </c>
    </row>
    <row r="12424" spans="1:5">
      <c r="A12424" s="1"/>
      <c r="B12424" s="21" t="s">
        <v>11239</v>
      </c>
      <c r="C12424" s="3">
        <v>5</v>
      </c>
      <c r="D12424" s="4">
        <v>4805</v>
      </c>
      <c r="E12424" s="13">
        <f t="shared" si="194"/>
        <v>961</v>
      </c>
    </row>
    <row r="12425" spans="1:5">
      <c r="A12425" s="1"/>
      <c r="B12425" s="21" t="s">
        <v>11240</v>
      </c>
      <c r="C12425" s="3">
        <v>38</v>
      </c>
      <c r="D12425" s="4">
        <v>5343</v>
      </c>
      <c r="E12425" s="13">
        <f t="shared" si="194"/>
        <v>140.60526315789474</v>
      </c>
    </row>
    <row r="12426" spans="1:5">
      <c r="A12426" s="1"/>
      <c r="B12426" s="21" t="s">
        <v>18681</v>
      </c>
      <c r="C12426" s="3">
        <v>7</v>
      </c>
      <c r="D12426" s="4">
        <v>1438.5</v>
      </c>
      <c r="E12426" s="13">
        <f t="shared" si="194"/>
        <v>205.5</v>
      </c>
    </row>
    <row r="12427" spans="1:5">
      <c r="A12427" s="1"/>
      <c r="B12427" s="21" t="s">
        <v>11241</v>
      </c>
      <c r="C12427" s="3">
        <v>304</v>
      </c>
      <c r="D12427" s="4">
        <v>65319</v>
      </c>
      <c r="E12427" s="13">
        <f t="shared" si="194"/>
        <v>214.86513157894737</v>
      </c>
    </row>
    <row r="12428" spans="1:5">
      <c r="A12428" s="1"/>
      <c r="B12428" s="21" t="s">
        <v>11242</v>
      </c>
      <c r="C12428" s="3">
        <v>4</v>
      </c>
      <c r="D12428" s="4">
        <v>1844</v>
      </c>
      <c r="E12428" s="13">
        <f t="shared" si="194"/>
        <v>461</v>
      </c>
    </row>
    <row r="12429" spans="1:5">
      <c r="A12429" s="1"/>
      <c r="B12429" s="21" t="s">
        <v>18682</v>
      </c>
      <c r="C12429" s="3">
        <v>20</v>
      </c>
      <c r="D12429" s="4">
        <v>1390</v>
      </c>
      <c r="E12429" s="13">
        <f t="shared" si="194"/>
        <v>69.5</v>
      </c>
    </row>
    <row r="12430" spans="1:5">
      <c r="A12430" s="1"/>
      <c r="B12430" s="21" t="s">
        <v>18683</v>
      </c>
      <c r="C12430" s="3">
        <v>2</v>
      </c>
      <c r="D12430" s="4">
        <v>42810.5</v>
      </c>
      <c r="E12430" s="13">
        <f t="shared" si="194"/>
        <v>21405.25</v>
      </c>
    </row>
    <row r="12431" spans="1:5">
      <c r="A12431" s="1"/>
      <c r="B12431" s="21" t="s">
        <v>11243</v>
      </c>
      <c r="C12431" s="3">
        <v>2</v>
      </c>
      <c r="D12431" s="5">
        <v>835</v>
      </c>
      <c r="E12431" s="13">
        <f t="shared" si="194"/>
        <v>417.5</v>
      </c>
    </row>
    <row r="12432" spans="1:5">
      <c r="A12432" s="1"/>
      <c r="B12432" s="21" t="s">
        <v>11244</v>
      </c>
      <c r="C12432" s="3">
        <v>5</v>
      </c>
      <c r="D12432" s="4">
        <v>4822.5</v>
      </c>
      <c r="E12432" s="13">
        <f t="shared" si="194"/>
        <v>964.5</v>
      </c>
    </row>
    <row r="12433" spans="1:5">
      <c r="A12433" s="1"/>
      <c r="B12433" s="21" t="s">
        <v>11246</v>
      </c>
      <c r="C12433" s="3">
        <v>19</v>
      </c>
      <c r="D12433" s="4">
        <v>20240</v>
      </c>
      <c r="E12433" s="13">
        <f t="shared" si="194"/>
        <v>1065.2631578947369</v>
      </c>
    </row>
    <row r="12434" spans="1:5">
      <c r="A12434" s="1"/>
      <c r="B12434" s="21" t="s">
        <v>11248</v>
      </c>
      <c r="C12434" s="3">
        <v>2</v>
      </c>
      <c r="D12434" s="4">
        <v>3820</v>
      </c>
      <c r="E12434" s="13">
        <f t="shared" si="194"/>
        <v>1910</v>
      </c>
    </row>
    <row r="12435" spans="1:5">
      <c r="A12435" s="1"/>
      <c r="B12435" s="21" t="s">
        <v>11249</v>
      </c>
      <c r="C12435" s="3">
        <v>8</v>
      </c>
      <c r="D12435" s="4">
        <v>6420</v>
      </c>
      <c r="E12435" s="13">
        <f t="shared" si="194"/>
        <v>802.5</v>
      </c>
    </row>
    <row r="12436" spans="1:5">
      <c r="A12436" s="1"/>
      <c r="B12436" s="21" t="s">
        <v>18684</v>
      </c>
      <c r="C12436" s="3">
        <v>1</v>
      </c>
      <c r="D12436" s="4">
        <v>3943.5</v>
      </c>
      <c r="E12436" s="13">
        <f t="shared" si="194"/>
        <v>3943.5</v>
      </c>
    </row>
    <row r="12437" spans="1:5">
      <c r="A12437" s="1"/>
      <c r="B12437" s="21" t="s">
        <v>18685</v>
      </c>
      <c r="C12437" s="3">
        <v>1</v>
      </c>
      <c r="D12437" s="4">
        <v>1751</v>
      </c>
      <c r="E12437" s="13">
        <f t="shared" si="194"/>
        <v>1751</v>
      </c>
    </row>
    <row r="12438" spans="1:5">
      <c r="A12438" s="1"/>
      <c r="B12438" s="21" t="s">
        <v>11250</v>
      </c>
      <c r="C12438" s="3">
        <v>1</v>
      </c>
      <c r="D12438" s="4">
        <v>3749.5</v>
      </c>
      <c r="E12438" s="13">
        <f t="shared" si="194"/>
        <v>3749.5</v>
      </c>
    </row>
    <row r="12439" spans="1:5">
      <c r="A12439" s="1"/>
      <c r="B12439" s="21" t="s">
        <v>18686</v>
      </c>
      <c r="C12439" s="3">
        <v>2</v>
      </c>
      <c r="D12439" s="4">
        <v>1130</v>
      </c>
      <c r="E12439" s="13">
        <f t="shared" si="194"/>
        <v>565</v>
      </c>
    </row>
    <row r="12440" spans="1:5">
      <c r="A12440" s="1"/>
      <c r="B12440" s="21" t="s">
        <v>18687</v>
      </c>
      <c r="C12440" s="3">
        <v>11</v>
      </c>
      <c r="D12440" s="4">
        <v>265313.5</v>
      </c>
      <c r="E12440" s="13">
        <f t="shared" si="194"/>
        <v>24119.409090909092</v>
      </c>
    </row>
    <row r="12441" spans="1:5">
      <c r="A12441" s="1"/>
      <c r="B12441" s="21" t="s">
        <v>18688</v>
      </c>
      <c r="C12441" s="3">
        <v>2</v>
      </c>
      <c r="D12441" s="4">
        <v>18732</v>
      </c>
      <c r="E12441" s="13">
        <f t="shared" si="194"/>
        <v>9366</v>
      </c>
    </row>
    <row r="12442" spans="1:5">
      <c r="A12442" s="1"/>
      <c r="B12442" s="21" t="s">
        <v>18689</v>
      </c>
      <c r="C12442" s="3">
        <v>1</v>
      </c>
      <c r="D12442" s="4">
        <v>7711</v>
      </c>
      <c r="E12442" s="13">
        <f t="shared" si="194"/>
        <v>7711</v>
      </c>
    </row>
    <row r="12443" spans="1:5">
      <c r="A12443" s="1"/>
      <c r="B12443" s="21" t="s">
        <v>18690</v>
      </c>
      <c r="C12443" s="3">
        <v>2</v>
      </c>
      <c r="D12443" s="4">
        <v>7996</v>
      </c>
      <c r="E12443" s="13">
        <f t="shared" si="194"/>
        <v>3998</v>
      </c>
    </row>
    <row r="12444" spans="1:5">
      <c r="A12444" s="1"/>
      <c r="B12444" s="21" t="s">
        <v>18691</v>
      </c>
      <c r="C12444" s="3">
        <v>1</v>
      </c>
      <c r="D12444" s="4">
        <v>6796</v>
      </c>
      <c r="E12444" s="13">
        <f t="shared" si="194"/>
        <v>6796</v>
      </c>
    </row>
    <row r="12445" spans="1:5">
      <c r="A12445" s="1"/>
      <c r="B12445" s="21" t="s">
        <v>18692</v>
      </c>
      <c r="C12445" s="3">
        <v>2</v>
      </c>
      <c r="D12445" s="4">
        <v>17531</v>
      </c>
      <c r="E12445" s="13">
        <f t="shared" si="194"/>
        <v>8765.5</v>
      </c>
    </row>
    <row r="12446" spans="1:5">
      <c r="A12446" s="1"/>
      <c r="B12446" s="21" t="s">
        <v>18693</v>
      </c>
      <c r="C12446" s="3">
        <v>1</v>
      </c>
      <c r="D12446" s="4">
        <v>16467</v>
      </c>
      <c r="E12446" s="13">
        <f t="shared" si="194"/>
        <v>16467</v>
      </c>
    </row>
    <row r="12447" spans="1:5">
      <c r="A12447" s="1"/>
      <c r="B12447" s="21" t="s">
        <v>18694</v>
      </c>
      <c r="C12447" s="3">
        <v>1</v>
      </c>
      <c r="D12447" s="4">
        <v>13149.5</v>
      </c>
      <c r="E12447" s="13">
        <f t="shared" si="194"/>
        <v>13149.5</v>
      </c>
    </row>
    <row r="12448" spans="1:5">
      <c r="A12448" s="1"/>
      <c r="B12448" s="21" t="s">
        <v>18695</v>
      </c>
      <c r="C12448" s="3">
        <v>1</v>
      </c>
      <c r="D12448" s="4">
        <v>13149.5</v>
      </c>
      <c r="E12448" s="13">
        <f t="shared" si="194"/>
        <v>13149.5</v>
      </c>
    </row>
    <row r="12449" spans="1:5">
      <c r="A12449" s="1"/>
      <c r="B12449" s="21" t="s">
        <v>11251</v>
      </c>
      <c r="C12449" s="3">
        <v>2</v>
      </c>
      <c r="D12449" s="5">
        <v>568</v>
      </c>
      <c r="E12449" s="13">
        <f t="shared" si="194"/>
        <v>284</v>
      </c>
    </row>
    <row r="12450" spans="1:5">
      <c r="A12450" s="1"/>
      <c r="B12450" s="21" t="s">
        <v>18696</v>
      </c>
      <c r="C12450" s="3">
        <v>3</v>
      </c>
      <c r="D12450" s="4">
        <v>12359.5</v>
      </c>
      <c r="E12450" s="13">
        <f t="shared" si="194"/>
        <v>4119.833333333333</v>
      </c>
    </row>
    <row r="12451" spans="1:5">
      <c r="A12451" s="1"/>
      <c r="B12451" s="21" t="s">
        <v>11252</v>
      </c>
      <c r="C12451" s="3">
        <v>6</v>
      </c>
      <c r="D12451" s="4">
        <v>22629.5</v>
      </c>
      <c r="E12451" s="13">
        <f t="shared" si="194"/>
        <v>3771.5833333333335</v>
      </c>
    </row>
    <row r="12452" spans="1:5">
      <c r="A12452" s="1"/>
      <c r="B12452" s="21" t="s">
        <v>18697</v>
      </c>
      <c r="C12452" s="3">
        <v>1</v>
      </c>
      <c r="D12452" s="4">
        <v>5605.5</v>
      </c>
      <c r="E12452" s="13">
        <f t="shared" si="194"/>
        <v>5605.5</v>
      </c>
    </row>
    <row r="12453" spans="1:5">
      <c r="A12453" s="1"/>
      <c r="B12453" s="21" t="s">
        <v>18698</v>
      </c>
      <c r="C12453" s="3">
        <v>1</v>
      </c>
      <c r="D12453" s="4">
        <v>22476</v>
      </c>
      <c r="E12453" s="13">
        <f t="shared" si="194"/>
        <v>22476</v>
      </c>
    </row>
    <row r="12454" spans="1:5">
      <c r="A12454" s="1"/>
      <c r="B12454" s="21" t="s">
        <v>11254</v>
      </c>
      <c r="C12454" s="3">
        <v>3</v>
      </c>
      <c r="D12454" s="4">
        <v>36027</v>
      </c>
      <c r="E12454" s="13">
        <f t="shared" si="194"/>
        <v>12009</v>
      </c>
    </row>
    <row r="12455" spans="1:5">
      <c r="A12455" s="1"/>
      <c r="B12455" s="21" t="s">
        <v>18699</v>
      </c>
      <c r="C12455" s="3">
        <v>18</v>
      </c>
      <c r="D12455" s="4">
        <v>217491</v>
      </c>
      <c r="E12455" s="13">
        <f t="shared" si="194"/>
        <v>12082.833333333334</v>
      </c>
    </row>
    <row r="12456" spans="1:5">
      <c r="A12456" s="1"/>
      <c r="B12456" s="21" t="s">
        <v>11256</v>
      </c>
      <c r="C12456" s="3">
        <v>15</v>
      </c>
      <c r="D12456" s="4">
        <v>12744.5</v>
      </c>
      <c r="E12456" s="13">
        <f t="shared" si="194"/>
        <v>849.63333333333333</v>
      </c>
    </row>
    <row r="12457" spans="1:5">
      <c r="A12457" s="1"/>
      <c r="B12457" s="21" t="s">
        <v>11257</v>
      </c>
      <c r="C12457" s="3">
        <v>7</v>
      </c>
      <c r="D12457" s="4">
        <v>15051</v>
      </c>
      <c r="E12457" s="13">
        <f t="shared" si="194"/>
        <v>2150.1428571428573</v>
      </c>
    </row>
    <row r="12458" spans="1:5">
      <c r="A12458" s="1"/>
      <c r="B12458" s="21" t="s">
        <v>11258</v>
      </c>
      <c r="C12458" s="3">
        <v>11</v>
      </c>
      <c r="D12458" s="4">
        <v>33419</v>
      </c>
      <c r="E12458" s="13">
        <f t="shared" si="194"/>
        <v>3038.090909090909</v>
      </c>
    </row>
    <row r="12459" spans="1:5">
      <c r="A12459" s="1"/>
      <c r="B12459" s="21" t="s">
        <v>18700</v>
      </c>
      <c r="C12459" s="3">
        <v>1</v>
      </c>
      <c r="D12459" s="4">
        <v>2116.5</v>
      </c>
      <c r="E12459" s="13">
        <f t="shared" si="194"/>
        <v>2116.5</v>
      </c>
    </row>
    <row r="12460" spans="1:5">
      <c r="A12460" s="1"/>
      <c r="B12460" s="21" t="s">
        <v>18701</v>
      </c>
      <c r="C12460" s="3">
        <v>1</v>
      </c>
      <c r="D12460" s="4">
        <v>3206.5</v>
      </c>
      <c r="E12460" s="13">
        <f t="shared" si="194"/>
        <v>3206.5</v>
      </c>
    </row>
    <row r="12461" spans="1:5">
      <c r="A12461" s="1"/>
      <c r="B12461" s="21" t="s">
        <v>11260</v>
      </c>
      <c r="C12461" s="3">
        <v>13</v>
      </c>
      <c r="D12461" s="4">
        <v>150704</v>
      </c>
      <c r="E12461" s="13">
        <f t="shared" si="194"/>
        <v>11592.615384615385</v>
      </c>
    </row>
    <row r="12462" spans="1:5">
      <c r="A12462" s="1"/>
      <c r="B12462" s="21" t="s">
        <v>11261</v>
      </c>
      <c r="C12462" s="3">
        <v>8</v>
      </c>
      <c r="D12462" s="4">
        <v>66558</v>
      </c>
      <c r="E12462" s="13">
        <f t="shared" si="194"/>
        <v>8319.75</v>
      </c>
    </row>
    <row r="12463" spans="1:5">
      <c r="A12463" s="1"/>
      <c r="B12463" s="21" t="s">
        <v>18702</v>
      </c>
      <c r="C12463" s="3">
        <v>11</v>
      </c>
      <c r="D12463" s="4">
        <v>69817</v>
      </c>
      <c r="E12463" s="13">
        <f t="shared" si="194"/>
        <v>6347</v>
      </c>
    </row>
    <row r="12464" spans="1:5">
      <c r="A12464" s="1"/>
      <c r="B12464" s="21" t="s">
        <v>11264</v>
      </c>
      <c r="C12464" s="3">
        <v>18</v>
      </c>
      <c r="D12464" s="4">
        <v>19026.5</v>
      </c>
      <c r="E12464" s="13">
        <f t="shared" si="194"/>
        <v>1057.0277777777778</v>
      </c>
    </row>
    <row r="12465" spans="1:5">
      <c r="A12465" s="1"/>
      <c r="B12465" s="21" t="s">
        <v>11265</v>
      </c>
      <c r="C12465" s="3">
        <v>3</v>
      </c>
      <c r="D12465" s="4">
        <v>1711.5</v>
      </c>
      <c r="E12465" s="13">
        <f t="shared" si="194"/>
        <v>570.5</v>
      </c>
    </row>
    <row r="12466" spans="1:5">
      <c r="A12466" s="1"/>
      <c r="B12466" s="21" t="s">
        <v>18703</v>
      </c>
      <c r="C12466" s="3">
        <v>1</v>
      </c>
      <c r="D12466" s="5">
        <v>982</v>
      </c>
      <c r="E12466" s="13">
        <f t="shared" si="194"/>
        <v>982</v>
      </c>
    </row>
    <row r="12467" spans="1:5">
      <c r="A12467" s="1"/>
      <c r="B12467" s="21" t="s">
        <v>11266</v>
      </c>
      <c r="C12467" s="3">
        <v>2</v>
      </c>
      <c r="D12467" s="4">
        <v>10815</v>
      </c>
      <c r="E12467" s="13">
        <f t="shared" si="194"/>
        <v>5407.5</v>
      </c>
    </row>
    <row r="12468" spans="1:5">
      <c r="A12468" s="1"/>
      <c r="B12468" s="21" t="s">
        <v>18704</v>
      </c>
      <c r="C12468" s="3">
        <v>1</v>
      </c>
      <c r="D12468" s="4">
        <v>34909.5</v>
      </c>
      <c r="E12468" s="13">
        <f t="shared" si="194"/>
        <v>34909.5</v>
      </c>
    </row>
    <row r="12469" spans="1:5">
      <c r="A12469" s="1"/>
      <c r="B12469" s="21" t="s">
        <v>18705</v>
      </c>
      <c r="C12469" s="3">
        <v>10</v>
      </c>
      <c r="D12469" s="4">
        <v>4075</v>
      </c>
      <c r="E12469" s="13">
        <f t="shared" si="194"/>
        <v>407.5</v>
      </c>
    </row>
    <row r="12470" spans="1:5">
      <c r="A12470" s="1"/>
      <c r="B12470" s="21" t="s">
        <v>18706</v>
      </c>
      <c r="C12470" s="3">
        <v>2</v>
      </c>
      <c r="D12470" s="4">
        <v>2196</v>
      </c>
      <c r="E12470" s="13">
        <f t="shared" si="194"/>
        <v>1098</v>
      </c>
    </row>
    <row r="12471" spans="1:5">
      <c r="A12471" s="1"/>
      <c r="B12471" s="21" t="s">
        <v>18707</v>
      </c>
      <c r="C12471" s="3">
        <v>4</v>
      </c>
      <c r="D12471" s="4">
        <v>7174</v>
      </c>
      <c r="E12471" s="13">
        <f t="shared" si="194"/>
        <v>1793.5</v>
      </c>
    </row>
    <row r="12472" spans="1:5">
      <c r="A12472" s="1"/>
      <c r="B12472" s="21" t="s">
        <v>11267</v>
      </c>
      <c r="C12472" s="3">
        <v>1</v>
      </c>
      <c r="D12472" s="5">
        <v>502</v>
      </c>
      <c r="E12472" s="13">
        <f t="shared" si="194"/>
        <v>502</v>
      </c>
    </row>
    <row r="12473" spans="1:5">
      <c r="A12473" s="1"/>
      <c r="B12473" s="21" t="s">
        <v>11268</v>
      </c>
      <c r="C12473" s="3">
        <v>2</v>
      </c>
      <c r="D12473" s="4">
        <v>4794.5</v>
      </c>
      <c r="E12473" s="13">
        <f t="shared" si="194"/>
        <v>2397.25</v>
      </c>
    </row>
    <row r="12474" spans="1:5">
      <c r="A12474" s="1"/>
      <c r="B12474" s="21" t="s">
        <v>11269</v>
      </c>
      <c r="C12474" s="3">
        <v>6</v>
      </c>
      <c r="D12474" s="4">
        <v>6500.5</v>
      </c>
      <c r="E12474" s="13">
        <f t="shared" si="194"/>
        <v>1083.4166666666667</v>
      </c>
    </row>
    <row r="12475" spans="1:5">
      <c r="A12475" s="1"/>
      <c r="B12475" s="21" t="s">
        <v>11270</v>
      </c>
      <c r="C12475" s="3">
        <v>2</v>
      </c>
      <c r="D12475" s="5">
        <v>794</v>
      </c>
      <c r="E12475" s="13">
        <f t="shared" si="194"/>
        <v>397</v>
      </c>
    </row>
    <row r="12476" spans="1:5">
      <c r="A12476" s="1"/>
      <c r="B12476" s="21" t="s">
        <v>18708</v>
      </c>
      <c r="C12476" s="3">
        <v>24</v>
      </c>
      <c r="D12476" s="4">
        <v>84744</v>
      </c>
      <c r="E12476" s="13">
        <f t="shared" si="194"/>
        <v>3531</v>
      </c>
    </row>
    <row r="12477" spans="1:5">
      <c r="A12477" s="1"/>
      <c r="B12477" s="21" t="s">
        <v>18709</v>
      </c>
      <c r="C12477" s="3">
        <v>11</v>
      </c>
      <c r="D12477" s="4">
        <v>2971.5</v>
      </c>
      <c r="E12477" s="13">
        <f t="shared" si="194"/>
        <v>270.13636363636363</v>
      </c>
    </row>
    <row r="12478" spans="1:5">
      <c r="A12478" s="1"/>
      <c r="B12478" s="21" t="s">
        <v>18710</v>
      </c>
      <c r="C12478" s="3">
        <v>4</v>
      </c>
      <c r="D12478" s="4">
        <v>1710</v>
      </c>
      <c r="E12478" s="13">
        <f t="shared" si="194"/>
        <v>427.5</v>
      </c>
    </row>
    <row r="12479" spans="1:5">
      <c r="A12479" s="1"/>
      <c r="B12479" s="21" t="s">
        <v>11272</v>
      </c>
      <c r="C12479" s="3">
        <v>36</v>
      </c>
      <c r="D12479" s="4">
        <v>2641</v>
      </c>
      <c r="E12479" s="13">
        <f t="shared" si="194"/>
        <v>73.361111111111114</v>
      </c>
    </row>
    <row r="12480" spans="1:5">
      <c r="A12480" s="1"/>
      <c r="B12480" s="21" t="s">
        <v>18711</v>
      </c>
      <c r="C12480" s="3">
        <v>16</v>
      </c>
      <c r="D12480" s="4">
        <v>2228</v>
      </c>
      <c r="E12480" s="13">
        <f t="shared" si="194"/>
        <v>139.25</v>
      </c>
    </row>
    <row r="12481" spans="1:5">
      <c r="A12481" s="1"/>
      <c r="B12481" s="21" t="s">
        <v>18712</v>
      </c>
      <c r="C12481" s="3">
        <v>6</v>
      </c>
      <c r="D12481" s="4">
        <v>1629</v>
      </c>
      <c r="E12481" s="13">
        <f t="shared" si="194"/>
        <v>271.5</v>
      </c>
    </row>
    <row r="12482" spans="1:5">
      <c r="A12482" s="1"/>
      <c r="B12482" s="21" t="s">
        <v>18713</v>
      </c>
      <c r="C12482" s="3">
        <v>16</v>
      </c>
      <c r="D12482" s="4">
        <v>5154.5</v>
      </c>
      <c r="E12482" s="13">
        <f t="shared" si="194"/>
        <v>322.15625</v>
      </c>
    </row>
    <row r="12483" spans="1:5">
      <c r="A12483" s="1"/>
      <c r="B12483" s="21" t="s">
        <v>18714</v>
      </c>
      <c r="C12483" s="3">
        <v>1</v>
      </c>
      <c r="D12483" s="4">
        <v>2646</v>
      </c>
      <c r="E12483" s="13">
        <f t="shared" ref="E12483:E12546" si="195">IF(C12483&lt;0,-D12483/-C12483,D12483/C12483)</f>
        <v>2646</v>
      </c>
    </row>
    <row r="12484" spans="1:5">
      <c r="A12484" s="1"/>
      <c r="B12484" s="21" t="s">
        <v>18715</v>
      </c>
      <c r="C12484" s="3">
        <v>6</v>
      </c>
      <c r="D12484" s="4">
        <v>1983</v>
      </c>
      <c r="E12484" s="13">
        <f t="shared" si="195"/>
        <v>330.5</v>
      </c>
    </row>
    <row r="12485" spans="1:5">
      <c r="A12485" s="1"/>
      <c r="B12485" s="21" t="s">
        <v>18716</v>
      </c>
      <c r="C12485" s="3">
        <v>14</v>
      </c>
      <c r="D12485" s="4">
        <v>5089</v>
      </c>
      <c r="E12485" s="13">
        <f t="shared" si="195"/>
        <v>363.5</v>
      </c>
    </row>
    <row r="12486" spans="1:5">
      <c r="A12486" s="1"/>
      <c r="B12486" s="21" t="s">
        <v>11273</v>
      </c>
      <c r="C12486" s="3">
        <v>3</v>
      </c>
      <c r="D12486" s="5">
        <v>967.5</v>
      </c>
      <c r="E12486" s="13">
        <f t="shared" si="195"/>
        <v>322.5</v>
      </c>
    </row>
    <row r="12487" spans="1:5">
      <c r="A12487" s="1"/>
      <c r="B12487" s="21" t="s">
        <v>11275</v>
      </c>
      <c r="C12487" s="3">
        <v>2</v>
      </c>
      <c r="D12487" s="5">
        <v>865</v>
      </c>
      <c r="E12487" s="13">
        <f t="shared" si="195"/>
        <v>432.5</v>
      </c>
    </row>
    <row r="12488" spans="1:5">
      <c r="A12488" s="1"/>
      <c r="B12488" s="21" t="s">
        <v>11277</v>
      </c>
      <c r="C12488" s="3">
        <v>1</v>
      </c>
      <c r="D12488" s="5">
        <v>187.5</v>
      </c>
      <c r="E12488" s="13">
        <f t="shared" si="195"/>
        <v>187.5</v>
      </c>
    </row>
    <row r="12489" spans="1:5">
      <c r="A12489" s="1"/>
      <c r="B12489" s="21" t="s">
        <v>18717</v>
      </c>
      <c r="C12489" s="3">
        <v>5</v>
      </c>
      <c r="D12489" s="5">
        <v>337.5</v>
      </c>
      <c r="E12489" s="13">
        <f t="shared" si="195"/>
        <v>67.5</v>
      </c>
    </row>
    <row r="12490" spans="1:5">
      <c r="A12490" s="1"/>
      <c r="B12490" s="21" t="s">
        <v>18718</v>
      </c>
      <c r="C12490" s="3">
        <v>2</v>
      </c>
      <c r="D12490" s="5">
        <v>303</v>
      </c>
      <c r="E12490" s="13">
        <f t="shared" si="195"/>
        <v>151.5</v>
      </c>
    </row>
    <row r="12491" spans="1:5">
      <c r="A12491" s="1"/>
      <c r="B12491" s="21" t="s">
        <v>11278</v>
      </c>
      <c r="C12491" s="3">
        <v>93</v>
      </c>
      <c r="D12491" s="4">
        <v>16753</v>
      </c>
      <c r="E12491" s="13">
        <f t="shared" si="195"/>
        <v>180.13978494623655</v>
      </c>
    </row>
    <row r="12492" spans="1:5">
      <c r="A12492" s="1"/>
      <c r="B12492" s="21" t="s">
        <v>11279</v>
      </c>
      <c r="C12492" s="3">
        <v>8</v>
      </c>
      <c r="D12492" s="5">
        <v>793</v>
      </c>
      <c r="E12492" s="13">
        <f t="shared" si="195"/>
        <v>99.125</v>
      </c>
    </row>
    <row r="12493" spans="1:5">
      <c r="A12493" s="1"/>
      <c r="B12493" s="21" t="s">
        <v>11282</v>
      </c>
      <c r="C12493" s="3">
        <v>2</v>
      </c>
      <c r="D12493" s="5">
        <v>535</v>
      </c>
      <c r="E12493" s="13">
        <f t="shared" si="195"/>
        <v>267.5</v>
      </c>
    </row>
    <row r="12494" spans="1:5">
      <c r="A12494" s="1"/>
      <c r="B12494" s="21" t="s">
        <v>11283</v>
      </c>
      <c r="C12494" s="3">
        <v>1</v>
      </c>
      <c r="D12494" s="5">
        <v>374.5</v>
      </c>
      <c r="E12494" s="13">
        <f t="shared" si="195"/>
        <v>374.5</v>
      </c>
    </row>
    <row r="12495" spans="1:5">
      <c r="A12495" s="1"/>
      <c r="B12495" s="21" t="s">
        <v>11284</v>
      </c>
      <c r="C12495" s="3">
        <v>3</v>
      </c>
      <c r="D12495" s="5">
        <v>364.5</v>
      </c>
      <c r="E12495" s="13">
        <f t="shared" si="195"/>
        <v>121.5</v>
      </c>
    </row>
    <row r="12496" spans="1:5">
      <c r="A12496" s="1"/>
      <c r="B12496" s="21" t="s">
        <v>11286</v>
      </c>
      <c r="C12496" s="3">
        <v>1</v>
      </c>
      <c r="D12496" s="4">
        <v>2264.5</v>
      </c>
      <c r="E12496" s="13">
        <f t="shared" si="195"/>
        <v>2264.5</v>
      </c>
    </row>
    <row r="12497" spans="1:5">
      <c r="A12497" s="1"/>
      <c r="B12497" s="21" t="s">
        <v>11287</v>
      </c>
      <c r="C12497" s="3">
        <v>11</v>
      </c>
      <c r="D12497" s="4">
        <v>16769.5</v>
      </c>
      <c r="E12497" s="13">
        <f t="shared" si="195"/>
        <v>1524.5</v>
      </c>
    </row>
    <row r="12498" spans="1:5">
      <c r="A12498" s="1"/>
      <c r="B12498" s="21" t="s">
        <v>11289</v>
      </c>
      <c r="C12498" s="3">
        <v>1</v>
      </c>
      <c r="D12498" s="5">
        <v>61</v>
      </c>
      <c r="E12498" s="13">
        <f t="shared" si="195"/>
        <v>61</v>
      </c>
    </row>
    <row r="12499" spans="1:5">
      <c r="A12499" s="1"/>
      <c r="B12499" s="21" t="s">
        <v>11290</v>
      </c>
      <c r="C12499" s="3">
        <v>4</v>
      </c>
      <c r="D12499" s="4">
        <v>1590</v>
      </c>
      <c r="E12499" s="13">
        <f t="shared" si="195"/>
        <v>397.5</v>
      </c>
    </row>
    <row r="12500" spans="1:5">
      <c r="A12500" s="1"/>
      <c r="B12500" s="21" t="s">
        <v>18719</v>
      </c>
      <c r="C12500" s="3">
        <v>5</v>
      </c>
      <c r="D12500" s="4">
        <v>5222.5</v>
      </c>
      <c r="E12500" s="13">
        <f t="shared" si="195"/>
        <v>1044.5</v>
      </c>
    </row>
    <row r="12501" spans="1:5">
      <c r="A12501" s="1"/>
      <c r="B12501" s="21" t="s">
        <v>18720</v>
      </c>
      <c r="C12501" s="3">
        <v>1</v>
      </c>
      <c r="D12501" s="4">
        <v>1247</v>
      </c>
      <c r="E12501" s="13">
        <f t="shared" si="195"/>
        <v>1247</v>
      </c>
    </row>
    <row r="12502" spans="1:5">
      <c r="A12502" s="1"/>
      <c r="B12502" s="21" t="s">
        <v>18721</v>
      </c>
      <c r="C12502" s="3">
        <v>1</v>
      </c>
      <c r="D12502" s="4">
        <v>3267</v>
      </c>
      <c r="E12502" s="13">
        <f t="shared" si="195"/>
        <v>3267</v>
      </c>
    </row>
    <row r="12503" spans="1:5">
      <c r="A12503" s="1"/>
      <c r="B12503" s="21" t="s">
        <v>11293</v>
      </c>
      <c r="C12503" s="3">
        <v>5</v>
      </c>
      <c r="D12503" s="5">
        <v>251</v>
      </c>
      <c r="E12503" s="13">
        <f t="shared" si="195"/>
        <v>50.2</v>
      </c>
    </row>
    <row r="12504" spans="1:5">
      <c r="A12504" s="1"/>
      <c r="B12504" s="21" t="s">
        <v>18722</v>
      </c>
      <c r="C12504" s="3">
        <v>26</v>
      </c>
      <c r="D12504" s="4">
        <v>1417</v>
      </c>
      <c r="E12504" s="13">
        <f t="shared" si="195"/>
        <v>54.5</v>
      </c>
    </row>
    <row r="12505" spans="1:5">
      <c r="A12505" s="1"/>
      <c r="B12505" s="21" t="s">
        <v>11294</v>
      </c>
      <c r="C12505" s="3">
        <v>3</v>
      </c>
      <c r="D12505" s="5">
        <v>172.5</v>
      </c>
      <c r="E12505" s="13">
        <f t="shared" si="195"/>
        <v>57.5</v>
      </c>
    </row>
    <row r="12506" spans="1:5">
      <c r="A12506" s="1"/>
      <c r="B12506" s="21" t="s">
        <v>11296</v>
      </c>
      <c r="C12506" s="3">
        <v>1</v>
      </c>
      <c r="D12506" s="5">
        <v>50</v>
      </c>
      <c r="E12506" s="13">
        <f t="shared" si="195"/>
        <v>50</v>
      </c>
    </row>
    <row r="12507" spans="1:5">
      <c r="A12507" s="1"/>
      <c r="B12507" s="21" t="s">
        <v>11297</v>
      </c>
      <c r="C12507" s="3">
        <v>142</v>
      </c>
      <c r="D12507" s="4">
        <v>6954</v>
      </c>
      <c r="E12507" s="13">
        <f t="shared" si="195"/>
        <v>48.971830985915496</v>
      </c>
    </row>
    <row r="12508" spans="1:5">
      <c r="A12508" s="1"/>
      <c r="B12508" s="21" t="s">
        <v>11298</v>
      </c>
      <c r="C12508" s="3">
        <v>17</v>
      </c>
      <c r="D12508" s="4">
        <v>1497</v>
      </c>
      <c r="E12508" s="13">
        <f t="shared" si="195"/>
        <v>88.058823529411768</v>
      </c>
    </row>
    <row r="12509" spans="1:5">
      <c r="A12509" s="1"/>
      <c r="B12509" s="21" t="s">
        <v>11299</v>
      </c>
      <c r="C12509" s="3">
        <v>13</v>
      </c>
      <c r="D12509" s="4">
        <v>1275</v>
      </c>
      <c r="E12509" s="13">
        <f t="shared" si="195"/>
        <v>98.07692307692308</v>
      </c>
    </row>
    <row r="12510" spans="1:5">
      <c r="A12510" s="1"/>
      <c r="B12510" s="21" t="s">
        <v>11300</v>
      </c>
      <c r="C12510" s="3">
        <v>8</v>
      </c>
      <c r="D12510" s="4">
        <v>7381</v>
      </c>
      <c r="E12510" s="13">
        <f t="shared" si="195"/>
        <v>922.625</v>
      </c>
    </row>
    <row r="12511" spans="1:5">
      <c r="A12511" s="1"/>
      <c r="B12511" s="21" t="s">
        <v>18723</v>
      </c>
      <c r="C12511" s="3">
        <v>9</v>
      </c>
      <c r="D12511" s="4">
        <v>8235</v>
      </c>
      <c r="E12511" s="13">
        <f t="shared" si="195"/>
        <v>915</v>
      </c>
    </row>
    <row r="12512" spans="1:5">
      <c r="A12512" s="1"/>
      <c r="B12512" s="21" t="s">
        <v>18724</v>
      </c>
      <c r="C12512" s="3">
        <v>1</v>
      </c>
      <c r="D12512" s="5">
        <v>861.5</v>
      </c>
      <c r="E12512" s="13">
        <f t="shared" si="195"/>
        <v>861.5</v>
      </c>
    </row>
    <row r="12513" spans="1:5">
      <c r="A12513" s="1"/>
      <c r="B12513" s="21" t="s">
        <v>11301</v>
      </c>
      <c r="C12513" s="3">
        <v>14</v>
      </c>
      <c r="D12513" s="4">
        <v>2303</v>
      </c>
      <c r="E12513" s="13">
        <f t="shared" si="195"/>
        <v>164.5</v>
      </c>
    </row>
    <row r="12514" spans="1:5">
      <c r="A12514" s="1"/>
      <c r="B12514" s="21" t="s">
        <v>18725</v>
      </c>
      <c r="C12514" s="3">
        <v>5</v>
      </c>
      <c r="D12514" s="5">
        <v>705</v>
      </c>
      <c r="E12514" s="13">
        <f t="shared" si="195"/>
        <v>141</v>
      </c>
    </row>
    <row r="12515" spans="1:5">
      <c r="A12515" s="1"/>
      <c r="B12515" s="21" t="s">
        <v>11304</v>
      </c>
      <c r="C12515" s="3">
        <v>5</v>
      </c>
      <c r="D12515" s="5">
        <v>742.5</v>
      </c>
      <c r="E12515" s="13">
        <f t="shared" si="195"/>
        <v>148.5</v>
      </c>
    </row>
    <row r="12516" spans="1:5">
      <c r="A12516" s="1"/>
      <c r="B12516" s="21" t="s">
        <v>11305</v>
      </c>
      <c r="C12516" s="3">
        <v>8</v>
      </c>
      <c r="D12516" s="4">
        <v>1179.5</v>
      </c>
      <c r="E12516" s="13">
        <f t="shared" si="195"/>
        <v>147.4375</v>
      </c>
    </row>
    <row r="12517" spans="1:5">
      <c r="A12517" s="1"/>
      <c r="B12517" s="21" t="s">
        <v>11306</v>
      </c>
      <c r="C12517" s="3">
        <v>25</v>
      </c>
      <c r="D12517" s="4">
        <v>3949</v>
      </c>
      <c r="E12517" s="13">
        <f t="shared" si="195"/>
        <v>157.96</v>
      </c>
    </row>
    <row r="12518" spans="1:5">
      <c r="A12518" s="1"/>
      <c r="B12518" s="21" t="s">
        <v>18726</v>
      </c>
      <c r="C12518" s="3">
        <v>7</v>
      </c>
      <c r="D12518" s="5">
        <v>574</v>
      </c>
      <c r="E12518" s="13">
        <f t="shared" si="195"/>
        <v>82</v>
      </c>
    </row>
    <row r="12519" spans="1:5">
      <c r="A12519" s="1"/>
      <c r="B12519" s="21" t="s">
        <v>18727</v>
      </c>
      <c r="C12519" s="3">
        <v>2</v>
      </c>
      <c r="D12519" s="5">
        <v>262</v>
      </c>
      <c r="E12519" s="13">
        <f t="shared" si="195"/>
        <v>131</v>
      </c>
    </row>
    <row r="12520" spans="1:5">
      <c r="A12520" s="1"/>
      <c r="B12520" s="21" t="s">
        <v>18728</v>
      </c>
      <c r="C12520" s="3">
        <v>2</v>
      </c>
      <c r="D12520" s="5">
        <v>288</v>
      </c>
      <c r="E12520" s="13">
        <f t="shared" si="195"/>
        <v>144</v>
      </c>
    </row>
    <row r="12521" spans="1:5">
      <c r="A12521" s="1"/>
      <c r="B12521" s="21" t="s">
        <v>11307</v>
      </c>
      <c r="C12521" s="3">
        <v>1</v>
      </c>
      <c r="D12521" s="5">
        <v>151.5</v>
      </c>
      <c r="E12521" s="13">
        <f t="shared" si="195"/>
        <v>151.5</v>
      </c>
    </row>
    <row r="12522" spans="1:5">
      <c r="A12522" s="1"/>
      <c r="B12522" s="21" t="s">
        <v>11308</v>
      </c>
      <c r="C12522" s="3">
        <v>5</v>
      </c>
      <c r="D12522" s="5">
        <v>531</v>
      </c>
      <c r="E12522" s="13">
        <f t="shared" si="195"/>
        <v>106.2</v>
      </c>
    </row>
    <row r="12523" spans="1:5">
      <c r="A12523" s="1"/>
      <c r="B12523" s="21" t="s">
        <v>18729</v>
      </c>
      <c r="C12523" s="3">
        <v>51</v>
      </c>
      <c r="D12523" s="4">
        <v>7784</v>
      </c>
      <c r="E12523" s="13">
        <f t="shared" si="195"/>
        <v>152.62745098039215</v>
      </c>
    </row>
    <row r="12524" spans="1:5">
      <c r="A12524" s="1"/>
      <c r="B12524" s="21" t="s">
        <v>11309</v>
      </c>
      <c r="C12524" s="3">
        <v>19</v>
      </c>
      <c r="D12524" s="4">
        <v>2160</v>
      </c>
      <c r="E12524" s="13">
        <f t="shared" si="195"/>
        <v>113.68421052631579</v>
      </c>
    </row>
    <row r="12525" spans="1:5">
      <c r="A12525" s="1"/>
      <c r="B12525" s="21" t="s">
        <v>11311</v>
      </c>
      <c r="C12525" s="3">
        <v>1</v>
      </c>
      <c r="D12525" s="5">
        <v>221.5</v>
      </c>
      <c r="E12525" s="13">
        <f t="shared" si="195"/>
        <v>221.5</v>
      </c>
    </row>
    <row r="12526" spans="1:5">
      <c r="A12526" s="1"/>
      <c r="B12526" s="21" t="s">
        <v>11313</v>
      </c>
      <c r="C12526" s="3">
        <v>3</v>
      </c>
      <c r="D12526" s="5">
        <v>237</v>
      </c>
      <c r="E12526" s="13">
        <f t="shared" si="195"/>
        <v>79</v>
      </c>
    </row>
    <row r="12527" spans="1:5">
      <c r="A12527" s="1"/>
      <c r="B12527" s="21" t="s">
        <v>11318</v>
      </c>
      <c r="C12527" s="3">
        <v>8</v>
      </c>
      <c r="D12527" s="4">
        <v>2844</v>
      </c>
      <c r="E12527" s="13">
        <f t="shared" si="195"/>
        <v>355.5</v>
      </c>
    </row>
    <row r="12528" spans="1:5">
      <c r="A12528" s="1"/>
      <c r="B12528" s="21" t="s">
        <v>11319</v>
      </c>
      <c r="C12528" s="3">
        <v>7</v>
      </c>
      <c r="D12528" s="4">
        <v>1683.5</v>
      </c>
      <c r="E12528" s="13">
        <f t="shared" si="195"/>
        <v>240.5</v>
      </c>
    </row>
    <row r="12529" spans="1:5">
      <c r="A12529" s="1"/>
      <c r="B12529" s="21" t="s">
        <v>11320</v>
      </c>
      <c r="C12529" s="3">
        <v>41</v>
      </c>
      <c r="D12529" s="4">
        <v>24010</v>
      </c>
      <c r="E12529" s="13">
        <f t="shared" si="195"/>
        <v>585.60975609756099</v>
      </c>
    </row>
    <row r="12530" spans="1:5">
      <c r="A12530" s="1"/>
      <c r="B12530" s="21" t="s">
        <v>18730</v>
      </c>
      <c r="C12530" s="3">
        <v>4</v>
      </c>
      <c r="D12530" s="4">
        <v>2064</v>
      </c>
      <c r="E12530" s="13">
        <f t="shared" si="195"/>
        <v>516</v>
      </c>
    </row>
    <row r="12531" spans="1:5">
      <c r="A12531" s="1"/>
      <c r="B12531" s="21" t="s">
        <v>18731</v>
      </c>
      <c r="C12531" s="3">
        <v>1</v>
      </c>
      <c r="D12531" s="5">
        <v>121</v>
      </c>
      <c r="E12531" s="13">
        <f t="shared" si="195"/>
        <v>121</v>
      </c>
    </row>
    <row r="12532" spans="1:5">
      <c r="A12532" s="1"/>
      <c r="B12532" s="21" t="s">
        <v>11322</v>
      </c>
      <c r="C12532" s="3">
        <v>12</v>
      </c>
      <c r="D12532" s="4">
        <v>3681</v>
      </c>
      <c r="E12532" s="13">
        <f t="shared" si="195"/>
        <v>306.75</v>
      </c>
    </row>
    <row r="12533" spans="1:5">
      <c r="A12533" s="1"/>
      <c r="B12533" s="21" t="s">
        <v>11323</v>
      </c>
      <c r="C12533" s="3">
        <v>1</v>
      </c>
      <c r="D12533" s="5">
        <v>95.5</v>
      </c>
      <c r="E12533" s="13">
        <f t="shared" si="195"/>
        <v>95.5</v>
      </c>
    </row>
    <row r="12534" spans="1:5">
      <c r="A12534" s="1"/>
      <c r="B12534" s="21" t="s">
        <v>11325</v>
      </c>
      <c r="C12534" s="3">
        <v>36</v>
      </c>
      <c r="D12534" s="4">
        <v>10352.5</v>
      </c>
      <c r="E12534" s="13">
        <f t="shared" si="195"/>
        <v>287.56944444444446</v>
      </c>
    </row>
    <row r="12535" spans="1:5">
      <c r="A12535" s="1"/>
      <c r="B12535" s="21" t="s">
        <v>11326</v>
      </c>
      <c r="C12535" s="3">
        <v>7</v>
      </c>
      <c r="D12535" s="4">
        <v>8770.5</v>
      </c>
      <c r="E12535" s="13">
        <f t="shared" si="195"/>
        <v>1252.9285714285713</v>
      </c>
    </row>
    <row r="12536" spans="1:5">
      <c r="A12536" s="1"/>
      <c r="B12536" s="21" t="s">
        <v>18732</v>
      </c>
      <c r="C12536" s="3">
        <v>5</v>
      </c>
      <c r="D12536" s="4">
        <v>2177.5</v>
      </c>
      <c r="E12536" s="13">
        <f t="shared" si="195"/>
        <v>435.5</v>
      </c>
    </row>
    <row r="12537" spans="1:5">
      <c r="A12537" s="1"/>
      <c r="B12537" s="21" t="s">
        <v>18733</v>
      </c>
      <c r="C12537" s="3">
        <v>43</v>
      </c>
      <c r="D12537" s="4">
        <v>18676.5</v>
      </c>
      <c r="E12537" s="13">
        <f t="shared" si="195"/>
        <v>434.33720930232556</v>
      </c>
    </row>
    <row r="12538" spans="1:5">
      <c r="A12538" s="1"/>
      <c r="B12538" s="21" t="s">
        <v>18734</v>
      </c>
      <c r="C12538" s="3">
        <v>1</v>
      </c>
      <c r="D12538" s="5">
        <v>445.5</v>
      </c>
      <c r="E12538" s="13">
        <f t="shared" si="195"/>
        <v>445.5</v>
      </c>
    </row>
    <row r="12539" spans="1:5">
      <c r="A12539" s="1"/>
      <c r="B12539" s="21" t="s">
        <v>11329</v>
      </c>
      <c r="C12539" s="3">
        <v>94</v>
      </c>
      <c r="D12539" s="4">
        <v>40637</v>
      </c>
      <c r="E12539" s="13">
        <f t="shared" si="195"/>
        <v>432.30851063829789</v>
      </c>
    </row>
    <row r="12540" spans="1:5">
      <c r="A12540" s="1"/>
      <c r="B12540" s="21" t="s">
        <v>11330</v>
      </c>
      <c r="C12540" s="3">
        <v>5</v>
      </c>
      <c r="D12540" s="4">
        <v>10400</v>
      </c>
      <c r="E12540" s="13">
        <f t="shared" si="195"/>
        <v>2080</v>
      </c>
    </row>
    <row r="12541" spans="1:5">
      <c r="A12541" s="1"/>
      <c r="B12541" s="21" t="s">
        <v>18735</v>
      </c>
      <c r="C12541" s="3">
        <v>5</v>
      </c>
      <c r="D12541" s="4">
        <v>23605</v>
      </c>
      <c r="E12541" s="13">
        <f t="shared" si="195"/>
        <v>4721</v>
      </c>
    </row>
    <row r="12542" spans="1:5">
      <c r="A12542" s="1"/>
      <c r="B12542" s="21" t="s">
        <v>11331</v>
      </c>
      <c r="C12542" s="3">
        <v>35</v>
      </c>
      <c r="D12542" s="4">
        <v>28507.5</v>
      </c>
      <c r="E12542" s="13">
        <f t="shared" si="195"/>
        <v>814.5</v>
      </c>
    </row>
    <row r="12543" spans="1:5">
      <c r="A12543" s="1"/>
      <c r="B12543" s="21" t="s">
        <v>18736</v>
      </c>
      <c r="C12543" s="3">
        <v>3</v>
      </c>
      <c r="D12543" s="4">
        <v>1070</v>
      </c>
      <c r="E12543" s="13">
        <f t="shared" si="195"/>
        <v>356.66666666666669</v>
      </c>
    </row>
    <row r="12544" spans="1:5">
      <c r="A12544" s="1"/>
      <c r="B12544" s="21" t="s">
        <v>18737</v>
      </c>
      <c r="C12544" s="3">
        <v>1</v>
      </c>
      <c r="D12544" s="4">
        <v>1603.5</v>
      </c>
      <c r="E12544" s="13">
        <f t="shared" si="195"/>
        <v>1603.5</v>
      </c>
    </row>
    <row r="12545" spans="1:5">
      <c r="A12545" s="1"/>
      <c r="B12545" s="21" t="s">
        <v>18738</v>
      </c>
      <c r="C12545" s="3">
        <v>7</v>
      </c>
      <c r="D12545" s="4">
        <v>14640.5</v>
      </c>
      <c r="E12545" s="13">
        <f t="shared" si="195"/>
        <v>2091.5</v>
      </c>
    </row>
    <row r="12546" spans="1:5">
      <c r="A12546" s="1"/>
      <c r="B12546" s="21" t="s">
        <v>18739</v>
      </c>
      <c r="C12546" s="3">
        <v>-1</v>
      </c>
      <c r="D12546" s="4">
        <v>-1531</v>
      </c>
      <c r="E12546" s="13">
        <f t="shared" si="195"/>
        <v>1531</v>
      </c>
    </row>
    <row r="12547" spans="1:5">
      <c r="A12547" s="1"/>
      <c r="B12547" s="21" t="s">
        <v>18740</v>
      </c>
      <c r="C12547" s="3">
        <v>2</v>
      </c>
      <c r="D12547" s="4">
        <v>1708</v>
      </c>
      <c r="E12547" s="13">
        <f t="shared" ref="E12547:E12610" si="196">IF(C12547&lt;0,-D12547/-C12547,D12547/C12547)</f>
        <v>854</v>
      </c>
    </row>
    <row r="12548" spans="1:5">
      <c r="A12548" s="1"/>
      <c r="B12548" s="21" t="s">
        <v>18741</v>
      </c>
      <c r="C12548" s="3">
        <v>1</v>
      </c>
      <c r="D12548" s="4">
        <v>4319</v>
      </c>
      <c r="E12548" s="13">
        <f t="shared" si="196"/>
        <v>4319</v>
      </c>
    </row>
    <row r="12549" spans="1:5">
      <c r="A12549" s="1"/>
      <c r="B12549" s="21" t="s">
        <v>11332</v>
      </c>
      <c r="C12549" s="3">
        <v>37</v>
      </c>
      <c r="D12549" s="4">
        <v>8986</v>
      </c>
      <c r="E12549" s="13">
        <f t="shared" si="196"/>
        <v>242.86486486486487</v>
      </c>
    </row>
    <row r="12550" spans="1:5">
      <c r="A12550" s="1"/>
      <c r="B12550" s="21" t="s">
        <v>11333</v>
      </c>
      <c r="C12550" s="3">
        <v>7</v>
      </c>
      <c r="D12550" s="4">
        <v>4599</v>
      </c>
      <c r="E12550" s="13">
        <f t="shared" si="196"/>
        <v>657</v>
      </c>
    </row>
    <row r="12551" spans="1:5">
      <c r="A12551" s="1"/>
      <c r="B12551" s="21" t="s">
        <v>18742</v>
      </c>
      <c r="C12551" s="3">
        <v>2</v>
      </c>
      <c r="D12551" s="4">
        <v>17656</v>
      </c>
      <c r="E12551" s="13">
        <f t="shared" si="196"/>
        <v>8828</v>
      </c>
    </row>
    <row r="12552" spans="1:5">
      <c r="A12552" s="1"/>
      <c r="B12552" s="21" t="s">
        <v>18743</v>
      </c>
      <c r="C12552" s="3">
        <v>2</v>
      </c>
      <c r="D12552" s="4">
        <v>12988</v>
      </c>
      <c r="E12552" s="13">
        <f t="shared" si="196"/>
        <v>6494</v>
      </c>
    </row>
    <row r="12553" spans="1:5">
      <c r="A12553" s="1"/>
      <c r="B12553" s="21" t="s">
        <v>18744</v>
      </c>
      <c r="C12553" s="3">
        <v>2</v>
      </c>
      <c r="D12553" s="5">
        <v>212.5</v>
      </c>
      <c r="E12553" s="13">
        <f t="shared" si="196"/>
        <v>106.25</v>
      </c>
    </row>
    <row r="12554" spans="1:5">
      <c r="A12554" s="1"/>
      <c r="B12554" s="21" t="s">
        <v>18745</v>
      </c>
      <c r="C12554" s="3">
        <v>58</v>
      </c>
      <c r="D12554" s="4">
        <v>8292.5</v>
      </c>
      <c r="E12554" s="13">
        <f t="shared" si="196"/>
        <v>142.97413793103448</v>
      </c>
    </row>
    <row r="12555" spans="1:5">
      <c r="A12555" s="1"/>
      <c r="B12555" s="21" t="s">
        <v>11334</v>
      </c>
      <c r="C12555" s="3">
        <v>21</v>
      </c>
      <c r="D12555" s="4">
        <v>22947</v>
      </c>
      <c r="E12555" s="13">
        <f t="shared" si="196"/>
        <v>1092.7142857142858</v>
      </c>
    </row>
    <row r="12556" spans="1:5">
      <c r="A12556" s="1"/>
      <c r="B12556" s="21" t="s">
        <v>11335</v>
      </c>
      <c r="C12556" s="3">
        <v>79</v>
      </c>
      <c r="D12556" s="4">
        <v>91356</v>
      </c>
      <c r="E12556" s="13">
        <f t="shared" si="196"/>
        <v>1156.4050632911392</v>
      </c>
    </row>
    <row r="12557" spans="1:5">
      <c r="A12557" s="1"/>
      <c r="B12557" s="21" t="s">
        <v>18746</v>
      </c>
      <c r="C12557" s="3">
        <v>3</v>
      </c>
      <c r="D12557" s="4">
        <v>4380</v>
      </c>
      <c r="E12557" s="13">
        <f t="shared" si="196"/>
        <v>1460</v>
      </c>
    </row>
    <row r="12558" spans="1:5">
      <c r="A12558" s="1"/>
      <c r="B12558" s="21" t="s">
        <v>11336</v>
      </c>
      <c r="C12558" s="3">
        <v>1</v>
      </c>
      <c r="D12558" s="4">
        <v>1400</v>
      </c>
      <c r="E12558" s="13">
        <f t="shared" si="196"/>
        <v>1400</v>
      </c>
    </row>
    <row r="12559" spans="1:5">
      <c r="A12559" s="1"/>
      <c r="B12559" s="21" t="s">
        <v>11337</v>
      </c>
      <c r="C12559" s="3">
        <v>54</v>
      </c>
      <c r="D12559" s="4">
        <v>60426</v>
      </c>
      <c r="E12559" s="13">
        <f t="shared" si="196"/>
        <v>1119</v>
      </c>
    </row>
    <row r="12560" spans="1:5">
      <c r="A12560" s="1"/>
      <c r="B12560" s="21" t="s">
        <v>18747</v>
      </c>
      <c r="C12560" s="3">
        <v>-13</v>
      </c>
      <c r="D12560" s="4">
        <v>-17459</v>
      </c>
      <c r="E12560" s="13">
        <f t="shared" si="196"/>
        <v>1343</v>
      </c>
    </row>
    <row r="12561" spans="1:5">
      <c r="A12561" s="1"/>
      <c r="B12561" s="21" t="s">
        <v>18748</v>
      </c>
      <c r="C12561" s="3">
        <v>52</v>
      </c>
      <c r="D12561" s="4">
        <v>167896</v>
      </c>
      <c r="E12561" s="13">
        <f t="shared" si="196"/>
        <v>3228.7692307692309</v>
      </c>
    </row>
    <row r="12562" spans="1:5">
      <c r="A12562" s="1"/>
      <c r="B12562" s="21" t="s">
        <v>11338</v>
      </c>
      <c r="C12562" s="3">
        <v>134</v>
      </c>
      <c r="D12562" s="4">
        <v>502573.5</v>
      </c>
      <c r="E12562" s="13">
        <f t="shared" si="196"/>
        <v>3750.5485074626868</v>
      </c>
    </row>
    <row r="12563" spans="1:5">
      <c r="A12563" s="1"/>
      <c r="B12563" s="21" t="s">
        <v>18749</v>
      </c>
      <c r="C12563" s="3">
        <v>3</v>
      </c>
      <c r="D12563" s="4">
        <v>2949</v>
      </c>
      <c r="E12563" s="13">
        <f t="shared" si="196"/>
        <v>983</v>
      </c>
    </row>
    <row r="12564" spans="1:5">
      <c r="A12564" s="1"/>
      <c r="B12564" s="21" t="s">
        <v>18750</v>
      </c>
      <c r="C12564" s="3">
        <v>2</v>
      </c>
      <c r="D12564" s="5">
        <v>751</v>
      </c>
      <c r="E12564" s="13">
        <f t="shared" si="196"/>
        <v>375.5</v>
      </c>
    </row>
    <row r="12565" spans="1:5">
      <c r="A12565" s="1"/>
      <c r="B12565" s="21" t="s">
        <v>18751</v>
      </c>
      <c r="C12565" s="3">
        <v>1</v>
      </c>
      <c r="D12565" s="5">
        <v>454</v>
      </c>
      <c r="E12565" s="13">
        <f t="shared" si="196"/>
        <v>454</v>
      </c>
    </row>
    <row r="12566" spans="1:5">
      <c r="A12566" s="1"/>
      <c r="B12566" s="21" t="s">
        <v>11340</v>
      </c>
      <c r="C12566" s="3">
        <v>8</v>
      </c>
      <c r="D12566" s="4">
        <v>75606</v>
      </c>
      <c r="E12566" s="13">
        <f t="shared" si="196"/>
        <v>9450.75</v>
      </c>
    </row>
    <row r="12567" spans="1:5">
      <c r="A12567" s="1"/>
      <c r="B12567" s="21" t="s">
        <v>11341</v>
      </c>
      <c r="C12567" s="3">
        <v>2</v>
      </c>
      <c r="D12567" s="4">
        <v>18284.5</v>
      </c>
      <c r="E12567" s="13">
        <f t="shared" si="196"/>
        <v>9142.25</v>
      </c>
    </row>
    <row r="12568" spans="1:5">
      <c r="A12568" s="1"/>
      <c r="B12568" s="21" t="s">
        <v>18752</v>
      </c>
      <c r="C12568" s="3">
        <v>1</v>
      </c>
      <c r="D12568" s="5">
        <v>295.5</v>
      </c>
      <c r="E12568" s="13">
        <f t="shared" si="196"/>
        <v>295.5</v>
      </c>
    </row>
    <row r="12569" spans="1:5">
      <c r="A12569" s="1"/>
      <c r="B12569" s="21" t="s">
        <v>18753</v>
      </c>
      <c r="C12569" s="3">
        <v>7</v>
      </c>
      <c r="D12569" s="5">
        <v>189</v>
      </c>
      <c r="E12569" s="13">
        <f t="shared" si="196"/>
        <v>27</v>
      </c>
    </row>
    <row r="12570" spans="1:5">
      <c r="A12570" s="1"/>
      <c r="B12570" s="21" t="s">
        <v>18754</v>
      </c>
      <c r="C12570" s="3">
        <v>14</v>
      </c>
      <c r="D12570" s="5">
        <v>401</v>
      </c>
      <c r="E12570" s="13">
        <f t="shared" si="196"/>
        <v>28.642857142857142</v>
      </c>
    </row>
    <row r="12571" spans="1:5">
      <c r="A12571" s="1"/>
      <c r="B12571" s="21" t="s">
        <v>18755</v>
      </c>
      <c r="C12571" s="3">
        <v>4</v>
      </c>
      <c r="D12571" s="5">
        <v>125.5</v>
      </c>
      <c r="E12571" s="13">
        <f t="shared" si="196"/>
        <v>31.375</v>
      </c>
    </row>
    <row r="12572" spans="1:5">
      <c r="A12572" s="1"/>
      <c r="B12572" s="21" t="s">
        <v>11342</v>
      </c>
      <c r="C12572" s="3">
        <v>17</v>
      </c>
      <c r="D12572" s="5">
        <v>384</v>
      </c>
      <c r="E12572" s="13">
        <f t="shared" si="196"/>
        <v>22.588235294117649</v>
      </c>
    </row>
    <row r="12573" spans="1:5">
      <c r="A12573" s="1"/>
      <c r="B12573" s="21" t="s">
        <v>18756</v>
      </c>
      <c r="C12573" s="3">
        <v>60</v>
      </c>
      <c r="D12573" s="4">
        <v>3270</v>
      </c>
      <c r="E12573" s="13">
        <f t="shared" si="196"/>
        <v>54.5</v>
      </c>
    </row>
    <row r="12574" spans="1:5">
      <c r="A12574" s="1"/>
      <c r="B12574" s="21" t="s">
        <v>18757</v>
      </c>
      <c r="C12574" s="3">
        <v>163</v>
      </c>
      <c r="D12574" s="4">
        <v>8841.5</v>
      </c>
      <c r="E12574" s="13">
        <f t="shared" si="196"/>
        <v>54.242331288343557</v>
      </c>
    </row>
    <row r="12575" spans="1:5">
      <c r="A12575" s="1"/>
      <c r="B12575" s="21" t="s">
        <v>18758</v>
      </c>
      <c r="C12575" s="3">
        <v>64</v>
      </c>
      <c r="D12575" s="4">
        <v>3933</v>
      </c>
      <c r="E12575" s="13">
        <f t="shared" si="196"/>
        <v>61.453125</v>
      </c>
    </row>
    <row r="12576" spans="1:5">
      <c r="A12576" s="1"/>
      <c r="B12576" s="21" t="s">
        <v>18759</v>
      </c>
      <c r="C12576" s="3">
        <v>2</v>
      </c>
      <c r="D12576" s="5">
        <v>666</v>
      </c>
      <c r="E12576" s="13">
        <f t="shared" si="196"/>
        <v>333</v>
      </c>
    </row>
    <row r="12577" spans="1:5">
      <c r="A12577" s="1"/>
      <c r="B12577" s="21" t="s">
        <v>18760</v>
      </c>
      <c r="C12577" s="3">
        <v>12</v>
      </c>
      <c r="D12577" s="4">
        <v>112257</v>
      </c>
      <c r="E12577" s="13">
        <f t="shared" si="196"/>
        <v>9354.75</v>
      </c>
    </row>
    <row r="12578" spans="1:5">
      <c r="A12578" s="1"/>
      <c r="B12578" s="21" t="s">
        <v>11344</v>
      </c>
      <c r="C12578" s="3">
        <v>16</v>
      </c>
      <c r="D12578" s="4">
        <v>5130.5</v>
      </c>
      <c r="E12578" s="13">
        <f t="shared" si="196"/>
        <v>320.65625</v>
      </c>
    </row>
    <row r="12579" spans="1:5">
      <c r="A12579" s="1"/>
      <c r="B12579" s="21" t="s">
        <v>11345</v>
      </c>
      <c r="C12579" s="3">
        <v>15</v>
      </c>
      <c r="D12579" s="4">
        <v>1840</v>
      </c>
      <c r="E12579" s="13">
        <f t="shared" si="196"/>
        <v>122.66666666666667</v>
      </c>
    </row>
    <row r="12580" spans="1:5">
      <c r="A12580" s="1"/>
      <c r="B12580" s="21" t="s">
        <v>18761</v>
      </c>
      <c r="C12580" s="3">
        <v>2</v>
      </c>
      <c r="D12580" s="4">
        <v>18352</v>
      </c>
      <c r="E12580" s="13">
        <f t="shared" si="196"/>
        <v>9176</v>
      </c>
    </row>
    <row r="12581" spans="1:5">
      <c r="A12581" s="1"/>
      <c r="B12581" s="21" t="s">
        <v>18762</v>
      </c>
      <c r="C12581" s="3">
        <v>1</v>
      </c>
      <c r="D12581" s="4">
        <v>5844</v>
      </c>
      <c r="E12581" s="13">
        <f t="shared" si="196"/>
        <v>5844</v>
      </c>
    </row>
    <row r="12582" spans="1:5">
      <c r="A12582" s="1"/>
      <c r="B12582" s="21" t="s">
        <v>11348</v>
      </c>
      <c r="C12582" s="3">
        <v>5</v>
      </c>
      <c r="D12582" s="4">
        <v>4968</v>
      </c>
      <c r="E12582" s="13">
        <f t="shared" si="196"/>
        <v>993.6</v>
      </c>
    </row>
    <row r="12583" spans="1:5">
      <c r="A12583" s="1"/>
      <c r="B12583" s="21" t="s">
        <v>18763</v>
      </c>
      <c r="C12583" s="3">
        <v>2</v>
      </c>
      <c r="D12583" s="4">
        <v>5084</v>
      </c>
      <c r="E12583" s="13">
        <f t="shared" si="196"/>
        <v>2542</v>
      </c>
    </row>
    <row r="12584" spans="1:5">
      <c r="A12584" s="1"/>
      <c r="B12584" s="21" t="s">
        <v>11349</v>
      </c>
      <c r="C12584" s="3">
        <v>5</v>
      </c>
      <c r="D12584" s="4">
        <v>34600</v>
      </c>
      <c r="E12584" s="13">
        <f t="shared" si="196"/>
        <v>6920</v>
      </c>
    </row>
    <row r="12585" spans="1:5">
      <c r="A12585" s="1"/>
      <c r="B12585" s="21" t="s">
        <v>18764</v>
      </c>
      <c r="C12585" s="3">
        <v>1</v>
      </c>
      <c r="D12585" s="5">
        <v>579</v>
      </c>
      <c r="E12585" s="13">
        <f t="shared" si="196"/>
        <v>579</v>
      </c>
    </row>
    <row r="12586" spans="1:5">
      <c r="A12586" s="1"/>
      <c r="B12586" s="21" t="s">
        <v>18765</v>
      </c>
      <c r="C12586" s="3">
        <v>1</v>
      </c>
      <c r="D12586" s="4">
        <v>16464.5</v>
      </c>
      <c r="E12586" s="13">
        <f t="shared" si="196"/>
        <v>16464.5</v>
      </c>
    </row>
    <row r="12587" spans="1:5">
      <c r="A12587" s="1"/>
      <c r="B12587" s="21" t="s">
        <v>11350</v>
      </c>
      <c r="C12587" s="3">
        <v>7</v>
      </c>
      <c r="D12587" s="4">
        <v>9392</v>
      </c>
      <c r="E12587" s="13">
        <f t="shared" si="196"/>
        <v>1341.7142857142858</v>
      </c>
    </row>
    <row r="12588" spans="1:5">
      <c r="A12588" s="1"/>
      <c r="B12588" s="21" t="s">
        <v>18766</v>
      </c>
      <c r="C12588" s="3">
        <v>7</v>
      </c>
      <c r="D12588" s="4">
        <v>3853.5</v>
      </c>
      <c r="E12588" s="13">
        <f t="shared" si="196"/>
        <v>550.5</v>
      </c>
    </row>
    <row r="12589" spans="1:5">
      <c r="A12589" s="1"/>
      <c r="B12589" s="21" t="s">
        <v>18767</v>
      </c>
      <c r="C12589" s="3">
        <v>1</v>
      </c>
      <c r="D12589" s="4">
        <v>3616.5</v>
      </c>
      <c r="E12589" s="13">
        <f t="shared" si="196"/>
        <v>3616.5</v>
      </c>
    </row>
    <row r="12590" spans="1:5">
      <c r="A12590" s="1"/>
      <c r="B12590" s="21" t="s">
        <v>18768</v>
      </c>
      <c r="C12590" s="3">
        <v>21</v>
      </c>
      <c r="D12590" s="4">
        <v>1692</v>
      </c>
      <c r="E12590" s="13">
        <f t="shared" si="196"/>
        <v>80.571428571428569</v>
      </c>
    </row>
    <row r="12591" spans="1:5">
      <c r="A12591" s="1"/>
      <c r="B12591" s="21" t="s">
        <v>11351</v>
      </c>
      <c r="C12591" s="3">
        <v>1</v>
      </c>
      <c r="D12591" s="4">
        <v>1168</v>
      </c>
      <c r="E12591" s="13">
        <f t="shared" si="196"/>
        <v>1168</v>
      </c>
    </row>
    <row r="12592" spans="1:5">
      <c r="A12592" s="1"/>
      <c r="B12592" s="21" t="s">
        <v>18769</v>
      </c>
      <c r="C12592" s="3">
        <v>1</v>
      </c>
      <c r="D12592" s="5">
        <v>761.5</v>
      </c>
      <c r="E12592" s="13">
        <f t="shared" si="196"/>
        <v>761.5</v>
      </c>
    </row>
    <row r="12593" spans="1:5">
      <c r="A12593" s="1"/>
      <c r="B12593" s="21" t="s">
        <v>18770</v>
      </c>
      <c r="C12593" s="3">
        <v>1</v>
      </c>
      <c r="D12593" s="5">
        <v>723</v>
      </c>
      <c r="E12593" s="13">
        <f t="shared" si="196"/>
        <v>723</v>
      </c>
    </row>
    <row r="12594" spans="1:5">
      <c r="A12594" s="1"/>
      <c r="B12594" s="21" t="s">
        <v>18771</v>
      </c>
      <c r="C12594" s="3">
        <v>2</v>
      </c>
      <c r="D12594" s="4">
        <v>1163.5</v>
      </c>
      <c r="E12594" s="13">
        <f t="shared" si="196"/>
        <v>581.75</v>
      </c>
    </row>
    <row r="12595" spans="1:5">
      <c r="A12595" s="1"/>
      <c r="B12595" s="21" t="s">
        <v>18772</v>
      </c>
      <c r="C12595" s="3">
        <v>1</v>
      </c>
      <c r="D12595" s="5">
        <v>724</v>
      </c>
      <c r="E12595" s="13">
        <f t="shared" si="196"/>
        <v>724</v>
      </c>
    </row>
    <row r="12596" spans="1:5">
      <c r="A12596" s="1"/>
      <c r="B12596" s="21" t="s">
        <v>18773</v>
      </c>
      <c r="C12596" s="3">
        <v>1</v>
      </c>
      <c r="D12596" s="4">
        <v>1078</v>
      </c>
      <c r="E12596" s="13">
        <f t="shared" si="196"/>
        <v>1078</v>
      </c>
    </row>
    <row r="12597" spans="1:5">
      <c r="A12597" s="1"/>
      <c r="B12597" s="21" t="s">
        <v>18774</v>
      </c>
      <c r="C12597" s="3">
        <v>2</v>
      </c>
      <c r="D12597" s="4">
        <v>1387.5</v>
      </c>
      <c r="E12597" s="13">
        <f t="shared" si="196"/>
        <v>693.75</v>
      </c>
    </row>
    <row r="12598" spans="1:5">
      <c r="A12598" s="1"/>
      <c r="B12598" s="21" t="s">
        <v>11352</v>
      </c>
      <c r="C12598" s="3">
        <v>2</v>
      </c>
      <c r="D12598" s="4">
        <v>1500</v>
      </c>
      <c r="E12598" s="13">
        <f t="shared" si="196"/>
        <v>750</v>
      </c>
    </row>
    <row r="12599" spans="1:5">
      <c r="A12599" s="1"/>
      <c r="B12599" s="21" t="s">
        <v>18775</v>
      </c>
      <c r="C12599" s="3">
        <v>60</v>
      </c>
      <c r="D12599" s="4">
        <v>4590</v>
      </c>
      <c r="E12599" s="13">
        <f t="shared" si="196"/>
        <v>76.5</v>
      </c>
    </row>
    <row r="12600" spans="1:5">
      <c r="A12600" s="1"/>
      <c r="B12600" s="21" t="s">
        <v>18776</v>
      </c>
      <c r="C12600" s="3">
        <v>1</v>
      </c>
      <c r="D12600" s="4">
        <v>5100.5</v>
      </c>
      <c r="E12600" s="13">
        <f t="shared" si="196"/>
        <v>5100.5</v>
      </c>
    </row>
    <row r="12601" spans="1:5">
      <c r="A12601" s="1"/>
      <c r="B12601" s="21" t="s">
        <v>18777</v>
      </c>
      <c r="C12601" s="3">
        <v>1</v>
      </c>
      <c r="D12601" s="4">
        <v>1077</v>
      </c>
      <c r="E12601" s="13">
        <f t="shared" si="196"/>
        <v>1077</v>
      </c>
    </row>
    <row r="12602" spans="1:5">
      <c r="A12602" s="1"/>
      <c r="B12602" s="21" t="s">
        <v>18778</v>
      </c>
      <c r="C12602" s="3">
        <v>12</v>
      </c>
      <c r="D12602" s="4">
        <v>7068</v>
      </c>
      <c r="E12602" s="13">
        <f t="shared" si="196"/>
        <v>589</v>
      </c>
    </row>
    <row r="12603" spans="1:5">
      <c r="A12603" s="1"/>
      <c r="B12603" s="21" t="s">
        <v>18779</v>
      </c>
      <c r="C12603" s="3">
        <v>1</v>
      </c>
      <c r="D12603" s="5">
        <v>539</v>
      </c>
      <c r="E12603" s="13">
        <f t="shared" si="196"/>
        <v>539</v>
      </c>
    </row>
    <row r="12604" spans="1:5">
      <c r="A12604" s="1"/>
      <c r="B12604" s="21" t="s">
        <v>18780</v>
      </c>
      <c r="C12604" s="3">
        <v>1</v>
      </c>
      <c r="D12604" s="4">
        <v>1016.5</v>
      </c>
      <c r="E12604" s="13">
        <f t="shared" si="196"/>
        <v>1016.5</v>
      </c>
    </row>
    <row r="12605" spans="1:5">
      <c r="A12605" s="1"/>
      <c r="B12605" s="21" t="s">
        <v>18781</v>
      </c>
      <c r="C12605" s="3">
        <v>5</v>
      </c>
      <c r="D12605" s="4">
        <v>3829.5</v>
      </c>
      <c r="E12605" s="13">
        <f t="shared" si="196"/>
        <v>765.9</v>
      </c>
    </row>
    <row r="12606" spans="1:5">
      <c r="A12606" s="1"/>
      <c r="B12606" s="21" t="s">
        <v>18782</v>
      </c>
      <c r="C12606" s="3">
        <v>1</v>
      </c>
      <c r="D12606" s="4">
        <v>2521.5</v>
      </c>
      <c r="E12606" s="13">
        <f t="shared" si="196"/>
        <v>2521.5</v>
      </c>
    </row>
    <row r="12607" spans="1:5">
      <c r="A12607" s="1"/>
      <c r="B12607" s="21" t="s">
        <v>18783</v>
      </c>
      <c r="C12607" s="3">
        <v>-1</v>
      </c>
      <c r="D12607" s="4">
        <v>-2738.5</v>
      </c>
      <c r="E12607" s="13">
        <f t="shared" si="196"/>
        <v>2738.5</v>
      </c>
    </row>
    <row r="12608" spans="1:5">
      <c r="A12608" s="1"/>
      <c r="B12608" s="21" t="s">
        <v>18784</v>
      </c>
      <c r="C12608" s="3">
        <v>12</v>
      </c>
      <c r="D12608" s="4">
        <v>23692.5</v>
      </c>
      <c r="E12608" s="13">
        <f t="shared" si="196"/>
        <v>1974.375</v>
      </c>
    </row>
    <row r="12609" spans="1:5">
      <c r="A12609" s="1"/>
      <c r="B12609" s="21" t="s">
        <v>18785</v>
      </c>
      <c r="C12609" s="3">
        <v>20</v>
      </c>
      <c r="D12609" s="4">
        <v>3770</v>
      </c>
      <c r="E12609" s="13">
        <f t="shared" si="196"/>
        <v>188.5</v>
      </c>
    </row>
    <row r="12610" spans="1:5">
      <c r="A12610" s="1"/>
      <c r="B12610" s="21" t="s">
        <v>18786</v>
      </c>
      <c r="C12610" s="3">
        <v>2</v>
      </c>
      <c r="D12610" s="4">
        <v>4431</v>
      </c>
      <c r="E12610" s="13">
        <f t="shared" si="196"/>
        <v>2215.5</v>
      </c>
    </row>
    <row r="12611" spans="1:5">
      <c r="A12611" s="1"/>
      <c r="B12611" s="21" t="s">
        <v>18787</v>
      </c>
      <c r="C12611" s="3">
        <v>2</v>
      </c>
      <c r="D12611" s="4">
        <v>20731</v>
      </c>
      <c r="E12611" s="13">
        <f t="shared" ref="E12611:E12674" si="197">IF(C12611&lt;0,-D12611/-C12611,D12611/C12611)</f>
        <v>10365.5</v>
      </c>
    </row>
    <row r="12612" spans="1:5">
      <c r="A12612" s="1"/>
      <c r="B12612" s="21" t="s">
        <v>18788</v>
      </c>
      <c r="C12612" s="3">
        <v>1</v>
      </c>
      <c r="D12612" s="4">
        <v>7501</v>
      </c>
      <c r="E12612" s="13">
        <f t="shared" si="197"/>
        <v>7501</v>
      </c>
    </row>
    <row r="12613" spans="1:5">
      <c r="A12613" s="1"/>
      <c r="B12613" s="21" t="s">
        <v>18789</v>
      </c>
      <c r="C12613" s="3">
        <v>1</v>
      </c>
      <c r="D12613" s="4">
        <v>6691.5</v>
      </c>
      <c r="E12613" s="13">
        <f t="shared" si="197"/>
        <v>6691.5</v>
      </c>
    </row>
    <row r="12614" spans="1:5">
      <c r="A12614" s="1"/>
      <c r="B12614" s="21" t="s">
        <v>18790</v>
      </c>
      <c r="C12614" s="3">
        <v>2</v>
      </c>
      <c r="D12614" s="4">
        <v>23821</v>
      </c>
      <c r="E12614" s="13">
        <f t="shared" si="197"/>
        <v>11910.5</v>
      </c>
    </row>
    <row r="12615" spans="1:5">
      <c r="A12615" s="1"/>
      <c r="B12615" s="21" t="s">
        <v>18791</v>
      </c>
      <c r="C12615" s="3">
        <v>4</v>
      </c>
      <c r="D12615" s="5">
        <v>680</v>
      </c>
      <c r="E12615" s="13">
        <f t="shared" si="197"/>
        <v>170</v>
      </c>
    </row>
    <row r="12616" spans="1:5">
      <c r="A12616" s="1"/>
      <c r="B12616" s="21" t="s">
        <v>18792</v>
      </c>
      <c r="C12616" s="3">
        <v>8</v>
      </c>
      <c r="D12616" s="4">
        <v>1688</v>
      </c>
      <c r="E12616" s="13">
        <f t="shared" si="197"/>
        <v>211</v>
      </c>
    </row>
    <row r="12617" spans="1:5">
      <c r="A12617" s="1"/>
      <c r="B12617" s="21" t="s">
        <v>18793</v>
      </c>
      <c r="C12617" s="3">
        <v>40</v>
      </c>
      <c r="D12617" s="4">
        <v>3440</v>
      </c>
      <c r="E12617" s="13">
        <f t="shared" si="197"/>
        <v>86</v>
      </c>
    </row>
    <row r="12618" spans="1:5">
      <c r="A12618" s="1"/>
      <c r="B12618" s="21" t="s">
        <v>18794</v>
      </c>
      <c r="C12618" s="3">
        <v>1</v>
      </c>
      <c r="D12618" s="4">
        <v>17784.5</v>
      </c>
      <c r="E12618" s="13">
        <f t="shared" si="197"/>
        <v>17784.5</v>
      </c>
    </row>
    <row r="12619" spans="1:5">
      <c r="A12619" s="1"/>
      <c r="B12619" s="21" t="s">
        <v>18795</v>
      </c>
      <c r="C12619" s="3">
        <v>53</v>
      </c>
      <c r="D12619" s="4">
        <v>3577.5</v>
      </c>
      <c r="E12619" s="13">
        <f t="shared" si="197"/>
        <v>67.5</v>
      </c>
    </row>
    <row r="12620" spans="1:5">
      <c r="A12620" s="1"/>
      <c r="B12620" s="21" t="s">
        <v>18796</v>
      </c>
      <c r="C12620" s="3">
        <v>3</v>
      </c>
      <c r="D12620" s="5">
        <v>61.5</v>
      </c>
      <c r="E12620" s="13">
        <f t="shared" si="197"/>
        <v>20.5</v>
      </c>
    </row>
    <row r="12621" spans="1:5">
      <c r="A12621" s="1"/>
      <c r="B12621" s="21" t="s">
        <v>18797</v>
      </c>
      <c r="C12621" s="3">
        <v>50</v>
      </c>
      <c r="D12621" s="5">
        <v>350</v>
      </c>
      <c r="E12621" s="13">
        <f t="shared" si="197"/>
        <v>7</v>
      </c>
    </row>
    <row r="12622" spans="1:5">
      <c r="A12622" s="1"/>
      <c r="B12622" s="21" t="s">
        <v>18798</v>
      </c>
      <c r="C12622" s="3">
        <v>20</v>
      </c>
      <c r="D12622" s="5">
        <v>730</v>
      </c>
      <c r="E12622" s="13">
        <f t="shared" si="197"/>
        <v>36.5</v>
      </c>
    </row>
    <row r="12623" spans="1:5">
      <c r="A12623" s="1"/>
      <c r="B12623" s="21" t="s">
        <v>18799</v>
      </c>
      <c r="C12623" s="3">
        <v>2</v>
      </c>
      <c r="D12623" s="5">
        <v>86</v>
      </c>
      <c r="E12623" s="13">
        <f t="shared" si="197"/>
        <v>43</v>
      </c>
    </row>
    <row r="12624" spans="1:5">
      <c r="A12624" s="1"/>
      <c r="B12624" s="21" t="s">
        <v>18800</v>
      </c>
      <c r="C12624" s="3">
        <v>2</v>
      </c>
      <c r="D12624" s="5">
        <v>86</v>
      </c>
      <c r="E12624" s="13">
        <f t="shared" si="197"/>
        <v>43</v>
      </c>
    </row>
    <row r="12625" spans="1:5">
      <c r="A12625" s="1"/>
      <c r="B12625" s="21" t="s">
        <v>18801</v>
      </c>
      <c r="C12625" s="3">
        <v>2</v>
      </c>
      <c r="D12625" s="5">
        <v>180</v>
      </c>
      <c r="E12625" s="13">
        <f t="shared" si="197"/>
        <v>90</v>
      </c>
    </row>
    <row r="12626" spans="1:5">
      <c r="A12626" s="1"/>
      <c r="B12626" s="21" t="s">
        <v>18802</v>
      </c>
      <c r="C12626" s="3">
        <v>20</v>
      </c>
      <c r="D12626" s="5">
        <v>730</v>
      </c>
      <c r="E12626" s="13">
        <f t="shared" si="197"/>
        <v>36.5</v>
      </c>
    </row>
    <row r="12627" spans="1:5">
      <c r="A12627" s="1"/>
      <c r="B12627" s="21" t="s">
        <v>18803</v>
      </c>
      <c r="C12627" s="3">
        <v>3</v>
      </c>
      <c r="D12627" s="5">
        <v>91.5</v>
      </c>
      <c r="E12627" s="13">
        <f t="shared" si="197"/>
        <v>30.5</v>
      </c>
    </row>
    <row r="12628" spans="1:5">
      <c r="A12628" s="1"/>
      <c r="B12628" s="21" t="s">
        <v>18804</v>
      </c>
      <c r="C12628" s="3">
        <v>3</v>
      </c>
      <c r="D12628" s="5">
        <v>166.5</v>
      </c>
      <c r="E12628" s="13">
        <f t="shared" si="197"/>
        <v>55.5</v>
      </c>
    </row>
    <row r="12629" spans="1:5">
      <c r="A12629" s="1"/>
      <c r="B12629" s="21" t="s">
        <v>18805</v>
      </c>
      <c r="C12629" s="3">
        <v>1</v>
      </c>
      <c r="D12629" s="5">
        <v>293</v>
      </c>
      <c r="E12629" s="13">
        <f t="shared" si="197"/>
        <v>293</v>
      </c>
    </row>
    <row r="12630" spans="1:5">
      <c r="A12630" s="1"/>
      <c r="B12630" s="21" t="s">
        <v>18806</v>
      </c>
      <c r="C12630" s="3">
        <v>5</v>
      </c>
      <c r="D12630" s="5">
        <v>247.5</v>
      </c>
      <c r="E12630" s="13">
        <f t="shared" si="197"/>
        <v>49.5</v>
      </c>
    </row>
    <row r="12631" spans="1:5">
      <c r="A12631" s="1"/>
      <c r="B12631" s="21" t="s">
        <v>18807</v>
      </c>
      <c r="C12631" s="3">
        <v>3</v>
      </c>
      <c r="D12631" s="5">
        <v>322.5</v>
      </c>
      <c r="E12631" s="13">
        <f t="shared" si="197"/>
        <v>107.5</v>
      </c>
    </row>
    <row r="12632" spans="1:5">
      <c r="A12632" s="1"/>
      <c r="B12632" s="21" t="s">
        <v>18808</v>
      </c>
      <c r="C12632" s="3">
        <v>5</v>
      </c>
      <c r="D12632" s="4">
        <v>1850</v>
      </c>
      <c r="E12632" s="13">
        <f t="shared" si="197"/>
        <v>370</v>
      </c>
    </row>
    <row r="12633" spans="1:5">
      <c r="A12633" s="1"/>
      <c r="B12633" s="21" t="s">
        <v>18809</v>
      </c>
      <c r="C12633" s="3">
        <v>2</v>
      </c>
      <c r="D12633" s="5">
        <v>115</v>
      </c>
      <c r="E12633" s="13">
        <f t="shared" si="197"/>
        <v>57.5</v>
      </c>
    </row>
    <row r="12634" spans="1:5">
      <c r="A12634" s="1"/>
      <c r="B12634" s="21" t="s">
        <v>18810</v>
      </c>
      <c r="C12634" s="3">
        <v>200</v>
      </c>
      <c r="D12634" s="4">
        <v>3600</v>
      </c>
      <c r="E12634" s="13">
        <f t="shared" si="197"/>
        <v>18</v>
      </c>
    </row>
    <row r="12635" spans="1:5">
      <c r="A12635" s="1"/>
      <c r="B12635" s="21" t="s">
        <v>18811</v>
      </c>
      <c r="C12635" s="3">
        <v>40</v>
      </c>
      <c r="D12635" s="4">
        <v>1760</v>
      </c>
      <c r="E12635" s="13">
        <f t="shared" si="197"/>
        <v>44</v>
      </c>
    </row>
    <row r="12636" spans="1:5">
      <c r="A12636" s="1"/>
      <c r="B12636" s="21" t="s">
        <v>18812</v>
      </c>
      <c r="C12636" s="3">
        <v>110</v>
      </c>
      <c r="D12636" s="4">
        <v>1405</v>
      </c>
      <c r="E12636" s="13">
        <f t="shared" si="197"/>
        <v>12.772727272727273</v>
      </c>
    </row>
    <row r="12637" spans="1:5">
      <c r="A12637" s="1"/>
      <c r="B12637" s="21" t="s">
        <v>18813</v>
      </c>
      <c r="C12637" s="3">
        <v>1</v>
      </c>
      <c r="D12637" s="4">
        <v>23064</v>
      </c>
      <c r="E12637" s="13">
        <f t="shared" si="197"/>
        <v>23064</v>
      </c>
    </row>
    <row r="12638" spans="1:5">
      <c r="A12638" s="1"/>
      <c r="B12638" s="21" t="s">
        <v>18814</v>
      </c>
      <c r="C12638" s="3">
        <v>7</v>
      </c>
      <c r="D12638" s="5">
        <v>366</v>
      </c>
      <c r="E12638" s="13">
        <f t="shared" si="197"/>
        <v>52.285714285714285</v>
      </c>
    </row>
    <row r="12639" spans="1:5">
      <c r="A12639" s="1"/>
      <c r="B12639" s="21" t="s">
        <v>18815</v>
      </c>
      <c r="C12639" s="3">
        <v>4</v>
      </c>
      <c r="D12639" s="5">
        <v>387.5</v>
      </c>
      <c r="E12639" s="13">
        <f t="shared" si="197"/>
        <v>96.875</v>
      </c>
    </row>
    <row r="12640" spans="1:5">
      <c r="A12640" s="1"/>
      <c r="B12640" s="21" t="s">
        <v>18816</v>
      </c>
      <c r="C12640" s="3">
        <v>1</v>
      </c>
      <c r="D12640" s="5">
        <v>82.45</v>
      </c>
      <c r="E12640" s="13">
        <f t="shared" si="197"/>
        <v>82.45</v>
      </c>
    </row>
    <row r="12641" spans="1:5">
      <c r="A12641" s="1"/>
      <c r="B12641" s="21" t="s">
        <v>18817</v>
      </c>
      <c r="C12641" s="3">
        <v>4</v>
      </c>
      <c r="D12641" s="4">
        <v>20214</v>
      </c>
      <c r="E12641" s="13">
        <f t="shared" si="197"/>
        <v>5053.5</v>
      </c>
    </row>
    <row r="12642" spans="1:5">
      <c r="A12642" s="1"/>
      <c r="B12642" s="21" t="s">
        <v>11354</v>
      </c>
      <c r="C12642" s="3">
        <v>10</v>
      </c>
      <c r="D12642" s="4">
        <v>25170.5</v>
      </c>
      <c r="E12642" s="13">
        <f t="shared" si="197"/>
        <v>2517.0500000000002</v>
      </c>
    </row>
    <row r="12643" spans="1:5">
      <c r="A12643" s="1"/>
      <c r="B12643" s="21" t="s">
        <v>11355</v>
      </c>
      <c r="C12643" s="3">
        <v>1</v>
      </c>
      <c r="D12643" s="4">
        <v>3456</v>
      </c>
      <c r="E12643" s="13">
        <f t="shared" si="197"/>
        <v>3456</v>
      </c>
    </row>
    <row r="12644" spans="1:5">
      <c r="A12644" s="1"/>
      <c r="B12644" s="21" t="s">
        <v>11356</v>
      </c>
      <c r="C12644" s="3">
        <v>13</v>
      </c>
      <c r="D12644" s="4">
        <v>13525</v>
      </c>
      <c r="E12644" s="13">
        <f t="shared" si="197"/>
        <v>1040.3846153846155</v>
      </c>
    </row>
    <row r="12645" spans="1:5">
      <c r="A12645" s="1"/>
      <c r="B12645" s="21" t="s">
        <v>18818</v>
      </c>
      <c r="C12645" s="3">
        <v>12</v>
      </c>
      <c r="D12645" s="4">
        <v>5898</v>
      </c>
      <c r="E12645" s="13">
        <f t="shared" si="197"/>
        <v>491.5</v>
      </c>
    </row>
    <row r="12646" spans="1:5">
      <c r="A12646" s="1"/>
      <c r="B12646" s="21" t="s">
        <v>18819</v>
      </c>
      <c r="C12646" s="3">
        <v>1</v>
      </c>
      <c r="D12646" s="5">
        <v>519</v>
      </c>
      <c r="E12646" s="13">
        <f t="shared" si="197"/>
        <v>519</v>
      </c>
    </row>
    <row r="12647" spans="1:5">
      <c r="A12647" s="1"/>
      <c r="B12647" s="21" t="s">
        <v>18820</v>
      </c>
      <c r="C12647" s="3">
        <v>8</v>
      </c>
      <c r="D12647" s="5">
        <v>978</v>
      </c>
      <c r="E12647" s="13">
        <f t="shared" si="197"/>
        <v>122.25</v>
      </c>
    </row>
    <row r="12648" spans="1:5">
      <c r="A12648" s="1"/>
      <c r="B12648" s="21" t="s">
        <v>18821</v>
      </c>
      <c r="C12648" s="3">
        <v>20</v>
      </c>
      <c r="D12648" s="4">
        <v>1470</v>
      </c>
      <c r="E12648" s="13">
        <f t="shared" si="197"/>
        <v>73.5</v>
      </c>
    </row>
    <row r="12649" spans="1:5">
      <c r="A12649" s="1"/>
      <c r="B12649" s="21" t="s">
        <v>18822</v>
      </c>
      <c r="C12649" s="3">
        <v>1</v>
      </c>
      <c r="D12649" s="4">
        <v>1014</v>
      </c>
      <c r="E12649" s="13">
        <f t="shared" si="197"/>
        <v>1014</v>
      </c>
    </row>
    <row r="12650" spans="1:5">
      <c r="A12650" s="1"/>
      <c r="B12650" s="21" t="s">
        <v>18823</v>
      </c>
      <c r="C12650" s="3">
        <v>31</v>
      </c>
      <c r="D12650" s="4">
        <v>252096.5</v>
      </c>
      <c r="E12650" s="13">
        <f t="shared" si="197"/>
        <v>8132.1451612903229</v>
      </c>
    </row>
    <row r="12651" spans="1:5">
      <c r="A12651" s="1"/>
      <c r="B12651" s="21" t="s">
        <v>18824</v>
      </c>
      <c r="C12651" s="3">
        <v>11</v>
      </c>
      <c r="D12651" s="4">
        <v>89505</v>
      </c>
      <c r="E12651" s="13">
        <f t="shared" si="197"/>
        <v>8136.818181818182</v>
      </c>
    </row>
    <row r="12652" spans="1:5">
      <c r="A12652" s="1"/>
      <c r="B12652" s="21" t="s">
        <v>18825</v>
      </c>
      <c r="C12652" s="3">
        <v>3</v>
      </c>
      <c r="D12652" s="5">
        <v>171</v>
      </c>
      <c r="E12652" s="13">
        <f t="shared" si="197"/>
        <v>57</v>
      </c>
    </row>
    <row r="12653" spans="1:5">
      <c r="A12653" s="1"/>
      <c r="B12653" s="21" t="s">
        <v>18826</v>
      </c>
      <c r="C12653" s="3">
        <v>1</v>
      </c>
      <c r="D12653" s="4">
        <v>2542</v>
      </c>
      <c r="E12653" s="13">
        <f t="shared" si="197"/>
        <v>2542</v>
      </c>
    </row>
    <row r="12654" spans="1:5">
      <c r="A12654" s="1"/>
      <c r="B12654" s="21" t="s">
        <v>18827</v>
      </c>
      <c r="C12654" s="3">
        <v>2</v>
      </c>
      <c r="D12654" s="4">
        <v>17545</v>
      </c>
      <c r="E12654" s="13">
        <f t="shared" si="197"/>
        <v>8772.5</v>
      </c>
    </row>
    <row r="12655" spans="1:5">
      <c r="A12655" s="1"/>
      <c r="B12655" s="21" t="s">
        <v>18828</v>
      </c>
      <c r="C12655" s="3">
        <v>2</v>
      </c>
      <c r="D12655" s="4">
        <v>6028</v>
      </c>
      <c r="E12655" s="13">
        <f t="shared" si="197"/>
        <v>3014</v>
      </c>
    </row>
    <row r="12656" spans="1:5">
      <c r="A12656" s="1"/>
      <c r="B12656" s="21" t="s">
        <v>18829</v>
      </c>
      <c r="C12656" s="3">
        <v>2</v>
      </c>
      <c r="D12656" s="4">
        <v>3750</v>
      </c>
      <c r="E12656" s="13">
        <f t="shared" si="197"/>
        <v>1875</v>
      </c>
    </row>
    <row r="12657" spans="1:5">
      <c r="A12657" s="1"/>
      <c r="B12657" s="21" t="s">
        <v>18830</v>
      </c>
      <c r="C12657" s="3">
        <v>1</v>
      </c>
      <c r="D12657" s="4">
        <v>14414.5</v>
      </c>
      <c r="E12657" s="13">
        <f t="shared" si="197"/>
        <v>14414.5</v>
      </c>
    </row>
    <row r="12658" spans="1:5">
      <c r="A12658" s="1"/>
      <c r="B12658" s="21" t="s">
        <v>18831</v>
      </c>
      <c r="C12658" s="3">
        <v>4</v>
      </c>
      <c r="D12658" s="4">
        <v>25158</v>
      </c>
      <c r="E12658" s="13">
        <f t="shared" si="197"/>
        <v>6289.5</v>
      </c>
    </row>
    <row r="12659" spans="1:5">
      <c r="A12659" s="1"/>
      <c r="B12659" s="21" t="s">
        <v>18832</v>
      </c>
      <c r="C12659" s="3">
        <v>2</v>
      </c>
      <c r="D12659" s="5">
        <v>393</v>
      </c>
      <c r="E12659" s="13">
        <f t="shared" si="197"/>
        <v>196.5</v>
      </c>
    </row>
    <row r="12660" spans="1:5">
      <c r="A12660" s="1"/>
      <c r="B12660" s="21" t="s">
        <v>18833</v>
      </c>
      <c r="C12660" s="3">
        <v>1</v>
      </c>
      <c r="D12660" s="5">
        <v>965</v>
      </c>
      <c r="E12660" s="13">
        <f t="shared" si="197"/>
        <v>965</v>
      </c>
    </row>
    <row r="12661" spans="1:5">
      <c r="A12661" s="1"/>
      <c r="B12661" s="21" t="s">
        <v>18834</v>
      </c>
      <c r="C12661" s="3">
        <v>3</v>
      </c>
      <c r="D12661" s="5">
        <v>405</v>
      </c>
      <c r="E12661" s="13">
        <f t="shared" si="197"/>
        <v>135</v>
      </c>
    </row>
    <row r="12662" spans="1:5">
      <c r="A12662" s="1"/>
      <c r="B12662" s="21" t="s">
        <v>18835</v>
      </c>
      <c r="C12662" s="3">
        <v>2</v>
      </c>
      <c r="D12662" s="5">
        <v>375</v>
      </c>
      <c r="E12662" s="13">
        <f t="shared" si="197"/>
        <v>187.5</v>
      </c>
    </row>
    <row r="12663" spans="1:5">
      <c r="A12663" s="1"/>
      <c r="B12663" s="21" t="s">
        <v>18836</v>
      </c>
      <c r="C12663" s="3">
        <v>2</v>
      </c>
      <c r="D12663" s="5">
        <v>325</v>
      </c>
      <c r="E12663" s="13">
        <f t="shared" si="197"/>
        <v>162.5</v>
      </c>
    </row>
    <row r="12664" spans="1:5">
      <c r="A12664" s="1"/>
      <c r="B12664" s="21" t="s">
        <v>18837</v>
      </c>
      <c r="C12664" s="3">
        <v>1</v>
      </c>
      <c r="D12664" s="4">
        <v>1032.5</v>
      </c>
      <c r="E12664" s="13">
        <f t="shared" si="197"/>
        <v>1032.5</v>
      </c>
    </row>
    <row r="12665" spans="1:5">
      <c r="A12665" s="1"/>
      <c r="B12665" s="21" t="s">
        <v>18838</v>
      </c>
      <c r="C12665" s="3">
        <v>5</v>
      </c>
      <c r="D12665" s="5">
        <v>315</v>
      </c>
      <c r="E12665" s="13">
        <f t="shared" si="197"/>
        <v>63</v>
      </c>
    </row>
    <row r="12666" spans="1:5">
      <c r="A12666" s="1"/>
      <c r="B12666" s="21" t="s">
        <v>18839</v>
      </c>
      <c r="C12666" s="3">
        <v>4</v>
      </c>
      <c r="D12666" s="5">
        <v>306</v>
      </c>
      <c r="E12666" s="13">
        <f t="shared" si="197"/>
        <v>76.5</v>
      </c>
    </row>
    <row r="12667" spans="1:5">
      <c r="A12667" s="1"/>
      <c r="B12667" s="21" t="s">
        <v>18840</v>
      </c>
      <c r="C12667" s="3">
        <v>12</v>
      </c>
      <c r="D12667" s="4">
        <v>11388</v>
      </c>
      <c r="E12667" s="13">
        <f t="shared" si="197"/>
        <v>949</v>
      </c>
    </row>
    <row r="12668" spans="1:5">
      <c r="A12668" s="1"/>
      <c r="B12668" s="21" t="s">
        <v>18841</v>
      </c>
      <c r="C12668" s="3">
        <v>4</v>
      </c>
      <c r="D12668" s="5">
        <v>984</v>
      </c>
      <c r="E12668" s="13">
        <f t="shared" si="197"/>
        <v>246</v>
      </c>
    </row>
    <row r="12669" spans="1:5">
      <c r="A12669" s="1"/>
      <c r="B12669" s="21" t="s">
        <v>18842</v>
      </c>
      <c r="C12669" s="3">
        <v>8</v>
      </c>
      <c r="D12669" s="4">
        <v>2208</v>
      </c>
      <c r="E12669" s="13">
        <f t="shared" si="197"/>
        <v>276</v>
      </c>
    </row>
    <row r="12670" spans="1:5">
      <c r="A12670" s="1"/>
      <c r="B12670" s="21" t="s">
        <v>18843</v>
      </c>
      <c r="C12670" s="3">
        <v>2</v>
      </c>
      <c r="D12670" s="5">
        <v>902</v>
      </c>
      <c r="E12670" s="13">
        <f t="shared" si="197"/>
        <v>451</v>
      </c>
    </row>
    <row r="12671" spans="1:5">
      <c r="A12671" s="1"/>
      <c r="B12671" s="21" t="s">
        <v>18844</v>
      </c>
      <c r="C12671" s="3">
        <v>1</v>
      </c>
      <c r="D12671" s="5">
        <v>350.5</v>
      </c>
      <c r="E12671" s="13">
        <f t="shared" si="197"/>
        <v>350.5</v>
      </c>
    </row>
    <row r="12672" spans="1:5">
      <c r="A12672" s="1"/>
      <c r="B12672" s="21" t="s">
        <v>18845</v>
      </c>
      <c r="C12672" s="3">
        <v>648</v>
      </c>
      <c r="D12672" s="4">
        <v>86184</v>
      </c>
      <c r="E12672" s="13">
        <f t="shared" si="197"/>
        <v>133</v>
      </c>
    </row>
    <row r="12673" spans="1:5">
      <c r="A12673" s="1"/>
      <c r="B12673" s="21" t="s">
        <v>18846</v>
      </c>
      <c r="C12673" s="3">
        <v>1</v>
      </c>
      <c r="D12673" s="4">
        <v>12529.5</v>
      </c>
      <c r="E12673" s="13">
        <f t="shared" si="197"/>
        <v>12529.5</v>
      </c>
    </row>
    <row r="12674" spans="1:5">
      <c r="A12674" s="1"/>
      <c r="B12674" s="21" t="s">
        <v>18847</v>
      </c>
      <c r="C12674" s="3">
        <v>42</v>
      </c>
      <c r="D12674" s="4">
        <v>4022.5</v>
      </c>
      <c r="E12674" s="13">
        <f t="shared" si="197"/>
        <v>95.773809523809518</v>
      </c>
    </row>
    <row r="12675" spans="1:5">
      <c r="A12675" s="1"/>
      <c r="B12675" s="21" t="s">
        <v>18848</v>
      </c>
      <c r="C12675" s="3">
        <v>40</v>
      </c>
      <c r="D12675" s="4">
        <v>4020</v>
      </c>
      <c r="E12675" s="13">
        <f t="shared" ref="E12675:E12738" si="198">IF(C12675&lt;0,-D12675/-C12675,D12675/C12675)</f>
        <v>100.5</v>
      </c>
    </row>
    <row r="12676" spans="1:5">
      <c r="A12676" s="1"/>
      <c r="B12676" s="21" t="s">
        <v>18849</v>
      </c>
      <c r="C12676" s="3">
        <v>1</v>
      </c>
      <c r="D12676" s="5">
        <v>58</v>
      </c>
      <c r="E12676" s="13">
        <f t="shared" si="198"/>
        <v>58</v>
      </c>
    </row>
    <row r="12677" spans="1:5">
      <c r="A12677" s="1"/>
      <c r="B12677" s="21" t="s">
        <v>18850</v>
      </c>
      <c r="C12677" s="3">
        <v>6</v>
      </c>
      <c r="D12677" s="4">
        <v>2673</v>
      </c>
      <c r="E12677" s="13">
        <f t="shared" si="198"/>
        <v>445.5</v>
      </c>
    </row>
    <row r="12678" spans="1:5">
      <c r="A12678" s="1"/>
      <c r="B12678" s="21" t="s">
        <v>18851</v>
      </c>
      <c r="C12678" s="3">
        <v>45</v>
      </c>
      <c r="D12678" s="4">
        <v>4482</v>
      </c>
      <c r="E12678" s="13">
        <f t="shared" si="198"/>
        <v>99.6</v>
      </c>
    </row>
    <row r="12679" spans="1:5">
      <c r="A12679" s="1"/>
      <c r="B12679" s="21" t="s">
        <v>18852</v>
      </c>
      <c r="C12679" s="3">
        <v>41</v>
      </c>
      <c r="D12679" s="4">
        <v>3679</v>
      </c>
      <c r="E12679" s="13">
        <f t="shared" si="198"/>
        <v>89.731707317073173</v>
      </c>
    </row>
    <row r="12680" spans="1:5">
      <c r="A12680" s="1"/>
      <c r="B12680" s="21" t="s">
        <v>18853</v>
      </c>
      <c r="C12680" s="3">
        <v>2</v>
      </c>
      <c r="D12680" s="4">
        <v>4991</v>
      </c>
      <c r="E12680" s="13">
        <f t="shared" si="198"/>
        <v>2495.5</v>
      </c>
    </row>
    <row r="12681" spans="1:5">
      <c r="A12681" s="1"/>
      <c r="B12681" s="21" t="s">
        <v>18854</v>
      </c>
      <c r="C12681" s="3">
        <v>1</v>
      </c>
      <c r="D12681" s="5">
        <v>631.5</v>
      </c>
      <c r="E12681" s="13">
        <f t="shared" si="198"/>
        <v>631.5</v>
      </c>
    </row>
    <row r="12682" spans="1:5">
      <c r="A12682" s="1"/>
      <c r="B12682" s="21" t="s">
        <v>18855</v>
      </c>
      <c r="C12682" s="3">
        <v>1</v>
      </c>
      <c r="D12682" s="4">
        <v>189172.5</v>
      </c>
      <c r="E12682" s="13">
        <f t="shared" si="198"/>
        <v>189172.5</v>
      </c>
    </row>
    <row r="12683" spans="1:5">
      <c r="A12683" s="1"/>
      <c r="B12683" s="21" t="s">
        <v>11359</v>
      </c>
      <c r="C12683" s="3">
        <v>1</v>
      </c>
      <c r="D12683" s="4">
        <v>7548</v>
      </c>
      <c r="E12683" s="13">
        <f t="shared" si="198"/>
        <v>7548</v>
      </c>
    </row>
    <row r="12684" spans="1:5">
      <c r="A12684" s="1"/>
      <c r="B12684" s="21" t="s">
        <v>11360</v>
      </c>
      <c r="C12684" s="3">
        <v>1</v>
      </c>
      <c r="D12684" s="4">
        <v>25772.5</v>
      </c>
      <c r="E12684" s="13">
        <f t="shared" si="198"/>
        <v>25772.5</v>
      </c>
    </row>
    <row r="12685" spans="1:5">
      <c r="A12685" s="1"/>
      <c r="B12685" s="21" t="s">
        <v>11361</v>
      </c>
      <c r="C12685" s="3">
        <v>1</v>
      </c>
      <c r="D12685" s="5">
        <v>601.5</v>
      </c>
      <c r="E12685" s="13">
        <f t="shared" si="198"/>
        <v>601.5</v>
      </c>
    </row>
    <row r="12686" spans="1:5">
      <c r="A12686" s="1"/>
      <c r="B12686" s="21" t="s">
        <v>11362</v>
      </c>
      <c r="C12686" s="3">
        <v>1</v>
      </c>
      <c r="D12686" s="5">
        <v>200.5</v>
      </c>
      <c r="E12686" s="13">
        <f t="shared" si="198"/>
        <v>200.5</v>
      </c>
    </row>
    <row r="12687" spans="1:5">
      <c r="A12687" s="1"/>
      <c r="B12687" s="21" t="s">
        <v>11363</v>
      </c>
      <c r="C12687" s="3">
        <v>1</v>
      </c>
      <c r="D12687" s="5">
        <v>282.5</v>
      </c>
      <c r="E12687" s="13">
        <f t="shared" si="198"/>
        <v>282.5</v>
      </c>
    </row>
    <row r="12688" spans="1:5">
      <c r="A12688" s="1"/>
      <c r="B12688" s="21" t="s">
        <v>18856</v>
      </c>
      <c r="C12688" s="3">
        <v>1</v>
      </c>
      <c r="D12688" s="4">
        <v>1600.5</v>
      </c>
      <c r="E12688" s="13">
        <f t="shared" si="198"/>
        <v>1600.5</v>
      </c>
    </row>
    <row r="12689" spans="1:5">
      <c r="A12689" s="1"/>
      <c r="B12689" s="21" t="s">
        <v>11364</v>
      </c>
      <c r="C12689" s="3">
        <v>16</v>
      </c>
      <c r="D12689" s="4">
        <v>42750</v>
      </c>
      <c r="E12689" s="13">
        <f t="shared" si="198"/>
        <v>2671.875</v>
      </c>
    </row>
    <row r="12690" spans="1:5">
      <c r="A12690" s="1"/>
      <c r="B12690" s="21" t="s">
        <v>18857</v>
      </c>
      <c r="C12690" s="3">
        <v>7</v>
      </c>
      <c r="D12690" s="4">
        <v>10839.5</v>
      </c>
      <c r="E12690" s="13">
        <f t="shared" si="198"/>
        <v>1548.5</v>
      </c>
    </row>
    <row r="12691" spans="1:5">
      <c r="A12691" s="1"/>
      <c r="B12691" s="21" t="s">
        <v>11366</v>
      </c>
      <c r="C12691" s="3">
        <v>2</v>
      </c>
      <c r="D12691" s="4">
        <v>30876</v>
      </c>
      <c r="E12691" s="13">
        <f t="shared" si="198"/>
        <v>15438</v>
      </c>
    </row>
    <row r="12692" spans="1:5">
      <c r="A12692" s="1"/>
      <c r="B12692" s="21" t="s">
        <v>11369</v>
      </c>
      <c r="C12692" s="3">
        <v>4</v>
      </c>
      <c r="D12692" s="4">
        <v>50639.5</v>
      </c>
      <c r="E12692" s="13">
        <f t="shared" si="198"/>
        <v>12659.875</v>
      </c>
    </row>
    <row r="12693" spans="1:5">
      <c r="A12693" s="1"/>
      <c r="B12693" s="21" t="s">
        <v>11371</v>
      </c>
      <c r="C12693" s="3">
        <v>2</v>
      </c>
      <c r="D12693" s="4">
        <v>46740</v>
      </c>
      <c r="E12693" s="13">
        <f t="shared" si="198"/>
        <v>23370</v>
      </c>
    </row>
    <row r="12694" spans="1:5">
      <c r="A12694" s="1"/>
      <c r="B12694" s="21" t="s">
        <v>11372</v>
      </c>
      <c r="C12694" s="3">
        <v>2</v>
      </c>
      <c r="D12694" s="4">
        <v>8880</v>
      </c>
      <c r="E12694" s="13">
        <f t="shared" si="198"/>
        <v>4440</v>
      </c>
    </row>
    <row r="12695" spans="1:5">
      <c r="A12695" s="1"/>
      <c r="B12695" s="21" t="s">
        <v>11374</v>
      </c>
      <c r="C12695" s="3">
        <v>5</v>
      </c>
      <c r="D12695" s="4">
        <v>4060</v>
      </c>
      <c r="E12695" s="13">
        <f t="shared" si="198"/>
        <v>812</v>
      </c>
    </row>
    <row r="12696" spans="1:5">
      <c r="A12696" s="1"/>
      <c r="B12696" s="21" t="s">
        <v>11376</v>
      </c>
      <c r="C12696" s="3">
        <v>8</v>
      </c>
      <c r="D12696" s="4">
        <v>14961.5</v>
      </c>
      <c r="E12696" s="13">
        <f t="shared" si="198"/>
        <v>1870.1875</v>
      </c>
    </row>
    <row r="12697" spans="1:5">
      <c r="A12697" s="1"/>
      <c r="B12697" s="21" t="s">
        <v>11377</v>
      </c>
      <c r="C12697" s="3">
        <v>6</v>
      </c>
      <c r="D12697" s="4">
        <v>62922</v>
      </c>
      <c r="E12697" s="13">
        <f t="shared" si="198"/>
        <v>10487</v>
      </c>
    </row>
    <row r="12698" spans="1:5">
      <c r="A12698" s="1"/>
      <c r="B12698" s="21" t="s">
        <v>18858</v>
      </c>
      <c r="C12698" s="3">
        <v>1</v>
      </c>
      <c r="D12698" s="4">
        <v>3354.5</v>
      </c>
      <c r="E12698" s="13">
        <f t="shared" si="198"/>
        <v>3354.5</v>
      </c>
    </row>
    <row r="12699" spans="1:5">
      <c r="A12699" s="1"/>
      <c r="B12699" s="21" t="s">
        <v>11378</v>
      </c>
      <c r="C12699" s="3">
        <v>1</v>
      </c>
      <c r="D12699" s="5">
        <v>979.5</v>
      </c>
      <c r="E12699" s="13">
        <f t="shared" si="198"/>
        <v>979.5</v>
      </c>
    </row>
    <row r="12700" spans="1:5">
      <c r="A12700" s="1"/>
      <c r="B12700" s="21" t="s">
        <v>18859</v>
      </c>
      <c r="C12700" s="3">
        <v>28</v>
      </c>
      <c r="D12700" s="4">
        <v>6776</v>
      </c>
      <c r="E12700" s="13">
        <f t="shared" si="198"/>
        <v>242</v>
      </c>
    </row>
    <row r="12701" spans="1:5">
      <c r="A12701" s="1"/>
      <c r="B12701" s="21" t="s">
        <v>11379</v>
      </c>
      <c r="C12701" s="3">
        <v>10</v>
      </c>
      <c r="D12701" s="4">
        <v>71807.5</v>
      </c>
      <c r="E12701" s="13">
        <f t="shared" si="198"/>
        <v>7180.75</v>
      </c>
    </row>
    <row r="12702" spans="1:5">
      <c r="A12702" s="1"/>
      <c r="B12702" s="21" t="s">
        <v>11380</v>
      </c>
      <c r="C12702" s="3">
        <v>1</v>
      </c>
      <c r="D12702" s="4">
        <v>39118.5</v>
      </c>
      <c r="E12702" s="13">
        <f t="shared" si="198"/>
        <v>39118.5</v>
      </c>
    </row>
    <row r="12703" spans="1:5">
      <c r="A12703" s="1"/>
      <c r="B12703" s="21" t="s">
        <v>11381</v>
      </c>
      <c r="C12703" s="3">
        <v>18</v>
      </c>
      <c r="D12703" s="5">
        <v>654</v>
      </c>
      <c r="E12703" s="13">
        <f t="shared" si="198"/>
        <v>36.333333333333336</v>
      </c>
    </row>
    <row r="12704" spans="1:5">
      <c r="A12704" s="1"/>
      <c r="B12704" s="21" t="s">
        <v>18860</v>
      </c>
      <c r="C12704" s="3">
        <v>148</v>
      </c>
      <c r="D12704" s="4">
        <v>9708</v>
      </c>
      <c r="E12704" s="13">
        <f t="shared" si="198"/>
        <v>65.594594594594597</v>
      </c>
    </row>
    <row r="12705" spans="1:5">
      <c r="A12705" s="1"/>
      <c r="B12705" s="21" t="s">
        <v>11389</v>
      </c>
      <c r="C12705" s="3">
        <v>1</v>
      </c>
      <c r="D12705" s="5">
        <v>760</v>
      </c>
      <c r="E12705" s="13">
        <f t="shared" si="198"/>
        <v>760</v>
      </c>
    </row>
    <row r="12706" spans="1:5">
      <c r="A12706" s="1"/>
      <c r="B12706" s="21" t="s">
        <v>11392</v>
      </c>
      <c r="C12706" s="3">
        <v>6</v>
      </c>
      <c r="D12706" s="4">
        <v>1912.5</v>
      </c>
      <c r="E12706" s="13">
        <f t="shared" si="198"/>
        <v>318.75</v>
      </c>
    </row>
    <row r="12707" spans="1:5">
      <c r="A12707" s="1"/>
      <c r="B12707" s="21" t="s">
        <v>11393</v>
      </c>
      <c r="C12707" s="3">
        <v>28</v>
      </c>
      <c r="D12707" s="4">
        <v>20580</v>
      </c>
      <c r="E12707" s="13">
        <f t="shared" si="198"/>
        <v>735</v>
      </c>
    </row>
    <row r="12708" spans="1:5">
      <c r="A12708" s="1"/>
      <c r="B12708" s="21" t="s">
        <v>11394</v>
      </c>
      <c r="C12708" s="3">
        <v>7</v>
      </c>
      <c r="D12708" s="4">
        <v>1974</v>
      </c>
      <c r="E12708" s="13">
        <f t="shared" si="198"/>
        <v>282</v>
      </c>
    </row>
    <row r="12709" spans="1:5">
      <c r="A12709" s="1"/>
      <c r="B12709" s="21" t="s">
        <v>11395</v>
      </c>
      <c r="C12709" s="3">
        <v>5</v>
      </c>
      <c r="D12709" s="4">
        <v>3535</v>
      </c>
      <c r="E12709" s="13">
        <f t="shared" si="198"/>
        <v>707</v>
      </c>
    </row>
    <row r="12710" spans="1:5">
      <c r="A12710" s="1"/>
      <c r="B12710" s="21" t="s">
        <v>11398</v>
      </c>
      <c r="C12710" s="3">
        <v>2</v>
      </c>
      <c r="D12710" s="5">
        <v>874</v>
      </c>
      <c r="E12710" s="13">
        <f t="shared" si="198"/>
        <v>437</v>
      </c>
    </row>
    <row r="12711" spans="1:5">
      <c r="A12711" s="1"/>
      <c r="B12711" s="21" t="s">
        <v>18861</v>
      </c>
      <c r="C12711" s="3">
        <v>150</v>
      </c>
      <c r="D12711" s="4">
        <v>16275</v>
      </c>
      <c r="E12711" s="13">
        <f t="shared" si="198"/>
        <v>108.5</v>
      </c>
    </row>
    <row r="12712" spans="1:5">
      <c r="A12712" s="1"/>
      <c r="B12712" s="21" t="s">
        <v>11400</v>
      </c>
      <c r="C12712" s="3">
        <v>1</v>
      </c>
      <c r="D12712" s="4">
        <v>2839.5</v>
      </c>
      <c r="E12712" s="13">
        <f t="shared" si="198"/>
        <v>2839.5</v>
      </c>
    </row>
    <row r="12713" spans="1:5">
      <c r="A12713" s="1"/>
      <c r="B12713" s="21" t="s">
        <v>18862</v>
      </c>
      <c r="C12713" s="3">
        <v>3</v>
      </c>
      <c r="D12713" s="4">
        <v>15189</v>
      </c>
      <c r="E12713" s="13">
        <f t="shared" si="198"/>
        <v>5063</v>
      </c>
    </row>
    <row r="12714" spans="1:5">
      <c r="A12714" s="1"/>
      <c r="B12714" s="21" t="s">
        <v>18863</v>
      </c>
      <c r="C12714" s="3">
        <v>1</v>
      </c>
      <c r="D12714" s="4">
        <v>6847</v>
      </c>
      <c r="E12714" s="13">
        <f t="shared" si="198"/>
        <v>6847</v>
      </c>
    </row>
    <row r="12715" spans="1:5">
      <c r="A12715" s="1"/>
      <c r="B12715" s="21" t="s">
        <v>11401</v>
      </c>
      <c r="C12715" s="3">
        <v>2</v>
      </c>
      <c r="D12715" s="4">
        <v>6614</v>
      </c>
      <c r="E12715" s="13">
        <f t="shared" si="198"/>
        <v>3307</v>
      </c>
    </row>
    <row r="12716" spans="1:5">
      <c r="A12716" s="1"/>
      <c r="B12716" s="21" t="s">
        <v>18864</v>
      </c>
      <c r="C12716" s="3">
        <v>3</v>
      </c>
      <c r="D12716" s="4">
        <v>9405</v>
      </c>
      <c r="E12716" s="13">
        <f t="shared" si="198"/>
        <v>3135</v>
      </c>
    </row>
    <row r="12717" spans="1:5">
      <c r="A12717" s="1"/>
      <c r="B12717" s="21" t="s">
        <v>18865</v>
      </c>
      <c r="C12717" s="3">
        <v>2</v>
      </c>
      <c r="D12717" s="4">
        <v>13034</v>
      </c>
      <c r="E12717" s="13">
        <f t="shared" si="198"/>
        <v>6517</v>
      </c>
    </row>
    <row r="12718" spans="1:5">
      <c r="A12718" s="1"/>
      <c r="B12718" s="21" t="s">
        <v>11403</v>
      </c>
      <c r="C12718" s="3">
        <v>11</v>
      </c>
      <c r="D12718" s="4">
        <v>65928.5</v>
      </c>
      <c r="E12718" s="13">
        <f t="shared" si="198"/>
        <v>5993.5</v>
      </c>
    </row>
    <row r="12719" spans="1:5">
      <c r="A12719" s="1"/>
      <c r="B12719" s="21" t="s">
        <v>18866</v>
      </c>
      <c r="C12719" s="3">
        <v>5</v>
      </c>
      <c r="D12719" s="4">
        <v>31500</v>
      </c>
      <c r="E12719" s="13">
        <f t="shared" si="198"/>
        <v>6300</v>
      </c>
    </row>
    <row r="12720" spans="1:5">
      <c r="A12720" s="1"/>
      <c r="B12720" s="21" t="s">
        <v>11404</v>
      </c>
      <c r="C12720" s="3">
        <v>5</v>
      </c>
      <c r="D12720" s="4">
        <v>28175</v>
      </c>
      <c r="E12720" s="13">
        <f t="shared" si="198"/>
        <v>5635</v>
      </c>
    </row>
    <row r="12721" spans="1:5">
      <c r="A12721" s="1"/>
      <c r="B12721" s="21" t="s">
        <v>18867</v>
      </c>
      <c r="C12721" s="3">
        <v>3</v>
      </c>
      <c r="D12721" s="4">
        <v>17776.5</v>
      </c>
      <c r="E12721" s="13">
        <f t="shared" si="198"/>
        <v>5925.5</v>
      </c>
    </row>
    <row r="12722" spans="1:5">
      <c r="A12722" s="1"/>
      <c r="B12722" s="21" t="s">
        <v>18868</v>
      </c>
      <c r="C12722" s="3">
        <v>1</v>
      </c>
      <c r="D12722" s="4">
        <v>23729</v>
      </c>
      <c r="E12722" s="13">
        <f t="shared" si="198"/>
        <v>23729</v>
      </c>
    </row>
    <row r="12723" spans="1:5">
      <c r="A12723" s="1"/>
      <c r="B12723" s="21" t="s">
        <v>18869</v>
      </c>
      <c r="C12723" s="3">
        <v>1</v>
      </c>
      <c r="D12723" s="4">
        <v>35880</v>
      </c>
      <c r="E12723" s="13">
        <f t="shared" si="198"/>
        <v>35880</v>
      </c>
    </row>
    <row r="12724" spans="1:5">
      <c r="A12724" s="1"/>
      <c r="B12724" s="21" t="s">
        <v>18870</v>
      </c>
      <c r="C12724" s="3">
        <v>2</v>
      </c>
      <c r="D12724" s="4">
        <v>15226</v>
      </c>
      <c r="E12724" s="13">
        <f t="shared" si="198"/>
        <v>7613</v>
      </c>
    </row>
    <row r="12725" spans="1:5">
      <c r="A12725" s="1"/>
      <c r="B12725" s="21" t="s">
        <v>18871</v>
      </c>
      <c r="C12725" s="3">
        <v>2</v>
      </c>
      <c r="D12725" s="4">
        <v>16335</v>
      </c>
      <c r="E12725" s="13">
        <f t="shared" si="198"/>
        <v>8167.5</v>
      </c>
    </row>
    <row r="12726" spans="1:5">
      <c r="A12726" s="1"/>
      <c r="B12726" s="21" t="s">
        <v>18872</v>
      </c>
      <c r="C12726" s="3">
        <v>1</v>
      </c>
      <c r="D12726" s="4">
        <v>62546</v>
      </c>
      <c r="E12726" s="13">
        <f t="shared" si="198"/>
        <v>62546</v>
      </c>
    </row>
    <row r="12727" spans="1:5">
      <c r="A12727" s="1"/>
      <c r="B12727" s="21" t="s">
        <v>18873</v>
      </c>
      <c r="C12727" s="3">
        <v>1</v>
      </c>
      <c r="D12727" s="4">
        <v>5733</v>
      </c>
      <c r="E12727" s="13">
        <f t="shared" si="198"/>
        <v>5733</v>
      </c>
    </row>
    <row r="12728" spans="1:5">
      <c r="A12728" s="1"/>
      <c r="B12728" s="21" t="s">
        <v>11405</v>
      </c>
      <c r="C12728" s="3">
        <v>2</v>
      </c>
      <c r="D12728" s="4">
        <v>9783</v>
      </c>
      <c r="E12728" s="13">
        <f t="shared" si="198"/>
        <v>4891.5</v>
      </c>
    </row>
    <row r="12729" spans="1:5">
      <c r="A12729" s="1"/>
      <c r="B12729" s="21" t="s">
        <v>11406</v>
      </c>
      <c r="C12729" s="3">
        <v>6</v>
      </c>
      <c r="D12729" s="4">
        <v>42900</v>
      </c>
      <c r="E12729" s="13">
        <f t="shared" si="198"/>
        <v>7150</v>
      </c>
    </row>
    <row r="12730" spans="1:5">
      <c r="A12730" s="1"/>
      <c r="B12730" s="21" t="s">
        <v>18874</v>
      </c>
      <c r="C12730" s="3">
        <v>1</v>
      </c>
      <c r="D12730" s="4">
        <v>602678</v>
      </c>
      <c r="E12730" s="13">
        <f t="shared" si="198"/>
        <v>602678</v>
      </c>
    </row>
    <row r="12731" spans="1:5">
      <c r="A12731" s="1"/>
      <c r="B12731" s="21" t="s">
        <v>18875</v>
      </c>
      <c r="C12731" s="3">
        <v>2</v>
      </c>
      <c r="D12731" s="4">
        <v>30530</v>
      </c>
      <c r="E12731" s="13">
        <f t="shared" si="198"/>
        <v>15265</v>
      </c>
    </row>
    <row r="12732" spans="1:5">
      <c r="A12732" s="1"/>
      <c r="B12732" s="21" t="s">
        <v>11411</v>
      </c>
      <c r="C12732" s="3">
        <v>28</v>
      </c>
      <c r="D12732" s="4">
        <v>51212</v>
      </c>
      <c r="E12732" s="13">
        <f t="shared" si="198"/>
        <v>1829</v>
      </c>
    </row>
    <row r="12733" spans="1:5">
      <c r="A12733" s="1"/>
      <c r="B12733" s="21" t="s">
        <v>18876</v>
      </c>
      <c r="C12733" s="3">
        <v>5</v>
      </c>
      <c r="D12733" s="4">
        <v>1945</v>
      </c>
      <c r="E12733" s="13">
        <f t="shared" si="198"/>
        <v>389</v>
      </c>
    </row>
    <row r="12734" spans="1:5">
      <c r="A12734" s="1"/>
      <c r="B12734" s="21" t="s">
        <v>18877</v>
      </c>
      <c r="C12734" s="3">
        <v>3</v>
      </c>
      <c r="D12734" s="4">
        <v>1275</v>
      </c>
      <c r="E12734" s="13">
        <f t="shared" si="198"/>
        <v>425</v>
      </c>
    </row>
    <row r="12735" spans="1:5">
      <c r="A12735" s="1"/>
      <c r="B12735" s="21" t="s">
        <v>18878</v>
      </c>
      <c r="C12735" s="3">
        <v>1</v>
      </c>
      <c r="D12735" s="4">
        <v>3781.5</v>
      </c>
      <c r="E12735" s="13">
        <f t="shared" si="198"/>
        <v>3781.5</v>
      </c>
    </row>
    <row r="12736" spans="1:5">
      <c r="A12736" s="1"/>
      <c r="B12736" s="21" t="s">
        <v>18879</v>
      </c>
      <c r="C12736" s="3">
        <v>1</v>
      </c>
      <c r="D12736" s="4">
        <v>105386</v>
      </c>
      <c r="E12736" s="13">
        <f t="shared" si="198"/>
        <v>105386</v>
      </c>
    </row>
    <row r="12737" spans="1:5">
      <c r="A12737" s="1"/>
      <c r="B12737" s="21" t="s">
        <v>18880</v>
      </c>
      <c r="C12737" s="3">
        <v>1</v>
      </c>
      <c r="D12737" s="4">
        <v>9026</v>
      </c>
      <c r="E12737" s="13">
        <f t="shared" si="198"/>
        <v>9026</v>
      </c>
    </row>
    <row r="12738" spans="1:5">
      <c r="A12738" s="1"/>
      <c r="B12738" s="21" t="s">
        <v>18881</v>
      </c>
      <c r="C12738" s="3">
        <v>13</v>
      </c>
      <c r="D12738" s="4">
        <v>18129</v>
      </c>
      <c r="E12738" s="13">
        <f t="shared" si="198"/>
        <v>1394.5384615384614</v>
      </c>
    </row>
    <row r="12739" spans="1:5">
      <c r="A12739" s="1"/>
      <c r="B12739" s="21" t="s">
        <v>18882</v>
      </c>
      <c r="C12739" s="3">
        <v>3</v>
      </c>
      <c r="D12739" s="4">
        <v>3933</v>
      </c>
      <c r="E12739" s="13">
        <f t="shared" ref="E12739:E12802" si="199">IF(C12739&lt;0,-D12739/-C12739,D12739/C12739)</f>
        <v>1311</v>
      </c>
    </row>
    <row r="12740" spans="1:5">
      <c r="A12740" s="1"/>
      <c r="B12740" s="21" t="s">
        <v>18883</v>
      </c>
      <c r="C12740" s="3">
        <v>1</v>
      </c>
      <c r="D12740" s="4">
        <v>2539.5</v>
      </c>
      <c r="E12740" s="13">
        <f t="shared" si="199"/>
        <v>2539.5</v>
      </c>
    </row>
    <row r="12741" spans="1:5">
      <c r="A12741" s="1"/>
      <c r="B12741" s="21" t="s">
        <v>11419</v>
      </c>
      <c r="C12741" s="3">
        <v>1</v>
      </c>
      <c r="D12741" s="4">
        <v>1814</v>
      </c>
      <c r="E12741" s="13">
        <f t="shared" si="199"/>
        <v>1814</v>
      </c>
    </row>
    <row r="12742" spans="1:5">
      <c r="A12742" s="1"/>
      <c r="B12742" s="21" t="s">
        <v>11421</v>
      </c>
      <c r="C12742" s="3">
        <v>6</v>
      </c>
      <c r="D12742" s="4">
        <v>5187</v>
      </c>
      <c r="E12742" s="13">
        <f t="shared" si="199"/>
        <v>864.5</v>
      </c>
    </row>
    <row r="12743" spans="1:5">
      <c r="A12743" s="1"/>
      <c r="B12743" s="21" t="s">
        <v>18884</v>
      </c>
      <c r="C12743" s="3">
        <v>4</v>
      </c>
      <c r="D12743" s="4">
        <v>3879</v>
      </c>
      <c r="E12743" s="13">
        <f t="shared" si="199"/>
        <v>969.75</v>
      </c>
    </row>
    <row r="12744" spans="1:5">
      <c r="A12744" s="1"/>
      <c r="B12744" s="21" t="s">
        <v>11423</v>
      </c>
      <c r="C12744" s="3">
        <v>2</v>
      </c>
      <c r="D12744" s="4">
        <v>159867</v>
      </c>
      <c r="E12744" s="13">
        <f t="shared" si="199"/>
        <v>79933.5</v>
      </c>
    </row>
    <row r="12745" spans="1:5">
      <c r="A12745" s="1"/>
      <c r="B12745" s="21" t="s">
        <v>18885</v>
      </c>
      <c r="C12745" s="3">
        <v>3</v>
      </c>
      <c r="D12745" s="4">
        <v>1998</v>
      </c>
      <c r="E12745" s="13">
        <f t="shared" si="199"/>
        <v>666</v>
      </c>
    </row>
    <row r="12746" spans="1:5">
      <c r="A12746" s="1"/>
      <c r="B12746" s="21" t="s">
        <v>18886</v>
      </c>
      <c r="C12746" s="3">
        <v>1</v>
      </c>
      <c r="D12746" s="5">
        <v>858</v>
      </c>
      <c r="E12746" s="13">
        <f t="shared" si="199"/>
        <v>858</v>
      </c>
    </row>
    <row r="12747" spans="1:5">
      <c r="A12747" s="1"/>
      <c r="B12747" s="21" t="s">
        <v>11428</v>
      </c>
      <c r="C12747" s="3">
        <v>4</v>
      </c>
      <c r="D12747" s="4">
        <v>1234</v>
      </c>
      <c r="E12747" s="13">
        <f t="shared" si="199"/>
        <v>308.5</v>
      </c>
    </row>
    <row r="12748" spans="1:5">
      <c r="A12748" s="1"/>
      <c r="B12748" s="21" t="s">
        <v>11429</v>
      </c>
      <c r="C12748" s="3">
        <v>40</v>
      </c>
      <c r="D12748" s="4">
        <v>555540.5</v>
      </c>
      <c r="E12748" s="13">
        <f t="shared" si="199"/>
        <v>13888.512500000001</v>
      </c>
    </row>
    <row r="12749" spans="1:5">
      <c r="A12749" s="1"/>
      <c r="B12749" s="21" t="s">
        <v>18887</v>
      </c>
      <c r="C12749" s="3">
        <v>1</v>
      </c>
      <c r="D12749" s="4">
        <v>7656.5</v>
      </c>
      <c r="E12749" s="13">
        <f t="shared" si="199"/>
        <v>7656.5</v>
      </c>
    </row>
    <row r="12750" spans="1:5">
      <c r="A12750" s="1"/>
      <c r="B12750" s="21" t="s">
        <v>18888</v>
      </c>
      <c r="C12750" s="3">
        <v>1</v>
      </c>
      <c r="D12750" s="4">
        <v>4740.5</v>
      </c>
      <c r="E12750" s="13">
        <f t="shared" si="199"/>
        <v>4740.5</v>
      </c>
    </row>
    <row r="12751" spans="1:5">
      <c r="A12751" s="1"/>
      <c r="B12751" s="21" t="s">
        <v>18889</v>
      </c>
      <c r="C12751" s="3">
        <v>1</v>
      </c>
      <c r="D12751" s="4">
        <v>9952.5</v>
      </c>
      <c r="E12751" s="13">
        <f t="shared" si="199"/>
        <v>9952.5</v>
      </c>
    </row>
    <row r="12752" spans="1:5">
      <c r="A12752" s="1"/>
      <c r="B12752" s="21" t="s">
        <v>18890</v>
      </c>
      <c r="C12752" s="3">
        <v>4</v>
      </c>
      <c r="D12752" s="4">
        <v>44574</v>
      </c>
      <c r="E12752" s="13">
        <f t="shared" si="199"/>
        <v>11143.5</v>
      </c>
    </row>
    <row r="12753" spans="1:5">
      <c r="A12753" s="1"/>
      <c r="B12753" s="21" t="s">
        <v>18891</v>
      </c>
      <c r="C12753" s="3">
        <v>4</v>
      </c>
      <c r="D12753" s="5">
        <v>25</v>
      </c>
      <c r="E12753" s="13">
        <f t="shared" si="199"/>
        <v>6.25</v>
      </c>
    </row>
    <row r="12754" spans="1:5">
      <c r="A12754" s="1"/>
      <c r="B12754" s="21" t="s">
        <v>11434</v>
      </c>
      <c r="C12754" s="3">
        <v>17</v>
      </c>
      <c r="D12754" s="4">
        <v>179962</v>
      </c>
      <c r="E12754" s="13">
        <f t="shared" si="199"/>
        <v>10586</v>
      </c>
    </row>
    <row r="12755" spans="1:5">
      <c r="A12755" s="1"/>
      <c r="B12755" s="21" t="s">
        <v>11438</v>
      </c>
      <c r="C12755" s="3">
        <v>2</v>
      </c>
      <c r="D12755" s="4">
        <v>4760.5</v>
      </c>
      <c r="E12755" s="13">
        <f t="shared" si="199"/>
        <v>2380.25</v>
      </c>
    </row>
    <row r="12756" spans="1:5">
      <c r="A12756" s="1"/>
      <c r="B12756" s="21" t="s">
        <v>11439</v>
      </c>
      <c r="C12756" s="3">
        <v>11</v>
      </c>
      <c r="D12756" s="4">
        <v>8422.5</v>
      </c>
      <c r="E12756" s="13">
        <f t="shared" si="199"/>
        <v>765.68181818181813</v>
      </c>
    </row>
    <row r="12757" spans="1:5">
      <c r="A12757" s="1"/>
      <c r="B12757" s="21" t="s">
        <v>11440</v>
      </c>
      <c r="C12757" s="3">
        <v>4</v>
      </c>
      <c r="D12757" s="4">
        <v>4681.5</v>
      </c>
      <c r="E12757" s="13">
        <f t="shared" si="199"/>
        <v>1170.375</v>
      </c>
    </row>
    <row r="12758" spans="1:5">
      <c r="A12758" s="1"/>
      <c r="B12758" s="21" t="s">
        <v>11441</v>
      </c>
      <c r="C12758" s="3">
        <v>7</v>
      </c>
      <c r="D12758" s="4">
        <v>7417.5</v>
      </c>
      <c r="E12758" s="13">
        <f t="shared" si="199"/>
        <v>1059.6428571428571</v>
      </c>
    </row>
    <row r="12759" spans="1:5">
      <c r="A12759" s="1"/>
      <c r="B12759" s="21" t="s">
        <v>18892</v>
      </c>
      <c r="C12759" s="3">
        <v>23</v>
      </c>
      <c r="D12759" s="4">
        <v>7074.78</v>
      </c>
      <c r="E12759" s="13">
        <f t="shared" si="199"/>
        <v>307.59913043478258</v>
      </c>
    </row>
    <row r="12760" spans="1:5">
      <c r="A12760" s="1"/>
      <c r="B12760" s="21" t="s">
        <v>11442</v>
      </c>
      <c r="C12760" s="3">
        <v>43</v>
      </c>
      <c r="D12760" s="4">
        <v>28157</v>
      </c>
      <c r="E12760" s="13">
        <f t="shared" si="199"/>
        <v>654.81395348837214</v>
      </c>
    </row>
    <row r="12761" spans="1:5">
      <c r="A12761" s="1"/>
      <c r="B12761" s="21" t="s">
        <v>11445</v>
      </c>
      <c r="C12761" s="3">
        <v>9</v>
      </c>
      <c r="D12761" s="4">
        <v>12978</v>
      </c>
      <c r="E12761" s="13">
        <f t="shared" si="199"/>
        <v>1442</v>
      </c>
    </row>
    <row r="12762" spans="1:5">
      <c r="A12762" s="1"/>
      <c r="B12762" s="21" t="s">
        <v>11446</v>
      </c>
      <c r="C12762" s="3">
        <v>6</v>
      </c>
      <c r="D12762" s="4">
        <v>1734</v>
      </c>
      <c r="E12762" s="13">
        <f t="shared" si="199"/>
        <v>289</v>
      </c>
    </row>
    <row r="12763" spans="1:5">
      <c r="A12763" s="1"/>
      <c r="B12763" s="21" t="s">
        <v>11449</v>
      </c>
      <c r="C12763" s="3">
        <v>3</v>
      </c>
      <c r="D12763" s="4">
        <v>3352</v>
      </c>
      <c r="E12763" s="13">
        <f t="shared" si="199"/>
        <v>1117.3333333333333</v>
      </c>
    </row>
    <row r="12764" spans="1:5">
      <c r="A12764" s="1"/>
      <c r="B12764" s="21" t="s">
        <v>18893</v>
      </c>
      <c r="C12764" s="3">
        <v>1</v>
      </c>
      <c r="D12764" s="4">
        <v>9704</v>
      </c>
      <c r="E12764" s="13">
        <f t="shared" si="199"/>
        <v>9704</v>
      </c>
    </row>
    <row r="12765" spans="1:5">
      <c r="A12765" s="1"/>
      <c r="B12765" s="21" t="s">
        <v>11455</v>
      </c>
      <c r="C12765" s="3">
        <v>1</v>
      </c>
      <c r="D12765" s="4">
        <v>18906.5</v>
      </c>
      <c r="E12765" s="13">
        <f t="shared" si="199"/>
        <v>18906.5</v>
      </c>
    </row>
    <row r="12766" spans="1:5">
      <c r="A12766" s="1"/>
      <c r="B12766" s="21" t="s">
        <v>11457</v>
      </c>
      <c r="C12766" s="3">
        <v>4</v>
      </c>
      <c r="D12766" s="4">
        <v>4140</v>
      </c>
      <c r="E12766" s="13">
        <f t="shared" si="199"/>
        <v>1035</v>
      </c>
    </row>
    <row r="12767" spans="1:5">
      <c r="A12767" s="1"/>
      <c r="B12767" s="21" t="s">
        <v>18894</v>
      </c>
      <c r="C12767" s="3">
        <v>1</v>
      </c>
      <c r="D12767" s="5">
        <v>660.5</v>
      </c>
      <c r="E12767" s="13">
        <f t="shared" si="199"/>
        <v>660.5</v>
      </c>
    </row>
    <row r="12768" spans="1:5">
      <c r="A12768" s="1"/>
      <c r="B12768" s="21" t="s">
        <v>11458</v>
      </c>
      <c r="C12768" s="3">
        <v>10</v>
      </c>
      <c r="D12768" s="4">
        <v>13325</v>
      </c>
      <c r="E12768" s="13">
        <f t="shared" si="199"/>
        <v>1332.5</v>
      </c>
    </row>
    <row r="12769" spans="1:5">
      <c r="A12769" s="1"/>
      <c r="B12769" s="21" t="s">
        <v>11459</v>
      </c>
      <c r="C12769" s="3">
        <v>1</v>
      </c>
      <c r="D12769" s="5">
        <v>863</v>
      </c>
      <c r="E12769" s="13">
        <f t="shared" si="199"/>
        <v>863</v>
      </c>
    </row>
    <row r="12770" spans="1:5">
      <c r="A12770" s="1"/>
      <c r="B12770" s="21" t="s">
        <v>11460</v>
      </c>
      <c r="C12770" s="3">
        <v>1</v>
      </c>
      <c r="D12770" s="4">
        <v>1406.5</v>
      </c>
      <c r="E12770" s="13">
        <f t="shared" si="199"/>
        <v>1406.5</v>
      </c>
    </row>
    <row r="12771" spans="1:5">
      <c r="A12771" s="1"/>
      <c r="B12771" s="21" t="s">
        <v>18895</v>
      </c>
      <c r="C12771" s="3">
        <v>30</v>
      </c>
      <c r="D12771" s="4">
        <v>46750</v>
      </c>
      <c r="E12771" s="13">
        <f t="shared" si="199"/>
        <v>1558.3333333333333</v>
      </c>
    </row>
    <row r="12772" spans="1:5">
      <c r="A12772" s="1"/>
      <c r="B12772" s="21" t="s">
        <v>18896</v>
      </c>
      <c r="C12772" s="3">
        <v>20</v>
      </c>
      <c r="D12772" s="4">
        <v>5600</v>
      </c>
      <c r="E12772" s="13">
        <f t="shared" si="199"/>
        <v>280</v>
      </c>
    </row>
    <row r="12773" spans="1:5">
      <c r="A12773" s="1"/>
      <c r="B12773" s="21" t="s">
        <v>11466</v>
      </c>
      <c r="C12773" s="3">
        <v>1</v>
      </c>
      <c r="D12773" s="4">
        <v>1491.5</v>
      </c>
      <c r="E12773" s="13">
        <f t="shared" si="199"/>
        <v>1491.5</v>
      </c>
    </row>
    <row r="12774" spans="1:5">
      <c r="A12774" s="1"/>
      <c r="B12774" s="21" t="s">
        <v>18897</v>
      </c>
      <c r="C12774" s="3">
        <v>1</v>
      </c>
      <c r="D12774" s="5">
        <v>560.5</v>
      </c>
      <c r="E12774" s="13">
        <f t="shared" si="199"/>
        <v>560.5</v>
      </c>
    </row>
    <row r="12775" spans="1:5">
      <c r="A12775" s="1"/>
      <c r="B12775" s="21" t="s">
        <v>18898</v>
      </c>
      <c r="C12775" s="3">
        <v>1</v>
      </c>
      <c r="D12775" s="4">
        <v>1276</v>
      </c>
      <c r="E12775" s="13">
        <f t="shared" si="199"/>
        <v>1276</v>
      </c>
    </row>
    <row r="12776" spans="1:5">
      <c r="A12776" s="1"/>
      <c r="B12776" s="21" t="s">
        <v>11469</v>
      </c>
      <c r="C12776" s="3">
        <v>3</v>
      </c>
      <c r="D12776" s="4">
        <v>5673</v>
      </c>
      <c r="E12776" s="13">
        <f t="shared" si="199"/>
        <v>1891</v>
      </c>
    </row>
    <row r="12777" spans="1:5">
      <c r="A12777" s="1"/>
      <c r="B12777" s="21" t="s">
        <v>11471</v>
      </c>
      <c r="C12777" s="3">
        <v>6</v>
      </c>
      <c r="D12777" s="4">
        <v>85290</v>
      </c>
      <c r="E12777" s="13">
        <f t="shared" si="199"/>
        <v>14215</v>
      </c>
    </row>
    <row r="12778" spans="1:5">
      <c r="A12778" s="1"/>
      <c r="B12778" s="21" t="s">
        <v>11472</v>
      </c>
      <c r="C12778" s="3">
        <v>2</v>
      </c>
      <c r="D12778" s="4">
        <v>36047</v>
      </c>
      <c r="E12778" s="13">
        <f t="shared" si="199"/>
        <v>18023.5</v>
      </c>
    </row>
    <row r="12779" spans="1:5">
      <c r="A12779" s="1"/>
      <c r="B12779" s="21" t="s">
        <v>11473</v>
      </c>
      <c r="C12779" s="3">
        <v>14</v>
      </c>
      <c r="D12779" s="4">
        <v>46201</v>
      </c>
      <c r="E12779" s="13">
        <f t="shared" si="199"/>
        <v>3300.0714285714284</v>
      </c>
    </row>
    <row r="12780" spans="1:5">
      <c r="A12780" s="1"/>
      <c r="B12780" s="21" t="s">
        <v>18899</v>
      </c>
      <c r="C12780" s="3">
        <v>20</v>
      </c>
      <c r="D12780" s="4">
        <v>67190</v>
      </c>
      <c r="E12780" s="13">
        <f t="shared" si="199"/>
        <v>3359.5</v>
      </c>
    </row>
    <row r="12781" spans="1:5">
      <c r="A12781" s="1"/>
      <c r="B12781" s="21" t="s">
        <v>11474</v>
      </c>
      <c r="C12781" s="3">
        <v>11</v>
      </c>
      <c r="D12781" s="4">
        <v>7852.5</v>
      </c>
      <c r="E12781" s="13">
        <f t="shared" si="199"/>
        <v>713.86363636363637</v>
      </c>
    </row>
    <row r="12782" spans="1:5">
      <c r="A12782" s="1"/>
      <c r="B12782" s="21" t="s">
        <v>11475</v>
      </c>
      <c r="C12782" s="3">
        <v>34</v>
      </c>
      <c r="D12782" s="4">
        <v>92509.5</v>
      </c>
      <c r="E12782" s="13">
        <f t="shared" si="199"/>
        <v>2720.8676470588234</v>
      </c>
    </row>
    <row r="12783" spans="1:5">
      <c r="A12783" s="1"/>
      <c r="B12783" s="21" t="s">
        <v>11476</v>
      </c>
      <c r="C12783" s="3">
        <v>1</v>
      </c>
      <c r="D12783" s="4">
        <v>3841</v>
      </c>
      <c r="E12783" s="13">
        <f t="shared" si="199"/>
        <v>3841</v>
      </c>
    </row>
    <row r="12784" spans="1:5">
      <c r="A12784" s="1"/>
      <c r="B12784" s="21" t="s">
        <v>11477</v>
      </c>
      <c r="C12784" s="3">
        <v>5</v>
      </c>
      <c r="D12784" s="4">
        <v>16534.5</v>
      </c>
      <c r="E12784" s="13">
        <f t="shared" si="199"/>
        <v>3306.9</v>
      </c>
    </row>
    <row r="12785" spans="1:5">
      <c r="A12785" s="1"/>
      <c r="B12785" s="21" t="s">
        <v>11478</v>
      </c>
      <c r="C12785" s="3">
        <v>5</v>
      </c>
      <c r="D12785" s="4">
        <v>14445.5</v>
      </c>
      <c r="E12785" s="13">
        <f t="shared" si="199"/>
        <v>2889.1</v>
      </c>
    </row>
    <row r="12786" spans="1:5">
      <c r="A12786" s="1"/>
      <c r="B12786" s="21" t="s">
        <v>11479</v>
      </c>
      <c r="C12786" s="3">
        <v>19</v>
      </c>
      <c r="D12786" s="4">
        <v>11036.5</v>
      </c>
      <c r="E12786" s="13">
        <f t="shared" si="199"/>
        <v>580.86842105263156</v>
      </c>
    </row>
    <row r="12787" spans="1:5">
      <c r="A12787" s="1"/>
      <c r="B12787" s="21" t="s">
        <v>18900</v>
      </c>
      <c r="C12787" s="3">
        <v>1</v>
      </c>
      <c r="D12787" s="4">
        <v>1842.5</v>
      </c>
      <c r="E12787" s="13">
        <f t="shared" si="199"/>
        <v>1842.5</v>
      </c>
    </row>
    <row r="12788" spans="1:5">
      <c r="A12788" s="1"/>
      <c r="B12788" s="21" t="s">
        <v>11481</v>
      </c>
      <c r="C12788" s="3">
        <v>12</v>
      </c>
      <c r="D12788" s="4">
        <v>21382.5</v>
      </c>
      <c r="E12788" s="13">
        <f t="shared" si="199"/>
        <v>1781.875</v>
      </c>
    </row>
    <row r="12789" spans="1:5">
      <c r="A12789" s="1"/>
      <c r="B12789" s="21" t="s">
        <v>11482</v>
      </c>
      <c r="C12789" s="3">
        <v>20</v>
      </c>
      <c r="D12789" s="4">
        <v>23770</v>
      </c>
      <c r="E12789" s="13">
        <f t="shared" si="199"/>
        <v>1188.5</v>
      </c>
    </row>
    <row r="12790" spans="1:5">
      <c r="A12790" s="1"/>
      <c r="B12790" s="21" t="s">
        <v>11484</v>
      </c>
      <c r="C12790" s="3">
        <v>85</v>
      </c>
      <c r="D12790" s="4">
        <v>237127.5</v>
      </c>
      <c r="E12790" s="13">
        <f t="shared" si="199"/>
        <v>2789.7352941176468</v>
      </c>
    </row>
    <row r="12791" spans="1:5">
      <c r="A12791" s="1"/>
      <c r="B12791" s="21" t="s">
        <v>18901</v>
      </c>
      <c r="C12791" s="3">
        <v>1</v>
      </c>
      <c r="D12791" s="5">
        <v>401</v>
      </c>
      <c r="E12791" s="13">
        <f t="shared" si="199"/>
        <v>401</v>
      </c>
    </row>
    <row r="12792" spans="1:5">
      <c r="A12792" s="1"/>
      <c r="B12792" s="21" t="s">
        <v>18902</v>
      </c>
      <c r="C12792" s="3">
        <v>1</v>
      </c>
      <c r="D12792" s="4">
        <v>2649</v>
      </c>
      <c r="E12792" s="13">
        <f t="shared" si="199"/>
        <v>2649</v>
      </c>
    </row>
    <row r="12793" spans="1:5">
      <c r="A12793" s="1"/>
      <c r="B12793" s="21" t="s">
        <v>18903</v>
      </c>
      <c r="C12793" s="3">
        <v>5</v>
      </c>
      <c r="D12793" s="4">
        <v>25685</v>
      </c>
      <c r="E12793" s="13">
        <f t="shared" si="199"/>
        <v>5137</v>
      </c>
    </row>
    <row r="12794" spans="1:5">
      <c r="A12794" s="1"/>
      <c r="B12794" s="21" t="s">
        <v>18904</v>
      </c>
      <c r="C12794" s="3">
        <v>6</v>
      </c>
      <c r="D12794" s="4">
        <v>5173.5</v>
      </c>
      <c r="E12794" s="13">
        <f t="shared" si="199"/>
        <v>862.25</v>
      </c>
    </row>
    <row r="12795" spans="1:5">
      <c r="A12795" s="1"/>
      <c r="B12795" s="21" t="s">
        <v>11485</v>
      </c>
      <c r="C12795" s="3">
        <v>20</v>
      </c>
      <c r="D12795" s="4">
        <v>76440</v>
      </c>
      <c r="E12795" s="13">
        <f t="shared" si="199"/>
        <v>3822</v>
      </c>
    </row>
    <row r="12796" spans="1:5">
      <c r="A12796" s="1"/>
      <c r="B12796" s="21" t="s">
        <v>11486</v>
      </c>
      <c r="C12796" s="3">
        <v>36</v>
      </c>
      <c r="D12796" s="4">
        <v>28202</v>
      </c>
      <c r="E12796" s="13">
        <f t="shared" si="199"/>
        <v>783.38888888888891</v>
      </c>
    </row>
    <row r="12797" spans="1:5">
      <c r="A12797" s="1"/>
      <c r="B12797" s="21" t="s">
        <v>11487</v>
      </c>
      <c r="C12797" s="3">
        <v>8</v>
      </c>
      <c r="D12797" s="4">
        <v>30163.5</v>
      </c>
      <c r="E12797" s="13">
        <f t="shared" si="199"/>
        <v>3770.4375</v>
      </c>
    </row>
    <row r="12798" spans="1:5">
      <c r="A12798" s="1"/>
      <c r="B12798" s="21" t="s">
        <v>18905</v>
      </c>
      <c r="C12798" s="3">
        <v>1</v>
      </c>
      <c r="D12798" s="4">
        <v>5099</v>
      </c>
      <c r="E12798" s="13">
        <f t="shared" si="199"/>
        <v>5099</v>
      </c>
    </row>
    <row r="12799" spans="1:5">
      <c r="A12799" s="1"/>
      <c r="B12799" s="21" t="s">
        <v>11488</v>
      </c>
      <c r="C12799" s="3">
        <v>11</v>
      </c>
      <c r="D12799" s="4">
        <v>38466</v>
      </c>
      <c r="E12799" s="13">
        <f t="shared" si="199"/>
        <v>3496.909090909091</v>
      </c>
    </row>
    <row r="12800" spans="1:5">
      <c r="A12800" s="1"/>
      <c r="B12800" s="21" t="s">
        <v>18906</v>
      </c>
      <c r="C12800" s="3">
        <v>1</v>
      </c>
      <c r="D12800" s="4">
        <v>7030</v>
      </c>
      <c r="E12800" s="13">
        <f t="shared" si="199"/>
        <v>7030</v>
      </c>
    </row>
    <row r="12801" spans="1:5">
      <c r="A12801" s="1"/>
      <c r="B12801" s="21" t="s">
        <v>11491</v>
      </c>
      <c r="C12801" s="3">
        <v>2</v>
      </c>
      <c r="D12801" s="4">
        <v>15268</v>
      </c>
      <c r="E12801" s="13">
        <f t="shared" si="199"/>
        <v>7634</v>
      </c>
    </row>
    <row r="12802" spans="1:5">
      <c r="A12802" s="1"/>
      <c r="B12802" s="21" t="s">
        <v>18907</v>
      </c>
      <c r="C12802" s="3">
        <v>10</v>
      </c>
      <c r="D12802" s="4">
        <v>25766</v>
      </c>
      <c r="E12802" s="13">
        <f t="shared" si="199"/>
        <v>2576.6</v>
      </c>
    </row>
    <row r="12803" spans="1:5">
      <c r="A12803" s="1"/>
      <c r="B12803" s="21" t="s">
        <v>18908</v>
      </c>
      <c r="C12803" s="3">
        <v>1</v>
      </c>
      <c r="D12803" s="4">
        <v>30350</v>
      </c>
      <c r="E12803" s="13">
        <f t="shared" ref="E12803:E12866" si="200">IF(C12803&lt;0,-D12803/-C12803,D12803/C12803)</f>
        <v>30350</v>
      </c>
    </row>
    <row r="12804" spans="1:5">
      <c r="A12804" s="1"/>
      <c r="B12804" s="21" t="s">
        <v>18909</v>
      </c>
      <c r="C12804" s="3">
        <v>2</v>
      </c>
      <c r="D12804" s="4">
        <v>47025</v>
      </c>
      <c r="E12804" s="13">
        <f t="shared" si="200"/>
        <v>23512.5</v>
      </c>
    </row>
    <row r="12805" spans="1:5">
      <c r="A12805" s="1"/>
      <c r="B12805" s="21" t="s">
        <v>18910</v>
      </c>
      <c r="C12805" s="3">
        <v>1</v>
      </c>
      <c r="D12805" s="4">
        <v>7816.5</v>
      </c>
      <c r="E12805" s="13">
        <f t="shared" si="200"/>
        <v>7816.5</v>
      </c>
    </row>
    <row r="12806" spans="1:5">
      <c r="A12806" s="1"/>
      <c r="B12806" s="21" t="s">
        <v>18911</v>
      </c>
      <c r="C12806" s="3">
        <v>1</v>
      </c>
      <c r="D12806" s="4">
        <v>10505.5</v>
      </c>
      <c r="E12806" s="13">
        <f t="shared" si="200"/>
        <v>10505.5</v>
      </c>
    </row>
    <row r="12807" spans="1:5">
      <c r="A12807" s="1"/>
      <c r="B12807" s="21" t="s">
        <v>11498</v>
      </c>
      <c r="C12807" s="3">
        <v>1</v>
      </c>
      <c r="D12807" s="4">
        <v>1117.5</v>
      </c>
      <c r="E12807" s="13">
        <f t="shared" si="200"/>
        <v>1117.5</v>
      </c>
    </row>
    <row r="12808" spans="1:5">
      <c r="A12808" s="1"/>
      <c r="B12808" s="21" t="s">
        <v>18912</v>
      </c>
      <c r="C12808" s="3">
        <v>1</v>
      </c>
      <c r="D12808" s="4">
        <v>5672.5</v>
      </c>
      <c r="E12808" s="13">
        <f t="shared" si="200"/>
        <v>5672.5</v>
      </c>
    </row>
    <row r="12809" spans="1:5">
      <c r="A12809" s="1"/>
      <c r="B12809" s="21" t="s">
        <v>11501</v>
      </c>
      <c r="C12809" s="3">
        <v>50</v>
      </c>
      <c r="D12809" s="4">
        <v>175350</v>
      </c>
      <c r="E12809" s="13">
        <f t="shared" si="200"/>
        <v>3507</v>
      </c>
    </row>
    <row r="12810" spans="1:5">
      <c r="A12810" s="1"/>
      <c r="B12810" s="21" t="s">
        <v>11502</v>
      </c>
      <c r="C12810" s="3">
        <v>9</v>
      </c>
      <c r="D12810" s="4">
        <v>120960</v>
      </c>
      <c r="E12810" s="13">
        <f t="shared" si="200"/>
        <v>13440</v>
      </c>
    </row>
    <row r="12811" spans="1:5">
      <c r="A12811" s="1"/>
      <c r="B12811" s="21" t="s">
        <v>11506</v>
      </c>
      <c r="C12811" s="3">
        <v>5</v>
      </c>
      <c r="D12811" s="4">
        <v>7635</v>
      </c>
      <c r="E12811" s="13">
        <f t="shared" si="200"/>
        <v>1527</v>
      </c>
    </row>
    <row r="12812" spans="1:5">
      <c r="A12812" s="1"/>
      <c r="B12812" s="21" t="s">
        <v>18913</v>
      </c>
      <c r="C12812" s="3">
        <v>2</v>
      </c>
      <c r="D12812" s="4">
        <v>10291</v>
      </c>
      <c r="E12812" s="13">
        <f t="shared" si="200"/>
        <v>5145.5</v>
      </c>
    </row>
    <row r="12813" spans="1:5">
      <c r="A12813" s="1"/>
      <c r="B12813" s="21" t="s">
        <v>18914</v>
      </c>
      <c r="C12813" s="3">
        <v>2</v>
      </c>
      <c r="D12813" s="4">
        <v>28952</v>
      </c>
      <c r="E12813" s="13">
        <f t="shared" si="200"/>
        <v>14476</v>
      </c>
    </row>
    <row r="12814" spans="1:5">
      <c r="A12814" s="1"/>
      <c r="B12814" s="21" t="s">
        <v>11509</v>
      </c>
      <c r="C12814" s="3">
        <v>4</v>
      </c>
      <c r="D12814" s="4">
        <v>27284</v>
      </c>
      <c r="E12814" s="13">
        <f t="shared" si="200"/>
        <v>6821</v>
      </c>
    </row>
    <row r="12815" spans="1:5">
      <c r="A12815" s="1"/>
      <c r="B12815" s="21" t="s">
        <v>11510</v>
      </c>
      <c r="C12815" s="3">
        <v>2</v>
      </c>
      <c r="D12815" s="4">
        <v>18177.5</v>
      </c>
      <c r="E12815" s="13">
        <f t="shared" si="200"/>
        <v>9088.75</v>
      </c>
    </row>
    <row r="12816" spans="1:5">
      <c r="A12816" s="1"/>
      <c r="B12816" s="21" t="s">
        <v>11511</v>
      </c>
      <c r="C12816" s="3">
        <v>2</v>
      </c>
      <c r="D12816" s="4">
        <v>2092</v>
      </c>
      <c r="E12816" s="13">
        <f t="shared" si="200"/>
        <v>1046</v>
      </c>
    </row>
    <row r="12817" spans="1:5">
      <c r="A12817" s="1"/>
      <c r="B12817" s="21" t="s">
        <v>11513</v>
      </c>
      <c r="C12817" s="3">
        <v>8</v>
      </c>
      <c r="D12817" s="4">
        <v>20676</v>
      </c>
      <c r="E12817" s="13">
        <f t="shared" si="200"/>
        <v>2584.5</v>
      </c>
    </row>
    <row r="12818" spans="1:5">
      <c r="A12818" s="1"/>
      <c r="B12818" s="21" t="s">
        <v>11514</v>
      </c>
      <c r="C12818" s="3">
        <v>13</v>
      </c>
      <c r="D12818" s="4">
        <v>36746</v>
      </c>
      <c r="E12818" s="13">
        <f t="shared" si="200"/>
        <v>2826.6153846153848</v>
      </c>
    </row>
    <row r="12819" spans="1:5">
      <c r="A12819" s="1"/>
      <c r="B12819" s="21" t="s">
        <v>11515</v>
      </c>
      <c r="C12819" s="3">
        <v>24</v>
      </c>
      <c r="D12819" s="4">
        <v>49724.5</v>
      </c>
      <c r="E12819" s="13">
        <f t="shared" si="200"/>
        <v>2071.8541666666665</v>
      </c>
    </row>
    <row r="12820" spans="1:5">
      <c r="A12820" s="1"/>
      <c r="B12820" s="21" t="s">
        <v>11516</v>
      </c>
      <c r="C12820" s="3">
        <v>14</v>
      </c>
      <c r="D12820" s="4">
        <v>38849.5</v>
      </c>
      <c r="E12820" s="13">
        <f t="shared" si="200"/>
        <v>2774.9642857142858</v>
      </c>
    </row>
    <row r="12821" spans="1:5">
      <c r="A12821" s="1"/>
      <c r="B12821" s="21" t="s">
        <v>11517</v>
      </c>
      <c r="C12821" s="3">
        <v>5</v>
      </c>
      <c r="D12821" s="4">
        <v>18488.5</v>
      </c>
      <c r="E12821" s="13">
        <f t="shared" si="200"/>
        <v>3697.7</v>
      </c>
    </row>
    <row r="12822" spans="1:5">
      <c r="A12822" s="1"/>
      <c r="B12822" s="21" t="s">
        <v>11518</v>
      </c>
      <c r="C12822" s="3">
        <v>43</v>
      </c>
      <c r="D12822" s="4">
        <v>151075</v>
      </c>
      <c r="E12822" s="13">
        <f t="shared" si="200"/>
        <v>3513.3720930232557</v>
      </c>
    </row>
    <row r="12823" spans="1:5">
      <c r="A12823" s="1"/>
      <c r="B12823" s="21" t="s">
        <v>11519</v>
      </c>
      <c r="C12823" s="3">
        <v>1</v>
      </c>
      <c r="D12823" s="4">
        <v>2451.5</v>
      </c>
      <c r="E12823" s="13">
        <f t="shared" si="200"/>
        <v>2451.5</v>
      </c>
    </row>
    <row r="12824" spans="1:5">
      <c r="A12824" s="1"/>
      <c r="B12824" s="21" t="s">
        <v>11520</v>
      </c>
      <c r="C12824" s="3">
        <v>3</v>
      </c>
      <c r="D12824" s="4">
        <v>18393</v>
      </c>
      <c r="E12824" s="13">
        <f t="shared" si="200"/>
        <v>6131</v>
      </c>
    </row>
    <row r="12825" spans="1:5">
      <c r="A12825" s="1"/>
      <c r="B12825" s="21" t="s">
        <v>18915</v>
      </c>
      <c r="C12825" s="3">
        <v>2</v>
      </c>
      <c r="D12825" s="4">
        <v>9832</v>
      </c>
      <c r="E12825" s="13">
        <f t="shared" si="200"/>
        <v>4916</v>
      </c>
    </row>
    <row r="12826" spans="1:5">
      <c r="A12826" s="1"/>
      <c r="B12826" s="21" t="s">
        <v>18916</v>
      </c>
      <c r="C12826" s="3">
        <v>2</v>
      </c>
      <c r="D12826" s="4">
        <v>7763.5</v>
      </c>
      <c r="E12826" s="13">
        <f t="shared" si="200"/>
        <v>3881.75</v>
      </c>
    </row>
    <row r="12827" spans="1:5">
      <c r="A12827" s="1"/>
      <c r="B12827" s="21" t="s">
        <v>11521</v>
      </c>
      <c r="C12827" s="3">
        <v>1</v>
      </c>
      <c r="D12827" s="4">
        <v>4761</v>
      </c>
      <c r="E12827" s="13">
        <f t="shared" si="200"/>
        <v>4761</v>
      </c>
    </row>
    <row r="12828" spans="1:5">
      <c r="A12828" s="1"/>
      <c r="B12828" s="21" t="s">
        <v>11522</v>
      </c>
      <c r="C12828" s="3">
        <v>1</v>
      </c>
      <c r="D12828" s="4">
        <v>6532</v>
      </c>
      <c r="E12828" s="13">
        <f t="shared" si="200"/>
        <v>6532</v>
      </c>
    </row>
    <row r="12829" spans="1:5">
      <c r="A12829" s="1"/>
      <c r="B12829" s="21" t="s">
        <v>11523</v>
      </c>
      <c r="C12829" s="3">
        <v>2</v>
      </c>
      <c r="D12829" s="4">
        <v>9056</v>
      </c>
      <c r="E12829" s="13">
        <f t="shared" si="200"/>
        <v>4528</v>
      </c>
    </row>
    <row r="12830" spans="1:5">
      <c r="A12830" s="1"/>
      <c r="B12830" s="21" t="s">
        <v>11524</v>
      </c>
      <c r="C12830" s="3">
        <v>11</v>
      </c>
      <c r="D12830" s="4">
        <v>27429</v>
      </c>
      <c r="E12830" s="13">
        <f t="shared" si="200"/>
        <v>2493.5454545454545</v>
      </c>
    </row>
    <row r="12831" spans="1:5">
      <c r="A12831" s="1"/>
      <c r="B12831" s="21" t="s">
        <v>11526</v>
      </c>
      <c r="C12831" s="3">
        <v>1</v>
      </c>
      <c r="D12831" s="4">
        <v>4482</v>
      </c>
      <c r="E12831" s="13">
        <f t="shared" si="200"/>
        <v>4482</v>
      </c>
    </row>
    <row r="12832" spans="1:5">
      <c r="A12832" s="1"/>
      <c r="B12832" s="21" t="s">
        <v>11527</v>
      </c>
      <c r="C12832" s="3">
        <v>3</v>
      </c>
      <c r="D12832" s="4">
        <v>12387</v>
      </c>
      <c r="E12832" s="13">
        <f t="shared" si="200"/>
        <v>4129</v>
      </c>
    </row>
    <row r="12833" spans="1:5">
      <c r="A12833" s="1"/>
      <c r="B12833" s="21" t="s">
        <v>18917</v>
      </c>
      <c r="C12833" s="3">
        <v>3</v>
      </c>
      <c r="D12833" s="4">
        <v>8587.5</v>
      </c>
      <c r="E12833" s="13">
        <f t="shared" si="200"/>
        <v>2862.5</v>
      </c>
    </row>
    <row r="12834" spans="1:5">
      <c r="A12834" s="1"/>
      <c r="B12834" s="21" t="s">
        <v>11528</v>
      </c>
      <c r="C12834" s="3">
        <v>3</v>
      </c>
      <c r="D12834" s="4">
        <v>16633.5</v>
      </c>
      <c r="E12834" s="13">
        <f t="shared" si="200"/>
        <v>5544.5</v>
      </c>
    </row>
    <row r="12835" spans="1:5">
      <c r="A12835" s="1"/>
      <c r="B12835" s="21" t="s">
        <v>11529</v>
      </c>
      <c r="C12835" s="3">
        <v>5</v>
      </c>
      <c r="D12835" s="4">
        <v>14900</v>
      </c>
      <c r="E12835" s="13">
        <f t="shared" si="200"/>
        <v>2980</v>
      </c>
    </row>
    <row r="12836" spans="1:5">
      <c r="A12836" s="1"/>
      <c r="B12836" s="21" t="s">
        <v>18918</v>
      </c>
      <c r="C12836" s="3">
        <v>3</v>
      </c>
      <c r="D12836" s="4">
        <v>14644.5</v>
      </c>
      <c r="E12836" s="13">
        <f t="shared" si="200"/>
        <v>4881.5</v>
      </c>
    </row>
    <row r="12837" spans="1:5">
      <c r="A12837" s="1"/>
      <c r="B12837" s="21" t="s">
        <v>18919</v>
      </c>
      <c r="C12837" s="3">
        <v>1</v>
      </c>
      <c r="D12837" s="4">
        <v>3003.5</v>
      </c>
      <c r="E12837" s="13">
        <f t="shared" si="200"/>
        <v>3003.5</v>
      </c>
    </row>
    <row r="12838" spans="1:5">
      <c r="A12838" s="1"/>
      <c r="B12838" s="21" t="s">
        <v>11532</v>
      </c>
      <c r="C12838" s="3">
        <v>4</v>
      </c>
      <c r="D12838" s="4">
        <v>10110</v>
      </c>
      <c r="E12838" s="13">
        <f t="shared" si="200"/>
        <v>2527.5</v>
      </c>
    </row>
    <row r="12839" spans="1:5">
      <c r="A12839" s="1"/>
      <c r="B12839" s="21" t="s">
        <v>11533</v>
      </c>
      <c r="C12839" s="3">
        <v>22</v>
      </c>
      <c r="D12839" s="4">
        <v>59322.5</v>
      </c>
      <c r="E12839" s="13">
        <f t="shared" si="200"/>
        <v>2696.4772727272725</v>
      </c>
    </row>
    <row r="12840" spans="1:5">
      <c r="A12840" s="1"/>
      <c r="B12840" s="21" t="s">
        <v>11534</v>
      </c>
      <c r="C12840" s="3">
        <v>1</v>
      </c>
      <c r="D12840" s="4">
        <v>4358</v>
      </c>
      <c r="E12840" s="13">
        <f t="shared" si="200"/>
        <v>4358</v>
      </c>
    </row>
    <row r="12841" spans="1:5">
      <c r="A12841" s="1"/>
      <c r="B12841" s="21" t="s">
        <v>18920</v>
      </c>
      <c r="C12841" s="3">
        <v>2</v>
      </c>
      <c r="D12841" s="4">
        <v>9721.5</v>
      </c>
      <c r="E12841" s="13">
        <f t="shared" si="200"/>
        <v>4860.75</v>
      </c>
    </row>
    <row r="12842" spans="1:5">
      <c r="A12842" s="1"/>
      <c r="B12842" s="21" t="s">
        <v>11537</v>
      </c>
      <c r="C12842" s="3">
        <v>1</v>
      </c>
      <c r="D12842" s="4">
        <v>5721.5</v>
      </c>
      <c r="E12842" s="13">
        <f t="shared" si="200"/>
        <v>5721.5</v>
      </c>
    </row>
    <row r="12843" spans="1:5">
      <c r="A12843" s="1"/>
      <c r="B12843" s="21" t="s">
        <v>11538</v>
      </c>
      <c r="C12843" s="3">
        <v>2</v>
      </c>
      <c r="D12843" s="4">
        <v>5537</v>
      </c>
      <c r="E12843" s="13">
        <f t="shared" si="200"/>
        <v>2768.5</v>
      </c>
    </row>
    <row r="12844" spans="1:5">
      <c r="A12844" s="1"/>
      <c r="B12844" s="21" t="s">
        <v>18921</v>
      </c>
      <c r="C12844" s="3">
        <v>4</v>
      </c>
      <c r="D12844" s="4">
        <v>22074</v>
      </c>
      <c r="E12844" s="13">
        <f t="shared" si="200"/>
        <v>5518.5</v>
      </c>
    </row>
    <row r="12845" spans="1:5">
      <c r="A12845" s="1"/>
      <c r="B12845" s="21" t="s">
        <v>11540</v>
      </c>
      <c r="C12845" s="3">
        <v>1</v>
      </c>
      <c r="D12845" s="4">
        <v>12257</v>
      </c>
      <c r="E12845" s="13">
        <f t="shared" si="200"/>
        <v>12257</v>
      </c>
    </row>
    <row r="12846" spans="1:5">
      <c r="A12846" s="1"/>
      <c r="B12846" s="21" t="s">
        <v>18922</v>
      </c>
      <c r="C12846" s="3">
        <v>1</v>
      </c>
      <c r="D12846" s="4">
        <v>9019</v>
      </c>
      <c r="E12846" s="13">
        <f t="shared" si="200"/>
        <v>9019</v>
      </c>
    </row>
    <row r="12847" spans="1:5">
      <c r="A12847" s="1"/>
      <c r="B12847" s="21" t="s">
        <v>11542</v>
      </c>
      <c r="C12847" s="3">
        <v>11</v>
      </c>
      <c r="D12847" s="4">
        <v>7338.5</v>
      </c>
      <c r="E12847" s="13">
        <f t="shared" si="200"/>
        <v>667.13636363636363</v>
      </c>
    </row>
    <row r="12848" spans="1:5">
      <c r="A12848" s="1"/>
      <c r="B12848" s="21" t="s">
        <v>11543</v>
      </c>
      <c r="C12848" s="3">
        <v>2</v>
      </c>
      <c r="D12848" s="4">
        <v>1868</v>
      </c>
      <c r="E12848" s="13">
        <f t="shared" si="200"/>
        <v>934</v>
      </c>
    </row>
    <row r="12849" spans="1:5">
      <c r="A12849" s="1"/>
      <c r="B12849" s="21" t="s">
        <v>11545</v>
      </c>
      <c r="C12849" s="3">
        <v>24</v>
      </c>
      <c r="D12849" s="4">
        <v>13021</v>
      </c>
      <c r="E12849" s="13">
        <f t="shared" si="200"/>
        <v>542.54166666666663</v>
      </c>
    </row>
    <row r="12850" spans="1:5">
      <c r="A12850" s="1"/>
      <c r="B12850" s="21" t="s">
        <v>11546</v>
      </c>
      <c r="C12850" s="3">
        <v>9</v>
      </c>
      <c r="D12850" s="4">
        <v>5247</v>
      </c>
      <c r="E12850" s="13">
        <f t="shared" si="200"/>
        <v>583</v>
      </c>
    </row>
    <row r="12851" spans="1:5">
      <c r="A12851" s="1"/>
      <c r="B12851" s="21" t="s">
        <v>11547</v>
      </c>
      <c r="C12851" s="3">
        <v>21</v>
      </c>
      <c r="D12851" s="4">
        <v>86909</v>
      </c>
      <c r="E12851" s="13">
        <f t="shared" si="200"/>
        <v>4138.5238095238092</v>
      </c>
    </row>
    <row r="12852" spans="1:5">
      <c r="A12852" s="1"/>
      <c r="B12852" s="21" t="s">
        <v>11548</v>
      </c>
      <c r="C12852" s="3">
        <v>3</v>
      </c>
      <c r="D12852" s="4">
        <v>16066.5</v>
      </c>
      <c r="E12852" s="13">
        <f t="shared" si="200"/>
        <v>5355.5</v>
      </c>
    </row>
    <row r="12853" spans="1:5">
      <c r="A12853" s="1"/>
      <c r="B12853" s="21" t="s">
        <v>11550</v>
      </c>
      <c r="C12853" s="3">
        <v>2</v>
      </c>
      <c r="D12853" s="4">
        <v>13064</v>
      </c>
      <c r="E12853" s="13">
        <f t="shared" si="200"/>
        <v>6532</v>
      </c>
    </row>
    <row r="12854" spans="1:5">
      <c r="A12854" s="1"/>
      <c r="B12854" s="21" t="s">
        <v>18923</v>
      </c>
      <c r="C12854" s="3">
        <v>1</v>
      </c>
      <c r="D12854" s="4">
        <v>9240</v>
      </c>
      <c r="E12854" s="13">
        <f t="shared" si="200"/>
        <v>9240</v>
      </c>
    </row>
    <row r="12855" spans="1:5">
      <c r="A12855" s="1"/>
      <c r="B12855" s="21" t="s">
        <v>18924</v>
      </c>
      <c r="C12855" s="3">
        <v>1</v>
      </c>
      <c r="D12855" s="4">
        <v>6353.5</v>
      </c>
      <c r="E12855" s="13">
        <f t="shared" si="200"/>
        <v>6353.5</v>
      </c>
    </row>
    <row r="12856" spans="1:5">
      <c r="A12856" s="1"/>
      <c r="B12856" s="21" t="s">
        <v>11553</v>
      </c>
      <c r="C12856" s="3">
        <v>3</v>
      </c>
      <c r="D12856" s="4">
        <v>11173.5</v>
      </c>
      <c r="E12856" s="13">
        <f t="shared" si="200"/>
        <v>3724.5</v>
      </c>
    </row>
    <row r="12857" spans="1:5">
      <c r="A12857" s="1"/>
      <c r="B12857" s="21" t="s">
        <v>18925</v>
      </c>
      <c r="C12857" s="3">
        <v>1</v>
      </c>
      <c r="D12857" s="4">
        <v>4255</v>
      </c>
      <c r="E12857" s="13">
        <f t="shared" si="200"/>
        <v>4255</v>
      </c>
    </row>
    <row r="12858" spans="1:5">
      <c r="A12858" s="1"/>
      <c r="B12858" s="21" t="s">
        <v>18926</v>
      </c>
      <c r="C12858" s="3">
        <v>1</v>
      </c>
      <c r="D12858" s="4">
        <v>3605.5</v>
      </c>
      <c r="E12858" s="13">
        <f t="shared" si="200"/>
        <v>3605.5</v>
      </c>
    </row>
    <row r="12859" spans="1:5">
      <c r="A12859" s="1"/>
      <c r="B12859" s="21" t="s">
        <v>18927</v>
      </c>
      <c r="C12859" s="3">
        <v>5</v>
      </c>
      <c r="D12859" s="4">
        <v>14020</v>
      </c>
      <c r="E12859" s="13">
        <f t="shared" si="200"/>
        <v>2804</v>
      </c>
    </row>
    <row r="12860" spans="1:5">
      <c r="A12860" s="1"/>
      <c r="B12860" s="21" t="s">
        <v>18928</v>
      </c>
      <c r="C12860" s="3">
        <v>2</v>
      </c>
      <c r="D12860" s="4">
        <v>8862.5</v>
      </c>
      <c r="E12860" s="13">
        <f t="shared" si="200"/>
        <v>4431.25</v>
      </c>
    </row>
    <row r="12861" spans="1:5">
      <c r="A12861" s="1"/>
      <c r="B12861" s="21" t="s">
        <v>18929</v>
      </c>
      <c r="C12861" s="3">
        <v>1</v>
      </c>
      <c r="D12861" s="4">
        <v>3030</v>
      </c>
      <c r="E12861" s="13">
        <f t="shared" si="200"/>
        <v>3030</v>
      </c>
    </row>
    <row r="12862" spans="1:5">
      <c r="A12862" s="1"/>
      <c r="B12862" s="21" t="s">
        <v>18930</v>
      </c>
      <c r="C12862" s="3">
        <v>1</v>
      </c>
      <c r="D12862" s="4">
        <v>4713.5</v>
      </c>
      <c r="E12862" s="13">
        <f t="shared" si="200"/>
        <v>4713.5</v>
      </c>
    </row>
    <row r="12863" spans="1:5">
      <c r="A12863" s="1"/>
      <c r="B12863" s="21" t="s">
        <v>11554</v>
      </c>
      <c r="C12863" s="3">
        <v>2</v>
      </c>
      <c r="D12863" s="4">
        <v>8238.5</v>
      </c>
      <c r="E12863" s="13">
        <f t="shared" si="200"/>
        <v>4119.25</v>
      </c>
    </row>
    <row r="12864" spans="1:5">
      <c r="A12864" s="1"/>
      <c r="B12864" s="21" t="s">
        <v>11555</v>
      </c>
      <c r="C12864" s="3">
        <v>6</v>
      </c>
      <c r="D12864" s="4">
        <v>29090.5</v>
      </c>
      <c r="E12864" s="13">
        <f t="shared" si="200"/>
        <v>4848.416666666667</v>
      </c>
    </row>
    <row r="12865" spans="1:5">
      <c r="A12865" s="1"/>
      <c r="B12865" s="21" t="s">
        <v>18931</v>
      </c>
      <c r="C12865" s="3">
        <v>1</v>
      </c>
      <c r="D12865" s="4">
        <v>5320.5</v>
      </c>
      <c r="E12865" s="13">
        <f t="shared" si="200"/>
        <v>5320.5</v>
      </c>
    </row>
    <row r="12866" spans="1:5">
      <c r="A12866" s="1"/>
      <c r="B12866" s="21" t="s">
        <v>11557</v>
      </c>
      <c r="C12866" s="3">
        <v>-1</v>
      </c>
      <c r="D12866" s="4">
        <v>-4144</v>
      </c>
      <c r="E12866" s="13">
        <f t="shared" si="200"/>
        <v>4144</v>
      </c>
    </row>
    <row r="12867" spans="1:5">
      <c r="A12867" s="1"/>
      <c r="B12867" s="21" t="s">
        <v>18932</v>
      </c>
      <c r="C12867" s="3">
        <v>1</v>
      </c>
      <c r="D12867" s="4">
        <v>6205.5</v>
      </c>
      <c r="E12867" s="13">
        <f t="shared" ref="E12867:E12930" si="201">IF(C12867&lt;0,-D12867/-C12867,D12867/C12867)</f>
        <v>6205.5</v>
      </c>
    </row>
    <row r="12868" spans="1:5">
      <c r="A12868" s="1"/>
      <c r="B12868" s="21" t="s">
        <v>11558</v>
      </c>
      <c r="C12868" s="3">
        <v>2</v>
      </c>
      <c r="D12868" s="4">
        <v>9382.5</v>
      </c>
      <c r="E12868" s="13">
        <f t="shared" si="201"/>
        <v>4691.25</v>
      </c>
    </row>
    <row r="12869" spans="1:5">
      <c r="A12869" s="1"/>
      <c r="B12869" s="21" t="s">
        <v>18933</v>
      </c>
      <c r="C12869" s="3">
        <v>3</v>
      </c>
      <c r="D12869" s="4">
        <v>17115.5</v>
      </c>
      <c r="E12869" s="13">
        <f t="shared" si="201"/>
        <v>5705.166666666667</v>
      </c>
    </row>
    <row r="12870" spans="1:5">
      <c r="A12870" s="1"/>
      <c r="B12870" s="21" t="s">
        <v>18934</v>
      </c>
      <c r="C12870" s="3">
        <v>6</v>
      </c>
      <c r="D12870" s="4">
        <v>26208</v>
      </c>
      <c r="E12870" s="13">
        <f t="shared" si="201"/>
        <v>4368</v>
      </c>
    </row>
    <row r="12871" spans="1:5">
      <c r="A12871" s="1"/>
      <c r="B12871" s="21" t="s">
        <v>18935</v>
      </c>
      <c r="C12871" s="3">
        <v>1</v>
      </c>
      <c r="D12871" s="4">
        <v>2786</v>
      </c>
      <c r="E12871" s="13">
        <f t="shared" si="201"/>
        <v>2786</v>
      </c>
    </row>
    <row r="12872" spans="1:5">
      <c r="A12872" s="1"/>
      <c r="B12872" s="21" t="s">
        <v>11560</v>
      </c>
      <c r="C12872" s="3">
        <v>1</v>
      </c>
      <c r="D12872" s="4">
        <v>2532.5</v>
      </c>
      <c r="E12872" s="13">
        <f t="shared" si="201"/>
        <v>2532.5</v>
      </c>
    </row>
    <row r="12873" spans="1:5">
      <c r="A12873" s="1"/>
      <c r="B12873" s="21" t="s">
        <v>11561</v>
      </c>
      <c r="C12873" s="3">
        <v>4</v>
      </c>
      <c r="D12873" s="4">
        <v>32725</v>
      </c>
      <c r="E12873" s="13">
        <f t="shared" si="201"/>
        <v>8181.25</v>
      </c>
    </row>
    <row r="12874" spans="1:5">
      <c r="A12874" s="1"/>
      <c r="B12874" s="21" t="s">
        <v>11564</v>
      </c>
      <c r="C12874" s="3">
        <v>15</v>
      </c>
      <c r="D12874" s="4">
        <v>111082</v>
      </c>
      <c r="E12874" s="13">
        <f t="shared" si="201"/>
        <v>7405.4666666666662</v>
      </c>
    </row>
    <row r="12875" spans="1:5">
      <c r="A12875" s="1"/>
      <c r="B12875" s="21" t="s">
        <v>11565</v>
      </c>
      <c r="C12875" s="3">
        <v>1</v>
      </c>
      <c r="D12875" s="4">
        <v>4828</v>
      </c>
      <c r="E12875" s="13">
        <f t="shared" si="201"/>
        <v>4828</v>
      </c>
    </row>
    <row r="12876" spans="1:5">
      <c r="A12876" s="1"/>
      <c r="B12876" s="21" t="s">
        <v>11567</v>
      </c>
      <c r="C12876" s="3">
        <v>9</v>
      </c>
      <c r="D12876" s="4">
        <v>47754</v>
      </c>
      <c r="E12876" s="13">
        <f t="shared" si="201"/>
        <v>5306</v>
      </c>
    </row>
    <row r="12877" spans="1:5">
      <c r="A12877" s="1"/>
      <c r="B12877" s="21" t="s">
        <v>18936</v>
      </c>
      <c r="C12877" s="3">
        <v>7</v>
      </c>
      <c r="D12877" s="4">
        <v>17972.5</v>
      </c>
      <c r="E12877" s="13">
        <f t="shared" si="201"/>
        <v>2567.5</v>
      </c>
    </row>
    <row r="12878" spans="1:5">
      <c r="A12878" s="1"/>
      <c r="B12878" s="21" t="s">
        <v>18937</v>
      </c>
      <c r="C12878" s="3">
        <v>1</v>
      </c>
      <c r="D12878" s="4">
        <v>4235</v>
      </c>
      <c r="E12878" s="13">
        <f t="shared" si="201"/>
        <v>4235</v>
      </c>
    </row>
    <row r="12879" spans="1:5">
      <c r="A12879" s="1"/>
      <c r="B12879" s="21" t="s">
        <v>11575</v>
      </c>
      <c r="C12879" s="3">
        <v>2</v>
      </c>
      <c r="D12879" s="4">
        <v>6347</v>
      </c>
      <c r="E12879" s="13">
        <f t="shared" si="201"/>
        <v>3173.5</v>
      </c>
    </row>
    <row r="12880" spans="1:5">
      <c r="A12880" s="1"/>
      <c r="B12880" s="21" t="s">
        <v>11576</v>
      </c>
      <c r="C12880" s="3">
        <v>1</v>
      </c>
      <c r="D12880" s="4">
        <v>2030</v>
      </c>
      <c r="E12880" s="13">
        <f t="shared" si="201"/>
        <v>2030</v>
      </c>
    </row>
    <row r="12881" spans="1:5">
      <c r="A12881" s="1"/>
      <c r="B12881" s="21" t="s">
        <v>11577</v>
      </c>
      <c r="C12881" s="3">
        <v>11</v>
      </c>
      <c r="D12881" s="4">
        <v>24990.5</v>
      </c>
      <c r="E12881" s="13">
        <f t="shared" si="201"/>
        <v>2271.8636363636365</v>
      </c>
    </row>
    <row r="12882" spans="1:5">
      <c r="A12882" s="1"/>
      <c r="B12882" s="21" t="s">
        <v>11578</v>
      </c>
      <c r="C12882" s="3">
        <v>4</v>
      </c>
      <c r="D12882" s="4">
        <v>10024</v>
      </c>
      <c r="E12882" s="13">
        <f t="shared" si="201"/>
        <v>2506</v>
      </c>
    </row>
    <row r="12883" spans="1:5">
      <c r="A12883" s="1"/>
      <c r="B12883" s="21" t="s">
        <v>11579</v>
      </c>
      <c r="C12883" s="3">
        <v>2</v>
      </c>
      <c r="D12883" s="4">
        <v>6740</v>
      </c>
      <c r="E12883" s="13">
        <f t="shared" si="201"/>
        <v>3370</v>
      </c>
    </row>
    <row r="12884" spans="1:5">
      <c r="A12884" s="1"/>
      <c r="B12884" s="21" t="s">
        <v>18938</v>
      </c>
      <c r="C12884" s="3">
        <v>1</v>
      </c>
      <c r="D12884" s="4">
        <v>2953.5</v>
      </c>
      <c r="E12884" s="13">
        <f t="shared" si="201"/>
        <v>2953.5</v>
      </c>
    </row>
    <row r="12885" spans="1:5">
      <c r="A12885" s="1"/>
      <c r="B12885" s="21" t="s">
        <v>18939</v>
      </c>
      <c r="C12885" s="3">
        <v>1</v>
      </c>
      <c r="D12885" s="4">
        <v>6552.5</v>
      </c>
      <c r="E12885" s="13">
        <f t="shared" si="201"/>
        <v>6552.5</v>
      </c>
    </row>
    <row r="12886" spans="1:5">
      <c r="A12886" s="1"/>
      <c r="B12886" s="21" t="s">
        <v>18940</v>
      </c>
      <c r="C12886" s="3">
        <v>2</v>
      </c>
      <c r="D12886" s="4">
        <v>4795</v>
      </c>
      <c r="E12886" s="13">
        <f t="shared" si="201"/>
        <v>2397.5</v>
      </c>
    </row>
    <row r="12887" spans="1:5">
      <c r="A12887" s="1"/>
      <c r="B12887" s="21" t="s">
        <v>11583</v>
      </c>
      <c r="C12887" s="3">
        <v>8</v>
      </c>
      <c r="D12887" s="4">
        <v>3038.5</v>
      </c>
      <c r="E12887" s="13">
        <f t="shared" si="201"/>
        <v>379.8125</v>
      </c>
    </row>
    <row r="12888" spans="1:5">
      <c r="A12888" s="1"/>
      <c r="B12888" s="21" t="s">
        <v>18941</v>
      </c>
      <c r="C12888" s="3">
        <v>1</v>
      </c>
      <c r="D12888" s="5">
        <v>555</v>
      </c>
      <c r="E12888" s="13">
        <f t="shared" si="201"/>
        <v>555</v>
      </c>
    </row>
    <row r="12889" spans="1:5">
      <c r="A12889" s="1"/>
      <c r="B12889" s="21" t="s">
        <v>18942</v>
      </c>
      <c r="C12889" s="3">
        <v>2</v>
      </c>
      <c r="D12889" s="4">
        <v>1569.5</v>
      </c>
      <c r="E12889" s="13">
        <f t="shared" si="201"/>
        <v>784.75</v>
      </c>
    </row>
    <row r="12890" spans="1:5">
      <c r="A12890" s="1"/>
      <c r="B12890" s="21" t="s">
        <v>11584</v>
      </c>
      <c r="C12890" s="3">
        <v>1</v>
      </c>
      <c r="D12890" s="4">
        <v>3209.5</v>
      </c>
      <c r="E12890" s="13">
        <f t="shared" si="201"/>
        <v>3209.5</v>
      </c>
    </row>
    <row r="12891" spans="1:5">
      <c r="A12891" s="1"/>
      <c r="B12891" s="21" t="s">
        <v>11586</v>
      </c>
      <c r="C12891" s="3">
        <v>1</v>
      </c>
      <c r="D12891" s="4">
        <v>4780.5</v>
      </c>
      <c r="E12891" s="13">
        <f t="shared" si="201"/>
        <v>4780.5</v>
      </c>
    </row>
    <row r="12892" spans="1:5">
      <c r="A12892" s="1"/>
      <c r="B12892" s="21" t="s">
        <v>18943</v>
      </c>
      <c r="C12892" s="3">
        <v>2</v>
      </c>
      <c r="D12892" s="4">
        <v>8533.5</v>
      </c>
      <c r="E12892" s="13">
        <f t="shared" si="201"/>
        <v>4266.75</v>
      </c>
    </row>
    <row r="12893" spans="1:5">
      <c r="A12893" s="1"/>
      <c r="B12893" s="21" t="s">
        <v>11587</v>
      </c>
      <c r="C12893" s="3">
        <v>2</v>
      </c>
      <c r="D12893" s="4">
        <v>44959.5</v>
      </c>
      <c r="E12893" s="13">
        <f t="shared" si="201"/>
        <v>22479.75</v>
      </c>
    </row>
    <row r="12894" spans="1:5">
      <c r="A12894" s="1"/>
      <c r="B12894" s="21" t="s">
        <v>18944</v>
      </c>
      <c r="C12894" s="3">
        <v>3</v>
      </c>
      <c r="D12894" s="4">
        <v>54664.5</v>
      </c>
      <c r="E12894" s="13">
        <f t="shared" si="201"/>
        <v>18221.5</v>
      </c>
    </row>
    <row r="12895" spans="1:5">
      <c r="A12895" s="1"/>
      <c r="B12895" s="21" t="s">
        <v>18945</v>
      </c>
      <c r="C12895" s="3">
        <v>1</v>
      </c>
      <c r="D12895" s="4">
        <v>5175</v>
      </c>
      <c r="E12895" s="13">
        <f t="shared" si="201"/>
        <v>5175</v>
      </c>
    </row>
    <row r="12896" spans="1:5">
      <c r="A12896" s="1"/>
      <c r="B12896" s="21" t="s">
        <v>18946</v>
      </c>
      <c r="C12896" s="3">
        <v>2</v>
      </c>
      <c r="D12896" s="4">
        <v>1333.5</v>
      </c>
      <c r="E12896" s="13">
        <f t="shared" si="201"/>
        <v>666.75</v>
      </c>
    </row>
    <row r="12897" spans="1:5">
      <c r="A12897" s="1"/>
      <c r="B12897" s="21" t="s">
        <v>18947</v>
      </c>
      <c r="C12897" s="3">
        <v>48</v>
      </c>
      <c r="D12897" s="4">
        <v>15238</v>
      </c>
      <c r="E12897" s="13">
        <f t="shared" si="201"/>
        <v>317.45833333333331</v>
      </c>
    </row>
    <row r="12898" spans="1:5">
      <c r="A12898" s="1"/>
      <c r="B12898" s="21" t="s">
        <v>18948</v>
      </c>
      <c r="C12898" s="3">
        <v>14</v>
      </c>
      <c r="D12898" s="4">
        <v>2254</v>
      </c>
      <c r="E12898" s="13">
        <f t="shared" si="201"/>
        <v>161</v>
      </c>
    </row>
    <row r="12899" spans="1:5">
      <c r="A12899" s="1"/>
      <c r="B12899" s="21" t="s">
        <v>18949</v>
      </c>
      <c r="C12899" s="3">
        <v>3</v>
      </c>
      <c r="D12899" s="5">
        <v>949.5</v>
      </c>
      <c r="E12899" s="13">
        <f t="shared" si="201"/>
        <v>316.5</v>
      </c>
    </row>
    <row r="12900" spans="1:5">
      <c r="A12900" s="1"/>
      <c r="B12900" s="21" t="s">
        <v>18950</v>
      </c>
      <c r="C12900" s="3">
        <v>4</v>
      </c>
      <c r="D12900" s="5">
        <v>624</v>
      </c>
      <c r="E12900" s="13">
        <f t="shared" si="201"/>
        <v>156</v>
      </c>
    </row>
    <row r="12901" spans="1:5">
      <c r="A12901" s="1"/>
      <c r="B12901" s="21" t="s">
        <v>11590</v>
      </c>
      <c r="C12901" s="3">
        <v>30</v>
      </c>
      <c r="D12901" s="4">
        <v>1630</v>
      </c>
      <c r="E12901" s="13">
        <f t="shared" si="201"/>
        <v>54.333333333333336</v>
      </c>
    </row>
    <row r="12902" spans="1:5">
      <c r="A12902" s="1"/>
      <c r="B12902" s="21" t="s">
        <v>11591</v>
      </c>
      <c r="C12902" s="3">
        <v>33</v>
      </c>
      <c r="D12902" s="4">
        <v>1882</v>
      </c>
      <c r="E12902" s="13">
        <f t="shared" si="201"/>
        <v>57.030303030303031</v>
      </c>
    </row>
    <row r="12903" spans="1:5">
      <c r="A12903" s="1"/>
      <c r="B12903" s="21" t="s">
        <v>18951</v>
      </c>
      <c r="C12903" s="3">
        <v>12</v>
      </c>
      <c r="D12903" s="4">
        <v>5338</v>
      </c>
      <c r="E12903" s="13">
        <f t="shared" si="201"/>
        <v>444.83333333333331</v>
      </c>
    </row>
    <row r="12904" spans="1:5">
      <c r="A12904" s="1"/>
      <c r="B12904" s="21" t="s">
        <v>18952</v>
      </c>
      <c r="C12904" s="3">
        <v>3</v>
      </c>
      <c r="D12904" s="5">
        <v>295.5</v>
      </c>
      <c r="E12904" s="13">
        <f t="shared" si="201"/>
        <v>98.5</v>
      </c>
    </row>
    <row r="12905" spans="1:5">
      <c r="A12905" s="1"/>
      <c r="B12905" s="21" t="s">
        <v>11592</v>
      </c>
      <c r="C12905" s="3">
        <v>1</v>
      </c>
      <c r="D12905" s="4">
        <v>1157.5</v>
      </c>
      <c r="E12905" s="13">
        <f t="shared" si="201"/>
        <v>1157.5</v>
      </c>
    </row>
    <row r="12906" spans="1:5">
      <c r="A12906" s="1"/>
      <c r="B12906" s="21" t="s">
        <v>11593</v>
      </c>
      <c r="C12906" s="3">
        <v>1</v>
      </c>
      <c r="D12906" s="4">
        <v>2192</v>
      </c>
      <c r="E12906" s="13">
        <f t="shared" si="201"/>
        <v>2192</v>
      </c>
    </row>
    <row r="12907" spans="1:5">
      <c r="A12907" s="1"/>
      <c r="B12907" s="21" t="s">
        <v>18953</v>
      </c>
      <c r="C12907" s="3">
        <v>4</v>
      </c>
      <c r="D12907" s="4">
        <v>16834.5</v>
      </c>
      <c r="E12907" s="13">
        <f t="shared" si="201"/>
        <v>4208.625</v>
      </c>
    </row>
    <row r="12908" spans="1:5">
      <c r="A12908" s="1"/>
      <c r="B12908" s="21" t="s">
        <v>18954</v>
      </c>
      <c r="C12908" s="3">
        <v>1</v>
      </c>
      <c r="D12908" s="4">
        <v>6194.5</v>
      </c>
      <c r="E12908" s="13">
        <f t="shared" si="201"/>
        <v>6194.5</v>
      </c>
    </row>
    <row r="12909" spans="1:5">
      <c r="A12909" s="1"/>
      <c r="B12909" s="21" t="s">
        <v>18955</v>
      </c>
      <c r="C12909" s="3">
        <v>2</v>
      </c>
      <c r="D12909" s="4">
        <v>24112.5</v>
      </c>
      <c r="E12909" s="13">
        <f t="shared" si="201"/>
        <v>12056.25</v>
      </c>
    </row>
    <row r="12910" spans="1:5">
      <c r="A12910" s="1"/>
      <c r="B12910" s="21" t="s">
        <v>18956</v>
      </c>
      <c r="C12910" s="3">
        <v>3</v>
      </c>
      <c r="D12910" s="4">
        <v>31200</v>
      </c>
      <c r="E12910" s="13">
        <f t="shared" si="201"/>
        <v>10400</v>
      </c>
    </row>
    <row r="12911" spans="1:5">
      <c r="A12911" s="1"/>
      <c r="B12911" s="21" t="s">
        <v>11597</v>
      </c>
      <c r="C12911" s="3">
        <v>3</v>
      </c>
      <c r="D12911" s="4">
        <v>14582.5</v>
      </c>
      <c r="E12911" s="13">
        <f t="shared" si="201"/>
        <v>4860.833333333333</v>
      </c>
    </row>
    <row r="12912" spans="1:5">
      <c r="A12912" s="1"/>
      <c r="B12912" s="21" t="s">
        <v>18957</v>
      </c>
      <c r="C12912" s="3">
        <v>5</v>
      </c>
      <c r="D12912" s="4">
        <v>9535</v>
      </c>
      <c r="E12912" s="13">
        <f t="shared" si="201"/>
        <v>1907</v>
      </c>
    </row>
    <row r="12913" spans="1:5">
      <c r="A12913" s="1"/>
      <c r="B12913" s="21" t="s">
        <v>18958</v>
      </c>
      <c r="C12913" s="3">
        <v>10</v>
      </c>
      <c r="D12913" s="4">
        <v>21800</v>
      </c>
      <c r="E12913" s="13">
        <f t="shared" si="201"/>
        <v>2180</v>
      </c>
    </row>
    <row r="12914" spans="1:5">
      <c r="A12914" s="1"/>
      <c r="B12914" s="21" t="s">
        <v>18959</v>
      </c>
      <c r="C12914" s="3">
        <v>1</v>
      </c>
      <c r="D12914" s="4">
        <v>26873.5</v>
      </c>
      <c r="E12914" s="13">
        <f t="shared" si="201"/>
        <v>26873.5</v>
      </c>
    </row>
    <row r="12915" spans="1:5">
      <c r="A12915" s="1"/>
      <c r="B12915" s="21" t="s">
        <v>11598</v>
      </c>
      <c r="C12915" s="3">
        <v>116</v>
      </c>
      <c r="D12915" s="4">
        <v>27965.5</v>
      </c>
      <c r="E12915" s="13">
        <f t="shared" si="201"/>
        <v>241.08189655172413</v>
      </c>
    </row>
    <row r="12916" spans="1:5">
      <c r="A12916" s="1"/>
      <c r="B12916" s="21" t="s">
        <v>18960</v>
      </c>
      <c r="C12916" s="3">
        <v>4</v>
      </c>
      <c r="D12916" s="4">
        <v>20993.5</v>
      </c>
      <c r="E12916" s="13">
        <f t="shared" si="201"/>
        <v>5248.375</v>
      </c>
    </row>
    <row r="12917" spans="1:5">
      <c r="A12917" s="1"/>
      <c r="B12917" s="21" t="s">
        <v>18961</v>
      </c>
      <c r="C12917" s="3">
        <v>1</v>
      </c>
      <c r="D12917" s="4">
        <v>2926</v>
      </c>
      <c r="E12917" s="13">
        <f t="shared" si="201"/>
        <v>2926</v>
      </c>
    </row>
    <row r="12918" spans="1:5">
      <c r="A12918" s="1"/>
      <c r="B12918" s="21" t="s">
        <v>18962</v>
      </c>
      <c r="C12918" s="3">
        <v>2</v>
      </c>
      <c r="D12918" s="4">
        <v>8640</v>
      </c>
      <c r="E12918" s="13">
        <f t="shared" si="201"/>
        <v>4320</v>
      </c>
    </row>
    <row r="12919" spans="1:5">
      <c r="A12919" s="1"/>
      <c r="B12919" s="21" t="s">
        <v>18963</v>
      </c>
      <c r="C12919" s="3">
        <v>4</v>
      </c>
      <c r="D12919" s="5">
        <v>957</v>
      </c>
      <c r="E12919" s="13">
        <f t="shared" si="201"/>
        <v>239.25</v>
      </c>
    </row>
    <row r="12920" spans="1:5">
      <c r="A12920" s="1"/>
      <c r="B12920" s="21" t="s">
        <v>18964</v>
      </c>
      <c r="C12920" s="3">
        <v>1</v>
      </c>
      <c r="D12920" s="4">
        <v>9325.5</v>
      </c>
      <c r="E12920" s="13">
        <f t="shared" si="201"/>
        <v>9325.5</v>
      </c>
    </row>
    <row r="12921" spans="1:5">
      <c r="A12921" s="1"/>
      <c r="B12921" s="21" t="s">
        <v>18965</v>
      </c>
      <c r="C12921" s="3">
        <v>3</v>
      </c>
      <c r="D12921" s="4">
        <v>19546.5</v>
      </c>
      <c r="E12921" s="13">
        <f t="shared" si="201"/>
        <v>6515.5</v>
      </c>
    </row>
    <row r="12922" spans="1:5">
      <c r="A12922" s="1"/>
      <c r="B12922" s="21" t="s">
        <v>18966</v>
      </c>
      <c r="C12922" s="3">
        <v>1</v>
      </c>
      <c r="D12922" s="4">
        <v>5567.5</v>
      </c>
      <c r="E12922" s="13">
        <f t="shared" si="201"/>
        <v>5567.5</v>
      </c>
    </row>
    <row r="12923" spans="1:5">
      <c r="A12923" s="1"/>
      <c r="B12923" s="21" t="s">
        <v>18967</v>
      </c>
      <c r="C12923" s="3">
        <v>2</v>
      </c>
      <c r="D12923" s="4">
        <v>24311</v>
      </c>
      <c r="E12923" s="13">
        <f t="shared" si="201"/>
        <v>12155.5</v>
      </c>
    </row>
    <row r="12924" spans="1:5">
      <c r="A12924" s="1"/>
      <c r="B12924" s="21" t="s">
        <v>18968</v>
      </c>
      <c r="C12924" s="3">
        <v>3</v>
      </c>
      <c r="D12924" s="4">
        <v>15006</v>
      </c>
      <c r="E12924" s="13">
        <f t="shared" si="201"/>
        <v>5002</v>
      </c>
    </row>
    <row r="12925" spans="1:5">
      <c r="A12925" s="1"/>
      <c r="B12925" s="21" t="s">
        <v>11603</v>
      </c>
      <c r="C12925" s="3">
        <v>3</v>
      </c>
      <c r="D12925" s="4">
        <v>10668</v>
      </c>
      <c r="E12925" s="13">
        <f t="shared" si="201"/>
        <v>3556</v>
      </c>
    </row>
    <row r="12926" spans="1:5">
      <c r="A12926" s="1"/>
      <c r="B12926" s="21" t="s">
        <v>18969</v>
      </c>
      <c r="C12926" s="3">
        <v>2</v>
      </c>
      <c r="D12926" s="4">
        <v>23625</v>
      </c>
      <c r="E12926" s="13">
        <f t="shared" si="201"/>
        <v>11812.5</v>
      </c>
    </row>
    <row r="12927" spans="1:5">
      <c r="A12927" s="1"/>
      <c r="B12927" s="21" t="s">
        <v>11604</v>
      </c>
      <c r="C12927" s="3">
        <v>1</v>
      </c>
      <c r="D12927" s="4">
        <v>9724</v>
      </c>
      <c r="E12927" s="13">
        <f t="shared" si="201"/>
        <v>9724</v>
      </c>
    </row>
    <row r="12928" spans="1:5">
      <c r="A12928" s="1"/>
      <c r="B12928" s="21" t="s">
        <v>18970</v>
      </c>
      <c r="C12928" s="3">
        <v>1</v>
      </c>
      <c r="D12928" s="4">
        <v>3250</v>
      </c>
      <c r="E12928" s="13">
        <f t="shared" si="201"/>
        <v>3250</v>
      </c>
    </row>
    <row r="12929" spans="1:5">
      <c r="A12929" s="1"/>
      <c r="B12929" s="21" t="s">
        <v>18971</v>
      </c>
      <c r="C12929" s="3">
        <v>1</v>
      </c>
      <c r="D12929" s="4">
        <v>3966</v>
      </c>
      <c r="E12929" s="13">
        <f t="shared" si="201"/>
        <v>3966</v>
      </c>
    </row>
    <row r="12930" spans="1:5">
      <c r="A12930" s="1"/>
      <c r="B12930" s="21" t="s">
        <v>18972</v>
      </c>
      <c r="C12930" s="3">
        <v>1</v>
      </c>
      <c r="D12930" s="4">
        <v>2949.5</v>
      </c>
      <c r="E12930" s="13">
        <f t="shared" si="201"/>
        <v>2949.5</v>
      </c>
    </row>
    <row r="12931" spans="1:5">
      <c r="A12931" s="1"/>
      <c r="B12931" s="21" t="s">
        <v>11606</v>
      </c>
      <c r="C12931" s="3">
        <v>52</v>
      </c>
      <c r="D12931" s="4">
        <v>226035.5</v>
      </c>
      <c r="E12931" s="13">
        <f t="shared" ref="E12931:E12994" si="202">IF(C12931&lt;0,-D12931/-C12931,D12931/C12931)</f>
        <v>4346.8365384615381</v>
      </c>
    </row>
    <row r="12932" spans="1:5">
      <c r="A12932" s="1"/>
      <c r="B12932" s="21" t="s">
        <v>11607</v>
      </c>
      <c r="C12932" s="3">
        <v>2</v>
      </c>
      <c r="D12932" s="4">
        <v>6405</v>
      </c>
      <c r="E12932" s="13">
        <f t="shared" si="202"/>
        <v>3202.5</v>
      </c>
    </row>
    <row r="12933" spans="1:5">
      <c r="A12933" s="1"/>
      <c r="B12933" s="21" t="s">
        <v>11608</v>
      </c>
      <c r="C12933" s="3">
        <v>5</v>
      </c>
      <c r="D12933" s="4">
        <v>19360</v>
      </c>
      <c r="E12933" s="13">
        <f t="shared" si="202"/>
        <v>3872</v>
      </c>
    </row>
    <row r="12934" spans="1:5">
      <c r="A12934" s="1"/>
      <c r="B12934" s="21" t="s">
        <v>11609</v>
      </c>
      <c r="C12934" s="3">
        <v>51</v>
      </c>
      <c r="D12934" s="4">
        <v>152490</v>
      </c>
      <c r="E12934" s="13">
        <f t="shared" si="202"/>
        <v>2990</v>
      </c>
    </row>
    <row r="12935" spans="1:5">
      <c r="A12935" s="1"/>
      <c r="B12935" s="21" t="s">
        <v>11610</v>
      </c>
      <c r="C12935" s="3">
        <v>3</v>
      </c>
      <c r="D12935" s="4">
        <v>14380.5</v>
      </c>
      <c r="E12935" s="13">
        <f t="shared" si="202"/>
        <v>4793.5</v>
      </c>
    </row>
    <row r="12936" spans="1:5">
      <c r="A12936" s="1"/>
      <c r="B12936" s="21" t="s">
        <v>18973</v>
      </c>
      <c r="C12936" s="3">
        <v>3</v>
      </c>
      <c r="D12936" s="4">
        <v>13158</v>
      </c>
      <c r="E12936" s="13">
        <f t="shared" si="202"/>
        <v>4386</v>
      </c>
    </row>
    <row r="12937" spans="1:5">
      <c r="A12937" s="1"/>
      <c r="B12937" s="21" t="s">
        <v>11612</v>
      </c>
      <c r="C12937" s="3">
        <v>8</v>
      </c>
      <c r="D12937" s="4">
        <v>91948</v>
      </c>
      <c r="E12937" s="13">
        <f t="shared" si="202"/>
        <v>11493.5</v>
      </c>
    </row>
    <row r="12938" spans="1:5">
      <c r="A12938" s="1"/>
      <c r="B12938" s="21" t="s">
        <v>18974</v>
      </c>
      <c r="C12938" s="3">
        <v>1</v>
      </c>
      <c r="D12938" s="5">
        <v>830.5</v>
      </c>
      <c r="E12938" s="13">
        <f t="shared" si="202"/>
        <v>830.5</v>
      </c>
    </row>
    <row r="12939" spans="1:5">
      <c r="A12939" s="1"/>
      <c r="B12939" s="21" t="s">
        <v>18975</v>
      </c>
      <c r="C12939" s="3">
        <v>1</v>
      </c>
      <c r="D12939" s="4">
        <v>31000</v>
      </c>
      <c r="E12939" s="13">
        <f t="shared" si="202"/>
        <v>31000</v>
      </c>
    </row>
    <row r="12940" spans="1:5">
      <c r="A12940" s="1"/>
      <c r="B12940" s="21" t="s">
        <v>18976</v>
      </c>
      <c r="C12940" s="3">
        <v>1</v>
      </c>
      <c r="D12940" s="4">
        <v>20475</v>
      </c>
      <c r="E12940" s="13">
        <f t="shared" si="202"/>
        <v>20475</v>
      </c>
    </row>
    <row r="12941" spans="1:5">
      <c r="A12941" s="1"/>
      <c r="B12941" s="21" t="s">
        <v>11614</v>
      </c>
      <c r="C12941" s="3">
        <v>1</v>
      </c>
      <c r="D12941" s="4">
        <v>7900</v>
      </c>
      <c r="E12941" s="13">
        <f t="shared" si="202"/>
        <v>7900</v>
      </c>
    </row>
    <row r="12942" spans="1:5">
      <c r="A12942" s="1"/>
      <c r="B12942" s="21" t="s">
        <v>11615</v>
      </c>
      <c r="C12942" s="3">
        <v>4</v>
      </c>
      <c r="D12942" s="4">
        <v>18880</v>
      </c>
      <c r="E12942" s="13">
        <f t="shared" si="202"/>
        <v>4720</v>
      </c>
    </row>
    <row r="12943" spans="1:5">
      <c r="A12943" s="1"/>
      <c r="B12943" s="21" t="s">
        <v>11616</v>
      </c>
      <c r="C12943" s="3">
        <v>4</v>
      </c>
      <c r="D12943" s="4">
        <v>4868.5</v>
      </c>
      <c r="E12943" s="13">
        <f t="shared" si="202"/>
        <v>1217.125</v>
      </c>
    </row>
    <row r="12944" spans="1:5">
      <c r="A12944" s="1"/>
      <c r="B12944" s="21" t="s">
        <v>18977</v>
      </c>
      <c r="C12944" s="3">
        <v>4</v>
      </c>
      <c r="D12944" s="4">
        <v>6690</v>
      </c>
      <c r="E12944" s="13">
        <f t="shared" si="202"/>
        <v>1672.5</v>
      </c>
    </row>
    <row r="12945" spans="1:5">
      <c r="A12945" s="1"/>
      <c r="B12945" s="21" t="s">
        <v>11617</v>
      </c>
      <c r="C12945" s="3">
        <v>2</v>
      </c>
      <c r="D12945" s="4">
        <v>2492</v>
      </c>
      <c r="E12945" s="13">
        <f t="shared" si="202"/>
        <v>1246</v>
      </c>
    </row>
    <row r="12946" spans="1:5">
      <c r="A12946" s="1"/>
      <c r="B12946" s="21" t="s">
        <v>18978</v>
      </c>
      <c r="C12946" s="3">
        <v>1</v>
      </c>
      <c r="D12946" s="4">
        <v>1300.5</v>
      </c>
      <c r="E12946" s="13">
        <f t="shared" si="202"/>
        <v>1300.5</v>
      </c>
    </row>
    <row r="12947" spans="1:5">
      <c r="A12947" s="1"/>
      <c r="B12947" s="21" t="s">
        <v>18979</v>
      </c>
      <c r="C12947" s="3">
        <v>3</v>
      </c>
      <c r="D12947" s="4">
        <v>1492.5</v>
      </c>
      <c r="E12947" s="13">
        <f t="shared" si="202"/>
        <v>497.5</v>
      </c>
    </row>
    <row r="12948" spans="1:5">
      <c r="A12948" s="1"/>
      <c r="B12948" s="21" t="s">
        <v>11620</v>
      </c>
      <c r="C12948" s="3">
        <v>1</v>
      </c>
      <c r="D12948" s="4">
        <v>2307.5</v>
      </c>
      <c r="E12948" s="13">
        <f t="shared" si="202"/>
        <v>2307.5</v>
      </c>
    </row>
    <row r="12949" spans="1:5">
      <c r="A12949" s="1"/>
      <c r="B12949" s="21" t="s">
        <v>18980</v>
      </c>
      <c r="C12949" s="3">
        <v>1</v>
      </c>
      <c r="D12949" s="4">
        <v>3940</v>
      </c>
      <c r="E12949" s="13">
        <f t="shared" si="202"/>
        <v>3940</v>
      </c>
    </row>
    <row r="12950" spans="1:5">
      <c r="A12950" s="1"/>
      <c r="B12950" s="21" t="s">
        <v>11621</v>
      </c>
      <c r="C12950" s="3">
        <v>3</v>
      </c>
      <c r="D12950" s="4">
        <v>15160</v>
      </c>
      <c r="E12950" s="13">
        <f t="shared" si="202"/>
        <v>5053.333333333333</v>
      </c>
    </row>
    <row r="12951" spans="1:5">
      <c r="A12951" s="1"/>
      <c r="B12951" s="21" t="s">
        <v>11622</v>
      </c>
      <c r="C12951" s="3">
        <v>3</v>
      </c>
      <c r="D12951" s="4">
        <v>19500</v>
      </c>
      <c r="E12951" s="13">
        <f t="shared" si="202"/>
        <v>6500</v>
      </c>
    </row>
    <row r="12952" spans="1:5">
      <c r="A12952" s="1"/>
      <c r="B12952" s="21" t="s">
        <v>11623</v>
      </c>
      <c r="C12952" s="3">
        <v>3</v>
      </c>
      <c r="D12952" s="4">
        <v>12421.5</v>
      </c>
      <c r="E12952" s="13">
        <f t="shared" si="202"/>
        <v>4140.5</v>
      </c>
    </row>
    <row r="12953" spans="1:5">
      <c r="A12953" s="1"/>
      <c r="B12953" s="21" t="s">
        <v>18981</v>
      </c>
      <c r="C12953" s="3">
        <v>1</v>
      </c>
      <c r="D12953" s="4">
        <v>4777.5</v>
      </c>
      <c r="E12953" s="13">
        <f t="shared" si="202"/>
        <v>4777.5</v>
      </c>
    </row>
    <row r="12954" spans="1:5">
      <c r="A12954" s="1"/>
      <c r="B12954" s="21" t="s">
        <v>18982</v>
      </c>
      <c r="C12954" s="3">
        <v>2</v>
      </c>
      <c r="D12954" s="4">
        <v>17820</v>
      </c>
      <c r="E12954" s="13">
        <f t="shared" si="202"/>
        <v>8910</v>
      </c>
    </row>
    <row r="12955" spans="1:5">
      <c r="A12955" s="1"/>
      <c r="B12955" s="21" t="s">
        <v>18983</v>
      </c>
      <c r="C12955" s="3">
        <v>1</v>
      </c>
      <c r="D12955" s="4">
        <v>5505.5</v>
      </c>
      <c r="E12955" s="13">
        <f t="shared" si="202"/>
        <v>5505.5</v>
      </c>
    </row>
    <row r="12956" spans="1:5">
      <c r="A12956" s="1"/>
      <c r="B12956" s="21" t="s">
        <v>11624</v>
      </c>
      <c r="C12956" s="3">
        <v>3</v>
      </c>
      <c r="D12956" s="4">
        <v>14531</v>
      </c>
      <c r="E12956" s="13">
        <f t="shared" si="202"/>
        <v>4843.666666666667</v>
      </c>
    </row>
    <row r="12957" spans="1:5">
      <c r="A12957" s="1"/>
      <c r="B12957" s="21" t="s">
        <v>18984</v>
      </c>
      <c r="C12957" s="3">
        <v>1</v>
      </c>
      <c r="D12957" s="4">
        <v>2087.5</v>
      </c>
      <c r="E12957" s="13">
        <f t="shared" si="202"/>
        <v>2087.5</v>
      </c>
    </row>
    <row r="12958" spans="1:5">
      <c r="A12958" s="1"/>
      <c r="B12958" s="21" t="s">
        <v>11625</v>
      </c>
      <c r="C12958" s="3">
        <v>9</v>
      </c>
      <c r="D12958" s="4">
        <v>9974.17</v>
      </c>
      <c r="E12958" s="13">
        <f t="shared" si="202"/>
        <v>1108.2411111111112</v>
      </c>
    </row>
    <row r="12959" spans="1:5">
      <c r="A12959" s="1"/>
      <c r="B12959" s="21" t="s">
        <v>11626</v>
      </c>
      <c r="C12959" s="3">
        <v>4</v>
      </c>
      <c r="D12959" s="4">
        <v>4658</v>
      </c>
      <c r="E12959" s="13">
        <f t="shared" si="202"/>
        <v>1164.5</v>
      </c>
    </row>
    <row r="12960" spans="1:5">
      <c r="A12960" s="1"/>
      <c r="B12960" s="21" t="s">
        <v>11628</v>
      </c>
      <c r="C12960" s="3">
        <v>231</v>
      </c>
      <c r="D12960" s="4">
        <v>59115</v>
      </c>
      <c r="E12960" s="13">
        <f t="shared" si="202"/>
        <v>255.90909090909091</v>
      </c>
    </row>
    <row r="12961" spans="1:5">
      <c r="A12961" s="1"/>
      <c r="B12961" s="21" t="s">
        <v>18985</v>
      </c>
      <c r="C12961" s="3">
        <v>3</v>
      </c>
      <c r="D12961" s="4">
        <v>67518</v>
      </c>
      <c r="E12961" s="13">
        <f t="shared" si="202"/>
        <v>22506</v>
      </c>
    </row>
    <row r="12962" spans="1:5">
      <c r="A12962" s="1"/>
      <c r="B12962" s="21" t="s">
        <v>11629</v>
      </c>
      <c r="C12962" s="3">
        <v>2</v>
      </c>
      <c r="D12962" s="4">
        <v>13780</v>
      </c>
      <c r="E12962" s="13">
        <f t="shared" si="202"/>
        <v>6890</v>
      </c>
    </row>
    <row r="12963" spans="1:5">
      <c r="A12963" s="1"/>
      <c r="B12963" s="21" t="s">
        <v>11630</v>
      </c>
      <c r="C12963" s="3">
        <v>1</v>
      </c>
      <c r="D12963" s="4">
        <v>14755</v>
      </c>
      <c r="E12963" s="13">
        <f t="shared" si="202"/>
        <v>14755</v>
      </c>
    </row>
    <row r="12964" spans="1:5">
      <c r="A12964" s="1"/>
      <c r="B12964" s="21" t="s">
        <v>11631</v>
      </c>
      <c r="C12964" s="3">
        <v>15</v>
      </c>
      <c r="D12964" s="4">
        <v>94492</v>
      </c>
      <c r="E12964" s="13">
        <f t="shared" si="202"/>
        <v>6299.4666666666662</v>
      </c>
    </row>
    <row r="12965" spans="1:5">
      <c r="A12965" s="1"/>
      <c r="B12965" s="21" t="s">
        <v>18986</v>
      </c>
      <c r="C12965" s="3">
        <v>1</v>
      </c>
      <c r="D12965" s="4">
        <v>4719</v>
      </c>
      <c r="E12965" s="13">
        <f t="shared" si="202"/>
        <v>4719</v>
      </c>
    </row>
    <row r="12966" spans="1:5">
      <c r="A12966" s="1"/>
      <c r="B12966" s="21" t="s">
        <v>11635</v>
      </c>
      <c r="C12966" s="3">
        <v>1</v>
      </c>
      <c r="D12966" s="4">
        <v>8494.5</v>
      </c>
      <c r="E12966" s="13">
        <f t="shared" si="202"/>
        <v>8494.5</v>
      </c>
    </row>
    <row r="12967" spans="1:5">
      <c r="A12967" s="1"/>
      <c r="B12967" s="21" t="s">
        <v>18987</v>
      </c>
      <c r="C12967" s="3">
        <v>5</v>
      </c>
      <c r="D12967" s="4">
        <v>65730</v>
      </c>
      <c r="E12967" s="13">
        <f t="shared" si="202"/>
        <v>13146</v>
      </c>
    </row>
    <row r="12968" spans="1:5">
      <c r="A12968" s="1"/>
      <c r="B12968" s="21" t="s">
        <v>18988</v>
      </c>
      <c r="C12968" s="3">
        <v>1</v>
      </c>
      <c r="D12968" s="4">
        <v>2989</v>
      </c>
      <c r="E12968" s="13">
        <f t="shared" si="202"/>
        <v>2989</v>
      </c>
    </row>
    <row r="12969" spans="1:5">
      <c r="A12969" s="1"/>
      <c r="B12969" s="21" t="s">
        <v>11636</v>
      </c>
      <c r="C12969" s="3">
        <v>5</v>
      </c>
      <c r="D12969" s="4">
        <v>7812</v>
      </c>
      <c r="E12969" s="13">
        <f t="shared" si="202"/>
        <v>1562.4</v>
      </c>
    </row>
    <row r="12970" spans="1:5">
      <c r="A12970" s="1"/>
      <c r="B12970" s="21" t="s">
        <v>18989</v>
      </c>
      <c r="C12970" s="3">
        <v>1</v>
      </c>
      <c r="D12970" s="4">
        <v>2738</v>
      </c>
      <c r="E12970" s="13">
        <f t="shared" si="202"/>
        <v>2738</v>
      </c>
    </row>
    <row r="12971" spans="1:5">
      <c r="A12971" s="1"/>
      <c r="B12971" s="21" t="s">
        <v>11637</v>
      </c>
      <c r="C12971" s="3">
        <v>3</v>
      </c>
      <c r="D12971" s="4">
        <v>8060</v>
      </c>
      <c r="E12971" s="13">
        <f t="shared" si="202"/>
        <v>2686.6666666666665</v>
      </c>
    </row>
    <row r="12972" spans="1:5">
      <c r="A12972" s="1"/>
      <c r="B12972" s="21" t="s">
        <v>11638</v>
      </c>
      <c r="C12972" s="3">
        <v>21</v>
      </c>
      <c r="D12972" s="4">
        <v>29085</v>
      </c>
      <c r="E12972" s="13">
        <f t="shared" si="202"/>
        <v>1385</v>
      </c>
    </row>
    <row r="12973" spans="1:5">
      <c r="A12973" s="1"/>
      <c r="B12973" s="21" t="s">
        <v>18990</v>
      </c>
      <c r="C12973" s="3">
        <v>5</v>
      </c>
      <c r="D12973" s="4">
        <v>25410</v>
      </c>
      <c r="E12973" s="13">
        <f t="shared" si="202"/>
        <v>5082</v>
      </c>
    </row>
    <row r="12974" spans="1:5">
      <c r="A12974" s="1"/>
      <c r="B12974" s="21" t="s">
        <v>18991</v>
      </c>
      <c r="C12974" s="3">
        <v>1</v>
      </c>
      <c r="D12974" s="4">
        <v>56256</v>
      </c>
      <c r="E12974" s="13">
        <f t="shared" si="202"/>
        <v>56256</v>
      </c>
    </row>
    <row r="12975" spans="1:5">
      <c r="A12975" s="1"/>
      <c r="B12975" s="21" t="s">
        <v>18992</v>
      </c>
      <c r="C12975" s="3">
        <v>8</v>
      </c>
      <c r="D12975" s="4">
        <v>26767.5</v>
      </c>
      <c r="E12975" s="13">
        <f t="shared" si="202"/>
        <v>3345.9375</v>
      </c>
    </row>
    <row r="12976" spans="1:5">
      <c r="A12976" s="1"/>
      <c r="B12976" s="21" t="s">
        <v>18993</v>
      </c>
      <c r="C12976" s="3">
        <v>2</v>
      </c>
      <c r="D12976" s="4">
        <v>8578.5</v>
      </c>
      <c r="E12976" s="13">
        <f t="shared" si="202"/>
        <v>4289.25</v>
      </c>
    </row>
    <row r="12977" spans="1:5">
      <c r="A12977" s="1"/>
      <c r="B12977" s="21" t="s">
        <v>18994</v>
      </c>
      <c r="C12977" s="3">
        <v>4</v>
      </c>
      <c r="D12977" s="4">
        <v>45500</v>
      </c>
      <c r="E12977" s="13">
        <f t="shared" si="202"/>
        <v>11375</v>
      </c>
    </row>
    <row r="12978" spans="1:5">
      <c r="A12978" s="1"/>
      <c r="B12978" s="21" t="s">
        <v>18995</v>
      </c>
      <c r="C12978" s="3">
        <v>1</v>
      </c>
      <c r="D12978" s="4">
        <v>7995</v>
      </c>
      <c r="E12978" s="13">
        <f t="shared" si="202"/>
        <v>7995</v>
      </c>
    </row>
    <row r="12979" spans="1:5">
      <c r="A12979" s="1"/>
      <c r="B12979" s="21" t="s">
        <v>18996</v>
      </c>
      <c r="C12979" s="3">
        <v>4</v>
      </c>
      <c r="D12979" s="4">
        <v>15054</v>
      </c>
      <c r="E12979" s="13">
        <f t="shared" si="202"/>
        <v>3763.5</v>
      </c>
    </row>
    <row r="12980" spans="1:5">
      <c r="A12980" s="1"/>
      <c r="B12980" s="21" t="s">
        <v>18997</v>
      </c>
      <c r="C12980" s="3">
        <v>1</v>
      </c>
      <c r="D12980" s="4">
        <v>4248</v>
      </c>
      <c r="E12980" s="13">
        <f t="shared" si="202"/>
        <v>4248</v>
      </c>
    </row>
    <row r="12981" spans="1:5">
      <c r="A12981" s="1"/>
      <c r="B12981" s="21" t="s">
        <v>18998</v>
      </c>
      <c r="C12981" s="3">
        <v>1</v>
      </c>
      <c r="D12981" s="4">
        <v>10850</v>
      </c>
      <c r="E12981" s="13">
        <f t="shared" si="202"/>
        <v>10850</v>
      </c>
    </row>
    <row r="12982" spans="1:5">
      <c r="A12982" s="1"/>
      <c r="B12982" s="21" t="s">
        <v>18999</v>
      </c>
      <c r="C12982" s="3">
        <v>1</v>
      </c>
      <c r="D12982" s="4">
        <v>3201</v>
      </c>
      <c r="E12982" s="13">
        <f t="shared" si="202"/>
        <v>3201</v>
      </c>
    </row>
    <row r="12983" spans="1:5">
      <c r="A12983" s="1"/>
      <c r="B12983" s="21" t="s">
        <v>19000</v>
      </c>
      <c r="C12983" s="3">
        <v>1</v>
      </c>
      <c r="D12983" s="4">
        <v>4386</v>
      </c>
      <c r="E12983" s="13">
        <f t="shared" si="202"/>
        <v>4386</v>
      </c>
    </row>
    <row r="12984" spans="1:5">
      <c r="A12984" s="1"/>
      <c r="B12984" s="21" t="s">
        <v>19001</v>
      </c>
      <c r="C12984" s="3">
        <v>1</v>
      </c>
      <c r="D12984" s="4">
        <v>9035</v>
      </c>
      <c r="E12984" s="13">
        <f t="shared" si="202"/>
        <v>9035</v>
      </c>
    </row>
    <row r="12985" spans="1:5">
      <c r="A12985" s="1"/>
      <c r="B12985" s="21" t="s">
        <v>19002</v>
      </c>
      <c r="C12985" s="3">
        <v>2</v>
      </c>
      <c r="D12985" s="4">
        <v>46240</v>
      </c>
      <c r="E12985" s="13">
        <f t="shared" si="202"/>
        <v>23120</v>
      </c>
    </row>
    <row r="12986" spans="1:5">
      <c r="A12986" s="1"/>
      <c r="B12986" s="21" t="s">
        <v>19003</v>
      </c>
      <c r="C12986" s="3">
        <v>1</v>
      </c>
      <c r="D12986" s="4">
        <v>4717.5</v>
      </c>
      <c r="E12986" s="13">
        <f t="shared" si="202"/>
        <v>4717.5</v>
      </c>
    </row>
    <row r="12987" spans="1:5">
      <c r="A12987" s="1"/>
      <c r="B12987" s="21" t="s">
        <v>19004</v>
      </c>
      <c r="C12987" s="3">
        <v>1</v>
      </c>
      <c r="D12987" s="4">
        <v>55845</v>
      </c>
      <c r="E12987" s="13">
        <f t="shared" si="202"/>
        <v>55845</v>
      </c>
    </row>
    <row r="12988" spans="1:5">
      <c r="A12988" s="1"/>
      <c r="B12988" s="21" t="s">
        <v>19005</v>
      </c>
      <c r="C12988" s="3">
        <v>28</v>
      </c>
      <c r="D12988" s="4">
        <v>524902</v>
      </c>
      <c r="E12988" s="13">
        <f t="shared" si="202"/>
        <v>18746.5</v>
      </c>
    </row>
    <row r="12989" spans="1:5">
      <c r="A12989" s="1"/>
      <c r="B12989" s="21" t="s">
        <v>19006</v>
      </c>
      <c r="C12989" s="3">
        <v>14</v>
      </c>
      <c r="D12989" s="4">
        <v>119091</v>
      </c>
      <c r="E12989" s="13">
        <f t="shared" si="202"/>
        <v>8506.5</v>
      </c>
    </row>
    <row r="12990" spans="1:5">
      <c r="A12990" s="1"/>
      <c r="B12990" s="21" t="s">
        <v>19007</v>
      </c>
      <c r="C12990" s="3">
        <v>11</v>
      </c>
      <c r="D12990" s="4">
        <v>69772.5</v>
      </c>
      <c r="E12990" s="13">
        <f t="shared" si="202"/>
        <v>6342.954545454545</v>
      </c>
    </row>
    <row r="12991" spans="1:5">
      <c r="A12991" s="1"/>
      <c r="B12991" s="21" t="s">
        <v>19008</v>
      </c>
      <c r="C12991" s="3">
        <v>1</v>
      </c>
      <c r="D12991" s="4">
        <v>4372.5</v>
      </c>
      <c r="E12991" s="13">
        <f t="shared" si="202"/>
        <v>4372.5</v>
      </c>
    </row>
    <row r="12992" spans="1:5">
      <c r="A12992" s="1"/>
      <c r="B12992" s="21" t="s">
        <v>19009</v>
      </c>
      <c r="C12992" s="3">
        <v>1</v>
      </c>
      <c r="D12992" s="4">
        <v>5266.5</v>
      </c>
      <c r="E12992" s="13">
        <f t="shared" si="202"/>
        <v>5266.5</v>
      </c>
    </row>
    <row r="12993" spans="1:5">
      <c r="A12993" s="1"/>
      <c r="B12993" s="21" t="s">
        <v>19010</v>
      </c>
      <c r="C12993" s="3">
        <v>4</v>
      </c>
      <c r="D12993" s="4">
        <v>69212</v>
      </c>
      <c r="E12993" s="13">
        <f t="shared" si="202"/>
        <v>17303</v>
      </c>
    </row>
    <row r="12994" spans="1:5">
      <c r="A12994" s="1"/>
      <c r="B12994" s="21" t="s">
        <v>19011</v>
      </c>
      <c r="C12994" s="3">
        <v>7</v>
      </c>
      <c r="D12994" s="4">
        <v>90267</v>
      </c>
      <c r="E12994" s="13">
        <f t="shared" si="202"/>
        <v>12895.285714285714</v>
      </c>
    </row>
    <row r="12995" spans="1:5">
      <c r="A12995" s="1"/>
      <c r="B12995" s="21" t="s">
        <v>19012</v>
      </c>
      <c r="C12995" s="3">
        <v>1</v>
      </c>
      <c r="D12995" s="4">
        <v>22844</v>
      </c>
      <c r="E12995" s="13">
        <f t="shared" ref="E12995:E13058" si="203">IF(C12995&lt;0,-D12995/-C12995,D12995/C12995)</f>
        <v>22844</v>
      </c>
    </row>
    <row r="12996" spans="1:5">
      <c r="A12996" s="1"/>
      <c r="B12996" s="21" t="s">
        <v>19013</v>
      </c>
      <c r="C12996" s="3">
        <v>1</v>
      </c>
      <c r="D12996" s="4">
        <v>3094</v>
      </c>
      <c r="E12996" s="13">
        <f t="shared" si="203"/>
        <v>3094</v>
      </c>
    </row>
    <row r="12997" spans="1:5">
      <c r="A12997" s="1"/>
      <c r="B12997" s="21" t="s">
        <v>19014</v>
      </c>
      <c r="C12997" s="3">
        <v>10</v>
      </c>
      <c r="D12997" s="4">
        <v>130245</v>
      </c>
      <c r="E12997" s="13">
        <f t="shared" si="203"/>
        <v>13024.5</v>
      </c>
    </row>
    <row r="12998" spans="1:5">
      <c r="A12998" s="1"/>
      <c r="B12998" s="21" t="s">
        <v>19015</v>
      </c>
      <c r="C12998" s="3">
        <v>1</v>
      </c>
      <c r="D12998" s="4">
        <v>14628.5</v>
      </c>
      <c r="E12998" s="13">
        <f t="shared" si="203"/>
        <v>14628.5</v>
      </c>
    </row>
    <row r="12999" spans="1:5">
      <c r="A12999" s="1"/>
      <c r="B12999" s="21" t="s">
        <v>19016</v>
      </c>
      <c r="C12999" s="3">
        <v>1</v>
      </c>
      <c r="D12999" s="4">
        <v>3535</v>
      </c>
      <c r="E12999" s="13">
        <f t="shared" si="203"/>
        <v>3535</v>
      </c>
    </row>
    <row r="13000" spans="1:5">
      <c r="A13000" s="1"/>
      <c r="B13000" s="21" t="s">
        <v>11643</v>
      </c>
      <c r="C13000" s="3">
        <v>15</v>
      </c>
      <c r="D13000" s="4">
        <v>4395</v>
      </c>
      <c r="E13000" s="13">
        <f t="shared" si="203"/>
        <v>293</v>
      </c>
    </row>
    <row r="13001" spans="1:5">
      <c r="A13001" s="1"/>
      <c r="B13001" s="21" t="s">
        <v>19017</v>
      </c>
      <c r="C13001" s="3">
        <v>5</v>
      </c>
      <c r="D13001" s="4">
        <v>13643</v>
      </c>
      <c r="E13001" s="13">
        <f t="shared" si="203"/>
        <v>2728.6</v>
      </c>
    </row>
    <row r="13002" spans="1:5">
      <c r="A13002" s="1"/>
      <c r="B13002" s="21" t="s">
        <v>19018</v>
      </c>
      <c r="C13002" s="3">
        <v>2</v>
      </c>
      <c r="D13002" s="4">
        <v>5452</v>
      </c>
      <c r="E13002" s="13">
        <f t="shared" si="203"/>
        <v>2726</v>
      </c>
    </row>
    <row r="13003" spans="1:5">
      <c r="A13003" s="1"/>
      <c r="B13003" s="21" t="s">
        <v>11648</v>
      </c>
      <c r="C13003" s="3">
        <v>53</v>
      </c>
      <c r="D13003" s="4">
        <v>58680.5</v>
      </c>
      <c r="E13003" s="13">
        <f t="shared" si="203"/>
        <v>1107.1792452830189</v>
      </c>
    </row>
    <row r="13004" spans="1:5">
      <c r="A13004" s="1"/>
      <c r="B13004" s="21" t="s">
        <v>11649</v>
      </c>
      <c r="C13004" s="3">
        <v>1</v>
      </c>
      <c r="D13004" s="4">
        <v>1750</v>
      </c>
      <c r="E13004" s="13">
        <f t="shared" si="203"/>
        <v>1750</v>
      </c>
    </row>
    <row r="13005" spans="1:5">
      <c r="A13005" s="1"/>
      <c r="B13005" s="21" t="s">
        <v>19019</v>
      </c>
      <c r="C13005" s="3">
        <v>2</v>
      </c>
      <c r="D13005" s="4">
        <v>1350</v>
      </c>
      <c r="E13005" s="13">
        <f t="shared" si="203"/>
        <v>675</v>
      </c>
    </row>
    <row r="13006" spans="1:5">
      <c r="A13006" s="1"/>
      <c r="B13006" s="21" t="s">
        <v>11656</v>
      </c>
      <c r="C13006" s="3">
        <v>2</v>
      </c>
      <c r="D13006" s="4">
        <v>6415.5</v>
      </c>
      <c r="E13006" s="13">
        <f t="shared" si="203"/>
        <v>3207.75</v>
      </c>
    </row>
    <row r="13007" spans="1:5">
      <c r="A13007" s="1"/>
      <c r="B13007" s="21" t="s">
        <v>11657</v>
      </c>
      <c r="C13007" s="3">
        <v>1</v>
      </c>
      <c r="D13007" s="4">
        <v>5180.5</v>
      </c>
      <c r="E13007" s="13">
        <f t="shared" si="203"/>
        <v>5180.5</v>
      </c>
    </row>
    <row r="13008" spans="1:5">
      <c r="A13008" s="1"/>
      <c r="B13008" s="21" t="s">
        <v>11658</v>
      </c>
      <c r="C13008" s="3">
        <v>3</v>
      </c>
      <c r="D13008" s="4">
        <v>32541</v>
      </c>
      <c r="E13008" s="13">
        <f t="shared" si="203"/>
        <v>10847</v>
      </c>
    </row>
    <row r="13009" spans="1:5">
      <c r="A13009" s="1"/>
      <c r="B13009" s="21" t="s">
        <v>19020</v>
      </c>
      <c r="C13009" s="3">
        <v>3</v>
      </c>
      <c r="D13009" s="4">
        <v>7008</v>
      </c>
      <c r="E13009" s="13">
        <f t="shared" si="203"/>
        <v>2336</v>
      </c>
    </row>
    <row r="13010" spans="1:5">
      <c r="A13010" s="1"/>
      <c r="B13010" s="21" t="s">
        <v>19021</v>
      </c>
      <c r="C13010" s="3">
        <v>1</v>
      </c>
      <c r="D13010" s="4">
        <v>7589</v>
      </c>
      <c r="E13010" s="13">
        <f t="shared" si="203"/>
        <v>7589</v>
      </c>
    </row>
    <row r="13011" spans="1:5">
      <c r="A13011" s="1"/>
      <c r="B13011" s="21" t="s">
        <v>11663</v>
      </c>
      <c r="C13011" s="3">
        <v>1</v>
      </c>
      <c r="D13011" s="4">
        <v>6052</v>
      </c>
      <c r="E13011" s="13">
        <f t="shared" si="203"/>
        <v>6052</v>
      </c>
    </row>
    <row r="13012" spans="1:5">
      <c r="A13012" s="1"/>
      <c r="B13012" s="21" t="s">
        <v>11665</v>
      </c>
      <c r="C13012" s="3">
        <v>4</v>
      </c>
      <c r="D13012" s="4">
        <v>3342</v>
      </c>
      <c r="E13012" s="13">
        <f t="shared" si="203"/>
        <v>835.5</v>
      </c>
    </row>
    <row r="13013" spans="1:5">
      <c r="A13013" s="1"/>
      <c r="B13013" s="21" t="s">
        <v>11666</v>
      </c>
      <c r="C13013" s="3">
        <v>2</v>
      </c>
      <c r="D13013" s="4">
        <v>4550</v>
      </c>
      <c r="E13013" s="13">
        <f t="shared" si="203"/>
        <v>2275</v>
      </c>
    </row>
    <row r="13014" spans="1:5">
      <c r="A13014" s="1"/>
      <c r="B13014" s="21" t="s">
        <v>11669</v>
      </c>
      <c r="C13014" s="3">
        <v>9</v>
      </c>
      <c r="D13014" s="4">
        <v>11142.5</v>
      </c>
      <c r="E13014" s="13">
        <f t="shared" si="203"/>
        <v>1238.0555555555557</v>
      </c>
    </row>
    <row r="13015" spans="1:5">
      <c r="A13015" s="1"/>
      <c r="B13015" s="21" t="s">
        <v>19022</v>
      </c>
      <c r="C13015" s="3">
        <v>3</v>
      </c>
      <c r="D13015" s="4">
        <v>45114.5</v>
      </c>
      <c r="E13015" s="13">
        <f t="shared" si="203"/>
        <v>15038.166666666666</v>
      </c>
    </row>
    <row r="13016" spans="1:5">
      <c r="A13016" s="1"/>
      <c r="B13016" s="21" t="s">
        <v>19023</v>
      </c>
      <c r="C13016" s="3">
        <v>2</v>
      </c>
      <c r="D13016" s="4">
        <v>13078</v>
      </c>
      <c r="E13016" s="13">
        <f t="shared" si="203"/>
        <v>6539</v>
      </c>
    </row>
    <row r="13017" spans="1:5">
      <c r="A13017" s="1"/>
      <c r="B13017" s="21" t="s">
        <v>11670</v>
      </c>
      <c r="C13017" s="3">
        <v>3</v>
      </c>
      <c r="D13017" s="4">
        <v>5485.5</v>
      </c>
      <c r="E13017" s="13">
        <f t="shared" si="203"/>
        <v>1828.5</v>
      </c>
    </row>
    <row r="13018" spans="1:5">
      <c r="A13018" s="1"/>
      <c r="B13018" s="21" t="s">
        <v>11671</v>
      </c>
      <c r="C13018" s="3">
        <v>11</v>
      </c>
      <c r="D13018" s="4">
        <v>19552.5</v>
      </c>
      <c r="E13018" s="13">
        <f t="shared" si="203"/>
        <v>1777.5</v>
      </c>
    </row>
    <row r="13019" spans="1:5">
      <c r="A13019" s="1"/>
      <c r="B13019" s="21" t="s">
        <v>11672</v>
      </c>
      <c r="C13019" s="3">
        <v>-14</v>
      </c>
      <c r="D13019" s="4">
        <v>-20143</v>
      </c>
      <c r="E13019" s="13">
        <f t="shared" si="203"/>
        <v>1438.7857142857142</v>
      </c>
    </row>
    <row r="13020" spans="1:5">
      <c r="A13020" s="1"/>
      <c r="B13020" s="21" t="s">
        <v>11673</v>
      </c>
      <c r="C13020" s="3">
        <v>2</v>
      </c>
      <c r="D13020" s="4">
        <v>10256.5</v>
      </c>
      <c r="E13020" s="13">
        <f t="shared" si="203"/>
        <v>5128.25</v>
      </c>
    </row>
    <row r="13021" spans="1:5">
      <c r="A13021" s="1"/>
      <c r="B13021" s="21" t="s">
        <v>19024</v>
      </c>
      <c r="C13021" s="3">
        <v>6</v>
      </c>
      <c r="D13021" s="4">
        <v>38475</v>
      </c>
      <c r="E13021" s="13">
        <f t="shared" si="203"/>
        <v>6412.5</v>
      </c>
    </row>
    <row r="13022" spans="1:5">
      <c r="A13022" s="1"/>
      <c r="B13022" s="21" t="s">
        <v>11674</v>
      </c>
      <c r="C13022" s="3">
        <v>1</v>
      </c>
      <c r="D13022" s="4">
        <v>1188.5</v>
      </c>
      <c r="E13022" s="13">
        <f t="shared" si="203"/>
        <v>1188.5</v>
      </c>
    </row>
    <row r="13023" spans="1:5">
      <c r="A13023" s="1"/>
      <c r="B13023" s="21" t="s">
        <v>19025</v>
      </c>
      <c r="C13023" s="3">
        <v>26</v>
      </c>
      <c r="D13023" s="4">
        <v>52123</v>
      </c>
      <c r="E13023" s="13">
        <f t="shared" si="203"/>
        <v>2004.7307692307693</v>
      </c>
    </row>
    <row r="13024" spans="1:5">
      <c r="A13024" s="1"/>
      <c r="B13024" s="21" t="s">
        <v>19026</v>
      </c>
      <c r="C13024" s="3">
        <v>1</v>
      </c>
      <c r="D13024" s="4">
        <v>3269.5</v>
      </c>
      <c r="E13024" s="13">
        <f t="shared" si="203"/>
        <v>3269.5</v>
      </c>
    </row>
    <row r="13025" spans="1:5">
      <c r="A13025" s="1"/>
      <c r="B13025" s="21" t="s">
        <v>11675</v>
      </c>
      <c r="C13025" s="3">
        <v>3</v>
      </c>
      <c r="D13025" s="4">
        <v>6784.5</v>
      </c>
      <c r="E13025" s="13">
        <f t="shared" si="203"/>
        <v>2261.5</v>
      </c>
    </row>
    <row r="13026" spans="1:5">
      <c r="A13026" s="1"/>
      <c r="B13026" s="21" t="s">
        <v>19027</v>
      </c>
      <c r="C13026" s="3">
        <v>3</v>
      </c>
      <c r="D13026" s="4">
        <v>20980.5</v>
      </c>
      <c r="E13026" s="13">
        <f t="shared" si="203"/>
        <v>6993.5</v>
      </c>
    </row>
    <row r="13027" spans="1:5">
      <c r="A13027" s="1"/>
      <c r="B13027" s="21" t="s">
        <v>19028</v>
      </c>
      <c r="C13027" s="3">
        <v>1</v>
      </c>
      <c r="D13027" s="4">
        <v>11807</v>
      </c>
      <c r="E13027" s="13">
        <f t="shared" si="203"/>
        <v>11807</v>
      </c>
    </row>
    <row r="13028" spans="1:5">
      <c r="A13028" s="1"/>
      <c r="B13028" s="21" t="s">
        <v>19029</v>
      </c>
      <c r="C13028" s="3">
        <v>1</v>
      </c>
      <c r="D13028" s="4">
        <v>5656</v>
      </c>
      <c r="E13028" s="13">
        <f t="shared" si="203"/>
        <v>5656</v>
      </c>
    </row>
    <row r="13029" spans="1:5">
      <c r="A13029" s="1"/>
      <c r="B13029" s="21" t="s">
        <v>11684</v>
      </c>
      <c r="C13029" s="3">
        <v>1</v>
      </c>
      <c r="D13029" s="4">
        <v>6676</v>
      </c>
      <c r="E13029" s="13">
        <f t="shared" si="203"/>
        <v>6676</v>
      </c>
    </row>
    <row r="13030" spans="1:5">
      <c r="A13030" s="1"/>
      <c r="B13030" s="21" t="s">
        <v>19030</v>
      </c>
      <c r="C13030" s="3">
        <v>1</v>
      </c>
      <c r="D13030" s="4">
        <v>6676</v>
      </c>
      <c r="E13030" s="13">
        <f t="shared" si="203"/>
        <v>6676</v>
      </c>
    </row>
    <row r="13031" spans="1:5">
      <c r="A13031" s="1"/>
      <c r="B13031" s="21" t="s">
        <v>19031</v>
      </c>
      <c r="C13031" s="3">
        <v>5</v>
      </c>
      <c r="D13031" s="4">
        <v>7522.5</v>
      </c>
      <c r="E13031" s="13">
        <f t="shared" si="203"/>
        <v>1504.5</v>
      </c>
    </row>
    <row r="13032" spans="1:5">
      <c r="A13032" s="1"/>
      <c r="B13032" s="21" t="s">
        <v>19032</v>
      </c>
      <c r="C13032" s="3">
        <v>3</v>
      </c>
      <c r="D13032" s="4">
        <v>3424.5</v>
      </c>
      <c r="E13032" s="13">
        <f t="shared" si="203"/>
        <v>1141.5</v>
      </c>
    </row>
    <row r="13033" spans="1:5">
      <c r="A13033" s="1"/>
      <c r="B13033" s="21" t="s">
        <v>19033</v>
      </c>
      <c r="C13033" s="3">
        <v>3</v>
      </c>
      <c r="D13033" s="4">
        <v>11886</v>
      </c>
      <c r="E13033" s="13">
        <f t="shared" si="203"/>
        <v>3962</v>
      </c>
    </row>
    <row r="13034" spans="1:5">
      <c r="A13034" s="1"/>
      <c r="B13034" s="21" t="s">
        <v>19034</v>
      </c>
      <c r="C13034" s="3">
        <v>7</v>
      </c>
      <c r="D13034" s="4">
        <v>26685.5</v>
      </c>
      <c r="E13034" s="13">
        <f t="shared" si="203"/>
        <v>3812.2142857142858</v>
      </c>
    </row>
    <row r="13035" spans="1:5">
      <c r="A13035" s="1"/>
      <c r="B13035" s="21" t="s">
        <v>11686</v>
      </c>
      <c r="C13035" s="3">
        <v>8</v>
      </c>
      <c r="D13035" s="4">
        <v>28480</v>
      </c>
      <c r="E13035" s="13">
        <f t="shared" si="203"/>
        <v>3560</v>
      </c>
    </row>
    <row r="13036" spans="1:5">
      <c r="A13036" s="1"/>
      <c r="B13036" s="21" t="s">
        <v>19035</v>
      </c>
      <c r="C13036" s="3">
        <v>38</v>
      </c>
      <c r="D13036" s="4">
        <v>156574</v>
      </c>
      <c r="E13036" s="13">
        <f t="shared" si="203"/>
        <v>4120.3684210526317</v>
      </c>
    </row>
    <row r="13037" spans="1:5">
      <c r="A13037" s="1"/>
      <c r="B13037" s="21" t="s">
        <v>11687</v>
      </c>
      <c r="C13037" s="3">
        <v>1</v>
      </c>
      <c r="D13037" s="4">
        <v>1006</v>
      </c>
      <c r="E13037" s="13">
        <f t="shared" si="203"/>
        <v>1006</v>
      </c>
    </row>
    <row r="13038" spans="1:5">
      <c r="A13038" s="1"/>
      <c r="B13038" s="21" t="s">
        <v>19036</v>
      </c>
      <c r="C13038" s="3">
        <v>1</v>
      </c>
      <c r="D13038" s="4">
        <v>3395.83</v>
      </c>
      <c r="E13038" s="13">
        <f t="shared" si="203"/>
        <v>3395.83</v>
      </c>
    </row>
    <row r="13039" spans="1:5">
      <c r="A13039" s="1"/>
      <c r="B13039" s="21" t="s">
        <v>11689</v>
      </c>
      <c r="C13039" s="3">
        <v>1</v>
      </c>
      <c r="D13039" s="4">
        <v>83325</v>
      </c>
      <c r="E13039" s="13">
        <f t="shared" si="203"/>
        <v>83325</v>
      </c>
    </row>
    <row r="13040" spans="1:5">
      <c r="A13040" s="1"/>
      <c r="B13040" s="21" t="s">
        <v>19037</v>
      </c>
      <c r="C13040" s="3">
        <v>1</v>
      </c>
      <c r="D13040" s="4">
        <v>79158.5</v>
      </c>
      <c r="E13040" s="13">
        <f t="shared" si="203"/>
        <v>79158.5</v>
      </c>
    </row>
    <row r="13041" spans="1:5">
      <c r="A13041" s="1"/>
      <c r="B13041" s="21" t="s">
        <v>11690</v>
      </c>
      <c r="C13041" s="3">
        <v>2</v>
      </c>
      <c r="D13041" s="4">
        <v>124984</v>
      </c>
      <c r="E13041" s="13">
        <f t="shared" si="203"/>
        <v>62492</v>
      </c>
    </row>
    <row r="13042" spans="1:5">
      <c r="A13042" s="1"/>
      <c r="B13042" s="21" t="s">
        <v>19038</v>
      </c>
      <c r="C13042" s="3">
        <v>1</v>
      </c>
      <c r="D13042" s="4">
        <v>2936</v>
      </c>
      <c r="E13042" s="13">
        <f t="shared" si="203"/>
        <v>2936</v>
      </c>
    </row>
    <row r="13043" spans="1:5">
      <c r="A13043" s="1"/>
      <c r="B13043" s="21" t="s">
        <v>11693</v>
      </c>
      <c r="C13043" s="3">
        <v>3</v>
      </c>
      <c r="D13043" s="4">
        <v>11032</v>
      </c>
      <c r="E13043" s="13">
        <f t="shared" si="203"/>
        <v>3677.3333333333335</v>
      </c>
    </row>
    <row r="13044" spans="1:5">
      <c r="A13044" s="1"/>
      <c r="B13044" s="21" t="s">
        <v>19039</v>
      </c>
      <c r="C13044" s="3">
        <v>2</v>
      </c>
      <c r="D13044" s="4">
        <v>13586.5</v>
      </c>
      <c r="E13044" s="13">
        <f t="shared" si="203"/>
        <v>6793.25</v>
      </c>
    </row>
    <row r="13045" spans="1:5">
      <c r="A13045" s="1"/>
      <c r="B13045" s="21" t="s">
        <v>19040</v>
      </c>
      <c r="C13045" s="3">
        <v>1</v>
      </c>
      <c r="D13045" s="4">
        <v>6567</v>
      </c>
      <c r="E13045" s="13">
        <f t="shared" si="203"/>
        <v>6567</v>
      </c>
    </row>
    <row r="13046" spans="1:5">
      <c r="A13046" s="1"/>
      <c r="B13046" s="21" t="s">
        <v>19041</v>
      </c>
      <c r="C13046" s="3">
        <v>1</v>
      </c>
      <c r="D13046" s="4">
        <v>1225.5</v>
      </c>
      <c r="E13046" s="13">
        <f t="shared" si="203"/>
        <v>1225.5</v>
      </c>
    </row>
    <row r="13047" spans="1:5">
      <c r="A13047" s="1"/>
      <c r="B13047" s="21" t="s">
        <v>19042</v>
      </c>
      <c r="C13047" s="3">
        <v>1</v>
      </c>
      <c r="D13047" s="4">
        <v>1174</v>
      </c>
      <c r="E13047" s="13">
        <f t="shared" si="203"/>
        <v>1174</v>
      </c>
    </row>
    <row r="13048" spans="1:5">
      <c r="A13048" s="1"/>
      <c r="B13048" s="21" t="s">
        <v>19043</v>
      </c>
      <c r="C13048" s="3">
        <v>5</v>
      </c>
      <c r="D13048" s="4">
        <v>41190.5</v>
      </c>
      <c r="E13048" s="13">
        <f t="shared" si="203"/>
        <v>8238.1</v>
      </c>
    </row>
    <row r="13049" spans="1:5">
      <c r="A13049" s="1"/>
      <c r="B13049" s="21" t="s">
        <v>19044</v>
      </c>
      <c r="C13049" s="3">
        <v>6</v>
      </c>
      <c r="D13049" s="4">
        <v>65749</v>
      </c>
      <c r="E13049" s="13">
        <f t="shared" si="203"/>
        <v>10958.166666666666</v>
      </c>
    </row>
    <row r="13050" spans="1:5">
      <c r="A13050" s="1"/>
      <c r="B13050" s="21" t="s">
        <v>19045</v>
      </c>
      <c r="C13050" s="3">
        <v>3</v>
      </c>
      <c r="D13050" s="4">
        <v>13527</v>
      </c>
      <c r="E13050" s="13">
        <f t="shared" si="203"/>
        <v>4509</v>
      </c>
    </row>
    <row r="13051" spans="1:5">
      <c r="A13051" s="1"/>
      <c r="B13051" s="21" t="s">
        <v>11694</v>
      </c>
      <c r="C13051" s="3">
        <v>3</v>
      </c>
      <c r="D13051" s="4">
        <v>9439.5</v>
      </c>
      <c r="E13051" s="13">
        <f t="shared" si="203"/>
        <v>3146.5</v>
      </c>
    </row>
    <row r="13052" spans="1:5">
      <c r="A13052" s="1"/>
      <c r="B13052" s="21" t="s">
        <v>19046</v>
      </c>
      <c r="C13052" s="3">
        <v>1</v>
      </c>
      <c r="D13052" s="4">
        <v>11089.5</v>
      </c>
      <c r="E13052" s="13">
        <f t="shared" si="203"/>
        <v>11089.5</v>
      </c>
    </row>
    <row r="13053" spans="1:5">
      <c r="A13053" s="1"/>
      <c r="B13053" s="21" t="s">
        <v>19047</v>
      </c>
      <c r="C13053" s="3">
        <v>5</v>
      </c>
      <c r="D13053" s="4">
        <v>43582.5</v>
      </c>
      <c r="E13053" s="13">
        <f t="shared" si="203"/>
        <v>8716.5</v>
      </c>
    </row>
    <row r="13054" spans="1:5">
      <c r="A13054" s="1"/>
      <c r="B13054" s="21" t="s">
        <v>19048</v>
      </c>
      <c r="C13054" s="3">
        <v>2</v>
      </c>
      <c r="D13054" s="4">
        <v>18001.5</v>
      </c>
      <c r="E13054" s="13">
        <f t="shared" si="203"/>
        <v>9000.75</v>
      </c>
    </row>
    <row r="13055" spans="1:5">
      <c r="A13055" s="1"/>
      <c r="B13055" s="21" t="s">
        <v>19049</v>
      </c>
      <c r="C13055" s="3">
        <v>2</v>
      </c>
      <c r="D13055" s="4">
        <v>10863</v>
      </c>
      <c r="E13055" s="13">
        <f t="shared" si="203"/>
        <v>5431.5</v>
      </c>
    </row>
    <row r="13056" spans="1:5">
      <c r="A13056" s="1"/>
      <c r="B13056" s="21" t="s">
        <v>19050</v>
      </c>
      <c r="C13056" s="3">
        <v>1</v>
      </c>
      <c r="D13056" s="4">
        <v>1824.5</v>
      </c>
      <c r="E13056" s="13">
        <f t="shared" si="203"/>
        <v>1824.5</v>
      </c>
    </row>
    <row r="13057" spans="1:5">
      <c r="A13057" s="1"/>
      <c r="B13057" s="21" t="s">
        <v>19051</v>
      </c>
      <c r="C13057" s="3">
        <v>4</v>
      </c>
      <c r="D13057" s="4">
        <v>19968</v>
      </c>
      <c r="E13057" s="13">
        <f t="shared" si="203"/>
        <v>4992</v>
      </c>
    </row>
    <row r="13058" spans="1:5">
      <c r="A13058" s="1"/>
      <c r="B13058" s="21" t="s">
        <v>19052</v>
      </c>
      <c r="C13058" s="3">
        <v>13</v>
      </c>
      <c r="D13058" s="4">
        <v>64246</v>
      </c>
      <c r="E13058" s="13">
        <f t="shared" si="203"/>
        <v>4942</v>
      </c>
    </row>
    <row r="13059" spans="1:5">
      <c r="A13059" s="1"/>
      <c r="B13059" s="21" t="s">
        <v>19053</v>
      </c>
      <c r="C13059" s="3">
        <v>2</v>
      </c>
      <c r="D13059" s="4">
        <v>2206.5</v>
      </c>
      <c r="E13059" s="13">
        <f t="shared" ref="E13059:E13122" si="204">IF(C13059&lt;0,-D13059/-C13059,D13059/C13059)</f>
        <v>1103.25</v>
      </c>
    </row>
    <row r="13060" spans="1:5">
      <c r="A13060" s="1"/>
      <c r="B13060" s="21" t="s">
        <v>19054</v>
      </c>
      <c r="C13060" s="3">
        <v>2</v>
      </c>
      <c r="D13060" s="4">
        <v>9427.5</v>
      </c>
      <c r="E13060" s="13">
        <f t="shared" si="204"/>
        <v>4713.75</v>
      </c>
    </row>
    <row r="13061" spans="1:5">
      <c r="A13061" s="1"/>
      <c r="B13061" s="21" t="s">
        <v>19055</v>
      </c>
      <c r="C13061" s="3">
        <v>1</v>
      </c>
      <c r="D13061" s="4">
        <v>4856.5</v>
      </c>
      <c r="E13061" s="13">
        <f t="shared" si="204"/>
        <v>4856.5</v>
      </c>
    </row>
    <row r="13062" spans="1:5">
      <c r="A13062" s="1"/>
      <c r="B13062" s="21" t="s">
        <v>19056</v>
      </c>
      <c r="C13062" s="3">
        <v>3</v>
      </c>
      <c r="D13062" s="4">
        <v>71878</v>
      </c>
      <c r="E13062" s="13">
        <f t="shared" si="204"/>
        <v>23959.333333333332</v>
      </c>
    </row>
    <row r="13063" spans="1:5">
      <c r="A13063" s="1"/>
      <c r="B13063" s="21" t="s">
        <v>19057</v>
      </c>
      <c r="C13063" s="3">
        <v>10</v>
      </c>
      <c r="D13063" s="4">
        <v>166865</v>
      </c>
      <c r="E13063" s="13">
        <f t="shared" si="204"/>
        <v>16686.5</v>
      </c>
    </row>
    <row r="13064" spans="1:5">
      <c r="A13064" s="1"/>
      <c r="B13064" s="21" t="s">
        <v>19058</v>
      </c>
      <c r="C13064" s="3">
        <v>4</v>
      </c>
      <c r="D13064" s="4">
        <v>72274</v>
      </c>
      <c r="E13064" s="13">
        <f t="shared" si="204"/>
        <v>18068.5</v>
      </c>
    </row>
    <row r="13065" spans="1:5">
      <c r="A13065" s="1"/>
      <c r="B13065" s="21" t="s">
        <v>19059</v>
      </c>
      <c r="C13065" s="3">
        <v>13</v>
      </c>
      <c r="D13065" s="4">
        <v>366357</v>
      </c>
      <c r="E13065" s="13">
        <f t="shared" si="204"/>
        <v>28181.307692307691</v>
      </c>
    </row>
    <row r="13066" spans="1:5">
      <c r="A13066" s="1"/>
      <c r="B13066" s="21" t="s">
        <v>19060</v>
      </c>
      <c r="C13066" s="3">
        <v>4</v>
      </c>
      <c r="D13066" s="4">
        <v>12996</v>
      </c>
      <c r="E13066" s="13">
        <f t="shared" si="204"/>
        <v>3249</v>
      </c>
    </row>
    <row r="13067" spans="1:5">
      <c r="A13067" s="1"/>
      <c r="B13067" s="21" t="s">
        <v>19061</v>
      </c>
      <c r="C13067" s="3">
        <v>2</v>
      </c>
      <c r="D13067" s="4">
        <v>12616</v>
      </c>
      <c r="E13067" s="13">
        <f t="shared" si="204"/>
        <v>6308</v>
      </c>
    </row>
    <row r="13068" spans="1:5">
      <c r="A13068" s="1"/>
      <c r="B13068" s="21" t="s">
        <v>19062</v>
      </c>
      <c r="C13068" s="3">
        <v>1</v>
      </c>
      <c r="D13068" s="4">
        <v>10858</v>
      </c>
      <c r="E13068" s="13">
        <f t="shared" si="204"/>
        <v>10858</v>
      </c>
    </row>
    <row r="13069" spans="1:5">
      <c r="A13069" s="1"/>
      <c r="B13069" s="21" t="s">
        <v>19063</v>
      </c>
      <c r="C13069" s="3">
        <v>2</v>
      </c>
      <c r="D13069" s="4">
        <v>7560</v>
      </c>
      <c r="E13069" s="13">
        <f t="shared" si="204"/>
        <v>3780</v>
      </c>
    </row>
    <row r="13070" spans="1:5">
      <c r="A13070" s="1"/>
      <c r="B13070" s="21" t="s">
        <v>19064</v>
      </c>
      <c r="C13070" s="3">
        <v>1</v>
      </c>
      <c r="D13070" s="4">
        <v>5580</v>
      </c>
      <c r="E13070" s="13">
        <f t="shared" si="204"/>
        <v>5580</v>
      </c>
    </row>
    <row r="13071" spans="1:5">
      <c r="A13071" s="1"/>
      <c r="B13071" s="21" t="s">
        <v>19065</v>
      </c>
      <c r="C13071" s="3">
        <v>5</v>
      </c>
      <c r="D13071" s="4">
        <v>57758</v>
      </c>
      <c r="E13071" s="13">
        <f t="shared" si="204"/>
        <v>11551.6</v>
      </c>
    </row>
    <row r="13072" spans="1:5">
      <c r="A13072" s="1"/>
      <c r="B13072" s="21" t="s">
        <v>19066</v>
      </c>
      <c r="C13072" s="3">
        <v>4</v>
      </c>
      <c r="D13072" s="4">
        <v>47772</v>
      </c>
      <c r="E13072" s="13">
        <f t="shared" si="204"/>
        <v>11943</v>
      </c>
    </row>
    <row r="13073" spans="1:5">
      <c r="A13073" s="1"/>
      <c r="B13073" s="21" t="s">
        <v>19067</v>
      </c>
      <c r="C13073" s="3">
        <v>1</v>
      </c>
      <c r="D13073" s="4">
        <v>1626</v>
      </c>
      <c r="E13073" s="13">
        <f t="shared" si="204"/>
        <v>1626</v>
      </c>
    </row>
    <row r="13074" spans="1:5">
      <c r="A13074" s="1"/>
      <c r="B13074" s="21" t="s">
        <v>19068</v>
      </c>
      <c r="C13074" s="3">
        <v>1</v>
      </c>
      <c r="D13074" s="4">
        <v>3354.5</v>
      </c>
      <c r="E13074" s="13">
        <f t="shared" si="204"/>
        <v>3354.5</v>
      </c>
    </row>
    <row r="13075" spans="1:5">
      <c r="A13075" s="1"/>
      <c r="B13075" s="21" t="s">
        <v>2</v>
      </c>
      <c r="C13075" s="3">
        <v>502</v>
      </c>
      <c r="D13075" s="4">
        <v>585150.9</v>
      </c>
      <c r="E13075" s="13">
        <f t="shared" si="204"/>
        <v>1165.6392430278886</v>
      </c>
    </row>
    <row r="13076" spans="1:5">
      <c r="A13076" s="1"/>
      <c r="B13076" s="21" t="s">
        <v>19069</v>
      </c>
      <c r="C13076" s="3">
        <v>3</v>
      </c>
      <c r="D13076" s="4">
        <v>104497.5</v>
      </c>
      <c r="E13076" s="13">
        <f t="shared" si="204"/>
        <v>34832.5</v>
      </c>
    </row>
    <row r="13077" spans="1:5">
      <c r="A13077" s="1"/>
      <c r="B13077" s="21" t="s">
        <v>19070</v>
      </c>
      <c r="C13077" s="3">
        <v>4</v>
      </c>
      <c r="D13077" s="4">
        <v>17977</v>
      </c>
      <c r="E13077" s="13">
        <f t="shared" si="204"/>
        <v>4494.25</v>
      </c>
    </row>
    <row r="13078" spans="1:5">
      <c r="A13078" s="1"/>
      <c r="B13078" s="21" t="s">
        <v>19071</v>
      </c>
      <c r="C13078" s="3">
        <v>1</v>
      </c>
      <c r="D13078" s="4">
        <v>4773.5</v>
      </c>
      <c r="E13078" s="13">
        <f t="shared" si="204"/>
        <v>4773.5</v>
      </c>
    </row>
    <row r="13079" spans="1:5">
      <c r="A13079" s="1"/>
      <c r="B13079" s="21" t="s">
        <v>11698</v>
      </c>
      <c r="C13079" s="3">
        <v>29</v>
      </c>
      <c r="D13079" s="4">
        <v>113098</v>
      </c>
      <c r="E13079" s="13">
        <f t="shared" si="204"/>
        <v>3899.9310344827586</v>
      </c>
    </row>
    <row r="13080" spans="1:5">
      <c r="A13080" s="1"/>
      <c r="B13080" s="21" t="s">
        <v>11699</v>
      </c>
      <c r="C13080" s="3">
        <v>1</v>
      </c>
      <c r="D13080" s="4">
        <v>4165</v>
      </c>
      <c r="E13080" s="13">
        <f t="shared" si="204"/>
        <v>4165</v>
      </c>
    </row>
    <row r="13081" spans="1:5">
      <c r="A13081" s="1"/>
      <c r="B13081" s="21" t="s">
        <v>19072</v>
      </c>
      <c r="C13081" s="3">
        <v>15</v>
      </c>
      <c r="D13081" s="4">
        <v>141097.5</v>
      </c>
      <c r="E13081" s="13">
        <f t="shared" si="204"/>
        <v>9406.5</v>
      </c>
    </row>
    <row r="13082" spans="1:5">
      <c r="A13082" s="1"/>
      <c r="B13082" s="21" t="s">
        <v>19073</v>
      </c>
      <c r="C13082" s="3">
        <v>1</v>
      </c>
      <c r="D13082" s="4">
        <v>56095</v>
      </c>
      <c r="E13082" s="13">
        <f t="shared" si="204"/>
        <v>56095</v>
      </c>
    </row>
    <row r="13083" spans="1:5">
      <c r="A13083" s="1"/>
      <c r="B13083" s="21" t="s">
        <v>19074</v>
      </c>
      <c r="C13083" s="3">
        <v>1</v>
      </c>
      <c r="D13083" s="4">
        <v>46719.5</v>
      </c>
      <c r="E13083" s="13">
        <f t="shared" si="204"/>
        <v>46719.5</v>
      </c>
    </row>
    <row r="13084" spans="1:5">
      <c r="A13084" s="1"/>
      <c r="B13084" s="21" t="s">
        <v>19075</v>
      </c>
      <c r="C13084" s="3">
        <v>12</v>
      </c>
      <c r="D13084" s="4">
        <v>1055442</v>
      </c>
      <c r="E13084" s="13">
        <f t="shared" si="204"/>
        <v>87953.5</v>
      </c>
    </row>
    <row r="13085" spans="1:5">
      <c r="A13085" s="1"/>
      <c r="B13085" s="21" t="s">
        <v>19076</v>
      </c>
      <c r="C13085" s="3">
        <v>1</v>
      </c>
      <c r="D13085" s="4">
        <v>24400</v>
      </c>
      <c r="E13085" s="13">
        <f t="shared" si="204"/>
        <v>24400</v>
      </c>
    </row>
    <row r="13086" spans="1:5">
      <c r="A13086" s="1"/>
      <c r="B13086" s="21" t="s">
        <v>19077</v>
      </c>
      <c r="C13086" s="3">
        <v>1</v>
      </c>
      <c r="D13086" s="4">
        <v>40200</v>
      </c>
      <c r="E13086" s="13">
        <f t="shared" si="204"/>
        <v>40200</v>
      </c>
    </row>
    <row r="13087" spans="1:5">
      <c r="A13087" s="1"/>
      <c r="B13087" s="21" t="s">
        <v>19078</v>
      </c>
      <c r="C13087" s="3">
        <v>3</v>
      </c>
      <c r="D13087" s="4">
        <v>37894</v>
      </c>
      <c r="E13087" s="13">
        <f t="shared" si="204"/>
        <v>12631.333333333334</v>
      </c>
    </row>
    <row r="13088" spans="1:5">
      <c r="A13088" s="1"/>
      <c r="B13088" s="21" t="s">
        <v>19079</v>
      </c>
      <c r="C13088" s="3">
        <v>2</v>
      </c>
      <c r="D13088" s="4">
        <v>8651</v>
      </c>
      <c r="E13088" s="13">
        <f t="shared" si="204"/>
        <v>4325.5</v>
      </c>
    </row>
    <row r="13089" spans="1:5">
      <c r="A13089" s="1"/>
      <c r="B13089" s="21" t="s">
        <v>11700</v>
      </c>
      <c r="C13089" s="6">
        <v>1946</v>
      </c>
      <c r="D13089" s="4">
        <v>17033</v>
      </c>
      <c r="E13089" s="13">
        <f t="shared" si="204"/>
        <v>8.7528263103802679</v>
      </c>
    </row>
    <row r="13090" spans="1:5">
      <c r="A13090" s="1"/>
      <c r="B13090" s="21" t="s">
        <v>11701</v>
      </c>
      <c r="C13090" s="6">
        <v>7730</v>
      </c>
      <c r="D13090" s="4">
        <v>82045.279999999999</v>
      </c>
      <c r="E13090" s="13">
        <f t="shared" si="204"/>
        <v>10.613878395860285</v>
      </c>
    </row>
    <row r="13091" spans="1:5">
      <c r="A13091" s="1"/>
      <c r="B13091" s="21" t="s">
        <v>11702</v>
      </c>
      <c r="C13091" s="6">
        <v>9202</v>
      </c>
      <c r="D13091" s="4">
        <v>92233.19</v>
      </c>
      <c r="E13091" s="13">
        <f t="shared" si="204"/>
        <v>10.023167789610955</v>
      </c>
    </row>
    <row r="13092" spans="1:5">
      <c r="A13092" s="1"/>
      <c r="B13092" s="21" t="s">
        <v>11703</v>
      </c>
      <c r="C13092" s="6">
        <v>10277</v>
      </c>
      <c r="D13092" s="4">
        <v>114682.22</v>
      </c>
      <c r="E13092" s="13">
        <f t="shared" si="204"/>
        <v>11.159114527585871</v>
      </c>
    </row>
    <row r="13093" spans="1:5">
      <c r="A13093" s="1"/>
      <c r="B13093" s="21" t="s">
        <v>11704</v>
      </c>
      <c r="C13093" s="6">
        <v>6958</v>
      </c>
      <c r="D13093" s="4">
        <v>93068.82</v>
      </c>
      <c r="E13093" s="13">
        <f t="shared" si="204"/>
        <v>13.375800517390056</v>
      </c>
    </row>
    <row r="13094" spans="1:5">
      <c r="A13094" s="1"/>
      <c r="B13094" s="21" t="s">
        <v>11705</v>
      </c>
      <c r="C13094" s="6">
        <v>6113</v>
      </c>
      <c r="D13094" s="4">
        <v>81073.119999999995</v>
      </c>
      <c r="E13094" s="13">
        <f t="shared" si="204"/>
        <v>13.262411254703091</v>
      </c>
    </row>
    <row r="13095" spans="1:5">
      <c r="A13095" s="1"/>
      <c r="B13095" s="21" t="s">
        <v>11706</v>
      </c>
      <c r="C13095" s="6">
        <v>3643</v>
      </c>
      <c r="D13095" s="4">
        <v>61335</v>
      </c>
      <c r="E13095" s="13">
        <f t="shared" si="204"/>
        <v>16.836398572604995</v>
      </c>
    </row>
    <row r="13096" spans="1:5">
      <c r="A13096" s="1"/>
      <c r="B13096" s="21" t="s">
        <v>11707</v>
      </c>
      <c r="C13096" s="6">
        <v>1250</v>
      </c>
      <c r="D13096" s="4">
        <v>28882.5</v>
      </c>
      <c r="E13096" s="13">
        <f t="shared" si="204"/>
        <v>23.106000000000002</v>
      </c>
    </row>
    <row r="13097" spans="1:5">
      <c r="A13097" s="1"/>
      <c r="B13097" s="21" t="s">
        <v>11708</v>
      </c>
      <c r="C13097" s="6">
        <v>1226</v>
      </c>
      <c r="D13097" s="4">
        <v>30218.5</v>
      </c>
      <c r="E13097" s="13">
        <f t="shared" si="204"/>
        <v>24.648042414355629</v>
      </c>
    </row>
    <row r="13098" spans="1:5">
      <c r="A13098" s="1"/>
      <c r="B13098" s="21" t="s">
        <v>11709</v>
      </c>
      <c r="C13098" s="6">
        <v>5653</v>
      </c>
      <c r="D13098" s="4">
        <v>148848.66</v>
      </c>
      <c r="E13098" s="13">
        <f t="shared" si="204"/>
        <v>26.330914558641432</v>
      </c>
    </row>
    <row r="13099" spans="1:5">
      <c r="A13099" s="1"/>
      <c r="B13099" s="21" t="s">
        <v>11710</v>
      </c>
      <c r="C13099" s="3">
        <v>168</v>
      </c>
      <c r="D13099" s="4">
        <v>5935</v>
      </c>
      <c r="E13099" s="13">
        <f t="shared" si="204"/>
        <v>35.327380952380949</v>
      </c>
    </row>
    <row r="13100" spans="1:5">
      <c r="A13100" s="1"/>
      <c r="B13100" s="21" t="s">
        <v>11711</v>
      </c>
      <c r="C13100" s="3">
        <v>537</v>
      </c>
      <c r="D13100" s="4">
        <v>21879.5</v>
      </c>
      <c r="E13100" s="13">
        <f t="shared" si="204"/>
        <v>40.743947858473</v>
      </c>
    </row>
    <row r="13101" spans="1:5">
      <c r="A13101" s="1"/>
      <c r="B13101" s="21" t="s">
        <v>11712</v>
      </c>
      <c r="C13101" s="3">
        <v>92</v>
      </c>
      <c r="D13101" s="4">
        <v>1838</v>
      </c>
      <c r="E13101" s="13">
        <f t="shared" si="204"/>
        <v>19.978260869565219</v>
      </c>
    </row>
    <row r="13102" spans="1:5">
      <c r="A13102" s="1"/>
      <c r="B13102" s="21" t="s">
        <v>11713</v>
      </c>
      <c r="C13102" s="3">
        <v>151</v>
      </c>
      <c r="D13102" s="4">
        <v>5916</v>
      </c>
      <c r="E13102" s="13">
        <f t="shared" si="204"/>
        <v>39.17880794701987</v>
      </c>
    </row>
    <row r="13103" spans="1:5">
      <c r="A13103" s="1"/>
      <c r="B13103" s="21" t="s">
        <v>11714</v>
      </c>
      <c r="C13103" s="3">
        <v>43</v>
      </c>
      <c r="D13103" s="4">
        <v>8605.5</v>
      </c>
      <c r="E13103" s="13">
        <f t="shared" si="204"/>
        <v>200.12790697674419</v>
      </c>
    </row>
    <row r="13104" spans="1:5">
      <c r="A13104" s="1"/>
      <c r="B13104" s="21" t="s">
        <v>11715</v>
      </c>
      <c r="C13104" s="6">
        <v>2150</v>
      </c>
      <c r="D13104" s="4">
        <v>5425</v>
      </c>
      <c r="E13104" s="13">
        <f t="shared" si="204"/>
        <v>2.5232558139534884</v>
      </c>
    </row>
    <row r="13105" spans="1:5">
      <c r="A13105" s="1"/>
      <c r="B13105" s="21" t="s">
        <v>11716</v>
      </c>
      <c r="C13105" s="6">
        <v>17952</v>
      </c>
      <c r="D13105" s="4">
        <v>48288.4</v>
      </c>
      <c r="E13105" s="13">
        <f t="shared" si="204"/>
        <v>2.6898618538324421</v>
      </c>
    </row>
    <row r="13106" spans="1:5">
      <c r="A13106" s="1"/>
      <c r="B13106" s="21" t="s">
        <v>11717</v>
      </c>
      <c r="C13106" s="6">
        <v>12558</v>
      </c>
      <c r="D13106" s="4">
        <v>41383.9</v>
      </c>
      <c r="E13106" s="13">
        <f t="shared" si="204"/>
        <v>3.2954212454212457</v>
      </c>
    </row>
    <row r="13107" spans="1:5">
      <c r="A13107" s="1"/>
      <c r="B13107" s="21" t="s">
        <v>11718</v>
      </c>
      <c r="C13107" s="6">
        <v>9097</v>
      </c>
      <c r="D13107" s="4">
        <v>30920.5</v>
      </c>
      <c r="E13107" s="13">
        <f t="shared" si="204"/>
        <v>3.3989776849510829</v>
      </c>
    </row>
    <row r="13108" spans="1:5">
      <c r="A13108" s="1"/>
      <c r="B13108" s="21" t="s">
        <v>11719</v>
      </c>
      <c r="C13108" s="6">
        <v>1902</v>
      </c>
      <c r="D13108" s="4">
        <v>9248</v>
      </c>
      <c r="E13108" s="13">
        <f t="shared" si="204"/>
        <v>4.8622502628811777</v>
      </c>
    </row>
    <row r="13109" spans="1:5">
      <c r="A13109" s="1"/>
      <c r="B13109" s="21" t="s">
        <v>11720</v>
      </c>
      <c r="C13109" s="3">
        <v>805</v>
      </c>
      <c r="D13109" s="4">
        <v>6590</v>
      </c>
      <c r="E13109" s="13">
        <f t="shared" si="204"/>
        <v>8.1863354037267086</v>
      </c>
    </row>
    <row r="13110" spans="1:5">
      <c r="A13110" s="1"/>
      <c r="B13110" s="21" t="s">
        <v>11721</v>
      </c>
      <c r="C13110" s="3">
        <v>491</v>
      </c>
      <c r="D13110" s="4">
        <v>4778</v>
      </c>
      <c r="E13110" s="13">
        <f t="shared" si="204"/>
        <v>9.731160896130346</v>
      </c>
    </row>
    <row r="13111" spans="1:5">
      <c r="A13111" s="1"/>
      <c r="B13111" s="21" t="s">
        <v>11722</v>
      </c>
      <c r="C13111" s="3">
        <v>38</v>
      </c>
      <c r="D13111" s="4">
        <v>6054</v>
      </c>
      <c r="E13111" s="13">
        <f t="shared" si="204"/>
        <v>159.31578947368422</v>
      </c>
    </row>
    <row r="13112" spans="1:5">
      <c r="A13112" s="1"/>
      <c r="B13112" s="21" t="s">
        <v>11723</v>
      </c>
      <c r="C13112" s="3">
        <v>204</v>
      </c>
      <c r="D13112" s="4">
        <v>1103</v>
      </c>
      <c r="E13112" s="13">
        <f t="shared" si="204"/>
        <v>5.4068627450980395</v>
      </c>
    </row>
    <row r="13113" spans="1:5">
      <c r="A13113" s="1"/>
      <c r="B13113" s="21" t="s">
        <v>11724</v>
      </c>
      <c r="C13113" s="6">
        <v>1439</v>
      </c>
      <c r="D13113" s="4">
        <v>8826.7000000000007</v>
      </c>
      <c r="E13113" s="13">
        <f t="shared" si="204"/>
        <v>6.1339124391938853</v>
      </c>
    </row>
    <row r="13114" spans="1:5">
      <c r="A13114" s="1"/>
      <c r="B13114" s="21" t="s">
        <v>11725</v>
      </c>
      <c r="C13114" s="3">
        <v>729</v>
      </c>
      <c r="D13114" s="4">
        <v>8663.2999999999993</v>
      </c>
      <c r="E13114" s="13">
        <f t="shared" si="204"/>
        <v>11.883813443072702</v>
      </c>
    </row>
    <row r="13115" spans="1:5">
      <c r="A13115" s="1"/>
      <c r="B13115" s="21" t="s">
        <v>11726</v>
      </c>
      <c r="C13115" s="3">
        <v>732</v>
      </c>
      <c r="D13115" s="4">
        <v>3369</v>
      </c>
      <c r="E13115" s="13">
        <f t="shared" si="204"/>
        <v>4.6024590163934427</v>
      </c>
    </row>
    <row r="13116" spans="1:5">
      <c r="A13116" s="1"/>
      <c r="B13116" s="21" t="s">
        <v>11727</v>
      </c>
      <c r="C13116" s="6">
        <v>1113</v>
      </c>
      <c r="D13116" s="4">
        <v>5966.5</v>
      </c>
      <c r="E13116" s="13">
        <f t="shared" si="204"/>
        <v>5.3607367475292005</v>
      </c>
    </row>
    <row r="13117" spans="1:5">
      <c r="A13117" s="1"/>
      <c r="B13117" s="21" t="s">
        <v>11729</v>
      </c>
      <c r="C13117" s="6">
        <v>1092</v>
      </c>
      <c r="D13117" s="4">
        <v>2665.5</v>
      </c>
      <c r="E13117" s="13">
        <f t="shared" si="204"/>
        <v>2.4409340659340661</v>
      </c>
    </row>
    <row r="13118" spans="1:5">
      <c r="A13118" s="1"/>
      <c r="B13118" s="21" t="s">
        <v>11730</v>
      </c>
      <c r="C13118" s="3">
        <v>82</v>
      </c>
      <c r="D13118" s="5">
        <v>492</v>
      </c>
      <c r="E13118" s="13">
        <f t="shared" si="204"/>
        <v>6</v>
      </c>
    </row>
    <row r="13119" spans="1:5">
      <c r="A13119" s="1"/>
      <c r="B13119" s="21" t="s">
        <v>11731</v>
      </c>
      <c r="C13119" s="6">
        <v>8070</v>
      </c>
      <c r="D13119" s="4">
        <v>50343.5</v>
      </c>
      <c r="E13119" s="13">
        <f t="shared" si="204"/>
        <v>6.238351920693928</v>
      </c>
    </row>
    <row r="13120" spans="1:5">
      <c r="A13120" s="1"/>
      <c r="B13120" s="21" t="s">
        <v>11732</v>
      </c>
      <c r="C13120" s="6">
        <v>3531</v>
      </c>
      <c r="D13120" s="4">
        <v>60979.5</v>
      </c>
      <c r="E13120" s="13">
        <f t="shared" si="204"/>
        <v>17.269753610875107</v>
      </c>
    </row>
    <row r="13121" spans="1:5">
      <c r="A13121" s="1"/>
      <c r="B13121" s="21" t="s">
        <v>11733</v>
      </c>
      <c r="C13121" s="3">
        <v>44</v>
      </c>
      <c r="D13121" s="5">
        <v>420</v>
      </c>
      <c r="E13121" s="13">
        <f t="shared" si="204"/>
        <v>9.545454545454545</v>
      </c>
    </row>
    <row r="13122" spans="1:5">
      <c r="A13122" s="1"/>
      <c r="B13122" s="21" t="s">
        <v>11734</v>
      </c>
      <c r="C13122" s="6">
        <v>1707</v>
      </c>
      <c r="D13122" s="4">
        <v>3664</v>
      </c>
      <c r="E13122" s="13">
        <f t="shared" si="204"/>
        <v>2.1464557703573521</v>
      </c>
    </row>
    <row r="13123" spans="1:5">
      <c r="A13123" s="1"/>
      <c r="B13123" s="21" t="s">
        <v>11735</v>
      </c>
      <c r="C13123" s="6">
        <v>4702</v>
      </c>
      <c r="D13123" s="4">
        <v>11755</v>
      </c>
      <c r="E13123" s="13">
        <f t="shared" ref="E13123:E13186" si="205">IF(C13123&lt;0,-D13123/-C13123,D13123/C13123)</f>
        <v>2.5</v>
      </c>
    </row>
    <row r="13124" spans="1:5">
      <c r="A13124" s="1"/>
      <c r="B13124" s="21" t="s">
        <v>11736</v>
      </c>
      <c r="C13124" s="3">
        <v>890</v>
      </c>
      <c r="D13124" s="4">
        <v>2670</v>
      </c>
      <c r="E13124" s="13">
        <f t="shared" si="205"/>
        <v>3</v>
      </c>
    </row>
    <row r="13125" spans="1:5">
      <c r="A13125" s="1"/>
      <c r="B13125" s="21" t="s">
        <v>11737</v>
      </c>
      <c r="C13125" s="3">
        <v>395</v>
      </c>
      <c r="D13125" s="4">
        <v>1777.5</v>
      </c>
      <c r="E13125" s="13">
        <f t="shared" si="205"/>
        <v>4.5</v>
      </c>
    </row>
    <row r="13126" spans="1:5">
      <c r="A13126" s="1"/>
      <c r="B13126" s="21" t="s">
        <v>11738</v>
      </c>
      <c r="C13126" s="3">
        <v>762</v>
      </c>
      <c r="D13126" s="4">
        <v>4572</v>
      </c>
      <c r="E13126" s="13">
        <f t="shared" si="205"/>
        <v>6</v>
      </c>
    </row>
    <row r="13127" spans="1:5">
      <c r="A13127" s="1"/>
      <c r="B13127" s="21" t="s">
        <v>11739</v>
      </c>
      <c r="C13127" s="3">
        <v>24</v>
      </c>
      <c r="D13127" s="5">
        <v>168</v>
      </c>
      <c r="E13127" s="13">
        <f t="shared" si="205"/>
        <v>7</v>
      </c>
    </row>
    <row r="13128" spans="1:5">
      <c r="A13128" s="1"/>
      <c r="B13128" s="21" t="s">
        <v>11740</v>
      </c>
      <c r="C13128" s="3">
        <v>123</v>
      </c>
      <c r="D13128" s="4">
        <v>21636</v>
      </c>
      <c r="E13128" s="13">
        <f t="shared" si="205"/>
        <v>175.90243902439025</v>
      </c>
    </row>
    <row r="13129" spans="1:5">
      <c r="A13129" s="1"/>
      <c r="B13129" s="21" t="s">
        <v>19080</v>
      </c>
      <c r="C13129" s="3">
        <v>3</v>
      </c>
      <c r="D13129" s="5">
        <v>171</v>
      </c>
      <c r="E13129" s="13">
        <f t="shared" si="205"/>
        <v>57</v>
      </c>
    </row>
    <row r="13130" spans="1:5">
      <c r="A13130" s="1"/>
      <c r="B13130" s="21" t="s">
        <v>11742</v>
      </c>
      <c r="C13130" s="3">
        <v>32</v>
      </c>
      <c r="D13130" s="4">
        <v>2172</v>
      </c>
      <c r="E13130" s="13">
        <f t="shared" si="205"/>
        <v>67.875</v>
      </c>
    </row>
    <row r="13131" spans="1:5">
      <c r="A13131" s="1"/>
      <c r="B13131" s="21" t="s">
        <v>11743</v>
      </c>
      <c r="C13131" s="3">
        <v>25</v>
      </c>
      <c r="D13131" s="4">
        <v>1912.5</v>
      </c>
      <c r="E13131" s="13">
        <f t="shared" si="205"/>
        <v>76.5</v>
      </c>
    </row>
    <row r="13132" spans="1:5">
      <c r="A13132" s="1"/>
      <c r="B13132" s="21" t="s">
        <v>19081</v>
      </c>
      <c r="C13132" s="3">
        <v>6</v>
      </c>
      <c r="D13132" s="5">
        <v>570</v>
      </c>
      <c r="E13132" s="13">
        <f t="shared" si="205"/>
        <v>95</v>
      </c>
    </row>
    <row r="13133" spans="1:5">
      <c r="A13133" s="1"/>
      <c r="B13133" s="21" t="s">
        <v>11744</v>
      </c>
      <c r="C13133" s="3">
        <v>24</v>
      </c>
      <c r="D13133" s="4">
        <v>2292</v>
      </c>
      <c r="E13133" s="13">
        <f t="shared" si="205"/>
        <v>95.5</v>
      </c>
    </row>
    <row r="13134" spans="1:5">
      <c r="A13134" s="1"/>
      <c r="B13134" s="21" t="s">
        <v>11748</v>
      </c>
      <c r="C13134" s="3">
        <v>8</v>
      </c>
      <c r="D13134" s="4">
        <v>1302.5</v>
      </c>
      <c r="E13134" s="13">
        <f t="shared" si="205"/>
        <v>162.8125</v>
      </c>
    </row>
    <row r="13135" spans="1:5">
      <c r="A13135" s="1"/>
      <c r="B13135" s="21" t="s">
        <v>19082</v>
      </c>
      <c r="C13135" s="3">
        <v>7</v>
      </c>
      <c r="D13135" s="4">
        <v>1080.5</v>
      </c>
      <c r="E13135" s="13">
        <f t="shared" si="205"/>
        <v>154.35714285714286</v>
      </c>
    </row>
    <row r="13136" spans="1:5">
      <c r="A13136" s="1"/>
      <c r="B13136" s="21" t="s">
        <v>11749</v>
      </c>
      <c r="C13136" s="3">
        <v>4</v>
      </c>
      <c r="D13136" s="5">
        <v>647</v>
      </c>
      <c r="E13136" s="13">
        <f t="shared" si="205"/>
        <v>161.75</v>
      </c>
    </row>
    <row r="13137" spans="1:5">
      <c r="A13137" s="1"/>
      <c r="B13137" s="21" t="s">
        <v>11750</v>
      </c>
      <c r="C13137" s="3">
        <v>9</v>
      </c>
      <c r="D13137" s="4">
        <v>1800</v>
      </c>
      <c r="E13137" s="13">
        <f t="shared" si="205"/>
        <v>200</v>
      </c>
    </row>
    <row r="13138" spans="1:5">
      <c r="A13138" s="1"/>
      <c r="B13138" s="21" t="s">
        <v>11751</v>
      </c>
      <c r="C13138" s="3">
        <v>2</v>
      </c>
      <c r="D13138" s="5">
        <v>410</v>
      </c>
      <c r="E13138" s="13">
        <f t="shared" si="205"/>
        <v>205</v>
      </c>
    </row>
    <row r="13139" spans="1:5">
      <c r="A13139" s="1"/>
      <c r="B13139" s="21" t="s">
        <v>11752</v>
      </c>
      <c r="C13139" s="3">
        <v>20</v>
      </c>
      <c r="D13139" s="4">
        <v>4440</v>
      </c>
      <c r="E13139" s="13">
        <f t="shared" si="205"/>
        <v>222</v>
      </c>
    </row>
    <row r="13140" spans="1:5">
      <c r="A13140" s="1"/>
      <c r="B13140" s="21" t="s">
        <v>11753</v>
      </c>
      <c r="C13140" s="3">
        <v>1</v>
      </c>
      <c r="D13140" s="5">
        <v>225.17</v>
      </c>
      <c r="E13140" s="13">
        <f t="shared" si="205"/>
        <v>225.17</v>
      </c>
    </row>
    <row r="13141" spans="1:5">
      <c r="A13141" s="1"/>
      <c r="B13141" s="21" t="s">
        <v>19083</v>
      </c>
      <c r="C13141" s="3">
        <v>1</v>
      </c>
      <c r="D13141" s="5">
        <v>453</v>
      </c>
      <c r="E13141" s="13">
        <f t="shared" si="205"/>
        <v>453</v>
      </c>
    </row>
    <row r="13142" spans="1:5">
      <c r="A13142" s="1"/>
      <c r="B13142" s="21" t="s">
        <v>11754</v>
      </c>
      <c r="C13142" s="3">
        <v>50</v>
      </c>
      <c r="D13142" s="4">
        <v>6035</v>
      </c>
      <c r="E13142" s="13">
        <f t="shared" si="205"/>
        <v>120.7</v>
      </c>
    </row>
    <row r="13143" spans="1:5">
      <c r="A13143" s="1"/>
      <c r="B13143" s="21" t="s">
        <v>19084</v>
      </c>
      <c r="C13143" s="3">
        <v>10</v>
      </c>
      <c r="D13143" s="5">
        <v>10</v>
      </c>
      <c r="E13143" s="13">
        <f t="shared" si="205"/>
        <v>1</v>
      </c>
    </row>
    <row r="13144" spans="1:5">
      <c r="A13144" s="1"/>
      <c r="B13144" s="21" t="s">
        <v>19085</v>
      </c>
      <c r="C13144" s="3">
        <v>8</v>
      </c>
      <c r="D13144" s="5">
        <v>20</v>
      </c>
      <c r="E13144" s="13">
        <f t="shared" si="205"/>
        <v>2.5</v>
      </c>
    </row>
    <row r="13145" spans="1:5">
      <c r="A13145" s="1"/>
      <c r="B13145" s="21" t="s">
        <v>11755</v>
      </c>
      <c r="C13145" s="3">
        <v>83</v>
      </c>
      <c r="D13145" s="4">
        <v>7109</v>
      </c>
      <c r="E13145" s="13">
        <f t="shared" si="205"/>
        <v>85.650602409638552</v>
      </c>
    </row>
    <row r="13146" spans="1:5">
      <c r="A13146" s="1"/>
      <c r="B13146" s="21" t="s">
        <v>11757</v>
      </c>
      <c r="C13146" s="3">
        <v>367</v>
      </c>
      <c r="D13146" s="4">
        <v>84015</v>
      </c>
      <c r="E13146" s="13">
        <f t="shared" si="205"/>
        <v>228.92370572207085</v>
      </c>
    </row>
    <row r="13147" spans="1:5">
      <c r="A13147" s="1"/>
      <c r="B13147" s="21" t="s">
        <v>11758</v>
      </c>
      <c r="C13147" s="3">
        <v>205</v>
      </c>
      <c r="D13147" s="4">
        <v>50005.5</v>
      </c>
      <c r="E13147" s="13">
        <f t="shared" si="205"/>
        <v>243.92926829268293</v>
      </c>
    </row>
    <row r="13148" spans="1:5">
      <c r="A13148" s="1"/>
      <c r="B13148" s="21" t="s">
        <v>11759</v>
      </c>
      <c r="C13148" s="3">
        <v>14</v>
      </c>
      <c r="D13148" s="4">
        <v>9003.5</v>
      </c>
      <c r="E13148" s="13">
        <f t="shared" si="205"/>
        <v>643.10714285714289</v>
      </c>
    </row>
    <row r="13149" spans="1:5">
      <c r="A13149" s="1"/>
      <c r="B13149" s="21" t="s">
        <v>11760</v>
      </c>
      <c r="C13149" s="3">
        <v>71</v>
      </c>
      <c r="D13149" s="4">
        <v>10044.5</v>
      </c>
      <c r="E13149" s="13">
        <f t="shared" si="205"/>
        <v>141.47183098591549</v>
      </c>
    </row>
    <row r="13150" spans="1:5">
      <c r="A13150" s="1"/>
      <c r="B13150" s="21" t="s">
        <v>11761</v>
      </c>
      <c r="C13150" s="3">
        <v>20</v>
      </c>
      <c r="D13150" s="5">
        <v>680</v>
      </c>
      <c r="E13150" s="13">
        <f t="shared" si="205"/>
        <v>34</v>
      </c>
    </row>
    <row r="13151" spans="1:5">
      <c r="A13151" s="1"/>
      <c r="B13151" s="21" t="s">
        <v>11762</v>
      </c>
      <c r="C13151" s="3">
        <v>58</v>
      </c>
      <c r="D13151" s="4">
        <v>11309</v>
      </c>
      <c r="E13151" s="13">
        <f t="shared" si="205"/>
        <v>194.98275862068965</v>
      </c>
    </row>
    <row r="13152" spans="1:5">
      <c r="A13152" s="1"/>
      <c r="B13152" s="21" t="s">
        <v>11763</v>
      </c>
      <c r="C13152" s="3">
        <v>162</v>
      </c>
      <c r="D13152" s="4">
        <v>49189</v>
      </c>
      <c r="E13152" s="13">
        <f t="shared" si="205"/>
        <v>303.6358024691358</v>
      </c>
    </row>
    <row r="13153" spans="1:5">
      <c r="A13153" s="1"/>
      <c r="B13153" s="21" t="s">
        <v>11764</v>
      </c>
      <c r="C13153" s="3">
        <v>160</v>
      </c>
      <c r="D13153" s="4">
        <v>70758</v>
      </c>
      <c r="E13153" s="13">
        <f t="shared" si="205"/>
        <v>442.23750000000001</v>
      </c>
    </row>
    <row r="13154" spans="1:5">
      <c r="A13154" s="1"/>
      <c r="B13154" s="21" t="s">
        <v>11765</v>
      </c>
      <c r="C13154" s="3">
        <v>702</v>
      </c>
      <c r="D13154" s="4">
        <v>95484</v>
      </c>
      <c r="E13154" s="13">
        <f t="shared" si="205"/>
        <v>136.01709401709402</v>
      </c>
    </row>
    <row r="13155" spans="1:5">
      <c r="A13155" s="1"/>
      <c r="B13155" s="21" t="s">
        <v>11766</v>
      </c>
      <c r="C13155" s="3">
        <v>370</v>
      </c>
      <c r="D13155" s="4">
        <v>67411</v>
      </c>
      <c r="E13155" s="13">
        <f t="shared" si="205"/>
        <v>182.19189189189188</v>
      </c>
    </row>
    <row r="13156" spans="1:5">
      <c r="A13156" s="1"/>
      <c r="B13156" s="21" t="s">
        <v>11767</v>
      </c>
      <c r="C13156" s="3">
        <v>156</v>
      </c>
      <c r="D13156" s="4">
        <v>35778</v>
      </c>
      <c r="E13156" s="13">
        <f t="shared" si="205"/>
        <v>229.34615384615384</v>
      </c>
    </row>
    <row r="13157" spans="1:5">
      <c r="A13157" s="1"/>
      <c r="B13157" s="21" t="s">
        <v>11768</v>
      </c>
      <c r="C13157" s="3">
        <v>270</v>
      </c>
      <c r="D13157" s="4">
        <v>72509</v>
      </c>
      <c r="E13157" s="13">
        <f t="shared" si="205"/>
        <v>268.55185185185184</v>
      </c>
    </row>
    <row r="13158" spans="1:5">
      <c r="A13158" s="1"/>
      <c r="B13158" s="21" t="s">
        <v>19086</v>
      </c>
      <c r="C13158" s="3">
        <v>10</v>
      </c>
      <c r="D13158" s="4">
        <v>4450</v>
      </c>
      <c r="E13158" s="13">
        <f t="shared" si="205"/>
        <v>445</v>
      </c>
    </row>
    <row r="13159" spans="1:5">
      <c r="A13159" s="1"/>
      <c r="B13159" s="21" t="s">
        <v>11769</v>
      </c>
      <c r="C13159" s="3">
        <v>64</v>
      </c>
      <c r="D13159" s="4">
        <v>27052</v>
      </c>
      <c r="E13159" s="13">
        <f t="shared" si="205"/>
        <v>422.6875</v>
      </c>
    </row>
    <row r="13160" spans="1:5">
      <c r="A13160" s="1"/>
      <c r="B13160" s="21" t="s">
        <v>11771</v>
      </c>
      <c r="C13160" s="3">
        <v>30</v>
      </c>
      <c r="D13160" s="5">
        <v>765</v>
      </c>
      <c r="E13160" s="13">
        <f t="shared" si="205"/>
        <v>25.5</v>
      </c>
    </row>
    <row r="13161" spans="1:5">
      <c r="A13161" s="1"/>
      <c r="B13161" s="21" t="s">
        <v>11775</v>
      </c>
      <c r="C13161" s="3">
        <v>10</v>
      </c>
      <c r="D13161" s="5">
        <v>375</v>
      </c>
      <c r="E13161" s="13">
        <f t="shared" si="205"/>
        <v>37.5</v>
      </c>
    </row>
    <row r="13162" spans="1:5">
      <c r="A13162" s="1"/>
      <c r="B13162" s="21" t="s">
        <v>11777</v>
      </c>
      <c r="C13162" s="3">
        <v>1</v>
      </c>
      <c r="D13162" s="5">
        <v>73</v>
      </c>
      <c r="E13162" s="13">
        <f t="shared" si="205"/>
        <v>73</v>
      </c>
    </row>
    <row r="13163" spans="1:5">
      <c r="A13163" s="1"/>
      <c r="B13163" s="21" t="s">
        <v>11778</v>
      </c>
      <c r="C13163" s="3">
        <v>8</v>
      </c>
      <c r="D13163" s="5">
        <v>660</v>
      </c>
      <c r="E13163" s="13">
        <f t="shared" si="205"/>
        <v>82.5</v>
      </c>
    </row>
    <row r="13164" spans="1:5">
      <c r="A13164" s="1"/>
      <c r="B13164" s="21" t="s">
        <v>19087</v>
      </c>
      <c r="C13164" s="3">
        <v>4</v>
      </c>
      <c r="D13164" s="5">
        <v>532</v>
      </c>
      <c r="E13164" s="13">
        <f t="shared" si="205"/>
        <v>133</v>
      </c>
    </row>
    <row r="13165" spans="1:5">
      <c r="A13165" s="1"/>
      <c r="B13165" s="21" t="s">
        <v>11781</v>
      </c>
      <c r="C13165" s="3">
        <v>4</v>
      </c>
      <c r="D13165" s="5">
        <v>626</v>
      </c>
      <c r="E13165" s="13">
        <f t="shared" si="205"/>
        <v>156.5</v>
      </c>
    </row>
    <row r="13166" spans="1:5">
      <c r="A13166" s="1"/>
      <c r="B13166" s="21" t="s">
        <v>11783</v>
      </c>
      <c r="C13166" s="3">
        <v>108</v>
      </c>
      <c r="D13166" s="4">
        <v>6465</v>
      </c>
      <c r="E13166" s="13">
        <f t="shared" si="205"/>
        <v>59.861111111111114</v>
      </c>
    </row>
    <row r="13167" spans="1:5">
      <c r="A13167" s="1"/>
      <c r="B13167" s="21" t="s">
        <v>11784</v>
      </c>
      <c r="C13167" s="3">
        <v>317</v>
      </c>
      <c r="D13167" s="4">
        <v>20005.5</v>
      </c>
      <c r="E13167" s="13">
        <f t="shared" si="205"/>
        <v>63.108832807570977</v>
      </c>
    </row>
    <row r="13168" spans="1:5">
      <c r="A13168" s="1"/>
      <c r="B13168" s="21" t="s">
        <v>11785</v>
      </c>
      <c r="C13168" s="3">
        <v>187</v>
      </c>
      <c r="D13168" s="4">
        <v>11570</v>
      </c>
      <c r="E13168" s="13">
        <f t="shared" si="205"/>
        <v>61.871657754010698</v>
      </c>
    </row>
    <row r="13169" spans="1:5">
      <c r="A13169" s="1"/>
      <c r="B13169" s="21" t="s">
        <v>11786</v>
      </c>
      <c r="C13169" s="3">
        <v>102</v>
      </c>
      <c r="D13169" s="4">
        <v>7073.5</v>
      </c>
      <c r="E13169" s="13">
        <f t="shared" si="205"/>
        <v>69.348039215686271</v>
      </c>
    </row>
    <row r="13170" spans="1:5">
      <c r="A13170" s="1"/>
      <c r="B13170" s="21" t="s">
        <v>11787</v>
      </c>
      <c r="C13170" s="3">
        <v>119</v>
      </c>
      <c r="D13170" s="4">
        <v>10653</v>
      </c>
      <c r="E13170" s="13">
        <f t="shared" si="205"/>
        <v>89.52100840336135</v>
      </c>
    </row>
    <row r="13171" spans="1:5">
      <c r="A13171" s="1"/>
      <c r="B13171" s="21" t="s">
        <v>11788</v>
      </c>
      <c r="C13171" s="3">
        <v>51</v>
      </c>
      <c r="D13171" s="4">
        <v>4771.5</v>
      </c>
      <c r="E13171" s="13">
        <f t="shared" si="205"/>
        <v>93.558823529411768</v>
      </c>
    </row>
    <row r="13172" spans="1:5">
      <c r="A13172" s="1"/>
      <c r="B13172" s="21" t="s">
        <v>11789</v>
      </c>
      <c r="C13172" s="3">
        <v>3</v>
      </c>
      <c r="D13172" s="5">
        <v>315</v>
      </c>
      <c r="E13172" s="13">
        <f t="shared" si="205"/>
        <v>105</v>
      </c>
    </row>
    <row r="13173" spans="1:5">
      <c r="A13173" s="1"/>
      <c r="B13173" s="21" t="s">
        <v>11790</v>
      </c>
      <c r="C13173" s="3">
        <v>189</v>
      </c>
      <c r="D13173" s="4">
        <v>7905.5</v>
      </c>
      <c r="E13173" s="13">
        <f t="shared" si="205"/>
        <v>41.828042328042329</v>
      </c>
    </row>
    <row r="13174" spans="1:5">
      <c r="A13174" s="1"/>
      <c r="B13174" s="21" t="s">
        <v>11791</v>
      </c>
      <c r="C13174" s="3">
        <v>504</v>
      </c>
      <c r="D13174" s="4">
        <v>21804</v>
      </c>
      <c r="E13174" s="13">
        <f t="shared" si="205"/>
        <v>43.261904761904759</v>
      </c>
    </row>
    <row r="13175" spans="1:5">
      <c r="A13175" s="1"/>
      <c r="B13175" s="21" t="s">
        <v>11792</v>
      </c>
      <c r="C13175" s="3">
        <v>256</v>
      </c>
      <c r="D13175" s="4">
        <v>12164</v>
      </c>
      <c r="E13175" s="13">
        <f t="shared" si="205"/>
        <v>47.515625</v>
      </c>
    </row>
    <row r="13176" spans="1:5">
      <c r="A13176" s="1"/>
      <c r="B13176" s="21" t="s">
        <v>11793</v>
      </c>
      <c r="C13176" s="3">
        <v>429</v>
      </c>
      <c r="D13176" s="4">
        <v>22458.5</v>
      </c>
      <c r="E13176" s="13">
        <f t="shared" si="205"/>
        <v>52.350815850815849</v>
      </c>
    </row>
    <row r="13177" spans="1:5">
      <c r="A13177" s="1"/>
      <c r="B13177" s="21" t="s">
        <v>11794</v>
      </c>
      <c r="C13177" s="3">
        <v>106</v>
      </c>
      <c r="D13177" s="4">
        <v>6833</v>
      </c>
      <c r="E13177" s="13">
        <f t="shared" si="205"/>
        <v>64.462264150943398</v>
      </c>
    </row>
    <row r="13178" spans="1:5">
      <c r="A13178" s="1"/>
      <c r="B13178" s="21" t="s">
        <v>11795</v>
      </c>
      <c r="C13178" s="3">
        <v>30</v>
      </c>
      <c r="D13178" s="4">
        <v>2310</v>
      </c>
      <c r="E13178" s="13">
        <f t="shared" si="205"/>
        <v>77</v>
      </c>
    </row>
    <row r="13179" spans="1:5">
      <c r="A13179" s="1"/>
      <c r="B13179" s="21" t="s">
        <v>19088</v>
      </c>
      <c r="C13179" s="3">
        <v>15</v>
      </c>
      <c r="D13179" s="4">
        <v>1222.5</v>
      </c>
      <c r="E13179" s="13">
        <f t="shared" si="205"/>
        <v>81.5</v>
      </c>
    </row>
    <row r="13180" spans="1:5">
      <c r="A13180" s="1"/>
      <c r="B13180" s="21" t="s">
        <v>19089</v>
      </c>
      <c r="C13180" s="3">
        <v>50</v>
      </c>
      <c r="D13180" s="4">
        <v>4825</v>
      </c>
      <c r="E13180" s="13">
        <f t="shared" si="205"/>
        <v>96.5</v>
      </c>
    </row>
    <row r="13181" spans="1:5">
      <c r="A13181" s="1"/>
      <c r="B13181" s="21" t="s">
        <v>19090</v>
      </c>
      <c r="C13181" s="3">
        <v>24</v>
      </c>
      <c r="D13181" s="4">
        <v>2208</v>
      </c>
      <c r="E13181" s="13">
        <f t="shared" si="205"/>
        <v>92</v>
      </c>
    </row>
    <row r="13182" spans="1:5">
      <c r="A13182" s="1"/>
      <c r="B13182" s="21" t="s">
        <v>11800</v>
      </c>
      <c r="C13182" s="3">
        <v>126</v>
      </c>
      <c r="D13182" s="4">
        <v>12911</v>
      </c>
      <c r="E13182" s="13">
        <f t="shared" si="205"/>
        <v>102.46825396825396</v>
      </c>
    </row>
    <row r="13183" spans="1:5">
      <c r="A13183" s="1"/>
      <c r="B13183" s="21" t="s">
        <v>11801</v>
      </c>
      <c r="C13183" s="3">
        <v>179</v>
      </c>
      <c r="D13183" s="4">
        <v>33141.9</v>
      </c>
      <c r="E13183" s="13">
        <f t="shared" si="205"/>
        <v>185.15027932960894</v>
      </c>
    </row>
    <row r="13184" spans="1:5">
      <c r="A13184" s="1"/>
      <c r="B13184" s="21" t="s">
        <v>11802</v>
      </c>
      <c r="C13184" s="3">
        <v>125</v>
      </c>
      <c r="D13184" s="4">
        <v>24090</v>
      </c>
      <c r="E13184" s="13">
        <f t="shared" si="205"/>
        <v>192.72</v>
      </c>
    </row>
    <row r="13185" spans="1:5">
      <c r="A13185" s="1"/>
      <c r="B13185" s="21" t="s">
        <v>11803</v>
      </c>
      <c r="C13185" s="3">
        <v>53</v>
      </c>
      <c r="D13185" s="4">
        <v>12914</v>
      </c>
      <c r="E13185" s="13">
        <f t="shared" si="205"/>
        <v>243.66037735849056</v>
      </c>
    </row>
    <row r="13186" spans="1:5">
      <c r="A13186" s="1"/>
      <c r="B13186" s="21" t="s">
        <v>11804</v>
      </c>
      <c r="C13186" s="3">
        <v>100</v>
      </c>
      <c r="D13186" s="4">
        <v>3069.5</v>
      </c>
      <c r="E13186" s="13">
        <f t="shared" si="205"/>
        <v>30.695</v>
      </c>
    </row>
    <row r="13187" spans="1:5">
      <c r="A13187" s="1"/>
      <c r="B13187" s="21" t="s">
        <v>11805</v>
      </c>
      <c r="C13187" s="3">
        <v>18</v>
      </c>
      <c r="D13187" s="5">
        <v>774</v>
      </c>
      <c r="E13187" s="13">
        <f t="shared" ref="E13187:E13250" si="206">IF(C13187&lt;0,-D13187/-C13187,D13187/C13187)</f>
        <v>43</v>
      </c>
    </row>
    <row r="13188" spans="1:5">
      <c r="A13188" s="1"/>
      <c r="B13188" s="21" t="s">
        <v>19091</v>
      </c>
      <c r="C13188" s="3">
        <v>110</v>
      </c>
      <c r="D13188" s="4">
        <v>4675</v>
      </c>
      <c r="E13188" s="13">
        <f t="shared" si="206"/>
        <v>42.5</v>
      </c>
    </row>
    <row r="13189" spans="1:5">
      <c r="A13189" s="1"/>
      <c r="B13189" s="21" t="s">
        <v>11807</v>
      </c>
      <c r="C13189" s="3">
        <v>121</v>
      </c>
      <c r="D13189" s="4">
        <v>2812</v>
      </c>
      <c r="E13189" s="13">
        <f t="shared" si="206"/>
        <v>23.239669421487605</v>
      </c>
    </row>
    <row r="13190" spans="1:5">
      <c r="A13190" s="1"/>
      <c r="B13190" s="21" t="s">
        <v>11808</v>
      </c>
      <c r="C13190" s="3">
        <v>318</v>
      </c>
      <c r="D13190" s="4">
        <v>9195</v>
      </c>
      <c r="E13190" s="13">
        <f t="shared" si="206"/>
        <v>28.915094339622641</v>
      </c>
    </row>
    <row r="13191" spans="1:5">
      <c r="A13191" s="1"/>
      <c r="B13191" s="21" t="s">
        <v>11809</v>
      </c>
      <c r="C13191" s="3">
        <v>219</v>
      </c>
      <c r="D13191" s="4">
        <v>6434</v>
      </c>
      <c r="E13191" s="13">
        <f t="shared" si="206"/>
        <v>29.378995433789953</v>
      </c>
    </row>
    <row r="13192" spans="1:5">
      <c r="A13192" s="1"/>
      <c r="B13192" s="21" t="s">
        <v>11810</v>
      </c>
      <c r="C13192" s="3">
        <v>75</v>
      </c>
      <c r="D13192" s="4">
        <v>3007</v>
      </c>
      <c r="E13192" s="13">
        <f t="shared" si="206"/>
        <v>40.093333333333334</v>
      </c>
    </row>
    <row r="13193" spans="1:5">
      <c r="A13193" s="1"/>
      <c r="B13193" s="21" t="s">
        <v>11811</v>
      </c>
      <c r="C13193" s="3">
        <v>130</v>
      </c>
      <c r="D13193" s="4">
        <v>5410</v>
      </c>
      <c r="E13193" s="13">
        <f t="shared" si="206"/>
        <v>41.615384615384613</v>
      </c>
    </row>
    <row r="13194" spans="1:5">
      <c r="A13194" s="1"/>
      <c r="B13194" s="21" t="s">
        <v>11812</v>
      </c>
      <c r="C13194" s="3">
        <v>52</v>
      </c>
      <c r="D13194" s="4">
        <v>2388</v>
      </c>
      <c r="E13194" s="13">
        <f t="shared" si="206"/>
        <v>45.92307692307692</v>
      </c>
    </row>
    <row r="13195" spans="1:5">
      <c r="A13195" s="1"/>
      <c r="B13195" s="21" t="s">
        <v>11813</v>
      </c>
      <c r="C13195" s="3">
        <v>24</v>
      </c>
      <c r="D13195" s="4">
        <v>1260</v>
      </c>
      <c r="E13195" s="13">
        <f t="shared" si="206"/>
        <v>52.5</v>
      </c>
    </row>
    <row r="13196" spans="1:5">
      <c r="A13196" s="1"/>
      <c r="B13196" s="21" t="s">
        <v>11816</v>
      </c>
      <c r="C13196" s="3">
        <v>43</v>
      </c>
      <c r="D13196" s="4">
        <v>1588</v>
      </c>
      <c r="E13196" s="13">
        <f t="shared" si="206"/>
        <v>36.930232558139537</v>
      </c>
    </row>
    <row r="13197" spans="1:5">
      <c r="A13197" s="1"/>
      <c r="B13197" s="21" t="s">
        <v>11817</v>
      </c>
      <c r="C13197" s="3">
        <v>59</v>
      </c>
      <c r="D13197" s="4">
        <v>1185.5</v>
      </c>
      <c r="E13197" s="13">
        <f t="shared" si="206"/>
        <v>20.093220338983052</v>
      </c>
    </row>
    <row r="13198" spans="1:5">
      <c r="A13198" s="1"/>
      <c r="B13198" s="21" t="s">
        <v>11819</v>
      </c>
      <c r="C13198" s="3">
        <v>266</v>
      </c>
      <c r="D13198" s="4">
        <v>1662</v>
      </c>
      <c r="E13198" s="13">
        <f t="shared" si="206"/>
        <v>6.2481203007518795</v>
      </c>
    </row>
    <row r="13199" spans="1:5">
      <c r="A13199" s="1"/>
      <c r="B13199" s="21" t="s">
        <v>11820</v>
      </c>
      <c r="C13199" s="3">
        <v>663</v>
      </c>
      <c r="D13199" s="4">
        <v>5215</v>
      </c>
      <c r="E13199" s="13">
        <f t="shared" si="206"/>
        <v>7.8657616892911006</v>
      </c>
    </row>
    <row r="13200" spans="1:5">
      <c r="A13200" s="1"/>
      <c r="B13200" s="21" t="s">
        <v>11821</v>
      </c>
      <c r="C13200" s="6">
        <v>1430</v>
      </c>
      <c r="D13200" s="4">
        <v>14335</v>
      </c>
      <c r="E13200" s="13">
        <f t="shared" si="206"/>
        <v>10.024475524475525</v>
      </c>
    </row>
    <row r="13201" spans="1:5">
      <c r="A13201" s="1"/>
      <c r="B13201" s="21" t="s">
        <v>11822</v>
      </c>
      <c r="C13201" s="3">
        <v>57</v>
      </c>
      <c r="D13201" s="5">
        <v>712.5</v>
      </c>
      <c r="E13201" s="13">
        <f t="shared" si="206"/>
        <v>12.5</v>
      </c>
    </row>
    <row r="13202" spans="1:5">
      <c r="A13202" s="1"/>
      <c r="B13202" s="21" t="s">
        <v>11823</v>
      </c>
      <c r="C13202" s="6">
        <v>1654</v>
      </c>
      <c r="D13202" s="4">
        <v>23527.02</v>
      </c>
      <c r="E13202" s="13">
        <f t="shared" si="206"/>
        <v>14.224316807738814</v>
      </c>
    </row>
    <row r="13203" spans="1:5">
      <c r="A13203" s="1"/>
      <c r="B13203" s="21" t="s">
        <v>11825</v>
      </c>
      <c r="C13203" s="3">
        <v>169</v>
      </c>
      <c r="D13203" s="4">
        <v>3235.5</v>
      </c>
      <c r="E13203" s="13">
        <f t="shared" si="206"/>
        <v>19.144970414201183</v>
      </c>
    </row>
    <row r="13204" spans="1:5">
      <c r="A13204" s="1"/>
      <c r="B13204" s="21" t="s">
        <v>11826</v>
      </c>
      <c r="C13204" s="3">
        <v>225</v>
      </c>
      <c r="D13204" s="5">
        <v>790.5</v>
      </c>
      <c r="E13204" s="13">
        <f t="shared" si="206"/>
        <v>3.5133333333333332</v>
      </c>
    </row>
    <row r="13205" spans="1:5">
      <c r="A13205" s="1"/>
      <c r="B13205" s="21" t="s">
        <v>11827</v>
      </c>
      <c r="C13205" s="6">
        <v>1523</v>
      </c>
      <c r="D13205" s="4">
        <v>9142</v>
      </c>
      <c r="E13205" s="13">
        <f t="shared" si="206"/>
        <v>6.0026263952724888</v>
      </c>
    </row>
    <row r="13206" spans="1:5">
      <c r="A13206" s="1"/>
      <c r="B13206" s="21" t="s">
        <v>11828</v>
      </c>
      <c r="C13206" s="3">
        <v>234</v>
      </c>
      <c r="D13206" s="4">
        <v>2219</v>
      </c>
      <c r="E13206" s="13">
        <f t="shared" si="206"/>
        <v>9.482905982905983</v>
      </c>
    </row>
    <row r="13207" spans="1:5">
      <c r="A13207" s="1"/>
      <c r="B13207" s="21" t="s">
        <v>11829</v>
      </c>
      <c r="C13207" s="3">
        <v>496</v>
      </c>
      <c r="D13207" s="4">
        <v>36503.58</v>
      </c>
      <c r="E13207" s="13">
        <f t="shared" si="206"/>
        <v>73.595927419354837</v>
      </c>
    </row>
    <row r="13208" spans="1:5">
      <c r="A13208" s="1"/>
      <c r="B13208" s="21" t="s">
        <v>11830</v>
      </c>
      <c r="C13208" s="3">
        <v>425</v>
      </c>
      <c r="D13208" s="4">
        <v>46393</v>
      </c>
      <c r="E13208" s="13">
        <f t="shared" si="206"/>
        <v>109.16</v>
      </c>
    </row>
    <row r="13209" spans="1:5">
      <c r="A13209" s="1"/>
      <c r="B13209" s="21" t="s">
        <v>11831</v>
      </c>
      <c r="C13209" s="6">
        <v>1049</v>
      </c>
      <c r="D13209" s="4">
        <v>159549</v>
      </c>
      <c r="E13209" s="13">
        <f t="shared" si="206"/>
        <v>152.09628217349857</v>
      </c>
    </row>
    <row r="13210" spans="1:5">
      <c r="A13210" s="1"/>
      <c r="B13210" s="21" t="s">
        <v>11832</v>
      </c>
      <c r="C13210" s="3">
        <v>454</v>
      </c>
      <c r="D13210" s="4">
        <v>105272.5</v>
      </c>
      <c r="E13210" s="13">
        <f t="shared" si="206"/>
        <v>231.87775330396477</v>
      </c>
    </row>
    <row r="13211" spans="1:5">
      <c r="A13211" s="1"/>
      <c r="B13211" s="21" t="s">
        <v>11833</v>
      </c>
      <c r="C13211" s="3">
        <v>461</v>
      </c>
      <c r="D13211" s="4">
        <v>18911.5</v>
      </c>
      <c r="E13211" s="13">
        <f t="shared" si="206"/>
        <v>41.022776572668114</v>
      </c>
    </row>
    <row r="13212" spans="1:5">
      <c r="A13212" s="1"/>
      <c r="B13212" s="21" t="s">
        <v>11834</v>
      </c>
      <c r="C13212" s="3">
        <v>203</v>
      </c>
      <c r="D13212" s="4">
        <v>10269.5</v>
      </c>
      <c r="E13212" s="13">
        <f t="shared" si="206"/>
        <v>50.588669950738918</v>
      </c>
    </row>
    <row r="13213" spans="1:5">
      <c r="A13213" s="1"/>
      <c r="B13213" s="21" t="s">
        <v>19092</v>
      </c>
      <c r="C13213" s="3">
        <v>932</v>
      </c>
      <c r="D13213" s="4">
        <v>12402</v>
      </c>
      <c r="E13213" s="13">
        <f t="shared" si="206"/>
        <v>13.306866952789699</v>
      </c>
    </row>
    <row r="13214" spans="1:5">
      <c r="A13214" s="1"/>
      <c r="B13214" s="21" t="s">
        <v>19093</v>
      </c>
      <c r="C13214" s="3">
        <v>148</v>
      </c>
      <c r="D13214" s="4">
        <v>2738</v>
      </c>
      <c r="E13214" s="13">
        <f t="shared" si="206"/>
        <v>18.5</v>
      </c>
    </row>
    <row r="13215" spans="1:5">
      <c r="A13215" s="1"/>
      <c r="B13215" s="21" t="s">
        <v>11835</v>
      </c>
      <c r="C13215" s="3">
        <v>960</v>
      </c>
      <c r="D13215" s="4">
        <v>32690</v>
      </c>
      <c r="E13215" s="13">
        <f t="shared" si="206"/>
        <v>34.052083333333336</v>
      </c>
    </row>
    <row r="13216" spans="1:5">
      <c r="A13216" s="1"/>
      <c r="B13216" s="21" t="s">
        <v>11836</v>
      </c>
      <c r="C13216" s="3">
        <v>267</v>
      </c>
      <c r="D13216" s="4">
        <v>6059.5</v>
      </c>
      <c r="E13216" s="13">
        <f t="shared" si="206"/>
        <v>22.694756554307116</v>
      </c>
    </row>
    <row r="13217" spans="1:5">
      <c r="A13217" s="1"/>
      <c r="B13217" s="21" t="s">
        <v>19094</v>
      </c>
      <c r="C13217" s="3">
        <v>8</v>
      </c>
      <c r="D13217" s="5">
        <v>564</v>
      </c>
      <c r="E13217" s="13">
        <f t="shared" si="206"/>
        <v>70.5</v>
      </c>
    </row>
    <row r="13218" spans="1:5">
      <c r="A13218" s="1"/>
      <c r="B13218" s="21" t="s">
        <v>11838</v>
      </c>
      <c r="C13218" s="3">
        <v>26</v>
      </c>
      <c r="D13218" s="4">
        <v>48845</v>
      </c>
      <c r="E13218" s="13">
        <f t="shared" si="206"/>
        <v>1878.6538461538462</v>
      </c>
    </row>
    <row r="13219" spans="1:5">
      <c r="A13219" s="1"/>
      <c r="B13219" s="21" t="s">
        <v>11840</v>
      </c>
      <c r="C13219" s="3">
        <v>60</v>
      </c>
      <c r="D13219" s="5">
        <v>630</v>
      </c>
      <c r="E13219" s="13">
        <f t="shared" si="206"/>
        <v>10.5</v>
      </c>
    </row>
    <row r="13220" spans="1:5">
      <c r="A13220" s="1"/>
      <c r="B13220" s="21" t="s">
        <v>19095</v>
      </c>
      <c r="C13220" s="3">
        <v>35</v>
      </c>
      <c r="D13220" s="5">
        <v>411.5</v>
      </c>
      <c r="E13220" s="13">
        <f t="shared" si="206"/>
        <v>11.757142857142858</v>
      </c>
    </row>
    <row r="13221" spans="1:5">
      <c r="A13221" s="1"/>
      <c r="B13221" s="21" t="s">
        <v>11841</v>
      </c>
      <c r="C13221" s="3">
        <v>40</v>
      </c>
      <c r="D13221" s="5">
        <v>440</v>
      </c>
      <c r="E13221" s="13">
        <f t="shared" si="206"/>
        <v>11</v>
      </c>
    </row>
    <row r="13222" spans="1:5">
      <c r="A13222" s="1"/>
      <c r="B13222" s="21" t="s">
        <v>11842</v>
      </c>
      <c r="C13222" s="3">
        <v>320</v>
      </c>
      <c r="D13222" s="4">
        <v>4359.5</v>
      </c>
      <c r="E13222" s="13">
        <f t="shared" si="206"/>
        <v>13.6234375</v>
      </c>
    </row>
    <row r="13223" spans="1:5">
      <c r="A13223" s="1"/>
      <c r="B13223" s="21" t="s">
        <v>11843</v>
      </c>
      <c r="C13223" s="6">
        <v>2215</v>
      </c>
      <c r="D13223" s="4">
        <v>5022.5</v>
      </c>
      <c r="E13223" s="13">
        <f t="shared" si="206"/>
        <v>2.2674943566591423</v>
      </c>
    </row>
    <row r="13224" spans="1:5">
      <c r="A13224" s="1"/>
      <c r="B13224" s="21" t="s">
        <v>11844</v>
      </c>
      <c r="C13224" s="6">
        <v>4780</v>
      </c>
      <c r="D13224" s="4">
        <v>23900</v>
      </c>
      <c r="E13224" s="13">
        <f t="shared" si="206"/>
        <v>5</v>
      </c>
    </row>
    <row r="13225" spans="1:5">
      <c r="A13225" s="1"/>
      <c r="B13225" s="21" t="s">
        <v>11845</v>
      </c>
      <c r="C13225" s="3">
        <v>626</v>
      </c>
      <c r="D13225" s="4">
        <v>1374</v>
      </c>
      <c r="E13225" s="13">
        <f t="shared" si="206"/>
        <v>2.1948881789137382</v>
      </c>
    </row>
    <row r="13226" spans="1:5">
      <c r="A13226" s="1"/>
      <c r="B13226" s="21" t="s">
        <v>11846</v>
      </c>
      <c r="C13226" s="3">
        <v>829</v>
      </c>
      <c r="D13226" s="4">
        <v>2685.5</v>
      </c>
      <c r="E13226" s="13">
        <f t="shared" si="206"/>
        <v>3.2394451145958985</v>
      </c>
    </row>
    <row r="13227" spans="1:5">
      <c r="A13227" s="1"/>
      <c r="B13227" s="21" t="s">
        <v>11847</v>
      </c>
      <c r="C13227" s="3">
        <v>741</v>
      </c>
      <c r="D13227" s="4">
        <v>4372.5</v>
      </c>
      <c r="E13227" s="13">
        <f t="shared" si="206"/>
        <v>5.9008097165991904</v>
      </c>
    </row>
    <row r="13228" spans="1:5">
      <c r="A13228" s="1"/>
      <c r="B13228" s="21" t="s">
        <v>11848</v>
      </c>
      <c r="C13228" s="3">
        <v>878</v>
      </c>
      <c r="D13228" s="4">
        <v>4928</v>
      </c>
      <c r="E13228" s="13">
        <f t="shared" si="206"/>
        <v>5.6127562642369018</v>
      </c>
    </row>
    <row r="13229" spans="1:5">
      <c r="A13229" s="1"/>
      <c r="B13229" s="21" t="s">
        <v>11849</v>
      </c>
      <c r="C13229" s="6">
        <v>5264</v>
      </c>
      <c r="D13229" s="4">
        <v>105794</v>
      </c>
      <c r="E13229" s="13">
        <f t="shared" si="206"/>
        <v>20.097644376899694</v>
      </c>
    </row>
    <row r="13230" spans="1:5">
      <c r="A13230" s="1"/>
      <c r="B13230" s="21" t="s">
        <v>11850</v>
      </c>
      <c r="C13230" s="6">
        <v>6210</v>
      </c>
      <c r="D13230" s="4">
        <v>134430</v>
      </c>
      <c r="E13230" s="13">
        <f t="shared" si="206"/>
        <v>21.647342995169083</v>
      </c>
    </row>
    <row r="13231" spans="1:5">
      <c r="A13231" s="1"/>
      <c r="B13231" s="21" t="s">
        <v>11851</v>
      </c>
      <c r="C13231" s="6">
        <v>1015</v>
      </c>
      <c r="D13231" s="4">
        <v>13507.5</v>
      </c>
      <c r="E13231" s="13">
        <f t="shared" si="206"/>
        <v>13.307881773399014</v>
      </c>
    </row>
    <row r="13232" spans="1:5">
      <c r="A13232" s="1"/>
      <c r="B13232" s="21" t="s">
        <v>11852</v>
      </c>
      <c r="C13232" s="3">
        <v>510</v>
      </c>
      <c r="D13232" s="4">
        <v>8710.1</v>
      </c>
      <c r="E13232" s="13">
        <f t="shared" si="206"/>
        <v>17.078627450980392</v>
      </c>
    </row>
    <row r="13233" spans="1:5">
      <c r="A13233" s="1"/>
      <c r="B13233" s="21" t="s">
        <v>11853</v>
      </c>
      <c r="C13233" s="6">
        <v>3700</v>
      </c>
      <c r="D13233" s="4">
        <v>13100</v>
      </c>
      <c r="E13233" s="13">
        <f t="shared" si="206"/>
        <v>3.5405405405405403</v>
      </c>
    </row>
    <row r="13234" spans="1:5">
      <c r="A13234" s="1"/>
      <c r="B13234" s="21" t="s">
        <v>11854</v>
      </c>
      <c r="C13234" s="3">
        <v>2</v>
      </c>
      <c r="D13234" s="4">
        <v>6091</v>
      </c>
      <c r="E13234" s="13">
        <f t="shared" si="206"/>
        <v>3045.5</v>
      </c>
    </row>
    <row r="13235" spans="1:5">
      <c r="A13235" s="1"/>
      <c r="B13235" s="21" t="s">
        <v>11855</v>
      </c>
      <c r="C13235" s="3">
        <v>57</v>
      </c>
      <c r="D13235" s="4">
        <v>16690.560000000001</v>
      </c>
      <c r="E13235" s="13">
        <f t="shared" si="206"/>
        <v>292.81684210526316</v>
      </c>
    </row>
    <row r="13236" spans="1:5">
      <c r="A13236" s="1"/>
      <c r="B13236" s="21" t="s">
        <v>11856</v>
      </c>
      <c r="C13236" s="3">
        <v>219</v>
      </c>
      <c r="D13236" s="4">
        <v>55196</v>
      </c>
      <c r="E13236" s="13">
        <f t="shared" si="206"/>
        <v>252.03652968036531</v>
      </c>
    </row>
    <row r="13237" spans="1:5">
      <c r="A13237" s="1"/>
      <c r="B13237" s="21" t="s">
        <v>11857</v>
      </c>
      <c r="C13237" s="3">
        <v>120</v>
      </c>
      <c r="D13237" s="4">
        <v>41999.5</v>
      </c>
      <c r="E13237" s="13">
        <f t="shared" si="206"/>
        <v>349.99583333333334</v>
      </c>
    </row>
    <row r="13238" spans="1:5">
      <c r="A13238" s="1"/>
      <c r="B13238" s="21" t="s">
        <v>11858</v>
      </c>
      <c r="C13238" s="3">
        <v>103</v>
      </c>
      <c r="D13238" s="4">
        <v>29699</v>
      </c>
      <c r="E13238" s="13">
        <f t="shared" si="206"/>
        <v>288.33980582524271</v>
      </c>
    </row>
    <row r="13239" spans="1:5">
      <c r="A13239" s="1"/>
      <c r="B13239" s="21" t="s">
        <v>11859</v>
      </c>
      <c r="C13239" s="3">
        <v>290</v>
      </c>
      <c r="D13239" s="4">
        <v>83596</v>
      </c>
      <c r="E13239" s="13">
        <f t="shared" si="206"/>
        <v>288.26206896551724</v>
      </c>
    </row>
    <row r="13240" spans="1:5">
      <c r="A13240" s="1"/>
      <c r="B13240" s="21" t="s">
        <v>11860</v>
      </c>
      <c r="C13240" s="3">
        <v>141</v>
      </c>
      <c r="D13240" s="4">
        <v>56663</v>
      </c>
      <c r="E13240" s="13">
        <f t="shared" si="206"/>
        <v>401.86524822695037</v>
      </c>
    </row>
    <row r="13241" spans="1:5">
      <c r="A13241" s="1"/>
      <c r="B13241" s="21" t="s">
        <v>11861</v>
      </c>
      <c r="C13241" s="3">
        <v>139</v>
      </c>
      <c r="D13241" s="4">
        <v>67492</v>
      </c>
      <c r="E13241" s="13">
        <f t="shared" si="206"/>
        <v>485.55395683453236</v>
      </c>
    </row>
    <row r="13242" spans="1:5">
      <c r="A13242" s="1"/>
      <c r="B13242" s="21" t="s">
        <v>19096</v>
      </c>
      <c r="C13242" s="3">
        <v>28</v>
      </c>
      <c r="D13242" s="4">
        <v>15610</v>
      </c>
      <c r="E13242" s="13">
        <f t="shared" si="206"/>
        <v>557.5</v>
      </c>
    </row>
    <row r="13243" spans="1:5">
      <c r="A13243" s="1"/>
      <c r="B13243" s="21" t="s">
        <v>11862</v>
      </c>
      <c r="C13243" s="3">
        <v>372</v>
      </c>
      <c r="D13243" s="4">
        <v>7057.5</v>
      </c>
      <c r="E13243" s="13">
        <f t="shared" si="206"/>
        <v>18.971774193548388</v>
      </c>
    </row>
    <row r="13244" spans="1:5">
      <c r="A13244" s="1"/>
      <c r="B13244" s="21" t="s">
        <v>11863</v>
      </c>
      <c r="C13244" s="6">
        <v>1469</v>
      </c>
      <c r="D13244" s="4">
        <v>29215.5</v>
      </c>
      <c r="E13244" s="13">
        <f t="shared" si="206"/>
        <v>19.888019060585432</v>
      </c>
    </row>
    <row r="13245" spans="1:5">
      <c r="A13245" s="1"/>
      <c r="B13245" s="21" t="s">
        <v>11864</v>
      </c>
      <c r="C13245" s="3">
        <v>47</v>
      </c>
      <c r="D13245" s="4">
        <v>1345.5</v>
      </c>
      <c r="E13245" s="13">
        <f t="shared" si="206"/>
        <v>28.627659574468087</v>
      </c>
    </row>
    <row r="13246" spans="1:5">
      <c r="A13246" s="1"/>
      <c r="B13246" s="21" t="s">
        <v>11865</v>
      </c>
      <c r="C13246" s="6">
        <v>1024</v>
      </c>
      <c r="D13246" s="4">
        <v>26895</v>
      </c>
      <c r="E13246" s="13">
        <f t="shared" si="206"/>
        <v>26.2646484375</v>
      </c>
    </row>
    <row r="13247" spans="1:5">
      <c r="A13247" s="1"/>
      <c r="B13247" s="21" t="s">
        <v>11866</v>
      </c>
      <c r="C13247" s="3">
        <v>484</v>
      </c>
      <c r="D13247" s="4">
        <v>14462</v>
      </c>
      <c r="E13247" s="13">
        <f t="shared" si="206"/>
        <v>29.880165289256198</v>
      </c>
    </row>
    <row r="13248" spans="1:5">
      <c r="A13248" s="1"/>
      <c r="B13248" s="21" t="s">
        <v>11867</v>
      </c>
      <c r="C13248" s="3">
        <v>710</v>
      </c>
      <c r="D13248" s="4">
        <v>14903.5</v>
      </c>
      <c r="E13248" s="13">
        <f t="shared" si="206"/>
        <v>20.990845070422534</v>
      </c>
    </row>
    <row r="13249" spans="1:5">
      <c r="A13249" s="1"/>
      <c r="B13249" s="21" t="s">
        <v>11868</v>
      </c>
      <c r="C13249" s="3">
        <v>273</v>
      </c>
      <c r="D13249" s="4">
        <v>5820</v>
      </c>
      <c r="E13249" s="13">
        <f t="shared" si="206"/>
        <v>21.318681318681318</v>
      </c>
    </row>
    <row r="13250" spans="1:5">
      <c r="A13250" s="1"/>
      <c r="B13250" s="21" t="s">
        <v>11869</v>
      </c>
      <c r="C13250" s="3">
        <v>447</v>
      </c>
      <c r="D13250" s="4">
        <v>9694.5</v>
      </c>
      <c r="E13250" s="13">
        <f t="shared" si="206"/>
        <v>21.687919463087248</v>
      </c>
    </row>
    <row r="13251" spans="1:5">
      <c r="A13251" s="1"/>
      <c r="B13251" s="21" t="s">
        <v>19097</v>
      </c>
      <c r="C13251" s="3">
        <v>26</v>
      </c>
      <c r="D13251" s="4">
        <v>2019.5</v>
      </c>
      <c r="E13251" s="13">
        <f t="shared" ref="E13251:E13314" si="207">IF(C13251&lt;0,-D13251/-C13251,D13251/C13251)</f>
        <v>77.67307692307692</v>
      </c>
    </row>
    <row r="13252" spans="1:5">
      <c r="A13252" s="1"/>
      <c r="B13252" s="21" t="s">
        <v>19098</v>
      </c>
      <c r="C13252" s="3">
        <v>2</v>
      </c>
      <c r="D13252" s="4">
        <v>2892</v>
      </c>
      <c r="E13252" s="13">
        <f t="shared" si="207"/>
        <v>1446</v>
      </c>
    </row>
    <row r="13253" spans="1:5">
      <c r="A13253" s="1"/>
      <c r="B13253" s="21" t="s">
        <v>11872</v>
      </c>
      <c r="C13253" s="6">
        <v>2026</v>
      </c>
      <c r="D13253" s="4">
        <v>41765.74</v>
      </c>
      <c r="E13253" s="13">
        <f t="shared" si="207"/>
        <v>20.614876604146101</v>
      </c>
    </row>
    <row r="13254" spans="1:5">
      <c r="A13254" s="1"/>
      <c r="B13254" s="21" t="s">
        <v>11873</v>
      </c>
      <c r="C13254" s="6">
        <v>3256</v>
      </c>
      <c r="D13254" s="4">
        <v>70545.5</v>
      </c>
      <c r="E13254" s="13">
        <f t="shared" si="207"/>
        <v>21.666308353808354</v>
      </c>
    </row>
    <row r="13255" spans="1:5">
      <c r="A13255" s="1"/>
      <c r="B13255" s="21" t="s">
        <v>11874</v>
      </c>
      <c r="C13255" s="6">
        <v>3849</v>
      </c>
      <c r="D13255" s="4">
        <v>91344.5</v>
      </c>
      <c r="E13255" s="13">
        <f t="shared" si="207"/>
        <v>23.732008313847754</v>
      </c>
    </row>
    <row r="13256" spans="1:5">
      <c r="A13256" s="1"/>
      <c r="B13256" s="21" t="s">
        <v>11875</v>
      </c>
      <c r="C13256" s="6">
        <v>2152</v>
      </c>
      <c r="D13256" s="4">
        <v>57154</v>
      </c>
      <c r="E13256" s="13">
        <f t="shared" si="207"/>
        <v>26.558550185873607</v>
      </c>
    </row>
    <row r="13257" spans="1:5">
      <c r="A13257" s="1"/>
      <c r="B13257" s="21" t="s">
        <v>11876</v>
      </c>
      <c r="C13257" s="6">
        <v>2121</v>
      </c>
      <c r="D13257" s="4">
        <v>60615</v>
      </c>
      <c r="E13257" s="13">
        <f t="shared" si="207"/>
        <v>28.578500707213578</v>
      </c>
    </row>
    <row r="13258" spans="1:5">
      <c r="A13258" s="1"/>
      <c r="B13258" s="21" t="s">
        <v>11877</v>
      </c>
      <c r="C13258" s="3">
        <v>579</v>
      </c>
      <c r="D13258" s="4">
        <v>17052.5</v>
      </c>
      <c r="E13258" s="13">
        <f t="shared" si="207"/>
        <v>29.451640759930914</v>
      </c>
    </row>
    <row r="13259" spans="1:5">
      <c r="A13259" s="1"/>
      <c r="B13259" s="21" t="s">
        <v>11878</v>
      </c>
      <c r="C13259" s="3">
        <v>569</v>
      </c>
      <c r="D13259" s="4">
        <v>23648</v>
      </c>
      <c r="E13259" s="13">
        <f t="shared" si="207"/>
        <v>41.560632688927946</v>
      </c>
    </row>
    <row r="13260" spans="1:5">
      <c r="A13260" s="1"/>
      <c r="B13260" s="21" t="s">
        <v>19099</v>
      </c>
      <c r="C13260" s="3">
        <v>110</v>
      </c>
      <c r="D13260" s="4">
        <v>5345</v>
      </c>
      <c r="E13260" s="13">
        <f t="shared" si="207"/>
        <v>48.590909090909093</v>
      </c>
    </row>
    <row r="13261" spans="1:5">
      <c r="A13261" s="1"/>
      <c r="B13261" s="21" t="s">
        <v>11879</v>
      </c>
      <c r="C13261" s="6">
        <v>2500</v>
      </c>
      <c r="D13261" s="4">
        <v>6800</v>
      </c>
      <c r="E13261" s="13">
        <f t="shared" si="207"/>
        <v>2.72</v>
      </c>
    </row>
    <row r="13262" spans="1:5">
      <c r="A13262" s="1"/>
      <c r="B13262" s="21" t="s">
        <v>11880</v>
      </c>
      <c r="C13262" s="6">
        <v>10800</v>
      </c>
      <c r="D13262" s="4">
        <v>20200</v>
      </c>
      <c r="E13262" s="13">
        <f t="shared" si="207"/>
        <v>1.8703703703703705</v>
      </c>
    </row>
    <row r="13263" spans="1:5">
      <c r="A13263" s="1"/>
      <c r="B13263" s="21" t="s">
        <v>19100</v>
      </c>
      <c r="C13263" s="3">
        <v>212</v>
      </c>
      <c r="D13263" s="4">
        <v>15582</v>
      </c>
      <c r="E13263" s="13">
        <f t="shared" si="207"/>
        <v>73.5</v>
      </c>
    </row>
    <row r="13264" spans="1:5">
      <c r="A13264" s="1"/>
      <c r="B13264" s="21" t="s">
        <v>19101</v>
      </c>
      <c r="C13264" s="3">
        <v>10</v>
      </c>
      <c r="D13264" s="5">
        <v>675</v>
      </c>
      <c r="E13264" s="13">
        <f t="shared" si="207"/>
        <v>67.5</v>
      </c>
    </row>
    <row r="13265" spans="1:5">
      <c r="A13265" s="1"/>
      <c r="B13265" s="21" t="s">
        <v>11882</v>
      </c>
      <c r="C13265" s="3">
        <v>8</v>
      </c>
      <c r="D13265" s="5">
        <v>464</v>
      </c>
      <c r="E13265" s="13">
        <f t="shared" si="207"/>
        <v>58</v>
      </c>
    </row>
    <row r="13266" spans="1:5">
      <c r="A13266" s="1"/>
      <c r="B13266" s="21" t="s">
        <v>11889</v>
      </c>
      <c r="C13266" s="3">
        <v>20</v>
      </c>
      <c r="D13266" s="5">
        <v>300</v>
      </c>
      <c r="E13266" s="13">
        <f t="shared" si="207"/>
        <v>15</v>
      </c>
    </row>
    <row r="13267" spans="1:5">
      <c r="A13267" s="1"/>
      <c r="B13267" s="21" t="s">
        <v>11890</v>
      </c>
      <c r="C13267" s="3">
        <v>560</v>
      </c>
      <c r="D13267" s="4">
        <v>4035</v>
      </c>
      <c r="E13267" s="13">
        <f t="shared" si="207"/>
        <v>7.2053571428571432</v>
      </c>
    </row>
    <row r="13268" spans="1:5">
      <c r="A13268" s="1"/>
      <c r="B13268" s="21" t="s">
        <v>11891</v>
      </c>
      <c r="C13268" s="3">
        <v>405</v>
      </c>
      <c r="D13268" s="4">
        <v>3827.5</v>
      </c>
      <c r="E13268" s="13">
        <f t="shared" si="207"/>
        <v>9.4506172839506171</v>
      </c>
    </row>
    <row r="13269" spans="1:5">
      <c r="A13269" s="1"/>
      <c r="B13269" s="21" t="s">
        <v>11893</v>
      </c>
      <c r="C13269" s="3">
        <v>116</v>
      </c>
      <c r="D13269" s="5">
        <v>976</v>
      </c>
      <c r="E13269" s="13">
        <f t="shared" si="207"/>
        <v>8.4137931034482758</v>
      </c>
    </row>
    <row r="13270" spans="1:5">
      <c r="A13270" s="1"/>
      <c r="B13270" s="21" t="s">
        <v>11894</v>
      </c>
      <c r="C13270" s="3">
        <v>105</v>
      </c>
      <c r="D13270" s="4">
        <v>28915</v>
      </c>
      <c r="E13270" s="13">
        <f t="shared" si="207"/>
        <v>275.38095238095241</v>
      </c>
    </row>
    <row r="13271" spans="1:5">
      <c r="A13271" s="1"/>
      <c r="B13271" s="21" t="s">
        <v>11895</v>
      </c>
      <c r="C13271" s="3">
        <v>36</v>
      </c>
      <c r="D13271" s="4">
        <v>3770</v>
      </c>
      <c r="E13271" s="13">
        <f t="shared" si="207"/>
        <v>104.72222222222223</v>
      </c>
    </row>
    <row r="13272" spans="1:5">
      <c r="A13272" s="1"/>
      <c r="B13272" s="21" t="s">
        <v>11896</v>
      </c>
      <c r="C13272" s="3">
        <v>210</v>
      </c>
      <c r="D13272" s="4">
        <v>60622.5</v>
      </c>
      <c r="E13272" s="13">
        <f t="shared" si="207"/>
        <v>288.67857142857144</v>
      </c>
    </row>
    <row r="13273" spans="1:5">
      <c r="A13273" s="1"/>
      <c r="B13273" s="21" t="s">
        <v>11897</v>
      </c>
      <c r="C13273" s="3">
        <v>138</v>
      </c>
      <c r="D13273" s="4">
        <v>38646.5</v>
      </c>
      <c r="E13273" s="13">
        <f t="shared" si="207"/>
        <v>280.04710144927537</v>
      </c>
    </row>
    <row r="13274" spans="1:5">
      <c r="A13274" s="1"/>
      <c r="B13274" s="21" t="s">
        <v>19102</v>
      </c>
      <c r="C13274" s="3">
        <v>47</v>
      </c>
      <c r="D13274" s="4">
        <v>24138.5</v>
      </c>
      <c r="E13274" s="13">
        <f t="shared" si="207"/>
        <v>513.58510638297878</v>
      </c>
    </row>
    <row r="13275" spans="1:5">
      <c r="A13275" s="1"/>
      <c r="B13275" s="21" t="s">
        <v>11899</v>
      </c>
      <c r="C13275" s="3">
        <v>755</v>
      </c>
      <c r="D13275" s="4">
        <v>60242.5</v>
      </c>
      <c r="E13275" s="13">
        <f t="shared" si="207"/>
        <v>79.791390728476827</v>
      </c>
    </row>
    <row r="13276" spans="1:5">
      <c r="A13276" s="1"/>
      <c r="B13276" s="21" t="s">
        <v>19103</v>
      </c>
      <c r="C13276" s="3">
        <v>2</v>
      </c>
      <c r="D13276" s="5">
        <v>655</v>
      </c>
      <c r="E13276" s="13">
        <f t="shared" si="207"/>
        <v>327.5</v>
      </c>
    </row>
    <row r="13277" spans="1:5">
      <c r="A13277" s="1"/>
      <c r="B13277" s="21" t="s">
        <v>11902</v>
      </c>
      <c r="C13277" s="3">
        <v>1</v>
      </c>
      <c r="D13277" s="5">
        <v>554</v>
      </c>
      <c r="E13277" s="13">
        <f t="shared" si="207"/>
        <v>554</v>
      </c>
    </row>
    <row r="13278" spans="1:5">
      <c r="A13278" s="1"/>
      <c r="B13278" s="21" t="s">
        <v>11903</v>
      </c>
      <c r="C13278" s="3">
        <v>124</v>
      </c>
      <c r="D13278" s="4">
        <v>9790</v>
      </c>
      <c r="E13278" s="13">
        <f t="shared" si="207"/>
        <v>78.951612903225808</v>
      </c>
    </row>
    <row r="13279" spans="1:5">
      <c r="A13279" s="1"/>
      <c r="B13279" s="21" t="s">
        <v>11909</v>
      </c>
      <c r="C13279" s="6">
        <v>1660</v>
      </c>
      <c r="D13279" s="4">
        <v>17505</v>
      </c>
      <c r="E13279" s="13">
        <f t="shared" si="207"/>
        <v>10.545180722891565</v>
      </c>
    </row>
    <row r="13280" spans="1:5">
      <c r="A13280" s="1"/>
      <c r="B13280" s="21" t="s">
        <v>19104</v>
      </c>
      <c r="C13280" s="3">
        <v>37</v>
      </c>
      <c r="D13280" s="4">
        <v>3546</v>
      </c>
      <c r="E13280" s="13">
        <f t="shared" si="207"/>
        <v>95.837837837837839</v>
      </c>
    </row>
    <row r="13281" spans="1:5">
      <c r="A13281" s="1"/>
      <c r="B13281" s="21" t="s">
        <v>11910</v>
      </c>
      <c r="C13281" s="3">
        <v>15</v>
      </c>
      <c r="D13281" s="4">
        <v>2115</v>
      </c>
      <c r="E13281" s="13">
        <f t="shared" si="207"/>
        <v>141</v>
      </c>
    </row>
    <row r="13282" spans="1:5">
      <c r="A13282" s="1"/>
      <c r="B13282" s="21" t="s">
        <v>19105</v>
      </c>
      <c r="C13282" s="3">
        <v>118</v>
      </c>
      <c r="D13282" s="4">
        <v>8242</v>
      </c>
      <c r="E13282" s="13">
        <f t="shared" si="207"/>
        <v>69.847457627118644</v>
      </c>
    </row>
    <row r="13283" spans="1:5">
      <c r="A13283" s="1"/>
      <c r="B13283" s="21" t="s">
        <v>19106</v>
      </c>
      <c r="C13283" s="3">
        <v>30</v>
      </c>
      <c r="D13283" s="4">
        <v>9555</v>
      </c>
      <c r="E13283" s="13">
        <f t="shared" si="207"/>
        <v>318.5</v>
      </c>
    </row>
    <row r="13284" spans="1:5">
      <c r="A13284" s="1"/>
      <c r="B13284" s="21" t="s">
        <v>11911</v>
      </c>
      <c r="C13284" s="3">
        <v>12</v>
      </c>
      <c r="D13284" s="4">
        <v>3864</v>
      </c>
      <c r="E13284" s="13">
        <f t="shared" si="207"/>
        <v>322</v>
      </c>
    </row>
    <row r="13285" spans="1:5">
      <c r="A13285" s="1"/>
      <c r="B13285" s="21" t="s">
        <v>11912</v>
      </c>
      <c r="C13285" s="3">
        <v>267</v>
      </c>
      <c r="D13285" s="4">
        <v>125409</v>
      </c>
      <c r="E13285" s="13">
        <f t="shared" si="207"/>
        <v>469.69662921348316</v>
      </c>
    </row>
    <row r="13286" spans="1:5">
      <c r="A13286" s="1"/>
      <c r="B13286" s="21" t="s">
        <v>19107</v>
      </c>
      <c r="C13286" s="3">
        <v>18</v>
      </c>
      <c r="D13286" s="4">
        <v>12870</v>
      </c>
      <c r="E13286" s="13">
        <f t="shared" si="207"/>
        <v>715</v>
      </c>
    </row>
    <row r="13287" spans="1:5">
      <c r="A13287" s="1"/>
      <c r="B13287" s="21" t="s">
        <v>19108</v>
      </c>
      <c r="C13287" s="3">
        <v>222</v>
      </c>
      <c r="D13287" s="4">
        <v>7194</v>
      </c>
      <c r="E13287" s="13">
        <f t="shared" si="207"/>
        <v>32.405405405405403</v>
      </c>
    </row>
    <row r="13288" spans="1:5">
      <c r="A13288" s="1"/>
      <c r="B13288" s="21" t="s">
        <v>11914</v>
      </c>
      <c r="C13288" s="3">
        <v>52</v>
      </c>
      <c r="D13288" s="4">
        <v>15307</v>
      </c>
      <c r="E13288" s="13">
        <f t="shared" si="207"/>
        <v>294.36538461538464</v>
      </c>
    </row>
    <row r="13289" spans="1:5">
      <c r="A13289" s="1"/>
      <c r="B13289" s="21" t="s">
        <v>19109</v>
      </c>
      <c r="C13289" s="3">
        <v>23</v>
      </c>
      <c r="D13289" s="4">
        <v>38421.5</v>
      </c>
      <c r="E13289" s="13">
        <f t="shared" si="207"/>
        <v>1670.5</v>
      </c>
    </row>
    <row r="13290" spans="1:5">
      <c r="A13290" s="1"/>
      <c r="B13290" s="21" t="s">
        <v>11915</v>
      </c>
      <c r="C13290" s="3">
        <v>48</v>
      </c>
      <c r="D13290" s="4">
        <v>2396</v>
      </c>
      <c r="E13290" s="13">
        <f t="shared" si="207"/>
        <v>49.916666666666664</v>
      </c>
    </row>
    <row r="13291" spans="1:5">
      <c r="A13291" s="1"/>
      <c r="B13291" s="21" t="s">
        <v>11916</v>
      </c>
      <c r="C13291" s="3">
        <v>306</v>
      </c>
      <c r="D13291" s="4">
        <v>6155</v>
      </c>
      <c r="E13291" s="13">
        <f t="shared" si="207"/>
        <v>20.114379084967322</v>
      </c>
    </row>
    <row r="13292" spans="1:5">
      <c r="A13292" s="1"/>
      <c r="B13292" s="21" t="s">
        <v>11917</v>
      </c>
      <c r="C13292" s="3">
        <v>701</v>
      </c>
      <c r="D13292" s="4">
        <v>59937</v>
      </c>
      <c r="E13292" s="13">
        <f t="shared" si="207"/>
        <v>85.502139800285306</v>
      </c>
    </row>
    <row r="13293" spans="1:5">
      <c r="A13293" s="1"/>
      <c r="B13293" s="21" t="s">
        <v>11918</v>
      </c>
      <c r="C13293" s="3">
        <v>320</v>
      </c>
      <c r="D13293" s="4">
        <v>31890</v>
      </c>
      <c r="E13293" s="13">
        <f t="shared" si="207"/>
        <v>99.65625</v>
      </c>
    </row>
    <row r="13294" spans="1:5">
      <c r="A13294" s="1"/>
      <c r="B13294" s="21" t="s">
        <v>11919</v>
      </c>
      <c r="C13294" s="3">
        <v>170</v>
      </c>
      <c r="D13294" s="4">
        <v>17411</v>
      </c>
      <c r="E13294" s="13">
        <f t="shared" si="207"/>
        <v>102.41764705882353</v>
      </c>
    </row>
    <row r="13295" spans="1:5">
      <c r="A13295" s="1"/>
      <c r="B13295" s="21" t="s">
        <v>11920</v>
      </c>
      <c r="C13295" s="3">
        <v>18</v>
      </c>
      <c r="D13295" s="4">
        <v>8586</v>
      </c>
      <c r="E13295" s="13">
        <f t="shared" si="207"/>
        <v>477</v>
      </c>
    </row>
    <row r="13296" spans="1:5">
      <c r="A13296" s="1"/>
      <c r="B13296" s="21" t="s">
        <v>11921</v>
      </c>
      <c r="C13296" s="3">
        <v>10</v>
      </c>
      <c r="D13296" s="5">
        <v>220</v>
      </c>
      <c r="E13296" s="13">
        <f t="shared" si="207"/>
        <v>22</v>
      </c>
    </row>
    <row r="13297" spans="1:5">
      <c r="A13297" s="1"/>
      <c r="B13297" s="21" t="s">
        <v>19110</v>
      </c>
      <c r="C13297" s="3">
        <v>37</v>
      </c>
      <c r="D13297" s="4">
        <v>4084.5</v>
      </c>
      <c r="E13297" s="13">
        <f t="shared" si="207"/>
        <v>110.39189189189189</v>
      </c>
    </row>
    <row r="13298" spans="1:5">
      <c r="A13298" s="1"/>
      <c r="B13298" s="21" t="s">
        <v>11922</v>
      </c>
      <c r="C13298" s="3">
        <v>97</v>
      </c>
      <c r="D13298" s="4">
        <v>15699.5</v>
      </c>
      <c r="E13298" s="13">
        <f t="shared" si="207"/>
        <v>161.85051546391753</v>
      </c>
    </row>
    <row r="13299" spans="1:5">
      <c r="A13299" s="1"/>
      <c r="B13299" s="21" t="s">
        <v>11925</v>
      </c>
      <c r="C13299" s="3">
        <v>22</v>
      </c>
      <c r="D13299" s="4">
        <v>16764</v>
      </c>
      <c r="E13299" s="13">
        <f t="shared" si="207"/>
        <v>762</v>
      </c>
    </row>
    <row r="13300" spans="1:5">
      <c r="A13300" s="1"/>
      <c r="B13300" s="21" t="s">
        <v>11926</v>
      </c>
      <c r="C13300" s="3">
        <v>296</v>
      </c>
      <c r="D13300" s="4">
        <v>7705</v>
      </c>
      <c r="E13300" s="13">
        <f t="shared" si="207"/>
        <v>26.030405405405407</v>
      </c>
    </row>
    <row r="13301" spans="1:5">
      <c r="A13301" s="1"/>
      <c r="B13301" s="21" t="s">
        <v>11927</v>
      </c>
      <c r="C13301" s="3">
        <v>15</v>
      </c>
      <c r="D13301" s="4">
        <v>2100</v>
      </c>
      <c r="E13301" s="13">
        <f t="shared" si="207"/>
        <v>140</v>
      </c>
    </row>
    <row r="13302" spans="1:5">
      <c r="A13302" s="1"/>
      <c r="B13302" s="21" t="s">
        <v>19111</v>
      </c>
      <c r="C13302" s="3">
        <v>129</v>
      </c>
      <c r="D13302" s="4">
        <v>24693.5</v>
      </c>
      <c r="E13302" s="13">
        <f t="shared" si="207"/>
        <v>191.42248062015503</v>
      </c>
    </row>
    <row r="13303" spans="1:5">
      <c r="A13303" s="1"/>
      <c r="B13303" s="21" t="s">
        <v>19112</v>
      </c>
      <c r="C13303" s="3">
        <v>46</v>
      </c>
      <c r="D13303" s="4">
        <v>9186</v>
      </c>
      <c r="E13303" s="13">
        <f t="shared" si="207"/>
        <v>199.69565217391303</v>
      </c>
    </row>
    <row r="13304" spans="1:5">
      <c r="A13304" s="1"/>
      <c r="B13304" s="21" t="s">
        <v>19113</v>
      </c>
      <c r="C13304" s="3">
        <v>1</v>
      </c>
      <c r="D13304" s="5">
        <v>219</v>
      </c>
      <c r="E13304" s="13">
        <f t="shared" si="207"/>
        <v>219</v>
      </c>
    </row>
    <row r="13305" spans="1:5">
      <c r="A13305" s="1"/>
      <c r="B13305" s="21" t="s">
        <v>19114</v>
      </c>
      <c r="C13305" s="3">
        <v>6</v>
      </c>
      <c r="D13305" s="4">
        <v>1426</v>
      </c>
      <c r="E13305" s="13">
        <f t="shared" si="207"/>
        <v>237.66666666666666</v>
      </c>
    </row>
    <row r="13306" spans="1:5">
      <c r="A13306" s="1"/>
      <c r="B13306" s="21" t="s">
        <v>19115</v>
      </c>
      <c r="C13306" s="3">
        <v>1</v>
      </c>
      <c r="D13306" s="5">
        <v>556</v>
      </c>
      <c r="E13306" s="13">
        <f t="shared" si="207"/>
        <v>556</v>
      </c>
    </row>
    <row r="13307" spans="1:5">
      <c r="A13307" s="1"/>
      <c r="B13307" s="21" t="s">
        <v>19116</v>
      </c>
      <c r="C13307" s="3">
        <v>18</v>
      </c>
      <c r="D13307" s="4">
        <v>10470</v>
      </c>
      <c r="E13307" s="13">
        <f t="shared" si="207"/>
        <v>581.66666666666663</v>
      </c>
    </row>
    <row r="13308" spans="1:5">
      <c r="A13308" s="1"/>
      <c r="B13308" s="21" t="s">
        <v>19117</v>
      </c>
      <c r="C13308" s="3">
        <v>1</v>
      </c>
      <c r="D13308" s="5">
        <v>625</v>
      </c>
      <c r="E13308" s="13">
        <f t="shared" si="207"/>
        <v>625</v>
      </c>
    </row>
    <row r="13309" spans="1:5">
      <c r="A13309" s="1"/>
      <c r="B13309" s="21" t="s">
        <v>19118</v>
      </c>
      <c r="C13309" s="3">
        <v>12</v>
      </c>
      <c r="D13309" s="4">
        <v>8216</v>
      </c>
      <c r="E13309" s="13">
        <f t="shared" si="207"/>
        <v>684.66666666666663</v>
      </c>
    </row>
    <row r="13310" spans="1:5">
      <c r="A13310" s="1"/>
      <c r="B13310" s="21" t="s">
        <v>19119</v>
      </c>
      <c r="C13310" s="3">
        <v>18</v>
      </c>
      <c r="D13310" s="4">
        <v>14525</v>
      </c>
      <c r="E13310" s="13">
        <f t="shared" si="207"/>
        <v>806.94444444444446</v>
      </c>
    </row>
    <row r="13311" spans="1:5">
      <c r="A13311" s="1"/>
      <c r="B13311" s="21" t="s">
        <v>11928</v>
      </c>
      <c r="C13311" s="3">
        <v>54</v>
      </c>
      <c r="D13311" s="4">
        <v>6419</v>
      </c>
      <c r="E13311" s="13">
        <f t="shared" si="207"/>
        <v>118.87037037037037</v>
      </c>
    </row>
    <row r="13312" spans="1:5">
      <c r="A13312" s="1"/>
      <c r="B13312" s="21" t="s">
        <v>11930</v>
      </c>
      <c r="C13312" s="3">
        <v>252</v>
      </c>
      <c r="D13312" s="4">
        <v>73708.5</v>
      </c>
      <c r="E13312" s="13">
        <f t="shared" si="207"/>
        <v>292.49404761904759</v>
      </c>
    </row>
    <row r="13313" spans="1:5">
      <c r="A13313" s="1"/>
      <c r="B13313" s="21" t="s">
        <v>11931</v>
      </c>
      <c r="C13313" s="3">
        <v>48</v>
      </c>
      <c r="D13313" s="4">
        <v>10068</v>
      </c>
      <c r="E13313" s="13">
        <f t="shared" si="207"/>
        <v>209.75</v>
      </c>
    </row>
    <row r="13314" spans="1:5">
      <c r="A13314" s="1"/>
      <c r="B13314" s="21" t="s">
        <v>11932</v>
      </c>
      <c r="C13314" s="3">
        <v>100</v>
      </c>
      <c r="D13314" s="4">
        <v>1850</v>
      </c>
      <c r="E13314" s="13">
        <f t="shared" si="207"/>
        <v>18.5</v>
      </c>
    </row>
    <row r="13315" spans="1:5">
      <c r="A13315" s="1"/>
      <c r="B13315" s="21" t="s">
        <v>19120</v>
      </c>
      <c r="C13315" s="3">
        <v>400</v>
      </c>
      <c r="D13315" s="4">
        <v>136300</v>
      </c>
      <c r="E13315" s="13">
        <f t="shared" ref="E13315:E13378" si="208">IF(C13315&lt;0,-D13315/-C13315,D13315/C13315)</f>
        <v>340.75</v>
      </c>
    </row>
    <row r="13316" spans="1:5">
      <c r="A13316" s="1"/>
      <c r="B13316" s="21" t="s">
        <v>11933</v>
      </c>
      <c r="C13316" s="3">
        <v>44</v>
      </c>
      <c r="D13316" s="4">
        <v>2464</v>
      </c>
      <c r="E13316" s="13">
        <f t="shared" si="208"/>
        <v>56</v>
      </c>
    </row>
    <row r="13317" spans="1:5">
      <c r="A13317" s="1"/>
      <c r="B13317" s="21" t="s">
        <v>11934</v>
      </c>
      <c r="C13317" s="3">
        <v>823</v>
      </c>
      <c r="D13317" s="4">
        <v>21028</v>
      </c>
      <c r="E13317" s="13">
        <f t="shared" si="208"/>
        <v>25.550425273390037</v>
      </c>
    </row>
    <row r="13318" spans="1:5">
      <c r="A13318" s="1"/>
      <c r="B13318" s="21" t="s">
        <v>11935</v>
      </c>
      <c r="C13318" s="3">
        <v>766</v>
      </c>
      <c r="D13318" s="4">
        <v>20312</v>
      </c>
      <c r="E13318" s="13">
        <f t="shared" si="208"/>
        <v>26.516971279373369</v>
      </c>
    </row>
    <row r="13319" spans="1:5">
      <c r="A13319" s="1"/>
      <c r="B13319" s="21" t="s">
        <v>11936</v>
      </c>
      <c r="C13319" s="3">
        <v>96</v>
      </c>
      <c r="D13319" s="4">
        <v>38751</v>
      </c>
      <c r="E13319" s="13">
        <f t="shared" si="208"/>
        <v>403.65625</v>
      </c>
    </row>
    <row r="13320" spans="1:5">
      <c r="A13320" s="1"/>
      <c r="B13320" s="21" t="s">
        <v>11937</v>
      </c>
      <c r="C13320" s="3">
        <v>231</v>
      </c>
      <c r="D13320" s="4">
        <v>122670</v>
      </c>
      <c r="E13320" s="13">
        <f t="shared" si="208"/>
        <v>531.03896103896102</v>
      </c>
    </row>
    <row r="13321" spans="1:5">
      <c r="A13321" s="1"/>
      <c r="B13321" s="21" t="s">
        <v>11939</v>
      </c>
      <c r="C13321" s="6">
        <v>11700</v>
      </c>
      <c r="D13321" s="4">
        <v>29205</v>
      </c>
      <c r="E13321" s="13">
        <f t="shared" si="208"/>
        <v>2.4961538461538462</v>
      </c>
    </row>
    <row r="13322" spans="1:5">
      <c r="A13322" s="1"/>
      <c r="B13322" s="21" t="s">
        <v>11940</v>
      </c>
      <c r="C13322" s="3">
        <v>44</v>
      </c>
      <c r="D13322" s="4">
        <v>60698</v>
      </c>
      <c r="E13322" s="13">
        <f t="shared" si="208"/>
        <v>1379.5</v>
      </c>
    </row>
    <row r="13323" spans="1:5">
      <c r="A13323" s="1"/>
      <c r="B13323" s="21" t="s">
        <v>11941</v>
      </c>
      <c r="C13323" s="3">
        <v>4</v>
      </c>
      <c r="D13323" s="5">
        <v>88</v>
      </c>
      <c r="E13323" s="13">
        <f t="shared" si="208"/>
        <v>22</v>
      </c>
    </row>
    <row r="13324" spans="1:5">
      <c r="A13324" s="1"/>
      <c r="B13324" s="21" t="s">
        <v>11942</v>
      </c>
      <c r="C13324" s="3">
        <v>30</v>
      </c>
      <c r="D13324" s="5">
        <v>870</v>
      </c>
      <c r="E13324" s="13">
        <f t="shared" si="208"/>
        <v>29</v>
      </c>
    </row>
    <row r="13325" spans="1:5">
      <c r="A13325" s="1"/>
      <c r="B13325" s="21" t="s">
        <v>11943</v>
      </c>
      <c r="C13325" s="3">
        <v>95</v>
      </c>
      <c r="D13325" s="4">
        <v>2900</v>
      </c>
      <c r="E13325" s="13">
        <f t="shared" si="208"/>
        <v>30.526315789473685</v>
      </c>
    </row>
    <row r="13326" spans="1:5">
      <c r="A13326" s="1"/>
      <c r="B13326" s="21" t="s">
        <v>11944</v>
      </c>
      <c r="C13326" s="3">
        <v>70</v>
      </c>
      <c r="D13326" s="4">
        <v>2760</v>
      </c>
      <c r="E13326" s="13">
        <f t="shared" si="208"/>
        <v>39.428571428571431</v>
      </c>
    </row>
    <row r="13327" spans="1:5">
      <c r="A13327" s="1"/>
      <c r="B13327" s="21" t="s">
        <v>11945</v>
      </c>
      <c r="C13327" s="3">
        <v>14</v>
      </c>
      <c r="D13327" s="5">
        <v>588</v>
      </c>
      <c r="E13327" s="13">
        <f t="shared" si="208"/>
        <v>42</v>
      </c>
    </row>
    <row r="13328" spans="1:5">
      <c r="A13328" s="1"/>
      <c r="B13328" s="21" t="s">
        <v>11948</v>
      </c>
      <c r="C13328" s="3">
        <v>30</v>
      </c>
      <c r="D13328" s="4">
        <v>2790</v>
      </c>
      <c r="E13328" s="13">
        <f t="shared" si="208"/>
        <v>93</v>
      </c>
    </row>
    <row r="13329" spans="1:5">
      <c r="A13329" s="1"/>
      <c r="B13329" s="21" t="s">
        <v>19121</v>
      </c>
      <c r="C13329" s="3">
        <v>10</v>
      </c>
      <c r="D13329" s="4">
        <v>3815</v>
      </c>
      <c r="E13329" s="13">
        <f t="shared" si="208"/>
        <v>381.5</v>
      </c>
    </row>
    <row r="13330" spans="1:5">
      <c r="A13330" s="1"/>
      <c r="B13330" s="21" t="s">
        <v>19122</v>
      </c>
      <c r="C13330" s="3">
        <v>2</v>
      </c>
      <c r="D13330" s="4">
        <v>1163</v>
      </c>
      <c r="E13330" s="13">
        <f t="shared" si="208"/>
        <v>581.5</v>
      </c>
    </row>
    <row r="13331" spans="1:5">
      <c r="A13331" s="1"/>
      <c r="B13331" s="21" t="s">
        <v>19123</v>
      </c>
      <c r="C13331" s="3">
        <v>1</v>
      </c>
      <c r="D13331" s="5">
        <v>635.5</v>
      </c>
      <c r="E13331" s="13">
        <f t="shared" si="208"/>
        <v>635.5</v>
      </c>
    </row>
    <row r="13332" spans="1:5">
      <c r="A13332" s="1"/>
      <c r="B13332" s="21" t="s">
        <v>19124</v>
      </c>
      <c r="C13332" s="3">
        <v>8</v>
      </c>
      <c r="D13332" s="4">
        <v>5720</v>
      </c>
      <c r="E13332" s="13">
        <f t="shared" si="208"/>
        <v>715</v>
      </c>
    </row>
    <row r="13333" spans="1:5">
      <c r="A13333" s="1"/>
      <c r="B13333" s="21" t="s">
        <v>19125</v>
      </c>
      <c r="C13333" s="6">
        <v>2000</v>
      </c>
      <c r="D13333" s="4">
        <v>3000</v>
      </c>
      <c r="E13333" s="13">
        <f t="shared" si="208"/>
        <v>1.5</v>
      </c>
    </row>
    <row r="13334" spans="1:5">
      <c r="A13334" s="1"/>
      <c r="B13334" s="21" t="s">
        <v>11956</v>
      </c>
      <c r="C13334" s="6">
        <v>1460</v>
      </c>
      <c r="D13334" s="4">
        <v>15090</v>
      </c>
      <c r="E13334" s="13">
        <f t="shared" si="208"/>
        <v>10.335616438356164</v>
      </c>
    </row>
    <row r="13335" spans="1:5">
      <c r="A13335" s="1"/>
      <c r="B13335" s="21" t="s">
        <v>11957</v>
      </c>
      <c r="C13335" s="3">
        <v>744</v>
      </c>
      <c r="D13335" s="4">
        <v>12062</v>
      </c>
      <c r="E13335" s="13">
        <f t="shared" si="208"/>
        <v>16.212365591397848</v>
      </c>
    </row>
    <row r="13336" spans="1:5">
      <c r="A13336" s="1"/>
      <c r="B13336" s="21" t="s">
        <v>11958</v>
      </c>
      <c r="C13336" s="3">
        <v>50</v>
      </c>
      <c r="D13336" s="5">
        <v>815</v>
      </c>
      <c r="E13336" s="13">
        <f t="shared" si="208"/>
        <v>16.3</v>
      </c>
    </row>
    <row r="13337" spans="1:5">
      <c r="A13337" s="1"/>
      <c r="B13337" s="21" t="s">
        <v>19126</v>
      </c>
      <c r="C13337" s="3">
        <v>16</v>
      </c>
      <c r="D13337" s="5">
        <v>488</v>
      </c>
      <c r="E13337" s="13">
        <f t="shared" si="208"/>
        <v>30.5</v>
      </c>
    </row>
    <row r="13338" spans="1:5">
      <c r="A13338" s="1"/>
      <c r="B13338" s="21" t="s">
        <v>11959</v>
      </c>
      <c r="C13338" s="3">
        <v>20</v>
      </c>
      <c r="D13338" s="5">
        <v>385</v>
      </c>
      <c r="E13338" s="13">
        <f t="shared" si="208"/>
        <v>19.25</v>
      </c>
    </row>
    <row r="13339" spans="1:5">
      <c r="A13339" s="1"/>
      <c r="B13339" s="21" t="s">
        <v>11965</v>
      </c>
      <c r="C13339" s="3">
        <v>54</v>
      </c>
      <c r="D13339" s="4">
        <v>18873</v>
      </c>
      <c r="E13339" s="13">
        <f t="shared" si="208"/>
        <v>349.5</v>
      </c>
    </row>
    <row r="13340" spans="1:5">
      <c r="A13340" s="1"/>
      <c r="B13340" s="21" t="s">
        <v>11966</v>
      </c>
      <c r="C13340" s="3">
        <v>12</v>
      </c>
      <c r="D13340" s="4">
        <v>4980</v>
      </c>
      <c r="E13340" s="13">
        <f t="shared" si="208"/>
        <v>415</v>
      </c>
    </row>
    <row r="13341" spans="1:5">
      <c r="A13341" s="1"/>
      <c r="B13341" s="21" t="s">
        <v>11967</v>
      </c>
      <c r="C13341" s="3">
        <v>264</v>
      </c>
      <c r="D13341" s="4">
        <v>144134.94</v>
      </c>
      <c r="E13341" s="13">
        <f t="shared" si="208"/>
        <v>545.96568181818179</v>
      </c>
    </row>
    <row r="13342" spans="1:5">
      <c r="A13342" s="1"/>
      <c r="B13342" s="21" t="s">
        <v>11968</v>
      </c>
      <c r="C13342" s="3">
        <v>24</v>
      </c>
      <c r="D13342" s="5">
        <v>439.5</v>
      </c>
      <c r="E13342" s="13">
        <f t="shared" si="208"/>
        <v>18.3125</v>
      </c>
    </row>
    <row r="13343" spans="1:5">
      <c r="A13343" s="1"/>
      <c r="B13343" s="21" t="s">
        <v>11969</v>
      </c>
      <c r="C13343" s="3">
        <v>443</v>
      </c>
      <c r="D13343" s="4">
        <v>7335</v>
      </c>
      <c r="E13343" s="13">
        <f t="shared" si="208"/>
        <v>16.557562076749434</v>
      </c>
    </row>
    <row r="13344" spans="1:5">
      <c r="A13344" s="1"/>
      <c r="B13344" s="21" t="s">
        <v>11970</v>
      </c>
      <c r="C13344" s="3">
        <v>96</v>
      </c>
      <c r="D13344" s="4">
        <v>2019</v>
      </c>
      <c r="E13344" s="13">
        <f t="shared" si="208"/>
        <v>21.03125</v>
      </c>
    </row>
    <row r="13345" spans="1:5">
      <c r="A13345" s="1"/>
      <c r="B13345" s="21" t="s">
        <v>11971</v>
      </c>
      <c r="C13345" s="3">
        <v>233</v>
      </c>
      <c r="D13345" s="4">
        <v>2664.33</v>
      </c>
      <c r="E13345" s="13">
        <f t="shared" si="208"/>
        <v>11.43489270386266</v>
      </c>
    </row>
    <row r="13346" spans="1:5">
      <c r="A13346" s="1"/>
      <c r="B13346" s="21" t="s">
        <v>11972</v>
      </c>
      <c r="C13346" s="3">
        <v>353</v>
      </c>
      <c r="D13346" s="4">
        <v>2573.5</v>
      </c>
      <c r="E13346" s="13">
        <f t="shared" si="208"/>
        <v>7.2903682719546739</v>
      </c>
    </row>
    <row r="13347" spans="1:5">
      <c r="A13347" s="1"/>
      <c r="B13347" s="21" t="s">
        <v>11973</v>
      </c>
      <c r="C13347" s="3">
        <v>23</v>
      </c>
      <c r="D13347" s="5">
        <v>211</v>
      </c>
      <c r="E13347" s="13">
        <f t="shared" si="208"/>
        <v>9.1739130434782616</v>
      </c>
    </row>
    <row r="13348" spans="1:5">
      <c r="A13348" s="1"/>
      <c r="B13348" s="21" t="s">
        <v>11974</v>
      </c>
      <c r="C13348" s="3">
        <v>523</v>
      </c>
      <c r="D13348" s="4">
        <v>21252</v>
      </c>
      <c r="E13348" s="13">
        <f t="shared" si="208"/>
        <v>40.634799235181646</v>
      </c>
    </row>
    <row r="13349" spans="1:5">
      <c r="A13349" s="1"/>
      <c r="B13349" s="21" t="s">
        <v>11975</v>
      </c>
      <c r="C13349" s="3">
        <v>473</v>
      </c>
      <c r="D13349" s="4">
        <v>20488</v>
      </c>
      <c r="E13349" s="13">
        <f t="shared" si="208"/>
        <v>43.315010570824526</v>
      </c>
    </row>
    <row r="13350" spans="1:5">
      <c r="A13350" s="1"/>
      <c r="B13350" s="21" t="s">
        <v>11976</v>
      </c>
      <c r="C13350" s="3">
        <v>459</v>
      </c>
      <c r="D13350" s="4">
        <v>21196</v>
      </c>
      <c r="E13350" s="13">
        <f t="shared" si="208"/>
        <v>46.178649237472769</v>
      </c>
    </row>
    <row r="13351" spans="1:5">
      <c r="A13351" s="1"/>
      <c r="B13351" s="21" t="s">
        <v>11977</v>
      </c>
      <c r="C13351" s="3">
        <v>18</v>
      </c>
      <c r="D13351" s="4">
        <v>1042</v>
      </c>
      <c r="E13351" s="13">
        <f t="shared" si="208"/>
        <v>57.888888888888886</v>
      </c>
    </row>
    <row r="13352" spans="1:5">
      <c r="A13352" s="1"/>
      <c r="B13352" s="21" t="s">
        <v>11978</v>
      </c>
      <c r="C13352" s="3">
        <v>50</v>
      </c>
      <c r="D13352" s="4">
        <v>4045.5</v>
      </c>
      <c r="E13352" s="13">
        <f t="shared" si="208"/>
        <v>80.91</v>
      </c>
    </row>
    <row r="13353" spans="1:5">
      <c r="A13353" s="1"/>
      <c r="B13353" s="21" t="s">
        <v>11979</v>
      </c>
      <c r="C13353" s="3">
        <v>253</v>
      </c>
      <c r="D13353" s="4">
        <v>43256.5</v>
      </c>
      <c r="E13353" s="13">
        <f t="shared" si="208"/>
        <v>170.97430830039525</v>
      </c>
    </row>
    <row r="13354" spans="1:5">
      <c r="A13354" s="1"/>
      <c r="B13354" s="21" t="s">
        <v>19127</v>
      </c>
      <c r="C13354" s="3">
        <v>8</v>
      </c>
      <c r="D13354" s="4">
        <v>2712</v>
      </c>
      <c r="E13354" s="13">
        <f t="shared" si="208"/>
        <v>339</v>
      </c>
    </row>
    <row r="13355" spans="1:5">
      <c r="A13355" s="1"/>
      <c r="B13355" s="21" t="s">
        <v>19128</v>
      </c>
      <c r="C13355" s="3">
        <v>17</v>
      </c>
      <c r="D13355" s="4">
        <v>6409</v>
      </c>
      <c r="E13355" s="13">
        <f t="shared" si="208"/>
        <v>377</v>
      </c>
    </row>
    <row r="13356" spans="1:5">
      <c r="A13356" s="1"/>
      <c r="B13356" s="21" t="s">
        <v>19129</v>
      </c>
      <c r="C13356" s="3">
        <v>4</v>
      </c>
      <c r="D13356" s="4">
        <v>1414</v>
      </c>
      <c r="E13356" s="13">
        <f t="shared" si="208"/>
        <v>353.5</v>
      </c>
    </row>
    <row r="13357" spans="1:5">
      <c r="A13357" s="1"/>
      <c r="B13357" s="21" t="s">
        <v>11981</v>
      </c>
      <c r="C13357" s="3">
        <v>432</v>
      </c>
      <c r="D13357" s="4">
        <v>99018</v>
      </c>
      <c r="E13357" s="13">
        <f t="shared" si="208"/>
        <v>229.20833333333334</v>
      </c>
    </row>
    <row r="13358" spans="1:5">
      <c r="A13358" s="1"/>
      <c r="B13358" s="21" t="s">
        <v>11983</v>
      </c>
      <c r="C13358" s="6">
        <v>1119</v>
      </c>
      <c r="D13358" s="4">
        <v>46901.18</v>
      </c>
      <c r="E13358" s="13">
        <f t="shared" si="208"/>
        <v>41.9134763181412</v>
      </c>
    </row>
    <row r="13359" spans="1:5">
      <c r="A13359" s="1"/>
      <c r="B13359" s="21" t="s">
        <v>11984</v>
      </c>
      <c r="C13359" s="3">
        <v>505</v>
      </c>
      <c r="D13359" s="4">
        <v>28720.5</v>
      </c>
      <c r="E13359" s="13">
        <f t="shared" si="208"/>
        <v>56.872277227722769</v>
      </c>
    </row>
    <row r="13360" spans="1:5">
      <c r="A13360" s="1"/>
      <c r="B13360" s="21" t="s">
        <v>19130</v>
      </c>
      <c r="C13360" s="3">
        <v>14</v>
      </c>
      <c r="D13360" s="4">
        <v>5453</v>
      </c>
      <c r="E13360" s="13">
        <f t="shared" si="208"/>
        <v>389.5</v>
      </c>
    </row>
    <row r="13361" spans="1:5">
      <c r="A13361" s="1"/>
      <c r="B13361" s="21" t="s">
        <v>19131</v>
      </c>
      <c r="C13361" s="3">
        <v>18</v>
      </c>
      <c r="D13361" s="4">
        <v>7047</v>
      </c>
      <c r="E13361" s="13">
        <f t="shared" si="208"/>
        <v>391.5</v>
      </c>
    </row>
    <row r="13362" spans="1:5">
      <c r="A13362" s="1"/>
      <c r="B13362" s="21" t="s">
        <v>11985</v>
      </c>
      <c r="C13362" s="3">
        <v>48</v>
      </c>
      <c r="D13362" s="4">
        <v>23813</v>
      </c>
      <c r="E13362" s="13">
        <f t="shared" si="208"/>
        <v>496.10416666666669</v>
      </c>
    </row>
    <row r="13363" spans="1:5">
      <c r="A13363" s="1"/>
      <c r="B13363" s="21" t="s">
        <v>19132</v>
      </c>
      <c r="C13363" s="3">
        <v>10</v>
      </c>
      <c r="D13363" s="4">
        <v>5320</v>
      </c>
      <c r="E13363" s="13">
        <f t="shared" si="208"/>
        <v>532</v>
      </c>
    </row>
    <row r="13364" spans="1:5">
      <c r="A13364" s="1"/>
      <c r="B13364" s="21" t="s">
        <v>19133</v>
      </c>
      <c r="C13364" s="3">
        <v>5</v>
      </c>
      <c r="D13364" s="4">
        <v>2765</v>
      </c>
      <c r="E13364" s="13">
        <f t="shared" si="208"/>
        <v>553</v>
      </c>
    </row>
    <row r="13365" spans="1:5">
      <c r="A13365" s="1"/>
      <c r="B13365" s="21" t="s">
        <v>19134</v>
      </c>
      <c r="C13365" s="3">
        <v>15</v>
      </c>
      <c r="D13365" s="4">
        <v>14812.5</v>
      </c>
      <c r="E13365" s="13">
        <f t="shared" si="208"/>
        <v>987.5</v>
      </c>
    </row>
    <row r="13366" spans="1:5">
      <c r="A13366" s="1"/>
      <c r="B13366" s="21" t="s">
        <v>19135</v>
      </c>
      <c r="C13366" s="3">
        <v>15</v>
      </c>
      <c r="D13366" s="4">
        <v>14730</v>
      </c>
      <c r="E13366" s="13">
        <f t="shared" si="208"/>
        <v>982</v>
      </c>
    </row>
    <row r="13367" spans="1:5">
      <c r="A13367" s="1"/>
      <c r="B13367" s="21" t="s">
        <v>19136</v>
      </c>
      <c r="C13367" s="3">
        <v>20</v>
      </c>
      <c r="D13367" s="4">
        <v>24780</v>
      </c>
      <c r="E13367" s="13">
        <f t="shared" si="208"/>
        <v>1239</v>
      </c>
    </row>
    <row r="13368" spans="1:5">
      <c r="A13368" s="1"/>
      <c r="B13368" s="21" t="s">
        <v>11987</v>
      </c>
      <c r="C13368" s="6">
        <v>2542</v>
      </c>
      <c r="D13368" s="4">
        <v>117340.55</v>
      </c>
      <c r="E13368" s="13">
        <f t="shared" si="208"/>
        <v>46.160719905586156</v>
      </c>
    </row>
    <row r="13369" spans="1:5">
      <c r="A13369" s="1"/>
      <c r="B13369" s="21" t="s">
        <v>11988</v>
      </c>
      <c r="C13369" s="3">
        <v>80</v>
      </c>
      <c r="D13369" s="4">
        <v>2040</v>
      </c>
      <c r="E13369" s="13">
        <f t="shared" si="208"/>
        <v>25.5</v>
      </c>
    </row>
    <row r="13370" spans="1:5">
      <c r="A13370" s="1"/>
      <c r="B13370" s="21" t="s">
        <v>11989</v>
      </c>
      <c r="C13370" s="3">
        <v>115</v>
      </c>
      <c r="D13370" s="4">
        <v>2930</v>
      </c>
      <c r="E13370" s="13">
        <f t="shared" si="208"/>
        <v>25.478260869565219</v>
      </c>
    </row>
    <row r="13371" spans="1:5">
      <c r="A13371" s="1"/>
      <c r="B13371" s="21" t="s">
        <v>11990</v>
      </c>
      <c r="C13371" s="6">
        <v>2090</v>
      </c>
      <c r="D13371" s="4">
        <v>61037.440000000002</v>
      </c>
      <c r="E13371" s="13">
        <f t="shared" si="208"/>
        <v>29.204516746411485</v>
      </c>
    </row>
    <row r="13372" spans="1:5">
      <c r="A13372" s="1"/>
      <c r="B13372" s="21" t="s">
        <v>11991</v>
      </c>
      <c r="C13372" s="6">
        <v>1796</v>
      </c>
      <c r="D13372" s="4">
        <v>55825.94</v>
      </c>
      <c r="E13372" s="13">
        <f t="shared" si="208"/>
        <v>31.083485523385303</v>
      </c>
    </row>
    <row r="13373" spans="1:5">
      <c r="A13373" s="1"/>
      <c r="B13373" s="21" t="s">
        <v>11992</v>
      </c>
      <c r="C13373" s="6">
        <v>2695</v>
      </c>
      <c r="D13373" s="4">
        <v>99467.199999999997</v>
      </c>
      <c r="E13373" s="13">
        <f t="shared" si="208"/>
        <v>36.908051948051948</v>
      </c>
    </row>
    <row r="13374" spans="1:5">
      <c r="A13374" s="1"/>
      <c r="B13374" s="21" t="s">
        <v>11993</v>
      </c>
      <c r="C13374" s="3">
        <v>795</v>
      </c>
      <c r="D13374" s="4">
        <v>39342.5</v>
      </c>
      <c r="E13374" s="13">
        <f t="shared" si="208"/>
        <v>49.487421383647799</v>
      </c>
    </row>
    <row r="13375" spans="1:5">
      <c r="A13375" s="1"/>
      <c r="B13375" s="21" t="s">
        <v>19137</v>
      </c>
      <c r="C13375" s="6">
        <v>1000</v>
      </c>
      <c r="D13375" s="4">
        <v>14000</v>
      </c>
      <c r="E13375" s="13">
        <f t="shared" si="208"/>
        <v>14</v>
      </c>
    </row>
    <row r="13376" spans="1:5">
      <c r="A13376" s="1"/>
      <c r="B13376" s="21" t="s">
        <v>11994</v>
      </c>
      <c r="C13376" s="3">
        <v>625</v>
      </c>
      <c r="D13376" s="4">
        <v>14612.5</v>
      </c>
      <c r="E13376" s="13">
        <f t="shared" si="208"/>
        <v>23.38</v>
      </c>
    </row>
    <row r="13377" spans="1:5">
      <c r="A13377" s="1"/>
      <c r="B13377" s="21" t="s">
        <v>11995</v>
      </c>
      <c r="C13377" s="3">
        <v>380</v>
      </c>
      <c r="D13377" s="4">
        <v>10330</v>
      </c>
      <c r="E13377" s="13">
        <f t="shared" si="208"/>
        <v>27.184210526315791</v>
      </c>
    </row>
    <row r="13378" spans="1:5">
      <c r="A13378" s="1"/>
      <c r="B13378" s="21" t="s">
        <v>11996</v>
      </c>
      <c r="C13378" s="6">
        <v>6652</v>
      </c>
      <c r="D13378" s="4">
        <v>127465.3</v>
      </c>
      <c r="E13378" s="13">
        <f t="shared" si="208"/>
        <v>19.161951292844257</v>
      </c>
    </row>
    <row r="13379" spans="1:5">
      <c r="A13379" s="1"/>
      <c r="B13379" s="21" t="s">
        <v>19138</v>
      </c>
      <c r="C13379" s="3">
        <v>5</v>
      </c>
      <c r="D13379" s="4">
        <v>6670</v>
      </c>
      <c r="E13379" s="13">
        <f t="shared" ref="E13379:E13442" si="209">IF(C13379&lt;0,-D13379/-C13379,D13379/C13379)</f>
        <v>1334</v>
      </c>
    </row>
    <row r="13380" spans="1:5">
      <c r="A13380" s="1"/>
      <c r="B13380" s="21" t="s">
        <v>19139</v>
      </c>
      <c r="C13380" s="3">
        <v>8</v>
      </c>
      <c r="D13380" s="5">
        <v>648</v>
      </c>
      <c r="E13380" s="13">
        <f t="shared" si="209"/>
        <v>81</v>
      </c>
    </row>
    <row r="13381" spans="1:5">
      <c r="A13381" s="1"/>
      <c r="B13381" s="21" t="s">
        <v>11998</v>
      </c>
      <c r="C13381" s="3">
        <v>317</v>
      </c>
      <c r="D13381" s="4">
        <v>28357.5</v>
      </c>
      <c r="E13381" s="13">
        <f t="shared" si="209"/>
        <v>89.455835962145116</v>
      </c>
    </row>
    <row r="13382" spans="1:5">
      <c r="A13382" s="1"/>
      <c r="B13382" s="21" t="s">
        <v>11999</v>
      </c>
      <c r="C13382" s="3">
        <v>112</v>
      </c>
      <c r="D13382" s="4">
        <v>11112</v>
      </c>
      <c r="E13382" s="13">
        <f t="shared" si="209"/>
        <v>99.214285714285708</v>
      </c>
    </row>
    <row r="13383" spans="1:5">
      <c r="A13383" s="1"/>
      <c r="B13383" s="21" t="s">
        <v>19140</v>
      </c>
      <c r="C13383" s="3">
        <v>40</v>
      </c>
      <c r="D13383" s="4">
        <v>4340</v>
      </c>
      <c r="E13383" s="13">
        <f t="shared" si="209"/>
        <v>108.5</v>
      </c>
    </row>
    <row r="13384" spans="1:5">
      <c r="A13384" s="1"/>
      <c r="B13384" s="21" t="s">
        <v>12000</v>
      </c>
      <c r="C13384" s="6">
        <v>2033</v>
      </c>
      <c r="D13384" s="4">
        <v>249362.92</v>
      </c>
      <c r="E13384" s="13">
        <f t="shared" si="209"/>
        <v>122.65760944417119</v>
      </c>
    </row>
    <row r="13385" spans="1:5">
      <c r="A13385" s="1"/>
      <c r="B13385" s="21" t="s">
        <v>12002</v>
      </c>
      <c r="C13385" s="6">
        <v>1900</v>
      </c>
      <c r="D13385" s="4">
        <v>6650</v>
      </c>
      <c r="E13385" s="13">
        <f t="shared" si="209"/>
        <v>3.5</v>
      </c>
    </row>
    <row r="13386" spans="1:5">
      <c r="A13386" s="1"/>
      <c r="B13386" s="21" t="s">
        <v>12003</v>
      </c>
      <c r="C13386" s="3">
        <v>55</v>
      </c>
      <c r="D13386" s="4">
        <v>8989</v>
      </c>
      <c r="E13386" s="13">
        <f t="shared" si="209"/>
        <v>163.43636363636364</v>
      </c>
    </row>
    <row r="13387" spans="1:5">
      <c r="A13387" s="1"/>
      <c r="B13387" s="21" t="s">
        <v>12004</v>
      </c>
      <c r="C13387" s="3">
        <v>18</v>
      </c>
      <c r="D13387" s="4">
        <v>3060</v>
      </c>
      <c r="E13387" s="13">
        <f t="shared" si="209"/>
        <v>170</v>
      </c>
    </row>
    <row r="13388" spans="1:5">
      <c r="A13388" s="1"/>
      <c r="B13388" s="21" t="s">
        <v>12005</v>
      </c>
      <c r="C13388" s="3">
        <v>17</v>
      </c>
      <c r="D13388" s="4">
        <v>2987.5</v>
      </c>
      <c r="E13388" s="13">
        <f t="shared" si="209"/>
        <v>175.73529411764707</v>
      </c>
    </row>
    <row r="13389" spans="1:5">
      <c r="A13389" s="1"/>
      <c r="B13389" s="21" t="s">
        <v>12006</v>
      </c>
      <c r="C13389" s="3">
        <v>146</v>
      </c>
      <c r="D13389" s="4">
        <v>27459</v>
      </c>
      <c r="E13389" s="13">
        <f t="shared" si="209"/>
        <v>188.07534246575344</v>
      </c>
    </row>
    <row r="13390" spans="1:5">
      <c r="A13390" s="1"/>
      <c r="B13390" s="21" t="s">
        <v>12007</v>
      </c>
      <c r="C13390" s="3">
        <v>150</v>
      </c>
      <c r="D13390" s="4">
        <v>1725</v>
      </c>
      <c r="E13390" s="13">
        <f t="shared" si="209"/>
        <v>11.5</v>
      </c>
    </row>
    <row r="13391" spans="1:5">
      <c r="A13391" s="1"/>
      <c r="B13391" s="21" t="s">
        <v>12008</v>
      </c>
      <c r="C13391" s="6">
        <v>1887</v>
      </c>
      <c r="D13391" s="4">
        <v>17119</v>
      </c>
      <c r="E13391" s="13">
        <f t="shared" si="209"/>
        <v>9.0720720720720713</v>
      </c>
    </row>
    <row r="13392" spans="1:5">
      <c r="A13392" s="1"/>
      <c r="B13392" s="21" t="s">
        <v>19141</v>
      </c>
      <c r="C13392" s="3">
        <v>419</v>
      </c>
      <c r="D13392" s="4">
        <v>5658</v>
      </c>
      <c r="E13392" s="13">
        <f t="shared" si="209"/>
        <v>13.503579952267303</v>
      </c>
    </row>
    <row r="13393" spans="1:5">
      <c r="A13393" s="1"/>
      <c r="B13393" s="21" t="s">
        <v>12009</v>
      </c>
      <c r="C13393" s="3">
        <v>447</v>
      </c>
      <c r="D13393" s="4">
        <v>8559.5</v>
      </c>
      <c r="E13393" s="13">
        <f t="shared" si="209"/>
        <v>19.148769574944073</v>
      </c>
    </row>
    <row r="13394" spans="1:5">
      <c r="A13394" s="1"/>
      <c r="B13394" s="21" t="s">
        <v>12010</v>
      </c>
      <c r="C13394" s="3">
        <v>302</v>
      </c>
      <c r="D13394" s="4">
        <v>5545</v>
      </c>
      <c r="E13394" s="13">
        <f t="shared" si="209"/>
        <v>18.360927152317881</v>
      </c>
    </row>
    <row r="13395" spans="1:5">
      <c r="A13395" s="1"/>
      <c r="B13395" s="21" t="s">
        <v>12011</v>
      </c>
      <c r="C13395" s="3">
        <v>170</v>
      </c>
      <c r="D13395" s="4">
        <v>4705</v>
      </c>
      <c r="E13395" s="13">
        <f t="shared" si="209"/>
        <v>27.676470588235293</v>
      </c>
    </row>
    <row r="13396" spans="1:5">
      <c r="A13396" s="1"/>
      <c r="B13396" s="21" t="s">
        <v>19142</v>
      </c>
      <c r="C13396" s="3">
        <v>120</v>
      </c>
      <c r="D13396" s="4">
        <v>6570</v>
      </c>
      <c r="E13396" s="13">
        <f t="shared" si="209"/>
        <v>54.75</v>
      </c>
    </row>
    <row r="13397" spans="1:5">
      <c r="A13397" s="1"/>
      <c r="B13397" s="21" t="s">
        <v>12012</v>
      </c>
      <c r="C13397" s="3">
        <v>117</v>
      </c>
      <c r="D13397" s="4">
        <v>3685.5</v>
      </c>
      <c r="E13397" s="13">
        <f t="shared" si="209"/>
        <v>31.5</v>
      </c>
    </row>
    <row r="13398" spans="1:5">
      <c r="A13398" s="1"/>
      <c r="B13398" s="21" t="s">
        <v>19143</v>
      </c>
      <c r="C13398" s="3">
        <v>9</v>
      </c>
      <c r="D13398" s="5">
        <v>831</v>
      </c>
      <c r="E13398" s="13">
        <f t="shared" si="209"/>
        <v>92.333333333333329</v>
      </c>
    </row>
    <row r="13399" spans="1:5">
      <c r="A13399" s="1"/>
      <c r="B13399" s="21" t="s">
        <v>19144</v>
      </c>
      <c r="C13399" s="3">
        <v>2</v>
      </c>
      <c r="D13399" s="5">
        <v>206</v>
      </c>
      <c r="E13399" s="13">
        <f t="shared" si="209"/>
        <v>103</v>
      </c>
    </row>
    <row r="13400" spans="1:5">
      <c r="A13400" s="1"/>
      <c r="B13400" s="21" t="s">
        <v>19145</v>
      </c>
      <c r="C13400" s="3">
        <v>2</v>
      </c>
      <c r="D13400" s="5">
        <v>211</v>
      </c>
      <c r="E13400" s="13">
        <f t="shared" si="209"/>
        <v>105.5</v>
      </c>
    </row>
    <row r="13401" spans="1:5">
      <c r="A13401" s="1"/>
      <c r="B13401" s="21" t="s">
        <v>12013</v>
      </c>
      <c r="C13401" s="3">
        <v>60</v>
      </c>
      <c r="D13401" s="4">
        <v>5790</v>
      </c>
      <c r="E13401" s="13">
        <f t="shared" si="209"/>
        <v>96.5</v>
      </c>
    </row>
    <row r="13402" spans="1:5">
      <c r="A13402" s="1"/>
      <c r="B13402" s="21" t="s">
        <v>12014</v>
      </c>
      <c r="C13402" s="3">
        <v>50</v>
      </c>
      <c r="D13402" s="4">
        <v>6305</v>
      </c>
      <c r="E13402" s="13">
        <f t="shared" si="209"/>
        <v>126.1</v>
      </c>
    </row>
    <row r="13403" spans="1:5">
      <c r="A13403" s="1"/>
      <c r="B13403" s="21" t="s">
        <v>12015</v>
      </c>
      <c r="C13403" s="3">
        <v>31</v>
      </c>
      <c r="D13403" s="4">
        <v>4301</v>
      </c>
      <c r="E13403" s="13">
        <f t="shared" si="209"/>
        <v>138.74193548387098</v>
      </c>
    </row>
    <row r="13404" spans="1:5">
      <c r="A13404" s="1"/>
      <c r="B13404" s="21" t="s">
        <v>12017</v>
      </c>
      <c r="C13404" s="3">
        <v>21</v>
      </c>
      <c r="D13404" s="4">
        <v>5750.5</v>
      </c>
      <c r="E13404" s="13">
        <f t="shared" si="209"/>
        <v>273.83333333333331</v>
      </c>
    </row>
    <row r="13405" spans="1:5">
      <c r="A13405" s="1"/>
      <c r="B13405" s="21" t="s">
        <v>12018</v>
      </c>
      <c r="C13405" s="3">
        <v>100</v>
      </c>
      <c r="D13405" s="4">
        <v>3840</v>
      </c>
      <c r="E13405" s="13">
        <f t="shared" si="209"/>
        <v>38.4</v>
      </c>
    </row>
    <row r="13406" spans="1:5">
      <c r="A13406" s="1"/>
      <c r="B13406" s="21" t="s">
        <v>19146</v>
      </c>
      <c r="C13406" s="3">
        <v>142</v>
      </c>
      <c r="D13406" s="4">
        <v>8078</v>
      </c>
      <c r="E13406" s="13">
        <f t="shared" si="209"/>
        <v>56.887323943661968</v>
      </c>
    </row>
    <row r="13407" spans="1:5">
      <c r="A13407" s="1"/>
      <c r="B13407" s="21" t="s">
        <v>19147</v>
      </c>
      <c r="C13407" s="3">
        <v>116</v>
      </c>
      <c r="D13407" s="4">
        <v>8729</v>
      </c>
      <c r="E13407" s="13">
        <f t="shared" si="209"/>
        <v>75.25</v>
      </c>
    </row>
    <row r="13408" spans="1:5">
      <c r="A13408" s="1"/>
      <c r="B13408" s="21" t="s">
        <v>19148</v>
      </c>
      <c r="C13408" s="3">
        <v>89</v>
      </c>
      <c r="D13408" s="4">
        <v>7073</v>
      </c>
      <c r="E13408" s="13">
        <f t="shared" si="209"/>
        <v>79.471910112359552</v>
      </c>
    </row>
    <row r="13409" spans="1:5">
      <c r="A13409" s="1"/>
      <c r="B13409" s="21" t="s">
        <v>19149</v>
      </c>
      <c r="C13409" s="3">
        <v>92</v>
      </c>
      <c r="D13409" s="4">
        <v>12410</v>
      </c>
      <c r="E13409" s="13">
        <f t="shared" si="209"/>
        <v>134.89130434782609</v>
      </c>
    </row>
    <row r="13410" spans="1:5">
      <c r="A13410" s="1"/>
      <c r="B13410" s="21" t="s">
        <v>19150</v>
      </c>
      <c r="C13410" s="3">
        <v>100</v>
      </c>
      <c r="D13410" s="4">
        <v>16050</v>
      </c>
      <c r="E13410" s="13">
        <f t="shared" si="209"/>
        <v>160.5</v>
      </c>
    </row>
    <row r="13411" spans="1:5">
      <c r="A13411" s="1"/>
      <c r="B13411" s="21" t="s">
        <v>19151</v>
      </c>
      <c r="C13411" s="3">
        <v>10</v>
      </c>
      <c r="D13411" s="4">
        <v>2650</v>
      </c>
      <c r="E13411" s="13">
        <f t="shared" si="209"/>
        <v>265</v>
      </c>
    </row>
    <row r="13412" spans="1:5">
      <c r="A13412" s="1"/>
      <c r="B13412" s="21" t="s">
        <v>19152</v>
      </c>
      <c r="C13412" s="3">
        <v>10</v>
      </c>
      <c r="D13412" s="4">
        <v>5185</v>
      </c>
      <c r="E13412" s="13">
        <f t="shared" si="209"/>
        <v>518.5</v>
      </c>
    </row>
    <row r="13413" spans="1:5">
      <c r="A13413" s="1"/>
      <c r="B13413" s="21" t="s">
        <v>19153</v>
      </c>
      <c r="C13413" s="3">
        <v>50</v>
      </c>
      <c r="D13413" s="4">
        <v>4950</v>
      </c>
      <c r="E13413" s="13">
        <f t="shared" si="209"/>
        <v>99</v>
      </c>
    </row>
    <row r="13414" spans="1:5">
      <c r="A13414" s="1"/>
      <c r="B13414" s="21" t="s">
        <v>19154</v>
      </c>
      <c r="C13414" s="3">
        <v>23</v>
      </c>
      <c r="D13414" s="4">
        <v>54796.5</v>
      </c>
      <c r="E13414" s="13">
        <f t="shared" si="209"/>
        <v>2382.4565217391305</v>
      </c>
    </row>
    <row r="13415" spans="1:5">
      <c r="A13415" s="1"/>
      <c r="B13415" s="21" t="s">
        <v>19155</v>
      </c>
      <c r="C13415" s="3">
        <v>4</v>
      </c>
      <c r="D13415" s="5">
        <v>66</v>
      </c>
      <c r="E13415" s="13">
        <f t="shared" si="209"/>
        <v>16.5</v>
      </c>
    </row>
    <row r="13416" spans="1:5">
      <c r="A13416" s="1"/>
      <c r="B13416" s="21" t="s">
        <v>19156</v>
      </c>
      <c r="C13416" s="3">
        <v>120</v>
      </c>
      <c r="D13416" s="4">
        <v>2120</v>
      </c>
      <c r="E13416" s="13">
        <f t="shared" si="209"/>
        <v>17.666666666666668</v>
      </c>
    </row>
    <row r="13417" spans="1:5">
      <c r="A13417" s="1"/>
      <c r="B13417" s="21" t="s">
        <v>19157</v>
      </c>
      <c r="C13417" s="3">
        <v>8</v>
      </c>
      <c r="D13417" s="4">
        <v>3386</v>
      </c>
      <c r="E13417" s="13">
        <f t="shared" si="209"/>
        <v>423.25</v>
      </c>
    </row>
    <row r="13418" spans="1:5">
      <c r="A13418" s="1"/>
      <c r="B13418" s="21" t="s">
        <v>19158</v>
      </c>
      <c r="C13418" s="3">
        <v>26</v>
      </c>
      <c r="D13418" s="4">
        <v>8653</v>
      </c>
      <c r="E13418" s="13">
        <f t="shared" si="209"/>
        <v>332.80769230769232</v>
      </c>
    </row>
    <row r="13419" spans="1:5">
      <c r="A13419" s="1"/>
      <c r="B13419" s="21" t="s">
        <v>19159</v>
      </c>
      <c r="C13419" s="3">
        <v>15</v>
      </c>
      <c r="D13419" s="4">
        <v>5355</v>
      </c>
      <c r="E13419" s="13">
        <f t="shared" si="209"/>
        <v>357</v>
      </c>
    </row>
    <row r="13420" spans="1:5">
      <c r="A13420" s="1"/>
      <c r="B13420" s="21" t="s">
        <v>19160</v>
      </c>
      <c r="C13420" s="3">
        <v>21</v>
      </c>
      <c r="D13420" s="4">
        <v>7843.5</v>
      </c>
      <c r="E13420" s="13">
        <f t="shared" si="209"/>
        <v>373.5</v>
      </c>
    </row>
    <row r="13421" spans="1:5">
      <c r="A13421" s="1"/>
      <c r="B13421" s="21" t="s">
        <v>19161</v>
      </c>
      <c r="C13421" s="3">
        <v>18</v>
      </c>
      <c r="D13421" s="4">
        <v>6426</v>
      </c>
      <c r="E13421" s="13">
        <f t="shared" si="209"/>
        <v>357</v>
      </c>
    </row>
    <row r="13422" spans="1:5">
      <c r="A13422" s="1"/>
      <c r="B13422" s="21" t="s">
        <v>19162</v>
      </c>
      <c r="C13422" s="3">
        <v>7</v>
      </c>
      <c r="D13422" s="4">
        <v>2614.5</v>
      </c>
      <c r="E13422" s="13">
        <f t="shared" si="209"/>
        <v>373.5</v>
      </c>
    </row>
    <row r="13423" spans="1:5">
      <c r="A13423" s="1"/>
      <c r="B13423" s="21" t="s">
        <v>19163</v>
      </c>
      <c r="C13423" s="3">
        <v>70</v>
      </c>
      <c r="D13423" s="4">
        <v>43890</v>
      </c>
      <c r="E13423" s="13">
        <f t="shared" si="209"/>
        <v>627</v>
      </c>
    </row>
    <row r="13424" spans="1:5">
      <c r="A13424" s="1"/>
      <c r="B13424" s="21" t="s">
        <v>19164</v>
      </c>
      <c r="C13424" s="3">
        <v>5</v>
      </c>
      <c r="D13424" s="4">
        <v>38254.5</v>
      </c>
      <c r="E13424" s="13">
        <f t="shared" si="209"/>
        <v>7650.9</v>
      </c>
    </row>
    <row r="13425" spans="1:5">
      <c r="A13425" s="1"/>
      <c r="B13425" s="21" t="s">
        <v>19165</v>
      </c>
      <c r="C13425" s="3">
        <v>1</v>
      </c>
      <c r="D13425" s="4">
        <v>2885.5</v>
      </c>
      <c r="E13425" s="13">
        <f t="shared" si="209"/>
        <v>2885.5</v>
      </c>
    </row>
    <row r="13426" spans="1:5">
      <c r="A13426" s="1"/>
      <c r="B13426" s="21" t="s">
        <v>19166</v>
      </c>
      <c r="C13426" s="3">
        <v>1</v>
      </c>
      <c r="D13426" s="4">
        <v>6896</v>
      </c>
      <c r="E13426" s="13">
        <f t="shared" si="209"/>
        <v>6896</v>
      </c>
    </row>
    <row r="13427" spans="1:5">
      <c r="A13427" s="1"/>
      <c r="B13427" s="21" t="s">
        <v>19167</v>
      </c>
      <c r="C13427" s="3">
        <v>1</v>
      </c>
      <c r="D13427" s="4">
        <v>7654</v>
      </c>
      <c r="E13427" s="13">
        <f t="shared" si="209"/>
        <v>7654</v>
      </c>
    </row>
    <row r="13428" spans="1:5">
      <c r="A13428" s="1"/>
      <c r="B13428" s="21" t="s">
        <v>19168</v>
      </c>
      <c r="C13428" s="3">
        <v>1</v>
      </c>
      <c r="D13428" s="4">
        <v>1814</v>
      </c>
      <c r="E13428" s="13">
        <f t="shared" si="209"/>
        <v>1814</v>
      </c>
    </row>
    <row r="13429" spans="1:5">
      <c r="A13429" s="1"/>
      <c r="B13429" s="21" t="s">
        <v>19169</v>
      </c>
      <c r="C13429" s="3">
        <v>2</v>
      </c>
      <c r="D13429" s="4">
        <v>1717</v>
      </c>
      <c r="E13429" s="13">
        <f t="shared" si="209"/>
        <v>858.5</v>
      </c>
    </row>
    <row r="13430" spans="1:5">
      <c r="A13430" s="1"/>
      <c r="B13430" s="21" t="s">
        <v>19170</v>
      </c>
      <c r="C13430" s="3">
        <v>1</v>
      </c>
      <c r="D13430" s="5">
        <v>538</v>
      </c>
      <c r="E13430" s="13">
        <f t="shared" si="209"/>
        <v>538</v>
      </c>
    </row>
    <row r="13431" spans="1:5">
      <c r="A13431" s="1"/>
      <c r="B13431" s="21" t="s">
        <v>19171</v>
      </c>
      <c r="C13431" s="3">
        <v>2</v>
      </c>
      <c r="D13431" s="5">
        <v>464</v>
      </c>
      <c r="E13431" s="13">
        <f t="shared" si="209"/>
        <v>232</v>
      </c>
    </row>
    <row r="13432" spans="1:5">
      <c r="A13432" s="1"/>
      <c r="B13432" s="21" t="s">
        <v>19172</v>
      </c>
      <c r="C13432" s="3">
        <v>8</v>
      </c>
      <c r="D13432" s="4">
        <v>2158.5</v>
      </c>
      <c r="E13432" s="13">
        <f t="shared" si="209"/>
        <v>269.8125</v>
      </c>
    </row>
    <row r="13433" spans="1:5">
      <c r="A13433" s="1"/>
      <c r="B13433" s="21" t="s">
        <v>19173</v>
      </c>
      <c r="C13433" s="3">
        <v>187</v>
      </c>
      <c r="D13433" s="4">
        <v>33186</v>
      </c>
      <c r="E13433" s="13">
        <f t="shared" si="209"/>
        <v>177.46524064171123</v>
      </c>
    </row>
    <row r="13434" spans="1:5">
      <c r="A13434" s="1"/>
      <c r="B13434" s="21" t="s">
        <v>19174</v>
      </c>
      <c r="C13434" s="3">
        <v>25</v>
      </c>
      <c r="D13434" s="4">
        <v>8384</v>
      </c>
      <c r="E13434" s="13">
        <f t="shared" si="209"/>
        <v>335.36</v>
      </c>
    </row>
    <row r="13435" spans="1:5">
      <c r="A13435" s="1"/>
      <c r="B13435" s="21" t="s">
        <v>19175</v>
      </c>
      <c r="C13435" s="3">
        <v>31</v>
      </c>
      <c r="D13435" s="4">
        <v>10986</v>
      </c>
      <c r="E13435" s="13">
        <f t="shared" si="209"/>
        <v>354.38709677419354</v>
      </c>
    </row>
    <row r="13436" spans="1:5">
      <c r="A13436" s="1"/>
      <c r="B13436" s="21" t="s">
        <v>19176</v>
      </c>
      <c r="C13436" s="3">
        <v>33</v>
      </c>
      <c r="D13436" s="4">
        <v>5864.5</v>
      </c>
      <c r="E13436" s="13">
        <f t="shared" si="209"/>
        <v>177.71212121212122</v>
      </c>
    </row>
    <row r="13437" spans="1:5">
      <c r="A13437" s="1"/>
      <c r="B13437" s="21" t="s">
        <v>19177</v>
      </c>
      <c r="C13437" s="3">
        <v>6</v>
      </c>
      <c r="D13437" s="4">
        <v>1539</v>
      </c>
      <c r="E13437" s="13">
        <f t="shared" si="209"/>
        <v>256.5</v>
      </c>
    </row>
    <row r="13438" spans="1:5">
      <c r="A13438" s="1"/>
      <c r="B13438" s="21" t="s">
        <v>19178</v>
      </c>
      <c r="C13438" s="3">
        <v>603</v>
      </c>
      <c r="D13438" s="4">
        <v>43614.5</v>
      </c>
      <c r="E13438" s="13">
        <f t="shared" si="209"/>
        <v>72.329187396351571</v>
      </c>
    </row>
    <row r="13439" spans="1:5">
      <c r="A13439" s="1"/>
      <c r="B13439" s="21" t="s">
        <v>19179</v>
      </c>
      <c r="C13439" s="3">
        <v>13</v>
      </c>
      <c r="D13439" s="4">
        <v>1069</v>
      </c>
      <c r="E13439" s="13">
        <f t="shared" si="209"/>
        <v>82.230769230769226</v>
      </c>
    </row>
    <row r="13440" spans="1:5">
      <c r="A13440" s="1"/>
      <c r="B13440" s="21" t="s">
        <v>19180</v>
      </c>
      <c r="C13440" s="3">
        <v>290</v>
      </c>
      <c r="D13440" s="4">
        <v>84282.5</v>
      </c>
      <c r="E13440" s="13">
        <f t="shared" si="209"/>
        <v>290.62931034482756</v>
      </c>
    </row>
    <row r="13441" spans="1:5">
      <c r="A13441" s="1"/>
      <c r="B13441" s="21" t="s">
        <v>19181</v>
      </c>
      <c r="C13441" s="3">
        <v>104</v>
      </c>
      <c r="D13441" s="4">
        <v>5138</v>
      </c>
      <c r="E13441" s="13">
        <f t="shared" si="209"/>
        <v>49.403846153846153</v>
      </c>
    </row>
    <row r="13442" spans="1:5">
      <c r="A13442" s="1"/>
      <c r="B13442" s="21" t="s">
        <v>19182</v>
      </c>
      <c r="C13442" s="3">
        <v>139</v>
      </c>
      <c r="D13442" s="4">
        <v>7240</v>
      </c>
      <c r="E13442" s="13">
        <f t="shared" si="209"/>
        <v>52.086330935251802</v>
      </c>
    </row>
    <row r="13443" spans="1:5">
      <c r="A13443" s="1"/>
      <c r="B13443" s="21" t="s">
        <v>19183</v>
      </c>
      <c r="C13443" s="3">
        <v>2</v>
      </c>
      <c r="D13443" s="5">
        <v>192</v>
      </c>
      <c r="E13443" s="13">
        <f t="shared" ref="E13443:E13506" si="210">IF(C13443&lt;0,-D13443/-C13443,D13443/C13443)</f>
        <v>96</v>
      </c>
    </row>
    <row r="13444" spans="1:5">
      <c r="A13444" s="1"/>
      <c r="B13444" s="21" t="s">
        <v>19184</v>
      </c>
      <c r="C13444" s="3">
        <v>1</v>
      </c>
      <c r="D13444" s="4">
        <v>1324.5</v>
      </c>
      <c r="E13444" s="13">
        <f t="shared" si="210"/>
        <v>1324.5</v>
      </c>
    </row>
    <row r="13445" spans="1:5">
      <c r="A13445" s="1"/>
      <c r="B13445" s="21" t="s">
        <v>19185</v>
      </c>
      <c r="C13445" s="3">
        <v>42</v>
      </c>
      <c r="D13445" s="4">
        <v>5637</v>
      </c>
      <c r="E13445" s="13">
        <f t="shared" si="210"/>
        <v>134.21428571428572</v>
      </c>
    </row>
    <row r="13446" spans="1:5">
      <c r="A13446" s="1"/>
      <c r="B13446" s="21" t="s">
        <v>19186</v>
      </c>
      <c r="C13446" s="3">
        <v>13</v>
      </c>
      <c r="D13446" s="4">
        <v>2457</v>
      </c>
      <c r="E13446" s="13">
        <f t="shared" si="210"/>
        <v>189</v>
      </c>
    </row>
    <row r="13447" spans="1:5">
      <c r="A13447" s="1"/>
      <c r="B13447" s="21" t="s">
        <v>19187</v>
      </c>
      <c r="C13447" s="3">
        <v>1</v>
      </c>
      <c r="D13447" s="4">
        <v>1304.5</v>
      </c>
      <c r="E13447" s="13">
        <f t="shared" si="210"/>
        <v>1304.5</v>
      </c>
    </row>
    <row r="13448" spans="1:5">
      <c r="A13448" s="1"/>
      <c r="B13448" s="21" t="s">
        <v>19188</v>
      </c>
      <c r="C13448" s="3">
        <v>1</v>
      </c>
      <c r="D13448" s="4">
        <v>1445.5</v>
      </c>
      <c r="E13448" s="13">
        <f t="shared" si="210"/>
        <v>1445.5</v>
      </c>
    </row>
    <row r="13449" spans="1:5">
      <c r="A13449" s="1"/>
      <c r="B13449" s="21" t="s">
        <v>19189</v>
      </c>
      <c r="C13449" s="3">
        <v>50</v>
      </c>
      <c r="D13449" s="5">
        <v>275</v>
      </c>
      <c r="E13449" s="13">
        <f t="shared" si="210"/>
        <v>5.5</v>
      </c>
    </row>
    <row r="13450" spans="1:5">
      <c r="A13450" s="1"/>
      <c r="B13450" s="21" t="s">
        <v>19190</v>
      </c>
      <c r="C13450" s="3">
        <v>46</v>
      </c>
      <c r="D13450" s="4">
        <v>2038</v>
      </c>
      <c r="E13450" s="13">
        <f t="shared" si="210"/>
        <v>44.304347826086953</v>
      </c>
    </row>
    <row r="13451" spans="1:5">
      <c r="A13451" s="1"/>
      <c r="B13451" s="21" t="s">
        <v>19191</v>
      </c>
      <c r="C13451" s="3">
        <v>4</v>
      </c>
      <c r="D13451" s="4">
        <v>2684</v>
      </c>
      <c r="E13451" s="13">
        <f t="shared" si="210"/>
        <v>671</v>
      </c>
    </row>
    <row r="13452" spans="1:5">
      <c r="A13452" s="1"/>
      <c r="B13452" s="21" t="s">
        <v>19192</v>
      </c>
      <c r="C13452" s="3">
        <v>150</v>
      </c>
      <c r="D13452" s="4">
        <v>6150</v>
      </c>
      <c r="E13452" s="13">
        <f t="shared" si="210"/>
        <v>41</v>
      </c>
    </row>
    <row r="13453" spans="1:5">
      <c r="A13453" s="1"/>
      <c r="B13453" s="21" t="s">
        <v>19193</v>
      </c>
      <c r="C13453" s="3">
        <v>18</v>
      </c>
      <c r="D13453" s="4">
        <v>54567</v>
      </c>
      <c r="E13453" s="13">
        <f t="shared" si="210"/>
        <v>3031.5</v>
      </c>
    </row>
    <row r="13454" spans="1:5">
      <c r="A13454" s="1"/>
      <c r="B13454" s="21" t="s">
        <v>19194</v>
      </c>
      <c r="C13454" s="3">
        <v>10</v>
      </c>
      <c r="D13454" s="5">
        <v>230</v>
      </c>
      <c r="E13454" s="13">
        <f t="shared" si="210"/>
        <v>23</v>
      </c>
    </row>
    <row r="13455" spans="1:5">
      <c r="A13455" s="1"/>
      <c r="B13455" s="21" t="s">
        <v>19195</v>
      </c>
      <c r="C13455" s="3">
        <v>46</v>
      </c>
      <c r="D13455" s="5">
        <v>230</v>
      </c>
      <c r="E13455" s="13">
        <f t="shared" si="210"/>
        <v>5</v>
      </c>
    </row>
    <row r="13456" spans="1:5">
      <c r="A13456" s="1"/>
      <c r="B13456" s="21" t="s">
        <v>19196</v>
      </c>
      <c r="C13456" s="3">
        <v>540</v>
      </c>
      <c r="D13456" s="4">
        <v>2646</v>
      </c>
      <c r="E13456" s="13">
        <f t="shared" si="210"/>
        <v>4.9000000000000004</v>
      </c>
    </row>
    <row r="13457" spans="1:5">
      <c r="A13457" s="1"/>
      <c r="B13457" s="21" t="s">
        <v>19197</v>
      </c>
      <c r="C13457" s="3">
        <v>18</v>
      </c>
      <c r="D13457" s="4">
        <v>6111</v>
      </c>
      <c r="E13457" s="13">
        <f t="shared" si="210"/>
        <v>339.5</v>
      </c>
    </row>
    <row r="13458" spans="1:5">
      <c r="A13458" s="1"/>
      <c r="B13458" s="21" t="s">
        <v>19198</v>
      </c>
      <c r="C13458" s="6">
        <v>1275</v>
      </c>
      <c r="D13458" s="4">
        <v>483698.5</v>
      </c>
      <c r="E13458" s="13">
        <f t="shared" si="210"/>
        <v>379.37137254901961</v>
      </c>
    </row>
    <row r="13459" spans="1:5">
      <c r="A13459" s="1"/>
      <c r="B13459" s="21" t="s">
        <v>19199</v>
      </c>
      <c r="C13459" s="3">
        <v>30</v>
      </c>
      <c r="D13459" s="4">
        <v>12660</v>
      </c>
      <c r="E13459" s="13">
        <f t="shared" si="210"/>
        <v>422</v>
      </c>
    </row>
    <row r="13460" spans="1:5">
      <c r="A13460" s="1"/>
      <c r="B13460" s="21" t="s">
        <v>19200</v>
      </c>
      <c r="C13460" s="3">
        <v>27</v>
      </c>
      <c r="D13460" s="4">
        <v>4234.5</v>
      </c>
      <c r="E13460" s="13">
        <f t="shared" si="210"/>
        <v>156.83333333333334</v>
      </c>
    </row>
    <row r="13461" spans="1:5">
      <c r="A13461" s="1"/>
      <c r="B13461" s="21" t="s">
        <v>19201</v>
      </c>
      <c r="C13461" s="3">
        <v>38</v>
      </c>
      <c r="D13461" s="4">
        <v>11602</v>
      </c>
      <c r="E13461" s="13">
        <f t="shared" si="210"/>
        <v>305.31578947368422</v>
      </c>
    </row>
    <row r="13462" spans="1:5">
      <c r="A13462" s="1"/>
      <c r="B13462" s="21" t="s">
        <v>19202</v>
      </c>
      <c r="C13462" s="3">
        <v>1</v>
      </c>
      <c r="D13462" s="5">
        <v>227.5</v>
      </c>
      <c r="E13462" s="13">
        <f t="shared" si="210"/>
        <v>227.5</v>
      </c>
    </row>
    <row r="13463" spans="1:5">
      <c r="A13463" s="1"/>
      <c r="B13463" s="21" t="s">
        <v>19203</v>
      </c>
      <c r="C13463" s="3">
        <v>75</v>
      </c>
      <c r="D13463" s="4">
        <v>22264.5</v>
      </c>
      <c r="E13463" s="13">
        <f t="shared" si="210"/>
        <v>296.86</v>
      </c>
    </row>
    <row r="13464" spans="1:5">
      <c r="A13464" s="1"/>
      <c r="B13464" s="21" t="s">
        <v>19204</v>
      </c>
      <c r="C13464" s="6">
        <v>2495</v>
      </c>
      <c r="D13464" s="4">
        <v>4042.5</v>
      </c>
      <c r="E13464" s="13">
        <f t="shared" si="210"/>
        <v>1.6202404809619237</v>
      </c>
    </row>
    <row r="13465" spans="1:5">
      <c r="A13465" s="1"/>
      <c r="B13465" s="21" t="s">
        <v>19205</v>
      </c>
      <c r="C13465" s="3">
        <v>25</v>
      </c>
      <c r="D13465" s="5">
        <v>812.5</v>
      </c>
      <c r="E13465" s="13">
        <f t="shared" si="210"/>
        <v>32.5</v>
      </c>
    </row>
    <row r="13466" spans="1:5">
      <c r="A13466" s="1"/>
      <c r="B13466" s="21" t="s">
        <v>19206</v>
      </c>
      <c r="C13466" s="3">
        <v>500</v>
      </c>
      <c r="D13466" s="4">
        <v>15250</v>
      </c>
      <c r="E13466" s="13">
        <f t="shared" si="210"/>
        <v>30.5</v>
      </c>
    </row>
    <row r="13467" spans="1:5">
      <c r="A13467" s="1"/>
      <c r="B13467" s="21" t="s">
        <v>19207</v>
      </c>
      <c r="C13467" s="3">
        <v>700</v>
      </c>
      <c r="D13467" s="4">
        <v>24150</v>
      </c>
      <c r="E13467" s="13">
        <f t="shared" si="210"/>
        <v>34.5</v>
      </c>
    </row>
    <row r="13468" spans="1:5">
      <c r="A13468" s="1"/>
      <c r="B13468" s="21" t="s">
        <v>19208</v>
      </c>
      <c r="C13468" s="3">
        <v>120</v>
      </c>
      <c r="D13468" s="4">
        <v>4560</v>
      </c>
      <c r="E13468" s="13">
        <f t="shared" si="210"/>
        <v>38</v>
      </c>
    </row>
    <row r="13469" spans="1:5">
      <c r="A13469" s="1"/>
      <c r="B13469" s="21" t="s">
        <v>19209</v>
      </c>
      <c r="C13469" s="3">
        <v>10</v>
      </c>
      <c r="D13469" s="5">
        <v>395</v>
      </c>
      <c r="E13469" s="13">
        <f t="shared" si="210"/>
        <v>39.5</v>
      </c>
    </row>
    <row r="13470" spans="1:5">
      <c r="A13470" s="1"/>
      <c r="B13470" s="21" t="s">
        <v>19210</v>
      </c>
      <c r="C13470" s="3">
        <v>400</v>
      </c>
      <c r="D13470" s="4">
        <v>13000</v>
      </c>
      <c r="E13470" s="13">
        <f t="shared" si="210"/>
        <v>32.5</v>
      </c>
    </row>
    <row r="13471" spans="1:5">
      <c r="A13471" s="1"/>
      <c r="B13471" s="21" t="s">
        <v>19211</v>
      </c>
      <c r="C13471" s="6">
        <v>2500</v>
      </c>
      <c r="D13471" s="4">
        <v>4500</v>
      </c>
      <c r="E13471" s="13">
        <f t="shared" si="210"/>
        <v>1.8</v>
      </c>
    </row>
    <row r="13472" spans="1:5">
      <c r="A13472" s="1"/>
      <c r="B13472" s="21" t="s">
        <v>19212</v>
      </c>
      <c r="C13472" s="6">
        <v>2000</v>
      </c>
      <c r="D13472" s="4">
        <v>11000</v>
      </c>
      <c r="E13472" s="13">
        <f t="shared" si="210"/>
        <v>5.5</v>
      </c>
    </row>
    <row r="13473" spans="1:5">
      <c r="A13473" s="1"/>
      <c r="B13473" s="21" t="s">
        <v>19213</v>
      </c>
      <c r="C13473" s="3">
        <v>700</v>
      </c>
      <c r="D13473" s="4">
        <v>7500</v>
      </c>
      <c r="E13473" s="13">
        <f t="shared" si="210"/>
        <v>10.714285714285714</v>
      </c>
    </row>
    <row r="13474" spans="1:5">
      <c r="A13474" s="1"/>
      <c r="B13474" s="21" t="s">
        <v>12030</v>
      </c>
      <c r="C13474" s="3">
        <v>108</v>
      </c>
      <c r="D13474" s="4">
        <v>21468</v>
      </c>
      <c r="E13474" s="13">
        <f t="shared" si="210"/>
        <v>198.77777777777777</v>
      </c>
    </row>
    <row r="13475" spans="1:5">
      <c r="A13475" s="1"/>
      <c r="B13475" s="21" t="s">
        <v>19214</v>
      </c>
      <c r="C13475" s="3">
        <v>13</v>
      </c>
      <c r="D13475" s="4">
        <v>3331</v>
      </c>
      <c r="E13475" s="13">
        <f t="shared" si="210"/>
        <v>256.23076923076923</v>
      </c>
    </row>
    <row r="13476" spans="1:5">
      <c r="A13476" s="1"/>
      <c r="B13476" s="21" t="s">
        <v>19215</v>
      </c>
      <c r="C13476" s="3">
        <v>50</v>
      </c>
      <c r="D13476" s="4">
        <v>2325</v>
      </c>
      <c r="E13476" s="13">
        <f t="shared" si="210"/>
        <v>46.5</v>
      </c>
    </row>
    <row r="13477" spans="1:5">
      <c r="A13477" s="1"/>
      <c r="B13477" s="21" t="s">
        <v>19216</v>
      </c>
      <c r="C13477" s="3">
        <v>313</v>
      </c>
      <c r="D13477" s="4">
        <v>16739</v>
      </c>
      <c r="E13477" s="13">
        <f t="shared" si="210"/>
        <v>53.47923322683706</v>
      </c>
    </row>
    <row r="13478" spans="1:5">
      <c r="A13478" s="1"/>
      <c r="B13478" s="21" t="s">
        <v>19217</v>
      </c>
      <c r="C13478" s="3">
        <v>4</v>
      </c>
      <c r="D13478" s="5">
        <v>266</v>
      </c>
      <c r="E13478" s="13">
        <f t="shared" si="210"/>
        <v>66.5</v>
      </c>
    </row>
    <row r="13479" spans="1:5">
      <c r="A13479" s="1"/>
      <c r="B13479" s="21" t="s">
        <v>12032</v>
      </c>
      <c r="C13479" s="3">
        <v>50</v>
      </c>
      <c r="D13479" s="4">
        <v>11550</v>
      </c>
      <c r="E13479" s="13">
        <f t="shared" si="210"/>
        <v>231</v>
      </c>
    </row>
    <row r="13480" spans="1:5">
      <c r="A13480" s="1"/>
      <c r="B13480" s="21" t="s">
        <v>19218</v>
      </c>
      <c r="C13480" s="3">
        <v>9</v>
      </c>
      <c r="D13480" s="4">
        <v>3361.5</v>
      </c>
      <c r="E13480" s="13">
        <f t="shared" si="210"/>
        <v>373.5</v>
      </c>
    </row>
    <row r="13481" spans="1:5">
      <c r="A13481" s="1"/>
      <c r="B13481" s="21" t="s">
        <v>19219</v>
      </c>
      <c r="C13481" s="3">
        <v>28</v>
      </c>
      <c r="D13481" s="4">
        <v>12880</v>
      </c>
      <c r="E13481" s="13">
        <f t="shared" si="210"/>
        <v>460</v>
      </c>
    </row>
    <row r="13482" spans="1:5">
      <c r="A13482" s="1"/>
      <c r="B13482" s="21" t="s">
        <v>19220</v>
      </c>
      <c r="C13482" s="3">
        <v>34</v>
      </c>
      <c r="D13482" s="4">
        <v>15997</v>
      </c>
      <c r="E13482" s="13">
        <f t="shared" si="210"/>
        <v>470.5</v>
      </c>
    </row>
    <row r="13483" spans="1:5">
      <c r="A13483" s="1"/>
      <c r="B13483" s="21" t="s">
        <v>19221</v>
      </c>
      <c r="C13483" s="3">
        <v>22</v>
      </c>
      <c r="D13483" s="4">
        <v>12639</v>
      </c>
      <c r="E13483" s="13">
        <f t="shared" si="210"/>
        <v>574.5</v>
      </c>
    </row>
    <row r="13484" spans="1:5">
      <c r="A13484" s="1"/>
      <c r="B13484" s="21" t="s">
        <v>19222</v>
      </c>
      <c r="C13484" s="3">
        <v>40</v>
      </c>
      <c r="D13484" s="4">
        <v>10840</v>
      </c>
      <c r="E13484" s="13">
        <f t="shared" si="210"/>
        <v>271</v>
      </c>
    </row>
    <row r="13485" spans="1:5">
      <c r="A13485" s="1"/>
      <c r="B13485" s="21" t="s">
        <v>19223</v>
      </c>
      <c r="C13485" s="3">
        <v>106</v>
      </c>
      <c r="D13485" s="4">
        <v>38332</v>
      </c>
      <c r="E13485" s="13">
        <f t="shared" si="210"/>
        <v>361.62264150943395</v>
      </c>
    </row>
    <row r="13486" spans="1:5">
      <c r="A13486" s="1"/>
      <c r="B13486" s="21" t="s">
        <v>19224</v>
      </c>
      <c r="C13486" s="3">
        <v>4</v>
      </c>
      <c r="D13486" s="4">
        <v>22990</v>
      </c>
      <c r="E13486" s="13">
        <f t="shared" si="210"/>
        <v>5747.5</v>
      </c>
    </row>
    <row r="13487" spans="1:5">
      <c r="A13487" s="1"/>
      <c r="B13487" s="21" t="s">
        <v>19225</v>
      </c>
      <c r="C13487" s="3">
        <v>25</v>
      </c>
      <c r="D13487" s="4">
        <v>7791.25</v>
      </c>
      <c r="E13487" s="13">
        <f t="shared" si="210"/>
        <v>311.64999999999998</v>
      </c>
    </row>
    <row r="13488" spans="1:5">
      <c r="A13488" s="1"/>
      <c r="B13488" s="21" t="s">
        <v>12033</v>
      </c>
      <c r="C13488" s="3">
        <v>20</v>
      </c>
      <c r="D13488" s="5">
        <v>595</v>
      </c>
      <c r="E13488" s="13">
        <f t="shared" si="210"/>
        <v>29.75</v>
      </c>
    </row>
    <row r="13489" spans="1:5">
      <c r="A13489" s="1"/>
      <c r="B13489" s="21" t="s">
        <v>12034</v>
      </c>
      <c r="C13489" s="3">
        <v>40</v>
      </c>
      <c r="D13489" s="4">
        <v>2019</v>
      </c>
      <c r="E13489" s="13">
        <f t="shared" si="210"/>
        <v>50.475000000000001</v>
      </c>
    </row>
    <row r="13490" spans="1:5">
      <c r="A13490" s="1"/>
      <c r="B13490" s="21" t="s">
        <v>19226</v>
      </c>
      <c r="C13490" s="3">
        <v>230</v>
      </c>
      <c r="D13490" s="4">
        <v>11603.5</v>
      </c>
      <c r="E13490" s="13">
        <f t="shared" si="210"/>
        <v>50.45</v>
      </c>
    </row>
    <row r="13491" spans="1:5">
      <c r="A13491" s="1"/>
      <c r="B13491" s="21" t="s">
        <v>19227</v>
      </c>
      <c r="C13491" s="3">
        <v>4</v>
      </c>
      <c r="D13491" s="5">
        <v>188</v>
      </c>
      <c r="E13491" s="13">
        <f t="shared" si="210"/>
        <v>47</v>
      </c>
    </row>
    <row r="13492" spans="1:5">
      <c r="A13492" s="1"/>
      <c r="B13492" s="21" t="s">
        <v>19228</v>
      </c>
      <c r="C13492" s="3">
        <v>8</v>
      </c>
      <c r="D13492" s="4">
        <v>3128</v>
      </c>
      <c r="E13492" s="13">
        <f t="shared" si="210"/>
        <v>391</v>
      </c>
    </row>
    <row r="13493" spans="1:5">
      <c r="A13493" s="1"/>
      <c r="B13493" s="21" t="s">
        <v>19229</v>
      </c>
      <c r="C13493" s="3">
        <v>8</v>
      </c>
      <c r="D13493" s="4">
        <v>4832</v>
      </c>
      <c r="E13493" s="13">
        <f t="shared" si="210"/>
        <v>604</v>
      </c>
    </row>
    <row r="13494" spans="1:5">
      <c r="A13494" s="1"/>
      <c r="B13494" s="21" t="s">
        <v>19230</v>
      </c>
      <c r="C13494" s="3">
        <v>12</v>
      </c>
      <c r="D13494" s="4">
        <v>7776</v>
      </c>
      <c r="E13494" s="13">
        <f t="shared" si="210"/>
        <v>648</v>
      </c>
    </row>
    <row r="13495" spans="1:5">
      <c r="A13495" s="1"/>
      <c r="B13495" s="21" t="s">
        <v>19231</v>
      </c>
      <c r="C13495" s="3">
        <v>450</v>
      </c>
      <c r="D13495" s="5">
        <v>450</v>
      </c>
      <c r="E13495" s="13">
        <f t="shared" si="210"/>
        <v>1</v>
      </c>
    </row>
    <row r="13496" spans="1:5">
      <c r="A13496" s="1"/>
      <c r="B13496" s="21" t="s">
        <v>19232</v>
      </c>
      <c r="C13496" s="3">
        <v>1</v>
      </c>
      <c r="D13496" s="4">
        <v>2522</v>
      </c>
      <c r="E13496" s="13">
        <f t="shared" si="210"/>
        <v>2522</v>
      </c>
    </row>
    <row r="13497" spans="1:5">
      <c r="A13497" s="1"/>
      <c r="B13497" s="21" t="s">
        <v>19233</v>
      </c>
      <c r="C13497" s="3">
        <v>112</v>
      </c>
      <c r="D13497" s="4">
        <v>8750</v>
      </c>
      <c r="E13497" s="13">
        <f t="shared" si="210"/>
        <v>78.125</v>
      </c>
    </row>
    <row r="13498" spans="1:5">
      <c r="A13498" s="1"/>
      <c r="B13498" s="21" t="s">
        <v>19234</v>
      </c>
      <c r="C13498" s="3">
        <v>102</v>
      </c>
      <c r="D13498" s="4">
        <v>1428</v>
      </c>
      <c r="E13498" s="13">
        <f t="shared" si="210"/>
        <v>14</v>
      </c>
    </row>
    <row r="13499" spans="1:5">
      <c r="A13499" s="1"/>
      <c r="B13499" s="21" t="s">
        <v>19235</v>
      </c>
      <c r="C13499" s="3">
        <v>34</v>
      </c>
      <c r="D13499" s="4">
        <v>2261</v>
      </c>
      <c r="E13499" s="13">
        <f t="shared" si="210"/>
        <v>66.5</v>
      </c>
    </row>
    <row r="13500" spans="1:5">
      <c r="A13500" s="1"/>
      <c r="B13500" s="21" t="s">
        <v>19236</v>
      </c>
      <c r="C13500" s="3">
        <v>4</v>
      </c>
      <c r="D13500" s="5">
        <v>326</v>
      </c>
      <c r="E13500" s="13">
        <f t="shared" si="210"/>
        <v>81.5</v>
      </c>
    </row>
    <row r="13501" spans="1:5">
      <c r="A13501" s="1"/>
      <c r="B13501" s="21" t="s">
        <v>19237</v>
      </c>
      <c r="C13501" s="3">
        <v>2</v>
      </c>
      <c r="D13501" s="5">
        <v>406</v>
      </c>
      <c r="E13501" s="13">
        <f t="shared" si="210"/>
        <v>203</v>
      </c>
    </row>
    <row r="13502" spans="1:5">
      <c r="A13502" s="1"/>
      <c r="B13502" s="21" t="s">
        <v>19238</v>
      </c>
      <c r="C13502" s="3">
        <v>15</v>
      </c>
      <c r="D13502" s="4">
        <v>2970</v>
      </c>
      <c r="E13502" s="13">
        <f t="shared" si="210"/>
        <v>198</v>
      </c>
    </row>
    <row r="13503" spans="1:5">
      <c r="A13503" s="1"/>
      <c r="B13503" s="21" t="s">
        <v>19239</v>
      </c>
      <c r="C13503" s="3">
        <v>60</v>
      </c>
      <c r="D13503" s="5">
        <v>870</v>
      </c>
      <c r="E13503" s="13">
        <f t="shared" si="210"/>
        <v>14.5</v>
      </c>
    </row>
    <row r="13504" spans="1:5">
      <c r="A13504" s="1"/>
      <c r="B13504" s="21" t="s">
        <v>19240</v>
      </c>
      <c r="C13504" s="3">
        <v>8</v>
      </c>
      <c r="D13504" s="4">
        <v>3508</v>
      </c>
      <c r="E13504" s="13">
        <f t="shared" si="210"/>
        <v>438.5</v>
      </c>
    </row>
    <row r="13505" spans="1:5">
      <c r="A13505" s="1"/>
      <c r="B13505" s="21" t="s">
        <v>19241</v>
      </c>
      <c r="C13505" s="3">
        <v>12</v>
      </c>
      <c r="D13505" s="4">
        <v>4584</v>
      </c>
      <c r="E13505" s="13">
        <f t="shared" si="210"/>
        <v>382</v>
      </c>
    </row>
    <row r="13506" spans="1:5">
      <c r="A13506" s="1"/>
      <c r="B13506" s="21" t="s">
        <v>19242</v>
      </c>
      <c r="C13506" s="3">
        <v>164</v>
      </c>
      <c r="D13506" s="4">
        <v>129642</v>
      </c>
      <c r="E13506" s="13">
        <f t="shared" si="210"/>
        <v>790.5</v>
      </c>
    </row>
    <row r="13507" spans="1:5">
      <c r="A13507" s="1"/>
      <c r="B13507" s="21" t="s">
        <v>19243</v>
      </c>
      <c r="C13507" s="3">
        <v>52</v>
      </c>
      <c r="D13507" s="4">
        <v>1178</v>
      </c>
      <c r="E13507" s="13">
        <f t="shared" ref="E13507:E13570" si="211">IF(C13507&lt;0,-D13507/-C13507,D13507/C13507)</f>
        <v>22.653846153846153</v>
      </c>
    </row>
    <row r="13508" spans="1:5">
      <c r="A13508" s="1"/>
      <c r="B13508" s="21" t="s">
        <v>19244</v>
      </c>
      <c r="C13508" s="3">
        <v>54</v>
      </c>
      <c r="D13508" s="4">
        <v>3807</v>
      </c>
      <c r="E13508" s="13">
        <f t="shared" si="211"/>
        <v>70.5</v>
      </c>
    </row>
    <row r="13509" spans="1:5">
      <c r="A13509" s="1"/>
      <c r="B13509" s="21" t="s">
        <v>19245</v>
      </c>
      <c r="C13509" s="3">
        <v>54</v>
      </c>
      <c r="D13509" s="4">
        <v>3105</v>
      </c>
      <c r="E13509" s="13">
        <f t="shared" si="211"/>
        <v>57.5</v>
      </c>
    </row>
    <row r="13510" spans="1:5">
      <c r="A13510" s="1"/>
      <c r="B13510" s="21" t="s">
        <v>19246</v>
      </c>
      <c r="C13510" s="3">
        <v>16</v>
      </c>
      <c r="D13510" s="5">
        <v>680</v>
      </c>
      <c r="E13510" s="13">
        <f t="shared" si="211"/>
        <v>42.5</v>
      </c>
    </row>
    <row r="13511" spans="1:5">
      <c r="A13511" s="1"/>
      <c r="B13511" s="21" t="s">
        <v>19247</v>
      </c>
      <c r="C13511" s="3">
        <v>108</v>
      </c>
      <c r="D13511" s="4">
        <v>22842</v>
      </c>
      <c r="E13511" s="13">
        <f t="shared" si="211"/>
        <v>211.5</v>
      </c>
    </row>
    <row r="13512" spans="1:5">
      <c r="A13512" s="1"/>
      <c r="B13512" s="21" t="s">
        <v>19248</v>
      </c>
      <c r="C13512" s="3">
        <v>24</v>
      </c>
      <c r="D13512" s="5">
        <v>84</v>
      </c>
      <c r="E13512" s="13">
        <f t="shared" si="211"/>
        <v>3.5</v>
      </c>
    </row>
    <row r="13513" spans="1:5">
      <c r="A13513" s="1"/>
      <c r="B13513" s="21" t="s">
        <v>19249</v>
      </c>
      <c r="C13513" s="3">
        <v>4</v>
      </c>
      <c r="D13513" s="5">
        <v>284</v>
      </c>
      <c r="E13513" s="13">
        <f t="shared" si="211"/>
        <v>71</v>
      </c>
    </row>
    <row r="13514" spans="1:5">
      <c r="A13514" s="1"/>
      <c r="B13514" s="21" t="s">
        <v>19250</v>
      </c>
      <c r="C13514" s="3">
        <v>12</v>
      </c>
      <c r="D13514" s="4">
        <v>1350</v>
      </c>
      <c r="E13514" s="13">
        <f t="shared" si="211"/>
        <v>112.5</v>
      </c>
    </row>
    <row r="13515" spans="1:5">
      <c r="A13515" s="1"/>
      <c r="B13515" s="21" t="s">
        <v>19251</v>
      </c>
      <c r="C13515" s="3">
        <v>32</v>
      </c>
      <c r="D13515" s="4">
        <v>28120</v>
      </c>
      <c r="E13515" s="13">
        <f t="shared" si="211"/>
        <v>878.75</v>
      </c>
    </row>
    <row r="13516" spans="1:5">
      <c r="A13516" s="1"/>
      <c r="B13516" s="21" t="s">
        <v>19252</v>
      </c>
      <c r="C13516" s="3">
        <v>58</v>
      </c>
      <c r="D13516" s="4">
        <v>46613</v>
      </c>
      <c r="E13516" s="13">
        <f t="shared" si="211"/>
        <v>803.67241379310349</v>
      </c>
    </row>
    <row r="13517" spans="1:5">
      <c r="A13517" s="1"/>
      <c r="B13517" s="21" t="s">
        <v>19253</v>
      </c>
      <c r="C13517" s="3">
        <v>8</v>
      </c>
      <c r="D13517" s="5">
        <v>228</v>
      </c>
      <c r="E13517" s="13">
        <f t="shared" si="211"/>
        <v>28.5</v>
      </c>
    </row>
    <row r="13518" spans="1:5">
      <c r="A13518" s="1"/>
      <c r="B13518" s="21" t="s">
        <v>19254</v>
      </c>
      <c r="C13518" s="3">
        <v>12</v>
      </c>
      <c r="D13518" s="4">
        <v>32442</v>
      </c>
      <c r="E13518" s="13">
        <f t="shared" si="211"/>
        <v>2703.5</v>
      </c>
    </row>
    <row r="13519" spans="1:5">
      <c r="A13519" s="1"/>
      <c r="B13519" s="21" t="s">
        <v>19255</v>
      </c>
      <c r="C13519" s="3">
        <v>18</v>
      </c>
      <c r="D13519" s="4">
        <v>59265</v>
      </c>
      <c r="E13519" s="13">
        <f t="shared" si="211"/>
        <v>3292.5</v>
      </c>
    </row>
    <row r="13520" spans="1:5">
      <c r="A13520" s="1"/>
      <c r="B13520" s="21" t="s">
        <v>19256</v>
      </c>
      <c r="C13520" s="3">
        <v>30</v>
      </c>
      <c r="D13520" s="4">
        <v>9225</v>
      </c>
      <c r="E13520" s="13">
        <f t="shared" si="211"/>
        <v>307.5</v>
      </c>
    </row>
    <row r="13521" spans="1:5">
      <c r="A13521" s="1"/>
      <c r="B13521" s="21" t="s">
        <v>19257</v>
      </c>
      <c r="C13521" s="3">
        <v>24</v>
      </c>
      <c r="D13521" s="4">
        <v>20520</v>
      </c>
      <c r="E13521" s="13">
        <f t="shared" si="211"/>
        <v>855</v>
      </c>
    </row>
    <row r="13522" spans="1:5">
      <c r="A13522" s="1"/>
      <c r="B13522" s="21" t="s">
        <v>19258</v>
      </c>
      <c r="C13522" s="3">
        <v>168</v>
      </c>
      <c r="D13522" s="4">
        <v>53088</v>
      </c>
      <c r="E13522" s="13">
        <f t="shared" si="211"/>
        <v>316</v>
      </c>
    </row>
    <row r="13523" spans="1:5">
      <c r="A13523" s="1"/>
      <c r="B13523" s="21" t="s">
        <v>19259</v>
      </c>
      <c r="C13523" s="3">
        <v>4</v>
      </c>
      <c r="D13523" s="5">
        <v>302</v>
      </c>
      <c r="E13523" s="13">
        <f t="shared" si="211"/>
        <v>75.5</v>
      </c>
    </row>
    <row r="13524" spans="1:5">
      <c r="A13524" s="1"/>
      <c r="B13524" s="21" t="s">
        <v>19260</v>
      </c>
      <c r="C13524" s="3">
        <v>54</v>
      </c>
      <c r="D13524" s="5">
        <v>756</v>
      </c>
      <c r="E13524" s="13">
        <f t="shared" si="211"/>
        <v>14</v>
      </c>
    </row>
    <row r="13525" spans="1:5">
      <c r="A13525" s="1"/>
      <c r="B13525" s="21" t="s">
        <v>19261</v>
      </c>
      <c r="C13525" s="3">
        <v>192</v>
      </c>
      <c r="D13525" s="4">
        <v>1920</v>
      </c>
      <c r="E13525" s="13">
        <f t="shared" si="211"/>
        <v>10</v>
      </c>
    </row>
    <row r="13526" spans="1:5">
      <c r="A13526" s="1"/>
      <c r="B13526" s="21" t="s">
        <v>19262</v>
      </c>
      <c r="C13526" s="3">
        <v>4</v>
      </c>
      <c r="D13526" s="5">
        <v>348</v>
      </c>
      <c r="E13526" s="13">
        <f t="shared" si="211"/>
        <v>87</v>
      </c>
    </row>
    <row r="13527" spans="1:5">
      <c r="A13527" s="1"/>
      <c r="B13527" s="21" t="s">
        <v>19263</v>
      </c>
      <c r="C13527" s="3">
        <v>162</v>
      </c>
      <c r="D13527" s="4">
        <v>2673</v>
      </c>
      <c r="E13527" s="13">
        <f t="shared" si="211"/>
        <v>16.5</v>
      </c>
    </row>
    <row r="13528" spans="1:5">
      <c r="A13528" s="1"/>
      <c r="B13528" s="21" t="s">
        <v>19264</v>
      </c>
      <c r="C13528" s="3">
        <v>24</v>
      </c>
      <c r="D13528" s="4">
        <v>6588</v>
      </c>
      <c r="E13528" s="13">
        <f t="shared" si="211"/>
        <v>274.5</v>
      </c>
    </row>
    <row r="13529" spans="1:5">
      <c r="A13529" s="1"/>
      <c r="B13529" s="21" t="s">
        <v>19265</v>
      </c>
      <c r="C13529" s="3">
        <v>200</v>
      </c>
      <c r="D13529" s="4">
        <v>7400</v>
      </c>
      <c r="E13529" s="13">
        <f t="shared" si="211"/>
        <v>37</v>
      </c>
    </row>
    <row r="13530" spans="1:5">
      <c r="A13530" s="1"/>
      <c r="B13530" s="21" t="s">
        <v>12041</v>
      </c>
      <c r="C13530" s="3">
        <v>9.4429999999999996</v>
      </c>
      <c r="D13530" s="4">
        <v>1920.78</v>
      </c>
      <c r="E13530" s="13">
        <f t="shared" si="211"/>
        <v>203.40781531293021</v>
      </c>
    </row>
    <row r="13531" spans="1:5">
      <c r="A13531" s="1"/>
      <c r="B13531" s="21" t="s">
        <v>12042</v>
      </c>
      <c r="C13531" s="3">
        <v>20.786999999999999</v>
      </c>
      <c r="D13531" s="4">
        <v>4349.58</v>
      </c>
      <c r="E13531" s="13">
        <f t="shared" si="211"/>
        <v>209.24520132775294</v>
      </c>
    </row>
    <row r="13532" spans="1:5">
      <c r="A13532" s="1"/>
      <c r="B13532" s="21" t="s">
        <v>12043</v>
      </c>
      <c r="C13532" s="3">
        <v>1.512</v>
      </c>
      <c r="D13532" s="5">
        <v>477.51</v>
      </c>
      <c r="E13532" s="13">
        <f t="shared" si="211"/>
        <v>315.81349206349205</v>
      </c>
    </row>
    <row r="13533" spans="1:5">
      <c r="A13533" s="1"/>
      <c r="B13533" s="21" t="s">
        <v>12044</v>
      </c>
      <c r="C13533" s="3">
        <v>170</v>
      </c>
      <c r="D13533" s="5">
        <v>170</v>
      </c>
      <c r="E13533" s="13">
        <f t="shared" si="211"/>
        <v>1</v>
      </c>
    </row>
    <row r="13534" spans="1:5">
      <c r="A13534" s="1"/>
      <c r="B13534" s="21" t="s">
        <v>12045</v>
      </c>
      <c r="C13534" s="3">
        <v>598</v>
      </c>
      <c r="D13534" s="5">
        <v>598</v>
      </c>
      <c r="E13534" s="13">
        <f t="shared" si="211"/>
        <v>1</v>
      </c>
    </row>
    <row r="13535" spans="1:5">
      <c r="A13535" s="1"/>
      <c r="B13535" s="21" t="s">
        <v>12046</v>
      </c>
      <c r="C13535" s="6">
        <v>5798</v>
      </c>
      <c r="D13535" s="4">
        <v>5799.5</v>
      </c>
      <c r="E13535" s="13">
        <f t="shared" si="211"/>
        <v>1.0002587098999656</v>
      </c>
    </row>
    <row r="13536" spans="1:5">
      <c r="A13536" s="1"/>
      <c r="B13536" s="21" t="s">
        <v>12047</v>
      </c>
      <c r="C13536" s="6">
        <v>2237</v>
      </c>
      <c r="D13536" s="4">
        <v>4130.3100000000004</v>
      </c>
      <c r="E13536" s="13">
        <f t="shared" si="211"/>
        <v>1.8463611980330803</v>
      </c>
    </row>
    <row r="13537" spans="1:5">
      <c r="A13537" s="1"/>
      <c r="B13537" s="21" t="s">
        <v>12048</v>
      </c>
      <c r="C13537" s="3">
        <v>1</v>
      </c>
      <c r="D13537" s="5">
        <v>339</v>
      </c>
      <c r="E13537" s="13">
        <f t="shared" si="211"/>
        <v>339</v>
      </c>
    </row>
    <row r="13538" spans="1:5">
      <c r="A13538" s="1"/>
      <c r="B13538" s="21" t="s">
        <v>12051</v>
      </c>
      <c r="C13538" s="6">
        <v>7191</v>
      </c>
      <c r="D13538" s="4">
        <v>22736.82</v>
      </c>
      <c r="E13538" s="13">
        <f t="shared" si="211"/>
        <v>3.1618439716312055</v>
      </c>
    </row>
    <row r="13539" spans="1:5">
      <c r="A13539" s="1"/>
      <c r="B13539" s="21" t="s">
        <v>12052</v>
      </c>
      <c r="C13539" s="6">
        <v>2444</v>
      </c>
      <c r="D13539" s="4">
        <v>20557.5</v>
      </c>
      <c r="E13539" s="13">
        <f t="shared" si="211"/>
        <v>8.4114157119476261</v>
      </c>
    </row>
    <row r="13540" spans="1:5">
      <c r="A13540" s="1"/>
      <c r="B13540" s="21" t="s">
        <v>12053</v>
      </c>
      <c r="C13540" s="6">
        <v>1876</v>
      </c>
      <c r="D13540" s="4">
        <v>7936.72</v>
      </c>
      <c r="E13540" s="13">
        <f t="shared" si="211"/>
        <v>4.2306609808102351</v>
      </c>
    </row>
    <row r="13541" spans="1:5">
      <c r="A13541" s="1"/>
      <c r="B13541" s="21" t="s">
        <v>12054</v>
      </c>
      <c r="C13541" s="3">
        <v>2</v>
      </c>
      <c r="D13541" s="5">
        <v>376</v>
      </c>
      <c r="E13541" s="13">
        <f t="shared" si="211"/>
        <v>188</v>
      </c>
    </row>
    <row r="13542" spans="1:5">
      <c r="A13542" s="1"/>
      <c r="B13542" s="21" t="s">
        <v>12055</v>
      </c>
      <c r="C13542" s="3">
        <v>4</v>
      </c>
      <c r="D13542" s="5">
        <v>16</v>
      </c>
      <c r="E13542" s="13">
        <f t="shared" si="211"/>
        <v>4</v>
      </c>
    </row>
    <row r="13543" spans="1:5">
      <c r="A13543" s="1"/>
      <c r="B13543" s="21" t="s">
        <v>12056</v>
      </c>
      <c r="C13543" s="6">
        <v>4753</v>
      </c>
      <c r="D13543" s="4">
        <v>13848</v>
      </c>
      <c r="E13543" s="13">
        <f t="shared" si="211"/>
        <v>2.9135282979171051</v>
      </c>
    </row>
    <row r="13544" spans="1:5">
      <c r="A13544" s="1"/>
      <c r="B13544" s="21" t="s">
        <v>12057</v>
      </c>
      <c r="C13544" s="6">
        <v>3948</v>
      </c>
      <c r="D13544" s="4">
        <v>10808</v>
      </c>
      <c r="E13544" s="13">
        <f t="shared" si="211"/>
        <v>2.7375886524822697</v>
      </c>
    </row>
    <row r="13545" spans="1:5">
      <c r="A13545" s="1"/>
      <c r="B13545" s="21" t="s">
        <v>12058</v>
      </c>
      <c r="C13545" s="6">
        <v>3040</v>
      </c>
      <c r="D13545" s="4">
        <v>9725</v>
      </c>
      <c r="E13545" s="13">
        <f t="shared" si="211"/>
        <v>3.1990131578947367</v>
      </c>
    </row>
    <row r="13546" spans="1:5">
      <c r="A13546" s="1"/>
      <c r="B13546" s="21" t="s">
        <v>12059</v>
      </c>
      <c r="C13546" s="6">
        <v>1628</v>
      </c>
      <c r="D13546" s="4">
        <v>5519</v>
      </c>
      <c r="E13546" s="13">
        <f t="shared" si="211"/>
        <v>3.3900491400491402</v>
      </c>
    </row>
    <row r="13547" spans="1:5">
      <c r="A13547" s="1"/>
      <c r="B13547" s="21" t="s">
        <v>12060</v>
      </c>
      <c r="C13547" s="3">
        <v>346</v>
      </c>
      <c r="D13547" s="4">
        <v>1893</v>
      </c>
      <c r="E13547" s="13">
        <f t="shared" si="211"/>
        <v>5.4710982658959537</v>
      </c>
    </row>
    <row r="13548" spans="1:5">
      <c r="A13548" s="1"/>
      <c r="B13548" s="21" t="s">
        <v>12062</v>
      </c>
      <c r="C13548" s="3">
        <v>168</v>
      </c>
      <c r="D13548" s="5">
        <v>958</v>
      </c>
      <c r="E13548" s="13">
        <f t="shared" si="211"/>
        <v>5.7023809523809526</v>
      </c>
    </row>
    <row r="13549" spans="1:5">
      <c r="A13549" s="1"/>
      <c r="B13549" s="21" t="s">
        <v>12063</v>
      </c>
      <c r="C13549" s="3">
        <v>100</v>
      </c>
      <c r="D13549" s="5">
        <v>450</v>
      </c>
      <c r="E13549" s="13">
        <f t="shared" si="211"/>
        <v>4.5</v>
      </c>
    </row>
    <row r="13550" spans="1:5">
      <c r="A13550" s="1"/>
      <c r="B13550" s="21" t="s">
        <v>12064</v>
      </c>
      <c r="C13550" s="3">
        <v>10.093999999999999</v>
      </c>
      <c r="D13550" s="4">
        <v>1458.26</v>
      </c>
      <c r="E13550" s="13">
        <f t="shared" si="211"/>
        <v>144.46800079255004</v>
      </c>
    </row>
    <row r="13551" spans="1:5">
      <c r="A13551" s="1"/>
      <c r="B13551" s="21" t="s">
        <v>12065</v>
      </c>
      <c r="C13551" s="3">
        <v>55.048000000000002</v>
      </c>
      <c r="D13551" s="4">
        <v>8236.0400000000009</v>
      </c>
      <c r="E13551" s="13">
        <f t="shared" si="211"/>
        <v>149.61560819648307</v>
      </c>
    </row>
    <row r="13552" spans="1:5">
      <c r="A13552" s="1"/>
      <c r="B13552" s="21" t="s">
        <v>12066</v>
      </c>
      <c r="C13552" s="3">
        <v>118.92</v>
      </c>
      <c r="D13552" s="4">
        <v>19751.939999999999</v>
      </c>
      <c r="E13552" s="13">
        <f t="shared" si="211"/>
        <v>166.09434914228052</v>
      </c>
    </row>
    <row r="13553" spans="1:5">
      <c r="A13553" s="1"/>
      <c r="B13553" s="21" t="s">
        <v>12067</v>
      </c>
      <c r="C13553" s="3">
        <v>5.4</v>
      </c>
      <c r="D13553" s="5">
        <v>624.15</v>
      </c>
      <c r="E13553" s="13">
        <f t="shared" si="211"/>
        <v>115.58333333333333</v>
      </c>
    </row>
    <row r="13554" spans="1:5">
      <c r="A13554" s="1"/>
      <c r="B13554" s="21" t="s">
        <v>12068</v>
      </c>
      <c r="C13554" s="3">
        <v>4.944</v>
      </c>
      <c r="D13554" s="5">
        <v>730.89</v>
      </c>
      <c r="E13554" s="13">
        <f t="shared" si="211"/>
        <v>147.83373786407768</v>
      </c>
    </row>
    <row r="13555" spans="1:5">
      <c r="A13555" s="1"/>
      <c r="B13555" s="21" t="s">
        <v>12069</v>
      </c>
      <c r="C13555" s="3">
        <v>9.4920000000000009</v>
      </c>
      <c r="D13555" s="4">
        <v>1500.19</v>
      </c>
      <c r="E13555" s="13">
        <f t="shared" si="211"/>
        <v>158.04782975136956</v>
      </c>
    </row>
    <row r="13556" spans="1:5">
      <c r="A13556" s="1"/>
      <c r="B13556" s="21" t="s">
        <v>12070</v>
      </c>
      <c r="C13556" s="3">
        <v>116.883</v>
      </c>
      <c r="D13556" s="4">
        <v>17314.72</v>
      </c>
      <c r="E13556" s="13">
        <f t="shared" si="211"/>
        <v>148.13719702608594</v>
      </c>
    </row>
    <row r="13557" spans="1:5">
      <c r="A13557" s="1"/>
      <c r="B13557" s="21" t="s">
        <v>12071</v>
      </c>
      <c r="C13557" s="3">
        <v>191.01900000000001</v>
      </c>
      <c r="D13557" s="4">
        <v>26834.26</v>
      </c>
      <c r="E13557" s="13">
        <f t="shared" si="211"/>
        <v>140.47953344955212</v>
      </c>
    </row>
    <row r="13558" spans="1:5">
      <c r="A13558" s="1"/>
      <c r="B13558" s="21" t="s">
        <v>12072</v>
      </c>
      <c r="C13558" s="6">
        <v>1375.92</v>
      </c>
      <c r="D13558" s="4">
        <v>205731.61</v>
      </c>
      <c r="E13558" s="13">
        <f t="shared" si="211"/>
        <v>149.52294464794463</v>
      </c>
    </row>
    <row r="13559" spans="1:5">
      <c r="A13559" s="1"/>
      <c r="B13559" s="21" t="s">
        <v>12073</v>
      </c>
      <c r="C13559" s="3">
        <v>143.63999999999999</v>
      </c>
      <c r="D13559" s="4">
        <v>19689.689999999999</v>
      </c>
      <c r="E13559" s="13">
        <f t="shared" si="211"/>
        <v>137.0766499582289</v>
      </c>
    </row>
    <row r="13560" spans="1:5">
      <c r="A13560" s="1"/>
      <c r="B13560" s="21" t="s">
        <v>12074</v>
      </c>
      <c r="C13560" s="3">
        <v>466.61200000000002</v>
      </c>
      <c r="D13560" s="4">
        <v>66378.679999999993</v>
      </c>
      <c r="E13560" s="13">
        <f t="shared" si="211"/>
        <v>142.25669292688571</v>
      </c>
    </row>
    <row r="13561" spans="1:5">
      <c r="A13561" s="1"/>
      <c r="B13561" s="21" t="s">
        <v>12075</v>
      </c>
      <c r="C13561" s="3">
        <v>255.34</v>
      </c>
      <c r="D13561" s="4">
        <v>35430.879999999997</v>
      </c>
      <c r="E13561" s="13">
        <f t="shared" si="211"/>
        <v>138.75961463147175</v>
      </c>
    </row>
    <row r="13562" spans="1:5">
      <c r="A13562" s="1"/>
      <c r="B13562" s="21" t="s">
        <v>12076</v>
      </c>
      <c r="C13562" s="3">
        <v>110.166</v>
      </c>
      <c r="D13562" s="4">
        <v>15968.4</v>
      </c>
      <c r="E13562" s="13">
        <f t="shared" si="211"/>
        <v>144.94853221502098</v>
      </c>
    </row>
    <row r="13563" spans="1:5">
      <c r="A13563" s="1"/>
      <c r="B13563" s="21" t="s">
        <v>12077</v>
      </c>
      <c r="C13563" s="3">
        <v>178.13900000000001</v>
      </c>
      <c r="D13563" s="4">
        <v>26742.48</v>
      </c>
      <c r="E13563" s="13">
        <f t="shared" si="211"/>
        <v>150.1214220356014</v>
      </c>
    </row>
    <row r="13564" spans="1:5">
      <c r="A13564" s="1"/>
      <c r="B13564" s="21" t="s">
        <v>12078</v>
      </c>
      <c r="C13564" s="3">
        <v>25.047000000000001</v>
      </c>
      <c r="D13564" s="4">
        <v>4588.2700000000004</v>
      </c>
      <c r="E13564" s="13">
        <f t="shared" si="211"/>
        <v>183.18640955004594</v>
      </c>
    </row>
    <row r="13565" spans="1:5">
      <c r="A13565" s="1"/>
      <c r="B13565" s="21" t="s">
        <v>12079</v>
      </c>
      <c r="C13565" s="3">
        <v>73.2</v>
      </c>
      <c r="D13565" s="4">
        <v>10533.48</v>
      </c>
      <c r="E13565" s="13">
        <f t="shared" si="211"/>
        <v>143.89999999999998</v>
      </c>
    </row>
    <row r="13566" spans="1:5">
      <c r="A13566" s="1"/>
      <c r="B13566" s="21" t="s">
        <v>12080</v>
      </c>
      <c r="C13566" s="3">
        <v>87.671999999999997</v>
      </c>
      <c r="D13566" s="4">
        <v>14764.01</v>
      </c>
      <c r="E13566" s="13">
        <f t="shared" si="211"/>
        <v>168.40051555798888</v>
      </c>
    </row>
    <row r="13567" spans="1:5">
      <c r="A13567" s="1"/>
      <c r="B13567" s="21" t="s">
        <v>12081</v>
      </c>
      <c r="C13567" s="3">
        <v>22.256</v>
      </c>
      <c r="D13567" s="4">
        <v>3316.14</v>
      </c>
      <c r="E13567" s="13">
        <f t="shared" si="211"/>
        <v>148.99982027318475</v>
      </c>
    </row>
    <row r="13568" spans="1:5">
      <c r="A13568" s="1"/>
      <c r="B13568" s="21" t="s">
        <v>12082</v>
      </c>
      <c r="C13568" s="3">
        <v>73.73</v>
      </c>
      <c r="D13568" s="4">
        <v>13098.03</v>
      </c>
      <c r="E13568" s="13">
        <f t="shared" si="211"/>
        <v>177.64858266648582</v>
      </c>
    </row>
    <row r="13569" spans="1:5">
      <c r="A13569" s="1"/>
      <c r="B13569" s="21" t="s">
        <v>12083</v>
      </c>
      <c r="C13569" s="3">
        <v>42.18</v>
      </c>
      <c r="D13569" s="4">
        <v>6082.8</v>
      </c>
      <c r="E13569" s="13">
        <f t="shared" si="211"/>
        <v>144.21052631578948</v>
      </c>
    </row>
    <row r="13570" spans="1:5">
      <c r="A13570" s="1"/>
      <c r="B13570" s="21" t="s">
        <v>12084</v>
      </c>
      <c r="C13570" s="3">
        <v>57.533999999999999</v>
      </c>
      <c r="D13570" s="4">
        <v>8826.1200000000008</v>
      </c>
      <c r="E13570" s="13">
        <f t="shared" si="211"/>
        <v>153.40702888726668</v>
      </c>
    </row>
    <row r="13571" spans="1:5">
      <c r="A13571" s="1"/>
      <c r="B13571" s="21" t="s">
        <v>12085</v>
      </c>
      <c r="C13571" s="3">
        <v>277.911</v>
      </c>
      <c r="D13571" s="4">
        <v>43403.83</v>
      </c>
      <c r="E13571" s="13">
        <f t="shared" ref="E13571:E13634" si="212">IF(C13571&lt;0,-D13571/-C13571,D13571/C13571)</f>
        <v>156.17888460694252</v>
      </c>
    </row>
    <row r="13572" spans="1:5">
      <c r="A13572" s="1"/>
      <c r="B13572" s="21" t="s">
        <v>12086</v>
      </c>
      <c r="C13572" s="3">
        <v>44.253</v>
      </c>
      <c r="D13572" s="4">
        <v>7727.97</v>
      </c>
      <c r="E13572" s="13">
        <f t="shared" si="212"/>
        <v>174.6315504033625</v>
      </c>
    </row>
    <row r="13573" spans="1:5">
      <c r="A13573" s="1"/>
      <c r="B13573" s="21" t="s">
        <v>12087</v>
      </c>
      <c r="C13573" s="3">
        <v>240.69499999999999</v>
      </c>
      <c r="D13573" s="4">
        <v>41215.72</v>
      </c>
      <c r="E13573" s="13">
        <f t="shared" si="212"/>
        <v>171.23629489603024</v>
      </c>
    </row>
    <row r="13574" spans="1:5">
      <c r="A13574" s="1"/>
      <c r="B13574" s="21" t="s">
        <v>12088</v>
      </c>
      <c r="C13574" s="3">
        <v>3.5190000000000001</v>
      </c>
      <c r="D13574" s="5">
        <v>494.47</v>
      </c>
      <c r="E13574" s="13">
        <f t="shared" si="212"/>
        <v>140.51435066780334</v>
      </c>
    </row>
    <row r="13575" spans="1:5">
      <c r="A13575" s="1"/>
      <c r="B13575" s="21" t="s">
        <v>19266</v>
      </c>
      <c r="C13575" s="3">
        <v>3.6360000000000001</v>
      </c>
      <c r="D13575" s="5">
        <v>563.58000000000004</v>
      </c>
      <c r="E13575" s="13">
        <f t="shared" si="212"/>
        <v>155</v>
      </c>
    </row>
    <row r="13576" spans="1:5">
      <c r="A13576" s="1"/>
      <c r="B13576" s="21" t="s">
        <v>12089</v>
      </c>
      <c r="C13576" s="3">
        <v>59.43</v>
      </c>
      <c r="D13576" s="4">
        <v>6868.74</v>
      </c>
      <c r="E13576" s="13">
        <f t="shared" si="212"/>
        <v>115.57698132256436</v>
      </c>
    </row>
    <row r="13577" spans="1:5">
      <c r="A13577" s="1"/>
      <c r="B13577" s="21" t="s">
        <v>12090</v>
      </c>
      <c r="C13577" s="3">
        <v>3.9780000000000002</v>
      </c>
      <c r="D13577" s="5">
        <v>623.75</v>
      </c>
      <c r="E13577" s="13">
        <f t="shared" si="212"/>
        <v>156.79989944695825</v>
      </c>
    </row>
    <row r="13578" spans="1:5">
      <c r="A13578" s="1"/>
      <c r="B13578" s="21" t="s">
        <v>12091</v>
      </c>
      <c r="C13578" s="3">
        <v>611.36400000000003</v>
      </c>
      <c r="D13578" s="4">
        <v>88991.99</v>
      </c>
      <c r="E13578" s="13">
        <f t="shared" si="212"/>
        <v>145.56301973946782</v>
      </c>
    </row>
    <row r="13579" spans="1:5">
      <c r="A13579" s="1"/>
      <c r="B13579" s="21" t="s">
        <v>12092</v>
      </c>
      <c r="C13579" s="3">
        <v>766.899</v>
      </c>
      <c r="D13579" s="4">
        <v>115440.72</v>
      </c>
      <c r="E13579" s="13">
        <f t="shared" si="212"/>
        <v>150.5292352708766</v>
      </c>
    </row>
    <row r="13580" spans="1:5">
      <c r="A13580" s="1"/>
      <c r="B13580" s="21" t="s">
        <v>19267</v>
      </c>
      <c r="C13580" s="3">
        <v>19.98</v>
      </c>
      <c r="D13580" s="4">
        <v>3056.94</v>
      </c>
      <c r="E13580" s="13">
        <f t="shared" si="212"/>
        <v>153</v>
      </c>
    </row>
    <row r="13581" spans="1:5">
      <c r="A13581" s="1"/>
      <c r="B13581" s="21" t="s">
        <v>12093</v>
      </c>
      <c r="C13581" s="3">
        <v>71.825000000000003</v>
      </c>
      <c r="D13581" s="4">
        <v>13682.56</v>
      </c>
      <c r="E13581" s="13">
        <f t="shared" si="212"/>
        <v>190.49857292029236</v>
      </c>
    </row>
    <row r="13582" spans="1:5">
      <c r="A13582" s="1"/>
      <c r="B13582" s="21" t="s">
        <v>12094</v>
      </c>
      <c r="C13582" s="3">
        <v>44.085999999999999</v>
      </c>
      <c r="D13582" s="4">
        <v>5607.65</v>
      </c>
      <c r="E13582" s="13">
        <f t="shared" si="212"/>
        <v>127.19797668193983</v>
      </c>
    </row>
    <row r="13583" spans="1:5">
      <c r="A13583" s="1"/>
      <c r="B13583" s="21" t="s">
        <v>12095</v>
      </c>
      <c r="C13583" s="3">
        <v>59.97</v>
      </c>
      <c r="D13583" s="4">
        <v>9544.39</v>
      </c>
      <c r="E13583" s="13">
        <f t="shared" si="212"/>
        <v>159.15274303818575</v>
      </c>
    </row>
    <row r="13584" spans="1:5">
      <c r="A13584" s="1"/>
      <c r="B13584" s="21" t="s">
        <v>12096</v>
      </c>
      <c r="C13584" s="6">
        <v>1038.42</v>
      </c>
      <c r="D13584" s="4">
        <v>206392.37</v>
      </c>
      <c r="E13584" s="13">
        <f t="shared" si="212"/>
        <v>198.75615839448392</v>
      </c>
    </row>
    <row r="13585" spans="1:5">
      <c r="A13585" s="1"/>
      <c r="B13585" s="21" t="s">
        <v>12097</v>
      </c>
      <c r="C13585" s="3">
        <v>241.94499999999999</v>
      </c>
      <c r="D13585" s="4">
        <v>46910.81</v>
      </c>
      <c r="E13585" s="13">
        <f t="shared" si="212"/>
        <v>193.89038831139308</v>
      </c>
    </row>
    <row r="13586" spans="1:5">
      <c r="A13586" s="1"/>
      <c r="B13586" s="21" t="s">
        <v>12098</v>
      </c>
      <c r="C13586" s="3">
        <v>0.88400000000000001</v>
      </c>
      <c r="D13586" s="5">
        <v>152.93</v>
      </c>
      <c r="E13586" s="13">
        <f t="shared" si="212"/>
        <v>172.99773755656111</v>
      </c>
    </row>
    <row r="13587" spans="1:5">
      <c r="A13587" s="1"/>
      <c r="B13587" s="21" t="s">
        <v>12099</v>
      </c>
      <c r="C13587" s="3">
        <v>187.21</v>
      </c>
      <c r="D13587" s="4">
        <v>40758.730000000003</v>
      </c>
      <c r="E13587" s="13">
        <f t="shared" si="212"/>
        <v>217.71662838523585</v>
      </c>
    </row>
    <row r="13588" spans="1:5">
      <c r="A13588" s="1"/>
      <c r="B13588" s="21" t="s">
        <v>19268</v>
      </c>
      <c r="C13588" s="3">
        <v>1.64</v>
      </c>
      <c r="D13588" s="5">
        <v>334.56</v>
      </c>
      <c r="E13588" s="13">
        <f t="shared" si="212"/>
        <v>204</v>
      </c>
    </row>
    <row r="13589" spans="1:5">
      <c r="A13589" s="1"/>
      <c r="B13589" s="21" t="s">
        <v>12100</v>
      </c>
      <c r="C13589" s="3">
        <v>1.6479999999999999</v>
      </c>
      <c r="D13589" s="5">
        <v>215.41</v>
      </c>
      <c r="E13589" s="13">
        <f t="shared" si="212"/>
        <v>130.70995145631068</v>
      </c>
    </row>
    <row r="13590" spans="1:5">
      <c r="A13590" s="1"/>
      <c r="B13590" s="21" t="s">
        <v>12101</v>
      </c>
      <c r="C13590" s="3">
        <v>134.69999999999999</v>
      </c>
      <c r="D13590" s="4">
        <v>16309.2</v>
      </c>
      <c r="E13590" s="13">
        <f t="shared" si="212"/>
        <v>121.07795100222718</v>
      </c>
    </row>
    <row r="13591" spans="1:5">
      <c r="A13591" s="1"/>
      <c r="B13591" s="21" t="s">
        <v>12102</v>
      </c>
      <c r="C13591" s="3">
        <v>59.23</v>
      </c>
      <c r="D13591" s="4">
        <v>8950.89</v>
      </c>
      <c r="E13591" s="13">
        <f t="shared" si="212"/>
        <v>151.12088468681412</v>
      </c>
    </row>
    <row r="13592" spans="1:5">
      <c r="A13592" s="1"/>
      <c r="B13592" s="21" t="s">
        <v>12103</v>
      </c>
      <c r="C13592" s="3">
        <v>14.262</v>
      </c>
      <c r="D13592" s="4">
        <v>2008.48</v>
      </c>
      <c r="E13592" s="13">
        <f t="shared" si="212"/>
        <v>140.82737343991025</v>
      </c>
    </row>
    <row r="13593" spans="1:5">
      <c r="A13593" s="1"/>
      <c r="B13593" s="21" t="s">
        <v>12104</v>
      </c>
      <c r="C13593" s="3">
        <v>0.104</v>
      </c>
      <c r="D13593" s="5">
        <v>20.28</v>
      </c>
      <c r="E13593" s="13">
        <f t="shared" si="212"/>
        <v>195.00000000000003</v>
      </c>
    </row>
    <row r="13594" spans="1:5">
      <c r="A13594" s="1"/>
      <c r="B13594" s="21" t="s">
        <v>12105</v>
      </c>
      <c r="C13594" s="3">
        <v>212.46</v>
      </c>
      <c r="D13594" s="4">
        <v>38350.78</v>
      </c>
      <c r="E13594" s="13">
        <f t="shared" si="212"/>
        <v>180.50823684458248</v>
      </c>
    </row>
    <row r="13595" spans="1:5">
      <c r="A13595" s="1"/>
      <c r="B13595" s="21" t="s">
        <v>12106</v>
      </c>
      <c r="C13595" s="3">
        <v>57.734999999999999</v>
      </c>
      <c r="D13595" s="4">
        <v>9992.49</v>
      </c>
      <c r="E13595" s="13">
        <f t="shared" si="212"/>
        <v>173.07508443751624</v>
      </c>
    </row>
    <row r="13596" spans="1:5">
      <c r="A13596" s="1"/>
      <c r="B13596" s="21" t="s">
        <v>12108</v>
      </c>
      <c r="C13596" s="3">
        <v>47.49</v>
      </c>
      <c r="D13596" s="4">
        <v>8273.3700000000008</v>
      </c>
      <c r="E13596" s="13">
        <f t="shared" si="212"/>
        <v>174.21288692356288</v>
      </c>
    </row>
    <row r="13597" spans="1:5">
      <c r="A13597" s="1"/>
      <c r="B13597" s="21" t="s">
        <v>19269</v>
      </c>
      <c r="C13597" s="3">
        <v>6.1639999999999997</v>
      </c>
      <c r="D13597" s="4">
        <v>1141.67</v>
      </c>
      <c r="E13597" s="13">
        <f t="shared" si="212"/>
        <v>185.21576898118107</v>
      </c>
    </row>
    <row r="13598" spans="1:5">
      <c r="A13598" s="1"/>
      <c r="B13598" s="21" t="s">
        <v>12109</v>
      </c>
      <c r="C13598" s="3">
        <v>23.294</v>
      </c>
      <c r="D13598" s="4">
        <v>3395.96</v>
      </c>
      <c r="E13598" s="13">
        <f t="shared" si="212"/>
        <v>145.78689791362584</v>
      </c>
    </row>
    <row r="13599" spans="1:5">
      <c r="A13599" s="1"/>
      <c r="B13599" s="21" t="s">
        <v>12110</v>
      </c>
      <c r="C13599" s="3">
        <v>9.6389999999999993</v>
      </c>
      <c r="D13599" s="4">
        <v>1254.78</v>
      </c>
      <c r="E13599" s="13">
        <f t="shared" si="212"/>
        <v>130.17740429505136</v>
      </c>
    </row>
    <row r="13600" spans="1:5">
      <c r="A13600" s="1"/>
      <c r="B13600" s="21" t="s">
        <v>12111</v>
      </c>
      <c r="C13600" s="3">
        <v>1.0720000000000001</v>
      </c>
      <c r="D13600" s="5">
        <v>152.76</v>
      </c>
      <c r="E13600" s="13">
        <f t="shared" si="212"/>
        <v>142.49999999999997</v>
      </c>
    </row>
    <row r="13601" spans="1:5">
      <c r="A13601" s="1"/>
      <c r="B13601" s="21" t="s">
        <v>12112</v>
      </c>
      <c r="C13601" s="3">
        <v>2.6160000000000001</v>
      </c>
      <c r="D13601" s="5">
        <v>581.5</v>
      </c>
      <c r="E13601" s="13">
        <f t="shared" si="212"/>
        <v>222.28593272171253</v>
      </c>
    </row>
    <row r="13602" spans="1:5">
      <c r="A13602" s="1"/>
      <c r="B13602" s="21" t="s">
        <v>12113</v>
      </c>
      <c r="C13602" s="3">
        <v>364.88799999999998</v>
      </c>
      <c r="D13602" s="4">
        <v>52727.4</v>
      </c>
      <c r="E13602" s="13">
        <f t="shared" si="212"/>
        <v>144.50297077459385</v>
      </c>
    </row>
    <row r="13603" spans="1:5">
      <c r="A13603" s="1"/>
      <c r="B13603" s="21" t="s">
        <v>12115</v>
      </c>
      <c r="C13603" s="3">
        <v>28</v>
      </c>
      <c r="D13603" s="5">
        <v>154</v>
      </c>
      <c r="E13603" s="13">
        <f t="shared" si="212"/>
        <v>5.5</v>
      </c>
    </row>
    <row r="13604" spans="1:5">
      <c r="A13604" s="1"/>
      <c r="B13604" s="21" t="s">
        <v>12116</v>
      </c>
      <c r="C13604" s="3">
        <v>40</v>
      </c>
      <c r="D13604" s="5">
        <v>240</v>
      </c>
      <c r="E13604" s="13">
        <f t="shared" si="212"/>
        <v>6</v>
      </c>
    </row>
    <row r="13605" spans="1:5">
      <c r="A13605" s="1"/>
      <c r="B13605" s="21" t="s">
        <v>12118</v>
      </c>
      <c r="C13605" s="6">
        <v>1912</v>
      </c>
      <c r="D13605" s="4">
        <v>99425.47</v>
      </c>
      <c r="E13605" s="13">
        <f t="shared" si="212"/>
        <v>52.000768828451882</v>
      </c>
    </row>
    <row r="13606" spans="1:5">
      <c r="A13606" s="1"/>
      <c r="B13606" s="21" t="s">
        <v>12119</v>
      </c>
      <c r="C13606" s="3">
        <v>36</v>
      </c>
      <c r="D13606" s="4">
        <v>1973</v>
      </c>
      <c r="E13606" s="13">
        <f t="shared" si="212"/>
        <v>54.805555555555557</v>
      </c>
    </row>
    <row r="13607" spans="1:5">
      <c r="A13607" s="1"/>
      <c r="B13607" s="21" t="s">
        <v>12120</v>
      </c>
      <c r="C13607" s="6">
        <v>1369</v>
      </c>
      <c r="D13607" s="4">
        <v>131498</v>
      </c>
      <c r="E13607" s="13">
        <f t="shared" si="212"/>
        <v>96.054054054054049</v>
      </c>
    </row>
    <row r="13608" spans="1:5">
      <c r="A13608" s="1"/>
      <c r="B13608" s="21" t="s">
        <v>12121</v>
      </c>
      <c r="C13608" s="3">
        <v>20</v>
      </c>
      <c r="D13608" s="4">
        <v>3541</v>
      </c>
      <c r="E13608" s="13">
        <f t="shared" si="212"/>
        <v>177.05</v>
      </c>
    </row>
    <row r="13609" spans="1:5">
      <c r="A13609" s="1"/>
      <c r="B13609" s="21" t="s">
        <v>12122</v>
      </c>
      <c r="C13609" s="3">
        <v>273</v>
      </c>
      <c r="D13609" s="4">
        <v>44026.84</v>
      </c>
      <c r="E13609" s="13">
        <f t="shared" si="212"/>
        <v>161.27047619047619</v>
      </c>
    </row>
    <row r="13610" spans="1:5">
      <c r="A13610" s="1"/>
      <c r="B13610" s="21" t="s">
        <v>12123</v>
      </c>
      <c r="C13610" s="3">
        <v>27</v>
      </c>
      <c r="D13610" s="4">
        <v>14920.5</v>
      </c>
      <c r="E13610" s="13">
        <f t="shared" si="212"/>
        <v>552.61111111111109</v>
      </c>
    </row>
    <row r="13611" spans="1:5">
      <c r="A13611" s="1"/>
      <c r="B13611" s="21" t="s">
        <v>12124</v>
      </c>
      <c r="C13611" s="3">
        <v>22</v>
      </c>
      <c r="D13611" s="4">
        <v>17336</v>
      </c>
      <c r="E13611" s="13">
        <f t="shared" si="212"/>
        <v>788</v>
      </c>
    </row>
    <row r="13612" spans="1:5">
      <c r="A13612" s="1"/>
      <c r="B13612" s="21" t="s">
        <v>12125</v>
      </c>
      <c r="C13612" s="3">
        <v>29</v>
      </c>
      <c r="D13612" s="4">
        <v>2023</v>
      </c>
      <c r="E13612" s="13">
        <f t="shared" si="212"/>
        <v>69.758620689655174</v>
      </c>
    </row>
    <row r="13613" spans="1:5">
      <c r="A13613" s="1"/>
      <c r="B13613" s="21" t="s">
        <v>12126</v>
      </c>
      <c r="C13613" s="3">
        <v>291</v>
      </c>
      <c r="D13613" s="4">
        <v>48482</v>
      </c>
      <c r="E13613" s="13">
        <f t="shared" si="212"/>
        <v>166.60481099656357</v>
      </c>
    </row>
    <row r="13614" spans="1:5">
      <c r="A13614" s="1"/>
      <c r="B13614" s="21" t="s">
        <v>12127</v>
      </c>
      <c r="C13614" s="3">
        <v>527</v>
      </c>
      <c r="D13614" s="4">
        <v>167124</v>
      </c>
      <c r="E13614" s="13">
        <f t="shared" si="212"/>
        <v>317.12333965844402</v>
      </c>
    </row>
    <row r="13615" spans="1:5">
      <c r="A13615" s="1"/>
      <c r="B13615" s="21" t="s">
        <v>12128</v>
      </c>
      <c r="C13615" s="3">
        <v>389</v>
      </c>
      <c r="D13615" s="4">
        <v>129886</v>
      </c>
      <c r="E13615" s="13">
        <f t="shared" si="212"/>
        <v>333.89717223650388</v>
      </c>
    </row>
    <row r="13616" spans="1:5">
      <c r="A13616" s="1"/>
      <c r="B13616" s="21" t="s">
        <v>12129</v>
      </c>
      <c r="C13616" s="3">
        <v>3</v>
      </c>
      <c r="D13616" s="5">
        <v>599.5</v>
      </c>
      <c r="E13616" s="13">
        <f t="shared" si="212"/>
        <v>199.83333333333334</v>
      </c>
    </row>
    <row r="13617" spans="1:5">
      <c r="A13617" s="1"/>
      <c r="B13617" s="21" t="s">
        <v>12130</v>
      </c>
      <c r="C13617" s="3">
        <v>8</v>
      </c>
      <c r="D13617" s="4">
        <v>3490</v>
      </c>
      <c r="E13617" s="13">
        <f t="shared" si="212"/>
        <v>436.25</v>
      </c>
    </row>
    <row r="13618" spans="1:5">
      <c r="A13618" s="1"/>
      <c r="B13618" s="21" t="s">
        <v>12131</v>
      </c>
      <c r="C13618" s="3">
        <v>149</v>
      </c>
      <c r="D13618" s="4">
        <v>199605.71</v>
      </c>
      <c r="E13618" s="13">
        <f t="shared" si="212"/>
        <v>1339.6356375838925</v>
      </c>
    </row>
    <row r="13619" spans="1:5">
      <c r="A13619" s="1"/>
      <c r="B13619" s="21" t="s">
        <v>12132</v>
      </c>
      <c r="C13619" s="3">
        <v>17</v>
      </c>
      <c r="D13619" s="4">
        <v>15537</v>
      </c>
      <c r="E13619" s="13">
        <f t="shared" si="212"/>
        <v>913.94117647058829</v>
      </c>
    </row>
    <row r="13620" spans="1:5">
      <c r="A13620" s="1"/>
      <c r="B13620" s="21" t="s">
        <v>12133</v>
      </c>
      <c r="C13620" s="3">
        <v>4</v>
      </c>
      <c r="D13620" s="4">
        <v>3781</v>
      </c>
      <c r="E13620" s="13">
        <f t="shared" si="212"/>
        <v>945.25</v>
      </c>
    </row>
    <row r="13621" spans="1:5">
      <c r="A13621" s="1"/>
      <c r="B13621" s="21" t="s">
        <v>12134</v>
      </c>
      <c r="C13621" s="3">
        <v>76</v>
      </c>
      <c r="D13621" s="4">
        <v>68779</v>
      </c>
      <c r="E13621" s="13">
        <f t="shared" si="212"/>
        <v>904.98684210526312</v>
      </c>
    </row>
    <row r="13622" spans="1:5">
      <c r="A13622" s="1"/>
      <c r="B13622" s="21" t="s">
        <v>12135</v>
      </c>
      <c r="C13622" s="3">
        <v>233</v>
      </c>
      <c r="D13622" s="4">
        <v>7030.5</v>
      </c>
      <c r="E13622" s="13">
        <f t="shared" si="212"/>
        <v>30.173819742489272</v>
      </c>
    </row>
    <row r="13623" spans="1:5">
      <c r="A13623" s="1"/>
      <c r="B13623" s="21" t="s">
        <v>12136</v>
      </c>
      <c r="C13623" s="3">
        <v>248</v>
      </c>
      <c r="D13623" s="4">
        <v>44107</v>
      </c>
      <c r="E13623" s="13">
        <f t="shared" si="212"/>
        <v>177.8508064516129</v>
      </c>
    </row>
    <row r="13624" spans="1:5">
      <c r="A13624" s="1"/>
      <c r="B13624" s="21" t="s">
        <v>12139</v>
      </c>
      <c r="C13624" s="3">
        <v>15</v>
      </c>
      <c r="D13624" s="4">
        <v>4927.5</v>
      </c>
      <c r="E13624" s="13">
        <f t="shared" si="212"/>
        <v>328.5</v>
      </c>
    </row>
    <row r="13625" spans="1:5">
      <c r="A13625" s="1"/>
      <c r="B13625" s="21" t="s">
        <v>12140</v>
      </c>
      <c r="C13625" s="3">
        <v>6</v>
      </c>
      <c r="D13625" s="5">
        <v>805.93</v>
      </c>
      <c r="E13625" s="13">
        <f t="shared" si="212"/>
        <v>134.32166666666666</v>
      </c>
    </row>
    <row r="13626" spans="1:5">
      <c r="A13626" s="1"/>
      <c r="B13626" s="21" t="s">
        <v>12141</v>
      </c>
      <c r="C13626" s="3">
        <v>58</v>
      </c>
      <c r="D13626" s="4">
        <v>19384.150000000001</v>
      </c>
      <c r="E13626" s="13">
        <f t="shared" si="212"/>
        <v>334.20948275862071</v>
      </c>
    </row>
    <row r="13627" spans="1:5">
      <c r="A13627" s="1"/>
      <c r="B13627" s="21" t="s">
        <v>12142</v>
      </c>
      <c r="C13627" s="3">
        <v>17</v>
      </c>
      <c r="D13627" s="4">
        <v>7721</v>
      </c>
      <c r="E13627" s="13">
        <f t="shared" si="212"/>
        <v>454.1764705882353</v>
      </c>
    </row>
    <row r="13628" spans="1:5">
      <c r="A13628" s="1"/>
      <c r="B13628" s="21" t="s">
        <v>12143</v>
      </c>
      <c r="C13628" s="3">
        <v>14</v>
      </c>
      <c r="D13628" s="4">
        <v>6432.5</v>
      </c>
      <c r="E13628" s="13">
        <f t="shared" si="212"/>
        <v>459.46428571428572</v>
      </c>
    </row>
    <row r="13629" spans="1:5">
      <c r="A13629" s="1"/>
      <c r="B13629" s="21" t="s">
        <v>12144</v>
      </c>
      <c r="C13629" s="3">
        <v>75</v>
      </c>
      <c r="D13629" s="4">
        <v>35724</v>
      </c>
      <c r="E13629" s="13">
        <f t="shared" si="212"/>
        <v>476.32</v>
      </c>
    </row>
    <row r="13630" spans="1:5">
      <c r="A13630" s="1"/>
      <c r="B13630" s="21" t="s">
        <v>12145</v>
      </c>
      <c r="C13630" s="3">
        <v>93</v>
      </c>
      <c r="D13630" s="4">
        <v>32924.5</v>
      </c>
      <c r="E13630" s="13">
        <f t="shared" si="212"/>
        <v>354.02688172043008</v>
      </c>
    </row>
    <row r="13631" spans="1:5">
      <c r="A13631" s="1"/>
      <c r="B13631" s="21" t="s">
        <v>12146</v>
      </c>
      <c r="C13631" s="3">
        <v>142</v>
      </c>
      <c r="D13631" s="4">
        <v>50658.5</v>
      </c>
      <c r="E13631" s="13">
        <f t="shared" si="212"/>
        <v>356.75</v>
      </c>
    </row>
    <row r="13632" spans="1:5">
      <c r="A13632" s="1"/>
      <c r="B13632" s="21" t="s">
        <v>12147</v>
      </c>
      <c r="C13632" s="3">
        <v>431</v>
      </c>
      <c r="D13632" s="4">
        <v>51525</v>
      </c>
      <c r="E13632" s="13">
        <f t="shared" si="212"/>
        <v>119.5475638051044</v>
      </c>
    </row>
    <row r="13633" spans="1:5">
      <c r="A13633" s="1"/>
      <c r="B13633" s="21" t="s">
        <v>12148</v>
      </c>
      <c r="C13633" s="3">
        <v>462</v>
      </c>
      <c r="D13633" s="4">
        <v>117984.5</v>
      </c>
      <c r="E13633" s="13">
        <f t="shared" si="212"/>
        <v>255.37770562770564</v>
      </c>
    </row>
    <row r="13634" spans="1:5">
      <c r="A13634" s="1"/>
      <c r="B13634" s="21" t="s">
        <v>12149</v>
      </c>
      <c r="C13634" s="3">
        <v>228</v>
      </c>
      <c r="D13634" s="4">
        <v>136666.5</v>
      </c>
      <c r="E13634" s="13">
        <f t="shared" si="212"/>
        <v>599.41447368421052</v>
      </c>
    </row>
    <row r="13635" spans="1:5">
      <c r="A13635" s="1"/>
      <c r="B13635" s="21" t="s">
        <v>12150</v>
      </c>
      <c r="C13635" s="3">
        <v>17</v>
      </c>
      <c r="D13635" s="4">
        <v>5945</v>
      </c>
      <c r="E13635" s="13">
        <f t="shared" ref="E13635:E13698" si="213">IF(C13635&lt;0,-D13635/-C13635,D13635/C13635)</f>
        <v>349.70588235294116</v>
      </c>
    </row>
    <row r="13636" spans="1:5">
      <c r="A13636" s="1"/>
      <c r="B13636" s="21" t="s">
        <v>12151</v>
      </c>
      <c r="C13636" s="3">
        <v>2</v>
      </c>
      <c r="D13636" s="5">
        <v>702.5</v>
      </c>
      <c r="E13636" s="13">
        <f t="shared" si="213"/>
        <v>351.25</v>
      </c>
    </row>
    <row r="13637" spans="1:5">
      <c r="A13637" s="1"/>
      <c r="B13637" s="21" t="s">
        <v>12152</v>
      </c>
      <c r="C13637" s="3">
        <v>40</v>
      </c>
      <c r="D13637" s="4">
        <v>48024.5</v>
      </c>
      <c r="E13637" s="13">
        <f t="shared" si="213"/>
        <v>1200.6125</v>
      </c>
    </row>
    <row r="13638" spans="1:5">
      <c r="A13638" s="1"/>
      <c r="B13638" s="21" t="s">
        <v>12153</v>
      </c>
      <c r="C13638" s="3">
        <v>82</v>
      </c>
      <c r="D13638" s="4">
        <v>38111.5</v>
      </c>
      <c r="E13638" s="13">
        <f t="shared" si="213"/>
        <v>464.77439024390242</v>
      </c>
    </row>
    <row r="13639" spans="1:5">
      <c r="A13639" s="1"/>
      <c r="B13639" s="21" t="s">
        <v>12154</v>
      </c>
      <c r="C13639" s="3">
        <v>39</v>
      </c>
      <c r="D13639" s="4">
        <v>12619</v>
      </c>
      <c r="E13639" s="13">
        <f t="shared" si="213"/>
        <v>323.56410256410254</v>
      </c>
    </row>
    <row r="13640" spans="1:5">
      <c r="A13640" s="1"/>
      <c r="B13640" s="21" t="s">
        <v>12155</v>
      </c>
      <c r="C13640" s="3">
        <v>3</v>
      </c>
      <c r="D13640" s="5">
        <v>174</v>
      </c>
      <c r="E13640" s="13">
        <f t="shared" si="213"/>
        <v>58</v>
      </c>
    </row>
    <row r="13641" spans="1:5">
      <c r="A13641" s="1"/>
      <c r="B13641" s="21" t="s">
        <v>12156</v>
      </c>
      <c r="C13641" s="3">
        <v>111</v>
      </c>
      <c r="D13641" s="4">
        <v>1293.5</v>
      </c>
      <c r="E13641" s="13">
        <f t="shared" si="213"/>
        <v>11.653153153153154</v>
      </c>
    </row>
    <row r="13642" spans="1:5">
      <c r="A13642" s="1"/>
      <c r="B13642" s="21" t="s">
        <v>12157</v>
      </c>
      <c r="C13642" s="3">
        <v>247</v>
      </c>
      <c r="D13642" s="4">
        <v>3130.67</v>
      </c>
      <c r="E13642" s="13">
        <f t="shared" si="213"/>
        <v>12.674777327935223</v>
      </c>
    </row>
    <row r="13643" spans="1:5">
      <c r="A13643" s="1"/>
      <c r="B13643" s="21" t="s">
        <v>12158</v>
      </c>
      <c r="C13643" s="3">
        <v>437</v>
      </c>
      <c r="D13643" s="4">
        <v>5095.5</v>
      </c>
      <c r="E13643" s="13">
        <f t="shared" si="213"/>
        <v>11.660183066361556</v>
      </c>
    </row>
    <row r="13644" spans="1:5">
      <c r="A13644" s="1"/>
      <c r="B13644" s="21" t="s">
        <v>12159</v>
      </c>
      <c r="C13644" s="3">
        <v>436</v>
      </c>
      <c r="D13644" s="4">
        <v>4877.9399999999996</v>
      </c>
      <c r="E13644" s="13">
        <f t="shared" si="213"/>
        <v>11.187935779816513</v>
      </c>
    </row>
    <row r="13645" spans="1:5">
      <c r="A13645" s="1"/>
      <c r="B13645" s="21" t="s">
        <v>12160</v>
      </c>
      <c r="C13645" s="3">
        <v>1</v>
      </c>
      <c r="D13645" s="5">
        <v>48</v>
      </c>
      <c r="E13645" s="13">
        <f t="shared" si="213"/>
        <v>48</v>
      </c>
    </row>
    <row r="13646" spans="1:5">
      <c r="A13646" s="1"/>
      <c r="B13646" s="21" t="s">
        <v>12161</v>
      </c>
      <c r="C13646" s="3">
        <v>97</v>
      </c>
      <c r="D13646" s="4">
        <v>3165.5</v>
      </c>
      <c r="E13646" s="13">
        <f t="shared" si="213"/>
        <v>32.634020618556704</v>
      </c>
    </row>
    <row r="13647" spans="1:5">
      <c r="A13647" s="1"/>
      <c r="B13647" s="21" t="s">
        <v>12163</v>
      </c>
      <c r="C13647" s="6">
        <v>1582</v>
      </c>
      <c r="D13647" s="4">
        <v>5107</v>
      </c>
      <c r="E13647" s="13">
        <f t="shared" si="213"/>
        <v>3.2281921618204805</v>
      </c>
    </row>
    <row r="13648" spans="1:5">
      <c r="A13648" s="1"/>
      <c r="B13648" s="21" t="s">
        <v>12164</v>
      </c>
      <c r="C13648" s="6">
        <v>1677</v>
      </c>
      <c r="D13648" s="4">
        <v>5880</v>
      </c>
      <c r="E13648" s="13">
        <f t="shared" si="213"/>
        <v>3.5062611806797852</v>
      </c>
    </row>
    <row r="13649" spans="1:5">
      <c r="A13649" s="1"/>
      <c r="B13649" s="21" t="s">
        <v>12165</v>
      </c>
      <c r="C13649" s="6">
        <v>1435</v>
      </c>
      <c r="D13649" s="4">
        <v>4809</v>
      </c>
      <c r="E13649" s="13">
        <f t="shared" si="213"/>
        <v>3.3512195121951218</v>
      </c>
    </row>
    <row r="13650" spans="1:5">
      <c r="A13650" s="1"/>
      <c r="B13650" s="21" t="s">
        <v>12166</v>
      </c>
      <c r="C13650" s="3">
        <v>828</v>
      </c>
      <c r="D13650" s="4">
        <v>5296.5</v>
      </c>
      <c r="E13650" s="13">
        <f t="shared" si="213"/>
        <v>6.3967391304347823</v>
      </c>
    </row>
    <row r="13651" spans="1:5">
      <c r="A13651" s="1"/>
      <c r="B13651" s="21" t="s">
        <v>12167</v>
      </c>
      <c r="C13651" s="3">
        <v>603</v>
      </c>
      <c r="D13651" s="4">
        <v>4194</v>
      </c>
      <c r="E13651" s="13">
        <f t="shared" si="213"/>
        <v>6.955223880597015</v>
      </c>
    </row>
    <row r="13652" spans="1:5">
      <c r="A13652" s="1"/>
      <c r="B13652" s="21" t="s">
        <v>12168</v>
      </c>
      <c r="C13652" s="3">
        <v>461</v>
      </c>
      <c r="D13652" s="4">
        <v>6105.16</v>
      </c>
      <c r="E13652" s="13">
        <f t="shared" si="213"/>
        <v>13.243297180043383</v>
      </c>
    </row>
    <row r="13653" spans="1:5">
      <c r="A13653" s="1"/>
      <c r="B13653" s="21" t="s">
        <v>12170</v>
      </c>
      <c r="C13653" s="3">
        <v>395</v>
      </c>
      <c r="D13653" s="4">
        <v>3037.5</v>
      </c>
      <c r="E13653" s="13">
        <f t="shared" si="213"/>
        <v>7.6898734177215191</v>
      </c>
    </row>
    <row r="13654" spans="1:5">
      <c r="A13654" s="1"/>
      <c r="B13654" s="21" t="s">
        <v>12171</v>
      </c>
      <c r="C13654" s="3">
        <v>927</v>
      </c>
      <c r="D13654" s="4">
        <v>1793</v>
      </c>
      <c r="E13654" s="13">
        <f t="shared" si="213"/>
        <v>1.9341963322545848</v>
      </c>
    </row>
    <row r="13655" spans="1:5">
      <c r="A13655" s="1"/>
      <c r="B13655" s="21" t="s">
        <v>12172</v>
      </c>
      <c r="C13655" s="6">
        <v>1005</v>
      </c>
      <c r="D13655" s="4">
        <v>2695.5</v>
      </c>
      <c r="E13655" s="13">
        <f t="shared" si="213"/>
        <v>2.6820895522388062</v>
      </c>
    </row>
    <row r="13656" spans="1:5">
      <c r="A13656" s="1"/>
      <c r="B13656" s="21" t="s">
        <v>12173</v>
      </c>
      <c r="C13656" s="6">
        <v>1185</v>
      </c>
      <c r="D13656" s="4">
        <v>3780</v>
      </c>
      <c r="E13656" s="13">
        <f t="shared" si="213"/>
        <v>3.1898734177215191</v>
      </c>
    </row>
    <row r="13657" spans="1:5">
      <c r="A13657" s="1"/>
      <c r="B13657" s="21" t="s">
        <v>12174</v>
      </c>
      <c r="C13657" s="6">
        <v>1106</v>
      </c>
      <c r="D13657" s="4">
        <v>4224.5</v>
      </c>
      <c r="E13657" s="13">
        <f t="shared" si="213"/>
        <v>3.8196202531645569</v>
      </c>
    </row>
    <row r="13658" spans="1:5">
      <c r="A13658" s="1"/>
      <c r="B13658" s="21" t="s">
        <v>12175</v>
      </c>
      <c r="C13658" s="6">
        <v>1720</v>
      </c>
      <c r="D13658" s="4">
        <v>7960</v>
      </c>
      <c r="E13658" s="13">
        <f t="shared" si="213"/>
        <v>4.6279069767441863</v>
      </c>
    </row>
    <row r="13659" spans="1:5">
      <c r="A13659" s="1"/>
      <c r="B13659" s="21" t="s">
        <v>12176</v>
      </c>
      <c r="C13659" s="6">
        <v>3890</v>
      </c>
      <c r="D13659" s="4">
        <v>23690</v>
      </c>
      <c r="E13659" s="13">
        <f t="shared" si="213"/>
        <v>6.0899742930591261</v>
      </c>
    </row>
    <row r="13660" spans="1:5">
      <c r="A13660" s="1"/>
      <c r="B13660" s="21" t="s">
        <v>12177</v>
      </c>
      <c r="C13660" s="6">
        <v>2057</v>
      </c>
      <c r="D13660" s="4">
        <v>16460.5</v>
      </c>
      <c r="E13660" s="13">
        <f t="shared" si="213"/>
        <v>8.0021876519202717</v>
      </c>
    </row>
    <row r="13661" spans="1:5">
      <c r="A13661" s="1"/>
      <c r="B13661" s="21" t="s">
        <v>12178</v>
      </c>
      <c r="C13661" s="6">
        <v>2108</v>
      </c>
      <c r="D13661" s="4">
        <v>21612</v>
      </c>
      <c r="E13661" s="13">
        <f t="shared" si="213"/>
        <v>10.252371916508539</v>
      </c>
    </row>
    <row r="13662" spans="1:5">
      <c r="A13662" s="1"/>
      <c r="B13662" s="21" t="s">
        <v>12179</v>
      </c>
      <c r="C13662" s="6">
        <v>1976</v>
      </c>
      <c r="D13662" s="4">
        <v>25366.48</v>
      </c>
      <c r="E13662" s="13">
        <f t="shared" si="213"/>
        <v>12.837287449392713</v>
      </c>
    </row>
    <row r="13663" spans="1:5">
      <c r="A13663" s="1"/>
      <c r="B13663" s="21" t="s">
        <v>12180</v>
      </c>
      <c r="C13663" s="3">
        <v>621</v>
      </c>
      <c r="D13663" s="4">
        <v>10842.5</v>
      </c>
      <c r="E13663" s="13">
        <f t="shared" si="213"/>
        <v>17.4597423510467</v>
      </c>
    </row>
    <row r="13664" spans="1:5">
      <c r="A13664" s="1"/>
      <c r="B13664" s="21" t="s">
        <v>12181</v>
      </c>
      <c r="C13664" s="6">
        <v>1074</v>
      </c>
      <c r="D13664" s="4">
        <v>25257</v>
      </c>
      <c r="E13664" s="13">
        <f t="shared" si="213"/>
        <v>23.516759776536311</v>
      </c>
    </row>
    <row r="13665" spans="1:5">
      <c r="A13665" s="1"/>
      <c r="B13665" s="21" t="s">
        <v>12182</v>
      </c>
      <c r="C13665" s="3">
        <v>478</v>
      </c>
      <c r="D13665" s="4">
        <v>16612</v>
      </c>
      <c r="E13665" s="13">
        <f t="shared" si="213"/>
        <v>34.753138075313807</v>
      </c>
    </row>
    <row r="13666" spans="1:5">
      <c r="A13666" s="1"/>
      <c r="B13666" s="21" t="s">
        <v>12183</v>
      </c>
      <c r="C13666" s="3">
        <v>282</v>
      </c>
      <c r="D13666" s="4">
        <v>13419</v>
      </c>
      <c r="E13666" s="13">
        <f t="shared" si="213"/>
        <v>47.585106382978722</v>
      </c>
    </row>
    <row r="13667" spans="1:5">
      <c r="A13667" s="1"/>
      <c r="B13667" s="21" t="s">
        <v>12184</v>
      </c>
      <c r="C13667" s="3">
        <v>77</v>
      </c>
      <c r="D13667" s="4">
        <v>4767.5</v>
      </c>
      <c r="E13667" s="13">
        <f t="shared" si="213"/>
        <v>61.915584415584412</v>
      </c>
    </row>
    <row r="13668" spans="1:5">
      <c r="A13668" s="1"/>
      <c r="B13668" s="21" t="s">
        <v>12185</v>
      </c>
      <c r="C13668" s="3">
        <v>30</v>
      </c>
      <c r="D13668" s="4">
        <v>2781</v>
      </c>
      <c r="E13668" s="13">
        <f t="shared" si="213"/>
        <v>92.7</v>
      </c>
    </row>
    <row r="13669" spans="1:5">
      <c r="A13669" s="1"/>
      <c r="B13669" s="21" t="s">
        <v>12187</v>
      </c>
      <c r="C13669" s="3">
        <v>26</v>
      </c>
      <c r="D13669" s="4">
        <v>20462</v>
      </c>
      <c r="E13669" s="13">
        <f t="shared" si="213"/>
        <v>787</v>
      </c>
    </row>
    <row r="13670" spans="1:5">
      <c r="A13670" s="1"/>
      <c r="B13670" s="21" t="s">
        <v>12188</v>
      </c>
      <c r="C13670" s="3">
        <v>-42</v>
      </c>
      <c r="D13670" s="4">
        <v>-2191.5</v>
      </c>
      <c r="E13670" s="13">
        <f t="shared" si="213"/>
        <v>52.178571428571431</v>
      </c>
    </row>
    <row r="13671" spans="1:5">
      <c r="A13671" s="1"/>
      <c r="B13671" s="21" t="s">
        <v>12189</v>
      </c>
      <c r="C13671" s="3">
        <v>240</v>
      </c>
      <c r="D13671" s="4">
        <v>22123.5</v>
      </c>
      <c r="E13671" s="13">
        <f t="shared" si="213"/>
        <v>92.181250000000006</v>
      </c>
    </row>
    <row r="13672" spans="1:5">
      <c r="A13672" s="1"/>
      <c r="B13672" s="21" t="s">
        <v>19270</v>
      </c>
      <c r="C13672" s="3">
        <v>8</v>
      </c>
      <c r="D13672" s="5">
        <v>656</v>
      </c>
      <c r="E13672" s="13">
        <f t="shared" si="213"/>
        <v>82</v>
      </c>
    </row>
    <row r="13673" spans="1:5">
      <c r="A13673" s="1"/>
      <c r="B13673" s="21" t="s">
        <v>19271</v>
      </c>
      <c r="C13673" s="3">
        <v>9</v>
      </c>
      <c r="D13673" s="4">
        <v>1125</v>
      </c>
      <c r="E13673" s="13">
        <f t="shared" si="213"/>
        <v>125</v>
      </c>
    </row>
    <row r="13674" spans="1:5">
      <c r="A13674" s="1"/>
      <c r="B13674" s="21" t="s">
        <v>12191</v>
      </c>
      <c r="C13674" s="3">
        <v>18</v>
      </c>
      <c r="D13674" s="4">
        <v>8228.36</v>
      </c>
      <c r="E13674" s="13">
        <f t="shared" si="213"/>
        <v>457.13111111111112</v>
      </c>
    </row>
    <row r="13675" spans="1:5">
      <c r="A13675" s="1"/>
      <c r="B13675" s="21" t="s">
        <v>19272</v>
      </c>
      <c r="C13675" s="3">
        <v>5</v>
      </c>
      <c r="D13675" s="4">
        <v>4190</v>
      </c>
      <c r="E13675" s="13">
        <f t="shared" si="213"/>
        <v>838</v>
      </c>
    </row>
    <row r="13676" spans="1:5">
      <c r="A13676" s="1"/>
      <c r="B13676" s="21" t="s">
        <v>19273</v>
      </c>
      <c r="C13676" s="3">
        <v>13</v>
      </c>
      <c r="D13676" s="5">
        <v>481</v>
      </c>
      <c r="E13676" s="13">
        <f t="shared" si="213"/>
        <v>37</v>
      </c>
    </row>
    <row r="13677" spans="1:5">
      <c r="A13677" s="1"/>
      <c r="B13677" s="21" t="s">
        <v>12192</v>
      </c>
      <c r="C13677" s="3">
        <v>82</v>
      </c>
      <c r="D13677" s="4">
        <v>2919</v>
      </c>
      <c r="E13677" s="13">
        <f t="shared" si="213"/>
        <v>35.597560975609753</v>
      </c>
    </row>
    <row r="13678" spans="1:5">
      <c r="A13678" s="1"/>
      <c r="B13678" s="21" t="s">
        <v>12193</v>
      </c>
      <c r="C13678" s="3">
        <v>70</v>
      </c>
      <c r="D13678" s="4">
        <v>8274</v>
      </c>
      <c r="E13678" s="13">
        <f t="shared" si="213"/>
        <v>118.2</v>
      </c>
    </row>
    <row r="13679" spans="1:5">
      <c r="A13679" s="1"/>
      <c r="B13679" s="21" t="s">
        <v>12194</v>
      </c>
      <c r="C13679" s="3">
        <v>41</v>
      </c>
      <c r="D13679" s="4">
        <v>9125.5</v>
      </c>
      <c r="E13679" s="13">
        <f t="shared" si="213"/>
        <v>222.57317073170731</v>
      </c>
    </row>
    <row r="13680" spans="1:5">
      <c r="A13680" s="1"/>
      <c r="B13680" s="21" t="s">
        <v>12195</v>
      </c>
      <c r="C13680" s="3">
        <v>7</v>
      </c>
      <c r="D13680" s="5">
        <v>906</v>
      </c>
      <c r="E13680" s="13">
        <f t="shared" si="213"/>
        <v>129.42857142857142</v>
      </c>
    </row>
    <row r="13681" spans="1:5">
      <c r="A13681" s="1"/>
      <c r="B13681" s="21" t="s">
        <v>12196</v>
      </c>
      <c r="C13681" s="3">
        <v>84</v>
      </c>
      <c r="D13681" s="4">
        <v>3624.5</v>
      </c>
      <c r="E13681" s="13">
        <f t="shared" si="213"/>
        <v>43.148809523809526</v>
      </c>
    </row>
    <row r="13682" spans="1:5">
      <c r="A13682" s="1"/>
      <c r="B13682" s="21" t="s">
        <v>12197</v>
      </c>
      <c r="C13682" s="3">
        <v>152</v>
      </c>
      <c r="D13682" s="4">
        <v>50470</v>
      </c>
      <c r="E13682" s="13">
        <f t="shared" si="213"/>
        <v>332.03947368421052</v>
      </c>
    </row>
    <row r="13683" spans="1:5">
      <c r="A13683" s="1"/>
      <c r="B13683" s="21" t="s">
        <v>12198</v>
      </c>
      <c r="C13683" s="3">
        <v>61</v>
      </c>
      <c r="D13683" s="4">
        <v>1235.5</v>
      </c>
      <c r="E13683" s="13">
        <f t="shared" si="213"/>
        <v>20.254098360655739</v>
      </c>
    </row>
    <row r="13684" spans="1:5">
      <c r="A13684" s="1"/>
      <c r="B13684" s="21" t="s">
        <v>12199</v>
      </c>
      <c r="C13684" s="3">
        <v>361</v>
      </c>
      <c r="D13684" s="4">
        <v>12541.8</v>
      </c>
      <c r="E13684" s="13">
        <f t="shared" si="213"/>
        <v>34.741828254847647</v>
      </c>
    </row>
    <row r="13685" spans="1:5">
      <c r="A13685" s="1"/>
      <c r="B13685" s="21" t="s">
        <v>12200</v>
      </c>
      <c r="C13685" s="3">
        <v>330</v>
      </c>
      <c r="D13685" s="4">
        <v>11311.84</v>
      </c>
      <c r="E13685" s="13">
        <f t="shared" si="213"/>
        <v>34.278303030303029</v>
      </c>
    </row>
    <row r="13686" spans="1:5">
      <c r="A13686" s="1"/>
      <c r="B13686" s="21" t="s">
        <v>12201</v>
      </c>
      <c r="C13686" s="3">
        <v>218</v>
      </c>
      <c r="D13686" s="4">
        <v>33337</v>
      </c>
      <c r="E13686" s="13">
        <f t="shared" si="213"/>
        <v>152.92201834862385</v>
      </c>
    </row>
    <row r="13687" spans="1:5">
      <c r="A13687" s="1"/>
      <c r="B13687" s="21" t="s">
        <v>12202</v>
      </c>
      <c r="C13687" s="3">
        <v>14</v>
      </c>
      <c r="D13687" s="4">
        <v>1896.5</v>
      </c>
      <c r="E13687" s="13">
        <f t="shared" si="213"/>
        <v>135.46428571428572</v>
      </c>
    </row>
    <row r="13688" spans="1:5">
      <c r="A13688" s="1"/>
      <c r="B13688" s="21" t="s">
        <v>12203</v>
      </c>
      <c r="C13688" s="3">
        <v>52</v>
      </c>
      <c r="D13688" s="4">
        <v>17322</v>
      </c>
      <c r="E13688" s="13">
        <f t="shared" si="213"/>
        <v>333.11538461538464</v>
      </c>
    </row>
    <row r="13689" spans="1:5">
      <c r="A13689" s="1"/>
      <c r="B13689" s="21" t="s">
        <v>12204</v>
      </c>
      <c r="C13689" s="3">
        <v>36</v>
      </c>
      <c r="D13689" s="4">
        <v>4498</v>
      </c>
      <c r="E13689" s="13">
        <f t="shared" si="213"/>
        <v>124.94444444444444</v>
      </c>
    </row>
    <row r="13690" spans="1:5">
      <c r="A13690" s="1"/>
      <c r="B13690" s="21" t="s">
        <v>12205</v>
      </c>
      <c r="C13690" s="3">
        <v>399</v>
      </c>
      <c r="D13690" s="4">
        <v>113155.28</v>
      </c>
      <c r="E13690" s="13">
        <f t="shared" si="213"/>
        <v>283.59719298245614</v>
      </c>
    </row>
    <row r="13691" spans="1:5">
      <c r="A13691" s="1"/>
      <c r="B13691" s="21" t="s">
        <v>19274</v>
      </c>
      <c r="C13691" s="3">
        <v>1</v>
      </c>
      <c r="D13691" s="4">
        <v>2154</v>
      </c>
      <c r="E13691" s="13">
        <f t="shared" si="213"/>
        <v>2154</v>
      </c>
    </row>
    <row r="13692" spans="1:5">
      <c r="A13692" s="1"/>
      <c r="B13692" s="21" t="s">
        <v>12206</v>
      </c>
      <c r="C13692" s="3">
        <v>30</v>
      </c>
      <c r="D13692" s="5">
        <v>350.5</v>
      </c>
      <c r="E13692" s="13">
        <f t="shared" si="213"/>
        <v>11.683333333333334</v>
      </c>
    </row>
    <row r="13693" spans="1:5">
      <c r="A13693" s="1"/>
      <c r="B13693" s="21" t="s">
        <v>12207</v>
      </c>
      <c r="C13693" s="3">
        <v>1</v>
      </c>
      <c r="D13693" s="5">
        <v>19</v>
      </c>
      <c r="E13693" s="13">
        <f t="shared" si="213"/>
        <v>19</v>
      </c>
    </row>
    <row r="13694" spans="1:5">
      <c r="A13694" s="1"/>
      <c r="B13694" s="21" t="s">
        <v>12208</v>
      </c>
      <c r="C13694" s="3">
        <v>62</v>
      </c>
      <c r="D13694" s="5">
        <v>923</v>
      </c>
      <c r="E13694" s="13">
        <f t="shared" si="213"/>
        <v>14.887096774193548</v>
      </c>
    </row>
    <row r="13695" spans="1:5">
      <c r="A13695" s="1"/>
      <c r="B13695" s="21" t="s">
        <v>12209</v>
      </c>
      <c r="C13695" s="3">
        <v>19</v>
      </c>
      <c r="D13695" s="5">
        <v>238.5</v>
      </c>
      <c r="E13695" s="13">
        <f t="shared" si="213"/>
        <v>12.552631578947368</v>
      </c>
    </row>
    <row r="13696" spans="1:5">
      <c r="A13696" s="1"/>
      <c r="B13696" s="21" t="s">
        <v>12210</v>
      </c>
      <c r="C13696" s="3">
        <v>39</v>
      </c>
      <c r="D13696" s="5">
        <v>533.5</v>
      </c>
      <c r="E13696" s="13">
        <f t="shared" si="213"/>
        <v>13.679487179487179</v>
      </c>
    </row>
    <row r="13697" spans="1:5">
      <c r="A13697" s="1"/>
      <c r="B13697" s="21" t="s">
        <v>12211</v>
      </c>
      <c r="C13697" s="3">
        <v>63</v>
      </c>
      <c r="D13697" s="5">
        <v>740</v>
      </c>
      <c r="E13697" s="13">
        <f t="shared" si="213"/>
        <v>11.746031746031745</v>
      </c>
    </row>
    <row r="13698" spans="1:5">
      <c r="A13698" s="1"/>
      <c r="B13698" s="21" t="s">
        <v>12212</v>
      </c>
      <c r="C13698" s="3">
        <v>2</v>
      </c>
      <c r="D13698" s="5">
        <v>89.5</v>
      </c>
      <c r="E13698" s="13">
        <f t="shared" si="213"/>
        <v>44.75</v>
      </c>
    </row>
    <row r="13699" spans="1:5">
      <c r="A13699" s="1"/>
      <c r="B13699" s="21" t="s">
        <v>12213</v>
      </c>
      <c r="C13699" s="3">
        <v>177</v>
      </c>
      <c r="D13699" s="4">
        <v>2110.5</v>
      </c>
      <c r="E13699" s="13">
        <f t="shared" ref="E13699:E13762" si="214">IF(C13699&lt;0,-D13699/-C13699,D13699/C13699)</f>
        <v>11.923728813559322</v>
      </c>
    </row>
    <row r="13700" spans="1:5">
      <c r="A13700" s="1"/>
      <c r="B13700" s="21" t="s">
        <v>12214</v>
      </c>
      <c r="C13700" s="3">
        <v>22</v>
      </c>
      <c r="D13700" s="5">
        <v>280.5</v>
      </c>
      <c r="E13700" s="13">
        <f t="shared" si="214"/>
        <v>12.75</v>
      </c>
    </row>
    <row r="13701" spans="1:5">
      <c r="A13701" s="1"/>
      <c r="B13701" s="21" t="s">
        <v>12215</v>
      </c>
      <c r="C13701" s="3">
        <v>1</v>
      </c>
      <c r="D13701" s="5">
        <v>38</v>
      </c>
      <c r="E13701" s="13">
        <f t="shared" si="214"/>
        <v>38</v>
      </c>
    </row>
    <row r="13702" spans="1:5">
      <c r="A13702" s="1"/>
      <c r="B13702" s="21" t="s">
        <v>12216</v>
      </c>
      <c r="C13702" s="3">
        <v>29</v>
      </c>
      <c r="D13702" s="5">
        <v>598.5</v>
      </c>
      <c r="E13702" s="13">
        <f t="shared" si="214"/>
        <v>20.637931034482758</v>
      </c>
    </row>
    <row r="13703" spans="1:5">
      <c r="A13703" s="1"/>
      <c r="B13703" s="21" t="s">
        <v>19275</v>
      </c>
      <c r="C13703" s="3">
        <v>1</v>
      </c>
      <c r="D13703" s="5">
        <v>12</v>
      </c>
      <c r="E13703" s="13">
        <f t="shared" si="214"/>
        <v>12</v>
      </c>
    </row>
    <row r="13704" spans="1:5">
      <c r="A13704" s="1"/>
      <c r="B13704" s="21" t="s">
        <v>12218</v>
      </c>
      <c r="C13704" s="3">
        <v>444</v>
      </c>
      <c r="D13704" s="5">
        <v>828</v>
      </c>
      <c r="E13704" s="13">
        <f t="shared" si="214"/>
        <v>1.8648648648648649</v>
      </c>
    </row>
    <row r="13705" spans="1:5">
      <c r="A13705" s="1"/>
      <c r="B13705" s="21" t="s">
        <v>12219</v>
      </c>
      <c r="C13705" s="3">
        <v>192</v>
      </c>
      <c r="D13705" s="5">
        <v>327.5</v>
      </c>
      <c r="E13705" s="13">
        <f t="shared" si="214"/>
        <v>1.7057291666666667</v>
      </c>
    </row>
    <row r="13706" spans="1:5">
      <c r="A13706" s="1"/>
      <c r="B13706" s="21" t="s">
        <v>12220</v>
      </c>
      <c r="C13706" s="3">
        <v>128</v>
      </c>
      <c r="D13706" s="5">
        <v>128</v>
      </c>
      <c r="E13706" s="13">
        <f t="shared" si="214"/>
        <v>1</v>
      </c>
    </row>
    <row r="13707" spans="1:5">
      <c r="A13707" s="1"/>
      <c r="B13707" s="21" t="s">
        <v>12221</v>
      </c>
      <c r="C13707" s="3">
        <v>337</v>
      </c>
      <c r="D13707" s="5">
        <v>828.5</v>
      </c>
      <c r="E13707" s="13">
        <f t="shared" si="214"/>
        <v>2.4584569732937687</v>
      </c>
    </row>
    <row r="13708" spans="1:5">
      <c r="A13708" s="1"/>
      <c r="B13708" s="21" t="s">
        <v>12222</v>
      </c>
      <c r="C13708" s="3">
        <v>60</v>
      </c>
      <c r="D13708" s="5">
        <v>165</v>
      </c>
      <c r="E13708" s="13">
        <f t="shared" si="214"/>
        <v>2.75</v>
      </c>
    </row>
    <row r="13709" spans="1:5">
      <c r="A13709" s="1"/>
      <c r="B13709" s="21" t="s">
        <v>12223</v>
      </c>
      <c r="C13709" s="6">
        <v>2731</v>
      </c>
      <c r="D13709" s="4">
        <v>4340.87</v>
      </c>
      <c r="E13709" s="13">
        <f t="shared" si="214"/>
        <v>1.5894800439399488</v>
      </c>
    </row>
    <row r="13710" spans="1:5">
      <c r="A13710" s="1"/>
      <c r="B13710" s="21" t="s">
        <v>12224</v>
      </c>
      <c r="C13710" s="6">
        <v>1089</v>
      </c>
      <c r="D13710" s="4">
        <v>6697</v>
      </c>
      <c r="E13710" s="13">
        <f t="shared" si="214"/>
        <v>6.149678604224059</v>
      </c>
    </row>
    <row r="13711" spans="1:5">
      <c r="A13711" s="1"/>
      <c r="B13711" s="21" t="s">
        <v>12225</v>
      </c>
      <c r="C13711" s="6">
        <v>1616</v>
      </c>
      <c r="D13711" s="4">
        <v>2691</v>
      </c>
      <c r="E13711" s="13">
        <f t="shared" si="214"/>
        <v>1.6652227722772277</v>
      </c>
    </row>
    <row r="13712" spans="1:5">
      <c r="A13712" s="1"/>
      <c r="B13712" s="21" t="s">
        <v>12226</v>
      </c>
      <c r="C13712" s="3">
        <v>95</v>
      </c>
      <c r="D13712" s="5">
        <v>145</v>
      </c>
      <c r="E13712" s="13">
        <f t="shared" si="214"/>
        <v>1.5263157894736843</v>
      </c>
    </row>
    <row r="13713" spans="1:5">
      <c r="A13713" s="1"/>
      <c r="B13713" s="21" t="s">
        <v>12227</v>
      </c>
      <c r="C13713" s="3">
        <v>548</v>
      </c>
      <c r="D13713" s="4">
        <v>1563.5</v>
      </c>
      <c r="E13713" s="13">
        <f t="shared" si="214"/>
        <v>2.8531021897810218</v>
      </c>
    </row>
    <row r="13714" spans="1:5">
      <c r="A13714" s="1"/>
      <c r="B13714" s="21" t="s">
        <v>12228</v>
      </c>
      <c r="C13714" s="3">
        <v>671</v>
      </c>
      <c r="D13714" s="4">
        <v>1132</v>
      </c>
      <c r="E13714" s="13">
        <f t="shared" si="214"/>
        <v>1.6870342771982116</v>
      </c>
    </row>
    <row r="13715" spans="1:5">
      <c r="A13715" s="1"/>
      <c r="B13715" s="21" t="s">
        <v>12229</v>
      </c>
      <c r="C13715" s="3">
        <v>710</v>
      </c>
      <c r="D13715" s="4">
        <v>8075</v>
      </c>
      <c r="E13715" s="13">
        <f t="shared" si="214"/>
        <v>11.373239436619718</v>
      </c>
    </row>
    <row r="13716" spans="1:5">
      <c r="A13716" s="1"/>
      <c r="B13716" s="21" t="s">
        <v>12230</v>
      </c>
      <c r="C13716" s="6">
        <v>1130</v>
      </c>
      <c r="D13716" s="4">
        <v>2606</v>
      </c>
      <c r="E13716" s="13">
        <f t="shared" si="214"/>
        <v>2.3061946902654866</v>
      </c>
    </row>
    <row r="13717" spans="1:5">
      <c r="A13717" s="1"/>
      <c r="B13717" s="21" t="s">
        <v>12231</v>
      </c>
      <c r="C13717" s="3">
        <v>53</v>
      </c>
      <c r="D13717" s="5">
        <v>164</v>
      </c>
      <c r="E13717" s="13">
        <f t="shared" si="214"/>
        <v>3.0943396226415096</v>
      </c>
    </row>
    <row r="13718" spans="1:5">
      <c r="A13718" s="1"/>
      <c r="B13718" s="21" t="s">
        <v>12232</v>
      </c>
      <c r="C13718" s="3">
        <v>266</v>
      </c>
      <c r="D13718" s="5">
        <v>711.5</v>
      </c>
      <c r="E13718" s="13">
        <f t="shared" si="214"/>
        <v>2.6748120300751879</v>
      </c>
    </row>
    <row r="13719" spans="1:5">
      <c r="A13719" s="1"/>
      <c r="B13719" s="21" t="s">
        <v>12233</v>
      </c>
      <c r="C13719" s="3">
        <v>95</v>
      </c>
      <c r="D13719" s="5">
        <v>247.5</v>
      </c>
      <c r="E13719" s="13">
        <f t="shared" si="214"/>
        <v>2.6052631578947367</v>
      </c>
    </row>
    <row r="13720" spans="1:5">
      <c r="A13720" s="1"/>
      <c r="B13720" s="21" t="s">
        <v>12234</v>
      </c>
      <c r="C13720" s="3">
        <v>315</v>
      </c>
      <c r="D13720" s="4">
        <v>4997.5</v>
      </c>
      <c r="E13720" s="13">
        <f t="shared" si="214"/>
        <v>15.865079365079366</v>
      </c>
    </row>
    <row r="13721" spans="1:5">
      <c r="A13721" s="1"/>
      <c r="B13721" s="21" t="s">
        <v>12235</v>
      </c>
      <c r="C13721" s="3">
        <v>322</v>
      </c>
      <c r="D13721" s="4">
        <v>1055</v>
      </c>
      <c r="E13721" s="13">
        <f t="shared" si="214"/>
        <v>3.2763975155279503</v>
      </c>
    </row>
    <row r="13722" spans="1:5">
      <c r="A13722" s="1"/>
      <c r="B13722" s="21" t="s">
        <v>12236</v>
      </c>
      <c r="C13722" s="3">
        <v>71</v>
      </c>
      <c r="D13722" s="5">
        <v>283</v>
      </c>
      <c r="E13722" s="13">
        <f t="shared" si="214"/>
        <v>3.9859154929577465</v>
      </c>
    </row>
    <row r="13723" spans="1:5">
      <c r="A13723" s="1"/>
      <c r="B13723" s="21" t="s">
        <v>12237</v>
      </c>
      <c r="C13723" s="3">
        <v>465</v>
      </c>
      <c r="D13723" s="4">
        <v>1590.5</v>
      </c>
      <c r="E13723" s="13">
        <f t="shared" si="214"/>
        <v>3.4204301075268817</v>
      </c>
    </row>
    <row r="13724" spans="1:5">
      <c r="A13724" s="1"/>
      <c r="B13724" s="21" t="s">
        <v>12238</v>
      </c>
      <c r="C13724" s="3">
        <v>274</v>
      </c>
      <c r="D13724" s="4">
        <v>1392</v>
      </c>
      <c r="E13724" s="13">
        <f t="shared" si="214"/>
        <v>5.0802919708029197</v>
      </c>
    </row>
    <row r="13725" spans="1:5">
      <c r="A13725" s="1"/>
      <c r="B13725" s="21" t="s">
        <v>12239</v>
      </c>
      <c r="C13725" s="3">
        <v>689</v>
      </c>
      <c r="D13725" s="4">
        <v>5313.5</v>
      </c>
      <c r="E13725" s="13">
        <f t="shared" si="214"/>
        <v>7.7119013062409287</v>
      </c>
    </row>
    <row r="13726" spans="1:5">
      <c r="A13726" s="1"/>
      <c r="B13726" s="21" t="s">
        <v>12240</v>
      </c>
      <c r="C13726" s="3">
        <v>291</v>
      </c>
      <c r="D13726" s="4">
        <v>1148</v>
      </c>
      <c r="E13726" s="13">
        <f t="shared" si="214"/>
        <v>3.9450171821305844</v>
      </c>
    </row>
    <row r="13727" spans="1:5">
      <c r="A13727" s="1"/>
      <c r="B13727" s="21" t="s">
        <v>12241</v>
      </c>
      <c r="C13727" s="3">
        <v>309</v>
      </c>
      <c r="D13727" s="4">
        <v>1757.5</v>
      </c>
      <c r="E13727" s="13">
        <f t="shared" si="214"/>
        <v>5.6877022653721685</v>
      </c>
    </row>
    <row r="13728" spans="1:5">
      <c r="A13728" s="1"/>
      <c r="B13728" s="21" t="s">
        <v>12242</v>
      </c>
      <c r="C13728" s="3">
        <v>2</v>
      </c>
      <c r="D13728" s="5">
        <v>71.5</v>
      </c>
      <c r="E13728" s="13">
        <f t="shared" si="214"/>
        <v>35.75</v>
      </c>
    </row>
    <row r="13729" spans="1:5">
      <c r="A13729" s="1"/>
      <c r="B13729" s="21" t="s">
        <v>12243</v>
      </c>
      <c r="C13729" s="3">
        <v>8</v>
      </c>
      <c r="D13729" s="5">
        <v>186</v>
      </c>
      <c r="E13729" s="13">
        <f t="shared" si="214"/>
        <v>23.25</v>
      </c>
    </row>
    <row r="13730" spans="1:5">
      <c r="A13730" s="1"/>
      <c r="B13730" s="21" t="s">
        <v>12244</v>
      </c>
      <c r="C13730" s="3">
        <v>8</v>
      </c>
      <c r="D13730" s="5">
        <v>218</v>
      </c>
      <c r="E13730" s="13">
        <f t="shared" si="214"/>
        <v>27.25</v>
      </c>
    </row>
    <row r="13731" spans="1:5">
      <c r="A13731" s="1"/>
      <c r="B13731" s="21" t="s">
        <v>12245</v>
      </c>
      <c r="C13731" s="3">
        <v>13</v>
      </c>
      <c r="D13731" s="5">
        <v>297.5</v>
      </c>
      <c r="E13731" s="13">
        <f t="shared" si="214"/>
        <v>22.884615384615383</v>
      </c>
    </row>
    <row r="13732" spans="1:5">
      <c r="A13732" s="1"/>
      <c r="B13732" s="21" t="s">
        <v>12246</v>
      </c>
      <c r="C13732" s="3">
        <v>15</v>
      </c>
      <c r="D13732" s="5">
        <v>487.5</v>
      </c>
      <c r="E13732" s="13">
        <f t="shared" si="214"/>
        <v>32.5</v>
      </c>
    </row>
    <row r="13733" spans="1:5">
      <c r="A13733" s="1"/>
      <c r="B13733" s="21" t="s">
        <v>12247</v>
      </c>
      <c r="C13733" s="3">
        <v>15</v>
      </c>
      <c r="D13733" s="5">
        <v>412.5</v>
      </c>
      <c r="E13733" s="13">
        <f t="shared" si="214"/>
        <v>27.5</v>
      </c>
    </row>
    <row r="13734" spans="1:5">
      <c r="A13734" s="1"/>
      <c r="B13734" s="21" t="s">
        <v>12248</v>
      </c>
      <c r="C13734" s="3">
        <v>1</v>
      </c>
      <c r="D13734" s="5">
        <v>29</v>
      </c>
      <c r="E13734" s="13">
        <f t="shared" si="214"/>
        <v>29</v>
      </c>
    </row>
    <row r="13735" spans="1:5">
      <c r="A13735" s="1"/>
      <c r="B13735" s="21" t="s">
        <v>12249</v>
      </c>
      <c r="C13735" s="3">
        <v>170</v>
      </c>
      <c r="D13735" s="4">
        <v>4521</v>
      </c>
      <c r="E13735" s="13">
        <f t="shared" si="214"/>
        <v>26.594117647058823</v>
      </c>
    </row>
    <row r="13736" spans="1:5">
      <c r="A13736" s="1"/>
      <c r="B13736" s="21" t="s">
        <v>19276</v>
      </c>
      <c r="C13736" s="3">
        <v>1</v>
      </c>
      <c r="D13736" s="5">
        <v>49</v>
      </c>
      <c r="E13736" s="13">
        <f t="shared" si="214"/>
        <v>49</v>
      </c>
    </row>
    <row r="13737" spans="1:5">
      <c r="A13737" s="1"/>
      <c r="B13737" s="21" t="s">
        <v>12250</v>
      </c>
      <c r="C13737" s="3">
        <v>261</v>
      </c>
      <c r="D13737" s="4">
        <v>5014.5</v>
      </c>
      <c r="E13737" s="13">
        <f t="shared" si="214"/>
        <v>19.212643678160919</v>
      </c>
    </row>
    <row r="13738" spans="1:5">
      <c r="A13738" s="1"/>
      <c r="B13738" s="21" t="s">
        <v>12252</v>
      </c>
      <c r="C13738" s="3">
        <v>229</v>
      </c>
      <c r="D13738" s="4">
        <v>73250.5</v>
      </c>
      <c r="E13738" s="13">
        <f t="shared" si="214"/>
        <v>319.8711790393013</v>
      </c>
    </row>
    <row r="13739" spans="1:5">
      <c r="A13739" s="1"/>
      <c r="B13739" s="21" t="s">
        <v>19277</v>
      </c>
      <c r="C13739" s="3">
        <v>10</v>
      </c>
      <c r="D13739" s="4">
        <v>6365</v>
      </c>
      <c r="E13739" s="13">
        <f t="shared" si="214"/>
        <v>636.5</v>
      </c>
    </row>
    <row r="13740" spans="1:5">
      <c r="A13740" s="1"/>
      <c r="B13740" s="21" t="s">
        <v>12255</v>
      </c>
      <c r="C13740" s="3">
        <v>31</v>
      </c>
      <c r="D13740" s="4">
        <v>10328.5</v>
      </c>
      <c r="E13740" s="13">
        <f t="shared" si="214"/>
        <v>333.17741935483872</v>
      </c>
    </row>
    <row r="13741" spans="1:5">
      <c r="A13741" s="1"/>
      <c r="B13741" s="21" t="s">
        <v>12256</v>
      </c>
      <c r="C13741" s="3">
        <v>21</v>
      </c>
      <c r="D13741" s="4">
        <v>3810</v>
      </c>
      <c r="E13741" s="13">
        <f t="shared" si="214"/>
        <v>181.42857142857142</v>
      </c>
    </row>
    <row r="13742" spans="1:5">
      <c r="A13742" s="1"/>
      <c r="B13742" s="21" t="s">
        <v>19278</v>
      </c>
      <c r="C13742" s="3">
        <v>1</v>
      </c>
      <c r="D13742" s="5">
        <v>790</v>
      </c>
      <c r="E13742" s="13">
        <f t="shared" si="214"/>
        <v>790</v>
      </c>
    </row>
    <row r="13743" spans="1:5">
      <c r="A13743" s="1"/>
      <c r="B13743" s="21" t="s">
        <v>12259</v>
      </c>
      <c r="C13743" s="3">
        <v>98</v>
      </c>
      <c r="D13743" s="4">
        <v>21789</v>
      </c>
      <c r="E13743" s="13">
        <f t="shared" si="214"/>
        <v>222.33673469387756</v>
      </c>
    </row>
    <row r="13744" spans="1:5">
      <c r="A13744" s="1"/>
      <c r="B13744" s="21" t="s">
        <v>12260</v>
      </c>
      <c r="C13744" s="3">
        <v>119</v>
      </c>
      <c r="D13744" s="4">
        <v>8270.5</v>
      </c>
      <c r="E13744" s="13">
        <f t="shared" si="214"/>
        <v>69.5</v>
      </c>
    </row>
    <row r="13745" spans="1:5">
      <c r="A13745" s="1"/>
      <c r="B13745" s="21" t="s">
        <v>12261</v>
      </c>
      <c r="C13745" s="3">
        <v>55</v>
      </c>
      <c r="D13745" s="4">
        <v>6840</v>
      </c>
      <c r="E13745" s="13">
        <f t="shared" si="214"/>
        <v>124.36363636363636</v>
      </c>
    </row>
    <row r="13746" spans="1:5">
      <c r="A13746" s="1"/>
      <c r="B13746" s="21" t="s">
        <v>12262</v>
      </c>
      <c r="C13746" s="3">
        <v>22</v>
      </c>
      <c r="D13746" s="4">
        <v>2181</v>
      </c>
      <c r="E13746" s="13">
        <f t="shared" si="214"/>
        <v>99.13636363636364</v>
      </c>
    </row>
    <row r="13747" spans="1:5">
      <c r="A13747" s="1"/>
      <c r="B13747" s="21" t="s">
        <v>12263</v>
      </c>
      <c r="C13747" s="3">
        <v>51</v>
      </c>
      <c r="D13747" s="4">
        <v>9401.5</v>
      </c>
      <c r="E13747" s="13">
        <f t="shared" si="214"/>
        <v>184.34313725490196</v>
      </c>
    </row>
    <row r="13748" spans="1:5">
      <c r="A13748" s="1"/>
      <c r="B13748" s="21" t="s">
        <v>12264</v>
      </c>
      <c r="C13748" s="3">
        <v>97</v>
      </c>
      <c r="D13748" s="4">
        <v>35622</v>
      </c>
      <c r="E13748" s="13">
        <f t="shared" si="214"/>
        <v>367.23711340206188</v>
      </c>
    </row>
    <row r="13749" spans="1:5">
      <c r="A13749" s="1"/>
      <c r="B13749" s="21" t="s">
        <v>19279</v>
      </c>
      <c r="C13749" s="3">
        <v>1</v>
      </c>
      <c r="D13749" s="5">
        <v>233.5</v>
      </c>
      <c r="E13749" s="13">
        <f t="shared" si="214"/>
        <v>233.5</v>
      </c>
    </row>
    <row r="13750" spans="1:5">
      <c r="A13750" s="1"/>
      <c r="B13750" s="21" t="s">
        <v>12265</v>
      </c>
      <c r="C13750" s="3">
        <v>16</v>
      </c>
      <c r="D13750" s="4">
        <v>4312.5</v>
      </c>
      <c r="E13750" s="13">
        <f t="shared" si="214"/>
        <v>269.53125</v>
      </c>
    </row>
    <row r="13751" spans="1:5">
      <c r="A13751" s="1"/>
      <c r="B13751" s="21" t="s">
        <v>12266</v>
      </c>
      <c r="C13751" s="3">
        <v>161</v>
      </c>
      <c r="D13751" s="4">
        <v>8615</v>
      </c>
      <c r="E13751" s="13">
        <f t="shared" si="214"/>
        <v>53.509316770186338</v>
      </c>
    </row>
    <row r="13752" spans="1:5">
      <c r="A13752" s="1"/>
      <c r="B13752" s="21" t="s">
        <v>12267</v>
      </c>
      <c r="C13752" s="3">
        <v>169</v>
      </c>
      <c r="D13752" s="4">
        <v>11975.02</v>
      </c>
      <c r="E13752" s="13">
        <f t="shared" si="214"/>
        <v>70.858106508875736</v>
      </c>
    </row>
    <row r="13753" spans="1:5">
      <c r="A13753" s="1"/>
      <c r="B13753" s="21" t="s">
        <v>19280</v>
      </c>
      <c r="C13753" s="3">
        <v>1</v>
      </c>
      <c r="D13753" s="4">
        <v>6566</v>
      </c>
      <c r="E13753" s="13">
        <f t="shared" si="214"/>
        <v>6566</v>
      </c>
    </row>
    <row r="13754" spans="1:5">
      <c r="A13754" s="1"/>
      <c r="B13754" s="21" t="s">
        <v>12268</v>
      </c>
      <c r="C13754" s="3">
        <v>394</v>
      </c>
      <c r="D13754" s="4">
        <v>41038.5</v>
      </c>
      <c r="E13754" s="13">
        <f t="shared" si="214"/>
        <v>104.15862944162437</v>
      </c>
    </row>
    <row r="13755" spans="1:5">
      <c r="A13755" s="1"/>
      <c r="B13755" s="21" t="s">
        <v>19281</v>
      </c>
      <c r="C13755" s="3">
        <v>10</v>
      </c>
      <c r="D13755" s="5">
        <v>145</v>
      </c>
      <c r="E13755" s="13">
        <f t="shared" si="214"/>
        <v>14.5</v>
      </c>
    </row>
    <row r="13756" spans="1:5">
      <c r="A13756" s="1"/>
      <c r="B13756" s="21" t="s">
        <v>19282</v>
      </c>
      <c r="C13756" s="3">
        <v>255</v>
      </c>
      <c r="D13756" s="4">
        <v>3160</v>
      </c>
      <c r="E13756" s="13">
        <f t="shared" si="214"/>
        <v>12.392156862745098</v>
      </c>
    </row>
    <row r="13757" spans="1:5">
      <c r="A13757" s="1"/>
      <c r="B13757" s="21" t="s">
        <v>12269</v>
      </c>
      <c r="C13757" s="3">
        <v>310</v>
      </c>
      <c r="D13757" s="4">
        <v>4756</v>
      </c>
      <c r="E13757" s="13">
        <f t="shared" si="214"/>
        <v>15.341935483870968</v>
      </c>
    </row>
    <row r="13758" spans="1:5">
      <c r="A13758" s="1"/>
      <c r="B13758" s="21" t="s">
        <v>12270</v>
      </c>
      <c r="C13758" s="3">
        <v>136</v>
      </c>
      <c r="D13758" s="4">
        <v>3583.2</v>
      </c>
      <c r="E13758" s="13">
        <f t="shared" si="214"/>
        <v>26.347058823529409</v>
      </c>
    </row>
    <row r="13759" spans="1:5">
      <c r="A13759" s="1"/>
      <c r="B13759" s="21" t="s">
        <v>19283</v>
      </c>
      <c r="C13759" s="3">
        <v>5</v>
      </c>
      <c r="D13759" s="5">
        <v>280</v>
      </c>
      <c r="E13759" s="13">
        <f t="shared" si="214"/>
        <v>56</v>
      </c>
    </row>
    <row r="13760" spans="1:5">
      <c r="A13760" s="1"/>
      <c r="B13760" s="21" t="s">
        <v>19284</v>
      </c>
      <c r="C13760" s="3">
        <v>3</v>
      </c>
      <c r="D13760" s="5">
        <v>315</v>
      </c>
      <c r="E13760" s="13">
        <f t="shared" si="214"/>
        <v>105</v>
      </c>
    </row>
    <row r="13761" spans="1:5">
      <c r="A13761" s="1"/>
      <c r="B13761" s="21" t="s">
        <v>19285</v>
      </c>
      <c r="C13761" s="3">
        <v>12</v>
      </c>
      <c r="D13761" s="4">
        <v>2847</v>
      </c>
      <c r="E13761" s="13">
        <f t="shared" si="214"/>
        <v>237.25</v>
      </c>
    </row>
    <row r="13762" spans="1:5">
      <c r="A13762" s="1"/>
      <c r="B13762" s="21" t="s">
        <v>19286</v>
      </c>
      <c r="C13762" s="3">
        <v>8</v>
      </c>
      <c r="D13762" s="4">
        <v>1711</v>
      </c>
      <c r="E13762" s="13">
        <f t="shared" si="214"/>
        <v>213.875</v>
      </c>
    </row>
    <row r="13763" spans="1:5">
      <c r="A13763" s="1"/>
      <c r="B13763" s="21" t="s">
        <v>12273</v>
      </c>
      <c r="C13763" s="3">
        <v>62</v>
      </c>
      <c r="D13763" s="4">
        <v>4611.5</v>
      </c>
      <c r="E13763" s="13">
        <f t="shared" ref="E13763:E13826" si="215">IF(C13763&lt;0,-D13763/-C13763,D13763/C13763)</f>
        <v>74.379032258064512</v>
      </c>
    </row>
    <row r="13764" spans="1:5">
      <c r="A13764" s="1"/>
      <c r="B13764" s="21" t="s">
        <v>12274</v>
      </c>
      <c r="C13764" s="3">
        <v>33</v>
      </c>
      <c r="D13764" s="4">
        <v>9959</v>
      </c>
      <c r="E13764" s="13">
        <f t="shared" si="215"/>
        <v>301.78787878787881</v>
      </c>
    </row>
    <row r="13765" spans="1:5">
      <c r="A13765" s="1"/>
      <c r="B13765" s="21" t="s">
        <v>12275</v>
      </c>
      <c r="C13765" s="3">
        <v>8</v>
      </c>
      <c r="D13765" s="5">
        <v>272</v>
      </c>
      <c r="E13765" s="13">
        <f t="shared" si="215"/>
        <v>34</v>
      </c>
    </row>
    <row r="13766" spans="1:5">
      <c r="A13766" s="1"/>
      <c r="B13766" s="21" t="s">
        <v>19287</v>
      </c>
      <c r="C13766" s="3">
        <v>33</v>
      </c>
      <c r="D13766" s="4">
        <v>1041</v>
      </c>
      <c r="E13766" s="13">
        <f t="shared" si="215"/>
        <v>31.545454545454547</v>
      </c>
    </row>
    <row r="13767" spans="1:5">
      <c r="A13767" s="1"/>
      <c r="B13767" s="21" t="s">
        <v>19288</v>
      </c>
      <c r="C13767" s="3">
        <v>11</v>
      </c>
      <c r="D13767" s="4">
        <v>2603</v>
      </c>
      <c r="E13767" s="13">
        <f t="shared" si="215"/>
        <v>236.63636363636363</v>
      </c>
    </row>
    <row r="13768" spans="1:5">
      <c r="A13768" s="1"/>
      <c r="B13768" s="21" t="s">
        <v>19289</v>
      </c>
      <c r="C13768" s="3">
        <v>2</v>
      </c>
      <c r="D13768" s="5">
        <v>146</v>
      </c>
      <c r="E13768" s="13">
        <f t="shared" si="215"/>
        <v>73</v>
      </c>
    </row>
    <row r="13769" spans="1:5">
      <c r="A13769" s="1"/>
      <c r="B13769" s="21" t="s">
        <v>19290</v>
      </c>
      <c r="C13769" s="3">
        <v>20</v>
      </c>
      <c r="D13769" s="4">
        <v>3020</v>
      </c>
      <c r="E13769" s="13">
        <f t="shared" si="215"/>
        <v>151</v>
      </c>
    </row>
    <row r="13770" spans="1:5">
      <c r="A13770" s="1"/>
      <c r="B13770" s="21" t="s">
        <v>19291</v>
      </c>
      <c r="C13770" s="3">
        <v>30</v>
      </c>
      <c r="D13770" s="4">
        <v>1590</v>
      </c>
      <c r="E13770" s="13">
        <f t="shared" si="215"/>
        <v>53</v>
      </c>
    </row>
    <row r="13771" spans="1:5">
      <c r="A13771" s="1"/>
      <c r="B13771" s="21" t="s">
        <v>19292</v>
      </c>
      <c r="C13771" s="3">
        <v>13</v>
      </c>
      <c r="D13771" s="5">
        <v>755</v>
      </c>
      <c r="E13771" s="13">
        <f t="shared" si="215"/>
        <v>58.07692307692308</v>
      </c>
    </row>
    <row r="13772" spans="1:5">
      <c r="A13772" s="1"/>
      <c r="B13772" s="21" t="s">
        <v>19293</v>
      </c>
      <c r="C13772" s="3">
        <v>30</v>
      </c>
      <c r="D13772" s="4">
        <v>2100</v>
      </c>
      <c r="E13772" s="13">
        <f t="shared" si="215"/>
        <v>70</v>
      </c>
    </row>
    <row r="13773" spans="1:5">
      <c r="A13773" s="1"/>
      <c r="B13773" s="21" t="s">
        <v>19294</v>
      </c>
      <c r="C13773" s="3">
        <v>84</v>
      </c>
      <c r="D13773" s="4">
        <v>12822.5</v>
      </c>
      <c r="E13773" s="13">
        <f t="shared" si="215"/>
        <v>152.64880952380952</v>
      </c>
    </row>
    <row r="13774" spans="1:5">
      <c r="A13774" s="1"/>
      <c r="B13774" s="21" t="s">
        <v>19295</v>
      </c>
      <c r="C13774" s="3">
        <v>5</v>
      </c>
      <c r="D13774" s="5">
        <v>245</v>
      </c>
      <c r="E13774" s="13">
        <f t="shared" si="215"/>
        <v>49</v>
      </c>
    </row>
    <row r="13775" spans="1:5">
      <c r="A13775" s="1"/>
      <c r="B13775" s="21" t="s">
        <v>19296</v>
      </c>
      <c r="C13775" s="3">
        <v>25</v>
      </c>
      <c r="D13775" s="5">
        <v>357.5</v>
      </c>
      <c r="E13775" s="13">
        <f t="shared" si="215"/>
        <v>14.3</v>
      </c>
    </row>
    <row r="13776" spans="1:5">
      <c r="A13776" s="1"/>
      <c r="B13776" s="21" t="s">
        <v>19297</v>
      </c>
      <c r="C13776" s="3">
        <v>15</v>
      </c>
      <c r="D13776" s="5">
        <v>142.5</v>
      </c>
      <c r="E13776" s="13">
        <f t="shared" si="215"/>
        <v>9.5</v>
      </c>
    </row>
    <row r="13777" spans="1:5">
      <c r="A13777" s="1"/>
      <c r="B13777" s="21" t="s">
        <v>19298</v>
      </c>
      <c r="C13777" s="3">
        <v>1</v>
      </c>
      <c r="D13777" s="4">
        <v>100746</v>
      </c>
      <c r="E13777" s="13">
        <f t="shared" si="215"/>
        <v>100746</v>
      </c>
    </row>
    <row r="13778" spans="1:5">
      <c r="A13778" s="1"/>
      <c r="B13778" s="21" t="s">
        <v>19299</v>
      </c>
      <c r="C13778" s="3">
        <v>2</v>
      </c>
      <c r="D13778" s="4">
        <v>10636</v>
      </c>
      <c r="E13778" s="13">
        <f t="shared" si="215"/>
        <v>5318</v>
      </c>
    </row>
    <row r="13779" spans="1:5">
      <c r="A13779" s="1"/>
      <c r="B13779" s="21" t="s">
        <v>19300</v>
      </c>
      <c r="C13779" s="3">
        <v>1</v>
      </c>
      <c r="D13779" s="4">
        <v>1935</v>
      </c>
      <c r="E13779" s="13">
        <f t="shared" si="215"/>
        <v>1935</v>
      </c>
    </row>
    <row r="13780" spans="1:5">
      <c r="A13780" s="1"/>
      <c r="B13780" s="21" t="s">
        <v>19301</v>
      </c>
      <c r="C13780" s="3">
        <v>2</v>
      </c>
      <c r="D13780" s="4">
        <v>93312</v>
      </c>
      <c r="E13780" s="13">
        <f t="shared" si="215"/>
        <v>46656</v>
      </c>
    </row>
    <row r="13781" spans="1:5">
      <c r="A13781" s="1"/>
      <c r="B13781" s="21" t="s">
        <v>19302</v>
      </c>
      <c r="C13781" s="3">
        <v>100</v>
      </c>
      <c r="D13781" s="4">
        <v>7650</v>
      </c>
      <c r="E13781" s="13">
        <f t="shared" si="215"/>
        <v>76.5</v>
      </c>
    </row>
    <row r="13782" spans="1:5">
      <c r="A13782" s="1"/>
      <c r="B13782" s="21" t="s">
        <v>12284</v>
      </c>
      <c r="C13782" s="3">
        <v>1</v>
      </c>
      <c r="D13782" s="4">
        <v>3150.5</v>
      </c>
      <c r="E13782" s="13">
        <f t="shared" si="215"/>
        <v>3150.5</v>
      </c>
    </row>
    <row r="13783" spans="1:5">
      <c r="A13783" s="1"/>
      <c r="B13783" s="21" t="s">
        <v>19303</v>
      </c>
      <c r="C13783" s="3">
        <v>1</v>
      </c>
      <c r="D13783" s="4">
        <v>1059</v>
      </c>
      <c r="E13783" s="13">
        <f t="shared" si="215"/>
        <v>1059</v>
      </c>
    </row>
    <row r="13784" spans="1:5">
      <c r="A13784" s="1"/>
      <c r="B13784" s="21" t="s">
        <v>19304</v>
      </c>
      <c r="C13784" s="3">
        <v>5</v>
      </c>
      <c r="D13784" s="4">
        <v>125155.5</v>
      </c>
      <c r="E13784" s="13">
        <f t="shared" si="215"/>
        <v>25031.1</v>
      </c>
    </row>
    <row r="13785" spans="1:5">
      <c r="A13785" s="1"/>
      <c r="B13785" s="21" t="s">
        <v>19305</v>
      </c>
      <c r="C13785" s="3">
        <v>400</v>
      </c>
      <c r="D13785" s="4">
        <v>84000</v>
      </c>
      <c r="E13785" s="13">
        <f t="shared" si="215"/>
        <v>210</v>
      </c>
    </row>
    <row r="13786" spans="1:5">
      <c r="A13786" s="1"/>
      <c r="B13786" s="21" t="s">
        <v>19306</v>
      </c>
      <c r="C13786" s="3">
        <v>1</v>
      </c>
      <c r="D13786" s="4">
        <v>15555</v>
      </c>
      <c r="E13786" s="13">
        <f t="shared" si="215"/>
        <v>15555</v>
      </c>
    </row>
    <row r="13787" spans="1:5">
      <c r="A13787" s="1"/>
      <c r="B13787" s="21" t="s">
        <v>19307</v>
      </c>
      <c r="C13787" s="3">
        <v>4</v>
      </c>
      <c r="D13787" s="4">
        <v>10612</v>
      </c>
      <c r="E13787" s="13">
        <f t="shared" si="215"/>
        <v>2653</v>
      </c>
    </row>
    <row r="13788" spans="1:5">
      <c r="A13788" s="1"/>
      <c r="B13788" s="21" t="s">
        <v>19308</v>
      </c>
      <c r="C13788" s="3">
        <v>2</v>
      </c>
      <c r="D13788" s="4">
        <v>9358</v>
      </c>
      <c r="E13788" s="13">
        <f t="shared" si="215"/>
        <v>4679</v>
      </c>
    </row>
    <row r="13789" spans="1:5">
      <c r="A13789" s="1"/>
      <c r="B13789" s="21" t="s">
        <v>19309</v>
      </c>
      <c r="C13789" s="3">
        <v>1</v>
      </c>
      <c r="D13789" s="4">
        <v>44450</v>
      </c>
      <c r="E13789" s="13">
        <f t="shared" si="215"/>
        <v>44450</v>
      </c>
    </row>
    <row r="13790" spans="1:5">
      <c r="A13790" s="1"/>
      <c r="B13790" s="21" t="s">
        <v>19310</v>
      </c>
      <c r="C13790" s="3">
        <v>1</v>
      </c>
      <c r="D13790" s="4">
        <v>257110.5</v>
      </c>
      <c r="E13790" s="13">
        <f t="shared" si="215"/>
        <v>257110.5</v>
      </c>
    </row>
    <row r="13791" spans="1:5">
      <c r="A13791" s="1"/>
      <c r="B13791" s="21" t="s">
        <v>19311</v>
      </c>
      <c r="C13791" s="3">
        <v>1</v>
      </c>
      <c r="D13791" s="4">
        <v>293148</v>
      </c>
      <c r="E13791" s="13">
        <f t="shared" si="215"/>
        <v>293148</v>
      </c>
    </row>
    <row r="13792" spans="1:5">
      <c r="A13792" s="1"/>
      <c r="B13792" s="21" t="s">
        <v>19312</v>
      </c>
      <c r="C13792" s="3">
        <v>2</v>
      </c>
      <c r="D13792" s="4">
        <v>22916</v>
      </c>
      <c r="E13792" s="13">
        <f t="shared" si="215"/>
        <v>11458</v>
      </c>
    </row>
    <row r="13793" spans="1:5">
      <c r="A13793" s="1"/>
      <c r="B13793" s="21" t="s">
        <v>19313</v>
      </c>
      <c r="C13793" s="3">
        <v>11</v>
      </c>
      <c r="D13793" s="4">
        <v>7793.5</v>
      </c>
      <c r="E13793" s="13">
        <f t="shared" si="215"/>
        <v>708.5</v>
      </c>
    </row>
    <row r="13794" spans="1:5">
      <c r="A13794" s="1"/>
      <c r="B13794" s="21" t="s">
        <v>19314</v>
      </c>
      <c r="C13794" s="3">
        <v>3</v>
      </c>
      <c r="D13794" s="4">
        <v>11759</v>
      </c>
      <c r="E13794" s="13">
        <f t="shared" si="215"/>
        <v>3919.6666666666665</v>
      </c>
    </row>
    <row r="13795" spans="1:5">
      <c r="A13795" s="1"/>
      <c r="B13795" s="21" t="s">
        <v>19315</v>
      </c>
      <c r="C13795" s="3">
        <v>1</v>
      </c>
      <c r="D13795" s="4">
        <v>54504</v>
      </c>
      <c r="E13795" s="13">
        <f t="shared" si="215"/>
        <v>54504</v>
      </c>
    </row>
    <row r="13796" spans="1:5">
      <c r="A13796" s="1"/>
      <c r="B13796" s="21" t="s">
        <v>19316</v>
      </c>
      <c r="C13796" s="3">
        <v>3</v>
      </c>
      <c r="D13796" s="4">
        <v>2550</v>
      </c>
      <c r="E13796" s="13">
        <f t="shared" si="215"/>
        <v>850</v>
      </c>
    </row>
    <row r="13797" spans="1:5">
      <c r="A13797" s="1"/>
      <c r="B13797" s="21" t="s">
        <v>19317</v>
      </c>
      <c r="C13797" s="3">
        <v>1</v>
      </c>
      <c r="D13797" s="4">
        <v>13706</v>
      </c>
      <c r="E13797" s="13">
        <f t="shared" si="215"/>
        <v>13706</v>
      </c>
    </row>
    <row r="13798" spans="1:5">
      <c r="A13798" s="1"/>
      <c r="B13798" s="21" t="s">
        <v>19318</v>
      </c>
      <c r="C13798" s="3">
        <v>1</v>
      </c>
      <c r="D13798" s="4">
        <v>10522</v>
      </c>
      <c r="E13798" s="13">
        <f t="shared" si="215"/>
        <v>10522</v>
      </c>
    </row>
    <row r="13799" spans="1:5">
      <c r="A13799" s="1"/>
      <c r="B13799" s="21" t="s">
        <v>12297</v>
      </c>
      <c r="C13799" s="3">
        <v>1</v>
      </c>
      <c r="D13799" s="5">
        <v>948.5</v>
      </c>
      <c r="E13799" s="13">
        <f t="shared" si="215"/>
        <v>948.5</v>
      </c>
    </row>
    <row r="13800" spans="1:5">
      <c r="A13800" s="1"/>
      <c r="B13800" s="21" t="s">
        <v>19319</v>
      </c>
      <c r="C13800" s="3">
        <v>1</v>
      </c>
      <c r="D13800" s="4">
        <v>6611</v>
      </c>
      <c r="E13800" s="13">
        <f t="shared" si="215"/>
        <v>6611</v>
      </c>
    </row>
    <row r="13801" spans="1:5">
      <c r="A13801" s="1"/>
      <c r="B13801" s="21" t="s">
        <v>19320</v>
      </c>
      <c r="C13801" s="3">
        <v>20</v>
      </c>
      <c r="D13801" s="4">
        <v>26640</v>
      </c>
      <c r="E13801" s="13">
        <f t="shared" si="215"/>
        <v>1332</v>
      </c>
    </row>
    <row r="13802" spans="1:5">
      <c r="A13802" s="1"/>
      <c r="B13802" s="21" t="s">
        <v>19321</v>
      </c>
      <c r="C13802" s="3">
        <v>25</v>
      </c>
      <c r="D13802" s="4">
        <v>19137.5</v>
      </c>
      <c r="E13802" s="13">
        <f t="shared" si="215"/>
        <v>765.5</v>
      </c>
    </row>
    <row r="13803" spans="1:5">
      <c r="A13803" s="1"/>
      <c r="B13803" s="21" t="s">
        <v>19322</v>
      </c>
      <c r="C13803" s="3">
        <v>1</v>
      </c>
      <c r="D13803" s="4">
        <v>272437.5</v>
      </c>
      <c r="E13803" s="13">
        <f t="shared" si="215"/>
        <v>272437.5</v>
      </c>
    </row>
    <row r="13804" spans="1:5">
      <c r="A13804" s="1"/>
      <c r="B13804" s="21" t="s">
        <v>19323</v>
      </c>
      <c r="C13804" s="3">
        <v>6</v>
      </c>
      <c r="D13804" s="4">
        <v>5025</v>
      </c>
      <c r="E13804" s="13">
        <f t="shared" si="215"/>
        <v>837.5</v>
      </c>
    </row>
    <row r="13805" spans="1:5">
      <c r="A13805" s="1"/>
      <c r="B13805" s="21" t="s">
        <v>19324</v>
      </c>
      <c r="C13805" s="3">
        <v>2</v>
      </c>
      <c r="D13805" s="4">
        <v>52380</v>
      </c>
      <c r="E13805" s="13">
        <f t="shared" si="215"/>
        <v>26190</v>
      </c>
    </row>
    <row r="13806" spans="1:5">
      <c r="A13806" s="1"/>
      <c r="B13806" s="21" t="s">
        <v>12301</v>
      </c>
      <c r="C13806" s="3">
        <v>2</v>
      </c>
      <c r="D13806" s="4">
        <v>15120</v>
      </c>
      <c r="E13806" s="13">
        <f t="shared" si="215"/>
        <v>7560</v>
      </c>
    </row>
    <row r="13807" spans="1:5">
      <c r="A13807" s="1"/>
      <c r="B13807" s="21" t="s">
        <v>12303</v>
      </c>
      <c r="C13807" s="3">
        <v>1</v>
      </c>
      <c r="D13807" s="4">
        <v>5845</v>
      </c>
      <c r="E13807" s="13">
        <f t="shared" si="215"/>
        <v>5845</v>
      </c>
    </row>
    <row r="13808" spans="1:5">
      <c r="A13808" s="1"/>
      <c r="B13808" s="21" t="s">
        <v>19325</v>
      </c>
      <c r="C13808" s="3">
        <v>2</v>
      </c>
      <c r="D13808" s="4">
        <v>19792</v>
      </c>
      <c r="E13808" s="13">
        <f t="shared" si="215"/>
        <v>9896</v>
      </c>
    </row>
    <row r="13809" spans="1:5">
      <c r="A13809" s="1"/>
      <c r="B13809" s="21" t="s">
        <v>19326</v>
      </c>
      <c r="C13809" s="3">
        <v>1</v>
      </c>
      <c r="D13809" s="4">
        <v>14781</v>
      </c>
      <c r="E13809" s="13">
        <f t="shared" si="215"/>
        <v>14781</v>
      </c>
    </row>
    <row r="13810" spans="1:5">
      <c r="A13810" s="1"/>
      <c r="B13810" s="21" t="s">
        <v>19327</v>
      </c>
      <c r="C13810" s="3">
        <v>2</v>
      </c>
      <c r="D13810" s="4">
        <v>2568</v>
      </c>
      <c r="E13810" s="13">
        <f t="shared" si="215"/>
        <v>1284</v>
      </c>
    </row>
    <row r="13811" spans="1:5">
      <c r="A13811" s="1"/>
      <c r="B13811" s="21" t="s">
        <v>19328</v>
      </c>
      <c r="C13811" s="3">
        <v>1</v>
      </c>
      <c r="D13811" s="4">
        <v>1208</v>
      </c>
      <c r="E13811" s="13">
        <f t="shared" si="215"/>
        <v>1208</v>
      </c>
    </row>
    <row r="13812" spans="1:5">
      <c r="A13812" s="1"/>
      <c r="B13812" s="21" t="s">
        <v>19329</v>
      </c>
      <c r="C13812" s="3">
        <v>7</v>
      </c>
      <c r="D13812" s="4">
        <v>39116</v>
      </c>
      <c r="E13812" s="13">
        <f t="shared" si="215"/>
        <v>5588</v>
      </c>
    </row>
    <row r="13813" spans="1:5">
      <c r="A13813" s="1"/>
      <c r="B13813" s="21" t="s">
        <v>19330</v>
      </c>
      <c r="C13813" s="3">
        <v>1</v>
      </c>
      <c r="D13813" s="4">
        <v>11505</v>
      </c>
      <c r="E13813" s="13">
        <f t="shared" si="215"/>
        <v>11505</v>
      </c>
    </row>
    <row r="13814" spans="1:5">
      <c r="A13814" s="1"/>
      <c r="B13814" s="21" t="s">
        <v>19331</v>
      </c>
      <c r="C13814" s="3">
        <v>11</v>
      </c>
      <c r="D13814" s="4">
        <v>1650</v>
      </c>
      <c r="E13814" s="13">
        <f t="shared" si="215"/>
        <v>150</v>
      </c>
    </row>
    <row r="13815" spans="1:5">
      <c r="A13815" s="1"/>
      <c r="B13815" s="21" t="s">
        <v>19332</v>
      </c>
      <c r="C13815" s="3">
        <v>2</v>
      </c>
      <c r="D13815" s="4">
        <v>35834</v>
      </c>
      <c r="E13815" s="13">
        <f t="shared" si="215"/>
        <v>17917</v>
      </c>
    </row>
    <row r="13816" spans="1:5">
      <c r="A13816" s="1"/>
      <c r="B13816" s="21" t="s">
        <v>19333</v>
      </c>
      <c r="C13816" s="3">
        <v>3</v>
      </c>
      <c r="D13816" s="4">
        <v>28083</v>
      </c>
      <c r="E13816" s="13">
        <f t="shared" si="215"/>
        <v>9361</v>
      </c>
    </row>
    <row r="13817" spans="1:5">
      <c r="A13817" s="1"/>
      <c r="B13817" s="21" t="s">
        <v>19334</v>
      </c>
      <c r="C13817" s="3">
        <v>2</v>
      </c>
      <c r="D13817" s="4">
        <v>1544</v>
      </c>
      <c r="E13817" s="13">
        <f t="shared" si="215"/>
        <v>772</v>
      </c>
    </row>
    <row r="13818" spans="1:5">
      <c r="A13818" s="1"/>
      <c r="B13818" s="21" t="s">
        <v>19335</v>
      </c>
      <c r="C13818" s="3">
        <v>5</v>
      </c>
      <c r="D13818" s="4">
        <v>28005</v>
      </c>
      <c r="E13818" s="13">
        <f t="shared" si="215"/>
        <v>5601</v>
      </c>
    </row>
    <row r="13819" spans="1:5">
      <c r="A13819" s="1"/>
      <c r="B13819" s="21" t="s">
        <v>19336</v>
      </c>
      <c r="C13819" s="3">
        <v>1</v>
      </c>
      <c r="D13819" s="4">
        <v>17057</v>
      </c>
      <c r="E13819" s="13">
        <f t="shared" si="215"/>
        <v>17057</v>
      </c>
    </row>
    <row r="13820" spans="1:5">
      <c r="A13820" s="1"/>
      <c r="B13820" s="21" t="s">
        <v>12316</v>
      </c>
      <c r="C13820" s="3">
        <v>1</v>
      </c>
      <c r="D13820" s="4">
        <v>1323.5</v>
      </c>
      <c r="E13820" s="13">
        <f t="shared" si="215"/>
        <v>1323.5</v>
      </c>
    </row>
    <row r="13821" spans="1:5">
      <c r="A13821" s="1"/>
      <c r="B13821" s="21" t="s">
        <v>19337</v>
      </c>
      <c r="C13821" s="3">
        <v>2</v>
      </c>
      <c r="D13821" s="4">
        <v>42820</v>
      </c>
      <c r="E13821" s="13">
        <f t="shared" si="215"/>
        <v>21410</v>
      </c>
    </row>
    <row r="13822" spans="1:5">
      <c r="A13822" s="1"/>
      <c r="B13822" s="21" t="s">
        <v>19338</v>
      </c>
      <c r="C13822" s="3">
        <v>12</v>
      </c>
      <c r="D13822" s="4">
        <v>159468</v>
      </c>
      <c r="E13822" s="13">
        <f t="shared" si="215"/>
        <v>13289</v>
      </c>
    </row>
    <row r="13823" spans="1:5">
      <c r="A13823" s="1"/>
      <c r="B13823" s="21" t="s">
        <v>19339</v>
      </c>
      <c r="C13823" s="3">
        <v>144</v>
      </c>
      <c r="D13823" s="4">
        <v>224496</v>
      </c>
      <c r="E13823" s="13">
        <f t="shared" si="215"/>
        <v>1559</v>
      </c>
    </row>
    <row r="13824" spans="1:5">
      <c r="A13824" s="1"/>
      <c r="B13824" s="21" t="s">
        <v>19340</v>
      </c>
      <c r="C13824" s="3">
        <v>1</v>
      </c>
      <c r="D13824" s="5">
        <v>732.5</v>
      </c>
      <c r="E13824" s="13">
        <f t="shared" si="215"/>
        <v>732.5</v>
      </c>
    </row>
    <row r="13825" spans="1:5">
      <c r="A13825" s="1"/>
      <c r="B13825" s="21" t="s">
        <v>19341</v>
      </c>
      <c r="C13825" s="3">
        <v>4</v>
      </c>
      <c r="D13825" s="4">
        <v>3276</v>
      </c>
      <c r="E13825" s="13">
        <f t="shared" si="215"/>
        <v>819</v>
      </c>
    </row>
    <row r="13826" spans="1:5">
      <c r="A13826" s="1"/>
      <c r="B13826" s="21" t="s">
        <v>19342</v>
      </c>
      <c r="C13826" s="3">
        <v>3</v>
      </c>
      <c r="D13826" s="4">
        <v>1271970</v>
      </c>
      <c r="E13826" s="13">
        <f t="shared" si="215"/>
        <v>423990</v>
      </c>
    </row>
    <row r="13827" spans="1:5">
      <c r="A13827" s="1"/>
      <c r="B13827" s="21" t="s">
        <v>19343</v>
      </c>
      <c r="C13827" s="3">
        <v>1</v>
      </c>
      <c r="D13827" s="4">
        <v>30345</v>
      </c>
      <c r="E13827" s="13">
        <f t="shared" ref="E13827:E13890" si="216">IF(C13827&lt;0,-D13827/-C13827,D13827/C13827)</f>
        <v>30345</v>
      </c>
    </row>
    <row r="13828" spans="1:5">
      <c r="A13828" s="1"/>
      <c r="B13828" s="21" t="s">
        <v>19344</v>
      </c>
      <c r="C13828" s="3">
        <v>2</v>
      </c>
      <c r="D13828" s="4">
        <v>2808.5</v>
      </c>
      <c r="E13828" s="13">
        <f t="shared" si="216"/>
        <v>1404.25</v>
      </c>
    </row>
    <row r="13829" spans="1:5">
      <c r="A13829" s="1"/>
      <c r="B13829" s="21" t="s">
        <v>19345</v>
      </c>
      <c r="C13829" s="3">
        <v>4</v>
      </c>
      <c r="D13829" s="4">
        <v>5302.38</v>
      </c>
      <c r="E13829" s="13">
        <f t="shared" si="216"/>
        <v>1325.595</v>
      </c>
    </row>
    <row r="13830" spans="1:5">
      <c r="A13830" s="1"/>
      <c r="B13830" s="21" t="s">
        <v>19346</v>
      </c>
      <c r="C13830" s="3">
        <v>11</v>
      </c>
      <c r="D13830" s="4">
        <v>15789.5</v>
      </c>
      <c r="E13830" s="13">
        <f t="shared" si="216"/>
        <v>1435.409090909091</v>
      </c>
    </row>
    <row r="13831" spans="1:5">
      <c r="A13831" s="1"/>
      <c r="B13831" s="21" t="s">
        <v>19347</v>
      </c>
      <c r="C13831" s="3">
        <v>30</v>
      </c>
      <c r="D13831" s="4">
        <v>6660</v>
      </c>
      <c r="E13831" s="13">
        <f t="shared" si="216"/>
        <v>222</v>
      </c>
    </row>
    <row r="13832" spans="1:5">
      <c r="A13832" s="1"/>
      <c r="B13832" s="21" t="s">
        <v>19348</v>
      </c>
      <c r="C13832" s="3">
        <v>2</v>
      </c>
      <c r="D13832" s="4">
        <v>3010</v>
      </c>
      <c r="E13832" s="13">
        <f t="shared" si="216"/>
        <v>1505</v>
      </c>
    </row>
    <row r="13833" spans="1:5">
      <c r="A13833" s="1"/>
      <c r="B13833" s="21" t="s">
        <v>19349</v>
      </c>
      <c r="C13833" s="3">
        <v>1</v>
      </c>
      <c r="D13833" s="4">
        <v>30250.5</v>
      </c>
      <c r="E13833" s="13">
        <f t="shared" si="216"/>
        <v>30250.5</v>
      </c>
    </row>
    <row r="13834" spans="1:5">
      <c r="A13834" s="1"/>
      <c r="B13834" s="21" t="s">
        <v>19350</v>
      </c>
      <c r="C13834" s="3">
        <v>35</v>
      </c>
      <c r="D13834" s="4">
        <v>9922.5</v>
      </c>
      <c r="E13834" s="13">
        <f t="shared" si="216"/>
        <v>283.5</v>
      </c>
    </row>
    <row r="13835" spans="1:5">
      <c r="A13835" s="1"/>
      <c r="B13835" s="21" t="s">
        <v>19351</v>
      </c>
      <c r="C13835" s="3">
        <v>1</v>
      </c>
      <c r="D13835" s="4">
        <v>4955</v>
      </c>
      <c r="E13835" s="13">
        <f t="shared" si="216"/>
        <v>4955</v>
      </c>
    </row>
    <row r="13836" spans="1:5">
      <c r="A13836" s="1"/>
      <c r="B13836" s="21" t="s">
        <v>19352</v>
      </c>
      <c r="C13836" s="3">
        <v>1</v>
      </c>
      <c r="D13836" s="4">
        <v>33250</v>
      </c>
      <c r="E13836" s="13">
        <f t="shared" si="216"/>
        <v>33250</v>
      </c>
    </row>
    <row r="13837" spans="1:5">
      <c r="A13837" s="1"/>
      <c r="B13837" s="21" t="s">
        <v>19353</v>
      </c>
      <c r="C13837" s="3">
        <v>20</v>
      </c>
      <c r="D13837" s="4">
        <v>7650</v>
      </c>
      <c r="E13837" s="13">
        <f t="shared" si="216"/>
        <v>382.5</v>
      </c>
    </row>
    <row r="13838" spans="1:5">
      <c r="A13838" s="1"/>
      <c r="B13838" s="21" t="s">
        <v>19354</v>
      </c>
      <c r="C13838" s="3">
        <v>60</v>
      </c>
      <c r="D13838" s="4">
        <v>5160</v>
      </c>
      <c r="E13838" s="13">
        <f t="shared" si="216"/>
        <v>86</v>
      </c>
    </row>
    <row r="13839" spans="1:5">
      <c r="A13839" s="1"/>
      <c r="B13839" s="21" t="s">
        <v>19355</v>
      </c>
      <c r="C13839" s="3">
        <v>8</v>
      </c>
      <c r="D13839" s="4">
        <v>2484</v>
      </c>
      <c r="E13839" s="13">
        <f t="shared" si="216"/>
        <v>310.5</v>
      </c>
    </row>
    <row r="13840" spans="1:5">
      <c r="A13840" s="1"/>
      <c r="B13840" s="21" t="s">
        <v>19356</v>
      </c>
      <c r="C13840" s="3">
        <v>1</v>
      </c>
      <c r="D13840" s="4">
        <v>276497.5</v>
      </c>
      <c r="E13840" s="13">
        <f t="shared" si="216"/>
        <v>276497.5</v>
      </c>
    </row>
    <row r="13841" spans="1:5">
      <c r="A13841" s="1"/>
      <c r="B13841" s="21" t="s">
        <v>19357</v>
      </c>
      <c r="C13841" s="3">
        <v>1</v>
      </c>
      <c r="D13841" s="4">
        <v>7629.5</v>
      </c>
      <c r="E13841" s="13">
        <f t="shared" si="216"/>
        <v>7629.5</v>
      </c>
    </row>
    <row r="13842" spans="1:5">
      <c r="A13842" s="1"/>
      <c r="B13842" s="21" t="s">
        <v>19358</v>
      </c>
      <c r="C13842" s="3">
        <v>2</v>
      </c>
      <c r="D13842" s="4">
        <v>110516</v>
      </c>
      <c r="E13842" s="13">
        <f t="shared" si="216"/>
        <v>55258</v>
      </c>
    </row>
    <row r="13843" spans="1:5">
      <c r="A13843" s="1"/>
      <c r="B13843" s="21" t="s">
        <v>19359</v>
      </c>
      <c r="C13843" s="3">
        <v>1</v>
      </c>
      <c r="D13843" s="4">
        <v>29429</v>
      </c>
      <c r="E13843" s="13">
        <f t="shared" si="216"/>
        <v>29429</v>
      </c>
    </row>
    <row r="13844" spans="1:5">
      <c r="A13844" s="1"/>
      <c r="B13844" s="21" t="s">
        <v>19360</v>
      </c>
      <c r="C13844" s="3">
        <v>8</v>
      </c>
      <c r="D13844" s="4">
        <v>34000</v>
      </c>
      <c r="E13844" s="13">
        <f t="shared" si="216"/>
        <v>4250</v>
      </c>
    </row>
    <row r="13845" spans="1:5">
      <c r="A13845" s="1"/>
      <c r="B13845" s="21" t="s">
        <v>19361</v>
      </c>
      <c r="C13845" s="3">
        <v>10</v>
      </c>
      <c r="D13845" s="5">
        <v>590</v>
      </c>
      <c r="E13845" s="13">
        <f t="shared" si="216"/>
        <v>59</v>
      </c>
    </row>
    <row r="13846" spans="1:5">
      <c r="A13846" s="1"/>
      <c r="B13846" s="21" t="s">
        <v>19362</v>
      </c>
      <c r="C13846" s="3">
        <v>2</v>
      </c>
      <c r="D13846" s="5">
        <v>982</v>
      </c>
      <c r="E13846" s="13">
        <f t="shared" si="216"/>
        <v>491</v>
      </c>
    </row>
    <row r="13847" spans="1:5">
      <c r="A13847" s="1"/>
      <c r="B13847" s="21" t="s">
        <v>19363</v>
      </c>
      <c r="C13847" s="3">
        <v>1</v>
      </c>
      <c r="D13847" s="4">
        <v>8333</v>
      </c>
      <c r="E13847" s="13">
        <f t="shared" si="216"/>
        <v>8333</v>
      </c>
    </row>
    <row r="13848" spans="1:5">
      <c r="A13848" s="1"/>
      <c r="B13848" s="21" t="s">
        <v>12342</v>
      </c>
      <c r="C13848" s="3">
        <v>1</v>
      </c>
      <c r="D13848" s="4">
        <v>3780.5</v>
      </c>
      <c r="E13848" s="13">
        <f t="shared" si="216"/>
        <v>3780.5</v>
      </c>
    </row>
    <row r="13849" spans="1:5">
      <c r="A13849" s="1"/>
      <c r="B13849" s="21" t="s">
        <v>19364</v>
      </c>
      <c r="C13849" s="3">
        <v>6</v>
      </c>
      <c r="D13849" s="4">
        <v>3530</v>
      </c>
      <c r="E13849" s="13">
        <f t="shared" si="216"/>
        <v>588.33333333333337</v>
      </c>
    </row>
    <row r="13850" spans="1:5">
      <c r="A13850" s="1"/>
      <c r="B13850" s="21" t="s">
        <v>19365</v>
      </c>
      <c r="C13850" s="3">
        <v>1</v>
      </c>
      <c r="D13850" s="4">
        <v>5032</v>
      </c>
      <c r="E13850" s="13">
        <f t="shared" si="216"/>
        <v>5032</v>
      </c>
    </row>
    <row r="13851" spans="1:5">
      <c r="A13851" s="1"/>
      <c r="B13851" s="21" t="s">
        <v>19366</v>
      </c>
      <c r="C13851" s="3">
        <v>1</v>
      </c>
      <c r="D13851" s="4">
        <v>97704</v>
      </c>
      <c r="E13851" s="13">
        <f t="shared" si="216"/>
        <v>97704</v>
      </c>
    </row>
    <row r="13852" spans="1:5">
      <c r="A13852" s="1"/>
      <c r="B13852" s="21" t="s">
        <v>19367</v>
      </c>
      <c r="C13852" s="3">
        <v>20</v>
      </c>
      <c r="D13852" s="4">
        <v>10510</v>
      </c>
      <c r="E13852" s="13">
        <f t="shared" si="216"/>
        <v>525.5</v>
      </c>
    </row>
    <row r="13853" spans="1:5">
      <c r="A13853" s="1"/>
      <c r="B13853" s="21" t="s">
        <v>19368</v>
      </c>
      <c r="C13853" s="3">
        <v>3</v>
      </c>
      <c r="D13853" s="5">
        <v>979.5</v>
      </c>
      <c r="E13853" s="13">
        <f t="shared" si="216"/>
        <v>326.5</v>
      </c>
    </row>
    <row r="13854" spans="1:5">
      <c r="A13854" s="1"/>
      <c r="B13854" s="21" t="s">
        <v>19369</v>
      </c>
      <c r="C13854" s="3">
        <v>1</v>
      </c>
      <c r="D13854" s="4">
        <v>53544</v>
      </c>
      <c r="E13854" s="13">
        <f t="shared" si="216"/>
        <v>53544</v>
      </c>
    </row>
    <row r="13855" spans="1:5">
      <c r="A13855" s="1"/>
      <c r="B13855" s="21" t="s">
        <v>12347</v>
      </c>
      <c r="C13855" s="3">
        <v>1</v>
      </c>
      <c r="D13855" s="4">
        <v>10410.5</v>
      </c>
      <c r="E13855" s="13">
        <f t="shared" si="216"/>
        <v>10410.5</v>
      </c>
    </row>
    <row r="13856" spans="1:5">
      <c r="A13856" s="1"/>
      <c r="B13856" s="21" t="s">
        <v>19370</v>
      </c>
      <c r="C13856" s="3">
        <v>1</v>
      </c>
      <c r="D13856" s="5">
        <v>564.5</v>
      </c>
      <c r="E13856" s="13">
        <f t="shared" si="216"/>
        <v>564.5</v>
      </c>
    </row>
    <row r="13857" spans="1:5">
      <c r="A13857" s="1"/>
      <c r="B13857" s="21" t="s">
        <v>19371</v>
      </c>
      <c r="C13857" s="3">
        <v>2</v>
      </c>
      <c r="D13857" s="4">
        <v>24056</v>
      </c>
      <c r="E13857" s="13">
        <f t="shared" si="216"/>
        <v>12028</v>
      </c>
    </row>
    <row r="13858" spans="1:5">
      <c r="A13858" s="1"/>
      <c r="B13858" s="21" t="s">
        <v>19372</v>
      </c>
      <c r="C13858" s="3">
        <v>3</v>
      </c>
      <c r="D13858" s="4">
        <v>1807.5</v>
      </c>
      <c r="E13858" s="13">
        <f t="shared" si="216"/>
        <v>602.5</v>
      </c>
    </row>
    <row r="13859" spans="1:5">
      <c r="A13859" s="1"/>
      <c r="B13859" s="21" t="s">
        <v>19373</v>
      </c>
      <c r="C13859" s="3">
        <v>1</v>
      </c>
      <c r="D13859" s="4">
        <v>17600</v>
      </c>
      <c r="E13859" s="13">
        <f t="shared" si="216"/>
        <v>17600</v>
      </c>
    </row>
    <row r="13860" spans="1:5">
      <c r="A13860" s="1"/>
      <c r="B13860" s="21" t="s">
        <v>19374</v>
      </c>
      <c r="C13860" s="3">
        <v>1</v>
      </c>
      <c r="D13860" s="4">
        <v>2856</v>
      </c>
      <c r="E13860" s="13">
        <f t="shared" si="216"/>
        <v>2856</v>
      </c>
    </row>
    <row r="13861" spans="1:5">
      <c r="A13861" s="1"/>
      <c r="B13861" s="21" t="s">
        <v>19375</v>
      </c>
      <c r="C13861" s="3">
        <v>1</v>
      </c>
      <c r="D13861" s="4">
        <v>2621</v>
      </c>
      <c r="E13861" s="13">
        <f t="shared" si="216"/>
        <v>2621</v>
      </c>
    </row>
    <row r="13862" spans="1:5">
      <c r="A13862" s="1"/>
      <c r="B13862" s="21" t="s">
        <v>19376</v>
      </c>
      <c r="C13862" s="3">
        <v>2</v>
      </c>
      <c r="D13862" s="5">
        <v>980</v>
      </c>
      <c r="E13862" s="13">
        <f t="shared" si="216"/>
        <v>490</v>
      </c>
    </row>
    <row r="13863" spans="1:5">
      <c r="A13863" s="1"/>
      <c r="B13863" s="21" t="s">
        <v>19377</v>
      </c>
      <c r="C13863" s="3">
        <v>1</v>
      </c>
      <c r="D13863" s="4">
        <v>262632</v>
      </c>
      <c r="E13863" s="13">
        <f t="shared" si="216"/>
        <v>262632</v>
      </c>
    </row>
    <row r="13864" spans="1:5">
      <c r="A13864" s="1"/>
      <c r="B13864" s="21" t="s">
        <v>19378</v>
      </c>
      <c r="C13864" s="3">
        <v>1</v>
      </c>
      <c r="D13864" s="4">
        <v>23265</v>
      </c>
      <c r="E13864" s="13">
        <f t="shared" si="216"/>
        <v>23265</v>
      </c>
    </row>
    <row r="13865" spans="1:5">
      <c r="A13865" s="1"/>
      <c r="B13865" s="21" t="s">
        <v>19379</v>
      </c>
      <c r="C13865" s="3">
        <v>2</v>
      </c>
      <c r="D13865" s="4">
        <v>4322</v>
      </c>
      <c r="E13865" s="13">
        <f t="shared" si="216"/>
        <v>2161</v>
      </c>
    </row>
    <row r="13866" spans="1:5">
      <c r="A13866" s="1"/>
      <c r="B13866" s="21" t="s">
        <v>19380</v>
      </c>
      <c r="C13866" s="3">
        <v>9</v>
      </c>
      <c r="D13866" s="5">
        <v>648</v>
      </c>
      <c r="E13866" s="13">
        <f t="shared" si="216"/>
        <v>72</v>
      </c>
    </row>
    <row r="13867" spans="1:5">
      <c r="A13867" s="1"/>
      <c r="B13867" s="21" t="s">
        <v>19381</v>
      </c>
      <c r="C13867" s="3">
        <v>2</v>
      </c>
      <c r="D13867" s="4">
        <v>8000</v>
      </c>
      <c r="E13867" s="13">
        <f t="shared" si="216"/>
        <v>4000</v>
      </c>
    </row>
    <row r="13868" spans="1:5">
      <c r="A13868" s="1"/>
      <c r="B13868" s="21" t="s">
        <v>19382</v>
      </c>
      <c r="C13868" s="3">
        <v>1</v>
      </c>
      <c r="D13868" s="4">
        <v>3889</v>
      </c>
      <c r="E13868" s="13">
        <f t="shared" si="216"/>
        <v>3889</v>
      </c>
    </row>
    <row r="13869" spans="1:5">
      <c r="A13869" s="1"/>
      <c r="B13869" s="21" t="s">
        <v>19383</v>
      </c>
      <c r="C13869" s="3">
        <v>20</v>
      </c>
      <c r="D13869" s="4">
        <v>10670</v>
      </c>
      <c r="E13869" s="13">
        <f t="shared" si="216"/>
        <v>533.5</v>
      </c>
    </row>
    <row r="13870" spans="1:5">
      <c r="A13870" s="1"/>
      <c r="B13870" s="21" t="s">
        <v>19384</v>
      </c>
      <c r="C13870" s="3">
        <v>60</v>
      </c>
      <c r="D13870" s="4">
        <v>25020</v>
      </c>
      <c r="E13870" s="13">
        <f t="shared" si="216"/>
        <v>417</v>
      </c>
    </row>
    <row r="13871" spans="1:5">
      <c r="A13871" s="1"/>
      <c r="B13871" s="21" t="s">
        <v>19385</v>
      </c>
      <c r="C13871" s="3">
        <v>2</v>
      </c>
      <c r="D13871" s="5">
        <v>939</v>
      </c>
      <c r="E13871" s="13">
        <f t="shared" si="216"/>
        <v>469.5</v>
      </c>
    </row>
    <row r="13872" spans="1:5">
      <c r="A13872" s="1"/>
      <c r="B13872" s="21" t="s">
        <v>19386</v>
      </c>
      <c r="C13872" s="3">
        <v>2</v>
      </c>
      <c r="D13872" s="4">
        <v>181641</v>
      </c>
      <c r="E13872" s="13">
        <f t="shared" si="216"/>
        <v>90820.5</v>
      </c>
    </row>
    <row r="13873" spans="1:5">
      <c r="A13873" s="1"/>
      <c r="B13873" s="21" t="s">
        <v>19387</v>
      </c>
      <c r="C13873" s="3">
        <v>4</v>
      </c>
      <c r="D13873" s="4">
        <v>28226</v>
      </c>
      <c r="E13873" s="13">
        <f t="shared" si="216"/>
        <v>7056.5</v>
      </c>
    </row>
    <row r="13874" spans="1:5">
      <c r="A13874" s="1"/>
      <c r="B13874" s="21" t="s">
        <v>19388</v>
      </c>
      <c r="C13874" s="3">
        <v>1</v>
      </c>
      <c r="D13874" s="4">
        <v>11952.5</v>
      </c>
      <c r="E13874" s="13">
        <f t="shared" si="216"/>
        <v>11952.5</v>
      </c>
    </row>
    <row r="13875" spans="1:5">
      <c r="A13875" s="1"/>
      <c r="B13875" s="21" t="s">
        <v>19389</v>
      </c>
      <c r="C13875" s="3">
        <v>2</v>
      </c>
      <c r="D13875" s="4">
        <v>63400</v>
      </c>
      <c r="E13875" s="13">
        <f t="shared" si="216"/>
        <v>31700</v>
      </c>
    </row>
    <row r="13876" spans="1:5">
      <c r="A13876" s="1"/>
      <c r="B13876" s="21" t="s">
        <v>19390</v>
      </c>
      <c r="C13876" s="3">
        <v>53</v>
      </c>
      <c r="D13876" s="4">
        <v>156244</v>
      </c>
      <c r="E13876" s="13">
        <f t="shared" si="216"/>
        <v>2948</v>
      </c>
    </row>
    <row r="13877" spans="1:5">
      <c r="A13877" s="1"/>
      <c r="B13877" s="21" t="s">
        <v>19391</v>
      </c>
      <c r="C13877" s="3">
        <v>10</v>
      </c>
      <c r="D13877" s="4">
        <v>8575</v>
      </c>
      <c r="E13877" s="13">
        <f t="shared" si="216"/>
        <v>857.5</v>
      </c>
    </row>
    <row r="13878" spans="1:5">
      <c r="A13878" s="1"/>
      <c r="B13878" s="21" t="s">
        <v>12383</v>
      </c>
      <c r="C13878" s="3">
        <v>4</v>
      </c>
      <c r="D13878" s="4">
        <v>24435</v>
      </c>
      <c r="E13878" s="13">
        <f t="shared" si="216"/>
        <v>6108.75</v>
      </c>
    </row>
    <row r="13879" spans="1:5">
      <c r="A13879" s="1"/>
      <c r="B13879" s="21" t="s">
        <v>19392</v>
      </c>
      <c r="C13879" s="3">
        <v>1</v>
      </c>
      <c r="D13879" s="4">
        <v>100660</v>
      </c>
      <c r="E13879" s="13">
        <f t="shared" si="216"/>
        <v>100660</v>
      </c>
    </row>
    <row r="13880" spans="1:5">
      <c r="A13880" s="1"/>
      <c r="B13880" s="21" t="s">
        <v>19393</v>
      </c>
      <c r="C13880" s="3">
        <v>1</v>
      </c>
      <c r="D13880" s="4">
        <v>6336</v>
      </c>
      <c r="E13880" s="13">
        <f t="shared" si="216"/>
        <v>6336</v>
      </c>
    </row>
    <row r="13881" spans="1:5">
      <c r="A13881" s="1"/>
      <c r="B13881" s="21" t="s">
        <v>19394</v>
      </c>
      <c r="C13881" s="3">
        <v>4</v>
      </c>
      <c r="D13881" s="4">
        <v>2336</v>
      </c>
      <c r="E13881" s="13">
        <f t="shared" si="216"/>
        <v>584</v>
      </c>
    </row>
    <row r="13882" spans="1:5">
      <c r="A13882" s="1"/>
      <c r="B13882" s="21" t="s">
        <v>12385</v>
      </c>
      <c r="C13882" s="3">
        <v>50</v>
      </c>
      <c r="D13882" s="4">
        <v>327300</v>
      </c>
      <c r="E13882" s="13">
        <f t="shared" si="216"/>
        <v>6546</v>
      </c>
    </row>
    <row r="13883" spans="1:5">
      <c r="A13883" s="1"/>
      <c r="B13883" s="21" t="s">
        <v>12386</v>
      </c>
      <c r="C13883" s="3">
        <v>50</v>
      </c>
      <c r="D13883" s="4">
        <v>26800</v>
      </c>
      <c r="E13883" s="13">
        <f t="shared" si="216"/>
        <v>536</v>
      </c>
    </row>
    <row r="13884" spans="1:5">
      <c r="A13884" s="1"/>
      <c r="B13884" s="21" t="s">
        <v>19395</v>
      </c>
      <c r="C13884" s="3">
        <v>4</v>
      </c>
      <c r="D13884" s="5">
        <v>882</v>
      </c>
      <c r="E13884" s="13">
        <f t="shared" si="216"/>
        <v>220.5</v>
      </c>
    </row>
    <row r="13885" spans="1:5">
      <c r="A13885" s="1"/>
      <c r="B13885" s="21" t="s">
        <v>19396</v>
      </c>
      <c r="C13885" s="3">
        <v>1</v>
      </c>
      <c r="D13885" s="4">
        <v>637531</v>
      </c>
      <c r="E13885" s="13">
        <f t="shared" si="216"/>
        <v>637531</v>
      </c>
    </row>
    <row r="13886" spans="1:5">
      <c r="A13886" s="1"/>
      <c r="B13886" s="21" t="s">
        <v>12389</v>
      </c>
      <c r="C13886" s="3">
        <v>50</v>
      </c>
      <c r="D13886" s="4">
        <v>100050</v>
      </c>
      <c r="E13886" s="13">
        <f t="shared" si="216"/>
        <v>2001</v>
      </c>
    </row>
    <row r="13887" spans="1:5">
      <c r="A13887" s="1"/>
      <c r="B13887" s="21" t="s">
        <v>19397</v>
      </c>
      <c r="C13887" s="3">
        <v>2</v>
      </c>
      <c r="D13887" s="4">
        <v>117090</v>
      </c>
      <c r="E13887" s="13">
        <f t="shared" si="216"/>
        <v>58545</v>
      </c>
    </row>
    <row r="13888" spans="1:5">
      <c r="A13888" s="1"/>
      <c r="B13888" s="21" t="s">
        <v>12391</v>
      </c>
      <c r="C13888" s="3">
        <v>1</v>
      </c>
      <c r="D13888" s="4">
        <v>1878</v>
      </c>
      <c r="E13888" s="13">
        <f t="shared" si="216"/>
        <v>1878</v>
      </c>
    </row>
    <row r="13889" spans="1:5">
      <c r="A13889" s="1"/>
      <c r="B13889" s="21" t="s">
        <v>19398</v>
      </c>
      <c r="C13889" s="3">
        <v>2</v>
      </c>
      <c r="D13889" s="4">
        <v>8720</v>
      </c>
      <c r="E13889" s="13">
        <f t="shared" si="216"/>
        <v>4360</v>
      </c>
    </row>
    <row r="13890" spans="1:5">
      <c r="A13890" s="1"/>
      <c r="B13890" s="21" t="s">
        <v>19399</v>
      </c>
      <c r="C13890" s="3">
        <v>5</v>
      </c>
      <c r="D13890" s="4">
        <v>106195</v>
      </c>
      <c r="E13890" s="13">
        <f t="shared" si="216"/>
        <v>21239</v>
      </c>
    </row>
    <row r="13891" spans="1:5">
      <c r="A13891" s="1"/>
      <c r="B13891" s="21" t="s">
        <v>19400</v>
      </c>
      <c r="C13891" s="3">
        <v>5</v>
      </c>
      <c r="D13891" s="4">
        <v>1154.81</v>
      </c>
      <c r="E13891" s="13">
        <f t="shared" ref="E13891:E13954" si="217">IF(C13891&lt;0,-D13891/-C13891,D13891/C13891)</f>
        <v>230.96199999999999</v>
      </c>
    </row>
    <row r="13892" spans="1:5">
      <c r="A13892" s="1"/>
      <c r="B13892" s="21" t="s">
        <v>19401</v>
      </c>
      <c r="C13892" s="3">
        <v>1</v>
      </c>
      <c r="D13892" s="4">
        <v>54609</v>
      </c>
      <c r="E13892" s="13">
        <f t="shared" si="217"/>
        <v>54609</v>
      </c>
    </row>
    <row r="13893" spans="1:5">
      <c r="A13893" s="1"/>
      <c r="B13893" s="21" t="s">
        <v>19402</v>
      </c>
      <c r="C13893" s="3">
        <v>17</v>
      </c>
      <c r="D13893" s="4">
        <v>215755.5</v>
      </c>
      <c r="E13893" s="13">
        <f t="shared" si="217"/>
        <v>12691.5</v>
      </c>
    </row>
    <row r="13894" spans="1:5">
      <c r="A13894" s="1"/>
      <c r="B13894" s="21" t="s">
        <v>12395</v>
      </c>
      <c r="C13894" s="3">
        <v>1</v>
      </c>
      <c r="D13894" s="4">
        <v>42794.5</v>
      </c>
      <c r="E13894" s="13">
        <f t="shared" si="217"/>
        <v>42794.5</v>
      </c>
    </row>
    <row r="13895" spans="1:5">
      <c r="A13895" s="1"/>
      <c r="B13895" s="21" t="s">
        <v>19403</v>
      </c>
      <c r="C13895" s="3">
        <v>5</v>
      </c>
      <c r="D13895" s="4">
        <v>51842.5</v>
      </c>
      <c r="E13895" s="13">
        <f t="shared" si="217"/>
        <v>10368.5</v>
      </c>
    </row>
    <row r="13896" spans="1:5">
      <c r="A13896" s="1"/>
      <c r="B13896" s="21" t="s">
        <v>19404</v>
      </c>
      <c r="C13896" s="3">
        <v>1</v>
      </c>
      <c r="D13896" s="4">
        <v>2367.5</v>
      </c>
      <c r="E13896" s="13">
        <f t="shared" si="217"/>
        <v>2367.5</v>
      </c>
    </row>
    <row r="13897" spans="1:5">
      <c r="A13897" s="1"/>
      <c r="B13897" s="21" t="s">
        <v>19405</v>
      </c>
      <c r="C13897" s="3">
        <v>2</v>
      </c>
      <c r="D13897" s="4">
        <v>22193</v>
      </c>
      <c r="E13897" s="13">
        <f t="shared" si="217"/>
        <v>11096.5</v>
      </c>
    </row>
    <row r="13898" spans="1:5">
      <c r="A13898" s="1"/>
      <c r="B13898" s="21" t="s">
        <v>19406</v>
      </c>
      <c r="C13898" s="3">
        <v>15</v>
      </c>
      <c r="D13898" s="4">
        <v>10452</v>
      </c>
      <c r="E13898" s="13">
        <f t="shared" si="217"/>
        <v>696.8</v>
      </c>
    </row>
    <row r="13899" spans="1:5">
      <c r="A13899" s="1"/>
      <c r="B13899" s="21" t="s">
        <v>19407</v>
      </c>
      <c r="C13899" s="3">
        <v>30</v>
      </c>
      <c r="D13899" s="4">
        <v>9750</v>
      </c>
      <c r="E13899" s="13">
        <f t="shared" si="217"/>
        <v>325</v>
      </c>
    </row>
    <row r="13900" spans="1:5">
      <c r="A13900" s="1"/>
      <c r="B13900" s="21" t="s">
        <v>19408</v>
      </c>
      <c r="C13900" s="3">
        <v>4</v>
      </c>
      <c r="D13900" s="4">
        <v>5060</v>
      </c>
      <c r="E13900" s="13">
        <f t="shared" si="217"/>
        <v>1265</v>
      </c>
    </row>
    <row r="13901" spans="1:5">
      <c r="A13901" s="1"/>
      <c r="B13901" s="21" t="s">
        <v>19409</v>
      </c>
      <c r="C13901" s="3">
        <v>1</v>
      </c>
      <c r="D13901" s="4">
        <v>45795.5</v>
      </c>
      <c r="E13901" s="13">
        <f t="shared" si="217"/>
        <v>45795.5</v>
      </c>
    </row>
    <row r="13902" spans="1:5">
      <c r="A13902" s="1"/>
      <c r="B13902" s="21" t="s">
        <v>19410</v>
      </c>
      <c r="C13902" s="3">
        <v>1</v>
      </c>
      <c r="D13902" s="4">
        <v>3589</v>
      </c>
      <c r="E13902" s="13">
        <f t="shared" si="217"/>
        <v>3589</v>
      </c>
    </row>
    <row r="13903" spans="1:5">
      <c r="A13903" s="1"/>
      <c r="B13903" s="21" t="s">
        <v>19411</v>
      </c>
      <c r="C13903" s="3">
        <v>5</v>
      </c>
      <c r="D13903" s="4">
        <v>2950</v>
      </c>
      <c r="E13903" s="13">
        <f t="shared" si="217"/>
        <v>590</v>
      </c>
    </row>
    <row r="13904" spans="1:5">
      <c r="A13904" s="1"/>
      <c r="B13904" s="21" t="s">
        <v>19412</v>
      </c>
      <c r="C13904" s="3">
        <v>2</v>
      </c>
      <c r="D13904" s="4">
        <v>2334.5</v>
      </c>
      <c r="E13904" s="13">
        <f t="shared" si="217"/>
        <v>1167.25</v>
      </c>
    </row>
    <row r="13905" spans="1:5">
      <c r="A13905" s="1"/>
      <c r="B13905" s="21" t="s">
        <v>19413</v>
      </c>
      <c r="C13905" s="3">
        <v>10</v>
      </c>
      <c r="D13905" s="5">
        <v>455</v>
      </c>
      <c r="E13905" s="13">
        <f t="shared" si="217"/>
        <v>45.5</v>
      </c>
    </row>
    <row r="13906" spans="1:5">
      <c r="A13906" s="1"/>
      <c r="B13906" s="21" t="s">
        <v>12408</v>
      </c>
      <c r="C13906" s="3">
        <v>20</v>
      </c>
      <c r="D13906" s="4">
        <v>2120</v>
      </c>
      <c r="E13906" s="13">
        <f t="shared" si="217"/>
        <v>106</v>
      </c>
    </row>
    <row r="13907" spans="1:5">
      <c r="A13907" s="1"/>
      <c r="B13907" s="21" t="s">
        <v>19414</v>
      </c>
      <c r="C13907" s="3">
        <v>6</v>
      </c>
      <c r="D13907" s="4">
        <v>8382</v>
      </c>
      <c r="E13907" s="13">
        <f t="shared" si="217"/>
        <v>1397</v>
      </c>
    </row>
    <row r="13908" spans="1:5">
      <c r="A13908" s="1"/>
      <c r="B13908" s="21" t="s">
        <v>19415</v>
      </c>
      <c r="C13908" s="3">
        <v>2</v>
      </c>
      <c r="D13908" s="5">
        <v>158</v>
      </c>
      <c r="E13908" s="13">
        <f t="shared" si="217"/>
        <v>79</v>
      </c>
    </row>
    <row r="13909" spans="1:5">
      <c r="A13909" s="1"/>
      <c r="B13909" s="21" t="s">
        <v>19416</v>
      </c>
      <c r="C13909" s="3">
        <v>1</v>
      </c>
      <c r="D13909" s="4">
        <v>1427.5</v>
      </c>
      <c r="E13909" s="13">
        <f t="shared" si="217"/>
        <v>1427.5</v>
      </c>
    </row>
    <row r="13910" spans="1:5">
      <c r="A13910" s="1"/>
      <c r="B13910" s="21" t="s">
        <v>19417</v>
      </c>
      <c r="C13910" s="3">
        <v>1</v>
      </c>
      <c r="D13910" s="4">
        <v>5000</v>
      </c>
      <c r="E13910" s="13">
        <f t="shared" si="217"/>
        <v>5000</v>
      </c>
    </row>
    <row r="13911" spans="1:5">
      <c r="A13911" s="1"/>
      <c r="B13911" s="21" t="s">
        <v>19418</v>
      </c>
      <c r="C13911" s="3">
        <v>5</v>
      </c>
      <c r="D13911" s="5">
        <v>805</v>
      </c>
      <c r="E13911" s="13">
        <f t="shared" si="217"/>
        <v>161</v>
      </c>
    </row>
    <row r="13912" spans="1:5">
      <c r="A13912" s="1"/>
      <c r="B13912" s="21" t="s">
        <v>19419</v>
      </c>
      <c r="C13912" s="3">
        <v>2</v>
      </c>
      <c r="D13912" s="4">
        <v>28611</v>
      </c>
      <c r="E13912" s="13">
        <f t="shared" si="217"/>
        <v>14305.5</v>
      </c>
    </row>
    <row r="13913" spans="1:5">
      <c r="A13913" s="1"/>
      <c r="B13913" s="21" t="s">
        <v>19420</v>
      </c>
      <c r="C13913" s="3">
        <v>2</v>
      </c>
      <c r="D13913" s="4">
        <v>1710</v>
      </c>
      <c r="E13913" s="13">
        <f t="shared" si="217"/>
        <v>855</v>
      </c>
    </row>
    <row r="13914" spans="1:5">
      <c r="A13914" s="1"/>
      <c r="B13914" s="21" t="s">
        <v>19421</v>
      </c>
      <c r="C13914" s="3">
        <v>8</v>
      </c>
      <c r="D13914" s="4">
        <v>4432</v>
      </c>
      <c r="E13914" s="13">
        <f t="shared" si="217"/>
        <v>554</v>
      </c>
    </row>
    <row r="13915" spans="1:5">
      <c r="A13915" s="1"/>
      <c r="B13915" s="21" t="s">
        <v>12419</v>
      </c>
      <c r="C13915" s="3">
        <v>6</v>
      </c>
      <c r="D13915" s="4">
        <v>3234</v>
      </c>
      <c r="E13915" s="13">
        <f t="shared" si="217"/>
        <v>539</v>
      </c>
    </row>
    <row r="13916" spans="1:5">
      <c r="A13916" s="1"/>
      <c r="B13916" s="21" t="s">
        <v>19422</v>
      </c>
      <c r="C13916" s="3">
        <v>1</v>
      </c>
      <c r="D13916" s="4">
        <v>11399.5</v>
      </c>
      <c r="E13916" s="13">
        <f t="shared" si="217"/>
        <v>11399.5</v>
      </c>
    </row>
    <row r="13917" spans="1:5">
      <c r="A13917" s="1"/>
      <c r="B13917" s="21" t="s">
        <v>19423</v>
      </c>
      <c r="C13917" s="3">
        <v>1</v>
      </c>
      <c r="D13917" s="4">
        <v>4986</v>
      </c>
      <c r="E13917" s="13">
        <f t="shared" si="217"/>
        <v>4986</v>
      </c>
    </row>
    <row r="13918" spans="1:5">
      <c r="A13918" s="1"/>
      <c r="B13918" s="21" t="s">
        <v>19424</v>
      </c>
      <c r="C13918" s="3">
        <v>3</v>
      </c>
      <c r="D13918" s="4">
        <v>175606.5</v>
      </c>
      <c r="E13918" s="13">
        <f t="shared" si="217"/>
        <v>58535.5</v>
      </c>
    </row>
    <row r="13919" spans="1:5">
      <c r="A13919" s="1"/>
      <c r="B13919" s="21" t="s">
        <v>19425</v>
      </c>
      <c r="C13919" s="3">
        <v>1</v>
      </c>
      <c r="D13919" s="4">
        <v>1010</v>
      </c>
      <c r="E13919" s="13">
        <f t="shared" si="217"/>
        <v>1010</v>
      </c>
    </row>
    <row r="13920" spans="1:5">
      <c r="A13920" s="1"/>
      <c r="B13920" s="21" t="s">
        <v>19426</v>
      </c>
      <c r="C13920" s="3">
        <v>1</v>
      </c>
      <c r="D13920" s="4">
        <v>2962.5</v>
      </c>
      <c r="E13920" s="13">
        <f t="shared" si="217"/>
        <v>2962.5</v>
      </c>
    </row>
    <row r="13921" spans="1:5">
      <c r="A13921" s="1"/>
      <c r="B13921" s="21" t="s">
        <v>19427</v>
      </c>
      <c r="C13921" s="3">
        <v>1</v>
      </c>
      <c r="D13921" s="4">
        <v>9688.5</v>
      </c>
      <c r="E13921" s="13">
        <f t="shared" si="217"/>
        <v>9688.5</v>
      </c>
    </row>
    <row r="13922" spans="1:5">
      <c r="A13922" s="1"/>
      <c r="B13922" s="21" t="s">
        <v>19428</v>
      </c>
      <c r="C13922" s="3">
        <v>2</v>
      </c>
      <c r="D13922" s="4">
        <v>85714</v>
      </c>
      <c r="E13922" s="13">
        <f t="shared" si="217"/>
        <v>42857</v>
      </c>
    </row>
    <row r="13923" spans="1:5">
      <c r="A13923" s="1"/>
      <c r="B13923" s="21" t="s">
        <v>19429</v>
      </c>
      <c r="C13923" s="3">
        <v>21</v>
      </c>
      <c r="D13923" s="4">
        <v>14401.5</v>
      </c>
      <c r="E13923" s="13">
        <f t="shared" si="217"/>
        <v>685.78571428571433</v>
      </c>
    </row>
    <row r="13924" spans="1:5">
      <c r="A13924" s="1"/>
      <c r="B13924" s="21" t="s">
        <v>19430</v>
      </c>
      <c r="C13924" s="3">
        <v>1</v>
      </c>
      <c r="D13924" s="4">
        <v>41785</v>
      </c>
      <c r="E13924" s="13">
        <f t="shared" si="217"/>
        <v>41785</v>
      </c>
    </row>
    <row r="13925" spans="1:5">
      <c r="A13925" s="1"/>
      <c r="B13925" s="21" t="s">
        <v>19431</v>
      </c>
      <c r="C13925" s="3">
        <v>5</v>
      </c>
      <c r="D13925" s="4">
        <v>10980</v>
      </c>
      <c r="E13925" s="13">
        <f t="shared" si="217"/>
        <v>2196</v>
      </c>
    </row>
    <row r="13926" spans="1:5">
      <c r="A13926" s="1"/>
      <c r="B13926" s="21" t="s">
        <v>19432</v>
      </c>
      <c r="C13926" s="3">
        <v>1</v>
      </c>
      <c r="D13926" s="4">
        <v>6561</v>
      </c>
      <c r="E13926" s="13">
        <f t="shared" si="217"/>
        <v>6561</v>
      </c>
    </row>
    <row r="13927" spans="1:5">
      <c r="A13927" s="1"/>
      <c r="B13927" s="21" t="s">
        <v>19433</v>
      </c>
      <c r="C13927" s="3">
        <v>1</v>
      </c>
      <c r="D13927" s="4">
        <v>10553.5</v>
      </c>
      <c r="E13927" s="13">
        <f t="shared" si="217"/>
        <v>10553.5</v>
      </c>
    </row>
    <row r="13928" spans="1:5">
      <c r="A13928" s="1"/>
      <c r="B13928" s="21" t="s">
        <v>19434</v>
      </c>
      <c r="C13928" s="3">
        <v>9</v>
      </c>
      <c r="D13928" s="4">
        <v>27175.5</v>
      </c>
      <c r="E13928" s="13">
        <f t="shared" si="217"/>
        <v>3019.5</v>
      </c>
    </row>
    <row r="13929" spans="1:5">
      <c r="A13929" s="1"/>
      <c r="B13929" s="21" t="s">
        <v>19435</v>
      </c>
      <c r="C13929" s="3">
        <v>3</v>
      </c>
      <c r="D13929" s="4">
        <v>41313</v>
      </c>
      <c r="E13929" s="13">
        <f t="shared" si="217"/>
        <v>13771</v>
      </c>
    </row>
    <row r="13930" spans="1:5">
      <c r="A13930" s="1"/>
      <c r="B13930" s="21" t="s">
        <v>19436</v>
      </c>
      <c r="C13930" s="3">
        <v>10</v>
      </c>
      <c r="D13930" s="4">
        <v>2750</v>
      </c>
      <c r="E13930" s="13">
        <f t="shared" si="217"/>
        <v>275</v>
      </c>
    </row>
    <row r="13931" spans="1:5">
      <c r="A13931" s="1"/>
      <c r="B13931" s="21" t="s">
        <v>19437</v>
      </c>
      <c r="C13931" s="3">
        <v>10</v>
      </c>
      <c r="D13931" s="5">
        <v>370</v>
      </c>
      <c r="E13931" s="13">
        <f t="shared" si="217"/>
        <v>37</v>
      </c>
    </row>
    <row r="13932" spans="1:5">
      <c r="A13932" s="1"/>
      <c r="B13932" s="21" t="s">
        <v>19438</v>
      </c>
      <c r="C13932" s="3">
        <v>1</v>
      </c>
      <c r="D13932" s="4">
        <v>5850</v>
      </c>
      <c r="E13932" s="13">
        <f t="shared" si="217"/>
        <v>5850</v>
      </c>
    </row>
    <row r="13933" spans="1:5">
      <c r="A13933" s="1"/>
      <c r="B13933" s="21" t="s">
        <v>19439</v>
      </c>
      <c r="C13933" s="3">
        <v>12</v>
      </c>
      <c r="D13933" s="4">
        <v>2646</v>
      </c>
      <c r="E13933" s="13">
        <f t="shared" si="217"/>
        <v>220.5</v>
      </c>
    </row>
    <row r="13934" spans="1:5">
      <c r="A13934" s="1"/>
      <c r="B13934" s="21" t="s">
        <v>12437</v>
      </c>
      <c r="C13934" s="3">
        <v>20</v>
      </c>
      <c r="D13934" s="4">
        <v>3540</v>
      </c>
      <c r="E13934" s="13">
        <f t="shared" si="217"/>
        <v>177</v>
      </c>
    </row>
    <row r="13935" spans="1:5">
      <c r="A13935" s="1"/>
      <c r="B13935" s="21" t="s">
        <v>19440</v>
      </c>
      <c r="C13935" s="3">
        <v>1</v>
      </c>
      <c r="D13935" s="4">
        <v>65449</v>
      </c>
      <c r="E13935" s="13">
        <f t="shared" si="217"/>
        <v>65449</v>
      </c>
    </row>
    <row r="13936" spans="1:5">
      <c r="A13936" s="1"/>
      <c r="B13936" s="21" t="s">
        <v>19441</v>
      </c>
      <c r="C13936" s="3">
        <v>20</v>
      </c>
      <c r="D13936" s="4">
        <v>2650</v>
      </c>
      <c r="E13936" s="13">
        <f t="shared" si="217"/>
        <v>132.5</v>
      </c>
    </row>
    <row r="13937" spans="1:5">
      <c r="A13937" s="1"/>
      <c r="B13937" s="21" t="s">
        <v>19442</v>
      </c>
      <c r="C13937" s="3">
        <v>1</v>
      </c>
      <c r="D13937" s="4">
        <v>39404</v>
      </c>
      <c r="E13937" s="13">
        <f t="shared" si="217"/>
        <v>39404</v>
      </c>
    </row>
    <row r="13938" spans="1:5">
      <c r="A13938" s="1"/>
      <c r="B13938" s="21" t="s">
        <v>19443</v>
      </c>
      <c r="C13938" s="3">
        <v>5</v>
      </c>
      <c r="D13938" s="4">
        <v>3512.5</v>
      </c>
      <c r="E13938" s="13">
        <f t="shared" si="217"/>
        <v>702.5</v>
      </c>
    </row>
    <row r="13939" spans="1:5">
      <c r="A13939" s="1"/>
      <c r="B13939" s="21" t="s">
        <v>19444</v>
      </c>
      <c r="C13939" s="3">
        <v>6</v>
      </c>
      <c r="D13939" s="4">
        <v>1506</v>
      </c>
      <c r="E13939" s="13">
        <f t="shared" si="217"/>
        <v>251</v>
      </c>
    </row>
    <row r="13940" spans="1:5">
      <c r="A13940" s="1"/>
      <c r="B13940" s="21" t="s">
        <v>19445</v>
      </c>
      <c r="C13940" s="3">
        <v>3</v>
      </c>
      <c r="D13940" s="4">
        <v>1938</v>
      </c>
      <c r="E13940" s="13">
        <f t="shared" si="217"/>
        <v>646</v>
      </c>
    </row>
    <row r="13941" spans="1:5">
      <c r="A13941" s="1"/>
      <c r="B13941" s="21" t="s">
        <v>19446</v>
      </c>
      <c r="C13941" s="3">
        <v>2</v>
      </c>
      <c r="D13941" s="4">
        <v>1982</v>
      </c>
      <c r="E13941" s="13">
        <f t="shared" si="217"/>
        <v>991</v>
      </c>
    </row>
    <row r="13942" spans="1:5">
      <c r="A13942" s="1"/>
      <c r="B13942" s="21" t="s">
        <v>19447</v>
      </c>
      <c r="C13942" s="3">
        <v>1</v>
      </c>
      <c r="D13942" s="4">
        <v>15120</v>
      </c>
      <c r="E13942" s="13">
        <f t="shared" si="217"/>
        <v>15120</v>
      </c>
    </row>
    <row r="13943" spans="1:5">
      <c r="A13943" s="1"/>
      <c r="B13943" s="21" t="s">
        <v>12451</v>
      </c>
      <c r="C13943" s="3">
        <v>5</v>
      </c>
      <c r="D13943" s="4">
        <v>16100</v>
      </c>
      <c r="E13943" s="13">
        <f t="shared" si="217"/>
        <v>3220</v>
      </c>
    </row>
    <row r="13944" spans="1:5">
      <c r="A13944" s="1"/>
      <c r="B13944" s="21" t="s">
        <v>19448</v>
      </c>
      <c r="C13944" s="3">
        <v>17</v>
      </c>
      <c r="D13944" s="4">
        <v>65450</v>
      </c>
      <c r="E13944" s="13">
        <f t="shared" si="217"/>
        <v>3850</v>
      </c>
    </row>
    <row r="13945" spans="1:5">
      <c r="A13945" s="1"/>
      <c r="B13945" s="21" t="s">
        <v>19449</v>
      </c>
      <c r="C13945" s="3">
        <v>1</v>
      </c>
      <c r="D13945" s="4">
        <v>607886</v>
      </c>
      <c r="E13945" s="13">
        <f t="shared" si="217"/>
        <v>607886</v>
      </c>
    </row>
    <row r="13946" spans="1:5">
      <c r="A13946" s="1"/>
      <c r="B13946" s="21" t="s">
        <v>19450</v>
      </c>
      <c r="C13946" s="3">
        <v>2</v>
      </c>
      <c r="D13946" s="4">
        <v>17339</v>
      </c>
      <c r="E13946" s="13">
        <f t="shared" si="217"/>
        <v>8669.5</v>
      </c>
    </row>
    <row r="13947" spans="1:5">
      <c r="A13947" s="1"/>
      <c r="B13947" s="21" t="s">
        <v>19451</v>
      </c>
      <c r="C13947" s="3">
        <v>1</v>
      </c>
      <c r="D13947" s="5">
        <v>486</v>
      </c>
      <c r="E13947" s="13">
        <f t="shared" si="217"/>
        <v>486</v>
      </c>
    </row>
    <row r="13948" spans="1:5">
      <c r="A13948" s="1"/>
      <c r="B13948" s="21" t="s">
        <v>19452</v>
      </c>
      <c r="C13948" s="3">
        <v>-10</v>
      </c>
      <c r="D13948" s="5">
        <v>-500</v>
      </c>
      <c r="E13948" s="13">
        <f t="shared" si="217"/>
        <v>50</v>
      </c>
    </row>
    <row r="13949" spans="1:5">
      <c r="A13949" s="1"/>
      <c r="B13949" s="21" t="s">
        <v>19453</v>
      </c>
      <c r="C13949" s="3">
        <v>2</v>
      </c>
      <c r="D13949" s="4">
        <v>21780</v>
      </c>
      <c r="E13949" s="13">
        <f t="shared" si="217"/>
        <v>10890</v>
      </c>
    </row>
    <row r="13950" spans="1:5">
      <c r="A13950" s="1"/>
      <c r="B13950" s="21" t="s">
        <v>19454</v>
      </c>
      <c r="C13950" s="3">
        <v>10</v>
      </c>
      <c r="D13950" s="4">
        <v>6230</v>
      </c>
      <c r="E13950" s="13">
        <f t="shared" si="217"/>
        <v>623</v>
      </c>
    </row>
    <row r="13951" spans="1:5">
      <c r="A13951" s="1"/>
      <c r="B13951" s="21" t="s">
        <v>19455</v>
      </c>
      <c r="C13951" s="3">
        <v>6</v>
      </c>
      <c r="D13951" s="4">
        <v>38235</v>
      </c>
      <c r="E13951" s="13">
        <f t="shared" si="217"/>
        <v>6372.5</v>
      </c>
    </row>
    <row r="13952" spans="1:5">
      <c r="A13952" s="1"/>
      <c r="B13952" s="21" t="s">
        <v>19456</v>
      </c>
      <c r="C13952" s="3">
        <v>2</v>
      </c>
      <c r="D13952" s="5">
        <v>974</v>
      </c>
      <c r="E13952" s="13">
        <f t="shared" si="217"/>
        <v>487</v>
      </c>
    </row>
    <row r="13953" spans="1:5">
      <c r="A13953" s="1"/>
      <c r="B13953" s="21" t="s">
        <v>19457</v>
      </c>
      <c r="C13953" s="3">
        <v>9</v>
      </c>
      <c r="D13953" s="4">
        <v>8374.5</v>
      </c>
      <c r="E13953" s="13">
        <f t="shared" si="217"/>
        <v>930.5</v>
      </c>
    </row>
    <row r="13954" spans="1:5">
      <c r="A13954" s="1"/>
      <c r="B13954" s="21" t="s">
        <v>19458</v>
      </c>
      <c r="C13954" s="3">
        <v>20</v>
      </c>
      <c r="D13954" s="4">
        <v>26030</v>
      </c>
      <c r="E13954" s="13">
        <f t="shared" si="217"/>
        <v>1301.5</v>
      </c>
    </row>
    <row r="13955" spans="1:5">
      <c r="A13955" s="1"/>
      <c r="B13955" s="21" t="s">
        <v>19459</v>
      </c>
      <c r="C13955" s="3">
        <v>11</v>
      </c>
      <c r="D13955" s="5">
        <v>735</v>
      </c>
      <c r="E13955" s="13">
        <f t="shared" ref="E13955:E14018" si="218">IF(C13955&lt;0,-D13955/-C13955,D13955/C13955)</f>
        <v>66.818181818181813</v>
      </c>
    </row>
    <row r="13956" spans="1:5">
      <c r="A13956" s="1"/>
      <c r="B13956" s="21" t="s">
        <v>19460</v>
      </c>
      <c r="C13956" s="3">
        <v>1</v>
      </c>
      <c r="D13956" s="5">
        <v>235</v>
      </c>
      <c r="E13956" s="13">
        <f t="shared" si="218"/>
        <v>235</v>
      </c>
    </row>
    <row r="13957" spans="1:5">
      <c r="A13957" s="1"/>
      <c r="B13957" s="21" t="s">
        <v>19461</v>
      </c>
      <c r="C13957" s="3">
        <v>2</v>
      </c>
      <c r="D13957" s="4">
        <v>4942</v>
      </c>
      <c r="E13957" s="13">
        <f t="shared" si="218"/>
        <v>2471</v>
      </c>
    </row>
    <row r="13958" spans="1:5">
      <c r="A13958" s="1"/>
      <c r="B13958" s="21" t="s">
        <v>19462</v>
      </c>
      <c r="C13958" s="3">
        <v>240</v>
      </c>
      <c r="D13958" s="4">
        <v>16320</v>
      </c>
      <c r="E13958" s="13">
        <f t="shared" si="218"/>
        <v>68</v>
      </c>
    </row>
    <row r="13959" spans="1:5">
      <c r="A13959" s="1"/>
      <c r="B13959" s="21" t="s">
        <v>19463</v>
      </c>
      <c r="C13959" s="3">
        <v>1</v>
      </c>
      <c r="D13959" s="4">
        <v>4325</v>
      </c>
      <c r="E13959" s="13">
        <f t="shared" si="218"/>
        <v>4325</v>
      </c>
    </row>
    <row r="13960" spans="1:5">
      <c r="A13960" s="1"/>
      <c r="B13960" s="21" t="s">
        <v>19464</v>
      </c>
      <c r="C13960" s="3">
        <v>2</v>
      </c>
      <c r="D13960" s="4">
        <v>47452.5</v>
      </c>
      <c r="E13960" s="13">
        <f t="shared" si="218"/>
        <v>23726.25</v>
      </c>
    </row>
    <row r="13961" spans="1:5">
      <c r="A13961" s="1"/>
      <c r="B13961" s="21" t="s">
        <v>19465</v>
      </c>
      <c r="C13961" s="3">
        <v>19</v>
      </c>
      <c r="D13961" s="5">
        <v>708</v>
      </c>
      <c r="E13961" s="13">
        <f t="shared" si="218"/>
        <v>37.263157894736842</v>
      </c>
    </row>
    <row r="13962" spans="1:5">
      <c r="A13962" s="1"/>
      <c r="B13962" s="21" t="s">
        <v>19466</v>
      </c>
      <c r="C13962" s="3">
        <v>11</v>
      </c>
      <c r="D13962" s="4">
        <v>10813</v>
      </c>
      <c r="E13962" s="13">
        <f t="shared" si="218"/>
        <v>983</v>
      </c>
    </row>
    <row r="13963" spans="1:5">
      <c r="A13963" s="1"/>
      <c r="B13963" s="21" t="s">
        <v>19467</v>
      </c>
      <c r="C13963" s="3">
        <v>1</v>
      </c>
      <c r="D13963" s="4">
        <v>9338</v>
      </c>
      <c r="E13963" s="13">
        <f t="shared" si="218"/>
        <v>9338</v>
      </c>
    </row>
    <row r="13964" spans="1:5">
      <c r="A13964" s="1"/>
      <c r="B13964" s="21" t="s">
        <v>19468</v>
      </c>
      <c r="C13964" s="3">
        <v>1</v>
      </c>
      <c r="D13964" s="4">
        <v>42142</v>
      </c>
      <c r="E13964" s="13">
        <f t="shared" si="218"/>
        <v>42142</v>
      </c>
    </row>
    <row r="13965" spans="1:5">
      <c r="A13965" s="1"/>
      <c r="B13965" s="21" t="s">
        <v>19469</v>
      </c>
      <c r="C13965" s="3">
        <v>2</v>
      </c>
      <c r="D13965" s="4">
        <v>66721</v>
      </c>
      <c r="E13965" s="13">
        <f t="shared" si="218"/>
        <v>33360.5</v>
      </c>
    </row>
    <row r="13966" spans="1:5">
      <c r="A13966" s="1"/>
      <c r="B13966" s="21" t="s">
        <v>19470</v>
      </c>
      <c r="C13966" s="3">
        <v>2</v>
      </c>
      <c r="D13966" s="4">
        <v>2200</v>
      </c>
      <c r="E13966" s="13">
        <f t="shared" si="218"/>
        <v>1100</v>
      </c>
    </row>
    <row r="13967" spans="1:5">
      <c r="A13967" s="1"/>
      <c r="B13967" s="21" t="s">
        <v>19471</v>
      </c>
      <c r="C13967" s="3">
        <v>2</v>
      </c>
      <c r="D13967" s="4">
        <v>1420</v>
      </c>
      <c r="E13967" s="13">
        <f t="shared" si="218"/>
        <v>710</v>
      </c>
    </row>
    <row r="13968" spans="1:5">
      <c r="A13968" s="1"/>
      <c r="B13968" s="21" t="s">
        <v>19472</v>
      </c>
      <c r="C13968" s="3">
        <v>4</v>
      </c>
      <c r="D13968" s="4">
        <v>2356.6799999999998</v>
      </c>
      <c r="E13968" s="13">
        <f t="shared" si="218"/>
        <v>589.16999999999996</v>
      </c>
    </row>
    <row r="13969" spans="1:5">
      <c r="A13969" s="1"/>
      <c r="B13969" s="21" t="s">
        <v>19473</v>
      </c>
      <c r="C13969" s="3">
        <v>1</v>
      </c>
      <c r="D13969" s="4">
        <v>3323</v>
      </c>
      <c r="E13969" s="13">
        <f t="shared" si="218"/>
        <v>3323</v>
      </c>
    </row>
    <row r="13970" spans="1:5">
      <c r="A13970" s="1"/>
      <c r="B13970" s="21" t="s">
        <v>19474</v>
      </c>
      <c r="C13970" s="3">
        <v>6</v>
      </c>
      <c r="D13970" s="4">
        <v>1890</v>
      </c>
      <c r="E13970" s="13">
        <f t="shared" si="218"/>
        <v>315</v>
      </c>
    </row>
    <row r="13971" spans="1:5">
      <c r="A13971" s="1"/>
      <c r="B13971" s="21" t="s">
        <v>19475</v>
      </c>
      <c r="C13971" s="3">
        <v>2</v>
      </c>
      <c r="D13971" s="4">
        <v>11616</v>
      </c>
      <c r="E13971" s="13">
        <f t="shared" si="218"/>
        <v>5808</v>
      </c>
    </row>
    <row r="13972" spans="1:5">
      <c r="A13972" s="1"/>
      <c r="B13972" s="21" t="s">
        <v>19476</v>
      </c>
      <c r="C13972" s="3">
        <v>6</v>
      </c>
      <c r="D13972" s="4">
        <v>9030</v>
      </c>
      <c r="E13972" s="13">
        <f t="shared" si="218"/>
        <v>1505</v>
      </c>
    </row>
    <row r="13973" spans="1:5">
      <c r="A13973" s="1"/>
      <c r="B13973" s="21" t="s">
        <v>19477</v>
      </c>
      <c r="C13973" s="3">
        <v>4</v>
      </c>
      <c r="D13973" s="4">
        <v>1464</v>
      </c>
      <c r="E13973" s="13">
        <f t="shared" si="218"/>
        <v>366</v>
      </c>
    </row>
    <row r="13974" spans="1:5">
      <c r="A13974" s="1"/>
      <c r="B13974" s="21" t="s">
        <v>19478</v>
      </c>
      <c r="C13974" s="3">
        <v>9</v>
      </c>
      <c r="D13974" s="4">
        <v>5291</v>
      </c>
      <c r="E13974" s="13">
        <f t="shared" si="218"/>
        <v>587.88888888888891</v>
      </c>
    </row>
    <row r="13975" spans="1:5">
      <c r="A13975" s="1"/>
      <c r="B13975" s="21" t="s">
        <v>19479</v>
      </c>
      <c r="C13975" s="3">
        <v>72</v>
      </c>
      <c r="D13975" s="4">
        <v>21168</v>
      </c>
      <c r="E13975" s="13">
        <f t="shared" si="218"/>
        <v>294</v>
      </c>
    </row>
    <row r="13976" spans="1:5">
      <c r="A13976" s="1"/>
      <c r="B13976" s="21" t="s">
        <v>19480</v>
      </c>
      <c r="C13976" s="3">
        <v>1</v>
      </c>
      <c r="D13976" s="4">
        <v>413239</v>
      </c>
      <c r="E13976" s="13">
        <f t="shared" si="218"/>
        <v>413239</v>
      </c>
    </row>
    <row r="13977" spans="1:5">
      <c r="A13977" s="1"/>
      <c r="B13977" s="21" t="s">
        <v>19481</v>
      </c>
      <c r="C13977" s="3">
        <v>1</v>
      </c>
      <c r="D13977" s="4">
        <v>22173</v>
      </c>
      <c r="E13977" s="13">
        <f t="shared" si="218"/>
        <v>22173</v>
      </c>
    </row>
    <row r="13978" spans="1:5">
      <c r="A13978" s="1"/>
      <c r="B13978" s="21" t="s">
        <v>19482</v>
      </c>
      <c r="C13978" s="3">
        <v>2</v>
      </c>
      <c r="D13978" s="4">
        <v>4232</v>
      </c>
      <c r="E13978" s="13">
        <f t="shared" si="218"/>
        <v>2116</v>
      </c>
    </row>
    <row r="13979" spans="1:5">
      <c r="A13979" s="1"/>
      <c r="B13979" s="21" t="s">
        <v>19483</v>
      </c>
      <c r="C13979" s="3">
        <v>1</v>
      </c>
      <c r="D13979" s="5">
        <v>633.5</v>
      </c>
      <c r="E13979" s="13">
        <f t="shared" si="218"/>
        <v>633.5</v>
      </c>
    </row>
    <row r="13980" spans="1:5">
      <c r="A13980" s="1"/>
      <c r="B13980" s="21" t="s">
        <v>12480</v>
      </c>
      <c r="C13980" s="3">
        <v>4</v>
      </c>
      <c r="D13980" s="4">
        <v>2736.15</v>
      </c>
      <c r="E13980" s="13">
        <f t="shared" si="218"/>
        <v>684.03750000000002</v>
      </c>
    </row>
    <row r="13981" spans="1:5">
      <c r="A13981" s="1"/>
      <c r="B13981" s="21" t="s">
        <v>19484</v>
      </c>
      <c r="C13981" s="3">
        <v>1</v>
      </c>
      <c r="D13981" s="4">
        <v>21570</v>
      </c>
      <c r="E13981" s="13">
        <f t="shared" si="218"/>
        <v>21570</v>
      </c>
    </row>
    <row r="13982" spans="1:5">
      <c r="A13982" s="1"/>
      <c r="B13982" s="21" t="s">
        <v>12483</v>
      </c>
      <c r="C13982" s="3">
        <v>50</v>
      </c>
      <c r="D13982" s="4">
        <v>93550</v>
      </c>
      <c r="E13982" s="13">
        <f t="shared" si="218"/>
        <v>1871</v>
      </c>
    </row>
    <row r="13983" spans="1:5">
      <c r="A13983" s="1"/>
      <c r="B13983" s="21" t="s">
        <v>19485</v>
      </c>
      <c r="C13983" s="3">
        <v>5</v>
      </c>
      <c r="D13983" s="4">
        <v>2517.5</v>
      </c>
      <c r="E13983" s="13">
        <f t="shared" si="218"/>
        <v>503.5</v>
      </c>
    </row>
    <row r="13984" spans="1:5">
      <c r="A13984" s="1"/>
      <c r="B13984" s="21" t="s">
        <v>19486</v>
      </c>
      <c r="C13984" s="3">
        <v>3</v>
      </c>
      <c r="D13984" s="4">
        <v>3000</v>
      </c>
      <c r="E13984" s="13">
        <f t="shared" si="218"/>
        <v>1000</v>
      </c>
    </row>
    <row r="13985" spans="1:5">
      <c r="A13985" s="1"/>
      <c r="B13985" s="21" t="s">
        <v>19487</v>
      </c>
      <c r="C13985" s="3">
        <v>1</v>
      </c>
      <c r="D13985" s="5">
        <v>944</v>
      </c>
      <c r="E13985" s="13">
        <f t="shared" si="218"/>
        <v>944</v>
      </c>
    </row>
    <row r="13986" spans="1:5">
      <c r="A13986" s="1"/>
      <c r="B13986" s="21" t="s">
        <v>19488</v>
      </c>
      <c r="C13986" s="3">
        <v>6</v>
      </c>
      <c r="D13986" s="4">
        <v>152595</v>
      </c>
      <c r="E13986" s="13">
        <f t="shared" si="218"/>
        <v>25432.5</v>
      </c>
    </row>
    <row r="13987" spans="1:5">
      <c r="A13987" s="1"/>
      <c r="B13987" s="21" t="s">
        <v>19489</v>
      </c>
      <c r="C13987" s="3">
        <v>60</v>
      </c>
      <c r="D13987" s="4">
        <v>24990</v>
      </c>
      <c r="E13987" s="13">
        <f t="shared" si="218"/>
        <v>416.5</v>
      </c>
    </row>
    <row r="13988" spans="1:5">
      <c r="A13988" s="1"/>
      <c r="B13988" s="21" t="s">
        <v>19490</v>
      </c>
      <c r="C13988" s="3">
        <v>10</v>
      </c>
      <c r="D13988" s="4">
        <v>3220</v>
      </c>
      <c r="E13988" s="13">
        <f t="shared" si="218"/>
        <v>322</v>
      </c>
    </row>
    <row r="13989" spans="1:5">
      <c r="A13989" s="1"/>
      <c r="B13989" s="21" t="s">
        <v>19491</v>
      </c>
      <c r="C13989" s="3">
        <v>1</v>
      </c>
      <c r="D13989" s="4">
        <v>1916.5</v>
      </c>
      <c r="E13989" s="13">
        <f t="shared" si="218"/>
        <v>1916.5</v>
      </c>
    </row>
    <row r="13990" spans="1:5">
      <c r="A13990" s="1"/>
      <c r="B13990" s="21" t="s">
        <v>19492</v>
      </c>
      <c r="C13990" s="3">
        <v>1</v>
      </c>
      <c r="D13990" s="4">
        <v>54581</v>
      </c>
      <c r="E13990" s="13">
        <f t="shared" si="218"/>
        <v>54581</v>
      </c>
    </row>
    <row r="13991" spans="1:5">
      <c r="A13991" s="1"/>
      <c r="B13991" s="21" t="s">
        <v>19493</v>
      </c>
      <c r="C13991" s="3">
        <v>4</v>
      </c>
      <c r="D13991" s="4">
        <v>2892</v>
      </c>
      <c r="E13991" s="13">
        <f t="shared" si="218"/>
        <v>723</v>
      </c>
    </row>
    <row r="13992" spans="1:5">
      <c r="A13992" s="1"/>
      <c r="B13992" s="21" t="s">
        <v>19494</v>
      </c>
      <c r="C13992" s="3">
        <v>8</v>
      </c>
      <c r="D13992" s="4">
        <v>3824</v>
      </c>
      <c r="E13992" s="13">
        <f t="shared" si="218"/>
        <v>478</v>
      </c>
    </row>
    <row r="13993" spans="1:5">
      <c r="A13993" s="1"/>
      <c r="B13993" s="21" t="s">
        <v>19495</v>
      </c>
      <c r="C13993" s="3">
        <v>1</v>
      </c>
      <c r="D13993" s="5">
        <v>137</v>
      </c>
      <c r="E13993" s="13">
        <f t="shared" si="218"/>
        <v>137</v>
      </c>
    </row>
    <row r="13994" spans="1:5">
      <c r="A13994" s="1"/>
      <c r="B13994" s="21" t="s">
        <v>19496</v>
      </c>
      <c r="C13994" s="3">
        <v>4</v>
      </c>
      <c r="D13994" s="4">
        <v>44272</v>
      </c>
      <c r="E13994" s="13">
        <f t="shared" si="218"/>
        <v>11068</v>
      </c>
    </row>
    <row r="13995" spans="1:5">
      <c r="A13995" s="1"/>
      <c r="B13995" s="21" t="s">
        <v>19497</v>
      </c>
      <c r="C13995" s="3">
        <v>10</v>
      </c>
      <c r="D13995" s="4">
        <v>2260</v>
      </c>
      <c r="E13995" s="13">
        <f t="shared" si="218"/>
        <v>226</v>
      </c>
    </row>
    <row r="13996" spans="1:5">
      <c r="A13996" s="1"/>
      <c r="B13996" s="21" t="s">
        <v>19498</v>
      </c>
      <c r="C13996" s="3">
        <v>1</v>
      </c>
      <c r="D13996" s="4">
        <v>9999.5</v>
      </c>
      <c r="E13996" s="13">
        <f t="shared" si="218"/>
        <v>9999.5</v>
      </c>
    </row>
    <row r="13997" spans="1:5">
      <c r="A13997" s="1"/>
      <c r="B13997" s="21" t="s">
        <v>12494</v>
      </c>
      <c r="C13997" s="3">
        <v>5</v>
      </c>
      <c r="D13997" s="4">
        <v>2435</v>
      </c>
      <c r="E13997" s="13">
        <f t="shared" si="218"/>
        <v>487</v>
      </c>
    </row>
    <row r="13998" spans="1:5">
      <c r="A13998" s="1"/>
      <c r="B13998" s="21" t="s">
        <v>19499</v>
      </c>
      <c r="C13998" s="3">
        <v>14</v>
      </c>
      <c r="D13998" s="4">
        <v>14490</v>
      </c>
      <c r="E13998" s="13">
        <f t="shared" si="218"/>
        <v>1035</v>
      </c>
    </row>
    <row r="13999" spans="1:5">
      <c r="A13999" s="1"/>
      <c r="B13999" s="21" t="s">
        <v>19500</v>
      </c>
      <c r="C13999" s="3">
        <v>2</v>
      </c>
      <c r="D13999" s="4">
        <v>2794</v>
      </c>
      <c r="E13999" s="13">
        <f t="shared" si="218"/>
        <v>1397</v>
      </c>
    </row>
    <row r="14000" spans="1:5">
      <c r="A14000" s="1"/>
      <c r="B14000" s="21" t="s">
        <v>19501</v>
      </c>
      <c r="C14000" s="3">
        <v>5</v>
      </c>
      <c r="D14000" s="4">
        <v>2690</v>
      </c>
      <c r="E14000" s="13">
        <f t="shared" si="218"/>
        <v>538</v>
      </c>
    </row>
    <row r="14001" spans="1:5">
      <c r="A14001" s="1"/>
      <c r="B14001" s="21" t="s">
        <v>19502</v>
      </c>
      <c r="C14001" s="3">
        <v>8</v>
      </c>
      <c r="D14001" s="4">
        <v>8376</v>
      </c>
      <c r="E14001" s="13">
        <f t="shared" si="218"/>
        <v>1047</v>
      </c>
    </row>
    <row r="14002" spans="1:5">
      <c r="A14002" s="1"/>
      <c r="B14002" s="21" t="s">
        <v>19503</v>
      </c>
      <c r="C14002" s="3">
        <v>1</v>
      </c>
      <c r="D14002" s="4">
        <v>26208</v>
      </c>
      <c r="E14002" s="13">
        <f t="shared" si="218"/>
        <v>26208</v>
      </c>
    </row>
    <row r="14003" spans="1:5">
      <c r="A14003" s="1"/>
      <c r="B14003" s="21" t="s">
        <v>19504</v>
      </c>
      <c r="C14003" s="3">
        <v>3</v>
      </c>
      <c r="D14003" s="4">
        <v>10467</v>
      </c>
      <c r="E14003" s="13">
        <f t="shared" si="218"/>
        <v>3489</v>
      </c>
    </row>
    <row r="14004" spans="1:5">
      <c r="A14004" s="1"/>
      <c r="B14004" s="21" t="s">
        <v>19505</v>
      </c>
      <c r="C14004" s="3">
        <v>3</v>
      </c>
      <c r="D14004" s="4">
        <v>13915.5</v>
      </c>
      <c r="E14004" s="13">
        <f t="shared" si="218"/>
        <v>4638.5</v>
      </c>
    </row>
    <row r="14005" spans="1:5">
      <c r="A14005" s="1"/>
      <c r="B14005" s="21" t="s">
        <v>19506</v>
      </c>
      <c r="C14005" s="3">
        <v>1</v>
      </c>
      <c r="D14005" s="4">
        <v>3050</v>
      </c>
      <c r="E14005" s="13">
        <f t="shared" si="218"/>
        <v>3050</v>
      </c>
    </row>
    <row r="14006" spans="1:5">
      <c r="A14006" s="1"/>
      <c r="B14006" s="21" t="s">
        <v>12504</v>
      </c>
      <c r="C14006" s="3">
        <v>4</v>
      </c>
      <c r="D14006" s="4">
        <v>17962</v>
      </c>
      <c r="E14006" s="13">
        <f t="shared" si="218"/>
        <v>4490.5</v>
      </c>
    </row>
    <row r="14007" spans="1:5">
      <c r="A14007" s="1"/>
      <c r="B14007" s="21" t="s">
        <v>19507</v>
      </c>
      <c r="C14007" s="3">
        <v>4</v>
      </c>
      <c r="D14007" s="5">
        <v>866</v>
      </c>
      <c r="E14007" s="13">
        <f t="shared" si="218"/>
        <v>216.5</v>
      </c>
    </row>
    <row r="14008" spans="1:5">
      <c r="A14008" s="1"/>
      <c r="B14008" s="21" t="s">
        <v>19508</v>
      </c>
      <c r="C14008" s="3">
        <v>1</v>
      </c>
      <c r="D14008" s="4">
        <v>4120.5</v>
      </c>
      <c r="E14008" s="13">
        <f t="shared" si="218"/>
        <v>4120.5</v>
      </c>
    </row>
    <row r="14009" spans="1:5">
      <c r="A14009" s="1"/>
      <c r="B14009" s="21" t="s">
        <v>19509</v>
      </c>
      <c r="C14009" s="3">
        <v>1</v>
      </c>
      <c r="D14009" s="5">
        <v>338.5</v>
      </c>
      <c r="E14009" s="13">
        <f t="shared" si="218"/>
        <v>338.5</v>
      </c>
    </row>
    <row r="14010" spans="1:5">
      <c r="A14010" s="1"/>
      <c r="B14010" s="21" t="s">
        <v>19510</v>
      </c>
      <c r="C14010" s="3">
        <v>3</v>
      </c>
      <c r="D14010" s="4">
        <v>38313</v>
      </c>
      <c r="E14010" s="13">
        <f t="shared" si="218"/>
        <v>12771</v>
      </c>
    </row>
    <row r="14011" spans="1:5">
      <c r="A14011" s="1"/>
      <c r="B14011" s="21" t="s">
        <v>19511</v>
      </c>
      <c r="C14011" s="3">
        <v>7</v>
      </c>
      <c r="D14011" s="4">
        <v>5561.5</v>
      </c>
      <c r="E14011" s="13">
        <f t="shared" si="218"/>
        <v>794.5</v>
      </c>
    </row>
    <row r="14012" spans="1:5">
      <c r="A14012" s="1"/>
      <c r="B14012" s="21" t="s">
        <v>19512</v>
      </c>
      <c r="C14012" s="3">
        <v>1</v>
      </c>
      <c r="D14012" s="4">
        <v>23524</v>
      </c>
      <c r="E14012" s="13">
        <f t="shared" si="218"/>
        <v>23524</v>
      </c>
    </row>
    <row r="14013" spans="1:5">
      <c r="A14013" s="1"/>
      <c r="B14013" s="21" t="s">
        <v>19513</v>
      </c>
      <c r="C14013" s="3">
        <v>5</v>
      </c>
      <c r="D14013" s="4">
        <v>84382.5</v>
      </c>
      <c r="E14013" s="13">
        <f t="shared" si="218"/>
        <v>16876.5</v>
      </c>
    </row>
    <row r="14014" spans="1:5">
      <c r="A14014" s="1"/>
      <c r="B14014" s="21" t="s">
        <v>19514</v>
      </c>
      <c r="C14014" s="3">
        <v>2</v>
      </c>
      <c r="D14014" s="4">
        <v>31400</v>
      </c>
      <c r="E14014" s="13">
        <f t="shared" si="218"/>
        <v>15700</v>
      </c>
    </row>
    <row r="14015" spans="1:5">
      <c r="A14015" s="1"/>
      <c r="B14015" s="21" t="s">
        <v>12513</v>
      </c>
      <c r="C14015" s="3">
        <v>6</v>
      </c>
      <c r="D14015" s="4">
        <v>1080</v>
      </c>
      <c r="E14015" s="13">
        <f t="shared" si="218"/>
        <v>180</v>
      </c>
    </row>
    <row r="14016" spans="1:5">
      <c r="A14016" s="1"/>
      <c r="B14016" s="21" t="s">
        <v>19515</v>
      </c>
      <c r="C14016" s="3">
        <v>4</v>
      </c>
      <c r="D14016" s="4">
        <v>12348</v>
      </c>
      <c r="E14016" s="13">
        <f t="shared" si="218"/>
        <v>3087</v>
      </c>
    </row>
    <row r="14017" spans="1:5">
      <c r="A14017" s="1"/>
      <c r="B14017" s="21" t="s">
        <v>19516</v>
      </c>
      <c r="C14017" s="3">
        <v>2</v>
      </c>
      <c r="D14017" s="4">
        <v>4030</v>
      </c>
      <c r="E14017" s="13">
        <f t="shared" si="218"/>
        <v>2015</v>
      </c>
    </row>
    <row r="14018" spans="1:5">
      <c r="A14018" s="1"/>
      <c r="B14018" s="21" t="s">
        <v>12516</v>
      </c>
      <c r="C14018" s="3">
        <v>85</v>
      </c>
      <c r="D14018" s="4">
        <v>68510</v>
      </c>
      <c r="E14018" s="13">
        <f t="shared" si="218"/>
        <v>806</v>
      </c>
    </row>
    <row r="14019" spans="1:5">
      <c r="A14019" s="1"/>
      <c r="B14019" s="21" t="s">
        <v>19517</v>
      </c>
      <c r="C14019" s="3">
        <v>1</v>
      </c>
      <c r="D14019" s="4">
        <v>7434.5</v>
      </c>
      <c r="E14019" s="13">
        <f t="shared" ref="E14019:E14082" si="219">IF(C14019&lt;0,-D14019/-C14019,D14019/C14019)</f>
        <v>7434.5</v>
      </c>
    </row>
    <row r="14020" spans="1:5">
      <c r="A14020" s="1"/>
      <c r="B14020" s="21" t="s">
        <v>19518</v>
      </c>
      <c r="C14020" s="3">
        <v>1</v>
      </c>
      <c r="D14020" s="4">
        <v>2735</v>
      </c>
      <c r="E14020" s="13">
        <f t="shared" si="219"/>
        <v>2735</v>
      </c>
    </row>
    <row r="14021" spans="1:5">
      <c r="A14021" s="1"/>
      <c r="B14021" s="21" t="s">
        <v>19519</v>
      </c>
      <c r="C14021" s="3">
        <v>15</v>
      </c>
      <c r="D14021" s="4">
        <v>7882.5</v>
      </c>
      <c r="E14021" s="13">
        <f t="shared" si="219"/>
        <v>525.5</v>
      </c>
    </row>
    <row r="14022" spans="1:5">
      <c r="A14022" s="1"/>
      <c r="B14022" s="21" t="s">
        <v>19520</v>
      </c>
      <c r="C14022" s="3">
        <v>-12</v>
      </c>
      <c r="D14022" s="4">
        <v>-11760</v>
      </c>
      <c r="E14022" s="13">
        <f t="shared" si="219"/>
        <v>980</v>
      </c>
    </row>
    <row r="14023" spans="1:5">
      <c r="A14023" s="1"/>
      <c r="B14023" s="21" t="s">
        <v>12521</v>
      </c>
      <c r="C14023" s="3">
        <v>1</v>
      </c>
      <c r="D14023" s="4">
        <v>37700</v>
      </c>
      <c r="E14023" s="13">
        <f t="shared" si="219"/>
        <v>37700</v>
      </c>
    </row>
    <row r="14024" spans="1:5">
      <c r="A14024" s="1"/>
      <c r="B14024" s="21" t="s">
        <v>19521</v>
      </c>
      <c r="C14024" s="3">
        <v>2</v>
      </c>
      <c r="D14024" s="5">
        <v>446</v>
      </c>
      <c r="E14024" s="13">
        <f t="shared" si="219"/>
        <v>223</v>
      </c>
    </row>
    <row r="14025" spans="1:5">
      <c r="A14025" s="1"/>
      <c r="B14025" s="21" t="s">
        <v>19522</v>
      </c>
      <c r="C14025" s="3">
        <v>2</v>
      </c>
      <c r="D14025" s="4">
        <v>1266</v>
      </c>
      <c r="E14025" s="13">
        <f t="shared" si="219"/>
        <v>633</v>
      </c>
    </row>
    <row r="14026" spans="1:5">
      <c r="A14026" s="1"/>
      <c r="B14026" s="21" t="s">
        <v>19523</v>
      </c>
      <c r="C14026" s="3">
        <v>1</v>
      </c>
      <c r="D14026" s="4">
        <v>8928.5</v>
      </c>
      <c r="E14026" s="13">
        <f t="shared" si="219"/>
        <v>8928.5</v>
      </c>
    </row>
    <row r="14027" spans="1:5">
      <c r="A14027" s="1"/>
      <c r="B14027" s="21" t="s">
        <v>19524</v>
      </c>
      <c r="C14027" s="3">
        <v>1</v>
      </c>
      <c r="D14027" s="4">
        <v>4283.5</v>
      </c>
      <c r="E14027" s="13">
        <f t="shared" si="219"/>
        <v>4283.5</v>
      </c>
    </row>
    <row r="14028" spans="1:5">
      <c r="A14028" s="1"/>
      <c r="B14028" s="21" t="s">
        <v>19525</v>
      </c>
      <c r="C14028" s="3">
        <v>1</v>
      </c>
      <c r="D14028" s="4">
        <v>8928.5</v>
      </c>
      <c r="E14028" s="13">
        <f t="shared" si="219"/>
        <v>8928.5</v>
      </c>
    </row>
    <row r="14029" spans="1:5">
      <c r="A14029" s="1"/>
      <c r="B14029" s="21" t="s">
        <v>12527</v>
      </c>
      <c r="C14029" s="3">
        <v>1</v>
      </c>
      <c r="D14029" s="4">
        <v>4028</v>
      </c>
      <c r="E14029" s="13">
        <f t="shared" si="219"/>
        <v>4028</v>
      </c>
    </row>
    <row r="14030" spans="1:5">
      <c r="A14030" s="1"/>
      <c r="B14030" s="21" t="s">
        <v>19526</v>
      </c>
      <c r="C14030" s="3">
        <v>3</v>
      </c>
      <c r="D14030" s="4">
        <v>21321</v>
      </c>
      <c r="E14030" s="13">
        <f t="shared" si="219"/>
        <v>7107</v>
      </c>
    </row>
    <row r="14031" spans="1:5">
      <c r="A14031" s="1"/>
      <c r="B14031" s="21" t="s">
        <v>12538</v>
      </c>
      <c r="C14031" s="3">
        <v>4</v>
      </c>
      <c r="D14031" s="4">
        <v>2470</v>
      </c>
      <c r="E14031" s="13">
        <f t="shared" si="219"/>
        <v>617.5</v>
      </c>
    </row>
    <row r="14032" spans="1:5">
      <c r="A14032" s="1"/>
      <c r="B14032" s="21" t="s">
        <v>19527</v>
      </c>
      <c r="C14032" s="3">
        <v>1</v>
      </c>
      <c r="D14032" s="4">
        <v>9031</v>
      </c>
      <c r="E14032" s="13">
        <f t="shared" si="219"/>
        <v>9031</v>
      </c>
    </row>
    <row r="14033" spans="1:5">
      <c r="A14033" s="1"/>
      <c r="B14033" s="21" t="s">
        <v>19528</v>
      </c>
      <c r="C14033" s="3">
        <v>1</v>
      </c>
      <c r="D14033" s="4">
        <v>1470</v>
      </c>
      <c r="E14033" s="13">
        <f t="shared" si="219"/>
        <v>1470</v>
      </c>
    </row>
    <row r="14034" spans="1:5">
      <c r="A14034" s="1"/>
      <c r="B14034" s="21" t="s">
        <v>19529</v>
      </c>
      <c r="C14034" s="3">
        <v>1</v>
      </c>
      <c r="D14034" s="4">
        <v>8757</v>
      </c>
      <c r="E14034" s="13">
        <f t="shared" si="219"/>
        <v>8757</v>
      </c>
    </row>
    <row r="14035" spans="1:5">
      <c r="A14035" s="1"/>
      <c r="B14035" s="21" t="s">
        <v>19530</v>
      </c>
      <c r="C14035" s="3">
        <v>4</v>
      </c>
      <c r="D14035" s="4">
        <v>3690</v>
      </c>
      <c r="E14035" s="13">
        <f t="shared" si="219"/>
        <v>922.5</v>
      </c>
    </row>
    <row r="14036" spans="1:5">
      <c r="A14036" s="1"/>
      <c r="B14036" s="21" t="s">
        <v>19531</v>
      </c>
      <c r="C14036" s="3">
        <v>2</v>
      </c>
      <c r="D14036" s="4">
        <v>7638</v>
      </c>
      <c r="E14036" s="13">
        <f t="shared" si="219"/>
        <v>3819</v>
      </c>
    </row>
    <row r="14037" spans="1:5">
      <c r="A14037" s="1"/>
      <c r="B14037" s="21" t="s">
        <v>19532</v>
      </c>
      <c r="C14037" s="3">
        <v>1</v>
      </c>
      <c r="D14037" s="5">
        <v>321</v>
      </c>
      <c r="E14037" s="13">
        <f t="shared" si="219"/>
        <v>321</v>
      </c>
    </row>
    <row r="14038" spans="1:5">
      <c r="A14038" s="1"/>
      <c r="B14038" s="21" t="s">
        <v>19533</v>
      </c>
      <c r="C14038" s="3">
        <v>27</v>
      </c>
      <c r="D14038" s="4">
        <v>274968</v>
      </c>
      <c r="E14038" s="13">
        <f t="shared" si="219"/>
        <v>10184</v>
      </c>
    </row>
    <row r="14039" spans="1:5">
      <c r="A14039" s="1"/>
      <c r="B14039" s="21" t="s">
        <v>19534</v>
      </c>
      <c r="C14039" s="3">
        <v>1</v>
      </c>
      <c r="D14039" s="5">
        <v>102.5</v>
      </c>
      <c r="E14039" s="13">
        <f t="shared" si="219"/>
        <v>102.5</v>
      </c>
    </row>
    <row r="14040" spans="1:5">
      <c r="A14040" s="1"/>
      <c r="B14040" s="21" t="s">
        <v>19535</v>
      </c>
      <c r="C14040" s="3">
        <v>1</v>
      </c>
      <c r="D14040" s="4">
        <v>5022</v>
      </c>
      <c r="E14040" s="13">
        <f t="shared" si="219"/>
        <v>5022</v>
      </c>
    </row>
    <row r="14041" spans="1:5">
      <c r="A14041" s="1"/>
      <c r="B14041" s="21" t="s">
        <v>19536</v>
      </c>
      <c r="C14041" s="3">
        <v>1</v>
      </c>
      <c r="D14041" s="4">
        <v>2023.5</v>
      </c>
      <c r="E14041" s="13">
        <f t="shared" si="219"/>
        <v>2023.5</v>
      </c>
    </row>
    <row r="14042" spans="1:5">
      <c r="A14042" s="1"/>
      <c r="B14042" s="21" t="s">
        <v>19537</v>
      </c>
      <c r="C14042" s="3">
        <v>4</v>
      </c>
      <c r="D14042" s="4">
        <v>1174</v>
      </c>
      <c r="E14042" s="13">
        <f t="shared" si="219"/>
        <v>293.5</v>
      </c>
    </row>
    <row r="14043" spans="1:5">
      <c r="A14043" s="1"/>
      <c r="B14043" s="21" t="s">
        <v>19538</v>
      </c>
      <c r="C14043" s="3">
        <v>3</v>
      </c>
      <c r="D14043" s="4">
        <v>91563</v>
      </c>
      <c r="E14043" s="13">
        <f t="shared" si="219"/>
        <v>30521</v>
      </c>
    </row>
    <row r="14044" spans="1:5">
      <c r="A14044" s="1"/>
      <c r="B14044" s="21" t="s">
        <v>19539</v>
      </c>
      <c r="C14044" s="3">
        <v>15</v>
      </c>
      <c r="D14044" s="4">
        <v>4520</v>
      </c>
      <c r="E14044" s="13">
        <f t="shared" si="219"/>
        <v>301.33333333333331</v>
      </c>
    </row>
    <row r="14045" spans="1:5">
      <c r="A14045" s="1"/>
      <c r="B14045" s="21" t="s">
        <v>19540</v>
      </c>
      <c r="C14045" s="3">
        <v>3</v>
      </c>
      <c r="D14045" s="4">
        <v>18355.5</v>
      </c>
      <c r="E14045" s="13">
        <f t="shared" si="219"/>
        <v>6118.5</v>
      </c>
    </row>
    <row r="14046" spans="1:5">
      <c r="A14046" s="1"/>
      <c r="B14046" s="21" t="s">
        <v>19541</v>
      </c>
      <c r="C14046" s="3">
        <v>2</v>
      </c>
      <c r="D14046" s="5">
        <v>525</v>
      </c>
      <c r="E14046" s="13">
        <f t="shared" si="219"/>
        <v>262.5</v>
      </c>
    </row>
    <row r="14047" spans="1:5">
      <c r="A14047" s="1"/>
      <c r="B14047" s="21" t="s">
        <v>19542</v>
      </c>
      <c r="C14047" s="3">
        <v>1</v>
      </c>
      <c r="D14047" s="4">
        <v>1953.33</v>
      </c>
      <c r="E14047" s="13">
        <f t="shared" si="219"/>
        <v>1953.33</v>
      </c>
    </row>
    <row r="14048" spans="1:5">
      <c r="A14048" s="1"/>
      <c r="B14048" s="21" t="s">
        <v>19543</v>
      </c>
      <c r="C14048" s="3">
        <v>20</v>
      </c>
      <c r="D14048" s="4">
        <v>7470</v>
      </c>
      <c r="E14048" s="13">
        <f t="shared" si="219"/>
        <v>373.5</v>
      </c>
    </row>
    <row r="14049" spans="1:5">
      <c r="A14049" s="1"/>
      <c r="B14049" s="21" t="s">
        <v>19544</v>
      </c>
      <c r="C14049" s="3">
        <v>14</v>
      </c>
      <c r="D14049" s="4">
        <v>39662</v>
      </c>
      <c r="E14049" s="13">
        <f t="shared" si="219"/>
        <v>2833</v>
      </c>
    </row>
    <row r="14050" spans="1:5">
      <c r="A14050" s="1"/>
      <c r="B14050" s="21" t="s">
        <v>19545</v>
      </c>
      <c r="C14050" s="3">
        <v>16</v>
      </c>
      <c r="D14050" s="4">
        <v>12120</v>
      </c>
      <c r="E14050" s="13">
        <f t="shared" si="219"/>
        <v>757.5</v>
      </c>
    </row>
    <row r="14051" spans="1:5">
      <c r="A14051" s="1"/>
      <c r="B14051" s="21" t="s">
        <v>19546</v>
      </c>
      <c r="C14051" s="3">
        <v>1</v>
      </c>
      <c r="D14051" s="4">
        <v>1348</v>
      </c>
      <c r="E14051" s="13">
        <f t="shared" si="219"/>
        <v>1348</v>
      </c>
    </row>
    <row r="14052" spans="1:5">
      <c r="A14052" s="1"/>
      <c r="B14052" s="21" t="s">
        <v>19547</v>
      </c>
      <c r="C14052" s="3">
        <v>1</v>
      </c>
      <c r="D14052" s="4">
        <v>3666</v>
      </c>
      <c r="E14052" s="13">
        <f t="shared" si="219"/>
        <v>3666</v>
      </c>
    </row>
    <row r="14053" spans="1:5">
      <c r="A14053" s="1"/>
      <c r="B14053" s="21" t="s">
        <v>12570</v>
      </c>
      <c r="C14053" s="3">
        <v>24</v>
      </c>
      <c r="D14053" s="4">
        <v>7072</v>
      </c>
      <c r="E14053" s="13">
        <f t="shared" si="219"/>
        <v>294.66666666666669</v>
      </c>
    </row>
    <row r="14054" spans="1:5">
      <c r="A14054" s="1"/>
      <c r="B14054" s="21" t="s">
        <v>19548</v>
      </c>
      <c r="C14054" s="3">
        <v>2</v>
      </c>
      <c r="D14054" s="4">
        <v>2034</v>
      </c>
      <c r="E14054" s="13">
        <f t="shared" si="219"/>
        <v>1017</v>
      </c>
    </row>
    <row r="14055" spans="1:5">
      <c r="A14055" s="1"/>
      <c r="B14055" s="21" t="s">
        <v>19549</v>
      </c>
      <c r="C14055" s="3">
        <v>1</v>
      </c>
      <c r="D14055" s="5">
        <v>321</v>
      </c>
      <c r="E14055" s="13">
        <f t="shared" si="219"/>
        <v>321</v>
      </c>
    </row>
    <row r="14056" spans="1:5">
      <c r="A14056" s="1"/>
      <c r="B14056" s="21" t="s">
        <v>19550</v>
      </c>
      <c r="C14056" s="3">
        <v>1</v>
      </c>
      <c r="D14056" s="4">
        <v>2900</v>
      </c>
      <c r="E14056" s="13">
        <f t="shared" si="219"/>
        <v>2900</v>
      </c>
    </row>
    <row r="14057" spans="1:5">
      <c r="A14057" s="1"/>
      <c r="B14057" s="21" t="s">
        <v>19551</v>
      </c>
      <c r="C14057" s="3">
        <v>1</v>
      </c>
      <c r="D14057" s="4">
        <v>4968</v>
      </c>
      <c r="E14057" s="13">
        <f t="shared" si="219"/>
        <v>4968</v>
      </c>
    </row>
    <row r="14058" spans="1:5">
      <c r="A14058" s="1"/>
      <c r="B14058" s="21" t="s">
        <v>19552</v>
      </c>
      <c r="C14058" s="3">
        <v>1</v>
      </c>
      <c r="D14058" s="4">
        <v>1249.5</v>
      </c>
      <c r="E14058" s="13">
        <f t="shared" si="219"/>
        <v>1249.5</v>
      </c>
    </row>
    <row r="14059" spans="1:5">
      <c r="A14059" s="1"/>
      <c r="B14059" s="21" t="s">
        <v>19553</v>
      </c>
      <c r="C14059" s="3">
        <v>1</v>
      </c>
      <c r="D14059" s="5">
        <v>567</v>
      </c>
      <c r="E14059" s="13">
        <f t="shared" si="219"/>
        <v>567</v>
      </c>
    </row>
    <row r="14060" spans="1:5">
      <c r="A14060" s="1"/>
      <c r="B14060" s="21" t="s">
        <v>19554</v>
      </c>
      <c r="C14060" s="3">
        <v>2</v>
      </c>
      <c r="D14060" s="4">
        <v>33334</v>
      </c>
      <c r="E14060" s="13">
        <f t="shared" si="219"/>
        <v>16667</v>
      </c>
    </row>
    <row r="14061" spans="1:5">
      <c r="A14061" s="1"/>
      <c r="B14061" s="21" t="s">
        <v>19555</v>
      </c>
      <c r="C14061" s="3">
        <v>2</v>
      </c>
      <c r="D14061" s="4">
        <v>100932</v>
      </c>
      <c r="E14061" s="13">
        <f t="shared" si="219"/>
        <v>50466</v>
      </c>
    </row>
    <row r="14062" spans="1:5">
      <c r="A14062" s="1"/>
      <c r="B14062" s="21" t="s">
        <v>19556</v>
      </c>
      <c r="C14062" s="3">
        <v>1</v>
      </c>
      <c r="D14062" s="4">
        <v>59189</v>
      </c>
      <c r="E14062" s="13">
        <f t="shared" si="219"/>
        <v>59189</v>
      </c>
    </row>
    <row r="14063" spans="1:5">
      <c r="A14063" s="1"/>
      <c r="B14063" s="21" t="s">
        <v>12618</v>
      </c>
      <c r="C14063" s="3">
        <v>10</v>
      </c>
      <c r="D14063" s="4">
        <v>24755</v>
      </c>
      <c r="E14063" s="13">
        <f t="shared" si="219"/>
        <v>2475.5</v>
      </c>
    </row>
    <row r="14064" spans="1:5">
      <c r="A14064" s="1"/>
      <c r="B14064" s="21" t="s">
        <v>19557</v>
      </c>
      <c r="C14064" s="3">
        <v>5</v>
      </c>
      <c r="D14064" s="4">
        <v>11670</v>
      </c>
      <c r="E14064" s="13">
        <f t="shared" si="219"/>
        <v>2334</v>
      </c>
    </row>
    <row r="14065" spans="1:5">
      <c r="A14065" s="1"/>
      <c r="B14065" s="21" t="s">
        <v>19558</v>
      </c>
      <c r="C14065" s="3">
        <v>6</v>
      </c>
      <c r="D14065" s="4">
        <v>11844</v>
      </c>
      <c r="E14065" s="13">
        <f t="shared" si="219"/>
        <v>1974</v>
      </c>
    </row>
    <row r="14066" spans="1:5">
      <c r="A14066" s="1"/>
      <c r="B14066" s="21" t="s">
        <v>19559</v>
      </c>
      <c r="C14066" s="3">
        <v>9</v>
      </c>
      <c r="D14066" s="4">
        <v>45135</v>
      </c>
      <c r="E14066" s="13">
        <f t="shared" si="219"/>
        <v>5015</v>
      </c>
    </row>
    <row r="14067" spans="1:5">
      <c r="A14067" s="1"/>
      <c r="B14067" s="21" t="s">
        <v>19560</v>
      </c>
      <c r="C14067" s="3">
        <v>1</v>
      </c>
      <c r="D14067" s="4">
        <v>2237</v>
      </c>
      <c r="E14067" s="13">
        <f t="shared" si="219"/>
        <v>2237</v>
      </c>
    </row>
    <row r="14068" spans="1:5">
      <c r="A14068" s="1"/>
      <c r="B14068" s="21" t="s">
        <v>19561</v>
      </c>
      <c r="C14068" s="3">
        <v>2</v>
      </c>
      <c r="D14068" s="4">
        <v>6444</v>
      </c>
      <c r="E14068" s="13">
        <f t="shared" si="219"/>
        <v>3222</v>
      </c>
    </row>
    <row r="14069" spans="1:5">
      <c r="A14069" s="1"/>
      <c r="B14069" s="21" t="s">
        <v>19562</v>
      </c>
      <c r="C14069" s="3">
        <v>-7</v>
      </c>
      <c r="D14069" s="4">
        <v>-4130</v>
      </c>
      <c r="E14069" s="13">
        <f t="shared" si="219"/>
        <v>590</v>
      </c>
    </row>
    <row r="14070" spans="1:5">
      <c r="A14070" s="1"/>
      <c r="B14070" s="21" t="s">
        <v>19563</v>
      </c>
      <c r="C14070" s="3">
        <v>2</v>
      </c>
      <c r="D14070" s="4">
        <v>8458</v>
      </c>
      <c r="E14070" s="13">
        <f t="shared" si="219"/>
        <v>4229</v>
      </c>
    </row>
    <row r="14071" spans="1:5">
      <c r="A14071" s="1"/>
      <c r="B14071" s="21" t="s">
        <v>19564</v>
      </c>
      <c r="C14071" s="3">
        <v>4</v>
      </c>
      <c r="D14071" s="4">
        <v>3104</v>
      </c>
      <c r="E14071" s="13">
        <f t="shared" si="219"/>
        <v>776</v>
      </c>
    </row>
    <row r="14072" spans="1:5">
      <c r="A14072" s="1"/>
      <c r="B14072" s="21" t="s">
        <v>12622</v>
      </c>
      <c r="C14072" s="3">
        <v>20</v>
      </c>
      <c r="D14072" s="4">
        <v>7030</v>
      </c>
      <c r="E14072" s="13">
        <f t="shared" si="219"/>
        <v>351.5</v>
      </c>
    </row>
    <row r="14073" spans="1:5">
      <c r="A14073" s="1"/>
      <c r="B14073" s="21" t="s">
        <v>19565</v>
      </c>
      <c r="C14073" s="3">
        <v>5</v>
      </c>
      <c r="D14073" s="4">
        <v>18527.5</v>
      </c>
      <c r="E14073" s="13">
        <f t="shared" si="219"/>
        <v>3705.5</v>
      </c>
    </row>
    <row r="14074" spans="1:5">
      <c r="A14074" s="1"/>
      <c r="B14074" s="21" t="s">
        <v>12627</v>
      </c>
      <c r="C14074" s="3">
        <v>13</v>
      </c>
      <c r="D14074" s="5">
        <v>894.5</v>
      </c>
      <c r="E14074" s="13">
        <f t="shared" si="219"/>
        <v>68.807692307692307</v>
      </c>
    </row>
    <row r="14075" spans="1:5">
      <c r="A14075" s="1"/>
      <c r="B14075" s="21" t="s">
        <v>19566</v>
      </c>
      <c r="C14075" s="3">
        <v>2</v>
      </c>
      <c r="D14075" s="4">
        <v>12964</v>
      </c>
      <c r="E14075" s="13">
        <f t="shared" si="219"/>
        <v>6482</v>
      </c>
    </row>
    <row r="14076" spans="1:5">
      <c r="A14076" s="1"/>
      <c r="B14076" s="21" t="s">
        <v>19567</v>
      </c>
      <c r="C14076" s="3">
        <v>100</v>
      </c>
      <c r="D14076" s="4">
        <v>15100</v>
      </c>
      <c r="E14076" s="13">
        <f t="shared" si="219"/>
        <v>151</v>
      </c>
    </row>
    <row r="14077" spans="1:5">
      <c r="A14077" s="1"/>
      <c r="B14077" s="21" t="s">
        <v>12630</v>
      </c>
      <c r="C14077" s="3">
        <v>50</v>
      </c>
      <c r="D14077" s="4">
        <v>160750</v>
      </c>
      <c r="E14077" s="13">
        <f t="shared" si="219"/>
        <v>3215</v>
      </c>
    </row>
    <row r="14078" spans="1:5">
      <c r="A14078" s="1"/>
      <c r="B14078" s="21" t="s">
        <v>19568</v>
      </c>
      <c r="C14078" s="3">
        <v>100</v>
      </c>
      <c r="D14078" s="4">
        <v>22400</v>
      </c>
      <c r="E14078" s="13">
        <f t="shared" si="219"/>
        <v>224</v>
      </c>
    </row>
    <row r="14079" spans="1:5">
      <c r="A14079" s="1"/>
      <c r="B14079" s="21" t="s">
        <v>19569</v>
      </c>
      <c r="C14079" s="3">
        <v>4</v>
      </c>
      <c r="D14079" s="5">
        <v>666</v>
      </c>
      <c r="E14079" s="13">
        <f t="shared" si="219"/>
        <v>166.5</v>
      </c>
    </row>
    <row r="14080" spans="1:5">
      <c r="A14080" s="1"/>
      <c r="B14080" s="21" t="s">
        <v>19570</v>
      </c>
      <c r="C14080" s="3">
        <v>1</v>
      </c>
      <c r="D14080" s="4">
        <v>4596</v>
      </c>
      <c r="E14080" s="13">
        <f t="shared" si="219"/>
        <v>4596</v>
      </c>
    </row>
    <row r="14081" spans="1:5">
      <c r="A14081" s="1"/>
      <c r="B14081" s="21" t="s">
        <v>19571</v>
      </c>
      <c r="C14081" s="3">
        <v>1</v>
      </c>
      <c r="D14081" s="4">
        <v>5344</v>
      </c>
      <c r="E14081" s="13">
        <f t="shared" si="219"/>
        <v>5344</v>
      </c>
    </row>
    <row r="14082" spans="1:5">
      <c r="A14082" s="1"/>
      <c r="B14082" s="21" t="s">
        <v>19572</v>
      </c>
      <c r="C14082" s="3">
        <v>1</v>
      </c>
      <c r="D14082" s="4">
        <v>132545</v>
      </c>
      <c r="E14082" s="13">
        <f t="shared" si="219"/>
        <v>132545</v>
      </c>
    </row>
    <row r="14083" spans="1:5">
      <c r="A14083" s="1"/>
      <c r="B14083" s="21" t="s">
        <v>19573</v>
      </c>
      <c r="C14083" s="3">
        <v>1</v>
      </c>
      <c r="D14083" s="4">
        <v>269460</v>
      </c>
      <c r="E14083" s="13">
        <f t="shared" ref="E14083:E14146" si="220">IF(C14083&lt;0,-D14083/-C14083,D14083/C14083)</f>
        <v>269460</v>
      </c>
    </row>
    <row r="14084" spans="1:5">
      <c r="A14084" s="1"/>
      <c r="B14084" s="21" t="s">
        <v>19574</v>
      </c>
      <c r="C14084" s="3">
        <v>11</v>
      </c>
      <c r="D14084" s="4">
        <v>5597</v>
      </c>
      <c r="E14084" s="13">
        <f t="shared" si="220"/>
        <v>508.81818181818181</v>
      </c>
    </row>
    <row r="14085" spans="1:5">
      <c r="A14085" s="1"/>
      <c r="B14085" s="21" t="s">
        <v>19575</v>
      </c>
      <c r="C14085" s="3">
        <v>10</v>
      </c>
      <c r="D14085" s="4">
        <v>4655</v>
      </c>
      <c r="E14085" s="13">
        <f t="shared" si="220"/>
        <v>465.5</v>
      </c>
    </row>
    <row r="14086" spans="1:5">
      <c r="A14086" s="1"/>
      <c r="B14086" s="21" t="s">
        <v>19576</v>
      </c>
      <c r="C14086" s="3">
        <v>1</v>
      </c>
      <c r="D14086" s="4">
        <v>1465</v>
      </c>
      <c r="E14086" s="13">
        <f t="shared" si="220"/>
        <v>1465</v>
      </c>
    </row>
    <row r="14087" spans="1:5">
      <c r="A14087" s="1"/>
      <c r="B14087" s="21" t="s">
        <v>19577</v>
      </c>
      <c r="C14087" s="3">
        <v>3</v>
      </c>
      <c r="D14087" s="4">
        <v>11355</v>
      </c>
      <c r="E14087" s="13">
        <f t="shared" si="220"/>
        <v>3785</v>
      </c>
    </row>
    <row r="14088" spans="1:5">
      <c r="A14088" s="1"/>
      <c r="B14088" s="21" t="s">
        <v>19578</v>
      </c>
      <c r="C14088" s="3">
        <v>1</v>
      </c>
      <c r="D14088" s="4">
        <v>957463.5</v>
      </c>
      <c r="E14088" s="13">
        <f t="shared" si="220"/>
        <v>957463.5</v>
      </c>
    </row>
    <row r="14089" spans="1:5">
      <c r="A14089" s="1"/>
      <c r="B14089" s="21" t="s">
        <v>19579</v>
      </c>
      <c r="C14089" s="3">
        <v>10</v>
      </c>
      <c r="D14089" s="4">
        <v>2795</v>
      </c>
      <c r="E14089" s="13">
        <f t="shared" si="220"/>
        <v>279.5</v>
      </c>
    </row>
    <row r="14090" spans="1:5">
      <c r="A14090" s="1"/>
      <c r="B14090" s="21" t="s">
        <v>19580</v>
      </c>
      <c r="C14090" s="3">
        <v>6</v>
      </c>
      <c r="D14090" s="4">
        <v>8137</v>
      </c>
      <c r="E14090" s="13">
        <f t="shared" si="220"/>
        <v>1356.1666666666667</v>
      </c>
    </row>
    <row r="14091" spans="1:5">
      <c r="A14091" s="1"/>
      <c r="B14091" s="21" t="s">
        <v>19581</v>
      </c>
      <c r="C14091" s="3">
        <v>2</v>
      </c>
      <c r="D14091" s="4">
        <v>7214</v>
      </c>
      <c r="E14091" s="13">
        <f t="shared" si="220"/>
        <v>3607</v>
      </c>
    </row>
    <row r="14092" spans="1:5">
      <c r="A14092" s="1"/>
      <c r="B14092" s="21" t="s">
        <v>12669</v>
      </c>
      <c r="C14092" s="3">
        <v>2</v>
      </c>
      <c r="D14092" s="4">
        <v>5375</v>
      </c>
      <c r="E14092" s="13">
        <f t="shared" si="220"/>
        <v>2687.5</v>
      </c>
    </row>
    <row r="14093" spans="1:5">
      <c r="A14093" s="1"/>
      <c r="B14093" s="21" t="s">
        <v>19582</v>
      </c>
      <c r="C14093" s="3">
        <v>6</v>
      </c>
      <c r="D14093" s="4">
        <v>13836</v>
      </c>
      <c r="E14093" s="13">
        <f t="shared" si="220"/>
        <v>2306</v>
      </c>
    </row>
    <row r="14094" spans="1:5">
      <c r="A14094" s="1"/>
      <c r="B14094" s="21" t="s">
        <v>19583</v>
      </c>
      <c r="C14094" s="3">
        <v>1</v>
      </c>
      <c r="D14094" s="4">
        <v>20088</v>
      </c>
      <c r="E14094" s="13">
        <f t="shared" si="220"/>
        <v>20088</v>
      </c>
    </row>
    <row r="14095" spans="1:5">
      <c r="A14095" s="1"/>
      <c r="B14095" s="21" t="s">
        <v>19584</v>
      </c>
      <c r="C14095" s="3">
        <v>1</v>
      </c>
      <c r="D14095" s="4">
        <v>1577</v>
      </c>
      <c r="E14095" s="13">
        <f t="shared" si="220"/>
        <v>1577</v>
      </c>
    </row>
    <row r="14096" spans="1:5">
      <c r="A14096" s="1"/>
      <c r="B14096" s="21" t="s">
        <v>12684</v>
      </c>
      <c r="C14096" s="3">
        <v>4</v>
      </c>
      <c r="D14096" s="4">
        <v>4034</v>
      </c>
      <c r="E14096" s="13">
        <f t="shared" si="220"/>
        <v>1008.5</v>
      </c>
    </row>
    <row r="14097" spans="1:5">
      <c r="A14097" s="1"/>
      <c r="B14097" s="21" t="s">
        <v>19585</v>
      </c>
      <c r="C14097" s="3">
        <v>1</v>
      </c>
      <c r="D14097" s="4">
        <v>1470</v>
      </c>
      <c r="E14097" s="13">
        <f t="shared" si="220"/>
        <v>1470</v>
      </c>
    </row>
    <row r="14098" spans="1:5">
      <c r="A14098" s="1"/>
      <c r="B14098" s="21" t="s">
        <v>12688</v>
      </c>
      <c r="C14098" s="3">
        <v>30</v>
      </c>
      <c r="D14098" s="4">
        <v>2970</v>
      </c>
      <c r="E14098" s="13">
        <f t="shared" si="220"/>
        <v>99</v>
      </c>
    </row>
    <row r="14099" spans="1:5">
      <c r="A14099" s="1"/>
      <c r="B14099" s="21" t="s">
        <v>19586</v>
      </c>
      <c r="C14099" s="3">
        <v>4</v>
      </c>
      <c r="D14099" s="4">
        <v>8400</v>
      </c>
      <c r="E14099" s="13">
        <f t="shared" si="220"/>
        <v>2100</v>
      </c>
    </row>
    <row r="14100" spans="1:5">
      <c r="A14100" s="1"/>
      <c r="B14100" s="21" t="s">
        <v>19587</v>
      </c>
      <c r="C14100" s="3">
        <v>5</v>
      </c>
      <c r="D14100" s="5">
        <v>360</v>
      </c>
      <c r="E14100" s="13">
        <f t="shared" si="220"/>
        <v>72</v>
      </c>
    </row>
    <row r="14101" spans="1:5">
      <c r="A14101" s="1"/>
      <c r="B14101" s="21" t="s">
        <v>12721</v>
      </c>
      <c r="C14101" s="3">
        <v>1</v>
      </c>
      <c r="D14101" s="4">
        <v>1080</v>
      </c>
      <c r="E14101" s="13">
        <f t="shared" si="220"/>
        <v>1080</v>
      </c>
    </row>
    <row r="14102" spans="1:5">
      <c r="A14102" s="1"/>
      <c r="B14102" s="21" t="s">
        <v>19588</v>
      </c>
      <c r="C14102" s="3">
        <v>4</v>
      </c>
      <c r="D14102" s="4">
        <v>1164</v>
      </c>
      <c r="E14102" s="13">
        <f t="shared" si="220"/>
        <v>291</v>
      </c>
    </row>
    <row r="14103" spans="1:5">
      <c r="A14103" s="1"/>
      <c r="B14103" s="21" t="s">
        <v>19589</v>
      </c>
      <c r="C14103" s="3">
        <v>6</v>
      </c>
      <c r="D14103" s="4">
        <v>43848</v>
      </c>
      <c r="E14103" s="13">
        <f t="shared" si="220"/>
        <v>7308</v>
      </c>
    </row>
    <row r="14104" spans="1:5">
      <c r="A14104" s="1"/>
      <c r="B14104" s="21" t="s">
        <v>19590</v>
      </c>
      <c r="C14104" s="3">
        <v>6</v>
      </c>
      <c r="D14104" s="4">
        <v>8256</v>
      </c>
      <c r="E14104" s="13">
        <f t="shared" si="220"/>
        <v>1376</v>
      </c>
    </row>
    <row r="14105" spans="1:5">
      <c r="A14105" s="1"/>
      <c r="B14105" s="21" t="s">
        <v>19591</v>
      </c>
      <c r="C14105" s="3">
        <v>16</v>
      </c>
      <c r="D14105" s="4">
        <v>12984</v>
      </c>
      <c r="E14105" s="13">
        <f t="shared" si="220"/>
        <v>811.5</v>
      </c>
    </row>
    <row r="14106" spans="1:5">
      <c r="A14106" s="1"/>
      <c r="B14106" s="21" t="s">
        <v>19592</v>
      </c>
      <c r="C14106" s="3">
        <v>2</v>
      </c>
      <c r="D14106" s="5">
        <v>929</v>
      </c>
      <c r="E14106" s="13">
        <f t="shared" si="220"/>
        <v>464.5</v>
      </c>
    </row>
    <row r="14107" spans="1:5">
      <c r="A14107" s="1"/>
      <c r="B14107" s="21" t="s">
        <v>12795</v>
      </c>
      <c r="C14107" s="3">
        <v>1</v>
      </c>
      <c r="D14107" s="5">
        <v>102.5</v>
      </c>
      <c r="E14107" s="13">
        <f t="shared" si="220"/>
        <v>102.5</v>
      </c>
    </row>
    <row r="14108" spans="1:5">
      <c r="A14108" s="1"/>
      <c r="B14108" s="21" t="s">
        <v>19593</v>
      </c>
      <c r="C14108" s="3">
        <v>30</v>
      </c>
      <c r="D14108" s="4">
        <v>166680</v>
      </c>
      <c r="E14108" s="13">
        <f t="shared" si="220"/>
        <v>5556</v>
      </c>
    </row>
    <row r="14109" spans="1:5">
      <c r="A14109" s="1"/>
      <c r="B14109" s="21" t="s">
        <v>19594</v>
      </c>
      <c r="C14109" s="3">
        <v>9</v>
      </c>
      <c r="D14109" s="4">
        <v>2300</v>
      </c>
      <c r="E14109" s="13">
        <f t="shared" si="220"/>
        <v>255.55555555555554</v>
      </c>
    </row>
    <row r="14110" spans="1:5">
      <c r="A14110" s="1"/>
      <c r="B14110" s="21" t="s">
        <v>12802</v>
      </c>
      <c r="C14110" s="3">
        <v>3</v>
      </c>
      <c r="D14110" s="4">
        <v>50637</v>
      </c>
      <c r="E14110" s="13">
        <f t="shared" si="220"/>
        <v>16879</v>
      </c>
    </row>
    <row r="14111" spans="1:5">
      <c r="A14111" s="1"/>
      <c r="B14111" s="21" t="s">
        <v>19595</v>
      </c>
      <c r="C14111" s="3">
        <v>2</v>
      </c>
      <c r="D14111" s="4">
        <v>10935</v>
      </c>
      <c r="E14111" s="13">
        <f t="shared" si="220"/>
        <v>5467.5</v>
      </c>
    </row>
    <row r="14112" spans="1:5">
      <c r="A14112" s="1"/>
      <c r="B14112" s="21" t="s">
        <v>19596</v>
      </c>
      <c r="C14112" s="3">
        <v>4</v>
      </c>
      <c r="D14112" s="4">
        <v>3980</v>
      </c>
      <c r="E14112" s="13">
        <f t="shared" si="220"/>
        <v>995</v>
      </c>
    </row>
    <row r="14113" spans="1:5">
      <c r="A14113" s="1"/>
      <c r="B14113" s="21" t="s">
        <v>19597</v>
      </c>
      <c r="C14113" s="3">
        <v>2</v>
      </c>
      <c r="D14113" s="4">
        <v>28750</v>
      </c>
      <c r="E14113" s="13">
        <f t="shared" si="220"/>
        <v>14375</v>
      </c>
    </row>
    <row r="14114" spans="1:5">
      <c r="A14114" s="1"/>
      <c r="B14114" s="21" t="s">
        <v>12806</v>
      </c>
      <c r="C14114" s="3">
        <v>11</v>
      </c>
      <c r="D14114" s="4">
        <v>90530</v>
      </c>
      <c r="E14114" s="13">
        <f t="shared" si="220"/>
        <v>8230</v>
      </c>
    </row>
    <row r="14115" spans="1:5">
      <c r="A14115" s="1"/>
      <c r="B14115" s="21" t="s">
        <v>19598</v>
      </c>
      <c r="C14115" s="3">
        <v>2</v>
      </c>
      <c r="D14115" s="4">
        <v>5544</v>
      </c>
      <c r="E14115" s="13">
        <f t="shared" si="220"/>
        <v>2772</v>
      </c>
    </row>
    <row r="14116" spans="1:5">
      <c r="A14116" s="1"/>
      <c r="B14116" s="21" t="s">
        <v>19599</v>
      </c>
      <c r="C14116" s="3">
        <v>1</v>
      </c>
      <c r="D14116" s="5">
        <v>479</v>
      </c>
      <c r="E14116" s="13">
        <f t="shared" si="220"/>
        <v>479</v>
      </c>
    </row>
    <row r="14117" spans="1:5">
      <c r="A14117" s="1"/>
      <c r="B14117" s="21" t="s">
        <v>19600</v>
      </c>
      <c r="C14117" s="3">
        <v>1</v>
      </c>
      <c r="D14117" s="4">
        <v>1436</v>
      </c>
      <c r="E14117" s="13">
        <f t="shared" si="220"/>
        <v>1436</v>
      </c>
    </row>
    <row r="14118" spans="1:5">
      <c r="A14118" s="1"/>
      <c r="B14118" s="21" t="s">
        <v>19601</v>
      </c>
      <c r="C14118" s="3">
        <v>5</v>
      </c>
      <c r="D14118" s="5">
        <v>963</v>
      </c>
      <c r="E14118" s="13">
        <f t="shared" si="220"/>
        <v>192.6</v>
      </c>
    </row>
    <row r="14119" spans="1:5">
      <c r="A14119" s="1"/>
      <c r="B14119" s="21" t="s">
        <v>19602</v>
      </c>
      <c r="C14119" s="3">
        <v>1</v>
      </c>
      <c r="D14119" s="4">
        <v>8593.5</v>
      </c>
      <c r="E14119" s="13">
        <f t="shared" si="220"/>
        <v>8593.5</v>
      </c>
    </row>
    <row r="14120" spans="1:5">
      <c r="A14120" s="1"/>
      <c r="B14120" s="21" t="s">
        <v>19603</v>
      </c>
      <c r="C14120" s="3">
        <v>1</v>
      </c>
      <c r="D14120" s="5">
        <v>748.5</v>
      </c>
      <c r="E14120" s="13">
        <f t="shared" si="220"/>
        <v>748.5</v>
      </c>
    </row>
    <row r="14121" spans="1:5">
      <c r="A14121" s="1"/>
      <c r="B14121" s="21" t="s">
        <v>12881</v>
      </c>
      <c r="C14121" s="3">
        <v>7</v>
      </c>
      <c r="D14121" s="4">
        <v>56672</v>
      </c>
      <c r="E14121" s="13">
        <f t="shared" si="220"/>
        <v>8096</v>
      </c>
    </row>
    <row r="14122" spans="1:5">
      <c r="A14122" s="1"/>
      <c r="B14122" s="21" t="s">
        <v>19604</v>
      </c>
      <c r="C14122" s="3">
        <v>2</v>
      </c>
      <c r="D14122" s="5">
        <v>304</v>
      </c>
      <c r="E14122" s="13">
        <f t="shared" si="220"/>
        <v>152</v>
      </c>
    </row>
    <row r="14123" spans="1:5">
      <c r="A14123" s="1"/>
      <c r="B14123" s="21" t="s">
        <v>19605</v>
      </c>
      <c r="C14123" s="3">
        <v>1</v>
      </c>
      <c r="D14123" s="4">
        <v>2100</v>
      </c>
      <c r="E14123" s="13">
        <f t="shared" si="220"/>
        <v>2100</v>
      </c>
    </row>
    <row r="14124" spans="1:5">
      <c r="A14124" s="1"/>
      <c r="B14124" s="21" t="s">
        <v>19606</v>
      </c>
      <c r="C14124" s="3">
        <v>3</v>
      </c>
      <c r="D14124" s="4">
        <v>2623.5</v>
      </c>
      <c r="E14124" s="13">
        <f t="shared" si="220"/>
        <v>874.5</v>
      </c>
    </row>
    <row r="14125" spans="1:5">
      <c r="A14125" s="1"/>
      <c r="B14125" s="21" t="s">
        <v>19607</v>
      </c>
      <c r="C14125" s="3">
        <v>1</v>
      </c>
      <c r="D14125" s="4">
        <v>2100</v>
      </c>
      <c r="E14125" s="13">
        <f t="shared" si="220"/>
        <v>2100</v>
      </c>
    </row>
    <row r="14126" spans="1:5">
      <c r="A14126" s="1"/>
      <c r="B14126" s="21" t="s">
        <v>19608</v>
      </c>
      <c r="C14126" s="3">
        <v>4</v>
      </c>
      <c r="D14126" s="4">
        <v>10656</v>
      </c>
      <c r="E14126" s="13">
        <f t="shared" si="220"/>
        <v>2664</v>
      </c>
    </row>
    <row r="14127" spans="1:5">
      <c r="A14127" s="1"/>
      <c r="B14127" s="21" t="s">
        <v>19609</v>
      </c>
      <c r="C14127" s="3">
        <v>3</v>
      </c>
      <c r="D14127" s="4">
        <v>2164.5</v>
      </c>
      <c r="E14127" s="13">
        <f t="shared" si="220"/>
        <v>721.5</v>
      </c>
    </row>
    <row r="14128" spans="1:5">
      <c r="A14128" s="1"/>
      <c r="B14128" s="21" t="s">
        <v>19610</v>
      </c>
      <c r="C14128" s="3">
        <v>1</v>
      </c>
      <c r="D14128" s="4">
        <v>6588</v>
      </c>
      <c r="E14128" s="13">
        <f t="shared" si="220"/>
        <v>6588</v>
      </c>
    </row>
    <row r="14129" spans="1:5">
      <c r="A14129" s="1"/>
      <c r="B14129" s="21" t="s">
        <v>19611</v>
      </c>
      <c r="C14129" s="3">
        <v>30</v>
      </c>
      <c r="D14129" s="4">
        <v>10455</v>
      </c>
      <c r="E14129" s="13">
        <f t="shared" si="220"/>
        <v>348.5</v>
      </c>
    </row>
    <row r="14130" spans="1:5">
      <c r="A14130" s="1"/>
      <c r="B14130" s="21" t="s">
        <v>19612</v>
      </c>
      <c r="C14130" s="3">
        <v>1</v>
      </c>
      <c r="D14130" s="4">
        <v>1108</v>
      </c>
      <c r="E14130" s="13">
        <f t="shared" si="220"/>
        <v>1108</v>
      </c>
    </row>
    <row r="14131" spans="1:5">
      <c r="A14131" s="1"/>
      <c r="B14131" s="21" t="s">
        <v>19613</v>
      </c>
      <c r="C14131" s="3">
        <v>12</v>
      </c>
      <c r="D14131" s="4">
        <v>14471</v>
      </c>
      <c r="E14131" s="13">
        <f t="shared" si="220"/>
        <v>1205.9166666666667</v>
      </c>
    </row>
    <row r="14132" spans="1:5">
      <c r="A14132" s="1"/>
      <c r="B14132" s="21" t="s">
        <v>19614</v>
      </c>
      <c r="C14132" s="3">
        <v>64</v>
      </c>
      <c r="D14132" s="4">
        <v>91232</v>
      </c>
      <c r="E14132" s="13">
        <f t="shared" si="220"/>
        <v>1425.5</v>
      </c>
    </row>
    <row r="14133" spans="1:5">
      <c r="A14133" s="1"/>
      <c r="B14133" s="21" t="s">
        <v>19615</v>
      </c>
      <c r="C14133" s="3">
        <v>1</v>
      </c>
      <c r="D14133" s="4">
        <v>6089</v>
      </c>
      <c r="E14133" s="13">
        <f t="shared" si="220"/>
        <v>6089</v>
      </c>
    </row>
    <row r="14134" spans="1:5">
      <c r="A14134" s="1"/>
      <c r="B14134" s="21" t="s">
        <v>12938</v>
      </c>
      <c r="C14134" s="3">
        <v>1</v>
      </c>
      <c r="D14134" s="4">
        <v>3850.5</v>
      </c>
      <c r="E14134" s="13">
        <f t="shared" si="220"/>
        <v>3850.5</v>
      </c>
    </row>
    <row r="14135" spans="1:5">
      <c r="A14135" s="1"/>
      <c r="B14135" s="21" t="s">
        <v>19616</v>
      </c>
      <c r="C14135" s="3">
        <v>7</v>
      </c>
      <c r="D14135" s="4">
        <v>1099</v>
      </c>
      <c r="E14135" s="13">
        <f t="shared" si="220"/>
        <v>157</v>
      </c>
    </row>
    <row r="14136" spans="1:5">
      <c r="A14136" s="1"/>
      <c r="B14136" s="21" t="s">
        <v>19617</v>
      </c>
      <c r="C14136" s="3">
        <v>5</v>
      </c>
      <c r="D14136" s="4">
        <v>21455</v>
      </c>
      <c r="E14136" s="13">
        <f t="shared" si="220"/>
        <v>4291</v>
      </c>
    </row>
    <row r="14137" spans="1:5">
      <c r="A14137" s="1"/>
      <c r="B14137" s="21" t="s">
        <v>19618</v>
      </c>
      <c r="C14137" s="3">
        <v>1</v>
      </c>
      <c r="D14137" s="4">
        <v>1471</v>
      </c>
      <c r="E14137" s="13">
        <f t="shared" si="220"/>
        <v>1471</v>
      </c>
    </row>
    <row r="14138" spans="1:5">
      <c r="A14138" s="1"/>
      <c r="B14138" s="21" t="s">
        <v>19619</v>
      </c>
      <c r="C14138" s="3">
        <v>25</v>
      </c>
      <c r="D14138" s="4">
        <v>17725</v>
      </c>
      <c r="E14138" s="13">
        <f t="shared" si="220"/>
        <v>709</v>
      </c>
    </row>
    <row r="14139" spans="1:5">
      <c r="A14139" s="1"/>
      <c r="B14139" s="21" t="s">
        <v>19620</v>
      </c>
      <c r="C14139" s="3">
        <v>24</v>
      </c>
      <c r="D14139" s="4">
        <v>40116</v>
      </c>
      <c r="E14139" s="13">
        <f t="shared" si="220"/>
        <v>1671.5</v>
      </c>
    </row>
    <row r="14140" spans="1:5">
      <c r="A14140" s="1"/>
      <c r="B14140" s="21" t="s">
        <v>19621</v>
      </c>
      <c r="C14140" s="3">
        <v>1</v>
      </c>
      <c r="D14140" s="4">
        <v>25740</v>
      </c>
      <c r="E14140" s="13">
        <f t="shared" si="220"/>
        <v>25740</v>
      </c>
    </row>
    <row r="14141" spans="1:5">
      <c r="A14141" s="1"/>
      <c r="B14141" s="21" t="s">
        <v>19622</v>
      </c>
      <c r="C14141" s="3">
        <v>1</v>
      </c>
      <c r="D14141" s="4">
        <v>9888</v>
      </c>
      <c r="E14141" s="13">
        <f t="shared" si="220"/>
        <v>9888</v>
      </c>
    </row>
    <row r="14142" spans="1:5">
      <c r="A14142" s="1"/>
      <c r="B14142" s="21" t="s">
        <v>19623</v>
      </c>
      <c r="C14142" s="3">
        <v>2</v>
      </c>
      <c r="D14142" s="4">
        <v>14790.33</v>
      </c>
      <c r="E14142" s="13">
        <f t="shared" si="220"/>
        <v>7395.165</v>
      </c>
    </row>
    <row r="14143" spans="1:5">
      <c r="A14143" s="1"/>
      <c r="B14143" s="21" t="s">
        <v>19624</v>
      </c>
      <c r="C14143" s="3">
        <v>1</v>
      </c>
      <c r="D14143" s="4">
        <v>126867</v>
      </c>
      <c r="E14143" s="13">
        <f t="shared" si="220"/>
        <v>126867</v>
      </c>
    </row>
    <row r="14144" spans="1:5">
      <c r="A14144" s="1"/>
      <c r="B14144" s="21" t="s">
        <v>19625</v>
      </c>
      <c r="C14144" s="3">
        <v>1</v>
      </c>
      <c r="D14144" s="4">
        <v>33556</v>
      </c>
      <c r="E14144" s="13">
        <f t="shared" si="220"/>
        <v>33556</v>
      </c>
    </row>
    <row r="14145" spans="1:5">
      <c r="A14145" s="1"/>
      <c r="B14145" s="21" t="s">
        <v>19626</v>
      </c>
      <c r="C14145" s="3">
        <v>4</v>
      </c>
      <c r="D14145" s="4">
        <v>3462</v>
      </c>
      <c r="E14145" s="13">
        <f t="shared" si="220"/>
        <v>865.5</v>
      </c>
    </row>
    <row r="14146" spans="1:5">
      <c r="A14146" s="1"/>
      <c r="B14146" s="21" t="s">
        <v>13070</v>
      </c>
      <c r="C14146" s="3">
        <v>6</v>
      </c>
      <c r="D14146" s="4">
        <v>4929</v>
      </c>
      <c r="E14146" s="13">
        <f t="shared" si="220"/>
        <v>821.5</v>
      </c>
    </row>
    <row r="14147" spans="1:5">
      <c r="A14147" s="1"/>
      <c r="B14147" s="21" t="s">
        <v>19627</v>
      </c>
      <c r="C14147" s="3">
        <v>100</v>
      </c>
      <c r="D14147" s="4">
        <v>31000</v>
      </c>
      <c r="E14147" s="13">
        <f t="shared" ref="E14147:E14210" si="221">IF(C14147&lt;0,-D14147/-C14147,D14147/C14147)</f>
        <v>310</v>
      </c>
    </row>
    <row r="14148" spans="1:5">
      <c r="A14148" s="1"/>
      <c r="B14148" s="21" t="s">
        <v>19628</v>
      </c>
      <c r="C14148" s="3">
        <v>1</v>
      </c>
      <c r="D14148" s="4">
        <v>3870</v>
      </c>
      <c r="E14148" s="13">
        <f t="shared" si="221"/>
        <v>3870</v>
      </c>
    </row>
    <row r="14149" spans="1:5">
      <c r="A14149" s="1"/>
      <c r="B14149" s="21" t="s">
        <v>19629</v>
      </c>
      <c r="C14149" s="3">
        <v>1</v>
      </c>
      <c r="D14149" s="5">
        <v>489.5</v>
      </c>
      <c r="E14149" s="13">
        <f t="shared" si="221"/>
        <v>489.5</v>
      </c>
    </row>
    <row r="14150" spans="1:5">
      <c r="A14150" s="1"/>
      <c r="B14150" s="21" t="s">
        <v>19630</v>
      </c>
      <c r="C14150" s="3">
        <v>3</v>
      </c>
      <c r="D14150" s="4">
        <v>3972</v>
      </c>
      <c r="E14150" s="13">
        <f t="shared" si="221"/>
        <v>1324</v>
      </c>
    </row>
    <row r="14151" spans="1:5">
      <c r="A14151" s="1"/>
      <c r="B14151" s="21" t="s">
        <v>19631</v>
      </c>
      <c r="C14151" s="3">
        <v>2</v>
      </c>
      <c r="D14151" s="4">
        <v>23904</v>
      </c>
      <c r="E14151" s="13">
        <f t="shared" si="221"/>
        <v>11952</v>
      </c>
    </row>
    <row r="14152" spans="1:5">
      <c r="A14152" s="1"/>
      <c r="B14152" s="21" t="s">
        <v>19632</v>
      </c>
      <c r="C14152" s="3">
        <v>1</v>
      </c>
      <c r="D14152" s="5">
        <v>416.5</v>
      </c>
      <c r="E14152" s="13">
        <f t="shared" si="221"/>
        <v>416.5</v>
      </c>
    </row>
    <row r="14153" spans="1:5">
      <c r="A14153" s="1"/>
      <c r="B14153" s="21" t="s">
        <v>19633</v>
      </c>
      <c r="C14153" s="3">
        <v>1</v>
      </c>
      <c r="D14153" s="4">
        <v>1789</v>
      </c>
      <c r="E14153" s="13">
        <f t="shared" si="221"/>
        <v>1789</v>
      </c>
    </row>
    <row r="14154" spans="1:5">
      <c r="A14154" s="1"/>
      <c r="B14154" s="21" t="s">
        <v>19634</v>
      </c>
      <c r="C14154" s="3">
        <v>1</v>
      </c>
      <c r="D14154" s="4">
        <v>14378</v>
      </c>
      <c r="E14154" s="13">
        <f t="shared" si="221"/>
        <v>14378</v>
      </c>
    </row>
    <row r="14155" spans="1:5">
      <c r="A14155" s="1"/>
      <c r="B14155" s="21" t="s">
        <v>19635</v>
      </c>
      <c r="C14155" s="3">
        <v>6</v>
      </c>
      <c r="D14155" s="4">
        <v>1575</v>
      </c>
      <c r="E14155" s="13">
        <f t="shared" si="221"/>
        <v>262.5</v>
      </c>
    </row>
    <row r="14156" spans="1:5">
      <c r="A14156" s="1"/>
      <c r="B14156" s="21" t="s">
        <v>19636</v>
      </c>
      <c r="C14156" s="3">
        <v>1</v>
      </c>
      <c r="D14156" s="4">
        <v>30622.5</v>
      </c>
      <c r="E14156" s="13">
        <f t="shared" si="221"/>
        <v>30622.5</v>
      </c>
    </row>
    <row r="14157" spans="1:5">
      <c r="A14157" s="1"/>
      <c r="B14157" s="21" t="s">
        <v>19637</v>
      </c>
      <c r="C14157" s="3">
        <v>1</v>
      </c>
      <c r="D14157" s="4">
        <v>177849.5</v>
      </c>
      <c r="E14157" s="13">
        <f t="shared" si="221"/>
        <v>177849.5</v>
      </c>
    </row>
    <row r="14158" spans="1:5">
      <c r="A14158" s="1"/>
      <c r="B14158" s="21" t="s">
        <v>19638</v>
      </c>
      <c r="C14158" s="3">
        <v>1</v>
      </c>
      <c r="D14158" s="4">
        <v>804505</v>
      </c>
      <c r="E14158" s="13">
        <f t="shared" si="221"/>
        <v>804505</v>
      </c>
    </row>
    <row r="14159" spans="1:5">
      <c r="A14159" s="1"/>
      <c r="B14159" s="21" t="s">
        <v>19639</v>
      </c>
      <c r="C14159" s="3">
        <v>1</v>
      </c>
      <c r="D14159" s="4">
        <v>1200</v>
      </c>
      <c r="E14159" s="13">
        <f t="shared" si="221"/>
        <v>1200</v>
      </c>
    </row>
    <row r="14160" spans="1:5">
      <c r="A14160" s="1"/>
      <c r="B14160" s="21" t="s">
        <v>19640</v>
      </c>
      <c r="C14160" s="3">
        <v>1</v>
      </c>
      <c r="D14160" s="4">
        <v>15487.5</v>
      </c>
      <c r="E14160" s="13">
        <f t="shared" si="221"/>
        <v>15487.5</v>
      </c>
    </row>
    <row r="14161" spans="1:5">
      <c r="A14161" s="1"/>
      <c r="B14161" s="21" t="s">
        <v>19641</v>
      </c>
      <c r="C14161" s="3">
        <v>1</v>
      </c>
      <c r="D14161" s="4">
        <v>17968</v>
      </c>
      <c r="E14161" s="13">
        <f t="shared" si="221"/>
        <v>17968</v>
      </c>
    </row>
    <row r="14162" spans="1:5">
      <c r="A14162" s="1"/>
      <c r="B14162" s="21" t="s">
        <v>19642</v>
      </c>
      <c r="C14162" s="3">
        <v>18</v>
      </c>
      <c r="D14162" s="4">
        <v>36192</v>
      </c>
      <c r="E14162" s="13">
        <f t="shared" si="221"/>
        <v>2010.6666666666667</v>
      </c>
    </row>
    <row r="14163" spans="1:5">
      <c r="A14163" s="1"/>
      <c r="B14163" s="21" t="s">
        <v>19643</v>
      </c>
      <c r="C14163" s="3">
        <v>10</v>
      </c>
      <c r="D14163" s="4">
        <v>1350</v>
      </c>
      <c r="E14163" s="13">
        <f t="shared" si="221"/>
        <v>135</v>
      </c>
    </row>
    <row r="14164" spans="1:5">
      <c r="A14164" s="1"/>
      <c r="B14164" s="21" t="s">
        <v>19644</v>
      </c>
      <c r="C14164" s="3">
        <v>1</v>
      </c>
      <c r="D14164" s="4">
        <v>95329</v>
      </c>
      <c r="E14164" s="13">
        <f t="shared" si="221"/>
        <v>95329</v>
      </c>
    </row>
    <row r="14165" spans="1:5">
      <c r="A14165" s="1"/>
      <c r="B14165" s="21" t="s">
        <v>19645</v>
      </c>
      <c r="C14165" s="3">
        <v>1</v>
      </c>
      <c r="D14165" s="4">
        <v>1307</v>
      </c>
      <c r="E14165" s="13">
        <f t="shared" si="221"/>
        <v>1307</v>
      </c>
    </row>
    <row r="14166" spans="1:5">
      <c r="A14166" s="1"/>
      <c r="B14166" s="21" t="s">
        <v>19646</v>
      </c>
      <c r="C14166" s="3">
        <v>2</v>
      </c>
      <c r="D14166" s="4">
        <v>1345</v>
      </c>
      <c r="E14166" s="13">
        <f t="shared" si="221"/>
        <v>672.5</v>
      </c>
    </row>
    <row r="14167" spans="1:5">
      <c r="A14167" s="1"/>
      <c r="B14167" s="21" t="s">
        <v>19647</v>
      </c>
      <c r="C14167" s="3">
        <v>1</v>
      </c>
      <c r="D14167" s="4">
        <v>471498</v>
      </c>
      <c r="E14167" s="13">
        <f t="shared" si="221"/>
        <v>471498</v>
      </c>
    </row>
    <row r="14168" spans="1:5">
      <c r="A14168" s="1"/>
      <c r="B14168" s="21" t="s">
        <v>19648</v>
      </c>
      <c r="C14168" s="3">
        <v>20</v>
      </c>
      <c r="D14168" s="5">
        <v>930</v>
      </c>
      <c r="E14168" s="13">
        <f t="shared" si="221"/>
        <v>46.5</v>
      </c>
    </row>
    <row r="14169" spans="1:5">
      <c r="A14169" s="1"/>
      <c r="B14169" s="21" t="s">
        <v>19649</v>
      </c>
      <c r="C14169" s="3">
        <v>2</v>
      </c>
      <c r="D14169" s="5">
        <v>984</v>
      </c>
      <c r="E14169" s="13">
        <f t="shared" si="221"/>
        <v>492</v>
      </c>
    </row>
    <row r="14170" spans="1:5">
      <c r="A14170" s="1"/>
      <c r="B14170" s="21" t="s">
        <v>19650</v>
      </c>
      <c r="C14170" s="3">
        <v>1</v>
      </c>
      <c r="D14170" s="4">
        <v>3809</v>
      </c>
      <c r="E14170" s="13">
        <f t="shared" si="221"/>
        <v>3809</v>
      </c>
    </row>
    <row r="14171" spans="1:5">
      <c r="A14171" s="1"/>
      <c r="B14171" s="21" t="s">
        <v>19651</v>
      </c>
      <c r="C14171" s="3">
        <v>10</v>
      </c>
      <c r="D14171" s="4">
        <v>2750</v>
      </c>
      <c r="E14171" s="13">
        <f t="shared" si="221"/>
        <v>275</v>
      </c>
    </row>
    <row r="14172" spans="1:5">
      <c r="A14172" s="1"/>
      <c r="B14172" s="21" t="s">
        <v>19652</v>
      </c>
      <c r="C14172" s="3">
        <v>1</v>
      </c>
      <c r="D14172" s="4">
        <v>24536</v>
      </c>
      <c r="E14172" s="13">
        <f t="shared" si="221"/>
        <v>24536</v>
      </c>
    </row>
    <row r="14173" spans="1:5">
      <c r="A14173" s="1"/>
      <c r="B14173" s="21" t="s">
        <v>19653</v>
      </c>
      <c r="C14173" s="3">
        <v>1</v>
      </c>
      <c r="D14173" s="4">
        <v>11520</v>
      </c>
      <c r="E14173" s="13">
        <f t="shared" si="221"/>
        <v>11520</v>
      </c>
    </row>
    <row r="14174" spans="1:5">
      <c r="A14174" s="1"/>
      <c r="B14174" s="21" t="s">
        <v>19654</v>
      </c>
      <c r="C14174" s="3">
        <v>5</v>
      </c>
      <c r="D14174" s="4">
        <v>1432.5</v>
      </c>
      <c r="E14174" s="13">
        <f t="shared" si="221"/>
        <v>286.5</v>
      </c>
    </row>
    <row r="14175" spans="1:5">
      <c r="A14175" s="1"/>
      <c r="B14175" s="21" t="s">
        <v>19655</v>
      </c>
      <c r="C14175" s="3">
        <v>12</v>
      </c>
      <c r="D14175" s="4">
        <v>9762</v>
      </c>
      <c r="E14175" s="13">
        <f t="shared" si="221"/>
        <v>813.5</v>
      </c>
    </row>
    <row r="14176" spans="1:5">
      <c r="A14176" s="1"/>
      <c r="B14176" s="21" t="s">
        <v>19656</v>
      </c>
      <c r="C14176" s="3">
        <v>2</v>
      </c>
      <c r="D14176" s="4">
        <v>89821</v>
      </c>
      <c r="E14176" s="13">
        <f t="shared" si="221"/>
        <v>44910.5</v>
      </c>
    </row>
    <row r="14177" spans="1:5">
      <c r="A14177" s="1"/>
      <c r="B14177" s="21" t="s">
        <v>19657</v>
      </c>
      <c r="C14177" s="3">
        <v>1</v>
      </c>
      <c r="D14177" s="4">
        <v>13697</v>
      </c>
      <c r="E14177" s="13">
        <f t="shared" si="221"/>
        <v>13697</v>
      </c>
    </row>
    <row r="14178" spans="1:5">
      <c r="A14178" s="1"/>
      <c r="B14178" s="21" t="s">
        <v>19658</v>
      </c>
      <c r="C14178" s="3">
        <v>10</v>
      </c>
      <c r="D14178" s="4">
        <v>73860</v>
      </c>
      <c r="E14178" s="13">
        <f t="shared" si="221"/>
        <v>7386</v>
      </c>
    </row>
    <row r="14179" spans="1:5">
      <c r="A14179" s="1"/>
      <c r="B14179" s="21" t="s">
        <v>19659</v>
      </c>
      <c r="C14179" s="3">
        <v>1</v>
      </c>
      <c r="D14179" s="4">
        <v>54857</v>
      </c>
      <c r="E14179" s="13">
        <f t="shared" si="221"/>
        <v>54857</v>
      </c>
    </row>
    <row r="14180" spans="1:5">
      <c r="A14180" s="1"/>
      <c r="B14180" s="21" t="s">
        <v>19660</v>
      </c>
      <c r="C14180" s="3">
        <v>1</v>
      </c>
      <c r="D14180" s="4">
        <v>6798</v>
      </c>
      <c r="E14180" s="13">
        <f t="shared" si="221"/>
        <v>6798</v>
      </c>
    </row>
    <row r="14181" spans="1:5">
      <c r="A14181" s="1"/>
      <c r="B14181" s="21" t="s">
        <v>19661</v>
      </c>
      <c r="C14181" s="3">
        <v>1</v>
      </c>
      <c r="D14181" s="4">
        <v>3265.5</v>
      </c>
      <c r="E14181" s="13">
        <f t="shared" si="221"/>
        <v>3265.5</v>
      </c>
    </row>
    <row r="14182" spans="1:5">
      <c r="A14182" s="1"/>
      <c r="B14182" s="21" t="s">
        <v>19662</v>
      </c>
      <c r="C14182" s="3">
        <v>1</v>
      </c>
      <c r="D14182" s="4">
        <v>105012</v>
      </c>
      <c r="E14182" s="13">
        <f t="shared" si="221"/>
        <v>105012</v>
      </c>
    </row>
    <row r="14183" spans="1:5">
      <c r="A14183" s="1"/>
      <c r="B14183" s="21" t="s">
        <v>19663</v>
      </c>
      <c r="C14183" s="3">
        <v>-1</v>
      </c>
      <c r="D14183" s="5">
        <v>-706.5</v>
      </c>
      <c r="E14183" s="13">
        <f t="shared" si="221"/>
        <v>706.5</v>
      </c>
    </row>
    <row r="14184" spans="1:5">
      <c r="A14184" s="1"/>
      <c r="B14184" s="21" t="s">
        <v>19664</v>
      </c>
      <c r="C14184" s="3">
        <v>-4</v>
      </c>
      <c r="D14184" s="4">
        <v>-5030</v>
      </c>
      <c r="E14184" s="13">
        <f t="shared" si="221"/>
        <v>1257.5</v>
      </c>
    </row>
    <row r="14185" spans="1:5">
      <c r="A14185" s="1"/>
      <c r="B14185" s="21" t="s">
        <v>19665</v>
      </c>
      <c r="C14185" s="3">
        <v>2</v>
      </c>
      <c r="D14185" s="4">
        <v>1615.72</v>
      </c>
      <c r="E14185" s="13">
        <f t="shared" si="221"/>
        <v>807.86</v>
      </c>
    </row>
    <row r="14186" spans="1:5">
      <c r="A14186" s="1"/>
      <c r="B14186" s="21" t="s">
        <v>19666</v>
      </c>
      <c r="C14186" s="3">
        <v>6</v>
      </c>
      <c r="D14186" s="4">
        <v>38892</v>
      </c>
      <c r="E14186" s="13">
        <f t="shared" si="221"/>
        <v>6482</v>
      </c>
    </row>
    <row r="14187" spans="1:5">
      <c r="A14187" s="1"/>
      <c r="B14187" s="21" t="s">
        <v>19667</v>
      </c>
      <c r="C14187" s="3">
        <v>1</v>
      </c>
      <c r="D14187" s="4">
        <v>2735.5</v>
      </c>
      <c r="E14187" s="13">
        <f t="shared" si="221"/>
        <v>2735.5</v>
      </c>
    </row>
    <row r="14188" spans="1:5">
      <c r="A14188" s="1"/>
      <c r="B14188" s="21" t="s">
        <v>19668</v>
      </c>
      <c r="C14188" s="3">
        <v>1</v>
      </c>
      <c r="D14188" s="4">
        <v>4028</v>
      </c>
      <c r="E14188" s="13">
        <f t="shared" si="221"/>
        <v>4028</v>
      </c>
    </row>
    <row r="14189" spans="1:5">
      <c r="A14189" s="1"/>
      <c r="B14189" s="21" t="s">
        <v>19669</v>
      </c>
      <c r="C14189" s="3">
        <v>4</v>
      </c>
      <c r="D14189" s="4">
        <v>161160</v>
      </c>
      <c r="E14189" s="13">
        <f t="shared" si="221"/>
        <v>40290</v>
      </c>
    </row>
    <row r="14190" spans="1:5">
      <c r="A14190" s="1"/>
      <c r="B14190" s="21" t="s">
        <v>19670</v>
      </c>
      <c r="C14190" s="3">
        <v>1</v>
      </c>
      <c r="D14190" s="4">
        <v>1108.5</v>
      </c>
      <c r="E14190" s="13">
        <f t="shared" si="221"/>
        <v>1108.5</v>
      </c>
    </row>
    <row r="14191" spans="1:5">
      <c r="A14191" s="1"/>
      <c r="B14191" s="21" t="s">
        <v>19671</v>
      </c>
      <c r="C14191" s="3">
        <v>1</v>
      </c>
      <c r="D14191" s="4">
        <v>15124.5</v>
      </c>
      <c r="E14191" s="13">
        <f t="shared" si="221"/>
        <v>15124.5</v>
      </c>
    </row>
    <row r="14192" spans="1:5">
      <c r="A14192" s="1"/>
      <c r="B14192" s="21" t="s">
        <v>19672</v>
      </c>
      <c r="C14192" s="3">
        <v>8</v>
      </c>
      <c r="D14192" s="4">
        <v>6868</v>
      </c>
      <c r="E14192" s="13">
        <f t="shared" si="221"/>
        <v>858.5</v>
      </c>
    </row>
    <row r="14193" spans="1:5">
      <c r="A14193" s="1"/>
      <c r="B14193" s="21" t="s">
        <v>19673</v>
      </c>
      <c r="C14193" s="3">
        <v>2</v>
      </c>
      <c r="D14193" s="4">
        <v>2500</v>
      </c>
      <c r="E14193" s="13">
        <f t="shared" si="221"/>
        <v>1250</v>
      </c>
    </row>
    <row r="14194" spans="1:5">
      <c r="A14194" s="1"/>
      <c r="B14194" s="21" t="s">
        <v>19674</v>
      </c>
      <c r="C14194" s="3">
        <v>1</v>
      </c>
      <c r="D14194" s="4">
        <v>19209.5</v>
      </c>
      <c r="E14194" s="13">
        <f t="shared" si="221"/>
        <v>19209.5</v>
      </c>
    </row>
    <row r="14195" spans="1:5">
      <c r="A14195" s="1"/>
      <c r="B14195" s="21" t="s">
        <v>19675</v>
      </c>
      <c r="C14195" s="3">
        <v>1</v>
      </c>
      <c r="D14195" s="4">
        <v>49689</v>
      </c>
      <c r="E14195" s="13">
        <f t="shared" si="221"/>
        <v>49689</v>
      </c>
    </row>
    <row r="14196" spans="1:5">
      <c r="A14196" s="1"/>
      <c r="B14196" s="21" t="s">
        <v>19676</v>
      </c>
      <c r="C14196" s="3">
        <v>7</v>
      </c>
      <c r="D14196" s="4">
        <v>5012</v>
      </c>
      <c r="E14196" s="13">
        <f t="shared" si="221"/>
        <v>716</v>
      </c>
    </row>
    <row r="14197" spans="1:5">
      <c r="A14197" s="1"/>
      <c r="B14197" s="21" t="s">
        <v>19677</v>
      </c>
      <c r="C14197" s="3">
        <v>10</v>
      </c>
      <c r="D14197" s="4">
        <v>35000</v>
      </c>
      <c r="E14197" s="13">
        <f t="shared" si="221"/>
        <v>3500</v>
      </c>
    </row>
    <row r="14198" spans="1:5">
      <c r="A14198" s="1"/>
      <c r="B14198" s="21" t="s">
        <v>19678</v>
      </c>
      <c r="C14198" s="3">
        <v>1</v>
      </c>
      <c r="D14198" s="4">
        <v>370249.5</v>
      </c>
      <c r="E14198" s="13">
        <f t="shared" si="221"/>
        <v>370249.5</v>
      </c>
    </row>
    <row r="14199" spans="1:5">
      <c r="A14199" s="1"/>
      <c r="B14199" s="21" t="s">
        <v>19679</v>
      </c>
      <c r="C14199" s="3">
        <v>1</v>
      </c>
      <c r="D14199" s="4">
        <v>8928.5</v>
      </c>
      <c r="E14199" s="13">
        <f t="shared" si="221"/>
        <v>8928.5</v>
      </c>
    </row>
    <row r="14200" spans="1:5">
      <c r="A14200" s="1"/>
      <c r="B14200" s="21" t="s">
        <v>19680</v>
      </c>
      <c r="C14200" s="3">
        <v>2</v>
      </c>
      <c r="D14200" s="4">
        <v>1356</v>
      </c>
      <c r="E14200" s="13">
        <f t="shared" si="221"/>
        <v>678</v>
      </c>
    </row>
    <row r="14201" spans="1:5">
      <c r="A14201" s="1"/>
      <c r="B14201" s="21" t="s">
        <v>19681</v>
      </c>
      <c r="C14201" s="3">
        <v>1</v>
      </c>
      <c r="D14201" s="4">
        <v>8928.5</v>
      </c>
      <c r="E14201" s="13">
        <f t="shared" si="221"/>
        <v>8928.5</v>
      </c>
    </row>
    <row r="14202" spans="1:5">
      <c r="A14202" s="1"/>
      <c r="B14202" s="21" t="s">
        <v>19682</v>
      </c>
      <c r="C14202" s="3">
        <v>1</v>
      </c>
      <c r="D14202" s="4">
        <v>7240</v>
      </c>
      <c r="E14202" s="13">
        <f t="shared" si="221"/>
        <v>7240</v>
      </c>
    </row>
    <row r="14203" spans="1:5">
      <c r="A14203" s="1"/>
      <c r="B14203" s="21" t="s">
        <v>19683</v>
      </c>
      <c r="C14203" s="3">
        <v>1</v>
      </c>
      <c r="D14203" s="4">
        <v>5566.5</v>
      </c>
      <c r="E14203" s="13">
        <f t="shared" si="221"/>
        <v>5566.5</v>
      </c>
    </row>
    <row r="14204" spans="1:5">
      <c r="A14204" s="1"/>
      <c r="B14204" s="21" t="s">
        <v>19684</v>
      </c>
      <c r="C14204" s="3">
        <v>1</v>
      </c>
      <c r="D14204" s="5">
        <v>963</v>
      </c>
      <c r="E14204" s="13">
        <f t="shared" si="221"/>
        <v>963</v>
      </c>
    </row>
    <row r="14205" spans="1:5">
      <c r="A14205" s="1"/>
      <c r="B14205" s="21" t="s">
        <v>19685</v>
      </c>
      <c r="C14205" s="3">
        <v>385</v>
      </c>
      <c r="D14205" s="4">
        <v>60637.5</v>
      </c>
      <c r="E14205" s="13">
        <f t="shared" si="221"/>
        <v>157.5</v>
      </c>
    </row>
    <row r="14206" spans="1:5">
      <c r="A14206" s="1"/>
      <c r="B14206" s="21" t="s">
        <v>19686</v>
      </c>
      <c r="C14206" s="3">
        <v>60</v>
      </c>
      <c r="D14206" s="4">
        <v>7080</v>
      </c>
      <c r="E14206" s="13">
        <f t="shared" si="221"/>
        <v>118</v>
      </c>
    </row>
    <row r="14207" spans="1:5">
      <c r="A14207" s="1"/>
      <c r="B14207" s="21" t="s">
        <v>19687</v>
      </c>
      <c r="C14207" s="3">
        <v>12</v>
      </c>
      <c r="D14207" s="4">
        <v>3054</v>
      </c>
      <c r="E14207" s="13">
        <f t="shared" si="221"/>
        <v>254.5</v>
      </c>
    </row>
    <row r="14208" spans="1:5">
      <c r="A14208" s="1"/>
      <c r="B14208" s="21" t="s">
        <v>19688</v>
      </c>
      <c r="C14208" s="3">
        <v>100</v>
      </c>
      <c r="D14208" s="4">
        <v>2450</v>
      </c>
      <c r="E14208" s="13">
        <f t="shared" si="221"/>
        <v>24.5</v>
      </c>
    </row>
    <row r="14209" spans="1:5">
      <c r="A14209" s="1"/>
      <c r="B14209" s="21" t="s">
        <v>19689</v>
      </c>
      <c r="C14209" s="3">
        <v>15</v>
      </c>
      <c r="D14209" s="5">
        <v>652.5</v>
      </c>
      <c r="E14209" s="13">
        <f t="shared" si="221"/>
        <v>43.5</v>
      </c>
    </row>
    <row r="14210" spans="1:5">
      <c r="A14210" s="1"/>
      <c r="B14210" s="21" t="s">
        <v>19690</v>
      </c>
      <c r="C14210" s="3">
        <v>20</v>
      </c>
      <c r="D14210" s="4">
        <v>3690</v>
      </c>
      <c r="E14210" s="13">
        <f t="shared" si="221"/>
        <v>184.5</v>
      </c>
    </row>
    <row r="14211" spans="1:5">
      <c r="A14211" s="1"/>
      <c r="B14211" s="21" t="s">
        <v>19691</v>
      </c>
      <c r="C14211" s="3">
        <v>20</v>
      </c>
      <c r="D14211" s="5">
        <v>970</v>
      </c>
      <c r="E14211" s="13">
        <f t="shared" ref="E14211:E14274" si="222">IF(C14211&lt;0,-D14211/-C14211,D14211/C14211)</f>
        <v>48.5</v>
      </c>
    </row>
    <row r="14212" spans="1:5">
      <c r="A14212" s="1"/>
      <c r="B14212" s="21" t="s">
        <v>19692</v>
      </c>
      <c r="C14212" s="3">
        <v>2</v>
      </c>
      <c r="D14212" s="4">
        <v>29396</v>
      </c>
      <c r="E14212" s="13">
        <f t="shared" si="222"/>
        <v>14698</v>
      </c>
    </row>
    <row r="14213" spans="1:5">
      <c r="A14213" s="1"/>
      <c r="B14213" s="21" t="s">
        <v>19693</v>
      </c>
      <c r="C14213" s="3">
        <v>2</v>
      </c>
      <c r="D14213" s="4">
        <v>6650</v>
      </c>
      <c r="E14213" s="13">
        <f t="shared" si="222"/>
        <v>3325</v>
      </c>
    </row>
    <row r="14214" spans="1:5">
      <c r="A14214" s="1"/>
      <c r="B14214" s="21" t="s">
        <v>19694</v>
      </c>
      <c r="C14214" s="3">
        <v>3</v>
      </c>
      <c r="D14214" s="4">
        <v>16062</v>
      </c>
      <c r="E14214" s="13">
        <f t="shared" si="222"/>
        <v>5354</v>
      </c>
    </row>
    <row r="14215" spans="1:5">
      <c r="A14215" s="1"/>
      <c r="B14215" s="21" t="s">
        <v>19695</v>
      </c>
      <c r="C14215" s="3">
        <v>1</v>
      </c>
      <c r="D14215" s="4">
        <v>133783.5</v>
      </c>
      <c r="E14215" s="13">
        <f t="shared" si="222"/>
        <v>133783.5</v>
      </c>
    </row>
    <row r="14216" spans="1:5">
      <c r="A14216" s="1"/>
      <c r="B14216" s="21" t="s">
        <v>19696</v>
      </c>
      <c r="C14216" s="3">
        <v>1</v>
      </c>
      <c r="D14216" s="4">
        <v>43728.5</v>
      </c>
      <c r="E14216" s="13">
        <f t="shared" si="222"/>
        <v>43728.5</v>
      </c>
    </row>
    <row r="14217" spans="1:5">
      <c r="A14217" s="1"/>
      <c r="B14217" s="21" t="s">
        <v>19697</v>
      </c>
      <c r="C14217" s="3">
        <v>1</v>
      </c>
      <c r="D14217" s="4">
        <v>4730</v>
      </c>
      <c r="E14217" s="13">
        <f t="shared" si="222"/>
        <v>4730</v>
      </c>
    </row>
    <row r="14218" spans="1:5">
      <c r="A14218" s="1"/>
      <c r="B14218" s="21" t="s">
        <v>19698</v>
      </c>
      <c r="C14218" s="3">
        <v>2</v>
      </c>
      <c r="D14218" s="4">
        <v>1720</v>
      </c>
      <c r="E14218" s="13">
        <f t="shared" si="222"/>
        <v>860</v>
      </c>
    </row>
    <row r="14219" spans="1:5">
      <c r="A14219" s="1"/>
      <c r="B14219" s="21" t="s">
        <v>19699</v>
      </c>
      <c r="C14219" s="3">
        <v>4</v>
      </c>
      <c r="D14219" s="4">
        <v>2990</v>
      </c>
      <c r="E14219" s="13">
        <f t="shared" si="222"/>
        <v>747.5</v>
      </c>
    </row>
    <row r="14220" spans="1:5">
      <c r="A14220" s="1"/>
      <c r="B14220" s="21" t="s">
        <v>19700</v>
      </c>
      <c r="C14220" s="3">
        <v>9</v>
      </c>
      <c r="D14220" s="4">
        <v>21384</v>
      </c>
      <c r="E14220" s="13">
        <f t="shared" si="222"/>
        <v>2376</v>
      </c>
    </row>
    <row r="14221" spans="1:5">
      <c r="A14221" s="1"/>
      <c r="B14221" s="21" t="s">
        <v>19701</v>
      </c>
      <c r="C14221" s="3">
        <v>3</v>
      </c>
      <c r="D14221" s="4">
        <v>1515</v>
      </c>
      <c r="E14221" s="13">
        <f t="shared" si="222"/>
        <v>505</v>
      </c>
    </row>
    <row r="14222" spans="1:5">
      <c r="A14222" s="1"/>
      <c r="B14222" s="21" t="s">
        <v>19702</v>
      </c>
      <c r="C14222" s="3">
        <v>7</v>
      </c>
      <c r="D14222" s="4">
        <v>188391</v>
      </c>
      <c r="E14222" s="13">
        <f t="shared" si="222"/>
        <v>26913</v>
      </c>
    </row>
    <row r="14223" spans="1:5">
      <c r="A14223" s="1"/>
      <c r="B14223" s="21" t="s">
        <v>19703</v>
      </c>
      <c r="C14223" s="3">
        <v>2</v>
      </c>
      <c r="D14223" s="4">
        <v>15036</v>
      </c>
      <c r="E14223" s="13">
        <f t="shared" si="222"/>
        <v>7518</v>
      </c>
    </row>
    <row r="14224" spans="1:5">
      <c r="A14224" s="1"/>
      <c r="B14224" s="21" t="s">
        <v>19704</v>
      </c>
      <c r="C14224" s="3">
        <v>6</v>
      </c>
      <c r="D14224" s="5">
        <v>675</v>
      </c>
      <c r="E14224" s="13">
        <f t="shared" si="222"/>
        <v>112.5</v>
      </c>
    </row>
    <row r="14225" spans="1:5">
      <c r="A14225" s="1"/>
      <c r="B14225" s="21" t="s">
        <v>19705</v>
      </c>
      <c r="C14225" s="3">
        <v>-7</v>
      </c>
      <c r="D14225" s="4">
        <v>-4130</v>
      </c>
      <c r="E14225" s="13">
        <f t="shared" si="222"/>
        <v>590</v>
      </c>
    </row>
    <row r="14226" spans="1:5">
      <c r="A14226" s="1"/>
      <c r="B14226" s="21" t="s">
        <v>19706</v>
      </c>
      <c r="C14226" s="3">
        <v>1</v>
      </c>
      <c r="D14226" s="4">
        <v>21325</v>
      </c>
      <c r="E14226" s="13">
        <f t="shared" si="222"/>
        <v>21325</v>
      </c>
    </row>
    <row r="14227" spans="1:5">
      <c r="A14227" s="1"/>
      <c r="B14227" s="21" t="s">
        <v>13120</v>
      </c>
      <c r="C14227" s="3">
        <v>13</v>
      </c>
      <c r="D14227" s="4">
        <v>538375.03</v>
      </c>
      <c r="E14227" s="13">
        <f t="shared" si="222"/>
        <v>41413.463846153849</v>
      </c>
    </row>
    <row r="14228" spans="1:5">
      <c r="A14228" s="1"/>
      <c r="B14228" s="21" t="s">
        <v>19707</v>
      </c>
      <c r="C14228" s="3">
        <v>3</v>
      </c>
      <c r="D14228" s="5">
        <v>792</v>
      </c>
      <c r="E14228" s="13">
        <f t="shared" si="222"/>
        <v>264</v>
      </c>
    </row>
    <row r="14229" spans="1:5">
      <c r="A14229" s="1"/>
      <c r="B14229" s="21" t="s">
        <v>19708</v>
      </c>
      <c r="C14229" s="3">
        <v>1</v>
      </c>
      <c r="D14229" s="4">
        <v>6220</v>
      </c>
      <c r="E14229" s="13">
        <f t="shared" si="222"/>
        <v>6220</v>
      </c>
    </row>
    <row r="14230" spans="1:5">
      <c r="A14230" s="1"/>
      <c r="B14230" s="21" t="s">
        <v>19709</v>
      </c>
      <c r="C14230" s="3">
        <v>5</v>
      </c>
      <c r="D14230" s="4">
        <v>12482.5</v>
      </c>
      <c r="E14230" s="13">
        <f t="shared" si="222"/>
        <v>2496.5</v>
      </c>
    </row>
    <row r="14231" spans="1:5">
      <c r="A14231" s="1"/>
      <c r="B14231" s="21" t="s">
        <v>19710</v>
      </c>
      <c r="C14231" s="3">
        <v>26</v>
      </c>
      <c r="D14231" s="4">
        <v>18720</v>
      </c>
      <c r="E14231" s="13">
        <f t="shared" si="222"/>
        <v>720</v>
      </c>
    </row>
    <row r="14232" spans="1:5">
      <c r="A14232" s="1"/>
      <c r="B14232" s="21" t="s">
        <v>19711</v>
      </c>
      <c r="C14232" s="3">
        <v>6</v>
      </c>
      <c r="D14232" s="4">
        <v>5340</v>
      </c>
      <c r="E14232" s="13">
        <f t="shared" si="222"/>
        <v>890</v>
      </c>
    </row>
    <row r="14233" spans="1:5">
      <c r="A14233" s="1"/>
      <c r="B14233" s="21" t="s">
        <v>19712</v>
      </c>
      <c r="C14233" s="3">
        <v>10</v>
      </c>
      <c r="D14233" s="4">
        <v>3800</v>
      </c>
      <c r="E14233" s="13">
        <f t="shared" si="222"/>
        <v>380</v>
      </c>
    </row>
    <row r="14234" spans="1:5">
      <c r="A14234" s="1"/>
      <c r="B14234" s="21" t="s">
        <v>19713</v>
      </c>
      <c r="C14234" s="3">
        <v>10</v>
      </c>
      <c r="D14234" s="4">
        <v>4500</v>
      </c>
      <c r="E14234" s="13">
        <f t="shared" si="222"/>
        <v>450</v>
      </c>
    </row>
    <row r="14235" spans="1:5">
      <c r="A14235" s="1"/>
      <c r="B14235" s="21" t="s">
        <v>19714</v>
      </c>
      <c r="C14235" s="3">
        <v>48</v>
      </c>
      <c r="D14235" s="4">
        <v>4800</v>
      </c>
      <c r="E14235" s="13">
        <f t="shared" si="222"/>
        <v>100</v>
      </c>
    </row>
    <row r="14236" spans="1:5">
      <c r="A14236" s="1"/>
      <c r="B14236" s="21" t="s">
        <v>19715</v>
      </c>
      <c r="C14236" s="3">
        <v>2</v>
      </c>
      <c r="D14236" s="4">
        <v>30770</v>
      </c>
      <c r="E14236" s="13">
        <f t="shared" si="222"/>
        <v>15385</v>
      </c>
    </row>
    <row r="14237" spans="1:5">
      <c r="A14237" s="1"/>
      <c r="B14237" s="21" t="s">
        <v>19716</v>
      </c>
      <c r="C14237" s="3">
        <v>17</v>
      </c>
      <c r="D14237" s="4">
        <v>15257.5</v>
      </c>
      <c r="E14237" s="13">
        <f t="shared" si="222"/>
        <v>897.5</v>
      </c>
    </row>
    <row r="14238" spans="1:5">
      <c r="A14238" s="1"/>
      <c r="B14238" s="21" t="s">
        <v>19717</v>
      </c>
      <c r="C14238" s="3">
        <v>2</v>
      </c>
      <c r="D14238" s="5">
        <v>490</v>
      </c>
      <c r="E14238" s="13">
        <f t="shared" si="222"/>
        <v>245</v>
      </c>
    </row>
    <row r="14239" spans="1:5">
      <c r="A14239" s="1"/>
      <c r="B14239" s="21" t="s">
        <v>19718</v>
      </c>
      <c r="C14239" s="3">
        <v>9</v>
      </c>
      <c r="D14239" s="4">
        <v>5008.5</v>
      </c>
      <c r="E14239" s="13">
        <f t="shared" si="222"/>
        <v>556.5</v>
      </c>
    </row>
    <row r="14240" spans="1:5">
      <c r="A14240" s="1"/>
      <c r="B14240" s="21" t="s">
        <v>19719</v>
      </c>
      <c r="C14240" s="3">
        <v>8</v>
      </c>
      <c r="D14240" s="4">
        <v>164000</v>
      </c>
      <c r="E14240" s="13">
        <f t="shared" si="222"/>
        <v>20500</v>
      </c>
    </row>
    <row r="14241" spans="1:5">
      <c r="A14241" s="1"/>
      <c r="B14241" s="21" t="s">
        <v>19720</v>
      </c>
      <c r="C14241" s="3">
        <v>2</v>
      </c>
      <c r="D14241" s="4">
        <v>5854</v>
      </c>
      <c r="E14241" s="13">
        <f t="shared" si="222"/>
        <v>2927</v>
      </c>
    </row>
    <row r="14242" spans="1:5">
      <c r="A14242" s="1"/>
      <c r="B14242" s="21" t="s">
        <v>19721</v>
      </c>
      <c r="C14242" s="3">
        <v>2</v>
      </c>
      <c r="D14242" s="4">
        <v>1214</v>
      </c>
      <c r="E14242" s="13">
        <f t="shared" si="222"/>
        <v>607</v>
      </c>
    </row>
    <row r="14243" spans="1:5">
      <c r="A14243" s="1"/>
      <c r="B14243" s="21" t="s">
        <v>19722</v>
      </c>
      <c r="C14243" s="3">
        <v>3</v>
      </c>
      <c r="D14243" s="4">
        <v>1651.5</v>
      </c>
      <c r="E14243" s="13">
        <f t="shared" si="222"/>
        <v>550.5</v>
      </c>
    </row>
    <row r="14244" spans="1:5">
      <c r="A14244" s="1"/>
      <c r="B14244" s="21" t="s">
        <v>19723</v>
      </c>
      <c r="C14244" s="3">
        <v>10</v>
      </c>
      <c r="D14244" s="5">
        <v>960</v>
      </c>
      <c r="E14244" s="13">
        <f t="shared" si="222"/>
        <v>96</v>
      </c>
    </row>
    <row r="14245" spans="1:5">
      <c r="A14245" s="1"/>
      <c r="B14245" s="21" t="s">
        <v>19724</v>
      </c>
      <c r="C14245" s="3">
        <v>1</v>
      </c>
      <c r="D14245" s="4">
        <v>9854</v>
      </c>
      <c r="E14245" s="13">
        <f t="shared" si="222"/>
        <v>9854</v>
      </c>
    </row>
    <row r="14246" spans="1:5">
      <c r="A14246" s="1"/>
      <c r="B14246" s="21" t="s">
        <v>19725</v>
      </c>
      <c r="C14246" s="3">
        <v>2</v>
      </c>
      <c r="D14246" s="5">
        <v>501</v>
      </c>
      <c r="E14246" s="13">
        <f t="shared" si="222"/>
        <v>250.5</v>
      </c>
    </row>
    <row r="14247" spans="1:5">
      <c r="A14247" s="1"/>
      <c r="B14247" s="21" t="s">
        <v>19726</v>
      </c>
      <c r="C14247" s="3">
        <v>2</v>
      </c>
      <c r="D14247" s="4">
        <v>595056</v>
      </c>
      <c r="E14247" s="13">
        <f t="shared" si="222"/>
        <v>297528</v>
      </c>
    </row>
    <row r="14248" spans="1:5">
      <c r="A14248" s="1"/>
      <c r="B14248" s="21" t="s">
        <v>19727</v>
      </c>
      <c r="C14248" s="3">
        <v>1</v>
      </c>
      <c r="D14248" s="4">
        <v>6600</v>
      </c>
      <c r="E14248" s="13">
        <f t="shared" si="222"/>
        <v>6600</v>
      </c>
    </row>
    <row r="14249" spans="1:5">
      <c r="A14249" s="1"/>
      <c r="B14249" s="21" t="s">
        <v>19728</v>
      </c>
      <c r="C14249" s="3">
        <v>1</v>
      </c>
      <c r="D14249" s="4">
        <v>1305.5</v>
      </c>
      <c r="E14249" s="13">
        <f t="shared" si="222"/>
        <v>1305.5</v>
      </c>
    </row>
    <row r="14250" spans="1:5">
      <c r="A14250" s="1"/>
      <c r="B14250" s="21" t="s">
        <v>19729</v>
      </c>
      <c r="C14250" s="3">
        <v>1</v>
      </c>
      <c r="D14250" s="4">
        <v>269532.5</v>
      </c>
      <c r="E14250" s="13">
        <f t="shared" si="222"/>
        <v>269532.5</v>
      </c>
    </row>
    <row r="14251" spans="1:5">
      <c r="A14251" s="1"/>
      <c r="B14251" s="21" t="s">
        <v>19730</v>
      </c>
      <c r="C14251" s="3">
        <v>2</v>
      </c>
      <c r="D14251" s="4">
        <v>8355</v>
      </c>
      <c r="E14251" s="13">
        <f t="shared" si="222"/>
        <v>4177.5</v>
      </c>
    </row>
    <row r="14252" spans="1:5">
      <c r="A14252" s="1"/>
      <c r="B14252" s="21" t="s">
        <v>19731</v>
      </c>
      <c r="C14252" s="3">
        <v>1</v>
      </c>
      <c r="D14252" s="5">
        <v>611.5</v>
      </c>
      <c r="E14252" s="13">
        <f t="shared" si="222"/>
        <v>611.5</v>
      </c>
    </row>
    <row r="14253" spans="1:5">
      <c r="A14253" s="1"/>
      <c r="B14253" s="21" t="s">
        <v>19732</v>
      </c>
      <c r="C14253" s="3">
        <v>1</v>
      </c>
      <c r="D14253" s="4">
        <v>92102</v>
      </c>
      <c r="E14253" s="13">
        <f t="shared" si="222"/>
        <v>92102</v>
      </c>
    </row>
    <row r="14254" spans="1:5">
      <c r="A14254" s="1"/>
      <c r="B14254" s="21" t="s">
        <v>19733</v>
      </c>
      <c r="C14254" s="3">
        <v>1</v>
      </c>
      <c r="D14254" s="4">
        <v>14106</v>
      </c>
      <c r="E14254" s="13">
        <f t="shared" si="222"/>
        <v>14106</v>
      </c>
    </row>
    <row r="14255" spans="1:5">
      <c r="A14255" s="1"/>
      <c r="B14255" s="21" t="s">
        <v>19734</v>
      </c>
      <c r="C14255" s="3">
        <v>9</v>
      </c>
      <c r="D14255" s="5">
        <v>621</v>
      </c>
      <c r="E14255" s="13">
        <f t="shared" si="222"/>
        <v>69</v>
      </c>
    </row>
    <row r="14256" spans="1:5">
      <c r="A14256" s="1"/>
      <c r="B14256" s="21" t="s">
        <v>13126</v>
      </c>
      <c r="C14256" s="3">
        <v>5</v>
      </c>
      <c r="D14256" s="4">
        <v>10250</v>
      </c>
      <c r="E14256" s="13">
        <f t="shared" si="222"/>
        <v>2050</v>
      </c>
    </row>
    <row r="14257" spans="1:5">
      <c r="A14257" s="1"/>
      <c r="B14257" s="21" t="s">
        <v>19735</v>
      </c>
      <c r="C14257" s="3">
        <v>3</v>
      </c>
      <c r="D14257" s="4">
        <v>13452</v>
      </c>
      <c r="E14257" s="13">
        <f t="shared" si="222"/>
        <v>4484</v>
      </c>
    </row>
    <row r="14258" spans="1:5">
      <c r="A14258" s="1"/>
      <c r="B14258" s="21" t="s">
        <v>19736</v>
      </c>
      <c r="C14258" s="3">
        <v>4</v>
      </c>
      <c r="D14258" s="4">
        <v>1407398</v>
      </c>
      <c r="E14258" s="13">
        <f t="shared" si="222"/>
        <v>351849.5</v>
      </c>
    </row>
    <row r="14259" spans="1:5">
      <c r="A14259" s="1"/>
      <c r="B14259" s="21" t="s">
        <v>13130</v>
      </c>
      <c r="C14259" s="3">
        <v>6</v>
      </c>
      <c r="D14259" s="4">
        <v>2005</v>
      </c>
      <c r="E14259" s="13">
        <f t="shared" si="222"/>
        <v>334.16666666666669</v>
      </c>
    </row>
    <row r="14260" spans="1:5">
      <c r="A14260" s="1"/>
      <c r="B14260" s="21" t="s">
        <v>19737</v>
      </c>
      <c r="C14260" s="3">
        <v>4</v>
      </c>
      <c r="D14260" s="4">
        <v>2305430</v>
      </c>
      <c r="E14260" s="13">
        <f t="shared" si="222"/>
        <v>576357.5</v>
      </c>
    </row>
    <row r="14261" spans="1:5">
      <c r="A14261" s="1"/>
      <c r="B14261" s="21" t="s">
        <v>19738</v>
      </c>
      <c r="C14261" s="3">
        <v>3</v>
      </c>
      <c r="D14261" s="4">
        <v>38506.5</v>
      </c>
      <c r="E14261" s="13">
        <f t="shared" si="222"/>
        <v>12835.5</v>
      </c>
    </row>
    <row r="14262" spans="1:5">
      <c r="A14262" s="1"/>
      <c r="B14262" s="21" t="s">
        <v>19739</v>
      </c>
      <c r="C14262" s="3">
        <v>2</v>
      </c>
      <c r="D14262" s="5">
        <v>718</v>
      </c>
      <c r="E14262" s="13">
        <f t="shared" si="222"/>
        <v>359</v>
      </c>
    </row>
    <row r="14263" spans="1:5">
      <c r="A14263" s="1"/>
      <c r="B14263" s="21" t="s">
        <v>19740</v>
      </c>
      <c r="C14263" s="3">
        <v>4</v>
      </c>
      <c r="D14263" s="4">
        <v>7350</v>
      </c>
      <c r="E14263" s="13">
        <f t="shared" si="222"/>
        <v>1837.5</v>
      </c>
    </row>
    <row r="14264" spans="1:5">
      <c r="A14264" s="1"/>
      <c r="B14264" s="21" t="s">
        <v>19741</v>
      </c>
      <c r="C14264" s="3">
        <v>1</v>
      </c>
      <c r="D14264" s="4">
        <v>11072.5</v>
      </c>
      <c r="E14264" s="13">
        <f t="shared" si="222"/>
        <v>11072.5</v>
      </c>
    </row>
    <row r="14265" spans="1:5">
      <c r="A14265" s="1"/>
      <c r="B14265" s="21" t="s">
        <v>19742</v>
      </c>
      <c r="C14265" s="3">
        <v>5</v>
      </c>
      <c r="D14265" s="4">
        <v>4920</v>
      </c>
      <c r="E14265" s="13">
        <f t="shared" si="222"/>
        <v>984</v>
      </c>
    </row>
    <row r="14266" spans="1:5">
      <c r="A14266" s="1"/>
      <c r="B14266" s="21" t="s">
        <v>19743</v>
      </c>
      <c r="C14266" s="3">
        <v>5</v>
      </c>
      <c r="D14266" s="4">
        <v>67315</v>
      </c>
      <c r="E14266" s="13">
        <f t="shared" si="222"/>
        <v>13463</v>
      </c>
    </row>
    <row r="14267" spans="1:5">
      <c r="A14267" s="1"/>
      <c r="B14267" s="21" t="s">
        <v>19744</v>
      </c>
      <c r="C14267" s="3">
        <v>1</v>
      </c>
      <c r="D14267" s="4">
        <v>9700</v>
      </c>
      <c r="E14267" s="13">
        <f t="shared" si="222"/>
        <v>9700</v>
      </c>
    </row>
    <row r="14268" spans="1:5">
      <c r="A14268" s="1"/>
      <c r="B14268" s="21" t="s">
        <v>19745</v>
      </c>
      <c r="C14268" s="3">
        <v>3</v>
      </c>
      <c r="D14268" s="4">
        <v>2064</v>
      </c>
      <c r="E14268" s="13">
        <f t="shared" si="222"/>
        <v>688</v>
      </c>
    </row>
    <row r="14269" spans="1:5">
      <c r="A14269" s="1"/>
      <c r="B14269" s="21" t="s">
        <v>19746</v>
      </c>
      <c r="C14269" s="3">
        <v>15</v>
      </c>
      <c r="D14269" s="4">
        <v>56400</v>
      </c>
      <c r="E14269" s="13">
        <f t="shared" si="222"/>
        <v>3760</v>
      </c>
    </row>
    <row r="14270" spans="1:5">
      <c r="A14270" s="1"/>
      <c r="B14270" s="21" t="s">
        <v>19747</v>
      </c>
      <c r="C14270" s="3">
        <v>5</v>
      </c>
      <c r="D14270" s="4">
        <v>11735</v>
      </c>
      <c r="E14270" s="13">
        <f t="shared" si="222"/>
        <v>2347</v>
      </c>
    </row>
    <row r="14271" spans="1:5">
      <c r="A14271" s="1"/>
      <c r="B14271" s="21" t="s">
        <v>19748</v>
      </c>
      <c r="C14271" s="3">
        <v>3</v>
      </c>
      <c r="D14271" s="4">
        <v>3108</v>
      </c>
      <c r="E14271" s="13">
        <f t="shared" si="222"/>
        <v>1036</v>
      </c>
    </row>
    <row r="14272" spans="1:5">
      <c r="A14272" s="1"/>
      <c r="B14272" s="21" t="s">
        <v>19749</v>
      </c>
      <c r="C14272" s="3">
        <v>1</v>
      </c>
      <c r="D14272" s="4">
        <v>21847.5</v>
      </c>
      <c r="E14272" s="13">
        <f t="shared" si="222"/>
        <v>21847.5</v>
      </c>
    </row>
    <row r="14273" spans="1:5">
      <c r="A14273" s="1"/>
      <c r="B14273" s="21" t="s">
        <v>19750</v>
      </c>
      <c r="C14273" s="3">
        <v>1</v>
      </c>
      <c r="D14273" s="4">
        <v>4796</v>
      </c>
      <c r="E14273" s="13">
        <f t="shared" si="222"/>
        <v>4796</v>
      </c>
    </row>
    <row r="14274" spans="1:5">
      <c r="A14274" s="1"/>
      <c r="B14274" s="21" t="s">
        <v>19751</v>
      </c>
      <c r="C14274" s="3">
        <v>1</v>
      </c>
      <c r="D14274" s="4">
        <v>1271.5</v>
      </c>
      <c r="E14274" s="13">
        <f t="shared" si="222"/>
        <v>1271.5</v>
      </c>
    </row>
    <row r="14275" spans="1:5">
      <c r="A14275" s="1"/>
      <c r="B14275" s="21" t="s">
        <v>19752</v>
      </c>
      <c r="C14275" s="3">
        <v>2</v>
      </c>
      <c r="D14275" s="4">
        <v>98697</v>
      </c>
      <c r="E14275" s="13">
        <f t="shared" ref="E14275:E14338" si="223">IF(C14275&lt;0,-D14275/-C14275,D14275/C14275)</f>
        <v>49348.5</v>
      </c>
    </row>
    <row r="14276" spans="1:5">
      <c r="A14276" s="1"/>
      <c r="B14276" s="21" t="s">
        <v>19753</v>
      </c>
      <c r="C14276" s="3">
        <v>2</v>
      </c>
      <c r="D14276" s="4">
        <v>17246</v>
      </c>
      <c r="E14276" s="13">
        <f t="shared" si="223"/>
        <v>8623</v>
      </c>
    </row>
    <row r="14277" spans="1:5">
      <c r="A14277" s="1"/>
      <c r="B14277" s="21" t="s">
        <v>19754</v>
      </c>
      <c r="C14277" s="3">
        <v>1</v>
      </c>
      <c r="D14277" s="5">
        <v>517</v>
      </c>
      <c r="E14277" s="13">
        <f t="shared" si="223"/>
        <v>517</v>
      </c>
    </row>
    <row r="14278" spans="1:5">
      <c r="A14278" s="1"/>
      <c r="B14278" s="21" t="s">
        <v>19755</v>
      </c>
      <c r="C14278" s="3">
        <v>42</v>
      </c>
      <c r="D14278" s="4">
        <v>59325</v>
      </c>
      <c r="E14278" s="13">
        <f t="shared" si="223"/>
        <v>1412.5</v>
      </c>
    </row>
    <row r="14279" spans="1:5">
      <c r="A14279" s="1"/>
      <c r="B14279" s="21" t="s">
        <v>19756</v>
      </c>
      <c r="C14279" s="3">
        <v>1</v>
      </c>
      <c r="D14279" s="5">
        <v>600</v>
      </c>
      <c r="E14279" s="13">
        <f t="shared" si="223"/>
        <v>600</v>
      </c>
    </row>
    <row r="14280" spans="1:5">
      <c r="A14280" s="1"/>
      <c r="B14280" s="21" t="s">
        <v>19757</v>
      </c>
      <c r="C14280" s="3">
        <v>15</v>
      </c>
      <c r="D14280" s="4">
        <v>3360</v>
      </c>
      <c r="E14280" s="13">
        <f t="shared" si="223"/>
        <v>224</v>
      </c>
    </row>
    <row r="14281" spans="1:5">
      <c r="A14281" s="1"/>
      <c r="B14281" s="21" t="s">
        <v>19758</v>
      </c>
      <c r="C14281" s="3">
        <v>1</v>
      </c>
      <c r="D14281" s="4">
        <v>6009.5</v>
      </c>
      <c r="E14281" s="13">
        <f t="shared" si="223"/>
        <v>6009.5</v>
      </c>
    </row>
    <row r="14282" spans="1:5">
      <c r="A14282" s="1"/>
      <c r="B14282" s="21" t="s">
        <v>19759</v>
      </c>
      <c r="C14282" s="3">
        <v>74</v>
      </c>
      <c r="D14282" s="4">
        <v>21978</v>
      </c>
      <c r="E14282" s="13">
        <f t="shared" si="223"/>
        <v>297</v>
      </c>
    </row>
    <row r="14283" spans="1:5">
      <c r="A14283" s="1"/>
      <c r="B14283" s="21" t="s">
        <v>19760</v>
      </c>
      <c r="C14283" s="3">
        <v>10</v>
      </c>
      <c r="D14283" s="5">
        <v>185</v>
      </c>
      <c r="E14283" s="13">
        <f t="shared" si="223"/>
        <v>18.5</v>
      </c>
    </row>
    <row r="14284" spans="1:5">
      <c r="A14284" s="1"/>
      <c r="B14284" s="21" t="s">
        <v>19761</v>
      </c>
      <c r="C14284" s="3">
        <v>1</v>
      </c>
      <c r="D14284" s="4">
        <v>5422</v>
      </c>
      <c r="E14284" s="13">
        <f t="shared" si="223"/>
        <v>5422</v>
      </c>
    </row>
    <row r="14285" spans="1:5">
      <c r="A14285" s="1"/>
      <c r="B14285" s="21" t="s">
        <v>19762</v>
      </c>
      <c r="C14285" s="3">
        <v>5</v>
      </c>
      <c r="D14285" s="5">
        <v>550</v>
      </c>
      <c r="E14285" s="13">
        <f t="shared" si="223"/>
        <v>110</v>
      </c>
    </row>
    <row r="14286" spans="1:5">
      <c r="A14286" s="1"/>
      <c r="B14286" s="21" t="s">
        <v>19763</v>
      </c>
      <c r="C14286" s="3">
        <v>1</v>
      </c>
      <c r="D14286" s="4">
        <v>5565.5</v>
      </c>
      <c r="E14286" s="13">
        <f t="shared" si="223"/>
        <v>5565.5</v>
      </c>
    </row>
    <row r="14287" spans="1:5">
      <c r="A14287" s="1"/>
      <c r="B14287" s="21" t="s">
        <v>19764</v>
      </c>
      <c r="C14287" s="3">
        <v>1</v>
      </c>
      <c r="D14287" s="4">
        <v>3219</v>
      </c>
      <c r="E14287" s="13">
        <f t="shared" si="223"/>
        <v>3219</v>
      </c>
    </row>
    <row r="14288" spans="1:5">
      <c r="A14288" s="1"/>
      <c r="B14288" s="21" t="s">
        <v>19765</v>
      </c>
      <c r="C14288" s="3">
        <v>4</v>
      </c>
      <c r="D14288" s="4">
        <v>5586</v>
      </c>
      <c r="E14288" s="13">
        <f t="shared" si="223"/>
        <v>1396.5</v>
      </c>
    </row>
    <row r="14289" spans="1:5">
      <c r="A14289" s="1"/>
      <c r="B14289" s="21" t="s">
        <v>19766</v>
      </c>
      <c r="C14289" s="3">
        <v>3</v>
      </c>
      <c r="D14289" s="4">
        <v>82275</v>
      </c>
      <c r="E14289" s="13">
        <f t="shared" si="223"/>
        <v>27425</v>
      </c>
    </row>
    <row r="14290" spans="1:5">
      <c r="A14290" s="1"/>
      <c r="B14290" s="21" t="s">
        <v>19767</v>
      </c>
      <c r="C14290" s="3">
        <v>8</v>
      </c>
      <c r="D14290" s="4">
        <v>1832</v>
      </c>
      <c r="E14290" s="13">
        <f t="shared" si="223"/>
        <v>229</v>
      </c>
    </row>
    <row r="14291" spans="1:5">
      <c r="A14291" s="1"/>
      <c r="B14291" s="21" t="s">
        <v>19768</v>
      </c>
      <c r="C14291" s="3">
        <v>2</v>
      </c>
      <c r="D14291" s="4">
        <v>1507</v>
      </c>
      <c r="E14291" s="13">
        <f t="shared" si="223"/>
        <v>753.5</v>
      </c>
    </row>
    <row r="14292" spans="1:5">
      <c r="A14292" s="1"/>
      <c r="B14292" s="21" t="s">
        <v>19769</v>
      </c>
      <c r="C14292" s="3">
        <v>1</v>
      </c>
      <c r="D14292" s="4">
        <v>65738</v>
      </c>
      <c r="E14292" s="13">
        <f t="shared" si="223"/>
        <v>65738</v>
      </c>
    </row>
    <row r="14293" spans="1:5">
      <c r="A14293" s="1"/>
      <c r="B14293" s="21" t="s">
        <v>19770</v>
      </c>
      <c r="C14293" s="3">
        <v>1</v>
      </c>
      <c r="D14293" s="4">
        <v>32401.5</v>
      </c>
      <c r="E14293" s="13">
        <f t="shared" si="223"/>
        <v>32401.5</v>
      </c>
    </row>
    <row r="14294" spans="1:5">
      <c r="A14294" s="1"/>
      <c r="B14294" s="21" t="s">
        <v>19771</v>
      </c>
      <c r="C14294" s="3">
        <v>1</v>
      </c>
      <c r="D14294" s="4">
        <v>11547</v>
      </c>
      <c r="E14294" s="13">
        <f t="shared" si="223"/>
        <v>11547</v>
      </c>
    </row>
    <row r="14295" spans="1:5">
      <c r="A14295" s="1"/>
      <c r="B14295" s="21" t="s">
        <v>19772</v>
      </c>
      <c r="C14295" s="3">
        <v>1</v>
      </c>
      <c r="D14295" s="4">
        <v>2358</v>
      </c>
      <c r="E14295" s="13">
        <f t="shared" si="223"/>
        <v>2358</v>
      </c>
    </row>
    <row r="14296" spans="1:5">
      <c r="A14296" s="1"/>
      <c r="B14296" s="21" t="s">
        <v>19773</v>
      </c>
      <c r="C14296" s="3">
        <v>2</v>
      </c>
      <c r="D14296" s="4">
        <v>72540</v>
      </c>
      <c r="E14296" s="13">
        <f t="shared" si="223"/>
        <v>36270</v>
      </c>
    </row>
    <row r="14297" spans="1:5">
      <c r="A14297" s="1"/>
      <c r="B14297" s="21" t="s">
        <v>19774</v>
      </c>
      <c r="C14297" s="3">
        <v>4</v>
      </c>
      <c r="D14297" s="5">
        <v>258</v>
      </c>
      <c r="E14297" s="13">
        <f t="shared" si="223"/>
        <v>64.5</v>
      </c>
    </row>
    <row r="14298" spans="1:5">
      <c r="A14298" s="1"/>
      <c r="B14298" s="21" t="s">
        <v>19775</v>
      </c>
      <c r="C14298" s="3">
        <v>3</v>
      </c>
      <c r="D14298" s="4">
        <v>11436</v>
      </c>
      <c r="E14298" s="13">
        <f t="shared" si="223"/>
        <v>3812</v>
      </c>
    </row>
    <row r="14299" spans="1:5">
      <c r="A14299" s="1"/>
      <c r="B14299" s="21" t="s">
        <v>19776</v>
      </c>
      <c r="C14299" s="3">
        <v>1</v>
      </c>
      <c r="D14299" s="4">
        <v>135984.5</v>
      </c>
      <c r="E14299" s="13">
        <f t="shared" si="223"/>
        <v>135984.5</v>
      </c>
    </row>
    <row r="14300" spans="1:5">
      <c r="A14300" s="1"/>
      <c r="B14300" s="21" t="s">
        <v>19777</v>
      </c>
      <c r="C14300" s="3">
        <v>4</v>
      </c>
      <c r="D14300" s="5">
        <v>34</v>
      </c>
      <c r="E14300" s="13">
        <f t="shared" si="223"/>
        <v>8.5</v>
      </c>
    </row>
    <row r="14301" spans="1:5">
      <c r="A14301" s="1"/>
      <c r="B14301" s="21" t="s">
        <v>19778</v>
      </c>
      <c r="C14301" s="3">
        <v>1</v>
      </c>
      <c r="D14301" s="4">
        <v>115459</v>
      </c>
      <c r="E14301" s="13">
        <f t="shared" si="223"/>
        <v>115459</v>
      </c>
    </row>
    <row r="14302" spans="1:5">
      <c r="A14302" s="1"/>
      <c r="B14302" s="21" t="s">
        <v>19779</v>
      </c>
      <c r="C14302" s="3">
        <v>4</v>
      </c>
      <c r="D14302" s="4">
        <v>3608</v>
      </c>
      <c r="E14302" s="13">
        <f t="shared" si="223"/>
        <v>902</v>
      </c>
    </row>
    <row r="14303" spans="1:5">
      <c r="A14303" s="1"/>
      <c r="B14303" s="21" t="s">
        <v>19780</v>
      </c>
      <c r="C14303" s="3">
        <v>1</v>
      </c>
      <c r="D14303" s="4">
        <v>184718.5</v>
      </c>
      <c r="E14303" s="13">
        <f t="shared" si="223"/>
        <v>184718.5</v>
      </c>
    </row>
    <row r="14304" spans="1:5">
      <c r="A14304" s="1"/>
      <c r="B14304" s="21" t="s">
        <v>19781</v>
      </c>
      <c r="C14304" s="3">
        <v>9</v>
      </c>
      <c r="D14304" s="4">
        <v>67252.5</v>
      </c>
      <c r="E14304" s="13">
        <f t="shared" si="223"/>
        <v>7472.5</v>
      </c>
    </row>
    <row r="14305" spans="1:5">
      <c r="A14305" s="1"/>
      <c r="B14305" s="21" t="s">
        <v>19782</v>
      </c>
      <c r="C14305" s="3">
        <v>1</v>
      </c>
      <c r="D14305" s="4">
        <v>11661</v>
      </c>
      <c r="E14305" s="13">
        <f t="shared" si="223"/>
        <v>11661</v>
      </c>
    </row>
    <row r="14306" spans="1:5">
      <c r="A14306" s="1"/>
      <c r="B14306" s="21" t="s">
        <v>19783</v>
      </c>
      <c r="C14306" s="3">
        <v>1</v>
      </c>
      <c r="D14306" s="4">
        <v>1781</v>
      </c>
      <c r="E14306" s="13">
        <f t="shared" si="223"/>
        <v>1781</v>
      </c>
    </row>
    <row r="14307" spans="1:5">
      <c r="A14307" s="1"/>
      <c r="B14307" s="21" t="s">
        <v>19784</v>
      </c>
      <c r="C14307" s="3">
        <v>1</v>
      </c>
      <c r="D14307" s="4">
        <v>1880</v>
      </c>
      <c r="E14307" s="13">
        <f t="shared" si="223"/>
        <v>1880</v>
      </c>
    </row>
    <row r="14308" spans="1:5">
      <c r="A14308" s="1"/>
      <c r="B14308" s="21" t="s">
        <v>19785</v>
      </c>
      <c r="C14308" s="3">
        <v>1</v>
      </c>
      <c r="D14308" s="4">
        <v>5965</v>
      </c>
      <c r="E14308" s="13">
        <f t="shared" si="223"/>
        <v>5965</v>
      </c>
    </row>
    <row r="14309" spans="1:5">
      <c r="A14309" s="1"/>
      <c r="B14309" s="21" t="s">
        <v>19786</v>
      </c>
      <c r="C14309" s="3">
        <v>1</v>
      </c>
      <c r="D14309" s="4">
        <v>4413</v>
      </c>
      <c r="E14309" s="13">
        <f t="shared" si="223"/>
        <v>4413</v>
      </c>
    </row>
    <row r="14310" spans="1:5">
      <c r="A14310" s="1"/>
      <c r="B14310" s="21" t="s">
        <v>19787</v>
      </c>
      <c r="C14310" s="3">
        <v>2</v>
      </c>
      <c r="D14310" s="4">
        <v>4550</v>
      </c>
      <c r="E14310" s="13">
        <f t="shared" si="223"/>
        <v>2275</v>
      </c>
    </row>
    <row r="14311" spans="1:5">
      <c r="A14311" s="1"/>
      <c r="B14311" s="21" t="s">
        <v>19788</v>
      </c>
      <c r="C14311" s="3">
        <v>2</v>
      </c>
      <c r="D14311" s="4">
        <v>79280</v>
      </c>
      <c r="E14311" s="13">
        <f t="shared" si="223"/>
        <v>39640</v>
      </c>
    </row>
    <row r="14312" spans="1:5">
      <c r="A14312" s="1"/>
      <c r="B14312" s="21" t="s">
        <v>19789</v>
      </c>
      <c r="C14312" s="3">
        <v>3</v>
      </c>
      <c r="D14312" s="4">
        <v>3108</v>
      </c>
      <c r="E14312" s="13">
        <f t="shared" si="223"/>
        <v>1036</v>
      </c>
    </row>
    <row r="14313" spans="1:5">
      <c r="A14313" s="1"/>
      <c r="B14313" s="21" t="s">
        <v>19790</v>
      </c>
      <c r="C14313" s="3">
        <v>1</v>
      </c>
      <c r="D14313" s="4">
        <v>3720</v>
      </c>
      <c r="E14313" s="13">
        <f t="shared" si="223"/>
        <v>3720</v>
      </c>
    </row>
    <row r="14314" spans="1:5">
      <c r="A14314" s="1"/>
      <c r="B14314" s="21" t="s">
        <v>19791</v>
      </c>
      <c r="C14314" s="3">
        <v>30</v>
      </c>
      <c r="D14314" s="4">
        <v>31485</v>
      </c>
      <c r="E14314" s="13">
        <f t="shared" si="223"/>
        <v>1049.5</v>
      </c>
    </row>
    <row r="14315" spans="1:5">
      <c r="A14315" s="1"/>
      <c r="B14315" s="21" t="s">
        <v>19792</v>
      </c>
      <c r="C14315" s="3">
        <v>1</v>
      </c>
      <c r="D14315" s="4">
        <v>59137.5</v>
      </c>
      <c r="E14315" s="13">
        <f t="shared" si="223"/>
        <v>59137.5</v>
      </c>
    </row>
    <row r="14316" spans="1:5">
      <c r="A14316" s="1"/>
      <c r="B14316" s="21" t="s">
        <v>19793</v>
      </c>
      <c r="C14316" s="3">
        <v>3</v>
      </c>
      <c r="D14316" s="4">
        <v>109161</v>
      </c>
      <c r="E14316" s="13">
        <f t="shared" si="223"/>
        <v>36387</v>
      </c>
    </row>
    <row r="14317" spans="1:5">
      <c r="A14317" s="1"/>
      <c r="B14317" s="21" t="s">
        <v>19794</v>
      </c>
      <c r="C14317" s="3">
        <v>1</v>
      </c>
      <c r="D14317" s="4">
        <v>11322</v>
      </c>
      <c r="E14317" s="13">
        <f t="shared" si="223"/>
        <v>11322</v>
      </c>
    </row>
    <row r="14318" spans="1:5">
      <c r="A14318" s="1"/>
      <c r="B14318" s="21" t="s">
        <v>19795</v>
      </c>
      <c r="C14318" s="3">
        <v>1</v>
      </c>
      <c r="D14318" s="4">
        <v>305288</v>
      </c>
      <c r="E14318" s="13">
        <f t="shared" si="223"/>
        <v>305288</v>
      </c>
    </row>
    <row r="14319" spans="1:5">
      <c r="A14319" s="1"/>
      <c r="B14319" s="21" t="s">
        <v>13137</v>
      </c>
      <c r="C14319" s="3">
        <v>3</v>
      </c>
      <c r="D14319" s="4">
        <v>12678.5</v>
      </c>
      <c r="E14319" s="13">
        <f t="shared" si="223"/>
        <v>4226.166666666667</v>
      </c>
    </row>
    <row r="14320" spans="1:5">
      <c r="A14320" s="1"/>
      <c r="B14320" s="21" t="s">
        <v>19796</v>
      </c>
      <c r="C14320" s="3">
        <v>10</v>
      </c>
      <c r="D14320" s="4">
        <v>11105</v>
      </c>
      <c r="E14320" s="13">
        <f t="shared" si="223"/>
        <v>1110.5</v>
      </c>
    </row>
    <row r="14321" spans="1:5">
      <c r="A14321" s="1"/>
      <c r="B14321" s="21" t="s">
        <v>19797</v>
      </c>
      <c r="C14321" s="3">
        <v>5</v>
      </c>
      <c r="D14321" s="4">
        <v>74827.5</v>
      </c>
      <c r="E14321" s="13">
        <f t="shared" si="223"/>
        <v>14965.5</v>
      </c>
    </row>
    <row r="14322" spans="1:5">
      <c r="A14322" s="1"/>
      <c r="B14322" s="21" t="s">
        <v>19798</v>
      </c>
      <c r="C14322" s="3">
        <v>1</v>
      </c>
      <c r="D14322" s="4">
        <v>3123.5</v>
      </c>
      <c r="E14322" s="13">
        <f t="shared" si="223"/>
        <v>3123.5</v>
      </c>
    </row>
    <row r="14323" spans="1:5">
      <c r="A14323" s="1"/>
      <c r="B14323" s="21" t="s">
        <v>19799</v>
      </c>
      <c r="C14323" s="3">
        <v>10</v>
      </c>
      <c r="D14323" s="4">
        <v>1072390</v>
      </c>
      <c r="E14323" s="13">
        <f t="shared" si="223"/>
        <v>107239</v>
      </c>
    </row>
    <row r="14324" spans="1:5">
      <c r="A14324" s="1"/>
      <c r="B14324" s="21" t="s">
        <v>19800</v>
      </c>
      <c r="C14324" s="3">
        <v>1</v>
      </c>
      <c r="D14324" s="4">
        <v>36054.5</v>
      </c>
      <c r="E14324" s="13">
        <f t="shared" si="223"/>
        <v>36054.5</v>
      </c>
    </row>
    <row r="14325" spans="1:5">
      <c r="A14325" s="1"/>
      <c r="B14325" s="21" t="s">
        <v>19801</v>
      </c>
      <c r="C14325" s="3">
        <v>10</v>
      </c>
      <c r="D14325" s="4">
        <v>64655</v>
      </c>
      <c r="E14325" s="13">
        <f t="shared" si="223"/>
        <v>6465.5</v>
      </c>
    </row>
    <row r="14326" spans="1:5">
      <c r="A14326" s="1"/>
      <c r="B14326" s="21" t="s">
        <v>19802</v>
      </c>
      <c r="C14326" s="3">
        <v>6</v>
      </c>
      <c r="D14326" s="4">
        <v>3012465</v>
      </c>
      <c r="E14326" s="13">
        <f t="shared" si="223"/>
        <v>502077.5</v>
      </c>
    </row>
    <row r="14327" spans="1:5">
      <c r="A14327" s="1"/>
      <c r="B14327" s="21" t="s">
        <v>19803</v>
      </c>
      <c r="C14327" s="3">
        <v>2</v>
      </c>
      <c r="D14327" s="4">
        <v>6307518</v>
      </c>
      <c r="E14327" s="13">
        <f t="shared" si="223"/>
        <v>3153759</v>
      </c>
    </row>
    <row r="14328" spans="1:5">
      <c r="A14328" s="1"/>
      <c r="B14328" s="21" t="s">
        <v>19804</v>
      </c>
      <c r="C14328" s="3">
        <v>4</v>
      </c>
      <c r="D14328" s="4">
        <v>2730</v>
      </c>
      <c r="E14328" s="13">
        <f t="shared" si="223"/>
        <v>682.5</v>
      </c>
    </row>
    <row r="14329" spans="1:5">
      <c r="A14329" s="1"/>
      <c r="B14329" s="21" t="s">
        <v>19805</v>
      </c>
      <c r="C14329" s="3">
        <v>1</v>
      </c>
      <c r="D14329" s="4">
        <v>7590</v>
      </c>
      <c r="E14329" s="13">
        <f t="shared" si="223"/>
        <v>7590</v>
      </c>
    </row>
    <row r="14330" spans="1:5">
      <c r="A14330" s="1"/>
      <c r="B14330" s="21" t="s">
        <v>19806</v>
      </c>
      <c r="C14330" s="3">
        <v>25</v>
      </c>
      <c r="D14330" s="4">
        <v>49587.5</v>
      </c>
      <c r="E14330" s="13">
        <f t="shared" si="223"/>
        <v>1983.5</v>
      </c>
    </row>
    <row r="14331" spans="1:5">
      <c r="A14331" s="1"/>
      <c r="B14331" s="21" t="s">
        <v>19807</v>
      </c>
      <c r="C14331" s="3">
        <v>1</v>
      </c>
      <c r="D14331" s="4">
        <v>325291.5</v>
      </c>
      <c r="E14331" s="13">
        <f t="shared" si="223"/>
        <v>325291.5</v>
      </c>
    </row>
    <row r="14332" spans="1:5">
      <c r="A14332" s="1"/>
      <c r="B14332" s="21" t="s">
        <v>19808</v>
      </c>
      <c r="C14332" s="3">
        <v>3</v>
      </c>
      <c r="D14332" s="4">
        <v>6256.5</v>
      </c>
      <c r="E14332" s="13">
        <f t="shared" si="223"/>
        <v>2085.5</v>
      </c>
    </row>
    <row r="14333" spans="1:5">
      <c r="A14333" s="1"/>
      <c r="B14333" s="21" t="s">
        <v>19809</v>
      </c>
      <c r="C14333" s="3">
        <v>10</v>
      </c>
      <c r="D14333" s="4">
        <v>31800</v>
      </c>
      <c r="E14333" s="13">
        <f t="shared" si="223"/>
        <v>3180</v>
      </c>
    </row>
    <row r="14334" spans="1:5">
      <c r="A14334" s="1"/>
      <c r="B14334" s="21" t="s">
        <v>19810</v>
      </c>
      <c r="C14334" s="3">
        <v>1</v>
      </c>
      <c r="D14334" s="4">
        <v>5740</v>
      </c>
      <c r="E14334" s="13">
        <f t="shared" si="223"/>
        <v>5740</v>
      </c>
    </row>
    <row r="14335" spans="1:5">
      <c r="A14335" s="1"/>
      <c r="B14335" s="21" t="s">
        <v>19811</v>
      </c>
      <c r="C14335" s="3">
        <v>5</v>
      </c>
      <c r="D14335" s="4">
        <v>20767.5</v>
      </c>
      <c r="E14335" s="13">
        <f t="shared" si="223"/>
        <v>4153.5</v>
      </c>
    </row>
    <row r="14336" spans="1:5">
      <c r="A14336" s="1"/>
      <c r="B14336" s="21" t="s">
        <v>19812</v>
      </c>
      <c r="C14336" s="3">
        <v>1</v>
      </c>
      <c r="D14336" s="4">
        <v>89183.5</v>
      </c>
      <c r="E14336" s="13">
        <f t="shared" si="223"/>
        <v>89183.5</v>
      </c>
    </row>
    <row r="14337" spans="1:5">
      <c r="A14337" s="1"/>
      <c r="B14337" s="21" t="s">
        <v>19813</v>
      </c>
      <c r="C14337" s="3">
        <v>32</v>
      </c>
      <c r="D14337" s="4">
        <v>14432</v>
      </c>
      <c r="E14337" s="13">
        <f t="shared" si="223"/>
        <v>451</v>
      </c>
    </row>
    <row r="14338" spans="1:5">
      <c r="A14338" s="1"/>
      <c r="B14338" s="21" t="s">
        <v>19814</v>
      </c>
      <c r="C14338" s="3">
        <v>10</v>
      </c>
      <c r="D14338" s="4">
        <v>3190</v>
      </c>
      <c r="E14338" s="13">
        <f t="shared" si="223"/>
        <v>319</v>
      </c>
    </row>
    <row r="14339" spans="1:5">
      <c r="A14339" s="1"/>
      <c r="B14339" s="21" t="s">
        <v>19815</v>
      </c>
      <c r="C14339" s="3">
        <v>1</v>
      </c>
      <c r="D14339" s="5">
        <v>686</v>
      </c>
      <c r="E14339" s="13">
        <f t="shared" ref="E14339:E14402" si="224">IF(C14339&lt;0,-D14339/-C14339,D14339/C14339)</f>
        <v>686</v>
      </c>
    </row>
    <row r="14340" spans="1:5">
      <c r="A14340" s="1"/>
      <c r="B14340" s="21" t="s">
        <v>19816</v>
      </c>
      <c r="C14340" s="3">
        <v>-1</v>
      </c>
      <c r="D14340" s="4">
        <v>-5700.5</v>
      </c>
      <c r="E14340" s="13">
        <f t="shared" si="224"/>
        <v>5700.5</v>
      </c>
    </row>
    <row r="14341" spans="1:5">
      <c r="A14341" s="1"/>
      <c r="B14341" s="21" t="s">
        <v>19817</v>
      </c>
      <c r="C14341" s="3">
        <v>4</v>
      </c>
      <c r="D14341" s="4">
        <v>4914</v>
      </c>
      <c r="E14341" s="13">
        <f t="shared" si="224"/>
        <v>1228.5</v>
      </c>
    </row>
    <row r="14342" spans="1:5">
      <c r="A14342" s="1"/>
      <c r="B14342" s="21" t="s">
        <v>19818</v>
      </c>
      <c r="C14342" s="3">
        <v>1</v>
      </c>
      <c r="D14342" s="4">
        <v>21291</v>
      </c>
      <c r="E14342" s="13">
        <f t="shared" si="224"/>
        <v>21291</v>
      </c>
    </row>
    <row r="14343" spans="1:5">
      <c r="A14343" s="1"/>
      <c r="B14343" s="21" t="s">
        <v>19819</v>
      </c>
      <c r="C14343" s="3">
        <v>51</v>
      </c>
      <c r="D14343" s="4">
        <v>59721</v>
      </c>
      <c r="E14343" s="13">
        <f t="shared" si="224"/>
        <v>1171</v>
      </c>
    </row>
    <row r="14344" spans="1:5">
      <c r="A14344" s="1"/>
      <c r="B14344" s="21" t="s">
        <v>19820</v>
      </c>
      <c r="C14344" s="3">
        <v>2</v>
      </c>
      <c r="D14344" s="4">
        <v>42789</v>
      </c>
      <c r="E14344" s="13">
        <f t="shared" si="224"/>
        <v>21394.5</v>
      </c>
    </row>
    <row r="14345" spans="1:5">
      <c r="A14345" s="1"/>
      <c r="B14345" s="21" t="s">
        <v>19821</v>
      </c>
      <c r="C14345" s="3">
        <v>3</v>
      </c>
      <c r="D14345" s="4">
        <v>380343</v>
      </c>
      <c r="E14345" s="13">
        <f t="shared" si="224"/>
        <v>126781</v>
      </c>
    </row>
    <row r="14346" spans="1:5">
      <c r="A14346" s="1"/>
      <c r="B14346" s="21" t="s">
        <v>19822</v>
      </c>
      <c r="C14346" s="3">
        <v>160</v>
      </c>
      <c r="D14346" s="4">
        <v>164240</v>
      </c>
      <c r="E14346" s="13">
        <f t="shared" si="224"/>
        <v>1026.5</v>
      </c>
    </row>
    <row r="14347" spans="1:5">
      <c r="A14347" s="1"/>
      <c r="B14347" s="21" t="s">
        <v>19823</v>
      </c>
      <c r="C14347" s="3">
        <v>4</v>
      </c>
      <c r="D14347" s="5">
        <v>700</v>
      </c>
      <c r="E14347" s="13">
        <f t="shared" si="224"/>
        <v>175</v>
      </c>
    </row>
    <row r="14348" spans="1:5">
      <c r="A14348" s="1"/>
      <c r="B14348" s="21" t="s">
        <v>19824</v>
      </c>
      <c r="C14348" s="3">
        <v>110</v>
      </c>
      <c r="D14348" s="4">
        <v>94050</v>
      </c>
      <c r="E14348" s="13">
        <f t="shared" si="224"/>
        <v>855</v>
      </c>
    </row>
    <row r="14349" spans="1:5">
      <c r="A14349" s="1"/>
      <c r="B14349" s="21" t="s">
        <v>19825</v>
      </c>
      <c r="C14349" s="3">
        <v>6</v>
      </c>
      <c r="D14349" s="4">
        <v>3711</v>
      </c>
      <c r="E14349" s="13">
        <f t="shared" si="224"/>
        <v>618.5</v>
      </c>
    </row>
    <row r="14350" spans="1:5">
      <c r="A14350" s="1"/>
      <c r="B14350" s="21" t="s">
        <v>19826</v>
      </c>
      <c r="C14350" s="3">
        <v>2</v>
      </c>
      <c r="D14350" s="4">
        <v>5064</v>
      </c>
      <c r="E14350" s="13">
        <f t="shared" si="224"/>
        <v>2532</v>
      </c>
    </row>
    <row r="14351" spans="1:5">
      <c r="A14351" s="1"/>
      <c r="B14351" s="21" t="s">
        <v>19827</v>
      </c>
      <c r="C14351" s="3">
        <v>10</v>
      </c>
      <c r="D14351" s="4">
        <v>13600</v>
      </c>
      <c r="E14351" s="13">
        <f t="shared" si="224"/>
        <v>1360</v>
      </c>
    </row>
    <row r="14352" spans="1:5">
      <c r="A14352" s="1"/>
      <c r="B14352" s="21" t="s">
        <v>19828</v>
      </c>
      <c r="C14352" s="3">
        <v>10</v>
      </c>
      <c r="D14352" s="4">
        <v>30655</v>
      </c>
      <c r="E14352" s="13">
        <f t="shared" si="224"/>
        <v>3065.5</v>
      </c>
    </row>
    <row r="14353" spans="1:5">
      <c r="A14353" s="1"/>
      <c r="B14353" s="21" t="s">
        <v>19829</v>
      </c>
      <c r="C14353" s="3">
        <v>13</v>
      </c>
      <c r="D14353" s="4">
        <v>5746</v>
      </c>
      <c r="E14353" s="13">
        <f t="shared" si="224"/>
        <v>442</v>
      </c>
    </row>
    <row r="14354" spans="1:5">
      <c r="A14354" s="1"/>
      <c r="B14354" s="21" t="s">
        <v>19830</v>
      </c>
      <c r="C14354" s="3">
        <v>70</v>
      </c>
      <c r="D14354" s="4">
        <v>51345</v>
      </c>
      <c r="E14354" s="13">
        <f t="shared" si="224"/>
        <v>733.5</v>
      </c>
    </row>
    <row r="14355" spans="1:5">
      <c r="A14355" s="1"/>
      <c r="B14355" s="21" t="s">
        <v>19831</v>
      </c>
      <c r="C14355" s="3">
        <v>10</v>
      </c>
      <c r="D14355" s="4">
        <v>10640</v>
      </c>
      <c r="E14355" s="13">
        <f t="shared" si="224"/>
        <v>1064</v>
      </c>
    </row>
    <row r="14356" spans="1:5">
      <c r="A14356" s="1"/>
      <c r="B14356" s="21" t="s">
        <v>19832</v>
      </c>
      <c r="C14356" s="3">
        <v>10</v>
      </c>
      <c r="D14356" s="4">
        <v>4020</v>
      </c>
      <c r="E14356" s="13">
        <f t="shared" si="224"/>
        <v>402</v>
      </c>
    </row>
    <row r="14357" spans="1:5">
      <c r="A14357" s="1"/>
      <c r="B14357" s="21" t="s">
        <v>19833</v>
      </c>
      <c r="C14357" s="3">
        <v>1</v>
      </c>
      <c r="D14357" s="4">
        <v>46537</v>
      </c>
      <c r="E14357" s="13">
        <f t="shared" si="224"/>
        <v>46537</v>
      </c>
    </row>
    <row r="14358" spans="1:5">
      <c r="A14358" s="1"/>
      <c r="B14358" s="21" t="s">
        <v>19834</v>
      </c>
      <c r="C14358" s="3">
        <v>1</v>
      </c>
      <c r="D14358" s="4">
        <v>12456</v>
      </c>
      <c r="E14358" s="13">
        <f t="shared" si="224"/>
        <v>12456</v>
      </c>
    </row>
    <row r="14359" spans="1:5">
      <c r="A14359" s="1"/>
      <c r="B14359" s="21" t="s">
        <v>19835</v>
      </c>
      <c r="C14359" s="3">
        <v>5</v>
      </c>
      <c r="D14359" s="4">
        <v>1775</v>
      </c>
      <c r="E14359" s="13">
        <f t="shared" si="224"/>
        <v>355</v>
      </c>
    </row>
    <row r="14360" spans="1:5">
      <c r="A14360" s="1"/>
      <c r="B14360" s="21" t="s">
        <v>19836</v>
      </c>
      <c r="C14360" s="3">
        <v>1</v>
      </c>
      <c r="D14360" s="4">
        <v>2760</v>
      </c>
      <c r="E14360" s="13">
        <f t="shared" si="224"/>
        <v>2760</v>
      </c>
    </row>
    <row r="14361" spans="1:5">
      <c r="A14361" s="1"/>
      <c r="B14361" s="21" t="s">
        <v>19837</v>
      </c>
      <c r="C14361" s="3">
        <v>2</v>
      </c>
      <c r="D14361" s="5">
        <v>600</v>
      </c>
      <c r="E14361" s="13">
        <f t="shared" si="224"/>
        <v>300</v>
      </c>
    </row>
    <row r="14362" spans="1:5">
      <c r="A14362" s="1"/>
      <c r="B14362" s="21" t="s">
        <v>19838</v>
      </c>
      <c r="C14362" s="3">
        <v>3</v>
      </c>
      <c r="D14362" s="4">
        <v>8610</v>
      </c>
      <c r="E14362" s="13">
        <f t="shared" si="224"/>
        <v>2870</v>
      </c>
    </row>
    <row r="14363" spans="1:5">
      <c r="A14363" s="1"/>
      <c r="B14363" s="21" t="s">
        <v>19839</v>
      </c>
      <c r="C14363" s="3">
        <v>4</v>
      </c>
      <c r="D14363" s="4">
        <v>11200</v>
      </c>
      <c r="E14363" s="13">
        <f t="shared" si="224"/>
        <v>2800</v>
      </c>
    </row>
    <row r="14364" spans="1:5">
      <c r="A14364" s="1"/>
      <c r="B14364" s="21" t="s">
        <v>19840</v>
      </c>
      <c r="C14364" s="3">
        <v>1</v>
      </c>
      <c r="D14364" s="5">
        <v>950</v>
      </c>
      <c r="E14364" s="13">
        <f t="shared" si="224"/>
        <v>950</v>
      </c>
    </row>
    <row r="14365" spans="1:5">
      <c r="A14365" s="1"/>
      <c r="B14365" s="21" t="s">
        <v>19841</v>
      </c>
      <c r="C14365" s="3">
        <v>1</v>
      </c>
      <c r="D14365" s="4">
        <v>7220</v>
      </c>
      <c r="E14365" s="13">
        <f t="shared" si="224"/>
        <v>7220</v>
      </c>
    </row>
    <row r="14366" spans="1:5">
      <c r="A14366" s="1"/>
      <c r="B14366" s="21" t="s">
        <v>19842</v>
      </c>
      <c r="C14366" s="3">
        <v>1</v>
      </c>
      <c r="D14366" s="4">
        <v>1250</v>
      </c>
      <c r="E14366" s="13">
        <f t="shared" si="224"/>
        <v>1250</v>
      </c>
    </row>
    <row r="14367" spans="1:5">
      <c r="A14367" s="1"/>
      <c r="B14367" s="21" t="s">
        <v>19843</v>
      </c>
      <c r="C14367" s="3">
        <v>1</v>
      </c>
      <c r="D14367" s="4">
        <v>12482</v>
      </c>
      <c r="E14367" s="13">
        <f t="shared" si="224"/>
        <v>12482</v>
      </c>
    </row>
    <row r="14368" spans="1:5">
      <c r="A14368" s="1"/>
      <c r="B14368" s="21" t="s">
        <v>19844</v>
      </c>
      <c r="C14368" s="3">
        <v>2</v>
      </c>
      <c r="D14368" s="4">
        <v>4400</v>
      </c>
      <c r="E14368" s="13">
        <f t="shared" si="224"/>
        <v>2200</v>
      </c>
    </row>
    <row r="14369" spans="1:5">
      <c r="A14369" s="1"/>
      <c r="B14369" s="21" t="s">
        <v>19845</v>
      </c>
      <c r="C14369" s="3">
        <v>1</v>
      </c>
      <c r="D14369" s="4">
        <v>1350</v>
      </c>
      <c r="E14369" s="13">
        <f t="shared" si="224"/>
        <v>1350</v>
      </c>
    </row>
    <row r="14370" spans="1:5">
      <c r="A14370" s="1"/>
      <c r="B14370" s="21" t="s">
        <v>19846</v>
      </c>
      <c r="C14370" s="3">
        <v>1</v>
      </c>
      <c r="D14370" s="4">
        <v>4050</v>
      </c>
      <c r="E14370" s="13">
        <f t="shared" si="224"/>
        <v>4050</v>
      </c>
    </row>
    <row r="14371" spans="1:5">
      <c r="A14371" s="1"/>
      <c r="B14371" s="21" t="s">
        <v>19847</v>
      </c>
      <c r="C14371" s="3">
        <v>3</v>
      </c>
      <c r="D14371" s="4">
        <v>4416</v>
      </c>
      <c r="E14371" s="13">
        <f t="shared" si="224"/>
        <v>1472</v>
      </c>
    </row>
    <row r="14372" spans="1:5">
      <c r="A14372" s="1"/>
      <c r="B14372" s="21" t="s">
        <v>19848</v>
      </c>
      <c r="C14372" s="3">
        <v>12</v>
      </c>
      <c r="D14372" s="4">
        <v>39036</v>
      </c>
      <c r="E14372" s="13">
        <f t="shared" si="224"/>
        <v>3253</v>
      </c>
    </row>
    <row r="14373" spans="1:5">
      <c r="A14373" s="1"/>
      <c r="B14373" s="21" t="s">
        <v>19849</v>
      </c>
      <c r="C14373" s="3">
        <v>6</v>
      </c>
      <c r="D14373" s="4">
        <v>15660</v>
      </c>
      <c r="E14373" s="13">
        <f t="shared" si="224"/>
        <v>2610</v>
      </c>
    </row>
    <row r="14374" spans="1:5">
      <c r="A14374" s="1"/>
      <c r="B14374" s="21" t="s">
        <v>19850</v>
      </c>
      <c r="C14374" s="3">
        <v>1</v>
      </c>
      <c r="D14374" s="4">
        <v>3864</v>
      </c>
      <c r="E14374" s="13">
        <f t="shared" si="224"/>
        <v>3864</v>
      </c>
    </row>
    <row r="14375" spans="1:5">
      <c r="A14375" s="1"/>
      <c r="B14375" s="21" t="s">
        <v>19851</v>
      </c>
      <c r="C14375" s="3">
        <v>2</v>
      </c>
      <c r="D14375" s="4">
        <v>106147</v>
      </c>
      <c r="E14375" s="13">
        <f t="shared" si="224"/>
        <v>53073.5</v>
      </c>
    </row>
    <row r="14376" spans="1:5">
      <c r="A14376" s="1"/>
      <c r="B14376" s="21" t="s">
        <v>19852</v>
      </c>
      <c r="C14376" s="3">
        <v>1</v>
      </c>
      <c r="D14376" s="4">
        <v>176368.5</v>
      </c>
      <c r="E14376" s="13">
        <f t="shared" si="224"/>
        <v>176368.5</v>
      </c>
    </row>
    <row r="14377" spans="1:5">
      <c r="A14377" s="1"/>
      <c r="B14377" s="21" t="s">
        <v>19853</v>
      </c>
      <c r="C14377" s="3">
        <v>8</v>
      </c>
      <c r="D14377" s="4">
        <v>61360</v>
      </c>
      <c r="E14377" s="13">
        <f t="shared" si="224"/>
        <v>7670</v>
      </c>
    </row>
    <row r="14378" spans="1:5">
      <c r="A14378" s="1"/>
      <c r="B14378" s="21" t="s">
        <v>19854</v>
      </c>
      <c r="C14378" s="3">
        <v>1</v>
      </c>
      <c r="D14378" s="4">
        <v>79865</v>
      </c>
      <c r="E14378" s="13">
        <f t="shared" si="224"/>
        <v>79865</v>
      </c>
    </row>
    <row r="14379" spans="1:5">
      <c r="A14379" s="1"/>
      <c r="B14379" s="21" t="s">
        <v>19855</v>
      </c>
      <c r="C14379" s="3">
        <v>1</v>
      </c>
      <c r="D14379" s="4">
        <v>91443.5</v>
      </c>
      <c r="E14379" s="13">
        <f t="shared" si="224"/>
        <v>91443.5</v>
      </c>
    </row>
    <row r="14380" spans="1:5">
      <c r="A14380" s="1"/>
      <c r="B14380" s="21" t="s">
        <v>19856</v>
      </c>
      <c r="C14380" s="3">
        <v>4</v>
      </c>
      <c r="D14380" s="4">
        <v>23892</v>
      </c>
      <c r="E14380" s="13">
        <f t="shared" si="224"/>
        <v>5973</v>
      </c>
    </row>
    <row r="14381" spans="1:5">
      <c r="A14381" s="1"/>
      <c r="B14381" s="21" t="s">
        <v>19857</v>
      </c>
      <c r="C14381" s="3">
        <v>2</v>
      </c>
      <c r="D14381" s="4">
        <v>24062</v>
      </c>
      <c r="E14381" s="13">
        <f t="shared" si="224"/>
        <v>12031</v>
      </c>
    </row>
    <row r="14382" spans="1:5">
      <c r="A14382" s="1"/>
      <c r="B14382" s="21" t="s">
        <v>19858</v>
      </c>
      <c r="C14382" s="3">
        <v>10</v>
      </c>
      <c r="D14382" s="5">
        <v>635</v>
      </c>
      <c r="E14382" s="13">
        <f t="shared" si="224"/>
        <v>63.5</v>
      </c>
    </row>
    <row r="14383" spans="1:5">
      <c r="A14383" s="1"/>
      <c r="B14383" s="21" t="s">
        <v>19859</v>
      </c>
      <c r="C14383" s="3">
        <v>4</v>
      </c>
      <c r="D14383" s="4">
        <v>35496</v>
      </c>
      <c r="E14383" s="13">
        <f t="shared" si="224"/>
        <v>8874</v>
      </c>
    </row>
    <row r="14384" spans="1:5">
      <c r="A14384" s="1"/>
      <c r="B14384" s="21" t="s">
        <v>19860</v>
      </c>
      <c r="C14384" s="3">
        <v>2</v>
      </c>
      <c r="D14384" s="4">
        <v>25312</v>
      </c>
      <c r="E14384" s="13">
        <f t="shared" si="224"/>
        <v>12656</v>
      </c>
    </row>
    <row r="14385" spans="1:5">
      <c r="A14385" s="1"/>
      <c r="B14385" s="21" t="s">
        <v>19861</v>
      </c>
      <c r="C14385" s="3">
        <v>12</v>
      </c>
      <c r="D14385" s="5">
        <v>522</v>
      </c>
      <c r="E14385" s="13">
        <f t="shared" si="224"/>
        <v>43.5</v>
      </c>
    </row>
    <row r="14386" spans="1:5">
      <c r="A14386" s="1"/>
      <c r="B14386" s="21" t="s">
        <v>19862</v>
      </c>
      <c r="C14386" s="3">
        <v>1</v>
      </c>
      <c r="D14386" s="4">
        <v>90163.5</v>
      </c>
      <c r="E14386" s="13">
        <f t="shared" si="224"/>
        <v>90163.5</v>
      </c>
    </row>
    <row r="14387" spans="1:5">
      <c r="A14387" s="1"/>
      <c r="B14387" s="21" t="s">
        <v>19863</v>
      </c>
      <c r="C14387" s="3">
        <v>1</v>
      </c>
      <c r="D14387" s="4">
        <v>136685</v>
      </c>
      <c r="E14387" s="13">
        <f t="shared" si="224"/>
        <v>136685</v>
      </c>
    </row>
    <row r="14388" spans="1:5">
      <c r="A14388" s="1"/>
      <c r="B14388" s="21" t="s">
        <v>19864</v>
      </c>
      <c r="C14388" s="3">
        <v>1</v>
      </c>
      <c r="D14388" s="4">
        <v>6351</v>
      </c>
      <c r="E14388" s="13">
        <f t="shared" si="224"/>
        <v>6351</v>
      </c>
    </row>
    <row r="14389" spans="1:5">
      <c r="A14389" s="1"/>
      <c r="B14389" s="21" t="s">
        <v>19865</v>
      </c>
      <c r="C14389" s="3">
        <v>2</v>
      </c>
      <c r="D14389" s="4">
        <v>32748</v>
      </c>
      <c r="E14389" s="13">
        <f t="shared" si="224"/>
        <v>16374</v>
      </c>
    </row>
    <row r="14390" spans="1:5">
      <c r="A14390" s="1"/>
      <c r="B14390" s="21" t="s">
        <v>19866</v>
      </c>
      <c r="C14390" s="3">
        <v>1</v>
      </c>
      <c r="D14390" s="4">
        <v>10539</v>
      </c>
      <c r="E14390" s="13">
        <f t="shared" si="224"/>
        <v>10539</v>
      </c>
    </row>
    <row r="14391" spans="1:5">
      <c r="A14391" s="1"/>
      <c r="B14391" s="21" t="s">
        <v>19867</v>
      </c>
      <c r="C14391" s="3">
        <v>1</v>
      </c>
      <c r="D14391" s="4">
        <v>10512</v>
      </c>
      <c r="E14391" s="13">
        <f t="shared" si="224"/>
        <v>10512</v>
      </c>
    </row>
    <row r="14392" spans="1:5">
      <c r="A14392" s="1"/>
      <c r="B14392" s="21" t="s">
        <v>19868</v>
      </c>
      <c r="C14392" s="3">
        <v>1</v>
      </c>
      <c r="D14392" s="4">
        <v>118936.5</v>
      </c>
      <c r="E14392" s="13">
        <f t="shared" si="224"/>
        <v>118936.5</v>
      </c>
    </row>
    <row r="14393" spans="1:5">
      <c r="A14393" s="1"/>
      <c r="B14393" s="21" t="s">
        <v>19869</v>
      </c>
      <c r="C14393" s="6">
        <v>1000</v>
      </c>
      <c r="D14393" s="4">
        <v>46500</v>
      </c>
      <c r="E14393" s="13">
        <f t="shared" si="224"/>
        <v>46.5</v>
      </c>
    </row>
    <row r="14394" spans="1:5">
      <c r="A14394" s="1"/>
      <c r="B14394" s="21" t="s">
        <v>19870</v>
      </c>
      <c r="C14394" s="3">
        <v>1</v>
      </c>
      <c r="D14394" s="4">
        <v>5067</v>
      </c>
      <c r="E14394" s="13">
        <f t="shared" si="224"/>
        <v>5067</v>
      </c>
    </row>
    <row r="14395" spans="1:5">
      <c r="A14395" s="1"/>
      <c r="B14395" s="21" t="s">
        <v>19871</v>
      </c>
      <c r="C14395" s="3">
        <v>1</v>
      </c>
      <c r="D14395" s="4">
        <v>8275.5</v>
      </c>
      <c r="E14395" s="13">
        <f t="shared" si="224"/>
        <v>8275.5</v>
      </c>
    </row>
    <row r="14396" spans="1:5">
      <c r="A14396" s="1"/>
      <c r="B14396" s="21" t="s">
        <v>19872</v>
      </c>
      <c r="C14396" s="3">
        <v>20</v>
      </c>
      <c r="D14396" s="4">
        <v>6149</v>
      </c>
      <c r="E14396" s="13">
        <f t="shared" si="224"/>
        <v>307.45</v>
      </c>
    </row>
    <row r="14397" spans="1:5">
      <c r="A14397" s="1"/>
      <c r="B14397" s="21" t="s">
        <v>19873</v>
      </c>
      <c r="C14397" s="3">
        <v>6</v>
      </c>
      <c r="D14397" s="4">
        <v>3480</v>
      </c>
      <c r="E14397" s="13">
        <f t="shared" si="224"/>
        <v>580</v>
      </c>
    </row>
    <row r="14398" spans="1:5">
      <c r="A14398" s="1"/>
      <c r="B14398" s="21" t="s">
        <v>19874</v>
      </c>
      <c r="C14398" s="3">
        <v>1</v>
      </c>
      <c r="D14398" s="4">
        <v>1167.5</v>
      </c>
      <c r="E14398" s="13">
        <f t="shared" si="224"/>
        <v>1167.5</v>
      </c>
    </row>
    <row r="14399" spans="1:5">
      <c r="A14399" s="1"/>
      <c r="B14399" s="21" t="s">
        <v>19875</v>
      </c>
      <c r="C14399" s="3">
        <v>3</v>
      </c>
      <c r="D14399" s="4">
        <v>622839</v>
      </c>
      <c r="E14399" s="13">
        <f t="shared" si="224"/>
        <v>207613</v>
      </c>
    </row>
    <row r="14400" spans="1:5">
      <c r="A14400" s="1"/>
      <c r="B14400" s="21" t="s">
        <v>19876</v>
      </c>
      <c r="C14400" s="3">
        <v>1</v>
      </c>
      <c r="D14400" s="4">
        <v>173008.5</v>
      </c>
      <c r="E14400" s="13">
        <f t="shared" si="224"/>
        <v>173008.5</v>
      </c>
    </row>
    <row r="14401" spans="1:5">
      <c r="A14401" s="1"/>
      <c r="B14401" s="21" t="s">
        <v>19877</v>
      </c>
      <c r="C14401" s="3">
        <v>1</v>
      </c>
      <c r="D14401" s="4">
        <v>9747</v>
      </c>
      <c r="E14401" s="13">
        <f t="shared" si="224"/>
        <v>9747</v>
      </c>
    </row>
    <row r="14402" spans="1:5">
      <c r="A14402" s="1"/>
      <c r="B14402" s="21" t="s">
        <v>19878</v>
      </c>
      <c r="C14402" s="3">
        <v>8</v>
      </c>
      <c r="D14402" s="4">
        <v>45000</v>
      </c>
      <c r="E14402" s="13">
        <f t="shared" si="224"/>
        <v>5625</v>
      </c>
    </row>
    <row r="14403" spans="1:5">
      <c r="A14403" s="1"/>
      <c r="B14403" s="21" t="s">
        <v>19879</v>
      </c>
      <c r="C14403" s="3">
        <v>8</v>
      </c>
      <c r="D14403" s="4">
        <v>34704</v>
      </c>
      <c r="E14403" s="13">
        <f t="shared" ref="E14403:E14466" si="225">IF(C14403&lt;0,-D14403/-C14403,D14403/C14403)</f>
        <v>4338</v>
      </c>
    </row>
    <row r="14404" spans="1:5">
      <c r="A14404" s="1"/>
      <c r="B14404" s="21" t="s">
        <v>19880</v>
      </c>
      <c r="C14404" s="3">
        <v>20</v>
      </c>
      <c r="D14404" s="4">
        <v>6210</v>
      </c>
      <c r="E14404" s="13">
        <f t="shared" si="225"/>
        <v>310.5</v>
      </c>
    </row>
    <row r="14405" spans="1:5">
      <c r="A14405" s="1"/>
      <c r="B14405" s="21" t="s">
        <v>19881</v>
      </c>
      <c r="C14405" s="3">
        <v>1</v>
      </c>
      <c r="D14405" s="4">
        <v>1317.5</v>
      </c>
      <c r="E14405" s="13">
        <f t="shared" si="225"/>
        <v>1317.5</v>
      </c>
    </row>
    <row r="14406" spans="1:5">
      <c r="A14406" s="1"/>
      <c r="B14406" s="21" t="s">
        <v>19882</v>
      </c>
      <c r="C14406" s="3">
        <v>2</v>
      </c>
      <c r="D14406" s="4">
        <v>3984</v>
      </c>
      <c r="E14406" s="13">
        <f t="shared" si="225"/>
        <v>1992</v>
      </c>
    </row>
    <row r="14407" spans="1:5">
      <c r="A14407" s="1"/>
      <c r="B14407" s="21" t="s">
        <v>19883</v>
      </c>
      <c r="C14407" s="3">
        <v>2</v>
      </c>
      <c r="D14407" s="4">
        <v>40970</v>
      </c>
      <c r="E14407" s="13">
        <f t="shared" si="225"/>
        <v>20485</v>
      </c>
    </row>
    <row r="14408" spans="1:5">
      <c r="A14408" s="1"/>
      <c r="B14408" s="21" t="s">
        <v>19884</v>
      </c>
      <c r="C14408" s="3">
        <v>56</v>
      </c>
      <c r="D14408" s="4">
        <v>198268</v>
      </c>
      <c r="E14408" s="13">
        <f t="shared" si="225"/>
        <v>3540.5</v>
      </c>
    </row>
    <row r="14409" spans="1:5">
      <c r="A14409" s="1"/>
      <c r="B14409" s="21" t="s">
        <v>19885</v>
      </c>
      <c r="C14409" s="3">
        <v>1</v>
      </c>
      <c r="D14409" s="4">
        <v>30675.5</v>
      </c>
      <c r="E14409" s="13">
        <f t="shared" si="225"/>
        <v>30675.5</v>
      </c>
    </row>
    <row r="14410" spans="1:5">
      <c r="A14410" s="1"/>
      <c r="B14410" s="21" t="s">
        <v>19886</v>
      </c>
      <c r="C14410" s="3">
        <v>-2</v>
      </c>
      <c r="D14410" s="4">
        <v>-3850</v>
      </c>
      <c r="E14410" s="13">
        <f t="shared" si="225"/>
        <v>1925</v>
      </c>
    </row>
    <row r="14411" spans="1:5">
      <c r="A14411" s="1"/>
      <c r="B14411" s="21" t="s">
        <v>19887</v>
      </c>
      <c r="C14411" s="3">
        <v>-2</v>
      </c>
      <c r="D14411" s="4">
        <v>-2919</v>
      </c>
      <c r="E14411" s="13">
        <f t="shared" si="225"/>
        <v>1459.5</v>
      </c>
    </row>
    <row r="14412" spans="1:5">
      <c r="A14412" s="1"/>
      <c r="B14412" s="21" t="s">
        <v>19888</v>
      </c>
      <c r="C14412" s="3">
        <v>36</v>
      </c>
      <c r="D14412" s="4">
        <v>14958</v>
      </c>
      <c r="E14412" s="13">
        <f t="shared" si="225"/>
        <v>415.5</v>
      </c>
    </row>
    <row r="14413" spans="1:5">
      <c r="A14413" s="1"/>
      <c r="B14413" s="21" t="s">
        <v>19889</v>
      </c>
      <c r="C14413" s="3">
        <v>2</v>
      </c>
      <c r="D14413" s="5">
        <v>995</v>
      </c>
      <c r="E14413" s="13">
        <f t="shared" si="225"/>
        <v>497.5</v>
      </c>
    </row>
    <row r="14414" spans="1:5">
      <c r="A14414" s="1"/>
      <c r="B14414" s="21" t="s">
        <v>19890</v>
      </c>
      <c r="C14414" s="3">
        <v>1</v>
      </c>
      <c r="D14414" s="4">
        <v>5985.5</v>
      </c>
      <c r="E14414" s="13">
        <f t="shared" si="225"/>
        <v>5985.5</v>
      </c>
    </row>
    <row r="14415" spans="1:5">
      <c r="A14415" s="1"/>
      <c r="B14415" s="21" t="s">
        <v>19891</v>
      </c>
      <c r="C14415" s="3">
        <v>2</v>
      </c>
      <c r="D14415" s="4">
        <v>11531</v>
      </c>
      <c r="E14415" s="13">
        <f t="shared" si="225"/>
        <v>5765.5</v>
      </c>
    </row>
    <row r="14416" spans="1:5">
      <c r="A14416" s="1"/>
      <c r="B14416" s="21" t="s">
        <v>19892</v>
      </c>
      <c r="C14416" s="3">
        <v>-1</v>
      </c>
      <c r="D14416" s="5">
        <v>-937.5</v>
      </c>
      <c r="E14416" s="13">
        <f t="shared" si="225"/>
        <v>937.5</v>
      </c>
    </row>
    <row r="14417" spans="1:5">
      <c r="A14417" s="1"/>
      <c r="B14417" s="21" t="s">
        <v>19893</v>
      </c>
      <c r="C14417" s="3">
        <v>2</v>
      </c>
      <c r="D14417" s="4">
        <v>2519</v>
      </c>
      <c r="E14417" s="13">
        <f t="shared" si="225"/>
        <v>1259.5</v>
      </c>
    </row>
    <row r="14418" spans="1:5">
      <c r="A14418" s="1"/>
      <c r="B14418" s="21" t="s">
        <v>19894</v>
      </c>
      <c r="C14418" s="3">
        <v>1</v>
      </c>
      <c r="D14418" s="4">
        <v>1017.5</v>
      </c>
      <c r="E14418" s="13">
        <f t="shared" si="225"/>
        <v>1017.5</v>
      </c>
    </row>
    <row r="14419" spans="1:5">
      <c r="A14419" s="1"/>
      <c r="B14419" s="21" t="s">
        <v>19895</v>
      </c>
      <c r="C14419" s="3">
        <v>6</v>
      </c>
      <c r="D14419" s="4">
        <v>3438</v>
      </c>
      <c r="E14419" s="13">
        <f t="shared" si="225"/>
        <v>573</v>
      </c>
    </row>
    <row r="14420" spans="1:5">
      <c r="A14420" s="1"/>
      <c r="B14420" s="21" t="s">
        <v>19896</v>
      </c>
      <c r="C14420" s="3">
        <v>2</v>
      </c>
      <c r="D14420" s="5">
        <v>431</v>
      </c>
      <c r="E14420" s="13">
        <f t="shared" si="225"/>
        <v>215.5</v>
      </c>
    </row>
    <row r="14421" spans="1:5">
      <c r="A14421" s="1"/>
      <c r="B14421" s="21" t="s">
        <v>19897</v>
      </c>
      <c r="C14421" s="3">
        <v>50</v>
      </c>
      <c r="D14421" s="4">
        <v>213800</v>
      </c>
      <c r="E14421" s="13">
        <f t="shared" si="225"/>
        <v>4276</v>
      </c>
    </row>
    <row r="14422" spans="1:5">
      <c r="A14422" s="1"/>
      <c r="B14422" s="21" t="s">
        <v>19898</v>
      </c>
      <c r="C14422" s="3">
        <v>1</v>
      </c>
      <c r="D14422" s="4">
        <v>8680</v>
      </c>
      <c r="E14422" s="13">
        <f t="shared" si="225"/>
        <v>8680</v>
      </c>
    </row>
    <row r="14423" spans="1:5">
      <c r="A14423" s="1"/>
      <c r="B14423" s="21" t="s">
        <v>19899</v>
      </c>
      <c r="C14423" s="3">
        <v>5</v>
      </c>
      <c r="D14423" s="4">
        <v>42240</v>
      </c>
      <c r="E14423" s="13">
        <f t="shared" si="225"/>
        <v>8448</v>
      </c>
    </row>
    <row r="14424" spans="1:5">
      <c r="A14424" s="1"/>
      <c r="B14424" s="21" t="s">
        <v>19900</v>
      </c>
      <c r="C14424" s="3">
        <v>1</v>
      </c>
      <c r="D14424" s="4">
        <v>63818</v>
      </c>
      <c r="E14424" s="13">
        <f t="shared" si="225"/>
        <v>63818</v>
      </c>
    </row>
    <row r="14425" spans="1:5">
      <c r="A14425" s="1"/>
      <c r="B14425" s="21" t="s">
        <v>19901</v>
      </c>
      <c r="C14425" s="3">
        <v>1</v>
      </c>
      <c r="D14425" s="4">
        <v>22907.5</v>
      </c>
      <c r="E14425" s="13">
        <f t="shared" si="225"/>
        <v>22907.5</v>
      </c>
    </row>
    <row r="14426" spans="1:5">
      <c r="A14426" s="1"/>
      <c r="B14426" s="21" t="s">
        <v>19902</v>
      </c>
      <c r="C14426" s="3">
        <v>1</v>
      </c>
      <c r="D14426" s="4">
        <v>5170.5</v>
      </c>
      <c r="E14426" s="13">
        <f t="shared" si="225"/>
        <v>5170.5</v>
      </c>
    </row>
    <row r="14427" spans="1:5">
      <c r="A14427" s="1"/>
      <c r="B14427" s="21" t="s">
        <v>19903</v>
      </c>
      <c r="C14427" s="3">
        <v>1</v>
      </c>
      <c r="D14427" s="4">
        <v>2742</v>
      </c>
      <c r="E14427" s="13">
        <f t="shared" si="225"/>
        <v>2742</v>
      </c>
    </row>
    <row r="14428" spans="1:5">
      <c r="A14428" s="1"/>
      <c r="B14428" s="21" t="s">
        <v>19904</v>
      </c>
      <c r="C14428" s="3">
        <v>1</v>
      </c>
      <c r="D14428" s="4">
        <v>8645</v>
      </c>
      <c r="E14428" s="13">
        <f t="shared" si="225"/>
        <v>8645</v>
      </c>
    </row>
    <row r="14429" spans="1:5">
      <c r="A14429" s="1"/>
      <c r="B14429" s="21" t="s">
        <v>19905</v>
      </c>
      <c r="C14429" s="3">
        <v>1</v>
      </c>
      <c r="D14429" s="4">
        <v>3340</v>
      </c>
      <c r="E14429" s="13">
        <f t="shared" si="225"/>
        <v>3340</v>
      </c>
    </row>
    <row r="14430" spans="1:5">
      <c r="A14430" s="1"/>
      <c r="B14430" s="21" t="s">
        <v>19906</v>
      </c>
      <c r="C14430" s="3">
        <v>1</v>
      </c>
      <c r="D14430" s="4">
        <v>31590</v>
      </c>
      <c r="E14430" s="13">
        <f t="shared" si="225"/>
        <v>31590</v>
      </c>
    </row>
    <row r="14431" spans="1:5">
      <c r="A14431" s="1"/>
      <c r="B14431" s="21" t="s">
        <v>19907</v>
      </c>
      <c r="C14431" s="3">
        <v>6</v>
      </c>
      <c r="D14431" s="4">
        <v>37215</v>
      </c>
      <c r="E14431" s="13">
        <f t="shared" si="225"/>
        <v>6202.5</v>
      </c>
    </row>
    <row r="14432" spans="1:5">
      <c r="A14432" s="1"/>
      <c r="B14432" s="21" t="s">
        <v>19908</v>
      </c>
      <c r="C14432" s="3">
        <v>5</v>
      </c>
      <c r="D14432" s="4">
        <v>8060</v>
      </c>
      <c r="E14432" s="13">
        <f t="shared" si="225"/>
        <v>1612</v>
      </c>
    </row>
    <row r="14433" spans="1:5">
      <c r="A14433" s="1"/>
      <c r="B14433" s="21" t="s">
        <v>19909</v>
      </c>
      <c r="C14433" s="3">
        <v>5</v>
      </c>
      <c r="D14433" s="4">
        <v>3357.5</v>
      </c>
      <c r="E14433" s="13">
        <f t="shared" si="225"/>
        <v>671.5</v>
      </c>
    </row>
    <row r="14434" spans="1:5">
      <c r="A14434" s="1"/>
      <c r="B14434" s="21" t="s">
        <v>19910</v>
      </c>
      <c r="C14434" s="3">
        <v>2</v>
      </c>
      <c r="D14434" s="4">
        <v>2757</v>
      </c>
      <c r="E14434" s="13">
        <f t="shared" si="225"/>
        <v>1378.5</v>
      </c>
    </row>
    <row r="14435" spans="1:5">
      <c r="A14435" s="1"/>
      <c r="B14435" s="21" t="s">
        <v>19911</v>
      </c>
      <c r="C14435" s="3">
        <v>1</v>
      </c>
      <c r="D14435" s="4">
        <v>4283</v>
      </c>
      <c r="E14435" s="13">
        <f t="shared" si="225"/>
        <v>4283</v>
      </c>
    </row>
    <row r="14436" spans="1:5">
      <c r="A14436" s="1"/>
      <c r="B14436" s="21" t="s">
        <v>19912</v>
      </c>
      <c r="C14436" s="3">
        <v>1</v>
      </c>
      <c r="D14436" s="4">
        <v>68243</v>
      </c>
      <c r="E14436" s="13">
        <f t="shared" si="225"/>
        <v>68243</v>
      </c>
    </row>
    <row r="14437" spans="1:5">
      <c r="A14437" s="1"/>
      <c r="B14437" s="21" t="s">
        <v>19913</v>
      </c>
      <c r="C14437" s="3">
        <v>10</v>
      </c>
      <c r="D14437" s="4">
        <v>1245</v>
      </c>
      <c r="E14437" s="13">
        <f t="shared" si="225"/>
        <v>124.5</v>
      </c>
    </row>
    <row r="14438" spans="1:5">
      <c r="A14438" s="1"/>
      <c r="B14438" s="21" t="s">
        <v>19914</v>
      </c>
      <c r="C14438" s="3">
        <v>1</v>
      </c>
      <c r="D14438" s="4">
        <v>1719</v>
      </c>
      <c r="E14438" s="13">
        <f t="shared" si="225"/>
        <v>1719</v>
      </c>
    </row>
    <row r="14439" spans="1:5">
      <c r="A14439" s="1"/>
      <c r="B14439" s="21" t="s">
        <v>19915</v>
      </c>
      <c r="C14439" s="3">
        <v>1</v>
      </c>
      <c r="D14439" s="4">
        <v>1289660</v>
      </c>
      <c r="E14439" s="13">
        <f t="shared" si="225"/>
        <v>1289660</v>
      </c>
    </row>
    <row r="14440" spans="1:5">
      <c r="A14440" s="1"/>
      <c r="B14440" s="21" t="s">
        <v>19916</v>
      </c>
      <c r="C14440" s="3">
        <v>3</v>
      </c>
      <c r="D14440" s="4">
        <v>95820</v>
      </c>
      <c r="E14440" s="13">
        <f t="shared" si="225"/>
        <v>31940</v>
      </c>
    </row>
    <row r="14441" spans="1:5">
      <c r="A14441" s="1"/>
      <c r="B14441" s="21" t="s">
        <v>19917</v>
      </c>
      <c r="C14441" s="3">
        <v>2</v>
      </c>
      <c r="D14441" s="4">
        <v>684199</v>
      </c>
      <c r="E14441" s="13">
        <f t="shared" si="225"/>
        <v>342099.5</v>
      </c>
    </row>
    <row r="14442" spans="1:5">
      <c r="A14442" s="1"/>
      <c r="B14442" s="21" t="s">
        <v>19918</v>
      </c>
      <c r="C14442" s="3">
        <v>3</v>
      </c>
      <c r="D14442" s="4">
        <v>4705.5</v>
      </c>
      <c r="E14442" s="13">
        <f t="shared" si="225"/>
        <v>1568.5</v>
      </c>
    </row>
    <row r="14443" spans="1:5">
      <c r="A14443" s="1"/>
      <c r="B14443" s="21" t="s">
        <v>19919</v>
      </c>
      <c r="C14443" s="3">
        <v>2</v>
      </c>
      <c r="D14443" s="4">
        <v>307873</v>
      </c>
      <c r="E14443" s="13">
        <f t="shared" si="225"/>
        <v>153936.5</v>
      </c>
    </row>
    <row r="14444" spans="1:5">
      <c r="A14444" s="1"/>
      <c r="B14444" s="21" t="s">
        <v>19920</v>
      </c>
      <c r="C14444" s="3">
        <v>2</v>
      </c>
      <c r="D14444" s="5">
        <v>721</v>
      </c>
      <c r="E14444" s="13">
        <f t="shared" si="225"/>
        <v>360.5</v>
      </c>
    </row>
    <row r="14445" spans="1:5">
      <c r="A14445" s="1"/>
      <c r="B14445" s="21" t="s">
        <v>19921</v>
      </c>
      <c r="C14445" s="3">
        <v>2</v>
      </c>
      <c r="D14445" s="4">
        <v>128996</v>
      </c>
      <c r="E14445" s="13">
        <f t="shared" si="225"/>
        <v>64498</v>
      </c>
    </row>
    <row r="14446" spans="1:5">
      <c r="A14446" s="1"/>
      <c r="B14446" s="21" t="s">
        <v>19922</v>
      </c>
      <c r="C14446" s="3">
        <v>1</v>
      </c>
      <c r="D14446" s="4">
        <v>25815.5</v>
      </c>
      <c r="E14446" s="13">
        <f t="shared" si="225"/>
        <v>25815.5</v>
      </c>
    </row>
    <row r="14447" spans="1:5">
      <c r="A14447" s="1"/>
      <c r="B14447" s="21" t="s">
        <v>19923</v>
      </c>
      <c r="C14447" s="3">
        <v>2</v>
      </c>
      <c r="D14447" s="4">
        <v>1067</v>
      </c>
      <c r="E14447" s="13">
        <f t="shared" si="225"/>
        <v>533.5</v>
      </c>
    </row>
    <row r="14448" spans="1:5">
      <c r="A14448" s="1"/>
      <c r="B14448" s="21" t="s">
        <v>19924</v>
      </c>
      <c r="C14448" s="3">
        <v>2</v>
      </c>
      <c r="D14448" s="5">
        <v>426</v>
      </c>
      <c r="E14448" s="13">
        <f t="shared" si="225"/>
        <v>213</v>
      </c>
    </row>
    <row r="14449" spans="1:5">
      <c r="A14449" s="1"/>
      <c r="B14449" s="21" t="s">
        <v>19925</v>
      </c>
      <c r="C14449" s="3">
        <v>5</v>
      </c>
      <c r="D14449" s="4">
        <v>6547.5</v>
      </c>
      <c r="E14449" s="13">
        <f t="shared" si="225"/>
        <v>1309.5</v>
      </c>
    </row>
    <row r="14450" spans="1:5">
      <c r="A14450" s="1"/>
      <c r="B14450" s="21" t="s">
        <v>19926</v>
      </c>
      <c r="C14450" s="3">
        <v>1</v>
      </c>
      <c r="D14450" s="5">
        <v>150</v>
      </c>
      <c r="E14450" s="13">
        <f t="shared" si="225"/>
        <v>150</v>
      </c>
    </row>
    <row r="14451" spans="1:5">
      <c r="A14451" s="1"/>
      <c r="B14451" s="21" t="s">
        <v>19927</v>
      </c>
      <c r="C14451" s="3">
        <v>1</v>
      </c>
      <c r="D14451" s="4">
        <v>15555.5</v>
      </c>
      <c r="E14451" s="13">
        <f t="shared" si="225"/>
        <v>15555.5</v>
      </c>
    </row>
    <row r="14452" spans="1:5">
      <c r="A14452" s="1"/>
      <c r="B14452" s="21" t="s">
        <v>19928</v>
      </c>
      <c r="C14452" s="3">
        <v>2</v>
      </c>
      <c r="D14452" s="5">
        <v>600</v>
      </c>
      <c r="E14452" s="13">
        <f t="shared" si="225"/>
        <v>300</v>
      </c>
    </row>
    <row r="14453" spans="1:5">
      <c r="A14453" s="1"/>
      <c r="B14453" s="21" t="s">
        <v>19929</v>
      </c>
      <c r="C14453" s="3">
        <v>403</v>
      </c>
      <c r="D14453" s="4">
        <v>126945</v>
      </c>
      <c r="E14453" s="13">
        <f t="shared" si="225"/>
        <v>315</v>
      </c>
    </row>
    <row r="14454" spans="1:5">
      <c r="A14454" s="1"/>
      <c r="B14454" s="21" t="s">
        <v>19930</v>
      </c>
      <c r="C14454" s="3">
        <v>1</v>
      </c>
      <c r="D14454" s="4">
        <v>4384</v>
      </c>
      <c r="E14454" s="13">
        <f t="shared" si="225"/>
        <v>4384</v>
      </c>
    </row>
    <row r="14455" spans="1:5">
      <c r="A14455" s="1"/>
      <c r="B14455" s="21" t="s">
        <v>19931</v>
      </c>
      <c r="C14455" s="3">
        <v>2</v>
      </c>
      <c r="D14455" s="5">
        <v>494</v>
      </c>
      <c r="E14455" s="13">
        <f t="shared" si="225"/>
        <v>247</v>
      </c>
    </row>
    <row r="14456" spans="1:5">
      <c r="A14456" s="1"/>
      <c r="B14456" s="21" t="s">
        <v>19932</v>
      </c>
      <c r="C14456" s="3">
        <v>1</v>
      </c>
      <c r="D14456" s="4">
        <v>312204.5</v>
      </c>
      <c r="E14456" s="13">
        <f t="shared" si="225"/>
        <v>312204.5</v>
      </c>
    </row>
    <row r="14457" spans="1:5">
      <c r="A14457" s="1"/>
      <c r="B14457" s="21" t="s">
        <v>19933</v>
      </c>
      <c r="C14457" s="3">
        <v>1</v>
      </c>
      <c r="D14457" s="4">
        <v>22091</v>
      </c>
      <c r="E14457" s="13">
        <f t="shared" si="225"/>
        <v>22091</v>
      </c>
    </row>
    <row r="14458" spans="1:5">
      <c r="A14458" s="1"/>
      <c r="B14458" s="21" t="s">
        <v>19934</v>
      </c>
      <c r="C14458" s="3">
        <v>4</v>
      </c>
      <c r="D14458" s="4">
        <v>2504</v>
      </c>
      <c r="E14458" s="13">
        <f t="shared" si="225"/>
        <v>626</v>
      </c>
    </row>
    <row r="14459" spans="1:5">
      <c r="A14459" s="1"/>
      <c r="B14459" s="21" t="s">
        <v>19935</v>
      </c>
      <c r="C14459" s="3">
        <v>1</v>
      </c>
      <c r="D14459" s="4">
        <v>2805</v>
      </c>
      <c r="E14459" s="13">
        <f t="shared" si="225"/>
        <v>2805</v>
      </c>
    </row>
    <row r="14460" spans="1:5">
      <c r="A14460" s="1"/>
      <c r="B14460" s="21" t="s">
        <v>19936</v>
      </c>
      <c r="C14460" s="3">
        <v>1</v>
      </c>
      <c r="D14460" s="4">
        <v>3792.5</v>
      </c>
      <c r="E14460" s="13">
        <f t="shared" si="225"/>
        <v>3792.5</v>
      </c>
    </row>
    <row r="14461" spans="1:5">
      <c r="A14461" s="1"/>
      <c r="B14461" s="21" t="s">
        <v>19937</v>
      </c>
      <c r="C14461" s="3">
        <v>2</v>
      </c>
      <c r="D14461" s="4">
        <v>5633</v>
      </c>
      <c r="E14461" s="13">
        <f t="shared" si="225"/>
        <v>2816.5</v>
      </c>
    </row>
    <row r="14462" spans="1:5">
      <c r="A14462" s="1"/>
      <c r="B14462" s="21" t="s">
        <v>19938</v>
      </c>
      <c r="C14462" s="3">
        <v>2</v>
      </c>
      <c r="D14462" s="4">
        <v>54720</v>
      </c>
      <c r="E14462" s="13">
        <f t="shared" si="225"/>
        <v>27360</v>
      </c>
    </row>
    <row r="14463" spans="1:5">
      <c r="A14463" s="1"/>
      <c r="B14463" s="21" t="s">
        <v>19939</v>
      </c>
      <c r="C14463" s="3">
        <v>1</v>
      </c>
      <c r="D14463" s="4">
        <v>7480</v>
      </c>
      <c r="E14463" s="13">
        <f t="shared" si="225"/>
        <v>7480</v>
      </c>
    </row>
    <row r="14464" spans="1:5">
      <c r="A14464" s="1"/>
      <c r="B14464" s="21" t="s">
        <v>19940</v>
      </c>
      <c r="C14464" s="3">
        <v>1</v>
      </c>
      <c r="D14464" s="4">
        <v>83084</v>
      </c>
      <c r="E14464" s="13">
        <f t="shared" si="225"/>
        <v>83084</v>
      </c>
    </row>
    <row r="14465" spans="1:5">
      <c r="A14465" s="1"/>
      <c r="B14465" s="21" t="s">
        <v>19941</v>
      </c>
      <c r="C14465" s="3">
        <v>1</v>
      </c>
      <c r="D14465" s="4">
        <v>3290</v>
      </c>
      <c r="E14465" s="13">
        <f t="shared" si="225"/>
        <v>3290</v>
      </c>
    </row>
    <row r="14466" spans="1:5">
      <c r="A14466" s="1"/>
      <c r="B14466" s="21" t="s">
        <v>19942</v>
      </c>
      <c r="C14466" s="3">
        <v>22</v>
      </c>
      <c r="D14466" s="4">
        <v>54645.5</v>
      </c>
      <c r="E14466" s="13">
        <f t="shared" si="225"/>
        <v>2483.8863636363635</v>
      </c>
    </row>
    <row r="14467" spans="1:5">
      <c r="A14467" s="1"/>
      <c r="B14467" s="21" t="s">
        <v>19943</v>
      </c>
      <c r="C14467" s="3">
        <v>1</v>
      </c>
      <c r="D14467" s="5">
        <v>260</v>
      </c>
      <c r="E14467" s="13">
        <f t="shared" ref="E14467:E14530" si="226">IF(C14467&lt;0,-D14467/-C14467,D14467/C14467)</f>
        <v>260</v>
      </c>
    </row>
    <row r="14468" spans="1:5">
      <c r="A14468" s="1"/>
      <c r="B14468" s="21" t="s">
        <v>19944</v>
      </c>
      <c r="C14468" s="3">
        <v>8</v>
      </c>
      <c r="D14468" s="4">
        <v>207760</v>
      </c>
      <c r="E14468" s="13">
        <f t="shared" si="226"/>
        <v>25970</v>
      </c>
    </row>
    <row r="14469" spans="1:5">
      <c r="A14469" s="1"/>
      <c r="B14469" s="21" t="s">
        <v>19945</v>
      </c>
      <c r="C14469" s="3">
        <v>4</v>
      </c>
      <c r="D14469" s="4">
        <v>4760</v>
      </c>
      <c r="E14469" s="13">
        <f t="shared" si="226"/>
        <v>1190</v>
      </c>
    </row>
    <row r="14470" spans="1:5">
      <c r="A14470" s="1"/>
      <c r="B14470" s="21" t="s">
        <v>19946</v>
      </c>
      <c r="C14470" s="3">
        <v>7</v>
      </c>
      <c r="D14470" s="4">
        <v>58823</v>
      </c>
      <c r="E14470" s="13">
        <f t="shared" si="226"/>
        <v>8403.2857142857138</v>
      </c>
    </row>
    <row r="14471" spans="1:5">
      <c r="A14471" s="1"/>
      <c r="B14471" s="21" t="s">
        <v>19947</v>
      </c>
      <c r="C14471" s="3">
        <v>2</v>
      </c>
      <c r="D14471" s="4">
        <v>31256</v>
      </c>
      <c r="E14471" s="13">
        <f t="shared" si="226"/>
        <v>15628</v>
      </c>
    </row>
    <row r="14472" spans="1:5">
      <c r="A14472" s="1"/>
      <c r="B14472" s="21" t="s">
        <v>19948</v>
      </c>
      <c r="C14472" s="3">
        <v>20</v>
      </c>
      <c r="D14472" s="4">
        <v>60620</v>
      </c>
      <c r="E14472" s="13">
        <f t="shared" si="226"/>
        <v>3031</v>
      </c>
    </row>
    <row r="14473" spans="1:5">
      <c r="A14473" s="1"/>
      <c r="B14473" s="21" t="s">
        <v>19949</v>
      </c>
      <c r="C14473" s="3">
        <v>2</v>
      </c>
      <c r="D14473" s="4">
        <v>7678</v>
      </c>
      <c r="E14473" s="13">
        <f t="shared" si="226"/>
        <v>3839</v>
      </c>
    </row>
    <row r="14474" spans="1:5">
      <c r="A14474" s="1"/>
      <c r="B14474" s="21" t="s">
        <v>19950</v>
      </c>
      <c r="C14474" s="3">
        <v>1</v>
      </c>
      <c r="D14474" s="4">
        <v>2610.5</v>
      </c>
      <c r="E14474" s="13">
        <f t="shared" si="226"/>
        <v>2610.5</v>
      </c>
    </row>
    <row r="14475" spans="1:5">
      <c r="A14475" s="1"/>
      <c r="B14475" s="21" t="s">
        <v>19951</v>
      </c>
      <c r="C14475" s="3">
        <v>1</v>
      </c>
      <c r="D14475" s="4">
        <v>7430</v>
      </c>
      <c r="E14475" s="13">
        <f t="shared" si="226"/>
        <v>7430</v>
      </c>
    </row>
    <row r="14476" spans="1:5">
      <c r="A14476" s="1"/>
      <c r="B14476" s="21" t="s">
        <v>19952</v>
      </c>
      <c r="C14476" s="3">
        <v>8</v>
      </c>
      <c r="D14476" s="4">
        <v>5636</v>
      </c>
      <c r="E14476" s="13">
        <f t="shared" si="226"/>
        <v>704.5</v>
      </c>
    </row>
    <row r="14477" spans="1:5">
      <c r="A14477" s="1"/>
      <c r="B14477" s="21" t="s">
        <v>19953</v>
      </c>
      <c r="C14477" s="3">
        <v>1</v>
      </c>
      <c r="D14477" s="4">
        <v>6452</v>
      </c>
      <c r="E14477" s="13">
        <f t="shared" si="226"/>
        <v>6452</v>
      </c>
    </row>
    <row r="14478" spans="1:5">
      <c r="A14478" s="1"/>
      <c r="B14478" s="21" t="s">
        <v>19954</v>
      </c>
      <c r="C14478" s="3">
        <v>1</v>
      </c>
      <c r="D14478" s="4">
        <v>50922.5</v>
      </c>
      <c r="E14478" s="13">
        <f t="shared" si="226"/>
        <v>50922.5</v>
      </c>
    </row>
    <row r="14479" spans="1:5">
      <c r="A14479" s="1"/>
      <c r="B14479" s="21" t="s">
        <v>19955</v>
      </c>
      <c r="C14479" s="3">
        <v>3</v>
      </c>
      <c r="D14479" s="4">
        <v>134646</v>
      </c>
      <c r="E14479" s="13">
        <f t="shared" si="226"/>
        <v>44882</v>
      </c>
    </row>
    <row r="14480" spans="1:5">
      <c r="A14480" s="1"/>
      <c r="B14480" s="21" t="s">
        <v>19956</v>
      </c>
      <c r="C14480" s="3">
        <v>2</v>
      </c>
      <c r="D14480" s="4">
        <v>40743</v>
      </c>
      <c r="E14480" s="13">
        <f t="shared" si="226"/>
        <v>20371.5</v>
      </c>
    </row>
    <row r="14481" spans="1:5">
      <c r="A14481" s="1"/>
      <c r="B14481" s="21" t="s">
        <v>19957</v>
      </c>
      <c r="C14481" s="3">
        <v>1</v>
      </c>
      <c r="D14481" s="4">
        <v>29502</v>
      </c>
      <c r="E14481" s="13">
        <f t="shared" si="226"/>
        <v>29502</v>
      </c>
    </row>
    <row r="14482" spans="1:5">
      <c r="A14482" s="1"/>
      <c r="B14482" s="21" t="s">
        <v>19958</v>
      </c>
      <c r="C14482" s="3">
        <v>1</v>
      </c>
      <c r="D14482" s="4">
        <v>42851</v>
      </c>
      <c r="E14482" s="13">
        <f t="shared" si="226"/>
        <v>42851</v>
      </c>
    </row>
    <row r="14483" spans="1:5">
      <c r="A14483" s="1"/>
      <c r="B14483" s="21" t="s">
        <v>19959</v>
      </c>
      <c r="C14483" s="3">
        <v>1</v>
      </c>
      <c r="D14483" s="5">
        <v>283</v>
      </c>
      <c r="E14483" s="13">
        <f t="shared" si="226"/>
        <v>283</v>
      </c>
    </row>
    <row r="14484" spans="1:5">
      <c r="A14484" s="1"/>
      <c r="B14484" s="21" t="s">
        <v>19960</v>
      </c>
      <c r="C14484" s="3">
        <v>1</v>
      </c>
      <c r="D14484" s="4">
        <v>1347</v>
      </c>
      <c r="E14484" s="13">
        <f t="shared" si="226"/>
        <v>1347</v>
      </c>
    </row>
    <row r="14485" spans="1:5">
      <c r="A14485" s="1"/>
      <c r="B14485" s="21" t="s">
        <v>19961</v>
      </c>
      <c r="C14485" s="3">
        <v>4</v>
      </c>
      <c r="D14485" s="4">
        <v>13556</v>
      </c>
      <c r="E14485" s="13">
        <f t="shared" si="226"/>
        <v>3389</v>
      </c>
    </row>
    <row r="14486" spans="1:5">
      <c r="A14486" s="1"/>
      <c r="B14486" s="21" t="s">
        <v>19962</v>
      </c>
      <c r="C14486" s="3">
        <v>3</v>
      </c>
      <c r="D14486" s="4">
        <v>116364</v>
      </c>
      <c r="E14486" s="13">
        <f t="shared" si="226"/>
        <v>38788</v>
      </c>
    </row>
    <row r="14487" spans="1:5">
      <c r="A14487" s="1"/>
      <c r="B14487" s="21" t="s">
        <v>19963</v>
      </c>
      <c r="C14487" s="3">
        <v>6</v>
      </c>
      <c r="D14487" s="4">
        <v>94065</v>
      </c>
      <c r="E14487" s="13">
        <f t="shared" si="226"/>
        <v>15677.5</v>
      </c>
    </row>
    <row r="14488" spans="1:5">
      <c r="A14488" s="1"/>
      <c r="B14488" s="21" t="s">
        <v>19964</v>
      </c>
      <c r="C14488" s="3">
        <v>1</v>
      </c>
      <c r="D14488" s="5">
        <v>83</v>
      </c>
      <c r="E14488" s="13">
        <f t="shared" si="226"/>
        <v>83</v>
      </c>
    </row>
    <row r="14489" spans="1:5">
      <c r="A14489" s="1"/>
      <c r="B14489" s="21" t="s">
        <v>19965</v>
      </c>
      <c r="C14489" s="3">
        <v>4</v>
      </c>
      <c r="D14489" s="4">
        <v>70646</v>
      </c>
      <c r="E14489" s="13">
        <f t="shared" si="226"/>
        <v>17661.5</v>
      </c>
    </row>
    <row r="14490" spans="1:5">
      <c r="A14490" s="1"/>
      <c r="B14490" s="21" t="s">
        <v>19966</v>
      </c>
      <c r="C14490" s="3">
        <v>2</v>
      </c>
      <c r="D14490" s="4">
        <v>26418</v>
      </c>
      <c r="E14490" s="13">
        <f t="shared" si="226"/>
        <v>13209</v>
      </c>
    </row>
    <row r="14491" spans="1:5">
      <c r="A14491" s="1"/>
      <c r="B14491" s="21" t="s">
        <v>19967</v>
      </c>
      <c r="C14491" s="3">
        <v>1</v>
      </c>
      <c r="D14491" s="4">
        <v>2210</v>
      </c>
      <c r="E14491" s="13">
        <f t="shared" si="226"/>
        <v>2210</v>
      </c>
    </row>
    <row r="14492" spans="1:5">
      <c r="A14492" s="1"/>
      <c r="B14492" s="21" t="s">
        <v>19968</v>
      </c>
      <c r="C14492" s="3">
        <v>3</v>
      </c>
      <c r="D14492" s="4">
        <v>135028.5</v>
      </c>
      <c r="E14492" s="13">
        <f t="shared" si="226"/>
        <v>45009.5</v>
      </c>
    </row>
    <row r="14493" spans="1:5">
      <c r="A14493" s="1"/>
      <c r="B14493" s="21" t="s">
        <v>19969</v>
      </c>
      <c r="C14493" s="3">
        <v>216</v>
      </c>
      <c r="D14493" s="4">
        <v>192564</v>
      </c>
      <c r="E14493" s="13">
        <f t="shared" si="226"/>
        <v>891.5</v>
      </c>
    </row>
    <row r="14494" spans="1:5">
      <c r="A14494" s="1"/>
      <c r="B14494" s="21" t="s">
        <v>19970</v>
      </c>
      <c r="C14494" s="3">
        <v>2</v>
      </c>
      <c r="D14494" s="4">
        <v>81639</v>
      </c>
      <c r="E14494" s="13">
        <f t="shared" si="226"/>
        <v>40819.5</v>
      </c>
    </row>
    <row r="14495" spans="1:5">
      <c r="A14495" s="1"/>
      <c r="B14495" s="21" t="s">
        <v>19971</v>
      </c>
      <c r="C14495" s="3">
        <v>2</v>
      </c>
      <c r="D14495" s="4">
        <v>9390</v>
      </c>
      <c r="E14495" s="13">
        <f t="shared" si="226"/>
        <v>4695</v>
      </c>
    </row>
    <row r="14496" spans="1:5">
      <c r="A14496" s="1"/>
      <c r="B14496" s="21" t="s">
        <v>19972</v>
      </c>
      <c r="C14496" s="3">
        <v>3</v>
      </c>
      <c r="D14496" s="4">
        <v>128194.5</v>
      </c>
      <c r="E14496" s="13">
        <f t="shared" si="226"/>
        <v>42731.5</v>
      </c>
    </row>
    <row r="14497" spans="1:5">
      <c r="A14497" s="1"/>
      <c r="B14497" s="21" t="s">
        <v>19973</v>
      </c>
      <c r="C14497" s="3">
        <v>1</v>
      </c>
      <c r="D14497" s="4">
        <v>46168</v>
      </c>
      <c r="E14497" s="13">
        <f t="shared" si="226"/>
        <v>46168</v>
      </c>
    </row>
    <row r="14498" spans="1:5">
      <c r="A14498" s="1"/>
      <c r="B14498" s="21" t="s">
        <v>19974</v>
      </c>
      <c r="C14498" s="3">
        <v>2</v>
      </c>
      <c r="D14498" s="4">
        <v>32080</v>
      </c>
      <c r="E14498" s="13">
        <f t="shared" si="226"/>
        <v>16040</v>
      </c>
    </row>
    <row r="14499" spans="1:5">
      <c r="A14499" s="1"/>
      <c r="B14499" s="21" t="s">
        <v>19975</v>
      </c>
      <c r="C14499" s="3">
        <v>1</v>
      </c>
      <c r="D14499" s="4">
        <v>1116.5</v>
      </c>
      <c r="E14499" s="13">
        <f t="shared" si="226"/>
        <v>1116.5</v>
      </c>
    </row>
    <row r="14500" spans="1:5">
      <c r="A14500" s="1"/>
      <c r="B14500" s="21" t="s">
        <v>19976</v>
      </c>
      <c r="C14500" s="3">
        <v>1</v>
      </c>
      <c r="D14500" s="4">
        <v>37265.5</v>
      </c>
      <c r="E14500" s="13">
        <f t="shared" si="226"/>
        <v>37265.5</v>
      </c>
    </row>
    <row r="14501" spans="1:5">
      <c r="A14501" s="1"/>
      <c r="B14501" s="21" t="s">
        <v>19977</v>
      </c>
      <c r="C14501" s="3">
        <v>1</v>
      </c>
      <c r="D14501" s="4">
        <v>15405</v>
      </c>
      <c r="E14501" s="13">
        <f t="shared" si="226"/>
        <v>15405</v>
      </c>
    </row>
    <row r="14502" spans="1:5">
      <c r="A14502" s="1"/>
      <c r="B14502" s="21" t="s">
        <v>19978</v>
      </c>
      <c r="C14502" s="3">
        <v>7</v>
      </c>
      <c r="D14502" s="4">
        <v>42756</v>
      </c>
      <c r="E14502" s="13">
        <f t="shared" si="226"/>
        <v>6108</v>
      </c>
    </row>
    <row r="14503" spans="1:5">
      <c r="A14503" s="1"/>
      <c r="B14503" s="21" t="s">
        <v>19979</v>
      </c>
      <c r="C14503" s="3">
        <v>1</v>
      </c>
      <c r="D14503" s="4">
        <v>2369.5</v>
      </c>
      <c r="E14503" s="13">
        <f t="shared" si="226"/>
        <v>2369.5</v>
      </c>
    </row>
    <row r="14504" spans="1:5">
      <c r="A14504" s="1"/>
      <c r="B14504" s="21" t="s">
        <v>19980</v>
      </c>
      <c r="C14504" s="3">
        <v>1</v>
      </c>
      <c r="D14504" s="4">
        <v>6329.5</v>
      </c>
      <c r="E14504" s="13">
        <f t="shared" si="226"/>
        <v>6329.5</v>
      </c>
    </row>
    <row r="14505" spans="1:5">
      <c r="A14505" s="1"/>
      <c r="B14505" s="21" t="s">
        <v>19981</v>
      </c>
      <c r="C14505" s="3">
        <v>4</v>
      </c>
      <c r="D14505" s="4">
        <v>1892</v>
      </c>
      <c r="E14505" s="13">
        <f t="shared" si="226"/>
        <v>473</v>
      </c>
    </row>
    <row r="14506" spans="1:5">
      <c r="A14506" s="1"/>
      <c r="B14506" s="21" t="s">
        <v>19982</v>
      </c>
      <c r="C14506" s="3">
        <v>-2</v>
      </c>
      <c r="D14506" s="4">
        <v>-13276</v>
      </c>
      <c r="E14506" s="13">
        <f t="shared" si="226"/>
        <v>6638</v>
      </c>
    </row>
    <row r="14507" spans="1:5">
      <c r="A14507" s="1"/>
      <c r="B14507" s="21" t="s">
        <v>19983</v>
      </c>
      <c r="C14507" s="3">
        <v>1</v>
      </c>
      <c r="D14507" s="4">
        <v>1721.5</v>
      </c>
      <c r="E14507" s="13">
        <f t="shared" si="226"/>
        <v>1721.5</v>
      </c>
    </row>
    <row r="14508" spans="1:5">
      <c r="A14508" s="1"/>
      <c r="B14508" s="21" t="s">
        <v>19984</v>
      </c>
      <c r="C14508" s="3">
        <v>1</v>
      </c>
      <c r="D14508" s="5">
        <v>808</v>
      </c>
      <c r="E14508" s="13">
        <f t="shared" si="226"/>
        <v>808</v>
      </c>
    </row>
    <row r="14509" spans="1:5">
      <c r="A14509" s="1"/>
      <c r="B14509" s="21" t="s">
        <v>19985</v>
      </c>
      <c r="C14509" s="3">
        <v>3</v>
      </c>
      <c r="D14509" s="4">
        <v>27900</v>
      </c>
      <c r="E14509" s="13">
        <f t="shared" si="226"/>
        <v>9300</v>
      </c>
    </row>
    <row r="14510" spans="1:5">
      <c r="A14510" s="1"/>
      <c r="B14510" s="21" t="s">
        <v>19986</v>
      </c>
      <c r="C14510" s="3">
        <v>1</v>
      </c>
      <c r="D14510" s="5">
        <v>664</v>
      </c>
      <c r="E14510" s="13">
        <f t="shared" si="226"/>
        <v>664</v>
      </c>
    </row>
    <row r="14511" spans="1:5">
      <c r="A14511" s="1"/>
      <c r="B14511" s="21" t="s">
        <v>19987</v>
      </c>
      <c r="C14511" s="3">
        <v>1</v>
      </c>
      <c r="D14511" s="4">
        <v>4956</v>
      </c>
      <c r="E14511" s="13">
        <f t="shared" si="226"/>
        <v>4956</v>
      </c>
    </row>
    <row r="14512" spans="1:5">
      <c r="A14512" s="1"/>
      <c r="B14512" s="21" t="s">
        <v>19988</v>
      </c>
      <c r="C14512" s="3">
        <v>1</v>
      </c>
      <c r="D14512" s="4">
        <v>5500</v>
      </c>
      <c r="E14512" s="13">
        <f t="shared" si="226"/>
        <v>5500</v>
      </c>
    </row>
    <row r="14513" spans="1:5">
      <c r="A14513" s="1"/>
      <c r="B14513" s="21" t="s">
        <v>19989</v>
      </c>
      <c r="C14513" s="3">
        <v>2</v>
      </c>
      <c r="D14513" s="4">
        <v>216881</v>
      </c>
      <c r="E14513" s="13">
        <f t="shared" si="226"/>
        <v>108440.5</v>
      </c>
    </row>
    <row r="14514" spans="1:5">
      <c r="A14514" s="1"/>
      <c r="B14514" s="21" t="s">
        <v>19990</v>
      </c>
      <c r="C14514" s="3">
        <v>2</v>
      </c>
      <c r="D14514" s="4">
        <v>6146</v>
      </c>
      <c r="E14514" s="13">
        <f t="shared" si="226"/>
        <v>3073</v>
      </c>
    </row>
    <row r="14515" spans="1:5">
      <c r="A14515" s="1"/>
      <c r="B14515" s="21" t="s">
        <v>19991</v>
      </c>
      <c r="C14515" s="3">
        <v>5</v>
      </c>
      <c r="D14515" s="4">
        <v>8707.5</v>
      </c>
      <c r="E14515" s="13">
        <f t="shared" si="226"/>
        <v>1741.5</v>
      </c>
    </row>
    <row r="14516" spans="1:5">
      <c r="A14516" s="1"/>
      <c r="B14516" s="21" t="s">
        <v>19992</v>
      </c>
      <c r="C14516" s="3">
        <v>56</v>
      </c>
      <c r="D14516" s="4">
        <v>13580</v>
      </c>
      <c r="E14516" s="13">
        <f t="shared" si="226"/>
        <v>242.5</v>
      </c>
    </row>
    <row r="14517" spans="1:5">
      <c r="A14517" s="1"/>
      <c r="B14517" s="21" t="s">
        <v>19993</v>
      </c>
      <c r="C14517" s="3">
        <v>20</v>
      </c>
      <c r="D14517" s="5">
        <v>800</v>
      </c>
      <c r="E14517" s="13">
        <f t="shared" si="226"/>
        <v>40</v>
      </c>
    </row>
    <row r="14518" spans="1:5">
      <c r="A14518" s="1"/>
      <c r="B14518" s="21" t="s">
        <v>19994</v>
      </c>
      <c r="C14518" s="3">
        <v>1</v>
      </c>
      <c r="D14518" s="4">
        <v>8300</v>
      </c>
      <c r="E14518" s="13">
        <f t="shared" si="226"/>
        <v>8300</v>
      </c>
    </row>
    <row r="14519" spans="1:5">
      <c r="A14519" s="1"/>
      <c r="B14519" s="21" t="s">
        <v>19995</v>
      </c>
      <c r="C14519" s="3">
        <v>4</v>
      </c>
      <c r="D14519" s="4">
        <v>1056</v>
      </c>
      <c r="E14519" s="13">
        <f t="shared" si="226"/>
        <v>264</v>
      </c>
    </row>
    <row r="14520" spans="1:5">
      <c r="A14520" s="1"/>
      <c r="B14520" s="21" t="s">
        <v>19996</v>
      </c>
      <c r="C14520" s="3">
        <v>6</v>
      </c>
      <c r="D14520" s="4">
        <v>3477</v>
      </c>
      <c r="E14520" s="13">
        <f t="shared" si="226"/>
        <v>579.5</v>
      </c>
    </row>
    <row r="14521" spans="1:5">
      <c r="A14521" s="1"/>
      <c r="B14521" s="21" t="s">
        <v>19997</v>
      </c>
      <c r="C14521" s="3">
        <v>3</v>
      </c>
      <c r="D14521" s="4">
        <v>37769.33</v>
      </c>
      <c r="E14521" s="13">
        <f t="shared" si="226"/>
        <v>12589.776666666667</v>
      </c>
    </row>
    <row r="14522" spans="1:5">
      <c r="A14522" s="1"/>
      <c r="B14522" s="21" t="s">
        <v>19998</v>
      </c>
      <c r="C14522" s="3">
        <v>1</v>
      </c>
      <c r="D14522" s="4">
        <v>5500</v>
      </c>
      <c r="E14522" s="13">
        <f t="shared" si="226"/>
        <v>5500</v>
      </c>
    </row>
    <row r="14523" spans="1:5">
      <c r="A14523" s="1"/>
      <c r="B14523" s="21" t="s">
        <v>19999</v>
      </c>
      <c r="C14523" s="3">
        <v>1</v>
      </c>
      <c r="D14523" s="4">
        <v>5800</v>
      </c>
      <c r="E14523" s="13">
        <f t="shared" si="226"/>
        <v>5800</v>
      </c>
    </row>
    <row r="14524" spans="1:5">
      <c r="A14524" s="1"/>
      <c r="B14524" s="21" t="s">
        <v>20000</v>
      </c>
      <c r="C14524" s="3">
        <v>4</v>
      </c>
      <c r="D14524" s="4">
        <v>5884</v>
      </c>
      <c r="E14524" s="13">
        <f t="shared" si="226"/>
        <v>1471</v>
      </c>
    </row>
    <row r="14525" spans="1:5">
      <c r="A14525" s="1"/>
      <c r="B14525" s="21" t="s">
        <v>20001</v>
      </c>
      <c r="C14525" s="3">
        <v>1</v>
      </c>
      <c r="D14525" s="4">
        <v>8300</v>
      </c>
      <c r="E14525" s="13">
        <f t="shared" si="226"/>
        <v>8300</v>
      </c>
    </row>
    <row r="14526" spans="1:5">
      <c r="A14526" s="1"/>
      <c r="B14526" s="21" t="s">
        <v>20002</v>
      </c>
      <c r="C14526" s="3">
        <v>1</v>
      </c>
      <c r="D14526" s="4">
        <v>130254</v>
      </c>
      <c r="E14526" s="13">
        <f t="shared" si="226"/>
        <v>130254</v>
      </c>
    </row>
    <row r="14527" spans="1:5">
      <c r="A14527" s="1"/>
      <c r="B14527" s="21" t="s">
        <v>20003</v>
      </c>
      <c r="C14527" s="3">
        <v>1</v>
      </c>
      <c r="D14527" s="4">
        <v>751369.5</v>
      </c>
      <c r="E14527" s="13">
        <f t="shared" si="226"/>
        <v>751369.5</v>
      </c>
    </row>
    <row r="14528" spans="1:5">
      <c r="A14528" s="1"/>
      <c r="B14528" s="21" t="s">
        <v>20004</v>
      </c>
      <c r="C14528" s="3">
        <v>1</v>
      </c>
      <c r="D14528" s="4">
        <v>186420.5</v>
      </c>
      <c r="E14528" s="13">
        <f t="shared" si="226"/>
        <v>186420.5</v>
      </c>
    </row>
    <row r="14529" spans="1:5">
      <c r="A14529" s="1"/>
      <c r="B14529" s="21" t="s">
        <v>20005</v>
      </c>
      <c r="C14529" s="3">
        <v>2</v>
      </c>
      <c r="D14529" s="4">
        <v>11100</v>
      </c>
      <c r="E14529" s="13">
        <f t="shared" si="226"/>
        <v>5550</v>
      </c>
    </row>
    <row r="14530" spans="1:5">
      <c r="A14530" s="1"/>
      <c r="B14530" s="21" t="s">
        <v>20006</v>
      </c>
      <c r="C14530" s="3">
        <v>1</v>
      </c>
      <c r="D14530" s="4">
        <v>19411</v>
      </c>
      <c r="E14530" s="13">
        <f t="shared" si="226"/>
        <v>19411</v>
      </c>
    </row>
    <row r="14531" spans="1:5">
      <c r="A14531" s="1"/>
      <c r="B14531" s="21" t="s">
        <v>20007</v>
      </c>
      <c r="C14531" s="3">
        <v>1</v>
      </c>
      <c r="D14531" s="4">
        <v>67258</v>
      </c>
      <c r="E14531" s="13">
        <f t="shared" ref="E14531:E14594" si="227">IF(C14531&lt;0,-D14531/-C14531,D14531/C14531)</f>
        <v>67258</v>
      </c>
    </row>
    <row r="14532" spans="1:5">
      <c r="A14532" s="1"/>
      <c r="B14532" s="21" t="s">
        <v>20008</v>
      </c>
      <c r="C14532" s="3">
        <v>2</v>
      </c>
      <c r="D14532" s="4">
        <v>1645338</v>
      </c>
      <c r="E14532" s="13">
        <f t="shared" si="227"/>
        <v>822669</v>
      </c>
    </row>
    <row r="14533" spans="1:5">
      <c r="A14533" s="1"/>
      <c r="B14533" s="21" t="s">
        <v>20009</v>
      </c>
      <c r="C14533" s="3">
        <v>3</v>
      </c>
      <c r="D14533" s="4">
        <v>927196.5</v>
      </c>
      <c r="E14533" s="13">
        <f t="shared" si="227"/>
        <v>309065.5</v>
      </c>
    </row>
    <row r="14534" spans="1:5">
      <c r="A14534" s="1"/>
      <c r="B14534" s="21" t="s">
        <v>20010</v>
      </c>
      <c r="C14534" s="3">
        <v>810</v>
      </c>
      <c r="D14534" s="4">
        <v>129195</v>
      </c>
      <c r="E14534" s="13">
        <f t="shared" si="227"/>
        <v>159.5</v>
      </c>
    </row>
    <row r="14535" spans="1:5">
      <c r="A14535" s="1"/>
      <c r="B14535" s="21" t="s">
        <v>20011</v>
      </c>
      <c r="C14535" s="3">
        <v>1</v>
      </c>
      <c r="D14535" s="4">
        <v>24769.5</v>
      </c>
      <c r="E14535" s="13">
        <f t="shared" si="227"/>
        <v>24769.5</v>
      </c>
    </row>
    <row r="14536" spans="1:5">
      <c r="A14536" s="1"/>
      <c r="B14536" s="21" t="s">
        <v>20012</v>
      </c>
      <c r="C14536" s="3">
        <v>4</v>
      </c>
      <c r="D14536" s="4">
        <v>48928</v>
      </c>
      <c r="E14536" s="13">
        <f t="shared" si="227"/>
        <v>12232</v>
      </c>
    </row>
    <row r="14537" spans="1:5">
      <c r="A14537" s="1"/>
      <c r="B14537" s="21" t="s">
        <v>20013</v>
      </c>
      <c r="C14537" s="3">
        <v>390</v>
      </c>
      <c r="D14537" s="4">
        <v>102375</v>
      </c>
      <c r="E14537" s="13">
        <f t="shared" si="227"/>
        <v>262.5</v>
      </c>
    </row>
    <row r="14538" spans="1:5">
      <c r="A14538" s="1"/>
      <c r="B14538" s="21" t="s">
        <v>20014</v>
      </c>
      <c r="C14538" s="3">
        <v>1</v>
      </c>
      <c r="D14538" s="4">
        <v>3105.5</v>
      </c>
      <c r="E14538" s="13">
        <f t="shared" si="227"/>
        <v>3105.5</v>
      </c>
    </row>
    <row r="14539" spans="1:5">
      <c r="A14539" s="1"/>
      <c r="B14539" s="21" t="s">
        <v>20015</v>
      </c>
      <c r="C14539" s="3">
        <v>2</v>
      </c>
      <c r="D14539" s="4">
        <v>141589</v>
      </c>
      <c r="E14539" s="13">
        <f t="shared" si="227"/>
        <v>70794.5</v>
      </c>
    </row>
    <row r="14540" spans="1:5">
      <c r="A14540" s="1"/>
      <c r="B14540" s="21" t="s">
        <v>20016</v>
      </c>
      <c r="C14540" s="3">
        <v>50</v>
      </c>
      <c r="D14540" s="4">
        <v>16375</v>
      </c>
      <c r="E14540" s="13">
        <f t="shared" si="227"/>
        <v>327.5</v>
      </c>
    </row>
    <row r="14541" spans="1:5">
      <c r="A14541" s="1"/>
      <c r="B14541" s="21" t="s">
        <v>20017</v>
      </c>
      <c r="C14541" s="3">
        <v>100</v>
      </c>
      <c r="D14541" s="4">
        <v>21500</v>
      </c>
      <c r="E14541" s="13">
        <f t="shared" si="227"/>
        <v>215</v>
      </c>
    </row>
    <row r="14542" spans="1:5">
      <c r="A14542" s="1"/>
      <c r="B14542" s="21" t="s">
        <v>20018</v>
      </c>
      <c r="C14542" s="3">
        <v>2</v>
      </c>
      <c r="D14542" s="4">
        <v>76727</v>
      </c>
      <c r="E14542" s="13">
        <f t="shared" si="227"/>
        <v>38363.5</v>
      </c>
    </row>
    <row r="14543" spans="1:5">
      <c r="A14543" s="1"/>
      <c r="B14543" s="21" t="s">
        <v>20019</v>
      </c>
      <c r="C14543" s="3">
        <v>1</v>
      </c>
      <c r="D14543" s="4">
        <v>137560.5</v>
      </c>
      <c r="E14543" s="13">
        <f t="shared" si="227"/>
        <v>137560.5</v>
      </c>
    </row>
    <row r="14544" spans="1:5">
      <c r="A14544" s="1"/>
      <c r="B14544" s="21" t="s">
        <v>20020</v>
      </c>
      <c r="C14544" s="3">
        <v>1</v>
      </c>
      <c r="D14544" s="4">
        <v>482181</v>
      </c>
      <c r="E14544" s="13">
        <f t="shared" si="227"/>
        <v>482181</v>
      </c>
    </row>
    <row r="14545" spans="1:5">
      <c r="A14545" s="1"/>
      <c r="B14545" s="21" t="s">
        <v>20021</v>
      </c>
      <c r="C14545" s="3">
        <v>3</v>
      </c>
      <c r="D14545" s="4">
        <v>346659</v>
      </c>
      <c r="E14545" s="13">
        <f t="shared" si="227"/>
        <v>115553</v>
      </c>
    </row>
    <row r="14546" spans="1:5">
      <c r="A14546" s="1"/>
      <c r="B14546" s="21" t="s">
        <v>20022</v>
      </c>
      <c r="C14546" s="3">
        <v>2</v>
      </c>
      <c r="D14546" s="4">
        <v>18659</v>
      </c>
      <c r="E14546" s="13">
        <f t="shared" si="227"/>
        <v>9329.5</v>
      </c>
    </row>
    <row r="14547" spans="1:5">
      <c r="A14547" s="1"/>
      <c r="B14547" s="21" t="s">
        <v>20023</v>
      </c>
      <c r="C14547" s="3">
        <v>1</v>
      </c>
      <c r="D14547" s="4">
        <v>211793.5</v>
      </c>
      <c r="E14547" s="13">
        <f t="shared" si="227"/>
        <v>211793.5</v>
      </c>
    </row>
    <row r="14548" spans="1:5">
      <c r="A14548" s="1"/>
      <c r="B14548" s="21" t="s">
        <v>20024</v>
      </c>
      <c r="C14548" s="3">
        <v>1</v>
      </c>
      <c r="D14548" s="4">
        <v>158119.5</v>
      </c>
      <c r="E14548" s="13">
        <f t="shared" si="227"/>
        <v>158119.5</v>
      </c>
    </row>
    <row r="14549" spans="1:5">
      <c r="A14549" s="1"/>
      <c r="B14549" s="21" t="s">
        <v>20025</v>
      </c>
      <c r="C14549" s="3">
        <v>1</v>
      </c>
      <c r="D14549" s="4">
        <v>1789</v>
      </c>
      <c r="E14549" s="13">
        <f t="shared" si="227"/>
        <v>1789</v>
      </c>
    </row>
    <row r="14550" spans="1:5">
      <c r="A14550" s="1"/>
      <c r="B14550" s="21" t="s">
        <v>20026</v>
      </c>
      <c r="C14550" s="3">
        <v>1</v>
      </c>
      <c r="D14550" s="4">
        <v>18341</v>
      </c>
      <c r="E14550" s="13">
        <f t="shared" si="227"/>
        <v>18341</v>
      </c>
    </row>
    <row r="14551" spans="1:5">
      <c r="A14551" s="1"/>
      <c r="B14551" s="21" t="s">
        <v>20027</v>
      </c>
      <c r="C14551" s="3">
        <v>2</v>
      </c>
      <c r="D14551" s="4">
        <v>17033</v>
      </c>
      <c r="E14551" s="13">
        <f t="shared" si="227"/>
        <v>8516.5</v>
      </c>
    </row>
    <row r="14552" spans="1:5">
      <c r="A14552" s="1"/>
      <c r="B14552" s="21" t="s">
        <v>20028</v>
      </c>
      <c r="C14552" s="3">
        <v>15</v>
      </c>
      <c r="D14552" s="4">
        <v>12000</v>
      </c>
      <c r="E14552" s="13">
        <f t="shared" si="227"/>
        <v>800</v>
      </c>
    </row>
    <row r="14553" spans="1:5">
      <c r="A14553" s="1"/>
      <c r="B14553" s="21" t="s">
        <v>20029</v>
      </c>
      <c r="C14553" s="3">
        <v>31</v>
      </c>
      <c r="D14553" s="4">
        <v>81189</v>
      </c>
      <c r="E14553" s="13">
        <f t="shared" si="227"/>
        <v>2619</v>
      </c>
    </row>
    <row r="14554" spans="1:5">
      <c r="A14554" s="1"/>
      <c r="B14554" s="21" t="s">
        <v>20030</v>
      </c>
      <c r="C14554" s="3">
        <v>2</v>
      </c>
      <c r="D14554" s="4">
        <v>17011</v>
      </c>
      <c r="E14554" s="13">
        <f t="shared" si="227"/>
        <v>8505.5</v>
      </c>
    </row>
    <row r="14555" spans="1:5">
      <c r="A14555" s="1"/>
      <c r="B14555" s="21" t="s">
        <v>20031</v>
      </c>
      <c r="C14555" s="3">
        <v>3</v>
      </c>
      <c r="D14555" s="4">
        <v>1347</v>
      </c>
      <c r="E14555" s="13">
        <f t="shared" si="227"/>
        <v>449</v>
      </c>
    </row>
    <row r="14556" spans="1:5">
      <c r="A14556" s="1"/>
      <c r="B14556" s="21" t="s">
        <v>20032</v>
      </c>
      <c r="C14556" s="3">
        <v>1</v>
      </c>
      <c r="D14556" s="4">
        <v>10142</v>
      </c>
      <c r="E14556" s="13">
        <f t="shared" si="227"/>
        <v>10142</v>
      </c>
    </row>
    <row r="14557" spans="1:5">
      <c r="A14557" s="1"/>
      <c r="B14557" s="21" t="s">
        <v>20033</v>
      </c>
      <c r="C14557" s="3">
        <v>8</v>
      </c>
      <c r="D14557" s="4">
        <v>21600</v>
      </c>
      <c r="E14557" s="13">
        <f t="shared" si="227"/>
        <v>2700</v>
      </c>
    </row>
    <row r="14558" spans="1:5">
      <c r="A14558" s="1"/>
      <c r="B14558" s="21" t="s">
        <v>20034</v>
      </c>
      <c r="C14558" s="3">
        <v>1</v>
      </c>
      <c r="D14558" s="4">
        <v>7193</v>
      </c>
      <c r="E14558" s="13">
        <f t="shared" si="227"/>
        <v>7193</v>
      </c>
    </row>
    <row r="14559" spans="1:5">
      <c r="A14559" s="1"/>
      <c r="B14559" s="21" t="s">
        <v>20035</v>
      </c>
      <c r="C14559" s="3">
        <v>2</v>
      </c>
      <c r="D14559" s="4">
        <v>20286</v>
      </c>
      <c r="E14559" s="13">
        <f t="shared" si="227"/>
        <v>10143</v>
      </c>
    </row>
    <row r="14560" spans="1:5">
      <c r="A14560" s="1"/>
      <c r="B14560" s="21" t="s">
        <v>20036</v>
      </c>
      <c r="C14560" s="3">
        <v>2</v>
      </c>
      <c r="D14560" s="4">
        <v>11268</v>
      </c>
      <c r="E14560" s="13">
        <f t="shared" si="227"/>
        <v>5634</v>
      </c>
    </row>
    <row r="14561" spans="1:5">
      <c r="A14561" s="1"/>
      <c r="B14561" s="21" t="s">
        <v>20037</v>
      </c>
      <c r="C14561" s="3">
        <v>1</v>
      </c>
      <c r="D14561" s="4">
        <v>63612</v>
      </c>
      <c r="E14561" s="13">
        <f t="shared" si="227"/>
        <v>63612</v>
      </c>
    </row>
    <row r="14562" spans="1:5">
      <c r="A14562" s="1"/>
      <c r="B14562" s="21" t="s">
        <v>20038</v>
      </c>
      <c r="C14562" s="3">
        <v>1</v>
      </c>
      <c r="D14562" s="4">
        <v>28758</v>
      </c>
      <c r="E14562" s="13">
        <f t="shared" si="227"/>
        <v>28758</v>
      </c>
    </row>
    <row r="14563" spans="1:5">
      <c r="A14563" s="1"/>
      <c r="B14563" s="21" t="s">
        <v>20039</v>
      </c>
      <c r="C14563" s="3">
        <v>2</v>
      </c>
      <c r="D14563" s="4">
        <v>35777</v>
      </c>
      <c r="E14563" s="13">
        <f t="shared" si="227"/>
        <v>17888.5</v>
      </c>
    </row>
    <row r="14564" spans="1:5">
      <c r="A14564" s="1"/>
      <c r="B14564" s="21" t="s">
        <v>20040</v>
      </c>
      <c r="C14564" s="3">
        <v>1</v>
      </c>
      <c r="D14564" s="4">
        <v>1369</v>
      </c>
      <c r="E14564" s="13">
        <f t="shared" si="227"/>
        <v>1369</v>
      </c>
    </row>
    <row r="14565" spans="1:5">
      <c r="A14565" s="1"/>
      <c r="B14565" s="21" t="s">
        <v>20041</v>
      </c>
      <c r="C14565" s="3">
        <v>2</v>
      </c>
      <c r="D14565" s="5">
        <v>999</v>
      </c>
      <c r="E14565" s="13">
        <f t="shared" si="227"/>
        <v>499.5</v>
      </c>
    </row>
    <row r="14566" spans="1:5">
      <c r="A14566" s="1"/>
      <c r="B14566" s="21" t="s">
        <v>20042</v>
      </c>
      <c r="C14566" s="3">
        <v>1</v>
      </c>
      <c r="D14566" s="4">
        <v>20187</v>
      </c>
      <c r="E14566" s="13">
        <f t="shared" si="227"/>
        <v>20187</v>
      </c>
    </row>
    <row r="14567" spans="1:5">
      <c r="A14567" s="1"/>
      <c r="B14567" s="21" t="s">
        <v>20043</v>
      </c>
      <c r="C14567" s="3">
        <v>2</v>
      </c>
      <c r="D14567" s="4">
        <v>10193</v>
      </c>
      <c r="E14567" s="13">
        <f t="shared" si="227"/>
        <v>5096.5</v>
      </c>
    </row>
    <row r="14568" spans="1:5">
      <c r="A14568" s="1"/>
      <c r="B14568" s="21" t="s">
        <v>20044</v>
      </c>
      <c r="C14568" s="3">
        <v>100</v>
      </c>
      <c r="D14568" s="4">
        <v>3600</v>
      </c>
      <c r="E14568" s="13">
        <f t="shared" si="227"/>
        <v>36</v>
      </c>
    </row>
    <row r="14569" spans="1:5">
      <c r="A14569" s="1"/>
      <c r="B14569" s="21" t="s">
        <v>20045</v>
      </c>
      <c r="C14569" s="3">
        <v>50</v>
      </c>
      <c r="D14569" s="4">
        <v>10250</v>
      </c>
      <c r="E14569" s="13">
        <f t="shared" si="227"/>
        <v>205</v>
      </c>
    </row>
    <row r="14570" spans="1:5">
      <c r="A14570" s="1"/>
      <c r="B14570" s="21" t="s">
        <v>20046</v>
      </c>
      <c r="C14570" s="3">
        <v>3</v>
      </c>
      <c r="D14570" s="4">
        <v>8700</v>
      </c>
      <c r="E14570" s="13">
        <f t="shared" si="227"/>
        <v>2900</v>
      </c>
    </row>
    <row r="14571" spans="1:5">
      <c r="A14571" s="1"/>
      <c r="B14571" s="21" t="s">
        <v>20047</v>
      </c>
      <c r="C14571" s="3">
        <v>1</v>
      </c>
      <c r="D14571" s="4">
        <v>55100.5</v>
      </c>
      <c r="E14571" s="13">
        <f t="shared" si="227"/>
        <v>55100.5</v>
      </c>
    </row>
    <row r="14572" spans="1:5">
      <c r="A14572" s="1"/>
      <c r="B14572" s="21" t="s">
        <v>20048</v>
      </c>
      <c r="C14572" s="3">
        <v>1</v>
      </c>
      <c r="D14572" s="4">
        <v>212624</v>
      </c>
      <c r="E14572" s="13">
        <f t="shared" si="227"/>
        <v>212624</v>
      </c>
    </row>
    <row r="14573" spans="1:5">
      <c r="A14573" s="1"/>
      <c r="B14573" s="21" t="s">
        <v>20049</v>
      </c>
      <c r="C14573" s="3">
        <v>1</v>
      </c>
      <c r="D14573" s="4">
        <v>89659.5</v>
      </c>
      <c r="E14573" s="13">
        <f t="shared" si="227"/>
        <v>89659.5</v>
      </c>
    </row>
    <row r="14574" spans="1:5">
      <c r="A14574" s="1"/>
      <c r="B14574" s="21" t="s">
        <v>20050</v>
      </c>
      <c r="C14574" s="3">
        <v>1</v>
      </c>
      <c r="D14574" s="4">
        <v>36528.5</v>
      </c>
      <c r="E14574" s="13">
        <f t="shared" si="227"/>
        <v>36528.5</v>
      </c>
    </row>
    <row r="14575" spans="1:5">
      <c r="A14575" s="1"/>
      <c r="B14575" s="21" t="s">
        <v>20051</v>
      </c>
      <c r="C14575" s="3">
        <v>2</v>
      </c>
      <c r="D14575" s="4">
        <v>17048</v>
      </c>
      <c r="E14575" s="13">
        <f t="shared" si="227"/>
        <v>8524</v>
      </c>
    </row>
    <row r="14576" spans="1:5">
      <c r="A14576" s="1"/>
      <c r="B14576" s="21" t="s">
        <v>20052</v>
      </c>
      <c r="C14576" s="3">
        <v>2</v>
      </c>
      <c r="D14576" s="4">
        <v>11410</v>
      </c>
      <c r="E14576" s="13">
        <f t="shared" si="227"/>
        <v>5705</v>
      </c>
    </row>
    <row r="14577" spans="1:5">
      <c r="A14577" s="1"/>
      <c r="B14577" s="21" t="s">
        <v>20053</v>
      </c>
      <c r="C14577" s="3">
        <v>3</v>
      </c>
      <c r="D14577" s="4">
        <v>44607</v>
      </c>
      <c r="E14577" s="13">
        <f t="shared" si="227"/>
        <v>14869</v>
      </c>
    </row>
    <row r="14578" spans="1:5">
      <c r="A14578" s="1"/>
      <c r="B14578" s="21" t="s">
        <v>20054</v>
      </c>
      <c r="C14578" s="3">
        <v>1</v>
      </c>
      <c r="D14578" s="4">
        <v>18847</v>
      </c>
      <c r="E14578" s="13">
        <f t="shared" si="227"/>
        <v>18847</v>
      </c>
    </row>
    <row r="14579" spans="1:5">
      <c r="A14579" s="1"/>
      <c r="B14579" s="21" t="s">
        <v>20055</v>
      </c>
      <c r="C14579" s="3">
        <v>1</v>
      </c>
      <c r="D14579" s="4">
        <v>16961.5</v>
      </c>
      <c r="E14579" s="13">
        <f t="shared" si="227"/>
        <v>16961.5</v>
      </c>
    </row>
    <row r="14580" spans="1:5">
      <c r="A14580" s="1"/>
      <c r="B14580" s="21" t="s">
        <v>20056</v>
      </c>
      <c r="C14580" s="3">
        <v>16</v>
      </c>
      <c r="D14580" s="4">
        <v>166496</v>
      </c>
      <c r="E14580" s="13">
        <f t="shared" si="227"/>
        <v>10406</v>
      </c>
    </row>
    <row r="14581" spans="1:5">
      <c r="A14581" s="1"/>
      <c r="B14581" s="21" t="s">
        <v>20057</v>
      </c>
      <c r="C14581" s="3">
        <v>5</v>
      </c>
      <c r="D14581" s="5">
        <v>885</v>
      </c>
      <c r="E14581" s="13">
        <f t="shared" si="227"/>
        <v>177</v>
      </c>
    </row>
    <row r="14582" spans="1:5">
      <c r="A14582" s="1"/>
      <c r="B14582" s="21" t="s">
        <v>20058</v>
      </c>
      <c r="C14582" s="3">
        <v>40</v>
      </c>
      <c r="D14582" s="4">
        <v>14000</v>
      </c>
      <c r="E14582" s="13">
        <f t="shared" si="227"/>
        <v>350</v>
      </c>
    </row>
    <row r="14583" spans="1:5">
      <c r="A14583" s="1"/>
      <c r="B14583" s="21" t="s">
        <v>20059</v>
      </c>
      <c r="C14583" s="3">
        <v>2</v>
      </c>
      <c r="D14583" s="4">
        <v>12834</v>
      </c>
      <c r="E14583" s="13">
        <f t="shared" si="227"/>
        <v>6417</v>
      </c>
    </row>
    <row r="14584" spans="1:5">
      <c r="A14584" s="1"/>
      <c r="B14584" s="21" t="s">
        <v>20060</v>
      </c>
      <c r="C14584" s="3">
        <v>2</v>
      </c>
      <c r="D14584" s="4">
        <v>97000</v>
      </c>
      <c r="E14584" s="13">
        <f t="shared" si="227"/>
        <v>48500</v>
      </c>
    </row>
    <row r="14585" spans="1:5">
      <c r="A14585" s="1"/>
      <c r="B14585" s="21" t="s">
        <v>20061</v>
      </c>
      <c r="C14585" s="3">
        <v>2</v>
      </c>
      <c r="D14585" s="4">
        <v>1900</v>
      </c>
      <c r="E14585" s="13">
        <f t="shared" si="227"/>
        <v>950</v>
      </c>
    </row>
    <row r="14586" spans="1:5">
      <c r="A14586" s="1"/>
      <c r="B14586" s="21" t="s">
        <v>20062</v>
      </c>
      <c r="C14586" s="3">
        <v>1</v>
      </c>
      <c r="D14586" s="5">
        <v>268.5</v>
      </c>
      <c r="E14586" s="13">
        <f t="shared" si="227"/>
        <v>268.5</v>
      </c>
    </row>
    <row r="14587" spans="1:5">
      <c r="A14587" s="1"/>
      <c r="B14587" s="21" t="s">
        <v>20063</v>
      </c>
      <c r="C14587" s="3">
        <v>3</v>
      </c>
      <c r="D14587" s="4">
        <v>282037.5</v>
      </c>
      <c r="E14587" s="13">
        <f t="shared" si="227"/>
        <v>94012.5</v>
      </c>
    </row>
    <row r="14588" spans="1:5">
      <c r="A14588" s="1"/>
      <c r="B14588" s="21" t="s">
        <v>20064</v>
      </c>
      <c r="C14588" s="3">
        <v>1</v>
      </c>
      <c r="D14588" s="4">
        <v>722810.5</v>
      </c>
      <c r="E14588" s="13">
        <f t="shared" si="227"/>
        <v>722810.5</v>
      </c>
    </row>
    <row r="14589" spans="1:5">
      <c r="A14589" s="1"/>
      <c r="B14589" s="21" t="s">
        <v>20065</v>
      </c>
      <c r="C14589" s="3">
        <v>1</v>
      </c>
      <c r="D14589" s="4">
        <v>131927.5</v>
      </c>
      <c r="E14589" s="13">
        <f t="shared" si="227"/>
        <v>131927.5</v>
      </c>
    </row>
    <row r="14590" spans="1:5">
      <c r="A14590" s="1"/>
      <c r="B14590" s="21" t="s">
        <v>20066</v>
      </c>
      <c r="C14590" s="3">
        <v>1</v>
      </c>
      <c r="D14590" s="4">
        <v>104260</v>
      </c>
      <c r="E14590" s="13">
        <f t="shared" si="227"/>
        <v>104260</v>
      </c>
    </row>
    <row r="14591" spans="1:5">
      <c r="A14591" s="1"/>
      <c r="B14591" s="21" t="s">
        <v>20067</v>
      </c>
      <c r="C14591" s="3">
        <v>4</v>
      </c>
      <c r="D14591" s="4">
        <v>124388</v>
      </c>
      <c r="E14591" s="13">
        <f t="shared" si="227"/>
        <v>31097</v>
      </c>
    </row>
    <row r="14592" spans="1:5">
      <c r="A14592" s="1"/>
      <c r="B14592" s="21" t="s">
        <v>20068</v>
      </c>
      <c r="C14592" s="3">
        <v>1</v>
      </c>
      <c r="D14592" s="4">
        <v>12544</v>
      </c>
      <c r="E14592" s="13">
        <f t="shared" si="227"/>
        <v>12544</v>
      </c>
    </row>
    <row r="14593" spans="1:5">
      <c r="A14593" s="1"/>
      <c r="B14593" s="21" t="s">
        <v>20069</v>
      </c>
      <c r="C14593" s="3">
        <v>1</v>
      </c>
      <c r="D14593" s="4">
        <v>22823</v>
      </c>
      <c r="E14593" s="13">
        <f t="shared" si="227"/>
        <v>22823</v>
      </c>
    </row>
    <row r="14594" spans="1:5">
      <c r="A14594" s="1"/>
      <c r="B14594" s="21" t="s">
        <v>20070</v>
      </c>
      <c r="C14594" s="3">
        <v>2</v>
      </c>
      <c r="D14594" s="4">
        <v>22369</v>
      </c>
      <c r="E14594" s="13">
        <f t="shared" si="227"/>
        <v>11184.5</v>
      </c>
    </row>
    <row r="14595" spans="1:5">
      <c r="A14595" s="1"/>
      <c r="B14595" s="21" t="s">
        <v>20071</v>
      </c>
      <c r="C14595" s="3">
        <v>1</v>
      </c>
      <c r="D14595" s="4">
        <v>1050</v>
      </c>
      <c r="E14595" s="13">
        <f t="shared" ref="E14595:E14658" si="228">IF(C14595&lt;0,-D14595/-C14595,D14595/C14595)</f>
        <v>1050</v>
      </c>
    </row>
    <row r="14596" spans="1:5">
      <c r="A14596" s="1"/>
      <c r="B14596" s="21" t="s">
        <v>20072</v>
      </c>
      <c r="C14596" s="3">
        <v>1</v>
      </c>
      <c r="D14596" s="4">
        <v>11853</v>
      </c>
      <c r="E14596" s="13">
        <f t="shared" si="228"/>
        <v>11853</v>
      </c>
    </row>
    <row r="14597" spans="1:5">
      <c r="A14597" s="1"/>
      <c r="B14597" s="21" t="s">
        <v>20073</v>
      </c>
      <c r="C14597" s="3">
        <v>1</v>
      </c>
      <c r="D14597" s="5">
        <v>402.5</v>
      </c>
      <c r="E14597" s="13">
        <f t="shared" si="228"/>
        <v>402.5</v>
      </c>
    </row>
    <row r="14598" spans="1:5">
      <c r="A14598" s="1"/>
      <c r="B14598" s="21" t="s">
        <v>20074</v>
      </c>
      <c r="C14598" s="3">
        <v>2</v>
      </c>
      <c r="D14598" s="4">
        <v>23707</v>
      </c>
      <c r="E14598" s="13">
        <f t="shared" si="228"/>
        <v>11853.5</v>
      </c>
    </row>
    <row r="14599" spans="1:5">
      <c r="A14599" s="1"/>
      <c r="B14599" s="21" t="s">
        <v>20075</v>
      </c>
      <c r="C14599" s="3">
        <v>3</v>
      </c>
      <c r="D14599" s="5">
        <v>390</v>
      </c>
      <c r="E14599" s="13">
        <f t="shared" si="228"/>
        <v>130</v>
      </c>
    </row>
    <row r="14600" spans="1:5">
      <c r="A14600" s="1"/>
      <c r="B14600" s="21" t="s">
        <v>20076</v>
      </c>
      <c r="C14600" s="3">
        <v>5</v>
      </c>
      <c r="D14600" s="4">
        <v>182595</v>
      </c>
      <c r="E14600" s="13">
        <f t="shared" si="228"/>
        <v>36519</v>
      </c>
    </row>
    <row r="14601" spans="1:5">
      <c r="A14601" s="1"/>
      <c r="B14601" s="21" t="s">
        <v>20077</v>
      </c>
      <c r="C14601" s="3">
        <v>2</v>
      </c>
      <c r="D14601" s="4">
        <v>30187</v>
      </c>
      <c r="E14601" s="13">
        <f t="shared" si="228"/>
        <v>15093.5</v>
      </c>
    </row>
    <row r="14602" spans="1:5">
      <c r="A14602" s="1"/>
      <c r="B14602" s="21" t="s">
        <v>20078</v>
      </c>
      <c r="C14602" s="3">
        <v>1</v>
      </c>
      <c r="D14602" s="4">
        <v>11683</v>
      </c>
      <c r="E14602" s="13">
        <f t="shared" si="228"/>
        <v>11683</v>
      </c>
    </row>
    <row r="14603" spans="1:5">
      <c r="A14603" s="1"/>
      <c r="B14603" s="21" t="s">
        <v>20079</v>
      </c>
      <c r="C14603" s="3">
        <v>1</v>
      </c>
      <c r="D14603" s="4">
        <v>13600</v>
      </c>
      <c r="E14603" s="13">
        <f t="shared" si="228"/>
        <v>13600</v>
      </c>
    </row>
    <row r="14604" spans="1:5">
      <c r="A14604" s="1"/>
      <c r="B14604" s="21" t="s">
        <v>20080</v>
      </c>
      <c r="C14604" s="3">
        <v>1</v>
      </c>
      <c r="D14604" s="4">
        <v>13967</v>
      </c>
      <c r="E14604" s="13">
        <f t="shared" si="228"/>
        <v>13967</v>
      </c>
    </row>
    <row r="14605" spans="1:5">
      <c r="A14605" s="1"/>
      <c r="B14605" s="21" t="s">
        <v>20081</v>
      </c>
      <c r="C14605" s="3">
        <v>12</v>
      </c>
      <c r="D14605" s="4">
        <v>1038</v>
      </c>
      <c r="E14605" s="13">
        <f t="shared" si="228"/>
        <v>86.5</v>
      </c>
    </row>
    <row r="14606" spans="1:5">
      <c r="A14606" s="1"/>
      <c r="B14606" s="21" t="s">
        <v>20082</v>
      </c>
      <c r="C14606" s="3">
        <v>1</v>
      </c>
      <c r="D14606" s="4">
        <v>2738.5</v>
      </c>
      <c r="E14606" s="13">
        <f t="shared" si="228"/>
        <v>2738.5</v>
      </c>
    </row>
    <row r="14607" spans="1:5">
      <c r="A14607" s="1"/>
      <c r="B14607" s="21" t="s">
        <v>20083</v>
      </c>
      <c r="C14607" s="3">
        <v>1</v>
      </c>
      <c r="D14607" s="4">
        <v>2367.5</v>
      </c>
      <c r="E14607" s="13">
        <f t="shared" si="228"/>
        <v>2367.5</v>
      </c>
    </row>
    <row r="14608" spans="1:5">
      <c r="A14608" s="1"/>
      <c r="B14608" s="21" t="s">
        <v>20084</v>
      </c>
      <c r="C14608" s="3">
        <v>2</v>
      </c>
      <c r="D14608" s="4">
        <v>15680</v>
      </c>
      <c r="E14608" s="13">
        <f t="shared" si="228"/>
        <v>7840</v>
      </c>
    </row>
    <row r="14609" spans="1:5">
      <c r="A14609" s="1"/>
      <c r="B14609" s="21" t="s">
        <v>20085</v>
      </c>
      <c r="C14609" s="3">
        <v>3</v>
      </c>
      <c r="D14609" s="4">
        <v>35449.5</v>
      </c>
      <c r="E14609" s="13">
        <f t="shared" si="228"/>
        <v>11816.5</v>
      </c>
    </row>
    <row r="14610" spans="1:5">
      <c r="A14610" s="1"/>
      <c r="B14610" s="21" t="s">
        <v>20086</v>
      </c>
      <c r="C14610" s="3">
        <v>4</v>
      </c>
      <c r="D14610" s="4">
        <v>2656</v>
      </c>
      <c r="E14610" s="13">
        <f t="shared" si="228"/>
        <v>664</v>
      </c>
    </row>
    <row r="14611" spans="1:5">
      <c r="A14611" s="1"/>
      <c r="B14611" s="21" t="s">
        <v>20087</v>
      </c>
      <c r="C14611" s="3">
        <v>1</v>
      </c>
      <c r="D14611" s="4">
        <v>15333</v>
      </c>
      <c r="E14611" s="13">
        <f t="shared" si="228"/>
        <v>15333</v>
      </c>
    </row>
    <row r="14612" spans="1:5">
      <c r="A14612" s="1"/>
      <c r="B14612" s="21" t="s">
        <v>20088</v>
      </c>
      <c r="C14612" s="3">
        <v>1</v>
      </c>
      <c r="D14612" s="4">
        <v>301800</v>
      </c>
      <c r="E14612" s="13">
        <f t="shared" si="228"/>
        <v>301800</v>
      </c>
    </row>
    <row r="14613" spans="1:5">
      <c r="A14613" s="1"/>
      <c r="B14613" s="21" t="s">
        <v>20089</v>
      </c>
      <c r="C14613" s="3">
        <v>5</v>
      </c>
      <c r="D14613" s="4">
        <v>34990</v>
      </c>
      <c r="E14613" s="13">
        <f t="shared" si="228"/>
        <v>6998</v>
      </c>
    </row>
    <row r="14614" spans="1:5">
      <c r="A14614" s="1"/>
      <c r="B14614" s="21" t="s">
        <v>20090</v>
      </c>
      <c r="C14614" s="3">
        <v>5</v>
      </c>
      <c r="D14614" s="4">
        <v>23595</v>
      </c>
      <c r="E14614" s="13">
        <f t="shared" si="228"/>
        <v>4719</v>
      </c>
    </row>
    <row r="14615" spans="1:5">
      <c r="A14615" s="1"/>
      <c r="B14615" s="21" t="s">
        <v>20091</v>
      </c>
      <c r="C14615" s="3">
        <v>1</v>
      </c>
      <c r="D14615" s="4">
        <v>7941</v>
      </c>
      <c r="E14615" s="13">
        <f t="shared" si="228"/>
        <v>7941</v>
      </c>
    </row>
    <row r="14616" spans="1:5">
      <c r="A14616" s="1"/>
      <c r="B14616" s="21" t="s">
        <v>20092</v>
      </c>
      <c r="C14616" s="3">
        <v>1</v>
      </c>
      <c r="D14616" s="4">
        <v>10532</v>
      </c>
      <c r="E14616" s="13">
        <f t="shared" si="228"/>
        <v>10532</v>
      </c>
    </row>
    <row r="14617" spans="1:5">
      <c r="A14617" s="1"/>
      <c r="B14617" s="21" t="s">
        <v>20093</v>
      </c>
      <c r="C14617" s="3">
        <v>1</v>
      </c>
      <c r="D14617" s="4">
        <v>8380.5</v>
      </c>
      <c r="E14617" s="13">
        <f t="shared" si="228"/>
        <v>8380.5</v>
      </c>
    </row>
    <row r="14618" spans="1:5">
      <c r="A14618" s="1"/>
      <c r="B14618" s="21" t="s">
        <v>20094</v>
      </c>
      <c r="C14618" s="3">
        <v>1</v>
      </c>
      <c r="D14618" s="4">
        <v>7423</v>
      </c>
      <c r="E14618" s="13">
        <f t="shared" si="228"/>
        <v>7423</v>
      </c>
    </row>
    <row r="14619" spans="1:5">
      <c r="A14619" s="1"/>
      <c r="B14619" s="21" t="s">
        <v>20095</v>
      </c>
      <c r="C14619" s="3">
        <v>1</v>
      </c>
      <c r="D14619" s="4">
        <v>10143.5</v>
      </c>
      <c r="E14619" s="13">
        <f t="shared" si="228"/>
        <v>10143.5</v>
      </c>
    </row>
    <row r="14620" spans="1:5">
      <c r="A14620" s="1"/>
      <c r="B14620" s="21" t="s">
        <v>20096</v>
      </c>
      <c r="C14620" s="3">
        <v>2</v>
      </c>
      <c r="D14620" s="4">
        <v>36750</v>
      </c>
      <c r="E14620" s="13">
        <f t="shared" si="228"/>
        <v>18375</v>
      </c>
    </row>
    <row r="14621" spans="1:5">
      <c r="A14621" s="1"/>
      <c r="B14621" s="21" t="s">
        <v>20097</v>
      </c>
      <c r="C14621" s="3">
        <v>1</v>
      </c>
      <c r="D14621" s="4">
        <v>10531.5</v>
      </c>
      <c r="E14621" s="13">
        <f t="shared" si="228"/>
        <v>10531.5</v>
      </c>
    </row>
    <row r="14622" spans="1:5">
      <c r="A14622" s="1"/>
      <c r="B14622" s="21" t="s">
        <v>20098</v>
      </c>
      <c r="C14622" s="3">
        <v>1</v>
      </c>
      <c r="D14622" s="4">
        <v>2781.5</v>
      </c>
      <c r="E14622" s="13">
        <f t="shared" si="228"/>
        <v>2781.5</v>
      </c>
    </row>
    <row r="14623" spans="1:5">
      <c r="A14623" s="1"/>
      <c r="B14623" s="21" t="s">
        <v>20099</v>
      </c>
      <c r="C14623" s="3">
        <v>2</v>
      </c>
      <c r="D14623" s="4">
        <v>61281</v>
      </c>
      <c r="E14623" s="13">
        <f t="shared" si="228"/>
        <v>30640.5</v>
      </c>
    </row>
    <row r="14624" spans="1:5">
      <c r="A14624" s="1"/>
      <c r="B14624" s="21" t="s">
        <v>20100</v>
      </c>
      <c r="C14624" s="3">
        <v>1</v>
      </c>
      <c r="D14624" s="5">
        <v>903</v>
      </c>
      <c r="E14624" s="13">
        <f t="shared" si="228"/>
        <v>903</v>
      </c>
    </row>
    <row r="14625" spans="1:5">
      <c r="A14625" s="1"/>
      <c r="B14625" s="21" t="s">
        <v>20101</v>
      </c>
      <c r="C14625" s="3">
        <v>1</v>
      </c>
      <c r="D14625" s="4">
        <v>1805.5</v>
      </c>
      <c r="E14625" s="13">
        <f t="shared" si="228"/>
        <v>1805.5</v>
      </c>
    </row>
    <row r="14626" spans="1:5">
      <c r="A14626" s="1"/>
      <c r="B14626" s="21" t="s">
        <v>20102</v>
      </c>
      <c r="C14626" s="3">
        <v>2</v>
      </c>
      <c r="D14626" s="4">
        <v>12514</v>
      </c>
      <c r="E14626" s="13">
        <f t="shared" si="228"/>
        <v>6257</v>
      </c>
    </row>
    <row r="14627" spans="1:5">
      <c r="A14627" s="1"/>
      <c r="B14627" s="21" t="s">
        <v>20103</v>
      </c>
      <c r="C14627" s="3">
        <v>7</v>
      </c>
      <c r="D14627" s="4">
        <v>60116</v>
      </c>
      <c r="E14627" s="13">
        <f t="shared" si="228"/>
        <v>8588</v>
      </c>
    </row>
    <row r="14628" spans="1:5">
      <c r="A14628" s="1"/>
      <c r="B14628" s="21" t="s">
        <v>20104</v>
      </c>
      <c r="C14628" s="3">
        <v>2</v>
      </c>
      <c r="D14628" s="4">
        <v>4117</v>
      </c>
      <c r="E14628" s="13">
        <f t="shared" si="228"/>
        <v>2058.5</v>
      </c>
    </row>
    <row r="14629" spans="1:5">
      <c r="A14629" s="1"/>
      <c r="B14629" s="21" t="s">
        <v>20105</v>
      </c>
      <c r="C14629" s="3">
        <v>1</v>
      </c>
      <c r="D14629" s="4">
        <v>9706.5</v>
      </c>
      <c r="E14629" s="13">
        <f t="shared" si="228"/>
        <v>9706.5</v>
      </c>
    </row>
    <row r="14630" spans="1:5">
      <c r="A14630" s="1"/>
      <c r="B14630" s="21" t="s">
        <v>20106</v>
      </c>
      <c r="C14630" s="3">
        <v>1</v>
      </c>
      <c r="D14630" s="4">
        <v>25120.5</v>
      </c>
      <c r="E14630" s="13">
        <f t="shared" si="228"/>
        <v>25120.5</v>
      </c>
    </row>
    <row r="14631" spans="1:5">
      <c r="A14631" s="1"/>
      <c r="B14631" s="21" t="s">
        <v>20107</v>
      </c>
      <c r="C14631" s="3">
        <v>17</v>
      </c>
      <c r="D14631" s="4">
        <v>162520</v>
      </c>
      <c r="E14631" s="13">
        <f t="shared" si="228"/>
        <v>9560</v>
      </c>
    </row>
    <row r="14632" spans="1:5">
      <c r="A14632" s="1"/>
      <c r="B14632" s="21" t="s">
        <v>20108</v>
      </c>
      <c r="C14632" s="3">
        <v>1</v>
      </c>
      <c r="D14632" s="4">
        <v>8977</v>
      </c>
      <c r="E14632" s="13">
        <f t="shared" si="228"/>
        <v>8977</v>
      </c>
    </row>
    <row r="14633" spans="1:5">
      <c r="A14633" s="1"/>
      <c r="B14633" s="21" t="s">
        <v>20109</v>
      </c>
      <c r="C14633" s="3">
        <v>2</v>
      </c>
      <c r="D14633" s="4">
        <v>25011</v>
      </c>
      <c r="E14633" s="13">
        <f t="shared" si="228"/>
        <v>12505.5</v>
      </c>
    </row>
    <row r="14634" spans="1:5">
      <c r="A14634" s="1"/>
      <c r="B14634" s="21" t="s">
        <v>20110</v>
      </c>
      <c r="C14634" s="3">
        <v>3</v>
      </c>
      <c r="D14634" s="4">
        <v>7044</v>
      </c>
      <c r="E14634" s="13">
        <f t="shared" si="228"/>
        <v>2348</v>
      </c>
    </row>
    <row r="14635" spans="1:5">
      <c r="A14635" s="1"/>
      <c r="B14635" s="21" t="s">
        <v>20111</v>
      </c>
      <c r="C14635" s="3">
        <v>1</v>
      </c>
      <c r="D14635" s="4">
        <v>9885</v>
      </c>
      <c r="E14635" s="13">
        <f t="shared" si="228"/>
        <v>9885</v>
      </c>
    </row>
    <row r="14636" spans="1:5">
      <c r="A14636" s="1"/>
      <c r="B14636" s="21" t="s">
        <v>20112</v>
      </c>
      <c r="C14636" s="3">
        <v>1</v>
      </c>
      <c r="D14636" s="4">
        <v>19298</v>
      </c>
      <c r="E14636" s="13">
        <f t="shared" si="228"/>
        <v>19298</v>
      </c>
    </row>
    <row r="14637" spans="1:5">
      <c r="A14637" s="1"/>
      <c r="B14637" s="21" t="s">
        <v>20113</v>
      </c>
      <c r="C14637" s="3">
        <v>1</v>
      </c>
      <c r="D14637" s="4">
        <v>5673.5</v>
      </c>
      <c r="E14637" s="13">
        <f t="shared" si="228"/>
        <v>5673.5</v>
      </c>
    </row>
    <row r="14638" spans="1:5">
      <c r="A14638" s="1"/>
      <c r="B14638" s="21" t="s">
        <v>20114</v>
      </c>
      <c r="C14638" s="3">
        <v>1</v>
      </c>
      <c r="D14638" s="4">
        <v>7293.5</v>
      </c>
      <c r="E14638" s="13">
        <f t="shared" si="228"/>
        <v>7293.5</v>
      </c>
    </row>
    <row r="14639" spans="1:5">
      <c r="A14639" s="1"/>
      <c r="B14639" s="21" t="s">
        <v>20115</v>
      </c>
      <c r="C14639" s="3">
        <v>1</v>
      </c>
      <c r="D14639" s="4">
        <v>6645.5</v>
      </c>
      <c r="E14639" s="13">
        <f t="shared" si="228"/>
        <v>6645.5</v>
      </c>
    </row>
    <row r="14640" spans="1:5">
      <c r="A14640" s="1"/>
      <c r="B14640" s="21" t="s">
        <v>20116</v>
      </c>
      <c r="C14640" s="3">
        <v>1</v>
      </c>
      <c r="D14640" s="4">
        <v>8588.5</v>
      </c>
      <c r="E14640" s="13">
        <f t="shared" si="228"/>
        <v>8588.5</v>
      </c>
    </row>
    <row r="14641" spans="1:5">
      <c r="A14641" s="1"/>
      <c r="B14641" s="21" t="s">
        <v>20117</v>
      </c>
      <c r="C14641" s="3">
        <v>1</v>
      </c>
      <c r="D14641" s="4">
        <v>19095.5</v>
      </c>
      <c r="E14641" s="13">
        <f t="shared" si="228"/>
        <v>19095.5</v>
      </c>
    </row>
    <row r="14642" spans="1:5">
      <c r="A14642" s="1"/>
      <c r="B14642" s="21" t="s">
        <v>20118</v>
      </c>
      <c r="C14642" s="3">
        <v>2</v>
      </c>
      <c r="D14642" s="4">
        <v>46359</v>
      </c>
      <c r="E14642" s="13">
        <f t="shared" si="228"/>
        <v>23179.5</v>
      </c>
    </row>
    <row r="14643" spans="1:5">
      <c r="A14643" s="1"/>
      <c r="B14643" s="21" t="s">
        <v>20119</v>
      </c>
      <c r="C14643" s="3">
        <v>29</v>
      </c>
      <c r="D14643" s="4">
        <v>418136.5</v>
      </c>
      <c r="E14643" s="13">
        <f t="shared" si="228"/>
        <v>14418.5</v>
      </c>
    </row>
    <row r="14644" spans="1:5">
      <c r="A14644" s="1"/>
      <c r="B14644" s="21" t="s">
        <v>20120</v>
      </c>
      <c r="C14644" s="3">
        <v>2</v>
      </c>
      <c r="D14644" s="4">
        <v>247324</v>
      </c>
      <c r="E14644" s="13">
        <f t="shared" si="228"/>
        <v>123662</v>
      </c>
    </row>
    <row r="14645" spans="1:5">
      <c r="A14645" s="1"/>
      <c r="B14645" s="21" t="s">
        <v>20121</v>
      </c>
      <c r="C14645" s="3">
        <v>1</v>
      </c>
      <c r="D14645" s="4">
        <v>5459</v>
      </c>
      <c r="E14645" s="13">
        <f t="shared" si="228"/>
        <v>5459</v>
      </c>
    </row>
    <row r="14646" spans="1:5">
      <c r="A14646" s="1"/>
      <c r="B14646" s="21" t="s">
        <v>20122</v>
      </c>
      <c r="C14646" s="3">
        <v>3</v>
      </c>
      <c r="D14646" s="4">
        <v>11712</v>
      </c>
      <c r="E14646" s="13">
        <f t="shared" si="228"/>
        <v>3904</v>
      </c>
    </row>
    <row r="14647" spans="1:5">
      <c r="A14647" s="1"/>
      <c r="B14647" s="21" t="s">
        <v>20123</v>
      </c>
      <c r="C14647" s="3">
        <v>5</v>
      </c>
      <c r="D14647" s="4">
        <v>85820</v>
      </c>
      <c r="E14647" s="13">
        <f t="shared" si="228"/>
        <v>17164</v>
      </c>
    </row>
    <row r="14648" spans="1:5">
      <c r="A14648" s="1"/>
      <c r="B14648" s="21" t="s">
        <v>20124</v>
      </c>
      <c r="C14648" s="3">
        <v>1</v>
      </c>
      <c r="D14648" s="4">
        <v>5199.5</v>
      </c>
      <c r="E14648" s="13">
        <f t="shared" si="228"/>
        <v>5199.5</v>
      </c>
    </row>
    <row r="14649" spans="1:5">
      <c r="A14649" s="1"/>
      <c r="B14649" s="21" t="s">
        <v>20125</v>
      </c>
      <c r="C14649" s="3">
        <v>6</v>
      </c>
      <c r="D14649" s="4">
        <v>3162</v>
      </c>
      <c r="E14649" s="13">
        <f t="shared" si="228"/>
        <v>527</v>
      </c>
    </row>
    <row r="14650" spans="1:5">
      <c r="A14650" s="1"/>
      <c r="B14650" s="21" t="s">
        <v>20126</v>
      </c>
      <c r="C14650" s="3">
        <v>119</v>
      </c>
      <c r="D14650" s="4">
        <v>147262.5</v>
      </c>
      <c r="E14650" s="13">
        <f t="shared" si="228"/>
        <v>1237.5</v>
      </c>
    </row>
    <row r="14651" spans="1:5">
      <c r="A14651" s="1"/>
      <c r="B14651" s="21" t="s">
        <v>20127</v>
      </c>
      <c r="C14651" s="3">
        <v>3</v>
      </c>
      <c r="D14651" s="5">
        <v>228</v>
      </c>
      <c r="E14651" s="13">
        <f t="shared" si="228"/>
        <v>76</v>
      </c>
    </row>
    <row r="14652" spans="1:5">
      <c r="A14652" s="1"/>
      <c r="B14652" s="21" t="s">
        <v>20128</v>
      </c>
      <c r="C14652" s="3">
        <v>2</v>
      </c>
      <c r="D14652" s="4">
        <v>26640</v>
      </c>
      <c r="E14652" s="13">
        <f t="shared" si="228"/>
        <v>13320</v>
      </c>
    </row>
    <row r="14653" spans="1:5">
      <c r="A14653" s="1"/>
      <c r="B14653" s="21" t="s">
        <v>20129</v>
      </c>
      <c r="C14653" s="3">
        <v>1</v>
      </c>
      <c r="D14653" s="4">
        <v>2213</v>
      </c>
      <c r="E14653" s="13">
        <f t="shared" si="228"/>
        <v>2213</v>
      </c>
    </row>
    <row r="14654" spans="1:5">
      <c r="A14654" s="1"/>
      <c r="B14654" s="21" t="s">
        <v>20130</v>
      </c>
      <c r="C14654" s="3">
        <v>20</v>
      </c>
      <c r="D14654" s="4">
        <v>194850</v>
      </c>
      <c r="E14654" s="13">
        <f t="shared" si="228"/>
        <v>9742.5</v>
      </c>
    </row>
    <row r="14655" spans="1:5">
      <c r="A14655" s="1"/>
      <c r="B14655" s="21" t="s">
        <v>20131</v>
      </c>
      <c r="C14655" s="3">
        <v>1</v>
      </c>
      <c r="D14655" s="4">
        <v>2094.5</v>
      </c>
      <c r="E14655" s="13">
        <f t="shared" si="228"/>
        <v>2094.5</v>
      </c>
    </row>
    <row r="14656" spans="1:5">
      <c r="A14656" s="1"/>
      <c r="B14656" s="21" t="s">
        <v>20132</v>
      </c>
      <c r="C14656" s="3">
        <v>1</v>
      </c>
      <c r="D14656" s="4">
        <v>177279</v>
      </c>
      <c r="E14656" s="13">
        <f t="shared" si="228"/>
        <v>177279</v>
      </c>
    </row>
    <row r="14657" spans="1:5">
      <c r="A14657" s="1"/>
      <c r="B14657" s="21" t="s">
        <v>20133</v>
      </c>
      <c r="C14657" s="3">
        <v>1</v>
      </c>
      <c r="D14657" s="4">
        <v>21843.5</v>
      </c>
      <c r="E14657" s="13">
        <f t="shared" si="228"/>
        <v>21843.5</v>
      </c>
    </row>
    <row r="14658" spans="1:5">
      <c r="A14658" s="1"/>
      <c r="B14658" s="21" t="s">
        <v>20134</v>
      </c>
      <c r="C14658" s="3">
        <v>1</v>
      </c>
      <c r="D14658" s="4">
        <v>6897</v>
      </c>
      <c r="E14658" s="13">
        <f t="shared" si="228"/>
        <v>6897</v>
      </c>
    </row>
    <row r="14659" spans="1:5">
      <c r="A14659" s="1"/>
      <c r="B14659" s="21" t="s">
        <v>20135</v>
      </c>
      <c r="C14659" s="3">
        <v>1</v>
      </c>
      <c r="D14659" s="4">
        <v>1128</v>
      </c>
      <c r="E14659" s="13">
        <f t="shared" ref="E14659:E14722" si="229">IF(C14659&lt;0,-D14659/-C14659,D14659/C14659)</f>
        <v>1128</v>
      </c>
    </row>
    <row r="14660" spans="1:5">
      <c r="A14660" s="1"/>
      <c r="B14660" s="21" t="s">
        <v>20136</v>
      </c>
      <c r="C14660" s="3">
        <v>30</v>
      </c>
      <c r="D14660" s="4">
        <v>2475</v>
      </c>
      <c r="E14660" s="13">
        <f t="shared" si="229"/>
        <v>82.5</v>
      </c>
    </row>
    <row r="14661" spans="1:5">
      <c r="A14661" s="1"/>
      <c r="B14661" s="21" t="s">
        <v>20137</v>
      </c>
      <c r="C14661" s="3">
        <v>3</v>
      </c>
      <c r="D14661" s="5">
        <v>228</v>
      </c>
      <c r="E14661" s="13">
        <f t="shared" si="229"/>
        <v>76</v>
      </c>
    </row>
    <row r="14662" spans="1:5">
      <c r="A14662" s="1"/>
      <c r="B14662" s="21" t="s">
        <v>20138</v>
      </c>
      <c r="C14662" s="3">
        <v>1</v>
      </c>
      <c r="D14662" s="4">
        <v>4572</v>
      </c>
      <c r="E14662" s="13">
        <f t="shared" si="229"/>
        <v>4572</v>
      </c>
    </row>
    <row r="14663" spans="1:5">
      <c r="A14663" s="1"/>
      <c r="B14663" s="21" t="s">
        <v>20139</v>
      </c>
      <c r="C14663" s="3">
        <v>1</v>
      </c>
      <c r="D14663" s="5">
        <v>168</v>
      </c>
      <c r="E14663" s="13">
        <f t="shared" si="229"/>
        <v>168</v>
      </c>
    </row>
    <row r="14664" spans="1:5">
      <c r="A14664" s="1"/>
      <c r="B14664" s="21" t="s">
        <v>20140</v>
      </c>
      <c r="C14664" s="3">
        <v>2</v>
      </c>
      <c r="D14664" s="4">
        <v>93435</v>
      </c>
      <c r="E14664" s="13">
        <f t="shared" si="229"/>
        <v>46717.5</v>
      </c>
    </row>
    <row r="14665" spans="1:5">
      <c r="A14665" s="1"/>
      <c r="B14665" s="21" t="s">
        <v>20141</v>
      </c>
      <c r="C14665" s="3">
        <v>1</v>
      </c>
      <c r="D14665" s="5">
        <v>168</v>
      </c>
      <c r="E14665" s="13">
        <f t="shared" si="229"/>
        <v>168</v>
      </c>
    </row>
    <row r="14666" spans="1:5">
      <c r="A14666" s="1"/>
      <c r="B14666" s="21" t="s">
        <v>20142</v>
      </c>
      <c r="C14666" s="3">
        <v>3</v>
      </c>
      <c r="D14666" s="5">
        <v>228</v>
      </c>
      <c r="E14666" s="13">
        <f t="shared" si="229"/>
        <v>76</v>
      </c>
    </row>
    <row r="14667" spans="1:5">
      <c r="A14667" s="1"/>
      <c r="B14667" s="21" t="s">
        <v>20143</v>
      </c>
      <c r="C14667" s="3">
        <v>1</v>
      </c>
      <c r="D14667" s="4">
        <v>4500</v>
      </c>
      <c r="E14667" s="13">
        <f t="shared" si="229"/>
        <v>4500</v>
      </c>
    </row>
    <row r="14668" spans="1:5">
      <c r="A14668" s="1"/>
      <c r="B14668" s="21" t="s">
        <v>20144</v>
      </c>
      <c r="C14668" s="3">
        <v>10</v>
      </c>
      <c r="D14668" s="4">
        <v>8480</v>
      </c>
      <c r="E14668" s="13">
        <f t="shared" si="229"/>
        <v>848</v>
      </c>
    </row>
    <row r="14669" spans="1:5">
      <c r="A14669" s="1"/>
      <c r="B14669" s="21" t="s">
        <v>20145</v>
      </c>
      <c r="C14669" s="3">
        <v>40</v>
      </c>
      <c r="D14669" s="4">
        <v>6320</v>
      </c>
      <c r="E14669" s="13">
        <f t="shared" si="229"/>
        <v>158</v>
      </c>
    </row>
    <row r="14670" spans="1:5">
      <c r="A14670" s="1"/>
      <c r="B14670" s="21" t="s">
        <v>20146</v>
      </c>
      <c r="C14670" s="3">
        <v>10</v>
      </c>
      <c r="D14670" s="4">
        <v>7570</v>
      </c>
      <c r="E14670" s="13">
        <f t="shared" si="229"/>
        <v>757</v>
      </c>
    </row>
    <row r="14671" spans="1:5">
      <c r="A14671" s="1"/>
      <c r="B14671" s="21" t="s">
        <v>20147</v>
      </c>
      <c r="C14671" s="3">
        <v>2</v>
      </c>
      <c r="D14671" s="4">
        <v>68527</v>
      </c>
      <c r="E14671" s="13">
        <f t="shared" si="229"/>
        <v>34263.5</v>
      </c>
    </row>
    <row r="14672" spans="1:5">
      <c r="A14672" s="1"/>
      <c r="B14672" s="21" t="s">
        <v>20148</v>
      </c>
      <c r="C14672" s="3">
        <v>10</v>
      </c>
      <c r="D14672" s="4">
        <v>3640</v>
      </c>
      <c r="E14672" s="13">
        <f t="shared" si="229"/>
        <v>364</v>
      </c>
    </row>
    <row r="14673" spans="1:5">
      <c r="A14673" s="1"/>
      <c r="B14673" s="21" t="s">
        <v>20149</v>
      </c>
      <c r="C14673" s="3">
        <v>1</v>
      </c>
      <c r="D14673" s="4">
        <v>129401.5</v>
      </c>
      <c r="E14673" s="13">
        <f t="shared" si="229"/>
        <v>129401.5</v>
      </c>
    </row>
    <row r="14674" spans="1:5">
      <c r="A14674" s="1"/>
      <c r="B14674" s="21" t="s">
        <v>20150</v>
      </c>
      <c r="C14674" s="3">
        <v>1</v>
      </c>
      <c r="D14674" s="4">
        <v>3050</v>
      </c>
      <c r="E14674" s="13">
        <f t="shared" si="229"/>
        <v>3050</v>
      </c>
    </row>
    <row r="14675" spans="1:5">
      <c r="A14675" s="1"/>
      <c r="B14675" s="21" t="s">
        <v>20151</v>
      </c>
      <c r="C14675" s="3">
        <v>1</v>
      </c>
      <c r="D14675" s="5">
        <v>112.5</v>
      </c>
      <c r="E14675" s="13">
        <f t="shared" si="229"/>
        <v>112.5</v>
      </c>
    </row>
    <row r="14676" spans="1:5">
      <c r="A14676" s="1"/>
      <c r="B14676" s="21" t="s">
        <v>20152</v>
      </c>
      <c r="C14676" s="3">
        <v>2</v>
      </c>
      <c r="D14676" s="4">
        <v>28276</v>
      </c>
      <c r="E14676" s="13">
        <f t="shared" si="229"/>
        <v>14138</v>
      </c>
    </row>
    <row r="14677" spans="1:5">
      <c r="A14677" s="1"/>
      <c r="B14677" s="21" t="s">
        <v>20153</v>
      </c>
      <c r="C14677" s="3">
        <v>1</v>
      </c>
      <c r="D14677" s="4">
        <v>13329</v>
      </c>
      <c r="E14677" s="13">
        <f t="shared" si="229"/>
        <v>13329</v>
      </c>
    </row>
    <row r="14678" spans="1:5">
      <c r="A14678" s="1"/>
      <c r="B14678" s="21" t="s">
        <v>20154</v>
      </c>
      <c r="C14678" s="3">
        <v>1</v>
      </c>
      <c r="D14678" s="4">
        <v>10938</v>
      </c>
      <c r="E14678" s="13">
        <f t="shared" si="229"/>
        <v>10938</v>
      </c>
    </row>
    <row r="14679" spans="1:5">
      <c r="A14679" s="1"/>
      <c r="B14679" s="21" t="s">
        <v>20155</v>
      </c>
      <c r="C14679" s="3">
        <v>4</v>
      </c>
      <c r="D14679" s="5">
        <v>298</v>
      </c>
      <c r="E14679" s="13">
        <f t="shared" si="229"/>
        <v>74.5</v>
      </c>
    </row>
    <row r="14680" spans="1:5">
      <c r="A14680" s="1"/>
      <c r="B14680" s="21" t="s">
        <v>20156</v>
      </c>
      <c r="C14680" s="3">
        <v>6</v>
      </c>
      <c r="D14680" s="5">
        <v>648</v>
      </c>
      <c r="E14680" s="13">
        <f t="shared" si="229"/>
        <v>108</v>
      </c>
    </row>
    <row r="14681" spans="1:5">
      <c r="A14681" s="1"/>
      <c r="B14681" s="21" t="s">
        <v>20157</v>
      </c>
      <c r="C14681" s="3">
        <v>3</v>
      </c>
      <c r="D14681" s="4">
        <v>3240</v>
      </c>
      <c r="E14681" s="13">
        <f t="shared" si="229"/>
        <v>1080</v>
      </c>
    </row>
    <row r="14682" spans="1:5">
      <c r="A14682" s="1"/>
      <c r="B14682" s="21" t="s">
        <v>20158</v>
      </c>
      <c r="C14682" s="3">
        <v>1</v>
      </c>
      <c r="D14682" s="4">
        <v>24299</v>
      </c>
      <c r="E14682" s="13">
        <f t="shared" si="229"/>
        <v>24299</v>
      </c>
    </row>
    <row r="14683" spans="1:5">
      <c r="A14683" s="1"/>
      <c r="B14683" s="21" t="s">
        <v>20159</v>
      </c>
      <c r="C14683" s="3">
        <v>7</v>
      </c>
      <c r="D14683" s="4">
        <v>984763.5</v>
      </c>
      <c r="E14683" s="13">
        <f t="shared" si="229"/>
        <v>140680.5</v>
      </c>
    </row>
    <row r="14684" spans="1:5">
      <c r="A14684" s="1"/>
      <c r="B14684" s="21" t="s">
        <v>20160</v>
      </c>
      <c r="C14684" s="3">
        <v>2</v>
      </c>
      <c r="D14684" s="4">
        <v>31852</v>
      </c>
      <c r="E14684" s="13">
        <f t="shared" si="229"/>
        <v>15926</v>
      </c>
    </row>
    <row r="14685" spans="1:5">
      <c r="A14685" s="1"/>
      <c r="B14685" s="21" t="s">
        <v>20161</v>
      </c>
      <c r="C14685" s="3">
        <v>4</v>
      </c>
      <c r="D14685" s="4">
        <v>100513.5</v>
      </c>
      <c r="E14685" s="13">
        <f t="shared" si="229"/>
        <v>25128.375</v>
      </c>
    </row>
    <row r="14686" spans="1:5">
      <c r="A14686" s="1"/>
      <c r="B14686" s="21" t="s">
        <v>20162</v>
      </c>
      <c r="C14686" s="3">
        <v>3</v>
      </c>
      <c r="D14686" s="5">
        <v>324</v>
      </c>
      <c r="E14686" s="13">
        <f t="shared" si="229"/>
        <v>108</v>
      </c>
    </row>
    <row r="14687" spans="1:5">
      <c r="A14687" s="1"/>
      <c r="B14687" s="21" t="s">
        <v>20163</v>
      </c>
      <c r="C14687" s="3">
        <v>1</v>
      </c>
      <c r="D14687" s="4">
        <v>1773.5</v>
      </c>
      <c r="E14687" s="13">
        <f t="shared" si="229"/>
        <v>1773.5</v>
      </c>
    </row>
    <row r="14688" spans="1:5">
      <c r="A14688" s="1"/>
      <c r="B14688" s="21" t="s">
        <v>20164</v>
      </c>
      <c r="C14688" s="3">
        <v>2</v>
      </c>
      <c r="D14688" s="4">
        <v>193550</v>
      </c>
      <c r="E14688" s="13">
        <f t="shared" si="229"/>
        <v>96775</v>
      </c>
    </row>
    <row r="14689" spans="1:5">
      <c r="A14689" s="1"/>
      <c r="B14689" s="21" t="s">
        <v>20165</v>
      </c>
      <c r="C14689" s="3">
        <v>2</v>
      </c>
      <c r="D14689" s="4">
        <v>8472</v>
      </c>
      <c r="E14689" s="13">
        <f t="shared" si="229"/>
        <v>4236</v>
      </c>
    </row>
    <row r="14690" spans="1:5">
      <c r="A14690" s="1"/>
      <c r="B14690" s="21" t="s">
        <v>20166</v>
      </c>
      <c r="C14690" s="3">
        <v>4</v>
      </c>
      <c r="D14690" s="4">
        <v>74290</v>
      </c>
      <c r="E14690" s="13">
        <f t="shared" si="229"/>
        <v>18572.5</v>
      </c>
    </row>
    <row r="14691" spans="1:5">
      <c r="A14691" s="1"/>
      <c r="B14691" s="21" t="s">
        <v>20167</v>
      </c>
      <c r="C14691" s="3">
        <v>1</v>
      </c>
      <c r="D14691" s="4">
        <v>72542.5</v>
      </c>
      <c r="E14691" s="13">
        <f t="shared" si="229"/>
        <v>72542.5</v>
      </c>
    </row>
    <row r="14692" spans="1:5">
      <c r="A14692" s="1"/>
      <c r="B14692" s="21" t="s">
        <v>20168</v>
      </c>
      <c r="C14692" s="3">
        <v>1</v>
      </c>
      <c r="D14692" s="4">
        <v>2489</v>
      </c>
      <c r="E14692" s="13">
        <f t="shared" si="229"/>
        <v>2489</v>
      </c>
    </row>
    <row r="14693" spans="1:5">
      <c r="A14693" s="1"/>
      <c r="B14693" s="21" t="s">
        <v>20169</v>
      </c>
      <c r="C14693" s="3">
        <v>1</v>
      </c>
      <c r="D14693" s="4">
        <v>51487.5</v>
      </c>
      <c r="E14693" s="13">
        <f t="shared" si="229"/>
        <v>51487.5</v>
      </c>
    </row>
    <row r="14694" spans="1:5">
      <c r="A14694" s="1"/>
      <c r="B14694" s="21" t="s">
        <v>20170</v>
      </c>
      <c r="C14694" s="3">
        <v>2</v>
      </c>
      <c r="D14694" s="5">
        <v>288</v>
      </c>
      <c r="E14694" s="13">
        <f t="shared" si="229"/>
        <v>144</v>
      </c>
    </row>
    <row r="14695" spans="1:5">
      <c r="A14695" s="1"/>
      <c r="B14695" s="21" t="s">
        <v>20171</v>
      </c>
      <c r="C14695" s="3">
        <v>5</v>
      </c>
      <c r="D14695" s="4">
        <v>57952</v>
      </c>
      <c r="E14695" s="13">
        <f t="shared" si="229"/>
        <v>11590.4</v>
      </c>
    </row>
    <row r="14696" spans="1:5">
      <c r="A14696" s="1"/>
      <c r="B14696" s="21" t="s">
        <v>20172</v>
      </c>
      <c r="C14696" s="3">
        <v>2</v>
      </c>
      <c r="D14696" s="4">
        <v>42798</v>
      </c>
      <c r="E14696" s="13">
        <f t="shared" si="229"/>
        <v>21399</v>
      </c>
    </row>
    <row r="14697" spans="1:5">
      <c r="A14697" s="1"/>
      <c r="B14697" s="21" t="s">
        <v>20173</v>
      </c>
      <c r="C14697" s="3">
        <v>2</v>
      </c>
      <c r="D14697" s="5">
        <v>720</v>
      </c>
      <c r="E14697" s="13">
        <f t="shared" si="229"/>
        <v>360</v>
      </c>
    </row>
    <row r="14698" spans="1:5">
      <c r="A14698" s="1"/>
      <c r="B14698" s="21" t="s">
        <v>20174</v>
      </c>
      <c r="C14698" s="3">
        <v>1</v>
      </c>
      <c r="D14698" s="4">
        <v>7187</v>
      </c>
      <c r="E14698" s="13">
        <f t="shared" si="229"/>
        <v>7187</v>
      </c>
    </row>
    <row r="14699" spans="1:5">
      <c r="A14699" s="1"/>
      <c r="B14699" s="21" t="s">
        <v>20175</v>
      </c>
      <c r="C14699" s="3">
        <v>2</v>
      </c>
      <c r="D14699" s="5">
        <v>340</v>
      </c>
      <c r="E14699" s="13">
        <f t="shared" si="229"/>
        <v>170</v>
      </c>
    </row>
    <row r="14700" spans="1:5">
      <c r="A14700" s="1"/>
      <c r="B14700" s="21" t="s">
        <v>20176</v>
      </c>
      <c r="C14700" s="3">
        <v>1</v>
      </c>
      <c r="D14700" s="5">
        <v>72</v>
      </c>
      <c r="E14700" s="13">
        <f t="shared" si="229"/>
        <v>72</v>
      </c>
    </row>
    <row r="14701" spans="1:5">
      <c r="A14701" s="1"/>
      <c r="B14701" s="21" t="s">
        <v>20177</v>
      </c>
      <c r="C14701" s="3">
        <v>2</v>
      </c>
      <c r="D14701" s="4">
        <v>4045</v>
      </c>
      <c r="E14701" s="13">
        <f t="shared" si="229"/>
        <v>2022.5</v>
      </c>
    </row>
    <row r="14702" spans="1:5">
      <c r="A14702" s="1"/>
      <c r="B14702" s="21" t="s">
        <v>20178</v>
      </c>
      <c r="C14702" s="3">
        <v>1</v>
      </c>
      <c r="D14702" s="4">
        <v>5000</v>
      </c>
      <c r="E14702" s="13">
        <f t="shared" si="229"/>
        <v>5000</v>
      </c>
    </row>
    <row r="14703" spans="1:5">
      <c r="A14703" s="1"/>
      <c r="B14703" s="21" t="s">
        <v>20179</v>
      </c>
      <c r="C14703" s="3">
        <v>1</v>
      </c>
      <c r="D14703" s="5">
        <v>500</v>
      </c>
      <c r="E14703" s="13">
        <f t="shared" si="229"/>
        <v>500</v>
      </c>
    </row>
    <row r="14704" spans="1:5">
      <c r="A14704" s="1"/>
      <c r="B14704" s="21" t="s">
        <v>20180</v>
      </c>
      <c r="C14704" s="3">
        <v>72</v>
      </c>
      <c r="D14704" s="4">
        <v>5364</v>
      </c>
      <c r="E14704" s="13">
        <f t="shared" si="229"/>
        <v>74.5</v>
      </c>
    </row>
    <row r="14705" spans="1:5">
      <c r="A14705" s="1"/>
      <c r="B14705" s="21" t="s">
        <v>20181</v>
      </c>
      <c r="C14705" s="3">
        <v>1</v>
      </c>
      <c r="D14705" s="4">
        <v>25689.5</v>
      </c>
      <c r="E14705" s="13">
        <f t="shared" si="229"/>
        <v>25689.5</v>
      </c>
    </row>
    <row r="14706" spans="1:5">
      <c r="A14706" s="1"/>
      <c r="B14706" s="21" t="s">
        <v>20182</v>
      </c>
      <c r="C14706" s="3">
        <v>1</v>
      </c>
      <c r="D14706" s="4">
        <v>7184.5</v>
      </c>
      <c r="E14706" s="13">
        <f t="shared" si="229"/>
        <v>7184.5</v>
      </c>
    </row>
    <row r="14707" spans="1:5">
      <c r="A14707" s="1"/>
      <c r="B14707" s="21" t="s">
        <v>20183</v>
      </c>
      <c r="C14707" s="3">
        <v>1</v>
      </c>
      <c r="D14707" s="4">
        <v>10827.5</v>
      </c>
      <c r="E14707" s="13">
        <f t="shared" si="229"/>
        <v>10827.5</v>
      </c>
    </row>
    <row r="14708" spans="1:5">
      <c r="A14708" s="1"/>
      <c r="B14708" s="21" t="s">
        <v>20184</v>
      </c>
      <c r="C14708" s="3">
        <v>1</v>
      </c>
      <c r="D14708" s="4">
        <v>9766.5</v>
      </c>
      <c r="E14708" s="13">
        <f t="shared" si="229"/>
        <v>9766.5</v>
      </c>
    </row>
    <row r="14709" spans="1:5">
      <c r="A14709" s="1"/>
      <c r="B14709" s="21" t="s">
        <v>20185</v>
      </c>
      <c r="C14709" s="3">
        <v>2</v>
      </c>
      <c r="D14709" s="4">
        <v>88935</v>
      </c>
      <c r="E14709" s="13">
        <f t="shared" si="229"/>
        <v>44467.5</v>
      </c>
    </row>
    <row r="14710" spans="1:5">
      <c r="A14710" s="1"/>
      <c r="B14710" s="21" t="s">
        <v>20186</v>
      </c>
      <c r="C14710" s="3">
        <v>1</v>
      </c>
      <c r="D14710" s="4">
        <v>16075</v>
      </c>
      <c r="E14710" s="13">
        <f t="shared" si="229"/>
        <v>16075</v>
      </c>
    </row>
    <row r="14711" spans="1:5">
      <c r="A14711" s="1"/>
      <c r="B14711" s="21" t="s">
        <v>20187</v>
      </c>
      <c r="C14711" s="3">
        <v>24</v>
      </c>
      <c r="D14711" s="4">
        <v>197052</v>
      </c>
      <c r="E14711" s="13">
        <f t="shared" si="229"/>
        <v>8210.5</v>
      </c>
    </row>
    <row r="14712" spans="1:5">
      <c r="A14712" s="1"/>
      <c r="B14712" s="21" t="s">
        <v>20188</v>
      </c>
      <c r="C14712" s="3">
        <v>3</v>
      </c>
      <c r="D14712" s="4">
        <v>4188</v>
      </c>
      <c r="E14712" s="13">
        <f t="shared" si="229"/>
        <v>1396</v>
      </c>
    </row>
    <row r="14713" spans="1:5">
      <c r="A14713" s="1"/>
      <c r="B14713" s="21" t="s">
        <v>20189</v>
      </c>
      <c r="C14713" s="3">
        <v>2</v>
      </c>
      <c r="D14713" s="5">
        <v>892</v>
      </c>
      <c r="E14713" s="13">
        <f t="shared" si="229"/>
        <v>446</v>
      </c>
    </row>
    <row r="14714" spans="1:5">
      <c r="A14714" s="1"/>
      <c r="B14714" s="21" t="s">
        <v>20190</v>
      </c>
      <c r="C14714" s="3">
        <v>4</v>
      </c>
      <c r="D14714" s="4">
        <v>72292</v>
      </c>
      <c r="E14714" s="13">
        <f t="shared" si="229"/>
        <v>18073</v>
      </c>
    </row>
    <row r="14715" spans="1:5">
      <c r="A14715" s="1"/>
      <c r="B14715" s="21" t="s">
        <v>20191</v>
      </c>
      <c r="C14715" s="3">
        <v>1</v>
      </c>
      <c r="D14715" s="5">
        <v>72</v>
      </c>
      <c r="E14715" s="13">
        <f t="shared" si="229"/>
        <v>72</v>
      </c>
    </row>
    <row r="14716" spans="1:5">
      <c r="A14716" s="1"/>
      <c r="B14716" s="21" t="s">
        <v>20192</v>
      </c>
      <c r="C14716" s="3">
        <v>2</v>
      </c>
      <c r="D14716" s="5">
        <v>624</v>
      </c>
      <c r="E14716" s="13">
        <f t="shared" si="229"/>
        <v>312</v>
      </c>
    </row>
    <row r="14717" spans="1:5">
      <c r="A14717" s="1"/>
      <c r="B14717" s="21" t="s">
        <v>20193</v>
      </c>
      <c r="C14717" s="3">
        <v>1</v>
      </c>
      <c r="D14717" s="4">
        <v>34975.5</v>
      </c>
      <c r="E14717" s="13">
        <f t="shared" si="229"/>
        <v>34975.5</v>
      </c>
    </row>
    <row r="14718" spans="1:5">
      <c r="A14718" s="1"/>
      <c r="B14718" s="21" t="s">
        <v>20194</v>
      </c>
      <c r="C14718" s="3">
        <v>1</v>
      </c>
      <c r="D14718" s="5">
        <v>170</v>
      </c>
      <c r="E14718" s="13">
        <f t="shared" si="229"/>
        <v>170</v>
      </c>
    </row>
    <row r="14719" spans="1:5">
      <c r="A14719" s="1"/>
      <c r="B14719" s="21" t="s">
        <v>20195</v>
      </c>
      <c r="C14719" s="3">
        <v>2</v>
      </c>
      <c r="D14719" s="4">
        <v>11420</v>
      </c>
      <c r="E14719" s="13">
        <f t="shared" si="229"/>
        <v>5710</v>
      </c>
    </row>
    <row r="14720" spans="1:5">
      <c r="A14720" s="1"/>
      <c r="B14720" s="21" t="s">
        <v>20196</v>
      </c>
      <c r="C14720" s="3">
        <v>2</v>
      </c>
      <c r="D14720" s="5">
        <v>304</v>
      </c>
      <c r="E14720" s="13">
        <f t="shared" si="229"/>
        <v>152</v>
      </c>
    </row>
    <row r="14721" spans="1:5">
      <c r="A14721" s="1"/>
      <c r="B14721" s="21" t="s">
        <v>20197</v>
      </c>
      <c r="C14721" s="3">
        <v>1</v>
      </c>
      <c r="D14721" s="4">
        <v>85020.5</v>
      </c>
      <c r="E14721" s="13">
        <f t="shared" si="229"/>
        <v>85020.5</v>
      </c>
    </row>
    <row r="14722" spans="1:5">
      <c r="A14722" s="1"/>
      <c r="B14722" s="21" t="s">
        <v>20198</v>
      </c>
      <c r="C14722" s="3">
        <v>2</v>
      </c>
      <c r="D14722" s="5">
        <v>470</v>
      </c>
      <c r="E14722" s="13">
        <f t="shared" si="229"/>
        <v>235</v>
      </c>
    </row>
    <row r="14723" spans="1:5">
      <c r="A14723" s="1"/>
      <c r="B14723" s="21" t="s">
        <v>20199</v>
      </c>
      <c r="C14723" s="3">
        <v>1</v>
      </c>
      <c r="D14723" s="4">
        <v>16144.5</v>
      </c>
      <c r="E14723" s="13">
        <f t="shared" ref="E14723:E14786" si="230">IF(C14723&lt;0,-D14723/-C14723,D14723/C14723)</f>
        <v>16144.5</v>
      </c>
    </row>
    <row r="14724" spans="1:5">
      <c r="A14724" s="1"/>
      <c r="B14724" s="21" t="s">
        <v>20200</v>
      </c>
      <c r="C14724" s="3">
        <v>4</v>
      </c>
      <c r="D14724" s="4">
        <v>2196</v>
      </c>
      <c r="E14724" s="13">
        <f t="shared" si="230"/>
        <v>549</v>
      </c>
    </row>
    <row r="14725" spans="1:5">
      <c r="A14725" s="1"/>
      <c r="B14725" s="21" t="s">
        <v>20201</v>
      </c>
      <c r="C14725" s="3">
        <v>2</v>
      </c>
      <c r="D14725" s="5">
        <v>832</v>
      </c>
      <c r="E14725" s="13">
        <f t="shared" si="230"/>
        <v>416</v>
      </c>
    </row>
    <row r="14726" spans="1:5">
      <c r="A14726" s="1"/>
      <c r="B14726" s="21" t="s">
        <v>20202</v>
      </c>
      <c r="C14726" s="3">
        <v>3</v>
      </c>
      <c r="D14726" s="4">
        <v>41121</v>
      </c>
      <c r="E14726" s="13">
        <f t="shared" si="230"/>
        <v>13707</v>
      </c>
    </row>
    <row r="14727" spans="1:5">
      <c r="A14727" s="1"/>
      <c r="B14727" s="21" t="s">
        <v>20203</v>
      </c>
      <c r="C14727" s="3">
        <v>2</v>
      </c>
      <c r="D14727" s="5">
        <v>968</v>
      </c>
      <c r="E14727" s="13">
        <f t="shared" si="230"/>
        <v>484</v>
      </c>
    </row>
    <row r="14728" spans="1:5">
      <c r="A14728" s="1"/>
      <c r="B14728" s="21" t="s">
        <v>20204</v>
      </c>
      <c r="C14728" s="3">
        <v>1</v>
      </c>
      <c r="D14728" s="4">
        <v>143372.5</v>
      </c>
      <c r="E14728" s="13">
        <f t="shared" si="230"/>
        <v>143372.5</v>
      </c>
    </row>
    <row r="14729" spans="1:5">
      <c r="A14729" s="1"/>
      <c r="B14729" s="21" t="s">
        <v>20205</v>
      </c>
      <c r="C14729" s="3">
        <v>1</v>
      </c>
      <c r="D14729" s="4">
        <v>13790</v>
      </c>
      <c r="E14729" s="13">
        <f t="shared" si="230"/>
        <v>13790</v>
      </c>
    </row>
    <row r="14730" spans="1:5">
      <c r="A14730" s="1"/>
      <c r="B14730" s="21" t="s">
        <v>20206</v>
      </c>
      <c r="C14730" s="3">
        <v>2</v>
      </c>
      <c r="D14730" s="4">
        <v>9146</v>
      </c>
      <c r="E14730" s="13">
        <f t="shared" si="230"/>
        <v>4573</v>
      </c>
    </row>
    <row r="14731" spans="1:5">
      <c r="A14731" s="1"/>
      <c r="B14731" s="21" t="s">
        <v>20207</v>
      </c>
      <c r="C14731" s="3">
        <v>49</v>
      </c>
      <c r="D14731" s="4">
        <v>82663</v>
      </c>
      <c r="E14731" s="13">
        <f t="shared" si="230"/>
        <v>1687</v>
      </c>
    </row>
    <row r="14732" spans="1:5">
      <c r="A14732" s="1"/>
      <c r="B14732" s="21" t="s">
        <v>20208</v>
      </c>
      <c r="C14732" s="3">
        <v>2</v>
      </c>
      <c r="D14732" s="4">
        <v>44589</v>
      </c>
      <c r="E14732" s="13">
        <f t="shared" si="230"/>
        <v>22294.5</v>
      </c>
    </row>
    <row r="14733" spans="1:5">
      <c r="A14733" s="1"/>
      <c r="B14733" s="21" t="s">
        <v>20209</v>
      </c>
      <c r="C14733" s="3">
        <v>1</v>
      </c>
      <c r="D14733" s="5">
        <v>525.5</v>
      </c>
      <c r="E14733" s="13">
        <f t="shared" si="230"/>
        <v>525.5</v>
      </c>
    </row>
    <row r="14734" spans="1:5">
      <c r="A14734" s="1"/>
      <c r="B14734" s="21" t="s">
        <v>20210</v>
      </c>
      <c r="C14734" s="3">
        <v>4</v>
      </c>
      <c r="D14734" s="4">
        <v>149800</v>
      </c>
      <c r="E14734" s="13">
        <f t="shared" si="230"/>
        <v>37450</v>
      </c>
    </row>
    <row r="14735" spans="1:5">
      <c r="A14735" s="1"/>
      <c r="B14735" s="21" t="s">
        <v>20211</v>
      </c>
      <c r="C14735" s="3">
        <v>1</v>
      </c>
      <c r="D14735" s="4">
        <v>21325</v>
      </c>
      <c r="E14735" s="13">
        <f t="shared" si="230"/>
        <v>21325</v>
      </c>
    </row>
    <row r="14736" spans="1:5">
      <c r="A14736" s="1"/>
      <c r="B14736" s="21" t="s">
        <v>20212</v>
      </c>
      <c r="C14736" s="3">
        <v>2</v>
      </c>
      <c r="D14736" s="4">
        <v>633996</v>
      </c>
      <c r="E14736" s="13">
        <f t="shared" si="230"/>
        <v>316998</v>
      </c>
    </row>
    <row r="14737" spans="1:5">
      <c r="A14737" s="1"/>
      <c r="B14737" s="21" t="s">
        <v>20213</v>
      </c>
      <c r="C14737" s="3">
        <v>49</v>
      </c>
      <c r="D14737" s="4">
        <v>55247.5</v>
      </c>
      <c r="E14737" s="13">
        <f t="shared" si="230"/>
        <v>1127.5</v>
      </c>
    </row>
    <row r="14738" spans="1:5">
      <c r="A14738" s="1"/>
      <c r="B14738" s="21" t="s">
        <v>20214</v>
      </c>
      <c r="C14738" s="3">
        <v>1</v>
      </c>
      <c r="D14738" s="4">
        <v>225991.5</v>
      </c>
      <c r="E14738" s="13">
        <f t="shared" si="230"/>
        <v>225991.5</v>
      </c>
    </row>
    <row r="14739" spans="1:5">
      <c r="A14739" s="1"/>
      <c r="B14739" s="21" t="s">
        <v>20215</v>
      </c>
      <c r="C14739" s="3">
        <v>1</v>
      </c>
      <c r="D14739" s="4">
        <v>64507.5</v>
      </c>
      <c r="E14739" s="13">
        <f t="shared" si="230"/>
        <v>64507.5</v>
      </c>
    </row>
    <row r="14740" spans="1:5">
      <c r="A14740" s="1"/>
      <c r="B14740" s="21" t="s">
        <v>20216</v>
      </c>
      <c r="C14740" s="3">
        <v>10</v>
      </c>
      <c r="D14740" s="4">
        <v>1565</v>
      </c>
      <c r="E14740" s="13">
        <f t="shared" si="230"/>
        <v>156.5</v>
      </c>
    </row>
    <row r="14741" spans="1:5">
      <c r="A14741" s="1"/>
      <c r="B14741" s="21" t="s">
        <v>20217</v>
      </c>
      <c r="C14741" s="3">
        <v>1</v>
      </c>
      <c r="D14741" s="4">
        <v>158648</v>
      </c>
      <c r="E14741" s="13">
        <f t="shared" si="230"/>
        <v>158648</v>
      </c>
    </row>
    <row r="14742" spans="1:5">
      <c r="A14742" s="1"/>
      <c r="B14742" s="21" t="s">
        <v>20218</v>
      </c>
      <c r="C14742" s="3">
        <v>1</v>
      </c>
      <c r="D14742" s="4">
        <v>148145</v>
      </c>
      <c r="E14742" s="13">
        <f t="shared" si="230"/>
        <v>148145</v>
      </c>
    </row>
    <row r="14743" spans="1:5">
      <c r="A14743" s="1"/>
      <c r="B14743" s="21" t="s">
        <v>20219</v>
      </c>
      <c r="C14743" s="3">
        <v>2</v>
      </c>
      <c r="D14743" s="4">
        <v>369709</v>
      </c>
      <c r="E14743" s="13">
        <f t="shared" si="230"/>
        <v>184854.5</v>
      </c>
    </row>
    <row r="14744" spans="1:5">
      <c r="A14744" s="1"/>
      <c r="B14744" s="21" t="s">
        <v>20220</v>
      </c>
      <c r="C14744" s="3">
        <v>1</v>
      </c>
      <c r="D14744" s="4">
        <v>2041.5</v>
      </c>
      <c r="E14744" s="13">
        <f t="shared" si="230"/>
        <v>2041.5</v>
      </c>
    </row>
    <row r="14745" spans="1:5">
      <c r="A14745" s="1"/>
      <c r="B14745" s="21" t="s">
        <v>20221</v>
      </c>
      <c r="C14745" s="3">
        <v>1</v>
      </c>
      <c r="D14745" s="4">
        <v>27600</v>
      </c>
      <c r="E14745" s="13">
        <f t="shared" si="230"/>
        <v>27600</v>
      </c>
    </row>
    <row r="14746" spans="1:5">
      <c r="A14746" s="1"/>
      <c r="B14746" s="21" t="s">
        <v>20222</v>
      </c>
      <c r="C14746" s="3">
        <v>5</v>
      </c>
      <c r="D14746" s="5">
        <v>615</v>
      </c>
      <c r="E14746" s="13">
        <f t="shared" si="230"/>
        <v>123</v>
      </c>
    </row>
    <row r="14747" spans="1:5">
      <c r="A14747" s="1"/>
      <c r="B14747" s="21" t="s">
        <v>20223</v>
      </c>
      <c r="C14747" s="3">
        <v>4</v>
      </c>
      <c r="D14747" s="4">
        <v>1440</v>
      </c>
      <c r="E14747" s="13">
        <f t="shared" si="230"/>
        <v>360</v>
      </c>
    </row>
    <row r="14748" spans="1:5">
      <c r="A14748" s="1"/>
      <c r="B14748" s="21" t="s">
        <v>20224</v>
      </c>
      <c r="C14748" s="3">
        <v>1</v>
      </c>
      <c r="D14748" s="4">
        <v>23655</v>
      </c>
      <c r="E14748" s="13">
        <f t="shared" si="230"/>
        <v>23655</v>
      </c>
    </row>
    <row r="14749" spans="1:5">
      <c r="A14749" s="1"/>
      <c r="B14749" s="21" t="s">
        <v>20225</v>
      </c>
      <c r="C14749" s="3">
        <v>6</v>
      </c>
      <c r="D14749" s="4">
        <v>47292</v>
      </c>
      <c r="E14749" s="13">
        <f t="shared" si="230"/>
        <v>7882</v>
      </c>
    </row>
    <row r="14750" spans="1:5">
      <c r="A14750" s="1"/>
      <c r="B14750" s="21" t="s">
        <v>20226</v>
      </c>
      <c r="C14750" s="3">
        <v>1</v>
      </c>
      <c r="D14750" s="4">
        <v>33428.5</v>
      </c>
      <c r="E14750" s="13">
        <f t="shared" si="230"/>
        <v>33428.5</v>
      </c>
    </row>
    <row r="14751" spans="1:5">
      <c r="A14751" s="1"/>
      <c r="B14751" s="21" t="s">
        <v>20227</v>
      </c>
      <c r="C14751" s="3">
        <v>1</v>
      </c>
      <c r="D14751" s="4">
        <v>1146</v>
      </c>
      <c r="E14751" s="13">
        <f t="shared" si="230"/>
        <v>1146</v>
      </c>
    </row>
    <row r="14752" spans="1:5">
      <c r="A14752" s="1"/>
      <c r="B14752" s="21" t="s">
        <v>20228</v>
      </c>
      <c r="C14752" s="3">
        <v>1</v>
      </c>
      <c r="D14752" s="5">
        <v>820</v>
      </c>
      <c r="E14752" s="13">
        <f t="shared" si="230"/>
        <v>820</v>
      </c>
    </row>
    <row r="14753" spans="1:5">
      <c r="A14753" s="1"/>
      <c r="B14753" s="21" t="s">
        <v>20229</v>
      </c>
      <c r="C14753" s="3">
        <v>4</v>
      </c>
      <c r="D14753" s="4">
        <v>70774</v>
      </c>
      <c r="E14753" s="13">
        <f t="shared" si="230"/>
        <v>17693.5</v>
      </c>
    </row>
    <row r="14754" spans="1:5">
      <c r="A14754" s="1"/>
      <c r="B14754" s="21" t="s">
        <v>20230</v>
      </c>
      <c r="C14754" s="3">
        <v>2</v>
      </c>
      <c r="D14754" s="4">
        <v>61584</v>
      </c>
      <c r="E14754" s="13">
        <f t="shared" si="230"/>
        <v>30792</v>
      </c>
    </row>
    <row r="14755" spans="1:5">
      <c r="A14755" s="1"/>
      <c r="B14755" s="21" t="s">
        <v>20231</v>
      </c>
      <c r="C14755" s="3">
        <v>3</v>
      </c>
      <c r="D14755" s="4">
        <v>1710.6</v>
      </c>
      <c r="E14755" s="13">
        <f t="shared" si="230"/>
        <v>570.19999999999993</v>
      </c>
    </row>
    <row r="14756" spans="1:5">
      <c r="A14756" s="1"/>
      <c r="B14756" s="21" t="s">
        <v>20232</v>
      </c>
      <c r="C14756" s="3">
        <v>1</v>
      </c>
      <c r="D14756" s="4">
        <v>15210.5</v>
      </c>
      <c r="E14756" s="13">
        <f t="shared" si="230"/>
        <v>15210.5</v>
      </c>
    </row>
    <row r="14757" spans="1:5">
      <c r="A14757" s="1"/>
      <c r="B14757" s="21" t="s">
        <v>20233</v>
      </c>
      <c r="C14757" s="3">
        <v>1</v>
      </c>
      <c r="D14757" s="4">
        <v>9570</v>
      </c>
      <c r="E14757" s="13">
        <f t="shared" si="230"/>
        <v>9570</v>
      </c>
    </row>
    <row r="14758" spans="1:5">
      <c r="A14758" s="1"/>
      <c r="B14758" s="21" t="s">
        <v>20234</v>
      </c>
      <c r="C14758" s="3">
        <v>100</v>
      </c>
      <c r="D14758" s="4">
        <v>2700</v>
      </c>
      <c r="E14758" s="13">
        <f t="shared" si="230"/>
        <v>27</v>
      </c>
    </row>
    <row r="14759" spans="1:5">
      <c r="A14759" s="1"/>
      <c r="B14759" s="21" t="s">
        <v>20235</v>
      </c>
      <c r="C14759" s="3">
        <v>4</v>
      </c>
      <c r="D14759" s="4">
        <v>24350</v>
      </c>
      <c r="E14759" s="13">
        <f t="shared" si="230"/>
        <v>6087.5</v>
      </c>
    </row>
    <row r="14760" spans="1:5">
      <c r="A14760" s="1"/>
      <c r="B14760" s="21" t="s">
        <v>20236</v>
      </c>
      <c r="C14760" s="3">
        <v>1</v>
      </c>
      <c r="D14760" s="4">
        <v>10720</v>
      </c>
      <c r="E14760" s="13">
        <f t="shared" si="230"/>
        <v>10720</v>
      </c>
    </row>
    <row r="14761" spans="1:5">
      <c r="A14761" s="1"/>
      <c r="B14761" s="21" t="s">
        <v>20237</v>
      </c>
      <c r="C14761" s="3">
        <v>1</v>
      </c>
      <c r="D14761" s="4">
        <v>5696.5</v>
      </c>
      <c r="E14761" s="13">
        <f t="shared" si="230"/>
        <v>5696.5</v>
      </c>
    </row>
    <row r="14762" spans="1:5">
      <c r="A14762" s="1"/>
      <c r="B14762" s="21" t="s">
        <v>20238</v>
      </c>
      <c r="C14762" s="3">
        <v>1</v>
      </c>
      <c r="D14762" s="4">
        <v>25224</v>
      </c>
      <c r="E14762" s="13">
        <f t="shared" si="230"/>
        <v>25224</v>
      </c>
    </row>
    <row r="14763" spans="1:5">
      <c r="A14763" s="1"/>
      <c r="B14763" s="21" t="s">
        <v>20239</v>
      </c>
      <c r="C14763" s="3">
        <v>5</v>
      </c>
      <c r="D14763" s="4">
        <v>8835</v>
      </c>
      <c r="E14763" s="13">
        <f t="shared" si="230"/>
        <v>1767</v>
      </c>
    </row>
    <row r="14764" spans="1:5">
      <c r="A14764" s="1"/>
      <c r="B14764" s="21" t="s">
        <v>20240</v>
      </c>
      <c r="C14764" s="3">
        <v>5</v>
      </c>
      <c r="D14764" s="4">
        <v>3691</v>
      </c>
      <c r="E14764" s="13">
        <f t="shared" si="230"/>
        <v>738.2</v>
      </c>
    </row>
    <row r="14765" spans="1:5">
      <c r="A14765" s="1"/>
      <c r="B14765" s="21" t="s">
        <v>20241</v>
      </c>
      <c r="C14765" s="3">
        <v>2</v>
      </c>
      <c r="D14765" s="4">
        <v>6184</v>
      </c>
      <c r="E14765" s="13">
        <f t="shared" si="230"/>
        <v>3092</v>
      </c>
    </row>
    <row r="14766" spans="1:5">
      <c r="A14766" s="1"/>
      <c r="B14766" s="21" t="s">
        <v>20242</v>
      </c>
      <c r="C14766" s="3">
        <v>2</v>
      </c>
      <c r="D14766" s="4">
        <v>3938</v>
      </c>
      <c r="E14766" s="13">
        <f t="shared" si="230"/>
        <v>1969</v>
      </c>
    </row>
    <row r="14767" spans="1:5">
      <c r="A14767" s="1"/>
      <c r="B14767" s="21" t="s">
        <v>20243</v>
      </c>
      <c r="C14767" s="3">
        <v>3</v>
      </c>
      <c r="D14767" s="5">
        <v>546</v>
      </c>
      <c r="E14767" s="13">
        <f t="shared" si="230"/>
        <v>182</v>
      </c>
    </row>
    <row r="14768" spans="1:5">
      <c r="A14768" s="1"/>
      <c r="B14768" s="21" t="s">
        <v>20244</v>
      </c>
      <c r="C14768" s="3">
        <v>2</v>
      </c>
      <c r="D14768" s="4">
        <v>116140</v>
      </c>
      <c r="E14768" s="13">
        <f t="shared" si="230"/>
        <v>58070</v>
      </c>
    </row>
    <row r="14769" spans="1:5">
      <c r="A14769" s="1"/>
      <c r="B14769" s="21" t="s">
        <v>20245</v>
      </c>
      <c r="C14769" s="3">
        <v>1</v>
      </c>
      <c r="D14769" s="5">
        <v>483.5</v>
      </c>
      <c r="E14769" s="13">
        <f t="shared" si="230"/>
        <v>483.5</v>
      </c>
    </row>
    <row r="14770" spans="1:5">
      <c r="A14770" s="1"/>
      <c r="B14770" s="21" t="s">
        <v>20246</v>
      </c>
      <c r="C14770" s="3">
        <v>8</v>
      </c>
      <c r="D14770" s="4">
        <v>14160</v>
      </c>
      <c r="E14770" s="13">
        <f t="shared" si="230"/>
        <v>1770</v>
      </c>
    </row>
    <row r="14771" spans="1:5">
      <c r="A14771" s="1"/>
      <c r="B14771" s="21" t="s">
        <v>20247</v>
      </c>
      <c r="C14771" s="3">
        <v>30</v>
      </c>
      <c r="D14771" s="4">
        <v>55800</v>
      </c>
      <c r="E14771" s="13">
        <f t="shared" si="230"/>
        <v>1860</v>
      </c>
    </row>
    <row r="14772" spans="1:5">
      <c r="A14772" s="1"/>
      <c r="B14772" s="21" t="s">
        <v>20248</v>
      </c>
      <c r="C14772" s="3">
        <v>4</v>
      </c>
      <c r="D14772" s="4">
        <v>3520</v>
      </c>
      <c r="E14772" s="13">
        <f t="shared" si="230"/>
        <v>880</v>
      </c>
    </row>
    <row r="14773" spans="1:5">
      <c r="A14773" s="1"/>
      <c r="B14773" s="21" t="s">
        <v>20249</v>
      </c>
      <c r="C14773" s="3">
        <v>2</v>
      </c>
      <c r="D14773" s="4">
        <v>2282</v>
      </c>
      <c r="E14773" s="13">
        <f t="shared" si="230"/>
        <v>1141</v>
      </c>
    </row>
    <row r="14774" spans="1:5">
      <c r="A14774" s="1"/>
      <c r="B14774" s="21" t="s">
        <v>20250</v>
      </c>
      <c r="C14774" s="3">
        <v>3</v>
      </c>
      <c r="D14774" s="4">
        <v>284806.5</v>
      </c>
      <c r="E14774" s="13">
        <f t="shared" si="230"/>
        <v>94935.5</v>
      </c>
    </row>
    <row r="14775" spans="1:5">
      <c r="A14775" s="1"/>
      <c r="B14775" s="21" t="s">
        <v>20251</v>
      </c>
      <c r="C14775" s="3">
        <v>1</v>
      </c>
      <c r="D14775" s="4">
        <v>3635</v>
      </c>
      <c r="E14775" s="13">
        <f t="shared" si="230"/>
        <v>3635</v>
      </c>
    </row>
    <row r="14776" spans="1:5">
      <c r="A14776" s="1"/>
      <c r="B14776" s="21" t="s">
        <v>20252</v>
      </c>
      <c r="C14776" s="3">
        <v>2</v>
      </c>
      <c r="D14776" s="4">
        <v>4110</v>
      </c>
      <c r="E14776" s="13">
        <f t="shared" si="230"/>
        <v>2055</v>
      </c>
    </row>
    <row r="14777" spans="1:5">
      <c r="A14777" s="1"/>
      <c r="B14777" s="21" t="s">
        <v>20253</v>
      </c>
      <c r="C14777" s="3">
        <v>1</v>
      </c>
      <c r="D14777" s="4">
        <v>31792.5</v>
      </c>
      <c r="E14777" s="13">
        <f t="shared" si="230"/>
        <v>31792.5</v>
      </c>
    </row>
    <row r="14778" spans="1:5">
      <c r="A14778" s="1"/>
      <c r="B14778" s="21" t="s">
        <v>20254</v>
      </c>
      <c r="C14778" s="3">
        <v>1</v>
      </c>
      <c r="D14778" s="4">
        <v>8279</v>
      </c>
      <c r="E14778" s="13">
        <f t="shared" si="230"/>
        <v>8279</v>
      </c>
    </row>
    <row r="14779" spans="1:5">
      <c r="A14779" s="1"/>
      <c r="B14779" s="21" t="s">
        <v>20255</v>
      </c>
      <c r="C14779" s="3">
        <v>100</v>
      </c>
      <c r="D14779" s="4">
        <v>2200</v>
      </c>
      <c r="E14779" s="13">
        <f t="shared" si="230"/>
        <v>22</v>
      </c>
    </row>
    <row r="14780" spans="1:5">
      <c r="A14780" s="1"/>
      <c r="B14780" s="21" t="s">
        <v>20256</v>
      </c>
      <c r="C14780" s="3">
        <v>1</v>
      </c>
      <c r="D14780" s="4">
        <v>7804.5</v>
      </c>
      <c r="E14780" s="13">
        <f t="shared" si="230"/>
        <v>7804.5</v>
      </c>
    </row>
    <row r="14781" spans="1:5">
      <c r="A14781" s="1"/>
      <c r="B14781" s="21" t="s">
        <v>20257</v>
      </c>
      <c r="C14781" s="3">
        <v>3</v>
      </c>
      <c r="D14781" s="4">
        <v>2475</v>
      </c>
      <c r="E14781" s="13">
        <f t="shared" si="230"/>
        <v>825</v>
      </c>
    </row>
    <row r="14782" spans="1:5">
      <c r="A14782" s="1"/>
      <c r="B14782" s="21" t="s">
        <v>20258</v>
      </c>
      <c r="C14782" s="3">
        <v>7</v>
      </c>
      <c r="D14782" s="4">
        <v>24780</v>
      </c>
      <c r="E14782" s="13">
        <f t="shared" si="230"/>
        <v>3540</v>
      </c>
    </row>
    <row r="14783" spans="1:5">
      <c r="A14783" s="1"/>
      <c r="B14783" s="21" t="s">
        <v>20259</v>
      </c>
      <c r="C14783" s="3">
        <v>2</v>
      </c>
      <c r="D14783" s="4">
        <v>1614</v>
      </c>
      <c r="E14783" s="13">
        <f t="shared" si="230"/>
        <v>807</v>
      </c>
    </row>
    <row r="14784" spans="1:5">
      <c r="A14784" s="1"/>
      <c r="B14784" s="21" t="s">
        <v>20260</v>
      </c>
      <c r="C14784" s="3">
        <v>9</v>
      </c>
      <c r="D14784" s="4">
        <v>26550</v>
      </c>
      <c r="E14784" s="13">
        <f t="shared" si="230"/>
        <v>2950</v>
      </c>
    </row>
    <row r="14785" spans="1:5">
      <c r="A14785" s="1"/>
      <c r="B14785" s="21" t="s">
        <v>20261</v>
      </c>
      <c r="C14785" s="3">
        <v>7</v>
      </c>
      <c r="D14785" s="4">
        <v>28910</v>
      </c>
      <c r="E14785" s="13">
        <f t="shared" si="230"/>
        <v>4130</v>
      </c>
    </row>
    <row r="14786" spans="1:5">
      <c r="A14786" s="1"/>
      <c r="B14786" s="21" t="s">
        <v>20262</v>
      </c>
      <c r="C14786" s="3">
        <v>1</v>
      </c>
      <c r="D14786" s="4">
        <v>2936</v>
      </c>
      <c r="E14786" s="13">
        <f t="shared" si="230"/>
        <v>2936</v>
      </c>
    </row>
    <row r="14787" spans="1:5">
      <c r="A14787" s="1"/>
      <c r="B14787" s="21" t="s">
        <v>20263</v>
      </c>
      <c r="C14787" s="3">
        <v>1</v>
      </c>
      <c r="D14787" s="5">
        <v>485</v>
      </c>
      <c r="E14787" s="13">
        <f t="shared" ref="E14787:E14850" si="231">IF(C14787&lt;0,-D14787/-C14787,D14787/C14787)</f>
        <v>485</v>
      </c>
    </row>
    <row r="14788" spans="1:5">
      <c r="A14788" s="1"/>
      <c r="B14788" s="21" t="s">
        <v>20264</v>
      </c>
      <c r="C14788" s="3">
        <v>1</v>
      </c>
      <c r="D14788" s="4">
        <v>2450</v>
      </c>
      <c r="E14788" s="13">
        <f t="shared" si="231"/>
        <v>2450</v>
      </c>
    </row>
    <row r="14789" spans="1:5">
      <c r="A14789" s="1"/>
      <c r="B14789" s="21" t="s">
        <v>20265</v>
      </c>
      <c r="C14789" s="3">
        <v>1</v>
      </c>
      <c r="D14789" s="4">
        <v>1380</v>
      </c>
      <c r="E14789" s="13">
        <f t="shared" si="231"/>
        <v>1380</v>
      </c>
    </row>
    <row r="14790" spans="1:5">
      <c r="A14790" s="1"/>
      <c r="B14790" s="21" t="s">
        <v>20266</v>
      </c>
      <c r="C14790" s="3">
        <v>2</v>
      </c>
      <c r="D14790" s="5">
        <v>309</v>
      </c>
      <c r="E14790" s="13">
        <f t="shared" si="231"/>
        <v>154.5</v>
      </c>
    </row>
    <row r="14791" spans="1:5">
      <c r="A14791" s="1"/>
      <c r="B14791" s="21" t="s">
        <v>20267</v>
      </c>
      <c r="C14791" s="3">
        <v>1</v>
      </c>
      <c r="D14791" s="5">
        <v>215</v>
      </c>
      <c r="E14791" s="13">
        <f t="shared" si="231"/>
        <v>215</v>
      </c>
    </row>
    <row r="14792" spans="1:5">
      <c r="A14792" s="1"/>
      <c r="B14792" s="21" t="s">
        <v>20268</v>
      </c>
      <c r="C14792" s="3">
        <v>1</v>
      </c>
      <c r="D14792" s="4">
        <v>2454.5</v>
      </c>
      <c r="E14792" s="13">
        <f t="shared" si="231"/>
        <v>2454.5</v>
      </c>
    </row>
    <row r="14793" spans="1:5">
      <c r="A14793" s="1"/>
      <c r="B14793" s="21" t="s">
        <v>20269</v>
      </c>
      <c r="C14793" s="3">
        <v>1</v>
      </c>
      <c r="D14793" s="4">
        <v>1200</v>
      </c>
      <c r="E14793" s="13">
        <f t="shared" si="231"/>
        <v>1200</v>
      </c>
    </row>
    <row r="14794" spans="1:5">
      <c r="A14794" s="1"/>
      <c r="B14794" s="21" t="s">
        <v>20270</v>
      </c>
      <c r="C14794" s="3">
        <v>1</v>
      </c>
      <c r="D14794" s="4">
        <v>17895</v>
      </c>
      <c r="E14794" s="13">
        <f t="shared" si="231"/>
        <v>17895</v>
      </c>
    </row>
    <row r="14795" spans="1:5">
      <c r="A14795" s="1"/>
      <c r="B14795" s="21" t="s">
        <v>20271</v>
      </c>
      <c r="C14795" s="3">
        <v>1</v>
      </c>
      <c r="D14795" s="4">
        <v>1300</v>
      </c>
      <c r="E14795" s="13">
        <f t="shared" si="231"/>
        <v>1300</v>
      </c>
    </row>
    <row r="14796" spans="1:5">
      <c r="A14796" s="1"/>
      <c r="B14796" s="21" t="s">
        <v>20272</v>
      </c>
      <c r="C14796" s="3">
        <v>1</v>
      </c>
      <c r="D14796" s="4">
        <v>2450</v>
      </c>
      <c r="E14796" s="13">
        <f t="shared" si="231"/>
        <v>2450</v>
      </c>
    </row>
    <row r="14797" spans="1:5">
      <c r="A14797" s="1"/>
      <c r="B14797" s="21" t="s">
        <v>20273</v>
      </c>
      <c r="C14797" s="3">
        <v>2</v>
      </c>
      <c r="D14797" s="5">
        <v>381</v>
      </c>
      <c r="E14797" s="13">
        <f t="shared" si="231"/>
        <v>190.5</v>
      </c>
    </row>
    <row r="14798" spans="1:5">
      <c r="A14798" s="1"/>
      <c r="B14798" s="21" t="s">
        <v>20274</v>
      </c>
      <c r="C14798" s="3">
        <v>1</v>
      </c>
      <c r="D14798" s="4">
        <v>30712</v>
      </c>
      <c r="E14798" s="13">
        <f t="shared" si="231"/>
        <v>30712</v>
      </c>
    </row>
    <row r="14799" spans="1:5">
      <c r="A14799" s="1"/>
      <c r="B14799" s="21" t="s">
        <v>20275</v>
      </c>
      <c r="C14799" s="3">
        <v>1</v>
      </c>
      <c r="D14799" s="5">
        <v>485</v>
      </c>
      <c r="E14799" s="13">
        <f t="shared" si="231"/>
        <v>485</v>
      </c>
    </row>
    <row r="14800" spans="1:5">
      <c r="A14800" s="1"/>
      <c r="B14800" s="21" t="s">
        <v>20276</v>
      </c>
      <c r="C14800" s="3">
        <v>1</v>
      </c>
      <c r="D14800" s="4">
        <v>2454.5</v>
      </c>
      <c r="E14800" s="13">
        <f t="shared" si="231"/>
        <v>2454.5</v>
      </c>
    </row>
    <row r="14801" spans="1:5">
      <c r="A14801" s="1"/>
      <c r="B14801" s="21" t="s">
        <v>20277</v>
      </c>
      <c r="C14801" s="3">
        <v>2</v>
      </c>
      <c r="D14801" s="4">
        <v>5779</v>
      </c>
      <c r="E14801" s="13">
        <f t="shared" si="231"/>
        <v>2889.5</v>
      </c>
    </row>
    <row r="14802" spans="1:5">
      <c r="A14802" s="1"/>
      <c r="B14802" s="21" t="s">
        <v>20278</v>
      </c>
      <c r="C14802" s="3">
        <v>2</v>
      </c>
      <c r="D14802" s="4">
        <v>41300</v>
      </c>
      <c r="E14802" s="13">
        <f t="shared" si="231"/>
        <v>20650</v>
      </c>
    </row>
    <row r="14803" spans="1:5">
      <c r="A14803" s="1"/>
      <c r="B14803" s="21" t="s">
        <v>20279</v>
      </c>
      <c r="C14803" s="3">
        <v>35</v>
      </c>
      <c r="D14803" s="4">
        <v>15785</v>
      </c>
      <c r="E14803" s="13">
        <f t="shared" si="231"/>
        <v>451</v>
      </c>
    </row>
    <row r="14804" spans="1:5">
      <c r="A14804" s="1"/>
      <c r="B14804" s="21" t="s">
        <v>20280</v>
      </c>
      <c r="C14804" s="3">
        <v>2</v>
      </c>
      <c r="D14804" s="4">
        <v>1358</v>
      </c>
      <c r="E14804" s="13">
        <f t="shared" si="231"/>
        <v>679</v>
      </c>
    </row>
    <row r="14805" spans="1:5">
      <c r="A14805" s="1"/>
      <c r="B14805" s="21" t="s">
        <v>20281</v>
      </c>
      <c r="C14805" s="3">
        <v>170</v>
      </c>
      <c r="D14805" s="4">
        <v>98600</v>
      </c>
      <c r="E14805" s="13">
        <f t="shared" si="231"/>
        <v>580</v>
      </c>
    </row>
    <row r="14806" spans="1:5">
      <c r="A14806" s="1"/>
      <c r="B14806" s="21" t="s">
        <v>20282</v>
      </c>
      <c r="C14806" s="3">
        <v>2</v>
      </c>
      <c r="D14806" s="4">
        <v>1913</v>
      </c>
      <c r="E14806" s="13">
        <f t="shared" si="231"/>
        <v>956.5</v>
      </c>
    </row>
    <row r="14807" spans="1:5">
      <c r="A14807" s="1"/>
      <c r="B14807" s="21" t="s">
        <v>20283</v>
      </c>
      <c r="C14807" s="3">
        <v>2</v>
      </c>
      <c r="D14807" s="4">
        <v>9300</v>
      </c>
      <c r="E14807" s="13">
        <f t="shared" si="231"/>
        <v>4650</v>
      </c>
    </row>
    <row r="14808" spans="1:5">
      <c r="A14808" s="1"/>
      <c r="B14808" s="21" t="s">
        <v>20284</v>
      </c>
      <c r="C14808" s="3">
        <v>3</v>
      </c>
      <c r="D14808" s="4">
        <v>17914.5</v>
      </c>
      <c r="E14808" s="13">
        <f t="shared" si="231"/>
        <v>5971.5</v>
      </c>
    </row>
    <row r="14809" spans="1:5">
      <c r="A14809" s="1"/>
      <c r="B14809" s="21" t="s">
        <v>20285</v>
      </c>
      <c r="C14809" s="3">
        <v>1</v>
      </c>
      <c r="D14809" s="4">
        <v>15700</v>
      </c>
      <c r="E14809" s="13">
        <f t="shared" si="231"/>
        <v>15700</v>
      </c>
    </row>
    <row r="14810" spans="1:5">
      <c r="A14810" s="1"/>
      <c r="B14810" s="21" t="s">
        <v>13143</v>
      </c>
      <c r="C14810" s="3">
        <v>1</v>
      </c>
      <c r="D14810" s="4">
        <v>4224</v>
      </c>
      <c r="E14810" s="13">
        <f t="shared" si="231"/>
        <v>4224</v>
      </c>
    </row>
    <row r="14811" spans="1:5">
      <c r="A14811" s="1"/>
      <c r="B14811" s="21" t="s">
        <v>20286</v>
      </c>
      <c r="C14811" s="3">
        <v>12</v>
      </c>
      <c r="D14811" s="4">
        <v>5496</v>
      </c>
      <c r="E14811" s="13">
        <f t="shared" si="231"/>
        <v>458</v>
      </c>
    </row>
    <row r="14812" spans="1:5">
      <c r="A14812" s="1"/>
      <c r="B14812" s="21" t="s">
        <v>20287</v>
      </c>
      <c r="C14812" s="3">
        <v>2</v>
      </c>
      <c r="D14812" s="4">
        <v>64940</v>
      </c>
      <c r="E14812" s="13">
        <f t="shared" si="231"/>
        <v>32470</v>
      </c>
    </row>
    <row r="14813" spans="1:5">
      <c r="A14813" s="1"/>
      <c r="B14813" s="21" t="s">
        <v>20288</v>
      </c>
      <c r="C14813" s="3">
        <v>40</v>
      </c>
      <c r="D14813" s="4">
        <v>103840</v>
      </c>
      <c r="E14813" s="13">
        <f t="shared" si="231"/>
        <v>2596</v>
      </c>
    </row>
    <row r="14814" spans="1:5">
      <c r="A14814" s="1"/>
      <c r="B14814" s="21" t="s">
        <v>20289</v>
      </c>
      <c r="C14814" s="3">
        <v>2</v>
      </c>
      <c r="D14814" s="5">
        <v>540</v>
      </c>
      <c r="E14814" s="13">
        <f t="shared" si="231"/>
        <v>270</v>
      </c>
    </row>
    <row r="14815" spans="1:5">
      <c r="A14815" s="1"/>
      <c r="B14815" s="21" t="s">
        <v>20290</v>
      </c>
      <c r="C14815" s="3">
        <v>1</v>
      </c>
      <c r="D14815" s="4">
        <v>2000</v>
      </c>
      <c r="E14815" s="13">
        <f t="shared" si="231"/>
        <v>2000</v>
      </c>
    </row>
    <row r="14816" spans="1:5">
      <c r="A14816" s="1"/>
      <c r="B14816" s="21" t="s">
        <v>20291</v>
      </c>
      <c r="C14816" s="3">
        <v>1</v>
      </c>
      <c r="D14816" s="4">
        <v>3665.5</v>
      </c>
      <c r="E14816" s="13">
        <f t="shared" si="231"/>
        <v>3665.5</v>
      </c>
    </row>
    <row r="14817" spans="1:5">
      <c r="A14817" s="1"/>
      <c r="B14817" s="21" t="s">
        <v>20292</v>
      </c>
      <c r="C14817" s="3">
        <v>2</v>
      </c>
      <c r="D14817" s="4">
        <v>15236</v>
      </c>
      <c r="E14817" s="13">
        <f t="shared" si="231"/>
        <v>7618</v>
      </c>
    </row>
    <row r="14818" spans="1:5">
      <c r="A14818" s="1"/>
      <c r="B14818" s="21" t="s">
        <v>20293</v>
      </c>
      <c r="C14818" s="3">
        <v>1</v>
      </c>
      <c r="D14818" s="4">
        <v>10353</v>
      </c>
      <c r="E14818" s="13">
        <f t="shared" si="231"/>
        <v>10353</v>
      </c>
    </row>
    <row r="14819" spans="1:5">
      <c r="A14819" s="1"/>
      <c r="B14819" s="21" t="s">
        <v>20294</v>
      </c>
      <c r="C14819" s="3">
        <v>1</v>
      </c>
      <c r="D14819" s="4">
        <v>16735.5</v>
      </c>
      <c r="E14819" s="13">
        <f t="shared" si="231"/>
        <v>16735.5</v>
      </c>
    </row>
    <row r="14820" spans="1:5">
      <c r="A14820" s="1"/>
      <c r="B14820" s="21" t="s">
        <v>20295</v>
      </c>
      <c r="C14820" s="3">
        <v>2</v>
      </c>
      <c r="D14820" s="4">
        <v>111012</v>
      </c>
      <c r="E14820" s="13">
        <f t="shared" si="231"/>
        <v>55506</v>
      </c>
    </row>
    <row r="14821" spans="1:5">
      <c r="A14821" s="1"/>
      <c r="B14821" s="21" t="s">
        <v>20296</v>
      </c>
      <c r="C14821" s="3">
        <v>1</v>
      </c>
      <c r="D14821" s="4">
        <v>2695</v>
      </c>
      <c r="E14821" s="13">
        <f t="shared" si="231"/>
        <v>2695</v>
      </c>
    </row>
    <row r="14822" spans="1:5">
      <c r="A14822" s="1"/>
      <c r="B14822" s="21" t="s">
        <v>20297</v>
      </c>
      <c r="C14822" s="3">
        <v>1</v>
      </c>
      <c r="D14822" s="4">
        <v>16000</v>
      </c>
      <c r="E14822" s="13">
        <f t="shared" si="231"/>
        <v>16000</v>
      </c>
    </row>
    <row r="14823" spans="1:5">
      <c r="A14823" s="1"/>
      <c r="B14823" s="21" t="s">
        <v>20298</v>
      </c>
      <c r="C14823" s="3">
        <v>3</v>
      </c>
      <c r="D14823" s="4">
        <v>49863</v>
      </c>
      <c r="E14823" s="13">
        <f t="shared" si="231"/>
        <v>16621</v>
      </c>
    </row>
    <row r="14824" spans="1:5">
      <c r="A14824" s="1"/>
      <c r="B14824" s="21" t="s">
        <v>20299</v>
      </c>
      <c r="C14824" s="3">
        <v>5</v>
      </c>
      <c r="D14824" s="4">
        <v>4925</v>
      </c>
      <c r="E14824" s="13">
        <f t="shared" si="231"/>
        <v>985</v>
      </c>
    </row>
    <row r="14825" spans="1:5">
      <c r="A14825" s="1"/>
      <c r="B14825" s="21" t="s">
        <v>20300</v>
      </c>
      <c r="C14825" s="3">
        <v>3</v>
      </c>
      <c r="D14825" s="4">
        <v>4546.5</v>
      </c>
      <c r="E14825" s="13">
        <f t="shared" si="231"/>
        <v>1515.5</v>
      </c>
    </row>
    <row r="14826" spans="1:5">
      <c r="A14826" s="1"/>
      <c r="B14826" s="21" t="s">
        <v>20301</v>
      </c>
      <c r="C14826" s="3">
        <v>2</v>
      </c>
      <c r="D14826" s="4">
        <v>130152</v>
      </c>
      <c r="E14826" s="13">
        <f t="shared" si="231"/>
        <v>65076</v>
      </c>
    </row>
    <row r="14827" spans="1:5">
      <c r="A14827" s="1"/>
      <c r="B14827" s="21" t="s">
        <v>20302</v>
      </c>
      <c r="C14827" s="3">
        <v>1</v>
      </c>
      <c r="D14827" s="4">
        <v>10601</v>
      </c>
      <c r="E14827" s="13">
        <f t="shared" si="231"/>
        <v>10601</v>
      </c>
    </row>
    <row r="14828" spans="1:5">
      <c r="A14828" s="1"/>
      <c r="B14828" s="21" t="s">
        <v>20303</v>
      </c>
      <c r="C14828" s="3">
        <v>2</v>
      </c>
      <c r="D14828" s="4">
        <v>2076</v>
      </c>
      <c r="E14828" s="13">
        <f t="shared" si="231"/>
        <v>1038</v>
      </c>
    </row>
    <row r="14829" spans="1:5">
      <c r="A14829" s="1"/>
      <c r="B14829" s="21" t="s">
        <v>20304</v>
      </c>
      <c r="C14829" s="3">
        <v>2</v>
      </c>
      <c r="D14829" s="4">
        <v>11310</v>
      </c>
      <c r="E14829" s="13">
        <f t="shared" si="231"/>
        <v>5655</v>
      </c>
    </row>
    <row r="14830" spans="1:5">
      <c r="A14830" s="1"/>
      <c r="B14830" s="21" t="s">
        <v>20305</v>
      </c>
      <c r="C14830" s="3">
        <v>4</v>
      </c>
      <c r="D14830" s="5">
        <v>432</v>
      </c>
      <c r="E14830" s="13">
        <f t="shared" si="231"/>
        <v>108</v>
      </c>
    </row>
    <row r="14831" spans="1:5">
      <c r="A14831" s="1"/>
      <c r="B14831" s="21" t="s">
        <v>20306</v>
      </c>
      <c r="C14831" s="3">
        <v>2</v>
      </c>
      <c r="D14831" s="4">
        <v>2150</v>
      </c>
      <c r="E14831" s="13">
        <f t="shared" si="231"/>
        <v>1075</v>
      </c>
    </row>
    <row r="14832" spans="1:5">
      <c r="A14832" s="1"/>
      <c r="B14832" s="21" t="s">
        <v>20307</v>
      </c>
      <c r="C14832" s="3">
        <v>1</v>
      </c>
      <c r="D14832" s="4">
        <v>1090.76</v>
      </c>
      <c r="E14832" s="13">
        <f t="shared" si="231"/>
        <v>1090.76</v>
      </c>
    </row>
    <row r="14833" spans="1:5">
      <c r="A14833" s="1"/>
      <c r="B14833" s="21" t="s">
        <v>20308</v>
      </c>
      <c r="C14833" s="3">
        <v>3</v>
      </c>
      <c r="D14833" s="5">
        <v>924</v>
      </c>
      <c r="E14833" s="13">
        <f t="shared" si="231"/>
        <v>308</v>
      </c>
    </row>
    <row r="14834" spans="1:5">
      <c r="A14834" s="1"/>
      <c r="B14834" s="21" t="s">
        <v>20309</v>
      </c>
      <c r="C14834" s="3">
        <v>2</v>
      </c>
      <c r="D14834" s="4">
        <v>1000</v>
      </c>
      <c r="E14834" s="13">
        <f t="shared" si="231"/>
        <v>500</v>
      </c>
    </row>
    <row r="14835" spans="1:5">
      <c r="A14835" s="1"/>
      <c r="B14835" s="21" t="s">
        <v>20310</v>
      </c>
      <c r="C14835" s="3">
        <v>5</v>
      </c>
      <c r="D14835" s="4">
        <v>6240</v>
      </c>
      <c r="E14835" s="13">
        <f t="shared" si="231"/>
        <v>1248</v>
      </c>
    </row>
    <row r="14836" spans="1:5">
      <c r="A14836" s="1"/>
      <c r="B14836" s="21" t="s">
        <v>20311</v>
      </c>
      <c r="C14836" s="3">
        <v>2</v>
      </c>
      <c r="D14836" s="4">
        <v>5204</v>
      </c>
      <c r="E14836" s="13">
        <f t="shared" si="231"/>
        <v>2602</v>
      </c>
    </row>
    <row r="14837" spans="1:5">
      <c r="A14837" s="1"/>
      <c r="B14837" s="21" t="s">
        <v>20312</v>
      </c>
      <c r="C14837" s="3">
        <v>1</v>
      </c>
      <c r="D14837" s="4">
        <v>6659</v>
      </c>
      <c r="E14837" s="13">
        <f t="shared" si="231"/>
        <v>6659</v>
      </c>
    </row>
    <row r="14838" spans="1:5">
      <c r="A14838" s="1"/>
      <c r="B14838" s="21" t="s">
        <v>20313</v>
      </c>
      <c r="C14838" s="3">
        <v>8</v>
      </c>
      <c r="D14838" s="4">
        <v>14148</v>
      </c>
      <c r="E14838" s="13">
        <f t="shared" si="231"/>
        <v>1768.5</v>
      </c>
    </row>
    <row r="14839" spans="1:5">
      <c r="A14839" s="1"/>
      <c r="B14839" s="21" t="s">
        <v>20314</v>
      </c>
      <c r="C14839" s="3">
        <v>16</v>
      </c>
      <c r="D14839" s="4">
        <v>93480</v>
      </c>
      <c r="E14839" s="13">
        <f t="shared" si="231"/>
        <v>5842.5</v>
      </c>
    </row>
    <row r="14840" spans="1:5">
      <c r="A14840" s="1"/>
      <c r="B14840" s="21" t="s">
        <v>20315</v>
      </c>
      <c r="C14840" s="3">
        <v>6</v>
      </c>
      <c r="D14840" s="4">
        <v>15612</v>
      </c>
      <c r="E14840" s="13">
        <f t="shared" si="231"/>
        <v>2602</v>
      </c>
    </row>
    <row r="14841" spans="1:5">
      <c r="A14841" s="1"/>
      <c r="B14841" s="21" t="s">
        <v>20316</v>
      </c>
      <c r="C14841" s="3">
        <v>1</v>
      </c>
      <c r="D14841" s="4">
        <v>4653</v>
      </c>
      <c r="E14841" s="13">
        <f t="shared" si="231"/>
        <v>4653</v>
      </c>
    </row>
    <row r="14842" spans="1:5">
      <c r="A14842" s="1"/>
      <c r="B14842" s="21" t="s">
        <v>20317</v>
      </c>
      <c r="C14842" s="3">
        <v>4</v>
      </c>
      <c r="D14842" s="4">
        <v>31986</v>
      </c>
      <c r="E14842" s="13">
        <f t="shared" si="231"/>
        <v>7996.5</v>
      </c>
    </row>
    <row r="14843" spans="1:5">
      <c r="A14843" s="1"/>
      <c r="B14843" s="21" t="s">
        <v>20318</v>
      </c>
      <c r="C14843" s="3">
        <v>5</v>
      </c>
      <c r="D14843" s="4">
        <v>1400</v>
      </c>
      <c r="E14843" s="13">
        <f t="shared" si="231"/>
        <v>280</v>
      </c>
    </row>
    <row r="14844" spans="1:5">
      <c r="A14844" s="1"/>
      <c r="B14844" s="21" t="s">
        <v>20319</v>
      </c>
      <c r="C14844" s="3">
        <v>1</v>
      </c>
      <c r="D14844" s="5">
        <v>1</v>
      </c>
      <c r="E14844" s="13">
        <f t="shared" si="231"/>
        <v>1</v>
      </c>
    </row>
    <row r="14845" spans="1:5">
      <c r="A14845" s="1"/>
      <c r="B14845" s="21" t="s">
        <v>20320</v>
      </c>
      <c r="C14845" s="3">
        <v>50</v>
      </c>
      <c r="D14845" s="4">
        <v>27100</v>
      </c>
      <c r="E14845" s="13">
        <f t="shared" si="231"/>
        <v>542</v>
      </c>
    </row>
    <row r="14846" spans="1:5">
      <c r="A14846" s="1"/>
      <c r="B14846" s="21" t="s">
        <v>20321</v>
      </c>
      <c r="C14846" s="3">
        <v>3</v>
      </c>
      <c r="D14846" s="4">
        <v>8640</v>
      </c>
      <c r="E14846" s="13">
        <f t="shared" si="231"/>
        <v>2880</v>
      </c>
    </row>
    <row r="14847" spans="1:5">
      <c r="A14847" s="1"/>
      <c r="B14847" s="21" t="s">
        <v>20322</v>
      </c>
      <c r="C14847" s="3">
        <v>1</v>
      </c>
      <c r="D14847" s="4">
        <v>1265</v>
      </c>
      <c r="E14847" s="13">
        <f t="shared" si="231"/>
        <v>1265</v>
      </c>
    </row>
    <row r="14848" spans="1:5">
      <c r="A14848" s="1"/>
      <c r="B14848" s="21" t="s">
        <v>20323</v>
      </c>
      <c r="C14848" s="3">
        <v>4</v>
      </c>
      <c r="D14848" s="4">
        <v>19162</v>
      </c>
      <c r="E14848" s="13">
        <f t="shared" si="231"/>
        <v>4790.5</v>
      </c>
    </row>
    <row r="14849" spans="1:5">
      <c r="A14849" s="1"/>
      <c r="B14849" s="21" t="s">
        <v>20324</v>
      </c>
      <c r="C14849" s="3">
        <v>2</v>
      </c>
      <c r="D14849" s="4">
        <v>37616</v>
      </c>
      <c r="E14849" s="13">
        <f t="shared" si="231"/>
        <v>18808</v>
      </c>
    </row>
    <row r="14850" spans="1:5">
      <c r="A14850" s="1"/>
      <c r="B14850" s="21" t="s">
        <v>20325</v>
      </c>
      <c r="C14850" s="3">
        <v>1</v>
      </c>
      <c r="D14850" s="4">
        <v>26315.5</v>
      </c>
      <c r="E14850" s="13">
        <f t="shared" si="231"/>
        <v>26315.5</v>
      </c>
    </row>
    <row r="14851" spans="1:5">
      <c r="A14851" s="1"/>
      <c r="B14851" s="21" t="s">
        <v>20326</v>
      </c>
      <c r="C14851" s="3">
        <v>1</v>
      </c>
      <c r="D14851" s="4">
        <v>137314</v>
      </c>
      <c r="E14851" s="13">
        <f t="shared" ref="E14851:E14914" si="232">IF(C14851&lt;0,-D14851/-C14851,D14851/C14851)</f>
        <v>137314</v>
      </c>
    </row>
    <row r="14852" spans="1:5">
      <c r="A14852" s="1"/>
      <c r="B14852" s="21" t="s">
        <v>20327</v>
      </c>
      <c r="C14852" s="3">
        <v>1</v>
      </c>
      <c r="D14852" s="4">
        <v>3751</v>
      </c>
      <c r="E14852" s="13">
        <f t="shared" si="232"/>
        <v>3751</v>
      </c>
    </row>
    <row r="14853" spans="1:5">
      <c r="A14853" s="1"/>
      <c r="B14853" s="21" t="s">
        <v>20328</v>
      </c>
      <c r="C14853" s="3">
        <v>1</v>
      </c>
      <c r="D14853" s="4">
        <v>25465</v>
      </c>
      <c r="E14853" s="13">
        <f t="shared" si="232"/>
        <v>25465</v>
      </c>
    </row>
    <row r="14854" spans="1:5">
      <c r="A14854" s="1"/>
      <c r="B14854" s="21" t="s">
        <v>20329</v>
      </c>
      <c r="C14854" s="3">
        <v>5</v>
      </c>
      <c r="D14854" s="4">
        <v>57860</v>
      </c>
      <c r="E14854" s="13">
        <f t="shared" si="232"/>
        <v>11572</v>
      </c>
    </row>
    <row r="14855" spans="1:5">
      <c r="A14855" s="1"/>
      <c r="B14855" s="21" t="s">
        <v>20330</v>
      </c>
      <c r="C14855" s="3">
        <v>1</v>
      </c>
      <c r="D14855" s="4">
        <v>43484</v>
      </c>
      <c r="E14855" s="13">
        <f t="shared" si="232"/>
        <v>43484</v>
      </c>
    </row>
    <row r="14856" spans="1:5">
      <c r="A14856" s="1"/>
      <c r="B14856" s="21" t="s">
        <v>20331</v>
      </c>
      <c r="C14856" s="3">
        <v>1</v>
      </c>
      <c r="D14856" s="4">
        <v>42705</v>
      </c>
      <c r="E14856" s="13">
        <f t="shared" si="232"/>
        <v>42705</v>
      </c>
    </row>
    <row r="14857" spans="1:5">
      <c r="A14857" s="1"/>
      <c r="B14857" s="21" t="s">
        <v>20332</v>
      </c>
      <c r="C14857" s="3">
        <v>20</v>
      </c>
      <c r="D14857" s="4">
        <v>6010</v>
      </c>
      <c r="E14857" s="13">
        <f t="shared" si="232"/>
        <v>300.5</v>
      </c>
    </row>
    <row r="14858" spans="1:5">
      <c r="A14858" s="1"/>
      <c r="B14858" s="21" t="s">
        <v>20333</v>
      </c>
      <c r="C14858" s="3">
        <v>1</v>
      </c>
      <c r="D14858" s="4">
        <v>6745.5</v>
      </c>
      <c r="E14858" s="13">
        <f t="shared" si="232"/>
        <v>6745.5</v>
      </c>
    </row>
    <row r="14859" spans="1:5">
      <c r="A14859" s="1"/>
      <c r="B14859" s="21" t="s">
        <v>20334</v>
      </c>
      <c r="C14859" s="3">
        <v>1</v>
      </c>
      <c r="D14859" s="4">
        <v>1100</v>
      </c>
      <c r="E14859" s="13">
        <f t="shared" si="232"/>
        <v>1100</v>
      </c>
    </row>
    <row r="14860" spans="1:5">
      <c r="A14860" s="1"/>
      <c r="B14860" s="21" t="s">
        <v>20335</v>
      </c>
      <c r="C14860" s="3">
        <v>1</v>
      </c>
      <c r="D14860" s="4">
        <v>3779</v>
      </c>
      <c r="E14860" s="13">
        <f t="shared" si="232"/>
        <v>3779</v>
      </c>
    </row>
    <row r="14861" spans="1:5">
      <c r="A14861" s="1"/>
      <c r="B14861" s="21" t="s">
        <v>20336</v>
      </c>
      <c r="C14861" s="3">
        <v>1</v>
      </c>
      <c r="D14861" s="4">
        <v>1836</v>
      </c>
      <c r="E14861" s="13">
        <f t="shared" si="232"/>
        <v>1836</v>
      </c>
    </row>
    <row r="14862" spans="1:5">
      <c r="A14862" s="1"/>
      <c r="B14862" s="21" t="s">
        <v>20337</v>
      </c>
      <c r="C14862" s="3">
        <v>1</v>
      </c>
      <c r="D14862" s="4">
        <v>60666</v>
      </c>
      <c r="E14862" s="13">
        <f t="shared" si="232"/>
        <v>60666</v>
      </c>
    </row>
    <row r="14863" spans="1:5">
      <c r="A14863" s="1"/>
      <c r="B14863" s="21" t="s">
        <v>20338</v>
      </c>
      <c r="C14863" s="3">
        <v>26</v>
      </c>
      <c r="D14863" s="4">
        <v>52130</v>
      </c>
      <c r="E14863" s="13">
        <f t="shared" si="232"/>
        <v>2005</v>
      </c>
    </row>
    <row r="14864" spans="1:5">
      <c r="A14864" s="1"/>
      <c r="B14864" s="21" t="s">
        <v>20339</v>
      </c>
      <c r="C14864" s="3">
        <v>1</v>
      </c>
      <c r="D14864" s="4">
        <v>10330</v>
      </c>
      <c r="E14864" s="13">
        <f t="shared" si="232"/>
        <v>10330</v>
      </c>
    </row>
    <row r="14865" spans="1:5">
      <c r="A14865" s="1"/>
      <c r="B14865" s="21" t="s">
        <v>20340</v>
      </c>
      <c r="C14865" s="3">
        <v>1</v>
      </c>
      <c r="D14865" s="4">
        <v>14536</v>
      </c>
      <c r="E14865" s="13">
        <f t="shared" si="232"/>
        <v>14536</v>
      </c>
    </row>
    <row r="14866" spans="1:5">
      <c r="A14866" s="1"/>
      <c r="B14866" s="21" t="s">
        <v>20341</v>
      </c>
      <c r="C14866" s="3">
        <v>14</v>
      </c>
      <c r="D14866" s="4">
        <v>31864</v>
      </c>
      <c r="E14866" s="13">
        <f t="shared" si="232"/>
        <v>2276</v>
      </c>
    </row>
    <row r="14867" spans="1:5">
      <c r="A14867" s="1"/>
      <c r="B14867" s="21" t="s">
        <v>20342</v>
      </c>
      <c r="C14867" s="3">
        <v>1</v>
      </c>
      <c r="D14867" s="5">
        <v>810</v>
      </c>
      <c r="E14867" s="13">
        <f t="shared" si="232"/>
        <v>810</v>
      </c>
    </row>
    <row r="14868" spans="1:5">
      <c r="A14868" s="1"/>
      <c r="B14868" s="21" t="s">
        <v>20343</v>
      </c>
      <c r="C14868" s="3">
        <v>2</v>
      </c>
      <c r="D14868" s="4">
        <v>47030</v>
      </c>
      <c r="E14868" s="13">
        <f t="shared" si="232"/>
        <v>23515</v>
      </c>
    </row>
    <row r="14869" spans="1:5">
      <c r="A14869" s="1"/>
      <c r="B14869" s="21" t="s">
        <v>20344</v>
      </c>
      <c r="C14869" s="3">
        <v>1</v>
      </c>
      <c r="D14869" s="4">
        <v>1602.5</v>
      </c>
      <c r="E14869" s="13">
        <f t="shared" si="232"/>
        <v>1602.5</v>
      </c>
    </row>
    <row r="14870" spans="1:5">
      <c r="A14870" s="1"/>
      <c r="B14870" s="21" t="s">
        <v>20345</v>
      </c>
      <c r="C14870" s="3">
        <v>1</v>
      </c>
      <c r="D14870" s="5">
        <v>560</v>
      </c>
      <c r="E14870" s="13">
        <f t="shared" si="232"/>
        <v>560</v>
      </c>
    </row>
    <row r="14871" spans="1:5">
      <c r="A14871" s="1"/>
      <c r="B14871" s="21" t="s">
        <v>20346</v>
      </c>
      <c r="C14871" s="3">
        <v>1</v>
      </c>
      <c r="D14871" s="4">
        <v>10174.5</v>
      </c>
      <c r="E14871" s="13">
        <f t="shared" si="232"/>
        <v>10174.5</v>
      </c>
    </row>
    <row r="14872" spans="1:5">
      <c r="A14872" s="1"/>
      <c r="B14872" s="21" t="s">
        <v>20347</v>
      </c>
      <c r="C14872" s="3">
        <v>3</v>
      </c>
      <c r="D14872" s="4">
        <v>7992</v>
      </c>
      <c r="E14872" s="13">
        <f t="shared" si="232"/>
        <v>2664</v>
      </c>
    </row>
    <row r="14873" spans="1:5">
      <c r="A14873" s="1"/>
      <c r="B14873" s="21" t="s">
        <v>20348</v>
      </c>
      <c r="C14873" s="3">
        <v>140</v>
      </c>
      <c r="D14873" s="4">
        <v>13370</v>
      </c>
      <c r="E14873" s="13">
        <f t="shared" si="232"/>
        <v>95.5</v>
      </c>
    </row>
    <row r="14874" spans="1:5">
      <c r="A14874" s="1"/>
      <c r="B14874" s="21" t="s">
        <v>20349</v>
      </c>
      <c r="C14874" s="3">
        <v>126</v>
      </c>
      <c r="D14874" s="4">
        <v>24338.79</v>
      </c>
      <c r="E14874" s="13">
        <f t="shared" si="232"/>
        <v>193.16500000000002</v>
      </c>
    </row>
    <row r="14875" spans="1:5">
      <c r="A14875" s="1"/>
      <c r="B14875" s="21" t="s">
        <v>20350</v>
      </c>
      <c r="C14875" s="3">
        <v>2</v>
      </c>
      <c r="D14875" s="4">
        <v>2041</v>
      </c>
      <c r="E14875" s="13">
        <f t="shared" si="232"/>
        <v>1020.5</v>
      </c>
    </row>
    <row r="14876" spans="1:5">
      <c r="A14876" s="1"/>
      <c r="B14876" s="21" t="s">
        <v>20351</v>
      </c>
      <c r="C14876" s="3">
        <v>2</v>
      </c>
      <c r="D14876" s="4">
        <v>18248</v>
      </c>
      <c r="E14876" s="13">
        <f t="shared" si="232"/>
        <v>9124</v>
      </c>
    </row>
    <row r="14877" spans="1:5">
      <c r="A14877" s="1"/>
      <c r="B14877" s="21" t="s">
        <v>20352</v>
      </c>
      <c r="C14877" s="3">
        <v>1</v>
      </c>
      <c r="D14877" s="4">
        <v>3110</v>
      </c>
      <c r="E14877" s="13">
        <f t="shared" si="232"/>
        <v>3110</v>
      </c>
    </row>
    <row r="14878" spans="1:5">
      <c r="A14878" s="1"/>
      <c r="B14878" s="21" t="s">
        <v>20353</v>
      </c>
      <c r="C14878" s="3">
        <v>2</v>
      </c>
      <c r="D14878" s="4">
        <v>1932</v>
      </c>
      <c r="E14878" s="13">
        <f t="shared" si="232"/>
        <v>966</v>
      </c>
    </row>
    <row r="14879" spans="1:5">
      <c r="A14879" s="1"/>
      <c r="B14879" s="21" t="s">
        <v>20354</v>
      </c>
      <c r="C14879" s="3">
        <v>1</v>
      </c>
      <c r="D14879" s="5">
        <v>100</v>
      </c>
      <c r="E14879" s="13">
        <f t="shared" si="232"/>
        <v>100</v>
      </c>
    </row>
    <row r="14880" spans="1:5">
      <c r="A14880" s="1"/>
      <c r="B14880" s="21" t="s">
        <v>20355</v>
      </c>
      <c r="C14880" s="3">
        <v>126</v>
      </c>
      <c r="D14880" s="4">
        <v>29263.5</v>
      </c>
      <c r="E14880" s="13">
        <f t="shared" si="232"/>
        <v>232.25</v>
      </c>
    </row>
    <row r="14881" spans="1:5">
      <c r="A14881" s="1"/>
      <c r="B14881" s="21" t="s">
        <v>20356</v>
      </c>
      <c r="C14881" s="3">
        <v>1</v>
      </c>
      <c r="D14881" s="4">
        <v>18837.5</v>
      </c>
      <c r="E14881" s="13">
        <f t="shared" si="232"/>
        <v>18837.5</v>
      </c>
    </row>
    <row r="14882" spans="1:5">
      <c r="A14882" s="1"/>
      <c r="B14882" s="21" t="s">
        <v>20357</v>
      </c>
      <c r="C14882" s="3">
        <v>1</v>
      </c>
      <c r="D14882" s="5">
        <v>256</v>
      </c>
      <c r="E14882" s="13">
        <f t="shared" si="232"/>
        <v>256</v>
      </c>
    </row>
    <row r="14883" spans="1:5">
      <c r="A14883" s="1"/>
      <c r="B14883" s="21" t="s">
        <v>20358</v>
      </c>
      <c r="C14883" s="3">
        <v>154</v>
      </c>
      <c r="D14883" s="4">
        <v>33033</v>
      </c>
      <c r="E14883" s="13">
        <f t="shared" si="232"/>
        <v>214.5</v>
      </c>
    </row>
    <row r="14884" spans="1:5">
      <c r="A14884" s="1"/>
      <c r="B14884" s="21" t="s">
        <v>20359</v>
      </c>
      <c r="C14884" s="3">
        <v>1</v>
      </c>
      <c r="D14884" s="4">
        <v>13607</v>
      </c>
      <c r="E14884" s="13">
        <f t="shared" si="232"/>
        <v>13607</v>
      </c>
    </row>
    <row r="14885" spans="1:5">
      <c r="A14885" s="1"/>
      <c r="B14885" s="21" t="s">
        <v>20360</v>
      </c>
      <c r="C14885" s="3">
        <v>3</v>
      </c>
      <c r="D14885" s="4">
        <v>11619</v>
      </c>
      <c r="E14885" s="13">
        <f t="shared" si="232"/>
        <v>3873</v>
      </c>
    </row>
    <row r="14886" spans="1:5">
      <c r="A14886" s="1"/>
      <c r="B14886" s="21" t="s">
        <v>20361</v>
      </c>
      <c r="C14886" s="3">
        <v>1</v>
      </c>
      <c r="D14886" s="4">
        <v>28644</v>
      </c>
      <c r="E14886" s="13">
        <f t="shared" si="232"/>
        <v>28644</v>
      </c>
    </row>
    <row r="14887" spans="1:5">
      <c r="A14887" s="1"/>
      <c r="B14887" s="21" t="s">
        <v>20362</v>
      </c>
      <c r="C14887" s="3">
        <v>154</v>
      </c>
      <c r="D14887" s="4">
        <v>24024</v>
      </c>
      <c r="E14887" s="13">
        <f t="shared" si="232"/>
        <v>156</v>
      </c>
    </row>
    <row r="14888" spans="1:5">
      <c r="A14888" s="1"/>
      <c r="B14888" s="21" t="s">
        <v>20363</v>
      </c>
      <c r="C14888" s="3">
        <v>1</v>
      </c>
      <c r="D14888" s="4">
        <v>110660</v>
      </c>
      <c r="E14888" s="13">
        <f t="shared" si="232"/>
        <v>110660</v>
      </c>
    </row>
    <row r="14889" spans="1:5">
      <c r="A14889" s="1"/>
      <c r="B14889" s="21" t="s">
        <v>20364</v>
      </c>
      <c r="C14889" s="3">
        <v>1</v>
      </c>
      <c r="D14889" s="4">
        <v>54832.5</v>
      </c>
      <c r="E14889" s="13">
        <f t="shared" si="232"/>
        <v>54832.5</v>
      </c>
    </row>
    <row r="14890" spans="1:5">
      <c r="A14890" s="1"/>
      <c r="B14890" s="21" t="s">
        <v>20365</v>
      </c>
      <c r="C14890" s="3">
        <v>1</v>
      </c>
      <c r="D14890" s="5">
        <v>741</v>
      </c>
      <c r="E14890" s="13">
        <f t="shared" si="232"/>
        <v>741</v>
      </c>
    </row>
    <row r="14891" spans="1:5">
      <c r="A14891" s="1"/>
      <c r="B14891" s="21" t="s">
        <v>20366</v>
      </c>
      <c r="C14891" s="3">
        <v>1</v>
      </c>
      <c r="D14891" s="4">
        <v>26032.5</v>
      </c>
      <c r="E14891" s="13">
        <f t="shared" si="232"/>
        <v>26032.5</v>
      </c>
    </row>
    <row r="14892" spans="1:5">
      <c r="A14892" s="1"/>
      <c r="B14892" s="21" t="s">
        <v>20367</v>
      </c>
      <c r="C14892" s="3">
        <v>1</v>
      </c>
      <c r="D14892" s="5">
        <v>192</v>
      </c>
      <c r="E14892" s="13">
        <f t="shared" si="232"/>
        <v>192</v>
      </c>
    </row>
    <row r="14893" spans="1:5">
      <c r="A14893" s="1"/>
      <c r="B14893" s="21" t="s">
        <v>20368</v>
      </c>
      <c r="C14893" s="3">
        <v>20</v>
      </c>
      <c r="D14893" s="4">
        <v>2400</v>
      </c>
      <c r="E14893" s="13">
        <f t="shared" si="232"/>
        <v>120</v>
      </c>
    </row>
    <row r="14894" spans="1:5">
      <c r="A14894" s="1"/>
      <c r="B14894" s="21" t="s">
        <v>20369</v>
      </c>
      <c r="C14894" s="3">
        <v>2</v>
      </c>
      <c r="D14894" s="4">
        <v>2124</v>
      </c>
      <c r="E14894" s="13">
        <f t="shared" si="232"/>
        <v>1062</v>
      </c>
    </row>
    <row r="14895" spans="1:5">
      <c r="A14895" s="1"/>
      <c r="B14895" s="21" t="s">
        <v>20370</v>
      </c>
      <c r="C14895" s="3">
        <v>1</v>
      </c>
      <c r="D14895" s="4">
        <v>6932.5</v>
      </c>
      <c r="E14895" s="13">
        <f t="shared" si="232"/>
        <v>6932.5</v>
      </c>
    </row>
    <row r="14896" spans="1:5">
      <c r="A14896" s="1"/>
      <c r="B14896" s="21" t="s">
        <v>20371</v>
      </c>
      <c r="C14896" s="3">
        <v>10</v>
      </c>
      <c r="D14896" s="5">
        <v>130</v>
      </c>
      <c r="E14896" s="13">
        <f t="shared" si="232"/>
        <v>13</v>
      </c>
    </row>
    <row r="14897" spans="1:5">
      <c r="A14897" s="1"/>
      <c r="B14897" s="21" t="s">
        <v>20372</v>
      </c>
      <c r="C14897" s="3">
        <v>4</v>
      </c>
      <c r="D14897" s="4">
        <v>16272</v>
      </c>
      <c r="E14897" s="13">
        <f t="shared" si="232"/>
        <v>4068</v>
      </c>
    </row>
    <row r="14898" spans="1:5">
      <c r="A14898" s="1"/>
      <c r="B14898" s="21" t="s">
        <v>20373</v>
      </c>
      <c r="C14898" s="3">
        <v>5</v>
      </c>
      <c r="D14898" s="4">
        <v>6950</v>
      </c>
      <c r="E14898" s="13">
        <f t="shared" si="232"/>
        <v>1390</v>
      </c>
    </row>
    <row r="14899" spans="1:5">
      <c r="A14899" s="1"/>
      <c r="B14899" s="21" t="s">
        <v>20374</v>
      </c>
      <c r="C14899" s="3">
        <v>38</v>
      </c>
      <c r="D14899" s="4">
        <v>75012</v>
      </c>
      <c r="E14899" s="13">
        <f t="shared" si="232"/>
        <v>1974</v>
      </c>
    </row>
    <row r="14900" spans="1:5">
      <c r="A14900" s="1"/>
      <c r="B14900" s="21" t="s">
        <v>20375</v>
      </c>
      <c r="C14900" s="3">
        <v>10</v>
      </c>
      <c r="D14900" s="4">
        <v>10540</v>
      </c>
      <c r="E14900" s="13">
        <f t="shared" si="232"/>
        <v>1054</v>
      </c>
    </row>
    <row r="14901" spans="1:5">
      <c r="A14901" s="1"/>
      <c r="B14901" s="21" t="s">
        <v>20376</v>
      </c>
      <c r="C14901" s="3">
        <v>5</v>
      </c>
      <c r="D14901" s="4">
        <v>5730</v>
      </c>
      <c r="E14901" s="13">
        <f t="shared" si="232"/>
        <v>1146</v>
      </c>
    </row>
    <row r="14902" spans="1:5">
      <c r="A14902" s="1"/>
      <c r="B14902" s="21" t="s">
        <v>20377</v>
      </c>
      <c r="C14902" s="3">
        <v>1</v>
      </c>
      <c r="D14902" s="4">
        <v>14390</v>
      </c>
      <c r="E14902" s="13">
        <f t="shared" si="232"/>
        <v>14390</v>
      </c>
    </row>
    <row r="14903" spans="1:5">
      <c r="A14903" s="1"/>
      <c r="B14903" s="21" t="s">
        <v>20378</v>
      </c>
      <c r="C14903" s="3">
        <v>1</v>
      </c>
      <c r="D14903" s="4">
        <v>8901.67</v>
      </c>
      <c r="E14903" s="13">
        <f t="shared" si="232"/>
        <v>8901.67</v>
      </c>
    </row>
    <row r="14904" spans="1:5">
      <c r="A14904" s="1"/>
      <c r="B14904" s="21" t="s">
        <v>20379</v>
      </c>
      <c r="C14904" s="3">
        <v>4</v>
      </c>
      <c r="D14904" s="4">
        <v>11000</v>
      </c>
      <c r="E14904" s="13">
        <f t="shared" si="232"/>
        <v>2750</v>
      </c>
    </row>
    <row r="14905" spans="1:5">
      <c r="A14905" s="1"/>
      <c r="B14905" s="21" t="s">
        <v>20380</v>
      </c>
      <c r="C14905" s="3">
        <v>5</v>
      </c>
      <c r="D14905" s="4">
        <v>4975</v>
      </c>
      <c r="E14905" s="13">
        <f t="shared" si="232"/>
        <v>995</v>
      </c>
    </row>
    <row r="14906" spans="1:5">
      <c r="A14906" s="1"/>
      <c r="B14906" s="21" t="s">
        <v>20381</v>
      </c>
      <c r="C14906" s="3">
        <v>5</v>
      </c>
      <c r="D14906" s="4">
        <v>1000</v>
      </c>
      <c r="E14906" s="13">
        <f t="shared" si="232"/>
        <v>200</v>
      </c>
    </row>
    <row r="14907" spans="1:5">
      <c r="A14907" s="1"/>
      <c r="B14907" s="21" t="s">
        <v>20382</v>
      </c>
      <c r="C14907" s="3">
        <v>1</v>
      </c>
      <c r="D14907" s="4">
        <v>2660</v>
      </c>
      <c r="E14907" s="13">
        <f t="shared" si="232"/>
        <v>2660</v>
      </c>
    </row>
    <row r="14908" spans="1:5">
      <c r="A14908" s="1"/>
      <c r="B14908" s="21" t="s">
        <v>20383</v>
      </c>
      <c r="C14908" s="3">
        <v>1</v>
      </c>
      <c r="D14908" s="5">
        <v>626</v>
      </c>
      <c r="E14908" s="13">
        <f t="shared" si="232"/>
        <v>626</v>
      </c>
    </row>
    <row r="14909" spans="1:5">
      <c r="A14909" s="1"/>
      <c r="B14909" s="21" t="s">
        <v>20384</v>
      </c>
      <c r="C14909" s="3">
        <v>10</v>
      </c>
      <c r="D14909" s="5">
        <v>190</v>
      </c>
      <c r="E14909" s="13">
        <f t="shared" si="232"/>
        <v>19</v>
      </c>
    </row>
    <row r="14910" spans="1:5">
      <c r="A14910" s="1"/>
      <c r="B14910" s="21" t="s">
        <v>20385</v>
      </c>
      <c r="C14910" s="3">
        <v>120</v>
      </c>
      <c r="D14910" s="4">
        <v>25320</v>
      </c>
      <c r="E14910" s="13">
        <f t="shared" si="232"/>
        <v>211</v>
      </c>
    </row>
    <row r="14911" spans="1:5">
      <c r="A14911" s="1"/>
      <c r="B14911" s="21" t="s">
        <v>20386</v>
      </c>
      <c r="C14911" s="3">
        <v>1</v>
      </c>
      <c r="D14911" s="4">
        <v>11646</v>
      </c>
      <c r="E14911" s="13">
        <f t="shared" si="232"/>
        <v>11646</v>
      </c>
    </row>
    <row r="14912" spans="1:5">
      <c r="A14912" s="1"/>
      <c r="B14912" s="21" t="s">
        <v>20387</v>
      </c>
      <c r="C14912" s="3">
        <v>9</v>
      </c>
      <c r="D14912" s="4">
        <v>11637</v>
      </c>
      <c r="E14912" s="13">
        <f t="shared" si="232"/>
        <v>1293</v>
      </c>
    </row>
    <row r="14913" spans="1:5">
      <c r="A14913" s="1"/>
      <c r="B14913" s="21" t="s">
        <v>20388</v>
      </c>
      <c r="C14913" s="3">
        <v>18</v>
      </c>
      <c r="D14913" s="4">
        <v>10647</v>
      </c>
      <c r="E14913" s="13">
        <f t="shared" si="232"/>
        <v>591.5</v>
      </c>
    </row>
    <row r="14914" spans="1:5">
      <c r="A14914" s="1"/>
      <c r="B14914" s="21" t="s">
        <v>20389</v>
      </c>
      <c r="C14914" s="3">
        <v>45</v>
      </c>
      <c r="D14914" s="4">
        <v>14445</v>
      </c>
      <c r="E14914" s="13">
        <f t="shared" si="232"/>
        <v>321</v>
      </c>
    </row>
    <row r="14915" spans="1:5">
      <c r="A14915" s="1"/>
      <c r="B14915" s="21" t="s">
        <v>20390</v>
      </c>
      <c r="C14915" s="3">
        <v>1</v>
      </c>
      <c r="D14915" s="4">
        <v>47360</v>
      </c>
      <c r="E14915" s="13">
        <f t="shared" ref="E14915:E14978" si="233">IF(C14915&lt;0,-D14915/-C14915,D14915/C14915)</f>
        <v>47360</v>
      </c>
    </row>
    <row r="14916" spans="1:5">
      <c r="A14916" s="1"/>
      <c r="B14916" s="21" t="s">
        <v>20391</v>
      </c>
      <c r="C14916" s="3">
        <v>195</v>
      </c>
      <c r="D14916" s="4">
        <v>30225</v>
      </c>
      <c r="E14916" s="13">
        <f t="shared" si="233"/>
        <v>155</v>
      </c>
    </row>
    <row r="14917" spans="1:5">
      <c r="A14917" s="1"/>
      <c r="B14917" s="21" t="s">
        <v>20392</v>
      </c>
      <c r="C14917" s="3">
        <v>2</v>
      </c>
      <c r="D14917" s="4">
        <v>35736</v>
      </c>
      <c r="E14917" s="13">
        <f t="shared" si="233"/>
        <v>17868</v>
      </c>
    </row>
    <row r="14918" spans="1:5">
      <c r="A14918" s="1"/>
      <c r="B14918" s="21" t="s">
        <v>20393</v>
      </c>
      <c r="C14918" s="3">
        <v>135</v>
      </c>
      <c r="D14918" s="4">
        <v>12622.5</v>
      </c>
      <c r="E14918" s="13">
        <f t="shared" si="233"/>
        <v>93.5</v>
      </c>
    </row>
    <row r="14919" spans="1:5">
      <c r="A14919" s="1"/>
      <c r="B14919" s="21" t="s">
        <v>20394</v>
      </c>
      <c r="C14919" s="3">
        <v>4</v>
      </c>
      <c r="D14919" s="5">
        <v>534</v>
      </c>
      <c r="E14919" s="13">
        <f t="shared" si="233"/>
        <v>133.5</v>
      </c>
    </row>
    <row r="14920" spans="1:5">
      <c r="A14920" s="1"/>
      <c r="B14920" s="21" t="s">
        <v>20395</v>
      </c>
      <c r="C14920" s="3">
        <v>2</v>
      </c>
      <c r="D14920" s="4">
        <v>28026</v>
      </c>
      <c r="E14920" s="13">
        <f t="shared" si="233"/>
        <v>14013</v>
      </c>
    </row>
    <row r="14921" spans="1:5">
      <c r="A14921" s="1"/>
      <c r="B14921" s="21" t="s">
        <v>20396</v>
      </c>
      <c r="C14921" s="3">
        <v>1</v>
      </c>
      <c r="D14921" s="4">
        <v>3006</v>
      </c>
      <c r="E14921" s="13">
        <f t="shared" si="233"/>
        <v>3006</v>
      </c>
    </row>
    <row r="14922" spans="1:5">
      <c r="A14922" s="1"/>
      <c r="B14922" s="21" t="s">
        <v>20397</v>
      </c>
      <c r="C14922" s="3">
        <v>2</v>
      </c>
      <c r="D14922" s="4">
        <v>9834</v>
      </c>
      <c r="E14922" s="13">
        <f t="shared" si="233"/>
        <v>4917</v>
      </c>
    </row>
    <row r="14923" spans="1:5">
      <c r="A14923" s="1"/>
      <c r="B14923" s="21" t="s">
        <v>20398</v>
      </c>
      <c r="C14923" s="3">
        <v>2</v>
      </c>
      <c r="D14923" s="4">
        <v>41000</v>
      </c>
      <c r="E14923" s="13">
        <f t="shared" si="233"/>
        <v>20500</v>
      </c>
    </row>
    <row r="14924" spans="1:5">
      <c r="A14924" s="1"/>
      <c r="B14924" s="21" t="s">
        <v>20399</v>
      </c>
      <c r="C14924" s="3">
        <v>2</v>
      </c>
      <c r="D14924" s="4">
        <v>1146</v>
      </c>
      <c r="E14924" s="13">
        <f t="shared" si="233"/>
        <v>573</v>
      </c>
    </row>
    <row r="14925" spans="1:5">
      <c r="A14925" s="1"/>
      <c r="B14925" s="21" t="s">
        <v>20400</v>
      </c>
      <c r="C14925" s="3">
        <v>1</v>
      </c>
      <c r="D14925" s="4">
        <v>3970.5</v>
      </c>
      <c r="E14925" s="13">
        <f t="shared" si="233"/>
        <v>3970.5</v>
      </c>
    </row>
    <row r="14926" spans="1:5">
      <c r="A14926" s="1"/>
      <c r="B14926" s="21" t="s">
        <v>20401</v>
      </c>
      <c r="C14926" s="3">
        <v>2</v>
      </c>
      <c r="D14926" s="4">
        <v>9634</v>
      </c>
      <c r="E14926" s="13">
        <f t="shared" si="233"/>
        <v>4817</v>
      </c>
    </row>
    <row r="14927" spans="1:5">
      <c r="A14927" s="1"/>
      <c r="B14927" s="21" t="s">
        <v>20402</v>
      </c>
      <c r="C14927" s="3">
        <v>2</v>
      </c>
      <c r="D14927" s="4">
        <v>9034</v>
      </c>
      <c r="E14927" s="13">
        <f t="shared" si="233"/>
        <v>4517</v>
      </c>
    </row>
    <row r="14928" spans="1:5">
      <c r="A14928" s="1"/>
      <c r="B14928" s="21" t="s">
        <v>20403</v>
      </c>
      <c r="C14928" s="3">
        <v>4</v>
      </c>
      <c r="D14928" s="5">
        <v>388</v>
      </c>
      <c r="E14928" s="13">
        <f t="shared" si="233"/>
        <v>97</v>
      </c>
    </row>
    <row r="14929" spans="1:5">
      <c r="A14929" s="1"/>
      <c r="B14929" s="21" t="s">
        <v>20404</v>
      </c>
      <c r="C14929" s="3">
        <v>6</v>
      </c>
      <c r="D14929" s="5">
        <v>258</v>
      </c>
      <c r="E14929" s="13">
        <f t="shared" si="233"/>
        <v>43</v>
      </c>
    </row>
    <row r="14930" spans="1:5">
      <c r="A14930" s="1"/>
      <c r="B14930" s="21" t="s">
        <v>20405</v>
      </c>
      <c r="C14930" s="3">
        <v>25</v>
      </c>
      <c r="D14930" s="4">
        <v>37712.5</v>
      </c>
      <c r="E14930" s="13">
        <f t="shared" si="233"/>
        <v>1508.5</v>
      </c>
    </row>
    <row r="14931" spans="1:5">
      <c r="A14931" s="1"/>
      <c r="B14931" s="21" t="s">
        <v>20406</v>
      </c>
      <c r="C14931" s="3">
        <v>2</v>
      </c>
      <c r="D14931" s="5">
        <v>211</v>
      </c>
      <c r="E14931" s="13">
        <f t="shared" si="233"/>
        <v>105.5</v>
      </c>
    </row>
    <row r="14932" spans="1:5">
      <c r="A14932" s="1"/>
      <c r="B14932" s="21" t="s">
        <v>20407</v>
      </c>
      <c r="C14932" s="3">
        <v>21</v>
      </c>
      <c r="D14932" s="5">
        <v>861</v>
      </c>
      <c r="E14932" s="13">
        <f t="shared" si="233"/>
        <v>41</v>
      </c>
    </row>
    <row r="14933" spans="1:5">
      <c r="A14933" s="1"/>
      <c r="B14933" s="21" t="s">
        <v>20408</v>
      </c>
      <c r="C14933" s="3">
        <v>6</v>
      </c>
      <c r="D14933" s="5">
        <v>765</v>
      </c>
      <c r="E14933" s="13">
        <f t="shared" si="233"/>
        <v>127.5</v>
      </c>
    </row>
    <row r="14934" spans="1:5">
      <c r="A14934" s="1"/>
      <c r="B14934" s="21" t="s">
        <v>20409</v>
      </c>
      <c r="C14934" s="3">
        <v>4</v>
      </c>
      <c r="D14934" s="5">
        <v>240</v>
      </c>
      <c r="E14934" s="13">
        <f t="shared" si="233"/>
        <v>60</v>
      </c>
    </row>
    <row r="14935" spans="1:5">
      <c r="A14935" s="1"/>
      <c r="B14935" s="21" t="s">
        <v>20410</v>
      </c>
      <c r="C14935" s="3">
        <v>1</v>
      </c>
      <c r="D14935" s="4">
        <v>4861</v>
      </c>
      <c r="E14935" s="13">
        <f t="shared" si="233"/>
        <v>4861</v>
      </c>
    </row>
    <row r="14936" spans="1:5">
      <c r="A14936" s="1"/>
      <c r="B14936" s="21" t="s">
        <v>20411</v>
      </c>
      <c r="C14936" s="3">
        <v>4</v>
      </c>
      <c r="D14936" s="4">
        <v>25526</v>
      </c>
      <c r="E14936" s="13">
        <f t="shared" si="233"/>
        <v>6381.5</v>
      </c>
    </row>
    <row r="14937" spans="1:5">
      <c r="A14937" s="1"/>
      <c r="B14937" s="21" t="s">
        <v>20412</v>
      </c>
      <c r="C14937" s="3">
        <v>2</v>
      </c>
      <c r="D14937" s="4">
        <v>177805</v>
      </c>
      <c r="E14937" s="13">
        <f t="shared" si="233"/>
        <v>88902.5</v>
      </c>
    </row>
    <row r="14938" spans="1:5">
      <c r="A14938" s="1"/>
      <c r="B14938" s="21" t="s">
        <v>20413</v>
      </c>
      <c r="C14938" s="3">
        <v>20</v>
      </c>
      <c r="D14938" s="4">
        <v>8580</v>
      </c>
      <c r="E14938" s="13">
        <f t="shared" si="233"/>
        <v>429</v>
      </c>
    </row>
    <row r="14939" spans="1:5">
      <c r="A14939" s="1"/>
      <c r="B14939" s="21" t="s">
        <v>20414</v>
      </c>
      <c r="C14939" s="3">
        <v>3</v>
      </c>
      <c r="D14939" s="5">
        <v>816</v>
      </c>
      <c r="E14939" s="13">
        <f t="shared" si="233"/>
        <v>272</v>
      </c>
    </row>
    <row r="14940" spans="1:5">
      <c r="A14940" s="1"/>
      <c r="B14940" s="21" t="s">
        <v>20415</v>
      </c>
      <c r="C14940" s="3">
        <v>2</v>
      </c>
      <c r="D14940" s="5">
        <v>102</v>
      </c>
      <c r="E14940" s="13">
        <f t="shared" si="233"/>
        <v>51</v>
      </c>
    </row>
    <row r="14941" spans="1:5">
      <c r="A14941" s="1"/>
      <c r="B14941" s="21" t="s">
        <v>20416</v>
      </c>
      <c r="C14941" s="3">
        <v>51</v>
      </c>
      <c r="D14941" s="4">
        <v>9384</v>
      </c>
      <c r="E14941" s="13">
        <f t="shared" si="233"/>
        <v>184</v>
      </c>
    </row>
    <row r="14942" spans="1:5">
      <c r="A14942" s="1"/>
      <c r="B14942" s="21" t="s">
        <v>20417</v>
      </c>
      <c r="C14942" s="3">
        <v>4</v>
      </c>
      <c r="D14942" s="4">
        <v>1084</v>
      </c>
      <c r="E14942" s="13">
        <f t="shared" si="233"/>
        <v>271</v>
      </c>
    </row>
    <row r="14943" spans="1:5">
      <c r="A14943" s="1"/>
      <c r="B14943" s="21" t="s">
        <v>20418</v>
      </c>
      <c r="C14943" s="3">
        <v>2</v>
      </c>
      <c r="D14943" s="5">
        <v>213</v>
      </c>
      <c r="E14943" s="13">
        <f t="shared" si="233"/>
        <v>106.5</v>
      </c>
    </row>
    <row r="14944" spans="1:5">
      <c r="A14944" s="1"/>
      <c r="B14944" s="21" t="s">
        <v>20419</v>
      </c>
      <c r="C14944" s="3">
        <v>61</v>
      </c>
      <c r="D14944" s="4">
        <v>9516</v>
      </c>
      <c r="E14944" s="13">
        <f t="shared" si="233"/>
        <v>156</v>
      </c>
    </row>
    <row r="14945" spans="1:5">
      <c r="A14945" s="1"/>
      <c r="B14945" s="21" t="s">
        <v>20420</v>
      </c>
      <c r="C14945" s="3">
        <v>10</v>
      </c>
      <c r="D14945" s="4">
        <v>3650</v>
      </c>
      <c r="E14945" s="13">
        <f t="shared" si="233"/>
        <v>365</v>
      </c>
    </row>
    <row r="14946" spans="1:5">
      <c r="A14946" s="1"/>
      <c r="B14946" s="21" t="s">
        <v>20421</v>
      </c>
      <c r="C14946" s="3">
        <v>9</v>
      </c>
      <c r="D14946" s="4">
        <v>4662</v>
      </c>
      <c r="E14946" s="13">
        <f t="shared" si="233"/>
        <v>518</v>
      </c>
    </row>
    <row r="14947" spans="1:5">
      <c r="A14947" s="1"/>
      <c r="B14947" s="21" t="s">
        <v>20422</v>
      </c>
      <c r="C14947" s="3">
        <v>18</v>
      </c>
      <c r="D14947" s="4">
        <v>4239</v>
      </c>
      <c r="E14947" s="13">
        <f t="shared" si="233"/>
        <v>235.5</v>
      </c>
    </row>
    <row r="14948" spans="1:5">
      <c r="A14948" s="1"/>
      <c r="B14948" s="21" t="s">
        <v>20423</v>
      </c>
      <c r="C14948" s="3">
        <v>5</v>
      </c>
      <c r="D14948" s="4">
        <v>6527.5</v>
      </c>
      <c r="E14948" s="13">
        <f t="shared" si="233"/>
        <v>1305.5</v>
      </c>
    </row>
    <row r="14949" spans="1:5">
      <c r="A14949" s="1"/>
      <c r="B14949" s="21" t="s">
        <v>20424</v>
      </c>
      <c r="C14949" s="3">
        <v>6</v>
      </c>
      <c r="D14949" s="4">
        <v>1758</v>
      </c>
      <c r="E14949" s="13">
        <f t="shared" si="233"/>
        <v>293</v>
      </c>
    </row>
    <row r="14950" spans="1:5">
      <c r="A14950" s="1"/>
      <c r="B14950" s="21" t="s">
        <v>20425</v>
      </c>
      <c r="C14950" s="3">
        <v>20</v>
      </c>
      <c r="D14950" s="4">
        <v>1740</v>
      </c>
      <c r="E14950" s="13">
        <f t="shared" si="233"/>
        <v>87</v>
      </c>
    </row>
    <row r="14951" spans="1:5">
      <c r="A14951" s="1"/>
      <c r="B14951" s="21" t="s">
        <v>20426</v>
      </c>
      <c r="C14951" s="3">
        <v>14</v>
      </c>
      <c r="D14951" s="5">
        <v>756</v>
      </c>
      <c r="E14951" s="13">
        <f t="shared" si="233"/>
        <v>54</v>
      </c>
    </row>
    <row r="14952" spans="1:5">
      <c r="A14952" s="1"/>
      <c r="B14952" s="21" t="s">
        <v>20427</v>
      </c>
      <c r="C14952" s="3">
        <v>44</v>
      </c>
      <c r="D14952" s="4">
        <v>6116</v>
      </c>
      <c r="E14952" s="13">
        <f t="shared" si="233"/>
        <v>139</v>
      </c>
    </row>
    <row r="14953" spans="1:5">
      <c r="A14953" s="1"/>
      <c r="B14953" s="21" t="s">
        <v>20428</v>
      </c>
      <c r="C14953" s="3">
        <v>4</v>
      </c>
      <c r="D14953" s="5">
        <v>674</v>
      </c>
      <c r="E14953" s="13">
        <f t="shared" si="233"/>
        <v>168.5</v>
      </c>
    </row>
    <row r="14954" spans="1:5">
      <c r="A14954" s="1"/>
      <c r="B14954" s="21" t="s">
        <v>20429</v>
      </c>
      <c r="C14954" s="3">
        <v>1</v>
      </c>
      <c r="D14954" s="4">
        <v>3411</v>
      </c>
      <c r="E14954" s="13">
        <f t="shared" si="233"/>
        <v>3411</v>
      </c>
    </row>
    <row r="14955" spans="1:5">
      <c r="A14955" s="1"/>
      <c r="B14955" s="21" t="s">
        <v>20430</v>
      </c>
      <c r="C14955" s="3">
        <v>6</v>
      </c>
      <c r="D14955" s="5">
        <v>468</v>
      </c>
      <c r="E14955" s="13">
        <f t="shared" si="233"/>
        <v>78</v>
      </c>
    </row>
    <row r="14956" spans="1:5">
      <c r="A14956" s="1"/>
      <c r="B14956" s="21" t="s">
        <v>20431</v>
      </c>
      <c r="C14956" s="3">
        <v>1</v>
      </c>
      <c r="D14956" s="4">
        <v>26865</v>
      </c>
      <c r="E14956" s="13">
        <f t="shared" si="233"/>
        <v>26865</v>
      </c>
    </row>
    <row r="14957" spans="1:5">
      <c r="A14957" s="1"/>
      <c r="B14957" s="21" t="s">
        <v>20432</v>
      </c>
      <c r="C14957" s="3">
        <v>8</v>
      </c>
      <c r="D14957" s="4">
        <v>4060</v>
      </c>
      <c r="E14957" s="13">
        <f t="shared" si="233"/>
        <v>507.5</v>
      </c>
    </row>
    <row r="14958" spans="1:5">
      <c r="A14958" s="1"/>
      <c r="B14958" s="21" t="s">
        <v>20433</v>
      </c>
      <c r="C14958" s="3">
        <v>2</v>
      </c>
      <c r="D14958" s="4">
        <v>2966</v>
      </c>
      <c r="E14958" s="13">
        <f t="shared" si="233"/>
        <v>1483</v>
      </c>
    </row>
    <row r="14959" spans="1:5">
      <c r="A14959" s="1"/>
      <c r="B14959" s="21" t="s">
        <v>20434</v>
      </c>
      <c r="C14959" s="3">
        <v>5</v>
      </c>
      <c r="D14959" s="4">
        <v>3642.5</v>
      </c>
      <c r="E14959" s="13">
        <f t="shared" si="233"/>
        <v>728.5</v>
      </c>
    </row>
    <row r="14960" spans="1:5">
      <c r="A14960" s="1"/>
      <c r="B14960" s="21" t="s">
        <v>20435</v>
      </c>
      <c r="C14960" s="3">
        <v>18</v>
      </c>
      <c r="D14960" s="4">
        <v>2898</v>
      </c>
      <c r="E14960" s="13">
        <f t="shared" si="233"/>
        <v>161</v>
      </c>
    </row>
    <row r="14961" spans="1:5">
      <c r="A14961" s="1"/>
      <c r="B14961" s="21" t="s">
        <v>20436</v>
      </c>
      <c r="C14961" s="3">
        <v>6</v>
      </c>
      <c r="D14961" s="4">
        <v>1134</v>
      </c>
      <c r="E14961" s="13">
        <f t="shared" si="233"/>
        <v>189</v>
      </c>
    </row>
    <row r="14962" spans="1:5">
      <c r="A14962" s="1"/>
      <c r="B14962" s="21" t="s">
        <v>20437</v>
      </c>
      <c r="C14962" s="3">
        <v>6</v>
      </c>
      <c r="D14962" s="5">
        <v>453</v>
      </c>
      <c r="E14962" s="13">
        <f t="shared" si="233"/>
        <v>75.5</v>
      </c>
    </row>
    <row r="14963" spans="1:5">
      <c r="A14963" s="1"/>
      <c r="B14963" s="21" t="s">
        <v>20438</v>
      </c>
      <c r="C14963" s="3">
        <v>2</v>
      </c>
      <c r="D14963" s="4">
        <v>1840</v>
      </c>
      <c r="E14963" s="13">
        <f t="shared" si="233"/>
        <v>920</v>
      </c>
    </row>
    <row r="14964" spans="1:5">
      <c r="A14964" s="1"/>
      <c r="B14964" s="21" t="s">
        <v>20439</v>
      </c>
      <c r="C14964" s="3">
        <v>1</v>
      </c>
      <c r="D14964" s="4">
        <v>7495</v>
      </c>
      <c r="E14964" s="13">
        <f t="shared" si="233"/>
        <v>7495</v>
      </c>
    </row>
    <row r="14965" spans="1:5">
      <c r="A14965" s="1"/>
      <c r="B14965" s="21" t="s">
        <v>20440</v>
      </c>
      <c r="C14965" s="3">
        <v>1</v>
      </c>
      <c r="D14965" s="4">
        <v>1166</v>
      </c>
      <c r="E14965" s="13">
        <f t="shared" si="233"/>
        <v>1166</v>
      </c>
    </row>
    <row r="14966" spans="1:5">
      <c r="A14966" s="1"/>
      <c r="B14966" s="21" t="s">
        <v>20441</v>
      </c>
      <c r="C14966" s="3">
        <v>1</v>
      </c>
      <c r="D14966" s="4">
        <v>13585</v>
      </c>
      <c r="E14966" s="13">
        <f t="shared" si="233"/>
        <v>13585</v>
      </c>
    </row>
    <row r="14967" spans="1:5">
      <c r="A14967" s="1"/>
      <c r="B14967" s="21" t="s">
        <v>20442</v>
      </c>
      <c r="C14967" s="3">
        <v>5</v>
      </c>
      <c r="D14967" s="4">
        <v>35670</v>
      </c>
      <c r="E14967" s="13">
        <f t="shared" si="233"/>
        <v>7134</v>
      </c>
    </row>
    <row r="14968" spans="1:5">
      <c r="A14968" s="1"/>
      <c r="B14968" s="21" t="s">
        <v>20443</v>
      </c>
      <c r="C14968" s="3">
        <v>1</v>
      </c>
      <c r="D14968" s="4">
        <v>4290</v>
      </c>
      <c r="E14968" s="13">
        <f t="shared" si="233"/>
        <v>4290</v>
      </c>
    </row>
    <row r="14969" spans="1:5">
      <c r="A14969" s="1"/>
      <c r="B14969" s="21" t="s">
        <v>20444</v>
      </c>
      <c r="C14969" s="3">
        <v>1</v>
      </c>
      <c r="D14969" s="4">
        <v>13520</v>
      </c>
      <c r="E14969" s="13">
        <f t="shared" si="233"/>
        <v>13520</v>
      </c>
    </row>
    <row r="14970" spans="1:5">
      <c r="A14970" s="1"/>
      <c r="B14970" s="21" t="s">
        <v>20445</v>
      </c>
      <c r="C14970" s="3">
        <v>2</v>
      </c>
      <c r="D14970" s="4">
        <v>104034</v>
      </c>
      <c r="E14970" s="13">
        <f t="shared" si="233"/>
        <v>52017</v>
      </c>
    </row>
    <row r="14971" spans="1:5">
      <c r="A14971" s="1"/>
      <c r="B14971" s="21" t="s">
        <v>20446</v>
      </c>
      <c r="C14971" s="3">
        <v>1</v>
      </c>
      <c r="D14971" s="4">
        <v>8350</v>
      </c>
      <c r="E14971" s="13">
        <f t="shared" si="233"/>
        <v>8350</v>
      </c>
    </row>
    <row r="14972" spans="1:5">
      <c r="A14972" s="1"/>
      <c r="B14972" s="21" t="s">
        <v>20447</v>
      </c>
      <c r="C14972" s="3">
        <v>1</v>
      </c>
      <c r="D14972" s="4">
        <v>7203.5</v>
      </c>
      <c r="E14972" s="13">
        <f t="shared" si="233"/>
        <v>7203.5</v>
      </c>
    </row>
    <row r="14973" spans="1:5">
      <c r="A14973" s="1"/>
      <c r="B14973" s="21" t="s">
        <v>20448</v>
      </c>
      <c r="C14973" s="3">
        <v>2</v>
      </c>
      <c r="D14973" s="4">
        <v>11333</v>
      </c>
      <c r="E14973" s="13">
        <f t="shared" si="233"/>
        <v>5666.5</v>
      </c>
    </row>
    <row r="14974" spans="1:5">
      <c r="A14974" s="1"/>
      <c r="B14974" s="21" t="s">
        <v>20449</v>
      </c>
      <c r="C14974" s="3">
        <v>1</v>
      </c>
      <c r="D14974" s="4">
        <v>2409.5</v>
      </c>
      <c r="E14974" s="13">
        <f t="shared" si="233"/>
        <v>2409.5</v>
      </c>
    </row>
    <row r="14975" spans="1:5">
      <c r="A14975" s="1"/>
      <c r="B14975" s="21" t="s">
        <v>20450</v>
      </c>
      <c r="C14975" s="3">
        <v>1</v>
      </c>
      <c r="D14975" s="4">
        <v>6989.5</v>
      </c>
      <c r="E14975" s="13">
        <f t="shared" si="233"/>
        <v>6989.5</v>
      </c>
    </row>
    <row r="14976" spans="1:5">
      <c r="A14976" s="1"/>
      <c r="B14976" s="21" t="s">
        <v>20451</v>
      </c>
      <c r="C14976" s="3">
        <v>2</v>
      </c>
      <c r="D14976" s="4">
        <v>27100</v>
      </c>
      <c r="E14976" s="13">
        <f t="shared" si="233"/>
        <v>13550</v>
      </c>
    </row>
    <row r="14977" spans="1:5">
      <c r="A14977" s="1"/>
      <c r="B14977" s="21" t="s">
        <v>20452</v>
      </c>
      <c r="C14977" s="3">
        <v>4</v>
      </c>
      <c r="D14977" s="4">
        <v>1030</v>
      </c>
      <c r="E14977" s="13">
        <f t="shared" si="233"/>
        <v>257.5</v>
      </c>
    </row>
    <row r="14978" spans="1:5">
      <c r="A14978" s="1"/>
      <c r="B14978" s="21" t="s">
        <v>20453</v>
      </c>
      <c r="C14978" s="3">
        <v>28</v>
      </c>
      <c r="D14978" s="4">
        <v>2800</v>
      </c>
      <c r="E14978" s="13">
        <f t="shared" si="233"/>
        <v>100</v>
      </c>
    </row>
    <row r="14979" spans="1:5">
      <c r="A14979" s="1"/>
      <c r="B14979" s="21" t="s">
        <v>20454</v>
      </c>
      <c r="C14979" s="3">
        <v>3</v>
      </c>
      <c r="D14979" s="4">
        <v>1680</v>
      </c>
      <c r="E14979" s="13">
        <f t="shared" ref="E14979:E15042" si="234">IF(C14979&lt;0,-D14979/-C14979,D14979/C14979)</f>
        <v>560</v>
      </c>
    </row>
    <row r="14980" spans="1:5">
      <c r="A14980" s="1"/>
      <c r="B14980" s="21" t="s">
        <v>20455</v>
      </c>
      <c r="C14980" s="3">
        <v>3</v>
      </c>
      <c r="D14980" s="4">
        <v>65194.5</v>
      </c>
      <c r="E14980" s="13">
        <f t="shared" si="234"/>
        <v>21731.5</v>
      </c>
    </row>
    <row r="14981" spans="1:5">
      <c r="A14981" s="1"/>
      <c r="B14981" s="21" t="s">
        <v>20456</v>
      </c>
      <c r="C14981" s="3">
        <v>20</v>
      </c>
      <c r="D14981" s="4">
        <v>15850</v>
      </c>
      <c r="E14981" s="13">
        <f t="shared" si="234"/>
        <v>792.5</v>
      </c>
    </row>
    <row r="14982" spans="1:5">
      <c r="A14982" s="1"/>
      <c r="B14982" s="21" t="s">
        <v>20457</v>
      </c>
      <c r="C14982" s="3">
        <v>6</v>
      </c>
      <c r="D14982" s="4">
        <v>3024</v>
      </c>
      <c r="E14982" s="13">
        <f t="shared" si="234"/>
        <v>504</v>
      </c>
    </row>
    <row r="14983" spans="1:5">
      <c r="A14983" s="1"/>
      <c r="B14983" s="21" t="s">
        <v>20458</v>
      </c>
      <c r="C14983" s="3">
        <v>1</v>
      </c>
      <c r="D14983" s="4">
        <v>100350</v>
      </c>
      <c r="E14983" s="13">
        <f t="shared" si="234"/>
        <v>100350</v>
      </c>
    </row>
    <row r="14984" spans="1:5">
      <c r="A14984" s="1"/>
      <c r="B14984" s="21" t="s">
        <v>20459</v>
      </c>
      <c r="C14984" s="3">
        <v>1</v>
      </c>
      <c r="D14984" s="4">
        <v>29554.5</v>
      </c>
      <c r="E14984" s="13">
        <f t="shared" si="234"/>
        <v>29554.5</v>
      </c>
    </row>
    <row r="14985" spans="1:5">
      <c r="A14985" s="1"/>
      <c r="B14985" s="21" t="s">
        <v>20460</v>
      </c>
      <c r="C14985" s="3">
        <v>5</v>
      </c>
      <c r="D14985" s="4">
        <v>64567.5</v>
      </c>
      <c r="E14985" s="13">
        <f t="shared" si="234"/>
        <v>12913.5</v>
      </c>
    </row>
    <row r="14986" spans="1:5">
      <c r="A14986" s="1"/>
      <c r="B14986" s="21" t="s">
        <v>20461</v>
      </c>
      <c r="C14986" s="3">
        <v>2</v>
      </c>
      <c r="D14986" s="4">
        <v>34164</v>
      </c>
      <c r="E14986" s="13">
        <f t="shared" si="234"/>
        <v>17082</v>
      </c>
    </row>
    <row r="14987" spans="1:5">
      <c r="A14987" s="1"/>
      <c r="B14987" s="21" t="s">
        <v>20462</v>
      </c>
      <c r="C14987" s="3">
        <v>1</v>
      </c>
      <c r="D14987" s="4">
        <v>231095.26</v>
      </c>
      <c r="E14987" s="13">
        <f t="shared" si="234"/>
        <v>231095.26</v>
      </c>
    </row>
    <row r="14988" spans="1:5">
      <c r="A14988" s="1"/>
      <c r="B14988" s="21" t="s">
        <v>20463</v>
      </c>
      <c r="C14988" s="3">
        <v>1</v>
      </c>
      <c r="D14988" s="4">
        <v>24755</v>
      </c>
      <c r="E14988" s="13">
        <f t="shared" si="234"/>
        <v>24755</v>
      </c>
    </row>
    <row r="14989" spans="1:5">
      <c r="A14989" s="1"/>
      <c r="B14989" s="21" t="s">
        <v>20464</v>
      </c>
      <c r="C14989" s="3">
        <v>2</v>
      </c>
      <c r="D14989" s="4">
        <v>53339</v>
      </c>
      <c r="E14989" s="13">
        <f t="shared" si="234"/>
        <v>26669.5</v>
      </c>
    </row>
    <row r="14990" spans="1:5">
      <c r="A14990" s="1"/>
      <c r="B14990" s="21" t="s">
        <v>20465</v>
      </c>
      <c r="C14990" s="3">
        <v>2</v>
      </c>
      <c r="D14990" s="4">
        <v>14533</v>
      </c>
      <c r="E14990" s="13">
        <f t="shared" si="234"/>
        <v>7266.5</v>
      </c>
    </row>
    <row r="14991" spans="1:5">
      <c r="A14991" s="1"/>
      <c r="B14991" s="21" t="s">
        <v>20466</v>
      </c>
      <c r="C14991" s="3">
        <v>18</v>
      </c>
      <c r="D14991" s="4">
        <v>3699</v>
      </c>
      <c r="E14991" s="13">
        <f t="shared" si="234"/>
        <v>205.5</v>
      </c>
    </row>
    <row r="14992" spans="1:5">
      <c r="A14992" s="1"/>
      <c r="B14992" s="21" t="s">
        <v>20467</v>
      </c>
      <c r="C14992" s="3">
        <v>2</v>
      </c>
      <c r="D14992" s="4">
        <v>1346</v>
      </c>
      <c r="E14992" s="13">
        <f t="shared" si="234"/>
        <v>673</v>
      </c>
    </row>
    <row r="14993" spans="1:5">
      <c r="A14993" s="1"/>
      <c r="B14993" s="21" t="s">
        <v>20468</v>
      </c>
      <c r="C14993" s="3">
        <v>3</v>
      </c>
      <c r="D14993" s="4">
        <v>2659.5</v>
      </c>
      <c r="E14993" s="13">
        <f t="shared" si="234"/>
        <v>886.5</v>
      </c>
    </row>
    <row r="14994" spans="1:5">
      <c r="A14994" s="1"/>
      <c r="B14994" s="21" t="s">
        <v>20469</v>
      </c>
      <c r="C14994" s="3">
        <v>1</v>
      </c>
      <c r="D14994" s="4">
        <v>18089</v>
      </c>
      <c r="E14994" s="13">
        <f t="shared" si="234"/>
        <v>18089</v>
      </c>
    </row>
    <row r="14995" spans="1:5">
      <c r="A14995" s="1"/>
      <c r="B14995" s="21" t="s">
        <v>20470</v>
      </c>
      <c r="C14995" s="3">
        <v>12</v>
      </c>
      <c r="D14995" s="4">
        <v>40554</v>
      </c>
      <c r="E14995" s="13">
        <f t="shared" si="234"/>
        <v>3379.5</v>
      </c>
    </row>
    <row r="14996" spans="1:5">
      <c r="A14996" s="1"/>
      <c r="B14996" s="21" t="s">
        <v>20471</v>
      </c>
      <c r="C14996" s="3">
        <v>4</v>
      </c>
      <c r="D14996" s="4">
        <v>5700</v>
      </c>
      <c r="E14996" s="13">
        <f t="shared" si="234"/>
        <v>1425</v>
      </c>
    </row>
    <row r="14997" spans="1:5">
      <c r="A14997" s="1"/>
      <c r="B14997" s="21" t="s">
        <v>20472</v>
      </c>
      <c r="C14997" s="3">
        <v>50</v>
      </c>
      <c r="D14997" s="4">
        <v>20025</v>
      </c>
      <c r="E14997" s="13">
        <f t="shared" si="234"/>
        <v>400.5</v>
      </c>
    </row>
    <row r="14998" spans="1:5">
      <c r="A14998" s="1"/>
      <c r="B14998" s="21" t="s">
        <v>20473</v>
      </c>
      <c r="C14998" s="3">
        <v>1</v>
      </c>
      <c r="D14998" s="4">
        <v>99667.5</v>
      </c>
      <c r="E14998" s="13">
        <f t="shared" si="234"/>
        <v>99667.5</v>
      </c>
    </row>
    <row r="14999" spans="1:5">
      <c r="A14999" s="1"/>
      <c r="B14999" s="21" t="s">
        <v>20474</v>
      </c>
      <c r="C14999" s="3">
        <v>6</v>
      </c>
      <c r="D14999" s="4">
        <v>8280</v>
      </c>
      <c r="E14999" s="13">
        <f t="shared" si="234"/>
        <v>1380</v>
      </c>
    </row>
    <row r="15000" spans="1:5">
      <c r="A15000" s="1"/>
      <c r="B15000" s="21" t="s">
        <v>20475</v>
      </c>
      <c r="C15000" s="3">
        <v>1</v>
      </c>
      <c r="D15000" s="4">
        <v>15540</v>
      </c>
      <c r="E15000" s="13">
        <f t="shared" si="234"/>
        <v>15540</v>
      </c>
    </row>
    <row r="15001" spans="1:5">
      <c r="A15001" s="1"/>
      <c r="B15001" s="21" t="s">
        <v>20476</v>
      </c>
      <c r="C15001" s="3">
        <v>1</v>
      </c>
      <c r="D15001" s="4">
        <v>7786.5</v>
      </c>
      <c r="E15001" s="13">
        <f t="shared" si="234"/>
        <v>7786.5</v>
      </c>
    </row>
    <row r="15002" spans="1:5">
      <c r="A15002" s="1"/>
      <c r="B15002" s="21" t="s">
        <v>20477</v>
      </c>
      <c r="C15002" s="3">
        <v>1</v>
      </c>
      <c r="D15002" s="4">
        <v>233980</v>
      </c>
      <c r="E15002" s="13">
        <f t="shared" si="234"/>
        <v>233980</v>
      </c>
    </row>
    <row r="15003" spans="1:5">
      <c r="A15003" s="1"/>
      <c r="B15003" s="21" t="s">
        <v>20478</v>
      </c>
      <c r="C15003" s="3">
        <v>1</v>
      </c>
      <c r="D15003" s="4">
        <v>561087.42000000004</v>
      </c>
      <c r="E15003" s="13">
        <f t="shared" si="234"/>
        <v>561087.42000000004</v>
      </c>
    </row>
    <row r="15004" spans="1:5">
      <c r="A15004" s="1"/>
      <c r="B15004" s="21" t="s">
        <v>20479</v>
      </c>
      <c r="C15004" s="3">
        <v>15</v>
      </c>
      <c r="D15004" s="4">
        <v>15172.5</v>
      </c>
      <c r="E15004" s="13">
        <f t="shared" si="234"/>
        <v>1011.5</v>
      </c>
    </row>
    <row r="15005" spans="1:5">
      <c r="A15005" s="1"/>
      <c r="B15005" s="21" t="s">
        <v>20480</v>
      </c>
      <c r="C15005" s="3">
        <v>2</v>
      </c>
      <c r="D15005" s="4">
        <v>4075</v>
      </c>
      <c r="E15005" s="13">
        <f t="shared" si="234"/>
        <v>2037.5</v>
      </c>
    </row>
    <row r="15006" spans="1:5">
      <c r="A15006" s="1"/>
      <c r="B15006" s="21" t="s">
        <v>20481</v>
      </c>
      <c r="C15006" s="3">
        <v>40</v>
      </c>
      <c r="D15006" s="4">
        <v>19380</v>
      </c>
      <c r="E15006" s="13">
        <f t="shared" si="234"/>
        <v>484.5</v>
      </c>
    </row>
    <row r="15007" spans="1:5">
      <c r="A15007" s="1"/>
      <c r="B15007" s="21" t="s">
        <v>20482</v>
      </c>
      <c r="C15007" s="3">
        <v>1</v>
      </c>
      <c r="D15007" s="4">
        <v>71992.5</v>
      </c>
      <c r="E15007" s="13">
        <f t="shared" si="234"/>
        <v>71992.5</v>
      </c>
    </row>
    <row r="15008" spans="1:5">
      <c r="A15008" s="1"/>
      <c r="B15008" s="21" t="s">
        <v>20483</v>
      </c>
      <c r="C15008" s="3">
        <v>2</v>
      </c>
      <c r="D15008" s="5">
        <v>777</v>
      </c>
      <c r="E15008" s="13">
        <f t="shared" si="234"/>
        <v>388.5</v>
      </c>
    </row>
    <row r="15009" spans="1:5">
      <c r="A15009" s="1"/>
      <c r="B15009" s="21" t="s">
        <v>20484</v>
      </c>
      <c r="C15009" s="3">
        <v>6</v>
      </c>
      <c r="D15009" s="4">
        <v>2469</v>
      </c>
      <c r="E15009" s="13">
        <f t="shared" si="234"/>
        <v>411.5</v>
      </c>
    </row>
    <row r="15010" spans="1:5">
      <c r="A15010" s="1"/>
      <c r="B15010" s="21" t="s">
        <v>20485</v>
      </c>
      <c r="C15010" s="3">
        <v>9</v>
      </c>
      <c r="D15010" s="4">
        <v>1125</v>
      </c>
      <c r="E15010" s="13">
        <f t="shared" si="234"/>
        <v>125</v>
      </c>
    </row>
    <row r="15011" spans="1:5">
      <c r="A15011" s="1"/>
      <c r="B15011" s="21" t="s">
        <v>20486</v>
      </c>
      <c r="C15011" s="3">
        <v>1</v>
      </c>
      <c r="D15011" s="4">
        <v>18240</v>
      </c>
      <c r="E15011" s="13">
        <f t="shared" si="234"/>
        <v>18240</v>
      </c>
    </row>
    <row r="15012" spans="1:5">
      <c r="A15012" s="1"/>
      <c r="B15012" s="21" t="s">
        <v>20487</v>
      </c>
      <c r="C15012" s="3">
        <v>6</v>
      </c>
      <c r="D15012" s="4">
        <v>1140</v>
      </c>
      <c r="E15012" s="13">
        <f t="shared" si="234"/>
        <v>190</v>
      </c>
    </row>
    <row r="15013" spans="1:5">
      <c r="A15013" s="1"/>
      <c r="B15013" s="21" t="s">
        <v>20488</v>
      </c>
      <c r="C15013" s="3">
        <v>30</v>
      </c>
      <c r="D15013" s="4">
        <v>29400</v>
      </c>
      <c r="E15013" s="13">
        <f t="shared" si="234"/>
        <v>980</v>
      </c>
    </row>
    <row r="15014" spans="1:5">
      <c r="A15014" s="1"/>
      <c r="B15014" s="21" t="s">
        <v>20489</v>
      </c>
      <c r="C15014" s="3">
        <v>1</v>
      </c>
      <c r="D15014" s="4">
        <v>6539.5</v>
      </c>
      <c r="E15014" s="13">
        <f t="shared" si="234"/>
        <v>6539.5</v>
      </c>
    </row>
    <row r="15015" spans="1:5">
      <c r="A15015" s="1"/>
      <c r="B15015" s="21" t="s">
        <v>20490</v>
      </c>
      <c r="C15015" s="3">
        <v>1</v>
      </c>
      <c r="D15015" s="4">
        <v>45160</v>
      </c>
      <c r="E15015" s="13">
        <f t="shared" si="234"/>
        <v>45160</v>
      </c>
    </row>
    <row r="15016" spans="1:5">
      <c r="A15016" s="1"/>
      <c r="B15016" s="21" t="s">
        <v>13186</v>
      </c>
      <c r="C15016" s="3">
        <v>1</v>
      </c>
      <c r="D15016" s="4">
        <v>11222</v>
      </c>
      <c r="E15016" s="13">
        <f t="shared" si="234"/>
        <v>11222</v>
      </c>
    </row>
    <row r="15017" spans="1:5">
      <c r="A15017" s="1"/>
      <c r="B15017" s="21" t="s">
        <v>13190</v>
      </c>
      <c r="C15017" s="3">
        <v>2</v>
      </c>
      <c r="D15017" s="4">
        <v>1483</v>
      </c>
      <c r="E15017" s="13">
        <f t="shared" si="234"/>
        <v>741.5</v>
      </c>
    </row>
    <row r="15018" spans="1:5">
      <c r="A15018" s="1"/>
      <c r="B15018" s="21" t="s">
        <v>13191</v>
      </c>
      <c r="C15018" s="3">
        <v>2</v>
      </c>
      <c r="D15018" s="4">
        <v>5129</v>
      </c>
      <c r="E15018" s="13">
        <f t="shared" si="234"/>
        <v>2564.5</v>
      </c>
    </row>
    <row r="15019" spans="1:5">
      <c r="A15019" s="1"/>
      <c r="B15019" s="21" t="s">
        <v>20491</v>
      </c>
      <c r="C15019" s="3">
        <v>2</v>
      </c>
      <c r="D15019" s="4">
        <v>64245</v>
      </c>
      <c r="E15019" s="13">
        <f t="shared" si="234"/>
        <v>32122.5</v>
      </c>
    </row>
    <row r="15020" spans="1:5">
      <c r="A15020" s="1"/>
      <c r="B15020" s="21" t="s">
        <v>13192</v>
      </c>
      <c r="C15020" s="3">
        <v>5</v>
      </c>
      <c r="D15020" s="4">
        <v>498793.5</v>
      </c>
      <c r="E15020" s="13">
        <f t="shared" si="234"/>
        <v>99758.7</v>
      </c>
    </row>
    <row r="15021" spans="1:5">
      <c r="A15021" s="1"/>
      <c r="B15021" s="21" t="s">
        <v>20492</v>
      </c>
      <c r="C15021" s="3">
        <v>1</v>
      </c>
      <c r="D15021" s="5">
        <v>806.5</v>
      </c>
      <c r="E15021" s="13">
        <f t="shared" si="234"/>
        <v>806.5</v>
      </c>
    </row>
    <row r="15022" spans="1:5">
      <c r="A15022" s="1"/>
      <c r="B15022" s="21" t="s">
        <v>20493</v>
      </c>
      <c r="C15022" s="3">
        <v>2</v>
      </c>
      <c r="D15022" s="4">
        <v>189441</v>
      </c>
      <c r="E15022" s="13">
        <f t="shared" si="234"/>
        <v>94720.5</v>
      </c>
    </row>
    <row r="15023" spans="1:5">
      <c r="A15023" s="1"/>
      <c r="B15023" s="21" t="s">
        <v>20494</v>
      </c>
      <c r="C15023" s="3">
        <v>10</v>
      </c>
      <c r="D15023" s="4">
        <v>34130</v>
      </c>
      <c r="E15023" s="13">
        <f t="shared" si="234"/>
        <v>3413</v>
      </c>
    </row>
    <row r="15024" spans="1:5">
      <c r="A15024" s="1"/>
      <c r="B15024" s="21" t="s">
        <v>20495</v>
      </c>
      <c r="C15024" s="3">
        <v>12</v>
      </c>
      <c r="D15024" s="4">
        <v>15798</v>
      </c>
      <c r="E15024" s="13">
        <f t="shared" si="234"/>
        <v>1316.5</v>
      </c>
    </row>
    <row r="15025" spans="1:5">
      <c r="A15025" s="1"/>
      <c r="B15025" s="21" t="s">
        <v>20496</v>
      </c>
      <c r="C15025" s="3">
        <v>1</v>
      </c>
      <c r="D15025" s="4">
        <v>15720</v>
      </c>
      <c r="E15025" s="13">
        <f t="shared" si="234"/>
        <v>15720</v>
      </c>
    </row>
    <row r="15026" spans="1:5">
      <c r="A15026" s="1"/>
      <c r="B15026" s="21" t="s">
        <v>20497</v>
      </c>
      <c r="C15026" s="3">
        <v>1</v>
      </c>
      <c r="D15026" s="4">
        <v>6200</v>
      </c>
      <c r="E15026" s="13">
        <f t="shared" si="234"/>
        <v>6200</v>
      </c>
    </row>
    <row r="15027" spans="1:5">
      <c r="A15027" s="1"/>
      <c r="B15027" s="21" t="s">
        <v>20498</v>
      </c>
      <c r="C15027" s="3">
        <v>2</v>
      </c>
      <c r="D15027" s="4">
        <v>124531</v>
      </c>
      <c r="E15027" s="13">
        <f t="shared" si="234"/>
        <v>62265.5</v>
      </c>
    </row>
    <row r="15028" spans="1:5">
      <c r="A15028" s="1"/>
      <c r="B15028" s="21" t="s">
        <v>20499</v>
      </c>
      <c r="C15028" s="3">
        <v>3</v>
      </c>
      <c r="D15028" s="4">
        <v>14044.5</v>
      </c>
      <c r="E15028" s="13">
        <f t="shared" si="234"/>
        <v>4681.5</v>
      </c>
    </row>
    <row r="15029" spans="1:5">
      <c r="A15029" s="1"/>
      <c r="B15029" s="21" t="s">
        <v>20500</v>
      </c>
      <c r="C15029" s="3">
        <v>21</v>
      </c>
      <c r="D15029" s="4">
        <v>4918.5</v>
      </c>
      <c r="E15029" s="13">
        <f t="shared" si="234"/>
        <v>234.21428571428572</v>
      </c>
    </row>
    <row r="15030" spans="1:5">
      <c r="A15030" s="1"/>
      <c r="B15030" s="21" t="s">
        <v>20501</v>
      </c>
      <c r="C15030" s="3">
        <v>1</v>
      </c>
      <c r="D15030" s="4">
        <v>10371.5</v>
      </c>
      <c r="E15030" s="13">
        <f t="shared" si="234"/>
        <v>10371.5</v>
      </c>
    </row>
    <row r="15031" spans="1:5">
      <c r="A15031" s="1"/>
      <c r="B15031" s="21" t="s">
        <v>13207</v>
      </c>
      <c r="C15031" s="3">
        <v>2</v>
      </c>
      <c r="D15031" s="4">
        <v>28731</v>
      </c>
      <c r="E15031" s="13">
        <f t="shared" si="234"/>
        <v>14365.5</v>
      </c>
    </row>
    <row r="15032" spans="1:5">
      <c r="A15032" s="1"/>
      <c r="B15032" s="21" t="s">
        <v>20502</v>
      </c>
      <c r="C15032" s="3">
        <v>2</v>
      </c>
      <c r="D15032" s="4">
        <v>25889</v>
      </c>
      <c r="E15032" s="13">
        <f t="shared" si="234"/>
        <v>12944.5</v>
      </c>
    </row>
    <row r="15033" spans="1:5">
      <c r="A15033" s="1"/>
      <c r="B15033" s="21" t="s">
        <v>20503</v>
      </c>
      <c r="C15033" s="3">
        <v>1</v>
      </c>
      <c r="D15033" s="5">
        <v>981</v>
      </c>
      <c r="E15033" s="13">
        <f t="shared" si="234"/>
        <v>981</v>
      </c>
    </row>
    <row r="15034" spans="1:5">
      <c r="A15034" s="1"/>
      <c r="B15034" s="21" t="s">
        <v>20504</v>
      </c>
      <c r="C15034" s="3">
        <v>1</v>
      </c>
      <c r="D15034" s="4">
        <v>2568</v>
      </c>
      <c r="E15034" s="13">
        <f t="shared" si="234"/>
        <v>2568</v>
      </c>
    </row>
    <row r="15035" spans="1:5">
      <c r="A15035" s="1"/>
      <c r="B15035" s="21" t="s">
        <v>20505</v>
      </c>
      <c r="C15035" s="3">
        <v>1</v>
      </c>
      <c r="D15035" s="4">
        <v>15130</v>
      </c>
      <c r="E15035" s="13">
        <f t="shared" si="234"/>
        <v>15130</v>
      </c>
    </row>
    <row r="15036" spans="1:5">
      <c r="A15036" s="1"/>
      <c r="B15036" s="21" t="s">
        <v>20506</v>
      </c>
      <c r="C15036" s="3">
        <v>1</v>
      </c>
      <c r="D15036" s="4">
        <v>29829</v>
      </c>
      <c r="E15036" s="13">
        <f t="shared" si="234"/>
        <v>29829</v>
      </c>
    </row>
    <row r="15037" spans="1:5">
      <c r="A15037" s="1"/>
      <c r="B15037" s="21" t="s">
        <v>13215</v>
      </c>
      <c r="C15037" s="3">
        <v>2</v>
      </c>
      <c r="D15037" s="4">
        <v>35860.5</v>
      </c>
      <c r="E15037" s="13">
        <f t="shared" si="234"/>
        <v>17930.25</v>
      </c>
    </row>
    <row r="15038" spans="1:5">
      <c r="A15038" s="1"/>
      <c r="B15038" s="21" t="s">
        <v>20507</v>
      </c>
      <c r="C15038" s="3">
        <v>1</v>
      </c>
      <c r="D15038" s="4">
        <v>36167</v>
      </c>
      <c r="E15038" s="13">
        <f t="shared" si="234"/>
        <v>36167</v>
      </c>
    </row>
    <row r="15039" spans="1:5">
      <c r="A15039" s="1"/>
      <c r="B15039" s="21" t="s">
        <v>20508</v>
      </c>
      <c r="C15039" s="3">
        <v>1</v>
      </c>
      <c r="D15039" s="4">
        <v>64328</v>
      </c>
      <c r="E15039" s="13">
        <f t="shared" si="234"/>
        <v>64328</v>
      </c>
    </row>
    <row r="15040" spans="1:5">
      <c r="A15040" s="1"/>
      <c r="B15040" s="21" t="s">
        <v>20509</v>
      </c>
      <c r="C15040" s="3">
        <v>10</v>
      </c>
      <c r="D15040" s="4">
        <v>1815</v>
      </c>
      <c r="E15040" s="13">
        <f t="shared" si="234"/>
        <v>181.5</v>
      </c>
    </row>
    <row r="15041" spans="1:5">
      <c r="A15041" s="1"/>
      <c r="B15041" s="21" t="s">
        <v>20510</v>
      </c>
      <c r="C15041" s="3">
        <v>1</v>
      </c>
      <c r="D15041" s="4">
        <v>5196.5</v>
      </c>
      <c r="E15041" s="13">
        <f t="shared" si="234"/>
        <v>5196.5</v>
      </c>
    </row>
    <row r="15042" spans="1:5">
      <c r="A15042" s="1"/>
      <c r="B15042" s="21" t="s">
        <v>20511</v>
      </c>
      <c r="C15042" s="3">
        <v>1</v>
      </c>
      <c r="D15042" s="4">
        <v>40600</v>
      </c>
      <c r="E15042" s="13">
        <f t="shared" si="234"/>
        <v>40600</v>
      </c>
    </row>
    <row r="15043" spans="1:5">
      <c r="A15043" s="1"/>
      <c r="B15043" s="21" t="s">
        <v>20512</v>
      </c>
      <c r="C15043" s="3">
        <v>6</v>
      </c>
      <c r="D15043" s="4">
        <v>63558</v>
      </c>
      <c r="E15043" s="13">
        <f t="shared" ref="E15043:E15106" si="235">IF(C15043&lt;0,-D15043/-C15043,D15043/C15043)</f>
        <v>10593</v>
      </c>
    </row>
    <row r="15044" spans="1:5">
      <c r="A15044" s="1"/>
      <c r="B15044" s="21" t="s">
        <v>20513</v>
      </c>
      <c r="C15044" s="3">
        <v>1</v>
      </c>
      <c r="D15044" s="4">
        <v>8139.5</v>
      </c>
      <c r="E15044" s="13">
        <f t="shared" si="235"/>
        <v>8139.5</v>
      </c>
    </row>
    <row r="15045" spans="1:5">
      <c r="A15045" s="1"/>
      <c r="B15045" s="21" t="s">
        <v>20514</v>
      </c>
      <c r="C15045" s="3">
        <v>86</v>
      </c>
      <c r="D15045" s="4">
        <v>12599</v>
      </c>
      <c r="E15045" s="13">
        <f t="shared" si="235"/>
        <v>146.5</v>
      </c>
    </row>
    <row r="15046" spans="1:5">
      <c r="A15046" s="1"/>
      <c r="B15046" s="21" t="s">
        <v>20515</v>
      </c>
      <c r="C15046" s="3">
        <v>4</v>
      </c>
      <c r="D15046" s="4">
        <v>8944</v>
      </c>
      <c r="E15046" s="13">
        <f t="shared" si="235"/>
        <v>2236</v>
      </c>
    </row>
    <row r="15047" spans="1:5">
      <c r="A15047" s="1"/>
      <c r="B15047" s="21" t="s">
        <v>20516</v>
      </c>
      <c r="C15047" s="3">
        <v>1</v>
      </c>
      <c r="D15047" s="4">
        <v>4911.5</v>
      </c>
      <c r="E15047" s="13">
        <f t="shared" si="235"/>
        <v>4911.5</v>
      </c>
    </row>
    <row r="15048" spans="1:5">
      <c r="A15048" s="1"/>
      <c r="B15048" s="21" t="s">
        <v>20517</v>
      </c>
      <c r="C15048" s="3">
        <v>1</v>
      </c>
      <c r="D15048" s="5">
        <v>407</v>
      </c>
      <c r="E15048" s="13">
        <f t="shared" si="235"/>
        <v>407</v>
      </c>
    </row>
    <row r="15049" spans="1:5">
      <c r="A15049" s="1"/>
      <c r="B15049" s="21" t="s">
        <v>20518</v>
      </c>
      <c r="C15049" s="3">
        <v>2</v>
      </c>
      <c r="D15049" s="4">
        <v>31404</v>
      </c>
      <c r="E15049" s="13">
        <f t="shared" si="235"/>
        <v>15702</v>
      </c>
    </row>
    <row r="15050" spans="1:5">
      <c r="A15050" s="1"/>
      <c r="B15050" s="21" t="s">
        <v>20519</v>
      </c>
      <c r="C15050" s="3">
        <v>2</v>
      </c>
      <c r="D15050" s="4">
        <v>44748</v>
      </c>
      <c r="E15050" s="13">
        <f t="shared" si="235"/>
        <v>22374</v>
      </c>
    </row>
    <row r="15051" spans="1:5">
      <c r="A15051" s="1"/>
      <c r="B15051" s="21" t="s">
        <v>20520</v>
      </c>
      <c r="C15051" s="3">
        <v>1</v>
      </c>
      <c r="D15051" s="4">
        <v>531212.5</v>
      </c>
      <c r="E15051" s="13">
        <f t="shared" si="235"/>
        <v>531212.5</v>
      </c>
    </row>
    <row r="15052" spans="1:5">
      <c r="A15052" s="1"/>
      <c r="B15052" s="21" t="s">
        <v>20521</v>
      </c>
      <c r="C15052" s="3">
        <v>8</v>
      </c>
      <c r="D15052" s="4">
        <v>3260</v>
      </c>
      <c r="E15052" s="13">
        <f t="shared" si="235"/>
        <v>407.5</v>
      </c>
    </row>
    <row r="15053" spans="1:5">
      <c r="A15053" s="1"/>
      <c r="B15053" s="21" t="s">
        <v>20522</v>
      </c>
      <c r="C15053" s="3">
        <v>1</v>
      </c>
      <c r="D15053" s="4">
        <v>9788.5</v>
      </c>
      <c r="E15053" s="13">
        <f t="shared" si="235"/>
        <v>9788.5</v>
      </c>
    </row>
    <row r="15054" spans="1:5">
      <c r="A15054" s="1"/>
      <c r="B15054" s="21" t="s">
        <v>20523</v>
      </c>
      <c r="C15054" s="3">
        <v>6</v>
      </c>
      <c r="D15054" s="4">
        <v>58858.5</v>
      </c>
      <c r="E15054" s="13">
        <f t="shared" si="235"/>
        <v>9809.75</v>
      </c>
    </row>
    <row r="15055" spans="1:5">
      <c r="A15055" s="1"/>
      <c r="B15055" s="21" t="s">
        <v>20524</v>
      </c>
      <c r="C15055" s="3">
        <v>2</v>
      </c>
      <c r="D15055" s="4">
        <v>148612</v>
      </c>
      <c r="E15055" s="13">
        <f t="shared" si="235"/>
        <v>74306</v>
      </c>
    </row>
    <row r="15056" spans="1:5">
      <c r="A15056" s="1"/>
      <c r="B15056" s="21" t="s">
        <v>20525</v>
      </c>
      <c r="C15056" s="3">
        <v>1</v>
      </c>
      <c r="D15056" s="4">
        <v>7983</v>
      </c>
      <c r="E15056" s="13">
        <f t="shared" si="235"/>
        <v>7983</v>
      </c>
    </row>
    <row r="15057" spans="1:5">
      <c r="A15057" s="1"/>
      <c r="B15057" s="21" t="s">
        <v>20526</v>
      </c>
      <c r="C15057" s="3">
        <v>1</v>
      </c>
      <c r="D15057" s="4">
        <v>24511</v>
      </c>
      <c r="E15057" s="13">
        <f t="shared" si="235"/>
        <v>24511</v>
      </c>
    </row>
    <row r="15058" spans="1:5">
      <c r="A15058" s="1"/>
      <c r="B15058" s="21" t="s">
        <v>20527</v>
      </c>
      <c r="C15058" s="3">
        <v>1</v>
      </c>
      <c r="D15058" s="5">
        <v>355.5</v>
      </c>
      <c r="E15058" s="13">
        <f t="shared" si="235"/>
        <v>355.5</v>
      </c>
    </row>
    <row r="15059" spans="1:5">
      <c r="A15059" s="1"/>
      <c r="B15059" s="21" t="s">
        <v>20528</v>
      </c>
      <c r="C15059" s="3">
        <v>55</v>
      </c>
      <c r="D15059" s="4">
        <v>267300</v>
      </c>
      <c r="E15059" s="13">
        <f t="shared" si="235"/>
        <v>4860</v>
      </c>
    </row>
    <row r="15060" spans="1:5">
      <c r="A15060" s="1"/>
      <c r="B15060" s="21" t="s">
        <v>20529</v>
      </c>
      <c r="C15060" s="3">
        <v>1</v>
      </c>
      <c r="D15060" s="4">
        <v>39015.5</v>
      </c>
      <c r="E15060" s="13">
        <f t="shared" si="235"/>
        <v>39015.5</v>
      </c>
    </row>
    <row r="15061" spans="1:5">
      <c r="A15061" s="1"/>
      <c r="B15061" s="21" t="s">
        <v>20530</v>
      </c>
      <c r="C15061" s="3">
        <v>1</v>
      </c>
      <c r="D15061" s="4">
        <v>11427.5</v>
      </c>
      <c r="E15061" s="13">
        <f t="shared" si="235"/>
        <v>11427.5</v>
      </c>
    </row>
    <row r="15062" spans="1:5">
      <c r="A15062" s="1"/>
      <c r="B15062" s="21" t="s">
        <v>13238</v>
      </c>
      <c r="C15062" s="3">
        <v>6</v>
      </c>
      <c r="D15062" s="4">
        <v>22797</v>
      </c>
      <c r="E15062" s="13">
        <f t="shared" si="235"/>
        <v>3799.5</v>
      </c>
    </row>
    <row r="15063" spans="1:5">
      <c r="A15063" s="1"/>
      <c r="B15063" s="21" t="s">
        <v>20531</v>
      </c>
      <c r="C15063" s="3">
        <v>2</v>
      </c>
      <c r="D15063" s="4">
        <v>1687</v>
      </c>
      <c r="E15063" s="13">
        <f t="shared" si="235"/>
        <v>843.5</v>
      </c>
    </row>
    <row r="15064" spans="1:5">
      <c r="A15064" s="1"/>
      <c r="B15064" s="21" t="s">
        <v>20532</v>
      </c>
      <c r="C15064" s="3">
        <v>1</v>
      </c>
      <c r="D15064" s="4">
        <v>7090</v>
      </c>
      <c r="E15064" s="13">
        <f t="shared" si="235"/>
        <v>7090</v>
      </c>
    </row>
    <row r="15065" spans="1:5">
      <c r="A15065" s="1"/>
      <c r="B15065" s="21" t="s">
        <v>20533</v>
      </c>
      <c r="C15065" s="3">
        <v>160</v>
      </c>
      <c r="D15065" s="4">
        <v>51200</v>
      </c>
      <c r="E15065" s="13">
        <f t="shared" si="235"/>
        <v>320</v>
      </c>
    </row>
    <row r="15066" spans="1:5">
      <c r="A15066" s="1"/>
      <c r="B15066" s="21" t="s">
        <v>13247</v>
      </c>
      <c r="C15066" s="3">
        <v>8</v>
      </c>
      <c r="D15066" s="4">
        <v>5664</v>
      </c>
      <c r="E15066" s="13">
        <f t="shared" si="235"/>
        <v>708</v>
      </c>
    </row>
    <row r="15067" spans="1:5">
      <c r="A15067" s="1"/>
      <c r="B15067" s="21" t="s">
        <v>20534</v>
      </c>
      <c r="C15067" s="3">
        <v>8</v>
      </c>
      <c r="D15067" s="5">
        <v>328</v>
      </c>
      <c r="E15067" s="13">
        <f t="shared" si="235"/>
        <v>41</v>
      </c>
    </row>
    <row r="15068" spans="1:5">
      <c r="A15068" s="1"/>
      <c r="B15068" s="21" t="s">
        <v>20535</v>
      </c>
      <c r="C15068" s="3">
        <v>55</v>
      </c>
      <c r="D15068" s="4">
        <v>62700</v>
      </c>
      <c r="E15068" s="13">
        <f t="shared" si="235"/>
        <v>1140</v>
      </c>
    </row>
    <row r="15069" spans="1:5">
      <c r="A15069" s="1"/>
      <c r="B15069" s="21" t="s">
        <v>20536</v>
      </c>
      <c r="C15069" s="3">
        <v>55</v>
      </c>
      <c r="D15069" s="4">
        <v>11550</v>
      </c>
      <c r="E15069" s="13">
        <f t="shared" si="235"/>
        <v>210</v>
      </c>
    </row>
    <row r="15070" spans="1:5">
      <c r="A15070" s="1"/>
      <c r="B15070" s="21" t="s">
        <v>20537</v>
      </c>
      <c r="C15070" s="3">
        <v>6</v>
      </c>
      <c r="D15070" s="4">
        <v>21486</v>
      </c>
      <c r="E15070" s="13">
        <f t="shared" si="235"/>
        <v>3581</v>
      </c>
    </row>
    <row r="15071" spans="1:5">
      <c r="A15071" s="1"/>
      <c r="B15071" s="21" t="s">
        <v>20538</v>
      </c>
      <c r="C15071" s="3">
        <v>2</v>
      </c>
      <c r="D15071" s="4">
        <v>24646</v>
      </c>
      <c r="E15071" s="13">
        <f t="shared" si="235"/>
        <v>12323</v>
      </c>
    </row>
    <row r="15072" spans="1:5">
      <c r="A15072" s="1"/>
      <c r="B15072" s="21" t="s">
        <v>20539</v>
      </c>
      <c r="C15072" s="3">
        <v>2</v>
      </c>
      <c r="D15072" s="4">
        <v>10791</v>
      </c>
      <c r="E15072" s="13">
        <f t="shared" si="235"/>
        <v>5395.5</v>
      </c>
    </row>
    <row r="15073" spans="1:5">
      <c r="A15073" s="1"/>
      <c r="B15073" s="21" t="s">
        <v>20540</v>
      </c>
      <c r="C15073" s="3">
        <v>250</v>
      </c>
      <c r="D15073" s="4">
        <v>170375</v>
      </c>
      <c r="E15073" s="13">
        <f t="shared" si="235"/>
        <v>681.5</v>
      </c>
    </row>
    <row r="15074" spans="1:5">
      <c r="A15074" s="1"/>
      <c r="B15074" s="21" t="s">
        <v>20541</v>
      </c>
      <c r="C15074" s="3">
        <v>1</v>
      </c>
      <c r="D15074" s="5">
        <v>750</v>
      </c>
      <c r="E15074" s="13">
        <f t="shared" si="235"/>
        <v>750</v>
      </c>
    </row>
    <row r="15075" spans="1:5">
      <c r="A15075" s="1"/>
      <c r="B15075" s="21" t="s">
        <v>20542</v>
      </c>
      <c r="C15075" s="3">
        <v>1</v>
      </c>
      <c r="D15075" s="4">
        <v>1885</v>
      </c>
      <c r="E15075" s="13">
        <f t="shared" si="235"/>
        <v>1885</v>
      </c>
    </row>
    <row r="15076" spans="1:5">
      <c r="A15076" s="1"/>
      <c r="B15076" s="21" t="s">
        <v>20543</v>
      </c>
      <c r="C15076" s="3">
        <v>2</v>
      </c>
      <c r="D15076" s="5">
        <v>534</v>
      </c>
      <c r="E15076" s="13">
        <f t="shared" si="235"/>
        <v>267</v>
      </c>
    </row>
    <row r="15077" spans="1:5">
      <c r="A15077" s="1"/>
      <c r="B15077" s="21" t="s">
        <v>20544</v>
      </c>
      <c r="C15077" s="3">
        <v>2</v>
      </c>
      <c r="D15077" s="4">
        <v>325673</v>
      </c>
      <c r="E15077" s="13">
        <f t="shared" si="235"/>
        <v>162836.5</v>
      </c>
    </row>
    <row r="15078" spans="1:5">
      <c r="A15078" s="1"/>
      <c r="B15078" s="21" t="s">
        <v>20545</v>
      </c>
      <c r="C15078" s="3">
        <v>1</v>
      </c>
      <c r="D15078" s="4">
        <v>3230.5</v>
      </c>
      <c r="E15078" s="13">
        <f t="shared" si="235"/>
        <v>3230.5</v>
      </c>
    </row>
    <row r="15079" spans="1:5">
      <c r="A15079" s="1"/>
      <c r="B15079" s="21" t="s">
        <v>20546</v>
      </c>
      <c r="C15079" s="3">
        <v>1</v>
      </c>
      <c r="D15079" s="4">
        <v>36249.5</v>
      </c>
      <c r="E15079" s="13">
        <f t="shared" si="235"/>
        <v>36249.5</v>
      </c>
    </row>
    <row r="15080" spans="1:5">
      <c r="A15080" s="1"/>
      <c r="B15080" s="21" t="s">
        <v>13257</v>
      </c>
      <c r="C15080" s="3">
        <v>1</v>
      </c>
      <c r="D15080" s="4">
        <v>17743</v>
      </c>
      <c r="E15080" s="13">
        <f t="shared" si="235"/>
        <v>17743</v>
      </c>
    </row>
    <row r="15081" spans="1:5">
      <c r="A15081" s="1"/>
      <c r="B15081" s="21" t="s">
        <v>20547</v>
      </c>
      <c r="C15081" s="3">
        <v>1</v>
      </c>
      <c r="D15081" s="4">
        <v>5605</v>
      </c>
      <c r="E15081" s="13">
        <f t="shared" si="235"/>
        <v>5605</v>
      </c>
    </row>
    <row r="15082" spans="1:5">
      <c r="A15082" s="1"/>
      <c r="B15082" s="21" t="s">
        <v>13258</v>
      </c>
      <c r="C15082" s="3">
        <v>2</v>
      </c>
      <c r="D15082" s="4">
        <v>46115</v>
      </c>
      <c r="E15082" s="13">
        <f t="shared" si="235"/>
        <v>23057.5</v>
      </c>
    </row>
    <row r="15083" spans="1:5">
      <c r="A15083" s="1"/>
      <c r="B15083" s="21" t="s">
        <v>13263</v>
      </c>
      <c r="C15083" s="3">
        <v>6</v>
      </c>
      <c r="D15083" s="4">
        <v>54684</v>
      </c>
      <c r="E15083" s="13">
        <f t="shared" si="235"/>
        <v>9114</v>
      </c>
    </row>
    <row r="15084" spans="1:5">
      <c r="A15084" s="1"/>
      <c r="B15084" s="21" t="s">
        <v>13266</v>
      </c>
      <c r="C15084" s="3">
        <v>1</v>
      </c>
      <c r="D15084" s="4">
        <v>35600</v>
      </c>
      <c r="E15084" s="13">
        <f t="shared" si="235"/>
        <v>35600</v>
      </c>
    </row>
    <row r="15085" spans="1:5">
      <c r="A15085" s="1"/>
      <c r="B15085" s="21" t="s">
        <v>20548</v>
      </c>
      <c r="C15085" s="3">
        <v>1</v>
      </c>
      <c r="D15085" s="4">
        <v>8296</v>
      </c>
      <c r="E15085" s="13">
        <f t="shared" si="235"/>
        <v>8296</v>
      </c>
    </row>
    <row r="15086" spans="1:5">
      <c r="A15086" s="1"/>
      <c r="B15086" s="21" t="s">
        <v>20549</v>
      </c>
      <c r="C15086" s="3">
        <v>1</v>
      </c>
      <c r="D15086" s="4">
        <v>9033.5</v>
      </c>
      <c r="E15086" s="13">
        <f t="shared" si="235"/>
        <v>9033.5</v>
      </c>
    </row>
    <row r="15087" spans="1:5">
      <c r="A15087" s="1"/>
      <c r="B15087" s="21" t="s">
        <v>20550</v>
      </c>
      <c r="C15087" s="3">
        <v>5</v>
      </c>
      <c r="D15087" s="4">
        <v>301715</v>
      </c>
      <c r="E15087" s="13">
        <f t="shared" si="235"/>
        <v>60343</v>
      </c>
    </row>
    <row r="15088" spans="1:5">
      <c r="A15088" s="1"/>
      <c r="B15088" s="21" t="s">
        <v>20551</v>
      </c>
      <c r="C15088" s="3">
        <v>1</v>
      </c>
      <c r="D15088" s="5">
        <v>947.5</v>
      </c>
      <c r="E15088" s="13">
        <f t="shared" si="235"/>
        <v>947.5</v>
      </c>
    </row>
    <row r="15089" spans="1:5">
      <c r="A15089" s="1"/>
      <c r="B15089" s="21" t="s">
        <v>20552</v>
      </c>
      <c r="C15089" s="3">
        <v>1</v>
      </c>
      <c r="D15089" s="4">
        <v>13961</v>
      </c>
      <c r="E15089" s="13">
        <f t="shared" si="235"/>
        <v>13961</v>
      </c>
    </row>
    <row r="15090" spans="1:5">
      <c r="A15090" s="1"/>
      <c r="B15090" s="21" t="s">
        <v>20553</v>
      </c>
      <c r="C15090" s="3">
        <v>1</v>
      </c>
      <c r="D15090" s="4">
        <v>3121</v>
      </c>
      <c r="E15090" s="13">
        <f t="shared" si="235"/>
        <v>3121</v>
      </c>
    </row>
    <row r="15091" spans="1:5">
      <c r="A15091" s="1"/>
      <c r="B15091" s="21" t="s">
        <v>20554</v>
      </c>
      <c r="C15091" s="3">
        <v>1</v>
      </c>
      <c r="D15091" s="5">
        <v>112.5</v>
      </c>
      <c r="E15091" s="13">
        <f t="shared" si="235"/>
        <v>112.5</v>
      </c>
    </row>
    <row r="15092" spans="1:5">
      <c r="A15092" s="1"/>
      <c r="B15092" s="21" t="s">
        <v>20555</v>
      </c>
      <c r="C15092" s="3">
        <v>10</v>
      </c>
      <c r="D15092" s="4">
        <v>6315</v>
      </c>
      <c r="E15092" s="13">
        <f t="shared" si="235"/>
        <v>631.5</v>
      </c>
    </row>
    <row r="15093" spans="1:5">
      <c r="A15093" s="1"/>
      <c r="B15093" s="21" t="s">
        <v>20556</v>
      </c>
      <c r="C15093" s="3">
        <v>2</v>
      </c>
      <c r="D15093" s="4">
        <v>22845</v>
      </c>
      <c r="E15093" s="13">
        <f t="shared" si="235"/>
        <v>11422.5</v>
      </c>
    </row>
    <row r="15094" spans="1:5">
      <c r="A15094" s="1"/>
      <c r="B15094" s="21" t="s">
        <v>20557</v>
      </c>
      <c r="C15094" s="3">
        <v>2</v>
      </c>
      <c r="D15094" s="4">
        <v>43287</v>
      </c>
      <c r="E15094" s="13">
        <f t="shared" si="235"/>
        <v>21643.5</v>
      </c>
    </row>
    <row r="15095" spans="1:5">
      <c r="A15095" s="1"/>
      <c r="B15095" s="21" t="s">
        <v>13276</v>
      </c>
      <c r="C15095" s="3">
        <v>1</v>
      </c>
      <c r="D15095" s="4">
        <v>9543</v>
      </c>
      <c r="E15095" s="13">
        <f t="shared" si="235"/>
        <v>9543</v>
      </c>
    </row>
    <row r="15096" spans="1:5">
      <c r="A15096" s="1"/>
      <c r="B15096" s="21" t="s">
        <v>20558</v>
      </c>
      <c r="C15096" s="3">
        <v>1</v>
      </c>
      <c r="D15096" s="4">
        <v>9033.5</v>
      </c>
      <c r="E15096" s="13">
        <f t="shared" si="235"/>
        <v>9033.5</v>
      </c>
    </row>
    <row r="15097" spans="1:5">
      <c r="A15097" s="1"/>
      <c r="B15097" s="21" t="s">
        <v>20559</v>
      </c>
      <c r="C15097" s="3">
        <v>2</v>
      </c>
      <c r="D15097" s="4">
        <v>8391</v>
      </c>
      <c r="E15097" s="13">
        <f t="shared" si="235"/>
        <v>4195.5</v>
      </c>
    </row>
    <row r="15098" spans="1:5">
      <c r="A15098" s="1"/>
      <c r="B15098" s="21" t="s">
        <v>20560</v>
      </c>
      <c r="C15098" s="3">
        <v>1</v>
      </c>
      <c r="D15098" s="5">
        <v>828</v>
      </c>
      <c r="E15098" s="13">
        <f t="shared" si="235"/>
        <v>828</v>
      </c>
    </row>
    <row r="15099" spans="1:5">
      <c r="A15099" s="1"/>
      <c r="B15099" s="21" t="s">
        <v>20561</v>
      </c>
      <c r="C15099" s="3">
        <v>1</v>
      </c>
      <c r="D15099" s="4">
        <v>5626</v>
      </c>
      <c r="E15099" s="13">
        <f t="shared" si="235"/>
        <v>5626</v>
      </c>
    </row>
    <row r="15100" spans="1:5">
      <c r="A15100" s="1"/>
      <c r="B15100" s="21" t="s">
        <v>20562</v>
      </c>
      <c r="C15100" s="3">
        <v>5</v>
      </c>
      <c r="D15100" s="4">
        <v>2830</v>
      </c>
      <c r="E15100" s="13">
        <f t="shared" si="235"/>
        <v>566</v>
      </c>
    </row>
    <row r="15101" spans="1:5">
      <c r="A15101" s="1"/>
      <c r="B15101" s="21" t="s">
        <v>20563</v>
      </c>
      <c r="C15101" s="3">
        <v>2</v>
      </c>
      <c r="D15101" s="4">
        <v>16288</v>
      </c>
      <c r="E15101" s="13">
        <f t="shared" si="235"/>
        <v>8144</v>
      </c>
    </row>
    <row r="15102" spans="1:5">
      <c r="A15102" s="1"/>
      <c r="B15102" s="21" t="s">
        <v>13281</v>
      </c>
      <c r="C15102" s="3">
        <v>1</v>
      </c>
      <c r="D15102" s="4">
        <v>65013</v>
      </c>
      <c r="E15102" s="13">
        <f t="shared" si="235"/>
        <v>65013</v>
      </c>
    </row>
    <row r="15103" spans="1:5">
      <c r="A15103" s="1"/>
      <c r="B15103" s="21" t="s">
        <v>20564</v>
      </c>
      <c r="C15103" s="3">
        <v>1</v>
      </c>
      <c r="D15103" s="5">
        <v>428.5</v>
      </c>
      <c r="E15103" s="13">
        <f t="shared" si="235"/>
        <v>428.5</v>
      </c>
    </row>
    <row r="15104" spans="1:5">
      <c r="A15104" s="1"/>
      <c r="B15104" s="21" t="s">
        <v>20565</v>
      </c>
      <c r="C15104" s="3">
        <v>1</v>
      </c>
      <c r="D15104" s="5">
        <v>435.5</v>
      </c>
      <c r="E15104" s="13">
        <f t="shared" si="235"/>
        <v>435.5</v>
      </c>
    </row>
    <row r="15105" spans="1:5">
      <c r="A15105" s="1"/>
      <c r="B15105" s="21" t="s">
        <v>20566</v>
      </c>
      <c r="C15105" s="3">
        <v>2</v>
      </c>
      <c r="D15105" s="4">
        <v>2698</v>
      </c>
      <c r="E15105" s="13">
        <f t="shared" si="235"/>
        <v>1349</v>
      </c>
    </row>
    <row r="15106" spans="1:5">
      <c r="A15106" s="1"/>
      <c r="B15106" s="21" t="s">
        <v>20567</v>
      </c>
      <c r="C15106" s="3">
        <v>1</v>
      </c>
      <c r="D15106" s="4">
        <v>4721</v>
      </c>
      <c r="E15106" s="13">
        <f t="shared" si="235"/>
        <v>4721</v>
      </c>
    </row>
    <row r="15107" spans="1:5">
      <c r="A15107" s="1"/>
      <c r="B15107" s="21" t="s">
        <v>20568</v>
      </c>
      <c r="C15107" s="3">
        <v>2</v>
      </c>
      <c r="D15107" s="4">
        <v>13486</v>
      </c>
      <c r="E15107" s="13">
        <f t="shared" ref="E15107:E15170" si="236">IF(C15107&lt;0,-D15107/-C15107,D15107/C15107)</f>
        <v>6743</v>
      </c>
    </row>
    <row r="15108" spans="1:5">
      <c r="A15108" s="1"/>
      <c r="B15108" s="21" t="s">
        <v>20569</v>
      </c>
      <c r="C15108" s="3">
        <v>1</v>
      </c>
      <c r="D15108" s="4">
        <v>3952.5</v>
      </c>
      <c r="E15108" s="13">
        <f t="shared" si="236"/>
        <v>3952.5</v>
      </c>
    </row>
    <row r="15109" spans="1:5">
      <c r="A15109" s="1"/>
      <c r="B15109" s="21" t="s">
        <v>20570</v>
      </c>
      <c r="C15109" s="3">
        <v>1</v>
      </c>
      <c r="D15109" s="4">
        <v>32422</v>
      </c>
      <c r="E15109" s="13">
        <f t="shared" si="236"/>
        <v>32422</v>
      </c>
    </row>
    <row r="15110" spans="1:5">
      <c r="A15110" s="1"/>
      <c r="B15110" s="21" t="s">
        <v>20571</v>
      </c>
      <c r="C15110" s="3">
        <v>1</v>
      </c>
      <c r="D15110" s="4">
        <v>70696</v>
      </c>
      <c r="E15110" s="13">
        <f t="shared" si="236"/>
        <v>70696</v>
      </c>
    </row>
    <row r="15111" spans="1:5">
      <c r="A15111" s="1"/>
      <c r="B15111" s="21" t="s">
        <v>20572</v>
      </c>
      <c r="C15111" s="3">
        <v>2</v>
      </c>
      <c r="D15111" s="4">
        <v>15304.5</v>
      </c>
      <c r="E15111" s="13">
        <f t="shared" si="236"/>
        <v>7652.25</v>
      </c>
    </row>
    <row r="15112" spans="1:5">
      <c r="A15112" s="1"/>
      <c r="B15112" s="21" t="s">
        <v>20573</v>
      </c>
      <c r="C15112" s="3">
        <v>6</v>
      </c>
      <c r="D15112" s="4">
        <v>16560</v>
      </c>
      <c r="E15112" s="13">
        <f t="shared" si="236"/>
        <v>2760</v>
      </c>
    </row>
    <row r="15113" spans="1:5">
      <c r="A15113" s="1"/>
      <c r="B15113" s="21" t="s">
        <v>20574</v>
      </c>
      <c r="C15113" s="3">
        <v>2</v>
      </c>
      <c r="D15113" s="4">
        <v>7368</v>
      </c>
      <c r="E15113" s="13">
        <f t="shared" si="236"/>
        <v>3684</v>
      </c>
    </row>
    <row r="15114" spans="1:5">
      <c r="A15114" s="1"/>
      <c r="B15114" s="21" t="s">
        <v>20575</v>
      </c>
      <c r="C15114" s="3">
        <v>2</v>
      </c>
      <c r="D15114" s="4">
        <v>4149</v>
      </c>
      <c r="E15114" s="13">
        <f t="shared" si="236"/>
        <v>2074.5</v>
      </c>
    </row>
    <row r="15115" spans="1:5">
      <c r="A15115" s="1"/>
      <c r="B15115" s="21" t="s">
        <v>13291</v>
      </c>
      <c r="C15115" s="3">
        <v>1</v>
      </c>
      <c r="D15115" s="5">
        <v>512</v>
      </c>
      <c r="E15115" s="13">
        <f t="shared" si="236"/>
        <v>512</v>
      </c>
    </row>
    <row r="15116" spans="1:5">
      <c r="A15116" s="1"/>
      <c r="B15116" s="21" t="s">
        <v>20576</v>
      </c>
      <c r="C15116" s="3">
        <v>2</v>
      </c>
      <c r="D15116" s="5">
        <v>246</v>
      </c>
      <c r="E15116" s="13">
        <f t="shared" si="236"/>
        <v>123</v>
      </c>
    </row>
    <row r="15117" spans="1:5">
      <c r="A15117" s="1"/>
      <c r="B15117" s="21" t="s">
        <v>20577</v>
      </c>
      <c r="C15117" s="3">
        <v>1</v>
      </c>
      <c r="D15117" s="4">
        <v>1260</v>
      </c>
      <c r="E15117" s="13">
        <f t="shared" si="236"/>
        <v>1260</v>
      </c>
    </row>
    <row r="15118" spans="1:5">
      <c r="A15118" s="1"/>
      <c r="B15118" s="21" t="s">
        <v>13292</v>
      </c>
      <c r="C15118" s="3">
        <v>2</v>
      </c>
      <c r="D15118" s="4">
        <v>5310</v>
      </c>
      <c r="E15118" s="13">
        <f t="shared" si="236"/>
        <v>2655</v>
      </c>
    </row>
    <row r="15119" spans="1:5">
      <c r="A15119" s="1"/>
      <c r="B15119" s="21" t="s">
        <v>20578</v>
      </c>
      <c r="C15119" s="3">
        <v>10</v>
      </c>
      <c r="D15119" s="4">
        <v>13320</v>
      </c>
      <c r="E15119" s="13">
        <f t="shared" si="236"/>
        <v>1332</v>
      </c>
    </row>
    <row r="15120" spans="1:5">
      <c r="A15120" s="1"/>
      <c r="B15120" s="21" t="s">
        <v>20579</v>
      </c>
      <c r="C15120" s="3">
        <v>8</v>
      </c>
      <c r="D15120" s="4">
        <v>1788</v>
      </c>
      <c r="E15120" s="13">
        <f t="shared" si="236"/>
        <v>223.5</v>
      </c>
    </row>
    <row r="15121" spans="1:5">
      <c r="A15121" s="1"/>
      <c r="B15121" s="21" t="s">
        <v>20580</v>
      </c>
      <c r="C15121" s="3">
        <v>4</v>
      </c>
      <c r="D15121" s="5">
        <v>648</v>
      </c>
      <c r="E15121" s="13">
        <f t="shared" si="236"/>
        <v>162</v>
      </c>
    </row>
    <row r="15122" spans="1:5">
      <c r="A15122" s="1"/>
      <c r="B15122" s="21" t="s">
        <v>20581</v>
      </c>
      <c r="C15122" s="3">
        <v>1</v>
      </c>
      <c r="D15122" s="4">
        <v>47366.5</v>
      </c>
      <c r="E15122" s="13">
        <f t="shared" si="236"/>
        <v>47366.5</v>
      </c>
    </row>
    <row r="15123" spans="1:5">
      <c r="A15123" s="1"/>
      <c r="B15123" s="21" t="s">
        <v>20582</v>
      </c>
      <c r="C15123" s="3">
        <v>1</v>
      </c>
      <c r="D15123" s="4">
        <v>3122</v>
      </c>
      <c r="E15123" s="13">
        <f t="shared" si="236"/>
        <v>3122</v>
      </c>
    </row>
    <row r="15124" spans="1:5">
      <c r="A15124" s="1"/>
      <c r="B15124" s="21" t="s">
        <v>20583</v>
      </c>
      <c r="C15124" s="3">
        <v>12</v>
      </c>
      <c r="D15124" s="4">
        <v>98376</v>
      </c>
      <c r="E15124" s="13">
        <f t="shared" si="236"/>
        <v>8198</v>
      </c>
    </row>
    <row r="15125" spans="1:5">
      <c r="A15125" s="1"/>
      <c r="B15125" s="21" t="s">
        <v>20584</v>
      </c>
      <c r="C15125" s="3">
        <v>20</v>
      </c>
      <c r="D15125" s="4">
        <v>15800</v>
      </c>
      <c r="E15125" s="13">
        <f t="shared" si="236"/>
        <v>790</v>
      </c>
    </row>
    <row r="15126" spans="1:5">
      <c r="A15126" s="1"/>
      <c r="B15126" s="21" t="s">
        <v>20585</v>
      </c>
      <c r="C15126" s="3">
        <v>1</v>
      </c>
      <c r="D15126" s="5">
        <v>636.5</v>
      </c>
      <c r="E15126" s="13">
        <f t="shared" si="236"/>
        <v>636.5</v>
      </c>
    </row>
    <row r="15127" spans="1:5">
      <c r="A15127" s="1"/>
      <c r="B15127" s="21" t="s">
        <v>20586</v>
      </c>
      <c r="C15127" s="3">
        <v>2</v>
      </c>
      <c r="D15127" s="4">
        <v>1168</v>
      </c>
      <c r="E15127" s="13">
        <f t="shared" si="236"/>
        <v>584</v>
      </c>
    </row>
    <row r="15128" spans="1:5">
      <c r="A15128" s="1"/>
      <c r="B15128" s="21" t="s">
        <v>20587</v>
      </c>
      <c r="C15128" s="3">
        <v>4</v>
      </c>
      <c r="D15128" s="4">
        <v>3722</v>
      </c>
      <c r="E15128" s="13">
        <f t="shared" si="236"/>
        <v>930.5</v>
      </c>
    </row>
    <row r="15129" spans="1:5">
      <c r="A15129" s="1"/>
      <c r="B15129" s="21" t="s">
        <v>13307</v>
      </c>
      <c r="C15129" s="3">
        <v>36</v>
      </c>
      <c r="D15129" s="4">
        <v>11142</v>
      </c>
      <c r="E15129" s="13">
        <f t="shared" si="236"/>
        <v>309.5</v>
      </c>
    </row>
    <row r="15130" spans="1:5">
      <c r="A15130" s="1"/>
      <c r="B15130" s="21" t="s">
        <v>20588</v>
      </c>
      <c r="C15130" s="3">
        <v>2</v>
      </c>
      <c r="D15130" s="4">
        <v>2436</v>
      </c>
      <c r="E15130" s="13">
        <f t="shared" si="236"/>
        <v>1218</v>
      </c>
    </row>
    <row r="15131" spans="1:5">
      <c r="A15131" s="1"/>
      <c r="B15131" s="21" t="s">
        <v>13310</v>
      </c>
      <c r="C15131" s="3">
        <v>5</v>
      </c>
      <c r="D15131" s="4">
        <v>63577.5</v>
      </c>
      <c r="E15131" s="13">
        <f t="shared" si="236"/>
        <v>12715.5</v>
      </c>
    </row>
    <row r="15132" spans="1:5">
      <c r="A15132" s="1"/>
      <c r="B15132" s="21" t="s">
        <v>20589</v>
      </c>
      <c r="C15132" s="3">
        <v>1</v>
      </c>
      <c r="D15132" s="4">
        <v>19209</v>
      </c>
      <c r="E15132" s="13">
        <f t="shared" si="236"/>
        <v>19209</v>
      </c>
    </row>
    <row r="15133" spans="1:5">
      <c r="A15133" s="1"/>
      <c r="B15133" s="21" t="s">
        <v>20590</v>
      </c>
      <c r="C15133" s="3">
        <v>4</v>
      </c>
      <c r="D15133" s="4">
        <v>1020</v>
      </c>
      <c r="E15133" s="13">
        <f t="shared" si="236"/>
        <v>255</v>
      </c>
    </row>
    <row r="15134" spans="1:5">
      <c r="A15134" s="1"/>
      <c r="B15134" s="21" t="s">
        <v>20591</v>
      </c>
      <c r="C15134" s="3">
        <v>2</v>
      </c>
      <c r="D15134" s="4">
        <v>37728</v>
      </c>
      <c r="E15134" s="13">
        <f t="shared" si="236"/>
        <v>18864</v>
      </c>
    </row>
    <row r="15135" spans="1:5">
      <c r="A15135" s="1"/>
      <c r="B15135" s="21" t="s">
        <v>20592</v>
      </c>
      <c r="C15135" s="3">
        <v>2</v>
      </c>
      <c r="D15135" s="5">
        <v>267</v>
      </c>
      <c r="E15135" s="13">
        <f t="shared" si="236"/>
        <v>133.5</v>
      </c>
    </row>
    <row r="15136" spans="1:5">
      <c r="A15136" s="1"/>
      <c r="B15136" s="21" t="s">
        <v>20593</v>
      </c>
      <c r="C15136" s="3">
        <v>7</v>
      </c>
      <c r="D15136" s="4">
        <v>6014</v>
      </c>
      <c r="E15136" s="13">
        <f t="shared" si="236"/>
        <v>859.14285714285711</v>
      </c>
    </row>
    <row r="15137" spans="1:5">
      <c r="A15137" s="1"/>
      <c r="B15137" s="21" t="s">
        <v>20594</v>
      </c>
      <c r="C15137" s="3">
        <v>3</v>
      </c>
      <c r="D15137" s="4">
        <v>2583.5</v>
      </c>
      <c r="E15137" s="13">
        <f t="shared" si="236"/>
        <v>861.16666666666663</v>
      </c>
    </row>
    <row r="15138" spans="1:5">
      <c r="A15138" s="1"/>
      <c r="B15138" s="21" t="s">
        <v>20595</v>
      </c>
      <c r="C15138" s="3">
        <v>3</v>
      </c>
      <c r="D15138" s="4">
        <v>5094</v>
      </c>
      <c r="E15138" s="13">
        <f t="shared" si="236"/>
        <v>1698</v>
      </c>
    </row>
    <row r="15139" spans="1:5">
      <c r="A15139" s="1"/>
      <c r="B15139" s="21" t="s">
        <v>20596</v>
      </c>
      <c r="C15139" s="3">
        <v>1</v>
      </c>
      <c r="D15139" s="5">
        <v>700</v>
      </c>
      <c r="E15139" s="13">
        <f t="shared" si="236"/>
        <v>700</v>
      </c>
    </row>
    <row r="15140" spans="1:5">
      <c r="A15140" s="1"/>
      <c r="B15140" s="21" t="s">
        <v>20597</v>
      </c>
      <c r="C15140" s="3">
        <v>5</v>
      </c>
      <c r="D15140" s="4">
        <v>4643</v>
      </c>
      <c r="E15140" s="13">
        <f t="shared" si="236"/>
        <v>928.6</v>
      </c>
    </row>
    <row r="15141" spans="1:5">
      <c r="A15141" s="1"/>
      <c r="B15141" s="21" t="s">
        <v>20598</v>
      </c>
      <c r="C15141" s="3">
        <v>2</v>
      </c>
      <c r="D15141" s="4">
        <v>7809.5</v>
      </c>
      <c r="E15141" s="13">
        <f t="shared" si="236"/>
        <v>3904.75</v>
      </c>
    </row>
    <row r="15142" spans="1:5">
      <c r="A15142" s="1"/>
      <c r="B15142" s="21" t="s">
        <v>20599</v>
      </c>
      <c r="C15142" s="3">
        <v>1</v>
      </c>
      <c r="D15142" s="4">
        <v>41030</v>
      </c>
      <c r="E15142" s="13">
        <f t="shared" si="236"/>
        <v>41030</v>
      </c>
    </row>
    <row r="15143" spans="1:5">
      <c r="A15143" s="1"/>
      <c r="B15143" s="21" t="s">
        <v>20600</v>
      </c>
      <c r="C15143" s="3">
        <v>3</v>
      </c>
      <c r="D15143" s="4">
        <v>8716.5</v>
      </c>
      <c r="E15143" s="13">
        <f t="shared" si="236"/>
        <v>2905.5</v>
      </c>
    </row>
    <row r="15144" spans="1:5">
      <c r="A15144" s="1"/>
      <c r="B15144" s="21" t="s">
        <v>13317</v>
      </c>
      <c r="C15144" s="3">
        <v>14</v>
      </c>
      <c r="D15144" s="4">
        <v>14280</v>
      </c>
      <c r="E15144" s="13">
        <f t="shared" si="236"/>
        <v>1020</v>
      </c>
    </row>
    <row r="15145" spans="1:5">
      <c r="A15145" s="1"/>
      <c r="B15145" s="21" t="s">
        <v>20601</v>
      </c>
      <c r="C15145" s="3">
        <v>5</v>
      </c>
      <c r="D15145" s="4">
        <v>1360</v>
      </c>
      <c r="E15145" s="13">
        <f t="shared" si="236"/>
        <v>272</v>
      </c>
    </row>
    <row r="15146" spans="1:5">
      <c r="A15146" s="1"/>
      <c r="B15146" s="21" t="s">
        <v>20602</v>
      </c>
      <c r="C15146" s="3">
        <v>1</v>
      </c>
      <c r="D15146" s="4">
        <v>5292</v>
      </c>
      <c r="E15146" s="13">
        <f t="shared" si="236"/>
        <v>5292</v>
      </c>
    </row>
    <row r="15147" spans="1:5">
      <c r="A15147" s="1"/>
      <c r="B15147" s="21" t="s">
        <v>20603</v>
      </c>
      <c r="C15147" s="3">
        <v>1</v>
      </c>
      <c r="D15147" s="4">
        <v>262706</v>
      </c>
      <c r="E15147" s="13">
        <f t="shared" si="236"/>
        <v>262706</v>
      </c>
    </row>
    <row r="15148" spans="1:5">
      <c r="A15148" s="1"/>
      <c r="B15148" s="21" t="s">
        <v>20604</v>
      </c>
      <c r="C15148" s="3">
        <v>1</v>
      </c>
      <c r="D15148" s="4">
        <v>33065</v>
      </c>
      <c r="E15148" s="13">
        <f t="shared" si="236"/>
        <v>33065</v>
      </c>
    </row>
    <row r="15149" spans="1:5">
      <c r="A15149" s="1"/>
      <c r="B15149" s="21" t="s">
        <v>13319</v>
      </c>
      <c r="C15149" s="3">
        <v>24</v>
      </c>
      <c r="D15149" s="4">
        <v>6540</v>
      </c>
      <c r="E15149" s="13">
        <f t="shared" si="236"/>
        <v>272.5</v>
      </c>
    </row>
    <row r="15150" spans="1:5">
      <c r="A15150" s="1"/>
      <c r="B15150" s="21" t="s">
        <v>20605</v>
      </c>
      <c r="C15150" s="3">
        <v>1</v>
      </c>
      <c r="D15150" s="4">
        <v>443871.5</v>
      </c>
      <c r="E15150" s="13">
        <f t="shared" si="236"/>
        <v>443871.5</v>
      </c>
    </row>
    <row r="15151" spans="1:5">
      <c r="A15151" s="1"/>
      <c r="B15151" s="21" t="s">
        <v>20606</v>
      </c>
      <c r="C15151" s="3">
        <v>2</v>
      </c>
      <c r="D15151" s="4">
        <v>24884</v>
      </c>
      <c r="E15151" s="13">
        <f t="shared" si="236"/>
        <v>12442</v>
      </c>
    </row>
    <row r="15152" spans="1:5">
      <c r="A15152" s="1"/>
      <c r="B15152" s="21" t="s">
        <v>20607</v>
      </c>
      <c r="C15152" s="3">
        <v>1</v>
      </c>
      <c r="D15152" s="4">
        <v>34991</v>
      </c>
      <c r="E15152" s="13">
        <f t="shared" si="236"/>
        <v>34991</v>
      </c>
    </row>
    <row r="15153" spans="1:5">
      <c r="A15153" s="1"/>
      <c r="B15153" s="21" t="s">
        <v>20608</v>
      </c>
      <c r="C15153" s="3">
        <v>1</v>
      </c>
      <c r="D15153" s="4">
        <v>61251</v>
      </c>
      <c r="E15153" s="13">
        <f t="shared" si="236"/>
        <v>61251</v>
      </c>
    </row>
    <row r="15154" spans="1:5">
      <c r="A15154" s="1"/>
      <c r="B15154" s="21" t="s">
        <v>20609</v>
      </c>
      <c r="C15154" s="3">
        <v>3</v>
      </c>
      <c r="D15154" s="5">
        <v>286.5</v>
      </c>
      <c r="E15154" s="13">
        <f t="shared" si="236"/>
        <v>95.5</v>
      </c>
    </row>
    <row r="15155" spans="1:5">
      <c r="A15155" s="1"/>
      <c r="B15155" s="21" t="s">
        <v>20610</v>
      </c>
      <c r="C15155" s="3">
        <v>1</v>
      </c>
      <c r="D15155" s="4">
        <v>19526</v>
      </c>
      <c r="E15155" s="13">
        <f t="shared" si="236"/>
        <v>19526</v>
      </c>
    </row>
    <row r="15156" spans="1:5">
      <c r="A15156" s="1"/>
      <c r="B15156" s="21" t="s">
        <v>20611</v>
      </c>
      <c r="C15156" s="3">
        <v>1</v>
      </c>
      <c r="D15156" s="5">
        <v>323</v>
      </c>
      <c r="E15156" s="13">
        <f t="shared" si="236"/>
        <v>323</v>
      </c>
    </row>
    <row r="15157" spans="1:5">
      <c r="A15157" s="1"/>
      <c r="B15157" s="21" t="s">
        <v>20612</v>
      </c>
      <c r="C15157" s="3">
        <v>100</v>
      </c>
      <c r="D15157" s="4">
        <v>8900</v>
      </c>
      <c r="E15157" s="13">
        <f t="shared" si="236"/>
        <v>89</v>
      </c>
    </row>
    <row r="15158" spans="1:5">
      <c r="A15158" s="1"/>
      <c r="B15158" s="21" t="s">
        <v>20613</v>
      </c>
      <c r="C15158" s="3">
        <v>200</v>
      </c>
      <c r="D15158" s="4">
        <v>25200</v>
      </c>
      <c r="E15158" s="13">
        <f t="shared" si="236"/>
        <v>126</v>
      </c>
    </row>
    <row r="15159" spans="1:5">
      <c r="A15159" s="1"/>
      <c r="B15159" s="21" t="s">
        <v>20614</v>
      </c>
      <c r="C15159" s="3">
        <v>100</v>
      </c>
      <c r="D15159" s="4">
        <v>8000</v>
      </c>
      <c r="E15159" s="13">
        <f t="shared" si="236"/>
        <v>80</v>
      </c>
    </row>
    <row r="15160" spans="1:5">
      <c r="A15160" s="1"/>
      <c r="B15160" s="21" t="s">
        <v>20615</v>
      </c>
      <c r="C15160" s="3">
        <v>1</v>
      </c>
      <c r="D15160" s="4">
        <v>167687.5</v>
      </c>
      <c r="E15160" s="13">
        <f t="shared" si="236"/>
        <v>167687.5</v>
      </c>
    </row>
    <row r="15161" spans="1:5">
      <c r="A15161" s="1"/>
      <c r="B15161" s="21" t="s">
        <v>20616</v>
      </c>
      <c r="C15161" s="3">
        <v>2</v>
      </c>
      <c r="D15161" s="4">
        <v>16592</v>
      </c>
      <c r="E15161" s="13">
        <f t="shared" si="236"/>
        <v>8296</v>
      </c>
    </row>
    <row r="15162" spans="1:5">
      <c r="A15162" s="1"/>
      <c r="B15162" s="21" t="s">
        <v>13334</v>
      </c>
      <c r="C15162" s="3">
        <v>3</v>
      </c>
      <c r="D15162" s="4">
        <v>1563</v>
      </c>
      <c r="E15162" s="13">
        <f t="shared" si="236"/>
        <v>521</v>
      </c>
    </row>
    <row r="15163" spans="1:5">
      <c r="A15163" s="1"/>
      <c r="B15163" s="21" t="s">
        <v>20617</v>
      </c>
      <c r="C15163" s="3">
        <v>2</v>
      </c>
      <c r="D15163" s="5">
        <v>56</v>
      </c>
      <c r="E15163" s="13">
        <f t="shared" si="236"/>
        <v>28</v>
      </c>
    </row>
    <row r="15164" spans="1:5">
      <c r="A15164" s="1"/>
      <c r="B15164" s="21" t="s">
        <v>20618</v>
      </c>
      <c r="C15164" s="3">
        <v>1</v>
      </c>
      <c r="D15164" s="4">
        <v>11879.5</v>
      </c>
      <c r="E15164" s="13">
        <f t="shared" si="236"/>
        <v>11879.5</v>
      </c>
    </row>
    <row r="15165" spans="1:5">
      <c r="A15165" s="1"/>
      <c r="B15165" s="21" t="s">
        <v>20619</v>
      </c>
      <c r="C15165" s="3">
        <v>2</v>
      </c>
      <c r="D15165" s="4">
        <v>22082</v>
      </c>
      <c r="E15165" s="13">
        <f t="shared" si="236"/>
        <v>11041</v>
      </c>
    </row>
    <row r="15166" spans="1:5">
      <c r="A15166" s="1"/>
      <c r="B15166" s="21" t="s">
        <v>20620</v>
      </c>
      <c r="C15166" s="3">
        <v>1</v>
      </c>
      <c r="D15166" s="4">
        <v>2187</v>
      </c>
      <c r="E15166" s="13">
        <f t="shared" si="236"/>
        <v>2187</v>
      </c>
    </row>
    <row r="15167" spans="1:5">
      <c r="A15167" s="1"/>
      <c r="B15167" s="21" t="s">
        <v>13341</v>
      </c>
      <c r="C15167" s="3">
        <v>1</v>
      </c>
      <c r="D15167" s="4">
        <v>5874</v>
      </c>
      <c r="E15167" s="13">
        <f t="shared" si="236"/>
        <v>5874</v>
      </c>
    </row>
    <row r="15168" spans="1:5">
      <c r="A15168" s="1"/>
      <c r="B15168" s="21" t="s">
        <v>13342</v>
      </c>
      <c r="C15168" s="3">
        <v>4</v>
      </c>
      <c r="D15168" s="5">
        <v>928</v>
      </c>
      <c r="E15168" s="13">
        <f t="shared" si="236"/>
        <v>232</v>
      </c>
    </row>
    <row r="15169" spans="1:5">
      <c r="A15169" s="1"/>
      <c r="B15169" s="21" t="s">
        <v>20621</v>
      </c>
      <c r="C15169" s="3">
        <v>31</v>
      </c>
      <c r="D15169" s="4">
        <v>66030</v>
      </c>
      <c r="E15169" s="13">
        <f t="shared" si="236"/>
        <v>2130</v>
      </c>
    </row>
    <row r="15170" spans="1:5">
      <c r="A15170" s="1"/>
      <c r="B15170" s="21" t="s">
        <v>20622</v>
      </c>
      <c r="C15170" s="3">
        <v>3</v>
      </c>
      <c r="D15170" s="4">
        <v>148191</v>
      </c>
      <c r="E15170" s="13">
        <f t="shared" si="236"/>
        <v>49397</v>
      </c>
    </row>
    <row r="15171" spans="1:5">
      <c r="A15171" s="1"/>
      <c r="B15171" s="21" t="s">
        <v>20623</v>
      </c>
      <c r="C15171" s="3">
        <v>1</v>
      </c>
      <c r="D15171" s="4">
        <v>137567</v>
      </c>
      <c r="E15171" s="13">
        <f t="shared" ref="E15171:E15234" si="237">IF(C15171&lt;0,-D15171/-C15171,D15171/C15171)</f>
        <v>137567</v>
      </c>
    </row>
    <row r="15172" spans="1:5">
      <c r="A15172" s="1"/>
      <c r="B15172" s="21" t="s">
        <v>20624</v>
      </c>
      <c r="C15172" s="3">
        <v>4</v>
      </c>
      <c r="D15172" s="4">
        <v>36232</v>
      </c>
      <c r="E15172" s="13">
        <f t="shared" si="237"/>
        <v>9058</v>
      </c>
    </row>
    <row r="15173" spans="1:5">
      <c r="A15173" s="1"/>
      <c r="B15173" s="21" t="s">
        <v>20625</v>
      </c>
      <c r="C15173" s="3">
        <v>1</v>
      </c>
      <c r="D15173" s="4">
        <v>6366.5</v>
      </c>
      <c r="E15173" s="13">
        <f t="shared" si="237"/>
        <v>6366.5</v>
      </c>
    </row>
    <row r="15174" spans="1:5">
      <c r="A15174" s="1"/>
      <c r="B15174" s="21" t="s">
        <v>20626</v>
      </c>
      <c r="C15174" s="3">
        <v>182</v>
      </c>
      <c r="D15174" s="4">
        <v>23478</v>
      </c>
      <c r="E15174" s="13">
        <f t="shared" si="237"/>
        <v>129</v>
      </c>
    </row>
    <row r="15175" spans="1:5">
      <c r="A15175" s="1"/>
      <c r="B15175" s="21" t="s">
        <v>20627</v>
      </c>
      <c r="C15175" s="3">
        <v>240</v>
      </c>
      <c r="D15175" s="4">
        <v>45840</v>
      </c>
      <c r="E15175" s="13">
        <f t="shared" si="237"/>
        <v>191</v>
      </c>
    </row>
    <row r="15176" spans="1:5">
      <c r="A15176" s="1"/>
      <c r="B15176" s="21" t="s">
        <v>20628</v>
      </c>
      <c r="C15176" s="3">
        <v>7</v>
      </c>
      <c r="D15176" s="4">
        <v>69899.5</v>
      </c>
      <c r="E15176" s="13">
        <f t="shared" si="237"/>
        <v>9985.6428571428569</v>
      </c>
    </row>
    <row r="15177" spans="1:5">
      <c r="A15177" s="1"/>
      <c r="B15177" s="21" t="s">
        <v>20629</v>
      </c>
      <c r="C15177" s="3">
        <v>1</v>
      </c>
      <c r="D15177" s="4">
        <v>10034</v>
      </c>
      <c r="E15177" s="13">
        <f t="shared" si="237"/>
        <v>10034</v>
      </c>
    </row>
    <row r="15178" spans="1:5">
      <c r="A15178" s="1"/>
      <c r="B15178" s="21" t="s">
        <v>20630</v>
      </c>
      <c r="C15178" s="3">
        <v>5</v>
      </c>
      <c r="D15178" s="4">
        <v>5792.5</v>
      </c>
      <c r="E15178" s="13">
        <f t="shared" si="237"/>
        <v>1158.5</v>
      </c>
    </row>
    <row r="15179" spans="1:5">
      <c r="A15179" s="1"/>
      <c r="B15179" s="21" t="s">
        <v>20631</v>
      </c>
      <c r="C15179" s="3">
        <v>1</v>
      </c>
      <c r="D15179" s="4">
        <v>45492</v>
      </c>
      <c r="E15179" s="13">
        <f t="shared" si="237"/>
        <v>45492</v>
      </c>
    </row>
    <row r="15180" spans="1:5">
      <c r="A15180" s="1"/>
      <c r="B15180" s="21" t="s">
        <v>20632</v>
      </c>
      <c r="C15180" s="3">
        <v>1</v>
      </c>
      <c r="D15180" s="4">
        <v>2600</v>
      </c>
      <c r="E15180" s="13">
        <f t="shared" si="237"/>
        <v>2600</v>
      </c>
    </row>
    <row r="15181" spans="1:5">
      <c r="A15181" s="1"/>
      <c r="B15181" s="21" t="s">
        <v>13354</v>
      </c>
      <c r="C15181" s="3">
        <v>10</v>
      </c>
      <c r="D15181" s="4">
        <v>7805</v>
      </c>
      <c r="E15181" s="13">
        <f t="shared" si="237"/>
        <v>780.5</v>
      </c>
    </row>
    <row r="15182" spans="1:5">
      <c r="A15182" s="1"/>
      <c r="B15182" s="21" t="s">
        <v>20633</v>
      </c>
      <c r="C15182" s="3">
        <v>1</v>
      </c>
      <c r="D15182" s="4">
        <v>58126</v>
      </c>
      <c r="E15182" s="13">
        <f t="shared" si="237"/>
        <v>58126</v>
      </c>
    </row>
    <row r="15183" spans="1:5">
      <c r="A15183" s="1"/>
      <c r="B15183" s="21" t="s">
        <v>20634</v>
      </c>
      <c r="C15183" s="3">
        <v>1</v>
      </c>
      <c r="D15183" s="4">
        <v>13975.5</v>
      </c>
      <c r="E15183" s="13">
        <f t="shared" si="237"/>
        <v>13975.5</v>
      </c>
    </row>
    <row r="15184" spans="1:5">
      <c r="A15184" s="1"/>
      <c r="B15184" s="21" t="s">
        <v>20635</v>
      </c>
      <c r="C15184" s="3">
        <v>1</v>
      </c>
      <c r="D15184" s="4">
        <v>45160</v>
      </c>
      <c r="E15184" s="13">
        <f t="shared" si="237"/>
        <v>45160</v>
      </c>
    </row>
    <row r="15185" spans="1:5">
      <c r="A15185" s="1"/>
      <c r="B15185" s="21" t="s">
        <v>13360</v>
      </c>
      <c r="C15185" s="3">
        <v>4</v>
      </c>
      <c r="D15185" s="4">
        <v>1216</v>
      </c>
      <c r="E15185" s="13">
        <f t="shared" si="237"/>
        <v>304</v>
      </c>
    </row>
    <row r="15186" spans="1:5">
      <c r="A15186" s="1"/>
      <c r="B15186" s="21" t="s">
        <v>20636</v>
      </c>
      <c r="C15186" s="3">
        <v>3</v>
      </c>
      <c r="D15186" s="4">
        <v>63433.5</v>
      </c>
      <c r="E15186" s="13">
        <f t="shared" si="237"/>
        <v>21144.5</v>
      </c>
    </row>
    <row r="15187" spans="1:5">
      <c r="A15187" s="1"/>
      <c r="B15187" s="21" t="s">
        <v>20637</v>
      </c>
      <c r="C15187" s="3">
        <v>3</v>
      </c>
      <c r="D15187" s="4">
        <v>484111.5</v>
      </c>
      <c r="E15187" s="13">
        <f t="shared" si="237"/>
        <v>161370.5</v>
      </c>
    </row>
    <row r="15188" spans="1:5">
      <c r="A15188" s="1"/>
      <c r="B15188" s="21" t="s">
        <v>20638</v>
      </c>
      <c r="C15188" s="3">
        <v>1</v>
      </c>
      <c r="D15188" s="5">
        <v>719.5</v>
      </c>
      <c r="E15188" s="13">
        <f t="shared" si="237"/>
        <v>719.5</v>
      </c>
    </row>
    <row r="15189" spans="1:5">
      <c r="A15189" s="1"/>
      <c r="B15189" s="21" t="s">
        <v>13369</v>
      </c>
      <c r="C15189" s="3">
        <v>1</v>
      </c>
      <c r="D15189" s="4">
        <v>23444</v>
      </c>
      <c r="E15189" s="13">
        <f t="shared" si="237"/>
        <v>23444</v>
      </c>
    </row>
    <row r="15190" spans="1:5">
      <c r="A15190" s="1"/>
      <c r="B15190" s="21" t="s">
        <v>20639</v>
      </c>
      <c r="C15190" s="3">
        <v>1</v>
      </c>
      <c r="D15190" s="4">
        <v>1789</v>
      </c>
      <c r="E15190" s="13">
        <f t="shared" si="237"/>
        <v>1789</v>
      </c>
    </row>
    <row r="15191" spans="1:5">
      <c r="A15191" s="1"/>
      <c r="B15191" s="21" t="s">
        <v>20640</v>
      </c>
      <c r="C15191" s="3">
        <v>1</v>
      </c>
      <c r="D15191" s="4">
        <v>6399</v>
      </c>
      <c r="E15191" s="13">
        <f t="shared" si="237"/>
        <v>6399</v>
      </c>
    </row>
    <row r="15192" spans="1:5">
      <c r="A15192" s="1"/>
      <c r="B15192" s="21" t="s">
        <v>20641</v>
      </c>
      <c r="C15192" s="3">
        <v>10</v>
      </c>
      <c r="D15192" s="4">
        <v>34580</v>
      </c>
      <c r="E15192" s="13">
        <f t="shared" si="237"/>
        <v>3458</v>
      </c>
    </row>
    <row r="15193" spans="1:5">
      <c r="A15193" s="1"/>
      <c r="B15193" s="21" t="s">
        <v>20642</v>
      </c>
      <c r="C15193" s="3">
        <v>1</v>
      </c>
      <c r="D15193" s="5">
        <v>374</v>
      </c>
      <c r="E15193" s="13">
        <f t="shared" si="237"/>
        <v>374</v>
      </c>
    </row>
    <row r="15194" spans="1:5">
      <c r="A15194" s="1"/>
      <c r="B15194" s="21" t="s">
        <v>20643</v>
      </c>
      <c r="C15194" s="3">
        <v>1</v>
      </c>
      <c r="D15194" s="4">
        <v>18649</v>
      </c>
      <c r="E15194" s="13">
        <f t="shared" si="237"/>
        <v>18649</v>
      </c>
    </row>
    <row r="15195" spans="1:5">
      <c r="A15195" s="1"/>
      <c r="B15195" s="21" t="s">
        <v>20644</v>
      </c>
      <c r="C15195" s="3">
        <v>1</v>
      </c>
      <c r="D15195" s="4">
        <v>152813.5</v>
      </c>
      <c r="E15195" s="13">
        <f t="shared" si="237"/>
        <v>152813.5</v>
      </c>
    </row>
    <row r="15196" spans="1:5">
      <c r="A15196" s="1"/>
      <c r="B15196" s="21" t="s">
        <v>20645</v>
      </c>
      <c r="C15196" s="3">
        <v>6</v>
      </c>
      <c r="D15196" s="4">
        <v>19108</v>
      </c>
      <c r="E15196" s="13">
        <f t="shared" si="237"/>
        <v>3184.6666666666665</v>
      </c>
    </row>
    <row r="15197" spans="1:5">
      <c r="A15197" s="1"/>
      <c r="B15197" s="21" t="s">
        <v>20646</v>
      </c>
      <c r="C15197" s="3">
        <v>10</v>
      </c>
      <c r="D15197" s="4">
        <v>182050</v>
      </c>
      <c r="E15197" s="13">
        <f t="shared" si="237"/>
        <v>18205</v>
      </c>
    </row>
    <row r="15198" spans="1:5">
      <c r="A15198" s="1"/>
      <c r="B15198" s="21" t="s">
        <v>20647</v>
      </c>
      <c r="C15198" s="3">
        <v>1</v>
      </c>
      <c r="D15198" s="4">
        <v>17483.5</v>
      </c>
      <c r="E15198" s="13">
        <f t="shared" si="237"/>
        <v>17483.5</v>
      </c>
    </row>
    <row r="15199" spans="1:5">
      <c r="A15199" s="1"/>
      <c r="B15199" s="21" t="s">
        <v>20648</v>
      </c>
      <c r="C15199" s="3">
        <v>2</v>
      </c>
      <c r="D15199" s="4">
        <v>32691</v>
      </c>
      <c r="E15199" s="13">
        <f t="shared" si="237"/>
        <v>16345.5</v>
      </c>
    </row>
    <row r="15200" spans="1:5">
      <c r="A15200" s="1"/>
      <c r="B15200" s="21" t="s">
        <v>20649</v>
      </c>
      <c r="C15200" s="3">
        <v>1</v>
      </c>
      <c r="D15200" s="4">
        <v>10341</v>
      </c>
      <c r="E15200" s="13">
        <f t="shared" si="237"/>
        <v>10341</v>
      </c>
    </row>
    <row r="15201" spans="1:5">
      <c r="A15201" s="1"/>
      <c r="B15201" s="21" t="s">
        <v>20650</v>
      </c>
      <c r="C15201" s="3">
        <v>1</v>
      </c>
      <c r="D15201" s="4">
        <v>1089.5</v>
      </c>
      <c r="E15201" s="13">
        <f t="shared" si="237"/>
        <v>1089.5</v>
      </c>
    </row>
    <row r="15202" spans="1:5">
      <c r="A15202" s="1"/>
      <c r="B15202" s="21" t="s">
        <v>20651</v>
      </c>
      <c r="C15202" s="3">
        <v>2</v>
      </c>
      <c r="D15202" s="4">
        <v>154666</v>
      </c>
      <c r="E15202" s="13">
        <f t="shared" si="237"/>
        <v>77333</v>
      </c>
    </row>
    <row r="15203" spans="1:5">
      <c r="A15203" s="1"/>
      <c r="B15203" s="21" t="s">
        <v>20652</v>
      </c>
      <c r="C15203" s="3">
        <v>10</v>
      </c>
      <c r="D15203" s="4">
        <v>1700</v>
      </c>
      <c r="E15203" s="13">
        <f t="shared" si="237"/>
        <v>170</v>
      </c>
    </row>
    <row r="15204" spans="1:5">
      <c r="A15204" s="1"/>
      <c r="B15204" s="21" t="s">
        <v>20653</v>
      </c>
      <c r="C15204" s="3">
        <v>12</v>
      </c>
      <c r="D15204" s="4">
        <v>98376</v>
      </c>
      <c r="E15204" s="13">
        <f t="shared" si="237"/>
        <v>8198</v>
      </c>
    </row>
    <row r="15205" spans="1:5">
      <c r="A15205" s="1"/>
      <c r="B15205" s="21" t="s">
        <v>20654</v>
      </c>
      <c r="C15205" s="3">
        <v>1</v>
      </c>
      <c r="D15205" s="4">
        <v>179500</v>
      </c>
      <c r="E15205" s="13">
        <f t="shared" si="237"/>
        <v>179500</v>
      </c>
    </row>
    <row r="15206" spans="1:5">
      <c r="A15206" s="1"/>
      <c r="B15206" s="21" t="s">
        <v>20655</v>
      </c>
      <c r="C15206" s="3">
        <v>1</v>
      </c>
      <c r="D15206" s="4">
        <v>7885</v>
      </c>
      <c r="E15206" s="13">
        <f t="shared" si="237"/>
        <v>7885</v>
      </c>
    </row>
    <row r="15207" spans="1:5">
      <c r="A15207" s="1"/>
      <c r="B15207" s="21" t="s">
        <v>20656</v>
      </c>
      <c r="C15207" s="3">
        <v>1</v>
      </c>
      <c r="D15207" s="4">
        <v>1915</v>
      </c>
      <c r="E15207" s="13">
        <f t="shared" si="237"/>
        <v>1915</v>
      </c>
    </row>
    <row r="15208" spans="1:5">
      <c r="A15208" s="1"/>
      <c r="B15208" s="21" t="s">
        <v>20657</v>
      </c>
      <c r="C15208" s="3">
        <v>1</v>
      </c>
      <c r="D15208" s="4">
        <v>22429.5</v>
      </c>
      <c r="E15208" s="13">
        <f t="shared" si="237"/>
        <v>22429.5</v>
      </c>
    </row>
    <row r="15209" spans="1:5">
      <c r="A15209" s="1"/>
      <c r="B15209" s="21" t="s">
        <v>20658</v>
      </c>
      <c r="C15209" s="3">
        <v>20</v>
      </c>
      <c r="D15209" s="4">
        <v>14890</v>
      </c>
      <c r="E15209" s="13">
        <f t="shared" si="237"/>
        <v>744.5</v>
      </c>
    </row>
    <row r="15210" spans="1:5">
      <c r="A15210" s="1"/>
      <c r="B15210" s="21" t="s">
        <v>20659</v>
      </c>
      <c r="C15210" s="3">
        <v>4</v>
      </c>
      <c r="D15210" s="4">
        <v>9476</v>
      </c>
      <c r="E15210" s="13">
        <f t="shared" si="237"/>
        <v>2369</v>
      </c>
    </row>
    <row r="15211" spans="1:5">
      <c r="A15211" s="1"/>
      <c r="B15211" s="21" t="s">
        <v>20660</v>
      </c>
      <c r="C15211" s="3">
        <v>6</v>
      </c>
      <c r="D15211" s="4">
        <v>7761.5</v>
      </c>
      <c r="E15211" s="13">
        <f t="shared" si="237"/>
        <v>1293.5833333333333</v>
      </c>
    </row>
    <row r="15212" spans="1:5">
      <c r="A15212" s="1"/>
      <c r="B15212" s="21" t="s">
        <v>20661</v>
      </c>
      <c r="C15212" s="3">
        <v>1</v>
      </c>
      <c r="D15212" s="4">
        <v>79188.5</v>
      </c>
      <c r="E15212" s="13">
        <f t="shared" si="237"/>
        <v>79188.5</v>
      </c>
    </row>
    <row r="15213" spans="1:5">
      <c r="A15213" s="1"/>
      <c r="B15213" s="21" t="s">
        <v>13396</v>
      </c>
      <c r="C15213" s="3">
        <v>3</v>
      </c>
      <c r="D15213" s="4">
        <v>53619</v>
      </c>
      <c r="E15213" s="13">
        <f t="shared" si="237"/>
        <v>17873</v>
      </c>
    </row>
    <row r="15214" spans="1:5">
      <c r="A15214" s="1"/>
      <c r="B15214" s="21" t="s">
        <v>20662</v>
      </c>
      <c r="C15214" s="3">
        <v>100</v>
      </c>
      <c r="D15214" s="4">
        <v>9400</v>
      </c>
      <c r="E15214" s="13">
        <f t="shared" si="237"/>
        <v>94</v>
      </c>
    </row>
    <row r="15215" spans="1:5">
      <c r="A15215" s="1"/>
      <c r="B15215" s="21" t="s">
        <v>20663</v>
      </c>
      <c r="C15215" s="3">
        <v>5</v>
      </c>
      <c r="D15215" s="5">
        <v>665</v>
      </c>
      <c r="E15215" s="13">
        <f t="shared" si="237"/>
        <v>133</v>
      </c>
    </row>
    <row r="15216" spans="1:5">
      <c r="A15216" s="1"/>
      <c r="B15216" s="21" t="s">
        <v>20664</v>
      </c>
      <c r="C15216" s="3">
        <v>5</v>
      </c>
      <c r="D15216" s="4">
        <v>1127.5</v>
      </c>
      <c r="E15216" s="13">
        <f t="shared" si="237"/>
        <v>225.5</v>
      </c>
    </row>
    <row r="15217" spans="1:5">
      <c r="A15217" s="1"/>
      <c r="B15217" s="21" t="s">
        <v>20665</v>
      </c>
      <c r="C15217" s="3">
        <v>10</v>
      </c>
      <c r="D15217" s="4">
        <v>1040</v>
      </c>
      <c r="E15217" s="13">
        <f t="shared" si="237"/>
        <v>104</v>
      </c>
    </row>
    <row r="15218" spans="1:5">
      <c r="A15218" s="1"/>
      <c r="B15218" s="21" t="s">
        <v>20666</v>
      </c>
      <c r="C15218" s="3">
        <v>5</v>
      </c>
      <c r="D15218" s="4">
        <v>79902.5</v>
      </c>
      <c r="E15218" s="13">
        <f t="shared" si="237"/>
        <v>15980.5</v>
      </c>
    </row>
    <row r="15219" spans="1:5">
      <c r="A15219" s="1"/>
      <c r="B15219" s="21" t="s">
        <v>20667</v>
      </c>
      <c r="C15219" s="3">
        <v>1</v>
      </c>
      <c r="D15219" s="4">
        <v>13808.5</v>
      </c>
      <c r="E15219" s="13">
        <f t="shared" si="237"/>
        <v>13808.5</v>
      </c>
    </row>
    <row r="15220" spans="1:5">
      <c r="A15220" s="1"/>
      <c r="B15220" s="21" t="s">
        <v>20668</v>
      </c>
      <c r="C15220" s="3">
        <v>2</v>
      </c>
      <c r="D15220" s="4">
        <v>12277</v>
      </c>
      <c r="E15220" s="13">
        <f t="shared" si="237"/>
        <v>6138.5</v>
      </c>
    </row>
    <row r="15221" spans="1:5">
      <c r="A15221" s="1"/>
      <c r="B15221" s="21" t="s">
        <v>20669</v>
      </c>
      <c r="C15221" s="3">
        <v>2</v>
      </c>
      <c r="D15221" s="4">
        <v>74636</v>
      </c>
      <c r="E15221" s="13">
        <f t="shared" si="237"/>
        <v>37318</v>
      </c>
    </row>
    <row r="15222" spans="1:5">
      <c r="A15222" s="1"/>
      <c r="B15222" s="21" t="s">
        <v>20670</v>
      </c>
      <c r="C15222" s="3">
        <v>1</v>
      </c>
      <c r="D15222" s="4">
        <v>3294</v>
      </c>
      <c r="E15222" s="13">
        <f t="shared" si="237"/>
        <v>3294</v>
      </c>
    </row>
    <row r="15223" spans="1:5">
      <c r="A15223" s="1"/>
      <c r="B15223" s="21" t="s">
        <v>13399</v>
      </c>
      <c r="C15223" s="3">
        <v>10</v>
      </c>
      <c r="D15223" s="4">
        <v>1610</v>
      </c>
      <c r="E15223" s="13">
        <f t="shared" si="237"/>
        <v>161</v>
      </c>
    </row>
    <row r="15224" spans="1:5">
      <c r="A15224" s="1"/>
      <c r="B15224" s="21" t="s">
        <v>20671</v>
      </c>
      <c r="C15224" s="3">
        <v>1</v>
      </c>
      <c r="D15224" s="4">
        <v>17605</v>
      </c>
      <c r="E15224" s="13">
        <f t="shared" si="237"/>
        <v>17605</v>
      </c>
    </row>
    <row r="15225" spans="1:5">
      <c r="A15225" s="1"/>
      <c r="B15225" s="21" t="s">
        <v>20672</v>
      </c>
      <c r="C15225" s="3">
        <v>2</v>
      </c>
      <c r="D15225" s="4">
        <v>1863</v>
      </c>
      <c r="E15225" s="13">
        <f t="shared" si="237"/>
        <v>931.5</v>
      </c>
    </row>
    <row r="15226" spans="1:5">
      <c r="A15226" s="1"/>
      <c r="B15226" s="21" t="s">
        <v>20673</v>
      </c>
      <c r="C15226" s="3">
        <v>1</v>
      </c>
      <c r="D15226" s="4">
        <v>2565</v>
      </c>
      <c r="E15226" s="13">
        <f t="shared" si="237"/>
        <v>2565</v>
      </c>
    </row>
    <row r="15227" spans="1:5">
      <c r="A15227" s="1"/>
      <c r="B15227" s="21" t="s">
        <v>20674</v>
      </c>
      <c r="C15227" s="3">
        <v>3</v>
      </c>
      <c r="D15227" s="4">
        <v>112182</v>
      </c>
      <c r="E15227" s="13">
        <f t="shared" si="237"/>
        <v>37394</v>
      </c>
    </row>
    <row r="15228" spans="1:5">
      <c r="A15228" s="1"/>
      <c r="B15228" s="21" t="s">
        <v>20675</v>
      </c>
      <c r="C15228" s="3">
        <v>7</v>
      </c>
      <c r="D15228" s="5">
        <v>978.5</v>
      </c>
      <c r="E15228" s="13">
        <f t="shared" si="237"/>
        <v>139.78571428571428</v>
      </c>
    </row>
    <row r="15229" spans="1:5">
      <c r="A15229" s="1"/>
      <c r="B15229" s="21" t="s">
        <v>20676</v>
      </c>
      <c r="C15229" s="3">
        <v>10</v>
      </c>
      <c r="D15229" s="4">
        <v>1440</v>
      </c>
      <c r="E15229" s="13">
        <f t="shared" si="237"/>
        <v>144</v>
      </c>
    </row>
    <row r="15230" spans="1:5">
      <c r="A15230" s="1"/>
      <c r="B15230" s="21" t="s">
        <v>20677</v>
      </c>
      <c r="C15230" s="3">
        <v>1</v>
      </c>
      <c r="D15230" s="4">
        <v>2935</v>
      </c>
      <c r="E15230" s="13">
        <f t="shared" si="237"/>
        <v>2935</v>
      </c>
    </row>
    <row r="15231" spans="1:5">
      <c r="A15231" s="1"/>
      <c r="B15231" s="21" t="s">
        <v>20678</v>
      </c>
      <c r="C15231" s="3">
        <v>31</v>
      </c>
      <c r="D15231" s="4">
        <v>14895.5</v>
      </c>
      <c r="E15231" s="13">
        <f t="shared" si="237"/>
        <v>480.5</v>
      </c>
    </row>
    <row r="15232" spans="1:5">
      <c r="A15232" s="1"/>
      <c r="B15232" s="21" t="s">
        <v>20679</v>
      </c>
      <c r="C15232" s="3">
        <v>1</v>
      </c>
      <c r="D15232" s="4">
        <v>45903.5</v>
      </c>
      <c r="E15232" s="13">
        <f t="shared" si="237"/>
        <v>45903.5</v>
      </c>
    </row>
    <row r="15233" spans="1:5">
      <c r="A15233" s="1"/>
      <c r="B15233" s="21" t="s">
        <v>20680</v>
      </c>
      <c r="C15233" s="3">
        <v>1</v>
      </c>
      <c r="D15233" s="4">
        <v>28576.5</v>
      </c>
      <c r="E15233" s="13">
        <f t="shared" si="237"/>
        <v>28576.5</v>
      </c>
    </row>
    <row r="15234" spans="1:5">
      <c r="A15234" s="1"/>
      <c r="B15234" s="21" t="s">
        <v>20681</v>
      </c>
      <c r="C15234" s="3">
        <v>11</v>
      </c>
      <c r="D15234" s="4">
        <v>2887.5</v>
      </c>
      <c r="E15234" s="13">
        <f t="shared" si="237"/>
        <v>262.5</v>
      </c>
    </row>
    <row r="15235" spans="1:5">
      <c r="A15235" s="1"/>
      <c r="B15235" s="21" t="s">
        <v>20682</v>
      </c>
      <c r="C15235" s="3">
        <v>1</v>
      </c>
      <c r="D15235" s="4">
        <v>2420</v>
      </c>
      <c r="E15235" s="13">
        <f t="shared" ref="E15235:E15298" si="238">IF(C15235&lt;0,-D15235/-C15235,D15235/C15235)</f>
        <v>2420</v>
      </c>
    </row>
    <row r="15236" spans="1:5">
      <c r="A15236" s="1"/>
      <c r="B15236" s="21" t="s">
        <v>20683</v>
      </c>
      <c r="C15236" s="3">
        <v>9</v>
      </c>
      <c r="D15236" s="4">
        <v>7296</v>
      </c>
      <c r="E15236" s="13">
        <f t="shared" si="238"/>
        <v>810.66666666666663</v>
      </c>
    </row>
    <row r="15237" spans="1:5">
      <c r="A15237" s="1"/>
      <c r="B15237" s="21" t="s">
        <v>20684</v>
      </c>
      <c r="C15237" s="3">
        <v>4</v>
      </c>
      <c r="D15237" s="4">
        <v>16260.5</v>
      </c>
      <c r="E15237" s="13">
        <f t="shared" si="238"/>
        <v>4065.125</v>
      </c>
    </row>
    <row r="15238" spans="1:5">
      <c r="A15238" s="1"/>
      <c r="B15238" s="21" t="s">
        <v>20685</v>
      </c>
      <c r="C15238" s="3">
        <v>2</v>
      </c>
      <c r="D15238" s="4">
        <v>43557</v>
      </c>
      <c r="E15238" s="13">
        <f t="shared" si="238"/>
        <v>21778.5</v>
      </c>
    </row>
    <row r="15239" spans="1:5">
      <c r="A15239" s="1"/>
      <c r="B15239" s="21" t="s">
        <v>20686</v>
      </c>
      <c r="C15239" s="3">
        <v>1</v>
      </c>
      <c r="D15239" s="4">
        <v>1035.5</v>
      </c>
      <c r="E15239" s="13">
        <f t="shared" si="238"/>
        <v>1035.5</v>
      </c>
    </row>
    <row r="15240" spans="1:5">
      <c r="A15240" s="1"/>
      <c r="B15240" s="21" t="s">
        <v>20687</v>
      </c>
      <c r="C15240" s="3">
        <v>1</v>
      </c>
      <c r="D15240" s="4">
        <v>1260</v>
      </c>
      <c r="E15240" s="13">
        <f t="shared" si="238"/>
        <v>1260</v>
      </c>
    </row>
    <row r="15241" spans="1:5">
      <c r="A15241" s="1"/>
      <c r="B15241" s="21" t="s">
        <v>20688</v>
      </c>
      <c r="C15241" s="3">
        <v>2</v>
      </c>
      <c r="D15241" s="5">
        <v>51</v>
      </c>
      <c r="E15241" s="13">
        <f t="shared" si="238"/>
        <v>25.5</v>
      </c>
    </row>
    <row r="15242" spans="1:5">
      <c r="A15242" s="1"/>
      <c r="B15242" s="21" t="s">
        <v>20689</v>
      </c>
      <c r="C15242" s="3">
        <v>15</v>
      </c>
      <c r="D15242" s="4">
        <v>106035</v>
      </c>
      <c r="E15242" s="13">
        <f t="shared" si="238"/>
        <v>7069</v>
      </c>
    </row>
    <row r="15243" spans="1:5">
      <c r="A15243" s="1"/>
      <c r="B15243" s="21" t="s">
        <v>20690</v>
      </c>
      <c r="C15243" s="3">
        <v>1</v>
      </c>
      <c r="D15243" s="5">
        <v>428.5</v>
      </c>
      <c r="E15243" s="13">
        <f t="shared" si="238"/>
        <v>428.5</v>
      </c>
    </row>
    <row r="15244" spans="1:5">
      <c r="A15244" s="1"/>
      <c r="B15244" s="21" t="s">
        <v>20691</v>
      </c>
      <c r="C15244" s="3">
        <v>2</v>
      </c>
      <c r="D15244" s="4">
        <v>393549</v>
      </c>
      <c r="E15244" s="13">
        <f t="shared" si="238"/>
        <v>196774.5</v>
      </c>
    </row>
    <row r="15245" spans="1:5">
      <c r="A15245" s="1"/>
      <c r="B15245" s="21" t="s">
        <v>13442</v>
      </c>
      <c r="C15245" s="3">
        <v>7</v>
      </c>
      <c r="D15245" s="4">
        <v>4221</v>
      </c>
      <c r="E15245" s="13">
        <f t="shared" si="238"/>
        <v>603</v>
      </c>
    </row>
    <row r="15246" spans="1:5">
      <c r="A15246" s="1"/>
      <c r="B15246" s="21" t="s">
        <v>20692</v>
      </c>
      <c r="C15246" s="3">
        <v>2</v>
      </c>
      <c r="D15246" s="4">
        <v>659239</v>
      </c>
      <c r="E15246" s="13">
        <f t="shared" si="238"/>
        <v>329619.5</v>
      </c>
    </row>
    <row r="15247" spans="1:5">
      <c r="A15247" s="1"/>
      <c r="B15247" s="21" t="s">
        <v>20693</v>
      </c>
      <c r="C15247" s="3">
        <v>2</v>
      </c>
      <c r="D15247" s="4">
        <v>30695</v>
      </c>
      <c r="E15247" s="13">
        <f t="shared" si="238"/>
        <v>15347.5</v>
      </c>
    </row>
    <row r="15248" spans="1:5">
      <c r="A15248" s="1"/>
      <c r="B15248" s="21" t="s">
        <v>20694</v>
      </c>
      <c r="C15248" s="3">
        <v>1</v>
      </c>
      <c r="D15248" s="4">
        <v>11757.5</v>
      </c>
      <c r="E15248" s="13">
        <f t="shared" si="238"/>
        <v>11757.5</v>
      </c>
    </row>
    <row r="15249" spans="1:5">
      <c r="A15249" s="1"/>
      <c r="B15249" s="21" t="s">
        <v>20695</v>
      </c>
      <c r="C15249" s="3">
        <v>1</v>
      </c>
      <c r="D15249" s="4">
        <v>10488</v>
      </c>
      <c r="E15249" s="13">
        <f t="shared" si="238"/>
        <v>10488</v>
      </c>
    </row>
    <row r="15250" spans="1:5">
      <c r="A15250" s="1"/>
      <c r="B15250" s="21" t="s">
        <v>20696</v>
      </c>
      <c r="C15250" s="3">
        <v>2</v>
      </c>
      <c r="D15250" s="4">
        <v>209028</v>
      </c>
      <c r="E15250" s="13">
        <f t="shared" si="238"/>
        <v>104514</v>
      </c>
    </row>
    <row r="15251" spans="1:5">
      <c r="A15251" s="1"/>
      <c r="B15251" s="21" t="s">
        <v>20697</v>
      </c>
      <c r="C15251" s="3">
        <v>1</v>
      </c>
      <c r="D15251" s="4">
        <v>5396</v>
      </c>
      <c r="E15251" s="13">
        <f t="shared" si="238"/>
        <v>5396</v>
      </c>
    </row>
    <row r="15252" spans="1:5">
      <c r="A15252" s="1"/>
      <c r="B15252" s="21" t="s">
        <v>20698</v>
      </c>
      <c r="C15252" s="3">
        <v>2</v>
      </c>
      <c r="D15252" s="4">
        <v>3851</v>
      </c>
      <c r="E15252" s="13">
        <f t="shared" si="238"/>
        <v>1925.5</v>
      </c>
    </row>
    <row r="15253" spans="1:5">
      <c r="A15253" s="1"/>
      <c r="B15253" s="21" t="s">
        <v>20699</v>
      </c>
      <c r="C15253" s="3">
        <v>2</v>
      </c>
      <c r="D15253" s="4">
        <v>5721</v>
      </c>
      <c r="E15253" s="13">
        <f t="shared" si="238"/>
        <v>2860.5</v>
      </c>
    </row>
    <row r="15254" spans="1:5">
      <c r="A15254" s="1"/>
      <c r="B15254" s="21" t="s">
        <v>20700</v>
      </c>
      <c r="C15254" s="3">
        <v>3</v>
      </c>
      <c r="D15254" s="4">
        <v>29970</v>
      </c>
      <c r="E15254" s="13">
        <f t="shared" si="238"/>
        <v>9990</v>
      </c>
    </row>
    <row r="15255" spans="1:5">
      <c r="A15255" s="1"/>
      <c r="B15255" s="21" t="s">
        <v>20701</v>
      </c>
      <c r="C15255" s="3">
        <v>1</v>
      </c>
      <c r="D15255" s="4">
        <v>38657</v>
      </c>
      <c r="E15255" s="13">
        <f t="shared" si="238"/>
        <v>38657</v>
      </c>
    </row>
    <row r="15256" spans="1:5">
      <c r="A15256" s="1"/>
      <c r="B15256" s="21" t="s">
        <v>20702</v>
      </c>
      <c r="C15256" s="3">
        <v>5</v>
      </c>
      <c r="D15256" s="4">
        <v>11087.5</v>
      </c>
      <c r="E15256" s="13">
        <f t="shared" si="238"/>
        <v>2217.5</v>
      </c>
    </row>
    <row r="15257" spans="1:5">
      <c r="A15257" s="1"/>
      <c r="B15257" s="21" t="s">
        <v>20703</v>
      </c>
      <c r="C15257" s="3">
        <v>1</v>
      </c>
      <c r="D15257" s="4">
        <v>23933</v>
      </c>
      <c r="E15257" s="13">
        <f t="shared" si="238"/>
        <v>23933</v>
      </c>
    </row>
    <row r="15258" spans="1:5">
      <c r="A15258" s="1"/>
      <c r="B15258" s="21" t="s">
        <v>20704</v>
      </c>
      <c r="C15258" s="3">
        <v>4</v>
      </c>
      <c r="D15258" s="4">
        <v>7746</v>
      </c>
      <c r="E15258" s="13">
        <f t="shared" si="238"/>
        <v>1936.5</v>
      </c>
    </row>
    <row r="15259" spans="1:5">
      <c r="A15259" s="1"/>
      <c r="B15259" s="21" t="s">
        <v>20705</v>
      </c>
      <c r="C15259" s="3">
        <v>2</v>
      </c>
      <c r="D15259" s="4">
        <v>17901</v>
      </c>
      <c r="E15259" s="13">
        <f t="shared" si="238"/>
        <v>8950.5</v>
      </c>
    </row>
    <row r="15260" spans="1:5">
      <c r="A15260" s="1"/>
      <c r="B15260" s="21" t="s">
        <v>13458</v>
      </c>
      <c r="C15260" s="3">
        <v>652</v>
      </c>
      <c r="D15260" s="4">
        <v>2585832</v>
      </c>
      <c r="E15260" s="13">
        <f t="shared" si="238"/>
        <v>3966</v>
      </c>
    </row>
    <row r="15261" spans="1:5">
      <c r="A15261" s="1"/>
      <c r="B15261" s="21" t="s">
        <v>13461</v>
      </c>
      <c r="C15261" s="3">
        <v>1</v>
      </c>
      <c r="D15261" s="4">
        <v>46370.5</v>
      </c>
      <c r="E15261" s="13">
        <f t="shared" si="238"/>
        <v>46370.5</v>
      </c>
    </row>
    <row r="15262" spans="1:5">
      <c r="A15262" s="1"/>
      <c r="B15262" s="21" t="s">
        <v>20706</v>
      </c>
      <c r="C15262" s="3">
        <v>3</v>
      </c>
      <c r="D15262" s="4">
        <v>319459.5</v>
      </c>
      <c r="E15262" s="13">
        <f t="shared" si="238"/>
        <v>106486.5</v>
      </c>
    </row>
    <row r="15263" spans="1:5">
      <c r="A15263" s="1"/>
      <c r="B15263" s="21" t="s">
        <v>20707</v>
      </c>
      <c r="C15263" s="3">
        <v>1</v>
      </c>
      <c r="D15263" s="4">
        <v>61177.5</v>
      </c>
      <c r="E15263" s="13">
        <f t="shared" si="238"/>
        <v>61177.5</v>
      </c>
    </row>
    <row r="15264" spans="1:5">
      <c r="A15264" s="1"/>
      <c r="B15264" s="21" t="s">
        <v>20708</v>
      </c>
      <c r="C15264" s="3">
        <v>1</v>
      </c>
      <c r="D15264" s="4">
        <v>6362.5</v>
      </c>
      <c r="E15264" s="13">
        <f t="shared" si="238"/>
        <v>6362.5</v>
      </c>
    </row>
    <row r="15265" spans="1:5">
      <c r="A15265" s="1"/>
      <c r="B15265" s="21" t="s">
        <v>20709</v>
      </c>
      <c r="C15265" s="3">
        <v>1</v>
      </c>
      <c r="D15265" s="4">
        <v>119484</v>
      </c>
      <c r="E15265" s="13">
        <f t="shared" si="238"/>
        <v>119484</v>
      </c>
    </row>
    <row r="15266" spans="1:5">
      <c r="A15266" s="1"/>
      <c r="B15266" s="21" t="s">
        <v>20710</v>
      </c>
      <c r="C15266" s="3">
        <v>1</v>
      </c>
      <c r="D15266" s="4">
        <v>12619.5</v>
      </c>
      <c r="E15266" s="13">
        <f t="shared" si="238"/>
        <v>12619.5</v>
      </c>
    </row>
    <row r="15267" spans="1:5">
      <c r="A15267" s="1"/>
      <c r="B15267" s="21" t="s">
        <v>13469</v>
      </c>
      <c r="C15267" s="3">
        <v>2</v>
      </c>
      <c r="D15267" s="4">
        <v>2546</v>
      </c>
      <c r="E15267" s="13">
        <f t="shared" si="238"/>
        <v>1273</v>
      </c>
    </row>
    <row r="15268" spans="1:5">
      <c r="A15268" s="1"/>
      <c r="B15268" s="21" t="s">
        <v>20711</v>
      </c>
      <c r="C15268" s="3">
        <v>1</v>
      </c>
      <c r="D15268" s="4">
        <v>41641</v>
      </c>
      <c r="E15268" s="13">
        <f t="shared" si="238"/>
        <v>41641</v>
      </c>
    </row>
    <row r="15269" spans="1:5">
      <c r="A15269" s="1"/>
      <c r="B15269" s="21" t="s">
        <v>20712</v>
      </c>
      <c r="C15269" s="3">
        <v>1</v>
      </c>
      <c r="D15269" s="4">
        <v>3740</v>
      </c>
      <c r="E15269" s="13">
        <f t="shared" si="238"/>
        <v>3740</v>
      </c>
    </row>
    <row r="15270" spans="1:5">
      <c r="A15270" s="1"/>
      <c r="B15270" s="21" t="s">
        <v>20713</v>
      </c>
      <c r="C15270" s="3">
        <v>4</v>
      </c>
      <c r="D15270" s="4">
        <v>1732</v>
      </c>
      <c r="E15270" s="13">
        <f t="shared" si="238"/>
        <v>433</v>
      </c>
    </row>
    <row r="15271" spans="1:5">
      <c r="A15271" s="1"/>
      <c r="B15271" s="21" t="s">
        <v>13475</v>
      </c>
      <c r="C15271" s="3">
        <v>35</v>
      </c>
      <c r="D15271" s="4">
        <v>46217.5</v>
      </c>
      <c r="E15271" s="13">
        <f t="shared" si="238"/>
        <v>1320.5</v>
      </c>
    </row>
    <row r="15272" spans="1:5">
      <c r="A15272" s="1"/>
      <c r="B15272" s="21" t="s">
        <v>20714</v>
      </c>
      <c r="C15272" s="3">
        <v>3</v>
      </c>
      <c r="D15272" s="4">
        <v>3166.5</v>
      </c>
      <c r="E15272" s="13">
        <f t="shared" si="238"/>
        <v>1055.5</v>
      </c>
    </row>
    <row r="15273" spans="1:5">
      <c r="A15273" s="1"/>
      <c r="B15273" s="21" t="s">
        <v>20715</v>
      </c>
      <c r="C15273" s="3">
        <v>2</v>
      </c>
      <c r="D15273" s="4">
        <v>7258</v>
      </c>
      <c r="E15273" s="13">
        <f t="shared" si="238"/>
        <v>3629</v>
      </c>
    </row>
    <row r="15274" spans="1:5">
      <c r="A15274" s="1"/>
      <c r="B15274" s="21" t="s">
        <v>20716</v>
      </c>
      <c r="C15274" s="3">
        <v>2</v>
      </c>
      <c r="D15274" s="4">
        <v>3406</v>
      </c>
      <c r="E15274" s="13">
        <f t="shared" si="238"/>
        <v>1703</v>
      </c>
    </row>
    <row r="15275" spans="1:5">
      <c r="A15275" s="1"/>
      <c r="B15275" s="21" t="s">
        <v>20717</v>
      </c>
      <c r="C15275" s="3">
        <v>2</v>
      </c>
      <c r="D15275" s="4">
        <v>6112</v>
      </c>
      <c r="E15275" s="13">
        <f t="shared" si="238"/>
        <v>3056</v>
      </c>
    </row>
    <row r="15276" spans="1:5">
      <c r="A15276" s="1"/>
      <c r="B15276" s="21" t="s">
        <v>20718</v>
      </c>
      <c r="C15276" s="3">
        <v>1</v>
      </c>
      <c r="D15276" s="5">
        <v>518.5</v>
      </c>
      <c r="E15276" s="13">
        <f t="shared" si="238"/>
        <v>518.5</v>
      </c>
    </row>
    <row r="15277" spans="1:5">
      <c r="A15277" s="1"/>
      <c r="B15277" s="21" t="s">
        <v>13481</v>
      </c>
      <c r="C15277" s="3">
        <v>1</v>
      </c>
      <c r="D15277" s="4">
        <v>5279</v>
      </c>
      <c r="E15277" s="13">
        <f t="shared" si="238"/>
        <v>5279</v>
      </c>
    </row>
    <row r="15278" spans="1:5">
      <c r="A15278" s="1"/>
      <c r="B15278" s="21" t="s">
        <v>20719</v>
      </c>
      <c r="C15278" s="3">
        <v>1</v>
      </c>
      <c r="D15278" s="4">
        <v>16243.5</v>
      </c>
      <c r="E15278" s="13">
        <f t="shared" si="238"/>
        <v>16243.5</v>
      </c>
    </row>
    <row r="15279" spans="1:5">
      <c r="A15279" s="1"/>
      <c r="B15279" s="21" t="s">
        <v>20720</v>
      </c>
      <c r="C15279" s="3">
        <v>2</v>
      </c>
      <c r="D15279" s="4">
        <v>26769</v>
      </c>
      <c r="E15279" s="13">
        <f t="shared" si="238"/>
        <v>13384.5</v>
      </c>
    </row>
    <row r="15280" spans="1:5">
      <c r="A15280" s="1"/>
      <c r="B15280" s="21" t="s">
        <v>20721</v>
      </c>
      <c r="C15280" s="3">
        <v>20</v>
      </c>
      <c r="D15280" s="4">
        <v>22600</v>
      </c>
      <c r="E15280" s="13">
        <f t="shared" si="238"/>
        <v>1130</v>
      </c>
    </row>
    <row r="15281" spans="1:5">
      <c r="A15281" s="1"/>
      <c r="B15281" s="21" t="s">
        <v>20722</v>
      </c>
      <c r="C15281" s="3">
        <v>2</v>
      </c>
      <c r="D15281" s="4">
        <v>98560</v>
      </c>
      <c r="E15281" s="13">
        <f t="shared" si="238"/>
        <v>49280</v>
      </c>
    </row>
    <row r="15282" spans="1:5">
      <c r="A15282" s="1"/>
      <c r="B15282" s="21" t="s">
        <v>20723</v>
      </c>
      <c r="C15282" s="3">
        <v>1</v>
      </c>
      <c r="D15282" s="4">
        <v>67386</v>
      </c>
      <c r="E15282" s="13">
        <f t="shared" si="238"/>
        <v>67386</v>
      </c>
    </row>
    <row r="15283" spans="1:5">
      <c r="A15283" s="1"/>
      <c r="B15283" s="21" t="s">
        <v>20724</v>
      </c>
      <c r="C15283" s="3">
        <v>1</v>
      </c>
      <c r="D15283" s="4">
        <v>5157.5</v>
      </c>
      <c r="E15283" s="13">
        <f t="shared" si="238"/>
        <v>5157.5</v>
      </c>
    </row>
    <row r="15284" spans="1:5">
      <c r="A15284" s="1"/>
      <c r="B15284" s="21" t="s">
        <v>20725</v>
      </c>
      <c r="C15284" s="3">
        <v>1</v>
      </c>
      <c r="D15284" s="4">
        <v>1388.5</v>
      </c>
      <c r="E15284" s="13">
        <f t="shared" si="238"/>
        <v>1388.5</v>
      </c>
    </row>
    <row r="15285" spans="1:5">
      <c r="A15285" s="1"/>
      <c r="B15285" s="21" t="s">
        <v>20726</v>
      </c>
      <c r="C15285" s="3">
        <v>12</v>
      </c>
      <c r="D15285" s="5">
        <v>600</v>
      </c>
      <c r="E15285" s="13">
        <f t="shared" si="238"/>
        <v>50</v>
      </c>
    </row>
    <row r="15286" spans="1:5">
      <c r="A15286" s="1"/>
      <c r="B15286" s="21" t="s">
        <v>20727</v>
      </c>
      <c r="C15286" s="3">
        <v>1</v>
      </c>
      <c r="D15286" s="4">
        <v>1158</v>
      </c>
      <c r="E15286" s="13">
        <f t="shared" si="238"/>
        <v>1158</v>
      </c>
    </row>
    <row r="15287" spans="1:5">
      <c r="A15287" s="1"/>
      <c r="B15287" s="21" t="s">
        <v>20728</v>
      </c>
      <c r="C15287" s="3">
        <v>1</v>
      </c>
      <c r="D15287" s="4">
        <v>9247</v>
      </c>
      <c r="E15287" s="13">
        <f t="shared" si="238"/>
        <v>9247</v>
      </c>
    </row>
    <row r="15288" spans="1:5">
      <c r="A15288" s="1"/>
      <c r="B15288" s="21" t="s">
        <v>20729</v>
      </c>
      <c r="C15288" s="3">
        <v>3</v>
      </c>
      <c r="D15288" s="4">
        <v>13080</v>
      </c>
      <c r="E15288" s="13">
        <f t="shared" si="238"/>
        <v>4360</v>
      </c>
    </row>
    <row r="15289" spans="1:5">
      <c r="A15289" s="1"/>
      <c r="B15289" s="21" t="s">
        <v>20730</v>
      </c>
      <c r="C15289" s="3">
        <v>1</v>
      </c>
      <c r="D15289" s="4">
        <v>55229</v>
      </c>
      <c r="E15289" s="13">
        <f t="shared" si="238"/>
        <v>55229</v>
      </c>
    </row>
    <row r="15290" spans="1:5">
      <c r="A15290" s="1"/>
      <c r="B15290" s="21" t="s">
        <v>13498</v>
      </c>
      <c r="C15290" s="3">
        <v>1</v>
      </c>
      <c r="D15290" s="4">
        <v>1232</v>
      </c>
      <c r="E15290" s="13">
        <f t="shared" si="238"/>
        <v>1232</v>
      </c>
    </row>
    <row r="15291" spans="1:5">
      <c r="A15291" s="1"/>
      <c r="B15291" s="21" t="s">
        <v>13499</v>
      </c>
      <c r="C15291" s="3">
        <v>7</v>
      </c>
      <c r="D15291" s="4">
        <v>11349</v>
      </c>
      <c r="E15291" s="13">
        <f t="shared" si="238"/>
        <v>1621.2857142857142</v>
      </c>
    </row>
    <row r="15292" spans="1:5">
      <c r="A15292" s="1"/>
      <c r="B15292" s="21" t="s">
        <v>20731</v>
      </c>
      <c r="C15292" s="3">
        <v>1</v>
      </c>
      <c r="D15292" s="4">
        <v>2323</v>
      </c>
      <c r="E15292" s="13">
        <f t="shared" si="238"/>
        <v>2323</v>
      </c>
    </row>
    <row r="15293" spans="1:5">
      <c r="A15293" s="1"/>
      <c r="B15293" s="21" t="s">
        <v>20732</v>
      </c>
      <c r="C15293" s="3">
        <v>1</v>
      </c>
      <c r="D15293" s="4">
        <v>2182.5</v>
      </c>
      <c r="E15293" s="13">
        <f t="shared" si="238"/>
        <v>2182.5</v>
      </c>
    </row>
    <row r="15294" spans="1:5">
      <c r="A15294" s="1"/>
      <c r="B15294" s="21" t="s">
        <v>20733</v>
      </c>
      <c r="C15294" s="3">
        <v>2</v>
      </c>
      <c r="D15294" s="4">
        <v>142413</v>
      </c>
      <c r="E15294" s="13">
        <f t="shared" si="238"/>
        <v>71206.5</v>
      </c>
    </row>
    <row r="15295" spans="1:5">
      <c r="A15295" s="1"/>
      <c r="B15295" s="21" t="s">
        <v>20734</v>
      </c>
      <c r="C15295" s="3">
        <v>1</v>
      </c>
      <c r="D15295" s="4">
        <v>19357</v>
      </c>
      <c r="E15295" s="13">
        <f t="shared" si="238"/>
        <v>19357</v>
      </c>
    </row>
    <row r="15296" spans="1:5">
      <c r="A15296" s="1"/>
      <c r="B15296" s="21" t="s">
        <v>20735</v>
      </c>
      <c r="C15296" s="3">
        <v>3</v>
      </c>
      <c r="D15296" s="5">
        <v>291</v>
      </c>
      <c r="E15296" s="13">
        <f t="shared" si="238"/>
        <v>97</v>
      </c>
    </row>
    <row r="15297" spans="1:5">
      <c r="A15297" s="1"/>
      <c r="B15297" s="21" t="s">
        <v>20736</v>
      </c>
      <c r="C15297" s="3">
        <v>5</v>
      </c>
      <c r="D15297" s="4">
        <v>13515</v>
      </c>
      <c r="E15297" s="13">
        <f t="shared" si="238"/>
        <v>2703</v>
      </c>
    </row>
    <row r="15298" spans="1:5">
      <c r="A15298" s="1"/>
      <c r="B15298" s="21" t="s">
        <v>20737</v>
      </c>
      <c r="C15298" s="3">
        <v>1</v>
      </c>
      <c r="D15298" s="4">
        <v>1481</v>
      </c>
      <c r="E15298" s="13">
        <f t="shared" si="238"/>
        <v>1481</v>
      </c>
    </row>
    <row r="15299" spans="1:5">
      <c r="A15299" s="1"/>
      <c r="B15299" s="21" t="s">
        <v>20738</v>
      </c>
      <c r="C15299" s="3">
        <v>12</v>
      </c>
      <c r="D15299" s="4">
        <v>18954</v>
      </c>
      <c r="E15299" s="13">
        <f t="shared" ref="E15299:E15362" si="239">IF(C15299&lt;0,-D15299/-C15299,D15299/C15299)</f>
        <v>1579.5</v>
      </c>
    </row>
    <row r="15300" spans="1:5">
      <c r="A15300" s="1"/>
      <c r="B15300" s="21" t="s">
        <v>20739</v>
      </c>
      <c r="C15300" s="3">
        <v>2</v>
      </c>
      <c r="D15300" s="4">
        <v>24357</v>
      </c>
      <c r="E15300" s="13">
        <f t="shared" si="239"/>
        <v>12178.5</v>
      </c>
    </row>
    <row r="15301" spans="1:5">
      <c r="A15301" s="1"/>
      <c r="B15301" s="21" t="s">
        <v>20740</v>
      </c>
      <c r="C15301" s="3">
        <v>4</v>
      </c>
      <c r="D15301" s="4">
        <v>130376</v>
      </c>
      <c r="E15301" s="13">
        <f t="shared" si="239"/>
        <v>32594</v>
      </c>
    </row>
    <row r="15302" spans="1:5">
      <c r="A15302" s="1"/>
      <c r="B15302" s="21" t="s">
        <v>20741</v>
      </c>
      <c r="C15302" s="3">
        <v>8</v>
      </c>
      <c r="D15302" s="4">
        <v>45308</v>
      </c>
      <c r="E15302" s="13">
        <f t="shared" si="239"/>
        <v>5663.5</v>
      </c>
    </row>
    <row r="15303" spans="1:5">
      <c r="A15303" s="1"/>
      <c r="B15303" s="21" t="s">
        <v>20742</v>
      </c>
      <c r="C15303" s="3">
        <v>1</v>
      </c>
      <c r="D15303" s="4">
        <v>19536</v>
      </c>
      <c r="E15303" s="13">
        <f t="shared" si="239"/>
        <v>19536</v>
      </c>
    </row>
    <row r="15304" spans="1:5">
      <c r="A15304" s="1"/>
      <c r="B15304" s="21" t="s">
        <v>20743</v>
      </c>
      <c r="C15304" s="3">
        <v>3</v>
      </c>
      <c r="D15304" s="4">
        <v>57199.5</v>
      </c>
      <c r="E15304" s="13">
        <f t="shared" si="239"/>
        <v>19066.5</v>
      </c>
    </row>
    <row r="15305" spans="1:5">
      <c r="A15305" s="1"/>
      <c r="B15305" s="21" t="s">
        <v>13511</v>
      </c>
      <c r="C15305" s="3">
        <v>5</v>
      </c>
      <c r="D15305" s="4">
        <v>7580</v>
      </c>
      <c r="E15305" s="13">
        <f t="shared" si="239"/>
        <v>1516</v>
      </c>
    </row>
    <row r="15306" spans="1:5">
      <c r="A15306" s="1"/>
      <c r="B15306" s="21" t="s">
        <v>20744</v>
      </c>
      <c r="C15306" s="3">
        <v>2</v>
      </c>
      <c r="D15306" s="5">
        <v>555</v>
      </c>
      <c r="E15306" s="13">
        <f t="shared" si="239"/>
        <v>277.5</v>
      </c>
    </row>
    <row r="15307" spans="1:5">
      <c r="A15307" s="1"/>
      <c r="B15307" s="21" t="s">
        <v>20745</v>
      </c>
      <c r="C15307" s="3">
        <v>2</v>
      </c>
      <c r="D15307" s="4">
        <v>12862</v>
      </c>
      <c r="E15307" s="13">
        <f t="shared" si="239"/>
        <v>6431</v>
      </c>
    </row>
    <row r="15308" spans="1:5">
      <c r="A15308" s="1"/>
      <c r="B15308" s="21" t="s">
        <v>20746</v>
      </c>
      <c r="C15308" s="3">
        <v>5</v>
      </c>
      <c r="D15308" s="4">
        <v>52742.5</v>
      </c>
      <c r="E15308" s="13">
        <f t="shared" si="239"/>
        <v>10548.5</v>
      </c>
    </row>
    <row r="15309" spans="1:5">
      <c r="A15309" s="1"/>
      <c r="B15309" s="21" t="s">
        <v>20747</v>
      </c>
      <c r="C15309" s="3">
        <v>12</v>
      </c>
      <c r="D15309" s="5">
        <v>288</v>
      </c>
      <c r="E15309" s="13">
        <f t="shared" si="239"/>
        <v>24</v>
      </c>
    </row>
    <row r="15310" spans="1:5">
      <c r="A15310" s="1"/>
      <c r="B15310" s="21" t="s">
        <v>20748</v>
      </c>
      <c r="C15310" s="3">
        <v>4</v>
      </c>
      <c r="D15310" s="4">
        <v>29064</v>
      </c>
      <c r="E15310" s="13">
        <f t="shared" si="239"/>
        <v>7266</v>
      </c>
    </row>
    <row r="15311" spans="1:5">
      <c r="A15311" s="1"/>
      <c r="B15311" s="21" t="s">
        <v>20749</v>
      </c>
      <c r="C15311" s="3">
        <v>8</v>
      </c>
      <c r="D15311" s="4">
        <v>21759</v>
      </c>
      <c r="E15311" s="13">
        <f t="shared" si="239"/>
        <v>2719.875</v>
      </c>
    </row>
    <row r="15312" spans="1:5">
      <c r="A15312" s="1"/>
      <c r="B15312" s="21" t="s">
        <v>20750</v>
      </c>
      <c r="C15312" s="3">
        <v>1</v>
      </c>
      <c r="D15312" s="4">
        <v>15193.5</v>
      </c>
      <c r="E15312" s="13">
        <f t="shared" si="239"/>
        <v>15193.5</v>
      </c>
    </row>
    <row r="15313" spans="1:5">
      <c r="A15313" s="1"/>
      <c r="B15313" s="21" t="s">
        <v>13525</v>
      </c>
      <c r="C15313" s="3">
        <v>4</v>
      </c>
      <c r="D15313" s="4">
        <v>8118</v>
      </c>
      <c r="E15313" s="13">
        <f t="shared" si="239"/>
        <v>2029.5</v>
      </c>
    </row>
    <row r="15314" spans="1:5">
      <c r="A15314" s="1"/>
      <c r="B15314" s="21" t="s">
        <v>20751</v>
      </c>
      <c r="C15314" s="3">
        <v>2</v>
      </c>
      <c r="D15314" s="4">
        <v>10060</v>
      </c>
      <c r="E15314" s="13">
        <f t="shared" si="239"/>
        <v>5030</v>
      </c>
    </row>
    <row r="15315" spans="1:5">
      <c r="A15315" s="1"/>
      <c r="B15315" s="21" t="s">
        <v>20752</v>
      </c>
      <c r="C15315" s="3">
        <v>1</v>
      </c>
      <c r="D15315" s="4">
        <v>5394</v>
      </c>
      <c r="E15315" s="13">
        <f t="shared" si="239"/>
        <v>5394</v>
      </c>
    </row>
    <row r="15316" spans="1:5">
      <c r="A15316" s="1"/>
      <c r="B15316" s="21" t="s">
        <v>20753</v>
      </c>
      <c r="C15316" s="3">
        <v>2</v>
      </c>
      <c r="D15316" s="4">
        <v>2461</v>
      </c>
      <c r="E15316" s="13">
        <f t="shared" si="239"/>
        <v>1230.5</v>
      </c>
    </row>
    <row r="15317" spans="1:5">
      <c r="A15317" s="1"/>
      <c r="B15317" s="21" t="s">
        <v>20754</v>
      </c>
      <c r="C15317" s="3">
        <v>8</v>
      </c>
      <c r="D15317" s="4">
        <v>95169</v>
      </c>
      <c r="E15317" s="13">
        <f t="shared" si="239"/>
        <v>11896.125</v>
      </c>
    </row>
    <row r="15318" spans="1:5">
      <c r="A15318" s="1"/>
      <c r="B15318" s="21" t="s">
        <v>13531</v>
      </c>
      <c r="C15318" s="3">
        <v>1</v>
      </c>
      <c r="D15318" s="4">
        <v>18509</v>
      </c>
      <c r="E15318" s="13">
        <f t="shared" si="239"/>
        <v>18509</v>
      </c>
    </row>
    <row r="15319" spans="1:5">
      <c r="A15319" s="1"/>
      <c r="B15319" s="21" t="s">
        <v>20755</v>
      </c>
      <c r="C15319" s="3">
        <v>5</v>
      </c>
      <c r="D15319" s="4">
        <v>9060</v>
      </c>
      <c r="E15319" s="13">
        <f t="shared" si="239"/>
        <v>1812</v>
      </c>
    </row>
    <row r="15320" spans="1:5">
      <c r="A15320" s="1"/>
      <c r="B15320" s="21" t="s">
        <v>20756</v>
      </c>
      <c r="C15320" s="3">
        <v>50</v>
      </c>
      <c r="D15320" s="4">
        <v>25250</v>
      </c>
      <c r="E15320" s="13">
        <f t="shared" si="239"/>
        <v>505</v>
      </c>
    </row>
    <row r="15321" spans="1:5">
      <c r="A15321" s="1"/>
      <c r="B15321" s="21" t="s">
        <v>20757</v>
      </c>
      <c r="C15321" s="3">
        <v>2</v>
      </c>
      <c r="D15321" s="4">
        <v>187638</v>
      </c>
      <c r="E15321" s="13">
        <f t="shared" si="239"/>
        <v>93819</v>
      </c>
    </row>
    <row r="15322" spans="1:5">
      <c r="A15322" s="1"/>
      <c r="B15322" s="21" t="s">
        <v>20758</v>
      </c>
      <c r="C15322" s="3">
        <v>1</v>
      </c>
      <c r="D15322" s="4">
        <v>14212.5</v>
      </c>
      <c r="E15322" s="13">
        <f t="shared" si="239"/>
        <v>14212.5</v>
      </c>
    </row>
    <row r="15323" spans="1:5">
      <c r="A15323" s="1"/>
      <c r="B15323" s="21" t="s">
        <v>20759</v>
      </c>
      <c r="C15323" s="3">
        <v>1</v>
      </c>
      <c r="D15323" s="4">
        <v>4000</v>
      </c>
      <c r="E15323" s="13">
        <f t="shared" si="239"/>
        <v>4000</v>
      </c>
    </row>
    <row r="15324" spans="1:5">
      <c r="A15324" s="1"/>
      <c r="B15324" s="21" t="s">
        <v>20760</v>
      </c>
      <c r="C15324" s="3">
        <v>10</v>
      </c>
      <c r="D15324" s="4">
        <v>5475</v>
      </c>
      <c r="E15324" s="13">
        <f t="shared" si="239"/>
        <v>547.5</v>
      </c>
    </row>
    <row r="15325" spans="1:5">
      <c r="A15325" s="1"/>
      <c r="B15325" s="21" t="s">
        <v>20761</v>
      </c>
      <c r="C15325" s="3">
        <v>4</v>
      </c>
      <c r="D15325" s="4">
        <v>32933.32</v>
      </c>
      <c r="E15325" s="13">
        <f t="shared" si="239"/>
        <v>8233.33</v>
      </c>
    </row>
    <row r="15326" spans="1:5">
      <c r="A15326" s="1"/>
      <c r="B15326" s="21" t="s">
        <v>20762</v>
      </c>
      <c r="C15326" s="3">
        <v>55</v>
      </c>
      <c r="D15326" s="4">
        <v>19800</v>
      </c>
      <c r="E15326" s="13">
        <f t="shared" si="239"/>
        <v>360</v>
      </c>
    </row>
    <row r="15327" spans="1:5">
      <c r="A15327" s="1"/>
      <c r="B15327" s="21" t="s">
        <v>20763</v>
      </c>
      <c r="C15327" s="3">
        <v>1</v>
      </c>
      <c r="D15327" s="4">
        <v>5750</v>
      </c>
      <c r="E15327" s="13">
        <f t="shared" si="239"/>
        <v>5750</v>
      </c>
    </row>
    <row r="15328" spans="1:5">
      <c r="A15328" s="1"/>
      <c r="B15328" s="21" t="s">
        <v>20764</v>
      </c>
      <c r="C15328" s="3">
        <v>5</v>
      </c>
      <c r="D15328" s="4">
        <v>1927</v>
      </c>
      <c r="E15328" s="13">
        <f t="shared" si="239"/>
        <v>385.4</v>
      </c>
    </row>
    <row r="15329" spans="1:5">
      <c r="A15329" s="1"/>
      <c r="B15329" s="21" t="s">
        <v>20765</v>
      </c>
      <c r="C15329" s="3">
        <v>2</v>
      </c>
      <c r="D15329" s="5">
        <v>472</v>
      </c>
      <c r="E15329" s="13">
        <f t="shared" si="239"/>
        <v>236</v>
      </c>
    </row>
    <row r="15330" spans="1:5">
      <c r="A15330" s="1"/>
      <c r="B15330" s="21" t="s">
        <v>20766</v>
      </c>
      <c r="C15330" s="3">
        <v>1</v>
      </c>
      <c r="D15330" s="4">
        <v>44844</v>
      </c>
      <c r="E15330" s="13">
        <f t="shared" si="239"/>
        <v>44844</v>
      </c>
    </row>
    <row r="15331" spans="1:5">
      <c r="A15331" s="1"/>
      <c r="B15331" s="21" t="s">
        <v>20767</v>
      </c>
      <c r="C15331" s="3">
        <v>2</v>
      </c>
      <c r="D15331" s="4">
        <v>8261</v>
      </c>
      <c r="E15331" s="13">
        <f t="shared" si="239"/>
        <v>4130.5</v>
      </c>
    </row>
    <row r="15332" spans="1:5">
      <c r="A15332" s="1"/>
      <c r="B15332" s="21" t="s">
        <v>20768</v>
      </c>
      <c r="C15332" s="3">
        <v>4</v>
      </c>
      <c r="D15332" s="4">
        <v>14284</v>
      </c>
      <c r="E15332" s="13">
        <f t="shared" si="239"/>
        <v>3571</v>
      </c>
    </row>
    <row r="15333" spans="1:5">
      <c r="A15333" s="1"/>
      <c r="B15333" s="21" t="s">
        <v>20769</v>
      </c>
      <c r="C15333" s="3">
        <v>2</v>
      </c>
      <c r="D15333" s="5">
        <v>352</v>
      </c>
      <c r="E15333" s="13">
        <f t="shared" si="239"/>
        <v>176</v>
      </c>
    </row>
    <row r="15334" spans="1:5">
      <c r="A15334" s="1"/>
      <c r="B15334" s="21" t="s">
        <v>20770</v>
      </c>
      <c r="C15334" s="3">
        <v>1</v>
      </c>
      <c r="D15334" s="4">
        <v>10840.5</v>
      </c>
      <c r="E15334" s="13">
        <f t="shared" si="239"/>
        <v>10840.5</v>
      </c>
    </row>
    <row r="15335" spans="1:5">
      <c r="A15335" s="1"/>
      <c r="B15335" s="21" t="s">
        <v>20771</v>
      </c>
      <c r="C15335" s="3">
        <v>2</v>
      </c>
      <c r="D15335" s="4">
        <v>35508</v>
      </c>
      <c r="E15335" s="13">
        <f t="shared" si="239"/>
        <v>17754</v>
      </c>
    </row>
    <row r="15336" spans="1:5">
      <c r="A15336" s="1"/>
      <c r="B15336" s="21" t="s">
        <v>20772</v>
      </c>
      <c r="C15336" s="3">
        <v>19</v>
      </c>
      <c r="D15336" s="4">
        <v>95673</v>
      </c>
      <c r="E15336" s="13">
        <f t="shared" si="239"/>
        <v>5035.4210526315792</v>
      </c>
    </row>
    <row r="15337" spans="1:5">
      <c r="A15337" s="1"/>
      <c r="B15337" s="21" t="s">
        <v>20773</v>
      </c>
      <c r="C15337" s="3">
        <v>4</v>
      </c>
      <c r="D15337" s="4">
        <v>154788</v>
      </c>
      <c r="E15337" s="13">
        <f t="shared" si="239"/>
        <v>38697</v>
      </c>
    </row>
    <row r="15338" spans="1:5">
      <c r="A15338" s="1"/>
      <c r="B15338" s="21" t="s">
        <v>20774</v>
      </c>
      <c r="C15338" s="3">
        <v>3</v>
      </c>
      <c r="D15338" s="4">
        <v>6823.5</v>
      </c>
      <c r="E15338" s="13">
        <f t="shared" si="239"/>
        <v>2274.5</v>
      </c>
    </row>
    <row r="15339" spans="1:5">
      <c r="A15339" s="1"/>
      <c r="B15339" s="21" t="s">
        <v>20775</v>
      </c>
      <c r="C15339" s="3">
        <v>3</v>
      </c>
      <c r="D15339" s="4">
        <v>8887.5</v>
      </c>
      <c r="E15339" s="13">
        <f t="shared" si="239"/>
        <v>2962.5</v>
      </c>
    </row>
    <row r="15340" spans="1:5">
      <c r="A15340" s="1"/>
      <c r="B15340" s="21" t="s">
        <v>20776</v>
      </c>
      <c r="C15340" s="3">
        <v>2</v>
      </c>
      <c r="D15340" s="4">
        <v>6636</v>
      </c>
      <c r="E15340" s="13">
        <f t="shared" si="239"/>
        <v>3318</v>
      </c>
    </row>
    <row r="15341" spans="1:5">
      <c r="A15341" s="1"/>
      <c r="B15341" s="21" t="s">
        <v>20777</v>
      </c>
      <c r="C15341" s="3">
        <v>2</v>
      </c>
      <c r="D15341" s="4">
        <v>15142</v>
      </c>
      <c r="E15341" s="13">
        <f t="shared" si="239"/>
        <v>7571</v>
      </c>
    </row>
    <row r="15342" spans="1:5">
      <c r="A15342" s="1"/>
      <c r="B15342" s="21" t="s">
        <v>20778</v>
      </c>
      <c r="C15342" s="3">
        <v>4</v>
      </c>
      <c r="D15342" s="4">
        <v>232331.5</v>
      </c>
      <c r="E15342" s="13">
        <f t="shared" si="239"/>
        <v>58082.875</v>
      </c>
    </row>
    <row r="15343" spans="1:5">
      <c r="A15343" s="1"/>
      <c r="B15343" s="21" t="s">
        <v>20779</v>
      </c>
      <c r="C15343" s="3">
        <v>3</v>
      </c>
      <c r="D15343" s="4">
        <v>25510.5</v>
      </c>
      <c r="E15343" s="13">
        <f t="shared" si="239"/>
        <v>8503.5</v>
      </c>
    </row>
    <row r="15344" spans="1:5">
      <c r="A15344" s="1"/>
      <c r="B15344" s="21" t="s">
        <v>20780</v>
      </c>
      <c r="C15344" s="3">
        <v>17</v>
      </c>
      <c r="D15344" s="4">
        <v>5679.15</v>
      </c>
      <c r="E15344" s="13">
        <f t="shared" si="239"/>
        <v>334.06764705882352</v>
      </c>
    </row>
    <row r="15345" spans="1:5">
      <c r="A15345" s="1"/>
      <c r="B15345" s="21" t="s">
        <v>13575</v>
      </c>
      <c r="C15345" s="3">
        <v>7</v>
      </c>
      <c r="D15345" s="4">
        <v>114289</v>
      </c>
      <c r="E15345" s="13">
        <f t="shared" si="239"/>
        <v>16327</v>
      </c>
    </row>
    <row r="15346" spans="1:5">
      <c r="A15346" s="1"/>
      <c r="B15346" s="21" t="s">
        <v>20781</v>
      </c>
      <c r="C15346" s="3">
        <v>10</v>
      </c>
      <c r="D15346" s="4">
        <v>8375</v>
      </c>
      <c r="E15346" s="13">
        <f t="shared" si="239"/>
        <v>837.5</v>
      </c>
    </row>
    <row r="15347" spans="1:5">
      <c r="A15347" s="1"/>
      <c r="B15347" s="21" t="s">
        <v>13577</v>
      </c>
      <c r="C15347" s="3">
        <v>42</v>
      </c>
      <c r="D15347" s="4">
        <v>21189</v>
      </c>
      <c r="E15347" s="13">
        <f t="shared" si="239"/>
        <v>504.5</v>
      </c>
    </row>
    <row r="15348" spans="1:5">
      <c r="A15348" s="1"/>
      <c r="B15348" s="21" t="s">
        <v>13578</v>
      </c>
      <c r="C15348" s="3">
        <v>11</v>
      </c>
      <c r="D15348" s="4">
        <v>7106</v>
      </c>
      <c r="E15348" s="13">
        <f t="shared" si="239"/>
        <v>646</v>
      </c>
    </row>
    <row r="15349" spans="1:5">
      <c r="A15349" s="1"/>
      <c r="B15349" s="21" t="s">
        <v>20782</v>
      </c>
      <c r="C15349" s="3">
        <v>1</v>
      </c>
      <c r="D15349" s="5">
        <v>250</v>
      </c>
      <c r="E15349" s="13">
        <f t="shared" si="239"/>
        <v>250</v>
      </c>
    </row>
    <row r="15350" spans="1:5">
      <c r="A15350" s="1"/>
      <c r="B15350" s="21" t="s">
        <v>20783</v>
      </c>
      <c r="C15350" s="3">
        <v>1</v>
      </c>
      <c r="D15350" s="4">
        <v>16571</v>
      </c>
      <c r="E15350" s="13">
        <f t="shared" si="239"/>
        <v>16571</v>
      </c>
    </row>
    <row r="15351" spans="1:5">
      <c r="A15351" s="1"/>
      <c r="B15351" s="21" t="s">
        <v>20784</v>
      </c>
      <c r="C15351" s="3">
        <v>1</v>
      </c>
      <c r="D15351" s="4">
        <v>3880.5</v>
      </c>
      <c r="E15351" s="13">
        <f t="shared" si="239"/>
        <v>3880.5</v>
      </c>
    </row>
    <row r="15352" spans="1:5">
      <c r="A15352" s="1"/>
      <c r="B15352" s="21" t="s">
        <v>20785</v>
      </c>
      <c r="C15352" s="3">
        <v>5</v>
      </c>
      <c r="D15352" s="4">
        <v>15922.5</v>
      </c>
      <c r="E15352" s="13">
        <f t="shared" si="239"/>
        <v>3184.5</v>
      </c>
    </row>
    <row r="15353" spans="1:5">
      <c r="A15353" s="1"/>
      <c r="B15353" s="21" t="s">
        <v>20786</v>
      </c>
      <c r="C15353" s="3">
        <v>4</v>
      </c>
      <c r="D15353" s="5">
        <v>959</v>
      </c>
      <c r="E15353" s="13">
        <f t="shared" si="239"/>
        <v>239.75</v>
      </c>
    </row>
    <row r="15354" spans="1:5">
      <c r="A15354" s="1"/>
      <c r="B15354" s="21" t="s">
        <v>20787</v>
      </c>
      <c r="C15354" s="3">
        <v>4</v>
      </c>
      <c r="D15354" s="4">
        <v>5470</v>
      </c>
      <c r="E15354" s="13">
        <f t="shared" si="239"/>
        <v>1367.5</v>
      </c>
    </row>
    <row r="15355" spans="1:5">
      <c r="A15355" s="1"/>
      <c r="B15355" s="21" t="s">
        <v>20788</v>
      </c>
      <c r="C15355" s="3">
        <v>12</v>
      </c>
      <c r="D15355" s="4">
        <v>6768</v>
      </c>
      <c r="E15355" s="13">
        <f t="shared" si="239"/>
        <v>564</v>
      </c>
    </row>
    <row r="15356" spans="1:5">
      <c r="A15356" s="1"/>
      <c r="B15356" s="21" t="s">
        <v>20789</v>
      </c>
      <c r="C15356" s="3">
        <v>4</v>
      </c>
      <c r="D15356" s="4">
        <v>12960</v>
      </c>
      <c r="E15356" s="13">
        <f t="shared" si="239"/>
        <v>3240</v>
      </c>
    </row>
    <row r="15357" spans="1:5">
      <c r="A15357" s="1"/>
      <c r="B15357" s="21" t="s">
        <v>20790</v>
      </c>
      <c r="C15357" s="3">
        <v>67</v>
      </c>
      <c r="D15357" s="4">
        <v>4790.5</v>
      </c>
      <c r="E15357" s="13">
        <f t="shared" si="239"/>
        <v>71.5</v>
      </c>
    </row>
    <row r="15358" spans="1:5">
      <c r="A15358" s="1"/>
      <c r="B15358" s="21" t="s">
        <v>20791</v>
      </c>
      <c r="C15358" s="3">
        <v>2</v>
      </c>
      <c r="D15358" s="4">
        <v>498943</v>
      </c>
      <c r="E15358" s="13">
        <f t="shared" si="239"/>
        <v>249471.5</v>
      </c>
    </row>
    <row r="15359" spans="1:5">
      <c r="A15359" s="1"/>
      <c r="B15359" s="21" t="s">
        <v>20792</v>
      </c>
      <c r="C15359" s="3">
        <v>1</v>
      </c>
      <c r="D15359" s="4">
        <v>2173</v>
      </c>
      <c r="E15359" s="13">
        <f t="shared" si="239"/>
        <v>2173</v>
      </c>
    </row>
    <row r="15360" spans="1:5">
      <c r="A15360" s="1"/>
      <c r="B15360" s="21" t="s">
        <v>20793</v>
      </c>
      <c r="C15360" s="3">
        <v>1</v>
      </c>
      <c r="D15360" s="4">
        <v>3722</v>
      </c>
      <c r="E15360" s="13">
        <f t="shared" si="239"/>
        <v>3722</v>
      </c>
    </row>
    <row r="15361" spans="1:5">
      <c r="A15361" s="1"/>
      <c r="B15361" s="21" t="s">
        <v>20794</v>
      </c>
      <c r="C15361" s="3">
        <v>2</v>
      </c>
      <c r="D15361" s="4">
        <v>2137</v>
      </c>
      <c r="E15361" s="13">
        <f t="shared" si="239"/>
        <v>1068.5</v>
      </c>
    </row>
    <row r="15362" spans="1:5">
      <c r="A15362" s="1"/>
      <c r="B15362" s="21" t="s">
        <v>20795</v>
      </c>
      <c r="C15362" s="3">
        <v>2</v>
      </c>
      <c r="D15362" s="4">
        <v>25192</v>
      </c>
      <c r="E15362" s="13">
        <f t="shared" si="239"/>
        <v>12596</v>
      </c>
    </row>
    <row r="15363" spans="1:5">
      <c r="A15363" s="1"/>
      <c r="B15363" s="21" t="s">
        <v>20796</v>
      </c>
      <c r="C15363" s="3">
        <v>1</v>
      </c>
      <c r="D15363" s="4">
        <v>1801.5</v>
      </c>
      <c r="E15363" s="13">
        <f t="shared" ref="E15363:E15426" si="240">IF(C15363&lt;0,-D15363/-C15363,D15363/C15363)</f>
        <v>1801.5</v>
      </c>
    </row>
    <row r="15364" spans="1:5">
      <c r="A15364" s="1"/>
      <c r="B15364" s="21" t="s">
        <v>20797</v>
      </c>
      <c r="C15364" s="3">
        <v>2</v>
      </c>
      <c r="D15364" s="4">
        <v>7467</v>
      </c>
      <c r="E15364" s="13">
        <f t="shared" si="240"/>
        <v>3733.5</v>
      </c>
    </row>
    <row r="15365" spans="1:5">
      <c r="A15365" s="1"/>
      <c r="B15365" s="21" t="s">
        <v>20798</v>
      </c>
      <c r="C15365" s="3">
        <v>1</v>
      </c>
      <c r="D15365" s="4">
        <v>9849.5</v>
      </c>
      <c r="E15365" s="13">
        <f t="shared" si="240"/>
        <v>9849.5</v>
      </c>
    </row>
    <row r="15366" spans="1:5">
      <c r="A15366" s="1"/>
      <c r="B15366" s="21" t="s">
        <v>20799</v>
      </c>
      <c r="C15366" s="3">
        <v>1</v>
      </c>
      <c r="D15366" s="4">
        <v>26826</v>
      </c>
      <c r="E15366" s="13">
        <f t="shared" si="240"/>
        <v>26826</v>
      </c>
    </row>
    <row r="15367" spans="1:5">
      <c r="A15367" s="1"/>
      <c r="B15367" s="21" t="s">
        <v>20800</v>
      </c>
      <c r="C15367" s="3">
        <v>10</v>
      </c>
      <c r="D15367" s="4">
        <v>26400</v>
      </c>
      <c r="E15367" s="13">
        <f t="shared" si="240"/>
        <v>2640</v>
      </c>
    </row>
    <row r="15368" spans="1:5">
      <c r="A15368" s="1"/>
      <c r="B15368" s="21" t="s">
        <v>20801</v>
      </c>
      <c r="C15368" s="3">
        <v>1</v>
      </c>
      <c r="D15368" s="4">
        <v>2559</v>
      </c>
      <c r="E15368" s="13">
        <f t="shared" si="240"/>
        <v>2559</v>
      </c>
    </row>
    <row r="15369" spans="1:5">
      <c r="A15369" s="1"/>
      <c r="B15369" s="21" t="s">
        <v>20802</v>
      </c>
      <c r="C15369" s="3">
        <v>2</v>
      </c>
      <c r="D15369" s="4">
        <v>1372</v>
      </c>
      <c r="E15369" s="13">
        <f t="shared" si="240"/>
        <v>686</v>
      </c>
    </row>
    <row r="15370" spans="1:5">
      <c r="A15370" s="1"/>
      <c r="B15370" s="21" t="s">
        <v>20803</v>
      </c>
      <c r="C15370" s="3">
        <v>1</v>
      </c>
      <c r="D15370" s="4">
        <v>236042.5</v>
      </c>
      <c r="E15370" s="13">
        <f t="shared" si="240"/>
        <v>236042.5</v>
      </c>
    </row>
    <row r="15371" spans="1:5">
      <c r="A15371" s="1"/>
      <c r="B15371" s="21" t="s">
        <v>20804</v>
      </c>
      <c r="C15371" s="3">
        <v>2</v>
      </c>
      <c r="D15371" s="4">
        <v>18640</v>
      </c>
      <c r="E15371" s="13">
        <f t="shared" si="240"/>
        <v>9320</v>
      </c>
    </row>
    <row r="15372" spans="1:5">
      <c r="A15372" s="1"/>
      <c r="B15372" s="21" t="s">
        <v>20805</v>
      </c>
      <c r="C15372" s="3">
        <v>1</v>
      </c>
      <c r="D15372" s="4">
        <v>2894</v>
      </c>
      <c r="E15372" s="13">
        <f t="shared" si="240"/>
        <v>2894</v>
      </c>
    </row>
    <row r="15373" spans="1:5">
      <c r="A15373" s="1"/>
      <c r="B15373" s="21" t="s">
        <v>20806</v>
      </c>
      <c r="C15373" s="3">
        <v>3</v>
      </c>
      <c r="D15373" s="4">
        <v>37851</v>
      </c>
      <c r="E15373" s="13">
        <f t="shared" si="240"/>
        <v>12617</v>
      </c>
    </row>
    <row r="15374" spans="1:5">
      <c r="A15374" s="1"/>
      <c r="B15374" s="21" t="s">
        <v>20807</v>
      </c>
      <c r="C15374" s="3">
        <v>20</v>
      </c>
      <c r="D15374" s="4">
        <v>3400</v>
      </c>
      <c r="E15374" s="13">
        <f t="shared" si="240"/>
        <v>170</v>
      </c>
    </row>
    <row r="15375" spans="1:5">
      <c r="A15375" s="1"/>
      <c r="B15375" s="21" t="s">
        <v>20808</v>
      </c>
      <c r="C15375" s="3">
        <v>2</v>
      </c>
      <c r="D15375" s="4">
        <v>1856</v>
      </c>
      <c r="E15375" s="13">
        <f t="shared" si="240"/>
        <v>928</v>
      </c>
    </row>
    <row r="15376" spans="1:5">
      <c r="A15376" s="1"/>
      <c r="B15376" s="21" t="s">
        <v>20809</v>
      </c>
      <c r="C15376" s="3">
        <v>1</v>
      </c>
      <c r="D15376" s="4">
        <v>1095.5</v>
      </c>
      <c r="E15376" s="13">
        <f t="shared" si="240"/>
        <v>1095.5</v>
      </c>
    </row>
    <row r="15377" spans="1:5">
      <c r="A15377" s="1"/>
      <c r="B15377" s="21" t="s">
        <v>20810</v>
      </c>
      <c r="C15377" s="3">
        <v>1</v>
      </c>
      <c r="D15377" s="4">
        <v>5215</v>
      </c>
      <c r="E15377" s="13">
        <f t="shared" si="240"/>
        <v>5215</v>
      </c>
    </row>
    <row r="15378" spans="1:5">
      <c r="A15378" s="1"/>
      <c r="B15378" s="21" t="s">
        <v>20811</v>
      </c>
      <c r="C15378" s="3">
        <v>3</v>
      </c>
      <c r="D15378" s="4">
        <v>1617</v>
      </c>
      <c r="E15378" s="13">
        <f t="shared" si="240"/>
        <v>539</v>
      </c>
    </row>
    <row r="15379" spans="1:5">
      <c r="A15379" s="1"/>
      <c r="B15379" s="21" t="s">
        <v>20812</v>
      </c>
      <c r="C15379" s="3">
        <v>2</v>
      </c>
      <c r="D15379" s="4">
        <v>37156</v>
      </c>
      <c r="E15379" s="13">
        <f t="shared" si="240"/>
        <v>18578</v>
      </c>
    </row>
    <row r="15380" spans="1:5">
      <c r="A15380" s="1"/>
      <c r="B15380" s="21" t="s">
        <v>20813</v>
      </c>
      <c r="C15380" s="3">
        <v>56</v>
      </c>
      <c r="D15380" s="4">
        <v>9990</v>
      </c>
      <c r="E15380" s="13">
        <f t="shared" si="240"/>
        <v>178.39285714285714</v>
      </c>
    </row>
    <row r="15381" spans="1:5">
      <c r="A15381" s="1"/>
      <c r="B15381" s="21" t="s">
        <v>20814</v>
      </c>
      <c r="C15381" s="3">
        <v>1</v>
      </c>
      <c r="D15381" s="4">
        <v>126659</v>
      </c>
      <c r="E15381" s="13">
        <f t="shared" si="240"/>
        <v>126659</v>
      </c>
    </row>
    <row r="15382" spans="1:5">
      <c r="A15382" s="1"/>
      <c r="B15382" s="21" t="s">
        <v>20815</v>
      </c>
      <c r="C15382" s="3">
        <v>9</v>
      </c>
      <c r="D15382" s="4">
        <v>5022</v>
      </c>
      <c r="E15382" s="13">
        <f t="shared" si="240"/>
        <v>558</v>
      </c>
    </row>
    <row r="15383" spans="1:5">
      <c r="A15383" s="1"/>
      <c r="B15383" s="21" t="s">
        <v>20816</v>
      </c>
      <c r="C15383" s="3">
        <v>2</v>
      </c>
      <c r="D15383" s="4">
        <v>4614</v>
      </c>
      <c r="E15383" s="13">
        <f t="shared" si="240"/>
        <v>2307</v>
      </c>
    </row>
    <row r="15384" spans="1:5">
      <c r="A15384" s="1"/>
      <c r="B15384" s="21" t="s">
        <v>20817</v>
      </c>
      <c r="C15384" s="3">
        <v>1</v>
      </c>
      <c r="D15384" s="5">
        <v>917</v>
      </c>
      <c r="E15384" s="13">
        <f t="shared" si="240"/>
        <v>917</v>
      </c>
    </row>
    <row r="15385" spans="1:5">
      <c r="A15385" s="1"/>
      <c r="B15385" s="21" t="s">
        <v>13613</v>
      </c>
      <c r="C15385" s="3">
        <v>2</v>
      </c>
      <c r="D15385" s="4">
        <v>13444</v>
      </c>
      <c r="E15385" s="13">
        <f t="shared" si="240"/>
        <v>6722</v>
      </c>
    </row>
    <row r="15386" spans="1:5">
      <c r="A15386" s="1"/>
      <c r="B15386" s="21" t="s">
        <v>20818</v>
      </c>
      <c r="C15386" s="3">
        <v>8</v>
      </c>
      <c r="D15386" s="4">
        <v>72648</v>
      </c>
      <c r="E15386" s="13">
        <f t="shared" si="240"/>
        <v>9081</v>
      </c>
    </row>
    <row r="15387" spans="1:5">
      <c r="A15387" s="1"/>
      <c r="B15387" s="21" t="s">
        <v>20819</v>
      </c>
      <c r="C15387" s="3">
        <v>2</v>
      </c>
      <c r="D15387" s="4">
        <v>8616</v>
      </c>
      <c r="E15387" s="13">
        <f t="shared" si="240"/>
        <v>4308</v>
      </c>
    </row>
    <row r="15388" spans="1:5">
      <c r="A15388" s="1"/>
      <c r="B15388" s="21" t="s">
        <v>20820</v>
      </c>
      <c r="C15388" s="3">
        <v>1</v>
      </c>
      <c r="D15388" s="4">
        <v>52284.5</v>
      </c>
      <c r="E15388" s="13">
        <f t="shared" si="240"/>
        <v>52284.5</v>
      </c>
    </row>
    <row r="15389" spans="1:5">
      <c r="A15389" s="1"/>
      <c r="B15389" s="21" t="s">
        <v>20821</v>
      </c>
      <c r="C15389" s="3">
        <v>12</v>
      </c>
      <c r="D15389" s="4">
        <v>1164</v>
      </c>
      <c r="E15389" s="13">
        <f t="shared" si="240"/>
        <v>97</v>
      </c>
    </row>
    <row r="15390" spans="1:5">
      <c r="A15390" s="1"/>
      <c r="B15390" s="21" t="s">
        <v>20822</v>
      </c>
      <c r="C15390" s="3">
        <v>1</v>
      </c>
      <c r="D15390" s="4">
        <v>2384</v>
      </c>
      <c r="E15390" s="13">
        <f t="shared" si="240"/>
        <v>2384</v>
      </c>
    </row>
    <row r="15391" spans="1:5">
      <c r="A15391" s="1"/>
      <c r="B15391" s="21" t="s">
        <v>20823</v>
      </c>
      <c r="C15391" s="3">
        <v>1</v>
      </c>
      <c r="D15391" s="5">
        <v>757.5</v>
      </c>
      <c r="E15391" s="13">
        <f t="shared" si="240"/>
        <v>757.5</v>
      </c>
    </row>
    <row r="15392" spans="1:5">
      <c r="A15392" s="1"/>
      <c r="B15392" s="21" t="s">
        <v>20824</v>
      </c>
      <c r="C15392" s="3">
        <v>2</v>
      </c>
      <c r="D15392" s="4">
        <v>18562</v>
      </c>
      <c r="E15392" s="13">
        <f t="shared" si="240"/>
        <v>9281</v>
      </c>
    </row>
    <row r="15393" spans="1:5">
      <c r="A15393" s="1"/>
      <c r="B15393" s="21" t="s">
        <v>20825</v>
      </c>
      <c r="C15393" s="3">
        <v>2</v>
      </c>
      <c r="D15393" s="4">
        <v>11971</v>
      </c>
      <c r="E15393" s="13">
        <f t="shared" si="240"/>
        <v>5985.5</v>
      </c>
    </row>
    <row r="15394" spans="1:5">
      <c r="A15394" s="1"/>
      <c r="B15394" s="21" t="s">
        <v>20826</v>
      </c>
      <c r="C15394" s="3">
        <v>1</v>
      </c>
      <c r="D15394" s="4">
        <v>1662.5</v>
      </c>
      <c r="E15394" s="13">
        <f t="shared" si="240"/>
        <v>1662.5</v>
      </c>
    </row>
    <row r="15395" spans="1:5">
      <c r="A15395" s="1"/>
      <c r="B15395" s="21" t="s">
        <v>20827</v>
      </c>
      <c r="C15395" s="3">
        <v>2</v>
      </c>
      <c r="D15395" s="4">
        <v>23044</v>
      </c>
      <c r="E15395" s="13">
        <f t="shared" si="240"/>
        <v>11522</v>
      </c>
    </row>
    <row r="15396" spans="1:5">
      <c r="A15396" s="1"/>
      <c r="B15396" s="21" t="s">
        <v>20828</v>
      </c>
      <c r="C15396" s="3">
        <v>4</v>
      </c>
      <c r="D15396" s="4">
        <v>31142</v>
      </c>
      <c r="E15396" s="13">
        <f t="shared" si="240"/>
        <v>7785.5</v>
      </c>
    </row>
    <row r="15397" spans="1:5">
      <c r="A15397" s="1"/>
      <c r="B15397" s="21" t="s">
        <v>20829</v>
      </c>
      <c r="C15397" s="3">
        <v>5</v>
      </c>
      <c r="D15397" s="4">
        <v>156947.5</v>
      </c>
      <c r="E15397" s="13">
        <f t="shared" si="240"/>
        <v>31389.5</v>
      </c>
    </row>
    <row r="15398" spans="1:5">
      <c r="A15398" s="1"/>
      <c r="B15398" s="21" t="s">
        <v>20830</v>
      </c>
      <c r="C15398" s="3">
        <v>2</v>
      </c>
      <c r="D15398" s="4">
        <v>47334</v>
      </c>
      <c r="E15398" s="13">
        <f t="shared" si="240"/>
        <v>23667</v>
      </c>
    </row>
    <row r="15399" spans="1:5">
      <c r="A15399" s="1"/>
      <c r="B15399" s="21" t="s">
        <v>13627</v>
      </c>
      <c r="C15399" s="3">
        <v>1</v>
      </c>
      <c r="D15399" s="4">
        <v>6700</v>
      </c>
      <c r="E15399" s="13">
        <f t="shared" si="240"/>
        <v>6700</v>
      </c>
    </row>
    <row r="15400" spans="1:5">
      <c r="A15400" s="1"/>
      <c r="B15400" s="21" t="s">
        <v>20831</v>
      </c>
      <c r="C15400" s="3">
        <v>1</v>
      </c>
      <c r="D15400" s="4">
        <v>7928</v>
      </c>
      <c r="E15400" s="13">
        <f t="shared" si="240"/>
        <v>7928</v>
      </c>
    </row>
    <row r="15401" spans="1:5">
      <c r="A15401" s="1"/>
      <c r="B15401" s="21" t="s">
        <v>20832</v>
      </c>
      <c r="C15401" s="3">
        <v>1</v>
      </c>
      <c r="D15401" s="4">
        <v>20674.5</v>
      </c>
      <c r="E15401" s="13">
        <f t="shared" si="240"/>
        <v>20674.5</v>
      </c>
    </row>
    <row r="15402" spans="1:5">
      <c r="A15402" s="1"/>
      <c r="B15402" s="21" t="s">
        <v>20833</v>
      </c>
      <c r="C15402" s="3">
        <v>1</v>
      </c>
      <c r="D15402" s="4">
        <v>1731.5</v>
      </c>
      <c r="E15402" s="13">
        <f t="shared" si="240"/>
        <v>1731.5</v>
      </c>
    </row>
    <row r="15403" spans="1:5">
      <c r="A15403" s="1"/>
      <c r="B15403" s="21" t="s">
        <v>20834</v>
      </c>
      <c r="C15403" s="3">
        <v>1</v>
      </c>
      <c r="D15403" s="4">
        <v>17347</v>
      </c>
      <c r="E15403" s="13">
        <f t="shared" si="240"/>
        <v>17347</v>
      </c>
    </row>
    <row r="15404" spans="1:5">
      <c r="A15404" s="1"/>
      <c r="B15404" s="21" t="s">
        <v>13631</v>
      </c>
      <c r="C15404" s="3">
        <v>1</v>
      </c>
      <c r="D15404" s="4">
        <v>83244</v>
      </c>
      <c r="E15404" s="13">
        <f t="shared" si="240"/>
        <v>83244</v>
      </c>
    </row>
    <row r="15405" spans="1:5">
      <c r="A15405" s="1"/>
      <c r="B15405" s="21" t="s">
        <v>20835</v>
      </c>
      <c r="C15405" s="3">
        <v>3</v>
      </c>
      <c r="D15405" s="4">
        <v>348356</v>
      </c>
      <c r="E15405" s="13">
        <f t="shared" si="240"/>
        <v>116118.66666666667</v>
      </c>
    </row>
    <row r="15406" spans="1:5">
      <c r="A15406" s="1"/>
      <c r="B15406" s="21" t="s">
        <v>20836</v>
      </c>
      <c r="C15406" s="3">
        <v>283</v>
      </c>
      <c r="D15406" s="4">
        <v>50797.5</v>
      </c>
      <c r="E15406" s="13">
        <f t="shared" si="240"/>
        <v>179.4964664310954</v>
      </c>
    </row>
    <row r="15407" spans="1:5">
      <c r="A15407" s="1"/>
      <c r="B15407" s="21" t="s">
        <v>20837</v>
      </c>
      <c r="C15407" s="3">
        <v>1</v>
      </c>
      <c r="D15407" s="4">
        <v>11400</v>
      </c>
      <c r="E15407" s="13">
        <f t="shared" si="240"/>
        <v>11400</v>
      </c>
    </row>
    <row r="15408" spans="1:5">
      <c r="A15408" s="1"/>
      <c r="B15408" s="21" t="s">
        <v>20838</v>
      </c>
      <c r="C15408" s="3">
        <v>5</v>
      </c>
      <c r="D15408" s="4">
        <v>12935</v>
      </c>
      <c r="E15408" s="13">
        <f t="shared" si="240"/>
        <v>2587</v>
      </c>
    </row>
    <row r="15409" spans="1:5">
      <c r="A15409" s="1"/>
      <c r="B15409" s="21" t="s">
        <v>20839</v>
      </c>
      <c r="C15409" s="3">
        <v>1</v>
      </c>
      <c r="D15409" s="4">
        <v>2360</v>
      </c>
      <c r="E15409" s="13">
        <f t="shared" si="240"/>
        <v>2360</v>
      </c>
    </row>
    <row r="15410" spans="1:5">
      <c r="A15410" s="1"/>
      <c r="B15410" s="21" t="s">
        <v>20840</v>
      </c>
      <c r="C15410" s="3">
        <v>1</v>
      </c>
      <c r="D15410" s="4">
        <v>232223</v>
      </c>
      <c r="E15410" s="13">
        <f t="shared" si="240"/>
        <v>232223</v>
      </c>
    </row>
    <row r="15411" spans="1:5">
      <c r="A15411" s="1"/>
      <c r="B15411" s="21" t="s">
        <v>20841</v>
      </c>
      <c r="C15411" s="3">
        <v>1</v>
      </c>
      <c r="D15411" s="5">
        <v>801</v>
      </c>
      <c r="E15411" s="13">
        <f t="shared" si="240"/>
        <v>801</v>
      </c>
    </row>
    <row r="15412" spans="1:5">
      <c r="A15412" s="1"/>
      <c r="B15412" s="21" t="s">
        <v>20842</v>
      </c>
      <c r="C15412" s="3">
        <v>1</v>
      </c>
      <c r="D15412" s="4">
        <v>4860</v>
      </c>
      <c r="E15412" s="13">
        <f t="shared" si="240"/>
        <v>4860</v>
      </c>
    </row>
    <row r="15413" spans="1:5">
      <c r="A15413" s="1"/>
      <c r="B15413" s="21" t="s">
        <v>13641</v>
      </c>
      <c r="C15413" s="3">
        <v>1</v>
      </c>
      <c r="D15413" s="4">
        <v>1131.5</v>
      </c>
      <c r="E15413" s="13">
        <f t="shared" si="240"/>
        <v>1131.5</v>
      </c>
    </row>
    <row r="15414" spans="1:5">
      <c r="A15414" s="1"/>
      <c r="B15414" s="21" t="s">
        <v>20843</v>
      </c>
      <c r="C15414" s="3">
        <v>2</v>
      </c>
      <c r="D15414" s="4">
        <v>4646.5</v>
      </c>
      <c r="E15414" s="13">
        <f t="shared" si="240"/>
        <v>2323.25</v>
      </c>
    </row>
    <row r="15415" spans="1:5">
      <c r="A15415" s="1"/>
      <c r="B15415" s="21" t="s">
        <v>20844</v>
      </c>
      <c r="C15415" s="3">
        <v>3</v>
      </c>
      <c r="D15415" s="4">
        <v>9144</v>
      </c>
      <c r="E15415" s="13">
        <f t="shared" si="240"/>
        <v>3048</v>
      </c>
    </row>
    <row r="15416" spans="1:5">
      <c r="A15416" s="1"/>
      <c r="B15416" s="21" t="s">
        <v>13644</v>
      </c>
      <c r="C15416" s="3">
        <v>2</v>
      </c>
      <c r="D15416" s="4">
        <v>222482</v>
      </c>
      <c r="E15416" s="13">
        <f t="shared" si="240"/>
        <v>111241</v>
      </c>
    </row>
    <row r="15417" spans="1:5">
      <c r="A15417" s="1"/>
      <c r="B15417" s="21" t="s">
        <v>20845</v>
      </c>
      <c r="C15417" s="3">
        <v>3</v>
      </c>
      <c r="D15417" s="4">
        <v>19476</v>
      </c>
      <c r="E15417" s="13">
        <f t="shared" si="240"/>
        <v>6492</v>
      </c>
    </row>
    <row r="15418" spans="1:5">
      <c r="A15418" s="1"/>
      <c r="B15418" s="21" t="s">
        <v>20846</v>
      </c>
      <c r="C15418" s="3">
        <v>2</v>
      </c>
      <c r="D15418" s="4">
        <v>5936</v>
      </c>
      <c r="E15418" s="13">
        <f t="shared" si="240"/>
        <v>2968</v>
      </c>
    </row>
    <row r="15419" spans="1:5">
      <c r="A15419" s="1"/>
      <c r="B15419" s="21" t="s">
        <v>13656</v>
      </c>
      <c r="C15419" s="3">
        <v>5</v>
      </c>
      <c r="D15419" s="4">
        <v>18625</v>
      </c>
      <c r="E15419" s="13">
        <f t="shared" si="240"/>
        <v>3725</v>
      </c>
    </row>
    <row r="15420" spans="1:5">
      <c r="A15420" s="1"/>
      <c r="B15420" s="21" t="s">
        <v>13657</v>
      </c>
      <c r="C15420" s="3">
        <v>3</v>
      </c>
      <c r="D15420" s="4">
        <v>4409.5</v>
      </c>
      <c r="E15420" s="13">
        <f t="shared" si="240"/>
        <v>1469.8333333333333</v>
      </c>
    </row>
    <row r="15421" spans="1:5">
      <c r="A15421" s="1"/>
      <c r="B15421" s="21" t="s">
        <v>13660</v>
      </c>
      <c r="C15421" s="3">
        <v>67</v>
      </c>
      <c r="D15421" s="4">
        <v>47067.5</v>
      </c>
      <c r="E15421" s="13">
        <f t="shared" si="240"/>
        <v>702.5</v>
      </c>
    </row>
    <row r="15422" spans="1:5">
      <c r="A15422" s="1"/>
      <c r="B15422" s="21" t="s">
        <v>20847</v>
      </c>
      <c r="C15422" s="3">
        <v>6</v>
      </c>
      <c r="D15422" s="4">
        <v>10017</v>
      </c>
      <c r="E15422" s="13">
        <f t="shared" si="240"/>
        <v>1669.5</v>
      </c>
    </row>
    <row r="15423" spans="1:5">
      <c r="A15423" s="1"/>
      <c r="B15423" s="21" t="s">
        <v>20848</v>
      </c>
      <c r="C15423" s="3">
        <v>2</v>
      </c>
      <c r="D15423" s="4">
        <v>59047.5</v>
      </c>
      <c r="E15423" s="13">
        <f t="shared" si="240"/>
        <v>29523.75</v>
      </c>
    </row>
    <row r="15424" spans="1:5">
      <c r="A15424" s="1"/>
      <c r="B15424" s="21" t="s">
        <v>20849</v>
      </c>
      <c r="C15424" s="3">
        <v>1</v>
      </c>
      <c r="D15424" s="4">
        <v>10812</v>
      </c>
      <c r="E15424" s="13">
        <f t="shared" si="240"/>
        <v>10812</v>
      </c>
    </row>
    <row r="15425" spans="1:5">
      <c r="A15425" s="1"/>
      <c r="B15425" s="21" t="s">
        <v>13663</v>
      </c>
      <c r="C15425" s="3">
        <v>2</v>
      </c>
      <c r="D15425" s="4">
        <v>1250</v>
      </c>
      <c r="E15425" s="13">
        <f t="shared" si="240"/>
        <v>625</v>
      </c>
    </row>
    <row r="15426" spans="1:5">
      <c r="A15426" s="1"/>
      <c r="B15426" s="21" t="s">
        <v>20850</v>
      </c>
      <c r="C15426" s="3">
        <v>1</v>
      </c>
      <c r="D15426" s="5">
        <v>508</v>
      </c>
      <c r="E15426" s="13">
        <f t="shared" si="240"/>
        <v>508</v>
      </c>
    </row>
    <row r="15427" spans="1:5">
      <c r="A15427" s="1"/>
      <c r="B15427" s="21" t="s">
        <v>20851</v>
      </c>
      <c r="C15427" s="3">
        <v>3</v>
      </c>
      <c r="D15427" s="4">
        <v>7933.5</v>
      </c>
      <c r="E15427" s="13">
        <f t="shared" ref="E15427:E15490" si="241">IF(C15427&lt;0,-D15427/-C15427,D15427/C15427)</f>
        <v>2644.5</v>
      </c>
    </row>
    <row r="15428" spans="1:5">
      <c r="A15428" s="1"/>
      <c r="B15428" s="21" t="s">
        <v>20852</v>
      </c>
      <c r="C15428" s="3">
        <v>1</v>
      </c>
      <c r="D15428" s="4">
        <v>2443.5</v>
      </c>
      <c r="E15428" s="13">
        <f t="shared" si="241"/>
        <v>2443.5</v>
      </c>
    </row>
    <row r="15429" spans="1:5">
      <c r="A15429" s="1"/>
      <c r="B15429" s="21" t="s">
        <v>20853</v>
      </c>
      <c r="C15429" s="3">
        <v>2</v>
      </c>
      <c r="D15429" s="4">
        <v>6148</v>
      </c>
      <c r="E15429" s="13">
        <f t="shared" si="241"/>
        <v>3074</v>
      </c>
    </row>
    <row r="15430" spans="1:5">
      <c r="A15430" s="1"/>
      <c r="B15430" s="21" t="s">
        <v>20854</v>
      </c>
      <c r="C15430" s="3">
        <v>100</v>
      </c>
      <c r="D15430" s="4">
        <v>51650</v>
      </c>
      <c r="E15430" s="13">
        <f t="shared" si="241"/>
        <v>516.5</v>
      </c>
    </row>
    <row r="15431" spans="1:5">
      <c r="A15431" s="1"/>
      <c r="B15431" s="21" t="s">
        <v>20855</v>
      </c>
      <c r="C15431" s="3">
        <v>1</v>
      </c>
      <c r="D15431" s="4">
        <v>609266</v>
      </c>
      <c r="E15431" s="13">
        <f t="shared" si="241"/>
        <v>609266</v>
      </c>
    </row>
    <row r="15432" spans="1:5">
      <c r="A15432" s="1"/>
      <c r="B15432" s="21" t="s">
        <v>13673</v>
      </c>
      <c r="C15432" s="3">
        <v>1</v>
      </c>
      <c r="D15432" s="4">
        <v>19124</v>
      </c>
      <c r="E15432" s="13">
        <f t="shared" si="241"/>
        <v>19124</v>
      </c>
    </row>
    <row r="15433" spans="1:5">
      <c r="A15433" s="1"/>
      <c r="B15433" s="21" t="s">
        <v>20856</v>
      </c>
      <c r="C15433" s="3">
        <v>1</v>
      </c>
      <c r="D15433" s="4">
        <v>302394.5</v>
      </c>
      <c r="E15433" s="13">
        <f t="shared" si="241"/>
        <v>302394.5</v>
      </c>
    </row>
    <row r="15434" spans="1:5">
      <c r="A15434" s="1"/>
      <c r="B15434" s="21" t="s">
        <v>20857</v>
      </c>
      <c r="C15434" s="3">
        <v>1</v>
      </c>
      <c r="D15434" s="4">
        <v>12942</v>
      </c>
      <c r="E15434" s="13">
        <f t="shared" si="241"/>
        <v>12942</v>
      </c>
    </row>
    <row r="15435" spans="1:5">
      <c r="A15435" s="1"/>
      <c r="B15435" s="21" t="s">
        <v>20858</v>
      </c>
      <c r="C15435" s="3">
        <v>2</v>
      </c>
      <c r="D15435" s="4">
        <v>7486</v>
      </c>
      <c r="E15435" s="13">
        <f t="shared" si="241"/>
        <v>3743</v>
      </c>
    </row>
    <row r="15436" spans="1:5">
      <c r="A15436" s="1"/>
      <c r="B15436" s="21" t="s">
        <v>20859</v>
      </c>
      <c r="C15436" s="3">
        <v>4</v>
      </c>
      <c r="D15436" s="4">
        <v>5986</v>
      </c>
      <c r="E15436" s="13">
        <f t="shared" si="241"/>
        <v>1496.5</v>
      </c>
    </row>
    <row r="15437" spans="1:5">
      <c r="A15437" s="1"/>
      <c r="B15437" s="21" t="s">
        <v>20860</v>
      </c>
      <c r="C15437" s="3">
        <v>2</v>
      </c>
      <c r="D15437" s="4">
        <v>1122</v>
      </c>
      <c r="E15437" s="13">
        <f t="shared" si="241"/>
        <v>561</v>
      </c>
    </row>
    <row r="15438" spans="1:5">
      <c r="A15438" s="1"/>
      <c r="B15438" s="21" t="s">
        <v>20861</v>
      </c>
      <c r="C15438" s="3">
        <v>4</v>
      </c>
      <c r="D15438" s="4">
        <v>30480</v>
      </c>
      <c r="E15438" s="13">
        <f t="shared" si="241"/>
        <v>7620</v>
      </c>
    </row>
    <row r="15439" spans="1:5">
      <c r="A15439" s="1"/>
      <c r="B15439" s="21" t="s">
        <v>20862</v>
      </c>
      <c r="C15439" s="3">
        <v>-6</v>
      </c>
      <c r="D15439" s="4">
        <v>-5712</v>
      </c>
      <c r="E15439" s="13">
        <f t="shared" si="241"/>
        <v>952</v>
      </c>
    </row>
    <row r="15440" spans="1:5">
      <c r="A15440" s="1"/>
      <c r="B15440" s="21" t="s">
        <v>20863</v>
      </c>
      <c r="C15440" s="3">
        <v>-1</v>
      </c>
      <c r="D15440" s="5">
        <v>-481.5</v>
      </c>
      <c r="E15440" s="13">
        <f t="shared" si="241"/>
        <v>481.5</v>
      </c>
    </row>
    <row r="15441" spans="1:5">
      <c r="A15441" s="1"/>
      <c r="B15441" s="21" t="s">
        <v>20864</v>
      </c>
      <c r="C15441" s="3">
        <v>-2</v>
      </c>
      <c r="D15441" s="4">
        <v>-1255</v>
      </c>
      <c r="E15441" s="13">
        <f t="shared" si="241"/>
        <v>627.5</v>
      </c>
    </row>
    <row r="15442" spans="1:5">
      <c r="A15442" s="1"/>
      <c r="B15442" s="21" t="s">
        <v>20865</v>
      </c>
      <c r="C15442" s="3">
        <v>-9</v>
      </c>
      <c r="D15442" s="4">
        <v>-6880.5</v>
      </c>
      <c r="E15442" s="13">
        <f t="shared" si="241"/>
        <v>764.5</v>
      </c>
    </row>
    <row r="15443" spans="1:5">
      <c r="A15443" s="1"/>
      <c r="B15443" s="21" t="s">
        <v>20866</v>
      </c>
      <c r="C15443" s="3">
        <v>17</v>
      </c>
      <c r="D15443" s="4">
        <v>36907</v>
      </c>
      <c r="E15443" s="13">
        <f t="shared" si="241"/>
        <v>2171</v>
      </c>
    </row>
    <row r="15444" spans="1:5">
      <c r="A15444" s="1"/>
      <c r="B15444" s="21" t="s">
        <v>20867</v>
      </c>
      <c r="C15444" s="3">
        <v>8</v>
      </c>
      <c r="D15444" s="4">
        <v>3380</v>
      </c>
      <c r="E15444" s="13">
        <f t="shared" si="241"/>
        <v>422.5</v>
      </c>
    </row>
    <row r="15445" spans="1:5">
      <c r="A15445" s="1"/>
      <c r="B15445" s="21" t="s">
        <v>20868</v>
      </c>
      <c r="C15445" s="3">
        <v>5</v>
      </c>
      <c r="D15445" s="4">
        <v>92215</v>
      </c>
      <c r="E15445" s="13">
        <f t="shared" si="241"/>
        <v>18443</v>
      </c>
    </row>
    <row r="15446" spans="1:5">
      <c r="A15446" s="1"/>
      <c r="B15446" s="21" t="s">
        <v>20869</v>
      </c>
      <c r="C15446" s="3">
        <v>2</v>
      </c>
      <c r="D15446" s="4">
        <v>4840</v>
      </c>
      <c r="E15446" s="13">
        <f t="shared" si="241"/>
        <v>2420</v>
      </c>
    </row>
    <row r="15447" spans="1:5">
      <c r="A15447" s="1"/>
      <c r="B15447" s="21" t="s">
        <v>13679</v>
      </c>
      <c r="C15447" s="3">
        <v>30</v>
      </c>
      <c r="D15447" s="4">
        <v>20580</v>
      </c>
      <c r="E15447" s="13">
        <f t="shared" si="241"/>
        <v>686</v>
      </c>
    </row>
    <row r="15448" spans="1:5">
      <c r="A15448" s="1"/>
      <c r="B15448" s="21" t="s">
        <v>20870</v>
      </c>
      <c r="C15448" s="3">
        <v>400</v>
      </c>
      <c r="D15448" s="4">
        <v>33200</v>
      </c>
      <c r="E15448" s="13">
        <f t="shared" si="241"/>
        <v>83</v>
      </c>
    </row>
    <row r="15449" spans="1:5">
      <c r="A15449" s="1"/>
      <c r="B15449" s="21" t="s">
        <v>20871</v>
      </c>
      <c r="C15449" s="3">
        <v>3</v>
      </c>
      <c r="D15449" s="4">
        <v>34797</v>
      </c>
      <c r="E15449" s="13">
        <f t="shared" si="241"/>
        <v>11599</v>
      </c>
    </row>
    <row r="15450" spans="1:5">
      <c r="A15450" s="1"/>
      <c r="B15450" s="21" t="s">
        <v>20872</v>
      </c>
      <c r="C15450" s="3">
        <v>1</v>
      </c>
      <c r="D15450" s="4">
        <v>126185.5</v>
      </c>
      <c r="E15450" s="13">
        <f t="shared" si="241"/>
        <v>126185.5</v>
      </c>
    </row>
    <row r="15451" spans="1:5">
      <c r="A15451" s="1"/>
      <c r="B15451" s="21" t="s">
        <v>20873</v>
      </c>
      <c r="C15451" s="3">
        <v>1</v>
      </c>
      <c r="D15451" s="4">
        <v>140272.5</v>
      </c>
      <c r="E15451" s="13">
        <f t="shared" si="241"/>
        <v>140272.5</v>
      </c>
    </row>
    <row r="15452" spans="1:5">
      <c r="A15452" s="1"/>
      <c r="B15452" s="21" t="s">
        <v>13692</v>
      </c>
      <c r="C15452" s="3">
        <v>2</v>
      </c>
      <c r="D15452" s="5">
        <v>833</v>
      </c>
      <c r="E15452" s="13">
        <f t="shared" si="241"/>
        <v>416.5</v>
      </c>
    </row>
    <row r="15453" spans="1:5">
      <c r="A15453" s="1"/>
      <c r="B15453" s="21" t="s">
        <v>13694</v>
      </c>
      <c r="C15453" s="3">
        <v>2</v>
      </c>
      <c r="D15453" s="4">
        <v>6614</v>
      </c>
      <c r="E15453" s="13">
        <f t="shared" si="241"/>
        <v>3307</v>
      </c>
    </row>
    <row r="15454" spans="1:5">
      <c r="A15454" s="1"/>
      <c r="B15454" s="21" t="s">
        <v>20874</v>
      </c>
      <c r="C15454" s="3">
        <v>1</v>
      </c>
      <c r="D15454" s="4">
        <v>59778</v>
      </c>
      <c r="E15454" s="13">
        <f t="shared" si="241"/>
        <v>59778</v>
      </c>
    </row>
    <row r="15455" spans="1:5">
      <c r="A15455" s="1"/>
      <c r="B15455" s="21" t="s">
        <v>20875</v>
      </c>
      <c r="C15455" s="3">
        <v>3</v>
      </c>
      <c r="D15455" s="4">
        <v>25332.5</v>
      </c>
      <c r="E15455" s="13">
        <f t="shared" si="241"/>
        <v>8444.1666666666661</v>
      </c>
    </row>
    <row r="15456" spans="1:5">
      <c r="A15456" s="1"/>
      <c r="B15456" s="21" t="s">
        <v>20876</v>
      </c>
      <c r="C15456" s="3">
        <v>1</v>
      </c>
      <c r="D15456" s="4">
        <v>10979</v>
      </c>
      <c r="E15456" s="13">
        <f t="shared" si="241"/>
        <v>10979</v>
      </c>
    </row>
    <row r="15457" spans="1:5">
      <c r="A15457" s="1"/>
      <c r="B15457" s="21" t="s">
        <v>20877</v>
      </c>
      <c r="C15457" s="3">
        <v>3</v>
      </c>
      <c r="D15457" s="4">
        <v>154168.5</v>
      </c>
      <c r="E15457" s="13">
        <f t="shared" si="241"/>
        <v>51389.5</v>
      </c>
    </row>
    <row r="15458" spans="1:5">
      <c r="A15458" s="1"/>
      <c r="B15458" s="21" t="s">
        <v>20878</v>
      </c>
      <c r="C15458" s="3">
        <v>1</v>
      </c>
      <c r="D15458" s="4">
        <v>495667.5</v>
      </c>
      <c r="E15458" s="13">
        <f t="shared" si="241"/>
        <v>495667.5</v>
      </c>
    </row>
    <row r="15459" spans="1:5">
      <c r="A15459" s="1"/>
      <c r="B15459" s="21" t="s">
        <v>20879</v>
      </c>
      <c r="C15459" s="3">
        <v>1</v>
      </c>
      <c r="D15459" s="4">
        <v>8501.5</v>
      </c>
      <c r="E15459" s="13">
        <f t="shared" si="241"/>
        <v>8501.5</v>
      </c>
    </row>
    <row r="15460" spans="1:5">
      <c r="A15460" s="1"/>
      <c r="B15460" s="21" t="s">
        <v>20880</v>
      </c>
      <c r="C15460" s="3">
        <v>1</v>
      </c>
      <c r="D15460" s="4">
        <v>3952.5</v>
      </c>
      <c r="E15460" s="13">
        <f t="shared" si="241"/>
        <v>3952.5</v>
      </c>
    </row>
    <row r="15461" spans="1:5">
      <c r="A15461" s="1"/>
      <c r="B15461" s="21" t="s">
        <v>13700</v>
      </c>
      <c r="C15461" s="3">
        <v>2</v>
      </c>
      <c r="D15461" s="4">
        <v>21700</v>
      </c>
      <c r="E15461" s="13">
        <f t="shared" si="241"/>
        <v>10850</v>
      </c>
    </row>
    <row r="15462" spans="1:5">
      <c r="A15462" s="1"/>
      <c r="B15462" s="21" t="s">
        <v>20881</v>
      </c>
      <c r="C15462" s="3">
        <v>2</v>
      </c>
      <c r="D15462" s="4">
        <v>74784</v>
      </c>
      <c r="E15462" s="13">
        <f t="shared" si="241"/>
        <v>37392</v>
      </c>
    </row>
    <row r="15463" spans="1:5">
      <c r="A15463" s="1"/>
      <c r="B15463" s="21" t="s">
        <v>20882</v>
      </c>
      <c r="C15463" s="3">
        <v>1</v>
      </c>
      <c r="D15463" s="5">
        <v>338.5</v>
      </c>
      <c r="E15463" s="13">
        <f t="shared" si="241"/>
        <v>338.5</v>
      </c>
    </row>
    <row r="15464" spans="1:5">
      <c r="A15464" s="1"/>
      <c r="B15464" s="21" t="s">
        <v>20883</v>
      </c>
      <c r="C15464" s="3">
        <v>1</v>
      </c>
      <c r="D15464" s="4">
        <v>4247</v>
      </c>
      <c r="E15464" s="13">
        <f t="shared" si="241"/>
        <v>4247</v>
      </c>
    </row>
    <row r="15465" spans="1:5">
      <c r="A15465" s="1"/>
      <c r="B15465" s="21" t="s">
        <v>20884</v>
      </c>
      <c r="C15465" s="3">
        <v>1</v>
      </c>
      <c r="D15465" s="4">
        <v>8032.5</v>
      </c>
      <c r="E15465" s="13">
        <f t="shared" si="241"/>
        <v>8032.5</v>
      </c>
    </row>
    <row r="15466" spans="1:5">
      <c r="A15466" s="1"/>
      <c r="B15466" s="21" t="s">
        <v>13705</v>
      </c>
      <c r="C15466" s="3">
        <v>2</v>
      </c>
      <c r="D15466" s="4">
        <v>12272</v>
      </c>
      <c r="E15466" s="13">
        <f t="shared" si="241"/>
        <v>6136</v>
      </c>
    </row>
    <row r="15467" spans="1:5">
      <c r="A15467" s="1"/>
      <c r="B15467" s="21" t="s">
        <v>20885</v>
      </c>
      <c r="C15467" s="3">
        <v>1</v>
      </c>
      <c r="D15467" s="4">
        <v>26652</v>
      </c>
      <c r="E15467" s="13">
        <f t="shared" si="241"/>
        <v>26652</v>
      </c>
    </row>
    <row r="15468" spans="1:5">
      <c r="A15468" s="1"/>
      <c r="B15468" s="21" t="s">
        <v>20886</v>
      </c>
      <c r="C15468" s="3">
        <v>5</v>
      </c>
      <c r="D15468" s="4">
        <v>1425</v>
      </c>
      <c r="E15468" s="13">
        <f t="shared" si="241"/>
        <v>285</v>
      </c>
    </row>
    <row r="15469" spans="1:5">
      <c r="A15469" s="1"/>
      <c r="B15469" s="21" t="s">
        <v>20887</v>
      </c>
      <c r="C15469" s="3">
        <v>10</v>
      </c>
      <c r="D15469" s="4">
        <v>27085</v>
      </c>
      <c r="E15469" s="13">
        <f t="shared" si="241"/>
        <v>2708.5</v>
      </c>
    </row>
    <row r="15470" spans="1:5">
      <c r="A15470" s="1"/>
      <c r="B15470" s="21" t="s">
        <v>20888</v>
      </c>
      <c r="C15470" s="3">
        <v>10</v>
      </c>
      <c r="D15470" s="4">
        <v>18735</v>
      </c>
      <c r="E15470" s="13">
        <f t="shared" si="241"/>
        <v>1873.5</v>
      </c>
    </row>
    <row r="15471" spans="1:5">
      <c r="A15471" s="1"/>
      <c r="B15471" s="21" t="s">
        <v>20889</v>
      </c>
      <c r="C15471" s="3">
        <v>2</v>
      </c>
      <c r="D15471" s="4">
        <v>5690</v>
      </c>
      <c r="E15471" s="13">
        <f t="shared" si="241"/>
        <v>2845</v>
      </c>
    </row>
    <row r="15472" spans="1:5">
      <c r="A15472" s="1"/>
      <c r="B15472" s="21" t="s">
        <v>20890</v>
      </c>
      <c r="C15472" s="3">
        <v>31</v>
      </c>
      <c r="D15472" s="4">
        <v>6014</v>
      </c>
      <c r="E15472" s="13">
        <f t="shared" si="241"/>
        <v>194</v>
      </c>
    </row>
    <row r="15473" spans="1:5">
      <c r="A15473" s="1"/>
      <c r="B15473" s="21" t="s">
        <v>20891</v>
      </c>
      <c r="C15473" s="3">
        <v>1</v>
      </c>
      <c r="D15473" s="4">
        <v>14256</v>
      </c>
      <c r="E15473" s="13">
        <f t="shared" si="241"/>
        <v>14256</v>
      </c>
    </row>
    <row r="15474" spans="1:5">
      <c r="A15474" s="1"/>
      <c r="B15474" s="21" t="s">
        <v>20892</v>
      </c>
      <c r="C15474" s="3">
        <v>1</v>
      </c>
      <c r="D15474" s="4">
        <v>21182</v>
      </c>
      <c r="E15474" s="13">
        <f t="shared" si="241"/>
        <v>21182</v>
      </c>
    </row>
    <row r="15475" spans="1:5">
      <c r="A15475" s="1"/>
      <c r="B15475" s="21" t="s">
        <v>20893</v>
      </c>
      <c r="C15475" s="3">
        <v>1</v>
      </c>
      <c r="D15475" s="4">
        <v>4870</v>
      </c>
      <c r="E15475" s="13">
        <f t="shared" si="241"/>
        <v>4870</v>
      </c>
    </row>
    <row r="15476" spans="1:5">
      <c r="A15476" s="1"/>
      <c r="B15476" s="21" t="s">
        <v>13718</v>
      </c>
      <c r="C15476" s="3">
        <v>2</v>
      </c>
      <c r="D15476" s="4">
        <v>1934</v>
      </c>
      <c r="E15476" s="13">
        <f t="shared" si="241"/>
        <v>967</v>
      </c>
    </row>
    <row r="15477" spans="1:5">
      <c r="A15477" s="1"/>
      <c r="B15477" s="21" t="s">
        <v>20894</v>
      </c>
      <c r="C15477" s="3">
        <v>2</v>
      </c>
      <c r="D15477" s="4">
        <v>6588</v>
      </c>
      <c r="E15477" s="13">
        <f t="shared" si="241"/>
        <v>3294</v>
      </c>
    </row>
    <row r="15478" spans="1:5">
      <c r="A15478" s="1"/>
      <c r="B15478" s="21" t="s">
        <v>20895</v>
      </c>
      <c r="C15478" s="3">
        <v>5</v>
      </c>
      <c r="D15478" s="4">
        <v>2322.5</v>
      </c>
      <c r="E15478" s="13">
        <f t="shared" si="241"/>
        <v>464.5</v>
      </c>
    </row>
    <row r="15479" spans="1:5">
      <c r="A15479" s="1"/>
      <c r="B15479" s="21" t="s">
        <v>13719</v>
      </c>
      <c r="C15479" s="3">
        <v>4</v>
      </c>
      <c r="D15479" s="4">
        <v>25470</v>
      </c>
      <c r="E15479" s="13">
        <f t="shared" si="241"/>
        <v>6367.5</v>
      </c>
    </row>
    <row r="15480" spans="1:5">
      <c r="A15480" s="1"/>
      <c r="B15480" s="21" t="s">
        <v>20896</v>
      </c>
      <c r="C15480" s="3">
        <v>2</v>
      </c>
      <c r="D15480" s="5">
        <v>627</v>
      </c>
      <c r="E15480" s="13">
        <f t="shared" si="241"/>
        <v>313.5</v>
      </c>
    </row>
    <row r="15481" spans="1:5">
      <c r="A15481" s="1"/>
      <c r="B15481" s="21" t="s">
        <v>20897</v>
      </c>
      <c r="C15481" s="3">
        <v>1</v>
      </c>
      <c r="D15481" s="4">
        <v>28772</v>
      </c>
      <c r="E15481" s="13">
        <f t="shared" si="241"/>
        <v>28772</v>
      </c>
    </row>
    <row r="15482" spans="1:5">
      <c r="A15482" s="1"/>
      <c r="B15482" s="21" t="s">
        <v>20898</v>
      </c>
      <c r="C15482" s="3">
        <v>1</v>
      </c>
      <c r="D15482" s="4">
        <v>9563</v>
      </c>
      <c r="E15482" s="13">
        <f t="shared" si="241"/>
        <v>9563</v>
      </c>
    </row>
    <row r="15483" spans="1:5">
      <c r="A15483" s="1"/>
      <c r="B15483" s="21" t="s">
        <v>13721</v>
      </c>
      <c r="C15483" s="3">
        <v>2</v>
      </c>
      <c r="D15483" s="4">
        <v>15382</v>
      </c>
      <c r="E15483" s="13">
        <f t="shared" si="241"/>
        <v>7691</v>
      </c>
    </row>
    <row r="15484" spans="1:5">
      <c r="A15484" s="1"/>
      <c r="B15484" s="21" t="s">
        <v>20899</v>
      </c>
      <c r="C15484" s="3">
        <v>16</v>
      </c>
      <c r="D15484" s="4">
        <v>67192</v>
      </c>
      <c r="E15484" s="13">
        <f t="shared" si="241"/>
        <v>4199.5</v>
      </c>
    </row>
    <row r="15485" spans="1:5">
      <c r="A15485" s="1"/>
      <c r="B15485" s="21" t="s">
        <v>20900</v>
      </c>
      <c r="C15485" s="3">
        <v>1</v>
      </c>
      <c r="D15485" s="4">
        <v>3476.5</v>
      </c>
      <c r="E15485" s="13">
        <f t="shared" si="241"/>
        <v>3476.5</v>
      </c>
    </row>
    <row r="15486" spans="1:5">
      <c r="A15486" s="1"/>
      <c r="B15486" s="21" t="s">
        <v>20901</v>
      </c>
      <c r="C15486" s="3">
        <v>1</v>
      </c>
      <c r="D15486" s="4">
        <v>2441.5</v>
      </c>
      <c r="E15486" s="13">
        <f t="shared" si="241"/>
        <v>2441.5</v>
      </c>
    </row>
    <row r="15487" spans="1:5">
      <c r="A15487" s="1"/>
      <c r="B15487" s="21" t="s">
        <v>20902</v>
      </c>
      <c r="C15487" s="3">
        <v>1</v>
      </c>
      <c r="D15487" s="5">
        <v>245</v>
      </c>
      <c r="E15487" s="13">
        <f t="shared" si="241"/>
        <v>245</v>
      </c>
    </row>
    <row r="15488" spans="1:5">
      <c r="A15488" s="1"/>
      <c r="B15488" s="21" t="s">
        <v>20903</v>
      </c>
      <c r="C15488" s="3">
        <v>1</v>
      </c>
      <c r="D15488" s="4">
        <v>10803.5</v>
      </c>
      <c r="E15488" s="13">
        <f t="shared" si="241"/>
        <v>10803.5</v>
      </c>
    </row>
    <row r="15489" spans="1:5">
      <c r="A15489" s="1"/>
      <c r="B15489" s="21" t="s">
        <v>20904</v>
      </c>
      <c r="C15489" s="3">
        <v>1</v>
      </c>
      <c r="D15489" s="4">
        <v>5064</v>
      </c>
      <c r="E15489" s="13">
        <f t="shared" si="241"/>
        <v>5064</v>
      </c>
    </row>
    <row r="15490" spans="1:5">
      <c r="A15490" s="1"/>
      <c r="B15490" s="21" t="s">
        <v>20905</v>
      </c>
      <c r="C15490" s="3">
        <v>1</v>
      </c>
      <c r="D15490" s="4">
        <v>6440</v>
      </c>
      <c r="E15490" s="13">
        <f t="shared" si="241"/>
        <v>6440</v>
      </c>
    </row>
    <row r="15491" spans="1:5">
      <c r="A15491" s="1"/>
      <c r="B15491" s="21" t="s">
        <v>20906</v>
      </c>
      <c r="C15491" s="3">
        <v>2</v>
      </c>
      <c r="D15491" s="4">
        <v>4539</v>
      </c>
      <c r="E15491" s="13">
        <f t="shared" ref="E15491:E15554" si="242">IF(C15491&lt;0,-D15491/-C15491,D15491/C15491)</f>
        <v>2269.5</v>
      </c>
    </row>
    <row r="15492" spans="1:5">
      <c r="A15492" s="1"/>
      <c r="B15492" s="21" t="s">
        <v>20907</v>
      </c>
      <c r="C15492" s="3">
        <v>2</v>
      </c>
      <c r="D15492" s="4">
        <v>1545</v>
      </c>
      <c r="E15492" s="13">
        <f t="shared" si="242"/>
        <v>772.5</v>
      </c>
    </row>
    <row r="15493" spans="1:5">
      <c r="A15493" s="1"/>
      <c r="B15493" s="21" t="s">
        <v>20908</v>
      </c>
      <c r="C15493" s="3">
        <v>3</v>
      </c>
      <c r="D15493" s="4">
        <v>19513.5</v>
      </c>
      <c r="E15493" s="13">
        <f t="shared" si="242"/>
        <v>6504.5</v>
      </c>
    </row>
    <row r="15494" spans="1:5">
      <c r="A15494" s="1"/>
      <c r="B15494" s="21" t="s">
        <v>20909</v>
      </c>
      <c r="C15494" s="3">
        <v>1</v>
      </c>
      <c r="D15494" s="4">
        <v>8193</v>
      </c>
      <c r="E15494" s="13">
        <f t="shared" si="242"/>
        <v>8193</v>
      </c>
    </row>
    <row r="15495" spans="1:5">
      <c r="A15495" s="1"/>
      <c r="B15495" s="21" t="s">
        <v>20910</v>
      </c>
      <c r="C15495" s="3">
        <v>1</v>
      </c>
      <c r="D15495" s="4">
        <v>14118</v>
      </c>
      <c r="E15495" s="13">
        <f t="shared" si="242"/>
        <v>14118</v>
      </c>
    </row>
    <row r="15496" spans="1:5">
      <c r="A15496" s="1"/>
      <c r="B15496" s="21" t="s">
        <v>20911</v>
      </c>
      <c r="C15496" s="3">
        <v>1</v>
      </c>
      <c r="D15496" s="4">
        <v>4083.5</v>
      </c>
      <c r="E15496" s="13">
        <f t="shared" si="242"/>
        <v>4083.5</v>
      </c>
    </row>
    <row r="15497" spans="1:5">
      <c r="A15497" s="1"/>
      <c r="B15497" s="21" t="s">
        <v>20912</v>
      </c>
      <c r="C15497" s="3">
        <v>2</v>
      </c>
      <c r="D15497" s="4">
        <v>7284</v>
      </c>
      <c r="E15497" s="13">
        <f t="shared" si="242"/>
        <v>3642</v>
      </c>
    </row>
    <row r="15498" spans="1:5">
      <c r="A15498" s="1"/>
      <c r="B15498" s="21" t="s">
        <v>20913</v>
      </c>
      <c r="C15498" s="3">
        <v>1</v>
      </c>
      <c r="D15498" s="4">
        <v>3100</v>
      </c>
      <c r="E15498" s="13">
        <f t="shared" si="242"/>
        <v>3100</v>
      </c>
    </row>
    <row r="15499" spans="1:5">
      <c r="A15499" s="1"/>
      <c r="B15499" s="21" t="s">
        <v>20914</v>
      </c>
      <c r="C15499" s="3">
        <v>7</v>
      </c>
      <c r="D15499" s="4">
        <v>35630</v>
      </c>
      <c r="E15499" s="13">
        <f t="shared" si="242"/>
        <v>5090</v>
      </c>
    </row>
    <row r="15500" spans="1:5">
      <c r="A15500" s="1"/>
      <c r="B15500" s="21" t="s">
        <v>13727</v>
      </c>
      <c r="C15500" s="3">
        <v>1</v>
      </c>
      <c r="D15500" s="4">
        <v>9039.5</v>
      </c>
      <c r="E15500" s="13">
        <f t="shared" si="242"/>
        <v>9039.5</v>
      </c>
    </row>
    <row r="15501" spans="1:5">
      <c r="A15501" s="1"/>
      <c r="B15501" s="21" t="s">
        <v>20915</v>
      </c>
      <c r="C15501" s="3">
        <v>1</v>
      </c>
      <c r="D15501" s="4">
        <v>51649</v>
      </c>
      <c r="E15501" s="13">
        <f t="shared" si="242"/>
        <v>51649</v>
      </c>
    </row>
    <row r="15502" spans="1:5">
      <c r="A15502" s="1"/>
      <c r="B15502" s="21" t="s">
        <v>20916</v>
      </c>
      <c r="C15502" s="3">
        <v>18</v>
      </c>
      <c r="D15502" s="4">
        <v>48060</v>
      </c>
      <c r="E15502" s="13">
        <f t="shared" si="242"/>
        <v>2670</v>
      </c>
    </row>
    <row r="15503" spans="1:5">
      <c r="A15503" s="1"/>
      <c r="B15503" s="21" t="s">
        <v>20917</v>
      </c>
      <c r="C15503" s="3">
        <v>60</v>
      </c>
      <c r="D15503" s="4">
        <v>110340</v>
      </c>
      <c r="E15503" s="13">
        <f t="shared" si="242"/>
        <v>1839</v>
      </c>
    </row>
    <row r="15504" spans="1:5">
      <c r="A15504" s="1"/>
      <c r="B15504" s="21" t="s">
        <v>20918</v>
      </c>
      <c r="C15504" s="3">
        <v>10</v>
      </c>
      <c r="D15504" s="4">
        <v>28905</v>
      </c>
      <c r="E15504" s="13">
        <f t="shared" si="242"/>
        <v>2890.5</v>
      </c>
    </row>
    <row r="15505" spans="1:5">
      <c r="A15505" s="1"/>
      <c r="B15505" s="21" t="s">
        <v>20919</v>
      </c>
      <c r="C15505" s="3">
        <v>24</v>
      </c>
      <c r="D15505" s="4">
        <v>15168</v>
      </c>
      <c r="E15505" s="13">
        <f t="shared" si="242"/>
        <v>632</v>
      </c>
    </row>
    <row r="15506" spans="1:5">
      <c r="A15506" s="1"/>
      <c r="B15506" s="21" t="s">
        <v>20920</v>
      </c>
      <c r="C15506" s="3">
        <v>2</v>
      </c>
      <c r="D15506" s="4">
        <v>4508</v>
      </c>
      <c r="E15506" s="13">
        <f t="shared" si="242"/>
        <v>2254</v>
      </c>
    </row>
    <row r="15507" spans="1:5">
      <c r="A15507" s="1"/>
      <c r="B15507" s="21" t="s">
        <v>20921</v>
      </c>
      <c r="C15507" s="3">
        <v>2</v>
      </c>
      <c r="D15507" s="4">
        <v>14626</v>
      </c>
      <c r="E15507" s="13">
        <f t="shared" si="242"/>
        <v>7313</v>
      </c>
    </row>
    <row r="15508" spans="1:5">
      <c r="A15508" s="1"/>
      <c r="B15508" s="21" t="s">
        <v>20922</v>
      </c>
      <c r="C15508" s="3">
        <v>4</v>
      </c>
      <c r="D15508" s="4">
        <v>27888</v>
      </c>
      <c r="E15508" s="13">
        <f t="shared" si="242"/>
        <v>6972</v>
      </c>
    </row>
    <row r="15509" spans="1:5">
      <c r="A15509" s="1"/>
      <c r="B15509" s="21" t="s">
        <v>20923</v>
      </c>
      <c r="C15509" s="3">
        <v>6</v>
      </c>
      <c r="D15509" s="4">
        <v>49521</v>
      </c>
      <c r="E15509" s="13">
        <f t="shared" si="242"/>
        <v>8253.5</v>
      </c>
    </row>
    <row r="15510" spans="1:5">
      <c r="A15510" s="1"/>
      <c r="B15510" s="21" t="s">
        <v>20924</v>
      </c>
      <c r="C15510" s="3">
        <v>2</v>
      </c>
      <c r="D15510" s="4">
        <v>7200</v>
      </c>
      <c r="E15510" s="13">
        <f t="shared" si="242"/>
        <v>3600</v>
      </c>
    </row>
    <row r="15511" spans="1:5">
      <c r="A15511" s="1"/>
      <c r="B15511" s="21" t="s">
        <v>20925</v>
      </c>
      <c r="C15511" s="3">
        <v>238</v>
      </c>
      <c r="D15511" s="4">
        <v>105791</v>
      </c>
      <c r="E15511" s="13">
        <f t="shared" si="242"/>
        <v>444.5</v>
      </c>
    </row>
    <row r="15512" spans="1:5">
      <c r="A15512" s="1"/>
      <c r="B15512" s="21" t="s">
        <v>20926</v>
      </c>
      <c r="C15512" s="3">
        <v>1</v>
      </c>
      <c r="D15512" s="4">
        <v>14473.5</v>
      </c>
      <c r="E15512" s="13">
        <f t="shared" si="242"/>
        <v>14473.5</v>
      </c>
    </row>
    <row r="15513" spans="1:5">
      <c r="A15513" s="1"/>
      <c r="B15513" s="21" t="s">
        <v>20927</v>
      </c>
      <c r="C15513" s="3">
        <v>1</v>
      </c>
      <c r="D15513" s="4">
        <v>31323.5</v>
      </c>
      <c r="E15513" s="13">
        <f t="shared" si="242"/>
        <v>31323.5</v>
      </c>
    </row>
    <row r="15514" spans="1:5">
      <c r="A15514" s="1"/>
      <c r="B15514" s="21" t="s">
        <v>20928</v>
      </c>
      <c r="C15514" s="3">
        <v>1</v>
      </c>
      <c r="D15514" s="4">
        <v>122645</v>
      </c>
      <c r="E15514" s="13">
        <f t="shared" si="242"/>
        <v>122645</v>
      </c>
    </row>
    <row r="15515" spans="1:5">
      <c r="A15515" s="1"/>
      <c r="B15515" s="21" t="s">
        <v>20929</v>
      </c>
      <c r="C15515" s="3">
        <v>4</v>
      </c>
      <c r="D15515" s="4">
        <v>102828</v>
      </c>
      <c r="E15515" s="13">
        <f t="shared" si="242"/>
        <v>25707</v>
      </c>
    </row>
    <row r="15516" spans="1:5">
      <c r="A15516" s="1"/>
      <c r="B15516" s="21" t="s">
        <v>20930</v>
      </c>
      <c r="C15516" s="3">
        <v>1</v>
      </c>
      <c r="D15516" s="4">
        <v>2812.5</v>
      </c>
      <c r="E15516" s="13">
        <f t="shared" si="242"/>
        <v>2812.5</v>
      </c>
    </row>
    <row r="15517" spans="1:5">
      <c r="A15517" s="1"/>
      <c r="B15517" s="21" t="s">
        <v>20931</v>
      </c>
      <c r="C15517" s="3">
        <v>3</v>
      </c>
      <c r="D15517" s="4">
        <v>5994</v>
      </c>
      <c r="E15517" s="13">
        <f t="shared" si="242"/>
        <v>1998</v>
      </c>
    </row>
    <row r="15518" spans="1:5">
      <c r="A15518" s="1"/>
      <c r="B15518" s="21" t="s">
        <v>20932</v>
      </c>
      <c r="C15518" s="3">
        <v>2</v>
      </c>
      <c r="D15518" s="5">
        <v>587</v>
      </c>
      <c r="E15518" s="13">
        <f t="shared" si="242"/>
        <v>293.5</v>
      </c>
    </row>
    <row r="15519" spans="1:5">
      <c r="A15519" s="1"/>
      <c r="B15519" s="21" t="s">
        <v>20933</v>
      </c>
      <c r="C15519" s="3">
        <v>20</v>
      </c>
      <c r="D15519" s="4">
        <v>58640</v>
      </c>
      <c r="E15519" s="13">
        <f t="shared" si="242"/>
        <v>2932</v>
      </c>
    </row>
    <row r="15520" spans="1:5">
      <c r="A15520" s="1"/>
      <c r="B15520" s="21" t="s">
        <v>20934</v>
      </c>
      <c r="C15520" s="3">
        <v>10</v>
      </c>
      <c r="D15520" s="4">
        <v>37310</v>
      </c>
      <c r="E15520" s="13">
        <f t="shared" si="242"/>
        <v>3731</v>
      </c>
    </row>
    <row r="15521" spans="1:5">
      <c r="A15521" s="1"/>
      <c r="B15521" s="21" t="s">
        <v>20935</v>
      </c>
      <c r="C15521" s="6">
        <v>3000</v>
      </c>
      <c r="D15521" s="4">
        <v>126000</v>
      </c>
      <c r="E15521" s="13">
        <f t="shared" si="242"/>
        <v>42</v>
      </c>
    </row>
    <row r="15522" spans="1:5">
      <c r="A15522" s="1"/>
      <c r="B15522" s="21" t="s">
        <v>20936</v>
      </c>
      <c r="C15522" s="3">
        <v>2</v>
      </c>
      <c r="D15522" s="4">
        <v>10977</v>
      </c>
      <c r="E15522" s="13">
        <f t="shared" si="242"/>
        <v>5488.5</v>
      </c>
    </row>
    <row r="15523" spans="1:5">
      <c r="A15523" s="1"/>
      <c r="B15523" s="21" t="s">
        <v>20937</v>
      </c>
      <c r="C15523" s="3">
        <v>4</v>
      </c>
      <c r="D15523" s="4">
        <v>92010</v>
      </c>
      <c r="E15523" s="13">
        <f t="shared" si="242"/>
        <v>23002.5</v>
      </c>
    </row>
    <row r="15524" spans="1:5">
      <c r="A15524" s="1"/>
      <c r="B15524" s="21" t="s">
        <v>20938</v>
      </c>
      <c r="C15524" s="3">
        <v>1</v>
      </c>
      <c r="D15524" s="4">
        <v>4986.5</v>
      </c>
      <c r="E15524" s="13">
        <f t="shared" si="242"/>
        <v>4986.5</v>
      </c>
    </row>
    <row r="15525" spans="1:5">
      <c r="A15525" s="1"/>
      <c r="B15525" s="21" t="s">
        <v>20939</v>
      </c>
      <c r="C15525" s="3">
        <v>24</v>
      </c>
      <c r="D15525" s="4">
        <v>17280</v>
      </c>
      <c r="E15525" s="13">
        <f t="shared" si="242"/>
        <v>720</v>
      </c>
    </row>
    <row r="15526" spans="1:5">
      <c r="A15526" s="1"/>
      <c r="B15526" s="21" t="s">
        <v>20940</v>
      </c>
      <c r="C15526" s="3">
        <v>4</v>
      </c>
      <c r="D15526" s="4">
        <v>207344</v>
      </c>
      <c r="E15526" s="13">
        <f t="shared" si="242"/>
        <v>51836</v>
      </c>
    </row>
    <row r="15527" spans="1:5">
      <c r="A15527" s="1"/>
      <c r="B15527" s="21" t="s">
        <v>13755</v>
      </c>
      <c r="C15527" s="3">
        <v>31</v>
      </c>
      <c r="D15527" s="4">
        <v>2764</v>
      </c>
      <c r="E15527" s="13">
        <f t="shared" si="242"/>
        <v>89.161290322580641</v>
      </c>
    </row>
    <row r="15528" spans="1:5">
      <c r="A15528" s="1"/>
      <c r="B15528" s="21" t="s">
        <v>20941</v>
      </c>
      <c r="C15528" s="3">
        <v>35</v>
      </c>
      <c r="D15528" s="4">
        <v>5512.5</v>
      </c>
      <c r="E15528" s="13">
        <f t="shared" si="242"/>
        <v>157.5</v>
      </c>
    </row>
    <row r="15529" spans="1:5">
      <c r="A15529" s="1"/>
      <c r="B15529" s="21" t="s">
        <v>20942</v>
      </c>
      <c r="C15529" s="3">
        <v>3</v>
      </c>
      <c r="D15529" s="5">
        <v>640.5</v>
      </c>
      <c r="E15529" s="13">
        <f t="shared" si="242"/>
        <v>213.5</v>
      </c>
    </row>
    <row r="15530" spans="1:5">
      <c r="A15530" s="1"/>
      <c r="B15530" s="21" t="s">
        <v>20943</v>
      </c>
      <c r="C15530" s="3">
        <v>4</v>
      </c>
      <c r="D15530" s="5">
        <v>366</v>
      </c>
      <c r="E15530" s="13">
        <f t="shared" si="242"/>
        <v>91.5</v>
      </c>
    </row>
    <row r="15531" spans="1:5">
      <c r="A15531" s="1"/>
      <c r="B15531" s="21" t="s">
        <v>20944</v>
      </c>
      <c r="C15531" s="3">
        <v>12</v>
      </c>
      <c r="D15531" s="4">
        <v>2310</v>
      </c>
      <c r="E15531" s="13">
        <f t="shared" si="242"/>
        <v>192.5</v>
      </c>
    </row>
    <row r="15532" spans="1:5">
      <c r="A15532" s="1"/>
      <c r="B15532" s="21" t="s">
        <v>20945</v>
      </c>
      <c r="C15532" s="3">
        <v>2</v>
      </c>
      <c r="D15532" s="5">
        <v>217</v>
      </c>
      <c r="E15532" s="13">
        <f t="shared" si="242"/>
        <v>108.5</v>
      </c>
    </row>
    <row r="15533" spans="1:5">
      <c r="A15533" s="1"/>
      <c r="B15533" s="21" t="s">
        <v>20946</v>
      </c>
      <c r="C15533" s="3">
        <v>1</v>
      </c>
      <c r="D15533" s="5">
        <v>119.5</v>
      </c>
      <c r="E15533" s="13">
        <f t="shared" si="242"/>
        <v>119.5</v>
      </c>
    </row>
    <row r="15534" spans="1:5">
      <c r="A15534" s="1"/>
      <c r="B15534" s="21" t="s">
        <v>20947</v>
      </c>
      <c r="C15534" s="3">
        <v>1</v>
      </c>
      <c r="D15534" s="5">
        <v>197</v>
      </c>
      <c r="E15534" s="13">
        <f t="shared" si="242"/>
        <v>197</v>
      </c>
    </row>
    <row r="15535" spans="1:5">
      <c r="A15535" s="1"/>
      <c r="B15535" s="21" t="s">
        <v>20948</v>
      </c>
      <c r="C15535" s="3">
        <v>4</v>
      </c>
      <c r="D15535" s="4">
        <v>1178</v>
      </c>
      <c r="E15535" s="13">
        <f t="shared" si="242"/>
        <v>294.5</v>
      </c>
    </row>
    <row r="15536" spans="1:5">
      <c r="A15536" s="1"/>
      <c r="B15536" s="21" t="s">
        <v>13759</v>
      </c>
      <c r="C15536" s="3">
        <v>8</v>
      </c>
      <c r="D15536" s="5">
        <v>171.5</v>
      </c>
      <c r="E15536" s="13">
        <f t="shared" si="242"/>
        <v>21.4375</v>
      </c>
    </row>
    <row r="15537" spans="1:5">
      <c r="A15537" s="1"/>
      <c r="B15537" s="21" t="s">
        <v>20949</v>
      </c>
      <c r="C15537" s="3">
        <v>14</v>
      </c>
      <c r="D15537" s="5">
        <v>399</v>
      </c>
      <c r="E15537" s="13">
        <f t="shared" si="242"/>
        <v>28.5</v>
      </c>
    </row>
    <row r="15538" spans="1:5">
      <c r="A15538" s="1"/>
      <c r="B15538" s="21" t="s">
        <v>20950</v>
      </c>
      <c r="C15538" s="3">
        <v>11</v>
      </c>
      <c r="D15538" s="5">
        <v>406</v>
      </c>
      <c r="E15538" s="13">
        <f t="shared" si="242"/>
        <v>36.909090909090907</v>
      </c>
    </row>
    <row r="15539" spans="1:5">
      <c r="A15539" s="1"/>
      <c r="B15539" s="21" t="s">
        <v>20951</v>
      </c>
      <c r="C15539" s="3">
        <v>25</v>
      </c>
      <c r="D15539" s="4">
        <v>1325</v>
      </c>
      <c r="E15539" s="13">
        <f t="shared" si="242"/>
        <v>53</v>
      </c>
    </row>
    <row r="15540" spans="1:5">
      <c r="A15540" s="1"/>
      <c r="B15540" s="21" t="s">
        <v>20952</v>
      </c>
      <c r="C15540" s="3">
        <v>2</v>
      </c>
      <c r="D15540" s="5">
        <v>108</v>
      </c>
      <c r="E15540" s="13">
        <f t="shared" si="242"/>
        <v>54</v>
      </c>
    </row>
    <row r="15541" spans="1:5">
      <c r="A15541" s="1"/>
      <c r="B15541" s="21" t="s">
        <v>20953</v>
      </c>
      <c r="C15541" s="3">
        <v>4</v>
      </c>
      <c r="D15541" s="5">
        <v>580</v>
      </c>
      <c r="E15541" s="13">
        <f t="shared" si="242"/>
        <v>145</v>
      </c>
    </row>
    <row r="15542" spans="1:5">
      <c r="A15542" s="1"/>
      <c r="B15542" s="21" t="s">
        <v>20954</v>
      </c>
      <c r="C15542" s="3">
        <v>2</v>
      </c>
      <c r="D15542" s="5">
        <v>299</v>
      </c>
      <c r="E15542" s="13">
        <f t="shared" si="242"/>
        <v>149.5</v>
      </c>
    </row>
    <row r="15543" spans="1:5">
      <c r="A15543" s="1"/>
      <c r="B15543" s="21" t="s">
        <v>20955</v>
      </c>
      <c r="C15543" s="3">
        <v>250</v>
      </c>
      <c r="D15543" s="4">
        <v>14825</v>
      </c>
      <c r="E15543" s="13">
        <f t="shared" si="242"/>
        <v>59.3</v>
      </c>
    </row>
    <row r="15544" spans="1:5">
      <c r="A15544" s="1"/>
      <c r="B15544" s="21" t="s">
        <v>20956</v>
      </c>
      <c r="C15544" s="3">
        <v>300</v>
      </c>
      <c r="D15544" s="4">
        <v>23700</v>
      </c>
      <c r="E15544" s="13">
        <f t="shared" si="242"/>
        <v>79</v>
      </c>
    </row>
    <row r="15545" spans="1:5">
      <c r="A15545" s="1"/>
      <c r="B15545" s="21" t="s">
        <v>13760</v>
      </c>
      <c r="C15545" s="3">
        <v>200</v>
      </c>
      <c r="D15545" s="4">
        <v>15100</v>
      </c>
      <c r="E15545" s="13">
        <f t="shared" si="242"/>
        <v>75.5</v>
      </c>
    </row>
    <row r="15546" spans="1:5">
      <c r="A15546" s="1"/>
      <c r="B15546" s="21" t="s">
        <v>20957</v>
      </c>
      <c r="C15546" s="3">
        <v>1</v>
      </c>
      <c r="D15546" s="5">
        <v>270</v>
      </c>
      <c r="E15546" s="13">
        <f t="shared" si="242"/>
        <v>270</v>
      </c>
    </row>
    <row r="15547" spans="1:5">
      <c r="A15547" s="1"/>
      <c r="B15547" s="21" t="s">
        <v>20958</v>
      </c>
      <c r="C15547" s="3">
        <v>1</v>
      </c>
      <c r="D15547" s="5">
        <v>266</v>
      </c>
      <c r="E15547" s="13">
        <f t="shared" si="242"/>
        <v>266</v>
      </c>
    </row>
    <row r="15548" spans="1:5">
      <c r="A15548" s="1"/>
      <c r="B15548" s="21" t="s">
        <v>20959</v>
      </c>
      <c r="C15548" s="3">
        <v>1</v>
      </c>
      <c r="D15548" s="5">
        <v>823.5</v>
      </c>
      <c r="E15548" s="13">
        <f t="shared" si="242"/>
        <v>823.5</v>
      </c>
    </row>
    <row r="15549" spans="1:5">
      <c r="A15549" s="1"/>
      <c r="B15549" s="21" t="s">
        <v>20960</v>
      </c>
      <c r="C15549" s="3">
        <v>1</v>
      </c>
      <c r="D15549" s="4">
        <v>3140</v>
      </c>
      <c r="E15549" s="13">
        <f t="shared" si="242"/>
        <v>3140</v>
      </c>
    </row>
    <row r="15550" spans="1:5">
      <c r="A15550" s="1"/>
      <c r="B15550" s="21" t="s">
        <v>20961</v>
      </c>
      <c r="C15550" s="3">
        <v>1</v>
      </c>
      <c r="D15550" s="4">
        <v>5663.5</v>
      </c>
      <c r="E15550" s="13">
        <f t="shared" si="242"/>
        <v>5663.5</v>
      </c>
    </row>
    <row r="15551" spans="1:5">
      <c r="A15551" s="1"/>
      <c r="B15551" s="21" t="s">
        <v>20962</v>
      </c>
      <c r="C15551" s="3">
        <v>3</v>
      </c>
      <c r="D15551" s="4">
        <v>5872</v>
      </c>
      <c r="E15551" s="13">
        <f t="shared" si="242"/>
        <v>1957.3333333333333</v>
      </c>
    </row>
    <row r="15552" spans="1:5">
      <c r="A15552" s="1"/>
      <c r="B15552" s="21" t="s">
        <v>20963</v>
      </c>
      <c r="C15552" s="3">
        <v>5</v>
      </c>
      <c r="D15552" s="4">
        <v>1435</v>
      </c>
      <c r="E15552" s="13">
        <f t="shared" si="242"/>
        <v>287</v>
      </c>
    </row>
    <row r="15553" spans="1:5">
      <c r="A15553" s="1"/>
      <c r="B15553" s="21" t="s">
        <v>20964</v>
      </c>
      <c r="C15553" s="3">
        <v>2</v>
      </c>
      <c r="D15553" s="5">
        <v>780</v>
      </c>
      <c r="E15553" s="13">
        <f t="shared" si="242"/>
        <v>390</v>
      </c>
    </row>
    <row r="15554" spans="1:5">
      <c r="A15554" s="1"/>
      <c r="B15554" s="21" t="s">
        <v>20965</v>
      </c>
      <c r="C15554" s="3">
        <v>1</v>
      </c>
      <c r="D15554" s="4">
        <v>7870</v>
      </c>
      <c r="E15554" s="13">
        <f t="shared" si="242"/>
        <v>7870</v>
      </c>
    </row>
    <row r="15555" spans="1:5">
      <c r="A15555" s="1"/>
      <c r="B15555" s="21" t="s">
        <v>20966</v>
      </c>
      <c r="C15555" s="3">
        <v>1</v>
      </c>
      <c r="D15555" s="4">
        <v>10533</v>
      </c>
      <c r="E15555" s="13">
        <f t="shared" ref="E15555:E15618" si="243">IF(C15555&lt;0,-D15555/-C15555,D15555/C15555)</f>
        <v>10533</v>
      </c>
    </row>
    <row r="15556" spans="1:5">
      <c r="A15556" s="1"/>
      <c r="B15556" s="21" t="s">
        <v>20967</v>
      </c>
      <c r="C15556" s="3">
        <v>1</v>
      </c>
      <c r="D15556" s="4">
        <v>5630</v>
      </c>
      <c r="E15556" s="13">
        <f t="shared" si="243"/>
        <v>5630</v>
      </c>
    </row>
    <row r="15557" spans="1:5">
      <c r="A15557" s="1"/>
      <c r="B15557" s="21" t="s">
        <v>20968</v>
      </c>
      <c r="C15557" s="3">
        <v>9</v>
      </c>
      <c r="D15557" s="4">
        <v>26836.5</v>
      </c>
      <c r="E15557" s="13">
        <f t="shared" si="243"/>
        <v>2981.8333333333335</v>
      </c>
    </row>
    <row r="15558" spans="1:5">
      <c r="A15558" s="1"/>
      <c r="B15558" s="21" t="s">
        <v>20969</v>
      </c>
      <c r="C15558" s="3">
        <v>1</v>
      </c>
      <c r="D15558" s="4">
        <v>3144</v>
      </c>
      <c r="E15558" s="13">
        <f t="shared" si="243"/>
        <v>3144</v>
      </c>
    </row>
    <row r="15559" spans="1:5">
      <c r="A15559" s="1"/>
      <c r="B15559" s="21" t="s">
        <v>20970</v>
      </c>
      <c r="C15559" s="3">
        <v>1</v>
      </c>
      <c r="D15559" s="5">
        <v>203</v>
      </c>
      <c r="E15559" s="13">
        <f t="shared" si="243"/>
        <v>203</v>
      </c>
    </row>
    <row r="15560" spans="1:5">
      <c r="A15560" s="1"/>
      <c r="B15560" s="21" t="s">
        <v>20971</v>
      </c>
      <c r="C15560" s="3">
        <v>1</v>
      </c>
      <c r="D15560" s="4">
        <v>5487.5</v>
      </c>
      <c r="E15560" s="13">
        <f t="shared" si="243"/>
        <v>5487.5</v>
      </c>
    </row>
    <row r="15561" spans="1:5">
      <c r="A15561" s="1"/>
      <c r="B15561" s="21" t="s">
        <v>20972</v>
      </c>
      <c r="C15561" s="3">
        <v>2</v>
      </c>
      <c r="D15561" s="4">
        <v>3449</v>
      </c>
      <c r="E15561" s="13">
        <f t="shared" si="243"/>
        <v>1724.5</v>
      </c>
    </row>
    <row r="15562" spans="1:5">
      <c r="A15562" s="1"/>
      <c r="B15562" s="21" t="s">
        <v>20973</v>
      </c>
      <c r="C15562" s="3">
        <v>1</v>
      </c>
      <c r="D15562" s="4">
        <v>2408</v>
      </c>
      <c r="E15562" s="13">
        <f t="shared" si="243"/>
        <v>2408</v>
      </c>
    </row>
    <row r="15563" spans="1:5">
      <c r="A15563" s="1"/>
      <c r="B15563" s="21" t="s">
        <v>20974</v>
      </c>
      <c r="C15563" s="3">
        <v>20</v>
      </c>
      <c r="D15563" s="4">
        <v>4196</v>
      </c>
      <c r="E15563" s="13">
        <f t="shared" si="243"/>
        <v>209.8</v>
      </c>
    </row>
    <row r="15564" spans="1:5">
      <c r="A15564" s="1"/>
      <c r="B15564" s="21" t="s">
        <v>20975</v>
      </c>
      <c r="C15564" s="3">
        <v>17</v>
      </c>
      <c r="D15564" s="4">
        <v>3857</v>
      </c>
      <c r="E15564" s="13">
        <f t="shared" si="243"/>
        <v>226.88235294117646</v>
      </c>
    </row>
    <row r="15565" spans="1:5">
      <c r="A15565" s="1"/>
      <c r="B15565" s="21" t="s">
        <v>20976</v>
      </c>
      <c r="C15565" s="3">
        <v>1</v>
      </c>
      <c r="D15565" s="5">
        <v>708.5</v>
      </c>
      <c r="E15565" s="13">
        <f t="shared" si="243"/>
        <v>708.5</v>
      </c>
    </row>
    <row r="15566" spans="1:5">
      <c r="A15566" s="1"/>
      <c r="B15566" s="21" t="s">
        <v>20977</v>
      </c>
      <c r="C15566" s="3">
        <v>1</v>
      </c>
      <c r="D15566" s="5">
        <v>829</v>
      </c>
      <c r="E15566" s="13">
        <f t="shared" si="243"/>
        <v>829</v>
      </c>
    </row>
    <row r="15567" spans="1:5">
      <c r="A15567" s="1"/>
      <c r="B15567" s="21" t="s">
        <v>20978</v>
      </c>
      <c r="C15567" s="3">
        <v>1</v>
      </c>
      <c r="D15567" s="4">
        <v>1733</v>
      </c>
      <c r="E15567" s="13">
        <f t="shared" si="243"/>
        <v>1733</v>
      </c>
    </row>
    <row r="15568" spans="1:5">
      <c r="A15568" s="1"/>
      <c r="B15568" s="21" t="s">
        <v>20979</v>
      </c>
      <c r="C15568" s="3">
        <v>1</v>
      </c>
      <c r="D15568" s="5">
        <v>343</v>
      </c>
      <c r="E15568" s="13">
        <f t="shared" si="243"/>
        <v>343</v>
      </c>
    </row>
    <row r="15569" spans="1:5">
      <c r="A15569" s="1"/>
      <c r="B15569" s="21" t="s">
        <v>20980</v>
      </c>
      <c r="C15569" s="3">
        <v>3</v>
      </c>
      <c r="D15569" s="5">
        <v>202.5</v>
      </c>
      <c r="E15569" s="13">
        <f t="shared" si="243"/>
        <v>67.5</v>
      </c>
    </row>
    <row r="15570" spans="1:5">
      <c r="A15570" s="1"/>
      <c r="B15570" s="21" t="s">
        <v>20981</v>
      </c>
      <c r="C15570" s="3">
        <v>100</v>
      </c>
      <c r="D15570" s="4">
        <v>9120</v>
      </c>
      <c r="E15570" s="13">
        <f t="shared" si="243"/>
        <v>91.2</v>
      </c>
    </row>
    <row r="15571" spans="1:5">
      <c r="A15571" s="1"/>
      <c r="B15571" s="21" t="s">
        <v>20982</v>
      </c>
      <c r="C15571" s="3">
        <v>231</v>
      </c>
      <c r="D15571" s="4">
        <v>29251.5</v>
      </c>
      <c r="E15571" s="13">
        <f t="shared" si="243"/>
        <v>126.62987012987013</v>
      </c>
    </row>
    <row r="15572" spans="1:5">
      <c r="A15572" s="1"/>
      <c r="B15572" s="21" t="s">
        <v>20983</v>
      </c>
      <c r="C15572" s="3">
        <v>966</v>
      </c>
      <c r="D15572" s="4">
        <v>33843</v>
      </c>
      <c r="E15572" s="13">
        <f t="shared" si="243"/>
        <v>35.034161490683232</v>
      </c>
    </row>
    <row r="15573" spans="1:5">
      <c r="A15573" s="1"/>
      <c r="B15573" s="21" t="s">
        <v>20984</v>
      </c>
      <c r="C15573" s="3">
        <v>900</v>
      </c>
      <c r="D15573" s="4">
        <v>49500</v>
      </c>
      <c r="E15573" s="13">
        <f t="shared" si="243"/>
        <v>55</v>
      </c>
    </row>
    <row r="15574" spans="1:5">
      <c r="A15574" s="1"/>
      <c r="B15574" s="21" t="s">
        <v>20985</v>
      </c>
      <c r="C15574" s="3">
        <v>40</v>
      </c>
      <c r="D15574" s="5">
        <v>960</v>
      </c>
      <c r="E15574" s="13">
        <f t="shared" si="243"/>
        <v>24</v>
      </c>
    </row>
    <row r="15575" spans="1:5">
      <c r="A15575" s="1"/>
      <c r="B15575" s="21" t="s">
        <v>20986</v>
      </c>
      <c r="C15575" s="6">
        <v>1800</v>
      </c>
      <c r="D15575" s="4">
        <v>12600</v>
      </c>
      <c r="E15575" s="13">
        <f t="shared" si="243"/>
        <v>7</v>
      </c>
    </row>
    <row r="15576" spans="1:5">
      <c r="A15576" s="1"/>
      <c r="B15576" s="21" t="s">
        <v>20987</v>
      </c>
      <c r="C15576" s="3">
        <v>88</v>
      </c>
      <c r="D15576" s="4">
        <v>39644</v>
      </c>
      <c r="E15576" s="13">
        <f t="shared" si="243"/>
        <v>450.5</v>
      </c>
    </row>
    <row r="15577" spans="1:5">
      <c r="A15577" s="1"/>
      <c r="B15577" s="21" t="s">
        <v>20988</v>
      </c>
      <c r="C15577" s="3">
        <v>1</v>
      </c>
      <c r="D15577" s="4">
        <v>6285.5</v>
      </c>
      <c r="E15577" s="13">
        <f t="shared" si="243"/>
        <v>6285.5</v>
      </c>
    </row>
    <row r="15578" spans="1:5">
      <c r="A15578" s="1"/>
      <c r="B15578" s="21" t="s">
        <v>13762</v>
      </c>
      <c r="C15578" s="3">
        <v>8</v>
      </c>
      <c r="D15578" s="4">
        <v>181352</v>
      </c>
      <c r="E15578" s="13">
        <f t="shared" si="243"/>
        <v>22669</v>
      </c>
    </row>
    <row r="15579" spans="1:5">
      <c r="A15579" s="1"/>
      <c r="B15579" s="21" t="s">
        <v>13764</v>
      </c>
      <c r="C15579" s="3">
        <v>5</v>
      </c>
      <c r="D15579" s="4">
        <v>53593</v>
      </c>
      <c r="E15579" s="13">
        <f t="shared" si="243"/>
        <v>10718.6</v>
      </c>
    </row>
    <row r="15580" spans="1:5">
      <c r="A15580" s="1"/>
      <c r="B15580" s="21" t="s">
        <v>13766</v>
      </c>
      <c r="C15580" s="3">
        <v>6</v>
      </c>
      <c r="D15580" s="4">
        <v>46600</v>
      </c>
      <c r="E15580" s="13">
        <f t="shared" si="243"/>
        <v>7766.666666666667</v>
      </c>
    </row>
    <row r="15581" spans="1:5">
      <c r="A15581" s="1"/>
      <c r="B15581" s="21" t="s">
        <v>13767</v>
      </c>
      <c r="C15581" s="3">
        <v>4</v>
      </c>
      <c r="D15581" s="4">
        <v>2623</v>
      </c>
      <c r="E15581" s="13">
        <f t="shared" si="243"/>
        <v>655.75</v>
      </c>
    </row>
    <row r="15582" spans="1:5">
      <c r="A15582" s="1"/>
      <c r="B15582" s="21" t="s">
        <v>13768</v>
      </c>
      <c r="C15582" s="3">
        <v>2</v>
      </c>
      <c r="D15582" s="4">
        <v>1443</v>
      </c>
      <c r="E15582" s="13">
        <f t="shared" si="243"/>
        <v>721.5</v>
      </c>
    </row>
    <row r="15583" spans="1:5">
      <c r="A15583" s="1"/>
      <c r="B15583" s="21" t="s">
        <v>13770</v>
      </c>
      <c r="C15583" s="3">
        <v>3</v>
      </c>
      <c r="D15583" s="4">
        <v>5755.5</v>
      </c>
      <c r="E15583" s="13">
        <f t="shared" si="243"/>
        <v>1918.5</v>
      </c>
    </row>
    <row r="15584" spans="1:5">
      <c r="A15584" s="1"/>
      <c r="B15584" s="21" t="s">
        <v>13772</v>
      </c>
      <c r="C15584" s="3">
        <v>2</v>
      </c>
      <c r="D15584" s="4">
        <v>2080</v>
      </c>
      <c r="E15584" s="13">
        <f t="shared" si="243"/>
        <v>1040</v>
      </c>
    </row>
    <row r="15585" spans="1:5">
      <c r="A15585" s="1"/>
      <c r="B15585" s="21" t="s">
        <v>20989</v>
      </c>
      <c r="C15585" s="3">
        <v>1</v>
      </c>
      <c r="D15585" s="4">
        <v>67954.5</v>
      </c>
      <c r="E15585" s="13">
        <f t="shared" si="243"/>
        <v>67954.5</v>
      </c>
    </row>
    <row r="15586" spans="1:5">
      <c r="A15586" s="1"/>
      <c r="B15586" s="21" t="s">
        <v>13773</v>
      </c>
      <c r="C15586" s="3">
        <v>50</v>
      </c>
      <c r="D15586" s="4">
        <v>47624.5</v>
      </c>
      <c r="E15586" s="13">
        <f t="shared" si="243"/>
        <v>952.49</v>
      </c>
    </row>
    <row r="15587" spans="1:5">
      <c r="A15587" s="1"/>
      <c r="B15587" s="21" t="s">
        <v>13774</v>
      </c>
      <c r="C15587" s="3">
        <v>6</v>
      </c>
      <c r="D15587" s="4">
        <v>11316.5</v>
      </c>
      <c r="E15587" s="13">
        <f t="shared" si="243"/>
        <v>1886.0833333333333</v>
      </c>
    </row>
    <row r="15588" spans="1:5">
      <c r="A15588" s="1"/>
      <c r="B15588" s="21" t="s">
        <v>13775</v>
      </c>
      <c r="C15588" s="3">
        <v>88</v>
      </c>
      <c r="D15588" s="4">
        <v>77753.5</v>
      </c>
      <c r="E15588" s="13">
        <f t="shared" si="243"/>
        <v>883.5625</v>
      </c>
    </row>
    <row r="15589" spans="1:5">
      <c r="A15589" s="1"/>
      <c r="B15589" s="21" t="s">
        <v>20990</v>
      </c>
      <c r="C15589" s="3">
        <v>4</v>
      </c>
      <c r="D15589" s="4">
        <v>15040</v>
      </c>
      <c r="E15589" s="13">
        <f t="shared" si="243"/>
        <v>3760</v>
      </c>
    </row>
    <row r="15590" spans="1:5">
      <c r="A15590" s="1"/>
      <c r="B15590" s="21" t="s">
        <v>13777</v>
      </c>
      <c r="C15590" s="3">
        <v>2</v>
      </c>
      <c r="D15590" s="4">
        <v>11207</v>
      </c>
      <c r="E15590" s="13">
        <f t="shared" si="243"/>
        <v>5603.5</v>
      </c>
    </row>
    <row r="15591" spans="1:5">
      <c r="A15591" s="1"/>
      <c r="B15591" s="21" t="s">
        <v>20991</v>
      </c>
      <c r="C15591" s="3">
        <v>1</v>
      </c>
      <c r="D15591" s="4">
        <v>11833</v>
      </c>
      <c r="E15591" s="13">
        <f t="shared" si="243"/>
        <v>11833</v>
      </c>
    </row>
    <row r="15592" spans="1:5">
      <c r="A15592" s="1"/>
      <c r="B15592" s="21" t="s">
        <v>20992</v>
      </c>
      <c r="C15592" s="3">
        <v>1</v>
      </c>
      <c r="D15592" s="4">
        <v>26550.5</v>
      </c>
      <c r="E15592" s="13">
        <f t="shared" si="243"/>
        <v>26550.5</v>
      </c>
    </row>
    <row r="15593" spans="1:5">
      <c r="A15593" s="1"/>
      <c r="B15593" s="21" t="s">
        <v>20993</v>
      </c>
      <c r="C15593" s="3">
        <v>1</v>
      </c>
      <c r="D15593" s="4">
        <v>4740.5</v>
      </c>
      <c r="E15593" s="13">
        <f t="shared" si="243"/>
        <v>4740.5</v>
      </c>
    </row>
    <row r="15594" spans="1:5">
      <c r="A15594" s="1"/>
      <c r="B15594" s="21" t="s">
        <v>13780</v>
      </c>
      <c r="C15594" s="3">
        <v>1</v>
      </c>
      <c r="D15594" s="4">
        <v>10271.5</v>
      </c>
      <c r="E15594" s="13">
        <f t="shared" si="243"/>
        <v>10271.5</v>
      </c>
    </row>
    <row r="15595" spans="1:5">
      <c r="A15595" s="1"/>
      <c r="B15595" s="21" t="s">
        <v>20994</v>
      </c>
      <c r="C15595" s="3">
        <v>2</v>
      </c>
      <c r="D15595" s="4">
        <v>16548.5</v>
      </c>
      <c r="E15595" s="13">
        <f t="shared" si="243"/>
        <v>8274.25</v>
      </c>
    </row>
    <row r="15596" spans="1:5">
      <c r="A15596" s="1"/>
      <c r="B15596" s="21" t="s">
        <v>13781</v>
      </c>
      <c r="C15596" s="3">
        <v>1</v>
      </c>
      <c r="D15596" s="4">
        <v>10271.5</v>
      </c>
      <c r="E15596" s="13">
        <f t="shared" si="243"/>
        <v>10271.5</v>
      </c>
    </row>
    <row r="15597" spans="1:5">
      <c r="A15597" s="1"/>
      <c r="B15597" s="21" t="s">
        <v>20995</v>
      </c>
      <c r="C15597" s="3">
        <v>2</v>
      </c>
      <c r="D15597" s="4">
        <v>16548.5</v>
      </c>
      <c r="E15597" s="13">
        <f t="shared" si="243"/>
        <v>8274.25</v>
      </c>
    </row>
    <row r="15598" spans="1:5">
      <c r="A15598" s="1"/>
      <c r="B15598" s="21" t="s">
        <v>20996</v>
      </c>
      <c r="C15598" s="3">
        <v>1</v>
      </c>
      <c r="D15598" s="4">
        <v>20124</v>
      </c>
      <c r="E15598" s="13">
        <f t="shared" si="243"/>
        <v>20124</v>
      </c>
    </row>
    <row r="15599" spans="1:5">
      <c r="A15599" s="1"/>
      <c r="B15599" s="21" t="s">
        <v>20997</v>
      </c>
      <c r="C15599" s="3">
        <v>1</v>
      </c>
      <c r="D15599" s="4">
        <v>1518.5</v>
      </c>
      <c r="E15599" s="13">
        <f t="shared" si="243"/>
        <v>1518.5</v>
      </c>
    </row>
    <row r="15600" spans="1:5">
      <c r="A15600" s="1"/>
      <c r="B15600" s="21" t="s">
        <v>13784</v>
      </c>
      <c r="C15600" s="3">
        <v>18</v>
      </c>
      <c r="D15600" s="4">
        <v>6245</v>
      </c>
      <c r="E15600" s="13">
        <f t="shared" si="243"/>
        <v>346.94444444444446</v>
      </c>
    </row>
    <row r="15601" spans="1:5">
      <c r="A15601" s="1"/>
      <c r="B15601" s="21" t="s">
        <v>13785</v>
      </c>
      <c r="C15601" s="3">
        <v>821</v>
      </c>
      <c r="D15601" s="4">
        <v>11776.5</v>
      </c>
      <c r="E15601" s="13">
        <f t="shared" si="243"/>
        <v>14.34409257003654</v>
      </c>
    </row>
    <row r="15602" spans="1:5">
      <c r="A15602" s="1"/>
      <c r="B15602" s="21" t="s">
        <v>13786</v>
      </c>
      <c r="C15602" s="3">
        <v>6</v>
      </c>
      <c r="D15602" s="5">
        <v>584</v>
      </c>
      <c r="E15602" s="13">
        <f t="shared" si="243"/>
        <v>97.333333333333329</v>
      </c>
    </row>
    <row r="15603" spans="1:5">
      <c r="A15603" s="1"/>
      <c r="B15603" s="21" t="s">
        <v>13787</v>
      </c>
      <c r="C15603" s="3">
        <v>1</v>
      </c>
      <c r="D15603" s="5">
        <v>181</v>
      </c>
      <c r="E15603" s="13">
        <f t="shared" si="243"/>
        <v>181</v>
      </c>
    </row>
    <row r="15604" spans="1:5">
      <c r="A15604" s="1"/>
      <c r="B15604" s="21" t="s">
        <v>13788</v>
      </c>
      <c r="C15604" s="3">
        <v>7</v>
      </c>
      <c r="D15604" s="4">
        <v>3444.5</v>
      </c>
      <c r="E15604" s="13">
        <f t="shared" si="243"/>
        <v>492.07142857142856</v>
      </c>
    </row>
    <row r="15605" spans="1:5">
      <c r="A15605" s="1"/>
      <c r="B15605" s="21" t="s">
        <v>13789</v>
      </c>
      <c r="C15605" s="3">
        <v>15</v>
      </c>
      <c r="D15605" s="4">
        <v>6462</v>
      </c>
      <c r="E15605" s="13">
        <f t="shared" si="243"/>
        <v>430.8</v>
      </c>
    </row>
    <row r="15606" spans="1:5">
      <c r="A15606" s="1"/>
      <c r="B15606" s="21" t="s">
        <v>13790</v>
      </c>
      <c r="C15606" s="3">
        <v>18</v>
      </c>
      <c r="D15606" s="4">
        <v>11644</v>
      </c>
      <c r="E15606" s="13">
        <f t="shared" si="243"/>
        <v>646.88888888888891</v>
      </c>
    </row>
    <row r="15607" spans="1:5">
      <c r="A15607" s="1"/>
      <c r="B15607" s="21" t="s">
        <v>13791</v>
      </c>
      <c r="C15607" s="3">
        <v>3</v>
      </c>
      <c r="D15607" s="4">
        <v>2283</v>
      </c>
      <c r="E15607" s="13">
        <f t="shared" si="243"/>
        <v>761</v>
      </c>
    </row>
    <row r="15608" spans="1:5">
      <c r="A15608" s="1"/>
      <c r="B15608" s="21" t="s">
        <v>13792</v>
      </c>
      <c r="C15608" s="3">
        <v>2</v>
      </c>
      <c r="D15608" s="4">
        <v>1352.5</v>
      </c>
      <c r="E15608" s="13">
        <f t="shared" si="243"/>
        <v>676.25</v>
      </c>
    </row>
    <row r="15609" spans="1:5">
      <c r="A15609" s="1"/>
      <c r="B15609" s="21" t="s">
        <v>13793</v>
      </c>
      <c r="C15609" s="3">
        <v>1</v>
      </c>
      <c r="D15609" s="5">
        <v>246</v>
      </c>
      <c r="E15609" s="13">
        <f t="shared" si="243"/>
        <v>246</v>
      </c>
    </row>
    <row r="15610" spans="1:5">
      <c r="A15610" s="1"/>
      <c r="B15610" s="21" t="s">
        <v>13794</v>
      </c>
      <c r="C15610" s="3">
        <v>20</v>
      </c>
      <c r="D15610" s="4">
        <v>1650.5</v>
      </c>
      <c r="E15610" s="13">
        <f t="shared" si="243"/>
        <v>82.525000000000006</v>
      </c>
    </row>
    <row r="15611" spans="1:5">
      <c r="A15611" s="1"/>
      <c r="B15611" s="21" t="s">
        <v>13795</v>
      </c>
      <c r="C15611" s="3">
        <v>28</v>
      </c>
      <c r="D15611" s="4">
        <v>2671</v>
      </c>
      <c r="E15611" s="13">
        <f t="shared" si="243"/>
        <v>95.392857142857139</v>
      </c>
    </row>
    <row r="15612" spans="1:5">
      <c r="A15612" s="1"/>
      <c r="B15612" s="21" t="s">
        <v>13796</v>
      </c>
      <c r="C15612" s="3">
        <v>26</v>
      </c>
      <c r="D15612" s="4">
        <v>2796</v>
      </c>
      <c r="E15612" s="13">
        <f t="shared" si="243"/>
        <v>107.53846153846153</v>
      </c>
    </row>
    <row r="15613" spans="1:5">
      <c r="A15613" s="1"/>
      <c r="B15613" s="21" t="s">
        <v>13797</v>
      </c>
      <c r="C15613" s="3">
        <v>16</v>
      </c>
      <c r="D15613" s="4">
        <v>1997</v>
      </c>
      <c r="E15613" s="13">
        <f t="shared" si="243"/>
        <v>124.8125</v>
      </c>
    </row>
    <row r="15614" spans="1:5">
      <c r="A15614" s="1"/>
      <c r="B15614" s="21" t="s">
        <v>13798</v>
      </c>
      <c r="C15614" s="3">
        <v>11</v>
      </c>
      <c r="D15614" s="4">
        <v>2155.5</v>
      </c>
      <c r="E15614" s="13">
        <f t="shared" si="243"/>
        <v>195.95454545454547</v>
      </c>
    </row>
    <row r="15615" spans="1:5">
      <c r="A15615" s="1"/>
      <c r="B15615" s="21" t="s">
        <v>13799</v>
      </c>
      <c r="C15615" s="3">
        <v>14</v>
      </c>
      <c r="D15615" s="4">
        <v>3274</v>
      </c>
      <c r="E15615" s="13">
        <f t="shared" si="243"/>
        <v>233.85714285714286</v>
      </c>
    </row>
    <row r="15616" spans="1:5">
      <c r="A15616" s="1"/>
      <c r="B15616" s="21" t="s">
        <v>13800</v>
      </c>
      <c r="C15616" s="3">
        <v>9</v>
      </c>
      <c r="D15616" s="4">
        <v>3912.5</v>
      </c>
      <c r="E15616" s="13">
        <f t="shared" si="243"/>
        <v>434.72222222222223</v>
      </c>
    </row>
    <row r="15617" spans="1:5">
      <c r="A15617" s="1"/>
      <c r="B15617" s="21" t="s">
        <v>13801</v>
      </c>
      <c r="C15617" s="3">
        <v>5</v>
      </c>
      <c r="D15617" s="4">
        <v>2873.5</v>
      </c>
      <c r="E15617" s="13">
        <f t="shared" si="243"/>
        <v>574.70000000000005</v>
      </c>
    </row>
    <row r="15618" spans="1:5">
      <c r="A15618" s="1"/>
      <c r="B15618" s="21" t="s">
        <v>13802</v>
      </c>
      <c r="C15618" s="3">
        <v>6</v>
      </c>
      <c r="D15618" s="4">
        <v>4947</v>
      </c>
      <c r="E15618" s="13">
        <f t="shared" si="243"/>
        <v>824.5</v>
      </c>
    </row>
    <row r="15619" spans="1:5">
      <c r="A15619" s="1"/>
      <c r="B15619" s="21" t="s">
        <v>20998</v>
      </c>
      <c r="C15619" s="3">
        <v>6</v>
      </c>
      <c r="D15619" s="4">
        <v>118966.5</v>
      </c>
      <c r="E15619" s="13">
        <f t="shared" ref="E15619:E15682" si="244">IF(C15619&lt;0,-D15619/-C15619,D15619/C15619)</f>
        <v>19827.75</v>
      </c>
    </row>
    <row r="15620" spans="1:5">
      <c r="A15620" s="1"/>
      <c r="B15620" s="21" t="s">
        <v>13803</v>
      </c>
      <c r="C15620" s="3">
        <v>2</v>
      </c>
      <c r="D15620" s="4">
        <v>3792</v>
      </c>
      <c r="E15620" s="13">
        <f t="shared" si="244"/>
        <v>1896</v>
      </c>
    </row>
    <row r="15621" spans="1:5">
      <c r="A15621" s="1"/>
      <c r="B15621" s="21" t="s">
        <v>13804</v>
      </c>
      <c r="C15621" s="3">
        <v>6</v>
      </c>
      <c r="D15621" s="4">
        <v>11610</v>
      </c>
      <c r="E15621" s="13">
        <f t="shared" si="244"/>
        <v>1935</v>
      </c>
    </row>
    <row r="15622" spans="1:5">
      <c r="A15622" s="1"/>
      <c r="B15622" s="21" t="s">
        <v>20999</v>
      </c>
      <c r="C15622" s="3">
        <v>1</v>
      </c>
      <c r="D15622" s="4">
        <v>1733.5</v>
      </c>
      <c r="E15622" s="13">
        <f t="shared" si="244"/>
        <v>1733.5</v>
      </c>
    </row>
    <row r="15623" spans="1:5">
      <c r="A15623" s="1"/>
      <c r="B15623" s="21" t="s">
        <v>21000</v>
      </c>
      <c r="C15623" s="3">
        <v>4</v>
      </c>
      <c r="D15623" s="4">
        <v>7627</v>
      </c>
      <c r="E15623" s="13">
        <f t="shared" si="244"/>
        <v>1906.75</v>
      </c>
    </row>
    <row r="15624" spans="1:5">
      <c r="A15624" s="1"/>
      <c r="B15624" s="21" t="s">
        <v>13805</v>
      </c>
      <c r="C15624" s="3">
        <v>5</v>
      </c>
      <c r="D15624" s="4">
        <v>9664</v>
      </c>
      <c r="E15624" s="13">
        <f t="shared" si="244"/>
        <v>1932.8</v>
      </c>
    </row>
    <row r="15625" spans="1:5">
      <c r="A15625" s="1"/>
      <c r="B15625" s="21" t="s">
        <v>13806</v>
      </c>
      <c r="C15625" s="3">
        <v>9</v>
      </c>
      <c r="D15625" s="4">
        <v>20333.5</v>
      </c>
      <c r="E15625" s="13">
        <f t="shared" si="244"/>
        <v>2259.2777777777778</v>
      </c>
    </row>
    <row r="15626" spans="1:5">
      <c r="A15626" s="1"/>
      <c r="B15626" s="21" t="s">
        <v>13807</v>
      </c>
      <c r="C15626" s="3">
        <v>2</v>
      </c>
      <c r="D15626" s="4">
        <v>4008</v>
      </c>
      <c r="E15626" s="13">
        <f t="shared" si="244"/>
        <v>2004</v>
      </c>
    </row>
    <row r="15627" spans="1:5">
      <c r="A15627" s="1"/>
      <c r="B15627" s="21" t="s">
        <v>13808</v>
      </c>
      <c r="C15627" s="3">
        <v>1</v>
      </c>
      <c r="D15627" s="4">
        <v>2282.5</v>
      </c>
      <c r="E15627" s="13">
        <f t="shared" si="244"/>
        <v>2282.5</v>
      </c>
    </row>
    <row r="15628" spans="1:5">
      <c r="A15628" s="1"/>
      <c r="B15628" s="21" t="s">
        <v>13809</v>
      </c>
      <c r="C15628" s="3">
        <v>1</v>
      </c>
      <c r="D15628" s="4">
        <v>63644.5</v>
      </c>
      <c r="E15628" s="13">
        <f t="shared" si="244"/>
        <v>63644.5</v>
      </c>
    </row>
    <row r="15629" spans="1:5">
      <c r="A15629" s="1"/>
      <c r="B15629" s="21" t="s">
        <v>13810</v>
      </c>
      <c r="C15629" s="3">
        <v>6</v>
      </c>
      <c r="D15629" s="4">
        <v>238630.04</v>
      </c>
      <c r="E15629" s="13">
        <f t="shared" si="244"/>
        <v>39771.673333333332</v>
      </c>
    </row>
    <row r="15630" spans="1:5">
      <c r="A15630" s="1"/>
      <c r="B15630" s="21" t="s">
        <v>13812</v>
      </c>
      <c r="C15630" s="3">
        <v>13</v>
      </c>
      <c r="D15630" s="4">
        <v>39783.5</v>
      </c>
      <c r="E15630" s="13">
        <f t="shared" si="244"/>
        <v>3060.2692307692309</v>
      </c>
    </row>
    <row r="15631" spans="1:5">
      <c r="A15631" s="1"/>
      <c r="B15631" s="21" t="s">
        <v>21001</v>
      </c>
      <c r="C15631" s="3">
        <v>2</v>
      </c>
      <c r="D15631" s="4">
        <v>1929</v>
      </c>
      <c r="E15631" s="13">
        <f t="shared" si="244"/>
        <v>964.5</v>
      </c>
    </row>
    <row r="15632" spans="1:5">
      <c r="A15632" s="1"/>
      <c r="B15632" s="21" t="s">
        <v>21002</v>
      </c>
      <c r="C15632" s="3">
        <v>1</v>
      </c>
      <c r="D15632" s="4">
        <v>8351</v>
      </c>
      <c r="E15632" s="13">
        <f t="shared" si="244"/>
        <v>8351</v>
      </c>
    </row>
    <row r="15633" spans="1:5">
      <c r="A15633" s="1"/>
      <c r="B15633" s="21" t="s">
        <v>21003</v>
      </c>
      <c r="C15633" s="3">
        <v>1</v>
      </c>
      <c r="D15633" s="4">
        <v>8351</v>
      </c>
      <c r="E15633" s="13">
        <f t="shared" si="244"/>
        <v>8351</v>
      </c>
    </row>
    <row r="15634" spans="1:5">
      <c r="A15634" s="1"/>
      <c r="B15634" s="21" t="s">
        <v>21004</v>
      </c>
      <c r="C15634" s="3">
        <v>1</v>
      </c>
      <c r="D15634" s="4">
        <v>8351</v>
      </c>
      <c r="E15634" s="13">
        <f t="shared" si="244"/>
        <v>8351</v>
      </c>
    </row>
    <row r="15635" spans="1:5">
      <c r="A15635" s="1"/>
      <c r="B15635" s="21" t="s">
        <v>21005</v>
      </c>
      <c r="C15635" s="3">
        <v>1</v>
      </c>
      <c r="D15635" s="5">
        <v>655</v>
      </c>
      <c r="E15635" s="13">
        <f t="shared" si="244"/>
        <v>655</v>
      </c>
    </row>
    <row r="15636" spans="1:5">
      <c r="A15636" s="1"/>
      <c r="B15636" s="21" t="s">
        <v>21006</v>
      </c>
      <c r="C15636" s="3">
        <v>1</v>
      </c>
      <c r="D15636" s="5">
        <v>871</v>
      </c>
      <c r="E15636" s="13">
        <f t="shared" si="244"/>
        <v>871</v>
      </c>
    </row>
    <row r="15637" spans="1:5">
      <c r="A15637" s="1"/>
      <c r="B15637" s="21" t="s">
        <v>13815</v>
      </c>
      <c r="C15637" s="3">
        <v>1</v>
      </c>
      <c r="D15637" s="5">
        <v>441</v>
      </c>
      <c r="E15637" s="13">
        <f t="shared" si="244"/>
        <v>441</v>
      </c>
    </row>
    <row r="15638" spans="1:5">
      <c r="A15638" s="1"/>
      <c r="B15638" s="21" t="s">
        <v>13816</v>
      </c>
      <c r="C15638" s="3">
        <v>4</v>
      </c>
      <c r="D15638" s="4">
        <v>2089.5</v>
      </c>
      <c r="E15638" s="13">
        <f t="shared" si="244"/>
        <v>522.375</v>
      </c>
    </row>
    <row r="15639" spans="1:5">
      <c r="A15639" s="1"/>
      <c r="B15639" s="21" t="s">
        <v>13817</v>
      </c>
      <c r="C15639" s="3">
        <v>4</v>
      </c>
      <c r="D15639" s="4">
        <v>2621.5</v>
      </c>
      <c r="E15639" s="13">
        <f t="shared" si="244"/>
        <v>655.375</v>
      </c>
    </row>
    <row r="15640" spans="1:5">
      <c r="A15640" s="1"/>
      <c r="B15640" s="21" t="s">
        <v>13818</v>
      </c>
      <c r="C15640" s="3">
        <v>2</v>
      </c>
      <c r="D15640" s="4">
        <v>1475.5</v>
      </c>
      <c r="E15640" s="13">
        <f t="shared" si="244"/>
        <v>737.75</v>
      </c>
    </row>
    <row r="15641" spans="1:5">
      <c r="A15641" s="1"/>
      <c r="B15641" s="21" t="s">
        <v>21007</v>
      </c>
      <c r="C15641" s="3">
        <v>1</v>
      </c>
      <c r="D15641" s="5">
        <v>820.5</v>
      </c>
      <c r="E15641" s="13">
        <f t="shared" si="244"/>
        <v>820.5</v>
      </c>
    </row>
    <row r="15642" spans="1:5">
      <c r="A15642" s="1"/>
      <c r="B15642" s="21" t="s">
        <v>21008</v>
      </c>
      <c r="C15642" s="3">
        <v>1</v>
      </c>
      <c r="D15642" s="4">
        <v>1108</v>
      </c>
      <c r="E15642" s="13">
        <f t="shared" si="244"/>
        <v>1108</v>
      </c>
    </row>
    <row r="15643" spans="1:5">
      <c r="A15643" s="1"/>
      <c r="B15643" s="21" t="s">
        <v>13819</v>
      </c>
      <c r="C15643" s="3">
        <v>28</v>
      </c>
      <c r="D15643" s="4">
        <v>9029.5</v>
      </c>
      <c r="E15643" s="13">
        <f t="shared" si="244"/>
        <v>322.48214285714283</v>
      </c>
    </row>
    <row r="15644" spans="1:5">
      <c r="A15644" s="1"/>
      <c r="B15644" s="21" t="s">
        <v>13820</v>
      </c>
      <c r="C15644" s="3">
        <v>2</v>
      </c>
      <c r="D15644" s="4">
        <v>17668.5</v>
      </c>
      <c r="E15644" s="13">
        <f t="shared" si="244"/>
        <v>8834.25</v>
      </c>
    </row>
    <row r="15645" spans="1:5">
      <c r="A15645" s="1"/>
      <c r="B15645" s="21" t="s">
        <v>21009</v>
      </c>
      <c r="C15645" s="3">
        <v>2</v>
      </c>
      <c r="D15645" s="4">
        <v>17683</v>
      </c>
      <c r="E15645" s="13">
        <f t="shared" si="244"/>
        <v>8841.5</v>
      </c>
    </row>
    <row r="15646" spans="1:5">
      <c r="A15646" s="1"/>
      <c r="B15646" s="21" t="s">
        <v>13821</v>
      </c>
      <c r="C15646" s="3">
        <v>2</v>
      </c>
      <c r="D15646" s="4">
        <v>18196</v>
      </c>
      <c r="E15646" s="13">
        <f t="shared" si="244"/>
        <v>9098</v>
      </c>
    </row>
    <row r="15647" spans="1:5">
      <c r="A15647" s="1"/>
      <c r="B15647" s="21" t="s">
        <v>13822</v>
      </c>
      <c r="C15647" s="3">
        <v>1</v>
      </c>
      <c r="D15647" s="4">
        <v>9153.5</v>
      </c>
      <c r="E15647" s="13">
        <f t="shared" si="244"/>
        <v>9153.5</v>
      </c>
    </row>
    <row r="15648" spans="1:5">
      <c r="A15648" s="1"/>
      <c r="B15648" s="21" t="s">
        <v>13823</v>
      </c>
      <c r="C15648" s="3">
        <v>1</v>
      </c>
      <c r="D15648" s="4">
        <v>8015.5</v>
      </c>
      <c r="E15648" s="13">
        <f t="shared" si="244"/>
        <v>8015.5</v>
      </c>
    </row>
    <row r="15649" spans="1:5">
      <c r="A15649" s="1"/>
      <c r="B15649" s="21" t="s">
        <v>21010</v>
      </c>
      <c r="C15649" s="3">
        <v>1</v>
      </c>
      <c r="D15649" s="4">
        <v>26229.5</v>
      </c>
      <c r="E15649" s="13">
        <f t="shared" si="244"/>
        <v>26229.5</v>
      </c>
    </row>
    <row r="15650" spans="1:5">
      <c r="A15650" s="1"/>
      <c r="B15650" s="21" t="s">
        <v>21011</v>
      </c>
      <c r="C15650" s="3">
        <v>3</v>
      </c>
      <c r="D15650" s="4">
        <v>25517</v>
      </c>
      <c r="E15650" s="13">
        <f t="shared" si="244"/>
        <v>8505.6666666666661</v>
      </c>
    </row>
    <row r="15651" spans="1:5">
      <c r="A15651" s="1"/>
      <c r="B15651" s="21" t="s">
        <v>13824</v>
      </c>
      <c r="C15651" s="3">
        <v>2</v>
      </c>
      <c r="D15651" s="4">
        <v>16791.5</v>
      </c>
      <c r="E15651" s="13">
        <f t="shared" si="244"/>
        <v>8395.75</v>
      </c>
    </row>
    <row r="15652" spans="1:5">
      <c r="A15652" s="1"/>
      <c r="B15652" s="21" t="s">
        <v>21012</v>
      </c>
      <c r="C15652" s="3">
        <v>1</v>
      </c>
      <c r="D15652" s="4">
        <v>8135</v>
      </c>
      <c r="E15652" s="13">
        <f t="shared" si="244"/>
        <v>8135</v>
      </c>
    </row>
    <row r="15653" spans="1:5">
      <c r="A15653" s="1"/>
      <c r="B15653" s="21" t="s">
        <v>13825</v>
      </c>
      <c r="C15653" s="3">
        <v>9</v>
      </c>
      <c r="D15653" s="4">
        <v>82281.5</v>
      </c>
      <c r="E15653" s="13">
        <f t="shared" si="244"/>
        <v>9142.3888888888887</v>
      </c>
    </row>
    <row r="15654" spans="1:5">
      <c r="A15654" s="1"/>
      <c r="B15654" s="21" t="s">
        <v>13826</v>
      </c>
      <c r="C15654" s="3">
        <v>3</v>
      </c>
      <c r="D15654" s="4">
        <v>52262.5</v>
      </c>
      <c r="E15654" s="13">
        <f t="shared" si="244"/>
        <v>17420.833333333332</v>
      </c>
    </row>
    <row r="15655" spans="1:5">
      <c r="A15655" s="1"/>
      <c r="B15655" s="21" t="s">
        <v>13827</v>
      </c>
      <c r="C15655" s="3">
        <v>10</v>
      </c>
      <c r="D15655" s="4">
        <v>447975</v>
      </c>
      <c r="E15655" s="13">
        <f t="shared" si="244"/>
        <v>44797.5</v>
      </c>
    </row>
    <row r="15656" spans="1:5">
      <c r="A15656" s="1"/>
      <c r="B15656" s="21" t="s">
        <v>13828</v>
      </c>
      <c r="C15656" s="3">
        <v>1</v>
      </c>
      <c r="D15656" s="4">
        <v>13798</v>
      </c>
      <c r="E15656" s="13">
        <f t="shared" si="244"/>
        <v>13798</v>
      </c>
    </row>
    <row r="15657" spans="1:5">
      <c r="A15657" s="1"/>
      <c r="B15657" s="21" t="s">
        <v>13829</v>
      </c>
      <c r="C15657" s="3">
        <v>1</v>
      </c>
      <c r="D15657" s="4">
        <v>1419</v>
      </c>
      <c r="E15657" s="13">
        <f t="shared" si="244"/>
        <v>1419</v>
      </c>
    </row>
    <row r="15658" spans="1:5">
      <c r="A15658" s="1"/>
      <c r="B15658" s="21" t="s">
        <v>21013</v>
      </c>
      <c r="C15658" s="3">
        <v>1</v>
      </c>
      <c r="D15658" s="4">
        <v>22364</v>
      </c>
      <c r="E15658" s="13">
        <f t="shared" si="244"/>
        <v>22364</v>
      </c>
    </row>
    <row r="15659" spans="1:5">
      <c r="A15659" s="1"/>
      <c r="B15659" s="21" t="s">
        <v>13833</v>
      </c>
      <c r="C15659" s="3">
        <v>15</v>
      </c>
      <c r="D15659" s="4">
        <v>39547</v>
      </c>
      <c r="E15659" s="13">
        <f t="shared" si="244"/>
        <v>2636.4666666666667</v>
      </c>
    </row>
    <row r="15660" spans="1:5">
      <c r="A15660" s="1"/>
      <c r="B15660" s="21" t="s">
        <v>13835</v>
      </c>
      <c r="C15660" s="3">
        <v>2</v>
      </c>
      <c r="D15660" s="4">
        <v>1299</v>
      </c>
      <c r="E15660" s="13">
        <f t="shared" si="244"/>
        <v>649.5</v>
      </c>
    </row>
    <row r="15661" spans="1:5">
      <c r="A15661" s="1"/>
      <c r="B15661" s="21" t="s">
        <v>13836</v>
      </c>
      <c r="C15661" s="3">
        <v>17</v>
      </c>
      <c r="D15661" s="4">
        <v>3322</v>
      </c>
      <c r="E15661" s="13">
        <f t="shared" si="244"/>
        <v>195.41176470588235</v>
      </c>
    </row>
    <row r="15662" spans="1:5">
      <c r="A15662" s="1"/>
      <c r="B15662" s="21" t="s">
        <v>13837</v>
      </c>
      <c r="C15662" s="3">
        <v>84</v>
      </c>
      <c r="D15662" s="4">
        <v>32674.5</v>
      </c>
      <c r="E15662" s="13">
        <f t="shared" si="244"/>
        <v>388.98214285714283</v>
      </c>
    </row>
    <row r="15663" spans="1:5">
      <c r="A15663" s="1"/>
      <c r="B15663" s="21" t="s">
        <v>13838</v>
      </c>
      <c r="C15663" s="3">
        <v>14</v>
      </c>
      <c r="D15663" s="4">
        <v>82388.83</v>
      </c>
      <c r="E15663" s="13">
        <f t="shared" si="244"/>
        <v>5884.9164285714287</v>
      </c>
    </row>
    <row r="15664" spans="1:5">
      <c r="A15664" s="1"/>
      <c r="B15664" s="21" t="s">
        <v>13839</v>
      </c>
      <c r="C15664" s="3">
        <v>2</v>
      </c>
      <c r="D15664" s="4">
        <v>11322</v>
      </c>
      <c r="E15664" s="13">
        <f t="shared" si="244"/>
        <v>5661</v>
      </c>
    </row>
    <row r="15665" spans="1:5">
      <c r="A15665" s="1"/>
      <c r="B15665" s="21" t="s">
        <v>21014</v>
      </c>
      <c r="C15665" s="3">
        <v>1</v>
      </c>
      <c r="D15665" s="4">
        <v>2072</v>
      </c>
      <c r="E15665" s="13">
        <f t="shared" si="244"/>
        <v>2072</v>
      </c>
    </row>
    <row r="15666" spans="1:5">
      <c r="A15666" s="1"/>
      <c r="B15666" s="21" t="s">
        <v>13840</v>
      </c>
      <c r="C15666" s="3">
        <v>3</v>
      </c>
      <c r="D15666" s="4">
        <v>6418</v>
      </c>
      <c r="E15666" s="13">
        <f t="shared" si="244"/>
        <v>2139.3333333333335</v>
      </c>
    </row>
    <row r="15667" spans="1:5">
      <c r="A15667" s="1"/>
      <c r="B15667" s="21" t="s">
        <v>21015</v>
      </c>
      <c r="C15667" s="3">
        <v>2</v>
      </c>
      <c r="D15667" s="4">
        <v>5544</v>
      </c>
      <c r="E15667" s="13">
        <f t="shared" si="244"/>
        <v>2772</v>
      </c>
    </row>
    <row r="15668" spans="1:5">
      <c r="A15668" s="1"/>
      <c r="B15668" s="21" t="s">
        <v>13841</v>
      </c>
      <c r="C15668" s="3">
        <v>3</v>
      </c>
      <c r="D15668" s="4">
        <v>14443.5</v>
      </c>
      <c r="E15668" s="13">
        <f t="shared" si="244"/>
        <v>4814.5</v>
      </c>
    </row>
    <row r="15669" spans="1:5">
      <c r="A15669" s="1"/>
      <c r="B15669" s="21" t="s">
        <v>13842</v>
      </c>
      <c r="C15669" s="3">
        <v>5</v>
      </c>
      <c r="D15669" s="4">
        <v>11535</v>
      </c>
      <c r="E15669" s="13">
        <f t="shared" si="244"/>
        <v>2307</v>
      </c>
    </row>
    <row r="15670" spans="1:5">
      <c r="A15670" s="1"/>
      <c r="B15670" s="21" t="s">
        <v>13843</v>
      </c>
      <c r="C15670" s="3">
        <v>8</v>
      </c>
      <c r="D15670" s="4">
        <v>24070</v>
      </c>
      <c r="E15670" s="13">
        <f t="shared" si="244"/>
        <v>3008.75</v>
      </c>
    </row>
    <row r="15671" spans="1:5">
      <c r="A15671" s="1"/>
      <c r="B15671" s="21" t="s">
        <v>13844</v>
      </c>
      <c r="C15671" s="3">
        <v>9</v>
      </c>
      <c r="D15671" s="4">
        <v>44708</v>
      </c>
      <c r="E15671" s="13">
        <f t="shared" si="244"/>
        <v>4967.5555555555557</v>
      </c>
    </row>
    <row r="15672" spans="1:5">
      <c r="A15672" s="1"/>
      <c r="B15672" s="21" t="s">
        <v>13845</v>
      </c>
      <c r="C15672" s="3">
        <v>3</v>
      </c>
      <c r="D15672" s="4">
        <v>25589</v>
      </c>
      <c r="E15672" s="13">
        <f t="shared" si="244"/>
        <v>8529.6666666666661</v>
      </c>
    </row>
    <row r="15673" spans="1:5">
      <c r="A15673" s="1"/>
      <c r="B15673" s="21" t="s">
        <v>21016</v>
      </c>
      <c r="C15673" s="3">
        <v>1</v>
      </c>
      <c r="D15673" s="5">
        <v>675.5</v>
      </c>
      <c r="E15673" s="13">
        <f t="shared" si="244"/>
        <v>675.5</v>
      </c>
    </row>
    <row r="15674" spans="1:5">
      <c r="A15674" s="1"/>
      <c r="B15674" s="21" t="s">
        <v>13846</v>
      </c>
      <c r="C15674" s="3">
        <v>1</v>
      </c>
      <c r="D15674" s="5">
        <v>751</v>
      </c>
      <c r="E15674" s="13">
        <f t="shared" si="244"/>
        <v>751</v>
      </c>
    </row>
    <row r="15675" spans="1:5">
      <c r="A15675" s="1"/>
      <c r="B15675" s="21" t="s">
        <v>21017</v>
      </c>
      <c r="C15675" s="3">
        <v>1</v>
      </c>
      <c r="D15675" s="5">
        <v>999</v>
      </c>
      <c r="E15675" s="13">
        <f t="shared" si="244"/>
        <v>999</v>
      </c>
    </row>
    <row r="15676" spans="1:5">
      <c r="A15676" s="1"/>
      <c r="B15676" s="21" t="s">
        <v>13847</v>
      </c>
      <c r="C15676" s="3">
        <v>5</v>
      </c>
      <c r="D15676" s="4">
        <v>5988.5</v>
      </c>
      <c r="E15676" s="13">
        <f t="shared" si="244"/>
        <v>1197.7</v>
      </c>
    </row>
    <row r="15677" spans="1:5">
      <c r="A15677" s="1"/>
      <c r="B15677" s="21" t="s">
        <v>13849</v>
      </c>
      <c r="C15677" s="3">
        <v>7</v>
      </c>
      <c r="D15677" s="4">
        <v>27994.5</v>
      </c>
      <c r="E15677" s="13">
        <f t="shared" si="244"/>
        <v>3999.2142857142858</v>
      </c>
    </row>
    <row r="15678" spans="1:5">
      <c r="A15678" s="1"/>
      <c r="B15678" s="21" t="s">
        <v>21018</v>
      </c>
      <c r="C15678" s="3">
        <v>1</v>
      </c>
      <c r="D15678" s="4">
        <v>13893</v>
      </c>
      <c r="E15678" s="13">
        <f t="shared" si="244"/>
        <v>13893</v>
      </c>
    </row>
    <row r="15679" spans="1:5">
      <c r="A15679" s="1"/>
      <c r="B15679" s="21" t="s">
        <v>13850</v>
      </c>
      <c r="C15679" s="3">
        <v>3</v>
      </c>
      <c r="D15679" s="4">
        <v>7622.5</v>
      </c>
      <c r="E15679" s="13">
        <f t="shared" si="244"/>
        <v>2540.8333333333335</v>
      </c>
    </row>
    <row r="15680" spans="1:5">
      <c r="A15680" s="1"/>
      <c r="B15680" s="21" t="s">
        <v>13852</v>
      </c>
      <c r="C15680" s="3">
        <v>2</v>
      </c>
      <c r="D15680" s="4">
        <v>3894</v>
      </c>
      <c r="E15680" s="13">
        <f t="shared" si="244"/>
        <v>1947</v>
      </c>
    </row>
    <row r="15681" spans="1:5">
      <c r="A15681" s="1"/>
      <c r="B15681" s="21" t="s">
        <v>21019</v>
      </c>
      <c r="C15681" s="3">
        <v>1</v>
      </c>
      <c r="D15681" s="4">
        <v>1692</v>
      </c>
      <c r="E15681" s="13">
        <f t="shared" si="244"/>
        <v>1692</v>
      </c>
    </row>
    <row r="15682" spans="1:5">
      <c r="A15682" s="1"/>
      <c r="B15682" s="21" t="s">
        <v>21020</v>
      </c>
      <c r="C15682" s="3">
        <v>1</v>
      </c>
      <c r="D15682" s="4">
        <v>1557</v>
      </c>
      <c r="E15682" s="13">
        <f t="shared" si="244"/>
        <v>1557</v>
      </c>
    </row>
    <row r="15683" spans="1:5">
      <c r="A15683" s="1"/>
      <c r="B15683" s="21" t="s">
        <v>13853</v>
      </c>
      <c r="C15683" s="3">
        <v>2</v>
      </c>
      <c r="D15683" s="4">
        <v>9760</v>
      </c>
      <c r="E15683" s="13">
        <f t="shared" ref="E15683:E15746" si="245">IF(C15683&lt;0,-D15683/-C15683,D15683/C15683)</f>
        <v>4880</v>
      </c>
    </row>
    <row r="15684" spans="1:5">
      <c r="A15684" s="1"/>
      <c r="B15684" s="21" t="s">
        <v>21021</v>
      </c>
      <c r="C15684" s="3">
        <v>1</v>
      </c>
      <c r="D15684" s="4">
        <v>6102.5</v>
      </c>
      <c r="E15684" s="13">
        <f t="shared" si="245"/>
        <v>6102.5</v>
      </c>
    </row>
    <row r="15685" spans="1:5">
      <c r="A15685" s="1"/>
      <c r="B15685" s="21" t="s">
        <v>21022</v>
      </c>
      <c r="C15685" s="3">
        <v>1</v>
      </c>
      <c r="D15685" s="4">
        <v>15682.5</v>
      </c>
      <c r="E15685" s="13">
        <f t="shared" si="245"/>
        <v>15682.5</v>
      </c>
    </row>
    <row r="15686" spans="1:5">
      <c r="A15686" s="1"/>
      <c r="B15686" s="21" t="s">
        <v>13854</v>
      </c>
      <c r="C15686" s="3">
        <v>3</v>
      </c>
      <c r="D15686" s="4">
        <v>97993.5</v>
      </c>
      <c r="E15686" s="13">
        <f t="shared" si="245"/>
        <v>32664.5</v>
      </c>
    </row>
    <row r="15687" spans="1:5">
      <c r="A15687" s="1"/>
      <c r="B15687" s="21" t="s">
        <v>13857</v>
      </c>
      <c r="C15687" s="3">
        <v>2</v>
      </c>
      <c r="D15687" s="4">
        <v>154783</v>
      </c>
      <c r="E15687" s="13">
        <f t="shared" si="245"/>
        <v>77391.5</v>
      </c>
    </row>
    <row r="15688" spans="1:5">
      <c r="A15688" s="1"/>
      <c r="B15688" s="21" t="s">
        <v>21023</v>
      </c>
      <c r="C15688" s="3">
        <v>1</v>
      </c>
      <c r="D15688" s="4">
        <v>19370.5</v>
      </c>
      <c r="E15688" s="13">
        <f t="shared" si="245"/>
        <v>19370.5</v>
      </c>
    </row>
    <row r="15689" spans="1:5">
      <c r="A15689" s="1"/>
      <c r="B15689" s="21" t="s">
        <v>21024</v>
      </c>
      <c r="C15689" s="3">
        <v>3</v>
      </c>
      <c r="D15689" s="4">
        <v>367546.5</v>
      </c>
      <c r="E15689" s="13">
        <f t="shared" si="245"/>
        <v>122515.5</v>
      </c>
    </row>
    <row r="15690" spans="1:5">
      <c r="A15690" s="1"/>
      <c r="B15690" s="21" t="s">
        <v>21025</v>
      </c>
      <c r="C15690" s="3">
        <v>1</v>
      </c>
      <c r="D15690" s="4">
        <v>157322.5</v>
      </c>
      <c r="E15690" s="13">
        <f t="shared" si="245"/>
        <v>157322.5</v>
      </c>
    </row>
    <row r="15691" spans="1:5">
      <c r="A15691" s="1"/>
      <c r="B15691" s="21" t="s">
        <v>13859</v>
      </c>
      <c r="C15691" s="3">
        <v>3</v>
      </c>
      <c r="D15691" s="4">
        <v>6868.5</v>
      </c>
      <c r="E15691" s="13">
        <f t="shared" si="245"/>
        <v>2289.5</v>
      </c>
    </row>
    <row r="15692" spans="1:5">
      <c r="A15692" s="1"/>
      <c r="B15692" s="21" t="s">
        <v>13860</v>
      </c>
      <c r="C15692" s="3">
        <v>7</v>
      </c>
      <c r="D15692" s="4">
        <v>16007.5</v>
      </c>
      <c r="E15692" s="13">
        <f t="shared" si="245"/>
        <v>2286.7857142857142</v>
      </c>
    </row>
    <row r="15693" spans="1:5">
      <c r="A15693" s="1"/>
      <c r="B15693" s="21" t="s">
        <v>13864</v>
      </c>
      <c r="C15693" s="3">
        <v>1</v>
      </c>
      <c r="D15693" s="4">
        <v>2173.5</v>
      </c>
      <c r="E15693" s="13">
        <f t="shared" si="245"/>
        <v>2173.5</v>
      </c>
    </row>
    <row r="15694" spans="1:5">
      <c r="A15694" s="1"/>
      <c r="B15694" s="21" t="s">
        <v>13865</v>
      </c>
      <c r="C15694" s="3">
        <v>2</v>
      </c>
      <c r="D15694" s="4">
        <v>4694</v>
      </c>
      <c r="E15694" s="13">
        <f t="shared" si="245"/>
        <v>2347</v>
      </c>
    </row>
    <row r="15695" spans="1:5">
      <c r="A15695" s="1"/>
      <c r="B15695" s="21" t="s">
        <v>13867</v>
      </c>
      <c r="C15695" s="3">
        <v>2</v>
      </c>
      <c r="D15695" s="4">
        <v>42410.5</v>
      </c>
      <c r="E15695" s="13">
        <f t="shared" si="245"/>
        <v>21205.25</v>
      </c>
    </row>
    <row r="15696" spans="1:5">
      <c r="A15696" s="1"/>
      <c r="B15696" s="21" t="s">
        <v>13871</v>
      </c>
      <c r="C15696" s="3">
        <v>4</v>
      </c>
      <c r="D15696" s="4">
        <v>7010</v>
      </c>
      <c r="E15696" s="13">
        <f t="shared" si="245"/>
        <v>1752.5</v>
      </c>
    </row>
    <row r="15697" spans="1:5">
      <c r="A15697" s="1"/>
      <c r="B15697" s="21" t="s">
        <v>21026</v>
      </c>
      <c r="C15697" s="3">
        <v>1</v>
      </c>
      <c r="D15697" s="4">
        <v>3145</v>
      </c>
      <c r="E15697" s="13">
        <f t="shared" si="245"/>
        <v>3145</v>
      </c>
    </row>
    <row r="15698" spans="1:5">
      <c r="A15698" s="1"/>
      <c r="B15698" s="21" t="s">
        <v>13873</v>
      </c>
      <c r="C15698" s="3">
        <v>7</v>
      </c>
      <c r="D15698" s="4">
        <v>20283</v>
      </c>
      <c r="E15698" s="13">
        <f t="shared" si="245"/>
        <v>2897.5714285714284</v>
      </c>
    </row>
    <row r="15699" spans="1:5">
      <c r="A15699" s="1"/>
      <c r="B15699" s="21" t="s">
        <v>13875</v>
      </c>
      <c r="C15699" s="3">
        <v>1</v>
      </c>
      <c r="D15699" s="4">
        <v>2860.5</v>
      </c>
      <c r="E15699" s="13">
        <f t="shared" si="245"/>
        <v>2860.5</v>
      </c>
    </row>
    <row r="15700" spans="1:5">
      <c r="A15700" s="1"/>
      <c r="B15700" s="21" t="s">
        <v>13876</v>
      </c>
      <c r="C15700" s="3">
        <v>2</v>
      </c>
      <c r="D15700" s="4">
        <v>28020</v>
      </c>
      <c r="E15700" s="13">
        <f t="shared" si="245"/>
        <v>14010</v>
      </c>
    </row>
    <row r="15701" spans="1:5">
      <c r="A15701" s="1"/>
      <c r="B15701" s="21" t="s">
        <v>13877</v>
      </c>
      <c r="C15701" s="3">
        <v>3</v>
      </c>
      <c r="D15701" s="4">
        <v>1675</v>
      </c>
      <c r="E15701" s="13">
        <f t="shared" si="245"/>
        <v>558.33333333333337</v>
      </c>
    </row>
    <row r="15702" spans="1:5">
      <c r="A15702" s="1"/>
      <c r="B15702" s="21" t="s">
        <v>13878</v>
      </c>
      <c r="C15702" s="3">
        <v>3</v>
      </c>
      <c r="D15702" s="4">
        <v>56877.5</v>
      </c>
      <c r="E15702" s="13">
        <f t="shared" si="245"/>
        <v>18959.166666666668</v>
      </c>
    </row>
    <row r="15703" spans="1:5">
      <c r="A15703" s="1"/>
      <c r="B15703" s="21" t="s">
        <v>13880</v>
      </c>
      <c r="C15703" s="3">
        <v>2</v>
      </c>
      <c r="D15703" s="4">
        <v>7091.5</v>
      </c>
      <c r="E15703" s="13">
        <f t="shared" si="245"/>
        <v>3545.75</v>
      </c>
    </row>
    <row r="15704" spans="1:5">
      <c r="A15704" s="1"/>
      <c r="B15704" s="21" t="s">
        <v>21027</v>
      </c>
      <c r="C15704" s="3">
        <v>1</v>
      </c>
      <c r="D15704" s="4">
        <v>3640.5</v>
      </c>
      <c r="E15704" s="13">
        <f t="shared" si="245"/>
        <v>3640.5</v>
      </c>
    </row>
    <row r="15705" spans="1:5">
      <c r="A15705" s="1"/>
      <c r="B15705" s="21" t="s">
        <v>13883</v>
      </c>
      <c r="C15705" s="3">
        <v>3</v>
      </c>
      <c r="D15705" s="4">
        <v>1961.5</v>
      </c>
      <c r="E15705" s="13">
        <f t="shared" si="245"/>
        <v>653.83333333333337</v>
      </c>
    </row>
    <row r="15706" spans="1:5">
      <c r="A15706" s="1"/>
      <c r="B15706" s="21" t="s">
        <v>13884</v>
      </c>
      <c r="C15706" s="3">
        <v>22</v>
      </c>
      <c r="D15706" s="4">
        <v>84135</v>
      </c>
      <c r="E15706" s="13">
        <f t="shared" si="245"/>
        <v>3824.318181818182</v>
      </c>
    </row>
    <row r="15707" spans="1:5">
      <c r="A15707" s="1"/>
      <c r="B15707" s="21" t="s">
        <v>21028</v>
      </c>
      <c r="C15707" s="3">
        <v>1</v>
      </c>
      <c r="D15707" s="4">
        <v>3701.5</v>
      </c>
      <c r="E15707" s="13">
        <f t="shared" si="245"/>
        <v>3701.5</v>
      </c>
    </row>
    <row r="15708" spans="1:5">
      <c r="A15708" s="1"/>
      <c r="B15708" s="21" t="s">
        <v>13885</v>
      </c>
      <c r="C15708" s="3">
        <v>6</v>
      </c>
      <c r="D15708" s="4">
        <v>3133</v>
      </c>
      <c r="E15708" s="13">
        <f t="shared" si="245"/>
        <v>522.16666666666663</v>
      </c>
    </row>
    <row r="15709" spans="1:5">
      <c r="A15709" s="1"/>
      <c r="B15709" s="21" t="s">
        <v>13886</v>
      </c>
      <c r="C15709" s="3">
        <v>35</v>
      </c>
      <c r="D15709" s="4">
        <v>32221</v>
      </c>
      <c r="E15709" s="13">
        <f t="shared" si="245"/>
        <v>920.6</v>
      </c>
    </row>
    <row r="15710" spans="1:5">
      <c r="A15710" s="1"/>
      <c r="B15710" s="21" t="s">
        <v>13887</v>
      </c>
      <c r="C15710" s="3">
        <v>2</v>
      </c>
      <c r="D15710" s="4">
        <v>4399.5</v>
      </c>
      <c r="E15710" s="13">
        <f t="shared" si="245"/>
        <v>2199.75</v>
      </c>
    </row>
    <row r="15711" spans="1:5">
      <c r="A15711" s="1"/>
      <c r="B15711" s="21" t="s">
        <v>13889</v>
      </c>
      <c r="C15711" s="3">
        <v>3</v>
      </c>
      <c r="D15711" s="4">
        <v>77670</v>
      </c>
      <c r="E15711" s="13">
        <f t="shared" si="245"/>
        <v>25890</v>
      </c>
    </row>
    <row r="15712" spans="1:5">
      <c r="A15712" s="1"/>
      <c r="B15712" s="21" t="s">
        <v>13890</v>
      </c>
      <c r="C15712" s="3">
        <v>2</v>
      </c>
      <c r="D15712" s="4">
        <v>4056</v>
      </c>
      <c r="E15712" s="13">
        <f t="shared" si="245"/>
        <v>2028</v>
      </c>
    </row>
    <row r="15713" spans="1:5">
      <c r="A15713" s="1"/>
      <c r="B15713" s="21" t="s">
        <v>13891</v>
      </c>
      <c r="C15713" s="3">
        <v>2</v>
      </c>
      <c r="D15713" s="4">
        <v>2931</v>
      </c>
      <c r="E15713" s="13">
        <f t="shared" si="245"/>
        <v>1465.5</v>
      </c>
    </row>
    <row r="15714" spans="1:5">
      <c r="A15714" s="1"/>
      <c r="B15714" s="21" t="s">
        <v>13892</v>
      </c>
      <c r="C15714" s="3">
        <v>6</v>
      </c>
      <c r="D15714" s="4">
        <v>7689.5</v>
      </c>
      <c r="E15714" s="13">
        <f t="shared" si="245"/>
        <v>1281.5833333333333</v>
      </c>
    </row>
    <row r="15715" spans="1:5">
      <c r="A15715" s="1"/>
      <c r="B15715" s="21" t="s">
        <v>21029</v>
      </c>
      <c r="C15715" s="3">
        <v>4</v>
      </c>
      <c r="D15715" s="4">
        <v>7185.5</v>
      </c>
      <c r="E15715" s="13">
        <f t="shared" si="245"/>
        <v>1796.375</v>
      </c>
    </row>
    <row r="15716" spans="1:5">
      <c r="A15716" s="1"/>
      <c r="B15716" s="21" t="s">
        <v>21030</v>
      </c>
      <c r="C15716" s="3">
        <v>1</v>
      </c>
      <c r="D15716" s="4">
        <v>2550</v>
      </c>
      <c r="E15716" s="13">
        <f t="shared" si="245"/>
        <v>2550</v>
      </c>
    </row>
    <row r="15717" spans="1:5">
      <c r="A15717" s="1"/>
      <c r="B15717" s="21" t="s">
        <v>13893</v>
      </c>
      <c r="C15717" s="3">
        <v>1</v>
      </c>
      <c r="D15717" s="4">
        <v>1026</v>
      </c>
      <c r="E15717" s="13">
        <f t="shared" si="245"/>
        <v>1026</v>
      </c>
    </row>
    <row r="15718" spans="1:5">
      <c r="A15718" s="1"/>
      <c r="B15718" s="21" t="s">
        <v>21031</v>
      </c>
      <c r="C15718" s="3">
        <v>2</v>
      </c>
      <c r="D15718" s="4">
        <v>2255.7600000000002</v>
      </c>
      <c r="E15718" s="13">
        <f t="shared" si="245"/>
        <v>1127.8800000000001</v>
      </c>
    </row>
    <row r="15719" spans="1:5">
      <c r="A15719" s="1"/>
      <c r="B15719" s="21" t="s">
        <v>21032</v>
      </c>
      <c r="C15719" s="3">
        <v>3</v>
      </c>
      <c r="D15719" s="4">
        <v>4161.5</v>
      </c>
      <c r="E15719" s="13">
        <f t="shared" si="245"/>
        <v>1387.1666666666667</v>
      </c>
    </row>
    <row r="15720" spans="1:5">
      <c r="A15720" s="1"/>
      <c r="B15720" s="21" t="s">
        <v>21033</v>
      </c>
      <c r="C15720" s="3">
        <v>1</v>
      </c>
      <c r="D15720" s="4">
        <v>1660</v>
      </c>
      <c r="E15720" s="13">
        <f t="shared" si="245"/>
        <v>1660</v>
      </c>
    </row>
    <row r="15721" spans="1:5">
      <c r="A15721" s="1"/>
      <c r="B15721" s="21" t="s">
        <v>13894</v>
      </c>
      <c r="C15721" s="3">
        <v>1</v>
      </c>
      <c r="D15721" s="4">
        <v>4539</v>
      </c>
      <c r="E15721" s="13">
        <f t="shared" si="245"/>
        <v>4539</v>
      </c>
    </row>
    <row r="15722" spans="1:5">
      <c r="A15722" s="1"/>
      <c r="B15722" s="21" t="s">
        <v>13895</v>
      </c>
      <c r="C15722" s="3">
        <v>2</v>
      </c>
      <c r="D15722" s="4">
        <v>4216.5</v>
      </c>
      <c r="E15722" s="13">
        <f t="shared" si="245"/>
        <v>2108.25</v>
      </c>
    </row>
    <row r="15723" spans="1:5">
      <c r="A15723" s="1"/>
      <c r="B15723" s="21" t="s">
        <v>13896</v>
      </c>
      <c r="C15723" s="3">
        <v>6</v>
      </c>
      <c r="D15723" s="4">
        <v>7614</v>
      </c>
      <c r="E15723" s="13">
        <f t="shared" si="245"/>
        <v>1269</v>
      </c>
    </row>
    <row r="15724" spans="1:5">
      <c r="A15724" s="1"/>
      <c r="B15724" s="21" t="s">
        <v>13897</v>
      </c>
      <c r="C15724" s="3">
        <v>2</v>
      </c>
      <c r="D15724" s="4">
        <v>6944.5</v>
      </c>
      <c r="E15724" s="13">
        <f t="shared" si="245"/>
        <v>3472.25</v>
      </c>
    </row>
    <row r="15725" spans="1:5">
      <c r="A15725" s="1"/>
      <c r="B15725" s="21" t="s">
        <v>13898</v>
      </c>
      <c r="C15725" s="3">
        <v>1</v>
      </c>
      <c r="D15725" s="4">
        <v>2132.5</v>
      </c>
      <c r="E15725" s="13">
        <f t="shared" si="245"/>
        <v>2132.5</v>
      </c>
    </row>
    <row r="15726" spans="1:5">
      <c r="A15726" s="1"/>
      <c r="B15726" s="21" t="s">
        <v>21034</v>
      </c>
      <c r="C15726" s="3">
        <v>1</v>
      </c>
      <c r="D15726" s="4">
        <v>2458</v>
      </c>
      <c r="E15726" s="13">
        <f t="shared" si="245"/>
        <v>2458</v>
      </c>
    </row>
    <row r="15727" spans="1:5">
      <c r="A15727" s="1"/>
      <c r="B15727" s="21" t="s">
        <v>21035</v>
      </c>
      <c r="C15727" s="3">
        <v>1</v>
      </c>
      <c r="D15727" s="4">
        <v>2718</v>
      </c>
      <c r="E15727" s="13">
        <f t="shared" si="245"/>
        <v>2718</v>
      </c>
    </row>
    <row r="15728" spans="1:5">
      <c r="A15728" s="1"/>
      <c r="B15728" s="21" t="s">
        <v>13899</v>
      </c>
      <c r="C15728" s="3">
        <v>25</v>
      </c>
      <c r="D15728" s="4">
        <v>31613.5</v>
      </c>
      <c r="E15728" s="13">
        <f t="shared" si="245"/>
        <v>1264.54</v>
      </c>
    </row>
    <row r="15729" spans="1:5">
      <c r="A15729" s="1"/>
      <c r="B15729" s="21" t="s">
        <v>13900</v>
      </c>
      <c r="C15729" s="3">
        <v>17</v>
      </c>
      <c r="D15729" s="4">
        <v>5172</v>
      </c>
      <c r="E15729" s="13">
        <f t="shared" si="245"/>
        <v>304.23529411764707</v>
      </c>
    </row>
    <row r="15730" spans="1:5">
      <c r="A15730" s="1"/>
      <c r="B15730" s="21" t="s">
        <v>13901</v>
      </c>
      <c r="C15730" s="3">
        <v>2</v>
      </c>
      <c r="D15730" s="4">
        <v>2107.5</v>
      </c>
      <c r="E15730" s="13">
        <f t="shared" si="245"/>
        <v>1053.75</v>
      </c>
    </row>
    <row r="15731" spans="1:5">
      <c r="A15731" s="1"/>
      <c r="B15731" s="21" t="s">
        <v>13902</v>
      </c>
      <c r="C15731" s="3">
        <v>3</v>
      </c>
      <c r="D15731" s="4">
        <v>8050</v>
      </c>
      <c r="E15731" s="13">
        <f t="shared" si="245"/>
        <v>2683.3333333333335</v>
      </c>
    </row>
    <row r="15732" spans="1:5">
      <c r="A15732" s="1"/>
      <c r="B15732" s="21" t="s">
        <v>13903</v>
      </c>
      <c r="C15732" s="3">
        <v>13</v>
      </c>
      <c r="D15732" s="4">
        <v>43832</v>
      </c>
      <c r="E15732" s="13">
        <f t="shared" si="245"/>
        <v>3371.6923076923076</v>
      </c>
    </row>
    <row r="15733" spans="1:5">
      <c r="A15733" s="1"/>
      <c r="B15733" s="21" t="s">
        <v>13905</v>
      </c>
      <c r="C15733" s="3">
        <v>4</v>
      </c>
      <c r="D15733" s="4">
        <v>20700</v>
      </c>
      <c r="E15733" s="13">
        <f t="shared" si="245"/>
        <v>5175</v>
      </c>
    </row>
    <row r="15734" spans="1:5">
      <c r="A15734" s="1"/>
      <c r="B15734" s="21" t="s">
        <v>13906</v>
      </c>
      <c r="C15734" s="3">
        <v>1</v>
      </c>
      <c r="D15734" s="4">
        <v>7539.5</v>
      </c>
      <c r="E15734" s="13">
        <f t="shared" si="245"/>
        <v>7539.5</v>
      </c>
    </row>
    <row r="15735" spans="1:5">
      <c r="A15735" s="1"/>
      <c r="B15735" s="21" t="s">
        <v>13907</v>
      </c>
      <c r="C15735" s="3">
        <v>1</v>
      </c>
      <c r="D15735" s="4">
        <v>4081</v>
      </c>
      <c r="E15735" s="13">
        <f t="shared" si="245"/>
        <v>4081</v>
      </c>
    </row>
    <row r="15736" spans="1:5">
      <c r="A15736" s="1"/>
      <c r="B15736" s="21" t="s">
        <v>13908</v>
      </c>
      <c r="C15736" s="3">
        <v>1</v>
      </c>
      <c r="D15736" s="4">
        <v>3687.5</v>
      </c>
      <c r="E15736" s="13">
        <f t="shared" si="245"/>
        <v>3687.5</v>
      </c>
    </row>
    <row r="15737" spans="1:5">
      <c r="A15737" s="1"/>
      <c r="B15737" s="21" t="s">
        <v>13911</v>
      </c>
      <c r="C15737" s="3">
        <v>2</v>
      </c>
      <c r="D15737" s="4">
        <v>9585</v>
      </c>
      <c r="E15737" s="13">
        <f t="shared" si="245"/>
        <v>4792.5</v>
      </c>
    </row>
    <row r="15738" spans="1:5">
      <c r="A15738" s="1"/>
      <c r="B15738" s="21" t="s">
        <v>13912</v>
      </c>
      <c r="C15738" s="3">
        <v>3</v>
      </c>
      <c r="D15738" s="4">
        <v>36801.5</v>
      </c>
      <c r="E15738" s="13">
        <f t="shared" si="245"/>
        <v>12267.166666666666</v>
      </c>
    </row>
    <row r="15739" spans="1:5">
      <c r="A15739" s="1"/>
      <c r="B15739" s="21" t="s">
        <v>13913</v>
      </c>
      <c r="C15739" s="3">
        <v>18</v>
      </c>
      <c r="D15739" s="4">
        <v>131681</v>
      </c>
      <c r="E15739" s="13">
        <f t="shared" si="245"/>
        <v>7315.6111111111113</v>
      </c>
    </row>
    <row r="15740" spans="1:5">
      <c r="A15740" s="1"/>
      <c r="B15740" s="21" t="s">
        <v>21036</v>
      </c>
      <c r="C15740" s="3">
        <v>1</v>
      </c>
      <c r="D15740" s="4">
        <v>8812.5</v>
      </c>
      <c r="E15740" s="13">
        <f t="shared" si="245"/>
        <v>8812.5</v>
      </c>
    </row>
    <row r="15741" spans="1:5">
      <c r="A15741" s="1"/>
      <c r="B15741" s="21" t="s">
        <v>21037</v>
      </c>
      <c r="C15741" s="3">
        <v>2</v>
      </c>
      <c r="D15741" s="4">
        <v>61737.5</v>
      </c>
      <c r="E15741" s="13">
        <f t="shared" si="245"/>
        <v>30868.75</v>
      </c>
    </row>
    <row r="15742" spans="1:5">
      <c r="A15742" s="1"/>
      <c r="B15742" s="21" t="s">
        <v>21038</v>
      </c>
      <c r="C15742" s="3">
        <v>3</v>
      </c>
      <c r="D15742" s="4">
        <v>39802.5</v>
      </c>
      <c r="E15742" s="13">
        <f t="shared" si="245"/>
        <v>13267.5</v>
      </c>
    </row>
    <row r="15743" spans="1:5">
      <c r="A15743" s="1"/>
      <c r="B15743" s="21" t="s">
        <v>13914</v>
      </c>
      <c r="C15743" s="3">
        <v>2</v>
      </c>
      <c r="D15743" s="4">
        <v>14127</v>
      </c>
      <c r="E15743" s="13">
        <f t="shared" si="245"/>
        <v>7063.5</v>
      </c>
    </row>
    <row r="15744" spans="1:5">
      <c r="A15744" s="1"/>
      <c r="B15744" s="21" t="s">
        <v>13915</v>
      </c>
      <c r="C15744" s="3">
        <v>11</v>
      </c>
      <c r="D15744" s="4">
        <v>99062</v>
      </c>
      <c r="E15744" s="13">
        <f t="shared" si="245"/>
        <v>9005.636363636364</v>
      </c>
    </row>
    <row r="15745" spans="1:5">
      <c r="A15745" s="1"/>
      <c r="B15745" s="21" t="s">
        <v>13916</v>
      </c>
      <c r="C15745" s="3">
        <v>6</v>
      </c>
      <c r="D15745" s="4">
        <v>3366.5</v>
      </c>
      <c r="E15745" s="13">
        <f t="shared" si="245"/>
        <v>561.08333333333337</v>
      </c>
    </row>
    <row r="15746" spans="1:5">
      <c r="A15746" s="1"/>
      <c r="B15746" s="21" t="s">
        <v>21039</v>
      </c>
      <c r="C15746" s="3">
        <v>5</v>
      </c>
      <c r="D15746" s="4">
        <v>9940</v>
      </c>
      <c r="E15746" s="13">
        <f t="shared" si="245"/>
        <v>1988</v>
      </c>
    </row>
    <row r="15747" spans="1:5">
      <c r="A15747" s="1"/>
      <c r="B15747" s="21" t="s">
        <v>13917</v>
      </c>
      <c r="C15747" s="3">
        <v>2</v>
      </c>
      <c r="D15747" s="4">
        <v>2758</v>
      </c>
      <c r="E15747" s="13">
        <f t="shared" ref="E15747:E15810" si="246">IF(C15747&lt;0,-D15747/-C15747,D15747/C15747)</f>
        <v>1379</v>
      </c>
    </row>
    <row r="15748" spans="1:5">
      <c r="A15748" s="1"/>
      <c r="B15748" s="21" t="s">
        <v>21040</v>
      </c>
      <c r="C15748" s="3">
        <v>2</v>
      </c>
      <c r="D15748" s="4">
        <v>5582</v>
      </c>
      <c r="E15748" s="13">
        <f t="shared" si="246"/>
        <v>2791</v>
      </c>
    </row>
    <row r="15749" spans="1:5">
      <c r="A15749" s="1"/>
      <c r="B15749" s="21" t="s">
        <v>13918</v>
      </c>
      <c r="C15749" s="6">
        <v>1368</v>
      </c>
      <c r="D15749" s="4">
        <v>94450</v>
      </c>
      <c r="E15749" s="13">
        <f t="shared" si="246"/>
        <v>69.042397660818708</v>
      </c>
    </row>
    <row r="15750" spans="1:5">
      <c r="A15750" s="1"/>
      <c r="B15750" s="21" t="s">
        <v>13919</v>
      </c>
      <c r="C15750" s="3">
        <v>81</v>
      </c>
      <c r="D15750" s="4">
        <v>11854</v>
      </c>
      <c r="E15750" s="13">
        <f t="shared" si="246"/>
        <v>146.34567901234567</v>
      </c>
    </row>
    <row r="15751" spans="1:5">
      <c r="A15751" s="1"/>
      <c r="B15751" s="21" t="s">
        <v>13921</v>
      </c>
      <c r="C15751" s="3">
        <v>74</v>
      </c>
      <c r="D15751" s="4">
        <v>6845</v>
      </c>
      <c r="E15751" s="13">
        <f t="shared" si="246"/>
        <v>92.5</v>
      </c>
    </row>
    <row r="15752" spans="1:5">
      <c r="A15752" s="1"/>
      <c r="B15752" s="21" t="s">
        <v>13923</v>
      </c>
      <c r="C15752" s="3">
        <v>5</v>
      </c>
      <c r="D15752" s="5">
        <v>374</v>
      </c>
      <c r="E15752" s="13">
        <f t="shared" si="246"/>
        <v>74.8</v>
      </c>
    </row>
    <row r="15753" spans="1:5">
      <c r="A15753" s="1"/>
      <c r="B15753" s="21" t="s">
        <v>13924</v>
      </c>
      <c r="C15753" s="3">
        <v>34</v>
      </c>
      <c r="D15753" s="4">
        <v>1866.88</v>
      </c>
      <c r="E15753" s="13">
        <f t="shared" si="246"/>
        <v>54.908235294117652</v>
      </c>
    </row>
    <row r="15754" spans="1:5">
      <c r="A15754" s="1"/>
      <c r="B15754" s="21" t="s">
        <v>13925</v>
      </c>
      <c r="C15754" s="3">
        <v>6</v>
      </c>
      <c r="D15754" s="5">
        <v>452</v>
      </c>
      <c r="E15754" s="13">
        <f t="shared" si="246"/>
        <v>75.333333333333329</v>
      </c>
    </row>
    <row r="15755" spans="1:5">
      <c r="A15755" s="1"/>
      <c r="B15755" s="21" t="s">
        <v>13926</v>
      </c>
      <c r="C15755" s="3">
        <v>4</v>
      </c>
      <c r="D15755" s="4">
        <v>2268</v>
      </c>
      <c r="E15755" s="13">
        <f t="shared" si="246"/>
        <v>567</v>
      </c>
    </row>
    <row r="15756" spans="1:5">
      <c r="A15756" s="1"/>
      <c r="B15756" s="21" t="s">
        <v>21041</v>
      </c>
      <c r="C15756" s="3">
        <v>1</v>
      </c>
      <c r="D15756" s="5">
        <v>942.5</v>
      </c>
      <c r="E15756" s="13">
        <f t="shared" si="246"/>
        <v>942.5</v>
      </c>
    </row>
    <row r="15757" spans="1:5">
      <c r="A15757" s="1"/>
      <c r="B15757" s="21" t="s">
        <v>13928</v>
      </c>
      <c r="C15757" s="3">
        <v>39</v>
      </c>
      <c r="D15757" s="4">
        <v>11079.5</v>
      </c>
      <c r="E15757" s="13">
        <f t="shared" si="246"/>
        <v>284.08974358974359</v>
      </c>
    </row>
    <row r="15758" spans="1:5">
      <c r="A15758" s="1"/>
      <c r="B15758" s="21" t="s">
        <v>13929</v>
      </c>
      <c r="C15758" s="3">
        <v>25</v>
      </c>
      <c r="D15758" s="4">
        <v>8113</v>
      </c>
      <c r="E15758" s="13">
        <f t="shared" si="246"/>
        <v>324.52</v>
      </c>
    </row>
    <row r="15759" spans="1:5">
      <c r="A15759" s="1"/>
      <c r="B15759" s="21" t="s">
        <v>13930</v>
      </c>
      <c r="C15759" s="3">
        <v>13</v>
      </c>
      <c r="D15759" s="4">
        <v>6050.5</v>
      </c>
      <c r="E15759" s="13">
        <f t="shared" si="246"/>
        <v>465.42307692307691</v>
      </c>
    </row>
    <row r="15760" spans="1:5">
      <c r="A15760" s="1"/>
      <c r="B15760" s="21" t="s">
        <v>13931</v>
      </c>
      <c r="C15760" s="3">
        <v>9</v>
      </c>
      <c r="D15760" s="4">
        <v>5020.5</v>
      </c>
      <c r="E15760" s="13">
        <f t="shared" si="246"/>
        <v>557.83333333333337</v>
      </c>
    </row>
    <row r="15761" spans="1:5">
      <c r="A15761" s="1"/>
      <c r="B15761" s="21" t="s">
        <v>13932</v>
      </c>
      <c r="C15761" s="3">
        <v>5</v>
      </c>
      <c r="D15761" s="4">
        <v>2611.5</v>
      </c>
      <c r="E15761" s="13">
        <f t="shared" si="246"/>
        <v>522.29999999999995</v>
      </c>
    </row>
    <row r="15762" spans="1:5">
      <c r="A15762" s="1"/>
      <c r="B15762" s="21" t="s">
        <v>21042</v>
      </c>
      <c r="C15762" s="3">
        <v>1</v>
      </c>
      <c r="D15762" s="5">
        <v>586.5</v>
      </c>
      <c r="E15762" s="13">
        <f t="shared" si="246"/>
        <v>586.5</v>
      </c>
    </row>
    <row r="15763" spans="1:5">
      <c r="A15763" s="1"/>
      <c r="B15763" s="21" t="s">
        <v>21043</v>
      </c>
      <c r="C15763" s="3">
        <v>1</v>
      </c>
      <c r="D15763" s="5">
        <v>815</v>
      </c>
      <c r="E15763" s="13">
        <f t="shared" si="246"/>
        <v>815</v>
      </c>
    </row>
    <row r="15764" spans="1:5">
      <c r="A15764" s="1"/>
      <c r="B15764" s="21" t="s">
        <v>21044</v>
      </c>
      <c r="C15764" s="3">
        <v>1</v>
      </c>
      <c r="D15764" s="5">
        <v>905</v>
      </c>
      <c r="E15764" s="13">
        <f t="shared" si="246"/>
        <v>905</v>
      </c>
    </row>
    <row r="15765" spans="1:5">
      <c r="A15765" s="1"/>
      <c r="B15765" s="21" t="s">
        <v>21045</v>
      </c>
      <c r="C15765" s="3">
        <v>1</v>
      </c>
      <c r="D15765" s="4">
        <v>1127.5</v>
      </c>
      <c r="E15765" s="13">
        <f t="shared" si="246"/>
        <v>1127.5</v>
      </c>
    </row>
    <row r="15766" spans="1:5">
      <c r="A15766" s="1"/>
      <c r="B15766" s="21" t="s">
        <v>21046</v>
      </c>
      <c r="C15766" s="3">
        <v>6</v>
      </c>
      <c r="D15766" s="4">
        <v>8300.5</v>
      </c>
      <c r="E15766" s="13">
        <f t="shared" si="246"/>
        <v>1383.4166666666667</v>
      </c>
    </row>
    <row r="15767" spans="1:5">
      <c r="A15767" s="1"/>
      <c r="B15767" s="21" t="s">
        <v>21047</v>
      </c>
      <c r="C15767" s="3">
        <v>3</v>
      </c>
      <c r="D15767" s="4">
        <v>1170</v>
      </c>
      <c r="E15767" s="13">
        <f t="shared" si="246"/>
        <v>390</v>
      </c>
    </row>
    <row r="15768" spans="1:5">
      <c r="A15768" s="1"/>
      <c r="B15768" s="21" t="s">
        <v>21048</v>
      </c>
      <c r="C15768" s="3">
        <v>2</v>
      </c>
      <c r="D15768" s="5">
        <v>751</v>
      </c>
      <c r="E15768" s="13">
        <f t="shared" si="246"/>
        <v>375.5</v>
      </c>
    </row>
    <row r="15769" spans="1:5">
      <c r="A15769" s="1"/>
      <c r="B15769" s="21" t="s">
        <v>21049</v>
      </c>
      <c r="C15769" s="3">
        <v>2</v>
      </c>
      <c r="D15769" s="5">
        <v>510</v>
      </c>
      <c r="E15769" s="13">
        <f t="shared" si="246"/>
        <v>255</v>
      </c>
    </row>
    <row r="15770" spans="1:5">
      <c r="A15770" s="1"/>
      <c r="B15770" s="21" t="s">
        <v>21050</v>
      </c>
      <c r="C15770" s="3">
        <v>1</v>
      </c>
      <c r="D15770" s="4">
        <v>1303.5</v>
      </c>
      <c r="E15770" s="13">
        <f t="shared" si="246"/>
        <v>1303.5</v>
      </c>
    </row>
    <row r="15771" spans="1:5">
      <c r="A15771" s="1"/>
      <c r="B15771" s="21" t="s">
        <v>21051</v>
      </c>
      <c r="C15771" s="3">
        <v>5</v>
      </c>
      <c r="D15771" s="4">
        <v>1349</v>
      </c>
      <c r="E15771" s="13">
        <f t="shared" si="246"/>
        <v>269.8</v>
      </c>
    </row>
    <row r="15772" spans="1:5">
      <c r="A15772" s="1"/>
      <c r="B15772" s="21" t="s">
        <v>21052</v>
      </c>
      <c r="C15772" s="3">
        <v>1</v>
      </c>
      <c r="D15772" s="5">
        <v>237.5</v>
      </c>
      <c r="E15772" s="13">
        <f t="shared" si="246"/>
        <v>237.5</v>
      </c>
    </row>
    <row r="15773" spans="1:5">
      <c r="A15773" s="1"/>
      <c r="B15773" s="21" t="s">
        <v>21053</v>
      </c>
      <c r="C15773" s="3">
        <v>1</v>
      </c>
      <c r="D15773" s="5">
        <v>289</v>
      </c>
      <c r="E15773" s="13">
        <f t="shared" si="246"/>
        <v>289</v>
      </c>
    </row>
    <row r="15774" spans="1:5">
      <c r="A15774" s="1"/>
      <c r="B15774" s="21" t="s">
        <v>13937</v>
      </c>
      <c r="C15774" s="3">
        <v>4</v>
      </c>
      <c r="D15774" s="5">
        <v>522</v>
      </c>
      <c r="E15774" s="13">
        <f t="shared" si="246"/>
        <v>130.5</v>
      </c>
    </row>
    <row r="15775" spans="1:5">
      <c r="A15775" s="1"/>
      <c r="B15775" s="21" t="s">
        <v>21054</v>
      </c>
      <c r="C15775" s="3">
        <v>1</v>
      </c>
      <c r="D15775" s="5">
        <v>180</v>
      </c>
      <c r="E15775" s="13">
        <f t="shared" si="246"/>
        <v>180</v>
      </c>
    </row>
    <row r="15776" spans="1:5">
      <c r="A15776" s="1"/>
      <c r="B15776" s="21" t="s">
        <v>13939</v>
      </c>
      <c r="C15776" s="3">
        <v>2</v>
      </c>
      <c r="D15776" s="4">
        <v>1677.5</v>
      </c>
      <c r="E15776" s="13">
        <f t="shared" si="246"/>
        <v>838.75</v>
      </c>
    </row>
    <row r="15777" spans="1:5">
      <c r="A15777" s="1"/>
      <c r="B15777" s="21" t="s">
        <v>13940</v>
      </c>
      <c r="C15777" s="3">
        <v>5</v>
      </c>
      <c r="D15777" s="4">
        <v>2135.5</v>
      </c>
      <c r="E15777" s="13">
        <f t="shared" si="246"/>
        <v>427.1</v>
      </c>
    </row>
    <row r="15778" spans="1:5">
      <c r="A15778" s="1"/>
      <c r="B15778" s="21" t="s">
        <v>21055</v>
      </c>
      <c r="C15778" s="3">
        <v>4</v>
      </c>
      <c r="D15778" s="4">
        <v>1675</v>
      </c>
      <c r="E15778" s="13">
        <f t="shared" si="246"/>
        <v>418.75</v>
      </c>
    </row>
    <row r="15779" spans="1:5">
      <c r="A15779" s="1"/>
      <c r="B15779" s="21" t="s">
        <v>13942</v>
      </c>
      <c r="C15779" s="3">
        <v>2</v>
      </c>
      <c r="D15779" s="4">
        <v>10246</v>
      </c>
      <c r="E15779" s="13">
        <f t="shared" si="246"/>
        <v>5123</v>
      </c>
    </row>
    <row r="15780" spans="1:5">
      <c r="A15780" s="1"/>
      <c r="B15780" s="21" t="s">
        <v>13944</v>
      </c>
      <c r="C15780" s="6">
        <v>1007</v>
      </c>
      <c r="D15780" s="4">
        <v>242151.7</v>
      </c>
      <c r="E15780" s="13">
        <f t="shared" si="246"/>
        <v>240.46842105263158</v>
      </c>
    </row>
    <row r="15781" spans="1:5">
      <c r="A15781" s="1"/>
      <c r="B15781" s="21" t="s">
        <v>13945</v>
      </c>
      <c r="C15781" s="3">
        <v>66</v>
      </c>
      <c r="D15781" s="4">
        <v>12335.4</v>
      </c>
      <c r="E15781" s="13">
        <f t="shared" si="246"/>
        <v>186.9</v>
      </c>
    </row>
    <row r="15782" spans="1:5">
      <c r="A15782" s="1"/>
      <c r="B15782" s="21" t="s">
        <v>13946</v>
      </c>
      <c r="C15782" s="3">
        <v>55</v>
      </c>
      <c r="D15782" s="4">
        <v>9517.5</v>
      </c>
      <c r="E15782" s="13">
        <f t="shared" si="246"/>
        <v>173.04545454545453</v>
      </c>
    </row>
    <row r="15783" spans="1:5">
      <c r="A15783" s="1"/>
      <c r="B15783" s="21" t="s">
        <v>13947</v>
      </c>
      <c r="C15783" s="3">
        <v>8</v>
      </c>
      <c r="D15783" s="4">
        <v>13366</v>
      </c>
      <c r="E15783" s="13">
        <f t="shared" si="246"/>
        <v>1670.75</v>
      </c>
    </row>
    <row r="15784" spans="1:5">
      <c r="A15784" s="1"/>
      <c r="B15784" s="21" t="s">
        <v>13948</v>
      </c>
      <c r="C15784" s="3">
        <v>6</v>
      </c>
      <c r="D15784" s="4">
        <v>8811.5</v>
      </c>
      <c r="E15784" s="13">
        <f t="shared" si="246"/>
        <v>1468.5833333333333</v>
      </c>
    </row>
    <row r="15785" spans="1:5">
      <c r="A15785" s="1"/>
      <c r="B15785" s="21" t="s">
        <v>13949</v>
      </c>
      <c r="C15785" s="3">
        <v>5</v>
      </c>
      <c r="D15785" s="4">
        <v>9545</v>
      </c>
      <c r="E15785" s="13">
        <f t="shared" si="246"/>
        <v>1909</v>
      </c>
    </row>
    <row r="15786" spans="1:5">
      <c r="A15786" s="1"/>
      <c r="B15786" s="21" t="s">
        <v>13950</v>
      </c>
      <c r="C15786" s="3">
        <v>3</v>
      </c>
      <c r="D15786" s="4">
        <v>4770</v>
      </c>
      <c r="E15786" s="13">
        <f t="shared" si="246"/>
        <v>1590</v>
      </c>
    </row>
    <row r="15787" spans="1:5">
      <c r="A15787" s="1"/>
      <c r="B15787" s="21" t="s">
        <v>13951</v>
      </c>
      <c r="C15787" s="3">
        <v>2</v>
      </c>
      <c r="D15787" s="4">
        <v>6743.5</v>
      </c>
      <c r="E15787" s="13">
        <f t="shared" si="246"/>
        <v>3371.75</v>
      </c>
    </row>
    <row r="15788" spans="1:5">
      <c r="A15788" s="1"/>
      <c r="B15788" s="21" t="s">
        <v>13952</v>
      </c>
      <c r="C15788" s="3">
        <v>1</v>
      </c>
      <c r="D15788" s="5">
        <v>902.5</v>
      </c>
      <c r="E15788" s="13">
        <f t="shared" si="246"/>
        <v>902.5</v>
      </c>
    </row>
    <row r="15789" spans="1:5">
      <c r="A15789" s="1"/>
      <c r="B15789" s="21" t="s">
        <v>21056</v>
      </c>
      <c r="C15789" s="3">
        <v>3</v>
      </c>
      <c r="D15789" s="4">
        <v>4527</v>
      </c>
      <c r="E15789" s="13">
        <f t="shared" si="246"/>
        <v>1509</v>
      </c>
    </row>
    <row r="15790" spans="1:5">
      <c r="A15790" s="1"/>
      <c r="B15790" s="21" t="s">
        <v>21057</v>
      </c>
      <c r="C15790" s="3">
        <v>3</v>
      </c>
      <c r="D15790" s="4">
        <v>3568</v>
      </c>
      <c r="E15790" s="13">
        <f t="shared" si="246"/>
        <v>1189.3333333333333</v>
      </c>
    </row>
    <row r="15791" spans="1:5">
      <c r="A15791" s="1"/>
      <c r="B15791" s="21" t="s">
        <v>13953</v>
      </c>
      <c r="C15791" s="3">
        <v>3</v>
      </c>
      <c r="D15791" s="4">
        <v>1583</v>
      </c>
      <c r="E15791" s="13">
        <f t="shared" si="246"/>
        <v>527.66666666666663</v>
      </c>
    </row>
    <row r="15792" spans="1:5">
      <c r="A15792" s="1"/>
      <c r="B15792" s="21" t="s">
        <v>13954</v>
      </c>
      <c r="C15792" s="3">
        <v>13</v>
      </c>
      <c r="D15792" s="4">
        <v>6058</v>
      </c>
      <c r="E15792" s="13">
        <f t="shared" si="246"/>
        <v>466</v>
      </c>
    </row>
    <row r="15793" spans="1:5">
      <c r="A15793" s="1"/>
      <c r="B15793" s="21" t="s">
        <v>13955</v>
      </c>
      <c r="C15793" s="3">
        <v>8</v>
      </c>
      <c r="D15793" s="4">
        <v>3586</v>
      </c>
      <c r="E15793" s="13">
        <f t="shared" si="246"/>
        <v>448.25</v>
      </c>
    </row>
    <row r="15794" spans="1:5">
      <c r="A15794" s="1"/>
      <c r="B15794" s="21" t="s">
        <v>21058</v>
      </c>
      <c r="C15794" s="3">
        <v>4</v>
      </c>
      <c r="D15794" s="4">
        <v>25608</v>
      </c>
      <c r="E15794" s="13">
        <f t="shared" si="246"/>
        <v>6402</v>
      </c>
    </row>
    <row r="15795" spans="1:5">
      <c r="A15795" s="1"/>
      <c r="B15795" s="21" t="s">
        <v>13956</v>
      </c>
      <c r="C15795" s="3">
        <v>2</v>
      </c>
      <c r="D15795" s="4">
        <v>2392.5</v>
      </c>
      <c r="E15795" s="13">
        <f t="shared" si="246"/>
        <v>1196.25</v>
      </c>
    </row>
    <row r="15796" spans="1:5">
      <c r="A15796" s="1"/>
      <c r="B15796" s="21" t="s">
        <v>21059</v>
      </c>
      <c r="C15796" s="3">
        <v>1</v>
      </c>
      <c r="D15796" s="4">
        <v>1087.5</v>
      </c>
      <c r="E15796" s="13">
        <f t="shared" si="246"/>
        <v>1087.5</v>
      </c>
    </row>
    <row r="15797" spans="1:5">
      <c r="A15797" s="1"/>
      <c r="B15797" s="21" t="s">
        <v>13957</v>
      </c>
      <c r="C15797" s="3">
        <v>2</v>
      </c>
      <c r="D15797" s="4">
        <v>2276.5</v>
      </c>
      <c r="E15797" s="13">
        <f t="shared" si="246"/>
        <v>1138.25</v>
      </c>
    </row>
    <row r="15798" spans="1:5">
      <c r="A15798" s="1"/>
      <c r="B15798" s="21" t="s">
        <v>13958</v>
      </c>
      <c r="C15798" s="3">
        <v>42</v>
      </c>
      <c r="D15798" s="4">
        <v>2655.5</v>
      </c>
      <c r="E15798" s="13">
        <f t="shared" si="246"/>
        <v>63.226190476190474</v>
      </c>
    </row>
    <row r="15799" spans="1:5">
      <c r="A15799" s="1"/>
      <c r="B15799" s="21" t="s">
        <v>21060</v>
      </c>
      <c r="C15799" s="3">
        <v>3</v>
      </c>
      <c r="D15799" s="4">
        <v>2848.5</v>
      </c>
      <c r="E15799" s="13">
        <f t="shared" si="246"/>
        <v>949.5</v>
      </c>
    </row>
    <row r="15800" spans="1:5">
      <c r="A15800" s="1"/>
      <c r="B15800" s="21" t="s">
        <v>21061</v>
      </c>
      <c r="C15800" s="3">
        <v>1</v>
      </c>
      <c r="D15800" s="5">
        <v>878.5</v>
      </c>
      <c r="E15800" s="13">
        <f t="shared" si="246"/>
        <v>878.5</v>
      </c>
    </row>
    <row r="15801" spans="1:5">
      <c r="A15801" s="1"/>
      <c r="B15801" s="21" t="s">
        <v>21062</v>
      </c>
      <c r="C15801" s="3">
        <v>5</v>
      </c>
      <c r="D15801" s="4">
        <v>4518.5</v>
      </c>
      <c r="E15801" s="13">
        <f t="shared" si="246"/>
        <v>903.7</v>
      </c>
    </row>
    <row r="15802" spans="1:5">
      <c r="A15802" s="1"/>
      <c r="B15802" s="21" t="s">
        <v>13959</v>
      </c>
      <c r="C15802" s="3">
        <v>6</v>
      </c>
      <c r="D15802" s="4">
        <v>7713</v>
      </c>
      <c r="E15802" s="13">
        <f t="shared" si="246"/>
        <v>1285.5</v>
      </c>
    </row>
    <row r="15803" spans="1:5">
      <c r="A15803" s="1"/>
      <c r="B15803" s="21" t="s">
        <v>21063</v>
      </c>
      <c r="C15803" s="3">
        <v>1</v>
      </c>
      <c r="D15803" s="4">
        <v>1268</v>
      </c>
      <c r="E15803" s="13">
        <f t="shared" si="246"/>
        <v>1268</v>
      </c>
    </row>
    <row r="15804" spans="1:5">
      <c r="A15804" s="1"/>
      <c r="B15804" s="21" t="s">
        <v>13960</v>
      </c>
      <c r="C15804" s="3">
        <v>5</v>
      </c>
      <c r="D15804" s="4">
        <v>5698.5</v>
      </c>
      <c r="E15804" s="13">
        <f t="shared" si="246"/>
        <v>1139.7</v>
      </c>
    </row>
    <row r="15805" spans="1:5">
      <c r="A15805" s="1"/>
      <c r="B15805" s="21" t="s">
        <v>13961</v>
      </c>
      <c r="C15805" s="3">
        <v>1</v>
      </c>
      <c r="D15805" s="4">
        <v>1000</v>
      </c>
      <c r="E15805" s="13">
        <f t="shared" si="246"/>
        <v>1000</v>
      </c>
    </row>
    <row r="15806" spans="1:5">
      <c r="A15806" s="1"/>
      <c r="B15806" s="21" t="s">
        <v>13962</v>
      </c>
      <c r="C15806" s="3">
        <v>1</v>
      </c>
      <c r="D15806" s="4">
        <v>1776.5</v>
      </c>
      <c r="E15806" s="13">
        <f t="shared" si="246"/>
        <v>1776.5</v>
      </c>
    </row>
    <row r="15807" spans="1:5">
      <c r="A15807" s="1"/>
      <c r="B15807" s="21" t="s">
        <v>13963</v>
      </c>
      <c r="C15807" s="3">
        <v>1</v>
      </c>
      <c r="D15807" s="4">
        <v>2472.5</v>
      </c>
      <c r="E15807" s="13">
        <f t="shared" si="246"/>
        <v>2472.5</v>
      </c>
    </row>
    <row r="15808" spans="1:5">
      <c r="A15808" s="1"/>
      <c r="B15808" s="21" t="s">
        <v>13964</v>
      </c>
      <c r="C15808" s="3">
        <v>4</v>
      </c>
      <c r="D15808" s="4">
        <v>4093.5</v>
      </c>
      <c r="E15808" s="13">
        <f t="shared" si="246"/>
        <v>1023.375</v>
      </c>
    </row>
    <row r="15809" spans="1:5">
      <c r="A15809" s="1"/>
      <c r="B15809" s="21" t="s">
        <v>13965</v>
      </c>
      <c r="C15809" s="3">
        <v>2</v>
      </c>
      <c r="D15809" s="4">
        <v>1274</v>
      </c>
      <c r="E15809" s="13">
        <f t="shared" si="246"/>
        <v>637</v>
      </c>
    </row>
    <row r="15810" spans="1:5">
      <c r="A15810" s="1"/>
      <c r="B15810" s="21" t="s">
        <v>21064</v>
      </c>
      <c r="C15810" s="3">
        <v>1</v>
      </c>
      <c r="D15810" s="5">
        <v>550</v>
      </c>
      <c r="E15810" s="13">
        <f t="shared" si="246"/>
        <v>550</v>
      </c>
    </row>
    <row r="15811" spans="1:5">
      <c r="A15811" s="1"/>
      <c r="B15811" s="21" t="s">
        <v>13966</v>
      </c>
      <c r="C15811" s="3">
        <v>1</v>
      </c>
      <c r="D15811" s="5">
        <v>512</v>
      </c>
      <c r="E15811" s="13">
        <f t="shared" ref="E15811:E15874" si="247">IF(C15811&lt;0,-D15811/-C15811,D15811/C15811)</f>
        <v>512</v>
      </c>
    </row>
    <row r="15812" spans="1:5">
      <c r="A15812" s="1"/>
      <c r="B15812" s="21" t="s">
        <v>13967</v>
      </c>
      <c r="C15812" s="3">
        <v>5</v>
      </c>
      <c r="D15812" s="4">
        <v>1962</v>
      </c>
      <c r="E15812" s="13">
        <f t="shared" si="247"/>
        <v>392.4</v>
      </c>
    </row>
    <row r="15813" spans="1:5">
      <c r="A15813" s="1"/>
      <c r="B15813" s="21" t="s">
        <v>13968</v>
      </c>
      <c r="C15813" s="3">
        <v>2</v>
      </c>
      <c r="D15813" s="4">
        <v>2755.5</v>
      </c>
      <c r="E15813" s="13">
        <f t="shared" si="247"/>
        <v>1377.75</v>
      </c>
    </row>
    <row r="15814" spans="1:5">
      <c r="A15814" s="1"/>
      <c r="B15814" s="21" t="s">
        <v>13969</v>
      </c>
      <c r="C15814" s="3">
        <v>3</v>
      </c>
      <c r="D15814" s="4">
        <v>6783</v>
      </c>
      <c r="E15814" s="13">
        <f t="shared" si="247"/>
        <v>2261</v>
      </c>
    </row>
    <row r="15815" spans="1:5">
      <c r="A15815" s="1"/>
      <c r="B15815" s="21" t="s">
        <v>13972</v>
      </c>
      <c r="C15815" s="3">
        <v>7</v>
      </c>
      <c r="D15815" s="4">
        <v>3672.5</v>
      </c>
      <c r="E15815" s="13">
        <f t="shared" si="247"/>
        <v>524.64285714285711</v>
      </c>
    </row>
    <row r="15816" spans="1:5">
      <c r="A15816" s="1"/>
      <c r="B15816" s="21" t="s">
        <v>21065</v>
      </c>
      <c r="C15816" s="3">
        <v>7</v>
      </c>
      <c r="D15816" s="4">
        <v>3763.5</v>
      </c>
      <c r="E15816" s="13">
        <f t="shared" si="247"/>
        <v>537.64285714285711</v>
      </c>
    </row>
    <row r="15817" spans="1:5">
      <c r="A15817" s="1"/>
      <c r="B15817" s="21" t="s">
        <v>21066</v>
      </c>
      <c r="C15817" s="3">
        <v>2</v>
      </c>
      <c r="D15817" s="4">
        <v>3261</v>
      </c>
      <c r="E15817" s="13">
        <f t="shared" si="247"/>
        <v>1630.5</v>
      </c>
    </row>
    <row r="15818" spans="1:5">
      <c r="A15818" s="1"/>
      <c r="B15818" s="21" t="s">
        <v>13973</v>
      </c>
      <c r="C15818" s="3">
        <v>2</v>
      </c>
      <c r="D15818" s="4">
        <v>4615.5</v>
      </c>
      <c r="E15818" s="13">
        <f t="shared" si="247"/>
        <v>2307.75</v>
      </c>
    </row>
    <row r="15819" spans="1:5">
      <c r="A15819" s="1"/>
      <c r="B15819" s="21" t="s">
        <v>13976</v>
      </c>
      <c r="C15819" s="3">
        <v>14</v>
      </c>
      <c r="D15819" s="4">
        <v>71444</v>
      </c>
      <c r="E15819" s="13">
        <f t="shared" si="247"/>
        <v>5103.1428571428569</v>
      </c>
    </row>
    <row r="15820" spans="1:5">
      <c r="A15820" s="1"/>
      <c r="B15820" s="21" t="s">
        <v>21067</v>
      </c>
      <c r="C15820" s="3">
        <v>3</v>
      </c>
      <c r="D15820" s="4">
        <v>19215</v>
      </c>
      <c r="E15820" s="13">
        <f t="shared" si="247"/>
        <v>6405</v>
      </c>
    </row>
    <row r="15821" spans="1:5">
      <c r="A15821" s="1"/>
      <c r="B15821" s="21" t="s">
        <v>13981</v>
      </c>
      <c r="C15821" s="3">
        <v>12</v>
      </c>
      <c r="D15821" s="4">
        <v>12928.5</v>
      </c>
      <c r="E15821" s="13">
        <f t="shared" si="247"/>
        <v>1077.375</v>
      </c>
    </row>
    <row r="15822" spans="1:5">
      <c r="A15822" s="1"/>
      <c r="B15822" s="21" t="s">
        <v>13984</v>
      </c>
      <c r="C15822" s="3">
        <v>10</v>
      </c>
      <c r="D15822" s="4">
        <v>4493</v>
      </c>
      <c r="E15822" s="13">
        <f t="shared" si="247"/>
        <v>449.3</v>
      </c>
    </row>
    <row r="15823" spans="1:5">
      <c r="A15823" s="1"/>
      <c r="B15823" s="21" t="s">
        <v>13985</v>
      </c>
      <c r="C15823" s="3">
        <v>5</v>
      </c>
      <c r="D15823" s="4">
        <v>3788</v>
      </c>
      <c r="E15823" s="13">
        <f t="shared" si="247"/>
        <v>757.6</v>
      </c>
    </row>
    <row r="15824" spans="1:5">
      <c r="A15824" s="1"/>
      <c r="B15824" s="21" t="s">
        <v>21068</v>
      </c>
      <c r="C15824" s="3">
        <v>1</v>
      </c>
      <c r="D15824" s="4">
        <v>3389</v>
      </c>
      <c r="E15824" s="13">
        <f t="shared" si="247"/>
        <v>3389</v>
      </c>
    </row>
    <row r="15825" spans="1:5">
      <c r="A15825" s="1"/>
      <c r="B15825" s="21" t="s">
        <v>21069</v>
      </c>
      <c r="C15825" s="3">
        <v>1</v>
      </c>
      <c r="D15825" s="4">
        <v>2097</v>
      </c>
      <c r="E15825" s="13">
        <f t="shared" si="247"/>
        <v>2097</v>
      </c>
    </row>
    <row r="15826" spans="1:5">
      <c r="A15826" s="1"/>
      <c r="B15826" s="21" t="s">
        <v>21070</v>
      </c>
      <c r="C15826" s="3">
        <v>1</v>
      </c>
      <c r="D15826" s="4">
        <v>2097</v>
      </c>
      <c r="E15826" s="13">
        <f t="shared" si="247"/>
        <v>2097</v>
      </c>
    </row>
    <row r="15827" spans="1:5">
      <c r="A15827" s="1"/>
      <c r="B15827" s="21" t="s">
        <v>21071</v>
      </c>
      <c r="C15827" s="3">
        <v>1</v>
      </c>
      <c r="D15827" s="4">
        <v>6780</v>
      </c>
      <c r="E15827" s="13">
        <f t="shared" si="247"/>
        <v>6780</v>
      </c>
    </row>
    <row r="15828" spans="1:5">
      <c r="A15828" s="1"/>
      <c r="B15828" s="21" t="s">
        <v>21072</v>
      </c>
      <c r="C15828" s="3">
        <v>1</v>
      </c>
      <c r="D15828" s="4">
        <v>1465</v>
      </c>
      <c r="E15828" s="13">
        <f t="shared" si="247"/>
        <v>1465</v>
      </c>
    </row>
    <row r="15829" spans="1:5">
      <c r="A15829" s="1"/>
      <c r="B15829" s="21" t="s">
        <v>13999</v>
      </c>
      <c r="C15829" s="3">
        <v>2</v>
      </c>
      <c r="D15829" s="4">
        <v>11476</v>
      </c>
      <c r="E15829" s="13">
        <f t="shared" si="247"/>
        <v>5738</v>
      </c>
    </row>
    <row r="15830" spans="1:5">
      <c r="A15830" s="1"/>
      <c r="B15830" s="21" t="s">
        <v>14000</v>
      </c>
      <c r="C15830" s="3">
        <v>3</v>
      </c>
      <c r="D15830" s="4">
        <v>172485</v>
      </c>
      <c r="E15830" s="13">
        <f t="shared" si="247"/>
        <v>57495</v>
      </c>
    </row>
    <row r="15831" spans="1:5">
      <c r="A15831" s="1"/>
      <c r="B15831" s="21" t="s">
        <v>14001</v>
      </c>
      <c r="C15831" s="3">
        <v>218</v>
      </c>
      <c r="D15831" s="4">
        <v>3657</v>
      </c>
      <c r="E15831" s="13">
        <f t="shared" si="247"/>
        <v>16.775229357798164</v>
      </c>
    </row>
    <row r="15832" spans="1:5">
      <c r="A15832" s="1"/>
      <c r="B15832" s="21" t="s">
        <v>14002</v>
      </c>
      <c r="C15832" s="3">
        <v>295</v>
      </c>
      <c r="D15832" s="4">
        <v>4025</v>
      </c>
      <c r="E15832" s="13">
        <f t="shared" si="247"/>
        <v>13.64406779661017</v>
      </c>
    </row>
    <row r="15833" spans="1:5">
      <c r="A15833" s="1"/>
      <c r="B15833" s="21" t="s">
        <v>14003</v>
      </c>
      <c r="C15833" s="3">
        <v>329</v>
      </c>
      <c r="D15833" s="4">
        <v>5028</v>
      </c>
      <c r="E15833" s="13">
        <f t="shared" si="247"/>
        <v>15.282674772036474</v>
      </c>
    </row>
    <row r="15834" spans="1:5">
      <c r="A15834" s="1"/>
      <c r="B15834" s="21" t="s">
        <v>14004</v>
      </c>
      <c r="C15834" s="3">
        <v>14</v>
      </c>
      <c r="D15834" s="4">
        <v>1278</v>
      </c>
      <c r="E15834" s="13">
        <f t="shared" si="247"/>
        <v>91.285714285714292</v>
      </c>
    </row>
    <row r="15835" spans="1:5">
      <c r="A15835" s="1"/>
      <c r="B15835" s="21" t="s">
        <v>14005</v>
      </c>
      <c r="C15835" s="3">
        <v>115</v>
      </c>
      <c r="D15835" s="4">
        <v>7935</v>
      </c>
      <c r="E15835" s="13">
        <f t="shared" si="247"/>
        <v>69</v>
      </c>
    </row>
    <row r="15836" spans="1:5">
      <c r="A15836" s="1"/>
      <c r="B15836" s="21" t="s">
        <v>21073</v>
      </c>
      <c r="C15836" s="3">
        <v>116</v>
      </c>
      <c r="D15836" s="4">
        <v>8004</v>
      </c>
      <c r="E15836" s="13">
        <f t="shared" si="247"/>
        <v>69</v>
      </c>
    </row>
    <row r="15837" spans="1:5">
      <c r="A15837" s="1"/>
      <c r="B15837" s="21" t="s">
        <v>14008</v>
      </c>
      <c r="C15837" s="3">
        <v>5</v>
      </c>
      <c r="D15837" s="4">
        <v>14225</v>
      </c>
      <c r="E15837" s="13">
        <f t="shared" si="247"/>
        <v>2845</v>
      </c>
    </row>
    <row r="15838" spans="1:5">
      <c r="A15838" s="1"/>
      <c r="B15838" s="21" t="s">
        <v>14010</v>
      </c>
      <c r="C15838" s="3">
        <v>10</v>
      </c>
      <c r="D15838" s="4">
        <v>33098.5</v>
      </c>
      <c r="E15838" s="13">
        <f t="shared" si="247"/>
        <v>3309.85</v>
      </c>
    </row>
    <row r="15839" spans="1:5">
      <c r="A15839" s="1"/>
      <c r="B15839" s="21" t="s">
        <v>14016</v>
      </c>
      <c r="C15839" s="3">
        <v>3</v>
      </c>
      <c r="D15839" s="5">
        <v>687</v>
      </c>
      <c r="E15839" s="13">
        <f t="shared" si="247"/>
        <v>229</v>
      </c>
    </row>
    <row r="15840" spans="1:5">
      <c r="A15840" s="1"/>
      <c r="B15840" s="21" t="s">
        <v>21074</v>
      </c>
      <c r="C15840" s="3">
        <v>3</v>
      </c>
      <c r="D15840" s="4">
        <v>1091.5</v>
      </c>
      <c r="E15840" s="13">
        <f t="shared" si="247"/>
        <v>363.83333333333331</v>
      </c>
    </row>
    <row r="15841" spans="1:5">
      <c r="A15841" s="1"/>
      <c r="B15841" s="21" t="s">
        <v>21075</v>
      </c>
      <c r="C15841" s="3">
        <v>2</v>
      </c>
      <c r="D15841" s="4">
        <v>4178</v>
      </c>
      <c r="E15841" s="13">
        <f t="shared" si="247"/>
        <v>2089</v>
      </c>
    </row>
    <row r="15842" spans="1:5">
      <c r="A15842" s="1"/>
      <c r="B15842" s="21" t="s">
        <v>14017</v>
      </c>
      <c r="C15842" s="3">
        <v>2</v>
      </c>
      <c r="D15842" s="4">
        <v>8538.5</v>
      </c>
      <c r="E15842" s="13">
        <f t="shared" si="247"/>
        <v>4269.25</v>
      </c>
    </row>
    <row r="15843" spans="1:5">
      <c r="A15843" s="1"/>
      <c r="B15843" s="21" t="s">
        <v>21076</v>
      </c>
      <c r="C15843" s="3">
        <v>2</v>
      </c>
      <c r="D15843" s="4">
        <v>51699.5</v>
      </c>
      <c r="E15843" s="13">
        <f t="shared" si="247"/>
        <v>25849.75</v>
      </c>
    </row>
    <row r="15844" spans="1:5">
      <c r="A15844" s="1"/>
      <c r="B15844" s="21" t="s">
        <v>21077</v>
      </c>
      <c r="C15844" s="3">
        <v>1</v>
      </c>
      <c r="D15844" s="4">
        <v>2572.5</v>
      </c>
      <c r="E15844" s="13">
        <f t="shared" si="247"/>
        <v>2572.5</v>
      </c>
    </row>
    <row r="15845" spans="1:5">
      <c r="A15845" s="1"/>
      <c r="B15845" s="21" t="s">
        <v>21078</v>
      </c>
      <c r="C15845" s="3">
        <v>1</v>
      </c>
      <c r="D15845" s="4">
        <v>2327</v>
      </c>
      <c r="E15845" s="13">
        <f t="shared" si="247"/>
        <v>2327</v>
      </c>
    </row>
    <row r="15846" spans="1:5">
      <c r="A15846" s="1"/>
      <c r="B15846" s="21" t="s">
        <v>21079</v>
      </c>
      <c r="C15846" s="3">
        <v>12</v>
      </c>
      <c r="D15846" s="4">
        <v>2425</v>
      </c>
      <c r="E15846" s="13">
        <f t="shared" si="247"/>
        <v>202.08333333333334</v>
      </c>
    </row>
    <row r="15847" spans="1:5">
      <c r="A15847" s="1"/>
      <c r="B15847" s="21" t="s">
        <v>21080</v>
      </c>
      <c r="C15847" s="3">
        <v>1</v>
      </c>
      <c r="D15847" s="4">
        <v>12000</v>
      </c>
      <c r="E15847" s="13">
        <f t="shared" si="247"/>
        <v>12000</v>
      </c>
    </row>
    <row r="15848" spans="1:5">
      <c r="A15848" s="1"/>
      <c r="B15848" s="21" t="s">
        <v>14021</v>
      </c>
      <c r="C15848" s="3">
        <v>5</v>
      </c>
      <c r="D15848" s="5">
        <v>335</v>
      </c>
      <c r="E15848" s="13">
        <f t="shared" si="247"/>
        <v>67</v>
      </c>
    </row>
    <row r="15849" spans="1:5">
      <c r="A15849" s="1"/>
      <c r="B15849" s="21" t="s">
        <v>14022</v>
      </c>
      <c r="C15849" s="3">
        <v>4</v>
      </c>
      <c r="D15849" s="5">
        <v>381</v>
      </c>
      <c r="E15849" s="13">
        <f t="shared" si="247"/>
        <v>95.25</v>
      </c>
    </row>
    <row r="15850" spans="1:5">
      <c r="A15850" s="1"/>
      <c r="B15850" s="21" t="s">
        <v>14023</v>
      </c>
      <c r="C15850" s="3">
        <v>4</v>
      </c>
      <c r="D15850" s="5">
        <v>220.5</v>
      </c>
      <c r="E15850" s="13">
        <f t="shared" si="247"/>
        <v>55.125</v>
      </c>
    </row>
    <row r="15851" spans="1:5">
      <c r="A15851" s="1"/>
      <c r="B15851" s="21" t="s">
        <v>14024</v>
      </c>
      <c r="C15851" s="3">
        <v>12</v>
      </c>
      <c r="D15851" s="4">
        <v>1116</v>
      </c>
      <c r="E15851" s="13">
        <f t="shared" si="247"/>
        <v>93</v>
      </c>
    </row>
    <row r="15852" spans="1:5">
      <c r="A15852" s="1"/>
      <c r="B15852" s="21" t="s">
        <v>14025</v>
      </c>
      <c r="C15852" s="3">
        <v>2</v>
      </c>
      <c r="D15852" s="5">
        <v>483</v>
      </c>
      <c r="E15852" s="13">
        <f t="shared" si="247"/>
        <v>241.5</v>
      </c>
    </row>
    <row r="15853" spans="1:5">
      <c r="A15853" s="1"/>
      <c r="B15853" s="21" t="s">
        <v>21081</v>
      </c>
      <c r="C15853" s="3">
        <v>1</v>
      </c>
      <c r="D15853" s="5">
        <v>709</v>
      </c>
      <c r="E15853" s="13">
        <f t="shared" si="247"/>
        <v>709</v>
      </c>
    </row>
    <row r="15854" spans="1:5">
      <c r="A15854" s="1"/>
      <c r="B15854" s="21" t="s">
        <v>21082</v>
      </c>
      <c r="C15854" s="3">
        <v>3</v>
      </c>
      <c r="D15854" s="4">
        <v>2070</v>
      </c>
      <c r="E15854" s="13">
        <f t="shared" si="247"/>
        <v>690</v>
      </c>
    </row>
    <row r="15855" spans="1:5">
      <c r="A15855" s="1"/>
      <c r="B15855" s="21" t="s">
        <v>21083</v>
      </c>
      <c r="C15855" s="3">
        <v>1</v>
      </c>
      <c r="D15855" s="5">
        <v>759</v>
      </c>
      <c r="E15855" s="13">
        <f t="shared" si="247"/>
        <v>759</v>
      </c>
    </row>
    <row r="15856" spans="1:5">
      <c r="A15856" s="1"/>
      <c r="B15856" s="21" t="s">
        <v>21084</v>
      </c>
      <c r="C15856" s="3">
        <v>1</v>
      </c>
      <c r="D15856" s="5">
        <v>950</v>
      </c>
      <c r="E15856" s="13">
        <f t="shared" si="247"/>
        <v>950</v>
      </c>
    </row>
    <row r="15857" spans="1:5">
      <c r="A15857" s="1"/>
      <c r="B15857" s="21" t="s">
        <v>21085</v>
      </c>
      <c r="C15857" s="3">
        <v>1</v>
      </c>
      <c r="D15857" s="5">
        <v>687.5</v>
      </c>
      <c r="E15857" s="13">
        <f t="shared" si="247"/>
        <v>687.5</v>
      </c>
    </row>
    <row r="15858" spans="1:5">
      <c r="A15858" s="1"/>
      <c r="B15858" s="21" t="s">
        <v>21086</v>
      </c>
      <c r="C15858" s="3">
        <v>2</v>
      </c>
      <c r="D15858" s="4">
        <v>1733</v>
      </c>
      <c r="E15858" s="13">
        <f t="shared" si="247"/>
        <v>866.5</v>
      </c>
    </row>
    <row r="15859" spans="1:5">
      <c r="A15859" s="1"/>
      <c r="B15859" s="21" t="s">
        <v>21087</v>
      </c>
      <c r="C15859" s="3">
        <v>1</v>
      </c>
      <c r="D15859" s="5">
        <v>768.5</v>
      </c>
      <c r="E15859" s="13">
        <f t="shared" si="247"/>
        <v>768.5</v>
      </c>
    </row>
    <row r="15860" spans="1:5">
      <c r="A15860" s="1"/>
      <c r="B15860" s="21" t="s">
        <v>21088</v>
      </c>
      <c r="C15860" s="3">
        <v>2</v>
      </c>
      <c r="D15860" s="4">
        <v>1955</v>
      </c>
      <c r="E15860" s="13">
        <f t="shared" si="247"/>
        <v>977.5</v>
      </c>
    </row>
    <row r="15861" spans="1:5">
      <c r="A15861" s="1"/>
      <c r="B15861" s="21" t="s">
        <v>21089</v>
      </c>
      <c r="C15861" s="3">
        <v>2</v>
      </c>
      <c r="D15861" s="4">
        <v>1997</v>
      </c>
      <c r="E15861" s="13">
        <f t="shared" si="247"/>
        <v>998.5</v>
      </c>
    </row>
    <row r="15862" spans="1:5">
      <c r="A15862" s="1"/>
      <c r="B15862" s="21" t="s">
        <v>21090</v>
      </c>
      <c r="C15862" s="3">
        <v>2</v>
      </c>
      <c r="D15862" s="4">
        <v>2396.5</v>
      </c>
      <c r="E15862" s="13">
        <f t="shared" si="247"/>
        <v>1198.25</v>
      </c>
    </row>
    <row r="15863" spans="1:5">
      <c r="A15863" s="1"/>
      <c r="B15863" s="21" t="s">
        <v>14026</v>
      </c>
      <c r="C15863" s="3">
        <v>4</v>
      </c>
      <c r="D15863" s="4">
        <v>5590</v>
      </c>
      <c r="E15863" s="13">
        <f t="shared" si="247"/>
        <v>1397.5</v>
      </c>
    </row>
    <row r="15864" spans="1:5">
      <c r="A15864" s="1"/>
      <c r="B15864" s="21" t="s">
        <v>14027</v>
      </c>
      <c r="C15864" s="3">
        <v>1</v>
      </c>
      <c r="D15864" s="4">
        <v>2725.5</v>
      </c>
      <c r="E15864" s="13">
        <f t="shared" si="247"/>
        <v>2725.5</v>
      </c>
    </row>
    <row r="15865" spans="1:5">
      <c r="A15865" s="1"/>
      <c r="B15865" s="21" t="s">
        <v>14030</v>
      </c>
      <c r="C15865" s="3">
        <v>1</v>
      </c>
      <c r="D15865" s="5">
        <v>693.5</v>
      </c>
      <c r="E15865" s="13">
        <f t="shared" si="247"/>
        <v>693.5</v>
      </c>
    </row>
    <row r="15866" spans="1:5">
      <c r="A15866" s="1"/>
      <c r="B15866" s="21" t="s">
        <v>14031</v>
      </c>
      <c r="C15866" s="3">
        <v>187</v>
      </c>
      <c r="D15866" s="4">
        <v>11623</v>
      </c>
      <c r="E15866" s="13">
        <f t="shared" si="247"/>
        <v>62.155080213903744</v>
      </c>
    </row>
    <row r="15867" spans="1:5">
      <c r="A15867" s="1"/>
      <c r="B15867" s="21" t="s">
        <v>14033</v>
      </c>
      <c r="C15867" s="3">
        <v>12</v>
      </c>
      <c r="D15867" s="4">
        <v>2150</v>
      </c>
      <c r="E15867" s="13">
        <f t="shared" si="247"/>
        <v>179.16666666666666</v>
      </c>
    </row>
    <row r="15868" spans="1:5">
      <c r="A15868" s="1"/>
      <c r="B15868" s="21" t="s">
        <v>14034</v>
      </c>
      <c r="C15868" s="3">
        <v>10</v>
      </c>
      <c r="D15868" s="4">
        <v>2873.67</v>
      </c>
      <c r="E15868" s="13">
        <f t="shared" si="247"/>
        <v>287.36700000000002</v>
      </c>
    </row>
    <row r="15869" spans="1:5">
      <c r="A15869" s="1"/>
      <c r="B15869" s="21" t="s">
        <v>14035</v>
      </c>
      <c r="C15869" s="3">
        <v>7</v>
      </c>
      <c r="D15869" s="4">
        <v>1972</v>
      </c>
      <c r="E15869" s="13">
        <f t="shared" si="247"/>
        <v>281.71428571428572</v>
      </c>
    </row>
    <row r="15870" spans="1:5">
      <c r="A15870" s="1"/>
      <c r="B15870" s="21" t="s">
        <v>14036</v>
      </c>
      <c r="C15870" s="3">
        <v>2</v>
      </c>
      <c r="D15870" s="5">
        <v>390</v>
      </c>
      <c r="E15870" s="13">
        <f t="shared" si="247"/>
        <v>195</v>
      </c>
    </row>
    <row r="15871" spans="1:5">
      <c r="A15871" s="1"/>
      <c r="B15871" s="21" t="s">
        <v>14037</v>
      </c>
      <c r="C15871" s="3">
        <v>11</v>
      </c>
      <c r="D15871" s="4">
        <v>9481</v>
      </c>
      <c r="E15871" s="13">
        <f t="shared" si="247"/>
        <v>861.90909090909088</v>
      </c>
    </row>
    <row r="15872" spans="1:5">
      <c r="A15872" s="1"/>
      <c r="B15872" s="21" t="s">
        <v>14038</v>
      </c>
      <c r="C15872" s="3">
        <v>5</v>
      </c>
      <c r="D15872" s="4">
        <v>5330</v>
      </c>
      <c r="E15872" s="13">
        <f t="shared" si="247"/>
        <v>1066</v>
      </c>
    </row>
    <row r="15873" spans="1:5">
      <c r="A15873" s="1"/>
      <c r="B15873" s="21" t="s">
        <v>21091</v>
      </c>
      <c r="C15873" s="3">
        <v>1</v>
      </c>
      <c r="D15873" s="5">
        <v>428.5</v>
      </c>
      <c r="E15873" s="13">
        <f t="shared" si="247"/>
        <v>428.5</v>
      </c>
    </row>
    <row r="15874" spans="1:5">
      <c r="A15874" s="1"/>
      <c r="B15874" s="21" t="s">
        <v>14040</v>
      </c>
      <c r="C15874" s="3">
        <v>5</v>
      </c>
      <c r="D15874" s="4">
        <v>1525</v>
      </c>
      <c r="E15874" s="13">
        <f t="shared" si="247"/>
        <v>305</v>
      </c>
    </row>
    <row r="15875" spans="1:5">
      <c r="A15875" s="1"/>
      <c r="B15875" s="21" t="s">
        <v>14042</v>
      </c>
      <c r="C15875" s="3">
        <v>11</v>
      </c>
      <c r="D15875" s="4">
        <v>21004</v>
      </c>
      <c r="E15875" s="13">
        <f t="shared" ref="E15875:E15938" si="248">IF(C15875&lt;0,-D15875/-C15875,D15875/C15875)</f>
        <v>1909.4545454545455</v>
      </c>
    </row>
    <row r="15876" spans="1:5">
      <c r="A15876" s="1"/>
      <c r="B15876" s="21" t="s">
        <v>21092</v>
      </c>
      <c r="C15876" s="3">
        <v>1</v>
      </c>
      <c r="D15876" s="5">
        <v>360</v>
      </c>
      <c r="E15876" s="13">
        <f t="shared" si="248"/>
        <v>360</v>
      </c>
    </row>
    <row r="15877" spans="1:5">
      <c r="A15877" s="1"/>
      <c r="B15877" s="21" t="s">
        <v>14043</v>
      </c>
      <c r="C15877" s="3">
        <v>11</v>
      </c>
      <c r="D15877" s="4">
        <v>17729.5</v>
      </c>
      <c r="E15877" s="13">
        <f t="shared" si="248"/>
        <v>1611.7727272727273</v>
      </c>
    </row>
    <row r="15878" spans="1:5">
      <c r="A15878" s="1"/>
      <c r="B15878" s="21" t="s">
        <v>21093</v>
      </c>
      <c r="C15878" s="3">
        <v>2</v>
      </c>
      <c r="D15878" s="4">
        <v>17153</v>
      </c>
      <c r="E15878" s="13">
        <f t="shared" si="248"/>
        <v>8576.5</v>
      </c>
    </row>
    <row r="15879" spans="1:5">
      <c r="A15879" s="1"/>
      <c r="B15879" s="21" t="s">
        <v>14046</v>
      </c>
      <c r="C15879" s="3">
        <v>12</v>
      </c>
      <c r="D15879" s="5">
        <v>427.5</v>
      </c>
      <c r="E15879" s="13">
        <f t="shared" si="248"/>
        <v>35.625</v>
      </c>
    </row>
    <row r="15880" spans="1:5">
      <c r="A15880" s="1"/>
      <c r="B15880" s="21" t="s">
        <v>14047</v>
      </c>
      <c r="C15880" s="3">
        <v>34</v>
      </c>
      <c r="D15880" s="4">
        <v>1048</v>
      </c>
      <c r="E15880" s="13">
        <f t="shared" si="248"/>
        <v>30.823529411764707</v>
      </c>
    </row>
    <row r="15881" spans="1:5">
      <c r="A15881" s="1"/>
      <c r="B15881" s="21" t="s">
        <v>14048</v>
      </c>
      <c r="C15881" s="3">
        <v>25</v>
      </c>
      <c r="D15881" s="5">
        <v>975.5</v>
      </c>
      <c r="E15881" s="13">
        <f t="shared" si="248"/>
        <v>39.020000000000003</v>
      </c>
    </row>
    <row r="15882" spans="1:5">
      <c r="A15882" s="1"/>
      <c r="B15882" s="21" t="s">
        <v>14049</v>
      </c>
      <c r="C15882" s="3">
        <v>57</v>
      </c>
      <c r="D15882" s="4">
        <v>4362.5</v>
      </c>
      <c r="E15882" s="13">
        <f t="shared" si="248"/>
        <v>76.535087719298247</v>
      </c>
    </row>
    <row r="15883" spans="1:5">
      <c r="A15883" s="1"/>
      <c r="B15883" s="21" t="s">
        <v>14050</v>
      </c>
      <c r="C15883" s="3">
        <v>23</v>
      </c>
      <c r="D15883" s="4">
        <v>1437.5</v>
      </c>
      <c r="E15883" s="13">
        <f t="shared" si="248"/>
        <v>62.5</v>
      </c>
    </row>
    <row r="15884" spans="1:5">
      <c r="A15884" s="1"/>
      <c r="B15884" s="21" t="s">
        <v>14051</v>
      </c>
      <c r="C15884" s="3">
        <v>2</v>
      </c>
      <c r="D15884" s="5">
        <v>148</v>
      </c>
      <c r="E15884" s="13">
        <f t="shared" si="248"/>
        <v>74</v>
      </c>
    </row>
    <row r="15885" spans="1:5">
      <c r="A15885" s="1"/>
      <c r="B15885" s="21" t="s">
        <v>21094</v>
      </c>
      <c r="C15885" s="3">
        <v>6</v>
      </c>
      <c r="D15885" s="5">
        <v>928</v>
      </c>
      <c r="E15885" s="13">
        <f t="shared" si="248"/>
        <v>154.66666666666666</v>
      </c>
    </row>
    <row r="15886" spans="1:5">
      <c r="A15886" s="1"/>
      <c r="B15886" s="21" t="s">
        <v>21095</v>
      </c>
      <c r="C15886" s="3">
        <v>1</v>
      </c>
      <c r="D15886" s="5">
        <v>232.5</v>
      </c>
      <c r="E15886" s="13">
        <f t="shared" si="248"/>
        <v>232.5</v>
      </c>
    </row>
    <row r="15887" spans="1:5">
      <c r="A15887" s="1"/>
      <c r="B15887" s="21" t="s">
        <v>21096</v>
      </c>
      <c r="C15887" s="3">
        <v>1</v>
      </c>
      <c r="D15887" s="5">
        <v>695.5</v>
      </c>
      <c r="E15887" s="13">
        <f t="shared" si="248"/>
        <v>695.5</v>
      </c>
    </row>
    <row r="15888" spans="1:5">
      <c r="A15888" s="1"/>
      <c r="B15888" s="21" t="s">
        <v>21097</v>
      </c>
      <c r="C15888" s="3">
        <v>1</v>
      </c>
      <c r="D15888" s="5">
        <v>573</v>
      </c>
      <c r="E15888" s="13">
        <f t="shared" si="248"/>
        <v>573</v>
      </c>
    </row>
    <row r="15889" spans="1:5">
      <c r="A15889" s="1"/>
      <c r="B15889" s="21" t="s">
        <v>21098</v>
      </c>
      <c r="C15889" s="3">
        <v>2</v>
      </c>
      <c r="D15889" s="4">
        <v>1882</v>
      </c>
      <c r="E15889" s="13">
        <f t="shared" si="248"/>
        <v>941</v>
      </c>
    </row>
    <row r="15890" spans="1:5">
      <c r="A15890" s="1"/>
      <c r="B15890" s="21" t="s">
        <v>21099</v>
      </c>
      <c r="C15890" s="3">
        <v>2</v>
      </c>
      <c r="D15890" s="4">
        <v>3545</v>
      </c>
      <c r="E15890" s="13">
        <f t="shared" si="248"/>
        <v>1772.5</v>
      </c>
    </row>
    <row r="15891" spans="1:5">
      <c r="A15891" s="1"/>
      <c r="B15891" s="21" t="s">
        <v>21100</v>
      </c>
      <c r="C15891" s="3">
        <v>4</v>
      </c>
      <c r="D15891" s="5">
        <v>785</v>
      </c>
      <c r="E15891" s="13">
        <f t="shared" si="248"/>
        <v>196.25</v>
      </c>
    </row>
    <row r="15892" spans="1:5">
      <c r="A15892" s="1"/>
      <c r="B15892" s="21" t="s">
        <v>14052</v>
      </c>
      <c r="C15892" s="3">
        <v>1</v>
      </c>
      <c r="D15892" s="5">
        <v>392</v>
      </c>
      <c r="E15892" s="13">
        <f t="shared" si="248"/>
        <v>392</v>
      </c>
    </row>
    <row r="15893" spans="1:5">
      <c r="A15893" s="1"/>
      <c r="B15893" s="21" t="s">
        <v>21101</v>
      </c>
      <c r="C15893" s="3">
        <v>1</v>
      </c>
      <c r="D15893" s="5">
        <v>988</v>
      </c>
      <c r="E15893" s="13">
        <f t="shared" si="248"/>
        <v>988</v>
      </c>
    </row>
    <row r="15894" spans="1:5">
      <c r="A15894" s="1"/>
      <c r="B15894" s="21" t="s">
        <v>14053</v>
      </c>
      <c r="C15894" s="3">
        <v>6</v>
      </c>
      <c r="D15894" s="5">
        <v>673.5</v>
      </c>
      <c r="E15894" s="13">
        <f t="shared" si="248"/>
        <v>112.25</v>
      </c>
    </row>
    <row r="15895" spans="1:5">
      <c r="A15895" s="1"/>
      <c r="B15895" s="21" t="s">
        <v>21102</v>
      </c>
      <c r="C15895" s="3">
        <v>5</v>
      </c>
      <c r="D15895" s="5">
        <v>962.5</v>
      </c>
      <c r="E15895" s="13">
        <f t="shared" si="248"/>
        <v>192.5</v>
      </c>
    </row>
    <row r="15896" spans="1:5">
      <c r="A15896" s="1"/>
      <c r="B15896" s="21" t="s">
        <v>14054</v>
      </c>
      <c r="C15896" s="3">
        <v>1</v>
      </c>
      <c r="D15896" s="5">
        <v>243.5</v>
      </c>
      <c r="E15896" s="13">
        <f t="shared" si="248"/>
        <v>243.5</v>
      </c>
    </row>
    <row r="15897" spans="1:5">
      <c r="A15897" s="1"/>
      <c r="B15897" s="21" t="s">
        <v>14055</v>
      </c>
      <c r="C15897" s="3">
        <v>3</v>
      </c>
      <c r="D15897" s="4">
        <v>1145</v>
      </c>
      <c r="E15897" s="13">
        <f t="shared" si="248"/>
        <v>381.66666666666669</v>
      </c>
    </row>
    <row r="15898" spans="1:5">
      <c r="A15898" s="1"/>
      <c r="B15898" s="21" t="s">
        <v>14056</v>
      </c>
      <c r="C15898" s="3">
        <v>2</v>
      </c>
      <c r="D15898" s="5">
        <v>295</v>
      </c>
      <c r="E15898" s="13">
        <f t="shared" si="248"/>
        <v>147.5</v>
      </c>
    </row>
    <row r="15899" spans="1:5">
      <c r="A15899" s="1"/>
      <c r="B15899" s="21" t="s">
        <v>14057</v>
      </c>
      <c r="C15899" s="3">
        <v>3</v>
      </c>
      <c r="D15899" s="4">
        <v>1893.5</v>
      </c>
      <c r="E15899" s="13">
        <f t="shared" si="248"/>
        <v>631.16666666666663</v>
      </c>
    </row>
    <row r="15900" spans="1:5">
      <c r="A15900" s="1"/>
      <c r="B15900" s="21" t="s">
        <v>14058</v>
      </c>
      <c r="C15900" s="3">
        <v>2</v>
      </c>
      <c r="D15900" s="5">
        <v>730.5</v>
      </c>
      <c r="E15900" s="13">
        <f t="shared" si="248"/>
        <v>365.25</v>
      </c>
    </row>
    <row r="15901" spans="1:5">
      <c r="A15901" s="1"/>
      <c r="B15901" s="21" t="s">
        <v>14059</v>
      </c>
      <c r="C15901" s="3">
        <v>7</v>
      </c>
      <c r="D15901" s="4">
        <v>1896</v>
      </c>
      <c r="E15901" s="13">
        <f t="shared" si="248"/>
        <v>270.85714285714283</v>
      </c>
    </row>
    <row r="15902" spans="1:5">
      <c r="A15902" s="1"/>
      <c r="B15902" s="21" t="s">
        <v>14060</v>
      </c>
      <c r="C15902" s="3">
        <v>4</v>
      </c>
      <c r="D15902" s="4">
        <v>1414</v>
      </c>
      <c r="E15902" s="13">
        <f t="shared" si="248"/>
        <v>353.5</v>
      </c>
    </row>
    <row r="15903" spans="1:5">
      <c r="A15903" s="1"/>
      <c r="B15903" s="21" t="s">
        <v>14061</v>
      </c>
      <c r="C15903" s="3">
        <v>3</v>
      </c>
      <c r="D15903" s="4">
        <v>1657.5</v>
      </c>
      <c r="E15903" s="13">
        <f t="shared" si="248"/>
        <v>552.5</v>
      </c>
    </row>
    <row r="15904" spans="1:5">
      <c r="A15904" s="1"/>
      <c r="B15904" s="21" t="s">
        <v>14062</v>
      </c>
      <c r="C15904" s="3">
        <v>5</v>
      </c>
      <c r="D15904" s="4">
        <v>3662.5</v>
      </c>
      <c r="E15904" s="13">
        <f t="shared" si="248"/>
        <v>732.5</v>
      </c>
    </row>
    <row r="15905" spans="1:5">
      <c r="A15905" s="1"/>
      <c r="B15905" s="21" t="s">
        <v>21103</v>
      </c>
      <c r="C15905" s="3">
        <v>3</v>
      </c>
      <c r="D15905" s="5">
        <v>816</v>
      </c>
      <c r="E15905" s="13">
        <f t="shared" si="248"/>
        <v>272</v>
      </c>
    </row>
    <row r="15906" spans="1:5">
      <c r="A15906" s="1"/>
      <c r="B15906" s="21" t="s">
        <v>21104</v>
      </c>
      <c r="C15906" s="3">
        <v>5</v>
      </c>
      <c r="D15906" s="5">
        <v>737</v>
      </c>
      <c r="E15906" s="13">
        <f t="shared" si="248"/>
        <v>147.4</v>
      </c>
    </row>
    <row r="15907" spans="1:5">
      <c r="A15907" s="1"/>
      <c r="B15907" s="21" t="s">
        <v>21105</v>
      </c>
      <c r="C15907" s="3">
        <v>3</v>
      </c>
      <c r="D15907" s="5">
        <v>544.5</v>
      </c>
      <c r="E15907" s="13">
        <f t="shared" si="248"/>
        <v>181.5</v>
      </c>
    </row>
    <row r="15908" spans="1:5">
      <c r="A15908" s="1"/>
      <c r="B15908" s="21" t="s">
        <v>21106</v>
      </c>
      <c r="C15908" s="3">
        <v>2</v>
      </c>
      <c r="D15908" s="5">
        <v>443.5</v>
      </c>
      <c r="E15908" s="13">
        <f t="shared" si="248"/>
        <v>221.75</v>
      </c>
    </row>
    <row r="15909" spans="1:5">
      <c r="A15909" s="1"/>
      <c r="B15909" s="21" t="s">
        <v>14064</v>
      </c>
      <c r="C15909" s="3">
        <v>2</v>
      </c>
      <c r="D15909" s="5">
        <v>523.5</v>
      </c>
      <c r="E15909" s="13">
        <f t="shared" si="248"/>
        <v>261.75</v>
      </c>
    </row>
    <row r="15910" spans="1:5">
      <c r="A15910" s="1"/>
      <c r="B15910" s="21" t="s">
        <v>14065</v>
      </c>
      <c r="C15910" s="3">
        <v>2</v>
      </c>
      <c r="D15910" s="5">
        <v>907</v>
      </c>
      <c r="E15910" s="13">
        <f t="shared" si="248"/>
        <v>453.5</v>
      </c>
    </row>
    <row r="15911" spans="1:5">
      <c r="A15911" s="1"/>
      <c r="B15911" s="21" t="s">
        <v>14066</v>
      </c>
      <c r="C15911" s="3">
        <v>3</v>
      </c>
      <c r="D15911" s="4">
        <v>1300</v>
      </c>
      <c r="E15911" s="13">
        <f t="shared" si="248"/>
        <v>433.33333333333331</v>
      </c>
    </row>
    <row r="15912" spans="1:5">
      <c r="A15912" s="1"/>
      <c r="B15912" s="21" t="s">
        <v>21107</v>
      </c>
      <c r="C15912" s="3">
        <v>3</v>
      </c>
      <c r="D15912" s="5">
        <v>455.5</v>
      </c>
      <c r="E15912" s="13">
        <f t="shared" si="248"/>
        <v>151.83333333333334</v>
      </c>
    </row>
    <row r="15913" spans="1:5">
      <c r="A15913" s="1"/>
      <c r="B15913" s="21" t="s">
        <v>21108</v>
      </c>
      <c r="C15913" s="3">
        <v>1</v>
      </c>
      <c r="D15913" s="5">
        <v>546</v>
      </c>
      <c r="E15913" s="13">
        <f t="shared" si="248"/>
        <v>546</v>
      </c>
    </row>
    <row r="15914" spans="1:5">
      <c r="A15914" s="1"/>
      <c r="B15914" s="21" t="s">
        <v>21109</v>
      </c>
      <c r="C15914" s="3">
        <v>2</v>
      </c>
      <c r="D15914" s="5">
        <v>309</v>
      </c>
      <c r="E15914" s="13">
        <f t="shared" si="248"/>
        <v>154.5</v>
      </c>
    </row>
    <row r="15915" spans="1:5">
      <c r="A15915" s="1"/>
      <c r="B15915" s="21" t="s">
        <v>21110</v>
      </c>
      <c r="C15915" s="3">
        <v>2</v>
      </c>
      <c r="D15915" s="5">
        <v>102</v>
      </c>
      <c r="E15915" s="13">
        <f t="shared" si="248"/>
        <v>51</v>
      </c>
    </row>
    <row r="15916" spans="1:5">
      <c r="A15916" s="1"/>
      <c r="B15916" s="21" t="s">
        <v>21111</v>
      </c>
      <c r="C15916" s="3">
        <v>1</v>
      </c>
      <c r="D15916" s="5">
        <v>388.5</v>
      </c>
      <c r="E15916" s="13">
        <f t="shared" si="248"/>
        <v>388.5</v>
      </c>
    </row>
    <row r="15917" spans="1:5">
      <c r="A15917" s="1"/>
      <c r="B15917" s="21" t="s">
        <v>21112</v>
      </c>
      <c r="C15917" s="3">
        <v>5</v>
      </c>
      <c r="D15917" s="5">
        <v>60</v>
      </c>
      <c r="E15917" s="13">
        <f t="shared" si="248"/>
        <v>12</v>
      </c>
    </row>
    <row r="15918" spans="1:5">
      <c r="A15918" s="1"/>
      <c r="B15918" s="21" t="s">
        <v>14068</v>
      </c>
      <c r="C15918" s="3">
        <v>3</v>
      </c>
      <c r="D15918" s="4">
        <v>26663.5</v>
      </c>
      <c r="E15918" s="13">
        <f t="shared" si="248"/>
        <v>8887.8333333333339</v>
      </c>
    </row>
    <row r="15919" spans="1:5">
      <c r="A15919" s="1"/>
      <c r="B15919" s="21" t="s">
        <v>21113</v>
      </c>
      <c r="C15919" s="3">
        <v>2</v>
      </c>
      <c r="D15919" s="4">
        <v>1305</v>
      </c>
      <c r="E15919" s="13">
        <f t="shared" si="248"/>
        <v>652.5</v>
      </c>
    </row>
    <row r="15920" spans="1:5">
      <c r="A15920" s="1"/>
      <c r="B15920" s="21" t="s">
        <v>14069</v>
      </c>
      <c r="C15920" s="3">
        <v>10</v>
      </c>
      <c r="D15920" s="4">
        <v>17887</v>
      </c>
      <c r="E15920" s="13">
        <f t="shared" si="248"/>
        <v>1788.7</v>
      </c>
    </row>
    <row r="15921" spans="1:5">
      <c r="A15921" s="1"/>
      <c r="B15921" s="21" t="s">
        <v>14070</v>
      </c>
      <c r="C15921" s="3">
        <v>2</v>
      </c>
      <c r="D15921" s="4">
        <v>18992</v>
      </c>
      <c r="E15921" s="13">
        <f t="shared" si="248"/>
        <v>9496</v>
      </c>
    </row>
    <row r="15922" spans="1:5">
      <c r="A15922" s="1"/>
      <c r="B15922" s="21" t="s">
        <v>14071</v>
      </c>
      <c r="C15922" s="3">
        <v>5</v>
      </c>
      <c r="D15922" s="4">
        <v>25043.5</v>
      </c>
      <c r="E15922" s="13">
        <f t="shared" si="248"/>
        <v>5008.7</v>
      </c>
    </row>
    <row r="15923" spans="1:5">
      <c r="A15923" s="1"/>
      <c r="B15923" s="21" t="s">
        <v>14072</v>
      </c>
      <c r="C15923" s="3">
        <v>7</v>
      </c>
      <c r="D15923" s="4">
        <v>114759.33</v>
      </c>
      <c r="E15923" s="13">
        <f t="shared" si="248"/>
        <v>16394.189999999999</v>
      </c>
    </row>
    <row r="15924" spans="1:5">
      <c r="A15924" s="1"/>
      <c r="B15924" s="21" t="s">
        <v>14073</v>
      </c>
      <c r="C15924" s="3">
        <v>1</v>
      </c>
      <c r="D15924" s="4">
        <v>3856.5</v>
      </c>
      <c r="E15924" s="13">
        <f t="shared" si="248"/>
        <v>3856.5</v>
      </c>
    </row>
    <row r="15925" spans="1:5">
      <c r="A15925" s="1"/>
      <c r="B15925" s="21" t="s">
        <v>14074</v>
      </c>
      <c r="C15925" s="3">
        <v>1</v>
      </c>
      <c r="D15925" s="4">
        <v>2732</v>
      </c>
      <c r="E15925" s="13">
        <f t="shared" si="248"/>
        <v>2732</v>
      </c>
    </row>
    <row r="15926" spans="1:5">
      <c r="A15926" s="1"/>
      <c r="B15926" s="21" t="s">
        <v>14076</v>
      </c>
      <c r="C15926" s="3">
        <v>1</v>
      </c>
      <c r="D15926" s="5">
        <v>685</v>
      </c>
      <c r="E15926" s="13">
        <f t="shared" si="248"/>
        <v>685</v>
      </c>
    </row>
    <row r="15927" spans="1:5">
      <c r="A15927" s="1"/>
      <c r="B15927" s="21" t="s">
        <v>14078</v>
      </c>
      <c r="C15927" s="3">
        <v>1</v>
      </c>
      <c r="D15927" s="5">
        <v>845.5</v>
      </c>
      <c r="E15927" s="13">
        <f t="shared" si="248"/>
        <v>845.5</v>
      </c>
    </row>
    <row r="15928" spans="1:5">
      <c r="A15928" s="1"/>
      <c r="B15928" s="21" t="s">
        <v>14079</v>
      </c>
      <c r="C15928" s="3">
        <v>1</v>
      </c>
      <c r="D15928" s="5">
        <v>138.5</v>
      </c>
      <c r="E15928" s="13">
        <f t="shared" si="248"/>
        <v>138.5</v>
      </c>
    </row>
    <row r="15929" spans="1:5">
      <c r="A15929" s="1"/>
      <c r="B15929" s="21" t="s">
        <v>14080</v>
      </c>
      <c r="C15929" s="3">
        <v>2</v>
      </c>
      <c r="D15929" s="4">
        <v>8267.5</v>
      </c>
      <c r="E15929" s="13">
        <f t="shared" si="248"/>
        <v>4133.75</v>
      </c>
    </row>
    <row r="15930" spans="1:5">
      <c r="A15930" s="1"/>
      <c r="B15930" s="21" t="s">
        <v>14081</v>
      </c>
      <c r="C15930" s="3">
        <v>2</v>
      </c>
      <c r="D15930" s="4">
        <v>13145</v>
      </c>
      <c r="E15930" s="13">
        <f t="shared" si="248"/>
        <v>6572.5</v>
      </c>
    </row>
    <row r="15931" spans="1:5">
      <c r="A15931" s="1"/>
      <c r="B15931" s="21" t="s">
        <v>21114</v>
      </c>
      <c r="C15931" s="3">
        <v>1</v>
      </c>
      <c r="D15931" s="5">
        <v>807.5</v>
      </c>
      <c r="E15931" s="13">
        <f t="shared" si="248"/>
        <v>807.5</v>
      </c>
    </row>
    <row r="15932" spans="1:5">
      <c r="A15932" s="1"/>
      <c r="B15932" s="21" t="s">
        <v>14082</v>
      </c>
      <c r="C15932" s="3">
        <v>41</v>
      </c>
      <c r="D15932" s="4">
        <v>2233.5</v>
      </c>
      <c r="E15932" s="13">
        <f t="shared" si="248"/>
        <v>54.475609756097562</v>
      </c>
    </row>
    <row r="15933" spans="1:5">
      <c r="A15933" s="1"/>
      <c r="B15933" s="21" t="s">
        <v>21115</v>
      </c>
      <c r="C15933" s="3">
        <v>1</v>
      </c>
      <c r="D15933" s="4">
        <v>79143</v>
      </c>
      <c r="E15933" s="13">
        <f t="shared" si="248"/>
        <v>79143</v>
      </c>
    </row>
    <row r="15934" spans="1:5">
      <c r="A15934" s="1"/>
      <c r="B15934" s="21" t="s">
        <v>14083</v>
      </c>
      <c r="C15934" s="3">
        <v>1</v>
      </c>
      <c r="D15934" s="4">
        <v>10725</v>
      </c>
      <c r="E15934" s="13">
        <f t="shared" si="248"/>
        <v>10725</v>
      </c>
    </row>
    <row r="15935" spans="1:5">
      <c r="A15935" s="1"/>
      <c r="B15935" s="21" t="s">
        <v>21116</v>
      </c>
      <c r="C15935" s="3">
        <v>2</v>
      </c>
      <c r="D15935" s="4">
        <v>18198</v>
      </c>
      <c r="E15935" s="13">
        <f t="shared" si="248"/>
        <v>9099</v>
      </c>
    </row>
    <row r="15936" spans="1:5">
      <c r="A15936" s="1"/>
      <c r="B15936" s="21" t="s">
        <v>21117</v>
      </c>
      <c r="C15936" s="3">
        <v>2</v>
      </c>
      <c r="D15936" s="5">
        <v>680</v>
      </c>
      <c r="E15936" s="13">
        <f t="shared" si="248"/>
        <v>340</v>
      </c>
    </row>
    <row r="15937" spans="1:5">
      <c r="A15937" s="1"/>
      <c r="B15937" s="21" t="s">
        <v>21118</v>
      </c>
      <c r="C15937" s="3">
        <v>3</v>
      </c>
      <c r="D15937" s="5">
        <v>967.5</v>
      </c>
      <c r="E15937" s="13">
        <f t="shared" si="248"/>
        <v>322.5</v>
      </c>
    </row>
    <row r="15938" spans="1:5">
      <c r="A15938" s="1"/>
      <c r="B15938" s="21" t="s">
        <v>14085</v>
      </c>
      <c r="C15938" s="3">
        <v>55</v>
      </c>
      <c r="D15938" s="4">
        <v>47458.14</v>
      </c>
      <c r="E15938" s="13">
        <f t="shared" si="248"/>
        <v>862.87527272727277</v>
      </c>
    </row>
    <row r="15939" spans="1:5">
      <c r="A15939" s="1"/>
      <c r="B15939" s="21" t="s">
        <v>21119</v>
      </c>
      <c r="C15939" s="3">
        <v>1</v>
      </c>
      <c r="D15939" s="4">
        <v>14875</v>
      </c>
      <c r="E15939" s="13">
        <f t="shared" ref="E15939:E16002" si="249">IF(C15939&lt;0,-D15939/-C15939,D15939/C15939)</f>
        <v>14875</v>
      </c>
    </row>
    <row r="15940" spans="1:5">
      <c r="A15940" s="1"/>
      <c r="B15940" s="21" t="s">
        <v>14087</v>
      </c>
      <c r="C15940" s="3">
        <v>1</v>
      </c>
      <c r="D15940" s="4">
        <v>2151</v>
      </c>
      <c r="E15940" s="13">
        <f t="shared" si="249"/>
        <v>2151</v>
      </c>
    </row>
    <row r="15941" spans="1:5">
      <c r="A15941" s="1"/>
      <c r="B15941" s="21" t="s">
        <v>21120</v>
      </c>
      <c r="C15941" s="3">
        <v>1</v>
      </c>
      <c r="D15941" s="4">
        <v>6452</v>
      </c>
      <c r="E15941" s="13">
        <f t="shared" si="249"/>
        <v>6452</v>
      </c>
    </row>
    <row r="15942" spans="1:5">
      <c r="A15942" s="1"/>
      <c r="B15942" s="21" t="s">
        <v>21121</v>
      </c>
      <c r="C15942" s="3">
        <v>1</v>
      </c>
      <c r="D15942" s="4">
        <v>2054</v>
      </c>
      <c r="E15942" s="13">
        <f t="shared" si="249"/>
        <v>2054</v>
      </c>
    </row>
    <row r="15943" spans="1:5">
      <c r="A15943" s="1"/>
      <c r="B15943" s="21" t="s">
        <v>21122</v>
      </c>
      <c r="C15943" s="3">
        <v>3</v>
      </c>
      <c r="D15943" s="4">
        <v>20165</v>
      </c>
      <c r="E15943" s="13">
        <f t="shared" si="249"/>
        <v>6721.666666666667</v>
      </c>
    </row>
    <row r="15944" spans="1:5">
      <c r="A15944" s="1"/>
      <c r="B15944" s="21" t="s">
        <v>21123</v>
      </c>
      <c r="C15944" s="3">
        <v>2</v>
      </c>
      <c r="D15944" s="4">
        <v>7050</v>
      </c>
      <c r="E15944" s="13">
        <f t="shared" si="249"/>
        <v>3525</v>
      </c>
    </row>
    <row r="15945" spans="1:5">
      <c r="A15945" s="1"/>
      <c r="B15945" s="21" t="s">
        <v>21124</v>
      </c>
      <c r="C15945" s="3">
        <v>3</v>
      </c>
      <c r="D15945" s="4">
        <v>5019</v>
      </c>
      <c r="E15945" s="13">
        <f t="shared" si="249"/>
        <v>1673</v>
      </c>
    </row>
    <row r="15946" spans="1:5">
      <c r="A15946" s="1"/>
      <c r="B15946" s="21" t="s">
        <v>21125</v>
      </c>
      <c r="C15946" s="3">
        <v>4</v>
      </c>
      <c r="D15946" s="4">
        <v>11577</v>
      </c>
      <c r="E15946" s="13">
        <f t="shared" si="249"/>
        <v>2894.25</v>
      </c>
    </row>
    <row r="15947" spans="1:5">
      <c r="A15947" s="1"/>
      <c r="B15947" s="21" t="s">
        <v>21126</v>
      </c>
      <c r="C15947" s="3">
        <v>1</v>
      </c>
      <c r="D15947" s="4">
        <v>28120</v>
      </c>
      <c r="E15947" s="13">
        <f t="shared" si="249"/>
        <v>28120</v>
      </c>
    </row>
    <row r="15948" spans="1:5">
      <c r="A15948" s="1"/>
      <c r="B15948" s="21" t="s">
        <v>21127</v>
      </c>
      <c r="C15948" s="3">
        <v>4</v>
      </c>
      <c r="D15948" s="4">
        <v>6003</v>
      </c>
      <c r="E15948" s="13">
        <f t="shared" si="249"/>
        <v>1500.75</v>
      </c>
    </row>
    <row r="15949" spans="1:5">
      <c r="A15949" s="1"/>
      <c r="B15949" s="21" t="s">
        <v>14088</v>
      </c>
      <c r="C15949" s="3">
        <v>3</v>
      </c>
      <c r="D15949" s="4">
        <v>2934.5</v>
      </c>
      <c r="E15949" s="13">
        <f t="shared" si="249"/>
        <v>978.16666666666663</v>
      </c>
    </row>
    <row r="15950" spans="1:5">
      <c r="A15950" s="1"/>
      <c r="B15950" s="21" t="s">
        <v>14091</v>
      </c>
      <c r="C15950" s="3">
        <v>1</v>
      </c>
      <c r="D15950" s="4">
        <v>1112.5</v>
      </c>
      <c r="E15950" s="13">
        <f t="shared" si="249"/>
        <v>1112.5</v>
      </c>
    </row>
    <row r="15951" spans="1:5">
      <c r="A15951" s="1"/>
      <c r="B15951" s="21" t="s">
        <v>14092</v>
      </c>
      <c r="C15951" s="3">
        <v>41</v>
      </c>
      <c r="D15951" s="4">
        <v>36512</v>
      </c>
      <c r="E15951" s="13">
        <f t="shared" si="249"/>
        <v>890.53658536585363</v>
      </c>
    </row>
    <row r="15952" spans="1:5">
      <c r="A15952" s="1"/>
      <c r="B15952" s="21" t="s">
        <v>14093</v>
      </c>
      <c r="C15952" s="3">
        <v>2</v>
      </c>
      <c r="D15952" s="4">
        <v>7083.5</v>
      </c>
      <c r="E15952" s="13">
        <f t="shared" si="249"/>
        <v>3541.75</v>
      </c>
    </row>
    <row r="15953" spans="1:5">
      <c r="A15953" s="1"/>
      <c r="B15953" s="21" t="s">
        <v>14094</v>
      </c>
      <c r="C15953" s="3">
        <v>1</v>
      </c>
      <c r="D15953" s="4">
        <v>3795</v>
      </c>
      <c r="E15953" s="13">
        <f t="shared" si="249"/>
        <v>3795</v>
      </c>
    </row>
    <row r="15954" spans="1:5">
      <c r="A15954" s="1"/>
      <c r="B15954" s="21" t="s">
        <v>14095</v>
      </c>
      <c r="C15954" s="3">
        <v>5</v>
      </c>
      <c r="D15954" s="4">
        <v>2263</v>
      </c>
      <c r="E15954" s="13">
        <f t="shared" si="249"/>
        <v>452.6</v>
      </c>
    </row>
    <row r="15955" spans="1:5">
      <c r="A15955" s="1"/>
      <c r="B15955" s="21" t="s">
        <v>14096</v>
      </c>
      <c r="C15955" s="3">
        <v>33</v>
      </c>
      <c r="D15955" s="4">
        <v>2289.62</v>
      </c>
      <c r="E15955" s="13">
        <f t="shared" si="249"/>
        <v>69.382424242424236</v>
      </c>
    </row>
    <row r="15956" spans="1:5">
      <c r="A15956" s="1"/>
      <c r="B15956" s="21" t="s">
        <v>14097</v>
      </c>
      <c r="C15956" s="3">
        <v>3</v>
      </c>
      <c r="D15956" s="4">
        <v>15583.5</v>
      </c>
      <c r="E15956" s="13">
        <f t="shared" si="249"/>
        <v>5194.5</v>
      </c>
    </row>
    <row r="15957" spans="1:5">
      <c r="A15957" s="1"/>
      <c r="B15957" s="21" t="s">
        <v>14098</v>
      </c>
      <c r="C15957" s="3">
        <v>7</v>
      </c>
      <c r="D15957" s="4">
        <v>3020</v>
      </c>
      <c r="E15957" s="13">
        <f t="shared" si="249"/>
        <v>431.42857142857144</v>
      </c>
    </row>
    <row r="15958" spans="1:5">
      <c r="A15958" s="1"/>
      <c r="B15958" s="21" t="s">
        <v>21128</v>
      </c>
      <c r="C15958" s="3">
        <v>3</v>
      </c>
      <c r="D15958" s="5">
        <v>890.5</v>
      </c>
      <c r="E15958" s="13">
        <f t="shared" si="249"/>
        <v>296.83333333333331</v>
      </c>
    </row>
    <row r="15959" spans="1:5">
      <c r="A15959" s="1"/>
      <c r="B15959" s="21" t="s">
        <v>14099</v>
      </c>
      <c r="C15959" s="3">
        <v>2</v>
      </c>
      <c r="D15959" s="4">
        <v>2024</v>
      </c>
      <c r="E15959" s="13">
        <f t="shared" si="249"/>
        <v>1012</v>
      </c>
    </row>
    <row r="15960" spans="1:5">
      <c r="A15960" s="1"/>
      <c r="B15960" s="21" t="s">
        <v>21129</v>
      </c>
      <c r="C15960" s="3">
        <v>1</v>
      </c>
      <c r="D15960" s="4">
        <v>1372.5</v>
      </c>
      <c r="E15960" s="13">
        <f t="shared" si="249"/>
        <v>1372.5</v>
      </c>
    </row>
    <row r="15961" spans="1:5">
      <c r="A15961" s="1"/>
      <c r="B15961" s="21" t="s">
        <v>14100</v>
      </c>
      <c r="C15961" s="3">
        <v>13</v>
      </c>
      <c r="D15961" s="4">
        <v>11798</v>
      </c>
      <c r="E15961" s="13">
        <f t="shared" si="249"/>
        <v>907.53846153846155</v>
      </c>
    </row>
    <row r="15962" spans="1:5">
      <c r="A15962" s="1"/>
      <c r="B15962" s="21" t="s">
        <v>14101</v>
      </c>
      <c r="C15962" s="3">
        <v>2</v>
      </c>
      <c r="D15962" s="4">
        <v>38126.67</v>
      </c>
      <c r="E15962" s="13">
        <f t="shared" si="249"/>
        <v>19063.334999999999</v>
      </c>
    </row>
    <row r="15963" spans="1:5">
      <c r="A15963" s="1"/>
      <c r="B15963" s="21" t="s">
        <v>14102</v>
      </c>
      <c r="C15963" s="3">
        <v>9</v>
      </c>
      <c r="D15963" s="4">
        <v>3636</v>
      </c>
      <c r="E15963" s="13">
        <f t="shared" si="249"/>
        <v>404</v>
      </c>
    </row>
    <row r="15964" spans="1:5">
      <c r="A15964" s="1"/>
      <c r="B15964" s="21" t="s">
        <v>14103</v>
      </c>
      <c r="C15964" s="3">
        <v>3</v>
      </c>
      <c r="D15964" s="4">
        <v>2708.5</v>
      </c>
      <c r="E15964" s="13">
        <f t="shared" si="249"/>
        <v>902.83333333333337</v>
      </c>
    </row>
    <row r="15965" spans="1:5">
      <c r="A15965" s="1"/>
      <c r="B15965" s="21" t="s">
        <v>14104</v>
      </c>
      <c r="C15965" s="3">
        <v>6</v>
      </c>
      <c r="D15965" s="4">
        <v>5256.5</v>
      </c>
      <c r="E15965" s="13">
        <f t="shared" si="249"/>
        <v>876.08333333333337</v>
      </c>
    </row>
    <row r="15966" spans="1:5">
      <c r="A15966" s="1"/>
      <c r="B15966" s="21" t="s">
        <v>14105</v>
      </c>
      <c r="C15966" s="3">
        <v>15</v>
      </c>
      <c r="D15966" s="4">
        <v>19081</v>
      </c>
      <c r="E15966" s="13">
        <f t="shared" si="249"/>
        <v>1272.0666666666666</v>
      </c>
    </row>
    <row r="15967" spans="1:5">
      <c r="A15967" s="1"/>
      <c r="B15967" s="21" t="s">
        <v>14107</v>
      </c>
      <c r="C15967" s="3">
        <v>6</v>
      </c>
      <c r="D15967" s="4">
        <v>3030</v>
      </c>
      <c r="E15967" s="13">
        <f t="shared" si="249"/>
        <v>505</v>
      </c>
    </row>
    <row r="15968" spans="1:5">
      <c r="A15968" s="1"/>
      <c r="B15968" s="21" t="s">
        <v>14108</v>
      </c>
      <c r="C15968" s="3">
        <v>5</v>
      </c>
      <c r="D15968" s="4">
        <v>2612.5</v>
      </c>
      <c r="E15968" s="13">
        <f t="shared" si="249"/>
        <v>522.5</v>
      </c>
    </row>
    <row r="15969" spans="1:5">
      <c r="A15969" s="1"/>
      <c r="B15969" s="21" t="s">
        <v>21130</v>
      </c>
      <c r="C15969" s="3">
        <v>1</v>
      </c>
      <c r="D15969" s="4">
        <v>4787</v>
      </c>
      <c r="E15969" s="13">
        <f t="shared" si="249"/>
        <v>4787</v>
      </c>
    </row>
    <row r="15970" spans="1:5">
      <c r="A15970" s="1"/>
      <c r="B15970" s="21" t="s">
        <v>14111</v>
      </c>
      <c r="C15970" s="3">
        <v>2</v>
      </c>
      <c r="D15970" s="4">
        <v>4222</v>
      </c>
      <c r="E15970" s="13">
        <f t="shared" si="249"/>
        <v>2111</v>
      </c>
    </row>
    <row r="15971" spans="1:5">
      <c r="A15971" s="1"/>
      <c r="B15971" s="21" t="s">
        <v>21131</v>
      </c>
      <c r="C15971" s="3">
        <v>1</v>
      </c>
      <c r="D15971" s="4">
        <v>8075</v>
      </c>
      <c r="E15971" s="13">
        <f t="shared" si="249"/>
        <v>8075</v>
      </c>
    </row>
    <row r="15972" spans="1:5">
      <c r="A15972" s="1"/>
      <c r="B15972" s="21" t="s">
        <v>21132</v>
      </c>
      <c r="C15972" s="3">
        <v>1</v>
      </c>
      <c r="D15972" s="4">
        <v>10129.5</v>
      </c>
      <c r="E15972" s="13">
        <f t="shared" si="249"/>
        <v>10129.5</v>
      </c>
    </row>
    <row r="15973" spans="1:5">
      <c r="A15973" s="1"/>
      <c r="B15973" s="21" t="s">
        <v>21133</v>
      </c>
      <c r="C15973" s="3">
        <v>2</v>
      </c>
      <c r="D15973" s="4">
        <v>2267</v>
      </c>
      <c r="E15973" s="13">
        <f t="shared" si="249"/>
        <v>1133.5</v>
      </c>
    </row>
    <row r="15974" spans="1:5">
      <c r="A15974" s="1"/>
      <c r="B15974" s="21" t="s">
        <v>21134</v>
      </c>
      <c r="C15974" s="3">
        <v>1</v>
      </c>
      <c r="D15974" s="4">
        <v>24297</v>
      </c>
      <c r="E15974" s="13">
        <f t="shared" si="249"/>
        <v>24297</v>
      </c>
    </row>
    <row r="15975" spans="1:5">
      <c r="A15975" s="1"/>
      <c r="B15975" s="21" t="s">
        <v>21135</v>
      </c>
      <c r="C15975" s="3">
        <v>1</v>
      </c>
      <c r="D15975" s="4">
        <v>1671.5</v>
      </c>
      <c r="E15975" s="13">
        <f t="shared" si="249"/>
        <v>1671.5</v>
      </c>
    </row>
    <row r="15976" spans="1:5">
      <c r="A15976" s="1"/>
      <c r="B15976" s="21" t="s">
        <v>21136</v>
      </c>
      <c r="C15976" s="3">
        <v>10</v>
      </c>
      <c r="D15976" s="4">
        <v>10816</v>
      </c>
      <c r="E15976" s="13">
        <f t="shared" si="249"/>
        <v>1081.5999999999999</v>
      </c>
    </row>
    <row r="15977" spans="1:5">
      <c r="A15977" s="1"/>
      <c r="B15977" s="21" t="s">
        <v>21137</v>
      </c>
      <c r="C15977" s="3">
        <v>3</v>
      </c>
      <c r="D15977" s="4">
        <v>11344.5</v>
      </c>
      <c r="E15977" s="13">
        <f t="shared" si="249"/>
        <v>3781.5</v>
      </c>
    </row>
    <row r="15978" spans="1:5">
      <c r="A15978" s="1"/>
      <c r="B15978" s="21" t="s">
        <v>14114</v>
      </c>
      <c r="C15978" s="3">
        <v>1</v>
      </c>
      <c r="D15978" s="4">
        <v>1430</v>
      </c>
      <c r="E15978" s="13">
        <f t="shared" si="249"/>
        <v>1430</v>
      </c>
    </row>
    <row r="15979" spans="1:5">
      <c r="A15979" s="1"/>
      <c r="B15979" s="21" t="s">
        <v>21138</v>
      </c>
      <c r="C15979" s="3">
        <v>2</v>
      </c>
      <c r="D15979" s="4">
        <v>3927</v>
      </c>
      <c r="E15979" s="13">
        <f t="shared" si="249"/>
        <v>1963.5</v>
      </c>
    </row>
    <row r="15980" spans="1:5">
      <c r="A15980" s="1"/>
      <c r="B15980" s="21" t="s">
        <v>14115</v>
      </c>
      <c r="C15980" s="3">
        <v>2</v>
      </c>
      <c r="D15980" s="4">
        <v>3036</v>
      </c>
      <c r="E15980" s="13">
        <f t="shared" si="249"/>
        <v>1518</v>
      </c>
    </row>
    <row r="15981" spans="1:5">
      <c r="A15981" s="1"/>
      <c r="B15981" s="21" t="s">
        <v>14116</v>
      </c>
      <c r="C15981" s="3">
        <v>4</v>
      </c>
      <c r="D15981" s="4">
        <v>8781.5</v>
      </c>
      <c r="E15981" s="13">
        <f t="shared" si="249"/>
        <v>2195.375</v>
      </c>
    </row>
    <row r="15982" spans="1:5">
      <c r="A15982" s="1"/>
      <c r="B15982" s="21" t="s">
        <v>14117</v>
      </c>
      <c r="C15982" s="3">
        <v>3</v>
      </c>
      <c r="D15982" s="4">
        <v>7094.5</v>
      </c>
      <c r="E15982" s="13">
        <f t="shared" si="249"/>
        <v>2364.8333333333335</v>
      </c>
    </row>
    <row r="15983" spans="1:5">
      <c r="A15983" s="1"/>
      <c r="B15983" s="21" t="s">
        <v>14118</v>
      </c>
      <c r="C15983" s="3">
        <v>1</v>
      </c>
      <c r="D15983" s="4">
        <v>1758.5</v>
      </c>
      <c r="E15983" s="13">
        <f t="shared" si="249"/>
        <v>1758.5</v>
      </c>
    </row>
    <row r="15984" spans="1:5">
      <c r="A15984" s="1"/>
      <c r="B15984" s="21" t="s">
        <v>21139</v>
      </c>
      <c r="C15984" s="3">
        <v>1</v>
      </c>
      <c r="D15984" s="4">
        <v>3031</v>
      </c>
      <c r="E15984" s="13">
        <f t="shared" si="249"/>
        <v>3031</v>
      </c>
    </row>
    <row r="15985" spans="1:5">
      <c r="A15985" s="1"/>
      <c r="B15985" s="21" t="s">
        <v>14119</v>
      </c>
      <c r="C15985" s="3">
        <v>9</v>
      </c>
      <c r="D15985" s="4">
        <v>19375</v>
      </c>
      <c r="E15985" s="13">
        <f t="shared" si="249"/>
        <v>2152.7777777777778</v>
      </c>
    </row>
    <row r="15986" spans="1:5">
      <c r="A15986" s="1"/>
      <c r="B15986" s="21" t="s">
        <v>14120</v>
      </c>
      <c r="C15986" s="3">
        <v>3</v>
      </c>
      <c r="D15986" s="4">
        <v>9413</v>
      </c>
      <c r="E15986" s="13">
        <f t="shared" si="249"/>
        <v>3137.6666666666665</v>
      </c>
    </row>
    <row r="15987" spans="1:5">
      <c r="A15987" s="1"/>
      <c r="B15987" s="21" t="s">
        <v>21140</v>
      </c>
      <c r="C15987" s="3">
        <v>2</v>
      </c>
      <c r="D15987" s="4">
        <v>10756</v>
      </c>
      <c r="E15987" s="13">
        <f t="shared" si="249"/>
        <v>5378</v>
      </c>
    </row>
    <row r="15988" spans="1:5">
      <c r="A15988" s="1"/>
      <c r="B15988" s="21" t="s">
        <v>21141</v>
      </c>
      <c r="C15988" s="3">
        <v>1</v>
      </c>
      <c r="D15988" s="4">
        <v>8897.5</v>
      </c>
      <c r="E15988" s="13">
        <f t="shared" si="249"/>
        <v>8897.5</v>
      </c>
    </row>
    <row r="15989" spans="1:5">
      <c r="A15989" s="1"/>
      <c r="B15989" s="21" t="s">
        <v>21142</v>
      </c>
      <c r="C15989" s="3">
        <v>1</v>
      </c>
      <c r="D15989" s="4">
        <v>1964.5</v>
      </c>
      <c r="E15989" s="13">
        <f t="shared" si="249"/>
        <v>1964.5</v>
      </c>
    </row>
    <row r="15990" spans="1:5">
      <c r="A15990" s="1"/>
      <c r="B15990" s="21" t="s">
        <v>14121</v>
      </c>
      <c r="C15990" s="3">
        <v>1</v>
      </c>
      <c r="D15990" s="4">
        <v>3415</v>
      </c>
      <c r="E15990" s="13">
        <f t="shared" si="249"/>
        <v>3415</v>
      </c>
    </row>
    <row r="15991" spans="1:5">
      <c r="A15991" s="1"/>
      <c r="B15991" s="21" t="s">
        <v>14122</v>
      </c>
      <c r="C15991" s="3">
        <v>2</v>
      </c>
      <c r="D15991" s="4">
        <v>5859</v>
      </c>
      <c r="E15991" s="13">
        <f t="shared" si="249"/>
        <v>2929.5</v>
      </c>
    </row>
    <row r="15992" spans="1:5">
      <c r="A15992" s="1"/>
      <c r="B15992" s="21" t="s">
        <v>21143</v>
      </c>
      <c r="C15992" s="3">
        <v>3</v>
      </c>
      <c r="D15992" s="4">
        <v>13637.5</v>
      </c>
      <c r="E15992" s="13">
        <f t="shared" si="249"/>
        <v>4545.833333333333</v>
      </c>
    </row>
    <row r="15993" spans="1:5">
      <c r="A15993" s="1"/>
      <c r="B15993" s="21" t="s">
        <v>14123</v>
      </c>
      <c r="C15993" s="3">
        <v>3</v>
      </c>
      <c r="D15993" s="4">
        <v>13071.5</v>
      </c>
      <c r="E15993" s="13">
        <f t="shared" si="249"/>
        <v>4357.166666666667</v>
      </c>
    </row>
    <row r="15994" spans="1:5">
      <c r="A15994" s="1"/>
      <c r="B15994" s="21" t="s">
        <v>14124</v>
      </c>
      <c r="C15994" s="3">
        <v>1</v>
      </c>
      <c r="D15994" s="4">
        <v>5145.5</v>
      </c>
      <c r="E15994" s="13">
        <f t="shared" si="249"/>
        <v>5145.5</v>
      </c>
    </row>
    <row r="15995" spans="1:5">
      <c r="A15995" s="1"/>
      <c r="B15995" s="21" t="s">
        <v>14125</v>
      </c>
      <c r="C15995" s="3">
        <v>9</v>
      </c>
      <c r="D15995" s="4">
        <v>39495.5</v>
      </c>
      <c r="E15995" s="13">
        <f t="shared" si="249"/>
        <v>4388.3888888888887</v>
      </c>
    </row>
    <row r="15996" spans="1:5">
      <c r="A15996" s="1"/>
      <c r="B15996" s="21" t="s">
        <v>14126</v>
      </c>
      <c r="C15996" s="3">
        <v>1</v>
      </c>
      <c r="D15996" s="4">
        <v>2845.5</v>
      </c>
      <c r="E15996" s="13">
        <f t="shared" si="249"/>
        <v>2845.5</v>
      </c>
    </row>
    <row r="15997" spans="1:5">
      <c r="A15997" s="1"/>
      <c r="B15997" s="21" t="s">
        <v>21144</v>
      </c>
      <c r="C15997" s="3">
        <v>1</v>
      </c>
      <c r="D15997" s="4">
        <v>3529</v>
      </c>
      <c r="E15997" s="13">
        <f t="shared" si="249"/>
        <v>3529</v>
      </c>
    </row>
    <row r="15998" spans="1:5">
      <c r="A15998" s="1"/>
      <c r="B15998" s="21" t="s">
        <v>21145</v>
      </c>
      <c r="C15998" s="3">
        <v>1</v>
      </c>
      <c r="D15998" s="4">
        <v>2674.5</v>
      </c>
      <c r="E15998" s="13">
        <f t="shared" si="249"/>
        <v>2674.5</v>
      </c>
    </row>
    <row r="15999" spans="1:5">
      <c r="A15999" s="1"/>
      <c r="B15999" s="21" t="s">
        <v>21146</v>
      </c>
      <c r="C15999" s="3">
        <v>1</v>
      </c>
      <c r="D15999" s="4">
        <v>1021.5</v>
      </c>
      <c r="E15999" s="13">
        <f t="shared" si="249"/>
        <v>1021.5</v>
      </c>
    </row>
    <row r="16000" spans="1:5">
      <c r="A16000" s="1"/>
      <c r="B16000" s="21" t="s">
        <v>21147</v>
      </c>
      <c r="C16000" s="3">
        <v>1</v>
      </c>
      <c r="D16000" s="4">
        <v>1740</v>
      </c>
      <c r="E16000" s="13">
        <f t="shared" si="249"/>
        <v>1740</v>
      </c>
    </row>
    <row r="16001" spans="1:5">
      <c r="A16001" s="1"/>
      <c r="B16001" s="21" t="s">
        <v>14129</v>
      </c>
      <c r="C16001" s="3">
        <v>2</v>
      </c>
      <c r="D16001" s="4">
        <v>2719</v>
      </c>
      <c r="E16001" s="13">
        <f t="shared" si="249"/>
        <v>1359.5</v>
      </c>
    </row>
    <row r="16002" spans="1:5">
      <c r="A16002" s="1"/>
      <c r="B16002" s="21" t="s">
        <v>21148</v>
      </c>
      <c r="C16002" s="3">
        <v>2</v>
      </c>
      <c r="D16002" s="4">
        <v>3586</v>
      </c>
      <c r="E16002" s="13">
        <f t="shared" si="249"/>
        <v>1793</v>
      </c>
    </row>
    <row r="16003" spans="1:5">
      <c r="A16003" s="1"/>
      <c r="B16003" s="21" t="s">
        <v>21149</v>
      </c>
      <c r="C16003" s="3">
        <v>1</v>
      </c>
      <c r="D16003" s="5">
        <v>250</v>
      </c>
      <c r="E16003" s="13">
        <f t="shared" ref="E16003:E16066" si="250">IF(C16003&lt;0,-D16003/-C16003,D16003/C16003)</f>
        <v>250</v>
      </c>
    </row>
    <row r="16004" spans="1:5">
      <c r="A16004" s="1"/>
      <c r="B16004" s="21" t="s">
        <v>21150</v>
      </c>
      <c r="C16004" s="3">
        <v>1</v>
      </c>
      <c r="D16004" s="5">
        <v>250</v>
      </c>
      <c r="E16004" s="13">
        <f t="shared" si="250"/>
        <v>250</v>
      </c>
    </row>
    <row r="16005" spans="1:5">
      <c r="A16005" s="1"/>
      <c r="B16005" s="21" t="s">
        <v>21151</v>
      </c>
      <c r="C16005" s="3">
        <v>1</v>
      </c>
      <c r="D16005" s="5">
        <v>250</v>
      </c>
      <c r="E16005" s="13">
        <f t="shared" si="250"/>
        <v>250</v>
      </c>
    </row>
    <row r="16006" spans="1:5">
      <c r="A16006" s="1"/>
      <c r="B16006" s="21" t="s">
        <v>21152</v>
      </c>
      <c r="C16006" s="3">
        <v>1</v>
      </c>
      <c r="D16006" s="4">
        <v>2228</v>
      </c>
      <c r="E16006" s="13">
        <f t="shared" si="250"/>
        <v>2228</v>
      </c>
    </row>
    <row r="16007" spans="1:5">
      <c r="A16007" s="1"/>
      <c r="B16007" s="21" t="s">
        <v>21153</v>
      </c>
      <c r="C16007" s="3">
        <v>1</v>
      </c>
      <c r="D16007" s="4">
        <v>1987.5</v>
      </c>
      <c r="E16007" s="13">
        <f t="shared" si="250"/>
        <v>1987.5</v>
      </c>
    </row>
    <row r="16008" spans="1:5">
      <c r="A16008" s="1"/>
      <c r="B16008" s="21" t="s">
        <v>21154</v>
      </c>
      <c r="C16008" s="3">
        <v>1</v>
      </c>
      <c r="D16008" s="4">
        <v>8128.5</v>
      </c>
      <c r="E16008" s="13">
        <f t="shared" si="250"/>
        <v>8128.5</v>
      </c>
    </row>
    <row r="16009" spans="1:5">
      <c r="A16009" s="1"/>
      <c r="B16009" s="21" t="s">
        <v>21155</v>
      </c>
      <c r="C16009" s="3">
        <v>1</v>
      </c>
      <c r="D16009" s="4">
        <v>5458.5</v>
      </c>
      <c r="E16009" s="13">
        <f t="shared" si="250"/>
        <v>5458.5</v>
      </c>
    </row>
    <row r="16010" spans="1:5">
      <c r="A16010" s="1"/>
      <c r="B16010" s="21" t="s">
        <v>21156</v>
      </c>
      <c r="C16010" s="3">
        <v>1</v>
      </c>
      <c r="D16010" s="5">
        <v>169.5</v>
      </c>
      <c r="E16010" s="13">
        <f t="shared" si="250"/>
        <v>169.5</v>
      </c>
    </row>
    <row r="16011" spans="1:5">
      <c r="A16011" s="1"/>
      <c r="B16011" s="21" t="s">
        <v>21157</v>
      </c>
      <c r="C16011" s="3">
        <v>1</v>
      </c>
      <c r="D16011" s="4">
        <v>2975</v>
      </c>
      <c r="E16011" s="13">
        <f t="shared" si="250"/>
        <v>2975</v>
      </c>
    </row>
    <row r="16012" spans="1:5">
      <c r="A16012" s="1"/>
      <c r="B16012" s="21" t="s">
        <v>21158</v>
      </c>
      <c r="C16012" s="3">
        <v>1</v>
      </c>
      <c r="D16012" s="5">
        <v>323</v>
      </c>
      <c r="E16012" s="13">
        <f t="shared" si="250"/>
        <v>323</v>
      </c>
    </row>
    <row r="16013" spans="1:5">
      <c r="A16013" s="1"/>
      <c r="B16013" s="21" t="s">
        <v>21159</v>
      </c>
      <c r="C16013" s="3">
        <v>1</v>
      </c>
      <c r="D16013" s="4">
        <v>20335</v>
      </c>
      <c r="E16013" s="13">
        <f t="shared" si="250"/>
        <v>20335</v>
      </c>
    </row>
    <row r="16014" spans="1:5">
      <c r="A16014" s="1"/>
      <c r="B16014" s="21" t="s">
        <v>21160</v>
      </c>
      <c r="C16014" s="3">
        <v>1</v>
      </c>
      <c r="D16014" s="4">
        <v>6766.5</v>
      </c>
      <c r="E16014" s="13">
        <f t="shared" si="250"/>
        <v>6766.5</v>
      </c>
    </row>
    <row r="16015" spans="1:5">
      <c r="A16015" s="1"/>
      <c r="B16015" s="21" t="s">
        <v>21161</v>
      </c>
      <c r="C16015" s="3">
        <v>1</v>
      </c>
      <c r="D16015" s="4">
        <v>19430.5</v>
      </c>
      <c r="E16015" s="13">
        <f t="shared" si="250"/>
        <v>19430.5</v>
      </c>
    </row>
    <row r="16016" spans="1:5">
      <c r="A16016" s="1"/>
      <c r="B16016" s="21" t="s">
        <v>21162</v>
      </c>
      <c r="C16016" s="3">
        <v>9</v>
      </c>
      <c r="D16016" s="4">
        <v>241768.5</v>
      </c>
      <c r="E16016" s="13">
        <f t="shared" si="250"/>
        <v>26863.166666666668</v>
      </c>
    </row>
    <row r="16017" spans="1:5">
      <c r="A16017" s="1"/>
      <c r="B16017" s="21" t="s">
        <v>21163</v>
      </c>
      <c r="C16017" s="3">
        <v>3</v>
      </c>
      <c r="D16017" s="4">
        <v>8437.5</v>
      </c>
      <c r="E16017" s="13">
        <f t="shared" si="250"/>
        <v>2812.5</v>
      </c>
    </row>
    <row r="16018" spans="1:5">
      <c r="A16018" s="1"/>
      <c r="B16018" s="21" t="s">
        <v>21164</v>
      </c>
      <c r="C16018" s="3">
        <v>1</v>
      </c>
      <c r="D16018" s="4">
        <v>15400</v>
      </c>
      <c r="E16018" s="13">
        <f t="shared" si="250"/>
        <v>15400</v>
      </c>
    </row>
    <row r="16019" spans="1:5">
      <c r="A16019" s="1"/>
      <c r="B16019" s="21" t="s">
        <v>21165</v>
      </c>
      <c r="C16019" s="3">
        <v>6</v>
      </c>
      <c r="D16019" s="4">
        <v>48500</v>
      </c>
      <c r="E16019" s="13">
        <f t="shared" si="250"/>
        <v>8083.333333333333</v>
      </c>
    </row>
    <row r="16020" spans="1:5">
      <c r="A16020" s="1"/>
      <c r="B16020" s="21" t="s">
        <v>21166</v>
      </c>
      <c r="C16020" s="3">
        <v>2</v>
      </c>
      <c r="D16020" s="4">
        <v>22962.5</v>
      </c>
      <c r="E16020" s="13">
        <f t="shared" si="250"/>
        <v>11481.25</v>
      </c>
    </row>
    <row r="16021" spans="1:5">
      <c r="A16021" s="1"/>
      <c r="B16021" s="21" t="s">
        <v>21167</v>
      </c>
      <c r="C16021" s="3">
        <v>3</v>
      </c>
      <c r="D16021" s="4">
        <v>46406</v>
      </c>
      <c r="E16021" s="13">
        <f t="shared" si="250"/>
        <v>15468.666666666666</v>
      </c>
    </row>
    <row r="16022" spans="1:5">
      <c r="A16022" s="1"/>
      <c r="B16022" s="21" t="s">
        <v>21168</v>
      </c>
      <c r="C16022" s="3">
        <v>1</v>
      </c>
      <c r="D16022" s="4">
        <v>24675</v>
      </c>
      <c r="E16022" s="13">
        <f t="shared" si="250"/>
        <v>24675</v>
      </c>
    </row>
    <row r="16023" spans="1:5">
      <c r="A16023" s="1"/>
      <c r="B16023" s="21" t="s">
        <v>21169</v>
      </c>
      <c r="C16023" s="3">
        <v>3</v>
      </c>
      <c r="D16023" s="4">
        <v>2218.5</v>
      </c>
      <c r="E16023" s="13">
        <f t="shared" si="250"/>
        <v>739.5</v>
      </c>
    </row>
    <row r="16024" spans="1:5">
      <c r="A16024" s="1"/>
      <c r="B16024" s="21" t="s">
        <v>21170</v>
      </c>
      <c r="C16024" s="3">
        <v>3</v>
      </c>
      <c r="D16024" s="4">
        <v>2792</v>
      </c>
      <c r="E16024" s="13">
        <f t="shared" si="250"/>
        <v>930.66666666666663</v>
      </c>
    </row>
    <row r="16025" spans="1:5">
      <c r="A16025" s="1"/>
      <c r="B16025" s="21" t="s">
        <v>21171</v>
      </c>
      <c r="C16025" s="3">
        <v>1</v>
      </c>
      <c r="D16025" s="5">
        <v>887.5</v>
      </c>
      <c r="E16025" s="13">
        <f t="shared" si="250"/>
        <v>887.5</v>
      </c>
    </row>
    <row r="16026" spans="1:5">
      <c r="A16026" s="1"/>
      <c r="B16026" s="21" t="s">
        <v>21172</v>
      </c>
      <c r="C16026" s="3">
        <v>1</v>
      </c>
      <c r="D16026" s="4">
        <v>2032</v>
      </c>
      <c r="E16026" s="13">
        <f t="shared" si="250"/>
        <v>2032</v>
      </c>
    </row>
    <row r="16027" spans="1:5">
      <c r="A16027" s="1"/>
      <c r="B16027" s="21" t="s">
        <v>21173</v>
      </c>
      <c r="C16027" s="3">
        <v>1</v>
      </c>
      <c r="D16027" s="4">
        <v>4675</v>
      </c>
      <c r="E16027" s="13">
        <f t="shared" si="250"/>
        <v>4675</v>
      </c>
    </row>
    <row r="16028" spans="1:5">
      <c r="A16028" s="1"/>
      <c r="B16028" s="21" t="s">
        <v>21174</v>
      </c>
      <c r="C16028" s="3">
        <v>5</v>
      </c>
      <c r="D16028" s="4">
        <v>16251</v>
      </c>
      <c r="E16028" s="13">
        <f t="shared" si="250"/>
        <v>3250.2</v>
      </c>
    </row>
    <row r="16029" spans="1:5">
      <c r="A16029" s="1"/>
      <c r="B16029" s="21" t="s">
        <v>21175</v>
      </c>
      <c r="C16029" s="3">
        <v>1</v>
      </c>
      <c r="D16029" s="4">
        <v>2120</v>
      </c>
      <c r="E16029" s="13">
        <f t="shared" si="250"/>
        <v>2120</v>
      </c>
    </row>
    <row r="16030" spans="1:5">
      <c r="A16030" s="1"/>
      <c r="B16030" s="21" t="s">
        <v>21176</v>
      </c>
      <c r="C16030" s="3">
        <v>1</v>
      </c>
      <c r="D16030" s="4">
        <v>5029</v>
      </c>
      <c r="E16030" s="13">
        <f t="shared" si="250"/>
        <v>5029</v>
      </c>
    </row>
    <row r="16031" spans="1:5">
      <c r="A16031" s="1"/>
      <c r="B16031" s="21" t="s">
        <v>21177</v>
      </c>
      <c r="C16031" s="3">
        <v>1</v>
      </c>
      <c r="D16031" s="5">
        <v>715</v>
      </c>
      <c r="E16031" s="13">
        <f t="shared" si="250"/>
        <v>715</v>
      </c>
    </row>
    <row r="16032" spans="1:5">
      <c r="A16032" s="1"/>
      <c r="B16032" s="21" t="s">
        <v>21178</v>
      </c>
      <c r="C16032" s="3">
        <v>1</v>
      </c>
      <c r="D16032" s="5">
        <v>715</v>
      </c>
      <c r="E16032" s="13">
        <f t="shared" si="250"/>
        <v>715</v>
      </c>
    </row>
    <row r="16033" spans="1:5">
      <c r="A16033" s="1"/>
      <c r="B16033" s="21" t="s">
        <v>21179</v>
      </c>
      <c r="C16033" s="3">
        <v>1</v>
      </c>
      <c r="D16033" s="5">
        <v>386</v>
      </c>
      <c r="E16033" s="13">
        <f t="shared" si="250"/>
        <v>386</v>
      </c>
    </row>
    <row r="16034" spans="1:5">
      <c r="A16034" s="1"/>
      <c r="B16034" s="21" t="s">
        <v>21180</v>
      </c>
      <c r="C16034" s="3">
        <v>1</v>
      </c>
      <c r="D16034" s="5">
        <v>715</v>
      </c>
      <c r="E16034" s="13">
        <f t="shared" si="250"/>
        <v>715</v>
      </c>
    </row>
    <row r="16035" spans="1:5">
      <c r="A16035" s="1"/>
      <c r="B16035" s="21" t="s">
        <v>14132</v>
      </c>
      <c r="C16035" s="3">
        <v>1</v>
      </c>
      <c r="D16035" s="4">
        <v>43987.5</v>
      </c>
      <c r="E16035" s="13">
        <f t="shared" si="250"/>
        <v>43987.5</v>
      </c>
    </row>
    <row r="16036" spans="1:5">
      <c r="A16036" s="1"/>
      <c r="B16036" s="21" t="s">
        <v>21181</v>
      </c>
      <c r="C16036" s="3">
        <v>1</v>
      </c>
      <c r="D16036" s="4">
        <v>5291</v>
      </c>
      <c r="E16036" s="13">
        <f t="shared" si="250"/>
        <v>5291</v>
      </c>
    </row>
    <row r="16037" spans="1:5">
      <c r="A16037" s="1"/>
      <c r="B16037" s="21" t="s">
        <v>21182</v>
      </c>
      <c r="C16037" s="3">
        <v>2</v>
      </c>
      <c r="D16037" s="4">
        <v>60067.5</v>
      </c>
      <c r="E16037" s="13">
        <f t="shared" si="250"/>
        <v>30033.75</v>
      </c>
    </row>
    <row r="16038" spans="1:5">
      <c r="A16038" s="1"/>
      <c r="B16038" s="21" t="s">
        <v>21183</v>
      </c>
      <c r="C16038" s="3">
        <v>1</v>
      </c>
      <c r="D16038" s="4">
        <v>341039</v>
      </c>
      <c r="E16038" s="13">
        <f t="shared" si="250"/>
        <v>341039</v>
      </c>
    </row>
    <row r="16039" spans="1:5">
      <c r="A16039" s="1"/>
      <c r="B16039" s="21" t="s">
        <v>21184</v>
      </c>
      <c r="C16039" s="3">
        <v>42</v>
      </c>
      <c r="D16039" s="4">
        <v>26236.5</v>
      </c>
      <c r="E16039" s="13">
        <f t="shared" si="250"/>
        <v>624.67857142857144</v>
      </c>
    </row>
    <row r="16040" spans="1:5">
      <c r="A16040" s="1"/>
      <c r="B16040" s="21" t="s">
        <v>21185</v>
      </c>
      <c r="C16040" s="3">
        <v>7</v>
      </c>
      <c r="D16040" s="4">
        <v>43602.5</v>
      </c>
      <c r="E16040" s="13">
        <f t="shared" si="250"/>
        <v>6228.9285714285716</v>
      </c>
    </row>
    <row r="16041" spans="1:5">
      <c r="A16041" s="1"/>
      <c r="B16041" s="21" t="s">
        <v>21186</v>
      </c>
      <c r="C16041" s="3">
        <v>1</v>
      </c>
      <c r="D16041" s="4">
        <v>4172</v>
      </c>
      <c r="E16041" s="13">
        <f t="shared" si="250"/>
        <v>4172</v>
      </c>
    </row>
    <row r="16042" spans="1:5">
      <c r="A16042" s="1"/>
      <c r="B16042" s="21" t="s">
        <v>21187</v>
      </c>
      <c r="C16042" s="3">
        <v>1</v>
      </c>
      <c r="D16042" s="4">
        <v>7903</v>
      </c>
      <c r="E16042" s="13">
        <f t="shared" si="250"/>
        <v>7903</v>
      </c>
    </row>
    <row r="16043" spans="1:5">
      <c r="A16043" s="1"/>
      <c r="B16043" s="21" t="s">
        <v>21188</v>
      </c>
      <c r="C16043" s="3">
        <v>1</v>
      </c>
      <c r="D16043" s="4">
        <v>4312.5</v>
      </c>
      <c r="E16043" s="13">
        <f t="shared" si="250"/>
        <v>4312.5</v>
      </c>
    </row>
    <row r="16044" spans="1:5">
      <c r="A16044" s="1"/>
      <c r="B16044" s="21" t="s">
        <v>21189</v>
      </c>
      <c r="C16044" s="3">
        <v>12</v>
      </c>
      <c r="D16044" s="4">
        <v>93479</v>
      </c>
      <c r="E16044" s="13">
        <f t="shared" si="250"/>
        <v>7789.916666666667</v>
      </c>
    </row>
    <row r="16045" spans="1:5">
      <c r="A16045" s="1"/>
      <c r="B16045" s="21" t="s">
        <v>21190</v>
      </c>
      <c r="C16045" s="3">
        <v>2</v>
      </c>
      <c r="D16045" s="5">
        <v>830</v>
      </c>
      <c r="E16045" s="13">
        <f t="shared" si="250"/>
        <v>415</v>
      </c>
    </row>
    <row r="16046" spans="1:5">
      <c r="A16046" s="1"/>
      <c r="B16046" s="21" t="s">
        <v>21191</v>
      </c>
      <c r="C16046" s="3">
        <v>23</v>
      </c>
      <c r="D16046" s="4">
        <v>19383.5</v>
      </c>
      <c r="E16046" s="13">
        <f t="shared" si="250"/>
        <v>842.76086956521738</v>
      </c>
    </row>
    <row r="16047" spans="1:5">
      <c r="A16047" s="1"/>
      <c r="B16047" s="21" t="s">
        <v>21192</v>
      </c>
      <c r="C16047" s="3">
        <v>1</v>
      </c>
      <c r="D16047" s="4">
        <v>1100</v>
      </c>
      <c r="E16047" s="13">
        <f t="shared" si="250"/>
        <v>1100</v>
      </c>
    </row>
    <row r="16048" spans="1:5">
      <c r="A16048" s="1"/>
      <c r="B16048" s="21" t="s">
        <v>21193</v>
      </c>
      <c r="C16048" s="3">
        <v>2</v>
      </c>
      <c r="D16048" s="4">
        <v>21200</v>
      </c>
      <c r="E16048" s="13">
        <f t="shared" si="250"/>
        <v>10600</v>
      </c>
    </row>
    <row r="16049" spans="1:5">
      <c r="A16049" s="1"/>
      <c r="B16049" s="21" t="s">
        <v>21194</v>
      </c>
      <c r="C16049" s="3">
        <v>1</v>
      </c>
      <c r="D16049" s="4">
        <v>6156</v>
      </c>
      <c r="E16049" s="13">
        <f t="shared" si="250"/>
        <v>6156</v>
      </c>
    </row>
    <row r="16050" spans="1:5">
      <c r="A16050" s="1"/>
      <c r="B16050" s="21" t="s">
        <v>21195</v>
      </c>
      <c r="C16050" s="3">
        <v>1</v>
      </c>
      <c r="D16050" s="4">
        <v>12400</v>
      </c>
      <c r="E16050" s="13">
        <f t="shared" si="250"/>
        <v>12400</v>
      </c>
    </row>
    <row r="16051" spans="1:5">
      <c r="A16051" s="1"/>
      <c r="B16051" s="21" t="s">
        <v>21196</v>
      </c>
      <c r="C16051" s="3">
        <v>1</v>
      </c>
      <c r="D16051" s="4">
        <v>16929</v>
      </c>
      <c r="E16051" s="13">
        <f t="shared" si="250"/>
        <v>16929</v>
      </c>
    </row>
    <row r="16052" spans="1:5">
      <c r="A16052" s="1"/>
      <c r="B16052" s="21" t="s">
        <v>21197</v>
      </c>
      <c r="C16052" s="3">
        <v>2</v>
      </c>
      <c r="D16052" s="5">
        <v>724</v>
      </c>
      <c r="E16052" s="13">
        <f t="shared" si="250"/>
        <v>362</v>
      </c>
    </row>
    <row r="16053" spans="1:5">
      <c r="A16053" s="1"/>
      <c r="B16053" s="21" t="s">
        <v>21198</v>
      </c>
      <c r="C16053" s="3">
        <v>4</v>
      </c>
      <c r="D16053" s="4">
        <v>2450</v>
      </c>
      <c r="E16053" s="13">
        <f t="shared" si="250"/>
        <v>612.5</v>
      </c>
    </row>
    <row r="16054" spans="1:5">
      <c r="A16054" s="1"/>
      <c r="B16054" s="21" t="s">
        <v>21199</v>
      </c>
      <c r="C16054" s="3">
        <v>4</v>
      </c>
      <c r="D16054" s="4">
        <v>1765.5</v>
      </c>
      <c r="E16054" s="13">
        <f t="shared" si="250"/>
        <v>441.375</v>
      </c>
    </row>
    <row r="16055" spans="1:5">
      <c r="A16055" s="1"/>
      <c r="B16055" s="21" t="s">
        <v>21200</v>
      </c>
      <c r="C16055" s="3">
        <v>4</v>
      </c>
      <c r="D16055" s="4">
        <v>4188</v>
      </c>
      <c r="E16055" s="13">
        <f t="shared" si="250"/>
        <v>1047</v>
      </c>
    </row>
    <row r="16056" spans="1:5">
      <c r="A16056" s="1"/>
      <c r="B16056" s="21" t="s">
        <v>21201</v>
      </c>
      <c r="C16056" s="3">
        <v>1</v>
      </c>
      <c r="D16056" s="4">
        <v>1792.5</v>
      </c>
      <c r="E16056" s="13">
        <f t="shared" si="250"/>
        <v>1792.5</v>
      </c>
    </row>
    <row r="16057" spans="1:5">
      <c r="A16057" s="1"/>
      <c r="B16057" s="21" t="s">
        <v>21202</v>
      </c>
      <c r="C16057" s="3">
        <v>1</v>
      </c>
      <c r="D16057" s="4">
        <v>15031</v>
      </c>
      <c r="E16057" s="13">
        <f t="shared" si="250"/>
        <v>15031</v>
      </c>
    </row>
    <row r="16058" spans="1:5">
      <c r="A16058" s="1"/>
      <c r="B16058" s="21" t="s">
        <v>21203</v>
      </c>
      <c r="C16058" s="3">
        <v>2</v>
      </c>
      <c r="D16058" s="5">
        <v>783</v>
      </c>
      <c r="E16058" s="13">
        <f t="shared" si="250"/>
        <v>391.5</v>
      </c>
    </row>
    <row r="16059" spans="1:5">
      <c r="A16059" s="1"/>
      <c r="B16059" s="21" t="s">
        <v>21204</v>
      </c>
      <c r="C16059" s="3">
        <v>1</v>
      </c>
      <c r="D16059" s="5">
        <v>395</v>
      </c>
      <c r="E16059" s="13">
        <f t="shared" si="250"/>
        <v>395</v>
      </c>
    </row>
    <row r="16060" spans="1:5">
      <c r="A16060" s="1"/>
      <c r="B16060" s="21" t="s">
        <v>21205</v>
      </c>
      <c r="C16060" s="3">
        <v>3</v>
      </c>
      <c r="D16060" s="4">
        <v>1002</v>
      </c>
      <c r="E16060" s="13">
        <f t="shared" si="250"/>
        <v>334</v>
      </c>
    </row>
    <row r="16061" spans="1:5">
      <c r="A16061" s="1"/>
      <c r="B16061" s="21" t="s">
        <v>21206</v>
      </c>
      <c r="C16061" s="3">
        <v>3</v>
      </c>
      <c r="D16061" s="5">
        <v>51</v>
      </c>
      <c r="E16061" s="13">
        <f t="shared" si="250"/>
        <v>17</v>
      </c>
    </row>
    <row r="16062" spans="1:5">
      <c r="A16062" s="1"/>
      <c r="B16062" s="21" t="s">
        <v>21207</v>
      </c>
      <c r="C16062" s="3">
        <v>2</v>
      </c>
      <c r="D16062" s="5">
        <v>992</v>
      </c>
      <c r="E16062" s="13">
        <f t="shared" si="250"/>
        <v>496</v>
      </c>
    </row>
    <row r="16063" spans="1:5">
      <c r="A16063" s="1"/>
      <c r="B16063" s="21" t="s">
        <v>21208</v>
      </c>
      <c r="C16063" s="3">
        <v>7</v>
      </c>
      <c r="D16063" s="5">
        <v>486</v>
      </c>
      <c r="E16063" s="13">
        <f t="shared" si="250"/>
        <v>69.428571428571431</v>
      </c>
    </row>
    <row r="16064" spans="1:5">
      <c r="A16064" s="1"/>
      <c r="B16064" s="21" t="s">
        <v>21209</v>
      </c>
      <c r="C16064" s="3">
        <v>15</v>
      </c>
      <c r="D16064" s="4">
        <v>12457.5</v>
      </c>
      <c r="E16064" s="13">
        <f t="shared" si="250"/>
        <v>830.5</v>
      </c>
    </row>
    <row r="16065" spans="1:5">
      <c r="A16065" s="1"/>
      <c r="B16065" s="21" t="s">
        <v>21210</v>
      </c>
      <c r="C16065" s="3">
        <v>5</v>
      </c>
      <c r="D16065" s="5">
        <v>526.5</v>
      </c>
      <c r="E16065" s="13">
        <f t="shared" si="250"/>
        <v>105.3</v>
      </c>
    </row>
    <row r="16066" spans="1:5">
      <c r="A16066" s="1"/>
      <c r="B16066" s="21" t="s">
        <v>21211</v>
      </c>
      <c r="C16066" s="3">
        <v>10</v>
      </c>
      <c r="D16066" s="4">
        <v>10133.5</v>
      </c>
      <c r="E16066" s="13">
        <f t="shared" si="250"/>
        <v>1013.35</v>
      </c>
    </row>
    <row r="16067" spans="1:5">
      <c r="A16067" s="1"/>
      <c r="B16067" s="21" t="s">
        <v>21212</v>
      </c>
      <c r="C16067" s="3">
        <v>6</v>
      </c>
      <c r="D16067" s="4">
        <v>51663</v>
      </c>
      <c r="E16067" s="13">
        <f t="shared" ref="E16067:E16130" si="251">IF(C16067&lt;0,-D16067/-C16067,D16067/C16067)</f>
        <v>8610.5</v>
      </c>
    </row>
    <row r="16068" spans="1:5">
      <c r="A16068" s="1"/>
      <c r="B16068" s="21" t="s">
        <v>21213</v>
      </c>
      <c r="C16068" s="3">
        <v>4</v>
      </c>
      <c r="D16068" s="4">
        <v>21536</v>
      </c>
      <c r="E16068" s="13">
        <f t="shared" si="251"/>
        <v>5384</v>
      </c>
    </row>
    <row r="16069" spans="1:5">
      <c r="A16069" s="1"/>
      <c r="B16069" s="21" t="s">
        <v>21214</v>
      </c>
      <c r="C16069" s="3">
        <v>1</v>
      </c>
      <c r="D16069" s="4">
        <v>3856.5</v>
      </c>
      <c r="E16069" s="13">
        <f t="shared" si="251"/>
        <v>3856.5</v>
      </c>
    </row>
    <row r="16070" spans="1:5">
      <c r="A16070" s="1"/>
      <c r="B16070" s="21" t="s">
        <v>21215</v>
      </c>
      <c r="C16070" s="3">
        <v>1</v>
      </c>
      <c r="D16070" s="4">
        <v>7448.5</v>
      </c>
      <c r="E16070" s="13">
        <f t="shared" si="251"/>
        <v>7448.5</v>
      </c>
    </row>
    <row r="16071" spans="1:5">
      <c r="A16071" s="1"/>
      <c r="B16071" s="21" t="s">
        <v>21216</v>
      </c>
      <c r="C16071" s="3">
        <v>2</v>
      </c>
      <c r="D16071" s="4">
        <v>1135</v>
      </c>
      <c r="E16071" s="13">
        <f t="shared" si="251"/>
        <v>567.5</v>
      </c>
    </row>
    <row r="16072" spans="1:5">
      <c r="A16072" s="1"/>
      <c r="B16072" s="21" t="s">
        <v>21217</v>
      </c>
      <c r="C16072" s="3">
        <v>2</v>
      </c>
      <c r="D16072" s="4">
        <v>1135</v>
      </c>
      <c r="E16072" s="13">
        <f t="shared" si="251"/>
        <v>567.5</v>
      </c>
    </row>
    <row r="16073" spans="1:5">
      <c r="A16073" s="1"/>
      <c r="B16073" s="21" t="s">
        <v>21218</v>
      </c>
      <c r="C16073" s="3">
        <v>1</v>
      </c>
      <c r="D16073" s="5">
        <v>567.5</v>
      </c>
      <c r="E16073" s="13">
        <f t="shared" si="251"/>
        <v>567.5</v>
      </c>
    </row>
    <row r="16074" spans="1:5">
      <c r="A16074" s="1"/>
      <c r="B16074" s="21" t="s">
        <v>21219</v>
      </c>
      <c r="C16074" s="3">
        <v>1</v>
      </c>
      <c r="D16074" s="4">
        <v>1597</v>
      </c>
      <c r="E16074" s="13">
        <f t="shared" si="251"/>
        <v>1597</v>
      </c>
    </row>
    <row r="16075" spans="1:5">
      <c r="A16075" s="1"/>
      <c r="B16075" s="21" t="s">
        <v>21220</v>
      </c>
      <c r="C16075" s="3">
        <v>1</v>
      </c>
      <c r="D16075" s="4">
        <v>2380.5</v>
      </c>
      <c r="E16075" s="13">
        <f t="shared" si="251"/>
        <v>2380.5</v>
      </c>
    </row>
    <row r="16076" spans="1:5">
      <c r="A16076" s="1"/>
      <c r="B16076" s="21" t="s">
        <v>21221</v>
      </c>
      <c r="C16076" s="3">
        <v>3</v>
      </c>
      <c r="D16076" s="4">
        <v>2959</v>
      </c>
      <c r="E16076" s="13">
        <f t="shared" si="251"/>
        <v>986.33333333333337</v>
      </c>
    </row>
    <row r="16077" spans="1:5">
      <c r="A16077" s="1"/>
      <c r="B16077" s="21" t="s">
        <v>21222</v>
      </c>
      <c r="C16077" s="3">
        <v>2</v>
      </c>
      <c r="D16077" s="4">
        <v>3074</v>
      </c>
      <c r="E16077" s="13">
        <f t="shared" si="251"/>
        <v>1537</v>
      </c>
    </row>
    <row r="16078" spans="1:5">
      <c r="A16078" s="1"/>
      <c r="B16078" s="21" t="s">
        <v>21223</v>
      </c>
      <c r="C16078" s="3">
        <v>2</v>
      </c>
      <c r="D16078" s="4">
        <v>243027</v>
      </c>
      <c r="E16078" s="13">
        <f t="shared" si="251"/>
        <v>121513.5</v>
      </c>
    </row>
    <row r="16079" spans="1:5">
      <c r="A16079" s="1"/>
      <c r="B16079" s="21" t="s">
        <v>21224</v>
      </c>
      <c r="C16079" s="3">
        <v>1</v>
      </c>
      <c r="D16079" s="4">
        <v>1010.5</v>
      </c>
      <c r="E16079" s="13">
        <f t="shared" si="251"/>
        <v>1010.5</v>
      </c>
    </row>
    <row r="16080" spans="1:5">
      <c r="A16080" s="1"/>
      <c r="B16080" s="21" t="s">
        <v>21225</v>
      </c>
      <c r="C16080" s="3">
        <v>1</v>
      </c>
      <c r="D16080" s="4">
        <v>19990</v>
      </c>
      <c r="E16080" s="13">
        <f t="shared" si="251"/>
        <v>19990</v>
      </c>
    </row>
    <row r="16081" spans="1:5">
      <c r="A16081" s="1"/>
      <c r="B16081" s="21" t="s">
        <v>21226</v>
      </c>
      <c r="C16081" s="3">
        <v>1</v>
      </c>
      <c r="D16081" s="4">
        <v>14616.5</v>
      </c>
      <c r="E16081" s="13">
        <f t="shared" si="251"/>
        <v>14616.5</v>
      </c>
    </row>
    <row r="16082" spans="1:5">
      <c r="A16082" s="1"/>
      <c r="B16082" s="21" t="s">
        <v>21227</v>
      </c>
      <c r="C16082" s="3">
        <v>1</v>
      </c>
      <c r="D16082" s="4">
        <v>1127</v>
      </c>
      <c r="E16082" s="13">
        <f t="shared" si="251"/>
        <v>1127</v>
      </c>
    </row>
    <row r="16083" spans="1:5">
      <c r="A16083" s="1"/>
      <c r="B16083" s="21" t="s">
        <v>21228</v>
      </c>
      <c r="C16083" s="3">
        <v>2</v>
      </c>
      <c r="D16083" s="5">
        <v>427</v>
      </c>
      <c r="E16083" s="13">
        <f t="shared" si="251"/>
        <v>213.5</v>
      </c>
    </row>
    <row r="16084" spans="1:5">
      <c r="A16084" s="1"/>
      <c r="B16084" s="21" t="s">
        <v>21229</v>
      </c>
      <c r="C16084" s="3">
        <v>9</v>
      </c>
      <c r="D16084" s="4">
        <v>1786</v>
      </c>
      <c r="E16084" s="13">
        <f t="shared" si="251"/>
        <v>198.44444444444446</v>
      </c>
    </row>
    <row r="16085" spans="1:5">
      <c r="A16085" s="1"/>
      <c r="B16085" s="21" t="s">
        <v>21230</v>
      </c>
      <c r="C16085" s="3">
        <v>18</v>
      </c>
      <c r="D16085" s="4">
        <v>3367</v>
      </c>
      <c r="E16085" s="13">
        <f t="shared" si="251"/>
        <v>187.05555555555554</v>
      </c>
    </row>
    <row r="16086" spans="1:5">
      <c r="A16086" s="1"/>
      <c r="B16086" s="21" t="s">
        <v>21231</v>
      </c>
      <c r="C16086" s="3">
        <v>2</v>
      </c>
      <c r="D16086" s="5">
        <v>368.5</v>
      </c>
      <c r="E16086" s="13">
        <f t="shared" si="251"/>
        <v>184.25</v>
      </c>
    </row>
    <row r="16087" spans="1:5">
      <c r="A16087" s="1"/>
      <c r="B16087" s="21" t="s">
        <v>21232</v>
      </c>
      <c r="C16087" s="3">
        <v>3</v>
      </c>
      <c r="D16087" s="4">
        <v>5301</v>
      </c>
      <c r="E16087" s="13">
        <f t="shared" si="251"/>
        <v>1767</v>
      </c>
    </row>
    <row r="16088" spans="1:5">
      <c r="A16088" s="1"/>
      <c r="B16088" s="21" t="s">
        <v>21233</v>
      </c>
      <c r="C16088" s="3">
        <v>2</v>
      </c>
      <c r="D16088" s="4">
        <v>3839</v>
      </c>
      <c r="E16088" s="13">
        <f t="shared" si="251"/>
        <v>1919.5</v>
      </c>
    </row>
    <row r="16089" spans="1:5">
      <c r="A16089" s="1"/>
      <c r="B16089" s="21" t="s">
        <v>21234</v>
      </c>
      <c r="C16089" s="3">
        <v>1</v>
      </c>
      <c r="D16089" s="4">
        <v>5330.5</v>
      </c>
      <c r="E16089" s="13">
        <f t="shared" si="251"/>
        <v>5330.5</v>
      </c>
    </row>
    <row r="16090" spans="1:5">
      <c r="A16090" s="1"/>
      <c r="B16090" s="21" t="s">
        <v>21235</v>
      </c>
      <c r="C16090" s="3">
        <v>4</v>
      </c>
      <c r="D16090" s="4">
        <v>17257</v>
      </c>
      <c r="E16090" s="13">
        <f t="shared" si="251"/>
        <v>4314.25</v>
      </c>
    </row>
    <row r="16091" spans="1:5">
      <c r="A16091" s="1"/>
      <c r="B16091" s="21" t="s">
        <v>21236</v>
      </c>
      <c r="C16091" s="3">
        <v>2</v>
      </c>
      <c r="D16091" s="4">
        <v>6393.5</v>
      </c>
      <c r="E16091" s="13">
        <f t="shared" si="251"/>
        <v>3196.75</v>
      </c>
    </row>
    <row r="16092" spans="1:5">
      <c r="A16092" s="1"/>
      <c r="B16092" s="21" t="s">
        <v>21237</v>
      </c>
      <c r="C16092" s="3">
        <v>1</v>
      </c>
      <c r="D16092" s="5">
        <v>54.5</v>
      </c>
      <c r="E16092" s="13">
        <f t="shared" si="251"/>
        <v>54.5</v>
      </c>
    </row>
    <row r="16093" spans="1:5">
      <c r="A16093" s="1"/>
      <c r="B16093" s="21" t="s">
        <v>21238</v>
      </c>
      <c r="C16093" s="3">
        <v>4</v>
      </c>
      <c r="D16093" s="5">
        <v>230</v>
      </c>
      <c r="E16093" s="13">
        <f t="shared" si="251"/>
        <v>57.5</v>
      </c>
    </row>
    <row r="16094" spans="1:5">
      <c r="A16094" s="1"/>
      <c r="B16094" s="21" t="s">
        <v>21239</v>
      </c>
      <c r="C16094" s="3">
        <v>1</v>
      </c>
      <c r="D16094" s="4">
        <v>11688</v>
      </c>
      <c r="E16094" s="13">
        <f t="shared" si="251"/>
        <v>11688</v>
      </c>
    </row>
    <row r="16095" spans="1:5">
      <c r="A16095" s="1"/>
      <c r="B16095" s="21" t="s">
        <v>21240</v>
      </c>
      <c r="C16095" s="3">
        <v>1</v>
      </c>
      <c r="D16095" s="5">
        <v>304</v>
      </c>
      <c r="E16095" s="13">
        <f t="shared" si="251"/>
        <v>304</v>
      </c>
    </row>
    <row r="16096" spans="1:5">
      <c r="A16096" s="1"/>
      <c r="B16096" s="21" t="s">
        <v>21241</v>
      </c>
      <c r="C16096" s="3">
        <v>1</v>
      </c>
      <c r="D16096" s="5">
        <v>304</v>
      </c>
      <c r="E16096" s="13">
        <f t="shared" si="251"/>
        <v>304</v>
      </c>
    </row>
    <row r="16097" spans="1:5">
      <c r="A16097" s="1"/>
      <c r="B16097" s="21" t="s">
        <v>21242</v>
      </c>
      <c r="C16097" s="3">
        <v>1</v>
      </c>
      <c r="D16097" s="5">
        <v>304</v>
      </c>
      <c r="E16097" s="13">
        <f t="shared" si="251"/>
        <v>304</v>
      </c>
    </row>
    <row r="16098" spans="1:5">
      <c r="A16098" s="1"/>
      <c r="B16098" s="21" t="s">
        <v>21243</v>
      </c>
      <c r="C16098" s="3">
        <v>1</v>
      </c>
      <c r="D16098" s="4">
        <v>223988</v>
      </c>
      <c r="E16098" s="13">
        <f t="shared" si="251"/>
        <v>223988</v>
      </c>
    </row>
    <row r="16099" spans="1:5">
      <c r="A16099" s="1"/>
      <c r="B16099" s="21" t="s">
        <v>21244</v>
      </c>
      <c r="C16099" s="3">
        <v>2</v>
      </c>
      <c r="D16099" s="4">
        <v>2074</v>
      </c>
      <c r="E16099" s="13">
        <f t="shared" si="251"/>
        <v>1037</v>
      </c>
    </row>
    <row r="16100" spans="1:5">
      <c r="A16100" s="1"/>
      <c r="B16100" s="21" t="s">
        <v>21245</v>
      </c>
      <c r="C16100" s="3">
        <v>3</v>
      </c>
      <c r="D16100" s="4">
        <v>6820</v>
      </c>
      <c r="E16100" s="13">
        <f t="shared" si="251"/>
        <v>2273.3333333333335</v>
      </c>
    </row>
    <row r="16101" spans="1:5">
      <c r="A16101" s="1"/>
      <c r="B16101" s="21" t="s">
        <v>21246</v>
      </c>
      <c r="C16101" s="3">
        <v>2</v>
      </c>
      <c r="D16101" s="4">
        <v>1565.5</v>
      </c>
      <c r="E16101" s="13">
        <f t="shared" si="251"/>
        <v>782.75</v>
      </c>
    </row>
    <row r="16102" spans="1:5">
      <c r="A16102" s="1"/>
      <c r="B16102" s="21" t="s">
        <v>21247</v>
      </c>
      <c r="C16102" s="3">
        <v>1</v>
      </c>
      <c r="D16102" s="4">
        <v>1166</v>
      </c>
      <c r="E16102" s="13">
        <f t="shared" si="251"/>
        <v>1166</v>
      </c>
    </row>
    <row r="16103" spans="1:5">
      <c r="A16103" s="1"/>
      <c r="B16103" s="21" t="s">
        <v>21248</v>
      </c>
      <c r="C16103" s="3">
        <v>1</v>
      </c>
      <c r="D16103" s="5">
        <v>255</v>
      </c>
      <c r="E16103" s="13">
        <f t="shared" si="251"/>
        <v>255</v>
      </c>
    </row>
    <row r="16104" spans="1:5">
      <c r="A16104" s="1"/>
      <c r="B16104" s="21" t="s">
        <v>21249</v>
      </c>
      <c r="C16104" s="3">
        <v>2</v>
      </c>
      <c r="D16104" s="5">
        <v>510</v>
      </c>
      <c r="E16104" s="13">
        <f t="shared" si="251"/>
        <v>255</v>
      </c>
    </row>
    <row r="16105" spans="1:5">
      <c r="A16105" s="1"/>
      <c r="B16105" s="21" t="s">
        <v>21250</v>
      </c>
      <c r="C16105" s="3">
        <v>1</v>
      </c>
      <c r="D16105" s="5">
        <v>500</v>
      </c>
      <c r="E16105" s="13">
        <f t="shared" si="251"/>
        <v>500</v>
      </c>
    </row>
    <row r="16106" spans="1:5">
      <c r="A16106" s="1"/>
      <c r="B16106" s="21" t="s">
        <v>14139</v>
      </c>
      <c r="C16106" s="3">
        <v>29</v>
      </c>
      <c r="D16106" s="4">
        <v>21050</v>
      </c>
      <c r="E16106" s="13">
        <f t="shared" si="251"/>
        <v>725.86206896551721</v>
      </c>
    </row>
    <row r="16107" spans="1:5">
      <c r="A16107" s="1"/>
      <c r="B16107" s="21" t="s">
        <v>14140</v>
      </c>
      <c r="C16107" s="3">
        <v>6</v>
      </c>
      <c r="D16107" s="4">
        <v>6152</v>
      </c>
      <c r="E16107" s="13">
        <f t="shared" si="251"/>
        <v>1025.3333333333333</v>
      </c>
    </row>
    <row r="16108" spans="1:5">
      <c r="A16108" s="1"/>
      <c r="B16108" s="21" t="s">
        <v>21251</v>
      </c>
      <c r="C16108" s="3">
        <v>2</v>
      </c>
      <c r="D16108" s="4">
        <v>1239</v>
      </c>
      <c r="E16108" s="13">
        <f t="shared" si="251"/>
        <v>619.5</v>
      </c>
    </row>
    <row r="16109" spans="1:5">
      <c r="A16109" s="1"/>
      <c r="B16109" s="21" t="s">
        <v>14142</v>
      </c>
      <c r="C16109" s="3">
        <v>1</v>
      </c>
      <c r="D16109" s="5">
        <v>48</v>
      </c>
      <c r="E16109" s="13">
        <f t="shared" si="251"/>
        <v>48</v>
      </c>
    </row>
    <row r="16110" spans="1:5">
      <c r="A16110" s="1"/>
      <c r="B16110" s="21" t="s">
        <v>14143</v>
      </c>
      <c r="C16110" s="3">
        <v>3</v>
      </c>
      <c r="D16110" s="5">
        <v>192</v>
      </c>
      <c r="E16110" s="13">
        <f t="shared" si="251"/>
        <v>64</v>
      </c>
    </row>
    <row r="16111" spans="1:5">
      <c r="A16111" s="1"/>
      <c r="B16111" s="21" t="s">
        <v>14144</v>
      </c>
      <c r="C16111" s="3">
        <v>8</v>
      </c>
      <c r="D16111" s="4">
        <v>1977</v>
      </c>
      <c r="E16111" s="13">
        <f t="shared" si="251"/>
        <v>247.125</v>
      </c>
    </row>
    <row r="16112" spans="1:5">
      <c r="A16112" s="1"/>
      <c r="B16112" s="21" t="s">
        <v>14145</v>
      </c>
      <c r="C16112" s="3">
        <v>3</v>
      </c>
      <c r="D16112" s="5">
        <v>288</v>
      </c>
      <c r="E16112" s="13">
        <f t="shared" si="251"/>
        <v>96</v>
      </c>
    </row>
    <row r="16113" spans="1:5">
      <c r="A16113" s="1"/>
      <c r="B16113" s="21" t="s">
        <v>14146</v>
      </c>
      <c r="C16113" s="3">
        <v>1</v>
      </c>
      <c r="D16113" s="4">
        <v>1309</v>
      </c>
      <c r="E16113" s="13">
        <f t="shared" si="251"/>
        <v>1309</v>
      </c>
    </row>
    <row r="16114" spans="1:5">
      <c r="A16114" s="1"/>
      <c r="B16114" s="21" t="s">
        <v>14151</v>
      </c>
      <c r="C16114" s="3">
        <v>8</v>
      </c>
      <c r="D16114" s="4">
        <v>8246.5</v>
      </c>
      <c r="E16114" s="13">
        <f t="shared" si="251"/>
        <v>1030.8125</v>
      </c>
    </row>
    <row r="16115" spans="1:5">
      <c r="A16115" s="1"/>
      <c r="B16115" s="21" t="s">
        <v>14152</v>
      </c>
      <c r="C16115" s="3">
        <v>4</v>
      </c>
      <c r="D16115" s="4">
        <v>1167.5</v>
      </c>
      <c r="E16115" s="13">
        <f t="shared" si="251"/>
        <v>291.875</v>
      </c>
    </row>
    <row r="16116" spans="1:5">
      <c r="A16116" s="1"/>
      <c r="B16116" s="21" t="s">
        <v>21252</v>
      </c>
      <c r="C16116" s="3">
        <v>3</v>
      </c>
      <c r="D16116" s="5">
        <v>306</v>
      </c>
      <c r="E16116" s="13">
        <f t="shared" si="251"/>
        <v>102</v>
      </c>
    </row>
    <row r="16117" spans="1:5">
      <c r="A16117" s="1"/>
      <c r="B16117" s="21" t="s">
        <v>21253</v>
      </c>
      <c r="C16117" s="3">
        <v>1</v>
      </c>
      <c r="D16117" s="5">
        <v>236</v>
      </c>
      <c r="E16117" s="13">
        <f t="shared" si="251"/>
        <v>236</v>
      </c>
    </row>
    <row r="16118" spans="1:5">
      <c r="A16118" s="1"/>
      <c r="B16118" s="21" t="s">
        <v>14153</v>
      </c>
      <c r="C16118" s="3">
        <v>4</v>
      </c>
      <c r="D16118" s="5">
        <v>977.33</v>
      </c>
      <c r="E16118" s="13">
        <f t="shared" si="251"/>
        <v>244.33250000000001</v>
      </c>
    </row>
    <row r="16119" spans="1:5">
      <c r="A16119" s="1"/>
      <c r="B16119" s="21" t="s">
        <v>21254</v>
      </c>
      <c r="C16119" s="3">
        <v>1</v>
      </c>
      <c r="D16119" s="5">
        <v>340</v>
      </c>
      <c r="E16119" s="13">
        <f t="shared" si="251"/>
        <v>340</v>
      </c>
    </row>
    <row r="16120" spans="1:5">
      <c r="A16120" s="1"/>
      <c r="B16120" s="21" t="s">
        <v>14154</v>
      </c>
      <c r="C16120" s="3">
        <v>2</v>
      </c>
      <c r="D16120" s="5">
        <v>179</v>
      </c>
      <c r="E16120" s="13">
        <f t="shared" si="251"/>
        <v>89.5</v>
      </c>
    </row>
    <row r="16121" spans="1:5">
      <c r="A16121" s="1"/>
      <c r="B16121" s="21" t="s">
        <v>21255</v>
      </c>
      <c r="C16121" s="3">
        <v>2</v>
      </c>
      <c r="D16121" s="4">
        <v>1395</v>
      </c>
      <c r="E16121" s="13">
        <f t="shared" si="251"/>
        <v>697.5</v>
      </c>
    </row>
    <row r="16122" spans="1:5">
      <c r="A16122" s="1"/>
      <c r="B16122" s="21" t="s">
        <v>14156</v>
      </c>
      <c r="C16122" s="3">
        <v>2</v>
      </c>
      <c r="D16122" s="4">
        <v>2927.5</v>
      </c>
      <c r="E16122" s="13">
        <f t="shared" si="251"/>
        <v>1463.75</v>
      </c>
    </row>
    <row r="16123" spans="1:5">
      <c r="A16123" s="1"/>
      <c r="B16123" s="21" t="s">
        <v>14158</v>
      </c>
      <c r="C16123" s="3">
        <v>4</v>
      </c>
      <c r="D16123" s="4">
        <v>1233</v>
      </c>
      <c r="E16123" s="13">
        <f t="shared" si="251"/>
        <v>308.25</v>
      </c>
    </row>
    <row r="16124" spans="1:5">
      <c r="A16124" s="1"/>
      <c r="B16124" s="21" t="s">
        <v>21256</v>
      </c>
      <c r="C16124" s="3">
        <v>1</v>
      </c>
      <c r="D16124" s="5">
        <v>646</v>
      </c>
      <c r="E16124" s="13">
        <f t="shared" si="251"/>
        <v>646</v>
      </c>
    </row>
    <row r="16125" spans="1:5">
      <c r="A16125" s="1"/>
      <c r="B16125" s="21" t="s">
        <v>14160</v>
      </c>
      <c r="C16125" s="3">
        <v>4</v>
      </c>
      <c r="D16125" s="4">
        <v>7893</v>
      </c>
      <c r="E16125" s="13">
        <f t="shared" si="251"/>
        <v>1973.25</v>
      </c>
    </row>
    <row r="16126" spans="1:5">
      <c r="A16126" s="1"/>
      <c r="B16126" s="21" t="s">
        <v>14161</v>
      </c>
      <c r="C16126" s="3">
        <v>7</v>
      </c>
      <c r="D16126" s="4">
        <v>14222</v>
      </c>
      <c r="E16126" s="13">
        <f t="shared" si="251"/>
        <v>2031.7142857142858</v>
      </c>
    </row>
    <row r="16127" spans="1:5">
      <c r="A16127" s="1"/>
      <c r="B16127" s="21" t="s">
        <v>14162</v>
      </c>
      <c r="C16127" s="3">
        <v>5</v>
      </c>
      <c r="D16127" s="4">
        <v>3143</v>
      </c>
      <c r="E16127" s="13">
        <f t="shared" si="251"/>
        <v>628.6</v>
      </c>
    </row>
    <row r="16128" spans="1:5">
      <c r="A16128" s="1"/>
      <c r="B16128" s="21" t="s">
        <v>14163</v>
      </c>
      <c r="C16128" s="3">
        <v>3</v>
      </c>
      <c r="D16128" s="4">
        <v>1264</v>
      </c>
      <c r="E16128" s="13">
        <f t="shared" si="251"/>
        <v>421.33333333333331</v>
      </c>
    </row>
    <row r="16129" spans="1:5">
      <c r="A16129" s="1"/>
      <c r="B16129" s="21" t="s">
        <v>14164</v>
      </c>
      <c r="C16129" s="3">
        <v>7</v>
      </c>
      <c r="D16129" s="5">
        <v>956</v>
      </c>
      <c r="E16129" s="13">
        <f t="shared" si="251"/>
        <v>136.57142857142858</v>
      </c>
    </row>
    <row r="16130" spans="1:5">
      <c r="A16130" s="1"/>
      <c r="B16130" s="21" t="s">
        <v>14165</v>
      </c>
      <c r="C16130" s="3">
        <v>11</v>
      </c>
      <c r="D16130" s="4">
        <v>2561</v>
      </c>
      <c r="E16130" s="13">
        <f t="shared" si="251"/>
        <v>232.81818181818181</v>
      </c>
    </row>
    <row r="16131" spans="1:5">
      <c r="A16131" s="1"/>
      <c r="B16131" s="21" t="s">
        <v>14166</v>
      </c>
      <c r="C16131" s="3">
        <v>6</v>
      </c>
      <c r="D16131" s="5">
        <v>706.5</v>
      </c>
      <c r="E16131" s="13">
        <f t="shared" ref="E16131:E16194" si="252">IF(C16131&lt;0,-D16131/-C16131,D16131/C16131)</f>
        <v>117.75</v>
      </c>
    </row>
    <row r="16132" spans="1:5">
      <c r="A16132" s="1"/>
      <c r="B16132" s="21" t="s">
        <v>14167</v>
      </c>
      <c r="C16132" s="3">
        <v>2</v>
      </c>
      <c r="D16132" s="4">
        <v>1424</v>
      </c>
      <c r="E16132" s="13">
        <f t="shared" si="252"/>
        <v>712</v>
      </c>
    </row>
    <row r="16133" spans="1:5">
      <c r="A16133" s="1"/>
      <c r="B16133" s="21" t="s">
        <v>14168</v>
      </c>
      <c r="C16133" s="3">
        <v>2</v>
      </c>
      <c r="D16133" s="5">
        <v>807.5</v>
      </c>
      <c r="E16133" s="13">
        <f t="shared" si="252"/>
        <v>403.75</v>
      </c>
    </row>
    <row r="16134" spans="1:5">
      <c r="A16134" s="1"/>
      <c r="B16134" s="21" t="s">
        <v>21257</v>
      </c>
      <c r="C16134" s="3">
        <v>1</v>
      </c>
      <c r="D16134" s="4">
        <v>89490.5</v>
      </c>
      <c r="E16134" s="13">
        <f t="shared" si="252"/>
        <v>89490.5</v>
      </c>
    </row>
    <row r="16135" spans="1:5">
      <c r="A16135" s="1"/>
      <c r="B16135" s="21" t="s">
        <v>14169</v>
      </c>
      <c r="C16135" s="3">
        <v>5</v>
      </c>
      <c r="D16135" s="5">
        <v>752.5</v>
      </c>
      <c r="E16135" s="13">
        <f t="shared" si="252"/>
        <v>150.5</v>
      </c>
    </row>
    <row r="16136" spans="1:5">
      <c r="A16136" s="1"/>
      <c r="B16136" s="21" t="s">
        <v>14170</v>
      </c>
      <c r="C16136" s="3">
        <v>2</v>
      </c>
      <c r="D16136" s="5">
        <v>203.5</v>
      </c>
      <c r="E16136" s="13">
        <f t="shared" si="252"/>
        <v>101.75</v>
      </c>
    </row>
    <row r="16137" spans="1:5">
      <c r="A16137" s="1"/>
      <c r="B16137" s="21" t="s">
        <v>14171</v>
      </c>
      <c r="C16137" s="3">
        <v>4</v>
      </c>
      <c r="D16137" s="5">
        <v>422.5</v>
      </c>
      <c r="E16137" s="13">
        <f t="shared" si="252"/>
        <v>105.625</v>
      </c>
    </row>
    <row r="16138" spans="1:5">
      <c r="A16138" s="1"/>
      <c r="B16138" s="21" t="s">
        <v>14172</v>
      </c>
      <c r="C16138" s="3">
        <v>2</v>
      </c>
      <c r="D16138" s="5">
        <v>2</v>
      </c>
      <c r="E16138" s="13">
        <f t="shared" si="252"/>
        <v>1</v>
      </c>
    </row>
    <row r="16139" spans="1:5">
      <c r="A16139" s="1"/>
      <c r="B16139" s="21" t="s">
        <v>14173</v>
      </c>
      <c r="C16139" s="3">
        <v>25</v>
      </c>
      <c r="D16139" s="4">
        <v>25858.5</v>
      </c>
      <c r="E16139" s="13">
        <f t="shared" si="252"/>
        <v>1034.3399999999999</v>
      </c>
    </row>
    <row r="16140" spans="1:5">
      <c r="A16140" s="1"/>
      <c r="B16140" s="21" t="s">
        <v>21258</v>
      </c>
      <c r="C16140" s="3">
        <v>2</v>
      </c>
      <c r="D16140" s="4">
        <v>40177.5</v>
      </c>
      <c r="E16140" s="13">
        <f t="shared" si="252"/>
        <v>20088.75</v>
      </c>
    </row>
    <row r="16141" spans="1:5">
      <c r="A16141" s="1"/>
      <c r="B16141" s="21" t="s">
        <v>21259</v>
      </c>
      <c r="C16141" s="3">
        <v>2</v>
      </c>
      <c r="D16141" s="4">
        <v>3000</v>
      </c>
      <c r="E16141" s="13">
        <f t="shared" si="252"/>
        <v>1500</v>
      </c>
    </row>
    <row r="16142" spans="1:5">
      <c r="A16142" s="1"/>
      <c r="B16142" s="21" t="s">
        <v>21260</v>
      </c>
      <c r="C16142" s="3">
        <v>1</v>
      </c>
      <c r="D16142" s="4">
        <v>2929.5</v>
      </c>
      <c r="E16142" s="13">
        <f t="shared" si="252"/>
        <v>2929.5</v>
      </c>
    </row>
    <row r="16143" spans="1:5">
      <c r="A16143" s="1"/>
      <c r="B16143" s="21" t="s">
        <v>21261</v>
      </c>
      <c r="C16143" s="3">
        <v>2</v>
      </c>
      <c r="D16143" s="4">
        <v>1951</v>
      </c>
      <c r="E16143" s="13">
        <f t="shared" si="252"/>
        <v>975.5</v>
      </c>
    </row>
    <row r="16144" spans="1:5">
      <c r="A16144" s="1"/>
      <c r="B16144" s="21" t="s">
        <v>21262</v>
      </c>
      <c r="C16144" s="3">
        <v>2</v>
      </c>
      <c r="D16144" s="4">
        <v>1951</v>
      </c>
      <c r="E16144" s="13">
        <f t="shared" si="252"/>
        <v>975.5</v>
      </c>
    </row>
    <row r="16145" spans="1:5">
      <c r="A16145" s="1"/>
      <c r="B16145" s="21" t="s">
        <v>21263</v>
      </c>
      <c r="C16145" s="3">
        <v>1</v>
      </c>
      <c r="D16145" s="4">
        <v>1779</v>
      </c>
      <c r="E16145" s="13">
        <f t="shared" si="252"/>
        <v>1779</v>
      </c>
    </row>
    <row r="16146" spans="1:5">
      <c r="A16146" s="1"/>
      <c r="B16146" s="21" t="s">
        <v>21264</v>
      </c>
      <c r="C16146" s="3">
        <v>1</v>
      </c>
      <c r="D16146" s="4">
        <v>1779</v>
      </c>
      <c r="E16146" s="13">
        <f t="shared" si="252"/>
        <v>1779</v>
      </c>
    </row>
    <row r="16147" spans="1:5">
      <c r="A16147" s="1"/>
      <c r="B16147" s="21" t="s">
        <v>14174</v>
      </c>
      <c r="C16147" s="3">
        <v>1</v>
      </c>
      <c r="D16147" s="4">
        <v>1260</v>
      </c>
      <c r="E16147" s="13">
        <f t="shared" si="252"/>
        <v>1260</v>
      </c>
    </row>
    <row r="16148" spans="1:5">
      <c r="A16148" s="1"/>
      <c r="B16148" s="21" t="s">
        <v>14175</v>
      </c>
      <c r="C16148" s="3">
        <v>4</v>
      </c>
      <c r="D16148" s="4">
        <v>4141</v>
      </c>
      <c r="E16148" s="13">
        <f t="shared" si="252"/>
        <v>1035.25</v>
      </c>
    </row>
    <row r="16149" spans="1:5">
      <c r="A16149" s="1"/>
      <c r="B16149" s="21" t="s">
        <v>21265</v>
      </c>
      <c r="C16149" s="3">
        <v>2</v>
      </c>
      <c r="D16149" s="4">
        <v>7919</v>
      </c>
      <c r="E16149" s="13">
        <f t="shared" si="252"/>
        <v>3959.5</v>
      </c>
    </row>
    <row r="16150" spans="1:5">
      <c r="A16150" s="1"/>
      <c r="B16150" s="21" t="s">
        <v>21266</v>
      </c>
      <c r="C16150" s="3">
        <v>2</v>
      </c>
      <c r="D16150" s="4">
        <v>1449</v>
      </c>
      <c r="E16150" s="13">
        <f t="shared" si="252"/>
        <v>724.5</v>
      </c>
    </row>
    <row r="16151" spans="1:5">
      <c r="A16151" s="1"/>
      <c r="B16151" s="21" t="s">
        <v>21267</v>
      </c>
      <c r="C16151" s="3">
        <v>1</v>
      </c>
      <c r="D16151" s="4">
        <v>2483</v>
      </c>
      <c r="E16151" s="13">
        <f t="shared" si="252"/>
        <v>2483</v>
      </c>
    </row>
    <row r="16152" spans="1:5">
      <c r="A16152" s="1"/>
      <c r="B16152" s="21" t="s">
        <v>14177</v>
      </c>
      <c r="C16152" s="3">
        <v>6</v>
      </c>
      <c r="D16152" s="5">
        <v>600</v>
      </c>
      <c r="E16152" s="13">
        <f t="shared" si="252"/>
        <v>100</v>
      </c>
    </row>
    <row r="16153" spans="1:5">
      <c r="A16153" s="1"/>
      <c r="B16153" s="21" t="s">
        <v>14178</v>
      </c>
      <c r="C16153" s="3">
        <v>3</v>
      </c>
      <c r="D16153" s="4">
        <v>4733.33</v>
      </c>
      <c r="E16153" s="13">
        <f t="shared" si="252"/>
        <v>1577.7766666666666</v>
      </c>
    </row>
    <row r="16154" spans="1:5">
      <c r="A16154" s="1"/>
      <c r="B16154" s="21" t="s">
        <v>21268</v>
      </c>
      <c r="C16154" s="3">
        <v>37</v>
      </c>
      <c r="D16154" s="4">
        <v>2899.67</v>
      </c>
      <c r="E16154" s="13">
        <f t="shared" si="252"/>
        <v>78.369459459459463</v>
      </c>
    </row>
    <row r="16155" spans="1:5">
      <c r="A16155" s="1"/>
      <c r="B16155" s="21" t="s">
        <v>14185</v>
      </c>
      <c r="C16155" s="3">
        <v>1</v>
      </c>
      <c r="D16155" s="4">
        <v>65708.899999999994</v>
      </c>
      <c r="E16155" s="13">
        <f t="shared" si="252"/>
        <v>65708.899999999994</v>
      </c>
    </row>
    <row r="16156" spans="1:5">
      <c r="A16156" s="1"/>
      <c r="B16156" s="21" t="s">
        <v>14186</v>
      </c>
      <c r="C16156" s="3">
        <v>221</v>
      </c>
      <c r="D16156" s="4">
        <v>296607.64</v>
      </c>
      <c r="E16156" s="13">
        <f t="shared" si="252"/>
        <v>1342.1160180995475</v>
      </c>
    </row>
    <row r="16157" spans="1:5">
      <c r="A16157" s="1"/>
      <c r="B16157" s="21" t="s">
        <v>14188</v>
      </c>
      <c r="C16157" s="3">
        <v>2</v>
      </c>
      <c r="D16157" s="4">
        <v>2917.79</v>
      </c>
      <c r="E16157" s="13">
        <f t="shared" si="252"/>
        <v>1458.895</v>
      </c>
    </row>
    <row r="16158" spans="1:5">
      <c r="A16158" s="1"/>
      <c r="B16158" s="21" t="s">
        <v>14190</v>
      </c>
      <c r="C16158" s="3">
        <v>1</v>
      </c>
      <c r="D16158" s="4">
        <v>35655</v>
      </c>
      <c r="E16158" s="13">
        <f t="shared" si="252"/>
        <v>35655</v>
      </c>
    </row>
    <row r="16159" spans="1:5">
      <c r="A16159" s="1"/>
      <c r="B16159" s="21" t="s">
        <v>14191</v>
      </c>
      <c r="C16159" s="3">
        <v>1</v>
      </c>
      <c r="D16159" s="4">
        <v>8453.39</v>
      </c>
      <c r="E16159" s="13">
        <f t="shared" si="252"/>
        <v>8453.39</v>
      </c>
    </row>
    <row r="16160" spans="1:5">
      <c r="A16160" s="1"/>
      <c r="B16160" s="21" t="s">
        <v>21269</v>
      </c>
      <c r="C16160" s="3">
        <v>10</v>
      </c>
      <c r="D16160" s="5">
        <v>417</v>
      </c>
      <c r="E16160" s="13">
        <f t="shared" si="252"/>
        <v>41.7</v>
      </c>
    </row>
    <row r="16161" spans="1:5">
      <c r="A16161" s="1"/>
      <c r="B16161" s="21" t="s">
        <v>21270</v>
      </c>
      <c r="C16161" s="3">
        <v>2</v>
      </c>
      <c r="D16161" s="4">
        <v>39910.82</v>
      </c>
      <c r="E16161" s="13">
        <f t="shared" si="252"/>
        <v>19955.41</v>
      </c>
    </row>
    <row r="16162" spans="1:5">
      <c r="A16162" s="1"/>
      <c r="B16162" s="21" t="s">
        <v>21271</v>
      </c>
      <c r="C16162" s="3">
        <v>1</v>
      </c>
      <c r="D16162" s="4">
        <v>28302</v>
      </c>
      <c r="E16162" s="13">
        <f t="shared" si="252"/>
        <v>28302</v>
      </c>
    </row>
    <row r="16163" spans="1:5">
      <c r="A16163" s="1"/>
      <c r="B16163" s="21" t="s">
        <v>21272</v>
      </c>
      <c r="C16163" s="3">
        <v>1</v>
      </c>
      <c r="D16163" s="4">
        <v>34844.71</v>
      </c>
      <c r="E16163" s="13">
        <f t="shared" si="252"/>
        <v>34844.71</v>
      </c>
    </row>
    <row r="16164" spans="1:5">
      <c r="A16164" s="1"/>
      <c r="B16164" s="21" t="s">
        <v>21273</v>
      </c>
      <c r="C16164" s="3">
        <v>1</v>
      </c>
      <c r="D16164" s="4">
        <v>28302</v>
      </c>
      <c r="E16164" s="13">
        <f t="shared" si="252"/>
        <v>28302</v>
      </c>
    </row>
    <row r="16165" spans="1:5">
      <c r="A16165" s="1"/>
      <c r="B16165" s="21" t="s">
        <v>21274</v>
      </c>
      <c r="C16165" s="3">
        <v>1</v>
      </c>
      <c r="D16165" s="4">
        <v>28302</v>
      </c>
      <c r="E16165" s="13">
        <f t="shared" si="252"/>
        <v>28302</v>
      </c>
    </row>
    <row r="16166" spans="1:5">
      <c r="A16166" s="1"/>
      <c r="B16166" s="21" t="s">
        <v>21275</v>
      </c>
      <c r="C16166" s="3">
        <v>1</v>
      </c>
      <c r="D16166" s="4">
        <v>27924.7</v>
      </c>
      <c r="E16166" s="13">
        <f t="shared" si="252"/>
        <v>27924.7</v>
      </c>
    </row>
    <row r="16167" spans="1:5">
      <c r="A16167" s="1"/>
      <c r="B16167" s="21" t="s">
        <v>21276</v>
      </c>
      <c r="C16167" s="3">
        <v>1</v>
      </c>
      <c r="D16167" s="4">
        <v>28302</v>
      </c>
      <c r="E16167" s="13">
        <f t="shared" si="252"/>
        <v>28302</v>
      </c>
    </row>
    <row r="16168" spans="1:5">
      <c r="A16168" s="1"/>
      <c r="B16168" s="21" t="s">
        <v>21277</v>
      </c>
      <c r="C16168" s="3">
        <v>1</v>
      </c>
      <c r="D16168" s="4">
        <v>2471.62</v>
      </c>
      <c r="E16168" s="13">
        <f t="shared" si="252"/>
        <v>2471.62</v>
      </c>
    </row>
    <row r="16169" spans="1:5">
      <c r="A16169" s="1"/>
      <c r="B16169" s="21" t="s">
        <v>6</v>
      </c>
      <c r="C16169" s="3">
        <v>1</v>
      </c>
      <c r="D16169" s="4">
        <v>20048.59</v>
      </c>
      <c r="E16169" s="13">
        <f t="shared" si="252"/>
        <v>20048.59</v>
      </c>
    </row>
    <row r="16170" spans="1:5">
      <c r="A16170" s="1"/>
      <c r="B16170" s="21" t="s">
        <v>14</v>
      </c>
      <c r="C16170" s="3">
        <v>1</v>
      </c>
      <c r="D16170" s="4">
        <v>27000</v>
      </c>
      <c r="E16170" s="13">
        <f t="shared" si="252"/>
        <v>27000</v>
      </c>
    </row>
    <row r="16171" spans="1:5">
      <c r="A16171" s="1"/>
      <c r="B16171" s="21" t="s">
        <v>25</v>
      </c>
      <c r="C16171" s="3">
        <v>4</v>
      </c>
      <c r="D16171" s="4">
        <v>18591.8</v>
      </c>
      <c r="E16171" s="13">
        <f t="shared" si="252"/>
        <v>4647.95</v>
      </c>
    </row>
    <row r="16172" spans="1:5">
      <c r="A16172" s="1"/>
      <c r="B16172" s="21" t="s">
        <v>7</v>
      </c>
      <c r="C16172" s="3">
        <v>1</v>
      </c>
      <c r="D16172" s="4">
        <v>25905</v>
      </c>
      <c r="E16172" s="13">
        <f t="shared" si="252"/>
        <v>25905</v>
      </c>
    </row>
    <row r="16173" spans="1:5">
      <c r="A16173" s="1"/>
      <c r="B16173" s="21" t="s">
        <v>11</v>
      </c>
      <c r="C16173" s="3">
        <v>1</v>
      </c>
      <c r="D16173" s="4">
        <v>20833.330000000002</v>
      </c>
      <c r="E16173" s="13">
        <f t="shared" si="252"/>
        <v>20833.330000000002</v>
      </c>
    </row>
    <row r="16174" spans="1:5">
      <c r="A16174" s="1"/>
      <c r="B16174" s="21" t="s">
        <v>21</v>
      </c>
      <c r="C16174" s="3">
        <v>1</v>
      </c>
      <c r="D16174" s="4">
        <v>27924.7</v>
      </c>
      <c r="E16174" s="13">
        <f t="shared" si="252"/>
        <v>27924.7</v>
      </c>
    </row>
    <row r="16175" spans="1:5">
      <c r="A16175" s="1"/>
      <c r="B16175" s="21" t="s">
        <v>34</v>
      </c>
      <c r="C16175" s="3">
        <v>1</v>
      </c>
      <c r="D16175" s="4">
        <v>27924.7</v>
      </c>
      <c r="E16175" s="13">
        <f t="shared" si="252"/>
        <v>27924.7</v>
      </c>
    </row>
    <row r="16176" spans="1:5">
      <c r="A16176" s="1"/>
      <c r="B16176" s="21" t="s">
        <v>35</v>
      </c>
      <c r="C16176" s="3">
        <v>1</v>
      </c>
      <c r="D16176" s="4">
        <v>27924.7</v>
      </c>
      <c r="E16176" s="13">
        <f t="shared" si="252"/>
        <v>27924.7</v>
      </c>
    </row>
    <row r="16177" spans="1:5">
      <c r="A16177" s="1"/>
      <c r="B16177" s="21" t="s">
        <v>33</v>
      </c>
      <c r="C16177" s="3">
        <v>1</v>
      </c>
      <c r="D16177" s="4">
        <v>27924.7</v>
      </c>
      <c r="E16177" s="13">
        <f t="shared" si="252"/>
        <v>27924.7</v>
      </c>
    </row>
    <row r="16178" spans="1:5">
      <c r="A16178" s="1"/>
      <c r="B16178" s="21" t="s">
        <v>18</v>
      </c>
      <c r="C16178" s="3">
        <v>1</v>
      </c>
      <c r="D16178" s="4">
        <v>27924.7</v>
      </c>
      <c r="E16178" s="13">
        <f t="shared" si="252"/>
        <v>27924.7</v>
      </c>
    </row>
    <row r="16179" spans="1:5">
      <c r="A16179" s="1"/>
      <c r="B16179" s="21" t="s">
        <v>17</v>
      </c>
      <c r="C16179" s="3">
        <v>1</v>
      </c>
      <c r="D16179" s="4">
        <v>27924.7</v>
      </c>
      <c r="E16179" s="13">
        <f t="shared" si="252"/>
        <v>27924.7</v>
      </c>
    </row>
    <row r="16180" spans="1:5">
      <c r="A16180" s="1"/>
      <c r="B16180" s="21" t="s">
        <v>13</v>
      </c>
      <c r="C16180" s="3">
        <v>1</v>
      </c>
      <c r="D16180" s="4">
        <v>23000</v>
      </c>
      <c r="E16180" s="13">
        <f t="shared" si="252"/>
        <v>23000</v>
      </c>
    </row>
    <row r="16181" spans="1:5">
      <c r="A16181" s="1"/>
      <c r="B16181" s="21" t="s">
        <v>29</v>
      </c>
      <c r="C16181" s="3">
        <v>1</v>
      </c>
      <c r="D16181" s="4">
        <v>5632.66</v>
      </c>
      <c r="E16181" s="13">
        <f t="shared" si="252"/>
        <v>5632.66</v>
      </c>
    </row>
    <row r="16182" spans="1:5">
      <c r="A16182" s="1"/>
      <c r="B16182" s="21" t="s">
        <v>27</v>
      </c>
      <c r="C16182" s="3">
        <v>1</v>
      </c>
      <c r="D16182" s="4">
        <v>13554.41</v>
      </c>
      <c r="E16182" s="13">
        <f t="shared" si="252"/>
        <v>13554.41</v>
      </c>
    </row>
    <row r="16183" spans="1:5">
      <c r="A16183" s="1"/>
      <c r="B16183" s="21" t="s">
        <v>9</v>
      </c>
      <c r="C16183" s="3">
        <v>1</v>
      </c>
      <c r="D16183" s="4">
        <v>21200</v>
      </c>
      <c r="E16183" s="13">
        <f t="shared" si="252"/>
        <v>21200</v>
      </c>
    </row>
    <row r="16184" spans="1:5">
      <c r="A16184" s="1"/>
      <c r="B16184" s="21" t="s">
        <v>30</v>
      </c>
      <c r="C16184" s="3">
        <v>7</v>
      </c>
      <c r="D16184" s="4">
        <v>914190.11</v>
      </c>
      <c r="E16184" s="13">
        <f t="shared" si="252"/>
        <v>130598.58714285714</v>
      </c>
    </row>
    <row r="16185" spans="1:5">
      <c r="A16185" s="1"/>
      <c r="B16185" s="21" t="s">
        <v>36</v>
      </c>
      <c r="C16185" s="3">
        <v>1</v>
      </c>
      <c r="D16185" s="4">
        <v>1339</v>
      </c>
      <c r="E16185" s="13">
        <f t="shared" si="252"/>
        <v>1339</v>
      </c>
    </row>
    <row r="16186" spans="1:5">
      <c r="A16186" s="1"/>
      <c r="B16186" s="21" t="s">
        <v>37</v>
      </c>
      <c r="C16186" s="3">
        <v>1</v>
      </c>
      <c r="D16186" s="4">
        <v>2471.62</v>
      </c>
      <c r="E16186" s="13">
        <f t="shared" si="252"/>
        <v>2471.62</v>
      </c>
    </row>
    <row r="16187" spans="1:5">
      <c r="A16187" s="1"/>
      <c r="B16187" s="21" t="s">
        <v>20</v>
      </c>
      <c r="C16187" s="3">
        <v>1</v>
      </c>
      <c r="D16187" s="4">
        <v>28302</v>
      </c>
      <c r="E16187" s="13">
        <f t="shared" si="252"/>
        <v>28302</v>
      </c>
    </row>
    <row r="16188" spans="1:5">
      <c r="A16188" s="1"/>
      <c r="B16188" s="21" t="s">
        <v>12</v>
      </c>
      <c r="C16188" s="3">
        <v>1</v>
      </c>
      <c r="D16188" s="4">
        <v>25800</v>
      </c>
      <c r="E16188" s="13">
        <f t="shared" si="252"/>
        <v>25800</v>
      </c>
    </row>
    <row r="16189" spans="1:5">
      <c r="A16189" s="1"/>
      <c r="B16189" s="21" t="s">
        <v>28</v>
      </c>
      <c r="C16189" s="3">
        <v>1</v>
      </c>
      <c r="D16189" s="4">
        <v>4014.61</v>
      </c>
      <c r="E16189" s="13">
        <f t="shared" si="252"/>
        <v>4014.61</v>
      </c>
    </row>
    <row r="16190" spans="1:5">
      <c r="A16190" s="1"/>
      <c r="B16190" s="21" t="s">
        <v>19</v>
      </c>
      <c r="C16190" s="3">
        <v>1</v>
      </c>
      <c r="D16190" s="4">
        <v>28302</v>
      </c>
      <c r="E16190" s="13">
        <f t="shared" si="252"/>
        <v>28302</v>
      </c>
    </row>
    <row r="16191" spans="1:5">
      <c r="A16191" s="1"/>
      <c r="B16191" s="21" t="s">
        <v>8</v>
      </c>
      <c r="C16191" s="3">
        <v>1</v>
      </c>
      <c r="D16191" s="4">
        <v>24685</v>
      </c>
      <c r="E16191" s="13">
        <f t="shared" si="252"/>
        <v>24685</v>
      </c>
    </row>
    <row r="16192" spans="1:5">
      <c r="A16192" s="1"/>
      <c r="B16192" s="21" t="s">
        <v>32</v>
      </c>
      <c r="C16192" s="3">
        <v>1</v>
      </c>
      <c r="D16192" s="4">
        <v>28302</v>
      </c>
      <c r="E16192" s="13">
        <f t="shared" si="252"/>
        <v>28302</v>
      </c>
    </row>
    <row r="16193" spans="1:5">
      <c r="A16193" s="1"/>
      <c r="B16193" s="21" t="s">
        <v>10</v>
      </c>
      <c r="C16193" s="3">
        <v>1</v>
      </c>
      <c r="D16193" s="4">
        <v>22500</v>
      </c>
      <c r="E16193" s="13">
        <f t="shared" si="252"/>
        <v>22500</v>
      </c>
    </row>
    <row r="16194" spans="1:5">
      <c r="A16194" s="1"/>
      <c r="B16194" s="21" t="s">
        <v>16</v>
      </c>
      <c r="C16194" s="3">
        <v>1</v>
      </c>
      <c r="D16194" s="4">
        <v>27927.7</v>
      </c>
      <c r="E16194" s="13">
        <f t="shared" si="252"/>
        <v>27927.7</v>
      </c>
    </row>
    <row r="16195" spans="1:5">
      <c r="A16195" s="1"/>
      <c r="B16195" s="21" t="s">
        <v>23</v>
      </c>
      <c r="C16195" s="3">
        <v>1</v>
      </c>
      <c r="D16195" s="4">
        <v>33574</v>
      </c>
      <c r="E16195" s="13">
        <f t="shared" ref="E16195:E16199" si="253">IF(C16195&lt;0,-D16195/-C16195,D16195/C16195)</f>
        <v>33574</v>
      </c>
    </row>
    <row r="16196" spans="1:5">
      <c r="A16196" s="1"/>
      <c r="B16196" s="21" t="s">
        <v>24</v>
      </c>
      <c r="C16196" s="3">
        <v>1</v>
      </c>
      <c r="D16196" s="4">
        <v>42924.7</v>
      </c>
      <c r="E16196" s="13">
        <f t="shared" si="253"/>
        <v>42924.7</v>
      </c>
    </row>
    <row r="16197" spans="1:5">
      <c r="A16197" s="1"/>
      <c r="B16197" s="21" t="s">
        <v>22</v>
      </c>
      <c r="C16197" s="3">
        <v>1</v>
      </c>
      <c r="D16197" s="4">
        <v>27419.18</v>
      </c>
      <c r="E16197" s="13">
        <f t="shared" si="253"/>
        <v>27419.18</v>
      </c>
    </row>
    <row r="16198" spans="1:5">
      <c r="A16198" s="1"/>
      <c r="B16198" s="21" t="s">
        <v>15</v>
      </c>
      <c r="C16198" s="3">
        <v>1</v>
      </c>
      <c r="D16198" s="4">
        <v>1777.9</v>
      </c>
      <c r="E16198" s="13">
        <f t="shared" si="253"/>
        <v>1777.9</v>
      </c>
    </row>
    <row r="16199" spans="1:5">
      <c r="A16199" s="1"/>
      <c r="B16199" s="21" t="s">
        <v>26</v>
      </c>
      <c r="C16199" s="3">
        <v>1</v>
      </c>
      <c r="D16199" s="4">
        <v>1486.38</v>
      </c>
      <c r="E16199" s="13">
        <f t="shared" si="253"/>
        <v>1486.38</v>
      </c>
    </row>
    <row r="16200" spans="1:5">
      <c r="A16200" s="1"/>
      <c r="B16200" s="21" t="s">
        <v>31</v>
      </c>
      <c r="C16200" s="3">
        <v>1</v>
      </c>
      <c r="D16200" s="4">
        <v>7500</v>
      </c>
      <c r="E16200" s="13">
        <f>IF(C16200&lt;0,-D16200/-C16200,D16200/C16200)</f>
        <v>7500</v>
      </c>
    </row>
    <row r="16201" spans="1:5">
      <c r="A16201" s="1"/>
      <c r="B16201" s="1"/>
      <c r="C16201" s="1"/>
      <c r="D16201" s="1"/>
    </row>
    <row r="16202" spans="1:5">
      <c r="A16202" s="1"/>
      <c r="B16202" s="23"/>
      <c r="C16202" s="8">
        <v>2216117.375</v>
      </c>
      <c r="D16202" s="9">
        <v>826249679.94000006</v>
      </c>
    </row>
  </sheetData>
  <autoFilter ref="B2:E16200"/>
  <sortState ref="B3:D16200">
    <sortCondition ref="B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>
      <selection activeCell="H17" sqref="H17"/>
    </sheetView>
  </sheetViews>
  <sheetFormatPr defaultRowHeight="15"/>
  <cols>
    <col min="16" max="16" width="44.85546875" customWidth="1"/>
  </cols>
  <sheetData>
    <row r="1" spans="1:16" ht="15.75" thickBot="1">
      <c r="A1" s="72" t="s">
        <v>42</v>
      </c>
      <c r="B1" s="72" t="s">
        <v>43</v>
      </c>
      <c r="C1" s="75" t="s">
        <v>44</v>
      </c>
      <c r="D1" s="76"/>
      <c r="E1" s="76"/>
      <c r="F1" s="76"/>
      <c r="G1" s="76"/>
      <c r="H1" s="76"/>
      <c r="I1" s="76"/>
      <c r="J1" s="76"/>
      <c r="K1" s="76"/>
      <c r="L1" s="76"/>
      <c r="M1" s="76"/>
      <c r="N1" s="77"/>
    </row>
    <row r="2" spans="1:16" ht="60.75" thickTop="1">
      <c r="A2" s="73"/>
      <c r="B2" s="74"/>
      <c r="C2" s="24" t="s">
        <v>45</v>
      </c>
      <c r="D2" s="25" t="s">
        <v>46</v>
      </c>
      <c r="E2" s="26" t="s">
        <v>47</v>
      </c>
      <c r="F2" s="24" t="s">
        <v>48</v>
      </c>
      <c r="G2" s="25" t="s">
        <v>49</v>
      </c>
      <c r="H2" s="26" t="s">
        <v>50</v>
      </c>
      <c r="I2" s="24" t="s">
        <v>51</v>
      </c>
      <c r="J2" s="25" t="s">
        <v>52</v>
      </c>
      <c r="K2" s="26" t="s">
        <v>53</v>
      </c>
      <c r="L2" s="24" t="s">
        <v>54</v>
      </c>
      <c r="M2" s="25" t="s">
        <v>55</v>
      </c>
      <c r="N2" s="26" t="s">
        <v>56</v>
      </c>
      <c r="P2" s="37" t="s">
        <v>74</v>
      </c>
    </row>
    <row r="3" spans="1:16">
      <c r="A3" s="27" t="s">
        <v>57</v>
      </c>
      <c r="B3" s="28">
        <v>10</v>
      </c>
      <c r="C3" s="29">
        <v>15</v>
      </c>
      <c r="D3" s="30">
        <v>18</v>
      </c>
      <c r="E3" s="31">
        <v>21</v>
      </c>
      <c r="F3" s="29">
        <v>24</v>
      </c>
      <c r="G3" s="30">
        <v>27</v>
      </c>
      <c r="H3" s="31">
        <v>30</v>
      </c>
      <c r="I3" s="29">
        <v>33</v>
      </c>
      <c r="J3" s="30">
        <v>36</v>
      </c>
      <c r="K3" s="31">
        <v>39</v>
      </c>
      <c r="L3" s="29">
        <v>42</v>
      </c>
      <c r="M3" s="30">
        <v>45</v>
      </c>
      <c r="N3" s="31">
        <v>48</v>
      </c>
    </row>
    <row r="4" spans="1:16">
      <c r="A4" s="27" t="s">
        <v>58</v>
      </c>
      <c r="B4" s="28">
        <v>12</v>
      </c>
      <c r="C4" s="29">
        <v>15</v>
      </c>
      <c r="D4" s="30">
        <v>18</v>
      </c>
      <c r="E4" s="31">
        <v>21</v>
      </c>
      <c r="F4" s="29">
        <v>24</v>
      </c>
      <c r="G4" s="30">
        <v>27</v>
      </c>
      <c r="H4" s="31">
        <v>30</v>
      </c>
      <c r="I4" s="29">
        <v>33</v>
      </c>
      <c r="J4" s="30">
        <v>36</v>
      </c>
      <c r="K4" s="31">
        <v>39</v>
      </c>
      <c r="L4" s="29">
        <v>42</v>
      </c>
      <c r="M4" s="30">
        <v>45</v>
      </c>
      <c r="N4" s="31">
        <v>48</v>
      </c>
    </row>
    <row r="5" spans="1:16">
      <c r="A5" s="27" t="s">
        <v>59</v>
      </c>
      <c r="B5" s="28">
        <v>14</v>
      </c>
      <c r="C5" s="29">
        <v>15</v>
      </c>
      <c r="D5" s="30">
        <v>18</v>
      </c>
      <c r="E5" s="31">
        <v>21</v>
      </c>
      <c r="F5" s="29">
        <v>24</v>
      </c>
      <c r="G5" s="30">
        <v>27</v>
      </c>
      <c r="H5" s="31">
        <v>30</v>
      </c>
      <c r="I5" s="29">
        <v>33</v>
      </c>
      <c r="J5" s="30">
        <v>36</v>
      </c>
      <c r="K5" s="31">
        <v>39</v>
      </c>
      <c r="L5" s="29">
        <v>42</v>
      </c>
      <c r="M5" s="30">
        <v>45</v>
      </c>
      <c r="N5" s="31">
        <v>48</v>
      </c>
    </row>
    <row r="6" spans="1:16">
      <c r="A6" s="27" t="s">
        <v>60</v>
      </c>
      <c r="B6" s="28">
        <v>16</v>
      </c>
      <c r="C6" s="29">
        <v>15</v>
      </c>
      <c r="D6" s="30">
        <v>18</v>
      </c>
      <c r="E6" s="31">
        <v>21</v>
      </c>
      <c r="F6" s="29">
        <v>24</v>
      </c>
      <c r="G6" s="30">
        <v>27</v>
      </c>
      <c r="H6" s="31">
        <v>30</v>
      </c>
      <c r="I6" s="29">
        <v>33</v>
      </c>
      <c r="J6" s="30">
        <v>36</v>
      </c>
      <c r="K6" s="31">
        <v>39</v>
      </c>
      <c r="L6" s="29">
        <v>42</v>
      </c>
      <c r="M6" s="30">
        <v>45</v>
      </c>
      <c r="N6" s="31">
        <v>48</v>
      </c>
    </row>
    <row r="7" spans="1:16">
      <c r="A7" s="27" t="s">
        <v>61</v>
      </c>
      <c r="B7" s="28">
        <v>18</v>
      </c>
      <c r="C7" s="29">
        <v>15</v>
      </c>
      <c r="D7" s="30">
        <v>18</v>
      </c>
      <c r="E7" s="31">
        <v>21</v>
      </c>
      <c r="F7" s="29">
        <v>24</v>
      </c>
      <c r="G7" s="30">
        <v>27</v>
      </c>
      <c r="H7" s="31">
        <v>30</v>
      </c>
      <c r="I7" s="29">
        <v>33</v>
      </c>
      <c r="J7" s="30">
        <v>36</v>
      </c>
      <c r="K7" s="31">
        <v>39</v>
      </c>
      <c r="L7" s="29">
        <v>42</v>
      </c>
      <c r="M7" s="30">
        <v>45</v>
      </c>
      <c r="N7" s="31">
        <v>48</v>
      </c>
    </row>
    <row r="8" spans="1:16">
      <c r="A8" s="27" t="s">
        <v>62</v>
      </c>
      <c r="B8" s="28">
        <v>20</v>
      </c>
      <c r="C8" s="29">
        <v>15</v>
      </c>
      <c r="D8" s="30">
        <v>18</v>
      </c>
      <c r="E8" s="31">
        <v>21</v>
      </c>
      <c r="F8" s="29">
        <v>24</v>
      </c>
      <c r="G8" s="30">
        <v>27</v>
      </c>
      <c r="H8" s="31">
        <v>30</v>
      </c>
      <c r="I8" s="29">
        <v>33</v>
      </c>
      <c r="J8" s="30">
        <v>36</v>
      </c>
      <c r="K8" s="31">
        <v>39</v>
      </c>
      <c r="L8" s="29">
        <v>42</v>
      </c>
      <c r="M8" s="30">
        <v>45</v>
      </c>
      <c r="N8" s="31">
        <v>48</v>
      </c>
    </row>
    <row r="9" spans="1:16">
      <c r="A9" s="27" t="s">
        <v>63</v>
      </c>
      <c r="B9" s="28">
        <v>22</v>
      </c>
      <c r="C9" s="29">
        <v>15</v>
      </c>
      <c r="D9" s="30">
        <v>18</v>
      </c>
      <c r="E9" s="31">
        <v>21</v>
      </c>
      <c r="F9" s="29">
        <v>24</v>
      </c>
      <c r="G9" s="30">
        <v>27</v>
      </c>
      <c r="H9" s="31">
        <v>30</v>
      </c>
      <c r="I9" s="29">
        <v>33</v>
      </c>
      <c r="J9" s="30">
        <v>36</v>
      </c>
      <c r="K9" s="31">
        <v>39</v>
      </c>
      <c r="L9" s="29">
        <v>42</v>
      </c>
      <c r="M9" s="30">
        <v>45</v>
      </c>
      <c r="N9" s="31">
        <v>48</v>
      </c>
    </row>
    <row r="10" spans="1:16">
      <c r="A10" s="27" t="s">
        <v>64</v>
      </c>
      <c r="B10" s="28">
        <v>24</v>
      </c>
      <c r="C10" s="29">
        <v>15</v>
      </c>
      <c r="D10" s="30">
        <v>18</v>
      </c>
      <c r="E10" s="31">
        <v>21</v>
      </c>
      <c r="F10" s="29">
        <v>24</v>
      </c>
      <c r="G10" s="30">
        <v>27</v>
      </c>
      <c r="H10" s="31">
        <v>30</v>
      </c>
      <c r="I10" s="29">
        <v>33</v>
      </c>
      <c r="J10" s="30">
        <v>36</v>
      </c>
      <c r="K10" s="31">
        <v>39</v>
      </c>
      <c r="L10" s="29">
        <v>42</v>
      </c>
      <c r="M10" s="30">
        <v>45</v>
      </c>
      <c r="N10" s="31">
        <v>48</v>
      </c>
    </row>
    <row r="11" spans="1:16">
      <c r="A11" s="27" t="s">
        <v>65</v>
      </c>
      <c r="B11" s="28">
        <v>26</v>
      </c>
      <c r="C11" s="29">
        <v>15</v>
      </c>
      <c r="D11" s="30">
        <v>18</v>
      </c>
      <c r="E11" s="31">
        <v>21</v>
      </c>
      <c r="F11" s="29">
        <v>24</v>
      </c>
      <c r="G11" s="30">
        <v>27</v>
      </c>
      <c r="H11" s="31">
        <v>30</v>
      </c>
      <c r="I11" s="29">
        <v>33</v>
      </c>
      <c r="J11" s="30">
        <v>36</v>
      </c>
      <c r="K11" s="31">
        <v>39</v>
      </c>
      <c r="L11" s="29">
        <v>42</v>
      </c>
      <c r="M11" s="30">
        <v>45</v>
      </c>
      <c r="N11" s="31">
        <v>48</v>
      </c>
    </row>
    <row r="12" spans="1:16" ht="28.5">
      <c r="A12" s="27" t="s">
        <v>66</v>
      </c>
      <c r="B12" s="28">
        <v>28</v>
      </c>
      <c r="C12" s="29">
        <v>15</v>
      </c>
      <c r="D12" s="30">
        <v>18</v>
      </c>
      <c r="E12" s="31">
        <v>21</v>
      </c>
      <c r="F12" s="29">
        <v>24</v>
      </c>
      <c r="G12" s="30">
        <v>27</v>
      </c>
      <c r="H12" s="31">
        <v>30</v>
      </c>
      <c r="I12" s="29">
        <v>33</v>
      </c>
      <c r="J12" s="30">
        <v>36</v>
      </c>
      <c r="K12" s="31">
        <v>39</v>
      </c>
      <c r="L12" s="29">
        <v>42</v>
      </c>
      <c r="M12" s="30">
        <v>45</v>
      </c>
      <c r="N12" s="31">
        <v>48</v>
      </c>
    </row>
    <row r="13" spans="1:16" ht="28.5">
      <c r="A13" s="27" t="s">
        <v>67</v>
      </c>
      <c r="B13" s="28">
        <v>30</v>
      </c>
      <c r="C13" s="29">
        <v>15</v>
      </c>
      <c r="D13" s="30">
        <v>18</v>
      </c>
      <c r="E13" s="31">
        <v>21</v>
      </c>
      <c r="F13" s="29">
        <v>24</v>
      </c>
      <c r="G13" s="30">
        <v>27</v>
      </c>
      <c r="H13" s="31">
        <v>30</v>
      </c>
      <c r="I13" s="29">
        <v>33</v>
      </c>
      <c r="J13" s="30">
        <v>36</v>
      </c>
      <c r="K13" s="31">
        <v>39</v>
      </c>
      <c r="L13" s="29">
        <v>42</v>
      </c>
      <c r="M13" s="30">
        <v>45</v>
      </c>
      <c r="N13" s="31">
        <v>48</v>
      </c>
    </row>
    <row r="14" spans="1:16" ht="29.25" thickBot="1">
      <c r="A14" s="27" t="s">
        <v>68</v>
      </c>
      <c r="B14" s="28">
        <v>32</v>
      </c>
      <c r="C14" s="32">
        <v>15</v>
      </c>
      <c r="D14" s="33">
        <v>18</v>
      </c>
      <c r="E14" s="34">
        <v>21</v>
      </c>
      <c r="F14" s="32">
        <v>24</v>
      </c>
      <c r="G14" s="33">
        <v>27</v>
      </c>
      <c r="H14" s="34">
        <v>30</v>
      </c>
      <c r="I14" s="32">
        <v>33</v>
      </c>
      <c r="J14" s="33">
        <v>36</v>
      </c>
      <c r="K14" s="34">
        <v>39</v>
      </c>
      <c r="L14" s="32">
        <v>42</v>
      </c>
      <c r="M14" s="33">
        <v>45</v>
      </c>
      <c r="N14" s="34">
        <v>48</v>
      </c>
    </row>
    <row r="15" spans="1:16" ht="15.75" thickTop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6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>
      <c r="A17" s="78" t="s">
        <v>69</v>
      </c>
      <c r="B17" s="78"/>
      <c r="C17" s="79" t="s">
        <v>70</v>
      </c>
      <c r="D17" s="79"/>
      <c r="E17" s="36">
        <f t="array" ref="E17">SUM($B$3:$B$14*C3:E14)</f>
        <v>13608</v>
      </c>
      <c r="F17" s="79" t="s">
        <v>71</v>
      </c>
      <c r="G17" s="79"/>
      <c r="H17" s="36">
        <f t="array" ref="H17">SUM($B$3:$B$14*F3:H14)</f>
        <v>20412</v>
      </c>
      <c r="I17" s="79" t="s">
        <v>72</v>
      </c>
      <c r="J17" s="79"/>
      <c r="K17" s="36">
        <f t="array" ref="K17">SUM($B$3:$B$14*I3:K14)</f>
        <v>27216</v>
      </c>
      <c r="L17" s="80" t="s">
        <v>73</v>
      </c>
      <c r="M17" s="80"/>
      <c r="N17" s="36">
        <f t="array" ref="N17">SUM($B$3:$B$14*L3:N14)</f>
        <v>34020</v>
      </c>
    </row>
  </sheetData>
  <mergeCells count="8">
    <mergeCell ref="A1:A2"/>
    <mergeCell ref="B1:B2"/>
    <mergeCell ref="C1:N1"/>
    <mergeCell ref="A17:B17"/>
    <mergeCell ref="C17:D17"/>
    <mergeCell ref="F17:G17"/>
    <mergeCell ref="I17:J17"/>
    <mergeCell ref="L17:M17"/>
  </mergeCells>
  <conditionalFormatting sqref="B3:N14">
    <cfRule type="expression" dxfId="8" priority="2">
      <formula>AND($E3=$B$3,B$1=$B$4)</formula>
    </cfRule>
  </conditionalFormatting>
  <conditionalFormatting sqref="C1 C2:N2">
    <cfRule type="expression" dxfId="7" priority="1">
      <formula>AND($E1=$B$3,C$1=$B$4)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665"/>
  <sheetViews>
    <sheetView workbookViewId="0">
      <selection activeCell="O14" sqref="O14"/>
    </sheetView>
  </sheetViews>
  <sheetFormatPr defaultRowHeight="15"/>
  <cols>
    <col min="11" max="11" width="22.42578125" customWidth="1"/>
    <col min="12" max="23" width="9.7109375" customWidth="1"/>
    <col min="24" max="24" width="11.85546875" bestFit="1" customWidth="1"/>
    <col min="25" max="25" width="7.140625" customWidth="1"/>
    <col min="26" max="26" width="7.28515625" customWidth="1"/>
    <col min="27" max="27" width="6.85546875" customWidth="1"/>
    <col min="28" max="28" width="7.28515625" customWidth="1"/>
    <col min="29" max="30" width="7.42578125" customWidth="1"/>
    <col min="31" max="31" width="6.28515625" customWidth="1"/>
    <col min="32" max="32" width="6.7109375" customWidth="1"/>
    <col min="33" max="33" width="6.5703125" customWidth="1"/>
    <col min="34" max="34" width="6.85546875" customWidth="1"/>
    <col min="35" max="35" width="7" customWidth="1"/>
    <col min="36" max="36" width="6.7109375" customWidth="1"/>
    <col min="37" max="37" width="7.140625" customWidth="1"/>
    <col min="38" max="38" width="7.28515625" customWidth="1"/>
    <col min="39" max="39" width="6.85546875" customWidth="1"/>
    <col min="40" max="40" width="7.28515625" customWidth="1"/>
    <col min="41" max="42" width="7.42578125" customWidth="1"/>
    <col min="43" max="43" width="6.28515625" customWidth="1"/>
    <col min="44" max="44" width="6.7109375" customWidth="1"/>
    <col min="45" max="45" width="6.5703125" customWidth="1"/>
    <col min="46" max="46" width="6.85546875" customWidth="1"/>
    <col min="47" max="47" width="11.85546875" bestFit="1" customWidth="1"/>
  </cols>
  <sheetData>
    <row r="1" spans="1:24">
      <c r="A1" s="38"/>
      <c r="B1" s="38"/>
      <c r="C1" s="38"/>
      <c r="D1" s="39"/>
      <c r="E1" s="38"/>
      <c r="F1" s="38"/>
      <c r="G1" s="38"/>
      <c r="H1" s="38"/>
    </row>
    <row r="2" spans="1:24">
      <c r="A2" s="38" t="s">
        <v>448</v>
      </c>
      <c r="B2" s="38"/>
      <c r="C2" s="38"/>
      <c r="D2" s="39"/>
      <c r="E2" s="38"/>
      <c r="F2" s="38"/>
      <c r="G2" s="38"/>
      <c r="H2" s="38"/>
    </row>
    <row r="3" spans="1:24">
      <c r="A3" s="40"/>
      <c r="B3" s="38"/>
      <c r="C3" s="38"/>
      <c r="D3" s="39"/>
      <c r="E3" s="38"/>
      <c r="F3" s="38"/>
      <c r="G3" s="38"/>
      <c r="H3" s="38"/>
    </row>
    <row r="4" spans="1:24" ht="38.25">
      <c r="A4" s="41" t="s">
        <v>75</v>
      </c>
      <c r="B4" s="41" t="s">
        <v>76</v>
      </c>
      <c r="C4" s="41" t="s">
        <v>77</v>
      </c>
      <c r="D4" s="41" t="s">
        <v>78</v>
      </c>
      <c r="E4" s="41" t="s">
        <v>79</v>
      </c>
      <c r="F4" s="41" t="s">
        <v>80</v>
      </c>
      <c r="G4" s="41" t="s">
        <v>81</v>
      </c>
      <c r="H4" s="41" t="s">
        <v>82</v>
      </c>
      <c r="K4" s="50" t="s">
        <v>77</v>
      </c>
      <c r="L4" t="s">
        <v>84</v>
      </c>
    </row>
    <row r="5" spans="1:24">
      <c r="A5" s="42" t="s">
        <v>83</v>
      </c>
      <c r="B5" s="43">
        <v>42339</v>
      </c>
      <c r="C5" s="43" t="s">
        <v>84</v>
      </c>
      <c r="D5" s="42" t="s">
        <v>85</v>
      </c>
      <c r="E5" s="42" t="s">
        <v>86</v>
      </c>
      <c r="F5" s="42" t="s">
        <v>87</v>
      </c>
      <c r="G5" s="44" t="s">
        <v>88</v>
      </c>
      <c r="H5" s="45">
        <v>263.64999999999998</v>
      </c>
      <c r="K5" s="50" t="s">
        <v>81</v>
      </c>
      <c r="L5" t="s">
        <v>88</v>
      </c>
    </row>
    <row r="6" spans="1:24">
      <c r="A6" s="42" t="s">
        <v>83</v>
      </c>
      <c r="B6" s="43">
        <v>42339</v>
      </c>
      <c r="C6" s="43" t="s">
        <v>84</v>
      </c>
      <c r="D6" s="42" t="s">
        <v>89</v>
      </c>
      <c r="E6" s="42" t="s">
        <v>86</v>
      </c>
      <c r="F6" s="42" t="s">
        <v>87</v>
      </c>
      <c r="G6" s="44" t="s">
        <v>88</v>
      </c>
      <c r="H6" s="45">
        <v>130.06</v>
      </c>
      <c r="K6" s="50" t="s">
        <v>80</v>
      </c>
      <c r="L6" t="s">
        <v>87</v>
      </c>
    </row>
    <row r="7" spans="1:24">
      <c r="A7" s="42" t="s">
        <v>90</v>
      </c>
      <c r="B7" s="43">
        <v>42339</v>
      </c>
      <c r="C7" s="43" t="s">
        <v>84</v>
      </c>
      <c r="D7" s="46" t="s">
        <v>91</v>
      </c>
      <c r="E7" s="42" t="s">
        <v>92</v>
      </c>
      <c r="F7" s="42" t="s">
        <v>93</v>
      </c>
      <c r="G7" s="44" t="s">
        <v>88</v>
      </c>
      <c r="H7" s="45">
        <v>3251.49</v>
      </c>
    </row>
    <row r="8" spans="1:24">
      <c r="A8" s="42" t="s">
        <v>90</v>
      </c>
      <c r="B8" s="43">
        <v>42339</v>
      </c>
      <c r="C8" s="43" t="s">
        <v>84</v>
      </c>
      <c r="D8" s="46" t="s">
        <v>94</v>
      </c>
      <c r="E8" s="42" t="s">
        <v>95</v>
      </c>
      <c r="F8" s="42" t="s">
        <v>87</v>
      </c>
      <c r="G8" s="44" t="s">
        <v>88</v>
      </c>
      <c r="H8" s="45">
        <v>137.35</v>
      </c>
      <c r="K8" s="50" t="s">
        <v>452</v>
      </c>
      <c r="L8" s="50" t="s">
        <v>451</v>
      </c>
    </row>
    <row r="9" spans="1:24" ht="60.75">
      <c r="A9" s="42" t="s">
        <v>90</v>
      </c>
      <c r="B9" s="43">
        <v>42339</v>
      </c>
      <c r="C9" s="43" t="s">
        <v>84</v>
      </c>
      <c r="D9" s="46" t="s">
        <v>94</v>
      </c>
      <c r="E9" s="42" t="s">
        <v>96</v>
      </c>
      <c r="F9" s="42" t="s">
        <v>87</v>
      </c>
      <c r="G9" s="44" t="s">
        <v>88</v>
      </c>
      <c r="H9" s="45">
        <v>337.2</v>
      </c>
      <c r="K9" s="50" t="s">
        <v>449</v>
      </c>
      <c r="L9" s="53">
        <v>42248</v>
      </c>
      <c r="M9" s="53">
        <v>42278</v>
      </c>
      <c r="N9" s="53">
        <v>42309</v>
      </c>
      <c r="O9" s="53">
        <v>42339</v>
      </c>
      <c r="P9" s="53">
        <v>42370</v>
      </c>
      <c r="Q9" s="53">
        <v>42401</v>
      </c>
      <c r="R9" s="53">
        <v>42430</v>
      </c>
      <c r="S9" s="53">
        <v>42461</v>
      </c>
      <c r="T9" s="53">
        <v>42491</v>
      </c>
      <c r="U9" s="53">
        <v>42522</v>
      </c>
      <c r="V9" s="53">
        <v>42552</v>
      </c>
      <c r="W9" s="53">
        <v>42583</v>
      </c>
      <c r="X9" s="52" t="s">
        <v>450</v>
      </c>
    </row>
    <row r="10" spans="1:24">
      <c r="A10" s="42" t="s">
        <v>90</v>
      </c>
      <c r="B10" s="43">
        <v>42339</v>
      </c>
      <c r="C10" s="43" t="s">
        <v>84</v>
      </c>
      <c r="D10" s="46" t="s">
        <v>94</v>
      </c>
      <c r="E10" s="42" t="s">
        <v>96</v>
      </c>
      <c r="F10" s="42" t="s">
        <v>87</v>
      </c>
      <c r="G10" s="44" t="s">
        <v>88</v>
      </c>
      <c r="H10" s="45">
        <v>207.1</v>
      </c>
      <c r="K10" s="51" t="s">
        <v>102</v>
      </c>
      <c r="L10" s="54"/>
      <c r="M10" s="54">
        <v>194</v>
      </c>
      <c r="N10" s="54">
        <v>1700.75</v>
      </c>
      <c r="O10" s="54">
        <v>1328.2</v>
      </c>
      <c r="P10" s="54">
        <v>338.85</v>
      </c>
      <c r="Q10" s="54">
        <v>673.3</v>
      </c>
      <c r="R10" s="54"/>
      <c r="S10" s="54">
        <v>1636.75</v>
      </c>
      <c r="T10" s="54">
        <v>261.60000000000002</v>
      </c>
      <c r="U10" s="54"/>
      <c r="V10" s="54"/>
      <c r="W10" s="54">
        <v>65.900000000000006</v>
      </c>
      <c r="X10" s="54">
        <v>6199.3499999999995</v>
      </c>
    </row>
    <row r="11" spans="1:24">
      <c r="A11" s="42" t="s">
        <v>90</v>
      </c>
      <c r="B11" s="43">
        <v>42339</v>
      </c>
      <c r="C11" s="43" t="s">
        <v>84</v>
      </c>
      <c r="D11" s="46" t="s">
        <v>94</v>
      </c>
      <c r="E11" s="42" t="s">
        <v>96</v>
      </c>
      <c r="F11" s="42" t="s">
        <v>87</v>
      </c>
      <c r="G11" s="44" t="s">
        <v>88</v>
      </c>
      <c r="H11" s="45">
        <v>487.65</v>
      </c>
      <c r="K11" s="51" t="s">
        <v>320</v>
      </c>
      <c r="L11" s="54">
        <v>13061.795000000002</v>
      </c>
      <c r="M11" s="54">
        <v>9108</v>
      </c>
      <c r="N11" s="54">
        <v>11169</v>
      </c>
      <c r="O11" s="54">
        <v>15767</v>
      </c>
      <c r="P11" s="54">
        <v>8718</v>
      </c>
      <c r="Q11" s="54">
        <v>11203</v>
      </c>
      <c r="R11" s="54">
        <v>7781</v>
      </c>
      <c r="S11" s="54">
        <v>9100</v>
      </c>
      <c r="T11" s="54">
        <v>9660</v>
      </c>
      <c r="U11" s="54">
        <v>12628</v>
      </c>
      <c r="V11" s="54">
        <v>14122</v>
      </c>
      <c r="W11" s="54">
        <v>17315</v>
      </c>
      <c r="X11" s="54">
        <v>139632.79499999998</v>
      </c>
    </row>
    <row r="12" spans="1:24">
      <c r="A12" s="42" t="s">
        <v>90</v>
      </c>
      <c r="B12" s="43">
        <v>42339</v>
      </c>
      <c r="C12" s="43" t="s">
        <v>84</v>
      </c>
      <c r="D12" s="46" t="s">
        <v>97</v>
      </c>
      <c r="E12" s="42" t="s">
        <v>95</v>
      </c>
      <c r="F12" s="42" t="s">
        <v>93</v>
      </c>
      <c r="G12" s="44" t="s">
        <v>98</v>
      </c>
      <c r="H12" s="45">
        <v>59.7</v>
      </c>
      <c r="K12" s="51" t="s">
        <v>175</v>
      </c>
      <c r="L12" s="54">
        <v>3528.806</v>
      </c>
      <c r="M12" s="54">
        <v>20</v>
      </c>
      <c r="N12" s="54"/>
      <c r="O12" s="54">
        <v>3299.8670000000002</v>
      </c>
      <c r="P12" s="54">
        <v>3625.5340000000001</v>
      </c>
      <c r="Q12" s="54"/>
      <c r="R12" s="54">
        <v>3001.3820000000001</v>
      </c>
      <c r="S12" s="54"/>
      <c r="T12" s="54">
        <v>3320.7629999999999</v>
      </c>
      <c r="U12" s="54">
        <v>2887.424</v>
      </c>
      <c r="V12" s="54"/>
      <c r="W12" s="54"/>
      <c r="X12" s="54">
        <v>19683.775999999998</v>
      </c>
    </row>
    <row r="13" spans="1:24">
      <c r="A13" s="42" t="s">
        <v>83</v>
      </c>
      <c r="B13" s="43">
        <v>42339</v>
      </c>
      <c r="C13" s="43" t="s">
        <v>84</v>
      </c>
      <c r="D13" s="42" t="s">
        <v>89</v>
      </c>
      <c r="E13" s="42" t="s">
        <v>86</v>
      </c>
      <c r="F13" s="42" t="s">
        <v>87</v>
      </c>
      <c r="G13" s="44" t="s">
        <v>88</v>
      </c>
      <c r="H13" s="45">
        <v>68.72</v>
      </c>
      <c r="K13" s="51" t="s">
        <v>214</v>
      </c>
      <c r="L13" s="54"/>
      <c r="M13" s="54"/>
      <c r="N13" s="54"/>
      <c r="O13" s="54"/>
      <c r="P13" s="54"/>
      <c r="Q13" s="54"/>
      <c r="R13" s="54"/>
      <c r="S13" s="54"/>
      <c r="T13" s="54"/>
      <c r="U13" s="54">
        <v>3307.66</v>
      </c>
      <c r="V13" s="54"/>
      <c r="W13" s="54"/>
      <c r="X13" s="54">
        <v>3307.66</v>
      </c>
    </row>
    <row r="14" spans="1:24">
      <c r="A14" s="42" t="s">
        <v>90</v>
      </c>
      <c r="B14" s="43">
        <v>42339</v>
      </c>
      <c r="C14" s="43" t="s">
        <v>84</v>
      </c>
      <c r="D14" s="46" t="s">
        <v>99</v>
      </c>
      <c r="E14" s="42" t="s">
        <v>100</v>
      </c>
      <c r="F14" s="42" t="s">
        <v>93</v>
      </c>
      <c r="G14" s="44" t="s">
        <v>98</v>
      </c>
      <c r="H14" s="45">
        <v>65</v>
      </c>
      <c r="K14" s="51" t="s">
        <v>108</v>
      </c>
      <c r="L14" s="54">
        <v>1515.626</v>
      </c>
      <c r="M14" s="54"/>
      <c r="N14" s="54">
        <v>723.35</v>
      </c>
      <c r="O14" s="54"/>
      <c r="P14" s="54"/>
      <c r="Q14" s="54">
        <v>709.43</v>
      </c>
      <c r="R14" s="54"/>
      <c r="S14" s="54"/>
      <c r="T14" s="54">
        <v>771.495</v>
      </c>
      <c r="U14" s="54">
        <v>730.02</v>
      </c>
      <c r="V14" s="54">
        <v>2033.5650000000001</v>
      </c>
      <c r="W14" s="54">
        <v>1004.855</v>
      </c>
      <c r="X14" s="54">
        <v>7488.3410000000003</v>
      </c>
    </row>
    <row r="15" spans="1:24">
      <c r="A15" s="42" t="s">
        <v>90</v>
      </c>
      <c r="B15" s="43">
        <v>42339</v>
      </c>
      <c r="C15" s="43" t="s">
        <v>84</v>
      </c>
      <c r="D15" s="46" t="s">
        <v>101</v>
      </c>
      <c r="E15" s="42" t="s">
        <v>102</v>
      </c>
      <c r="F15" s="42" t="s">
        <v>93</v>
      </c>
      <c r="G15" s="44" t="s">
        <v>88</v>
      </c>
      <c r="H15" s="45">
        <v>408.85</v>
      </c>
      <c r="K15" s="51" t="s">
        <v>321</v>
      </c>
      <c r="L15" s="54">
        <v>1522.5</v>
      </c>
      <c r="M15" s="54">
        <v>1108</v>
      </c>
      <c r="N15" s="54">
        <v>206</v>
      </c>
      <c r="O15" s="54">
        <v>343</v>
      </c>
      <c r="P15" s="54">
        <v>274</v>
      </c>
      <c r="Q15" s="54">
        <v>675</v>
      </c>
      <c r="R15" s="54">
        <v>680</v>
      </c>
      <c r="S15" s="54">
        <v>5215</v>
      </c>
      <c r="T15" s="54">
        <v>3390</v>
      </c>
      <c r="U15" s="54">
        <v>2028</v>
      </c>
      <c r="V15" s="54">
        <v>2004</v>
      </c>
      <c r="W15" s="54">
        <v>3581</v>
      </c>
      <c r="X15" s="54">
        <v>21026.5</v>
      </c>
    </row>
    <row r="16" spans="1:24">
      <c r="A16" s="42" t="s">
        <v>90</v>
      </c>
      <c r="B16" s="43">
        <v>42339</v>
      </c>
      <c r="C16" s="43" t="s">
        <v>84</v>
      </c>
      <c r="D16" s="46" t="s">
        <v>103</v>
      </c>
      <c r="E16" s="42" t="s">
        <v>104</v>
      </c>
      <c r="F16" s="42" t="s">
        <v>93</v>
      </c>
      <c r="G16" s="44" t="s">
        <v>88</v>
      </c>
      <c r="H16" s="45">
        <v>721.6</v>
      </c>
      <c r="K16" s="51" t="s">
        <v>241</v>
      </c>
      <c r="L16" s="54">
        <v>64.349999999999994</v>
      </c>
      <c r="M16" s="54">
        <v>205</v>
      </c>
      <c r="N16" s="54"/>
      <c r="O16" s="54">
        <v>137</v>
      </c>
      <c r="P16" s="54"/>
      <c r="Q16" s="54"/>
      <c r="R16" s="54">
        <v>134</v>
      </c>
      <c r="S16" s="54">
        <v>68</v>
      </c>
      <c r="T16" s="54"/>
      <c r="U16" s="54">
        <v>68</v>
      </c>
      <c r="V16" s="54">
        <v>67</v>
      </c>
      <c r="W16" s="54"/>
      <c r="X16" s="54">
        <v>743.35</v>
      </c>
    </row>
    <row r="17" spans="1:24">
      <c r="A17" s="42" t="s">
        <v>90</v>
      </c>
      <c r="B17" s="43">
        <v>42339</v>
      </c>
      <c r="C17" s="43" t="s">
        <v>84</v>
      </c>
      <c r="D17" s="46" t="s">
        <v>94</v>
      </c>
      <c r="E17" s="42" t="s">
        <v>96</v>
      </c>
      <c r="F17" s="42" t="s">
        <v>87</v>
      </c>
      <c r="G17" s="44" t="s">
        <v>88</v>
      </c>
      <c r="H17" s="45">
        <v>134.44999999999999</v>
      </c>
      <c r="K17" s="51" t="s">
        <v>302</v>
      </c>
      <c r="L17" s="54"/>
      <c r="M17" s="54"/>
      <c r="N17" s="54"/>
      <c r="O17" s="54"/>
      <c r="P17" s="54"/>
      <c r="Q17" s="54">
        <v>54.841999999999999</v>
      </c>
      <c r="R17" s="54"/>
      <c r="S17" s="54"/>
      <c r="T17" s="54"/>
      <c r="U17" s="54"/>
      <c r="V17" s="54"/>
      <c r="W17" s="54"/>
      <c r="X17" s="54">
        <v>54.841999999999999</v>
      </c>
    </row>
    <row r="18" spans="1:24">
      <c r="A18" s="42" t="s">
        <v>83</v>
      </c>
      <c r="B18" s="43">
        <v>42339</v>
      </c>
      <c r="C18" s="43" t="s">
        <v>84</v>
      </c>
      <c r="D18" s="47" t="s">
        <v>105</v>
      </c>
      <c r="E18" s="42" t="s">
        <v>86</v>
      </c>
      <c r="F18" s="42" t="s">
        <v>87</v>
      </c>
      <c r="G18" s="44" t="s">
        <v>88</v>
      </c>
      <c r="H18" s="45">
        <v>315.35000000000002</v>
      </c>
      <c r="K18" s="51" t="s">
        <v>104</v>
      </c>
      <c r="L18" s="54"/>
      <c r="M18" s="54"/>
      <c r="N18" s="54"/>
      <c r="O18" s="54"/>
      <c r="P18" s="54"/>
      <c r="Q18" s="54"/>
      <c r="R18" s="54">
        <v>2982.5390000000002</v>
      </c>
      <c r="S18" s="54"/>
      <c r="T18" s="54"/>
      <c r="U18" s="54"/>
      <c r="V18" s="54"/>
      <c r="W18" s="54"/>
      <c r="X18" s="54">
        <v>2982.5390000000002</v>
      </c>
    </row>
    <row r="19" spans="1:24">
      <c r="A19" s="42" t="s">
        <v>83</v>
      </c>
      <c r="B19" s="43">
        <v>42339</v>
      </c>
      <c r="C19" s="43" t="s">
        <v>84</v>
      </c>
      <c r="D19" s="42" t="s">
        <v>106</v>
      </c>
      <c r="E19" s="42" t="s">
        <v>86</v>
      </c>
      <c r="F19" s="42" t="s">
        <v>87</v>
      </c>
      <c r="G19" s="44" t="s">
        <v>88</v>
      </c>
      <c r="H19" s="45">
        <v>345.62</v>
      </c>
      <c r="K19" s="51" t="s">
        <v>123</v>
      </c>
      <c r="L19" s="54">
        <v>126.5</v>
      </c>
      <c r="M19" s="54">
        <v>133.75</v>
      </c>
      <c r="N19" s="54">
        <v>200.4</v>
      </c>
      <c r="O19" s="54">
        <v>128.05000000000001</v>
      </c>
      <c r="P19" s="54">
        <v>69</v>
      </c>
      <c r="Q19" s="54">
        <v>3085.4970000000003</v>
      </c>
      <c r="R19" s="54">
        <v>5750.0190000000002</v>
      </c>
      <c r="S19" s="54">
        <v>7910.63</v>
      </c>
      <c r="T19" s="54">
        <v>60.85</v>
      </c>
      <c r="U19" s="54"/>
      <c r="V19" s="54"/>
      <c r="W19" s="54"/>
      <c r="X19" s="54">
        <v>17464.696</v>
      </c>
    </row>
    <row r="20" spans="1:24">
      <c r="A20" s="42" t="s">
        <v>90</v>
      </c>
      <c r="B20" s="43">
        <v>42339</v>
      </c>
      <c r="C20" s="43" t="s">
        <v>84</v>
      </c>
      <c r="D20" s="46" t="s">
        <v>107</v>
      </c>
      <c r="E20" s="42" t="s">
        <v>108</v>
      </c>
      <c r="F20" s="42" t="s">
        <v>93</v>
      </c>
      <c r="G20" s="44" t="s">
        <v>88</v>
      </c>
      <c r="H20" s="45">
        <v>420.55</v>
      </c>
      <c r="K20" s="51" t="s">
        <v>168</v>
      </c>
      <c r="L20" s="54">
        <v>65</v>
      </c>
      <c r="M20" s="54"/>
      <c r="N20" s="54"/>
      <c r="O20" s="54">
        <v>130</v>
      </c>
      <c r="P20" s="54">
        <v>130</v>
      </c>
      <c r="Q20" s="54">
        <v>195</v>
      </c>
      <c r="R20" s="54">
        <v>65</v>
      </c>
      <c r="S20" s="54">
        <v>130</v>
      </c>
      <c r="T20" s="54">
        <v>260</v>
      </c>
      <c r="U20" s="54">
        <v>130</v>
      </c>
      <c r="V20" s="54">
        <v>65</v>
      </c>
      <c r="W20" s="54"/>
      <c r="X20" s="54">
        <v>1170</v>
      </c>
    </row>
    <row r="21" spans="1:24">
      <c r="A21" s="42" t="s">
        <v>90</v>
      </c>
      <c r="B21" s="43">
        <v>42339</v>
      </c>
      <c r="C21" s="43" t="s">
        <v>84</v>
      </c>
      <c r="D21" s="46" t="s">
        <v>107</v>
      </c>
      <c r="E21" s="42" t="s">
        <v>109</v>
      </c>
      <c r="F21" s="42" t="s">
        <v>93</v>
      </c>
      <c r="G21" s="44" t="s">
        <v>88</v>
      </c>
      <c r="H21" s="45">
        <v>268.60000000000002</v>
      </c>
      <c r="K21" s="51" t="s">
        <v>146</v>
      </c>
      <c r="L21" s="54">
        <v>6723.7659999999996</v>
      </c>
      <c r="M21" s="54">
        <v>9942.8729999999996</v>
      </c>
      <c r="N21" s="54">
        <v>2915.9009999999998</v>
      </c>
      <c r="O21" s="54">
        <v>6008.7849999999999</v>
      </c>
      <c r="P21" s="54">
        <v>10026.17</v>
      </c>
      <c r="Q21" s="54">
        <v>4724.6279999999997</v>
      </c>
      <c r="R21" s="54">
        <v>2982.1860000000001</v>
      </c>
      <c r="S21" s="54">
        <v>15108.026000000002</v>
      </c>
      <c r="T21" s="54">
        <v>9038.2019999999993</v>
      </c>
      <c r="U21" s="54">
        <v>13089.202000000001</v>
      </c>
      <c r="V21" s="54">
        <v>3518.3939999999998</v>
      </c>
      <c r="W21" s="54">
        <v>3254.8790000000004</v>
      </c>
      <c r="X21" s="54">
        <v>87333.012000000017</v>
      </c>
    </row>
    <row r="22" spans="1:24">
      <c r="A22" s="42" t="s">
        <v>90</v>
      </c>
      <c r="B22" s="43">
        <v>42339</v>
      </c>
      <c r="C22" s="43" t="s">
        <v>84</v>
      </c>
      <c r="D22" s="46" t="s">
        <v>110</v>
      </c>
      <c r="E22" s="42" t="s">
        <v>104</v>
      </c>
      <c r="F22" s="42" t="s">
        <v>93</v>
      </c>
      <c r="G22" s="42" t="s">
        <v>111</v>
      </c>
      <c r="H22" s="45">
        <v>280.39999999999998</v>
      </c>
      <c r="K22" s="51" t="s">
        <v>109</v>
      </c>
      <c r="L22" s="54">
        <v>1509.8510000000001</v>
      </c>
      <c r="M22" s="54"/>
      <c r="N22" s="54"/>
      <c r="O22" s="54"/>
      <c r="P22" s="54">
        <v>3006.0030000000002</v>
      </c>
      <c r="Q22" s="54"/>
      <c r="R22" s="54">
        <v>3294.9349999999999</v>
      </c>
      <c r="S22" s="54"/>
      <c r="T22" s="54"/>
      <c r="U22" s="54"/>
      <c r="V22" s="54">
        <v>3278.491</v>
      </c>
      <c r="W22" s="54"/>
      <c r="X22" s="54">
        <v>11089.28</v>
      </c>
    </row>
    <row r="23" spans="1:24">
      <c r="A23" s="42" t="s">
        <v>90</v>
      </c>
      <c r="B23" s="43">
        <v>42339</v>
      </c>
      <c r="C23" s="43" t="s">
        <v>84</v>
      </c>
      <c r="D23" s="46" t="s">
        <v>112</v>
      </c>
      <c r="E23" s="42" t="s">
        <v>113</v>
      </c>
      <c r="F23" s="42" t="s">
        <v>93</v>
      </c>
      <c r="G23" s="44" t="s">
        <v>88</v>
      </c>
      <c r="H23" s="45">
        <v>4750.5200000000004</v>
      </c>
      <c r="K23" s="51" t="s">
        <v>157</v>
      </c>
      <c r="L23" s="54">
        <v>15841.824000000001</v>
      </c>
      <c r="M23" s="54">
        <v>8565.6129999999994</v>
      </c>
      <c r="N23" s="54">
        <v>6481.6280000000006</v>
      </c>
      <c r="O23" s="54">
        <v>7673.1059999999998</v>
      </c>
      <c r="P23" s="54">
        <v>12192.913</v>
      </c>
      <c r="Q23" s="54">
        <v>4313.5280000000002</v>
      </c>
      <c r="R23" s="54">
        <v>8364.4480000000003</v>
      </c>
      <c r="S23" s="54">
        <v>16775.409</v>
      </c>
      <c r="T23" s="54">
        <v>17648.866999999998</v>
      </c>
      <c r="U23" s="54">
        <v>14772.154999999999</v>
      </c>
      <c r="V23" s="54">
        <v>6385.1779999999999</v>
      </c>
      <c r="W23" s="54">
        <v>13123.049000000001</v>
      </c>
      <c r="X23" s="54">
        <v>132137.71799999999</v>
      </c>
    </row>
    <row r="24" spans="1:24">
      <c r="A24" s="42" t="s">
        <v>90</v>
      </c>
      <c r="B24" s="43">
        <v>42339</v>
      </c>
      <c r="C24" s="43" t="s">
        <v>84</v>
      </c>
      <c r="D24" s="46" t="s">
        <v>114</v>
      </c>
      <c r="E24" s="42" t="s">
        <v>115</v>
      </c>
      <c r="F24" s="42" t="s">
        <v>87</v>
      </c>
      <c r="G24" s="44" t="s">
        <v>88</v>
      </c>
      <c r="H24" s="45">
        <v>140</v>
      </c>
      <c r="K24" s="51" t="s">
        <v>86</v>
      </c>
      <c r="L24" s="54">
        <v>22090.907099999997</v>
      </c>
      <c r="M24" s="54">
        <v>35240.57</v>
      </c>
      <c r="N24" s="54">
        <v>44962.544999999991</v>
      </c>
      <c r="O24" s="54">
        <v>27668.120000000003</v>
      </c>
      <c r="P24" s="54">
        <v>28595.639999999996</v>
      </c>
      <c r="Q24" s="54">
        <v>35671.484999999993</v>
      </c>
      <c r="R24" s="54">
        <v>30680.445</v>
      </c>
      <c r="S24" s="54">
        <v>28047.805000000004</v>
      </c>
      <c r="T24" s="54">
        <v>27301.390000000003</v>
      </c>
      <c r="U24" s="54">
        <v>26272.270000000004</v>
      </c>
      <c r="V24" s="54">
        <v>20468.060000000001</v>
      </c>
      <c r="W24" s="54">
        <v>5683.5749999999998</v>
      </c>
      <c r="X24" s="54">
        <v>332682.81209999998</v>
      </c>
    </row>
    <row r="25" spans="1:24">
      <c r="A25" s="42" t="s">
        <v>90</v>
      </c>
      <c r="B25" s="43">
        <v>42339</v>
      </c>
      <c r="C25" s="43" t="s">
        <v>84</v>
      </c>
      <c r="D25" s="46" t="s">
        <v>116</v>
      </c>
      <c r="E25" s="42" t="s">
        <v>115</v>
      </c>
      <c r="F25" s="42" t="s">
        <v>87</v>
      </c>
      <c r="G25" s="44" t="s">
        <v>88</v>
      </c>
      <c r="H25" s="45">
        <v>19.670000000000002</v>
      </c>
      <c r="K25" s="51" t="s">
        <v>304</v>
      </c>
      <c r="L25" s="54"/>
      <c r="M25" s="54"/>
      <c r="N25" s="54"/>
      <c r="O25" s="54"/>
      <c r="P25" s="54"/>
      <c r="Q25" s="54"/>
      <c r="R25" s="54"/>
      <c r="S25" s="54"/>
      <c r="T25" s="54">
        <v>20.059919921875</v>
      </c>
      <c r="U25" s="54">
        <v>20.873160156250002</v>
      </c>
      <c r="V25" s="54"/>
      <c r="W25" s="54"/>
      <c r="X25" s="54">
        <v>40.933080078125002</v>
      </c>
    </row>
    <row r="26" spans="1:24">
      <c r="A26" s="42" t="s">
        <v>90</v>
      </c>
      <c r="B26" s="43">
        <v>42339</v>
      </c>
      <c r="C26" s="43" t="s">
        <v>84</v>
      </c>
      <c r="D26" s="46" t="s">
        <v>101</v>
      </c>
      <c r="E26" s="42" t="s">
        <v>104</v>
      </c>
      <c r="F26" s="42" t="s">
        <v>93</v>
      </c>
      <c r="G26" s="44" t="s">
        <v>88</v>
      </c>
      <c r="H26" s="45">
        <v>329.25</v>
      </c>
      <c r="K26" s="51" t="s">
        <v>95</v>
      </c>
      <c r="L26" s="54">
        <v>811.05</v>
      </c>
      <c r="M26" s="54">
        <v>70.150000000000006</v>
      </c>
      <c r="N26" s="54">
        <v>882.10000000000014</v>
      </c>
      <c r="O26" s="54">
        <v>744.4</v>
      </c>
      <c r="P26" s="54">
        <v>131.14999999999998</v>
      </c>
      <c r="Q26" s="54">
        <v>752.05</v>
      </c>
      <c r="R26" s="54">
        <v>469.45</v>
      </c>
      <c r="S26" s="54">
        <v>702.05000000000007</v>
      </c>
      <c r="T26" s="54">
        <v>376.6</v>
      </c>
      <c r="U26" s="54">
        <v>264.7</v>
      </c>
      <c r="V26" s="54">
        <v>373.29999999999995</v>
      </c>
      <c r="W26" s="54">
        <v>398.65</v>
      </c>
      <c r="X26" s="54">
        <v>5975.6500000000005</v>
      </c>
    </row>
    <row r="27" spans="1:24">
      <c r="A27" s="42" t="s">
        <v>90</v>
      </c>
      <c r="B27" s="43">
        <v>42339</v>
      </c>
      <c r="C27" s="43" t="s">
        <v>84</v>
      </c>
      <c r="D27" s="46" t="s">
        <v>103</v>
      </c>
      <c r="E27" s="42" t="s">
        <v>104</v>
      </c>
      <c r="F27" s="42" t="s">
        <v>93</v>
      </c>
      <c r="G27" s="44" t="s">
        <v>88</v>
      </c>
      <c r="H27" s="45">
        <v>995</v>
      </c>
      <c r="K27" s="51" t="s">
        <v>96</v>
      </c>
      <c r="L27" s="54">
        <v>9424.35</v>
      </c>
      <c r="M27" s="54">
        <v>6787.8</v>
      </c>
      <c r="N27" s="54">
        <v>1491.5000000000002</v>
      </c>
      <c r="O27" s="54">
        <v>5400.6999999999989</v>
      </c>
      <c r="P27" s="54">
        <v>3281.6</v>
      </c>
      <c r="Q27" s="54">
        <v>8738.65</v>
      </c>
      <c r="R27" s="54">
        <v>3086.05</v>
      </c>
      <c r="S27" s="54">
        <v>8008.5499999999993</v>
      </c>
      <c r="T27" s="54">
        <v>5716.05</v>
      </c>
      <c r="U27" s="54">
        <v>3216.7999999999997</v>
      </c>
      <c r="V27" s="54">
        <v>5349.8000000000011</v>
      </c>
      <c r="W27" s="54">
        <v>3750.15</v>
      </c>
      <c r="X27" s="54">
        <v>64252.000000000007</v>
      </c>
    </row>
    <row r="28" spans="1:24">
      <c r="A28" s="42" t="s">
        <v>90</v>
      </c>
      <c r="B28" s="43">
        <v>42339</v>
      </c>
      <c r="C28" s="43" t="s">
        <v>84</v>
      </c>
      <c r="D28" s="46" t="s">
        <v>117</v>
      </c>
      <c r="E28" s="42" t="s">
        <v>104</v>
      </c>
      <c r="F28" s="42" t="s">
        <v>93</v>
      </c>
      <c r="G28" s="44" t="s">
        <v>88</v>
      </c>
      <c r="H28" s="45">
        <v>1083</v>
      </c>
      <c r="K28" s="51" t="s">
        <v>115</v>
      </c>
      <c r="L28" s="54">
        <v>1449.69</v>
      </c>
      <c r="M28" s="54">
        <v>1761.0699999999997</v>
      </c>
      <c r="N28" s="54">
        <v>1007.9</v>
      </c>
      <c r="O28" s="54">
        <v>1555.29</v>
      </c>
      <c r="P28" s="54">
        <v>1247.54</v>
      </c>
      <c r="Q28" s="54">
        <v>1417.8</v>
      </c>
      <c r="R28" s="54">
        <v>2000.1100000000004</v>
      </c>
      <c r="S28" s="54">
        <v>2024.76</v>
      </c>
      <c r="T28" s="54">
        <v>1552.96</v>
      </c>
      <c r="U28" s="54">
        <v>1524.49</v>
      </c>
      <c r="V28" s="54">
        <v>983.7600000000001</v>
      </c>
      <c r="W28" s="54">
        <v>1515.82</v>
      </c>
      <c r="X28" s="54">
        <v>18041.189999999999</v>
      </c>
    </row>
    <row r="29" spans="1:24">
      <c r="A29" s="42" t="s">
        <v>90</v>
      </c>
      <c r="B29" s="43">
        <v>42339</v>
      </c>
      <c r="C29" s="43" t="s">
        <v>84</v>
      </c>
      <c r="D29" s="46" t="s">
        <v>103</v>
      </c>
      <c r="E29" s="42" t="s">
        <v>104</v>
      </c>
      <c r="F29" s="42" t="s">
        <v>93</v>
      </c>
      <c r="G29" s="44" t="s">
        <v>88</v>
      </c>
      <c r="H29" s="45">
        <v>255.05</v>
      </c>
      <c r="K29" s="51" t="s">
        <v>132</v>
      </c>
      <c r="L29" s="54"/>
      <c r="M29" s="54">
        <v>3759.6860000000001</v>
      </c>
      <c r="N29" s="54"/>
      <c r="O29" s="54">
        <v>4878.7839999999997</v>
      </c>
      <c r="P29" s="54">
        <v>1252.9000000000001</v>
      </c>
      <c r="Q29" s="54">
        <v>3003.5</v>
      </c>
      <c r="R29" s="54"/>
      <c r="S29" s="54">
        <v>2500.3470000000002</v>
      </c>
      <c r="T29" s="54">
        <v>1096.355</v>
      </c>
      <c r="U29" s="54">
        <v>2617.5329999999999</v>
      </c>
      <c r="V29" s="54"/>
      <c r="W29" s="54"/>
      <c r="X29" s="54">
        <v>19109.105</v>
      </c>
    </row>
    <row r="30" spans="1:24">
      <c r="A30" s="42" t="s">
        <v>90</v>
      </c>
      <c r="B30" s="43">
        <v>42339</v>
      </c>
      <c r="C30" s="43" t="s">
        <v>84</v>
      </c>
      <c r="D30" s="46" t="s">
        <v>94</v>
      </c>
      <c r="E30" s="42" t="s">
        <v>96</v>
      </c>
      <c r="F30" s="42" t="s">
        <v>87</v>
      </c>
      <c r="G30" s="44" t="s">
        <v>88</v>
      </c>
      <c r="H30" s="45">
        <v>477.55</v>
      </c>
      <c r="K30" s="51" t="s">
        <v>212</v>
      </c>
      <c r="L30" s="54"/>
      <c r="M30" s="54"/>
      <c r="N30" s="54"/>
      <c r="O30" s="54"/>
      <c r="P30" s="54"/>
      <c r="Q30" s="54"/>
      <c r="R30" s="54"/>
      <c r="S30" s="54"/>
      <c r="T30" s="54">
        <v>6559.1559999999999</v>
      </c>
      <c r="U30" s="54">
        <v>6450.2520000000004</v>
      </c>
      <c r="V30" s="54">
        <v>5740.6360000000004</v>
      </c>
      <c r="W30" s="54"/>
      <c r="X30" s="54">
        <v>18750.044000000002</v>
      </c>
    </row>
    <row r="31" spans="1:24">
      <c r="A31" s="42" t="s">
        <v>90</v>
      </c>
      <c r="B31" s="43">
        <v>42339</v>
      </c>
      <c r="C31" s="43" t="s">
        <v>84</v>
      </c>
      <c r="D31" s="46" t="s">
        <v>94</v>
      </c>
      <c r="E31" s="42" t="s">
        <v>95</v>
      </c>
      <c r="F31" s="42" t="s">
        <v>87</v>
      </c>
      <c r="G31" s="44" t="s">
        <v>88</v>
      </c>
      <c r="H31" s="45">
        <v>67.2</v>
      </c>
      <c r="K31" s="51" t="s">
        <v>219</v>
      </c>
      <c r="L31" s="54"/>
      <c r="M31" s="54"/>
      <c r="N31" s="54"/>
      <c r="O31" s="54"/>
      <c r="P31" s="54"/>
      <c r="Q31" s="54">
        <v>643.76199999999994</v>
      </c>
      <c r="R31" s="54">
        <v>3784.9249999999997</v>
      </c>
      <c r="S31" s="54">
        <v>2731.8869999999997</v>
      </c>
      <c r="T31" s="54">
        <v>5594.5919999999996</v>
      </c>
      <c r="U31" s="54">
        <v>3682.1590000000001</v>
      </c>
      <c r="V31" s="54"/>
      <c r="W31" s="54"/>
      <c r="X31" s="54">
        <v>16437.325000000001</v>
      </c>
    </row>
    <row r="32" spans="1:24">
      <c r="A32" s="42" t="s">
        <v>90</v>
      </c>
      <c r="B32" s="43">
        <v>42339</v>
      </c>
      <c r="C32" s="43" t="s">
        <v>84</v>
      </c>
      <c r="D32" s="46" t="s">
        <v>118</v>
      </c>
      <c r="E32" s="42" t="s">
        <v>108</v>
      </c>
      <c r="F32" s="42" t="s">
        <v>87</v>
      </c>
      <c r="G32" s="42" t="s">
        <v>119</v>
      </c>
      <c r="H32" s="45">
        <v>54.4</v>
      </c>
      <c r="K32" s="51" t="s">
        <v>450</v>
      </c>
      <c r="L32" s="54">
        <v>77736.015100000004</v>
      </c>
      <c r="M32" s="54">
        <v>76896.512000000002</v>
      </c>
      <c r="N32" s="54">
        <v>71741.073999999993</v>
      </c>
      <c r="O32" s="54">
        <v>75062.301999999996</v>
      </c>
      <c r="P32" s="54">
        <v>72889.299999999988</v>
      </c>
      <c r="Q32" s="54">
        <v>75861.471999999994</v>
      </c>
      <c r="R32" s="54">
        <v>75056.489000000001</v>
      </c>
      <c r="S32" s="54">
        <v>99959.214000000007</v>
      </c>
      <c r="T32" s="54">
        <v>92628.93991992189</v>
      </c>
      <c r="U32" s="54">
        <v>93689.53816015624</v>
      </c>
      <c r="V32" s="54">
        <v>64389.184000000016</v>
      </c>
      <c r="W32" s="54">
        <v>49692.878000000004</v>
      </c>
      <c r="X32" s="54">
        <v>925602.91818007792</v>
      </c>
    </row>
    <row r="33" spans="1:8">
      <c r="A33" s="42" t="s">
        <v>90</v>
      </c>
      <c r="B33" s="43">
        <v>42339</v>
      </c>
      <c r="C33" s="43" t="s">
        <v>84</v>
      </c>
      <c r="D33" s="46" t="s">
        <v>118</v>
      </c>
      <c r="E33" s="42" t="s">
        <v>108</v>
      </c>
      <c r="F33" s="42" t="s">
        <v>87</v>
      </c>
      <c r="G33" s="42" t="s">
        <v>119</v>
      </c>
      <c r="H33" s="45">
        <v>52.75</v>
      </c>
    </row>
    <row r="34" spans="1:8">
      <c r="A34" s="42" t="s">
        <v>90</v>
      </c>
      <c r="B34" s="43">
        <v>42339</v>
      </c>
      <c r="C34" s="43" t="s">
        <v>84</v>
      </c>
      <c r="D34" s="46" t="s">
        <v>118</v>
      </c>
      <c r="E34" s="42" t="s">
        <v>108</v>
      </c>
      <c r="F34" s="42" t="s">
        <v>87</v>
      </c>
      <c r="G34" s="42" t="s">
        <v>119</v>
      </c>
      <c r="H34" s="45">
        <v>55.3</v>
      </c>
    </row>
    <row r="35" spans="1:8">
      <c r="A35" s="42" t="s">
        <v>83</v>
      </c>
      <c r="B35" s="43">
        <v>42339</v>
      </c>
      <c r="C35" s="43" t="s">
        <v>84</v>
      </c>
      <c r="D35" s="47" t="s">
        <v>105</v>
      </c>
      <c r="E35" s="42" t="s">
        <v>86</v>
      </c>
      <c r="F35" s="42" t="s">
        <v>87</v>
      </c>
      <c r="G35" s="44" t="s">
        <v>88</v>
      </c>
      <c r="H35" s="45">
        <v>62.63</v>
      </c>
    </row>
    <row r="36" spans="1:8">
      <c r="A36" s="42" t="s">
        <v>83</v>
      </c>
      <c r="B36" s="43">
        <v>42339</v>
      </c>
      <c r="C36" s="43" t="s">
        <v>84</v>
      </c>
      <c r="D36" s="47" t="s">
        <v>105</v>
      </c>
      <c r="E36" s="42" t="s">
        <v>86</v>
      </c>
      <c r="F36" s="42" t="s">
        <v>87</v>
      </c>
      <c r="G36" s="44" t="s">
        <v>88</v>
      </c>
      <c r="H36" s="45">
        <v>134.65</v>
      </c>
    </row>
    <row r="37" spans="1:8">
      <c r="A37" s="42" t="s">
        <v>83</v>
      </c>
      <c r="B37" s="43">
        <v>42339</v>
      </c>
      <c r="C37" s="43" t="s">
        <v>84</v>
      </c>
      <c r="D37" s="47" t="s">
        <v>105</v>
      </c>
      <c r="E37" s="42" t="s">
        <v>86</v>
      </c>
      <c r="F37" s="42" t="s">
        <v>87</v>
      </c>
      <c r="G37" s="44" t="s">
        <v>88</v>
      </c>
      <c r="H37" s="45">
        <v>1183.0999999999999</v>
      </c>
    </row>
    <row r="38" spans="1:8">
      <c r="A38" s="42" t="s">
        <v>90</v>
      </c>
      <c r="B38" s="43">
        <v>42339</v>
      </c>
      <c r="C38" s="43" t="s">
        <v>84</v>
      </c>
      <c r="D38" s="46" t="s">
        <v>110</v>
      </c>
      <c r="E38" s="42" t="s">
        <v>104</v>
      </c>
      <c r="F38" s="42" t="s">
        <v>93</v>
      </c>
      <c r="G38" s="42" t="s">
        <v>111</v>
      </c>
      <c r="H38" s="45">
        <v>141.19999999999999</v>
      </c>
    </row>
    <row r="39" spans="1:8">
      <c r="A39" s="42" t="s">
        <v>90</v>
      </c>
      <c r="B39" s="43">
        <v>42339</v>
      </c>
      <c r="C39" s="43" t="s">
        <v>84</v>
      </c>
      <c r="D39" s="46" t="s">
        <v>120</v>
      </c>
      <c r="E39" s="42" t="s">
        <v>92</v>
      </c>
      <c r="F39" s="42" t="s">
        <v>93</v>
      </c>
      <c r="G39" s="44" t="s">
        <v>88</v>
      </c>
      <c r="H39" s="45">
        <v>5219.1809999999996</v>
      </c>
    </row>
    <row r="40" spans="1:8">
      <c r="A40" s="42" t="s">
        <v>90</v>
      </c>
      <c r="B40" s="43">
        <v>42339</v>
      </c>
      <c r="C40" s="43" t="s">
        <v>84</v>
      </c>
      <c r="D40" s="46" t="s">
        <v>116</v>
      </c>
      <c r="E40" s="42" t="s">
        <v>115</v>
      </c>
      <c r="F40" s="42" t="s">
        <v>87</v>
      </c>
      <c r="G40" s="44" t="s">
        <v>88</v>
      </c>
      <c r="H40" s="45">
        <v>41.07</v>
      </c>
    </row>
    <row r="41" spans="1:8">
      <c r="A41" s="42" t="s">
        <v>90</v>
      </c>
      <c r="B41" s="43">
        <v>42339</v>
      </c>
      <c r="C41" s="43" t="s">
        <v>84</v>
      </c>
      <c r="D41" s="46" t="s">
        <v>116</v>
      </c>
      <c r="E41" s="42" t="s">
        <v>115</v>
      </c>
      <c r="F41" s="42" t="s">
        <v>87</v>
      </c>
      <c r="G41" s="44" t="s">
        <v>88</v>
      </c>
      <c r="H41" s="45">
        <v>19.920000000000002</v>
      </c>
    </row>
    <row r="42" spans="1:8">
      <c r="A42" s="42" t="s">
        <v>90</v>
      </c>
      <c r="B42" s="43">
        <v>42339</v>
      </c>
      <c r="C42" s="43" t="s">
        <v>84</v>
      </c>
      <c r="D42" s="46" t="s">
        <v>112</v>
      </c>
      <c r="E42" s="42" t="s">
        <v>113</v>
      </c>
      <c r="F42" s="42" t="s">
        <v>93</v>
      </c>
      <c r="G42" s="44" t="s">
        <v>88</v>
      </c>
      <c r="H42" s="45">
        <v>3100.8139999999999</v>
      </c>
    </row>
    <row r="43" spans="1:8">
      <c r="A43" s="42" t="s">
        <v>90</v>
      </c>
      <c r="B43" s="43">
        <v>42339</v>
      </c>
      <c r="C43" s="43" t="s">
        <v>84</v>
      </c>
      <c r="D43" s="46" t="s">
        <v>112</v>
      </c>
      <c r="E43" s="42" t="s">
        <v>113</v>
      </c>
      <c r="F43" s="42" t="s">
        <v>93</v>
      </c>
      <c r="G43" s="44" t="s">
        <v>88</v>
      </c>
      <c r="H43" s="45">
        <v>3201.799</v>
      </c>
    </row>
    <row r="44" spans="1:8">
      <c r="A44" s="42" t="s">
        <v>90</v>
      </c>
      <c r="B44" s="43">
        <v>42339</v>
      </c>
      <c r="C44" s="43" t="s">
        <v>84</v>
      </c>
      <c r="D44" s="46" t="s">
        <v>101</v>
      </c>
      <c r="E44" s="42" t="s">
        <v>104</v>
      </c>
      <c r="F44" s="42" t="s">
        <v>93</v>
      </c>
      <c r="G44" s="44" t="s">
        <v>88</v>
      </c>
      <c r="H44" s="45">
        <v>340.65</v>
      </c>
    </row>
    <row r="45" spans="1:8">
      <c r="A45" s="42" t="s">
        <v>90</v>
      </c>
      <c r="B45" s="43">
        <v>42339</v>
      </c>
      <c r="C45" s="43" t="s">
        <v>84</v>
      </c>
      <c r="D45" s="46" t="s">
        <v>103</v>
      </c>
      <c r="E45" s="42" t="s">
        <v>104</v>
      </c>
      <c r="F45" s="42" t="s">
        <v>93</v>
      </c>
      <c r="G45" s="44" t="s">
        <v>88</v>
      </c>
      <c r="H45" s="45">
        <v>1484.85</v>
      </c>
    </row>
    <row r="46" spans="1:8">
      <c r="A46" s="42" t="s">
        <v>90</v>
      </c>
      <c r="B46" s="43">
        <v>42339</v>
      </c>
      <c r="C46" s="43" t="s">
        <v>84</v>
      </c>
      <c r="D46" s="42" t="s">
        <v>121</v>
      </c>
      <c r="E46" s="42" t="s">
        <v>102</v>
      </c>
      <c r="F46" s="42" t="s">
        <v>93</v>
      </c>
      <c r="G46" s="44" t="s">
        <v>98</v>
      </c>
      <c r="H46" s="45">
        <v>316</v>
      </c>
    </row>
    <row r="47" spans="1:8">
      <c r="A47" s="42" t="s">
        <v>90</v>
      </c>
      <c r="B47" s="43">
        <v>42339</v>
      </c>
      <c r="C47" s="43" t="s">
        <v>84</v>
      </c>
      <c r="D47" s="42" t="s">
        <v>122</v>
      </c>
      <c r="E47" s="42" t="s">
        <v>123</v>
      </c>
      <c r="F47" s="42" t="s">
        <v>124</v>
      </c>
      <c r="G47" s="44" t="s">
        <v>98</v>
      </c>
      <c r="H47" s="45">
        <v>120</v>
      </c>
    </row>
    <row r="48" spans="1:8">
      <c r="A48" s="42" t="s">
        <v>90</v>
      </c>
      <c r="B48" s="43">
        <v>42339</v>
      </c>
      <c r="C48" s="43" t="s">
        <v>84</v>
      </c>
      <c r="D48" s="46" t="s">
        <v>117</v>
      </c>
      <c r="E48" s="42" t="s">
        <v>104</v>
      </c>
      <c r="F48" s="42" t="s">
        <v>93</v>
      </c>
      <c r="G48" s="44" t="s">
        <v>88</v>
      </c>
      <c r="H48" s="45">
        <v>716.6</v>
      </c>
    </row>
    <row r="49" spans="1:8">
      <c r="A49" s="42" t="s">
        <v>83</v>
      </c>
      <c r="B49" s="43">
        <v>42339</v>
      </c>
      <c r="C49" s="43" t="s">
        <v>84</v>
      </c>
      <c r="D49" s="42" t="s">
        <v>125</v>
      </c>
      <c r="E49" s="42" t="s">
        <v>86</v>
      </c>
      <c r="F49" s="42" t="s">
        <v>124</v>
      </c>
      <c r="G49" s="44" t="s">
        <v>98</v>
      </c>
      <c r="H49" s="45">
        <v>60</v>
      </c>
    </row>
    <row r="50" spans="1:8">
      <c r="A50" s="42" t="s">
        <v>90</v>
      </c>
      <c r="B50" s="43">
        <v>42339</v>
      </c>
      <c r="C50" s="43" t="s">
        <v>84</v>
      </c>
      <c r="D50" s="42" t="s">
        <v>126</v>
      </c>
      <c r="E50" s="42" t="s">
        <v>115</v>
      </c>
      <c r="F50" s="42" t="s">
        <v>93</v>
      </c>
      <c r="G50" s="44" t="s">
        <v>88</v>
      </c>
      <c r="H50" s="45">
        <v>20.54</v>
      </c>
    </row>
    <row r="51" spans="1:8">
      <c r="A51" s="42" t="s">
        <v>90</v>
      </c>
      <c r="B51" s="43">
        <v>42339</v>
      </c>
      <c r="C51" s="43" t="s">
        <v>84</v>
      </c>
      <c r="D51" s="42" t="s">
        <v>126</v>
      </c>
      <c r="E51" s="42" t="s">
        <v>115</v>
      </c>
      <c r="F51" s="42" t="s">
        <v>87</v>
      </c>
      <c r="G51" s="44" t="s">
        <v>88</v>
      </c>
      <c r="H51" s="45">
        <v>20</v>
      </c>
    </row>
    <row r="52" spans="1:8">
      <c r="A52" s="42" t="s">
        <v>90</v>
      </c>
      <c r="B52" s="43">
        <v>42339</v>
      </c>
      <c r="C52" s="43" t="s">
        <v>84</v>
      </c>
      <c r="D52" s="44" t="s">
        <v>127</v>
      </c>
      <c r="E52" s="42" t="s">
        <v>128</v>
      </c>
      <c r="F52" s="42" t="s">
        <v>93</v>
      </c>
      <c r="G52" s="44" t="s">
        <v>88</v>
      </c>
      <c r="H52" s="45">
        <v>76.66</v>
      </c>
    </row>
    <row r="53" spans="1:8">
      <c r="A53" s="42" t="s">
        <v>83</v>
      </c>
      <c r="B53" s="43">
        <v>42339</v>
      </c>
      <c r="C53" s="43" t="s">
        <v>84</v>
      </c>
      <c r="D53" s="44" t="s">
        <v>129</v>
      </c>
      <c r="E53" s="42" t="s">
        <v>86</v>
      </c>
      <c r="F53" s="42" t="s">
        <v>87</v>
      </c>
      <c r="G53" s="44" t="s">
        <v>88</v>
      </c>
      <c r="H53" s="45">
        <v>384.07</v>
      </c>
    </row>
    <row r="54" spans="1:8">
      <c r="A54" s="42" t="s">
        <v>90</v>
      </c>
      <c r="B54" s="43">
        <v>42339</v>
      </c>
      <c r="C54" s="43" t="s">
        <v>84</v>
      </c>
      <c r="D54" s="46" t="s">
        <v>94</v>
      </c>
      <c r="E54" s="42" t="s">
        <v>96</v>
      </c>
      <c r="F54" s="42" t="s">
        <v>87</v>
      </c>
      <c r="G54" s="44" t="s">
        <v>88</v>
      </c>
      <c r="H54" s="45">
        <v>69</v>
      </c>
    </row>
    <row r="55" spans="1:8">
      <c r="A55" s="42" t="s">
        <v>90</v>
      </c>
      <c r="B55" s="43">
        <v>42339</v>
      </c>
      <c r="C55" s="43" t="s">
        <v>84</v>
      </c>
      <c r="D55" s="46" t="s">
        <v>94</v>
      </c>
      <c r="E55" s="42" t="s">
        <v>96</v>
      </c>
      <c r="F55" s="42" t="s">
        <v>87</v>
      </c>
      <c r="G55" s="44" t="s">
        <v>88</v>
      </c>
      <c r="H55" s="45">
        <v>268.39999999999998</v>
      </c>
    </row>
    <row r="56" spans="1:8">
      <c r="A56" s="42" t="s">
        <v>83</v>
      </c>
      <c r="B56" s="43">
        <v>42339</v>
      </c>
      <c r="C56" s="43" t="s">
        <v>84</v>
      </c>
      <c r="D56" s="42" t="s">
        <v>130</v>
      </c>
      <c r="E56" s="42" t="s">
        <v>86</v>
      </c>
      <c r="F56" s="42" t="s">
        <v>87</v>
      </c>
      <c r="G56" s="44" t="s">
        <v>88</v>
      </c>
      <c r="H56" s="45">
        <v>118.64</v>
      </c>
    </row>
    <row r="57" spans="1:8">
      <c r="A57" s="42" t="s">
        <v>90</v>
      </c>
      <c r="B57" s="43">
        <v>42339</v>
      </c>
      <c r="C57" s="43" t="s">
        <v>84</v>
      </c>
      <c r="D57" s="46" t="s">
        <v>94</v>
      </c>
      <c r="E57" s="42" t="s">
        <v>108</v>
      </c>
      <c r="F57" s="42" t="s">
        <v>87</v>
      </c>
      <c r="G57" s="42" t="s">
        <v>131</v>
      </c>
      <c r="H57" s="45">
        <v>716.8</v>
      </c>
    </row>
    <row r="58" spans="1:8">
      <c r="A58" s="42" t="s">
        <v>90</v>
      </c>
      <c r="B58" s="43">
        <v>42339</v>
      </c>
      <c r="C58" s="43" t="s">
        <v>84</v>
      </c>
      <c r="D58" s="46" t="s">
        <v>94</v>
      </c>
      <c r="E58" s="42" t="s">
        <v>108</v>
      </c>
      <c r="F58" s="42" t="s">
        <v>87</v>
      </c>
      <c r="G58" s="42" t="s">
        <v>131</v>
      </c>
      <c r="H58" s="45">
        <v>50</v>
      </c>
    </row>
    <row r="59" spans="1:8">
      <c r="A59" s="42" t="s">
        <v>90</v>
      </c>
      <c r="B59" s="43">
        <v>42339</v>
      </c>
      <c r="C59" s="43" t="s">
        <v>84</v>
      </c>
      <c r="D59" s="46" t="s">
        <v>94</v>
      </c>
      <c r="E59" s="42" t="s">
        <v>95</v>
      </c>
      <c r="F59" s="42" t="s">
        <v>87</v>
      </c>
      <c r="G59" s="44" t="s">
        <v>88</v>
      </c>
      <c r="H59" s="45">
        <v>68.75</v>
      </c>
    </row>
    <row r="60" spans="1:8">
      <c r="A60" s="42" t="s">
        <v>90</v>
      </c>
      <c r="B60" s="43">
        <v>42339</v>
      </c>
      <c r="C60" s="43" t="s">
        <v>84</v>
      </c>
      <c r="D60" s="46" t="s">
        <v>94</v>
      </c>
      <c r="E60" s="42" t="s">
        <v>96</v>
      </c>
      <c r="F60" s="42" t="s">
        <v>87</v>
      </c>
      <c r="G60" s="44" t="s">
        <v>88</v>
      </c>
      <c r="H60" s="45">
        <v>69.099999999999994</v>
      </c>
    </row>
    <row r="61" spans="1:8">
      <c r="A61" s="42" t="s">
        <v>90</v>
      </c>
      <c r="B61" s="43">
        <v>42339</v>
      </c>
      <c r="C61" s="43" t="s">
        <v>84</v>
      </c>
      <c r="D61" s="47" t="s">
        <v>94</v>
      </c>
      <c r="E61" s="42" t="s">
        <v>132</v>
      </c>
      <c r="F61" s="42" t="s">
        <v>87</v>
      </c>
      <c r="G61" s="44" t="s">
        <v>88</v>
      </c>
      <c r="H61" s="45">
        <v>2376.5100000000002</v>
      </c>
    </row>
    <row r="62" spans="1:8">
      <c r="A62" s="42" t="s">
        <v>90</v>
      </c>
      <c r="B62" s="43">
        <v>42339</v>
      </c>
      <c r="C62" s="43" t="s">
        <v>84</v>
      </c>
      <c r="D62" s="46" t="s">
        <v>118</v>
      </c>
      <c r="E62" s="42" t="s">
        <v>108</v>
      </c>
      <c r="F62" s="42" t="s">
        <v>87</v>
      </c>
      <c r="G62" s="42" t="s">
        <v>119</v>
      </c>
      <c r="H62" s="45">
        <v>50.8</v>
      </c>
    </row>
    <row r="63" spans="1:8">
      <c r="A63" s="42" t="s">
        <v>90</v>
      </c>
      <c r="B63" s="43">
        <v>42339</v>
      </c>
      <c r="C63" s="43" t="s">
        <v>84</v>
      </c>
      <c r="D63" s="46" t="s">
        <v>118</v>
      </c>
      <c r="E63" s="42" t="s">
        <v>104</v>
      </c>
      <c r="F63" s="42" t="s">
        <v>93</v>
      </c>
      <c r="G63" s="44" t="s">
        <v>88</v>
      </c>
      <c r="H63" s="45">
        <v>58.25</v>
      </c>
    </row>
    <row r="64" spans="1:8">
      <c r="A64" s="42" t="s">
        <v>83</v>
      </c>
      <c r="B64" s="43">
        <v>42339</v>
      </c>
      <c r="C64" s="43" t="s">
        <v>84</v>
      </c>
      <c r="D64" s="47" t="s">
        <v>105</v>
      </c>
      <c r="E64" s="42" t="s">
        <v>86</v>
      </c>
      <c r="F64" s="42" t="s">
        <v>87</v>
      </c>
      <c r="G64" s="44" t="s">
        <v>88</v>
      </c>
      <c r="H64" s="45">
        <v>610.9</v>
      </c>
    </row>
    <row r="65" spans="1:8">
      <c r="A65" s="42" t="s">
        <v>83</v>
      </c>
      <c r="B65" s="43">
        <v>42339</v>
      </c>
      <c r="C65" s="43" t="s">
        <v>84</v>
      </c>
      <c r="D65" s="47" t="s">
        <v>105</v>
      </c>
      <c r="E65" s="42" t="s">
        <v>86</v>
      </c>
      <c r="F65" s="42" t="s">
        <v>87</v>
      </c>
      <c r="G65" s="44" t="s">
        <v>88</v>
      </c>
      <c r="H65" s="45">
        <v>651.85</v>
      </c>
    </row>
    <row r="66" spans="1:8">
      <c r="A66" s="42" t="s">
        <v>90</v>
      </c>
      <c r="B66" s="43">
        <v>42339</v>
      </c>
      <c r="C66" s="43" t="s">
        <v>84</v>
      </c>
      <c r="D66" s="42" t="s">
        <v>133</v>
      </c>
      <c r="E66" s="42" t="s">
        <v>115</v>
      </c>
      <c r="F66" s="42" t="s">
        <v>87</v>
      </c>
      <c r="G66" s="44" t="s">
        <v>98</v>
      </c>
      <c r="H66" s="45">
        <v>19.2</v>
      </c>
    </row>
    <row r="67" spans="1:8">
      <c r="A67" s="42" t="s">
        <v>90</v>
      </c>
      <c r="B67" s="43">
        <v>42339</v>
      </c>
      <c r="C67" s="43" t="s">
        <v>84</v>
      </c>
      <c r="D67" s="46" t="s">
        <v>107</v>
      </c>
      <c r="E67" s="42" t="s">
        <v>108</v>
      </c>
      <c r="F67" s="42" t="s">
        <v>93</v>
      </c>
      <c r="G67" s="44" t="s">
        <v>88</v>
      </c>
      <c r="H67" s="45">
        <v>119.35</v>
      </c>
    </row>
    <row r="68" spans="1:8">
      <c r="A68" s="42" t="s">
        <v>90</v>
      </c>
      <c r="B68" s="43">
        <v>42339</v>
      </c>
      <c r="C68" s="43" t="s">
        <v>84</v>
      </c>
      <c r="D68" s="46" t="s">
        <v>107</v>
      </c>
      <c r="E68" s="42" t="s">
        <v>109</v>
      </c>
      <c r="F68" s="42" t="s">
        <v>93</v>
      </c>
      <c r="G68" s="44" t="s">
        <v>88</v>
      </c>
      <c r="H68" s="45">
        <v>327.2</v>
      </c>
    </row>
    <row r="69" spans="1:8">
      <c r="A69" s="42" t="s">
        <v>90</v>
      </c>
      <c r="B69" s="43">
        <v>42339</v>
      </c>
      <c r="C69" s="43" t="s">
        <v>84</v>
      </c>
      <c r="D69" s="46" t="s">
        <v>120</v>
      </c>
      <c r="E69" s="42" t="s">
        <v>92</v>
      </c>
      <c r="F69" s="42" t="s">
        <v>93</v>
      </c>
      <c r="G69" s="44" t="s">
        <v>88</v>
      </c>
      <c r="H69" s="45">
        <v>2870</v>
      </c>
    </row>
    <row r="70" spans="1:8">
      <c r="A70" s="42" t="s">
        <v>90</v>
      </c>
      <c r="B70" s="43">
        <v>42339</v>
      </c>
      <c r="C70" s="43" t="s">
        <v>84</v>
      </c>
      <c r="D70" s="44" t="s">
        <v>134</v>
      </c>
      <c r="E70" s="42" t="s">
        <v>128</v>
      </c>
      <c r="F70" s="42" t="s">
        <v>93</v>
      </c>
      <c r="G70" s="44" t="s">
        <v>88</v>
      </c>
      <c r="H70" s="45">
        <v>24.46</v>
      </c>
    </row>
    <row r="71" spans="1:8">
      <c r="A71" s="42" t="s">
        <v>90</v>
      </c>
      <c r="B71" s="43">
        <v>42339</v>
      </c>
      <c r="C71" s="43" t="s">
        <v>84</v>
      </c>
      <c r="D71" s="44" t="s">
        <v>134</v>
      </c>
      <c r="E71" s="42" t="s">
        <v>128</v>
      </c>
      <c r="F71" s="42" t="s">
        <v>93</v>
      </c>
      <c r="G71" s="44" t="s">
        <v>88</v>
      </c>
      <c r="H71" s="45">
        <v>24.72</v>
      </c>
    </row>
    <row r="72" spans="1:8">
      <c r="A72" s="42" t="s">
        <v>90</v>
      </c>
      <c r="B72" s="43">
        <v>42339</v>
      </c>
      <c r="C72" s="43" t="s">
        <v>84</v>
      </c>
      <c r="D72" s="44" t="s">
        <v>134</v>
      </c>
      <c r="E72" s="42" t="s">
        <v>128</v>
      </c>
      <c r="F72" s="42" t="s">
        <v>93</v>
      </c>
      <c r="G72" s="44" t="s">
        <v>88</v>
      </c>
      <c r="H72" s="45">
        <v>24.5</v>
      </c>
    </row>
    <row r="73" spans="1:8">
      <c r="A73" s="42" t="s">
        <v>90</v>
      </c>
      <c r="B73" s="43">
        <v>42339</v>
      </c>
      <c r="C73" s="43" t="s">
        <v>84</v>
      </c>
      <c r="D73" s="46" t="s">
        <v>116</v>
      </c>
      <c r="E73" s="42" t="s">
        <v>115</v>
      </c>
      <c r="F73" s="42" t="s">
        <v>87</v>
      </c>
      <c r="G73" s="44" t="s">
        <v>88</v>
      </c>
      <c r="H73" s="45">
        <v>59.27</v>
      </c>
    </row>
    <row r="74" spans="1:8">
      <c r="A74" s="42" t="s">
        <v>90</v>
      </c>
      <c r="B74" s="43">
        <v>42339</v>
      </c>
      <c r="C74" s="43" t="s">
        <v>84</v>
      </c>
      <c r="D74" s="46" t="s">
        <v>112</v>
      </c>
      <c r="E74" s="42" t="s">
        <v>135</v>
      </c>
      <c r="F74" s="42" t="s">
        <v>93</v>
      </c>
      <c r="G74" s="44" t="s">
        <v>88</v>
      </c>
      <c r="H74" s="45">
        <v>3142.4760000000001</v>
      </c>
    </row>
    <row r="75" spans="1:8">
      <c r="A75" s="42" t="s">
        <v>90</v>
      </c>
      <c r="B75" s="43">
        <v>42339</v>
      </c>
      <c r="C75" s="43" t="s">
        <v>84</v>
      </c>
      <c r="D75" s="46" t="s">
        <v>112</v>
      </c>
      <c r="E75" s="42" t="s">
        <v>113</v>
      </c>
      <c r="F75" s="42" t="s">
        <v>93</v>
      </c>
      <c r="G75" s="44" t="s">
        <v>88</v>
      </c>
      <c r="H75" s="45">
        <v>2993.9380000000001</v>
      </c>
    </row>
    <row r="76" spans="1:8">
      <c r="A76" s="42" t="s">
        <v>90</v>
      </c>
      <c r="B76" s="43">
        <v>42339</v>
      </c>
      <c r="C76" s="43" t="s">
        <v>84</v>
      </c>
      <c r="D76" s="46" t="s">
        <v>101</v>
      </c>
      <c r="E76" s="42" t="s">
        <v>104</v>
      </c>
      <c r="F76" s="42" t="s">
        <v>93</v>
      </c>
      <c r="G76" s="44" t="s">
        <v>88</v>
      </c>
      <c r="H76" s="45">
        <v>545.95000000000005</v>
      </c>
    </row>
    <row r="77" spans="1:8">
      <c r="A77" s="42" t="s">
        <v>90</v>
      </c>
      <c r="B77" s="43">
        <v>42339</v>
      </c>
      <c r="C77" s="43" t="s">
        <v>84</v>
      </c>
      <c r="D77" s="42" t="s">
        <v>136</v>
      </c>
      <c r="E77" s="42" t="s">
        <v>128</v>
      </c>
      <c r="F77" s="42" t="s">
        <v>93</v>
      </c>
      <c r="G77" s="44" t="s">
        <v>98</v>
      </c>
      <c r="H77" s="45">
        <v>24</v>
      </c>
    </row>
    <row r="78" spans="1:8">
      <c r="A78" s="42" t="s">
        <v>90</v>
      </c>
      <c r="B78" s="43">
        <v>42339</v>
      </c>
      <c r="C78" s="43" t="s">
        <v>84</v>
      </c>
      <c r="D78" s="47" t="s">
        <v>137</v>
      </c>
      <c r="E78" s="42" t="s">
        <v>108</v>
      </c>
      <c r="F78" s="42" t="s">
        <v>93</v>
      </c>
      <c r="G78" s="44" t="s">
        <v>88</v>
      </c>
      <c r="H78" s="45">
        <v>303.8</v>
      </c>
    </row>
    <row r="79" spans="1:8">
      <c r="A79" s="42" t="s">
        <v>90</v>
      </c>
      <c r="B79" s="43">
        <v>42339</v>
      </c>
      <c r="C79" s="43" t="s">
        <v>84</v>
      </c>
      <c r="D79" s="47" t="s">
        <v>137</v>
      </c>
      <c r="E79" s="42" t="s">
        <v>108</v>
      </c>
      <c r="F79" s="42" t="s">
        <v>93</v>
      </c>
      <c r="G79" s="44" t="s">
        <v>88</v>
      </c>
      <c r="H79" s="45">
        <v>299.2</v>
      </c>
    </row>
    <row r="80" spans="1:8">
      <c r="A80" s="42" t="s">
        <v>90</v>
      </c>
      <c r="B80" s="43">
        <v>42339</v>
      </c>
      <c r="C80" s="43" t="s">
        <v>84</v>
      </c>
      <c r="D80" s="47" t="s">
        <v>137</v>
      </c>
      <c r="E80" s="42" t="s">
        <v>108</v>
      </c>
      <c r="F80" s="42" t="s">
        <v>93</v>
      </c>
      <c r="G80" s="44" t="s">
        <v>88</v>
      </c>
      <c r="H80" s="45">
        <v>320.55</v>
      </c>
    </row>
    <row r="81" spans="1:8">
      <c r="A81" s="42" t="s">
        <v>90</v>
      </c>
      <c r="B81" s="43">
        <v>42339</v>
      </c>
      <c r="C81" s="43" t="s">
        <v>84</v>
      </c>
      <c r="D81" s="42" t="s">
        <v>138</v>
      </c>
      <c r="E81" s="42" t="s">
        <v>115</v>
      </c>
      <c r="F81" s="42" t="s">
        <v>87</v>
      </c>
      <c r="G81" s="42" t="s">
        <v>139</v>
      </c>
      <c r="H81" s="45">
        <v>1.0049999999999999</v>
      </c>
    </row>
    <row r="82" spans="1:8">
      <c r="A82" s="42" t="s">
        <v>90</v>
      </c>
      <c r="B82" s="43">
        <v>42339</v>
      </c>
      <c r="C82" s="43" t="s">
        <v>84</v>
      </c>
      <c r="D82" s="44" t="s">
        <v>127</v>
      </c>
      <c r="E82" s="42" t="s">
        <v>128</v>
      </c>
      <c r="F82" s="42" t="s">
        <v>93</v>
      </c>
      <c r="G82" s="44" t="s">
        <v>88</v>
      </c>
      <c r="H82" s="45">
        <v>25.3</v>
      </c>
    </row>
    <row r="83" spans="1:8">
      <c r="A83" s="42" t="s">
        <v>90</v>
      </c>
      <c r="B83" s="43">
        <v>42339</v>
      </c>
      <c r="C83" s="43" t="s">
        <v>84</v>
      </c>
      <c r="D83" s="44" t="s">
        <v>127</v>
      </c>
      <c r="E83" s="42" t="s">
        <v>128</v>
      </c>
      <c r="F83" s="42" t="s">
        <v>93</v>
      </c>
      <c r="G83" s="44" t="s">
        <v>88</v>
      </c>
      <c r="H83" s="45">
        <v>48.92</v>
      </c>
    </row>
    <row r="84" spans="1:8">
      <c r="A84" s="42" t="s">
        <v>83</v>
      </c>
      <c r="B84" s="43">
        <v>42339</v>
      </c>
      <c r="C84" s="43" t="s">
        <v>84</v>
      </c>
      <c r="D84" s="42" t="s">
        <v>140</v>
      </c>
      <c r="E84" s="42" t="s">
        <v>86</v>
      </c>
      <c r="F84" s="42" t="s">
        <v>87</v>
      </c>
      <c r="G84" s="44" t="s">
        <v>88</v>
      </c>
      <c r="H84" s="45">
        <v>135.05000000000001</v>
      </c>
    </row>
    <row r="85" spans="1:8">
      <c r="A85" s="42" t="s">
        <v>83</v>
      </c>
      <c r="B85" s="43">
        <v>42339</v>
      </c>
      <c r="C85" s="43" t="s">
        <v>84</v>
      </c>
      <c r="D85" s="42" t="s">
        <v>141</v>
      </c>
      <c r="E85" s="42" t="s">
        <v>86</v>
      </c>
      <c r="F85" s="42" t="s">
        <v>87</v>
      </c>
      <c r="G85" s="44" t="s">
        <v>88</v>
      </c>
      <c r="H85" s="45">
        <v>460.6</v>
      </c>
    </row>
    <row r="86" spans="1:8">
      <c r="A86" s="42" t="s">
        <v>90</v>
      </c>
      <c r="B86" s="43">
        <v>42339</v>
      </c>
      <c r="C86" s="43" t="s">
        <v>84</v>
      </c>
      <c r="D86" s="46" t="s">
        <v>118</v>
      </c>
      <c r="E86" s="42" t="s">
        <v>108</v>
      </c>
      <c r="F86" s="42" t="s">
        <v>87</v>
      </c>
      <c r="G86" s="42" t="s">
        <v>119</v>
      </c>
      <c r="H86" s="45">
        <v>48.35</v>
      </c>
    </row>
    <row r="87" spans="1:8">
      <c r="A87" s="42" t="s">
        <v>90</v>
      </c>
      <c r="B87" s="43">
        <v>42339</v>
      </c>
      <c r="C87" s="43" t="s">
        <v>84</v>
      </c>
      <c r="D87" s="46" t="s">
        <v>118</v>
      </c>
      <c r="E87" s="42" t="s">
        <v>108</v>
      </c>
      <c r="F87" s="42" t="s">
        <v>87</v>
      </c>
      <c r="G87" s="42" t="s">
        <v>119</v>
      </c>
      <c r="H87" s="45">
        <v>61.4</v>
      </c>
    </row>
    <row r="88" spans="1:8">
      <c r="A88" s="42" t="s">
        <v>90</v>
      </c>
      <c r="B88" s="43">
        <v>42339</v>
      </c>
      <c r="C88" s="43" t="s">
        <v>84</v>
      </c>
      <c r="D88" s="46" t="s">
        <v>118</v>
      </c>
      <c r="E88" s="42" t="s">
        <v>108</v>
      </c>
      <c r="F88" s="42" t="s">
        <v>87</v>
      </c>
      <c r="G88" s="42" t="s">
        <v>119</v>
      </c>
      <c r="H88" s="45">
        <v>51.45</v>
      </c>
    </row>
    <row r="89" spans="1:8">
      <c r="A89" s="42" t="s">
        <v>90</v>
      </c>
      <c r="B89" s="43">
        <v>42339</v>
      </c>
      <c r="C89" s="43" t="s">
        <v>84</v>
      </c>
      <c r="D89" s="46" t="s">
        <v>118</v>
      </c>
      <c r="E89" s="42" t="s">
        <v>108</v>
      </c>
      <c r="F89" s="42" t="s">
        <v>87</v>
      </c>
      <c r="G89" s="42" t="s">
        <v>119</v>
      </c>
      <c r="H89" s="45">
        <v>51.7</v>
      </c>
    </row>
    <row r="90" spans="1:8">
      <c r="A90" s="42" t="s">
        <v>90</v>
      </c>
      <c r="B90" s="43">
        <v>42339</v>
      </c>
      <c r="C90" s="43" t="s">
        <v>84</v>
      </c>
      <c r="D90" s="46" t="s">
        <v>118</v>
      </c>
      <c r="E90" s="42" t="s">
        <v>108</v>
      </c>
      <c r="F90" s="42" t="s">
        <v>87</v>
      </c>
      <c r="G90" s="42" t="s">
        <v>119</v>
      </c>
      <c r="H90" s="45">
        <v>51.45</v>
      </c>
    </row>
    <row r="91" spans="1:8">
      <c r="A91" s="42" t="s">
        <v>90</v>
      </c>
      <c r="B91" s="43">
        <v>42339</v>
      </c>
      <c r="C91" s="43" t="s">
        <v>84</v>
      </c>
      <c r="D91" s="46" t="s">
        <v>118</v>
      </c>
      <c r="E91" s="42" t="s">
        <v>108</v>
      </c>
      <c r="F91" s="42" t="s">
        <v>87</v>
      </c>
      <c r="G91" s="42" t="s">
        <v>119</v>
      </c>
      <c r="H91" s="45">
        <v>52.3</v>
      </c>
    </row>
    <row r="92" spans="1:8">
      <c r="A92" s="42" t="s">
        <v>90</v>
      </c>
      <c r="B92" s="43">
        <v>42339</v>
      </c>
      <c r="C92" s="43" t="s">
        <v>84</v>
      </c>
      <c r="D92" s="46" t="s">
        <v>118</v>
      </c>
      <c r="E92" s="42" t="s">
        <v>108</v>
      </c>
      <c r="F92" s="42" t="s">
        <v>87</v>
      </c>
      <c r="G92" s="42" t="s">
        <v>119</v>
      </c>
      <c r="H92" s="45">
        <v>49.8</v>
      </c>
    </row>
    <row r="93" spans="1:8">
      <c r="A93" s="42" t="s">
        <v>90</v>
      </c>
      <c r="B93" s="43">
        <v>42339</v>
      </c>
      <c r="C93" s="43" t="s">
        <v>84</v>
      </c>
      <c r="D93" s="46" t="s">
        <v>118</v>
      </c>
      <c r="E93" s="42" t="s">
        <v>108</v>
      </c>
      <c r="F93" s="42" t="s">
        <v>87</v>
      </c>
      <c r="G93" s="42" t="s">
        <v>119</v>
      </c>
      <c r="H93" s="45">
        <v>51.5</v>
      </c>
    </row>
    <row r="94" spans="1:8">
      <c r="A94" s="42" t="s">
        <v>83</v>
      </c>
      <c r="B94" s="43">
        <v>42339</v>
      </c>
      <c r="C94" s="43" t="s">
        <v>84</v>
      </c>
      <c r="D94" s="47" t="s">
        <v>105</v>
      </c>
      <c r="E94" s="42" t="s">
        <v>86</v>
      </c>
      <c r="F94" s="42" t="s">
        <v>87</v>
      </c>
      <c r="G94" s="44" t="s">
        <v>88</v>
      </c>
      <c r="H94" s="45">
        <v>591.38</v>
      </c>
    </row>
    <row r="95" spans="1:8">
      <c r="A95" s="42" t="s">
        <v>90</v>
      </c>
      <c r="B95" s="43">
        <v>42339</v>
      </c>
      <c r="C95" s="43" t="s">
        <v>84</v>
      </c>
      <c r="D95" s="42" t="s">
        <v>142</v>
      </c>
      <c r="E95" s="42" t="s">
        <v>115</v>
      </c>
      <c r="F95" s="42" t="s">
        <v>87</v>
      </c>
      <c r="G95" s="44" t="s">
        <v>88</v>
      </c>
      <c r="H95" s="45">
        <v>61.32</v>
      </c>
    </row>
    <row r="96" spans="1:8">
      <c r="A96" s="42" t="s">
        <v>90</v>
      </c>
      <c r="B96" s="43">
        <v>42339</v>
      </c>
      <c r="C96" s="43" t="s">
        <v>84</v>
      </c>
      <c r="D96" s="46" t="s">
        <v>110</v>
      </c>
      <c r="E96" s="42" t="s">
        <v>104</v>
      </c>
      <c r="F96" s="42" t="s">
        <v>93</v>
      </c>
      <c r="G96" s="42" t="s">
        <v>111</v>
      </c>
      <c r="H96" s="45">
        <v>94.35</v>
      </c>
    </row>
    <row r="97" spans="1:8">
      <c r="A97" s="42" t="s">
        <v>90</v>
      </c>
      <c r="B97" s="43">
        <v>42339</v>
      </c>
      <c r="C97" s="43" t="s">
        <v>84</v>
      </c>
      <c r="D97" s="46" t="s">
        <v>116</v>
      </c>
      <c r="E97" s="42" t="s">
        <v>115</v>
      </c>
      <c r="F97" s="42" t="s">
        <v>87</v>
      </c>
      <c r="G97" s="44" t="s">
        <v>98</v>
      </c>
      <c r="H97" s="45">
        <v>40</v>
      </c>
    </row>
    <row r="98" spans="1:8">
      <c r="A98" s="42" t="s">
        <v>90</v>
      </c>
      <c r="B98" s="43">
        <v>42339</v>
      </c>
      <c r="C98" s="43" t="s">
        <v>84</v>
      </c>
      <c r="D98" s="44" t="s">
        <v>112</v>
      </c>
      <c r="E98" s="42" t="s">
        <v>104</v>
      </c>
      <c r="F98" s="42" t="s">
        <v>93</v>
      </c>
      <c r="G98" s="44" t="s">
        <v>88</v>
      </c>
      <c r="H98" s="45">
        <v>369.96</v>
      </c>
    </row>
    <row r="99" spans="1:8">
      <c r="A99" s="42" t="s">
        <v>90</v>
      </c>
      <c r="B99" s="43">
        <v>42339</v>
      </c>
      <c r="C99" s="43" t="s">
        <v>84</v>
      </c>
      <c r="D99" s="46" t="s">
        <v>101</v>
      </c>
      <c r="E99" s="42" t="s">
        <v>104</v>
      </c>
      <c r="F99" s="42" t="s">
        <v>93</v>
      </c>
      <c r="G99" s="44" t="s">
        <v>88</v>
      </c>
      <c r="H99" s="45">
        <v>740.75</v>
      </c>
    </row>
    <row r="100" spans="1:8">
      <c r="A100" s="42" t="s">
        <v>90</v>
      </c>
      <c r="B100" s="43">
        <v>42339</v>
      </c>
      <c r="C100" s="43" t="s">
        <v>84</v>
      </c>
      <c r="D100" s="46" t="s">
        <v>103</v>
      </c>
      <c r="E100" s="42" t="s">
        <v>104</v>
      </c>
      <c r="F100" s="42" t="s">
        <v>93</v>
      </c>
      <c r="G100" s="44" t="s">
        <v>88</v>
      </c>
      <c r="H100" s="45">
        <v>131.4</v>
      </c>
    </row>
    <row r="101" spans="1:8">
      <c r="A101" s="42" t="s">
        <v>90</v>
      </c>
      <c r="B101" s="43">
        <v>42339</v>
      </c>
      <c r="C101" s="43" t="s">
        <v>84</v>
      </c>
      <c r="D101" s="46" t="s">
        <v>117</v>
      </c>
      <c r="E101" s="42" t="s">
        <v>104</v>
      </c>
      <c r="F101" s="42" t="s">
        <v>93</v>
      </c>
      <c r="G101" s="44" t="s">
        <v>88</v>
      </c>
      <c r="H101" s="45">
        <v>630.4</v>
      </c>
    </row>
    <row r="102" spans="1:8">
      <c r="A102" s="42" t="s">
        <v>90</v>
      </c>
      <c r="B102" s="43">
        <v>42339</v>
      </c>
      <c r="C102" s="43" t="s">
        <v>84</v>
      </c>
      <c r="D102" s="42" t="s">
        <v>143</v>
      </c>
      <c r="E102" s="42" t="s">
        <v>144</v>
      </c>
      <c r="F102" s="42" t="s">
        <v>93</v>
      </c>
      <c r="G102" s="44" t="s">
        <v>88</v>
      </c>
      <c r="H102" s="45">
        <v>65.349999999999994</v>
      </c>
    </row>
    <row r="103" spans="1:8">
      <c r="A103" s="42" t="s">
        <v>90</v>
      </c>
      <c r="B103" s="43">
        <v>42339</v>
      </c>
      <c r="C103" s="43" t="s">
        <v>84</v>
      </c>
      <c r="D103" s="42" t="s">
        <v>145</v>
      </c>
      <c r="E103" s="42" t="s">
        <v>92</v>
      </c>
      <c r="F103" s="42" t="s">
        <v>93</v>
      </c>
      <c r="G103" s="44" t="s">
        <v>98</v>
      </c>
      <c r="H103" s="45">
        <v>2181.66</v>
      </c>
    </row>
    <row r="104" spans="1:8">
      <c r="A104" s="42" t="s">
        <v>83</v>
      </c>
      <c r="B104" s="43">
        <v>42339</v>
      </c>
      <c r="C104" s="43" t="s">
        <v>84</v>
      </c>
      <c r="D104" s="47" t="s">
        <v>105</v>
      </c>
      <c r="E104" s="42" t="s">
        <v>86</v>
      </c>
      <c r="F104" s="42" t="s">
        <v>87</v>
      </c>
      <c r="G104" s="44" t="s">
        <v>88</v>
      </c>
      <c r="H104" s="45">
        <v>227.64</v>
      </c>
    </row>
    <row r="105" spans="1:8">
      <c r="A105" s="42" t="s">
        <v>90</v>
      </c>
      <c r="B105" s="43">
        <v>42339</v>
      </c>
      <c r="C105" s="43" t="s">
        <v>84</v>
      </c>
      <c r="D105" s="47" t="s">
        <v>94</v>
      </c>
      <c r="E105" s="42" t="s">
        <v>146</v>
      </c>
      <c r="F105" s="42" t="s">
        <v>87</v>
      </c>
      <c r="G105" s="44" t="s">
        <v>88</v>
      </c>
      <c r="H105" s="45">
        <v>3321.28</v>
      </c>
    </row>
    <row r="106" spans="1:8">
      <c r="A106" s="42" t="s">
        <v>83</v>
      </c>
      <c r="B106" s="43">
        <v>42339</v>
      </c>
      <c r="C106" s="43" t="s">
        <v>84</v>
      </c>
      <c r="D106" s="42" t="s">
        <v>147</v>
      </c>
      <c r="E106" s="42" t="s">
        <v>86</v>
      </c>
      <c r="F106" s="42" t="s">
        <v>87</v>
      </c>
      <c r="G106" s="44" t="s">
        <v>98</v>
      </c>
      <c r="H106" s="45">
        <v>26</v>
      </c>
    </row>
    <row r="107" spans="1:8">
      <c r="A107" s="42" t="s">
        <v>83</v>
      </c>
      <c r="B107" s="43">
        <v>42339</v>
      </c>
      <c r="C107" s="43" t="s">
        <v>84</v>
      </c>
      <c r="D107" s="47" t="s">
        <v>105</v>
      </c>
      <c r="E107" s="42" t="s">
        <v>86</v>
      </c>
      <c r="F107" s="42" t="s">
        <v>87</v>
      </c>
      <c r="G107" s="44" t="s">
        <v>88</v>
      </c>
      <c r="H107" s="45">
        <v>53.22</v>
      </c>
    </row>
    <row r="108" spans="1:8">
      <c r="A108" s="42" t="s">
        <v>83</v>
      </c>
      <c r="B108" s="43">
        <v>42339</v>
      </c>
      <c r="C108" s="43" t="s">
        <v>84</v>
      </c>
      <c r="D108" s="47" t="s">
        <v>105</v>
      </c>
      <c r="E108" s="42" t="s">
        <v>86</v>
      </c>
      <c r="F108" s="42" t="s">
        <v>87</v>
      </c>
      <c r="G108" s="44" t="s">
        <v>88</v>
      </c>
      <c r="H108" s="45">
        <v>203.05</v>
      </c>
    </row>
    <row r="109" spans="1:8">
      <c r="A109" s="42" t="s">
        <v>83</v>
      </c>
      <c r="B109" s="43">
        <v>42339</v>
      </c>
      <c r="C109" s="43" t="s">
        <v>84</v>
      </c>
      <c r="D109" s="47" t="s">
        <v>105</v>
      </c>
      <c r="E109" s="42" t="s">
        <v>86</v>
      </c>
      <c r="F109" s="42" t="s">
        <v>87</v>
      </c>
      <c r="G109" s="44" t="s">
        <v>88</v>
      </c>
      <c r="H109" s="45">
        <v>68.2</v>
      </c>
    </row>
    <row r="110" spans="1:8">
      <c r="A110" s="42" t="s">
        <v>83</v>
      </c>
      <c r="B110" s="43">
        <v>42339</v>
      </c>
      <c r="C110" s="43" t="s">
        <v>84</v>
      </c>
      <c r="D110" s="47" t="s">
        <v>105</v>
      </c>
      <c r="E110" s="42" t="s">
        <v>86</v>
      </c>
      <c r="F110" s="42" t="s">
        <v>87</v>
      </c>
      <c r="G110" s="44" t="s">
        <v>88</v>
      </c>
      <c r="H110" s="45">
        <v>56.5</v>
      </c>
    </row>
    <row r="111" spans="1:8">
      <c r="A111" s="42" t="s">
        <v>83</v>
      </c>
      <c r="B111" s="43">
        <v>42339</v>
      </c>
      <c r="C111" s="43" t="s">
        <v>84</v>
      </c>
      <c r="D111" s="47" t="s">
        <v>105</v>
      </c>
      <c r="E111" s="42" t="s">
        <v>86</v>
      </c>
      <c r="F111" s="42" t="s">
        <v>87</v>
      </c>
      <c r="G111" s="44" t="s">
        <v>88</v>
      </c>
      <c r="H111" s="45">
        <v>1630.25</v>
      </c>
    </row>
    <row r="112" spans="1:8">
      <c r="A112" s="42" t="s">
        <v>90</v>
      </c>
      <c r="B112" s="43">
        <v>42339</v>
      </c>
      <c r="C112" s="43" t="s">
        <v>84</v>
      </c>
      <c r="D112" s="46" t="s">
        <v>110</v>
      </c>
      <c r="E112" s="42" t="s">
        <v>104</v>
      </c>
      <c r="F112" s="42" t="s">
        <v>93</v>
      </c>
      <c r="G112" s="42" t="s">
        <v>111</v>
      </c>
      <c r="H112" s="45">
        <v>107.15</v>
      </c>
    </row>
    <row r="113" spans="1:8">
      <c r="A113" s="42" t="s">
        <v>90</v>
      </c>
      <c r="B113" s="43">
        <v>42339</v>
      </c>
      <c r="C113" s="43" t="s">
        <v>84</v>
      </c>
      <c r="D113" s="46" t="s">
        <v>110</v>
      </c>
      <c r="E113" s="42" t="s">
        <v>104</v>
      </c>
      <c r="F113" s="42" t="s">
        <v>93</v>
      </c>
      <c r="G113" s="42" t="s">
        <v>111</v>
      </c>
      <c r="H113" s="45">
        <v>45.85</v>
      </c>
    </row>
    <row r="114" spans="1:8">
      <c r="A114" s="42" t="s">
        <v>90</v>
      </c>
      <c r="B114" s="43">
        <v>42339</v>
      </c>
      <c r="C114" s="43" t="s">
        <v>84</v>
      </c>
      <c r="D114" s="46" t="s">
        <v>114</v>
      </c>
      <c r="E114" s="42" t="s">
        <v>115</v>
      </c>
      <c r="F114" s="42" t="s">
        <v>87</v>
      </c>
      <c r="G114" s="44" t="s">
        <v>88</v>
      </c>
      <c r="H114" s="45">
        <v>15</v>
      </c>
    </row>
    <row r="115" spans="1:8">
      <c r="A115" s="42" t="s">
        <v>90</v>
      </c>
      <c r="B115" s="43">
        <v>42339</v>
      </c>
      <c r="C115" s="43" t="s">
        <v>84</v>
      </c>
      <c r="D115" s="46" t="s">
        <v>116</v>
      </c>
      <c r="E115" s="42" t="s">
        <v>115</v>
      </c>
      <c r="F115" s="42" t="s">
        <v>93</v>
      </c>
      <c r="G115" s="44" t="s">
        <v>88</v>
      </c>
      <c r="H115" s="45">
        <v>19.88</v>
      </c>
    </row>
    <row r="116" spans="1:8">
      <c r="A116" s="42" t="s">
        <v>90</v>
      </c>
      <c r="B116" s="43">
        <v>42339</v>
      </c>
      <c r="C116" s="43" t="s">
        <v>84</v>
      </c>
      <c r="D116" s="46" t="s">
        <v>116</v>
      </c>
      <c r="E116" s="42" t="s">
        <v>115</v>
      </c>
      <c r="F116" s="42" t="s">
        <v>87</v>
      </c>
      <c r="G116" s="44" t="s">
        <v>88</v>
      </c>
      <c r="H116" s="45">
        <v>19.760000000000002</v>
      </c>
    </row>
    <row r="117" spans="1:8">
      <c r="A117" s="42" t="s">
        <v>90</v>
      </c>
      <c r="B117" s="43">
        <v>42339</v>
      </c>
      <c r="C117" s="43" t="s">
        <v>84</v>
      </c>
      <c r="D117" s="46" t="s">
        <v>101</v>
      </c>
      <c r="E117" s="42" t="s">
        <v>104</v>
      </c>
      <c r="F117" s="42" t="s">
        <v>93</v>
      </c>
      <c r="G117" s="44" t="s">
        <v>88</v>
      </c>
      <c r="H117" s="45">
        <v>1227.1500000000001</v>
      </c>
    </row>
    <row r="118" spans="1:8">
      <c r="A118" s="42" t="s">
        <v>90</v>
      </c>
      <c r="B118" s="43">
        <v>42339</v>
      </c>
      <c r="C118" s="43" t="s">
        <v>84</v>
      </c>
      <c r="D118" s="46" t="s">
        <v>103</v>
      </c>
      <c r="E118" s="42" t="s">
        <v>104</v>
      </c>
      <c r="F118" s="42" t="s">
        <v>93</v>
      </c>
      <c r="G118" s="44" t="s">
        <v>88</v>
      </c>
      <c r="H118" s="45">
        <v>2500.6999999999998</v>
      </c>
    </row>
    <row r="119" spans="1:8">
      <c r="A119" s="42" t="s">
        <v>90</v>
      </c>
      <c r="B119" s="43">
        <v>42339</v>
      </c>
      <c r="C119" s="43" t="s">
        <v>84</v>
      </c>
      <c r="D119" s="46" t="s">
        <v>103</v>
      </c>
      <c r="E119" s="42" t="s">
        <v>104</v>
      </c>
      <c r="F119" s="42" t="s">
        <v>93</v>
      </c>
      <c r="G119" s="44" t="s">
        <v>88</v>
      </c>
      <c r="H119" s="45">
        <v>808.2</v>
      </c>
    </row>
    <row r="120" spans="1:8">
      <c r="A120" s="42" t="s">
        <v>90</v>
      </c>
      <c r="B120" s="43">
        <v>42339</v>
      </c>
      <c r="C120" s="43" t="s">
        <v>84</v>
      </c>
      <c r="D120" s="42" t="s">
        <v>148</v>
      </c>
      <c r="E120" s="42" t="s">
        <v>149</v>
      </c>
      <c r="F120" s="42" t="s">
        <v>93</v>
      </c>
      <c r="G120" s="44" t="s">
        <v>88</v>
      </c>
      <c r="H120" s="45">
        <v>2400</v>
      </c>
    </row>
    <row r="121" spans="1:8">
      <c r="A121" s="42" t="s">
        <v>90</v>
      </c>
      <c r="B121" s="43">
        <v>42339</v>
      </c>
      <c r="C121" s="43" t="s">
        <v>84</v>
      </c>
      <c r="D121" s="44" t="s">
        <v>150</v>
      </c>
      <c r="E121" s="42" t="s">
        <v>115</v>
      </c>
      <c r="F121" s="42" t="s">
        <v>87</v>
      </c>
      <c r="G121" s="44" t="s">
        <v>88</v>
      </c>
      <c r="H121" s="45">
        <v>20</v>
      </c>
    </row>
    <row r="122" spans="1:8">
      <c r="A122" s="42" t="s">
        <v>90</v>
      </c>
      <c r="B122" s="43">
        <v>42339</v>
      </c>
      <c r="C122" s="43" t="s">
        <v>84</v>
      </c>
      <c r="D122" s="42" t="s">
        <v>151</v>
      </c>
      <c r="E122" s="42" t="s">
        <v>128</v>
      </c>
      <c r="F122" s="42" t="s">
        <v>93</v>
      </c>
      <c r="G122" s="44" t="s">
        <v>88</v>
      </c>
      <c r="H122" s="45">
        <v>202.37</v>
      </c>
    </row>
    <row r="123" spans="1:8">
      <c r="A123" s="42" t="s">
        <v>90</v>
      </c>
      <c r="B123" s="43">
        <v>42339</v>
      </c>
      <c r="C123" s="43" t="s">
        <v>84</v>
      </c>
      <c r="D123" s="46" t="s">
        <v>94</v>
      </c>
      <c r="E123" s="42" t="s">
        <v>96</v>
      </c>
      <c r="F123" s="42" t="s">
        <v>87</v>
      </c>
      <c r="G123" s="44" t="s">
        <v>88</v>
      </c>
      <c r="H123" s="45">
        <v>396.8</v>
      </c>
    </row>
    <row r="124" spans="1:8">
      <c r="A124" s="42" t="s">
        <v>90</v>
      </c>
      <c r="B124" s="43">
        <v>42339</v>
      </c>
      <c r="C124" s="43" t="s">
        <v>84</v>
      </c>
      <c r="D124" s="46" t="s">
        <v>94</v>
      </c>
      <c r="E124" s="42" t="s">
        <v>96</v>
      </c>
      <c r="F124" s="42" t="s">
        <v>87</v>
      </c>
      <c r="G124" s="44" t="s">
        <v>88</v>
      </c>
      <c r="H124" s="45">
        <v>339.75</v>
      </c>
    </row>
    <row r="125" spans="1:8">
      <c r="A125" s="42" t="s">
        <v>90</v>
      </c>
      <c r="B125" s="43">
        <v>42339</v>
      </c>
      <c r="C125" s="43" t="s">
        <v>84</v>
      </c>
      <c r="D125" s="46" t="s">
        <v>94</v>
      </c>
      <c r="E125" s="42" t="s">
        <v>96</v>
      </c>
      <c r="F125" s="42" t="s">
        <v>87</v>
      </c>
      <c r="G125" s="44" t="s">
        <v>88</v>
      </c>
      <c r="H125" s="45">
        <v>67.3</v>
      </c>
    </row>
    <row r="126" spans="1:8">
      <c r="A126" s="42" t="s">
        <v>83</v>
      </c>
      <c r="B126" s="43">
        <v>42339</v>
      </c>
      <c r="C126" s="43" t="s">
        <v>84</v>
      </c>
      <c r="D126" s="42" t="s">
        <v>85</v>
      </c>
      <c r="E126" s="42" t="s">
        <v>86</v>
      </c>
      <c r="F126" s="42" t="s">
        <v>87</v>
      </c>
      <c r="G126" s="44" t="s">
        <v>88</v>
      </c>
      <c r="H126" s="45">
        <v>267.89999999999998</v>
      </c>
    </row>
    <row r="127" spans="1:8">
      <c r="A127" s="42" t="s">
        <v>90</v>
      </c>
      <c r="B127" s="43">
        <v>42339</v>
      </c>
      <c r="C127" s="43" t="s">
        <v>84</v>
      </c>
      <c r="D127" s="42" t="s">
        <v>118</v>
      </c>
      <c r="E127" s="42" t="s">
        <v>108</v>
      </c>
      <c r="F127" s="42" t="s">
        <v>87</v>
      </c>
      <c r="G127" s="42" t="s">
        <v>119</v>
      </c>
      <c r="H127" s="45">
        <v>51.9</v>
      </c>
    </row>
    <row r="128" spans="1:8">
      <c r="A128" s="42" t="s">
        <v>90</v>
      </c>
      <c r="B128" s="43">
        <v>42339</v>
      </c>
      <c r="C128" s="43" t="s">
        <v>84</v>
      </c>
      <c r="D128" s="42" t="s">
        <v>118</v>
      </c>
      <c r="E128" s="42" t="s">
        <v>108</v>
      </c>
      <c r="F128" s="42" t="s">
        <v>87</v>
      </c>
      <c r="G128" s="42" t="s">
        <v>119</v>
      </c>
      <c r="H128" s="45">
        <v>50.75</v>
      </c>
    </row>
    <row r="129" spans="1:8">
      <c r="A129" s="42" t="s">
        <v>90</v>
      </c>
      <c r="B129" s="43">
        <v>42339</v>
      </c>
      <c r="C129" s="43" t="s">
        <v>84</v>
      </c>
      <c r="D129" s="42" t="s">
        <v>118</v>
      </c>
      <c r="E129" s="42" t="s">
        <v>108</v>
      </c>
      <c r="F129" s="42" t="s">
        <v>87</v>
      </c>
      <c r="G129" s="42" t="s">
        <v>119</v>
      </c>
      <c r="H129" s="45">
        <v>50.85</v>
      </c>
    </row>
    <row r="130" spans="1:8">
      <c r="A130" s="42" t="s">
        <v>83</v>
      </c>
      <c r="B130" s="43">
        <v>42339</v>
      </c>
      <c r="C130" s="43" t="s">
        <v>84</v>
      </c>
      <c r="D130" s="42" t="s">
        <v>152</v>
      </c>
      <c r="E130" s="42" t="s">
        <v>86</v>
      </c>
      <c r="F130" s="42" t="s">
        <v>87</v>
      </c>
      <c r="G130" s="44" t="s">
        <v>88</v>
      </c>
      <c r="H130" s="45">
        <v>242</v>
      </c>
    </row>
    <row r="131" spans="1:8">
      <c r="A131" s="42" t="s">
        <v>83</v>
      </c>
      <c r="B131" s="43">
        <v>42339</v>
      </c>
      <c r="C131" s="43" t="s">
        <v>84</v>
      </c>
      <c r="D131" s="42" t="s">
        <v>153</v>
      </c>
      <c r="E131" s="42" t="s">
        <v>86</v>
      </c>
      <c r="F131" s="42" t="s">
        <v>87</v>
      </c>
      <c r="G131" s="44" t="s">
        <v>98</v>
      </c>
      <c r="H131" s="45">
        <v>238.25</v>
      </c>
    </row>
    <row r="132" spans="1:8">
      <c r="A132" s="42" t="s">
        <v>83</v>
      </c>
      <c r="B132" s="43">
        <v>42339</v>
      </c>
      <c r="C132" s="43" t="s">
        <v>84</v>
      </c>
      <c r="D132" s="42" t="s">
        <v>105</v>
      </c>
      <c r="E132" s="42" t="s">
        <v>86</v>
      </c>
      <c r="F132" s="42" t="s">
        <v>87</v>
      </c>
      <c r="G132" s="44" t="s">
        <v>88</v>
      </c>
      <c r="H132" s="45">
        <v>240.42</v>
      </c>
    </row>
    <row r="133" spans="1:8">
      <c r="A133" s="42" t="s">
        <v>83</v>
      </c>
      <c r="B133" s="43">
        <v>42339</v>
      </c>
      <c r="C133" s="43" t="s">
        <v>84</v>
      </c>
      <c r="D133" s="42" t="s">
        <v>105</v>
      </c>
      <c r="E133" s="42" t="s">
        <v>86</v>
      </c>
      <c r="F133" s="42" t="s">
        <v>87</v>
      </c>
      <c r="G133" s="44" t="s">
        <v>88</v>
      </c>
      <c r="H133" s="45">
        <v>1071.18</v>
      </c>
    </row>
    <row r="134" spans="1:8">
      <c r="A134" s="42" t="s">
        <v>83</v>
      </c>
      <c r="B134" s="43">
        <v>42339</v>
      </c>
      <c r="C134" s="43" t="s">
        <v>84</v>
      </c>
      <c r="D134" s="42" t="s">
        <v>129</v>
      </c>
      <c r="E134" s="42" t="s">
        <v>86</v>
      </c>
      <c r="F134" s="42" t="s">
        <v>87</v>
      </c>
      <c r="G134" s="44" t="s">
        <v>88</v>
      </c>
      <c r="H134" s="45">
        <v>403.6</v>
      </c>
    </row>
    <row r="135" spans="1:8">
      <c r="A135" s="42" t="s">
        <v>83</v>
      </c>
      <c r="B135" s="43">
        <v>42339</v>
      </c>
      <c r="C135" s="43" t="s">
        <v>84</v>
      </c>
      <c r="D135" s="42" t="s">
        <v>105</v>
      </c>
      <c r="E135" s="42" t="s">
        <v>86</v>
      </c>
      <c r="F135" s="42" t="s">
        <v>87</v>
      </c>
      <c r="G135" s="44" t="s">
        <v>88</v>
      </c>
      <c r="H135" s="45">
        <v>440</v>
      </c>
    </row>
    <row r="136" spans="1:8">
      <c r="A136" s="42" t="s">
        <v>83</v>
      </c>
      <c r="B136" s="43">
        <v>42339</v>
      </c>
      <c r="C136" s="43" t="s">
        <v>84</v>
      </c>
      <c r="D136" s="42" t="s">
        <v>105</v>
      </c>
      <c r="E136" s="42" t="s">
        <v>86</v>
      </c>
      <c r="F136" s="42" t="s">
        <v>87</v>
      </c>
      <c r="G136" s="44" t="s">
        <v>88</v>
      </c>
      <c r="H136" s="45">
        <v>1869.95</v>
      </c>
    </row>
    <row r="137" spans="1:8">
      <c r="A137" s="42" t="s">
        <v>83</v>
      </c>
      <c r="B137" s="43">
        <v>42339</v>
      </c>
      <c r="C137" s="43" t="s">
        <v>84</v>
      </c>
      <c r="D137" s="42" t="s">
        <v>105</v>
      </c>
      <c r="E137" s="42" t="s">
        <v>86</v>
      </c>
      <c r="F137" s="42" t="s">
        <v>87</v>
      </c>
      <c r="G137" s="44" t="s">
        <v>88</v>
      </c>
      <c r="H137" s="45">
        <v>405.7</v>
      </c>
    </row>
    <row r="138" spans="1:8">
      <c r="A138" s="42" t="s">
        <v>90</v>
      </c>
      <c r="B138" s="43">
        <v>42339</v>
      </c>
      <c r="C138" s="43" t="s">
        <v>84</v>
      </c>
      <c r="D138" s="42" t="s">
        <v>107</v>
      </c>
      <c r="E138" s="42" t="s">
        <v>108</v>
      </c>
      <c r="F138" s="42" t="s">
        <v>93</v>
      </c>
      <c r="G138" s="44" t="s">
        <v>88</v>
      </c>
      <c r="H138" s="45">
        <v>199.45</v>
      </c>
    </row>
    <row r="139" spans="1:8">
      <c r="A139" s="42" t="s">
        <v>90</v>
      </c>
      <c r="B139" s="43">
        <v>42339</v>
      </c>
      <c r="C139" s="43" t="s">
        <v>84</v>
      </c>
      <c r="D139" s="42" t="s">
        <v>107</v>
      </c>
      <c r="E139" s="42" t="s">
        <v>109</v>
      </c>
      <c r="F139" s="42" t="s">
        <v>93</v>
      </c>
      <c r="G139" s="44" t="s">
        <v>88</v>
      </c>
      <c r="H139" s="45">
        <v>1584.3</v>
      </c>
    </row>
    <row r="140" spans="1:8">
      <c r="A140" s="42" t="s">
        <v>90</v>
      </c>
      <c r="B140" s="43">
        <v>42339</v>
      </c>
      <c r="C140" s="43" t="s">
        <v>84</v>
      </c>
      <c r="D140" s="42" t="s">
        <v>110</v>
      </c>
      <c r="E140" s="42" t="s">
        <v>104</v>
      </c>
      <c r="F140" s="42" t="s">
        <v>93</v>
      </c>
      <c r="G140" s="42" t="s">
        <v>111</v>
      </c>
      <c r="H140" s="45">
        <v>206.75</v>
      </c>
    </row>
    <row r="141" spans="1:8">
      <c r="A141" s="42" t="s">
        <v>90</v>
      </c>
      <c r="B141" s="43">
        <v>42339</v>
      </c>
      <c r="C141" s="43" t="s">
        <v>84</v>
      </c>
      <c r="D141" s="42" t="s">
        <v>134</v>
      </c>
      <c r="E141" s="42" t="s">
        <v>128</v>
      </c>
      <c r="F141" s="42" t="s">
        <v>93</v>
      </c>
      <c r="G141" s="44" t="s">
        <v>88</v>
      </c>
      <c r="H141" s="45">
        <v>25.68</v>
      </c>
    </row>
    <row r="142" spans="1:8">
      <c r="A142" s="42" t="s">
        <v>90</v>
      </c>
      <c r="B142" s="43">
        <v>42339</v>
      </c>
      <c r="C142" s="43" t="s">
        <v>84</v>
      </c>
      <c r="D142" s="42" t="s">
        <v>134</v>
      </c>
      <c r="E142" s="42" t="s">
        <v>128</v>
      </c>
      <c r="F142" s="42" t="s">
        <v>93</v>
      </c>
      <c r="G142" s="44" t="s">
        <v>88</v>
      </c>
      <c r="H142" s="45">
        <v>25.72</v>
      </c>
    </row>
    <row r="143" spans="1:8">
      <c r="A143" s="42" t="s">
        <v>90</v>
      </c>
      <c r="B143" s="43">
        <v>42339</v>
      </c>
      <c r="C143" s="43" t="s">
        <v>84</v>
      </c>
      <c r="D143" s="42" t="s">
        <v>116</v>
      </c>
      <c r="E143" s="42" t="s">
        <v>115</v>
      </c>
      <c r="F143" s="42" t="s">
        <v>87</v>
      </c>
      <c r="G143" s="44" t="s">
        <v>88</v>
      </c>
      <c r="H143" s="45">
        <v>38.64</v>
      </c>
    </row>
    <row r="144" spans="1:8">
      <c r="A144" s="42" t="s">
        <v>90</v>
      </c>
      <c r="B144" s="43">
        <v>42339</v>
      </c>
      <c r="C144" s="43" t="s">
        <v>84</v>
      </c>
      <c r="D144" s="42" t="s">
        <v>101</v>
      </c>
      <c r="E144" s="42" t="s">
        <v>102</v>
      </c>
      <c r="F144" s="42" t="s">
        <v>93</v>
      </c>
      <c r="G144" s="44" t="s">
        <v>88</v>
      </c>
      <c r="H144" s="45">
        <v>542.45000000000005</v>
      </c>
    </row>
    <row r="145" spans="1:8">
      <c r="A145" s="42" t="s">
        <v>90</v>
      </c>
      <c r="B145" s="43">
        <v>42339</v>
      </c>
      <c r="C145" s="43" t="s">
        <v>84</v>
      </c>
      <c r="D145" s="42" t="s">
        <v>137</v>
      </c>
      <c r="E145" s="42" t="s">
        <v>108</v>
      </c>
      <c r="F145" s="42" t="s">
        <v>93</v>
      </c>
      <c r="G145" s="44" t="s">
        <v>88</v>
      </c>
      <c r="H145" s="45">
        <v>292.14999999999998</v>
      </c>
    </row>
    <row r="146" spans="1:8">
      <c r="A146" s="42" t="s">
        <v>90</v>
      </c>
      <c r="B146" s="43">
        <v>42339</v>
      </c>
      <c r="C146" s="43" t="s">
        <v>84</v>
      </c>
      <c r="D146" s="42" t="s">
        <v>137</v>
      </c>
      <c r="E146" s="42" t="s">
        <v>108</v>
      </c>
      <c r="F146" s="42" t="s">
        <v>93</v>
      </c>
      <c r="G146" s="44" t="s">
        <v>88</v>
      </c>
      <c r="H146" s="45">
        <v>296.10000000000002</v>
      </c>
    </row>
    <row r="147" spans="1:8">
      <c r="A147" s="42" t="s">
        <v>90</v>
      </c>
      <c r="B147" s="43">
        <v>42339</v>
      </c>
      <c r="C147" s="43" t="s">
        <v>84</v>
      </c>
      <c r="D147" s="42" t="s">
        <v>137</v>
      </c>
      <c r="E147" s="42" t="s">
        <v>108</v>
      </c>
      <c r="F147" s="42" t="s">
        <v>93</v>
      </c>
      <c r="G147" s="44" t="s">
        <v>88</v>
      </c>
      <c r="H147" s="45">
        <v>302.60000000000002</v>
      </c>
    </row>
    <row r="148" spans="1:8">
      <c r="A148" s="42" t="s">
        <v>90</v>
      </c>
      <c r="B148" s="43">
        <v>42339</v>
      </c>
      <c r="C148" s="43" t="s">
        <v>84</v>
      </c>
      <c r="D148" s="42" t="s">
        <v>137</v>
      </c>
      <c r="E148" s="42" t="s">
        <v>108</v>
      </c>
      <c r="F148" s="42" t="s">
        <v>93</v>
      </c>
      <c r="G148" s="44" t="s">
        <v>88</v>
      </c>
      <c r="H148" s="45">
        <v>292.89999999999998</v>
      </c>
    </row>
    <row r="149" spans="1:8">
      <c r="A149" s="42" t="s">
        <v>83</v>
      </c>
      <c r="B149" s="43">
        <v>42339</v>
      </c>
      <c r="C149" s="43" t="s">
        <v>84</v>
      </c>
      <c r="D149" s="42" t="s">
        <v>130</v>
      </c>
      <c r="E149" s="42" t="s">
        <v>86</v>
      </c>
      <c r="F149" s="42" t="s">
        <v>87</v>
      </c>
      <c r="G149" s="44" t="s">
        <v>88</v>
      </c>
      <c r="H149" s="45">
        <v>133.4</v>
      </c>
    </row>
    <row r="150" spans="1:8">
      <c r="A150" s="42" t="s">
        <v>90</v>
      </c>
      <c r="B150" s="43">
        <v>42339</v>
      </c>
      <c r="C150" s="43" t="s">
        <v>84</v>
      </c>
      <c r="D150" s="42" t="s">
        <v>94</v>
      </c>
      <c r="E150" s="42" t="s">
        <v>108</v>
      </c>
      <c r="F150" s="42" t="s">
        <v>124</v>
      </c>
      <c r="G150" s="44" t="s">
        <v>88</v>
      </c>
      <c r="H150" s="45">
        <v>2621.8969999999999</v>
      </c>
    </row>
    <row r="151" spans="1:8">
      <c r="A151" s="42" t="s">
        <v>83</v>
      </c>
      <c r="B151" s="43">
        <v>42339</v>
      </c>
      <c r="C151" s="43" t="s">
        <v>84</v>
      </c>
      <c r="D151" s="42" t="s">
        <v>105</v>
      </c>
      <c r="E151" s="42" t="s">
        <v>86</v>
      </c>
      <c r="F151" s="42" t="s">
        <v>87</v>
      </c>
      <c r="G151" s="44" t="s">
        <v>88</v>
      </c>
      <c r="H151" s="45">
        <v>61.92</v>
      </c>
    </row>
    <row r="152" spans="1:8">
      <c r="A152" s="42" t="s">
        <v>83</v>
      </c>
      <c r="B152" s="43">
        <v>42339</v>
      </c>
      <c r="C152" s="43" t="s">
        <v>84</v>
      </c>
      <c r="D152" s="42" t="s">
        <v>105</v>
      </c>
      <c r="E152" s="42" t="s">
        <v>86</v>
      </c>
      <c r="F152" s="42" t="s">
        <v>87</v>
      </c>
      <c r="G152" s="44" t="s">
        <v>88</v>
      </c>
      <c r="H152" s="45">
        <v>122.43</v>
      </c>
    </row>
    <row r="153" spans="1:8">
      <c r="A153" s="42" t="s">
        <v>83</v>
      </c>
      <c r="B153" s="43">
        <v>42339</v>
      </c>
      <c r="C153" s="43" t="s">
        <v>84</v>
      </c>
      <c r="D153" s="42" t="s">
        <v>105</v>
      </c>
      <c r="E153" s="42" t="s">
        <v>86</v>
      </c>
      <c r="F153" s="42" t="s">
        <v>87</v>
      </c>
      <c r="G153" s="44" t="s">
        <v>88</v>
      </c>
      <c r="H153" s="45">
        <v>59.42</v>
      </c>
    </row>
    <row r="154" spans="1:8">
      <c r="A154" s="42" t="s">
        <v>83</v>
      </c>
      <c r="B154" s="43">
        <v>42339</v>
      </c>
      <c r="C154" s="43" t="s">
        <v>84</v>
      </c>
      <c r="D154" s="42" t="s">
        <v>105</v>
      </c>
      <c r="E154" s="42" t="s">
        <v>86</v>
      </c>
      <c r="F154" s="42" t="s">
        <v>87</v>
      </c>
      <c r="G154" s="44" t="s">
        <v>88</v>
      </c>
      <c r="H154" s="45">
        <v>123.6</v>
      </c>
    </row>
    <row r="155" spans="1:8">
      <c r="A155" s="42" t="s">
        <v>90</v>
      </c>
      <c r="B155" s="43">
        <v>42339</v>
      </c>
      <c r="C155" s="43" t="s">
        <v>84</v>
      </c>
      <c r="D155" s="42" t="s">
        <v>114</v>
      </c>
      <c r="E155" s="42" t="s">
        <v>115</v>
      </c>
      <c r="F155" s="42" t="s">
        <v>87</v>
      </c>
      <c r="G155" s="44" t="s">
        <v>88</v>
      </c>
      <c r="H155" s="45">
        <v>22</v>
      </c>
    </row>
    <row r="156" spans="1:8">
      <c r="A156" s="42" t="s">
        <v>90</v>
      </c>
      <c r="B156" s="43">
        <v>42339</v>
      </c>
      <c r="C156" s="43" t="s">
        <v>84</v>
      </c>
      <c r="D156" s="42" t="s">
        <v>114</v>
      </c>
      <c r="E156" s="42" t="s">
        <v>115</v>
      </c>
      <c r="F156" s="42" t="s">
        <v>87</v>
      </c>
      <c r="G156" s="44" t="s">
        <v>88</v>
      </c>
      <c r="H156" s="45">
        <v>120</v>
      </c>
    </row>
    <row r="157" spans="1:8">
      <c r="A157" s="42" t="s">
        <v>90</v>
      </c>
      <c r="B157" s="43">
        <v>42339</v>
      </c>
      <c r="C157" s="43" t="s">
        <v>84</v>
      </c>
      <c r="D157" s="42" t="s">
        <v>116</v>
      </c>
      <c r="E157" s="42" t="s">
        <v>115</v>
      </c>
      <c r="F157" s="42" t="s">
        <v>93</v>
      </c>
      <c r="G157" s="44" t="s">
        <v>88</v>
      </c>
      <c r="H157" s="45">
        <v>37.979999999999997</v>
      </c>
    </row>
    <row r="158" spans="1:8">
      <c r="A158" s="42" t="s">
        <v>90</v>
      </c>
      <c r="B158" s="43">
        <v>42339</v>
      </c>
      <c r="C158" s="43" t="s">
        <v>84</v>
      </c>
      <c r="D158" s="42" t="s">
        <v>112</v>
      </c>
      <c r="E158" s="42" t="s">
        <v>113</v>
      </c>
      <c r="F158" s="42" t="s">
        <v>93</v>
      </c>
      <c r="G158" s="44" t="s">
        <v>88</v>
      </c>
      <c r="H158" s="45">
        <v>2999.596</v>
      </c>
    </row>
    <row r="159" spans="1:8">
      <c r="A159" s="42" t="s">
        <v>90</v>
      </c>
      <c r="B159" s="43">
        <v>42339</v>
      </c>
      <c r="C159" s="43" t="s">
        <v>84</v>
      </c>
      <c r="D159" s="42" t="s">
        <v>154</v>
      </c>
      <c r="E159" s="42" t="s">
        <v>102</v>
      </c>
      <c r="F159" s="42" t="s">
        <v>93</v>
      </c>
      <c r="G159" s="44" t="s">
        <v>88</v>
      </c>
      <c r="H159" s="45">
        <v>238.8</v>
      </c>
    </row>
    <row r="160" spans="1:8">
      <c r="A160" s="42" t="s">
        <v>90</v>
      </c>
      <c r="B160" s="43">
        <v>42339</v>
      </c>
      <c r="C160" s="43" t="s">
        <v>84</v>
      </c>
      <c r="D160" s="42" t="s">
        <v>122</v>
      </c>
      <c r="E160" s="42" t="s">
        <v>123</v>
      </c>
      <c r="F160" s="42" t="s">
        <v>124</v>
      </c>
      <c r="G160" s="44" t="s">
        <v>98</v>
      </c>
      <c r="H160" s="45">
        <v>240</v>
      </c>
    </row>
    <row r="161" spans="1:8">
      <c r="A161" s="42" t="s">
        <v>90</v>
      </c>
      <c r="B161" s="43">
        <v>42339</v>
      </c>
      <c r="C161" s="43" t="s">
        <v>84</v>
      </c>
      <c r="D161" s="42" t="s">
        <v>122</v>
      </c>
      <c r="E161" s="42" t="s">
        <v>123</v>
      </c>
      <c r="F161" s="42" t="s">
        <v>124</v>
      </c>
      <c r="G161" s="44" t="s">
        <v>98</v>
      </c>
      <c r="H161" s="45">
        <v>300</v>
      </c>
    </row>
    <row r="162" spans="1:8">
      <c r="A162" s="42" t="s">
        <v>90</v>
      </c>
      <c r="B162" s="43">
        <v>42339</v>
      </c>
      <c r="C162" s="43" t="s">
        <v>84</v>
      </c>
      <c r="D162" s="42" t="s">
        <v>143</v>
      </c>
      <c r="E162" s="42" t="s">
        <v>144</v>
      </c>
      <c r="F162" s="42" t="s">
        <v>93</v>
      </c>
      <c r="G162" s="44" t="s">
        <v>88</v>
      </c>
      <c r="H162" s="45">
        <v>195</v>
      </c>
    </row>
    <row r="163" spans="1:8">
      <c r="A163" s="42" t="s">
        <v>83</v>
      </c>
      <c r="B163" s="43">
        <v>42339</v>
      </c>
      <c r="C163" s="43" t="s">
        <v>84</v>
      </c>
      <c r="D163" s="42" t="s">
        <v>155</v>
      </c>
      <c r="E163" s="42" t="s">
        <v>86</v>
      </c>
      <c r="F163" s="42" t="s">
        <v>87</v>
      </c>
      <c r="G163" s="44" t="s">
        <v>88</v>
      </c>
      <c r="H163" s="45">
        <v>793.82</v>
      </c>
    </row>
    <row r="164" spans="1:8">
      <c r="A164" s="42" t="s">
        <v>83</v>
      </c>
      <c r="B164" s="43">
        <v>42339</v>
      </c>
      <c r="C164" s="43" t="s">
        <v>84</v>
      </c>
      <c r="D164" s="42" t="s">
        <v>156</v>
      </c>
      <c r="E164" s="42" t="s">
        <v>86</v>
      </c>
      <c r="F164" s="42" t="s">
        <v>87</v>
      </c>
      <c r="G164" s="44" t="s">
        <v>88</v>
      </c>
      <c r="H164" s="45">
        <v>12.25</v>
      </c>
    </row>
    <row r="165" spans="1:8">
      <c r="A165" s="42" t="s">
        <v>90</v>
      </c>
      <c r="B165" s="43">
        <v>42339</v>
      </c>
      <c r="C165" s="43" t="s">
        <v>84</v>
      </c>
      <c r="D165" s="42" t="s">
        <v>94</v>
      </c>
      <c r="E165" s="42" t="s">
        <v>95</v>
      </c>
      <c r="F165" s="42" t="s">
        <v>87</v>
      </c>
      <c r="G165" s="44" t="s">
        <v>88</v>
      </c>
      <c r="H165" s="45">
        <v>64.400000000000006</v>
      </c>
    </row>
    <row r="166" spans="1:8">
      <c r="A166" s="42" t="s">
        <v>90</v>
      </c>
      <c r="B166" s="43">
        <v>42339</v>
      </c>
      <c r="C166" s="43" t="s">
        <v>84</v>
      </c>
      <c r="D166" s="42" t="s">
        <v>94</v>
      </c>
      <c r="E166" s="42" t="s">
        <v>96</v>
      </c>
      <c r="F166" s="42" t="s">
        <v>87</v>
      </c>
      <c r="G166" s="44" t="s">
        <v>88</v>
      </c>
      <c r="H166" s="45">
        <v>254.7</v>
      </c>
    </row>
    <row r="167" spans="1:8">
      <c r="A167" s="42" t="s">
        <v>90</v>
      </c>
      <c r="B167" s="43">
        <v>42339</v>
      </c>
      <c r="C167" s="43" t="s">
        <v>84</v>
      </c>
      <c r="D167" s="42" t="s">
        <v>94</v>
      </c>
      <c r="E167" s="42" t="s">
        <v>96</v>
      </c>
      <c r="F167" s="42" t="s">
        <v>87</v>
      </c>
      <c r="G167" s="44" t="s">
        <v>88</v>
      </c>
      <c r="H167" s="45">
        <v>203.85</v>
      </c>
    </row>
    <row r="168" spans="1:8">
      <c r="A168" s="42" t="s">
        <v>90</v>
      </c>
      <c r="B168" s="43">
        <v>42339</v>
      </c>
      <c r="C168" s="43" t="s">
        <v>84</v>
      </c>
      <c r="D168" s="42" t="s">
        <v>94</v>
      </c>
      <c r="E168" s="42" t="s">
        <v>96</v>
      </c>
      <c r="F168" s="42" t="s">
        <v>87</v>
      </c>
      <c r="G168" s="44" t="s">
        <v>88</v>
      </c>
      <c r="H168" s="45">
        <v>138.6</v>
      </c>
    </row>
    <row r="169" spans="1:8">
      <c r="A169" s="42" t="s">
        <v>90</v>
      </c>
      <c r="B169" s="43">
        <v>42339</v>
      </c>
      <c r="C169" s="43" t="s">
        <v>84</v>
      </c>
      <c r="D169" s="42" t="s">
        <v>94</v>
      </c>
      <c r="E169" s="42" t="s">
        <v>96</v>
      </c>
      <c r="F169" s="42" t="s">
        <v>87</v>
      </c>
      <c r="G169" s="44" t="s">
        <v>88</v>
      </c>
      <c r="H169" s="45">
        <v>68.2</v>
      </c>
    </row>
    <row r="170" spans="1:8">
      <c r="A170" s="42" t="s">
        <v>90</v>
      </c>
      <c r="B170" s="43">
        <v>42339</v>
      </c>
      <c r="C170" s="43" t="s">
        <v>84</v>
      </c>
      <c r="D170" s="42" t="s">
        <v>118</v>
      </c>
      <c r="E170" s="42" t="s">
        <v>92</v>
      </c>
      <c r="F170" s="42" t="s">
        <v>93</v>
      </c>
      <c r="G170" s="44" t="s">
        <v>88</v>
      </c>
      <c r="H170" s="45">
        <v>4999.7070000000003</v>
      </c>
    </row>
    <row r="171" spans="1:8">
      <c r="A171" s="42" t="s">
        <v>90</v>
      </c>
      <c r="B171" s="43">
        <v>42339</v>
      </c>
      <c r="C171" s="43" t="s">
        <v>84</v>
      </c>
      <c r="D171" s="42" t="s">
        <v>94</v>
      </c>
      <c r="E171" s="42" t="s">
        <v>123</v>
      </c>
      <c r="F171" s="42" t="s">
        <v>87</v>
      </c>
      <c r="G171" s="44" t="s">
        <v>88</v>
      </c>
      <c r="H171" s="45">
        <v>62.25</v>
      </c>
    </row>
    <row r="172" spans="1:8">
      <c r="A172" s="42" t="s">
        <v>90</v>
      </c>
      <c r="B172" s="43">
        <v>42339</v>
      </c>
      <c r="C172" s="43" t="s">
        <v>84</v>
      </c>
      <c r="D172" s="42" t="s">
        <v>94</v>
      </c>
      <c r="E172" s="42" t="s">
        <v>157</v>
      </c>
      <c r="F172" s="42" t="s">
        <v>87</v>
      </c>
      <c r="G172" s="44" t="s">
        <v>88</v>
      </c>
      <c r="H172" s="45">
        <v>663.90700000000004</v>
      </c>
    </row>
    <row r="173" spans="1:8">
      <c r="A173" s="42" t="s">
        <v>90</v>
      </c>
      <c r="B173" s="43">
        <v>42339</v>
      </c>
      <c r="C173" s="43" t="s">
        <v>84</v>
      </c>
      <c r="D173" s="42" t="s">
        <v>118</v>
      </c>
      <c r="E173" s="42" t="s">
        <v>108</v>
      </c>
      <c r="F173" s="42" t="s">
        <v>87</v>
      </c>
      <c r="G173" s="42" t="s">
        <v>119</v>
      </c>
      <c r="H173" s="45">
        <v>62.9</v>
      </c>
    </row>
    <row r="174" spans="1:8">
      <c r="A174" s="42" t="s">
        <v>90</v>
      </c>
      <c r="B174" s="43">
        <v>42339</v>
      </c>
      <c r="C174" s="43" t="s">
        <v>84</v>
      </c>
      <c r="D174" s="42" t="s">
        <v>142</v>
      </c>
      <c r="E174" s="42" t="s">
        <v>115</v>
      </c>
      <c r="F174" s="42" t="s">
        <v>93</v>
      </c>
      <c r="G174" s="44" t="s">
        <v>88</v>
      </c>
      <c r="H174" s="45">
        <v>39.96</v>
      </c>
    </row>
    <row r="175" spans="1:8">
      <c r="A175" s="42" t="s">
        <v>90</v>
      </c>
      <c r="B175" s="43">
        <v>42339</v>
      </c>
      <c r="C175" s="43" t="s">
        <v>84</v>
      </c>
      <c r="D175" s="42" t="s">
        <v>142</v>
      </c>
      <c r="E175" s="42" t="s">
        <v>115</v>
      </c>
      <c r="F175" s="42" t="s">
        <v>87</v>
      </c>
      <c r="G175" s="44" t="s">
        <v>88</v>
      </c>
      <c r="H175" s="45">
        <v>144.24</v>
      </c>
    </row>
    <row r="176" spans="1:8">
      <c r="A176" s="42" t="s">
        <v>90</v>
      </c>
      <c r="B176" s="43">
        <v>42339</v>
      </c>
      <c r="C176" s="43" t="s">
        <v>84</v>
      </c>
      <c r="D176" s="42" t="s">
        <v>110</v>
      </c>
      <c r="E176" s="42" t="s">
        <v>104</v>
      </c>
      <c r="F176" s="42" t="s">
        <v>93</v>
      </c>
      <c r="G176" s="42" t="s">
        <v>111</v>
      </c>
      <c r="H176" s="45">
        <v>104.65</v>
      </c>
    </row>
    <row r="177" spans="1:8">
      <c r="A177" s="42" t="s">
        <v>90</v>
      </c>
      <c r="B177" s="43">
        <v>42339</v>
      </c>
      <c r="C177" s="43" t="s">
        <v>84</v>
      </c>
      <c r="D177" s="42" t="s">
        <v>116</v>
      </c>
      <c r="E177" s="42" t="s">
        <v>115</v>
      </c>
      <c r="F177" s="42" t="s">
        <v>87</v>
      </c>
      <c r="G177" s="44" t="s">
        <v>98</v>
      </c>
      <c r="H177" s="45">
        <v>40</v>
      </c>
    </row>
    <row r="178" spans="1:8">
      <c r="A178" s="42" t="s">
        <v>90</v>
      </c>
      <c r="B178" s="43">
        <v>42339</v>
      </c>
      <c r="C178" s="43" t="s">
        <v>84</v>
      </c>
      <c r="D178" s="42" t="s">
        <v>116</v>
      </c>
      <c r="E178" s="42" t="s">
        <v>115</v>
      </c>
      <c r="F178" s="42" t="s">
        <v>93</v>
      </c>
      <c r="G178" s="44" t="s">
        <v>88</v>
      </c>
      <c r="H178" s="45">
        <v>40.98</v>
      </c>
    </row>
    <row r="179" spans="1:8">
      <c r="A179" s="42" t="s">
        <v>90</v>
      </c>
      <c r="B179" s="43">
        <v>42339</v>
      </c>
      <c r="C179" s="43" t="s">
        <v>84</v>
      </c>
      <c r="D179" s="42" t="s">
        <v>116</v>
      </c>
      <c r="E179" s="42" t="s">
        <v>115</v>
      </c>
      <c r="F179" s="42" t="s">
        <v>93</v>
      </c>
      <c r="G179" s="44" t="s">
        <v>88</v>
      </c>
      <c r="H179" s="45">
        <v>60.64</v>
      </c>
    </row>
    <row r="180" spans="1:8">
      <c r="A180" s="42" t="s">
        <v>90</v>
      </c>
      <c r="B180" s="43">
        <v>42339</v>
      </c>
      <c r="C180" s="43" t="s">
        <v>84</v>
      </c>
      <c r="D180" s="42" t="s">
        <v>158</v>
      </c>
      <c r="E180" s="42" t="s">
        <v>102</v>
      </c>
      <c r="F180" s="42" t="s">
        <v>93</v>
      </c>
      <c r="G180" s="44" t="s">
        <v>88</v>
      </c>
      <c r="H180" s="45">
        <v>150</v>
      </c>
    </row>
    <row r="181" spans="1:8">
      <c r="A181" s="42" t="s">
        <v>90</v>
      </c>
      <c r="B181" s="43">
        <v>42339</v>
      </c>
      <c r="C181" s="43" t="s">
        <v>84</v>
      </c>
      <c r="D181" s="42" t="s">
        <v>117</v>
      </c>
      <c r="E181" s="42" t="s">
        <v>104</v>
      </c>
      <c r="F181" s="42" t="s">
        <v>93</v>
      </c>
      <c r="G181" s="44" t="s">
        <v>88</v>
      </c>
      <c r="H181" s="45">
        <v>65.55</v>
      </c>
    </row>
    <row r="182" spans="1:8">
      <c r="A182" s="42" t="s">
        <v>90</v>
      </c>
      <c r="B182" s="43">
        <v>42339</v>
      </c>
      <c r="C182" s="43" t="s">
        <v>84</v>
      </c>
      <c r="D182" s="42" t="s">
        <v>117</v>
      </c>
      <c r="E182" s="42" t="s">
        <v>104</v>
      </c>
      <c r="F182" s="42" t="s">
        <v>93</v>
      </c>
      <c r="G182" s="44" t="s">
        <v>88</v>
      </c>
      <c r="H182" s="45">
        <v>386.05</v>
      </c>
    </row>
    <row r="183" spans="1:8">
      <c r="A183" s="42" t="s">
        <v>83</v>
      </c>
      <c r="B183" s="43">
        <v>42339</v>
      </c>
      <c r="C183" s="43" t="s">
        <v>84</v>
      </c>
      <c r="D183" s="42" t="s">
        <v>159</v>
      </c>
      <c r="E183" s="42" t="s">
        <v>86</v>
      </c>
      <c r="F183" s="42" t="s">
        <v>87</v>
      </c>
      <c r="G183" s="44" t="s">
        <v>88</v>
      </c>
      <c r="H183" s="45">
        <v>333.4</v>
      </c>
    </row>
    <row r="184" spans="1:8">
      <c r="A184" s="42" t="s">
        <v>90</v>
      </c>
      <c r="B184" s="43">
        <v>42339</v>
      </c>
      <c r="C184" s="43" t="s">
        <v>84</v>
      </c>
      <c r="D184" s="42" t="s">
        <v>94</v>
      </c>
      <c r="E184" s="42" t="s">
        <v>96</v>
      </c>
      <c r="F184" s="42" t="s">
        <v>87</v>
      </c>
      <c r="G184" s="44" t="s">
        <v>88</v>
      </c>
      <c r="H184" s="45">
        <v>527.85</v>
      </c>
    </row>
    <row r="185" spans="1:8">
      <c r="A185" s="42" t="s">
        <v>90</v>
      </c>
      <c r="B185" s="43">
        <v>42339</v>
      </c>
      <c r="C185" s="43" t="s">
        <v>84</v>
      </c>
      <c r="D185" s="42" t="s">
        <v>94</v>
      </c>
      <c r="E185" s="42" t="s">
        <v>96</v>
      </c>
      <c r="F185" s="42" t="s">
        <v>87</v>
      </c>
      <c r="G185" s="44" t="s">
        <v>88</v>
      </c>
      <c r="H185" s="45">
        <v>201.35</v>
      </c>
    </row>
    <row r="186" spans="1:8">
      <c r="A186" s="42" t="s">
        <v>90</v>
      </c>
      <c r="B186" s="43">
        <v>42339</v>
      </c>
      <c r="C186" s="43" t="s">
        <v>84</v>
      </c>
      <c r="D186" s="42" t="s">
        <v>118</v>
      </c>
      <c r="E186" s="42" t="s">
        <v>104</v>
      </c>
      <c r="F186" s="42" t="s">
        <v>93</v>
      </c>
      <c r="G186" s="44" t="s">
        <v>88</v>
      </c>
      <c r="H186" s="45">
        <v>54</v>
      </c>
    </row>
    <row r="187" spans="1:8">
      <c r="A187" s="42" t="s">
        <v>83</v>
      </c>
      <c r="B187" s="43">
        <v>42339</v>
      </c>
      <c r="C187" s="43" t="s">
        <v>84</v>
      </c>
      <c r="D187" s="42" t="s">
        <v>152</v>
      </c>
      <c r="E187" s="42" t="s">
        <v>86</v>
      </c>
      <c r="F187" s="42" t="s">
        <v>87</v>
      </c>
      <c r="G187" s="44" t="s">
        <v>88</v>
      </c>
      <c r="H187" s="45">
        <v>65.900000000000006</v>
      </c>
    </row>
    <row r="188" spans="1:8">
      <c r="A188" s="42" t="s">
        <v>83</v>
      </c>
      <c r="B188" s="43">
        <v>42339</v>
      </c>
      <c r="C188" s="43" t="s">
        <v>84</v>
      </c>
      <c r="D188" s="42" t="s">
        <v>153</v>
      </c>
      <c r="E188" s="42" t="s">
        <v>86</v>
      </c>
      <c r="F188" s="42" t="s">
        <v>87</v>
      </c>
      <c r="G188" s="44" t="s">
        <v>98</v>
      </c>
      <c r="H188" s="45">
        <v>186.88</v>
      </c>
    </row>
    <row r="189" spans="1:8">
      <c r="A189" s="42" t="s">
        <v>90</v>
      </c>
      <c r="B189" s="43">
        <v>42339</v>
      </c>
      <c r="C189" s="43" t="s">
        <v>84</v>
      </c>
      <c r="D189" s="42" t="s">
        <v>120</v>
      </c>
      <c r="E189" s="42" t="s">
        <v>160</v>
      </c>
      <c r="F189" s="42" t="s">
        <v>93</v>
      </c>
      <c r="G189" s="44" t="s">
        <v>88</v>
      </c>
      <c r="H189" s="45">
        <v>3300</v>
      </c>
    </row>
    <row r="190" spans="1:8">
      <c r="A190" s="42" t="s">
        <v>90</v>
      </c>
      <c r="B190" s="43">
        <v>42339</v>
      </c>
      <c r="C190" s="43" t="s">
        <v>84</v>
      </c>
      <c r="D190" s="42" t="s">
        <v>161</v>
      </c>
      <c r="E190" s="42" t="s">
        <v>149</v>
      </c>
      <c r="F190" s="42" t="s">
        <v>93</v>
      </c>
      <c r="G190" s="44" t="s">
        <v>98</v>
      </c>
      <c r="H190" s="45">
        <v>3700</v>
      </c>
    </row>
    <row r="191" spans="1:8">
      <c r="A191" s="42" t="s">
        <v>90</v>
      </c>
      <c r="B191" s="43">
        <v>42339</v>
      </c>
      <c r="C191" s="43" t="s">
        <v>84</v>
      </c>
      <c r="D191" s="42" t="s">
        <v>116</v>
      </c>
      <c r="E191" s="42" t="s">
        <v>115</v>
      </c>
      <c r="F191" s="42" t="s">
        <v>93</v>
      </c>
      <c r="G191" s="44" t="s">
        <v>88</v>
      </c>
      <c r="H191" s="45">
        <v>79.42</v>
      </c>
    </row>
    <row r="192" spans="1:8">
      <c r="A192" s="42" t="s">
        <v>90</v>
      </c>
      <c r="B192" s="43">
        <v>42339</v>
      </c>
      <c r="C192" s="43" t="s">
        <v>84</v>
      </c>
      <c r="D192" s="42" t="s">
        <v>154</v>
      </c>
      <c r="E192" s="42" t="s">
        <v>102</v>
      </c>
      <c r="F192" s="42" t="s">
        <v>93</v>
      </c>
      <c r="G192" s="44" t="s">
        <v>88</v>
      </c>
      <c r="H192" s="45">
        <v>544.25</v>
      </c>
    </row>
    <row r="193" spans="1:8">
      <c r="A193" s="42" t="s">
        <v>90</v>
      </c>
      <c r="B193" s="43">
        <v>42339</v>
      </c>
      <c r="C193" s="43" t="s">
        <v>84</v>
      </c>
      <c r="D193" s="42" t="s">
        <v>151</v>
      </c>
      <c r="E193" s="42" t="s">
        <v>128</v>
      </c>
      <c r="F193" s="42" t="s">
        <v>93</v>
      </c>
      <c r="G193" s="44" t="s">
        <v>88</v>
      </c>
      <c r="H193" s="45">
        <v>228.74</v>
      </c>
    </row>
    <row r="194" spans="1:8">
      <c r="A194" s="42" t="s">
        <v>90</v>
      </c>
      <c r="B194" s="43">
        <v>42339</v>
      </c>
      <c r="C194" s="43" t="s">
        <v>84</v>
      </c>
      <c r="D194" s="42" t="s">
        <v>127</v>
      </c>
      <c r="E194" s="42" t="s">
        <v>128</v>
      </c>
      <c r="F194" s="42" t="s">
        <v>93</v>
      </c>
      <c r="G194" s="44" t="s">
        <v>88</v>
      </c>
      <c r="H194" s="45">
        <v>120.6</v>
      </c>
    </row>
    <row r="195" spans="1:8">
      <c r="A195" s="42" t="s">
        <v>90</v>
      </c>
      <c r="B195" s="43">
        <v>42339</v>
      </c>
      <c r="C195" s="43" t="s">
        <v>84</v>
      </c>
      <c r="D195" s="42" t="s">
        <v>94</v>
      </c>
      <c r="E195" s="42" t="s">
        <v>95</v>
      </c>
      <c r="F195" s="42" t="s">
        <v>87</v>
      </c>
      <c r="G195" s="44" t="s">
        <v>88</v>
      </c>
      <c r="H195" s="45">
        <v>68.2</v>
      </c>
    </row>
    <row r="196" spans="1:8">
      <c r="A196" s="42" t="s">
        <v>90</v>
      </c>
      <c r="B196" s="43">
        <v>42339</v>
      </c>
      <c r="C196" s="43" t="s">
        <v>84</v>
      </c>
      <c r="D196" s="42" t="s">
        <v>94</v>
      </c>
      <c r="E196" s="42" t="s">
        <v>146</v>
      </c>
      <c r="F196" s="42" t="s">
        <v>87</v>
      </c>
      <c r="G196" s="44" t="s">
        <v>88</v>
      </c>
      <c r="H196" s="45">
        <v>2687.5050000000001</v>
      </c>
    </row>
    <row r="197" spans="1:8">
      <c r="A197" s="42" t="s">
        <v>90</v>
      </c>
      <c r="B197" s="43">
        <v>42339</v>
      </c>
      <c r="C197" s="43" t="s">
        <v>84</v>
      </c>
      <c r="D197" s="42" t="s">
        <v>118</v>
      </c>
      <c r="E197" s="42" t="s">
        <v>104</v>
      </c>
      <c r="F197" s="42" t="s">
        <v>93</v>
      </c>
      <c r="G197" s="44" t="s">
        <v>88</v>
      </c>
      <c r="H197" s="45">
        <v>56.25</v>
      </c>
    </row>
    <row r="198" spans="1:8">
      <c r="A198" s="42" t="s">
        <v>90</v>
      </c>
      <c r="B198" s="43">
        <v>42339</v>
      </c>
      <c r="C198" s="43" t="s">
        <v>84</v>
      </c>
      <c r="D198" s="42" t="s">
        <v>118</v>
      </c>
      <c r="E198" s="42" t="s">
        <v>104</v>
      </c>
      <c r="F198" s="42" t="s">
        <v>93</v>
      </c>
      <c r="G198" s="44" t="s">
        <v>88</v>
      </c>
      <c r="H198" s="45">
        <v>65.5</v>
      </c>
    </row>
    <row r="199" spans="1:8">
      <c r="A199" s="42" t="s">
        <v>90</v>
      </c>
      <c r="B199" s="43">
        <v>42339</v>
      </c>
      <c r="C199" s="43" t="s">
        <v>84</v>
      </c>
      <c r="D199" s="42" t="s">
        <v>118</v>
      </c>
      <c r="E199" s="42" t="s">
        <v>104</v>
      </c>
      <c r="F199" s="42" t="s">
        <v>93</v>
      </c>
      <c r="G199" s="44" t="s">
        <v>88</v>
      </c>
      <c r="H199" s="45">
        <v>55.8</v>
      </c>
    </row>
    <row r="200" spans="1:8">
      <c r="A200" s="42" t="s">
        <v>90</v>
      </c>
      <c r="B200" s="43">
        <v>42339</v>
      </c>
      <c r="C200" s="43" t="s">
        <v>84</v>
      </c>
      <c r="D200" s="42" t="s">
        <v>118</v>
      </c>
      <c r="E200" s="42" t="s">
        <v>104</v>
      </c>
      <c r="F200" s="42" t="s">
        <v>93</v>
      </c>
      <c r="G200" s="44" t="s">
        <v>88</v>
      </c>
      <c r="H200" s="45">
        <v>56.3</v>
      </c>
    </row>
    <row r="201" spans="1:8">
      <c r="A201" s="42" t="s">
        <v>90</v>
      </c>
      <c r="B201" s="43">
        <v>42339</v>
      </c>
      <c r="C201" s="43" t="s">
        <v>84</v>
      </c>
      <c r="D201" s="42" t="s">
        <v>118</v>
      </c>
      <c r="E201" s="42" t="s">
        <v>104</v>
      </c>
      <c r="F201" s="42" t="s">
        <v>93</v>
      </c>
      <c r="G201" s="44" t="s">
        <v>88</v>
      </c>
      <c r="H201" s="45">
        <v>55.25</v>
      </c>
    </row>
    <row r="202" spans="1:8">
      <c r="A202" s="42" t="s">
        <v>90</v>
      </c>
      <c r="B202" s="43">
        <v>42339</v>
      </c>
      <c r="C202" s="43" t="s">
        <v>84</v>
      </c>
      <c r="D202" s="42" t="s">
        <v>118</v>
      </c>
      <c r="E202" s="42" t="s">
        <v>104</v>
      </c>
      <c r="F202" s="42" t="s">
        <v>93</v>
      </c>
      <c r="G202" s="44" t="s">
        <v>88</v>
      </c>
      <c r="H202" s="45">
        <v>55</v>
      </c>
    </row>
    <row r="203" spans="1:8">
      <c r="A203" s="42" t="s">
        <v>90</v>
      </c>
      <c r="B203" s="43">
        <v>42339</v>
      </c>
      <c r="C203" s="43" t="s">
        <v>84</v>
      </c>
      <c r="D203" s="42" t="s">
        <v>118</v>
      </c>
      <c r="E203" s="42" t="s">
        <v>104</v>
      </c>
      <c r="F203" s="42" t="s">
        <v>93</v>
      </c>
      <c r="G203" s="44" t="s">
        <v>88</v>
      </c>
      <c r="H203" s="45">
        <v>62.5</v>
      </c>
    </row>
    <row r="204" spans="1:8">
      <c r="A204" s="42" t="s">
        <v>90</v>
      </c>
      <c r="B204" s="43">
        <v>42339</v>
      </c>
      <c r="C204" s="43" t="s">
        <v>84</v>
      </c>
      <c r="D204" s="42" t="s">
        <v>118</v>
      </c>
      <c r="E204" s="42" t="s">
        <v>104</v>
      </c>
      <c r="F204" s="42" t="s">
        <v>93</v>
      </c>
      <c r="G204" s="44" t="s">
        <v>88</v>
      </c>
      <c r="H204" s="45">
        <v>64.95</v>
      </c>
    </row>
    <row r="205" spans="1:8">
      <c r="A205" s="42" t="s">
        <v>90</v>
      </c>
      <c r="B205" s="43">
        <v>42339</v>
      </c>
      <c r="C205" s="43" t="s">
        <v>84</v>
      </c>
      <c r="D205" s="42" t="s">
        <v>118</v>
      </c>
      <c r="E205" s="42" t="s">
        <v>104</v>
      </c>
      <c r="F205" s="42" t="s">
        <v>93</v>
      </c>
      <c r="G205" s="44" t="s">
        <v>88</v>
      </c>
      <c r="H205" s="45">
        <v>59.65</v>
      </c>
    </row>
    <row r="206" spans="1:8">
      <c r="A206" s="42" t="s">
        <v>90</v>
      </c>
      <c r="B206" s="43">
        <v>42339</v>
      </c>
      <c r="C206" s="43" t="s">
        <v>84</v>
      </c>
      <c r="D206" s="42" t="s">
        <v>120</v>
      </c>
      <c r="E206" s="42" t="s">
        <v>92</v>
      </c>
      <c r="F206" s="42" t="s">
        <v>93</v>
      </c>
      <c r="G206" s="44" t="s">
        <v>88</v>
      </c>
      <c r="H206" s="45">
        <v>4884.3069999999998</v>
      </c>
    </row>
    <row r="207" spans="1:8">
      <c r="A207" s="42" t="s">
        <v>90</v>
      </c>
      <c r="B207" s="43">
        <v>42339</v>
      </c>
      <c r="C207" s="43" t="s">
        <v>84</v>
      </c>
      <c r="D207" s="42" t="s">
        <v>116</v>
      </c>
      <c r="E207" s="42" t="s">
        <v>115</v>
      </c>
      <c r="F207" s="42" t="s">
        <v>87</v>
      </c>
      <c r="G207" s="44" t="s">
        <v>88</v>
      </c>
      <c r="H207" s="45">
        <v>20.83</v>
      </c>
    </row>
    <row r="208" spans="1:8">
      <c r="A208" s="42" t="s">
        <v>90</v>
      </c>
      <c r="B208" s="43">
        <v>42339</v>
      </c>
      <c r="C208" s="43" t="s">
        <v>84</v>
      </c>
      <c r="D208" s="42" t="s">
        <v>116</v>
      </c>
      <c r="E208" s="42" t="s">
        <v>115</v>
      </c>
      <c r="F208" s="42" t="s">
        <v>87</v>
      </c>
      <c r="G208" s="44" t="s">
        <v>98</v>
      </c>
      <c r="H208" s="45">
        <v>20</v>
      </c>
    </row>
    <row r="209" spans="1:8">
      <c r="A209" s="42" t="s">
        <v>90</v>
      </c>
      <c r="B209" s="43">
        <v>42339</v>
      </c>
      <c r="C209" s="43" t="s">
        <v>84</v>
      </c>
      <c r="D209" s="42" t="s">
        <v>112</v>
      </c>
      <c r="E209" s="42" t="s">
        <v>104</v>
      </c>
      <c r="F209" s="42" t="s">
        <v>93</v>
      </c>
      <c r="G209" s="44" t="s">
        <v>88</v>
      </c>
      <c r="H209" s="45">
        <v>202.82</v>
      </c>
    </row>
    <row r="210" spans="1:8">
      <c r="A210" s="42" t="s">
        <v>90</v>
      </c>
      <c r="B210" s="43">
        <v>42339</v>
      </c>
      <c r="C210" s="43" t="s">
        <v>84</v>
      </c>
      <c r="D210" s="42" t="s">
        <v>112</v>
      </c>
      <c r="E210" s="42" t="s">
        <v>104</v>
      </c>
      <c r="F210" s="42" t="s">
        <v>93</v>
      </c>
      <c r="G210" s="44" t="s">
        <v>88</v>
      </c>
      <c r="H210" s="45">
        <v>205.56</v>
      </c>
    </row>
    <row r="211" spans="1:8">
      <c r="A211" s="42" t="s">
        <v>90</v>
      </c>
      <c r="B211" s="43">
        <v>42339</v>
      </c>
      <c r="C211" s="43" t="s">
        <v>84</v>
      </c>
      <c r="D211" s="42" t="s">
        <v>112</v>
      </c>
      <c r="E211" s="42" t="s">
        <v>104</v>
      </c>
      <c r="F211" s="42" t="s">
        <v>93</v>
      </c>
      <c r="G211" s="44" t="s">
        <v>88</v>
      </c>
      <c r="H211" s="45">
        <v>316.66000000000003</v>
      </c>
    </row>
    <row r="212" spans="1:8">
      <c r="A212" s="42" t="s">
        <v>90</v>
      </c>
      <c r="B212" s="43">
        <v>42339</v>
      </c>
      <c r="C212" s="43" t="s">
        <v>84</v>
      </c>
      <c r="D212" s="42" t="s">
        <v>101</v>
      </c>
      <c r="E212" s="42" t="s">
        <v>104</v>
      </c>
      <c r="F212" s="42" t="s">
        <v>93</v>
      </c>
      <c r="G212" s="44" t="s">
        <v>88</v>
      </c>
      <c r="H212" s="45">
        <v>135.05000000000001</v>
      </c>
    </row>
    <row r="213" spans="1:8">
      <c r="A213" s="42" t="s">
        <v>90</v>
      </c>
      <c r="B213" s="43">
        <v>42339</v>
      </c>
      <c r="C213" s="43" t="s">
        <v>84</v>
      </c>
      <c r="D213" s="42" t="s">
        <v>101</v>
      </c>
      <c r="E213" s="42" t="s">
        <v>104</v>
      </c>
      <c r="F213" s="42" t="s">
        <v>93</v>
      </c>
      <c r="G213" s="44" t="s">
        <v>88</v>
      </c>
      <c r="H213" s="45">
        <v>66</v>
      </c>
    </row>
    <row r="214" spans="1:8">
      <c r="A214" s="42" t="s">
        <v>90</v>
      </c>
      <c r="B214" s="43">
        <v>42339</v>
      </c>
      <c r="C214" s="43" t="s">
        <v>84</v>
      </c>
      <c r="D214" s="42" t="s">
        <v>101</v>
      </c>
      <c r="E214" s="42" t="s">
        <v>104</v>
      </c>
      <c r="F214" s="42" t="s">
        <v>93</v>
      </c>
      <c r="G214" s="44" t="s">
        <v>88</v>
      </c>
      <c r="H214" s="45">
        <v>262.95</v>
      </c>
    </row>
    <row r="215" spans="1:8">
      <c r="A215" s="42" t="s">
        <v>90</v>
      </c>
      <c r="B215" s="43">
        <v>42339</v>
      </c>
      <c r="C215" s="43" t="s">
        <v>84</v>
      </c>
      <c r="D215" s="42" t="s">
        <v>103</v>
      </c>
      <c r="E215" s="42" t="s">
        <v>104</v>
      </c>
      <c r="F215" s="42" t="s">
        <v>93</v>
      </c>
      <c r="G215" s="44" t="s">
        <v>88</v>
      </c>
      <c r="H215" s="45">
        <v>1196.3</v>
      </c>
    </row>
    <row r="216" spans="1:8">
      <c r="A216" s="42" t="s">
        <v>90</v>
      </c>
      <c r="B216" s="43">
        <v>42339</v>
      </c>
      <c r="C216" s="43" t="s">
        <v>84</v>
      </c>
      <c r="D216" s="42" t="s">
        <v>122</v>
      </c>
      <c r="E216" s="42" t="s">
        <v>123</v>
      </c>
      <c r="F216" s="42" t="s">
        <v>124</v>
      </c>
      <c r="G216" s="44" t="s">
        <v>98</v>
      </c>
      <c r="H216" s="45">
        <v>120</v>
      </c>
    </row>
    <row r="217" spans="1:8">
      <c r="A217" s="42" t="s">
        <v>90</v>
      </c>
      <c r="B217" s="43">
        <v>42339</v>
      </c>
      <c r="C217" s="43" t="s">
        <v>84</v>
      </c>
      <c r="D217" s="42" t="s">
        <v>117</v>
      </c>
      <c r="E217" s="42" t="s">
        <v>104</v>
      </c>
      <c r="F217" s="42" t="s">
        <v>93</v>
      </c>
      <c r="G217" s="44" t="s">
        <v>88</v>
      </c>
      <c r="H217" s="45">
        <v>638.29999999999995</v>
      </c>
    </row>
    <row r="218" spans="1:8">
      <c r="A218" s="42" t="s">
        <v>90</v>
      </c>
      <c r="B218" s="43">
        <v>42339</v>
      </c>
      <c r="C218" s="43" t="s">
        <v>84</v>
      </c>
      <c r="D218" s="42" t="s">
        <v>137</v>
      </c>
      <c r="E218" s="42" t="s">
        <v>108</v>
      </c>
      <c r="F218" s="42" t="s">
        <v>93</v>
      </c>
      <c r="G218" s="44" t="s">
        <v>88</v>
      </c>
      <c r="H218" s="45">
        <v>301</v>
      </c>
    </row>
    <row r="219" spans="1:8">
      <c r="A219" s="42" t="s">
        <v>90</v>
      </c>
      <c r="B219" s="43">
        <v>42339</v>
      </c>
      <c r="C219" s="43" t="s">
        <v>84</v>
      </c>
      <c r="D219" s="42" t="s">
        <v>137</v>
      </c>
      <c r="E219" s="42" t="s">
        <v>108</v>
      </c>
      <c r="F219" s="42" t="s">
        <v>93</v>
      </c>
      <c r="G219" s="44" t="s">
        <v>88</v>
      </c>
      <c r="H219" s="45">
        <v>311.39999999999998</v>
      </c>
    </row>
    <row r="220" spans="1:8">
      <c r="A220" s="42" t="s">
        <v>90</v>
      </c>
      <c r="B220" s="43">
        <v>42339</v>
      </c>
      <c r="C220" s="43" t="s">
        <v>84</v>
      </c>
      <c r="D220" s="42" t="s">
        <v>137</v>
      </c>
      <c r="E220" s="42" t="s">
        <v>108</v>
      </c>
      <c r="F220" s="42" t="s">
        <v>93</v>
      </c>
      <c r="G220" s="44" t="s">
        <v>88</v>
      </c>
      <c r="H220" s="45">
        <v>306.55</v>
      </c>
    </row>
    <row r="221" spans="1:8">
      <c r="A221" s="42" t="s">
        <v>90</v>
      </c>
      <c r="B221" s="43">
        <v>42339</v>
      </c>
      <c r="C221" s="43" t="s">
        <v>84</v>
      </c>
      <c r="D221" s="42" t="s">
        <v>103</v>
      </c>
      <c r="E221" s="42" t="s">
        <v>104</v>
      </c>
      <c r="F221" s="42" t="s">
        <v>93</v>
      </c>
      <c r="G221" s="44" t="s">
        <v>88</v>
      </c>
      <c r="H221" s="45">
        <v>1127.2</v>
      </c>
    </row>
    <row r="222" spans="1:8">
      <c r="A222" s="42" t="s">
        <v>90</v>
      </c>
      <c r="B222" s="43">
        <v>42339</v>
      </c>
      <c r="C222" s="43" t="s">
        <v>84</v>
      </c>
      <c r="D222" s="42" t="s">
        <v>162</v>
      </c>
      <c r="E222" s="42" t="s">
        <v>104</v>
      </c>
      <c r="F222" s="42" t="s">
        <v>93</v>
      </c>
      <c r="G222" s="42" t="s">
        <v>111</v>
      </c>
      <c r="H222" s="45">
        <v>317.7</v>
      </c>
    </row>
    <row r="223" spans="1:8">
      <c r="A223" s="42" t="s">
        <v>83</v>
      </c>
      <c r="B223" s="43">
        <v>42339</v>
      </c>
      <c r="C223" s="43" t="s">
        <v>84</v>
      </c>
      <c r="D223" s="42" t="s">
        <v>156</v>
      </c>
      <c r="E223" s="42" t="s">
        <v>86</v>
      </c>
      <c r="F223" s="42" t="s">
        <v>87</v>
      </c>
      <c r="G223" s="44" t="s">
        <v>88</v>
      </c>
      <c r="H223" s="45">
        <v>23.75</v>
      </c>
    </row>
    <row r="224" spans="1:8">
      <c r="A224" s="42" t="s">
        <v>90</v>
      </c>
      <c r="B224" s="43">
        <v>42339</v>
      </c>
      <c r="C224" s="43" t="s">
        <v>84</v>
      </c>
      <c r="D224" s="42" t="s">
        <v>94</v>
      </c>
      <c r="E224" s="42" t="s">
        <v>132</v>
      </c>
      <c r="F224" s="42" t="s">
        <v>87</v>
      </c>
      <c r="G224" s="44" t="s">
        <v>88</v>
      </c>
      <c r="H224" s="45">
        <v>2502.2739999999999</v>
      </c>
    </row>
    <row r="225" spans="1:8">
      <c r="A225" s="42" t="s">
        <v>90</v>
      </c>
      <c r="B225" s="43">
        <v>42339</v>
      </c>
      <c r="C225" s="43" t="s">
        <v>84</v>
      </c>
      <c r="D225" s="42" t="s">
        <v>94</v>
      </c>
      <c r="E225" s="42" t="s">
        <v>109</v>
      </c>
      <c r="F225" s="42" t="s">
        <v>87</v>
      </c>
      <c r="G225" s="42" t="s">
        <v>131</v>
      </c>
      <c r="H225" s="45">
        <v>1967.6</v>
      </c>
    </row>
    <row r="226" spans="1:8">
      <c r="A226" s="42" t="s">
        <v>90</v>
      </c>
      <c r="B226" s="43">
        <v>42339</v>
      </c>
      <c r="C226" s="43" t="s">
        <v>84</v>
      </c>
      <c r="D226" s="42" t="s">
        <v>94</v>
      </c>
      <c r="E226" s="42" t="s">
        <v>95</v>
      </c>
      <c r="F226" s="42" t="s">
        <v>87</v>
      </c>
      <c r="G226" s="44" t="s">
        <v>88</v>
      </c>
      <c r="H226" s="45">
        <v>65.849999999999994</v>
      </c>
    </row>
    <row r="227" spans="1:8">
      <c r="A227" s="42" t="s">
        <v>90</v>
      </c>
      <c r="B227" s="43">
        <v>42339</v>
      </c>
      <c r="C227" s="43" t="s">
        <v>84</v>
      </c>
      <c r="D227" s="42" t="s">
        <v>118</v>
      </c>
      <c r="E227" s="42" t="s">
        <v>96</v>
      </c>
      <c r="F227" s="42" t="s">
        <v>93</v>
      </c>
      <c r="G227" s="44" t="s">
        <v>88</v>
      </c>
      <c r="H227" s="45">
        <v>65.400000000000006</v>
      </c>
    </row>
    <row r="228" spans="1:8">
      <c r="A228" s="42" t="s">
        <v>90</v>
      </c>
      <c r="B228" s="43">
        <v>42339</v>
      </c>
      <c r="C228" s="43" t="s">
        <v>84</v>
      </c>
      <c r="D228" s="42" t="s">
        <v>118</v>
      </c>
      <c r="E228" s="42" t="s">
        <v>96</v>
      </c>
      <c r="F228" s="42" t="s">
        <v>93</v>
      </c>
      <c r="G228" s="44" t="s">
        <v>88</v>
      </c>
      <c r="H228" s="45">
        <v>66</v>
      </c>
    </row>
    <row r="229" spans="1:8">
      <c r="A229" s="42" t="s">
        <v>90</v>
      </c>
      <c r="B229" s="43">
        <v>42339</v>
      </c>
      <c r="C229" s="43" t="s">
        <v>84</v>
      </c>
      <c r="D229" s="42" t="s">
        <v>118</v>
      </c>
      <c r="E229" s="42" t="s">
        <v>96</v>
      </c>
      <c r="F229" s="42" t="s">
        <v>93</v>
      </c>
      <c r="G229" s="44" t="s">
        <v>88</v>
      </c>
      <c r="H229" s="45">
        <v>64.55</v>
      </c>
    </row>
    <row r="230" spans="1:8">
      <c r="A230" s="42" t="s">
        <v>90</v>
      </c>
      <c r="B230" s="43">
        <v>42339</v>
      </c>
      <c r="C230" s="43" t="s">
        <v>84</v>
      </c>
      <c r="D230" s="42" t="s">
        <v>118</v>
      </c>
      <c r="E230" s="42" t="s">
        <v>96</v>
      </c>
      <c r="F230" s="42" t="s">
        <v>93</v>
      </c>
      <c r="G230" s="44" t="s">
        <v>88</v>
      </c>
      <c r="H230" s="45">
        <v>65.349999999999994</v>
      </c>
    </row>
    <row r="231" spans="1:8">
      <c r="A231" s="42" t="s">
        <v>90</v>
      </c>
      <c r="B231" s="43">
        <v>42339</v>
      </c>
      <c r="C231" s="43" t="s">
        <v>84</v>
      </c>
      <c r="D231" s="42" t="s">
        <v>118</v>
      </c>
      <c r="E231" s="42" t="s">
        <v>96</v>
      </c>
      <c r="F231" s="42" t="s">
        <v>93</v>
      </c>
      <c r="G231" s="44" t="s">
        <v>88</v>
      </c>
      <c r="H231" s="45">
        <v>64.5</v>
      </c>
    </row>
    <row r="232" spans="1:8">
      <c r="A232" s="42" t="s">
        <v>90</v>
      </c>
      <c r="B232" s="43">
        <v>42339</v>
      </c>
      <c r="C232" s="43" t="s">
        <v>84</v>
      </c>
      <c r="D232" s="42" t="s">
        <v>163</v>
      </c>
      <c r="E232" s="42" t="s">
        <v>157</v>
      </c>
      <c r="F232" s="42" t="s">
        <v>87</v>
      </c>
      <c r="G232" s="42" t="s">
        <v>139</v>
      </c>
      <c r="H232" s="45">
        <v>20.3</v>
      </c>
    </row>
    <row r="233" spans="1:8">
      <c r="A233" s="42" t="s">
        <v>83</v>
      </c>
      <c r="B233" s="43">
        <v>42339</v>
      </c>
      <c r="C233" s="43" t="s">
        <v>84</v>
      </c>
      <c r="D233" s="42" t="s">
        <v>164</v>
      </c>
      <c r="E233" s="42" t="s">
        <v>86</v>
      </c>
      <c r="F233" s="42" t="s">
        <v>87</v>
      </c>
      <c r="G233" s="44" t="s">
        <v>98</v>
      </c>
      <c r="H233" s="45">
        <v>26</v>
      </c>
    </row>
    <row r="234" spans="1:8">
      <c r="A234" s="42" t="s">
        <v>83</v>
      </c>
      <c r="B234" s="43">
        <v>42339</v>
      </c>
      <c r="C234" s="43" t="s">
        <v>84</v>
      </c>
      <c r="D234" s="42" t="s">
        <v>153</v>
      </c>
      <c r="E234" s="42" t="s">
        <v>86</v>
      </c>
      <c r="F234" s="42" t="s">
        <v>87</v>
      </c>
      <c r="G234" s="44" t="s">
        <v>98</v>
      </c>
      <c r="H234" s="45">
        <v>327.02</v>
      </c>
    </row>
    <row r="235" spans="1:8">
      <c r="A235" s="42" t="s">
        <v>90</v>
      </c>
      <c r="B235" s="43">
        <v>42339</v>
      </c>
      <c r="C235" s="43" t="s">
        <v>84</v>
      </c>
      <c r="D235" s="42" t="s">
        <v>107</v>
      </c>
      <c r="E235" s="42" t="s">
        <v>108</v>
      </c>
      <c r="F235" s="42" t="s">
        <v>93</v>
      </c>
      <c r="G235" s="44" t="s">
        <v>88</v>
      </c>
      <c r="H235" s="45">
        <v>668.4</v>
      </c>
    </row>
    <row r="236" spans="1:8">
      <c r="A236" s="42" t="s">
        <v>90</v>
      </c>
      <c r="B236" s="43">
        <v>42339</v>
      </c>
      <c r="C236" s="43" t="s">
        <v>84</v>
      </c>
      <c r="D236" s="42" t="s">
        <v>107</v>
      </c>
      <c r="E236" s="42" t="s">
        <v>109</v>
      </c>
      <c r="F236" s="42" t="s">
        <v>93</v>
      </c>
      <c r="G236" s="44" t="s">
        <v>88</v>
      </c>
      <c r="H236" s="45">
        <v>343.6</v>
      </c>
    </row>
    <row r="237" spans="1:8">
      <c r="A237" s="42" t="s">
        <v>90</v>
      </c>
      <c r="B237" s="43">
        <v>42339</v>
      </c>
      <c r="C237" s="43" t="s">
        <v>84</v>
      </c>
      <c r="D237" s="42" t="s">
        <v>110</v>
      </c>
      <c r="E237" s="42" t="s">
        <v>104</v>
      </c>
      <c r="F237" s="42" t="s">
        <v>93</v>
      </c>
      <c r="G237" s="42" t="s">
        <v>111</v>
      </c>
      <c r="H237" s="45">
        <v>189.35</v>
      </c>
    </row>
    <row r="238" spans="1:8">
      <c r="A238" s="42" t="s">
        <v>90</v>
      </c>
      <c r="B238" s="43">
        <v>42339</v>
      </c>
      <c r="C238" s="43" t="s">
        <v>84</v>
      </c>
      <c r="D238" s="42" t="s">
        <v>114</v>
      </c>
      <c r="E238" s="42" t="s">
        <v>115</v>
      </c>
      <c r="F238" s="42" t="s">
        <v>87</v>
      </c>
      <c r="G238" s="44" t="s">
        <v>88</v>
      </c>
      <c r="H238" s="45">
        <v>100</v>
      </c>
    </row>
    <row r="239" spans="1:8">
      <c r="A239" s="42" t="s">
        <v>90</v>
      </c>
      <c r="B239" s="43">
        <v>42339</v>
      </c>
      <c r="C239" s="43" t="s">
        <v>84</v>
      </c>
      <c r="D239" s="42" t="s">
        <v>161</v>
      </c>
      <c r="E239" s="42" t="s">
        <v>149</v>
      </c>
      <c r="F239" s="42" t="s">
        <v>93</v>
      </c>
      <c r="G239" s="44" t="s">
        <v>98</v>
      </c>
      <c r="H239" s="45">
        <v>3800</v>
      </c>
    </row>
    <row r="240" spans="1:8">
      <c r="A240" s="42" t="s">
        <v>90</v>
      </c>
      <c r="B240" s="43">
        <v>42339</v>
      </c>
      <c r="C240" s="43" t="s">
        <v>84</v>
      </c>
      <c r="D240" s="42" t="s">
        <v>112</v>
      </c>
      <c r="E240" s="42" t="s">
        <v>113</v>
      </c>
      <c r="F240" s="42" t="s">
        <v>93</v>
      </c>
      <c r="G240" s="44" t="s">
        <v>88</v>
      </c>
      <c r="H240" s="45">
        <v>2999.2359999999999</v>
      </c>
    </row>
    <row r="241" spans="1:8">
      <c r="A241" s="42" t="s">
        <v>90</v>
      </c>
      <c r="B241" s="43">
        <v>42339</v>
      </c>
      <c r="C241" s="43" t="s">
        <v>84</v>
      </c>
      <c r="D241" s="42" t="s">
        <v>101</v>
      </c>
      <c r="E241" s="42" t="s">
        <v>104</v>
      </c>
      <c r="F241" s="42" t="s">
        <v>93</v>
      </c>
      <c r="G241" s="44" t="s">
        <v>88</v>
      </c>
      <c r="H241" s="45">
        <v>642.79999999999995</v>
      </c>
    </row>
    <row r="242" spans="1:8">
      <c r="A242" s="42" t="s">
        <v>90</v>
      </c>
      <c r="B242" s="43">
        <v>42339</v>
      </c>
      <c r="C242" s="43" t="s">
        <v>84</v>
      </c>
      <c r="D242" s="42" t="s">
        <v>103</v>
      </c>
      <c r="E242" s="42" t="s">
        <v>104</v>
      </c>
      <c r="F242" s="42" t="s">
        <v>93</v>
      </c>
      <c r="G242" s="44" t="s">
        <v>88</v>
      </c>
      <c r="H242" s="45">
        <v>247.95</v>
      </c>
    </row>
    <row r="243" spans="1:8">
      <c r="A243" s="42" t="s">
        <v>90</v>
      </c>
      <c r="B243" s="43">
        <v>42339</v>
      </c>
      <c r="C243" s="43" t="s">
        <v>84</v>
      </c>
      <c r="D243" s="42" t="s">
        <v>117</v>
      </c>
      <c r="E243" s="42" t="s">
        <v>104</v>
      </c>
      <c r="F243" s="42" t="s">
        <v>93</v>
      </c>
      <c r="G243" s="44" t="s">
        <v>88</v>
      </c>
      <c r="H243" s="45">
        <v>917.2</v>
      </c>
    </row>
    <row r="244" spans="1:8">
      <c r="A244" s="42" t="s">
        <v>90</v>
      </c>
      <c r="B244" s="43">
        <v>42339</v>
      </c>
      <c r="C244" s="43" t="s">
        <v>84</v>
      </c>
      <c r="D244" s="42" t="s">
        <v>137</v>
      </c>
      <c r="E244" s="42" t="s">
        <v>96</v>
      </c>
      <c r="F244" s="42" t="s">
        <v>93</v>
      </c>
      <c r="G244" s="44" t="s">
        <v>88</v>
      </c>
      <c r="H244" s="45">
        <v>56.65</v>
      </c>
    </row>
    <row r="245" spans="1:8">
      <c r="A245" s="42" t="s">
        <v>90</v>
      </c>
      <c r="B245" s="43">
        <v>42339</v>
      </c>
      <c r="C245" s="43" t="s">
        <v>84</v>
      </c>
      <c r="D245" s="42" t="s">
        <v>137</v>
      </c>
      <c r="E245" s="42" t="s">
        <v>96</v>
      </c>
      <c r="F245" s="42" t="s">
        <v>93</v>
      </c>
      <c r="G245" s="44" t="s">
        <v>88</v>
      </c>
      <c r="H245" s="45">
        <v>58.6</v>
      </c>
    </row>
    <row r="246" spans="1:8">
      <c r="A246" s="42" t="s">
        <v>90</v>
      </c>
      <c r="B246" s="43">
        <v>42339</v>
      </c>
      <c r="C246" s="43" t="s">
        <v>84</v>
      </c>
      <c r="D246" s="42" t="s">
        <v>165</v>
      </c>
      <c r="E246" s="42" t="s">
        <v>166</v>
      </c>
      <c r="F246" s="42" t="s">
        <v>93</v>
      </c>
      <c r="G246" s="42" t="s">
        <v>111</v>
      </c>
      <c r="H246" s="45">
        <v>22</v>
      </c>
    </row>
    <row r="247" spans="1:8">
      <c r="A247" s="42" t="s">
        <v>90</v>
      </c>
      <c r="B247" s="43">
        <v>42339</v>
      </c>
      <c r="C247" s="43" t="s">
        <v>84</v>
      </c>
      <c r="D247" s="42" t="s">
        <v>162</v>
      </c>
      <c r="E247" s="42" t="s">
        <v>104</v>
      </c>
      <c r="F247" s="42" t="s">
        <v>93</v>
      </c>
      <c r="G247" s="42" t="s">
        <v>111</v>
      </c>
      <c r="H247" s="45">
        <v>89</v>
      </c>
    </row>
    <row r="248" spans="1:8">
      <c r="A248" s="42" t="s">
        <v>90</v>
      </c>
      <c r="B248" s="43">
        <v>42339</v>
      </c>
      <c r="C248" s="43" t="s">
        <v>84</v>
      </c>
      <c r="D248" s="42" t="s">
        <v>150</v>
      </c>
      <c r="E248" s="42" t="s">
        <v>115</v>
      </c>
      <c r="F248" s="42" t="s">
        <v>87</v>
      </c>
      <c r="G248" s="44" t="s">
        <v>88</v>
      </c>
      <c r="H248" s="45">
        <v>20</v>
      </c>
    </row>
    <row r="249" spans="1:8">
      <c r="A249" s="42" t="s">
        <v>90</v>
      </c>
      <c r="B249" s="43">
        <v>42339</v>
      </c>
      <c r="C249" s="43" t="s">
        <v>84</v>
      </c>
      <c r="D249" s="42" t="s">
        <v>167</v>
      </c>
      <c r="E249" s="42" t="s">
        <v>168</v>
      </c>
      <c r="F249" s="42" t="s">
        <v>87</v>
      </c>
      <c r="G249" s="44" t="s">
        <v>88</v>
      </c>
      <c r="H249" s="45">
        <v>65</v>
      </c>
    </row>
    <row r="250" spans="1:8">
      <c r="A250" s="42" t="s">
        <v>90</v>
      </c>
      <c r="B250" s="43">
        <v>42339</v>
      </c>
      <c r="C250" s="43" t="s">
        <v>84</v>
      </c>
      <c r="D250" s="42" t="s">
        <v>94</v>
      </c>
      <c r="E250" s="42" t="s">
        <v>96</v>
      </c>
      <c r="F250" s="42" t="s">
        <v>87</v>
      </c>
      <c r="G250" s="44" t="s">
        <v>88</v>
      </c>
      <c r="H250" s="45">
        <v>137</v>
      </c>
    </row>
    <row r="251" spans="1:8">
      <c r="A251" s="42" t="s">
        <v>90</v>
      </c>
      <c r="B251" s="43">
        <v>42339</v>
      </c>
      <c r="C251" s="43" t="s">
        <v>84</v>
      </c>
      <c r="D251" s="42" t="s">
        <v>94</v>
      </c>
      <c r="E251" s="42" t="s">
        <v>132</v>
      </c>
      <c r="F251" s="42" t="s">
        <v>124</v>
      </c>
      <c r="G251" s="44" t="s">
        <v>88</v>
      </c>
      <c r="H251" s="45">
        <v>2503.4360000000001</v>
      </c>
    </row>
    <row r="252" spans="1:8">
      <c r="A252" s="42" t="s">
        <v>90</v>
      </c>
      <c r="B252" s="43">
        <v>42339</v>
      </c>
      <c r="C252" s="43" t="s">
        <v>84</v>
      </c>
      <c r="D252" s="42" t="s">
        <v>118</v>
      </c>
      <c r="E252" s="42" t="s">
        <v>108</v>
      </c>
      <c r="F252" s="42" t="s">
        <v>87</v>
      </c>
      <c r="G252" s="42" t="s">
        <v>119</v>
      </c>
      <c r="H252" s="45">
        <v>62.7</v>
      </c>
    </row>
    <row r="253" spans="1:8">
      <c r="A253" s="42" t="s">
        <v>90</v>
      </c>
      <c r="B253" s="43">
        <v>42339</v>
      </c>
      <c r="C253" s="43" t="s">
        <v>84</v>
      </c>
      <c r="D253" s="42" t="s">
        <v>118</v>
      </c>
      <c r="E253" s="42" t="s">
        <v>108</v>
      </c>
      <c r="F253" s="42" t="s">
        <v>87</v>
      </c>
      <c r="G253" s="42" t="s">
        <v>119</v>
      </c>
      <c r="H253" s="45">
        <v>66</v>
      </c>
    </row>
    <row r="254" spans="1:8">
      <c r="A254" s="42" t="s">
        <v>83</v>
      </c>
      <c r="B254" s="43">
        <v>42339</v>
      </c>
      <c r="C254" s="43" t="s">
        <v>84</v>
      </c>
      <c r="D254" s="42" t="s">
        <v>105</v>
      </c>
      <c r="E254" s="42" t="s">
        <v>86</v>
      </c>
      <c r="F254" s="42" t="s">
        <v>87</v>
      </c>
      <c r="G254" s="44" t="s">
        <v>88</v>
      </c>
      <c r="H254" s="45">
        <v>120.03</v>
      </c>
    </row>
    <row r="255" spans="1:8">
      <c r="A255" s="42" t="s">
        <v>83</v>
      </c>
      <c r="B255" s="43">
        <v>42339</v>
      </c>
      <c r="C255" s="43" t="s">
        <v>84</v>
      </c>
      <c r="D255" s="42" t="s">
        <v>105</v>
      </c>
      <c r="E255" s="42" t="s">
        <v>86</v>
      </c>
      <c r="F255" s="42" t="s">
        <v>87</v>
      </c>
      <c r="G255" s="44" t="s">
        <v>88</v>
      </c>
      <c r="H255" s="45">
        <v>123.22</v>
      </c>
    </row>
    <row r="256" spans="1:8">
      <c r="A256" s="42" t="s">
        <v>83</v>
      </c>
      <c r="B256" s="43">
        <v>42339</v>
      </c>
      <c r="C256" s="43" t="s">
        <v>84</v>
      </c>
      <c r="D256" s="42" t="s">
        <v>105</v>
      </c>
      <c r="E256" s="42" t="s">
        <v>86</v>
      </c>
      <c r="F256" s="42" t="s">
        <v>87</v>
      </c>
      <c r="G256" s="44" t="s">
        <v>88</v>
      </c>
      <c r="H256" s="45">
        <v>58.46</v>
      </c>
    </row>
    <row r="257" spans="1:8">
      <c r="A257" s="42" t="s">
        <v>83</v>
      </c>
      <c r="B257" s="43">
        <v>42339</v>
      </c>
      <c r="C257" s="43" t="s">
        <v>84</v>
      </c>
      <c r="D257" s="42" t="s">
        <v>105</v>
      </c>
      <c r="E257" s="42" t="s">
        <v>86</v>
      </c>
      <c r="F257" s="42" t="s">
        <v>87</v>
      </c>
      <c r="G257" s="44" t="s">
        <v>88</v>
      </c>
      <c r="H257" s="45">
        <v>248.28</v>
      </c>
    </row>
    <row r="258" spans="1:8">
      <c r="A258" s="42" t="s">
        <v>83</v>
      </c>
      <c r="B258" s="43">
        <v>42339</v>
      </c>
      <c r="C258" s="43" t="s">
        <v>84</v>
      </c>
      <c r="D258" s="42" t="s">
        <v>105</v>
      </c>
      <c r="E258" s="42" t="s">
        <v>86</v>
      </c>
      <c r="F258" s="42" t="s">
        <v>87</v>
      </c>
      <c r="G258" s="44" t="s">
        <v>88</v>
      </c>
      <c r="H258" s="45">
        <v>129.08000000000001</v>
      </c>
    </row>
    <row r="259" spans="1:8">
      <c r="A259" s="42" t="s">
        <v>83</v>
      </c>
      <c r="B259" s="43">
        <v>42339</v>
      </c>
      <c r="C259" s="43" t="s">
        <v>84</v>
      </c>
      <c r="D259" s="42" t="s">
        <v>105</v>
      </c>
      <c r="E259" s="42" t="s">
        <v>86</v>
      </c>
      <c r="F259" s="42" t="s">
        <v>87</v>
      </c>
      <c r="G259" s="44" t="s">
        <v>88</v>
      </c>
      <c r="H259" s="45">
        <v>333.9</v>
      </c>
    </row>
    <row r="260" spans="1:8">
      <c r="A260" s="42" t="s">
        <v>83</v>
      </c>
      <c r="B260" s="43">
        <v>42339</v>
      </c>
      <c r="C260" s="43" t="s">
        <v>84</v>
      </c>
      <c r="D260" s="42" t="s">
        <v>105</v>
      </c>
      <c r="E260" s="42" t="s">
        <v>86</v>
      </c>
      <c r="F260" s="42" t="s">
        <v>87</v>
      </c>
      <c r="G260" s="44" t="s">
        <v>88</v>
      </c>
      <c r="H260" s="45">
        <v>270.5</v>
      </c>
    </row>
    <row r="261" spans="1:8">
      <c r="A261" s="42" t="s">
        <v>90</v>
      </c>
      <c r="B261" s="43">
        <v>42339</v>
      </c>
      <c r="C261" s="43" t="s">
        <v>84</v>
      </c>
      <c r="D261" s="42" t="s">
        <v>112</v>
      </c>
      <c r="E261" s="42" t="s">
        <v>104</v>
      </c>
      <c r="F261" s="42" t="s">
        <v>93</v>
      </c>
      <c r="G261" s="44" t="s">
        <v>88</v>
      </c>
      <c r="H261" s="45">
        <v>203.92</v>
      </c>
    </row>
    <row r="262" spans="1:8">
      <c r="A262" s="42" t="s">
        <v>90</v>
      </c>
      <c r="B262" s="43">
        <v>42339</v>
      </c>
      <c r="C262" s="43" t="s">
        <v>84</v>
      </c>
      <c r="D262" s="42" t="s">
        <v>112</v>
      </c>
      <c r="E262" s="42" t="s">
        <v>104</v>
      </c>
      <c r="F262" s="42" t="s">
        <v>93</v>
      </c>
      <c r="G262" s="44" t="s">
        <v>88</v>
      </c>
      <c r="H262" s="45">
        <v>204.04</v>
      </c>
    </row>
    <row r="263" spans="1:8">
      <c r="A263" s="42" t="s">
        <v>90</v>
      </c>
      <c r="B263" s="43">
        <v>42339</v>
      </c>
      <c r="C263" s="43" t="s">
        <v>84</v>
      </c>
      <c r="D263" s="42" t="s">
        <v>112</v>
      </c>
      <c r="E263" s="42" t="s">
        <v>104</v>
      </c>
      <c r="F263" s="42" t="s">
        <v>93</v>
      </c>
      <c r="G263" s="44" t="s">
        <v>88</v>
      </c>
      <c r="H263" s="45">
        <v>154.9</v>
      </c>
    </row>
    <row r="264" spans="1:8">
      <c r="A264" s="42" t="s">
        <v>90</v>
      </c>
      <c r="B264" s="43">
        <v>42339</v>
      </c>
      <c r="C264" s="43" t="s">
        <v>84</v>
      </c>
      <c r="D264" s="42" t="s">
        <v>112</v>
      </c>
      <c r="E264" s="42" t="s">
        <v>104</v>
      </c>
      <c r="F264" s="42" t="s">
        <v>93</v>
      </c>
      <c r="G264" s="44" t="s">
        <v>88</v>
      </c>
      <c r="H264" s="45">
        <v>201.98</v>
      </c>
    </row>
    <row r="265" spans="1:8">
      <c r="A265" s="42" t="s">
        <v>90</v>
      </c>
      <c r="B265" s="43">
        <v>42339</v>
      </c>
      <c r="C265" s="43" t="s">
        <v>84</v>
      </c>
      <c r="D265" s="42" t="s">
        <v>112</v>
      </c>
      <c r="E265" s="42" t="s">
        <v>113</v>
      </c>
      <c r="F265" s="42" t="s">
        <v>93</v>
      </c>
      <c r="G265" s="44" t="s">
        <v>88</v>
      </c>
      <c r="H265" s="45">
        <v>2974.5889999999999</v>
      </c>
    </row>
    <row r="266" spans="1:8">
      <c r="A266" s="42" t="s">
        <v>90</v>
      </c>
      <c r="B266" s="43">
        <v>42339</v>
      </c>
      <c r="C266" s="43" t="s">
        <v>84</v>
      </c>
      <c r="D266" s="42" t="s">
        <v>143</v>
      </c>
      <c r="E266" s="42" t="s">
        <v>144</v>
      </c>
      <c r="F266" s="42" t="s">
        <v>93</v>
      </c>
      <c r="G266" s="44" t="s">
        <v>88</v>
      </c>
      <c r="H266" s="45">
        <v>327.60000000000002</v>
      </c>
    </row>
    <row r="267" spans="1:8">
      <c r="A267" s="42" t="s">
        <v>90</v>
      </c>
      <c r="B267" s="43">
        <v>42339</v>
      </c>
      <c r="C267" s="43" t="s">
        <v>84</v>
      </c>
      <c r="D267" s="42" t="s">
        <v>101</v>
      </c>
      <c r="E267" s="42" t="s">
        <v>104</v>
      </c>
      <c r="F267" s="42" t="s">
        <v>93</v>
      </c>
      <c r="G267" s="44" t="s">
        <v>88</v>
      </c>
      <c r="H267" s="45">
        <v>990.1</v>
      </c>
    </row>
    <row r="268" spans="1:8">
      <c r="A268" s="42" t="s">
        <v>90</v>
      </c>
      <c r="B268" s="43">
        <v>42339</v>
      </c>
      <c r="C268" s="43" t="s">
        <v>84</v>
      </c>
      <c r="D268" s="42" t="s">
        <v>103</v>
      </c>
      <c r="E268" s="42" t="s">
        <v>104</v>
      </c>
      <c r="F268" s="42" t="s">
        <v>93</v>
      </c>
      <c r="G268" s="44" t="s">
        <v>88</v>
      </c>
      <c r="H268" s="45">
        <v>494.65</v>
      </c>
    </row>
    <row r="269" spans="1:8">
      <c r="A269" s="42" t="s">
        <v>90</v>
      </c>
      <c r="B269" s="43">
        <v>42339</v>
      </c>
      <c r="C269" s="43" t="s">
        <v>84</v>
      </c>
      <c r="D269" s="42" t="s">
        <v>103</v>
      </c>
      <c r="E269" s="42" t="s">
        <v>104</v>
      </c>
      <c r="F269" s="42" t="s">
        <v>93</v>
      </c>
      <c r="G269" s="44" t="s">
        <v>88</v>
      </c>
      <c r="H269" s="45">
        <v>1355.05</v>
      </c>
    </row>
    <row r="270" spans="1:8">
      <c r="A270" s="42" t="s">
        <v>90</v>
      </c>
      <c r="B270" s="43">
        <v>42339</v>
      </c>
      <c r="C270" s="43" t="s">
        <v>84</v>
      </c>
      <c r="D270" s="42" t="s">
        <v>154</v>
      </c>
      <c r="E270" s="42" t="s">
        <v>102</v>
      </c>
      <c r="F270" s="42" t="s">
        <v>93</v>
      </c>
      <c r="G270" s="44" t="s">
        <v>88</v>
      </c>
      <c r="H270" s="45">
        <v>305.05</v>
      </c>
    </row>
    <row r="271" spans="1:8">
      <c r="A271" s="42" t="s">
        <v>90</v>
      </c>
      <c r="B271" s="43">
        <v>42339</v>
      </c>
      <c r="C271" s="43" t="s">
        <v>84</v>
      </c>
      <c r="D271" s="42" t="s">
        <v>122</v>
      </c>
      <c r="E271" s="42" t="s">
        <v>123</v>
      </c>
      <c r="F271" s="42" t="s">
        <v>124</v>
      </c>
      <c r="G271" s="44" t="s">
        <v>98</v>
      </c>
      <c r="H271" s="45">
        <v>300</v>
      </c>
    </row>
    <row r="272" spans="1:8">
      <c r="A272" s="42" t="s">
        <v>90</v>
      </c>
      <c r="B272" s="43">
        <v>42339</v>
      </c>
      <c r="C272" s="43" t="s">
        <v>84</v>
      </c>
      <c r="D272" s="42" t="s">
        <v>117</v>
      </c>
      <c r="E272" s="42" t="s">
        <v>104</v>
      </c>
      <c r="F272" s="42" t="s">
        <v>93</v>
      </c>
      <c r="G272" s="44" t="s">
        <v>88</v>
      </c>
      <c r="H272" s="45">
        <v>184.45</v>
      </c>
    </row>
    <row r="273" spans="1:8">
      <c r="A273" s="42" t="s">
        <v>83</v>
      </c>
      <c r="B273" s="43">
        <v>42339</v>
      </c>
      <c r="C273" s="43" t="s">
        <v>84</v>
      </c>
      <c r="D273" s="42" t="s">
        <v>105</v>
      </c>
      <c r="E273" s="42" t="s">
        <v>86</v>
      </c>
      <c r="F273" s="42" t="s">
        <v>87</v>
      </c>
      <c r="G273" s="44" t="s">
        <v>88</v>
      </c>
      <c r="H273" s="45">
        <v>252.6</v>
      </c>
    </row>
    <row r="274" spans="1:8">
      <c r="A274" s="42" t="s">
        <v>83</v>
      </c>
      <c r="B274" s="43">
        <v>42339</v>
      </c>
      <c r="C274" s="43" t="s">
        <v>84</v>
      </c>
      <c r="D274" s="42" t="s">
        <v>105</v>
      </c>
      <c r="E274" s="42" t="s">
        <v>86</v>
      </c>
      <c r="F274" s="42" t="s">
        <v>87</v>
      </c>
      <c r="G274" s="44" t="s">
        <v>88</v>
      </c>
      <c r="H274" s="45">
        <v>122</v>
      </c>
    </row>
    <row r="275" spans="1:8">
      <c r="A275" s="42" t="s">
        <v>90</v>
      </c>
      <c r="B275" s="43">
        <v>42339</v>
      </c>
      <c r="C275" s="43" t="s">
        <v>84</v>
      </c>
      <c r="D275" s="42" t="s">
        <v>94</v>
      </c>
      <c r="E275" s="42" t="s">
        <v>102</v>
      </c>
      <c r="F275" s="42" t="s">
        <v>87</v>
      </c>
      <c r="G275" s="44" t="s">
        <v>88</v>
      </c>
      <c r="H275" s="45">
        <v>331.25</v>
      </c>
    </row>
    <row r="276" spans="1:8">
      <c r="A276" s="42" t="s">
        <v>90</v>
      </c>
      <c r="B276" s="43">
        <v>42339</v>
      </c>
      <c r="C276" s="43" t="s">
        <v>84</v>
      </c>
      <c r="D276" s="42" t="s">
        <v>94</v>
      </c>
      <c r="E276" s="42" t="s">
        <v>102</v>
      </c>
      <c r="F276" s="42" t="s">
        <v>87</v>
      </c>
      <c r="G276" s="44" t="s">
        <v>88</v>
      </c>
      <c r="H276" s="45">
        <v>331.15</v>
      </c>
    </row>
    <row r="277" spans="1:8">
      <c r="A277" s="42" t="s">
        <v>90</v>
      </c>
      <c r="B277" s="43">
        <v>42339</v>
      </c>
      <c r="C277" s="43" t="s">
        <v>84</v>
      </c>
      <c r="D277" s="42" t="s">
        <v>94</v>
      </c>
      <c r="E277" s="42" t="s">
        <v>96</v>
      </c>
      <c r="F277" s="42" t="s">
        <v>87</v>
      </c>
      <c r="G277" s="44" t="s">
        <v>88</v>
      </c>
      <c r="H277" s="45">
        <v>136</v>
      </c>
    </row>
    <row r="278" spans="1:8">
      <c r="A278" s="42" t="s">
        <v>90</v>
      </c>
      <c r="B278" s="43">
        <v>42339</v>
      </c>
      <c r="C278" s="43" t="s">
        <v>84</v>
      </c>
      <c r="D278" s="42" t="s">
        <v>94</v>
      </c>
      <c r="E278" s="42" t="s">
        <v>132</v>
      </c>
      <c r="F278" s="42" t="s">
        <v>124</v>
      </c>
      <c r="G278" s="44" t="s">
        <v>88</v>
      </c>
      <c r="H278" s="45">
        <v>2624.692</v>
      </c>
    </row>
    <row r="279" spans="1:8">
      <c r="A279" s="42" t="s">
        <v>90</v>
      </c>
      <c r="B279" s="43">
        <v>42339</v>
      </c>
      <c r="C279" s="43" t="s">
        <v>84</v>
      </c>
      <c r="D279" s="42" t="s">
        <v>97</v>
      </c>
      <c r="E279" s="42" t="s">
        <v>95</v>
      </c>
      <c r="F279" s="42" t="s">
        <v>93</v>
      </c>
      <c r="G279" s="44" t="s">
        <v>98</v>
      </c>
      <c r="H279" s="45">
        <v>59.7</v>
      </c>
    </row>
    <row r="280" spans="1:8">
      <c r="A280" s="42" t="s">
        <v>83</v>
      </c>
      <c r="B280" s="43">
        <v>42339</v>
      </c>
      <c r="C280" s="43" t="s">
        <v>84</v>
      </c>
      <c r="D280" s="42" t="s">
        <v>153</v>
      </c>
      <c r="E280" s="42" t="s">
        <v>86</v>
      </c>
      <c r="F280" s="42" t="s">
        <v>87</v>
      </c>
      <c r="G280" s="44" t="s">
        <v>98</v>
      </c>
      <c r="H280" s="45">
        <v>62.36</v>
      </c>
    </row>
    <row r="281" spans="1:8">
      <c r="A281" s="42" t="s">
        <v>83</v>
      </c>
      <c r="B281" s="43">
        <v>42339</v>
      </c>
      <c r="C281" s="43" t="s">
        <v>84</v>
      </c>
      <c r="D281" s="47" t="s">
        <v>105</v>
      </c>
      <c r="E281" s="42" t="s">
        <v>86</v>
      </c>
      <c r="F281" s="42" t="s">
        <v>87</v>
      </c>
      <c r="G281" s="44" t="s">
        <v>88</v>
      </c>
      <c r="H281" s="45">
        <v>377.35</v>
      </c>
    </row>
    <row r="282" spans="1:8">
      <c r="A282" s="42" t="s">
        <v>83</v>
      </c>
      <c r="B282" s="43">
        <v>42339</v>
      </c>
      <c r="C282" s="43" t="s">
        <v>84</v>
      </c>
      <c r="D282" s="47" t="s">
        <v>105</v>
      </c>
      <c r="E282" s="42" t="s">
        <v>86</v>
      </c>
      <c r="F282" s="42" t="s">
        <v>87</v>
      </c>
      <c r="G282" s="44" t="s">
        <v>88</v>
      </c>
      <c r="H282" s="45">
        <v>606.79999999999995</v>
      </c>
    </row>
    <row r="283" spans="1:8">
      <c r="A283" s="42" t="s">
        <v>83</v>
      </c>
      <c r="B283" s="43">
        <v>42339</v>
      </c>
      <c r="C283" s="43" t="s">
        <v>84</v>
      </c>
      <c r="D283" s="47" t="s">
        <v>169</v>
      </c>
      <c r="E283" s="42" t="s">
        <v>86</v>
      </c>
      <c r="F283" s="42" t="s">
        <v>87</v>
      </c>
      <c r="G283" s="44" t="s">
        <v>88</v>
      </c>
      <c r="H283" s="45">
        <v>3850.35</v>
      </c>
    </row>
    <row r="284" spans="1:8">
      <c r="A284" s="42" t="s">
        <v>90</v>
      </c>
      <c r="B284" s="43">
        <v>42339</v>
      </c>
      <c r="C284" s="43" t="s">
        <v>84</v>
      </c>
      <c r="D284" s="47" t="s">
        <v>142</v>
      </c>
      <c r="E284" s="42" t="s">
        <v>115</v>
      </c>
      <c r="F284" s="42" t="s">
        <v>87</v>
      </c>
      <c r="G284" s="44" t="s">
        <v>88</v>
      </c>
      <c r="H284" s="45">
        <v>41.63</v>
      </c>
    </row>
    <row r="285" spans="1:8">
      <c r="A285" s="42" t="s">
        <v>90</v>
      </c>
      <c r="B285" s="43">
        <v>42339</v>
      </c>
      <c r="C285" s="43" t="s">
        <v>84</v>
      </c>
      <c r="D285" s="47" t="s">
        <v>107</v>
      </c>
      <c r="E285" s="42" t="s">
        <v>108</v>
      </c>
      <c r="F285" s="42" t="s">
        <v>93</v>
      </c>
      <c r="G285" s="44" t="s">
        <v>88</v>
      </c>
      <c r="H285" s="45">
        <v>58.55</v>
      </c>
    </row>
    <row r="286" spans="1:8">
      <c r="A286" s="42" t="s">
        <v>90</v>
      </c>
      <c r="B286" s="43">
        <v>42339</v>
      </c>
      <c r="C286" s="43" t="s">
        <v>84</v>
      </c>
      <c r="D286" s="47" t="s">
        <v>107</v>
      </c>
      <c r="E286" s="42" t="s">
        <v>109</v>
      </c>
      <c r="F286" s="42" t="s">
        <v>93</v>
      </c>
      <c r="G286" s="44" t="s">
        <v>88</v>
      </c>
      <c r="H286" s="45">
        <v>464.1</v>
      </c>
    </row>
    <row r="287" spans="1:8">
      <c r="A287" s="42" t="s">
        <v>90</v>
      </c>
      <c r="B287" s="43">
        <v>42339</v>
      </c>
      <c r="C287" s="43" t="s">
        <v>84</v>
      </c>
      <c r="D287" s="47" t="s">
        <v>116</v>
      </c>
      <c r="E287" s="42" t="s">
        <v>115</v>
      </c>
      <c r="F287" s="42" t="s">
        <v>87</v>
      </c>
      <c r="G287" s="44" t="s">
        <v>88</v>
      </c>
      <c r="H287" s="45">
        <v>60.41</v>
      </c>
    </row>
    <row r="288" spans="1:8">
      <c r="A288" s="42" t="s">
        <v>90</v>
      </c>
      <c r="B288" s="43">
        <v>42339</v>
      </c>
      <c r="C288" s="43" t="s">
        <v>84</v>
      </c>
      <c r="D288" s="47" t="s">
        <v>112</v>
      </c>
      <c r="E288" s="42" t="s">
        <v>104</v>
      </c>
      <c r="F288" s="42" t="s">
        <v>93</v>
      </c>
      <c r="G288" s="44" t="s">
        <v>88</v>
      </c>
      <c r="H288" s="45">
        <v>50.16</v>
      </c>
    </row>
    <row r="289" spans="1:8">
      <c r="A289" s="42" t="s">
        <v>90</v>
      </c>
      <c r="B289" s="43">
        <v>42339</v>
      </c>
      <c r="C289" s="43" t="s">
        <v>84</v>
      </c>
      <c r="D289" s="47" t="s">
        <v>112</v>
      </c>
      <c r="E289" s="42" t="s">
        <v>104</v>
      </c>
      <c r="F289" s="42" t="s">
        <v>93</v>
      </c>
      <c r="G289" s="44" t="s">
        <v>88</v>
      </c>
      <c r="H289" s="45">
        <v>50.34</v>
      </c>
    </row>
    <row r="290" spans="1:8">
      <c r="A290" s="42" t="s">
        <v>90</v>
      </c>
      <c r="B290" s="43">
        <v>42339</v>
      </c>
      <c r="C290" s="43" t="s">
        <v>84</v>
      </c>
      <c r="D290" s="47" t="s">
        <v>112</v>
      </c>
      <c r="E290" s="42" t="s">
        <v>104</v>
      </c>
      <c r="F290" s="42" t="s">
        <v>93</v>
      </c>
      <c r="G290" s="44" t="s">
        <v>88</v>
      </c>
      <c r="H290" s="45">
        <v>50.44</v>
      </c>
    </row>
    <row r="291" spans="1:8">
      <c r="A291" s="42" t="s">
        <v>90</v>
      </c>
      <c r="B291" s="43">
        <v>42339</v>
      </c>
      <c r="C291" s="43" t="s">
        <v>84</v>
      </c>
      <c r="D291" s="47" t="s">
        <v>112</v>
      </c>
      <c r="E291" s="42" t="s">
        <v>104</v>
      </c>
      <c r="F291" s="42" t="s">
        <v>93</v>
      </c>
      <c r="G291" s="44" t="s">
        <v>88</v>
      </c>
      <c r="H291" s="45">
        <v>50.98</v>
      </c>
    </row>
    <row r="292" spans="1:8">
      <c r="A292" s="42" t="s">
        <v>90</v>
      </c>
      <c r="B292" s="43">
        <v>42339</v>
      </c>
      <c r="C292" s="43" t="s">
        <v>84</v>
      </c>
      <c r="D292" s="47" t="s">
        <v>112</v>
      </c>
      <c r="E292" s="42" t="s">
        <v>104</v>
      </c>
      <c r="F292" s="42" t="s">
        <v>93</v>
      </c>
      <c r="G292" s="44" t="s">
        <v>88</v>
      </c>
      <c r="H292" s="45">
        <v>50.58</v>
      </c>
    </row>
    <row r="293" spans="1:8">
      <c r="A293" s="42" t="s">
        <v>90</v>
      </c>
      <c r="B293" s="43">
        <v>42339</v>
      </c>
      <c r="C293" s="43" t="s">
        <v>84</v>
      </c>
      <c r="D293" s="47" t="s">
        <v>112</v>
      </c>
      <c r="E293" s="42" t="s">
        <v>104</v>
      </c>
      <c r="F293" s="42" t="s">
        <v>93</v>
      </c>
      <c r="G293" s="44" t="s">
        <v>88</v>
      </c>
      <c r="H293" s="45">
        <v>50.94</v>
      </c>
    </row>
    <row r="294" spans="1:8">
      <c r="A294" s="42" t="s">
        <v>90</v>
      </c>
      <c r="B294" s="43">
        <v>42339</v>
      </c>
      <c r="C294" s="43" t="s">
        <v>84</v>
      </c>
      <c r="D294" s="47" t="s">
        <v>112</v>
      </c>
      <c r="E294" s="42" t="s">
        <v>104</v>
      </c>
      <c r="F294" s="42" t="s">
        <v>93</v>
      </c>
      <c r="G294" s="44" t="s">
        <v>88</v>
      </c>
      <c r="H294" s="45">
        <v>204.18</v>
      </c>
    </row>
    <row r="295" spans="1:8">
      <c r="A295" s="42" t="s">
        <v>90</v>
      </c>
      <c r="B295" s="43">
        <v>42339</v>
      </c>
      <c r="C295" s="43" t="s">
        <v>84</v>
      </c>
      <c r="D295" s="47" t="s">
        <v>112</v>
      </c>
      <c r="E295" s="42" t="s">
        <v>104</v>
      </c>
      <c r="F295" s="42" t="s">
        <v>93</v>
      </c>
      <c r="G295" s="44" t="s">
        <v>88</v>
      </c>
      <c r="H295" s="45">
        <v>151.82</v>
      </c>
    </row>
    <row r="296" spans="1:8">
      <c r="A296" s="42" t="s">
        <v>90</v>
      </c>
      <c r="B296" s="43">
        <v>42339</v>
      </c>
      <c r="C296" s="43" t="s">
        <v>84</v>
      </c>
      <c r="D296" s="47" t="s">
        <v>112</v>
      </c>
      <c r="E296" s="42" t="s">
        <v>104</v>
      </c>
      <c r="F296" s="42" t="s">
        <v>93</v>
      </c>
      <c r="G296" s="44" t="s">
        <v>88</v>
      </c>
      <c r="H296" s="45">
        <v>253.64</v>
      </c>
    </row>
    <row r="297" spans="1:8">
      <c r="A297" s="42" t="s">
        <v>90</v>
      </c>
      <c r="B297" s="43">
        <v>42339</v>
      </c>
      <c r="C297" s="43" t="s">
        <v>84</v>
      </c>
      <c r="D297" s="47" t="s">
        <v>112</v>
      </c>
      <c r="E297" s="42" t="s">
        <v>104</v>
      </c>
      <c r="F297" s="42" t="s">
        <v>93</v>
      </c>
      <c r="G297" s="44" t="s">
        <v>88</v>
      </c>
      <c r="H297" s="45">
        <v>202.62</v>
      </c>
    </row>
    <row r="298" spans="1:8">
      <c r="A298" s="42" t="s">
        <v>90</v>
      </c>
      <c r="B298" s="43">
        <v>42339</v>
      </c>
      <c r="C298" s="43" t="s">
        <v>84</v>
      </c>
      <c r="D298" s="47" t="s">
        <v>143</v>
      </c>
      <c r="E298" s="42" t="s">
        <v>144</v>
      </c>
      <c r="F298" s="42" t="s">
        <v>93</v>
      </c>
      <c r="G298" s="44" t="s">
        <v>88</v>
      </c>
      <c r="H298" s="45">
        <v>267.60000000000002</v>
      </c>
    </row>
    <row r="299" spans="1:8">
      <c r="A299" s="42" t="s">
        <v>90</v>
      </c>
      <c r="B299" s="43">
        <v>42339</v>
      </c>
      <c r="C299" s="43" t="s">
        <v>84</v>
      </c>
      <c r="D299" s="47" t="s">
        <v>101</v>
      </c>
      <c r="E299" s="42" t="s">
        <v>104</v>
      </c>
      <c r="F299" s="42" t="s">
        <v>93</v>
      </c>
      <c r="G299" s="44" t="s">
        <v>88</v>
      </c>
      <c r="H299" s="45">
        <v>133.4</v>
      </c>
    </row>
    <row r="300" spans="1:8">
      <c r="A300" s="42" t="s">
        <v>90</v>
      </c>
      <c r="B300" s="43">
        <v>42339</v>
      </c>
      <c r="C300" s="43" t="s">
        <v>84</v>
      </c>
      <c r="D300" s="47" t="s">
        <v>101</v>
      </c>
      <c r="E300" s="42" t="s">
        <v>104</v>
      </c>
      <c r="F300" s="42" t="s">
        <v>93</v>
      </c>
      <c r="G300" s="44" t="s">
        <v>88</v>
      </c>
      <c r="H300" s="45">
        <v>271.8</v>
      </c>
    </row>
    <row r="301" spans="1:8">
      <c r="A301" s="42" t="s">
        <v>90</v>
      </c>
      <c r="B301" s="43">
        <v>42339</v>
      </c>
      <c r="C301" s="43" t="s">
        <v>84</v>
      </c>
      <c r="D301" s="47" t="s">
        <v>101</v>
      </c>
      <c r="E301" s="42" t="s">
        <v>104</v>
      </c>
      <c r="F301" s="42" t="s">
        <v>93</v>
      </c>
      <c r="G301" s="44" t="s">
        <v>88</v>
      </c>
      <c r="H301" s="45">
        <v>408</v>
      </c>
    </row>
    <row r="302" spans="1:8">
      <c r="A302" s="42" t="s">
        <v>90</v>
      </c>
      <c r="B302" s="43">
        <v>42339</v>
      </c>
      <c r="C302" s="43" t="s">
        <v>84</v>
      </c>
      <c r="D302" s="47" t="s">
        <v>103</v>
      </c>
      <c r="E302" s="42" t="s">
        <v>104</v>
      </c>
      <c r="F302" s="42" t="s">
        <v>93</v>
      </c>
      <c r="G302" s="44" t="s">
        <v>88</v>
      </c>
      <c r="H302" s="45">
        <v>560.79999999999995</v>
      </c>
    </row>
    <row r="303" spans="1:8">
      <c r="A303" s="42" t="s">
        <v>90</v>
      </c>
      <c r="B303" s="43">
        <v>42339</v>
      </c>
      <c r="C303" s="43" t="s">
        <v>84</v>
      </c>
      <c r="D303" s="47" t="s">
        <v>103</v>
      </c>
      <c r="E303" s="42" t="s">
        <v>104</v>
      </c>
      <c r="F303" s="42" t="s">
        <v>93</v>
      </c>
      <c r="G303" s="44" t="s">
        <v>88</v>
      </c>
      <c r="H303" s="45">
        <v>3056.25</v>
      </c>
    </row>
    <row r="304" spans="1:8">
      <c r="A304" s="42" t="s">
        <v>90</v>
      </c>
      <c r="B304" s="43">
        <v>42339</v>
      </c>
      <c r="C304" s="43" t="s">
        <v>84</v>
      </c>
      <c r="D304" s="47" t="s">
        <v>154</v>
      </c>
      <c r="E304" s="42" t="s">
        <v>102</v>
      </c>
      <c r="F304" s="42" t="s">
        <v>93</v>
      </c>
      <c r="G304" s="44" t="s">
        <v>88</v>
      </c>
      <c r="H304" s="45">
        <v>575.79999999999995</v>
      </c>
    </row>
    <row r="305" spans="1:8">
      <c r="A305" s="42" t="s">
        <v>90</v>
      </c>
      <c r="B305" s="43">
        <v>42339</v>
      </c>
      <c r="C305" s="43" t="s">
        <v>84</v>
      </c>
      <c r="D305" s="47" t="s">
        <v>170</v>
      </c>
      <c r="E305" s="42" t="s">
        <v>102</v>
      </c>
      <c r="F305" s="42" t="s">
        <v>93</v>
      </c>
      <c r="G305" s="44" t="s">
        <v>88</v>
      </c>
      <c r="H305" s="45">
        <v>409.05</v>
      </c>
    </row>
    <row r="306" spans="1:8">
      <c r="A306" s="42" t="s">
        <v>90</v>
      </c>
      <c r="B306" s="43">
        <v>42339</v>
      </c>
      <c r="C306" s="43" t="s">
        <v>84</v>
      </c>
      <c r="D306" s="47" t="s">
        <v>122</v>
      </c>
      <c r="E306" s="42" t="s">
        <v>123</v>
      </c>
      <c r="F306" s="42" t="s">
        <v>124</v>
      </c>
      <c r="G306" s="44" t="s">
        <v>98</v>
      </c>
      <c r="H306" s="45">
        <v>300</v>
      </c>
    </row>
    <row r="307" spans="1:8">
      <c r="A307" s="42" t="s">
        <v>90</v>
      </c>
      <c r="B307" s="43">
        <v>42339</v>
      </c>
      <c r="C307" s="43" t="s">
        <v>84</v>
      </c>
      <c r="D307" s="47" t="s">
        <v>117</v>
      </c>
      <c r="E307" s="42" t="s">
        <v>104</v>
      </c>
      <c r="F307" s="42" t="s">
        <v>93</v>
      </c>
      <c r="G307" s="44" t="s">
        <v>88</v>
      </c>
      <c r="H307" s="45">
        <v>653.29999999999995</v>
      </c>
    </row>
    <row r="308" spans="1:8">
      <c r="A308" s="42" t="s">
        <v>90</v>
      </c>
      <c r="B308" s="43">
        <v>42339</v>
      </c>
      <c r="C308" s="43" t="s">
        <v>84</v>
      </c>
      <c r="D308" s="47" t="s">
        <v>103</v>
      </c>
      <c r="E308" s="42" t="s">
        <v>104</v>
      </c>
      <c r="F308" s="42" t="s">
        <v>93</v>
      </c>
      <c r="G308" s="44" t="s">
        <v>88</v>
      </c>
      <c r="H308" s="45">
        <v>1474.6</v>
      </c>
    </row>
    <row r="309" spans="1:8">
      <c r="A309" s="42" t="s">
        <v>90</v>
      </c>
      <c r="B309" s="43">
        <v>42339</v>
      </c>
      <c r="C309" s="43" t="s">
        <v>84</v>
      </c>
      <c r="D309" s="47" t="s">
        <v>103</v>
      </c>
      <c r="E309" s="42" t="s">
        <v>104</v>
      </c>
      <c r="F309" s="42" t="s">
        <v>93</v>
      </c>
      <c r="G309" s="44" t="s">
        <v>88</v>
      </c>
      <c r="H309" s="45">
        <v>555.70000000000005</v>
      </c>
    </row>
    <row r="310" spans="1:8">
      <c r="A310" s="42" t="s">
        <v>90</v>
      </c>
      <c r="B310" s="43">
        <v>42339</v>
      </c>
      <c r="C310" s="43" t="s">
        <v>84</v>
      </c>
      <c r="D310" s="47" t="s">
        <v>127</v>
      </c>
      <c r="E310" s="42" t="s">
        <v>128</v>
      </c>
      <c r="F310" s="42" t="s">
        <v>93</v>
      </c>
      <c r="G310" s="44" t="s">
        <v>88</v>
      </c>
      <c r="H310" s="45">
        <v>76.5</v>
      </c>
    </row>
    <row r="311" spans="1:8">
      <c r="A311" s="42" t="s">
        <v>90</v>
      </c>
      <c r="B311" s="43">
        <v>42339</v>
      </c>
      <c r="C311" s="43" t="s">
        <v>84</v>
      </c>
      <c r="D311" s="47" t="s">
        <v>94</v>
      </c>
      <c r="E311" s="42" t="s">
        <v>96</v>
      </c>
      <c r="F311" s="42" t="s">
        <v>87</v>
      </c>
      <c r="G311" s="44" t="s">
        <v>88</v>
      </c>
      <c r="H311" s="45">
        <v>204.95</v>
      </c>
    </row>
    <row r="312" spans="1:8">
      <c r="A312" s="42" t="s">
        <v>90</v>
      </c>
      <c r="B312" s="43">
        <v>42339</v>
      </c>
      <c r="C312" s="43" t="s">
        <v>84</v>
      </c>
      <c r="D312" s="47" t="s">
        <v>94</v>
      </c>
      <c r="E312" s="42" t="s">
        <v>96</v>
      </c>
      <c r="F312" s="42" t="s">
        <v>87</v>
      </c>
      <c r="G312" s="44" t="s">
        <v>88</v>
      </c>
      <c r="H312" s="45">
        <v>202.15</v>
      </c>
    </row>
    <row r="313" spans="1:8">
      <c r="A313" s="42" t="s">
        <v>90</v>
      </c>
      <c r="B313" s="43">
        <v>42339</v>
      </c>
      <c r="C313" s="43" t="s">
        <v>84</v>
      </c>
      <c r="D313" s="47" t="s">
        <v>94</v>
      </c>
      <c r="E313" s="42" t="s">
        <v>157</v>
      </c>
      <c r="F313" s="42" t="s">
        <v>87</v>
      </c>
      <c r="G313" s="44" t="s">
        <v>88</v>
      </c>
      <c r="H313" s="45">
        <v>605.79999999999995</v>
      </c>
    </row>
    <row r="314" spans="1:8">
      <c r="A314" s="42" t="s">
        <v>83</v>
      </c>
      <c r="B314" s="43">
        <v>42339</v>
      </c>
      <c r="C314" s="43" t="s">
        <v>84</v>
      </c>
      <c r="D314" s="47" t="s">
        <v>85</v>
      </c>
      <c r="E314" s="42" t="s">
        <v>86</v>
      </c>
      <c r="F314" s="42" t="s">
        <v>87</v>
      </c>
      <c r="G314" s="44" t="s">
        <v>88</v>
      </c>
      <c r="H314" s="45">
        <v>135.55000000000001</v>
      </c>
    </row>
    <row r="315" spans="1:8">
      <c r="A315" s="42" t="s">
        <v>83</v>
      </c>
      <c r="B315" s="43">
        <v>42339</v>
      </c>
      <c r="C315" s="43" t="s">
        <v>84</v>
      </c>
      <c r="D315" s="47" t="s">
        <v>153</v>
      </c>
      <c r="E315" s="42" t="s">
        <v>86</v>
      </c>
      <c r="F315" s="42" t="s">
        <v>87</v>
      </c>
      <c r="G315" s="44" t="s">
        <v>98</v>
      </c>
      <c r="H315" s="45">
        <v>247.38</v>
      </c>
    </row>
    <row r="316" spans="1:8">
      <c r="A316" s="42" t="s">
        <v>90</v>
      </c>
      <c r="B316" s="43">
        <v>42339</v>
      </c>
      <c r="C316" s="43" t="s">
        <v>84</v>
      </c>
      <c r="D316" s="47" t="s">
        <v>142</v>
      </c>
      <c r="E316" s="42" t="s">
        <v>115</v>
      </c>
      <c r="F316" s="42" t="s">
        <v>93</v>
      </c>
      <c r="G316" s="44" t="s">
        <v>88</v>
      </c>
      <c r="H316" s="45">
        <v>227.02</v>
      </c>
    </row>
    <row r="317" spans="1:8">
      <c r="A317" s="42" t="s">
        <v>90</v>
      </c>
      <c r="B317" s="43">
        <v>42339</v>
      </c>
      <c r="C317" s="43" t="s">
        <v>84</v>
      </c>
      <c r="D317" s="47" t="s">
        <v>142</v>
      </c>
      <c r="E317" s="42" t="s">
        <v>115</v>
      </c>
      <c r="F317" s="42" t="s">
        <v>87</v>
      </c>
      <c r="G317" s="44" t="s">
        <v>88</v>
      </c>
      <c r="H317" s="45">
        <v>60.32</v>
      </c>
    </row>
    <row r="318" spans="1:8">
      <c r="A318" s="42" t="s">
        <v>90</v>
      </c>
      <c r="B318" s="43">
        <v>42339</v>
      </c>
      <c r="C318" s="43" t="s">
        <v>84</v>
      </c>
      <c r="D318" s="47" t="s">
        <v>107</v>
      </c>
      <c r="E318" s="42" t="s">
        <v>108</v>
      </c>
      <c r="F318" s="42" t="s">
        <v>93</v>
      </c>
      <c r="G318" s="44" t="s">
        <v>88</v>
      </c>
      <c r="H318" s="45">
        <v>478.3</v>
      </c>
    </row>
    <row r="319" spans="1:8">
      <c r="A319" s="42" t="s">
        <v>90</v>
      </c>
      <c r="B319" s="43">
        <v>42339</v>
      </c>
      <c r="C319" s="43" t="s">
        <v>84</v>
      </c>
      <c r="D319" s="47" t="s">
        <v>112</v>
      </c>
      <c r="E319" s="42" t="s">
        <v>113</v>
      </c>
      <c r="F319" s="42" t="s">
        <v>93</v>
      </c>
      <c r="G319" s="44" t="s">
        <v>88</v>
      </c>
      <c r="H319" s="45">
        <v>4694.3609999999999</v>
      </c>
    </row>
    <row r="320" spans="1:8">
      <c r="A320" s="42" t="s">
        <v>90</v>
      </c>
      <c r="B320" s="43">
        <v>42339</v>
      </c>
      <c r="C320" s="43" t="s">
        <v>84</v>
      </c>
      <c r="D320" s="47" t="s">
        <v>101</v>
      </c>
      <c r="E320" s="42" t="s">
        <v>104</v>
      </c>
      <c r="F320" s="42" t="s">
        <v>93</v>
      </c>
      <c r="G320" s="44" t="s">
        <v>88</v>
      </c>
      <c r="H320" s="45">
        <v>537.75</v>
      </c>
    </row>
    <row r="321" spans="1:8">
      <c r="A321" s="42" t="s">
        <v>90</v>
      </c>
      <c r="B321" s="43">
        <v>42339</v>
      </c>
      <c r="C321" s="43" t="s">
        <v>84</v>
      </c>
      <c r="D321" s="47" t="s">
        <v>148</v>
      </c>
      <c r="E321" s="42" t="s">
        <v>149</v>
      </c>
      <c r="F321" s="42" t="s">
        <v>93</v>
      </c>
      <c r="G321" s="44" t="s">
        <v>88</v>
      </c>
      <c r="H321" s="45">
        <v>2519</v>
      </c>
    </row>
    <row r="322" spans="1:8">
      <c r="A322" s="42" t="s">
        <v>90</v>
      </c>
      <c r="B322" s="43">
        <v>42339</v>
      </c>
      <c r="C322" s="43" t="s">
        <v>84</v>
      </c>
      <c r="D322" s="47" t="s">
        <v>162</v>
      </c>
      <c r="E322" s="42" t="s">
        <v>104</v>
      </c>
      <c r="F322" s="42" t="s">
        <v>93</v>
      </c>
      <c r="G322" s="42" t="s">
        <v>111</v>
      </c>
      <c r="H322" s="45">
        <v>185.15</v>
      </c>
    </row>
    <row r="323" spans="1:8">
      <c r="A323" s="42" t="s">
        <v>90</v>
      </c>
      <c r="B323" s="43">
        <v>42339</v>
      </c>
      <c r="C323" s="43" t="s">
        <v>84</v>
      </c>
      <c r="D323" s="47" t="s">
        <v>127</v>
      </c>
      <c r="E323" s="42" t="s">
        <v>128</v>
      </c>
      <c r="F323" s="42" t="s">
        <v>93</v>
      </c>
      <c r="G323" s="44" t="s">
        <v>88</v>
      </c>
      <c r="H323" s="45">
        <v>68.48</v>
      </c>
    </row>
    <row r="324" spans="1:8">
      <c r="A324" s="42" t="s">
        <v>90</v>
      </c>
      <c r="B324" s="43">
        <v>42339</v>
      </c>
      <c r="C324" s="43" t="s">
        <v>84</v>
      </c>
      <c r="D324" s="47" t="s">
        <v>94</v>
      </c>
      <c r="E324" s="42" t="s">
        <v>95</v>
      </c>
      <c r="F324" s="42" t="s">
        <v>87</v>
      </c>
      <c r="G324" s="44" t="s">
        <v>88</v>
      </c>
      <c r="H324" s="45">
        <v>66.55</v>
      </c>
    </row>
    <row r="325" spans="1:8">
      <c r="A325" s="42" t="s">
        <v>90</v>
      </c>
      <c r="B325" s="43">
        <v>42339</v>
      </c>
      <c r="C325" s="43" t="s">
        <v>84</v>
      </c>
      <c r="D325" s="47" t="s">
        <v>94</v>
      </c>
      <c r="E325" s="42" t="s">
        <v>95</v>
      </c>
      <c r="F325" s="42" t="s">
        <v>87</v>
      </c>
      <c r="G325" s="44" t="s">
        <v>88</v>
      </c>
      <c r="H325" s="45">
        <v>67.599999999999994</v>
      </c>
    </row>
    <row r="326" spans="1:8">
      <c r="A326" s="42" t="s">
        <v>90</v>
      </c>
      <c r="B326" s="43">
        <v>42339</v>
      </c>
      <c r="C326" s="43" t="s">
        <v>84</v>
      </c>
      <c r="D326" s="47" t="s">
        <v>118</v>
      </c>
      <c r="E326" s="42" t="s">
        <v>96</v>
      </c>
      <c r="F326" s="42" t="s">
        <v>93</v>
      </c>
      <c r="G326" s="44" t="s">
        <v>88</v>
      </c>
      <c r="H326" s="45">
        <v>68.5</v>
      </c>
    </row>
    <row r="327" spans="1:8">
      <c r="A327" s="42" t="s">
        <v>90</v>
      </c>
      <c r="B327" s="43">
        <v>42339</v>
      </c>
      <c r="C327" s="43" t="s">
        <v>84</v>
      </c>
      <c r="D327" s="47" t="s">
        <v>118</v>
      </c>
      <c r="E327" s="42" t="s">
        <v>96</v>
      </c>
      <c r="F327" s="42" t="s">
        <v>93</v>
      </c>
      <c r="G327" s="44" t="s">
        <v>88</v>
      </c>
      <c r="H327" s="45">
        <v>68.099999999999994</v>
      </c>
    </row>
    <row r="328" spans="1:8">
      <c r="A328" s="42" t="s">
        <v>90</v>
      </c>
      <c r="B328" s="43">
        <v>42339</v>
      </c>
      <c r="C328" s="43" t="s">
        <v>84</v>
      </c>
      <c r="D328" s="47" t="s">
        <v>107</v>
      </c>
      <c r="E328" s="42" t="s">
        <v>109</v>
      </c>
      <c r="F328" s="42" t="s">
        <v>93</v>
      </c>
      <c r="G328" s="44" t="s">
        <v>88</v>
      </c>
      <c r="H328" s="45">
        <v>465.05</v>
      </c>
    </row>
    <row r="329" spans="1:8">
      <c r="A329" s="42" t="s">
        <v>90</v>
      </c>
      <c r="B329" s="43">
        <v>42339</v>
      </c>
      <c r="C329" s="43" t="s">
        <v>84</v>
      </c>
      <c r="D329" s="47" t="s">
        <v>107</v>
      </c>
      <c r="E329" s="42" t="s">
        <v>109</v>
      </c>
      <c r="F329" s="42" t="s">
        <v>93</v>
      </c>
      <c r="G329" s="44" t="s">
        <v>88</v>
      </c>
      <c r="H329" s="45">
        <v>201.55</v>
      </c>
    </row>
    <row r="330" spans="1:8">
      <c r="A330" s="42" t="s">
        <v>90</v>
      </c>
      <c r="B330" s="43">
        <v>42339</v>
      </c>
      <c r="C330" s="43" t="s">
        <v>84</v>
      </c>
      <c r="D330" s="47" t="s">
        <v>110</v>
      </c>
      <c r="E330" s="42" t="s">
        <v>104</v>
      </c>
      <c r="F330" s="42" t="s">
        <v>93</v>
      </c>
      <c r="G330" s="42" t="s">
        <v>111</v>
      </c>
      <c r="H330" s="45">
        <v>142.05000000000001</v>
      </c>
    </row>
    <row r="331" spans="1:8">
      <c r="A331" s="42" t="s">
        <v>90</v>
      </c>
      <c r="B331" s="43">
        <v>42339</v>
      </c>
      <c r="C331" s="43" t="s">
        <v>84</v>
      </c>
      <c r="D331" s="47" t="s">
        <v>114</v>
      </c>
      <c r="E331" s="42" t="s">
        <v>115</v>
      </c>
      <c r="F331" s="42" t="s">
        <v>87</v>
      </c>
      <c r="G331" s="44" t="s">
        <v>88</v>
      </c>
      <c r="H331" s="45">
        <v>220</v>
      </c>
    </row>
    <row r="332" spans="1:8">
      <c r="A332" s="42" t="s">
        <v>90</v>
      </c>
      <c r="B332" s="43">
        <v>42339</v>
      </c>
      <c r="C332" s="43" t="s">
        <v>84</v>
      </c>
      <c r="D332" s="47" t="s">
        <v>101</v>
      </c>
      <c r="E332" s="42" t="s">
        <v>104</v>
      </c>
      <c r="F332" s="42" t="s">
        <v>93</v>
      </c>
      <c r="G332" s="44" t="s">
        <v>88</v>
      </c>
      <c r="H332" s="45">
        <v>1193.1500000000001</v>
      </c>
    </row>
    <row r="333" spans="1:8">
      <c r="A333" s="42" t="s">
        <v>90</v>
      </c>
      <c r="B333" s="43">
        <v>42339</v>
      </c>
      <c r="C333" s="43" t="s">
        <v>84</v>
      </c>
      <c r="D333" s="47" t="s">
        <v>103</v>
      </c>
      <c r="E333" s="42" t="s">
        <v>104</v>
      </c>
      <c r="F333" s="42" t="s">
        <v>93</v>
      </c>
      <c r="G333" s="44" t="s">
        <v>88</v>
      </c>
      <c r="H333" s="45">
        <v>2662.85</v>
      </c>
    </row>
    <row r="334" spans="1:8">
      <c r="A334" s="42" t="s">
        <v>90</v>
      </c>
      <c r="B334" s="43">
        <v>42339</v>
      </c>
      <c r="C334" s="43" t="s">
        <v>84</v>
      </c>
      <c r="D334" s="47" t="s">
        <v>171</v>
      </c>
      <c r="E334" s="42" t="s">
        <v>102</v>
      </c>
      <c r="F334" s="42" t="s">
        <v>93</v>
      </c>
      <c r="G334" s="44" t="s">
        <v>88</v>
      </c>
      <c r="H334" s="45">
        <v>650.75</v>
      </c>
    </row>
    <row r="335" spans="1:8">
      <c r="A335" s="42" t="s">
        <v>90</v>
      </c>
      <c r="B335" s="43">
        <v>42339</v>
      </c>
      <c r="C335" s="43" t="s">
        <v>84</v>
      </c>
      <c r="D335" s="47" t="s">
        <v>172</v>
      </c>
      <c r="E335" s="42" t="s">
        <v>115</v>
      </c>
      <c r="F335" s="42" t="s">
        <v>93</v>
      </c>
      <c r="G335" s="44" t="s">
        <v>88</v>
      </c>
      <c r="H335" s="45">
        <v>69.760000000000005</v>
      </c>
    </row>
    <row r="336" spans="1:8">
      <c r="A336" s="42" t="s">
        <v>90</v>
      </c>
      <c r="B336" s="43">
        <v>42339</v>
      </c>
      <c r="C336" s="43" t="s">
        <v>84</v>
      </c>
      <c r="D336" s="47" t="s">
        <v>117</v>
      </c>
      <c r="E336" s="42" t="s">
        <v>104</v>
      </c>
      <c r="F336" s="42" t="s">
        <v>93</v>
      </c>
      <c r="G336" s="44" t="s">
        <v>88</v>
      </c>
      <c r="H336" s="45">
        <v>1211.8499999999999</v>
      </c>
    </row>
    <row r="337" spans="1:8">
      <c r="A337" s="42" t="s">
        <v>90</v>
      </c>
      <c r="B337" s="43">
        <v>42339</v>
      </c>
      <c r="C337" s="43" t="s">
        <v>84</v>
      </c>
      <c r="D337" s="47" t="s">
        <v>94</v>
      </c>
      <c r="E337" s="42" t="s">
        <v>157</v>
      </c>
      <c r="F337" s="42" t="s">
        <v>87</v>
      </c>
      <c r="G337" s="44" t="s">
        <v>88</v>
      </c>
      <c r="H337" s="45">
        <v>5728.9859999999999</v>
      </c>
    </row>
    <row r="338" spans="1:8">
      <c r="A338" s="42" t="s">
        <v>90</v>
      </c>
      <c r="B338" s="43">
        <v>42339</v>
      </c>
      <c r="C338" s="43" t="s">
        <v>84</v>
      </c>
      <c r="D338" s="47" t="s">
        <v>94</v>
      </c>
      <c r="E338" s="42" t="s">
        <v>96</v>
      </c>
      <c r="F338" s="42" t="s">
        <v>87</v>
      </c>
      <c r="G338" s="44" t="s">
        <v>88</v>
      </c>
      <c r="H338" s="45">
        <v>471.75</v>
      </c>
    </row>
    <row r="339" spans="1:8">
      <c r="A339" s="42" t="s">
        <v>83</v>
      </c>
      <c r="B339" s="43">
        <v>42339</v>
      </c>
      <c r="C339" s="43" t="s">
        <v>84</v>
      </c>
      <c r="D339" s="47" t="s">
        <v>125</v>
      </c>
      <c r="E339" s="42" t="s">
        <v>86</v>
      </c>
      <c r="F339" s="42" t="s">
        <v>87</v>
      </c>
      <c r="G339" s="44" t="s">
        <v>88</v>
      </c>
      <c r="H339" s="45">
        <v>194.18</v>
      </c>
    </row>
    <row r="340" spans="1:8">
      <c r="A340" s="42" t="s">
        <v>83</v>
      </c>
      <c r="B340" s="43">
        <v>42339</v>
      </c>
      <c r="C340" s="43" t="s">
        <v>84</v>
      </c>
      <c r="D340" s="47" t="s">
        <v>105</v>
      </c>
      <c r="E340" s="42" t="s">
        <v>86</v>
      </c>
      <c r="F340" s="42" t="s">
        <v>87</v>
      </c>
      <c r="G340" s="44" t="s">
        <v>88</v>
      </c>
      <c r="H340" s="45">
        <v>620.1</v>
      </c>
    </row>
    <row r="341" spans="1:8">
      <c r="A341" s="42" t="s">
        <v>83</v>
      </c>
      <c r="B341" s="43">
        <v>42339</v>
      </c>
      <c r="C341" s="43" t="s">
        <v>84</v>
      </c>
      <c r="D341" s="47" t="s">
        <v>116</v>
      </c>
      <c r="E341" s="42" t="s">
        <v>86</v>
      </c>
      <c r="F341" s="42" t="s">
        <v>87</v>
      </c>
      <c r="G341" s="44" t="s">
        <v>88</v>
      </c>
      <c r="H341" s="45">
        <v>70.3</v>
      </c>
    </row>
    <row r="342" spans="1:8">
      <c r="A342" s="42" t="s">
        <v>90</v>
      </c>
      <c r="B342" s="43">
        <v>42339</v>
      </c>
      <c r="C342" s="43" t="s">
        <v>84</v>
      </c>
      <c r="D342" s="47" t="s">
        <v>133</v>
      </c>
      <c r="E342" s="42" t="s">
        <v>115</v>
      </c>
      <c r="F342" s="42" t="s">
        <v>87</v>
      </c>
      <c r="G342" s="44" t="s">
        <v>98</v>
      </c>
      <c r="H342" s="45">
        <v>10</v>
      </c>
    </row>
    <row r="343" spans="1:8">
      <c r="A343" s="42" t="s">
        <v>90</v>
      </c>
      <c r="B343" s="43">
        <v>42339</v>
      </c>
      <c r="C343" s="43" t="s">
        <v>84</v>
      </c>
      <c r="D343" s="47" t="s">
        <v>112</v>
      </c>
      <c r="E343" s="42" t="s">
        <v>92</v>
      </c>
      <c r="F343" s="42" t="s">
        <v>93</v>
      </c>
      <c r="G343" s="44" t="s">
        <v>88</v>
      </c>
      <c r="H343" s="45">
        <v>3171.7939999999999</v>
      </c>
    </row>
    <row r="344" spans="1:8">
      <c r="A344" s="42" t="s">
        <v>90</v>
      </c>
      <c r="B344" s="43">
        <v>42339</v>
      </c>
      <c r="C344" s="43" t="s">
        <v>84</v>
      </c>
      <c r="D344" s="47" t="s">
        <v>173</v>
      </c>
      <c r="E344" s="42" t="s">
        <v>115</v>
      </c>
      <c r="F344" s="42" t="s">
        <v>93</v>
      </c>
      <c r="G344" s="44" t="s">
        <v>88</v>
      </c>
      <c r="H344" s="45">
        <v>103.27</v>
      </c>
    </row>
    <row r="345" spans="1:8">
      <c r="A345" s="42" t="s">
        <v>90</v>
      </c>
      <c r="B345" s="43">
        <v>42339</v>
      </c>
      <c r="C345" s="43" t="s">
        <v>84</v>
      </c>
      <c r="D345" s="47" t="s">
        <v>143</v>
      </c>
      <c r="E345" s="42" t="s">
        <v>144</v>
      </c>
      <c r="F345" s="42" t="s">
        <v>93</v>
      </c>
      <c r="G345" s="44" t="s">
        <v>88</v>
      </c>
      <c r="H345" s="45">
        <v>332.35</v>
      </c>
    </row>
    <row r="346" spans="1:8">
      <c r="A346" s="42" t="s">
        <v>90</v>
      </c>
      <c r="B346" s="43">
        <v>42339</v>
      </c>
      <c r="C346" s="43" t="s">
        <v>84</v>
      </c>
      <c r="D346" s="47" t="s">
        <v>101</v>
      </c>
      <c r="E346" s="42" t="s">
        <v>104</v>
      </c>
      <c r="F346" s="42" t="s">
        <v>93</v>
      </c>
      <c r="G346" s="44" t="s">
        <v>88</v>
      </c>
      <c r="H346" s="45">
        <v>594.70000000000005</v>
      </c>
    </row>
    <row r="347" spans="1:8">
      <c r="A347" s="42" t="s">
        <v>90</v>
      </c>
      <c r="B347" s="43">
        <v>42339</v>
      </c>
      <c r="C347" s="43" t="s">
        <v>84</v>
      </c>
      <c r="D347" s="47" t="s">
        <v>103</v>
      </c>
      <c r="E347" s="42" t="s">
        <v>104</v>
      </c>
      <c r="F347" s="42" t="s">
        <v>93</v>
      </c>
      <c r="G347" s="44" t="s">
        <v>88</v>
      </c>
      <c r="H347" s="45">
        <v>495.75</v>
      </c>
    </row>
    <row r="348" spans="1:8">
      <c r="A348" s="42" t="s">
        <v>90</v>
      </c>
      <c r="B348" s="43">
        <v>42339</v>
      </c>
      <c r="C348" s="43" t="s">
        <v>84</v>
      </c>
      <c r="D348" s="47" t="s">
        <v>103</v>
      </c>
      <c r="E348" s="42" t="s">
        <v>104</v>
      </c>
      <c r="F348" s="42" t="s">
        <v>93</v>
      </c>
      <c r="G348" s="44" t="s">
        <v>88</v>
      </c>
      <c r="H348" s="45">
        <v>121.6</v>
      </c>
    </row>
    <row r="349" spans="1:8">
      <c r="A349" s="42" t="s">
        <v>90</v>
      </c>
      <c r="B349" s="43">
        <v>42339</v>
      </c>
      <c r="C349" s="43" t="s">
        <v>84</v>
      </c>
      <c r="D349" s="47" t="s">
        <v>174</v>
      </c>
      <c r="E349" s="42" t="s">
        <v>128</v>
      </c>
      <c r="F349" s="42" t="s">
        <v>93</v>
      </c>
      <c r="G349" s="44" t="s">
        <v>88</v>
      </c>
      <c r="H349" s="45">
        <v>46.82</v>
      </c>
    </row>
    <row r="350" spans="1:8">
      <c r="A350" s="42" t="s">
        <v>90</v>
      </c>
      <c r="B350" s="43">
        <v>42339</v>
      </c>
      <c r="C350" s="43" t="s">
        <v>84</v>
      </c>
      <c r="D350" s="47" t="s">
        <v>172</v>
      </c>
      <c r="E350" s="42" t="s">
        <v>115</v>
      </c>
      <c r="F350" s="42" t="s">
        <v>93</v>
      </c>
      <c r="G350" s="44" t="s">
        <v>88</v>
      </c>
      <c r="H350" s="45">
        <v>59.88</v>
      </c>
    </row>
    <row r="351" spans="1:8">
      <c r="A351" s="42" t="s">
        <v>90</v>
      </c>
      <c r="B351" s="43">
        <v>42339</v>
      </c>
      <c r="C351" s="43" t="s">
        <v>84</v>
      </c>
      <c r="D351" s="47" t="s">
        <v>162</v>
      </c>
      <c r="E351" s="42" t="s">
        <v>104</v>
      </c>
      <c r="F351" s="42" t="s">
        <v>93</v>
      </c>
      <c r="G351" s="42" t="s">
        <v>111</v>
      </c>
      <c r="H351" s="45">
        <v>174.45</v>
      </c>
    </row>
    <row r="352" spans="1:8">
      <c r="A352" s="42" t="s">
        <v>90</v>
      </c>
      <c r="B352" s="43">
        <v>42339</v>
      </c>
      <c r="C352" s="43" t="s">
        <v>84</v>
      </c>
      <c r="D352" s="47" t="s">
        <v>127</v>
      </c>
      <c r="E352" s="42" t="s">
        <v>128</v>
      </c>
      <c r="F352" s="42" t="s">
        <v>93</v>
      </c>
      <c r="G352" s="44" t="s">
        <v>88</v>
      </c>
      <c r="H352" s="45">
        <v>97.04</v>
      </c>
    </row>
    <row r="353" spans="1:8">
      <c r="A353" s="42" t="s">
        <v>90</v>
      </c>
      <c r="B353" s="43">
        <v>42339</v>
      </c>
      <c r="C353" s="43" t="s">
        <v>84</v>
      </c>
      <c r="D353" s="47" t="s">
        <v>94</v>
      </c>
      <c r="E353" s="42" t="s">
        <v>175</v>
      </c>
      <c r="F353" s="42" t="s">
        <v>87</v>
      </c>
      <c r="G353" s="44" t="s">
        <v>88</v>
      </c>
      <c r="H353" s="45">
        <v>3299.8670000000002</v>
      </c>
    </row>
    <row r="354" spans="1:8">
      <c r="A354" s="42" t="s">
        <v>90</v>
      </c>
      <c r="B354" s="43">
        <v>42339</v>
      </c>
      <c r="C354" s="43" t="s">
        <v>84</v>
      </c>
      <c r="D354" s="47" t="s">
        <v>118</v>
      </c>
      <c r="E354" s="42" t="s">
        <v>108</v>
      </c>
      <c r="F354" s="42" t="s">
        <v>87</v>
      </c>
      <c r="G354" s="42" t="s">
        <v>119</v>
      </c>
      <c r="H354" s="45">
        <v>62.9</v>
      </c>
    </row>
    <row r="355" spans="1:8">
      <c r="A355" s="42" t="s">
        <v>90</v>
      </c>
      <c r="B355" s="43">
        <v>42339</v>
      </c>
      <c r="C355" s="43" t="s">
        <v>84</v>
      </c>
      <c r="D355" s="47" t="s">
        <v>118</v>
      </c>
      <c r="E355" s="42" t="s">
        <v>108</v>
      </c>
      <c r="F355" s="42" t="s">
        <v>87</v>
      </c>
      <c r="G355" s="42" t="s">
        <v>119</v>
      </c>
      <c r="H355" s="45">
        <v>65</v>
      </c>
    </row>
    <row r="356" spans="1:8">
      <c r="A356" s="42" t="s">
        <v>90</v>
      </c>
      <c r="B356" s="43">
        <v>42339</v>
      </c>
      <c r="C356" s="43" t="s">
        <v>84</v>
      </c>
      <c r="D356" s="47" t="s">
        <v>118</v>
      </c>
      <c r="E356" s="42" t="s">
        <v>108</v>
      </c>
      <c r="F356" s="42" t="s">
        <v>87</v>
      </c>
      <c r="G356" s="42" t="s">
        <v>119</v>
      </c>
      <c r="H356" s="45">
        <v>65.349999999999994</v>
      </c>
    </row>
    <row r="357" spans="1:8">
      <c r="A357" s="42" t="s">
        <v>90</v>
      </c>
      <c r="B357" s="43">
        <v>42339</v>
      </c>
      <c r="C357" s="43" t="s">
        <v>84</v>
      </c>
      <c r="D357" s="47" t="s">
        <v>118</v>
      </c>
      <c r="E357" s="42" t="s">
        <v>108</v>
      </c>
      <c r="F357" s="42" t="s">
        <v>87</v>
      </c>
      <c r="G357" s="42" t="s">
        <v>119</v>
      </c>
      <c r="H357" s="45">
        <v>61.85</v>
      </c>
    </row>
    <row r="358" spans="1:8">
      <c r="A358" s="42" t="s">
        <v>83</v>
      </c>
      <c r="B358" s="43">
        <v>42339</v>
      </c>
      <c r="C358" s="43" t="s">
        <v>84</v>
      </c>
      <c r="D358" s="47" t="s">
        <v>152</v>
      </c>
      <c r="E358" s="42" t="s">
        <v>86</v>
      </c>
      <c r="F358" s="42" t="s">
        <v>87</v>
      </c>
      <c r="G358" s="44" t="s">
        <v>88</v>
      </c>
      <c r="H358" s="45">
        <v>184.14</v>
      </c>
    </row>
    <row r="359" spans="1:8">
      <c r="A359" s="42" t="s">
        <v>83</v>
      </c>
      <c r="B359" s="43">
        <v>42339</v>
      </c>
      <c r="C359" s="43" t="s">
        <v>84</v>
      </c>
      <c r="D359" s="47" t="s">
        <v>105</v>
      </c>
      <c r="E359" s="42" t="s">
        <v>86</v>
      </c>
      <c r="F359" s="42" t="s">
        <v>87</v>
      </c>
      <c r="G359" s="44" t="s">
        <v>88</v>
      </c>
      <c r="H359" s="45">
        <v>831.7</v>
      </c>
    </row>
    <row r="360" spans="1:8">
      <c r="A360" s="42" t="s">
        <v>83</v>
      </c>
      <c r="B360" s="43">
        <v>42339</v>
      </c>
      <c r="C360" s="43" t="s">
        <v>84</v>
      </c>
      <c r="D360" s="47" t="s">
        <v>105</v>
      </c>
      <c r="E360" s="42" t="s">
        <v>86</v>
      </c>
      <c r="F360" s="42" t="s">
        <v>87</v>
      </c>
      <c r="G360" s="44" t="s">
        <v>88</v>
      </c>
      <c r="H360" s="45">
        <v>187.7</v>
      </c>
    </row>
    <row r="361" spans="1:8">
      <c r="A361" s="42" t="s">
        <v>83</v>
      </c>
      <c r="B361" s="43">
        <v>42339</v>
      </c>
      <c r="C361" s="43" t="s">
        <v>84</v>
      </c>
      <c r="D361" s="47" t="s">
        <v>105</v>
      </c>
      <c r="E361" s="42" t="s">
        <v>86</v>
      </c>
      <c r="F361" s="42" t="s">
        <v>87</v>
      </c>
      <c r="G361" s="44" t="s">
        <v>88</v>
      </c>
      <c r="H361" s="45">
        <v>591.85</v>
      </c>
    </row>
    <row r="362" spans="1:8">
      <c r="A362" s="42" t="s">
        <v>83</v>
      </c>
      <c r="B362" s="43">
        <v>42339</v>
      </c>
      <c r="C362" s="43" t="s">
        <v>84</v>
      </c>
      <c r="D362" s="47" t="s">
        <v>89</v>
      </c>
      <c r="E362" s="42" t="s">
        <v>86</v>
      </c>
      <c r="F362" s="42" t="s">
        <v>87</v>
      </c>
      <c r="G362" s="44" t="s">
        <v>88</v>
      </c>
      <c r="H362" s="45">
        <v>531.95000000000005</v>
      </c>
    </row>
    <row r="363" spans="1:8">
      <c r="A363" s="42" t="s">
        <v>90</v>
      </c>
      <c r="B363" s="43">
        <v>42339</v>
      </c>
      <c r="C363" s="43" t="s">
        <v>84</v>
      </c>
      <c r="D363" s="47" t="s">
        <v>107</v>
      </c>
      <c r="E363" s="42" t="s">
        <v>109</v>
      </c>
      <c r="F363" s="42" t="s">
        <v>93</v>
      </c>
      <c r="G363" s="44" t="s">
        <v>88</v>
      </c>
      <c r="H363" s="45">
        <v>725.95</v>
      </c>
    </row>
    <row r="364" spans="1:8">
      <c r="A364" s="42" t="s">
        <v>90</v>
      </c>
      <c r="B364" s="43">
        <v>42339</v>
      </c>
      <c r="C364" s="43" t="s">
        <v>84</v>
      </c>
      <c r="D364" s="47" t="s">
        <v>110</v>
      </c>
      <c r="E364" s="42" t="s">
        <v>104</v>
      </c>
      <c r="F364" s="42" t="s">
        <v>93</v>
      </c>
      <c r="G364" s="42" t="s">
        <v>111</v>
      </c>
      <c r="H364" s="45">
        <v>314.25</v>
      </c>
    </row>
    <row r="365" spans="1:8">
      <c r="A365" s="42" t="s">
        <v>90</v>
      </c>
      <c r="B365" s="43">
        <v>42339</v>
      </c>
      <c r="C365" s="43" t="s">
        <v>84</v>
      </c>
      <c r="D365" s="47" t="s">
        <v>120</v>
      </c>
      <c r="E365" s="42" t="s">
        <v>92</v>
      </c>
      <c r="F365" s="42" t="s">
        <v>93</v>
      </c>
      <c r="G365" s="44" t="s">
        <v>88</v>
      </c>
      <c r="H365" s="45">
        <v>2880.9520000000002</v>
      </c>
    </row>
    <row r="366" spans="1:8">
      <c r="A366" s="42" t="s">
        <v>90</v>
      </c>
      <c r="B366" s="43">
        <v>42339</v>
      </c>
      <c r="C366" s="43" t="s">
        <v>84</v>
      </c>
      <c r="D366" s="47" t="s">
        <v>120</v>
      </c>
      <c r="E366" s="42" t="s">
        <v>176</v>
      </c>
      <c r="F366" s="42" t="s">
        <v>93</v>
      </c>
      <c r="G366" s="44" t="s">
        <v>88</v>
      </c>
      <c r="H366" s="45">
        <v>5499.5569999999998</v>
      </c>
    </row>
    <row r="367" spans="1:8">
      <c r="A367" s="42" t="s">
        <v>90</v>
      </c>
      <c r="B367" s="43">
        <v>42339</v>
      </c>
      <c r="C367" s="43" t="s">
        <v>84</v>
      </c>
      <c r="D367" s="47" t="s">
        <v>112</v>
      </c>
      <c r="E367" s="42" t="s">
        <v>177</v>
      </c>
      <c r="F367" s="42" t="s">
        <v>93</v>
      </c>
      <c r="G367" s="44" t="s">
        <v>88</v>
      </c>
      <c r="H367" s="45">
        <v>5202</v>
      </c>
    </row>
    <row r="368" spans="1:8">
      <c r="A368" s="42" t="s">
        <v>90</v>
      </c>
      <c r="B368" s="43">
        <v>42339</v>
      </c>
      <c r="C368" s="43" t="s">
        <v>84</v>
      </c>
      <c r="D368" s="47" t="s">
        <v>112</v>
      </c>
      <c r="E368" s="42" t="s">
        <v>113</v>
      </c>
      <c r="F368" s="42" t="s">
        <v>93</v>
      </c>
      <c r="G368" s="44" t="s">
        <v>88</v>
      </c>
      <c r="H368" s="45">
        <v>2939.0340000000001</v>
      </c>
    </row>
    <row r="369" spans="1:8">
      <c r="A369" s="42" t="s">
        <v>90</v>
      </c>
      <c r="B369" s="43">
        <v>42339</v>
      </c>
      <c r="C369" s="43" t="s">
        <v>84</v>
      </c>
      <c r="D369" s="47" t="s">
        <v>143</v>
      </c>
      <c r="E369" s="42" t="s">
        <v>144</v>
      </c>
      <c r="F369" s="42" t="s">
        <v>93</v>
      </c>
      <c r="G369" s="44" t="s">
        <v>88</v>
      </c>
      <c r="H369" s="45">
        <v>328.3</v>
      </c>
    </row>
    <row r="370" spans="1:8">
      <c r="A370" s="42" t="s">
        <v>90</v>
      </c>
      <c r="B370" s="43">
        <v>42339</v>
      </c>
      <c r="C370" s="43" t="s">
        <v>84</v>
      </c>
      <c r="D370" s="47" t="s">
        <v>101</v>
      </c>
      <c r="E370" s="42" t="s">
        <v>104</v>
      </c>
      <c r="F370" s="42" t="s">
        <v>93</v>
      </c>
      <c r="G370" s="44" t="s">
        <v>88</v>
      </c>
      <c r="H370" s="45">
        <v>2089.6</v>
      </c>
    </row>
    <row r="371" spans="1:8">
      <c r="A371" s="42" t="s">
        <v>90</v>
      </c>
      <c r="B371" s="43">
        <v>42339</v>
      </c>
      <c r="C371" s="43" t="s">
        <v>84</v>
      </c>
      <c r="D371" s="47" t="s">
        <v>178</v>
      </c>
      <c r="E371" s="42" t="s">
        <v>113</v>
      </c>
      <c r="F371" s="42" t="s">
        <v>93</v>
      </c>
      <c r="G371" s="44" t="s">
        <v>88</v>
      </c>
      <c r="H371" s="45">
        <v>5354.96</v>
      </c>
    </row>
    <row r="372" spans="1:8">
      <c r="A372" s="42" t="s">
        <v>90</v>
      </c>
      <c r="B372" s="43">
        <v>42339</v>
      </c>
      <c r="C372" s="43" t="s">
        <v>84</v>
      </c>
      <c r="D372" s="47" t="s">
        <v>117</v>
      </c>
      <c r="E372" s="42" t="s">
        <v>104</v>
      </c>
      <c r="F372" s="42" t="s">
        <v>93</v>
      </c>
      <c r="G372" s="44" t="s">
        <v>88</v>
      </c>
      <c r="H372" s="45">
        <v>191.35</v>
      </c>
    </row>
    <row r="373" spans="1:8">
      <c r="A373" s="42" t="s">
        <v>90</v>
      </c>
      <c r="B373" s="43">
        <v>42339</v>
      </c>
      <c r="C373" s="43" t="s">
        <v>84</v>
      </c>
      <c r="D373" s="47" t="s">
        <v>117</v>
      </c>
      <c r="E373" s="42" t="s">
        <v>104</v>
      </c>
      <c r="F373" s="42" t="s">
        <v>93</v>
      </c>
      <c r="G373" s="44" t="s">
        <v>88</v>
      </c>
      <c r="H373" s="45">
        <v>252.55</v>
      </c>
    </row>
    <row r="374" spans="1:8">
      <c r="A374" s="42" t="s">
        <v>90</v>
      </c>
      <c r="B374" s="43">
        <v>42339</v>
      </c>
      <c r="C374" s="43" t="s">
        <v>84</v>
      </c>
      <c r="D374" s="47" t="s">
        <v>162</v>
      </c>
      <c r="E374" s="42" t="s">
        <v>104</v>
      </c>
      <c r="F374" s="42" t="s">
        <v>93</v>
      </c>
      <c r="G374" s="42" t="s">
        <v>111</v>
      </c>
      <c r="H374" s="45">
        <v>297.35000000000002</v>
      </c>
    </row>
    <row r="375" spans="1:8">
      <c r="A375" s="42" t="s">
        <v>90</v>
      </c>
      <c r="B375" s="43">
        <v>42339</v>
      </c>
      <c r="C375" s="43" t="s">
        <v>84</v>
      </c>
      <c r="D375" s="47" t="s">
        <v>94</v>
      </c>
      <c r="E375" s="42" t="s">
        <v>132</v>
      </c>
      <c r="F375" s="42" t="s">
        <v>124</v>
      </c>
      <c r="G375" s="44" t="s">
        <v>88</v>
      </c>
      <c r="H375" s="45">
        <v>3257.9319999999998</v>
      </c>
    </row>
    <row r="376" spans="1:8">
      <c r="A376" s="42" t="s">
        <v>90</v>
      </c>
      <c r="B376" s="43">
        <v>42339</v>
      </c>
      <c r="C376" s="43" t="s">
        <v>84</v>
      </c>
      <c r="D376" s="47" t="s">
        <v>94</v>
      </c>
      <c r="E376" s="42" t="s">
        <v>157</v>
      </c>
      <c r="F376" s="42" t="s">
        <v>87</v>
      </c>
      <c r="G376" s="44" t="s">
        <v>88</v>
      </c>
      <c r="H376" s="45">
        <v>674.41300000000001</v>
      </c>
    </row>
    <row r="377" spans="1:8">
      <c r="A377" s="42" t="s">
        <v>90</v>
      </c>
      <c r="B377" s="43">
        <v>42339</v>
      </c>
      <c r="C377" s="43" t="s">
        <v>84</v>
      </c>
      <c r="D377" s="47" t="s">
        <v>94</v>
      </c>
      <c r="E377" s="42" t="s">
        <v>95</v>
      </c>
      <c r="F377" s="42" t="s">
        <v>87</v>
      </c>
      <c r="G377" s="44" t="s">
        <v>88</v>
      </c>
      <c r="H377" s="45">
        <v>69.150000000000006</v>
      </c>
    </row>
    <row r="378" spans="1:8">
      <c r="A378" s="42" t="s">
        <v>90</v>
      </c>
      <c r="B378" s="43">
        <v>42339</v>
      </c>
      <c r="C378" s="43" t="s">
        <v>84</v>
      </c>
      <c r="D378" s="47" t="s">
        <v>94</v>
      </c>
      <c r="E378" s="42" t="s">
        <v>102</v>
      </c>
      <c r="F378" s="42" t="s">
        <v>87</v>
      </c>
      <c r="G378" s="44" t="s">
        <v>88</v>
      </c>
      <c r="H378" s="45">
        <v>335.3</v>
      </c>
    </row>
    <row r="379" spans="1:8">
      <c r="A379" s="42" t="s">
        <v>90</v>
      </c>
      <c r="B379" s="43">
        <v>42339</v>
      </c>
      <c r="C379" s="43" t="s">
        <v>84</v>
      </c>
      <c r="D379" s="47" t="s">
        <v>94</v>
      </c>
      <c r="E379" s="42" t="s">
        <v>102</v>
      </c>
      <c r="F379" s="42" t="s">
        <v>87</v>
      </c>
      <c r="G379" s="44" t="s">
        <v>88</v>
      </c>
      <c r="H379" s="45">
        <v>330.5</v>
      </c>
    </row>
    <row r="380" spans="1:8">
      <c r="A380" s="42" t="s">
        <v>83</v>
      </c>
      <c r="B380" s="43">
        <v>42309</v>
      </c>
      <c r="C380" s="43" t="s">
        <v>84</v>
      </c>
      <c r="D380" s="47" t="s">
        <v>152</v>
      </c>
      <c r="E380" s="42" t="s">
        <v>86</v>
      </c>
      <c r="F380" s="42" t="s">
        <v>87</v>
      </c>
      <c r="G380" s="44" t="s">
        <v>88</v>
      </c>
      <c r="H380" s="45">
        <v>320.86</v>
      </c>
    </row>
    <row r="381" spans="1:8">
      <c r="A381" s="42" t="s">
        <v>83</v>
      </c>
      <c r="B381" s="43">
        <v>42339</v>
      </c>
      <c r="C381" s="43" t="s">
        <v>84</v>
      </c>
      <c r="D381" s="47" t="s">
        <v>153</v>
      </c>
      <c r="E381" s="42" t="s">
        <v>86</v>
      </c>
      <c r="F381" s="42" t="s">
        <v>87</v>
      </c>
      <c r="G381" s="44" t="s">
        <v>98</v>
      </c>
      <c r="H381" s="45">
        <v>61.34</v>
      </c>
    </row>
    <row r="382" spans="1:8">
      <c r="A382" s="42" t="s">
        <v>83</v>
      </c>
      <c r="B382" s="43">
        <v>42339</v>
      </c>
      <c r="C382" s="43" t="s">
        <v>84</v>
      </c>
      <c r="D382" s="47" t="s">
        <v>105</v>
      </c>
      <c r="E382" s="42" t="s">
        <v>86</v>
      </c>
      <c r="F382" s="42" t="s">
        <v>87</v>
      </c>
      <c r="G382" s="44" t="s">
        <v>88</v>
      </c>
      <c r="H382" s="45">
        <v>324.05</v>
      </c>
    </row>
    <row r="383" spans="1:8">
      <c r="A383" s="42" t="s">
        <v>83</v>
      </c>
      <c r="B383" s="43">
        <v>42339</v>
      </c>
      <c r="C383" s="43" t="s">
        <v>84</v>
      </c>
      <c r="D383" s="47" t="s">
        <v>105</v>
      </c>
      <c r="E383" s="42" t="s">
        <v>86</v>
      </c>
      <c r="F383" s="42" t="s">
        <v>87</v>
      </c>
      <c r="G383" s="44" t="s">
        <v>88</v>
      </c>
      <c r="H383" s="45">
        <v>851.05</v>
      </c>
    </row>
    <row r="384" spans="1:8">
      <c r="A384" s="42" t="s">
        <v>90</v>
      </c>
      <c r="B384" s="43">
        <v>42339</v>
      </c>
      <c r="C384" s="43" t="s">
        <v>84</v>
      </c>
      <c r="D384" s="47" t="s">
        <v>112</v>
      </c>
      <c r="E384" s="42" t="s">
        <v>128</v>
      </c>
      <c r="F384" s="42" t="s">
        <v>93</v>
      </c>
      <c r="G384" s="44" t="s">
        <v>88</v>
      </c>
      <c r="H384" s="45">
        <v>1099.394</v>
      </c>
    </row>
    <row r="385" spans="1:8">
      <c r="A385" s="42" t="s">
        <v>90</v>
      </c>
      <c r="B385" s="43">
        <v>42339</v>
      </c>
      <c r="C385" s="43" t="s">
        <v>84</v>
      </c>
      <c r="D385" s="47" t="s">
        <v>143</v>
      </c>
      <c r="E385" s="42" t="s">
        <v>144</v>
      </c>
      <c r="F385" s="42" t="s">
        <v>93</v>
      </c>
      <c r="G385" s="44" t="s">
        <v>88</v>
      </c>
      <c r="H385" s="45">
        <v>68.099999999999994</v>
      </c>
    </row>
    <row r="386" spans="1:8">
      <c r="A386" s="42" t="s">
        <v>90</v>
      </c>
      <c r="B386" s="43">
        <v>42339</v>
      </c>
      <c r="C386" s="43" t="s">
        <v>84</v>
      </c>
      <c r="D386" s="47" t="s">
        <v>101</v>
      </c>
      <c r="E386" s="42" t="s">
        <v>104</v>
      </c>
      <c r="F386" s="42" t="s">
        <v>93</v>
      </c>
      <c r="G386" s="44" t="s">
        <v>88</v>
      </c>
      <c r="H386" s="45">
        <v>806.3</v>
      </c>
    </row>
    <row r="387" spans="1:8">
      <c r="A387" s="42" t="s">
        <v>90</v>
      </c>
      <c r="B387" s="43">
        <v>42339</v>
      </c>
      <c r="C387" s="43" t="s">
        <v>84</v>
      </c>
      <c r="D387" s="47" t="s">
        <v>101</v>
      </c>
      <c r="E387" s="42" t="s">
        <v>104</v>
      </c>
      <c r="F387" s="42" t="s">
        <v>93</v>
      </c>
      <c r="G387" s="44" t="s">
        <v>88</v>
      </c>
      <c r="H387" s="45">
        <v>537.20000000000005</v>
      </c>
    </row>
    <row r="388" spans="1:8">
      <c r="A388" s="42" t="s">
        <v>90</v>
      </c>
      <c r="B388" s="43">
        <v>42339</v>
      </c>
      <c r="C388" s="43" t="s">
        <v>84</v>
      </c>
      <c r="D388" s="47" t="s">
        <v>103</v>
      </c>
      <c r="E388" s="42" t="s">
        <v>104</v>
      </c>
      <c r="F388" s="42" t="s">
        <v>93</v>
      </c>
      <c r="G388" s="44" t="s">
        <v>88</v>
      </c>
      <c r="H388" s="45">
        <v>623.35</v>
      </c>
    </row>
    <row r="389" spans="1:8">
      <c r="A389" s="42" t="s">
        <v>90</v>
      </c>
      <c r="B389" s="43">
        <v>42339</v>
      </c>
      <c r="C389" s="43" t="s">
        <v>84</v>
      </c>
      <c r="D389" s="47" t="s">
        <v>103</v>
      </c>
      <c r="E389" s="42" t="s">
        <v>104</v>
      </c>
      <c r="F389" s="42" t="s">
        <v>93</v>
      </c>
      <c r="G389" s="44" t="s">
        <v>88</v>
      </c>
      <c r="H389" s="45">
        <v>190.35</v>
      </c>
    </row>
    <row r="390" spans="1:8">
      <c r="A390" s="42" t="s">
        <v>90</v>
      </c>
      <c r="B390" s="43">
        <v>42339</v>
      </c>
      <c r="C390" s="43" t="s">
        <v>84</v>
      </c>
      <c r="D390" s="47" t="s">
        <v>171</v>
      </c>
      <c r="E390" s="42" t="s">
        <v>102</v>
      </c>
      <c r="F390" s="42" t="s">
        <v>93</v>
      </c>
      <c r="G390" s="44" t="s">
        <v>98</v>
      </c>
      <c r="H390" s="45">
        <v>690.7</v>
      </c>
    </row>
    <row r="391" spans="1:8">
      <c r="A391" s="42" t="s">
        <v>90</v>
      </c>
      <c r="B391" s="43">
        <v>42339</v>
      </c>
      <c r="C391" s="43" t="s">
        <v>84</v>
      </c>
      <c r="D391" s="47" t="s">
        <v>154</v>
      </c>
      <c r="E391" s="42" t="s">
        <v>102</v>
      </c>
      <c r="F391" s="42" t="s">
        <v>93</v>
      </c>
      <c r="G391" s="44" t="s">
        <v>88</v>
      </c>
      <c r="H391" s="45">
        <v>244.95</v>
      </c>
    </row>
    <row r="392" spans="1:8">
      <c r="A392" s="42" t="s">
        <v>90</v>
      </c>
      <c r="B392" s="43">
        <v>42339</v>
      </c>
      <c r="C392" s="43" t="s">
        <v>84</v>
      </c>
      <c r="D392" s="47" t="s">
        <v>122</v>
      </c>
      <c r="E392" s="42" t="s">
        <v>123</v>
      </c>
      <c r="F392" s="42" t="s">
        <v>124</v>
      </c>
      <c r="G392" s="44" t="s">
        <v>98</v>
      </c>
      <c r="H392" s="45">
        <v>300</v>
      </c>
    </row>
    <row r="393" spans="1:8">
      <c r="A393" s="42" t="s">
        <v>90</v>
      </c>
      <c r="B393" s="43">
        <v>42339</v>
      </c>
      <c r="C393" s="43" t="s">
        <v>84</v>
      </c>
      <c r="D393" s="47" t="s">
        <v>117</v>
      </c>
      <c r="E393" s="42" t="s">
        <v>104</v>
      </c>
      <c r="F393" s="42" t="s">
        <v>93</v>
      </c>
      <c r="G393" s="44" t="s">
        <v>88</v>
      </c>
      <c r="H393" s="45">
        <v>201.1</v>
      </c>
    </row>
    <row r="394" spans="1:8">
      <c r="A394" s="42" t="s">
        <v>90</v>
      </c>
      <c r="B394" s="43">
        <v>42339</v>
      </c>
      <c r="C394" s="43" t="s">
        <v>84</v>
      </c>
      <c r="D394" s="47" t="s">
        <v>162</v>
      </c>
      <c r="E394" s="42" t="s">
        <v>104</v>
      </c>
      <c r="F394" s="42" t="s">
        <v>93</v>
      </c>
      <c r="G394" s="42" t="s">
        <v>111</v>
      </c>
      <c r="H394" s="45">
        <v>98.6</v>
      </c>
    </row>
    <row r="395" spans="1:8">
      <c r="A395" s="42" t="s">
        <v>90</v>
      </c>
      <c r="B395" s="43">
        <v>42339</v>
      </c>
      <c r="C395" s="43" t="s">
        <v>84</v>
      </c>
      <c r="D395" s="47" t="s">
        <v>167</v>
      </c>
      <c r="E395" s="42" t="s">
        <v>168</v>
      </c>
      <c r="F395" s="42" t="s">
        <v>87</v>
      </c>
      <c r="G395" s="44" t="s">
        <v>88</v>
      </c>
      <c r="H395" s="45">
        <v>65</v>
      </c>
    </row>
    <row r="396" spans="1:8">
      <c r="A396" s="42" t="s">
        <v>90</v>
      </c>
      <c r="B396" s="43">
        <v>42339</v>
      </c>
      <c r="C396" s="43" t="s">
        <v>84</v>
      </c>
      <c r="D396" s="47" t="s">
        <v>94</v>
      </c>
      <c r="E396" s="42" t="s">
        <v>123</v>
      </c>
      <c r="F396" s="42" t="s">
        <v>87</v>
      </c>
      <c r="G396" s="44" t="s">
        <v>88</v>
      </c>
      <c r="H396" s="45">
        <v>65.8</v>
      </c>
    </row>
    <row r="397" spans="1:8">
      <c r="A397" s="42" t="s">
        <v>90</v>
      </c>
      <c r="B397" s="43">
        <v>42339</v>
      </c>
      <c r="C397" s="43" t="s">
        <v>84</v>
      </c>
      <c r="D397" s="47" t="s">
        <v>94</v>
      </c>
      <c r="E397" s="42" t="s">
        <v>95</v>
      </c>
      <c r="F397" s="42" t="s">
        <v>87</v>
      </c>
      <c r="G397" s="44" t="s">
        <v>88</v>
      </c>
      <c r="H397" s="45">
        <v>69.349999999999994</v>
      </c>
    </row>
    <row r="398" spans="1:8">
      <c r="A398" s="42" t="s">
        <v>83</v>
      </c>
      <c r="B398" s="43">
        <v>42339</v>
      </c>
      <c r="C398" s="43" t="s">
        <v>84</v>
      </c>
      <c r="D398" s="47" t="s">
        <v>179</v>
      </c>
      <c r="E398" s="42" t="s">
        <v>86</v>
      </c>
      <c r="F398" s="42" t="s">
        <v>87</v>
      </c>
      <c r="G398" s="44" t="s">
        <v>88</v>
      </c>
      <c r="H398" s="45">
        <v>273.39999999999998</v>
      </c>
    </row>
    <row r="399" spans="1:8">
      <c r="A399" s="42" t="s">
        <v>83</v>
      </c>
      <c r="B399" s="43">
        <v>42339</v>
      </c>
      <c r="C399" s="43" t="s">
        <v>84</v>
      </c>
      <c r="D399" s="47" t="s">
        <v>155</v>
      </c>
      <c r="E399" s="42" t="s">
        <v>86</v>
      </c>
      <c r="F399" s="42" t="s">
        <v>87</v>
      </c>
      <c r="G399" s="44" t="s">
        <v>88</v>
      </c>
      <c r="H399" s="45">
        <v>422.65</v>
      </c>
    </row>
    <row r="400" spans="1:8">
      <c r="A400" s="42" t="s">
        <v>83</v>
      </c>
      <c r="B400" s="43">
        <v>42339</v>
      </c>
      <c r="C400" s="43" t="s">
        <v>84</v>
      </c>
      <c r="D400" s="47" t="s">
        <v>105</v>
      </c>
      <c r="E400" s="42" t="s">
        <v>86</v>
      </c>
      <c r="F400" s="42" t="s">
        <v>87</v>
      </c>
      <c r="G400" s="44" t="s">
        <v>88</v>
      </c>
      <c r="H400" s="45">
        <v>123.38</v>
      </c>
    </row>
    <row r="401" spans="1:8">
      <c r="A401" s="42" t="s">
        <v>83</v>
      </c>
      <c r="B401" s="43">
        <v>42339</v>
      </c>
      <c r="C401" s="43" t="s">
        <v>84</v>
      </c>
      <c r="D401" s="47" t="s">
        <v>105</v>
      </c>
      <c r="E401" s="42" t="s">
        <v>86</v>
      </c>
      <c r="F401" s="42" t="s">
        <v>87</v>
      </c>
      <c r="G401" s="44" t="s">
        <v>88</v>
      </c>
      <c r="H401" s="45">
        <v>64.180000000000007</v>
      </c>
    </row>
    <row r="402" spans="1:8">
      <c r="A402" s="42" t="s">
        <v>83</v>
      </c>
      <c r="B402" s="43">
        <v>42339</v>
      </c>
      <c r="C402" s="43" t="s">
        <v>84</v>
      </c>
      <c r="D402" s="47" t="s">
        <v>105</v>
      </c>
      <c r="E402" s="42" t="s">
        <v>86</v>
      </c>
      <c r="F402" s="42" t="s">
        <v>87</v>
      </c>
      <c r="G402" s="44" t="s">
        <v>88</v>
      </c>
      <c r="H402" s="45">
        <v>122.06</v>
      </c>
    </row>
    <row r="403" spans="1:8">
      <c r="A403" s="42" t="s">
        <v>83</v>
      </c>
      <c r="B403" s="43">
        <v>42339</v>
      </c>
      <c r="C403" s="43" t="s">
        <v>84</v>
      </c>
      <c r="D403" s="47" t="s">
        <v>105</v>
      </c>
      <c r="E403" s="42" t="s">
        <v>86</v>
      </c>
      <c r="F403" s="42" t="s">
        <v>87</v>
      </c>
      <c r="G403" s="44" t="s">
        <v>88</v>
      </c>
      <c r="H403" s="45">
        <v>325.89999999999998</v>
      </c>
    </row>
    <row r="404" spans="1:8">
      <c r="A404" s="42" t="s">
        <v>90</v>
      </c>
      <c r="B404" s="43">
        <v>42339</v>
      </c>
      <c r="C404" s="43" t="s">
        <v>84</v>
      </c>
      <c r="D404" s="47" t="s">
        <v>142</v>
      </c>
      <c r="E404" s="42" t="s">
        <v>115</v>
      </c>
      <c r="F404" s="42" t="s">
        <v>93</v>
      </c>
      <c r="G404" s="44" t="s">
        <v>88</v>
      </c>
      <c r="H404" s="45">
        <v>100.8</v>
      </c>
    </row>
    <row r="405" spans="1:8">
      <c r="A405" s="42" t="s">
        <v>90</v>
      </c>
      <c r="B405" s="43">
        <v>42339</v>
      </c>
      <c r="C405" s="43" t="s">
        <v>84</v>
      </c>
      <c r="D405" s="47" t="s">
        <v>142</v>
      </c>
      <c r="E405" s="42" t="s">
        <v>115</v>
      </c>
      <c r="F405" s="42" t="s">
        <v>87</v>
      </c>
      <c r="G405" s="44" t="s">
        <v>88</v>
      </c>
      <c r="H405" s="45">
        <v>40.42</v>
      </c>
    </row>
    <row r="406" spans="1:8">
      <c r="A406" s="42" t="s">
        <v>90</v>
      </c>
      <c r="B406" s="43">
        <v>42339</v>
      </c>
      <c r="C406" s="43" t="s">
        <v>84</v>
      </c>
      <c r="D406" s="47" t="s">
        <v>120</v>
      </c>
      <c r="E406" s="42" t="s">
        <v>92</v>
      </c>
      <c r="F406" s="42" t="s">
        <v>93</v>
      </c>
      <c r="G406" s="44" t="s">
        <v>88</v>
      </c>
      <c r="H406" s="45">
        <v>3132.125</v>
      </c>
    </row>
    <row r="407" spans="1:8">
      <c r="A407" s="42" t="s">
        <v>90</v>
      </c>
      <c r="B407" s="43">
        <v>42339</v>
      </c>
      <c r="C407" s="43" t="s">
        <v>84</v>
      </c>
      <c r="D407" s="47" t="s">
        <v>120</v>
      </c>
      <c r="E407" s="42" t="s">
        <v>92</v>
      </c>
      <c r="F407" s="42" t="s">
        <v>93</v>
      </c>
      <c r="G407" s="44" t="s">
        <v>88</v>
      </c>
      <c r="H407" s="45">
        <v>2088.0830000000001</v>
      </c>
    </row>
    <row r="408" spans="1:8">
      <c r="A408" s="42" t="s">
        <v>90</v>
      </c>
      <c r="B408" s="43">
        <v>42339</v>
      </c>
      <c r="C408" s="43" t="s">
        <v>84</v>
      </c>
      <c r="D408" s="47" t="s">
        <v>114</v>
      </c>
      <c r="E408" s="42" t="s">
        <v>115</v>
      </c>
      <c r="F408" s="42" t="s">
        <v>87</v>
      </c>
      <c r="G408" s="44" t="s">
        <v>88</v>
      </c>
      <c r="H408" s="45">
        <v>160</v>
      </c>
    </row>
    <row r="409" spans="1:8">
      <c r="A409" s="42" t="s">
        <v>90</v>
      </c>
      <c r="B409" s="43">
        <v>42339</v>
      </c>
      <c r="C409" s="43" t="s">
        <v>84</v>
      </c>
      <c r="D409" s="47" t="s">
        <v>114</v>
      </c>
      <c r="E409" s="42" t="s">
        <v>115</v>
      </c>
      <c r="F409" s="42" t="s">
        <v>87</v>
      </c>
      <c r="G409" s="44" t="s">
        <v>88</v>
      </c>
      <c r="H409" s="45">
        <v>22</v>
      </c>
    </row>
    <row r="410" spans="1:8">
      <c r="A410" s="42" t="s">
        <v>90</v>
      </c>
      <c r="B410" s="43">
        <v>42339</v>
      </c>
      <c r="C410" s="43" t="s">
        <v>84</v>
      </c>
      <c r="D410" s="47" t="s">
        <v>101</v>
      </c>
      <c r="E410" s="42" t="s">
        <v>104</v>
      </c>
      <c r="F410" s="42" t="s">
        <v>93</v>
      </c>
      <c r="G410" s="44" t="s">
        <v>88</v>
      </c>
      <c r="H410" s="45">
        <v>404.25</v>
      </c>
    </row>
    <row r="411" spans="1:8">
      <c r="A411" s="42" t="s">
        <v>90</v>
      </c>
      <c r="B411" s="43">
        <v>42339</v>
      </c>
      <c r="C411" s="43" t="s">
        <v>84</v>
      </c>
      <c r="D411" s="47" t="s">
        <v>103</v>
      </c>
      <c r="E411" s="42" t="s">
        <v>104</v>
      </c>
      <c r="F411" s="42" t="s">
        <v>93</v>
      </c>
      <c r="G411" s="44" t="s">
        <v>88</v>
      </c>
      <c r="H411" s="45">
        <v>623.70000000000005</v>
      </c>
    </row>
    <row r="412" spans="1:8">
      <c r="A412" s="42" t="s">
        <v>83</v>
      </c>
      <c r="B412" s="43">
        <v>42309</v>
      </c>
      <c r="C412" s="43" t="s">
        <v>84</v>
      </c>
      <c r="D412" s="47" t="s">
        <v>105</v>
      </c>
      <c r="E412" s="42" t="s">
        <v>86</v>
      </c>
      <c r="F412" s="42" t="s">
        <v>87</v>
      </c>
      <c r="G412" s="44" t="s">
        <v>88</v>
      </c>
      <c r="H412" s="45">
        <v>175.6</v>
      </c>
    </row>
    <row r="413" spans="1:8">
      <c r="A413" s="42" t="s">
        <v>83</v>
      </c>
      <c r="B413" s="43">
        <v>42339</v>
      </c>
      <c r="C413" s="43" t="s">
        <v>84</v>
      </c>
      <c r="D413" s="47" t="s">
        <v>105</v>
      </c>
      <c r="E413" s="42" t="s">
        <v>86</v>
      </c>
      <c r="F413" s="42" t="s">
        <v>87</v>
      </c>
      <c r="G413" s="44" t="s">
        <v>88</v>
      </c>
      <c r="H413" s="45">
        <v>278.64</v>
      </c>
    </row>
    <row r="414" spans="1:8">
      <c r="A414" s="42" t="s">
        <v>90</v>
      </c>
      <c r="B414" s="43">
        <v>42339</v>
      </c>
      <c r="C414" s="43" t="s">
        <v>84</v>
      </c>
      <c r="D414" s="47" t="s">
        <v>162</v>
      </c>
      <c r="E414" s="42" t="s">
        <v>104</v>
      </c>
      <c r="F414" s="42" t="s">
        <v>93</v>
      </c>
      <c r="G414" s="42" t="s">
        <v>111</v>
      </c>
      <c r="H414" s="45">
        <v>94.9</v>
      </c>
    </row>
    <row r="415" spans="1:8">
      <c r="A415" s="42" t="s">
        <v>83</v>
      </c>
      <c r="B415" s="43">
        <v>42339</v>
      </c>
      <c r="C415" s="43" t="s">
        <v>84</v>
      </c>
      <c r="D415" s="47" t="s">
        <v>180</v>
      </c>
      <c r="E415" s="42" t="s">
        <v>86</v>
      </c>
      <c r="F415" s="42" t="s">
        <v>87</v>
      </c>
      <c r="G415" s="44" t="s">
        <v>98</v>
      </c>
      <c r="H415" s="45">
        <v>13</v>
      </c>
    </row>
    <row r="416" spans="1:8">
      <c r="A416" s="42" t="s">
        <v>83</v>
      </c>
      <c r="B416" s="43">
        <v>42309</v>
      </c>
      <c r="C416" s="43" t="s">
        <v>84</v>
      </c>
      <c r="D416" s="47" t="s">
        <v>152</v>
      </c>
      <c r="E416" s="42" t="s">
        <v>86</v>
      </c>
      <c r="F416" s="42" t="s">
        <v>87</v>
      </c>
      <c r="G416" s="44" t="s">
        <v>88</v>
      </c>
      <c r="H416" s="45">
        <v>123.44</v>
      </c>
    </row>
    <row r="417" spans="1:8">
      <c r="A417" s="42" t="s">
        <v>83</v>
      </c>
      <c r="B417" s="43">
        <v>42309</v>
      </c>
      <c r="C417" s="43" t="s">
        <v>84</v>
      </c>
      <c r="D417" s="47" t="s">
        <v>152</v>
      </c>
      <c r="E417" s="42" t="s">
        <v>86</v>
      </c>
      <c r="F417" s="42" t="s">
        <v>87</v>
      </c>
      <c r="G417" s="44" t="s">
        <v>88</v>
      </c>
      <c r="H417" s="45">
        <v>59.8</v>
      </c>
    </row>
    <row r="418" spans="1:8">
      <c r="A418" s="42" t="s">
        <v>83</v>
      </c>
      <c r="B418" s="43">
        <v>42339</v>
      </c>
      <c r="C418" s="43" t="s">
        <v>84</v>
      </c>
      <c r="D418" s="47" t="s">
        <v>153</v>
      </c>
      <c r="E418" s="42" t="s">
        <v>86</v>
      </c>
      <c r="F418" s="42" t="s">
        <v>87</v>
      </c>
      <c r="G418" s="44" t="s">
        <v>98</v>
      </c>
      <c r="H418" s="45">
        <v>186.58</v>
      </c>
    </row>
    <row r="419" spans="1:8">
      <c r="A419" s="42" t="s">
        <v>90</v>
      </c>
      <c r="B419" s="43">
        <v>42339</v>
      </c>
      <c r="C419" s="43" t="s">
        <v>84</v>
      </c>
      <c r="D419" s="47" t="s">
        <v>116</v>
      </c>
      <c r="E419" s="42" t="s">
        <v>115</v>
      </c>
      <c r="F419" s="42" t="s">
        <v>87</v>
      </c>
      <c r="G419" s="44" t="s">
        <v>88</v>
      </c>
      <c r="H419" s="45">
        <v>68.790000000000006</v>
      </c>
    </row>
    <row r="420" spans="1:8">
      <c r="A420" s="42" t="s">
        <v>90</v>
      </c>
      <c r="B420" s="43">
        <v>42339</v>
      </c>
      <c r="C420" s="43" t="s">
        <v>84</v>
      </c>
      <c r="D420" s="47" t="s">
        <v>103</v>
      </c>
      <c r="E420" s="42" t="s">
        <v>104</v>
      </c>
      <c r="F420" s="42" t="s">
        <v>93</v>
      </c>
      <c r="G420" s="44" t="s">
        <v>88</v>
      </c>
      <c r="H420" s="45">
        <v>565.4</v>
      </c>
    </row>
    <row r="421" spans="1:8">
      <c r="A421" s="42" t="s">
        <v>90</v>
      </c>
      <c r="B421" s="43">
        <v>42339</v>
      </c>
      <c r="C421" s="43" t="s">
        <v>84</v>
      </c>
      <c r="D421" s="47" t="s">
        <v>154</v>
      </c>
      <c r="E421" s="42" t="s">
        <v>102</v>
      </c>
      <c r="F421" s="42" t="s">
        <v>93</v>
      </c>
      <c r="G421" s="44" t="s">
        <v>88</v>
      </c>
      <c r="H421" s="45">
        <v>121.1</v>
      </c>
    </row>
    <row r="422" spans="1:8">
      <c r="A422" s="42" t="s">
        <v>83</v>
      </c>
      <c r="B422" s="43">
        <v>42309</v>
      </c>
      <c r="C422" s="43" t="s">
        <v>84</v>
      </c>
      <c r="D422" s="47" t="s">
        <v>181</v>
      </c>
      <c r="E422" s="42" t="s">
        <v>86</v>
      </c>
      <c r="F422" s="42" t="s">
        <v>87</v>
      </c>
      <c r="G422" s="44" t="s">
        <v>88</v>
      </c>
      <c r="H422" s="45">
        <v>263.3</v>
      </c>
    </row>
    <row r="423" spans="1:8">
      <c r="A423" s="42" t="s">
        <v>83</v>
      </c>
      <c r="B423" s="43">
        <v>42339</v>
      </c>
      <c r="C423" s="43" t="s">
        <v>84</v>
      </c>
      <c r="D423" s="47" t="s">
        <v>85</v>
      </c>
      <c r="E423" s="42" t="s">
        <v>86</v>
      </c>
      <c r="F423" s="42" t="s">
        <v>87</v>
      </c>
      <c r="G423" s="44" t="s">
        <v>88</v>
      </c>
      <c r="H423" s="45">
        <v>206.9</v>
      </c>
    </row>
    <row r="424" spans="1:8">
      <c r="A424" s="42" t="s">
        <v>83</v>
      </c>
      <c r="B424" s="43">
        <v>42309</v>
      </c>
      <c r="C424" s="43" t="s">
        <v>84</v>
      </c>
      <c r="D424" s="47" t="s">
        <v>105</v>
      </c>
      <c r="E424" s="42" t="s">
        <v>86</v>
      </c>
      <c r="F424" s="42" t="s">
        <v>87</v>
      </c>
      <c r="G424" s="44" t="s">
        <v>88</v>
      </c>
      <c r="H424" s="45">
        <v>115.15</v>
      </c>
    </row>
    <row r="425" spans="1:8">
      <c r="A425" s="42" t="s">
        <v>83</v>
      </c>
      <c r="B425" s="43">
        <v>42309</v>
      </c>
      <c r="C425" s="43" t="s">
        <v>84</v>
      </c>
      <c r="D425" s="47" t="s">
        <v>105</v>
      </c>
      <c r="E425" s="42" t="s">
        <v>86</v>
      </c>
      <c r="F425" s="42" t="s">
        <v>87</v>
      </c>
      <c r="G425" s="44" t="s">
        <v>88</v>
      </c>
      <c r="H425" s="45">
        <v>2708.6</v>
      </c>
    </row>
    <row r="426" spans="1:8">
      <c r="A426" s="42" t="s">
        <v>83</v>
      </c>
      <c r="B426" s="43">
        <v>42339</v>
      </c>
      <c r="C426" s="43" t="s">
        <v>84</v>
      </c>
      <c r="D426" s="47" t="s">
        <v>129</v>
      </c>
      <c r="E426" s="42" t="s">
        <v>86</v>
      </c>
      <c r="F426" s="42" t="s">
        <v>87</v>
      </c>
      <c r="G426" s="44" t="s">
        <v>88</v>
      </c>
      <c r="H426" s="45">
        <v>258.10000000000002</v>
      </c>
    </row>
    <row r="427" spans="1:8">
      <c r="A427" s="42" t="s">
        <v>90</v>
      </c>
      <c r="B427" s="43">
        <v>42339</v>
      </c>
      <c r="C427" s="43" t="s">
        <v>84</v>
      </c>
      <c r="D427" s="47" t="s">
        <v>107</v>
      </c>
      <c r="E427" s="42" t="s">
        <v>108</v>
      </c>
      <c r="F427" s="42" t="s">
        <v>93</v>
      </c>
      <c r="G427" s="44" t="s">
        <v>88</v>
      </c>
      <c r="H427" s="45">
        <v>59.5</v>
      </c>
    </row>
    <row r="428" spans="1:8">
      <c r="A428" s="42" t="s">
        <v>90</v>
      </c>
      <c r="B428" s="43">
        <v>42339</v>
      </c>
      <c r="C428" s="43" t="s">
        <v>84</v>
      </c>
      <c r="D428" s="47" t="s">
        <v>107</v>
      </c>
      <c r="E428" s="42" t="s">
        <v>109</v>
      </c>
      <c r="F428" s="42" t="s">
        <v>93</v>
      </c>
      <c r="G428" s="44" t="s">
        <v>88</v>
      </c>
      <c r="H428" s="45">
        <v>846.65</v>
      </c>
    </row>
    <row r="429" spans="1:8">
      <c r="A429" s="42" t="s">
        <v>90</v>
      </c>
      <c r="B429" s="43">
        <v>42309</v>
      </c>
      <c r="C429" s="43" t="s">
        <v>84</v>
      </c>
      <c r="D429" s="47" t="s">
        <v>134</v>
      </c>
      <c r="E429" s="42" t="s">
        <v>128</v>
      </c>
      <c r="F429" s="42" t="s">
        <v>93</v>
      </c>
      <c r="G429" s="44" t="s">
        <v>88</v>
      </c>
      <c r="H429" s="45">
        <v>25.48</v>
      </c>
    </row>
    <row r="430" spans="1:8">
      <c r="A430" s="42" t="s">
        <v>90</v>
      </c>
      <c r="B430" s="43">
        <v>42309</v>
      </c>
      <c r="C430" s="43" t="s">
        <v>84</v>
      </c>
      <c r="D430" s="47" t="s">
        <v>134</v>
      </c>
      <c r="E430" s="42" t="s">
        <v>128</v>
      </c>
      <c r="F430" s="42" t="s">
        <v>93</v>
      </c>
      <c r="G430" s="44" t="s">
        <v>88</v>
      </c>
      <c r="H430" s="45">
        <v>25.78</v>
      </c>
    </row>
    <row r="431" spans="1:8">
      <c r="A431" s="42" t="s">
        <v>90</v>
      </c>
      <c r="B431" s="43">
        <v>42309</v>
      </c>
      <c r="C431" s="43" t="s">
        <v>84</v>
      </c>
      <c r="D431" s="47" t="s">
        <v>134</v>
      </c>
      <c r="E431" s="42" t="s">
        <v>128</v>
      </c>
      <c r="F431" s="42" t="s">
        <v>93</v>
      </c>
      <c r="G431" s="44" t="s">
        <v>88</v>
      </c>
      <c r="H431" s="45">
        <v>25.42</v>
      </c>
    </row>
    <row r="432" spans="1:8">
      <c r="A432" s="42" t="s">
        <v>90</v>
      </c>
      <c r="B432" s="43">
        <v>42339</v>
      </c>
      <c r="C432" s="43" t="s">
        <v>84</v>
      </c>
      <c r="D432" s="47" t="s">
        <v>116</v>
      </c>
      <c r="E432" s="42" t="s">
        <v>115</v>
      </c>
      <c r="F432" s="42" t="s">
        <v>87</v>
      </c>
      <c r="G432" s="44" t="s">
        <v>98</v>
      </c>
      <c r="H432" s="45">
        <v>60</v>
      </c>
    </row>
    <row r="433" spans="1:8">
      <c r="A433" s="42" t="s">
        <v>90</v>
      </c>
      <c r="B433" s="43">
        <v>42339</v>
      </c>
      <c r="C433" s="43" t="s">
        <v>84</v>
      </c>
      <c r="D433" s="47" t="s">
        <v>101</v>
      </c>
      <c r="E433" s="42" t="s">
        <v>104</v>
      </c>
      <c r="F433" s="42" t="s">
        <v>93</v>
      </c>
      <c r="G433" s="44" t="s">
        <v>88</v>
      </c>
      <c r="H433" s="45">
        <v>2764.85</v>
      </c>
    </row>
    <row r="434" spans="1:8">
      <c r="A434" s="42" t="s">
        <v>90</v>
      </c>
      <c r="B434" s="43">
        <v>42339</v>
      </c>
      <c r="C434" s="43" t="s">
        <v>84</v>
      </c>
      <c r="D434" s="47" t="s">
        <v>103</v>
      </c>
      <c r="E434" s="42" t="s">
        <v>104</v>
      </c>
      <c r="F434" s="42" t="s">
        <v>93</v>
      </c>
      <c r="G434" s="44" t="s">
        <v>88</v>
      </c>
      <c r="H434" s="45">
        <v>247.6</v>
      </c>
    </row>
    <row r="435" spans="1:8">
      <c r="A435" s="42" t="s">
        <v>90</v>
      </c>
      <c r="B435" s="43">
        <v>42309</v>
      </c>
      <c r="C435" s="43" t="s">
        <v>84</v>
      </c>
      <c r="D435" s="47" t="s">
        <v>94</v>
      </c>
      <c r="E435" s="42" t="s">
        <v>157</v>
      </c>
      <c r="F435" s="42" t="s">
        <v>87</v>
      </c>
      <c r="G435" s="44" t="s">
        <v>88</v>
      </c>
      <c r="H435" s="45">
        <v>631.529</v>
      </c>
    </row>
    <row r="436" spans="1:8">
      <c r="A436" s="42" t="s">
        <v>90</v>
      </c>
      <c r="B436" s="43">
        <v>42309</v>
      </c>
      <c r="C436" s="43" t="s">
        <v>84</v>
      </c>
      <c r="D436" s="47" t="s">
        <v>94</v>
      </c>
      <c r="E436" s="42" t="s">
        <v>132</v>
      </c>
      <c r="F436" s="42" t="s">
        <v>124</v>
      </c>
      <c r="G436" s="44" t="s">
        <v>88</v>
      </c>
      <c r="H436" s="45">
        <v>3269.2730000000001</v>
      </c>
    </row>
    <row r="437" spans="1:8">
      <c r="A437" s="42" t="s">
        <v>83</v>
      </c>
      <c r="B437" s="43">
        <v>42309</v>
      </c>
      <c r="C437" s="43" t="s">
        <v>84</v>
      </c>
      <c r="D437" s="47" t="s">
        <v>179</v>
      </c>
      <c r="E437" s="42" t="s">
        <v>86</v>
      </c>
      <c r="F437" s="42" t="s">
        <v>87</v>
      </c>
      <c r="G437" s="44" t="s">
        <v>88</v>
      </c>
      <c r="H437" s="45">
        <v>270.60000000000002</v>
      </c>
    </row>
    <row r="438" spans="1:8">
      <c r="A438" s="42" t="s">
        <v>90</v>
      </c>
      <c r="B438" s="43">
        <v>42309</v>
      </c>
      <c r="C438" s="43" t="s">
        <v>84</v>
      </c>
      <c r="D438" s="47" t="s">
        <v>118</v>
      </c>
      <c r="E438" s="42" t="s">
        <v>108</v>
      </c>
      <c r="F438" s="42" t="s">
        <v>93</v>
      </c>
      <c r="G438" s="44" t="s">
        <v>88</v>
      </c>
      <c r="H438" s="45">
        <v>65.05</v>
      </c>
    </row>
    <row r="439" spans="1:8">
      <c r="A439" s="42" t="s">
        <v>90</v>
      </c>
      <c r="B439" s="43">
        <v>42309</v>
      </c>
      <c r="C439" s="43" t="s">
        <v>84</v>
      </c>
      <c r="D439" s="47" t="s">
        <v>118</v>
      </c>
      <c r="E439" s="42" t="s">
        <v>108</v>
      </c>
      <c r="F439" s="42" t="s">
        <v>93</v>
      </c>
      <c r="G439" s="44" t="s">
        <v>88</v>
      </c>
      <c r="H439" s="45">
        <v>67.5</v>
      </c>
    </row>
    <row r="440" spans="1:8">
      <c r="A440" s="42" t="s">
        <v>90</v>
      </c>
      <c r="B440" s="43">
        <v>42309</v>
      </c>
      <c r="C440" s="43" t="s">
        <v>84</v>
      </c>
      <c r="D440" s="47" t="s">
        <v>118</v>
      </c>
      <c r="E440" s="42" t="s">
        <v>108</v>
      </c>
      <c r="F440" s="42" t="s">
        <v>93</v>
      </c>
      <c r="G440" s="44" t="s">
        <v>88</v>
      </c>
      <c r="H440" s="45">
        <v>67.25</v>
      </c>
    </row>
    <row r="441" spans="1:8">
      <c r="A441" s="42" t="s">
        <v>90</v>
      </c>
      <c r="B441" s="43">
        <v>42309</v>
      </c>
      <c r="C441" s="43" t="s">
        <v>84</v>
      </c>
      <c r="D441" s="47" t="s">
        <v>118</v>
      </c>
      <c r="E441" s="42" t="s">
        <v>108</v>
      </c>
      <c r="F441" s="42" t="s">
        <v>93</v>
      </c>
      <c r="G441" s="44" t="s">
        <v>88</v>
      </c>
      <c r="H441" s="45">
        <v>67.5</v>
      </c>
    </row>
    <row r="442" spans="1:8">
      <c r="A442" s="42" t="s">
        <v>90</v>
      </c>
      <c r="B442" s="43">
        <v>42309</v>
      </c>
      <c r="C442" s="43" t="s">
        <v>84</v>
      </c>
      <c r="D442" s="47" t="s">
        <v>118</v>
      </c>
      <c r="E442" s="42" t="s">
        <v>108</v>
      </c>
      <c r="F442" s="42" t="s">
        <v>93</v>
      </c>
      <c r="G442" s="44" t="s">
        <v>88</v>
      </c>
      <c r="H442" s="45">
        <v>66.2</v>
      </c>
    </row>
    <row r="443" spans="1:8">
      <c r="A443" s="42" t="s">
        <v>90</v>
      </c>
      <c r="B443" s="43">
        <v>42309</v>
      </c>
      <c r="C443" s="43" t="s">
        <v>84</v>
      </c>
      <c r="D443" s="47" t="s">
        <v>118</v>
      </c>
      <c r="E443" s="42" t="s">
        <v>108</v>
      </c>
      <c r="F443" s="42" t="s">
        <v>93</v>
      </c>
      <c r="G443" s="44" t="s">
        <v>88</v>
      </c>
      <c r="H443" s="45">
        <v>69.25</v>
      </c>
    </row>
    <row r="444" spans="1:8">
      <c r="A444" s="42" t="s">
        <v>90</v>
      </c>
      <c r="B444" s="43">
        <v>42309</v>
      </c>
      <c r="C444" s="43" t="s">
        <v>84</v>
      </c>
      <c r="D444" s="47" t="s">
        <v>118</v>
      </c>
      <c r="E444" s="42" t="s">
        <v>108</v>
      </c>
      <c r="F444" s="42" t="s">
        <v>93</v>
      </c>
      <c r="G444" s="44" t="s">
        <v>88</v>
      </c>
      <c r="H444" s="45">
        <v>67</v>
      </c>
    </row>
    <row r="445" spans="1:8">
      <c r="A445" s="42" t="s">
        <v>90</v>
      </c>
      <c r="B445" s="43">
        <v>42309</v>
      </c>
      <c r="C445" s="43" t="s">
        <v>84</v>
      </c>
      <c r="D445" s="47" t="s">
        <v>118</v>
      </c>
      <c r="E445" s="42" t="s">
        <v>108</v>
      </c>
      <c r="F445" s="42" t="s">
        <v>93</v>
      </c>
      <c r="G445" s="44" t="s">
        <v>88</v>
      </c>
      <c r="H445" s="45">
        <v>66.650000000000006</v>
      </c>
    </row>
    <row r="446" spans="1:8">
      <c r="A446" s="42" t="s">
        <v>90</v>
      </c>
      <c r="B446" s="43">
        <v>42309</v>
      </c>
      <c r="C446" s="43" t="s">
        <v>84</v>
      </c>
      <c r="D446" s="47" t="s">
        <v>118</v>
      </c>
      <c r="E446" s="42" t="s">
        <v>108</v>
      </c>
      <c r="F446" s="42" t="s">
        <v>93</v>
      </c>
      <c r="G446" s="44" t="s">
        <v>88</v>
      </c>
      <c r="H446" s="45">
        <v>66.05</v>
      </c>
    </row>
    <row r="447" spans="1:8">
      <c r="A447" s="42" t="s">
        <v>90</v>
      </c>
      <c r="B447" s="43">
        <v>42309</v>
      </c>
      <c r="C447" s="43" t="s">
        <v>84</v>
      </c>
      <c r="D447" s="47" t="s">
        <v>118</v>
      </c>
      <c r="E447" s="42" t="s">
        <v>108</v>
      </c>
      <c r="F447" s="42" t="s">
        <v>93</v>
      </c>
      <c r="G447" s="44" t="s">
        <v>88</v>
      </c>
      <c r="H447" s="45">
        <v>56.35</v>
      </c>
    </row>
    <row r="448" spans="1:8">
      <c r="A448" s="42" t="s">
        <v>90</v>
      </c>
      <c r="B448" s="43">
        <v>42309</v>
      </c>
      <c r="C448" s="43" t="s">
        <v>84</v>
      </c>
      <c r="D448" s="47" t="s">
        <v>118</v>
      </c>
      <c r="E448" s="42" t="s">
        <v>108</v>
      </c>
      <c r="F448" s="42" t="s">
        <v>93</v>
      </c>
      <c r="G448" s="44" t="s">
        <v>88</v>
      </c>
      <c r="H448" s="45">
        <v>65.2</v>
      </c>
    </row>
    <row r="449" spans="1:8">
      <c r="A449" s="42" t="s">
        <v>90</v>
      </c>
      <c r="B449" s="43">
        <v>42309</v>
      </c>
      <c r="C449" s="43" t="s">
        <v>84</v>
      </c>
      <c r="D449" s="47" t="s">
        <v>118</v>
      </c>
      <c r="E449" s="42" t="s">
        <v>108</v>
      </c>
      <c r="F449" s="42" t="s">
        <v>93</v>
      </c>
      <c r="G449" s="44" t="s">
        <v>88</v>
      </c>
      <c r="H449" s="45">
        <v>54.25</v>
      </c>
    </row>
    <row r="450" spans="1:8">
      <c r="A450" s="42" t="s">
        <v>90</v>
      </c>
      <c r="B450" s="43">
        <v>42309</v>
      </c>
      <c r="C450" s="43" t="s">
        <v>84</v>
      </c>
      <c r="D450" s="47" t="s">
        <v>118</v>
      </c>
      <c r="E450" s="42" t="s">
        <v>108</v>
      </c>
      <c r="F450" s="42" t="s">
        <v>93</v>
      </c>
      <c r="G450" s="44" t="s">
        <v>88</v>
      </c>
      <c r="H450" s="45">
        <v>68.25</v>
      </c>
    </row>
    <row r="451" spans="1:8">
      <c r="A451" s="42" t="s">
        <v>90</v>
      </c>
      <c r="B451" s="43">
        <v>42309</v>
      </c>
      <c r="C451" s="43" t="s">
        <v>84</v>
      </c>
      <c r="D451" s="47" t="s">
        <v>118</v>
      </c>
      <c r="E451" s="42" t="s">
        <v>108</v>
      </c>
      <c r="F451" s="42" t="s">
        <v>93</v>
      </c>
      <c r="G451" s="44" t="s">
        <v>88</v>
      </c>
      <c r="H451" s="45">
        <v>68.45</v>
      </c>
    </row>
    <row r="452" spans="1:8">
      <c r="A452" s="42" t="s">
        <v>90</v>
      </c>
      <c r="B452" s="43">
        <v>42309</v>
      </c>
      <c r="C452" s="43" t="s">
        <v>84</v>
      </c>
      <c r="D452" s="47" t="s">
        <v>118</v>
      </c>
      <c r="E452" s="42" t="s">
        <v>108</v>
      </c>
      <c r="F452" s="42" t="s">
        <v>93</v>
      </c>
      <c r="G452" s="44" t="s">
        <v>88</v>
      </c>
      <c r="H452" s="45">
        <v>65.05</v>
      </c>
    </row>
    <row r="453" spans="1:8">
      <c r="A453" s="42" t="s">
        <v>90</v>
      </c>
      <c r="B453" s="43">
        <v>42309</v>
      </c>
      <c r="C453" s="43" t="s">
        <v>84</v>
      </c>
      <c r="D453" s="47" t="s">
        <v>118</v>
      </c>
      <c r="E453" s="42" t="s">
        <v>108</v>
      </c>
      <c r="F453" s="42" t="s">
        <v>93</v>
      </c>
      <c r="G453" s="44" t="s">
        <v>88</v>
      </c>
      <c r="H453" s="45">
        <v>56.4</v>
      </c>
    </row>
    <row r="454" spans="1:8">
      <c r="A454" s="42" t="s">
        <v>90</v>
      </c>
      <c r="B454" s="43">
        <v>42309</v>
      </c>
      <c r="C454" s="43" t="s">
        <v>84</v>
      </c>
      <c r="D454" s="47" t="s">
        <v>118</v>
      </c>
      <c r="E454" s="42" t="s">
        <v>108</v>
      </c>
      <c r="F454" s="42" t="s">
        <v>93</v>
      </c>
      <c r="G454" s="44" t="s">
        <v>88</v>
      </c>
      <c r="H454" s="45">
        <v>55.4</v>
      </c>
    </row>
    <row r="455" spans="1:8">
      <c r="A455" s="42" t="s">
        <v>90</v>
      </c>
      <c r="B455" s="43">
        <v>42309</v>
      </c>
      <c r="C455" s="43" t="s">
        <v>84</v>
      </c>
      <c r="D455" s="47" t="s">
        <v>118</v>
      </c>
      <c r="E455" s="42" t="s">
        <v>108</v>
      </c>
      <c r="F455" s="42" t="s">
        <v>93</v>
      </c>
      <c r="G455" s="44" t="s">
        <v>88</v>
      </c>
      <c r="H455" s="45">
        <v>57.8</v>
      </c>
    </row>
    <row r="456" spans="1:8">
      <c r="A456" s="42" t="s">
        <v>90</v>
      </c>
      <c r="B456" s="43">
        <v>42309</v>
      </c>
      <c r="C456" s="43" t="s">
        <v>84</v>
      </c>
      <c r="D456" s="47" t="s">
        <v>118</v>
      </c>
      <c r="E456" s="42" t="s">
        <v>108</v>
      </c>
      <c r="F456" s="42" t="s">
        <v>93</v>
      </c>
      <c r="G456" s="44" t="s">
        <v>88</v>
      </c>
      <c r="H456" s="45">
        <v>65.45</v>
      </c>
    </row>
    <row r="457" spans="1:8">
      <c r="A457" s="42" t="s">
        <v>90</v>
      </c>
      <c r="B457" s="43">
        <v>42309</v>
      </c>
      <c r="C457" s="43" t="s">
        <v>84</v>
      </c>
      <c r="D457" s="47" t="s">
        <v>118</v>
      </c>
      <c r="E457" s="42" t="s">
        <v>108</v>
      </c>
      <c r="F457" s="42" t="s">
        <v>93</v>
      </c>
      <c r="G457" s="44" t="s">
        <v>88</v>
      </c>
      <c r="H457" s="45">
        <v>69.45</v>
      </c>
    </row>
    <row r="458" spans="1:8">
      <c r="A458" s="42" t="s">
        <v>83</v>
      </c>
      <c r="B458" s="43">
        <v>42309</v>
      </c>
      <c r="C458" s="43" t="s">
        <v>84</v>
      </c>
      <c r="D458" s="47" t="s">
        <v>105</v>
      </c>
      <c r="E458" s="42" t="s">
        <v>86</v>
      </c>
      <c r="F458" s="42" t="s">
        <v>87</v>
      </c>
      <c r="G458" s="44" t="s">
        <v>88</v>
      </c>
      <c r="H458" s="45">
        <v>61.48</v>
      </c>
    </row>
    <row r="459" spans="1:8">
      <c r="A459" s="42" t="s">
        <v>83</v>
      </c>
      <c r="B459" s="43">
        <v>42309</v>
      </c>
      <c r="C459" s="43" t="s">
        <v>84</v>
      </c>
      <c r="D459" s="47" t="s">
        <v>116</v>
      </c>
      <c r="E459" s="42" t="s">
        <v>86</v>
      </c>
      <c r="F459" s="42" t="s">
        <v>87</v>
      </c>
      <c r="G459" s="44" t="s">
        <v>88</v>
      </c>
      <c r="H459" s="45">
        <v>69.150000000000006</v>
      </c>
    </row>
    <row r="460" spans="1:8">
      <c r="A460" s="42" t="s">
        <v>83</v>
      </c>
      <c r="B460" s="43">
        <v>42309</v>
      </c>
      <c r="C460" s="43" t="s">
        <v>84</v>
      </c>
      <c r="D460" s="47" t="s">
        <v>89</v>
      </c>
      <c r="E460" s="42" t="s">
        <v>86</v>
      </c>
      <c r="F460" s="42" t="s">
        <v>87</v>
      </c>
      <c r="G460" s="44" t="s">
        <v>88</v>
      </c>
      <c r="H460" s="45">
        <v>264.2</v>
      </c>
    </row>
    <row r="461" spans="1:8">
      <c r="A461" s="42" t="s">
        <v>83</v>
      </c>
      <c r="B461" s="43">
        <v>42309</v>
      </c>
      <c r="C461" s="43" t="s">
        <v>84</v>
      </c>
      <c r="D461" s="47" t="s">
        <v>89</v>
      </c>
      <c r="E461" s="42" t="s">
        <v>86</v>
      </c>
      <c r="F461" s="42" t="s">
        <v>87</v>
      </c>
      <c r="G461" s="44" t="s">
        <v>88</v>
      </c>
      <c r="H461" s="45">
        <v>336.05</v>
      </c>
    </row>
    <row r="462" spans="1:8">
      <c r="A462" s="42" t="s">
        <v>90</v>
      </c>
      <c r="B462" s="43">
        <v>42309</v>
      </c>
      <c r="C462" s="43" t="s">
        <v>84</v>
      </c>
      <c r="D462" s="47" t="s">
        <v>120</v>
      </c>
      <c r="E462" s="42" t="s">
        <v>177</v>
      </c>
      <c r="F462" s="42" t="s">
        <v>93</v>
      </c>
      <c r="G462" s="44" t="s">
        <v>88</v>
      </c>
      <c r="H462" s="45">
        <v>5016.1629999999996</v>
      </c>
    </row>
    <row r="463" spans="1:8">
      <c r="A463" s="42" t="s">
        <v>90</v>
      </c>
      <c r="B463" s="43">
        <v>42309</v>
      </c>
      <c r="C463" s="43" t="s">
        <v>84</v>
      </c>
      <c r="D463" s="47" t="s">
        <v>91</v>
      </c>
      <c r="E463" s="42" t="s">
        <v>92</v>
      </c>
      <c r="F463" s="42" t="s">
        <v>93</v>
      </c>
      <c r="G463" s="44" t="s">
        <v>88</v>
      </c>
      <c r="H463" s="45">
        <v>3289.95</v>
      </c>
    </row>
    <row r="464" spans="1:8">
      <c r="A464" s="42" t="s">
        <v>90</v>
      </c>
      <c r="B464" s="43">
        <v>42309</v>
      </c>
      <c r="C464" s="43" t="s">
        <v>84</v>
      </c>
      <c r="D464" s="47" t="s">
        <v>112</v>
      </c>
      <c r="E464" s="42" t="s">
        <v>177</v>
      </c>
      <c r="F464" s="42" t="s">
        <v>93</v>
      </c>
      <c r="G464" s="44" t="s">
        <v>88</v>
      </c>
      <c r="H464" s="45">
        <v>4500.5540000000001</v>
      </c>
    </row>
    <row r="465" spans="1:8">
      <c r="A465" s="42" t="s">
        <v>90</v>
      </c>
      <c r="B465" s="43">
        <v>42309</v>
      </c>
      <c r="C465" s="43" t="s">
        <v>84</v>
      </c>
      <c r="D465" s="47" t="s">
        <v>143</v>
      </c>
      <c r="E465" s="42" t="s">
        <v>144</v>
      </c>
      <c r="F465" s="42" t="s">
        <v>93</v>
      </c>
      <c r="G465" s="44" t="s">
        <v>88</v>
      </c>
      <c r="H465" s="45">
        <v>137.30000000000001</v>
      </c>
    </row>
    <row r="466" spans="1:8">
      <c r="A466" s="42" t="s">
        <v>90</v>
      </c>
      <c r="B466" s="43">
        <v>42309</v>
      </c>
      <c r="C466" s="43" t="s">
        <v>84</v>
      </c>
      <c r="D466" s="47" t="s">
        <v>101</v>
      </c>
      <c r="E466" s="42" t="s">
        <v>102</v>
      </c>
      <c r="F466" s="42" t="s">
        <v>93</v>
      </c>
      <c r="G466" s="44" t="s">
        <v>88</v>
      </c>
      <c r="H466" s="45">
        <v>272.8</v>
      </c>
    </row>
    <row r="467" spans="1:8">
      <c r="A467" s="42" t="s">
        <v>90</v>
      </c>
      <c r="B467" s="43">
        <v>42309</v>
      </c>
      <c r="C467" s="43" t="s">
        <v>84</v>
      </c>
      <c r="D467" s="47" t="s">
        <v>101</v>
      </c>
      <c r="E467" s="42" t="s">
        <v>102</v>
      </c>
      <c r="F467" s="42" t="s">
        <v>93</v>
      </c>
      <c r="G467" s="44" t="s">
        <v>88</v>
      </c>
      <c r="H467" s="45">
        <v>544.15</v>
      </c>
    </row>
    <row r="468" spans="1:8">
      <c r="A468" s="42" t="s">
        <v>90</v>
      </c>
      <c r="B468" s="43">
        <v>42309</v>
      </c>
      <c r="C468" s="43" t="s">
        <v>84</v>
      </c>
      <c r="D468" s="47" t="s">
        <v>101</v>
      </c>
      <c r="E468" s="42" t="s">
        <v>102</v>
      </c>
      <c r="F468" s="42" t="s">
        <v>93</v>
      </c>
      <c r="G468" s="44" t="s">
        <v>88</v>
      </c>
      <c r="H468" s="45">
        <v>814.5</v>
      </c>
    </row>
    <row r="469" spans="1:8">
      <c r="A469" s="42" t="s">
        <v>90</v>
      </c>
      <c r="B469" s="43">
        <v>42309</v>
      </c>
      <c r="C469" s="43" t="s">
        <v>84</v>
      </c>
      <c r="D469" s="47" t="s">
        <v>103</v>
      </c>
      <c r="E469" s="42" t="s">
        <v>104</v>
      </c>
      <c r="F469" s="42" t="s">
        <v>93</v>
      </c>
      <c r="G469" s="44" t="s">
        <v>88</v>
      </c>
      <c r="H469" s="45">
        <v>729.7</v>
      </c>
    </row>
    <row r="470" spans="1:8">
      <c r="A470" s="42" t="s">
        <v>90</v>
      </c>
      <c r="B470" s="43">
        <v>42309</v>
      </c>
      <c r="C470" s="43" t="s">
        <v>84</v>
      </c>
      <c r="D470" s="47" t="s">
        <v>103</v>
      </c>
      <c r="E470" s="42" t="s">
        <v>104</v>
      </c>
      <c r="F470" s="42" t="s">
        <v>93</v>
      </c>
      <c r="G470" s="44" t="s">
        <v>88</v>
      </c>
      <c r="H470" s="45">
        <v>496.4</v>
      </c>
    </row>
    <row r="471" spans="1:8">
      <c r="A471" s="42" t="s">
        <v>90</v>
      </c>
      <c r="B471" s="43">
        <v>42309</v>
      </c>
      <c r="C471" s="43" t="s">
        <v>84</v>
      </c>
      <c r="D471" s="47" t="s">
        <v>117</v>
      </c>
      <c r="E471" s="42" t="s">
        <v>104</v>
      </c>
      <c r="F471" s="42" t="s">
        <v>93</v>
      </c>
      <c r="G471" s="44" t="s">
        <v>88</v>
      </c>
      <c r="H471" s="45">
        <v>360.7</v>
      </c>
    </row>
    <row r="472" spans="1:8">
      <c r="A472" s="42" t="s">
        <v>90</v>
      </c>
      <c r="B472" s="43">
        <v>42309</v>
      </c>
      <c r="C472" s="43" t="s">
        <v>84</v>
      </c>
      <c r="D472" s="47" t="s">
        <v>182</v>
      </c>
      <c r="E472" s="42" t="s">
        <v>115</v>
      </c>
      <c r="F472" s="42" t="s">
        <v>87</v>
      </c>
      <c r="G472" s="44" t="s">
        <v>88</v>
      </c>
      <c r="H472" s="45">
        <v>20.92</v>
      </c>
    </row>
    <row r="473" spans="1:8">
      <c r="A473" s="42" t="s">
        <v>90</v>
      </c>
      <c r="B473" s="43">
        <v>42309</v>
      </c>
      <c r="C473" s="43" t="s">
        <v>84</v>
      </c>
      <c r="D473" s="47" t="s">
        <v>182</v>
      </c>
      <c r="E473" s="42" t="s">
        <v>115</v>
      </c>
      <c r="F473" s="42" t="s">
        <v>93</v>
      </c>
      <c r="G473" s="44" t="s">
        <v>88</v>
      </c>
      <c r="H473" s="45">
        <v>42</v>
      </c>
    </row>
    <row r="474" spans="1:8">
      <c r="A474" s="42" t="s">
        <v>90</v>
      </c>
      <c r="B474" s="43">
        <v>42309</v>
      </c>
      <c r="C474" s="43" t="s">
        <v>84</v>
      </c>
      <c r="D474" s="47" t="s">
        <v>182</v>
      </c>
      <c r="E474" s="42" t="s">
        <v>115</v>
      </c>
      <c r="F474" s="42" t="s">
        <v>87</v>
      </c>
      <c r="G474" s="44" t="s">
        <v>88</v>
      </c>
      <c r="H474" s="45">
        <v>21</v>
      </c>
    </row>
    <row r="475" spans="1:8">
      <c r="A475" s="42" t="s">
        <v>83</v>
      </c>
      <c r="B475" s="43">
        <v>42309</v>
      </c>
      <c r="C475" s="43" t="s">
        <v>84</v>
      </c>
      <c r="D475" s="47" t="s">
        <v>130</v>
      </c>
      <c r="E475" s="42" t="s">
        <v>86</v>
      </c>
      <c r="F475" s="42" t="s">
        <v>87</v>
      </c>
      <c r="G475" s="44" t="s">
        <v>88</v>
      </c>
      <c r="H475" s="45">
        <v>119.86</v>
      </c>
    </row>
    <row r="476" spans="1:8">
      <c r="A476" s="42" t="s">
        <v>83</v>
      </c>
      <c r="B476" s="43">
        <v>42309</v>
      </c>
      <c r="C476" s="43" t="s">
        <v>84</v>
      </c>
      <c r="D476" s="47" t="s">
        <v>183</v>
      </c>
      <c r="E476" s="42" t="s">
        <v>86</v>
      </c>
      <c r="F476" s="42" t="s">
        <v>87</v>
      </c>
      <c r="G476" s="44" t="s">
        <v>88</v>
      </c>
      <c r="H476" s="45">
        <v>206.93</v>
      </c>
    </row>
    <row r="477" spans="1:8">
      <c r="A477" s="42" t="s">
        <v>90</v>
      </c>
      <c r="B477" s="43">
        <v>42309</v>
      </c>
      <c r="C477" s="43" t="s">
        <v>84</v>
      </c>
      <c r="D477" s="47" t="s">
        <v>103</v>
      </c>
      <c r="E477" s="42" t="s">
        <v>104</v>
      </c>
      <c r="F477" s="42" t="s">
        <v>93</v>
      </c>
      <c r="G477" s="44" t="s">
        <v>88</v>
      </c>
      <c r="H477" s="45">
        <v>626.79999999999995</v>
      </c>
    </row>
    <row r="478" spans="1:8">
      <c r="A478" s="42" t="s">
        <v>90</v>
      </c>
      <c r="B478" s="43">
        <v>42309</v>
      </c>
      <c r="C478" s="43" t="s">
        <v>84</v>
      </c>
      <c r="D478" s="47" t="s">
        <v>103</v>
      </c>
      <c r="E478" s="42" t="s">
        <v>104</v>
      </c>
      <c r="F478" s="42" t="s">
        <v>93</v>
      </c>
      <c r="G478" s="44" t="s">
        <v>88</v>
      </c>
      <c r="H478" s="45">
        <v>1034.05</v>
      </c>
    </row>
    <row r="479" spans="1:8">
      <c r="A479" s="42" t="s">
        <v>90</v>
      </c>
      <c r="B479" s="43">
        <v>42309</v>
      </c>
      <c r="C479" s="43" t="s">
        <v>84</v>
      </c>
      <c r="D479" s="47" t="s">
        <v>158</v>
      </c>
      <c r="E479" s="42" t="s">
        <v>102</v>
      </c>
      <c r="F479" s="42" t="s">
        <v>93</v>
      </c>
      <c r="G479" s="44" t="s">
        <v>88</v>
      </c>
      <c r="H479" s="45">
        <v>200</v>
      </c>
    </row>
    <row r="480" spans="1:8">
      <c r="A480" s="42" t="s">
        <v>90</v>
      </c>
      <c r="B480" s="43">
        <v>42309</v>
      </c>
      <c r="C480" s="43" t="s">
        <v>84</v>
      </c>
      <c r="D480" s="47" t="s">
        <v>94</v>
      </c>
      <c r="E480" s="42" t="s">
        <v>96</v>
      </c>
      <c r="F480" s="42" t="s">
        <v>87</v>
      </c>
      <c r="G480" s="44" t="s">
        <v>88</v>
      </c>
      <c r="H480" s="45">
        <v>268.10000000000002</v>
      </c>
    </row>
    <row r="481" spans="1:8">
      <c r="A481" s="42" t="s">
        <v>90</v>
      </c>
      <c r="B481" s="43">
        <v>42309</v>
      </c>
      <c r="C481" s="43" t="s">
        <v>84</v>
      </c>
      <c r="D481" s="47" t="s">
        <v>94</v>
      </c>
      <c r="E481" s="42" t="s">
        <v>95</v>
      </c>
      <c r="F481" s="42" t="s">
        <v>87</v>
      </c>
      <c r="G481" s="44" t="s">
        <v>88</v>
      </c>
      <c r="H481" s="45">
        <v>67.55</v>
      </c>
    </row>
    <row r="482" spans="1:8">
      <c r="A482" s="42" t="s">
        <v>90</v>
      </c>
      <c r="B482" s="43">
        <v>42309</v>
      </c>
      <c r="C482" s="43" t="s">
        <v>84</v>
      </c>
      <c r="D482" s="47" t="s">
        <v>94</v>
      </c>
      <c r="E482" s="42" t="s">
        <v>95</v>
      </c>
      <c r="F482" s="42" t="s">
        <v>87</v>
      </c>
      <c r="G482" s="44" t="s">
        <v>88</v>
      </c>
      <c r="H482" s="45">
        <v>67.349999999999994</v>
      </c>
    </row>
    <row r="483" spans="1:8">
      <c r="A483" s="42" t="s">
        <v>90</v>
      </c>
      <c r="B483" s="43">
        <v>42309</v>
      </c>
      <c r="C483" s="43" t="s">
        <v>84</v>
      </c>
      <c r="D483" s="47" t="s">
        <v>118</v>
      </c>
      <c r="E483" s="42" t="s">
        <v>108</v>
      </c>
      <c r="F483" s="42" t="s">
        <v>87</v>
      </c>
      <c r="G483" s="42" t="s">
        <v>119</v>
      </c>
      <c r="H483" s="45">
        <v>65.05</v>
      </c>
    </row>
    <row r="484" spans="1:8">
      <c r="A484" s="42" t="s">
        <v>90</v>
      </c>
      <c r="B484" s="43">
        <v>42309</v>
      </c>
      <c r="C484" s="43" t="s">
        <v>84</v>
      </c>
      <c r="D484" s="47" t="s">
        <v>118</v>
      </c>
      <c r="E484" s="42" t="s">
        <v>108</v>
      </c>
      <c r="F484" s="42" t="s">
        <v>87</v>
      </c>
      <c r="G484" s="42" t="s">
        <v>119</v>
      </c>
      <c r="H484" s="45">
        <v>64.55</v>
      </c>
    </row>
    <row r="485" spans="1:8">
      <c r="A485" s="42" t="s">
        <v>90</v>
      </c>
      <c r="B485" s="43">
        <v>42309</v>
      </c>
      <c r="C485" s="43" t="s">
        <v>84</v>
      </c>
      <c r="D485" s="47" t="s">
        <v>118</v>
      </c>
      <c r="E485" s="42" t="s">
        <v>108</v>
      </c>
      <c r="F485" s="42" t="s">
        <v>93</v>
      </c>
      <c r="G485" s="44" t="s">
        <v>88</v>
      </c>
      <c r="H485" s="45">
        <v>56.2</v>
      </c>
    </row>
    <row r="486" spans="1:8">
      <c r="A486" s="42" t="s">
        <v>90</v>
      </c>
      <c r="B486" s="43">
        <v>42309</v>
      </c>
      <c r="C486" s="43" t="s">
        <v>84</v>
      </c>
      <c r="D486" s="47" t="s">
        <v>118</v>
      </c>
      <c r="E486" s="42" t="s">
        <v>108</v>
      </c>
      <c r="F486" s="42" t="s">
        <v>87</v>
      </c>
      <c r="G486" s="42" t="s">
        <v>119</v>
      </c>
      <c r="H486" s="45">
        <v>65.599999999999994</v>
      </c>
    </row>
    <row r="487" spans="1:8">
      <c r="A487" s="42" t="s">
        <v>90</v>
      </c>
      <c r="B487" s="43">
        <v>42309</v>
      </c>
      <c r="C487" s="43" t="s">
        <v>84</v>
      </c>
      <c r="D487" s="47" t="s">
        <v>118</v>
      </c>
      <c r="E487" s="42" t="s">
        <v>108</v>
      </c>
      <c r="F487" s="42" t="s">
        <v>93</v>
      </c>
      <c r="G487" s="44" t="s">
        <v>88</v>
      </c>
      <c r="H487" s="45">
        <v>64.150000000000006</v>
      </c>
    </row>
    <row r="488" spans="1:8">
      <c r="A488" s="42" t="s">
        <v>90</v>
      </c>
      <c r="B488" s="43">
        <v>42309</v>
      </c>
      <c r="C488" s="43" t="s">
        <v>84</v>
      </c>
      <c r="D488" s="47" t="s">
        <v>118</v>
      </c>
      <c r="E488" s="42" t="s">
        <v>108</v>
      </c>
      <c r="F488" s="42" t="s">
        <v>93</v>
      </c>
      <c r="G488" s="44" t="s">
        <v>88</v>
      </c>
      <c r="H488" s="45">
        <v>53.6</v>
      </c>
    </row>
    <row r="489" spans="1:8">
      <c r="A489" s="42" t="s">
        <v>90</v>
      </c>
      <c r="B489" s="43">
        <v>42309</v>
      </c>
      <c r="C489" s="43" t="s">
        <v>84</v>
      </c>
      <c r="D489" s="47" t="s">
        <v>118</v>
      </c>
      <c r="E489" s="42" t="s">
        <v>108</v>
      </c>
      <c r="F489" s="42" t="s">
        <v>93</v>
      </c>
      <c r="G489" s="44" t="s">
        <v>88</v>
      </c>
      <c r="H489" s="45">
        <v>64.650000000000006</v>
      </c>
    </row>
    <row r="490" spans="1:8">
      <c r="A490" s="42" t="s">
        <v>83</v>
      </c>
      <c r="B490" s="43">
        <v>42309</v>
      </c>
      <c r="C490" s="43" t="s">
        <v>84</v>
      </c>
      <c r="D490" s="47" t="s">
        <v>152</v>
      </c>
      <c r="E490" s="42" t="s">
        <v>86</v>
      </c>
      <c r="F490" s="42" t="s">
        <v>87</v>
      </c>
      <c r="G490" s="44" t="s">
        <v>88</v>
      </c>
      <c r="H490" s="45">
        <v>195.86</v>
      </c>
    </row>
    <row r="491" spans="1:8">
      <c r="A491" s="42" t="s">
        <v>83</v>
      </c>
      <c r="B491" s="43">
        <v>42309</v>
      </c>
      <c r="C491" s="43" t="s">
        <v>84</v>
      </c>
      <c r="D491" s="47" t="s">
        <v>105</v>
      </c>
      <c r="E491" s="42" t="s">
        <v>86</v>
      </c>
      <c r="F491" s="42" t="s">
        <v>87</v>
      </c>
      <c r="G491" s="44" t="s">
        <v>88</v>
      </c>
      <c r="H491" s="45">
        <v>125.02</v>
      </c>
    </row>
    <row r="492" spans="1:8">
      <c r="A492" s="42" t="s">
        <v>83</v>
      </c>
      <c r="B492" s="43">
        <v>42309</v>
      </c>
      <c r="C492" s="43" t="s">
        <v>84</v>
      </c>
      <c r="D492" s="47" t="s">
        <v>105</v>
      </c>
      <c r="E492" s="42" t="s">
        <v>86</v>
      </c>
      <c r="F492" s="42" t="s">
        <v>87</v>
      </c>
      <c r="G492" s="44" t="s">
        <v>88</v>
      </c>
      <c r="H492" s="45">
        <v>285</v>
      </c>
    </row>
    <row r="493" spans="1:8">
      <c r="A493" s="42" t="s">
        <v>83</v>
      </c>
      <c r="B493" s="43">
        <v>42309</v>
      </c>
      <c r="C493" s="43" t="s">
        <v>84</v>
      </c>
      <c r="D493" s="47" t="s">
        <v>105</v>
      </c>
      <c r="E493" s="42" t="s">
        <v>86</v>
      </c>
      <c r="F493" s="42" t="s">
        <v>87</v>
      </c>
      <c r="G493" s="44" t="s">
        <v>88</v>
      </c>
      <c r="H493" s="45">
        <v>198.4</v>
      </c>
    </row>
    <row r="494" spans="1:8">
      <c r="A494" s="42" t="s">
        <v>90</v>
      </c>
      <c r="B494" s="43">
        <v>42309</v>
      </c>
      <c r="C494" s="43" t="s">
        <v>84</v>
      </c>
      <c r="D494" s="47" t="s">
        <v>184</v>
      </c>
      <c r="E494" s="42" t="s">
        <v>115</v>
      </c>
      <c r="F494" s="42" t="s">
        <v>87</v>
      </c>
      <c r="G494" s="44" t="s">
        <v>98</v>
      </c>
      <c r="H494" s="45">
        <v>20</v>
      </c>
    </row>
    <row r="495" spans="1:8">
      <c r="A495" s="42" t="s">
        <v>90</v>
      </c>
      <c r="B495" s="43">
        <v>42309</v>
      </c>
      <c r="C495" s="43" t="s">
        <v>84</v>
      </c>
      <c r="D495" s="47" t="s">
        <v>184</v>
      </c>
      <c r="E495" s="42" t="s">
        <v>115</v>
      </c>
      <c r="F495" s="42" t="s">
        <v>87</v>
      </c>
      <c r="G495" s="44" t="s">
        <v>98</v>
      </c>
      <c r="H495" s="45">
        <v>20</v>
      </c>
    </row>
    <row r="496" spans="1:8">
      <c r="A496" s="42" t="s">
        <v>90</v>
      </c>
      <c r="B496" s="43">
        <v>42309</v>
      </c>
      <c r="C496" s="43" t="s">
        <v>84</v>
      </c>
      <c r="D496" s="47" t="s">
        <v>107</v>
      </c>
      <c r="E496" s="42" t="s">
        <v>109</v>
      </c>
      <c r="F496" s="42" t="s">
        <v>93</v>
      </c>
      <c r="G496" s="44" t="s">
        <v>88</v>
      </c>
      <c r="H496" s="45">
        <v>126.05</v>
      </c>
    </row>
    <row r="497" spans="1:8">
      <c r="A497" s="42" t="s">
        <v>90</v>
      </c>
      <c r="B497" s="43">
        <v>42309</v>
      </c>
      <c r="C497" s="43" t="s">
        <v>84</v>
      </c>
      <c r="D497" s="47" t="s">
        <v>107</v>
      </c>
      <c r="E497" s="42" t="s">
        <v>108</v>
      </c>
      <c r="F497" s="42" t="s">
        <v>93</v>
      </c>
      <c r="G497" s="44" t="s">
        <v>88</v>
      </c>
      <c r="H497" s="45">
        <v>512.25</v>
      </c>
    </row>
    <row r="498" spans="1:8">
      <c r="A498" s="42" t="s">
        <v>90</v>
      </c>
      <c r="B498" s="43">
        <v>42309</v>
      </c>
      <c r="C498" s="43" t="s">
        <v>84</v>
      </c>
      <c r="D498" s="47" t="s">
        <v>110</v>
      </c>
      <c r="E498" s="42" t="s">
        <v>108</v>
      </c>
      <c r="F498" s="42" t="s">
        <v>93</v>
      </c>
      <c r="G498" s="44" t="s">
        <v>88</v>
      </c>
      <c r="H498" s="45">
        <v>384.15</v>
      </c>
    </row>
    <row r="499" spans="1:8">
      <c r="A499" s="42" t="s">
        <v>90</v>
      </c>
      <c r="B499" s="43">
        <v>42309</v>
      </c>
      <c r="C499" s="43" t="s">
        <v>84</v>
      </c>
      <c r="D499" s="47" t="s">
        <v>185</v>
      </c>
      <c r="E499" s="42" t="s">
        <v>92</v>
      </c>
      <c r="F499" s="42" t="s">
        <v>93</v>
      </c>
      <c r="G499" s="44" t="s">
        <v>88</v>
      </c>
      <c r="H499" s="45">
        <v>2924.96</v>
      </c>
    </row>
    <row r="500" spans="1:8">
      <c r="A500" s="42" t="s">
        <v>90</v>
      </c>
      <c r="B500" s="43">
        <v>42309</v>
      </c>
      <c r="C500" s="43" t="s">
        <v>84</v>
      </c>
      <c r="D500" s="47" t="s">
        <v>143</v>
      </c>
      <c r="E500" s="42" t="s">
        <v>144</v>
      </c>
      <c r="F500" s="42" t="s">
        <v>93</v>
      </c>
      <c r="G500" s="44" t="s">
        <v>88</v>
      </c>
      <c r="H500" s="45">
        <v>65.8</v>
      </c>
    </row>
    <row r="501" spans="1:8">
      <c r="A501" s="42" t="s">
        <v>90</v>
      </c>
      <c r="B501" s="43">
        <v>42309</v>
      </c>
      <c r="C501" s="43" t="s">
        <v>84</v>
      </c>
      <c r="D501" s="47" t="s">
        <v>103</v>
      </c>
      <c r="E501" s="42" t="s">
        <v>104</v>
      </c>
      <c r="F501" s="42" t="s">
        <v>93</v>
      </c>
      <c r="G501" s="44" t="s">
        <v>88</v>
      </c>
      <c r="H501" s="45">
        <v>954.8</v>
      </c>
    </row>
    <row r="502" spans="1:8">
      <c r="A502" s="42" t="s">
        <v>90</v>
      </c>
      <c r="B502" s="43">
        <v>42309</v>
      </c>
      <c r="C502" s="43" t="s">
        <v>84</v>
      </c>
      <c r="D502" s="47" t="s">
        <v>118</v>
      </c>
      <c r="E502" s="42" t="s">
        <v>92</v>
      </c>
      <c r="F502" s="42" t="s">
        <v>93</v>
      </c>
      <c r="G502" s="44" t="s">
        <v>88</v>
      </c>
      <c r="H502" s="45">
        <v>4937.1819999999998</v>
      </c>
    </row>
    <row r="503" spans="1:8">
      <c r="A503" s="42" t="s">
        <v>90</v>
      </c>
      <c r="B503" s="43">
        <v>42309</v>
      </c>
      <c r="C503" s="43" t="s">
        <v>84</v>
      </c>
      <c r="D503" s="47" t="s">
        <v>117</v>
      </c>
      <c r="E503" s="42" t="s">
        <v>104</v>
      </c>
      <c r="F503" s="42" t="s">
        <v>93</v>
      </c>
      <c r="G503" s="44" t="s">
        <v>88</v>
      </c>
      <c r="H503" s="45">
        <v>423.75</v>
      </c>
    </row>
    <row r="504" spans="1:8">
      <c r="A504" s="42" t="s">
        <v>83</v>
      </c>
      <c r="B504" s="43">
        <v>42309</v>
      </c>
      <c r="C504" s="43" t="s">
        <v>84</v>
      </c>
      <c r="D504" s="47" t="s">
        <v>186</v>
      </c>
      <c r="E504" s="42" t="s">
        <v>86</v>
      </c>
      <c r="F504" s="42" t="s">
        <v>87</v>
      </c>
      <c r="G504" s="44" t="s">
        <v>88</v>
      </c>
      <c r="H504" s="45">
        <v>266.5</v>
      </c>
    </row>
    <row r="505" spans="1:8">
      <c r="A505" s="42" t="s">
        <v>90</v>
      </c>
      <c r="B505" s="43">
        <v>42309</v>
      </c>
      <c r="C505" s="43" t="s">
        <v>84</v>
      </c>
      <c r="D505" s="47" t="s">
        <v>103</v>
      </c>
      <c r="E505" s="42" t="s">
        <v>104</v>
      </c>
      <c r="F505" s="42" t="s">
        <v>93</v>
      </c>
      <c r="G505" s="44" t="s">
        <v>88</v>
      </c>
      <c r="H505" s="45">
        <v>2356.6</v>
      </c>
    </row>
    <row r="506" spans="1:8">
      <c r="A506" s="42" t="s">
        <v>90</v>
      </c>
      <c r="B506" s="43">
        <v>42309</v>
      </c>
      <c r="C506" s="43" t="s">
        <v>84</v>
      </c>
      <c r="D506" s="47" t="s">
        <v>187</v>
      </c>
      <c r="E506" s="42" t="s">
        <v>128</v>
      </c>
      <c r="F506" s="42" t="s">
        <v>93</v>
      </c>
      <c r="G506" s="44" t="s">
        <v>88</v>
      </c>
      <c r="H506" s="45">
        <v>26.86</v>
      </c>
    </row>
    <row r="507" spans="1:8">
      <c r="A507" s="42" t="s">
        <v>90</v>
      </c>
      <c r="B507" s="43">
        <v>42309</v>
      </c>
      <c r="C507" s="43" t="s">
        <v>84</v>
      </c>
      <c r="D507" s="47" t="s">
        <v>187</v>
      </c>
      <c r="E507" s="42" t="s">
        <v>128</v>
      </c>
      <c r="F507" s="42" t="s">
        <v>93</v>
      </c>
      <c r="G507" s="44" t="s">
        <v>88</v>
      </c>
      <c r="H507" s="45">
        <v>22.52</v>
      </c>
    </row>
    <row r="508" spans="1:8">
      <c r="A508" s="42" t="s">
        <v>90</v>
      </c>
      <c r="B508" s="43">
        <v>42309</v>
      </c>
      <c r="C508" s="43" t="s">
        <v>84</v>
      </c>
      <c r="D508" s="47" t="s">
        <v>187</v>
      </c>
      <c r="E508" s="42" t="s">
        <v>128</v>
      </c>
      <c r="F508" s="42" t="s">
        <v>93</v>
      </c>
      <c r="G508" s="44" t="s">
        <v>88</v>
      </c>
      <c r="H508" s="45">
        <v>24.92</v>
      </c>
    </row>
    <row r="509" spans="1:8">
      <c r="A509" s="42" t="s">
        <v>90</v>
      </c>
      <c r="B509" s="43">
        <v>42309</v>
      </c>
      <c r="C509" s="43" t="s">
        <v>84</v>
      </c>
      <c r="D509" s="47" t="s">
        <v>187</v>
      </c>
      <c r="E509" s="42" t="s">
        <v>128</v>
      </c>
      <c r="F509" s="42" t="s">
        <v>93</v>
      </c>
      <c r="G509" s="44" t="s">
        <v>88</v>
      </c>
      <c r="H509" s="45">
        <v>19.32</v>
      </c>
    </row>
    <row r="510" spans="1:8">
      <c r="A510" s="42" t="s">
        <v>90</v>
      </c>
      <c r="B510" s="43">
        <v>42309</v>
      </c>
      <c r="C510" s="43" t="s">
        <v>84</v>
      </c>
      <c r="D510" s="47" t="s">
        <v>187</v>
      </c>
      <c r="E510" s="42" t="s">
        <v>128</v>
      </c>
      <c r="F510" s="42" t="s">
        <v>93</v>
      </c>
      <c r="G510" s="44" t="s">
        <v>88</v>
      </c>
      <c r="H510" s="45">
        <v>19.18</v>
      </c>
    </row>
    <row r="511" spans="1:8">
      <c r="A511" s="42" t="s">
        <v>90</v>
      </c>
      <c r="B511" s="43">
        <v>42309</v>
      </c>
      <c r="C511" s="43" t="s">
        <v>84</v>
      </c>
      <c r="D511" s="47" t="s">
        <v>187</v>
      </c>
      <c r="E511" s="42" t="s">
        <v>128</v>
      </c>
      <c r="F511" s="42" t="s">
        <v>93</v>
      </c>
      <c r="G511" s="44" t="s">
        <v>88</v>
      </c>
      <c r="H511" s="45">
        <v>23.38</v>
      </c>
    </row>
    <row r="512" spans="1:8">
      <c r="A512" s="42" t="s">
        <v>90</v>
      </c>
      <c r="B512" s="43">
        <v>42309</v>
      </c>
      <c r="C512" s="43" t="s">
        <v>84</v>
      </c>
      <c r="D512" s="47" t="s">
        <v>187</v>
      </c>
      <c r="E512" s="42" t="s">
        <v>128</v>
      </c>
      <c r="F512" s="42" t="s">
        <v>93</v>
      </c>
      <c r="G512" s="44" t="s">
        <v>88</v>
      </c>
      <c r="H512" s="45">
        <v>22.24</v>
      </c>
    </row>
    <row r="513" spans="1:8">
      <c r="A513" s="42" t="s">
        <v>90</v>
      </c>
      <c r="B513" s="43">
        <v>42309</v>
      </c>
      <c r="C513" s="43" t="s">
        <v>84</v>
      </c>
      <c r="D513" s="47" t="s">
        <v>187</v>
      </c>
      <c r="E513" s="42" t="s">
        <v>128</v>
      </c>
      <c r="F513" s="42" t="s">
        <v>93</v>
      </c>
      <c r="G513" s="44" t="s">
        <v>88</v>
      </c>
      <c r="H513" s="45">
        <v>23.94</v>
      </c>
    </row>
    <row r="514" spans="1:8">
      <c r="A514" s="42" t="s">
        <v>90</v>
      </c>
      <c r="B514" s="43">
        <v>42309</v>
      </c>
      <c r="C514" s="43" t="s">
        <v>84</v>
      </c>
      <c r="D514" s="47" t="s">
        <v>118</v>
      </c>
      <c r="E514" s="42" t="s">
        <v>108</v>
      </c>
      <c r="F514" s="42" t="s">
        <v>87</v>
      </c>
      <c r="G514" s="42" t="s">
        <v>119</v>
      </c>
      <c r="H514" s="45">
        <v>61.85</v>
      </c>
    </row>
    <row r="515" spans="1:8">
      <c r="A515" s="42" t="s">
        <v>90</v>
      </c>
      <c r="B515" s="43">
        <v>42309</v>
      </c>
      <c r="C515" s="43" t="s">
        <v>84</v>
      </c>
      <c r="D515" s="47" t="s">
        <v>118</v>
      </c>
      <c r="E515" s="42" t="s">
        <v>108</v>
      </c>
      <c r="F515" s="42" t="s">
        <v>87</v>
      </c>
      <c r="G515" s="42" t="s">
        <v>119</v>
      </c>
      <c r="H515" s="45">
        <v>64.849999999999994</v>
      </c>
    </row>
    <row r="516" spans="1:8">
      <c r="A516" s="42" t="s">
        <v>90</v>
      </c>
      <c r="B516" s="43">
        <v>42309</v>
      </c>
      <c r="C516" s="43" t="s">
        <v>84</v>
      </c>
      <c r="D516" s="47" t="s">
        <v>118</v>
      </c>
      <c r="E516" s="42" t="s">
        <v>108</v>
      </c>
      <c r="F516" s="42" t="s">
        <v>87</v>
      </c>
      <c r="G516" s="42" t="s">
        <v>119</v>
      </c>
      <c r="H516" s="45">
        <v>63.5</v>
      </c>
    </row>
    <row r="517" spans="1:8">
      <c r="A517" s="42" t="s">
        <v>90</v>
      </c>
      <c r="B517" s="43">
        <v>42309</v>
      </c>
      <c r="C517" s="43" t="s">
        <v>84</v>
      </c>
      <c r="D517" s="47" t="s">
        <v>114</v>
      </c>
      <c r="E517" s="42" t="s">
        <v>115</v>
      </c>
      <c r="F517" s="42" t="s">
        <v>87</v>
      </c>
      <c r="G517" s="44" t="s">
        <v>88</v>
      </c>
      <c r="H517" s="45">
        <v>17.5</v>
      </c>
    </row>
    <row r="518" spans="1:8">
      <c r="A518" s="42" t="s">
        <v>90</v>
      </c>
      <c r="B518" s="43">
        <v>42309</v>
      </c>
      <c r="C518" s="43" t="s">
        <v>84</v>
      </c>
      <c r="D518" s="47" t="s">
        <v>112</v>
      </c>
      <c r="E518" s="42" t="s">
        <v>113</v>
      </c>
      <c r="F518" s="42" t="s">
        <v>93</v>
      </c>
      <c r="G518" s="44" t="s">
        <v>88</v>
      </c>
      <c r="H518" s="45">
        <v>3038.1660000000002</v>
      </c>
    </row>
    <row r="519" spans="1:8">
      <c r="A519" s="42" t="s">
        <v>90</v>
      </c>
      <c r="B519" s="43">
        <v>42309</v>
      </c>
      <c r="C519" s="43" t="s">
        <v>84</v>
      </c>
      <c r="D519" s="47" t="s">
        <v>173</v>
      </c>
      <c r="E519" s="42" t="s">
        <v>115</v>
      </c>
      <c r="F519" s="42" t="s">
        <v>93</v>
      </c>
      <c r="G519" s="44" t="s">
        <v>88</v>
      </c>
      <c r="H519" s="45">
        <v>99.9</v>
      </c>
    </row>
    <row r="520" spans="1:8">
      <c r="A520" s="42" t="s">
        <v>90</v>
      </c>
      <c r="B520" s="43">
        <v>42309</v>
      </c>
      <c r="C520" s="43" t="s">
        <v>84</v>
      </c>
      <c r="D520" s="47" t="s">
        <v>101</v>
      </c>
      <c r="E520" s="42" t="s">
        <v>104</v>
      </c>
      <c r="F520" s="42" t="s">
        <v>93</v>
      </c>
      <c r="G520" s="44" t="s">
        <v>88</v>
      </c>
      <c r="H520" s="45">
        <v>605.95000000000005</v>
      </c>
    </row>
    <row r="521" spans="1:8">
      <c r="A521" s="42" t="s">
        <v>90</v>
      </c>
      <c r="B521" s="43">
        <v>42309</v>
      </c>
      <c r="C521" s="43" t="s">
        <v>84</v>
      </c>
      <c r="D521" s="47" t="s">
        <v>103</v>
      </c>
      <c r="E521" s="42" t="s">
        <v>104</v>
      </c>
      <c r="F521" s="42" t="s">
        <v>93</v>
      </c>
      <c r="G521" s="44" t="s">
        <v>88</v>
      </c>
      <c r="H521" s="45">
        <v>495.5</v>
      </c>
    </row>
    <row r="522" spans="1:8">
      <c r="A522" s="42" t="s">
        <v>90</v>
      </c>
      <c r="B522" s="43">
        <v>42309</v>
      </c>
      <c r="C522" s="43" t="s">
        <v>84</v>
      </c>
      <c r="D522" s="47" t="s">
        <v>188</v>
      </c>
      <c r="E522" s="42" t="s">
        <v>95</v>
      </c>
      <c r="F522" s="42" t="s">
        <v>93</v>
      </c>
      <c r="G522" s="44" t="s">
        <v>98</v>
      </c>
      <c r="H522" s="45">
        <v>59.7</v>
      </c>
    </row>
    <row r="523" spans="1:8">
      <c r="A523" s="42" t="s">
        <v>90</v>
      </c>
      <c r="B523" s="43">
        <v>42309</v>
      </c>
      <c r="C523" s="43" t="s">
        <v>84</v>
      </c>
      <c r="D523" s="47" t="s">
        <v>154</v>
      </c>
      <c r="E523" s="42" t="s">
        <v>102</v>
      </c>
      <c r="F523" s="42" t="s">
        <v>93</v>
      </c>
      <c r="G523" s="44" t="s">
        <v>98</v>
      </c>
      <c r="H523" s="45">
        <v>466</v>
      </c>
    </row>
    <row r="524" spans="1:8">
      <c r="A524" s="42" t="s">
        <v>90</v>
      </c>
      <c r="B524" s="43">
        <v>42309</v>
      </c>
      <c r="C524" s="43" t="s">
        <v>84</v>
      </c>
      <c r="D524" s="47" t="s">
        <v>189</v>
      </c>
      <c r="E524" s="42" t="s">
        <v>115</v>
      </c>
      <c r="F524" s="42" t="s">
        <v>93</v>
      </c>
      <c r="G524" s="44" t="s">
        <v>88</v>
      </c>
      <c r="H524" s="45">
        <v>20.46</v>
      </c>
    </row>
    <row r="525" spans="1:8">
      <c r="A525" s="42" t="s">
        <v>83</v>
      </c>
      <c r="B525" s="43">
        <v>42309</v>
      </c>
      <c r="C525" s="43" t="s">
        <v>84</v>
      </c>
      <c r="D525" s="47" t="s">
        <v>183</v>
      </c>
      <c r="E525" s="42" t="s">
        <v>86</v>
      </c>
      <c r="F525" s="42" t="s">
        <v>87</v>
      </c>
      <c r="G525" s="44" t="s">
        <v>88</v>
      </c>
      <c r="H525" s="45">
        <v>65.040000000000006</v>
      </c>
    </row>
    <row r="526" spans="1:8">
      <c r="A526" s="42" t="s">
        <v>90</v>
      </c>
      <c r="B526" s="43">
        <v>42309</v>
      </c>
      <c r="C526" s="43" t="s">
        <v>84</v>
      </c>
      <c r="D526" s="47" t="s">
        <v>94</v>
      </c>
      <c r="E526" s="42" t="s">
        <v>95</v>
      </c>
      <c r="F526" s="42" t="s">
        <v>87</v>
      </c>
      <c r="G526" s="44" t="s">
        <v>88</v>
      </c>
      <c r="H526" s="45">
        <v>69.55</v>
      </c>
    </row>
    <row r="527" spans="1:8">
      <c r="A527" s="42" t="s">
        <v>90</v>
      </c>
      <c r="B527" s="43">
        <v>42309</v>
      </c>
      <c r="C527" s="43" t="s">
        <v>84</v>
      </c>
      <c r="D527" s="47" t="s">
        <v>94</v>
      </c>
      <c r="E527" s="42" t="s">
        <v>96</v>
      </c>
      <c r="F527" s="42" t="s">
        <v>87</v>
      </c>
      <c r="G527" s="44" t="s">
        <v>88</v>
      </c>
      <c r="H527" s="45">
        <v>137.19999999999999</v>
      </c>
    </row>
    <row r="528" spans="1:8">
      <c r="A528" s="42" t="s">
        <v>90</v>
      </c>
      <c r="B528" s="43">
        <v>42309</v>
      </c>
      <c r="C528" s="43" t="s">
        <v>84</v>
      </c>
      <c r="D528" s="47" t="s">
        <v>94</v>
      </c>
      <c r="E528" s="42" t="s">
        <v>95</v>
      </c>
      <c r="F528" s="42" t="s">
        <v>87</v>
      </c>
      <c r="G528" s="44" t="s">
        <v>88</v>
      </c>
      <c r="H528" s="45">
        <v>69.2</v>
      </c>
    </row>
    <row r="529" spans="1:8">
      <c r="A529" s="42" t="s">
        <v>90</v>
      </c>
      <c r="B529" s="43">
        <v>42309</v>
      </c>
      <c r="C529" s="43" t="s">
        <v>84</v>
      </c>
      <c r="D529" s="47" t="s">
        <v>94</v>
      </c>
      <c r="E529" s="42" t="s">
        <v>96</v>
      </c>
      <c r="F529" s="42" t="s">
        <v>87</v>
      </c>
      <c r="G529" s="44" t="s">
        <v>88</v>
      </c>
      <c r="H529" s="45">
        <v>68.05</v>
      </c>
    </row>
    <row r="530" spans="1:8">
      <c r="A530" s="42" t="s">
        <v>90</v>
      </c>
      <c r="B530" s="43">
        <v>42309</v>
      </c>
      <c r="C530" s="43" t="s">
        <v>84</v>
      </c>
      <c r="D530" s="47" t="s">
        <v>94</v>
      </c>
      <c r="E530" s="42" t="s">
        <v>96</v>
      </c>
      <c r="F530" s="42" t="s">
        <v>87</v>
      </c>
      <c r="G530" s="44" t="s">
        <v>88</v>
      </c>
      <c r="H530" s="45">
        <v>272.35000000000002</v>
      </c>
    </row>
    <row r="531" spans="1:8">
      <c r="A531" s="42" t="s">
        <v>90</v>
      </c>
      <c r="B531" s="43">
        <v>42309</v>
      </c>
      <c r="C531" s="43" t="s">
        <v>84</v>
      </c>
      <c r="D531" s="47" t="s">
        <v>94</v>
      </c>
      <c r="E531" s="42" t="s">
        <v>123</v>
      </c>
      <c r="F531" s="42" t="s">
        <v>87</v>
      </c>
      <c r="G531" s="44" t="s">
        <v>88</v>
      </c>
      <c r="H531" s="45">
        <v>68.45</v>
      </c>
    </row>
    <row r="532" spans="1:8">
      <c r="A532" s="42" t="s">
        <v>90</v>
      </c>
      <c r="B532" s="43">
        <v>42309</v>
      </c>
      <c r="C532" s="43" t="s">
        <v>84</v>
      </c>
      <c r="D532" s="47" t="s">
        <v>118</v>
      </c>
      <c r="E532" s="42" t="s">
        <v>108</v>
      </c>
      <c r="F532" s="42" t="s">
        <v>93</v>
      </c>
      <c r="G532" s="44" t="s">
        <v>88</v>
      </c>
      <c r="H532" s="45">
        <v>56.3</v>
      </c>
    </row>
    <row r="533" spans="1:8">
      <c r="A533" s="42" t="s">
        <v>90</v>
      </c>
      <c r="B533" s="43">
        <v>42309</v>
      </c>
      <c r="C533" s="43" t="s">
        <v>84</v>
      </c>
      <c r="D533" s="47" t="s">
        <v>118</v>
      </c>
      <c r="E533" s="42" t="s">
        <v>108</v>
      </c>
      <c r="F533" s="42" t="s">
        <v>93</v>
      </c>
      <c r="G533" s="44" t="s">
        <v>88</v>
      </c>
      <c r="H533" s="45">
        <v>56.15</v>
      </c>
    </row>
    <row r="534" spans="1:8">
      <c r="A534" s="42" t="s">
        <v>83</v>
      </c>
      <c r="B534" s="43">
        <v>42309</v>
      </c>
      <c r="C534" s="43" t="s">
        <v>84</v>
      </c>
      <c r="D534" s="47" t="s">
        <v>190</v>
      </c>
      <c r="E534" s="42" t="s">
        <v>86</v>
      </c>
      <c r="F534" s="42" t="s">
        <v>87</v>
      </c>
      <c r="G534" s="44" t="s">
        <v>98</v>
      </c>
      <c r="H534" s="45">
        <v>457.8</v>
      </c>
    </row>
    <row r="535" spans="1:8">
      <c r="A535" s="42" t="s">
        <v>83</v>
      </c>
      <c r="B535" s="43">
        <v>42309</v>
      </c>
      <c r="C535" s="43" t="s">
        <v>84</v>
      </c>
      <c r="D535" s="47" t="s">
        <v>155</v>
      </c>
      <c r="E535" s="42" t="s">
        <v>86</v>
      </c>
      <c r="F535" s="42" t="s">
        <v>87</v>
      </c>
      <c r="G535" s="44" t="s">
        <v>88</v>
      </c>
      <c r="H535" s="45">
        <v>792.2</v>
      </c>
    </row>
    <row r="536" spans="1:8">
      <c r="A536" s="42" t="s">
        <v>83</v>
      </c>
      <c r="B536" s="43">
        <v>42309</v>
      </c>
      <c r="C536" s="43" t="s">
        <v>84</v>
      </c>
      <c r="D536" s="47" t="s">
        <v>152</v>
      </c>
      <c r="E536" s="42" t="s">
        <v>86</v>
      </c>
      <c r="F536" s="42" t="s">
        <v>87</v>
      </c>
      <c r="G536" s="44" t="s">
        <v>88</v>
      </c>
      <c r="H536" s="45">
        <v>240.79</v>
      </c>
    </row>
    <row r="537" spans="1:8">
      <c r="A537" s="42" t="s">
        <v>83</v>
      </c>
      <c r="B537" s="43">
        <v>42309</v>
      </c>
      <c r="C537" s="43" t="s">
        <v>84</v>
      </c>
      <c r="D537" s="47" t="s">
        <v>191</v>
      </c>
      <c r="E537" s="42" t="s">
        <v>86</v>
      </c>
      <c r="F537" s="42" t="s">
        <v>87</v>
      </c>
      <c r="G537" s="44" t="s">
        <v>88</v>
      </c>
      <c r="H537" s="45">
        <v>2700</v>
      </c>
    </row>
    <row r="538" spans="1:8">
      <c r="A538" s="42" t="s">
        <v>83</v>
      </c>
      <c r="B538" s="43">
        <v>42309</v>
      </c>
      <c r="C538" s="43" t="s">
        <v>84</v>
      </c>
      <c r="D538" s="47" t="s">
        <v>105</v>
      </c>
      <c r="E538" s="42" t="s">
        <v>86</v>
      </c>
      <c r="F538" s="42" t="s">
        <v>87</v>
      </c>
      <c r="G538" s="44" t="s">
        <v>88</v>
      </c>
      <c r="H538" s="45">
        <v>60.28</v>
      </c>
    </row>
    <row r="539" spans="1:8">
      <c r="A539" s="42" t="s">
        <v>83</v>
      </c>
      <c r="B539" s="43">
        <v>42309</v>
      </c>
      <c r="C539" s="43" t="s">
        <v>84</v>
      </c>
      <c r="D539" s="47" t="s">
        <v>156</v>
      </c>
      <c r="E539" s="42" t="s">
        <v>86</v>
      </c>
      <c r="F539" s="42" t="s">
        <v>87</v>
      </c>
      <c r="G539" s="44" t="s">
        <v>88</v>
      </c>
      <c r="H539" s="45">
        <v>23.75</v>
      </c>
    </row>
    <row r="540" spans="1:8">
      <c r="A540" s="42" t="s">
        <v>90</v>
      </c>
      <c r="B540" s="43">
        <v>42309</v>
      </c>
      <c r="C540" s="43" t="s">
        <v>84</v>
      </c>
      <c r="D540" s="47" t="s">
        <v>107</v>
      </c>
      <c r="E540" s="42" t="s">
        <v>108</v>
      </c>
      <c r="F540" s="42" t="s">
        <v>93</v>
      </c>
      <c r="G540" s="44" t="s">
        <v>88</v>
      </c>
      <c r="H540" s="45">
        <v>410.65</v>
      </c>
    </row>
    <row r="541" spans="1:8">
      <c r="A541" s="42" t="s">
        <v>90</v>
      </c>
      <c r="B541" s="43">
        <v>42309</v>
      </c>
      <c r="C541" s="43" t="s">
        <v>84</v>
      </c>
      <c r="D541" s="47" t="s">
        <v>134</v>
      </c>
      <c r="E541" s="42" t="s">
        <v>128</v>
      </c>
      <c r="F541" s="42" t="s">
        <v>93</v>
      </c>
      <c r="G541" s="44" t="s">
        <v>88</v>
      </c>
      <c r="H541" s="45">
        <v>25.5</v>
      </c>
    </row>
    <row r="542" spans="1:8">
      <c r="A542" s="42" t="s">
        <v>90</v>
      </c>
      <c r="B542" s="43">
        <v>42309</v>
      </c>
      <c r="C542" s="43" t="s">
        <v>84</v>
      </c>
      <c r="D542" s="47" t="s">
        <v>134</v>
      </c>
      <c r="E542" s="42" t="s">
        <v>128</v>
      </c>
      <c r="F542" s="42" t="s">
        <v>93</v>
      </c>
      <c r="G542" s="44" t="s">
        <v>88</v>
      </c>
      <c r="H542" s="45">
        <v>25.5</v>
      </c>
    </row>
    <row r="543" spans="1:8">
      <c r="A543" s="42" t="s">
        <v>90</v>
      </c>
      <c r="B543" s="43">
        <v>42309</v>
      </c>
      <c r="C543" s="43" t="s">
        <v>84</v>
      </c>
      <c r="D543" s="47" t="s">
        <v>116</v>
      </c>
      <c r="E543" s="42" t="s">
        <v>115</v>
      </c>
      <c r="F543" s="42" t="s">
        <v>87</v>
      </c>
      <c r="G543" s="44" t="s">
        <v>98</v>
      </c>
      <c r="H543" s="45">
        <v>20</v>
      </c>
    </row>
    <row r="544" spans="1:8">
      <c r="A544" s="42" t="s">
        <v>90</v>
      </c>
      <c r="B544" s="43">
        <v>42309</v>
      </c>
      <c r="C544" s="43" t="s">
        <v>84</v>
      </c>
      <c r="D544" s="47" t="s">
        <v>112</v>
      </c>
      <c r="E544" s="42" t="s">
        <v>92</v>
      </c>
      <c r="F544" s="42" t="s">
        <v>93</v>
      </c>
      <c r="G544" s="44" t="s">
        <v>88</v>
      </c>
      <c r="H544" s="45">
        <v>3018.5639999999999</v>
      </c>
    </row>
    <row r="545" spans="1:8">
      <c r="A545" s="42" t="s">
        <v>90</v>
      </c>
      <c r="B545" s="43">
        <v>42309</v>
      </c>
      <c r="C545" s="43" t="s">
        <v>84</v>
      </c>
      <c r="D545" s="47" t="s">
        <v>101</v>
      </c>
      <c r="E545" s="42" t="s">
        <v>104</v>
      </c>
      <c r="F545" s="42" t="s">
        <v>93</v>
      </c>
      <c r="G545" s="44" t="s">
        <v>88</v>
      </c>
      <c r="H545" s="45">
        <v>674.3</v>
      </c>
    </row>
    <row r="546" spans="1:8">
      <c r="A546" s="42" t="s">
        <v>90</v>
      </c>
      <c r="B546" s="43">
        <v>42309</v>
      </c>
      <c r="C546" s="43" t="s">
        <v>84</v>
      </c>
      <c r="D546" s="47" t="s">
        <v>103</v>
      </c>
      <c r="E546" s="42" t="s">
        <v>104</v>
      </c>
      <c r="F546" s="42" t="s">
        <v>93</v>
      </c>
      <c r="G546" s="44" t="s">
        <v>88</v>
      </c>
      <c r="H546" s="45">
        <v>667.45</v>
      </c>
    </row>
    <row r="547" spans="1:8">
      <c r="A547" s="42" t="s">
        <v>90</v>
      </c>
      <c r="B547" s="43">
        <v>42309</v>
      </c>
      <c r="C547" s="43" t="s">
        <v>84</v>
      </c>
      <c r="D547" s="47" t="s">
        <v>117</v>
      </c>
      <c r="E547" s="42" t="s">
        <v>104</v>
      </c>
      <c r="F547" s="42" t="s">
        <v>93</v>
      </c>
      <c r="G547" s="44" t="s">
        <v>88</v>
      </c>
      <c r="H547" s="45">
        <v>838.35</v>
      </c>
    </row>
    <row r="548" spans="1:8">
      <c r="A548" s="42" t="s">
        <v>83</v>
      </c>
      <c r="B548" s="43">
        <v>42309</v>
      </c>
      <c r="C548" s="43" t="s">
        <v>84</v>
      </c>
      <c r="D548" s="47" t="s">
        <v>192</v>
      </c>
      <c r="E548" s="42" t="s">
        <v>86</v>
      </c>
      <c r="F548" s="42" t="s">
        <v>124</v>
      </c>
      <c r="G548" s="44" t="s">
        <v>88</v>
      </c>
      <c r="H548" s="45">
        <v>24</v>
      </c>
    </row>
    <row r="549" spans="1:8">
      <c r="A549" s="42" t="s">
        <v>90</v>
      </c>
      <c r="B549" s="43">
        <v>42309</v>
      </c>
      <c r="C549" s="43" t="s">
        <v>84</v>
      </c>
      <c r="D549" s="47" t="s">
        <v>94</v>
      </c>
      <c r="E549" s="42" t="s">
        <v>96</v>
      </c>
      <c r="F549" s="42" t="s">
        <v>87</v>
      </c>
      <c r="G549" s="44" t="s">
        <v>88</v>
      </c>
      <c r="H549" s="45">
        <v>68.2</v>
      </c>
    </row>
    <row r="550" spans="1:8">
      <c r="A550" s="42" t="s">
        <v>90</v>
      </c>
      <c r="B550" s="43">
        <v>42309</v>
      </c>
      <c r="C550" s="43" t="s">
        <v>84</v>
      </c>
      <c r="D550" s="47" t="s">
        <v>94</v>
      </c>
      <c r="E550" s="42" t="s">
        <v>108</v>
      </c>
      <c r="F550" s="42" t="s">
        <v>87</v>
      </c>
      <c r="G550" s="44" t="s">
        <v>88</v>
      </c>
      <c r="H550" s="45">
        <v>723.35</v>
      </c>
    </row>
    <row r="551" spans="1:8">
      <c r="A551" s="42" t="s">
        <v>90</v>
      </c>
      <c r="B551" s="43">
        <v>42309</v>
      </c>
      <c r="C551" s="43" t="s">
        <v>84</v>
      </c>
      <c r="D551" s="47" t="s">
        <v>94</v>
      </c>
      <c r="E551" s="42" t="s">
        <v>108</v>
      </c>
      <c r="F551" s="42" t="s">
        <v>124</v>
      </c>
      <c r="G551" s="44" t="s">
        <v>88</v>
      </c>
      <c r="H551" s="45">
        <v>2618.585</v>
      </c>
    </row>
    <row r="552" spans="1:8">
      <c r="A552" s="42" t="s">
        <v>90</v>
      </c>
      <c r="B552" s="43">
        <v>42309</v>
      </c>
      <c r="C552" s="43" t="s">
        <v>84</v>
      </c>
      <c r="D552" s="47" t="s">
        <v>118</v>
      </c>
      <c r="E552" s="42" t="s">
        <v>109</v>
      </c>
      <c r="F552" s="42" t="s">
        <v>93</v>
      </c>
      <c r="G552" s="44" t="s">
        <v>88</v>
      </c>
      <c r="H552" s="45">
        <v>67.45</v>
      </c>
    </row>
    <row r="553" spans="1:8">
      <c r="A553" s="42" t="s">
        <v>90</v>
      </c>
      <c r="B553" s="43">
        <v>42309</v>
      </c>
      <c r="C553" s="43" t="s">
        <v>84</v>
      </c>
      <c r="D553" s="47" t="s">
        <v>118</v>
      </c>
      <c r="E553" s="42" t="s">
        <v>108</v>
      </c>
      <c r="F553" s="42" t="s">
        <v>87</v>
      </c>
      <c r="G553" s="42" t="s">
        <v>119</v>
      </c>
      <c r="H553" s="45">
        <v>58.85</v>
      </c>
    </row>
    <row r="554" spans="1:8">
      <c r="A554" s="42" t="s">
        <v>90</v>
      </c>
      <c r="B554" s="43">
        <v>42309</v>
      </c>
      <c r="C554" s="43" t="s">
        <v>84</v>
      </c>
      <c r="D554" s="47" t="s">
        <v>118</v>
      </c>
      <c r="E554" s="42" t="s">
        <v>108</v>
      </c>
      <c r="F554" s="42" t="s">
        <v>93</v>
      </c>
      <c r="G554" s="44" t="s">
        <v>88</v>
      </c>
      <c r="H554" s="45">
        <v>55.75</v>
      </c>
    </row>
    <row r="555" spans="1:8">
      <c r="A555" s="42" t="s">
        <v>90</v>
      </c>
      <c r="B555" s="43">
        <v>42309</v>
      </c>
      <c r="C555" s="43" t="s">
        <v>84</v>
      </c>
      <c r="D555" s="47" t="s">
        <v>118</v>
      </c>
      <c r="E555" s="42" t="s">
        <v>108</v>
      </c>
      <c r="F555" s="42" t="s">
        <v>87</v>
      </c>
      <c r="G555" s="42" t="s">
        <v>119</v>
      </c>
      <c r="H555" s="45">
        <v>59.8</v>
      </c>
    </row>
    <row r="556" spans="1:8">
      <c r="A556" s="42" t="s">
        <v>90</v>
      </c>
      <c r="B556" s="43">
        <v>42309</v>
      </c>
      <c r="C556" s="43" t="s">
        <v>84</v>
      </c>
      <c r="D556" s="47" t="s">
        <v>118</v>
      </c>
      <c r="E556" s="42" t="s">
        <v>108</v>
      </c>
      <c r="F556" s="42" t="s">
        <v>87</v>
      </c>
      <c r="G556" s="42" t="s">
        <v>119</v>
      </c>
      <c r="H556" s="45">
        <v>56.7</v>
      </c>
    </row>
    <row r="557" spans="1:8">
      <c r="A557" s="42" t="s">
        <v>90</v>
      </c>
      <c r="B557" s="43">
        <v>42309</v>
      </c>
      <c r="C557" s="43" t="s">
        <v>84</v>
      </c>
      <c r="D557" s="47" t="s">
        <v>118</v>
      </c>
      <c r="E557" s="42" t="s">
        <v>108</v>
      </c>
      <c r="F557" s="42" t="s">
        <v>87</v>
      </c>
      <c r="G557" s="42" t="s">
        <v>119</v>
      </c>
      <c r="H557" s="45">
        <v>60.1</v>
      </c>
    </row>
    <row r="558" spans="1:8">
      <c r="A558" s="42" t="s">
        <v>90</v>
      </c>
      <c r="B558" s="43">
        <v>42309</v>
      </c>
      <c r="C558" s="43" t="s">
        <v>84</v>
      </c>
      <c r="D558" s="47" t="s">
        <v>118</v>
      </c>
      <c r="E558" s="42" t="s">
        <v>108</v>
      </c>
      <c r="F558" s="42" t="s">
        <v>87</v>
      </c>
      <c r="G558" s="42" t="s">
        <v>119</v>
      </c>
      <c r="H558" s="45">
        <v>63</v>
      </c>
    </row>
    <row r="559" spans="1:8">
      <c r="A559" s="42" t="s">
        <v>90</v>
      </c>
      <c r="B559" s="43">
        <v>42309</v>
      </c>
      <c r="C559" s="43" t="s">
        <v>84</v>
      </c>
      <c r="D559" s="47" t="s">
        <v>118</v>
      </c>
      <c r="E559" s="42" t="s">
        <v>108</v>
      </c>
      <c r="F559" s="42" t="s">
        <v>87</v>
      </c>
      <c r="G559" s="42" t="s">
        <v>119</v>
      </c>
      <c r="H559" s="45">
        <v>61.9</v>
      </c>
    </row>
    <row r="560" spans="1:8">
      <c r="A560" s="42" t="s">
        <v>90</v>
      </c>
      <c r="B560" s="43">
        <v>42309</v>
      </c>
      <c r="C560" s="43" t="s">
        <v>84</v>
      </c>
      <c r="D560" s="47" t="s">
        <v>118</v>
      </c>
      <c r="E560" s="42" t="s">
        <v>108</v>
      </c>
      <c r="F560" s="42" t="s">
        <v>87</v>
      </c>
      <c r="G560" s="42" t="s">
        <v>119</v>
      </c>
      <c r="H560" s="45">
        <v>60.8</v>
      </c>
    </row>
    <row r="561" spans="1:8">
      <c r="A561" s="42" t="s">
        <v>90</v>
      </c>
      <c r="B561" s="43">
        <v>42309</v>
      </c>
      <c r="C561" s="43" t="s">
        <v>84</v>
      </c>
      <c r="D561" s="47" t="s">
        <v>118</v>
      </c>
      <c r="E561" s="42" t="s">
        <v>108</v>
      </c>
      <c r="F561" s="42" t="s">
        <v>87</v>
      </c>
      <c r="G561" s="42" t="s">
        <v>119</v>
      </c>
      <c r="H561" s="45">
        <v>60.3</v>
      </c>
    </row>
    <row r="562" spans="1:8">
      <c r="A562" s="42" t="s">
        <v>90</v>
      </c>
      <c r="B562" s="43">
        <v>42309</v>
      </c>
      <c r="C562" s="43" t="s">
        <v>84</v>
      </c>
      <c r="D562" s="47" t="s">
        <v>118</v>
      </c>
      <c r="E562" s="42" t="s">
        <v>108</v>
      </c>
      <c r="F562" s="42" t="s">
        <v>87</v>
      </c>
      <c r="G562" s="42" t="s">
        <v>119</v>
      </c>
      <c r="H562" s="45">
        <v>60.55</v>
      </c>
    </row>
    <row r="563" spans="1:8">
      <c r="A563" s="42" t="s">
        <v>90</v>
      </c>
      <c r="B563" s="43">
        <v>42309</v>
      </c>
      <c r="C563" s="43" t="s">
        <v>84</v>
      </c>
      <c r="D563" s="47" t="s">
        <v>118</v>
      </c>
      <c r="E563" s="42" t="s">
        <v>108</v>
      </c>
      <c r="F563" s="42" t="s">
        <v>87</v>
      </c>
      <c r="G563" s="42" t="s">
        <v>119</v>
      </c>
      <c r="H563" s="45">
        <v>59</v>
      </c>
    </row>
    <row r="564" spans="1:8">
      <c r="A564" s="42" t="s">
        <v>90</v>
      </c>
      <c r="B564" s="43">
        <v>42309</v>
      </c>
      <c r="C564" s="43" t="s">
        <v>84</v>
      </c>
      <c r="D564" s="47" t="s">
        <v>118</v>
      </c>
      <c r="E564" s="42" t="s">
        <v>108</v>
      </c>
      <c r="F564" s="42" t="s">
        <v>93</v>
      </c>
      <c r="G564" s="44" t="s">
        <v>88</v>
      </c>
      <c r="H564" s="45">
        <v>58.5</v>
      </c>
    </row>
    <row r="565" spans="1:8">
      <c r="A565" s="42" t="s">
        <v>90</v>
      </c>
      <c r="B565" s="43">
        <v>42309</v>
      </c>
      <c r="C565" s="43" t="s">
        <v>84</v>
      </c>
      <c r="D565" s="47" t="s">
        <v>118</v>
      </c>
      <c r="E565" s="42" t="s">
        <v>108</v>
      </c>
      <c r="F565" s="42" t="s">
        <v>87</v>
      </c>
      <c r="G565" s="42" t="s">
        <v>119</v>
      </c>
      <c r="H565" s="45">
        <v>60.55</v>
      </c>
    </row>
    <row r="566" spans="1:8">
      <c r="A566" s="42" t="s">
        <v>90</v>
      </c>
      <c r="B566" s="43">
        <v>42309</v>
      </c>
      <c r="C566" s="43" t="s">
        <v>84</v>
      </c>
      <c r="D566" s="47" t="s">
        <v>118</v>
      </c>
      <c r="E566" s="42" t="s">
        <v>108</v>
      </c>
      <c r="F566" s="42" t="s">
        <v>93</v>
      </c>
      <c r="G566" s="44" t="s">
        <v>88</v>
      </c>
      <c r="H566" s="45">
        <v>67.45</v>
      </c>
    </row>
    <row r="567" spans="1:8">
      <c r="A567" s="42" t="s">
        <v>83</v>
      </c>
      <c r="B567" s="43">
        <v>42309</v>
      </c>
      <c r="C567" s="43" t="s">
        <v>84</v>
      </c>
      <c r="D567" s="47" t="s">
        <v>190</v>
      </c>
      <c r="E567" s="42" t="s">
        <v>86</v>
      </c>
      <c r="F567" s="42" t="s">
        <v>87</v>
      </c>
      <c r="G567" s="44" t="s">
        <v>98</v>
      </c>
      <c r="H567" s="45">
        <v>339.15</v>
      </c>
    </row>
    <row r="568" spans="1:8">
      <c r="A568" s="42" t="s">
        <v>83</v>
      </c>
      <c r="B568" s="43">
        <v>42309</v>
      </c>
      <c r="C568" s="43" t="s">
        <v>84</v>
      </c>
      <c r="D568" s="47" t="s">
        <v>153</v>
      </c>
      <c r="E568" s="42" t="s">
        <v>86</v>
      </c>
      <c r="F568" s="42" t="s">
        <v>87</v>
      </c>
      <c r="G568" s="44" t="s">
        <v>98</v>
      </c>
      <c r="H568" s="45">
        <v>263.58</v>
      </c>
    </row>
    <row r="569" spans="1:8">
      <c r="A569" s="42" t="s">
        <v>83</v>
      </c>
      <c r="B569" s="43">
        <v>42309</v>
      </c>
      <c r="C569" s="43" t="s">
        <v>84</v>
      </c>
      <c r="D569" s="47" t="s">
        <v>105</v>
      </c>
      <c r="E569" s="42" t="s">
        <v>86</v>
      </c>
      <c r="F569" s="42" t="s">
        <v>87</v>
      </c>
      <c r="G569" s="44" t="s">
        <v>88</v>
      </c>
      <c r="H569" s="45">
        <v>140.86000000000001</v>
      </c>
    </row>
    <row r="570" spans="1:8">
      <c r="A570" s="42" t="s">
        <v>83</v>
      </c>
      <c r="B570" s="43">
        <v>42309</v>
      </c>
      <c r="C570" s="43" t="s">
        <v>84</v>
      </c>
      <c r="D570" s="47" t="s">
        <v>105</v>
      </c>
      <c r="E570" s="42" t="s">
        <v>86</v>
      </c>
      <c r="F570" s="42" t="s">
        <v>87</v>
      </c>
      <c r="G570" s="44" t="s">
        <v>88</v>
      </c>
      <c r="H570" s="45">
        <v>2033</v>
      </c>
    </row>
    <row r="571" spans="1:8">
      <c r="A571" s="42" t="s">
        <v>83</v>
      </c>
      <c r="B571" s="43">
        <v>42309</v>
      </c>
      <c r="C571" s="43" t="s">
        <v>84</v>
      </c>
      <c r="D571" s="47" t="s">
        <v>105</v>
      </c>
      <c r="E571" s="42" t="s">
        <v>86</v>
      </c>
      <c r="F571" s="42" t="s">
        <v>87</v>
      </c>
      <c r="G571" s="44" t="s">
        <v>88</v>
      </c>
      <c r="H571" s="45">
        <v>584.54999999999995</v>
      </c>
    </row>
    <row r="572" spans="1:8">
      <c r="A572" s="42" t="s">
        <v>83</v>
      </c>
      <c r="B572" s="43">
        <v>42309</v>
      </c>
      <c r="C572" s="43" t="s">
        <v>84</v>
      </c>
      <c r="D572" s="47" t="s">
        <v>169</v>
      </c>
      <c r="E572" s="42" t="s">
        <v>86</v>
      </c>
      <c r="F572" s="42" t="s">
        <v>87</v>
      </c>
      <c r="G572" s="44" t="s">
        <v>88</v>
      </c>
      <c r="H572" s="45">
        <v>3629.55</v>
      </c>
    </row>
    <row r="573" spans="1:8">
      <c r="A573" s="42" t="s">
        <v>90</v>
      </c>
      <c r="B573" s="43">
        <v>42309</v>
      </c>
      <c r="C573" s="43" t="s">
        <v>84</v>
      </c>
      <c r="D573" s="47" t="s">
        <v>142</v>
      </c>
      <c r="E573" s="42" t="s">
        <v>115</v>
      </c>
      <c r="F573" s="42" t="s">
        <v>93</v>
      </c>
      <c r="G573" s="44" t="s">
        <v>88</v>
      </c>
      <c r="H573" s="45">
        <v>159.80000000000001</v>
      </c>
    </row>
    <row r="574" spans="1:8">
      <c r="A574" s="42" t="s">
        <v>90</v>
      </c>
      <c r="B574" s="43">
        <v>42309</v>
      </c>
      <c r="C574" s="43" t="s">
        <v>84</v>
      </c>
      <c r="D574" s="47" t="s">
        <v>142</v>
      </c>
      <c r="E574" s="42" t="s">
        <v>115</v>
      </c>
      <c r="F574" s="42" t="s">
        <v>87</v>
      </c>
      <c r="G574" s="44" t="s">
        <v>88</v>
      </c>
      <c r="H574" s="45">
        <v>81.819999999999993</v>
      </c>
    </row>
    <row r="575" spans="1:8">
      <c r="A575" s="42" t="s">
        <v>90</v>
      </c>
      <c r="B575" s="43">
        <v>42309</v>
      </c>
      <c r="C575" s="43" t="s">
        <v>84</v>
      </c>
      <c r="D575" s="47" t="s">
        <v>107</v>
      </c>
      <c r="E575" s="42" t="s">
        <v>109</v>
      </c>
      <c r="F575" s="42" t="s">
        <v>93</v>
      </c>
      <c r="G575" s="44" t="s">
        <v>88</v>
      </c>
      <c r="H575" s="45">
        <v>977.75</v>
      </c>
    </row>
    <row r="576" spans="1:8">
      <c r="A576" s="42" t="s">
        <v>90</v>
      </c>
      <c r="B576" s="43">
        <v>42309</v>
      </c>
      <c r="C576" s="43" t="s">
        <v>84</v>
      </c>
      <c r="D576" s="47" t="s">
        <v>110</v>
      </c>
      <c r="E576" s="42" t="s">
        <v>157</v>
      </c>
      <c r="F576" s="42" t="s">
        <v>93</v>
      </c>
      <c r="G576" s="42" t="s">
        <v>111</v>
      </c>
      <c r="H576" s="45">
        <v>500.95</v>
      </c>
    </row>
    <row r="577" spans="1:8">
      <c r="A577" s="42" t="s">
        <v>90</v>
      </c>
      <c r="B577" s="43">
        <v>42309</v>
      </c>
      <c r="C577" s="43" t="s">
        <v>84</v>
      </c>
      <c r="D577" s="47" t="s">
        <v>112</v>
      </c>
      <c r="E577" s="42" t="s">
        <v>92</v>
      </c>
      <c r="F577" s="42" t="s">
        <v>93</v>
      </c>
      <c r="G577" s="44" t="s">
        <v>88</v>
      </c>
      <c r="H577" s="45">
        <v>4804.8130000000001</v>
      </c>
    </row>
    <row r="578" spans="1:8">
      <c r="A578" s="42" t="s">
        <v>90</v>
      </c>
      <c r="B578" s="43">
        <v>42309</v>
      </c>
      <c r="C578" s="43" t="s">
        <v>84</v>
      </c>
      <c r="D578" s="47" t="s">
        <v>120</v>
      </c>
      <c r="E578" s="42" t="s">
        <v>92</v>
      </c>
      <c r="F578" s="42" t="s">
        <v>93</v>
      </c>
      <c r="G578" s="44" t="s">
        <v>88</v>
      </c>
      <c r="H578" s="45">
        <v>4424.95</v>
      </c>
    </row>
    <row r="579" spans="1:8">
      <c r="A579" s="42" t="s">
        <v>90</v>
      </c>
      <c r="B579" s="43">
        <v>42309</v>
      </c>
      <c r="C579" s="43" t="s">
        <v>84</v>
      </c>
      <c r="D579" s="47" t="s">
        <v>114</v>
      </c>
      <c r="E579" s="42" t="s">
        <v>115</v>
      </c>
      <c r="F579" s="42" t="s">
        <v>87</v>
      </c>
      <c r="G579" s="44" t="s">
        <v>88</v>
      </c>
      <c r="H579" s="45">
        <v>100</v>
      </c>
    </row>
    <row r="580" spans="1:8">
      <c r="A580" s="42" t="s">
        <v>90</v>
      </c>
      <c r="B580" s="43">
        <v>42309</v>
      </c>
      <c r="C580" s="43" t="s">
        <v>84</v>
      </c>
      <c r="D580" s="47" t="s">
        <v>101</v>
      </c>
      <c r="E580" s="42" t="s">
        <v>102</v>
      </c>
      <c r="F580" s="42" t="s">
        <v>93</v>
      </c>
      <c r="G580" s="44" t="s">
        <v>88</v>
      </c>
      <c r="H580" s="45">
        <v>405.05</v>
      </c>
    </row>
    <row r="581" spans="1:8">
      <c r="A581" s="42" t="s">
        <v>90</v>
      </c>
      <c r="B581" s="43">
        <v>42309</v>
      </c>
      <c r="C581" s="43" t="s">
        <v>84</v>
      </c>
      <c r="D581" s="47" t="s">
        <v>101</v>
      </c>
      <c r="E581" s="42" t="s">
        <v>104</v>
      </c>
      <c r="F581" s="42" t="s">
        <v>93</v>
      </c>
      <c r="G581" s="44" t="s">
        <v>88</v>
      </c>
      <c r="H581" s="45">
        <v>196.8</v>
      </c>
    </row>
    <row r="582" spans="1:8">
      <c r="A582" s="42" t="s">
        <v>90</v>
      </c>
      <c r="B582" s="43">
        <v>42309</v>
      </c>
      <c r="C582" s="43" t="s">
        <v>84</v>
      </c>
      <c r="D582" s="47" t="s">
        <v>103</v>
      </c>
      <c r="E582" s="42" t="s">
        <v>104</v>
      </c>
      <c r="F582" s="42" t="s">
        <v>93</v>
      </c>
      <c r="G582" s="44" t="s">
        <v>88</v>
      </c>
      <c r="H582" s="45">
        <v>809.85</v>
      </c>
    </row>
    <row r="583" spans="1:8">
      <c r="A583" s="42" t="s">
        <v>90</v>
      </c>
      <c r="B583" s="43">
        <v>42309</v>
      </c>
      <c r="C583" s="43" t="s">
        <v>84</v>
      </c>
      <c r="D583" s="47" t="s">
        <v>103</v>
      </c>
      <c r="E583" s="42" t="s">
        <v>104</v>
      </c>
      <c r="F583" s="42" t="s">
        <v>93</v>
      </c>
      <c r="G583" s="44" t="s">
        <v>88</v>
      </c>
      <c r="H583" s="45">
        <v>3133</v>
      </c>
    </row>
    <row r="584" spans="1:8">
      <c r="A584" s="42" t="s">
        <v>83</v>
      </c>
      <c r="B584" s="43">
        <v>42309</v>
      </c>
      <c r="C584" s="43" t="s">
        <v>84</v>
      </c>
      <c r="D584" s="47" t="s">
        <v>181</v>
      </c>
      <c r="E584" s="42" t="s">
        <v>86</v>
      </c>
      <c r="F584" s="42" t="s">
        <v>87</v>
      </c>
      <c r="G584" s="44" t="s">
        <v>88</v>
      </c>
      <c r="H584" s="45">
        <v>343.75</v>
      </c>
    </row>
    <row r="585" spans="1:8">
      <c r="A585" s="42" t="s">
        <v>83</v>
      </c>
      <c r="B585" s="43">
        <v>42309</v>
      </c>
      <c r="C585" s="43" t="s">
        <v>84</v>
      </c>
      <c r="D585" s="47" t="s">
        <v>140</v>
      </c>
      <c r="E585" s="42" t="s">
        <v>86</v>
      </c>
      <c r="F585" s="42" t="s">
        <v>87</v>
      </c>
      <c r="G585" s="44" t="s">
        <v>88</v>
      </c>
      <c r="H585" s="45">
        <v>70.400000000000006</v>
      </c>
    </row>
    <row r="586" spans="1:8">
      <c r="A586" s="42" t="s">
        <v>90</v>
      </c>
      <c r="B586" s="43">
        <v>42309</v>
      </c>
      <c r="C586" s="43" t="s">
        <v>84</v>
      </c>
      <c r="D586" s="47" t="s">
        <v>118</v>
      </c>
      <c r="E586" s="42" t="s">
        <v>108</v>
      </c>
      <c r="F586" s="42" t="s">
        <v>87</v>
      </c>
      <c r="G586" s="42" t="s">
        <v>119</v>
      </c>
      <c r="H586" s="45">
        <v>59.25</v>
      </c>
    </row>
    <row r="587" spans="1:8">
      <c r="A587" s="42" t="s">
        <v>90</v>
      </c>
      <c r="B587" s="43">
        <v>42309</v>
      </c>
      <c r="C587" s="43" t="s">
        <v>84</v>
      </c>
      <c r="D587" s="47" t="s">
        <v>118</v>
      </c>
      <c r="E587" s="42" t="s">
        <v>108</v>
      </c>
      <c r="F587" s="42" t="s">
        <v>87</v>
      </c>
      <c r="G587" s="42" t="s">
        <v>119</v>
      </c>
      <c r="H587" s="45">
        <v>61.15</v>
      </c>
    </row>
    <row r="588" spans="1:8">
      <c r="A588" s="42" t="s">
        <v>90</v>
      </c>
      <c r="B588" s="43">
        <v>42309</v>
      </c>
      <c r="C588" s="43" t="s">
        <v>84</v>
      </c>
      <c r="D588" s="47" t="s">
        <v>118</v>
      </c>
      <c r="E588" s="42" t="s">
        <v>108</v>
      </c>
      <c r="F588" s="42" t="s">
        <v>87</v>
      </c>
      <c r="G588" s="42" t="s">
        <v>119</v>
      </c>
      <c r="H588" s="45">
        <v>58.1</v>
      </c>
    </row>
    <row r="589" spans="1:8">
      <c r="A589" s="42" t="s">
        <v>90</v>
      </c>
      <c r="B589" s="43">
        <v>42309</v>
      </c>
      <c r="C589" s="43" t="s">
        <v>84</v>
      </c>
      <c r="D589" s="47" t="s">
        <v>118</v>
      </c>
      <c r="E589" s="42" t="s">
        <v>108</v>
      </c>
      <c r="F589" s="42" t="s">
        <v>87</v>
      </c>
      <c r="G589" s="42" t="s">
        <v>119</v>
      </c>
      <c r="H589" s="45">
        <v>58.85</v>
      </c>
    </row>
    <row r="590" spans="1:8">
      <c r="A590" s="42" t="s">
        <v>90</v>
      </c>
      <c r="B590" s="43">
        <v>42309</v>
      </c>
      <c r="C590" s="43" t="s">
        <v>84</v>
      </c>
      <c r="D590" s="47" t="s">
        <v>118</v>
      </c>
      <c r="E590" s="42" t="s">
        <v>108</v>
      </c>
      <c r="F590" s="42" t="s">
        <v>87</v>
      </c>
      <c r="G590" s="42" t="s">
        <v>119</v>
      </c>
      <c r="H590" s="45">
        <v>59.95</v>
      </c>
    </row>
    <row r="591" spans="1:8">
      <c r="A591" s="42" t="s">
        <v>90</v>
      </c>
      <c r="B591" s="43">
        <v>42309</v>
      </c>
      <c r="C591" s="43" t="s">
        <v>84</v>
      </c>
      <c r="D591" s="47" t="s">
        <v>118</v>
      </c>
      <c r="E591" s="42" t="s">
        <v>108</v>
      </c>
      <c r="F591" s="42" t="s">
        <v>87</v>
      </c>
      <c r="G591" s="42" t="s">
        <v>119</v>
      </c>
      <c r="H591" s="45">
        <v>57.15</v>
      </c>
    </row>
    <row r="592" spans="1:8">
      <c r="A592" s="42" t="s">
        <v>90</v>
      </c>
      <c r="B592" s="43">
        <v>42309</v>
      </c>
      <c r="C592" s="43" t="s">
        <v>84</v>
      </c>
      <c r="D592" s="47" t="s">
        <v>118</v>
      </c>
      <c r="E592" s="42" t="s">
        <v>108</v>
      </c>
      <c r="F592" s="42" t="s">
        <v>87</v>
      </c>
      <c r="G592" s="42" t="s">
        <v>119</v>
      </c>
      <c r="H592" s="45">
        <v>59.55</v>
      </c>
    </row>
    <row r="593" spans="1:8">
      <c r="A593" s="42" t="s">
        <v>90</v>
      </c>
      <c r="B593" s="43">
        <v>42309</v>
      </c>
      <c r="C593" s="43" t="s">
        <v>84</v>
      </c>
      <c r="D593" s="47" t="s">
        <v>118</v>
      </c>
      <c r="E593" s="42" t="s">
        <v>108</v>
      </c>
      <c r="F593" s="42" t="s">
        <v>87</v>
      </c>
      <c r="G593" s="42" t="s">
        <v>119</v>
      </c>
      <c r="H593" s="45">
        <v>62.4</v>
      </c>
    </row>
    <row r="594" spans="1:8">
      <c r="A594" s="42" t="s">
        <v>90</v>
      </c>
      <c r="B594" s="43">
        <v>42309</v>
      </c>
      <c r="C594" s="43" t="s">
        <v>84</v>
      </c>
      <c r="D594" s="47" t="s">
        <v>118</v>
      </c>
      <c r="E594" s="42" t="s">
        <v>108</v>
      </c>
      <c r="F594" s="42" t="s">
        <v>87</v>
      </c>
      <c r="G594" s="42" t="s">
        <v>119</v>
      </c>
      <c r="H594" s="45">
        <v>58.5</v>
      </c>
    </row>
    <row r="595" spans="1:8">
      <c r="A595" s="42" t="s">
        <v>90</v>
      </c>
      <c r="B595" s="43">
        <v>42309</v>
      </c>
      <c r="C595" s="43" t="s">
        <v>84</v>
      </c>
      <c r="D595" s="47" t="s">
        <v>118</v>
      </c>
      <c r="E595" s="42" t="s">
        <v>108</v>
      </c>
      <c r="F595" s="42" t="s">
        <v>93</v>
      </c>
      <c r="G595" s="44" t="s">
        <v>88</v>
      </c>
      <c r="H595" s="45">
        <v>68</v>
      </c>
    </row>
    <row r="596" spans="1:8">
      <c r="A596" s="42" t="s">
        <v>90</v>
      </c>
      <c r="B596" s="43">
        <v>42309</v>
      </c>
      <c r="C596" s="43" t="s">
        <v>84</v>
      </c>
      <c r="D596" s="47" t="s">
        <v>118</v>
      </c>
      <c r="E596" s="42" t="s">
        <v>108</v>
      </c>
      <c r="F596" s="42" t="s">
        <v>93</v>
      </c>
      <c r="G596" s="44" t="s">
        <v>88</v>
      </c>
      <c r="H596" s="45">
        <v>55.45</v>
      </c>
    </row>
    <row r="597" spans="1:8">
      <c r="A597" s="42" t="s">
        <v>90</v>
      </c>
      <c r="B597" s="43">
        <v>42309</v>
      </c>
      <c r="C597" s="43" t="s">
        <v>84</v>
      </c>
      <c r="D597" s="47" t="s">
        <v>118</v>
      </c>
      <c r="E597" s="42" t="s">
        <v>108</v>
      </c>
      <c r="F597" s="42" t="s">
        <v>93</v>
      </c>
      <c r="G597" s="44" t="s">
        <v>88</v>
      </c>
      <c r="H597" s="45">
        <v>59.7</v>
      </c>
    </row>
    <row r="598" spans="1:8">
      <c r="A598" s="42" t="s">
        <v>90</v>
      </c>
      <c r="B598" s="43">
        <v>42309</v>
      </c>
      <c r="C598" s="43" t="s">
        <v>84</v>
      </c>
      <c r="D598" s="47" t="s">
        <v>118</v>
      </c>
      <c r="E598" s="42" t="s">
        <v>108</v>
      </c>
      <c r="F598" s="42" t="s">
        <v>93</v>
      </c>
      <c r="G598" s="44" t="s">
        <v>88</v>
      </c>
      <c r="H598" s="45">
        <v>67.2</v>
      </c>
    </row>
    <row r="599" spans="1:8">
      <c r="A599" s="42" t="s">
        <v>90</v>
      </c>
      <c r="B599" s="43">
        <v>42309</v>
      </c>
      <c r="C599" s="43" t="s">
        <v>84</v>
      </c>
      <c r="D599" s="47" t="s">
        <v>118</v>
      </c>
      <c r="E599" s="42" t="s">
        <v>108</v>
      </c>
      <c r="F599" s="42" t="s">
        <v>93</v>
      </c>
      <c r="G599" s="44" t="s">
        <v>88</v>
      </c>
      <c r="H599" s="45">
        <v>69</v>
      </c>
    </row>
    <row r="600" spans="1:8">
      <c r="A600" s="42" t="s">
        <v>90</v>
      </c>
      <c r="B600" s="43">
        <v>42309</v>
      </c>
      <c r="C600" s="43" t="s">
        <v>84</v>
      </c>
      <c r="D600" s="47" t="s">
        <v>118</v>
      </c>
      <c r="E600" s="42" t="s">
        <v>108</v>
      </c>
      <c r="F600" s="42" t="s">
        <v>93</v>
      </c>
      <c r="G600" s="44" t="s">
        <v>88</v>
      </c>
      <c r="H600" s="45">
        <v>55.85</v>
      </c>
    </row>
    <row r="601" spans="1:8">
      <c r="A601" s="42" t="s">
        <v>83</v>
      </c>
      <c r="B601" s="43">
        <v>42309</v>
      </c>
      <c r="C601" s="43" t="s">
        <v>84</v>
      </c>
      <c r="D601" s="47" t="s">
        <v>105</v>
      </c>
      <c r="E601" s="42" t="s">
        <v>86</v>
      </c>
      <c r="F601" s="42" t="s">
        <v>87</v>
      </c>
      <c r="G601" s="44" t="s">
        <v>88</v>
      </c>
      <c r="H601" s="45">
        <v>420.7</v>
      </c>
    </row>
    <row r="602" spans="1:8">
      <c r="A602" s="42" t="s">
        <v>83</v>
      </c>
      <c r="B602" s="43">
        <v>42309</v>
      </c>
      <c r="C602" s="43" t="s">
        <v>84</v>
      </c>
      <c r="D602" s="47" t="s">
        <v>152</v>
      </c>
      <c r="E602" s="42" t="s">
        <v>86</v>
      </c>
      <c r="F602" s="42" t="s">
        <v>87</v>
      </c>
      <c r="G602" s="44" t="s">
        <v>88</v>
      </c>
      <c r="H602" s="45">
        <v>240.92</v>
      </c>
    </row>
    <row r="603" spans="1:8">
      <c r="A603" s="42" t="s">
        <v>90</v>
      </c>
      <c r="B603" s="43">
        <v>42309</v>
      </c>
      <c r="C603" s="43" t="s">
        <v>84</v>
      </c>
      <c r="D603" s="47" t="s">
        <v>110</v>
      </c>
      <c r="E603" s="42" t="s">
        <v>108</v>
      </c>
      <c r="F603" s="42" t="s">
        <v>93</v>
      </c>
      <c r="G603" s="44" t="s">
        <v>88</v>
      </c>
      <c r="H603" s="45">
        <v>487.55</v>
      </c>
    </row>
    <row r="604" spans="1:8">
      <c r="A604" s="42" t="s">
        <v>90</v>
      </c>
      <c r="B604" s="43">
        <v>42309</v>
      </c>
      <c r="C604" s="43" t="s">
        <v>84</v>
      </c>
      <c r="D604" s="47" t="s">
        <v>120</v>
      </c>
      <c r="E604" s="42" t="s">
        <v>92</v>
      </c>
      <c r="F604" s="42" t="s">
        <v>93</v>
      </c>
      <c r="G604" s="44" t="s">
        <v>88</v>
      </c>
      <c r="H604" s="45">
        <v>5004.6109999999999</v>
      </c>
    </row>
    <row r="605" spans="1:8">
      <c r="A605" s="42" t="s">
        <v>90</v>
      </c>
      <c r="B605" s="43">
        <v>42309</v>
      </c>
      <c r="C605" s="43" t="s">
        <v>84</v>
      </c>
      <c r="D605" s="47" t="s">
        <v>112</v>
      </c>
      <c r="E605" s="42" t="s">
        <v>177</v>
      </c>
      <c r="F605" s="42" t="s">
        <v>93</v>
      </c>
      <c r="G605" s="44" t="s">
        <v>88</v>
      </c>
      <c r="H605" s="45">
        <v>5164.3549999999996</v>
      </c>
    </row>
    <row r="606" spans="1:8">
      <c r="A606" s="42" t="s">
        <v>90</v>
      </c>
      <c r="B606" s="43">
        <v>42309</v>
      </c>
      <c r="C606" s="43" t="s">
        <v>84</v>
      </c>
      <c r="D606" s="47" t="s">
        <v>143</v>
      </c>
      <c r="E606" s="42" t="s">
        <v>144</v>
      </c>
      <c r="F606" s="42" t="s">
        <v>93</v>
      </c>
      <c r="G606" s="44" t="s">
        <v>88</v>
      </c>
      <c r="H606" s="45">
        <v>70.400000000000006</v>
      </c>
    </row>
    <row r="607" spans="1:8">
      <c r="A607" s="42" t="s">
        <v>90</v>
      </c>
      <c r="B607" s="43">
        <v>42309</v>
      </c>
      <c r="C607" s="43" t="s">
        <v>84</v>
      </c>
      <c r="D607" s="47" t="s">
        <v>101</v>
      </c>
      <c r="E607" s="42" t="s">
        <v>102</v>
      </c>
      <c r="F607" s="42" t="s">
        <v>93</v>
      </c>
      <c r="G607" s="44" t="s">
        <v>88</v>
      </c>
      <c r="H607" s="45">
        <v>539.65</v>
      </c>
    </row>
    <row r="608" spans="1:8">
      <c r="A608" s="42" t="s">
        <v>90</v>
      </c>
      <c r="B608" s="43">
        <v>42309</v>
      </c>
      <c r="C608" s="43" t="s">
        <v>84</v>
      </c>
      <c r="D608" s="47" t="s">
        <v>101</v>
      </c>
      <c r="E608" s="42" t="s">
        <v>104</v>
      </c>
      <c r="F608" s="42" t="s">
        <v>93</v>
      </c>
      <c r="G608" s="44" t="s">
        <v>88</v>
      </c>
      <c r="H608" s="45">
        <v>407.1</v>
      </c>
    </row>
    <row r="609" spans="1:8">
      <c r="A609" s="42" t="s">
        <v>90</v>
      </c>
      <c r="B609" s="43">
        <v>42309</v>
      </c>
      <c r="C609" s="43" t="s">
        <v>84</v>
      </c>
      <c r="D609" s="47" t="s">
        <v>101</v>
      </c>
      <c r="E609" s="42" t="s">
        <v>104</v>
      </c>
      <c r="F609" s="42" t="s">
        <v>93</v>
      </c>
      <c r="G609" s="44" t="s">
        <v>88</v>
      </c>
      <c r="H609" s="45">
        <v>1272.3</v>
      </c>
    </row>
    <row r="610" spans="1:8">
      <c r="A610" s="42" t="s">
        <v>90</v>
      </c>
      <c r="B610" s="43">
        <v>42309</v>
      </c>
      <c r="C610" s="43" t="s">
        <v>84</v>
      </c>
      <c r="D610" s="47" t="s">
        <v>101</v>
      </c>
      <c r="E610" s="42" t="s">
        <v>104</v>
      </c>
      <c r="F610" s="42" t="s">
        <v>93</v>
      </c>
      <c r="G610" s="44" t="s">
        <v>88</v>
      </c>
      <c r="H610" s="45">
        <v>68.55</v>
      </c>
    </row>
    <row r="611" spans="1:8">
      <c r="A611" s="42" t="s">
        <v>90</v>
      </c>
      <c r="B611" s="43">
        <v>42309</v>
      </c>
      <c r="C611" s="43" t="s">
        <v>84</v>
      </c>
      <c r="D611" s="47" t="s">
        <v>103</v>
      </c>
      <c r="E611" s="42" t="s">
        <v>104</v>
      </c>
      <c r="F611" s="42" t="s">
        <v>93</v>
      </c>
      <c r="G611" s="44" t="s">
        <v>88</v>
      </c>
      <c r="H611" s="45">
        <v>1018.3</v>
      </c>
    </row>
    <row r="612" spans="1:8">
      <c r="A612" s="42" t="s">
        <v>90</v>
      </c>
      <c r="B612" s="43">
        <v>42309</v>
      </c>
      <c r="C612" s="43" t="s">
        <v>84</v>
      </c>
      <c r="D612" s="47" t="s">
        <v>103</v>
      </c>
      <c r="E612" s="42" t="s">
        <v>104</v>
      </c>
      <c r="F612" s="42" t="s">
        <v>93</v>
      </c>
      <c r="G612" s="44" t="s">
        <v>88</v>
      </c>
      <c r="H612" s="45">
        <v>1180.55</v>
      </c>
    </row>
    <row r="613" spans="1:8">
      <c r="A613" s="42" t="s">
        <v>90</v>
      </c>
      <c r="B613" s="43">
        <v>42309</v>
      </c>
      <c r="C613" s="43" t="s">
        <v>84</v>
      </c>
      <c r="D613" s="47" t="s">
        <v>188</v>
      </c>
      <c r="E613" s="42" t="s">
        <v>95</v>
      </c>
      <c r="F613" s="42" t="s">
        <v>93</v>
      </c>
      <c r="G613" s="44" t="s">
        <v>98</v>
      </c>
      <c r="H613" s="45">
        <v>59.7</v>
      </c>
    </row>
    <row r="614" spans="1:8">
      <c r="A614" s="42" t="s">
        <v>90</v>
      </c>
      <c r="B614" s="43">
        <v>42309</v>
      </c>
      <c r="C614" s="43" t="s">
        <v>84</v>
      </c>
      <c r="D614" s="47" t="s">
        <v>121</v>
      </c>
      <c r="E614" s="42" t="s">
        <v>102</v>
      </c>
      <c r="F614" s="42" t="s">
        <v>93</v>
      </c>
      <c r="G614" s="44" t="s">
        <v>98</v>
      </c>
      <c r="H614" s="45">
        <v>176.75200000000001</v>
      </c>
    </row>
    <row r="615" spans="1:8">
      <c r="A615" s="42" t="s">
        <v>90</v>
      </c>
      <c r="B615" s="43">
        <v>42309</v>
      </c>
      <c r="C615" s="43" t="s">
        <v>84</v>
      </c>
      <c r="D615" s="47" t="s">
        <v>117</v>
      </c>
      <c r="E615" s="42" t="s">
        <v>104</v>
      </c>
      <c r="F615" s="42" t="s">
        <v>93</v>
      </c>
      <c r="G615" s="44" t="s">
        <v>88</v>
      </c>
      <c r="H615" s="45">
        <v>416.15</v>
      </c>
    </row>
    <row r="616" spans="1:8">
      <c r="A616" s="42" t="s">
        <v>83</v>
      </c>
      <c r="B616" s="43">
        <v>42309</v>
      </c>
      <c r="C616" s="43" t="s">
        <v>84</v>
      </c>
      <c r="D616" s="47" t="s">
        <v>105</v>
      </c>
      <c r="E616" s="42" t="s">
        <v>86</v>
      </c>
      <c r="F616" s="42" t="s">
        <v>87</v>
      </c>
      <c r="G616" s="44" t="s">
        <v>98</v>
      </c>
      <c r="H616" s="45">
        <v>1</v>
      </c>
    </row>
    <row r="617" spans="1:8">
      <c r="A617" s="42" t="s">
        <v>90</v>
      </c>
      <c r="B617" s="43">
        <v>42309</v>
      </c>
      <c r="C617" s="43" t="s">
        <v>84</v>
      </c>
      <c r="D617" s="47" t="s">
        <v>94</v>
      </c>
      <c r="E617" s="42" t="s">
        <v>146</v>
      </c>
      <c r="F617" s="42" t="s">
        <v>87</v>
      </c>
      <c r="G617" s="44" t="s">
        <v>88</v>
      </c>
      <c r="H617" s="45">
        <v>2915.9009999999998</v>
      </c>
    </row>
    <row r="618" spans="1:8">
      <c r="A618" s="42" t="s">
        <v>90</v>
      </c>
      <c r="B618" s="43">
        <v>42309</v>
      </c>
      <c r="C618" s="43" t="s">
        <v>84</v>
      </c>
      <c r="D618" s="47" t="s">
        <v>94</v>
      </c>
      <c r="E618" s="42" t="s">
        <v>132</v>
      </c>
      <c r="F618" s="42" t="s">
        <v>124</v>
      </c>
      <c r="G618" s="44" t="s">
        <v>88</v>
      </c>
      <c r="H618" s="45">
        <v>2754.502</v>
      </c>
    </row>
    <row r="619" spans="1:8">
      <c r="A619" s="42" t="s">
        <v>90</v>
      </c>
      <c r="B619" s="43">
        <v>42309</v>
      </c>
      <c r="C619" s="43" t="s">
        <v>84</v>
      </c>
      <c r="D619" s="47" t="s">
        <v>94</v>
      </c>
      <c r="E619" s="42" t="s">
        <v>95</v>
      </c>
      <c r="F619" s="42" t="s">
        <v>87</v>
      </c>
      <c r="G619" s="44" t="s">
        <v>88</v>
      </c>
      <c r="H619" s="45">
        <v>135.35</v>
      </c>
    </row>
    <row r="620" spans="1:8">
      <c r="A620" s="42" t="s">
        <v>90</v>
      </c>
      <c r="B620" s="43">
        <v>42309</v>
      </c>
      <c r="C620" s="43" t="s">
        <v>84</v>
      </c>
      <c r="D620" s="47" t="s">
        <v>94</v>
      </c>
      <c r="E620" s="42" t="s">
        <v>96</v>
      </c>
      <c r="F620" s="42" t="s">
        <v>87</v>
      </c>
      <c r="G620" s="44" t="s">
        <v>88</v>
      </c>
      <c r="H620" s="45">
        <v>206</v>
      </c>
    </row>
    <row r="621" spans="1:8">
      <c r="A621" s="42" t="s">
        <v>90</v>
      </c>
      <c r="B621" s="43">
        <v>42309</v>
      </c>
      <c r="C621" s="43" t="s">
        <v>84</v>
      </c>
      <c r="D621" s="47" t="s">
        <v>94</v>
      </c>
      <c r="E621" s="42" t="s">
        <v>95</v>
      </c>
      <c r="F621" s="42" t="s">
        <v>87</v>
      </c>
      <c r="G621" s="44" t="s">
        <v>88</v>
      </c>
      <c r="H621" s="45">
        <v>134.44999999999999</v>
      </c>
    </row>
    <row r="622" spans="1:8">
      <c r="A622" s="42" t="s">
        <v>83</v>
      </c>
      <c r="B622" s="43">
        <v>42309</v>
      </c>
      <c r="C622" s="43" t="s">
        <v>84</v>
      </c>
      <c r="D622" s="47" t="s">
        <v>141</v>
      </c>
      <c r="E622" s="42" t="s">
        <v>86</v>
      </c>
      <c r="F622" s="42" t="s">
        <v>87</v>
      </c>
      <c r="G622" s="44" t="s">
        <v>88</v>
      </c>
      <c r="H622" s="45">
        <v>481.55</v>
      </c>
    </row>
    <row r="623" spans="1:8">
      <c r="A623" s="42" t="s">
        <v>83</v>
      </c>
      <c r="B623" s="43">
        <v>42309</v>
      </c>
      <c r="C623" s="43" t="s">
        <v>84</v>
      </c>
      <c r="D623" s="47" t="s">
        <v>193</v>
      </c>
      <c r="E623" s="42" t="s">
        <v>86</v>
      </c>
      <c r="F623" s="42" t="s">
        <v>87</v>
      </c>
      <c r="G623" s="44" t="s">
        <v>88</v>
      </c>
      <c r="H623" s="45">
        <v>340</v>
      </c>
    </row>
    <row r="624" spans="1:8">
      <c r="A624" s="42" t="s">
        <v>90</v>
      </c>
      <c r="B624" s="43">
        <v>42309</v>
      </c>
      <c r="C624" s="43" t="s">
        <v>84</v>
      </c>
      <c r="D624" s="47" t="s">
        <v>118</v>
      </c>
      <c r="E624" s="42" t="s">
        <v>108</v>
      </c>
      <c r="F624" s="42" t="s">
        <v>93</v>
      </c>
      <c r="G624" s="44" t="s">
        <v>88</v>
      </c>
      <c r="H624" s="45">
        <v>68.2</v>
      </c>
    </row>
    <row r="625" spans="1:8">
      <c r="A625" s="42" t="s">
        <v>90</v>
      </c>
      <c r="B625" s="43">
        <v>42309</v>
      </c>
      <c r="C625" s="43" t="s">
        <v>84</v>
      </c>
      <c r="D625" s="47" t="s">
        <v>118</v>
      </c>
      <c r="E625" s="42" t="s">
        <v>108</v>
      </c>
      <c r="F625" s="42" t="s">
        <v>93</v>
      </c>
      <c r="G625" s="44" t="s">
        <v>88</v>
      </c>
      <c r="H625" s="45">
        <v>65.599999999999994</v>
      </c>
    </row>
    <row r="626" spans="1:8">
      <c r="A626" s="42" t="s">
        <v>90</v>
      </c>
      <c r="B626" s="43">
        <v>42309</v>
      </c>
      <c r="C626" s="43" t="s">
        <v>84</v>
      </c>
      <c r="D626" s="47" t="s">
        <v>118</v>
      </c>
      <c r="E626" s="42" t="s">
        <v>108</v>
      </c>
      <c r="F626" s="42" t="s">
        <v>93</v>
      </c>
      <c r="G626" s="44" t="s">
        <v>88</v>
      </c>
      <c r="H626" s="45">
        <v>68.400000000000006</v>
      </c>
    </row>
    <row r="627" spans="1:8">
      <c r="A627" s="42" t="s">
        <v>83</v>
      </c>
      <c r="B627" s="43">
        <v>42309</v>
      </c>
      <c r="C627" s="43" t="s">
        <v>84</v>
      </c>
      <c r="D627" s="47" t="s">
        <v>164</v>
      </c>
      <c r="E627" s="42" t="s">
        <v>86</v>
      </c>
      <c r="F627" s="42" t="s">
        <v>87</v>
      </c>
      <c r="G627" s="44" t="s">
        <v>98</v>
      </c>
      <c r="H627" s="45">
        <v>26</v>
      </c>
    </row>
    <row r="628" spans="1:8">
      <c r="A628" s="42" t="s">
        <v>90</v>
      </c>
      <c r="B628" s="43">
        <v>42309</v>
      </c>
      <c r="C628" s="43" t="s">
        <v>84</v>
      </c>
      <c r="D628" s="47" t="s">
        <v>194</v>
      </c>
      <c r="E628" s="42" t="s">
        <v>104</v>
      </c>
      <c r="F628" s="42" t="s">
        <v>87</v>
      </c>
      <c r="G628" s="42" t="s">
        <v>139</v>
      </c>
      <c r="H628" s="45">
        <v>5.0049999999999999</v>
      </c>
    </row>
    <row r="629" spans="1:8">
      <c r="A629" s="42" t="s">
        <v>83</v>
      </c>
      <c r="B629" s="43">
        <v>42309</v>
      </c>
      <c r="C629" s="43" t="s">
        <v>84</v>
      </c>
      <c r="D629" s="47" t="s">
        <v>105</v>
      </c>
      <c r="E629" s="42" t="s">
        <v>86</v>
      </c>
      <c r="F629" s="42" t="s">
        <v>87</v>
      </c>
      <c r="G629" s="44" t="s">
        <v>88</v>
      </c>
      <c r="H629" s="45">
        <v>134.38</v>
      </c>
    </row>
    <row r="630" spans="1:8">
      <c r="A630" s="42" t="s">
        <v>83</v>
      </c>
      <c r="B630" s="43">
        <v>42309</v>
      </c>
      <c r="C630" s="43" t="s">
        <v>84</v>
      </c>
      <c r="D630" s="47" t="s">
        <v>105</v>
      </c>
      <c r="E630" s="42" t="s">
        <v>86</v>
      </c>
      <c r="F630" s="42" t="s">
        <v>87</v>
      </c>
      <c r="G630" s="44" t="s">
        <v>88</v>
      </c>
      <c r="H630" s="45">
        <v>131.62</v>
      </c>
    </row>
    <row r="631" spans="1:8">
      <c r="A631" s="42" t="s">
        <v>83</v>
      </c>
      <c r="B631" s="43">
        <v>42309</v>
      </c>
      <c r="C631" s="43" t="s">
        <v>84</v>
      </c>
      <c r="D631" s="47" t="s">
        <v>105</v>
      </c>
      <c r="E631" s="42" t="s">
        <v>86</v>
      </c>
      <c r="F631" s="42" t="s">
        <v>87</v>
      </c>
      <c r="G631" s="44" t="s">
        <v>88</v>
      </c>
      <c r="H631" s="45">
        <v>66.06</v>
      </c>
    </row>
    <row r="632" spans="1:8">
      <c r="A632" s="42" t="s">
        <v>83</v>
      </c>
      <c r="B632" s="43">
        <v>42309</v>
      </c>
      <c r="C632" s="43" t="s">
        <v>84</v>
      </c>
      <c r="D632" s="47" t="s">
        <v>105</v>
      </c>
      <c r="E632" s="42" t="s">
        <v>86</v>
      </c>
      <c r="F632" s="42" t="s">
        <v>87</v>
      </c>
      <c r="G632" s="44" t="s">
        <v>88</v>
      </c>
      <c r="H632" s="45">
        <v>127.54</v>
      </c>
    </row>
    <row r="633" spans="1:8">
      <c r="A633" s="42" t="s">
        <v>83</v>
      </c>
      <c r="B633" s="43">
        <v>42309</v>
      </c>
      <c r="C633" s="43" t="s">
        <v>84</v>
      </c>
      <c r="D633" s="47" t="s">
        <v>105</v>
      </c>
      <c r="E633" s="42" t="s">
        <v>86</v>
      </c>
      <c r="F633" s="42" t="s">
        <v>87</v>
      </c>
      <c r="G633" s="44" t="s">
        <v>88</v>
      </c>
      <c r="H633" s="45">
        <v>62.94</v>
      </c>
    </row>
    <row r="634" spans="1:8">
      <c r="A634" s="42" t="s">
        <v>83</v>
      </c>
      <c r="B634" s="43">
        <v>42309</v>
      </c>
      <c r="C634" s="43" t="s">
        <v>84</v>
      </c>
      <c r="D634" s="47" t="s">
        <v>105</v>
      </c>
      <c r="E634" s="42" t="s">
        <v>86</v>
      </c>
      <c r="F634" s="42" t="s">
        <v>87</v>
      </c>
      <c r="G634" s="44" t="s">
        <v>88</v>
      </c>
      <c r="H634" s="45">
        <v>254.35</v>
      </c>
    </row>
    <row r="635" spans="1:8">
      <c r="A635" s="42" t="s">
        <v>83</v>
      </c>
      <c r="B635" s="43">
        <v>42309</v>
      </c>
      <c r="C635" s="43" t="s">
        <v>84</v>
      </c>
      <c r="D635" s="47" t="s">
        <v>105</v>
      </c>
      <c r="E635" s="42" t="s">
        <v>86</v>
      </c>
      <c r="F635" s="42" t="s">
        <v>87</v>
      </c>
      <c r="G635" s="44" t="s">
        <v>88</v>
      </c>
      <c r="H635" s="45">
        <v>207.35</v>
      </c>
    </row>
    <row r="636" spans="1:8">
      <c r="A636" s="42" t="s">
        <v>90</v>
      </c>
      <c r="B636" s="43">
        <v>42309</v>
      </c>
      <c r="C636" s="43" t="s">
        <v>84</v>
      </c>
      <c r="D636" s="47" t="s">
        <v>94</v>
      </c>
      <c r="E636" s="42" t="s">
        <v>102</v>
      </c>
      <c r="F636" s="42" t="s">
        <v>87</v>
      </c>
      <c r="G636" s="44" t="s">
        <v>88</v>
      </c>
      <c r="H636" s="45">
        <v>337.85</v>
      </c>
    </row>
    <row r="637" spans="1:8">
      <c r="A637" s="42" t="s">
        <v>90</v>
      </c>
      <c r="B637" s="43">
        <v>42309</v>
      </c>
      <c r="C637" s="43" t="s">
        <v>84</v>
      </c>
      <c r="D637" s="47" t="s">
        <v>107</v>
      </c>
      <c r="E637" s="42" t="s">
        <v>109</v>
      </c>
      <c r="F637" s="42" t="s">
        <v>93</v>
      </c>
      <c r="G637" s="44" t="s">
        <v>88</v>
      </c>
      <c r="H637" s="45">
        <v>522.54999999999995</v>
      </c>
    </row>
    <row r="638" spans="1:8">
      <c r="A638" s="42" t="s">
        <v>90</v>
      </c>
      <c r="B638" s="43">
        <v>42309</v>
      </c>
      <c r="C638" s="43" t="s">
        <v>84</v>
      </c>
      <c r="D638" s="47" t="s">
        <v>110</v>
      </c>
      <c r="E638" s="42" t="s">
        <v>108</v>
      </c>
      <c r="F638" s="42" t="s">
        <v>93</v>
      </c>
      <c r="G638" s="44" t="s">
        <v>88</v>
      </c>
      <c r="H638" s="45">
        <v>107.95</v>
      </c>
    </row>
    <row r="639" spans="1:8">
      <c r="A639" s="42" t="s">
        <v>90</v>
      </c>
      <c r="B639" s="43">
        <v>42309</v>
      </c>
      <c r="C639" s="43" t="s">
        <v>84</v>
      </c>
      <c r="D639" s="47" t="s">
        <v>114</v>
      </c>
      <c r="E639" s="42" t="s">
        <v>115</v>
      </c>
      <c r="F639" s="42" t="s">
        <v>87</v>
      </c>
      <c r="G639" s="44" t="s">
        <v>88</v>
      </c>
      <c r="H639" s="45">
        <v>200</v>
      </c>
    </row>
    <row r="640" spans="1:8">
      <c r="A640" s="42" t="s">
        <v>90</v>
      </c>
      <c r="B640" s="43">
        <v>42309</v>
      </c>
      <c r="C640" s="43" t="s">
        <v>84</v>
      </c>
      <c r="D640" s="47" t="s">
        <v>143</v>
      </c>
      <c r="E640" s="42" t="s">
        <v>144</v>
      </c>
      <c r="F640" s="42" t="s">
        <v>93</v>
      </c>
      <c r="G640" s="44" t="s">
        <v>88</v>
      </c>
      <c r="H640" s="45">
        <v>135.75</v>
      </c>
    </row>
    <row r="641" spans="1:8">
      <c r="A641" s="42" t="s">
        <v>90</v>
      </c>
      <c r="B641" s="43">
        <v>42309</v>
      </c>
      <c r="C641" s="43" t="s">
        <v>84</v>
      </c>
      <c r="D641" s="47" t="s">
        <v>101</v>
      </c>
      <c r="E641" s="42" t="s">
        <v>104</v>
      </c>
      <c r="F641" s="42" t="s">
        <v>93</v>
      </c>
      <c r="G641" s="44" t="s">
        <v>88</v>
      </c>
      <c r="H641" s="45">
        <v>702.8</v>
      </c>
    </row>
    <row r="642" spans="1:8">
      <c r="A642" s="42" t="s">
        <v>90</v>
      </c>
      <c r="B642" s="43">
        <v>42309</v>
      </c>
      <c r="C642" s="43" t="s">
        <v>84</v>
      </c>
      <c r="D642" s="47" t="s">
        <v>103</v>
      </c>
      <c r="E642" s="42" t="s">
        <v>104</v>
      </c>
      <c r="F642" s="42" t="s">
        <v>93</v>
      </c>
      <c r="G642" s="44" t="s">
        <v>88</v>
      </c>
      <c r="H642" s="45">
        <v>379.75</v>
      </c>
    </row>
    <row r="643" spans="1:8">
      <c r="A643" s="42" t="s">
        <v>83</v>
      </c>
      <c r="B643" s="43">
        <v>42309</v>
      </c>
      <c r="C643" s="43" t="s">
        <v>84</v>
      </c>
      <c r="D643" s="47" t="s">
        <v>129</v>
      </c>
      <c r="E643" s="42" t="s">
        <v>86</v>
      </c>
      <c r="F643" s="42" t="s">
        <v>87</v>
      </c>
      <c r="G643" s="44" t="s">
        <v>88</v>
      </c>
      <c r="H643" s="45">
        <v>393.26</v>
      </c>
    </row>
    <row r="644" spans="1:8">
      <c r="A644" s="42" t="s">
        <v>90</v>
      </c>
      <c r="B644" s="43">
        <v>42309</v>
      </c>
      <c r="C644" s="43" t="s">
        <v>84</v>
      </c>
      <c r="D644" s="47" t="s">
        <v>118</v>
      </c>
      <c r="E644" s="42" t="s">
        <v>108</v>
      </c>
      <c r="F644" s="42" t="s">
        <v>93</v>
      </c>
      <c r="G644" s="44" t="s">
        <v>88</v>
      </c>
      <c r="H644" s="45">
        <v>70</v>
      </c>
    </row>
    <row r="645" spans="1:8">
      <c r="A645" s="42" t="s">
        <v>90</v>
      </c>
      <c r="B645" s="43">
        <v>42309</v>
      </c>
      <c r="C645" s="43" t="s">
        <v>84</v>
      </c>
      <c r="D645" s="47" t="s">
        <v>118</v>
      </c>
      <c r="E645" s="42" t="s">
        <v>108</v>
      </c>
      <c r="F645" s="42" t="s">
        <v>93</v>
      </c>
      <c r="G645" s="44" t="s">
        <v>88</v>
      </c>
      <c r="H645" s="45">
        <v>70.5</v>
      </c>
    </row>
    <row r="646" spans="1:8">
      <c r="A646" s="42" t="s">
        <v>90</v>
      </c>
      <c r="B646" s="43">
        <v>42309</v>
      </c>
      <c r="C646" s="43" t="s">
        <v>84</v>
      </c>
      <c r="D646" s="47" t="s">
        <v>118</v>
      </c>
      <c r="E646" s="42" t="s">
        <v>108</v>
      </c>
      <c r="F646" s="42" t="s">
        <v>93</v>
      </c>
      <c r="G646" s="44" t="s">
        <v>88</v>
      </c>
      <c r="H646" s="45">
        <v>66.7</v>
      </c>
    </row>
    <row r="647" spans="1:8">
      <c r="A647" s="42" t="s">
        <v>90</v>
      </c>
      <c r="B647" s="43">
        <v>42309</v>
      </c>
      <c r="C647" s="43" t="s">
        <v>84</v>
      </c>
      <c r="D647" s="47" t="s">
        <v>118</v>
      </c>
      <c r="E647" s="42" t="s">
        <v>108</v>
      </c>
      <c r="F647" s="42" t="s">
        <v>93</v>
      </c>
      <c r="G647" s="44" t="s">
        <v>88</v>
      </c>
      <c r="H647" s="45">
        <v>67.650000000000006</v>
      </c>
    </row>
    <row r="648" spans="1:8">
      <c r="A648" s="42" t="s">
        <v>90</v>
      </c>
      <c r="B648" s="43">
        <v>42309</v>
      </c>
      <c r="C648" s="43" t="s">
        <v>84</v>
      </c>
      <c r="D648" s="47" t="s">
        <v>118</v>
      </c>
      <c r="E648" s="42" t="s">
        <v>108</v>
      </c>
      <c r="F648" s="42" t="s">
        <v>93</v>
      </c>
      <c r="G648" s="44" t="s">
        <v>88</v>
      </c>
      <c r="H648" s="45">
        <v>66.3</v>
      </c>
    </row>
    <row r="649" spans="1:8">
      <c r="A649" s="42" t="s">
        <v>90</v>
      </c>
      <c r="B649" s="43">
        <v>42309</v>
      </c>
      <c r="C649" s="43" t="s">
        <v>84</v>
      </c>
      <c r="D649" s="47" t="s">
        <v>118</v>
      </c>
      <c r="E649" s="42" t="s">
        <v>108</v>
      </c>
      <c r="F649" s="42" t="s">
        <v>93</v>
      </c>
      <c r="G649" s="44" t="s">
        <v>88</v>
      </c>
      <c r="H649" s="45">
        <v>67.3</v>
      </c>
    </row>
    <row r="650" spans="1:8">
      <c r="A650" s="42" t="s">
        <v>90</v>
      </c>
      <c r="B650" s="43">
        <v>42309</v>
      </c>
      <c r="C650" s="43" t="s">
        <v>84</v>
      </c>
      <c r="D650" s="47" t="s">
        <v>118</v>
      </c>
      <c r="E650" s="42" t="s">
        <v>108</v>
      </c>
      <c r="F650" s="42" t="s">
        <v>93</v>
      </c>
      <c r="G650" s="44" t="s">
        <v>88</v>
      </c>
      <c r="H650" s="45">
        <v>64.95</v>
      </c>
    </row>
    <row r="651" spans="1:8">
      <c r="A651" s="42" t="s">
        <v>90</v>
      </c>
      <c r="B651" s="43">
        <v>42309</v>
      </c>
      <c r="C651" s="43" t="s">
        <v>84</v>
      </c>
      <c r="D651" s="47" t="s">
        <v>118</v>
      </c>
      <c r="E651" s="42" t="s">
        <v>108</v>
      </c>
      <c r="F651" s="42" t="s">
        <v>93</v>
      </c>
      <c r="G651" s="44" t="s">
        <v>88</v>
      </c>
      <c r="H651" s="45">
        <v>67.75</v>
      </c>
    </row>
    <row r="652" spans="1:8">
      <c r="A652" s="42" t="s">
        <v>90</v>
      </c>
      <c r="B652" s="43">
        <v>42309</v>
      </c>
      <c r="C652" s="43" t="s">
        <v>84</v>
      </c>
      <c r="D652" s="47" t="s">
        <v>194</v>
      </c>
      <c r="E652" s="42" t="s">
        <v>115</v>
      </c>
      <c r="F652" s="42" t="s">
        <v>87</v>
      </c>
      <c r="G652" s="44" t="s">
        <v>98</v>
      </c>
      <c r="H652" s="45">
        <v>0.5</v>
      </c>
    </row>
    <row r="653" spans="1:8">
      <c r="A653" s="42" t="s">
        <v>90</v>
      </c>
      <c r="B653" s="43">
        <v>42309</v>
      </c>
      <c r="C653" s="43" t="s">
        <v>84</v>
      </c>
      <c r="D653" s="47" t="s">
        <v>116</v>
      </c>
      <c r="E653" s="42" t="s">
        <v>115</v>
      </c>
      <c r="F653" s="42" t="s">
        <v>87</v>
      </c>
      <c r="G653" s="44" t="s">
        <v>98</v>
      </c>
      <c r="H653" s="45">
        <v>40</v>
      </c>
    </row>
    <row r="654" spans="1:8">
      <c r="A654" s="42" t="s">
        <v>90</v>
      </c>
      <c r="B654" s="43">
        <v>42309</v>
      </c>
      <c r="C654" s="43" t="s">
        <v>84</v>
      </c>
      <c r="D654" s="47" t="s">
        <v>143</v>
      </c>
      <c r="E654" s="42" t="s">
        <v>144</v>
      </c>
      <c r="F654" s="42" t="s">
        <v>93</v>
      </c>
      <c r="G654" s="44" t="s">
        <v>88</v>
      </c>
      <c r="H654" s="45">
        <v>465.9</v>
      </c>
    </row>
    <row r="655" spans="1:8">
      <c r="A655" s="42" t="s">
        <v>90</v>
      </c>
      <c r="B655" s="43">
        <v>42309</v>
      </c>
      <c r="C655" s="43" t="s">
        <v>84</v>
      </c>
      <c r="D655" s="47" t="s">
        <v>101</v>
      </c>
      <c r="E655" s="42" t="s">
        <v>104</v>
      </c>
      <c r="F655" s="42" t="s">
        <v>93</v>
      </c>
      <c r="G655" s="44" t="s">
        <v>88</v>
      </c>
      <c r="H655" s="45">
        <v>676.2</v>
      </c>
    </row>
    <row r="656" spans="1:8">
      <c r="A656" s="42" t="s">
        <v>90</v>
      </c>
      <c r="B656" s="43">
        <v>42309</v>
      </c>
      <c r="C656" s="43" t="s">
        <v>84</v>
      </c>
      <c r="D656" s="47" t="s">
        <v>103</v>
      </c>
      <c r="E656" s="42" t="s">
        <v>104</v>
      </c>
      <c r="F656" s="42" t="s">
        <v>93</v>
      </c>
      <c r="G656" s="44" t="s">
        <v>88</v>
      </c>
      <c r="H656" s="45">
        <v>871.8</v>
      </c>
    </row>
    <row r="657" spans="1:8">
      <c r="A657" s="42" t="s">
        <v>90</v>
      </c>
      <c r="B657" s="43">
        <v>42309</v>
      </c>
      <c r="C657" s="43" t="s">
        <v>84</v>
      </c>
      <c r="D657" s="47" t="s">
        <v>171</v>
      </c>
      <c r="E657" s="42" t="s">
        <v>102</v>
      </c>
      <c r="F657" s="42" t="s">
        <v>93</v>
      </c>
      <c r="G657" s="44" t="s">
        <v>98</v>
      </c>
      <c r="H657" s="45">
        <v>308.8</v>
      </c>
    </row>
    <row r="658" spans="1:8">
      <c r="A658" s="42" t="s">
        <v>90</v>
      </c>
      <c r="B658" s="43">
        <v>42309</v>
      </c>
      <c r="C658" s="43" t="s">
        <v>84</v>
      </c>
      <c r="D658" s="47" t="s">
        <v>117</v>
      </c>
      <c r="E658" s="42" t="s">
        <v>104</v>
      </c>
      <c r="F658" s="42" t="s">
        <v>93</v>
      </c>
      <c r="G658" s="44" t="s">
        <v>88</v>
      </c>
      <c r="H658" s="45">
        <v>620.4</v>
      </c>
    </row>
    <row r="659" spans="1:8">
      <c r="A659" s="42" t="s">
        <v>90</v>
      </c>
      <c r="B659" s="43">
        <v>42309</v>
      </c>
      <c r="C659" s="43" t="s">
        <v>84</v>
      </c>
      <c r="D659" s="47" t="s">
        <v>94</v>
      </c>
      <c r="E659" s="42" t="s">
        <v>96</v>
      </c>
      <c r="F659" s="42" t="s">
        <v>87</v>
      </c>
      <c r="G659" s="44" t="s">
        <v>88</v>
      </c>
      <c r="H659" s="45">
        <v>135.75</v>
      </c>
    </row>
    <row r="660" spans="1:8">
      <c r="A660" s="42" t="s">
        <v>90</v>
      </c>
      <c r="B660" s="43">
        <v>42309</v>
      </c>
      <c r="C660" s="43" t="s">
        <v>84</v>
      </c>
      <c r="D660" s="47" t="s">
        <v>118</v>
      </c>
      <c r="E660" s="42" t="s">
        <v>108</v>
      </c>
      <c r="F660" s="42" t="s">
        <v>87</v>
      </c>
      <c r="G660" s="42" t="s">
        <v>119</v>
      </c>
      <c r="H660" s="45">
        <v>61.95</v>
      </c>
    </row>
    <row r="661" spans="1:8">
      <c r="A661" s="42" t="s">
        <v>90</v>
      </c>
      <c r="B661" s="43">
        <v>42309</v>
      </c>
      <c r="C661" s="43" t="s">
        <v>84</v>
      </c>
      <c r="D661" s="47" t="s">
        <v>118</v>
      </c>
      <c r="E661" s="42" t="s">
        <v>108</v>
      </c>
      <c r="F661" s="42" t="s">
        <v>87</v>
      </c>
      <c r="G661" s="42" t="s">
        <v>119</v>
      </c>
      <c r="H661" s="45">
        <v>60.25</v>
      </c>
    </row>
    <row r="662" spans="1:8">
      <c r="A662" s="42" t="s">
        <v>83</v>
      </c>
      <c r="B662" s="43">
        <v>42309</v>
      </c>
      <c r="C662" s="43" t="s">
        <v>84</v>
      </c>
      <c r="D662" s="47" t="s">
        <v>195</v>
      </c>
      <c r="E662" s="42" t="s">
        <v>86</v>
      </c>
      <c r="F662" s="42" t="s">
        <v>87</v>
      </c>
      <c r="G662" s="44" t="s">
        <v>98</v>
      </c>
      <c r="H662" s="45">
        <v>22</v>
      </c>
    </row>
    <row r="663" spans="1:8">
      <c r="A663" s="42" t="s">
        <v>83</v>
      </c>
      <c r="B663" s="43">
        <v>42309</v>
      </c>
      <c r="C663" s="43" t="s">
        <v>84</v>
      </c>
      <c r="D663" s="47" t="s">
        <v>155</v>
      </c>
      <c r="E663" s="42" t="s">
        <v>86</v>
      </c>
      <c r="F663" s="42" t="s">
        <v>87</v>
      </c>
      <c r="G663" s="44" t="s">
        <v>88</v>
      </c>
      <c r="H663" s="45">
        <v>369.1</v>
      </c>
    </row>
    <row r="664" spans="1:8">
      <c r="A664" s="42" t="s">
        <v>90</v>
      </c>
      <c r="B664" s="43">
        <v>42309</v>
      </c>
      <c r="C664" s="43" t="s">
        <v>84</v>
      </c>
      <c r="D664" s="47" t="s">
        <v>107</v>
      </c>
      <c r="E664" s="42" t="s">
        <v>109</v>
      </c>
      <c r="F664" s="42" t="s">
        <v>93</v>
      </c>
      <c r="G664" s="44" t="s">
        <v>88</v>
      </c>
      <c r="H664" s="45">
        <v>780.85</v>
      </c>
    </row>
    <row r="665" spans="1:8">
      <c r="A665" s="42" t="s">
        <v>90</v>
      </c>
      <c r="B665" s="43">
        <v>42309</v>
      </c>
      <c r="C665" s="43" t="s">
        <v>84</v>
      </c>
      <c r="D665" s="47" t="s">
        <v>110</v>
      </c>
      <c r="E665" s="42" t="s">
        <v>108</v>
      </c>
      <c r="F665" s="42" t="s">
        <v>93</v>
      </c>
      <c r="G665" s="44" t="s">
        <v>88</v>
      </c>
      <c r="H665" s="45">
        <v>637.85</v>
      </c>
    </row>
    <row r="666" spans="1:8">
      <c r="A666" s="42" t="s">
        <v>90</v>
      </c>
      <c r="B666" s="43">
        <v>42309</v>
      </c>
      <c r="C666" s="43" t="s">
        <v>84</v>
      </c>
      <c r="D666" s="47" t="s">
        <v>112</v>
      </c>
      <c r="E666" s="42" t="s">
        <v>92</v>
      </c>
      <c r="F666" s="42" t="s">
        <v>93</v>
      </c>
      <c r="G666" s="44" t="s">
        <v>88</v>
      </c>
      <c r="H666" s="45">
        <v>3154.6410000000001</v>
      </c>
    </row>
    <row r="667" spans="1:8">
      <c r="A667" s="42" t="s">
        <v>90</v>
      </c>
      <c r="B667" s="43">
        <v>42309</v>
      </c>
      <c r="C667" s="43" t="s">
        <v>84</v>
      </c>
      <c r="D667" s="47" t="s">
        <v>143</v>
      </c>
      <c r="E667" s="42" t="s">
        <v>144</v>
      </c>
      <c r="F667" s="42" t="s">
        <v>93</v>
      </c>
      <c r="G667" s="44" t="s">
        <v>88</v>
      </c>
      <c r="H667" s="45">
        <v>199.15</v>
      </c>
    </row>
    <row r="668" spans="1:8">
      <c r="A668" s="42" t="s">
        <v>90</v>
      </c>
      <c r="B668" s="43">
        <v>42309</v>
      </c>
      <c r="C668" s="43" t="s">
        <v>84</v>
      </c>
      <c r="D668" s="47" t="s">
        <v>101</v>
      </c>
      <c r="E668" s="42" t="s">
        <v>104</v>
      </c>
      <c r="F668" s="42" t="s">
        <v>93</v>
      </c>
      <c r="G668" s="44" t="s">
        <v>88</v>
      </c>
      <c r="H668" s="45">
        <v>339.75</v>
      </c>
    </row>
    <row r="669" spans="1:8">
      <c r="A669" s="42" t="s">
        <v>90</v>
      </c>
      <c r="B669" s="43">
        <v>42309</v>
      </c>
      <c r="C669" s="43" t="s">
        <v>84</v>
      </c>
      <c r="D669" s="47" t="s">
        <v>103</v>
      </c>
      <c r="E669" s="42" t="s">
        <v>104</v>
      </c>
      <c r="F669" s="42" t="s">
        <v>93</v>
      </c>
      <c r="G669" s="44" t="s">
        <v>88</v>
      </c>
      <c r="H669" s="45">
        <v>689</v>
      </c>
    </row>
    <row r="670" spans="1:8">
      <c r="A670" s="42" t="s">
        <v>90</v>
      </c>
      <c r="B670" s="43">
        <v>42309</v>
      </c>
      <c r="C670" s="43" t="s">
        <v>84</v>
      </c>
      <c r="D670" s="47" t="s">
        <v>122</v>
      </c>
      <c r="E670" s="42" t="s">
        <v>123</v>
      </c>
      <c r="F670" s="42" t="s">
        <v>124</v>
      </c>
      <c r="G670" s="44" t="s">
        <v>98</v>
      </c>
      <c r="H670" s="45">
        <v>300</v>
      </c>
    </row>
    <row r="671" spans="1:8">
      <c r="A671" s="42" t="s">
        <v>90</v>
      </c>
      <c r="B671" s="43">
        <v>42309</v>
      </c>
      <c r="C671" s="43" t="s">
        <v>84</v>
      </c>
      <c r="D671" s="47" t="s">
        <v>122</v>
      </c>
      <c r="E671" s="42" t="s">
        <v>123</v>
      </c>
      <c r="F671" s="42" t="s">
        <v>124</v>
      </c>
      <c r="G671" s="44" t="s">
        <v>98</v>
      </c>
      <c r="H671" s="45">
        <v>300</v>
      </c>
    </row>
    <row r="672" spans="1:8">
      <c r="A672" s="42" t="s">
        <v>90</v>
      </c>
      <c r="B672" s="43">
        <v>42309</v>
      </c>
      <c r="C672" s="43" t="s">
        <v>84</v>
      </c>
      <c r="D672" s="47" t="s">
        <v>137</v>
      </c>
      <c r="E672" s="42" t="s">
        <v>108</v>
      </c>
      <c r="F672" s="42" t="s">
        <v>93</v>
      </c>
      <c r="G672" s="44" t="s">
        <v>88</v>
      </c>
      <c r="H672" s="45">
        <v>224.65</v>
      </c>
    </row>
    <row r="673" spans="1:8">
      <c r="A673" s="42" t="s">
        <v>90</v>
      </c>
      <c r="B673" s="43">
        <v>42309</v>
      </c>
      <c r="C673" s="43" t="s">
        <v>84</v>
      </c>
      <c r="D673" s="47" t="s">
        <v>182</v>
      </c>
      <c r="E673" s="42" t="s">
        <v>115</v>
      </c>
      <c r="F673" s="42" t="s">
        <v>87</v>
      </c>
      <c r="G673" s="44" t="s">
        <v>88</v>
      </c>
      <c r="H673" s="45">
        <v>81.8</v>
      </c>
    </row>
    <row r="674" spans="1:8">
      <c r="A674" s="42" t="s">
        <v>90</v>
      </c>
      <c r="B674" s="43">
        <v>42309</v>
      </c>
      <c r="C674" s="43" t="s">
        <v>84</v>
      </c>
      <c r="D674" s="47" t="s">
        <v>94</v>
      </c>
      <c r="E674" s="42" t="s">
        <v>95</v>
      </c>
      <c r="F674" s="42" t="s">
        <v>87</v>
      </c>
      <c r="G674" s="44" t="s">
        <v>88</v>
      </c>
      <c r="H674" s="45">
        <v>70.05</v>
      </c>
    </row>
    <row r="675" spans="1:8">
      <c r="A675" s="42" t="s">
        <v>90</v>
      </c>
      <c r="B675" s="43">
        <v>42309</v>
      </c>
      <c r="C675" s="43" t="s">
        <v>84</v>
      </c>
      <c r="D675" s="47" t="s">
        <v>94</v>
      </c>
      <c r="E675" s="42" t="s">
        <v>95</v>
      </c>
      <c r="F675" s="42" t="s">
        <v>87</v>
      </c>
      <c r="G675" s="44" t="s">
        <v>88</v>
      </c>
      <c r="H675" s="45">
        <v>67.95</v>
      </c>
    </row>
    <row r="676" spans="1:8">
      <c r="A676" s="42" t="s">
        <v>90</v>
      </c>
      <c r="B676" s="43">
        <v>42309</v>
      </c>
      <c r="C676" s="43" t="s">
        <v>84</v>
      </c>
      <c r="D676" s="47" t="s">
        <v>94</v>
      </c>
      <c r="E676" s="42" t="s">
        <v>96</v>
      </c>
      <c r="F676" s="42" t="s">
        <v>87</v>
      </c>
      <c r="G676" s="44" t="s">
        <v>88</v>
      </c>
      <c r="H676" s="45">
        <v>64.2</v>
      </c>
    </row>
    <row r="677" spans="1:8">
      <c r="A677" s="42" t="s">
        <v>90</v>
      </c>
      <c r="B677" s="43">
        <v>42309</v>
      </c>
      <c r="C677" s="43" t="s">
        <v>84</v>
      </c>
      <c r="D677" s="47" t="s">
        <v>94</v>
      </c>
      <c r="E677" s="42" t="s">
        <v>109</v>
      </c>
      <c r="F677" s="42" t="s">
        <v>87</v>
      </c>
      <c r="G677" s="42" t="s">
        <v>131</v>
      </c>
      <c r="H677" s="45">
        <v>1960.73</v>
      </c>
    </row>
    <row r="678" spans="1:8">
      <c r="A678" s="42" t="s">
        <v>90</v>
      </c>
      <c r="B678" s="43">
        <v>42309</v>
      </c>
      <c r="C678" s="43" t="s">
        <v>84</v>
      </c>
      <c r="D678" s="47" t="s">
        <v>94</v>
      </c>
      <c r="E678" s="42" t="s">
        <v>157</v>
      </c>
      <c r="F678" s="42" t="s">
        <v>87</v>
      </c>
      <c r="G678" s="44" t="s">
        <v>88</v>
      </c>
      <c r="H678" s="45">
        <v>5850.0990000000002</v>
      </c>
    </row>
    <row r="679" spans="1:8">
      <c r="A679" s="42" t="s">
        <v>90</v>
      </c>
      <c r="B679" s="43">
        <v>42309</v>
      </c>
      <c r="C679" s="43" t="s">
        <v>84</v>
      </c>
      <c r="D679" s="47" t="s">
        <v>118</v>
      </c>
      <c r="E679" s="42" t="s">
        <v>109</v>
      </c>
      <c r="F679" s="42" t="s">
        <v>93</v>
      </c>
      <c r="G679" s="44" t="s">
        <v>88</v>
      </c>
      <c r="H679" s="45">
        <v>68.2</v>
      </c>
    </row>
    <row r="680" spans="1:8">
      <c r="A680" s="42" t="s">
        <v>90</v>
      </c>
      <c r="B680" s="43">
        <v>42309</v>
      </c>
      <c r="C680" s="43" t="s">
        <v>84</v>
      </c>
      <c r="D680" s="47" t="s">
        <v>118</v>
      </c>
      <c r="E680" s="42" t="s">
        <v>109</v>
      </c>
      <c r="F680" s="42" t="s">
        <v>93</v>
      </c>
      <c r="G680" s="44" t="s">
        <v>88</v>
      </c>
      <c r="H680" s="45">
        <v>66.150000000000006</v>
      </c>
    </row>
    <row r="681" spans="1:8">
      <c r="A681" s="42" t="s">
        <v>90</v>
      </c>
      <c r="B681" s="43">
        <v>42309</v>
      </c>
      <c r="C681" s="43" t="s">
        <v>84</v>
      </c>
      <c r="D681" s="47" t="s">
        <v>118</v>
      </c>
      <c r="E681" s="42" t="s">
        <v>109</v>
      </c>
      <c r="F681" s="42" t="s">
        <v>93</v>
      </c>
      <c r="G681" s="44" t="s">
        <v>88</v>
      </c>
      <c r="H681" s="45">
        <v>68.150000000000006</v>
      </c>
    </row>
    <row r="682" spans="1:8">
      <c r="A682" s="42" t="s">
        <v>90</v>
      </c>
      <c r="B682" s="43">
        <v>42309</v>
      </c>
      <c r="C682" s="43" t="s">
        <v>84</v>
      </c>
      <c r="D682" s="47" t="s">
        <v>118</v>
      </c>
      <c r="E682" s="42" t="s">
        <v>109</v>
      </c>
      <c r="F682" s="42" t="s">
        <v>93</v>
      </c>
      <c r="G682" s="44" t="s">
        <v>88</v>
      </c>
      <c r="H682" s="45">
        <v>70</v>
      </c>
    </row>
    <row r="683" spans="1:8">
      <c r="A683" s="42" t="s">
        <v>90</v>
      </c>
      <c r="B683" s="43">
        <v>42309</v>
      </c>
      <c r="C683" s="43" t="s">
        <v>84</v>
      </c>
      <c r="D683" s="47" t="s">
        <v>118</v>
      </c>
      <c r="E683" s="42" t="s">
        <v>108</v>
      </c>
      <c r="F683" s="42" t="s">
        <v>93</v>
      </c>
      <c r="G683" s="44" t="s">
        <v>88</v>
      </c>
      <c r="H683" s="45">
        <v>69.95</v>
      </c>
    </row>
    <row r="684" spans="1:8">
      <c r="A684" s="42" t="s">
        <v>83</v>
      </c>
      <c r="B684" s="43">
        <v>42309</v>
      </c>
      <c r="C684" s="43" t="s">
        <v>84</v>
      </c>
      <c r="D684" s="47" t="s">
        <v>153</v>
      </c>
      <c r="E684" s="42" t="s">
        <v>86</v>
      </c>
      <c r="F684" s="42" t="s">
        <v>87</v>
      </c>
      <c r="G684" s="44" t="s">
        <v>98</v>
      </c>
      <c r="H684" s="45">
        <v>193.19</v>
      </c>
    </row>
    <row r="685" spans="1:8">
      <c r="A685" s="42" t="s">
        <v>83</v>
      </c>
      <c r="B685" s="43">
        <v>42309</v>
      </c>
      <c r="C685" s="43" t="s">
        <v>84</v>
      </c>
      <c r="D685" s="47" t="s">
        <v>105</v>
      </c>
      <c r="E685" s="42" t="s">
        <v>86</v>
      </c>
      <c r="F685" s="42" t="s">
        <v>87</v>
      </c>
      <c r="G685" s="44" t="s">
        <v>88</v>
      </c>
      <c r="H685" s="45">
        <v>122.7</v>
      </c>
    </row>
    <row r="686" spans="1:8">
      <c r="A686" s="42" t="s">
        <v>90</v>
      </c>
      <c r="B686" s="43">
        <v>42309</v>
      </c>
      <c r="C686" s="43" t="s">
        <v>84</v>
      </c>
      <c r="D686" s="47" t="s">
        <v>110</v>
      </c>
      <c r="E686" s="42" t="s">
        <v>157</v>
      </c>
      <c r="F686" s="42" t="s">
        <v>93</v>
      </c>
      <c r="G686" s="42" t="s">
        <v>111</v>
      </c>
      <c r="H686" s="45">
        <v>497.5</v>
      </c>
    </row>
    <row r="687" spans="1:8">
      <c r="A687" s="42" t="s">
        <v>90</v>
      </c>
      <c r="B687" s="43">
        <v>42309</v>
      </c>
      <c r="C687" s="43" t="s">
        <v>84</v>
      </c>
      <c r="D687" s="47" t="s">
        <v>114</v>
      </c>
      <c r="E687" s="42" t="s">
        <v>115</v>
      </c>
      <c r="F687" s="42" t="s">
        <v>87</v>
      </c>
      <c r="G687" s="44" t="s">
        <v>88</v>
      </c>
      <c r="H687" s="45">
        <v>22</v>
      </c>
    </row>
    <row r="688" spans="1:8">
      <c r="A688" s="42" t="s">
        <v>90</v>
      </c>
      <c r="B688" s="43">
        <v>42309</v>
      </c>
      <c r="C688" s="43" t="s">
        <v>84</v>
      </c>
      <c r="D688" s="47" t="s">
        <v>143</v>
      </c>
      <c r="E688" s="42" t="s">
        <v>144</v>
      </c>
      <c r="F688" s="42" t="s">
        <v>93</v>
      </c>
      <c r="G688" s="44" t="s">
        <v>88</v>
      </c>
      <c r="H688" s="45">
        <v>131.80000000000001</v>
      </c>
    </row>
    <row r="689" spans="1:8">
      <c r="A689" s="42" t="s">
        <v>90</v>
      </c>
      <c r="B689" s="43">
        <v>42309</v>
      </c>
      <c r="C689" s="43" t="s">
        <v>84</v>
      </c>
      <c r="D689" s="47" t="s">
        <v>101</v>
      </c>
      <c r="E689" s="42" t="s">
        <v>104</v>
      </c>
      <c r="F689" s="42" t="s">
        <v>93</v>
      </c>
      <c r="G689" s="44" t="s">
        <v>88</v>
      </c>
      <c r="H689" s="45">
        <v>390.35</v>
      </c>
    </row>
    <row r="690" spans="1:8">
      <c r="A690" s="42" t="s">
        <v>90</v>
      </c>
      <c r="B690" s="43">
        <v>42309</v>
      </c>
      <c r="C690" s="43" t="s">
        <v>84</v>
      </c>
      <c r="D690" s="47" t="s">
        <v>103</v>
      </c>
      <c r="E690" s="42" t="s">
        <v>104</v>
      </c>
      <c r="F690" s="42" t="s">
        <v>93</v>
      </c>
      <c r="G690" s="44" t="s">
        <v>88</v>
      </c>
      <c r="H690" s="45">
        <v>374.3</v>
      </c>
    </row>
    <row r="691" spans="1:8">
      <c r="A691" s="42" t="s">
        <v>90</v>
      </c>
      <c r="B691" s="43">
        <v>42309</v>
      </c>
      <c r="C691" s="43" t="s">
        <v>84</v>
      </c>
      <c r="D691" s="47" t="s">
        <v>117</v>
      </c>
      <c r="E691" s="42" t="s">
        <v>104</v>
      </c>
      <c r="F691" s="42" t="s">
        <v>93</v>
      </c>
      <c r="G691" s="44" t="s">
        <v>88</v>
      </c>
      <c r="H691" s="45">
        <v>747.25</v>
      </c>
    </row>
    <row r="692" spans="1:8">
      <c r="A692" s="42" t="s">
        <v>90</v>
      </c>
      <c r="B692" s="43">
        <v>42309</v>
      </c>
      <c r="C692" s="43" t="s">
        <v>84</v>
      </c>
      <c r="D692" s="47" t="s">
        <v>137</v>
      </c>
      <c r="E692" s="42" t="s">
        <v>108</v>
      </c>
      <c r="F692" s="42" t="s">
        <v>93</v>
      </c>
      <c r="G692" s="44" t="s">
        <v>88</v>
      </c>
      <c r="H692" s="45">
        <v>231.75</v>
      </c>
    </row>
    <row r="693" spans="1:8">
      <c r="A693" s="42" t="s">
        <v>90</v>
      </c>
      <c r="B693" s="43">
        <v>42309</v>
      </c>
      <c r="C693" s="43" t="s">
        <v>84</v>
      </c>
      <c r="D693" s="47" t="s">
        <v>103</v>
      </c>
      <c r="E693" s="42" t="s">
        <v>104</v>
      </c>
      <c r="F693" s="42" t="s">
        <v>93</v>
      </c>
      <c r="G693" s="44" t="s">
        <v>88</v>
      </c>
      <c r="H693" s="45">
        <v>1003.7</v>
      </c>
    </row>
    <row r="694" spans="1:8">
      <c r="A694" s="42" t="s">
        <v>90</v>
      </c>
      <c r="B694" s="43">
        <v>42309</v>
      </c>
      <c r="C694" s="43" t="s">
        <v>84</v>
      </c>
      <c r="D694" s="47" t="s">
        <v>94</v>
      </c>
      <c r="E694" s="42" t="s">
        <v>132</v>
      </c>
      <c r="F694" s="42" t="s">
        <v>124</v>
      </c>
      <c r="G694" s="44" t="s">
        <v>88</v>
      </c>
      <c r="H694" s="45">
        <v>2567.453</v>
      </c>
    </row>
    <row r="695" spans="1:8">
      <c r="A695" s="42" t="s">
        <v>83</v>
      </c>
      <c r="B695" s="43">
        <v>42309</v>
      </c>
      <c r="C695" s="43" t="s">
        <v>84</v>
      </c>
      <c r="D695" s="47" t="s">
        <v>85</v>
      </c>
      <c r="E695" s="42" t="s">
        <v>86</v>
      </c>
      <c r="F695" s="42" t="s">
        <v>87</v>
      </c>
      <c r="G695" s="44" t="s">
        <v>88</v>
      </c>
      <c r="H695" s="45">
        <v>281.8</v>
      </c>
    </row>
    <row r="696" spans="1:8">
      <c r="A696" s="42" t="s">
        <v>83</v>
      </c>
      <c r="B696" s="43">
        <v>42309</v>
      </c>
      <c r="C696" s="43" t="s">
        <v>84</v>
      </c>
      <c r="D696" s="47" t="s">
        <v>140</v>
      </c>
      <c r="E696" s="42" t="s">
        <v>86</v>
      </c>
      <c r="F696" s="42" t="s">
        <v>87</v>
      </c>
      <c r="G696" s="44" t="s">
        <v>88</v>
      </c>
      <c r="H696" s="45">
        <v>70.25</v>
      </c>
    </row>
    <row r="697" spans="1:8">
      <c r="A697" s="42" t="s">
        <v>90</v>
      </c>
      <c r="B697" s="43">
        <v>42309</v>
      </c>
      <c r="C697" s="43" t="s">
        <v>84</v>
      </c>
      <c r="D697" s="47" t="s">
        <v>118</v>
      </c>
      <c r="E697" s="42" t="s">
        <v>109</v>
      </c>
      <c r="F697" s="42" t="s">
        <v>93</v>
      </c>
      <c r="G697" s="44" t="s">
        <v>88</v>
      </c>
      <c r="H697" s="45">
        <v>69.25</v>
      </c>
    </row>
    <row r="698" spans="1:8">
      <c r="A698" s="42" t="s">
        <v>90</v>
      </c>
      <c r="B698" s="43">
        <v>42309</v>
      </c>
      <c r="C698" s="43" t="s">
        <v>84</v>
      </c>
      <c r="D698" s="47" t="s">
        <v>118</v>
      </c>
      <c r="E698" s="42" t="s">
        <v>109</v>
      </c>
      <c r="F698" s="42" t="s">
        <v>93</v>
      </c>
      <c r="G698" s="44" t="s">
        <v>88</v>
      </c>
      <c r="H698" s="45">
        <v>67.7</v>
      </c>
    </row>
    <row r="699" spans="1:8">
      <c r="A699" s="42" t="s">
        <v>90</v>
      </c>
      <c r="B699" s="43">
        <v>42309</v>
      </c>
      <c r="C699" s="43" t="s">
        <v>84</v>
      </c>
      <c r="D699" s="47" t="s">
        <v>118</v>
      </c>
      <c r="E699" s="42" t="s">
        <v>109</v>
      </c>
      <c r="F699" s="42" t="s">
        <v>93</v>
      </c>
      <c r="G699" s="44" t="s">
        <v>88</v>
      </c>
      <c r="H699" s="45">
        <v>67.3</v>
      </c>
    </row>
    <row r="700" spans="1:8">
      <c r="A700" s="42" t="s">
        <v>90</v>
      </c>
      <c r="B700" s="43">
        <v>42309</v>
      </c>
      <c r="C700" s="43" t="s">
        <v>84</v>
      </c>
      <c r="D700" s="47" t="s">
        <v>118</v>
      </c>
      <c r="E700" s="42" t="s">
        <v>109</v>
      </c>
      <c r="F700" s="42" t="s">
        <v>93</v>
      </c>
      <c r="G700" s="44" t="s">
        <v>88</v>
      </c>
      <c r="H700" s="45">
        <v>68.349999999999994</v>
      </c>
    </row>
    <row r="701" spans="1:8">
      <c r="A701" s="42" t="s">
        <v>90</v>
      </c>
      <c r="B701" s="43">
        <v>42309</v>
      </c>
      <c r="C701" s="43" t="s">
        <v>84</v>
      </c>
      <c r="D701" s="47" t="s">
        <v>118</v>
      </c>
      <c r="E701" s="42" t="s">
        <v>109</v>
      </c>
      <c r="F701" s="42" t="s">
        <v>93</v>
      </c>
      <c r="G701" s="44" t="s">
        <v>88</v>
      </c>
      <c r="H701" s="45">
        <v>67.400000000000006</v>
      </c>
    </row>
    <row r="702" spans="1:8">
      <c r="A702" s="42" t="s">
        <v>90</v>
      </c>
      <c r="B702" s="43">
        <v>42309</v>
      </c>
      <c r="C702" s="43" t="s">
        <v>84</v>
      </c>
      <c r="D702" s="47" t="s">
        <v>118</v>
      </c>
      <c r="E702" s="42" t="s">
        <v>109</v>
      </c>
      <c r="F702" s="42" t="s">
        <v>93</v>
      </c>
      <c r="G702" s="44" t="s">
        <v>88</v>
      </c>
      <c r="H702" s="45">
        <v>68.55</v>
      </c>
    </row>
    <row r="703" spans="1:8">
      <c r="A703" s="42" t="s">
        <v>83</v>
      </c>
      <c r="B703" s="43">
        <v>42309</v>
      </c>
      <c r="C703" s="43" t="s">
        <v>84</v>
      </c>
      <c r="D703" s="47" t="s">
        <v>196</v>
      </c>
      <c r="E703" s="42" t="s">
        <v>86</v>
      </c>
      <c r="F703" s="42" t="s">
        <v>87</v>
      </c>
      <c r="G703" s="44" t="s">
        <v>88</v>
      </c>
      <c r="H703" s="45">
        <v>3300</v>
      </c>
    </row>
    <row r="704" spans="1:8">
      <c r="A704" s="42" t="s">
        <v>83</v>
      </c>
      <c r="B704" s="43">
        <v>42309</v>
      </c>
      <c r="C704" s="43" t="s">
        <v>84</v>
      </c>
      <c r="D704" s="47" t="s">
        <v>105</v>
      </c>
      <c r="E704" s="42" t="s">
        <v>86</v>
      </c>
      <c r="F704" s="42" t="s">
        <v>87</v>
      </c>
      <c r="G704" s="44" t="s">
        <v>88</v>
      </c>
      <c r="H704" s="45">
        <v>193.13</v>
      </c>
    </row>
    <row r="705" spans="1:8">
      <c r="A705" s="42" t="s">
        <v>83</v>
      </c>
      <c r="B705" s="43">
        <v>42309</v>
      </c>
      <c r="C705" s="43" t="s">
        <v>84</v>
      </c>
      <c r="D705" s="47" t="s">
        <v>105</v>
      </c>
      <c r="E705" s="42" t="s">
        <v>86</v>
      </c>
      <c r="F705" s="42" t="s">
        <v>87</v>
      </c>
      <c r="G705" s="44" t="s">
        <v>88</v>
      </c>
      <c r="H705" s="45">
        <v>69.08</v>
      </c>
    </row>
    <row r="706" spans="1:8">
      <c r="A706" s="42" t="s">
        <v>83</v>
      </c>
      <c r="B706" s="43">
        <v>42309</v>
      </c>
      <c r="C706" s="43" t="s">
        <v>84</v>
      </c>
      <c r="D706" s="47" t="s">
        <v>105</v>
      </c>
      <c r="E706" s="42" t="s">
        <v>86</v>
      </c>
      <c r="F706" s="42" t="s">
        <v>87</v>
      </c>
      <c r="G706" s="44" t="s">
        <v>88</v>
      </c>
      <c r="H706" s="45">
        <v>130.26</v>
      </c>
    </row>
    <row r="707" spans="1:8">
      <c r="A707" s="42" t="s">
        <v>83</v>
      </c>
      <c r="B707" s="43">
        <v>42309</v>
      </c>
      <c r="C707" s="43" t="s">
        <v>84</v>
      </c>
      <c r="D707" s="47" t="s">
        <v>105</v>
      </c>
      <c r="E707" s="42" t="s">
        <v>86</v>
      </c>
      <c r="F707" s="42" t="s">
        <v>87</v>
      </c>
      <c r="G707" s="44" t="s">
        <v>88</v>
      </c>
      <c r="H707" s="45">
        <v>376.88</v>
      </c>
    </row>
    <row r="708" spans="1:8">
      <c r="A708" s="42" t="s">
        <v>83</v>
      </c>
      <c r="B708" s="43">
        <v>42309</v>
      </c>
      <c r="C708" s="43" t="s">
        <v>84</v>
      </c>
      <c r="D708" s="47" t="s">
        <v>105</v>
      </c>
      <c r="E708" s="42" t="s">
        <v>86</v>
      </c>
      <c r="F708" s="42" t="s">
        <v>87</v>
      </c>
      <c r="G708" s="44" t="s">
        <v>88</v>
      </c>
      <c r="H708" s="45">
        <v>65.2</v>
      </c>
    </row>
    <row r="709" spans="1:8">
      <c r="A709" s="42" t="s">
        <v>83</v>
      </c>
      <c r="B709" s="43">
        <v>42309</v>
      </c>
      <c r="C709" s="43" t="s">
        <v>84</v>
      </c>
      <c r="D709" s="47" t="s">
        <v>105</v>
      </c>
      <c r="E709" s="42" t="s">
        <v>86</v>
      </c>
      <c r="F709" s="42" t="s">
        <v>87</v>
      </c>
      <c r="G709" s="44" t="s">
        <v>88</v>
      </c>
      <c r="H709" s="45">
        <v>67.05</v>
      </c>
    </row>
    <row r="710" spans="1:8">
      <c r="A710" s="42" t="s">
        <v>83</v>
      </c>
      <c r="B710" s="43">
        <v>42309</v>
      </c>
      <c r="C710" s="43" t="s">
        <v>84</v>
      </c>
      <c r="D710" s="47" t="s">
        <v>105</v>
      </c>
      <c r="E710" s="42" t="s">
        <v>86</v>
      </c>
      <c r="F710" s="42" t="s">
        <v>87</v>
      </c>
      <c r="G710" s="44" t="s">
        <v>88</v>
      </c>
      <c r="H710" s="45">
        <v>200.7</v>
      </c>
    </row>
    <row r="711" spans="1:8">
      <c r="A711" s="42" t="s">
        <v>83</v>
      </c>
      <c r="B711" s="43">
        <v>42309</v>
      </c>
      <c r="C711" s="43" t="s">
        <v>84</v>
      </c>
      <c r="D711" s="47" t="s">
        <v>105</v>
      </c>
      <c r="E711" s="42" t="s">
        <v>86</v>
      </c>
      <c r="F711" s="42" t="s">
        <v>87</v>
      </c>
      <c r="G711" s="44" t="s">
        <v>88</v>
      </c>
      <c r="H711" s="45">
        <v>2009.4</v>
      </c>
    </row>
    <row r="712" spans="1:8">
      <c r="A712" s="42" t="s">
        <v>90</v>
      </c>
      <c r="B712" s="43">
        <v>42309</v>
      </c>
      <c r="C712" s="43" t="s">
        <v>84</v>
      </c>
      <c r="D712" s="47" t="s">
        <v>110</v>
      </c>
      <c r="E712" s="42" t="s">
        <v>157</v>
      </c>
      <c r="F712" s="42" t="s">
        <v>93</v>
      </c>
      <c r="G712" s="42" t="s">
        <v>111</v>
      </c>
      <c r="H712" s="45">
        <v>203.85</v>
      </c>
    </row>
    <row r="713" spans="1:8">
      <c r="A713" s="42" t="s">
        <v>90</v>
      </c>
      <c r="B713" s="43">
        <v>42309</v>
      </c>
      <c r="C713" s="43" t="s">
        <v>84</v>
      </c>
      <c r="D713" s="47" t="s">
        <v>120</v>
      </c>
      <c r="E713" s="42" t="s">
        <v>92</v>
      </c>
      <c r="F713" s="42" t="s">
        <v>93</v>
      </c>
      <c r="G713" s="44" t="s">
        <v>88</v>
      </c>
      <c r="H713" s="45">
        <v>5000.1360000000004</v>
      </c>
    </row>
    <row r="714" spans="1:8">
      <c r="A714" s="42" t="s">
        <v>90</v>
      </c>
      <c r="B714" s="43">
        <v>42309</v>
      </c>
      <c r="C714" s="43" t="s">
        <v>84</v>
      </c>
      <c r="D714" s="47" t="s">
        <v>112</v>
      </c>
      <c r="E714" s="42" t="s">
        <v>113</v>
      </c>
      <c r="F714" s="42" t="s">
        <v>93</v>
      </c>
      <c r="G714" s="44" t="s">
        <v>88</v>
      </c>
      <c r="H714" s="45">
        <v>3100.518</v>
      </c>
    </row>
    <row r="715" spans="1:8">
      <c r="A715" s="42" t="s">
        <v>90</v>
      </c>
      <c r="B715" s="43">
        <v>42309</v>
      </c>
      <c r="C715" s="43" t="s">
        <v>84</v>
      </c>
      <c r="D715" s="47" t="s">
        <v>112</v>
      </c>
      <c r="E715" s="42" t="s">
        <v>113</v>
      </c>
      <c r="F715" s="42" t="s">
        <v>93</v>
      </c>
      <c r="G715" s="44" t="s">
        <v>88</v>
      </c>
      <c r="H715" s="45">
        <v>2939.1109999999999</v>
      </c>
    </row>
    <row r="716" spans="1:8">
      <c r="A716" s="42" t="s">
        <v>90</v>
      </c>
      <c r="B716" s="43">
        <v>42309</v>
      </c>
      <c r="C716" s="43" t="s">
        <v>84</v>
      </c>
      <c r="D716" s="47" t="s">
        <v>143</v>
      </c>
      <c r="E716" s="42" t="s">
        <v>144</v>
      </c>
      <c r="F716" s="42" t="s">
        <v>93</v>
      </c>
      <c r="G716" s="44" t="s">
        <v>88</v>
      </c>
      <c r="H716" s="45">
        <v>205.7</v>
      </c>
    </row>
    <row r="717" spans="1:8">
      <c r="A717" s="42" t="s">
        <v>90</v>
      </c>
      <c r="B717" s="43">
        <v>42309</v>
      </c>
      <c r="C717" s="43" t="s">
        <v>84</v>
      </c>
      <c r="D717" s="47" t="s">
        <v>101</v>
      </c>
      <c r="E717" s="42" t="s">
        <v>102</v>
      </c>
      <c r="F717" s="42" t="s">
        <v>93</v>
      </c>
      <c r="G717" s="44" t="s">
        <v>88</v>
      </c>
      <c r="H717" s="45">
        <v>195.65</v>
      </c>
    </row>
    <row r="718" spans="1:8">
      <c r="A718" s="42" t="s">
        <v>90</v>
      </c>
      <c r="B718" s="43">
        <v>42309</v>
      </c>
      <c r="C718" s="43" t="s">
        <v>84</v>
      </c>
      <c r="D718" s="47" t="s">
        <v>101</v>
      </c>
      <c r="E718" s="42" t="s">
        <v>104</v>
      </c>
      <c r="F718" s="42" t="s">
        <v>93</v>
      </c>
      <c r="G718" s="44" t="s">
        <v>88</v>
      </c>
      <c r="H718" s="45">
        <v>473</v>
      </c>
    </row>
    <row r="719" spans="1:8">
      <c r="A719" s="42" t="s">
        <v>90</v>
      </c>
      <c r="B719" s="43">
        <v>42309</v>
      </c>
      <c r="C719" s="43" t="s">
        <v>84</v>
      </c>
      <c r="D719" s="47" t="s">
        <v>101</v>
      </c>
      <c r="E719" s="42" t="s">
        <v>104</v>
      </c>
      <c r="F719" s="42" t="s">
        <v>93</v>
      </c>
      <c r="G719" s="44" t="s">
        <v>88</v>
      </c>
      <c r="H719" s="45">
        <v>393.2</v>
      </c>
    </row>
    <row r="720" spans="1:8">
      <c r="A720" s="42" t="s">
        <v>90</v>
      </c>
      <c r="B720" s="43">
        <v>42309</v>
      </c>
      <c r="C720" s="43" t="s">
        <v>84</v>
      </c>
      <c r="D720" s="47" t="s">
        <v>103</v>
      </c>
      <c r="E720" s="42" t="s">
        <v>104</v>
      </c>
      <c r="F720" s="42" t="s">
        <v>93</v>
      </c>
      <c r="G720" s="44" t="s">
        <v>88</v>
      </c>
      <c r="H720" s="45">
        <v>1278.9000000000001</v>
      </c>
    </row>
    <row r="721" spans="1:8">
      <c r="A721" s="42" t="s">
        <v>90</v>
      </c>
      <c r="B721" s="43">
        <v>42309</v>
      </c>
      <c r="C721" s="43" t="s">
        <v>84</v>
      </c>
      <c r="D721" s="47" t="s">
        <v>154</v>
      </c>
      <c r="E721" s="42" t="s">
        <v>102</v>
      </c>
      <c r="F721" s="42" t="s">
        <v>93</v>
      </c>
      <c r="G721" s="44" t="s">
        <v>98</v>
      </c>
      <c r="H721" s="45">
        <v>186.8</v>
      </c>
    </row>
    <row r="722" spans="1:8">
      <c r="A722" s="42" t="s">
        <v>90</v>
      </c>
      <c r="B722" s="43">
        <v>42309</v>
      </c>
      <c r="C722" s="43" t="s">
        <v>84</v>
      </c>
      <c r="D722" s="47" t="s">
        <v>117</v>
      </c>
      <c r="E722" s="42" t="s">
        <v>104</v>
      </c>
      <c r="F722" s="42" t="s">
        <v>93</v>
      </c>
      <c r="G722" s="44" t="s">
        <v>88</v>
      </c>
      <c r="H722" s="45">
        <v>183.6</v>
      </c>
    </row>
    <row r="723" spans="1:8">
      <c r="A723" s="42" t="s">
        <v>90</v>
      </c>
      <c r="B723" s="43">
        <v>42309</v>
      </c>
      <c r="C723" s="43" t="s">
        <v>84</v>
      </c>
      <c r="D723" s="47" t="s">
        <v>117</v>
      </c>
      <c r="E723" s="42" t="s">
        <v>104</v>
      </c>
      <c r="F723" s="42" t="s">
        <v>93</v>
      </c>
      <c r="G723" s="44" t="s">
        <v>88</v>
      </c>
      <c r="H723" s="45">
        <v>125.2</v>
      </c>
    </row>
    <row r="724" spans="1:8">
      <c r="A724" s="42" t="s">
        <v>90</v>
      </c>
      <c r="B724" s="43">
        <v>42309</v>
      </c>
      <c r="C724" s="43" t="s">
        <v>84</v>
      </c>
      <c r="D724" s="47" t="s">
        <v>117</v>
      </c>
      <c r="E724" s="42" t="s">
        <v>104</v>
      </c>
      <c r="F724" s="42" t="s">
        <v>93</v>
      </c>
      <c r="G724" s="44" t="s">
        <v>88</v>
      </c>
      <c r="H724" s="45">
        <v>119.2</v>
      </c>
    </row>
    <row r="725" spans="1:8">
      <c r="A725" s="42" t="s">
        <v>90</v>
      </c>
      <c r="B725" s="43">
        <v>42309</v>
      </c>
      <c r="C725" s="43" t="s">
        <v>84</v>
      </c>
      <c r="D725" s="47" t="s">
        <v>117</v>
      </c>
      <c r="E725" s="42" t="s">
        <v>104</v>
      </c>
      <c r="F725" s="42" t="s">
        <v>93</v>
      </c>
      <c r="G725" s="44" t="s">
        <v>88</v>
      </c>
      <c r="H725" s="45">
        <v>61.15</v>
      </c>
    </row>
    <row r="726" spans="1:8">
      <c r="A726" s="42" t="s">
        <v>90</v>
      </c>
      <c r="B726" s="43">
        <v>42309</v>
      </c>
      <c r="C726" s="43" t="s">
        <v>84</v>
      </c>
      <c r="D726" s="47" t="s">
        <v>137</v>
      </c>
      <c r="E726" s="42" t="s">
        <v>108</v>
      </c>
      <c r="F726" s="42" t="s">
        <v>93</v>
      </c>
      <c r="G726" s="44" t="s">
        <v>88</v>
      </c>
      <c r="H726" s="45">
        <v>305.64999999999998</v>
      </c>
    </row>
    <row r="727" spans="1:8">
      <c r="A727" s="42" t="s">
        <v>90</v>
      </c>
      <c r="B727" s="43">
        <v>42309</v>
      </c>
      <c r="C727" s="43" t="s">
        <v>84</v>
      </c>
      <c r="D727" s="47" t="s">
        <v>165</v>
      </c>
      <c r="E727" s="42" t="s">
        <v>157</v>
      </c>
      <c r="F727" s="42" t="s">
        <v>93</v>
      </c>
      <c r="G727" s="42" t="s">
        <v>111</v>
      </c>
      <c r="H727" s="45">
        <v>21.53</v>
      </c>
    </row>
    <row r="728" spans="1:8">
      <c r="A728" s="42" t="s">
        <v>83</v>
      </c>
      <c r="B728" s="43">
        <v>42309</v>
      </c>
      <c r="C728" s="43" t="s">
        <v>84</v>
      </c>
      <c r="D728" s="47" t="s">
        <v>197</v>
      </c>
      <c r="E728" s="42" t="s">
        <v>86</v>
      </c>
      <c r="F728" s="42" t="s">
        <v>87</v>
      </c>
      <c r="G728" s="44" t="s">
        <v>98</v>
      </c>
      <c r="H728" s="45">
        <v>21.5</v>
      </c>
    </row>
    <row r="729" spans="1:8">
      <c r="A729" s="42" t="s">
        <v>90</v>
      </c>
      <c r="B729" s="43">
        <v>42309</v>
      </c>
      <c r="C729" s="43" t="s">
        <v>84</v>
      </c>
      <c r="D729" s="47" t="s">
        <v>184</v>
      </c>
      <c r="E729" s="42" t="s">
        <v>115</v>
      </c>
      <c r="F729" s="42" t="s">
        <v>87</v>
      </c>
      <c r="G729" s="44" t="s">
        <v>98</v>
      </c>
      <c r="H729" s="45">
        <v>20</v>
      </c>
    </row>
    <row r="730" spans="1:8">
      <c r="A730" s="42" t="s">
        <v>83</v>
      </c>
      <c r="B730" s="43">
        <v>42309</v>
      </c>
      <c r="C730" s="43" t="s">
        <v>84</v>
      </c>
      <c r="D730" s="47" t="s">
        <v>141</v>
      </c>
      <c r="E730" s="42" t="s">
        <v>86</v>
      </c>
      <c r="F730" s="42" t="s">
        <v>87</v>
      </c>
      <c r="G730" s="44" t="s">
        <v>88</v>
      </c>
      <c r="H730" s="45">
        <v>540.4</v>
      </c>
    </row>
    <row r="731" spans="1:8">
      <c r="A731" s="42" t="s">
        <v>90</v>
      </c>
      <c r="B731" s="43">
        <v>42309</v>
      </c>
      <c r="C731" s="43" t="s">
        <v>84</v>
      </c>
      <c r="D731" s="47" t="s">
        <v>118</v>
      </c>
      <c r="E731" s="42" t="s">
        <v>109</v>
      </c>
      <c r="F731" s="42" t="s">
        <v>93</v>
      </c>
      <c r="G731" s="44" t="s">
        <v>88</v>
      </c>
      <c r="H731" s="45">
        <v>69.650000000000006</v>
      </c>
    </row>
    <row r="732" spans="1:8">
      <c r="A732" s="42" t="s">
        <v>90</v>
      </c>
      <c r="B732" s="43">
        <v>42309</v>
      </c>
      <c r="C732" s="43" t="s">
        <v>84</v>
      </c>
      <c r="D732" s="47" t="s">
        <v>118</v>
      </c>
      <c r="E732" s="42" t="s">
        <v>109</v>
      </c>
      <c r="F732" s="42" t="s">
        <v>93</v>
      </c>
      <c r="G732" s="44" t="s">
        <v>88</v>
      </c>
      <c r="H732" s="45">
        <v>68.650000000000006</v>
      </c>
    </row>
    <row r="733" spans="1:8">
      <c r="A733" s="42" t="s">
        <v>90</v>
      </c>
      <c r="B733" s="43">
        <v>42309</v>
      </c>
      <c r="C733" s="43" t="s">
        <v>84</v>
      </c>
      <c r="D733" s="47" t="s">
        <v>118</v>
      </c>
      <c r="E733" s="42" t="s">
        <v>109</v>
      </c>
      <c r="F733" s="42" t="s">
        <v>93</v>
      </c>
      <c r="G733" s="44" t="s">
        <v>88</v>
      </c>
      <c r="H733" s="45">
        <v>67.349999999999994</v>
      </c>
    </row>
    <row r="734" spans="1:8">
      <c r="A734" s="42" t="s">
        <v>90</v>
      </c>
      <c r="B734" s="43">
        <v>42309</v>
      </c>
      <c r="C734" s="43" t="s">
        <v>84</v>
      </c>
      <c r="D734" s="47" t="s">
        <v>118</v>
      </c>
      <c r="E734" s="42" t="s">
        <v>109</v>
      </c>
      <c r="F734" s="42" t="s">
        <v>93</v>
      </c>
      <c r="G734" s="44" t="s">
        <v>88</v>
      </c>
      <c r="H734" s="45">
        <v>69.55</v>
      </c>
    </row>
    <row r="735" spans="1:8">
      <c r="A735" s="42" t="s">
        <v>90</v>
      </c>
      <c r="B735" s="43">
        <v>42309</v>
      </c>
      <c r="C735" s="43" t="s">
        <v>84</v>
      </c>
      <c r="D735" s="47" t="s">
        <v>118</v>
      </c>
      <c r="E735" s="42" t="s">
        <v>109</v>
      </c>
      <c r="F735" s="42" t="s">
        <v>93</v>
      </c>
      <c r="G735" s="44" t="s">
        <v>88</v>
      </c>
      <c r="H735" s="45">
        <v>69.900000000000006</v>
      </c>
    </row>
    <row r="736" spans="1:8">
      <c r="A736" s="42" t="s">
        <v>90</v>
      </c>
      <c r="B736" s="43">
        <v>42309</v>
      </c>
      <c r="C736" s="43" t="s">
        <v>84</v>
      </c>
      <c r="D736" s="47" t="s">
        <v>118</v>
      </c>
      <c r="E736" s="42" t="s">
        <v>109</v>
      </c>
      <c r="F736" s="42" t="s">
        <v>93</v>
      </c>
      <c r="G736" s="44" t="s">
        <v>88</v>
      </c>
      <c r="H736" s="45">
        <v>68.150000000000006</v>
      </c>
    </row>
    <row r="737" spans="1:8">
      <c r="A737" s="42" t="s">
        <v>90</v>
      </c>
      <c r="B737" s="43">
        <v>42309</v>
      </c>
      <c r="C737" s="43" t="s">
        <v>84</v>
      </c>
      <c r="D737" s="47" t="s">
        <v>118</v>
      </c>
      <c r="E737" s="42" t="s">
        <v>109</v>
      </c>
      <c r="F737" s="42" t="s">
        <v>93</v>
      </c>
      <c r="G737" s="44" t="s">
        <v>88</v>
      </c>
      <c r="H737" s="45">
        <v>67.45</v>
      </c>
    </row>
    <row r="738" spans="1:8">
      <c r="A738" s="42" t="s">
        <v>90</v>
      </c>
      <c r="B738" s="43">
        <v>42309</v>
      </c>
      <c r="C738" s="43" t="s">
        <v>84</v>
      </c>
      <c r="D738" s="47" t="s">
        <v>118</v>
      </c>
      <c r="E738" s="42" t="s">
        <v>109</v>
      </c>
      <c r="F738" s="42" t="s">
        <v>93</v>
      </c>
      <c r="G738" s="44" t="s">
        <v>88</v>
      </c>
      <c r="H738" s="45">
        <v>66.45</v>
      </c>
    </row>
    <row r="739" spans="1:8">
      <c r="A739" s="42" t="s">
        <v>90</v>
      </c>
      <c r="B739" s="43">
        <v>42309</v>
      </c>
      <c r="C739" s="43" t="s">
        <v>84</v>
      </c>
      <c r="D739" s="47" t="s">
        <v>118</v>
      </c>
      <c r="E739" s="42" t="s">
        <v>109</v>
      </c>
      <c r="F739" s="42" t="s">
        <v>93</v>
      </c>
      <c r="G739" s="44" t="s">
        <v>88</v>
      </c>
      <c r="H739" s="45">
        <v>68.900000000000006</v>
      </c>
    </row>
    <row r="740" spans="1:8">
      <c r="A740" s="42" t="s">
        <v>83</v>
      </c>
      <c r="B740" s="43">
        <v>42309</v>
      </c>
      <c r="C740" s="43" t="s">
        <v>84</v>
      </c>
      <c r="D740" s="47" t="s">
        <v>105</v>
      </c>
      <c r="E740" s="42" t="s">
        <v>86</v>
      </c>
      <c r="F740" s="42" t="s">
        <v>87</v>
      </c>
      <c r="G740" s="44" t="s">
        <v>88</v>
      </c>
      <c r="H740" s="45">
        <v>387.75</v>
      </c>
    </row>
    <row r="741" spans="1:8">
      <c r="A741" s="42" t="s">
        <v>90</v>
      </c>
      <c r="B741" s="43">
        <v>42309</v>
      </c>
      <c r="C741" s="43" t="s">
        <v>84</v>
      </c>
      <c r="D741" s="47" t="s">
        <v>142</v>
      </c>
      <c r="E741" s="42" t="s">
        <v>115</v>
      </c>
      <c r="F741" s="42" t="s">
        <v>87</v>
      </c>
      <c r="G741" s="44" t="s">
        <v>88</v>
      </c>
      <c r="H741" s="45">
        <v>20.72</v>
      </c>
    </row>
    <row r="742" spans="1:8">
      <c r="A742" s="42" t="s">
        <v>90</v>
      </c>
      <c r="B742" s="43">
        <v>42309</v>
      </c>
      <c r="C742" s="43" t="s">
        <v>84</v>
      </c>
      <c r="D742" s="47" t="s">
        <v>107</v>
      </c>
      <c r="E742" s="42" t="s">
        <v>109</v>
      </c>
      <c r="F742" s="42" t="s">
        <v>93</v>
      </c>
      <c r="G742" s="44" t="s">
        <v>88</v>
      </c>
      <c r="H742" s="45">
        <v>404.2</v>
      </c>
    </row>
    <row r="743" spans="1:8">
      <c r="A743" s="42" t="s">
        <v>90</v>
      </c>
      <c r="B743" s="43">
        <v>42309</v>
      </c>
      <c r="C743" s="43" t="s">
        <v>84</v>
      </c>
      <c r="D743" s="47" t="s">
        <v>120</v>
      </c>
      <c r="E743" s="42" t="s">
        <v>92</v>
      </c>
      <c r="F743" s="42" t="s">
        <v>93</v>
      </c>
      <c r="G743" s="44" t="s">
        <v>88</v>
      </c>
      <c r="H743" s="45">
        <v>2866.1469999999999</v>
      </c>
    </row>
    <row r="744" spans="1:8">
      <c r="A744" s="42" t="s">
        <v>90</v>
      </c>
      <c r="B744" s="43">
        <v>42309</v>
      </c>
      <c r="C744" s="43" t="s">
        <v>84</v>
      </c>
      <c r="D744" s="47" t="s">
        <v>116</v>
      </c>
      <c r="E744" s="42" t="s">
        <v>115</v>
      </c>
      <c r="F744" s="42" t="s">
        <v>87</v>
      </c>
      <c r="G744" s="44" t="s">
        <v>98</v>
      </c>
      <c r="H744" s="45">
        <v>20</v>
      </c>
    </row>
    <row r="745" spans="1:8">
      <c r="A745" s="42" t="s">
        <v>90</v>
      </c>
      <c r="B745" s="43">
        <v>42309</v>
      </c>
      <c r="C745" s="43" t="s">
        <v>84</v>
      </c>
      <c r="D745" s="47" t="s">
        <v>112</v>
      </c>
      <c r="E745" s="42" t="s">
        <v>176</v>
      </c>
      <c r="F745" s="42" t="s">
        <v>93</v>
      </c>
      <c r="G745" s="44" t="s">
        <v>88</v>
      </c>
      <c r="H745" s="45">
        <v>2874.7510000000002</v>
      </c>
    </row>
    <row r="746" spans="1:8">
      <c r="A746" s="42" t="s">
        <v>90</v>
      </c>
      <c r="B746" s="43">
        <v>42309</v>
      </c>
      <c r="C746" s="43" t="s">
        <v>84</v>
      </c>
      <c r="D746" s="47" t="s">
        <v>101</v>
      </c>
      <c r="E746" s="42" t="s">
        <v>104</v>
      </c>
      <c r="F746" s="42" t="s">
        <v>93</v>
      </c>
      <c r="G746" s="44" t="s">
        <v>88</v>
      </c>
      <c r="H746" s="45">
        <v>662.45</v>
      </c>
    </row>
    <row r="747" spans="1:8">
      <c r="A747" s="42" t="s">
        <v>90</v>
      </c>
      <c r="B747" s="43">
        <v>42309</v>
      </c>
      <c r="C747" s="43" t="s">
        <v>84</v>
      </c>
      <c r="D747" s="47" t="s">
        <v>103</v>
      </c>
      <c r="E747" s="42" t="s">
        <v>104</v>
      </c>
      <c r="F747" s="42" t="s">
        <v>93</v>
      </c>
      <c r="G747" s="44" t="s">
        <v>88</v>
      </c>
      <c r="H747" s="45">
        <v>899.8</v>
      </c>
    </row>
    <row r="748" spans="1:8">
      <c r="A748" s="42" t="s">
        <v>90</v>
      </c>
      <c r="B748" s="43">
        <v>42309</v>
      </c>
      <c r="C748" s="43" t="s">
        <v>84</v>
      </c>
      <c r="D748" s="47" t="s">
        <v>165</v>
      </c>
      <c r="E748" s="42" t="s">
        <v>157</v>
      </c>
      <c r="F748" s="42" t="s">
        <v>93</v>
      </c>
      <c r="G748" s="42" t="s">
        <v>111</v>
      </c>
      <c r="H748" s="45">
        <v>21.76</v>
      </c>
    </row>
    <row r="749" spans="1:8">
      <c r="A749" s="42" t="s">
        <v>90</v>
      </c>
      <c r="B749" s="43">
        <v>42309</v>
      </c>
      <c r="C749" s="43" t="s">
        <v>84</v>
      </c>
      <c r="D749" s="47" t="s">
        <v>103</v>
      </c>
      <c r="E749" s="42" t="s">
        <v>104</v>
      </c>
      <c r="F749" s="42" t="s">
        <v>93</v>
      </c>
      <c r="G749" s="44" t="s">
        <v>88</v>
      </c>
      <c r="H749" s="45">
        <v>575.4</v>
      </c>
    </row>
    <row r="750" spans="1:8">
      <c r="A750" s="42" t="s">
        <v>90</v>
      </c>
      <c r="B750" s="43">
        <v>42309</v>
      </c>
      <c r="C750" s="43" t="s">
        <v>84</v>
      </c>
      <c r="D750" s="47" t="s">
        <v>94</v>
      </c>
      <c r="E750" s="42" t="s">
        <v>123</v>
      </c>
      <c r="F750" s="42" t="s">
        <v>87</v>
      </c>
      <c r="G750" s="44" t="s">
        <v>88</v>
      </c>
      <c r="H750" s="45">
        <v>68.2</v>
      </c>
    </row>
    <row r="751" spans="1:8">
      <c r="A751" s="42" t="s">
        <v>83</v>
      </c>
      <c r="B751" s="43">
        <v>42309</v>
      </c>
      <c r="C751" s="43" t="s">
        <v>84</v>
      </c>
      <c r="D751" s="47" t="s">
        <v>181</v>
      </c>
      <c r="E751" s="42" t="s">
        <v>86</v>
      </c>
      <c r="F751" s="42" t="s">
        <v>87</v>
      </c>
      <c r="G751" s="44" t="s">
        <v>88</v>
      </c>
      <c r="H751" s="45">
        <v>349.5</v>
      </c>
    </row>
    <row r="752" spans="1:8">
      <c r="A752" s="42" t="s">
        <v>90</v>
      </c>
      <c r="B752" s="43">
        <v>42309</v>
      </c>
      <c r="C752" s="43" t="s">
        <v>84</v>
      </c>
      <c r="D752" s="47" t="s">
        <v>118</v>
      </c>
      <c r="E752" s="42" t="s">
        <v>109</v>
      </c>
      <c r="F752" s="42" t="s">
        <v>93</v>
      </c>
      <c r="G752" s="44" t="s">
        <v>88</v>
      </c>
      <c r="H752" s="45">
        <v>67.849999999999994</v>
      </c>
    </row>
    <row r="753" spans="1:8">
      <c r="A753" s="42" t="s">
        <v>90</v>
      </c>
      <c r="B753" s="43">
        <v>42309</v>
      </c>
      <c r="C753" s="43" t="s">
        <v>84</v>
      </c>
      <c r="D753" s="47" t="s">
        <v>118</v>
      </c>
      <c r="E753" s="42" t="s">
        <v>109</v>
      </c>
      <c r="F753" s="42" t="s">
        <v>93</v>
      </c>
      <c r="G753" s="44" t="s">
        <v>88</v>
      </c>
      <c r="H753" s="45">
        <v>67.349999999999994</v>
      </c>
    </row>
    <row r="754" spans="1:8">
      <c r="A754" s="42" t="s">
        <v>90</v>
      </c>
      <c r="B754" s="43">
        <v>42309</v>
      </c>
      <c r="C754" s="43" t="s">
        <v>84</v>
      </c>
      <c r="D754" s="47" t="s">
        <v>118</v>
      </c>
      <c r="E754" s="42" t="s">
        <v>109</v>
      </c>
      <c r="F754" s="42" t="s">
        <v>93</v>
      </c>
      <c r="G754" s="44" t="s">
        <v>88</v>
      </c>
      <c r="H754" s="45">
        <v>66.75</v>
      </c>
    </row>
    <row r="755" spans="1:8">
      <c r="A755" s="42" t="s">
        <v>90</v>
      </c>
      <c r="B755" s="43">
        <v>42309</v>
      </c>
      <c r="C755" s="43" t="s">
        <v>84</v>
      </c>
      <c r="D755" s="47" t="s">
        <v>118</v>
      </c>
      <c r="E755" s="42" t="s">
        <v>109</v>
      </c>
      <c r="F755" s="42" t="s">
        <v>93</v>
      </c>
      <c r="G755" s="44" t="s">
        <v>88</v>
      </c>
      <c r="H755" s="45">
        <v>67.849999999999994</v>
      </c>
    </row>
    <row r="756" spans="1:8">
      <c r="A756" s="42" t="s">
        <v>90</v>
      </c>
      <c r="B756" s="43">
        <v>42309</v>
      </c>
      <c r="C756" s="43" t="s">
        <v>84</v>
      </c>
      <c r="D756" s="47" t="s">
        <v>118</v>
      </c>
      <c r="E756" s="42" t="s">
        <v>109</v>
      </c>
      <c r="F756" s="42" t="s">
        <v>93</v>
      </c>
      <c r="G756" s="44" t="s">
        <v>88</v>
      </c>
      <c r="H756" s="45">
        <v>68.55</v>
      </c>
    </row>
    <row r="757" spans="1:8">
      <c r="A757" s="42" t="s">
        <v>90</v>
      </c>
      <c r="B757" s="43">
        <v>42309</v>
      </c>
      <c r="C757" s="43" t="s">
        <v>84</v>
      </c>
      <c r="D757" s="47" t="s">
        <v>118</v>
      </c>
      <c r="E757" s="42" t="s">
        <v>109</v>
      </c>
      <c r="F757" s="42" t="s">
        <v>93</v>
      </c>
      <c r="G757" s="44" t="s">
        <v>88</v>
      </c>
      <c r="H757" s="45">
        <v>67.45</v>
      </c>
    </row>
    <row r="758" spans="1:8">
      <c r="A758" s="42" t="s">
        <v>90</v>
      </c>
      <c r="B758" s="43">
        <v>42309</v>
      </c>
      <c r="C758" s="43" t="s">
        <v>84</v>
      </c>
      <c r="D758" s="47" t="s">
        <v>118</v>
      </c>
      <c r="E758" s="42" t="s">
        <v>109</v>
      </c>
      <c r="F758" s="42" t="s">
        <v>93</v>
      </c>
      <c r="G758" s="44" t="s">
        <v>88</v>
      </c>
      <c r="H758" s="45">
        <v>67.75</v>
      </c>
    </row>
    <row r="759" spans="1:8">
      <c r="A759" s="42" t="s">
        <v>83</v>
      </c>
      <c r="B759" s="43">
        <v>42309</v>
      </c>
      <c r="C759" s="43" t="s">
        <v>84</v>
      </c>
      <c r="D759" s="47" t="s">
        <v>105</v>
      </c>
      <c r="E759" s="42" t="s">
        <v>86</v>
      </c>
      <c r="F759" s="42" t="s">
        <v>87</v>
      </c>
      <c r="G759" s="44" t="s">
        <v>88</v>
      </c>
      <c r="H759" s="45">
        <v>62.35</v>
      </c>
    </row>
    <row r="760" spans="1:8">
      <c r="A760" s="42" t="s">
        <v>83</v>
      </c>
      <c r="B760" s="43">
        <v>42309</v>
      </c>
      <c r="C760" s="43" t="s">
        <v>84</v>
      </c>
      <c r="D760" s="47" t="s">
        <v>105</v>
      </c>
      <c r="E760" s="42" t="s">
        <v>86</v>
      </c>
      <c r="F760" s="42" t="s">
        <v>87</v>
      </c>
      <c r="G760" s="44" t="s">
        <v>88</v>
      </c>
      <c r="H760" s="45">
        <v>2193.9499999999998</v>
      </c>
    </row>
    <row r="761" spans="1:8">
      <c r="A761" s="42" t="s">
        <v>90</v>
      </c>
      <c r="B761" s="43">
        <v>42309</v>
      </c>
      <c r="C761" s="43" t="s">
        <v>84</v>
      </c>
      <c r="D761" s="47" t="s">
        <v>142</v>
      </c>
      <c r="E761" s="42" t="s">
        <v>115</v>
      </c>
      <c r="F761" s="42" t="s">
        <v>93</v>
      </c>
      <c r="G761" s="44" t="s">
        <v>88</v>
      </c>
      <c r="H761" s="45">
        <v>40.22</v>
      </c>
    </row>
    <row r="762" spans="1:8">
      <c r="A762" s="42" t="s">
        <v>90</v>
      </c>
      <c r="B762" s="43">
        <v>42309</v>
      </c>
      <c r="C762" s="43" t="s">
        <v>84</v>
      </c>
      <c r="D762" s="47" t="s">
        <v>142</v>
      </c>
      <c r="E762" s="42" t="s">
        <v>115</v>
      </c>
      <c r="F762" s="42" t="s">
        <v>87</v>
      </c>
      <c r="G762" s="44" t="s">
        <v>88</v>
      </c>
      <c r="H762" s="45">
        <v>123.24</v>
      </c>
    </row>
    <row r="763" spans="1:8">
      <c r="A763" s="42" t="s">
        <v>90</v>
      </c>
      <c r="B763" s="43">
        <v>42309</v>
      </c>
      <c r="C763" s="43" t="s">
        <v>84</v>
      </c>
      <c r="D763" s="47" t="s">
        <v>110</v>
      </c>
      <c r="E763" s="42" t="s">
        <v>108</v>
      </c>
      <c r="F763" s="42" t="s">
        <v>93</v>
      </c>
      <c r="G763" s="44" t="s">
        <v>88</v>
      </c>
      <c r="H763" s="45">
        <v>215.65</v>
      </c>
    </row>
    <row r="764" spans="1:8">
      <c r="A764" s="42" t="s">
        <v>90</v>
      </c>
      <c r="B764" s="43">
        <v>42309</v>
      </c>
      <c r="C764" s="43" t="s">
        <v>84</v>
      </c>
      <c r="D764" s="47" t="s">
        <v>120</v>
      </c>
      <c r="E764" s="42" t="s">
        <v>92</v>
      </c>
      <c r="F764" s="42" t="s">
        <v>93</v>
      </c>
      <c r="G764" s="44" t="s">
        <v>88</v>
      </c>
      <c r="H764" s="45">
        <v>5140.107</v>
      </c>
    </row>
    <row r="765" spans="1:8">
      <c r="A765" s="42" t="s">
        <v>90</v>
      </c>
      <c r="B765" s="43">
        <v>42309</v>
      </c>
      <c r="C765" s="43" t="s">
        <v>84</v>
      </c>
      <c r="D765" s="47" t="s">
        <v>101</v>
      </c>
      <c r="E765" s="42" t="s">
        <v>104</v>
      </c>
      <c r="F765" s="42" t="s">
        <v>93</v>
      </c>
      <c r="G765" s="44" t="s">
        <v>88</v>
      </c>
      <c r="H765" s="45">
        <v>268.2</v>
      </c>
    </row>
    <row r="766" spans="1:8">
      <c r="A766" s="42" t="s">
        <v>90</v>
      </c>
      <c r="B766" s="43">
        <v>42309</v>
      </c>
      <c r="C766" s="43" t="s">
        <v>84</v>
      </c>
      <c r="D766" s="47" t="s">
        <v>101</v>
      </c>
      <c r="E766" s="42" t="s">
        <v>102</v>
      </c>
      <c r="F766" s="42" t="s">
        <v>93</v>
      </c>
      <c r="G766" s="44" t="s">
        <v>88</v>
      </c>
      <c r="H766" s="45">
        <v>339.15</v>
      </c>
    </row>
    <row r="767" spans="1:8">
      <c r="A767" s="42" t="s">
        <v>90</v>
      </c>
      <c r="B767" s="43">
        <v>42309</v>
      </c>
      <c r="C767" s="43" t="s">
        <v>84</v>
      </c>
      <c r="D767" s="47" t="s">
        <v>103</v>
      </c>
      <c r="E767" s="42" t="s">
        <v>104</v>
      </c>
      <c r="F767" s="42" t="s">
        <v>93</v>
      </c>
      <c r="G767" s="44" t="s">
        <v>88</v>
      </c>
      <c r="H767" s="45">
        <v>633.25</v>
      </c>
    </row>
    <row r="768" spans="1:8">
      <c r="A768" s="42" t="s">
        <v>90</v>
      </c>
      <c r="B768" s="43">
        <v>42309</v>
      </c>
      <c r="C768" s="43" t="s">
        <v>84</v>
      </c>
      <c r="D768" s="47" t="s">
        <v>137</v>
      </c>
      <c r="E768" s="42" t="s">
        <v>108</v>
      </c>
      <c r="F768" s="42" t="s">
        <v>93</v>
      </c>
      <c r="G768" s="44" t="s">
        <v>88</v>
      </c>
      <c r="H768" s="45">
        <v>291.8</v>
      </c>
    </row>
    <row r="769" spans="1:8">
      <c r="A769" s="42" t="s">
        <v>90</v>
      </c>
      <c r="B769" s="43">
        <v>42309</v>
      </c>
      <c r="C769" s="43" t="s">
        <v>84</v>
      </c>
      <c r="D769" s="47" t="s">
        <v>137</v>
      </c>
      <c r="E769" s="42" t="s">
        <v>108</v>
      </c>
      <c r="F769" s="42" t="s">
        <v>93</v>
      </c>
      <c r="G769" s="44" t="s">
        <v>88</v>
      </c>
      <c r="H769" s="45">
        <v>305.39999999999998</v>
      </c>
    </row>
    <row r="770" spans="1:8">
      <c r="A770" s="42" t="s">
        <v>90</v>
      </c>
      <c r="B770" s="43">
        <v>42309</v>
      </c>
      <c r="C770" s="43" t="s">
        <v>84</v>
      </c>
      <c r="D770" s="47" t="s">
        <v>165</v>
      </c>
      <c r="E770" s="42" t="s">
        <v>157</v>
      </c>
      <c r="F770" s="42" t="s">
        <v>93</v>
      </c>
      <c r="G770" s="42" t="s">
        <v>111</v>
      </c>
      <c r="H770" s="45">
        <v>21.5</v>
      </c>
    </row>
    <row r="771" spans="1:8">
      <c r="A771" s="42" t="s">
        <v>90</v>
      </c>
      <c r="B771" s="43">
        <v>42309</v>
      </c>
      <c r="C771" s="43" t="s">
        <v>84</v>
      </c>
      <c r="D771" s="47" t="s">
        <v>103</v>
      </c>
      <c r="E771" s="42" t="s">
        <v>104</v>
      </c>
      <c r="F771" s="42" t="s">
        <v>93</v>
      </c>
      <c r="G771" s="44" t="s">
        <v>88</v>
      </c>
      <c r="H771" s="45">
        <v>841.1</v>
      </c>
    </row>
    <row r="772" spans="1:8">
      <c r="A772" s="42" t="s">
        <v>90</v>
      </c>
      <c r="B772" s="43">
        <v>42309</v>
      </c>
      <c r="C772" s="43" t="s">
        <v>84</v>
      </c>
      <c r="D772" s="47" t="s">
        <v>94</v>
      </c>
      <c r="E772" s="42" t="s">
        <v>95</v>
      </c>
      <c r="F772" s="42" t="s">
        <v>87</v>
      </c>
      <c r="G772" s="44" t="s">
        <v>88</v>
      </c>
      <c r="H772" s="45">
        <v>66.349999999999994</v>
      </c>
    </row>
    <row r="773" spans="1:8">
      <c r="A773" s="42" t="s">
        <v>83</v>
      </c>
      <c r="B773" s="43">
        <v>42309</v>
      </c>
      <c r="C773" s="43" t="s">
        <v>84</v>
      </c>
      <c r="D773" s="47" t="s">
        <v>85</v>
      </c>
      <c r="E773" s="42" t="s">
        <v>86</v>
      </c>
      <c r="F773" s="42" t="s">
        <v>87</v>
      </c>
      <c r="G773" s="44" t="s">
        <v>88</v>
      </c>
      <c r="H773" s="45">
        <v>268.75</v>
      </c>
    </row>
    <row r="774" spans="1:8">
      <c r="A774" s="42" t="s">
        <v>83</v>
      </c>
      <c r="B774" s="43">
        <v>42309</v>
      </c>
      <c r="C774" s="43" t="s">
        <v>84</v>
      </c>
      <c r="D774" s="47" t="s">
        <v>141</v>
      </c>
      <c r="E774" s="42" t="s">
        <v>86</v>
      </c>
      <c r="F774" s="42" t="s">
        <v>87</v>
      </c>
      <c r="G774" s="44" t="s">
        <v>88</v>
      </c>
      <c r="H774" s="45">
        <v>482.1</v>
      </c>
    </row>
    <row r="775" spans="1:8">
      <c r="A775" s="42" t="s">
        <v>90</v>
      </c>
      <c r="B775" s="43">
        <v>42309</v>
      </c>
      <c r="C775" s="43" t="s">
        <v>84</v>
      </c>
      <c r="D775" s="47" t="s">
        <v>118</v>
      </c>
      <c r="E775" s="42" t="s">
        <v>109</v>
      </c>
      <c r="F775" s="42" t="s">
        <v>93</v>
      </c>
      <c r="G775" s="44" t="s">
        <v>88</v>
      </c>
      <c r="H775" s="45">
        <v>69.849999999999994</v>
      </c>
    </row>
    <row r="776" spans="1:8">
      <c r="A776" s="42" t="s">
        <v>90</v>
      </c>
      <c r="B776" s="43">
        <v>42309</v>
      </c>
      <c r="C776" s="43" t="s">
        <v>84</v>
      </c>
      <c r="D776" s="47" t="s">
        <v>118</v>
      </c>
      <c r="E776" s="42" t="s">
        <v>109</v>
      </c>
      <c r="F776" s="42" t="s">
        <v>93</v>
      </c>
      <c r="G776" s="44" t="s">
        <v>88</v>
      </c>
      <c r="H776" s="45">
        <v>67.7</v>
      </c>
    </row>
    <row r="777" spans="1:8">
      <c r="A777" s="42" t="s">
        <v>90</v>
      </c>
      <c r="B777" s="43">
        <v>42309</v>
      </c>
      <c r="C777" s="43" t="s">
        <v>84</v>
      </c>
      <c r="D777" s="47" t="s">
        <v>118</v>
      </c>
      <c r="E777" s="42" t="s">
        <v>109</v>
      </c>
      <c r="F777" s="42" t="s">
        <v>93</v>
      </c>
      <c r="G777" s="44" t="s">
        <v>88</v>
      </c>
      <c r="H777" s="45">
        <v>67.400000000000006</v>
      </c>
    </row>
    <row r="778" spans="1:8">
      <c r="A778" s="42" t="s">
        <v>90</v>
      </c>
      <c r="B778" s="43">
        <v>42309</v>
      </c>
      <c r="C778" s="43" t="s">
        <v>84</v>
      </c>
      <c r="D778" s="47" t="s">
        <v>118</v>
      </c>
      <c r="E778" s="42" t="s">
        <v>109</v>
      </c>
      <c r="F778" s="42" t="s">
        <v>93</v>
      </c>
      <c r="G778" s="44" t="s">
        <v>88</v>
      </c>
      <c r="H778" s="45">
        <v>69.8</v>
      </c>
    </row>
    <row r="779" spans="1:8">
      <c r="A779" s="42" t="s">
        <v>90</v>
      </c>
      <c r="B779" s="43">
        <v>42309</v>
      </c>
      <c r="C779" s="43" t="s">
        <v>84</v>
      </c>
      <c r="D779" s="47" t="s">
        <v>118</v>
      </c>
      <c r="E779" s="42" t="s">
        <v>109</v>
      </c>
      <c r="F779" s="42" t="s">
        <v>93</v>
      </c>
      <c r="G779" s="44" t="s">
        <v>88</v>
      </c>
      <c r="H779" s="45">
        <v>67.3</v>
      </c>
    </row>
    <row r="780" spans="1:8">
      <c r="A780" s="42" t="s">
        <v>90</v>
      </c>
      <c r="B780" s="43">
        <v>42309</v>
      </c>
      <c r="C780" s="43" t="s">
        <v>84</v>
      </c>
      <c r="D780" s="47" t="s">
        <v>118</v>
      </c>
      <c r="E780" s="42" t="s">
        <v>109</v>
      </c>
      <c r="F780" s="42" t="s">
        <v>93</v>
      </c>
      <c r="G780" s="44" t="s">
        <v>88</v>
      </c>
      <c r="H780" s="45">
        <v>69.5</v>
      </c>
    </row>
    <row r="781" spans="1:8">
      <c r="A781" s="42" t="s">
        <v>83</v>
      </c>
      <c r="B781" s="43">
        <v>42309</v>
      </c>
      <c r="C781" s="43" t="s">
        <v>84</v>
      </c>
      <c r="D781" s="47" t="s">
        <v>116</v>
      </c>
      <c r="E781" s="42" t="s">
        <v>86</v>
      </c>
      <c r="F781" s="42" t="s">
        <v>87</v>
      </c>
      <c r="G781" s="44" t="s">
        <v>88</v>
      </c>
      <c r="H781" s="45">
        <v>69.900000000000006</v>
      </c>
    </row>
    <row r="782" spans="1:8">
      <c r="A782" s="42" t="s">
        <v>83</v>
      </c>
      <c r="B782" s="43">
        <v>42309</v>
      </c>
      <c r="C782" s="43" t="s">
        <v>84</v>
      </c>
      <c r="D782" s="47" t="s">
        <v>198</v>
      </c>
      <c r="E782" s="42" t="s">
        <v>86</v>
      </c>
      <c r="F782" s="42" t="s">
        <v>87</v>
      </c>
      <c r="G782" s="44" t="s">
        <v>88</v>
      </c>
      <c r="H782" s="45">
        <v>40</v>
      </c>
    </row>
    <row r="783" spans="1:8">
      <c r="A783" s="42" t="s">
        <v>90</v>
      </c>
      <c r="B783" s="43">
        <v>42309</v>
      </c>
      <c r="C783" s="43" t="s">
        <v>84</v>
      </c>
      <c r="D783" s="47" t="s">
        <v>107</v>
      </c>
      <c r="E783" s="42" t="s">
        <v>109</v>
      </c>
      <c r="F783" s="42" t="s">
        <v>93</v>
      </c>
      <c r="G783" s="44" t="s">
        <v>88</v>
      </c>
      <c r="H783" s="45">
        <v>3188.3</v>
      </c>
    </row>
    <row r="784" spans="1:8">
      <c r="A784" s="42" t="s">
        <v>90</v>
      </c>
      <c r="B784" s="43">
        <v>42309</v>
      </c>
      <c r="C784" s="43" t="s">
        <v>84</v>
      </c>
      <c r="D784" s="47" t="s">
        <v>110</v>
      </c>
      <c r="E784" s="42" t="s">
        <v>108</v>
      </c>
      <c r="F784" s="42" t="s">
        <v>93</v>
      </c>
      <c r="G784" s="44" t="s">
        <v>88</v>
      </c>
      <c r="H784" s="45">
        <v>427.95</v>
      </c>
    </row>
    <row r="785" spans="1:8">
      <c r="A785" s="42" t="s">
        <v>90</v>
      </c>
      <c r="B785" s="43">
        <v>42309</v>
      </c>
      <c r="C785" s="43" t="s">
        <v>84</v>
      </c>
      <c r="D785" s="47" t="s">
        <v>112</v>
      </c>
      <c r="E785" s="42" t="s">
        <v>199</v>
      </c>
      <c r="F785" s="42" t="s">
        <v>93</v>
      </c>
      <c r="G785" s="44" t="s">
        <v>88</v>
      </c>
      <c r="H785" s="45">
        <v>1045</v>
      </c>
    </row>
    <row r="786" spans="1:8">
      <c r="A786" s="42" t="s">
        <v>90</v>
      </c>
      <c r="B786" s="43">
        <v>42309</v>
      </c>
      <c r="C786" s="43" t="s">
        <v>84</v>
      </c>
      <c r="D786" s="47" t="s">
        <v>112</v>
      </c>
      <c r="E786" s="42" t="s">
        <v>199</v>
      </c>
      <c r="F786" s="42" t="s">
        <v>93</v>
      </c>
      <c r="G786" s="44" t="s">
        <v>88</v>
      </c>
      <c r="H786" s="45">
        <v>500</v>
      </c>
    </row>
    <row r="787" spans="1:8">
      <c r="A787" s="42" t="s">
        <v>90</v>
      </c>
      <c r="B787" s="43">
        <v>42309</v>
      </c>
      <c r="C787" s="43" t="s">
        <v>84</v>
      </c>
      <c r="D787" s="47" t="s">
        <v>112</v>
      </c>
      <c r="E787" s="42" t="s">
        <v>199</v>
      </c>
      <c r="F787" s="42" t="s">
        <v>93</v>
      </c>
      <c r="G787" s="44" t="s">
        <v>88</v>
      </c>
      <c r="H787" s="45">
        <v>2000</v>
      </c>
    </row>
    <row r="788" spans="1:8">
      <c r="A788" s="42" t="s">
        <v>90</v>
      </c>
      <c r="B788" s="43">
        <v>42309</v>
      </c>
      <c r="C788" s="43" t="s">
        <v>84</v>
      </c>
      <c r="D788" s="47" t="s">
        <v>112</v>
      </c>
      <c r="E788" s="42" t="s">
        <v>199</v>
      </c>
      <c r="F788" s="42" t="s">
        <v>93</v>
      </c>
      <c r="G788" s="44" t="s">
        <v>88</v>
      </c>
      <c r="H788" s="45">
        <v>1188.1479999999999</v>
      </c>
    </row>
    <row r="789" spans="1:8">
      <c r="A789" s="42" t="s">
        <v>90</v>
      </c>
      <c r="B789" s="43">
        <v>42309</v>
      </c>
      <c r="C789" s="43" t="s">
        <v>84</v>
      </c>
      <c r="D789" s="47" t="s">
        <v>134</v>
      </c>
      <c r="E789" s="42" t="s">
        <v>128</v>
      </c>
      <c r="F789" s="42" t="s">
        <v>93</v>
      </c>
      <c r="G789" s="44" t="s">
        <v>88</v>
      </c>
      <c r="H789" s="45">
        <v>24.68</v>
      </c>
    </row>
    <row r="790" spans="1:8">
      <c r="A790" s="42" t="s">
        <v>90</v>
      </c>
      <c r="B790" s="43">
        <v>42309</v>
      </c>
      <c r="C790" s="43" t="s">
        <v>84</v>
      </c>
      <c r="D790" s="47" t="s">
        <v>134</v>
      </c>
      <c r="E790" s="42" t="s">
        <v>128</v>
      </c>
      <c r="F790" s="42" t="s">
        <v>93</v>
      </c>
      <c r="G790" s="44" t="s">
        <v>88</v>
      </c>
      <c r="H790" s="45">
        <v>24.74</v>
      </c>
    </row>
    <row r="791" spans="1:8">
      <c r="A791" s="42" t="s">
        <v>90</v>
      </c>
      <c r="B791" s="43">
        <v>42309</v>
      </c>
      <c r="C791" s="43" t="s">
        <v>84</v>
      </c>
      <c r="D791" s="47" t="s">
        <v>116</v>
      </c>
      <c r="E791" s="42" t="s">
        <v>115</v>
      </c>
      <c r="F791" s="42" t="s">
        <v>87</v>
      </c>
      <c r="G791" s="44" t="s">
        <v>98</v>
      </c>
      <c r="H791" s="45">
        <v>20</v>
      </c>
    </row>
    <row r="792" spans="1:8">
      <c r="A792" s="42" t="s">
        <v>90</v>
      </c>
      <c r="B792" s="43">
        <v>42309</v>
      </c>
      <c r="C792" s="43" t="s">
        <v>84</v>
      </c>
      <c r="D792" s="47" t="s">
        <v>103</v>
      </c>
      <c r="E792" s="42" t="s">
        <v>104</v>
      </c>
      <c r="F792" s="42" t="s">
        <v>93</v>
      </c>
      <c r="G792" s="44" t="s">
        <v>88</v>
      </c>
      <c r="H792" s="45">
        <v>442.1</v>
      </c>
    </row>
    <row r="793" spans="1:8">
      <c r="A793" s="42" t="s">
        <v>90</v>
      </c>
      <c r="B793" s="43">
        <v>42309</v>
      </c>
      <c r="C793" s="43" t="s">
        <v>84</v>
      </c>
      <c r="D793" s="47" t="s">
        <v>117</v>
      </c>
      <c r="E793" s="42" t="s">
        <v>104</v>
      </c>
      <c r="F793" s="42" t="s">
        <v>93</v>
      </c>
      <c r="G793" s="44" t="s">
        <v>88</v>
      </c>
      <c r="H793" s="45">
        <v>617.75</v>
      </c>
    </row>
    <row r="794" spans="1:8">
      <c r="A794" s="42" t="s">
        <v>90</v>
      </c>
      <c r="B794" s="43">
        <v>42309</v>
      </c>
      <c r="C794" s="43" t="s">
        <v>84</v>
      </c>
      <c r="D794" s="47" t="s">
        <v>137</v>
      </c>
      <c r="E794" s="42" t="s">
        <v>109</v>
      </c>
      <c r="F794" s="42" t="s">
        <v>93</v>
      </c>
      <c r="G794" s="44" t="s">
        <v>88</v>
      </c>
      <c r="H794" s="45">
        <v>310.8</v>
      </c>
    </row>
    <row r="795" spans="1:8">
      <c r="A795" s="42" t="s">
        <v>90</v>
      </c>
      <c r="B795" s="43">
        <v>42309</v>
      </c>
      <c r="C795" s="43" t="s">
        <v>84</v>
      </c>
      <c r="D795" s="47" t="s">
        <v>137</v>
      </c>
      <c r="E795" s="42" t="s">
        <v>109</v>
      </c>
      <c r="F795" s="42" t="s">
        <v>93</v>
      </c>
      <c r="G795" s="44" t="s">
        <v>88</v>
      </c>
      <c r="H795" s="45">
        <v>292.5</v>
      </c>
    </row>
    <row r="796" spans="1:8">
      <c r="A796" s="42" t="s">
        <v>90</v>
      </c>
      <c r="B796" s="43">
        <v>42309</v>
      </c>
      <c r="C796" s="43" t="s">
        <v>84</v>
      </c>
      <c r="D796" s="47" t="s">
        <v>137</v>
      </c>
      <c r="E796" s="42" t="s">
        <v>108</v>
      </c>
      <c r="F796" s="42" t="s">
        <v>93</v>
      </c>
      <c r="G796" s="44" t="s">
        <v>88</v>
      </c>
      <c r="H796" s="45">
        <v>298.2</v>
      </c>
    </row>
    <row r="797" spans="1:8">
      <c r="A797" s="42" t="s">
        <v>90</v>
      </c>
      <c r="B797" s="43">
        <v>42309</v>
      </c>
      <c r="C797" s="43" t="s">
        <v>84</v>
      </c>
      <c r="D797" s="47" t="s">
        <v>101</v>
      </c>
      <c r="E797" s="42" t="s">
        <v>104</v>
      </c>
      <c r="F797" s="42" t="s">
        <v>124</v>
      </c>
      <c r="G797" s="44" t="s">
        <v>88</v>
      </c>
      <c r="H797" s="45">
        <v>410.35</v>
      </c>
    </row>
    <row r="798" spans="1:8">
      <c r="A798" s="42" t="s">
        <v>83</v>
      </c>
      <c r="B798" s="43">
        <v>42309</v>
      </c>
      <c r="C798" s="43" t="s">
        <v>84</v>
      </c>
      <c r="D798" s="47" t="s">
        <v>85</v>
      </c>
      <c r="E798" s="42" t="s">
        <v>86</v>
      </c>
      <c r="F798" s="42" t="s">
        <v>87</v>
      </c>
      <c r="G798" s="44" t="s">
        <v>88</v>
      </c>
      <c r="H798" s="45">
        <v>207.45</v>
      </c>
    </row>
    <row r="799" spans="1:8">
      <c r="A799" s="42" t="s">
        <v>90</v>
      </c>
      <c r="B799" s="43">
        <v>42309</v>
      </c>
      <c r="C799" s="43" t="s">
        <v>84</v>
      </c>
      <c r="D799" s="47" t="s">
        <v>118</v>
      </c>
      <c r="E799" s="42" t="s">
        <v>109</v>
      </c>
      <c r="F799" s="42" t="s">
        <v>93</v>
      </c>
      <c r="G799" s="44" t="s">
        <v>88</v>
      </c>
      <c r="H799" s="45">
        <v>69.3</v>
      </c>
    </row>
    <row r="800" spans="1:8">
      <c r="A800" s="42" t="s">
        <v>90</v>
      </c>
      <c r="B800" s="43">
        <v>42309</v>
      </c>
      <c r="C800" s="43" t="s">
        <v>84</v>
      </c>
      <c r="D800" s="47" t="s">
        <v>118</v>
      </c>
      <c r="E800" s="42" t="s">
        <v>109</v>
      </c>
      <c r="F800" s="42" t="s">
        <v>93</v>
      </c>
      <c r="G800" s="44" t="s">
        <v>88</v>
      </c>
      <c r="H800" s="45">
        <v>67.25</v>
      </c>
    </row>
    <row r="801" spans="1:8">
      <c r="A801" s="42" t="s">
        <v>90</v>
      </c>
      <c r="B801" s="43">
        <v>42309</v>
      </c>
      <c r="C801" s="43" t="s">
        <v>84</v>
      </c>
      <c r="D801" s="47" t="s">
        <v>118</v>
      </c>
      <c r="E801" s="42" t="s">
        <v>109</v>
      </c>
      <c r="F801" s="42" t="s">
        <v>93</v>
      </c>
      <c r="G801" s="44" t="s">
        <v>88</v>
      </c>
      <c r="H801" s="45">
        <v>66.55</v>
      </c>
    </row>
    <row r="802" spans="1:8">
      <c r="A802" s="42" t="s">
        <v>90</v>
      </c>
      <c r="B802" s="43">
        <v>42309</v>
      </c>
      <c r="C802" s="43" t="s">
        <v>84</v>
      </c>
      <c r="D802" s="47" t="s">
        <v>118</v>
      </c>
      <c r="E802" s="42" t="s">
        <v>109</v>
      </c>
      <c r="F802" s="42" t="s">
        <v>93</v>
      </c>
      <c r="G802" s="44" t="s">
        <v>88</v>
      </c>
      <c r="H802" s="45">
        <v>68.599999999999994</v>
      </c>
    </row>
    <row r="803" spans="1:8">
      <c r="A803" s="42" t="s">
        <v>90</v>
      </c>
      <c r="B803" s="43">
        <v>42309</v>
      </c>
      <c r="C803" s="43" t="s">
        <v>84</v>
      </c>
      <c r="D803" s="47" t="s">
        <v>118</v>
      </c>
      <c r="E803" s="42" t="s">
        <v>109</v>
      </c>
      <c r="F803" s="42" t="s">
        <v>93</v>
      </c>
      <c r="G803" s="44" t="s">
        <v>88</v>
      </c>
      <c r="H803" s="45">
        <v>67.5</v>
      </c>
    </row>
    <row r="804" spans="1:8">
      <c r="A804" s="42" t="s">
        <v>90</v>
      </c>
      <c r="B804" s="43">
        <v>42309</v>
      </c>
      <c r="C804" s="43" t="s">
        <v>84</v>
      </c>
      <c r="D804" s="47" t="s">
        <v>118</v>
      </c>
      <c r="E804" s="42" t="s">
        <v>109</v>
      </c>
      <c r="F804" s="42" t="s">
        <v>93</v>
      </c>
      <c r="G804" s="44" t="s">
        <v>88</v>
      </c>
      <c r="H804" s="45">
        <v>66.95</v>
      </c>
    </row>
    <row r="805" spans="1:8">
      <c r="A805" s="42" t="s">
        <v>90</v>
      </c>
      <c r="B805" s="43">
        <v>42309</v>
      </c>
      <c r="C805" s="43" t="s">
        <v>84</v>
      </c>
      <c r="D805" s="47" t="s">
        <v>118</v>
      </c>
      <c r="E805" s="42" t="s">
        <v>109</v>
      </c>
      <c r="F805" s="42" t="s">
        <v>93</v>
      </c>
      <c r="G805" s="44" t="s">
        <v>88</v>
      </c>
      <c r="H805" s="45">
        <v>66.599999999999994</v>
      </c>
    </row>
    <row r="806" spans="1:8">
      <c r="A806" s="42" t="s">
        <v>90</v>
      </c>
      <c r="B806" s="43">
        <v>42309</v>
      </c>
      <c r="C806" s="43" t="s">
        <v>84</v>
      </c>
      <c r="D806" s="47" t="s">
        <v>118</v>
      </c>
      <c r="E806" s="42" t="s">
        <v>109</v>
      </c>
      <c r="F806" s="42" t="s">
        <v>93</v>
      </c>
      <c r="G806" s="44" t="s">
        <v>88</v>
      </c>
      <c r="H806" s="45">
        <v>66.8</v>
      </c>
    </row>
    <row r="807" spans="1:8">
      <c r="A807" s="42" t="s">
        <v>90</v>
      </c>
      <c r="B807" s="43">
        <v>42309</v>
      </c>
      <c r="C807" s="43" t="s">
        <v>84</v>
      </c>
      <c r="D807" s="47" t="s">
        <v>118</v>
      </c>
      <c r="E807" s="42" t="s">
        <v>109</v>
      </c>
      <c r="F807" s="42" t="s">
        <v>93</v>
      </c>
      <c r="G807" s="44" t="s">
        <v>88</v>
      </c>
      <c r="H807" s="45">
        <v>67.849999999999994</v>
      </c>
    </row>
    <row r="808" spans="1:8">
      <c r="A808" s="42" t="s">
        <v>90</v>
      </c>
      <c r="B808" s="43">
        <v>42309</v>
      </c>
      <c r="C808" s="43" t="s">
        <v>84</v>
      </c>
      <c r="D808" s="47" t="s">
        <v>118</v>
      </c>
      <c r="E808" s="42" t="s">
        <v>109</v>
      </c>
      <c r="F808" s="42" t="s">
        <v>93</v>
      </c>
      <c r="G808" s="44" t="s">
        <v>88</v>
      </c>
      <c r="H808" s="45">
        <v>67.3</v>
      </c>
    </row>
    <row r="809" spans="1:8">
      <c r="A809" s="42" t="s">
        <v>83</v>
      </c>
      <c r="B809" s="43">
        <v>42309</v>
      </c>
      <c r="C809" s="43" t="s">
        <v>84</v>
      </c>
      <c r="D809" s="47" t="s">
        <v>190</v>
      </c>
      <c r="E809" s="42" t="s">
        <v>86</v>
      </c>
      <c r="F809" s="42" t="s">
        <v>87</v>
      </c>
      <c r="G809" s="44" t="s">
        <v>98</v>
      </c>
      <c r="H809" s="45">
        <v>330.05</v>
      </c>
    </row>
    <row r="810" spans="1:8">
      <c r="A810" s="42" t="s">
        <v>83</v>
      </c>
      <c r="B810" s="43">
        <v>42309</v>
      </c>
      <c r="C810" s="43" t="s">
        <v>84</v>
      </c>
      <c r="D810" s="47" t="s">
        <v>153</v>
      </c>
      <c r="E810" s="42" t="s">
        <v>86</v>
      </c>
      <c r="F810" s="42" t="s">
        <v>87</v>
      </c>
      <c r="G810" s="44" t="s">
        <v>98</v>
      </c>
      <c r="H810" s="45">
        <v>247.54</v>
      </c>
    </row>
    <row r="811" spans="1:8">
      <c r="A811" s="42" t="s">
        <v>83</v>
      </c>
      <c r="B811" s="43">
        <v>42309</v>
      </c>
      <c r="C811" s="43" t="s">
        <v>84</v>
      </c>
      <c r="D811" s="47" t="s">
        <v>105</v>
      </c>
      <c r="E811" s="42" t="s">
        <v>86</v>
      </c>
      <c r="F811" s="42" t="s">
        <v>87</v>
      </c>
      <c r="G811" s="44" t="s">
        <v>88</v>
      </c>
      <c r="H811" s="45">
        <v>194.45</v>
      </c>
    </row>
    <row r="812" spans="1:8">
      <c r="A812" s="42" t="s">
        <v>83</v>
      </c>
      <c r="B812" s="43">
        <v>42309</v>
      </c>
      <c r="C812" s="43" t="s">
        <v>84</v>
      </c>
      <c r="D812" s="47" t="s">
        <v>105</v>
      </c>
      <c r="E812" s="42" t="s">
        <v>86</v>
      </c>
      <c r="F812" s="42" t="s">
        <v>87</v>
      </c>
      <c r="G812" s="44" t="s">
        <v>88</v>
      </c>
      <c r="H812" s="45">
        <v>59.54</v>
      </c>
    </row>
    <row r="813" spans="1:8">
      <c r="A813" s="42" t="s">
        <v>83</v>
      </c>
      <c r="B813" s="43">
        <v>42309</v>
      </c>
      <c r="C813" s="43" t="s">
        <v>84</v>
      </c>
      <c r="D813" s="47" t="s">
        <v>105</v>
      </c>
      <c r="E813" s="42" t="s">
        <v>86</v>
      </c>
      <c r="F813" s="42" t="s">
        <v>87</v>
      </c>
      <c r="G813" s="44" t="s">
        <v>88</v>
      </c>
      <c r="H813" s="45">
        <v>61.08</v>
      </c>
    </row>
    <row r="814" spans="1:8">
      <c r="A814" s="42" t="s">
        <v>83</v>
      </c>
      <c r="B814" s="43">
        <v>42309</v>
      </c>
      <c r="C814" s="43" t="s">
        <v>84</v>
      </c>
      <c r="D814" s="47" t="s">
        <v>129</v>
      </c>
      <c r="E814" s="42" t="s">
        <v>86</v>
      </c>
      <c r="F814" s="42" t="s">
        <v>87</v>
      </c>
      <c r="G814" s="44" t="s">
        <v>88</v>
      </c>
      <c r="H814" s="45">
        <v>405.55</v>
      </c>
    </row>
    <row r="815" spans="1:8">
      <c r="A815" s="42" t="s">
        <v>83</v>
      </c>
      <c r="B815" s="43">
        <v>42309</v>
      </c>
      <c r="C815" s="43" t="s">
        <v>84</v>
      </c>
      <c r="D815" s="47" t="s">
        <v>105</v>
      </c>
      <c r="E815" s="42" t="s">
        <v>86</v>
      </c>
      <c r="F815" s="42" t="s">
        <v>87</v>
      </c>
      <c r="G815" s="44" t="s">
        <v>88</v>
      </c>
      <c r="H815" s="45">
        <v>270.7</v>
      </c>
    </row>
    <row r="816" spans="1:8">
      <c r="A816" s="42" t="s">
        <v>83</v>
      </c>
      <c r="B816" s="43">
        <v>42309</v>
      </c>
      <c r="C816" s="43" t="s">
        <v>84</v>
      </c>
      <c r="D816" s="47" t="s">
        <v>105</v>
      </c>
      <c r="E816" s="42" t="s">
        <v>86</v>
      </c>
      <c r="F816" s="42" t="s">
        <v>87</v>
      </c>
      <c r="G816" s="44" t="s">
        <v>88</v>
      </c>
      <c r="H816" s="45">
        <v>336.25</v>
      </c>
    </row>
    <row r="817" spans="1:8">
      <c r="A817" s="42" t="s">
        <v>83</v>
      </c>
      <c r="B817" s="43">
        <v>42309</v>
      </c>
      <c r="C817" s="43" t="s">
        <v>84</v>
      </c>
      <c r="D817" s="47" t="s">
        <v>105</v>
      </c>
      <c r="E817" s="42" t="s">
        <v>86</v>
      </c>
      <c r="F817" s="42" t="s">
        <v>87</v>
      </c>
      <c r="G817" s="44" t="s">
        <v>88</v>
      </c>
      <c r="H817" s="45">
        <v>135.35</v>
      </c>
    </row>
    <row r="818" spans="1:8">
      <c r="A818" s="42" t="s">
        <v>83</v>
      </c>
      <c r="B818" s="43">
        <v>42309</v>
      </c>
      <c r="C818" s="43" t="s">
        <v>84</v>
      </c>
      <c r="D818" s="47" t="s">
        <v>152</v>
      </c>
      <c r="E818" s="42" t="s">
        <v>86</v>
      </c>
      <c r="F818" s="42" t="s">
        <v>87</v>
      </c>
      <c r="G818" s="44" t="s">
        <v>88</v>
      </c>
      <c r="H818" s="45">
        <v>66.64</v>
      </c>
    </row>
    <row r="819" spans="1:8">
      <c r="A819" s="42" t="s">
        <v>83</v>
      </c>
      <c r="B819" s="43">
        <v>42309</v>
      </c>
      <c r="C819" s="43" t="s">
        <v>84</v>
      </c>
      <c r="D819" s="47" t="s">
        <v>152</v>
      </c>
      <c r="E819" s="42" t="s">
        <v>86</v>
      </c>
      <c r="F819" s="42" t="s">
        <v>87</v>
      </c>
      <c r="G819" s="44" t="s">
        <v>88</v>
      </c>
      <c r="H819" s="45">
        <v>256.14</v>
      </c>
    </row>
    <row r="820" spans="1:8">
      <c r="A820" s="42" t="s">
        <v>83</v>
      </c>
      <c r="B820" s="43">
        <v>42309</v>
      </c>
      <c r="C820" s="43" t="s">
        <v>84</v>
      </c>
      <c r="D820" s="47" t="s">
        <v>152</v>
      </c>
      <c r="E820" s="42" t="s">
        <v>86</v>
      </c>
      <c r="F820" s="42" t="s">
        <v>87</v>
      </c>
      <c r="G820" s="44" t="s">
        <v>88</v>
      </c>
      <c r="H820" s="45">
        <v>61.52</v>
      </c>
    </row>
    <row r="821" spans="1:8">
      <c r="A821" s="42" t="s">
        <v>83</v>
      </c>
      <c r="B821" s="43">
        <v>42309</v>
      </c>
      <c r="C821" s="43" t="s">
        <v>84</v>
      </c>
      <c r="D821" s="47" t="s">
        <v>152</v>
      </c>
      <c r="E821" s="42" t="s">
        <v>86</v>
      </c>
      <c r="F821" s="42" t="s">
        <v>87</v>
      </c>
      <c r="G821" s="44" t="s">
        <v>88</v>
      </c>
      <c r="H821" s="45">
        <v>60.89</v>
      </c>
    </row>
    <row r="822" spans="1:8">
      <c r="A822" s="42" t="s">
        <v>90</v>
      </c>
      <c r="B822" s="43">
        <v>42309</v>
      </c>
      <c r="C822" s="43" t="s">
        <v>84</v>
      </c>
      <c r="D822" s="47" t="s">
        <v>110</v>
      </c>
      <c r="E822" s="42" t="s">
        <v>157</v>
      </c>
      <c r="F822" s="42" t="s">
        <v>93</v>
      </c>
      <c r="G822" s="42" t="s">
        <v>111</v>
      </c>
      <c r="H822" s="45">
        <v>278.39999999999998</v>
      </c>
    </row>
    <row r="823" spans="1:8">
      <c r="A823" s="42" t="s">
        <v>90</v>
      </c>
      <c r="B823" s="43">
        <v>42309</v>
      </c>
      <c r="C823" s="43" t="s">
        <v>84</v>
      </c>
      <c r="D823" s="47" t="s">
        <v>134</v>
      </c>
      <c r="E823" s="42" t="s">
        <v>128</v>
      </c>
      <c r="F823" s="42" t="s">
        <v>93</v>
      </c>
      <c r="G823" s="44" t="s">
        <v>88</v>
      </c>
      <c r="H823" s="45">
        <v>25.24</v>
      </c>
    </row>
    <row r="824" spans="1:8">
      <c r="A824" s="42" t="s">
        <v>90</v>
      </c>
      <c r="B824" s="43">
        <v>42309</v>
      </c>
      <c r="C824" s="43" t="s">
        <v>84</v>
      </c>
      <c r="D824" s="47" t="s">
        <v>134</v>
      </c>
      <c r="E824" s="42" t="s">
        <v>128</v>
      </c>
      <c r="F824" s="42" t="s">
        <v>93</v>
      </c>
      <c r="G824" s="44" t="s">
        <v>88</v>
      </c>
      <c r="H824" s="45">
        <v>24.04</v>
      </c>
    </row>
    <row r="825" spans="1:8">
      <c r="A825" s="42" t="s">
        <v>90</v>
      </c>
      <c r="B825" s="43">
        <v>42309</v>
      </c>
      <c r="C825" s="43" t="s">
        <v>84</v>
      </c>
      <c r="D825" s="47" t="s">
        <v>134</v>
      </c>
      <c r="E825" s="42" t="s">
        <v>128</v>
      </c>
      <c r="F825" s="42" t="s">
        <v>93</v>
      </c>
      <c r="G825" s="44" t="s">
        <v>88</v>
      </c>
      <c r="H825" s="45">
        <v>25.82</v>
      </c>
    </row>
    <row r="826" spans="1:8">
      <c r="A826" s="42" t="s">
        <v>90</v>
      </c>
      <c r="B826" s="43">
        <v>42309</v>
      </c>
      <c r="C826" s="43" t="s">
        <v>84</v>
      </c>
      <c r="D826" s="47" t="s">
        <v>134</v>
      </c>
      <c r="E826" s="42" t="s">
        <v>128</v>
      </c>
      <c r="F826" s="42" t="s">
        <v>93</v>
      </c>
      <c r="G826" s="44" t="s">
        <v>88</v>
      </c>
      <c r="H826" s="45">
        <v>26.18</v>
      </c>
    </row>
    <row r="827" spans="1:8">
      <c r="A827" s="42" t="s">
        <v>90</v>
      </c>
      <c r="B827" s="43">
        <v>42309</v>
      </c>
      <c r="C827" s="43" t="s">
        <v>84</v>
      </c>
      <c r="D827" s="47" t="s">
        <v>134</v>
      </c>
      <c r="E827" s="42" t="s">
        <v>128</v>
      </c>
      <c r="F827" s="42" t="s">
        <v>93</v>
      </c>
      <c r="G827" s="44" t="s">
        <v>88</v>
      </c>
      <c r="H827" s="45">
        <v>26.26</v>
      </c>
    </row>
    <row r="828" spans="1:8">
      <c r="A828" s="42" t="s">
        <v>90</v>
      </c>
      <c r="B828" s="43">
        <v>42309</v>
      </c>
      <c r="C828" s="43" t="s">
        <v>84</v>
      </c>
      <c r="D828" s="47" t="s">
        <v>103</v>
      </c>
      <c r="E828" s="42" t="s">
        <v>104</v>
      </c>
      <c r="F828" s="42" t="s">
        <v>93</v>
      </c>
      <c r="G828" s="44" t="s">
        <v>88</v>
      </c>
      <c r="H828" s="45">
        <v>448.65</v>
      </c>
    </row>
    <row r="829" spans="1:8">
      <c r="A829" s="42" t="s">
        <v>90</v>
      </c>
      <c r="B829" s="43">
        <v>42309</v>
      </c>
      <c r="C829" s="43" t="s">
        <v>84</v>
      </c>
      <c r="D829" s="47" t="s">
        <v>117</v>
      </c>
      <c r="E829" s="42" t="s">
        <v>104</v>
      </c>
      <c r="F829" s="42" t="s">
        <v>93</v>
      </c>
      <c r="G829" s="44" t="s">
        <v>88</v>
      </c>
      <c r="H829" s="45">
        <v>636.54999999999995</v>
      </c>
    </row>
    <row r="830" spans="1:8">
      <c r="A830" s="42" t="s">
        <v>90</v>
      </c>
      <c r="B830" s="43">
        <v>42309</v>
      </c>
      <c r="C830" s="43" t="s">
        <v>84</v>
      </c>
      <c r="D830" s="47" t="s">
        <v>117</v>
      </c>
      <c r="E830" s="42" t="s">
        <v>104</v>
      </c>
      <c r="F830" s="42" t="s">
        <v>93</v>
      </c>
      <c r="G830" s="44" t="s">
        <v>88</v>
      </c>
      <c r="H830" s="45">
        <v>720.5</v>
      </c>
    </row>
    <row r="831" spans="1:8">
      <c r="A831" s="42" t="s">
        <v>90</v>
      </c>
      <c r="B831" s="43">
        <v>42309</v>
      </c>
      <c r="C831" s="43" t="s">
        <v>84</v>
      </c>
      <c r="D831" s="47" t="s">
        <v>182</v>
      </c>
      <c r="E831" s="42" t="s">
        <v>115</v>
      </c>
      <c r="F831" s="42" t="s">
        <v>93</v>
      </c>
      <c r="G831" s="44" t="s">
        <v>88</v>
      </c>
      <c r="H831" s="45">
        <v>41.06</v>
      </c>
    </row>
    <row r="832" spans="1:8">
      <c r="A832" s="42" t="s">
        <v>90</v>
      </c>
      <c r="B832" s="43">
        <v>42309</v>
      </c>
      <c r="C832" s="43" t="s">
        <v>84</v>
      </c>
      <c r="D832" s="47" t="s">
        <v>101</v>
      </c>
      <c r="E832" s="42" t="s">
        <v>104</v>
      </c>
      <c r="F832" s="42" t="s">
        <v>124</v>
      </c>
      <c r="G832" s="44" t="s">
        <v>88</v>
      </c>
      <c r="H832" s="45">
        <v>683.9</v>
      </c>
    </row>
    <row r="833" spans="1:8">
      <c r="A833" s="42" t="s">
        <v>90</v>
      </c>
      <c r="B833" s="43">
        <v>42309</v>
      </c>
      <c r="C833" s="43" t="s">
        <v>84</v>
      </c>
      <c r="D833" s="47" t="s">
        <v>162</v>
      </c>
      <c r="E833" s="42" t="s">
        <v>104</v>
      </c>
      <c r="F833" s="42" t="s">
        <v>93</v>
      </c>
      <c r="G833" s="42" t="s">
        <v>111</v>
      </c>
      <c r="H833" s="45">
        <v>92.15</v>
      </c>
    </row>
    <row r="834" spans="1:8">
      <c r="A834" s="42" t="s">
        <v>90</v>
      </c>
      <c r="B834" s="43">
        <v>42309</v>
      </c>
      <c r="C834" s="43" t="s">
        <v>84</v>
      </c>
      <c r="D834" s="47" t="s">
        <v>94</v>
      </c>
      <c r="E834" s="42" t="s">
        <v>95</v>
      </c>
      <c r="F834" s="42" t="s">
        <v>87</v>
      </c>
      <c r="G834" s="44" t="s">
        <v>88</v>
      </c>
      <c r="H834" s="45">
        <v>69.849999999999994</v>
      </c>
    </row>
    <row r="835" spans="1:8">
      <c r="A835" s="42" t="s">
        <v>90</v>
      </c>
      <c r="B835" s="43">
        <v>42309</v>
      </c>
      <c r="C835" s="43" t="s">
        <v>84</v>
      </c>
      <c r="D835" s="47" t="s">
        <v>94</v>
      </c>
      <c r="E835" s="42" t="s">
        <v>95</v>
      </c>
      <c r="F835" s="42" t="s">
        <v>87</v>
      </c>
      <c r="G835" s="44" t="s">
        <v>88</v>
      </c>
      <c r="H835" s="45">
        <v>64.45</v>
      </c>
    </row>
    <row r="836" spans="1:8">
      <c r="A836" s="42" t="s">
        <v>83</v>
      </c>
      <c r="B836" s="43">
        <v>42309</v>
      </c>
      <c r="C836" s="43" t="s">
        <v>84</v>
      </c>
      <c r="D836" s="47" t="s">
        <v>200</v>
      </c>
      <c r="E836" s="42" t="s">
        <v>86</v>
      </c>
      <c r="F836" s="42" t="s">
        <v>87</v>
      </c>
      <c r="G836" s="44" t="s">
        <v>88</v>
      </c>
      <c r="H836" s="45">
        <v>331.1</v>
      </c>
    </row>
    <row r="837" spans="1:8">
      <c r="A837" s="42" t="s">
        <v>90</v>
      </c>
      <c r="B837" s="43">
        <v>42309</v>
      </c>
      <c r="C837" s="43" t="s">
        <v>84</v>
      </c>
      <c r="D837" s="47" t="s">
        <v>118</v>
      </c>
      <c r="E837" s="42" t="s">
        <v>109</v>
      </c>
      <c r="F837" s="42" t="s">
        <v>93</v>
      </c>
      <c r="G837" s="44" t="s">
        <v>88</v>
      </c>
      <c r="H837" s="45">
        <v>66.5</v>
      </c>
    </row>
    <row r="838" spans="1:8">
      <c r="A838" s="42" t="s">
        <v>90</v>
      </c>
      <c r="B838" s="43">
        <v>42309</v>
      </c>
      <c r="C838" s="43" t="s">
        <v>84</v>
      </c>
      <c r="D838" s="47" t="s">
        <v>118</v>
      </c>
      <c r="E838" s="42" t="s">
        <v>109</v>
      </c>
      <c r="F838" s="42" t="s">
        <v>93</v>
      </c>
      <c r="G838" s="44" t="s">
        <v>88</v>
      </c>
      <c r="H838" s="45">
        <v>70.2</v>
      </c>
    </row>
    <row r="839" spans="1:8">
      <c r="A839" s="42" t="s">
        <v>90</v>
      </c>
      <c r="B839" s="43">
        <v>42309</v>
      </c>
      <c r="C839" s="43" t="s">
        <v>84</v>
      </c>
      <c r="D839" s="47" t="s">
        <v>118</v>
      </c>
      <c r="E839" s="42" t="s">
        <v>109</v>
      </c>
      <c r="F839" s="42" t="s">
        <v>93</v>
      </c>
      <c r="G839" s="44" t="s">
        <v>88</v>
      </c>
      <c r="H839" s="45">
        <v>66.25</v>
      </c>
    </row>
    <row r="840" spans="1:8">
      <c r="A840" s="42" t="s">
        <v>90</v>
      </c>
      <c r="B840" s="43">
        <v>42309</v>
      </c>
      <c r="C840" s="43" t="s">
        <v>84</v>
      </c>
      <c r="D840" s="47" t="s">
        <v>118</v>
      </c>
      <c r="E840" s="42" t="s">
        <v>109</v>
      </c>
      <c r="F840" s="42" t="s">
        <v>93</v>
      </c>
      <c r="G840" s="44" t="s">
        <v>88</v>
      </c>
      <c r="H840" s="45">
        <v>69.650000000000006</v>
      </c>
    </row>
    <row r="841" spans="1:8">
      <c r="A841" s="42" t="s">
        <v>90</v>
      </c>
      <c r="B841" s="43">
        <v>42309</v>
      </c>
      <c r="C841" s="43" t="s">
        <v>84</v>
      </c>
      <c r="D841" s="47" t="s">
        <v>118</v>
      </c>
      <c r="E841" s="42" t="s">
        <v>109</v>
      </c>
      <c r="F841" s="42" t="s">
        <v>93</v>
      </c>
      <c r="G841" s="44" t="s">
        <v>88</v>
      </c>
      <c r="H841" s="45">
        <v>65.95</v>
      </c>
    </row>
    <row r="842" spans="1:8">
      <c r="A842" s="42" t="s">
        <v>90</v>
      </c>
      <c r="B842" s="43">
        <v>42309</v>
      </c>
      <c r="C842" s="43" t="s">
        <v>84</v>
      </c>
      <c r="D842" s="47" t="s">
        <v>118</v>
      </c>
      <c r="E842" s="42" t="s">
        <v>109</v>
      </c>
      <c r="F842" s="42" t="s">
        <v>93</v>
      </c>
      <c r="G842" s="44" t="s">
        <v>88</v>
      </c>
      <c r="H842" s="45">
        <v>65.7</v>
      </c>
    </row>
    <row r="843" spans="1:8">
      <c r="A843" s="42" t="s">
        <v>90</v>
      </c>
      <c r="B843" s="43">
        <v>42309</v>
      </c>
      <c r="C843" s="43" t="s">
        <v>84</v>
      </c>
      <c r="D843" s="47" t="s">
        <v>118</v>
      </c>
      <c r="E843" s="42" t="s">
        <v>109</v>
      </c>
      <c r="F843" s="42" t="s">
        <v>93</v>
      </c>
      <c r="G843" s="44" t="s">
        <v>88</v>
      </c>
      <c r="H843" s="45">
        <v>69.650000000000006</v>
      </c>
    </row>
    <row r="844" spans="1:8">
      <c r="A844" s="42" t="s">
        <v>90</v>
      </c>
      <c r="B844" s="43">
        <v>42309</v>
      </c>
      <c r="C844" s="43" t="s">
        <v>84</v>
      </c>
      <c r="D844" s="47" t="s">
        <v>118</v>
      </c>
      <c r="E844" s="42" t="s">
        <v>109</v>
      </c>
      <c r="F844" s="42" t="s">
        <v>93</v>
      </c>
      <c r="G844" s="44" t="s">
        <v>88</v>
      </c>
      <c r="H844" s="45">
        <v>67.5</v>
      </c>
    </row>
    <row r="845" spans="1:8">
      <c r="A845" s="42" t="s">
        <v>90</v>
      </c>
      <c r="B845" s="43">
        <v>42309</v>
      </c>
      <c r="C845" s="43" t="s">
        <v>84</v>
      </c>
      <c r="D845" s="47" t="s">
        <v>118</v>
      </c>
      <c r="E845" s="42" t="s">
        <v>109</v>
      </c>
      <c r="F845" s="42" t="s">
        <v>93</v>
      </c>
      <c r="G845" s="44" t="s">
        <v>88</v>
      </c>
      <c r="H845" s="45">
        <v>69.55</v>
      </c>
    </row>
    <row r="846" spans="1:8">
      <c r="A846" s="42" t="s">
        <v>83</v>
      </c>
      <c r="B846" s="43">
        <v>42309</v>
      </c>
      <c r="C846" s="43" t="s">
        <v>84</v>
      </c>
      <c r="D846" s="47" t="s">
        <v>105</v>
      </c>
      <c r="E846" s="42" t="s">
        <v>86</v>
      </c>
      <c r="F846" s="42" t="s">
        <v>87</v>
      </c>
      <c r="G846" s="44" t="s">
        <v>88</v>
      </c>
      <c r="H846" s="45">
        <v>847.75</v>
      </c>
    </row>
    <row r="847" spans="1:8">
      <c r="A847" s="42" t="s">
        <v>83</v>
      </c>
      <c r="B847" s="43">
        <v>42309</v>
      </c>
      <c r="C847" s="43" t="s">
        <v>84</v>
      </c>
      <c r="D847" s="47" t="s">
        <v>105</v>
      </c>
      <c r="E847" s="42" t="s">
        <v>86</v>
      </c>
      <c r="F847" s="42" t="s">
        <v>87</v>
      </c>
      <c r="G847" s="44" t="s">
        <v>88</v>
      </c>
      <c r="H847" s="45">
        <v>719.75</v>
      </c>
    </row>
    <row r="848" spans="1:8">
      <c r="A848" s="42" t="s">
        <v>90</v>
      </c>
      <c r="B848" s="43">
        <v>42309</v>
      </c>
      <c r="C848" s="43" t="s">
        <v>84</v>
      </c>
      <c r="D848" s="47" t="s">
        <v>94</v>
      </c>
      <c r="E848" s="42" t="s">
        <v>102</v>
      </c>
      <c r="F848" s="42" t="s">
        <v>87</v>
      </c>
      <c r="G848" s="44" t="s">
        <v>88</v>
      </c>
      <c r="H848" s="45">
        <v>391.3</v>
      </c>
    </row>
    <row r="849" spans="1:8">
      <c r="A849" s="42" t="s">
        <v>83</v>
      </c>
      <c r="B849" s="43">
        <v>42309</v>
      </c>
      <c r="C849" s="43" t="s">
        <v>84</v>
      </c>
      <c r="D849" s="47" t="s">
        <v>106</v>
      </c>
      <c r="E849" s="42" t="s">
        <v>86</v>
      </c>
      <c r="F849" s="42" t="s">
        <v>87</v>
      </c>
      <c r="G849" s="44" t="s">
        <v>88</v>
      </c>
      <c r="H849" s="45">
        <v>520.5</v>
      </c>
    </row>
    <row r="850" spans="1:8">
      <c r="A850" s="42" t="s">
        <v>90</v>
      </c>
      <c r="B850" s="43">
        <v>42309</v>
      </c>
      <c r="C850" s="43" t="s">
        <v>84</v>
      </c>
      <c r="D850" s="47" t="s">
        <v>110</v>
      </c>
      <c r="E850" s="42" t="s">
        <v>108</v>
      </c>
      <c r="F850" s="42" t="s">
        <v>93</v>
      </c>
      <c r="G850" s="44" t="s">
        <v>88</v>
      </c>
      <c r="H850" s="45">
        <v>692.5</v>
      </c>
    </row>
    <row r="851" spans="1:8">
      <c r="A851" s="42" t="s">
        <v>90</v>
      </c>
      <c r="B851" s="43">
        <v>42309</v>
      </c>
      <c r="C851" s="43" t="s">
        <v>84</v>
      </c>
      <c r="D851" s="47" t="s">
        <v>110</v>
      </c>
      <c r="E851" s="42" t="s">
        <v>108</v>
      </c>
      <c r="F851" s="42" t="s">
        <v>93</v>
      </c>
      <c r="G851" s="44" t="s">
        <v>88</v>
      </c>
      <c r="H851" s="45">
        <v>236.6</v>
      </c>
    </row>
    <row r="852" spans="1:8">
      <c r="A852" s="42" t="s">
        <v>90</v>
      </c>
      <c r="B852" s="43">
        <v>42309</v>
      </c>
      <c r="C852" s="43" t="s">
        <v>84</v>
      </c>
      <c r="D852" s="47" t="s">
        <v>114</v>
      </c>
      <c r="E852" s="42" t="s">
        <v>115</v>
      </c>
      <c r="F852" s="42" t="s">
        <v>87</v>
      </c>
      <c r="G852" s="44" t="s">
        <v>88</v>
      </c>
      <c r="H852" s="45">
        <v>200</v>
      </c>
    </row>
    <row r="853" spans="1:8">
      <c r="A853" s="42" t="s">
        <v>90</v>
      </c>
      <c r="B853" s="43">
        <v>42309</v>
      </c>
      <c r="C853" s="43" t="s">
        <v>84</v>
      </c>
      <c r="D853" s="47" t="s">
        <v>114</v>
      </c>
      <c r="E853" s="42" t="s">
        <v>115</v>
      </c>
      <c r="F853" s="42" t="s">
        <v>87</v>
      </c>
      <c r="G853" s="44" t="s">
        <v>88</v>
      </c>
      <c r="H853" s="45">
        <v>19</v>
      </c>
    </row>
    <row r="854" spans="1:8">
      <c r="A854" s="42" t="s">
        <v>90</v>
      </c>
      <c r="B854" s="43">
        <v>42309</v>
      </c>
      <c r="C854" s="43" t="s">
        <v>84</v>
      </c>
      <c r="D854" s="47" t="s">
        <v>112</v>
      </c>
      <c r="E854" s="42" t="s">
        <v>135</v>
      </c>
      <c r="F854" s="42" t="s">
        <v>93</v>
      </c>
      <c r="G854" s="44" t="s">
        <v>88</v>
      </c>
      <c r="H854" s="45">
        <v>1381.768</v>
      </c>
    </row>
    <row r="855" spans="1:8">
      <c r="A855" s="42" t="s">
        <v>90</v>
      </c>
      <c r="B855" s="43">
        <v>42309</v>
      </c>
      <c r="C855" s="43" t="s">
        <v>84</v>
      </c>
      <c r="D855" s="47" t="s">
        <v>112</v>
      </c>
      <c r="E855" s="42" t="s">
        <v>135</v>
      </c>
      <c r="F855" s="42" t="s">
        <v>93</v>
      </c>
      <c r="G855" s="44" t="s">
        <v>88</v>
      </c>
      <c r="H855" s="45">
        <v>1381.768</v>
      </c>
    </row>
    <row r="856" spans="1:8">
      <c r="A856" s="42" t="s">
        <v>90</v>
      </c>
      <c r="B856" s="43">
        <v>42309</v>
      </c>
      <c r="C856" s="43" t="s">
        <v>84</v>
      </c>
      <c r="D856" s="47" t="s">
        <v>101</v>
      </c>
      <c r="E856" s="42" t="s">
        <v>104</v>
      </c>
      <c r="F856" s="42" t="s">
        <v>93</v>
      </c>
      <c r="G856" s="44" t="s">
        <v>88</v>
      </c>
      <c r="H856" s="45">
        <v>1263.5</v>
      </c>
    </row>
    <row r="857" spans="1:8">
      <c r="A857" s="42" t="s">
        <v>90</v>
      </c>
      <c r="B857" s="43">
        <v>42309</v>
      </c>
      <c r="C857" s="43" t="s">
        <v>84</v>
      </c>
      <c r="D857" s="47" t="s">
        <v>103</v>
      </c>
      <c r="E857" s="42" t="s">
        <v>104</v>
      </c>
      <c r="F857" s="42" t="s">
        <v>93</v>
      </c>
      <c r="G857" s="44" t="s">
        <v>88</v>
      </c>
      <c r="H857" s="45">
        <v>331</v>
      </c>
    </row>
    <row r="858" spans="1:8">
      <c r="A858" s="42" t="s">
        <v>90</v>
      </c>
      <c r="B858" s="43">
        <v>42309</v>
      </c>
      <c r="C858" s="43" t="s">
        <v>84</v>
      </c>
      <c r="D858" s="47" t="s">
        <v>103</v>
      </c>
      <c r="E858" s="42" t="s">
        <v>104</v>
      </c>
      <c r="F858" s="42" t="s">
        <v>93</v>
      </c>
      <c r="G858" s="44" t="s">
        <v>88</v>
      </c>
      <c r="H858" s="45">
        <v>193.35</v>
      </c>
    </row>
    <row r="859" spans="1:8">
      <c r="A859" s="42" t="s">
        <v>90</v>
      </c>
      <c r="B859" s="43">
        <v>42309</v>
      </c>
      <c r="C859" s="43" t="s">
        <v>84</v>
      </c>
      <c r="D859" s="47" t="s">
        <v>122</v>
      </c>
      <c r="E859" s="42" t="s">
        <v>123</v>
      </c>
      <c r="F859" s="42" t="s">
        <v>124</v>
      </c>
      <c r="G859" s="44" t="s">
        <v>98</v>
      </c>
      <c r="H859" s="45">
        <v>300</v>
      </c>
    </row>
    <row r="860" spans="1:8">
      <c r="A860" s="42" t="s">
        <v>90</v>
      </c>
      <c r="B860" s="43">
        <v>42309</v>
      </c>
      <c r="C860" s="43" t="s">
        <v>84</v>
      </c>
      <c r="D860" s="47" t="s">
        <v>137</v>
      </c>
      <c r="E860" s="42" t="s">
        <v>109</v>
      </c>
      <c r="F860" s="42" t="s">
        <v>93</v>
      </c>
      <c r="G860" s="44" t="s">
        <v>88</v>
      </c>
      <c r="H860" s="45">
        <v>277.35000000000002</v>
      </c>
    </row>
    <row r="861" spans="1:8">
      <c r="A861" s="42" t="s">
        <v>90</v>
      </c>
      <c r="B861" s="43">
        <v>42309</v>
      </c>
      <c r="C861" s="43" t="s">
        <v>84</v>
      </c>
      <c r="D861" s="47" t="s">
        <v>137</v>
      </c>
      <c r="E861" s="42" t="s">
        <v>108</v>
      </c>
      <c r="F861" s="42" t="s">
        <v>93</v>
      </c>
      <c r="G861" s="44" t="s">
        <v>88</v>
      </c>
      <c r="H861" s="45">
        <v>281.14999999999998</v>
      </c>
    </row>
    <row r="862" spans="1:8">
      <c r="A862" s="42" t="s">
        <v>90</v>
      </c>
      <c r="B862" s="43">
        <v>42309</v>
      </c>
      <c r="C862" s="43" t="s">
        <v>84</v>
      </c>
      <c r="D862" s="47" t="s">
        <v>137</v>
      </c>
      <c r="E862" s="42" t="s">
        <v>108</v>
      </c>
      <c r="F862" s="42" t="s">
        <v>93</v>
      </c>
      <c r="G862" s="44" t="s">
        <v>88</v>
      </c>
      <c r="H862" s="45">
        <v>281.89999999999998</v>
      </c>
    </row>
    <row r="863" spans="1:8">
      <c r="A863" s="42" t="s">
        <v>90</v>
      </c>
      <c r="B863" s="43">
        <v>42309</v>
      </c>
      <c r="C863" s="43" t="s">
        <v>84</v>
      </c>
      <c r="D863" s="47" t="s">
        <v>137</v>
      </c>
      <c r="E863" s="42" t="s">
        <v>108</v>
      </c>
      <c r="F863" s="42" t="s">
        <v>93</v>
      </c>
      <c r="G863" s="44" t="s">
        <v>88</v>
      </c>
      <c r="H863" s="45">
        <v>232.3</v>
      </c>
    </row>
    <row r="864" spans="1:8">
      <c r="A864" s="42" t="s">
        <v>90</v>
      </c>
      <c r="B864" s="43">
        <v>42309</v>
      </c>
      <c r="C864" s="43" t="s">
        <v>84</v>
      </c>
      <c r="D864" s="47" t="s">
        <v>137</v>
      </c>
      <c r="E864" s="42" t="s">
        <v>108</v>
      </c>
      <c r="F864" s="42" t="s">
        <v>93</v>
      </c>
      <c r="G864" s="44" t="s">
        <v>88</v>
      </c>
      <c r="H864" s="45">
        <v>283.75</v>
      </c>
    </row>
    <row r="865" spans="1:8">
      <c r="A865" s="42" t="s">
        <v>90</v>
      </c>
      <c r="B865" s="43">
        <v>42309</v>
      </c>
      <c r="C865" s="43" t="s">
        <v>84</v>
      </c>
      <c r="D865" s="47" t="s">
        <v>137</v>
      </c>
      <c r="E865" s="42" t="s">
        <v>108</v>
      </c>
      <c r="F865" s="42" t="s">
        <v>93</v>
      </c>
      <c r="G865" s="44" t="s">
        <v>88</v>
      </c>
      <c r="H865" s="45">
        <v>242.7</v>
      </c>
    </row>
    <row r="866" spans="1:8">
      <c r="A866" s="42" t="s">
        <v>90</v>
      </c>
      <c r="B866" s="43">
        <v>42309</v>
      </c>
      <c r="C866" s="43" t="s">
        <v>84</v>
      </c>
      <c r="D866" s="47" t="s">
        <v>165</v>
      </c>
      <c r="E866" s="42" t="s">
        <v>157</v>
      </c>
      <c r="F866" s="42" t="s">
        <v>93</v>
      </c>
      <c r="G866" s="42" t="s">
        <v>111</v>
      </c>
      <c r="H866" s="45">
        <v>21.47</v>
      </c>
    </row>
    <row r="867" spans="1:8">
      <c r="A867" s="42" t="s">
        <v>90</v>
      </c>
      <c r="B867" s="43">
        <v>42309</v>
      </c>
      <c r="C867" s="43" t="s">
        <v>84</v>
      </c>
      <c r="D867" s="47" t="s">
        <v>165</v>
      </c>
      <c r="E867" s="42" t="s">
        <v>157</v>
      </c>
      <c r="F867" s="42" t="s">
        <v>93</v>
      </c>
      <c r="G867" s="42" t="s">
        <v>111</v>
      </c>
      <c r="H867" s="45">
        <v>21.52</v>
      </c>
    </row>
    <row r="868" spans="1:8">
      <c r="A868" s="42" t="s">
        <v>83</v>
      </c>
      <c r="B868" s="43">
        <v>42309</v>
      </c>
      <c r="C868" s="43" t="s">
        <v>84</v>
      </c>
      <c r="D868" s="47" t="s">
        <v>105</v>
      </c>
      <c r="E868" s="42" t="s">
        <v>86</v>
      </c>
      <c r="F868" s="42" t="s">
        <v>87</v>
      </c>
      <c r="G868" s="44" t="s">
        <v>88</v>
      </c>
      <c r="H868" s="45">
        <v>496.78</v>
      </c>
    </row>
    <row r="869" spans="1:8">
      <c r="A869" s="42" t="s">
        <v>90</v>
      </c>
      <c r="B869" s="43">
        <v>42309</v>
      </c>
      <c r="C869" s="43" t="s">
        <v>84</v>
      </c>
      <c r="D869" s="47" t="s">
        <v>103</v>
      </c>
      <c r="E869" s="42" t="s">
        <v>104</v>
      </c>
      <c r="F869" s="42" t="s">
        <v>93</v>
      </c>
      <c r="G869" s="44" t="s">
        <v>88</v>
      </c>
      <c r="H869" s="45">
        <v>1783.9</v>
      </c>
    </row>
    <row r="870" spans="1:8">
      <c r="A870" s="42" t="s">
        <v>90</v>
      </c>
      <c r="B870" s="43">
        <v>42309</v>
      </c>
      <c r="C870" s="43" t="s">
        <v>84</v>
      </c>
      <c r="D870" s="47" t="s">
        <v>101</v>
      </c>
      <c r="E870" s="42" t="s">
        <v>104</v>
      </c>
      <c r="F870" s="42" t="s">
        <v>124</v>
      </c>
      <c r="G870" s="44" t="s">
        <v>88</v>
      </c>
      <c r="H870" s="45">
        <v>1373.3</v>
      </c>
    </row>
    <row r="871" spans="1:8">
      <c r="A871" s="42" t="s">
        <v>90</v>
      </c>
      <c r="B871" s="43">
        <v>42309</v>
      </c>
      <c r="C871" s="43" t="s">
        <v>84</v>
      </c>
      <c r="D871" s="47" t="s">
        <v>94</v>
      </c>
      <c r="E871" s="42" t="s">
        <v>123</v>
      </c>
      <c r="F871" s="42" t="s">
        <v>87</v>
      </c>
      <c r="G871" s="44" t="s">
        <v>88</v>
      </c>
      <c r="H871" s="45">
        <v>63.75</v>
      </c>
    </row>
    <row r="872" spans="1:8">
      <c r="A872" s="42" t="s">
        <v>83</v>
      </c>
      <c r="B872" s="43">
        <v>42309</v>
      </c>
      <c r="C872" s="43" t="s">
        <v>84</v>
      </c>
      <c r="D872" s="47" t="s">
        <v>141</v>
      </c>
      <c r="E872" s="42" t="s">
        <v>86</v>
      </c>
      <c r="F872" s="42" t="s">
        <v>87</v>
      </c>
      <c r="G872" s="44" t="s">
        <v>88</v>
      </c>
      <c r="H872" s="45">
        <v>67.55</v>
      </c>
    </row>
    <row r="873" spans="1:8">
      <c r="A873" s="42" t="s">
        <v>83</v>
      </c>
      <c r="B873" s="43">
        <v>42309</v>
      </c>
      <c r="C873" s="43" t="s">
        <v>84</v>
      </c>
      <c r="D873" s="47" t="s">
        <v>141</v>
      </c>
      <c r="E873" s="42" t="s">
        <v>86</v>
      </c>
      <c r="F873" s="42" t="s">
        <v>87</v>
      </c>
      <c r="G873" s="44" t="s">
        <v>88</v>
      </c>
      <c r="H873" s="45">
        <v>465.15</v>
      </c>
    </row>
    <row r="874" spans="1:8">
      <c r="A874" s="42" t="s">
        <v>83</v>
      </c>
      <c r="B874" s="43">
        <v>42309</v>
      </c>
      <c r="C874" s="43" t="s">
        <v>84</v>
      </c>
      <c r="D874" s="47" t="s">
        <v>141</v>
      </c>
      <c r="E874" s="42" t="s">
        <v>86</v>
      </c>
      <c r="F874" s="42" t="s">
        <v>87</v>
      </c>
      <c r="G874" s="44" t="s">
        <v>88</v>
      </c>
      <c r="H874" s="45">
        <v>198.4</v>
      </c>
    </row>
    <row r="875" spans="1:8">
      <c r="A875" s="42" t="s">
        <v>90</v>
      </c>
      <c r="B875" s="43">
        <v>42309</v>
      </c>
      <c r="C875" s="43" t="s">
        <v>84</v>
      </c>
      <c r="D875" s="47" t="s">
        <v>172</v>
      </c>
      <c r="E875" s="42" t="s">
        <v>115</v>
      </c>
      <c r="F875" s="42" t="s">
        <v>93</v>
      </c>
      <c r="G875" s="44" t="s">
        <v>88</v>
      </c>
      <c r="H875" s="45">
        <v>238.88</v>
      </c>
    </row>
    <row r="876" spans="1:8">
      <c r="A876" s="42" t="s">
        <v>90</v>
      </c>
      <c r="B876" s="43">
        <v>42309</v>
      </c>
      <c r="C876" s="43" t="s">
        <v>84</v>
      </c>
      <c r="D876" s="47" t="s">
        <v>94</v>
      </c>
      <c r="E876" s="42" t="s">
        <v>96</v>
      </c>
      <c r="F876" s="42" t="s">
        <v>87</v>
      </c>
      <c r="G876" s="44" t="s">
        <v>88</v>
      </c>
      <c r="H876" s="45">
        <v>134.65</v>
      </c>
    </row>
    <row r="877" spans="1:8">
      <c r="A877" s="42" t="s">
        <v>90</v>
      </c>
      <c r="B877" s="43">
        <v>42309</v>
      </c>
      <c r="C877" s="43" t="s">
        <v>84</v>
      </c>
      <c r="D877" s="47" t="s">
        <v>94</v>
      </c>
      <c r="E877" s="42" t="s">
        <v>96</v>
      </c>
      <c r="F877" s="42" t="s">
        <v>87</v>
      </c>
      <c r="G877" s="44" t="s">
        <v>88</v>
      </c>
      <c r="H877" s="45">
        <v>137</v>
      </c>
    </row>
    <row r="878" spans="1:8">
      <c r="A878" s="42" t="s">
        <v>90</v>
      </c>
      <c r="B878" s="43">
        <v>42309</v>
      </c>
      <c r="C878" s="43" t="s">
        <v>84</v>
      </c>
      <c r="D878" s="47" t="s">
        <v>94</v>
      </c>
      <c r="E878" s="42" t="s">
        <v>115</v>
      </c>
      <c r="F878" s="42" t="s">
        <v>87</v>
      </c>
      <c r="G878" s="42" t="s">
        <v>131</v>
      </c>
      <c r="H878" s="45">
        <v>20</v>
      </c>
    </row>
    <row r="879" spans="1:8">
      <c r="A879" s="42" t="s">
        <v>83</v>
      </c>
      <c r="B879" s="43">
        <v>42309</v>
      </c>
      <c r="C879" s="43" t="s">
        <v>84</v>
      </c>
      <c r="D879" s="47" t="s">
        <v>155</v>
      </c>
      <c r="E879" s="42" t="s">
        <v>86</v>
      </c>
      <c r="F879" s="42" t="s">
        <v>87</v>
      </c>
      <c r="G879" s="44" t="s">
        <v>88</v>
      </c>
      <c r="H879" s="45">
        <v>792.17499999999995</v>
      </c>
    </row>
    <row r="880" spans="1:8">
      <c r="A880" s="42" t="s">
        <v>90</v>
      </c>
      <c r="B880" s="43">
        <v>42309</v>
      </c>
      <c r="C880" s="43" t="s">
        <v>84</v>
      </c>
      <c r="D880" s="47" t="s">
        <v>94</v>
      </c>
      <c r="E880" s="42" t="s">
        <v>102</v>
      </c>
      <c r="F880" s="42" t="s">
        <v>87</v>
      </c>
      <c r="G880" s="44" t="s">
        <v>88</v>
      </c>
      <c r="H880" s="45">
        <v>971.6</v>
      </c>
    </row>
    <row r="881" spans="1:8">
      <c r="A881" s="42" t="s">
        <v>90</v>
      </c>
      <c r="B881" s="43">
        <v>42309</v>
      </c>
      <c r="C881" s="43" t="s">
        <v>84</v>
      </c>
      <c r="D881" s="47" t="s">
        <v>103</v>
      </c>
      <c r="E881" s="42" t="s">
        <v>104</v>
      </c>
      <c r="F881" s="42" t="s">
        <v>93</v>
      </c>
      <c r="G881" s="44" t="s">
        <v>88</v>
      </c>
      <c r="H881" s="45">
        <v>880.1</v>
      </c>
    </row>
    <row r="882" spans="1:8">
      <c r="A882" s="42" t="s">
        <v>90</v>
      </c>
      <c r="B882" s="43">
        <v>42309</v>
      </c>
      <c r="C882" s="43" t="s">
        <v>84</v>
      </c>
      <c r="D882" s="47" t="s">
        <v>122</v>
      </c>
      <c r="E882" s="42" t="s">
        <v>123</v>
      </c>
      <c r="F882" s="42" t="s">
        <v>124</v>
      </c>
      <c r="G882" s="44" t="s">
        <v>98</v>
      </c>
      <c r="H882" s="45">
        <v>120</v>
      </c>
    </row>
    <row r="883" spans="1:8">
      <c r="A883" s="42" t="s">
        <v>90</v>
      </c>
      <c r="B883" s="43">
        <v>42309</v>
      </c>
      <c r="C883" s="43" t="s">
        <v>84</v>
      </c>
      <c r="D883" s="47" t="s">
        <v>117</v>
      </c>
      <c r="E883" s="42" t="s">
        <v>104</v>
      </c>
      <c r="F883" s="42" t="s">
        <v>93</v>
      </c>
      <c r="G883" s="44" t="s">
        <v>88</v>
      </c>
      <c r="H883" s="45">
        <v>188.15</v>
      </c>
    </row>
    <row r="884" spans="1:8">
      <c r="A884" s="42" t="s">
        <v>90</v>
      </c>
      <c r="B884" s="43">
        <v>42309</v>
      </c>
      <c r="C884" s="43" t="s">
        <v>84</v>
      </c>
      <c r="D884" s="47" t="s">
        <v>165</v>
      </c>
      <c r="E884" s="42" t="s">
        <v>157</v>
      </c>
      <c r="F884" s="42" t="s">
        <v>93</v>
      </c>
      <c r="G884" s="42" t="s">
        <v>111</v>
      </c>
      <c r="H884" s="45">
        <v>21.4</v>
      </c>
    </row>
    <row r="885" spans="1:8">
      <c r="A885" s="42" t="s">
        <v>83</v>
      </c>
      <c r="B885" s="43">
        <v>42309</v>
      </c>
      <c r="C885" s="43" t="s">
        <v>84</v>
      </c>
      <c r="D885" s="47" t="s">
        <v>105</v>
      </c>
      <c r="E885" s="42" t="s">
        <v>86</v>
      </c>
      <c r="F885" s="42" t="s">
        <v>87</v>
      </c>
      <c r="G885" s="44" t="s">
        <v>88</v>
      </c>
      <c r="H885" s="45">
        <v>127.8</v>
      </c>
    </row>
    <row r="886" spans="1:8">
      <c r="A886" s="42" t="s">
        <v>83</v>
      </c>
      <c r="B886" s="43">
        <v>42309</v>
      </c>
      <c r="C886" s="43" t="s">
        <v>84</v>
      </c>
      <c r="D886" s="47" t="s">
        <v>105</v>
      </c>
      <c r="E886" s="42" t="s">
        <v>86</v>
      </c>
      <c r="F886" s="42" t="s">
        <v>87</v>
      </c>
      <c r="G886" s="44" t="s">
        <v>88</v>
      </c>
      <c r="H886" s="45">
        <v>64.599999999999994</v>
      </c>
    </row>
    <row r="887" spans="1:8">
      <c r="A887" s="42" t="s">
        <v>83</v>
      </c>
      <c r="B887" s="43">
        <v>42309</v>
      </c>
      <c r="C887" s="43" t="s">
        <v>84</v>
      </c>
      <c r="D887" s="47" t="s">
        <v>105</v>
      </c>
      <c r="E887" s="42" t="s">
        <v>86</v>
      </c>
      <c r="F887" s="42" t="s">
        <v>87</v>
      </c>
      <c r="G887" s="44" t="s">
        <v>88</v>
      </c>
      <c r="H887" s="45">
        <v>199.25</v>
      </c>
    </row>
    <row r="888" spans="1:8">
      <c r="A888" s="42" t="s">
        <v>83</v>
      </c>
      <c r="B888" s="43">
        <v>42309</v>
      </c>
      <c r="C888" s="43" t="s">
        <v>84</v>
      </c>
      <c r="D888" s="47" t="s">
        <v>105</v>
      </c>
      <c r="E888" s="42" t="s">
        <v>86</v>
      </c>
      <c r="F888" s="42" t="s">
        <v>87</v>
      </c>
      <c r="G888" s="44" t="s">
        <v>88</v>
      </c>
      <c r="H888" s="45">
        <v>69.95</v>
      </c>
    </row>
    <row r="889" spans="1:8">
      <c r="A889" s="42" t="s">
        <v>83</v>
      </c>
      <c r="B889" s="43">
        <v>42309</v>
      </c>
      <c r="C889" s="43" t="s">
        <v>84</v>
      </c>
      <c r="D889" s="47" t="s">
        <v>105</v>
      </c>
      <c r="E889" s="42" t="s">
        <v>86</v>
      </c>
      <c r="F889" s="42" t="s">
        <v>87</v>
      </c>
      <c r="G889" s="44" t="s">
        <v>88</v>
      </c>
      <c r="H889" s="45">
        <v>2226.1999999999998</v>
      </c>
    </row>
    <row r="890" spans="1:8">
      <c r="A890" s="42" t="s">
        <v>83</v>
      </c>
      <c r="B890" s="43">
        <v>42309</v>
      </c>
      <c r="C890" s="43" t="s">
        <v>84</v>
      </c>
      <c r="D890" s="47" t="s">
        <v>152</v>
      </c>
      <c r="E890" s="42" t="s">
        <v>86</v>
      </c>
      <c r="F890" s="42" t="s">
        <v>87</v>
      </c>
      <c r="G890" s="44" t="s">
        <v>88</v>
      </c>
      <c r="H890" s="45">
        <v>116.96</v>
      </c>
    </row>
    <row r="891" spans="1:8">
      <c r="A891" s="42" t="s">
        <v>90</v>
      </c>
      <c r="B891" s="43">
        <v>42309</v>
      </c>
      <c r="C891" s="43" t="s">
        <v>84</v>
      </c>
      <c r="D891" s="47" t="s">
        <v>184</v>
      </c>
      <c r="E891" s="42" t="s">
        <v>115</v>
      </c>
      <c r="F891" s="42" t="s">
        <v>87</v>
      </c>
      <c r="G891" s="44" t="s">
        <v>98</v>
      </c>
      <c r="H891" s="45">
        <v>20</v>
      </c>
    </row>
    <row r="892" spans="1:8">
      <c r="A892" s="42" t="s">
        <v>90</v>
      </c>
      <c r="B892" s="43">
        <v>42309</v>
      </c>
      <c r="C892" s="43" t="s">
        <v>84</v>
      </c>
      <c r="D892" s="47" t="s">
        <v>142</v>
      </c>
      <c r="E892" s="42" t="s">
        <v>115</v>
      </c>
      <c r="F892" s="42" t="s">
        <v>87</v>
      </c>
      <c r="G892" s="44" t="s">
        <v>88</v>
      </c>
      <c r="H892" s="45">
        <v>99.9</v>
      </c>
    </row>
    <row r="893" spans="1:8">
      <c r="A893" s="42" t="s">
        <v>90</v>
      </c>
      <c r="B893" s="43">
        <v>42309</v>
      </c>
      <c r="C893" s="43" t="s">
        <v>84</v>
      </c>
      <c r="D893" s="47" t="s">
        <v>134</v>
      </c>
      <c r="E893" s="42" t="s">
        <v>128</v>
      </c>
      <c r="F893" s="42" t="s">
        <v>93</v>
      </c>
      <c r="G893" s="44" t="s">
        <v>88</v>
      </c>
      <c r="H893" s="45">
        <v>24.5</v>
      </c>
    </row>
    <row r="894" spans="1:8">
      <c r="A894" s="42" t="s">
        <v>90</v>
      </c>
      <c r="B894" s="43">
        <v>42309</v>
      </c>
      <c r="C894" s="43" t="s">
        <v>84</v>
      </c>
      <c r="D894" s="47" t="s">
        <v>134</v>
      </c>
      <c r="E894" s="42" t="s">
        <v>128</v>
      </c>
      <c r="F894" s="42" t="s">
        <v>93</v>
      </c>
      <c r="G894" s="44" t="s">
        <v>88</v>
      </c>
      <c r="H894" s="45">
        <v>24.5</v>
      </c>
    </row>
    <row r="895" spans="1:8">
      <c r="A895" s="42" t="s">
        <v>90</v>
      </c>
      <c r="B895" s="43">
        <v>42309</v>
      </c>
      <c r="C895" s="43" t="s">
        <v>84</v>
      </c>
      <c r="D895" s="47" t="s">
        <v>134</v>
      </c>
      <c r="E895" s="42" t="s">
        <v>128</v>
      </c>
      <c r="F895" s="42" t="s">
        <v>93</v>
      </c>
      <c r="G895" s="44" t="s">
        <v>88</v>
      </c>
      <c r="H895" s="45">
        <v>24.5</v>
      </c>
    </row>
    <row r="896" spans="1:8">
      <c r="A896" s="42" t="s">
        <v>90</v>
      </c>
      <c r="B896" s="43">
        <v>42309</v>
      </c>
      <c r="C896" s="43" t="s">
        <v>84</v>
      </c>
      <c r="D896" s="47" t="s">
        <v>134</v>
      </c>
      <c r="E896" s="42" t="s">
        <v>128</v>
      </c>
      <c r="F896" s="42" t="s">
        <v>93</v>
      </c>
      <c r="G896" s="44" t="s">
        <v>88</v>
      </c>
      <c r="H896" s="45">
        <v>24.5</v>
      </c>
    </row>
    <row r="897" spans="1:8">
      <c r="A897" s="42" t="s">
        <v>90</v>
      </c>
      <c r="B897" s="43">
        <v>42309</v>
      </c>
      <c r="C897" s="43" t="s">
        <v>84</v>
      </c>
      <c r="D897" s="47" t="s">
        <v>134</v>
      </c>
      <c r="E897" s="42" t="s">
        <v>128</v>
      </c>
      <c r="F897" s="42" t="s">
        <v>93</v>
      </c>
      <c r="G897" s="44" t="s">
        <v>88</v>
      </c>
      <c r="H897" s="45">
        <v>24.5</v>
      </c>
    </row>
    <row r="898" spans="1:8">
      <c r="A898" s="42" t="s">
        <v>90</v>
      </c>
      <c r="B898" s="43">
        <v>42309</v>
      </c>
      <c r="C898" s="43" t="s">
        <v>84</v>
      </c>
      <c r="D898" s="47" t="s">
        <v>134</v>
      </c>
      <c r="E898" s="42" t="s">
        <v>128</v>
      </c>
      <c r="F898" s="42" t="s">
        <v>93</v>
      </c>
      <c r="G898" s="44" t="s">
        <v>88</v>
      </c>
      <c r="H898" s="45">
        <v>27</v>
      </c>
    </row>
    <row r="899" spans="1:8">
      <c r="A899" s="42" t="s">
        <v>90</v>
      </c>
      <c r="B899" s="43">
        <v>42309</v>
      </c>
      <c r="C899" s="43" t="s">
        <v>84</v>
      </c>
      <c r="D899" s="47" t="s">
        <v>134</v>
      </c>
      <c r="E899" s="42" t="s">
        <v>128</v>
      </c>
      <c r="F899" s="42" t="s">
        <v>93</v>
      </c>
      <c r="G899" s="44" t="s">
        <v>88</v>
      </c>
      <c r="H899" s="45">
        <v>24.5</v>
      </c>
    </row>
    <row r="900" spans="1:8">
      <c r="A900" s="42" t="s">
        <v>90</v>
      </c>
      <c r="B900" s="43">
        <v>42309</v>
      </c>
      <c r="C900" s="43" t="s">
        <v>84</v>
      </c>
      <c r="D900" s="47" t="s">
        <v>116</v>
      </c>
      <c r="E900" s="42" t="s">
        <v>115</v>
      </c>
      <c r="F900" s="42" t="s">
        <v>87</v>
      </c>
      <c r="G900" s="42" t="s">
        <v>139</v>
      </c>
      <c r="H900" s="45">
        <v>40</v>
      </c>
    </row>
    <row r="901" spans="1:8">
      <c r="A901" s="42" t="s">
        <v>90</v>
      </c>
      <c r="B901" s="43">
        <v>42309</v>
      </c>
      <c r="C901" s="43" t="s">
        <v>84</v>
      </c>
      <c r="D901" s="47" t="s">
        <v>101</v>
      </c>
      <c r="E901" s="42" t="s">
        <v>104</v>
      </c>
      <c r="F901" s="42" t="s">
        <v>93</v>
      </c>
      <c r="G901" s="44" t="s">
        <v>88</v>
      </c>
      <c r="H901" s="45">
        <v>265.39999999999998</v>
      </c>
    </row>
    <row r="902" spans="1:8">
      <c r="A902" s="42" t="s">
        <v>90</v>
      </c>
      <c r="B902" s="43">
        <v>42309</v>
      </c>
      <c r="C902" s="43" t="s">
        <v>84</v>
      </c>
      <c r="D902" s="47" t="s">
        <v>103</v>
      </c>
      <c r="E902" s="42" t="s">
        <v>104</v>
      </c>
      <c r="F902" s="42" t="s">
        <v>93</v>
      </c>
      <c r="G902" s="44" t="s">
        <v>88</v>
      </c>
      <c r="H902" s="45">
        <v>1382.6</v>
      </c>
    </row>
    <row r="903" spans="1:8">
      <c r="A903" s="42" t="s">
        <v>90</v>
      </c>
      <c r="B903" s="43">
        <v>42309</v>
      </c>
      <c r="C903" s="43" t="s">
        <v>84</v>
      </c>
      <c r="D903" s="47" t="s">
        <v>103</v>
      </c>
      <c r="E903" s="42" t="s">
        <v>104</v>
      </c>
      <c r="F903" s="42" t="s">
        <v>93</v>
      </c>
      <c r="G903" s="44" t="s">
        <v>88</v>
      </c>
      <c r="H903" s="45">
        <v>1793.95</v>
      </c>
    </row>
    <row r="904" spans="1:8">
      <c r="A904" s="42" t="s">
        <v>90</v>
      </c>
      <c r="B904" s="43">
        <v>42309</v>
      </c>
      <c r="C904" s="43" t="s">
        <v>84</v>
      </c>
      <c r="D904" s="47" t="s">
        <v>101</v>
      </c>
      <c r="E904" s="42" t="s">
        <v>104</v>
      </c>
      <c r="F904" s="42" t="s">
        <v>124</v>
      </c>
      <c r="G904" s="44" t="s">
        <v>88</v>
      </c>
      <c r="H904" s="45">
        <v>545.04999999999995</v>
      </c>
    </row>
    <row r="905" spans="1:8">
      <c r="A905" s="42" t="s">
        <v>83</v>
      </c>
      <c r="B905" s="43">
        <v>42309</v>
      </c>
      <c r="C905" s="43" t="s">
        <v>84</v>
      </c>
      <c r="D905" s="47" t="s">
        <v>129</v>
      </c>
      <c r="E905" s="42" t="s">
        <v>86</v>
      </c>
      <c r="F905" s="42" t="s">
        <v>87</v>
      </c>
      <c r="G905" s="44" t="s">
        <v>88</v>
      </c>
      <c r="H905" s="45">
        <v>340.35</v>
      </c>
    </row>
    <row r="906" spans="1:8">
      <c r="A906" s="42" t="s">
        <v>83</v>
      </c>
      <c r="B906" s="43">
        <v>42309</v>
      </c>
      <c r="C906" s="43" t="s">
        <v>84</v>
      </c>
      <c r="D906" s="47" t="s">
        <v>105</v>
      </c>
      <c r="E906" s="42" t="s">
        <v>86</v>
      </c>
      <c r="F906" s="42" t="s">
        <v>87</v>
      </c>
      <c r="G906" s="44" t="s">
        <v>88</v>
      </c>
      <c r="H906" s="45">
        <v>1872.3</v>
      </c>
    </row>
    <row r="907" spans="1:8">
      <c r="A907" s="42" t="s">
        <v>83</v>
      </c>
      <c r="B907" s="43">
        <v>42309</v>
      </c>
      <c r="C907" s="43" t="s">
        <v>84</v>
      </c>
      <c r="D907" s="47" t="s">
        <v>105</v>
      </c>
      <c r="E907" s="42" t="s">
        <v>86</v>
      </c>
      <c r="F907" s="42" t="s">
        <v>87</v>
      </c>
      <c r="G907" s="44" t="s">
        <v>88</v>
      </c>
      <c r="H907" s="45">
        <v>1344.45</v>
      </c>
    </row>
    <row r="908" spans="1:8">
      <c r="A908" s="42" t="s">
        <v>83</v>
      </c>
      <c r="B908" s="43">
        <v>42309</v>
      </c>
      <c r="C908" s="43" t="s">
        <v>84</v>
      </c>
      <c r="D908" s="47" t="s">
        <v>105</v>
      </c>
      <c r="E908" s="42" t="s">
        <v>86</v>
      </c>
      <c r="F908" s="42" t="s">
        <v>87</v>
      </c>
      <c r="G908" s="44" t="s">
        <v>88</v>
      </c>
      <c r="H908" s="45">
        <v>515.38</v>
      </c>
    </row>
    <row r="909" spans="1:8">
      <c r="A909" s="42" t="s">
        <v>90</v>
      </c>
      <c r="B909" s="43">
        <v>42309</v>
      </c>
      <c r="C909" s="43" t="s">
        <v>84</v>
      </c>
      <c r="D909" s="47" t="s">
        <v>133</v>
      </c>
      <c r="E909" s="42" t="s">
        <v>115</v>
      </c>
      <c r="F909" s="42" t="s">
        <v>87</v>
      </c>
      <c r="G909" s="44" t="s">
        <v>98</v>
      </c>
      <c r="H909" s="45">
        <v>20</v>
      </c>
    </row>
    <row r="910" spans="1:8">
      <c r="A910" s="42" t="s">
        <v>90</v>
      </c>
      <c r="B910" s="43">
        <v>42309</v>
      </c>
      <c r="C910" s="43" t="s">
        <v>84</v>
      </c>
      <c r="D910" s="47" t="s">
        <v>142</v>
      </c>
      <c r="E910" s="42" t="s">
        <v>115</v>
      </c>
      <c r="F910" s="42" t="s">
        <v>93</v>
      </c>
      <c r="G910" s="44" t="s">
        <v>88</v>
      </c>
      <c r="H910" s="45">
        <v>61.6</v>
      </c>
    </row>
    <row r="911" spans="1:8">
      <c r="A911" s="42" t="s">
        <v>90</v>
      </c>
      <c r="B911" s="43">
        <v>42309</v>
      </c>
      <c r="C911" s="43" t="s">
        <v>84</v>
      </c>
      <c r="D911" s="47" t="s">
        <v>110</v>
      </c>
      <c r="E911" s="42" t="s">
        <v>108</v>
      </c>
      <c r="F911" s="42" t="s">
        <v>93</v>
      </c>
      <c r="G911" s="44" t="s">
        <v>88</v>
      </c>
      <c r="H911" s="45">
        <v>670</v>
      </c>
    </row>
    <row r="912" spans="1:8">
      <c r="A912" s="42" t="s">
        <v>90</v>
      </c>
      <c r="B912" s="43">
        <v>42309</v>
      </c>
      <c r="C912" s="43" t="s">
        <v>84</v>
      </c>
      <c r="D912" s="47" t="s">
        <v>134</v>
      </c>
      <c r="E912" s="42" t="s">
        <v>128</v>
      </c>
      <c r="F912" s="42" t="s">
        <v>93</v>
      </c>
      <c r="G912" s="44" t="s">
        <v>88</v>
      </c>
      <c r="H912" s="45">
        <v>26.38</v>
      </c>
    </row>
    <row r="913" spans="1:8">
      <c r="A913" s="42" t="s">
        <v>90</v>
      </c>
      <c r="B913" s="43">
        <v>42309</v>
      </c>
      <c r="C913" s="43" t="s">
        <v>84</v>
      </c>
      <c r="D913" s="47" t="s">
        <v>134</v>
      </c>
      <c r="E913" s="42" t="s">
        <v>128</v>
      </c>
      <c r="F913" s="42" t="s">
        <v>93</v>
      </c>
      <c r="G913" s="44" t="s">
        <v>88</v>
      </c>
      <c r="H913" s="45">
        <v>25.9</v>
      </c>
    </row>
    <row r="914" spans="1:8">
      <c r="A914" s="42" t="s">
        <v>90</v>
      </c>
      <c r="B914" s="43">
        <v>42309</v>
      </c>
      <c r="C914" s="43" t="s">
        <v>84</v>
      </c>
      <c r="D914" s="47" t="s">
        <v>134</v>
      </c>
      <c r="E914" s="42" t="s">
        <v>128</v>
      </c>
      <c r="F914" s="42" t="s">
        <v>93</v>
      </c>
      <c r="G914" s="44" t="s">
        <v>88</v>
      </c>
      <c r="H914" s="45">
        <v>26.14</v>
      </c>
    </row>
    <row r="915" spans="1:8">
      <c r="A915" s="42" t="s">
        <v>90</v>
      </c>
      <c r="B915" s="43">
        <v>42309</v>
      </c>
      <c r="C915" s="43" t="s">
        <v>84</v>
      </c>
      <c r="D915" s="47" t="s">
        <v>112</v>
      </c>
      <c r="E915" s="42" t="s">
        <v>113</v>
      </c>
      <c r="F915" s="42" t="s">
        <v>93</v>
      </c>
      <c r="G915" s="44" t="s">
        <v>88</v>
      </c>
      <c r="H915" s="45">
        <v>2999.8110000000001</v>
      </c>
    </row>
    <row r="916" spans="1:8">
      <c r="A916" s="42" t="s">
        <v>90</v>
      </c>
      <c r="B916" s="43">
        <v>42309</v>
      </c>
      <c r="C916" s="43" t="s">
        <v>84</v>
      </c>
      <c r="D916" s="47" t="s">
        <v>173</v>
      </c>
      <c r="E916" s="42" t="s">
        <v>115</v>
      </c>
      <c r="F916" s="42" t="s">
        <v>93</v>
      </c>
      <c r="G916" s="44" t="s">
        <v>88</v>
      </c>
      <c r="H916" s="45">
        <v>99.98</v>
      </c>
    </row>
    <row r="917" spans="1:8">
      <c r="A917" s="42" t="s">
        <v>90</v>
      </c>
      <c r="B917" s="43">
        <v>42309</v>
      </c>
      <c r="C917" s="43" t="s">
        <v>84</v>
      </c>
      <c r="D917" s="47" t="s">
        <v>101</v>
      </c>
      <c r="E917" s="42" t="s">
        <v>102</v>
      </c>
      <c r="F917" s="42" t="s">
        <v>93</v>
      </c>
      <c r="G917" s="44" t="s">
        <v>88</v>
      </c>
      <c r="H917" s="45">
        <v>529.79999999999995</v>
      </c>
    </row>
    <row r="918" spans="1:8">
      <c r="A918" s="42" t="s">
        <v>90</v>
      </c>
      <c r="B918" s="43">
        <v>42309</v>
      </c>
      <c r="C918" s="43" t="s">
        <v>84</v>
      </c>
      <c r="D918" s="47" t="s">
        <v>103</v>
      </c>
      <c r="E918" s="42" t="s">
        <v>104</v>
      </c>
      <c r="F918" s="42" t="s">
        <v>93</v>
      </c>
      <c r="G918" s="44" t="s">
        <v>88</v>
      </c>
      <c r="H918" s="45">
        <v>843.4</v>
      </c>
    </row>
    <row r="919" spans="1:8">
      <c r="A919" s="42" t="s">
        <v>90</v>
      </c>
      <c r="B919" s="43">
        <v>42309</v>
      </c>
      <c r="C919" s="43" t="s">
        <v>84</v>
      </c>
      <c r="D919" s="47" t="s">
        <v>121</v>
      </c>
      <c r="E919" s="42" t="s">
        <v>102</v>
      </c>
      <c r="F919" s="42" t="s">
        <v>93</v>
      </c>
      <c r="G919" s="44" t="s">
        <v>98</v>
      </c>
      <c r="H919" s="45">
        <v>237.67</v>
      </c>
    </row>
    <row r="920" spans="1:8">
      <c r="A920" s="42" t="s">
        <v>90</v>
      </c>
      <c r="B920" s="43">
        <v>42309</v>
      </c>
      <c r="C920" s="43" t="s">
        <v>84</v>
      </c>
      <c r="D920" s="47" t="s">
        <v>189</v>
      </c>
      <c r="E920" s="42" t="s">
        <v>115</v>
      </c>
      <c r="F920" s="42" t="s">
        <v>93</v>
      </c>
      <c r="G920" s="44" t="s">
        <v>88</v>
      </c>
      <c r="H920" s="45">
        <v>98.2</v>
      </c>
    </row>
    <row r="921" spans="1:8">
      <c r="A921" s="42" t="s">
        <v>90</v>
      </c>
      <c r="B921" s="43">
        <v>42309</v>
      </c>
      <c r="C921" s="43" t="s">
        <v>84</v>
      </c>
      <c r="D921" s="47" t="s">
        <v>117</v>
      </c>
      <c r="E921" s="42" t="s">
        <v>104</v>
      </c>
      <c r="F921" s="42" t="s">
        <v>93</v>
      </c>
      <c r="G921" s="44" t="s">
        <v>88</v>
      </c>
      <c r="H921" s="45">
        <v>1369.95</v>
      </c>
    </row>
    <row r="922" spans="1:8">
      <c r="A922" s="42" t="s">
        <v>83</v>
      </c>
      <c r="B922" s="43">
        <v>42278</v>
      </c>
      <c r="C922" s="43" t="s">
        <v>84</v>
      </c>
      <c r="D922" s="47" t="s">
        <v>181</v>
      </c>
      <c r="E922" s="42" t="s">
        <v>86</v>
      </c>
      <c r="F922" s="42" t="s">
        <v>87</v>
      </c>
      <c r="G922" s="44" t="s">
        <v>88</v>
      </c>
      <c r="H922" s="45">
        <v>341</v>
      </c>
    </row>
    <row r="923" spans="1:8">
      <c r="A923" s="42" t="s">
        <v>83</v>
      </c>
      <c r="B923" s="43">
        <v>42278</v>
      </c>
      <c r="C923" s="43" t="s">
        <v>84</v>
      </c>
      <c r="D923" s="47" t="s">
        <v>141</v>
      </c>
      <c r="E923" s="42" t="s">
        <v>86</v>
      </c>
      <c r="F923" s="42" t="s">
        <v>87</v>
      </c>
      <c r="G923" s="44" t="s">
        <v>88</v>
      </c>
      <c r="H923" s="45">
        <v>125.1</v>
      </c>
    </row>
    <row r="924" spans="1:8">
      <c r="A924" s="42" t="s">
        <v>83</v>
      </c>
      <c r="B924" s="43">
        <v>42278</v>
      </c>
      <c r="C924" s="43" t="s">
        <v>84</v>
      </c>
      <c r="D924" s="47" t="s">
        <v>141</v>
      </c>
      <c r="E924" s="42" t="s">
        <v>86</v>
      </c>
      <c r="F924" s="42" t="s">
        <v>87</v>
      </c>
      <c r="G924" s="44" t="s">
        <v>88</v>
      </c>
      <c r="H924" s="45">
        <v>266.45</v>
      </c>
    </row>
    <row r="925" spans="1:8">
      <c r="A925" s="42" t="s">
        <v>83</v>
      </c>
      <c r="B925" s="43">
        <v>42309</v>
      </c>
      <c r="C925" s="43" t="s">
        <v>84</v>
      </c>
      <c r="D925" s="47" t="s">
        <v>105</v>
      </c>
      <c r="E925" s="42" t="s">
        <v>86</v>
      </c>
      <c r="F925" s="42" t="s">
        <v>87</v>
      </c>
      <c r="G925" s="44" t="s">
        <v>88</v>
      </c>
      <c r="H925" s="45">
        <v>65.7</v>
      </c>
    </row>
    <row r="926" spans="1:8">
      <c r="A926" s="42" t="s">
        <v>90</v>
      </c>
      <c r="B926" s="43">
        <v>42309</v>
      </c>
      <c r="C926" s="43" t="s">
        <v>84</v>
      </c>
      <c r="D926" s="47" t="s">
        <v>120</v>
      </c>
      <c r="E926" s="42" t="s">
        <v>92</v>
      </c>
      <c r="F926" s="42" t="s">
        <v>93</v>
      </c>
      <c r="G926" s="44" t="s">
        <v>88</v>
      </c>
      <c r="H926" s="45">
        <v>4933.7049999999999</v>
      </c>
    </row>
    <row r="927" spans="1:8">
      <c r="A927" s="42" t="s">
        <v>90</v>
      </c>
      <c r="B927" s="43">
        <v>42309</v>
      </c>
      <c r="C927" s="43" t="s">
        <v>84</v>
      </c>
      <c r="D927" s="47" t="s">
        <v>112</v>
      </c>
      <c r="E927" s="42" t="s">
        <v>177</v>
      </c>
      <c r="F927" s="42" t="s">
        <v>93</v>
      </c>
      <c r="G927" s="44" t="s">
        <v>88</v>
      </c>
      <c r="H927" s="45">
        <v>5150.4449999999997</v>
      </c>
    </row>
    <row r="928" spans="1:8">
      <c r="A928" s="42" t="s">
        <v>90</v>
      </c>
      <c r="B928" s="43">
        <v>42309</v>
      </c>
      <c r="C928" s="43" t="s">
        <v>84</v>
      </c>
      <c r="D928" s="47" t="s">
        <v>112</v>
      </c>
      <c r="E928" s="42" t="s">
        <v>92</v>
      </c>
      <c r="F928" s="42" t="s">
        <v>93</v>
      </c>
      <c r="G928" s="44" t="s">
        <v>88</v>
      </c>
      <c r="H928" s="45">
        <v>2991.0259999999998</v>
      </c>
    </row>
    <row r="929" spans="1:8">
      <c r="A929" s="42" t="s">
        <v>90</v>
      </c>
      <c r="B929" s="43">
        <v>42309</v>
      </c>
      <c r="C929" s="43" t="s">
        <v>84</v>
      </c>
      <c r="D929" s="47" t="s">
        <v>185</v>
      </c>
      <c r="E929" s="42" t="s">
        <v>92</v>
      </c>
      <c r="F929" s="42" t="s">
        <v>93</v>
      </c>
      <c r="G929" s="44" t="s">
        <v>98</v>
      </c>
      <c r="H929" s="45">
        <v>2931.09</v>
      </c>
    </row>
    <row r="930" spans="1:8">
      <c r="A930" s="42" t="s">
        <v>90</v>
      </c>
      <c r="B930" s="43">
        <v>42309</v>
      </c>
      <c r="C930" s="43" t="s">
        <v>84</v>
      </c>
      <c r="D930" s="47" t="s">
        <v>103</v>
      </c>
      <c r="E930" s="42" t="s">
        <v>104</v>
      </c>
      <c r="F930" s="42" t="s">
        <v>93</v>
      </c>
      <c r="G930" s="44" t="s">
        <v>88</v>
      </c>
      <c r="H930" s="45">
        <v>1433.3</v>
      </c>
    </row>
    <row r="931" spans="1:8">
      <c r="A931" s="42" t="s">
        <v>90</v>
      </c>
      <c r="B931" s="43">
        <v>42309</v>
      </c>
      <c r="C931" s="43" t="s">
        <v>84</v>
      </c>
      <c r="D931" s="47" t="s">
        <v>103</v>
      </c>
      <c r="E931" s="42" t="s">
        <v>104</v>
      </c>
      <c r="F931" s="42" t="s">
        <v>93</v>
      </c>
      <c r="G931" s="44" t="s">
        <v>88</v>
      </c>
      <c r="H931" s="45">
        <v>322.89999999999998</v>
      </c>
    </row>
    <row r="932" spans="1:8">
      <c r="A932" s="42" t="s">
        <v>90</v>
      </c>
      <c r="B932" s="43">
        <v>42309</v>
      </c>
      <c r="C932" s="43" t="s">
        <v>84</v>
      </c>
      <c r="D932" s="47" t="s">
        <v>117</v>
      </c>
      <c r="E932" s="42" t="s">
        <v>104</v>
      </c>
      <c r="F932" s="42" t="s">
        <v>93</v>
      </c>
      <c r="G932" s="44" t="s">
        <v>88</v>
      </c>
      <c r="H932" s="45">
        <v>123.4</v>
      </c>
    </row>
    <row r="933" spans="1:8">
      <c r="A933" s="42" t="s">
        <v>90</v>
      </c>
      <c r="B933" s="43">
        <v>42309</v>
      </c>
      <c r="C933" s="43" t="s">
        <v>84</v>
      </c>
      <c r="D933" s="47" t="s">
        <v>117</v>
      </c>
      <c r="E933" s="42" t="s">
        <v>104</v>
      </c>
      <c r="F933" s="42" t="s">
        <v>93</v>
      </c>
      <c r="G933" s="44" t="s">
        <v>88</v>
      </c>
      <c r="H933" s="45">
        <v>126.55</v>
      </c>
    </row>
    <row r="934" spans="1:8">
      <c r="A934" s="42" t="s">
        <v>90</v>
      </c>
      <c r="B934" s="43">
        <v>42309</v>
      </c>
      <c r="C934" s="43" t="s">
        <v>84</v>
      </c>
      <c r="D934" s="47" t="s">
        <v>117</v>
      </c>
      <c r="E934" s="42" t="s">
        <v>104</v>
      </c>
      <c r="F934" s="42" t="s">
        <v>93</v>
      </c>
      <c r="G934" s="44" t="s">
        <v>88</v>
      </c>
      <c r="H934" s="45">
        <v>62.5</v>
      </c>
    </row>
    <row r="935" spans="1:8">
      <c r="A935" s="42" t="s">
        <v>90</v>
      </c>
      <c r="B935" s="43">
        <v>42309</v>
      </c>
      <c r="C935" s="43" t="s">
        <v>84</v>
      </c>
      <c r="D935" s="47" t="s">
        <v>117</v>
      </c>
      <c r="E935" s="42" t="s">
        <v>104</v>
      </c>
      <c r="F935" s="42" t="s">
        <v>93</v>
      </c>
      <c r="G935" s="44" t="s">
        <v>88</v>
      </c>
      <c r="H935" s="45">
        <v>120.95</v>
      </c>
    </row>
    <row r="936" spans="1:8">
      <c r="A936" s="42" t="s">
        <v>90</v>
      </c>
      <c r="B936" s="43">
        <v>42309</v>
      </c>
      <c r="C936" s="43" t="s">
        <v>84</v>
      </c>
      <c r="D936" s="47" t="s">
        <v>137</v>
      </c>
      <c r="E936" s="42" t="s">
        <v>109</v>
      </c>
      <c r="F936" s="42" t="s">
        <v>93</v>
      </c>
      <c r="G936" s="44" t="s">
        <v>88</v>
      </c>
      <c r="H936" s="45">
        <v>291.8</v>
      </c>
    </row>
    <row r="937" spans="1:8">
      <c r="A937" s="42" t="s">
        <v>90</v>
      </c>
      <c r="B937" s="43">
        <v>42309</v>
      </c>
      <c r="C937" s="43" t="s">
        <v>84</v>
      </c>
      <c r="D937" s="47" t="s">
        <v>137</v>
      </c>
      <c r="E937" s="42" t="s">
        <v>109</v>
      </c>
      <c r="F937" s="42" t="s">
        <v>93</v>
      </c>
      <c r="G937" s="44" t="s">
        <v>88</v>
      </c>
      <c r="H937" s="45">
        <v>291.14999999999998</v>
      </c>
    </row>
    <row r="938" spans="1:8">
      <c r="A938" s="42" t="s">
        <v>90</v>
      </c>
      <c r="B938" s="43">
        <v>42309</v>
      </c>
      <c r="C938" s="43" t="s">
        <v>84</v>
      </c>
      <c r="D938" s="47" t="s">
        <v>137</v>
      </c>
      <c r="E938" s="42" t="s">
        <v>109</v>
      </c>
      <c r="F938" s="42" t="s">
        <v>93</v>
      </c>
      <c r="G938" s="44" t="s">
        <v>88</v>
      </c>
      <c r="H938" s="45">
        <v>218.05</v>
      </c>
    </row>
    <row r="939" spans="1:8">
      <c r="A939" s="42" t="s">
        <v>90</v>
      </c>
      <c r="B939" s="43">
        <v>42309</v>
      </c>
      <c r="C939" s="43" t="s">
        <v>84</v>
      </c>
      <c r="D939" s="47" t="s">
        <v>137</v>
      </c>
      <c r="E939" s="42" t="s">
        <v>109</v>
      </c>
      <c r="F939" s="42" t="s">
        <v>93</v>
      </c>
      <c r="G939" s="44" t="s">
        <v>88</v>
      </c>
      <c r="H939" s="45">
        <v>190.55</v>
      </c>
    </row>
    <row r="940" spans="1:8">
      <c r="A940" s="42" t="s">
        <v>90</v>
      </c>
      <c r="B940" s="43">
        <v>42278</v>
      </c>
      <c r="C940" s="43" t="s">
        <v>84</v>
      </c>
      <c r="D940" s="47" t="s">
        <v>112</v>
      </c>
      <c r="E940" s="42" t="s">
        <v>92</v>
      </c>
      <c r="F940" s="42" t="s">
        <v>93</v>
      </c>
      <c r="G940" s="44" t="s">
        <v>88</v>
      </c>
      <c r="H940" s="45">
        <v>4950</v>
      </c>
    </row>
    <row r="941" spans="1:8">
      <c r="A941" s="42" t="s">
        <v>90</v>
      </c>
      <c r="B941" s="43">
        <v>42278</v>
      </c>
      <c r="C941" s="43" t="s">
        <v>84</v>
      </c>
      <c r="D941" s="47" t="s">
        <v>94</v>
      </c>
      <c r="E941" s="42" t="s">
        <v>115</v>
      </c>
      <c r="F941" s="42" t="s">
        <v>87</v>
      </c>
      <c r="G941" s="42" t="s">
        <v>131</v>
      </c>
      <c r="H941" s="45">
        <v>20</v>
      </c>
    </row>
    <row r="942" spans="1:8">
      <c r="A942" s="42" t="s">
        <v>83</v>
      </c>
      <c r="B942" s="43">
        <v>42278</v>
      </c>
      <c r="C942" s="43" t="s">
        <v>84</v>
      </c>
      <c r="D942" s="47" t="s">
        <v>179</v>
      </c>
      <c r="E942" s="42" t="s">
        <v>86</v>
      </c>
      <c r="F942" s="42" t="s">
        <v>87</v>
      </c>
      <c r="G942" s="44" t="s">
        <v>88</v>
      </c>
      <c r="H942" s="45">
        <v>194.7</v>
      </c>
    </row>
    <row r="943" spans="1:8">
      <c r="A943" s="42" t="s">
        <v>90</v>
      </c>
      <c r="B943" s="43">
        <v>42278</v>
      </c>
      <c r="C943" s="43" t="s">
        <v>84</v>
      </c>
      <c r="D943" s="47" t="s">
        <v>201</v>
      </c>
      <c r="E943" s="42" t="s">
        <v>202</v>
      </c>
      <c r="F943" s="42" t="s">
        <v>87</v>
      </c>
      <c r="G943" s="42" t="s">
        <v>139</v>
      </c>
      <c r="H943" s="45">
        <v>1</v>
      </c>
    </row>
    <row r="944" spans="1:8">
      <c r="A944" s="42" t="s">
        <v>90</v>
      </c>
      <c r="B944" s="43">
        <v>42278</v>
      </c>
      <c r="C944" s="43" t="s">
        <v>84</v>
      </c>
      <c r="D944" s="47" t="s">
        <v>194</v>
      </c>
      <c r="E944" s="42" t="s">
        <v>115</v>
      </c>
      <c r="F944" s="42" t="s">
        <v>87</v>
      </c>
      <c r="G944" s="44" t="s">
        <v>98</v>
      </c>
      <c r="H944" s="45">
        <v>2</v>
      </c>
    </row>
    <row r="945" spans="1:8">
      <c r="A945" s="42" t="s">
        <v>90</v>
      </c>
      <c r="B945" s="43">
        <v>42278</v>
      </c>
      <c r="C945" s="43" t="s">
        <v>84</v>
      </c>
      <c r="D945" s="47" t="s">
        <v>142</v>
      </c>
      <c r="E945" s="42" t="s">
        <v>115</v>
      </c>
      <c r="F945" s="42" t="s">
        <v>93</v>
      </c>
      <c r="G945" s="44" t="s">
        <v>88</v>
      </c>
      <c r="H945" s="45">
        <v>65.86</v>
      </c>
    </row>
    <row r="946" spans="1:8">
      <c r="A946" s="42" t="s">
        <v>90</v>
      </c>
      <c r="B946" s="43">
        <v>42278</v>
      </c>
      <c r="C946" s="43" t="s">
        <v>84</v>
      </c>
      <c r="D946" s="47" t="s">
        <v>110</v>
      </c>
      <c r="E946" s="42" t="s">
        <v>108</v>
      </c>
      <c r="F946" s="42" t="s">
        <v>93</v>
      </c>
      <c r="G946" s="44" t="s">
        <v>88</v>
      </c>
      <c r="H946" s="45">
        <v>167.25</v>
      </c>
    </row>
    <row r="947" spans="1:8">
      <c r="A947" s="42" t="s">
        <v>90</v>
      </c>
      <c r="B947" s="43">
        <v>42278</v>
      </c>
      <c r="C947" s="43" t="s">
        <v>84</v>
      </c>
      <c r="D947" s="47" t="s">
        <v>203</v>
      </c>
      <c r="E947" s="42" t="s">
        <v>115</v>
      </c>
      <c r="F947" s="42" t="s">
        <v>93</v>
      </c>
      <c r="G947" s="44" t="s">
        <v>88</v>
      </c>
      <c r="H947" s="45">
        <v>19.88</v>
      </c>
    </row>
    <row r="948" spans="1:8">
      <c r="A948" s="42" t="s">
        <v>90</v>
      </c>
      <c r="B948" s="43">
        <v>42278</v>
      </c>
      <c r="C948" s="43" t="s">
        <v>84</v>
      </c>
      <c r="D948" s="47" t="s">
        <v>112</v>
      </c>
      <c r="E948" s="42" t="s">
        <v>113</v>
      </c>
      <c r="F948" s="42" t="s">
        <v>93</v>
      </c>
      <c r="G948" s="44" t="s">
        <v>88</v>
      </c>
      <c r="H948" s="45">
        <v>3102.0360000000001</v>
      </c>
    </row>
    <row r="949" spans="1:8">
      <c r="A949" s="42" t="s">
        <v>90</v>
      </c>
      <c r="B949" s="43">
        <v>42278</v>
      </c>
      <c r="C949" s="43" t="s">
        <v>84</v>
      </c>
      <c r="D949" s="47" t="s">
        <v>103</v>
      </c>
      <c r="E949" s="42" t="s">
        <v>104</v>
      </c>
      <c r="F949" s="42" t="s">
        <v>93</v>
      </c>
      <c r="G949" s="44" t="s">
        <v>88</v>
      </c>
      <c r="H949" s="45">
        <v>561.75</v>
      </c>
    </row>
    <row r="950" spans="1:8">
      <c r="A950" s="42" t="s">
        <v>90</v>
      </c>
      <c r="B950" s="43">
        <v>42278</v>
      </c>
      <c r="C950" s="43" t="s">
        <v>84</v>
      </c>
      <c r="D950" s="47" t="s">
        <v>165</v>
      </c>
      <c r="E950" s="42" t="s">
        <v>157</v>
      </c>
      <c r="F950" s="42" t="s">
        <v>93</v>
      </c>
      <c r="G950" s="42" t="s">
        <v>111</v>
      </c>
      <c r="H950" s="45">
        <v>21.49</v>
      </c>
    </row>
    <row r="951" spans="1:8">
      <c r="A951" s="42" t="s">
        <v>90</v>
      </c>
      <c r="B951" s="43">
        <v>42278</v>
      </c>
      <c r="C951" s="43" t="s">
        <v>84</v>
      </c>
      <c r="D951" s="47" t="s">
        <v>94</v>
      </c>
      <c r="E951" s="42" t="s">
        <v>96</v>
      </c>
      <c r="F951" s="42" t="s">
        <v>87</v>
      </c>
      <c r="G951" s="44" t="s">
        <v>88</v>
      </c>
      <c r="H951" s="45">
        <v>539.25</v>
      </c>
    </row>
    <row r="952" spans="1:8">
      <c r="A952" s="42" t="s">
        <v>90</v>
      </c>
      <c r="B952" s="43">
        <v>42278</v>
      </c>
      <c r="C952" s="43" t="s">
        <v>84</v>
      </c>
      <c r="D952" s="47" t="s">
        <v>94</v>
      </c>
      <c r="E952" s="42" t="s">
        <v>96</v>
      </c>
      <c r="F952" s="42" t="s">
        <v>87</v>
      </c>
      <c r="G952" s="44" t="s">
        <v>88</v>
      </c>
      <c r="H952" s="45">
        <v>66.849999999999994</v>
      </c>
    </row>
    <row r="953" spans="1:8">
      <c r="A953" s="42" t="s">
        <v>90</v>
      </c>
      <c r="B953" s="43">
        <v>42278</v>
      </c>
      <c r="C953" s="43" t="s">
        <v>84</v>
      </c>
      <c r="D953" s="47" t="s">
        <v>94</v>
      </c>
      <c r="E953" s="42" t="s">
        <v>96</v>
      </c>
      <c r="F953" s="42" t="s">
        <v>87</v>
      </c>
      <c r="G953" s="44" t="s">
        <v>88</v>
      </c>
      <c r="H953" s="45">
        <v>129.35</v>
      </c>
    </row>
    <row r="954" spans="1:8">
      <c r="A954" s="42" t="s">
        <v>90</v>
      </c>
      <c r="B954" s="43">
        <v>42278</v>
      </c>
      <c r="C954" s="43" t="s">
        <v>84</v>
      </c>
      <c r="D954" s="47" t="s">
        <v>94</v>
      </c>
      <c r="E954" s="42" t="s">
        <v>96</v>
      </c>
      <c r="F954" s="42" t="s">
        <v>87</v>
      </c>
      <c r="G954" s="44" t="s">
        <v>88</v>
      </c>
      <c r="H954" s="45">
        <v>276.95</v>
      </c>
    </row>
    <row r="955" spans="1:8">
      <c r="A955" s="42" t="s">
        <v>90</v>
      </c>
      <c r="B955" s="43">
        <v>42278</v>
      </c>
      <c r="C955" s="43" t="s">
        <v>84</v>
      </c>
      <c r="D955" s="47" t="s">
        <v>94</v>
      </c>
      <c r="E955" s="42" t="s">
        <v>132</v>
      </c>
      <c r="F955" s="42" t="s">
        <v>124</v>
      </c>
      <c r="G955" s="44" t="s">
        <v>88</v>
      </c>
      <c r="H955" s="45">
        <v>3280.1880000000001</v>
      </c>
    </row>
    <row r="956" spans="1:8">
      <c r="A956" s="42" t="s">
        <v>90</v>
      </c>
      <c r="B956" s="43">
        <v>42278</v>
      </c>
      <c r="C956" s="43" t="s">
        <v>84</v>
      </c>
      <c r="D956" s="47" t="s">
        <v>110</v>
      </c>
      <c r="E956" s="42" t="s">
        <v>157</v>
      </c>
      <c r="F956" s="42" t="s">
        <v>93</v>
      </c>
      <c r="G956" s="42" t="s">
        <v>111</v>
      </c>
      <c r="H956" s="45">
        <v>504.35</v>
      </c>
    </row>
    <row r="957" spans="1:8">
      <c r="A957" s="42" t="s">
        <v>90</v>
      </c>
      <c r="B957" s="43">
        <v>42278</v>
      </c>
      <c r="C957" s="43" t="s">
        <v>84</v>
      </c>
      <c r="D957" s="47" t="s">
        <v>91</v>
      </c>
      <c r="E957" s="42" t="s">
        <v>92</v>
      </c>
      <c r="F957" s="42" t="s">
        <v>93</v>
      </c>
      <c r="G957" s="44" t="s">
        <v>88</v>
      </c>
      <c r="H957" s="45">
        <v>3297.9</v>
      </c>
    </row>
    <row r="958" spans="1:8">
      <c r="A958" s="42" t="s">
        <v>90</v>
      </c>
      <c r="B958" s="43">
        <v>42278</v>
      </c>
      <c r="C958" s="43" t="s">
        <v>84</v>
      </c>
      <c r="D958" s="47" t="s">
        <v>103</v>
      </c>
      <c r="E958" s="42" t="s">
        <v>104</v>
      </c>
      <c r="F958" s="42" t="s">
        <v>93</v>
      </c>
      <c r="G958" s="44" t="s">
        <v>88</v>
      </c>
      <c r="H958" s="45">
        <v>782.2</v>
      </c>
    </row>
    <row r="959" spans="1:8">
      <c r="A959" s="42" t="s">
        <v>90</v>
      </c>
      <c r="B959" s="43">
        <v>42278</v>
      </c>
      <c r="C959" s="43" t="s">
        <v>84</v>
      </c>
      <c r="D959" s="47" t="s">
        <v>117</v>
      </c>
      <c r="E959" s="42" t="s">
        <v>104</v>
      </c>
      <c r="F959" s="42" t="s">
        <v>93</v>
      </c>
      <c r="G959" s="44" t="s">
        <v>88</v>
      </c>
      <c r="H959" s="45">
        <v>365.75</v>
      </c>
    </row>
    <row r="960" spans="1:8">
      <c r="A960" s="42" t="s">
        <v>90</v>
      </c>
      <c r="B960" s="43">
        <v>42278</v>
      </c>
      <c r="C960" s="43" t="s">
        <v>84</v>
      </c>
      <c r="D960" s="47" t="s">
        <v>189</v>
      </c>
      <c r="E960" s="42" t="s">
        <v>115</v>
      </c>
      <c r="F960" s="42" t="s">
        <v>87</v>
      </c>
      <c r="G960" s="44" t="s">
        <v>88</v>
      </c>
      <c r="H960" s="45">
        <v>19.88</v>
      </c>
    </row>
    <row r="961" spans="1:8">
      <c r="A961" s="42" t="s">
        <v>90</v>
      </c>
      <c r="B961" s="43">
        <v>42278</v>
      </c>
      <c r="C961" s="43" t="s">
        <v>84</v>
      </c>
      <c r="D961" s="47" t="s">
        <v>165</v>
      </c>
      <c r="E961" s="42" t="s">
        <v>157</v>
      </c>
      <c r="F961" s="42" t="s">
        <v>93</v>
      </c>
      <c r="G961" s="42" t="s">
        <v>111</v>
      </c>
      <c r="H961" s="45">
        <v>21.6</v>
      </c>
    </row>
    <row r="962" spans="1:8">
      <c r="A962" s="42" t="s">
        <v>90</v>
      </c>
      <c r="B962" s="43">
        <v>42278</v>
      </c>
      <c r="C962" s="43" t="s">
        <v>84</v>
      </c>
      <c r="D962" s="47" t="s">
        <v>94</v>
      </c>
      <c r="E962" s="42" t="s">
        <v>96</v>
      </c>
      <c r="F962" s="42" t="s">
        <v>87</v>
      </c>
      <c r="G962" s="44" t="s">
        <v>88</v>
      </c>
      <c r="H962" s="45">
        <v>412.35</v>
      </c>
    </row>
    <row r="963" spans="1:8">
      <c r="A963" s="42" t="s">
        <v>90</v>
      </c>
      <c r="B963" s="43">
        <v>42278</v>
      </c>
      <c r="C963" s="43" t="s">
        <v>84</v>
      </c>
      <c r="D963" s="47" t="s">
        <v>94</v>
      </c>
      <c r="E963" s="42" t="s">
        <v>96</v>
      </c>
      <c r="F963" s="42" t="s">
        <v>87</v>
      </c>
      <c r="G963" s="44" t="s">
        <v>88</v>
      </c>
      <c r="H963" s="45">
        <v>266.64999999999998</v>
      </c>
    </row>
    <row r="964" spans="1:8">
      <c r="A964" s="42" t="s">
        <v>90</v>
      </c>
      <c r="B964" s="43">
        <v>42278</v>
      </c>
      <c r="C964" s="43" t="s">
        <v>84</v>
      </c>
      <c r="D964" s="47" t="s">
        <v>94</v>
      </c>
      <c r="E964" s="42" t="s">
        <v>157</v>
      </c>
      <c r="F964" s="42" t="s">
        <v>87</v>
      </c>
      <c r="G964" s="44" t="s">
        <v>88</v>
      </c>
      <c r="H964" s="45">
        <v>661.14499999999998</v>
      </c>
    </row>
    <row r="965" spans="1:8">
      <c r="A965" s="42" t="s">
        <v>90</v>
      </c>
      <c r="B965" s="43">
        <v>42278</v>
      </c>
      <c r="C965" s="43" t="s">
        <v>84</v>
      </c>
      <c r="D965" s="47" t="s">
        <v>94</v>
      </c>
      <c r="E965" s="42" t="s">
        <v>115</v>
      </c>
      <c r="F965" s="42" t="s">
        <v>87</v>
      </c>
      <c r="G965" s="42" t="s">
        <v>131</v>
      </c>
      <c r="H965" s="45">
        <v>20</v>
      </c>
    </row>
    <row r="966" spans="1:8">
      <c r="A966" s="42" t="s">
        <v>83</v>
      </c>
      <c r="B966" s="43">
        <v>42278</v>
      </c>
      <c r="C966" s="43" t="s">
        <v>84</v>
      </c>
      <c r="D966" s="47" t="s">
        <v>141</v>
      </c>
      <c r="E966" s="42" t="s">
        <v>86</v>
      </c>
      <c r="F966" s="42" t="s">
        <v>87</v>
      </c>
      <c r="G966" s="44" t="s">
        <v>88</v>
      </c>
      <c r="H966" s="45">
        <v>405.9</v>
      </c>
    </row>
    <row r="967" spans="1:8">
      <c r="A967" s="42" t="s">
        <v>83</v>
      </c>
      <c r="B967" s="43">
        <v>42278</v>
      </c>
      <c r="C967" s="43" t="s">
        <v>84</v>
      </c>
      <c r="D967" s="47" t="s">
        <v>105</v>
      </c>
      <c r="E967" s="42" t="s">
        <v>86</v>
      </c>
      <c r="F967" s="42" t="s">
        <v>87</v>
      </c>
      <c r="G967" s="44" t="s">
        <v>88</v>
      </c>
      <c r="H967" s="45">
        <v>377.5</v>
      </c>
    </row>
    <row r="968" spans="1:8">
      <c r="A968" s="42" t="s">
        <v>90</v>
      </c>
      <c r="B968" s="43">
        <v>42278</v>
      </c>
      <c r="C968" s="43" t="s">
        <v>84</v>
      </c>
      <c r="D968" s="47" t="s">
        <v>110</v>
      </c>
      <c r="E968" s="42" t="s">
        <v>108</v>
      </c>
      <c r="F968" s="42" t="s">
        <v>93</v>
      </c>
      <c r="G968" s="44" t="s">
        <v>88</v>
      </c>
      <c r="H968" s="45">
        <v>505.95</v>
      </c>
    </row>
    <row r="969" spans="1:8">
      <c r="A969" s="42" t="s">
        <v>90</v>
      </c>
      <c r="B969" s="43">
        <v>42278</v>
      </c>
      <c r="C969" s="43" t="s">
        <v>84</v>
      </c>
      <c r="D969" s="47" t="s">
        <v>112</v>
      </c>
      <c r="E969" s="42" t="s">
        <v>113</v>
      </c>
      <c r="F969" s="42" t="s">
        <v>93</v>
      </c>
      <c r="G969" s="44" t="s">
        <v>88</v>
      </c>
      <c r="H969" s="45">
        <v>2903.1469999999999</v>
      </c>
    </row>
    <row r="970" spans="1:8">
      <c r="A970" s="42" t="s">
        <v>90</v>
      </c>
      <c r="B970" s="43">
        <v>42278</v>
      </c>
      <c r="C970" s="43" t="s">
        <v>84</v>
      </c>
      <c r="D970" s="47" t="s">
        <v>103</v>
      </c>
      <c r="E970" s="42" t="s">
        <v>104</v>
      </c>
      <c r="F970" s="42" t="s">
        <v>93</v>
      </c>
      <c r="G970" s="44" t="s">
        <v>88</v>
      </c>
      <c r="H970" s="45">
        <v>895.6</v>
      </c>
    </row>
    <row r="971" spans="1:8">
      <c r="A971" s="42" t="s">
        <v>90</v>
      </c>
      <c r="B971" s="43">
        <v>42278</v>
      </c>
      <c r="C971" s="43" t="s">
        <v>84</v>
      </c>
      <c r="D971" s="47" t="s">
        <v>137</v>
      </c>
      <c r="E971" s="42" t="s">
        <v>109</v>
      </c>
      <c r="F971" s="42" t="s">
        <v>93</v>
      </c>
      <c r="G971" s="44" t="s">
        <v>88</v>
      </c>
      <c r="H971" s="45">
        <v>294.35000000000002</v>
      </c>
    </row>
    <row r="972" spans="1:8">
      <c r="A972" s="42" t="s">
        <v>90</v>
      </c>
      <c r="B972" s="43">
        <v>42278</v>
      </c>
      <c r="C972" s="43" t="s">
        <v>84</v>
      </c>
      <c r="D972" s="47" t="s">
        <v>137</v>
      </c>
      <c r="E972" s="42" t="s">
        <v>109</v>
      </c>
      <c r="F972" s="42" t="s">
        <v>93</v>
      </c>
      <c r="G972" s="44" t="s">
        <v>88</v>
      </c>
      <c r="H972" s="45">
        <v>278.85000000000002</v>
      </c>
    </row>
    <row r="973" spans="1:8">
      <c r="A973" s="42" t="s">
        <v>90</v>
      </c>
      <c r="B973" s="43">
        <v>42278</v>
      </c>
      <c r="C973" s="43" t="s">
        <v>84</v>
      </c>
      <c r="D973" s="47" t="s">
        <v>137</v>
      </c>
      <c r="E973" s="42" t="s">
        <v>109</v>
      </c>
      <c r="F973" s="42" t="s">
        <v>93</v>
      </c>
      <c r="G973" s="44" t="s">
        <v>88</v>
      </c>
      <c r="H973" s="45">
        <v>279</v>
      </c>
    </row>
    <row r="974" spans="1:8">
      <c r="A974" s="42" t="s">
        <v>90</v>
      </c>
      <c r="B974" s="43">
        <v>42278</v>
      </c>
      <c r="C974" s="43" t="s">
        <v>84</v>
      </c>
      <c r="D974" s="47" t="s">
        <v>137</v>
      </c>
      <c r="E974" s="42" t="s">
        <v>109</v>
      </c>
      <c r="F974" s="42" t="s">
        <v>93</v>
      </c>
      <c r="G974" s="44" t="s">
        <v>88</v>
      </c>
      <c r="H974" s="45">
        <v>290.8</v>
      </c>
    </row>
    <row r="975" spans="1:8">
      <c r="A975" s="42" t="s">
        <v>90</v>
      </c>
      <c r="B975" s="43">
        <v>42278</v>
      </c>
      <c r="C975" s="43" t="s">
        <v>84</v>
      </c>
      <c r="D975" s="47" t="s">
        <v>165</v>
      </c>
      <c r="E975" s="42" t="s">
        <v>157</v>
      </c>
      <c r="F975" s="42" t="s">
        <v>93</v>
      </c>
      <c r="G975" s="42" t="s">
        <v>111</v>
      </c>
      <c r="H975" s="45">
        <v>21.54</v>
      </c>
    </row>
    <row r="976" spans="1:8">
      <c r="A976" s="42" t="s">
        <v>90</v>
      </c>
      <c r="B976" s="43">
        <v>42278</v>
      </c>
      <c r="C976" s="43" t="s">
        <v>84</v>
      </c>
      <c r="D976" s="47" t="s">
        <v>94</v>
      </c>
      <c r="E976" s="42" t="s">
        <v>157</v>
      </c>
      <c r="F976" s="42" t="s">
        <v>87</v>
      </c>
      <c r="G976" s="44" t="s">
        <v>88</v>
      </c>
      <c r="H976" s="45">
        <v>674.125</v>
      </c>
    </row>
    <row r="977" spans="1:8">
      <c r="A977" s="42" t="s">
        <v>83</v>
      </c>
      <c r="B977" s="43">
        <v>42278</v>
      </c>
      <c r="C977" s="43" t="s">
        <v>84</v>
      </c>
      <c r="D977" s="47" t="s">
        <v>94</v>
      </c>
      <c r="E977" s="42" t="s">
        <v>86</v>
      </c>
      <c r="F977" s="42" t="s">
        <v>87</v>
      </c>
      <c r="G977" s="44" t="s">
        <v>88</v>
      </c>
      <c r="H977" s="45">
        <v>2983</v>
      </c>
    </row>
    <row r="978" spans="1:8">
      <c r="A978" s="42" t="s">
        <v>83</v>
      </c>
      <c r="B978" s="43">
        <v>42278</v>
      </c>
      <c r="C978" s="43" t="s">
        <v>84</v>
      </c>
      <c r="D978" s="47" t="s">
        <v>190</v>
      </c>
      <c r="E978" s="42" t="s">
        <v>86</v>
      </c>
      <c r="F978" s="42" t="s">
        <v>87</v>
      </c>
      <c r="G978" s="44" t="s">
        <v>98</v>
      </c>
      <c r="H978" s="45">
        <v>198.5</v>
      </c>
    </row>
    <row r="979" spans="1:8">
      <c r="A979" s="42" t="s">
        <v>90</v>
      </c>
      <c r="B979" s="43">
        <v>42278</v>
      </c>
      <c r="C979" s="43" t="s">
        <v>84</v>
      </c>
      <c r="D979" s="47" t="s">
        <v>204</v>
      </c>
      <c r="E979" s="42" t="s">
        <v>104</v>
      </c>
      <c r="F979" s="42" t="s">
        <v>124</v>
      </c>
      <c r="G979" s="44" t="s">
        <v>98</v>
      </c>
      <c r="H979" s="45">
        <v>197.45</v>
      </c>
    </row>
    <row r="980" spans="1:8">
      <c r="A980" s="42" t="s">
        <v>90</v>
      </c>
      <c r="B980" s="43">
        <v>42278</v>
      </c>
      <c r="C980" s="43" t="s">
        <v>84</v>
      </c>
      <c r="D980" s="47" t="s">
        <v>204</v>
      </c>
      <c r="E980" s="42" t="s">
        <v>104</v>
      </c>
      <c r="F980" s="42" t="s">
        <v>124</v>
      </c>
      <c r="G980" s="44" t="s">
        <v>98</v>
      </c>
      <c r="H980" s="45">
        <v>194.45</v>
      </c>
    </row>
    <row r="981" spans="1:8">
      <c r="A981" s="42" t="s">
        <v>90</v>
      </c>
      <c r="B981" s="43">
        <v>42278</v>
      </c>
      <c r="C981" s="43" t="s">
        <v>84</v>
      </c>
      <c r="D981" s="47" t="s">
        <v>204</v>
      </c>
      <c r="E981" s="42" t="s">
        <v>104</v>
      </c>
      <c r="F981" s="42" t="s">
        <v>124</v>
      </c>
      <c r="G981" s="44" t="s">
        <v>98</v>
      </c>
      <c r="H981" s="45">
        <v>62.1</v>
      </c>
    </row>
    <row r="982" spans="1:8">
      <c r="A982" s="42" t="s">
        <v>90</v>
      </c>
      <c r="B982" s="43">
        <v>42278</v>
      </c>
      <c r="C982" s="43" t="s">
        <v>84</v>
      </c>
      <c r="D982" s="47" t="s">
        <v>204</v>
      </c>
      <c r="E982" s="42" t="s">
        <v>104</v>
      </c>
      <c r="F982" s="42" t="s">
        <v>124</v>
      </c>
      <c r="G982" s="44" t="s">
        <v>98</v>
      </c>
      <c r="H982" s="45">
        <v>236.7</v>
      </c>
    </row>
    <row r="983" spans="1:8">
      <c r="A983" s="42" t="s">
        <v>83</v>
      </c>
      <c r="B983" s="43">
        <v>42278</v>
      </c>
      <c r="C983" s="43" t="s">
        <v>84</v>
      </c>
      <c r="D983" s="47" t="s">
        <v>205</v>
      </c>
      <c r="E983" s="42" t="s">
        <v>86</v>
      </c>
      <c r="F983" s="42" t="s">
        <v>87</v>
      </c>
      <c r="G983" s="44" t="s">
        <v>98</v>
      </c>
      <c r="H983" s="45">
        <v>12.5</v>
      </c>
    </row>
    <row r="984" spans="1:8">
      <c r="A984" s="42" t="s">
        <v>83</v>
      </c>
      <c r="B984" s="43">
        <v>42278</v>
      </c>
      <c r="C984" s="43" t="s">
        <v>84</v>
      </c>
      <c r="D984" s="47" t="s">
        <v>153</v>
      </c>
      <c r="E984" s="42" t="s">
        <v>86</v>
      </c>
      <c r="F984" s="42" t="s">
        <v>87</v>
      </c>
      <c r="G984" s="44" t="s">
        <v>98</v>
      </c>
      <c r="H984" s="45">
        <v>263.68</v>
      </c>
    </row>
    <row r="985" spans="1:8">
      <c r="A985" s="42" t="s">
        <v>83</v>
      </c>
      <c r="B985" s="43">
        <v>42278</v>
      </c>
      <c r="C985" s="43" t="s">
        <v>84</v>
      </c>
      <c r="D985" s="47" t="s">
        <v>89</v>
      </c>
      <c r="E985" s="42" t="s">
        <v>86</v>
      </c>
      <c r="F985" s="42" t="s">
        <v>87</v>
      </c>
      <c r="G985" s="44" t="s">
        <v>88</v>
      </c>
      <c r="H985" s="45">
        <v>210.55</v>
      </c>
    </row>
    <row r="986" spans="1:8">
      <c r="A986" s="42" t="s">
        <v>83</v>
      </c>
      <c r="B986" s="43">
        <v>42278</v>
      </c>
      <c r="C986" s="43" t="s">
        <v>84</v>
      </c>
      <c r="D986" s="47" t="s">
        <v>89</v>
      </c>
      <c r="E986" s="42" t="s">
        <v>86</v>
      </c>
      <c r="F986" s="42" t="s">
        <v>87</v>
      </c>
      <c r="G986" s="44" t="s">
        <v>88</v>
      </c>
      <c r="H986" s="45">
        <v>255.55</v>
      </c>
    </row>
    <row r="987" spans="1:8">
      <c r="A987" s="42" t="s">
        <v>90</v>
      </c>
      <c r="B987" s="43">
        <v>42278</v>
      </c>
      <c r="C987" s="43" t="s">
        <v>84</v>
      </c>
      <c r="D987" s="47" t="s">
        <v>114</v>
      </c>
      <c r="E987" s="42" t="s">
        <v>115</v>
      </c>
      <c r="F987" s="42" t="s">
        <v>87</v>
      </c>
      <c r="G987" s="44" t="s">
        <v>88</v>
      </c>
      <c r="H987" s="45">
        <v>100</v>
      </c>
    </row>
    <row r="988" spans="1:8">
      <c r="A988" s="42" t="s">
        <v>90</v>
      </c>
      <c r="B988" s="43">
        <v>42278</v>
      </c>
      <c r="C988" s="43" t="s">
        <v>84</v>
      </c>
      <c r="D988" s="47" t="s">
        <v>112</v>
      </c>
      <c r="E988" s="42" t="s">
        <v>92</v>
      </c>
      <c r="F988" s="42" t="s">
        <v>93</v>
      </c>
      <c r="G988" s="44" t="s">
        <v>88</v>
      </c>
      <c r="H988" s="45">
        <v>2961.4769999999999</v>
      </c>
    </row>
    <row r="989" spans="1:8">
      <c r="A989" s="42" t="s">
        <v>90</v>
      </c>
      <c r="B989" s="43">
        <v>42278</v>
      </c>
      <c r="C989" s="43" t="s">
        <v>84</v>
      </c>
      <c r="D989" s="47" t="s">
        <v>173</v>
      </c>
      <c r="E989" s="42" t="s">
        <v>115</v>
      </c>
      <c r="F989" s="42" t="s">
        <v>93</v>
      </c>
      <c r="G989" s="44" t="s">
        <v>88</v>
      </c>
      <c r="H989" s="45">
        <v>100</v>
      </c>
    </row>
    <row r="990" spans="1:8">
      <c r="A990" s="42" t="s">
        <v>90</v>
      </c>
      <c r="B990" s="43">
        <v>42278</v>
      </c>
      <c r="C990" s="43" t="s">
        <v>84</v>
      </c>
      <c r="D990" s="47" t="s">
        <v>103</v>
      </c>
      <c r="E990" s="42" t="s">
        <v>104</v>
      </c>
      <c r="F990" s="42" t="s">
        <v>93</v>
      </c>
      <c r="G990" s="44" t="s">
        <v>88</v>
      </c>
      <c r="H990" s="45">
        <v>642.65</v>
      </c>
    </row>
    <row r="991" spans="1:8">
      <c r="A991" s="42" t="s">
        <v>90</v>
      </c>
      <c r="B991" s="43">
        <v>42278</v>
      </c>
      <c r="C991" s="43" t="s">
        <v>84</v>
      </c>
      <c r="D991" s="47" t="s">
        <v>206</v>
      </c>
      <c r="E991" s="42" t="s">
        <v>100</v>
      </c>
      <c r="F991" s="42" t="s">
        <v>93</v>
      </c>
      <c r="G991" s="44" t="s">
        <v>98</v>
      </c>
      <c r="H991" s="45">
        <v>17.974</v>
      </c>
    </row>
    <row r="992" spans="1:8">
      <c r="A992" s="42" t="s">
        <v>90</v>
      </c>
      <c r="B992" s="43">
        <v>42278</v>
      </c>
      <c r="C992" s="43" t="s">
        <v>84</v>
      </c>
      <c r="D992" s="47" t="s">
        <v>165</v>
      </c>
      <c r="E992" s="42" t="s">
        <v>157</v>
      </c>
      <c r="F992" s="42" t="s">
        <v>93</v>
      </c>
      <c r="G992" s="42" t="s">
        <v>111</v>
      </c>
      <c r="H992" s="45">
        <v>21.36</v>
      </c>
    </row>
    <row r="993" spans="1:8">
      <c r="A993" s="42" t="s">
        <v>90</v>
      </c>
      <c r="B993" s="43">
        <v>42278</v>
      </c>
      <c r="C993" s="43" t="s">
        <v>84</v>
      </c>
      <c r="D993" s="47" t="s">
        <v>165</v>
      </c>
      <c r="E993" s="42" t="s">
        <v>157</v>
      </c>
      <c r="F993" s="42" t="s">
        <v>93</v>
      </c>
      <c r="G993" s="42" t="s">
        <v>111</v>
      </c>
      <c r="H993" s="45">
        <v>21.67</v>
      </c>
    </row>
    <row r="994" spans="1:8">
      <c r="A994" s="42" t="s">
        <v>90</v>
      </c>
      <c r="B994" s="43">
        <v>42278</v>
      </c>
      <c r="C994" s="43" t="s">
        <v>84</v>
      </c>
      <c r="D994" s="47" t="s">
        <v>94</v>
      </c>
      <c r="E994" s="42" t="s">
        <v>96</v>
      </c>
      <c r="F994" s="42" t="s">
        <v>87</v>
      </c>
      <c r="G994" s="44" t="s">
        <v>88</v>
      </c>
      <c r="H994" s="45">
        <v>275.2</v>
      </c>
    </row>
    <row r="995" spans="1:8">
      <c r="A995" s="42" t="s">
        <v>83</v>
      </c>
      <c r="B995" s="43">
        <v>42278</v>
      </c>
      <c r="C995" s="43" t="s">
        <v>84</v>
      </c>
      <c r="D995" s="47" t="s">
        <v>141</v>
      </c>
      <c r="E995" s="42" t="s">
        <v>86</v>
      </c>
      <c r="F995" s="42" t="s">
        <v>87</v>
      </c>
      <c r="G995" s="44" t="s">
        <v>88</v>
      </c>
      <c r="H995" s="45">
        <v>275.64999999999998</v>
      </c>
    </row>
    <row r="996" spans="1:8">
      <c r="A996" s="42" t="s">
        <v>83</v>
      </c>
      <c r="B996" s="43">
        <v>42278</v>
      </c>
      <c r="C996" s="43" t="s">
        <v>84</v>
      </c>
      <c r="D996" s="47" t="s">
        <v>125</v>
      </c>
      <c r="E996" s="42" t="s">
        <v>86</v>
      </c>
      <c r="F996" s="42" t="s">
        <v>87</v>
      </c>
      <c r="G996" s="44" t="s">
        <v>88</v>
      </c>
      <c r="H996" s="45">
        <v>120.36</v>
      </c>
    </row>
    <row r="997" spans="1:8">
      <c r="A997" s="42" t="s">
        <v>83</v>
      </c>
      <c r="B997" s="43">
        <v>42278</v>
      </c>
      <c r="C997" s="43" t="s">
        <v>84</v>
      </c>
      <c r="D997" s="47" t="s">
        <v>105</v>
      </c>
      <c r="E997" s="42" t="s">
        <v>86</v>
      </c>
      <c r="F997" s="42" t="s">
        <v>87</v>
      </c>
      <c r="G997" s="44" t="s">
        <v>88</v>
      </c>
      <c r="H997" s="45">
        <v>1781.35</v>
      </c>
    </row>
    <row r="998" spans="1:8">
      <c r="A998" s="42" t="s">
        <v>90</v>
      </c>
      <c r="B998" s="43">
        <v>42278</v>
      </c>
      <c r="C998" s="43" t="s">
        <v>84</v>
      </c>
      <c r="D998" s="47" t="s">
        <v>94</v>
      </c>
      <c r="E998" s="42" t="s">
        <v>108</v>
      </c>
      <c r="F998" s="42" t="s">
        <v>124</v>
      </c>
      <c r="G998" s="44" t="s">
        <v>98</v>
      </c>
      <c r="H998" s="45">
        <v>1293.23</v>
      </c>
    </row>
    <row r="999" spans="1:8">
      <c r="A999" s="42" t="s">
        <v>90</v>
      </c>
      <c r="B999" s="43">
        <v>42278</v>
      </c>
      <c r="C999" s="43" t="s">
        <v>84</v>
      </c>
      <c r="D999" s="47" t="s">
        <v>142</v>
      </c>
      <c r="E999" s="42" t="s">
        <v>115</v>
      </c>
      <c r="F999" s="42" t="s">
        <v>93</v>
      </c>
      <c r="G999" s="44" t="s">
        <v>88</v>
      </c>
      <c r="H999" s="45">
        <v>120.12</v>
      </c>
    </row>
    <row r="1000" spans="1:8">
      <c r="A1000" s="42" t="s">
        <v>90</v>
      </c>
      <c r="B1000" s="43">
        <v>42278</v>
      </c>
      <c r="C1000" s="43" t="s">
        <v>84</v>
      </c>
      <c r="D1000" s="47" t="s">
        <v>142</v>
      </c>
      <c r="E1000" s="42" t="s">
        <v>115</v>
      </c>
      <c r="F1000" s="42" t="s">
        <v>87</v>
      </c>
      <c r="G1000" s="44" t="s">
        <v>88</v>
      </c>
      <c r="H1000" s="45">
        <v>60.4</v>
      </c>
    </row>
    <row r="1001" spans="1:8">
      <c r="A1001" s="42" t="s">
        <v>90</v>
      </c>
      <c r="B1001" s="43">
        <v>42278</v>
      </c>
      <c r="C1001" s="43" t="s">
        <v>84</v>
      </c>
      <c r="D1001" s="47" t="s">
        <v>110</v>
      </c>
      <c r="E1001" s="42" t="s">
        <v>108</v>
      </c>
      <c r="F1001" s="42" t="s">
        <v>93</v>
      </c>
      <c r="G1001" s="44" t="s">
        <v>88</v>
      </c>
      <c r="H1001" s="45">
        <v>883.3</v>
      </c>
    </row>
    <row r="1002" spans="1:8">
      <c r="A1002" s="42" t="s">
        <v>90</v>
      </c>
      <c r="B1002" s="43">
        <v>42278</v>
      </c>
      <c r="C1002" s="43" t="s">
        <v>84</v>
      </c>
      <c r="D1002" s="47" t="s">
        <v>120</v>
      </c>
      <c r="E1002" s="42" t="s">
        <v>92</v>
      </c>
      <c r="F1002" s="42" t="s">
        <v>93</v>
      </c>
      <c r="G1002" s="44" t="s">
        <v>88</v>
      </c>
      <c r="H1002" s="45">
        <v>4897.6850000000004</v>
      </c>
    </row>
    <row r="1003" spans="1:8">
      <c r="A1003" s="42" t="s">
        <v>90</v>
      </c>
      <c r="B1003" s="43">
        <v>42278</v>
      </c>
      <c r="C1003" s="43" t="s">
        <v>84</v>
      </c>
      <c r="D1003" s="47" t="s">
        <v>116</v>
      </c>
      <c r="E1003" s="42" t="s">
        <v>115</v>
      </c>
      <c r="F1003" s="42" t="s">
        <v>87</v>
      </c>
      <c r="G1003" s="44" t="s">
        <v>88</v>
      </c>
      <c r="H1003" s="45">
        <v>68.55</v>
      </c>
    </row>
    <row r="1004" spans="1:8">
      <c r="A1004" s="42" t="s">
        <v>90</v>
      </c>
      <c r="B1004" s="43">
        <v>42278</v>
      </c>
      <c r="C1004" s="43" t="s">
        <v>84</v>
      </c>
      <c r="D1004" s="47" t="s">
        <v>116</v>
      </c>
      <c r="E1004" s="42" t="s">
        <v>115</v>
      </c>
      <c r="F1004" s="42" t="s">
        <v>87</v>
      </c>
      <c r="G1004" s="44" t="s">
        <v>98</v>
      </c>
      <c r="H1004" s="45">
        <v>40</v>
      </c>
    </row>
    <row r="1005" spans="1:8">
      <c r="A1005" s="42" t="s">
        <v>90</v>
      </c>
      <c r="B1005" s="43">
        <v>42278</v>
      </c>
      <c r="C1005" s="43" t="s">
        <v>84</v>
      </c>
      <c r="D1005" s="47" t="s">
        <v>112</v>
      </c>
      <c r="E1005" s="42" t="s">
        <v>92</v>
      </c>
      <c r="F1005" s="42" t="s">
        <v>93</v>
      </c>
      <c r="G1005" s="44" t="s">
        <v>88</v>
      </c>
      <c r="H1005" s="45">
        <v>2814.049</v>
      </c>
    </row>
    <row r="1006" spans="1:8">
      <c r="A1006" s="42" t="s">
        <v>90</v>
      </c>
      <c r="B1006" s="43">
        <v>42278</v>
      </c>
      <c r="C1006" s="43" t="s">
        <v>84</v>
      </c>
      <c r="D1006" s="47" t="s">
        <v>101</v>
      </c>
      <c r="E1006" s="42" t="s">
        <v>104</v>
      </c>
      <c r="F1006" s="42" t="s">
        <v>93</v>
      </c>
      <c r="G1006" s="44" t="s">
        <v>88</v>
      </c>
      <c r="H1006" s="45">
        <v>131.30000000000001</v>
      </c>
    </row>
    <row r="1007" spans="1:8">
      <c r="A1007" s="42" t="s">
        <v>90</v>
      </c>
      <c r="B1007" s="43">
        <v>42278</v>
      </c>
      <c r="C1007" s="43" t="s">
        <v>84</v>
      </c>
      <c r="D1007" s="47" t="s">
        <v>103</v>
      </c>
      <c r="E1007" s="42" t="s">
        <v>104</v>
      </c>
      <c r="F1007" s="42" t="s">
        <v>93</v>
      </c>
      <c r="G1007" s="44" t="s">
        <v>88</v>
      </c>
      <c r="H1007" s="45">
        <v>1140.5999999999999</v>
      </c>
    </row>
    <row r="1008" spans="1:8">
      <c r="A1008" s="42" t="s">
        <v>90</v>
      </c>
      <c r="B1008" s="43">
        <v>42278</v>
      </c>
      <c r="C1008" s="43" t="s">
        <v>84</v>
      </c>
      <c r="D1008" s="47" t="s">
        <v>122</v>
      </c>
      <c r="E1008" s="42" t="s">
        <v>123</v>
      </c>
      <c r="F1008" s="42" t="s">
        <v>124</v>
      </c>
      <c r="G1008" s="44" t="s">
        <v>98</v>
      </c>
      <c r="H1008" s="45">
        <v>300</v>
      </c>
    </row>
    <row r="1009" spans="1:8">
      <c r="A1009" s="42" t="s">
        <v>90</v>
      </c>
      <c r="B1009" s="43">
        <v>42278</v>
      </c>
      <c r="C1009" s="43" t="s">
        <v>84</v>
      </c>
      <c r="D1009" s="47" t="s">
        <v>189</v>
      </c>
      <c r="E1009" s="42" t="s">
        <v>115</v>
      </c>
      <c r="F1009" s="42" t="s">
        <v>87</v>
      </c>
      <c r="G1009" s="44" t="s">
        <v>88</v>
      </c>
      <c r="H1009" s="45">
        <v>20</v>
      </c>
    </row>
    <row r="1010" spans="1:8">
      <c r="A1010" s="42" t="s">
        <v>90</v>
      </c>
      <c r="B1010" s="43">
        <v>42278</v>
      </c>
      <c r="C1010" s="43" t="s">
        <v>84</v>
      </c>
      <c r="D1010" s="47" t="s">
        <v>189</v>
      </c>
      <c r="E1010" s="42" t="s">
        <v>115</v>
      </c>
      <c r="F1010" s="42" t="s">
        <v>87</v>
      </c>
      <c r="G1010" s="44" t="s">
        <v>88</v>
      </c>
      <c r="H1010" s="45">
        <v>20.12</v>
      </c>
    </row>
    <row r="1011" spans="1:8">
      <c r="A1011" s="42" t="s">
        <v>90</v>
      </c>
      <c r="B1011" s="43">
        <v>42278</v>
      </c>
      <c r="C1011" s="43" t="s">
        <v>84</v>
      </c>
      <c r="D1011" s="47" t="s">
        <v>165</v>
      </c>
      <c r="E1011" s="42" t="s">
        <v>157</v>
      </c>
      <c r="F1011" s="42" t="s">
        <v>93</v>
      </c>
      <c r="G1011" s="42" t="s">
        <v>111</v>
      </c>
      <c r="H1011" s="45">
        <v>21.1</v>
      </c>
    </row>
    <row r="1012" spans="1:8">
      <c r="A1012" s="42" t="s">
        <v>90</v>
      </c>
      <c r="B1012" s="43">
        <v>42278</v>
      </c>
      <c r="C1012" s="43" t="s">
        <v>84</v>
      </c>
      <c r="D1012" s="47" t="s">
        <v>165</v>
      </c>
      <c r="E1012" s="42" t="s">
        <v>123</v>
      </c>
      <c r="F1012" s="42" t="s">
        <v>93</v>
      </c>
      <c r="G1012" s="42" t="s">
        <v>111</v>
      </c>
      <c r="H1012" s="45">
        <v>21.99</v>
      </c>
    </row>
    <row r="1013" spans="1:8">
      <c r="A1013" s="42" t="s">
        <v>90</v>
      </c>
      <c r="B1013" s="43">
        <v>42278</v>
      </c>
      <c r="C1013" s="43" t="s">
        <v>84</v>
      </c>
      <c r="D1013" s="47" t="s">
        <v>94</v>
      </c>
      <c r="E1013" s="42" t="s">
        <v>132</v>
      </c>
      <c r="F1013" s="42" t="s">
        <v>87</v>
      </c>
      <c r="G1013" s="44" t="s">
        <v>88</v>
      </c>
      <c r="H1013" s="45">
        <v>2615.0590000000002</v>
      </c>
    </row>
    <row r="1014" spans="1:8">
      <c r="A1014" s="42" t="s">
        <v>83</v>
      </c>
      <c r="B1014" s="43">
        <v>42278</v>
      </c>
      <c r="C1014" s="43" t="s">
        <v>84</v>
      </c>
      <c r="D1014" s="47" t="s">
        <v>164</v>
      </c>
      <c r="E1014" s="42" t="s">
        <v>86</v>
      </c>
      <c r="F1014" s="42" t="s">
        <v>87</v>
      </c>
      <c r="G1014" s="44" t="s">
        <v>98</v>
      </c>
      <c r="H1014" s="45">
        <v>26</v>
      </c>
    </row>
    <row r="1015" spans="1:8">
      <c r="A1015" s="42" t="s">
        <v>90</v>
      </c>
      <c r="B1015" s="43">
        <v>42278</v>
      </c>
      <c r="C1015" s="43" t="s">
        <v>84</v>
      </c>
      <c r="D1015" s="47" t="s">
        <v>94</v>
      </c>
      <c r="E1015" s="42" t="s">
        <v>96</v>
      </c>
      <c r="F1015" s="42" t="s">
        <v>87</v>
      </c>
      <c r="G1015" s="44" t="s">
        <v>88</v>
      </c>
      <c r="H1015" s="45">
        <v>203</v>
      </c>
    </row>
    <row r="1016" spans="1:8">
      <c r="A1016" s="42" t="s">
        <v>90</v>
      </c>
      <c r="B1016" s="43">
        <v>42278</v>
      </c>
      <c r="C1016" s="43" t="s">
        <v>84</v>
      </c>
      <c r="D1016" s="47" t="s">
        <v>94</v>
      </c>
      <c r="E1016" s="42" t="s">
        <v>96</v>
      </c>
      <c r="F1016" s="42" t="s">
        <v>87</v>
      </c>
      <c r="G1016" s="44" t="s">
        <v>88</v>
      </c>
      <c r="H1016" s="45">
        <v>70.5</v>
      </c>
    </row>
    <row r="1017" spans="1:8">
      <c r="A1017" s="42" t="s">
        <v>90</v>
      </c>
      <c r="B1017" s="43">
        <v>42278</v>
      </c>
      <c r="C1017" s="43" t="s">
        <v>84</v>
      </c>
      <c r="D1017" s="47" t="s">
        <v>94</v>
      </c>
      <c r="E1017" s="42" t="s">
        <v>96</v>
      </c>
      <c r="F1017" s="42" t="s">
        <v>87</v>
      </c>
      <c r="G1017" s="44" t="s">
        <v>88</v>
      </c>
      <c r="H1017" s="45">
        <v>138.9</v>
      </c>
    </row>
    <row r="1018" spans="1:8">
      <c r="A1018" s="42" t="s">
        <v>90</v>
      </c>
      <c r="B1018" s="43">
        <v>42278</v>
      </c>
      <c r="C1018" s="43" t="s">
        <v>84</v>
      </c>
      <c r="D1018" s="47" t="s">
        <v>94</v>
      </c>
      <c r="E1018" s="42" t="s">
        <v>146</v>
      </c>
      <c r="F1018" s="42" t="s">
        <v>87</v>
      </c>
      <c r="G1018" s="44" t="s">
        <v>88</v>
      </c>
      <c r="H1018" s="45">
        <v>3818.9389999999999</v>
      </c>
    </row>
    <row r="1019" spans="1:8">
      <c r="A1019" s="42" t="s">
        <v>90</v>
      </c>
      <c r="B1019" s="43">
        <v>42278</v>
      </c>
      <c r="C1019" s="43" t="s">
        <v>84</v>
      </c>
      <c r="D1019" s="47" t="s">
        <v>117</v>
      </c>
      <c r="E1019" s="42" t="s">
        <v>104</v>
      </c>
      <c r="F1019" s="42" t="s">
        <v>93</v>
      </c>
      <c r="G1019" s="44" t="s">
        <v>88</v>
      </c>
      <c r="H1019" s="45">
        <v>368.75</v>
      </c>
    </row>
    <row r="1020" spans="1:8">
      <c r="A1020" s="42" t="s">
        <v>83</v>
      </c>
      <c r="B1020" s="43">
        <v>42278</v>
      </c>
      <c r="C1020" s="43" t="s">
        <v>84</v>
      </c>
      <c r="D1020" s="47" t="s">
        <v>105</v>
      </c>
      <c r="E1020" s="42" t="s">
        <v>86</v>
      </c>
      <c r="F1020" s="42" t="s">
        <v>87</v>
      </c>
      <c r="G1020" s="44" t="s">
        <v>88</v>
      </c>
      <c r="H1020" s="45">
        <v>1153.5</v>
      </c>
    </row>
    <row r="1021" spans="1:8">
      <c r="A1021" s="42" t="s">
        <v>83</v>
      </c>
      <c r="B1021" s="43">
        <v>42278</v>
      </c>
      <c r="C1021" s="43" t="s">
        <v>84</v>
      </c>
      <c r="D1021" s="47" t="s">
        <v>116</v>
      </c>
      <c r="E1021" s="42" t="s">
        <v>86</v>
      </c>
      <c r="F1021" s="42" t="s">
        <v>87</v>
      </c>
      <c r="G1021" s="44" t="s">
        <v>88</v>
      </c>
      <c r="H1021" s="45">
        <v>68.55</v>
      </c>
    </row>
    <row r="1022" spans="1:8">
      <c r="A1022" s="42" t="s">
        <v>90</v>
      </c>
      <c r="B1022" s="43">
        <v>42278</v>
      </c>
      <c r="C1022" s="43" t="s">
        <v>84</v>
      </c>
      <c r="D1022" s="47" t="s">
        <v>110</v>
      </c>
      <c r="E1022" s="42" t="s">
        <v>108</v>
      </c>
      <c r="F1022" s="42" t="s">
        <v>93</v>
      </c>
      <c r="G1022" s="44" t="s">
        <v>88</v>
      </c>
      <c r="H1022" s="45">
        <v>292.60000000000002</v>
      </c>
    </row>
    <row r="1023" spans="1:8">
      <c r="A1023" s="42" t="s">
        <v>90</v>
      </c>
      <c r="B1023" s="43">
        <v>42278</v>
      </c>
      <c r="C1023" s="43" t="s">
        <v>84</v>
      </c>
      <c r="D1023" s="47" t="s">
        <v>114</v>
      </c>
      <c r="E1023" s="42" t="s">
        <v>115</v>
      </c>
      <c r="F1023" s="42" t="s">
        <v>87</v>
      </c>
      <c r="G1023" s="44" t="s">
        <v>88</v>
      </c>
      <c r="H1023" s="45">
        <v>140</v>
      </c>
    </row>
    <row r="1024" spans="1:8">
      <c r="A1024" s="42" t="s">
        <v>90</v>
      </c>
      <c r="B1024" s="43">
        <v>42278</v>
      </c>
      <c r="C1024" s="43" t="s">
        <v>84</v>
      </c>
      <c r="D1024" s="47" t="s">
        <v>114</v>
      </c>
      <c r="E1024" s="42" t="s">
        <v>115</v>
      </c>
      <c r="F1024" s="42" t="s">
        <v>93</v>
      </c>
      <c r="G1024" s="44" t="s">
        <v>88</v>
      </c>
      <c r="H1024" s="45">
        <v>160</v>
      </c>
    </row>
    <row r="1025" spans="1:8">
      <c r="A1025" s="42" t="s">
        <v>90</v>
      </c>
      <c r="B1025" s="43">
        <v>42278</v>
      </c>
      <c r="C1025" s="43" t="s">
        <v>84</v>
      </c>
      <c r="D1025" s="47" t="s">
        <v>114</v>
      </c>
      <c r="E1025" s="42" t="s">
        <v>115</v>
      </c>
      <c r="F1025" s="42" t="s">
        <v>93</v>
      </c>
      <c r="G1025" s="44" t="s">
        <v>88</v>
      </c>
      <c r="H1025" s="45">
        <v>40</v>
      </c>
    </row>
    <row r="1026" spans="1:8">
      <c r="A1026" s="42" t="s">
        <v>90</v>
      </c>
      <c r="B1026" s="43">
        <v>42278</v>
      </c>
      <c r="C1026" s="43" t="s">
        <v>84</v>
      </c>
      <c r="D1026" s="47" t="s">
        <v>101</v>
      </c>
      <c r="E1026" s="42" t="s">
        <v>104</v>
      </c>
      <c r="F1026" s="42" t="s">
        <v>93</v>
      </c>
      <c r="G1026" s="44" t="s">
        <v>88</v>
      </c>
      <c r="H1026" s="45">
        <v>202</v>
      </c>
    </row>
    <row r="1027" spans="1:8">
      <c r="A1027" s="42" t="s">
        <v>90</v>
      </c>
      <c r="B1027" s="43">
        <v>42278</v>
      </c>
      <c r="C1027" s="43" t="s">
        <v>84</v>
      </c>
      <c r="D1027" s="47" t="s">
        <v>103</v>
      </c>
      <c r="E1027" s="42" t="s">
        <v>104</v>
      </c>
      <c r="F1027" s="42" t="s">
        <v>93</v>
      </c>
      <c r="G1027" s="44" t="s">
        <v>88</v>
      </c>
      <c r="H1027" s="45">
        <v>570.70000000000005</v>
      </c>
    </row>
    <row r="1028" spans="1:8">
      <c r="A1028" s="42" t="s">
        <v>90</v>
      </c>
      <c r="B1028" s="43">
        <v>42278</v>
      </c>
      <c r="C1028" s="43" t="s">
        <v>84</v>
      </c>
      <c r="D1028" s="47" t="s">
        <v>94</v>
      </c>
      <c r="E1028" s="42" t="s">
        <v>95</v>
      </c>
      <c r="F1028" s="42" t="s">
        <v>87</v>
      </c>
      <c r="G1028" s="44" t="s">
        <v>88</v>
      </c>
      <c r="H1028" s="45">
        <v>70.150000000000006</v>
      </c>
    </row>
    <row r="1029" spans="1:8">
      <c r="A1029" s="42" t="s">
        <v>90</v>
      </c>
      <c r="B1029" s="43">
        <v>42278</v>
      </c>
      <c r="C1029" s="43" t="s">
        <v>84</v>
      </c>
      <c r="D1029" s="47" t="s">
        <v>207</v>
      </c>
      <c r="E1029" s="42" t="s">
        <v>104</v>
      </c>
      <c r="F1029" s="42" t="s">
        <v>124</v>
      </c>
      <c r="G1029" s="44" t="s">
        <v>88</v>
      </c>
      <c r="H1029" s="45">
        <v>257.39999999999998</v>
      </c>
    </row>
    <row r="1030" spans="1:8">
      <c r="A1030" s="42" t="s">
        <v>90</v>
      </c>
      <c r="B1030" s="43">
        <v>42278</v>
      </c>
      <c r="C1030" s="43" t="s">
        <v>84</v>
      </c>
      <c r="D1030" s="47" t="s">
        <v>110</v>
      </c>
      <c r="E1030" s="42" t="s">
        <v>108</v>
      </c>
      <c r="F1030" s="42" t="s">
        <v>93</v>
      </c>
      <c r="G1030" s="44" t="s">
        <v>88</v>
      </c>
      <c r="H1030" s="45">
        <v>473.05</v>
      </c>
    </row>
    <row r="1031" spans="1:8">
      <c r="A1031" s="42" t="s">
        <v>90</v>
      </c>
      <c r="B1031" s="43">
        <v>42278</v>
      </c>
      <c r="C1031" s="43" t="s">
        <v>84</v>
      </c>
      <c r="D1031" s="47" t="s">
        <v>101</v>
      </c>
      <c r="E1031" s="42" t="s">
        <v>104</v>
      </c>
      <c r="F1031" s="42" t="s">
        <v>93</v>
      </c>
      <c r="G1031" s="44" t="s">
        <v>88</v>
      </c>
      <c r="H1031" s="45">
        <v>614</v>
      </c>
    </row>
    <row r="1032" spans="1:8">
      <c r="A1032" s="42" t="s">
        <v>90</v>
      </c>
      <c r="B1032" s="43">
        <v>42278</v>
      </c>
      <c r="C1032" s="43" t="s">
        <v>84</v>
      </c>
      <c r="D1032" s="47" t="s">
        <v>103</v>
      </c>
      <c r="E1032" s="42" t="s">
        <v>104</v>
      </c>
      <c r="F1032" s="42" t="s">
        <v>93</v>
      </c>
      <c r="G1032" s="44" t="s">
        <v>88</v>
      </c>
      <c r="H1032" s="45">
        <v>435.3</v>
      </c>
    </row>
    <row r="1033" spans="1:8">
      <c r="A1033" s="42" t="s">
        <v>83</v>
      </c>
      <c r="B1033" s="43">
        <v>42278</v>
      </c>
      <c r="C1033" s="43" t="s">
        <v>84</v>
      </c>
      <c r="D1033" s="47" t="s">
        <v>208</v>
      </c>
      <c r="E1033" s="42" t="s">
        <v>86</v>
      </c>
      <c r="F1033" s="42" t="s">
        <v>87</v>
      </c>
      <c r="G1033" s="44" t="s">
        <v>98</v>
      </c>
      <c r="H1033" s="45">
        <v>12.5</v>
      </c>
    </row>
    <row r="1034" spans="1:8">
      <c r="A1034" s="42" t="s">
        <v>90</v>
      </c>
      <c r="B1034" s="43">
        <v>42278</v>
      </c>
      <c r="C1034" s="43" t="s">
        <v>84</v>
      </c>
      <c r="D1034" s="47" t="s">
        <v>94</v>
      </c>
      <c r="E1034" s="42" t="s">
        <v>96</v>
      </c>
      <c r="F1034" s="42" t="s">
        <v>87</v>
      </c>
      <c r="G1034" s="44" t="s">
        <v>88</v>
      </c>
      <c r="H1034" s="45">
        <v>337.2</v>
      </c>
    </row>
    <row r="1035" spans="1:8">
      <c r="A1035" s="42" t="s">
        <v>90</v>
      </c>
      <c r="B1035" s="43">
        <v>42278</v>
      </c>
      <c r="C1035" s="43" t="s">
        <v>84</v>
      </c>
      <c r="D1035" s="47" t="s">
        <v>94</v>
      </c>
      <c r="E1035" s="42" t="s">
        <v>96</v>
      </c>
      <c r="F1035" s="42" t="s">
        <v>87</v>
      </c>
      <c r="G1035" s="44" t="s">
        <v>88</v>
      </c>
      <c r="H1035" s="45">
        <v>66.95</v>
      </c>
    </row>
    <row r="1036" spans="1:8">
      <c r="A1036" s="42" t="s">
        <v>83</v>
      </c>
      <c r="B1036" s="43">
        <v>42278</v>
      </c>
      <c r="C1036" s="43" t="s">
        <v>84</v>
      </c>
      <c r="D1036" s="47" t="s">
        <v>85</v>
      </c>
      <c r="E1036" s="42" t="s">
        <v>86</v>
      </c>
      <c r="F1036" s="42" t="s">
        <v>87</v>
      </c>
      <c r="G1036" s="44" t="s">
        <v>88</v>
      </c>
      <c r="H1036" s="45">
        <v>198.65</v>
      </c>
    </row>
    <row r="1037" spans="1:8">
      <c r="A1037" s="42" t="s">
        <v>83</v>
      </c>
      <c r="B1037" s="43">
        <v>42278</v>
      </c>
      <c r="C1037" s="43" t="s">
        <v>84</v>
      </c>
      <c r="D1037" s="47" t="s">
        <v>155</v>
      </c>
      <c r="E1037" s="42" t="s">
        <v>86</v>
      </c>
      <c r="F1037" s="42" t="s">
        <v>87</v>
      </c>
      <c r="G1037" s="44" t="s">
        <v>88</v>
      </c>
      <c r="H1037" s="45">
        <v>791.74</v>
      </c>
    </row>
    <row r="1038" spans="1:8">
      <c r="A1038" s="42" t="s">
        <v>90</v>
      </c>
      <c r="B1038" s="43">
        <v>42278</v>
      </c>
      <c r="C1038" s="43" t="s">
        <v>84</v>
      </c>
      <c r="D1038" s="47" t="s">
        <v>207</v>
      </c>
      <c r="E1038" s="42" t="s">
        <v>104</v>
      </c>
      <c r="F1038" s="42" t="s">
        <v>124</v>
      </c>
      <c r="G1038" s="44" t="s">
        <v>88</v>
      </c>
      <c r="H1038" s="45">
        <v>322.60000000000002</v>
      </c>
    </row>
    <row r="1039" spans="1:8">
      <c r="A1039" s="42" t="s">
        <v>83</v>
      </c>
      <c r="B1039" s="43">
        <v>42278</v>
      </c>
      <c r="C1039" s="43" t="s">
        <v>84</v>
      </c>
      <c r="D1039" s="47" t="s">
        <v>105</v>
      </c>
      <c r="E1039" s="42" t="s">
        <v>86</v>
      </c>
      <c r="F1039" s="42" t="s">
        <v>87</v>
      </c>
      <c r="G1039" s="44" t="s">
        <v>88</v>
      </c>
      <c r="H1039" s="45">
        <v>515.15</v>
      </c>
    </row>
    <row r="1040" spans="1:8">
      <c r="A1040" s="42" t="s">
        <v>90</v>
      </c>
      <c r="B1040" s="43">
        <v>42278</v>
      </c>
      <c r="C1040" s="43" t="s">
        <v>84</v>
      </c>
      <c r="D1040" s="47" t="s">
        <v>189</v>
      </c>
      <c r="E1040" s="42" t="s">
        <v>115</v>
      </c>
      <c r="F1040" s="42" t="s">
        <v>87</v>
      </c>
      <c r="G1040" s="44" t="s">
        <v>88</v>
      </c>
      <c r="H1040" s="45">
        <v>40</v>
      </c>
    </row>
    <row r="1041" spans="1:8">
      <c r="A1041" s="42" t="s">
        <v>90</v>
      </c>
      <c r="B1041" s="43">
        <v>42278</v>
      </c>
      <c r="C1041" s="43" t="s">
        <v>84</v>
      </c>
      <c r="D1041" s="47" t="s">
        <v>116</v>
      </c>
      <c r="E1041" s="42" t="s">
        <v>115</v>
      </c>
      <c r="F1041" s="42" t="s">
        <v>87</v>
      </c>
      <c r="G1041" s="44" t="s">
        <v>98</v>
      </c>
      <c r="H1041" s="45">
        <v>38.700000000000003</v>
      </c>
    </row>
    <row r="1042" spans="1:8">
      <c r="A1042" s="42" t="s">
        <v>90</v>
      </c>
      <c r="B1042" s="43">
        <v>42278</v>
      </c>
      <c r="C1042" s="43" t="s">
        <v>84</v>
      </c>
      <c r="D1042" s="47" t="s">
        <v>116</v>
      </c>
      <c r="E1042" s="42" t="s">
        <v>115</v>
      </c>
      <c r="F1042" s="42" t="s">
        <v>87</v>
      </c>
      <c r="G1042" s="44" t="s">
        <v>88</v>
      </c>
      <c r="H1042" s="45">
        <v>69.349999999999994</v>
      </c>
    </row>
    <row r="1043" spans="1:8">
      <c r="A1043" s="42" t="s">
        <v>90</v>
      </c>
      <c r="B1043" s="43">
        <v>42278</v>
      </c>
      <c r="C1043" s="43" t="s">
        <v>84</v>
      </c>
      <c r="D1043" s="47" t="s">
        <v>173</v>
      </c>
      <c r="E1043" s="42" t="s">
        <v>115</v>
      </c>
      <c r="F1043" s="42" t="s">
        <v>93</v>
      </c>
      <c r="G1043" s="44" t="s">
        <v>88</v>
      </c>
      <c r="H1043" s="45">
        <v>99.32</v>
      </c>
    </row>
    <row r="1044" spans="1:8">
      <c r="A1044" s="42" t="s">
        <v>90</v>
      </c>
      <c r="B1044" s="43">
        <v>42278</v>
      </c>
      <c r="C1044" s="43" t="s">
        <v>84</v>
      </c>
      <c r="D1044" s="47" t="s">
        <v>209</v>
      </c>
      <c r="E1044" s="42" t="s">
        <v>157</v>
      </c>
      <c r="F1044" s="42" t="s">
        <v>93</v>
      </c>
      <c r="G1044" s="42" t="s">
        <v>111</v>
      </c>
      <c r="H1044" s="45">
        <v>20.774000000000001</v>
      </c>
    </row>
    <row r="1045" spans="1:8">
      <c r="A1045" s="42" t="s">
        <v>90</v>
      </c>
      <c r="B1045" s="43">
        <v>42278</v>
      </c>
      <c r="C1045" s="43" t="s">
        <v>84</v>
      </c>
      <c r="D1045" s="47" t="s">
        <v>210</v>
      </c>
      <c r="E1045" s="42" t="s">
        <v>115</v>
      </c>
      <c r="F1045" s="42" t="s">
        <v>93</v>
      </c>
      <c r="G1045" s="44" t="s">
        <v>88</v>
      </c>
      <c r="H1045" s="45">
        <v>42.38</v>
      </c>
    </row>
    <row r="1046" spans="1:8">
      <c r="A1046" s="42" t="s">
        <v>90</v>
      </c>
      <c r="B1046" s="43">
        <v>42278</v>
      </c>
      <c r="C1046" s="43" t="s">
        <v>84</v>
      </c>
      <c r="D1046" s="47" t="s">
        <v>117</v>
      </c>
      <c r="E1046" s="42" t="s">
        <v>104</v>
      </c>
      <c r="F1046" s="42" t="s">
        <v>93</v>
      </c>
      <c r="G1046" s="44" t="s">
        <v>88</v>
      </c>
      <c r="H1046" s="45">
        <v>706.95</v>
      </c>
    </row>
    <row r="1047" spans="1:8">
      <c r="A1047" s="42" t="s">
        <v>90</v>
      </c>
      <c r="B1047" s="43">
        <v>42278</v>
      </c>
      <c r="C1047" s="43" t="s">
        <v>84</v>
      </c>
      <c r="D1047" s="47" t="s">
        <v>94</v>
      </c>
      <c r="E1047" s="42" t="s">
        <v>108</v>
      </c>
      <c r="F1047" s="42" t="s">
        <v>124</v>
      </c>
      <c r="G1047" s="44" t="s">
        <v>88</v>
      </c>
      <c r="H1047" s="45">
        <v>2607.4430000000002</v>
      </c>
    </row>
    <row r="1048" spans="1:8">
      <c r="A1048" s="42" t="s">
        <v>90</v>
      </c>
      <c r="B1048" s="43">
        <v>42278</v>
      </c>
      <c r="C1048" s="43" t="s">
        <v>84</v>
      </c>
      <c r="D1048" s="47" t="s">
        <v>117</v>
      </c>
      <c r="E1048" s="42" t="s">
        <v>104</v>
      </c>
      <c r="F1048" s="42" t="s">
        <v>93</v>
      </c>
      <c r="G1048" s="44" t="s">
        <v>88</v>
      </c>
      <c r="H1048" s="45">
        <v>186.4</v>
      </c>
    </row>
    <row r="1049" spans="1:8">
      <c r="A1049" s="42" t="s">
        <v>83</v>
      </c>
      <c r="B1049" s="43">
        <v>42278</v>
      </c>
      <c r="C1049" s="43" t="s">
        <v>84</v>
      </c>
      <c r="D1049" s="47" t="s">
        <v>105</v>
      </c>
      <c r="E1049" s="42" t="s">
        <v>86</v>
      </c>
      <c r="F1049" s="42" t="s">
        <v>87</v>
      </c>
      <c r="G1049" s="44" t="s">
        <v>88</v>
      </c>
      <c r="H1049" s="45">
        <v>368.82</v>
      </c>
    </row>
    <row r="1050" spans="1:8">
      <c r="A1050" s="42" t="s">
        <v>83</v>
      </c>
      <c r="B1050" s="43">
        <v>42278</v>
      </c>
      <c r="C1050" s="43" t="s">
        <v>84</v>
      </c>
      <c r="D1050" s="47" t="s">
        <v>105</v>
      </c>
      <c r="E1050" s="42" t="s">
        <v>86</v>
      </c>
      <c r="F1050" s="42" t="s">
        <v>87</v>
      </c>
      <c r="G1050" s="44" t="s">
        <v>88</v>
      </c>
      <c r="H1050" s="45">
        <v>1119.04</v>
      </c>
    </row>
    <row r="1051" spans="1:8">
      <c r="A1051" s="42" t="s">
        <v>83</v>
      </c>
      <c r="B1051" s="43">
        <v>42278</v>
      </c>
      <c r="C1051" s="43" t="s">
        <v>84</v>
      </c>
      <c r="D1051" s="47" t="s">
        <v>105</v>
      </c>
      <c r="E1051" s="42" t="s">
        <v>86</v>
      </c>
      <c r="F1051" s="42" t="s">
        <v>87</v>
      </c>
      <c r="G1051" s="44" t="s">
        <v>88</v>
      </c>
      <c r="H1051" s="45">
        <v>892.55</v>
      </c>
    </row>
    <row r="1052" spans="1:8">
      <c r="A1052" s="42" t="s">
        <v>83</v>
      </c>
      <c r="B1052" s="43">
        <v>42278</v>
      </c>
      <c r="C1052" s="43" t="s">
        <v>84</v>
      </c>
      <c r="D1052" s="47" t="s">
        <v>105</v>
      </c>
      <c r="E1052" s="42" t="s">
        <v>86</v>
      </c>
      <c r="F1052" s="42" t="s">
        <v>87</v>
      </c>
      <c r="G1052" s="44" t="s">
        <v>88</v>
      </c>
      <c r="H1052" s="45">
        <v>1240.6500000000001</v>
      </c>
    </row>
    <row r="1053" spans="1:8">
      <c r="A1053" s="42" t="s">
        <v>83</v>
      </c>
      <c r="B1053" s="43">
        <v>42278</v>
      </c>
      <c r="C1053" s="43" t="s">
        <v>84</v>
      </c>
      <c r="D1053" s="47" t="s">
        <v>116</v>
      </c>
      <c r="E1053" s="42" t="s">
        <v>86</v>
      </c>
      <c r="F1053" s="42" t="s">
        <v>87</v>
      </c>
      <c r="G1053" s="44" t="s">
        <v>88</v>
      </c>
      <c r="H1053" s="45">
        <v>69.349999999999994</v>
      </c>
    </row>
    <row r="1054" spans="1:8">
      <c r="A1054" s="42" t="s">
        <v>83</v>
      </c>
      <c r="B1054" s="43">
        <v>42278</v>
      </c>
      <c r="C1054" s="43" t="s">
        <v>84</v>
      </c>
      <c r="D1054" s="47" t="s">
        <v>169</v>
      </c>
      <c r="E1054" s="42" t="s">
        <v>86</v>
      </c>
      <c r="F1054" s="42" t="s">
        <v>87</v>
      </c>
      <c r="G1054" s="44" t="s">
        <v>88</v>
      </c>
      <c r="H1054" s="45">
        <v>2319.6</v>
      </c>
    </row>
    <row r="1055" spans="1:8">
      <c r="A1055" s="42" t="s">
        <v>90</v>
      </c>
      <c r="B1055" s="43">
        <v>42278</v>
      </c>
      <c r="C1055" s="43" t="s">
        <v>84</v>
      </c>
      <c r="D1055" s="47" t="s">
        <v>110</v>
      </c>
      <c r="E1055" s="42" t="s">
        <v>108</v>
      </c>
      <c r="F1055" s="42" t="s">
        <v>93</v>
      </c>
      <c r="G1055" s="44" t="s">
        <v>88</v>
      </c>
      <c r="H1055" s="45">
        <v>566.6</v>
      </c>
    </row>
    <row r="1056" spans="1:8">
      <c r="A1056" s="42" t="s">
        <v>90</v>
      </c>
      <c r="B1056" s="43">
        <v>42278</v>
      </c>
      <c r="C1056" s="43" t="s">
        <v>84</v>
      </c>
      <c r="D1056" s="47" t="s">
        <v>110</v>
      </c>
      <c r="E1056" s="42" t="s">
        <v>157</v>
      </c>
      <c r="F1056" s="42" t="s">
        <v>93</v>
      </c>
      <c r="G1056" s="42" t="s">
        <v>111</v>
      </c>
      <c r="H1056" s="45">
        <v>349.75</v>
      </c>
    </row>
    <row r="1057" spans="1:8">
      <c r="A1057" s="42" t="s">
        <v>90</v>
      </c>
      <c r="B1057" s="43">
        <v>42278</v>
      </c>
      <c r="C1057" s="43" t="s">
        <v>84</v>
      </c>
      <c r="D1057" s="47" t="s">
        <v>134</v>
      </c>
      <c r="E1057" s="42" t="s">
        <v>128</v>
      </c>
      <c r="F1057" s="42" t="s">
        <v>93</v>
      </c>
      <c r="G1057" s="44" t="s">
        <v>88</v>
      </c>
      <c r="H1057" s="45">
        <v>25.6</v>
      </c>
    </row>
    <row r="1058" spans="1:8">
      <c r="A1058" s="42" t="s">
        <v>90</v>
      </c>
      <c r="B1058" s="43">
        <v>42278</v>
      </c>
      <c r="C1058" s="43" t="s">
        <v>84</v>
      </c>
      <c r="D1058" s="47" t="s">
        <v>134</v>
      </c>
      <c r="E1058" s="42" t="s">
        <v>128</v>
      </c>
      <c r="F1058" s="42" t="s">
        <v>93</v>
      </c>
      <c r="G1058" s="44" t="s">
        <v>88</v>
      </c>
      <c r="H1058" s="45">
        <v>25.5</v>
      </c>
    </row>
    <row r="1059" spans="1:8">
      <c r="A1059" s="42" t="s">
        <v>90</v>
      </c>
      <c r="B1059" s="43">
        <v>42278</v>
      </c>
      <c r="C1059" s="43" t="s">
        <v>84</v>
      </c>
      <c r="D1059" s="47" t="s">
        <v>134</v>
      </c>
      <c r="E1059" s="42" t="s">
        <v>128</v>
      </c>
      <c r="F1059" s="42" t="s">
        <v>93</v>
      </c>
      <c r="G1059" s="44" t="s">
        <v>88</v>
      </c>
      <c r="H1059" s="45">
        <v>24.48</v>
      </c>
    </row>
    <row r="1060" spans="1:8">
      <c r="A1060" s="42" t="s">
        <v>90</v>
      </c>
      <c r="B1060" s="43">
        <v>42278</v>
      </c>
      <c r="C1060" s="43" t="s">
        <v>84</v>
      </c>
      <c r="D1060" s="47" t="s">
        <v>114</v>
      </c>
      <c r="E1060" s="42" t="s">
        <v>115</v>
      </c>
      <c r="F1060" s="42" t="s">
        <v>87</v>
      </c>
      <c r="G1060" s="44" t="s">
        <v>88</v>
      </c>
      <c r="H1060" s="45">
        <v>160</v>
      </c>
    </row>
    <row r="1061" spans="1:8">
      <c r="A1061" s="42" t="s">
        <v>90</v>
      </c>
      <c r="B1061" s="43">
        <v>42278</v>
      </c>
      <c r="C1061" s="43" t="s">
        <v>84</v>
      </c>
      <c r="D1061" s="47" t="s">
        <v>112</v>
      </c>
      <c r="E1061" s="42" t="s">
        <v>92</v>
      </c>
      <c r="F1061" s="42" t="s">
        <v>93</v>
      </c>
      <c r="G1061" s="44" t="s">
        <v>88</v>
      </c>
      <c r="H1061" s="45">
        <v>3299.2910000000002</v>
      </c>
    </row>
    <row r="1062" spans="1:8">
      <c r="A1062" s="42" t="s">
        <v>90</v>
      </c>
      <c r="B1062" s="43">
        <v>42278</v>
      </c>
      <c r="C1062" s="43" t="s">
        <v>84</v>
      </c>
      <c r="D1062" s="47" t="s">
        <v>101</v>
      </c>
      <c r="E1062" s="42" t="s">
        <v>104</v>
      </c>
      <c r="F1062" s="42" t="s">
        <v>93</v>
      </c>
      <c r="G1062" s="44" t="s">
        <v>88</v>
      </c>
      <c r="H1062" s="45">
        <v>270.60000000000002</v>
      </c>
    </row>
    <row r="1063" spans="1:8">
      <c r="A1063" s="42" t="s">
        <v>90</v>
      </c>
      <c r="B1063" s="43">
        <v>42278</v>
      </c>
      <c r="C1063" s="43" t="s">
        <v>84</v>
      </c>
      <c r="D1063" s="47" t="s">
        <v>165</v>
      </c>
      <c r="E1063" s="42" t="s">
        <v>157</v>
      </c>
      <c r="F1063" s="42" t="s">
        <v>93</v>
      </c>
      <c r="G1063" s="42" t="s">
        <v>111</v>
      </c>
      <c r="H1063" s="45">
        <v>22.16</v>
      </c>
    </row>
    <row r="1064" spans="1:8">
      <c r="A1064" s="42" t="s">
        <v>90</v>
      </c>
      <c r="B1064" s="43">
        <v>42278</v>
      </c>
      <c r="C1064" s="43" t="s">
        <v>84</v>
      </c>
      <c r="D1064" s="47" t="s">
        <v>94</v>
      </c>
      <c r="E1064" s="42" t="s">
        <v>96</v>
      </c>
      <c r="F1064" s="42" t="s">
        <v>87</v>
      </c>
      <c r="G1064" s="44" t="s">
        <v>88</v>
      </c>
      <c r="H1064" s="45">
        <v>202.05</v>
      </c>
    </row>
    <row r="1065" spans="1:8">
      <c r="A1065" s="42" t="s">
        <v>90</v>
      </c>
      <c r="B1065" s="43">
        <v>42278</v>
      </c>
      <c r="C1065" s="43" t="s">
        <v>84</v>
      </c>
      <c r="D1065" s="47" t="s">
        <v>94</v>
      </c>
      <c r="E1065" s="42" t="s">
        <v>175</v>
      </c>
      <c r="F1065" s="42" t="s">
        <v>87</v>
      </c>
      <c r="G1065" s="44" t="s">
        <v>88</v>
      </c>
      <c r="H1065" s="45">
        <v>20</v>
      </c>
    </row>
    <row r="1066" spans="1:8">
      <c r="A1066" s="42" t="s">
        <v>90</v>
      </c>
      <c r="B1066" s="43">
        <v>42278</v>
      </c>
      <c r="C1066" s="43" t="s">
        <v>84</v>
      </c>
      <c r="D1066" s="47" t="s">
        <v>94</v>
      </c>
      <c r="E1066" s="42" t="s">
        <v>146</v>
      </c>
      <c r="F1066" s="42" t="s">
        <v>87</v>
      </c>
      <c r="G1066" s="44" t="s">
        <v>88</v>
      </c>
      <c r="H1066" s="45">
        <v>3253.9789999999998</v>
      </c>
    </row>
    <row r="1067" spans="1:8">
      <c r="A1067" s="42" t="s">
        <v>83</v>
      </c>
      <c r="B1067" s="43">
        <v>42278</v>
      </c>
      <c r="C1067" s="43" t="s">
        <v>84</v>
      </c>
      <c r="D1067" s="47" t="s">
        <v>141</v>
      </c>
      <c r="E1067" s="42" t="s">
        <v>86</v>
      </c>
      <c r="F1067" s="42" t="s">
        <v>87</v>
      </c>
      <c r="G1067" s="44" t="s">
        <v>88</v>
      </c>
      <c r="H1067" s="45">
        <v>341.4</v>
      </c>
    </row>
    <row r="1068" spans="1:8">
      <c r="A1068" s="42" t="s">
        <v>90</v>
      </c>
      <c r="B1068" s="43">
        <v>42278</v>
      </c>
      <c r="C1068" s="43" t="s">
        <v>84</v>
      </c>
      <c r="D1068" s="47" t="s">
        <v>117</v>
      </c>
      <c r="E1068" s="42" t="s">
        <v>104</v>
      </c>
      <c r="F1068" s="42" t="s">
        <v>93</v>
      </c>
      <c r="G1068" s="44" t="s">
        <v>88</v>
      </c>
      <c r="H1068" s="45">
        <v>123.1</v>
      </c>
    </row>
    <row r="1069" spans="1:8">
      <c r="A1069" s="42" t="s">
        <v>90</v>
      </c>
      <c r="B1069" s="43">
        <v>42278</v>
      </c>
      <c r="C1069" s="43" t="s">
        <v>84</v>
      </c>
      <c r="D1069" s="47" t="s">
        <v>117</v>
      </c>
      <c r="E1069" s="42" t="s">
        <v>104</v>
      </c>
      <c r="F1069" s="42" t="s">
        <v>93</v>
      </c>
      <c r="G1069" s="44" t="s">
        <v>88</v>
      </c>
      <c r="H1069" s="45">
        <v>120.05</v>
      </c>
    </row>
    <row r="1070" spans="1:8">
      <c r="A1070" s="42" t="s">
        <v>90</v>
      </c>
      <c r="B1070" s="43">
        <v>42278</v>
      </c>
      <c r="C1070" s="43" t="s">
        <v>84</v>
      </c>
      <c r="D1070" s="47" t="s">
        <v>211</v>
      </c>
      <c r="E1070" s="42" t="s">
        <v>92</v>
      </c>
      <c r="F1070" s="42" t="s">
        <v>124</v>
      </c>
      <c r="G1070" s="44" t="s">
        <v>88</v>
      </c>
      <c r="H1070" s="45">
        <v>3782.86</v>
      </c>
    </row>
    <row r="1071" spans="1:8">
      <c r="A1071" s="42" t="s">
        <v>90</v>
      </c>
      <c r="B1071" s="43">
        <v>42278</v>
      </c>
      <c r="C1071" s="43" t="s">
        <v>84</v>
      </c>
      <c r="D1071" s="47" t="s">
        <v>134</v>
      </c>
      <c r="E1071" s="42" t="s">
        <v>128</v>
      </c>
      <c r="F1071" s="42" t="s">
        <v>93</v>
      </c>
      <c r="G1071" s="44" t="s">
        <v>88</v>
      </c>
      <c r="H1071" s="45">
        <v>26.06</v>
      </c>
    </row>
    <row r="1072" spans="1:8">
      <c r="A1072" s="42" t="s">
        <v>90</v>
      </c>
      <c r="B1072" s="43">
        <v>42278</v>
      </c>
      <c r="C1072" s="43" t="s">
        <v>84</v>
      </c>
      <c r="D1072" s="47" t="s">
        <v>134</v>
      </c>
      <c r="E1072" s="42" t="s">
        <v>128</v>
      </c>
      <c r="F1072" s="42" t="s">
        <v>93</v>
      </c>
      <c r="G1072" s="44" t="s">
        <v>88</v>
      </c>
      <c r="H1072" s="45">
        <v>25.2</v>
      </c>
    </row>
    <row r="1073" spans="1:8">
      <c r="A1073" s="42" t="s">
        <v>90</v>
      </c>
      <c r="B1073" s="43">
        <v>42278</v>
      </c>
      <c r="C1073" s="43" t="s">
        <v>84</v>
      </c>
      <c r="D1073" s="47" t="s">
        <v>134</v>
      </c>
      <c r="E1073" s="42" t="s">
        <v>128</v>
      </c>
      <c r="F1073" s="42" t="s">
        <v>93</v>
      </c>
      <c r="G1073" s="44" t="s">
        <v>88</v>
      </c>
      <c r="H1073" s="45">
        <v>24.92</v>
      </c>
    </row>
    <row r="1074" spans="1:8">
      <c r="A1074" s="42" t="s">
        <v>90</v>
      </c>
      <c r="B1074" s="43">
        <v>42278</v>
      </c>
      <c r="C1074" s="43" t="s">
        <v>84</v>
      </c>
      <c r="D1074" s="47" t="s">
        <v>134</v>
      </c>
      <c r="E1074" s="42" t="s">
        <v>128</v>
      </c>
      <c r="F1074" s="42" t="s">
        <v>93</v>
      </c>
      <c r="G1074" s="44" t="s">
        <v>88</v>
      </c>
      <c r="H1074" s="45">
        <v>25.06</v>
      </c>
    </row>
    <row r="1075" spans="1:8">
      <c r="A1075" s="42" t="s">
        <v>90</v>
      </c>
      <c r="B1075" s="43">
        <v>42278</v>
      </c>
      <c r="C1075" s="43" t="s">
        <v>84</v>
      </c>
      <c r="D1075" s="47" t="s">
        <v>134</v>
      </c>
      <c r="E1075" s="42" t="s">
        <v>128</v>
      </c>
      <c r="F1075" s="42" t="s">
        <v>93</v>
      </c>
      <c r="G1075" s="44" t="s">
        <v>88</v>
      </c>
      <c r="H1075" s="45">
        <v>24.32</v>
      </c>
    </row>
    <row r="1076" spans="1:8">
      <c r="A1076" s="42" t="s">
        <v>90</v>
      </c>
      <c r="B1076" s="43">
        <v>42278</v>
      </c>
      <c r="C1076" s="43" t="s">
        <v>84</v>
      </c>
      <c r="D1076" s="47" t="s">
        <v>116</v>
      </c>
      <c r="E1076" s="42" t="s">
        <v>115</v>
      </c>
      <c r="F1076" s="42" t="s">
        <v>87</v>
      </c>
      <c r="G1076" s="44" t="s">
        <v>98</v>
      </c>
      <c r="H1076" s="45">
        <v>80</v>
      </c>
    </row>
    <row r="1077" spans="1:8">
      <c r="A1077" s="42" t="s">
        <v>90</v>
      </c>
      <c r="B1077" s="43">
        <v>42278</v>
      </c>
      <c r="C1077" s="43" t="s">
        <v>84</v>
      </c>
      <c r="D1077" s="47" t="s">
        <v>101</v>
      </c>
      <c r="E1077" s="42" t="s">
        <v>104</v>
      </c>
      <c r="F1077" s="42" t="s">
        <v>93</v>
      </c>
      <c r="G1077" s="44" t="s">
        <v>88</v>
      </c>
      <c r="H1077" s="45">
        <v>272.5</v>
      </c>
    </row>
    <row r="1078" spans="1:8">
      <c r="A1078" s="42" t="s">
        <v>90</v>
      </c>
      <c r="B1078" s="43">
        <v>42278</v>
      </c>
      <c r="C1078" s="43" t="s">
        <v>84</v>
      </c>
      <c r="D1078" s="47" t="s">
        <v>103</v>
      </c>
      <c r="E1078" s="42" t="s">
        <v>104</v>
      </c>
      <c r="F1078" s="42" t="s">
        <v>93</v>
      </c>
      <c r="G1078" s="44" t="s">
        <v>88</v>
      </c>
      <c r="H1078" s="45">
        <v>317.75</v>
      </c>
    </row>
    <row r="1079" spans="1:8">
      <c r="A1079" s="42" t="s">
        <v>90</v>
      </c>
      <c r="B1079" s="43">
        <v>42278</v>
      </c>
      <c r="C1079" s="43" t="s">
        <v>84</v>
      </c>
      <c r="D1079" s="47" t="s">
        <v>94</v>
      </c>
      <c r="E1079" s="42" t="s">
        <v>109</v>
      </c>
      <c r="F1079" s="42" t="s">
        <v>87</v>
      </c>
      <c r="G1079" s="42" t="s">
        <v>131</v>
      </c>
      <c r="H1079" s="45">
        <v>1305.9000000000001</v>
      </c>
    </row>
    <row r="1080" spans="1:8">
      <c r="A1080" s="42" t="s">
        <v>90</v>
      </c>
      <c r="B1080" s="43">
        <v>42278</v>
      </c>
      <c r="C1080" s="43" t="s">
        <v>84</v>
      </c>
      <c r="D1080" s="47" t="s">
        <v>94</v>
      </c>
      <c r="E1080" s="42" t="s">
        <v>157</v>
      </c>
      <c r="F1080" s="42" t="s">
        <v>87</v>
      </c>
      <c r="G1080" s="44" t="s">
        <v>88</v>
      </c>
      <c r="H1080" s="45">
        <v>684.35900000000004</v>
      </c>
    </row>
    <row r="1081" spans="1:8">
      <c r="A1081" s="42" t="s">
        <v>90</v>
      </c>
      <c r="B1081" s="43">
        <v>42278</v>
      </c>
      <c r="C1081" s="43" t="s">
        <v>84</v>
      </c>
      <c r="D1081" s="47" t="s">
        <v>94</v>
      </c>
      <c r="E1081" s="42" t="s">
        <v>96</v>
      </c>
      <c r="F1081" s="42" t="s">
        <v>87</v>
      </c>
      <c r="G1081" s="44" t="s">
        <v>88</v>
      </c>
      <c r="H1081" s="45">
        <v>206.6</v>
      </c>
    </row>
    <row r="1082" spans="1:8">
      <c r="A1082" s="42" t="s">
        <v>90</v>
      </c>
      <c r="B1082" s="43">
        <v>42278</v>
      </c>
      <c r="C1082" s="43" t="s">
        <v>84</v>
      </c>
      <c r="D1082" s="47" t="s">
        <v>94</v>
      </c>
      <c r="E1082" s="42" t="s">
        <v>96</v>
      </c>
      <c r="F1082" s="42" t="s">
        <v>87</v>
      </c>
      <c r="G1082" s="44" t="s">
        <v>88</v>
      </c>
      <c r="H1082" s="45">
        <v>604.04999999999995</v>
      </c>
    </row>
    <row r="1083" spans="1:8">
      <c r="A1083" s="42" t="s">
        <v>83</v>
      </c>
      <c r="B1083" s="43">
        <v>42278</v>
      </c>
      <c r="C1083" s="43" t="s">
        <v>84</v>
      </c>
      <c r="D1083" s="47" t="s">
        <v>179</v>
      </c>
      <c r="E1083" s="42" t="s">
        <v>86</v>
      </c>
      <c r="F1083" s="42" t="s">
        <v>87</v>
      </c>
      <c r="G1083" s="44" t="s">
        <v>88</v>
      </c>
      <c r="H1083" s="45">
        <v>206.05</v>
      </c>
    </row>
    <row r="1084" spans="1:8">
      <c r="A1084" s="42" t="s">
        <v>83</v>
      </c>
      <c r="B1084" s="43">
        <v>42278</v>
      </c>
      <c r="C1084" s="43" t="s">
        <v>84</v>
      </c>
      <c r="D1084" s="47" t="s">
        <v>190</v>
      </c>
      <c r="E1084" s="42" t="s">
        <v>86</v>
      </c>
      <c r="F1084" s="42" t="s">
        <v>87</v>
      </c>
      <c r="G1084" s="44" t="s">
        <v>98</v>
      </c>
      <c r="H1084" s="45">
        <v>330.4</v>
      </c>
    </row>
    <row r="1085" spans="1:8">
      <c r="A1085" s="42" t="s">
        <v>90</v>
      </c>
      <c r="B1085" s="43">
        <v>42278</v>
      </c>
      <c r="C1085" s="43" t="s">
        <v>84</v>
      </c>
      <c r="D1085" s="47" t="s">
        <v>194</v>
      </c>
      <c r="E1085" s="42" t="s">
        <v>115</v>
      </c>
      <c r="F1085" s="42" t="s">
        <v>87</v>
      </c>
      <c r="G1085" s="44" t="s">
        <v>98</v>
      </c>
      <c r="H1085" s="45">
        <v>2.8</v>
      </c>
    </row>
    <row r="1086" spans="1:8">
      <c r="A1086" s="42" t="s">
        <v>83</v>
      </c>
      <c r="B1086" s="43">
        <v>42278</v>
      </c>
      <c r="C1086" s="43" t="s">
        <v>84</v>
      </c>
      <c r="D1086" s="47" t="s">
        <v>105</v>
      </c>
      <c r="E1086" s="42" t="s">
        <v>86</v>
      </c>
      <c r="F1086" s="42" t="s">
        <v>87</v>
      </c>
      <c r="G1086" s="44" t="s">
        <v>88</v>
      </c>
      <c r="H1086" s="45">
        <v>386.38</v>
      </c>
    </row>
    <row r="1087" spans="1:8">
      <c r="A1087" s="42" t="s">
        <v>90</v>
      </c>
      <c r="B1087" s="43">
        <v>42278</v>
      </c>
      <c r="C1087" s="43" t="s">
        <v>84</v>
      </c>
      <c r="D1087" s="47" t="s">
        <v>142</v>
      </c>
      <c r="E1087" s="42" t="s">
        <v>115</v>
      </c>
      <c r="F1087" s="42" t="s">
        <v>93</v>
      </c>
      <c r="G1087" s="44" t="s">
        <v>88</v>
      </c>
      <c r="H1087" s="45">
        <v>119.72</v>
      </c>
    </row>
    <row r="1088" spans="1:8">
      <c r="A1088" s="42" t="s">
        <v>90</v>
      </c>
      <c r="B1088" s="43">
        <v>42278</v>
      </c>
      <c r="C1088" s="43" t="s">
        <v>84</v>
      </c>
      <c r="D1088" s="47" t="s">
        <v>142</v>
      </c>
      <c r="E1088" s="42" t="s">
        <v>115</v>
      </c>
      <c r="F1088" s="42" t="s">
        <v>87</v>
      </c>
      <c r="G1088" s="44" t="s">
        <v>88</v>
      </c>
      <c r="H1088" s="45">
        <v>81.95</v>
      </c>
    </row>
    <row r="1089" spans="1:8">
      <c r="A1089" s="42" t="s">
        <v>90</v>
      </c>
      <c r="B1089" s="43">
        <v>42278</v>
      </c>
      <c r="C1089" s="43" t="s">
        <v>84</v>
      </c>
      <c r="D1089" s="47" t="s">
        <v>110</v>
      </c>
      <c r="E1089" s="42" t="s">
        <v>108</v>
      </c>
      <c r="F1089" s="42" t="s">
        <v>93</v>
      </c>
      <c r="G1089" s="44" t="s">
        <v>88</v>
      </c>
      <c r="H1089" s="45">
        <v>228.65</v>
      </c>
    </row>
    <row r="1090" spans="1:8">
      <c r="A1090" s="42" t="s">
        <v>90</v>
      </c>
      <c r="B1090" s="43">
        <v>42278</v>
      </c>
      <c r="C1090" s="43" t="s">
        <v>84</v>
      </c>
      <c r="D1090" s="47" t="s">
        <v>120</v>
      </c>
      <c r="E1090" s="42" t="s">
        <v>92</v>
      </c>
      <c r="F1090" s="42" t="s">
        <v>93</v>
      </c>
      <c r="G1090" s="44" t="s">
        <v>88</v>
      </c>
      <c r="H1090" s="45">
        <v>5052.8040000000001</v>
      </c>
    </row>
    <row r="1091" spans="1:8">
      <c r="A1091" s="42" t="s">
        <v>90</v>
      </c>
      <c r="B1091" s="43">
        <v>42278</v>
      </c>
      <c r="C1091" s="43" t="s">
        <v>84</v>
      </c>
      <c r="D1091" s="47" t="s">
        <v>134</v>
      </c>
      <c r="E1091" s="42" t="s">
        <v>128</v>
      </c>
      <c r="F1091" s="42" t="s">
        <v>93</v>
      </c>
      <c r="G1091" s="44" t="s">
        <v>88</v>
      </c>
      <c r="H1091" s="45">
        <v>24.32</v>
      </c>
    </row>
    <row r="1092" spans="1:8">
      <c r="A1092" s="42" t="s">
        <v>90</v>
      </c>
      <c r="B1092" s="43">
        <v>42278</v>
      </c>
      <c r="C1092" s="43" t="s">
        <v>84</v>
      </c>
      <c r="D1092" s="47" t="s">
        <v>134</v>
      </c>
      <c r="E1092" s="42" t="s">
        <v>128</v>
      </c>
      <c r="F1092" s="42" t="s">
        <v>93</v>
      </c>
      <c r="G1092" s="44" t="s">
        <v>88</v>
      </c>
      <c r="H1092" s="45">
        <v>24.74</v>
      </c>
    </row>
    <row r="1093" spans="1:8">
      <c r="A1093" s="42" t="s">
        <v>90</v>
      </c>
      <c r="B1093" s="43">
        <v>42278</v>
      </c>
      <c r="C1093" s="43" t="s">
        <v>84</v>
      </c>
      <c r="D1093" s="47" t="s">
        <v>134</v>
      </c>
      <c r="E1093" s="42" t="s">
        <v>128</v>
      </c>
      <c r="F1093" s="42" t="s">
        <v>93</v>
      </c>
      <c r="G1093" s="44" t="s">
        <v>88</v>
      </c>
      <c r="H1093" s="45">
        <v>25.62</v>
      </c>
    </row>
    <row r="1094" spans="1:8">
      <c r="A1094" s="42" t="s">
        <v>90</v>
      </c>
      <c r="B1094" s="43">
        <v>42278</v>
      </c>
      <c r="C1094" s="43" t="s">
        <v>84</v>
      </c>
      <c r="D1094" s="47" t="s">
        <v>114</v>
      </c>
      <c r="E1094" s="42" t="s">
        <v>115</v>
      </c>
      <c r="F1094" s="42" t="s">
        <v>87</v>
      </c>
      <c r="G1094" s="44" t="s">
        <v>88</v>
      </c>
      <c r="H1094" s="45">
        <v>40</v>
      </c>
    </row>
    <row r="1095" spans="1:8">
      <c r="A1095" s="42" t="s">
        <v>90</v>
      </c>
      <c r="B1095" s="43">
        <v>42278</v>
      </c>
      <c r="C1095" s="43" t="s">
        <v>84</v>
      </c>
      <c r="D1095" s="47" t="s">
        <v>116</v>
      </c>
      <c r="E1095" s="42" t="s">
        <v>115</v>
      </c>
      <c r="F1095" s="42" t="s">
        <v>93</v>
      </c>
      <c r="G1095" s="44" t="s">
        <v>98</v>
      </c>
      <c r="H1095" s="45">
        <v>40</v>
      </c>
    </row>
    <row r="1096" spans="1:8">
      <c r="A1096" s="42" t="s">
        <v>90</v>
      </c>
      <c r="B1096" s="43">
        <v>42278</v>
      </c>
      <c r="C1096" s="43" t="s">
        <v>84</v>
      </c>
      <c r="D1096" s="47" t="s">
        <v>116</v>
      </c>
      <c r="E1096" s="42" t="s">
        <v>115</v>
      </c>
      <c r="F1096" s="42" t="s">
        <v>87</v>
      </c>
      <c r="G1096" s="44" t="s">
        <v>88</v>
      </c>
      <c r="H1096" s="45">
        <v>97.32</v>
      </c>
    </row>
    <row r="1097" spans="1:8">
      <c r="A1097" s="42" t="s">
        <v>90</v>
      </c>
      <c r="B1097" s="43">
        <v>42278</v>
      </c>
      <c r="C1097" s="43" t="s">
        <v>84</v>
      </c>
      <c r="D1097" s="47" t="s">
        <v>112</v>
      </c>
      <c r="E1097" s="42" t="s">
        <v>113</v>
      </c>
      <c r="F1097" s="42" t="s">
        <v>93</v>
      </c>
      <c r="G1097" s="44" t="s">
        <v>88</v>
      </c>
      <c r="H1097" s="45">
        <v>2915.4769999999999</v>
      </c>
    </row>
    <row r="1098" spans="1:8">
      <c r="A1098" s="42" t="s">
        <v>90</v>
      </c>
      <c r="B1098" s="43">
        <v>42278</v>
      </c>
      <c r="C1098" s="43" t="s">
        <v>84</v>
      </c>
      <c r="D1098" s="47" t="s">
        <v>101</v>
      </c>
      <c r="E1098" s="42" t="s">
        <v>104</v>
      </c>
      <c r="F1098" s="42" t="s">
        <v>93</v>
      </c>
      <c r="G1098" s="44" t="s">
        <v>88</v>
      </c>
      <c r="H1098" s="45">
        <v>476.85</v>
      </c>
    </row>
    <row r="1099" spans="1:8">
      <c r="A1099" s="42" t="s">
        <v>90</v>
      </c>
      <c r="B1099" s="43">
        <v>42278</v>
      </c>
      <c r="C1099" s="43" t="s">
        <v>84</v>
      </c>
      <c r="D1099" s="47" t="s">
        <v>103</v>
      </c>
      <c r="E1099" s="42" t="s">
        <v>104</v>
      </c>
      <c r="F1099" s="42" t="s">
        <v>93</v>
      </c>
      <c r="G1099" s="44" t="s">
        <v>88</v>
      </c>
      <c r="H1099" s="45">
        <v>420.1</v>
      </c>
    </row>
    <row r="1100" spans="1:8">
      <c r="A1100" s="42" t="s">
        <v>90</v>
      </c>
      <c r="B1100" s="43">
        <v>42278</v>
      </c>
      <c r="C1100" s="43" t="s">
        <v>84</v>
      </c>
      <c r="D1100" s="47" t="s">
        <v>188</v>
      </c>
      <c r="E1100" s="42" t="s">
        <v>95</v>
      </c>
      <c r="F1100" s="42" t="s">
        <v>93</v>
      </c>
      <c r="G1100" s="44" t="s">
        <v>98</v>
      </c>
      <c r="H1100" s="45">
        <v>59.7</v>
      </c>
    </row>
    <row r="1101" spans="1:8">
      <c r="A1101" s="42" t="s">
        <v>83</v>
      </c>
      <c r="B1101" s="43">
        <v>42278</v>
      </c>
      <c r="C1101" s="43" t="s">
        <v>84</v>
      </c>
      <c r="D1101" s="47" t="s">
        <v>200</v>
      </c>
      <c r="E1101" s="42" t="s">
        <v>86</v>
      </c>
      <c r="F1101" s="42" t="s">
        <v>87</v>
      </c>
      <c r="G1101" s="44" t="s">
        <v>88</v>
      </c>
      <c r="H1101" s="45">
        <v>338.3</v>
      </c>
    </row>
    <row r="1102" spans="1:8">
      <c r="A1102" s="42" t="s">
        <v>90</v>
      </c>
      <c r="B1102" s="43">
        <v>42278</v>
      </c>
      <c r="C1102" s="43" t="s">
        <v>84</v>
      </c>
      <c r="D1102" s="47" t="s">
        <v>204</v>
      </c>
      <c r="E1102" s="42" t="s">
        <v>104</v>
      </c>
      <c r="F1102" s="42" t="s">
        <v>124</v>
      </c>
      <c r="G1102" s="44" t="s">
        <v>98</v>
      </c>
      <c r="H1102" s="45">
        <v>202.35</v>
      </c>
    </row>
    <row r="1103" spans="1:8">
      <c r="A1103" s="42" t="s">
        <v>90</v>
      </c>
      <c r="B1103" s="43">
        <v>42278</v>
      </c>
      <c r="C1103" s="43" t="s">
        <v>84</v>
      </c>
      <c r="D1103" s="47" t="s">
        <v>204</v>
      </c>
      <c r="E1103" s="42" t="s">
        <v>104</v>
      </c>
      <c r="F1103" s="42" t="s">
        <v>124</v>
      </c>
      <c r="G1103" s="44" t="s">
        <v>98</v>
      </c>
      <c r="H1103" s="45">
        <v>207.35</v>
      </c>
    </row>
    <row r="1104" spans="1:8">
      <c r="A1104" s="42" t="s">
        <v>90</v>
      </c>
      <c r="B1104" s="43">
        <v>42278</v>
      </c>
      <c r="C1104" s="43" t="s">
        <v>84</v>
      </c>
      <c r="D1104" s="47" t="s">
        <v>114</v>
      </c>
      <c r="E1104" s="42" t="s">
        <v>115</v>
      </c>
      <c r="F1104" s="42" t="s">
        <v>87</v>
      </c>
      <c r="G1104" s="44" t="s">
        <v>88</v>
      </c>
      <c r="H1104" s="45">
        <v>100</v>
      </c>
    </row>
    <row r="1105" spans="1:8">
      <c r="A1105" s="42" t="s">
        <v>90</v>
      </c>
      <c r="B1105" s="43">
        <v>42278</v>
      </c>
      <c r="C1105" s="43" t="s">
        <v>84</v>
      </c>
      <c r="D1105" s="47" t="s">
        <v>103</v>
      </c>
      <c r="E1105" s="42" t="s">
        <v>104</v>
      </c>
      <c r="F1105" s="42" t="s">
        <v>93</v>
      </c>
      <c r="G1105" s="44" t="s">
        <v>88</v>
      </c>
      <c r="H1105" s="45">
        <v>930.95</v>
      </c>
    </row>
    <row r="1106" spans="1:8">
      <c r="A1106" s="42" t="s">
        <v>90</v>
      </c>
      <c r="B1106" s="43">
        <v>42278</v>
      </c>
      <c r="C1106" s="43" t="s">
        <v>84</v>
      </c>
      <c r="D1106" s="47" t="s">
        <v>94</v>
      </c>
      <c r="E1106" s="42" t="s">
        <v>123</v>
      </c>
      <c r="F1106" s="42" t="s">
        <v>87</v>
      </c>
      <c r="G1106" s="44" t="s">
        <v>88</v>
      </c>
      <c r="H1106" s="45">
        <v>63.85</v>
      </c>
    </row>
    <row r="1107" spans="1:8">
      <c r="A1107" s="42" t="s">
        <v>90</v>
      </c>
      <c r="B1107" s="43">
        <v>42278</v>
      </c>
      <c r="C1107" s="43" t="s">
        <v>84</v>
      </c>
      <c r="D1107" s="47" t="s">
        <v>94</v>
      </c>
      <c r="E1107" s="42" t="s">
        <v>96</v>
      </c>
      <c r="F1107" s="42" t="s">
        <v>87</v>
      </c>
      <c r="G1107" s="44" t="s">
        <v>88</v>
      </c>
      <c r="H1107" s="45">
        <v>112.85</v>
      </c>
    </row>
    <row r="1108" spans="1:8">
      <c r="A1108" s="42" t="s">
        <v>90</v>
      </c>
      <c r="B1108" s="43">
        <v>42278</v>
      </c>
      <c r="C1108" s="43" t="s">
        <v>84</v>
      </c>
      <c r="D1108" s="47" t="s">
        <v>94</v>
      </c>
      <c r="E1108" s="42" t="s">
        <v>96</v>
      </c>
      <c r="F1108" s="42" t="s">
        <v>87</v>
      </c>
      <c r="G1108" s="44" t="s">
        <v>88</v>
      </c>
      <c r="H1108" s="45">
        <v>269.95</v>
      </c>
    </row>
    <row r="1109" spans="1:8">
      <c r="A1109" s="42" t="s">
        <v>90</v>
      </c>
      <c r="B1109" s="43">
        <v>42278</v>
      </c>
      <c r="C1109" s="43" t="s">
        <v>84</v>
      </c>
      <c r="D1109" s="47" t="s">
        <v>94</v>
      </c>
      <c r="E1109" s="42" t="s">
        <v>96</v>
      </c>
      <c r="F1109" s="42" t="s">
        <v>87</v>
      </c>
      <c r="G1109" s="44" t="s">
        <v>88</v>
      </c>
      <c r="H1109" s="45">
        <v>199.15</v>
      </c>
    </row>
    <row r="1110" spans="1:8">
      <c r="A1110" s="42" t="s">
        <v>90</v>
      </c>
      <c r="B1110" s="43">
        <v>42278</v>
      </c>
      <c r="C1110" s="43" t="s">
        <v>84</v>
      </c>
      <c r="D1110" s="47" t="s">
        <v>207</v>
      </c>
      <c r="E1110" s="42" t="s">
        <v>104</v>
      </c>
      <c r="F1110" s="42" t="s">
        <v>124</v>
      </c>
      <c r="G1110" s="44" t="s">
        <v>88</v>
      </c>
      <c r="H1110" s="45">
        <v>809.7</v>
      </c>
    </row>
    <row r="1111" spans="1:8">
      <c r="A1111" s="42" t="s">
        <v>90</v>
      </c>
      <c r="B1111" s="43">
        <v>42278</v>
      </c>
      <c r="C1111" s="43" t="s">
        <v>84</v>
      </c>
      <c r="D1111" s="47" t="s">
        <v>110</v>
      </c>
      <c r="E1111" s="42" t="s">
        <v>108</v>
      </c>
      <c r="F1111" s="42" t="s">
        <v>93</v>
      </c>
      <c r="G1111" s="44" t="s">
        <v>88</v>
      </c>
      <c r="H1111" s="45">
        <v>489.8</v>
      </c>
    </row>
    <row r="1112" spans="1:8">
      <c r="A1112" s="42" t="s">
        <v>90</v>
      </c>
      <c r="B1112" s="43">
        <v>42278</v>
      </c>
      <c r="C1112" s="43" t="s">
        <v>84</v>
      </c>
      <c r="D1112" s="47" t="s">
        <v>134</v>
      </c>
      <c r="E1112" s="42" t="s">
        <v>212</v>
      </c>
      <c r="F1112" s="42" t="s">
        <v>93</v>
      </c>
      <c r="G1112" s="44" t="s">
        <v>88</v>
      </c>
      <c r="H1112" s="45">
        <v>5020.92</v>
      </c>
    </row>
    <row r="1113" spans="1:8">
      <c r="A1113" s="42" t="s">
        <v>90</v>
      </c>
      <c r="B1113" s="43">
        <v>42278</v>
      </c>
      <c r="C1113" s="43" t="s">
        <v>84</v>
      </c>
      <c r="D1113" s="47" t="s">
        <v>114</v>
      </c>
      <c r="E1113" s="42" t="s">
        <v>115</v>
      </c>
      <c r="F1113" s="42" t="s">
        <v>87</v>
      </c>
      <c r="G1113" s="44" t="s">
        <v>88</v>
      </c>
      <c r="H1113" s="45">
        <v>140</v>
      </c>
    </row>
    <row r="1114" spans="1:8">
      <c r="A1114" s="42" t="s">
        <v>90</v>
      </c>
      <c r="B1114" s="43">
        <v>42278</v>
      </c>
      <c r="C1114" s="43" t="s">
        <v>84</v>
      </c>
      <c r="D1114" s="47" t="s">
        <v>112</v>
      </c>
      <c r="E1114" s="42" t="s">
        <v>113</v>
      </c>
      <c r="F1114" s="42" t="s">
        <v>93</v>
      </c>
      <c r="G1114" s="44" t="s">
        <v>88</v>
      </c>
      <c r="H1114" s="45">
        <v>2999.395</v>
      </c>
    </row>
    <row r="1115" spans="1:8">
      <c r="A1115" s="42" t="s">
        <v>90</v>
      </c>
      <c r="B1115" s="43">
        <v>42278</v>
      </c>
      <c r="C1115" s="43" t="s">
        <v>84</v>
      </c>
      <c r="D1115" s="47" t="s">
        <v>101</v>
      </c>
      <c r="E1115" s="42" t="s">
        <v>104</v>
      </c>
      <c r="F1115" s="42" t="s">
        <v>93</v>
      </c>
      <c r="G1115" s="42" t="s">
        <v>111</v>
      </c>
      <c r="H1115" s="45">
        <v>50.25</v>
      </c>
    </row>
    <row r="1116" spans="1:8">
      <c r="A1116" s="42" t="s">
        <v>90</v>
      </c>
      <c r="B1116" s="43">
        <v>42278</v>
      </c>
      <c r="C1116" s="43" t="s">
        <v>84</v>
      </c>
      <c r="D1116" s="47" t="s">
        <v>103</v>
      </c>
      <c r="E1116" s="42" t="s">
        <v>104</v>
      </c>
      <c r="F1116" s="42" t="s">
        <v>93</v>
      </c>
      <c r="G1116" s="44" t="s">
        <v>88</v>
      </c>
      <c r="H1116" s="45">
        <v>752.9</v>
      </c>
    </row>
    <row r="1117" spans="1:8">
      <c r="A1117" s="42" t="s">
        <v>90</v>
      </c>
      <c r="B1117" s="43">
        <v>42278</v>
      </c>
      <c r="C1117" s="43" t="s">
        <v>84</v>
      </c>
      <c r="D1117" s="47" t="s">
        <v>94</v>
      </c>
      <c r="E1117" s="42" t="s">
        <v>157</v>
      </c>
      <c r="F1117" s="42" t="s">
        <v>87</v>
      </c>
      <c r="G1117" s="44" t="s">
        <v>88</v>
      </c>
      <c r="H1117" s="45">
        <v>5863.1710000000003</v>
      </c>
    </row>
    <row r="1118" spans="1:8">
      <c r="A1118" s="42" t="s">
        <v>90</v>
      </c>
      <c r="B1118" s="43">
        <v>42278</v>
      </c>
      <c r="C1118" s="43" t="s">
        <v>84</v>
      </c>
      <c r="D1118" s="47" t="s">
        <v>94</v>
      </c>
      <c r="E1118" s="42" t="s">
        <v>96</v>
      </c>
      <c r="F1118" s="42" t="s">
        <v>87</v>
      </c>
      <c r="G1118" s="44" t="s">
        <v>88</v>
      </c>
      <c r="H1118" s="45">
        <v>135.35</v>
      </c>
    </row>
    <row r="1119" spans="1:8">
      <c r="A1119" s="42" t="s">
        <v>90</v>
      </c>
      <c r="B1119" s="43">
        <v>42278</v>
      </c>
      <c r="C1119" s="43" t="s">
        <v>84</v>
      </c>
      <c r="D1119" s="47" t="s">
        <v>94</v>
      </c>
      <c r="E1119" s="42" t="s">
        <v>96</v>
      </c>
      <c r="F1119" s="42" t="s">
        <v>87</v>
      </c>
      <c r="G1119" s="44" t="s">
        <v>88</v>
      </c>
      <c r="H1119" s="45">
        <v>340.45</v>
      </c>
    </row>
    <row r="1120" spans="1:8">
      <c r="A1120" s="42" t="s">
        <v>90</v>
      </c>
      <c r="B1120" s="43">
        <v>42278</v>
      </c>
      <c r="C1120" s="43" t="s">
        <v>84</v>
      </c>
      <c r="D1120" s="47" t="s">
        <v>94</v>
      </c>
      <c r="E1120" s="42" t="s">
        <v>132</v>
      </c>
      <c r="F1120" s="42" t="s">
        <v>87</v>
      </c>
      <c r="G1120" s="44" t="s">
        <v>88</v>
      </c>
      <c r="H1120" s="45">
        <v>1144.627</v>
      </c>
    </row>
    <row r="1121" spans="1:8">
      <c r="A1121" s="42" t="s">
        <v>90</v>
      </c>
      <c r="B1121" s="43">
        <v>42278</v>
      </c>
      <c r="C1121" s="43" t="s">
        <v>84</v>
      </c>
      <c r="D1121" s="47" t="s">
        <v>194</v>
      </c>
      <c r="E1121" s="42" t="s">
        <v>104</v>
      </c>
      <c r="F1121" s="42" t="s">
        <v>87</v>
      </c>
      <c r="G1121" s="42" t="s">
        <v>139</v>
      </c>
      <c r="H1121" s="45">
        <v>4.0250000000000004</v>
      </c>
    </row>
    <row r="1122" spans="1:8">
      <c r="A1122" s="42" t="s">
        <v>90</v>
      </c>
      <c r="B1122" s="43">
        <v>42278</v>
      </c>
      <c r="C1122" s="43" t="s">
        <v>84</v>
      </c>
      <c r="D1122" s="47" t="s">
        <v>207</v>
      </c>
      <c r="E1122" s="42" t="s">
        <v>104</v>
      </c>
      <c r="F1122" s="42" t="s">
        <v>124</v>
      </c>
      <c r="G1122" s="44" t="s">
        <v>88</v>
      </c>
      <c r="H1122" s="45">
        <v>317.14999999999998</v>
      </c>
    </row>
    <row r="1123" spans="1:8">
      <c r="A1123" s="42" t="s">
        <v>83</v>
      </c>
      <c r="B1123" s="43">
        <v>42278</v>
      </c>
      <c r="C1123" s="43" t="s">
        <v>84</v>
      </c>
      <c r="D1123" s="47" t="s">
        <v>169</v>
      </c>
      <c r="E1123" s="42" t="s">
        <v>86</v>
      </c>
      <c r="F1123" s="42" t="s">
        <v>87</v>
      </c>
      <c r="G1123" s="44" t="s">
        <v>88</v>
      </c>
      <c r="H1123" s="45">
        <v>1005.95</v>
      </c>
    </row>
    <row r="1124" spans="1:8">
      <c r="A1124" s="42" t="s">
        <v>90</v>
      </c>
      <c r="B1124" s="43">
        <v>42278</v>
      </c>
      <c r="C1124" s="43" t="s">
        <v>84</v>
      </c>
      <c r="D1124" s="47" t="s">
        <v>110</v>
      </c>
      <c r="E1124" s="42" t="s">
        <v>157</v>
      </c>
      <c r="F1124" s="42" t="s">
        <v>93</v>
      </c>
      <c r="G1124" s="42" t="s">
        <v>111</v>
      </c>
      <c r="H1124" s="45">
        <v>167.65</v>
      </c>
    </row>
    <row r="1125" spans="1:8">
      <c r="A1125" s="42" t="s">
        <v>90</v>
      </c>
      <c r="B1125" s="43">
        <v>42278</v>
      </c>
      <c r="C1125" s="43" t="s">
        <v>84</v>
      </c>
      <c r="D1125" s="47" t="s">
        <v>112</v>
      </c>
      <c r="E1125" s="42" t="s">
        <v>113</v>
      </c>
      <c r="F1125" s="42" t="s">
        <v>93</v>
      </c>
      <c r="G1125" s="44" t="s">
        <v>88</v>
      </c>
      <c r="H1125" s="45">
        <v>2997.8470000000002</v>
      </c>
    </row>
    <row r="1126" spans="1:8">
      <c r="A1126" s="42" t="s">
        <v>90</v>
      </c>
      <c r="B1126" s="43">
        <v>42278</v>
      </c>
      <c r="C1126" s="43" t="s">
        <v>84</v>
      </c>
      <c r="D1126" s="47" t="s">
        <v>103</v>
      </c>
      <c r="E1126" s="42" t="s">
        <v>104</v>
      </c>
      <c r="F1126" s="42" t="s">
        <v>93</v>
      </c>
      <c r="G1126" s="44" t="s">
        <v>88</v>
      </c>
      <c r="H1126" s="45">
        <v>603.5</v>
      </c>
    </row>
    <row r="1127" spans="1:8">
      <c r="A1127" s="42" t="s">
        <v>90</v>
      </c>
      <c r="B1127" s="43">
        <v>42278</v>
      </c>
      <c r="C1127" s="43" t="s">
        <v>84</v>
      </c>
      <c r="D1127" s="47" t="s">
        <v>103</v>
      </c>
      <c r="E1127" s="42" t="s">
        <v>104</v>
      </c>
      <c r="F1127" s="42" t="s">
        <v>93</v>
      </c>
      <c r="G1127" s="44" t="s">
        <v>88</v>
      </c>
      <c r="H1127" s="45">
        <v>1288.8</v>
      </c>
    </row>
    <row r="1128" spans="1:8">
      <c r="A1128" s="42" t="s">
        <v>90</v>
      </c>
      <c r="B1128" s="43">
        <v>42278</v>
      </c>
      <c r="C1128" s="43" t="s">
        <v>84</v>
      </c>
      <c r="D1128" s="47" t="s">
        <v>165</v>
      </c>
      <c r="E1128" s="42" t="s">
        <v>123</v>
      </c>
      <c r="F1128" s="42" t="s">
        <v>93</v>
      </c>
      <c r="G1128" s="42" t="s">
        <v>111</v>
      </c>
      <c r="H1128" s="45">
        <v>20.72</v>
      </c>
    </row>
    <row r="1129" spans="1:8">
      <c r="A1129" s="42" t="s">
        <v>90</v>
      </c>
      <c r="B1129" s="43">
        <v>42278</v>
      </c>
      <c r="C1129" s="43" t="s">
        <v>84</v>
      </c>
      <c r="D1129" s="47" t="s">
        <v>165</v>
      </c>
      <c r="E1129" s="42" t="s">
        <v>157</v>
      </c>
      <c r="F1129" s="42" t="s">
        <v>93</v>
      </c>
      <c r="G1129" s="42" t="s">
        <v>111</v>
      </c>
      <c r="H1129" s="45">
        <v>18.48</v>
      </c>
    </row>
    <row r="1130" spans="1:8">
      <c r="A1130" s="42" t="s">
        <v>90</v>
      </c>
      <c r="B1130" s="43">
        <v>42278</v>
      </c>
      <c r="C1130" s="43" t="s">
        <v>84</v>
      </c>
      <c r="D1130" s="47" t="s">
        <v>94</v>
      </c>
      <c r="E1130" s="42" t="s">
        <v>96</v>
      </c>
      <c r="F1130" s="42" t="s">
        <v>87</v>
      </c>
      <c r="G1130" s="44" t="s">
        <v>88</v>
      </c>
      <c r="H1130" s="45">
        <v>123.35</v>
      </c>
    </row>
    <row r="1131" spans="1:8">
      <c r="A1131" s="42" t="s">
        <v>90</v>
      </c>
      <c r="B1131" s="43">
        <v>42278</v>
      </c>
      <c r="C1131" s="43" t="s">
        <v>84</v>
      </c>
      <c r="D1131" s="47" t="s">
        <v>94</v>
      </c>
      <c r="E1131" s="42" t="s">
        <v>157</v>
      </c>
      <c r="F1131" s="42" t="s">
        <v>87</v>
      </c>
      <c r="G1131" s="44" t="s">
        <v>88</v>
      </c>
      <c r="H1131" s="45">
        <v>682.81299999999999</v>
      </c>
    </row>
    <row r="1132" spans="1:8">
      <c r="A1132" s="42" t="s">
        <v>90</v>
      </c>
      <c r="B1132" s="43">
        <v>42278</v>
      </c>
      <c r="C1132" s="43" t="s">
        <v>84</v>
      </c>
      <c r="D1132" s="47" t="s">
        <v>94</v>
      </c>
      <c r="E1132" s="42" t="s">
        <v>132</v>
      </c>
      <c r="F1132" s="42" t="s">
        <v>124</v>
      </c>
      <c r="G1132" s="44" t="s">
        <v>88</v>
      </c>
      <c r="H1132" s="45">
        <v>3260.1089999999999</v>
      </c>
    </row>
    <row r="1133" spans="1:8">
      <c r="A1133" s="42" t="s">
        <v>90</v>
      </c>
      <c r="B1133" s="43">
        <v>42278</v>
      </c>
      <c r="C1133" s="43" t="s">
        <v>84</v>
      </c>
      <c r="D1133" s="47" t="s">
        <v>94</v>
      </c>
      <c r="E1133" s="42" t="s">
        <v>132</v>
      </c>
      <c r="F1133" s="42" t="s">
        <v>124</v>
      </c>
      <c r="G1133" s="44" t="s">
        <v>88</v>
      </c>
      <c r="H1133" s="45">
        <v>2501.4</v>
      </c>
    </row>
    <row r="1134" spans="1:8">
      <c r="A1134" s="42" t="s">
        <v>90</v>
      </c>
      <c r="B1134" s="43">
        <v>42278</v>
      </c>
      <c r="C1134" s="43" t="s">
        <v>84</v>
      </c>
      <c r="D1134" s="47" t="s">
        <v>117</v>
      </c>
      <c r="E1134" s="42" t="s">
        <v>104</v>
      </c>
      <c r="F1134" s="42" t="s">
        <v>93</v>
      </c>
      <c r="G1134" s="44" t="s">
        <v>88</v>
      </c>
      <c r="H1134" s="45">
        <v>620.04999999999995</v>
      </c>
    </row>
    <row r="1135" spans="1:8">
      <c r="A1135" s="42" t="s">
        <v>83</v>
      </c>
      <c r="B1135" s="43">
        <v>42278</v>
      </c>
      <c r="C1135" s="43" t="s">
        <v>84</v>
      </c>
      <c r="D1135" s="47" t="s">
        <v>190</v>
      </c>
      <c r="E1135" s="42" t="s">
        <v>86</v>
      </c>
      <c r="F1135" s="42" t="s">
        <v>87</v>
      </c>
      <c r="G1135" s="44" t="s">
        <v>98</v>
      </c>
      <c r="H1135" s="45">
        <v>69</v>
      </c>
    </row>
    <row r="1136" spans="1:8">
      <c r="A1136" s="42" t="s">
        <v>83</v>
      </c>
      <c r="B1136" s="43">
        <v>42278</v>
      </c>
      <c r="C1136" s="43" t="s">
        <v>84</v>
      </c>
      <c r="D1136" s="47" t="s">
        <v>105</v>
      </c>
      <c r="E1136" s="42" t="s">
        <v>86</v>
      </c>
      <c r="F1136" s="42" t="s">
        <v>87</v>
      </c>
      <c r="G1136" s="44" t="s">
        <v>88</v>
      </c>
      <c r="H1136" s="45">
        <v>63.8</v>
      </c>
    </row>
    <row r="1137" spans="1:8">
      <c r="A1137" s="42" t="s">
        <v>83</v>
      </c>
      <c r="B1137" s="43">
        <v>42278</v>
      </c>
      <c r="C1137" s="43" t="s">
        <v>84</v>
      </c>
      <c r="D1137" s="47" t="s">
        <v>105</v>
      </c>
      <c r="E1137" s="42" t="s">
        <v>86</v>
      </c>
      <c r="F1137" s="42" t="s">
        <v>87</v>
      </c>
      <c r="G1137" s="44" t="s">
        <v>88</v>
      </c>
      <c r="H1137" s="45">
        <v>344.15</v>
      </c>
    </row>
    <row r="1138" spans="1:8">
      <c r="A1138" s="42" t="s">
        <v>83</v>
      </c>
      <c r="B1138" s="43">
        <v>42278</v>
      </c>
      <c r="C1138" s="43" t="s">
        <v>84</v>
      </c>
      <c r="D1138" s="47" t="s">
        <v>105</v>
      </c>
      <c r="E1138" s="42" t="s">
        <v>86</v>
      </c>
      <c r="F1138" s="42" t="s">
        <v>87</v>
      </c>
      <c r="G1138" s="44" t="s">
        <v>88</v>
      </c>
      <c r="H1138" s="45">
        <v>900.6</v>
      </c>
    </row>
    <row r="1139" spans="1:8">
      <c r="A1139" s="42" t="s">
        <v>90</v>
      </c>
      <c r="B1139" s="43">
        <v>42278</v>
      </c>
      <c r="C1139" s="43" t="s">
        <v>84</v>
      </c>
      <c r="D1139" s="47" t="s">
        <v>94</v>
      </c>
      <c r="E1139" s="42" t="s">
        <v>102</v>
      </c>
      <c r="F1139" s="42" t="s">
        <v>87</v>
      </c>
      <c r="G1139" s="44" t="s">
        <v>88</v>
      </c>
      <c r="H1139" s="45">
        <v>125.25</v>
      </c>
    </row>
    <row r="1140" spans="1:8">
      <c r="A1140" s="42" t="s">
        <v>83</v>
      </c>
      <c r="B1140" s="43">
        <v>42278</v>
      </c>
      <c r="C1140" s="43" t="s">
        <v>84</v>
      </c>
      <c r="D1140" s="47" t="s">
        <v>106</v>
      </c>
      <c r="E1140" s="42" t="s">
        <v>86</v>
      </c>
      <c r="F1140" s="42" t="s">
        <v>87</v>
      </c>
      <c r="G1140" s="44" t="s">
        <v>88</v>
      </c>
      <c r="H1140" s="45">
        <v>470.1</v>
      </c>
    </row>
    <row r="1141" spans="1:8">
      <c r="A1141" s="42" t="s">
        <v>90</v>
      </c>
      <c r="B1141" s="43">
        <v>42278</v>
      </c>
      <c r="C1141" s="43" t="s">
        <v>84</v>
      </c>
      <c r="D1141" s="47" t="s">
        <v>110</v>
      </c>
      <c r="E1141" s="42" t="s">
        <v>108</v>
      </c>
      <c r="F1141" s="42" t="s">
        <v>93</v>
      </c>
      <c r="G1141" s="44" t="s">
        <v>88</v>
      </c>
      <c r="H1141" s="45">
        <v>479</v>
      </c>
    </row>
    <row r="1142" spans="1:8">
      <c r="A1142" s="42" t="s">
        <v>90</v>
      </c>
      <c r="B1142" s="43">
        <v>42278</v>
      </c>
      <c r="C1142" s="43" t="s">
        <v>84</v>
      </c>
      <c r="D1142" s="47" t="s">
        <v>114</v>
      </c>
      <c r="E1142" s="42" t="s">
        <v>115</v>
      </c>
      <c r="F1142" s="42" t="s">
        <v>87</v>
      </c>
      <c r="G1142" s="44" t="s">
        <v>88</v>
      </c>
      <c r="H1142" s="45">
        <v>22</v>
      </c>
    </row>
    <row r="1143" spans="1:8">
      <c r="A1143" s="42" t="s">
        <v>90</v>
      </c>
      <c r="B1143" s="43">
        <v>42278</v>
      </c>
      <c r="C1143" s="43" t="s">
        <v>84</v>
      </c>
      <c r="D1143" s="47" t="s">
        <v>114</v>
      </c>
      <c r="E1143" s="42" t="s">
        <v>115</v>
      </c>
      <c r="F1143" s="42" t="s">
        <v>87</v>
      </c>
      <c r="G1143" s="44" t="s">
        <v>88</v>
      </c>
      <c r="H1143" s="45">
        <v>80</v>
      </c>
    </row>
    <row r="1144" spans="1:8">
      <c r="A1144" s="42" t="s">
        <v>90</v>
      </c>
      <c r="B1144" s="43">
        <v>42278</v>
      </c>
      <c r="C1144" s="43" t="s">
        <v>84</v>
      </c>
      <c r="D1144" s="47" t="s">
        <v>116</v>
      </c>
      <c r="E1144" s="42" t="s">
        <v>115</v>
      </c>
      <c r="F1144" s="42" t="s">
        <v>93</v>
      </c>
      <c r="G1144" s="44" t="s">
        <v>98</v>
      </c>
      <c r="H1144" s="45">
        <v>40</v>
      </c>
    </row>
    <row r="1145" spans="1:8">
      <c r="A1145" s="42" t="s">
        <v>90</v>
      </c>
      <c r="B1145" s="43">
        <v>42278</v>
      </c>
      <c r="C1145" s="43" t="s">
        <v>84</v>
      </c>
      <c r="D1145" s="47" t="s">
        <v>116</v>
      </c>
      <c r="E1145" s="42" t="s">
        <v>115</v>
      </c>
      <c r="F1145" s="42" t="s">
        <v>87</v>
      </c>
      <c r="G1145" s="44" t="s">
        <v>88</v>
      </c>
      <c r="H1145" s="45">
        <v>19.899999999999999</v>
      </c>
    </row>
    <row r="1146" spans="1:8">
      <c r="A1146" s="42" t="s">
        <v>90</v>
      </c>
      <c r="B1146" s="43">
        <v>42278</v>
      </c>
      <c r="C1146" s="43" t="s">
        <v>84</v>
      </c>
      <c r="D1146" s="47" t="s">
        <v>101</v>
      </c>
      <c r="E1146" s="42" t="s">
        <v>104</v>
      </c>
      <c r="F1146" s="42" t="s">
        <v>93</v>
      </c>
      <c r="G1146" s="44" t="s">
        <v>88</v>
      </c>
      <c r="H1146" s="45">
        <v>340.35</v>
      </c>
    </row>
    <row r="1147" spans="1:8">
      <c r="A1147" s="42" t="s">
        <v>90</v>
      </c>
      <c r="B1147" s="43">
        <v>42278</v>
      </c>
      <c r="C1147" s="43" t="s">
        <v>84</v>
      </c>
      <c r="D1147" s="47" t="s">
        <v>103</v>
      </c>
      <c r="E1147" s="42" t="s">
        <v>104</v>
      </c>
      <c r="F1147" s="42" t="s">
        <v>93</v>
      </c>
      <c r="G1147" s="44" t="s">
        <v>88</v>
      </c>
      <c r="H1147" s="45">
        <v>598.35</v>
      </c>
    </row>
    <row r="1148" spans="1:8">
      <c r="A1148" s="42" t="s">
        <v>90</v>
      </c>
      <c r="B1148" s="43">
        <v>42278</v>
      </c>
      <c r="C1148" s="43" t="s">
        <v>84</v>
      </c>
      <c r="D1148" s="47" t="s">
        <v>165</v>
      </c>
      <c r="E1148" s="42" t="s">
        <v>157</v>
      </c>
      <c r="F1148" s="42" t="s">
        <v>93</v>
      </c>
      <c r="G1148" s="42" t="s">
        <v>111</v>
      </c>
      <c r="H1148" s="45">
        <v>21.92</v>
      </c>
    </row>
    <row r="1149" spans="1:8">
      <c r="A1149" s="42" t="s">
        <v>90</v>
      </c>
      <c r="B1149" s="43">
        <v>42278</v>
      </c>
      <c r="C1149" s="43" t="s">
        <v>84</v>
      </c>
      <c r="D1149" s="47" t="s">
        <v>94</v>
      </c>
      <c r="E1149" s="42" t="s">
        <v>96</v>
      </c>
      <c r="F1149" s="42" t="s">
        <v>87</v>
      </c>
      <c r="G1149" s="44" t="s">
        <v>88</v>
      </c>
      <c r="H1149" s="45">
        <v>654.70000000000005</v>
      </c>
    </row>
    <row r="1150" spans="1:8">
      <c r="A1150" s="42" t="s">
        <v>90</v>
      </c>
      <c r="B1150" s="43">
        <v>42278</v>
      </c>
      <c r="C1150" s="43" t="s">
        <v>84</v>
      </c>
      <c r="D1150" s="47" t="s">
        <v>94</v>
      </c>
      <c r="E1150" s="42" t="s">
        <v>96</v>
      </c>
      <c r="F1150" s="42" t="s">
        <v>87</v>
      </c>
      <c r="G1150" s="44" t="s">
        <v>88</v>
      </c>
      <c r="H1150" s="45">
        <v>67.55</v>
      </c>
    </row>
    <row r="1151" spans="1:8">
      <c r="A1151" s="42" t="s">
        <v>90</v>
      </c>
      <c r="B1151" s="43">
        <v>42278</v>
      </c>
      <c r="C1151" s="43" t="s">
        <v>84</v>
      </c>
      <c r="D1151" s="47" t="s">
        <v>94</v>
      </c>
      <c r="E1151" s="42" t="s">
        <v>96</v>
      </c>
      <c r="F1151" s="42" t="s">
        <v>87</v>
      </c>
      <c r="G1151" s="44" t="s">
        <v>88</v>
      </c>
      <c r="H1151" s="45">
        <v>679.95</v>
      </c>
    </row>
    <row r="1152" spans="1:8">
      <c r="A1152" s="42" t="s">
        <v>90</v>
      </c>
      <c r="B1152" s="43">
        <v>42278</v>
      </c>
      <c r="C1152" s="43" t="s">
        <v>84</v>
      </c>
      <c r="D1152" s="47" t="s">
        <v>94</v>
      </c>
      <c r="E1152" s="42" t="s">
        <v>96</v>
      </c>
      <c r="F1152" s="42" t="s">
        <v>87</v>
      </c>
      <c r="G1152" s="44" t="s">
        <v>88</v>
      </c>
      <c r="H1152" s="45">
        <v>69.599999999999994</v>
      </c>
    </row>
    <row r="1153" spans="1:8">
      <c r="A1153" s="42" t="s">
        <v>90</v>
      </c>
      <c r="B1153" s="43">
        <v>42278</v>
      </c>
      <c r="C1153" s="43" t="s">
        <v>84</v>
      </c>
      <c r="D1153" s="47" t="s">
        <v>94</v>
      </c>
      <c r="E1153" s="42" t="s">
        <v>146</v>
      </c>
      <c r="F1153" s="42" t="s">
        <v>87</v>
      </c>
      <c r="G1153" s="44" t="s">
        <v>88</v>
      </c>
      <c r="H1153" s="45">
        <v>2169.9549999999999</v>
      </c>
    </row>
    <row r="1154" spans="1:8">
      <c r="A1154" s="42" t="s">
        <v>90</v>
      </c>
      <c r="B1154" s="43">
        <v>42278</v>
      </c>
      <c r="C1154" s="43" t="s">
        <v>84</v>
      </c>
      <c r="D1154" s="47" t="s">
        <v>94</v>
      </c>
      <c r="E1154" s="42" t="s">
        <v>146</v>
      </c>
      <c r="F1154" s="42" t="s">
        <v>87</v>
      </c>
      <c r="G1154" s="44" t="s">
        <v>88</v>
      </c>
      <c r="H1154" s="45">
        <v>700</v>
      </c>
    </row>
    <row r="1155" spans="1:8">
      <c r="A1155" s="42" t="s">
        <v>83</v>
      </c>
      <c r="B1155" s="43">
        <v>42278</v>
      </c>
      <c r="C1155" s="43" t="s">
        <v>84</v>
      </c>
      <c r="D1155" s="47" t="s">
        <v>129</v>
      </c>
      <c r="E1155" s="42" t="s">
        <v>86</v>
      </c>
      <c r="F1155" s="42" t="s">
        <v>87</v>
      </c>
      <c r="G1155" s="44" t="s">
        <v>88</v>
      </c>
      <c r="H1155" s="45">
        <v>407.55</v>
      </c>
    </row>
    <row r="1156" spans="1:8">
      <c r="A1156" s="42" t="s">
        <v>90</v>
      </c>
      <c r="B1156" s="43">
        <v>42278</v>
      </c>
      <c r="C1156" s="43" t="s">
        <v>84</v>
      </c>
      <c r="D1156" s="47" t="s">
        <v>94</v>
      </c>
      <c r="E1156" s="42" t="s">
        <v>96</v>
      </c>
      <c r="F1156" s="42" t="s">
        <v>87</v>
      </c>
      <c r="G1156" s="44" t="s">
        <v>88</v>
      </c>
      <c r="H1156" s="45">
        <v>201.4</v>
      </c>
    </row>
    <row r="1157" spans="1:8">
      <c r="A1157" s="42" t="s">
        <v>90</v>
      </c>
      <c r="B1157" s="43">
        <v>42278</v>
      </c>
      <c r="C1157" s="43" t="s">
        <v>84</v>
      </c>
      <c r="D1157" s="47" t="s">
        <v>94</v>
      </c>
      <c r="E1157" s="42" t="s">
        <v>102</v>
      </c>
      <c r="F1157" s="42" t="s">
        <v>87</v>
      </c>
      <c r="G1157" s="44" t="s">
        <v>88</v>
      </c>
      <c r="H1157" s="45">
        <v>68.75</v>
      </c>
    </row>
    <row r="1158" spans="1:8">
      <c r="A1158" s="42" t="s">
        <v>90</v>
      </c>
      <c r="B1158" s="43">
        <v>42278</v>
      </c>
      <c r="C1158" s="43" t="s">
        <v>84</v>
      </c>
      <c r="D1158" s="47" t="s">
        <v>94</v>
      </c>
      <c r="E1158" s="42" t="s">
        <v>115</v>
      </c>
      <c r="F1158" s="42" t="s">
        <v>87</v>
      </c>
      <c r="G1158" s="42" t="s">
        <v>131</v>
      </c>
      <c r="H1158" s="45">
        <v>20</v>
      </c>
    </row>
    <row r="1159" spans="1:8">
      <c r="A1159" s="42" t="s">
        <v>83</v>
      </c>
      <c r="B1159" s="43">
        <v>42278</v>
      </c>
      <c r="C1159" s="43" t="s">
        <v>84</v>
      </c>
      <c r="D1159" s="47" t="s">
        <v>85</v>
      </c>
      <c r="E1159" s="42" t="s">
        <v>86</v>
      </c>
      <c r="F1159" s="42" t="s">
        <v>87</v>
      </c>
      <c r="G1159" s="44" t="s">
        <v>88</v>
      </c>
      <c r="H1159" s="45">
        <v>224.4</v>
      </c>
    </row>
    <row r="1160" spans="1:8">
      <c r="A1160" s="42" t="s">
        <v>90</v>
      </c>
      <c r="B1160" s="43">
        <v>42278</v>
      </c>
      <c r="C1160" s="43" t="s">
        <v>84</v>
      </c>
      <c r="D1160" s="47" t="s">
        <v>117</v>
      </c>
      <c r="E1160" s="42" t="s">
        <v>104</v>
      </c>
      <c r="F1160" s="42" t="s">
        <v>93</v>
      </c>
      <c r="G1160" s="44" t="s">
        <v>88</v>
      </c>
      <c r="H1160" s="45">
        <v>324.10000000000002</v>
      </c>
    </row>
    <row r="1161" spans="1:8">
      <c r="A1161" s="42" t="s">
        <v>83</v>
      </c>
      <c r="B1161" s="43">
        <v>42278</v>
      </c>
      <c r="C1161" s="43" t="s">
        <v>84</v>
      </c>
      <c r="D1161" s="47" t="s">
        <v>153</v>
      </c>
      <c r="E1161" s="42" t="s">
        <v>86</v>
      </c>
      <c r="F1161" s="42" t="s">
        <v>87</v>
      </c>
      <c r="G1161" s="44" t="s">
        <v>98</v>
      </c>
      <c r="H1161" s="45">
        <v>250.05</v>
      </c>
    </row>
    <row r="1162" spans="1:8">
      <c r="A1162" s="42" t="s">
        <v>83</v>
      </c>
      <c r="B1162" s="43">
        <v>42278</v>
      </c>
      <c r="C1162" s="43" t="s">
        <v>84</v>
      </c>
      <c r="D1162" s="47" t="s">
        <v>105</v>
      </c>
      <c r="E1162" s="42" t="s">
        <v>86</v>
      </c>
      <c r="F1162" s="42" t="s">
        <v>87</v>
      </c>
      <c r="G1162" s="44" t="s">
        <v>88</v>
      </c>
      <c r="H1162" s="45">
        <v>586.85</v>
      </c>
    </row>
    <row r="1163" spans="1:8">
      <c r="A1163" s="42" t="s">
        <v>83</v>
      </c>
      <c r="B1163" s="43">
        <v>42278</v>
      </c>
      <c r="C1163" s="43" t="s">
        <v>84</v>
      </c>
      <c r="D1163" s="47" t="s">
        <v>89</v>
      </c>
      <c r="E1163" s="42" t="s">
        <v>86</v>
      </c>
      <c r="F1163" s="42" t="s">
        <v>87</v>
      </c>
      <c r="G1163" s="44" t="s">
        <v>88</v>
      </c>
      <c r="H1163" s="45">
        <v>447.1</v>
      </c>
    </row>
    <row r="1164" spans="1:8">
      <c r="A1164" s="42" t="s">
        <v>83</v>
      </c>
      <c r="B1164" s="43">
        <v>42278</v>
      </c>
      <c r="C1164" s="43" t="s">
        <v>84</v>
      </c>
      <c r="D1164" s="47" t="s">
        <v>198</v>
      </c>
      <c r="E1164" s="42" t="s">
        <v>86</v>
      </c>
      <c r="F1164" s="42" t="s">
        <v>87</v>
      </c>
      <c r="G1164" s="44" t="s">
        <v>88</v>
      </c>
      <c r="H1164" s="45">
        <v>20</v>
      </c>
    </row>
    <row r="1165" spans="1:8">
      <c r="A1165" s="42" t="s">
        <v>90</v>
      </c>
      <c r="B1165" s="43">
        <v>42278</v>
      </c>
      <c r="C1165" s="43" t="s">
        <v>84</v>
      </c>
      <c r="D1165" s="47" t="s">
        <v>189</v>
      </c>
      <c r="E1165" s="42" t="s">
        <v>115</v>
      </c>
      <c r="F1165" s="42" t="s">
        <v>93</v>
      </c>
      <c r="G1165" s="44" t="s">
        <v>88</v>
      </c>
      <c r="H1165" s="45">
        <v>40.479999999999997</v>
      </c>
    </row>
    <row r="1166" spans="1:8">
      <c r="A1166" s="42" t="s">
        <v>90</v>
      </c>
      <c r="B1166" s="43">
        <v>42278</v>
      </c>
      <c r="C1166" s="43" t="s">
        <v>84</v>
      </c>
      <c r="D1166" s="47" t="s">
        <v>189</v>
      </c>
      <c r="E1166" s="42" t="s">
        <v>115</v>
      </c>
      <c r="F1166" s="42" t="s">
        <v>87</v>
      </c>
      <c r="G1166" s="44" t="s">
        <v>88</v>
      </c>
      <c r="H1166" s="45">
        <v>19.82</v>
      </c>
    </row>
    <row r="1167" spans="1:8">
      <c r="A1167" s="42" t="s">
        <v>90</v>
      </c>
      <c r="B1167" s="43">
        <v>42278</v>
      </c>
      <c r="C1167" s="43" t="s">
        <v>84</v>
      </c>
      <c r="D1167" s="47" t="s">
        <v>142</v>
      </c>
      <c r="E1167" s="42" t="s">
        <v>115</v>
      </c>
      <c r="F1167" s="42" t="s">
        <v>93</v>
      </c>
      <c r="G1167" s="44" t="s">
        <v>88</v>
      </c>
      <c r="H1167" s="45">
        <v>63.18</v>
      </c>
    </row>
    <row r="1168" spans="1:8">
      <c r="A1168" s="42" t="s">
        <v>90</v>
      </c>
      <c r="B1168" s="43">
        <v>42278</v>
      </c>
      <c r="C1168" s="43" t="s">
        <v>84</v>
      </c>
      <c r="D1168" s="47" t="s">
        <v>142</v>
      </c>
      <c r="E1168" s="42" t="s">
        <v>115</v>
      </c>
      <c r="F1168" s="42" t="s">
        <v>87</v>
      </c>
      <c r="G1168" s="44" t="s">
        <v>88</v>
      </c>
      <c r="H1168" s="45">
        <v>61.28</v>
      </c>
    </row>
    <row r="1169" spans="1:8">
      <c r="A1169" s="42" t="s">
        <v>90</v>
      </c>
      <c r="B1169" s="43">
        <v>42278</v>
      </c>
      <c r="C1169" s="43" t="s">
        <v>84</v>
      </c>
      <c r="D1169" s="47" t="s">
        <v>116</v>
      </c>
      <c r="E1169" s="42" t="s">
        <v>115</v>
      </c>
      <c r="F1169" s="42" t="s">
        <v>87</v>
      </c>
      <c r="G1169" s="44" t="s">
        <v>88</v>
      </c>
      <c r="H1169" s="45">
        <v>38.119999999999997</v>
      </c>
    </row>
    <row r="1170" spans="1:8">
      <c r="A1170" s="42" t="s">
        <v>90</v>
      </c>
      <c r="B1170" s="43">
        <v>42278</v>
      </c>
      <c r="C1170" s="43" t="s">
        <v>84</v>
      </c>
      <c r="D1170" s="47" t="s">
        <v>112</v>
      </c>
      <c r="E1170" s="42" t="s">
        <v>113</v>
      </c>
      <c r="F1170" s="42" t="s">
        <v>93</v>
      </c>
      <c r="G1170" s="44" t="s">
        <v>88</v>
      </c>
      <c r="H1170" s="45">
        <v>3102.6909999999998</v>
      </c>
    </row>
    <row r="1171" spans="1:8">
      <c r="A1171" s="42" t="s">
        <v>90</v>
      </c>
      <c r="B1171" s="43">
        <v>42278</v>
      </c>
      <c r="C1171" s="43" t="s">
        <v>84</v>
      </c>
      <c r="D1171" s="47" t="s">
        <v>94</v>
      </c>
      <c r="E1171" s="42" t="s">
        <v>96</v>
      </c>
      <c r="F1171" s="42" t="s">
        <v>87</v>
      </c>
      <c r="G1171" s="44" t="s">
        <v>88</v>
      </c>
      <c r="H1171" s="45">
        <v>137.65</v>
      </c>
    </row>
    <row r="1172" spans="1:8">
      <c r="A1172" s="42" t="s">
        <v>90</v>
      </c>
      <c r="B1172" s="43">
        <v>42278</v>
      </c>
      <c r="C1172" s="43" t="s">
        <v>84</v>
      </c>
      <c r="D1172" s="47" t="s">
        <v>207</v>
      </c>
      <c r="E1172" s="42" t="s">
        <v>104</v>
      </c>
      <c r="F1172" s="42" t="s">
        <v>124</v>
      </c>
      <c r="G1172" s="44" t="s">
        <v>88</v>
      </c>
      <c r="H1172" s="45">
        <v>384.85</v>
      </c>
    </row>
    <row r="1173" spans="1:8">
      <c r="A1173" s="42" t="s">
        <v>83</v>
      </c>
      <c r="B1173" s="43">
        <v>42278</v>
      </c>
      <c r="C1173" s="43" t="s">
        <v>84</v>
      </c>
      <c r="D1173" s="47" t="s">
        <v>105</v>
      </c>
      <c r="E1173" s="42" t="s">
        <v>86</v>
      </c>
      <c r="F1173" s="42" t="s">
        <v>87</v>
      </c>
      <c r="G1173" s="44" t="s">
        <v>88</v>
      </c>
      <c r="H1173" s="45">
        <v>464</v>
      </c>
    </row>
    <row r="1174" spans="1:8">
      <c r="A1174" s="42" t="s">
        <v>83</v>
      </c>
      <c r="B1174" s="43">
        <v>42278</v>
      </c>
      <c r="C1174" s="43" t="s">
        <v>84</v>
      </c>
      <c r="D1174" s="47" t="s">
        <v>105</v>
      </c>
      <c r="E1174" s="42" t="s">
        <v>86</v>
      </c>
      <c r="F1174" s="42" t="s">
        <v>87</v>
      </c>
      <c r="G1174" s="44" t="s">
        <v>88</v>
      </c>
      <c r="H1174" s="45">
        <v>140.9</v>
      </c>
    </row>
    <row r="1175" spans="1:8">
      <c r="A1175" s="42" t="s">
        <v>83</v>
      </c>
      <c r="B1175" s="43">
        <v>42278</v>
      </c>
      <c r="C1175" s="43" t="s">
        <v>84</v>
      </c>
      <c r="D1175" s="47" t="s">
        <v>105</v>
      </c>
      <c r="E1175" s="42" t="s">
        <v>86</v>
      </c>
      <c r="F1175" s="42" t="s">
        <v>87</v>
      </c>
      <c r="G1175" s="44" t="s">
        <v>88</v>
      </c>
      <c r="H1175" s="45">
        <v>2072.9499999999998</v>
      </c>
    </row>
    <row r="1176" spans="1:8">
      <c r="A1176" s="42" t="s">
        <v>90</v>
      </c>
      <c r="B1176" s="43">
        <v>42278</v>
      </c>
      <c r="C1176" s="43" t="s">
        <v>84</v>
      </c>
      <c r="D1176" s="47" t="s">
        <v>110</v>
      </c>
      <c r="E1176" s="42" t="s">
        <v>157</v>
      </c>
      <c r="F1176" s="42" t="s">
        <v>93</v>
      </c>
      <c r="G1176" s="42" t="s">
        <v>111</v>
      </c>
      <c r="H1176" s="45">
        <v>301.7</v>
      </c>
    </row>
    <row r="1177" spans="1:8">
      <c r="A1177" s="42" t="s">
        <v>83</v>
      </c>
      <c r="B1177" s="43">
        <v>42278</v>
      </c>
      <c r="C1177" s="43" t="s">
        <v>84</v>
      </c>
      <c r="D1177" s="47" t="s">
        <v>105</v>
      </c>
      <c r="E1177" s="42" t="s">
        <v>86</v>
      </c>
      <c r="F1177" s="42" t="s">
        <v>87</v>
      </c>
      <c r="G1177" s="44" t="s">
        <v>88</v>
      </c>
      <c r="H1177" s="45">
        <v>470.84</v>
      </c>
    </row>
    <row r="1178" spans="1:8">
      <c r="A1178" s="42" t="s">
        <v>90</v>
      </c>
      <c r="B1178" s="43">
        <v>42278</v>
      </c>
      <c r="C1178" s="43" t="s">
        <v>84</v>
      </c>
      <c r="D1178" s="47" t="s">
        <v>213</v>
      </c>
      <c r="E1178" s="42" t="s">
        <v>115</v>
      </c>
      <c r="F1178" s="42" t="s">
        <v>93</v>
      </c>
      <c r="G1178" s="44" t="s">
        <v>88</v>
      </c>
      <c r="H1178" s="45">
        <v>136.32</v>
      </c>
    </row>
    <row r="1179" spans="1:8">
      <c r="A1179" s="42" t="s">
        <v>90</v>
      </c>
      <c r="B1179" s="43">
        <v>42278</v>
      </c>
      <c r="C1179" s="43" t="s">
        <v>84</v>
      </c>
      <c r="D1179" s="47" t="s">
        <v>112</v>
      </c>
      <c r="E1179" s="42" t="s">
        <v>113</v>
      </c>
      <c r="F1179" s="42" t="s">
        <v>93</v>
      </c>
      <c r="G1179" s="44" t="s">
        <v>88</v>
      </c>
      <c r="H1179" s="45">
        <v>3107.7069999999999</v>
      </c>
    </row>
    <row r="1180" spans="1:8">
      <c r="A1180" s="42" t="s">
        <v>90</v>
      </c>
      <c r="B1180" s="43">
        <v>42278</v>
      </c>
      <c r="C1180" s="43" t="s">
        <v>84</v>
      </c>
      <c r="D1180" s="47" t="s">
        <v>103</v>
      </c>
      <c r="E1180" s="42" t="s">
        <v>104</v>
      </c>
      <c r="F1180" s="42" t="s">
        <v>93</v>
      </c>
      <c r="G1180" s="44" t="s">
        <v>88</v>
      </c>
      <c r="H1180" s="45">
        <v>829.65</v>
      </c>
    </row>
    <row r="1181" spans="1:8">
      <c r="A1181" s="42" t="s">
        <v>90</v>
      </c>
      <c r="B1181" s="43">
        <v>42278</v>
      </c>
      <c r="C1181" s="43" t="s">
        <v>84</v>
      </c>
      <c r="D1181" s="47" t="s">
        <v>103</v>
      </c>
      <c r="E1181" s="42" t="s">
        <v>104</v>
      </c>
      <c r="F1181" s="42" t="s">
        <v>93</v>
      </c>
      <c r="G1181" s="44" t="s">
        <v>88</v>
      </c>
      <c r="H1181" s="45">
        <v>439.9</v>
      </c>
    </row>
    <row r="1182" spans="1:8">
      <c r="A1182" s="42" t="s">
        <v>83</v>
      </c>
      <c r="B1182" s="43">
        <v>42278</v>
      </c>
      <c r="C1182" s="43" t="s">
        <v>84</v>
      </c>
      <c r="D1182" s="47" t="s">
        <v>105</v>
      </c>
      <c r="E1182" s="42" t="s">
        <v>86</v>
      </c>
      <c r="F1182" s="42" t="s">
        <v>87</v>
      </c>
      <c r="G1182" s="44" t="s">
        <v>88</v>
      </c>
      <c r="H1182" s="45">
        <v>192.12</v>
      </c>
    </row>
    <row r="1183" spans="1:8">
      <c r="A1183" s="42" t="s">
        <v>90</v>
      </c>
      <c r="B1183" s="43">
        <v>42278</v>
      </c>
      <c r="C1183" s="43" t="s">
        <v>84</v>
      </c>
      <c r="D1183" s="47" t="s">
        <v>94</v>
      </c>
      <c r="E1183" s="42" t="s">
        <v>123</v>
      </c>
      <c r="F1183" s="42" t="s">
        <v>87</v>
      </c>
      <c r="G1183" s="44" t="s">
        <v>88</v>
      </c>
      <c r="H1183" s="45">
        <v>69.900000000000006</v>
      </c>
    </row>
    <row r="1184" spans="1:8">
      <c r="A1184" s="42" t="s">
        <v>90</v>
      </c>
      <c r="B1184" s="43">
        <v>42278</v>
      </c>
      <c r="C1184" s="43" t="s">
        <v>84</v>
      </c>
      <c r="D1184" s="47" t="s">
        <v>207</v>
      </c>
      <c r="E1184" s="42" t="s">
        <v>104</v>
      </c>
      <c r="F1184" s="42" t="s">
        <v>124</v>
      </c>
      <c r="G1184" s="44" t="s">
        <v>88</v>
      </c>
      <c r="H1184" s="45">
        <v>628.85</v>
      </c>
    </row>
    <row r="1185" spans="1:8">
      <c r="A1185" s="42" t="s">
        <v>83</v>
      </c>
      <c r="B1185" s="43">
        <v>42278</v>
      </c>
      <c r="C1185" s="43" t="s">
        <v>84</v>
      </c>
      <c r="D1185" s="47" t="s">
        <v>198</v>
      </c>
      <c r="E1185" s="42" t="s">
        <v>86</v>
      </c>
      <c r="F1185" s="42" t="s">
        <v>87</v>
      </c>
      <c r="G1185" s="44" t="s">
        <v>88</v>
      </c>
      <c r="H1185" s="45">
        <v>60</v>
      </c>
    </row>
    <row r="1186" spans="1:8">
      <c r="A1186" s="42" t="s">
        <v>90</v>
      </c>
      <c r="B1186" s="43">
        <v>42278</v>
      </c>
      <c r="C1186" s="43" t="s">
        <v>84</v>
      </c>
      <c r="D1186" s="47" t="s">
        <v>110</v>
      </c>
      <c r="E1186" s="42" t="s">
        <v>108</v>
      </c>
      <c r="F1186" s="42" t="s">
        <v>93</v>
      </c>
      <c r="G1186" s="44" t="s">
        <v>88</v>
      </c>
      <c r="H1186" s="45">
        <v>379.7</v>
      </c>
    </row>
    <row r="1187" spans="1:8">
      <c r="A1187" s="42" t="s">
        <v>90</v>
      </c>
      <c r="B1187" s="43">
        <v>42278</v>
      </c>
      <c r="C1187" s="43" t="s">
        <v>84</v>
      </c>
      <c r="D1187" s="47" t="s">
        <v>101</v>
      </c>
      <c r="E1187" s="42" t="s">
        <v>104</v>
      </c>
      <c r="F1187" s="42" t="s">
        <v>93</v>
      </c>
      <c r="G1187" s="44" t="s">
        <v>88</v>
      </c>
      <c r="H1187" s="45">
        <v>682.35</v>
      </c>
    </row>
    <row r="1188" spans="1:8">
      <c r="A1188" s="42" t="s">
        <v>90</v>
      </c>
      <c r="B1188" s="43">
        <v>42278</v>
      </c>
      <c r="C1188" s="43" t="s">
        <v>84</v>
      </c>
      <c r="D1188" s="47" t="s">
        <v>103</v>
      </c>
      <c r="E1188" s="42" t="s">
        <v>104</v>
      </c>
      <c r="F1188" s="42" t="s">
        <v>93</v>
      </c>
      <c r="G1188" s="44" t="s">
        <v>88</v>
      </c>
      <c r="H1188" s="45">
        <v>434</v>
      </c>
    </row>
    <row r="1189" spans="1:8">
      <c r="A1189" s="42" t="s">
        <v>83</v>
      </c>
      <c r="B1189" s="43">
        <v>42278</v>
      </c>
      <c r="C1189" s="43" t="s">
        <v>84</v>
      </c>
      <c r="D1189" s="47" t="s">
        <v>181</v>
      </c>
      <c r="E1189" s="42" t="s">
        <v>86</v>
      </c>
      <c r="F1189" s="42" t="s">
        <v>87</v>
      </c>
      <c r="G1189" s="44" t="s">
        <v>88</v>
      </c>
      <c r="H1189" s="45">
        <v>56.55</v>
      </c>
    </row>
    <row r="1190" spans="1:8">
      <c r="A1190" s="42" t="s">
        <v>90</v>
      </c>
      <c r="B1190" s="43">
        <v>42278</v>
      </c>
      <c r="C1190" s="43" t="s">
        <v>84</v>
      </c>
      <c r="D1190" s="47" t="s">
        <v>117</v>
      </c>
      <c r="E1190" s="42" t="s">
        <v>104</v>
      </c>
      <c r="F1190" s="42" t="s">
        <v>93</v>
      </c>
      <c r="G1190" s="44" t="s">
        <v>88</v>
      </c>
      <c r="H1190" s="45">
        <v>640.35</v>
      </c>
    </row>
    <row r="1191" spans="1:8">
      <c r="A1191" s="42" t="s">
        <v>83</v>
      </c>
      <c r="B1191" s="43">
        <v>42278</v>
      </c>
      <c r="C1191" s="43" t="s">
        <v>84</v>
      </c>
      <c r="D1191" s="47" t="s">
        <v>129</v>
      </c>
      <c r="E1191" s="42" t="s">
        <v>86</v>
      </c>
      <c r="F1191" s="42" t="s">
        <v>87</v>
      </c>
      <c r="G1191" s="44" t="s">
        <v>88</v>
      </c>
      <c r="H1191" s="45">
        <v>326.95</v>
      </c>
    </row>
    <row r="1192" spans="1:8">
      <c r="A1192" s="42" t="s">
        <v>83</v>
      </c>
      <c r="B1192" s="43">
        <v>42278</v>
      </c>
      <c r="C1192" s="43" t="s">
        <v>84</v>
      </c>
      <c r="D1192" s="47" t="s">
        <v>105</v>
      </c>
      <c r="E1192" s="42" t="s">
        <v>86</v>
      </c>
      <c r="F1192" s="42" t="s">
        <v>87</v>
      </c>
      <c r="G1192" s="44" t="s">
        <v>88</v>
      </c>
      <c r="H1192" s="45">
        <v>140.9</v>
      </c>
    </row>
    <row r="1193" spans="1:8">
      <c r="A1193" s="42" t="s">
        <v>83</v>
      </c>
      <c r="B1193" s="43">
        <v>42278</v>
      </c>
      <c r="C1193" s="43" t="s">
        <v>84</v>
      </c>
      <c r="D1193" s="47" t="s">
        <v>105</v>
      </c>
      <c r="E1193" s="42" t="s">
        <v>86</v>
      </c>
      <c r="F1193" s="42" t="s">
        <v>87</v>
      </c>
      <c r="G1193" s="44" t="s">
        <v>88</v>
      </c>
      <c r="H1193" s="45">
        <v>298.95</v>
      </c>
    </row>
    <row r="1194" spans="1:8">
      <c r="A1194" s="42" t="s">
        <v>90</v>
      </c>
      <c r="B1194" s="43">
        <v>42278</v>
      </c>
      <c r="C1194" s="43" t="s">
        <v>84</v>
      </c>
      <c r="D1194" s="47" t="s">
        <v>134</v>
      </c>
      <c r="E1194" s="42" t="s">
        <v>128</v>
      </c>
      <c r="F1194" s="42" t="s">
        <v>93</v>
      </c>
      <c r="G1194" s="44" t="s">
        <v>88</v>
      </c>
      <c r="H1194" s="45">
        <v>25.8</v>
      </c>
    </row>
    <row r="1195" spans="1:8">
      <c r="A1195" s="42" t="s">
        <v>90</v>
      </c>
      <c r="B1195" s="43">
        <v>42278</v>
      </c>
      <c r="C1195" s="43" t="s">
        <v>84</v>
      </c>
      <c r="D1195" s="47" t="s">
        <v>134</v>
      </c>
      <c r="E1195" s="42" t="s">
        <v>128</v>
      </c>
      <c r="F1195" s="42" t="s">
        <v>93</v>
      </c>
      <c r="G1195" s="44" t="s">
        <v>88</v>
      </c>
      <c r="H1195" s="45">
        <v>26.32</v>
      </c>
    </row>
    <row r="1196" spans="1:8">
      <c r="A1196" s="42" t="s">
        <v>90</v>
      </c>
      <c r="B1196" s="43">
        <v>42278</v>
      </c>
      <c r="C1196" s="43" t="s">
        <v>84</v>
      </c>
      <c r="D1196" s="47" t="s">
        <v>134</v>
      </c>
      <c r="E1196" s="42" t="s">
        <v>128</v>
      </c>
      <c r="F1196" s="42" t="s">
        <v>93</v>
      </c>
      <c r="G1196" s="44" t="s">
        <v>88</v>
      </c>
      <c r="H1196" s="45">
        <v>24.8</v>
      </c>
    </row>
    <row r="1197" spans="1:8">
      <c r="A1197" s="42" t="s">
        <v>90</v>
      </c>
      <c r="B1197" s="43">
        <v>42278</v>
      </c>
      <c r="C1197" s="43" t="s">
        <v>84</v>
      </c>
      <c r="D1197" s="47" t="s">
        <v>114</v>
      </c>
      <c r="E1197" s="42" t="s">
        <v>115</v>
      </c>
      <c r="F1197" s="42" t="s">
        <v>87</v>
      </c>
      <c r="G1197" s="44" t="s">
        <v>88</v>
      </c>
      <c r="H1197" s="45">
        <v>80</v>
      </c>
    </row>
    <row r="1198" spans="1:8">
      <c r="A1198" s="42" t="s">
        <v>90</v>
      </c>
      <c r="B1198" s="43">
        <v>42278</v>
      </c>
      <c r="C1198" s="43" t="s">
        <v>84</v>
      </c>
      <c r="D1198" s="47" t="s">
        <v>116</v>
      </c>
      <c r="E1198" s="42" t="s">
        <v>115</v>
      </c>
      <c r="F1198" s="42" t="s">
        <v>93</v>
      </c>
      <c r="G1198" s="44" t="s">
        <v>98</v>
      </c>
      <c r="H1198" s="45">
        <v>20</v>
      </c>
    </row>
    <row r="1199" spans="1:8">
      <c r="A1199" s="42" t="s">
        <v>90</v>
      </c>
      <c r="B1199" s="43">
        <v>42278</v>
      </c>
      <c r="C1199" s="43" t="s">
        <v>84</v>
      </c>
      <c r="D1199" s="47" t="s">
        <v>112</v>
      </c>
      <c r="E1199" s="42" t="s">
        <v>128</v>
      </c>
      <c r="F1199" s="42" t="s">
        <v>93</v>
      </c>
      <c r="G1199" s="44" t="s">
        <v>88</v>
      </c>
      <c r="H1199" s="45">
        <v>23.69</v>
      </c>
    </row>
    <row r="1200" spans="1:8">
      <c r="A1200" s="42" t="s">
        <v>90</v>
      </c>
      <c r="B1200" s="43">
        <v>42278</v>
      </c>
      <c r="C1200" s="43" t="s">
        <v>84</v>
      </c>
      <c r="D1200" s="47" t="s">
        <v>112</v>
      </c>
      <c r="E1200" s="42" t="s">
        <v>128</v>
      </c>
      <c r="F1200" s="42" t="s">
        <v>93</v>
      </c>
      <c r="G1200" s="44" t="s">
        <v>88</v>
      </c>
      <c r="H1200" s="45">
        <v>23.34</v>
      </c>
    </row>
    <row r="1201" spans="1:8">
      <c r="A1201" s="42" t="s">
        <v>90</v>
      </c>
      <c r="B1201" s="43">
        <v>42278</v>
      </c>
      <c r="C1201" s="43" t="s">
        <v>84</v>
      </c>
      <c r="D1201" s="47" t="s">
        <v>112</v>
      </c>
      <c r="E1201" s="42" t="s">
        <v>128</v>
      </c>
      <c r="F1201" s="42" t="s">
        <v>93</v>
      </c>
      <c r="G1201" s="44" t="s">
        <v>88</v>
      </c>
      <c r="H1201" s="45">
        <v>23.32</v>
      </c>
    </row>
    <row r="1202" spans="1:8">
      <c r="A1202" s="42" t="s">
        <v>90</v>
      </c>
      <c r="B1202" s="43">
        <v>42278</v>
      </c>
      <c r="C1202" s="43" t="s">
        <v>84</v>
      </c>
      <c r="D1202" s="47" t="s">
        <v>112</v>
      </c>
      <c r="E1202" s="42" t="s">
        <v>128</v>
      </c>
      <c r="F1202" s="42" t="s">
        <v>93</v>
      </c>
      <c r="G1202" s="44" t="s">
        <v>88</v>
      </c>
      <c r="H1202" s="45">
        <v>23.34</v>
      </c>
    </row>
    <row r="1203" spans="1:8">
      <c r="A1203" s="42" t="s">
        <v>90</v>
      </c>
      <c r="B1203" s="43">
        <v>42278</v>
      </c>
      <c r="C1203" s="43" t="s">
        <v>84</v>
      </c>
      <c r="D1203" s="47" t="s">
        <v>112</v>
      </c>
      <c r="E1203" s="42" t="s">
        <v>128</v>
      </c>
      <c r="F1203" s="42" t="s">
        <v>93</v>
      </c>
      <c r="G1203" s="44" t="s">
        <v>88</v>
      </c>
      <c r="H1203" s="45">
        <v>23.75</v>
      </c>
    </row>
    <row r="1204" spans="1:8">
      <c r="A1204" s="42" t="s">
        <v>90</v>
      </c>
      <c r="B1204" s="43">
        <v>42278</v>
      </c>
      <c r="C1204" s="43" t="s">
        <v>84</v>
      </c>
      <c r="D1204" s="47" t="s">
        <v>112</v>
      </c>
      <c r="E1204" s="42" t="s">
        <v>128</v>
      </c>
      <c r="F1204" s="42" t="s">
        <v>93</v>
      </c>
      <c r="G1204" s="44" t="s">
        <v>88</v>
      </c>
      <c r="H1204" s="45">
        <v>24.63</v>
      </c>
    </row>
    <row r="1205" spans="1:8">
      <c r="A1205" s="42" t="s">
        <v>90</v>
      </c>
      <c r="B1205" s="43">
        <v>42278</v>
      </c>
      <c r="C1205" s="43" t="s">
        <v>84</v>
      </c>
      <c r="D1205" s="47" t="s">
        <v>112</v>
      </c>
      <c r="E1205" s="42" t="s">
        <v>128</v>
      </c>
      <c r="F1205" s="42" t="s">
        <v>93</v>
      </c>
      <c r="G1205" s="44" t="s">
        <v>88</v>
      </c>
      <c r="H1205" s="45">
        <v>23.82</v>
      </c>
    </row>
    <row r="1206" spans="1:8">
      <c r="A1206" s="42" t="s">
        <v>90</v>
      </c>
      <c r="B1206" s="43">
        <v>42278</v>
      </c>
      <c r="C1206" s="43" t="s">
        <v>84</v>
      </c>
      <c r="D1206" s="47" t="s">
        <v>112</v>
      </c>
      <c r="E1206" s="42" t="s">
        <v>128</v>
      </c>
      <c r="F1206" s="42" t="s">
        <v>93</v>
      </c>
      <c r="G1206" s="44" t="s">
        <v>88</v>
      </c>
      <c r="H1206" s="45">
        <v>23.56</v>
      </c>
    </row>
    <row r="1207" spans="1:8">
      <c r="A1207" s="42" t="s">
        <v>90</v>
      </c>
      <c r="B1207" s="43">
        <v>42278</v>
      </c>
      <c r="C1207" s="43" t="s">
        <v>84</v>
      </c>
      <c r="D1207" s="47" t="s">
        <v>112</v>
      </c>
      <c r="E1207" s="42" t="s">
        <v>128</v>
      </c>
      <c r="F1207" s="42" t="s">
        <v>93</v>
      </c>
      <c r="G1207" s="44" t="s">
        <v>88</v>
      </c>
      <c r="H1207" s="45">
        <v>24.14</v>
      </c>
    </row>
    <row r="1208" spans="1:8">
      <c r="A1208" s="42" t="s">
        <v>90</v>
      </c>
      <c r="B1208" s="43">
        <v>42278</v>
      </c>
      <c r="C1208" s="43" t="s">
        <v>84</v>
      </c>
      <c r="D1208" s="47" t="s">
        <v>112</v>
      </c>
      <c r="E1208" s="42" t="s">
        <v>128</v>
      </c>
      <c r="F1208" s="42" t="s">
        <v>93</v>
      </c>
      <c r="G1208" s="44" t="s">
        <v>88</v>
      </c>
      <c r="H1208" s="45">
        <v>23.25</v>
      </c>
    </row>
    <row r="1209" spans="1:8">
      <c r="A1209" s="42" t="s">
        <v>90</v>
      </c>
      <c r="B1209" s="43">
        <v>42278</v>
      </c>
      <c r="C1209" s="43" t="s">
        <v>84</v>
      </c>
      <c r="D1209" s="47" t="s">
        <v>112</v>
      </c>
      <c r="E1209" s="42" t="s">
        <v>128</v>
      </c>
      <c r="F1209" s="42" t="s">
        <v>93</v>
      </c>
      <c r="G1209" s="44" t="s">
        <v>88</v>
      </c>
      <c r="H1209" s="45">
        <v>23.32</v>
      </c>
    </row>
    <row r="1210" spans="1:8">
      <c r="A1210" s="42" t="s">
        <v>90</v>
      </c>
      <c r="B1210" s="43">
        <v>42278</v>
      </c>
      <c r="C1210" s="43" t="s">
        <v>84</v>
      </c>
      <c r="D1210" s="47" t="s">
        <v>112</v>
      </c>
      <c r="E1210" s="42" t="s">
        <v>128</v>
      </c>
      <c r="F1210" s="42" t="s">
        <v>93</v>
      </c>
      <c r="G1210" s="44" t="s">
        <v>88</v>
      </c>
      <c r="H1210" s="45">
        <v>23.59</v>
      </c>
    </row>
    <row r="1211" spans="1:8">
      <c r="A1211" s="42" t="s">
        <v>90</v>
      </c>
      <c r="B1211" s="43">
        <v>42278</v>
      </c>
      <c r="C1211" s="43" t="s">
        <v>84</v>
      </c>
      <c r="D1211" s="47" t="s">
        <v>112</v>
      </c>
      <c r="E1211" s="42" t="s">
        <v>113</v>
      </c>
      <c r="F1211" s="42" t="s">
        <v>93</v>
      </c>
      <c r="G1211" s="44" t="s">
        <v>88</v>
      </c>
      <c r="H1211" s="45">
        <v>2999.8820000000001</v>
      </c>
    </row>
    <row r="1212" spans="1:8">
      <c r="A1212" s="42" t="s">
        <v>90</v>
      </c>
      <c r="B1212" s="43">
        <v>42278</v>
      </c>
      <c r="C1212" s="43" t="s">
        <v>84</v>
      </c>
      <c r="D1212" s="47" t="s">
        <v>103</v>
      </c>
      <c r="E1212" s="42" t="s">
        <v>104</v>
      </c>
      <c r="F1212" s="42" t="s">
        <v>93</v>
      </c>
      <c r="G1212" s="44" t="s">
        <v>88</v>
      </c>
      <c r="H1212" s="45">
        <v>2009.35</v>
      </c>
    </row>
    <row r="1213" spans="1:8">
      <c r="A1213" s="42" t="s">
        <v>90</v>
      </c>
      <c r="B1213" s="43">
        <v>42278</v>
      </c>
      <c r="C1213" s="43" t="s">
        <v>84</v>
      </c>
      <c r="D1213" s="47" t="s">
        <v>165</v>
      </c>
      <c r="E1213" s="42" t="s">
        <v>157</v>
      </c>
      <c r="F1213" s="42" t="s">
        <v>93</v>
      </c>
      <c r="G1213" s="42" t="s">
        <v>111</v>
      </c>
      <c r="H1213" s="45">
        <v>42.96</v>
      </c>
    </row>
    <row r="1214" spans="1:8">
      <c r="A1214" s="42" t="s">
        <v>90</v>
      </c>
      <c r="B1214" s="43">
        <v>42278</v>
      </c>
      <c r="C1214" s="43" t="s">
        <v>84</v>
      </c>
      <c r="D1214" s="47" t="s">
        <v>94</v>
      </c>
      <c r="E1214" s="42" t="s">
        <v>132</v>
      </c>
      <c r="F1214" s="42" t="s">
        <v>124</v>
      </c>
      <c r="G1214" s="44" t="s">
        <v>88</v>
      </c>
      <c r="H1214" s="45">
        <v>2633.1309999999999</v>
      </c>
    </row>
    <row r="1215" spans="1:8">
      <c r="A1215" s="42" t="s">
        <v>83</v>
      </c>
      <c r="B1215" s="43">
        <v>42278</v>
      </c>
      <c r="C1215" s="43" t="s">
        <v>84</v>
      </c>
      <c r="D1215" s="47" t="s">
        <v>181</v>
      </c>
      <c r="E1215" s="42" t="s">
        <v>86</v>
      </c>
      <c r="F1215" s="42" t="s">
        <v>87</v>
      </c>
      <c r="G1215" s="44" t="s">
        <v>88</v>
      </c>
      <c r="H1215" s="45">
        <v>170.8</v>
      </c>
    </row>
    <row r="1216" spans="1:8">
      <c r="A1216" s="42" t="s">
        <v>83</v>
      </c>
      <c r="B1216" s="43">
        <v>42278</v>
      </c>
      <c r="C1216" s="43" t="s">
        <v>84</v>
      </c>
      <c r="D1216" s="47" t="s">
        <v>105</v>
      </c>
      <c r="E1216" s="42" t="s">
        <v>86</v>
      </c>
      <c r="F1216" s="42" t="s">
        <v>87</v>
      </c>
      <c r="G1216" s="44" t="s">
        <v>88</v>
      </c>
      <c r="H1216" s="45">
        <v>270.89999999999998</v>
      </c>
    </row>
    <row r="1217" spans="1:8">
      <c r="A1217" s="42" t="s">
        <v>83</v>
      </c>
      <c r="B1217" s="43">
        <v>42278</v>
      </c>
      <c r="C1217" s="43" t="s">
        <v>84</v>
      </c>
      <c r="D1217" s="47" t="s">
        <v>105</v>
      </c>
      <c r="E1217" s="42" t="s">
        <v>86</v>
      </c>
      <c r="F1217" s="42" t="s">
        <v>87</v>
      </c>
      <c r="G1217" s="44" t="s">
        <v>88</v>
      </c>
      <c r="H1217" s="45">
        <v>516.25</v>
      </c>
    </row>
    <row r="1218" spans="1:8">
      <c r="A1218" s="42" t="s">
        <v>90</v>
      </c>
      <c r="B1218" s="43">
        <v>42278</v>
      </c>
      <c r="C1218" s="43" t="s">
        <v>84</v>
      </c>
      <c r="D1218" s="47" t="s">
        <v>94</v>
      </c>
      <c r="E1218" s="42" t="s">
        <v>214</v>
      </c>
      <c r="F1218" s="42" t="s">
        <v>124</v>
      </c>
      <c r="G1218" s="44" t="s">
        <v>98</v>
      </c>
      <c r="H1218" s="45">
        <v>1646.7329999999999</v>
      </c>
    </row>
    <row r="1219" spans="1:8">
      <c r="A1219" s="42" t="s">
        <v>90</v>
      </c>
      <c r="B1219" s="43">
        <v>42278</v>
      </c>
      <c r="C1219" s="43" t="s">
        <v>84</v>
      </c>
      <c r="D1219" s="47" t="s">
        <v>142</v>
      </c>
      <c r="E1219" s="42" t="s">
        <v>115</v>
      </c>
      <c r="F1219" s="42" t="s">
        <v>87</v>
      </c>
      <c r="G1219" s="44" t="s">
        <v>88</v>
      </c>
      <c r="H1219" s="45">
        <v>20.32</v>
      </c>
    </row>
    <row r="1220" spans="1:8">
      <c r="A1220" s="42" t="s">
        <v>90</v>
      </c>
      <c r="B1220" s="43">
        <v>42278</v>
      </c>
      <c r="C1220" s="43" t="s">
        <v>84</v>
      </c>
      <c r="D1220" s="47" t="s">
        <v>110</v>
      </c>
      <c r="E1220" s="42" t="s">
        <v>108</v>
      </c>
      <c r="F1220" s="42" t="s">
        <v>93</v>
      </c>
      <c r="G1220" s="44" t="s">
        <v>88</v>
      </c>
      <c r="H1220" s="45">
        <v>371.05</v>
      </c>
    </row>
    <row r="1221" spans="1:8">
      <c r="A1221" s="42" t="s">
        <v>90</v>
      </c>
      <c r="B1221" s="43">
        <v>42278</v>
      </c>
      <c r="C1221" s="43" t="s">
        <v>84</v>
      </c>
      <c r="D1221" s="47" t="s">
        <v>110</v>
      </c>
      <c r="E1221" s="42" t="s">
        <v>108</v>
      </c>
      <c r="F1221" s="42" t="s">
        <v>93</v>
      </c>
      <c r="G1221" s="44" t="s">
        <v>88</v>
      </c>
      <c r="H1221" s="45">
        <v>541.5</v>
      </c>
    </row>
    <row r="1222" spans="1:8">
      <c r="A1222" s="42" t="s">
        <v>90</v>
      </c>
      <c r="B1222" s="43">
        <v>42278</v>
      </c>
      <c r="C1222" s="43" t="s">
        <v>84</v>
      </c>
      <c r="D1222" s="47" t="s">
        <v>165</v>
      </c>
      <c r="E1222" s="42" t="s">
        <v>157</v>
      </c>
      <c r="F1222" s="42" t="s">
        <v>93</v>
      </c>
      <c r="G1222" s="42" t="s">
        <v>111</v>
      </c>
      <c r="H1222" s="45">
        <v>21.52</v>
      </c>
    </row>
    <row r="1223" spans="1:8">
      <c r="A1223" s="42" t="s">
        <v>83</v>
      </c>
      <c r="B1223" s="43">
        <v>42278</v>
      </c>
      <c r="C1223" s="43" t="s">
        <v>84</v>
      </c>
      <c r="D1223" s="47" t="s">
        <v>196</v>
      </c>
      <c r="E1223" s="42" t="s">
        <v>86</v>
      </c>
      <c r="F1223" s="42" t="s">
        <v>87</v>
      </c>
      <c r="G1223" s="44" t="s">
        <v>88</v>
      </c>
      <c r="H1223" s="45">
        <v>3500</v>
      </c>
    </row>
    <row r="1224" spans="1:8">
      <c r="A1224" s="42" t="s">
        <v>90</v>
      </c>
      <c r="B1224" s="43">
        <v>42278</v>
      </c>
      <c r="C1224" s="43" t="s">
        <v>84</v>
      </c>
      <c r="D1224" s="47" t="s">
        <v>122</v>
      </c>
      <c r="E1224" s="42" t="s">
        <v>123</v>
      </c>
      <c r="F1224" s="42" t="s">
        <v>124</v>
      </c>
      <c r="G1224" s="44" t="s">
        <v>98</v>
      </c>
      <c r="H1224" s="45">
        <v>540</v>
      </c>
    </row>
    <row r="1225" spans="1:8">
      <c r="A1225" s="42" t="s">
        <v>90</v>
      </c>
      <c r="B1225" s="43">
        <v>42278</v>
      </c>
      <c r="C1225" s="43" t="s">
        <v>84</v>
      </c>
      <c r="D1225" s="47" t="s">
        <v>94</v>
      </c>
      <c r="E1225" s="42" t="s">
        <v>115</v>
      </c>
      <c r="F1225" s="42" t="s">
        <v>87</v>
      </c>
      <c r="G1225" s="42" t="s">
        <v>131</v>
      </c>
      <c r="H1225" s="45">
        <v>20</v>
      </c>
    </row>
    <row r="1226" spans="1:8">
      <c r="A1226" s="42" t="s">
        <v>83</v>
      </c>
      <c r="B1226" s="43">
        <v>42248</v>
      </c>
      <c r="C1226" s="43" t="s">
        <v>84</v>
      </c>
      <c r="D1226" s="47" t="s">
        <v>179</v>
      </c>
      <c r="E1226" s="42" t="s">
        <v>86</v>
      </c>
      <c r="F1226" s="42" t="s">
        <v>87</v>
      </c>
      <c r="G1226" s="44" t="s">
        <v>88</v>
      </c>
      <c r="H1226" s="45">
        <v>195.45</v>
      </c>
    </row>
    <row r="1227" spans="1:8">
      <c r="A1227" s="42" t="s">
        <v>83</v>
      </c>
      <c r="B1227" s="43">
        <v>42248</v>
      </c>
      <c r="C1227" s="43" t="s">
        <v>84</v>
      </c>
      <c r="D1227" s="47" t="s">
        <v>159</v>
      </c>
      <c r="E1227" s="42" t="s">
        <v>86</v>
      </c>
      <c r="F1227" s="42" t="s">
        <v>87</v>
      </c>
      <c r="G1227" s="44" t="s">
        <v>88</v>
      </c>
      <c r="H1227" s="45">
        <v>329.45</v>
      </c>
    </row>
    <row r="1228" spans="1:8">
      <c r="A1228" s="42" t="s">
        <v>83</v>
      </c>
      <c r="B1228" s="43">
        <v>42278</v>
      </c>
      <c r="C1228" s="43" t="s">
        <v>84</v>
      </c>
      <c r="D1228" s="47" t="s">
        <v>105</v>
      </c>
      <c r="E1228" s="42" t="s">
        <v>86</v>
      </c>
      <c r="F1228" s="42" t="s">
        <v>87</v>
      </c>
      <c r="G1228" s="44" t="s">
        <v>88</v>
      </c>
      <c r="H1228" s="45">
        <v>958.1</v>
      </c>
    </row>
    <row r="1229" spans="1:8">
      <c r="A1229" s="42" t="s">
        <v>83</v>
      </c>
      <c r="B1229" s="43">
        <v>42278</v>
      </c>
      <c r="C1229" s="43" t="s">
        <v>84</v>
      </c>
      <c r="D1229" s="47" t="s">
        <v>169</v>
      </c>
      <c r="E1229" s="42" t="s">
        <v>86</v>
      </c>
      <c r="F1229" s="42" t="s">
        <v>87</v>
      </c>
      <c r="G1229" s="44" t="s">
        <v>88</v>
      </c>
      <c r="H1229" s="45">
        <v>3499.97</v>
      </c>
    </row>
    <row r="1230" spans="1:8">
      <c r="A1230" s="42" t="s">
        <v>83</v>
      </c>
      <c r="B1230" s="43">
        <v>42278</v>
      </c>
      <c r="C1230" s="43" t="s">
        <v>84</v>
      </c>
      <c r="D1230" s="47" t="s">
        <v>215</v>
      </c>
      <c r="E1230" s="42" t="s">
        <v>86</v>
      </c>
      <c r="F1230" s="42" t="s">
        <v>87</v>
      </c>
      <c r="G1230" s="44" t="s">
        <v>98</v>
      </c>
      <c r="H1230" s="45">
        <v>24</v>
      </c>
    </row>
    <row r="1231" spans="1:8">
      <c r="A1231" s="42" t="s">
        <v>90</v>
      </c>
      <c r="B1231" s="43">
        <v>42278</v>
      </c>
      <c r="C1231" s="43" t="s">
        <v>84</v>
      </c>
      <c r="D1231" s="47" t="s">
        <v>142</v>
      </c>
      <c r="E1231" s="42" t="s">
        <v>115</v>
      </c>
      <c r="F1231" s="42" t="s">
        <v>93</v>
      </c>
      <c r="G1231" s="44" t="s">
        <v>88</v>
      </c>
      <c r="H1231" s="45">
        <v>21.76</v>
      </c>
    </row>
    <row r="1232" spans="1:8">
      <c r="A1232" s="42" t="s">
        <v>90</v>
      </c>
      <c r="B1232" s="43">
        <v>42278</v>
      </c>
      <c r="C1232" s="43" t="s">
        <v>84</v>
      </c>
      <c r="D1232" s="47" t="s">
        <v>142</v>
      </c>
      <c r="E1232" s="42" t="s">
        <v>115</v>
      </c>
      <c r="F1232" s="42" t="s">
        <v>87</v>
      </c>
      <c r="G1232" s="44" t="s">
        <v>88</v>
      </c>
      <c r="H1232" s="45">
        <v>42.78</v>
      </c>
    </row>
    <row r="1233" spans="1:8">
      <c r="A1233" s="42" t="s">
        <v>90</v>
      </c>
      <c r="B1233" s="43">
        <v>42278</v>
      </c>
      <c r="C1233" s="43" t="s">
        <v>84</v>
      </c>
      <c r="D1233" s="47" t="s">
        <v>110</v>
      </c>
      <c r="E1233" s="42" t="s">
        <v>108</v>
      </c>
      <c r="F1233" s="42" t="s">
        <v>93</v>
      </c>
      <c r="G1233" s="44" t="s">
        <v>88</v>
      </c>
      <c r="H1233" s="45">
        <v>695.75</v>
      </c>
    </row>
    <row r="1234" spans="1:8">
      <c r="A1234" s="42" t="s">
        <v>90</v>
      </c>
      <c r="B1234" s="43">
        <v>42278</v>
      </c>
      <c r="C1234" s="43" t="s">
        <v>84</v>
      </c>
      <c r="D1234" s="47" t="s">
        <v>110</v>
      </c>
      <c r="E1234" s="42" t="s">
        <v>157</v>
      </c>
      <c r="F1234" s="42" t="s">
        <v>93</v>
      </c>
      <c r="G1234" s="42" t="s">
        <v>111</v>
      </c>
      <c r="H1234" s="45">
        <v>329.6</v>
      </c>
    </row>
    <row r="1235" spans="1:8">
      <c r="A1235" s="42" t="s">
        <v>90</v>
      </c>
      <c r="B1235" s="43">
        <v>42278</v>
      </c>
      <c r="C1235" s="43" t="s">
        <v>84</v>
      </c>
      <c r="D1235" s="47" t="s">
        <v>114</v>
      </c>
      <c r="E1235" s="42" t="s">
        <v>115</v>
      </c>
      <c r="F1235" s="42" t="s">
        <v>87</v>
      </c>
      <c r="G1235" s="44" t="s">
        <v>88</v>
      </c>
      <c r="H1235" s="45">
        <v>22</v>
      </c>
    </row>
    <row r="1236" spans="1:8">
      <c r="A1236" s="42" t="s">
        <v>90</v>
      </c>
      <c r="B1236" s="43">
        <v>42278</v>
      </c>
      <c r="C1236" s="43" t="s">
        <v>84</v>
      </c>
      <c r="D1236" s="47" t="s">
        <v>114</v>
      </c>
      <c r="E1236" s="42" t="s">
        <v>115</v>
      </c>
      <c r="F1236" s="42" t="s">
        <v>87</v>
      </c>
      <c r="G1236" s="44" t="s">
        <v>88</v>
      </c>
      <c r="H1236" s="45">
        <v>80</v>
      </c>
    </row>
    <row r="1237" spans="1:8">
      <c r="A1237" s="42" t="s">
        <v>90</v>
      </c>
      <c r="B1237" s="43">
        <v>42278</v>
      </c>
      <c r="C1237" s="43" t="s">
        <v>84</v>
      </c>
      <c r="D1237" s="47" t="s">
        <v>114</v>
      </c>
      <c r="E1237" s="42" t="s">
        <v>115</v>
      </c>
      <c r="F1237" s="42" t="s">
        <v>87</v>
      </c>
      <c r="G1237" s="44" t="s">
        <v>88</v>
      </c>
      <c r="H1237" s="45">
        <v>60</v>
      </c>
    </row>
    <row r="1238" spans="1:8">
      <c r="A1238" s="42" t="s">
        <v>90</v>
      </c>
      <c r="B1238" s="43">
        <v>42278</v>
      </c>
      <c r="C1238" s="43" t="s">
        <v>84</v>
      </c>
      <c r="D1238" s="47" t="s">
        <v>116</v>
      </c>
      <c r="E1238" s="42" t="s">
        <v>115</v>
      </c>
      <c r="F1238" s="42" t="s">
        <v>87</v>
      </c>
      <c r="G1238" s="44" t="s">
        <v>88</v>
      </c>
      <c r="H1238" s="45">
        <v>57.28</v>
      </c>
    </row>
    <row r="1239" spans="1:8">
      <c r="A1239" s="42" t="s">
        <v>90</v>
      </c>
      <c r="B1239" s="43">
        <v>42278</v>
      </c>
      <c r="C1239" s="43" t="s">
        <v>84</v>
      </c>
      <c r="D1239" s="47" t="s">
        <v>103</v>
      </c>
      <c r="E1239" s="42" t="s">
        <v>104</v>
      </c>
      <c r="F1239" s="42" t="s">
        <v>93</v>
      </c>
      <c r="G1239" s="44" t="s">
        <v>88</v>
      </c>
      <c r="H1239" s="45">
        <v>127.4</v>
      </c>
    </row>
    <row r="1240" spans="1:8">
      <c r="A1240" s="42" t="s">
        <v>90</v>
      </c>
      <c r="B1240" s="43">
        <v>42278</v>
      </c>
      <c r="C1240" s="43" t="s">
        <v>84</v>
      </c>
      <c r="D1240" s="47" t="s">
        <v>103</v>
      </c>
      <c r="E1240" s="42" t="s">
        <v>104</v>
      </c>
      <c r="F1240" s="42" t="s">
        <v>93</v>
      </c>
      <c r="G1240" s="44" t="s">
        <v>88</v>
      </c>
      <c r="H1240" s="45">
        <v>730.3</v>
      </c>
    </row>
    <row r="1241" spans="1:8">
      <c r="A1241" s="42" t="s">
        <v>90</v>
      </c>
      <c r="B1241" s="43">
        <v>42278</v>
      </c>
      <c r="C1241" s="43" t="s">
        <v>84</v>
      </c>
      <c r="D1241" s="47" t="s">
        <v>165</v>
      </c>
      <c r="E1241" s="42" t="s">
        <v>123</v>
      </c>
      <c r="F1241" s="42" t="s">
        <v>93</v>
      </c>
      <c r="G1241" s="42" t="s">
        <v>111</v>
      </c>
      <c r="H1241" s="45">
        <v>22</v>
      </c>
    </row>
    <row r="1242" spans="1:8">
      <c r="A1242" s="42" t="s">
        <v>90</v>
      </c>
      <c r="B1242" s="43">
        <v>42278</v>
      </c>
      <c r="C1242" s="43" t="s">
        <v>84</v>
      </c>
      <c r="D1242" s="47" t="s">
        <v>94</v>
      </c>
      <c r="E1242" s="42" t="s">
        <v>109</v>
      </c>
      <c r="F1242" s="42" t="s">
        <v>87</v>
      </c>
      <c r="G1242" s="42" t="s">
        <v>131</v>
      </c>
      <c r="H1242" s="45">
        <v>1106.7</v>
      </c>
    </row>
    <row r="1243" spans="1:8">
      <c r="A1243" s="42" t="s">
        <v>90</v>
      </c>
      <c r="B1243" s="43">
        <v>42278</v>
      </c>
      <c r="C1243" s="43" t="s">
        <v>84</v>
      </c>
      <c r="D1243" s="47" t="s">
        <v>94</v>
      </c>
      <c r="E1243" s="42" t="s">
        <v>132</v>
      </c>
      <c r="F1243" s="42" t="s">
        <v>124</v>
      </c>
      <c r="G1243" s="44" t="s">
        <v>88</v>
      </c>
      <c r="H1243" s="45">
        <v>3258.4070000000002</v>
      </c>
    </row>
    <row r="1244" spans="1:8">
      <c r="A1244" s="42" t="s">
        <v>83</v>
      </c>
      <c r="B1244" s="43">
        <v>42278</v>
      </c>
      <c r="C1244" s="43" t="s">
        <v>84</v>
      </c>
      <c r="D1244" s="47" t="s">
        <v>105</v>
      </c>
      <c r="E1244" s="42" t="s">
        <v>86</v>
      </c>
      <c r="F1244" s="42" t="s">
        <v>87</v>
      </c>
      <c r="G1244" s="44" t="s">
        <v>88</v>
      </c>
      <c r="H1244" s="45">
        <v>263.05</v>
      </c>
    </row>
    <row r="1245" spans="1:8">
      <c r="A1245" s="42" t="s">
        <v>83</v>
      </c>
      <c r="B1245" s="43">
        <v>42278</v>
      </c>
      <c r="C1245" s="43" t="s">
        <v>84</v>
      </c>
      <c r="D1245" s="47" t="s">
        <v>198</v>
      </c>
      <c r="E1245" s="42" t="s">
        <v>86</v>
      </c>
      <c r="F1245" s="42" t="s">
        <v>87</v>
      </c>
      <c r="G1245" s="44" t="s">
        <v>88</v>
      </c>
      <c r="H1245" s="45">
        <v>20</v>
      </c>
    </row>
    <row r="1246" spans="1:8">
      <c r="A1246" s="42" t="s">
        <v>90</v>
      </c>
      <c r="B1246" s="43">
        <v>42278</v>
      </c>
      <c r="C1246" s="43" t="s">
        <v>84</v>
      </c>
      <c r="D1246" s="47" t="s">
        <v>110</v>
      </c>
      <c r="E1246" s="42" t="s">
        <v>108</v>
      </c>
      <c r="F1246" s="42" t="s">
        <v>93</v>
      </c>
      <c r="G1246" s="44" t="s">
        <v>88</v>
      </c>
      <c r="H1246" s="45">
        <v>384.05</v>
      </c>
    </row>
    <row r="1247" spans="1:8">
      <c r="A1247" s="42" t="s">
        <v>90</v>
      </c>
      <c r="B1247" s="43">
        <v>42248</v>
      </c>
      <c r="C1247" s="43" t="s">
        <v>84</v>
      </c>
      <c r="D1247" s="47" t="s">
        <v>116</v>
      </c>
      <c r="E1247" s="42" t="s">
        <v>115</v>
      </c>
      <c r="F1247" s="42" t="s">
        <v>87</v>
      </c>
      <c r="G1247" s="44" t="s">
        <v>88</v>
      </c>
      <c r="H1247" s="45">
        <v>20.2</v>
      </c>
    </row>
    <row r="1248" spans="1:8">
      <c r="A1248" s="42" t="s">
        <v>90</v>
      </c>
      <c r="B1248" s="43">
        <v>42278</v>
      </c>
      <c r="C1248" s="43" t="s">
        <v>84</v>
      </c>
      <c r="D1248" s="47" t="s">
        <v>103</v>
      </c>
      <c r="E1248" s="42" t="s">
        <v>104</v>
      </c>
      <c r="F1248" s="42" t="s">
        <v>93</v>
      </c>
      <c r="G1248" s="44" t="s">
        <v>88</v>
      </c>
      <c r="H1248" s="45">
        <v>301.8</v>
      </c>
    </row>
    <row r="1249" spans="1:8">
      <c r="A1249" s="42" t="s">
        <v>90</v>
      </c>
      <c r="B1249" s="43">
        <v>42248</v>
      </c>
      <c r="C1249" s="43" t="s">
        <v>84</v>
      </c>
      <c r="D1249" s="47" t="s">
        <v>94</v>
      </c>
      <c r="E1249" s="42" t="s">
        <v>157</v>
      </c>
      <c r="F1249" s="42" t="s">
        <v>87</v>
      </c>
      <c r="G1249" s="44" t="s">
        <v>88</v>
      </c>
      <c r="H1249" s="45">
        <v>5927.79</v>
      </c>
    </row>
    <row r="1250" spans="1:8">
      <c r="A1250" s="42" t="s">
        <v>90</v>
      </c>
      <c r="B1250" s="43">
        <v>42248</v>
      </c>
      <c r="C1250" s="43" t="s">
        <v>84</v>
      </c>
      <c r="D1250" s="47" t="s">
        <v>94</v>
      </c>
      <c r="E1250" s="42" t="s">
        <v>96</v>
      </c>
      <c r="F1250" s="42" t="s">
        <v>87</v>
      </c>
      <c r="G1250" s="44" t="s">
        <v>88</v>
      </c>
      <c r="H1250" s="45">
        <v>201.7</v>
      </c>
    </row>
    <row r="1251" spans="1:8">
      <c r="A1251" s="42" t="s">
        <v>90</v>
      </c>
      <c r="B1251" s="43">
        <v>42248</v>
      </c>
      <c r="C1251" s="43" t="s">
        <v>84</v>
      </c>
      <c r="D1251" s="47" t="s">
        <v>94</v>
      </c>
      <c r="E1251" s="42" t="s">
        <v>115</v>
      </c>
      <c r="F1251" s="42" t="s">
        <v>87</v>
      </c>
      <c r="G1251" s="42" t="s">
        <v>131</v>
      </c>
      <c r="H1251" s="45">
        <v>20</v>
      </c>
    </row>
    <row r="1252" spans="1:8">
      <c r="A1252" s="42" t="s">
        <v>83</v>
      </c>
      <c r="B1252" s="43">
        <v>42248</v>
      </c>
      <c r="C1252" s="43" t="s">
        <v>84</v>
      </c>
      <c r="D1252" s="47" t="s">
        <v>141</v>
      </c>
      <c r="E1252" s="42" t="s">
        <v>86</v>
      </c>
      <c r="F1252" s="42" t="s">
        <v>87</v>
      </c>
      <c r="G1252" s="44" t="s">
        <v>88</v>
      </c>
      <c r="H1252" s="45">
        <v>280.60000000000002</v>
      </c>
    </row>
    <row r="1253" spans="1:8">
      <c r="A1253" s="42" t="s">
        <v>83</v>
      </c>
      <c r="B1253" s="43">
        <v>42248</v>
      </c>
      <c r="C1253" s="43" t="s">
        <v>84</v>
      </c>
      <c r="D1253" s="47" t="s">
        <v>141</v>
      </c>
      <c r="E1253" s="42" t="s">
        <v>86</v>
      </c>
      <c r="F1253" s="42" t="s">
        <v>87</v>
      </c>
      <c r="G1253" s="44" t="s">
        <v>88</v>
      </c>
      <c r="H1253" s="45">
        <v>108.85</v>
      </c>
    </row>
    <row r="1254" spans="1:8">
      <c r="A1254" s="42" t="s">
        <v>90</v>
      </c>
      <c r="B1254" s="43">
        <v>42248</v>
      </c>
      <c r="C1254" s="43" t="s">
        <v>84</v>
      </c>
      <c r="D1254" s="47" t="s">
        <v>142</v>
      </c>
      <c r="E1254" s="42" t="s">
        <v>115</v>
      </c>
      <c r="F1254" s="42" t="s">
        <v>93</v>
      </c>
      <c r="G1254" s="44" t="s">
        <v>88</v>
      </c>
      <c r="H1254" s="45">
        <v>61.9</v>
      </c>
    </row>
    <row r="1255" spans="1:8">
      <c r="A1255" s="42" t="s">
        <v>90</v>
      </c>
      <c r="B1255" s="43">
        <v>42248</v>
      </c>
      <c r="C1255" s="43" t="s">
        <v>84</v>
      </c>
      <c r="D1255" s="47" t="s">
        <v>110</v>
      </c>
      <c r="E1255" s="42" t="s">
        <v>108</v>
      </c>
      <c r="F1255" s="42" t="s">
        <v>93</v>
      </c>
      <c r="G1255" s="44" t="s">
        <v>88</v>
      </c>
      <c r="H1255" s="45">
        <v>169.25</v>
      </c>
    </row>
    <row r="1256" spans="1:8">
      <c r="A1256" s="42" t="s">
        <v>90</v>
      </c>
      <c r="B1256" s="43">
        <v>42248</v>
      </c>
      <c r="C1256" s="43" t="s">
        <v>84</v>
      </c>
      <c r="D1256" s="47" t="s">
        <v>114</v>
      </c>
      <c r="E1256" s="42" t="s">
        <v>115</v>
      </c>
      <c r="F1256" s="42" t="s">
        <v>87</v>
      </c>
      <c r="G1256" s="44" t="s">
        <v>88</v>
      </c>
      <c r="H1256" s="45">
        <v>60</v>
      </c>
    </row>
    <row r="1257" spans="1:8">
      <c r="A1257" s="42" t="s">
        <v>90</v>
      </c>
      <c r="B1257" s="43">
        <v>42248</v>
      </c>
      <c r="C1257" s="43" t="s">
        <v>84</v>
      </c>
      <c r="D1257" s="47" t="s">
        <v>112</v>
      </c>
      <c r="E1257" s="42" t="s">
        <v>92</v>
      </c>
      <c r="F1257" s="42" t="s">
        <v>93</v>
      </c>
      <c r="G1257" s="44" t="s">
        <v>88</v>
      </c>
      <c r="H1257" s="45">
        <v>2877.8739999999998</v>
      </c>
    </row>
    <row r="1258" spans="1:8">
      <c r="A1258" s="42" t="s">
        <v>90</v>
      </c>
      <c r="B1258" s="43">
        <v>42248</v>
      </c>
      <c r="C1258" s="43" t="s">
        <v>84</v>
      </c>
      <c r="D1258" s="47" t="s">
        <v>112</v>
      </c>
      <c r="E1258" s="42" t="s">
        <v>113</v>
      </c>
      <c r="F1258" s="42" t="s">
        <v>93</v>
      </c>
      <c r="G1258" s="44" t="s">
        <v>88</v>
      </c>
      <c r="H1258" s="45">
        <v>2999.3679999999999</v>
      </c>
    </row>
    <row r="1259" spans="1:8">
      <c r="A1259" s="42" t="s">
        <v>90</v>
      </c>
      <c r="B1259" s="43">
        <v>42248</v>
      </c>
      <c r="C1259" s="43" t="s">
        <v>84</v>
      </c>
      <c r="D1259" s="47" t="s">
        <v>138</v>
      </c>
      <c r="E1259" s="42" t="s">
        <v>115</v>
      </c>
      <c r="F1259" s="42" t="s">
        <v>87</v>
      </c>
      <c r="G1259" s="42" t="s">
        <v>139</v>
      </c>
      <c r="H1259" s="45">
        <v>10.56</v>
      </c>
    </row>
    <row r="1260" spans="1:8">
      <c r="A1260" s="42" t="s">
        <v>83</v>
      </c>
      <c r="B1260" s="43">
        <v>42248</v>
      </c>
      <c r="C1260" s="43" t="s">
        <v>84</v>
      </c>
      <c r="D1260" s="47" t="s">
        <v>216</v>
      </c>
      <c r="E1260" s="42" t="s">
        <v>86</v>
      </c>
      <c r="F1260" s="42" t="s">
        <v>87</v>
      </c>
      <c r="G1260" s="44" t="s">
        <v>98</v>
      </c>
      <c r="H1260" s="45">
        <v>1.44</v>
      </c>
    </row>
    <row r="1261" spans="1:8">
      <c r="A1261" s="42" t="s">
        <v>90</v>
      </c>
      <c r="B1261" s="43">
        <v>42248</v>
      </c>
      <c r="C1261" s="43" t="s">
        <v>84</v>
      </c>
      <c r="D1261" s="47" t="s">
        <v>158</v>
      </c>
      <c r="E1261" s="42" t="s">
        <v>102</v>
      </c>
      <c r="F1261" s="42" t="s">
        <v>93</v>
      </c>
      <c r="G1261" s="44" t="s">
        <v>88</v>
      </c>
      <c r="H1261" s="45">
        <v>150</v>
      </c>
    </row>
    <row r="1262" spans="1:8">
      <c r="A1262" s="42" t="s">
        <v>90</v>
      </c>
      <c r="B1262" s="43">
        <v>42248</v>
      </c>
      <c r="C1262" s="43" t="s">
        <v>84</v>
      </c>
      <c r="D1262" s="47" t="s">
        <v>94</v>
      </c>
      <c r="E1262" s="42" t="s">
        <v>96</v>
      </c>
      <c r="F1262" s="42" t="s">
        <v>87</v>
      </c>
      <c r="G1262" s="44" t="s">
        <v>88</v>
      </c>
      <c r="H1262" s="45">
        <v>129.15</v>
      </c>
    </row>
    <row r="1263" spans="1:8">
      <c r="A1263" s="42" t="s">
        <v>90</v>
      </c>
      <c r="B1263" s="43">
        <v>42248</v>
      </c>
      <c r="C1263" s="43" t="s">
        <v>84</v>
      </c>
      <c r="D1263" s="47" t="s">
        <v>94</v>
      </c>
      <c r="E1263" s="42" t="s">
        <v>96</v>
      </c>
      <c r="F1263" s="42" t="s">
        <v>87</v>
      </c>
      <c r="G1263" s="44" t="s">
        <v>88</v>
      </c>
      <c r="H1263" s="45">
        <v>265.55</v>
      </c>
    </row>
    <row r="1264" spans="1:8">
      <c r="A1264" s="42" t="s">
        <v>90</v>
      </c>
      <c r="B1264" s="43">
        <v>42248</v>
      </c>
      <c r="C1264" s="43" t="s">
        <v>84</v>
      </c>
      <c r="D1264" s="47" t="s">
        <v>94</v>
      </c>
      <c r="E1264" s="42" t="s">
        <v>95</v>
      </c>
      <c r="F1264" s="42" t="s">
        <v>87</v>
      </c>
      <c r="G1264" s="44" t="s">
        <v>88</v>
      </c>
      <c r="H1264" s="45">
        <v>133.6</v>
      </c>
    </row>
    <row r="1265" spans="1:8">
      <c r="A1265" s="42" t="s">
        <v>90</v>
      </c>
      <c r="B1265" s="43">
        <v>42248</v>
      </c>
      <c r="C1265" s="43" t="s">
        <v>84</v>
      </c>
      <c r="D1265" s="47" t="s">
        <v>94</v>
      </c>
      <c r="E1265" s="42" t="s">
        <v>96</v>
      </c>
      <c r="F1265" s="42" t="s">
        <v>87</v>
      </c>
      <c r="G1265" s="44" t="s">
        <v>88</v>
      </c>
      <c r="H1265" s="45">
        <v>109.2</v>
      </c>
    </row>
    <row r="1266" spans="1:8">
      <c r="A1266" s="42" t="s">
        <v>90</v>
      </c>
      <c r="B1266" s="43">
        <v>42248</v>
      </c>
      <c r="C1266" s="43" t="s">
        <v>84</v>
      </c>
      <c r="D1266" s="47" t="s">
        <v>94</v>
      </c>
      <c r="E1266" s="42" t="s">
        <v>96</v>
      </c>
      <c r="F1266" s="42" t="s">
        <v>87</v>
      </c>
      <c r="G1266" s="44" t="s">
        <v>88</v>
      </c>
      <c r="H1266" s="45">
        <v>125.9</v>
      </c>
    </row>
    <row r="1267" spans="1:8">
      <c r="A1267" s="42" t="s">
        <v>83</v>
      </c>
      <c r="B1267" s="43">
        <v>42248</v>
      </c>
      <c r="C1267" s="43" t="s">
        <v>84</v>
      </c>
      <c r="D1267" s="47" t="s">
        <v>85</v>
      </c>
      <c r="E1267" s="42" t="s">
        <v>86</v>
      </c>
      <c r="F1267" s="42" t="s">
        <v>87</v>
      </c>
      <c r="G1267" s="44" t="s">
        <v>88</v>
      </c>
      <c r="H1267" s="45">
        <v>252.4</v>
      </c>
    </row>
    <row r="1268" spans="1:8">
      <c r="A1268" s="42" t="s">
        <v>90</v>
      </c>
      <c r="B1268" s="43">
        <v>42248</v>
      </c>
      <c r="C1268" s="43" t="s">
        <v>84</v>
      </c>
      <c r="D1268" s="47" t="s">
        <v>207</v>
      </c>
      <c r="E1268" s="42" t="s">
        <v>104</v>
      </c>
      <c r="F1268" s="42" t="s">
        <v>124</v>
      </c>
      <c r="G1268" s="44" t="s">
        <v>88</v>
      </c>
      <c r="H1268" s="45">
        <v>326.10000000000002</v>
      </c>
    </row>
    <row r="1269" spans="1:8">
      <c r="A1269" s="42" t="s">
        <v>83</v>
      </c>
      <c r="B1269" s="43">
        <v>42248</v>
      </c>
      <c r="C1269" s="43" t="s">
        <v>84</v>
      </c>
      <c r="D1269" s="47" t="s">
        <v>105</v>
      </c>
      <c r="E1269" s="42" t="s">
        <v>86</v>
      </c>
      <c r="F1269" s="42" t="s">
        <v>87</v>
      </c>
      <c r="G1269" s="44" t="s">
        <v>88</v>
      </c>
      <c r="H1269" s="45">
        <v>359.75</v>
      </c>
    </row>
    <row r="1270" spans="1:8">
      <c r="A1270" s="42" t="s">
        <v>83</v>
      </c>
      <c r="B1270" s="43">
        <v>42248</v>
      </c>
      <c r="C1270" s="43" t="s">
        <v>84</v>
      </c>
      <c r="D1270" s="47" t="s">
        <v>125</v>
      </c>
      <c r="E1270" s="42" t="s">
        <v>86</v>
      </c>
      <c r="F1270" s="42" t="s">
        <v>87</v>
      </c>
      <c r="G1270" s="44" t="s">
        <v>88</v>
      </c>
      <c r="H1270" s="45">
        <v>140.97</v>
      </c>
    </row>
    <row r="1271" spans="1:8">
      <c r="A1271" s="42" t="s">
        <v>90</v>
      </c>
      <c r="B1271" s="43">
        <v>42248</v>
      </c>
      <c r="C1271" s="43" t="s">
        <v>84</v>
      </c>
      <c r="D1271" s="47" t="s">
        <v>133</v>
      </c>
      <c r="E1271" s="42" t="s">
        <v>115</v>
      </c>
      <c r="F1271" s="42" t="s">
        <v>87</v>
      </c>
      <c r="G1271" s="44" t="s">
        <v>98</v>
      </c>
      <c r="H1271" s="45">
        <v>18</v>
      </c>
    </row>
    <row r="1272" spans="1:8">
      <c r="A1272" s="42" t="s">
        <v>90</v>
      </c>
      <c r="B1272" s="43">
        <v>42248</v>
      </c>
      <c r="C1272" s="43" t="s">
        <v>84</v>
      </c>
      <c r="D1272" s="47" t="s">
        <v>142</v>
      </c>
      <c r="E1272" s="42" t="s">
        <v>115</v>
      </c>
      <c r="F1272" s="42" t="s">
        <v>93</v>
      </c>
      <c r="G1272" s="44" t="s">
        <v>88</v>
      </c>
      <c r="H1272" s="45">
        <v>42.28</v>
      </c>
    </row>
    <row r="1273" spans="1:8">
      <c r="A1273" s="42" t="s">
        <v>90</v>
      </c>
      <c r="B1273" s="43">
        <v>42248</v>
      </c>
      <c r="C1273" s="43" t="s">
        <v>84</v>
      </c>
      <c r="D1273" s="47" t="s">
        <v>142</v>
      </c>
      <c r="E1273" s="42" t="s">
        <v>115</v>
      </c>
      <c r="F1273" s="42" t="s">
        <v>87</v>
      </c>
      <c r="G1273" s="44" t="s">
        <v>88</v>
      </c>
      <c r="H1273" s="45">
        <v>60.97</v>
      </c>
    </row>
    <row r="1274" spans="1:8">
      <c r="A1274" s="42" t="s">
        <v>90</v>
      </c>
      <c r="B1274" s="43">
        <v>42248</v>
      </c>
      <c r="C1274" s="43" t="s">
        <v>84</v>
      </c>
      <c r="D1274" s="47" t="s">
        <v>110</v>
      </c>
      <c r="E1274" s="42" t="s">
        <v>157</v>
      </c>
      <c r="F1274" s="42" t="s">
        <v>93</v>
      </c>
      <c r="G1274" s="42" t="s">
        <v>111</v>
      </c>
      <c r="H1274" s="45">
        <v>477.7</v>
      </c>
    </row>
    <row r="1275" spans="1:8">
      <c r="A1275" s="42" t="s">
        <v>90</v>
      </c>
      <c r="B1275" s="43">
        <v>42248</v>
      </c>
      <c r="C1275" s="43" t="s">
        <v>84</v>
      </c>
      <c r="D1275" s="47" t="s">
        <v>217</v>
      </c>
      <c r="E1275" s="42" t="s">
        <v>115</v>
      </c>
      <c r="F1275" s="42" t="s">
        <v>87</v>
      </c>
      <c r="G1275" s="44" t="s">
        <v>98</v>
      </c>
      <c r="H1275" s="45">
        <v>18.84</v>
      </c>
    </row>
    <row r="1276" spans="1:8">
      <c r="A1276" s="42" t="s">
        <v>90</v>
      </c>
      <c r="B1276" s="43">
        <v>42248</v>
      </c>
      <c r="C1276" s="43" t="s">
        <v>84</v>
      </c>
      <c r="D1276" s="47" t="s">
        <v>101</v>
      </c>
      <c r="E1276" s="42" t="s">
        <v>104</v>
      </c>
      <c r="F1276" s="42" t="s">
        <v>93</v>
      </c>
      <c r="G1276" s="42" t="s">
        <v>111</v>
      </c>
      <c r="H1276" s="45">
        <v>100.75</v>
      </c>
    </row>
    <row r="1277" spans="1:8">
      <c r="A1277" s="42" t="s">
        <v>83</v>
      </c>
      <c r="B1277" s="43">
        <v>42248</v>
      </c>
      <c r="C1277" s="43" t="s">
        <v>84</v>
      </c>
      <c r="D1277" s="47" t="s">
        <v>218</v>
      </c>
      <c r="E1277" s="42" t="s">
        <v>86</v>
      </c>
      <c r="F1277" s="42" t="s">
        <v>87</v>
      </c>
      <c r="G1277" s="44" t="s">
        <v>88</v>
      </c>
      <c r="H1277" s="45">
        <v>328</v>
      </c>
    </row>
    <row r="1278" spans="1:8">
      <c r="A1278" s="42" t="s">
        <v>90</v>
      </c>
      <c r="B1278" s="43">
        <v>42248</v>
      </c>
      <c r="C1278" s="43" t="s">
        <v>84</v>
      </c>
      <c r="D1278" s="47" t="s">
        <v>103</v>
      </c>
      <c r="E1278" s="42" t="s">
        <v>104</v>
      </c>
      <c r="F1278" s="42" t="s">
        <v>93</v>
      </c>
      <c r="G1278" s="44" t="s">
        <v>88</v>
      </c>
      <c r="H1278" s="45">
        <v>1446.9</v>
      </c>
    </row>
    <row r="1279" spans="1:8">
      <c r="A1279" s="42" t="s">
        <v>90</v>
      </c>
      <c r="B1279" s="43">
        <v>42248</v>
      </c>
      <c r="C1279" s="43" t="s">
        <v>84</v>
      </c>
      <c r="D1279" s="47" t="s">
        <v>188</v>
      </c>
      <c r="E1279" s="42" t="s">
        <v>95</v>
      </c>
      <c r="F1279" s="42" t="s">
        <v>93</v>
      </c>
      <c r="G1279" s="44" t="s">
        <v>98</v>
      </c>
      <c r="H1279" s="45">
        <v>59.7</v>
      </c>
    </row>
    <row r="1280" spans="1:8">
      <c r="A1280" s="42" t="s">
        <v>90</v>
      </c>
      <c r="B1280" s="43">
        <v>42248</v>
      </c>
      <c r="C1280" s="43" t="s">
        <v>84</v>
      </c>
      <c r="D1280" s="47" t="s">
        <v>94</v>
      </c>
      <c r="E1280" s="42" t="s">
        <v>96</v>
      </c>
      <c r="F1280" s="42" t="s">
        <v>87</v>
      </c>
      <c r="G1280" s="44" t="s">
        <v>88</v>
      </c>
      <c r="H1280" s="45">
        <v>530.04999999999995</v>
      </c>
    </row>
    <row r="1281" spans="1:8">
      <c r="A1281" s="42" t="s">
        <v>90</v>
      </c>
      <c r="B1281" s="43">
        <v>42248</v>
      </c>
      <c r="C1281" s="43" t="s">
        <v>84</v>
      </c>
      <c r="D1281" s="47" t="s">
        <v>94</v>
      </c>
      <c r="E1281" s="42" t="s">
        <v>96</v>
      </c>
      <c r="F1281" s="42" t="s">
        <v>87</v>
      </c>
      <c r="G1281" s="44" t="s">
        <v>88</v>
      </c>
      <c r="H1281" s="45">
        <v>675.4</v>
      </c>
    </row>
    <row r="1282" spans="1:8">
      <c r="A1282" s="42" t="s">
        <v>90</v>
      </c>
      <c r="B1282" s="43">
        <v>42248</v>
      </c>
      <c r="C1282" s="43" t="s">
        <v>84</v>
      </c>
      <c r="D1282" s="47" t="s">
        <v>94</v>
      </c>
      <c r="E1282" s="42" t="s">
        <v>146</v>
      </c>
      <c r="F1282" s="42" t="s">
        <v>87</v>
      </c>
      <c r="G1282" s="44" t="s">
        <v>88</v>
      </c>
      <c r="H1282" s="45">
        <v>3213.8980000000001</v>
      </c>
    </row>
    <row r="1283" spans="1:8">
      <c r="A1283" s="42" t="s">
        <v>90</v>
      </c>
      <c r="B1283" s="43">
        <v>42248</v>
      </c>
      <c r="C1283" s="43" t="s">
        <v>84</v>
      </c>
      <c r="D1283" s="47" t="s">
        <v>94</v>
      </c>
      <c r="E1283" s="42" t="s">
        <v>108</v>
      </c>
      <c r="F1283" s="42" t="s">
        <v>87</v>
      </c>
      <c r="G1283" s="44" t="s">
        <v>88</v>
      </c>
      <c r="H1283" s="45">
        <v>1515.626</v>
      </c>
    </row>
    <row r="1284" spans="1:8">
      <c r="A1284" s="42" t="s">
        <v>90</v>
      </c>
      <c r="B1284" s="43">
        <v>42248</v>
      </c>
      <c r="C1284" s="43" t="s">
        <v>84</v>
      </c>
      <c r="D1284" s="47" t="s">
        <v>94</v>
      </c>
      <c r="E1284" s="42" t="s">
        <v>219</v>
      </c>
      <c r="F1284" s="42" t="s">
        <v>124</v>
      </c>
      <c r="G1284" s="44" t="s">
        <v>88</v>
      </c>
      <c r="H1284" s="45">
        <v>2352.4639999999999</v>
      </c>
    </row>
    <row r="1285" spans="1:8">
      <c r="A1285" s="42" t="s">
        <v>90</v>
      </c>
      <c r="B1285" s="43">
        <v>42248</v>
      </c>
      <c r="C1285" s="43" t="s">
        <v>84</v>
      </c>
      <c r="D1285" s="47" t="s">
        <v>207</v>
      </c>
      <c r="E1285" s="42" t="s">
        <v>104</v>
      </c>
      <c r="F1285" s="42" t="s">
        <v>124</v>
      </c>
      <c r="G1285" s="44" t="s">
        <v>88</v>
      </c>
      <c r="H1285" s="45">
        <v>320.14999999999998</v>
      </c>
    </row>
    <row r="1286" spans="1:8">
      <c r="A1286" s="42" t="s">
        <v>83</v>
      </c>
      <c r="B1286" s="43">
        <v>42248</v>
      </c>
      <c r="C1286" s="43" t="s">
        <v>84</v>
      </c>
      <c r="D1286" s="47" t="s">
        <v>105</v>
      </c>
      <c r="E1286" s="42" t="s">
        <v>86</v>
      </c>
      <c r="F1286" s="42" t="s">
        <v>87</v>
      </c>
      <c r="G1286" s="44" t="s">
        <v>88</v>
      </c>
      <c r="H1286" s="45">
        <v>269.8</v>
      </c>
    </row>
    <row r="1287" spans="1:8">
      <c r="A1287" s="42" t="s">
        <v>83</v>
      </c>
      <c r="B1287" s="43">
        <v>42248</v>
      </c>
      <c r="C1287" s="43" t="s">
        <v>84</v>
      </c>
      <c r="D1287" s="47" t="s">
        <v>105</v>
      </c>
      <c r="E1287" s="42" t="s">
        <v>86</v>
      </c>
      <c r="F1287" s="42" t="s">
        <v>87</v>
      </c>
      <c r="G1287" s="44" t="s">
        <v>88</v>
      </c>
      <c r="H1287" s="45">
        <v>1142.25</v>
      </c>
    </row>
    <row r="1288" spans="1:8">
      <c r="A1288" s="42" t="s">
        <v>83</v>
      </c>
      <c r="B1288" s="43">
        <v>42248</v>
      </c>
      <c r="C1288" s="43" t="s">
        <v>84</v>
      </c>
      <c r="D1288" s="47" t="s">
        <v>116</v>
      </c>
      <c r="E1288" s="42" t="s">
        <v>86</v>
      </c>
      <c r="F1288" s="42" t="s">
        <v>87</v>
      </c>
      <c r="G1288" s="44" t="s">
        <v>88</v>
      </c>
      <c r="H1288" s="45">
        <v>70.45</v>
      </c>
    </row>
    <row r="1289" spans="1:8">
      <c r="A1289" s="42" t="s">
        <v>83</v>
      </c>
      <c r="B1289" s="43">
        <v>42248</v>
      </c>
      <c r="C1289" s="43" t="s">
        <v>84</v>
      </c>
      <c r="D1289" s="47" t="s">
        <v>159</v>
      </c>
      <c r="E1289" s="42" t="s">
        <v>86</v>
      </c>
      <c r="F1289" s="42" t="s">
        <v>87</v>
      </c>
      <c r="G1289" s="44" t="s">
        <v>88</v>
      </c>
      <c r="H1289" s="45">
        <v>235.44</v>
      </c>
    </row>
    <row r="1290" spans="1:8">
      <c r="A1290" s="42" t="s">
        <v>83</v>
      </c>
      <c r="B1290" s="43">
        <v>42248</v>
      </c>
      <c r="C1290" s="43" t="s">
        <v>84</v>
      </c>
      <c r="D1290" s="47" t="s">
        <v>105</v>
      </c>
      <c r="E1290" s="42" t="s">
        <v>86</v>
      </c>
      <c r="F1290" s="42" t="s">
        <v>87</v>
      </c>
      <c r="G1290" s="44" t="s">
        <v>88</v>
      </c>
      <c r="H1290" s="45">
        <v>197.92</v>
      </c>
    </row>
    <row r="1291" spans="1:8">
      <c r="A1291" s="42" t="s">
        <v>90</v>
      </c>
      <c r="B1291" s="43">
        <v>42248</v>
      </c>
      <c r="C1291" s="43" t="s">
        <v>84</v>
      </c>
      <c r="D1291" s="47" t="s">
        <v>112</v>
      </c>
      <c r="E1291" s="42" t="s">
        <v>92</v>
      </c>
      <c r="F1291" s="42" t="s">
        <v>93</v>
      </c>
      <c r="G1291" s="44" t="s">
        <v>88</v>
      </c>
      <c r="H1291" s="45">
        <v>2865.9679999999998</v>
      </c>
    </row>
    <row r="1292" spans="1:8">
      <c r="A1292" s="42" t="s">
        <v>90</v>
      </c>
      <c r="B1292" s="43">
        <v>42248</v>
      </c>
      <c r="C1292" s="43" t="s">
        <v>84</v>
      </c>
      <c r="D1292" s="47" t="s">
        <v>101</v>
      </c>
      <c r="E1292" s="42" t="s">
        <v>104</v>
      </c>
      <c r="F1292" s="42" t="s">
        <v>93</v>
      </c>
      <c r="G1292" s="42" t="s">
        <v>111</v>
      </c>
      <c r="H1292" s="45">
        <v>458.1</v>
      </c>
    </row>
    <row r="1293" spans="1:8">
      <c r="A1293" s="42" t="s">
        <v>90</v>
      </c>
      <c r="B1293" s="43">
        <v>42248</v>
      </c>
      <c r="C1293" s="43" t="s">
        <v>84</v>
      </c>
      <c r="D1293" s="47" t="s">
        <v>103</v>
      </c>
      <c r="E1293" s="42" t="s">
        <v>104</v>
      </c>
      <c r="F1293" s="42" t="s">
        <v>93</v>
      </c>
      <c r="G1293" s="44" t="s">
        <v>88</v>
      </c>
      <c r="H1293" s="45">
        <v>1533.5</v>
      </c>
    </row>
    <row r="1294" spans="1:8">
      <c r="A1294" s="42" t="s">
        <v>90</v>
      </c>
      <c r="B1294" s="43">
        <v>42248</v>
      </c>
      <c r="C1294" s="43" t="s">
        <v>84</v>
      </c>
      <c r="D1294" s="47" t="s">
        <v>114</v>
      </c>
      <c r="E1294" s="42" t="s">
        <v>115</v>
      </c>
      <c r="F1294" s="42" t="s">
        <v>87</v>
      </c>
      <c r="G1294" s="44" t="s">
        <v>88</v>
      </c>
      <c r="H1294" s="45">
        <v>100</v>
      </c>
    </row>
    <row r="1295" spans="1:8">
      <c r="A1295" s="42" t="s">
        <v>90</v>
      </c>
      <c r="B1295" s="43">
        <v>42248</v>
      </c>
      <c r="C1295" s="43" t="s">
        <v>84</v>
      </c>
      <c r="D1295" s="47" t="s">
        <v>114</v>
      </c>
      <c r="E1295" s="42" t="s">
        <v>115</v>
      </c>
      <c r="F1295" s="42" t="s">
        <v>87</v>
      </c>
      <c r="G1295" s="44" t="s">
        <v>88</v>
      </c>
      <c r="H1295" s="45">
        <v>100</v>
      </c>
    </row>
    <row r="1296" spans="1:8">
      <c r="A1296" s="42" t="s">
        <v>83</v>
      </c>
      <c r="B1296" s="43">
        <v>42248</v>
      </c>
      <c r="C1296" s="43" t="s">
        <v>84</v>
      </c>
      <c r="D1296" s="47" t="s">
        <v>105</v>
      </c>
      <c r="E1296" s="42" t="s">
        <v>86</v>
      </c>
      <c r="F1296" s="42" t="s">
        <v>87</v>
      </c>
      <c r="G1296" s="44" t="s">
        <v>88</v>
      </c>
      <c r="H1296" s="45">
        <v>382.9</v>
      </c>
    </row>
    <row r="1297" spans="1:8">
      <c r="A1297" s="42" t="s">
        <v>83</v>
      </c>
      <c r="B1297" s="43">
        <v>42248</v>
      </c>
      <c r="C1297" s="43" t="s">
        <v>84</v>
      </c>
      <c r="D1297" s="47" t="s">
        <v>105</v>
      </c>
      <c r="E1297" s="42" t="s">
        <v>86</v>
      </c>
      <c r="F1297" s="42" t="s">
        <v>87</v>
      </c>
      <c r="G1297" s="44" t="s">
        <v>88</v>
      </c>
      <c r="H1297" s="45">
        <v>416.75</v>
      </c>
    </row>
    <row r="1298" spans="1:8">
      <c r="A1298" s="42" t="s">
        <v>83</v>
      </c>
      <c r="B1298" s="43">
        <v>42248</v>
      </c>
      <c r="C1298" s="43" t="s">
        <v>84</v>
      </c>
      <c r="D1298" s="47" t="s">
        <v>105</v>
      </c>
      <c r="E1298" s="42" t="s">
        <v>86</v>
      </c>
      <c r="F1298" s="42" t="s">
        <v>87</v>
      </c>
      <c r="G1298" s="44" t="s">
        <v>88</v>
      </c>
      <c r="H1298" s="45">
        <v>125.55</v>
      </c>
    </row>
    <row r="1299" spans="1:8">
      <c r="A1299" s="42" t="s">
        <v>90</v>
      </c>
      <c r="B1299" s="43">
        <v>42248</v>
      </c>
      <c r="C1299" s="43" t="s">
        <v>84</v>
      </c>
      <c r="D1299" s="47" t="s">
        <v>101</v>
      </c>
      <c r="E1299" s="42" t="s">
        <v>104</v>
      </c>
      <c r="F1299" s="42" t="s">
        <v>93</v>
      </c>
      <c r="G1299" s="42" t="s">
        <v>111</v>
      </c>
      <c r="H1299" s="45">
        <v>363</v>
      </c>
    </row>
    <row r="1300" spans="1:8">
      <c r="A1300" s="42" t="s">
        <v>83</v>
      </c>
      <c r="B1300" s="43">
        <v>42248</v>
      </c>
      <c r="C1300" s="43" t="s">
        <v>84</v>
      </c>
      <c r="D1300" s="47" t="s">
        <v>218</v>
      </c>
      <c r="E1300" s="42" t="s">
        <v>86</v>
      </c>
      <c r="F1300" s="42" t="s">
        <v>87</v>
      </c>
      <c r="G1300" s="44" t="s">
        <v>88</v>
      </c>
      <c r="H1300" s="45">
        <v>135.80000000000001</v>
      </c>
    </row>
    <row r="1301" spans="1:8">
      <c r="A1301" s="42" t="s">
        <v>90</v>
      </c>
      <c r="B1301" s="43">
        <v>42248</v>
      </c>
      <c r="C1301" s="43" t="s">
        <v>84</v>
      </c>
      <c r="D1301" s="47" t="s">
        <v>94</v>
      </c>
      <c r="E1301" s="42" t="s">
        <v>95</v>
      </c>
      <c r="F1301" s="42" t="s">
        <v>87</v>
      </c>
      <c r="G1301" s="44" t="s">
        <v>88</v>
      </c>
      <c r="H1301" s="45">
        <v>132.6</v>
      </c>
    </row>
    <row r="1302" spans="1:8">
      <c r="A1302" s="42" t="s">
        <v>90</v>
      </c>
      <c r="B1302" s="43">
        <v>42248</v>
      </c>
      <c r="C1302" s="43" t="s">
        <v>84</v>
      </c>
      <c r="D1302" s="47" t="s">
        <v>94</v>
      </c>
      <c r="E1302" s="42" t="s">
        <v>96</v>
      </c>
      <c r="F1302" s="42" t="s">
        <v>87</v>
      </c>
      <c r="G1302" s="44" t="s">
        <v>88</v>
      </c>
      <c r="H1302" s="45">
        <v>335.7</v>
      </c>
    </row>
    <row r="1303" spans="1:8">
      <c r="A1303" s="42" t="s">
        <v>83</v>
      </c>
      <c r="B1303" s="43">
        <v>42248</v>
      </c>
      <c r="C1303" s="43" t="s">
        <v>84</v>
      </c>
      <c r="D1303" s="47" t="s">
        <v>205</v>
      </c>
      <c r="E1303" s="42" t="s">
        <v>86</v>
      </c>
      <c r="F1303" s="42" t="s">
        <v>87</v>
      </c>
      <c r="G1303" s="44" t="s">
        <v>98</v>
      </c>
      <c r="H1303" s="45">
        <v>12.5</v>
      </c>
    </row>
    <row r="1304" spans="1:8">
      <c r="A1304" s="42" t="s">
        <v>83</v>
      </c>
      <c r="B1304" s="43">
        <v>42248</v>
      </c>
      <c r="C1304" s="43" t="s">
        <v>84</v>
      </c>
      <c r="D1304" s="47" t="s">
        <v>105</v>
      </c>
      <c r="E1304" s="42" t="s">
        <v>86</v>
      </c>
      <c r="F1304" s="42" t="s">
        <v>87</v>
      </c>
      <c r="G1304" s="44" t="s">
        <v>88</v>
      </c>
      <c r="H1304" s="45">
        <v>352.2</v>
      </c>
    </row>
    <row r="1305" spans="1:8">
      <c r="A1305" s="42" t="s">
        <v>83</v>
      </c>
      <c r="B1305" s="43">
        <v>42248</v>
      </c>
      <c r="C1305" s="43" t="s">
        <v>84</v>
      </c>
      <c r="D1305" s="47" t="s">
        <v>159</v>
      </c>
      <c r="E1305" s="42" t="s">
        <v>86</v>
      </c>
      <c r="F1305" s="42" t="s">
        <v>87</v>
      </c>
      <c r="G1305" s="44" t="s">
        <v>88</v>
      </c>
      <c r="H1305" s="45">
        <v>129.05000000000001</v>
      </c>
    </row>
    <row r="1306" spans="1:8">
      <c r="A1306" s="42" t="s">
        <v>83</v>
      </c>
      <c r="B1306" s="43">
        <v>42248</v>
      </c>
      <c r="C1306" s="43" t="s">
        <v>84</v>
      </c>
      <c r="D1306" s="47" t="s">
        <v>159</v>
      </c>
      <c r="E1306" s="42" t="s">
        <v>86</v>
      </c>
      <c r="F1306" s="42" t="s">
        <v>87</v>
      </c>
      <c r="G1306" s="44" t="s">
        <v>88</v>
      </c>
      <c r="H1306" s="45">
        <v>65.55</v>
      </c>
    </row>
    <row r="1307" spans="1:8">
      <c r="A1307" s="42" t="s">
        <v>90</v>
      </c>
      <c r="B1307" s="43">
        <v>42248</v>
      </c>
      <c r="C1307" s="43" t="s">
        <v>84</v>
      </c>
      <c r="D1307" s="47" t="s">
        <v>189</v>
      </c>
      <c r="E1307" s="42" t="s">
        <v>115</v>
      </c>
      <c r="F1307" s="42" t="s">
        <v>93</v>
      </c>
      <c r="G1307" s="44" t="s">
        <v>88</v>
      </c>
      <c r="H1307" s="45">
        <v>40</v>
      </c>
    </row>
    <row r="1308" spans="1:8">
      <c r="A1308" s="42" t="s">
        <v>83</v>
      </c>
      <c r="B1308" s="43">
        <v>42248</v>
      </c>
      <c r="C1308" s="43" t="s">
        <v>84</v>
      </c>
      <c r="D1308" s="47" t="s">
        <v>129</v>
      </c>
      <c r="E1308" s="42" t="s">
        <v>86</v>
      </c>
      <c r="F1308" s="42" t="s">
        <v>87</v>
      </c>
      <c r="G1308" s="44" t="s">
        <v>98</v>
      </c>
      <c r="H1308" s="45">
        <v>326.3</v>
      </c>
    </row>
    <row r="1309" spans="1:8">
      <c r="A1309" s="42" t="s">
        <v>83</v>
      </c>
      <c r="B1309" s="43">
        <v>42248</v>
      </c>
      <c r="C1309" s="43" t="s">
        <v>84</v>
      </c>
      <c r="D1309" s="47" t="s">
        <v>159</v>
      </c>
      <c r="E1309" s="42" t="s">
        <v>86</v>
      </c>
      <c r="F1309" s="42" t="s">
        <v>87</v>
      </c>
      <c r="G1309" s="44" t="s">
        <v>88</v>
      </c>
      <c r="H1309" s="45">
        <v>61.74</v>
      </c>
    </row>
    <row r="1310" spans="1:8">
      <c r="A1310" s="42" t="s">
        <v>83</v>
      </c>
      <c r="B1310" s="43">
        <v>42248</v>
      </c>
      <c r="C1310" s="43" t="s">
        <v>84</v>
      </c>
      <c r="D1310" s="47" t="s">
        <v>156</v>
      </c>
      <c r="E1310" s="42" t="s">
        <v>86</v>
      </c>
      <c r="F1310" s="42" t="s">
        <v>87</v>
      </c>
      <c r="G1310" s="44" t="s">
        <v>88</v>
      </c>
      <c r="H1310" s="45">
        <v>23.75</v>
      </c>
    </row>
    <row r="1311" spans="1:8">
      <c r="A1311" s="42" t="s">
        <v>90</v>
      </c>
      <c r="B1311" s="43">
        <v>42248</v>
      </c>
      <c r="C1311" s="43" t="s">
        <v>84</v>
      </c>
      <c r="D1311" s="47" t="s">
        <v>142</v>
      </c>
      <c r="E1311" s="42" t="s">
        <v>115</v>
      </c>
      <c r="F1311" s="42" t="s">
        <v>87</v>
      </c>
      <c r="G1311" s="44" t="s">
        <v>88</v>
      </c>
      <c r="H1311" s="45">
        <v>39.42</v>
      </c>
    </row>
    <row r="1312" spans="1:8">
      <c r="A1312" s="42" t="s">
        <v>90</v>
      </c>
      <c r="B1312" s="43">
        <v>42248</v>
      </c>
      <c r="C1312" s="43" t="s">
        <v>84</v>
      </c>
      <c r="D1312" s="47" t="s">
        <v>142</v>
      </c>
      <c r="E1312" s="42" t="s">
        <v>115</v>
      </c>
      <c r="F1312" s="42" t="s">
        <v>93</v>
      </c>
      <c r="G1312" s="44" t="s">
        <v>88</v>
      </c>
      <c r="H1312" s="45">
        <v>40.86</v>
      </c>
    </row>
    <row r="1313" spans="1:8">
      <c r="A1313" s="42" t="s">
        <v>90</v>
      </c>
      <c r="B1313" s="43">
        <v>42248</v>
      </c>
      <c r="C1313" s="43" t="s">
        <v>84</v>
      </c>
      <c r="D1313" s="47" t="s">
        <v>134</v>
      </c>
      <c r="E1313" s="42" t="s">
        <v>128</v>
      </c>
      <c r="F1313" s="42" t="s">
        <v>93</v>
      </c>
      <c r="G1313" s="44" t="s">
        <v>88</v>
      </c>
      <c r="H1313" s="45">
        <v>25.18</v>
      </c>
    </row>
    <row r="1314" spans="1:8">
      <c r="A1314" s="42" t="s">
        <v>90</v>
      </c>
      <c r="B1314" s="43">
        <v>42248</v>
      </c>
      <c r="C1314" s="43" t="s">
        <v>84</v>
      </c>
      <c r="D1314" s="47" t="s">
        <v>134</v>
      </c>
      <c r="E1314" s="42" t="s">
        <v>128</v>
      </c>
      <c r="F1314" s="42" t="s">
        <v>93</v>
      </c>
      <c r="G1314" s="44" t="s">
        <v>88</v>
      </c>
      <c r="H1314" s="45">
        <v>25.9</v>
      </c>
    </row>
    <row r="1315" spans="1:8">
      <c r="A1315" s="42" t="s">
        <v>90</v>
      </c>
      <c r="B1315" s="43">
        <v>42248</v>
      </c>
      <c r="C1315" s="43" t="s">
        <v>84</v>
      </c>
      <c r="D1315" s="47" t="s">
        <v>134</v>
      </c>
      <c r="E1315" s="42" t="s">
        <v>128</v>
      </c>
      <c r="F1315" s="42" t="s">
        <v>93</v>
      </c>
      <c r="G1315" s="44" t="s">
        <v>88</v>
      </c>
      <c r="H1315" s="45">
        <v>25.8</v>
      </c>
    </row>
    <row r="1316" spans="1:8">
      <c r="A1316" s="42" t="s">
        <v>83</v>
      </c>
      <c r="B1316" s="43">
        <v>42248</v>
      </c>
      <c r="C1316" s="43" t="s">
        <v>84</v>
      </c>
      <c r="D1316" s="47" t="s">
        <v>85</v>
      </c>
      <c r="E1316" s="42" t="s">
        <v>86</v>
      </c>
      <c r="F1316" s="42" t="s">
        <v>87</v>
      </c>
      <c r="G1316" s="44" t="s">
        <v>88</v>
      </c>
      <c r="H1316" s="45">
        <v>265.39999999999998</v>
      </c>
    </row>
    <row r="1317" spans="1:8">
      <c r="A1317" s="42" t="s">
        <v>83</v>
      </c>
      <c r="B1317" s="43">
        <v>42248</v>
      </c>
      <c r="C1317" s="43" t="s">
        <v>84</v>
      </c>
      <c r="D1317" s="47" t="s">
        <v>85</v>
      </c>
      <c r="E1317" s="42" t="s">
        <v>86</v>
      </c>
      <c r="F1317" s="42" t="s">
        <v>87</v>
      </c>
      <c r="G1317" s="44" t="s">
        <v>88</v>
      </c>
      <c r="H1317" s="45">
        <v>256.60000000000002</v>
      </c>
    </row>
    <row r="1318" spans="1:8">
      <c r="A1318" s="42" t="s">
        <v>83</v>
      </c>
      <c r="B1318" s="43">
        <v>42248</v>
      </c>
      <c r="C1318" s="43" t="s">
        <v>84</v>
      </c>
      <c r="D1318" s="47" t="s">
        <v>181</v>
      </c>
      <c r="E1318" s="42" t="s">
        <v>86</v>
      </c>
      <c r="F1318" s="42" t="s">
        <v>87</v>
      </c>
      <c r="G1318" s="44" t="s">
        <v>88</v>
      </c>
      <c r="H1318" s="45">
        <v>330.4</v>
      </c>
    </row>
    <row r="1319" spans="1:8">
      <c r="A1319" s="42" t="s">
        <v>90</v>
      </c>
      <c r="B1319" s="43">
        <v>42248</v>
      </c>
      <c r="C1319" s="43" t="s">
        <v>84</v>
      </c>
      <c r="D1319" s="47" t="s">
        <v>194</v>
      </c>
      <c r="E1319" s="42" t="s">
        <v>115</v>
      </c>
      <c r="F1319" s="42" t="s">
        <v>87</v>
      </c>
      <c r="G1319" s="44" t="s">
        <v>98</v>
      </c>
      <c r="H1319" s="45">
        <v>1.1499999999999999</v>
      </c>
    </row>
    <row r="1320" spans="1:8">
      <c r="A1320" s="42" t="s">
        <v>90</v>
      </c>
      <c r="B1320" s="43">
        <v>42248</v>
      </c>
      <c r="C1320" s="43" t="s">
        <v>84</v>
      </c>
      <c r="D1320" s="47" t="s">
        <v>207</v>
      </c>
      <c r="E1320" s="42" t="s">
        <v>104</v>
      </c>
      <c r="F1320" s="42" t="s">
        <v>124</v>
      </c>
      <c r="G1320" s="44" t="s">
        <v>88</v>
      </c>
      <c r="H1320" s="45">
        <v>581.29999999999995</v>
      </c>
    </row>
    <row r="1321" spans="1:8">
      <c r="A1321" s="42" t="s">
        <v>83</v>
      </c>
      <c r="B1321" s="43">
        <v>42248</v>
      </c>
      <c r="C1321" s="43" t="s">
        <v>84</v>
      </c>
      <c r="D1321" s="47" t="s">
        <v>105</v>
      </c>
      <c r="E1321" s="42" t="s">
        <v>86</v>
      </c>
      <c r="F1321" s="42" t="s">
        <v>87</v>
      </c>
      <c r="G1321" s="44" t="s">
        <v>88</v>
      </c>
      <c r="H1321" s="45">
        <v>108.85</v>
      </c>
    </row>
    <row r="1322" spans="1:8">
      <c r="A1322" s="42" t="s">
        <v>83</v>
      </c>
      <c r="B1322" s="43">
        <v>42248</v>
      </c>
      <c r="C1322" s="43" t="s">
        <v>84</v>
      </c>
      <c r="D1322" s="47" t="s">
        <v>198</v>
      </c>
      <c r="E1322" s="42" t="s">
        <v>86</v>
      </c>
      <c r="F1322" s="42" t="s">
        <v>87</v>
      </c>
      <c r="G1322" s="44" t="s">
        <v>88</v>
      </c>
      <c r="H1322" s="45">
        <v>20</v>
      </c>
    </row>
    <row r="1323" spans="1:8">
      <c r="A1323" s="42" t="s">
        <v>90</v>
      </c>
      <c r="B1323" s="43">
        <v>42248</v>
      </c>
      <c r="C1323" s="43" t="s">
        <v>84</v>
      </c>
      <c r="D1323" s="47" t="s">
        <v>116</v>
      </c>
      <c r="E1323" s="42" t="s">
        <v>115</v>
      </c>
      <c r="F1323" s="42" t="s">
        <v>87</v>
      </c>
      <c r="G1323" s="44" t="s">
        <v>98</v>
      </c>
      <c r="H1323" s="45">
        <v>20</v>
      </c>
    </row>
    <row r="1324" spans="1:8">
      <c r="A1324" s="42" t="s">
        <v>90</v>
      </c>
      <c r="B1324" s="43">
        <v>42248</v>
      </c>
      <c r="C1324" s="43" t="s">
        <v>84</v>
      </c>
      <c r="D1324" s="47" t="s">
        <v>116</v>
      </c>
      <c r="E1324" s="42" t="s">
        <v>115</v>
      </c>
      <c r="F1324" s="42" t="s">
        <v>87</v>
      </c>
      <c r="G1324" s="44" t="s">
        <v>88</v>
      </c>
      <c r="H1324" s="45">
        <v>20.190000000000001</v>
      </c>
    </row>
    <row r="1325" spans="1:8">
      <c r="A1325" s="42" t="s">
        <v>90</v>
      </c>
      <c r="B1325" s="43">
        <v>42248</v>
      </c>
      <c r="C1325" s="43" t="s">
        <v>84</v>
      </c>
      <c r="D1325" s="47" t="s">
        <v>220</v>
      </c>
      <c r="E1325" s="42" t="s">
        <v>115</v>
      </c>
      <c r="F1325" s="42" t="s">
        <v>87</v>
      </c>
      <c r="G1325" s="44" t="s">
        <v>88</v>
      </c>
      <c r="H1325" s="45">
        <v>20</v>
      </c>
    </row>
    <row r="1326" spans="1:8">
      <c r="A1326" s="42" t="s">
        <v>90</v>
      </c>
      <c r="B1326" s="43">
        <v>42248</v>
      </c>
      <c r="C1326" s="43" t="s">
        <v>84</v>
      </c>
      <c r="D1326" s="47" t="s">
        <v>94</v>
      </c>
      <c r="E1326" s="42" t="s">
        <v>95</v>
      </c>
      <c r="F1326" s="42" t="s">
        <v>87</v>
      </c>
      <c r="G1326" s="44" t="s">
        <v>88</v>
      </c>
      <c r="H1326" s="45">
        <v>130.30000000000001</v>
      </c>
    </row>
    <row r="1327" spans="1:8">
      <c r="A1327" s="42" t="s">
        <v>90</v>
      </c>
      <c r="B1327" s="43">
        <v>42248</v>
      </c>
      <c r="C1327" s="43" t="s">
        <v>84</v>
      </c>
      <c r="D1327" s="47" t="s">
        <v>94</v>
      </c>
      <c r="E1327" s="42" t="s">
        <v>96</v>
      </c>
      <c r="F1327" s="42" t="s">
        <v>87</v>
      </c>
      <c r="G1327" s="44" t="s">
        <v>88</v>
      </c>
      <c r="H1327" s="45">
        <v>70.400000000000006</v>
      </c>
    </row>
    <row r="1328" spans="1:8">
      <c r="A1328" s="42" t="s">
        <v>90</v>
      </c>
      <c r="B1328" s="43">
        <v>42248</v>
      </c>
      <c r="C1328" s="43" t="s">
        <v>84</v>
      </c>
      <c r="D1328" s="47" t="s">
        <v>94</v>
      </c>
      <c r="E1328" s="42" t="s">
        <v>96</v>
      </c>
      <c r="F1328" s="42" t="s">
        <v>87</v>
      </c>
      <c r="G1328" s="44" t="s">
        <v>88</v>
      </c>
      <c r="H1328" s="45">
        <v>340.35</v>
      </c>
    </row>
    <row r="1329" spans="1:8">
      <c r="A1329" s="42" t="s">
        <v>90</v>
      </c>
      <c r="B1329" s="43">
        <v>42248</v>
      </c>
      <c r="C1329" s="43" t="s">
        <v>84</v>
      </c>
      <c r="D1329" s="47" t="s">
        <v>94</v>
      </c>
      <c r="E1329" s="42" t="s">
        <v>96</v>
      </c>
      <c r="F1329" s="42" t="s">
        <v>87</v>
      </c>
      <c r="G1329" s="44" t="s">
        <v>88</v>
      </c>
      <c r="H1329" s="45">
        <v>69.5</v>
      </c>
    </row>
    <row r="1330" spans="1:8">
      <c r="A1330" s="42" t="s">
        <v>83</v>
      </c>
      <c r="B1330" s="43">
        <v>42248</v>
      </c>
      <c r="C1330" s="43" t="s">
        <v>84</v>
      </c>
      <c r="D1330" s="47" t="s">
        <v>141</v>
      </c>
      <c r="E1330" s="42" t="s">
        <v>86</v>
      </c>
      <c r="F1330" s="42" t="s">
        <v>87</v>
      </c>
      <c r="G1330" s="44" t="s">
        <v>88</v>
      </c>
      <c r="H1330" s="45">
        <v>210.2</v>
      </c>
    </row>
    <row r="1331" spans="1:8">
      <c r="A1331" s="42" t="s">
        <v>90</v>
      </c>
      <c r="B1331" s="43">
        <v>42248</v>
      </c>
      <c r="C1331" s="43" t="s">
        <v>84</v>
      </c>
      <c r="D1331" s="47" t="s">
        <v>207</v>
      </c>
      <c r="E1331" s="42" t="s">
        <v>104</v>
      </c>
      <c r="F1331" s="42" t="s">
        <v>124</v>
      </c>
      <c r="G1331" s="44" t="s">
        <v>88</v>
      </c>
      <c r="H1331" s="45">
        <v>449.6</v>
      </c>
    </row>
    <row r="1332" spans="1:8">
      <c r="A1332" s="42" t="s">
        <v>90</v>
      </c>
      <c r="B1332" s="43">
        <v>42248</v>
      </c>
      <c r="C1332" s="43" t="s">
        <v>84</v>
      </c>
      <c r="D1332" s="47" t="s">
        <v>207</v>
      </c>
      <c r="E1332" s="42" t="s">
        <v>104</v>
      </c>
      <c r="F1332" s="42" t="s">
        <v>124</v>
      </c>
      <c r="G1332" s="44" t="s">
        <v>88</v>
      </c>
      <c r="H1332" s="45">
        <v>119.4</v>
      </c>
    </row>
    <row r="1333" spans="1:8">
      <c r="A1333" s="42" t="s">
        <v>83</v>
      </c>
      <c r="B1333" s="43">
        <v>42248</v>
      </c>
      <c r="C1333" s="43" t="s">
        <v>84</v>
      </c>
      <c r="D1333" s="47" t="s">
        <v>105</v>
      </c>
      <c r="E1333" s="42" t="s">
        <v>86</v>
      </c>
      <c r="F1333" s="42" t="s">
        <v>87</v>
      </c>
      <c r="G1333" s="44" t="s">
        <v>88</v>
      </c>
      <c r="H1333" s="45">
        <v>130.56</v>
      </c>
    </row>
    <row r="1334" spans="1:8">
      <c r="A1334" s="42" t="s">
        <v>83</v>
      </c>
      <c r="B1334" s="43">
        <v>42248</v>
      </c>
      <c r="C1334" s="43" t="s">
        <v>84</v>
      </c>
      <c r="D1334" s="47" t="s">
        <v>105</v>
      </c>
      <c r="E1334" s="42" t="s">
        <v>86</v>
      </c>
      <c r="F1334" s="42" t="s">
        <v>87</v>
      </c>
      <c r="G1334" s="44" t="s">
        <v>88</v>
      </c>
      <c r="H1334" s="45">
        <v>1507.3</v>
      </c>
    </row>
    <row r="1335" spans="1:8">
      <c r="A1335" s="42" t="s">
        <v>90</v>
      </c>
      <c r="B1335" s="43">
        <v>42248</v>
      </c>
      <c r="C1335" s="43" t="s">
        <v>84</v>
      </c>
      <c r="D1335" s="47" t="s">
        <v>116</v>
      </c>
      <c r="E1335" s="42" t="s">
        <v>115</v>
      </c>
      <c r="F1335" s="42" t="s">
        <v>87</v>
      </c>
      <c r="G1335" s="44" t="s">
        <v>88</v>
      </c>
      <c r="H1335" s="45">
        <v>39.81</v>
      </c>
    </row>
    <row r="1336" spans="1:8">
      <c r="A1336" s="42" t="s">
        <v>90</v>
      </c>
      <c r="B1336" s="43">
        <v>42248</v>
      </c>
      <c r="C1336" s="43" t="s">
        <v>84</v>
      </c>
      <c r="D1336" s="47" t="s">
        <v>101</v>
      </c>
      <c r="E1336" s="42" t="s">
        <v>104</v>
      </c>
      <c r="F1336" s="42" t="s">
        <v>93</v>
      </c>
      <c r="G1336" s="42" t="s">
        <v>111</v>
      </c>
      <c r="H1336" s="45">
        <v>491.2</v>
      </c>
    </row>
    <row r="1337" spans="1:8">
      <c r="A1337" s="42" t="s">
        <v>90</v>
      </c>
      <c r="B1337" s="43">
        <v>42248</v>
      </c>
      <c r="C1337" s="43" t="s">
        <v>84</v>
      </c>
      <c r="D1337" s="47" t="s">
        <v>94</v>
      </c>
      <c r="E1337" s="42" t="s">
        <v>96</v>
      </c>
      <c r="F1337" s="42" t="s">
        <v>87</v>
      </c>
      <c r="G1337" s="44" t="s">
        <v>88</v>
      </c>
      <c r="H1337" s="45">
        <v>138.6</v>
      </c>
    </row>
    <row r="1338" spans="1:8">
      <c r="A1338" s="42" t="s">
        <v>90</v>
      </c>
      <c r="B1338" s="43">
        <v>42248</v>
      </c>
      <c r="C1338" s="43" t="s">
        <v>84</v>
      </c>
      <c r="D1338" s="47" t="s">
        <v>94</v>
      </c>
      <c r="E1338" s="42" t="s">
        <v>132</v>
      </c>
      <c r="F1338" s="42" t="s">
        <v>124</v>
      </c>
      <c r="G1338" s="44" t="s">
        <v>88</v>
      </c>
      <c r="H1338" s="45">
        <v>3258.8330000000001</v>
      </c>
    </row>
    <row r="1339" spans="1:8">
      <c r="A1339" s="42" t="s">
        <v>90</v>
      </c>
      <c r="B1339" s="43">
        <v>42248</v>
      </c>
      <c r="C1339" s="43" t="s">
        <v>84</v>
      </c>
      <c r="D1339" s="47" t="s">
        <v>94</v>
      </c>
      <c r="E1339" s="42" t="s">
        <v>175</v>
      </c>
      <c r="F1339" s="42" t="s">
        <v>87</v>
      </c>
      <c r="G1339" s="44" t="s">
        <v>88</v>
      </c>
      <c r="H1339" s="45">
        <v>3528.806</v>
      </c>
    </row>
    <row r="1340" spans="1:8">
      <c r="A1340" s="42" t="s">
        <v>83</v>
      </c>
      <c r="B1340" s="43">
        <v>42248</v>
      </c>
      <c r="C1340" s="43" t="s">
        <v>84</v>
      </c>
      <c r="D1340" s="47" t="s">
        <v>181</v>
      </c>
      <c r="E1340" s="42" t="s">
        <v>86</v>
      </c>
      <c r="F1340" s="42" t="s">
        <v>87</v>
      </c>
      <c r="G1340" s="44" t="s">
        <v>88</v>
      </c>
      <c r="H1340" s="45">
        <v>200.8</v>
      </c>
    </row>
    <row r="1341" spans="1:8">
      <c r="A1341" s="42" t="s">
        <v>83</v>
      </c>
      <c r="B1341" s="43">
        <v>42248</v>
      </c>
      <c r="C1341" s="43" t="s">
        <v>84</v>
      </c>
      <c r="D1341" s="47" t="s">
        <v>141</v>
      </c>
      <c r="E1341" s="42" t="s">
        <v>86</v>
      </c>
      <c r="F1341" s="42" t="s">
        <v>87</v>
      </c>
      <c r="G1341" s="44" t="s">
        <v>88</v>
      </c>
      <c r="H1341" s="45">
        <v>391.4</v>
      </c>
    </row>
    <row r="1342" spans="1:8">
      <c r="A1342" s="42" t="s">
        <v>83</v>
      </c>
      <c r="B1342" s="43">
        <v>42248</v>
      </c>
      <c r="C1342" s="43" t="s">
        <v>84</v>
      </c>
      <c r="D1342" s="47" t="s">
        <v>125</v>
      </c>
      <c r="E1342" s="42" t="s">
        <v>86</v>
      </c>
      <c r="F1342" s="42" t="s">
        <v>87</v>
      </c>
      <c r="G1342" s="44" t="s">
        <v>88</v>
      </c>
      <c r="H1342" s="45">
        <v>128.84</v>
      </c>
    </row>
    <row r="1343" spans="1:8">
      <c r="A1343" s="42" t="s">
        <v>83</v>
      </c>
      <c r="B1343" s="43">
        <v>42248</v>
      </c>
      <c r="C1343" s="43" t="s">
        <v>84</v>
      </c>
      <c r="D1343" s="47" t="s">
        <v>153</v>
      </c>
      <c r="E1343" s="42" t="s">
        <v>86</v>
      </c>
      <c r="F1343" s="42" t="s">
        <v>87</v>
      </c>
      <c r="G1343" s="44" t="s">
        <v>98</v>
      </c>
      <c r="H1343" s="45">
        <v>306.82</v>
      </c>
    </row>
    <row r="1344" spans="1:8">
      <c r="A1344" s="42" t="s">
        <v>83</v>
      </c>
      <c r="B1344" s="43">
        <v>42248</v>
      </c>
      <c r="C1344" s="43" t="s">
        <v>84</v>
      </c>
      <c r="D1344" s="47" t="s">
        <v>105</v>
      </c>
      <c r="E1344" s="42" t="s">
        <v>86</v>
      </c>
      <c r="F1344" s="42" t="s">
        <v>87</v>
      </c>
      <c r="G1344" s="44" t="s">
        <v>88</v>
      </c>
      <c r="H1344" s="45">
        <v>129.44</v>
      </c>
    </row>
    <row r="1345" spans="1:8">
      <c r="A1345" s="42" t="s">
        <v>83</v>
      </c>
      <c r="B1345" s="43">
        <v>42248</v>
      </c>
      <c r="C1345" s="43" t="s">
        <v>84</v>
      </c>
      <c r="D1345" s="47" t="s">
        <v>105</v>
      </c>
      <c r="E1345" s="42" t="s">
        <v>86</v>
      </c>
      <c r="F1345" s="42" t="s">
        <v>87</v>
      </c>
      <c r="G1345" s="44" t="s">
        <v>88</v>
      </c>
      <c r="H1345" s="45">
        <v>188.85</v>
      </c>
    </row>
    <row r="1346" spans="1:8">
      <c r="A1346" s="42" t="s">
        <v>83</v>
      </c>
      <c r="B1346" s="43">
        <v>42248</v>
      </c>
      <c r="C1346" s="43" t="s">
        <v>84</v>
      </c>
      <c r="D1346" s="47" t="s">
        <v>198</v>
      </c>
      <c r="E1346" s="42" t="s">
        <v>86</v>
      </c>
      <c r="F1346" s="42" t="s">
        <v>87</v>
      </c>
      <c r="G1346" s="44" t="s">
        <v>88</v>
      </c>
      <c r="H1346" s="45">
        <v>20</v>
      </c>
    </row>
    <row r="1347" spans="1:8">
      <c r="A1347" s="42" t="s">
        <v>90</v>
      </c>
      <c r="B1347" s="43">
        <v>42248</v>
      </c>
      <c r="C1347" s="43" t="s">
        <v>84</v>
      </c>
      <c r="D1347" s="47" t="s">
        <v>142</v>
      </c>
      <c r="E1347" s="42" t="s">
        <v>115</v>
      </c>
      <c r="F1347" s="42" t="s">
        <v>93</v>
      </c>
      <c r="G1347" s="44" t="s">
        <v>88</v>
      </c>
      <c r="H1347" s="45">
        <v>61.82</v>
      </c>
    </row>
    <row r="1348" spans="1:8">
      <c r="A1348" s="42" t="s">
        <v>90</v>
      </c>
      <c r="B1348" s="43">
        <v>42248</v>
      </c>
      <c r="C1348" s="43" t="s">
        <v>84</v>
      </c>
      <c r="D1348" s="47" t="s">
        <v>142</v>
      </c>
      <c r="E1348" s="42" t="s">
        <v>115</v>
      </c>
      <c r="F1348" s="42" t="s">
        <v>87</v>
      </c>
      <c r="G1348" s="44" t="s">
        <v>88</v>
      </c>
      <c r="H1348" s="45">
        <v>40.479999999999997</v>
      </c>
    </row>
    <row r="1349" spans="1:8">
      <c r="A1349" s="42" t="s">
        <v>90</v>
      </c>
      <c r="B1349" s="43">
        <v>42248</v>
      </c>
      <c r="C1349" s="43" t="s">
        <v>84</v>
      </c>
      <c r="D1349" s="47" t="s">
        <v>112</v>
      </c>
      <c r="E1349" s="42" t="s">
        <v>113</v>
      </c>
      <c r="F1349" s="42" t="s">
        <v>93</v>
      </c>
      <c r="G1349" s="44" t="s">
        <v>88</v>
      </c>
      <c r="H1349" s="45">
        <v>3102.096</v>
      </c>
    </row>
    <row r="1350" spans="1:8">
      <c r="A1350" s="42" t="s">
        <v>90</v>
      </c>
      <c r="B1350" s="43">
        <v>42248</v>
      </c>
      <c r="C1350" s="43" t="s">
        <v>84</v>
      </c>
      <c r="D1350" s="47" t="s">
        <v>112</v>
      </c>
      <c r="E1350" s="42" t="s">
        <v>113</v>
      </c>
      <c r="F1350" s="42" t="s">
        <v>93</v>
      </c>
      <c r="G1350" s="44" t="s">
        <v>88</v>
      </c>
      <c r="H1350" s="45">
        <v>3075.0309999999999</v>
      </c>
    </row>
    <row r="1351" spans="1:8">
      <c r="A1351" s="42" t="s">
        <v>90</v>
      </c>
      <c r="B1351" s="43">
        <v>42248</v>
      </c>
      <c r="C1351" s="43" t="s">
        <v>84</v>
      </c>
      <c r="D1351" s="47" t="s">
        <v>101</v>
      </c>
      <c r="E1351" s="42" t="s">
        <v>104</v>
      </c>
      <c r="F1351" s="42" t="s">
        <v>93</v>
      </c>
      <c r="G1351" s="42" t="s">
        <v>111</v>
      </c>
      <c r="H1351" s="45">
        <v>491</v>
      </c>
    </row>
    <row r="1352" spans="1:8">
      <c r="A1352" s="42" t="s">
        <v>83</v>
      </c>
      <c r="B1352" s="43">
        <v>42248</v>
      </c>
      <c r="C1352" s="43" t="s">
        <v>84</v>
      </c>
      <c r="D1352" s="47" t="s">
        <v>218</v>
      </c>
      <c r="E1352" s="42" t="s">
        <v>86</v>
      </c>
      <c r="F1352" s="42" t="s">
        <v>87</v>
      </c>
      <c r="G1352" s="44" t="s">
        <v>88</v>
      </c>
      <c r="H1352" s="45">
        <v>542.84</v>
      </c>
    </row>
    <row r="1353" spans="1:8">
      <c r="A1353" s="42" t="s">
        <v>83</v>
      </c>
      <c r="B1353" s="43">
        <v>42248</v>
      </c>
      <c r="C1353" s="43" t="s">
        <v>84</v>
      </c>
      <c r="D1353" s="47" t="s">
        <v>141</v>
      </c>
      <c r="E1353" s="42" t="s">
        <v>86</v>
      </c>
      <c r="F1353" s="42" t="s">
        <v>87</v>
      </c>
      <c r="G1353" s="44" t="s">
        <v>88</v>
      </c>
      <c r="H1353" s="45">
        <v>470.6</v>
      </c>
    </row>
    <row r="1354" spans="1:8">
      <c r="A1354" s="42" t="s">
        <v>90</v>
      </c>
      <c r="B1354" s="43">
        <v>42248</v>
      </c>
      <c r="C1354" s="43" t="s">
        <v>84</v>
      </c>
      <c r="D1354" s="47" t="s">
        <v>184</v>
      </c>
      <c r="E1354" s="42" t="s">
        <v>115</v>
      </c>
      <c r="F1354" s="42" t="s">
        <v>87</v>
      </c>
      <c r="G1354" s="44" t="s">
        <v>88</v>
      </c>
      <c r="H1354" s="45">
        <v>20</v>
      </c>
    </row>
    <row r="1355" spans="1:8">
      <c r="A1355" s="42" t="s">
        <v>90</v>
      </c>
      <c r="B1355" s="43">
        <v>42248</v>
      </c>
      <c r="C1355" s="43" t="s">
        <v>84</v>
      </c>
      <c r="D1355" s="47" t="s">
        <v>94</v>
      </c>
      <c r="E1355" s="42" t="s">
        <v>96</v>
      </c>
      <c r="F1355" s="42" t="s">
        <v>87</v>
      </c>
      <c r="G1355" s="44" t="s">
        <v>88</v>
      </c>
      <c r="H1355" s="45">
        <v>69.05</v>
      </c>
    </row>
    <row r="1356" spans="1:8">
      <c r="A1356" s="42" t="s">
        <v>90</v>
      </c>
      <c r="B1356" s="43">
        <v>42248</v>
      </c>
      <c r="C1356" s="43" t="s">
        <v>84</v>
      </c>
      <c r="D1356" s="47" t="s">
        <v>94</v>
      </c>
      <c r="E1356" s="42" t="s">
        <v>96</v>
      </c>
      <c r="F1356" s="42" t="s">
        <v>87</v>
      </c>
      <c r="G1356" s="44" t="s">
        <v>88</v>
      </c>
      <c r="H1356" s="45">
        <v>463.5</v>
      </c>
    </row>
    <row r="1357" spans="1:8">
      <c r="A1357" s="42" t="s">
        <v>90</v>
      </c>
      <c r="B1357" s="43">
        <v>42248</v>
      </c>
      <c r="C1357" s="43" t="s">
        <v>84</v>
      </c>
      <c r="D1357" s="47" t="s">
        <v>94</v>
      </c>
      <c r="E1357" s="42" t="s">
        <v>157</v>
      </c>
      <c r="F1357" s="42" t="s">
        <v>87</v>
      </c>
      <c r="G1357" s="44" t="s">
        <v>88</v>
      </c>
      <c r="H1357" s="45">
        <v>656.23400000000004</v>
      </c>
    </row>
    <row r="1358" spans="1:8">
      <c r="A1358" s="42" t="s">
        <v>90</v>
      </c>
      <c r="B1358" s="43">
        <v>42248</v>
      </c>
      <c r="C1358" s="43" t="s">
        <v>84</v>
      </c>
      <c r="D1358" s="47" t="s">
        <v>94</v>
      </c>
      <c r="E1358" s="42" t="s">
        <v>96</v>
      </c>
      <c r="F1358" s="42" t="s">
        <v>87</v>
      </c>
      <c r="G1358" s="44" t="s">
        <v>88</v>
      </c>
      <c r="H1358" s="45">
        <v>866.3</v>
      </c>
    </row>
    <row r="1359" spans="1:8">
      <c r="A1359" s="42" t="s">
        <v>90</v>
      </c>
      <c r="B1359" s="43">
        <v>42248</v>
      </c>
      <c r="C1359" s="43" t="s">
        <v>84</v>
      </c>
      <c r="D1359" s="47" t="s">
        <v>94</v>
      </c>
      <c r="E1359" s="42" t="s">
        <v>109</v>
      </c>
      <c r="F1359" s="42" t="s">
        <v>87</v>
      </c>
      <c r="G1359" s="44" t="s">
        <v>88</v>
      </c>
      <c r="H1359" s="45">
        <v>1509.8510000000001</v>
      </c>
    </row>
    <row r="1360" spans="1:8">
      <c r="A1360" s="42" t="s">
        <v>83</v>
      </c>
      <c r="B1360" s="43">
        <v>42248</v>
      </c>
      <c r="C1360" s="43" t="s">
        <v>84</v>
      </c>
      <c r="D1360" s="47" t="s">
        <v>105</v>
      </c>
      <c r="E1360" s="42" t="s">
        <v>86</v>
      </c>
      <c r="F1360" s="42" t="s">
        <v>87</v>
      </c>
      <c r="G1360" s="44" t="s">
        <v>88</v>
      </c>
      <c r="H1360" s="45">
        <v>62.32</v>
      </c>
    </row>
    <row r="1361" spans="1:8">
      <c r="A1361" s="42" t="s">
        <v>90</v>
      </c>
      <c r="B1361" s="43">
        <v>42248</v>
      </c>
      <c r="C1361" s="43" t="s">
        <v>84</v>
      </c>
      <c r="D1361" s="47" t="s">
        <v>122</v>
      </c>
      <c r="E1361" s="42" t="s">
        <v>123</v>
      </c>
      <c r="F1361" s="42" t="s">
        <v>124</v>
      </c>
      <c r="G1361" s="44" t="s">
        <v>98</v>
      </c>
      <c r="H1361" s="45">
        <v>240</v>
      </c>
    </row>
    <row r="1362" spans="1:8">
      <c r="A1362" s="42" t="s">
        <v>90</v>
      </c>
      <c r="B1362" s="43">
        <v>42248</v>
      </c>
      <c r="C1362" s="43" t="s">
        <v>84</v>
      </c>
      <c r="D1362" s="47" t="s">
        <v>122</v>
      </c>
      <c r="E1362" s="42" t="s">
        <v>123</v>
      </c>
      <c r="F1362" s="42" t="s">
        <v>124</v>
      </c>
      <c r="G1362" s="44" t="s">
        <v>98</v>
      </c>
      <c r="H1362" s="45">
        <v>240</v>
      </c>
    </row>
    <row r="1363" spans="1:8">
      <c r="A1363" s="42" t="s">
        <v>90</v>
      </c>
      <c r="B1363" s="43">
        <v>42248</v>
      </c>
      <c r="C1363" s="43" t="s">
        <v>84</v>
      </c>
      <c r="D1363" s="47" t="s">
        <v>134</v>
      </c>
      <c r="E1363" s="42" t="s">
        <v>128</v>
      </c>
      <c r="F1363" s="42" t="s">
        <v>93</v>
      </c>
      <c r="G1363" s="44" t="s">
        <v>88</v>
      </c>
      <c r="H1363" s="45">
        <v>22.26</v>
      </c>
    </row>
    <row r="1364" spans="1:8">
      <c r="A1364" s="42" t="s">
        <v>90</v>
      </c>
      <c r="B1364" s="43">
        <v>42248</v>
      </c>
      <c r="C1364" s="43" t="s">
        <v>84</v>
      </c>
      <c r="D1364" s="47" t="s">
        <v>134</v>
      </c>
      <c r="E1364" s="42" t="s">
        <v>128</v>
      </c>
      <c r="F1364" s="42" t="s">
        <v>93</v>
      </c>
      <c r="G1364" s="44" t="s">
        <v>88</v>
      </c>
      <c r="H1364" s="45">
        <v>23.6</v>
      </c>
    </row>
    <row r="1365" spans="1:8">
      <c r="A1365" s="42" t="s">
        <v>90</v>
      </c>
      <c r="B1365" s="43">
        <v>42248</v>
      </c>
      <c r="C1365" s="43" t="s">
        <v>84</v>
      </c>
      <c r="D1365" s="47" t="s">
        <v>134</v>
      </c>
      <c r="E1365" s="42" t="s">
        <v>128</v>
      </c>
      <c r="F1365" s="42" t="s">
        <v>93</v>
      </c>
      <c r="G1365" s="44" t="s">
        <v>88</v>
      </c>
      <c r="H1365" s="45">
        <v>26.54</v>
      </c>
    </row>
    <row r="1366" spans="1:8">
      <c r="A1366" s="42" t="s">
        <v>90</v>
      </c>
      <c r="B1366" s="43">
        <v>42248</v>
      </c>
      <c r="C1366" s="43" t="s">
        <v>84</v>
      </c>
      <c r="D1366" s="47" t="s">
        <v>134</v>
      </c>
      <c r="E1366" s="42" t="s">
        <v>128</v>
      </c>
      <c r="F1366" s="42" t="s">
        <v>93</v>
      </c>
      <c r="G1366" s="44" t="s">
        <v>88</v>
      </c>
      <c r="H1366" s="45">
        <v>24.9</v>
      </c>
    </row>
    <row r="1367" spans="1:8">
      <c r="A1367" s="42" t="s">
        <v>90</v>
      </c>
      <c r="B1367" s="43">
        <v>42248</v>
      </c>
      <c r="C1367" s="43" t="s">
        <v>84</v>
      </c>
      <c r="D1367" s="47" t="s">
        <v>134</v>
      </c>
      <c r="E1367" s="42" t="s">
        <v>128</v>
      </c>
      <c r="F1367" s="42" t="s">
        <v>93</v>
      </c>
      <c r="G1367" s="44" t="s">
        <v>88</v>
      </c>
      <c r="H1367" s="45">
        <v>27.64</v>
      </c>
    </row>
    <row r="1368" spans="1:8">
      <c r="A1368" s="42" t="s">
        <v>90</v>
      </c>
      <c r="B1368" s="43">
        <v>42248</v>
      </c>
      <c r="C1368" s="43" t="s">
        <v>84</v>
      </c>
      <c r="D1368" s="47" t="s">
        <v>116</v>
      </c>
      <c r="E1368" s="42" t="s">
        <v>115</v>
      </c>
      <c r="F1368" s="42" t="s">
        <v>87</v>
      </c>
      <c r="G1368" s="44" t="s">
        <v>98</v>
      </c>
      <c r="H1368" s="45">
        <v>38.6</v>
      </c>
    </row>
    <row r="1369" spans="1:8">
      <c r="A1369" s="42" t="s">
        <v>90</v>
      </c>
      <c r="B1369" s="43">
        <v>42248</v>
      </c>
      <c r="C1369" s="43" t="s">
        <v>84</v>
      </c>
      <c r="D1369" s="47" t="s">
        <v>221</v>
      </c>
      <c r="E1369" s="42" t="s">
        <v>95</v>
      </c>
      <c r="F1369" s="42" t="s">
        <v>87</v>
      </c>
      <c r="G1369" s="44" t="s">
        <v>88</v>
      </c>
      <c r="H1369" s="45">
        <v>19.95</v>
      </c>
    </row>
    <row r="1370" spans="1:8">
      <c r="A1370" s="42" t="s">
        <v>90</v>
      </c>
      <c r="B1370" s="43">
        <v>42248</v>
      </c>
      <c r="C1370" s="43" t="s">
        <v>84</v>
      </c>
      <c r="D1370" s="47" t="s">
        <v>94</v>
      </c>
      <c r="E1370" s="42" t="s">
        <v>96</v>
      </c>
      <c r="F1370" s="42" t="s">
        <v>87</v>
      </c>
      <c r="G1370" s="44" t="s">
        <v>88</v>
      </c>
      <c r="H1370" s="45">
        <v>68.45</v>
      </c>
    </row>
    <row r="1371" spans="1:8">
      <c r="A1371" s="42" t="s">
        <v>90</v>
      </c>
      <c r="B1371" s="43">
        <v>42248</v>
      </c>
      <c r="C1371" s="43" t="s">
        <v>84</v>
      </c>
      <c r="D1371" s="47" t="s">
        <v>94</v>
      </c>
      <c r="E1371" s="42" t="s">
        <v>96</v>
      </c>
      <c r="F1371" s="42" t="s">
        <v>87</v>
      </c>
      <c r="G1371" s="44" t="s">
        <v>88</v>
      </c>
      <c r="H1371" s="45">
        <v>135.30000000000001</v>
      </c>
    </row>
    <row r="1372" spans="1:8">
      <c r="A1372" s="42" t="s">
        <v>83</v>
      </c>
      <c r="B1372" s="43">
        <v>42248</v>
      </c>
      <c r="C1372" s="43" t="s">
        <v>84</v>
      </c>
      <c r="D1372" s="47" t="s">
        <v>169</v>
      </c>
      <c r="E1372" s="42" t="s">
        <v>86</v>
      </c>
      <c r="F1372" s="42" t="s">
        <v>87</v>
      </c>
      <c r="G1372" s="44" t="s">
        <v>88</v>
      </c>
      <c r="H1372" s="45">
        <v>1126.8499999999999</v>
      </c>
    </row>
    <row r="1373" spans="1:8">
      <c r="A1373" s="42" t="s">
        <v>83</v>
      </c>
      <c r="B1373" s="43">
        <v>42248</v>
      </c>
      <c r="C1373" s="43" t="s">
        <v>84</v>
      </c>
      <c r="D1373" s="47" t="s">
        <v>105</v>
      </c>
      <c r="E1373" s="42" t="s">
        <v>86</v>
      </c>
      <c r="F1373" s="42" t="s">
        <v>87</v>
      </c>
      <c r="G1373" s="44" t="s">
        <v>88</v>
      </c>
      <c r="H1373" s="45">
        <v>269.25</v>
      </c>
    </row>
    <row r="1374" spans="1:8">
      <c r="A1374" s="42" t="s">
        <v>83</v>
      </c>
      <c r="B1374" s="43">
        <v>42248</v>
      </c>
      <c r="C1374" s="43" t="s">
        <v>84</v>
      </c>
      <c r="D1374" s="47" t="s">
        <v>125</v>
      </c>
      <c r="E1374" s="42" t="s">
        <v>86</v>
      </c>
      <c r="F1374" s="42" t="s">
        <v>87</v>
      </c>
      <c r="G1374" s="44" t="s">
        <v>88</v>
      </c>
      <c r="H1374" s="45">
        <v>140.99</v>
      </c>
    </row>
    <row r="1375" spans="1:8">
      <c r="A1375" s="42" t="s">
        <v>83</v>
      </c>
      <c r="B1375" s="43">
        <v>42248</v>
      </c>
      <c r="C1375" s="43" t="s">
        <v>84</v>
      </c>
      <c r="D1375" s="47" t="s">
        <v>152</v>
      </c>
      <c r="E1375" s="42" t="s">
        <v>86</v>
      </c>
      <c r="F1375" s="42" t="s">
        <v>87</v>
      </c>
      <c r="G1375" s="44" t="s">
        <v>88</v>
      </c>
      <c r="H1375" s="45">
        <v>52.22</v>
      </c>
    </row>
    <row r="1376" spans="1:8">
      <c r="A1376" s="42" t="s">
        <v>83</v>
      </c>
      <c r="B1376" s="43">
        <v>42248</v>
      </c>
      <c r="C1376" s="43" t="s">
        <v>84</v>
      </c>
      <c r="D1376" s="47" t="s">
        <v>152</v>
      </c>
      <c r="E1376" s="42" t="s">
        <v>86</v>
      </c>
      <c r="F1376" s="42" t="s">
        <v>87</v>
      </c>
      <c r="G1376" s="44" t="s">
        <v>88</v>
      </c>
      <c r="H1376" s="45">
        <v>130.5</v>
      </c>
    </row>
    <row r="1377" spans="1:8">
      <c r="A1377" s="42" t="s">
        <v>83</v>
      </c>
      <c r="B1377" s="43">
        <v>42248</v>
      </c>
      <c r="C1377" s="43" t="s">
        <v>84</v>
      </c>
      <c r="D1377" s="47" t="s">
        <v>152</v>
      </c>
      <c r="E1377" s="42" t="s">
        <v>86</v>
      </c>
      <c r="F1377" s="42" t="s">
        <v>87</v>
      </c>
      <c r="G1377" s="44" t="s">
        <v>88</v>
      </c>
      <c r="H1377" s="45">
        <v>122.78</v>
      </c>
    </row>
    <row r="1378" spans="1:8">
      <c r="A1378" s="42" t="s">
        <v>90</v>
      </c>
      <c r="B1378" s="43">
        <v>42248</v>
      </c>
      <c r="C1378" s="43" t="s">
        <v>84</v>
      </c>
      <c r="D1378" s="47" t="s">
        <v>142</v>
      </c>
      <c r="E1378" s="42" t="s">
        <v>115</v>
      </c>
      <c r="F1378" s="42" t="s">
        <v>93</v>
      </c>
      <c r="G1378" s="44" t="s">
        <v>88</v>
      </c>
      <c r="H1378" s="45">
        <v>62.48</v>
      </c>
    </row>
    <row r="1379" spans="1:8">
      <c r="A1379" s="42" t="s">
        <v>90</v>
      </c>
      <c r="B1379" s="43">
        <v>42248</v>
      </c>
      <c r="C1379" s="43" t="s">
        <v>84</v>
      </c>
      <c r="D1379" s="47" t="s">
        <v>142</v>
      </c>
      <c r="E1379" s="42" t="s">
        <v>115</v>
      </c>
      <c r="F1379" s="42" t="s">
        <v>87</v>
      </c>
      <c r="G1379" s="44" t="s">
        <v>88</v>
      </c>
      <c r="H1379" s="45">
        <v>19.2</v>
      </c>
    </row>
    <row r="1380" spans="1:8">
      <c r="A1380" s="42" t="s">
        <v>90</v>
      </c>
      <c r="B1380" s="43">
        <v>42248</v>
      </c>
      <c r="C1380" s="43" t="s">
        <v>84</v>
      </c>
      <c r="D1380" s="47" t="s">
        <v>94</v>
      </c>
      <c r="E1380" s="42" t="s">
        <v>157</v>
      </c>
      <c r="F1380" s="42" t="s">
        <v>87</v>
      </c>
      <c r="G1380" s="44" t="s">
        <v>88</v>
      </c>
      <c r="H1380" s="45">
        <v>675.13</v>
      </c>
    </row>
    <row r="1381" spans="1:8">
      <c r="A1381" s="42" t="s">
        <v>83</v>
      </c>
      <c r="B1381" s="43">
        <v>42248</v>
      </c>
      <c r="C1381" s="43" t="s">
        <v>84</v>
      </c>
      <c r="D1381" s="47" t="s">
        <v>181</v>
      </c>
      <c r="E1381" s="42" t="s">
        <v>86</v>
      </c>
      <c r="F1381" s="42" t="s">
        <v>87</v>
      </c>
      <c r="G1381" s="44" t="s">
        <v>88</v>
      </c>
      <c r="H1381" s="45">
        <v>132.15</v>
      </c>
    </row>
    <row r="1382" spans="1:8">
      <c r="A1382" s="42" t="s">
        <v>83</v>
      </c>
      <c r="B1382" s="43">
        <v>42248</v>
      </c>
      <c r="C1382" s="43" t="s">
        <v>84</v>
      </c>
      <c r="D1382" s="47" t="s">
        <v>190</v>
      </c>
      <c r="E1382" s="42" t="s">
        <v>86</v>
      </c>
      <c r="F1382" s="42" t="s">
        <v>87</v>
      </c>
      <c r="G1382" s="44" t="s">
        <v>98</v>
      </c>
      <c r="H1382" s="45">
        <v>67.150000000000006</v>
      </c>
    </row>
    <row r="1383" spans="1:8">
      <c r="A1383" s="42" t="s">
        <v>83</v>
      </c>
      <c r="B1383" s="43">
        <v>42248</v>
      </c>
      <c r="C1383" s="43" t="s">
        <v>84</v>
      </c>
      <c r="D1383" s="47" t="s">
        <v>195</v>
      </c>
      <c r="E1383" s="42" t="s">
        <v>86</v>
      </c>
      <c r="F1383" s="42" t="s">
        <v>87</v>
      </c>
      <c r="G1383" s="44" t="s">
        <v>98</v>
      </c>
      <c r="H1383" s="45">
        <v>23.5</v>
      </c>
    </row>
    <row r="1384" spans="1:8">
      <c r="A1384" s="42" t="s">
        <v>90</v>
      </c>
      <c r="B1384" s="43">
        <v>42248</v>
      </c>
      <c r="C1384" s="43" t="s">
        <v>84</v>
      </c>
      <c r="D1384" s="47" t="s">
        <v>207</v>
      </c>
      <c r="E1384" s="42" t="s">
        <v>104</v>
      </c>
      <c r="F1384" s="42" t="s">
        <v>124</v>
      </c>
      <c r="G1384" s="44" t="s">
        <v>88</v>
      </c>
      <c r="H1384" s="45">
        <v>332.65</v>
      </c>
    </row>
    <row r="1385" spans="1:8">
      <c r="A1385" s="42" t="s">
        <v>83</v>
      </c>
      <c r="B1385" s="43">
        <v>42248</v>
      </c>
      <c r="C1385" s="43" t="s">
        <v>84</v>
      </c>
      <c r="D1385" s="47" t="s">
        <v>153</v>
      </c>
      <c r="E1385" s="42" t="s">
        <v>86</v>
      </c>
      <c r="F1385" s="42" t="s">
        <v>87</v>
      </c>
      <c r="G1385" s="44" t="s">
        <v>98</v>
      </c>
      <c r="H1385" s="45">
        <v>273.24</v>
      </c>
    </row>
    <row r="1386" spans="1:8">
      <c r="A1386" s="42" t="s">
        <v>83</v>
      </c>
      <c r="B1386" s="43">
        <v>42248</v>
      </c>
      <c r="C1386" s="43" t="s">
        <v>84</v>
      </c>
      <c r="D1386" s="47" t="s">
        <v>105</v>
      </c>
      <c r="E1386" s="42" t="s">
        <v>86</v>
      </c>
      <c r="F1386" s="42" t="s">
        <v>87</v>
      </c>
      <c r="G1386" s="44" t="s">
        <v>88</v>
      </c>
      <c r="H1386" s="45">
        <v>726.85</v>
      </c>
    </row>
    <row r="1387" spans="1:8">
      <c r="A1387" s="42" t="s">
        <v>90</v>
      </c>
      <c r="B1387" s="43">
        <v>42248</v>
      </c>
      <c r="C1387" s="43" t="s">
        <v>84</v>
      </c>
      <c r="D1387" s="47" t="s">
        <v>114</v>
      </c>
      <c r="E1387" s="42" t="s">
        <v>115</v>
      </c>
      <c r="F1387" s="42" t="s">
        <v>87</v>
      </c>
      <c r="G1387" s="44" t="s">
        <v>88</v>
      </c>
      <c r="H1387" s="45">
        <v>100</v>
      </c>
    </row>
    <row r="1388" spans="1:8">
      <c r="A1388" s="42" t="s">
        <v>90</v>
      </c>
      <c r="B1388" s="43">
        <v>42248</v>
      </c>
      <c r="C1388" s="43" t="s">
        <v>84</v>
      </c>
      <c r="D1388" s="47" t="s">
        <v>188</v>
      </c>
      <c r="E1388" s="42" t="s">
        <v>95</v>
      </c>
      <c r="F1388" s="42" t="s">
        <v>93</v>
      </c>
      <c r="G1388" s="44" t="s">
        <v>98</v>
      </c>
      <c r="H1388" s="45">
        <v>54.7</v>
      </c>
    </row>
    <row r="1389" spans="1:8">
      <c r="A1389" s="42" t="s">
        <v>90</v>
      </c>
      <c r="B1389" s="43">
        <v>42248</v>
      </c>
      <c r="C1389" s="43" t="s">
        <v>84</v>
      </c>
      <c r="D1389" s="47" t="s">
        <v>94</v>
      </c>
      <c r="E1389" s="42" t="s">
        <v>96</v>
      </c>
      <c r="F1389" s="42" t="s">
        <v>87</v>
      </c>
      <c r="G1389" s="44" t="s">
        <v>88</v>
      </c>
      <c r="H1389" s="45">
        <v>64.849999999999994</v>
      </c>
    </row>
    <row r="1390" spans="1:8">
      <c r="A1390" s="42" t="s">
        <v>90</v>
      </c>
      <c r="B1390" s="43">
        <v>42248</v>
      </c>
      <c r="C1390" s="43" t="s">
        <v>84</v>
      </c>
      <c r="D1390" s="47" t="s">
        <v>94</v>
      </c>
      <c r="E1390" s="42" t="s">
        <v>96</v>
      </c>
      <c r="F1390" s="42" t="s">
        <v>87</v>
      </c>
      <c r="G1390" s="44" t="s">
        <v>88</v>
      </c>
      <c r="H1390" s="45">
        <v>459</v>
      </c>
    </row>
    <row r="1391" spans="1:8">
      <c r="A1391" s="42" t="s">
        <v>83</v>
      </c>
      <c r="B1391" s="43">
        <v>42248</v>
      </c>
      <c r="C1391" s="43" t="s">
        <v>84</v>
      </c>
      <c r="D1391" s="47" t="s">
        <v>85</v>
      </c>
      <c r="E1391" s="42" t="s">
        <v>86</v>
      </c>
      <c r="F1391" s="42" t="s">
        <v>87</v>
      </c>
      <c r="G1391" s="44" t="s">
        <v>88</v>
      </c>
      <c r="H1391" s="45">
        <v>256.5</v>
      </c>
    </row>
    <row r="1392" spans="1:8">
      <c r="A1392" s="42" t="s">
        <v>90</v>
      </c>
      <c r="B1392" s="43">
        <v>42248</v>
      </c>
      <c r="C1392" s="43" t="s">
        <v>84</v>
      </c>
      <c r="D1392" s="47" t="s">
        <v>207</v>
      </c>
      <c r="E1392" s="42" t="s">
        <v>104</v>
      </c>
      <c r="F1392" s="42" t="s">
        <v>124</v>
      </c>
      <c r="G1392" s="44" t="s">
        <v>88</v>
      </c>
      <c r="H1392" s="45">
        <v>529.15</v>
      </c>
    </row>
    <row r="1393" spans="1:8">
      <c r="A1393" s="42" t="s">
        <v>83</v>
      </c>
      <c r="B1393" s="43">
        <v>42248</v>
      </c>
      <c r="C1393" s="43" t="s">
        <v>84</v>
      </c>
      <c r="D1393" s="47" t="s">
        <v>105</v>
      </c>
      <c r="E1393" s="42" t="s">
        <v>86</v>
      </c>
      <c r="F1393" s="42" t="s">
        <v>87</v>
      </c>
      <c r="G1393" s="44" t="s">
        <v>88</v>
      </c>
      <c r="H1393" s="45">
        <v>251.88</v>
      </c>
    </row>
    <row r="1394" spans="1:8">
      <c r="A1394" s="42" t="s">
        <v>83</v>
      </c>
      <c r="B1394" s="43">
        <v>42248</v>
      </c>
      <c r="C1394" s="43" t="s">
        <v>84</v>
      </c>
      <c r="D1394" s="47" t="s">
        <v>105</v>
      </c>
      <c r="E1394" s="42" t="s">
        <v>86</v>
      </c>
      <c r="F1394" s="42" t="s">
        <v>87</v>
      </c>
      <c r="G1394" s="44" t="s">
        <v>88</v>
      </c>
      <c r="H1394" s="45">
        <v>1996.2</v>
      </c>
    </row>
    <row r="1395" spans="1:8">
      <c r="A1395" s="42" t="s">
        <v>90</v>
      </c>
      <c r="B1395" s="43">
        <v>42248</v>
      </c>
      <c r="C1395" s="43" t="s">
        <v>84</v>
      </c>
      <c r="D1395" s="47" t="s">
        <v>184</v>
      </c>
      <c r="E1395" s="42" t="s">
        <v>115</v>
      </c>
      <c r="F1395" s="42" t="s">
        <v>87</v>
      </c>
      <c r="G1395" s="44" t="s">
        <v>88</v>
      </c>
      <c r="H1395" s="45">
        <v>20</v>
      </c>
    </row>
    <row r="1396" spans="1:8">
      <c r="A1396" s="42" t="s">
        <v>90</v>
      </c>
      <c r="B1396" s="43">
        <v>42248</v>
      </c>
      <c r="C1396" s="43" t="s">
        <v>84</v>
      </c>
      <c r="D1396" s="47" t="s">
        <v>184</v>
      </c>
      <c r="E1396" s="42" t="s">
        <v>115</v>
      </c>
      <c r="F1396" s="42" t="s">
        <v>87</v>
      </c>
      <c r="G1396" s="44" t="s">
        <v>88</v>
      </c>
      <c r="H1396" s="45">
        <v>20</v>
      </c>
    </row>
    <row r="1397" spans="1:8">
      <c r="A1397" s="42" t="s">
        <v>90</v>
      </c>
      <c r="B1397" s="43">
        <v>42248</v>
      </c>
      <c r="C1397" s="43" t="s">
        <v>84</v>
      </c>
      <c r="D1397" s="47" t="s">
        <v>114</v>
      </c>
      <c r="E1397" s="42" t="s">
        <v>115</v>
      </c>
      <c r="F1397" s="42" t="s">
        <v>87</v>
      </c>
      <c r="G1397" s="44" t="s">
        <v>88</v>
      </c>
      <c r="H1397" s="45">
        <v>100</v>
      </c>
    </row>
    <row r="1398" spans="1:8">
      <c r="A1398" s="42" t="s">
        <v>90</v>
      </c>
      <c r="B1398" s="43">
        <v>42248</v>
      </c>
      <c r="C1398" s="43" t="s">
        <v>84</v>
      </c>
      <c r="D1398" s="47" t="s">
        <v>101</v>
      </c>
      <c r="E1398" s="42" t="s">
        <v>104</v>
      </c>
      <c r="F1398" s="42" t="s">
        <v>93</v>
      </c>
      <c r="G1398" s="42" t="s">
        <v>111</v>
      </c>
      <c r="H1398" s="45">
        <v>550.20000000000005</v>
      </c>
    </row>
    <row r="1399" spans="1:8">
      <c r="A1399" s="42" t="s">
        <v>90</v>
      </c>
      <c r="B1399" s="43">
        <v>42248</v>
      </c>
      <c r="C1399" s="43" t="s">
        <v>84</v>
      </c>
      <c r="D1399" s="47" t="s">
        <v>94</v>
      </c>
      <c r="E1399" s="42" t="s">
        <v>157</v>
      </c>
      <c r="F1399" s="42" t="s">
        <v>87</v>
      </c>
      <c r="G1399" s="44" t="s">
        <v>88</v>
      </c>
      <c r="H1399" s="45">
        <v>634.99400000000003</v>
      </c>
    </row>
    <row r="1400" spans="1:8">
      <c r="A1400" s="42" t="s">
        <v>90</v>
      </c>
      <c r="B1400" s="43">
        <v>42248</v>
      </c>
      <c r="C1400" s="43" t="s">
        <v>84</v>
      </c>
      <c r="D1400" s="47" t="s">
        <v>94</v>
      </c>
      <c r="E1400" s="42" t="s">
        <v>109</v>
      </c>
      <c r="F1400" s="42" t="s">
        <v>87</v>
      </c>
      <c r="G1400" s="42" t="s">
        <v>131</v>
      </c>
      <c r="H1400" s="45">
        <v>1.45</v>
      </c>
    </row>
    <row r="1401" spans="1:8">
      <c r="A1401" s="42" t="s">
        <v>90</v>
      </c>
      <c r="B1401" s="43">
        <v>42248</v>
      </c>
      <c r="C1401" s="43" t="s">
        <v>84</v>
      </c>
      <c r="D1401" s="47" t="s">
        <v>94</v>
      </c>
      <c r="E1401" s="42" t="s">
        <v>109</v>
      </c>
      <c r="F1401" s="42" t="s">
        <v>87</v>
      </c>
      <c r="G1401" s="42" t="s">
        <v>131</v>
      </c>
      <c r="H1401" s="45">
        <v>1960.3</v>
      </c>
    </row>
    <row r="1402" spans="1:8">
      <c r="A1402" s="42" t="s">
        <v>83</v>
      </c>
      <c r="B1402" s="43">
        <v>42248</v>
      </c>
      <c r="C1402" s="43" t="s">
        <v>84</v>
      </c>
      <c r="D1402" s="47" t="s">
        <v>181</v>
      </c>
      <c r="E1402" s="42" t="s">
        <v>86</v>
      </c>
      <c r="F1402" s="42" t="s">
        <v>87</v>
      </c>
      <c r="G1402" s="44" t="s">
        <v>88</v>
      </c>
      <c r="H1402" s="45">
        <v>199.3</v>
      </c>
    </row>
    <row r="1403" spans="1:8">
      <c r="A1403" s="42" t="s">
        <v>83</v>
      </c>
      <c r="B1403" s="43">
        <v>42248</v>
      </c>
      <c r="C1403" s="43" t="s">
        <v>84</v>
      </c>
      <c r="D1403" s="47" t="s">
        <v>190</v>
      </c>
      <c r="E1403" s="42" t="s">
        <v>86</v>
      </c>
      <c r="F1403" s="42" t="s">
        <v>87</v>
      </c>
      <c r="G1403" s="44" t="s">
        <v>98</v>
      </c>
      <c r="H1403" s="45">
        <v>65.45</v>
      </c>
    </row>
    <row r="1404" spans="1:8">
      <c r="A1404" s="42" t="s">
        <v>90</v>
      </c>
      <c r="B1404" s="43">
        <v>42248</v>
      </c>
      <c r="C1404" s="43" t="s">
        <v>84</v>
      </c>
      <c r="D1404" s="47" t="s">
        <v>222</v>
      </c>
      <c r="E1404" s="42" t="s">
        <v>223</v>
      </c>
      <c r="F1404" s="42" t="s">
        <v>124</v>
      </c>
      <c r="G1404" s="44" t="s">
        <v>98</v>
      </c>
      <c r="H1404" s="45">
        <v>21.956</v>
      </c>
    </row>
    <row r="1405" spans="1:8">
      <c r="A1405" s="42" t="s">
        <v>90</v>
      </c>
      <c r="B1405" s="43">
        <v>42248</v>
      </c>
      <c r="C1405" s="43" t="s">
        <v>84</v>
      </c>
      <c r="D1405" s="47" t="s">
        <v>222</v>
      </c>
      <c r="E1405" s="42" t="s">
        <v>223</v>
      </c>
      <c r="F1405" s="42" t="s">
        <v>124</v>
      </c>
      <c r="G1405" s="44" t="s">
        <v>98</v>
      </c>
      <c r="H1405" s="45">
        <v>21.956</v>
      </c>
    </row>
    <row r="1406" spans="1:8">
      <c r="A1406" s="42" t="s">
        <v>90</v>
      </c>
      <c r="B1406" s="43">
        <v>42248</v>
      </c>
      <c r="C1406" s="43" t="s">
        <v>84</v>
      </c>
      <c r="D1406" s="47" t="s">
        <v>142</v>
      </c>
      <c r="E1406" s="42" t="s">
        <v>115</v>
      </c>
      <c r="F1406" s="42" t="s">
        <v>87</v>
      </c>
      <c r="G1406" s="44" t="s">
        <v>88</v>
      </c>
      <c r="H1406" s="45">
        <v>39.6</v>
      </c>
    </row>
    <row r="1407" spans="1:8">
      <c r="A1407" s="42" t="s">
        <v>90</v>
      </c>
      <c r="B1407" s="43">
        <v>42248</v>
      </c>
      <c r="C1407" s="43" t="s">
        <v>84</v>
      </c>
      <c r="D1407" s="47" t="s">
        <v>116</v>
      </c>
      <c r="E1407" s="42" t="s">
        <v>115</v>
      </c>
      <c r="F1407" s="42" t="s">
        <v>87</v>
      </c>
      <c r="G1407" s="44" t="s">
        <v>88</v>
      </c>
      <c r="H1407" s="45">
        <v>19.920000000000002</v>
      </c>
    </row>
    <row r="1408" spans="1:8">
      <c r="A1408" s="42" t="s">
        <v>90</v>
      </c>
      <c r="B1408" s="43">
        <v>42248</v>
      </c>
      <c r="C1408" s="43" t="s">
        <v>84</v>
      </c>
      <c r="D1408" s="47" t="s">
        <v>94</v>
      </c>
      <c r="E1408" s="42" t="s">
        <v>132</v>
      </c>
      <c r="F1408" s="42" t="s">
        <v>124</v>
      </c>
      <c r="G1408" s="44" t="s">
        <v>88</v>
      </c>
      <c r="H1408" s="45">
        <v>2360.6509999999998</v>
      </c>
    </row>
    <row r="1409" spans="1:8">
      <c r="A1409" s="42" t="s">
        <v>90</v>
      </c>
      <c r="B1409" s="43">
        <v>42248</v>
      </c>
      <c r="C1409" s="43" t="s">
        <v>84</v>
      </c>
      <c r="D1409" s="47" t="s">
        <v>94</v>
      </c>
      <c r="E1409" s="42" t="s">
        <v>157</v>
      </c>
      <c r="F1409" s="42" t="s">
        <v>87</v>
      </c>
      <c r="G1409" s="44" t="s">
        <v>88</v>
      </c>
      <c r="H1409" s="45">
        <v>682.85500000000002</v>
      </c>
    </row>
    <row r="1410" spans="1:8">
      <c r="A1410" s="42" t="s">
        <v>83</v>
      </c>
      <c r="B1410" s="43">
        <v>42248</v>
      </c>
      <c r="C1410" s="43" t="s">
        <v>84</v>
      </c>
      <c r="D1410" s="47" t="s">
        <v>195</v>
      </c>
      <c r="E1410" s="42" t="s">
        <v>86</v>
      </c>
      <c r="F1410" s="42" t="s">
        <v>87</v>
      </c>
      <c r="G1410" s="44" t="s">
        <v>98</v>
      </c>
      <c r="H1410" s="45">
        <v>22</v>
      </c>
    </row>
    <row r="1411" spans="1:8">
      <c r="A1411" s="42" t="s">
        <v>90</v>
      </c>
      <c r="B1411" s="43">
        <v>42248</v>
      </c>
      <c r="C1411" s="43" t="s">
        <v>84</v>
      </c>
      <c r="D1411" s="47" t="s">
        <v>94</v>
      </c>
      <c r="E1411" s="42" t="s">
        <v>96</v>
      </c>
      <c r="F1411" s="42" t="s">
        <v>87</v>
      </c>
      <c r="G1411" s="44" t="s">
        <v>88</v>
      </c>
      <c r="H1411" s="45">
        <v>136.05000000000001</v>
      </c>
    </row>
    <row r="1412" spans="1:8">
      <c r="A1412" s="42" t="s">
        <v>90</v>
      </c>
      <c r="B1412" s="43">
        <v>42248</v>
      </c>
      <c r="C1412" s="43" t="s">
        <v>84</v>
      </c>
      <c r="D1412" s="47" t="s">
        <v>94</v>
      </c>
      <c r="E1412" s="42" t="s">
        <v>96</v>
      </c>
      <c r="F1412" s="42" t="s">
        <v>87</v>
      </c>
      <c r="G1412" s="44" t="s">
        <v>88</v>
      </c>
      <c r="H1412" s="45">
        <v>129.25</v>
      </c>
    </row>
    <row r="1413" spans="1:8">
      <c r="A1413" s="42" t="s">
        <v>90</v>
      </c>
      <c r="B1413" s="43">
        <v>42248</v>
      </c>
      <c r="C1413" s="43" t="s">
        <v>84</v>
      </c>
      <c r="D1413" s="47" t="s">
        <v>94</v>
      </c>
      <c r="E1413" s="42" t="s">
        <v>96</v>
      </c>
      <c r="F1413" s="42" t="s">
        <v>87</v>
      </c>
      <c r="G1413" s="44" t="s">
        <v>88</v>
      </c>
      <c r="H1413" s="45">
        <v>65</v>
      </c>
    </row>
    <row r="1414" spans="1:8">
      <c r="A1414" s="42" t="s">
        <v>90</v>
      </c>
      <c r="B1414" s="43">
        <v>42248</v>
      </c>
      <c r="C1414" s="43" t="s">
        <v>84</v>
      </c>
      <c r="D1414" s="47" t="s">
        <v>94</v>
      </c>
      <c r="E1414" s="42" t="s">
        <v>96</v>
      </c>
      <c r="F1414" s="42" t="s">
        <v>87</v>
      </c>
      <c r="G1414" s="44" t="s">
        <v>88</v>
      </c>
      <c r="H1414" s="45">
        <v>484.95</v>
      </c>
    </row>
    <row r="1415" spans="1:8">
      <c r="A1415" s="42" t="s">
        <v>90</v>
      </c>
      <c r="B1415" s="43">
        <v>42248</v>
      </c>
      <c r="C1415" s="43" t="s">
        <v>84</v>
      </c>
      <c r="D1415" s="47" t="s">
        <v>94</v>
      </c>
      <c r="E1415" s="42" t="s">
        <v>95</v>
      </c>
      <c r="F1415" s="42" t="s">
        <v>87</v>
      </c>
      <c r="G1415" s="44" t="s">
        <v>88</v>
      </c>
      <c r="H1415" s="45">
        <v>131.4</v>
      </c>
    </row>
    <row r="1416" spans="1:8">
      <c r="A1416" s="42" t="s">
        <v>83</v>
      </c>
      <c r="B1416" s="43">
        <v>42248</v>
      </c>
      <c r="C1416" s="43" t="s">
        <v>84</v>
      </c>
      <c r="D1416" s="47" t="s">
        <v>85</v>
      </c>
      <c r="E1416" s="42" t="s">
        <v>86</v>
      </c>
      <c r="F1416" s="42" t="s">
        <v>87</v>
      </c>
      <c r="G1416" s="44" t="s">
        <v>88</v>
      </c>
      <c r="H1416" s="45">
        <v>194.3</v>
      </c>
    </row>
    <row r="1417" spans="1:8">
      <c r="A1417" s="42" t="s">
        <v>90</v>
      </c>
      <c r="B1417" s="43">
        <v>42248</v>
      </c>
      <c r="C1417" s="43" t="s">
        <v>84</v>
      </c>
      <c r="D1417" s="47" t="s">
        <v>167</v>
      </c>
      <c r="E1417" s="42" t="s">
        <v>168</v>
      </c>
      <c r="F1417" s="42" t="s">
        <v>87</v>
      </c>
      <c r="G1417" s="44" t="s">
        <v>88</v>
      </c>
      <c r="H1417" s="45">
        <v>65</v>
      </c>
    </row>
    <row r="1418" spans="1:8">
      <c r="A1418" s="42" t="s">
        <v>90</v>
      </c>
      <c r="B1418" s="43">
        <v>42248</v>
      </c>
      <c r="C1418" s="43" t="s">
        <v>84</v>
      </c>
      <c r="D1418" s="47" t="s">
        <v>114</v>
      </c>
      <c r="E1418" s="42" t="s">
        <v>115</v>
      </c>
      <c r="F1418" s="42" t="s">
        <v>87</v>
      </c>
      <c r="G1418" s="44" t="s">
        <v>88</v>
      </c>
      <c r="H1418" s="45">
        <v>160</v>
      </c>
    </row>
    <row r="1419" spans="1:8">
      <c r="A1419" s="42" t="s">
        <v>90</v>
      </c>
      <c r="B1419" s="43">
        <v>42248</v>
      </c>
      <c r="C1419" s="43" t="s">
        <v>84</v>
      </c>
      <c r="D1419" s="47" t="s">
        <v>94</v>
      </c>
      <c r="E1419" s="42" t="s">
        <v>109</v>
      </c>
      <c r="F1419" s="42" t="s">
        <v>87</v>
      </c>
      <c r="G1419" s="42" t="s">
        <v>131</v>
      </c>
      <c r="H1419" s="45">
        <v>1179.8499999999999</v>
      </c>
    </row>
    <row r="1420" spans="1:8">
      <c r="A1420" s="42" t="s">
        <v>90</v>
      </c>
      <c r="B1420" s="43">
        <v>42248</v>
      </c>
      <c r="C1420" s="43" t="s">
        <v>84</v>
      </c>
      <c r="D1420" s="47" t="s">
        <v>94</v>
      </c>
      <c r="E1420" s="42" t="s">
        <v>96</v>
      </c>
      <c r="F1420" s="42" t="s">
        <v>87</v>
      </c>
      <c r="G1420" s="44" t="s">
        <v>88</v>
      </c>
      <c r="H1420" s="45">
        <v>138.1</v>
      </c>
    </row>
    <row r="1421" spans="1:8">
      <c r="A1421" s="42" t="s">
        <v>90</v>
      </c>
      <c r="B1421" s="43">
        <v>42248</v>
      </c>
      <c r="C1421" s="43" t="s">
        <v>84</v>
      </c>
      <c r="D1421" s="47" t="s">
        <v>94</v>
      </c>
      <c r="E1421" s="42" t="s">
        <v>115</v>
      </c>
      <c r="F1421" s="42" t="s">
        <v>87</v>
      </c>
      <c r="G1421" s="42" t="s">
        <v>131</v>
      </c>
      <c r="H1421" s="45">
        <v>20</v>
      </c>
    </row>
    <row r="1422" spans="1:8">
      <c r="A1422" s="42" t="s">
        <v>83</v>
      </c>
      <c r="B1422" s="43">
        <v>42248</v>
      </c>
      <c r="C1422" s="43" t="s">
        <v>84</v>
      </c>
      <c r="D1422" s="47" t="s">
        <v>85</v>
      </c>
      <c r="E1422" s="42" t="s">
        <v>86</v>
      </c>
      <c r="F1422" s="42" t="s">
        <v>87</v>
      </c>
      <c r="G1422" s="44" t="s">
        <v>88</v>
      </c>
      <c r="H1422" s="45">
        <v>249.65</v>
      </c>
    </row>
    <row r="1423" spans="1:8">
      <c r="A1423" s="42" t="s">
        <v>83</v>
      </c>
      <c r="B1423" s="43">
        <v>42248</v>
      </c>
      <c r="C1423" s="43" t="s">
        <v>84</v>
      </c>
      <c r="D1423" s="47" t="s">
        <v>179</v>
      </c>
      <c r="E1423" s="42" t="s">
        <v>86</v>
      </c>
      <c r="F1423" s="42" t="s">
        <v>87</v>
      </c>
      <c r="G1423" s="44" t="s">
        <v>88</v>
      </c>
      <c r="H1423" s="45">
        <v>266.14999999999998</v>
      </c>
    </row>
    <row r="1424" spans="1:8">
      <c r="A1424" s="42" t="s">
        <v>90</v>
      </c>
      <c r="B1424" s="43">
        <v>42248</v>
      </c>
      <c r="C1424" s="43" t="s">
        <v>84</v>
      </c>
      <c r="D1424" s="47" t="s">
        <v>101</v>
      </c>
      <c r="E1424" s="42" t="s">
        <v>104</v>
      </c>
      <c r="F1424" s="42" t="s">
        <v>93</v>
      </c>
      <c r="G1424" s="42" t="s">
        <v>111</v>
      </c>
      <c r="H1424" s="45">
        <v>475.75</v>
      </c>
    </row>
    <row r="1425" spans="1:8">
      <c r="A1425" s="42" t="s">
        <v>90</v>
      </c>
      <c r="B1425" s="43">
        <v>42248</v>
      </c>
      <c r="C1425" s="43" t="s">
        <v>84</v>
      </c>
      <c r="D1425" s="47" t="s">
        <v>101</v>
      </c>
      <c r="E1425" s="42" t="s">
        <v>104</v>
      </c>
      <c r="F1425" s="42" t="s">
        <v>93</v>
      </c>
      <c r="G1425" s="42" t="s">
        <v>111</v>
      </c>
      <c r="H1425" s="45">
        <v>470.1</v>
      </c>
    </row>
    <row r="1426" spans="1:8">
      <c r="A1426" s="42" t="s">
        <v>90</v>
      </c>
      <c r="B1426" s="43">
        <v>42248</v>
      </c>
      <c r="C1426" s="43" t="s">
        <v>84</v>
      </c>
      <c r="D1426" s="47" t="s">
        <v>207</v>
      </c>
      <c r="E1426" s="42" t="s">
        <v>104</v>
      </c>
      <c r="F1426" s="42" t="s">
        <v>124</v>
      </c>
      <c r="G1426" s="44" t="s">
        <v>88</v>
      </c>
      <c r="H1426" s="45">
        <v>199.6</v>
      </c>
    </row>
    <row r="1427" spans="1:8">
      <c r="A1427" s="42" t="s">
        <v>90</v>
      </c>
      <c r="B1427" s="43">
        <v>42248</v>
      </c>
      <c r="C1427" s="43" t="s">
        <v>84</v>
      </c>
      <c r="D1427" s="47" t="s">
        <v>207</v>
      </c>
      <c r="E1427" s="42" t="s">
        <v>104</v>
      </c>
      <c r="F1427" s="42" t="s">
        <v>124</v>
      </c>
      <c r="G1427" s="44" t="s">
        <v>88</v>
      </c>
      <c r="H1427" s="45">
        <v>387</v>
      </c>
    </row>
    <row r="1428" spans="1:8">
      <c r="A1428" s="42" t="s">
        <v>83</v>
      </c>
      <c r="B1428" s="43">
        <v>42248</v>
      </c>
      <c r="C1428" s="43" t="s">
        <v>84</v>
      </c>
      <c r="D1428" s="47" t="s">
        <v>105</v>
      </c>
      <c r="E1428" s="42" t="s">
        <v>86</v>
      </c>
      <c r="F1428" s="42" t="s">
        <v>87</v>
      </c>
      <c r="G1428" s="44" t="s">
        <v>88</v>
      </c>
      <c r="H1428" s="45">
        <v>132.55000000000001</v>
      </c>
    </row>
    <row r="1429" spans="1:8">
      <c r="A1429" s="42" t="s">
        <v>90</v>
      </c>
      <c r="B1429" s="43">
        <v>42248</v>
      </c>
      <c r="C1429" s="43" t="s">
        <v>84</v>
      </c>
      <c r="D1429" s="47" t="s">
        <v>94</v>
      </c>
      <c r="E1429" s="42" t="s">
        <v>96</v>
      </c>
      <c r="F1429" s="42" t="s">
        <v>87</v>
      </c>
      <c r="G1429" s="44" t="s">
        <v>88</v>
      </c>
      <c r="H1429" s="45">
        <v>196</v>
      </c>
    </row>
    <row r="1430" spans="1:8">
      <c r="A1430" s="42" t="s">
        <v>90</v>
      </c>
      <c r="B1430" s="43">
        <v>42248</v>
      </c>
      <c r="C1430" s="43" t="s">
        <v>84</v>
      </c>
      <c r="D1430" s="47" t="s">
        <v>94</v>
      </c>
      <c r="E1430" s="42" t="s">
        <v>96</v>
      </c>
      <c r="F1430" s="42" t="s">
        <v>87</v>
      </c>
      <c r="G1430" s="44" t="s">
        <v>88</v>
      </c>
      <c r="H1430" s="45">
        <v>739.95</v>
      </c>
    </row>
    <row r="1431" spans="1:8">
      <c r="A1431" s="42" t="s">
        <v>90</v>
      </c>
      <c r="B1431" s="43">
        <v>42248</v>
      </c>
      <c r="C1431" s="43" t="s">
        <v>84</v>
      </c>
      <c r="D1431" s="47" t="s">
        <v>94</v>
      </c>
      <c r="E1431" s="42" t="s">
        <v>96</v>
      </c>
      <c r="F1431" s="42" t="s">
        <v>87</v>
      </c>
      <c r="G1431" s="44" t="s">
        <v>88</v>
      </c>
      <c r="H1431" s="45">
        <v>737.1</v>
      </c>
    </row>
    <row r="1432" spans="1:8">
      <c r="A1432" s="42" t="s">
        <v>90</v>
      </c>
      <c r="B1432" s="43">
        <v>42248</v>
      </c>
      <c r="C1432" s="43" t="s">
        <v>84</v>
      </c>
      <c r="D1432" s="47" t="s">
        <v>94</v>
      </c>
      <c r="E1432" s="42" t="s">
        <v>146</v>
      </c>
      <c r="F1432" s="42" t="s">
        <v>87</v>
      </c>
      <c r="G1432" s="44" t="s">
        <v>88</v>
      </c>
      <c r="H1432" s="45">
        <v>3209.8679999999999</v>
      </c>
    </row>
    <row r="1433" spans="1:8">
      <c r="A1433" s="42" t="s">
        <v>90</v>
      </c>
      <c r="B1433" s="43">
        <v>42248</v>
      </c>
      <c r="C1433" s="43" t="s">
        <v>84</v>
      </c>
      <c r="D1433" s="47" t="s">
        <v>94</v>
      </c>
      <c r="E1433" s="42" t="s">
        <v>146</v>
      </c>
      <c r="F1433" s="42" t="s">
        <v>87</v>
      </c>
      <c r="G1433" s="44" t="s">
        <v>88</v>
      </c>
      <c r="H1433" s="45">
        <v>300</v>
      </c>
    </row>
    <row r="1434" spans="1:8">
      <c r="A1434" s="42" t="s">
        <v>90</v>
      </c>
      <c r="B1434" s="43">
        <v>42248</v>
      </c>
      <c r="C1434" s="43" t="s">
        <v>84</v>
      </c>
      <c r="D1434" s="47" t="s">
        <v>222</v>
      </c>
      <c r="E1434" s="42" t="s">
        <v>223</v>
      </c>
      <c r="F1434" s="42" t="s">
        <v>124</v>
      </c>
      <c r="G1434" s="44" t="s">
        <v>98</v>
      </c>
      <c r="H1434" s="45">
        <v>21.956</v>
      </c>
    </row>
    <row r="1435" spans="1:8">
      <c r="A1435" s="42" t="s">
        <v>90</v>
      </c>
      <c r="B1435" s="43">
        <v>42248</v>
      </c>
      <c r="C1435" s="43" t="s">
        <v>84</v>
      </c>
      <c r="D1435" s="47" t="s">
        <v>112</v>
      </c>
      <c r="E1435" s="42" t="s">
        <v>176</v>
      </c>
      <c r="F1435" s="42" t="s">
        <v>93</v>
      </c>
      <c r="G1435" s="44" t="s">
        <v>88</v>
      </c>
      <c r="H1435" s="45">
        <v>2777.5169999999998</v>
      </c>
    </row>
    <row r="1436" spans="1:8">
      <c r="A1436" s="42" t="s">
        <v>90</v>
      </c>
      <c r="B1436" s="43">
        <v>42248</v>
      </c>
      <c r="C1436" s="43" t="s">
        <v>84</v>
      </c>
      <c r="D1436" s="47" t="s">
        <v>207</v>
      </c>
      <c r="E1436" s="42" t="s">
        <v>104</v>
      </c>
      <c r="F1436" s="42" t="s">
        <v>124</v>
      </c>
      <c r="G1436" s="44" t="s">
        <v>88</v>
      </c>
      <c r="H1436" s="45">
        <v>126.6</v>
      </c>
    </row>
    <row r="1437" spans="1:8">
      <c r="A1437" s="42" t="s">
        <v>90</v>
      </c>
      <c r="B1437" s="43">
        <v>42248</v>
      </c>
      <c r="C1437" s="43" t="s">
        <v>84</v>
      </c>
      <c r="D1437" s="47" t="s">
        <v>158</v>
      </c>
      <c r="E1437" s="42" t="s">
        <v>102</v>
      </c>
      <c r="F1437" s="42" t="s">
        <v>93</v>
      </c>
      <c r="G1437" s="44" t="s">
        <v>88</v>
      </c>
      <c r="H1437" s="45">
        <v>130</v>
      </c>
    </row>
    <row r="1438" spans="1:8">
      <c r="A1438" s="42" t="s">
        <v>90</v>
      </c>
      <c r="B1438" s="43">
        <v>42248</v>
      </c>
      <c r="C1438" s="43" t="s">
        <v>84</v>
      </c>
      <c r="D1438" s="47" t="s">
        <v>116</v>
      </c>
      <c r="E1438" s="42" t="s">
        <v>115</v>
      </c>
      <c r="F1438" s="42" t="s">
        <v>87</v>
      </c>
      <c r="G1438" s="44" t="s">
        <v>98</v>
      </c>
      <c r="H1438" s="45">
        <v>59.36</v>
      </c>
    </row>
    <row r="1439" spans="1:8">
      <c r="A1439" s="42" t="s">
        <v>90</v>
      </c>
      <c r="B1439" s="43">
        <v>42248</v>
      </c>
      <c r="C1439" s="43" t="s">
        <v>84</v>
      </c>
      <c r="D1439" s="47" t="s">
        <v>224</v>
      </c>
      <c r="E1439" s="42" t="s">
        <v>95</v>
      </c>
      <c r="F1439" s="42" t="s">
        <v>93</v>
      </c>
      <c r="G1439" s="44" t="s">
        <v>98</v>
      </c>
      <c r="H1439" s="45">
        <v>67.8</v>
      </c>
    </row>
    <row r="1440" spans="1:8">
      <c r="A1440" s="42" t="s">
        <v>90</v>
      </c>
      <c r="B1440" s="43">
        <v>42248</v>
      </c>
      <c r="C1440" s="43" t="s">
        <v>84</v>
      </c>
      <c r="D1440" s="47" t="s">
        <v>207</v>
      </c>
      <c r="E1440" s="42" t="s">
        <v>96</v>
      </c>
      <c r="F1440" s="42" t="s">
        <v>87</v>
      </c>
      <c r="G1440" s="44" t="s">
        <v>88</v>
      </c>
      <c r="H1440" s="45">
        <v>130.44999999999999</v>
      </c>
    </row>
    <row r="1441" spans="1:8">
      <c r="A1441" s="42" t="s">
        <v>90</v>
      </c>
      <c r="B1441" s="43">
        <v>42248</v>
      </c>
      <c r="C1441" s="43" t="s">
        <v>84</v>
      </c>
      <c r="D1441" s="47" t="s">
        <v>207</v>
      </c>
      <c r="E1441" s="42" t="s">
        <v>96</v>
      </c>
      <c r="F1441" s="42" t="s">
        <v>87</v>
      </c>
      <c r="G1441" s="44" t="s">
        <v>88</v>
      </c>
      <c r="H1441" s="45">
        <v>129.15</v>
      </c>
    </row>
    <row r="1442" spans="1:8">
      <c r="A1442" s="42" t="s">
        <v>90</v>
      </c>
      <c r="B1442" s="43">
        <v>42248</v>
      </c>
      <c r="C1442" s="43" t="s">
        <v>84</v>
      </c>
      <c r="D1442" s="47" t="s">
        <v>142</v>
      </c>
      <c r="E1442" s="42" t="s">
        <v>115</v>
      </c>
      <c r="F1442" s="42" t="s">
        <v>93</v>
      </c>
      <c r="G1442" s="44" t="s">
        <v>88</v>
      </c>
      <c r="H1442" s="45">
        <v>41.2</v>
      </c>
    </row>
    <row r="1443" spans="1:8">
      <c r="A1443" s="42" t="s">
        <v>90</v>
      </c>
      <c r="B1443" s="43">
        <v>42248</v>
      </c>
      <c r="C1443" s="43" t="s">
        <v>84</v>
      </c>
      <c r="D1443" s="47" t="s">
        <v>142</v>
      </c>
      <c r="E1443" s="42" t="s">
        <v>115</v>
      </c>
      <c r="F1443" s="42" t="s">
        <v>87</v>
      </c>
      <c r="G1443" s="44" t="s">
        <v>88</v>
      </c>
      <c r="H1443" s="45">
        <v>42.78</v>
      </c>
    </row>
    <row r="1444" spans="1:8">
      <c r="A1444" s="42" t="s">
        <v>90</v>
      </c>
      <c r="B1444" s="43">
        <v>42248</v>
      </c>
      <c r="C1444" s="43" t="s">
        <v>84</v>
      </c>
      <c r="D1444" s="47" t="s">
        <v>94</v>
      </c>
      <c r="E1444" s="42" t="s">
        <v>123</v>
      </c>
      <c r="F1444" s="42" t="s">
        <v>87</v>
      </c>
      <c r="G1444" s="44" t="s">
        <v>88</v>
      </c>
      <c r="H1444" s="45">
        <v>126.5</v>
      </c>
    </row>
    <row r="1445" spans="1:8">
      <c r="A1445" s="42" t="s">
        <v>90</v>
      </c>
      <c r="B1445" s="43">
        <v>42248</v>
      </c>
      <c r="C1445" s="43" t="s">
        <v>84</v>
      </c>
      <c r="D1445" s="47" t="s">
        <v>94</v>
      </c>
      <c r="E1445" s="42" t="s">
        <v>95</v>
      </c>
      <c r="F1445" s="42" t="s">
        <v>87</v>
      </c>
      <c r="G1445" s="44" t="s">
        <v>88</v>
      </c>
      <c r="H1445" s="45">
        <v>132.5</v>
      </c>
    </row>
    <row r="1446" spans="1:8">
      <c r="A1446" s="42" t="s">
        <v>83</v>
      </c>
      <c r="B1446" s="43">
        <v>42248</v>
      </c>
      <c r="C1446" s="43" t="s">
        <v>84</v>
      </c>
      <c r="D1446" s="47" t="s">
        <v>155</v>
      </c>
      <c r="E1446" s="42" t="s">
        <v>86</v>
      </c>
      <c r="F1446" s="42" t="s">
        <v>87</v>
      </c>
      <c r="G1446" s="44" t="s">
        <v>88</v>
      </c>
      <c r="H1446" s="45">
        <v>794.67</v>
      </c>
    </row>
    <row r="1447" spans="1:8">
      <c r="A1447" s="42" t="s">
        <v>90</v>
      </c>
      <c r="B1447" s="43">
        <v>42248</v>
      </c>
      <c r="C1447" s="43" t="s">
        <v>84</v>
      </c>
      <c r="D1447" s="47" t="s">
        <v>194</v>
      </c>
      <c r="E1447" s="42" t="s">
        <v>115</v>
      </c>
      <c r="F1447" s="42" t="s">
        <v>87</v>
      </c>
      <c r="G1447" s="44" t="s">
        <v>98</v>
      </c>
      <c r="H1447" s="45">
        <v>2.625</v>
      </c>
    </row>
    <row r="1448" spans="1:8">
      <c r="A1448" s="42" t="s">
        <v>90</v>
      </c>
      <c r="B1448" s="43">
        <v>42248</v>
      </c>
      <c r="C1448" s="43" t="s">
        <v>84</v>
      </c>
      <c r="D1448" s="47" t="s">
        <v>207</v>
      </c>
      <c r="E1448" s="42" t="s">
        <v>104</v>
      </c>
      <c r="F1448" s="42" t="s">
        <v>124</v>
      </c>
      <c r="G1448" s="44" t="s">
        <v>88</v>
      </c>
      <c r="H1448" s="45">
        <v>574.75</v>
      </c>
    </row>
    <row r="1449" spans="1:8">
      <c r="A1449" s="42" t="s">
        <v>90</v>
      </c>
      <c r="B1449" s="43">
        <v>42248</v>
      </c>
      <c r="C1449" s="43" t="s">
        <v>84</v>
      </c>
      <c r="D1449" s="47" t="s">
        <v>207</v>
      </c>
      <c r="E1449" s="42" t="s">
        <v>104</v>
      </c>
      <c r="F1449" s="42" t="s">
        <v>124</v>
      </c>
      <c r="G1449" s="44" t="s">
        <v>88</v>
      </c>
      <c r="H1449" s="45">
        <v>637.75</v>
      </c>
    </row>
    <row r="1450" spans="1:8">
      <c r="A1450" s="42" t="s">
        <v>83</v>
      </c>
      <c r="B1450" s="43">
        <v>42248</v>
      </c>
      <c r="C1450" s="43" t="s">
        <v>84</v>
      </c>
      <c r="D1450" s="47" t="s">
        <v>125</v>
      </c>
      <c r="E1450" s="42" t="s">
        <v>86</v>
      </c>
      <c r="F1450" s="42" t="s">
        <v>87</v>
      </c>
      <c r="G1450" s="44" t="s">
        <v>88</v>
      </c>
      <c r="H1450" s="45">
        <v>132.47999999999999</v>
      </c>
    </row>
    <row r="1451" spans="1:8">
      <c r="A1451" s="42" t="s">
        <v>90</v>
      </c>
      <c r="B1451" s="43">
        <v>42248</v>
      </c>
      <c r="C1451" s="43" t="s">
        <v>84</v>
      </c>
      <c r="D1451" s="47" t="s">
        <v>116</v>
      </c>
      <c r="E1451" s="42" t="s">
        <v>115</v>
      </c>
      <c r="F1451" s="42" t="s">
        <v>87</v>
      </c>
      <c r="G1451" s="44" t="s">
        <v>98</v>
      </c>
      <c r="H1451" s="45">
        <v>100.42</v>
      </c>
    </row>
    <row r="1452" spans="1:8">
      <c r="A1452" s="42" t="s">
        <v>83</v>
      </c>
      <c r="B1452" s="43">
        <v>42248</v>
      </c>
      <c r="C1452" s="43" t="s">
        <v>84</v>
      </c>
      <c r="D1452" s="47" t="s">
        <v>198</v>
      </c>
      <c r="E1452" s="42" t="s">
        <v>86</v>
      </c>
      <c r="F1452" s="42" t="s">
        <v>87</v>
      </c>
      <c r="G1452" s="44" t="s">
        <v>88</v>
      </c>
      <c r="H1452" s="45">
        <v>20</v>
      </c>
    </row>
    <row r="1453" spans="1:8">
      <c r="A1453" s="42" t="s">
        <v>83</v>
      </c>
      <c r="B1453" s="43">
        <v>42248</v>
      </c>
      <c r="C1453" s="43" t="s">
        <v>84</v>
      </c>
      <c r="D1453" s="47" t="s">
        <v>198</v>
      </c>
      <c r="E1453" s="42" t="s">
        <v>86</v>
      </c>
      <c r="F1453" s="42" t="s">
        <v>87</v>
      </c>
      <c r="G1453" s="44" t="s">
        <v>88</v>
      </c>
      <c r="H1453" s="45">
        <v>20</v>
      </c>
    </row>
    <row r="1454" spans="1:8">
      <c r="A1454" s="42" t="s">
        <v>90</v>
      </c>
      <c r="B1454" s="43">
        <v>42248</v>
      </c>
      <c r="C1454" s="43" t="s">
        <v>84</v>
      </c>
      <c r="D1454" s="47" t="s">
        <v>114</v>
      </c>
      <c r="E1454" s="42" t="s">
        <v>115</v>
      </c>
      <c r="F1454" s="42" t="s">
        <v>87</v>
      </c>
      <c r="G1454" s="44" t="s">
        <v>88</v>
      </c>
      <c r="H1454" s="45">
        <v>100</v>
      </c>
    </row>
    <row r="1455" spans="1:8">
      <c r="A1455" s="42" t="s">
        <v>83</v>
      </c>
      <c r="B1455" s="43">
        <v>42248</v>
      </c>
      <c r="C1455" s="43" t="s">
        <v>84</v>
      </c>
      <c r="D1455" s="47" t="s">
        <v>159</v>
      </c>
      <c r="E1455" s="42" t="s">
        <v>86</v>
      </c>
      <c r="F1455" s="42" t="s">
        <v>87</v>
      </c>
      <c r="G1455" s="44" t="s">
        <v>88</v>
      </c>
      <c r="H1455" s="45">
        <v>200.38</v>
      </c>
    </row>
    <row r="1456" spans="1:8">
      <c r="A1456" s="42" t="s">
        <v>90</v>
      </c>
      <c r="B1456" s="43">
        <v>42248</v>
      </c>
      <c r="C1456" s="43" t="s">
        <v>84</v>
      </c>
      <c r="D1456" s="47" t="s">
        <v>94</v>
      </c>
      <c r="E1456" s="42" t="s">
        <v>157</v>
      </c>
      <c r="F1456" s="42" t="s">
        <v>87</v>
      </c>
      <c r="G1456" s="44" t="s">
        <v>88</v>
      </c>
      <c r="H1456" s="45">
        <v>663.36</v>
      </c>
    </row>
    <row r="1457" spans="1:8">
      <c r="A1457" s="42" t="s">
        <v>90</v>
      </c>
      <c r="B1457" s="43">
        <v>42248</v>
      </c>
      <c r="C1457" s="43" t="s">
        <v>84</v>
      </c>
      <c r="D1457" s="47" t="s">
        <v>94</v>
      </c>
      <c r="E1457" s="42" t="s">
        <v>132</v>
      </c>
      <c r="F1457" s="42" t="s">
        <v>124</v>
      </c>
      <c r="G1457" s="44" t="s">
        <v>88</v>
      </c>
      <c r="H1457" s="45">
        <v>2621.1120000000001</v>
      </c>
    </row>
    <row r="1458" spans="1:8">
      <c r="A1458" s="42" t="s">
        <v>83</v>
      </c>
      <c r="B1458" s="43">
        <v>42248</v>
      </c>
      <c r="C1458" s="43" t="s">
        <v>84</v>
      </c>
      <c r="D1458" s="47" t="s">
        <v>200</v>
      </c>
      <c r="E1458" s="42" t="s">
        <v>86</v>
      </c>
      <c r="F1458" s="42" t="s">
        <v>87</v>
      </c>
      <c r="G1458" s="44" t="s">
        <v>88</v>
      </c>
      <c r="H1458" s="45">
        <v>405.75</v>
      </c>
    </row>
    <row r="1459" spans="1:8">
      <c r="A1459" s="42" t="s">
        <v>83</v>
      </c>
      <c r="B1459" s="43">
        <v>42248</v>
      </c>
      <c r="C1459" s="43" t="s">
        <v>84</v>
      </c>
      <c r="D1459" s="47" t="s">
        <v>179</v>
      </c>
      <c r="E1459" s="42" t="s">
        <v>86</v>
      </c>
      <c r="F1459" s="42" t="s">
        <v>87</v>
      </c>
      <c r="G1459" s="44" t="s">
        <v>88</v>
      </c>
      <c r="H1459" s="45">
        <v>193.55</v>
      </c>
    </row>
    <row r="1460" spans="1:8">
      <c r="A1460" s="42" t="s">
        <v>90</v>
      </c>
      <c r="B1460" s="43">
        <v>42248</v>
      </c>
      <c r="C1460" s="43" t="s">
        <v>84</v>
      </c>
      <c r="D1460" s="47" t="s">
        <v>112</v>
      </c>
      <c r="E1460" s="42" t="s">
        <v>176</v>
      </c>
      <c r="F1460" s="42" t="s">
        <v>93</v>
      </c>
      <c r="G1460" s="44" t="s">
        <v>88</v>
      </c>
      <c r="H1460" s="45">
        <v>2999.4389999999999</v>
      </c>
    </row>
    <row r="1461" spans="1:8">
      <c r="A1461" s="42" t="s">
        <v>83</v>
      </c>
      <c r="B1461" s="43">
        <v>42248</v>
      </c>
      <c r="C1461" s="43" t="s">
        <v>84</v>
      </c>
      <c r="D1461" s="47" t="s">
        <v>105</v>
      </c>
      <c r="E1461" s="42" t="s">
        <v>86</v>
      </c>
      <c r="F1461" s="42" t="s">
        <v>87</v>
      </c>
      <c r="G1461" s="44" t="s">
        <v>88</v>
      </c>
      <c r="H1461" s="45">
        <v>419.28</v>
      </c>
    </row>
    <row r="1462" spans="1:8">
      <c r="A1462" s="42" t="s">
        <v>83</v>
      </c>
      <c r="B1462" s="43">
        <v>42248</v>
      </c>
      <c r="C1462" s="43" t="s">
        <v>84</v>
      </c>
      <c r="D1462" s="47" t="s">
        <v>105</v>
      </c>
      <c r="E1462" s="42" t="s">
        <v>86</v>
      </c>
      <c r="F1462" s="42" t="s">
        <v>87</v>
      </c>
      <c r="G1462" s="44" t="s">
        <v>88</v>
      </c>
      <c r="H1462" s="45">
        <v>1198.25</v>
      </c>
    </row>
    <row r="1463" spans="1:8">
      <c r="A1463" s="42" t="s">
        <v>90</v>
      </c>
      <c r="B1463" s="43">
        <v>42248</v>
      </c>
      <c r="C1463" s="43" t="s">
        <v>84</v>
      </c>
      <c r="D1463" s="47" t="s">
        <v>138</v>
      </c>
      <c r="E1463" s="42" t="s">
        <v>115</v>
      </c>
      <c r="F1463" s="42" t="s">
        <v>87</v>
      </c>
      <c r="G1463" s="42" t="s">
        <v>139</v>
      </c>
      <c r="H1463" s="45">
        <v>3.84</v>
      </c>
    </row>
    <row r="1464" spans="1:8">
      <c r="A1464" s="42" t="s">
        <v>83</v>
      </c>
      <c r="B1464" s="43">
        <v>42248</v>
      </c>
      <c r="C1464" s="43" t="s">
        <v>84</v>
      </c>
      <c r="D1464" s="47" t="s">
        <v>141</v>
      </c>
      <c r="E1464" s="42" t="s">
        <v>86</v>
      </c>
      <c r="F1464" s="42" t="s">
        <v>87</v>
      </c>
      <c r="G1464" s="44" t="s">
        <v>88</v>
      </c>
      <c r="H1464" s="45">
        <v>254.8</v>
      </c>
    </row>
    <row r="1465" spans="1:8">
      <c r="A1465" s="42" t="s">
        <v>90</v>
      </c>
      <c r="B1465" s="43">
        <v>42248</v>
      </c>
      <c r="C1465" s="43" t="s">
        <v>84</v>
      </c>
      <c r="D1465" s="47" t="s">
        <v>94</v>
      </c>
      <c r="E1465" s="42" t="s">
        <v>157</v>
      </c>
      <c r="F1465" s="42" t="s">
        <v>87</v>
      </c>
      <c r="G1465" s="44" t="s">
        <v>88</v>
      </c>
      <c r="H1465" s="45">
        <v>701.03599999999994</v>
      </c>
    </row>
    <row r="1466" spans="1:8">
      <c r="A1466" s="42" t="s">
        <v>83</v>
      </c>
      <c r="B1466" s="43">
        <v>42217</v>
      </c>
      <c r="C1466" s="43" t="s">
        <v>225</v>
      </c>
      <c r="D1466" s="47" t="s">
        <v>226</v>
      </c>
      <c r="E1466" s="42" t="s">
        <v>86</v>
      </c>
      <c r="F1466" s="42" t="s">
        <v>87</v>
      </c>
      <c r="G1466" s="44" t="s">
        <v>88</v>
      </c>
      <c r="H1466" s="45">
        <v>60</v>
      </c>
    </row>
    <row r="1467" spans="1:8">
      <c r="A1467" s="42" t="s">
        <v>90</v>
      </c>
      <c r="B1467" s="43">
        <v>42248</v>
      </c>
      <c r="C1467" s="43" t="s">
        <v>84</v>
      </c>
      <c r="D1467" s="47" t="s">
        <v>94</v>
      </c>
      <c r="E1467" s="42" t="s">
        <v>95</v>
      </c>
      <c r="F1467" s="42" t="s">
        <v>87</v>
      </c>
      <c r="G1467" s="44" t="s">
        <v>88</v>
      </c>
      <c r="H1467" s="45">
        <v>130.69999999999999</v>
      </c>
    </row>
    <row r="1468" spans="1:8">
      <c r="A1468" s="42" t="s">
        <v>90</v>
      </c>
      <c r="B1468" s="43">
        <v>42248</v>
      </c>
      <c r="C1468" s="43" t="s">
        <v>84</v>
      </c>
      <c r="D1468" s="47" t="s">
        <v>94</v>
      </c>
      <c r="E1468" s="42" t="s">
        <v>96</v>
      </c>
      <c r="F1468" s="42" t="s">
        <v>87</v>
      </c>
      <c r="G1468" s="44" t="s">
        <v>88</v>
      </c>
      <c r="H1468" s="45">
        <v>466.2</v>
      </c>
    </row>
    <row r="1469" spans="1:8">
      <c r="A1469" s="42" t="s">
        <v>90</v>
      </c>
      <c r="B1469" s="43">
        <v>42248</v>
      </c>
      <c r="C1469" s="43" t="s">
        <v>84</v>
      </c>
      <c r="D1469" s="47" t="s">
        <v>94</v>
      </c>
      <c r="E1469" s="42" t="s">
        <v>115</v>
      </c>
      <c r="F1469" s="42" t="s">
        <v>87</v>
      </c>
      <c r="G1469" s="42" t="s">
        <v>131</v>
      </c>
      <c r="H1469" s="45">
        <v>20</v>
      </c>
    </row>
    <row r="1470" spans="1:8">
      <c r="A1470" s="42" t="s">
        <v>90</v>
      </c>
      <c r="B1470" s="43">
        <v>42248</v>
      </c>
      <c r="C1470" s="43" t="s">
        <v>84</v>
      </c>
      <c r="D1470" s="47" t="s">
        <v>227</v>
      </c>
      <c r="E1470" s="42" t="s">
        <v>115</v>
      </c>
      <c r="F1470" s="42" t="s">
        <v>87</v>
      </c>
      <c r="G1470" s="44" t="s">
        <v>88</v>
      </c>
      <c r="H1470" s="45">
        <v>19.96</v>
      </c>
    </row>
    <row r="1471" spans="1:8">
      <c r="A1471" s="42" t="s">
        <v>83</v>
      </c>
      <c r="B1471" s="43">
        <v>42248</v>
      </c>
      <c r="C1471" s="43" t="s">
        <v>84</v>
      </c>
      <c r="D1471" s="47" t="s">
        <v>179</v>
      </c>
      <c r="E1471" s="42" t="s">
        <v>86</v>
      </c>
      <c r="F1471" s="42" t="s">
        <v>87</v>
      </c>
      <c r="G1471" s="44" t="s">
        <v>88</v>
      </c>
      <c r="H1471" s="45">
        <v>260.39999999999998</v>
      </c>
    </row>
    <row r="1472" spans="1:8">
      <c r="A1472" s="42" t="s">
        <v>83</v>
      </c>
      <c r="B1472" s="43">
        <v>42248</v>
      </c>
      <c r="C1472" s="43" t="s">
        <v>84</v>
      </c>
      <c r="D1472" s="47" t="s">
        <v>164</v>
      </c>
      <c r="E1472" s="42" t="s">
        <v>86</v>
      </c>
      <c r="F1472" s="42" t="s">
        <v>87</v>
      </c>
      <c r="G1472" s="44" t="s">
        <v>98</v>
      </c>
      <c r="H1472" s="45">
        <v>26</v>
      </c>
    </row>
    <row r="1473" spans="1:8">
      <c r="A1473" s="42" t="s">
        <v>83</v>
      </c>
      <c r="B1473" s="43">
        <v>42248</v>
      </c>
      <c r="C1473" s="43" t="s">
        <v>84</v>
      </c>
      <c r="D1473" s="47" t="s">
        <v>105</v>
      </c>
      <c r="E1473" s="42" t="s">
        <v>86</v>
      </c>
      <c r="F1473" s="42" t="s">
        <v>87</v>
      </c>
      <c r="G1473" s="44" t="s">
        <v>88</v>
      </c>
      <c r="H1473" s="45">
        <v>233.1</v>
      </c>
    </row>
    <row r="1474" spans="1:8">
      <c r="A1474" s="42" t="s">
        <v>90</v>
      </c>
      <c r="B1474" s="43">
        <v>42248</v>
      </c>
      <c r="C1474" s="43" t="s">
        <v>84</v>
      </c>
      <c r="D1474" s="47" t="s">
        <v>142</v>
      </c>
      <c r="E1474" s="42" t="s">
        <v>115</v>
      </c>
      <c r="F1474" s="42" t="s">
        <v>87</v>
      </c>
      <c r="G1474" s="44" t="s">
        <v>88</v>
      </c>
      <c r="H1474" s="45">
        <v>59.26</v>
      </c>
    </row>
    <row r="1475" spans="1:8">
      <c r="A1475" s="42" t="s">
        <v>83</v>
      </c>
      <c r="B1475" s="43">
        <v>42217</v>
      </c>
      <c r="C1475" s="43" t="s">
        <v>225</v>
      </c>
      <c r="D1475" s="47" t="s">
        <v>159</v>
      </c>
      <c r="E1475" s="42" t="s">
        <v>86</v>
      </c>
      <c r="F1475" s="42" t="s">
        <v>87</v>
      </c>
      <c r="G1475" s="44" t="s">
        <v>88</v>
      </c>
      <c r="H1475" s="45">
        <v>185</v>
      </c>
    </row>
    <row r="1476" spans="1:8">
      <c r="A1476" s="42" t="s">
        <v>90</v>
      </c>
      <c r="B1476" s="43">
        <v>42248</v>
      </c>
      <c r="C1476" s="43" t="s">
        <v>84</v>
      </c>
      <c r="D1476" s="47" t="s">
        <v>114</v>
      </c>
      <c r="E1476" s="42" t="s">
        <v>115</v>
      </c>
      <c r="F1476" s="42" t="s">
        <v>87</v>
      </c>
      <c r="G1476" s="44" t="s">
        <v>88</v>
      </c>
      <c r="H1476" s="45">
        <v>100</v>
      </c>
    </row>
    <row r="1477" spans="1:8">
      <c r="A1477" s="42" t="s">
        <v>90</v>
      </c>
      <c r="B1477" s="43">
        <v>42248</v>
      </c>
      <c r="C1477" s="43" t="s">
        <v>84</v>
      </c>
      <c r="D1477" s="47" t="s">
        <v>114</v>
      </c>
      <c r="E1477" s="42" t="s">
        <v>115</v>
      </c>
      <c r="F1477" s="42" t="s">
        <v>87</v>
      </c>
      <c r="G1477" s="44" t="s">
        <v>88</v>
      </c>
      <c r="H1477" s="45">
        <v>19.5</v>
      </c>
    </row>
    <row r="1478" spans="1:8">
      <c r="A1478" s="42" t="s">
        <v>83</v>
      </c>
      <c r="B1478" s="43">
        <v>42217</v>
      </c>
      <c r="C1478" s="43" t="s">
        <v>225</v>
      </c>
      <c r="D1478" s="47" t="s">
        <v>141</v>
      </c>
      <c r="E1478" s="42" t="s">
        <v>86</v>
      </c>
      <c r="F1478" s="42" t="s">
        <v>87</v>
      </c>
      <c r="G1478" s="44" t="s">
        <v>88</v>
      </c>
      <c r="H1478" s="45">
        <v>390.7</v>
      </c>
    </row>
    <row r="1479" spans="1:8">
      <c r="A1479" s="42" t="s">
        <v>83</v>
      </c>
      <c r="B1479" s="43">
        <v>42217</v>
      </c>
      <c r="C1479" s="43" t="s">
        <v>225</v>
      </c>
      <c r="D1479" s="47" t="s">
        <v>159</v>
      </c>
      <c r="E1479" s="42" t="s">
        <v>86</v>
      </c>
      <c r="F1479" s="42" t="s">
        <v>87</v>
      </c>
      <c r="G1479" s="44" t="s">
        <v>88</v>
      </c>
      <c r="H1479" s="45">
        <v>330</v>
      </c>
    </row>
    <row r="1480" spans="1:8">
      <c r="A1480" s="42" t="s">
        <v>83</v>
      </c>
      <c r="B1480" s="43">
        <v>42248</v>
      </c>
      <c r="C1480" s="43" t="s">
        <v>84</v>
      </c>
      <c r="D1480" s="47" t="s">
        <v>129</v>
      </c>
      <c r="E1480" s="42" t="s">
        <v>86</v>
      </c>
      <c r="F1480" s="42" t="s">
        <v>87</v>
      </c>
      <c r="G1480" s="44" t="s">
        <v>98</v>
      </c>
      <c r="H1480" s="45">
        <v>130.1</v>
      </c>
    </row>
    <row r="1481" spans="1:8">
      <c r="A1481" s="42" t="s">
        <v>83</v>
      </c>
      <c r="B1481" s="43">
        <v>42248</v>
      </c>
      <c r="C1481" s="43" t="s">
        <v>84</v>
      </c>
      <c r="D1481" s="47" t="s">
        <v>228</v>
      </c>
      <c r="E1481" s="42" t="s">
        <v>86</v>
      </c>
      <c r="F1481" s="42" t="s">
        <v>87</v>
      </c>
      <c r="G1481" s="44" t="s">
        <v>88</v>
      </c>
      <c r="H1481" s="45">
        <v>21.25</v>
      </c>
    </row>
    <row r="1482" spans="1:8">
      <c r="A1482" s="42" t="s">
        <v>83</v>
      </c>
      <c r="B1482" s="43">
        <v>42248</v>
      </c>
      <c r="C1482" s="43" t="s">
        <v>84</v>
      </c>
      <c r="D1482" s="47" t="s">
        <v>228</v>
      </c>
      <c r="E1482" s="42" t="s">
        <v>86</v>
      </c>
      <c r="F1482" s="42" t="s">
        <v>87</v>
      </c>
      <c r="G1482" s="44" t="s">
        <v>88</v>
      </c>
      <c r="H1482" s="45">
        <v>21.25</v>
      </c>
    </row>
    <row r="1483" spans="1:8">
      <c r="A1483" s="42" t="s">
        <v>90</v>
      </c>
      <c r="B1483" s="43">
        <v>42248</v>
      </c>
      <c r="C1483" s="43" t="s">
        <v>84</v>
      </c>
      <c r="D1483" s="47" t="s">
        <v>94</v>
      </c>
      <c r="E1483" s="42" t="s">
        <v>96</v>
      </c>
      <c r="F1483" s="42" t="s">
        <v>87</v>
      </c>
      <c r="G1483" s="44" t="s">
        <v>88</v>
      </c>
      <c r="H1483" s="45">
        <v>203.15</v>
      </c>
    </row>
    <row r="1484" spans="1:8">
      <c r="A1484" s="42" t="s">
        <v>90</v>
      </c>
      <c r="B1484" s="43">
        <v>42248</v>
      </c>
      <c r="C1484" s="43" t="s">
        <v>84</v>
      </c>
      <c r="D1484" s="47" t="s">
        <v>94</v>
      </c>
      <c r="E1484" s="42" t="s">
        <v>96</v>
      </c>
      <c r="F1484" s="42" t="s">
        <v>87</v>
      </c>
      <c r="G1484" s="44" t="s">
        <v>88</v>
      </c>
      <c r="H1484" s="45">
        <v>409.75</v>
      </c>
    </row>
    <row r="1485" spans="1:8">
      <c r="A1485" s="42" t="s">
        <v>83</v>
      </c>
      <c r="B1485" s="43">
        <v>42248</v>
      </c>
      <c r="C1485" s="43" t="s">
        <v>84</v>
      </c>
      <c r="D1485" s="47" t="s">
        <v>85</v>
      </c>
      <c r="E1485" s="42" t="s">
        <v>86</v>
      </c>
      <c r="F1485" s="42" t="s">
        <v>87</v>
      </c>
      <c r="G1485" s="44" t="s">
        <v>88</v>
      </c>
      <c r="H1485" s="45">
        <v>129.1</v>
      </c>
    </row>
    <row r="1486" spans="1:8">
      <c r="A1486" s="42" t="s">
        <v>90</v>
      </c>
      <c r="B1486" s="43">
        <v>42248</v>
      </c>
      <c r="C1486" s="43" t="s">
        <v>84</v>
      </c>
      <c r="D1486" s="47" t="s">
        <v>112</v>
      </c>
      <c r="E1486" s="42" t="s">
        <v>177</v>
      </c>
      <c r="F1486" s="42" t="s">
        <v>124</v>
      </c>
      <c r="G1486" s="44" t="s">
        <v>88</v>
      </c>
      <c r="H1486" s="45">
        <v>5014.7049999999999</v>
      </c>
    </row>
    <row r="1487" spans="1:8">
      <c r="A1487" s="42" t="s">
        <v>90</v>
      </c>
      <c r="B1487" s="43">
        <v>42248</v>
      </c>
      <c r="C1487" s="43" t="s">
        <v>84</v>
      </c>
      <c r="D1487" s="47" t="s">
        <v>207</v>
      </c>
      <c r="E1487" s="42" t="s">
        <v>104</v>
      </c>
      <c r="F1487" s="42" t="s">
        <v>124</v>
      </c>
      <c r="G1487" s="44" t="s">
        <v>88</v>
      </c>
      <c r="H1487" s="45">
        <v>765</v>
      </c>
    </row>
    <row r="1488" spans="1:8">
      <c r="A1488" s="42" t="s">
        <v>83</v>
      </c>
      <c r="B1488" s="43">
        <v>42248</v>
      </c>
      <c r="C1488" s="43" t="s">
        <v>84</v>
      </c>
      <c r="D1488" s="47" t="s">
        <v>183</v>
      </c>
      <c r="E1488" s="42" t="s">
        <v>86</v>
      </c>
      <c r="F1488" s="42" t="s">
        <v>87</v>
      </c>
      <c r="G1488" s="44" t="s">
        <v>88</v>
      </c>
      <c r="H1488" s="45">
        <v>240.62</v>
      </c>
    </row>
    <row r="1489" spans="1:8">
      <c r="A1489" s="42" t="s">
        <v>90</v>
      </c>
      <c r="B1489" s="43">
        <v>42248</v>
      </c>
      <c r="C1489" s="43" t="s">
        <v>84</v>
      </c>
      <c r="D1489" s="47" t="s">
        <v>142</v>
      </c>
      <c r="E1489" s="42" t="s">
        <v>115</v>
      </c>
      <c r="F1489" s="42" t="s">
        <v>87</v>
      </c>
      <c r="G1489" s="44" t="s">
        <v>88</v>
      </c>
      <c r="H1489" s="45">
        <v>61.36</v>
      </c>
    </row>
    <row r="1490" spans="1:8">
      <c r="A1490" s="42" t="s">
        <v>90</v>
      </c>
      <c r="B1490" s="43">
        <v>42248</v>
      </c>
      <c r="C1490" s="43" t="s">
        <v>84</v>
      </c>
      <c r="D1490" s="47" t="s">
        <v>94</v>
      </c>
      <c r="E1490" s="42" t="s">
        <v>96</v>
      </c>
      <c r="F1490" s="42" t="s">
        <v>87</v>
      </c>
      <c r="G1490" s="44" t="s">
        <v>88</v>
      </c>
      <c r="H1490" s="45">
        <v>341.3</v>
      </c>
    </row>
    <row r="1491" spans="1:8">
      <c r="A1491" s="42" t="s">
        <v>90</v>
      </c>
      <c r="B1491" s="43">
        <v>42248</v>
      </c>
      <c r="C1491" s="43" t="s">
        <v>84</v>
      </c>
      <c r="D1491" s="47" t="s">
        <v>94</v>
      </c>
      <c r="E1491" s="42" t="s">
        <v>157</v>
      </c>
      <c r="F1491" s="42" t="s">
        <v>87</v>
      </c>
      <c r="G1491" s="44" t="s">
        <v>88</v>
      </c>
      <c r="H1491" s="45">
        <v>5900.4250000000002</v>
      </c>
    </row>
    <row r="1492" spans="1:8">
      <c r="A1492" s="42" t="s">
        <v>90</v>
      </c>
      <c r="B1492" s="43">
        <v>42248</v>
      </c>
      <c r="C1492" s="43" t="s">
        <v>84</v>
      </c>
      <c r="D1492" s="47" t="s">
        <v>94</v>
      </c>
      <c r="E1492" s="42" t="s">
        <v>108</v>
      </c>
      <c r="F1492" s="42" t="s">
        <v>124</v>
      </c>
      <c r="G1492" s="44" t="s">
        <v>88</v>
      </c>
      <c r="H1492" s="45">
        <v>2505.498</v>
      </c>
    </row>
    <row r="1493" spans="1:8">
      <c r="A1493" s="42" t="s">
        <v>83</v>
      </c>
      <c r="B1493" s="43">
        <v>42248</v>
      </c>
      <c r="C1493" s="43" t="s">
        <v>84</v>
      </c>
      <c r="D1493" s="47" t="s">
        <v>85</v>
      </c>
      <c r="E1493" s="42" t="s">
        <v>86</v>
      </c>
      <c r="F1493" s="42" t="s">
        <v>87</v>
      </c>
      <c r="G1493" s="44" t="s">
        <v>88</v>
      </c>
      <c r="H1493" s="45">
        <v>270.95</v>
      </c>
    </row>
    <row r="1494" spans="1:8">
      <c r="A1494" s="42" t="s">
        <v>83</v>
      </c>
      <c r="B1494" s="43">
        <v>42248</v>
      </c>
      <c r="C1494" s="43" t="s">
        <v>84</v>
      </c>
      <c r="D1494" s="47" t="s">
        <v>229</v>
      </c>
      <c r="E1494" s="42" t="s">
        <v>86</v>
      </c>
      <c r="F1494" s="42" t="s">
        <v>87</v>
      </c>
      <c r="G1494" s="44" t="s">
        <v>88</v>
      </c>
      <c r="H1494" s="45">
        <v>1.0000000149011611E-4</v>
      </c>
    </row>
    <row r="1495" spans="1:8">
      <c r="A1495" s="42" t="s">
        <v>83</v>
      </c>
      <c r="B1495" s="43">
        <v>42217</v>
      </c>
      <c r="C1495" s="43" t="s">
        <v>225</v>
      </c>
      <c r="D1495" s="47" t="s">
        <v>89</v>
      </c>
      <c r="E1495" s="42" t="s">
        <v>86</v>
      </c>
      <c r="F1495" s="42" t="s">
        <v>87</v>
      </c>
      <c r="G1495" s="44" t="s">
        <v>88</v>
      </c>
      <c r="H1495" s="45">
        <v>666.1</v>
      </c>
    </row>
    <row r="1496" spans="1:8">
      <c r="A1496" s="42" t="s">
        <v>90</v>
      </c>
      <c r="B1496" s="43">
        <v>42248</v>
      </c>
      <c r="C1496" s="43" t="s">
        <v>84</v>
      </c>
      <c r="D1496" s="47" t="s">
        <v>142</v>
      </c>
      <c r="E1496" s="42" t="s">
        <v>115</v>
      </c>
      <c r="F1496" s="42" t="s">
        <v>93</v>
      </c>
      <c r="G1496" s="44" t="s">
        <v>88</v>
      </c>
      <c r="H1496" s="45">
        <v>21.5</v>
      </c>
    </row>
    <row r="1497" spans="1:8">
      <c r="A1497" s="42" t="s">
        <v>90</v>
      </c>
      <c r="B1497" s="43">
        <v>42248</v>
      </c>
      <c r="C1497" s="43" t="s">
        <v>84</v>
      </c>
      <c r="D1497" s="47" t="s">
        <v>142</v>
      </c>
      <c r="E1497" s="42" t="s">
        <v>115</v>
      </c>
      <c r="F1497" s="42" t="s">
        <v>87</v>
      </c>
      <c r="G1497" s="44" t="s">
        <v>88</v>
      </c>
      <c r="H1497" s="45">
        <v>23.82</v>
      </c>
    </row>
    <row r="1498" spans="1:8">
      <c r="A1498" s="42" t="s">
        <v>90</v>
      </c>
      <c r="B1498" s="43">
        <v>42248</v>
      </c>
      <c r="C1498" s="43" t="s">
        <v>84</v>
      </c>
      <c r="D1498" s="47" t="s">
        <v>142</v>
      </c>
      <c r="E1498" s="42" t="s">
        <v>115</v>
      </c>
      <c r="F1498" s="42" t="s">
        <v>87</v>
      </c>
      <c r="G1498" s="44" t="s">
        <v>88</v>
      </c>
      <c r="H1498" s="45">
        <v>23.22</v>
      </c>
    </row>
    <row r="1499" spans="1:8">
      <c r="A1499" s="42" t="s">
        <v>90</v>
      </c>
      <c r="B1499" s="43">
        <v>42248</v>
      </c>
      <c r="C1499" s="43" t="s">
        <v>84</v>
      </c>
      <c r="D1499" s="47" t="s">
        <v>133</v>
      </c>
      <c r="E1499" s="42" t="s">
        <v>115</v>
      </c>
      <c r="F1499" s="42" t="s">
        <v>87</v>
      </c>
      <c r="G1499" s="44" t="s">
        <v>98</v>
      </c>
      <c r="H1499" s="45">
        <v>17</v>
      </c>
    </row>
    <row r="1500" spans="1:8">
      <c r="A1500" s="42" t="s">
        <v>90</v>
      </c>
      <c r="B1500" s="43">
        <v>42217</v>
      </c>
      <c r="C1500" s="43" t="s">
        <v>225</v>
      </c>
      <c r="D1500" s="47" t="s">
        <v>94</v>
      </c>
      <c r="E1500" s="42" t="s">
        <v>157</v>
      </c>
      <c r="F1500" s="42" t="s">
        <v>87</v>
      </c>
      <c r="G1500" s="44" t="s">
        <v>88</v>
      </c>
      <c r="H1500" s="45">
        <v>691.71900000000005</v>
      </c>
    </row>
    <row r="1501" spans="1:8">
      <c r="A1501" s="42" t="s">
        <v>90</v>
      </c>
      <c r="B1501" s="43">
        <v>42217</v>
      </c>
      <c r="C1501" s="43" t="s">
        <v>225</v>
      </c>
      <c r="D1501" s="47" t="s">
        <v>94</v>
      </c>
      <c r="E1501" s="42" t="s">
        <v>132</v>
      </c>
      <c r="F1501" s="42" t="s">
        <v>124</v>
      </c>
      <c r="G1501" s="44" t="s">
        <v>88</v>
      </c>
      <c r="H1501" s="45">
        <v>2654.23</v>
      </c>
    </row>
    <row r="1502" spans="1:8">
      <c r="A1502" s="42" t="s">
        <v>83</v>
      </c>
      <c r="B1502" s="43">
        <v>42217</v>
      </c>
      <c r="C1502" s="43" t="s">
        <v>225</v>
      </c>
      <c r="D1502" s="47" t="s">
        <v>190</v>
      </c>
      <c r="E1502" s="42" t="s">
        <v>86</v>
      </c>
      <c r="F1502" s="42" t="s">
        <v>87</v>
      </c>
      <c r="G1502" s="44" t="s">
        <v>98</v>
      </c>
      <c r="H1502" s="45">
        <v>129.5</v>
      </c>
    </row>
    <row r="1503" spans="1:8">
      <c r="A1503" s="42" t="s">
        <v>83</v>
      </c>
      <c r="B1503" s="43">
        <v>42217</v>
      </c>
      <c r="C1503" s="43" t="s">
        <v>225</v>
      </c>
      <c r="D1503" s="47" t="s">
        <v>180</v>
      </c>
      <c r="E1503" s="42" t="s">
        <v>86</v>
      </c>
      <c r="F1503" s="42" t="s">
        <v>87</v>
      </c>
      <c r="G1503" s="44" t="s">
        <v>98</v>
      </c>
      <c r="H1503" s="45">
        <v>13</v>
      </c>
    </row>
    <row r="1504" spans="1:8">
      <c r="A1504" s="42" t="s">
        <v>83</v>
      </c>
      <c r="B1504" s="43">
        <v>42217</v>
      </c>
      <c r="C1504" s="43" t="s">
        <v>225</v>
      </c>
      <c r="D1504" s="47" t="s">
        <v>105</v>
      </c>
      <c r="E1504" s="42" t="s">
        <v>86</v>
      </c>
      <c r="F1504" s="42" t="s">
        <v>87</v>
      </c>
      <c r="G1504" s="44" t="s">
        <v>88</v>
      </c>
      <c r="H1504" s="45">
        <v>124</v>
      </c>
    </row>
    <row r="1505" spans="1:8">
      <c r="A1505" s="42" t="s">
        <v>83</v>
      </c>
      <c r="B1505" s="43">
        <v>42217</v>
      </c>
      <c r="C1505" s="43" t="s">
        <v>225</v>
      </c>
      <c r="D1505" s="47" t="s">
        <v>105</v>
      </c>
      <c r="E1505" s="42" t="s">
        <v>86</v>
      </c>
      <c r="F1505" s="42" t="s">
        <v>87</v>
      </c>
      <c r="G1505" s="44" t="s">
        <v>88</v>
      </c>
      <c r="H1505" s="45">
        <v>822.85</v>
      </c>
    </row>
    <row r="1506" spans="1:8">
      <c r="A1506" s="42" t="s">
        <v>83</v>
      </c>
      <c r="B1506" s="43">
        <v>42217</v>
      </c>
      <c r="C1506" s="43" t="s">
        <v>225</v>
      </c>
      <c r="D1506" s="47" t="s">
        <v>106</v>
      </c>
      <c r="E1506" s="42" t="s">
        <v>86</v>
      </c>
      <c r="F1506" s="42" t="s">
        <v>87</v>
      </c>
      <c r="G1506" s="44" t="s">
        <v>88</v>
      </c>
      <c r="H1506" s="45">
        <v>68.95</v>
      </c>
    </row>
    <row r="1507" spans="1:8">
      <c r="A1507" s="42" t="s">
        <v>83</v>
      </c>
      <c r="B1507" s="43">
        <v>42217</v>
      </c>
      <c r="C1507" s="43" t="s">
        <v>225</v>
      </c>
      <c r="D1507" s="47" t="s">
        <v>129</v>
      </c>
      <c r="E1507" s="42" t="s">
        <v>86</v>
      </c>
      <c r="F1507" s="42" t="s">
        <v>87</v>
      </c>
      <c r="G1507" s="44" t="s">
        <v>98</v>
      </c>
      <c r="H1507" s="45">
        <v>179.58</v>
      </c>
    </row>
    <row r="1508" spans="1:8">
      <c r="A1508" s="42" t="s">
        <v>90</v>
      </c>
      <c r="B1508" s="43">
        <v>42217</v>
      </c>
      <c r="C1508" s="43" t="s">
        <v>225</v>
      </c>
      <c r="D1508" s="47" t="s">
        <v>94</v>
      </c>
      <c r="E1508" s="42" t="s">
        <v>95</v>
      </c>
      <c r="F1508" s="42" t="s">
        <v>87</v>
      </c>
      <c r="G1508" s="44" t="s">
        <v>88</v>
      </c>
      <c r="H1508" s="45">
        <v>207.35</v>
      </c>
    </row>
    <row r="1509" spans="1:8">
      <c r="A1509" s="42" t="s">
        <v>90</v>
      </c>
      <c r="B1509" s="43">
        <v>42217</v>
      </c>
      <c r="C1509" s="43" t="s">
        <v>225</v>
      </c>
      <c r="D1509" s="47" t="s">
        <v>94</v>
      </c>
      <c r="E1509" s="42" t="s">
        <v>96</v>
      </c>
      <c r="F1509" s="42" t="s">
        <v>87</v>
      </c>
      <c r="G1509" s="44" t="s">
        <v>88</v>
      </c>
      <c r="H1509" s="45">
        <v>66.8</v>
      </c>
    </row>
    <row r="1510" spans="1:8">
      <c r="A1510" s="42" t="s">
        <v>83</v>
      </c>
      <c r="B1510" s="43">
        <v>42217</v>
      </c>
      <c r="C1510" s="43" t="s">
        <v>225</v>
      </c>
      <c r="D1510" s="47" t="s">
        <v>155</v>
      </c>
      <c r="E1510" s="42" t="s">
        <v>86</v>
      </c>
      <c r="F1510" s="42" t="s">
        <v>87</v>
      </c>
      <c r="G1510" s="44" t="s">
        <v>88</v>
      </c>
      <c r="H1510" s="45">
        <v>794.82</v>
      </c>
    </row>
    <row r="1511" spans="1:8">
      <c r="A1511" s="42" t="s">
        <v>90</v>
      </c>
      <c r="B1511" s="43">
        <v>42217</v>
      </c>
      <c r="C1511" s="43" t="s">
        <v>225</v>
      </c>
      <c r="D1511" s="47" t="s">
        <v>94</v>
      </c>
      <c r="E1511" s="42" t="s">
        <v>96</v>
      </c>
      <c r="F1511" s="42" t="s">
        <v>87</v>
      </c>
      <c r="G1511" s="44" t="s">
        <v>88</v>
      </c>
      <c r="H1511" s="45">
        <v>133.05000000000001</v>
      </c>
    </row>
    <row r="1512" spans="1:8">
      <c r="A1512" s="42" t="s">
        <v>90</v>
      </c>
      <c r="B1512" s="43">
        <v>42217</v>
      </c>
      <c r="C1512" s="43" t="s">
        <v>225</v>
      </c>
      <c r="D1512" s="47" t="s">
        <v>94</v>
      </c>
      <c r="E1512" s="42" t="s">
        <v>96</v>
      </c>
      <c r="F1512" s="42" t="s">
        <v>87</v>
      </c>
      <c r="G1512" s="44" t="s">
        <v>88</v>
      </c>
      <c r="H1512" s="45">
        <v>370</v>
      </c>
    </row>
    <row r="1513" spans="1:8">
      <c r="A1513" s="42" t="s">
        <v>90</v>
      </c>
      <c r="B1513" s="43">
        <v>42217</v>
      </c>
      <c r="C1513" s="43" t="s">
        <v>225</v>
      </c>
      <c r="D1513" s="47" t="s">
        <v>94</v>
      </c>
      <c r="E1513" s="42" t="s">
        <v>96</v>
      </c>
      <c r="F1513" s="42" t="s">
        <v>87</v>
      </c>
      <c r="G1513" s="44" t="s">
        <v>88</v>
      </c>
      <c r="H1513" s="45">
        <v>66.2</v>
      </c>
    </row>
    <row r="1514" spans="1:8">
      <c r="A1514" s="42" t="s">
        <v>90</v>
      </c>
      <c r="B1514" s="43">
        <v>42217</v>
      </c>
      <c r="C1514" s="43" t="s">
        <v>225</v>
      </c>
      <c r="D1514" s="47" t="s">
        <v>94</v>
      </c>
      <c r="E1514" s="42" t="s">
        <v>96</v>
      </c>
      <c r="F1514" s="42" t="s">
        <v>87</v>
      </c>
      <c r="G1514" s="44" t="s">
        <v>88</v>
      </c>
      <c r="H1514" s="45">
        <v>138.65</v>
      </c>
    </row>
    <row r="1515" spans="1:8">
      <c r="A1515" s="42" t="s">
        <v>90</v>
      </c>
      <c r="B1515" s="43">
        <v>42217</v>
      </c>
      <c r="C1515" s="43" t="s">
        <v>225</v>
      </c>
      <c r="D1515" s="47" t="s">
        <v>94</v>
      </c>
      <c r="E1515" s="42" t="s">
        <v>96</v>
      </c>
      <c r="F1515" s="42" t="s">
        <v>87</v>
      </c>
      <c r="G1515" s="44" t="s">
        <v>88</v>
      </c>
      <c r="H1515" s="45">
        <v>68.7</v>
      </c>
    </row>
    <row r="1516" spans="1:8">
      <c r="A1516" s="42" t="s">
        <v>83</v>
      </c>
      <c r="B1516" s="43">
        <v>42217</v>
      </c>
      <c r="C1516" s="43" t="s">
        <v>225</v>
      </c>
      <c r="D1516" s="47" t="s">
        <v>181</v>
      </c>
      <c r="E1516" s="42" t="s">
        <v>86</v>
      </c>
      <c r="F1516" s="42" t="s">
        <v>87</v>
      </c>
      <c r="G1516" s="44" t="s">
        <v>88</v>
      </c>
      <c r="H1516" s="45">
        <v>402.15</v>
      </c>
    </row>
    <row r="1517" spans="1:8">
      <c r="A1517" s="42" t="s">
        <v>90</v>
      </c>
      <c r="B1517" s="43">
        <v>42217</v>
      </c>
      <c r="C1517" s="43" t="s">
        <v>225</v>
      </c>
      <c r="D1517" s="47" t="s">
        <v>134</v>
      </c>
      <c r="E1517" s="42" t="s">
        <v>128</v>
      </c>
      <c r="F1517" s="42" t="s">
        <v>93</v>
      </c>
      <c r="G1517" s="44" t="s">
        <v>88</v>
      </c>
      <c r="H1517" s="45">
        <v>25.78</v>
      </c>
    </row>
    <row r="1518" spans="1:8">
      <c r="A1518" s="42" t="s">
        <v>90</v>
      </c>
      <c r="B1518" s="43">
        <v>42217</v>
      </c>
      <c r="C1518" s="43" t="s">
        <v>225</v>
      </c>
      <c r="D1518" s="47" t="s">
        <v>134</v>
      </c>
      <c r="E1518" s="42" t="s">
        <v>128</v>
      </c>
      <c r="F1518" s="42" t="s">
        <v>93</v>
      </c>
      <c r="G1518" s="44" t="s">
        <v>88</v>
      </c>
      <c r="H1518" s="45">
        <v>23.46</v>
      </c>
    </row>
    <row r="1519" spans="1:8">
      <c r="A1519" s="42" t="s">
        <v>90</v>
      </c>
      <c r="B1519" s="43">
        <v>42217</v>
      </c>
      <c r="C1519" s="43" t="s">
        <v>225</v>
      </c>
      <c r="D1519" s="47" t="s">
        <v>134</v>
      </c>
      <c r="E1519" s="42" t="s">
        <v>128</v>
      </c>
      <c r="F1519" s="42" t="s">
        <v>93</v>
      </c>
      <c r="G1519" s="44" t="s">
        <v>88</v>
      </c>
      <c r="H1519" s="45">
        <v>19.64</v>
      </c>
    </row>
    <row r="1520" spans="1:8">
      <c r="A1520" s="42" t="s">
        <v>90</v>
      </c>
      <c r="B1520" s="43">
        <v>42217</v>
      </c>
      <c r="C1520" s="43" t="s">
        <v>225</v>
      </c>
      <c r="D1520" s="47" t="s">
        <v>134</v>
      </c>
      <c r="E1520" s="42" t="s">
        <v>128</v>
      </c>
      <c r="F1520" s="42" t="s">
        <v>93</v>
      </c>
      <c r="G1520" s="44" t="s">
        <v>88</v>
      </c>
      <c r="H1520" s="45">
        <v>24.24</v>
      </c>
    </row>
    <row r="1521" spans="1:8">
      <c r="A1521" s="42" t="s">
        <v>83</v>
      </c>
      <c r="B1521" s="43">
        <v>42217</v>
      </c>
      <c r="C1521" s="43" t="s">
        <v>225</v>
      </c>
      <c r="D1521" s="47" t="s">
        <v>183</v>
      </c>
      <c r="E1521" s="42" t="s">
        <v>86</v>
      </c>
      <c r="F1521" s="42" t="s">
        <v>87</v>
      </c>
      <c r="G1521" s="44" t="s">
        <v>88</v>
      </c>
      <c r="H1521" s="45">
        <v>258.89999999999998</v>
      </c>
    </row>
    <row r="1522" spans="1:8">
      <c r="A1522" s="42" t="s">
        <v>90</v>
      </c>
      <c r="B1522" s="43">
        <v>42217</v>
      </c>
      <c r="C1522" s="43" t="s">
        <v>225</v>
      </c>
      <c r="D1522" s="47" t="s">
        <v>116</v>
      </c>
      <c r="E1522" s="42" t="s">
        <v>115</v>
      </c>
      <c r="F1522" s="42" t="s">
        <v>87</v>
      </c>
      <c r="G1522" s="44" t="s">
        <v>88</v>
      </c>
      <c r="H1522" s="45">
        <v>20</v>
      </c>
    </row>
    <row r="1523" spans="1:8">
      <c r="A1523" s="42" t="s">
        <v>83</v>
      </c>
      <c r="B1523" s="43">
        <v>42217</v>
      </c>
      <c r="C1523" s="43" t="s">
        <v>225</v>
      </c>
      <c r="D1523" s="47" t="s">
        <v>105</v>
      </c>
      <c r="E1523" s="42" t="s">
        <v>86</v>
      </c>
      <c r="F1523" s="42" t="s">
        <v>87</v>
      </c>
      <c r="G1523" s="44" t="s">
        <v>88</v>
      </c>
      <c r="H1523" s="45">
        <v>416.95</v>
      </c>
    </row>
    <row r="1524" spans="1:8">
      <c r="A1524" s="42" t="s">
        <v>90</v>
      </c>
      <c r="B1524" s="43">
        <v>42217</v>
      </c>
      <c r="C1524" s="43" t="s">
        <v>225</v>
      </c>
      <c r="D1524" s="47" t="s">
        <v>94</v>
      </c>
      <c r="E1524" s="42" t="s">
        <v>102</v>
      </c>
      <c r="F1524" s="42" t="s">
        <v>87</v>
      </c>
      <c r="G1524" s="44" t="s">
        <v>88</v>
      </c>
      <c r="H1524" s="45">
        <v>459.95</v>
      </c>
    </row>
    <row r="1525" spans="1:8">
      <c r="A1525" s="42" t="s">
        <v>90</v>
      </c>
      <c r="B1525" s="43">
        <v>42217</v>
      </c>
      <c r="C1525" s="43" t="s">
        <v>225</v>
      </c>
      <c r="D1525" s="47" t="s">
        <v>94</v>
      </c>
      <c r="E1525" s="42" t="s">
        <v>132</v>
      </c>
      <c r="F1525" s="42" t="s">
        <v>87</v>
      </c>
      <c r="G1525" s="44" t="s">
        <v>88</v>
      </c>
      <c r="H1525" s="45">
        <v>2519.395</v>
      </c>
    </row>
    <row r="1526" spans="1:8">
      <c r="A1526" s="42" t="s">
        <v>83</v>
      </c>
      <c r="B1526" s="43">
        <v>42217</v>
      </c>
      <c r="C1526" s="43" t="s">
        <v>225</v>
      </c>
      <c r="D1526" s="47" t="s">
        <v>179</v>
      </c>
      <c r="E1526" s="42" t="s">
        <v>86</v>
      </c>
      <c r="F1526" s="42" t="s">
        <v>87</v>
      </c>
      <c r="G1526" s="44" t="s">
        <v>88</v>
      </c>
      <c r="H1526" s="45">
        <v>266.10000000000002</v>
      </c>
    </row>
    <row r="1527" spans="1:8">
      <c r="A1527" s="42" t="s">
        <v>90</v>
      </c>
      <c r="B1527" s="43">
        <v>42217</v>
      </c>
      <c r="C1527" s="43" t="s">
        <v>225</v>
      </c>
      <c r="D1527" s="47" t="s">
        <v>142</v>
      </c>
      <c r="E1527" s="42" t="s">
        <v>115</v>
      </c>
      <c r="F1527" s="42" t="s">
        <v>93</v>
      </c>
      <c r="G1527" s="44" t="s">
        <v>88</v>
      </c>
      <c r="H1527" s="45">
        <v>79.22</v>
      </c>
    </row>
    <row r="1528" spans="1:8">
      <c r="A1528" s="42" t="s">
        <v>83</v>
      </c>
      <c r="B1528" s="43">
        <v>42217</v>
      </c>
      <c r="C1528" s="43" t="s">
        <v>225</v>
      </c>
      <c r="D1528" s="47" t="s">
        <v>169</v>
      </c>
      <c r="E1528" s="42" t="s">
        <v>86</v>
      </c>
      <c r="F1528" s="42" t="s">
        <v>87</v>
      </c>
      <c r="G1528" s="44" t="s">
        <v>88</v>
      </c>
      <c r="H1528" s="45">
        <v>3850.25</v>
      </c>
    </row>
    <row r="1529" spans="1:8">
      <c r="A1529" s="42" t="s">
        <v>90</v>
      </c>
      <c r="B1529" s="43">
        <v>42217</v>
      </c>
      <c r="C1529" s="43" t="s">
        <v>225</v>
      </c>
      <c r="D1529" s="47" t="s">
        <v>94</v>
      </c>
      <c r="E1529" s="42" t="s">
        <v>96</v>
      </c>
      <c r="F1529" s="42" t="s">
        <v>87</v>
      </c>
      <c r="G1529" s="44" t="s">
        <v>88</v>
      </c>
      <c r="H1529" s="45">
        <v>408.95</v>
      </c>
    </row>
    <row r="1530" spans="1:8">
      <c r="A1530" s="42" t="s">
        <v>90</v>
      </c>
      <c r="B1530" s="43">
        <v>42217</v>
      </c>
      <c r="C1530" s="43" t="s">
        <v>225</v>
      </c>
      <c r="D1530" s="47" t="s">
        <v>94</v>
      </c>
      <c r="E1530" s="42" t="s">
        <v>96</v>
      </c>
      <c r="F1530" s="42" t="s">
        <v>87</v>
      </c>
      <c r="G1530" s="44" t="s">
        <v>88</v>
      </c>
      <c r="H1530" s="45">
        <v>268.45</v>
      </c>
    </row>
    <row r="1531" spans="1:8">
      <c r="A1531" s="42" t="s">
        <v>90</v>
      </c>
      <c r="B1531" s="43">
        <v>42217</v>
      </c>
      <c r="C1531" s="43" t="s">
        <v>225</v>
      </c>
      <c r="D1531" s="47" t="s">
        <v>94</v>
      </c>
      <c r="E1531" s="42" t="s">
        <v>96</v>
      </c>
      <c r="F1531" s="42" t="s">
        <v>87</v>
      </c>
      <c r="G1531" s="44" t="s">
        <v>88</v>
      </c>
      <c r="H1531" s="45">
        <v>266.64999999999998</v>
      </c>
    </row>
    <row r="1532" spans="1:8">
      <c r="A1532" s="42" t="s">
        <v>83</v>
      </c>
      <c r="B1532" s="43">
        <v>42217</v>
      </c>
      <c r="C1532" s="43" t="s">
        <v>225</v>
      </c>
      <c r="D1532" s="47" t="s">
        <v>85</v>
      </c>
      <c r="E1532" s="42" t="s">
        <v>86</v>
      </c>
      <c r="F1532" s="42" t="s">
        <v>87</v>
      </c>
      <c r="G1532" s="44" t="s">
        <v>88</v>
      </c>
      <c r="H1532" s="45">
        <v>271.89999999999998</v>
      </c>
    </row>
    <row r="1533" spans="1:8">
      <c r="A1533" s="42" t="s">
        <v>90</v>
      </c>
      <c r="B1533" s="43">
        <v>42217</v>
      </c>
      <c r="C1533" s="43" t="s">
        <v>225</v>
      </c>
      <c r="D1533" s="47" t="s">
        <v>230</v>
      </c>
      <c r="E1533" s="42" t="s">
        <v>108</v>
      </c>
      <c r="F1533" s="42" t="s">
        <v>93</v>
      </c>
      <c r="G1533" s="44" t="s">
        <v>88</v>
      </c>
      <c r="H1533" s="45">
        <v>20</v>
      </c>
    </row>
    <row r="1534" spans="1:8">
      <c r="A1534" s="42" t="s">
        <v>90</v>
      </c>
      <c r="B1534" s="43">
        <v>42217</v>
      </c>
      <c r="C1534" s="43" t="s">
        <v>225</v>
      </c>
      <c r="D1534" s="47" t="s">
        <v>194</v>
      </c>
      <c r="E1534" s="42" t="s">
        <v>104</v>
      </c>
      <c r="F1534" s="42" t="s">
        <v>87</v>
      </c>
      <c r="G1534" s="42" t="s">
        <v>139</v>
      </c>
      <c r="H1534" s="45">
        <v>3.01</v>
      </c>
    </row>
    <row r="1535" spans="1:8">
      <c r="A1535" s="42" t="s">
        <v>90</v>
      </c>
      <c r="B1535" s="43">
        <v>42217</v>
      </c>
      <c r="C1535" s="43" t="s">
        <v>225</v>
      </c>
      <c r="D1535" s="47" t="s">
        <v>116</v>
      </c>
      <c r="E1535" s="42" t="s">
        <v>115</v>
      </c>
      <c r="F1535" s="42" t="s">
        <v>87</v>
      </c>
      <c r="G1535" s="44" t="s">
        <v>88</v>
      </c>
      <c r="H1535" s="45">
        <v>40</v>
      </c>
    </row>
    <row r="1536" spans="1:8">
      <c r="A1536" s="42" t="s">
        <v>90</v>
      </c>
      <c r="B1536" s="43">
        <v>42217</v>
      </c>
      <c r="C1536" s="43" t="s">
        <v>225</v>
      </c>
      <c r="D1536" s="47" t="s">
        <v>114</v>
      </c>
      <c r="E1536" s="42" t="s">
        <v>115</v>
      </c>
      <c r="F1536" s="42" t="s">
        <v>87</v>
      </c>
      <c r="G1536" s="44" t="s">
        <v>88</v>
      </c>
      <c r="H1536" s="45">
        <v>60</v>
      </c>
    </row>
    <row r="1537" spans="1:8">
      <c r="A1537" s="42" t="s">
        <v>90</v>
      </c>
      <c r="B1537" s="43">
        <v>42217</v>
      </c>
      <c r="C1537" s="43" t="s">
        <v>225</v>
      </c>
      <c r="D1537" s="47" t="s">
        <v>114</v>
      </c>
      <c r="E1537" s="42" t="s">
        <v>115</v>
      </c>
      <c r="F1537" s="42" t="s">
        <v>87</v>
      </c>
      <c r="G1537" s="44" t="s">
        <v>88</v>
      </c>
      <c r="H1537" s="45">
        <v>40</v>
      </c>
    </row>
    <row r="1538" spans="1:8">
      <c r="A1538" s="42" t="s">
        <v>83</v>
      </c>
      <c r="B1538" s="43">
        <v>42217</v>
      </c>
      <c r="C1538" s="43" t="s">
        <v>225</v>
      </c>
      <c r="D1538" s="47" t="s">
        <v>231</v>
      </c>
      <c r="E1538" s="42" t="s">
        <v>86</v>
      </c>
      <c r="F1538" s="42" t="s">
        <v>87</v>
      </c>
      <c r="G1538" s="44" t="s">
        <v>88</v>
      </c>
      <c r="H1538" s="45">
        <v>65.400000000000006</v>
      </c>
    </row>
    <row r="1539" spans="1:8">
      <c r="A1539" s="42" t="s">
        <v>83</v>
      </c>
      <c r="B1539" s="43">
        <v>42217</v>
      </c>
      <c r="C1539" s="43" t="s">
        <v>225</v>
      </c>
      <c r="D1539" s="47" t="s">
        <v>215</v>
      </c>
      <c r="E1539" s="42" t="s">
        <v>86</v>
      </c>
      <c r="F1539" s="42" t="s">
        <v>87</v>
      </c>
      <c r="G1539" s="44" t="s">
        <v>98</v>
      </c>
      <c r="H1539" s="45">
        <v>24</v>
      </c>
    </row>
    <row r="1540" spans="1:8">
      <c r="A1540" s="42" t="s">
        <v>83</v>
      </c>
      <c r="B1540" s="43">
        <v>42217</v>
      </c>
      <c r="C1540" s="43" t="s">
        <v>225</v>
      </c>
      <c r="D1540" s="47" t="s">
        <v>232</v>
      </c>
      <c r="E1540" s="42" t="s">
        <v>86</v>
      </c>
      <c r="F1540" s="42" t="s">
        <v>87</v>
      </c>
      <c r="G1540" s="44" t="s">
        <v>98</v>
      </c>
      <c r="H1540" s="45">
        <v>100</v>
      </c>
    </row>
    <row r="1541" spans="1:8">
      <c r="A1541" s="42" t="s">
        <v>90</v>
      </c>
      <c r="B1541" s="43">
        <v>42217</v>
      </c>
      <c r="C1541" s="43" t="s">
        <v>225</v>
      </c>
      <c r="D1541" s="47" t="s">
        <v>94</v>
      </c>
      <c r="E1541" s="42" t="s">
        <v>96</v>
      </c>
      <c r="F1541" s="42" t="s">
        <v>87</v>
      </c>
      <c r="G1541" s="44" t="s">
        <v>88</v>
      </c>
      <c r="H1541" s="45">
        <v>137.85</v>
      </c>
    </row>
    <row r="1542" spans="1:8">
      <c r="A1542" s="42" t="s">
        <v>90</v>
      </c>
      <c r="B1542" s="43">
        <v>42217</v>
      </c>
      <c r="C1542" s="43" t="s">
        <v>225</v>
      </c>
      <c r="D1542" s="47" t="s">
        <v>94</v>
      </c>
      <c r="E1542" s="42" t="s">
        <v>96</v>
      </c>
      <c r="F1542" s="42" t="s">
        <v>87</v>
      </c>
      <c r="G1542" s="44" t="s">
        <v>88</v>
      </c>
      <c r="H1542" s="45">
        <v>136</v>
      </c>
    </row>
    <row r="1543" spans="1:8">
      <c r="A1543" s="42" t="s">
        <v>90</v>
      </c>
      <c r="B1543" s="43">
        <v>42217</v>
      </c>
      <c r="C1543" s="43" t="s">
        <v>225</v>
      </c>
      <c r="D1543" s="47" t="s">
        <v>116</v>
      </c>
      <c r="E1543" s="42" t="s">
        <v>115</v>
      </c>
      <c r="F1543" s="42" t="s">
        <v>87</v>
      </c>
      <c r="G1543" s="44" t="s">
        <v>88</v>
      </c>
      <c r="H1543" s="45">
        <v>79.5</v>
      </c>
    </row>
    <row r="1544" spans="1:8">
      <c r="A1544" s="42" t="s">
        <v>83</v>
      </c>
      <c r="B1544" s="43">
        <v>42217</v>
      </c>
      <c r="C1544" s="43" t="s">
        <v>225</v>
      </c>
      <c r="D1544" s="47" t="s">
        <v>105</v>
      </c>
      <c r="E1544" s="42" t="s">
        <v>86</v>
      </c>
      <c r="F1544" s="42" t="s">
        <v>87</v>
      </c>
      <c r="G1544" s="44" t="s">
        <v>88</v>
      </c>
      <c r="H1544" s="45">
        <v>66.599999999999994</v>
      </c>
    </row>
    <row r="1545" spans="1:8">
      <c r="A1545" s="42" t="s">
        <v>90</v>
      </c>
      <c r="B1545" s="43">
        <v>42217</v>
      </c>
      <c r="C1545" s="43" t="s">
        <v>225</v>
      </c>
      <c r="D1545" s="47" t="s">
        <v>114</v>
      </c>
      <c r="E1545" s="42" t="s">
        <v>115</v>
      </c>
      <c r="F1545" s="42" t="s">
        <v>87</v>
      </c>
      <c r="G1545" s="44" t="s">
        <v>88</v>
      </c>
      <c r="H1545" s="45">
        <v>100</v>
      </c>
    </row>
    <row r="1546" spans="1:8">
      <c r="A1546" s="42" t="s">
        <v>90</v>
      </c>
      <c r="B1546" s="43">
        <v>42217</v>
      </c>
      <c r="C1546" s="43" t="s">
        <v>225</v>
      </c>
      <c r="D1546" s="47" t="s">
        <v>142</v>
      </c>
      <c r="E1546" s="42" t="s">
        <v>115</v>
      </c>
      <c r="F1546" s="42" t="s">
        <v>87</v>
      </c>
      <c r="G1546" s="44" t="s">
        <v>88</v>
      </c>
      <c r="H1546" s="45">
        <v>82.93</v>
      </c>
    </row>
    <row r="1547" spans="1:8">
      <c r="A1547" s="42" t="s">
        <v>90</v>
      </c>
      <c r="B1547" s="43">
        <v>42217</v>
      </c>
      <c r="C1547" s="43" t="s">
        <v>225</v>
      </c>
      <c r="D1547" s="47" t="s">
        <v>233</v>
      </c>
      <c r="E1547" s="42" t="s">
        <v>95</v>
      </c>
      <c r="F1547" s="42" t="s">
        <v>93</v>
      </c>
      <c r="G1547" s="44" t="s">
        <v>98</v>
      </c>
      <c r="H1547" s="45">
        <v>67.52</v>
      </c>
    </row>
    <row r="1548" spans="1:8">
      <c r="A1548" s="42" t="s">
        <v>90</v>
      </c>
      <c r="B1548" s="43">
        <v>42217</v>
      </c>
      <c r="C1548" s="43" t="s">
        <v>225</v>
      </c>
      <c r="D1548" s="47" t="s">
        <v>94</v>
      </c>
      <c r="E1548" s="42" t="s">
        <v>108</v>
      </c>
      <c r="F1548" s="42" t="s">
        <v>87</v>
      </c>
      <c r="G1548" s="42" t="s">
        <v>131</v>
      </c>
      <c r="H1548" s="45">
        <v>210.45</v>
      </c>
    </row>
    <row r="1549" spans="1:8">
      <c r="A1549" s="42" t="s">
        <v>90</v>
      </c>
      <c r="B1549" s="43">
        <v>42217</v>
      </c>
      <c r="C1549" s="43" t="s">
        <v>225</v>
      </c>
      <c r="D1549" s="47" t="s">
        <v>94</v>
      </c>
      <c r="E1549" s="42" t="s">
        <v>115</v>
      </c>
      <c r="F1549" s="42" t="s">
        <v>87</v>
      </c>
      <c r="G1549" s="42" t="s">
        <v>131</v>
      </c>
      <c r="H1549" s="45">
        <v>20</v>
      </c>
    </row>
    <row r="1550" spans="1:8">
      <c r="A1550" s="42" t="s">
        <v>90</v>
      </c>
      <c r="B1550" s="43">
        <v>42217</v>
      </c>
      <c r="C1550" s="43" t="s">
        <v>225</v>
      </c>
      <c r="D1550" s="47" t="s">
        <v>94</v>
      </c>
      <c r="E1550" s="42" t="s">
        <v>146</v>
      </c>
      <c r="F1550" s="42" t="s">
        <v>87</v>
      </c>
      <c r="G1550" s="44" t="s">
        <v>88</v>
      </c>
      <c r="H1550" s="45">
        <v>2994.607</v>
      </c>
    </row>
    <row r="1551" spans="1:8">
      <c r="A1551" s="42" t="s">
        <v>90</v>
      </c>
      <c r="B1551" s="43">
        <v>42217</v>
      </c>
      <c r="C1551" s="43" t="s">
        <v>225</v>
      </c>
      <c r="D1551" s="47" t="s">
        <v>94</v>
      </c>
      <c r="E1551" s="42" t="s">
        <v>219</v>
      </c>
      <c r="F1551" s="42" t="s">
        <v>124</v>
      </c>
      <c r="G1551" s="44" t="s">
        <v>88</v>
      </c>
      <c r="H1551" s="45">
        <v>2423.2080000000001</v>
      </c>
    </row>
    <row r="1552" spans="1:8">
      <c r="A1552" s="42" t="s">
        <v>83</v>
      </c>
      <c r="B1552" s="43">
        <v>42217</v>
      </c>
      <c r="C1552" s="43" t="s">
        <v>225</v>
      </c>
      <c r="D1552" s="47" t="s">
        <v>85</v>
      </c>
      <c r="E1552" s="42" t="s">
        <v>86</v>
      </c>
      <c r="F1552" s="42" t="s">
        <v>87</v>
      </c>
      <c r="G1552" s="44" t="s">
        <v>88</v>
      </c>
      <c r="H1552" s="45">
        <v>70.45</v>
      </c>
    </row>
    <row r="1553" spans="1:8">
      <c r="A1553" s="42" t="s">
        <v>83</v>
      </c>
      <c r="B1553" s="43">
        <v>42217</v>
      </c>
      <c r="C1553" s="43" t="s">
        <v>225</v>
      </c>
      <c r="D1553" s="47" t="s">
        <v>85</v>
      </c>
      <c r="E1553" s="42" t="s">
        <v>86</v>
      </c>
      <c r="F1553" s="42" t="s">
        <v>87</v>
      </c>
      <c r="G1553" s="44" t="s">
        <v>88</v>
      </c>
      <c r="H1553" s="45">
        <v>266.14999999999998</v>
      </c>
    </row>
    <row r="1554" spans="1:8">
      <c r="A1554" s="42" t="s">
        <v>83</v>
      </c>
      <c r="B1554" s="43">
        <v>42217</v>
      </c>
      <c r="C1554" s="43" t="s">
        <v>225</v>
      </c>
      <c r="D1554" s="47" t="s">
        <v>141</v>
      </c>
      <c r="E1554" s="42" t="s">
        <v>86</v>
      </c>
      <c r="F1554" s="42" t="s">
        <v>87</v>
      </c>
      <c r="G1554" s="44" t="s">
        <v>88</v>
      </c>
      <c r="H1554" s="45">
        <v>472.7</v>
      </c>
    </row>
    <row r="1555" spans="1:8">
      <c r="A1555" s="42" t="s">
        <v>90</v>
      </c>
      <c r="B1555" s="43">
        <v>42217</v>
      </c>
      <c r="C1555" s="43" t="s">
        <v>225</v>
      </c>
      <c r="D1555" s="47" t="s">
        <v>188</v>
      </c>
      <c r="E1555" s="42" t="s">
        <v>95</v>
      </c>
      <c r="F1555" s="42" t="s">
        <v>93</v>
      </c>
      <c r="G1555" s="44" t="s">
        <v>98</v>
      </c>
      <c r="H1555" s="45">
        <v>54.7</v>
      </c>
    </row>
    <row r="1556" spans="1:8">
      <c r="A1556" s="42" t="s">
        <v>83</v>
      </c>
      <c r="B1556" s="43">
        <v>42217</v>
      </c>
      <c r="C1556" s="43" t="s">
        <v>225</v>
      </c>
      <c r="D1556" s="47" t="s">
        <v>105</v>
      </c>
      <c r="E1556" s="42" t="s">
        <v>86</v>
      </c>
      <c r="F1556" s="42" t="s">
        <v>87</v>
      </c>
      <c r="G1556" s="44" t="s">
        <v>88</v>
      </c>
      <c r="H1556" s="45">
        <v>654.29999999999995</v>
      </c>
    </row>
    <row r="1557" spans="1:8">
      <c r="A1557" s="42" t="s">
        <v>90</v>
      </c>
      <c r="B1557" s="43">
        <v>42217</v>
      </c>
      <c r="C1557" s="43" t="s">
        <v>225</v>
      </c>
      <c r="D1557" s="47" t="s">
        <v>94</v>
      </c>
      <c r="E1557" s="42" t="s">
        <v>102</v>
      </c>
      <c r="F1557" s="42" t="s">
        <v>87</v>
      </c>
      <c r="G1557" s="44" t="s">
        <v>88</v>
      </c>
      <c r="H1557" s="45">
        <v>666.95</v>
      </c>
    </row>
    <row r="1558" spans="1:8">
      <c r="A1558" s="42" t="s">
        <v>90</v>
      </c>
      <c r="B1558" s="43">
        <v>42217</v>
      </c>
      <c r="C1558" s="43" t="s">
        <v>225</v>
      </c>
      <c r="D1558" s="47" t="s">
        <v>94</v>
      </c>
      <c r="E1558" s="42" t="s">
        <v>96</v>
      </c>
      <c r="F1558" s="42" t="s">
        <v>87</v>
      </c>
      <c r="G1558" s="44" t="s">
        <v>88</v>
      </c>
      <c r="H1558" s="45">
        <v>138.25</v>
      </c>
    </row>
    <row r="1559" spans="1:8">
      <c r="A1559" s="42" t="s">
        <v>90</v>
      </c>
      <c r="B1559" s="43">
        <v>42217</v>
      </c>
      <c r="C1559" s="43" t="s">
        <v>225</v>
      </c>
      <c r="D1559" s="47" t="s">
        <v>94</v>
      </c>
      <c r="E1559" s="42" t="s">
        <v>95</v>
      </c>
      <c r="F1559" s="42" t="s">
        <v>87</v>
      </c>
      <c r="G1559" s="44" t="s">
        <v>88</v>
      </c>
      <c r="H1559" s="45">
        <v>326.75</v>
      </c>
    </row>
    <row r="1560" spans="1:8">
      <c r="A1560" s="42" t="s">
        <v>90</v>
      </c>
      <c r="B1560" s="43">
        <v>42217</v>
      </c>
      <c r="C1560" s="43" t="s">
        <v>225</v>
      </c>
      <c r="D1560" s="47" t="s">
        <v>94</v>
      </c>
      <c r="E1560" s="42" t="s">
        <v>96</v>
      </c>
      <c r="F1560" s="42" t="s">
        <v>87</v>
      </c>
      <c r="G1560" s="44" t="s">
        <v>88</v>
      </c>
      <c r="H1560" s="45">
        <v>334.1</v>
      </c>
    </row>
    <row r="1561" spans="1:8">
      <c r="A1561" s="42" t="s">
        <v>83</v>
      </c>
      <c r="B1561" s="43">
        <v>42217</v>
      </c>
      <c r="C1561" s="43" t="s">
        <v>225</v>
      </c>
      <c r="D1561" s="47" t="s">
        <v>105</v>
      </c>
      <c r="E1561" s="42" t="s">
        <v>86</v>
      </c>
      <c r="F1561" s="42" t="s">
        <v>87</v>
      </c>
      <c r="G1561" s="44" t="s">
        <v>88</v>
      </c>
      <c r="H1561" s="45">
        <v>659</v>
      </c>
    </row>
    <row r="1562" spans="1:8">
      <c r="A1562" s="42" t="s">
        <v>83</v>
      </c>
      <c r="B1562" s="43">
        <v>42217</v>
      </c>
      <c r="C1562" s="43" t="s">
        <v>225</v>
      </c>
      <c r="D1562" s="47" t="s">
        <v>159</v>
      </c>
      <c r="E1562" s="42" t="s">
        <v>86</v>
      </c>
      <c r="F1562" s="42" t="s">
        <v>87</v>
      </c>
      <c r="G1562" s="44" t="s">
        <v>88</v>
      </c>
      <c r="H1562" s="45">
        <v>239.56</v>
      </c>
    </row>
    <row r="1563" spans="1:8">
      <c r="A1563" s="42" t="s">
        <v>90</v>
      </c>
      <c r="B1563" s="43">
        <v>42217</v>
      </c>
      <c r="C1563" s="43" t="s">
        <v>225</v>
      </c>
      <c r="D1563" s="47" t="s">
        <v>94</v>
      </c>
      <c r="E1563" s="42" t="s">
        <v>157</v>
      </c>
      <c r="F1563" s="42" t="s">
        <v>87</v>
      </c>
      <c r="G1563" s="44" t="s">
        <v>88</v>
      </c>
      <c r="H1563" s="45">
        <v>666.03099999999995</v>
      </c>
    </row>
    <row r="1564" spans="1:8">
      <c r="A1564" s="42" t="s">
        <v>90</v>
      </c>
      <c r="B1564" s="43">
        <v>42217</v>
      </c>
      <c r="C1564" s="43" t="s">
        <v>225</v>
      </c>
      <c r="D1564" s="47" t="s">
        <v>117</v>
      </c>
      <c r="E1564" s="42" t="s">
        <v>104</v>
      </c>
      <c r="F1564" s="42" t="s">
        <v>93</v>
      </c>
      <c r="G1564" s="44" t="s">
        <v>88</v>
      </c>
      <c r="H1564" s="45">
        <v>497.6</v>
      </c>
    </row>
    <row r="1565" spans="1:8">
      <c r="A1565" s="42" t="s">
        <v>83</v>
      </c>
      <c r="B1565" s="43">
        <v>42217</v>
      </c>
      <c r="C1565" s="43" t="s">
        <v>225</v>
      </c>
      <c r="D1565" s="47" t="s">
        <v>194</v>
      </c>
      <c r="E1565" s="42" t="s">
        <v>86</v>
      </c>
      <c r="F1565" s="42" t="s">
        <v>87</v>
      </c>
      <c r="G1565" s="44" t="s">
        <v>98</v>
      </c>
      <c r="H1565" s="45">
        <v>26</v>
      </c>
    </row>
    <row r="1566" spans="1:8">
      <c r="A1566" s="42" t="s">
        <v>83</v>
      </c>
      <c r="B1566" s="43">
        <v>42217</v>
      </c>
      <c r="C1566" s="43" t="s">
        <v>225</v>
      </c>
      <c r="D1566" s="47" t="s">
        <v>105</v>
      </c>
      <c r="E1566" s="42" t="s">
        <v>86</v>
      </c>
      <c r="F1566" s="42" t="s">
        <v>87</v>
      </c>
      <c r="G1566" s="44" t="s">
        <v>88</v>
      </c>
      <c r="H1566" s="45">
        <v>892.7</v>
      </c>
    </row>
    <row r="1567" spans="1:8">
      <c r="A1567" s="42" t="s">
        <v>83</v>
      </c>
      <c r="B1567" s="43">
        <v>42217</v>
      </c>
      <c r="C1567" s="43" t="s">
        <v>225</v>
      </c>
      <c r="D1567" s="47" t="s">
        <v>85</v>
      </c>
      <c r="E1567" s="42" t="s">
        <v>86</v>
      </c>
      <c r="F1567" s="42" t="s">
        <v>87</v>
      </c>
      <c r="G1567" s="44" t="s">
        <v>88</v>
      </c>
      <c r="H1567" s="45">
        <v>265</v>
      </c>
    </row>
    <row r="1568" spans="1:8">
      <c r="A1568" s="42" t="s">
        <v>83</v>
      </c>
      <c r="B1568" s="43">
        <v>42217</v>
      </c>
      <c r="C1568" s="43" t="s">
        <v>225</v>
      </c>
      <c r="D1568" s="47" t="s">
        <v>179</v>
      </c>
      <c r="E1568" s="42" t="s">
        <v>86</v>
      </c>
      <c r="F1568" s="42" t="s">
        <v>87</v>
      </c>
      <c r="G1568" s="44" t="s">
        <v>88</v>
      </c>
      <c r="H1568" s="45">
        <v>270.25</v>
      </c>
    </row>
    <row r="1569" spans="1:8">
      <c r="A1569" s="42" t="s">
        <v>83</v>
      </c>
      <c r="B1569" s="43">
        <v>42217</v>
      </c>
      <c r="C1569" s="43" t="s">
        <v>225</v>
      </c>
      <c r="D1569" s="47" t="s">
        <v>141</v>
      </c>
      <c r="E1569" s="42" t="s">
        <v>86</v>
      </c>
      <c r="F1569" s="42" t="s">
        <v>87</v>
      </c>
      <c r="G1569" s="44" t="s">
        <v>88</v>
      </c>
      <c r="H1569" s="45">
        <v>333.4</v>
      </c>
    </row>
    <row r="1570" spans="1:8">
      <c r="A1570" s="42" t="s">
        <v>83</v>
      </c>
      <c r="B1570" s="43">
        <v>42217</v>
      </c>
      <c r="C1570" s="43" t="s">
        <v>225</v>
      </c>
      <c r="D1570" s="47" t="s">
        <v>141</v>
      </c>
      <c r="E1570" s="42" t="s">
        <v>86</v>
      </c>
      <c r="F1570" s="42" t="s">
        <v>87</v>
      </c>
      <c r="G1570" s="44" t="s">
        <v>88</v>
      </c>
      <c r="H1570" s="45">
        <v>67.349999999999994</v>
      </c>
    </row>
    <row r="1571" spans="1:8">
      <c r="A1571" s="42" t="s">
        <v>90</v>
      </c>
      <c r="B1571" s="43">
        <v>42217</v>
      </c>
      <c r="C1571" s="43" t="s">
        <v>225</v>
      </c>
      <c r="D1571" s="47" t="s">
        <v>134</v>
      </c>
      <c r="E1571" s="42" t="s">
        <v>128</v>
      </c>
      <c r="F1571" s="42" t="s">
        <v>93</v>
      </c>
      <c r="G1571" s="44" t="s">
        <v>88</v>
      </c>
      <c r="H1571" s="45">
        <v>23.56</v>
      </c>
    </row>
    <row r="1572" spans="1:8">
      <c r="A1572" s="42" t="s">
        <v>90</v>
      </c>
      <c r="B1572" s="43">
        <v>42217</v>
      </c>
      <c r="C1572" s="43" t="s">
        <v>225</v>
      </c>
      <c r="D1572" s="47" t="s">
        <v>134</v>
      </c>
      <c r="E1572" s="42" t="s">
        <v>128</v>
      </c>
      <c r="F1572" s="42" t="s">
        <v>93</v>
      </c>
      <c r="G1572" s="44" t="s">
        <v>88</v>
      </c>
      <c r="H1572" s="45">
        <v>25.44</v>
      </c>
    </row>
    <row r="1573" spans="1:8">
      <c r="A1573" s="42" t="s">
        <v>90</v>
      </c>
      <c r="B1573" s="43">
        <v>42217</v>
      </c>
      <c r="C1573" s="43" t="s">
        <v>225</v>
      </c>
      <c r="D1573" s="47" t="s">
        <v>134</v>
      </c>
      <c r="E1573" s="42" t="s">
        <v>128</v>
      </c>
      <c r="F1573" s="42" t="s">
        <v>93</v>
      </c>
      <c r="G1573" s="44" t="s">
        <v>88</v>
      </c>
      <c r="H1573" s="45">
        <v>19.579999999999998</v>
      </c>
    </row>
    <row r="1574" spans="1:8">
      <c r="A1574" s="42" t="s">
        <v>90</v>
      </c>
      <c r="B1574" s="43">
        <v>42217</v>
      </c>
      <c r="C1574" s="43" t="s">
        <v>225</v>
      </c>
      <c r="D1574" s="47" t="s">
        <v>134</v>
      </c>
      <c r="E1574" s="42" t="s">
        <v>128</v>
      </c>
      <c r="F1574" s="42" t="s">
        <v>93</v>
      </c>
      <c r="G1574" s="44" t="s">
        <v>88</v>
      </c>
      <c r="H1574" s="45">
        <v>26.1</v>
      </c>
    </row>
    <row r="1575" spans="1:8">
      <c r="A1575" s="42" t="s">
        <v>90</v>
      </c>
      <c r="B1575" s="43">
        <v>42217</v>
      </c>
      <c r="C1575" s="43" t="s">
        <v>225</v>
      </c>
      <c r="D1575" s="47" t="s">
        <v>234</v>
      </c>
      <c r="E1575" s="42" t="s">
        <v>115</v>
      </c>
      <c r="F1575" s="42" t="s">
        <v>93</v>
      </c>
      <c r="G1575" s="44" t="s">
        <v>88</v>
      </c>
      <c r="H1575" s="45">
        <v>19.899999999999999</v>
      </c>
    </row>
    <row r="1576" spans="1:8">
      <c r="A1576" s="42" t="s">
        <v>90</v>
      </c>
      <c r="B1576" s="43">
        <v>42217</v>
      </c>
      <c r="C1576" s="43" t="s">
        <v>225</v>
      </c>
      <c r="D1576" s="47" t="s">
        <v>234</v>
      </c>
      <c r="E1576" s="42" t="s">
        <v>115</v>
      </c>
      <c r="F1576" s="42" t="s">
        <v>93</v>
      </c>
      <c r="G1576" s="44" t="s">
        <v>88</v>
      </c>
      <c r="H1576" s="45">
        <v>21.04</v>
      </c>
    </row>
    <row r="1577" spans="1:8">
      <c r="A1577" s="42" t="s">
        <v>83</v>
      </c>
      <c r="B1577" s="43">
        <v>42217</v>
      </c>
      <c r="C1577" s="43" t="s">
        <v>225</v>
      </c>
      <c r="D1577" s="47" t="s">
        <v>105</v>
      </c>
      <c r="E1577" s="42" t="s">
        <v>86</v>
      </c>
      <c r="F1577" s="42" t="s">
        <v>87</v>
      </c>
      <c r="G1577" s="44" t="s">
        <v>88</v>
      </c>
      <c r="H1577" s="45">
        <v>733.6</v>
      </c>
    </row>
    <row r="1578" spans="1:8">
      <c r="A1578" s="42" t="s">
        <v>90</v>
      </c>
      <c r="B1578" s="43">
        <v>42217</v>
      </c>
      <c r="C1578" s="43" t="s">
        <v>225</v>
      </c>
      <c r="D1578" s="47" t="s">
        <v>142</v>
      </c>
      <c r="E1578" s="42" t="s">
        <v>115</v>
      </c>
      <c r="F1578" s="42" t="s">
        <v>93</v>
      </c>
      <c r="G1578" s="44" t="s">
        <v>88</v>
      </c>
      <c r="H1578" s="45">
        <v>98.88</v>
      </c>
    </row>
    <row r="1579" spans="1:8">
      <c r="A1579" s="42" t="s">
        <v>90</v>
      </c>
      <c r="B1579" s="43">
        <v>42217</v>
      </c>
      <c r="C1579" s="43" t="s">
        <v>225</v>
      </c>
      <c r="D1579" s="47" t="s">
        <v>142</v>
      </c>
      <c r="E1579" s="42" t="s">
        <v>115</v>
      </c>
      <c r="F1579" s="42" t="s">
        <v>87</v>
      </c>
      <c r="G1579" s="44" t="s">
        <v>88</v>
      </c>
      <c r="H1579" s="45">
        <v>20.86</v>
      </c>
    </row>
    <row r="1580" spans="1:8">
      <c r="A1580" s="42" t="s">
        <v>90</v>
      </c>
      <c r="B1580" s="43">
        <v>42217</v>
      </c>
      <c r="C1580" s="43" t="s">
        <v>225</v>
      </c>
      <c r="D1580" s="47" t="s">
        <v>94</v>
      </c>
      <c r="E1580" s="42" t="s">
        <v>157</v>
      </c>
      <c r="F1580" s="42" t="s">
        <v>87</v>
      </c>
      <c r="G1580" s="44" t="s">
        <v>88</v>
      </c>
      <c r="H1580" s="45">
        <v>5901.3140000000003</v>
      </c>
    </row>
    <row r="1581" spans="1:8">
      <c r="A1581" s="42" t="s">
        <v>90</v>
      </c>
      <c r="B1581" s="43">
        <v>42217</v>
      </c>
      <c r="C1581" s="43" t="s">
        <v>225</v>
      </c>
      <c r="D1581" s="47" t="s">
        <v>94</v>
      </c>
      <c r="E1581" s="42" t="s">
        <v>96</v>
      </c>
      <c r="F1581" s="42" t="s">
        <v>87</v>
      </c>
      <c r="G1581" s="44" t="s">
        <v>88</v>
      </c>
      <c r="H1581" s="45">
        <v>1014.35</v>
      </c>
    </row>
    <row r="1582" spans="1:8">
      <c r="A1582" s="42" t="s">
        <v>90</v>
      </c>
      <c r="B1582" s="43">
        <v>42217</v>
      </c>
      <c r="C1582" s="43" t="s">
        <v>225</v>
      </c>
      <c r="D1582" s="47" t="s">
        <v>94</v>
      </c>
      <c r="E1582" s="42" t="s">
        <v>132</v>
      </c>
      <c r="F1582" s="42" t="s">
        <v>124</v>
      </c>
      <c r="G1582" s="44" t="s">
        <v>88</v>
      </c>
      <c r="H1582" s="45">
        <v>3294.6489999999999</v>
      </c>
    </row>
    <row r="1583" spans="1:8">
      <c r="A1583" s="42" t="s">
        <v>83</v>
      </c>
      <c r="B1583" s="43">
        <v>42217</v>
      </c>
      <c r="C1583" s="43" t="s">
        <v>225</v>
      </c>
      <c r="D1583" s="47" t="s">
        <v>181</v>
      </c>
      <c r="E1583" s="42" t="s">
        <v>86</v>
      </c>
      <c r="F1583" s="42" t="s">
        <v>87</v>
      </c>
      <c r="G1583" s="44" t="s">
        <v>88</v>
      </c>
      <c r="H1583" s="45">
        <v>266.14999999999998</v>
      </c>
    </row>
    <row r="1584" spans="1:8">
      <c r="A1584" s="42" t="s">
        <v>83</v>
      </c>
      <c r="B1584" s="43">
        <v>42217</v>
      </c>
      <c r="C1584" s="43" t="s">
        <v>225</v>
      </c>
      <c r="D1584" s="47" t="s">
        <v>179</v>
      </c>
      <c r="E1584" s="42" t="s">
        <v>86</v>
      </c>
      <c r="F1584" s="42" t="s">
        <v>87</v>
      </c>
      <c r="G1584" s="44" t="s">
        <v>88</v>
      </c>
      <c r="H1584" s="45">
        <v>266.05</v>
      </c>
    </row>
    <row r="1585" spans="1:8">
      <c r="A1585" s="42" t="s">
        <v>83</v>
      </c>
      <c r="B1585" s="43">
        <v>42217</v>
      </c>
      <c r="C1585" s="43" t="s">
        <v>225</v>
      </c>
      <c r="D1585" s="47" t="s">
        <v>141</v>
      </c>
      <c r="E1585" s="42" t="s">
        <v>86</v>
      </c>
      <c r="F1585" s="42" t="s">
        <v>87</v>
      </c>
      <c r="G1585" s="44" t="s">
        <v>88</v>
      </c>
      <c r="H1585" s="45">
        <v>135.5</v>
      </c>
    </row>
    <row r="1586" spans="1:8">
      <c r="A1586" s="42" t="s">
        <v>90</v>
      </c>
      <c r="B1586" s="43">
        <v>42217</v>
      </c>
      <c r="C1586" s="43" t="s">
        <v>225</v>
      </c>
      <c r="D1586" s="47" t="s">
        <v>194</v>
      </c>
      <c r="E1586" s="42" t="s">
        <v>115</v>
      </c>
      <c r="F1586" s="42" t="s">
        <v>87</v>
      </c>
      <c r="G1586" s="44" t="s">
        <v>98</v>
      </c>
      <c r="H1586" s="45">
        <v>4</v>
      </c>
    </row>
    <row r="1587" spans="1:8">
      <c r="A1587" s="42" t="s">
        <v>83</v>
      </c>
      <c r="B1587" s="43">
        <v>42217</v>
      </c>
      <c r="C1587" s="43" t="s">
        <v>225</v>
      </c>
      <c r="D1587" s="47" t="s">
        <v>89</v>
      </c>
      <c r="E1587" s="42" t="s">
        <v>86</v>
      </c>
      <c r="F1587" s="42" t="s">
        <v>87</v>
      </c>
      <c r="G1587" s="44" t="s">
        <v>88</v>
      </c>
      <c r="H1587" s="45">
        <v>507.68</v>
      </c>
    </row>
    <row r="1588" spans="1:8">
      <c r="A1588" s="42" t="s">
        <v>83</v>
      </c>
      <c r="B1588" s="43">
        <v>42217</v>
      </c>
      <c r="C1588" s="43" t="s">
        <v>225</v>
      </c>
      <c r="D1588" s="47" t="s">
        <v>105</v>
      </c>
      <c r="E1588" s="42" t="s">
        <v>86</v>
      </c>
      <c r="F1588" s="42" t="s">
        <v>87</v>
      </c>
      <c r="G1588" s="44" t="s">
        <v>88</v>
      </c>
      <c r="H1588" s="45">
        <v>132.19999999999999</v>
      </c>
    </row>
    <row r="1589" spans="1:8">
      <c r="A1589" s="42" t="s">
        <v>83</v>
      </c>
      <c r="B1589" s="43">
        <v>42217</v>
      </c>
      <c r="C1589" s="43" t="s">
        <v>225</v>
      </c>
      <c r="D1589" s="47" t="s">
        <v>89</v>
      </c>
      <c r="E1589" s="42" t="s">
        <v>86</v>
      </c>
      <c r="F1589" s="42" t="s">
        <v>87</v>
      </c>
      <c r="G1589" s="44" t="s">
        <v>88</v>
      </c>
      <c r="H1589" s="45">
        <v>134.25</v>
      </c>
    </row>
    <row r="1590" spans="1:8">
      <c r="A1590" s="42" t="s">
        <v>83</v>
      </c>
      <c r="B1590" s="43">
        <v>42217</v>
      </c>
      <c r="C1590" s="43" t="s">
        <v>225</v>
      </c>
      <c r="D1590" s="47" t="s">
        <v>89</v>
      </c>
      <c r="E1590" s="42" t="s">
        <v>86</v>
      </c>
      <c r="F1590" s="42" t="s">
        <v>87</v>
      </c>
      <c r="G1590" s="44" t="s">
        <v>88</v>
      </c>
      <c r="H1590" s="45">
        <v>204.8</v>
      </c>
    </row>
    <row r="1591" spans="1:8">
      <c r="A1591" s="42" t="s">
        <v>83</v>
      </c>
      <c r="B1591" s="43">
        <v>42217</v>
      </c>
      <c r="C1591" s="43" t="s">
        <v>225</v>
      </c>
      <c r="D1591" s="47" t="s">
        <v>125</v>
      </c>
      <c r="E1591" s="42" t="s">
        <v>86</v>
      </c>
      <c r="F1591" s="42" t="s">
        <v>87</v>
      </c>
      <c r="G1591" s="44" t="s">
        <v>88</v>
      </c>
      <c r="H1591" s="45">
        <v>140.87</v>
      </c>
    </row>
    <row r="1592" spans="1:8">
      <c r="A1592" s="42" t="s">
        <v>83</v>
      </c>
      <c r="B1592" s="43">
        <v>42217</v>
      </c>
      <c r="C1592" s="43" t="s">
        <v>225</v>
      </c>
      <c r="D1592" s="47" t="s">
        <v>94</v>
      </c>
      <c r="E1592" s="42" t="s">
        <v>86</v>
      </c>
      <c r="F1592" s="42" t="s">
        <v>87</v>
      </c>
      <c r="G1592" s="44" t="s">
        <v>88</v>
      </c>
      <c r="H1592" s="45">
        <v>19220.044000000002</v>
      </c>
    </row>
    <row r="1593" spans="1:8">
      <c r="A1593" s="42" t="s">
        <v>90</v>
      </c>
      <c r="B1593" s="43">
        <v>42217</v>
      </c>
      <c r="C1593" s="43" t="s">
        <v>225</v>
      </c>
      <c r="D1593" s="47" t="s">
        <v>94</v>
      </c>
      <c r="E1593" s="42" t="s">
        <v>96</v>
      </c>
      <c r="F1593" s="42" t="s">
        <v>87</v>
      </c>
      <c r="G1593" s="44" t="s">
        <v>88</v>
      </c>
      <c r="H1593" s="45">
        <v>269.95</v>
      </c>
    </row>
    <row r="1594" spans="1:8">
      <c r="A1594" s="42" t="s">
        <v>83</v>
      </c>
      <c r="B1594" s="43">
        <v>42217</v>
      </c>
      <c r="C1594" s="43" t="s">
        <v>225</v>
      </c>
      <c r="D1594" s="47" t="s">
        <v>105</v>
      </c>
      <c r="E1594" s="42" t="s">
        <v>86</v>
      </c>
      <c r="F1594" s="42" t="s">
        <v>87</v>
      </c>
      <c r="G1594" s="44" t="s">
        <v>88</v>
      </c>
      <c r="H1594" s="45">
        <v>62.14</v>
      </c>
    </row>
    <row r="1595" spans="1:8">
      <c r="A1595" s="42" t="s">
        <v>83</v>
      </c>
      <c r="B1595" s="43">
        <v>42217</v>
      </c>
      <c r="C1595" s="43" t="s">
        <v>225</v>
      </c>
      <c r="D1595" s="47" t="s">
        <v>105</v>
      </c>
      <c r="E1595" s="42" t="s">
        <v>86</v>
      </c>
      <c r="F1595" s="42" t="s">
        <v>87</v>
      </c>
      <c r="G1595" s="44" t="s">
        <v>88</v>
      </c>
      <c r="H1595" s="45">
        <v>807.2</v>
      </c>
    </row>
    <row r="1596" spans="1:8">
      <c r="A1596" s="42" t="s">
        <v>83</v>
      </c>
      <c r="B1596" s="43">
        <v>42217</v>
      </c>
      <c r="C1596" s="43" t="s">
        <v>225</v>
      </c>
      <c r="D1596" s="47" t="s">
        <v>198</v>
      </c>
      <c r="E1596" s="42" t="s">
        <v>86</v>
      </c>
      <c r="F1596" s="42" t="s">
        <v>87</v>
      </c>
      <c r="G1596" s="44" t="s">
        <v>88</v>
      </c>
      <c r="H1596" s="45">
        <v>60</v>
      </c>
    </row>
    <row r="1597" spans="1:8">
      <c r="A1597" s="42" t="s">
        <v>90</v>
      </c>
      <c r="B1597" s="43">
        <v>42217</v>
      </c>
      <c r="C1597" s="43" t="s">
        <v>225</v>
      </c>
      <c r="D1597" s="47" t="s">
        <v>234</v>
      </c>
      <c r="E1597" s="42" t="s">
        <v>115</v>
      </c>
      <c r="F1597" s="42" t="s">
        <v>87</v>
      </c>
      <c r="G1597" s="44" t="s">
        <v>98</v>
      </c>
      <c r="H1597" s="45">
        <v>0.99</v>
      </c>
    </row>
    <row r="1598" spans="1:8">
      <c r="A1598" s="42" t="s">
        <v>90</v>
      </c>
      <c r="B1598" s="43">
        <v>42217</v>
      </c>
      <c r="C1598" s="43" t="s">
        <v>225</v>
      </c>
      <c r="D1598" s="47" t="s">
        <v>211</v>
      </c>
      <c r="E1598" s="42" t="s">
        <v>146</v>
      </c>
      <c r="F1598" s="42" t="s">
        <v>93</v>
      </c>
      <c r="G1598" s="44" t="s">
        <v>88</v>
      </c>
      <c r="H1598" s="45">
        <v>4010.2730000000001</v>
      </c>
    </row>
    <row r="1599" spans="1:8">
      <c r="A1599" s="42" t="s">
        <v>83</v>
      </c>
      <c r="B1599" s="43">
        <v>42217</v>
      </c>
      <c r="C1599" s="43" t="s">
        <v>225</v>
      </c>
      <c r="D1599" s="47" t="s">
        <v>129</v>
      </c>
      <c r="E1599" s="42" t="s">
        <v>86</v>
      </c>
      <c r="F1599" s="42" t="s">
        <v>87</v>
      </c>
      <c r="G1599" s="44" t="s">
        <v>98</v>
      </c>
      <c r="H1599" s="45">
        <v>316.42</v>
      </c>
    </row>
    <row r="1600" spans="1:8">
      <c r="A1600" s="42" t="s">
        <v>90</v>
      </c>
      <c r="B1600" s="43">
        <v>42217</v>
      </c>
      <c r="C1600" s="43" t="s">
        <v>225</v>
      </c>
      <c r="D1600" s="47" t="s">
        <v>94</v>
      </c>
      <c r="E1600" s="42" t="s">
        <v>109</v>
      </c>
      <c r="F1600" s="42" t="s">
        <v>87</v>
      </c>
      <c r="G1600" s="42" t="s">
        <v>131</v>
      </c>
      <c r="H1600" s="45">
        <v>1120.8499999999999</v>
      </c>
    </row>
    <row r="1601" spans="1:8">
      <c r="A1601" s="42" t="s">
        <v>90</v>
      </c>
      <c r="B1601" s="43">
        <v>42217</v>
      </c>
      <c r="C1601" s="43" t="s">
        <v>225</v>
      </c>
      <c r="D1601" s="47" t="s">
        <v>94</v>
      </c>
      <c r="E1601" s="42" t="s">
        <v>157</v>
      </c>
      <c r="F1601" s="42" t="s">
        <v>87</v>
      </c>
      <c r="G1601" s="44" t="s">
        <v>88</v>
      </c>
      <c r="H1601" s="45">
        <v>660.66700000000003</v>
      </c>
    </row>
    <row r="1602" spans="1:8">
      <c r="A1602" s="42" t="s">
        <v>90</v>
      </c>
      <c r="B1602" s="43">
        <v>42217</v>
      </c>
      <c r="C1602" s="43" t="s">
        <v>225</v>
      </c>
      <c r="D1602" s="47" t="s">
        <v>94</v>
      </c>
      <c r="E1602" s="42" t="s">
        <v>96</v>
      </c>
      <c r="F1602" s="42" t="s">
        <v>87</v>
      </c>
      <c r="G1602" s="44" t="s">
        <v>88</v>
      </c>
      <c r="H1602" s="45">
        <v>65.45</v>
      </c>
    </row>
    <row r="1603" spans="1:8">
      <c r="A1603" s="42" t="s">
        <v>90</v>
      </c>
      <c r="B1603" s="43">
        <v>42217</v>
      </c>
      <c r="C1603" s="43" t="s">
        <v>225</v>
      </c>
      <c r="D1603" s="47" t="s">
        <v>94</v>
      </c>
      <c r="E1603" s="42" t="s">
        <v>95</v>
      </c>
      <c r="F1603" s="42" t="s">
        <v>87</v>
      </c>
      <c r="G1603" s="44" t="s">
        <v>88</v>
      </c>
      <c r="H1603" s="45">
        <v>128.80000000000001</v>
      </c>
    </row>
    <row r="1604" spans="1:8">
      <c r="A1604" s="42" t="s">
        <v>90</v>
      </c>
      <c r="B1604" s="43">
        <v>42217</v>
      </c>
      <c r="C1604" s="43" t="s">
        <v>225</v>
      </c>
      <c r="D1604" s="47" t="s">
        <v>163</v>
      </c>
      <c r="E1604" s="42" t="s">
        <v>92</v>
      </c>
      <c r="F1604" s="42" t="s">
        <v>87</v>
      </c>
      <c r="G1604" s="42" t="s">
        <v>139</v>
      </c>
      <c r="H1604" s="45">
        <v>0.99659997558593749</v>
      </c>
    </row>
    <row r="1605" spans="1:8">
      <c r="A1605" s="42" t="s">
        <v>90</v>
      </c>
      <c r="B1605" s="43">
        <v>42217</v>
      </c>
      <c r="C1605" s="43" t="s">
        <v>225</v>
      </c>
      <c r="D1605" s="47" t="s">
        <v>112</v>
      </c>
      <c r="E1605" s="42" t="s">
        <v>177</v>
      </c>
      <c r="F1605" s="42" t="s">
        <v>124</v>
      </c>
      <c r="G1605" s="44" t="s">
        <v>88</v>
      </c>
      <c r="H1605" s="45">
        <v>5000.2740000000003</v>
      </c>
    </row>
    <row r="1606" spans="1:8">
      <c r="A1606" s="42" t="s">
        <v>83</v>
      </c>
      <c r="B1606" s="43">
        <v>42217</v>
      </c>
      <c r="C1606" s="43" t="s">
        <v>225</v>
      </c>
      <c r="D1606" s="47" t="s">
        <v>105</v>
      </c>
      <c r="E1606" s="42" t="s">
        <v>86</v>
      </c>
      <c r="F1606" s="42" t="s">
        <v>87</v>
      </c>
      <c r="G1606" s="44" t="s">
        <v>88</v>
      </c>
      <c r="H1606" s="45">
        <v>518.9</v>
      </c>
    </row>
    <row r="1607" spans="1:8">
      <c r="A1607" s="42" t="s">
        <v>90</v>
      </c>
      <c r="B1607" s="43">
        <v>42217</v>
      </c>
      <c r="C1607" s="43" t="s">
        <v>225</v>
      </c>
      <c r="D1607" s="47" t="s">
        <v>94</v>
      </c>
      <c r="E1607" s="42" t="s">
        <v>157</v>
      </c>
      <c r="F1607" s="42" t="s">
        <v>87</v>
      </c>
      <c r="G1607" s="44" t="s">
        <v>88</v>
      </c>
      <c r="H1607" s="45">
        <v>659.62599999999998</v>
      </c>
    </row>
    <row r="1608" spans="1:8">
      <c r="A1608" s="42" t="s">
        <v>83</v>
      </c>
      <c r="B1608" s="43">
        <v>42217</v>
      </c>
      <c r="C1608" s="43" t="s">
        <v>225</v>
      </c>
      <c r="D1608" s="47" t="s">
        <v>85</v>
      </c>
      <c r="E1608" s="42" t="s">
        <v>86</v>
      </c>
      <c r="F1608" s="42" t="s">
        <v>87</v>
      </c>
      <c r="G1608" s="44" t="s">
        <v>88</v>
      </c>
      <c r="H1608" s="45">
        <v>200.05</v>
      </c>
    </row>
    <row r="1609" spans="1:8">
      <c r="A1609" s="42" t="s">
        <v>83</v>
      </c>
      <c r="B1609" s="43">
        <v>42217</v>
      </c>
      <c r="C1609" s="43" t="s">
        <v>225</v>
      </c>
      <c r="D1609" s="47" t="s">
        <v>190</v>
      </c>
      <c r="E1609" s="42" t="s">
        <v>86</v>
      </c>
      <c r="F1609" s="42" t="s">
        <v>87</v>
      </c>
      <c r="G1609" s="44" t="s">
        <v>98</v>
      </c>
      <c r="H1609" s="45">
        <v>130.25</v>
      </c>
    </row>
    <row r="1610" spans="1:8">
      <c r="A1610" s="42" t="s">
        <v>83</v>
      </c>
      <c r="B1610" s="43">
        <v>42217</v>
      </c>
      <c r="C1610" s="43" t="s">
        <v>225</v>
      </c>
      <c r="D1610" s="47" t="s">
        <v>190</v>
      </c>
      <c r="E1610" s="42" t="s">
        <v>86</v>
      </c>
      <c r="F1610" s="42" t="s">
        <v>87</v>
      </c>
      <c r="G1610" s="44" t="s">
        <v>98</v>
      </c>
      <c r="H1610" s="45">
        <v>70</v>
      </c>
    </row>
    <row r="1611" spans="1:8">
      <c r="A1611" s="42" t="s">
        <v>90</v>
      </c>
      <c r="B1611" s="43">
        <v>42217</v>
      </c>
      <c r="C1611" s="43" t="s">
        <v>225</v>
      </c>
      <c r="D1611" s="47" t="s">
        <v>116</v>
      </c>
      <c r="E1611" s="42" t="s">
        <v>115</v>
      </c>
      <c r="F1611" s="42" t="s">
        <v>87</v>
      </c>
      <c r="G1611" s="42" t="s">
        <v>139</v>
      </c>
      <c r="H1611" s="45">
        <v>20</v>
      </c>
    </row>
    <row r="1612" spans="1:8">
      <c r="A1612" s="42" t="s">
        <v>90</v>
      </c>
      <c r="B1612" s="43">
        <v>42217</v>
      </c>
      <c r="C1612" s="43" t="s">
        <v>225</v>
      </c>
      <c r="D1612" s="47" t="s">
        <v>184</v>
      </c>
      <c r="E1612" s="42" t="s">
        <v>115</v>
      </c>
      <c r="F1612" s="42" t="s">
        <v>87</v>
      </c>
      <c r="G1612" s="44" t="s">
        <v>88</v>
      </c>
      <c r="H1612" s="45">
        <v>20</v>
      </c>
    </row>
    <row r="1613" spans="1:8">
      <c r="A1613" s="42" t="s">
        <v>90</v>
      </c>
      <c r="B1613" s="43">
        <v>42217</v>
      </c>
      <c r="C1613" s="43" t="s">
        <v>225</v>
      </c>
      <c r="D1613" s="47" t="s">
        <v>184</v>
      </c>
      <c r="E1613" s="42" t="s">
        <v>115</v>
      </c>
      <c r="F1613" s="42" t="s">
        <v>87</v>
      </c>
      <c r="G1613" s="44" t="s">
        <v>88</v>
      </c>
      <c r="H1613" s="45">
        <v>20</v>
      </c>
    </row>
    <row r="1614" spans="1:8">
      <c r="A1614" s="42" t="s">
        <v>90</v>
      </c>
      <c r="B1614" s="43">
        <v>42217</v>
      </c>
      <c r="C1614" s="43" t="s">
        <v>225</v>
      </c>
      <c r="D1614" s="47" t="s">
        <v>184</v>
      </c>
      <c r="E1614" s="42" t="s">
        <v>115</v>
      </c>
      <c r="F1614" s="42" t="s">
        <v>87</v>
      </c>
      <c r="G1614" s="44" t="s">
        <v>88</v>
      </c>
      <c r="H1614" s="45">
        <v>20</v>
      </c>
    </row>
    <row r="1615" spans="1:8">
      <c r="A1615" s="42" t="s">
        <v>90</v>
      </c>
      <c r="B1615" s="43">
        <v>42217</v>
      </c>
      <c r="C1615" s="43" t="s">
        <v>225</v>
      </c>
      <c r="D1615" s="47" t="s">
        <v>114</v>
      </c>
      <c r="E1615" s="42" t="s">
        <v>115</v>
      </c>
      <c r="F1615" s="42" t="s">
        <v>87</v>
      </c>
      <c r="G1615" s="44" t="s">
        <v>88</v>
      </c>
      <c r="H1615" s="45">
        <v>19.5</v>
      </c>
    </row>
    <row r="1616" spans="1:8">
      <c r="A1616" s="42" t="s">
        <v>90</v>
      </c>
      <c r="B1616" s="43">
        <v>42217</v>
      </c>
      <c r="C1616" s="43" t="s">
        <v>225</v>
      </c>
      <c r="D1616" s="47" t="s">
        <v>224</v>
      </c>
      <c r="E1616" s="42" t="s">
        <v>95</v>
      </c>
      <c r="F1616" s="42" t="s">
        <v>93</v>
      </c>
      <c r="G1616" s="44" t="s">
        <v>98</v>
      </c>
      <c r="H1616" s="45">
        <v>67.790000000000006</v>
      </c>
    </row>
    <row r="1617" spans="1:8">
      <c r="A1617" s="42" t="s">
        <v>83</v>
      </c>
      <c r="B1617" s="43">
        <v>42217</v>
      </c>
      <c r="C1617" s="43" t="s">
        <v>225</v>
      </c>
      <c r="D1617" s="47" t="s">
        <v>105</v>
      </c>
      <c r="E1617" s="42" t="s">
        <v>86</v>
      </c>
      <c r="F1617" s="42" t="s">
        <v>87</v>
      </c>
      <c r="G1617" s="44" t="s">
        <v>88</v>
      </c>
      <c r="H1617" s="45">
        <v>566.1</v>
      </c>
    </row>
    <row r="1618" spans="1:8">
      <c r="A1618" s="42" t="s">
        <v>90</v>
      </c>
      <c r="B1618" s="43">
        <v>42217</v>
      </c>
      <c r="C1618" s="43" t="s">
        <v>225</v>
      </c>
      <c r="D1618" s="47" t="s">
        <v>122</v>
      </c>
      <c r="E1618" s="42" t="s">
        <v>123</v>
      </c>
      <c r="F1618" s="42" t="s">
        <v>124</v>
      </c>
      <c r="G1618" s="44" t="s">
        <v>98</v>
      </c>
      <c r="H1618" s="45">
        <v>60</v>
      </c>
    </row>
    <row r="1619" spans="1:8">
      <c r="A1619" s="42" t="s">
        <v>90</v>
      </c>
      <c r="B1619" s="43">
        <v>42217</v>
      </c>
      <c r="C1619" s="43" t="s">
        <v>225</v>
      </c>
      <c r="D1619" s="47" t="s">
        <v>122</v>
      </c>
      <c r="E1619" s="42" t="s">
        <v>123</v>
      </c>
      <c r="F1619" s="42" t="s">
        <v>124</v>
      </c>
      <c r="G1619" s="44" t="s">
        <v>98</v>
      </c>
      <c r="H1619" s="45">
        <v>240</v>
      </c>
    </row>
    <row r="1620" spans="1:8">
      <c r="A1620" s="42" t="s">
        <v>90</v>
      </c>
      <c r="B1620" s="43">
        <v>42217</v>
      </c>
      <c r="C1620" s="43" t="s">
        <v>225</v>
      </c>
      <c r="D1620" s="47" t="s">
        <v>122</v>
      </c>
      <c r="E1620" s="42" t="s">
        <v>123</v>
      </c>
      <c r="F1620" s="42" t="s">
        <v>124</v>
      </c>
      <c r="G1620" s="44" t="s">
        <v>98</v>
      </c>
      <c r="H1620" s="45">
        <v>300</v>
      </c>
    </row>
    <row r="1621" spans="1:8">
      <c r="A1621" s="42" t="s">
        <v>90</v>
      </c>
      <c r="B1621" s="43">
        <v>42217</v>
      </c>
      <c r="C1621" s="43" t="s">
        <v>225</v>
      </c>
      <c r="D1621" s="47" t="s">
        <v>94</v>
      </c>
      <c r="E1621" s="42" t="s">
        <v>96</v>
      </c>
      <c r="F1621" s="42" t="s">
        <v>87</v>
      </c>
      <c r="G1621" s="44" t="s">
        <v>88</v>
      </c>
      <c r="H1621" s="45">
        <v>70.5</v>
      </c>
    </row>
    <row r="1622" spans="1:8">
      <c r="A1622" s="42" t="s">
        <v>90</v>
      </c>
      <c r="B1622" s="43">
        <v>42217</v>
      </c>
      <c r="C1622" s="43" t="s">
        <v>225</v>
      </c>
      <c r="D1622" s="47" t="s">
        <v>94</v>
      </c>
      <c r="E1622" s="42" t="s">
        <v>95</v>
      </c>
      <c r="F1622" s="42" t="s">
        <v>87</v>
      </c>
      <c r="G1622" s="44" t="s">
        <v>88</v>
      </c>
      <c r="H1622" s="45">
        <v>200.35</v>
      </c>
    </row>
    <row r="1623" spans="1:8">
      <c r="A1623" s="42" t="s">
        <v>90</v>
      </c>
      <c r="B1623" s="43">
        <v>42217</v>
      </c>
      <c r="C1623" s="43" t="s">
        <v>225</v>
      </c>
      <c r="D1623" s="47" t="s">
        <v>94</v>
      </c>
      <c r="E1623" s="42" t="s">
        <v>96</v>
      </c>
      <c r="F1623" s="42" t="s">
        <v>87</v>
      </c>
      <c r="G1623" s="44" t="s">
        <v>88</v>
      </c>
      <c r="H1623" s="45">
        <v>69.45</v>
      </c>
    </row>
    <row r="1624" spans="1:8">
      <c r="A1624" s="42" t="s">
        <v>90</v>
      </c>
      <c r="B1624" s="43">
        <v>42217</v>
      </c>
      <c r="C1624" s="43" t="s">
        <v>225</v>
      </c>
      <c r="D1624" s="47" t="s">
        <v>94</v>
      </c>
      <c r="E1624" s="42" t="s">
        <v>96</v>
      </c>
      <c r="F1624" s="42" t="s">
        <v>87</v>
      </c>
      <c r="G1624" s="44" t="s">
        <v>88</v>
      </c>
      <c r="H1624" s="45">
        <v>129.44999999999999</v>
      </c>
    </row>
    <row r="1625" spans="1:8">
      <c r="A1625" s="42" t="s">
        <v>90</v>
      </c>
      <c r="B1625" s="43">
        <v>42217</v>
      </c>
      <c r="C1625" s="43" t="s">
        <v>225</v>
      </c>
      <c r="D1625" s="47" t="s">
        <v>134</v>
      </c>
      <c r="E1625" s="42" t="s">
        <v>128</v>
      </c>
      <c r="F1625" s="42" t="s">
        <v>93</v>
      </c>
      <c r="G1625" s="44" t="s">
        <v>88</v>
      </c>
      <c r="H1625" s="45">
        <v>23.64</v>
      </c>
    </row>
    <row r="1626" spans="1:8">
      <c r="A1626" s="42" t="s">
        <v>90</v>
      </c>
      <c r="B1626" s="43">
        <v>42217</v>
      </c>
      <c r="C1626" s="43" t="s">
        <v>225</v>
      </c>
      <c r="D1626" s="47" t="s">
        <v>134</v>
      </c>
      <c r="E1626" s="42" t="s">
        <v>128</v>
      </c>
      <c r="F1626" s="42" t="s">
        <v>93</v>
      </c>
      <c r="G1626" s="44" t="s">
        <v>88</v>
      </c>
      <c r="H1626" s="45">
        <v>19.68</v>
      </c>
    </row>
    <row r="1627" spans="1:8">
      <c r="A1627" s="42" t="s">
        <v>90</v>
      </c>
      <c r="B1627" s="43">
        <v>42217</v>
      </c>
      <c r="C1627" s="43" t="s">
        <v>225</v>
      </c>
      <c r="D1627" s="47" t="s">
        <v>134</v>
      </c>
      <c r="E1627" s="42" t="s">
        <v>128</v>
      </c>
      <c r="F1627" s="42" t="s">
        <v>93</v>
      </c>
      <c r="G1627" s="44" t="s">
        <v>88</v>
      </c>
      <c r="H1627" s="45">
        <v>25.96</v>
      </c>
    </row>
    <row r="1628" spans="1:8">
      <c r="A1628" s="42" t="s">
        <v>90</v>
      </c>
      <c r="B1628" s="43">
        <v>42217</v>
      </c>
      <c r="C1628" s="43" t="s">
        <v>225</v>
      </c>
      <c r="D1628" s="47" t="s">
        <v>134</v>
      </c>
      <c r="E1628" s="42" t="s">
        <v>128</v>
      </c>
      <c r="F1628" s="42" t="s">
        <v>93</v>
      </c>
      <c r="G1628" s="44" t="s">
        <v>88</v>
      </c>
      <c r="H1628" s="45">
        <v>26.14</v>
      </c>
    </row>
    <row r="1629" spans="1:8">
      <c r="A1629" s="42" t="s">
        <v>90</v>
      </c>
      <c r="B1629" s="43">
        <v>42217</v>
      </c>
      <c r="C1629" s="43" t="s">
        <v>225</v>
      </c>
      <c r="D1629" s="47" t="s">
        <v>114</v>
      </c>
      <c r="E1629" s="42" t="s">
        <v>115</v>
      </c>
      <c r="F1629" s="42" t="s">
        <v>87</v>
      </c>
      <c r="G1629" s="44" t="s">
        <v>88</v>
      </c>
      <c r="H1629" s="45">
        <v>140</v>
      </c>
    </row>
    <row r="1630" spans="1:8">
      <c r="A1630" s="42" t="s">
        <v>90</v>
      </c>
      <c r="B1630" s="43">
        <v>42217</v>
      </c>
      <c r="C1630" s="43" t="s">
        <v>225</v>
      </c>
      <c r="D1630" s="47" t="s">
        <v>114</v>
      </c>
      <c r="E1630" s="42" t="s">
        <v>115</v>
      </c>
      <c r="F1630" s="42" t="s">
        <v>87</v>
      </c>
      <c r="G1630" s="44" t="s">
        <v>88</v>
      </c>
      <c r="H1630" s="45">
        <v>60</v>
      </c>
    </row>
    <row r="1631" spans="1:8">
      <c r="A1631" s="42" t="s">
        <v>83</v>
      </c>
      <c r="B1631" s="43">
        <v>42217</v>
      </c>
      <c r="C1631" s="43" t="s">
        <v>225</v>
      </c>
      <c r="D1631" s="47" t="s">
        <v>106</v>
      </c>
      <c r="E1631" s="42" t="s">
        <v>86</v>
      </c>
      <c r="F1631" s="42" t="s">
        <v>87</v>
      </c>
      <c r="G1631" s="44" t="s">
        <v>88</v>
      </c>
      <c r="H1631" s="45">
        <v>270.7</v>
      </c>
    </row>
    <row r="1632" spans="1:8">
      <c r="A1632" s="42" t="s">
        <v>83</v>
      </c>
      <c r="B1632" s="43">
        <v>42217</v>
      </c>
      <c r="C1632" s="43" t="s">
        <v>225</v>
      </c>
      <c r="D1632" s="47" t="s">
        <v>183</v>
      </c>
      <c r="E1632" s="42" t="s">
        <v>86</v>
      </c>
      <c r="F1632" s="42" t="s">
        <v>87</v>
      </c>
      <c r="G1632" s="44" t="s">
        <v>88</v>
      </c>
      <c r="H1632" s="45">
        <v>199.25</v>
      </c>
    </row>
    <row r="1633" spans="1:8">
      <c r="A1633" s="42" t="s">
        <v>83</v>
      </c>
      <c r="B1633" s="43">
        <v>42217</v>
      </c>
      <c r="C1633" s="43" t="s">
        <v>225</v>
      </c>
      <c r="D1633" s="47" t="s">
        <v>228</v>
      </c>
      <c r="E1633" s="42" t="s">
        <v>86</v>
      </c>
      <c r="F1633" s="42" t="s">
        <v>87</v>
      </c>
      <c r="G1633" s="44" t="s">
        <v>88</v>
      </c>
      <c r="H1633" s="45">
        <v>21.25</v>
      </c>
    </row>
    <row r="1634" spans="1:8">
      <c r="A1634" s="42" t="s">
        <v>90</v>
      </c>
      <c r="B1634" s="43">
        <v>42217</v>
      </c>
      <c r="C1634" s="43" t="s">
        <v>225</v>
      </c>
      <c r="D1634" s="47" t="s">
        <v>94</v>
      </c>
      <c r="E1634" s="42" t="s">
        <v>175</v>
      </c>
      <c r="F1634" s="42" t="s">
        <v>87</v>
      </c>
      <c r="G1634" s="44" t="s">
        <v>88</v>
      </c>
      <c r="H1634" s="45">
        <v>2466.4009999999998</v>
      </c>
    </row>
    <row r="1635" spans="1:8">
      <c r="A1635" s="42" t="s">
        <v>83</v>
      </c>
      <c r="B1635" s="43">
        <v>42217</v>
      </c>
      <c r="C1635" s="43" t="s">
        <v>225</v>
      </c>
      <c r="D1635" s="47" t="s">
        <v>85</v>
      </c>
      <c r="E1635" s="42" t="s">
        <v>86</v>
      </c>
      <c r="F1635" s="42" t="s">
        <v>87</v>
      </c>
      <c r="G1635" s="44" t="s">
        <v>88</v>
      </c>
      <c r="H1635" s="45">
        <v>267.35000000000002</v>
      </c>
    </row>
    <row r="1636" spans="1:8">
      <c r="A1636" s="42" t="s">
        <v>83</v>
      </c>
      <c r="B1636" s="43">
        <v>42217</v>
      </c>
      <c r="C1636" s="43" t="s">
        <v>225</v>
      </c>
      <c r="D1636" s="47" t="s">
        <v>179</v>
      </c>
      <c r="E1636" s="42" t="s">
        <v>86</v>
      </c>
      <c r="F1636" s="42" t="s">
        <v>87</v>
      </c>
      <c r="G1636" s="44" t="s">
        <v>88</v>
      </c>
      <c r="H1636" s="45">
        <v>264.55</v>
      </c>
    </row>
    <row r="1637" spans="1:8">
      <c r="A1637" s="42" t="s">
        <v>83</v>
      </c>
      <c r="B1637" s="43">
        <v>42217</v>
      </c>
      <c r="C1637" s="43" t="s">
        <v>225</v>
      </c>
      <c r="D1637" s="47" t="s">
        <v>94</v>
      </c>
      <c r="E1637" s="42" t="s">
        <v>86</v>
      </c>
      <c r="F1637" s="42" t="s">
        <v>87</v>
      </c>
      <c r="G1637" s="44" t="s">
        <v>88</v>
      </c>
      <c r="H1637" s="45">
        <v>16399.560000000001</v>
      </c>
    </row>
    <row r="1638" spans="1:8">
      <c r="A1638" s="42" t="s">
        <v>83</v>
      </c>
      <c r="B1638" s="43">
        <v>42217</v>
      </c>
      <c r="C1638" s="43" t="s">
        <v>225</v>
      </c>
      <c r="D1638" s="47" t="s">
        <v>105</v>
      </c>
      <c r="E1638" s="42" t="s">
        <v>86</v>
      </c>
      <c r="F1638" s="42" t="s">
        <v>87</v>
      </c>
      <c r="G1638" s="44" t="s">
        <v>88</v>
      </c>
      <c r="H1638" s="45">
        <v>111.86</v>
      </c>
    </row>
    <row r="1639" spans="1:8">
      <c r="A1639" s="42" t="s">
        <v>83</v>
      </c>
      <c r="B1639" s="43">
        <v>42217</v>
      </c>
      <c r="C1639" s="43" t="s">
        <v>225</v>
      </c>
      <c r="D1639" s="47" t="s">
        <v>105</v>
      </c>
      <c r="E1639" s="42" t="s">
        <v>86</v>
      </c>
      <c r="F1639" s="42" t="s">
        <v>87</v>
      </c>
      <c r="G1639" s="44" t="s">
        <v>88</v>
      </c>
      <c r="H1639" s="45">
        <v>1656.75</v>
      </c>
    </row>
    <row r="1640" spans="1:8">
      <c r="A1640" s="42" t="s">
        <v>90</v>
      </c>
      <c r="B1640" s="43">
        <v>42217</v>
      </c>
      <c r="C1640" s="43" t="s">
        <v>225</v>
      </c>
      <c r="D1640" s="47" t="s">
        <v>235</v>
      </c>
      <c r="E1640" s="42" t="s">
        <v>115</v>
      </c>
      <c r="F1640" s="42" t="s">
        <v>87</v>
      </c>
      <c r="G1640" s="44" t="s">
        <v>98</v>
      </c>
      <c r="H1640" s="45">
        <v>1.5</v>
      </c>
    </row>
    <row r="1641" spans="1:8">
      <c r="A1641" s="42" t="s">
        <v>83</v>
      </c>
      <c r="B1641" s="43">
        <v>42217</v>
      </c>
      <c r="C1641" s="43" t="s">
        <v>225</v>
      </c>
      <c r="D1641" s="47" t="s">
        <v>106</v>
      </c>
      <c r="E1641" s="42" t="s">
        <v>86</v>
      </c>
      <c r="F1641" s="42" t="s">
        <v>87</v>
      </c>
      <c r="G1641" s="44" t="s">
        <v>88</v>
      </c>
      <c r="H1641" s="45">
        <v>210.52</v>
      </c>
    </row>
    <row r="1642" spans="1:8">
      <c r="A1642" s="42" t="s">
        <v>90</v>
      </c>
      <c r="B1642" s="43">
        <v>42217</v>
      </c>
      <c r="C1642" s="43" t="s">
        <v>225</v>
      </c>
      <c r="D1642" s="47" t="s">
        <v>94</v>
      </c>
      <c r="E1642" s="42" t="s">
        <v>157</v>
      </c>
      <c r="F1642" s="42" t="s">
        <v>87</v>
      </c>
      <c r="G1642" s="44" t="s">
        <v>88</v>
      </c>
      <c r="H1642" s="45">
        <v>668.13199999999995</v>
      </c>
    </row>
    <row r="1643" spans="1:8">
      <c r="A1643" s="42" t="s">
        <v>83</v>
      </c>
      <c r="B1643" s="43">
        <v>42217</v>
      </c>
      <c r="C1643" s="43" t="s">
        <v>225</v>
      </c>
      <c r="D1643" s="47" t="s">
        <v>155</v>
      </c>
      <c r="E1643" s="42" t="s">
        <v>86</v>
      </c>
      <c r="F1643" s="42" t="s">
        <v>87</v>
      </c>
      <c r="G1643" s="44" t="s">
        <v>88</v>
      </c>
      <c r="H1643" s="45">
        <v>185.15</v>
      </c>
    </row>
    <row r="1644" spans="1:8">
      <c r="A1644" s="42" t="s">
        <v>83</v>
      </c>
      <c r="B1644" s="43">
        <v>42217</v>
      </c>
      <c r="C1644" s="43" t="s">
        <v>225</v>
      </c>
      <c r="D1644" s="47" t="s">
        <v>94</v>
      </c>
      <c r="E1644" s="42" t="s">
        <v>86</v>
      </c>
      <c r="F1644" s="42" t="s">
        <v>87</v>
      </c>
      <c r="G1644" s="44" t="s">
        <v>88</v>
      </c>
      <c r="H1644" s="45">
        <v>10920.44</v>
      </c>
    </row>
    <row r="1645" spans="1:8">
      <c r="A1645" s="42" t="s">
        <v>90</v>
      </c>
      <c r="B1645" s="43">
        <v>42217</v>
      </c>
      <c r="C1645" s="43" t="s">
        <v>225</v>
      </c>
      <c r="D1645" s="47" t="s">
        <v>94</v>
      </c>
      <c r="E1645" s="42" t="s">
        <v>96</v>
      </c>
      <c r="F1645" s="42" t="s">
        <v>87</v>
      </c>
      <c r="G1645" s="44" t="s">
        <v>88</v>
      </c>
      <c r="H1645" s="45">
        <v>204.75</v>
      </c>
    </row>
    <row r="1646" spans="1:8">
      <c r="A1646" s="42" t="s">
        <v>90</v>
      </c>
      <c r="B1646" s="43">
        <v>42217</v>
      </c>
      <c r="C1646" s="43" t="s">
        <v>225</v>
      </c>
      <c r="D1646" s="47" t="s">
        <v>94</v>
      </c>
      <c r="E1646" s="42" t="s">
        <v>95</v>
      </c>
      <c r="F1646" s="42" t="s">
        <v>87</v>
      </c>
      <c r="G1646" s="44" t="s">
        <v>88</v>
      </c>
      <c r="H1646" s="45">
        <v>69.5</v>
      </c>
    </row>
    <row r="1647" spans="1:8">
      <c r="A1647" s="42" t="s">
        <v>90</v>
      </c>
      <c r="B1647" s="43">
        <v>42217</v>
      </c>
      <c r="C1647" s="43" t="s">
        <v>225</v>
      </c>
      <c r="D1647" s="47" t="s">
        <v>94</v>
      </c>
      <c r="E1647" s="42" t="s">
        <v>96</v>
      </c>
      <c r="F1647" s="42" t="s">
        <v>87</v>
      </c>
      <c r="G1647" s="44" t="s">
        <v>88</v>
      </c>
      <c r="H1647" s="45">
        <v>376.35</v>
      </c>
    </row>
    <row r="1648" spans="1:8">
      <c r="A1648" s="42" t="s">
        <v>90</v>
      </c>
      <c r="B1648" s="43">
        <v>42217</v>
      </c>
      <c r="C1648" s="43" t="s">
        <v>225</v>
      </c>
      <c r="D1648" s="47" t="s">
        <v>94</v>
      </c>
      <c r="E1648" s="42" t="s">
        <v>96</v>
      </c>
      <c r="F1648" s="42" t="s">
        <v>87</v>
      </c>
      <c r="G1648" s="44" t="s">
        <v>88</v>
      </c>
      <c r="H1648" s="45">
        <v>67.05</v>
      </c>
    </row>
    <row r="1649" spans="1:8">
      <c r="A1649" s="42" t="s">
        <v>90</v>
      </c>
      <c r="B1649" s="43">
        <v>42217</v>
      </c>
      <c r="C1649" s="43" t="s">
        <v>225</v>
      </c>
      <c r="D1649" s="47" t="s">
        <v>94</v>
      </c>
      <c r="E1649" s="42" t="s">
        <v>95</v>
      </c>
      <c r="F1649" s="42" t="s">
        <v>87</v>
      </c>
      <c r="G1649" s="44" t="s">
        <v>88</v>
      </c>
      <c r="H1649" s="45">
        <v>207.75</v>
      </c>
    </row>
    <row r="1650" spans="1:8">
      <c r="A1650" s="42" t="s">
        <v>90</v>
      </c>
      <c r="B1650" s="43">
        <v>42217</v>
      </c>
      <c r="C1650" s="43" t="s">
        <v>225</v>
      </c>
      <c r="D1650" s="47" t="s">
        <v>94</v>
      </c>
      <c r="E1650" s="42" t="s">
        <v>115</v>
      </c>
      <c r="F1650" s="42" t="s">
        <v>87</v>
      </c>
      <c r="G1650" s="42" t="s">
        <v>131</v>
      </c>
      <c r="H1650" s="45">
        <v>20</v>
      </c>
    </row>
    <row r="1651" spans="1:8">
      <c r="A1651" s="42" t="s">
        <v>83</v>
      </c>
      <c r="B1651" s="43">
        <v>42217</v>
      </c>
      <c r="C1651" s="43" t="s">
        <v>225</v>
      </c>
      <c r="D1651" s="47" t="s">
        <v>236</v>
      </c>
      <c r="E1651" s="42" t="s">
        <v>86</v>
      </c>
      <c r="F1651" s="42" t="s">
        <v>87</v>
      </c>
      <c r="G1651" s="44" t="s">
        <v>98</v>
      </c>
      <c r="H1651" s="45">
        <v>10.5</v>
      </c>
    </row>
    <row r="1652" spans="1:8">
      <c r="A1652" s="42" t="s">
        <v>90</v>
      </c>
      <c r="B1652" s="43">
        <v>42217</v>
      </c>
      <c r="C1652" s="43" t="s">
        <v>225</v>
      </c>
      <c r="D1652" s="47" t="s">
        <v>110</v>
      </c>
      <c r="E1652" s="42" t="s">
        <v>157</v>
      </c>
      <c r="F1652" s="42" t="s">
        <v>93</v>
      </c>
      <c r="G1652" s="42" t="s">
        <v>111</v>
      </c>
      <c r="H1652" s="45">
        <v>346.35</v>
      </c>
    </row>
    <row r="1653" spans="1:8">
      <c r="A1653" s="42" t="s">
        <v>90</v>
      </c>
      <c r="B1653" s="43">
        <v>42217</v>
      </c>
      <c r="C1653" s="43" t="s">
        <v>225</v>
      </c>
      <c r="D1653" s="47" t="s">
        <v>117</v>
      </c>
      <c r="E1653" s="42" t="s">
        <v>104</v>
      </c>
      <c r="F1653" s="42" t="s">
        <v>93</v>
      </c>
      <c r="G1653" s="44" t="s">
        <v>88</v>
      </c>
      <c r="H1653" s="45">
        <v>520.75</v>
      </c>
    </row>
    <row r="1654" spans="1:8">
      <c r="A1654" s="42" t="s">
        <v>90</v>
      </c>
      <c r="B1654" s="43">
        <v>42217</v>
      </c>
      <c r="C1654" s="43" t="s">
        <v>225</v>
      </c>
      <c r="D1654" s="47" t="s">
        <v>184</v>
      </c>
      <c r="E1654" s="42" t="s">
        <v>115</v>
      </c>
      <c r="F1654" s="42" t="s">
        <v>87</v>
      </c>
      <c r="G1654" s="44" t="s">
        <v>88</v>
      </c>
      <c r="H1654" s="45">
        <v>20</v>
      </c>
    </row>
    <row r="1655" spans="1:8">
      <c r="A1655" s="42" t="s">
        <v>90</v>
      </c>
      <c r="B1655" s="43">
        <v>42217</v>
      </c>
      <c r="C1655" s="43" t="s">
        <v>225</v>
      </c>
      <c r="D1655" s="47" t="s">
        <v>184</v>
      </c>
      <c r="E1655" s="42" t="s">
        <v>115</v>
      </c>
      <c r="F1655" s="42" t="s">
        <v>87</v>
      </c>
      <c r="G1655" s="44" t="s">
        <v>88</v>
      </c>
      <c r="H1655" s="45">
        <v>20</v>
      </c>
    </row>
    <row r="1656" spans="1:8">
      <c r="A1656" s="42" t="s">
        <v>90</v>
      </c>
      <c r="B1656" s="43">
        <v>42217</v>
      </c>
      <c r="C1656" s="43" t="s">
        <v>225</v>
      </c>
      <c r="D1656" s="47" t="s">
        <v>184</v>
      </c>
      <c r="E1656" s="42" t="s">
        <v>115</v>
      </c>
      <c r="F1656" s="42" t="s">
        <v>87</v>
      </c>
      <c r="G1656" s="44" t="s">
        <v>88</v>
      </c>
      <c r="H1656" s="45">
        <v>20</v>
      </c>
    </row>
    <row r="1657" spans="1:8">
      <c r="A1657" s="42" t="s">
        <v>83</v>
      </c>
      <c r="B1657" s="43">
        <v>42217</v>
      </c>
      <c r="C1657" s="43" t="s">
        <v>225</v>
      </c>
      <c r="D1657" s="47" t="s">
        <v>105</v>
      </c>
      <c r="E1657" s="42" t="s">
        <v>86</v>
      </c>
      <c r="F1657" s="42" t="s">
        <v>87</v>
      </c>
      <c r="G1657" s="44" t="s">
        <v>88</v>
      </c>
      <c r="H1657" s="45">
        <v>102.1</v>
      </c>
    </row>
    <row r="1658" spans="1:8">
      <c r="A1658" s="42" t="s">
        <v>90</v>
      </c>
      <c r="B1658" s="43">
        <v>42217</v>
      </c>
      <c r="C1658" s="43" t="s">
        <v>225</v>
      </c>
      <c r="D1658" s="47" t="s">
        <v>114</v>
      </c>
      <c r="E1658" s="42" t="s">
        <v>115</v>
      </c>
      <c r="F1658" s="42" t="s">
        <v>87</v>
      </c>
      <c r="G1658" s="44" t="s">
        <v>88</v>
      </c>
      <c r="H1658" s="45">
        <v>20</v>
      </c>
    </row>
    <row r="1659" spans="1:8">
      <c r="A1659" s="42" t="s">
        <v>83</v>
      </c>
      <c r="B1659" s="43">
        <v>42217</v>
      </c>
      <c r="C1659" s="43" t="s">
        <v>225</v>
      </c>
      <c r="D1659" s="47" t="s">
        <v>106</v>
      </c>
      <c r="E1659" s="42" t="s">
        <v>86</v>
      </c>
      <c r="F1659" s="42" t="s">
        <v>87</v>
      </c>
      <c r="G1659" s="44" t="s">
        <v>88</v>
      </c>
      <c r="H1659" s="45">
        <v>327.5</v>
      </c>
    </row>
    <row r="1660" spans="1:8">
      <c r="A1660" s="42" t="s">
        <v>90</v>
      </c>
      <c r="B1660" s="43">
        <v>42217</v>
      </c>
      <c r="C1660" s="43" t="s">
        <v>225</v>
      </c>
      <c r="D1660" s="47" t="s">
        <v>94</v>
      </c>
      <c r="E1660" s="42" t="s">
        <v>96</v>
      </c>
      <c r="F1660" s="42" t="s">
        <v>87</v>
      </c>
      <c r="G1660" s="44" t="s">
        <v>88</v>
      </c>
      <c r="H1660" s="45">
        <v>269.85000000000002</v>
      </c>
    </row>
    <row r="1661" spans="1:8">
      <c r="A1661" s="42" t="s">
        <v>90</v>
      </c>
      <c r="B1661" s="43">
        <v>42217</v>
      </c>
      <c r="C1661" s="43" t="s">
        <v>225</v>
      </c>
      <c r="D1661" s="47" t="s">
        <v>94</v>
      </c>
      <c r="E1661" s="42" t="s">
        <v>96</v>
      </c>
      <c r="F1661" s="42" t="s">
        <v>87</v>
      </c>
      <c r="G1661" s="44" t="s">
        <v>88</v>
      </c>
      <c r="H1661" s="45">
        <v>197.6</v>
      </c>
    </row>
    <row r="1662" spans="1:8">
      <c r="A1662" s="42" t="s">
        <v>90</v>
      </c>
      <c r="B1662" s="43">
        <v>42217</v>
      </c>
      <c r="C1662" s="43" t="s">
        <v>225</v>
      </c>
      <c r="D1662" s="47" t="s">
        <v>94</v>
      </c>
      <c r="E1662" s="42" t="s">
        <v>157</v>
      </c>
      <c r="F1662" s="42" t="s">
        <v>87</v>
      </c>
      <c r="G1662" s="44" t="s">
        <v>88</v>
      </c>
      <c r="H1662" s="45">
        <v>629.77499999999998</v>
      </c>
    </row>
    <row r="1663" spans="1:8">
      <c r="A1663" s="42" t="s">
        <v>90</v>
      </c>
      <c r="B1663" s="43">
        <v>42217</v>
      </c>
      <c r="C1663" s="43" t="s">
        <v>225</v>
      </c>
      <c r="D1663" s="47" t="s">
        <v>94</v>
      </c>
      <c r="E1663" s="42" t="s">
        <v>96</v>
      </c>
      <c r="F1663" s="42" t="s">
        <v>87</v>
      </c>
      <c r="G1663" s="44" t="s">
        <v>88</v>
      </c>
      <c r="H1663" s="45">
        <v>209.8</v>
      </c>
    </row>
    <row r="1664" spans="1:8">
      <c r="A1664" s="42" t="s">
        <v>90</v>
      </c>
      <c r="B1664" s="43">
        <v>42217</v>
      </c>
      <c r="C1664" s="43" t="s">
        <v>225</v>
      </c>
      <c r="D1664" s="47" t="s">
        <v>94</v>
      </c>
      <c r="E1664" s="42" t="s">
        <v>96</v>
      </c>
      <c r="F1664" s="42" t="s">
        <v>87</v>
      </c>
      <c r="G1664" s="44" t="s">
        <v>88</v>
      </c>
      <c r="H1664" s="45">
        <v>139.30000000000001</v>
      </c>
    </row>
    <row r="1665" spans="1:8">
      <c r="A1665" s="42" t="s">
        <v>83</v>
      </c>
      <c r="B1665" s="43">
        <v>42217</v>
      </c>
      <c r="C1665" s="43" t="s">
        <v>225</v>
      </c>
      <c r="D1665" s="47" t="s">
        <v>141</v>
      </c>
      <c r="E1665" s="42" t="s">
        <v>86</v>
      </c>
      <c r="F1665" s="42" t="s">
        <v>87</v>
      </c>
      <c r="G1665" s="44" t="s">
        <v>88</v>
      </c>
      <c r="H1665" s="45">
        <v>373.95</v>
      </c>
    </row>
    <row r="1666" spans="1:8">
      <c r="A1666" s="42" t="s">
        <v>90</v>
      </c>
      <c r="B1666" s="43">
        <v>42217</v>
      </c>
      <c r="C1666" s="43" t="s">
        <v>225</v>
      </c>
      <c r="D1666" s="47" t="s">
        <v>116</v>
      </c>
      <c r="E1666" s="42" t="s">
        <v>115</v>
      </c>
      <c r="F1666" s="42" t="s">
        <v>87</v>
      </c>
      <c r="G1666" s="42" t="s">
        <v>139</v>
      </c>
      <c r="H1666" s="45">
        <v>40</v>
      </c>
    </row>
    <row r="1667" spans="1:8">
      <c r="A1667" s="42" t="s">
        <v>90</v>
      </c>
      <c r="B1667" s="43">
        <v>42217</v>
      </c>
      <c r="C1667" s="43" t="s">
        <v>225</v>
      </c>
      <c r="D1667" s="47" t="s">
        <v>114</v>
      </c>
      <c r="E1667" s="42" t="s">
        <v>115</v>
      </c>
      <c r="F1667" s="42" t="s">
        <v>87</v>
      </c>
      <c r="G1667" s="44" t="s">
        <v>88</v>
      </c>
      <c r="H1667" s="45">
        <v>60</v>
      </c>
    </row>
    <row r="1668" spans="1:8">
      <c r="A1668" s="42" t="s">
        <v>90</v>
      </c>
      <c r="B1668" s="43">
        <v>42217</v>
      </c>
      <c r="C1668" s="43" t="s">
        <v>225</v>
      </c>
      <c r="D1668" s="47" t="s">
        <v>224</v>
      </c>
      <c r="E1668" s="42" t="s">
        <v>95</v>
      </c>
      <c r="F1668" s="42" t="s">
        <v>93</v>
      </c>
      <c r="G1668" s="44" t="s">
        <v>98</v>
      </c>
      <c r="H1668" s="45">
        <v>61.11</v>
      </c>
    </row>
    <row r="1669" spans="1:8">
      <c r="A1669" s="42" t="s">
        <v>83</v>
      </c>
      <c r="B1669" s="43">
        <v>42217</v>
      </c>
      <c r="C1669" s="43" t="s">
        <v>225</v>
      </c>
      <c r="D1669" s="47" t="s">
        <v>105</v>
      </c>
      <c r="E1669" s="42" t="s">
        <v>86</v>
      </c>
      <c r="F1669" s="42" t="s">
        <v>87</v>
      </c>
      <c r="G1669" s="44" t="s">
        <v>88</v>
      </c>
      <c r="H1669" s="45">
        <v>682.4</v>
      </c>
    </row>
    <row r="1670" spans="1:8">
      <c r="A1670" s="42" t="s">
        <v>83</v>
      </c>
      <c r="B1670" s="43">
        <v>42217</v>
      </c>
      <c r="C1670" s="43" t="s">
        <v>225</v>
      </c>
      <c r="D1670" s="47" t="s">
        <v>94</v>
      </c>
      <c r="E1670" s="42" t="s">
        <v>86</v>
      </c>
      <c r="F1670" s="42" t="s">
        <v>87</v>
      </c>
      <c r="G1670" s="44" t="s">
        <v>88</v>
      </c>
      <c r="H1670" s="45">
        <v>4394.71</v>
      </c>
    </row>
    <row r="1671" spans="1:8">
      <c r="A1671" s="42" t="s">
        <v>83</v>
      </c>
      <c r="B1671" s="43">
        <v>42186</v>
      </c>
      <c r="C1671" s="43" t="s">
        <v>225</v>
      </c>
      <c r="D1671" s="47" t="s">
        <v>179</v>
      </c>
      <c r="E1671" s="42" t="s">
        <v>86</v>
      </c>
      <c r="F1671" s="42" t="s">
        <v>87</v>
      </c>
      <c r="G1671" s="44" t="s">
        <v>88</v>
      </c>
      <c r="H1671" s="45">
        <v>200.65</v>
      </c>
    </row>
    <row r="1672" spans="1:8">
      <c r="A1672" s="42" t="s">
        <v>83</v>
      </c>
      <c r="B1672" s="43">
        <v>42217</v>
      </c>
      <c r="C1672" s="43" t="s">
        <v>225</v>
      </c>
      <c r="D1672" s="47" t="s">
        <v>85</v>
      </c>
      <c r="E1672" s="42" t="s">
        <v>86</v>
      </c>
      <c r="F1672" s="42" t="s">
        <v>87</v>
      </c>
      <c r="G1672" s="44" t="s">
        <v>88</v>
      </c>
      <c r="H1672" s="45">
        <v>68.099999999999994</v>
      </c>
    </row>
    <row r="1673" spans="1:8">
      <c r="A1673" s="42" t="s">
        <v>83</v>
      </c>
      <c r="B1673" s="43">
        <v>42217</v>
      </c>
      <c r="C1673" s="43" t="s">
        <v>225</v>
      </c>
      <c r="D1673" s="47" t="s">
        <v>85</v>
      </c>
      <c r="E1673" s="42" t="s">
        <v>86</v>
      </c>
      <c r="F1673" s="42" t="s">
        <v>87</v>
      </c>
      <c r="G1673" s="44" t="s">
        <v>88</v>
      </c>
      <c r="H1673" s="45">
        <v>269.60000000000002</v>
      </c>
    </row>
    <row r="1674" spans="1:8">
      <c r="A1674" s="42" t="s">
        <v>90</v>
      </c>
      <c r="B1674" s="43">
        <v>42217</v>
      </c>
      <c r="C1674" s="43" t="s">
        <v>225</v>
      </c>
      <c r="D1674" s="47" t="s">
        <v>101</v>
      </c>
      <c r="E1674" s="42" t="s">
        <v>104</v>
      </c>
      <c r="F1674" s="42" t="s">
        <v>93</v>
      </c>
      <c r="G1674" s="42" t="s">
        <v>111</v>
      </c>
      <c r="H1674" s="45">
        <v>773.35</v>
      </c>
    </row>
    <row r="1675" spans="1:8">
      <c r="A1675" s="42" t="s">
        <v>83</v>
      </c>
      <c r="B1675" s="43">
        <v>42217</v>
      </c>
      <c r="C1675" s="43" t="s">
        <v>225</v>
      </c>
      <c r="D1675" s="47" t="s">
        <v>183</v>
      </c>
      <c r="E1675" s="42" t="s">
        <v>86</v>
      </c>
      <c r="F1675" s="42" t="s">
        <v>87</v>
      </c>
      <c r="G1675" s="44" t="s">
        <v>88</v>
      </c>
      <c r="H1675" s="45">
        <v>252.2</v>
      </c>
    </row>
    <row r="1676" spans="1:8">
      <c r="A1676" s="42" t="s">
        <v>83</v>
      </c>
      <c r="B1676" s="43">
        <v>42217</v>
      </c>
      <c r="C1676" s="43" t="s">
        <v>225</v>
      </c>
      <c r="D1676" s="47" t="s">
        <v>105</v>
      </c>
      <c r="E1676" s="42" t="s">
        <v>86</v>
      </c>
      <c r="F1676" s="42" t="s">
        <v>87</v>
      </c>
      <c r="G1676" s="44" t="s">
        <v>88</v>
      </c>
      <c r="H1676" s="45">
        <v>54.9</v>
      </c>
    </row>
    <row r="1677" spans="1:8">
      <c r="A1677" s="42" t="s">
        <v>83</v>
      </c>
      <c r="B1677" s="43">
        <v>42217</v>
      </c>
      <c r="C1677" s="43" t="s">
        <v>225</v>
      </c>
      <c r="D1677" s="47" t="s">
        <v>228</v>
      </c>
      <c r="E1677" s="42" t="s">
        <v>86</v>
      </c>
      <c r="F1677" s="42" t="s">
        <v>87</v>
      </c>
      <c r="G1677" s="44" t="s">
        <v>88</v>
      </c>
      <c r="H1677" s="45">
        <v>21.25</v>
      </c>
    </row>
    <row r="1678" spans="1:8">
      <c r="A1678" s="42" t="s">
        <v>83</v>
      </c>
      <c r="B1678" s="43">
        <v>42217</v>
      </c>
      <c r="C1678" s="43" t="s">
        <v>225</v>
      </c>
      <c r="D1678" s="47" t="s">
        <v>200</v>
      </c>
      <c r="E1678" s="42" t="s">
        <v>86</v>
      </c>
      <c r="F1678" s="42" t="s">
        <v>87</v>
      </c>
      <c r="G1678" s="44" t="s">
        <v>88</v>
      </c>
      <c r="H1678" s="45">
        <v>326</v>
      </c>
    </row>
    <row r="1679" spans="1:8">
      <c r="A1679" s="42" t="s">
        <v>83</v>
      </c>
      <c r="B1679" s="43">
        <v>42217</v>
      </c>
      <c r="C1679" s="43" t="s">
        <v>225</v>
      </c>
      <c r="D1679" s="47" t="s">
        <v>226</v>
      </c>
      <c r="E1679" s="42" t="s">
        <v>86</v>
      </c>
      <c r="F1679" s="42" t="s">
        <v>87</v>
      </c>
      <c r="G1679" s="44" t="s">
        <v>88</v>
      </c>
      <c r="H1679" s="45">
        <v>60</v>
      </c>
    </row>
    <row r="1680" spans="1:8">
      <c r="A1680" s="42" t="s">
        <v>83</v>
      </c>
      <c r="B1680" s="43">
        <v>42217</v>
      </c>
      <c r="C1680" s="43" t="s">
        <v>225</v>
      </c>
      <c r="D1680" s="47" t="s">
        <v>237</v>
      </c>
      <c r="E1680" s="42" t="s">
        <v>86</v>
      </c>
      <c r="F1680" s="42" t="s">
        <v>87</v>
      </c>
      <c r="G1680" s="44" t="s">
        <v>98</v>
      </c>
      <c r="H1680" s="45">
        <v>25</v>
      </c>
    </row>
    <row r="1681" spans="1:8">
      <c r="A1681" s="42" t="s">
        <v>90</v>
      </c>
      <c r="B1681" s="43">
        <v>42217</v>
      </c>
      <c r="C1681" s="43" t="s">
        <v>225</v>
      </c>
      <c r="D1681" s="47" t="s">
        <v>238</v>
      </c>
      <c r="E1681" s="42" t="s">
        <v>102</v>
      </c>
      <c r="F1681" s="42" t="s">
        <v>93</v>
      </c>
      <c r="G1681" s="44" t="s">
        <v>98</v>
      </c>
      <c r="H1681" s="45">
        <v>163.15</v>
      </c>
    </row>
    <row r="1682" spans="1:8">
      <c r="A1682" s="42" t="s">
        <v>83</v>
      </c>
      <c r="B1682" s="43">
        <v>42217</v>
      </c>
      <c r="C1682" s="43" t="s">
        <v>225</v>
      </c>
      <c r="D1682" s="47" t="s">
        <v>105</v>
      </c>
      <c r="E1682" s="42" t="s">
        <v>86</v>
      </c>
      <c r="F1682" s="42" t="s">
        <v>87</v>
      </c>
      <c r="G1682" s="44" t="s">
        <v>88</v>
      </c>
      <c r="H1682" s="45">
        <v>124.2</v>
      </c>
    </row>
    <row r="1683" spans="1:8">
      <c r="A1683" s="42" t="s">
        <v>83</v>
      </c>
      <c r="B1683" s="43">
        <v>42217</v>
      </c>
      <c r="C1683" s="43" t="s">
        <v>225</v>
      </c>
      <c r="D1683" s="47" t="s">
        <v>105</v>
      </c>
      <c r="E1683" s="42" t="s">
        <v>86</v>
      </c>
      <c r="F1683" s="42" t="s">
        <v>87</v>
      </c>
      <c r="G1683" s="44" t="s">
        <v>88</v>
      </c>
      <c r="H1683" s="45">
        <v>1015.85</v>
      </c>
    </row>
    <row r="1684" spans="1:8">
      <c r="A1684" s="42" t="s">
        <v>83</v>
      </c>
      <c r="B1684" s="43">
        <v>42217</v>
      </c>
      <c r="C1684" s="43" t="s">
        <v>225</v>
      </c>
      <c r="D1684" s="47" t="s">
        <v>198</v>
      </c>
      <c r="E1684" s="42" t="s">
        <v>86</v>
      </c>
      <c r="F1684" s="42" t="s">
        <v>87</v>
      </c>
      <c r="G1684" s="44" t="s">
        <v>88</v>
      </c>
      <c r="H1684" s="45">
        <v>20</v>
      </c>
    </row>
    <row r="1685" spans="1:8">
      <c r="A1685" s="42" t="s">
        <v>90</v>
      </c>
      <c r="B1685" s="43">
        <v>42217</v>
      </c>
      <c r="C1685" s="43" t="s">
        <v>225</v>
      </c>
      <c r="D1685" s="47" t="s">
        <v>233</v>
      </c>
      <c r="E1685" s="42" t="s">
        <v>95</v>
      </c>
      <c r="F1685" s="42" t="s">
        <v>93</v>
      </c>
      <c r="G1685" s="44" t="s">
        <v>98</v>
      </c>
      <c r="H1685" s="45">
        <v>67.52</v>
      </c>
    </row>
    <row r="1686" spans="1:8">
      <c r="A1686" s="42" t="s">
        <v>90</v>
      </c>
      <c r="B1686" s="43">
        <v>42217</v>
      </c>
      <c r="C1686" s="43" t="s">
        <v>225</v>
      </c>
      <c r="D1686" s="47" t="s">
        <v>94</v>
      </c>
      <c r="E1686" s="42" t="s">
        <v>157</v>
      </c>
      <c r="F1686" s="42" t="s">
        <v>87</v>
      </c>
      <c r="G1686" s="44" t="s">
        <v>88</v>
      </c>
      <c r="H1686" s="45">
        <v>657.00900000000001</v>
      </c>
    </row>
    <row r="1687" spans="1:8">
      <c r="A1687" s="42" t="s">
        <v>90</v>
      </c>
      <c r="B1687" s="43">
        <v>42217</v>
      </c>
      <c r="C1687" s="43" t="s">
        <v>225</v>
      </c>
      <c r="D1687" s="47" t="s">
        <v>94</v>
      </c>
      <c r="E1687" s="42" t="s">
        <v>132</v>
      </c>
      <c r="F1687" s="42" t="s">
        <v>124</v>
      </c>
      <c r="G1687" s="44" t="s">
        <v>88</v>
      </c>
      <c r="H1687" s="45">
        <v>3273.2849999999999</v>
      </c>
    </row>
    <row r="1688" spans="1:8">
      <c r="A1688" s="42" t="s">
        <v>83</v>
      </c>
      <c r="B1688" s="43">
        <v>42186</v>
      </c>
      <c r="C1688" s="43" t="s">
        <v>225</v>
      </c>
      <c r="D1688" s="47" t="s">
        <v>140</v>
      </c>
      <c r="E1688" s="42" t="s">
        <v>86</v>
      </c>
      <c r="F1688" s="42" t="s">
        <v>87</v>
      </c>
      <c r="G1688" s="44" t="s">
        <v>88</v>
      </c>
      <c r="H1688" s="45">
        <v>67.2</v>
      </c>
    </row>
    <row r="1689" spans="1:8">
      <c r="A1689" s="42" t="s">
        <v>83</v>
      </c>
      <c r="B1689" s="43">
        <v>42186</v>
      </c>
      <c r="C1689" s="43" t="s">
        <v>225</v>
      </c>
      <c r="D1689" s="47" t="s">
        <v>193</v>
      </c>
      <c r="E1689" s="42" t="s">
        <v>86</v>
      </c>
      <c r="F1689" s="42" t="s">
        <v>87</v>
      </c>
      <c r="G1689" s="44" t="s">
        <v>88</v>
      </c>
      <c r="H1689" s="45">
        <v>341.8</v>
      </c>
    </row>
    <row r="1690" spans="1:8">
      <c r="A1690" s="42" t="s">
        <v>83</v>
      </c>
      <c r="B1690" s="43">
        <v>42217</v>
      </c>
      <c r="C1690" s="43" t="s">
        <v>225</v>
      </c>
      <c r="D1690" s="47" t="s">
        <v>228</v>
      </c>
      <c r="E1690" s="42" t="s">
        <v>86</v>
      </c>
      <c r="F1690" s="42" t="s">
        <v>87</v>
      </c>
      <c r="G1690" s="44" t="s">
        <v>88</v>
      </c>
      <c r="H1690" s="45">
        <v>21.25</v>
      </c>
    </row>
    <row r="1691" spans="1:8">
      <c r="A1691" s="42" t="s">
        <v>83</v>
      </c>
      <c r="B1691" s="43">
        <v>42217</v>
      </c>
      <c r="C1691" s="43" t="s">
        <v>225</v>
      </c>
      <c r="D1691" s="47" t="s">
        <v>228</v>
      </c>
      <c r="E1691" s="42" t="s">
        <v>86</v>
      </c>
      <c r="F1691" s="42" t="s">
        <v>87</v>
      </c>
      <c r="G1691" s="44" t="s">
        <v>88</v>
      </c>
      <c r="H1691" s="45">
        <v>21.25</v>
      </c>
    </row>
    <row r="1692" spans="1:8">
      <c r="A1692" s="42" t="s">
        <v>83</v>
      </c>
      <c r="B1692" s="43">
        <v>42217</v>
      </c>
      <c r="C1692" s="43" t="s">
        <v>225</v>
      </c>
      <c r="D1692" s="47" t="s">
        <v>228</v>
      </c>
      <c r="E1692" s="42" t="s">
        <v>86</v>
      </c>
      <c r="F1692" s="42" t="s">
        <v>87</v>
      </c>
      <c r="G1692" s="44" t="s">
        <v>88</v>
      </c>
      <c r="H1692" s="45">
        <v>21.25</v>
      </c>
    </row>
    <row r="1693" spans="1:8">
      <c r="A1693" s="42" t="s">
        <v>83</v>
      </c>
      <c r="B1693" s="43">
        <v>42217</v>
      </c>
      <c r="C1693" s="43" t="s">
        <v>225</v>
      </c>
      <c r="D1693" s="47" t="s">
        <v>155</v>
      </c>
      <c r="E1693" s="42" t="s">
        <v>86</v>
      </c>
      <c r="F1693" s="42" t="s">
        <v>87</v>
      </c>
      <c r="G1693" s="44" t="s">
        <v>88</v>
      </c>
      <c r="H1693" s="45">
        <v>599.53</v>
      </c>
    </row>
    <row r="1694" spans="1:8">
      <c r="A1694" s="42" t="s">
        <v>83</v>
      </c>
      <c r="B1694" s="43">
        <v>42217</v>
      </c>
      <c r="C1694" s="43" t="s">
        <v>225</v>
      </c>
      <c r="D1694" s="47" t="s">
        <v>105</v>
      </c>
      <c r="E1694" s="42" t="s">
        <v>86</v>
      </c>
      <c r="F1694" s="42" t="s">
        <v>87</v>
      </c>
      <c r="G1694" s="44" t="s">
        <v>88</v>
      </c>
      <c r="H1694" s="45">
        <v>876.8</v>
      </c>
    </row>
    <row r="1695" spans="1:8">
      <c r="A1695" s="42" t="s">
        <v>83</v>
      </c>
      <c r="B1695" s="43">
        <v>42217</v>
      </c>
      <c r="C1695" s="43" t="s">
        <v>225</v>
      </c>
      <c r="D1695" s="47" t="s">
        <v>106</v>
      </c>
      <c r="E1695" s="42" t="s">
        <v>86</v>
      </c>
      <c r="F1695" s="42" t="s">
        <v>87</v>
      </c>
      <c r="G1695" s="44" t="s">
        <v>98</v>
      </c>
      <c r="H1695" s="45">
        <v>278.7</v>
      </c>
    </row>
    <row r="1696" spans="1:8">
      <c r="A1696" s="42" t="s">
        <v>83</v>
      </c>
      <c r="B1696" s="43">
        <v>42217</v>
      </c>
      <c r="C1696" s="43" t="s">
        <v>225</v>
      </c>
      <c r="D1696" s="47" t="s">
        <v>198</v>
      </c>
      <c r="E1696" s="42" t="s">
        <v>86</v>
      </c>
      <c r="F1696" s="42" t="s">
        <v>87</v>
      </c>
      <c r="G1696" s="44" t="s">
        <v>88</v>
      </c>
      <c r="H1696" s="45">
        <v>20</v>
      </c>
    </row>
    <row r="1697" spans="1:8">
      <c r="A1697" s="42" t="s">
        <v>90</v>
      </c>
      <c r="B1697" s="43">
        <v>42186</v>
      </c>
      <c r="C1697" s="43" t="s">
        <v>225</v>
      </c>
      <c r="D1697" s="47" t="s">
        <v>94</v>
      </c>
      <c r="E1697" s="42" t="s">
        <v>96</v>
      </c>
      <c r="F1697" s="42" t="s">
        <v>87</v>
      </c>
      <c r="G1697" s="44" t="s">
        <v>88</v>
      </c>
      <c r="H1697" s="45">
        <v>378.05</v>
      </c>
    </row>
    <row r="1698" spans="1:8">
      <c r="A1698" s="42" t="s">
        <v>90</v>
      </c>
      <c r="B1698" s="43">
        <v>42186</v>
      </c>
      <c r="C1698" s="43" t="s">
        <v>225</v>
      </c>
      <c r="D1698" s="47" t="s">
        <v>94</v>
      </c>
      <c r="E1698" s="42" t="s">
        <v>157</v>
      </c>
      <c r="F1698" s="42" t="s">
        <v>87</v>
      </c>
      <c r="G1698" s="44" t="s">
        <v>88</v>
      </c>
      <c r="H1698" s="45">
        <v>2912.857</v>
      </c>
    </row>
    <row r="1699" spans="1:8">
      <c r="A1699" s="42" t="s">
        <v>83</v>
      </c>
      <c r="B1699" s="43">
        <v>42186</v>
      </c>
      <c r="C1699" s="43" t="s">
        <v>225</v>
      </c>
      <c r="D1699" s="47" t="s">
        <v>181</v>
      </c>
      <c r="E1699" s="42" t="s">
        <v>86</v>
      </c>
      <c r="F1699" s="42" t="s">
        <v>87</v>
      </c>
      <c r="G1699" s="44" t="s">
        <v>88</v>
      </c>
      <c r="H1699" s="45">
        <v>138.69999999999999</v>
      </c>
    </row>
    <row r="1700" spans="1:8">
      <c r="A1700" s="42" t="s">
        <v>83</v>
      </c>
      <c r="B1700" s="43">
        <v>42186</v>
      </c>
      <c r="C1700" s="43" t="s">
        <v>225</v>
      </c>
      <c r="D1700" s="47" t="s">
        <v>181</v>
      </c>
      <c r="E1700" s="42" t="s">
        <v>86</v>
      </c>
      <c r="F1700" s="42" t="s">
        <v>87</v>
      </c>
      <c r="G1700" s="44" t="s">
        <v>88</v>
      </c>
      <c r="H1700" s="45">
        <v>330.7</v>
      </c>
    </row>
    <row r="1701" spans="1:8">
      <c r="A1701" s="42" t="s">
        <v>83</v>
      </c>
      <c r="B1701" s="43">
        <v>42186</v>
      </c>
      <c r="C1701" s="43" t="s">
        <v>225</v>
      </c>
      <c r="D1701" s="47" t="s">
        <v>181</v>
      </c>
      <c r="E1701" s="42" t="s">
        <v>86</v>
      </c>
      <c r="F1701" s="42" t="s">
        <v>87</v>
      </c>
      <c r="G1701" s="44" t="s">
        <v>88</v>
      </c>
      <c r="H1701" s="45">
        <v>68.2</v>
      </c>
    </row>
    <row r="1702" spans="1:8">
      <c r="A1702" s="42" t="s">
        <v>90</v>
      </c>
      <c r="B1702" s="43">
        <v>42186</v>
      </c>
      <c r="C1702" s="43" t="s">
        <v>225</v>
      </c>
      <c r="D1702" s="47" t="s">
        <v>110</v>
      </c>
      <c r="E1702" s="42" t="s">
        <v>157</v>
      </c>
      <c r="F1702" s="42" t="s">
        <v>93</v>
      </c>
      <c r="G1702" s="42" t="s">
        <v>111</v>
      </c>
      <c r="H1702" s="45">
        <v>253.5</v>
      </c>
    </row>
    <row r="1703" spans="1:8">
      <c r="A1703" s="42" t="s">
        <v>90</v>
      </c>
      <c r="B1703" s="43">
        <v>42186</v>
      </c>
      <c r="C1703" s="43" t="s">
        <v>225</v>
      </c>
      <c r="D1703" s="47" t="s">
        <v>184</v>
      </c>
      <c r="E1703" s="42" t="s">
        <v>115</v>
      </c>
      <c r="F1703" s="42" t="s">
        <v>87</v>
      </c>
      <c r="G1703" s="44" t="s">
        <v>88</v>
      </c>
      <c r="H1703" s="45">
        <v>20</v>
      </c>
    </row>
    <row r="1704" spans="1:8">
      <c r="A1704" s="42" t="s">
        <v>90</v>
      </c>
      <c r="B1704" s="43">
        <v>42186</v>
      </c>
      <c r="C1704" s="43" t="s">
        <v>225</v>
      </c>
      <c r="D1704" s="47" t="s">
        <v>114</v>
      </c>
      <c r="E1704" s="42" t="s">
        <v>115</v>
      </c>
      <c r="F1704" s="42" t="s">
        <v>87</v>
      </c>
      <c r="G1704" s="44" t="s">
        <v>88</v>
      </c>
      <c r="H1704" s="45">
        <v>80</v>
      </c>
    </row>
    <row r="1705" spans="1:8">
      <c r="A1705" s="42" t="s">
        <v>83</v>
      </c>
      <c r="B1705" s="43">
        <v>42186</v>
      </c>
      <c r="C1705" s="43" t="s">
        <v>225</v>
      </c>
      <c r="D1705" s="47" t="s">
        <v>105</v>
      </c>
      <c r="E1705" s="42" t="s">
        <v>86</v>
      </c>
      <c r="F1705" s="42" t="s">
        <v>87</v>
      </c>
      <c r="G1705" s="44" t="s">
        <v>88</v>
      </c>
      <c r="H1705" s="45">
        <v>497.2</v>
      </c>
    </row>
    <row r="1706" spans="1:8">
      <c r="A1706" s="42" t="s">
        <v>83</v>
      </c>
      <c r="B1706" s="43">
        <v>42186</v>
      </c>
      <c r="C1706" s="43" t="s">
        <v>225</v>
      </c>
      <c r="D1706" s="47" t="s">
        <v>198</v>
      </c>
      <c r="E1706" s="42" t="s">
        <v>86</v>
      </c>
      <c r="F1706" s="42" t="s">
        <v>87</v>
      </c>
      <c r="G1706" s="44" t="s">
        <v>88</v>
      </c>
      <c r="H1706" s="45">
        <v>20</v>
      </c>
    </row>
    <row r="1707" spans="1:8">
      <c r="A1707" s="42" t="s">
        <v>90</v>
      </c>
      <c r="B1707" s="43">
        <v>42186</v>
      </c>
      <c r="C1707" s="43" t="s">
        <v>225</v>
      </c>
      <c r="D1707" s="47" t="s">
        <v>94</v>
      </c>
      <c r="E1707" s="42" t="s">
        <v>96</v>
      </c>
      <c r="F1707" s="42" t="s">
        <v>87</v>
      </c>
      <c r="G1707" s="44" t="s">
        <v>88</v>
      </c>
      <c r="H1707" s="45">
        <v>127.65</v>
      </c>
    </row>
    <row r="1708" spans="1:8">
      <c r="A1708" s="42" t="s">
        <v>90</v>
      </c>
      <c r="B1708" s="43">
        <v>42186</v>
      </c>
      <c r="C1708" s="43" t="s">
        <v>225</v>
      </c>
      <c r="D1708" s="47" t="s">
        <v>94</v>
      </c>
      <c r="E1708" s="42" t="s">
        <v>96</v>
      </c>
      <c r="F1708" s="42" t="s">
        <v>87</v>
      </c>
      <c r="G1708" s="44" t="s">
        <v>88</v>
      </c>
      <c r="H1708" s="45">
        <v>128.5</v>
      </c>
    </row>
    <row r="1709" spans="1:8">
      <c r="A1709" s="42" t="s">
        <v>90</v>
      </c>
      <c r="B1709" s="43">
        <v>42186</v>
      </c>
      <c r="C1709" s="43" t="s">
        <v>225</v>
      </c>
      <c r="D1709" s="47" t="s">
        <v>94</v>
      </c>
      <c r="E1709" s="42" t="s">
        <v>95</v>
      </c>
      <c r="F1709" s="42" t="s">
        <v>87</v>
      </c>
      <c r="G1709" s="44" t="s">
        <v>88</v>
      </c>
      <c r="H1709" s="45">
        <v>63.55</v>
      </c>
    </row>
    <row r="1710" spans="1:8">
      <c r="A1710" s="42" t="s">
        <v>90</v>
      </c>
      <c r="B1710" s="43">
        <v>42186</v>
      </c>
      <c r="C1710" s="43" t="s">
        <v>225</v>
      </c>
      <c r="D1710" s="47" t="s">
        <v>94</v>
      </c>
      <c r="E1710" s="42" t="s">
        <v>115</v>
      </c>
      <c r="F1710" s="42" t="s">
        <v>87</v>
      </c>
      <c r="G1710" s="42" t="s">
        <v>131</v>
      </c>
      <c r="H1710" s="45">
        <v>20</v>
      </c>
    </row>
    <row r="1711" spans="1:8">
      <c r="A1711" s="42" t="s">
        <v>90</v>
      </c>
      <c r="B1711" s="43">
        <v>42186</v>
      </c>
      <c r="C1711" s="43" t="s">
        <v>225</v>
      </c>
      <c r="D1711" s="47" t="s">
        <v>94</v>
      </c>
      <c r="E1711" s="42" t="s">
        <v>157</v>
      </c>
      <c r="F1711" s="42" t="s">
        <v>87</v>
      </c>
      <c r="G1711" s="44" t="s">
        <v>88</v>
      </c>
      <c r="H1711" s="45">
        <v>610.77599999999995</v>
      </c>
    </row>
    <row r="1712" spans="1:8">
      <c r="A1712" s="42" t="s">
        <v>90</v>
      </c>
      <c r="B1712" s="43">
        <v>42186</v>
      </c>
      <c r="C1712" s="43" t="s">
        <v>225</v>
      </c>
      <c r="D1712" s="47" t="s">
        <v>116</v>
      </c>
      <c r="E1712" s="42" t="s">
        <v>115</v>
      </c>
      <c r="F1712" s="42" t="s">
        <v>87</v>
      </c>
      <c r="G1712" s="44" t="s">
        <v>88</v>
      </c>
      <c r="H1712" s="45">
        <v>40</v>
      </c>
    </row>
    <row r="1713" spans="1:8">
      <c r="A1713" s="42" t="s">
        <v>90</v>
      </c>
      <c r="B1713" s="43">
        <v>42186</v>
      </c>
      <c r="C1713" s="43" t="s">
        <v>225</v>
      </c>
      <c r="D1713" s="47" t="s">
        <v>184</v>
      </c>
      <c r="E1713" s="42" t="s">
        <v>115</v>
      </c>
      <c r="F1713" s="42" t="s">
        <v>87</v>
      </c>
      <c r="G1713" s="44" t="s">
        <v>88</v>
      </c>
      <c r="H1713" s="45">
        <v>20</v>
      </c>
    </row>
    <row r="1714" spans="1:8">
      <c r="A1714" s="42" t="s">
        <v>90</v>
      </c>
      <c r="B1714" s="43">
        <v>42186</v>
      </c>
      <c r="C1714" s="43" t="s">
        <v>225</v>
      </c>
      <c r="D1714" s="47" t="s">
        <v>116</v>
      </c>
      <c r="E1714" s="42" t="s">
        <v>115</v>
      </c>
      <c r="F1714" s="42" t="s">
        <v>87</v>
      </c>
      <c r="G1714" s="44" t="s">
        <v>88</v>
      </c>
      <c r="H1714" s="45">
        <v>40</v>
      </c>
    </row>
    <row r="1715" spans="1:8">
      <c r="A1715" s="42" t="s">
        <v>90</v>
      </c>
      <c r="B1715" s="43">
        <v>42186</v>
      </c>
      <c r="C1715" s="43" t="s">
        <v>225</v>
      </c>
      <c r="D1715" s="47" t="s">
        <v>184</v>
      </c>
      <c r="E1715" s="42" t="s">
        <v>115</v>
      </c>
      <c r="F1715" s="42" t="s">
        <v>87</v>
      </c>
      <c r="G1715" s="44" t="s">
        <v>88</v>
      </c>
      <c r="H1715" s="45">
        <v>20</v>
      </c>
    </row>
    <row r="1716" spans="1:8">
      <c r="A1716" s="42" t="s">
        <v>83</v>
      </c>
      <c r="B1716" s="43">
        <v>42186</v>
      </c>
      <c r="C1716" s="43" t="s">
        <v>225</v>
      </c>
      <c r="D1716" s="47" t="s">
        <v>94</v>
      </c>
      <c r="E1716" s="42" t="s">
        <v>86</v>
      </c>
      <c r="F1716" s="42" t="s">
        <v>87</v>
      </c>
      <c r="G1716" s="44" t="s">
        <v>88</v>
      </c>
      <c r="H1716" s="45">
        <v>4343.8</v>
      </c>
    </row>
    <row r="1717" spans="1:8">
      <c r="A1717" s="42" t="s">
        <v>83</v>
      </c>
      <c r="B1717" s="43">
        <v>42186</v>
      </c>
      <c r="C1717" s="43" t="s">
        <v>225</v>
      </c>
      <c r="D1717" s="47" t="s">
        <v>181</v>
      </c>
      <c r="E1717" s="42" t="s">
        <v>86</v>
      </c>
      <c r="F1717" s="42" t="s">
        <v>87</v>
      </c>
      <c r="G1717" s="44" t="s">
        <v>88</v>
      </c>
      <c r="H1717" s="45">
        <v>70.3</v>
      </c>
    </row>
    <row r="1718" spans="1:8">
      <c r="A1718" s="42" t="s">
        <v>90</v>
      </c>
      <c r="B1718" s="43">
        <v>42186</v>
      </c>
      <c r="C1718" s="43" t="s">
        <v>225</v>
      </c>
      <c r="D1718" s="47" t="s">
        <v>134</v>
      </c>
      <c r="E1718" s="42" t="s">
        <v>128</v>
      </c>
      <c r="F1718" s="42" t="s">
        <v>93</v>
      </c>
      <c r="G1718" s="44" t="s">
        <v>88</v>
      </c>
      <c r="H1718" s="45">
        <v>25.12</v>
      </c>
    </row>
    <row r="1719" spans="1:8">
      <c r="A1719" s="42" t="s">
        <v>90</v>
      </c>
      <c r="B1719" s="43">
        <v>42186</v>
      </c>
      <c r="C1719" s="43" t="s">
        <v>225</v>
      </c>
      <c r="D1719" s="47" t="s">
        <v>134</v>
      </c>
      <c r="E1719" s="42" t="s">
        <v>128</v>
      </c>
      <c r="F1719" s="42" t="s">
        <v>93</v>
      </c>
      <c r="G1719" s="44" t="s">
        <v>88</v>
      </c>
      <c r="H1719" s="45">
        <v>23.68</v>
      </c>
    </row>
    <row r="1720" spans="1:8">
      <c r="A1720" s="42" t="s">
        <v>90</v>
      </c>
      <c r="B1720" s="43">
        <v>42186</v>
      </c>
      <c r="C1720" s="43" t="s">
        <v>225</v>
      </c>
      <c r="D1720" s="47" t="s">
        <v>134</v>
      </c>
      <c r="E1720" s="42" t="s">
        <v>128</v>
      </c>
      <c r="F1720" s="42" t="s">
        <v>93</v>
      </c>
      <c r="G1720" s="44" t="s">
        <v>88</v>
      </c>
      <c r="H1720" s="45">
        <v>23.96</v>
      </c>
    </row>
    <row r="1721" spans="1:8">
      <c r="A1721" s="42" t="s">
        <v>90</v>
      </c>
      <c r="B1721" s="43">
        <v>42186</v>
      </c>
      <c r="C1721" s="43" t="s">
        <v>225</v>
      </c>
      <c r="D1721" s="47" t="s">
        <v>134</v>
      </c>
      <c r="E1721" s="42" t="s">
        <v>128</v>
      </c>
      <c r="F1721" s="42" t="s">
        <v>93</v>
      </c>
      <c r="G1721" s="44" t="s">
        <v>88</v>
      </c>
      <c r="H1721" s="45">
        <v>23.8</v>
      </c>
    </row>
    <row r="1722" spans="1:8">
      <c r="A1722" s="42" t="s">
        <v>90</v>
      </c>
      <c r="B1722" s="43">
        <v>42186</v>
      </c>
      <c r="C1722" s="43" t="s">
        <v>225</v>
      </c>
      <c r="D1722" s="47" t="s">
        <v>134</v>
      </c>
      <c r="E1722" s="42" t="s">
        <v>128</v>
      </c>
      <c r="F1722" s="42" t="s">
        <v>93</v>
      </c>
      <c r="G1722" s="44" t="s">
        <v>88</v>
      </c>
      <c r="H1722" s="45">
        <v>23.2</v>
      </c>
    </row>
    <row r="1723" spans="1:8">
      <c r="A1723" s="42" t="s">
        <v>83</v>
      </c>
      <c r="B1723" s="43">
        <v>42186</v>
      </c>
      <c r="C1723" s="43" t="s">
        <v>225</v>
      </c>
      <c r="D1723" s="47" t="s">
        <v>183</v>
      </c>
      <c r="E1723" s="42" t="s">
        <v>86</v>
      </c>
      <c r="F1723" s="42" t="s">
        <v>87</v>
      </c>
      <c r="G1723" s="44" t="s">
        <v>88</v>
      </c>
      <c r="H1723" s="45">
        <v>254.2</v>
      </c>
    </row>
    <row r="1724" spans="1:8">
      <c r="A1724" s="42" t="s">
        <v>90</v>
      </c>
      <c r="B1724" s="43">
        <v>42186</v>
      </c>
      <c r="C1724" s="43" t="s">
        <v>225</v>
      </c>
      <c r="D1724" s="47" t="s">
        <v>114</v>
      </c>
      <c r="E1724" s="42" t="s">
        <v>115</v>
      </c>
      <c r="F1724" s="42" t="s">
        <v>87</v>
      </c>
      <c r="G1724" s="44" t="s">
        <v>88</v>
      </c>
      <c r="H1724" s="45">
        <v>100</v>
      </c>
    </row>
    <row r="1725" spans="1:8">
      <c r="A1725" s="42" t="s">
        <v>90</v>
      </c>
      <c r="B1725" s="43">
        <v>42186</v>
      </c>
      <c r="C1725" s="43" t="s">
        <v>225</v>
      </c>
      <c r="D1725" s="47" t="s">
        <v>94</v>
      </c>
      <c r="E1725" s="42" t="s">
        <v>109</v>
      </c>
      <c r="F1725" s="42" t="s">
        <v>87</v>
      </c>
      <c r="G1725" s="42" t="s">
        <v>131</v>
      </c>
      <c r="H1725" s="45">
        <v>1968</v>
      </c>
    </row>
    <row r="1726" spans="1:8">
      <c r="A1726" s="42" t="s">
        <v>83</v>
      </c>
      <c r="B1726" s="43">
        <v>42186</v>
      </c>
      <c r="C1726" s="43" t="s">
        <v>225</v>
      </c>
      <c r="D1726" s="47" t="s">
        <v>85</v>
      </c>
      <c r="E1726" s="42" t="s">
        <v>86</v>
      </c>
      <c r="F1726" s="42" t="s">
        <v>87</v>
      </c>
      <c r="G1726" s="44" t="s">
        <v>88</v>
      </c>
      <c r="H1726" s="45">
        <v>345.2</v>
      </c>
    </row>
    <row r="1727" spans="1:8">
      <c r="A1727" s="42" t="s">
        <v>90</v>
      </c>
      <c r="B1727" s="43">
        <v>42186</v>
      </c>
      <c r="C1727" s="43" t="s">
        <v>225</v>
      </c>
      <c r="D1727" s="47" t="s">
        <v>110</v>
      </c>
      <c r="E1727" s="42" t="s">
        <v>157</v>
      </c>
      <c r="F1727" s="42" t="s">
        <v>93</v>
      </c>
      <c r="G1727" s="42" t="s">
        <v>111</v>
      </c>
      <c r="H1727" s="45">
        <v>275.5</v>
      </c>
    </row>
    <row r="1728" spans="1:8">
      <c r="A1728" s="42" t="s">
        <v>90</v>
      </c>
      <c r="B1728" s="43">
        <v>42186</v>
      </c>
      <c r="C1728" s="43" t="s">
        <v>225</v>
      </c>
      <c r="D1728" s="47" t="s">
        <v>194</v>
      </c>
      <c r="E1728" s="42" t="s">
        <v>115</v>
      </c>
      <c r="F1728" s="42" t="s">
        <v>87</v>
      </c>
      <c r="G1728" s="44" t="s">
        <v>98</v>
      </c>
      <c r="H1728" s="45">
        <v>0.5</v>
      </c>
    </row>
    <row r="1729" spans="1:8">
      <c r="A1729" s="42" t="s">
        <v>83</v>
      </c>
      <c r="B1729" s="43">
        <v>42186</v>
      </c>
      <c r="C1729" s="43" t="s">
        <v>225</v>
      </c>
      <c r="D1729" s="47" t="s">
        <v>194</v>
      </c>
      <c r="E1729" s="42" t="s">
        <v>86</v>
      </c>
      <c r="F1729" s="42" t="s">
        <v>87</v>
      </c>
      <c r="G1729" s="44" t="s">
        <v>98</v>
      </c>
      <c r="H1729" s="45">
        <v>26</v>
      </c>
    </row>
    <row r="1730" spans="1:8">
      <c r="A1730" s="42" t="s">
        <v>83</v>
      </c>
      <c r="B1730" s="43">
        <v>42186</v>
      </c>
      <c r="C1730" s="43" t="s">
        <v>225</v>
      </c>
      <c r="D1730" s="47" t="s">
        <v>105</v>
      </c>
      <c r="E1730" s="42" t="s">
        <v>86</v>
      </c>
      <c r="F1730" s="42" t="s">
        <v>87</v>
      </c>
      <c r="G1730" s="44" t="s">
        <v>88</v>
      </c>
      <c r="H1730" s="45">
        <v>248.1</v>
      </c>
    </row>
    <row r="1731" spans="1:8">
      <c r="A1731" s="42" t="s">
        <v>90</v>
      </c>
      <c r="B1731" s="43">
        <v>42186</v>
      </c>
      <c r="C1731" s="43" t="s">
        <v>225</v>
      </c>
      <c r="D1731" s="47" t="s">
        <v>239</v>
      </c>
      <c r="E1731" s="42" t="s">
        <v>115</v>
      </c>
      <c r="F1731" s="42" t="s">
        <v>87</v>
      </c>
      <c r="G1731" s="44" t="s">
        <v>98</v>
      </c>
      <c r="H1731" s="45">
        <v>22</v>
      </c>
    </row>
    <row r="1732" spans="1:8">
      <c r="A1732" s="42" t="s">
        <v>83</v>
      </c>
      <c r="B1732" s="43">
        <v>42186</v>
      </c>
      <c r="C1732" s="43" t="s">
        <v>225</v>
      </c>
      <c r="D1732" s="47" t="s">
        <v>94</v>
      </c>
      <c r="E1732" s="42" t="s">
        <v>86</v>
      </c>
      <c r="F1732" s="42" t="s">
        <v>87</v>
      </c>
      <c r="G1732" s="44" t="s">
        <v>88</v>
      </c>
      <c r="H1732" s="45">
        <v>5972.38</v>
      </c>
    </row>
    <row r="1733" spans="1:8">
      <c r="A1733" s="42" t="s">
        <v>90</v>
      </c>
      <c r="B1733" s="43">
        <v>42186</v>
      </c>
      <c r="C1733" s="43" t="s">
        <v>225</v>
      </c>
      <c r="D1733" s="47" t="s">
        <v>94</v>
      </c>
      <c r="E1733" s="42" t="s">
        <v>146</v>
      </c>
      <c r="F1733" s="42" t="s">
        <v>87</v>
      </c>
      <c r="G1733" s="44" t="s">
        <v>88</v>
      </c>
      <c r="H1733" s="45">
        <v>269.59500000000003</v>
      </c>
    </row>
    <row r="1734" spans="1:8">
      <c r="A1734" s="42" t="s">
        <v>90</v>
      </c>
      <c r="B1734" s="43">
        <v>42186</v>
      </c>
      <c r="C1734" s="43" t="s">
        <v>225</v>
      </c>
      <c r="D1734" s="47" t="s">
        <v>94</v>
      </c>
      <c r="E1734" s="42" t="s">
        <v>146</v>
      </c>
      <c r="F1734" s="42" t="s">
        <v>87</v>
      </c>
      <c r="G1734" s="44" t="s">
        <v>88</v>
      </c>
      <c r="H1734" s="45">
        <v>2500</v>
      </c>
    </row>
    <row r="1735" spans="1:8">
      <c r="A1735" s="42" t="s">
        <v>83</v>
      </c>
      <c r="B1735" s="43">
        <v>42186</v>
      </c>
      <c r="C1735" s="43" t="s">
        <v>225</v>
      </c>
      <c r="D1735" s="47" t="s">
        <v>179</v>
      </c>
      <c r="E1735" s="42" t="s">
        <v>86</v>
      </c>
      <c r="F1735" s="42" t="s">
        <v>87</v>
      </c>
      <c r="G1735" s="44" t="s">
        <v>88</v>
      </c>
      <c r="H1735" s="45">
        <v>279.5</v>
      </c>
    </row>
    <row r="1736" spans="1:8">
      <c r="A1736" s="42" t="s">
        <v>83</v>
      </c>
      <c r="B1736" s="43">
        <v>42186</v>
      </c>
      <c r="C1736" s="43" t="s">
        <v>225</v>
      </c>
      <c r="D1736" s="47" t="s">
        <v>240</v>
      </c>
      <c r="E1736" s="42" t="s">
        <v>86</v>
      </c>
      <c r="F1736" s="42" t="s">
        <v>87</v>
      </c>
      <c r="G1736" s="44" t="s">
        <v>88</v>
      </c>
      <c r="H1736" s="45">
        <v>2600.1819999999998</v>
      </c>
    </row>
    <row r="1737" spans="1:8">
      <c r="A1737" s="42" t="s">
        <v>90</v>
      </c>
      <c r="B1737" s="43">
        <v>42186</v>
      </c>
      <c r="C1737" s="43" t="s">
        <v>225</v>
      </c>
      <c r="D1737" s="47" t="s">
        <v>134</v>
      </c>
      <c r="E1737" s="42" t="s">
        <v>128</v>
      </c>
      <c r="F1737" s="42" t="s">
        <v>93</v>
      </c>
      <c r="G1737" s="44" t="s">
        <v>88</v>
      </c>
      <c r="H1737" s="45">
        <v>25</v>
      </c>
    </row>
    <row r="1738" spans="1:8">
      <c r="A1738" s="42" t="s">
        <v>90</v>
      </c>
      <c r="B1738" s="43">
        <v>42186</v>
      </c>
      <c r="C1738" s="43" t="s">
        <v>225</v>
      </c>
      <c r="D1738" s="47" t="s">
        <v>134</v>
      </c>
      <c r="E1738" s="42" t="s">
        <v>128</v>
      </c>
      <c r="F1738" s="42" t="s">
        <v>93</v>
      </c>
      <c r="G1738" s="44" t="s">
        <v>88</v>
      </c>
      <c r="H1738" s="45">
        <v>23</v>
      </c>
    </row>
    <row r="1739" spans="1:8">
      <c r="A1739" s="42" t="s">
        <v>90</v>
      </c>
      <c r="B1739" s="43">
        <v>42186</v>
      </c>
      <c r="C1739" s="43" t="s">
        <v>225</v>
      </c>
      <c r="D1739" s="47" t="s">
        <v>134</v>
      </c>
      <c r="E1739" s="42" t="s">
        <v>128</v>
      </c>
      <c r="F1739" s="42" t="s">
        <v>93</v>
      </c>
      <c r="G1739" s="44" t="s">
        <v>88</v>
      </c>
      <c r="H1739" s="45">
        <v>22</v>
      </c>
    </row>
    <row r="1740" spans="1:8">
      <c r="A1740" s="42" t="s">
        <v>90</v>
      </c>
      <c r="B1740" s="43">
        <v>42186</v>
      </c>
      <c r="C1740" s="43" t="s">
        <v>225</v>
      </c>
      <c r="D1740" s="47" t="s">
        <v>134</v>
      </c>
      <c r="E1740" s="42" t="s">
        <v>128</v>
      </c>
      <c r="F1740" s="42" t="s">
        <v>93</v>
      </c>
      <c r="G1740" s="44" t="s">
        <v>88</v>
      </c>
      <c r="H1740" s="45">
        <v>19.8</v>
      </c>
    </row>
    <row r="1741" spans="1:8">
      <c r="A1741" s="42" t="s">
        <v>83</v>
      </c>
      <c r="B1741" s="43">
        <v>42186</v>
      </c>
      <c r="C1741" s="43" t="s">
        <v>225</v>
      </c>
      <c r="D1741" s="47" t="s">
        <v>105</v>
      </c>
      <c r="E1741" s="42" t="s">
        <v>86</v>
      </c>
      <c r="F1741" s="42" t="s">
        <v>87</v>
      </c>
      <c r="G1741" s="44" t="s">
        <v>88</v>
      </c>
      <c r="H1741" s="45">
        <v>1254.6500000000001</v>
      </c>
    </row>
    <row r="1742" spans="1:8">
      <c r="A1742" s="42" t="s">
        <v>83</v>
      </c>
      <c r="B1742" s="43">
        <v>42186</v>
      </c>
      <c r="C1742" s="43" t="s">
        <v>225</v>
      </c>
      <c r="D1742" s="47" t="s">
        <v>152</v>
      </c>
      <c r="E1742" s="42" t="s">
        <v>86</v>
      </c>
      <c r="F1742" s="42" t="s">
        <v>87</v>
      </c>
      <c r="G1742" s="44" t="s">
        <v>88</v>
      </c>
      <c r="H1742" s="45">
        <v>186.02</v>
      </c>
    </row>
    <row r="1743" spans="1:8">
      <c r="A1743" s="42" t="s">
        <v>83</v>
      </c>
      <c r="B1743" s="43">
        <v>42186</v>
      </c>
      <c r="C1743" s="43" t="s">
        <v>225</v>
      </c>
      <c r="D1743" s="47" t="s">
        <v>152</v>
      </c>
      <c r="E1743" s="42" t="s">
        <v>86</v>
      </c>
      <c r="F1743" s="42" t="s">
        <v>87</v>
      </c>
      <c r="G1743" s="44" t="s">
        <v>88</v>
      </c>
      <c r="H1743" s="45">
        <v>187.76</v>
      </c>
    </row>
    <row r="1744" spans="1:8">
      <c r="A1744" s="42" t="s">
        <v>90</v>
      </c>
      <c r="B1744" s="43">
        <v>42186</v>
      </c>
      <c r="C1744" s="43" t="s">
        <v>225</v>
      </c>
      <c r="D1744" s="47" t="s">
        <v>142</v>
      </c>
      <c r="E1744" s="42" t="s">
        <v>115</v>
      </c>
      <c r="F1744" s="42" t="s">
        <v>93</v>
      </c>
      <c r="G1744" s="44" t="s">
        <v>88</v>
      </c>
      <c r="H1744" s="45">
        <v>85.04</v>
      </c>
    </row>
    <row r="1745" spans="1:8">
      <c r="A1745" s="42" t="s">
        <v>90</v>
      </c>
      <c r="B1745" s="43">
        <v>42186</v>
      </c>
      <c r="C1745" s="43" t="s">
        <v>225</v>
      </c>
      <c r="D1745" s="47" t="s">
        <v>142</v>
      </c>
      <c r="E1745" s="42" t="s">
        <v>115</v>
      </c>
      <c r="F1745" s="42" t="s">
        <v>87</v>
      </c>
      <c r="G1745" s="44" t="s">
        <v>88</v>
      </c>
      <c r="H1745" s="45">
        <v>64.97</v>
      </c>
    </row>
    <row r="1746" spans="1:8">
      <c r="A1746" s="42" t="s">
        <v>83</v>
      </c>
      <c r="B1746" s="43">
        <v>42186</v>
      </c>
      <c r="C1746" s="43" t="s">
        <v>225</v>
      </c>
      <c r="D1746" s="47" t="s">
        <v>141</v>
      </c>
      <c r="E1746" s="42" t="s">
        <v>86</v>
      </c>
      <c r="F1746" s="42" t="s">
        <v>87</v>
      </c>
      <c r="G1746" s="44" t="s">
        <v>88</v>
      </c>
      <c r="H1746" s="45">
        <v>203.55</v>
      </c>
    </row>
    <row r="1747" spans="1:8">
      <c r="A1747" s="42" t="s">
        <v>90</v>
      </c>
      <c r="B1747" s="43">
        <v>42186</v>
      </c>
      <c r="C1747" s="43" t="s">
        <v>225</v>
      </c>
      <c r="D1747" s="47" t="s">
        <v>94</v>
      </c>
      <c r="E1747" s="42" t="s">
        <v>95</v>
      </c>
      <c r="F1747" s="42" t="s">
        <v>87</v>
      </c>
      <c r="G1747" s="44" t="s">
        <v>88</v>
      </c>
      <c r="H1747" s="45">
        <v>63.5</v>
      </c>
    </row>
    <row r="1748" spans="1:8">
      <c r="A1748" s="42" t="s">
        <v>90</v>
      </c>
      <c r="B1748" s="43">
        <v>42186</v>
      </c>
      <c r="C1748" s="43" t="s">
        <v>225</v>
      </c>
      <c r="D1748" s="47" t="s">
        <v>94</v>
      </c>
      <c r="E1748" s="42" t="s">
        <v>95</v>
      </c>
      <c r="F1748" s="42" t="s">
        <v>87</v>
      </c>
      <c r="G1748" s="44" t="s">
        <v>88</v>
      </c>
      <c r="H1748" s="45">
        <v>61.05</v>
      </c>
    </row>
    <row r="1749" spans="1:8">
      <c r="A1749" s="42" t="s">
        <v>83</v>
      </c>
      <c r="B1749" s="43">
        <v>42186</v>
      </c>
      <c r="C1749" s="43" t="s">
        <v>225</v>
      </c>
      <c r="D1749" s="47" t="s">
        <v>155</v>
      </c>
      <c r="E1749" s="42" t="s">
        <v>86</v>
      </c>
      <c r="F1749" s="42" t="s">
        <v>87</v>
      </c>
      <c r="G1749" s="44" t="s">
        <v>88</v>
      </c>
      <c r="H1749" s="45">
        <v>792.04</v>
      </c>
    </row>
    <row r="1750" spans="1:8">
      <c r="A1750" s="42" t="s">
        <v>90</v>
      </c>
      <c r="B1750" s="43">
        <v>42186</v>
      </c>
      <c r="C1750" s="43" t="s">
        <v>225</v>
      </c>
      <c r="D1750" s="47" t="s">
        <v>134</v>
      </c>
      <c r="E1750" s="42" t="s">
        <v>128</v>
      </c>
      <c r="F1750" s="42" t="s">
        <v>93</v>
      </c>
      <c r="G1750" s="44" t="s">
        <v>88</v>
      </c>
      <c r="H1750" s="45">
        <v>22.2</v>
      </c>
    </row>
    <row r="1751" spans="1:8">
      <c r="A1751" s="42" t="s">
        <v>90</v>
      </c>
      <c r="B1751" s="43">
        <v>42186</v>
      </c>
      <c r="C1751" s="43" t="s">
        <v>225</v>
      </c>
      <c r="D1751" s="47" t="s">
        <v>134</v>
      </c>
      <c r="E1751" s="42" t="s">
        <v>128</v>
      </c>
      <c r="F1751" s="42" t="s">
        <v>93</v>
      </c>
      <c r="G1751" s="44" t="s">
        <v>88</v>
      </c>
      <c r="H1751" s="45">
        <v>20.8</v>
      </c>
    </row>
    <row r="1752" spans="1:8">
      <c r="A1752" s="42" t="s">
        <v>90</v>
      </c>
      <c r="B1752" s="43">
        <v>42186</v>
      </c>
      <c r="C1752" s="43" t="s">
        <v>225</v>
      </c>
      <c r="D1752" s="47" t="s">
        <v>134</v>
      </c>
      <c r="E1752" s="42" t="s">
        <v>128</v>
      </c>
      <c r="F1752" s="42" t="s">
        <v>93</v>
      </c>
      <c r="G1752" s="44" t="s">
        <v>88</v>
      </c>
      <c r="H1752" s="45">
        <v>23</v>
      </c>
    </row>
    <row r="1753" spans="1:8">
      <c r="A1753" s="42" t="s">
        <v>90</v>
      </c>
      <c r="B1753" s="43">
        <v>42186</v>
      </c>
      <c r="C1753" s="43" t="s">
        <v>225</v>
      </c>
      <c r="D1753" s="47" t="s">
        <v>134</v>
      </c>
      <c r="E1753" s="42" t="s">
        <v>128</v>
      </c>
      <c r="F1753" s="42" t="s">
        <v>93</v>
      </c>
      <c r="G1753" s="44" t="s">
        <v>88</v>
      </c>
      <c r="H1753" s="45">
        <v>23</v>
      </c>
    </row>
    <row r="1754" spans="1:8">
      <c r="A1754" s="42" t="s">
        <v>90</v>
      </c>
      <c r="B1754" s="43">
        <v>42186</v>
      </c>
      <c r="C1754" s="43" t="s">
        <v>225</v>
      </c>
      <c r="D1754" s="47" t="s">
        <v>158</v>
      </c>
      <c r="E1754" s="42" t="s">
        <v>102</v>
      </c>
      <c r="F1754" s="42" t="s">
        <v>93</v>
      </c>
      <c r="G1754" s="44" t="s">
        <v>88</v>
      </c>
      <c r="H1754" s="45">
        <v>100</v>
      </c>
    </row>
    <row r="1755" spans="1:8">
      <c r="A1755" s="42" t="s">
        <v>83</v>
      </c>
      <c r="B1755" s="43">
        <v>42186</v>
      </c>
      <c r="C1755" s="43" t="s">
        <v>225</v>
      </c>
      <c r="D1755" s="47" t="s">
        <v>94</v>
      </c>
      <c r="E1755" s="42" t="s">
        <v>86</v>
      </c>
      <c r="F1755" s="42" t="s">
        <v>87</v>
      </c>
      <c r="G1755" s="44" t="s">
        <v>88</v>
      </c>
      <c r="H1755" s="45">
        <v>5878.857</v>
      </c>
    </row>
    <row r="1756" spans="1:8">
      <c r="A1756" s="42" t="s">
        <v>90</v>
      </c>
      <c r="B1756" s="43">
        <v>42186</v>
      </c>
      <c r="C1756" s="43" t="s">
        <v>225</v>
      </c>
      <c r="D1756" s="47" t="s">
        <v>184</v>
      </c>
      <c r="E1756" s="42" t="s">
        <v>115</v>
      </c>
      <c r="F1756" s="42" t="s">
        <v>87</v>
      </c>
      <c r="G1756" s="44" t="s">
        <v>88</v>
      </c>
      <c r="H1756" s="45">
        <v>20</v>
      </c>
    </row>
    <row r="1757" spans="1:8">
      <c r="A1757" s="42" t="s">
        <v>90</v>
      </c>
      <c r="B1757" s="43">
        <v>42186</v>
      </c>
      <c r="C1757" s="43" t="s">
        <v>225</v>
      </c>
      <c r="D1757" s="47" t="s">
        <v>184</v>
      </c>
      <c r="E1757" s="42" t="s">
        <v>115</v>
      </c>
      <c r="F1757" s="42" t="s">
        <v>87</v>
      </c>
      <c r="G1757" s="44" t="s">
        <v>88</v>
      </c>
      <c r="H1757" s="45">
        <v>20</v>
      </c>
    </row>
    <row r="1758" spans="1:8">
      <c r="A1758" s="42" t="s">
        <v>83</v>
      </c>
      <c r="B1758" s="43">
        <v>42186</v>
      </c>
      <c r="C1758" s="43" t="s">
        <v>225</v>
      </c>
      <c r="D1758" s="47" t="s">
        <v>129</v>
      </c>
      <c r="E1758" s="42" t="s">
        <v>86</v>
      </c>
      <c r="F1758" s="42" t="s">
        <v>87</v>
      </c>
      <c r="G1758" s="44" t="s">
        <v>98</v>
      </c>
      <c r="H1758" s="45">
        <v>339.25</v>
      </c>
    </row>
    <row r="1759" spans="1:8">
      <c r="A1759" s="42" t="s">
        <v>83</v>
      </c>
      <c r="B1759" s="43">
        <v>42186</v>
      </c>
      <c r="C1759" s="43" t="s">
        <v>225</v>
      </c>
      <c r="D1759" s="47" t="s">
        <v>105</v>
      </c>
      <c r="E1759" s="42" t="s">
        <v>86</v>
      </c>
      <c r="F1759" s="42" t="s">
        <v>87</v>
      </c>
      <c r="G1759" s="44" t="s">
        <v>88</v>
      </c>
      <c r="H1759" s="45">
        <v>137.80000000000001</v>
      </c>
    </row>
    <row r="1760" spans="1:8">
      <c r="A1760" s="42" t="s">
        <v>83</v>
      </c>
      <c r="B1760" s="43">
        <v>42186</v>
      </c>
      <c r="C1760" s="43" t="s">
        <v>225</v>
      </c>
      <c r="D1760" s="47" t="s">
        <v>89</v>
      </c>
      <c r="E1760" s="42" t="s">
        <v>86</v>
      </c>
      <c r="F1760" s="42" t="s">
        <v>87</v>
      </c>
      <c r="G1760" s="44" t="s">
        <v>88</v>
      </c>
      <c r="H1760" s="45">
        <v>208.9</v>
      </c>
    </row>
    <row r="1761" spans="1:8">
      <c r="A1761" s="42" t="s">
        <v>83</v>
      </c>
      <c r="B1761" s="43">
        <v>42186</v>
      </c>
      <c r="C1761" s="43" t="s">
        <v>225</v>
      </c>
      <c r="D1761" s="47" t="s">
        <v>152</v>
      </c>
      <c r="E1761" s="42" t="s">
        <v>86</v>
      </c>
      <c r="F1761" s="42" t="s">
        <v>87</v>
      </c>
      <c r="G1761" s="44" t="s">
        <v>88</v>
      </c>
      <c r="H1761" s="45">
        <v>122.32</v>
      </c>
    </row>
    <row r="1762" spans="1:8">
      <c r="A1762" s="42" t="s">
        <v>90</v>
      </c>
      <c r="B1762" s="43">
        <v>42186</v>
      </c>
      <c r="C1762" s="43" t="s">
        <v>225</v>
      </c>
      <c r="D1762" s="47" t="s">
        <v>142</v>
      </c>
      <c r="E1762" s="42" t="s">
        <v>115</v>
      </c>
      <c r="F1762" s="42" t="s">
        <v>87</v>
      </c>
      <c r="G1762" s="44" t="s">
        <v>88</v>
      </c>
      <c r="H1762" s="45">
        <v>45.32</v>
      </c>
    </row>
    <row r="1763" spans="1:8">
      <c r="A1763" s="42" t="s">
        <v>83</v>
      </c>
      <c r="B1763" s="43">
        <v>42186</v>
      </c>
      <c r="C1763" s="43" t="s">
        <v>225</v>
      </c>
      <c r="D1763" s="47" t="s">
        <v>159</v>
      </c>
      <c r="E1763" s="42" t="s">
        <v>86</v>
      </c>
      <c r="F1763" s="42" t="s">
        <v>87</v>
      </c>
      <c r="G1763" s="44" t="s">
        <v>88</v>
      </c>
      <c r="H1763" s="45">
        <v>197.42</v>
      </c>
    </row>
    <row r="1764" spans="1:8">
      <c r="A1764" s="42" t="s">
        <v>90</v>
      </c>
      <c r="B1764" s="43">
        <v>42186</v>
      </c>
      <c r="C1764" s="43" t="s">
        <v>225</v>
      </c>
      <c r="D1764" s="47" t="s">
        <v>94</v>
      </c>
      <c r="E1764" s="42" t="s">
        <v>96</v>
      </c>
      <c r="F1764" s="42" t="s">
        <v>87</v>
      </c>
      <c r="G1764" s="44" t="s">
        <v>88</v>
      </c>
      <c r="H1764" s="45">
        <v>253.05</v>
      </c>
    </row>
    <row r="1765" spans="1:8">
      <c r="A1765" s="42" t="s">
        <v>90</v>
      </c>
      <c r="B1765" s="43">
        <v>42186</v>
      </c>
      <c r="C1765" s="43" t="s">
        <v>225</v>
      </c>
      <c r="D1765" s="47" t="s">
        <v>94</v>
      </c>
      <c r="E1765" s="42" t="s">
        <v>95</v>
      </c>
      <c r="F1765" s="42" t="s">
        <v>87</v>
      </c>
      <c r="G1765" s="44" t="s">
        <v>88</v>
      </c>
      <c r="H1765" s="45">
        <v>176.95</v>
      </c>
    </row>
    <row r="1766" spans="1:8">
      <c r="A1766" s="42" t="s">
        <v>83</v>
      </c>
      <c r="B1766" s="43">
        <v>42186</v>
      </c>
      <c r="C1766" s="43" t="s">
        <v>225</v>
      </c>
      <c r="D1766" s="47" t="s">
        <v>181</v>
      </c>
      <c r="E1766" s="42" t="s">
        <v>86</v>
      </c>
      <c r="F1766" s="42" t="s">
        <v>87</v>
      </c>
      <c r="G1766" s="44" t="s">
        <v>88</v>
      </c>
      <c r="H1766" s="45">
        <v>138.4</v>
      </c>
    </row>
    <row r="1767" spans="1:8">
      <c r="A1767" s="42" t="s">
        <v>83</v>
      </c>
      <c r="B1767" s="43">
        <v>42186</v>
      </c>
      <c r="C1767" s="43" t="s">
        <v>225</v>
      </c>
      <c r="D1767" s="47" t="s">
        <v>190</v>
      </c>
      <c r="E1767" s="42" t="s">
        <v>86</v>
      </c>
      <c r="F1767" s="42" t="s">
        <v>87</v>
      </c>
      <c r="G1767" s="44" t="s">
        <v>98</v>
      </c>
      <c r="H1767" s="45">
        <v>348.1</v>
      </c>
    </row>
    <row r="1768" spans="1:8">
      <c r="A1768" s="42" t="s">
        <v>90</v>
      </c>
      <c r="B1768" s="43">
        <v>42186</v>
      </c>
      <c r="C1768" s="43" t="s">
        <v>225</v>
      </c>
      <c r="D1768" s="47" t="s">
        <v>188</v>
      </c>
      <c r="E1768" s="42" t="s">
        <v>95</v>
      </c>
      <c r="F1768" s="42" t="s">
        <v>93</v>
      </c>
      <c r="G1768" s="44" t="s">
        <v>98</v>
      </c>
      <c r="H1768" s="45">
        <v>55.3</v>
      </c>
    </row>
    <row r="1769" spans="1:8">
      <c r="A1769" s="42" t="s">
        <v>83</v>
      </c>
      <c r="B1769" s="43">
        <v>42186</v>
      </c>
      <c r="C1769" s="43" t="s">
        <v>225</v>
      </c>
      <c r="D1769" s="47" t="s">
        <v>105</v>
      </c>
      <c r="E1769" s="42" t="s">
        <v>86</v>
      </c>
      <c r="F1769" s="42" t="s">
        <v>87</v>
      </c>
      <c r="G1769" s="44" t="s">
        <v>88</v>
      </c>
      <c r="H1769" s="45">
        <v>137.4</v>
      </c>
    </row>
    <row r="1770" spans="1:8">
      <c r="A1770" s="42" t="s">
        <v>90</v>
      </c>
      <c r="B1770" s="43">
        <v>42186</v>
      </c>
      <c r="C1770" s="43" t="s">
        <v>225</v>
      </c>
      <c r="D1770" s="47" t="s">
        <v>239</v>
      </c>
      <c r="E1770" s="42" t="s">
        <v>115</v>
      </c>
      <c r="F1770" s="42" t="s">
        <v>87</v>
      </c>
      <c r="G1770" s="44" t="s">
        <v>98</v>
      </c>
      <c r="H1770" s="45">
        <v>20</v>
      </c>
    </row>
    <row r="1771" spans="1:8">
      <c r="A1771" s="42" t="s">
        <v>90</v>
      </c>
      <c r="B1771" s="43">
        <v>42186</v>
      </c>
      <c r="C1771" s="43" t="s">
        <v>225</v>
      </c>
      <c r="D1771" s="47" t="s">
        <v>94</v>
      </c>
      <c r="E1771" s="42" t="s">
        <v>96</v>
      </c>
      <c r="F1771" s="42" t="s">
        <v>87</v>
      </c>
      <c r="G1771" s="44" t="s">
        <v>88</v>
      </c>
      <c r="H1771" s="45">
        <v>277.5</v>
      </c>
    </row>
    <row r="1772" spans="1:8">
      <c r="A1772" s="42" t="s">
        <v>90</v>
      </c>
      <c r="B1772" s="43">
        <v>42186</v>
      </c>
      <c r="C1772" s="43" t="s">
        <v>225</v>
      </c>
      <c r="D1772" s="47" t="s">
        <v>94</v>
      </c>
      <c r="E1772" s="44" t="s">
        <v>241</v>
      </c>
      <c r="F1772" s="42" t="s">
        <v>87</v>
      </c>
      <c r="G1772" s="44" t="s">
        <v>88</v>
      </c>
      <c r="H1772" s="45">
        <v>67.25</v>
      </c>
    </row>
    <row r="1773" spans="1:8">
      <c r="A1773" s="42" t="s">
        <v>90</v>
      </c>
      <c r="B1773" s="43">
        <v>42186</v>
      </c>
      <c r="C1773" s="43" t="s">
        <v>225</v>
      </c>
      <c r="D1773" s="47" t="s">
        <v>94</v>
      </c>
      <c r="E1773" s="42" t="s">
        <v>115</v>
      </c>
      <c r="F1773" s="42" t="s">
        <v>87</v>
      </c>
      <c r="G1773" s="42" t="s">
        <v>131</v>
      </c>
      <c r="H1773" s="45">
        <v>20</v>
      </c>
    </row>
    <row r="1774" spans="1:8">
      <c r="A1774" s="42" t="s">
        <v>83</v>
      </c>
      <c r="B1774" s="43">
        <v>42186</v>
      </c>
      <c r="C1774" s="43" t="s">
        <v>225</v>
      </c>
      <c r="D1774" s="47" t="s">
        <v>140</v>
      </c>
      <c r="E1774" s="42" t="s">
        <v>86</v>
      </c>
      <c r="F1774" s="42" t="s">
        <v>87</v>
      </c>
      <c r="G1774" s="44" t="s">
        <v>88</v>
      </c>
      <c r="H1774" s="45">
        <v>69</v>
      </c>
    </row>
    <row r="1775" spans="1:8">
      <c r="A1775" s="42" t="s">
        <v>90</v>
      </c>
      <c r="B1775" s="43">
        <v>42186</v>
      </c>
      <c r="C1775" s="43" t="s">
        <v>225</v>
      </c>
      <c r="D1775" s="47" t="s">
        <v>110</v>
      </c>
      <c r="E1775" s="42" t="s">
        <v>157</v>
      </c>
      <c r="F1775" s="42" t="s">
        <v>93</v>
      </c>
      <c r="G1775" s="42" t="s">
        <v>111</v>
      </c>
      <c r="H1775" s="45">
        <v>151.4</v>
      </c>
    </row>
    <row r="1776" spans="1:8">
      <c r="A1776" s="42" t="s">
        <v>83</v>
      </c>
      <c r="B1776" s="43">
        <v>42186</v>
      </c>
      <c r="C1776" s="43" t="s">
        <v>225</v>
      </c>
      <c r="D1776" s="47" t="s">
        <v>125</v>
      </c>
      <c r="E1776" s="42" t="s">
        <v>86</v>
      </c>
      <c r="F1776" s="42" t="s">
        <v>87</v>
      </c>
      <c r="G1776" s="44" t="s">
        <v>88</v>
      </c>
      <c r="H1776" s="45">
        <v>131.12</v>
      </c>
    </row>
    <row r="1777" spans="1:8">
      <c r="A1777" s="42" t="s">
        <v>83</v>
      </c>
      <c r="B1777" s="43">
        <v>42186</v>
      </c>
      <c r="C1777" s="43" t="s">
        <v>225</v>
      </c>
      <c r="D1777" s="47" t="s">
        <v>89</v>
      </c>
      <c r="E1777" s="42" t="s">
        <v>86</v>
      </c>
      <c r="F1777" s="42" t="s">
        <v>87</v>
      </c>
      <c r="G1777" s="44" t="s">
        <v>88</v>
      </c>
      <c r="H1777" s="45">
        <v>340.1</v>
      </c>
    </row>
    <row r="1778" spans="1:8">
      <c r="A1778" s="42" t="s">
        <v>83</v>
      </c>
      <c r="B1778" s="43">
        <v>42186</v>
      </c>
      <c r="C1778" s="43" t="s">
        <v>225</v>
      </c>
      <c r="D1778" s="47" t="s">
        <v>106</v>
      </c>
      <c r="E1778" s="42" t="s">
        <v>86</v>
      </c>
      <c r="F1778" s="42" t="s">
        <v>87</v>
      </c>
      <c r="G1778" s="44" t="s">
        <v>88</v>
      </c>
      <c r="H1778" s="45">
        <v>278</v>
      </c>
    </row>
    <row r="1779" spans="1:8">
      <c r="A1779" s="42" t="s">
        <v>90</v>
      </c>
      <c r="B1779" s="43">
        <v>42186</v>
      </c>
      <c r="C1779" s="43" t="s">
        <v>225</v>
      </c>
      <c r="D1779" s="47" t="s">
        <v>94</v>
      </c>
      <c r="E1779" s="42" t="s">
        <v>96</v>
      </c>
      <c r="F1779" s="42" t="s">
        <v>87</v>
      </c>
      <c r="G1779" s="44" t="s">
        <v>88</v>
      </c>
      <c r="H1779" s="45">
        <v>139.05000000000001</v>
      </c>
    </row>
    <row r="1780" spans="1:8">
      <c r="A1780" s="42" t="s">
        <v>90</v>
      </c>
      <c r="B1780" s="43">
        <v>42186</v>
      </c>
      <c r="C1780" s="43" t="s">
        <v>225</v>
      </c>
      <c r="D1780" s="47" t="s">
        <v>110</v>
      </c>
      <c r="E1780" s="42" t="s">
        <v>157</v>
      </c>
      <c r="F1780" s="42" t="s">
        <v>93</v>
      </c>
      <c r="G1780" s="42" t="s">
        <v>111</v>
      </c>
      <c r="H1780" s="45">
        <v>158.44999999999999</v>
      </c>
    </row>
    <row r="1781" spans="1:8">
      <c r="A1781" s="42" t="s">
        <v>90</v>
      </c>
      <c r="B1781" s="43">
        <v>42186</v>
      </c>
      <c r="C1781" s="43" t="s">
        <v>225</v>
      </c>
      <c r="D1781" s="47" t="s">
        <v>117</v>
      </c>
      <c r="E1781" s="42" t="s">
        <v>104</v>
      </c>
      <c r="F1781" s="42" t="s">
        <v>93</v>
      </c>
      <c r="G1781" s="44" t="s">
        <v>88</v>
      </c>
      <c r="H1781" s="45">
        <v>490</v>
      </c>
    </row>
    <row r="1782" spans="1:8">
      <c r="A1782" s="42" t="s">
        <v>83</v>
      </c>
      <c r="B1782" s="43">
        <v>42186</v>
      </c>
      <c r="C1782" s="43" t="s">
        <v>225</v>
      </c>
      <c r="D1782" s="47" t="s">
        <v>153</v>
      </c>
      <c r="E1782" s="42" t="s">
        <v>86</v>
      </c>
      <c r="F1782" s="42" t="s">
        <v>87</v>
      </c>
      <c r="G1782" s="44" t="s">
        <v>98</v>
      </c>
      <c r="H1782" s="45">
        <v>196.26</v>
      </c>
    </row>
    <row r="1783" spans="1:8">
      <c r="A1783" s="42" t="s">
        <v>83</v>
      </c>
      <c r="B1783" s="43">
        <v>42186</v>
      </c>
      <c r="C1783" s="43" t="s">
        <v>225</v>
      </c>
      <c r="D1783" s="47" t="s">
        <v>152</v>
      </c>
      <c r="E1783" s="42" t="s">
        <v>86</v>
      </c>
      <c r="F1783" s="42" t="s">
        <v>87</v>
      </c>
      <c r="G1783" s="44" t="s">
        <v>88</v>
      </c>
      <c r="H1783" s="45">
        <v>62.9</v>
      </c>
    </row>
    <row r="1784" spans="1:8">
      <c r="A1784" s="42" t="s">
        <v>83</v>
      </c>
      <c r="B1784" s="43">
        <v>42186</v>
      </c>
      <c r="C1784" s="43" t="s">
        <v>225</v>
      </c>
      <c r="D1784" s="47" t="s">
        <v>152</v>
      </c>
      <c r="E1784" s="42" t="s">
        <v>86</v>
      </c>
      <c r="F1784" s="42" t="s">
        <v>87</v>
      </c>
      <c r="G1784" s="44" t="s">
        <v>88</v>
      </c>
      <c r="H1784" s="45">
        <v>262.38</v>
      </c>
    </row>
    <row r="1785" spans="1:8">
      <c r="A1785" s="42" t="s">
        <v>83</v>
      </c>
      <c r="B1785" s="43">
        <v>42186</v>
      </c>
      <c r="C1785" s="43" t="s">
        <v>225</v>
      </c>
      <c r="D1785" s="47" t="s">
        <v>181</v>
      </c>
      <c r="E1785" s="42" t="s">
        <v>86</v>
      </c>
      <c r="F1785" s="42" t="s">
        <v>87</v>
      </c>
      <c r="G1785" s="44" t="s">
        <v>88</v>
      </c>
      <c r="H1785" s="45">
        <v>341.9</v>
      </c>
    </row>
    <row r="1786" spans="1:8">
      <c r="A1786" s="42" t="s">
        <v>83</v>
      </c>
      <c r="B1786" s="43">
        <v>42186</v>
      </c>
      <c r="C1786" s="43" t="s">
        <v>225</v>
      </c>
      <c r="D1786" s="47" t="s">
        <v>141</v>
      </c>
      <c r="E1786" s="42" t="s">
        <v>86</v>
      </c>
      <c r="F1786" s="42" t="s">
        <v>87</v>
      </c>
      <c r="G1786" s="44" t="s">
        <v>88</v>
      </c>
      <c r="H1786" s="45">
        <v>416.05</v>
      </c>
    </row>
    <row r="1787" spans="1:8">
      <c r="A1787" s="42" t="s">
        <v>90</v>
      </c>
      <c r="B1787" s="43">
        <v>42186</v>
      </c>
      <c r="C1787" s="43" t="s">
        <v>225</v>
      </c>
      <c r="D1787" s="47" t="s">
        <v>110</v>
      </c>
      <c r="E1787" s="42" t="s">
        <v>157</v>
      </c>
      <c r="F1787" s="42" t="s">
        <v>93</v>
      </c>
      <c r="G1787" s="42" t="s">
        <v>111</v>
      </c>
      <c r="H1787" s="45">
        <v>269.85000000000002</v>
      </c>
    </row>
    <row r="1788" spans="1:8">
      <c r="A1788" s="42" t="s">
        <v>83</v>
      </c>
      <c r="B1788" s="43">
        <v>42186</v>
      </c>
      <c r="C1788" s="43" t="s">
        <v>225</v>
      </c>
      <c r="D1788" s="47" t="s">
        <v>125</v>
      </c>
      <c r="E1788" s="42" t="s">
        <v>86</v>
      </c>
      <c r="F1788" s="42" t="s">
        <v>87</v>
      </c>
      <c r="G1788" s="44" t="s">
        <v>88</v>
      </c>
      <c r="H1788" s="45">
        <v>130.34</v>
      </c>
    </row>
    <row r="1789" spans="1:8">
      <c r="A1789" s="42" t="s">
        <v>83</v>
      </c>
      <c r="B1789" s="43">
        <v>42186</v>
      </c>
      <c r="C1789" s="43" t="s">
        <v>225</v>
      </c>
      <c r="D1789" s="47" t="s">
        <v>105</v>
      </c>
      <c r="E1789" s="42" t="s">
        <v>86</v>
      </c>
      <c r="F1789" s="42" t="s">
        <v>87</v>
      </c>
      <c r="G1789" s="44" t="s">
        <v>88</v>
      </c>
      <c r="H1789" s="45">
        <v>424.7</v>
      </c>
    </row>
    <row r="1790" spans="1:8">
      <c r="A1790" s="42" t="s">
        <v>83</v>
      </c>
      <c r="B1790" s="43">
        <v>42186</v>
      </c>
      <c r="C1790" s="43" t="s">
        <v>225</v>
      </c>
      <c r="D1790" s="47" t="s">
        <v>105</v>
      </c>
      <c r="E1790" s="42" t="s">
        <v>86</v>
      </c>
      <c r="F1790" s="42" t="s">
        <v>87</v>
      </c>
      <c r="G1790" s="44" t="s">
        <v>88</v>
      </c>
      <c r="H1790" s="45">
        <v>1357.2</v>
      </c>
    </row>
    <row r="1791" spans="1:8">
      <c r="A1791" s="42" t="s">
        <v>83</v>
      </c>
      <c r="B1791" s="43">
        <v>42186</v>
      </c>
      <c r="C1791" s="43" t="s">
        <v>225</v>
      </c>
      <c r="D1791" s="47" t="s">
        <v>152</v>
      </c>
      <c r="E1791" s="42" t="s">
        <v>86</v>
      </c>
      <c r="F1791" s="42" t="s">
        <v>87</v>
      </c>
      <c r="G1791" s="44" t="s">
        <v>88</v>
      </c>
      <c r="H1791" s="45">
        <v>130.91999999999999</v>
      </c>
    </row>
    <row r="1792" spans="1:8">
      <c r="A1792" s="42" t="s">
        <v>83</v>
      </c>
      <c r="B1792" s="43">
        <v>42186</v>
      </c>
      <c r="C1792" s="43" t="s">
        <v>225</v>
      </c>
      <c r="D1792" s="47" t="s">
        <v>152</v>
      </c>
      <c r="E1792" s="42" t="s">
        <v>86</v>
      </c>
      <c r="F1792" s="42" t="s">
        <v>87</v>
      </c>
      <c r="G1792" s="44" t="s">
        <v>88</v>
      </c>
      <c r="H1792" s="45">
        <v>64.34</v>
      </c>
    </row>
    <row r="1793" spans="1:8">
      <c r="A1793" s="42" t="s">
        <v>83</v>
      </c>
      <c r="B1793" s="43">
        <v>42186</v>
      </c>
      <c r="C1793" s="43" t="s">
        <v>225</v>
      </c>
      <c r="D1793" s="47" t="s">
        <v>152</v>
      </c>
      <c r="E1793" s="42" t="s">
        <v>86</v>
      </c>
      <c r="F1793" s="42" t="s">
        <v>87</v>
      </c>
      <c r="G1793" s="44" t="s">
        <v>88</v>
      </c>
      <c r="H1793" s="45">
        <v>267.02</v>
      </c>
    </row>
    <row r="1794" spans="1:8">
      <c r="A1794" s="42" t="s">
        <v>90</v>
      </c>
      <c r="B1794" s="43">
        <v>42186</v>
      </c>
      <c r="C1794" s="43" t="s">
        <v>225</v>
      </c>
      <c r="D1794" s="47" t="s">
        <v>142</v>
      </c>
      <c r="E1794" s="42" t="s">
        <v>115</v>
      </c>
      <c r="F1794" s="42" t="s">
        <v>87</v>
      </c>
      <c r="G1794" s="44" t="s">
        <v>88</v>
      </c>
      <c r="H1794" s="45">
        <v>85.5</v>
      </c>
    </row>
    <row r="1795" spans="1:8">
      <c r="A1795" s="42" t="s">
        <v>90</v>
      </c>
      <c r="B1795" s="43">
        <v>42186</v>
      </c>
      <c r="C1795" s="43" t="s">
        <v>225</v>
      </c>
      <c r="D1795" s="47" t="s">
        <v>94</v>
      </c>
      <c r="E1795" s="42" t="s">
        <v>108</v>
      </c>
      <c r="F1795" s="42" t="s">
        <v>87</v>
      </c>
      <c r="G1795" s="42" t="s">
        <v>131</v>
      </c>
      <c r="H1795" s="45">
        <v>200.55</v>
      </c>
    </row>
    <row r="1796" spans="1:8">
      <c r="A1796" s="42" t="s">
        <v>90</v>
      </c>
      <c r="B1796" s="43">
        <v>42186</v>
      </c>
      <c r="C1796" s="43" t="s">
        <v>225</v>
      </c>
      <c r="D1796" s="47" t="s">
        <v>94</v>
      </c>
      <c r="E1796" s="42" t="s">
        <v>108</v>
      </c>
      <c r="F1796" s="42" t="s">
        <v>87</v>
      </c>
      <c r="G1796" s="42" t="s">
        <v>131</v>
      </c>
      <c r="H1796" s="45">
        <v>50</v>
      </c>
    </row>
    <row r="1797" spans="1:8">
      <c r="A1797" s="42" t="s">
        <v>83</v>
      </c>
      <c r="B1797" s="43">
        <v>42186</v>
      </c>
      <c r="C1797" s="43" t="s">
        <v>225</v>
      </c>
      <c r="D1797" s="47" t="s">
        <v>196</v>
      </c>
      <c r="E1797" s="42" t="s">
        <v>86</v>
      </c>
      <c r="F1797" s="42" t="s">
        <v>87</v>
      </c>
      <c r="G1797" s="44" t="s">
        <v>88</v>
      </c>
      <c r="H1797" s="45">
        <v>3300</v>
      </c>
    </row>
    <row r="1798" spans="1:8">
      <c r="A1798" s="42" t="s">
        <v>90</v>
      </c>
      <c r="B1798" s="43">
        <v>42186</v>
      </c>
      <c r="C1798" s="43" t="s">
        <v>225</v>
      </c>
      <c r="D1798" s="47" t="s">
        <v>94</v>
      </c>
      <c r="E1798" s="42" t="s">
        <v>96</v>
      </c>
      <c r="F1798" s="42" t="s">
        <v>87</v>
      </c>
      <c r="G1798" s="44" t="s">
        <v>88</v>
      </c>
      <c r="H1798" s="45">
        <v>125.85</v>
      </c>
    </row>
    <row r="1799" spans="1:8">
      <c r="A1799" s="42" t="s">
        <v>90</v>
      </c>
      <c r="B1799" s="43">
        <v>42186</v>
      </c>
      <c r="C1799" s="43" t="s">
        <v>225</v>
      </c>
      <c r="D1799" s="47" t="s">
        <v>94</v>
      </c>
      <c r="E1799" s="42" t="s">
        <v>95</v>
      </c>
      <c r="F1799" s="42" t="s">
        <v>87</v>
      </c>
      <c r="G1799" s="44" t="s">
        <v>88</v>
      </c>
      <c r="H1799" s="45">
        <v>70.349999999999994</v>
      </c>
    </row>
    <row r="1800" spans="1:8">
      <c r="A1800" s="42" t="s">
        <v>90</v>
      </c>
      <c r="B1800" s="43">
        <v>42186</v>
      </c>
      <c r="C1800" s="43" t="s">
        <v>225</v>
      </c>
      <c r="D1800" s="47" t="s">
        <v>94</v>
      </c>
      <c r="E1800" s="42" t="s">
        <v>96</v>
      </c>
      <c r="F1800" s="42" t="s">
        <v>87</v>
      </c>
      <c r="G1800" s="44" t="s">
        <v>88</v>
      </c>
      <c r="H1800" s="45">
        <v>69.599999999999994</v>
      </c>
    </row>
    <row r="1801" spans="1:8">
      <c r="A1801" s="42" t="s">
        <v>90</v>
      </c>
      <c r="B1801" s="43">
        <v>42186</v>
      </c>
      <c r="C1801" s="43" t="s">
        <v>225</v>
      </c>
      <c r="D1801" s="47" t="s">
        <v>94</v>
      </c>
      <c r="E1801" s="44" t="s">
        <v>241</v>
      </c>
      <c r="F1801" s="42" t="s">
        <v>87</v>
      </c>
      <c r="G1801" s="44" t="s">
        <v>88</v>
      </c>
      <c r="H1801" s="45">
        <v>67.349999999999994</v>
      </c>
    </row>
    <row r="1802" spans="1:8">
      <c r="A1802" s="42" t="s">
        <v>90</v>
      </c>
      <c r="B1802" s="43">
        <v>42186</v>
      </c>
      <c r="C1802" s="43" t="s">
        <v>225</v>
      </c>
      <c r="D1802" s="47" t="s">
        <v>94</v>
      </c>
      <c r="E1802" s="42" t="s">
        <v>115</v>
      </c>
      <c r="F1802" s="42" t="s">
        <v>87</v>
      </c>
      <c r="G1802" s="42" t="s">
        <v>131</v>
      </c>
      <c r="H1802" s="45">
        <v>20</v>
      </c>
    </row>
    <row r="1803" spans="1:8">
      <c r="A1803" s="42" t="s">
        <v>90</v>
      </c>
      <c r="B1803" s="43">
        <v>42186</v>
      </c>
      <c r="C1803" s="43" t="s">
        <v>225</v>
      </c>
      <c r="D1803" s="47" t="s">
        <v>94</v>
      </c>
      <c r="E1803" s="42" t="s">
        <v>219</v>
      </c>
      <c r="F1803" s="42" t="s">
        <v>124</v>
      </c>
      <c r="G1803" s="44" t="s">
        <v>88</v>
      </c>
      <c r="H1803" s="45">
        <v>2322.4569999999999</v>
      </c>
    </row>
    <row r="1804" spans="1:8">
      <c r="A1804" s="42" t="s">
        <v>83</v>
      </c>
      <c r="B1804" s="43">
        <v>42186</v>
      </c>
      <c r="C1804" s="43" t="s">
        <v>225</v>
      </c>
      <c r="D1804" s="47" t="s">
        <v>190</v>
      </c>
      <c r="E1804" s="42" t="s">
        <v>86</v>
      </c>
      <c r="F1804" s="42" t="s">
        <v>87</v>
      </c>
      <c r="G1804" s="44" t="s">
        <v>98</v>
      </c>
      <c r="H1804" s="45">
        <v>209.9</v>
      </c>
    </row>
    <row r="1805" spans="1:8">
      <c r="A1805" s="42" t="s">
        <v>83</v>
      </c>
      <c r="B1805" s="43">
        <v>42186</v>
      </c>
      <c r="C1805" s="43" t="s">
        <v>225</v>
      </c>
      <c r="D1805" s="47" t="s">
        <v>129</v>
      </c>
      <c r="E1805" s="42" t="s">
        <v>86</v>
      </c>
      <c r="F1805" s="42" t="s">
        <v>87</v>
      </c>
      <c r="G1805" s="44" t="s">
        <v>98</v>
      </c>
      <c r="H1805" s="45">
        <v>419.2</v>
      </c>
    </row>
    <row r="1806" spans="1:8">
      <c r="A1806" s="42" t="s">
        <v>83</v>
      </c>
      <c r="B1806" s="43">
        <v>42186</v>
      </c>
      <c r="C1806" s="43" t="s">
        <v>225</v>
      </c>
      <c r="D1806" s="47" t="s">
        <v>105</v>
      </c>
      <c r="E1806" s="42" t="s">
        <v>86</v>
      </c>
      <c r="F1806" s="42" t="s">
        <v>87</v>
      </c>
      <c r="G1806" s="44" t="s">
        <v>88</v>
      </c>
      <c r="H1806" s="45">
        <v>1649.7</v>
      </c>
    </row>
    <row r="1807" spans="1:8">
      <c r="A1807" s="42" t="s">
        <v>83</v>
      </c>
      <c r="B1807" s="43">
        <v>42186</v>
      </c>
      <c r="C1807" s="43" t="s">
        <v>225</v>
      </c>
      <c r="D1807" s="47" t="s">
        <v>106</v>
      </c>
      <c r="E1807" s="42" t="s">
        <v>86</v>
      </c>
      <c r="F1807" s="42" t="s">
        <v>87</v>
      </c>
      <c r="G1807" s="44" t="s">
        <v>88</v>
      </c>
      <c r="H1807" s="45">
        <v>69.45</v>
      </c>
    </row>
    <row r="1808" spans="1:8">
      <c r="A1808" s="42" t="s">
        <v>83</v>
      </c>
      <c r="B1808" s="43">
        <v>42186</v>
      </c>
      <c r="C1808" s="43" t="s">
        <v>225</v>
      </c>
      <c r="D1808" s="47" t="s">
        <v>94</v>
      </c>
      <c r="E1808" s="42" t="s">
        <v>86</v>
      </c>
      <c r="F1808" s="42" t="s">
        <v>87</v>
      </c>
      <c r="G1808" s="44" t="s">
        <v>88</v>
      </c>
      <c r="H1808" s="45">
        <v>3025</v>
      </c>
    </row>
    <row r="1809" spans="1:8">
      <c r="A1809" s="42" t="s">
        <v>90</v>
      </c>
      <c r="B1809" s="43">
        <v>42186</v>
      </c>
      <c r="C1809" s="43" t="s">
        <v>225</v>
      </c>
      <c r="D1809" s="47" t="s">
        <v>110</v>
      </c>
      <c r="E1809" s="42" t="s">
        <v>157</v>
      </c>
      <c r="F1809" s="42" t="s">
        <v>93</v>
      </c>
      <c r="G1809" s="42" t="s">
        <v>111</v>
      </c>
      <c r="H1809" s="45">
        <v>264.75</v>
      </c>
    </row>
    <row r="1810" spans="1:8">
      <c r="A1810" s="42" t="s">
        <v>83</v>
      </c>
      <c r="B1810" s="43">
        <v>42186</v>
      </c>
      <c r="C1810" s="43" t="s">
        <v>225</v>
      </c>
      <c r="D1810" s="47" t="s">
        <v>94</v>
      </c>
      <c r="E1810" s="42" t="s">
        <v>86</v>
      </c>
      <c r="F1810" s="42" t="s">
        <v>87</v>
      </c>
      <c r="G1810" s="44" t="s">
        <v>88</v>
      </c>
      <c r="H1810" s="45">
        <v>3500.02</v>
      </c>
    </row>
    <row r="1811" spans="1:8">
      <c r="A1811" s="42" t="s">
        <v>90</v>
      </c>
      <c r="B1811" s="43">
        <v>42186</v>
      </c>
      <c r="C1811" s="43" t="s">
        <v>225</v>
      </c>
      <c r="D1811" s="47" t="s">
        <v>116</v>
      </c>
      <c r="E1811" s="42" t="s">
        <v>115</v>
      </c>
      <c r="F1811" s="42" t="s">
        <v>93</v>
      </c>
      <c r="G1811" s="44" t="s">
        <v>88</v>
      </c>
      <c r="H1811" s="45">
        <v>18</v>
      </c>
    </row>
    <row r="1812" spans="1:8">
      <c r="A1812" s="42" t="s">
        <v>90</v>
      </c>
      <c r="B1812" s="43">
        <v>42186</v>
      </c>
      <c r="C1812" s="43" t="s">
        <v>225</v>
      </c>
      <c r="D1812" s="47" t="s">
        <v>184</v>
      </c>
      <c r="E1812" s="42" t="s">
        <v>115</v>
      </c>
      <c r="F1812" s="42" t="s">
        <v>87</v>
      </c>
      <c r="G1812" s="44" t="s">
        <v>88</v>
      </c>
      <c r="H1812" s="45">
        <v>19.98</v>
      </c>
    </row>
    <row r="1813" spans="1:8">
      <c r="A1813" s="42" t="s">
        <v>90</v>
      </c>
      <c r="B1813" s="43">
        <v>42186</v>
      </c>
      <c r="C1813" s="43" t="s">
        <v>225</v>
      </c>
      <c r="D1813" s="47" t="s">
        <v>184</v>
      </c>
      <c r="E1813" s="42" t="s">
        <v>115</v>
      </c>
      <c r="F1813" s="42" t="s">
        <v>87</v>
      </c>
      <c r="G1813" s="44" t="s">
        <v>88</v>
      </c>
      <c r="H1813" s="45">
        <v>19.98</v>
      </c>
    </row>
    <row r="1814" spans="1:8">
      <c r="A1814" s="42" t="s">
        <v>90</v>
      </c>
      <c r="B1814" s="43">
        <v>42186</v>
      </c>
      <c r="C1814" s="43" t="s">
        <v>225</v>
      </c>
      <c r="D1814" s="47" t="s">
        <v>239</v>
      </c>
      <c r="E1814" s="42" t="s">
        <v>115</v>
      </c>
      <c r="F1814" s="42" t="s">
        <v>87</v>
      </c>
      <c r="G1814" s="44" t="s">
        <v>98</v>
      </c>
      <c r="H1814" s="45">
        <v>20</v>
      </c>
    </row>
    <row r="1815" spans="1:8">
      <c r="A1815" s="42" t="s">
        <v>90</v>
      </c>
      <c r="B1815" s="43">
        <v>42186</v>
      </c>
      <c r="C1815" s="43" t="s">
        <v>225</v>
      </c>
      <c r="D1815" s="47" t="s">
        <v>94</v>
      </c>
      <c r="E1815" s="42" t="s">
        <v>96</v>
      </c>
      <c r="F1815" s="42" t="s">
        <v>87</v>
      </c>
      <c r="G1815" s="44" t="s">
        <v>88</v>
      </c>
      <c r="H1815" s="45">
        <v>264.45</v>
      </c>
    </row>
    <row r="1816" spans="1:8">
      <c r="A1816" s="42" t="s">
        <v>90</v>
      </c>
      <c r="B1816" s="43">
        <v>42186</v>
      </c>
      <c r="C1816" s="43" t="s">
        <v>225</v>
      </c>
      <c r="D1816" s="47" t="s">
        <v>94</v>
      </c>
      <c r="E1816" s="42" t="s">
        <v>132</v>
      </c>
      <c r="F1816" s="42" t="s">
        <v>124</v>
      </c>
      <c r="G1816" s="44" t="s">
        <v>88</v>
      </c>
      <c r="H1816" s="45">
        <v>2387.3490000000002</v>
      </c>
    </row>
    <row r="1817" spans="1:8">
      <c r="A1817" s="42" t="s">
        <v>90</v>
      </c>
      <c r="B1817" s="43">
        <v>42186</v>
      </c>
      <c r="C1817" s="43" t="s">
        <v>225</v>
      </c>
      <c r="D1817" s="47" t="s">
        <v>194</v>
      </c>
      <c r="E1817" s="42" t="s">
        <v>115</v>
      </c>
      <c r="F1817" s="42" t="s">
        <v>87</v>
      </c>
      <c r="G1817" s="42" t="s">
        <v>139</v>
      </c>
      <c r="H1817" s="45">
        <v>0.2</v>
      </c>
    </row>
    <row r="1818" spans="1:8">
      <c r="A1818" s="42" t="s">
        <v>90</v>
      </c>
      <c r="B1818" s="43">
        <v>42186</v>
      </c>
      <c r="C1818" s="43" t="s">
        <v>225</v>
      </c>
      <c r="D1818" s="47" t="s">
        <v>194</v>
      </c>
      <c r="E1818" s="42" t="s">
        <v>115</v>
      </c>
      <c r="F1818" s="42" t="s">
        <v>87</v>
      </c>
      <c r="G1818" s="42" t="s">
        <v>139</v>
      </c>
      <c r="H1818" s="45">
        <v>3.5000000000000003E-2</v>
      </c>
    </row>
    <row r="1819" spans="1:8">
      <c r="A1819" s="42" t="s">
        <v>83</v>
      </c>
      <c r="B1819" s="43">
        <v>42186</v>
      </c>
      <c r="C1819" s="43" t="s">
        <v>225</v>
      </c>
      <c r="D1819" s="47" t="s">
        <v>94</v>
      </c>
      <c r="E1819" s="42" t="s">
        <v>86</v>
      </c>
      <c r="F1819" s="42" t="s">
        <v>87</v>
      </c>
      <c r="G1819" s="44" t="s">
        <v>88</v>
      </c>
      <c r="H1819" s="45">
        <v>3000</v>
      </c>
    </row>
    <row r="1820" spans="1:8">
      <c r="A1820" s="42" t="s">
        <v>83</v>
      </c>
      <c r="B1820" s="43">
        <v>42186</v>
      </c>
      <c r="C1820" s="43" t="s">
        <v>225</v>
      </c>
      <c r="D1820" s="47" t="s">
        <v>197</v>
      </c>
      <c r="E1820" s="42" t="s">
        <v>86</v>
      </c>
      <c r="F1820" s="42" t="s">
        <v>87</v>
      </c>
      <c r="G1820" s="44" t="s">
        <v>98</v>
      </c>
      <c r="H1820" s="45">
        <v>21.5</v>
      </c>
    </row>
    <row r="1821" spans="1:8">
      <c r="A1821" s="42" t="s">
        <v>83</v>
      </c>
      <c r="B1821" s="43">
        <v>42186</v>
      </c>
      <c r="C1821" s="43" t="s">
        <v>225</v>
      </c>
      <c r="D1821" s="47" t="s">
        <v>152</v>
      </c>
      <c r="E1821" s="42" t="s">
        <v>86</v>
      </c>
      <c r="F1821" s="42" t="s">
        <v>87</v>
      </c>
      <c r="G1821" s="44" t="s">
        <v>88</v>
      </c>
      <c r="H1821" s="45">
        <v>263.06</v>
      </c>
    </row>
    <row r="1822" spans="1:8">
      <c r="A1822" s="42" t="s">
        <v>83</v>
      </c>
      <c r="B1822" s="43">
        <v>42186</v>
      </c>
      <c r="C1822" s="43" t="s">
        <v>225</v>
      </c>
      <c r="D1822" s="47" t="s">
        <v>152</v>
      </c>
      <c r="E1822" s="42" t="s">
        <v>86</v>
      </c>
      <c r="F1822" s="42" t="s">
        <v>87</v>
      </c>
      <c r="G1822" s="44" t="s">
        <v>88</v>
      </c>
      <c r="H1822" s="45">
        <v>65.34</v>
      </c>
    </row>
    <row r="1823" spans="1:8">
      <c r="A1823" s="42" t="s">
        <v>83</v>
      </c>
      <c r="B1823" s="43">
        <v>42186</v>
      </c>
      <c r="C1823" s="43" t="s">
        <v>225</v>
      </c>
      <c r="D1823" s="47" t="s">
        <v>152</v>
      </c>
      <c r="E1823" s="42" t="s">
        <v>86</v>
      </c>
      <c r="F1823" s="42" t="s">
        <v>87</v>
      </c>
      <c r="G1823" s="44" t="s">
        <v>88</v>
      </c>
      <c r="H1823" s="45">
        <v>54.74</v>
      </c>
    </row>
    <row r="1824" spans="1:8">
      <c r="A1824" s="42" t="s">
        <v>83</v>
      </c>
      <c r="B1824" s="43">
        <v>42186</v>
      </c>
      <c r="C1824" s="43" t="s">
        <v>225</v>
      </c>
      <c r="D1824" s="47" t="s">
        <v>152</v>
      </c>
      <c r="E1824" s="42" t="s">
        <v>86</v>
      </c>
      <c r="F1824" s="42" t="s">
        <v>87</v>
      </c>
      <c r="G1824" s="44" t="s">
        <v>88</v>
      </c>
      <c r="H1824" s="45">
        <v>190.6</v>
      </c>
    </row>
    <row r="1825" spans="1:8">
      <c r="A1825" s="42" t="s">
        <v>83</v>
      </c>
      <c r="B1825" s="43">
        <v>42186</v>
      </c>
      <c r="C1825" s="43" t="s">
        <v>225</v>
      </c>
      <c r="D1825" s="47" t="s">
        <v>152</v>
      </c>
      <c r="E1825" s="42" t="s">
        <v>86</v>
      </c>
      <c r="F1825" s="42" t="s">
        <v>87</v>
      </c>
      <c r="G1825" s="44" t="s">
        <v>88</v>
      </c>
      <c r="H1825" s="45">
        <v>131.80000000000001</v>
      </c>
    </row>
    <row r="1826" spans="1:8">
      <c r="A1826" s="42" t="s">
        <v>83</v>
      </c>
      <c r="B1826" s="43">
        <v>42186</v>
      </c>
      <c r="C1826" s="43" t="s">
        <v>225</v>
      </c>
      <c r="D1826" s="47" t="s">
        <v>152</v>
      </c>
      <c r="E1826" s="42" t="s">
        <v>86</v>
      </c>
      <c r="F1826" s="42" t="s">
        <v>87</v>
      </c>
      <c r="G1826" s="44" t="s">
        <v>88</v>
      </c>
      <c r="H1826" s="45">
        <v>133.88</v>
      </c>
    </row>
    <row r="1827" spans="1:8">
      <c r="A1827" s="42" t="s">
        <v>90</v>
      </c>
      <c r="B1827" s="43">
        <v>42186</v>
      </c>
      <c r="C1827" s="43" t="s">
        <v>225</v>
      </c>
      <c r="D1827" s="47" t="s">
        <v>142</v>
      </c>
      <c r="E1827" s="42" t="s">
        <v>115</v>
      </c>
      <c r="F1827" s="42" t="s">
        <v>93</v>
      </c>
      <c r="G1827" s="44" t="s">
        <v>88</v>
      </c>
      <c r="H1827" s="45">
        <v>21</v>
      </c>
    </row>
    <row r="1828" spans="1:8">
      <c r="A1828" s="42" t="s">
        <v>90</v>
      </c>
      <c r="B1828" s="43">
        <v>42186</v>
      </c>
      <c r="C1828" s="43" t="s">
        <v>225</v>
      </c>
      <c r="D1828" s="47" t="s">
        <v>142</v>
      </c>
      <c r="E1828" s="42" t="s">
        <v>115</v>
      </c>
      <c r="F1828" s="42" t="s">
        <v>87</v>
      </c>
      <c r="G1828" s="44" t="s">
        <v>88</v>
      </c>
      <c r="H1828" s="45">
        <v>59.15</v>
      </c>
    </row>
    <row r="1829" spans="1:8">
      <c r="A1829" s="42" t="s">
        <v>90</v>
      </c>
      <c r="B1829" s="43">
        <v>42186</v>
      </c>
      <c r="C1829" s="43" t="s">
        <v>225</v>
      </c>
      <c r="D1829" s="47" t="s">
        <v>94</v>
      </c>
      <c r="E1829" s="42" t="s">
        <v>96</v>
      </c>
      <c r="F1829" s="42" t="s">
        <v>87</v>
      </c>
      <c r="G1829" s="44" t="s">
        <v>88</v>
      </c>
      <c r="H1829" s="45">
        <v>63.55</v>
      </c>
    </row>
    <row r="1830" spans="1:8">
      <c r="A1830" s="42" t="s">
        <v>83</v>
      </c>
      <c r="B1830" s="43">
        <v>42186</v>
      </c>
      <c r="C1830" s="43" t="s">
        <v>225</v>
      </c>
      <c r="D1830" s="47" t="s">
        <v>85</v>
      </c>
      <c r="E1830" s="42" t="s">
        <v>86</v>
      </c>
      <c r="F1830" s="42" t="s">
        <v>87</v>
      </c>
      <c r="G1830" s="44" t="s">
        <v>88</v>
      </c>
      <c r="H1830" s="45">
        <v>274.10000000000002</v>
      </c>
    </row>
    <row r="1831" spans="1:8">
      <c r="A1831" s="42" t="s">
        <v>83</v>
      </c>
      <c r="B1831" s="43">
        <v>42186</v>
      </c>
      <c r="C1831" s="43" t="s">
        <v>225</v>
      </c>
      <c r="D1831" s="47" t="s">
        <v>179</v>
      </c>
      <c r="E1831" s="42" t="s">
        <v>86</v>
      </c>
      <c r="F1831" s="42" t="s">
        <v>87</v>
      </c>
      <c r="G1831" s="44" t="s">
        <v>88</v>
      </c>
      <c r="H1831" s="45">
        <v>209.9</v>
      </c>
    </row>
    <row r="1832" spans="1:8">
      <c r="A1832" s="42" t="s">
        <v>83</v>
      </c>
      <c r="B1832" s="43">
        <v>42186</v>
      </c>
      <c r="C1832" s="43" t="s">
        <v>225</v>
      </c>
      <c r="D1832" s="47" t="s">
        <v>105</v>
      </c>
      <c r="E1832" s="42" t="s">
        <v>86</v>
      </c>
      <c r="F1832" s="42" t="s">
        <v>87</v>
      </c>
      <c r="G1832" s="44" t="s">
        <v>88</v>
      </c>
      <c r="H1832" s="45">
        <v>53.92</v>
      </c>
    </row>
    <row r="1833" spans="1:8">
      <c r="A1833" s="42" t="s">
        <v>83</v>
      </c>
      <c r="B1833" s="43">
        <v>42186</v>
      </c>
      <c r="C1833" s="43" t="s">
        <v>225</v>
      </c>
      <c r="D1833" s="47" t="s">
        <v>159</v>
      </c>
      <c r="E1833" s="42" t="s">
        <v>86</v>
      </c>
      <c r="F1833" s="42" t="s">
        <v>87</v>
      </c>
      <c r="G1833" s="44" t="s">
        <v>88</v>
      </c>
      <c r="H1833" s="45">
        <v>279.14999999999998</v>
      </c>
    </row>
    <row r="1834" spans="1:8">
      <c r="A1834" s="42" t="s">
        <v>90</v>
      </c>
      <c r="B1834" s="43">
        <v>42186</v>
      </c>
      <c r="C1834" s="43" t="s">
        <v>225</v>
      </c>
      <c r="D1834" s="47" t="s">
        <v>94</v>
      </c>
      <c r="E1834" s="42" t="s">
        <v>96</v>
      </c>
      <c r="F1834" s="42" t="s">
        <v>87</v>
      </c>
      <c r="G1834" s="44" t="s">
        <v>88</v>
      </c>
      <c r="H1834" s="45">
        <v>63.05</v>
      </c>
    </row>
    <row r="1835" spans="1:8">
      <c r="A1835" s="42" t="s">
        <v>90</v>
      </c>
      <c r="B1835" s="43">
        <v>42186</v>
      </c>
      <c r="C1835" s="43" t="s">
        <v>225</v>
      </c>
      <c r="D1835" s="47" t="s">
        <v>94</v>
      </c>
      <c r="E1835" s="42" t="s">
        <v>132</v>
      </c>
      <c r="F1835" s="42" t="s">
        <v>124</v>
      </c>
      <c r="G1835" s="44" t="s">
        <v>88</v>
      </c>
      <c r="H1835" s="45">
        <v>3275.7040000000002</v>
      </c>
    </row>
    <row r="1836" spans="1:8">
      <c r="A1836" s="42" t="s">
        <v>83</v>
      </c>
      <c r="B1836" s="43">
        <v>42186</v>
      </c>
      <c r="C1836" s="43" t="s">
        <v>225</v>
      </c>
      <c r="D1836" s="47" t="s">
        <v>179</v>
      </c>
      <c r="E1836" s="42" t="s">
        <v>86</v>
      </c>
      <c r="F1836" s="42" t="s">
        <v>87</v>
      </c>
      <c r="G1836" s="44" t="s">
        <v>88</v>
      </c>
      <c r="H1836" s="45">
        <v>272.55</v>
      </c>
    </row>
    <row r="1837" spans="1:8">
      <c r="A1837" s="42" t="s">
        <v>83</v>
      </c>
      <c r="B1837" s="43">
        <v>42186</v>
      </c>
      <c r="C1837" s="43" t="s">
        <v>225</v>
      </c>
      <c r="D1837" s="47" t="s">
        <v>94</v>
      </c>
      <c r="E1837" s="42" t="s">
        <v>86</v>
      </c>
      <c r="F1837" s="42" t="s">
        <v>87</v>
      </c>
      <c r="G1837" s="44" t="s">
        <v>88</v>
      </c>
      <c r="H1837" s="45">
        <v>3052.3850000000002</v>
      </c>
    </row>
    <row r="1838" spans="1:8">
      <c r="A1838" s="42" t="s">
        <v>83</v>
      </c>
      <c r="B1838" s="43">
        <v>42186</v>
      </c>
      <c r="C1838" s="43" t="s">
        <v>225</v>
      </c>
      <c r="D1838" s="47" t="s">
        <v>105</v>
      </c>
      <c r="E1838" s="42" t="s">
        <v>86</v>
      </c>
      <c r="F1838" s="42" t="s">
        <v>87</v>
      </c>
      <c r="G1838" s="44" t="s">
        <v>88</v>
      </c>
      <c r="H1838" s="45">
        <v>2117.3000000000002</v>
      </c>
    </row>
    <row r="1839" spans="1:8">
      <c r="A1839" s="42" t="s">
        <v>83</v>
      </c>
      <c r="B1839" s="43">
        <v>42186</v>
      </c>
      <c r="C1839" s="43" t="s">
        <v>225</v>
      </c>
      <c r="D1839" s="47" t="s">
        <v>106</v>
      </c>
      <c r="E1839" s="42" t="s">
        <v>86</v>
      </c>
      <c r="F1839" s="42" t="s">
        <v>87</v>
      </c>
      <c r="G1839" s="44" t="s">
        <v>88</v>
      </c>
      <c r="H1839" s="45">
        <v>760</v>
      </c>
    </row>
    <row r="1840" spans="1:8">
      <c r="A1840" s="42" t="s">
        <v>83</v>
      </c>
      <c r="B1840" s="43">
        <v>42186</v>
      </c>
      <c r="C1840" s="43" t="s">
        <v>225</v>
      </c>
      <c r="D1840" s="47" t="s">
        <v>106</v>
      </c>
      <c r="E1840" s="42" t="s">
        <v>86</v>
      </c>
      <c r="F1840" s="42" t="s">
        <v>87</v>
      </c>
      <c r="G1840" s="44" t="s">
        <v>88</v>
      </c>
      <c r="H1840" s="45">
        <v>623.54999999999995</v>
      </c>
    </row>
    <row r="1841" spans="1:8">
      <c r="A1841" s="42" t="s">
        <v>90</v>
      </c>
      <c r="B1841" s="43">
        <v>42186</v>
      </c>
      <c r="C1841" s="43" t="s">
        <v>225</v>
      </c>
      <c r="D1841" s="47" t="s">
        <v>142</v>
      </c>
      <c r="E1841" s="42" t="s">
        <v>115</v>
      </c>
      <c r="F1841" s="42" t="s">
        <v>87</v>
      </c>
      <c r="G1841" s="44" t="s">
        <v>88</v>
      </c>
      <c r="H1841" s="45">
        <v>43.78</v>
      </c>
    </row>
    <row r="1842" spans="1:8">
      <c r="A1842" s="42" t="s">
        <v>90</v>
      </c>
      <c r="B1842" s="43">
        <v>42186</v>
      </c>
      <c r="C1842" s="43" t="s">
        <v>225</v>
      </c>
      <c r="D1842" s="47" t="s">
        <v>142</v>
      </c>
      <c r="E1842" s="42" t="s">
        <v>115</v>
      </c>
      <c r="F1842" s="42" t="s">
        <v>87</v>
      </c>
      <c r="G1842" s="44" t="s">
        <v>88</v>
      </c>
      <c r="H1842" s="45">
        <v>62.55</v>
      </c>
    </row>
    <row r="1843" spans="1:8">
      <c r="A1843" s="42" t="s">
        <v>83</v>
      </c>
      <c r="B1843" s="43">
        <v>42186</v>
      </c>
      <c r="C1843" s="43" t="s">
        <v>225</v>
      </c>
      <c r="D1843" s="47" t="s">
        <v>141</v>
      </c>
      <c r="E1843" s="42" t="s">
        <v>86</v>
      </c>
      <c r="F1843" s="42" t="s">
        <v>87</v>
      </c>
      <c r="G1843" s="44" t="s">
        <v>88</v>
      </c>
      <c r="H1843" s="45">
        <v>545.25</v>
      </c>
    </row>
    <row r="1844" spans="1:8">
      <c r="A1844" s="42" t="s">
        <v>83</v>
      </c>
      <c r="B1844" s="43">
        <v>42186</v>
      </c>
      <c r="C1844" s="43" t="s">
        <v>225</v>
      </c>
      <c r="D1844" s="47" t="s">
        <v>94</v>
      </c>
      <c r="E1844" s="42" t="s">
        <v>86</v>
      </c>
      <c r="F1844" s="42" t="s">
        <v>87</v>
      </c>
      <c r="G1844" s="44" t="s">
        <v>88</v>
      </c>
      <c r="H1844" s="45">
        <v>5900.0010000000002</v>
      </c>
    </row>
    <row r="1845" spans="1:8">
      <c r="A1845" s="42" t="s">
        <v>90</v>
      </c>
      <c r="B1845" s="43">
        <v>42186</v>
      </c>
      <c r="C1845" s="43" t="s">
        <v>225</v>
      </c>
      <c r="D1845" s="47" t="s">
        <v>94</v>
      </c>
      <c r="E1845" s="42" t="s">
        <v>96</v>
      </c>
      <c r="F1845" s="42" t="s">
        <v>87</v>
      </c>
      <c r="G1845" s="44" t="s">
        <v>88</v>
      </c>
      <c r="H1845" s="45">
        <v>127.65</v>
      </c>
    </row>
    <row r="1846" spans="1:8">
      <c r="A1846" s="42" t="s">
        <v>90</v>
      </c>
      <c r="B1846" s="43">
        <v>42186</v>
      </c>
      <c r="C1846" s="43" t="s">
        <v>225</v>
      </c>
      <c r="D1846" s="47" t="s">
        <v>94</v>
      </c>
      <c r="E1846" s="42" t="s">
        <v>95</v>
      </c>
      <c r="F1846" s="42" t="s">
        <v>87</v>
      </c>
      <c r="G1846" s="44" t="s">
        <v>88</v>
      </c>
      <c r="H1846" s="45">
        <v>125.1</v>
      </c>
    </row>
    <row r="1847" spans="1:8">
      <c r="A1847" s="42" t="s">
        <v>90</v>
      </c>
      <c r="B1847" s="43">
        <v>42186</v>
      </c>
      <c r="C1847" s="43" t="s">
        <v>225</v>
      </c>
      <c r="D1847" s="47" t="s">
        <v>94</v>
      </c>
      <c r="E1847" s="42" t="s">
        <v>96</v>
      </c>
      <c r="F1847" s="42" t="s">
        <v>87</v>
      </c>
      <c r="G1847" s="44" t="s">
        <v>88</v>
      </c>
      <c r="H1847" s="45">
        <v>206.1</v>
      </c>
    </row>
    <row r="1848" spans="1:8">
      <c r="A1848" s="42" t="s">
        <v>90</v>
      </c>
      <c r="B1848" s="43">
        <v>42186</v>
      </c>
      <c r="C1848" s="43" t="s">
        <v>225</v>
      </c>
      <c r="D1848" s="47" t="s">
        <v>94</v>
      </c>
      <c r="E1848" s="42" t="s">
        <v>96</v>
      </c>
      <c r="F1848" s="42" t="s">
        <v>87</v>
      </c>
      <c r="G1848" s="44" t="s">
        <v>88</v>
      </c>
      <c r="H1848" s="45">
        <v>63.1</v>
      </c>
    </row>
    <row r="1849" spans="1:8">
      <c r="A1849" s="42" t="s">
        <v>83</v>
      </c>
      <c r="B1849" s="43">
        <v>42186</v>
      </c>
      <c r="C1849" s="43" t="s">
        <v>225</v>
      </c>
      <c r="D1849" s="47" t="s">
        <v>141</v>
      </c>
      <c r="E1849" s="42" t="s">
        <v>86</v>
      </c>
      <c r="F1849" s="42" t="s">
        <v>87</v>
      </c>
      <c r="G1849" s="44" t="s">
        <v>88</v>
      </c>
      <c r="H1849" s="45">
        <v>280.2</v>
      </c>
    </row>
    <row r="1850" spans="1:8">
      <c r="A1850" s="42" t="s">
        <v>83</v>
      </c>
      <c r="B1850" s="43">
        <v>42186</v>
      </c>
      <c r="C1850" s="43" t="s">
        <v>225</v>
      </c>
      <c r="D1850" s="47" t="s">
        <v>164</v>
      </c>
      <c r="E1850" s="42" t="s">
        <v>86</v>
      </c>
      <c r="F1850" s="42" t="s">
        <v>87</v>
      </c>
      <c r="G1850" s="44" t="s">
        <v>98</v>
      </c>
      <c r="H1850" s="45">
        <v>26</v>
      </c>
    </row>
    <row r="1851" spans="1:8">
      <c r="A1851" s="42" t="s">
        <v>83</v>
      </c>
      <c r="B1851" s="43">
        <v>42186</v>
      </c>
      <c r="C1851" s="43" t="s">
        <v>225</v>
      </c>
      <c r="D1851" s="47" t="s">
        <v>226</v>
      </c>
      <c r="E1851" s="42" t="s">
        <v>86</v>
      </c>
      <c r="F1851" s="42" t="s">
        <v>87</v>
      </c>
      <c r="G1851" s="44" t="s">
        <v>88</v>
      </c>
      <c r="H1851" s="45">
        <v>60</v>
      </c>
    </row>
    <row r="1852" spans="1:8">
      <c r="A1852" s="42" t="s">
        <v>83</v>
      </c>
      <c r="B1852" s="43">
        <v>42186</v>
      </c>
      <c r="C1852" s="43" t="s">
        <v>225</v>
      </c>
      <c r="D1852" s="47" t="s">
        <v>205</v>
      </c>
      <c r="E1852" s="42" t="s">
        <v>86</v>
      </c>
      <c r="F1852" s="42" t="s">
        <v>87</v>
      </c>
      <c r="G1852" s="44" t="s">
        <v>98</v>
      </c>
      <c r="H1852" s="45">
        <v>11.5</v>
      </c>
    </row>
    <row r="1853" spans="1:8">
      <c r="A1853" s="42" t="s">
        <v>83</v>
      </c>
      <c r="B1853" s="43">
        <v>42186</v>
      </c>
      <c r="C1853" s="43" t="s">
        <v>225</v>
      </c>
      <c r="D1853" s="47" t="s">
        <v>190</v>
      </c>
      <c r="E1853" s="42" t="s">
        <v>86</v>
      </c>
      <c r="F1853" s="42" t="s">
        <v>87</v>
      </c>
      <c r="G1853" s="44" t="s">
        <v>98</v>
      </c>
      <c r="H1853" s="45">
        <v>140.65</v>
      </c>
    </row>
    <row r="1854" spans="1:8">
      <c r="A1854" s="42" t="s">
        <v>83</v>
      </c>
      <c r="B1854" s="43">
        <v>42186</v>
      </c>
      <c r="C1854" s="43" t="s">
        <v>225</v>
      </c>
      <c r="D1854" s="47" t="s">
        <v>105</v>
      </c>
      <c r="E1854" s="42" t="s">
        <v>86</v>
      </c>
      <c r="F1854" s="42" t="s">
        <v>87</v>
      </c>
      <c r="G1854" s="44" t="s">
        <v>88</v>
      </c>
      <c r="H1854" s="45">
        <v>2391.85</v>
      </c>
    </row>
    <row r="1855" spans="1:8">
      <c r="A1855" s="42" t="s">
        <v>83</v>
      </c>
      <c r="B1855" s="43">
        <v>42186</v>
      </c>
      <c r="C1855" s="43" t="s">
        <v>225</v>
      </c>
      <c r="D1855" s="47" t="s">
        <v>105</v>
      </c>
      <c r="E1855" s="42" t="s">
        <v>86</v>
      </c>
      <c r="F1855" s="42" t="s">
        <v>87</v>
      </c>
      <c r="G1855" s="44" t="s">
        <v>88</v>
      </c>
      <c r="H1855" s="45">
        <v>64.849999999999994</v>
      </c>
    </row>
    <row r="1856" spans="1:8">
      <c r="A1856" s="42" t="s">
        <v>83</v>
      </c>
      <c r="B1856" s="43">
        <v>42186</v>
      </c>
      <c r="C1856" s="43" t="s">
        <v>225</v>
      </c>
      <c r="D1856" s="47" t="s">
        <v>106</v>
      </c>
      <c r="E1856" s="42" t="s">
        <v>86</v>
      </c>
      <c r="F1856" s="42" t="s">
        <v>87</v>
      </c>
      <c r="G1856" s="44" t="s">
        <v>88</v>
      </c>
      <c r="H1856" s="45">
        <v>67.55</v>
      </c>
    </row>
    <row r="1857" spans="1:8">
      <c r="A1857" s="42" t="s">
        <v>90</v>
      </c>
      <c r="B1857" s="43">
        <v>42186</v>
      </c>
      <c r="C1857" s="43" t="s">
        <v>225</v>
      </c>
      <c r="D1857" s="47" t="s">
        <v>142</v>
      </c>
      <c r="E1857" s="42" t="s">
        <v>115</v>
      </c>
      <c r="F1857" s="42" t="s">
        <v>87</v>
      </c>
      <c r="G1857" s="44" t="s">
        <v>88</v>
      </c>
      <c r="H1857" s="45">
        <v>40.799999999999997</v>
      </c>
    </row>
    <row r="1858" spans="1:8">
      <c r="A1858" s="42" t="s">
        <v>83</v>
      </c>
      <c r="B1858" s="43">
        <v>42186</v>
      </c>
      <c r="C1858" s="43" t="s">
        <v>225</v>
      </c>
      <c r="D1858" s="47" t="s">
        <v>215</v>
      </c>
      <c r="E1858" s="42" t="s">
        <v>86</v>
      </c>
      <c r="F1858" s="42" t="s">
        <v>87</v>
      </c>
      <c r="G1858" s="44" t="s">
        <v>98</v>
      </c>
      <c r="H1858" s="45">
        <v>24</v>
      </c>
    </row>
    <row r="1859" spans="1:8">
      <c r="A1859" s="42" t="s">
        <v>90</v>
      </c>
      <c r="B1859" s="43">
        <v>42186</v>
      </c>
      <c r="C1859" s="43" t="s">
        <v>225</v>
      </c>
      <c r="D1859" s="47" t="s">
        <v>242</v>
      </c>
      <c r="E1859" s="42" t="s">
        <v>102</v>
      </c>
      <c r="F1859" s="42" t="s">
        <v>93</v>
      </c>
      <c r="G1859" s="44" t="s">
        <v>98</v>
      </c>
      <c r="H1859" s="45">
        <v>58.7</v>
      </c>
    </row>
    <row r="1860" spans="1:8">
      <c r="A1860" s="42" t="s">
        <v>90</v>
      </c>
      <c r="B1860" s="43">
        <v>42186</v>
      </c>
      <c r="C1860" s="43" t="s">
        <v>225</v>
      </c>
      <c r="D1860" s="47" t="s">
        <v>242</v>
      </c>
      <c r="E1860" s="42" t="s">
        <v>102</v>
      </c>
      <c r="F1860" s="42" t="s">
        <v>93</v>
      </c>
      <c r="G1860" s="44" t="s">
        <v>98</v>
      </c>
      <c r="H1860" s="45">
        <v>58.66</v>
      </c>
    </row>
    <row r="1861" spans="1:8">
      <c r="A1861" s="42" t="s">
        <v>90</v>
      </c>
      <c r="B1861" s="43">
        <v>42186</v>
      </c>
      <c r="C1861" s="43" t="s">
        <v>225</v>
      </c>
      <c r="D1861" s="47" t="s">
        <v>184</v>
      </c>
      <c r="E1861" s="42" t="s">
        <v>115</v>
      </c>
      <c r="F1861" s="42" t="s">
        <v>87</v>
      </c>
      <c r="G1861" s="44" t="s">
        <v>88</v>
      </c>
      <c r="H1861" s="45">
        <v>19.98</v>
      </c>
    </row>
    <row r="1862" spans="1:8">
      <c r="A1862" s="42" t="s">
        <v>90</v>
      </c>
      <c r="B1862" s="43">
        <v>42186</v>
      </c>
      <c r="C1862" s="43" t="s">
        <v>225</v>
      </c>
      <c r="D1862" s="47" t="s">
        <v>239</v>
      </c>
      <c r="E1862" s="42" t="s">
        <v>115</v>
      </c>
      <c r="F1862" s="42" t="s">
        <v>87</v>
      </c>
      <c r="G1862" s="44" t="s">
        <v>98</v>
      </c>
      <c r="H1862" s="45">
        <v>20</v>
      </c>
    </row>
    <row r="1863" spans="1:8">
      <c r="A1863" s="42" t="s">
        <v>90</v>
      </c>
      <c r="B1863" s="43">
        <v>42186</v>
      </c>
      <c r="C1863" s="43" t="s">
        <v>225</v>
      </c>
      <c r="D1863" s="47" t="s">
        <v>233</v>
      </c>
      <c r="E1863" s="42" t="s">
        <v>95</v>
      </c>
      <c r="F1863" s="42" t="s">
        <v>93</v>
      </c>
      <c r="G1863" s="44" t="s">
        <v>98</v>
      </c>
      <c r="H1863" s="45">
        <v>64.995000000000005</v>
      </c>
    </row>
    <row r="1864" spans="1:8">
      <c r="A1864" s="42" t="s">
        <v>90</v>
      </c>
      <c r="B1864" s="43">
        <v>42186</v>
      </c>
      <c r="C1864" s="43" t="s">
        <v>225</v>
      </c>
      <c r="D1864" s="47" t="s">
        <v>110</v>
      </c>
      <c r="E1864" s="42" t="s">
        <v>157</v>
      </c>
      <c r="F1864" s="42" t="s">
        <v>93</v>
      </c>
      <c r="G1864" s="42" t="s">
        <v>111</v>
      </c>
      <c r="H1864" s="45">
        <v>423.95</v>
      </c>
    </row>
    <row r="1865" spans="1:8">
      <c r="A1865" s="42" t="s">
        <v>83</v>
      </c>
      <c r="B1865" s="43">
        <v>42186</v>
      </c>
      <c r="C1865" s="43" t="s">
        <v>225</v>
      </c>
      <c r="D1865" s="47" t="s">
        <v>228</v>
      </c>
      <c r="E1865" s="42" t="s">
        <v>86</v>
      </c>
      <c r="F1865" s="42" t="s">
        <v>87</v>
      </c>
      <c r="G1865" s="44" t="s">
        <v>88</v>
      </c>
      <c r="H1865" s="45">
        <v>21.25</v>
      </c>
    </row>
    <row r="1866" spans="1:8">
      <c r="A1866" s="42" t="s">
        <v>83</v>
      </c>
      <c r="B1866" s="43">
        <v>42186</v>
      </c>
      <c r="C1866" s="43" t="s">
        <v>225</v>
      </c>
      <c r="D1866" s="47" t="s">
        <v>228</v>
      </c>
      <c r="E1866" s="42" t="s">
        <v>86</v>
      </c>
      <c r="F1866" s="42" t="s">
        <v>87</v>
      </c>
      <c r="G1866" s="44" t="s">
        <v>88</v>
      </c>
      <c r="H1866" s="45">
        <v>21.25</v>
      </c>
    </row>
    <row r="1867" spans="1:8">
      <c r="A1867" s="42" t="s">
        <v>90</v>
      </c>
      <c r="B1867" s="43">
        <v>42186</v>
      </c>
      <c r="C1867" s="43" t="s">
        <v>225</v>
      </c>
      <c r="D1867" s="47" t="s">
        <v>94</v>
      </c>
      <c r="E1867" s="42" t="s">
        <v>108</v>
      </c>
      <c r="F1867" s="42" t="s">
        <v>124</v>
      </c>
      <c r="G1867" s="44" t="s">
        <v>88</v>
      </c>
      <c r="H1867" s="45">
        <v>2165.1860000000001</v>
      </c>
    </row>
    <row r="1868" spans="1:8">
      <c r="A1868" s="42" t="s">
        <v>90</v>
      </c>
      <c r="B1868" s="43">
        <v>42186</v>
      </c>
      <c r="C1868" s="43" t="s">
        <v>225</v>
      </c>
      <c r="D1868" s="47" t="s">
        <v>94</v>
      </c>
      <c r="E1868" s="42" t="s">
        <v>115</v>
      </c>
      <c r="F1868" s="42" t="s">
        <v>87</v>
      </c>
      <c r="G1868" s="42" t="s">
        <v>131</v>
      </c>
      <c r="H1868" s="45">
        <v>20</v>
      </c>
    </row>
    <row r="1869" spans="1:8">
      <c r="A1869" s="42" t="s">
        <v>83</v>
      </c>
      <c r="B1869" s="43">
        <v>42186</v>
      </c>
      <c r="C1869" s="43" t="s">
        <v>225</v>
      </c>
      <c r="D1869" s="47" t="s">
        <v>179</v>
      </c>
      <c r="E1869" s="42" t="s">
        <v>86</v>
      </c>
      <c r="F1869" s="42" t="s">
        <v>87</v>
      </c>
      <c r="G1869" s="44" t="s">
        <v>88</v>
      </c>
      <c r="H1869" s="45">
        <v>346.45</v>
      </c>
    </row>
    <row r="1870" spans="1:8">
      <c r="A1870" s="42" t="s">
        <v>83</v>
      </c>
      <c r="B1870" s="43">
        <v>42186</v>
      </c>
      <c r="C1870" s="43" t="s">
        <v>225</v>
      </c>
      <c r="D1870" s="47" t="s">
        <v>240</v>
      </c>
      <c r="E1870" s="42" t="s">
        <v>86</v>
      </c>
      <c r="F1870" s="42" t="s">
        <v>87</v>
      </c>
      <c r="G1870" s="44" t="s">
        <v>88</v>
      </c>
      <c r="H1870" s="45">
        <v>2506.596</v>
      </c>
    </row>
    <row r="1871" spans="1:8">
      <c r="A1871" s="42" t="s">
        <v>83</v>
      </c>
      <c r="B1871" s="43">
        <v>42186</v>
      </c>
      <c r="C1871" s="43" t="s">
        <v>225</v>
      </c>
      <c r="D1871" s="47" t="s">
        <v>105</v>
      </c>
      <c r="E1871" s="42" t="s">
        <v>86</v>
      </c>
      <c r="F1871" s="42" t="s">
        <v>87</v>
      </c>
      <c r="G1871" s="44" t="s">
        <v>88</v>
      </c>
      <c r="H1871" s="45">
        <v>896.2</v>
      </c>
    </row>
    <row r="1872" spans="1:8">
      <c r="A1872" s="42" t="s">
        <v>83</v>
      </c>
      <c r="B1872" s="43">
        <v>42186</v>
      </c>
      <c r="C1872" s="43" t="s">
        <v>225</v>
      </c>
      <c r="D1872" s="47" t="s">
        <v>105</v>
      </c>
      <c r="E1872" s="42" t="s">
        <v>86</v>
      </c>
      <c r="F1872" s="42" t="s">
        <v>87</v>
      </c>
      <c r="G1872" s="44" t="s">
        <v>88</v>
      </c>
      <c r="H1872" s="45">
        <v>505.94</v>
      </c>
    </row>
    <row r="1873" spans="1:8">
      <c r="A1873" s="42" t="s">
        <v>83</v>
      </c>
      <c r="B1873" s="43">
        <v>42186</v>
      </c>
      <c r="C1873" s="43" t="s">
        <v>225</v>
      </c>
      <c r="D1873" s="47" t="s">
        <v>89</v>
      </c>
      <c r="E1873" s="42" t="s">
        <v>86</v>
      </c>
      <c r="F1873" s="42" t="s">
        <v>87</v>
      </c>
      <c r="G1873" s="44" t="s">
        <v>88</v>
      </c>
      <c r="H1873" s="45">
        <v>486.65</v>
      </c>
    </row>
    <row r="1874" spans="1:8">
      <c r="A1874" s="42" t="s">
        <v>83</v>
      </c>
      <c r="B1874" s="43">
        <v>42186</v>
      </c>
      <c r="C1874" s="43" t="s">
        <v>225</v>
      </c>
      <c r="D1874" s="47" t="s">
        <v>94</v>
      </c>
      <c r="E1874" s="42" t="s">
        <v>86</v>
      </c>
      <c r="F1874" s="42" t="s">
        <v>87</v>
      </c>
      <c r="G1874" s="44" t="s">
        <v>88</v>
      </c>
      <c r="H1874" s="45">
        <v>3550</v>
      </c>
    </row>
    <row r="1875" spans="1:8">
      <c r="A1875" s="42" t="s">
        <v>90</v>
      </c>
      <c r="B1875" s="43">
        <v>42186</v>
      </c>
      <c r="C1875" s="43" t="s">
        <v>225</v>
      </c>
      <c r="D1875" s="47" t="s">
        <v>142</v>
      </c>
      <c r="E1875" s="42" t="s">
        <v>115</v>
      </c>
      <c r="F1875" s="42" t="s">
        <v>93</v>
      </c>
      <c r="G1875" s="44" t="s">
        <v>88</v>
      </c>
      <c r="H1875" s="45">
        <v>20</v>
      </c>
    </row>
    <row r="1876" spans="1:8">
      <c r="A1876" s="42" t="s">
        <v>90</v>
      </c>
      <c r="B1876" s="43">
        <v>42186</v>
      </c>
      <c r="C1876" s="43" t="s">
        <v>225</v>
      </c>
      <c r="D1876" s="47" t="s">
        <v>142</v>
      </c>
      <c r="E1876" s="42" t="s">
        <v>115</v>
      </c>
      <c r="F1876" s="42" t="s">
        <v>87</v>
      </c>
      <c r="G1876" s="44" t="s">
        <v>88</v>
      </c>
      <c r="H1876" s="45">
        <v>40.72</v>
      </c>
    </row>
    <row r="1877" spans="1:8">
      <c r="A1877" s="42" t="s">
        <v>90</v>
      </c>
      <c r="B1877" s="43">
        <v>42186</v>
      </c>
      <c r="C1877" s="43" t="s">
        <v>225</v>
      </c>
      <c r="D1877" s="47" t="s">
        <v>94</v>
      </c>
      <c r="E1877" s="42" t="s">
        <v>109</v>
      </c>
      <c r="F1877" s="42" t="s">
        <v>87</v>
      </c>
      <c r="G1877" s="44" t="s">
        <v>88</v>
      </c>
      <c r="H1877" s="45">
        <v>1513.366</v>
      </c>
    </row>
    <row r="1878" spans="1:8">
      <c r="A1878" s="42" t="s">
        <v>90</v>
      </c>
      <c r="B1878" s="43">
        <v>42186</v>
      </c>
      <c r="C1878" s="43" t="s">
        <v>225</v>
      </c>
      <c r="D1878" s="47" t="s">
        <v>94</v>
      </c>
      <c r="E1878" s="42" t="s">
        <v>132</v>
      </c>
      <c r="F1878" s="42" t="s">
        <v>124</v>
      </c>
      <c r="G1878" s="44" t="s">
        <v>88</v>
      </c>
      <c r="H1878" s="45">
        <v>2413.7350000000001</v>
      </c>
    </row>
    <row r="1879" spans="1:8">
      <c r="A1879" s="42" t="s">
        <v>83</v>
      </c>
      <c r="B1879" s="43">
        <v>42186</v>
      </c>
      <c r="C1879" s="43" t="s">
        <v>225</v>
      </c>
      <c r="D1879" s="47" t="s">
        <v>228</v>
      </c>
      <c r="E1879" s="42" t="s">
        <v>86</v>
      </c>
      <c r="F1879" s="42" t="s">
        <v>87</v>
      </c>
      <c r="G1879" s="44" t="s">
        <v>88</v>
      </c>
      <c r="H1879" s="45">
        <v>21.25</v>
      </c>
    </row>
    <row r="1880" spans="1:8">
      <c r="A1880" s="42" t="s">
        <v>83</v>
      </c>
      <c r="B1880" s="43">
        <v>42186</v>
      </c>
      <c r="C1880" s="43" t="s">
        <v>225</v>
      </c>
      <c r="D1880" s="47" t="s">
        <v>228</v>
      </c>
      <c r="E1880" s="42" t="s">
        <v>86</v>
      </c>
      <c r="F1880" s="42" t="s">
        <v>87</v>
      </c>
      <c r="G1880" s="44" t="s">
        <v>88</v>
      </c>
      <c r="H1880" s="45">
        <v>21.25</v>
      </c>
    </row>
    <row r="1881" spans="1:8">
      <c r="A1881" s="42" t="s">
        <v>83</v>
      </c>
      <c r="B1881" s="43">
        <v>42186</v>
      </c>
      <c r="C1881" s="43" t="s">
        <v>225</v>
      </c>
      <c r="D1881" s="47" t="s">
        <v>228</v>
      </c>
      <c r="E1881" s="42" t="s">
        <v>86</v>
      </c>
      <c r="F1881" s="42" t="s">
        <v>87</v>
      </c>
      <c r="G1881" s="44" t="s">
        <v>88</v>
      </c>
      <c r="H1881" s="45">
        <v>21.25</v>
      </c>
    </row>
    <row r="1882" spans="1:8">
      <c r="A1882" s="42" t="s">
        <v>83</v>
      </c>
      <c r="B1882" s="43">
        <v>42186</v>
      </c>
      <c r="C1882" s="43" t="s">
        <v>225</v>
      </c>
      <c r="D1882" s="47" t="s">
        <v>105</v>
      </c>
      <c r="E1882" s="42" t="s">
        <v>86</v>
      </c>
      <c r="F1882" s="42" t="s">
        <v>87</v>
      </c>
      <c r="G1882" s="44" t="s">
        <v>88</v>
      </c>
      <c r="H1882" s="45">
        <v>752.6</v>
      </c>
    </row>
    <row r="1883" spans="1:8">
      <c r="A1883" s="42" t="s">
        <v>90</v>
      </c>
      <c r="B1883" s="43">
        <v>42186</v>
      </c>
      <c r="C1883" s="43" t="s">
        <v>225</v>
      </c>
      <c r="D1883" s="47" t="s">
        <v>116</v>
      </c>
      <c r="E1883" s="42" t="s">
        <v>115</v>
      </c>
      <c r="F1883" s="42" t="s">
        <v>87</v>
      </c>
      <c r="G1883" s="44" t="s">
        <v>88</v>
      </c>
      <c r="H1883" s="45">
        <v>75.790000000000006</v>
      </c>
    </row>
    <row r="1884" spans="1:8">
      <c r="A1884" s="42" t="s">
        <v>83</v>
      </c>
      <c r="B1884" s="43">
        <v>42186</v>
      </c>
      <c r="C1884" s="43" t="s">
        <v>225</v>
      </c>
      <c r="D1884" s="47" t="s">
        <v>105</v>
      </c>
      <c r="E1884" s="42" t="s">
        <v>86</v>
      </c>
      <c r="F1884" s="42" t="s">
        <v>87</v>
      </c>
      <c r="G1884" s="44" t="s">
        <v>88</v>
      </c>
      <c r="H1884" s="45">
        <v>54.66</v>
      </c>
    </row>
    <row r="1885" spans="1:8">
      <c r="A1885" s="42" t="s">
        <v>83</v>
      </c>
      <c r="B1885" s="43">
        <v>42186</v>
      </c>
      <c r="C1885" s="43" t="s">
        <v>225</v>
      </c>
      <c r="D1885" s="47" t="s">
        <v>152</v>
      </c>
      <c r="E1885" s="42" t="s">
        <v>86</v>
      </c>
      <c r="F1885" s="42" t="s">
        <v>87</v>
      </c>
      <c r="G1885" s="44" t="s">
        <v>88</v>
      </c>
      <c r="H1885" s="45">
        <v>108.1</v>
      </c>
    </row>
    <row r="1886" spans="1:8">
      <c r="A1886" s="42" t="s">
        <v>83</v>
      </c>
      <c r="B1886" s="43">
        <v>42186</v>
      </c>
      <c r="C1886" s="43" t="s">
        <v>225</v>
      </c>
      <c r="D1886" s="47" t="s">
        <v>152</v>
      </c>
      <c r="E1886" s="42" t="s">
        <v>86</v>
      </c>
      <c r="F1886" s="42" t="s">
        <v>87</v>
      </c>
      <c r="G1886" s="44" t="s">
        <v>88</v>
      </c>
      <c r="H1886" s="45">
        <v>129.94</v>
      </c>
    </row>
    <row r="1887" spans="1:8">
      <c r="A1887" s="42" t="s">
        <v>83</v>
      </c>
      <c r="B1887" s="43">
        <v>42186</v>
      </c>
      <c r="C1887" s="43" t="s">
        <v>225</v>
      </c>
      <c r="D1887" s="47" t="s">
        <v>94</v>
      </c>
      <c r="E1887" s="42" t="s">
        <v>86</v>
      </c>
      <c r="F1887" s="42" t="s">
        <v>87</v>
      </c>
      <c r="G1887" s="44" t="s">
        <v>88</v>
      </c>
      <c r="H1887" s="45">
        <v>3700</v>
      </c>
    </row>
    <row r="1888" spans="1:8">
      <c r="A1888" s="42" t="s">
        <v>90</v>
      </c>
      <c r="B1888" s="43">
        <v>42186</v>
      </c>
      <c r="C1888" s="43" t="s">
        <v>225</v>
      </c>
      <c r="D1888" s="47" t="s">
        <v>142</v>
      </c>
      <c r="E1888" s="42" t="s">
        <v>115</v>
      </c>
      <c r="F1888" s="42" t="s">
        <v>87</v>
      </c>
      <c r="G1888" s="44" t="s">
        <v>88</v>
      </c>
      <c r="H1888" s="45">
        <v>39.9</v>
      </c>
    </row>
    <row r="1889" spans="1:8">
      <c r="A1889" s="42" t="s">
        <v>90</v>
      </c>
      <c r="B1889" s="43">
        <v>42186</v>
      </c>
      <c r="C1889" s="43" t="s">
        <v>225</v>
      </c>
      <c r="D1889" s="47" t="s">
        <v>142</v>
      </c>
      <c r="E1889" s="42" t="s">
        <v>115</v>
      </c>
      <c r="F1889" s="42" t="s">
        <v>87</v>
      </c>
      <c r="G1889" s="44" t="s">
        <v>88</v>
      </c>
      <c r="H1889" s="45">
        <v>55.9</v>
      </c>
    </row>
    <row r="1890" spans="1:8">
      <c r="A1890" s="42" t="s">
        <v>83</v>
      </c>
      <c r="B1890" s="43">
        <v>42186</v>
      </c>
      <c r="C1890" s="43" t="s">
        <v>225</v>
      </c>
      <c r="D1890" s="47" t="s">
        <v>129</v>
      </c>
      <c r="E1890" s="42" t="s">
        <v>86</v>
      </c>
      <c r="F1890" s="42" t="s">
        <v>87</v>
      </c>
      <c r="G1890" s="44" t="s">
        <v>98</v>
      </c>
      <c r="H1890" s="45">
        <v>341.44</v>
      </c>
    </row>
    <row r="1891" spans="1:8">
      <c r="A1891" s="42" t="s">
        <v>83</v>
      </c>
      <c r="B1891" s="43">
        <v>42186</v>
      </c>
      <c r="C1891" s="43" t="s">
        <v>225</v>
      </c>
      <c r="D1891" s="47" t="s">
        <v>155</v>
      </c>
      <c r="E1891" s="42" t="s">
        <v>86</v>
      </c>
      <c r="F1891" s="42" t="s">
        <v>87</v>
      </c>
      <c r="G1891" s="44" t="s">
        <v>88</v>
      </c>
      <c r="H1891" s="45">
        <v>397.57</v>
      </c>
    </row>
    <row r="1892" spans="1:8">
      <c r="A1892" s="42" t="s">
        <v>90</v>
      </c>
      <c r="B1892" s="43">
        <v>42186</v>
      </c>
      <c r="C1892" s="43" t="s">
        <v>225</v>
      </c>
      <c r="D1892" s="47" t="s">
        <v>94</v>
      </c>
      <c r="E1892" s="42" t="s">
        <v>115</v>
      </c>
      <c r="F1892" s="42" t="s">
        <v>87</v>
      </c>
      <c r="G1892" s="42" t="s">
        <v>131</v>
      </c>
      <c r="H1892" s="45">
        <v>20</v>
      </c>
    </row>
    <row r="1893" spans="1:8">
      <c r="A1893" s="42" t="s">
        <v>90</v>
      </c>
      <c r="B1893" s="43">
        <v>42186</v>
      </c>
      <c r="C1893" s="43" t="s">
        <v>225</v>
      </c>
      <c r="D1893" s="47" t="s">
        <v>112</v>
      </c>
      <c r="E1893" s="42" t="s">
        <v>113</v>
      </c>
      <c r="F1893" s="42" t="s">
        <v>93</v>
      </c>
      <c r="G1893" s="44" t="s">
        <v>88</v>
      </c>
      <c r="H1893" s="45">
        <v>2701.819</v>
      </c>
    </row>
    <row r="1894" spans="1:8">
      <c r="A1894" s="42" t="s">
        <v>90</v>
      </c>
      <c r="B1894" s="43">
        <v>42186</v>
      </c>
      <c r="C1894" s="43" t="s">
        <v>225</v>
      </c>
      <c r="D1894" s="47" t="s">
        <v>101</v>
      </c>
      <c r="E1894" s="42" t="s">
        <v>102</v>
      </c>
      <c r="F1894" s="42" t="s">
        <v>93</v>
      </c>
      <c r="G1894" s="44" t="s">
        <v>88</v>
      </c>
      <c r="H1894" s="45">
        <v>545.35</v>
      </c>
    </row>
    <row r="1895" spans="1:8">
      <c r="A1895" s="42" t="s">
        <v>83</v>
      </c>
      <c r="B1895" s="43">
        <v>42186</v>
      </c>
      <c r="C1895" s="43" t="s">
        <v>225</v>
      </c>
      <c r="D1895" s="47" t="s">
        <v>190</v>
      </c>
      <c r="E1895" s="42" t="s">
        <v>86</v>
      </c>
      <c r="F1895" s="42" t="s">
        <v>87</v>
      </c>
      <c r="G1895" s="44" t="s">
        <v>98</v>
      </c>
      <c r="H1895" s="45">
        <v>264.14999999999998</v>
      </c>
    </row>
    <row r="1896" spans="1:8">
      <c r="A1896" s="42" t="s">
        <v>90</v>
      </c>
      <c r="B1896" s="43">
        <v>42186</v>
      </c>
      <c r="C1896" s="43" t="s">
        <v>225</v>
      </c>
      <c r="D1896" s="47" t="s">
        <v>238</v>
      </c>
      <c r="E1896" s="42" t="s">
        <v>102</v>
      </c>
      <c r="F1896" s="42" t="s">
        <v>93</v>
      </c>
      <c r="G1896" s="44" t="s">
        <v>98</v>
      </c>
      <c r="H1896" s="45">
        <v>419.8</v>
      </c>
    </row>
    <row r="1897" spans="1:8">
      <c r="A1897" s="42" t="s">
        <v>90</v>
      </c>
      <c r="B1897" s="43">
        <v>42186</v>
      </c>
      <c r="C1897" s="43" t="s">
        <v>225</v>
      </c>
      <c r="D1897" s="47" t="s">
        <v>142</v>
      </c>
      <c r="E1897" s="42" t="s">
        <v>115</v>
      </c>
      <c r="F1897" s="42" t="s">
        <v>93</v>
      </c>
      <c r="G1897" s="44" t="s">
        <v>88</v>
      </c>
      <c r="H1897" s="45">
        <v>41.18</v>
      </c>
    </row>
    <row r="1898" spans="1:8">
      <c r="A1898" s="42" t="s">
        <v>90</v>
      </c>
      <c r="B1898" s="43">
        <v>42186</v>
      </c>
      <c r="C1898" s="43" t="s">
        <v>225</v>
      </c>
      <c r="D1898" s="47" t="s">
        <v>142</v>
      </c>
      <c r="E1898" s="42" t="s">
        <v>115</v>
      </c>
      <c r="F1898" s="42" t="s">
        <v>87</v>
      </c>
      <c r="G1898" s="44" t="s">
        <v>88</v>
      </c>
      <c r="H1898" s="45">
        <v>19.95</v>
      </c>
    </row>
    <row r="1899" spans="1:8">
      <c r="A1899" s="42" t="s">
        <v>90</v>
      </c>
      <c r="B1899" s="43">
        <v>42186</v>
      </c>
      <c r="C1899" s="43" t="s">
        <v>225</v>
      </c>
      <c r="D1899" s="47" t="s">
        <v>239</v>
      </c>
      <c r="E1899" s="42" t="s">
        <v>115</v>
      </c>
      <c r="F1899" s="42" t="s">
        <v>87</v>
      </c>
      <c r="G1899" s="44" t="s">
        <v>98</v>
      </c>
      <c r="H1899" s="45">
        <v>20</v>
      </c>
    </row>
    <row r="1900" spans="1:8">
      <c r="A1900" s="42" t="s">
        <v>90</v>
      </c>
      <c r="B1900" s="43">
        <v>42186</v>
      </c>
      <c r="C1900" s="43" t="s">
        <v>225</v>
      </c>
      <c r="D1900" s="47" t="s">
        <v>94</v>
      </c>
      <c r="E1900" s="42" t="s">
        <v>95</v>
      </c>
      <c r="F1900" s="42" t="s">
        <v>87</v>
      </c>
      <c r="G1900" s="44" t="s">
        <v>88</v>
      </c>
      <c r="H1900" s="45">
        <v>134.1</v>
      </c>
    </row>
    <row r="1901" spans="1:8">
      <c r="A1901" s="42" t="s">
        <v>83</v>
      </c>
      <c r="B1901" s="43">
        <v>42186</v>
      </c>
      <c r="C1901" s="43" t="s">
        <v>225</v>
      </c>
      <c r="D1901" s="47" t="s">
        <v>228</v>
      </c>
      <c r="E1901" s="42" t="s">
        <v>86</v>
      </c>
      <c r="F1901" s="42" t="s">
        <v>87</v>
      </c>
      <c r="G1901" s="44" t="s">
        <v>88</v>
      </c>
      <c r="H1901" s="45">
        <v>21.25</v>
      </c>
    </row>
    <row r="1902" spans="1:8">
      <c r="A1902" s="42" t="s">
        <v>83</v>
      </c>
      <c r="B1902" s="43">
        <v>42186</v>
      </c>
      <c r="C1902" s="43" t="s">
        <v>225</v>
      </c>
      <c r="D1902" s="47" t="s">
        <v>105</v>
      </c>
      <c r="E1902" s="42" t="s">
        <v>86</v>
      </c>
      <c r="F1902" s="42" t="s">
        <v>87</v>
      </c>
      <c r="G1902" s="44" t="s">
        <v>88</v>
      </c>
      <c r="H1902" s="45">
        <v>2395.35</v>
      </c>
    </row>
    <row r="1903" spans="1:8">
      <c r="A1903" s="42" t="s">
        <v>83</v>
      </c>
      <c r="B1903" s="43">
        <v>42186</v>
      </c>
      <c r="C1903" s="43" t="s">
        <v>225</v>
      </c>
      <c r="D1903" s="47" t="s">
        <v>106</v>
      </c>
      <c r="E1903" s="42" t="s">
        <v>86</v>
      </c>
      <c r="F1903" s="42" t="s">
        <v>87</v>
      </c>
      <c r="G1903" s="44" t="s">
        <v>88</v>
      </c>
      <c r="H1903" s="45">
        <v>257.39999999999998</v>
      </c>
    </row>
    <row r="1904" spans="1:8">
      <c r="A1904" s="42" t="s">
        <v>83</v>
      </c>
      <c r="B1904" s="43">
        <v>42186</v>
      </c>
      <c r="C1904" s="43" t="s">
        <v>225</v>
      </c>
      <c r="D1904" s="47" t="s">
        <v>156</v>
      </c>
      <c r="E1904" s="42" t="s">
        <v>86</v>
      </c>
      <c r="F1904" s="42" t="s">
        <v>87</v>
      </c>
      <c r="G1904" s="44" t="s">
        <v>88</v>
      </c>
      <c r="H1904" s="45">
        <v>23.75</v>
      </c>
    </row>
    <row r="1905" spans="1:8">
      <c r="A1905" s="42" t="s">
        <v>90</v>
      </c>
      <c r="B1905" s="43">
        <v>42186</v>
      </c>
      <c r="C1905" s="43" t="s">
        <v>225</v>
      </c>
      <c r="D1905" s="47" t="s">
        <v>94</v>
      </c>
      <c r="E1905" s="42" t="s">
        <v>157</v>
      </c>
      <c r="F1905" s="42" t="s">
        <v>87</v>
      </c>
      <c r="G1905" s="44" t="s">
        <v>88</v>
      </c>
      <c r="H1905" s="45">
        <v>658.15200000000004</v>
      </c>
    </row>
    <row r="1906" spans="1:8">
      <c r="A1906" s="42" t="s">
        <v>90</v>
      </c>
      <c r="B1906" s="43">
        <v>42156</v>
      </c>
      <c r="C1906" s="43" t="s">
        <v>225</v>
      </c>
      <c r="D1906" s="47" t="s">
        <v>94</v>
      </c>
      <c r="E1906" s="42" t="s">
        <v>132</v>
      </c>
      <c r="F1906" s="42" t="s">
        <v>87</v>
      </c>
      <c r="G1906" s="44" t="s">
        <v>88</v>
      </c>
      <c r="H1906" s="45">
        <v>2512.7429999999999</v>
      </c>
    </row>
    <row r="1907" spans="1:8">
      <c r="A1907" s="42" t="s">
        <v>90</v>
      </c>
      <c r="B1907" s="43">
        <v>42156</v>
      </c>
      <c r="C1907" s="43" t="s">
        <v>225</v>
      </c>
      <c r="D1907" s="47" t="s">
        <v>94</v>
      </c>
      <c r="E1907" s="42" t="s">
        <v>109</v>
      </c>
      <c r="F1907" s="42" t="s">
        <v>87</v>
      </c>
      <c r="G1907" s="42" t="s">
        <v>131</v>
      </c>
      <c r="H1907" s="45">
        <v>1207.8</v>
      </c>
    </row>
    <row r="1908" spans="1:8">
      <c r="A1908" s="42" t="s">
        <v>90</v>
      </c>
      <c r="B1908" s="43">
        <v>42156</v>
      </c>
      <c r="C1908" s="43" t="s">
        <v>225</v>
      </c>
      <c r="D1908" s="47" t="s">
        <v>110</v>
      </c>
      <c r="E1908" s="42" t="s">
        <v>157</v>
      </c>
      <c r="F1908" s="42" t="s">
        <v>93</v>
      </c>
      <c r="G1908" s="42" t="s">
        <v>111</v>
      </c>
      <c r="H1908" s="45">
        <v>299.55</v>
      </c>
    </row>
    <row r="1909" spans="1:8">
      <c r="A1909" s="42" t="s">
        <v>83</v>
      </c>
      <c r="B1909" s="43">
        <v>42156</v>
      </c>
      <c r="C1909" s="43" t="s">
        <v>225</v>
      </c>
      <c r="D1909" s="47" t="s">
        <v>228</v>
      </c>
      <c r="E1909" s="42" t="s">
        <v>86</v>
      </c>
      <c r="F1909" s="42" t="s">
        <v>87</v>
      </c>
      <c r="G1909" s="44" t="s">
        <v>88</v>
      </c>
      <c r="H1909" s="45">
        <v>21.25</v>
      </c>
    </row>
    <row r="1910" spans="1:8">
      <c r="A1910" s="42" t="s">
        <v>83</v>
      </c>
      <c r="B1910" s="43">
        <v>42156</v>
      </c>
      <c r="C1910" s="43" t="s">
        <v>225</v>
      </c>
      <c r="D1910" s="47" t="s">
        <v>228</v>
      </c>
      <c r="E1910" s="42" t="s">
        <v>86</v>
      </c>
      <c r="F1910" s="42" t="s">
        <v>87</v>
      </c>
      <c r="G1910" s="44" t="s">
        <v>88</v>
      </c>
      <c r="H1910" s="45">
        <v>21.25</v>
      </c>
    </row>
    <row r="1911" spans="1:8">
      <c r="A1911" s="42" t="s">
        <v>83</v>
      </c>
      <c r="B1911" s="43">
        <v>42156</v>
      </c>
      <c r="C1911" s="43" t="s">
        <v>225</v>
      </c>
      <c r="D1911" s="47" t="s">
        <v>228</v>
      </c>
      <c r="E1911" s="42" t="s">
        <v>86</v>
      </c>
      <c r="F1911" s="42" t="s">
        <v>87</v>
      </c>
      <c r="G1911" s="44" t="s">
        <v>88</v>
      </c>
      <c r="H1911" s="45">
        <v>21.25</v>
      </c>
    </row>
    <row r="1912" spans="1:8">
      <c r="A1912" s="42" t="s">
        <v>90</v>
      </c>
      <c r="B1912" s="43">
        <v>42156</v>
      </c>
      <c r="C1912" s="43" t="s">
        <v>225</v>
      </c>
      <c r="D1912" s="47" t="s">
        <v>117</v>
      </c>
      <c r="E1912" s="42" t="s">
        <v>104</v>
      </c>
      <c r="F1912" s="42" t="s">
        <v>93</v>
      </c>
      <c r="G1912" s="44" t="s">
        <v>88</v>
      </c>
      <c r="H1912" s="45">
        <v>339.5</v>
      </c>
    </row>
    <row r="1913" spans="1:8">
      <c r="A1913" s="42" t="s">
        <v>90</v>
      </c>
      <c r="B1913" s="43">
        <v>42156</v>
      </c>
      <c r="C1913" s="43" t="s">
        <v>225</v>
      </c>
      <c r="D1913" s="47" t="s">
        <v>158</v>
      </c>
      <c r="E1913" s="42" t="s">
        <v>102</v>
      </c>
      <c r="F1913" s="42" t="s">
        <v>93</v>
      </c>
      <c r="G1913" s="44" t="s">
        <v>88</v>
      </c>
      <c r="H1913" s="45">
        <v>100</v>
      </c>
    </row>
    <row r="1914" spans="1:8">
      <c r="A1914" s="42" t="s">
        <v>90</v>
      </c>
      <c r="B1914" s="43">
        <v>42156</v>
      </c>
      <c r="C1914" s="43" t="s">
        <v>225</v>
      </c>
      <c r="D1914" s="47" t="s">
        <v>142</v>
      </c>
      <c r="E1914" s="42" t="s">
        <v>115</v>
      </c>
      <c r="F1914" s="42" t="s">
        <v>87</v>
      </c>
      <c r="G1914" s="44" t="s">
        <v>88</v>
      </c>
      <c r="H1914" s="45">
        <v>79</v>
      </c>
    </row>
    <row r="1915" spans="1:8">
      <c r="A1915" s="42" t="s">
        <v>83</v>
      </c>
      <c r="B1915" s="43">
        <v>42156</v>
      </c>
      <c r="C1915" s="43" t="s">
        <v>225</v>
      </c>
      <c r="D1915" s="47" t="s">
        <v>105</v>
      </c>
      <c r="E1915" s="42" t="s">
        <v>86</v>
      </c>
      <c r="F1915" s="42" t="s">
        <v>87</v>
      </c>
      <c r="G1915" s="44" t="s">
        <v>88</v>
      </c>
      <c r="H1915" s="45">
        <v>122.22</v>
      </c>
    </row>
    <row r="1916" spans="1:8">
      <c r="A1916" s="42" t="s">
        <v>90</v>
      </c>
      <c r="B1916" s="43">
        <v>42156</v>
      </c>
      <c r="C1916" s="43" t="s">
        <v>225</v>
      </c>
      <c r="D1916" s="47" t="s">
        <v>94</v>
      </c>
      <c r="E1916" s="42" t="s">
        <v>219</v>
      </c>
      <c r="F1916" s="42" t="s">
        <v>87</v>
      </c>
      <c r="G1916" s="44" t="s">
        <v>88</v>
      </c>
      <c r="H1916" s="45">
        <v>1904.425</v>
      </c>
    </row>
    <row r="1917" spans="1:8">
      <c r="A1917" s="42" t="s">
        <v>83</v>
      </c>
      <c r="B1917" s="43">
        <v>42156</v>
      </c>
      <c r="C1917" s="43" t="s">
        <v>225</v>
      </c>
      <c r="D1917" s="47" t="s">
        <v>228</v>
      </c>
      <c r="E1917" s="42" t="s">
        <v>86</v>
      </c>
      <c r="F1917" s="42" t="s">
        <v>87</v>
      </c>
      <c r="G1917" s="44" t="s">
        <v>88</v>
      </c>
      <c r="H1917" s="45">
        <v>21.25</v>
      </c>
    </row>
    <row r="1918" spans="1:8">
      <c r="A1918" s="42" t="s">
        <v>83</v>
      </c>
      <c r="B1918" s="43">
        <v>42156</v>
      </c>
      <c r="C1918" s="43" t="s">
        <v>225</v>
      </c>
      <c r="D1918" s="47" t="s">
        <v>228</v>
      </c>
      <c r="E1918" s="42" t="s">
        <v>86</v>
      </c>
      <c r="F1918" s="42" t="s">
        <v>87</v>
      </c>
      <c r="G1918" s="44" t="s">
        <v>88</v>
      </c>
      <c r="H1918" s="45">
        <v>21.25</v>
      </c>
    </row>
    <row r="1919" spans="1:8">
      <c r="A1919" s="42" t="s">
        <v>83</v>
      </c>
      <c r="B1919" s="43">
        <v>42156</v>
      </c>
      <c r="C1919" s="43" t="s">
        <v>225</v>
      </c>
      <c r="D1919" s="47" t="s">
        <v>228</v>
      </c>
      <c r="E1919" s="42" t="s">
        <v>86</v>
      </c>
      <c r="F1919" s="42" t="s">
        <v>87</v>
      </c>
      <c r="G1919" s="44" t="s">
        <v>88</v>
      </c>
      <c r="H1919" s="45">
        <v>21.25</v>
      </c>
    </row>
    <row r="1920" spans="1:8">
      <c r="A1920" s="42" t="s">
        <v>83</v>
      </c>
      <c r="B1920" s="43">
        <v>42156</v>
      </c>
      <c r="C1920" s="43" t="s">
        <v>225</v>
      </c>
      <c r="D1920" s="47" t="s">
        <v>106</v>
      </c>
      <c r="E1920" s="42" t="s">
        <v>86</v>
      </c>
      <c r="F1920" s="42" t="s">
        <v>87</v>
      </c>
      <c r="G1920" s="44" t="s">
        <v>88</v>
      </c>
      <c r="H1920" s="45">
        <v>200.35</v>
      </c>
    </row>
    <row r="1921" spans="1:8">
      <c r="A1921" s="42" t="s">
        <v>90</v>
      </c>
      <c r="B1921" s="43">
        <v>42156</v>
      </c>
      <c r="C1921" s="43" t="s">
        <v>225</v>
      </c>
      <c r="D1921" s="47" t="s">
        <v>142</v>
      </c>
      <c r="E1921" s="42" t="s">
        <v>115</v>
      </c>
      <c r="F1921" s="42" t="s">
        <v>87</v>
      </c>
      <c r="G1921" s="44" t="s">
        <v>88</v>
      </c>
      <c r="H1921" s="45">
        <v>60.94</v>
      </c>
    </row>
    <row r="1922" spans="1:8">
      <c r="A1922" s="42" t="s">
        <v>90</v>
      </c>
      <c r="B1922" s="43">
        <v>42156</v>
      </c>
      <c r="C1922" s="43" t="s">
        <v>225</v>
      </c>
      <c r="D1922" s="47" t="s">
        <v>94</v>
      </c>
      <c r="E1922" s="42" t="s">
        <v>96</v>
      </c>
      <c r="F1922" s="42" t="s">
        <v>87</v>
      </c>
      <c r="G1922" s="44" t="s">
        <v>88</v>
      </c>
      <c r="H1922" s="45">
        <v>463.75</v>
      </c>
    </row>
    <row r="1923" spans="1:8">
      <c r="A1923" s="42" t="s">
        <v>90</v>
      </c>
      <c r="B1923" s="43">
        <v>42156</v>
      </c>
      <c r="C1923" s="43" t="s">
        <v>225</v>
      </c>
      <c r="D1923" s="47" t="s">
        <v>94</v>
      </c>
      <c r="E1923" s="42" t="s">
        <v>96</v>
      </c>
      <c r="F1923" s="42" t="s">
        <v>87</v>
      </c>
      <c r="G1923" s="44" t="s">
        <v>88</v>
      </c>
      <c r="H1923" s="45">
        <v>334.55</v>
      </c>
    </row>
    <row r="1924" spans="1:8">
      <c r="A1924" s="42" t="s">
        <v>90</v>
      </c>
      <c r="B1924" s="43">
        <v>42156</v>
      </c>
      <c r="C1924" s="43" t="s">
        <v>225</v>
      </c>
      <c r="D1924" s="47" t="s">
        <v>94</v>
      </c>
      <c r="E1924" s="42" t="s">
        <v>132</v>
      </c>
      <c r="F1924" s="42" t="s">
        <v>124</v>
      </c>
      <c r="G1924" s="44" t="s">
        <v>88</v>
      </c>
      <c r="H1924" s="45">
        <v>3267.4349999999999</v>
      </c>
    </row>
    <row r="1925" spans="1:8">
      <c r="A1925" s="42" t="s">
        <v>90</v>
      </c>
      <c r="B1925" s="43">
        <v>42156</v>
      </c>
      <c r="C1925" s="43" t="s">
        <v>225</v>
      </c>
      <c r="D1925" s="47" t="s">
        <v>94</v>
      </c>
      <c r="E1925" s="42" t="s">
        <v>157</v>
      </c>
      <c r="F1925" s="42" t="s">
        <v>87</v>
      </c>
      <c r="G1925" s="44" t="s">
        <v>88</v>
      </c>
      <c r="H1925" s="45">
        <v>659.36900000000003</v>
      </c>
    </row>
    <row r="1926" spans="1:8">
      <c r="A1926" s="42" t="s">
        <v>83</v>
      </c>
      <c r="B1926" s="43">
        <v>42156</v>
      </c>
      <c r="C1926" s="43" t="s">
        <v>225</v>
      </c>
      <c r="D1926" s="47" t="s">
        <v>243</v>
      </c>
      <c r="E1926" s="42" t="s">
        <v>86</v>
      </c>
      <c r="F1926" s="42" t="s">
        <v>87</v>
      </c>
      <c r="G1926" s="44" t="s">
        <v>88</v>
      </c>
      <c r="H1926" s="45">
        <v>138.19999999999999</v>
      </c>
    </row>
    <row r="1927" spans="1:8">
      <c r="A1927" s="42" t="s">
        <v>83</v>
      </c>
      <c r="B1927" s="43">
        <v>42156</v>
      </c>
      <c r="C1927" s="43" t="s">
        <v>225</v>
      </c>
      <c r="D1927" s="47" t="s">
        <v>141</v>
      </c>
      <c r="E1927" s="42" t="s">
        <v>86</v>
      </c>
      <c r="F1927" s="42" t="s">
        <v>87</v>
      </c>
      <c r="G1927" s="44" t="s">
        <v>88</v>
      </c>
      <c r="H1927" s="45">
        <v>345</v>
      </c>
    </row>
    <row r="1928" spans="1:8">
      <c r="A1928" s="42" t="s">
        <v>83</v>
      </c>
      <c r="B1928" s="43">
        <v>42156</v>
      </c>
      <c r="C1928" s="43" t="s">
        <v>225</v>
      </c>
      <c r="D1928" s="47" t="s">
        <v>141</v>
      </c>
      <c r="E1928" s="42" t="s">
        <v>86</v>
      </c>
      <c r="F1928" s="42" t="s">
        <v>87</v>
      </c>
      <c r="G1928" s="44" t="s">
        <v>88</v>
      </c>
      <c r="H1928" s="45">
        <v>207.1</v>
      </c>
    </row>
    <row r="1929" spans="1:8">
      <c r="A1929" s="42" t="s">
        <v>83</v>
      </c>
      <c r="B1929" s="43">
        <v>42156</v>
      </c>
      <c r="C1929" s="43" t="s">
        <v>225</v>
      </c>
      <c r="D1929" s="47" t="s">
        <v>195</v>
      </c>
      <c r="E1929" s="42" t="s">
        <v>86</v>
      </c>
      <c r="F1929" s="42" t="s">
        <v>87</v>
      </c>
      <c r="G1929" s="44" t="s">
        <v>98</v>
      </c>
      <c r="H1929" s="45">
        <v>12.5</v>
      </c>
    </row>
    <row r="1930" spans="1:8">
      <c r="A1930" s="42" t="s">
        <v>90</v>
      </c>
      <c r="B1930" s="43">
        <v>42156</v>
      </c>
      <c r="C1930" s="43" t="s">
        <v>225</v>
      </c>
      <c r="D1930" s="47" t="s">
        <v>117</v>
      </c>
      <c r="E1930" s="42" t="s">
        <v>123</v>
      </c>
      <c r="F1930" s="42" t="s">
        <v>93</v>
      </c>
      <c r="G1930" s="44" t="s">
        <v>88</v>
      </c>
      <c r="H1930" s="45">
        <v>304.2</v>
      </c>
    </row>
    <row r="1931" spans="1:8">
      <c r="A1931" s="42" t="s">
        <v>90</v>
      </c>
      <c r="B1931" s="43">
        <v>42156</v>
      </c>
      <c r="C1931" s="43" t="s">
        <v>225</v>
      </c>
      <c r="D1931" s="47" t="s">
        <v>116</v>
      </c>
      <c r="E1931" s="42" t="s">
        <v>115</v>
      </c>
      <c r="F1931" s="42" t="s">
        <v>87</v>
      </c>
      <c r="G1931" s="44" t="s">
        <v>88</v>
      </c>
      <c r="H1931" s="45">
        <v>20</v>
      </c>
    </row>
    <row r="1932" spans="1:8">
      <c r="A1932" s="42" t="s">
        <v>83</v>
      </c>
      <c r="B1932" s="43">
        <v>42156</v>
      </c>
      <c r="C1932" s="43" t="s">
        <v>225</v>
      </c>
      <c r="D1932" s="47" t="s">
        <v>200</v>
      </c>
      <c r="E1932" s="42" t="s">
        <v>86</v>
      </c>
      <c r="F1932" s="42" t="s">
        <v>87</v>
      </c>
      <c r="G1932" s="44" t="s">
        <v>88</v>
      </c>
      <c r="H1932" s="45">
        <v>68.64</v>
      </c>
    </row>
    <row r="1933" spans="1:8">
      <c r="A1933" s="42" t="s">
        <v>90</v>
      </c>
      <c r="B1933" s="43">
        <v>42156</v>
      </c>
      <c r="C1933" s="43" t="s">
        <v>225</v>
      </c>
      <c r="D1933" s="47" t="s">
        <v>239</v>
      </c>
      <c r="E1933" s="42" t="s">
        <v>115</v>
      </c>
      <c r="F1933" s="42" t="s">
        <v>87</v>
      </c>
      <c r="G1933" s="44" t="s">
        <v>98</v>
      </c>
      <c r="H1933" s="45">
        <v>4.7</v>
      </c>
    </row>
    <row r="1934" spans="1:8">
      <c r="A1934" s="42" t="s">
        <v>90</v>
      </c>
      <c r="B1934" s="43">
        <v>42156</v>
      </c>
      <c r="C1934" s="43" t="s">
        <v>225</v>
      </c>
      <c r="D1934" s="47" t="s">
        <v>94</v>
      </c>
      <c r="E1934" s="42" t="s">
        <v>157</v>
      </c>
      <c r="F1934" s="42" t="s">
        <v>87</v>
      </c>
      <c r="G1934" s="44" t="s">
        <v>88</v>
      </c>
      <c r="H1934" s="45">
        <v>671.08299999999997</v>
      </c>
    </row>
    <row r="1935" spans="1:8">
      <c r="A1935" s="42" t="s">
        <v>90</v>
      </c>
      <c r="B1935" s="43">
        <v>42156</v>
      </c>
      <c r="C1935" s="43" t="s">
        <v>225</v>
      </c>
      <c r="D1935" s="47" t="s">
        <v>110</v>
      </c>
      <c r="E1935" s="42" t="s">
        <v>157</v>
      </c>
      <c r="F1935" s="42" t="s">
        <v>93</v>
      </c>
      <c r="G1935" s="42" t="s">
        <v>111</v>
      </c>
      <c r="H1935" s="45">
        <v>270.14999999999998</v>
      </c>
    </row>
    <row r="1936" spans="1:8">
      <c r="A1936" s="42" t="s">
        <v>83</v>
      </c>
      <c r="B1936" s="43">
        <v>42156</v>
      </c>
      <c r="C1936" s="43" t="s">
        <v>225</v>
      </c>
      <c r="D1936" s="47" t="s">
        <v>105</v>
      </c>
      <c r="E1936" s="42" t="s">
        <v>86</v>
      </c>
      <c r="F1936" s="42" t="s">
        <v>87</v>
      </c>
      <c r="G1936" s="44" t="s">
        <v>88</v>
      </c>
      <c r="H1936" s="45">
        <v>2312.35</v>
      </c>
    </row>
    <row r="1937" spans="1:8">
      <c r="A1937" s="42" t="s">
        <v>90</v>
      </c>
      <c r="B1937" s="43">
        <v>42156</v>
      </c>
      <c r="C1937" s="43" t="s">
        <v>225</v>
      </c>
      <c r="D1937" s="47" t="s">
        <v>242</v>
      </c>
      <c r="E1937" s="42" t="s">
        <v>102</v>
      </c>
      <c r="F1937" s="42" t="s">
        <v>93</v>
      </c>
      <c r="G1937" s="44" t="s">
        <v>98</v>
      </c>
      <c r="H1937" s="45">
        <v>175.65</v>
      </c>
    </row>
    <row r="1938" spans="1:8">
      <c r="A1938" s="42" t="s">
        <v>83</v>
      </c>
      <c r="B1938" s="43">
        <v>42156</v>
      </c>
      <c r="C1938" s="43" t="s">
        <v>225</v>
      </c>
      <c r="D1938" s="47" t="s">
        <v>89</v>
      </c>
      <c r="E1938" s="42" t="s">
        <v>86</v>
      </c>
      <c r="F1938" s="42" t="s">
        <v>87</v>
      </c>
      <c r="G1938" s="44" t="s">
        <v>88</v>
      </c>
      <c r="H1938" s="45">
        <v>139</v>
      </c>
    </row>
    <row r="1939" spans="1:8">
      <c r="A1939" s="42" t="s">
        <v>83</v>
      </c>
      <c r="B1939" s="43">
        <v>42156</v>
      </c>
      <c r="C1939" s="43" t="s">
        <v>225</v>
      </c>
      <c r="D1939" s="47" t="s">
        <v>89</v>
      </c>
      <c r="E1939" s="42" t="s">
        <v>86</v>
      </c>
      <c r="F1939" s="42" t="s">
        <v>87</v>
      </c>
      <c r="G1939" s="44" t="s">
        <v>88</v>
      </c>
      <c r="H1939" s="45">
        <v>348.35</v>
      </c>
    </row>
    <row r="1940" spans="1:8">
      <c r="A1940" s="42" t="s">
        <v>90</v>
      </c>
      <c r="B1940" s="43">
        <v>42156</v>
      </c>
      <c r="C1940" s="43" t="s">
        <v>225</v>
      </c>
      <c r="D1940" s="47" t="s">
        <v>94</v>
      </c>
      <c r="E1940" s="42" t="s">
        <v>96</v>
      </c>
      <c r="F1940" s="42" t="s">
        <v>87</v>
      </c>
      <c r="G1940" s="44" t="s">
        <v>88</v>
      </c>
      <c r="H1940" s="45">
        <v>248.3</v>
      </c>
    </row>
    <row r="1941" spans="1:8">
      <c r="A1941" s="42" t="s">
        <v>90</v>
      </c>
      <c r="B1941" s="43">
        <v>42156</v>
      </c>
      <c r="C1941" s="43" t="s">
        <v>225</v>
      </c>
      <c r="D1941" s="47" t="s">
        <v>194</v>
      </c>
      <c r="E1941" s="42" t="s">
        <v>115</v>
      </c>
      <c r="F1941" s="42" t="s">
        <v>87</v>
      </c>
      <c r="G1941" s="42" t="s">
        <v>139</v>
      </c>
      <c r="H1941" s="45">
        <v>7.0000000000000007E-2</v>
      </c>
    </row>
    <row r="1942" spans="1:8">
      <c r="A1942" s="42" t="s">
        <v>90</v>
      </c>
      <c r="B1942" s="43">
        <v>42156</v>
      </c>
      <c r="C1942" s="43" t="s">
        <v>225</v>
      </c>
      <c r="D1942" s="47" t="s">
        <v>184</v>
      </c>
      <c r="E1942" s="42" t="s">
        <v>115</v>
      </c>
      <c r="F1942" s="42" t="s">
        <v>87</v>
      </c>
      <c r="G1942" s="44" t="s">
        <v>88</v>
      </c>
      <c r="H1942" s="45">
        <v>19.98</v>
      </c>
    </row>
    <row r="1943" spans="1:8">
      <c r="A1943" s="42" t="s">
        <v>90</v>
      </c>
      <c r="B1943" s="43">
        <v>42156</v>
      </c>
      <c r="C1943" s="43" t="s">
        <v>225</v>
      </c>
      <c r="D1943" s="47" t="s">
        <v>94</v>
      </c>
      <c r="E1943" s="42" t="s">
        <v>96</v>
      </c>
      <c r="F1943" s="42" t="s">
        <v>87</v>
      </c>
      <c r="G1943" s="44" t="s">
        <v>88</v>
      </c>
      <c r="H1943" s="45">
        <v>474.2</v>
      </c>
    </row>
    <row r="1944" spans="1:8">
      <c r="A1944" s="42" t="s">
        <v>90</v>
      </c>
      <c r="B1944" s="43">
        <v>42156</v>
      </c>
      <c r="C1944" s="43" t="s">
        <v>225</v>
      </c>
      <c r="D1944" s="47" t="s">
        <v>94</v>
      </c>
      <c r="E1944" s="42" t="s">
        <v>95</v>
      </c>
      <c r="F1944" s="42" t="s">
        <v>87</v>
      </c>
      <c r="G1944" s="44" t="s">
        <v>88</v>
      </c>
      <c r="H1944" s="45">
        <v>136.30000000000001</v>
      </c>
    </row>
    <row r="1945" spans="1:8">
      <c r="A1945" s="42" t="s">
        <v>90</v>
      </c>
      <c r="B1945" s="43">
        <v>42156</v>
      </c>
      <c r="C1945" s="43" t="s">
        <v>225</v>
      </c>
      <c r="D1945" s="47" t="s">
        <v>94</v>
      </c>
      <c r="E1945" s="42" t="s">
        <v>108</v>
      </c>
      <c r="F1945" s="42" t="s">
        <v>124</v>
      </c>
      <c r="G1945" s="44" t="s">
        <v>88</v>
      </c>
      <c r="H1945" s="45">
        <v>1277.0540000000001</v>
      </c>
    </row>
    <row r="1946" spans="1:8">
      <c r="A1946" s="42" t="s">
        <v>90</v>
      </c>
      <c r="B1946" s="43">
        <v>42156</v>
      </c>
      <c r="C1946" s="43" t="s">
        <v>225</v>
      </c>
      <c r="D1946" s="47" t="s">
        <v>94</v>
      </c>
      <c r="E1946" s="42" t="s">
        <v>115</v>
      </c>
      <c r="F1946" s="42" t="s">
        <v>87</v>
      </c>
      <c r="G1946" s="42" t="s">
        <v>131</v>
      </c>
      <c r="H1946" s="45">
        <v>20</v>
      </c>
    </row>
    <row r="1947" spans="1:8">
      <c r="A1947" s="42" t="s">
        <v>90</v>
      </c>
      <c r="B1947" s="43">
        <v>42156</v>
      </c>
      <c r="C1947" s="43" t="s">
        <v>225</v>
      </c>
      <c r="D1947" s="47" t="s">
        <v>94</v>
      </c>
      <c r="E1947" s="42" t="s">
        <v>157</v>
      </c>
      <c r="F1947" s="42" t="s">
        <v>87</v>
      </c>
      <c r="G1947" s="44" t="s">
        <v>88</v>
      </c>
      <c r="H1947" s="45">
        <v>5439.5349999999999</v>
      </c>
    </row>
    <row r="1948" spans="1:8">
      <c r="A1948" s="42" t="s">
        <v>83</v>
      </c>
      <c r="B1948" s="43">
        <v>42156</v>
      </c>
      <c r="C1948" s="43" t="s">
        <v>225</v>
      </c>
      <c r="D1948" s="47" t="s">
        <v>105</v>
      </c>
      <c r="E1948" s="42" t="s">
        <v>86</v>
      </c>
      <c r="F1948" s="42" t="s">
        <v>87</v>
      </c>
      <c r="G1948" s="44" t="s">
        <v>88</v>
      </c>
      <c r="H1948" s="45">
        <v>1425.15</v>
      </c>
    </row>
    <row r="1949" spans="1:8">
      <c r="A1949" s="42" t="s">
        <v>83</v>
      </c>
      <c r="B1949" s="43">
        <v>42156</v>
      </c>
      <c r="C1949" s="43" t="s">
        <v>225</v>
      </c>
      <c r="D1949" s="47" t="s">
        <v>169</v>
      </c>
      <c r="E1949" s="42" t="s">
        <v>86</v>
      </c>
      <c r="F1949" s="42" t="s">
        <v>87</v>
      </c>
      <c r="G1949" s="44" t="s">
        <v>88</v>
      </c>
      <c r="H1949" s="45">
        <v>1031.54</v>
      </c>
    </row>
    <row r="1950" spans="1:8">
      <c r="A1950" s="42" t="s">
        <v>83</v>
      </c>
      <c r="B1950" s="43">
        <v>42156</v>
      </c>
      <c r="C1950" s="43" t="s">
        <v>225</v>
      </c>
      <c r="D1950" s="47" t="s">
        <v>105</v>
      </c>
      <c r="E1950" s="42" t="s">
        <v>86</v>
      </c>
      <c r="F1950" s="42" t="s">
        <v>87</v>
      </c>
      <c r="G1950" s="44" t="s">
        <v>88</v>
      </c>
      <c r="H1950" s="45">
        <v>295.08</v>
      </c>
    </row>
    <row r="1951" spans="1:8">
      <c r="A1951" s="42" t="s">
        <v>90</v>
      </c>
      <c r="B1951" s="43">
        <v>42156</v>
      </c>
      <c r="C1951" s="43" t="s">
        <v>225</v>
      </c>
      <c r="D1951" s="47" t="s">
        <v>239</v>
      </c>
      <c r="E1951" s="42" t="s">
        <v>115</v>
      </c>
      <c r="F1951" s="42" t="s">
        <v>87</v>
      </c>
      <c r="G1951" s="44" t="s">
        <v>98</v>
      </c>
      <c r="H1951" s="45">
        <v>4.7</v>
      </c>
    </row>
    <row r="1952" spans="1:8">
      <c r="A1952" s="42" t="s">
        <v>90</v>
      </c>
      <c r="B1952" s="43">
        <v>42156</v>
      </c>
      <c r="C1952" s="43" t="s">
        <v>225</v>
      </c>
      <c r="D1952" s="47" t="s">
        <v>94</v>
      </c>
      <c r="E1952" s="42" t="s">
        <v>146</v>
      </c>
      <c r="F1952" s="42" t="s">
        <v>87</v>
      </c>
      <c r="G1952" s="44" t="s">
        <v>88</v>
      </c>
      <c r="H1952" s="45">
        <v>3176.6979999999999</v>
      </c>
    </row>
    <row r="1953" spans="1:8">
      <c r="A1953" s="42" t="s">
        <v>90</v>
      </c>
      <c r="B1953" s="43">
        <v>42156</v>
      </c>
      <c r="C1953" s="43" t="s">
        <v>225</v>
      </c>
      <c r="D1953" s="47" t="s">
        <v>94</v>
      </c>
      <c r="E1953" s="42" t="s">
        <v>157</v>
      </c>
      <c r="F1953" s="42" t="s">
        <v>87</v>
      </c>
      <c r="G1953" s="44" t="s">
        <v>88</v>
      </c>
      <c r="H1953" s="45">
        <v>673.46100000000001</v>
      </c>
    </row>
    <row r="1954" spans="1:8">
      <c r="A1954" s="42" t="s">
        <v>83</v>
      </c>
      <c r="B1954" s="43">
        <v>42156</v>
      </c>
      <c r="C1954" s="43" t="s">
        <v>225</v>
      </c>
      <c r="D1954" s="47" t="s">
        <v>105</v>
      </c>
      <c r="E1954" s="42" t="s">
        <v>86</v>
      </c>
      <c r="F1954" s="42" t="s">
        <v>87</v>
      </c>
      <c r="G1954" s="44" t="s">
        <v>88</v>
      </c>
      <c r="H1954" s="45">
        <v>787.65</v>
      </c>
    </row>
    <row r="1955" spans="1:8">
      <c r="A1955" s="42" t="s">
        <v>90</v>
      </c>
      <c r="B1955" s="43">
        <v>42156</v>
      </c>
      <c r="C1955" s="43" t="s">
        <v>225</v>
      </c>
      <c r="D1955" s="47" t="s">
        <v>112</v>
      </c>
      <c r="E1955" s="42" t="s">
        <v>113</v>
      </c>
      <c r="F1955" s="42" t="s">
        <v>93</v>
      </c>
      <c r="G1955" s="44" t="s">
        <v>88</v>
      </c>
      <c r="H1955" s="45">
        <v>2701.748</v>
      </c>
    </row>
    <row r="1956" spans="1:8">
      <c r="A1956" s="42" t="s">
        <v>83</v>
      </c>
      <c r="B1956" s="43">
        <v>42156</v>
      </c>
      <c r="C1956" s="43" t="s">
        <v>225</v>
      </c>
      <c r="D1956" s="47" t="s">
        <v>105</v>
      </c>
      <c r="E1956" s="42" t="s">
        <v>86</v>
      </c>
      <c r="F1956" s="42" t="s">
        <v>87</v>
      </c>
      <c r="G1956" s="44" t="s">
        <v>88</v>
      </c>
      <c r="H1956" s="45">
        <v>224.86</v>
      </c>
    </row>
    <row r="1957" spans="1:8">
      <c r="A1957" s="42" t="s">
        <v>83</v>
      </c>
      <c r="B1957" s="43">
        <v>42156</v>
      </c>
      <c r="C1957" s="43" t="s">
        <v>225</v>
      </c>
      <c r="D1957" s="47" t="s">
        <v>105</v>
      </c>
      <c r="E1957" s="42" t="s">
        <v>86</v>
      </c>
      <c r="F1957" s="42" t="s">
        <v>87</v>
      </c>
      <c r="G1957" s="44" t="s">
        <v>88</v>
      </c>
      <c r="H1957" s="45">
        <v>1055.8599999999999</v>
      </c>
    </row>
    <row r="1958" spans="1:8">
      <c r="A1958" s="42" t="s">
        <v>83</v>
      </c>
      <c r="B1958" s="43">
        <v>42156</v>
      </c>
      <c r="C1958" s="43" t="s">
        <v>225</v>
      </c>
      <c r="D1958" s="47" t="s">
        <v>106</v>
      </c>
      <c r="E1958" s="42" t="s">
        <v>86</v>
      </c>
      <c r="F1958" s="42" t="s">
        <v>87</v>
      </c>
      <c r="G1958" s="44" t="s">
        <v>88</v>
      </c>
      <c r="H1958" s="45">
        <v>550</v>
      </c>
    </row>
    <row r="1959" spans="1:8">
      <c r="A1959" s="42" t="s">
        <v>90</v>
      </c>
      <c r="B1959" s="43">
        <v>42156</v>
      </c>
      <c r="C1959" s="43" t="s">
        <v>225</v>
      </c>
      <c r="D1959" s="47" t="s">
        <v>94</v>
      </c>
      <c r="E1959" s="42" t="s">
        <v>96</v>
      </c>
      <c r="F1959" s="42" t="s">
        <v>87</v>
      </c>
      <c r="G1959" s="44" t="s">
        <v>88</v>
      </c>
      <c r="H1959" s="45">
        <v>441.4</v>
      </c>
    </row>
    <row r="1960" spans="1:8">
      <c r="A1960" s="42" t="s">
        <v>90</v>
      </c>
      <c r="B1960" s="43">
        <v>42156</v>
      </c>
      <c r="C1960" s="43" t="s">
        <v>225</v>
      </c>
      <c r="D1960" s="47" t="s">
        <v>94</v>
      </c>
      <c r="E1960" s="42" t="s">
        <v>96</v>
      </c>
      <c r="F1960" s="42" t="s">
        <v>87</v>
      </c>
      <c r="G1960" s="44" t="s">
        <v>88</v>
      </c>
      <c r="H1960" s="45">
        <v>383.75</v>
      </c>
    </row>
    <row r="1961" spans="1:8">
      <c r="A1961" s="42" t="s">
        <v>83</v>
      </c>
      <c r="B1961" s="43">
        <v>42156</v>
      </c>
      <c r="C1961" s="43" t="s">
        <v>225</v>
      </c>
      <c r="D1961" s="47" t="s">
        <v>155</v>
      </c>
      <c r="E1961" s="42" t="s">
        <v>86</v>
      </c>
      <c r="F1961" s="42" t="s">
        <v>87</v>
      </c>
      <c r="G1961" s="44" t="s">
        <v>88</v>
      </c>
      <c r="H1961" s="45">
        <v>397.5</v>
      </c>
    </row>
    <row r="1962" spans="1:8">
      <c r="A1962" s="42" t="s">
        <v>90</v>
      </c>
      <c r="B1962" s="43">
        <v>42156</v>
      </c>
      <c r="C1962" s="43" t="s">
        <v>225</v>
      </c>
      <c r="D1962" s="47" t="s">
        <v>94</v>
      </c>
      <c r="E1962" s="42" t="s">
        <v>96</v>
      </c>
      <c r="F1962" s="42" t="s">
        <v>87</v>
      </c>
      <c r="G1962" s="44" t="s">
        <v>88</v>
      </c>
      <c r="H1962" s="45">
        <v>331.45</v>
      </c>
    </row>
    <row r="1963" spans="1:8">
      <c r="A1963" s="42" t="s">
        <v>90</v>
      </c>
      <c r="B1963" s="43">
        <v>42156</v>
      </c>
      <c r="C1963" s="43" t="s">
        <v>225</v>
      </c>
      <c r="D1963" s="47" t="s">
        <v>94</v>
      </c>
      <c r="E1963" s="42" t="s">
        <v>96</v>
      </c>
      <c r="F1963" s="42" t="s">
        <v>87</v>
      </c>
      <c r="G1963" s="44" t="s">
        <v>88</v>
      </c>
      <c r="H1963" s="45">
        <v>138.25</v>
      </c>
    </row>
    <row r="1964" spans="1:8">
      <c r="A1964" s="42" t="s">
        <v>90</v>
      </c>
      <c r="B1964" s="43">
        <v>42156</v>
      </c>
      <c r="C1964" s="43" t="s">
        <v>225</v>
      </c>
      <c r="D1964" s="47" t="s">
        <v>94</v>
      </c>
      <c r="E1964" s="42" t="s">
        <v>96</v>
      </c>
      <c r="F1964" s="42" t="s">
        <v>87</v>
      </c>
      <c r="G1964" s="44" t="s">
        <v>88</v>
      </c>
      <c r="H1964" s="45">
        <v>69.8</v>
      </c>
    </row>
    <row r="1965" spans="1:8">
      <c r="A1965" s="42" t="s">
        <v>90</v>
      </c>
      <c r="B1965" s="43">
        <v>42156</v>
      </c>
      <c r="C1965" s="43" t="s">
        <v>225</v>
      </c>
      <c r="D1965" s="47" t="s">
        <v>94</v>
      </c>
      <c r="E1965" s="42" t="s">
        <v>96</v>
      </c>
      <c r="F1965" s="42" t="s">
        <v>87</v>
      </c>
      <c r="G1965" s="44" t="s">
        <v>88</v>
      </c>
      <c r="H1965" s="45">
        <v>272.55</v>
      </c>
    </row>
    <row r="1966" spans="1:8">
      <c r="A1966" s="42" t="s">
        <v>83</v>
      </c>
      <c r="B1966" s="43">
        <v>42156</v>
      </c>
      <c r="C1966" s="43" t="s">
        <v>225</v>
      </c>
      <c r="D1966" s="47" t="s">
        <v>105</v>
      </c>
      <c r="E1966" s="42" t="s">
        <v>86</v>
      </c>
      <c r="F1966" s="42" t="s">
        <v>87</v>
      </c>
      <c r="G1966" s="44" t="s">
        <v>88</v>
      </c>
      <c r="H1966" s="45">
        <v>401.6</v>
      </c>
    </row>
    <row r="1967" spans="1:8">
      <c r="A1967" s="42" t="s">
        <v>83</v>
      </c>
      <c r="B1967" s="43">
        <v>42156</v>
      </c>
      <c r="C1967" s="43" t="s">
        <v>225</v>
      </c>
      <c r="D1967" s="47" t="s">
        <v>105</v>
      </c>
      <c r="E1967" s="42" t="s">
        <v>86</v>
      </c>
      <c r="F1967" s="42" t="s">
        <v>87</v>
      </c>
      <c r="G1967" s="44" t="s">
        <v>88</v>
      </c>
      <c r="H1967" s="45">
        <v>688.25</v>
      </c>
    </row>
    <row r="1968" spans="1:8">
      <c r="A1968" s="42" t="s">
        <v>90</v>
      </c>
      <c r="B1968" s="43">
        <v>42156</v>
      </c>
      <c r="C1968" s="43" t="s">
        <v>225</v>
      </c>
      <c r="D1968" s="47" t="s">
        <v>117</v>
      </c>
      <c r="E1968" s="42" t="s">
        <v>104</v>
      </c>
      <c r="F1968" s="42" t="s">
        <v>93</v>
      </c>
      <c r="G1968" s="44" t="s">
        <v>88</v>
      </c>
      <c r="H1968" s="45">
        <v>145.6</v>
      </c>
    </row>
    <row r="1969" spans="1:8">
      <c r="A1969" s="42" t="s">
        <v>90</v>
      </c>
      <c r="B1969" s="43">
        <v>42156</v>
      </c>
      <c r="C1969" s="43" t="s">
        <v>225</v>
      </c>
      <c r="D1969" s="47" t="s">
        <v>116</v>
      </c>
      <c r="E1969" s="42" t="s">
        <v>115</v>
      </c>
      <c r="F1969" s="42" t="s">
        <v>87</v>
      </c>
      <c r="G1969" s="44" t="s">
        <v>88</v>
      </c>
      <c r="H1969" s="45">
        <v>100</v>
      </c>
    </row>
    <row r="1970" spans="1:8">
      <c r="A1970" s="42" t="s">
        <v>90</v>
      </c>
      <c r="B1970" s="43">
        <v>42156</v>
      </c>
      <c r="C1970" s="43" t="s">
        <v>225</v>
      </c>
      <c r="D1970" s="47" t="s">
        <v>114</v>
      </c>
      <c r="E1970" s="42" t="s">
        <v>115</v>
      </c>
      <c r="F1970" s="42" t="s">
        <v>87</v>
      </c>
      <c r="G1970" s="44" t="s">
        <v>88</v>
      </c>
      <c r="H1970" s="45">
        <v>22</v>
      </c>
    </row>
    <row r="1971" spans="1:8">
      <c r="A1971" s="42" t="s">
        <v>83</v>
      </c>
      <c r="B1971" s="43">
        <v>42156</v>
      </c>
      <c r="C1971" s="43" t="s">
        <v>225</v>
      </c>
      <c r="D1971" s="47" t="s">
        <v>152</v>
      </c>
      <c r="E1971" s="42" t="s">
        <v>86</v>
      </c>
      <c r="F1971" s="42" t="s">
        <v>87</v>
      </c>
      <c r="G1971" s="44" t="s">
        <v>88</v>
      </c>
      <c r="H1971" s="45">
        <v>272.52</v>
      </c>
    </row>
    <row r="1972" spans="1:8">
      <c r="A1972" s="42" t="s">
        <v>90</v>
      </c>
      <c r="B1972" s="43">
        <v>42156</v>
      </c>
      <c r="C1972" s="43" t="s">
        <v>225</v>
      </c>
      <c r="D1972" s="47" t="s">
        <v>154</v>
      </c>
      <c r="E1972" s="42" t="s">
        <v>102</v>
      </c>
      <c r="F1972" s="42" t="s">
        <v>93</v>
      </c>
      <c r="G1972" s="44" t="s">
        <v>88</v>
      </c>
      <c r="H1972" s="45">
        <v>891.55</v>
      </c>
    </row>
    <row r="1973" spans="1:8">
      <c r="A1973" s="42" t="s">
        <v>90</v>
      </c>
      <c r="B1973" s="43">
        <v>42156</v>
      </c>
      <c r="C1973" s="43" t="s">
        <v>225</v>
      </c>
      <c r="D1973" s="47" t="s">
        <v>239</v>
      </c>
      <c r="E1973" s="42" t="s">
        <v>115</v>
      </c>
      <c r="F1973" s="42" t="s">
        <v>87</v>
      </c>
      <c r="G1973" s="44" t="s">
        <v>98</v>
      </c>
      <c r="H1973" s="45">
        <v>4.7</v>
      </c>
    </row>
    <row r="1974" spans="1:8">
      <c r="A1974" s="42" t="s">
        <v>83</v>
      </c>
      <c r="B1974" s="43">
        <v>42156</v>
      </c>
      <c r="C1974" s="43" t="s">
        <v>225</v>
      </c>
      <c r="D1974" s="47" t="s">
        <v>159</v>
      </c>
      <c r="E1974" s="42" t="s">
        <v>86</v>
      </c>
      <c r="F1974" s="42" t="s">
        <v>87</v>
      </c>
      <c r="G1974" s="44" t="s">
        <v>88</v>
      </c>
      <c r="H1974" s="45">
        <v>208.25</v>
      </c>
    </row>
    <row r="1975" spans="1:8">
      <c r="A1975" s="42" t="s">
        <v>90</v>
      </c>
      <c r="B1975" s="43">
        <v>42156</v>
      </c>
      <c r="C1975" s="43" t="s">
        <v>225</v>
      </c>
      <c r="D1975" s="47" t="s">
        <v>94</v>
      </c>
      <c r="E1975" s="42" t="s">
        <v>96</v>
      </c>
      <c r="F1975" s="42" t="s">
        <v>87</v>
      </c>
      <c r="G1975" s="44" t="s">
        <v>88</v>
      </c>
      <c r="H1975" s="45">
        <v>756.1</v>
      </c>
    </row>
    <row r="1976" spans="1:8">
      <c r="A1976" s="42" t="s">
        <v>90</v>
      </c>
      <c r="B1976" s="43">
        <v>42156</v>
      </c>
      <c r="C1976" s="43" t="s">
        <v>225</v>
      </c>
      <c r="D1976" s="47" t="s">
        <v>94</v>
      </c>
      <c r="E1976" s="42" t="s">
        <v>95</v>
      </c>
      <c r="F1976" s="42" t="s">
        <v>87</v>
      </c>
      <c r="G1976" s="44" t="s">
        <v>88</v>
      </c>
      <c r="H1976" s="45">
        <v>63.75</v>
      </c>
    </row>
    <row r="1977" spans="1:8">
      <c r="A1977" s="42" t="s">
        <v>90</v>
      </c>
      <c r="B1977" s="43">
        <v>42156</v>
      </c>
      <c r="C1977" s="43" t="s">
        <v>225</v>
      </c>
      <c r="D1977" s="47" t="s">
        <v>94</v>
      </c>
      <c r="E1977" s="42" t="s">
        <v>157</v>
      </c>
      <c r="F1977" s="42" t="s">
        <v>87</v>
      </c>
      <c r="G1977" s="44" t="s">
        <v>88</v>
      </c>
      <c r="H1977" s="45">
        <v>664.63499999999999</v>
      </c>
    </row>
    <row r="1978" spans="1:8">
      <c r="A1978" s="42" t="s">
        <v>83</v>
      </c>
      <c r="B1978" s="43">
        <v>42156</v>
      </c>
      <c r="C1978" s="43" t="s">
        <v>225</v>
      </c>
      <c r="D1978" s="47" t="s">
        <v>141</v>
      </c>
      <c r="E1978" s="42" t="s">
        <v>86</v>
      </c>
      <c r="F1978" s="42" t="s">
        <v>87</v>
      </c>
      <c r="G1978" s="44" t="s">
        <v>88</v>
      </c>
      <c r="H1978" s="45">
        <v>280.10000000000002</v>
      </c>
    </row>
    <row r="1979" spans="1:8">
      <c r="A1979" s="42" t="s">
        <v>83</v>
      </c>
      <c r="B1979" s="43">
        <v>42156</v>
      </c>
      <c r="C1979" s="43" t="s">
        <v>225</v>
      </c>
      <c r="D1979" s="47" t="s">
        <v>105</v>
      </c>
      <c r="E1979" s="42" t="s">
        <v>86</v>
      </c>
      <c r="F1979" s="42" t="s">
        <v>87</v>
      </c>
      <c r="G1979" s="44" t="s">
        <v>88</v>
      </c>
      <c r="H1979" s="45">
        <v>791.75</v>
      </c>
    </row>
    <row r="1980" spans="1:8">
      <c r="A1980" s="42" t="s">
        <v>83</v>
      </c>
      <c r="B1980" s="43">
        <v>42156</v>
      </c>
      <c r="C1980" s="43" t="s">
        <v>225</v>
      </c>
      <c r="D1980" s="47" t="s">
        <v>163</v>
      </c>
      <c r="E1980" s="42" t="s">
        <v>86</v>
      </c>
      <c r="F1980" s="42" t="s">
        <v>87</v>
      </c>
      <c r="G1980" s="44" t="s">
        <v>98</v>
      </c>
      <c r="H1980" s="45">
        <v>50</v>
      </c>
    </row>
    <row r="1981" spans="1:8">
      <c r="A1981" s="42" t="s">
        <v>83</v>
      </c>
      <c r="B1981" s="43">
        <v>42156</v>
      </c>
      <c r="C1981" s="43" t="s">
        <v>225</v>
      </c>
      <c r="D1981" s="47" t="s">
        <v>200</v>
      </c>
      <c r="E1981" s="42" t="s">
        <v>86</v>
      </c>
      <c r="F1981" s="42" t="s">
        <v>87</v>
      </c>
      <c r="G1981" s="44" t="s">
        <v>88</v>
      </c>
      <c r="H1981" s="45">
        <v>196.06</v>
      </c>
    </row>
    <row r="1982" spans="1:8">
      <c r="A1982" s="42" t="s">
        <v>83</v>
      </c>
      <c r="B1982" s="43">
        <v>42156</v>
      </c>
      <c r="C1982" s="43" t="s">
        <v>225</v>
      </c>
      <c r="D1982" s="47" t="s">
        <v>105</v>
      </c>
      <c r="E1982" s="42" t="s">
        <v>86</v>
      </c>
      <c r="F1982" s="42" t="s">
        <v>87</v>
      </c>
      <c r="G1982" s="44" t="s">
        <v>88</v>
      </c>
      <c r="H1982" s="45">
        <v>168.96</v>
      </c>
    </row>
    <row r="1983" spans="1:8">
      <c r="A1983" s="42" t="s">
        <v>90</v>
      </c>
      <c r="B1983" s="43">
        <v>42156</v>
      </c>
      <c r="C1983" s="43" t="s">
        <v>225</v>
      </c>
      <c r="D1983" s="47" t="s">
        <v>94</v>
      </c>
      <c r="E1983" s="42" t="s">
        <v>96</v>
      </c>
      <c r="F1983" s="42" t="s">
        <v>87</v>
      </c>
      <c r="G1983" s="44" t="s">
        <v>88</v>
      </c>
      <c r="H1983" s="45">
        <v>412.35</v>
      </c>
    </row>
    <row r="1984" spans="1:8">
      <c r="A1984" s="42" t="s">
        <v>90</v>
      </c>
      <c r="B1984" s="43">
        <v>42156</v>
      </c>
      <c r="C1984" s="43" t="s">
        <v>225</v>
      </c>
      <c r="D1984" s="47" t="s">
        <v>94</v>
      </c>
      <c r="E1984" s="42" t="s">
        <v>96</v>
      </c>
      <c r="F1984" s="42" t="s">
        <v>87</v>
      </c>
      <c r="G1984" s="44" t="s">
        <v>88</v>
      </c>
      <c r="H1984" s="45">
        <v>68.900000000000006</v>
      </c>
    </row>
    <row r="1985" spans="1:8">
      <c r="A1985" s="42" t="s">
        <v>90</v>
      </c>
      <c r="B1985" s="43">
        <v>42156</v>
      </c>
      <c r="C1985" s="43" t="s">
        <v>225</v>
      </c>
      <c r="D1985" s="47" t="s">
        <v>94</v>
      </c>
      <c r="E1985" s="42" t="s">
        <v>108</v>
      </c>
      <c r="F1985" s="42" t="s">
        <v>87</v>
      </c>
      <c r="G1985" s="42" t="s">
        <v>131</v>
      </c>
      <c r="H1985" s="45">
        <v>150</v>
      </c>
    </row>
    <row r="1986" spans="1:8">
      <c r="A1986" s="42" t="s">
        <v>90</v>
      </c>
      <c r="B1986" s="43">
        <v>42156</v>
      </c>
      <c r="C1986" s="43" t="s">
        <v>225</v>
      </c>
      <c r="D1986" s="47" t="s">
        <v>94</v>
      </c>
      <c r="E1986" s="42" t="s">
        <v>108</v>
      </c>
      <c r="F1986" s="42" t="s">
        <v>124</v>
      </c>
      <c r="G1986" s="44" t="s">
        <v>88</v>
      </c>
      <c r="H1986" s="45">
        <v>1764.704</v>
      </c>
    </row>
    <row r="1987" spans="1:8">
      <c r="A1987" s="42" t="s">
        <v>83</v>
      </c>
      <c r="B1987" s="43">
        <v>42156</v>
      </c>
      <c r="C1987" s="43" t="s">
        <v>225</v>
      </c>
      <c r="D1987" s="47" t="s">
        <v>200</v>
      </c>
      <c r="E1987" s="42" t="s">
        <v>86</v>
      </c>
      <c r="F1987" s="42" t="s">
        <v>87</v>
      </c>
      <c r="G1987" s="44" t="s">
        <v>88</v>
      </c>
      <c r="H1987" s="45">
        <v>136.1</v>
      </c>
    </row>
    <row r="1988" spans="1:8">
      <c r="A1988" s="42" t="s">
        <v>90</v>
      </c>
      <c r="B1988" s="43">
        <v>42156</v>
      </c>
      <c r="C1988" s="43" t="s">
        <v>225</v>
      </c>
      <c r="D1988" s="47" t="s">
        <v>118</v>
      </c>
      <c r="E1988" s="42" t="s">
        <v>104</v>
      </c>
      <c r="F1988" s="42" t="s">
        <v>87</v>
      </c>
      <c r="G1988" s="42" t="s">
        <v>119</v>
      </c>
      <c r="H1988" s="45">
        <v>55.3</v>
      </c>
    </row>
    <row r="1989" spans="1:8">
      <c r="A1989" s="42" t="s">
        <v>90</v>
      </c>
      <c r="B1989" s="43">
        <v>42156</v>
      </c>
      <c r="C1989" s="43" t="s">
        <v>225</v>
      </c>
      <c r="D1989" s="47" t="s">
        <v>94</v>
      </c>
      <c r="E1989" s="42" t="s">
        <v>123</v>
      </c>
      <c r="F1989" s="42" t="s">
        <v>87</v>
      </c>
      <c r="G1989" s="44" t="s">
        <v>88</v>
      </c>
      <c r="H1989" s="45">
        <v>699.65</v>
      </c>
    </row>
    <row r="1990" spans="1:8">
      <c r="A1990" s="42" t="s">
        <v>90</v>
      </c>
      <c r="B1990" s="43">
        <v>42156</v>
      </c>
      <c r="C1990" s="43" t="s">
        <v>225</v>
      </c>
      <c r="D1990" s="47" t="s">
        <v>94</v>
      </c>
      <c r="E1990" s="42" t="s">
        <v>96</v>
      </c>
      <c r="F1990" s="42" t="s">
        <v>87</v>
      </c>
      <c r="G1990" s="44" t="s">
        <v>88</v>
      </c>
      <c r="H1990" s="45">
        <v>258.64999999999998</v>
      </c>
    </row>
    <row r="1991" spans="1:8">
      <c r="A1991" s="42" t="s">
        <v>90</v>
      </c>
      <c r="B1991" s="43">
        <v>42156</v>
      </c>
      <c r="C1991" s="43" t="s">
        <v>225</v>
      </c>
      <c r="D1991" s="47" t="s">
        <v>110</v>
      </c>
      <c r="E1991" s="42" t="s">
        <v>157</v>
      </c>
      <c r="F1991" s="42" t="s">
        <v>93</v>
      </c>
      <c r="G1991" s="42" t="s">
        <v>111</v>
      </c>
      <c r="H1991" s="45">
        <v>243.7</v>
      </c>
    </row>
    <row r="1992" spans="1:8">
      <c r="A1992" s="42" t="s">
        <v>83</v>
      </c>
      <c r="B1992" s="43">
        <v>42156</v>
      </c>
      <c r="C1992" s="43" t="s">
        <v>225</v>
      </c>
      <c r="D1992" s="47" t="s">
        <v>228</v>
      </c>
      <c r="E1992" s="42" t="s">
        <v>86</v>
      </c>
      <c r="F1992" s="42" t="s">
        <v>87</v>
      </c>
      <c r="G1992" s="44" t="s">
        <v>88</v>
      </c>
      <c r="H1992" s="45">
        <v>21.25</v>
      </c>
    </row>
    <row r="1993" spans="1:8">
      <c r="A1993" s="42" t="s">
        <v>83</v>
      </c>
      <c r="B1993" s="43">
        <v>42156</v>
      </c>
      <c r="C1993" s="43" t="s">
        <v>225</v>
      </c>
      <c r="D1993" s="47" t="s">
        <v>228</v>
      </c>
      <c r="E1993" s="42" t="s">
        <v>86</v>
      </c>
      <c r="F1993" s="42" t="s">
        <v>87</v>
      </c>
      <c r="G1993" s="44" t="s">
        <v>88</v>
      </c>
      <c r="H1993" s="45">
        <v>21.25</v>
      </c>
    </row>
    <row r="1994" spans="1:8">
      <c r="A1994" s="42" t="s">
        <v>83</v>
      </c>
      <c r="B1994" s="43">
        <v>42156</v>
      </c>
      <c r="C1994" s="43" t="s">
        <v>225</v>
      </c>
      <c r="D1994" s="47" t="s">
        <v>105</v>
      </c>
      <c r="E1994" s="42" t="s">
        <v>86</v>
      </c>
      <c r="F1994" s="42" t="s">
        <v>87</v>
      </c>
      <c r="G1994" s="44" t="s">
        <v>88</v>
      </c>
      <c r="H1994" s="45">
        <v>1736</v>
      </c>
    </row>
    <row r="1995" spans="1:8">
      <c r="A1995" s="42" t="s">
        <v>90</v>
      </c>
      <c r="B1995" s="43">
        <v>42156</v>
      </c>
      <c r="C1995" s="43" t="s">
        <v>225</v>
      </c>
      <c r="D1995" s="47" t="s">
        <v>170</v>
      </c>
      <c r="E1995" s="42" t="s">
        <v>102</v>
      </c>
      <c r="F1995" s="42" t="s">
        <v>93</v>
      </c>
      <c r="G1995" s="44" t="s">
        <v>88</v>
      </c>
      <c r="H1995" s="45">
        <v>335.35</v>
      </c>
    </row>
    <row r="1996" spans="1:8">
      <c r="A1996" s="42" t="s">
        <v>90</v>
      </c>
      <c r="B1996" s="43">
        <v>42156</v>
      </c>
      <c r="C1996" s="43" t="s">
        <v>225</v>
      </c>
      <c r="D1996" s="47" t="s">
        <v>170</v>
      </c>
      <c r="E1996" s="42" t="s">
        <v>102</v>
      </c>
      <c r="F1996" s="42" t="s">
        <v>93</v>
      </c>
      <c r="G1996" s="44" t="s">
        <v>88</v>
      </c>
      <c r="H1996" s="45">
        <v>326.05</v>
      </c>
    </row>
    <row r="1997" spans="1:8">
      <c r="A1997" s="42" t="s">
        <v>83</v>
      </c>
      <c r="B1997" s="43">
        <v>42156</v>
      </c>
      <c r="C1997" s="43" t="s">
        <v>225</v>
      </c>
      <c r="D1997" s="47" t="s">
        <v>105</v>
      </c>
      <c r="E1997" s="42" t="s">
        <v>86</v>
      </c>
      <c r="F1997" s="42" t="s">
        <v>87</v>
      </c>
      <c r="G1997" s="44" t="s">
        <v>88</v>
      </c>
      <c r="H1997" s="45">
        <v>800.72</v>
      </c>
    </row>
    <row r="1998" spans="1:8">
      <c r="A1998" s="42" t="s">
        <v>90</v>
      </c>
      <c r="B1998" s="43">
        <v>42156</v>
      </c>
      <c r="C1998" s="43" t="s">
        <v>225</v>
      </c>
      <c r="D1998" s="47" t="s">
        <v>94</v>
      </c>
      <c r="E1998" s="42" t="s">
        <v>96</v>
      </c>
      <c r="F1998" s="42" t="s">
        <v>87</v>
      </c>
      <c r="G1998" s="44" t="s">
        <v>88</v>
      </c>
      <c r="H1998" s="45">
        <v>67.849999999999994</v>
      </c>
    </row>
    <row r="1999" spans="1:8">
      <c r="A1999" s="42" t="s">
        <v>90</v>
      </c>
      <c r="B1999" s="43">
        <v>42156</v>
      </c>
      <c r="C1999" s="43" t="s">
        <v>225</v>
      </c>
      <c r="D1999" s="47" t="s">
        <v>94</v>
      </c>
      <c r="E1999" s="42" t="s">
        <v>146</v>
      </c>
      <c r="F1999" s="42" t="s">
        <v>87</v>
      </c>
      <c r="G1999" s="44" t="s">
        <v>88</v>
      </c>
      <c r="H1999" s="45">
        <v>2898.83</v>
      </c>
    </row>
    <row r="2000" spans="1:8">
      <c r="A2000" s="42" t="s">
        <v>83</v>
      </c>
      <c r="B2000" s="43">
        <v>42156</v>
      </c>
      <c r="C2000" s="43" t="s">
        <v>225</v>
      </c>
      <c r="D2000" s="47" t="s">
        <v>105</v>
      </c>
      <c r="E2000" s="42" t="s">
        <v>86</v>
      </c>
      <c r="F2000" s="42" t="s">
        <v>87</v>
      </c>
      <c r="G2000" s="44" t="s">
        <v>88</v>
      </c>
      <c r="H2000" s="45">
        <v>1783.45</v>
      </c>
    </row>
    <row r="2001" spans="1:8">
      <c r="A2001" s="42" t="s">
        <v>90</v>
      </c>
      <c r="B2001" s="43">
        <v>42156</v>
      </c>
      <c r="C2001" s="43" t="s">
        <v>225</v>
      </c>
      <c r="D2001" s="47" t="s">
        <v>117</v>
      </c>
      <c r="E2001" s="42" t="s">
        <v>104</v>
      </c>
      <c r="F2001" s="42" t="s">
        <v>93</v>
      </c>
      <c r="G2001" s="44" t="s">
        <v>88</v>
      </c>
      <c r="H2001" s="45">
        <v>485.05</v>
      </c>
    </row>
    <row r="2002" spans="1:8">
      <c r="A2002" s="42" t="s">
        <v>90</v>
      </c>
      <c r="B2002" s="43">
        <v>42156</v>
      </c>
      <c r="C2002" s="43" t="s">
        <v>225</v>
      </c>
      <c r="D2002" s="47" t="s">
        <v>112</v>
      </c>
      <c r="E2002" s="42" t="s">
        <v>113</v>
      </c>
      <c r="F2002" s="42" t="s">
        <v>93</v>
      </c>
      <c r="G2002" s="44" t="s">
        <v>88</v>
      </c>
      <c r="H2002" s="45">
        <v>2701.7020000000002</v>
      </c>
    </row>
    <row r="2003" spans="1:8">
      <c r="A2003" s="42" t="s">
        <v>83</v>
      </c>
      <c r="B2003" s="43">
        <v>42156</v>
      </c>
      <c r="C2003" s="43" t="s">
        <v>225</v>
      </c>
      <c r="D2003" s="47" t="s">
        <v>190</v>
      </c>
      <c r="E2003" s="42" t="s">
        <v>86</v>
      </c>
      <c r="F2003" s="42" t="s">
        <v>87</v>
      </c>
      <c r="G2003" s="44" t="s">
        <v>98</v>
      </c>
      <c r="H2003" s="45">
        <v>130.9</v>
      </c>
    </row>
    <row r="2004" spans="1:8">
      <c r="A2004" s="42" t="s">
        <v>90</v>
      </c>
      <c r="B2004" s="43">
        <v>42156</v>
      </c>
      <c r="C2004" s="43" t="s">
        <v>225</v>
      </c>
      <c r="D2004" s="47" t="s">
        <v>116</v>
      </c>
      <c r="E2004" s="42" t="s">
        <v>115</v>
      </c>
      <c r="F2004" s="42" t="s">
        <v>87</v>
      </c>
      <c r="G2004" s="44" t="s">
        <v>88</v>
      </c>
      <c r="H2004" s="45">
        <v>20</v>
      </c>
    </row>
    <row r="2005" spans="1:8">
      <c r="A2005" s="42" t="s">
        <v>83</v>
      </c>
      <c r="B2005" s="43">
        <v>42156</v>
      </c>
      <c r="C2005" s="43" t="s">
        <v>225</v>
      </c>
      <c r="D2005" s="47" t="s">
        <v>89</v>
      </c>
      <c r="E2005" s="42" t="s">
        <v>86</v>
      </c>
      <c r="F2005" s="42" t="s">
        <v>87</v>
      </c>
      <c r="G2005" s="44" t="s">
        <v>88</v>
      </c>
      <c r="H2005" s="45">
        <v>548.5</v>
      </c>
    </row>
    <row r="2006" spans="1:8">
      <c r="A2006" s="42" t="s">
        <v>83</v>
      </c>
      <c r="B2006" s="43">
        <v>42156</v>
      </c>
      <c r="C2006" s="43" t="s">
        <v>225</v>
      </c>
      <c r="D2006" s="47" t="s">
        <v>106</v>
      </c>
      <c r="E2006" s="42" t="s">
        <v>86</v>
      </c>
      <c r="F2006" s="42" t="s">
        <v>87</v>
      </c>
      <c r="G2006" s="44" t="s">
        <v>88</v>
      </c>
      <c r="H2006" s="45">
        <v>547.85</v>
      </c>
    </row>
    <row r="2007" spans="1:8">
      <c r="A2007" s="42" t="s">
        <v>83</v>
      </c>
      <c r="B2007" s="43">
        <v>42156</v>
      </c>
      <c r="C2007" s="43" t="s">
        <v>225</v>
      </c>
      <c r="D2007" s="47" t="s">
        <v>105</v>
      </c>
      <c r="E2007" s="42" t="s">
        <v>86</v>
      </c>
      <c r="F2007" s="42" t="s">
        <v>87</v>
      </c>
      <c r="G2007" s="44" t="s">
        <v>88</v>
      </c>
      <c r="H2007" s="45">
        <v>188.7</v>
      </c>
    </row>
    <row r="2008" spans="1:8">
      <c r="A2008" s="42" t="s">
        <v>90</v>
      </c>
      <c r="B2008" s="43">
        <v>42156</v>
      </c>
      <c r="C2008" s="43" t="s">
        <v>225</v>
      </c>
      <c r="D2008" s="47" t="s">
        <v>239</v>
      </c>
      <c r="E2008" s="42" t="s">
        <v>115</v>
      </c>
      <c r="F2008" s="42" t="s">
        <v>87</v>
      </c>
      <c r="G2008" s="44" t="s">
        <v>98</v>
      </c>
      <c r="H2008" s="45">
        <v>4.7</v>
      </c>
    </row>
    <row r="2009" spans="1:8">
      <c r="A2009" s="42" t="s">
        <v>83</v>
      </c>
      <c r="B2009" s="43">
        <v>42156</v>
      </c>
      <c r="C2009" s="43" t="s">
        <v>225</v>
      </c>
      <c r="D2009" s="47" t="s">
        <v>141</v>
      </c>
      <c r="E2009" s="42" t="s">
        <v>86</v>
      </c>
      <c r="F2009" s="42" t="s">
        <v>87</v>
      </c>
      <c r="G2009" s="44" t="s">
        <v>88</v>
      </c>
      <c r="H2009" s="45">
        <v>68.349999999999994</v>
      </c>
    </row>
    <row r="2010" spans="1:8">
      <c r="A2010" s="42" t="s">
        <v>90</v>
      </c>
      <c r="B2010" s="43">
        <v>42156</v>
      </c>
      <c r="C2010" s="43" t="s">
        <v>225</v>
      </c>
      <c r="D2010" s="47" t="s">
        <v>94</v>
      </c>
      <c r="E2010" s="42" t="s">
        <v>96</v>
      </c>
      <c r="F2010" s="42" t="s">
        <v>87</v>
      </c>
      <c r="G2010" s="44" t="s">
        <v>88</v>
      </c>
      <c r="H2010" s="45">
        <v>418.65</v>
      </c>
    </row>
    <row r="2011" spans="1:8">
      <c r="A2011" s="42" t="s">
        <v>90</v>
      </c>
      <c r="B2011" s="43">
        <v>42156</v>
      </c>
      <c r="C2011" s="43" t="s">
        <v>225</v>
      </c>
      <c r="D2011" s="47" t="s">
        <v>94</v>
      </c>
      <c r="E2011" s="42" t="s">
        <v>96</v>
      </c>
      <c r="F2011" s="42" t="s">
        <v>87</v>
      </c>
      <c r="G2011" s="44" t="s">
        <v>88</v>
      </c>
      <c r="H2011" s="45">
        <v>68.7</v>
      </c>
    </row>
    <row r="2012" spans="1:8">
      <c r="A2012" s="42" t="s">
        <v>83</v>
      </c>
      <c r="B2012" s="43">
        <v>42156</v>
      </c>
      <c r="C2012" s="43" t="s">
        <v>225</v>
      </c>
      <c r="D2012" s="47" t="s">
        <v>226</v>
      </c>
      <c r="E2012" s="42" t="s">
        <v>86</v>
      </c>
      <c r="F2012" s="42" t="s">
        <v>87</v>
      </c>
      <c r="G2012" s="44" t="s">
        <v>88</v>
      </c>
      <c r="H2012" s="45">
        <v>60</v>
      </c>
    </row>
    <row r="2013" spans="1:8">
      <c r="A2013" s="42" t="s">
        <v>90</v>
      </c>
      <c r="B2013" s="43">
        <v>42156</v>
      </c>
      <c r="C2013" s="43" t="s">
        <v>225</v>
      </c>
      <c r="D2013" s="47" t="s">
        <v>244</v>
      </c>
      <c r="E2013" s="42" t="s">
        <v>92</v>
      </c>
      <c r="F2013" s="42" t="s">
        <v>93</v>
      </c>
      <c r="G2013" s="44" t="s">
        <v>88</v>
      </c>
      <c r="H2013" s="45">
        <v>951.15</v>
      </c>
    </row>
    <row r="2014" spans="1:8">
      <c r="A2014" s="42" t="s">
        <v>90</v>
      </c>
      <c r="B2014" s="43">
        <v>42156</v>
      </c>
      <c r="C2014" s="43" t="s">
        <v>225</v>
      </c>
      <c r="D2014" s="47" t="s">
        <v>94</v>
      </c>
      <c r="E2014" s="42" t="s">
        <v>96</v>
      </c>
      <c r="F2014" s="42" t="s">
        <v>87</v>
      </c>
      <c r="G2014" s="44" t="s">
        <v>88</v>
      </c>
      <c r="H2014" s="45">
        <v>202.1</v>
      </c>
    </row>
    <row r="2015" spans="1:8">
      <c r="A2015" s="42" t="s">
        <v>90</v>
      </c>
      <c r="B2015" s="43">
        <v>42156</v>
      </c>
      <c r="C2015" s="43" t="s">
        <v>225</v>
      </c>
      <c r="D2015" s="47" t="s">
        <v>94</v>
      </c>
      <c r="E2015" s="42" t="s">
        <v>96</v>
      </c>
      <c r="F2015" s="42" t="s">
        <v>87</v>
      </c>
      <c r="G2015" s="44" t="s">
        <v>88</v>
      </c>
      <c r="H2015" s="45">
        <v>138.69999999999999</v>
      </c>
    </row>
    <row r="2016" spans="1:8">
      <c r="A2016" s="42" t="s">
        <v>90</v>
      </c>
      <c r="B2016" s="43">
        <v>42156</v>
      </c>
      <c r="C2016" s="43" t="s">
        <v>225</v>
      </c>
      <c r="D2016" s="47" t="s">
        <v>94</v>
      </c>
      <c r="E2016" s="42" t="s">
        <v>96</v>
      </c>
      <c r="F2016" s="42" t="s">
        <v>87</v>
      </c>
      <c r="G2016" s="44" t="s">
        <v>88</v>
      </c>
      <c r="H2016" s="45">
        <v>205</v>
      </c>
    </row>
    <row r="2017" spans="1:8">
      <c r="A2017" s="42" t="s">
        <v>90</v>
      </c>
      <c r="B2017" s="43">
        <v>42156</v>
      </c>
      <c r="C2017" s="43" t="s">
        <v>225</v>
      </c>
      <c r="D2017" s="47" t="s">
        <v>94</v>
      </c>
      <c r="E2017" s="42" t="s">
        <v>157</v>
      </c>
      <c r="F2017" s="42" t="s">
        <v>87</v>
      </c>
      <c r="G2017" s="44" t="s">
        <v>88</v>
      </c>
      <c r="H2017" s="45">
        <v>661.88900000000001</v>
      </c>
    </row>
    <row r="2018" spans="1:8">
      <c r="A2018" s="42" t="s">
        <v>90</v>
      </c>
      <c r="B2018" s="43">
        <v>42156</v>
      </c>
      <c r="C2018" s="43" t="s">
        <v>225</v>
      </c>
      <c r="D2018" s="47" t="s">
        <v>137</v>
      </c>
      <c r="E2018" s="42" t="s">
        <v>108</v>
      </c>
      <c r="F2018" s="42" t="s">
        <v>93</v>
      </c>
      <c r="G2018" s="44" t="s">
        <v>88</v>
      </c>
      <c r="H2018" s="45">
        <v>159.05000000000001</v>
      </c>
    </row>
    <row r="2019" spans="1:8">
      <c r="A2019" s="42" t="s">
        <v>90</v>
      </c>
      <c r="B2019" s="43">
        <v>42156</v>
      </c>
      <c r="C2019" s="43" t="s">
        <v>225</v>
      </c>
      <c r="D2019" s="47" t="s">
        <v>110</v>
      </c>
      <c r="E2019" s="42" t="s">
        <v>157</v>
      </c>
      <c r="F2019" s="42" t="s">
        <v>93</v>
      </c>
      <c r="G2019" s="42" t="s">
        <v>111</v>
      </c>
      <c r="H2019" s="45">
        <v>136.69999999999999</v>
      </c>
    </row>
    <row r="2020" spans="1:8">
      <c r="A2020" s="42" t="s">
        <v>83</v>
      </c>
      <c r="B2020" s="43">
        <v>42156</v>
      </c>
      <c r="C2020" s="43" t="s">
        <v>225</v>
      </c>
      <c r="D2020" s="47" t="s">
        <v>105</v>
      </c>
      <c r="E2020" s="42" t="s">
        <v>86</v>
      </c>
      <c r="F2020" s="42" t="s">
        <v>87</v>
      </c>
      <c r="G2020" s="44" t="s">
        <v>88</v>
      </c>
      <c r="H2020" s="45">
        <v>350.84</v>
      </c>
    </row>
    <row r="2021" spans="1:8">
      <c r="A2021" s="42" t="s">
        <v>90</v>
      </c>
      <c r="B2021" s="43">
        <v>42156</v>
      </c>
      <c r="C2021" s="43" t="s">
        <v>225</v>
      </c>
      <c r="D2021" s="47" t="s">
        <v>94</v>
      </c>
      <c r="E2021" s="42" t="s">
        <v>123</v>
      </c>
      <c r="F2021" s="42" t="s">
        <v>87</v>
      </c>
      <c r="G2021" s="44" t="s">
        <v>88</v>
      </c>
      <c r="H2021" s="45">
        <v>510.55</v>
      </c>
    </row>
    <row r="2022" spans="1:8">
      <c r="A2022" s="42" t="s">
        <v>90</v>
      </c>
      <c r="B2022" s="43">
        <v>42156</v>
      </c>
      <c r="C2022" s="43" t="s">
        <v>225</v>
      </c>
      <c r="D2022" s="47" t="s">
        <v>94</v>
      </c>
      <c r="E2022" s="42" t="s">
        <v>132</v>
      </c>
      <c r="F2022" s="42" t="s">
        <v>124</v>
      </c>
      <c r="G2022" s="44" t="s">
        <v>88</v>
      </c>
      <c r="H2022" s="45">
        <v>3256.1190000000001</v>
      </c>
    </row>
    <row r="2023" spans="1:8">
      <c r="A2023" s="42" t="s">
        <v>90</v>
      </c>
      <c r="B2023" s="43">
        <v>42156</v>
      </c>
      <c r="C2023" s="43" t="s">
        <v>225</v>
      </c>
      <c r="D2023" s="47" t="s">
        <v>137</v>
      </c>
      <c r="E2023" s="42" t="s">
        <v>108</v>
      </c>
      <c r="F2023" s="42" t="s">
        <v>93</v>
      </c>
      <c r="G2023" s="44" t="s">
        <v>88</v>
      </c>
      <c r="H2023" s="45">
        <v>164.25</v>
      </c>
    </row>
    <row r="2024" spans="1:8">
      <c r="A2024" s="42" t="s">
        <v>90</v>
      </c>
      <c r="B2024" s="43">
        <v>42156</v>
      </c>
      <c r="C2024" s="43" t="s">
        <v>225</v>
      </c>
      <c r="D2024" s="47" t="s">
        <v>137</v>
      </c>
      <c r="E2024" s="42" t="s">
        <v>108</v>
      </c>
      <c r="F2024" s="42" t="s">
        <v>93</v>
      </c>
      <c r="G2024" s="44" t="s">
        <v>88</v>
      </c>
      <c r="H2024" s="45">
        <v>212.75</v>
      </c>
    </row>
    <row r="2025" spans="1:8">
      <c r="A2025" s="42" t="s">
        <v>90</v>
      </c>
      <c r="B2025" s="43">
        <v>42156</v>
      </c>
      <c r="C2025" s="43" t="s">
        <v>225</v>
      </c>
      <c r="D2025" s="47" t="s">
        <v>110</v>
      </c>
      <c r="E2025" s="42" t="s">
        <v>157</v>
      </c>
      <c r="F2025" s="42" t="s">
        <v>93</v>
      </c>
      <c r="G2025" s="42" t="s">
        <v>111</v>
      </c>
      <c r="H2025" s="45">
        <v>225.05</v>
      </c>
    </row>
    <row r="2026" spans="1:8">
      <c r="A2026" s="42" t="s">
        <v>90</v>
      </c>
      <c r="B2026" s="43">
        <v>42156</v>
      </c>
      <c r="C2026" s="43" t="s">
        <v>225</v>
      </c>
      <c r="D2026" s="47" t="s">
        <v>110</v>
      </c>
      <c r="E2026" s="42" t="s">
        <v>157</v>
      </c>
      <c r="F2026" s="42" t="s">
        <v>93</v>
      </c>
      <c r="G2026" s="42" t="s">
        <v>111</v>
      </c>
      <c r="H2026" s="45">
        <v>146.44999999999999</v>
      </c>
    </row>
    <row r="2027" spans="1:8">
      <c r="A2027" s="42" t="s">
        <v>90</v>
      </c>
      <c r="B2027" s="43">
        <v>42156</v>
      </c>
      <c r="C2027" s="43" t="s">
        <v>225</v>
      </c>
      <c r="D2027" s="47" t="s">
        <v>194</v>
      </c>
      <c r="E2027" s="42" t="s">
        <v>115</v>
      </c>
      <c r="F2027" s="42" t="s">
        <v>87</v>
      </c>
      <c r="G2027" s="42" t="s">
        <v>139</v>
      </c>
      <c r="H2027" s="45">
        <v>3.3</v>
      </c>
    </row>
    <row r="2028" spans="1:8">
      <c r="A2028" s="42" t="s">
        <v>90</v>
      </c>
      <c r="B2028" s="43">
        <v>42156</v>
      </c>
      <c r="C2028" s="43" t="s">
        <v>225</v>
      </c>
      <c r="D2028" s="47" t="s">
        <v>142</v>
      </c>
      <c r="E2028" s="42" t="s">
        <v>115</v>
      </c>
      <c r="F2028" s="42" t="s">
        <v>93</v>
      </c>
      <c r="G2028" s="44" t="s">
        <v>88</v>
      </c>
      <c r="H2028" s="45">
        <v>39.85</v>
      </c>
    </row>
    <row r="2029" spans="1:8">
      <c r="A2029" s="42" t="s">
        <v>90</v>
      </c>
      <c r="B2029" s="43">
        <v>42156</v>
      </c>
      <c r="C2029" s="43" t="s">
        <v>225</v>
      </c>
      <c r="D2029" s="47" t="s">
        <v>142</v>
      </c>
      <c r="E2029" s="42" t="s">
        <v>115</v>
      </c>
      <c r="F2029" s="42" t="s">
        <v>87</v>
      </c>
      <c r="G2029" s="44" t="s">
        <v>88</v>
      </c>
      <c r="H2029" s="45">
        <v>19.920000000000002</v>
      </c>
    </row>
    <row r="2030" spans="1:8">
      <c r="A2030" s="42" t="s">
        <v>90</v>
      </c>
      <c r="B2030" s="43">
        <v>42156</v>
      </c>
      <c r="C2030" s="43" t="s">
        <v>225</v>
      </c>
      <c r="D2030" s="47" t="s">
        <v>94</v>
      </c>
      <c r="E2030" s="42" t="s">
        <v>95</v>
      </c>
      <c r="F2030" s="42" t="s">
        <v>87</v>
      </c>
      <c r="G2030" s="44" t="s">
        <v>88</v>
      </c>
      <c r="H2030" s="45">
        <v>136.1</v>
      </c>
    </row>
    <row r="2031" spans="1:8">
      <c r="A2031" s="42" t="s">
        <v>83</v>
      </c>
      <c r="B2031" s="43">
        <v>42156</v>
      </c>
      <c r="C2031" s="43" t="s">
        <v>225</v>
      </c>
      <c r="D2031" s="47" t="s">
        <v>105</v>
      </c>
      <c r="E2031" s="42" t="s">
        <v>86</v>
      </c>
      <c r="F2031" s="42" t="s">
        <v>87</v>
      </c>
      <c r="G2031" s="44" t="s">
        <v>88</v>
      </c>
      <c r="H2031" s="45">
        <v>208.2</v>
      </c>
    </row>
    <row r="2032" spans="1:8">
      <c r="A2032" s="42" t="s">
        <v>90</v>
      </c>
      <c r="B2032" s="43">
        <v>42156</v>
      </c>
      <c r="C2032" s="43" t="s">
        <v>225</v>
      </c>
      <c r="D2032" s="47" t="s">
        <v>170</v>
      </c>
      <c r="E2032" s="42" t="s">
        <v>102</v>
      </c>
      <c r="F2032" s="42" t="s">
        <v>93</v>
      </c>
      <c r="G2032" s="44" t="s">
        <v>88</v>
      </c>
      <c r="H2032" s="45">
        <v>669.6</v>
      </c>
    </row>
    <row r="2033" spans="1:8">
      <c r="A2033" s="42" t="s">
        <v>90</v>
      </c>
      <c r="B2033" s="43">
        <v>42156</v>
      </c>
      <c r="C2033" s="43" t="s">
        <v>225</v>
      </c>
      <c r="D2033" s="47" t="s">
        <v>94</v>
      </c>
      <c r="E2033" s="42" t="s">
        <v>95</v>
      </c>
      <c r="F2033" s="42" t="s">
        <v>87</v>
      </c>
      <c r="G2033" s="44" t="s">
        <v>88</v>
      </c>
      <c r="H2033" s="45">
        <v>67.599999999999994</v>
      </c>
    </row>
    <row r="2034" spans="1:8">
      <c r="A2034" s="42" t="s">
        <v>90</v>
      </c>
      <c r="B2034" s="43">
        <v>42156</v>
      </c>
      <c r="C2034" s="43" t="s">
        <v>225</v>
      </c>
      <c r="D2034" s="47" t="s">
        <v>94</v>
      </c>
      <c r="E2034" s="42" t="s">
        <v>157</v>
      </c>
      <c r="F2034" s="42" t="s">
        <v>87</v>
      </c>
      <c r="G2034" s="44" t="s">
        <v>88</v>
      </c>
      <c r="H2034" s="45">
        <v>631.48099999999999</v>
      </c>
    </row>
    <row r="2035" spans="1:8">
      <c r="A2035" s="42" t="s">
        <v>90</v>
      </c>
      <c r="B2035" s="43">
        <v>42156</v>
      </c>
      <c r="C2035" s="43" t="s">
        <v>225</v>
      </c>
      <c r="D2035" s="47" t="s">
        <v>94</v>
      </c>
      <c r="E2035" s="42" t="s">
        <v>157</v>
      </c>
      <c r="F2035" s="42" t="s">
        <v>87</v>
      </c>
      <c r="G2035" s="44" t="s">
        <v>88</v>
      </c>
      <c r="H2035" s="45">
        <v>5931.2740000000003</v>
      </c>
    </row>
    <row r="2036" spans="1:8">
      <c r="A2036" s="42" t="s">
        <v>90</v>
      </c>
      <c r="B2036" s="43">
        <v>42156</v>
      </c>
      <c r="C2036" s="43" t="s">
        <v>225</v>
      </c>
      <c r="D2036" s="47" t="s">
        <v>94</v>
      </c>
      <c r="E2036" s="42" t="s">
        <v>157</v>
      </c>
      <c r="F2036" s="42" t="s">
        <v>87</v>
      </c>
      <c r="G2036" s="44" t="s">
        <v>88</v>
      </c>
      <c r="H2036" s="45">
        <v>666.20299999999997</v>
      </c>
    </row>
    <row r="2037" spans="1:8">
      <c r="A2037" s="42" t="s">
        <v>90</v>
      </c>
      <c r="B2037" s="43">
        <v>42156</v>
      </c>
      <c r="C2037" s="43" t="s">
        <v>225</v>
      </c>
      <c r="D2037" s="47" t="s">
        <v>94</v>
      </c>
      <c r="E2037" s="42" t="s">
        <v>109</v>
      </c>
      <c r="F2037" s="42" t="s">
        <v>87</v>
      </c>
      <c r="G2037" s="42" t="s">
        <v>131</v>
      </c>
      <c r="H2037" s="45">
        <v>1855.6</v>
      </c>
    </row>
    <row r="2038" spans="1:8">
      <c r="A2038" s="42" t="s">
        <v>90</v>
      </c>
      <c r="B2038" s="43">
        <v>42156</v>
      </c>
      <c r="C2038" s="43" t="s">
        <v>225</v>
      </c>
      <c r="D2038" s="47" t="s">
        <v>94</v>
      </c>
      <c r="E2038" s="42" t="s">
        <v>108</v>
      </c>
      <c r="F2038" s="42" t="s">
        <v>124</v>
      </c>
      <c r="G2038" s="44" t="s">
        <v>88</v>
      </c>
      <c r="H2038" s="45">
        <v>2502.2330000000002</v>
      </c>
    </row>
    <row r="2039" spans="1:8">
      <c r="A2039" s="42" t="s">
        <v>90</v>
      </c>
      <c r="B2039" s="43">
        <v>42156</v>
      </c>
      <c r="C2039" s="43" t="s">
        <v>225</v>
      </c>
      <c r="D2039" s="47" t="s">
        <v>137</v>
      </c>
      <c r="E2039" s="42" t="s">
        <v>108</v>
      </c>
      <c r="F2039" s="42" t="s">
        <v>93</v>
      </c>
      <c r="G2039" s="44" t="s">
        <v>88</v>
      </c>
      <c r="H2039" s="45">
        <v>236.5</v>
      </c>
    </row>
    <row r="2040" spans="1:8">
      <c r="A2040" s="42" t="s">
        <v>83</v>
      </c>
      <c r="B2040" s="43">
        <v>42156</v>
      </c>
      <c r="C2040" s="43" t="s">
        <v>225</v>
      </c>
      <c r="D2040" s="47" t="s">
        <v>228</v>
      </c>
      <c r="E2040" s="42" t="s">
        <v>86</v>
      </c>
      <c r="F2040" s="42" t="s">
        <v>87</v>
      </c>
      <c r="G2040" s="44" t="s">
        <v>88</v>
      </c>
      <c r="H2040" s="45">
        <v>21.25</v>
      </c>
    </row>
    <row r="2041" spans="1:8">
      <c r="A2041" s="42" t="s">
        <v>83</v>
      </c>
      <c r="B2041" s="43">
        <v>42156</v>
      </c>
      <c r="C2041" s="43" t="s">
        <v>225</v>
      </c>
      <c r="D2041" s="47" t="s">
        <v>105</v>
      </c>
      <c r="E2041" s="42" t="s">
        <v>86</v>
      </c>
      <c r="F2041" s="42" t="s">
        <v>87</v>
      </c>
      <c r="G2041" s="44" t="s">
        <v>88</v>
      </c>
      <c r="H2041" s="45">
        <v>1327.5</v>
      </c>
    </row>
    <row r="2042" spans="1:8">
      <c r="A2042" s="42" t="s">
        <v>83</v>
      </c>
      <c r="B2042" s="43">
        <v>42156</v>
      </c>
      <c r="C2042" s="43" t="s">
        <v>225</v>
      </c>
      <c r="D2042" s="47" t="s">
        <v>105</v>
      </c>
      <c r="E2042" s="42" t="s">
        <v>86</v>
      </c>
      <c r="F2042" s="42" t="s">
        <v>87</v>
      </c>
      <c r="G2042" s="44" t="s">
        <v>88</v>
      </c>
      <c r="H2042" s="45">
        <v>255</v>
      </c>
    </row>
    <row r="2043" spans="1:8">
      <c r="A2043" s="42" t="s">
        <v>90</v>
      </c>
      <c r="B2043" s="43">
        <v>42156</v>
      </c>
      <c r="C2043" s="43" t="s">
        <v>225</v>
      </c>
      <c r="D2043" s="47" t="s">
        <v>112</v>
      </c>
      <c r="E2043" s="42" t="s">
        <v>177</v>
      </c>
      <c r="F2043" s="42" t="s">
        <v>93</v>
      </c>
      <c r="G2043" s="44" t="s">
        <v>88</v>
      </c>
      <c r="H2043" s="45">
        <v>2851.2719999999999</v>
      </c>
    </row>
    <row r="2044" spans="1:8">
      <c r="A2044" s="42" t="s">
        <v>90</v>
      </c>
      <c r="B2044" s="43">
        <v>42156</v>
      </c>
      <c r="C2044" s="43" t="s">
        <v>225</v>
      </c>
      <c r="D2044" s="47" t="s">
        <v>101</v>
      </c>
      <c r="E2044" s="42" t="s">
        <v>104</v>
      </c>
      <c r="F2044" s="42" t="s">
        <v>93</v>
      </c>
      <c r="G2044" s="44" t="s">
        <v>88</v>
      </c>
      <c r="H2044" s="45">
        <v>276</v>
      </c>
    </row>
    <row r="2045" spans="1:8">
      <c r="A2045" s="42" t="s">
        <v>83</v>
      </c>
      <c r="B2045" s="43">
        <v>42156</v>
      </c>
      <c r="C2045" s="43" t="s">
        <v>225</v>
      </c>
      <c r="D2045" s="47" t="s">
        <v>105</v>
      </c>
      <c r="E2045" s="42" t="s">
        <v>86</v>
      </c>
      <c r="F2045" s="42" t="s">
        <v>87</v>
      </c>
      <c r="G2045" s="44" t="s">
        <v>88</v>
      </c>
      <c r="H2045" s="45">
        <v>444.04</v>
      </c>
    </row>
    <row r="2046" spans="1:8">
      <c r="A2046" s="42" t="s">
        <v>83</v>
      </c>
      <c r="B2046" s="43">
        <v>42156</v>
      </c>
      <c r="C2046" s="43" t="s">
        <v>225</v>
      </c>
      <c r="D2046" s="47" t="s">
        <v>245</v>
      </c>
      <c r="E2046" s="42" t="s">
        <v>86</v>
      </c>
      <c r="F2046" s="42" t="s">
        <v>87</v>
      </c>
      <c r="G2046" s="44" t="s">
        <v>88</v>
      </c>
      <c r="H2046" s="45">
        <v>210.4</v>
      </c>
    </row>
    <row r="2047" spans="1:8">
      <c r="A2047" s="42" t="s">
        <v>83</v>
      </c>
      <c r="B2047" s="43">
        <v>42156</v>
      </c>
      <c r="C2047" s="43" t="s">
        <v>225</v>
      </c>
      <c r="D2047" s="47" t="s">
        <v>106</v>
      </c>
      <c r="E2047" s="42" t="s">
        <v>86</v>
      </c>
      <c r="F2047" s="42" t="s">
        <v>87</v>
      </c>
      <c r="G2047" s="44" t="s">
        <v>88</v>
      </c>
      <c r="H2047" s="45">
        <v>277.95</v>
      </c>
    </row>
    <row r="2048" spans="1:8">
      <c r="A2048" s="42" t="s">
        <v>83</v>
      </c>
      <c r="B2048" s="43">
        <v>42156</v>
      </c>
      <c r="C2048" s="43" t="s">
        <v>225</v>
      </c>
      <c r="D2048" s="47" t="s">
        <v>105</v>
      </c>
      <c r="E2048" s="42" t="s">
        <v>86</v>
      </c>
      <c r="F2048" s="42" t="s">
        <v>87</v>
      </c>
      <c r="G2048" s="44" t="s">
        <v>88</v>
      </c>
      <c r="H2048" s="45">
        <v>569.54999999999995</v>
      </c>
    </row>
    <row r="2049" spans="1:8">
      <c r="A2049" s="42" t="s">
        <v>90</v>
      </c>
      <c r="B2049" s="43">
        <v>42156</v>
      </c>
      <c r="C2049" s="43" t="s">
        <v>225</v>
      </c>
      <c r="D2049" s="47" t="s">
        <v>94</v>
      </c>
      <c r="E2049" s="42" t="s">
        <v>96</v>
      </c>
      <c r="F2049" s="42" t="s">
        <v>87</v>
      </c>
      <c r="G2049" s="44" t="s">
        <v>88</v>
      </c>
      <c r="H2049" s="45">
        <v>135.80000000000001</v>
      </c>
    </row>
    <row r="2050" spans="1:8">
      <c r="A2050" s="42" t="s">
        <v>90</v>
      </c>
      <c r="B2050" s="43">
        <v>42156</v>
      </c>
      <c r="C2050" s="43" t="s">
        <v>225</v>
      </c>
      <c r="D2050" s="47" t="s">
        <v>94</v>
      </c>
      <c r="E2050" s="42" t="s">
        <v>108</v>
      </c>
      <c r="F2050" s="42" t="s">
        <v>93</v>
      </c>
      <c r="G2050" s="44" t="s">
        <v>88</v>
      </c>
      <c r="H2050" s="45">
        <v>34.406999999999996</v>
      </c>
    </row>
    <row r="2051" spans="1:8">
      <c r="A2051" s="42" t="s">
        <v>90</v>
      </c>
      <c r="B2051" s="43">
        <v>42156</v>
      </c>
      <c r="C2051" s="43" t="s">
        <v>225</v>
      </c>
      <c r="D2051" s="47" t="s">
        <v>110</v>
      </c>
      <c r="E2051" s="42" t="s">
        <v>157</v>
      </c>
      <c r="F2051" s="42" t="s">
        <v>93</v>
      </c>
      <c r="G2051" s="42" t="s">
        <v>111</v>
      </c>
      <c r="H2051" s="45">
        <v>235.9</v>
      </c>
    </row>
    <row r="2052" spans="1:8">
      <c r="A2052" s="42" t="s">
        <v>83</v>
      </c>
      <c r="B2052" s="43">
        <v>42156</v>
      </c>
      <c r="C2052" s="43" t="s">
        <v>225</v>
      </c>
      <c r="D2052" s="47" t="s">
        <v>228</v>
      </c>
      <c r="E2052" s="42" t="s">
        <v>86</v>
      </c>
      <c r="F2052" s="42" t="s">
        <v>87</v>
      </c>
      <c r="G2052" s="44" t="s">
        <v>88</v>
      </c>
      <c r="H2052" s="45">
        <v>21.25</v>
      </c>
    </row>
    <row r="2053" spans="1:8">
      <c r="A2053" s="42" t="s">
        <v>83</v>
      </c>
      <c r="B2053" s="43">
        <v>42156</v>
      </c>
      <c r="C2053" s="43" t="s">
        <v>225</v>
      </c>
      <c r="D2053" s="47" t="s">
        <v>105</v>
      </c>
      <c r="E2053" s="42" t="s">
        <v>86</v>
      </c>
      <c r="F2053" s="42" t="s">
        <v>87</v>
      </c>
      <c r="G2053" s="44" t="s">
        <v>88</v>
      </c>
      <c r="H2053" s="45">
        <v>1238.7</v>
      </c>
    </row>
    <row r="2054" spans="1:8">
      <c r="A2054" s="42" t="s">
        <v>83</v>
      </c>
      <c r="B2054" s="43">
        <v>42156</v>
      </c>
      <c r="C2054" s="43" t="s">
        <v>225</v>
      </c>
      <c r="D2054" s="47" t="s">
        <v>169</v>
      </c>
      <c r="E2054" s="42" t="s">
        <v>86</v>
      </c>
      <c r="F2054" s="42" t="s">
        <v>87</v>
      </c>
      <c r="G2054" s="44" t="s">
        <v>88</v>
      </c>
      <c r="H2054" s="45">
        <v>1038.52</v>
      </c>
    </row>
    <row r="2055" spans="1:8">
      <c r="A2055" s="42" t="s">
        <v>90</v>
      </c>
      <c r="B2055" s="43">
        <v>42156</v>
      </c>
      <c r="C2055" s="43" t="s">
        <v>225</v>
      </c>
      <c r="D2055" s="47" t="s">
        <v>116</v>
      </c>
      <c r="E2055" s="42" t="s">
        <v>115</v>
      </c>
      <c r="F2055" s="42" t="s">
        <v>87</v>
      </c>
      <c r="G2055" s="44" t="s">
        <v>88</v>
      </c>
      <c r="H2055" s="45">
        <v>15</v>
      </c>
    </row>
    <row r="2056" spans="1:8">
      <c r="A2056" s="42" t="s">
        <v>83</v>
      </c>
      <c r="B2056" s="43">
        <v>42156</v>
      </c>
      <c r="C2056" s="43" t="s">
        <v>225</v>
      </c>
      <c r="D2056" s="47" t="s">
        <v>105</v>
      </c>
      <c r="E2056" s="42" t="s">
        <v>86</v>
      </c>
      <c r="F2056" s="42" t="s">
        <v>87</v>
      </c>
      <c r="G2056" s="44" t="s">
        <v>88</v>
      </c>
      <c r="H2056" s="45">
        <v>115.38</v>
      </c>
    </row>
    <row r="2057" spans="1:8">
      <c r="A2057" s="42" t="s">
        <v>83</v>
      </c>
      <c r="B2057" s="43">
        <v>42156</v>
      </c>
      <c r="C2057" s="43" t="s">
        <v>225</v>
      </c>
      <c r="D2057" s="47" t="s">
        <v>105</v>
      </c>
      <c r="E2057" s="42" t="s">
        <v>86</v>
      </c>
      <c r="F2057" s="42" t="s">
        <v>87</v>
      </c>
      <c r="G2057" s="44" t="s">
        <v>88</v>
      </c>
      <c r="H2057" s="45">
        <v>115.46</v>
      </c>
    </row>
    <row r="2058" spans="1:8">
      <c r="A2058" s="42" t="s">
        <v>83</v>
      </c>
      <c r="B2058" s="43">
        <v>42156</v>
      </c>
      <c r="C2058" s="43" t="s">
        <v>225</v>
      </c>
      <c r="D2058" s="47" t="s">
        <v>246</v>
      </c>
      <c r="E2058" s="42" t="s">
        <v>86</v>
      </c>
      <c r="F2058" s="42" t="s">
        <v>87</v>
      </c>
      <c r="G2058" s="44" t="s">
        <v>88</v>
      </c>
      <c r="H2058" s="45">
        <v>435.94</v>
      </c>
    </row>
    <row r="2059" spans="1:8">
      <c r="A2059" s="42" t="s">
        <v>90</v>
      </c>
      <c r="B2059" s="43">
        <v>42156</v>
      </c>
      <c r="C2059" s="43" t="s">
        <v>225</v>
      </c>
      <c r="D2059" s="47" t="s">
        <v>154</v>
      </c>
      <c r="E2059" s="42" t="s">
        <v>102</v>
      </c>
      <c r="F2059" s="42" t="s">
        <v>93</v>
      </c>
      <c r="G2059" s="44" t="s">
        <v>88</v>
      </c>
      <c r="H2059" s="45">
        <v>535.95000000000005</v>
      </c>
    </row>
    <row r="2060" spans="1:8">
      <c r="A2060" s="42" t="s">
        <v>90</v>
      </c>
      <c r="B2060" s="43">
        <v>42156</v>
      </c>
      <c r="C2060" s="43" t="s">
        <v>225</v>
      </c>
      <c r="D2060" s="47" t="s">
        <v>137</v>
      </c>
      <c r="E2060" s="42" t="s">
        <v>108</v>
      </c>
      <c r="F2060" s="42" t="s">
        <v>93</v>
      </c>
      <c r="G2060" s="44" t="s">
        <v>88</v>
      </c>
      <c r="H2060" s="45">
        <v>228.25</v>
      </c>
    </row>
    <row r="2061" spans="1:8">
      <c r="A2061" s="42" t="s">
        <v>83</v>
      </c>
      <c r="B2061" s="43">
        <v>42156</v>
      </c>
      <c r="C2061" s="43" t="s">
        <v>225</v>
      </c>
      <c r="D2061" s="47" t="s">
        <v>228</v>
      </c>
      <c r="E2061" s="42" t="s">
        <v>86</v>
      </c>
      <c r="F2061" s="42" t="s">
        <v>87</v>
      </c>
      <c r="G2061" s="44" t="s">
        <v>88</v>
      </c>
      <c r="H2061" s="45">
        <v>21.25</v>
      </c>
    </row>
    <row r="2062" spans="1:8">
      <c r="A2062" s="42" t="s">
        <v>83</v>
      </c>
      <c r="B2062" s="43">
        <v>42156</v>
      </c>
      <c r="C2062" s="43" t="s">
        <v>225</v>
      </c>
      <c r="D2062" s="47" t="s">
        <v>228</v>
      </c>
      <c r="E2062" s="42" t="s">
        <v>86</v>
      </c>
      <c r="F2062" s="42" t="s">
        <v>87</v>
      </c>
      <c r="G2062" s="44" t="s">
        <v>88</v>
      </c>
      <c r="H2062" s="45">
        <v>21.25</v>
      </c>
    </row>
    <row r="2063" spans="1:8">
      <c r="A2063" s="42" t="s">
        <v>90</v>
      </c>
      <c r="B2063" s="43">
        <v>42156</v>
      </c>
      <c r="C2063" s="43" t="s">
        <v>225</v>
      </c>
      <c r="D2063" s="47" t="s">
        <v>194</v>
      </c>
      <c r="E2063" s="42" t="s">
        <v>104</v>
      </c>
      <c r="F2063" s="42" t="s">
        <v>87</v>
      </c>
      <c r="G2063" s="42" t="s">
        <v>139</v>
      </c>
      <c r="H2063" s="45">
        <v>3.01</v>
      </c>
    </row>
    <row r="2064" spans="1:8">
      <c r="A2064" s="42" t="s">
        <v>90</v>
      </c>
      <c r="B2064" s="43">
        <v>42156</v>
      </c>
      <c r="C2064" s="43" t="s">
        <v>225</v>
      </c>
      <c r="D2064" s="47" t="s">
        <v>170</v>
      </c>
      <c r="E2064" s="42" t="s">
        <v>102</v>
      </c>
      <c r="F2064" s="42" t="s">
        <v>93</v>
      </c>
      <c r="G2064" s="44" t="s">
        <v>88</v>
      </c>
      <c r="H2064" s="45">
        <v>684.25</v>
      </c>
    </row>
    <row r="2065" spans="1:8">
      <c r="A2065" s="42" t="s">
        <v>90</v>
      </c>
      <c r="B2065" s="43">
        <v>42156</v>
      </c>
      <c r="C2065" s="43" t="s">
        <v>225</v>
      </c>
      <c r="D2065" s="47" t="s">
        <v>112</v>
      </c>
      <c r="E2065" s="42" t="s">
        <v>92</v>
      </c>
      <c r="F2065" s="42" t="s">
        <v>93</v>
      </c>
      <c r="G2065" s="44" t="s">
        <v>88</v>
      </c>
      <c r="H2065" s="45">
        <v>2701.797</v>
      </c>
    </row>
    <row r="2066" spans="1:8">
      <c r="A2066" s="42" t="s">
        <v>90</v>
      </c>
      <c r="B2066" s="43">
        <v>42156</v>
      </c>
      <c r="C2066" s="43" t="s">
        <v>225</v>
      </c>
      <c r="D2066" s="47" t="s">
        <v>101</v>
      </c>
      <c r="E2066" s="42" t="s">
        <v>104</v>
      </c>
      <c r="F2066" s="42" t="s">
        <v>93</v>
      </c>
      <c r="G2066" s="44" t="s">
        <v>88</v>
      </c>
      <c r="H2066" s="45">
        <v>274.7</v>
      </c>
    </row>
    <row r="2067" spans="1:8">
      <c r="A2067" s="42" t="s">
        <v>83</v>
      </c>
      <c r="B2067" s="43">
        <v>42125</v>
      </c>
      <c r="C2067" s="43" t="s">
        <v>225</v>
      </c>
      <c r="D2067" s="47" t="s">
        <v>190</v>
      </c>
      <c r="E2067" s="42" t="s">
        <v>86</v>
      </c>
      <c r="F2067" s="42" t="s">
        <v>87</v>
      </c>
      <c r="G2067" s="44" t="s">
        <v>98</v>
      </c>
      <c r="H2067" s="45">
        <v>139.4</v>
      </c>
    </row>
    <row r="2068" spans="1:8">
      <c r="A2068" s="42" t="s">
        <v>83</v>
      </c>
      <c r="B2068" s="43">
        <v>42125</v>
      </c>
      <c r="C2068" s="43" t="s">
        <v>225</v>
      </c>
      <c r="D2068" s="47" t="s">
        <v>152</v>
      </c>
      <c r="E2068" s="42" t="s">
        <v>86</v>
      </c>
      <c r="F2068" s="42" t="s">
        <v>87</v>
      </c>
      <c r="G2068" s="44" t="s">
        <v>88</v>
      </c>
      <c r="H2068" s="45">
        <v>200.68</v>
      </c>
    </row>
    <row r="2069" spans="1:8">
      <c r="A2069" s="42" t="s">
        <v>83</v>
      </c>
      <c r="B2069" s="43">
        <v>42125</v>
      </c>
      <c r="C2069" s="43" t="s">
        <v>225</v>
      </c>
      <c r="D2069" s="47" t="s">
        <v>152</v>
      </c>
      <c r="E2069" s="42" t="s">
        <v>86</v>
      </c>
      <c r="F2069" s="42" t="s">
        <v>87</v>
      </c>
      <c r="G2069" s="44" t="s">
        <v>88</v>
      </c>
      <c r="H2069" s="45">
        <v>193.56</v>
      </c>
    </row>
    <row r="2070" spans="1:8">
      <c r="A2070" s="42" t="s">
        <v>83</v>
      </c>
      <c r="B2070" s="43">
        <v>42156</v>
      </c>
      <c r="C2070" s="43" t="s">
        <v>225</v>
      </c>
      <c r="D2070" s="47" t="s">
        <v>105</v>
      </c>
      <c r="E2070" s="42" t="s">
        <v>86</v>
      </c>
      <c r="F2070" s="42" t="s">
        <v>87</v>
      </c>
      <c r="G2070" s="44" t="s">
        <v>88</v>
      </c>
      <c r="H2070" s="45">
        <v>187.25</v>
      </c>
    </row>
    <row r="2071" spans="1:8">
      <c r="A2071" s="42" t="s">
        <v>90</v>
      </c>
      <c r="B2071" s="43">
        <v>42156</v>
      </c>
      <c r="C2071" s="43" t="s">
        <v>225</v>
      </c>
      <c r="D2071" s="47" t="s">
        <v>94</v>
      </c>
      <c r="E2071" s="42" t="s">
        <v>123</v>
      </c>
      <c r="F2071" s="42" t="s">
        <v>87</v>
      </c>
      <c r="G2071" s="44" t="s">
        <v>88</v>
      </c>
      <c r="H2071" s="45">
        <v>67.95</v>
      </c>
    </row>
    <row r="2072" spans="1:8">
      <c r="A2072" s="42" t="s">
        <v>90</v>
      </c>
      <c r="B2072" s="43">
        <v>42156</v>
      </c>
      <c r="C2072" s="43" t="s">
        <v>225</v>
      </c>
      <c r="D2072" s="47" t="s">
        <v>94</v>
      </c>
      <c r="E2072" s="42" t="s">
        <v>96</v>
      </c>
      <c r="F2072" s="42" t="s">
        <v>87</v>
      </c>
      <c r="G2072" s="44" t="s">
        <v>88</v>
      </c>
      <c r="H2072" s="45">
        <v>69.55</v>
      </c>
    </row>
    <row r="2073" spans="1:8">
      <c r="A2073" s="42" t="s">
        <v>90</v>
      </c>
      <c r="B2073" s="43">
        <v>42156</v>
      </c>
      <c r="C2073" s="43" t="s">
        <v>225</v>
      </c>
      <c r="D2073" s="47" t="s">
        <v>94</v>
      </c>
      <c r="E2073" s="42" t="s">
        <v>95</v>
      </c>
      <c r="F2073" s="42" t="s">
        <v>87</v>
      </c>
      <c r="G2073" s="44" t="s">
        <v>88</v>
      </c>
      <c r="H2073" s="45">
        <v>204.7</v>
      </c>
    </row>
    <row r="2074" spans="1:8">
      <c r="A2074" s="42" t="s">
        <v>90</v>
      </c>
      <c r="B2074" s="43">
        <v>42156</v>
      </c>
      <c r="C2074" s="43" t="s">
        <v>225</v>
      </c>
      <c r="D2074" s="47" t="s">
        <v>94</v>
      </c>
      <c r="E2074" s="42" t="s">
        <v>157</v>
      </c>
      <c r="F2074" s="42" t="s">
        <v>87</v>
      </c>
      <c r="G2074" s="44" t="s">
        <v>88</v>
      </c>
      <c r="H2074" s="45">
        <v>651.26700000000005</v>
      </c>
    </row>
    <row r="2075" spans="1:8">
      <c r="A2075" s="42" t="s">
        <v>90</v>
      </c>
      <c r="B2075" s="43">
        <v>42156</v>
      </c>
      <c r="C2075" s="43" t="s">
        <v>225</v>
      </c>
      <c r="D2075" s="47" t="s">
        <v>94</v>
      </c>
      <c r="E2075" s="42" t="s">
        <v>219</v>
      </c>
      <c r="F2075" s="42" t="s">
        <v>124</v>
      </c>
      <c r="G2075" s="44" t="s">
        <v>88</v>
      </c>
      <c r="H2075" s="45">
        <v>2406.424</v>
      </c>
    </row>
    <row r="2076" spans="1:8">
      <c r="A2076" s="42" t="s">
        <v>83</v>
      </c>
      <c r="B2076" s="43">
        <v>42156</v>
      </c>
      <c r="C2076" s="43" t="s">
        <v>225</v>
      </c>
      <c r="D2076" s="47" t="s">
        <v>105</v>
      </c>
      <c r="E2076" s="42" t="s">
        <v>86</v>
      </c>
      <c r="F2076" s="42" t="s">
        <v>87</v>
      </c>
      <c r="G2076" s="44" t="s">
        <v>88</v>
      </c>
      <c r="H2076" s="45">
        <v>208.8</v>
      </c>
    </row>
    <row r="2077" spans="1:8">
      <c r="A2077" s="42" t="s">
        <v>83</v>
      </c>
      <c r="B2077" s="43">
        <v>42156</v>
      </c>
      <c r="C2077" s="43" t="s">
        <v>225</v>
      </c>
      <c r="D2077" s="47" t="s">
        <v>105</v>
      </c>
      <c r="E2077" s="42" t="s">
        <v>86</v>
      </c>
      <c r="F2077" s="42" t="s">
        <v>87</v>
      </c>
      <c r="G2077" s="44" t="s">
        <v>88</v>
      </c>
      <c r="H2077" s="45">
        <v>264.75</v>
      </c>
    </row>
    <row r="2078" spans="1:8">
      <c r="A2078" s="42" t="s">
        <v>90</v>
      </c>
      <c r="B2078" s="43">
        <v>42156</v>
      </c>
      <c r="C2078" s="43" t="s">
        <v>225</v>
      </c>
      <c r="D2078" s="47" t="s">
        <v>134</v>
      </c>
      <c r="E2078" s="42" t="s">
        <v>92</v>
      </c>
      <c r="F2078" s="42" t="s">
        <v>93</v>
      </c>
      <c r="G2078" s="44" t="s">
        <v>88</v>
      </c>
      <c r="H2078" s="45">
        <v>3284.66</v>
      </c>
    </row>
    <row r="2079" spans="1:8">
      <c r="A2079" s="42" t="s">
        <v>90</v>
      </c>
      <c r="B2079" s="43">
        <v>42156</v>
      </c>
      <c r="C2079" s="43" t="s">
        <v>225</v>
      </c>
      <c r="D2079" s="47" t="s">
        <v>112</v>
      </c>
      <c r="E2079" s="42" t="s">
        <v>113</v>
      </c>
      <c r="F2079" s="42" t="s">
        <v>93</v>
      </c>
      <c r="G2079" s="44" t="s">
        <v>88</v>
      </c>
      <c r="H2079" s="45">
        <v>2702.4</v>
      </c>
    </row>
    <row r="2080" spans="1:8">
      <c r="A2080" s="42" t="s">
        <v>83</v>
      </c>
      <c r="B2080" s="43">
        <v>42156</v>
      </c>
      <c r="C2080" s="43" t="s">
        <v>225</v>
      </c>
      <c r="D2080" s="47" t="s">
        <v>105</v>
      </c>
      <c r="E2080" s="42" t="s">
        <v>86</v>
      </c>
      <c r="F2080" s="42" t="s">
        <v>87</v>
      </c>
      <c r="G2080" s="44" t="s">
        <v>88</v>
      </c>
      <c r="H2080" s="45">
        <v>271.26</v>
      </c>
    </row>
    <row r="2081" spans="1:8">
      <c r="A2081" s="42" t="s">
        <v>83</v>
      </c>
      <c r="B2081" s="43">
        <v>42156</v>
      </c>
      <c r="C2081" s="43" t="s">
        <v>225</v>
      </c>
      <c r="D2081" s="47" t="s">
        <v>105</v>
      </c>
      <c r="E2081" s="42" t="s">
        <v>86</v>
      </c>
      <c r="F2081" s="42" t="s">
        <v>87</v>
      </c>
      <c r="G2081" s="44" t="s">
        <v>88</v>
      </c>
      <c r="H2081" s="45">
        <v>196.14</v>
      </c>
    </row>
    <row r="2082" spans="1:8">
      <c r="A2082" s="42" t="s">
        <v>83</v>
      </c>
      <c r="B2082" s="43">
        <v>42156</v>
      </c>
      <c r="C2082" s="43" t="s">
        <v>225</v>
      </c>
      <c r="D2082" s="47" t="s">
        <v>89</v>
      </c>
      <c r="E2082" s="42" t="s">
        <v>86</v>
      </c>
      <c r="F2082" s="42" t="s">
        <v>87</v>
      </c>
      <c r="G2082" s="44" t="s">
        <v>88</v>
      </c>
      <c r="H2082" s="45">
        <v>520</v>
      </c>
    </row>
    <row r="2083" spans="1:8">
      <c r="A2083" s="42" t="s">
        <v>90</v>
      </c>
      <c r="B2083" s="43">
        <v>42156</v>
      </c>
      <c r="C2083" s="43" t="s">
        <v>225</v>
      </c>
      <c r="D2083" s="47" t="s">
        <v>137</v>
      </c>
      <c r="E2083" s="42" t="s">
        <v>108</v>
      </c>
      <c r="F2083" s="42" t="s">
        <v>93</v>
      </c>
      <c r="G2083" s="44" t="s">
        <v>88</v>
      </c>
      <c r="H2083" s="45">
        <v>247.25</v>
      </c>
    </row>
    <row r="2084" spans="1:8">
      <c r="A2084" s="42" t="s">
        <v>90</v>
      </c>
      <c r="B2084" s="43">
        <v>42156</v>
      </c>
      <c r="C2084" s="43" t="s">
        <v>225</v>
      </c>
      <c r="D2084" s="47" t="s">
        <v>137</v>
      </c>
      <c r="E2084" s="42" t="s">
        <v>108</v>
      </c>
      <c r="F2084" s="42" t="s">
        <v>93</v>
      </c>
      <c r="G2084" s="44" t="s">
        <v>88</v>
      </c>
      <c r="H2084" s="45">
        <v>258.89999999999998</v>
      </c>
    </row>
    <row r="2085" spans="1:8">
      <c r="A2085" s="42" t="s">
        <v>90</v>
      </c>
      <c r="B2085" s="43">
        <v>42156</v>
      </c>
      <c r="C2085" s="43" t="s">
        <v>225</v>
      </c>
      <c r="D2085" s="47" t="s">
        <v>137</v>
      </c>
      <c r="E2085" s="42" t="s">
        <v>108</v>
      </c>
      <c r="F2085" s="42" t="s">
        <v>93</v>
      </c>
      <c r="G2085" s="44" t="s">
        <v>88</v>
      </c>
      <c r="H2085" s="45">
        <v>255.7</v>
      </c>
    </row>
    <row r="2086" spans="1:8">
      <c r="A2086" s="42" t="s">
        <v>83</v>
      </c>
      <c r="B2086" s="43">
        <v>42125</v>
      </c>
      <c r="C2086" s="43" t="s">
        <v>225</v>
      </c>
      <c r="D2086" s="47" t="s">
        <v>179</v>
      </c>
      <c r="E2086" s="42" t="s">
        <v>86</v>
      </c>
      <c r="F2086" s="42" t="s">
        <v>87</v>
      </c>
      <c r="G2086" s="44" t="s">
        <v>88</v>
      </c>
      <c r="H2086" s="45">
        <v>280.7</v>
      </c>
    </row>
    <row r="2087" spans="1:8">
      <c r="A2087" s="42" t="s">
        <v>90</v>
      </c>
      <c r="B2087" s="43">
        <v>42156</v>
      </c>
      <c r="C2087" s="43" t="s">
        <v>225</v>
      </c>
      <c r="D2087" s="47" t="s">
        <v>162</v>
      </c>
      <c r="E2087" s="42" t="s">
        <v>104</v>
      </c>
      <c r="F2087" s="42" t="s">
        <v>93</v>
      </c>
      <c r="G2087" s="42" t="s">
        <v>111</v>
      </c>
      <c r="H2087" s="45">
        <v>57.8</v>
      </c>
    </row>
    <row r="2088" spans="1:8">
      <c r="A2088" s="42" t="s">
        <v>83</v>
      </c>
      <c r="B2088" s="43">
        <v>42125</v>
      </c>
      <c r="C2088" s="43" t="s">
        <v>225</v>
      </c>
      <c r="D2088" s="47" t="s">
        <v>200</v>
      </c>
      <c r="E2088" s="42" t="s">
        <v>86</v>
      </c>
      <c r="F2088" s="42" t="s">
        <v>87</v>
      </c>
      <c r="G2088" s="44" t="s">
        <v>88</v>
      </c>
      <c r="H2088" s="45">
        <v>421.9</v>
      </c>
    </row>
    <row r="2089" spans="1:8">
      <c r="A2089" s="42" t="s">
        <v>83</v>
      </c>
      <c r="B2089" s="43">
        <v>42156</v>
      </c>
      <c r="C2089" s="43" t="s">
        <v>225</v>
      </c>
      <c r="D2089" s="47" t="s">
        <v>228</v>
      </c>
      <c r="E2089" s="42" t="s">
        <v>86</v>
      </c>
      <c r="F2089" s="42" t="s">
        <v>87</v>
      </c>
      <c r="G2089" s="44" t="s">
        <v>88</v>
      </c>
      <c r="H2089" s="45">
        <v>21.25</v>
      </c>
    </row>
    <row r="2090" spans="1:8">
      <c r="A2090" s="42" t="s">
        <v>83</v>
      </c>
      <c r="B2090" s="43">
        <v>42125</v>
      </c>
      <c r="C2090" s="43" t="s">
        <v>225</v>
      </c>
      <c r="D2090" s="47" t="s">
        <v>105</v>
      </c>
      <c r="E2090" s="42" t="s">
        <v>86</v>
      </c>
      <c r="F2090" s="42" t="s">
        <v>87</v>
      </c>
      <c r="G2090" s="44" t="s">
        <v>88</v>
      </c>
      <c r="H2090" s="45">
        <v>70.2</v>
      </c>
    </row>
    <row r="2091" spans="1:8">
      <c r="A2091" s="42" t="s">
        <v>83</v>
      </c>
      <c r="B2091" s="43">
        <v>42125</v>
      </c>
      <c r="C2091" s="43" t="s">
        <v>225</v>
      </c>
      <c r="D2091" s="47" t="s">
        <v>105</v>
      </c>
      <c r="E2091" s="42" t="s">
        <v>86</v>
      </c>
      <c r="F2091" s="42" t="s">
        <v>87</v>
      </c>
      <c r="G2091" s="44" t="s">
        <v>88</v>
      </c>
      <c r="H2091" s="45">
        <v>70.25</v>
      </c>
    </row>
    <row r="2092" spans="1:8">
      <c r="A2092" s="42" t="s">
        <v>90</v>
      </c>
      <c r="B2092" s="43">
        <v>42156</v>
      </c>
      <c r="C2092" s="43" t="s">
        <v>225</v>
      </c>
      <c r="D2092" s="47" t="s">
        <v>112</v>
      </c>
      <c r="E2092" s="42" t="s">
        <v>113</v>
      </c>
      <c r="F2092" s="42" t="s">
        <v>93</v>
      </c>
      <c r="G2092" s="44" t="s">
        <v>88</v>
      </c>
      <c r="H2092" s="45">
        <v>2701.5889999999999</v>
      </c>
    </row>
    <row r="2093" spans="1:8">
      <c r="A2093" s="42" t="s">
        <v>90</v>
      </c>
      <c r="B2093" s="43">
        <v>42156</v>
      </c>
      <c r="C2093" s="43" t="s">
        <v>225</v>
      </c>
      <c r="D2093" s="47" t="s">
        <v>112</v>
      </c>
      <c r="E2093" s="42" t="s">
        <v>113</v>
      </c>
      <c r="F2093" s="42" t="s">
        <v>93</v>
      </c>
      <c r="G2093" s="44" t="s">
        <v>88</v>
      </c>
      <c r="H2093" s="45">
        <v>2701.9229999999998</v>
      </c>
    </row>
    <row r="2094" spans="1:8">
      <c r="A2094" s="42" t="s">
        <v>90</v>
      </c>
      <c r="B2094" s="43">
        <v>42156</v>
      </c>
      <c r="C2094" s="43" t="s">
        <v>225</v>
      </c>
      <c r="D2094" s="47" t="s">
        <v>101</v>
      </c>
      <c r="E2094" s="42" t="s">
        <v>104</v>
      </c>
      <c r="F2094" s="42" t="s">
        <v>93</v>
      </c>
      <c r="G2094" s="44" t="s">
        <v>88</v>
      </c>
      <c r="H2094" s="45">
        <v>967.2</v>
      </c>
    </row>
    <row r="2095" spans="1:8">
      <c r="A2095" s="42" t="s">
        <v>90</v>
      </c>
      <c r="B2095" s="43">
        <v>42156</v>
      </c>
      <c r="C2095" s="43" t="s">
        <v>225</v>
      </c>
      <c r="D2095" s="47" t="s">
        <v>167</v>
      </c>
      <c r="E2095" s="42" t="s">
        <v>168</v>
      </c>
      <c r="F2095" s="42" t="s">
        <v>87</v>
      </c>
      <c r="G2095" s="44" t="s">
        <v>88</v>
      </c>
      <c r="H2095" s="45">
        <v>65</v>
      </c>
    </row>
    <row r="2096" spans="1:8">
      <c r="A2096" s="42" t="s">
        <v>83</v>
      </c>
      <c r="B2096" s="43">
        <v>42125</v>
      </c>
      <c r="C2096" s="43" t="s">
        <v>225</v>
      </c>
      <c r="D2096" s="47" t="s">
        <v>105</v>
      </c>
      <c r="E2096" s="42" t="s">
        <v>86</v>
      </c>
      <c r="F2096" s="42" t="s">
        <v>87</v>
      </c>
      <c r="G2096" s="44" t="s">
        <v>88</v>
      </c>
      <c r="H2096" s="45">
        <v>109.9</v>
      </c>
    </row>
    <row r="2097" spans="1:8">
      <c r="A2097" s="42" t="s">
        <v>83</v>
      </c>
      <c r="B2097" s="43">
        <v>42125</v>
      </c>
      <c r="C2097" s="43" t="s">
        <v>225</v>
      </c>
      <c r="D2097" s="47" t="s">
        <v>105</v>
      </c>
      <c r="E2097" s="42" t="s">
        <v>86</v>
      </c>
      <c r="F2097" s="42" t="s">
        <v>87</v>
      </c>
      <c r="G2097" s="44" t="s">
        <v>88</v>
      </c>
      <c r="H2097" s="45">
        <v>64.760000000000005</v>
      </c>
    </row>
    <row r="2098" spans="1:8">
      <c r="A2098" s="42" t="s">
        <v>90</v>
      </c>
      <c r="B2098" s="43">
        <v>42156</v>
      </c>
      <c r="C2098" s="43" t="s">
        <v>225</v>
      </c>
      <c r="D2098" s="47" t="s">
        <v>247</v>
      </c>
      <c r="E2098" s="42" t="s">
        <v>115</v>
      </c>
      <c r="F2098" s="42" t="s">
        <v>87</v>
      </c>
      <c r="G2098" s="42" t="s">
        <v>139</v>
      </c>
      <c r="H2098" s="45">
        <v>20</v>
      </c>
    </row>
    <row r="2099" spans="1:8">
      <c r="A2099" s="42" t="s">
        <v>83</v>
      </c>
      <c r="B2099" s="43">
        <v>42125</v>
      </c>
      <c r="C2099" s="43" t="s">
        <v>225</v>
      </c>
      <c r="D2099" s="47" t="s">
        <v>89</v>
      </c>
      <c r="E2099" s="42" t="s">
        <v>86</v>
      </c>
      <c r="F2099" s="42" t="s">
        <v>87</v>
      </c>
      <c r="G2099" s="44" t="s">
        <v>88</v>
      </c>
      <c r="H2099" s="45">
        <v>70.05</v>
      </c>
    </row>
    <row r="2100" spans="1:8">
      <c r="A2100" s="42" t="s">
        <v>90</v>
      </c>
      <c r="B2100" s="43">
        <v>42125</v>
      </c>
      <c r="C2100" s="43" t="s">
        <v>225</v>
      </c>
      <c r="D2100" s="47" t="s">
        <v>94</v>
      </c>
      <c r="E2100" s="42" t="s">
        <v>212</v>
      </c>
      <c r="F2100" s="42" t="s">
        <v>87</v>
      </c>
      <c r="G2100" s="44" t="s">
        <v>88</v>
      </c>
      <c r="H2100" s="45">
        <v>6589.7950000000001</v>
      </c>
    </row>
    <row r="2101" spans="1:8">
      <c r="A2101" s="42" t="s">
        <v>83</v>
      </c>
      <c r="B2101" s="43">
        <v>42125</v>
      </c>
      <c r="C2101" s="43" t="s">
        <v>225</v>
      </c>
      <c r="D2101" s="47" t="s">
        <v>156</v>
      </c>
      <c r="E2101" s="42" t="s">
        <v>86</v>
      </c>
      <c r="F2101" s="42" t="s">
        <v>87</v>
      </c>
      <c r="G2101" s="44" t="s">
        <v>88</v>
      </c>
      <c r="H2101" s="45">
        <v>7.75</v>
      </c>
    </row>
    <row r="2102" spans="1:8">
      <c r="A2102" s="42" t="s">
        <v>90</v>
      </c>
      <c r="B2102" s="43">
        <v>42125</v>
      </c>
      <c r="C2102" s="43" t="s">
        <v>225</v>
      </c>
      <c r="D2102" s="47" t="s">
        <v>110</v>
      </c>
      <c r="E2102" s="42" t="s">
        <v>157</v>
      </c>
      <c r="F2102" s="42" t="s">
        <v>93</v>
      </c>
      <c r="G2102" s="42" t="s">
        <v>111</v>
      </c>
      <c r="H2102" s="45">
        <v>257.55</v>
      </c>
    </row>
    <row r="2103" spans="1:8">
      <c r="A2103" s="42" t="s">
        <v>83</v>
      </c>
      <c r="B2103" s="43">
        <v>42125</v>
      </c>
      <c r="C2103" s="43" t="s">
        <v>225</v>
      </c>
      <c r="D2103" s="47" t="s">
        <v>105</v>
      </c>
      <c r="E2103" s="42" t="s">
        <v>86</v>
      </c>
      <c r="F2103" s="42" t="s">
        <v>87</v>
      </c>
      <c r="G2103" s="44" t="s">
        <v>88</v>
      </c>
      <c r="H2103" s="45">
        <v>69.55</v>
      </c>
    </row>
    <row r="2104" spans="1:8">
      <c r="A2104" s="42" t="s">
        <v>83</v>
      </c>
      <c r="B2104" s="43">
        <v>42125</v>
      </c>
      <c r="C2104" s="43" t="s">
        <v>225</v>
      </c>
      <c r="D2104" s="47" t="s">
        <v>190</v>
      </c>
      <c r="E2104" s="42" t="s">
        <v>86</v>
      </c>
      <c r="F2104" s="42" t="s">
        <v>87</v>
      </c>
      <c r="G2104" s="44" t="s">
        <v>98</v>
      </c>
      <c r="H2104" s="45">
        <v>207.5</v>
      </c>
    </row>
    <row r="2105" spans="1:8">
      <c r="A2105" s="42" t="s">
        <v>90</v>
      </c>
      <c r="B2105" s="43">
        <v>42125</v>
      </c>
      <c r="C2105" s="43" t="s">
        <v>225</v>
      </c>
      <c r="D2105" s="47" t="s">
        <v>158</v>
      </c>
      <c r="E2105" s="42" t="s">
        <v>102</v>
      </c>
      <c r="F2105" s="42" t="s">
        <v>93</v>
      </c>
      <c r="G2105" s="44" t="s">
        <v>88</v>
      </c>
      <c r="H2105" s="45">
        <v>150</v>
      </c>
    </row>
    <row r="2106" spans="1:8">
      <c r="A2106" s="42" t="s">
        <v>90</v>
      </c>
      <c r="B2106" s="43">
        <v>42125</v>
      </c>
      <c r="C2106" s="43" t="s">
        <v>225</v>
      </c>
      <c r="D2106" s="47" t="s">
        <v>94</v>
      </c>
      <c r="E2106" s="42" t="s">
        <v>95</v>
      </c>
      <c r="F2106" s="42" t="s">
        <v>87</v>
      </c>
      <c r="G2106" s="44" t="s">
        <v>88</v>
      </c>
      <c r="H2106" s="45">
        <v>122.25</v>
      </c>
    </row>
    <row r="2107" spans="1:8">
      <c r="A2107" s="42" t="s">
        <v>90</v>
      </c>
      <c r="B2107" s="43">
        <v>42125</v>
      </c>
      <c r="C2107" s="43" t="s">
        <v>225</v>
      </c>
      <c r="D2107" s="47" t="s">
        <v>94</v>
      </c>
      <c r="E2107" s="42" t="s">
        <v>96</v>
      </c>
      <c r="F2107" s="42" t="s">
        <v>87</v>
      </c>
      <c r="G2107" s="44" t="s">
        <v>88</v>
      </c>
      <c r="H2107" s="45">
        <v>451.15</v>
      </c>
    </row>
    <row r="2108" spans="1:8">
      <c r="A2108" s="42" t="s">
        <v>90</v>
      </c>
      <c r="B2108" s="43">
        <v>42125</v>
      </c>
      <c r="C2108" s="43" t="s">
        <v>225</v>
      </c>
      <c r="D2108" s="47" t="s">
        <v>94</v>
      </c>
      <c r="E2108" s="42" t="s">
        <v>96</v>
      </c>
      <c r="F2108" s="42" t="s">
        <v>87</v>
      </c>
      <c r="G2108" s="44" t="s">
        <v>88</v>
      </c>
      <c r="H2108" s="45">
        <v>68.95</v>
      </c>
    </row>
    <row r="2109" spans="1:8">
      <c r="A2109" s="42" t="s">
        <v>90</v>
      </c>
      <c r="B2109" s="43">
        <v>42125</v>
      </c>
      <c r="C2109" s="43" t="s">
        <v>225</v>
      </c>
      <c r="D2109" s="47" t="s">
        <v>94</v>
      </c>
      <c r="E2109" s="42" t="s">
        <v>96</v>
      </c>
      <c r="F2109" s="42" t="s">
        <v>87</v>
      </c>
      <c r="G2109" s="44" t="s">
        <v>88</v>
      </c>
      <c r="H2109" s="45">
        <v>129.35</v>
      </c>
    </row>
    <row r="2110" spans="1:8">
      <c r="A2110" s="42" t="s">
        <v>83</v>
      </c>
      <c r="B2110" s="43">
        <v>42125</v>
      </c>
      <c r="C2110" s="43" t="s">
        <v>225</v>
      </c>
      <c r="D2110" s="47" t="s">
        <v>141</v>
      </c>
      <c r="E2110" s="42" t="s">
        <v>86</v>
      </c>
      <c r="F2110" s="42" t="s">
        <v>87</v>
      </c>
      <c r="G2110" s="44" t="s">
        <v>88</v>
      </c>
      <c r="H2110" s="45">
        <v>350.35</v>
      </c>
    </row>
    <row r="2111" spans="1:8">
      <c r="A2111" s="42" t="s">
        <v>90</v>
      </c>
      <c r="B2111" s="43">
        <v>42125</v>
      </c>
      <c r="C2111" s="43" t="s">
        <v>225</v>
      </c>
      <c r="D2111" s="47" t="s">
        <v>110</v>
      </c>
      <c r="E2111" s="42" t="s">
        <v>157</v>
      </c>
      <c r="F2111" s="42" t="s">
        <v>93</v>
      </c>
      <c r="G2111" s="42" t="s">
        <v>111</v>
      </c>
      <c r="H2111" s="45">
        <v>287.95</v>
      </c>
    </row>
    <row r="2112" spans="1:8">
      <c r="A2112" s="42" t="s">
        <v>90</v>
      </c>
      <c r="B2112" s="43">
        <v>42125</v>
      </c>
      <c r="C2112" s="43" t="s">
        <v>225</v>
      </c>
      <c r="D2112" s="47" t="s">
        <v>117</v>
      </c>
      <c r="E2112" s="42" t="s">
        <v>104</v>
      </c>
      <c r="F2112" s="42" t="s">
        <v>93</v>
      </c>
      <c r="G2112" s="44" t="s">
        <v>88</v>
      </c>
      <c r="H2112" s="45">
        <v>143.9</v>
      </c>
    </row>
    <row r="2113" spans="1:8">
      <c r="A2113" s="42" t="s">
        <v>83</v>
      </c>
      <c r="B2113" s="43">
        <v>42125</v>
      </c>
      <c r="C2113" s="43" t="s">
        <v>225</v>
      </c>
      <c r="D2113" s="47" t="s">
        <v>125</v>
      </c>
      <c r="E2113" s="42" t="s">
        <v>86</v>
      </c>
      <c r="F2113" s="42" t="s">
        <v>87</v>
      </c>
      <c r="G2113" s="44" t="s">
        <v>88</v>
      </c>
      <c r="H2113" s="45">
        <v>121.3</v>
      </c>
    </row>
    <row r="2114" spans="1:8">
      <c r="A2114" s="42" t="s">
        <v>90</v>
      </c>
      <c r="B2114" s="43">
        <v>42125</v>
      </c>
      <c r="C2114" s="43" t="s">
        <v>225</v>
      </c>
      <c r="D2114" s="47" t="s">
        <v>94</v>
      </c>
      <c r="E2114" s="42" t="s">
        <v>96</v>
      </c>
      <c r="F2114" s="42" t="s">
        <v>87</v>
      </c>
      <c r="G2114" s="44" t="s">
        <v>88</v>
      </c>
      <c r="H2114" s="45">
        <v>59.95</v>
      </c>
    </row>
    <row r="2115" spans="1:8">
      <c r="A2115" s="42" t="s">
        <v>90</v>
      </c>
      <c r="B2115" s="43">
        <v>42125</v>
      </c>
      <c r="C2115" s="43" t="s">
        <v>225</v>
      </c>
      <c r="D2115" s="47" t="s">
        <v>94</v>
      </c>
      <c r="E2115" s="42" t="s">
        <v>157</v>
      </c>
      <c r="F2115" s="42" t="s">
        <v>87</v>
      </c>
      <c r="G2115" s="44" t="s">
        <v>88</v>
      </c>
      <c r="H2115" s="45">
        <v>648.86400000000003</v>
      </c>
    </row>
    <row r="2116" spans="1:8">
      <c r="A2116" s="42" t="s">
        <v>90</v>
      </c>
      <c r="B2116" s="43">
        <v>42125</v>
      </c>
      <c r="C2116" s="43" t="s">
        <v>225</v>
      </c>
      <c r="D2116" s="47" t="s">
        <v>94</v>
      </c>
      <c r="E2116" s="42" t="s">
        <v>132</v>
      </c>
      <c r="F2116" s="42" t="s">
        <v>124</v>
      </c>
      <c r="G2116" s="44" t="s">
        <v>88</v>
      </c>
      <c r="H2116" s="45">
        <v>3254.422</v>
      </c>
    </row>
    <row r="2117" spans="1:8">
      <c r="A2117" s="42" t="s">
        <v>90</v>
      </c>
      <c r="B2117" s="43">
        <v>42125</v>
      </c>
      <c r="C2117" s="43" t="s">
        <v>225</v>
      </c>
      <c r="D2117" s="47" t="s">
        <v>94</v>
      </c>
      <c r="E2117" s="42" t="s">
        <v>157</v>
      </c>
      <c r="F2117" s="42" t="s">
        <v>87</v>
      </c>
      <c r="G2117" s="44" t="s">
        <v>88</v>
      </c>
      <c r="H2117" s="45">
        <v>506.60899999999998</v>
      </c>
    </row>
    <row r="2118" spans="1:8">
      <c r="A2118" s="42" t="s">
        <v>90</v>
      </c>
      <c r="B2118" s="43">
        <v>42125</v>
      </c>
      <c r="C2118" s="43" t="s">
        <v>225</v>
      </c>
      <c r="D2118" s="47" t="s">
        <v>94</v>
      </c>
      <c r="E2118" s="42" t="s">
        <v>115</v>
      </c>
      <c r="F2118" s="42" t="s">
        <v>87</v>
      </c>
      <c r="G2118" s="42" t="s">
        <v>131</v>
      </c>
      <c r="H2118" s="45">
        <v>20</v>
      </c>
    </row>
    <row r="2119" spans="1:8">
      <c r="A2119" s="42" t="s">
        <v>83</v>
      </c>
      <c r="B2119" s="43">
        <v>42125</v>
      </c>
      <c r="C2119" s="43" t="s">
        <v>225</v>
      </c>
      <c r="D2119" s="47" t="s">
        <v>129</v>
      </c>
      <c r="E2119" s="42" t="s">
        <v>86</v>
      </c>
      <c r="F2119" s="42" t="s">
        <v>87</v>
      </c>
      <c r="G2119" s="44" t="s">
        <v>98</v>
      </c>
      <c r="H2119" s="45">
        <v>349.85</v>
      </c>
    </row>
    <row r="2120" spans="1:8">
      <c r="A2120" s="42" t="s">
        <v>83</v>
      </c>
      <c r="B2120" s="43">
        <v>42125</v>
      </c>
      <c r="C2120" s="43" t="s">
        <v>225</v>
      </c>
      <c r="D2120" s="47" t="s">
        <v>141</v>
      </c>
      <c r="E2120" s="42" t="s">
        <v>86</v>
      </c>
      <c r="F2120" s="42" t="s">
        <v>87</v>
      </c>
      <c r="G2120" s="44" t="s">
        <v>88</v>
      </c>
      <c r="H2120" s="45">
        <v>489.05</v>
      </c>
    </row>
    <row r="2121" spans="1:8">
      <c r="A2121" s="42" t="s">
        <v>90</v>
      </c>
      <c r="B2121" s="43">
        <v>42125</v>
      </c>
      <c r="C2121" s="43" t="s">
        <v>225</v>
      </c>
      <c r="D2121" s="47" t="s">
        <v>162</v>
      </c>
      <c r="E2121" s="42" t="s">
        <v>104</v>
      </c>
      <c r="F2121" s="42" t="s">
        <v>93</v>
      </c>
      <c r="G2121" s="42" t="s">
        <v>111</v>
      </c>
      <c r="H2121" s="45">
        <v>109.1</v>
      </c>
    </row>
    <row r="2122" spans="1:8">
      <c r="A2122" s="42" t="s">
        <v>83</v>
      </c>
      <c r="B2122" s="43">
        <v>42125</v>
      </c>
      <c r="C2122" s="43" t="s">
        <v>225</v>
      </c>
      <c r="D2122" s="47" t="s">
        <v>89</v>
      </c>
      <c r="E2122" s="42" t="s">
        <v>86</v>
      </c>
      <c r="F2122" s="42" t="s">
        <v>87</v>
      </c>
      <c r="G2122" s="44" t="s">
        <v>88</v>
      </c>
      <c r="H2122" s="45">
        <v>488.9</v>
      </c>
    </row>
    <row r="2123" spans="1:8">
      <c r="A2123" s="42" t="s">
        <v>90</v>
      </c>
      <c r="B2123" s="43">
        <v>42125</v>
      </c>
      <c r="C2123" s="43" t="s">
        <v>225</v>
      </c>
      <c r="D2123" s="47" t="s">
        <v>239</v>
      </c>
      <c r="E2123" s="42" t="s">
        <v>115</v>
      </c>
      <c r="F2123" s="42" t="s">
        <v>87</v>
      </c>
      <c r="G2123" s="44" t="s">
        <v>98</v>
      </c>
      <c r="H2123" s="45">
        <v>4</v>
      </c>
    </row>
    <row r="2124" spans="1:8">
      <c r="A2124" s="42" t="s">
        <v>90</v>
      </c>
      <c r="B2124" s="43">
        <v>42125</v>
      </c>
      <c r="C2124" s="43" t="s">
        <v>225</v>
      </c>
      <c r="D2124" s="47" t="s">
        <v>94</v>
      </c>
      <c r="E2124" s="42" t="s">
        <v>96</v>
      </c>
      <c r="F2124" s="42" t="s">
        <v>87</v>
      </c>
      <c r="G2124" s="44" t="s">
        <v>88</v>
      </c>
      <c r="H2124" s="45">
        <v>433.85</v>
      </c>
    </row>
    <row r="2125" spans="1:8">
      <c r="A2125" s="42" t="s">
        <v>90</v>
      </c>
      <c r="B2125" s="43">
        <v>42125</v>
      </c>
      <c r="C2125" s="43" t="s">
        <v>225</v>
      </c>
      <c r="D2125" s="47" t="s">
        <v>94</v>
      </c>
      <c r="E2125" s="42" t="s">
        <v>157</v>
      </c>
      <c r="F2125" s="42" t="s">
        <v>87</v>
      </c>
      <c r="G2125" s="44" t="s">
        <v>88</v>
      </c>
      <c r="H2125" s="45">
        <v>608.80399999999997</v>
      </c>
    </row>
    <row r="2126" spans="1:8">
      <c r="A2126" s="42" t="s">
        <v>90</v>
      </c>
      <c r="B2126" s="43">
        <v>42125</v>
      </c>
      <c r="C2126" s="43" t="s">
        <v>225</v>
      </c>
      <c r="D2126" s="47" t="s">
        <v>94</v>
      </c>
      <c r="E2126" s="42" t="s">
        <v>132</v>
      </c>
      <c r="F2126" s="42" t="s">
        <v>124</v>
      </c>
      <c r="G2126" s="44" t="s">
        <v>88</v>
      </c>
      <c r="H2126" s="45">
        <v>2838.7170000000001</v>
      </c>
    </row>
    <row r="2127" spans="1:8">
      <c r="A2127" s="42" t="s">
        <v>90</v>
      </c>
      <c r="B2127" s="43">
        <v>42125</v>
      </c>
      <c r="C2127" s="43" t="s">
        <v>225</v>
      </c>
      <c r="D2127" s="47" t="s">
        <v>94</v>
      </c>
      <c r="E2127" s="42" t="s">
        <v>115</v>
      </c>
      <c r="F2127" s="42" t="s">
        <v>87</v>
      </c>
      <c r="G2127" s="42" t="s">
        <v>131</v>
      </c>
      <c r="H2127" s="45">
        <v>20</v>
      </c>
    </row>
    <row r="2128" spans="1:8">
      <c r="A2128" s="42" t="s">
        <v>90</v>
      </c>
      <c r="B2128" s="43">
        <v>42125</v>
      </c>
      <c r="C2128" s="43" t="s">
        <v>225</v>
      </c>
      <c r="D2128" s="47" t="s">
        <v>137</v>
      </c>
      <c r="E2128" s="42" t="s">
        <v>108</v>
      </c>
      <c r="F2128" s="42" t="s">
        <v>93</v>
      </c>
      <c r="G2128" s="44" t="s">
        <v>88</v>
      </c>
      <c r="H2128" s="45">
        <v>254.55</v>
      </c>
    </row>
    <row r="2129" spans="1:8">
      <c r="A2129" s="42" t="s">
        <v>83</v>
      </c>
      <c r="B2129" s="43">
        <v>42125</v>
      </c>
      <c r="C2129" s="43" t="s">
        <v>225</v>
      </c>
      <c r="D2129" s="47" t="s">
        <v>179</v>
      </c>
      <c r="E2129" s="42" t="s">
        <v>86</v>
      </c>
      <c r="F2129" s="42" t="s">
        <v>87</v>
      </c>
      <c r="G2129" s="44" t="s">
        <v>88</v>
      </c>
      <c r="H2129" s="45">
        <v>276.8</v>
      </c>
    </row>
    <row r="2130" spans="1:8">
      <c r="A2130" s="42" t="s">
        <v>83</v>
      </c>
      <c r="B2130" s="43">
        <v>42125</v>
      </c>
      <c r="C2130" s="43" t="s">
        <v>225</v>
      </c>
      <c r="D2130" s="47" t="s">
        <v>141</v>
      </c>
      <c r="E2130" s="42" t="s">
        <v>86</v>
      </c>
      <c r="F2130" s="42" t="s">
        <v>87</v>
      </c>
      <c r="G2130" s="44" t="s">
        <v>88</v>
      </c>
      <c r="H2130" s="45">
        <v>210.25</v>
      </c>
    </row>
    <row r="2131" spans="1:8">
      <c r="A2131" s="42" t="s">
        <v>83</v>
      </c>
      <c r="B2131" s="43">
        <v>42125</v>
      </c>
      <c r="C2131" s="43" t="s">
        <v>225</v>
      </c>
      <c r="D2131" s="47" t="s">
        <v>105</v>
      </c>
      <c r="E2131" s="42" t="s">
        <v>86</v>
      </c>
      <c r="F2131" s="42" t="s">
        <v>87</v>
      </c>
      <c r="G2131" s="44" t="s">
        <v>88</v>
      </c>
      <c r="H2131" s="45">
        <v>1119.3</v>
      </c>
    </row>
    <row r="2132" spans="1:8">
      <c r="A2132" s="42" t="s">
        <v>83</v>
      </c>
      <c r="B2132" s="43">
        <v>42125</v>
      </c>
      <c r="C2132" s="43" t="s">
        <v>225</v>
      </c>
      <c r="D2132" s="47" t="s">
        <v>105</v>
      </c>
      <c r="E2132" s="42" t="s">
        <v>86</v>
      </c>
      <c r="F2132" s="42" t="s">
        <v>87</v>
      </c>
      <c r="G2132" s="44" t="s">
        <v>88</v>
      </c>
      <c r="H2132" s="45">
        <v>519.35</v>
      </c>
    </row>
    <row r="2133" spans="1:8">
      <c r="A2133" s="42" t="s">
        <v>83</v>
      </c>
      <c r="B2133" s="43">
        <v>42125</v>
      </c>
      <c r="C2133" s="43" t="s">
        <v>225</v>
      </c>
      <c r="D2133" s="47" t="s">
        <v>190</v>
      </c>
      <c r="E2133" s="42" t="s">
        <v>86</v>
      </c>
      <c r="F2133" s="42" t="s">
        <v>87</v>
      </c>
      <c r="G2133" s="44" t="s">
        <v>98</v>
      </c>
      <c r="H2133" s="45">
        <v>209.55</v>
      </c>
    </row>
    <row r="2134" spans="1:8">
      <c r="A2134" s="42" t="s">
        <v>83</v>
      </c>
      <c r="B2134" s="43">
        <v>42125</v>
      </c>
      <c r="C2134" s="43" t="s">
        <v>225</v>
      </c>
      <c r="D2134" s="47" t="s">
        <v>105</v>
      </c>
      <c r="E2134" s="42" t="s">
        <v>86</v>
      </c>
      <c r="F2134" s="42" t="s">
        <v>87</v>
      </c>
      <c r="G2134" s="44" t="s">
        <v>88</v>
      </c>
      <c r="H2134" s="45">
        <v>250.9</v>
      </c>
    </row>
    <row r="2135" spans="1:8">
      <c r="A2135" s="42" t="s">
        <v>83</v>
      </c>
      <c r="B2135" s="43">
        <v>42125</v>
      </c>
      <c r="C2135" s="43" t="s">
        <v>225</v>
      </c>
      <c r="D2135" s="47" t="s">
        <v>248</v>
      </c>
      <c r="E2135" s="42" t="s">
        <v>86</v>
      </c>
      <c r="F2135" s="42" t="s">
        <v>87</v>
      </c>
      <c r="G2135" s="44" t="s">
        <v>88</v>
      </c>
      <c r="H2135" s="45">
        <v>21.48</v>
      </c>
    </row>
    <row r="2136" spans="1:8">
      <c r="A2136" s="42" t="s">
        <v>83</v>
      </c>
      <c r="B2136" s="43">
        <v>42125</v>
      </c>
      <c r="C2136" s="43" t="s">
        <v>225</v>
      </c>
      <c r="D2136" s="47" t="s">
        <v>105</v>
      </c>
      <c r="E2136" s="42" t="s">
        <v>86</v>
      </c>
      <c r="F2136" s="42" t="s">
        <v>87</v>
      </c>
      <c r="G2136" s="44" t="s">
        <v>88</v>
      </c>
      <c r="H2136" s="45">
        <v>1554.75</v>
      </c>
    </row>
    <row r="2137" spans="1:8">
      <c r="A2137" s="42" t="s">
        <v>83</v>
      </c>
      <c r="B2137" s="43">
        <v>42125</v>
      </c>
      <c r="C2137" s="43" t="s">
        <v>225</v>
      </c>
      <c r="D2137" s="47" t="s">
        <v>105</v>
      </c>
      <c r="E2137" s="42" t="s">
        <v>86</v>
      </c>
      <c r="F2137" s="42" t="s">
        <v>87</v>
      </c>
      <c r="G2137" s="44" t="s">
        <v>88</v>
      </c>
      <c r="H2137" s="45">
        <v>489.6</v>
      </c>
    </row>
    <row r="2138" spans="1:8">
      <c r="A2138" s="42" t="s">
        <v>90</v>
      </c>
      <c r="B2138" s="43">
        <v>42125</v>
      </c>
      <c r="C2138" s="43" t="s">
        <v>225</v>
      </c>
      <c r="D2138" s="47" t="s">
        <v>94</v>
      </c>
      <c r="E2138" s="42" t="s">
        <v>96</v>
      </c>
      <c r="F2138" s="42" t="s">
        <v>87</v>
      </c>
      <c r="G2138" s="44" t="s">
        <v>88</v>
      </c>
      <c r="H2138" s="45">
        <v>247.95</v>
      </c>
    </row>
    <row r="2139" spans="1:8">
      <c r="A2139" s="42" t="s">
        <v>90</v>
      </c>
      <c r="B2139" s="43">
        <v>42125</v>
      </c>
      <c r="C2139" s="43" t="s">
        <v>225</v>
      </c>
      <c r="D2139" s="47" t="s">
        <v>94</v>
      </c>
      <c r="E2139" s="42" t="s">
        <v>96</v>
      </c>
      <c r="F2139" s="42" t="s">
        <v>87</v>
      </c>
      <c r="G2139" s="44" t="s">
        <v>88</v>
      </c>
      <c r="H2139" s="45">
        <v>893.1</v>
      </c>
    </row>
    <row r="2140" spans="1:8">
      <c r="A2140" s="42" t="s">
        <v>83</v>
      </c>
      <c r="B2140" s="43">
        <v>42125</v>
      </c>
      <c r="C2140" s="43" t="s">
        <v>225</v>
      </c>
      <c r="D2140" s="47" t="s">
        <v>243</v>
      </c>
      <c r="E2140" s="42" t="s">
        <v>86</v>
      </c>
      <c r="F2140" s="42" t="s">
        <v>87</v>
      </c>
      <c r="G2140" s="44" t="s">
        <v>88</v>
      </c>
      <c r="H2140" s="45">
        <v>209.4</v>
      </c>
    </row>
    <row r="2141" spans="1:8">
      <c r="A2141" s="42" t="s">
        <v>83</v>
      </c>
      <c r="B2141" s="43">
        <v>42125</v>
      </c>
      <c r="C2141" s="43" t="s">
        <v>225</v>
      </c>
      <c r="D2141" s="47" t="s">
        <v>141</v>
      </c>
      <c r="E2141" s="42" t="s">
        <v>86</v>
      </c>
      <c r="F2141" s="42" t="s">
        <v>87</v>
      </c>
      <c r="G2141" s="44" t="s">
        <v>88</v>
      </c>
      <c r="H2141" s="45">
        <v>350.85</v>
      </c>
    </row>
    <row r="2142" spans="1:8">
      <c r="A2142" s="42" t="s">
        <v>90</v>
      </c>
      <c r="B2142" s="43">
        <v>42125</v>
      </c>
      <c r="C2142" s="43" t="s">
        <v>225</v>
      </c>
      <c r="D2142" s="47" t="s">
        <v>110</v>
      </c>
      <c r="E2142" s="42" t="s">
        <v>157</v>
      </c>
      <c r="F2142" s="42" t="s">
        <v>93</v>
      </c>
      <c r="G2142" s="42" t="s">
        <v>111</v>
      </c>
      <c r="H2142" s="45">
        <v>298.14999999999998</v>
      </c>
    </row>
    <row r="2143" spans="1:8">
      <c r="A2143" s="42" t="s">
        <v>90</v>
      </c>
      <c r="B2143" s="43">
        <v>42125</v>
      </c>
      <c r="C2143" s="43" t="s">
        <v>225</v>
      </c>
      <c r="D2143" s="47" t="s">
        <v>110</v>
      </c>
      <c r="E2143" s="42" t="s">
        <v>108</v>
      </c>
      <c r="F2143" s="42" t="s">
        <v>93</v>
      </c>
      <c r="G2143" s="44" t="s">
        <v>88</v>
      </c>
      <c r="H2143" s="45">
        <v>281.75</v>
      </c>
    </row>
    <row r="2144" spans="1:8">
      <c r="A2144" s="42" t="s">
        <v>83</v>
      </c>
      <c r="B2144" s="43">
        <v>42125</v>
      </c>
      <c r="C2144" s="43" t="s">
        <v>225</v>
      </c>
      <c r="D2144" s="47" t="s">
        <v>249</v>
      </c>
      <c r="E2144" s="42" t="s">
        <v>86</v>
      </c>
      <c r="F2144" s="42" t="s">
        <v>87</v>
      </c>
      <c r="G2144" s="44" t="s">
        <v>88</v>
      </c>
      <c r="H2144" s="45">
        <v>2973.99</v>
      </c>
    </row>
    <row r="2145" spans="1:8">
      <c r="A2145" s="42" t="s">
        <v>90</v>
      </c>
      <c r="B2145" s="43">
        <v>42125</v>
      </c>
      <c r="C2145" s="43" t="s">
        <v>225</v>
      </c>
      <c r="D2145" s="47" t="s">
        <v>117</v>
      </c>
      <c r="E2145" s="42" t="s">
        <v>104</v>
      </c>
      <c r="F2145" s="42" t="s">
        <v>93</v>
      </c>
      <c r="G2145" s="44" t="s">
        <v>88</v>
      </c>
      <c r="H2145" s="45">
        <v>488.55</v>
      </c>
    </row>
    <row r="2146" spans="1:8">
      <c r="A2146" s="42" t="s">
        <v>90</v>
      </c>
      <c r="B2146" s="43">
        <v>42125</v>
      </c>
      <c r="C2146" s="43" t="s">
        <v>225</v>
      </c>
      <c r="D2146" s="47" t="s">
        <v>120</v>
      </c>
      <c r="E2146" s="42" t="s">
        <v>92</v>
      </c>
      <c r="F2146" s="42" t="s">
        <v>93</v>
      </c>
      <c r="G2146" s="44" t="s">
        <v>88</v>
      </c>
      <c r="H2146" s="45">
        <v>5406.2870000000003</v>
      </c>
    </row>
    <row r="2147" spans="1:8">
      <c r="A2147" s="42" t="s">
        <v>90</v>
      </c>
      <c r="B2147" s="43">
        <v>42125</v>
      </c>
      <c r="C2147" s="43" t="s">
        <v>225</v>
      </c>
      <c r="D2147" s="47" t="s">
        <v>101</v>
      </c>
      <c r="E2147" s="42" t="s">
        <v>104</v>
      </c>
      <c r="F2147" s="42" t="s">
        <v>93</v>
      </c>
      <c r="G2147" s="44" t="s">
        <v>88</v>
      </c>
      <c r="H2147" s="45">
        <v>897.8</v>
      </c>
    </row>
    <row r="2148" spans="1:8">
      <c r="A2148" s="42" t="s">
        <v>83</v>
      </c>
      <c r="B2148" s="43">
        <v>42125</v>
      </c>
      <c r="C2148" s="43" t="s">
        <v>225</v>
      </c>
      <c r="D2148" s="47" t="s">
        <v>198</v>
      </c>
      <c r="E2148" s="42" t="s">
        <v>86</v>
      </c>
      <c r="F2148" s="42" t="s">
        <v>87</v>
      </c>
      <c r="G2148" s="44" t="s">
        <v>88</v>
      </c>
      <c r="H2148" s="45">
        <v>20</v>
      </c>
    </row>
    <row r="2149" spans="1:8">
      <c r="A2149" s="42" t="s">
        <v>83</v>
      </c>
      <c r="B2149" s="43">
        <v>42125</v>
      </c>
      <c r="C2149" s="43" t="s">
        <v>225</v>
      </c>
      <c r="D2149" s="47" t="s">
        <v>152</v>
      </c>
      <c r="E2149" s="42" t="s">
        <v>86</v>
      </c>
      <c r="F2149" s="42" t="s">
        <v>87</v>
      </c>
      <c r="G2149" s="44" t="s">
        <v>88</v>
      </c>
      <c r="H2149" s="45">
        <v>133.06</v>
      </c>
    </row>
    <row r="2150" spans="1:8">
      <c r="A2150" s="42" t="s">
        <v>83</v>
      </c>
      <c r="B2150" s="43">
        <v>42125</v>
      </c>
      <c r="C2150" s="43" t="s">
        <v>225</v>
      </c>
      <c r="D2150" s="47" t="s">
        <v>159</v>
      </c>
      <c r="E2150" s="42" t="s">
        <v>86</v>
      </c>
      <c r="F2150" s="42" t="s">
        <v>87</v>
      </c>
      <c r="G2150" s="44" t="s">
        <v>88</v>
      </c>
      <c r="H2150" s="45">
        <v>194.46</v>
      </c>
    </row>
    <row r="2151" spans="1:8">
      <c r="A2151" s="42" t="s">
        <v>90</v>
      </c>
      <c r="B2151" s="43">
        <v>42125</v>
      </c>
      <c r="C2151" s="43" t="s">
        <v>225</v>
      </c>
      <c r="D2151" s="47" t="s">
        <v>94</v>
      </c>
      <c r="E2151" s="42" t="s">
        <v>96</v>
      </c>
      <c r="F2151" s="42" t="s">
        <v>87</v>
      </c>
      <c r="G2151" s="44" t="s">
        <v>88</v>
      </c>
      <c r="H2151" s="45">
        <v>60.6</v>
      </c>
    </row>
    <row r="2152" spans="1:8">
      <c r="A2152" s="42" t="s">
        <v>90</v>
      </c>
      <c r="B2152" s="43">
        <v>42125</v>
      </c>
      <c r="C2152" s="43" t="s">
        <v>225</v>
      </c>
      <c r="D2152" s="47" t="s">
        <v>194</v>
      </c>
      <c r="E2152" s="42" t="s">
        <v>115</v>
      </c>
      <c r="F2152" s="42" t="s">
        <v>87</v>
      </c>
      <c r="G2152" s="42" t="s">
        <v>139</v>
      </c>
      <c r="H2152" s="45">
        <v>1.25</v>
      </c>
    </row>
    <row r="2153" spans="1:8">
      <c r="A2153" s="42" t="s">
        <v>83</v>
      </c>
      <c r="B2153" s="43">
        <v>42125</v>
      </c>
      <c r="C2153" s="43" t="s">
        <v>225</v>
      </c>
      <c r="D2153" s="47" t="s">
        <v>163</v>
      </c>
      <c r="E2153" s="42" t="s">
        <v>86</v>
      </c>
      <c r="F2153" s="42" t="s">
        <v>87</v>
      </c>
      <c r="G2153" s="44" t="s">
        <v>98</v>
      </c>
      <c r="H2153" s="45">
        <v>50</v>
      </c>
    </row>
    <row r="2154" spans="1:8">
      <c r="A2154" s="42" t="s">
        <v>83</v>
      </c>
      <c r="B2154" s="43">
        <v>42125</v>
      </c>
      <c r="C2154" s="43" t="s">
        <v>225</v>
      </c>
      <c r="D2154" s="47" t="s">
        <v>198</v>
      </c>
      <c r="E2154" s="42" t="s">
        <v>86</v>
      </c>
      <c r="F2154" s="42" t="s">
        <v>87</v>
      </c>
      <c r="G2154" s="44" t="s">
        <v>88</v>
      </c>
      <c r="H2154" s="45">
        <v>40</v>
      </c>
    </row>
    <row r="2155" spans="1:8">
      <c r="A2155" s="42" t="s">
        <v>90</v>
      </c>
      <c r="B2155" s="43">
        <v>42125</v>
      </c>
      <c r="C2155" s="43" t="s">
        <v>225</v>
      </c>
      <c r="D2155" s="47" t="s">
        <v>94</v>
      </c>
      <c r="E2155" s="42" t="s">
        <v>96</v>
      </c>
      <c r="F2155" s="42" t="s">
        <v>87</v>
      </c>
      <c r="G2155" s="44" t="s">
        <v>88</v>
      </c>
      <c r="H2155" s="45">
        <v>247.6</v>
      </c>
    </row>
    <row r="2156" spans="1:8">
      <c r="A2156" s="42" t="s">
        <v>90</v>
      </c>
      <c r="B2156" s="43">
        <v>42125</v>
      </c>
      <c r="C2156" s="43" t="s">
        <v>225</v>
      </c>
      <c r="D2156" s="47" t="s">
        <v>94</v>
      </c>
      <c r="E2156" s="42" t="s">
        <v>157</v>
      </c>
      <c r="F2156" s="42" t="s">
        <v>87</v>
      </c>
      <c r="G2156" s="44" t="s">
        <v>88</v>
      </c>
      <c r="H2156" s="45">
        <v>663.11800000000005</v>
      </c>
    </row>
    <row r="2157" spans="1:8">
      <c r="A2157" s="42" t="s">
        <v>83</v>
      </c>
      <c r="B2157" s="43">
        <v>42125</v>
      </c>
      <c r="C2157" s="43" t="s">
        <v>225</v>
      </c>
      <c r="D2157" s="47" t="s">
        <v>179</v>
      </c>
      <c r="E2157" s="42" t="s">
        <v>86</v>
      </c>
      <c r="F2157" s="42" t="s">
        <v>87</v>
      </c>
      <c r="G2157" s="44" t="s">
        <v>88</v>
      </c>
      <c r="H2157" s="45">
        <v>209.4</v>
      </c>
    </row>
    <row r="2158" spans="1:8">
      <c r="A2158" s="42" t="s">
        <v>83</v>
      </c>
      <c r="B2158" s="43">
        <v>42125</v>
      </c>
      <c r="C2158" s="43" t="s">
        <v>225</v>
      </c>
      <c r="D2158" s="47" t="s">
        <v>228</v>
      </c>
      <c r="E2158" s="42" t="s">
        <v>86</v>
      </c>
      <c r="F2158" s="42" t="s">
        <v>87</v>
      </c>
      <c r="G2158" s="44" t="s">
        <v>88</v>
      </c>
      <c r="H2158" s="45">
        <v>21.25</v>
      </c>
    </row>
    <row r="2159" spans="1:8">
      <c r="A2159" s="42" t="s">
        <v>83</v>
      </c>
      <c r="B2159" s="43">
        <v>42125</v>
      </c>
      <c r="C2159" s="43" t="s">
        <v>225</v>
      </c>
      <c r="D2159" s="47" t="s">
        <v>105</v>
      </c>
      <c r="E2159" s="42" t="s">
        <v>86</v>
      </c>
      <c r="F2159" s="42" t="s">
        <v>87</v>
      </c>
      <c r="G2159" s="44" t="s">
        <v>88</v>
      </c>
      <c r="H2159" s="45">
        <v>238.25</v>
      </c>
    </row>
    <row r="2160" spans="1:8">
      <c r="A2160" s="42" t="s">
        <v>83</v>
      </c>
      <c r="B2160" s="43">
        <v>42125</v>
      </c>
      <c r="C2160" s="43" t="s">
        <v>225</v>
      </c>
      <c r="D2160" s="47" t="s">
        <v>105</v>
      </c>
      <c r="E2160" s="42" t="s">
        <v>86</v>
      </c>
      <c r="F2160" s="42" t="s">
        <v>87</v>
      </c>
      <c r="G2160" s="44" t="s">
        <v>88</v>
      </c>
      <c r="H2160" s="45">
        <v>1675</v>
      </c>
    </row>
    <row r="2161" spans="1:8">
      <c r="A2161" s="42" t="s">
        <v>83</v>
      </c>
      <c r="B2161" s="43">
        <v>42125</v>
      </c>
      <c r="C2161" s="43" t="s">
        <v>225</v>
      </c>
      <c r="D2161" s="47" t="s">
        <v>105</v>
      </c>
      <c r="E2161" s="42" t="s">
        <v>86</v>
      </c>
      <c r="F2161" s="42" t="s">
        <v>87</v>
      </c>
      <c r="G2161" s="44" t="s">
        <v>88</v>
      </c>
      <c r="H2161" s="45">
        <v>271.64999999999998</v>
      </c>
    </row>
    <row r="2162" spans="1:8">
      <c r="A2162" s="42" t="s">
        <v>83</v>
      </c>
      <c r="B2162" s="43">
        <v>42125</v>
      </c>
      <c r="C2162" s="43" t="s">
        <v>225</v>
      </c>
      <c r="D2162" s="47" t="s">
        <v>105</v>
      </c>
      <c r="E2162" s="42" t="s">
        <v>86</v>
      </c>
      <c r="F2162" s="42" t="s">
        <v>87</v>
      </c>
      <c r="G2162" s="44" t="s">
        <v>88</v>
      </c>
      <c r="H2162" s="45">
        <v>342.45</v>
      </c>
    </row>
    <row r="2163" spans="1:8">
      <c r="A2163" s="42" t="s">
        <v>90</v>
      </c>
      <c r="B2163" s="43">
        <v>42125</v>
      </c>
      <c r="C2163" s="43" t="s">
        <v>225</v>
      </c>
      <c r="D2163" s="47" t="s">
        <v>185</v>
      </c>
      <c r="E2163" s="42" t="s">
        <v>92</v>
      </c>
      <c r="F2163" s="42" t="s">
        <v>93</v>
      </c>
      <c r="G2163" s="44" t="s">
        <v>88</v>
      </c>
      <c r="H2163" s="45">
        <v>2371.92</v>
      </c>
    </row>
    <row r="2164" spans="1:8">
      <c r="A2164" s="42" t="s">
        <v>90</v>
      </c>
      <c r="B2164" s="43">
        <v>42125</v>
      </c>
      <c r="C2164" s="43" t="s">
        <v>225</v>
      </c>
      <c r="D2164" s="47" t="s">
        <v>101</v>
      </c>
      <c r="E2164" s="42" t="s">
        <v>104</v>
      </c>
      <c r="F2164" s="42" t="s">
        <v>93</v>
      </c>
      <c r="G2164" s="44" t="s">
        <v>88</v>
      </c>
      <c r="H2164" s="45">
        <v>622.35</v>
      </c>
    </row>
    <row r="2165" spans="1:8">
      <c r="A2165" s="42" t="s">
        <v>90</v>
      </c>
      <c r="B2165" s="43">
        <v>42125</v>
      </c>
      <c r="C2165" s="43" t="s">
        <v>225</v>
      </c>
      <c r="D2165" s="47" t="s">
        <v>162</v>
      </c>
      <c r="E2165" s="42" t="s">
        <v>104</v>
      </c>
      <c r="F2165" s="42" t="s">
        <v>93</v>
      </c>
      <c r="G2165" s="42" t="s">
        <v>111</v>
      </c>
      <c r="H2165" s="45">
        <v>157.4</v>
      </c>
    </row>
    <row r="2166" spans="1:8">
      <c r="A2166" s="42" t="s">
        <v>83</v>
      </c>
      <c r="B2166" s="43">
        <v>42125</v>
      </c>
      <c r="C2166" s="43" t="s">
        <v>225</v>
      </c>
      <c r="D2166" s="47" t="s">
        <v>125</v>
      </c>
      <c r="E2166" s="42" t="s">
        <v>86</v>
      </c>
      <c r="F2166" s="42" t="s">
        <v>87</v>
      </c>
      <c r="G2166" s="44" t="s">
        <v>88</v>
      </c>
      <c r="H2166" s="45">
        <v>129.19999999999999</v>
      </c>
    </row>
    <row r="2167" spans="1:8">
      <c r="A2167" s="42" t="s">
        <v>83</v>
      </c>
      <c r="B2167" s="43">
        <v>42125</v>
      </c>
      <c r="C2167" s="43" t="s">
        <v>225</v>
      </c>
      <c r="D2167" s="47" t="s">
        <v>125</v>
      </c>
      <c r="E2167" s="42" t="s">
        <v>86</v>
      </c>
      <c r="F2167" s="42" t="s">
        <v>87</v>
      </c>
      <c r="G2167" s="44" t="s">
        <v>88</v>
      </c>
      <c r="H2167" s="45">
        <v>128.47999999999999</v>
      </c>
    </row>
    <row r="2168" spans="1:8">
      <c r="A2168" s="42" t="s">
        <v>83</v>
      </c>
      <c r="B2168" s="43">
        <v>42125</v>
      </c>
      <c r="C2168" s="43" t="s">
        <v>225</v>
      </c>
      <c r="D2168" s="47" t="s">
        <v>198</v>
      </c>
      <c r="E2168" s="42" t="s">
        <v>86</v>
      </c>
      <c r="F2168" s="42" t="s">
        <v>87</v>
      </c>
      <c r="G2168" s="44" t="s">
        <v>88</v>
      </c>
      <c r="H2168" s="45">
        <v>20</v>
      </c>
    </row>
    <row r="2169" spans="1:8">
      <c r="A2169" s="42" t="s">
        <v>83</v>
      </c>
      <c r="B2169" s="43">
        <v>42125</v>
      </c>
      <c r="C2169" s="43" t="s">
        <v>225</v>
      </c>
      <c r="D2169" s="47" t="s">
        <v>106</v>
      </c>
      <c r="E2169" s="42" t="s">
        <v>86</v>
      </c>
      <c r="F2169" s="42" t="s">
        <v>87</v>
      </c>
      <c r="G2169" s="44" t="s">
        <v>88</v>
      </c>
      <c r="H2169" s="45">
        <v>557.6</v>
      </c>
    </row>
    <row r="2170" spans="1:8">
      <c r="A2170" s="42" t="s">
        <v>90</v>
      </c>
      <c r="B2170" s="43">
        <v>42125</v>
      </c>
      <c r="C2170" s="43" t="s">
        <v>225</v>
      </c>
      <c r="D2170" s="47" t="s">
        <v>94</v>
      </c>
      <c r="E2170" s="42" t="s">
        <v>95</v>
      </c>
      <c r="F2170" s="42" t="s">
        <v>87</v>
      </c>
      <c r="G2170" s="44" t="s">
        <v>88</v>
      </c>
      <c r="H2170" s="45">
        <v>64.400000000000006</v>
      </c>
    </row>
    <row r="2171" spans="1:8">
      <c r="A2171" s="42" t="s">
        <v>90</v>
      </c>
      <c r="B2171" s="43">
        <v>42125</v>
      </c>
      <c r="C2171" s="43" t="s">
        <v>225</v>
      </c>
      <c r="D2171" s="47" t="s">
        <v>94</v>
      </c>
      <c r="E2171" s="42" t="s">
        <v>96</v>
      </c>
      <c r="F2171" s="42" t="s">
        <v>87</v>
      </c>
      <c r="G2171" s="44" t="s">
        <v>88</v>
      </c>
      <c r="H2171" s="45">
        <v>451.35</v>
      </c>
    </row>
    <row r="2172" spans="1:8">
      <c r="A2172" s="42" t="s">
        <v>90</v>
      </c>
      <c r="B2172" s="43">
        <v>42125</v>
      </c>
      <c r="C2172" s="43" t="s">
        <v>225</v>
      </c>
      <c r="D2172" s="47" t="s">
        <v>94</v>
      </c>
      <c r="E2172" s="42" t="s">
        <v>96</v>
      </c>
      <c r="F2172" s="42" t="s">
        <v>87</v>
      </c>
      <c r="G2172" s="44" t="s">
        <v>88</v>
      </c>
      <c r="H2172" s="45">
        <v>458.6</v>
      </c>
    </row>
    <row r="2173" spans="1:8">
      <c r="A2173" s="42" t="s">
        <v>90</v>
      </c>
      <c r="B2173" s="43">
        <v>42125</v>
      </c>
      <c r="C2173" s="43" t="s">
        <v>225</v>
      </c>
      <c r="D2173" s="47" t="s">
        <v>94</v>
      </c>
      <c r="E2173" s="42" t="s">
        <v>115</v>
      </c>
      <c r="F2173" s="42" t="s">
        <v>87</v>
      </c>
      <c r="G2173" s="42" t="s">
        <v>131</v>
      </c>
      <c r="H2173" s="45">
        <v>20</v>
      </c>
    </row>
    <row r="2174" spans="1:8">
      <c r="A2174" s="42" t="s">
        <v>90</v>
      </c>
      <c r="B2174" s="43">
        <v>42125</v>
      </c>
      <c r="C2174" s="43" t="s">
        <v>225</v>
      </c>
      <c r="D2174" s="47" t="s">
        <v>137</v>
      </c>
      <c r="E2174" s="42" t="s">
        <v>108</v>
      </c>
      <c r="F2174" s="42" t="s">
        <v>93</v>
      </c>
      <c r="G2174" s="44" t="s">
        <v>88</v>
      </c>
      <c r="H2174" s="45">
        <v>182.1</v>
      </c>
    </row>
    <row r="2175" spans="1:8">
      <c r="A2175" s="42" t="s">
        <v>90</v>
      </c>
      <c r="B2175" s="43">
        <v>42125</v>
      </c>
      <c r="C2175" s="43" t="s">
        <v>225</v>
      </c>
      <c r="D2175" s="47" t="s">
        <v>137</v>
      </c>
      <c r="E2175" s="42" t="s">
        <v>108</v>
      </c>
      <c r="F2175" s="42" t="s">
        <v>93</v>
      </c>
      <c r="G2175" s="44" t="s">
        <v>88</v>
      </c>
      <c r="H2175" s="45">
        <v>247.2</v>
      </c>
    </row>
    <row r="2176" spans="1:8">
      <c r="A2176" s="42" t="s">
        <v>90</v>
      </c>
      <c r="B2176" s="43">
        <v>42125</v>
      </c>
      <c r="C2176" s="43" t="s">
        <v>225</v>
      </c>
      <c r="D2176" s="47" t="s">
        <v>137</v>
      </c>
      <c r="E2176" s="42" t="s">
        <v>108</v>
      </c>
      <c r="F2176" s="42" t="s">
        <v>93</v>
      </c>
      <c r="G2176" s="44" t="s">
        <v>88</v>
      </c>
      <c r="H2176" s="45">
        <v>306.45</v>
      </c>
    </row>
    <row r="2177" spans="1:8">
      <c r="A2177" s="42" t="s">
        <v>90</v>
      </c>
      <c r="B2177" s="43">
        <v>42125</v>
      </c>
      <c r="C2177" s="43" t="s">
        <v>225</v>
      </c>
      <c r="D2177" s="47" t="s">
        <v>137</v>
      </c>
      <c r="E2177" s="42" t="s">
        <v>108</v>
      </c>
      <c r="F2177" s="42" t="s">
        <v>93</v>
      </c>
      <c r="G2177" s="44" t="s">
        <v>88</v>
      </c>
      <c r="H2177" s="45">
        <v>300.85000000000002</v>
      </c>
    </row>
    <row r="2178" spans="1:8">
      <c r="A2178" s="42" t="s">
        <v>83</v>
      </c>
      <c r="B2178" s="43">
        <v>42125</v>
      </c>
      <c r="C2178" s="43" t="s">
        <v>225</v>
      </c>
      <c r="D2178" s="47" t="s">
        <v>250</v>
      </c>
      <c r="E2178" s="42" t="s">
        <v>86</v>
      </c>
      <c r="F2178" s="42" t="s">
        <v>87</v>
      </c>
      <c r="G2178" s="44" t="s">
        <v>88</v>
      </c>
      <c r="H2178" s="45">
        <v>345</v>
      </c>
    </row>
    <row r="2179" spans="1:8">
      <c r="A2179" s="42" t="s">
        <v>83</v>
      </c>
      <c r="B2179" s="43">
        <v>42125</v>
      </c>
      <c r="C2179" s="43" t="s">
        <v>225</v>
      </c>
      <c r="D2179" s="47" t="s">
        <v>141</v>
      </c>
      <c r="E2179" s="42" t="s">
        <v>86</v>
      </c>
      <c r="F2179" s="42" t="s">
        <v>87</v>
      </c>
      <c r="G2179" s="44" t="s">
        <v>88</v>
      </c>
      <c r="H2179" s="45">
        <v>276.5</v>
      </c>
    </row>
    <row r="2180" spans="1:8">
      <c r="A2180" s="42" t="s">
        <v>90</v>
      </c>
      <c r="B2180" s="43">
        <v>42125</v>
      </c>
      <c r="C2180" s="43" t="s">
        <v>225</v>
      </c>
      <c r="D2180" s="47" t="s">
        <v>110</v>
      </c>
      <c r="E2180" s="42" t="s">
        <v>108</v>
      </c>
      <c r="F2180" s="42" t="s">
        <v>93</v>
      </c>
      <c r="G2180" s="44" t="s">
        <v>88</v>
      </c>
      <c r="H2180" s="45">
        <v>287.64999999999998</v>
      </c>
    </row>
    <row r="2181" spans="1:8">
      <c r="A2181" s="42" t="s">
        <v>83</v>
      </c>
      <c r="B2181" s="43">
        <v>42125</v>
      </c>
      <c r="C2181" s="43" t="s">
        <v>225</v>
      </c>
      <c r="D2181" s="47" t="s">
        <v>228</v>
      </c>
      <c r="E2181" s="42" t="s">
        <v>86</v>
      </c>
      <c r="F2181" s="42" t="s">
        <v>87</v>
      </c>
      <c r="G2181" s="44" t="s">
        <v>88</v>
      </c>
      <c r="H2181" s="45">
        <v>21.25</v>
      </c>
    </row>
    <row r="2182" spans="1:8">
      <c r="A2182" s="42" t="s">
        <v>83</v>
      </c>
      <c r="B2182" s="43">
        <v>42125</v>
      </c>
      <c r="C2182" s="43" t="s">
        <v>225</v>
      </c>
      <c r="D2182" s="47" t="s">
        <v>105</v>
      </c>
      <c r="E2182" s="42" t="s">
        <v>86</v>
      </c>
      <c r="F2182" s="42" t="s">
        <v>87</v>
      </c>
      <c r="G2182" s="44" t="s">
        <v>88</v>
      </c>
      <c r="H2182" s="45">
        <v>833</v>
      </c>
    </row>
    <row r="2183" spans="1:8">
      <c r="A2183" s="42" t="s">
        <v>90</v>
      </c>
      <c r="B2183" s="43">
        <v>42125</v>
      </c>
      <c r="C2183" s="43" t="s">
        <v>225</v>
      </c>
      <c r="D2183" s="47" t="s">
        <v>112</v>
      </c>
      <c r="E2183" s="42" t="s">
        <v>92</v>
      </c>
      <c r="F2183" s="42" t="s">
        <v>93</v>
      </c>
      <c r="G2183" s="44" t="s">
        <v>88</v>
      </c>
      <c r="H2183" s="45">
        <v>2715.1819999999998</v>
      </c>
    </row>
    <row r="2184" spans="1:8">
      <c r="A2184" s="42" t="s">
        <v>83</v>
      </c>
      <c r="B2184" s="43">
        <v>42125</v>
      </c>
      <c r="C2184" s="43" t="s">
        <v>225</v>
      </c>
      <c r="D2184" s="47" t="s">
        <v>251</v>
      </c>
      <c r="E2184" s="42" t="s">
        <v>86</v>
      </c>
      <c r="F2184" s="42" t="s">
        <v>87</v>
      </c>
      <c r="G2184" s="44" t="s">
        <v>88</v>
      </c>
      <c r="H2184" s="45">
        <v>70.459999999999994</v>
      </c>
    </row>
    <row r="2185" spans="1:8">
      <c r="A2185" s="42" t="s">
        <v>83</v>
      </c>
      <c r="B2185" s="43">
        <v>42125</v>
      </c>
      <c r="C2185" s="43" t="s">
        <v>225</v>
      </c>
      <c r="D2185" s="47" t="s">
        <v>251</v>
      </c>
      <c r="E2185" s="42" t="s">
        <v>86</v>
      </c>
      <c r="F2185" s="42" t="s">
        <v>87</v>
      </c>
      <c r="G2185" s="44" t="s">
        <v>88</v>
      </c>
      <c r="H2185" s="45">
        <v>198.34</v>
      </c>
    </row>
    <row r="2186" spans="1:8">
      <c r="A2186" s="42" t="s">
        <v>83</v>
      </c>
      <c r="B2186" s="43">
        <v>42125</v>
      </c>
      <c r="C2186" s="43" t="s">
        <v>225</v>
      </c>
      <c r="D2186" s="47" t="s">
        <v>198</v>
      </c>
      <c r="E2186" s="42" t="s">
        <v>86</v>
      </c>
      <c r="F2186" s="42" t="s">
        <v>87</v>
      </c>
      <c r="G2186" s="44" t="s">
        <v>88</v>
      </c>
      <c r="H2186" s="45">
        <v>20</v>
      </c>
    </row>
    <row r="2187" spans="1:8">
      <c r="A2187" s="42" t="s">
        <v>83</v>
      </c>
      <c r="B2187" s="43">
        <v>42125</v>
      </c>
      <c r="C2187" s="43" t="s">
        <v>225</v>
      </c>
      <c r="D2187" s="47" t="s">
        <v>156</v>
      </c>
      <c r="E2187" s="42" t="s">
        <v>86</v>
      </c>
      <c r="F2187" s="42" t="s">
        <v>87</v>
      </c>
      <c r="G2187" s="44" t="s">
        <v>88</v>
      </c>
      <c r="H2187" s="45">
        <v>16</v>
      </c>
    </row>
    <row r="2188" spans="1:8">
      <c r="A2188" s="42" t="s">
        <v>90</v>
      </c>
      <c r="B2188" s="43">
        <v>42125</v>
      </c>
      <c r="C2188" s="43" t="s">
        <v>225</v>
      </c>
      <c r="D2188" s="47" t="s">
        <v>94</v>
      </c>
      <c r="E2188" s="42" t="s">
        <v>95</v>
      </c>
      <c r="F2188" s="42" t="s">
        <v>87</v>
      </c>
      <c r="G2188" s="44" t="s">
        <v>88</v>
      </c>
      <c r="H2188" s="45">
        <v>67.8</v>
      </c>
    </row>
    <row r="2189" spans="1:8">
      <c r="A2189" s="42" t="s">
        <v>90</v>
      </c>
      <c r="B2189" s="43">
        <v>42125</v>
      </c>
      <c r="C2189" s="43" t="s">
        <v>225</v>
      </c>
      <c r="D2189" s="47" t="s">
        <v>94</v>
      </c>
      <c r="E2189" s="42" t="s">
        <v>96</v>
      </c>
      <c r="F2189" s="42" t="s">
        <v>87</v>
      </c>
      <c r="G2189" s="44" t="s">
        <v>88</v>
      </c>
      <c r="H2189" s="45">
        <v>475.75</v>
      </c>
    </row>
    <row r="2190" spans="1:8">
      <c r="A2190" s="42" t="s">
        <v>90</v>
      </c>
      <c r="B2190" s="43">
        <v>42125</v>
      </c>
      <c r="C2190" s="43" t="s">
        <v>225</v>
      </c>
      <c r="D2190" s="47" t="s">
        <v>94</v>
      </c>
      <c r="E2190" s="42" t="s">
        <v>96</v>
      </c>
      <c r="F2190" s="42" t="s">
        <v>87</v>
      </c>
      <c r="G2190" s="44" t="s">
        <v>88</v>
      </c>
      <c r="H2190" s="45">
        <v>261.3</v>
      </c>
    </row>
    <row r="2191" spans="1:8">
      <c r="A2191" s="42" t="s">
        <v>90</v>
      </c>
      <c r="B2191" s="43">
        <v>42125</v>
      </c>
      <c r="C2191" s="43" t="s">
        <v>225</v>
      </c>
      <c r="D2191" s="47" t="s">
        <v>94</v>
      </c>
      <c r="E2191" s="42" t="s">
        <v>109</v>
      </c>
      <c r="F2191" s="42" t="s">
        <v>87</v>
      </c>
      <c r="G2191" s="42" t="s">
        <v>131</v>
      </c>
      <c r="H2191" s="45">
        <v>1739.55</v>
      </c>
    </row>
    <row r="2192" spans="1:8">
      <c r="A2192" s="42" t="s">
        <v>90</v>
      </c>
      <c r="B2192" s="43">
        <v>42125</v>
      </c>
      <c r="C2192" s="43" t="s">
        <v>225</v>
      </c>
      <c r="D2192" s="47" t="s">
        <v>94</v>
      </c>
      <c r="E2192" s="42" t="s">
        <v>95</v>
      </c>
      <c r="F2192" s="42" t="s">
        <v>87</v>
      </c>
      <c r="G2192" s="44" t="s">
        <v>88</v>
      </c>
      <c r="H2192" s="45">
        <v>133.9</v>
      </c>
    </row>
    <row r="2193" spans="1:8">
      <c r="A2193" s="42" t="s">
        <v>83</v>
      </c>
      <c r="B2193" s="43">
        <v>42125</v>
      </c>
      <c r="C2193" s="43" t="s">
        <v>225</v>
      </c>
      <c r="D2193" s="47" t="s">
        <v>105</v>
      </c>
      <c r="E2193" s="42" t="s">
        <v>86</v>
      </c>
      <c r="F2193" s="42" t="s">
        <v>87</v>
      </c>
      <c r="G2193" s="44" t="s">
        <v>88</v>
      </c>
      <c r="H2193" s="45">
        <v>454.7</v>
      </c>
    </row>
    <row r="2194" spans="1:8">
      <c r="A2194" s="42" t="s">
        <v>83</v>
      </c>
      <c r="B2194" s="43">
        <v>42125</v>
      </c>
      <c r="C2194" s="43" t="s">
        <v>225</v>
      </c>
      <c r="D2194" s="47" t="s">
        <v>105</v>
      </c>
      <c r="E2194" s="42" t="s">
        <v>86</v>
      </c>
      <c r="F2194" s="42" t="s">
        <v>87</v>
      </c>
      <c r="G2194" s="44" t="s">
        <v>88</v>
      </c>
      <c r="H2194" s="45">
        <v>207.3</v>
      </c>
    </row>
    <row r="2195" spans="1:8">
      <c r="A2195" s="42" t="s">
        <v>90</v>
      </c>
      <c r="B2195" s="43">
        <v>42125</v>
      </c>
      <c r="C2195" s="43" t="s">
        <v>225</v>
      </c>
      <c r="D2195" s="47" t="s">
        <v>103</v>
      </c>
      <c r="E2195" s="42" t="s">
        <v>92</v>
      </c>
      <c r="F2195" s="42" t="s">
        <v>93</v>
      </c>
      <c r="G2195" s="44" t="s">
        <v>88</v>
      </c>
      <c r="H2195" s="45">
        <v>1594.35</v>
      </c>
    </row>
    <row r="2196" spans="1:8">
      <c r="A2196" s="42" t="s">
        <v>83</v>
      </c>
      <c r="B2196" s="43">
        <v>42125</v>
      </c>
      <c r="C2196" s="43" t="s">
        <v>225</v>
      </c>
      <c r="D2196" s="47" t="s">
        <v>116</v>
      </c>
      <c r="E2196" s="42" t="s">
        <v>86</v>
      </c>
      <c r="F2196" s="42" t="s">
        <v>87</v>
      </c>
      <c r="G2196" s="44" t="s">
        <v>88</v>
      </c>
      <c r="H2196" s="45">
        <v>207.75</v>
      </c>
    </row>
    <row r="2197" spans="1:8">
      <c r="A2197" s="42" t="s">
        <v>83</v>
      </c>
      <c r="B2197" s="43">
        <v>42125</v>
      </c>
      <c r="C2197" s="43" t="s">
        <v>225</v>
      </c>
      <c r="D2197" s="47" t="s">
        <v>198</v>
      </c>
      <c r="E2197" s="42" t="s">
        <v>86</v>
      </c>
      <c r="F2197" s="42" t="s">
        <v>87</v>
      </c>
      <c r="G2197" s="44" t="s">
        <v>88</v>
      </c>
      <c r="H2197" s="45">
        <v>20</v>
      </c>
    </row>
    <row r="2198" spans="1:8">
      <c r="A2198" s="42" t="s">
        <v>83</v>
      </c>
      <c r="B2198" s="43">
        <v>42125</v>
      </c>
      <c r="C2198" s="43" t="s">
        <v>225</v>
      </c>
      <c r="D2198" s="47" t="s">
        <v>152</v>
      </c>
      <c r="E2198" s="42" t="s">
        <v>86</v>
      </c>
      <c r="F2198" s="42" t="s">
        <v>87</v>
      </c>
      <c r="G2198" s="44" t="s">
        <v>88</v>
      </c>
      <c r="H2198" s="45">
        <v>322.22000000000003</v>
      </c>
    </row>
    <row r="2199" spans="1:8">
      <c r="A2199" s="42" t="s">
        <v>90</v>
      </c>
      <c r="B2199" s="43">
        <v>42125</v>
      </c>
      <c r="C2199" s="43" t="s">
        <v>225</v>
      </c>
      <c r="D2199" s="47" t="s">
        <v>94</v>
      </c>
      <c r="E2199" s="42" t="s">
        <v>157</v>
      </c>
      <c r="F2199" s="42" t="s">
        <v>87</v>
      </c>
      <c r="G2199" s="44" t="s">
        <v>88</v>
      </c>
      <c r="H2199" s="45">
        <v>2908.029</v>
      </c>
    </row>
    <row r="2200" spans="1:8">
      <c r="A2200" s="42" t="s">
        <v>90</v>
      </c>
      <c r="B2200" s="43">
        <v>42125</v>
      </c>
      <c r="C2200" s="43" t="s">
        <v>225</v>
      </c>
      <c r="D2200" s="47" t="s">
        <v>94</v>
      </c>
      <c r="E2200" s="42" t="s">
        <v>157</v>
      </c>
      <c r="F2200" s="42" t="s">
        <v>87</v>
      </c>
      <c r="G2200" s="44" t="s">
        <v>88</v>
      </c>
      <c r="H2200" s="45">
        <v>634.62300000000005</v>
      </c>
    </row>
    <row r="2201" spans="1:8">
      <c r="A2201" s="42" t="s">
        <v>90</v>
      </c>
      <c r="B2201" s="43">
        <v>42125</v>
      </c>
      <c r="C2201" s="43" t="s">
        <v>225</v>
      </c>
      <c r="D2201" s="47" t="s">
        <v>94</v>
      </c>
      <c r="E2201" s="42" t="s">
        <v>175</v>
      </c>
      <c r="F2201" s="42" t="s">
        <v>87</v>
      </c>
      <c r="G2201" s="44" t="s">
        <v>88</v>
      </c>
      <c r="H2201" s="45">
        <v>5307.4319999999998</v>
      </c>
    </row>
    <row r="2202" spans="1:8">
      <c r="A2202" s="42" t="s">
        <v>90</v>
      </c>
      <c r="B2202" s="43">
        <v>42125</v>
      </c>
      <c r="C2202" s="43" t="s">
        <v>225</v>
      </c>
      <c r="D2202" s="47" t="s">
        <v>94</v>
      </c>
      <c r="E2202" s="42" t="s">
        <v>108</v>
      </c>
      <c r="F2202" s="42" t="s">
        <v>124</v>
      </c>
      <c r="G2202" s="44" t="s">
        <v>88</v>
      </c>
      <c r="H2202" s="45">
        <v>1831.1410000000001</v>
      </c>
    </row>
    <row r="2203" spans="1:8">
      <c r="A2203" s="42" t="s">
        <v>90</v>
      </c>
      <c r="B2203" s="43">
        <v>42125</v>
      </c>
      <c r="C2203" s="43" t="s">
        <v>225</v>
      </c>
      <c r="D2203" s="47" t="s">
        <v>94</v>
      </c>
      <c r="E2203" s="42" t="s">
        <v>108</v>
      </c>
      <c r="F2203" s="42" t="s">
        <v>124</v>
      </c>
      <c r="G2203" s="44" t="s">
        <v>88</v>
      </c>
      <c r="H2203" s="45">
        <v>176.15</v>
      </c>
    </row>
    <row r="2204" spans="1:8">
      <c r="A2204" s="42" t="s">
        <v>83</v>
      </c>
      <c r="B2204" s="43">
        <v>42125</v>
      </c>
      <c r="C2204" s="43" t="s">
        <v>225</v>
      </c>
      <c r="D2204" s="47" t="s">
        <v>181</v>
      </c>
      <c r="E2204" s="42" t="s">
        <v>86</v>
      </c>
      <c r="F2204" s="42" t="s">
        <v>87</v>
      </c>
      <c r="G2204" s="44" t="s">
        <v>88</v>
      </c>
      <c r="H2204" s="45">
        <v>554.95000000000005</v>
      </c>
    </row>
    <row r="2205" spans="1:8">
      <c r="A2205" s="42" t="s">
        <v>90</v>
      </c>
      <c r="B2205" s="43">
        <v>42125</v>
      </c>
      <c r="C2205" s="43" t="s">
        <v>225</v>
      </c>
      <c r="D2205" s="47" t="s">
        <v>110</v>
      </c>
      <c r="E2205" s="42" t="s">
        <v>108</v>
      </c>
      <c r="F2205" s="42" t="s">
        <v>93</v>
      </c>
      <c r="G2205" s="44" t="s">
        <v>88</v>
      </c>
      <c r="H2205" s="45">
        <v>580.6</v>
      </c>
    </row>
    <row r="2206" spans="1:8">
      <c r="A2206" s="42" t="s">
        <v>83</v>
      </c>
      <c r="B2206" s="43">
        <v>42125</v>
      </c>
      <c r="C2206" s="43" t="s">
        <v>225</v>
      </c>
      <c r="D2206" s="47" t="s">
        <v>105</v>
      </c>
      <c r="E2206" s="42" t="s">
        <v>86</v>
      </c>
      <c r="F2206" s="42" t="s">
        <v>87</v>
      </c>
      <c r="G2206" s="44" t="s">
        <v>88</v>
      </c>
      <c r="H2206" s="45">
        <v>730.1</v>
      </c>
    </row>
    <row r="2207" spans="1:8">
      <c r="A2207" s="42" t="s">
        <v>83</v>
      </c>
      <c r="B2207" s="43">
        <v>42125</v>
      </c>
      <c r="C2207" s="43" t="s">
        <v>225</v>
      </c>
      <c r="D2207" s="47" t="s">
        <v>105</v>
      </c>
      <c r="E2207" s="42" t="s">
        <v>86</v>
      </c>
      <c r="F2207" s="42" t="s">
        <v>87</v>
      </c>
      <c r="G2207" s="44" t="s">
        <v>88</v>
      </c>
      <c r="H2207" s="45">
        <v>665.3</v>
      </c>
    </row>
    <row r="2208" spans="1:8">
      <c r="A2208" s="42" t="s">
        <v>83</v>
      </c>
      <c r="B2208" s="43">
        <v>42125</v>
      </c>
      <c r="C2208" s="43" t="s">
        <v>225</v>
      </c>
      <c r="D2208" s="47" t="s">
        <v>105</v>
      </c>
      <c r="E2208" s="42" t="s">
        <v>86</v>
      </c>
      <c r="F2208" s="42" t="s">
        <v>87</v>
      </c>
      <c r="G2208" s="44" t="s">
        <v>88</v>
      </c>
      <c r="H2208" s="45">
        <v>230.88</v>
      </c>
    </row>
    <row r="2209" spans="1:8">
      <c r="A2209" s="42" t="s">
        <v>83</v>
      </c>
      <c r="B2209" s="43">
        <v>42125</v>
      </c>
      <c r="C2209" s="43" t="s">
        <v>225</v>
      </c>
      <c r="D2209" s="47" t="s">
        <v>159</v>
      </c>
      <c r="E2209" s="42" t="s">
        <v>86</v>
      </c>
      <c r="F2209" s="42" t="s">
        <v>87</v>
      </c>
      <c r="G2209" s="44" t="s">
        <v>88</v>
      </c>
      <c r="H2209" s="45">
        <v>70.36</v>
      </c>
    </row>
    <row r="2210" spans="1:8">
      <c r="A2210" s="42" t="s">
        <v>90</v>
      </c>
      <c r="B2210" s="43">
        <v>42125</v>
      </c>
      <c r="C2210" s="43" t="s">
        <v>225</v>
      </c>
      <c r="D2210" s="47" t="s">
        <v>94</v>
      </c>
      <c r="E2210" s="42" t="s">
        <v>132</v>
      </c>
      <c r="F2210" s="42" t="s">
        <v>124</v>
      </c>
      <c r="G2210" s="44" t="s">
        <v>88</v>
      </c>
      <c r="H2210" s="45">
        <v>3264.2510000000002</v>
      </c>
    </row>
    <row r="2211" spans="1:8">
      <c r="A2211" s="42" t="s">
        <v>90</v>
      </c>
      <c r="B2211" s="43">
        <v>42125</v>
      </c>
      <c r="C2211" s="43" t="s">
        <v>225</v>
      </c>
      <c r="D2211" s="47" t="s">
        <v>110</v>
      </c>
      <c r="E2211" s="42" t="s">
        <v>157</v>
      </c>
      <c r="F2211" s="42" t="s">
        <v>93</v>
      </c>
      <c r="G2211" s="42" t="s">
        <v>111</v>
      </c>
      <c r="H2211" s="45">
        <v>307.2</v>
      </c>
    </row>
    <row r="2212" spans="1:8">
      <c r="A2212" s="42" t="s">
        <v>90</v>
      </c>
      <c r="B2212" s="43">
        <v>42125</v>
      </c>
      <c r="C2212" s="43" t="s">
        <v>225</v>
      </c>
      <c r="D2212" s="47" t="s">
        <v>110</v>
      </c>
      <c r="E2212" s="42" t="s">
        <v>157</v>
      </c>
      <c r="F2212" s="42" t="s">
        <v>93</v>
      </c>
      <c r="G2212" s="42" t="s">
        <v>111</v>
      </c>
      <c r="H2212" s="45">
        <v>245.5</v>
      </c>
    </row>
    <row r="2213" spans="1:8">
      <c r="A2213" s="42" t="s">
        <v>90</v>
      </c>
      <c r="B2213" s="43">
        <v>42125</v>
      </c>
      <c r="C2213" s="43" t="s">
        <v>225</v>
      </c>
      <c r="D2213" s="47" t="s">
        <v>110</v>
      </c>
      <c r="E2213" s="42" t="s">
        <v>108</v>
      </c>
      <c r="F2213" s="42" t="s">
        <v>93</v>
      </c>
      <c r="G2213" s="44" t="s">
        <v>88</v>
      </c>
      <c r="H2213" s="45">
        <v>1156.4000000000001</v>
      </c>
    </row>
    <row r="2214" spans="1:8">
      <c r="A2214" s="42" t="s">
        <v>83</v>
      </c>
      <c r="B2214" s="43">
        <v>42125</v>
      </c>
      <c r="C2214" s="43" t="s">
        <v>225</v>
      </c>
      <c r="D2214" s="47" t="s">
        <v>228</v>
      </c>
      <c r="E2214" s="42" t="s">
        <v>86</v>
      </c>
      <c r="F2214" s="42" t="s">
        <v>87</v>
      </c>
      <c r="G2214" s="44" t="s">
        <v>88</v>
      </c>
      <c r="H2214" s="45">
        <v>21.25</v>
      </c>
    </row>
    <row r="2215" spans="1:8">
      <c r="A2215" s="42" t="s">
        <v>83</v>
      </c>
      <c r="B2215" s="43">
        <v>42125</v>
      </c>
      <c r="C2215" s="43" t="s">
        <v>225</v>
      </c>
      <c r="D2215" s="47" t="s">
        <v>228</v>
      </c>
      <c r="E2215" s="42" t="s">
        <v>86</v>
      </c>
      <c r="F2215" s="42" t="s">
        <v>87</v>
      </c>
      <c r="G2215" s="44" t="s">
        <v>88</v>
      </c>
      <c r="H2215" s="45">
        <v>21.25</v>
      </c>
    </row>
    <row r="2216" spans="1:8">
      <c r="A2216" s="42" t="s">
        <v>90</v>
      </c>
      <c r="B2216" s="43">
        <v>42125</v>
      </c>
      <c r="C2216" s="43" t="s">
        <v>225</v>
      </c>
      <c r="D2216" s="47" t="s">
        <v>117</v>
      </c>
      <c r="E2216" s="42" t="s">
        <v>104</v>
      </c>
      <c r="F2216" s="42" t="s">
        <v>93</v>
      </c>
      <c r="G2216" s="44" t="s">
        <v>88</v>
      </c>
      <c r="H2216" s="45">
        <v>555.1</v>
      </c>
    </row>
    <row r="2217" spans="1:8">
      <c r="A2217" s="42" t="s">
        <v>90</v>
      </c>
      <c r="B2217" s="43">
        <v>42125</v>
      </c>
      <c r="C2217" s="43" t="s">
        <v>225</v>
      </c>
      <c r="D2217" s="47" t="s">
        <v>120</v>
      </c>
      <c r="E2217" s="42" t="s">
        <v>113</v>
      </c>
      <c r="F2217" s="42" t="s">
        <v>93</v>
      </c>
      <c r="G2217" s="44" t="s">
        <v>88</v>
      </c>
      <c r="H2217" s="45">
        <v>2846.6320000000001</v>
      </c>
    </row>
    <row r="2218" spans="1:8">
      <c r="A2218" s="42" t="s">
        <v>90</v>
      </c>
      <c r="B2218" s="43">
        <v>42125</v>
      </c>
      <c r="C2218" s="43" t="s">
        <v>225</v>
      </c>
      <c r="D2218" s="47" t="s">
        <v>101</v>
      </c>
      <c r="E2218" s="42" t="s">
        <v>102</v>
      </c>
      <c r="F2218" s="42" t="s">
        <v>93</v>
      </c>
      <c r="G2218" s="44" t="s">
        <v>88</v>
      </c>
      <c r="H2218" s="45">
        <v>204.25</v>
      </c>
    </row>
    <row r="2219" spans="1:8">
      <c r="A2219" s="42" t="s">
        <v>90</v>
      </c>
      <c r="B2219" s="43">
        <v>42125</v>
      </c>
      <c r="C2219" s="43" t="s">
        <v>225</v>
      </c>
      <c r="D2219" s="47" t="s">
        <v>101</v>
      </c>
      <c r="E2219" s="42" t="s">
        <v>102</v>
      </c>
      <c r="F2219" s="42" t="s">
        <v>93</v>
      </c>
      <c r="G2219" s="44" t="s">
        <v>88</v>
      </c>
      <c r="H2219" s="45">
        <v>339.9</v>
      </c>
    </row>
    <row r="2220" spans="1:8">
      <c r="A2220" s="42" t="s">
        <v>83</v>
      </c>
      <c r="B2220" s="43">
        <v>42125</v>
      </c>
      <c r="C2220" s="43" t="s">
        <v>225</v>
      </c>
      <c r="D2220" s="47" t="s">
        <v>152</v>
      </c>
      <c r="E2220" s="42" t="s">
        <v>86</v>
      </c>
      <c r="F2220" s="42" t="s">
        <v>87</v>
      </c>
      <c r="G2220" s="44" t="s">
        <v>88</v>
      </c>
      <c r="H2220" s="45">
        <v>329.78</v>
      </c>
    </row>
    <row r="2221" spans="1:8">
      <c r="A2221" s="42" t="s">
        <v>83</v>
      </c>
      <c r="B2221" s="43">
        <v>42125</v>
      </c>
      <c r="C2221" s="43" t="s">
        <v>225</v>
      </c>
      <c r="D2221" s="47" t="s">
        <v>159</v>
      </c>
      <c r="E2221" s="42" t="s">
        <v>86</v>
      </c>
      <c r="F2221" s="42" t="s">
        <v>87</v>
      </c>
      <c r="G2221" s="44" t="s">
        <v>88</v>
      </c>
      <c r="H2221" s="45">
        <v>126.46</v>
      </c>
    </row>
    <row r="2222" spans="1:8">
      <c r="A2222" s="42" t="s">
        <v>83</v>
      </c>
      <c r="B2222" s="43">
        <v>42125</v>
      </c>
      <c r="C2222" s="43" t="s">
        <v>225</v>
      </c>
      <c r="D2222" s="47" t="s">
        <v>129</v>
      </c>
      <c r="E2222" s="42" t="s">
        <v>86</v>
      </c>
      <c r="F2222" s="42" t="s">
        <v>87</v>
      </c>
      <c r="G2222" s="44" t="s">
        <v>98</v>
      </c>
      <c r="H2222" s="45">
        <v>346.65</v>
      </c>
    </row>
    <row r="2223" spans="1:8">
      <c r="A2223" s="42" t="s">
        <v>90</v>
      </c>
      <c r="B2223" s="43">
        <v>42125</v>
      </c>
      <c r="C2223" s="43" t="s">
        <v>225</v>
      </c>
      <c r="D2223" s="47" t="s">
        <v>127</v>
      </c>
      <c r="E2223" s="42" t="s">
        <v>160</v>
      </c>
      <c r="F2223" s="42" t="s">
        <v>93</v>
      </c>
      <c r="G2223" s="44" t="s">
        <v>88</v>
      </c>
      <c r="H2223" s="45">
        <v>3009.14</v>
      </c>
    </row>
    <row r="2224" spans="1:8">
      <c r="A2224" s="42" t="s">
        <v>83</v>
      </c>
      <c r="B2224" s="43">
        <v>42125</v>
      </c>
      <c r="C2224" s="43" t="s">
        <v>225</v>
      </c>
      <c r="D2224" s="47" t="s">
        <v>183</v>
      </c>
      <c r="E2224" s="42" t="s">
        <v>86</v>
      </c>
      <c r="F2224" s="42" t="s">
        <v>87</v>
      </c>
      <c r="G2224" s="44" t="s">
        <v>88</v>
      </c>
      <c r="H2224" s="45">
        <v>190.25</v>
      </c>
    </row>
    <row r="2225" spans="1:8">
      <c r="A2225" s="42" t="s">
        <v>90</v>
      </c>
      <c r="B2225" s="43">
        <v>42125</v>
      </c>
      <c r="C2225" s="43" t="s">
        <v>225</v>
      </c>
      <c r="D2225" s="47" t="s">
        <v>94</v>
      </c>
      <c r="E2225" s="42" t="s">
        <v>123</v>
      </c>
      <c r="F2225" s="42" t="s">
        <v>87</v>
      </c>
      <c r="G2225" s="44" t="s">
        <v>88</v>
      </c>
      <c r="H2225" s="45">
        <v>509.65</v>
      </c>
    </row>
    <row r="2226" spans="1:8">
      <c r="A2226" s="42" t="s">
        <v>83</v>
      </c>
      <c r="B2226" s="43">
        <v>42125</v>
      </c>
      <c r="C2226" s="43" t="s">
        <v>225</v>
      </c>
      <c r="D2226" s="47" t="s">
        <v>141</v>
      </c>
      <c r="E2226" s="42" t="s">
        <v>86</v>
      </c>
      <c r="F2226" s="42" t="s">
        <v>87</v>
      </c>
      <c r="G2226" s="44" t="s">
        <v>88</v>
      </c>
      <c r="H2226" s="45">
        <v>555.54999999999995</v>
      </c>
    </row>
    <row r="2227" spans="1:8">
      <c r="A2227" s="42" t="s">
        <v>90</v>
      </c>
      <c r="B2227" s="43">
        <v>42125</v>
      </c>
      <c r="C2227" s="43" t="s">
        <v>225</v>
      </c>
      <c r="D2227" s="47" t="s">
        <v>110</v>
      </c>
      <c r="E2227" s="42" t="s">
        <v>108</v>
      </c>
      <c r="F2227" s="42" t="s">
        <v>93</v>
      </c>
      <c r="G2227" s="44" t="s">
        <v>88</v>
      </c>
      <c r="H2227" s="45">
        <v>436.3</v>
      </c>
    </row>
    <row r="2228" spans="1:8">
      <c r="A2228" s="42" t="s">
        <v>83</v>
      </c>
      <c r="B2228" s="43">
        <v>42125</v>
      </c>
      <c r="C2228" s="43" t="s">
        <v>225</v>
      </c>
      <c r="D2228" s="47" t="s">
        <v>105</v>
      </c>
      <c r="E2228" s="42" t="s">
        <v>86</v>
      </c>
      <c r="F2228" s="42" t="s">
        <v>87</v>
      </c>
      <c r="G2228" s="44" t="s">
        <v>88</v>
      </c>
      <c r="H2228" s="45">
        <v>2021.9</v>
      </c>
    </row>
    <row r="2229" spans="1:8">
      <c r="A2229" s="42" t="s">
        <v>90</v>
      </c>
      <c r="B2229" s="43">
        <v>42125</v>
      </c>
      <c r="C2229" s="43" t="s">
        <v>225</v>
      </c>
      <c r="D2229" s="47" t="s">
        <v>120</v>
      </c>
      <c r="E2229" s="42" t="s">
        <v>113</v>
      </c>
      <c r="F2229" s="42" t="s">
        <v>93</v>
      </c>
      <c r="G2229" s="44" t="s">
        <v>88</v>
      </c>
      <c r="H2229" s="45">
        <v>2155.0419999999999</v>
      </c>
    </row>
    <row r="2230" spans="1:8">
      <c r="A2230" s="42" t="s">
        <v>90</v>
      </c>
      <c r="B2230" s="43">
        <v>42125</v>
      </c>
      <c r="C2230" s="43" t="s">
        <v>225</v>
      </c>
      <c r="D2230" s="47" t="s">
        <v>120</v>
      </c>
      <c r="E2230" s="42" t="s">
        <v>92</v>
      </c>
      <c r="F2230" s="42" t="s">
        <v>93</v>
      </c>
      <c r="G2230" s="44" t="s">
        <v>88</v>
      </c>
      <c r="H2230" s="45">
        <v>2865.5030000000002</v>
      </c>
    </row>
    <row r="2231" spans="1:8">
      <c r="A2231" s="42" t="s">
        <v>90</v>
      </c>
      <c r="B2231" s="43">
        <v>42125</v>
      </c>
      <c r="C2231" s="43" t="s">
        <v>225</v>
      </c>
      <c r="D2231" s="47" t="s">
        <v>143</v>
      </c>
      <c r="E2231" s="42" t="s">
        <v>108</v>
      </c>
      <c r="F2231" s="42" t="s">
        <v>93</v>
      </c>
      <c r="G2231" s="44" t="s">
        <v>88</v>
      </c>
      <c r="H2231" s="45">
        <v>343.8</v>
      </c>
    </row>
    <row r="2232" spans="1:8">
      <c r="A2232" s="42" t="s">
        <v>90</v>
      </c>
      <c r="B2232" s="43">
        <v>42125</v>
      </c>
      <c r="C2232" s="43" t="s">
        <v>225</v>
      </c>
      <c r="D2232" s="47" t="s">
        <v>158</v>
      </c>
      <c r="E2232" s="42" t="s">
        <v>102</v>
      </c>
      <c r="F2232" s="42" t="s">
        <v>93</v>
      </c>
      <c r="G2232" s="44" t="s">
        <v>88</v>
      </c>
      <c r="H2232" s="45">
        <v>100</v>
      </c>
    </row>
    <row r="2233" spans="1:8">
      <c r="A2233" s="42" t="s">
        <v>83</v>
      </c>
      <c r="B2233" s="43">
        <v>42125</v>
      </c>
      <c r="C2233" s="43" t="s">
        <v>225</v>
      </c>
      <c r="D2233" s="47" t="s">
        <v>105</v>
      </c>
      <c r="E2233" s="42" t="s">
        <v>86</v>
      </c>
      <c r="F2233" s="42" t="s">
        <v>87</v>
      </c>
      <c r="G2233" s="44" t="s">
        <v>88</v>
      </c>
      <c r="H2233" s="45">
        <v>554.9</v>
      </c>
    </row>
    <row r="2234" spans="1:8">
      <c r="A2234" s="42" t="s">
        <v>83</v>
      </c>
      <c r="B2234" s="43">
        <v>42125</v>
      </c>
      <c r="C2234" s="43" t="s">
        <v>225</v>
      </c>
      <c r="D2234" s="47" t="s">
        <v>198</v>
      </c>
      <c r="E2234" s="42" t="s">
        <v>86</v>
      </c>
      <c r="F2234" s="42" t="s">
        <v>87</v>
      </c>
      <c r="G2234" s="44" t="s">
        <v>88</v>
      </c>
      <c r="H2234" s="45">
        <v>40</v>
      </c>
    </row>
    <row r="2235" spans="1:8">
      <c r="A2235" s="42" t="s">
        <v>90</v>
      </c>
      <c r="B2235" s="43">
        <v>42125</v>
      </c>
      <c r="C2235" s="43" t="s">
        <v>225</v>
      </c>
      <c r="D2235" s="47" t="s">
        <v>94</v>
      </c>
      <c r="E2235" s="42" t="s">
        <v>95</v>
      </c>
      <c r="F2235" s="42" t="s">
        <v>87</v>
      </c>
      <c r="G2235" s="44" t="s">
        <v>88</v>
      </c>
      <c r="H2235" s="45">
        <v>186.95</v>
      </c>
    </row>
    <row r="2236" spans="1:8">
      <c r="A2236" s="42" t="s">
        <v>90</v>
      </c>
      <c r="B2236" s="43">
        <v>42125</v>
      </c>
      <c r="C2236" s="43" t="s">
        <v>225</v>
      </c>
      <c r="D2236" s="47" t="s">
        <v>94</v>
      </c>
      <c r="E2236" s="42" t="s">
        <v>96</v>
      </c>
      <c r="F2236" s="42" t="s">
        <v>87</v>
      </c>
      <c r="G2236" s="44" t="s">
        <v>88</v>
      </c>
      <c r="H2236" s="45">
        <v>505.7</v>
      </c>
    </row>
    <row r="2237" spans="1:8">
      <c r="A2237" s="42" t="s">
        <v>90</v>
      </c>
      <c r="B2237" s="43">
        <v>42125</v>
      </c>
      <c r="C2237" s="43" t="s">
        <v>225</v>
      </c>
      <c r="D2237" s="47" t="s">
        <v>110</v>
      </c>
      <c r="E2237" s="42" t="s">
        <v>108</v>
      </c>
      <c r="F2237" s="42" t="s">
        <v>93</v>
      </c>
      <c r="G2237" s="44" t="s">
        <v>88</v>
      </c>
      <c r="H2237" s="45">
        <v>187.25</v>
      </c>
    </row>
    <row r="2238" spans="1:8">
      <c r="A2238" s="42" t="s">
        <v>90</v>
      </c>
      <c r="B2238" s="43">
        <v>42125</v>
      </c>
      <c r="C2238" s="43" t="s">
        <v>225</v>
      </c>
      <c r="D2238" s="47" t="s">
        <v>110</v>
      </c>
      <c r="E2238" s="42" t="s">
        <v>108</v>
      </c>
      <c r="F2238" s="42" t="s">
        <v>93</v>
      </c>
      <c r="G2238" s="44" t="s">
        <v>88</v>
      </c>
      <c r="H2238" s="45">
        <v>306</v>
      </c>
    </row>
    <row r="2239" spans="1:8">
      <c r="A2239" s="42" t="s">
        <v>90</v>
      </c>
      <c r="B2239" s="43">
        <v>42125</v>
      </c>
      <c r="C2239" s="43" t="s">
        <v>225</v>
      </c>
      <c r="D2239" s="47" t="s">
        <v>110</v>
      </c>
      <c r="E2239" s="42" t="s">
        <v>157</v>
      </c>
      <c r="F2239" s="42" t="s">
        <v>93</v>
      </c>
      <c r="G2239" s="42" t="s">
        <v>111</v>
      </c>
      <c r="H2239" s="45">
        <v>106.55</v>
      </c>
    </row>
    <row r="2240" spans="1:8">
      <c r="A2240" s="42" t="s">
        <v>83</v>
      </c>
      <c r="B2240" s="43">
        <v>42125</v>
      </c>
      <c r="C2240" s="43" t="s">
        <v>225</v>
      </c>
      <c r="D2240" s="47" t="s">
        <v>155</v>
      </c>
      <c r="E2240" s="42" t="s">
        <v>86</v>
      </c>
      <c r="F2240" s="42" t="s">
        <v>87</v>
      </c>
      <c r="G2240" s="44" t="s">
        <v>88</v>
      </c>
      <c r="H2240" s="45">
        <v>395.65</v>
      </c>
    </row>
    <row r="2241" spans="1:8">
      <c r="A2241" s="42" t="s">
        <v>83</v>
      </c>
      <c r="B2241" s="43">
        <v>42125</v>
      </c>
      <c r="C2241" s="43" t="s">
        <v>225</v>
      </c>
      <c r="D2241" s="47" t="s">
        <v>155</v>
      </c>
      <c r="E2241" s="42" t="s">
        <v>86</v>
      </c>
      <c r="F2241" s="42" t="s">
        <v>87</v>
      </c>
      <c r="G2241" s="44" t="s">
        <v>88</v>
      </c>
      <c r="H2241" s="45">
        <v>395.93</v>
      </c>
    </row>
    <row r="2242" spans="1:8">
      <c r="A2242" s="42" t="s">
        <v>90</v>
      </c>
      <c r="B2242" s="43">
        <v>42125</v>
      </c>
      <c r="C2242" s="43" t="s">
        <v>225</v>
      </c>
      <c r="D2242" s="47" t="s">
        <v>112</v>
      </c>
      <c r="E2242" s="42" t="s">
        <v>177</v>
      </c>
      <c r="F2242" s="42" t="s">
        <v>93</v>
      </c>
      <c r="G2242" s="44" t="s">
        <v>88</v>
      </c>
      <c r="H2242" s="45">
        <v>5292.6779999999999</v>
      </c>
    </row>
    <row r="2243" spans="1:8">
      <c r="A2243" s="42" t="s">
        <v>90</v>
      </c>
      <c r="B2243" s="43">
        <v>42125</v>
      </c>
      <c r="C2243" s="43" t="s">
        <v>225</v>
      </c>
      <c r="D2243" s="47" t="s">
        <v>143</v>
      </c>
      <c r="E2243" s="42" t="s">
        <v>108</v>
      </c>
      <c r="F2243" s="42" t="s">
        <v>93</v>
      </c>
      <c r="G2243" s="44" t="s">
        <v>88</v>
      </c>
      <c r="H2243" s="45">
        <v>277.25</v>
      </c>
    </row>
    <row r="2244" spans="1:8">
      <c r="A2244" s="42" t="s">
        <v>83</v>
      </c>
      <c r="B2244" s="43">
        <v>42125</v>
      </c>
      <c r="C2244" s="43" t="s">
        <v>225</v>
      </c>
      <c r="D2244" s="47" t="s">
        <v>125</v>
      </c>
      <c r="E2244" s="42" t="s">
        <v>86</v>
      </c>
      <c r="F2244" s="42" t="s">
        <v>87</v>
      </c>
      <c r="G2244" s="44" t="s">
        <v>88</v>
      </c>
      <c r="H2244" s="45">
        <v>167.74</v>
      </c>
    </row>
    <row r="2245" spans="1:8">
      <c r="A2245" s="42" t="s">
        <v>90</v>
      </c>
      <c r="B2245" s="43">
        <v>42125</v>
      </c>
      <c r="C2245" s="43" t="s">
        <v>225</v>
      </c>
      <c r="D2245" s="47" t="s">
        <v>94</v>
      </c>
      <c r="E2245" s="42" t="s">
        <v>96</v>
      </c>
      <c r="F2245" s="42" t="s">
        <v>87</v>
      </c>
      <c r="G2245" s="44" t="s">
        <v>88</v>
      </c>
      <c r="H2245" s="45">
        <v>61.2</v>
      </c>
    </row>
    <row r="2246" spans="1:8">
      <c r="A2246" s="42" t="s">
        <v>83</v>
      </c>
      <c r="B2246" s="43">
        <v>42125</v>
      </c>
      <c r="C2246" s="43" t="s">
        <v>225</v>
      </c>
      <c r="D2246" s="47" t="s">
        <v>179</v>
      </c>
      <c r="E2246" s="42" t="s">
        <v>86</v>
      </c>
      <c r="F2246" s="42" t="s">
        <v>87</v>
      </c>
      <c r="G2246" s="44" t="s">
        <v>88</v>
      </c>
      <c r="H2246" s="45">
        <v>210.5</v>
      </c>
    </row>
    <row r="2247" spans="1:8">
      <c r="A2247" s="42" t="s">
        <v>83</v>
      </c>
      <c r="B2247" s="43">
        <v>42125</v>
      </c>
      <c r="C2247" s="43" t="s">
        <v>225</v>
      </c>
      <c r="D2247" s="47" t="s">
        <v>228</v>
      </c>
      <c r="E2247" s="42" t="s">
        <v>86</v>
      </c>
      <c r="F2247" s="42" t="s">
        <v>87</v>
      </c>
      <c r="G2247" s="44" t="s">
        <v>88</v>
      </c>
      <c r="H2247" s="45">
        <v>21.25</v>
      </c>
    </row>
    <row r="2248" spans="1:8">
      <c r="A2248" s="42" t="s">
        <v>83</v>
      </c>
      <c r="B2248" s="43">
        <v>42125</v>
      </c>
      <c r="C2248" s="43" t="s">
        <v>225</v>
      </c>
      <c r="D2248" s="47" t="s">
        <v>228</v>
      </c>
      <c r="E2248" s="42" t="s">
        <v>86</v>
      </c>
      <c r="F2248" s="42" t="s">
        <v>87</v>
      </c>
      <c r="G2248" s="44" t="s">
        <v>88</v>
      </c>
      <c r="H2248" s="45">
        <v>21.25</v>
      </c>
    </row>
    <row r="2249" spans="1:8">
      <c r="A2249" s="42" t="s">
        <v>83</v>
      </c>
      <c r="B2249" s="43">
        <v>42125</v>
      </c>
      <c r="C2249" s="43" t="s">
        <v>225</v>
      </c>
      <c r="D2249" s="47" t="s">
        <v>228</v>
      </c>
      <c r="E2249" s="42" t="s">
        <v>86</v>
      </c>
      <c r="F2249" s="42" t="s">
        <v>87</v>
      </c>
      <c r="G2249" s="44" t="s">
        <v>88</v>
      </c>
      <c r="H2249" s="45">
        <v>16.25</v>
      </c>
    </row>
    <row r="2250" spans="1:8">
      <c r="A2250" s="42" t="s">
        <v>83</v>
      </c>
      <c r="B2250" s="43">
        <v>42125</v>
      </c>
      <c r="C2250" s="43" t="s">
        <v>225</v>
      </c>
      <c r="D2250" s="47" t="s">
        <v>228</v>
      </c>
      <c r="E2250" s="42" t="s">
        <v>86</v>
      </c>
      <c r="F2250" s="42" t="s">
        <v>87</v>
      </c>
      <c r="G2250" s="44" t="s">
        <v>88</v>
      </c>
      <c r="H2250" s="45">
        <v>5</v>
      </c>
    </row>
    <row r="2251" spans="1:8">
      <c r="A2251" s="42" t="s">
        <v>83</v>
      </c>
      <c r="B2251" s="43">
        <v>42125</v>
      </c>
      <c r="C2251" s="43" t="s">
        <v>225</v>
      </c>
      <c r="D2251" s="47" t="s">
        <v>228</v>
      </c>
      <c r="E2251" s="42" t="s">
        <v>86</v>
      </c>
      <c r="F2251" s="42" t="s">
        <v>87</v>
      </c>
      <c r="G2251" s="44" t="s">
        <v>88</v>
      </c>
      <c r="H2251" s="45">
        <v>21.25</v>
      </c>
    </row>
    <row r="2252" spans="1:8">
      <c r="A2252" s="42" t="s">
        <v>83</v>
      </c>
      <c r="B2252" s="43">
        <v>42125</v>
      </c>
      <c r="C2252" s="43" t="s">
        <v>225</v>
      </c>
      <c r="D2252" s="47" t="s">
        <v>228</v>
      </c>
      <c r="E2252" s="42" t="s">
        <v>86</v>
      </c>
      <c r="F2252" s="42" t="s">
        <v>87</v>
      </c>
      <c r="G2252" s="44" t="s">
        <v>88</v>
      </c>
      <c r="H2252" s="45">
        <v>21.25</v>
      </c>
    </row>
    <row r="2253" spans="1:8">
      <c r="A2253" s="42" t="s">
        <v>83</v>
      </c>
      <c r="B2253" s="43">
        <v>42125</v>
      </c>
      <c r="C2253" s="43" t="s">
        <v>225</v>
      </c>
      <c r="D2253" s="47" t="s">
        <v>228</v>
      </c>
      <c r="E2253" s="42" t="s">
        <v>86</v>
      </c>
      <c r="F2253" s="42" t="s">
        <v>87</v>
      </c>
      <c r="G2253" s="44" t="s">
        <v>88</v>
      </c>
      <c r="H2253" s="45">
        <v>21.25</v>
      </c>
    </row>
    <row r="2254" spans="1:8">
      <c r="A2254" s="42" t="s">
        <v>83</v>
      </c>
      <c r="B2254" s="43">
        <v>42125</v>
      </c>
      <c r="C2254" s="43" t="s">
        <v>225</v>
      </c>
      <c r="D2254" s="47" t="s">
        <v>249</v>
      </c>
      <c r="E2254" s="42" t="s">
        <v>86</v>
      </c>
      <c r="F2254" s="42" t="s">
        <v>87</v>
      </c>
      <c r="G2254" s="44" t="s">
        <v>88</v>
      </c>
      <c r="H2254" s="45">
        <v>3049.37</v>
      </c>
    </row>
    <row r="2255" spans="1:8">
      <c r="A2255" s="42" t="s">
        <v>83</v>
      </c>
      <c r="B2255" s="43">
        <v>42125</v>
      </c>
      <c r="C2255" s="43" t="s">
        <v>225</v>
      </c>
      <c r="D2255" s="47" t="s">
        <v>105</v>
      </c>
      <c r="E2255" s="42" t="s">
        <v>86</v>
      </c>
      <c r="F2255" s="42" t="s">
        <v>87</v>
      </c>
      <c r="G2255" s="44" t="s">
        <v>88</v>
      </c>
      <c r="H2255" s="45">
        <v>938.85</v>
      </c>
    </row>
    <row r="2256" spans="1:8">
      <c r="A2256" s="42" t="s">
        <v>90</v>
      </c>
      <c r="B2256" s="43">
        <v>42125</v>
      </c>
      <c r="C2256" s="43" t="s">
        <v>225</v>
      </c>
      <c r="D2256" s="47" t="s">
        <v>242</v>
      </c>
      <c r="E2256" s="42" t="s">
        <v>102</v>
      </c>
      <c r="F2256" s="42" t="s">
        <v>93</v>
      </c>
      <c r="G2256" s="44" t="s">
        <v>98</v>
      </c>
      <c r="H2256" s="45">
        <v>174.38</v>
      </c>
    </row>
    <row r="2257" spans="1:8">
      <c r="A2257" s="42" t="s">
        <v>90</v>
      </c>
      <c r="B2257" s="43">
        <v>42125</v>
      </c>
      <c r="C2257" s="43" t="s">
        <v>225</v>
      </c>
      <c r="D2257" s="47" t="s">
        <v>143</v>
      </c>
      <c r="E2257" s="42" t="s">
        <v>108</v>
      </c>
      <c r="F2257" s="42" t="s">
        <v>93</v>
      </c>
      <c r="G2257" s="44" t="s">
        <v>88</v>
      </c>
      <c r="H2257" s="45">
        <v>415.35</v>
      </c>
    </row>
    <row r="2258" spans="1:8">
      <c r="A2258" s="42" t="s">
        <v>83</v>
      </c>
      <c r="B2258" s="43">
        <v>42125</v>
      </c>
      <c r="C2258" s="43" t="s">
        <v>225</v>
      </c>
      <c r="D2258" s="47" t="s">
        <v>105</v>
      </c>
      <c r="E2258" s="42" t="s">
        <v>86</v>
      </c>
      <c r="F2258" s="42" t="s">
        <v>87</v>
      </c>
      <c r="G2258" s="44" t="s">
        <v>88</v>
      </c>
      <c r="H2258" s="45">
        <v>1585.06</v>
      </c>
    </row>
    <row r="2259" spans="1:8">
      <c r="A2259" s="42" t="s">
        <v>83</v>
      </c>
      <c r="B2259" s="43">
        <v>42125</v>
      </c>
      <c r="C2259" s="43" t="s">
        <v>225</v>
      </c>
      <c r="D2259" s="47" t="s">
        <v>105</v>
      </c>
      <c r="E2259" s="42" t="s">
        <v>86</v>
      </c>
      <c r="F2259" s="42" t="s">
        <v>87</v>
      </c>
      <c r="G2259" s="44" t="s">
        <v>88</v>
      </c>
      <c r="H2259" s="45">
        <v>1029.8599999999999</v>
      </c>
    </row>
    <row r="2260" spans="1:8">
      <c r="A2260" s="42" t="s">
        <v>83</v>
      </c>
      <c r="B2260" s="43">
        <v>42125</v>
      </c>
      <c r="C2260" s="43" t="s">
        <v>225</v>
      </c>
      <c r="D2260" s="47" t="s">
        <v>245</v>
      </c>
      <c r="E2260" s="42" t="s">
        <v>86</v>
      </c>
      <c r="F2260" s="42" t="s">
        <v>87</v>
      </c>
      <c r="G2260" s="44" t="s">
        <v>88</v>
      </c>
      <c r="H2260" s="45">
        <v>134.69999999999999</v>
      </c>
    </row>
    <row r="2261" spans="1:8">
      <c r="A2261" s="42" t="s">
        <v>90</v>
      </c>
      <c r="B2261" s="43">
        <v>42125</v>
      </c>
      <c r="C2261" s="43" t="s">
        <v>225</v>
      </c>
      <c r="D2261" s="47" t="s">
        <v>94</v>
      </c>
      <c r="E2261" s="42" t="s">
        <v>157</v>
      </c>
      <c r="F2261" s="42" t="s">
        <v>87</v>
      </c>
      <c r="G2261" s="44" t="s">
        <v>88</v>
      </c>
      <c r="H2261" s="45">
        <v>658.48800000000006</v>
      </c>
    </row>
    <row r="2262" spans="1:8">
      <c r="A2262" s="42" t="s">
        <v>90</v>
      </c>
      <c r="B2262" s="43">
        <v>42125</v>
      </c>
      <c r="C2262" s="43" t="s">
        <v>225</v>
      </c>
      <c r="D2262" s="47" t="s">
        <v>94</v>
      </c>
      <c r="E2262" s="42" t="s">
        <v>157</v>
      </c>
      <c r="F2262" s="42" t="s">
        <v>87</v>
      </c>
      <c r="G2262" s="44" t="s">
        <v>88</v>
      </c>
      <c r="H2262" s="45">
        <v>1097.7190000000001</v>
      </c>
    </row>
    <row r="2263" spans="1:8">
      <c r="A2263" s="42" t="s">
        <v>90</v>
      </c>
      <c r="B2263" s="43">
        <v>42125</v>
      </c>
      <c r="C2263" s="43" t="s">
        <v>225</v>
      </c>
      <c r="D2263" s="47" t="s">
        <v>94</v>
      </c>
      <c r="E2263" s="42" t="s">
        <v>95</v>
      </c>
      <c r="F2263" s="42" t="s">
        <v>87</v>
      </c>
      <c r="G2263" s="44" t="s">
        <v>88</v>
      </c>
      <c r="H2263" s="45">
        <v>62.1</v>
      </c>
    </row>
    <row r="2264" spans="1:8">
      <c r="A2264" s="42" t="s">
        <v>90</v>
      </c>
      <c r="B2264" s="43">
        <v>42125</v>
      </c>
      <c r="C2264" s="43" t="s">
        <v>225</v>
      </c>
      <c r="D2264" s="47" t="s">
        <v>94</v>
      </c>
      <c r="E2264" s="42" t="s">
        <v>109</v>
      </c>
      <c r="F2264" s="42" t="s">
        <v>87</v>
      </c>
      <c r="G2264" s="42" t="s">
        <v>131</v>
      </c>
      <c r="H2264" s="45">
        <v>1716.95</v>
      </c>
    </row>
    <row r="2265" spans="1:8">
      <c r="A2265" s="42" t="s">
        <v>90</v>
      </c>
      <c r="B2265" s="43">
        <v>42125</v>
      </c>
      <c r="C2265" s="43" t="s">
        <v>225</v>
      </c>
      <c r="D2265" s="47" t="s">
        <v>94</v>
      </c>
      <c r="E2265" s="42" t="s">
        <v>109</v>
      </c>
      <c r="F2265" s="42" t="s">
        <v>87</v>
      </c>
      <c r="G2265" s="42" t="s">
        <v>131</v>
      </c>
      <c r="H2265" s="45">
        <v>18.05</v>
      </c>
    </row>
    <row r="2266" spans="1:8">
      <c r="A2266" s="42" t="s">
        <v>90</v>
      </c>
      <c r="B2266" s="43">
        <v>42125</v>
      </c>
      <c r="C2266" s="43" t="s">
        <v>225</v>
      </c>
      <c r="D2266" s="47" t="s">
        <v>94</v>
      </c>
      <c r="E2266" s="42" t="s">
        <v>95</v>
      </c>
      <c r="F2266" s="42" t="s">
        <v>87</v>
      </c>
      <c r="G2266" s="44" t="s">
        <v>88</v>
      </c>
      <c r="H2266" s="45">
        <v>62.75</v>
      </c>
    </row>
    <row r="2267" spans="1:8">
      <c r="A2267" s="42" t="s">
        <v>90</v>
      </c>
      <c r="B2267" s="43">
        <v>42125</v>
      </c>
      <c r="C2267" s="43" t="s">
        <v>225</v>
      </c>
      <c r="D2267" s="47" t="s">
        <v>94</v>
      </c>
      <c r="E2267" s="42" t="s">
        <v>146</v>
      </c>
      <c r="F2267" s="42" t="s">
        <v>87</v>
      </c>
      <c r="G2267" s="44" t="s">
        <v>88</v>
      </c>
      <c r="H2267" s="45">
        <v>4867.6639999999998</v>
      </c>
    </row>
    <row r="2268" spans="1:8">
      <c r="A2268" s="42" t="s">
        <v>83</v>
      </c>
      <c r="B2268" s="43">
        <v>42125</v>
      </c>
      <c r="C2268" s="43" t="s">
        <v>225</v>
      </c>
      <c r="D2268" s="47" t="s">
        <v>181</v>
      </c>
      <c r="E2268" s="42" t="s">
        <v>86</v>
      </c>
      <c r="F2268" s="42" t="s">
        <v>87</v>
      </c>
      <c r="G2268" s="44" t="s">
        <v>88</v>
      </c>
      <c r="H2268" s="45">
        <v>281.05</v>
      </c>
    </row>
    <row r="2269" spans="1:8">
      <c r="A2269" s="42" t="s">
        <v>83</v>
      </c>
      <c r="B2269" s="43">
        <v>42125</v>
      </c>
      <c r="C2269" s="43" t="s">
        <v>225</v>
      </c>
      <c r="D2269" s="47" t="s">
        <v>181</v>
      </c>
      <c r="E2269" s="42" t="s">
        <v>86</v>
      </c>
      <c r="F2269" s="42" t="s">
        <v>87</v>
      </c>
      <c r="G2269" s="44" t="s">
        <v>88</v>
      </c>
      <c r="H2269" s="45">
        <v>277.2</v>
      </c>
    </row>
    <row r="2270" spans="1:8">
      <c r="A2270" s="42" t="s">
        <v>83</v>
      </c>
      <c r="B2270" s="43">
        <v>42125</v>
      </c>
      <c r="C2270" s="43" t="s">
        <v>225</v>
      </c>
      <c r="D2270" s="47" t="s">
        <v>252</v>
      </c>
      <c r="E2270" s="42" t="s">
        <v>86</v>
      </c>
      <c r="F2270" s="42" t="s">
        <v>87</v>
      </c>
      <c r="G2270" s="44" t="s">
        <v>88</v>
      </c>
      <c r="H2270" s="45">
        <v>210.85</v>
      </c>
    </row>
    <row r="2271" spans="1:8">
      <c r="A2271" s="42" t="s">
        <v>83</v>
      </c>
      <c r="B2271" s="43">
        <v>42125</v>
      </c>
      <c r="C2271" s="43" t="s">
        <v>225</v>
      </c>
      <c r="D2271" s="47" t="s">
        <v>190</v>
      </c>
      <c r="E2271" s="42" t="s">
        <v>86</v>
      </c>
      <c r="F2271" s="42" t="s">
        <v>87</v>
      </c>
      <c r="G2271" s="44" t="s">
        <v>98</v>
      </c>
      <c r="H2271" s="45">
        <v>67.900000000000006</v>
      </c>
    </row>
    <row r="2272" spans="1:8">
      <c r="A2272" s="42" t="s">
        <v>83</v>
      </c>
      <c r="B2272" s="43">
        <v>42125</v>
      </c>
      <c r="C2272" s="43" t="s">
        <v>225</v>
      </c>
      <c r="D2272" s="47" t="s">
        <v>240</v>
      </c>
      <c r="E2272" s="42" t="s">
        <v>86</v>
      </c>
      <c r="F2272" s="42" t="s">
        <v>87</v>
      </c>
      <c r="G2272" s="44" t="s">
        <v>88</v>
      </c>
      <c r="H2272" s="45">
        <v>2607.1219999999998</v>
      </c>
    </row>
    <row r="2273" spans="1:8">
      <c r="A2273" s="42" t="s">
        <v>90</v>
      </c>
      <c r="B2273" s="43">
        <v>42125</v>
      </c>
      <c r="C2273" s="43" t="s">
        <v>225</v>
      </c>
      <c r="D2273" s="47" t="s">
        <v>117</v>
      </c>
      <c r="E2273" s="42" t="s">
        <v>104</v>
      </c>
      <c r="F2273" s="42" t="s">
        <v>93</v>
      </c>
      <c r="G2273" s="44" t="s">
        <v>88</v>
      </c>
      <c r="H2273" s="45">
        <v>348.75</v>
      </c>
    </row>
    <row r="2274" spans="1:8">
      <c r="A2274" s="42" t="s">
        <v>90</v>
      </c>
      <c r="B2274" s="43">
        <v>42125</v>
      </c>
      <c r="C2274" s="43" t="s">
        <v>225</v>
      </c>
      <c r="D2274" s="47" t="s">
        <v>112</v>
      </c>
      <c r="E2274" s="42" t="s">
        <v>113</v>
      </c>
      <c r="F2274" s="42" t="s">
        <v>93</v>
      </c>
      <c r="G2274" s="44" t="s">
        <v>88</v>
      </c>
      <c r="H2274" s="45">
        <v>3285.3139999999999</v>
      </c>
    </row>
    <row r="2275" spans="1:8">
      <c r="A2275" s="42" t="s">
        <v>90</v>
      </c>
      <c r="B2275" s="43">
        <v>42125</v>
      </c>
      <c r="C2275" s="43" t="s">
        <v>225</v>
      </c>
      <c r="D2275" s="47" t="s">
        <v>143</v>
      </c>
      <c r="E2275" s="42" t="s">
        <v>108</v>
      </c>
      <c r="F2275" s="42" t="s">
        <v>93</v>
      </c>
      <c r="G2275" s="44" t="s">
        <v>88</v>
      </c>
      <c r="H2275" s="45">
        <v>209.6</v>
      </c>
    </row>
    <row r="2276" spans="1:8">
      <c r="A2276" s="42" t="s">
        <v>90</v>
      </c>
      <c r="B2276" s="43">
        <v>42125</v>
      </c>
      <c r="C2276" s="43" t="s">
        <v>225</v>
      </c>
      <c r="D2276" s="47" t="s">
        <v>94</v>
      </c>
      <c r="E2276" s="42" t="s">
        <v>96</v>
      </c>
      <c r="F2276" s="42" t="s">
        <v>87</v>
      </c>
      <c r="G2276" s="44" t="s">
        <v>88</v>
      </c>
      <c r="H2276" s="45">
        <v>66.849999999999994</v>
      </c>
    </row>
    <row r="2277" spans="1:8">
      <c r="A2277" s="42" t="s">
        <v>83</v>
      </c>
      <c r="B2277" s="43">
        <v>42125</v>
      </c>
      <c r="C2277" s="43" t="s">
        <v>225</v>
      </c>
      <c r="D2277" s="47" t="s">
        <v>141</v>
      </c>
      <c r="E2277" s="42" t="s">
        <v>86</v>
      </c>
      <c r="F2277" s="42" t="s">
        <v>87</v>
      </c>
      <c r="G2277" s="44" t="s">
        <v>88</v>
      </c>
      <c r="H2277" s="45">
        <v>484.9</v>
      </c>
    </row>
    <row r="2278" spans="1:8">
      <c r="A2278" s="42" t="s">
        <v>90</v>
      </c>
      <c r="B2278" s="43">
        <v>42125</v>
      </c>
      <c r="C2278" s="43" t="s">
        <v>225</v>
      </c>
      <c r="D2278" s="47" t="s">
        <v>110</v>
      </c>
      <c r="E2278" s="42" t="s">
        <v>108</v>
      </c>
      <c r="F2278" s="42" t="s">
        <v>93</v>
      </c>
      <c r="G2278" s="44" t="s">
        <v>88</v>
      </c>
      <c r="H2278" s="45">
        <v>283</v>
      </c>
    </row>
    <row r="2279" spans="1:8">
      <c r="A2279" s="42" t="s">
        <v>90</v>
      </c>
      <c r="B2279" s="43">
        <v>42125</v>
      </c>
      <c r="C2279" s="43" t="s">
        <v>225</v>
      </c>
      <c r="D2279" s="47" t="s">
        <v>110</v>
      </c>
      <c r="E2279" s="42" t="s">
        <v>157</v>
      </c>
      <c r="F2279" s="42" t="s">
        <v>93</v>
      </c>
      <c r="G2279" s="42" t="s">
        <v>111</v>
      </c>
      <c r="H2279" s="45">
        <v>408.5</v>
      </c>
    </row>
    <row r="2280" spans="1:8">
      <c r="A2280" s="42" t="s">
        <v>83</v>
      </c>
      <c r="B2280" s="43">
        <v>42125</v>
      </c>
      <c r="C2280" s="43" t="s">
        <v>225</v>
      </c>
      <c r="D2280" s="47" t="s">
        <v>226</v>
      </c>
      <c r="E2280" s="42" t="s">
        <v>86</v>
      </c>
      <c r="F2280" s="42" t="s">
        <v>87</v>
      </c>
      <c r="G2280" s="44" t="s">
        <v>88</v>
      </c>
      <c r="H2280" s="45">
        <v>60</v>
      </c>
    </row>
    <row r="2281" spans="1:8">
      <c r="A2281" s="42" t="s">
        <v>83</v>
      </c>
      <c r="B2281" s="43">
        <v>42125</v>
      </c>
      <c r="C2281" s="43" t="s">
        <v>225</v>
      </c>
      <c r="D2281" s="47" t="s">
        <v>105</v>
      </c>
      <c r="E2281" s="42" t="s">
        <v>86</v>
      </c>
      <c r="F2281" s="42" t="s">
        <v>87</v>
      </c>
      <c r="G2281" s="44" t="s">
        <v>88</v>
      </c>
      <c r="H2281" s="45">
        <v>278.45</v>
      </c>
    </row>
    <row r="2282" spans="1:8">
      <c r="A2282" s="42" t="s">
        <v>90</v>
      </c>
      <c r="B2282" s="43">
        <v>42125</v>
      </c>
      <c r="C2282" s="43" t="s">
        <v>225</v>
      </c>
      <c r="D2282" s="47" t="s">
        <v>117</v>
      </c>
      <c r="E2282" s="42" t="s">
        <v>104</v>
      </c>
      <c r="F2282" s="42" t="s">
        <v>93</v>
      </c>
      <c r="G2282" s="44" t="s">
        <v>88</v>
      </c>
      <c r="H2282" s="45">
        <v>451.25</v>
      </c>
    </row>
    <row r="2283" spans="1:8">
      <c r="A2283" s="42" t="s">
        <v>90</v>
      </c>
      <c r="B2283" s="43">
        <v>42125</v>
      </c>
      <c r="C2283" s="43" t="s">
        <v>225</v>
      </c>
      <c r="D2283" s="47" t="s">
        <v>120</v>
      </c>
      <c r="E2283" s="42" t="s">
        <v>92</v>
      </c>
      <c r="F2283" s="42" t="s">
        <v>93</v>
      </c>
      <c r="G2283" s="44" t="s">
        <v>88</v>
      </c>
      <c r="H2283" s="45">
        <v>4199.9930000000004</v>
      </c>
    </row>
    <row r="2284" spans="1:8">
      <c r="A2284" s="42" t="s">
        <v>90</v>
      </c>
      <c r="B2284" s="43">
        <v>42125</v>
      </c>
      <c r="C2284" s="43" t="s">
        <v>225</v>
      </c>
      <c r="D2284" s="47" t="s">
        <v>143</v>
      </c>
      <c r="E2284" s="42" t="s">
        <v>108</v>
      </c>
      <c r="F2284" s="42" t="s">
        <v>93</v>
      </c>
      <c r="G2284" s="44" t="s">
        <v>88</v>
      </c>
      <c r="H2284" s="45">
        <v>409.6</v>
      </c>
    </row>
    <row r="2285" spans="1:8">
      <c r="A2285" s="42" t="s">
        <v>90</v>
      </c>
      <c r="B2285" s="43">
        <v>42125</v>
      </c>
      <c r="C2285" s="43" t="s">
        <v>225</v>
      </c>
      <c r="D2285" s="47" t="s">
        <v>117</v>
      </c>
      <c r="E2285" s="42" t="s">
        <v>253</v>
      </c>
      <c r="F2285" s="42" t="s">
        <v>93</v>
      </c>
      <c r="G2285" s="44" t="s">
        <v>88</v>
      </c>
      <c r="H2285" s="45">
        <v>45.65</v>
      </c>
    </row>
    <row r="2286" spans="1:8">
      <c r="A2286" s="42" t="s">
        <v>83</v>
      </c>
      <c r="B2286" s="43">
        <v>42125</v>
      </c>
      <c r="C2286" s="43" t="s">
        <v>225</v>
      </c>
      <c r="D2286" s="47" t="s">
        <v>198</v>
      </c>
      <c r="E2286" s="42" t="s">
        <v>86</v>
      </c>
      <c r="F2286" s="42" t="s">
        <v>87</v>
      </c>
      <c r="G2286" s="44" t="s">
        <v>88</v>
      </c>
      <c r="H2286" s="45">
        <v>60</v>
      </c>
    </row>
    <row r="2287" spans="1:8">
      <c r="A2287" s="42" t="s">
        <v>90</v>
      </c>
      <c r="B2287" s="43">
        <v>42125</v>
      </c>
      <c r="C2287" s="43" t="s">
        <v>225</v>
      </c>
      <c r="D2287" s="47" t="s">
        <v>94</v>
      </c>
      <c r="E2287" s="42" t="s">
        <v>157</v>
      </c>
      <c r="F2287" s="42" t="s">
        <v>87</v>
      </c>
      <c r="G2287" s="44" t="s">
        <v>88</v>
      </c>
      <c r="H2287" s="45">
        <v>678.94</v>
      </c>
    </row>
    <row r="2288" spans="1:8">
      <c r="A2288" s="42" t="s">
        <v>90</v>
      </c>
      <c r="B2288" s="43">
        <v>42125</v>
      </c>
      <c r="C2288" s="43" t="s">
        <v>225</v>
      </c>
      <c r="D2288" s="47" t="s">
        <v>94</v>
      </c>
      <c r="E2288" s="44" t="s">
        <v>241</v>
      </c>
      <c r="F2288" s="42" t="s">
        <v>87</v>
      </c>
      <c r="G2288" s="44" t="s">
        <v>88</v>
      </c>
      <c r="H2288" s="45">
        <v>65.599999999999994</v>
      </c>
    </row>
    <row r="2289" spans="1:8">
      <c r="A2289" s="42" t="s">
        <v>90</v>
      </c>
      <c r="B2289" s="43">
        <v>42125</v>
      </c>
      <c r="C2289" s="43" t="s">
        <v>225</v>
      </c>
      <c r="D2289" s="47" t="s">
        <v>94</v>
      </c>
      <c r="E2289" s="42" t="s">
        <v>95</v>
      </c>
      <c r="F2289" s="42" t="s">
        <v>87</v>
      </c>
      <c r="G2289" s="44" t="s">
        <v>88</v>
      </c>
      <c r="H2289" s="45">
        <v>133.75</v>
      </c>
    </row>
    <row r="2290" spans="1:8">
      <c r="A2290" s="42" t="s">
        <v>90</v>
      </c>
      <c r="B2290" s="43">
        <v>42125</v>
      </c>
      <c r="C2290" s="43" t="s">
        <v>225</v>
      </c>
      <c r="D2290" s="47" t="s">
        <v>94</v>
      </c>
      <c r="E2290" s="42" t="s">
        <v>96</v>
      </c>
      <c r="F2290" s="42" t="s">
        <v>87</v>
      </c>
      <c r="G2290" s="44" t="s">
        <v>88</v>
      </c>
      <c r="H2290" s="45">
        <v>617.4</v>
      </c>
    </row>
    <row r="2291" spans="1:8">
      <c r="A2291" s="42" t="s">
        <v>90</v>
      </c>
      <c r="B2291" s="43">
        <v>42125</v>
      </c>
      <c r="C2291" s="43" t="s">
        <v>225</v>
      </c>
      <c r="D2291" s="47" t="s">
        <v>94</v>
      </c>
      <c r="E2291" s="44" t="s">
        <v>241</v>
      </c>
      <c r="F2291" s="42" t="s">
        <v>87</v>
      </c>
      <c r="G2291" s="44" t="s">
        <v>88</v>
      </c>
      <c r="H2291" s="45">
        <v>65.55</v>
      </c>
    </row>
    <row r="2292" spans="1:8">
      <c r="A2292" s="42" t="s">
        <v>90</v>
      </c>
      <c r="B2292" s="43">
        <v>42125</v>
      </c>
      <c r="C2292" s="43" t="s">
        <v>225</v>
      </c>
      <c r="D2292" s="47" t="s">
        <v>94</v>
      </c>
      <c r="E2292" s="42" t="s">
        <v>96</v>
      </c>
      <c r="F2292" s="42" t="s">
        <v>87</v>
      </c>
      <c r="G2292" s="44" t="s">
        <v>88</v>
      </c>
      <c r="H2292" s="45">
        <v>198.15</v>
      </c>
    </row>
    <row r="2293" spans="1:8">
      <c r="A2293" s="42" t="s">
        <v>90</v>
      </c>
      <c r="B2293" s="43">
        <v>42125</v>
      </c>
      <c r="C2293" s="43" t="s">
        <v>225</v>
      </c>
      <c r="D2293" s="47" t="s">
        <v>94</v>
      </c>
      <c r="E2293" s="42" t="s">
        <v>108</v>
      </c>
      <c r="F2293" s="42" t="s">
        <v>124</v>
      </c>
      <c r="G2293" s="44" t="s">
        <v>88</v>
      </c>
      <c r="H2293" s="45">
        <v>1323.847</v>
      </c>
    </row>
    <row r="2294" spans="1:8">
      <c r="A2294" s="42" t="s">
        <v>90</v>
      </c>
      <c r="B2294" s="43">
        <v>42125</v>
      </c>
      <c r="C2294" s="43" t="s">
        <v>225</v>
      </c>
      <c r="D2294" s="47" t="s">
        <v>94</v>
      </c>
      <c r="E2294" s="42" t="s">
        <v>108</v>
      </c>
      <c r="F2294" s="42" t="s">
        <v>124</v>
      </c>
      <c r="G2294" s="44" t="s">
        <v>88</v>
      </c>
      <c r="H2294" s="45">
        <v>1251.9000000000001</v>
      </c>
    </row>
    <row r="2295" spans="1:8">
      <c r="A2295" s="42" t="s">
        <v>83</v>
      </c>
      <c r="B2295" s="43">
        <v>42095</v>
      </c>
      <c r="C2295" s="43" t="s">
        <v>225</v>
      </c>
      <c r="D2295" s="47" t="s">
        <v>254</v>
      </c>
      <c r="E2295" s="42" t="s">
        <v>86</v>
      </c>
      <c r="F2295" s="42" t="s">
        <v>87</v>
      </c>
      <c r="G2295" s="44" t="s">
        <v>88</v>
      </c>
      <c r="H2295" s="45">
        <v>69.150000000000006</v>
      </c>
    </row>
    <row r="2296" spans="1:8">
      <c r="A2296" s="42" t="s">
        <v>83</v>
      </c>
      <c r="B2296" s="43">
        <v>42125</v>
      </c>
      <c r="C2296" s="43" t="s">
        <v>225</v>
      </c>
      <c r="D2296" s="47" t="s">
        <v>181</v>
      </c>
      <c r="E2296" s="42" t="s">
        <v>86</v>
      </c>
      <c r="F2296" s="42" t="s">
        <v>87</v>
      </c>
      <c r="G2296" s="44" t="s">
        <v>88</v>
      </c>
      <c r="H2296" s="45">
        <v>551</v>
      </c>
    </row>
    <row r="2297" spans="1:8">
      <c r="A2297" s="42" t="s">
        <v>83</v>
      </c>
      <c r="B2297" s="43">
        <v>42125</v>
      </c>
      <c r="C2297" s="43" t="s">
        <v>225</v>
      </c>
      <c r="D2297" s="47" t="s">
        <v>190</v>
      </c>
      <c r="E2297" s="42" t="s">
        <v>86</v>
      </c>
      <c r="F2297" s="42" t="s">
        <v>87</v>
      </c>
      <c r="G2297" s="44" t="s">
        <v>98</v>
      </c>
      <c r="H2297" s="45">
        <v>482.15</v>
      </c>
    </row>
    <row r="2298" spans="1:8">
      <c r="A2298" s="42" t="s">
        <v>90</v>
      </c>
      <c r="B2298" s="43">
        <v>42125</v>
      </c>
      <c r="C2298" s="43" t="s">
        <v>225</v>
      </c>
      <c r="D2298" s="47" t="s">
        <v>255</v>
      </c>
      <c r="E2298" s="42" t="s">
        <v>104</v>
      </c>
      <c r="F2298" s="42" t="s">
        <v>93</v>
      </c>
      <c r="G2298" s="44" t="s">
        <v>88</v>
      </c>
      <c r="H2298" s="45">
        <v>122.4</v>
      </c>
    </row>
    <row r="2299" spans="1:8">
      <c r="A2299" s="42" t="s">
        <v>90</v>
      </c>
      <c r="B2299" s="43">
        <v>42125</v>
      </c>
      <c r="C2299" s="43" t="s">
        <v>225</v>
      </c>
      <c r="D2299" s="47" t="s">
        <v>110</v>
      </c>
      <c r="E2299" s="42" t="s">
        <v>108</v>
      </c>
      <c r="F2299" s="42" t="s">
        <v>93</v>
      </c>
      <c r="G2299" s="44" t="s">
        <v>88</v>
      </c>
      <c r="H2299" s="45">
        <v>568.9</v>
      </c>
    </row>
    <row r="2300" spans="1:8">
      <c r="A2300" s="42" t="s">
        <v>83</v>
      </c>
      <c r="B2300" s="43">
        <v>42125</v>
      </c>
      <c r="C2300" s="43" t="s">
        <v>225</v>
      </c>
      <c r="D2300" s="47" t="s">
        <v>237</v>
      </c>
      <c r="E2300" s="42" t="s">
        <v>86</v>
      </c>
      <c r="F2300" s="42" t="s">
        <v>87</v>
      </c>
      <c r="G2300" s="44" t="s">
        <v>98</v>
      </c>
      <c r="H2300" s="45">
        <v>50</v>
      </c>
    </row>
    <row r="2301" spans="1:8">
      <c r="A2301" s="42" t="s">
        <v>83</v>
      </c>
      <c r="B2301" s="43">
        <v>42125</v>
      </c>
      <c r="C2301" s="43" t="s">
        <v>225</v>
      </c>
      <c r="D2301" s="47" t="s">
        <v>105</v>
      </c>
      <c r="E2301" s="42" t="s">
        <v>86</v>
      </c>
      <c r="F2301" s="42" t="s">
        <v>87</v>
      </c>
      <c r="G2301" s="44" t="s">
        <v>88</v>
      </c>
      <c r="H2301" s="45">
        <v>992.65</v>
      </c>
    </row>
    <row r="2302" spans="1:8">
      <c r="A2302" s="42" t="s">
        <v>90</v>
      </c>
      <c r="B2302" s="43">
        <v>42125</v>
      </c>
      <c r="C2302" s="43" t="s">
        <v>225</v>
      </c>
      <c r="D2302" s="47" t="s">
        <v>112</v>
      </c>
      <c r="E2302" s="42" t="s">
        <v>113</v>
      </c>
      <c r="F2302" s="42" t="s">
        <v>93</v>
      </c>
      <c r="G2302" s="44" t="s">
        <v>88</v>
      </c>
      <c r="H2302" s="45">
        <v>2826.9589999999998</v>
      </c>
    </row>
    <row r="2303" spans="1:8">
      <c r="A2303" s="42" t="s">
        <v>90</v>
      </c>
      <c r="B2303" s="43">
        <v>42125</v>
      </c>
      <c r="C2303" s="43" t="s">
        <v>225</v>
      </c>
      <c r="D2303" s="47" t="s">
        <v>143</v>
      </c>
      <c r="E2303" s="42" t="s">
        <v>108</v>
      </c>
      <c r="F2303" s="42" t="s">
        <v>93</v>
      </c>
      <c r="G2303" s="44" t="s">
        <v>88</v>
      </c>
      <c r="H2303" s="45">
        <v>480.75</v>
      </c>
    </row>
    <row r="2304" spans="1:8">
      <c r="A2304" s="42" t="s">
        <v>83</v>
      </c>
      <c r="B2304" s="43">
        <v>42125</v>
      </c>
      <c r="C2304" s="43" t="s">
        <v>225</v>
      </c>
      <c r="D2304" s="47" t="s">
        <v>251</v>
      </c>
      <c r="E2304" s="42" t="s">
        <v>86</v>
      </c>
      <c r="F2304" s="42" t="s">
        <v>87</v>
      </c>
      <c r="G2304" s="44" t="s">
        <v>88</v>
      </c>
      <c r="H2304" s="45">
        <v>139.08000000000001</v>
      </c>
    </row>
    <row r="2305" spans="1:8">
      <c r="A2305" s="42" t="s">
        <v>83</v>
      </c>
      <c r="B2305" s="43">
        <v>42125</v>
      </c>
      <c r="C2305" s="43" t="s">
        <v>225</v>
      </c>
      <c r="D2305" s="47" t="s">
        <v>251</v>
      </c>
      <c r="E2305" s="42" t="s">
        <v>86</v>
      </c>
      <c r="F2305" s="42" t="s">
        <v>87</v>
      </c>
      <c r="G2305" s="44" t="s">
        <v>88</v>
      </c>
      <c r="H2305" s="45">
        <v>58.34</v>
      </c>
    </row>
    <row r="2306" spans="1:8">
      <c r="A2306" s="42" t="s">
        <v>83</v>
      </c>
      <c r="B2306" s="43">
        <v>42125</v>
      </c>
      <c r="C2306" s="43" t="s">
        <v>225</v>
      </c>
      <c r="D2306" s="47" t="s">
        <v>89</v>
      </c>
      <c r="E2306" s="42" t="s">
        <v>86</v>
      </c>
      <c r="F2306" s="42" t="s">
        <v>87</v>
      </c>
      <c r="G2306" s="44" t="s">
        <v>88</v>
      </c>
      <c r="H2306" s="45">
        <v>56.1</v>
      </c>
    </row>
    <row r="2307" spans="1:8">
      <c r="A2307" s="42" t="s">
        <v>83</v>
      </c>
      <c r="B2307" s="43">
        <v>42125</v>
      </c>
      <c r="C2307" s="43" t="s">
        <v>225</v>
      </c>
      <c r="D2307" s="47" t="s">
        <v>198</v>
      </c>
      <c r="E2307" s="42" t="s">
        <v>86</v>
      </c>
      <c r="F2307" s="42" t="s">
        <v>87</v>
      </c>
      <c r="G2307" s="44" t="s">
        <v>88</v>
      </c>
      <c r="H2307" s="45">
        <v>20</v>
      </c>
    </row>
    <row r="2308" spans="1:8">
      <c r="A2308" s="42" t="s">
        <v>83</v>
      </c>
      <c r="B2308" s="43">
        <v>42125</v>
      </c>
      <c r="C2308" s="43" t="s">
        <v>225</v>
      </c>
      <c r="D2308" s="47" t="s">
        <v>106</v>
      </c>
      <c r="E2308" s="42" t="s">
        <v>86</v>
      </c>
      <c r="F2308" s="42" t="s">
        <v>87</v>
      </c>
      <c r="G2308" s="44" t="s">
        <v>88</v>
      </c>
      <c r="H2308" s="45">
        <v>513.1</v>
      </c>
    </row>
    <row r="2309" spans="1:8">
      <c r="A2309" s="42" t="s">
        <v>90</v>
      </c>
      <c r="B2309" s="43">
        <v>42125</v>
      </c>
      <c r="C2309" s="43" t="s">
        <v>225</v>
      </c>
      <c r="D2309" s="47" t="s">
        <v>137</v>
      </c>
      <c r="E2309" s="42" t="s">
        <v>108</v>
      </c>
      <c r="F2309" s="42" t="s">
        <v>93</v>
      </c>
      <c r="G2309" s="44" t="s">
        <v>88</v>
      </c>
      <c r="H2309" s="45">
        <v>462.25</v>
      </c>
    </row>
    <row r="2310" spans="1:8">
      <c r="A2310" s="42" t="s">
        <v>83</v>
      </c>
      <c r="B2310" s="43">
        <v>42095</v>
      </c>
      <c r="C2310" s="43" t="s">
        <v>225</v>
      </c>
      <c r="D2310" s="47" t="s">
        <v>181</v>
      </c>
      <c r="E2310" s="42" t="s">
        <v>86</v>
      </c>
      <c r="F2310" s="42" t="s">
        <v>87</v>
      </c>
      <c r="G2310" s="44" t="s">
        <v>88</v>
      </c>
      <c r="H2310" s="45">
        <v>407.4</v>
      </c>
    </row>
    <row r="2311" spans="1:8">
      <c r="A2311" s="42" t="s">
        <v>83</v>
      </c>
      <c r="B2311" s="43">
        <v>42095</v>
      </c>
      <c r="C2311" s="43" t="s">
        <v>225</v>
      </c>
      <c r="D2311" s="47" t="s">
        <v>181</v>
      </c>
      <c r="E2311" s="42" t="s">
        <v>86</v>
      </c>
      <c r="F2311" s="42" t="s">
        <v>87</v>
      </c>
      <c r="G2311" s="44" t="s">
        <v>88</v>
      </c>
      <c r="H2311" s="45">
        <v>339.3</v>
      </c>
    </row>
    <row r="2312" spans="1:8">
      <c r="A2312" s="42" t="s">
        <v>83</v>
      </c>
      <c r="B2312" s="43">
        <v>42095</v>
      </c>
      <c r="C2312" s="43" t="s">
        <v>225</v>
      </c>
      <c r="D2312" s="47" t="s">
        <v>252</v>
      </c>
      <c r="E2312" s="42" t="s">
        <v>86</v>
      </c>
      <c r="F2312" s="42" t="s">
        <v>87</v>
      </c>
      <c r="G2312" s="44" t="s">
        <v>88</v>
      </c>
      <c r="H2312" s="45">
        <v>270.85000000000002</v>
      </c>
    </row>
    <row r="2313" spans="1:8">
      <c r="A2313" s="42" t="s">
        <v>83</v>
      </c>
      <c r="B2313" s="43">
        <v>42125</v>
      </c>
      <c r="C2313" s="43" t="s">
        <v>225</v>
      </c>
      <c r="D2313" s="47" t="s">
        <v>179</v>
      </c>
      <c r="E2313" s="42" t="s">
        <v>86</v>
      </c>
      <c r="F2313" s="42" t="s">
        <v>87</v>
      </c>
      <c r="G2313" s="44" t="s">
        <v>88</v>
      </c>
      <c r="H2313" s="45">
        <v>278.60000000000002</v>
      </c>
    </row>
    <row r="2314" spans="1:8">
      <c r="A2314" s="42" t="s">
        <v>90</v>
      </c>
      <c r="B2314" s="43">
        <v>42125</v>
      </c>
      <c r="C2314" s="43" t="s">
        <v>225</v>
      </c>
      <c r="D2314" s="47" t="s">
        <v>110</v>
      </c>
      <c r="E2314" s="42" t="s">
        <v>108</v>
      </c>
      <c r="F2314" s="42" t="s">
        <v>93</v>
      </c>
      <c r="G2314" s="44" t="s">
        <v>88</v>
      </c>
      <c r="H2314" s="45">
        <v>362.7</v>
      </c>
    </row>
    <row r="2315" spans="1:8">
      <c r="A2315" s="42" t="s">
        <v>90</v>
      </c>
      <c r="B2315" s="43">
        <v>42125</v>
      </c>
      <c r="C2315" s="43" t="s">
        <v>225</v>
      </c>
      <c r="D2315" s="47" t="s">
        <v>143</v>
      </c>
      <c r="E2315" s="42" t="s">
        <v>108</v>
      </c>
      <c r="F2315" s="42" t="s">
        <v>93</v>
      </c>
      <c r="G2315" s="44" t="s">
        <v>88</v>
      </c>
      <c r="H2315" s="45">
        <v>208.15</v>
      </c>
    </row>
    <row r="2316" spans="1:8">
      <c r="A2316" s="42" t="s">
        <v>90</v>
      </c>
      <c r="B2316" s="43">
        <v>42125</v>
      </c>
      <c r="C2316" s="43" t="s">
        <v>225</v>
      </c>
      <c r="D2316" s="47" t="s">
        <v>101</v>
      </c>
      <c r="E2316" s="42" t="s">
        <v>104</v>
      </c>
      <c r="F2316" s="42" t="s">
        <v>93</v>
      </c>
      <c r="G2316" s="44" t="s">
        <v>88</v>
      </c>
      <c r="H2316" s="45">
        <v>208.55</v>
      </c>
    </row>
    <row r="2317" spans="1:8">
      <c r="A2317" s="42" t="s">
        <v>83</v>
      </c>
      <c r="B2317" s="43">
        <v>42125</v>
      </c>
      <c r="C2317" s="43" t="s">
        <v>225</v>
      </c>
      <c r="D2317" s="47" t="s">
        <v>89</v>
      </c>
      <c r="E2317" s="42" t="s">
        <v>86</v>
      </c>
      <c r="F2317" s="42" t="s">
        <v>87</v>
      </c>
      <c r="G2317" s="44" t="s">
        <v>88</v>
      </c>
      <c r="H2317" s="45">
        <v>546.85</v>
      </c>
    </row>
    <row r="2318" spans="1:8">
      <c r="A2318" s="42" t="s">
        <v>83</v>
      </c>
      <c r="B2318" s="43">
        <v>42095</v>
      </c>
      <c r="C2318" s="43" t="s">
        <v>225</v>
      </c>
      <c r="D2318" s="47" t="s">
        <v>256</v>
      </c>
      <c r="E2318" s="42" t="s">
        <v>86</v>
      </c>
      <c r="F2318" s="42" t="s">
        <v>87</v>
      </c>
      <c r="G2318" s="44" t="s">
        <v>98</v>
      </c>
      <c r="H2318" s="45">
        <v>2</v>
      </c>
    </row>
    <row r="2319" spans="1:8">
      <c r="A2319" s="42" t="s">
        <v>83</v>
      </c>
      <c r="B2319" s="43">
        <v>42125</v>
      </c>
      <c r="C2319" s="43" t="s">
        <v>225</v>
      </c>
      <c r="D2319" s="47" t="s">
        <v>159</v>
      </c>
      <c r="E2319" s="42" t="s">
        <v>86</v>
      </c>
      <c r="F2319" s="42" t="s">
        <v>87</v>
      </c>
      <c r="G2319" s="44" t="s">
        <v>88</v>
      </c>
      <c r="H2319" s="45">
        <v>302.08</v>
      </c>
    </row>
    <row r="2320" spans="1:8">
      <c r="A2320" s="42" t="s">
        <v>90</v>
      </c>
      <c r="B2320" s="43">
        <v>42125</v>
      </c>
      <c r="C2320" s="43" t="s">
        <v>225</v>
      </c>
      <c r="D2320" s="47" t="s">
        <v>94</v>
      </c>
      <c r="E2320" s="42" t="s">
        <v>219</v>
      </c>
      <c r="F2320" s="42" t="s">
        <v>87</v>
      </c>
      <c r="G2320" s="44" t="s">
        <v>88</v>
      </c>
      <c r="H2320" s="45">
        <v>1879.43</v>
      </c>
    </row>
    <row r="2321" spans="1:8">
      <c r="A2321" s="42" t="s">
        <v>90</v>
      </c>
      <c r="B2321" s="43">
        <v>42125</v>
      </c>
      <c r="C2321" s="43" t="s">
        <v>225</v>
      </c>
      <c r="D2321" s="47" t="s">
        <v>94</v>
      </c>
      <c r="E2321" s="42" t="s">
        <v>219</v>
      </c>
      <c r="F2321" s="42" t="s">
        <v>124</v>
      </c>
      <c r="G2321" s="44" t="s">
        <v>88</v>
      </c>
      <c r="H2321" s="45">
        <v>2411.788</v>
      </c>
    </row>
    <row r="2322" spans="1:8">
      <c r="A2322" s="42" t="s">
        <v>90</v>
      </c>
      <c r="B2322" s="43">
        <v>42125</v>
      </c>
      <c r="C2322" s="43" t="s">
        <v>225</v>
      </c>
      <c r="D2322" s="47" t="s">
        <v>137</v>
      </c>
      <c r="E2322" s="42" t="s">
        <v>108</v>
      </c>
      <c r="F2322" s="42" t="s">
        <v>93</v>
      </c>
      <c r="G2322" s="44" t="s">
        <v>88</v>
      </c>
      <c r="H2322" s="45">
        <v>524.85</v>
      </c>
    </row>
    <row r="2323" spans="1:8">
      <c r="A2323" s="42" t="s">
        <v>90</v>
      </c>
      <c r="B2323" s="43">
        <v>42125</v>
      </c>
      <c r="C2323" s="43" t="s">
        <v>225</v>
      </c>
      <c r="D2323" s="47" t="s">
        <v>110</v>
      </c>
      <c r="E2323" s="42" t="s">
        <v>157</v>
      </c>
      <c r="F2323" s="42" t="s">
        <v>93</v>
      </c>
      <c r="G2323" s="42" t="s">
        <v>111</v>
      </c>
      <c r="H2323" s="45">
        <v>358.55</v>
      </c>
    </row>
    <row r="2324" spans="1:8">
      <c r="A2324" s="42" t="s">
        <v>83</v>
      </c>
      <c r="B2324" s="43">
        <v>42125</v>
      </c>
      <c r="C2324" s="43" t="s">
        <v>225</v>
      </c>
      <c r="D2324" s="47" t="s">
        <v>105</v>
      </c>
      <c r="E2324" s="42" t="s">
        <v>86</v>
      </c>
      <c r="F2324" s="42" t="s">
        <v>87</v>
      </c>
      <c r="G2324" s="44" t="s">
        <v>88</v>
      </c>
      <c r="H2324" s="45">
        <v>883</v>
      </c>
    </row>
    <row r="2325" spans="1:8">
      <c r="A2325" s="42" t="s">
        <v>90</v>
      </c>
      <c r="B2325" s="43">
        <v>42125</v>
      </c>
      <c r="C2325" s="43" t="s">
        <v>225</v>
      </c>
      <c r="D2325" s="47" t="s">
        <v>117</v>
      </c>
      <c r="E2325" s="42" t="s">
        <v>104</v>
      </c>
      <c r="F2325" s="42" t="s">
        <v>93</v>
      </c>
      <c r="G2325" s="44" t="s">
        <v>88</v>
      </c>
      <c r="H2325" s="45">
        <v>475.6</v>
      </c>
    </row>
    <row r="2326" spans="1:8">
      <c r="A2326" s="42" t="s">
        <v>90</v>
      </c>
      <c r="B2326" s="43">
        <v>42125</v>
      </c>
      <c r="C2326" s="43" t="s">
        <v>225</v>
      </c>
      <c r="D2326" s="47" t="s">
        <v>120</v>
      </c>
      <c r="E2326" s="42" t="s">
        <v>92</v>
      </c>
      <c r="F2326" s="42" t="s">
        <v>93</v>
      </c>
      <c r="G2326" s="44" t="s">
        <v>88</v>
      </c>
      <c r="H2326" s="45">
        <v>5481.5749999999998</v>
      </c>
    </row>
    <row r="2327" spans="1:8">
      <c r="A2327" s="42" t="s">
        <v>90</v>
      </c>
      <c r="B2327" s="43">
        <v>42125</v>
      </c>
      <c r="C2327" s="43" t="s">
        <v>225</v>
      </c>
      <c r="D2327" s="47" t="s">
        <v>120</v>
      </c>
      <c r="E2327" s="42" t="s">
        <v>113</v>
      </c>
      <c r="F2327" s="42" t="s">
        <v>93</v>
      </c>
      <c r="G2327" s="44" t="s">
        <v>88</v>
      </c>
      <c r="H2327" s="45">
        <v>5155.884</v>
      </c>
    </row>
    <row r="2328" spans="1:8">
      <c r="A2328" s="42" t="s">
        <v>90</v>
      </c>
      <c r="B2328" s="43">
        <v>42125</v>
      </c>
      <c r="C2328" s="43" t="s">
        <v>225</v>
      </c>
      <c r="D2328" s="47" t="s">
        <v>112</v>
      </c>
      <c r="E2328" s="42" t="s">
        <v>92</v>
      </c>
      <c r="F2328" s="42" t="s">
        <v>93</v>
      </c>
      <c r="G2328" s="44" t="s">
        <v>88</v>
      </c>
      <c r="H2328" s="45">
        <v>2783.95</v>
      </c>
    </row>
    <row r="2329" spans="1:8">
      <c r="A2329" s="42" t="s">
        <v>90</v>
      </c>
      <c r="B2329" s="43">
        <v>42125</v>
      </c>
      <c r="C2329" s="43" t="s">
        <v>225</v>
      </c>
      <c r="D2329" s="47" t="s">
        <v>112</v>
      </c>
      <c r="E2329" s="42" t="s">
        <v>176</v>
      </c>
      <c r="F2329" s="42" t="s">
        <v>93</v>
      </c>
      <c r="G2329" s="44" t="s">
        <v>88</v>
      </c>
      <c r="H2329" s="45">
        <v>2959.7449999999999</v>
      </c>
    </row>
    <row r="2330" spans="1:8">
      <c r="A2330" s="42" t="s">
        <v>90</v>
      </c>
      <c r="B2330" s="43">
        <v>42125</v>
      </c>
      <c r="C2330" s="43" t="s">
        <v>225</v>
      </c>
      <c r="D2330" s="47" t="s">
        <v>143</v>
      </c>
      <c r="E2330" s="42" t="s">
        <v>108</v>
      </c>
      <c r="F2330" s="42" t="s">
        <v>93</v>
      </c>
      <c r="G2330" s="44" t="s">
        <v>88</v>
      </c>
      <c r="H2330" s="45">
        <v>470</v>
      </c>
    </row>
    <row r="2331" spans="1:8">
      <c r="A2331" s="42" t="s">
        <v>90</v>
      </c>
      <c r="B2331" s="43">
        <v>42125</v>
      </c>
      <c r="C2331" s="43" t="s">
        <v>225</v>
      </c>
      <c r="D2331" s="47" t="s">
        <v>101</v>
      </c>
      <c r="E2331" s="42" t="s">
        <v>104</v>
      </c>
      <c r="F2331" s="42" t="s">
        <v>93</v>
      </c>
      <c r="G2331" s="44" t="s">
        <v>88</v>
      </c>
      <c r="H2331" s="45">
        <v>1304.8499999999999</v>
      </c>
    </row>
    <row r="2332" spans="1:8">
      <c r="A2332" s="42" t="s">
        <v>90</v>
      </c>
      <c r="B2332" s="43">
        <v>42125</v>
      </c>
      <c r="C2332" s="43" t="s">
        <v>225</v>
      </c>
      <c r="D2332" s="47" t="s">
        <v>103</v>
      </c>
      <c r="E2332" s="42" t="s">
        <v>104</v>
      </c>
      <c r="F2332" s="42" t="s">
        <v>93</v>
      </c>
      <c r="G2332" s="44" t="s">
        <v>88</v>
      </c>
      <c r="H2332" s="45">
        <v>1507.25</v>
      </c>
    </row>
    <row r="2333" spans="1:8">
      <c r="A2333" s="42" t="s">
        <v>83</v>
      </c>
      <c r="B2333" s="43">
        <v>42125</v>
      </c>
      <c r="C2333" s="43" t="s">
        <v>225</v>
      </c>
      <c r="D2333" s="47" t="s">
        <v>198</v>
      </c>
      <c r="E2333" s="42" t="s">
        <v>86</v>
      </c>
      <c r="F2333" s="42" t="s">
        <v>87</v>
      </c>
      <c r="G2333" s="44" t="s">
        <v>88</v>
      </c>
      <c r="H2333" s="45">
        <v>40</v>
      </c>
    </row>
    <row r="2334" spans="1:8">
      <c r="A2334" s="42" t="s">
        <v>83</v>
      </c>
      <c r="B2334" s="43">
        <v>42095</v>
      </c>
      <c r="C2334" s="43" t="s">
        <v>225</v>
      </c>
      <c r="D2334" s="47" t="s">
        <v>152</v>
      </c>
      <c r="E2334" s="42" t="s">
        <v>86</v>
      </c>
      <c r="F2334" s="42" t="s">
        <v>87</v>
      </c>
      <c r="G2334" s="44" t="s">
        <v>88</v>
      </c>
      <c r="H2334" s="45">
        <v>192.5</v>
      </c>
    </row>
    <row r="2335" spans="1:8">
      <c r="A2335" s="42" t="s">
        <v>83</v>
      </c>
      <c r="B2335" s="43">
        <v>42095</v>
      </c>
      <c r="C2335" s="43" t="s">
        <v>225</v>
      </c>
      <c r="D2335" s="47" t="s">
        <v>152</v>
      </c>
      <c r="E2335" s="42" t="s">
        <v>86</v>
      </c>
      <c r="F2335" s="42" t="s">
        <v>87</v>
      </c>
      <c r="G2335" s="44" t="s">
        <v>88</v>
      </c>
      <c r="H2335" s="45">
        <v>271.36</v>
      </c>
    </row>
    <row r="2336" spans="1:8">
      <c r="A2336" s="42" t="s">
        <v>90</v>
      </c>
      <c r="B2336" s="43">
        <v>42125</v>
      </c>
      <c r="C2336" s="43" t="s">
        <v>225</v>
      </c>
      <c r="D2336" s="47" t="s">
        <v>94</v>
      </c>
      <c r="E2336" s="42" t="s">
        <v>157</v>
      </c>
      <c r="F2336" s="42" t="s">
        <v>87</v>
      </c>
      <c r="G2336" s="44" t="s">
        <v>88</v>
      </c>
      <c r="H2336" s="45">
        <v>5941.3530000000001</v>
      </c>
    </row>
    <row r="2337" spans="1:8">
      <c r="A2337" s="42" t="s">
        <v>90</v>
      </c>
      <c r="B2337" s="43">
        <v>42125</v>
      </c>
      <c r="C2337" s="43" t="s">
        <v>225</v>
      </c>
      <c r="D2337" s="47" t="s">
        <v>94</v>
      </c>
      <c r="E2337" s="42" t="s">
        <v>157</v>
      </c>
      <c r="F2337" s="42" t="s">
        <v>87</v>
      </c>
      <c r="G2337" s="44" t="s">
        <v>88</v>
      </c>
      <c r="H2337" s="45">
        <v>770</v>
      </c>
    </row>
    <row r="2338" spans="1:8">
      <c r="A2338" s="42" t="s">
        <v>83</v>
      </c>
      <c r="B2338" s="43">
        <v>42125</v>
      </c>
      <c r="C2338" s="43" t="s">
        <v>225</v>
      </c>
      <c r="D2338" s="47" t="s">
        <v>155</v>
      </c>
      <c r="E2338" s="42" t="s">
        <v>86</v>
      </c>
      <c r="F2338" s="42" t="s">
        <v>87</v>
      </c>
      <c r="G2338" s="44" t="s">
        <v>88</v>
      </c>
      <c r="H2338" s="45">
        <v>396.67</v>
      </c>
    </row>
    <row r="2339" spans="1:8">
      <c r="A2339" s="42" t="s">
        <v>83</v>
      </c>
      <c r="B2339" s="43">
        <v>42125</v>
      </c>
      <c r="C2339" s="43" t="s">
        <v>225</v>
      </c>
      <c r="D2339" s="47" t="s">
        <v>155</v>
      </c>
      <c r="E2339" s="42" t="s">
        <v>86</v>
      </c>
      <c r="F2339" s="42" t="s">
        <v>87</v>
      </c>
      <c r="G2339" s="44" t="s">
        <v>88</v>
      </c>
      <c r="H2339" s="45">
        <v>396.71</v>
      </c>
    </row>
    <row r="2340" spans="1:8">
      <c r="A2340" s="42" t="s">
        <v>90</v>
      </c>
      <c r="B2340" s="43">
        <v>42125</v>
      </c>
      <c r="C2340" s="43" t="s">
        <v>225</v>
      </c>
      <c r="D2340" s="47" t="s">
        <v>143</v>
      </c>
      <c r="E2340" s="42" t="s">
        <v>108</v>
      </c>
      <c r="F2340" s="42" t="s">
        <v>93</v>
      </c>
      <c r="G2340" s="44" t="s">
        <v>88</v>
      </c>
      <c r="H2340" s="45">
        <v>198.6</v>
      </c>
    </row>
    <row r="2341" spans="1:8">
      <c r="A2341" s="42" t="s">
        <v>90</v>
      </c>
      <c r="B2341" s="43">
        <v>42125</v>
      </c>
      <c r="C2341" s="43" t="s">
        <v>225</v>
      </c>
      <c r="D2341" s="47" t="s">
        <v>94</v>
      </c>
      <c r="E2341" s="42" t="s">
        <v>123</v>
      </c>
      <c r="F2341" s="42" t="s">
        <v>87</v>
      </c>
      <c r="G2341" s="44" t="s">
        <v>88</v>
      </c>
      <c r="H2341" s="45">
        <v>739.25</v>
      </c>
    </row>
    <row r="2342" spans="1:8">
      <c r="A2342" s="42" t="s">
        <v>90</v>
      </c>
      <c r="B2342" s="43">
        <v>42095</v>
      </c>
      <c r="C2342" s="43" t="s">
        <v>225</v>
      </c>
      <c r="D2342" s="47" t="s">
        <v>94</v>
      </c>
      <c r="E2342" s="42" t="s">
        <v>96</v>
      </c>
      <c r="F2342" s="42" t="s">
        <v>87</v>
      </c>
      <c r="G2342" s="44" t="s">
        <v>88</v>
      </c>
      <c r="H2342" s="45">
        <v>68.7</v>
      </c>
    </row>
    <row r="2343" spans="1:8">
      <c r="A2343" s="42" t="s">
        <v>90</v>
      </c>
      <c r="B2343" s="43">
        <v>42095</v>
      </c>
      <c r="C2343" s="43" t="s">
        <v>225</v>
      </c>
      <c r="D2343" s="47" t="s">
        <v>94</v>
      </c>
      <c r="E2343" s="42" t="s">
        <v>96</v>
      </c>
      <c r="F2343" s="42" t="s">
        <v>87</v>
      </c>
      <c r="G2343" s="44" t="s">
        <v>88</v>
      </c>
      <c r="H2343" s="45">
        <v>185.3</v>
      </c>
    </row>
    <row r="2344" spans="1:8">
      <c r="A2344" s="42" t="s">
        <v>90</v>
      </c>
      <c r="B2344" s="43">
        <v>42095</v>
      </c>
      <c r="C2344" s="43" t="s">
        <v>225</v>
      </c>
      <c r="D2344" s="47" t="s">
        <v>94</v>
      </c>
      <c r="E2344" s="42" t="s">
        <v>96</v>
      </c>
      <c r="F2344" s="42" t="s">
        <v>87</v>
      </c>
      <c r="G2344" s="44" t="s">
        <v>88</v>
      </c>
      <c r="H2344" s="45">
        <v>67.8</v>
      </c>
    </row>
    <row r="2345" spans="1:8">
      <c r="A2345" s="42" t="s">
        <v>90</v>
      </c>
      <c r="B2345" s="43">
        <v>42095</v>
      </c>
      <c r="C2345" s="43" t="s">
        <v>225</v>
      </c>
      <c r="D2345" s="47" t="s">
        <v>94</v>
      </c>
      <c r="E2345" s="42" t="s">
        <v>96</v>
      </c>
      <c r="F2345" s="42" t="s">
        <v>87</v>
      </c>
      <c r="G2345" s="44" t="s">
        <v>88</v>
      </c>
      <c r="H2345" s="45">
        <v>62.25</v>
      </c>
    </row>
    <row r="2346" spans="1:8">
      <c r="A2346" s="42" t="s">
        <v>90</v>
      </c>
      <c r="B2346" s="43">
        <v>42095</v>
      </c>
      <c r="C2346" s="43" t="s">
        <v>225</v>
      </c>
      <c r="D2346" s="47" t="s">
        <v>94</v>
      </c>
      <c r="E2346" s="42" t="s">
        <v>96</v>
      </c>
      <c r="F2346" s="42" t="s">
        <v>87</v>
      </c>
      <c r="G2346" s="44" t="s">
        <v>88</v>
      </c>
      <c r="H2346" s="45">
        <v>339.85</v>
      </c>
    </row>
    <row r="2347" spans="1:8">
      <c r="A2347" s="42" t="s">
        <v>90</v>
      </c>
      <c r="B2347" s="43">
        <v>42095</v>
      </c>
      <c r="C2347" s="43" t="s">
        <v>225</v>
      </c>
      <c r="D2347" s="47" t="s">
        <v>137</v>
      </c>
      <c r="E2347" s="42" t="s">
        <v>108</v>
      </c>
      <c r="F2347" s="42" t="s">
        <v>93</v>
      </c>
      <c r="G2347" s="44" t="s">
        <v>88</v>
      </c>
      <c r="H2347" s="45">
        <v>409.6</v>
      </c>
    </row>
    <row r="2348" spans="1:8">
      <c r="A2348" s="42" t="s">
        <v>83</v>
      </c>
      <c r="B2348" s="43">
        <v>42095</v>
      </c>
      <c r="C2348" s="43" t="s">
        <v>225</v>
      </c>
      <c r="D2348" s="47" t="s">
        <v>105</v>
      </c>
      <c r="E2348" s="42" t="s">
        <v>86</v>
      </c>
      <c r="F2348" s="42" t="s">
        <v>87</v>
      </c>
      <c r="G2348" s="44" t="s">
        <v>88</v>
      </c>
      <c r="H2348" s="45">
        <v>786.65</v>
      </c>
    </row>
    <row r="2349" spans="1:8">
      <c r="A2349" s="42" t="s">
        <v>90</v>
      </c>
      <c r="B2349" s="43">
        <v>42095</v>
      </c>
      <c r="C2349" s="43" t="s">
        <v>225</v>
      </c>
      <c r="D2349" s="47" t="s">
        <v>127</v>
      </c>
      <c r="E2349" s="42" t="s">
        <v>160</v>
      </c>
      <c r="F2349" s="42" t="s">
        <v>93</v>
      </c>
      <c r="G2349" s="44" t="s">
        <v>88</v>
      </c>
      <c r="H2349" s="45">
        <v>2892.88</v>
      </c>
    </row>
    <row r="2350" spans="1:8">
      <c r="A2350" s="42" t="s">
        <v>90</v>
      </c>
      <c r="B2350" s="43">
        <v>42095</v>
      </c>
      <c r="C2350" s="43" t="s">
        <v>225</v>
      </c>
      <c r="D2350" s="47" t="s">
        <v>103</v>
      </c>
      <c r="E2350" s="42" t="s">
        <v>104</v>
      </c>
      <c r="F2350" s="42" t="s">
        <v>93</v>
      </c>
      <c r="G2350" s="44" t="s">
        <v>88</v>
      </c>
      <c r="H2350" s="45">
        <v>494</v>
      </c>
    </row>
    <row r="2351" spans="1:8">
      <c r="A2351" s="42" t="s">
        <v>83</v>
      </c>
      <c r="B2351" s="43">
        <v>42095</v>
      </c>
      <c r="C2351" s="43" t="s">
        <v>225</v>
      </c>
      <c r="D2351" s="47" t="s">
        <v>105</v>
      </c>
      <c r="E2351" s="42" t="s">
        <v>86</v>
      </c>
      <c r="F2351" s="42" t="s">
        <v>87</v>
      </c>
      <c r="G2351" s="44" t="s">
        <v>88</v>
      </c>
      <c r="H2351" s="45">
        <v>204.54</v>
      </c>
    </row>
    <row r="2352" spans="1:8">
      <c r="A2352" s="42" t="s">
        <v>83</v>
      </c>
      <c r="B2352" s="43">
        <v>42095</v>
      </c>
      <c r="C2352" s="43" t="s">
        <v>225</v>
      </c>
      <c r="D2352" s="47" t="s">
        <v>105</v>
      </c>
      <c r="E2352" s="42" t="s">
        <v>86</v>
      </c>
      <c r="F2352" s="42" t="s">
        <v>87</v>
      </c>
      <c r="G2352" s="44" t="s">
        <v>88</v>
      </c>
      <c r="H2352" s="45">
        <v>279.52</v>
      </c>
    </row>
    <row r="2353" spans="1:8">
      <c r="A2353" s="42" t="s">
        <v>90</v>
      </c>
      <c r="B2353" s="43">
        <v>42095</v>
      </c>
      <c r="C2353" s="43" t="s">
        <v>225</v>
      </c>
      <c r="D2353" s="47" t="s">
        <v>114</v>
      </c>
      <c r="E2353" s="42" t="s">
        <v>115</v>
      </c>
      <c r="F2353" s="42" t="s">
        <v>87</v>
      </c>
      <c r="G2353" s="44" t="s">
        <v>88</v>
      </c>
      <c r="H2353" s="45">
        <v>22</v>
      </c>
    </row>
    <row r="2354" spans="1:8">
      <c r="A2354" s="42" t="s">
        <v>83</v>
      </c>
      <c r="B2354" s="43">
        <v>42095</v>
      </c>
      <c r="C2354" s="43" t="s">
        <v>225</v>
      </c>
      <c r="D2354" s="47" t="s">
        <v>257</v>
      </c>
      <c r="E2354" s="42" t="s">
        <v>86</v>
      </c>
      <c r="F2354" s="42" t="s">
        <v>87</v>
      </c>
      <c r="G2354" s="44" t="s">
        <v>88</v>
      </c>
      <c r="H2354" s="45">
        <v>63.75</v>
      </c>
    </row>
    <row r="2355" spans="1:8">
      <c r="A2355" s="42" t="s">
        <v>90</v>
      </c>
      <c r="B2355" s="43">
        <v>42095</v>
      </c>
      <c r="C2355" s="43" t="s">
        <v>225</v>
      </c>
      <c r="D2355" s="47" t="s">
        <v>94</v>
      </c>
      <c r="E2355" s="42" t="s">
        <v>115</v>
      </c>
      <c r="F2355" s="42" t="s">
        <v>87</v>
      </c>
      <c r="G2355" s="42" t="s">
        <v>131</v>
      </c>
      <c r="H2355" s="45">
        <v>20</v>
      </c>
    </row>
    <row r="2356" spans="1:8">
      <c r="A2356" s="42" t="s">
        <v>90</v>
      </c>
      <c r="B2356" s="43">
        <v>42095</v>
      </c>
      <c r="C2356" s="43" t="s">
        <v>225</v>
      </c>
      <c r="D2356" s="47" t="s">
        <v>137</v>
      </c>
      <c r="E2356" s="42" t="s">
        <v>108</v>
      </c>
      <c r="F2356" s="42" t="s">
        <v>93</v>
      </c>
      <c r="G2356" s="44" t="s">
        <v>88</v>
      </c>
      <c r="H2356" s="45">
        <v>541.45000000000005</v>
      </c>
    </row>
    <row r="2357" spans="1:8">
      <c r="A2357" s="42" t="s">
        <v>83</v>
      </c>
      <c r="B2357" s="43">
        <v>42095</v>
      </c>
      <c r="C2357" s="43" t="s">
        <v>225</v>
      </c>
      <c r="D2357" s="47" t="s">
        <v>250</v>
      </c>
      <c r="E2357" s="42" t="s">
        <v>86</v>
      </c>
      <c r="F2357" s="42" t="s">
        <v>87</v>
      </c>
      <c r="G2357" s="44" t="s">
        <v>88</v>
      </c>
      <c r="H2357" s="45">
        <v>351.5</v>
      </c>
    </row>
    <row r="2358" spans="1:8">
      <c r="A2358" s="42" t="s">
        <v>83</v>
      </c>
      <c r="B2358" s="43">
        <v>42095</v>
      </c>
      <c r="C2358" s="43" t="s">
        <v>225</v>
      </c>
      <c r="D2358" s="47" t="s">
        <v>228</v>
      </c>
      <c r="E2358" s="42" t="s">
        <v>86</v>
      </c>
      <c r="F2358" s="42" t="s">
        <v>87</v>
      </c>
      <c r="G2358" s="44" t="s">
        <v>88</v>
      </c>
      <c r="H2358" s="45">
        <v>10</v>
      </c>
    </row>
    <row r="2359" spans="1:8">
      <c r="A2359" s="42" t="s">
        <v>83</v>
      </c>
      <c r="B2359" s="43">
        <v>42095</v>
      </c>
      <c r="C2359" s="43" t="s">
        <v>225</v>
      </c>
      <c r="D2359" s="47" t="s">
        <v>228</v>
      </c>
      <c r="E2359" s="42" t="s">
        <v>86</v>
      </c>
      <c r="F2359" s="42" t="s">
        <v>87</v>
      </c>
      <c r="G2359" s="44" t="s">
        <v>88</v>
      </c>
      <c r="H2359" s="45">
        <v>11.25</v>
      </c>
    </row>
    <row r="2360" spans="1:8">
      <c r="A2360" s="42" t="s">
        <v>83</v>
      </c>
      <c r="B2360" s="43">
        <v>42095</v>
      </c>
      <c r="C2360" s="43" t="s">
        <v>225</v>
      </c>
      <c r="D2360" s="47" t="s">
        <v>105</v>
      </c>
      <c r="E2360" s="42" t="s">
        <v>86</v>
      </c>
      <c r="F2360" s="42" t="s">
        <v>87</v>
      </c>
      <c r="G2360" s="44" t="s">
        <v>88</v>
      </c>
      <c r="H2360" s="45">
        <v>1237.3</v>
      </c>
    </row>
    <row r="2361" spans="1:8">
      <c r="A2361" s="42" t="s">
        <v>90</v>
      </c>
      <c r="B2361" s="43">
        <v>42095</v>
      </c>
      <c r="C2361" s="43" t="s">
        <v>225</v>
      </c>
      <c r="D2361" s="47" t="s">
        <v>134</v>
      </c>
      <c r="E2361" s="42" t="s">
        <v>92</v>
      </c>
      <c r="F2361" s="42" t="s">
        <v>93</v>
      </c>
      <c r="G2361" s="44" t="s">
        <v>88</v>
      </c>
      <c r="H2361" s="45">
        <v>5486.96</v>
      </c>
    </row>
    <row r="2362" spans="1:8">
      <c r="A2362" s="42" t="s">
        <v>90</v>
      </c>
      <c r="B2362" s="43">
        <v>42095</v>
      </c>
      <c r="C2362" s="43" t="s">
        <v>225</v>
      </c>
      <c r="D2362" s="47" t="s">
        <v>120</v>
      </c>
      <c r="E2362" s="42" t="s">
        <v>92</v>
      </c>
      <c r="F2362" s="42" t="s">
        <v>93</v>
      </c>
      <c r="G2362" s="44" t="s">
        <v>88</v>
      </c>
      <c r="H2362" s="45">
        <v>5290.5720000000001</v>
      </c>
    </row>
    <row r="2363" spans="1:8">
      <c r="A2363" s="42" t="s">
        <v>90</v>
      </c>
      <c r="B2363" s="43">
        <v>42095</v>
      </c>
      <c r="C2363" s="43" t="s">
        <v>225</v>
      </c>
      <c r="D2363" s="47" t="s">
        <v>103</v>
      </c>
      <c r="E2363" s="42" t="s">
        <v>104</v>
      </c>
      <c r="F2363" s="42" t="s">
        <v>93</v>
      </c>
      <c r="G2363" s="44" t="s">
        <v>88</v>
      </c>
      <c r="H2363" s="45">
        <v>507.3</v>
      </c>
    </row>
    <row r="2364" spans="1:8">
      <c r="A2364" s="42" t="s">
        <v>83</v>
      </c>
      <c r="B2364" s="43">
        <v>42095</v>
      </c>
      <c r="C2364" s="43" t="s">
        <v>225</v>
      </c>
      <c r="D2364" s="47" t="s">
        <v>251</v>
      </c>
      <c r="E2364" s="42" t="s">
        <v>86</v>
      </c>
      <c r="F2364" s="42" t="s">
        <v>87</v>
      </c>
      <c r="G2364" s="44" t="s">
        <v>88</v>
      </c>
      <c r="H2364" s="45">
        <v>270.2</v>
      </c>
    </row>
    <row r="2365" spans="1:8">
      <c r="A2365" s="42" t="s">
        <v>83</v>
      </c>
      <c r="B2365" s="43">
        <v>42095</v>
      </c>
      <c r="C2365" s="43" t="s">
        <v>225</v>
      </c>
      <c r="D2365" s="47" t="s">
        <v>251</v>
      </c>
      <c r="E2365" s="42" t="s">
        <v>86</v>
      </c>
      <c r="F2365" s="42" t="s">
        <v>87</v>
      </c>
      <c r="G2365" s="44" t="s">
        <v>88</v>
      </c>
      <c r="H2365" s="45">
        <v>208.48</v>
      </c>
    </row>
    <row r="2366" spans="1:8">
      <c r="A2366" s="42" t="s">
        <v>83</v>
      </c>
      <c r="B2366" s="43">
        <v>42095</v>
      </c>
      <c r="C2366" s="43" t="s">
        <v>225</v>
      </c>
      <c r="D2366" s="47" t="s">
        <v>198</v>
      </c>
      <c r="E2366" s="42" t="s">
        <v>86</v>
      </c>
      <c r="F2366" s="42" t="s">
        <v>87</v>
      </c>
      <c r="G2366" s="44" t="s">
        <v>88</v>
      </c>
      <c r="H2366" s="45">
        <v>20</v>
      </c>
    </row>
    <row r="2367" spans="1:8">
      <c r="A2367" s="42" t="s">
        <v>83</v>
      </c>
      <c r="B2367" s="43">
        <v>42095</v>
      </c>
      <c r="C2367" s="43" t="s">
        <v>225</v>
      </c>
      <c r="D2367" s="47" t="s">
        <v>236</v>
      </c>
      <c r="E2367" s="42" t="s">
        <v>86</v>
      </c>
      <c r="F2367" s="42" t="s">
        <v>87</v>
      </c>
      <c r="G2367" s="44" t="s">
        <v>98</v>
      </c>
      <c r="H2367" s="45">
        <v>5.25</v>
      </c>
    </row>
    <row r="2368" spans="1:8">
      <c r="A2368" s="42" t="s">
        <v>90</v>
      </c>
      <c r="B2368" s="43">
        <v>42095</v>
      </c>
      <c r="C2368" s="43" t="s">
        <v>225</v>
      </c>
      <c r="D2368" s="47" t="s">
        <v>110</v>
      </c>
      <c r="E2368" s="42" t="s">
        <v>108</v>
      </c>
      <c r="F2368" s="42" t="s">
        <v>93</v>
      </c>
      <c r="G2368" s="44" t="s">
        <v>88</v>
      </c>
      <c r="H2368" s="45">
        <v>461.5</v>
      </c>
    </row>
    <row r="2369" spans="1:8">
      <c r="A2369" s="42" t="s">
        <v>90</v>
      </c>
      <c r="B2369" s="43">
        <v>42095</v>
      </c>
      <c r="C2369" s="43" t="s">
        <v>225</v>
      </c>
      <c r="D2369" s="47" t="s">
        <v>110</v>
      </c>
      <c r="E2369" s="42" t="s">
        <v>157</v>
      </c>
      <c r="F2369" s="42" t="s">
        <v>93</v>
      </c>
      <c r="G2369" s="42" t="s">
        <v>111</v>
      </c>
      <c r="H2369" s="45">
        <v>255.1</v>
      </c>
    </row>
    <row r="2370" spans="1:8">
      <c r="A2370" s="42" t="s">
        <v>90</v>
      </c>
      <c r="B2370" s="43">
        <v>42095</v>
      </c>
      <c r="C2370" s="43" t="s">
        <v>225</v>
      </c>
      <c r="D2370" s="47" t="s">
        <v>112</v>
      </c>
      <c r="E2370" s="42" t="s">
        <v>177</v>
      </c>
      <c r="F2370" s="42" t="s">
        <v>93</v>
      </c>
      <c r="G2370" s="44" t="s">
        <v>88</v>
      </c>
      <c r="H2370" s="45">
        <v>5000.08</v>
      </c>
    </row>
    <row r="2371" spans="1:8">
      <c r="A2371" s="42" t="s">
        <v>90</v>
      </c>
      <c r="B2371" s="43">
        <v>42095</v>
      </c>
      <c r="C2371" s="43" t="s">
        <v>225</v>
      </c>
      <c r="D2371" s="47" t="s">
        <v>103</v>
      </c>
      <c r="E2371" s="42" t="s">
        <v>104</v>
      </c>
      <c r="F2371" s="42" t="s">
        <v>93</v>
      </c>
      <c r="G2371" s="44" t="s">
        <v>88</v>
      </c>
      <c r="H2371" s="45">
        <v>682</v>
      </c>
    </row>
    <row r="2372" spans="1:8">
      <c r="A2372" s="42" t="s">
        <v>90</v>
      </c>
      <c r="B2372" s="43">
        <v>42095</v>
      </c>
      <c r="C2372" s="43" t="s">
        <v>225</v>
      </c>
      <c r="D2372" s="47" t="s">
        <v>145</v>
      </c>
      <c r="E2372" s="42" t="s">
        <v>92</v>
      </c>
      <c r="F2372" s="42" t="s">
        <v>93</v>
      </c>
      <c r="G2372" s="44" t="s">
        <v>98</v>
      </c>
      <c r="H2372" s="45">
        <v>1161</v>
      </c>
    </row>
    <row r="2373" spans="1:8">
      <c r="A2373" s="42" t="s">
        <v>83</v>
      </c>
      <c r="B2373" s="43">
        <v>42095</v>
      </c>
      <c r="C2373" s="43" t="s">
        <v>225</v>
      </c>
      <c r="D2373" s="47" t="s">
        <v>105</v>
      </c>
      <c r="E2373" s="42" t="s">
        <v>86</v>
      </c>
      <c r="F2373" s="42" t="s">
        <v>87</v>
      </c>
      <c r="G2373" s="44" t="s">
        <v>88</v>
      </c>
      <c r="H2373" s="45">
        <v>62.1</v>
      </c>
    </row>
    <row r="2374" spans="1:8">
      <c r="A2374" s="42" t="s">
        <v>83</v>
      </c>
      <c r="B2374" s="43">
        <v>42095</v>
      </c>
      <c r="C2374" s="43" t="s">
        <v>225</v>
      </c>
      <c r="D2374" s="47" t="s">
        <v>105</v>
      </c>
      <c r="E2374" s="42" t="s">
        <v>86</v>
      </c>
      <c r="F2374" s="42" t="s">
        <v>87</v>
      </c>
      <c r="G2374" s="44" t="s">
        <v>88</v>
      </c>
      <c r="H2374" s="45">
        <v>267.83999999999997</v>
      </c>
    </row>
    <row r="2375" spans="1:8">
      <c r="A2375" s="42" t="s">
        <v>83</v>
      </c>
      <c r="B2375" s="43">
        <v>42095</v>
      </c>
      <c r="C2375" s="43" t="s">
        <v>225</v>
      </c>
      <c r="D2375" s="47" t="s">
        <v>105</v>
      </c>
      <c r="E2375" s="42" t="s">
        <v>86</v>
      </c>
      <c r="F2375" s="42" t="s">
        <v>87</v>
      </c>
      <c r="G2375" s="44" t="s">
        <v>88</v>
      </c>
      <c r="H2375" s="45">
        <v>410.18</v>
      </c>
    </row>
    <row r="2376" spans="1:8">
      <c r="A2376" s="42" t="s">
        <v>83</v>
      </c>
      <c r="B2376" s="43">
        <v>42095</v>
      </c>
      <c r="C2376" s="43" t="s">
        <v>225</v>
      </c>
      <c r="D2376" s="47" t="s">
        <v>89</v>
      </c>
      <c r="E2376" s="42" t="s">
        <v>86</v>
      </c>
      <c r="F2376" s="42" t="s">
        <v>87</v>
      </c>
      <c r="G2376" s="44" t="s">
        <v>88</v>
      </c>
      <c r="H2376" s="45">
        <v>454.25</v>
      </c>
    </row>
    <row r="2377" spans="1:8">
      <c r="A2377" s="42" t="s">
        <v>90</v>
      </c>
      <c r="B2377" s="43">
        <v>42095</v>
      </c>
      <c r="C2377" s="43" t="s">
        <v>225</v>
      </c>
      <c r="D2377" s="47" t="s">
        <v>211</v>
      </c>
      <c r="E2377" s="42" t="s">
        <v>177</v>
      </c>
      <c r="F2377" s="42" t="s">
        <v>93</v>
      </c>
      <c r="G2377" s="44" t="s">
        <v>88</v>
      </c>
      <c r="H2377" s="45">
        <v>3998.5</v>
      </c>
    </row>
    <row r="2378" spans="1:8">
      <c r="A2378" s="42" t="s">
        <v>90</v>
      </c>
      <c r="B2378" s="43">
        <v>42095</v>
      </c>
      <c r="C2378" s="43" t="s">
        <v>225</v>
      </c>
      <c r="D2378" s="47" t="s">
        <v>122</v>
      </c>
      <c r="E2378" s="42" t="s">
        <v>123</v>
      </c>
      <c r="F2378" s="42" t="s">
        <v>124</v>
      </c>
      <c r="G2378" s="44" t="s">
        <v>98</v>
      </c>
      <c r="H2378" s="45">
        <v>180</v>
      </c>
    </row>
    <row r="2379" spans="1:8">
      <c r="A2379" s="42" t="s">
        <v>90</v>
      </c>
      <c r="B2379" s="43">
        <v>42095</v>
      </c>
      <c r="C2379" s="43" t="s">
        <v>225</v>
      </c>
      <c r="D2379" s="47" t="s">
        <v>94</v>
      </c>
      <c r="E2379" s="42" t="s">
        <v>132</v>
      </c>
      <c r="F2379" s="42" t="s">
        <v>124</v>
      </c>
      <c r="G2379" s="44" t="s">
        <v>88</v>
      </c>
      <c r="H2379" s="45">
        <v>3255.799</v>
      </c>
    </row>
    <row r="2380" spans="1:8">
      <c r="A2380" s="42" t="s">
        <v>90</v>
      </c>
      <c r="B2380" s="43">
        <v>42095</v>
      </c>
      <c r="C2380" s="43" t="s">
        <v>225</v>
      </c>
      <c r="D2380" s="47" t="s">
        <v>137</v>
      </c>
      <c r="E2380" s="42" t="s">
        <v>108</v>
      </c>
      <c r="F2380" s="42" t="s">
        <v>93</v>
      </c>
      <c r="G2380" s="44" t="s">
        <v>88</v>
      </c>
      <c r="H2380" s="45">
        <v>413.85</v>
      </c>
    </row>
    <row r="2381" spans="1:8">
      <c r="A2381" s="42" t="s">
        <v>83</v>
      </c>
      <c r="B2381" s="43">
        <v>42095</v>
      </c>
      <c r="C2381" s="43" t="s">
        <v>225</v>
      </c>
      <c r="D2381" s="47" t="s">
        <v>181</v>
      </c>
      <c r="E2381" s="42" t="s">
        <v>86</v>
      </c>
      <c r="F2381" s="42" t="s">
        <v>87</v>
      </c>
      <c r="G2381" s="44" t="s">
        <v>88</v>
      </c>
      <c r="H2381" s="45">
        <v>136.75</v>
      </c>
    </row>
    <row r="2382" spans="1:8">
      <c r="A2382" s="42" t="s">
        <v>90</v>
      </c>
      <c r="B2382" s="43">
        <v>42095</v>
      </c>
      <c r="C2382" s="43" t="s">
        <v>225</v>
      </c>
      <c r="D2382" s="47" t="s">
        <v>110</v>
      </c>
      <c r="E2382" s="42" t="s">
        <v>108</v>
      </c>
      <c r="F2382" s="42" t="s">
        <v>93</v>
      </c>
      <c r="G2382" s="44" t="s">
        <v>88</v>
      </c>
      <c r="H2382" s="45">
        <v>303.39999999999998</v>
      </c>
    </row>
    <row r="2383" spans="1:8">
      <c r="A2383" s="42" t="s">
        <v>83</v>
      </c>
      <c r="B2383" s="43">
        <v>42095</v>
      </c>
      <c r="C2383" s="43" t="s">
        <v>225</v>
      </c>
      <c r="D2383" s="47" t="s">
        <v>228</v>
      </c>
      <c r="E2383" s="42" t="s">
        <v>86</v>
      </c>
      <c r="F2383" s="42" t="s">
        <v>87</v>
      </c>
      <c r="G2383" s="44" t="s">
        <v>88</v>
      </c>
      <c r="H2383" s="45">
        <v>21.25</v>
      </c>
    </row>
    <row r="2384" spans="1:8">
      <c r="A2384" s="42" t="s">
        <v>83</v>
      </c>
      <c r="B2384" s="43">
        <v>42095</v>
      </c>
      <c r="C2384" s="43" t="s">
        <v>225</v>
      </c>
      <c r="D2384" s="47" t="s">
        <v>228</v>
      </c>
      <c r="E2384" s="42" t="s">
        <v>86</v>
      </c>
      <c r="F2384" s="42" t="s">
        <v>87</v>
      </c>
      <c r="G2384" s="44" t="s">
        <v>88</v>
      </c>
      <c r="H2384" s="45">
        <v>21.25</v>
      </c>
    </row>
    <row r="2385" spans="1:8">
      <c r="A2385" s="42" t="s">
        <v>83</v>
      </c>
      <c r="B2385" s="43">
        <v>42095</v>
      </c>
      <c r="C2385" s="43" t="s">
        <v>225</v>
      </c>
      <c r="D2385" s="47" t="s">
        <v>192</v>
      </c>
      <c r="E2385" s="42" t="s">
        <v>86</v>
      </c>
      <c r="F2385" s="42" t="s">
        <v>124</v>
      </c>
      <c r="G2385" s="44" t="s">
        <v>88</v>
      </c>
      <c r="H2385" s="45">
        <v>25.5</v>
      </c>
    </row>
    <row r="2386" spans="1:8">
      <c r="A2386" s="42" t="s">
        <v>83</v>
      </c>
      <c r="B2386" s="43">
        <v>42095</v>
      </c>
      <c r="C2386" s="43" t="s">
        <v>225</v>
      </c>
      <c r="D2386" s="47" t="s">
        <v>249</v>
      </c>
      <c r="E2386" s="42" t="s">
        <v>86</v>
      </c>
      <c r="F2386" s="42" t="s">
        <v>87</v>
      </c>
      <c r="G2386" s="44" t="s">
        <v>88</v>
      </c>
      <c r="H2386" s="45">
        <v>3004.9850000000001</v>
      </c>
    </row>
    <row r="2387" spans="1:8">
      <c r="A2387" s="42" t="s">
        <v>90</v>
      </c>
      <c r="B2387" s="43">
        <v>42095</v>
      </c>
      <c r="C2387" s="43" t="s">
        <v>225</v>
      </c>
      <c r="D2387" s="47" t="s">
        <v>117</v>
      </c>
      <c r="E2387" s="42" t="s">
        <v>104</v>
      </c>
      <c r="F2387" s="42" t="s">
        <v>93</v>
      </c>
      <c r="G2387" s="44" t="s">
        <v>88</v>
      </c>
      <c r="H2387" s="45">
        <v>287.14999999999998</v>
      </c>
    </row>
    <row r="2388" spans="1:8">
      <c r="A2388" s="42" t="s">
        <v>90</v>
      </c>
      <c r="B2388" s="43">
        <v>42095</v>
      </c>
      <c r="C2388" s="43" t="s">
        <v>225</v>
      </c>
      <c r="D2388" s="47" t="s">
        <v>120</v>
      </c>
      <c r="E2388" s="42" t="s">
        <v>177</v>
      </c>
      <c r="F2388" s="42" t="s">
        <v>93</v>
      </c>
      <c r="G2388" s="44" t="s">
        <v>88</v>
      </c>
      <c r="H2388" s="45">
        <v>3602.0079999999998</v>
      </c>
    </row>
    <row r="2389" spans="1:8">
      <c r="A2389" s="42" t="s">
        <v>90</v>
      </c>
      <c r="B2389" s="43">
        <v>42095</v>
      </c>
      <c r="C2389" s="43" t="s">
        <v>225</v>
      </c>
      <c r="D2389" s="47" t="s">
        <v>120</v>
      </c>
      <c r="E2389" s="42" t="s">
        <v>177</v>
      </c>
      <c r="F2389" s="42" t="s">
        <v>93</v>
      </c>
      <c r="G2389" s="44" t="s">
        <v>88</v>
      </c>
      <c r="H2389" s="45">
        <v>1422.825</v>
      </c>
    </row>
    <row r="2390" spans="1:8">
      <c r="A2390" s="42" t="s">
        <v>90</v>
      </c>
      <c r="B2390" s="43">
        <v>42095</v>
      </c>
      <c r="C2390" s="43" t="s">
        <v>225</v>
      </c>
      <c r="D2390" s="47" t="s">
        <v>112</v>
      </c>
      <c r="E2390" s="42" t="s">
        <v>92</v>
      </c>
      <c r="F2390" s="42" t="s">
        <v>93</v>
      </c>
      <c r="G2390" s="44" t="s">
        <v>88</v>
      </c>
      <c r="H2390" s="45">
        <v>2760.471</v>
      </c>
    </row>
    <row r="2391" spans="1:8">
      <c r="A2391" s="42" t="s">
        <v>83</v>
      </c>
      <c r="B2391" s="43">
        <v>42095</v>
      </c>
      <c r="C2391" s="43" t="s">
        <v>225</v>
      </c>
      <c r="D2391" s="47" t="s">
        <v>190</v>
      </c>
      <c r="E2391" s="42" t="s">
        <v>86</v>
      </c>
      <c r="F2391" s="42" t="s">
        <v>87</v>
      </c>
      <c r="G2391" s="44" t="s">
        <v>98</v>
      </c>
      <c r="H2391" s="45">
        <v>210.35</v>
      </c>
    </row>
    <row r="2392" spans="1:8">
      <c r="A2392" s="42" t="s">
        <v>83</v>
      </c>
      <c r="B2392" s="43">
        <v>42095</v>
      </c>
      <c r="C2392" s="43" t="s">
        <v>225</v>
      </c>
      <c r="D2392" s="47" t="s">
        <v>190</v>
      </c>
      <c r="E2392" s="42" t="s">
        <v>86</v>
      </c>
      <c r="F2392" s="42" t="s">
        <v>87</v>
      </c>
      <c r="G2392" s="44" t="s">
        <v>98</v>
      </c>
      <c r="H2392" s="45">
        <v>67</v>
      </c>
    </row>
    <row r="2393" spans="1:8">
      <c r="A2393" s="42" t="s">
        <v>90</v>
      </c>
      <c r="B2393" s="43">
        <v>42095</v>
      </c>
      <c r="C2393" s="43" t="s">
        <v>225</v>
      </c>
      <c r="D2393" s="47" t="s">
        <v>103</v>
      </c>
      <c r="E2393" s="42" t="s">
        <v>104</v>
      </c>
      <c r="F2393" s="42" t="s">
        <v>93</v>
      </c>
      <c r="G2393" s="44" t="s">
        <v>88</v>
      </c>
      <c r="H2393" s="45">
        <v>252.25</v>
      </c>
    </row>
    <row r="2394" spans="1:8">
      <c r="A2394" s="42" t="s">
        <v>83</v>
      </c>
      <c r="B2394" s="43">
        <v>42095</v>
      </c>
      <c r="C2394" s="43" t="s">
        <v>225</v>
      </c>
      <c r="D2394" s="47" t="s">
        <v>106</v>
      </c>
      <c r="E2394" s="42" t="s">
        <v>86</v>
      </c>
      <c r="F2394" s="42" t="s">
        <v>87</v>
      </c>
      <c r="G2394" s="44" t="s">
        <v>88</v>
      </c>
      <c r="H2394" s="45">
        <v>560.4</v>
      </c>
    </row>
    <row r="2395" spans="1:8">
      <c r="A2395" s="42" t="s">
        <v>90</v>
      </c>
      <c r="B2395" s="43">
        <v>42095</v>
      </c>
      <c r="C2395" s="43" t="s">
        <v>225</v>
      </c>
      <c r="D2395" s="47" t="s">
        <v>94</v>
      </c>
      <c r="E2395" s="42" t="s">
        <v>96</v>
      </c>
      <c r="F2395" s="42" t="s">
        <v>87</v>
      </c>
      <c r="G2395" s="44" t="s">
        <v>88</v>
      </c>
      <c r="H2395" s="45">
        <v>138.30000000000001</v>
      </c>
    </row>
    <row r="2396" spans="1:8">
      <c r="A2396" s="42" t="s">
        <v>90</v>
      </c>
      <c r="B2396" s="43">
        <v>42095</v>
      </c>
      <c r="C2396" s="43" t="s">
        <v>225</v>
      </c>
      <c r="D2396" s="47" t="s">
        <v>94</v>
      </c>
      <c r="E2396" s="42" t="s">
        <v>157</v>
      </c>
      <c r="F2396" s="42" t="s">
        <v>87</v>
      </c>
      <c r="G2396" s="44" t="s">
        <v>88</v>
      </c>
      <c r="H2396" s="45">
        <v>619.99099999999999</v>
      </c>
    </row>
    <row r="2397" spans="1:8">
      <c r="A2397" s="42" t="s">
        <v>90</v>
      </c>
      <c r="B2397" s="43">
        <v>42095</v>
      </c>
      <c r="C2397" s="43" t="s">
        <v>225</v>
      </c>
      <c r="D2397" s="47" t="s">
        <v>94</v>
      </c>
      <c r="E2397" s="42" t="s">
        <v>157</v>
      </c>
      <c r="F2397" s="42" t="s">
        <v>87</v>
      </c>
      <c r="G2397" s="44" t="s">
        <v>88</v>
      </c>
      <c r="H2397" s="45">
        <v>665.39700000000005</v>
      </c>
    </row>
    <row r="2398" spans="1:8">
      <c r="A2398" s="42" t="s">
        <v>90</v>
      </c>
      <c r="B2398" s="43">
        <v>42095</v>
      </c>
      <c r="C2398" s="43" t="s">
        <v>225</v>
      </c>
      <c r="D2398" s="47" t="s">
        <v>94</v>
      </c>
      <c r="E2398" s="42" t="s">
        <v>132</v>
      </c>
      <c r="F2398" s="42" t="s">
        <v>124</v>
      </c>
      <c r="G2398" s="44" t="s">
        <v>88</v>
      </c>
      <c r="H2398" s="45">
        <v>2508.6289999999999</v>
      </c>
    </row>
    <row r="2399" spans="1:8">
      <c r="A2399" s="42" t="s">
        <v>90</v>
      </c>
      <c r="B2399" s="43">
        <v>42095</v>
      </c>
      <c r="C2399" s="43" t="s">
        <v>225</v>
      </c>
      <c r="D2399" s="47" t="s">
        <v>110</v>
      </c>
      <c r="E2399" s="42" t="s">
        <v>157</v>
      </c>
      <c r="F2399" s="42" t="s">
        <v>93</v>
      </c>
      <c r="G2399" s="42" t="s">
        <v>111</v>
      </c>
      <c r="H2399" s="45">
        <v>96.7</v>
      </c>
    </row>
    <row r="2400" spans="1:8">
      <c r="A2400" s="42" t="s">
        <v>90</v>
      </c>
      <c r="B2400" s="43">
        <v>42095</v>
      </c>
      <c r="C2400" s="43" t="s">
        <v>225</v>
      </c>
      <c r="D2400" s="47" t="s">
        <v>258</v>
      </c>
      <c r="E2400" s="42" t="s">
        <v>92</v>
      </c>
      <c r="F2400" s="42" t="s">
        <v>93</v>
      </c>
      <c r="G2400" s="44" t="s">
        <v>98</v>
      </c>
      <c r="H2400" s="45">
        <v>2981.45</v>
      </c>
    </row>
    <row r="2401" spans="1:8">
      <c r="A2401" s="42" t="s">
        <v>90</v>
      </c>
      <c r="B2401" s="43">
        <v>42095</v>
      </c>
      <c r="C2401" s="43" t="s">
        <v>225</v>
      </c>
      <c r="D2401" s="47" t="s">
        <v>103</v>
      </c>
      <c r="E2401" s="42" t="s">
        <v>104</v>
      </c>
      <c r="F2401" s="42" t="s">
        <v>93</v>
      </c>
      <c r="G2401" s="44" t="s">
        <v>88</v>
      </c>
      <c r="H2401" s="45">
        <v>768.95</v>
      </c>
    </row>
    <row r="2402" spans="1:8">
      <c r="A2402" s="42" t="s">
        <v>90</v>
      </c>
      <c r="B2402" s="43">
        <v>42095</v>
      </c>
      <c r="C2402" s="43" t="s">
        <v>225</v>
      </c>
      <c r="D2402" s="47" t="s">
        <v>103</v>
      </c>
      <c r="E2402" s="42" t="s">
        <v>92</v>
      </c>
      <c r="F2402" s="42" t="s">
        <v>93</v>
      </c>
      <c r="G2402" s="44" t="s">
        <v>88</v>
      </c>
      <c r="H2402" s="45">
        <v>1548.06</v>
      </c>
    </row>
    <row r="2403" spans="1:8">
      <c r="A2403" s="42" t="s">
        <v>83</v>
      </c>
      <c r="B2403" s="43">
        <v>42095</v>
      </c>
      <c r="C2403" s="43" t="s">
        <v>225</v>
      </c>
      <c r="D2403" s="47" t="s">
        <v>251</v>
      </c>
      <c r="E2403" s="42" t="s">
        <v>86</v>
      </c>
      <c r="F2403" s="42" t="s">
        <v>87</v>
      </c>
      <c r="G2403" s="44" t="s">
        <v>88</v>
      </c>
      <c r="H2403" s="45">
        <v>270.8</v>
      </c>
    </row>
    <row r="2404" spans="1:8">
      <c r="A2404" s="42" t="s">
        <v>90</v>
      </c>
      <c r="B2404" s="43">
        <v>42095</v>
      </c>
      <c r="C2404" s="43" t="s">
        <v>225</v>
      </c>
      <c r="D2404" s="47" t="s">
        <v>94</v>
      </c>
      <c r="E2404" s="42" t="s">
        <v>96</v>
      </c>
      <c r="F2404" s="42" t="s">
        <v>87</v>
      </c>
      <c r="G2404" s="44" t="s">
        <v>88</v>
      </c>
      <c r="H2404" s="45">
        <v>139.44999999999999</v>
      </c>
    </row>
    <row r="2405" spans="1:8">
      <c r="A2405" s="42" t="s">
        <v>90</v>
      </c>
      <c r="B2405" s="43">
        <v>42095</v>
      </c>
      <c r="C2405" s="43" t="s">
        <v>225</v>
      </c>
      <c r="D2405" s="47" t="s">
        <v>137</v>
      </c>
      <c r="E2405" s="42" t="s">
        <v>108</v>
      </c>
      <c r="F2405" s="42" t="s">
        <v>93</v>
      </c>
      <c r="G2405" s="44" t="s">
        <v>88</v>
      </c>
      <c r="H2405" s="45">
        <v>671.95</v>
      </c>
    </row>
    <row r="2406" spans="1:8">
      <c r="A2406" s="42" t="s">
        <v>90</v>
      </c>
      <c r="B2406" s="43">
        <v>42095</v>
      </c>
      <c r="C2406" s="43" t="s">
        <v>225</v>
      </c>
      <c r="D2406" s="47" t="s">
        <v>110</v>
      </c>
      <c r="E2406" s="42" t="s">
        <v>157</v>
      </c>
      <c r="F2406" s="42" t="s">
        <v>93</v>
      </c>
      <c r="G2406" s="42" t="s">
        <v>111</v>
      </c>
      <c r="H2406" s="45">
        <v>191.05</v>
      </c>
    </row>
    <row r="2407" spans="1:8">
      <c r="A2407" s="42" t="s">
        <v>90</v>
      </c>
      <c r="B2407" s="43">
        <v>42095</v>
      </c>
      <c r="C2407" s="43" t="s">
        <v>225</v>
      </c>
      <c r="D2407" s="47" t="s">
        <v>110</v>
      </c>
      <c r="E2407" s="42" t="s">
        <v>157</v>
      </c>
      <c r="F2407" s="42" t="s">
        <v>93</v>
      </c>
      <c r="G2407" s="42" t="s">
        <v>111</v>
      </c>
      <c r="H2407" s="45">
        <v>87.25</v>
      </c>
    </row>
    <row r="2408" spans="1:8">
      <c r="A2408" s="42" t="s">
        <v>90</v>
      </c>
      <c r="B2408" s="43">
        <v>42095</v>
      </c>
      <c r="C2408" s="43" t="s">
        <v>225</v>
      </c>
      <c r="D2408" s="47" t="s">
        <v>110</v>
      </c>
      <c r="E2408" s="42" t="s">
        <v>108</v>
      </c>
      <c r="F2408" s="42" t="s">
        <v>93</v>
      </c>
      <c r="G2408" s="44" t="s">
        <v>88</v>
      </c>
      <c r="H2408" s="45">
        <v>504.05</v>
      </c>
    </row>
    <row r="2409" spans="1:8">
      <c r="A2409" s="42" t="s">
        <v>90</v>
      </c>
      <c r="B2409" s="43">
        <v>42095</v>
      </c>
      <c r="C2409" s="43" t="s">
        <v>225</v>
      </c>
      <c r="D2409" s="47" t="s">
        <v>194</v>
      </c>
      <c r="E2409" s="42" t="s">
        <v>104</v>
      </c>
      <c r="F2409" s="42" t="s">
        <v>87</v>
      </c>
      <c r="G2409" s="42" t="s">
        <v>139</v>
      </c>
      <c r="H2409" s="45">
        <v>5.0049999999999999</v>
      </c>
    </row>
    <row r="2410" spans="1:8">
      <c r="A2410" s="42" t="s">
        <v>90</v>
      </c>
      <c r="B2410" s="43">
        <v>42095</v>
      </c>
      <c r="C2410" s="43" t="s">
        <v>225</v>
      </c>
      <c r="D2410" s="47" t="s">
        <v>259</v>
      </c>
      <c r="E2410" s="42" t="s">
        <v>92</v>
      </c>
      <c r="F2410" s="42" t="s">
        <v>93</v>
      </c>
      <c r="G2410" s="44" t="s">
        <v>98</v>
      </c>
      <c r="H2410" s="45">
        <v>1398.68</v>
      </c>
    </row>
    <row r="2411" spans="1:8">
      <c r="A2411" s="42" t="s">
        <v>90</v>
      </c>
      <c r="B2411" s="43">
        <v>42095</v>
      </c>
      <c r="C2411" s="43" t="s">
        <v>225</v>
      </c>
      <c r="D2411" s="47" t="s">
        <v>260</v>
      </c>
      <c r="E2411" s="42" t="s">
        <v>92</v>
      </c>
      <c r="F2411" s="42" t="s">
        <v>93</v>
      </c>
      <c r="G2411" s="44" t="s">
        <v>98</v>
      </c>
      <c r="H2411" s="45">
        <v>568</v>
      </c>
    </row>
    <row r="2412" spans="1:8">
      <c r="A2412" s="42" t="s">
        <v>90</v>
      </c>
      <c r="B2412" s="43">
        <v>42095</v>
      </c>
      <c r="C2412" s="43" t="s">
        <v>225</v>
      </c>
      <c r="D2412" s="47" t="s">
        <v>117</v>
      </c>
      <c r="E2412" s="42" t="s">
        <v>104</v>
      </c>
      <c r="F2412" s="42" t="s">
        <v>93</v>
      </c>
      <c r="G2412" s="44" t="s">
        <v>88</v>
      </c>
      <c r="H2412" s="45">
        <v>206.45</v>
      </c>
    </row>
    <row r="2413" spans="1:8">
      <c r="A2413" s="42" t="s">
        <v>90</v>
      </c>
      <c r="B2413" s="43">
        <v>42095</v>
      </c>
      <c r="C2413" s="43" t="s">
        <v>225</v>
      </c>
      <c r="D2413" s="47" t="s">
        <v>112</v>
      </c>
      <c r="E2413" s="42" t="s">
        <v>113</v>
      </c>
      <c r="F2413" s="42" t="s">
        <v>93</v>
      </c>
      <c r="G2413" s="44" t="s">
        <v>88</v>
      </c>
      <c r="H2413" s="45">
        <v>2999.2359999999999</v>
      </c>
    </row>
    <row r="2414" spans="1:8">
      <c r="A2414" s="42" t="s">
        <v>83</v>
      </c>
      <c r="B2414" s="43">
        <v>42095</v>
      </c>
      <c r="C2414" s="43" t="s">
        <v>225</v>
      </c>
      <c r="D2414" s="47" t="s">
        <v>152</v>
      </c>
      <c r="E2414" s="42" t="s">
        <v>86</v>
      </c>
      <c r="F2414" s="42" t="s">
        <v>87</v>
      </c>
      <c r="G2414" s="44" t="s">
        <v>88</v>
      </c>
      <c r="H2414" s="45">
        <v>64.22</v>
      </c>
    </row>
    <row r="2415" spans="1:8">
      <c r="A2415" s="42" t="s">
        <v>83</v>
      </c>
      <c r="B2415" s="43">
        <v>42095</v>
      </c>
      <c r="C2415" s="43" t="s">
        <v>225</v>
      </c>
      <c r="D2415" s="47" t="s">
        <v>152</v>
      </c>
      <c r="E2415" s="42" t="s">
        <v>86</v>
      </c>
      <c r="F2415" s="42" t="s">
        <v>87</v>
      </c>
      <c r="G2415" s="44" t="s">
        <v>88</v>
      </c>
      <c r="H2415" s="45">
        <v>257.86</v>
      </c>
    </row>
    <row r="2416" spans="1:8">
      <c r="A2416" s="42" t="s">
        <v>90</v>
      </c>
      <c r="B2416" s="43">
        <v>42095</v>
      </c>
      <c r="C2416" s="43" t="s">
        <v>225</v>
      </c>
      <c r="D2416" s="47" t="s">
        <v>158</v>
      </c>
      <c r="E2416" s="42" t="s">
        <v>102</v>
      </c>
      <c r="F2416" s="42" t="s">
        <v>93</v>
      </c>
      <c r="G2416" s="44" t="s">
        <v>88</v>
      </c>
      <c r="H2416" s="45">
        <v>100</v>
      </c>
    </row>
    <row r="2417" spans="1:8">
      <c r="A2417" s="42" t="s">
        <v>83</v>
      </c>
      <c r="B2417" s="43">
        <v>42095</v>
      </c>
      <c r="C2417" s="43" t="s">
        <v>225</v>
      </c>
      <c r="D2417" s="47" t="s">
        <v>251</v>
      </c>
      <c r="E2417" s="42" t="s">
        <v>86</v>
      </c>
      <c r="F2417" s="42" t="s">
        <v>87</v>
      </c>
      <c r="G2417" s="44" t="s">
        <v>88</v>
      </c>
      <c r="H2417" s="45">
        <v>190.28</v>
      </c>
    </row>
    <row r="2418" spans="1:8">
      <c r="A2418" s="42" t="s">
        <v>83</v>
      </c>
      <c r="B2418" s="43">
        <v>42095</v>
      </c>
      <c r="C2418" s="43" t="s">
        <v>225</v>
      </c>
      <c r="D2418" s="47" t="s">
        <v>183</v>
      </c>
      <c r="E2418" s="42" t="s">
        <v>86</v>
      </c>
      <c r="F2418" s="42" t="s">
        <v>87</v>
      </c>
      <c r="G2418" s="44" t="s">
        <v>88</v>
      </c>
      <c r="H2418" s="45">
        <v>191.82</v>
      </c>
    </row>
    <row r="2419" spans="1:8">
      <c r="A2419" s="42" t="s">
        <v>90</v>
      </c>
      <c r="B2419" s="43">
        <v>42095</v>
      </c>
      <c r="C2419" s="43" t="s">
        <v>225</v>
      </c>
      <c r="D2419" s="47" t="s">
        <v>94</v>
      </c>
      <c r="E2419" s="42" t="s">
        <v>95</v>
      </c>
      <c r="F2419" s="42" t="s">
        <v>87</v>
      </c>
      <c r="G2419" s="44" t="s">
        <v>88</v>
      </c>
      <c r="H2419" s="45">
        <v>66.8</v>
      </c>
    </row>
    <row r="2420" spans="1:8">
      <c r="A2420" s="42" t="s">
        <v>90</v>
      </c>
      <c r="B2420" s="43">
        <v>42095</v>
      </c>
      <c r="C2420" s="43" t="s">
        <v>225</v>
      </c>
      <c r="D2420" s="47" t="s">
        <v>101</v>
      </c>
      <c r="E2420" s="42" t="s">
        <v>102</v>
      </c>
      <c r="F2420" s="42" t="s">
        <v>93</v>
      </c>
      <c r="G2420" s="44" t="s">
        <v>88</v>
      </c>
      <c r="H2420" s="45">
        <v>136.1</v>
      </c>
    </row>
    <row r="2421" spans="1:8">
      <c r="A2421" s="42" t="s">
        <v>90</v>
      </c>
      <c r="B2421" s="43">
        <v>42095</v>
      </c>
      <c r="C2421" s="43" t="s">
        <v>225</v>
      </c>
      <c r="D2421" s="47" t="s">
        <v>103</v>
      </c>
      <c r="E2421" s="42" t="s">
        <v>104</v>
      </c>
      <c r="F2421" s="42" t="s">
        <v>93</v>
      </c>
      <c r="G2421" s="44" t="s">
        <v>88</v>
      </c>
      <c r="H2421" s="45">
        <v>321.60000000000002</v>
      </c>
    </row>
    <row r="2422" spans="1:8">
      <c r="A2422" s="42" t="s">
        <v>90</v>
      </c>
      <c r="B2422" s="43">
        <v>42095</v>
      </c>
      <c r="C2422" s="43" t="s">
        <v>225</v>
      </c>
      <c r="D2422" s="47" t="s">
        <v>114</v>
      </c>
      <c r="E2422" s="42" t="s">
        <v>115</v>
      </c>
      <c r="F2422" s="42" t="s">
        <v>87</v>
      </c>
      <c r="G2422" s="44" t="s">
        <v>88</v>
      </c>
      <c r="H2422" s="45">
        <v>20</v>
      </c>
    </row>
    <row r="2423" spans="1:8">
      <c r="A2423" s="42" t="s">
        <v>83</v>
      </c>
      <c r="B2423" s="43">
        <v>42095</v>
      </c>
      <c r="C2423" s="43" t="s">
        <v>225</v>
      </c>
      <c r="D2423" s="47" t="s">
        <v>183</v>
      </c>
      <c r="E2423" s="42" t="s">
        <v>86</v>
      </c>
      <c r="F2423" s="42" t="s">
        <v>87</v>
      </c>
      <c r="G2423" s="44" t="s">
        <v>88</v>
      </c>
      <c r="H2423" s="45">
        <v>59.38</v>
      </c>
    </row>
    <row r="2424" spans="1:8">
      <c r="A2424" s="42" t="s">
        <v>90</v>
      </c>
      <c r="B2424" s="43">
        <v>42095</v>
      </c>
      <c r="C2424" s="43" t="s">
        <v>225</v>
      </c>
      <c r="D2424" s="47" t="s">
        <v>94</v>
      </c>
      <c r="E2424" s="42" t="s">
        <v>214</v>
      </c>
      <c r="F2424" s="42" t="s">
        <v>124</v>
      </c>
      <c r="G2424" s="44" t="s">
        <v>88</v>
      </c>
      <c r="H2424" s="45">
        <v>1889.0989999999999</v>
      </c>
    </row>
    <row r="2425" spans="1:8">
      <c r="A2425" s="42" t="s">
        <v>90</v>
      </c>
      <c r="B2425" s="43">
        <v>42095</v>
      </c>
      <c r="C2425" s="43" t="s">
        <v>225</v>
      </c>
      <c r="D2425" s="47" t="s">
        <v>255</v>
      </c>
      <c r="E2425" s="42" t="s">
        <v>104</v>
      </c>
      <c r="F2425" s="42" t="s">
        <v>93</v>
      </c>
      <c r="G2425" s="44" t="s">
        <v>88</v>
      </c>
      <c r="H2425" s="45">
        <v>55.35</v>
      </c>
    </row>
    <row r="2426" spans="1:8">
      <c r="A2426" s="42" t="s">
        <v>90</v>
      </c>
      <c r="B2426" s="43">
        <v>42095</v>
      </c>
      <c r="C2426" s="43" t="s">
        <v>225</v>
      </c>
      <c r="D2426" s="47" t="s">
        <v>110</v>
      </c>
      <c r="E2426" s="42" t="s">
        <v>157</v>
      </c>
      <c r="F2426" s="42" t="s">
        <v>93</v>
      </c>
      <c r="G2426" s="42" t="s">
        <v>111</v>
      </c>
      <c r="H2426" s="45">
        <v>100.15</v>
      </c>
    </row>
    <row r="2427" spans="1:8">
      <c r="A2427" s="42" t="s">
        <v>83</v>
      </c>
      <c r="B2427" s="43">
        <v>42095</v>
      </c>
      <c r="C2427" s="43" t="s">
        <v>225</v>
      </c>
      <c r="D2427" s="47" t="s">
        <v>105</v>
      </c>
      <c r="E2427" s="42" t="s">
        <v>86</v>
      </c>
      <c r="F2427" s="42" t="s">
        <v>87</v>
      </c>
      <c r="G2427" s="44" t="s">
        <v>88</v>
      </c>
      <c r="H2427" s="45">
        <v>931.2</v>
      </c>
    </row>
    <row r="2428" spans="1:8">
      <c r="A2428" s="42" t="s">
        <v>90</v>
      </c>
      <c r="B2428" s="43">
        <v>42095</v>
      </c>
      <c r="C2428" s="43" t="s">
        <v>225</v>
      </c>
      <c r="D2428" s="47" t="s">
        <v>101</v>
      </c>
      <c r="E2428" s="42" t="s">
        <v>102</v>
      </c>
      <c r="F2428" s="42" t="s">
        <v>93</v>
      </c>
      <c r="G2428" s="44" t="s">
        <v>88</v>
      </c>
      <c r="H2428" s="45">
        <v>207.4</v>
      </c>
    </row>
    <row r="2429" spans="1:8">
      <c r="A2429" s="42" t="s">
        <v>90</v>
      </c>
      <c r="B2429" s="43">
        <v>42095</v>
      </c>
      <c r="C2429" s="43" t="s">
        <v>225</v>
      </c>
      <c r="D2429" s="47" t="s">
        <v>261</v>
      </c>
      <c r="E2429" s="42" t="s">
        <v>96</v>
      </c>
      <c r="F2429" s="42" t="s">
        <v>87</v>
      </c>
      <c r="G2429" s="44" t="s">
        <v>88</v>
      </c>
      <c r="H2429" s="45">
        <v>66.150000000000006</v>
      </c>
    </row>
    <row r="2430" spans="1:8">
      <c r="A2430" s="42" t="s">
        <v>90</v>
      </c>
      <c r="B2430" s="43">
        <v>42095</v>
      </c>
      <c r="C2430" s="43" t="s">
        <v>225</v>
      </c>
      <c r="D2430" s="47" t="s">
        <v>94</v>
      </c>
      <c r="E2430" s="42" t="s">
        <v>109</v>
      </c>
      <c r="F2430" s="42" t="s">
        <v>87</v>
      </c>
      <c r="G2430" s="42" t="s">
        <v>131</v>
      </c>
      <c r="H2430" s="45">
        <v>1946.7439999999999</v>
      </c>
    </row>
    <row r="2431" spans="1:8">
      <c r="A2431" s="42" t="s">
        <v>90</v>
      </c>
      <c r="B2431" s="43">
        <v>42095</v>
      </c>
      <c r="C2431" s="43" t="s">
        <v>225</v>
      </c>
      <c r="D2431" s="47" t="s">
        <v>94</v>
      </c>
      <c r="E2431" s="42" t="s">
        <v>109</v>
      </c>
      <c r="F2431" s="42" t="s">
        <v>87</v>
      </c>
      <c r="G2431" s="42" t="s">
        <v>131</v>
      </c>
      <c r="H2431" s="45">
        <v>53.006</v>
      </c>
    </row>
    <row r="2432" spans="1:8">
      <c r="A2432" s="42" t="s">
        <v>90</v>
      </c>
      <c r="B2432" s="43">
        <v>42095</v>
      </c>
      <c r="C2432" s="43" t="s">
        <v>225</v>
      </c>
      <c r="D2432" s="47" t="s">
        <v>94</v>
      </c>
      <c r="E2432" s="42" t="s">
        <v>108</v>
      </c>
      <c r="F2432" s="42" t="s">
        <v>124</v>
      </c>
      <c r="G2432" s="44" t="s">
        <v>88</v>
      </c>
      <c r="H2432" s="45">
        <v>1313.0250000000001</v>
      </c>
    </row>
    <row r="2433" spans="1:8">
      <c r="A2433" s="42" t="s">
        <v>90</v>
      </c>
      <c r="B2433" s="43">
        <v>42095</v>
      </c>
      <c r="C2433" s="43" t="s">
        <v>225</v>
      </c>
      <c r="D2433" s="47" t="s">
        <v>94</v>
      </c>
      <c r="E2433" s="42" t="s">
        <v>132</v>
      </c>
      <c r="F2433" s="42" t="s">
        <v>124</v>
      </c>
      <c r="G2433" s="44" t="s">
        <v>88</v>
      </c>
      <c r="H2433" s="45">
        <v>2027.1669999999999</v>
      </c>
    </row>
    <row r="2434" spans="1:8">
      <c r="A2434" s="42" t="s">
        <v>90</v>
      </c>
      <c r="B2434" s="43">
        <v>42095</v>
      </c>
      <c r="C2434" s="43" t="s">
        <v>225</v>
      </c>
      <c r="D2434" s="47" t="s">
        <v>137</v>
      </c>
      <c r="E2434" s="42" t="s">
        <v>108</v>
      </c>
      <c r="F2434" s="42" t="s">
        <v>93</v>
      </c>
      <c r="G2434" s="44" t="s">
        <v>88</v>
      </c>
      <c r="H2434" s="45">
        <v>252.7</v>
      </c>
    </row>
    <row r="2435" spans="1:8">
      <c r="A2435" s="42" t="s">
        <v>90</v>
      </c>
      <c r="B2435" s="43">
        <v>42095</v>
      </c>
      <c r="C2435" s="43" t="s">
        <v>225</v>
      </c>
      <c r="D2435" s="47" t="s">
        <v>137</v>
      </c>
      <c r="E2435" s="42" t="s">
        <v>108</v>
      </c>
      <c r="F2435" s="42" t="s">
        <v>93</v>
      </c>
      <c r="G2435" s="44" t="s">
        <v>88</v>
      </c>
      <c r="H2435" s="45">
        <v>245.75</v>
      </c>
    </row>
    <row r="2436" spans="1:8">
      <c r="A2436" s="42" t="s">
        <v>83</v>
      </c>
      <c r="B2436" s="43">
        <v>42095</v>
      </c>
      <c r="C2436" s="43" t="s">
        <v>225</v>
      </c>
      <c r="D2436" s="47" t="s">
        <v>181</v>
      </c>
      <c r="E2436" s="42" t="s">
        <v>86</v>
      </c>
      <c r="F2436" s="42" t="s">
        <v>87</v>
      </c>
      <c r="G2436" s="44" t="s">
        <v>88</v>
      </c>
      <c r="H2436" s="45">
        <v>210.15</v>
      </c>
    </row>
    <row r="2437" spans="1:8">
      <c r="A2437" s="42" t="s">
        <v>83</v>
      </c>
      <c r="B2437" s="43">
        <v>42095</v>
      </c>
      <c r="C2437" s="43" t="s">
        <v>225</v>
      </c>
      <c r="D2437" s="47" t="s">
        <v>141</v>
      </c>
      <c r="E2437" s="42" t="s">
        <v>86</v>
      </c>
      <c r="F2437" s="42" t="s">
        <v>87</v>
      </c>
      <c r="G2437" s="44" t="s">
        <v>88</v>
      </c>
      <c r="H2437" s="45">
        <v>492.15</v>
      </c>
    </row>
    <row r="2438" spans="1:8">
      <c r="A2438" s="42" t="s">
        <v>90</v>
      </c>
      <c r="B2438" s="43">
        <v>42095</v>
      </c>
      <c r="C2438" s="43" t="s">
        <v>225</v>
      </c>
      <c r="D2438" s="47" t="s">
        <v>255</v>
      </c>
      <c r="E2438" s="42" t="s">
        <v>104</v>
      </c>
      <c r="F2438" s="42" t="s">
        <v>93</v>
      </c>
      <c r="G2438" s="44" t="s">
        <v>88</v>
      </c>
      <c r="H2438" s="45">
        <v>68.3</v>
      </c>
    </row>
    <row r="2439" spans="1:8">
      <c r="A2439" s="42" t="s">
        <v>83</v>
      </c>
      <c r="B2439" s="43">
        <v>42095</v>
      </c>
      <c r="C2439" s="43" t="s">
        <v>225</v>
      </c>
      <c r="D2439" s="47" t="s">
        <v>228</v>
      </c>
      <c r="E2439" s="42" t="s">
        <v>86</v>
      </c>
      <c r="F2439" s="42" t="s">
        <v>87</v>
      </c>
      <c r="G2439" s="44" t="s">
        <v>88</v>
      </c>
      <c r="H2439" s="45">
        <v>21.25</v>
      </c>
    </row>
    <row r="2440" spans="1:8">
      <c r="A2440" s="42" t="s">
        <v>90</v>
      </c>
      <c r="B2440" s="43">
        <v>42095</v>
      </c>
      <c r="C2440" s="43" t="s">
        <v>225</v>
      </c>
      <c r="D2440" s="47" t="s">
        <v>117</v>
      </c>
      <c r="E2440" s="42" t="s">
        <v>104</v>
      </c>
      <c r="F2440" s="42" t="s">
        <v>93</v>
      </c>
      <c r="G2440" s="44" t="s">
        <v>88</v>
      </c>
      <c r="H2440" s="45">
        <v>299.64999999999998</v>
      </c>
    </row>
    <row r="2441" spans="1:8">
      <c r="A2441" s="42" t="s">
        <v>90</v>
      </c>
      <c r="B2441" s="43">
        <v>42095</v>
      </c>
      <c r="C2441" s="43" t="s">
        <v>225</v>
      </c>
      <c r="D2441" s="47" t="s">
        <v>120</v>
      </c>
      <c r="E2441" s="42" t="s">
        <v>92</v>
      </c>
      <c r="F2441" s="42" t="s">
        <v>93</v>
      </c>
      <c r="G2441" s="44" t="s">
        <v>88</v>
      </c>
      <c r="H2441" s="45">
        <v>2852.373</v>
      </c>
    </row>
    <row r="2442" spans="1:8">
      <c r="A2442" s="42" t="s">
        <v>90</v>
      </c>
      <c r="B2442" s="43">
        <v>42095</v>
      </c>
      <c r="C2442" s="43" t="s">
        <v>225</v>
      </c>
      <c r="D2442" s="47" t="s">
        <v>112</v>
      </c>
      <c r="E2442" s="42" t="s">
        <v>92</v>
      </c>
      <c r="F2442" s="42" t="s">
        <v>93</v>
      </c>
      <c r="G2442" s="44" t="s">
        <v>88</v>
      </c>
      <c r="H2442" s="45">
        <v>3084.28</v>
      </c>
    </row>
    <row r="2443" spans="1:8">
      <c r="A2443" s="42" t="s">
        <v>90</v>
      </c>
      <c r="B2443" s="43">
        <v>42095</v>
      </c>
      <c r="C2443" s="43" t="s">
        <v>225</v>
      </c>
      <c r="D2443" s="47" t="s">
        <v>101</v>
      </c>
      <c r="E2443" s="42" t="s">
        <v>104</v>
      </c>
      <c r="F2443" s="42" t="s">
        <v>93</v>
      </c>
      <c r="G2443" s="44" t="s">
        <v>88</v>
      </c>
      <c r="H2443" s="45">
        <v>1516.5</v>
      </c>
    </row>
    <row r="2444" spans="1:8">
      <c r="A2444" s="42" t="s">
        <v>90</v>
      </c>
      <c r="B2444" s="43">
        <v>42095</v>
      </c>
      <c r="C2444" s="43" t="s">
        <v>225</v>
      </c>
      <c r="D2444" s="47" t="s">
        <v>103</v>
      </c>
      <c r="E2444" s="42" t="s">
        <v>104</v>
      </c>
      <c r="F2444" s="42" t="s">
        <v>93</v>
      </c>
      <c r="G2444" s="44" t="s">
        <v>88</v>
      </c>
      <c r="H2444" s="45">
        <v>1494.7</v>
      </c>
    </row>
    <row r="2445" spans="1:8">
      <c r="A2445" s="42" t="s">
        <v>90</v>
      </c>
      <c r="B2445" s="43">
        <v>42095</v>
      </c>
      <c r="C2445" s="43" t="s">
        <v>225</v>
      </c>
      <c r="D2445" s="47" t="s">
        <v>103</v>
      </c>
      <c r="E2445" s="42" t="s">
        <v>104</v>
      </c>
      <c r="F2445" s="42" t="s">
        <v>93</v>
      </c>
      <c r="G2445" s="44" t="s">
        <v>88</v>
      </c>
      <c r="H2445" s="45">
        <v>940.65</v>
      </c>
    </row>
    <row r="2446" spans="1:8">
      <c r="A2446" s="42" t="s">
        <v>83</v>
      </c>
      <c r="B2446" s="43">
        <v>42095</v>
      </c>
      <c r="C2446" s="43" t="s">
        <v>225</v>
      </c>
      <c r="D2446" s="47" t="s">
        <v>248</v>
      </c>
      <c r="E2446" s="42" t="s">
        <v>86</v>
      </c>
      <c r="F2446" s="42" t="s">
        <v>87</v>
      </c>
      <c r="G2446" s="44" t="s">
        <v>88</v>
      </c>
      <c r="H2446" s="45">
        <v>22</v>
      </c>
    </row>
    <row r="2447" spans="1:8">
      <c r="A2447" s="42" t="s">
        <v>90</v>
      </c>
      <c r="B2447" s="43">
        <v>42095</v>
      </c>
      <c r="C2447" s="43" t="s">
        <v>225</v>
      </c>
      <c r="D2447" s="47" t="s">
        <v>94</v>
      </c>
      <c r="E2447" s="42" t="s">
        <v>262</v>
      </c>
      <c r="F2447" s="42" t="s">
        <v>87</v>
      </c>
      <c r="G2447" s="44" t="s">
        <v>88</v>
      </c>
      <c r="H2447" s="45">
        <v>978.75400000000002</v>
      </c>
    </row>
    <row r="2448" spans="1:8">
      <c r="A2448" s="42" t="s">
        <v>90</v>
      </c>
      <c r="B2448" s="43">
        <v>42095</v>
      </c>
      <c r="C2448" s="43" t="s">
        <v>225</v>
      </c>
      <c r="D2448" s="47" t="s">
        <v>94</v>
      </c>
      <c r="E2448" s="42" t="s">
        <v>262</v>
      </c>
      <c r="F2448" s="42" t="s">
        <v>87</v>
      </c>
      <c r="G2448" s="44" t="s">
        <v>88</v>
      </c>
      <c r="H2448" s="45">
        <v>300</v>
      </c>
    </row>
    <row r="2449" spans="1:8">
      <c r="A2449" s="42" t="s">
        <v>90</v>
      </c>
      <c r="B2449" s="43">
        <v>42095</v>
      </c>
      <c r="C2449" s="43" t="s">
        <v>225</v>
      </c>
      <c r="D2449" s="47" t="s">
        <v>122</v>
      </c>
      <c r="E2449" s="42" t="s">
        <v>123</v>
      </c>
      <c r="F2449" s="42" t="s">
        <v>124</v>
      </c>
      <c r="G2449" s="44" t="s">
        <v>98</v>
      </c>
      <c r="H2449" s="45">
        <v>240</v>
      </c>
    </row>
    <row r="2450" spans="1:8">
      <c r="A2450" s="42" t="s">
        <v>83</v>
      </c>
      <c r="B2450" s="43">
        <v>42095</v>
      </c>
      <c r="C2450" s="43" t="s">
        <v>225</v>
      </c>
      <c r="D2450" s="47" t="s">
        <v>226</v>
      </c>
      <c r="E2450" s="42" t="s">
        <v>86</v>
      </c>
      <c r="F2450" s="42" t="s">
        <v>87</v>
      </c>
      <c r="G2450" s="44" t="s">
        <v>88</v>
      </c>
      <c r="H2450" s="45">
        <v>80</v>
      </c>
    </row>
    <row r="2451" spans="1:8">
      <c r="A2451" s="42" t="s">
        <v>83</v>
      </c>
      <c r="B2451" s="43">
        <v>42095</v>
      </c>
      <c r="C2451" s="43" t="s">
        <v>225</v>
      </c>
      <c r="D2451" s="47" t="s">
        <v>249</v>
      </c>
      <c r="E2451" s="42" t="s">
        <v>86</v>
      </c>
      <c r="F2451" s="42" t="s">
        <v>87</v>
      </c>
      <c r="G2451" s="44" t="s">
        <v>88</v>
      </c>
      <c r="H2451" s="45">
        <v>2995.0149999999999</v>
      </c>
    </row>
    <row r="2452" spans="1:8">
      <c r="A2452" s="42" t="s">
        <v>90</v>
      </c>
      <c r="B2452" s="43">
        <v>42095</v>
      </c>
      <c r="C2452" s="43" t="s">
        <v>225</v>
      </c>
      <c r="D2452" s="47" t="s">
        <v>94</v>
      </c>
      <c r="E2452" s="44" t="s">
        <v>241</v>
      </c>
      <c r="F2452" s="42" t="s">
        <v>87</v>
      </c>
      <c r="G2452" s="44" t="s">
        <v>88</v>
      </c>
      <c r="H2452" s="45">
        <v>66.3</v>
      </c>
    </row>
    <row r="2453" spans="1:8">
      <c r="A2453" s="42" t="s">
        <v>90</v>
      </c>
      <c r="B2453" s="43">
        <v>42095</v>
      </c>
      <c r="C2453" s="43" t="s">
        <v>225</v>
      </c>
      <c r="D2453" s="47" t="s">
        <v>94</v>
      </c>
      <c r="E2453" s="42" t="s">
        <v>95</v>
      </c>
      <c r="F2453" s="42" t="s">
        <v>87</v>
      </c>
      <c r="G2453" s="44" t="s">
        <v>88</v>
      </c>
      <c r="H2453" s="45">
        <v>69.5</v>
      </c>
    </row>
    <row r="2454" spans="1:8">
      <c r="A2454" s="42" t="s">
        <v>90</v>
      </c>
      <c r="B2454" s="43">
        <v>42095</v>
      </c>
      <c r="C2454" s="43" t="s">
        <v>225</v>
      </c>
      <c r="D2454" s="47" t="s">
        <v>94</v>
      </c>
      <c r="E2454" s="42" t="s">
        <v>132</v>
      </c>
      <c r="F2454" s="42" t="s">
        <v>124</v>
      </c>
      <c r="G2454" s="44" t="s">
        <v>88</v>
      </c>
      <c r="H2454" s="45">
        <v>3262.527</v>
      </c>
    </row>
    <row r="2455" spans="1:8">
      <c r="A2455" s="42" t="s">
        <v>90</v>
      </c>
      <c r="B2455" s="43">
        <v>42095</v>
      </c>
      <c r="C2455" s="43" t="s">
        <v>225</v>
      </c>
      <c r="D2455" s="47" t="s">
        <v>137</v>
      </c>
      <c r="E2455" s="42" t="s">
        <v>108</v>
      </c>
      <c r="F2455" s="42" t="s">
        <v>93</v>
      </c>
      <c r="G2455" s="44" t="s">
        <v>88</v>
      </c>
      <c r="H2455" s="45">
        <v>296.55</v>
      </c>
    </row>
    <row r="2456" spans="1:8">
      <c r="A2456" s="42" t="s">
        <v>83</v>
      </c>
      <c r="B2456" s="43">
        <v>42095</v>
      </c>
      <c r="C2456" s="43" t="s">
        <v>225</v>
      </c>
      <c r="D2456" s="47" t="s">
        <v>105</v>
      </c>
      <c r="E2456" s="42" t="s">
        <v>86</v>
      </c>
      <c r="F2456" s="42" t="s">
        <v>87</v>
      </c>
      <c r="G2456" s="44" t="s">
        <v>88</v>
      </c>
      <c r="H2456" s="45">
        <v>772.5</v>
      </c>
    </row>
    <row r="2457" spans="1:8">
      <c r="A2457" s="42" t="s">
        <v>90</v>
      </c>
      <c r="B2457" s="43">
        <v>42095</v>
      </c>
      <c r="C2457" s="43" t="s">
        <v>225</v>
      </c>
      <c r="D2457" s="47" t="s">
        <v>112</v>
      </c>
      <c r="E2457" s="42" t="s">
        <v>92</v>
      </c>
      <c r="F2457" s="42" t="s">
        <v>93</v>
      </c>
      <c r="G2457" s="44" t="s">
        <v>88</v>
      </c>
      <c r="H2457" s="45">
        <v>2901.5940000000001</v>
      </c>
    </row>
    <row r="2458" spans="1:8">
      <c r="A2458" s="42" t="s">
        <v>90</v>
      </c>
      <c r="B2458" s="43">
        <v>42095</v>
      </c>
      <c r="C2458" s="43" t="s">
        <v>225</v>
      </c>
      <c r="D2458" s="47" t="s">
        <v>103</v>
      </c>
      <c r="E2458" s="42" t="s">
        <v>104</v>
      </c>
      <c r="F2458" s="42" t="s">
        <v>93</v>
      </c>
      <c r="G2458" s="44" t="s">
        <v>88</v>
      </c>
      <c r="H2458" s="45">
        <v>540.45000000000005</v>
      </c>
    </row>
    <row r="2459" spans="1:8">
      <c r="A2459" s="42" t="s">
        <v>90</v>
      </c>
      <c r="B2459" s="43">
        <v>42095</v>
      </c>
      <c r="C2459" s="43" t="s">
        <v>225</v>
      </c>
      <c r="D2459" s="47" t="s">
        <v>103</v>
      </c>
      <c r="E2459" s="42" t="s">
        <v>104</v>
      </c>
      <c r="F2459" s="42" t="s">
        <v>93</v>
      </c>
      <c r="G2459" s="44" t="s">
        <v>88</v>
      </c>
      <c r="H2459" s="45">
        <v>812.75</v>
      </c>
    </row>
    <row r="2460" spans="1:8">
      <c r="A2460" s="42" t="s">
        <v>90</v>
      </c>
      <c r="B2460" s="43">
        <v>42095</v>
      </c>
      <c r="C2460" s="43" t="s">
        <v>225</v>
      </c>
      <c r="D2460" s="47" t="s">
        <v>94</v>
      </c>
      <c r="E2460" s="42" t="s">
        <v>96</v>
      </c>
      <c r="F2460" s="42" t="s">
        <v>87</v>
      </c>
      <c r="G2460" s="44" t="s">
        <v>88</v>
      </c>
      <c r="H2460" s="45">
        <v>198.9</v>
      </c>
    </row>
    <row r="2461" spans="1:8">
      <c r="A2461" s="42" t="s">
        <v>90</v>
      </c>
      <c r="B2461" s="43">
        <v>42095</v>
      </c>
      <c r="C2461" s="43" t="s">
        <v>225</v>
      </c>
      <c r="D2461" s="47" t="s">
        <v>94</v>
      </c>
      <c r="E2461" s="42" t="s">
        <v>96</v>
      </c>
      <c r="F2461" s="42" t="s">
        <v>87</v>
      </c>
      <c r="G2461" s="44" t="s">
        <v>88</v>
      </c>
      <c r="H2461" s="45">
        <v>137.5</v>
      </c>
    </row>
    <row r="2462" spans="1:8">
      <c r="A2462" s="42" t="s">
        <v>90</v>
      </c>
      <c r="B2462" s="43">
        <v>42095</v>
      </c>
      <c r="C2462" s="43" t="s">
        <v>225</v>
      </c>
      <c r="D2462" s="47" t="s">
        <v>137</v>
      </c>
      <c r="E2462" s="42" t="s">
        <v>108</v>
      </c>
      <c r="F2462" s="42" t="s">
        <v>93</v>
      </c>
      <c r="G2462" s="44" t="s">
        <v>88</v>
      </c>
      <c r="H2462" s="45">
        <v>297.39999999999998</v>
      </c>
    </row>
    <row r="2463" spans="1:8">
      <c r="A2463" s="42" t="s">
        <v>90</v>
      </c>
      <c r="B2463" s="43">
        <v>42095</v>
      </c>
      <c r="C2463" s="43" t="s">
        <v>225</v>
      </c>
      <c r="D2463" s="47" t="s">
        <v>137</v>
      </c>
      <c r="E2463" s="42" t="s">
        <v>108</v>
      </c>
      <c r="F2463" s="42" t="s">
        <v>93</v>
      </c>
      <c r="G2463" s="44" t="s">
        <v>88</v>
      </c>
      <c r="H2463" s="45">
        <v>303.10000000000002</v>
      </c>
    </row>
    <row r="2464" spans="1:8">
      <c r="A2464" s="42" t="s">
        <v>83</v>
      </c>
      <c r="B2464" s="43">
        <v>42095</v>
      </c>
      <c r="C2464" s="43" t="s">
        <v>225</v>
      </c>
      <c r="D2464" s="47" t="s">
        <v>129</v>
      </c>
      <c r="E2464" s="42" t="s">
        <v>86</v>
      </c>
      <c r="F2464" s="42" t="s">
        <v>87</v>
      </c>
      <c r="G2464" s="44" t="s">
        <v>98</v>
      </c>
      <c r="H2464" s="45">
        <v>210.5</v>
      </c>
    </row>
    <row r="2465" spans="1:8">
      <c r="A2465" s="42" t="s">
        <v>90</v>
      </c>
      <c r="B2465" s="43">
        <v>42095</v>
      </c>
      <c r="C2465" s="43" t="s">
        <v>225</v>
      </c>
      <c r="D2465" s="47" t="s">
        <v>91</v>
      </c>
      <c r="E2465" s="42" t="s">
        <v>92</v>
      </c>
      <c r="F2465" s="42" t="s">
        <v>93</v>
      </c>
      <c r="G2465" s="44" t="s">
        <v>88</v>
      </c>
      <c r="H2465" s="45">
        <v>3263.69</v>
      </c>
    </row>
    <row r="2466" spans="1:8">
      <c r="A2466" s="42" t="s">
        <v>90</v>
      </c>
      <c r="B2466" s="43">
        <v>42095</v>
      </c>
      <c r="C2466" s="43" t="s">
        <v>225</v>
      </c>
      <c r="D2466" s="47" t="s">
        <v>103</v>
      </c>
      <c r="E2466" s="42" t="s">
        <v>104</v>
      </c>
      <c r="F2466" s="42" t="s">
        <v>93</v>
      </c>
      <c r="G2466" s="44" t="s">
        <v>88</v>
      </c>
      <c r="H2466" s="45">
        <v>348.4</v>
      </c>
    </row>
    <row r="2467" spans="1:8">
      <c r="A2467" s="42" t="s">
        <v>83</v>
      </c>
      <c r="B2467" s="43">
        <v>42095</v>
      </c>
      <c r="C2467" s="43" t="s">
        <v>225</v>
      </c>
      <c r="D2467" s="47" t="s">
        <v>152</v>
      </c>
      <c r="E2467" s="42" t="s">
        <v>86</v>
      </c>
      <c r="F2467" s="42" t="s">
        <v>87</v>
      </c>
      <c r="G2467" s="44" t="s">
        <v>88</v>
      </c>
      <c r="H2467" s="45">
        <v>342.46</v>
      </c>
    </row>
    <row r="2468" spans="1:8">
      <c r="A2468" s="42" t="s">
        <v>83</v>
      </c>
      <c r="B2468" s="43">
        <v>42095</v>
      </c>
      <c r="C2468" s="43" t="s">
        <v>225</v>
      </c>
      <c r="D2468" s="47" t="s">
        <v>125</v>
      </c>
      <c r="E2468" s="42" t="s">
        <v>86</v>
      </c>
      <c r="F2468" s="42" t="s">
        <v>87</v>
      </c>
      <c r="G2468" s="44" t="s">
        <v>88</v>
      </c>
      <c r="H2468" s="45">
        <v>173.16</v>
      </c>
    </row>
    <row r="2469" spans="1:8">
      <c r="A2469" s="42" t="s">
        <v>90</v>
      </c>
      <c r="B2469" s="43">
        <v>42095</v>
      </c>
      <c r="C2469" s="43" t="s">
        <v>225</v>
      </c>
      <c r="D2469" s="47" t="s">
        <v>114</v>
      </c>
      <c r="E2469" s="42" t="s">
        <v>115</v>
      </c>
      <c r="F2469" s="42" t="s">
        <v>87</v>
      </c>
      <c r="G2469" s="44" t="s">
        <v>88</v>
      </c>
      <c r="H2469" s="45">
        <v>22</v>
      </c>
    </row>
    <row r="2470" spans="1:8">
      <c r="A2470" s="42" t="s">
        <v>90</v>
      </c>
      <c r="B2470" s="43">
        <v>42095</v>
      </c>
      <c r="C2470" s="43" t="s">
        <v>225</v>
      </c>
      <c r="D2470" s="47" t="s">
        <v>137</v>
      </c>
      <c r="E2470" s="42" t="s">
        <v>108</v>
      </c>
      <c r="F2470" s="42" t="s">
        <v>93</v>
      </c>
      <c r="G2470" s="44" t="s">
        <v>88</v>
      </c>
      <c r="H2470" s="45">
        <v>302.60000000000002</v>
      </c>
    </row>
    <row r="2471" spans="1:8">
      <c r="A2471" s="42" t="s">
        <v>90</v>
      </c>
      <c r="B2471" s="43">
        <v>42095</v>
      </c>
      <c r="C2471" s="43" t="s">
        <v>225</v>
      </c>
      <c r="D2471" s="47" t="s">
        <v>137</v>
      </c>
      <c r="E2471" s="42" t="s">
        <v>108</v>
      </c>
      <c r="F2471" s="42" t="s">
        <v>93</v>
      </c>
      <c r="G2471" s="44" t="s">
        <v>88</v>
      </c>
      <c r="H2471" s="45">
        <v>302.64999999999998</v>
      </c>
    </row>
    <row r="2472" spans="1:8">
      <c r="A2472" s="42" t="s">
        <v>83</v>
      </c>
      <c r="B2472" s="43">
        <v>42095</v>
      </c>
      <c r="C2472" s="43" t="s">
        <v>225</v>
      </c>
      <c r="D2472" s="47" t="s">
        <v>105</v>
      </c>
      <c r="E2472" s="42" t="s">
        <v>86</v>
      </c>
      <c r="F2472" s="42" t="s">
        <v>87</v>
      </c>
      <c r="G2472" s="44" t="s">
        <v>88</v>
      </c>
      <c r="H2472" s="45">
        <v>699.35</v>
      </c>
    </row>
    <row r="2473" spans="1:8">
      <c r="A2473" s="42" t="s">
        <v>90</v>
      </c>
      <c r="B2473" s="43">
        <v>42095</v>
      </c>
      <c r="C2473" s="43" t="s">
        <v>225</v>
      </c>
      <c r="D2473" s="47" t="s">
        <v>117</v>
      </c>
      <c r="E2473" s="42" t="s">
        <v>123</v>
      </c>
      <c r="F2473" s="42" t="s">
        <v>93</v>
      </c>
      <c r="G2473" s="44" t="s">
        <v>88</v>
      </c>
      <c r="H2473" s="45">
        <v>142.19999999999999</v>
      </c>
    </row>
    <row r="2474" spans="1:8">
      <c r="A2474" s="42" t="s">
        <v>90</v>
      </c>
      <c r="B2474" s="43">
        <v>42095</v>
      </c>
      <c r="C2474" s="43" t="s">
        <v>225</v>
      </c>
      <c r="D2474" s="47" t="s">
        <v>103</v>
      </c>
      <c r="E2474" s="42" t="s">
        <v>104</v>
      </c>
      <c r="F2474" s="42" t="s">
        <v>93</v>
      </c>
      <c r="G2474" s="44" t="s">
        <v>88</v>
      </c>
      <c r="H2474" s="45">
        <v>426.75</v>
      </c>
    </row>
    <row r="2475" spans="1:8">
      <c r="A2475" s="42" t="s">
        <v>90</v>
      </c>
      <c r="B2475" s="43">
        <v>42095</v>
      </c>
      <c r="C2475" s="43" t="s">
        <v>225</v>
      </c>
      <c r="D2475" s="47" t="s">
        <v>137</v>
      </c>
      <c r="E2475" s="42" t="s">
        <v>108</v>
      </c>
      <c r="F2475" s="42" t="s">
        <v>93</v>
      </c>
      <c r="G2475" s="44" t="s">
        <v>88</v>
      </c>
      <c r="H2475" s="45">
        <v>305.39999999999998</v>
      </c>
    </row>
    <row r="2476" spans="1:8">
      <c r="A2476" s="42" t="s">
        <v>90</v>
      </c>
      <c r="B2476" s="43">
        <v>42095</v>
      </c>
      <c r="C2476" s="43" t="s">
        <v>225</v>
      </c>
      <c r="D2476" s="47" t="s">
        <v>255</v>
      </c>
      <c r="E2476" s="42" t="s">
        <v>104</v>
      </c>
      <c r="F2476" s="42" t="s">
        <v>93</v>
      </c>
      <c r="G2476" s="44" t="s">
        <v>88</v>
      </c>
      <c r="H2476" s="45">
        <v>55.5</v>
      </c>
    </row>
    <row r="2477" spans="1:8">
      <c r="A2477" s="42" t="s">
        <v>90</v>
      </c>
      <c r="B2477" s="43">
        <v>42095</v>
      </c>
      <c r="C2477" s="43" t="s">
        <v>225</v>
      </c>
      <c r="D2477" s="47" t="s">
        <v>110</v>
      </c>
      <c r="E2477" s="42" t="s">
        <v>108</v>
      </c>
      <c r="F2477" s="42" t="s">
        <v>93</v>
      </c>
      <c r="G2477" s="44" t="s">
        <v>88</v>
      </c>
      <c r="H2477" s="45">
        <v>487.3</v>
      </c>
    </row>
    <row r="2478" spans="1:8">
      <c r="A2478" s="42" t="s">
        <v>90</v>
      </c>
      <c r="B2478" s="43">
        <v>42095</v>
      </c>
      <c r="C2478" s="43" t="s">
        <v>225</v>
      </c>
      <c r="D2478" s="47" t="s">
        <v>110</v>
      </c>
      <c r="E2478" s="42" t="s">
        <v>108</v>
      </c>
      <c r="F2478" s="42" t="s">
        <v>93</v>
      </c>
      <c r="G2478" s="44" t="s">
        <v>88</v>
      </c>
      <c r="H2478" s="45">
        <v>361.9</v>
      </c>
    </row>
    <row r="2479" spans="1:8">
      <c r="A2479" s="42" t="s">
        <v>83</v>
      </c>
      <c r="B2479" s="43">
        <v>42095</v>
      </c>
      <c r="C2479" s="43" t="s">
        <v>225</v>
      </c>
      <c r="D2479" s="47" t="s">
        <v>192</v>
      </c>
      <c r="E2479" s="42" t="s">
        <v>86</v>
      </c>
      <c r="F2479" s="42" t="s">
        <v>124</v>
      </c>
      <c r="G2479" s="44" t="s">
        <v>88</v>
      </c>
      <c r="H2479" s="45">
        <v>25.5</v>
      </c>
    </row>
    <row r="2480" spans="1:8">
      <c r="A2480" s="42" t="s">
        <v>83</v>
      </c>
      <c r="B2480" s="43">
        <v>42095</v>
      </c>
      <c r="C2480" s="43" t="s">
        <v>225</v>
      </c>
      <c r="D2480" s="47" t="s">
        <v>105</v>
      </c>
      <c r="E2480" s="42" t="s">
        <v>86</v>
      </c>
      <c r="F2480" s="42" t="s">
        <v>87</v>
      </c>
      <c r="G2480" s="44" t="s">
        <v>88</v>
      </c>
      <c r="H2480" s="45">
        <v>1047.6500000000001</v>
      </c>
    </row>
    <row r="2481" spans="1:8">
      <c r="A2481" s="42" t="s">
        <v>90</v>
      </c>
      <c r="B2481" s="43">
        <v>42095</v>
      </c>
      <c r="C2481" s="43" t="s">
        <v>225</v>
      </c>
      <c r="D2481" s="47" t="s">
        <v>103</v>
      </c>
      <c r="E2481" s="42" t="s">
        <v>104</v>
      </c>
      <c r="F2481" s="42" t="s">
        <v>93</v>
      </c>
      <c r="G2481" s="44" t="s">
        <v>88</v>
      </c>
      <c r="H2481" s="45">
        <v>385.05</v>
      </c>
    </row>
    <row r="2482" spans="1:8">
      <c r="A2482" s="42" t="s">
        <v>90</v>
      </c>
      <c r="B2482" s="43">
        <v>42095</v>
      </c>
      <c r="C2482" s="43" t="s">
        <v>225</v>
      </c>
      <c r="D2482" s="47" t="s">
        <v>94</v>
      </c>
      <c r="E2482" s="42" t="s">
        <v>108</v>
      </c>
      <c r="F2482" s="42" t="s">
        <v>124</v>
      </c>
      <c r="G2482" s="44" t="s">
        <v>88</v>
      </c>
      <c r="H2482" s="45">
        <v>1547.17</v>
      </c>
    </row>
    <row r="2483" spans="1:8">
      <c r="A2483" s="42" t="s">
        <v>90</v>
      </c>
      <c r="B2483" s="43">
        <v>42095</v>
      </c>
      <c r="C2483" s="43" t="s">
        <v>225</v>
      </c>
      <c r="D2483" s="47" t="s">
        <v>94</v>
      </c>
      <c r="E2483" s="42" t="s">
        <v>108</v>
      </c>
      <c r="F2483" s="42" t="s">
        <v>124</v>
      </c>
      <c r="G2483" s="44" t="s">
        <v>88</v>
      </c>
      <c r="H2483" s="45">
        <v>1050</v>
      </c>
    </row>
    <row r="2484" spans="1:8">
      <c r="A2484" s="42" t="s">
        <v>83</v>
      </c>
      <c r="B2484" s="43">
        <v>42095</v>
      </c>
      <c r="C2484" s="43" t="s">
        <v>225</v>
      </c>
      <c r="D2484" s="47" t="s">
        <v>181</v>
      </c>
      <c r="E2484" s="42" t="s">
        <v>86</v>
      </c>
      <c r="F2484" s="42" t="s">
        <v>87</v>
      </c>
      <c r="G2484" s="44" t="s">
        <v>88</v>
      </c>
      <c r="H2484" s="45">
        <v>69.75</v>
      </c>
    </row>
    <row r="2485" spans="1:8">
      <c r="A2485" s="42" t="s">
        <v>90</v>
      </c>
      <c r="B2485" s="43">
        <v>42095</v>
      </c>
      <c r="C2485" s="43" t="s">
        <v>225</v>
      </c>
      <c r="D2485" s="47" t="s">
        <v>110</v>
      </c>
      <c r="E2485" s="42" t="s">
        <v>157</v>
      </c>
      <c r="F2485" s="42" t="s">
        <v>93</v>
      </c>
      <c r="G2485" s="42" t="s">
        <v>111</v>
      </c>
      <c r="H2485" s="45">
        <v>211.5</v>
      </c>
    </row>
    <row r="2486" spans="1:8">
      <c r="A2486" s="42" t="s">
        <v>90</v>
      </c>
      <c r="B2486" s="43">
        <v>42095</v>
      </c>
      <c r="C2486" s="43" t="s">
        <v>225</v>
      </c>
      <c r="D2486" s="47" t="s">
        <v>117</v>
      </c>
      <c r="E2486" s="42" t="s">
        <v>123</v>
      </c>
      <c r="F2486" s="42" t="s">
        <v>93</v>
      </c>
      <c r="G2486" s="44" t="s">
        <v>88</v>
      </c>
      <c r="H2486" s="45">
        <v>388.75</v>
      </c>
    </row>
    <row r="2487" spans="1:8">
      <c r="A2487" s="42" t="s">
        <v>90</v>
      </c>
      <c r="B2487" s="43">
        <v>42095</v>
      </c>
      <c r="C2487" s="43" t="s">
        <v>225</v>
      </c>
      <c r="D2487" s="47" t="s">
        <v>117</v>
      </c>
      <c r="E2487" s="42" t="s">
        <v>123</v>
      </c>
      <c r="F2487" s="42" t="s">
        <v>93</v>
      </c>
      <c r="G2487" s="44" t="s">
        <v>88</v>
      </c>
      <c r="H2487" s="45">
        <v>97</v>
      </c>
    </row>
    <row r="2488" spans="1:8">
      <c r="A2488" s="42" t="s">
        <v>90</v>
      </c>
      <c r="B2488" s="43">
        <v>42095</v>
      </c>
      <c r="C2488" s="43" t="s">
        <v>225</v>
      </c>
      <c r="D2488" s="47" t="s">
        <v>120</v>
      </c>
      <c r="E2488" s="42" t="s">
        <v>92</v>
      </c>
      <c r="F2488" s="42" t="s">
        <v>93</v>
      </c>
      <c r="G2488" s="44" t="s">
        <v>88</v>
      </c>
      <c r="H2488" s="45">
        <v>2200</v>
      </c>
    </row>
    <row r="2489" spans="1:8">
      <c r="A2489" s="42" t="s">
        <v>90</v>
      </c>
      <c r="B2489" s="43">
        <v>42095</v>
      </c>
      <c r="C2489" s="43" t="s">
        <v>225</v>
      </c>
      <c r="D2489" s="47" t="s">
        <v>120</v>
      </c>
      <c r="E2489" s="42" t="s">
        <v>92</v>
      </c>
      <c r="F2489" s="42" t="s">
        <v>93</v>
      </c>
      <c r="G2489" s="44" t="s">
        <v>88</v>
      </c>
      <c r="H2489" s="45">
        <v>2802.5219999999999</v>
      </c>
    </row>
    <row r="2490" spans="1:8">
      <c r="A2490" s="42" t="s">
        <v>90</v>
      </c>
      <c r="B2490" s="43">
        <v>42095</v>
      </c>
      <c r="C2490" s="43" t="s">
        <v>225</v>
      </c>
      <c r="D2490" s="47" t="s">
        <v>112</v>
      </c>
      <c r="E2490" s="42" t="s">
        <v>177</v>
      </c>
      <c r="F2490" s="42" t="s">
        <v>93</v>
      </c>
      <c r="G2490" s="44" t="s">
        <v>88</v>
      </c>
      <c r="H2490" s="45">
        <v>5499.0839999999998</v>
      </c>
    </row>
    <row r="2491" spans="1:8">
      <c r="A2491" s="42" t="s">
        <v>90</v>
      </c>
      <c r="B2491" s="43">
        <v>42095</v>
      </c>
      <c r="C2491" s="43" t="s">
        <v>225</v>
      </c>
      <c r="D2491" s="47" t="s">
        <v>112</v>
      </c>
      <c r="E2491" s="42" t="s">
        <v>113</v>
      </c>
      <c r="F2491" s="42" t="s">
        <v>93</v>
      </c>
      <c r="G2491" s="44" t="s">
        <v>88</v>
      </c>
      <c r="H2491" s="45">
        <v>2952.3339999999998</v>
      </c>
    </row>
    <row r="2492" spans="1:8">
      <c r="A2492" s="42" t="s">
        <v>90</v>
      </c>
      <c r="B2492" s="43">
        <v>42095</v>
      </c>
      <c r="C2492" s="43" t="s">
        <v>225</v>
      </c>
      <c r="D2492" s="47" t="s">
        <v>103</v>
      </c>
      <c r="E2492" s="42" t="s">
        <v>104</v>
      </c>
      <c r="F2492" s="42" t="s">
        <v>93</v>
      </c>
      <c r="G2492" s="44" t="s">
        <v>88</v>
      </c>
      <c r="H2492" s="45">
        <v>1044.5999999999999</v>
      </c>
    </row>
    <row r="2493" spans="1:8">
      <c r="A2493" s="42" t="s">
        <v>90</v>
      </c>
      <c r="B2493" s="43">
        <v>42095</v>
      </c>
      <c r="C2493" s="43" t="s">
        <v>225</v>
      </c>
      <c r="D2493" s="47" t="s">
        <v>103</v>
      </c>
      <c r="E2493" s="42" t="s">
        <v>104</v>
      </c>
      <c r="F2493" s="42" t="s">
        <v>93</v>
      </c>
      <c r="G2493" s="44" t="s">
        <v>88</v>
      </c>
      <c r="H2493" s="45">
        <v>298.25</v>
      </c>
    </row>
    <row r="2494" spans="1:8">
      <c r="A2494" s="42" t="s">
        <v>90</v>
      </c>
      <c r="B2494" s="43">
        <v>42095</v>
      </c>
      <c r="C2494" s="43" t="s">
        <v>225</v>
      </c>
      <c r="D2494" s="47" t="s">
        <v>103</v>
      </c>
      <c r="E2494" s="42" t="s">
        <v>104</v>
      </c>
      <c r="F2494" s="42" t="s">
        <v>93</v>
      </c>
      <c r="G2494" s="44" t="s">
        <v>88</v>
      </c>
      <c r="H2494" s="45">
        <v>508.75</v>
      </c>
    </row>
    <row r="2495" spans="1:8">
      <c r="A2495" s="42" t="s">
        <v>90</v>
      </c>
      <c r="B2495" s="43">
        <v>42095</v>
      </c>
      <c r="C2495" s="43" t="s">
        <v>225</v>
      </c>
      <c r="D2495" s="47" t="s">
        <v>94</v>
      </c>
      <c r="E2495" s="42" t="s">
        <v>115</v>
      </c>
      <c r="F2495" s="42" t="s">
        <v>87</v>
      </c>
      <c r="G2495" s="42" t="s">
        <v>131</v>
      </c>
      <c r="H2495" s="45">
        <v>20</v>
      </c>
    </row>
    <row r="2496" spans="1:8">
      <c r="A2496" s="42" t="s">
        <v>90</v>
      </c>
      <c r="B2496" s="43">
        <v>42095</v>
      </c>
      <c r="C2496" s="43" t="s">
        <v>225</v>
      </c>
      <c r="D2496" s="47" t="s">
        <v>94</v>
      </c>
      <c r="E2496" s="42" t="s">
        <v>157</v>
      </c>
      <c r="F2496" s="42" t="s">
        <v>87</v>
      </c>
      <c r="G2496" s="44" t="s">
        <v>88</v>
      </c>
      <c r="H2496" s="45">
        <v>5940.13</v>
      </c>
    </row>
    <row r="2497" spans="1:8">
      <c r="A2497" s="42" t="s">
        <v>90</v>
      </c>
      <c r="B2497" s="43">
        <v>42095</v>
      </c>
      <c r="C2497" s="43" t="s">
        <v>225</v>
      </c>
      <c r="D2497" s="47" t="s">
        <v>94</v>
      </c>
      <c r="E2497" s="42" t="s">
        <v>95</v>
      </c>
      <c r="F2497" s="42" t="s">
        <v>87</v>
      </c>
      <c r="G2497" s="44" t="s">
        <v>88</v>
      </c>
      <c r="H2497" s="45">
        <v>66.849999999999994</v>
      </c>
    </row>
    <row r="2498" spans="1:8">
      <c r="A2498" s="42" t="s">
        <v>90</v>
      </c>
      <c r="B2498" s="43">
        <v>42095</v>
      </c>
      <c r="C2498" s="43" t="s">
        <v>225</v>
      </c>
      <c r="D2498" s="47" t="s">
        <v>94</v>
      </c>
      <c r="E2498" s="42" t="s">
        <v>95</v>
      </c>
      <c r="F2498" s="42" t="s">
        <v>87</v>
      </c>
      <c r="G2498" s="44" t="s">
        <v>88</v>
      </c>
      <c r="H2498" s="45">
        <v>66.95</v>
      </c>
    </row>
    <row r="2499" spans="1:8">
      <c r="A2499" s="42" t="s">
        <v>90</v>
      </c>
      <c r="B2499" s="43">
        <v>42095</v>
      </c>
      <c r="C2499" s="43" t="s">
        <v>225</v>
      </c>
      <c r="D2499" s="47" t="s">
        <v>94</v>
      </c>
      <c r="E2499" s="42" t="s">
        <v>115</v>
      </c>
      <c r="F2499" s="42" t="s">
        <v>87</v>
      </c>
      <c r="G2499" s="42" t="s">
        <v>131</v>
      </c>
      <c r="H2499" s="45">
        <v>20</v>
      </c>
    </row>
    <row r="2500" spans="1:8">
      <c r="A2500" s="42" t="s">
        <v>90</v>
      </c>
      <c r="B2500" s="43">
        <v>42095</v>
      </c>
      <c r="C2500" s="43" t="s">
        <v>225</v>
      </c>
      <c r="D2500" s="47" t="s">
        <v>137</v>
      </c>
      <c r="E2500" s="42" t="s">
        <v>108</v>
      </c>
      <c r="F2500" s="42" t="s">
        <v>93</v>
      </c>
      <c r="G2500" s="44" t="s">
        <v>88</v>
      </c>
      <c r="H2500" s="45">
        <v>303.7</v>
      </c>
    </row>
    <row r="2501" spans="1:8">
      <c r="A2501" s="42" t="s">
        <v>90</v>
      </c>
      <c r="B2501" s="43">
        <v>42095</v>
      </c>
      <c r="C2501" s="43" t="s">
        <v>225</v>
      </c>
      <c r="D2501" s="47" t="s">
        <v>137</v>
      </c>
      <c r="E2501" s="42" t="s">
        <v>108</v>
      </c>
      <c r="F2501" s="42" t="s">
        <v>93</v>
      </c>
      <c r="G2501" s="44" t="s">
        <v>88</v>
      </c>
      <c r="H2501" s="45">
        <v>54.4</v>
      </c>
    </row>
    <row r="2502" spans="1:8">
      <c r="A2502" s="42" t="s">
        <v>90</v>
      </c>
      <c r="B2502" s="43">
        <v>42095</v>
      </c>
      <c r="C2502" s="43" t="s">
        <v>225</v>
      </c>
      <c r="D2502" s="47" t="s">
        <v>137</v>
      </c>
      <c r="E2502" s="42" t="s">
        <v>108</v>
      </c>
      <c r="F2502" s="42" t="s">
        <v>93</v>
      </c>
      <c r="G2502" s="44" t="s">
        <v>88</v>
      </c>
      <c r="H2502" s="45">
        <v>288.39999999999998</v>
      </c>
    </row>
    <row r="2503" spans="1:8">
      <c r="A2503" s="42" t="s">
        <v>90</v>
      </c>
      <c r="B2503" s="43">
        <v>42095</v>
      </c>
      <c r="C2503" s="43" t="s">
        <v>225</v>
      </c>
      <c r="D2503" s="47" t="s">
        <v>137</v>
      </c>
      <c r="E2503" s="42" t="s">
        <v>108</v>
      </c>
      <c r="F2503" s="42" t="s">
        <v>93</v>
      </c>
      <c r="G2503" s="44" t="s">
        <v>88</v>
      </c>
      <c r="H2503" s="45">
        <v>314.05</v>
      </c>
    </row>
    <row r="2504" spans="1:8">
      <c r="A2504" s="42" t="s">
        <v>90</v>
      </c>
      <c r="B2504" s="43">
        <v>42095</v>
      </c>
      <c r="C2504" s="43" t="s">
        <v>225</v>
      </c>
      <c r="D2504" s="47" t="s">
        <v>137</v>
      </c>
      <c r="E2504" s="42" t="s">
        <v>108</v>
      </c>
      <c r="F2504" s="42" t="s">
        <v>93</v>
      </c>
      <c r="G2504" s="44" t="s">
        <v>88</v>
      </c>
      <c r="H2504" s="45">
        <v>125.65</v>
      </c>
    </row>
    <row r="2505" spans="1:8">
      <c r="A2505" s="42" t="s">
        <v>90</v>
      </c>
      <c r="B2505" s="43">
        <v>42095</v>
      </c>
      <c r="C2505" s="43" t="s">
        <v>225</v>
      </c>
      <c r="D2505" s="47" t="s">
        <v>255</v>
      </c>
      <c r="E2505" s="42" t="s">
        <v>104</v>
      </c>
      <c r="F2505" s="42" t="s">
        <v>93</v>
      </c>
      <c r="G2505" s="44" t="s">
        <v>88</v>
      </c>
      <c r="H2505" s="45">
        <v>54.9</v>
      </c>
    </row>
    <row r="2506" spans="1:8">
      <c r="A2506" s="42" t="s">
        <v>90</v>
      </c>
      <c r="B2506" s="43">
        <v>42095</v>
      </c>
      <c r="C2506" s="43" t="s">
        <v>225</v>
      </c>
      <c r="D2506" s="47" t="s">
        <v>110</v>
      </c>
      <c r="E2506" s="42" t="s">
        <v>108</v>
      </c>
      <c r="F2506" s="42" t="s">
        <v>93</v>
      </c>
      <c r="G2506" s="44" t="s">
        <v>88</v>
      </c>
      <c r="H2506" s="45">
        <v>480.8</v>
      </c>
    </row>
    <row r="2507" spans="1:8">
      <c r="A2507" s="42" t="s">
        <v>90</v>
      </c>
      <c r="B2507" s="43">
        <v>42095</v>
      </c>
      <c r="C2507" s="43" t="s">
        <v>225</v>
      </c>
      <c r="D2507" s="47" t="s">
        <v>110</v>
      </c>
      <c r="E2507" s="42" t="s">
        <v>157</v>
      </c>
      <c r="F2507" s="42" t="s">
        <v>93</v>
      </c>
      <c r="G2507" s="42" t="s">
        <v>111</v>
      </c>
      <c r="H2507" s="45">
        <v>183.85</v>
      </c>
    </row>
    <row r="2508" spans="1:8">
      <c r="A2508" s="42" t="s">
        <v>90</v>
      </c>
      <c r="B2508" s="43">
        <v>42095</v>
      </c>
      <c r="C2508" s="43" t="s">
        <v>225</v>
      </c>
      <c r="D2508" s="47" t="s">
        <v>101</v>
      </c>
      <c r="E2508" s="42" t="s">
        <v>104</v>
      </c>
      <c r="F2508" s="42" t="s">
        <v>93</v>
      </c>
      <c r="G2508" s="44" t="s">
        <v>88</v>
      </c>
      <c r="H2508" s="45">
        <v>136.35</v>
      </c>
    </row>
    <row r="2509" spans="1:8">
      <c r="A2509" s="42" t="s">
        <v>90</v>
      </c>
      <c r="B2509" s="43">
        <v>42095</v>
      </c>
      <c r="C2509" s="43" t="s">
        <v>225</v>
      </c>
      <c r="D2509" s="47" t="s">
        <v>103</v>
      </c>
      <c r="E2509" s="42" t="s">
        <v>104</v>
      </c>
      <c r="F2509" s="42" t="s">
        <v>93</v>
      </c>
      <c r="G2509" s="44" t="s">
        <v>88</v>
      </c>
      <c r="H2509" s="45">
        <v>738.55</v>
      </c>
    </row>
    <row r="2510" spans="1:8">
      <c r="A2510" s="42" t="s">
        <v>90</v>
      </c>
      <c r="B2510" s="43">
        <v>42095</v>
      </c>
      <c r="C2510" s="43" t="s">
        <v>225</v>
      </c>
      <c r="D2510" s="47" t="s">
        <v>103</v>
      </c>
      <c r="E2510" s="42" t="s">
        <v>104</v>
      </c>
      <c r="F2510" s="42" t="s">
        <v>93</v>
      </c>
      <c r="G2510" s="44" t="s">
        <v>88</v>
      </c>
      <c r="H2510" s="45">
        <v>512.35</v>
      </c>
    </row>
    <row r="2511" spans="1:8">
      <c r="A2511" s="42" t="s">
        <v>90</v>
      </c>
      <c r="B2511" s="43">
        <v>42095</v>
      </c>
      <c r="C2511" s="43" t="s">
        <v>225</v>
      </c>
      <c r="D2511" s="47" t="s">
        <v>103</v>
      </c>
      <c r="E2511" s="42" t="s">
        <v>92</v>
      </c>
      <c r="F2511" s="42" t="s">
        <v>93</v>
      </c>
      <c r="G2511" s="44" t="s">
        <v>88</v>
      </c>
      <c r="H2511" s="45">
        <v>2890.43</v>
      </c>
    </row>
    <row r="2512" spans="1:8">
      <c r="A2512" s="42" t="s">
        <v>90</v>
      </c>
      <c r="B2512" s="43">
        <v>42095</v>
      </c>
      <c r="C2512" s="43" t="s">
        <v>225</v>
      </c>
      <c r="D2512" s="47" t="s">
        <v>103</v>
      </c>
      <c r="E2512" s="42" t="s">
        <v>92</v>
      </c>
      <c r="F2512" s="42" t="s">
        <v>93</v>
      </c>
      <c r="G2512" s="44" t="s">
        <v>88</v>
      </c>
      <c r="H2512" s="45">
        <v>2890.43</v>
      </c>
    </row>
    <row r="2513" spans="1:8">
      <c r="A2513" s="42" t="s">
        <v>90</v>
      </c>
      <c r="B2513" s="43">
        <v>42095</v>
      </c>
      <c r="C2513" s="43" t="s">
        <v>225</v>
      </c>
      <c r="D2513" s="47" t="s">
        <v>165</v>
      </c>
      <c r="E2513" s="42" t="s">
        <v>157</v>
      </c>
      <c r="F2513" s="42" t="s">
        <v>93</v>
      </c>
      <c r="G2513" s="42" t="s">
        <v>111</v>
      </c>
      <c r="H2513" s="45">
        <v>21.76</v>
      </c>
    </row>
    <row r="2514" spans="1:8">
      <c r="A2514" s="42" t="s">
        <v>90</v>
      </c>
      <c r="B2514" s="43">
        <v>42095</v>
      </c>
      <c r="C2514" s="43" t="s">
        <v>225</v>
      </c>
      <c r="D2514" s="47" t="s">
        <v>94</v>
      </c>
      <c r="E2514" s="42" t="s">
        <v>96</v>
      </c>
      <c r="F2514" s="42" t="s">
        <v>87</v>
      </c>
      <c r="G2514" s="44" t="s">
        <v>88</v>
      </c>
      <c r="H2514" s="45">
        <v>133.85</v>
      </c>
    </row>
    <row r="2515" spans="1:8">
      <c r="A2515" s="42" t="s">
        <v>90</v>
      </c>
      <c r="B2515" s="43">
        <v>42095</v>
      </c>
      <c r="C2515" s="43" t="s">
        <v>225</v>
      </c>
      <c r="D2515" s="47" t="s">
        <v>94</v>
      </c>
      <c r="E2515" s="42" t="s">
        <v>108</v>
      </c>
      <c r="F2515" s="42" t="s">
        <v>87</v>
      </c>
      <c r="G2515" s="42" t="s">
        <v>131</v>
      </c>
      <c r="H2515" s="45">
        <v>400.3</v>
      </c>
    </row>
    <row r="2516" spans="1:8">
      <c r="A2516" s="42" t="s">
        <v>90</v>
      </c>
      <c r="B2516" s="43">
        <v>42095</v>
      </c>
      <c r="C2516" s="43" t="s">
        <v>225</v>
      </c>
      <c r="D2516" s="47" t="s">
        <v>137</v>
      </c>
      <c r="E2516" s="42" t="s">
        <v>108</v>
      </c>
      <c r="F2516" s="42" t="s">
        <v>93</v>
      </c>
      <c r="G2516" s="44" t="s">
        <v>88</v>
      </c>
      <c r="H2516" s="45">
        <v>296.14999999999998</v>
      </c>
    </row>
    <row r="2517" spans="1:8">
      <c r="A2517" s="42" t="s">
        <v>90</v>
      </c>
      <c r="B2517" s="43">
        <v>42095</v>
      </c>
      <c r="C2517" s="43" t="s">
        <v>225</v>
      </c>
      <c r="D2517" s="47" t="s">
        <v>137</v>
      </c>
      <c r="E2517" s="42" t="s">
        <v>108</v>
      </c>
      <c r="F2517" s="42" t="s">
        <v>93</v>
      </c>
      <c r="G2517" s="44" t="s">
        <v>88</v>
      </c>
      <c r="H2517" s="45">
        <v>301.39999999999998</v>
      </c>
    </row>
    <row r="2518" spans="1:8">
      <c r="A2518" s="42" t="s">
        <v>90</v>
      </c>
      <c r="B2518" s="43">
        <v>42095</v>
      </c>
      <c r="C2518" s="43" t="s">
        <v>225</v>
      </c>
      <c r="D2518" s="47" t="s">
        <v>137</v>
      </c>
      <c r="E2518" s="42" t="s">
        <v>108</v>
      </c>
      <c r="F2518" s="42" t="s">
        <v>93</v>
      </c>
      <c r="G2518" s="44" t="s">
        <v>88</v>
      </c>
      <c r="H2518" s="45">
        <v>297.05</v>
      </c>
    </row>
    <row r="2519" spans="1:8">
      <c r="A2519" s="42" t="s">
        <v>83</v>
      </c>
      <c r="B2519" s="43">
        <v>42095</v>
      </c>
      <c r="C2519" s="43" t="s">
        <v>225</v>
      </c>
      <c r="D2519" s="47" t="s">
        <v>129</v>
      </c>
      <c r="E2519" s="42" t="s">
        <v>86</v>
      </c>
      <c r="F2519" s="42" t="s">
        <v>87</v>
      </c>
      <c r="G2519" s="44" t="s">
        <v>98</v>
      </c>
      <c r="H2519" s="45">
        <v>348.4</v>
      </c>
    </row>
    <row r="2520" spans="1:8">
      <c r="A2520" s="42" t="s">
        <v>90</v>
      </c>
      <c r="B2520" s="43">
        <v>42095</v>
      </c>
      <c r="C2520" s="43" t="s">
        <v>225</v>
      </c>
      <c r="D2520" s="47" t="s">
        <v>110</v>
      </c>
      <c r="E2520" s="42" t="s">
        <v>108</v>
      </c>
      <c r="F2520" s="42" t="s">
        <v>93</v>
      </c>
      <c r="G2520" s="44" t="s">
        <v>88</v>
      </c>
      <c r="H2520" s="45">
        <v>567</v>
      </c>
    </row>
    <row r="2521" spans="1:8">
      <c r="A2521" s="42" t="s">
        <v>83</v>
      </c>
      <c r="B2521" s="43">
        <v>42095</v>
      </c>
      <c r="C2521" s="43" t="s">
        <v>225</v>
      </c>
      <c r="D2521" s="47" t="s">
        <v>155</v>
      </c>
      <c r="E2521" s="42" t="s">
        <v>86</v>
      </c>
      <c r="F2521" s="42" t="s">
        <v>87</v>
      </c>
      <c r="G2521" s="44" t="s">
        <v>88</v>
      </c>
      <c r="H2521" s="45">
        <v>475.19</v>
      </c>
    </row>
    <row r="2522" spans="1:8">
      <c r="A2522" s="42" t="s">
        <v>83</v>
      </c>
      <c r="B2522" s="43">
        <v>42095</v>
      </c>
      <c r="C2522" s="43" t="s">
        <v>225</v>
      </c>
      <c r="D2522" s="47" t="s">
        <v>105</v>
      </c>
      <c r="E2522" s="42" t="s">
        <v>86</v>
      </c>
      <c r="F2522" s="42" t="s">
        <v>87</v>
      </c>
      <c r="G2522" s="44" t="s">
        <v>88</v>
      </c>
      <c r="H2522" s="45">
        <v>209.35</v>
      </c>
    </row>
    <row r="2523" spans="1:8">
      <c r="A2523" s="42" t="s">
        <v>90</v>
      </c>
      <c r="B2523" s="43">
        <v>42095</v>
      </c>
      <c r="C2523" s="43" t="s">
        <v>225</v>
      </c>
      <c r="D2523" s="47" t="s">
        <v>112</v>
      </c>
      <c r="E2523" s="42" t="s">
        <v>135</v>
      </c>
      <c r="F2523" s="42" t="s">
        <v>93</v>
      </c>
      <c r="G2523" s="44" t="s">
        <v>88</v>
      </c>
      <c r="H2523" s="45">
        <v>2729.732</v>
      </c>
    </row>
    <row r="2524" spans="1:8">
      <c r="A2524" s="42" t="s">
        <v>90</v>
      </c>
      <c r="B2524" s="43">
        <v>42095</v>
      </c>
      <c r="C2524" s="43" t="s">
        <v>225</v>
      </c>
      <c r="D2524" s="47" t="s">
        <v>103</v>
      </c>
      <c r="E2524" s="42" t="s">
        <v>104</v>
      </c>
      <c r="F2524" s="42" t="s">
        <v>93</v>
      </c>
      <c r="G2524" s="44" t="s">
        <v>88</v>
      </c>
      <c r="H2524" s="45">
        <v>315.3</v>
      </c>
    </row>
    <row r="2525" spans="1:8">
      <c r="A2525" s="42" t="s">
        <v>83</v>
      </c>
      <c r="B2525" s="43">
        <v>42095</v>
      </c>
      <c r="C2525" s="43" t="s">
        <v>225</v>
      </c>
      <c r="D2525" s="47" t="s">
        <v>105</v>
      </c>
      <c r="E2525" s="42" t="s">
        <v>86</v>
      </c>
      <c r="F2525" s="42" t="s">
        <v>87</v>
      </c>
      <c r="G2525" s="44" t="s">
        <v>88</v>
      </c>
      <c r="H2525" s="45">
        <v>139.9</v>
      </c>
    </row>
    <row r="2526" spans="1:8">
      <c r="A2526" s="42" t="s">
        <v>83</v>
      </c>
      <c r="B2526" s="43">
        <v>42095</v>
      </c>
      <c r="C2526" s="43" t="s">
        <v>225</v>
      </c>
      <c r="D2526" s="47" t="s">
        <v>105</v>
      </c>
      <c r="E2526" s="42" t="s">
        <v>86</v>
      </c>
      <c r="F2526" s="42" t="s">
        <v>87</v>
      </c>
      <c r="G2526" s="44" t="s">
        <v>88</v>
      </c>
      <c r="H2526" s="45">
        <v>65.760000000000005</v>
      </c>
    </row>
    <row r="2527" spans="1:8">
      <c r="A2527" s="42" t="s">
        <v>83</v>
      </c>
      <c r="B2527" s="43">
        <v>42095</v>
      </c>
      <c r="C2527" s="43" t="s">
        <v>225</v>
      </c>
      <c r="D2527" s="47" t="s">
        <v>245</v>
      </c>
      <c r="E2527" s="42" t="s">
        <v>86</v>
      </c>
      <c r="F2527" s="42" t="s">
        <v>87</v>
      </c>
      <c r="G2527" s="44" t="s">
        <v>88</v>
      </c>
      <c r="H2527" s="45">
        <v>123.55</v>
      </c>
    </row>
    <row r="2528" spans="1:8">
      <c r="A2528" s="42" t="s">
        <v>90</v>
      </c>
      <c r="B2528" s="43">
        <v>42095</v>
      </c>
      <c r="C2528" s="43" t="s">
        <v>225</v>
      </c>
      <c r="D2528" s="47" t="s">
        <v>110</v>
      </c>
      <c r="E2528" s="42" t="s">
        <v>108</v>
      </c>
      <c r="F2528" s="42" t="s">
        <v>93</v>
      </c>
      <c r="G2528" s="44" t="s">
        <v>88</v>
      </c>
      <c r="H2528" s="45">
        <v>790.5</v>
      </c>
    </row>
    <row r="2529" spans="1:8">
      <c r="A2529" s="42" t="s">
        <v>90</v>
      </c>
      <c r="B2529" s="43">
        <v>42095</v>
      </c>
      <c r="C2529" s="43" t="s">
        <v>225</v>
      </c>
      <c r="D2529" s="47" t="s">
        <v>110</v>
      </c>
      <c r="E2529" s="42" t="s">
        <v>157</v>
      </c>
      <c r="F2529" s="42" t="s">
        <v>93</v>
      </c>
      <c r="G2529" s="42" t="s">
        <v>111</v>
      </c>
      <c r="H2529" s="45">
        <v>137.05000000000001</v>
      </c>
    </row>
    <row r="2530" spans="1:8">
      <c r="A2530" s="42" t="s">
        <v>83</v>
      </c>
      <c r="B2530" s="43">
        <v>42095</v>
      </c>
      <c r="C2530" s="43" t="s">
        <v>225</v>
      </c>
      <c r="D2530" s="47" t="s">
        <v>105</v>
      </c>
      <c r="E2530" s="42" t="s">
        <v>86</v>
      </c>
      <c r="F2530" s="42" t="s">
        <v>87</v>
      </c>
      <c r="G2530" s="44" t="s">
        <v>88</v>
      </c>
      <c r="H2530" s="45">
        <v>907.85</v>
      </c>
    </row>
    <row r="2531" spans="1:8">
      <c r="A2531" s="42" t="s">
        <v>90</v>
      </c>
      <c r="B2531" s="43">
        <v>42095</v>
      </c>
      <c r="C2531" s="43" t="s">
        <v>225</v>
      </c>
      <c r="D2531" s="47" t="s">
        <v>117</v>
      </c>
      <c r="E2531" s="42" t="s">
        <v>104</v>
      </c>
      <c r="F2531" s="42" t="s">
        <v>93</v>
      </c>
      <c r="G2531" s="44" t="s">
        <v>88</v>
      </c>
      <c r="H2531" s="45">
        <v>151.9</v>
      </c>
    </row>
    <row r="2532" spans="1:8">
      <c r="A2532" s="42" t="s">
        <v>90</v>
      </c>
      <c r="B2532" s="43">
        <v>42095</v>
      </c>
      <c r="C2532" s="43" t="s">
        <v>225</v>
      </c>
      <c r="D2532" s="47" t="s">
        <v>117</v>
      </c>
      <c r="E2532" s="42" t="s">
        <v>104</v>
      </c>
      <c r="F2532" s="42" t="s">
        <v>93</v>
      </c>
      <c r="G2532" s="44" t="s">
        <v>88</v>
      </c>
      <c r="H2532" s="45">
        <v>149.6</v>
      </c>
    </row>
    <row r="2533" spans="1:8">
      <c r="A2533" s="42" t="s">
        <v>90</v>
      </c>
      <c r="B2533" s="43">
        <v>42095</v>
      </c>
      <c r="C2533" s="43" t="s">
        <v>225</v>
      </c>
      <c r="D2533" s="47" t="s">
        <v>103</v>
      </c>
      <c r="E2533" s="42" t="s">
        <v>104</v>
      </c>
      <c r="F2533" s="42" t="s">
        <v>93</v>
      </c>
      <c r="G2533" s="44" t="s">
        <v>88</v>
      </c>
      <c r="H2533" s="45">
        <v>307.39999999999998</v>
      </c>
    </row>
    <row r="2534" spans="1:8">
      <c r="A2534" s="42" t="s">
        <v>90</v>
      </c>
      <c r="B2534" s="43">
        <v>42095</v>
      </c>
      <c r="C2534" s="43" t="s">
        <v>225</v>
      </c>
      <c r="D2534" s="47" t="s">
        <v>263</v>
      </c>
      <c r="E2534" s="42" t="s">
        <v>157</v>
      </c>
      <c r="F2534" s="42" t="s">
        <v>93</v>
      </c>
      <c r="G2534" s="42" t="s">
        <v>111</v>
      </c>
      <c r="H2534" s="45">
        <v>21.8</v>
      </c>
    </row>
    <row r="2535" spans="1:8">
      <c r="A2535" s="42" t="s">
        <v>90</v>
      </c>
      <c r="B2535" s="43">
        <v>42095</v>
      </c>
      <c r="C2535" s="43" t="s">
        <v>225</v>
      </c>
      <c r="D2535" s="47" t="s">
        <v>94</v>
      </c>
      <c r="E2535" s="42" t="s">
        <v>96</v>
      </c>
      <c r="F2535" s="42" t="s">
        <v>87</v>
      </c>
      <c r="G2535" s="44" t="s">
        <v>88</v>
      </c>
      <c r="H2535" s="45">
        <v>68</v>
      </c>
    </row>
    <row r="2536" spans="1:8">
      <c r="A2536" s="42" t="s">
        <v>90</v>
      </c>
      <c r="B2536" s="43">
        <v>42095</v>
      </c>
      <c r="C2536" s="43" t="s">
        <v>225</v>
      </c>
      <c r="D2536" s="47" t="s">
        <v>94</v>
      </c>
      <c r="E2536" s="42" t="s">
        <v>157</v>
      </c>
      <c r="F2536" s="42" t="s">
        <v>87</v>
      </c>
      <c r="G2536" s="44" t="s">
        <v>88</v>
      </c>
      <c r="H2536" s="45">
        <v>5902.8609999999999</v>
      </c>
    </row>
    <row r="2537" spans="1:8">
      <c r="A2537" s="42" t="s">
        <v>90</v>
      </c>
      <c r="B2537" s="43">
        <v>42095</v>
      </c>
      <c r="C2537" s="43" t="s">
        <v>225</v>
      </c>
      <c r="D2537" s="47" t="s">
        <v>94</v>
      </c>
      <c r="E2537" s="42" t="s">
        <v>96</v>
      </c>
      <c r="F2537" s="42" t="s">
        <v>87</v>
      </c>
      <c r="G2537" s="44" t="s">
        <v>88</v>
      </c>
      <c r="H2537" s="45">
        <v>135.4</v>
      </c>
    </row>
    <row r="2538" spans="1:8">
      <c r="A2538" s="42" t="s">
        <v>90</v>
      </c>
      <c r="B2538" s="43">
        <v>42095</v>
      </c>
      <c r="C2538" s="43" t="s">
        <v>225</v>
      </c>
      <c r="D2538" s="47" t="s">
        <v>94</v>
      </c>
      <c r="E2538" s="42" t="s">
        <v>146</v>
      </c>
      <c r="F2538" s="42" t="s">
        <v>87</v>
      </c>
      <c r="G2538" s="44" t="s">
        <v>88</v>
      </c>
      <c r="H2538" s="45">
        <v>5416.1189999999997</v>
      </c>
    </row>
    <row r="2539" spans="1:8">
      <c r="A2539" s="42" t="s">
        <v>90</v>
      </c>
      <c r="B2539" s="43">
        <v>42095</v>
      </c>
      <c r="C2539" s="43" t="s">
        <v>225</v>
      </c>
      <c r="D2539" s="47" t="s">
        <v>94</v>
      </c>
      <c r="E2539" s="42" t="s">
        <v>132</v>
      </c>
      <c r="F2539" s="42" t="s">
        <v>124</v>
      </c>
      <c r="G2539" s="44" t="s">
        <v>88</v>
      </c>
      <c r="H2539" s="45">
        <v>3281.3789999999999</v>
      </c>
    </row>
    <row r="2540" spans="1:8">
      <c r="A2540" s="42" t="s">
        <v>90</v>
      </c>
      <c r="B2540" s="43">
        <v>42095</v>
      </c>
      <c r="C2540" s="43" t="s">
        <v>225</v>
      </c>
      <c r="D2540" s="47" t="s">
        <v>137</v>
      </c>
      <c r="E2540" s="42" t="s">
        <v>108</v>
      </c>
      <c r="F2540" s="42" t="s">
        <v>93</v>
      </c>
      <c r="G2540" s="44" t="s">
        <v>88</v>
      </c>
      <c r="H2540" s="45">
        <v>293.60000000000002</v>
      </c>
    </row>
    <row r="2541" spans="1:8">
      <c r="A2541" s="42" t="s">
        <v>90</v>
      </c>
      <c r="B2541" s="43">
        <v>42095</v>
      </c>
      <c r="C2541" s="43" t="s">
        <v>225</v>
      </c>
      <c r="D2541" s="47" t="s">
        <v>137</v>
      </c>
      <c r="E2541" s="42" t="s">
        <v>108</v>
      </c>
      <c r="F2541" s="42" t="s">
        <v>93</v>
      </c>
      <c r="G2541" s="44" t="s">
        <v>88</v>
      </c>
      <c r="H2541" s="45">
        <v>303.3</v>
      </c>
    </row>
    <row r="2542" spans="1:8">
      <c r="A2542" s="42" t="s">
        <v>90</v>
      </c>
      <c r="B2542" s="43">
        <v>42095</v>
      </c>
      <c r="C2542" s="43" t="s">
        <v>225</v>
      </c>
      <c r="D2542" s="47" t="s">
        <v>137</v>
      </c>
      <c r="E2542" s="42" t="s">
        <v>108</v>
      </c>
      <c r="F2542" s="42" t="s">
        <v>93</v>
      </c>
      <c r="G2542" s="44" t="s">
        <v>88</v>
      </c>
      <c r="H2542" s="45">
        <v>306</v>
      </c>
    </row>
    <row r="2543" spans="1:8">
      <c r="A2543" s="42" t="s">
        <v>90</v>
      </c>
      <c r="B2543" s="43">
        <v>42095</v>
      </c>
      <c r="C2543" s="43" t="s">
        <v>225</v>
      </c>
      <c r="D2543" s="47" t="s">
        <v>137</v>
      </c>
      <c r="E2543" s="42" t="s">
        <v>108</v>
      </c>
      <c r="F2543" s="42" t="s">
        <v>93</v>
      </c>
      <c r="G2543" s="44" t="s">
        <v>88</v>
      </c>
      <c r="H2543" s="45">
        <v>297.95</v>
      </c>
    </row>
    <row r="2544" spans="1:8">
      <c r="A2544" s="42" t="s">
        <v>90</v>
      </c>
      <c r="B2544" s="43">
        <v>42095</v>
      </c>
      <c r="C2544" s="43" t="s">
        <v>225</v>
      </c>
      <c r="D2544" s="47" t="s">
        <v>137</v>
      </c>
      <c r="E2544" s="42" t="s">
        <v>108</v>
      </c>
      <c r="F2544" s="42" t="s">
        <v>93</v>
      </c>
      <c r="G2544" s="44" t="s">
        <v>88</v>
      </c>
      <c r="H2544" s="45">
        <v>280.25</v>
      </c>
    </row>
    <row r="2545" spans="1:8">
      <c r="A2545" s="42" t="s">
        <v>90</v>
      </c>
      <c r="B2545" s="43">
        <v>42095</v>
      </c>
      <c r="C2545" s="43" t="s">
        <v>225</v>
      </c>
      <c r="D2545" s="47" t="s">
        <v>137</v>
      </c>
      <c r="E2545" s="42" t="s">
        <v>108</v>
      </c>
      <c r="F2545" s="42" t="s">
        <v>93</v>
      </c>
      <c r="G2545" s="44" t="s">
        <v>88</v>
      </c>
      <c r="H2545" s="45">
        <v>301.25</v>
      </c>
    </row>
    <row r="2546" spans="1:8">
      <c r="A2546" s="42" t="s">
        <v>83</v>
      </c>
      <c r="B2546" s="43">
        <v>42064</v>
      </c>
      <c r="C2546" s="43" t="s">
        <v>225</v>
      </c>
      <c r="D2546" s="47" t="s">
        <v>179</v>
      </c>
      <c r="E2546" s="42" t="s">
        <v>86</v>
      </c>
      <c r="F2546" s="42" t="s">
        <v>87</v>
      </c>
      <c r="G2546" s="44" t="s">
        <v>88</v>
      </c>
      <c r="H2546" s="45">
        <v>279.64999999999998</v>
      </c>
    </row>
    <row r="2547" spans="1:8">
      <c r="A2547" s="42" t="s">
        <v>83</v>
      </c>
      <c r="B2547" s="43">
        <v>42095</v>
      </c>
      <c r="C2547" s="43" t="s">
        <v>225</v>
      </c>
      <c r="D2547" s="47" t="s">
        <v>181</v>
      </c>
      <c r="E2547" s="42" t="s">
        <v>86</v>
      </c>
      <c r="F2547" s="42" t="s">
        <v>87</v>
      </c>
      <c r="G2547" s="44" t="s">
        <v>88</v>
      </c>
      <c r="H2547" s="45">
        <v>209.7</v>
      </c>
    </row>
    <row r="2548" spans="1:8">
      <c r="A2548" s="42" t="s">
        <v>83</v>
      </c>
      <c r="B2548" s="43">
        <v>42064</v>
      </c>
      <c r="C2548" s="43" t="s">
        <v>225</v>
      </c>
      <c r="D2548" s="47" t="s">
        <v>190</v>
      </c>
      <c r="E2548" s="42" t="s">
        <v>86</v>
      </c>
      <c r="F2548" s="42" t="s">
        <v>87</v>
      </c>
      <c r="G2548" s="44" t="s">
        <v>98</v>
      </c>
      <c r="H2548" s="45">
        <v>210.9</v>
      </c>
    </row>
    <row r="2549" spans="1:8">
      <c r="A2549" s="42" t="s">
        <v>83</v>
      </c>
      <c r="B2549" s="43">
        <v>42095</v>
      </c>
      <c r="C2549" s="43" t="s">
        <v>225</v>
      </c>
      <c r="D2549" s="47" t="s">
        <v>228</v>
      </c>
      <c r="E2549" s="42" t="s">
        <v>86</v>
      </c>
      <c r="F2549" s="42" t="s">
        <v>87</v>
      </c>
      <c r="G2549" s="44" t="s">
        <v>88</v>
      </c>
      <c r="H2549" s="45">
        <v>21.25</v>
      </c>
    </row>
    <row r="2550" spans="1:8">
      <c r="A2550" s="42" t="s">
        <v>83</v>
      </c>
      <c r="B2550" s="43">
        <v>42095</v>
      </c>
      <c r="C2550" s="43" t="s">
        <v>225</v>
      </c>
      <c r="D2550" s="47" t="s">
        <v>228</v>
      </c>
      <c r="E2550" s="42" t="s">
        <v>86</v>
      </c>
      <c r="F2550" s="42" t="s">
        <v>87</v>
      </c>
      <c r="G2550" s="44" t="s">
        <v>88</v>
      </c>
      <c r="H2550" s="45">
        <v>21.25</v>
      </c>
    </row>
    <row r="2551" spans="1:8">
      <c r="A2551" s="42" t="s">
        <v>83</v>
      </c>
      <c r="B2551" s="43">
        <v>42095</v>
      </c>
      <c r="C2551" s="43" t="s">
        <v>225</v>
      </c>
      <c r="D2551" s="47" t="s">
        <v>105</v>
      </c>
      <c r="E2551" s="42" t="s">
        <v>86</v>
      </c>
      <c r="F2551" s="42" t="s">
        <v>87</v>
      </c>
      <c r="G2551" s="44" t="s">
        <v>88</v>
      </c>
      <c r="H2551" s="45">
        <v>2000.3</v>
      </c>
    </row>
    <row r="2552" spans="1:8">
      <c r="A2552" s="42" t="s">
        <v>90</v>
      </c>
      <c r="B2552" s="43">
        <v>42095</v>
      </c>
      <c r="C2552" s="43" t="s">
        <v>225</v>
      </c>
      <c r="D2552" s="47" t="s">
        <v>170</v>
      </c>
      <c r="E2552" s="42" t="s">
        <v>102</v>
      </c>
      <c r="F2552" s="42" t="s">
        <v>93</v>
      </c>
      <c r="G2552" s="44" t="s">
        <v>88</v>
      </c>
      <c r="H2552" s="45">
        <v>268.89999999999998</v>
      </c>
    </row>
    <row r="2553" spans="1:8">
      <c r="A2553" s="42" t="s">
        <v>90</v>
      </c>
      <c r="B2553" s="43">
        <v>42095</v>
      </c>
      <c r="C2553" s="43" t="s">
        <v>225</v>
      </c>
      <c r="D2553" s="47" t="s">
        <v>170</v>
      </c>
      <c r="E2553" s="42" t="s">
        <v>102</v>
      </c>
      <c r="F2553" s="42" t="s">
        <v>93</v>
      </c>
      <c r="G2553" s="44" t="s">
        <v>88</v>
      </c>
      <c r="H2553" s="45">
        <v>722.7</v>
      </c>
    </row>
    <row r="2554" spans="1:8">
      <c r="A2554" s="42" t="s">
        <v>90</v>
      </c>
      <c r="B2554" s="43">
        <v>42095</v>
      </c>
      <c r="C2554" s="43" t="s">
        <v>225</v>
      </c>
      <c r="D2554" s="47" t="s">
        <v>117</v>
      </c>
      <c r="E2554" s="42" t="s">
        <v>104</v>
      </c>
      <c r="F2554" s="42" t="s">
        <v>93</v>
      </c>
      <c r="G2554" s="44" t="s">
        <v>88</v>
      </c>
      <c r="H2554" s="45">
        <v>398.45</v>
      </c>
    </row>
    <row r="2555" spans="1:8">
      <c r="A2555" s="42" t="s">
        <v>90</v>
      </c>
      <c r="B2555" s="43">
        <v>42095</v>
      </c>
      <c r="C2555" s="43" t="s">
        <v>225</v>
      </c>
      <c r="D2555" s="47" t="s">
        <v>103</v>
      </c>
      <c r="E2555" s="42" t="s">
        <v>104</v>
      </c>
      <c r="F2555" s="42" t="s">
        <v>93</v>
      </c>
      <c r="G2555" s="44" t="s">
        <v>88</v>
      </c>
      <c r="H2555" s="45">
        <v>620.95000000000005</v>
      </c>
    </row>
    <row r="2556" spans="1:8">
      <c r="A2556" s="42" t="s">
        <v>90</v>
      </c>
      <c r="B2556" s="43">
        <v>42095</v>
      </c>
      <c r="C2556" s="43" t="s">
        <v>225</v>
      </c>
      <c r="D2556" s="47" t="s">
        <v>103</v>
      </c>
      <c r="E2556" s="42" t="s">
        <v>104</v>
      </c>
      <c r="F2556" s="42" t="s">
        <v>93</v>
      </c>
      <c r="G2556" s="44" t="s">
        <v>88</v>
      </c>
      <c r="H2556" s="45">
        <v>931.45</v>
      </c>
    </row>
    <row r="2557" spans="1:8">
      <c r="A2557" s="42" t="s">
        <v>90</v>
      </c>
      <c r="B2557" s="43">
        <v>42095</v>
      </c>
      <c r="C2557" s="43" t="s">
        <v>225</v>
      </c>
      <c r="D2557" s="47" t="s">
        <v>158</v>
      </c>
      <c r="E2557" s="42" t="s">
        <v>102</v>
      </c>
      <c r="F2557" s="42" t="s">
        <v>93</v>
      </c>
      <c r="G2557" s="44" t="s">
        <v>88</v>
      </c>
      <c r="H2557" s="45">
        <v>100</v>
      </c>
    </row>
    <row r="2558" spans="1:8">
      <c r="A2558" s="42" t="s">
        <v>90</v>
      </c>
      <c r="B2558" s="43">
        <v>42095</v>
      </c>
      <c r="C2558" s="43" t="s">
        <v>225</v>
      </c>
      <c r="D2558" s="47" t="s">
        <v>94</v>
      </c>
      <c r="E2558" s="42" t="s">
        <v>109</v>
      </c>
      <c r="F2558" s="42" t="s">
        <v>87</v>
      </c>
      <c r="G2558" s="42" t="s">
        <v>131</v>
      </c>
      <c r="H2558" s="45">
        <v>2320.6999999999998</v>
      </c>
    </row>
    <row r="2559" spans="1:8">
      <c r="A2559" s="42" t="s">
        <v>83</v>
      </c>
      <c r="B2559" s="43">
        <v>42064</v>
      </c>
      <c r="C2559" s="43" t="s">
        <v>225</v>
      </c>
      <c r="D2559" s="47" t="s">
        <v>254</v>
      </c>
      <c r="E2559" s="42" t="s">
        <v>86</v>
      </c>
      <c r="F2559" s="42" t="s">
        <v>87</v>
      </c>
      <c r="G2559" s="44" t="s">
        <v>88</v>
      </c>
      <c r="H2559" s="45">
        <v>69.25</v>
      </c>
    </row>
    <row r="2560" spans="1:8">
      <c r="A2560" s="42" t="s">
        <v>90</v>
      </c>
      <c r="B2560" s="43">
        <v>42095</v>
      </c>
      <c r="C2560" s="43" t="s">
        <v>225</v>
      </c>
      <c r="D2560" s="47" t="s">
        <v>255</v>
      </c>
      <c r="E2560" s="42" t="s">
        <v>104</v>
      </c>
      <c r="F2560" s="42" t="s">
        <v>93</v>
      </c>
      <c r="G2560" s="44" t="s">
        <v>88</v>
      </c>
      <c r="H2560" s="45">
        <v>225.05</v>
      </c>
    </row>
    <row r="2561" spans="1:8">
      <c r="A2561" s="42" t="s">
        <v>90</v>
      </c>
      <c r="B2561" s="43">
        <v>42095</v>
      </c>
      <c r="C2561" s="43" t="s">
        <v>225</v>
      </c>
      <c r="D2561" s="47" t="s">
        <v>110</v>
      </c>
      <c r="E2561" s="42" t="s">
        <v>108</v>
      </c>
      <c r="F2561" s="42" t="s">
        <v>93</v>
      </c>
      <c r="G2561" s="44" t="s">
        <v>88</v>
      </c>
      <c r="H2561" s="45">
        <v>738.7</v>
      </c>
    </row>
    <row r="2562" spans="1:8">
      <c r="A2562" s="42" t="s">
        <v>90</v>
      </c>
      <c r="B2562" s="43">
        <v>42095</v>
      </c>
      <c r="C2562" s="43" t="s">
        <v>225</v>
      </c>
      <c r="D2562" s="47" t="s">
        <v>110</v>
      </c>
      <c r="E2562" s="42" t="s">
        <v>108</v>
      </c>
      <c r="F2562" s="42" t="s">
        <v>93</v>
      </c>
      <c r="G2562" s="44" t="s">
        <v>88</v>
      </c>
      <c r="H2562" s="45">
        <v>640.5</v>
      </c>
    </row>
    <row r="2563" spans="1:8">
      <c r="A2563" s="42" t="s">
        <v>83</v>
      </c>
      <c r="B2563" s="43">
        <v>42095</v>
      </c>
      <c r="C2563" s="43" t="s">
        <v>225</v>
      </c>
      <c r="D2563" s="47" t="s">
        <v>228</v>
      </c>
      <c r="E2563" s="42" t="s">
        <v>86</v>
      </c>
      <c r="F2563" s="42" t="s">
        <v>87</v>
      </c>
      <c r="G2563" s="44" t="s">
        <v>88</v>
      </c>
      <c r="H2563" s="45">
        <v>21.25</v>
      </c>
    </row>
    <row r="2564" spans="1:8">
      <c r="A2564" s="42" t="s">
        <v>83</v>
      </c>
      <c r="B2564" s="43">
        <v>42095</v>
      </c>
      <c r="C2564" s="43" t="s">
        <v>225</v>
      </c>
      <c r="D2564" s="47" t="s">
        <v>228</v>
      </c>
      <c r="E2564" s="42" t="s">
        <v>86</v>
      </c>
      <c r="F2564" s="42" t="s">
        <v>87</v>
      </c>
      <c r="G2564" s="44" t="s">
        <v>88</v>
      </c>
      <c r="H2564" s="45">
        <v>21.25</v>
      </c>
    </row>
    <row r="2565" spans="1:8">
      <c r="A2565" s="42" t="s">
        <v>90</v>
      </c>
      <c r="B2565" s="43">
        <v>42095</v>
      </c>
      <c r="C2565" s="43" t="s">
        <v>225</v>
      </c>
      <c r="D2565" s="47" t="s">
        <v>112</v>
      </c>
      <c r="E2565" s="42" t="s">
        <v>212</v>
      </c>
      <c r="F2565" s="42" t="s">
        <v>93</v>
      </c>
      <c r="G2565" s="44" t="s">
        <v>88</v>
      </c>
      <c r="H2565" s="45">
        <v>4573.0559999999996</v>
      </c>
    </row>
    <row r="2566" spans="1:8">
      <c r="A2566" s="42" t="s">
        <v>90</v>
      </c>
      <c r="B2566" s="43">
        <v>42095</v>
      </c>
      <c r="C2566" s="43" t="s">
        <v>225</v>
      </c>
      <c r="D2566" s="47" t="s">
        <v>120</v>
      </c>
      <c r="E2566" s="42" t="s">
        <v>92</v>
      </c>
      <c r="F2566" s="42" t="s">
        <v>93</v>
      </c>
      <c r="G2566" s="44" t="s">
        <v>88</v>
      </c>
      <c r="H2566" s="45">
        <v>2850.2449999999999</v>
      </c>
    </row>
    <row r="2567" spans="1:8">
      <c r="A2567" s="42" t="s">
        <v>90</v>
      </c>
      <c r="B2567" s="43">
        <v>42095</v>
      </c>
      <c r="C2567" s="43" t="s">
        <v>225</v>
      </c>
      <c r="D2567" s="47" t="s">
        <v>112</v>
      </c>
      <c r="E2567" s="42" t="s">
        <v>92</v>
      </c>
      <c r="F2567" s="42" t="s">
        <v>93</v>
      </c>
      <c r="G2567" s="44" t="s">
        <v>88</v>
      </c>
      <c r="H2567" s="45">
        <v>2714.1959999999999</v>
      </c>
    </row>
    <row r="2568" spans="1:8">
      <c r="A2568" s="42" t="s">
        <v>90</v>
      </c>
      <c r="B2568" s="43">
        <v>42095</v>
      </c>
      <c r="C2568" s="43" t="s">
        <v>225</v>
      </c>
      <c r="D2568" s="47" t="s">
        <v>112</v>
      </c>
      <c r="E2568" s="42" t="s">
        <v>177</v>
      </c>
      <c r="F2568" s="42" t="s">
        <v>93</v>
      </c>
      <c r="G2568" s="44" t="s">
        <v>88</v>
      </c>
      <c r="H2568" s="45">
        <v>5226.62</v>
      </c>
    </row>
    <row r="2569" spans="1:8">
      <c r="A2569" s="42" t="s">
        <v>90</v>
      </c>
      <c r="B2569" s="43">
        <v>42095</v>
      </c>
      <c r="C2569" s="43" t="s">
        <v>225</v>
      </c>
      <c r="D2569" s="47" t="s">
        <v>103</v>
      </c>
      <c r="E2569" s="42" t="s">
        <v>104</v>
      </c>
      <c r="F2569" s="42" t="s">
        <v>93</v>
      </c>
      <c r="G2569" s="44" t="s">
        <v>88</v>
      </c>
      <c r="H2569" s="45">
        <v>490.1</v>
      </c>
    </row>
    <row r="2570" spans="1:8">
      <c r="A2570" s="42" t="s">
        <v>90</v>
      </c>
      <c r="B2570" s="43">
        <v>42095</v>
      </c>
      <c r="C2570" s="43" t="s">
        <v>225</v>
      </c>
      <c r="D2570" s="47" t="s">
        <v>103</v>
      </c>
      <c r="E2570" s="42" t="s">
        <v>104</v>
      </c>
      <c r="F2570" s="42" t="s">
        <v>93</v>
      </c>
      <c r="G2570" s="44" t="s">
        <v>88</v>
      </c>
      <c r="H2570" s="45">
        <v>118</v>
      </c>
    </row>
    <row r="2571" spans="1:8">
      <c r="A2571" s="42" t="s">
        <v>83</v>
      </c>
      <c r="B2571" s="43">
        <v>42095</v>
      </c>
      <c r="C2571" s="43" t="s">
        <v>225</v>
      </c>
      <c r="D2571" s="47" t="s">
        <v>89</v>
      </c>
      <c r="E2571" s="42" t="s">
        <v>86</v>
      </c>
      <c r="F2571" s="42" t="s">
        <v>87</v>
      </c>
      <c r="G2571" s="44" t="s">
        <v>88</v>
      </c>
      <c r="H2571" s="45">
        <v>539.04999999999995</v>
      </c>
    </row>
    <row r="2572" spans="1:8">
      <c r="A2572" s="42" t="s">
        <v>83</v>
      </c>
      <c r="B2572" s="43">
        <v>42095</v>
      </c>
      <c r="C2572" s="43" t="s">
        <v>225</v>
      </c>
      <c r="D2572" s="47" t="s">
        <v>195</v>
      </c>
      <c r="E2572" s="42" t="s">
        <v>86</v>
      </c>
      <c r="F2572" s="42" t="s">
        <v>87</v>
      </c>
      <c r="G2572" s="44" t="s">
        <v>98</v>
      </c>
      <c r="H2572" s="45">
        <v>22</v>
      </c>
    </row>
    <row r="2573" spans="1:8">
      <c r="A2573" s="42" t="s">
        <v>83</v>
      </c>
      <c r="B2573" s="43">
        <v>42095</v>
      </c>
      <c r="C2573" s="43" t="s">
        <v>225</v>
      </c>
      <c r="D2573" s="47" t="s">
        <v>249</v>
      </c>
      <c r="E2573" s="42" t="s">
        <v>86</v>
      </c>
      <c r="F2573" s="42" t="s">
        <v>87</v>
      </c>
      <c r="G2573" s="44" t="s">
        <v>88</v>
      </c>
      <c r="H2573" s="45">
        <v>3000</v>
      </c>
    </row>
    <row r="2574" spans="1:8">
      <c r="A2574" s="42" t="s">
        <v>90</v>
      </c>
      <c r="B2574" s="43">
        <v>42095</v>
      </c>
      <c r="C2574" s="43" t="s">
        <v>225</v>
      </c>
      <c r="D2574" s="47" t="s">
        <v>94</v>
      </c>
      <c r="E2574" s="42" t="s">
        <v>96</v>
      </c>
      <c r="F2574" s="42" t="s">
        <v>87</v>
      </c>
      <c r="G2574" s="44" t="s">
        <v>88</v>
      </c>
      <c r="H2574" s="45">
        <v>272.64999999999998</v>
      </c>
    </row>
    <row r="2575" spans="1:8">
      <c r="A2575" s="42" t="s">
        <v>90</v>
      </c>
      <c r="B2575" s="43">
        <v>42095</v>
      </c>
      <c r="C2575" s="43" t="s">
        <v>225</v>
      </c>
      <c r="D2575" s="47" t="s">
        <v>94</v>
      </c>
      <c r="E2575" s="42" t="s">
        <v>96</v>
      </c>
      <c r="F2575" s="42" t="s">
        <v>87</v>
      </c>
      <c r="G2575" s="44" t="s">
        <v>88</v>
      </c>
      <c r="H2575" s="45">
        <v>65.5</v>
      </c>
    </row>
    <row r="2576" spans="1:8">
      <c r="A2576" s="42" t="s">
        <v>83</v>
      </c>
      <c r="B2576" s="43">
        <v>42064</v>
      </c>
      <c r="C2576" s="43" t="s">
        <v>225</v>
      </c>
      <c r="D2576" s="47" t="s">
        <v>181</v>
      </c>
      <c r="E2576" s="42" t="s">
        <v>86</v>
      </c>
      <c r="F2576" s="42" t="s">
        <v>87</v>
      </c>
      <c r="G2576" s="44" t="s">
        <v>88</v>
      </c>
      <c r="H2576" s="45">
        <v>139.19999999999999</v>
      </c>
    </row>
    <row r="2577" spans="1:8">
      <c r="A2577" s="42" t="s">
        <v>83</v>
      </c>
      <c r="B2577" s="43">
        <v>42064</v>
      </c>
      <c r="C2577" s="43" t="s">
        <v>225</v>
      </c>
      <c r="D2577" s="47" t="s">
        <v>264</v>
      </c>
      <c r="E2577" s="42" t="s">
        <v>86</v>
      </c>
      <c r="F2577" s="42" t="s">
        <v>87</v>
      </c>
      <c r="G2577" s="44" t="s">
        <v>88</v>
      </c>
      <c r="H2577" s="45">
        <v>65.599999999999994</v>
      </c>
    </row>
    <row r="2578" spans="1:8">
      <c r="A2578" s="42" t="s">
        <v>83</v>
      </c>
      <c r="B2578" s="43">
        <v>42095</v>
      </c>
      <c r="C2578" s="43" t="s">
        <v>225</v>
      </c>
      <c r="D2578" s="47" t="s">
        <v>105</v>
      </c>
      <c r="E2578" s="42" t="s">
        <v>86</v>
      </c>
      <c r="F2578" s="42" t="s">
        <v>87</v>
      </c>
      <c r="G2578" s="44" t="s">
        <v>88</v>
      </c>
      <c r="H2578" s="45">
        <v>745.05</v>
      </c>
    </row>
    <row r="2579" spans="1:8">
      <c r="A2579" s="42" t="s">
        <v>90</v>
      </c>
      <c r="B2579" s="43">
        <v>42095</v>
      </c>
      <c r="C2579" s="43" t="s">
        <v>225</v>
      </c>
      <c r="D2579" s="47" t="s">
        <v>117</v>
      </c>
      <c r="E2579" s="42" t="s">
        <v>104</v>
      </c>
      <c r="F2579" s="42" t="s">
        <v>93</v>
      </c>
      <c r="G2579" s="44" t="s">
        <v>88</v>
      </c>
      <c r="H2579" s="45">
        <v>559.65</v>
      </c>
    </row>
    <row r="2580" spans="1:8">
      <c r="A2580" s="42" t="s">
        <v>90</v>
      </c>
      <c r="B2580" s="43">
        <v>42095</v>
      </c>
      <c r="C2580" s="43" t="s">
        <v>225</v>
      </c>
      <c r="D2580" s="47" t="s">
        <v>103</v>
      </c>
      <c r="E2580" s="42" t="s">
        <v>104</v>
      </c>
      <c r="F2580" s="42" t="s">
        <v>93</v>
      </c>
      <c r="G2580" s="44" t="s">
        <v>88</v>
      </c>
      <c r="H2580" s="45">
        <v>62.75</v>
      </c>
    </row>
    <row r="2581" spans="1:8">
      <c r="A2581" s="42" t="s">
        <v>90</v>
      </c>
      <c r="B2581" s="43">
        <v>42095</v>
      </c>
      <c r="C2581" s="43" t="s">
        <v>225</v>
      </c>
      <c r="D2581" s="47" t="s">
        <v>103</v>
      </c>
      <c r="E2581" s="42" t="s">
        <v>104</v>
      </c>
      <c r="F2581" s="42" t="s">
        <v>93</v>
      </c>
      <c r="G2581" s="44" t="s">
        <v>88</v>
      </c>
      <c r="H2581" s="45">
        <v>308.85000000000002</v>
      </c>
    </row>
    <row r="2582" spans="1:8">
      <c r="A2582" s="42" t="s">
        <v>90</v>
      </c>
      <c r="B2582" s="43">
        <v>42095</v>
      </c>
      <c r="C2582" s="43" t="s">
        <v>225</v>
      </c>
      <c r="D2582" s="47" t="s">
        <v>103</v>
      </c>
      <c r="E2582" s="42" t="s">
        <v>104</v>
      </c>
      <c r="F2582" s="42" t="s">
        <v>93</v>
      </c>
      <c r="G2582" s="44" t="s">
        <v>88</v>
      </c>
      <c r="H2582" s="45">
        <v>921.95</v>
      </c>
    </row>
    <row r="2583" spans="1:8">
      <c r="A2583" s="42" t="s">
        <v>90</v>
      </c>
      <c r="B2583" s="43">
        <v>42095</v>
      </c>
      <c r="C2583" s="43" t="s">
        <v>225</v>
      </c>
      <c r="D2583" s="47" t="s">
        <v>165</v>
      </c>
      <c r="E2583" s="42" t="s">
        <v>157</v>
      </c>
      <c r="F2583" s="42" t="s">
        <v>93</v>
      </c>
      <c r="G2583" s="42" t="s">
        <v>111</v>
      </c>
      <c r="H2583" s="45">
        <v>21.66</v>
      </c>
    </row>
    <row r="2584" spans="1:8">
      <c r="A2584" s="42" t="s">
        <v>90</v>
      </c>
      <c r="B2584" s="43">
        <v>42095</v>
      </c>
      <c r="C2584" s="43" t="s">
        <v>225</v>
      </c>
      <c r="D2584" s="47" t="s">
        <v>165</v>
      </c>
      <c r="E2584" s="42" t="s">
        <v>157</v>
      </c>
      <c r="F2584" s="42" t="s">
        <v>93</v>
      </c>
      <c r="G2584" s="42" t="s">
        <v>111</v>
      </c>
      <c r="H2584" s="45">
        <v>21.7</v>
      </c>
    </row>
    <row r="2585" spans="1:8">
      <c r="A2585" s="42" t="s">
        <v>90</v>
      </c>
      <c r="B2585" s="43">
        <v>42095</v>
      </c>
      <c r="C2585" s="43" t="s">
        <v>225</v>
      </c>
      <c r="D2585" s="47" t="s">
        <v>263</v>
      </c>
      <c r="E2585" s="42" t="s">
        <v>157</v>
      </c>
      <c r="F2585" s="42" t="s">
        <v>93</v>
      </c>
      <c r="G2585" s="42" t="s">
        <v>111</v>
      </c>
      <c r="H2585" s="45">
        <v>21.8</v>
      </c>
    </row>
    <row r="2586" spans="1:8">
      <c r="A2586" s="42" t="s">
        <v>90</v>
      </c>
      <c r="B2586" s="43">
        <v>42095</v>
      </c>
      <c r="C2586" s="43" t="s">
        <v>225</v>
      </c>
      <c r="D2586" s="47" t="s">
        <v>114</v>
      </c>
      <c r="E2586" s="42" t="s">
        <v>115</v>
      </c>
      <c r="F2586" s="42" t="s">
        <v>87</v>
      </c>
      <c r="G2586" s="44" t="s">
        <v>88</v>
      </c>
      <c r="H2586" s="45">
        <v>22</v>
      </c>
    </row>
    <row r="2587" spans="1:8">
      <c r="A2587" s="42" t="s">
        <v>83</v>
      </c>
      <c r="B2587" s="43">
        <v>42064</v>
      </c>
      <c r="C2587" s="43" t="s">
        <v>225</v>
      </c>
      <c r="D2587" s="47" t="s">
        <v>251</v>
      </c>
      <c r="E2587" s="42" t="s">
        <v>86</v>
      </c>
      <c r="F2587" s="42" t="s">
        <v>87</v>
      </c>
      <c r="G2587" s="44" t="s">
        <v>88</v>
      </c>
      <c r="H2587" s="45">
        <v>272.42</v>
      </c>
    </row>
    <row r="2588" spans="1:8">
      <c r="A2588" s="42" t="s">
        <v>90</v>
      </c>
      <c r="B2588" s="43">
        <v>42095</v>
      </c>
      <c r="C2588" s="43" t="s">
        <v>225</v>
      </c>
      <c r="D2588" s="47" t="s">
        <v>94</v>
      </c>
      <c r="E2588" s="42" t="s">
        <v>123</v>
      </c>
      <c r="F2588" s="42" t="s">
        <v>87</v>
      </c>
      <c r="G2588" s="42" t="s">
        <v>131</v>
      </c>
      <c r="H2588" s="45">
        <v>40</v>
      </c>
    </row>
    <row r="2589" spans="1:8">
      <c r="A2589" s="42" t="s">
        <v>90</v>
      </c>
      <c r="B2589" s="43">
        <v>42095</v>
      </c>
      <c r="C2589" s="43" t="s">
        <v>225</v>
      </c>
      <c r="D2589" s="47" t="s">
        <v>94</v>
      </c>
      <c r="E2589" s="42" t="s">
        <v>132</v>
      </c>
      <c r="F2589" s="42" t="s">
        <v>87</v>
      </c>
      <c r="G2589" s="44" t="s">
        <v>88</v>
      </c>
      <c r="H2589" s="45">
        <v>2371.8780000000002</v>
      </c>
    </row>
    <row r="2590" spans="1:8">
      <c r="A2590" s="42" t="s">
        <v>83</v>
      </c>
      <c r="B2590" s="43">
        <v>42064</v>
      </c>
      <c r="C2590" s="43" t="s">
        <v>225</v>
      </c>
      <c r="D2590" s="47" t="s">
        <v>265</v>
      </c>
      <c r="E2590" s="42" t="s">
        <v>86</v>
      </c>
      <c r="F2590" s="42" t="s">
        <v>87</v>
      </c>
      <c r="G2590" s="44" t="s">
        <v>88</v>
      </c>
      <c r="H2590" s="45">
        <v>386.9</v>
      </c>
    </row>
    <row r="2591" spans="1:8">
      <c r="A2591" s="42" t="s">
        <v>90</v>
      </c>
      <c r="B2591" s="43">
        <v>42095</v>
      </c>
      <c r="C2591" s="43" t="s">
        <v>225</v>
      </c>
      <c r="D2591" s="47" t="s">
        <v>266</v>
      </c>
      <c r="E2591" s="42" t="s">
        <v>108</v>
      </c>
      <c r="F2591" s="42" t="s">
        <v>93</v>
      </c>
      <c r="G2591" s="44" t="s">
        <v>88</v>
      </c>
      <c r="H2591" s="45">
        <v>2234.4499999999998</v>
      </c>
    </row>
    <row r="2592" spans="1:8">
      <c r="A2592" s="42" t="s">
        <v>90</v>
      </c>
      <c r="B2592" s="43">
        <v>42095</v>
      </c>
      <c r="C2592" s="43" t="s">
        <v>225</v>
      </c>
      <c r="D2592" s="47" t="s">
        <v>110</v>
      </c>
      <c r="E2592" s="42" t="s">
        <v>108</v>
      </c>
      <c r="F2592" s="42" t="s">
        <v>93</v>
      </c>
      <c r="G2592" s="44" t="s">
        <v>88</v>
      </c>
      <c r="H2592" s="45">
        <v>1254</v>
      </c>
    </row>
    <row r="2593" spans="1:8">
      <c r="A2593" s="42" t="s">
        <v>90</v>
      </c>
      <c r="B2593" s="43">
        <v>42095</v>
      </c>
      <c r="C2593" s="43" t="s">
        <v>225</v>
      </c>
      <c r="D2593" s="47" t="s">
        <v>267</v>
      </c>
      <c r="E2593" s="42" t="s">
        <v>100</v>
      </c>
      <c r="F2593" s="42" t="s">
        <v>87</v>
      </c>
      <c r="G2593" s="44" t="s">
        <v>98</v>
      </c>
      <c r="H2593" s="45">
        <v>20</v>
      </c>
    </row>
    <row r="2594" spans="1:8">
      <c r="A2594" s="42" t="s">
        <v>90</v>
      </c>
      <c r="B2594" s="43">
        <v>42095</v>
      </c>
      <c r="C2594" s="43" t="s">
        <v>225</v>
      </c>
      <c r="D2594" s="47" t="s">
        <v>103</v>
      </c>
      <c r="E2594" s="42" t="s">
        <v>104</v>
      </c>
      <c r="F2594" s="42" t="s">
        <v>93</v>
      </c>
      <c r="G2594" s="44" t="s">
        <v>88</v>
      </c>
      <c r="H2594" s="45">
        <v>895.65</v>
      </c>
    </row>
    <row r="2595" spans="1:8">
      <c r="A2595" s="42" t="s">
        <v>83</v>
      </c>
      <c r="B2595" s="43">
        <v>42064</v>
      </c>
      <c r="C2595" s="43" t="s">
        <v>225</v>
      </c>
      <c r="D2595" s="47" t="s">
        <v>251</v>
      </c>
      <c r="E2595" s="42" t="s">
        <v>86</v>
      </c>
      <c r="F2595" s="42" t="s">
        <v>87</v>
      </c>
      <c r="G2595" s="44" t="s">
        <v>88</v>
      </c>
      <c r="H2595" s="45">
        <v>342.26</v>
      </c>
    </row>
    <row r="2596" spans="1:8">
      <c r="A2596" s="42" t="s">
        <v>90</v>
      </c>
      <c r="B2596" s="43">
        <v>42095</v>
      </c>
      <c r="C2596" s="43" t="s">
        <v>225</v>
      </c>
      <c r="D2596" s="47" t="s">
        <v>110</v>
      </c>
      <c r="E2596" s="42" t="s">
        <v>157</v>
      </c>
      <c r="F2596" s="42" t="s">
        <v>93</v>
      </c>
      <c r="G2596" s="42" t="s">
        <v>111</v>
      </c>
      <c r="H2596" s="45">
        <v>81.45</v>
      </c>
    </row>
    <row r="2597" spans="1:8">
      <c r="A2597" s="42" t="s">
        <v>83</v>
      </c>
      <c r="B2597" s="43">
        <v>42095</v>
      </c>
      <c r="C2597" s="43" t="s">
        <v>225</v>
      </c>
      <c r="D2597" s="47" t="s">
        <v>105</v>
      </c>
      <c r="E2597" s="42" t="s">
        <v>86</v>
      </c>
      <c r="F2597" s="42" t="s">
        <v>87</v>
      </c>
      <c r="G2597" s="44" t="s">
        <v>88</v>
      </c>
      <c r="H2597" s="45">
        <v>421.3</v>
      </c>
    </row>
    <row r="2598" spans="1:8">
      <c r="A2598" s="42" t="s">
        <v>90</v>
      </c>
      <c r="B2598" s="43">
        <v>42095</v>
      </c>
      <c r="C2598" s="43" t="s">
        <v>225</v>
      </c>
      <c r="D2598" s="47" t="s">
        <v>101</v>
      </c>
      <c r="E2598" s="42" t="s">
        <v>104</v>
      </c>
      <c r="F2598" s="42" t="s">
        <v>93</v>
      </c>
      <c r="G2598" s="44" t="s">
        <v>88</v>
      </c>
      <c r="H2598" s="45">
        <v>414.95</v>
      </c>
    </row>
    <row r="2599" spans="1:8">
      <c r="A2599" s="42" t="s">
        <v>90</v>
      </c>
      <c r="B2599" s="43">
        <v>42095</v>
      </c>
      <c r="C2599" s="43" t="s">
        <v>225</v>
      </c>
      <c r="D2599" s="47" t="s">
        <v>103</v>
      </c>
      <c r="E2599" s="42" t="s">
        <v>104</v>
      </c>
      <c r="F2599" s="42" t="s">
        <v>93</v>
      </c>
      <c r="G2599" s="44" t="s">
        <v>88</v>
      </c>
      <c r="H2599" s="45">
        <v>956.2</v>
      </c>
    </row>
    <row r="2600" spans="1:8">
      <c r="A2600" s="42" t="s">
        <v>90</v>
      </c>
      <c r="B2600" s="43">
        <v>42095</v>
      </c>
      <c r="C2600" s="43" t="s">
        <v>225</v>
      </c>
      <c r="D2600" s="47" t="s">
        <v>162</v>
      </c>
      <c r="E2600" s="42" t="s">
        <v>104</v>
      </c>
      <c r="F2600" s="42" t="s">
        <v>93</v>
      </c>
      <c r="G2600" s="42" t="s">
        <v>111</v>
      </c>
      <c r="H2600" s="45">
        <v>122.75</v>
      </c>
    </row>
    <row r="2601" spans="1:8">
      <c r="A2601" s="42" t="s">
        <v>83</v>
      </c>
      <c r="B2601" s="43">
        <v>42064</v>
      </c>
      <c r="C2601" s="43" t="s">
        <v>225</v>
      </c>
      <c r="D2601" s="47" t="s">
        <v>105</v>
      </c>
      <c r="E2601" s="42" t="s">
        <v>86</v>
      </c>
      <c r="F2601" s="42" t="s">
        <v>87</v>
      </c>
      <c r="G2601" s="44" t="s">
        <v>88</v>
      </c>
      <c r="H2601" s="45">
        <v>621.96</v>
      </c>
    </row>
    <row r="2602" spans="1:8">
      <c r="A2602" s="42" t="s">
        <v>90</v>
      </c>
      <c r="B2602" s="43">
        <v>42064</v>
      </c>
      <c r="C2602" s="43" t="s">
        <v>225</v>
      </c>
      <c r="D2602" s="47" t="s">
        <v>94</v>
      </c>
      <c r="E2602" s="42" t="s">
        <v>96</v>
      </c>
      <c r="F2602" s="42" t="s">
        <v>87</v>
      </c>
      <c r="G2602" s="44" t="s">
        <v>88</v>
      </c>
      <c r="H2602" s="45">
        <v>133.4</v>
      </c>
    </row>
    <row r="2603" spans="1:8">
      <c r="A2603" s="42" t="s">
        <v>90</v>
      </c>
      <c r="B2603" s="43">
        <v>42064</v>
      </c>
      <c r="C2603" s="43" t="s">
        <v>225</v>
      </c>
      <c r="D2603" s="47" t="s">
        <v>94</v>
      </c>
      <c r="E2603" s="42" t="s">
        <v>96</v>
      </c>
      <c r="F2603" s="42" t="s">
        <v>87</v>
      </c>
      <c r="G2603" s="44" t="s">
        <v>88</v>
      </c>
      <c r="H2603" s="45">
        <v>478.8</v>
      </c>
    </row>
    <row r="2604" spans="1:8">
      <c r="A2604" s="42" t="s">
        <v>90</v>
      </c>
      <c r="B2604" s="43">
        <v>42064</v>
      </c>
      <c r="C2604" s="43" t="s">
        <v>225</v>
      </c>
      <c r="D2604" s="47" t="s">
        <v>94</v>
      </c>
      <c r="E2604" s="42" t="s">
        <v>96</v>
      </c>
      <c r="F2604" s="42" t="s">
        <v>87</v>
      </c>
      <c r="G2604" s="44" t="s">
        <v>88</v>
      </c>
      <c r="H2604" s="45">
        <v>476.45</v>
      </c>
    </row>
    <row r="2605" spans="1:8">
      <c r="A2605" s="42" t="s">
        <v>90</v>
      </c>
      <c r="B2605" s="43">
        <v>42064</v>
      </c>
      <c r="C2605" s="43" t="s">
        <v>225</v>
      </c>
      <c r="D2605" s="47" t="s">
        <v>94</v>
      </c>
      <c r="E2605" s="42" t="s">
        <v>96</v>
      </c>
      <c r="F2605" s="42" t="s">
        <v>87</v>
      </c>
      <c r="G2605" s="44" t="s">
        <v>88</v>
      </c>
      <c r="H2605" s="45">
        <v>207.2</v>
      </c>
    </row>
    <row r="2606" spans="1:8">
      <c r="A2606" s="42" t="s">
        <v>90</v>
      </c>
      <c r="B2606" s="43">
        <v>42064</v>
      </c>
      <c r="C2606" s="43" t="s">
        <v>225</v>
      </c>
      <c r="D2606" s="47" t="s">
        <v>94</v>
      </c>
      <c r="E2606" s="42" t="s">
        <v>96</v>
      </c>
      <c r="F2606" s="42" t="s">
        <v>87</v>
      </c>
      <c r="G2606" s="44" t="s">
        <v>88</v>
      </c>
      <c r="H2606" s="45">
        <v>207.7</v>
      </c>
    </row>
    <row r="2607" spans="1:8">
      <c r="A2607" s="42" t="s">
        <v>83</v>
      </c>
      <c r="B2607" s="43">
        <v>42064</v>
      </c>
      <c r="C2607" s="43" t="s">
        <v>225</v>
      </c>
      <c r="D2607" s="47" t="s">
        <v>265</v>
      </c>
      <c r="E2607" s="42" t="s">
        <v>86</v>
      </c>
      <c r="F2607" s="42" t="s">
        <v>87</v>
      </c>
      <c r="G2607" s="44" t="s">
        <v>88</v>
      </c>
      <c r="H2607" s="45">
        <v>190</v>
      </c>
    </row>
    <row r="2608" spans="1:8">
      <c r="A2608" s="42" t="s">
        <v>90</v>
      </c>
      <c r="B2608" s="43">
        <v>42064</v>
      </c>
      <c r="C2608" s="43" t="s">
        <v>225</v>
      </c>
      <c r="D2608" s="47" t="s">
        <v>110</v>
      </c>
      <c r="E2608" s="42" t="s">
        <v>157</v>
      </c>
      <c r="F2608" s="42" t="s">
        <v>93</v>
      </c>
      <c r="G2608" s="42" t="s">
        <v>111</v>
      </c>
      <c r="H2608" s="45">
        <v>261.14999999999998</v>
      </c>
    </row>
    <row r="2609" spans="1:8">
      <c r="A2609" s="42" t="s">
        <v>83</v>
      </c>
      <c r="B2609" s="43">
        <v>42064</v>
      </c>
      <c r="C2609" s="43" t="s">
        <v>225</v>
      </c>
      <c r="D2609" s="47" t="s">
        <v>105</v>
      </c>
      <c r="E2609" s="42" t="s">
        <v>86</v>
      </c>
      <c r="F2609" s="42" t="s">
        <v>87</v>
      </c>
      <c r="G2609" s="44" t="s">
        <v>88</v>
      </c>
      <c r="H2609" s="45">
        <v>257.18</v>
      </c>
    </row>
    <row r="2610" spans="1:8">
      <c r="A2610" s="42" t="s">
        <v>83</v>
      </c>
      <c r="B2610" s="43">
        <v>42064</v>
      </c>
      <c r="C2610" s="43" t="s">
        <v>225</v>
      </c>
      <c r="D2610" s="47" t="s">
        <v>105</v>
      </c>
      <c r="E2610" s="42" t="s">
        <v>86</v>
      </c>
      <c r="F2610" s="42" t="s">
        <v>87</v>
      </c>
      <c r="G2610" s="44" t="s">
        <v>88</v>
      </c>
      <c r="H2610" s="45">
        <v>66.48</v>
      </c>
    </row>
    <row r="2611" spans="1:8">
      <c r="A2611" s="42" t="s">
        <v>90</v>
      </c>
      <c r="B2611" s="43">
        <v>42064</v>
      </c>
      <c r="C2611" s="43" t="s">
        <v>225</v>
      </c>
      <c r="D2611" s="47" t="s">
        <v>268</v>
      </c>
      <c r="E2611" s="42" t="s">
        <v>102</v>
      </c>
      <c r="F2611" s="42" t="s">
        <v>93</v>
      </c>
      <c r="G2611" s="44" t="s">
        <v>88</v>
      </c>
      <c r="H2611" s="45">
        <v>322.7</v>
      </c>
    </row>
    <row r="2612" spans="1:8">
      <c r="A2612" s="42" t="s">
        <v>90</v>
      </c>
      <c r="B2612" s="43">
        <v>42064</v>
      </c>
      <c r="C2612" s="43" t="s">
        <v>225</v>
      </c>
      <c r="D2612" s="47" t="s">
        <v>103</v>
      </c>
      <c r="E2612" s="42" t="s">
        <v>104</v>
      </c>
      <c r="F2612" s="42" t="s">
        <v>93</v>
      </c>
      <c r="G2612" s="44" t="s">
        <v>88</v>
      </c>
      <c r="H2612" s="45">
        <v>1130.95</v>
      </c>
    </row>
    <row r="2613" spans="1:8">
      <c r="A2613" s="42" t="s">
        <v>90</v>
      </c>
      <c r="B2613" s="43">
        <v>42064</v>
      </c>
      <c r="C2613" s="43" t="s">
        <v>225</v>
      </c>
      <c r="D2613" s="47" t="s">
        <v>103</v>
      </c>
      <c r="E2613" s="42" t="s">
        <v>104</v>
      </c>
      <c r="F2613" s="42" t="s">
        <v>93</v>
      </c>
      <c r="G2613" s="44" t="s">
        <v>88</v>
      </c>
      <c r="H2613" s="45">
        <v>118.25</v>
      </c>
    </row>
    <row r="2614" spans="1:8">
      <c r="A2614" s="42" t="s">
        <v>90</v>
      </c>
      <c r="B2614" s="43">
        <v>42064</v>
      </c>
      <c r="C2614" s="43" t="s">
        <v>225</v>
      </c>
      <c r="D2614" s="47" t="s">
        <v>103</v>
      </c>
      <c r="E2614" s="42" t="s">
        <v>104</v>
      </c>
      <c r="F2614" s="42" t="s">
        <v>93</v>
      </c>
      <c r="G2614" s="44" t="s">
        <v>88</v>
      </c>
      <c r="H2614" s="45">
        <v>184.45</v>
      </c>
    </row>
    <row r="2615" spans="1:8">
      <c r="A2615" s="42" t="s">
        <v>90</v>
      </c>
      <c r="B2615" s="43">
        <v>42064</v>
      </c>
      <c r="C2615" s="43" t="s">
        <v>225</v>
      </c>
      <c r="D2615" s="47" t="s">
        <v>103</v>
      </c>
      <c r="E2615" s="42" t="s">
        <v>104</v>
      </c>
      <c r="F2615" s="42" t="s">
        <v>93</v>
      </c>
      <c r="G2615" s="44" t="s">
        <v>88</v>
      </c>
      <c r="H2615" s="45">
        <v>308.8</v>
      </c>
    </row>
    <row r="2616" spans="1:8">
      <c r="A2616" s="42" t="s">
        <v>83</v>
      </c>
      <c r="B2616" s="43">
        <v>42064</v>
      </c>
      <c r="C2616" s="43" t="s">
        <v>225</v>
      </c>
      <c r="D2616" s="47" t="s">
        <v>116</v>
      </c>
      <c r="E2616" s="42" t="s">
        <v>86</v>
      </c>
      <c r="F2616" s="42" t="s">
        <v>87</v>
      </c>
      <c r="G2616" s="44" t="s">
        <v>88</v>
      </c>
      <c r="H2616" s="45">
        <v>69</v>
      </c>
    </row>
    <row r="2617" spans="1:8">
      <c r="A2617" s="42" t="s">
        <v>83</v>
      </c>
      <c r="B2617" s="43">
        <v>42064</v>
      </c>
      <c r="C2617" s="43" t="s">
        <v>225</v>
      </c>
      <c r="D2617" s="47" t="s">
        <v>105</v>
      </c>
      <c r="E2617" s="42" t="s">
        <v>86</v>
      </c>
      <c r="F2617" s="42" t="s">
        <v>87</v>
      </c>
      <c r="G2617" s="44" t="s">
        <v>88</v>
      </c>
      <c r="H2617" s="45">
        <v>256.64</v>
      </c>
    </row>
    <row r="2618" spans="1:8">
      <c r="A2618" s="42" t="s">
        <v>90</v>
      </c>
      <c r="B2618" s="43">
        <v>42064</v>
      </c>
      <c r="C2618" s="43" t="s">
        <v>225</v>
      </c>
      <c r="D2618" s="47" t="s">
        <v>94</v>
      </c>
      <c r="E2618" s="42" t="s">
        <v>109</v>
      </c>
      <c r="F2618" s="42" t="s">
        <v>87</v>
      </c>
      <c r="G2618" s="44" t="s">
        <v>88</v>
      </c>
      <c r="H2618" s="45">
        <v>1557.1120000000001</v>
      </c>
    </row>
    <row r="2619" spans="1:8">
      <c r="A2619" s="42" t="s">
        <v>90</v>
      </c>
      <c r="B2619" s="43">
        <v>42064</v>
      </c>
      <c r="C2619" s="43" t="s">
        <v>225</v>
      </c>
      <c r="D2619" s="47" t="s">
        <v>110</v>
      </c>
      <c r="E2619" s="42" t="s">
        <v>157</v>
      </c>
      <c r="F2619" s="42" t="s">
        <v>93</v>
      </c>
      <c r="G2619" s="42" t="s">
        <v>111</v>
      </c>
      <c r="H2619" s="45">
        <v>147.15</v>
      </c>
    </row>
    <row r="2620" spans="1:8">
      <c r="A2620" s="42" t="s">
        <v>90</v>
      </c>
      <c r="B2620" s="43">
        <v>42064</v>
      </c>
      <c r="C2620" s="43" t="s">
        <v>225</v>
      </c>
      <c r="D2620" s="47" t="s">
        <v>110</v>
      </c>
      <c r="E2620" s="42" t="s">
        <v>108</v>
      </c>
      <c r="F2620" s="42" t="s">
        <v>93</v>
      </c>
      <c r="G2620" s="44" t="s">
        <v>88</v>
      </c>
      <c r="H2620" s="45">
        <v>1160.9000000000001</v>
      </c>
    </row>
    <row r="2621" spans="1:8">
      <c r="A2621" s="42" t="s">
        <v>83</v>
      </c>
      <c r="B2621" s="43">
        <v>42064</v>
      </c>
      <c r="C2621" s="43" t="s">
        <v>225</v>
      </c>
      <c r="D2621" s="47" t="s">
        <v>228</v>
      </c>
      <c r="E2621" s="42" t="s">
        <v>86</v>
      </c>
      <c r="F2621" s="42" t="s">
        <v>87</v>
      </c>
      <c r="G2621" s="44" t="s">
        <v>88</v>
      </c>
      <c r="H2621" s="45">
        <v>21.25</v>
      </c>
    </row>
    <row r="2622" spans="1:8">
      <c r="A2622" s="42" t="s">
        <v>83</v>
      </c>
      <c r="B2622" s="43">
        <v>42064</v>
      </c>
      <c r="C2622" s="43" t="s">
        <v>225</v>
      </c>
      <c r="D2622" s="47" t="s">
        <v>105</v>
      </c>
      <c r="E2622" s="42" t="s">
        <v>86</v>
      </c>
      <c r="F2622" s="42" t="s">
        <v>87</v>
      </c>
      <c r="G2622" s="44" t="s">
        <v>88</v>
      </c>
      <c r="H2622" s="45">
        <v>1591.55</v>
      </c>
    </row>
    <row r="2623" spans="1:8">
      <c r="A2623" s="42" t="s">
        <v>90</v>
      </c>
      <c r="B2623" s="43">
        <v>42064</v>
      </c>
      <c r="C2623" s="43" t="s">
        <v>225</v>
      </c>
      <c r="D2623" s="47" t="s">
        <v>117</v>
      </c>
      <c r="E2623" s="42" t="s">
        <v>104</v>
      </c>
      <c r="F2623" s="42" t="s">
        <v>93</v>
      </c>
      <c r="G2623" s="44" t="s">
        <v>88</v>
      </c>
      <c r="H2623" s="45">
        <v>359.7</v>
      </c>
    </row>
    <row r="2624" spans="1:8">
      <c r="A2624" s="42" t="s">
        <v>90</v>
      </c>
      <c r="B2624" s="43">
        <v>42064</v>
      </c>
      <c r="C2624" s="43" t="s">
        <v>225</v>
      </c>
      <c r="D2624" s="47" t="s">
        <v>117</v>
      </c>
      <c r="E2624" s="42" t="s">
        <v>104</v>
      </c>
      <c r="F2624" s="42" t="s">
        <v>93</v>
      </c>
      <c r="G2624" s="44" t="s">
        <v>88</v>
      </c>
      <c r="H2624" s="45">
        <v>257.05</v>
      </c>
    </row>
    <row r="2625" spans="1:8">
      <c r="A2625" s="42" t="s">
        <v>90</v>
      </c>
      <c r="B2625" s="43">
        <v>42064</v>
      </c>
      <c r="C2625" s="43" t="s">
        <v>225</v>
      </c>
      <c r="D2625" s="47" t="s">
        <v>117</v>
      </c>
      <c r="E2625" s="42" t="s">
        <v>104</v>
      </c>
      <c r="F2625" s="42" t="s">
        <v>93</v>
      </c>
      <c r="G2625" s="44" t="s">
        <v>88</v>
      </c>
      <c r="H2625" s="45">
        <v>253.15</v>
      </c>
    </row>
    <row r="2626" spans="1:8">
      <c r="A2626" s="42" t="s">
        <v>90</v>
      </c>
      <c r="B2626" s="43">
        <v>42064</v>
      </c>
      <c r="C2626" s="43" t="s">
        <v>225</v>
      </c>
      <c r="D2626" s="47" t="s">
        <v>103</v>
      </c>
      <c r="E2626" s="42" t="s">
        <v>104</v>
      </c>
      <c r="F2626" s="42" t="s">
        <v>93</v>
      </c>
      <c r="G2626" s="44" t="s">
        <v>88</v>
      </c>
      <c r="H2626" s="45">
        <v>412.05</v>
      </c>
    </row>
    <row r="2627" spans="1:8">
      <c r="A2627" s="42" t="s">
        <v>90</v>
      </c>
      <c r="B2627" s="43">
        <v>42064</v>
      </c>
      <c r="C2627" s="43" t="s">
        <v>225</v>
      </c>
      <c r="D2627" s="47" t="s">
        <v>103</v>
      </c>
      <c r="E2627" s="42" t="s">
        <v>104</v>
      </c>
      <c r="F2627" s="42" t="s">
        <v>93</v>
      </c>
      <c r="G2627" s="44" t="s">
        <v>88</v>
      </c>
      <c r="H2627" s="45">
        <v>2420.5500000000002</v>
      </c>
    </row>
    <row r="2628" spans="1:8">
      <c r="A2628" s="42" t="s">
        <v>90</v>
      </c>
      <c r="B2628" s="43">
        <v>42064</v>
      </c>
      <c r="C2628" s="43" t="s">
        <v>225</v>
      </c>
      <c r="D2628" s="47" t="s">
        <v>167</v>
      </c>
      <c r="E2628" s="42" t="s">
        <v>168</v>
      </c>
      <c r="F2628" s="42" t="s">
        <v>87</v>
      </c>
      <c r="G2628" s="44" t="s">
        <v>88</v>
      </c>
      <c r="H2628" s="45">
        <v>65</v>
      </c>
    </row>
    <row r="2629" spans="1:8">
      <c r="A2629" s="42" t="s">
        <v>83</v>
      </c>
      <c r="B2629" s="43">
        <v>42064</v>
      </c>
      <c r="C2629" s="43" t="s">
        <v>225</v>
      </c>
      <c r="D2629" s="47" t="s">
        <v>129</v>
      </c>
      <c r="E2629" s="42" t="s">
        <v>86</v>
      </c>
      <c r="F2629" s="42" t="s">
        <v>87</v>
      </c>
      <c r="G2629" s="44" t="s">
        <v>98</v>
      </c>
      <c r="H2629" s="45">
        <v>209.9</v>
      </c>
    </row>
    <row r="2630" spans="1:8">
      <c r="A2630" s="42" t="s">
        <v>83</v>
      </c>
      <c r="B2630" s="43">
        <v>42064</v>
      </c>
      <c r="C2630" s="43" t="s">
        <v>225</v>
      </c>
      <c r="D2630" s="47" t="s">
        <v>264</v>
      </c>
      <c r="E2630" s="42" t="s">
        <v>86</v>
      </c>
      <c r="F2630" s="42" t="s">
        <v>87</v>
      </c>
      <c r="G2630" s="44" t="s">
        <v>88</v>
      </c>
      <c r="H2630" s="45">
        <v>135.4</v>
      </c>
    </row>
    <row r="2631" spans="1:8">
      <c r="A2631" s="42" t="s">
        <v>83</v>
      </c>
      <c r="B2631" s="43">
        <v>42064</v>
      </c>
      <c r="C2631" s="43" t="s">
        <v>225</v>
      </c>
      <c r="D2631" s="47" t="s">
        <v>249</v>
      </c>
      <c r="E2631" s="42" t="s">
        <v>86</v>
      </c>
      <c r="F2631" s="42" t="s">
        <v>87</v>
      </c>
      <c r="G2631" s="44" t="s">
        <v>88</v>
      </c>
      <c r="H2631" s="45">
        <v>3000</v>
      </c>
    </row>
    <row r="2632" spans="1:8">
      <c r="A2632" s="42" t="s">
        <v>90</v>
      </c>
      <c r="B2632" s="43">
        <v>42064</v>
      </c>
      <c r="C2632" s="43" t="s">
        <v>225</v>
      </c>
      <c r="D2632" s="47" t="s">
        <v>122</v>
      </c>
      <c r="E2632" s="42" t="s">
        <v>123</v>
      </c>
      <c r="F2632" s="42" t="s">
        <v>124</v>
      </c>
      <c r="G2632" s="44" t="s">
        <v>98</v>
      </c>
      <c r="H2632" s="45">
        <v>420</v>
      </c>
    </row>
    <row r="2633" spans="1:8">
      <c r="A2633" s="42" t="s">
        <v>90</v>
      </c>
      <c r="B2633" s="43">
        <v>42064</v>
      </c>
      <c r="C2633" s="43" t="s">
        <v>225</v>
      </c>
      <c r="D2633" s="47" t="s">
        <v>94</v>
      </c>
      <c r="E2633" s="42" t="s">
        <v>96</v>
      </c>
      <c r="F2633" s="42" t="s">
        <v>87</v>
      </c>
      <c r="G2633" s="44" t="s">
        <v>88</v>
      </c>
      <c r="H2633" s="45">
        <v>134.15</v>
      </c>
    </row>
    <row r="2634" spans="1:8">
      <c r="A2634" s="42" t="s">
        <v>90</v>
      </c>
      <c r="B2634" s="43">
        <v>42064</v>
      </c>
      <c r="C2634" s="43" t="s">
        <v>225</v>
      </c>
      <c r="D2634" s="47" t="s">
        <v>94</v>
      </c>
      <c r="E2634" s="42" t="s">
        <v>157</v>
      </c>
      <c r="F2634" s="42" t="s">
        <v>87</v>
      </c>
      <c r="G2634" s="44" t="s">
        <v>88</v>
      </c>
      <c r="H2634" s="45">
        <v>5800.0439999999999</v>
      </c>
    </row>
    <row r="2635" spans="1:8">
      <c r="A2635" s="42" t="s">
        <v>90</v>
      </c>
      <c r="B2635" s="43">
        <v>42064</v>
      </c>
      <c r="C2635" s="43" t="s">
        <v>225</v>
      </c>
      <c r="D2635" s="47" t="s">
        <v>94</v>
      </c>
      <c r="E2635" s="42" t="s">
        <v>96</v>
      </c>
      <c r="F2635" s="42" t="s">
        <v>87</v>
      </c>
      <c r="G2635" s="44" t="s">
        <v>88</v>
      </c>
      <c r="H2635" s="45">
        <v>204.4</v>
      </c>
    </row>
    <row r="2636" spans="1:8">
      <c r="A2636" s="42" t="s">
        <v>90</v>
      </c>
      <c r="B2636" s="43">
        <v>42064</v>
      </c>
      <c r="C2636" s="43" t="s">
        <v>225</v>
      </c>
      <c r="D2636" s="47" t="s">
        <v>94</v>
      </c>
      <c r="E2636" s="42" t="s">
        <v>96</v>
      </c>
      <c r="F2636" s="42" t="s">
        <v>87</v>
      </c>
      <c r="G2636" s="44" t="s">
        <v>88</v>
      </c>
      <c r="H2636" s="45">
        <v>474</v>
      </c>
    </row>
    <row r="2637" spans="1:8">
      <c r="A2637" s="42" t="s">
        <v>90</v>
      </c>
      <c r="B2637" s="43">
        <v>42064</v>
      </c>
      <c r="C2637" s="43" t="s">
        <v>225</v>
      </c>
      <c r="D2637" s="47" t="s">
        <v>94</v>
      </c>
      <c r="E2637" s="42" t="s">
        <v>214</v>
      </c>
      <c r="F2637" s="42" t="s">
        <v>124</v>
      </c>
      <c r="G2637" s="44" t="s">
        <v>88</v>
      </c>
      <c r="H2637" s="45">
        <v>1841.856</v>
      </c>
    </row>
    <row r="2638" spans="1:8">
      <c r="A2638" s="42" t="s">
        <v>90</v>
      </c>
      <c r="B2638" s="43">
        <v>42064</v>
      </c>
      <c r="C2638" s="43" t="s">
        <v>225</v>
      </c>
      <c r="D2638" s="47" t="s">
        <v>110</v>
      </c>
      <c r="E2638" s="42" t="s">
        <v>157</v>
      </c>
      <c r="F2638" s="42" t="s">
        <v>93</v>
      </c>
      <c r="G2638" s="42" t="s">
        <v>111</v>
      </c>
      <c r="H2638" s="45">
        <v>158.4</v>
      </c>
    </row>
    <row r="2639" spans="1:8">
      <c r="A2639" s="42" t="s">
        <v>90</v>
      </c>
      <c r="B2639" s="43">
        <v>42064</v>
      </c>
      <c r="C2639" s="43" t="s">
        <v>225</v>
      </c>
      <c r="D2639" s="47" t="s">
        <v>112</v>
      </c>
      <c r="E2639" s="42" t="s">
        <v>176</v>
      </c>
      <c r="F2639" s="42" t="s">
        <v>93</v>
      </c>
      <c r="G2639" s="44" t="s">
        <v>88</v>
      </c>
      <c r="H2639" s="45">
        <v>2984.268</v>
      </c>
    </row>
    <row r="2640" spans="1:8">
      <c r="A2640" s="42" t="s">
        <v>90</v>
      </c>
      <c r="B2640" s="43">
        <v>42064</v>
      </c>
      <c r="C2640" s="43" t="s">
        <v>225</v>
      </c>
      <c r="D2640" s="47" t="s">
        <v>103</v>
      </c>
      <c r="E2640" s="42" t="s">
        <v>104</v>
      </c>
      <c r="F2640" s="42" t="s">
        <v>93</v>
      </c>
      <c r="G2640" s="44" t="s">
        <v>88</v>
      </c>
      <c r="H2640" s="45">
        <v>610.04999999999995</v>
      </c>
    </row>
    <row r="2641" spans="1:8">
      <c r="A2641" s="42" t="s">
        <v>83</v>
      </c>
      <c r="B2641" s="43">
        <v>42064</v>
      </c>
      <c r="C2641" s="43" t="s">
        <v>225</v>
      </c>
      <c r="D2641" s="47" t="s">
        <v>106</v>
      </c>
      <c r="E2641" s="42" t="s">
        <v>86</v>
      </c>
      <c r="F2641" s="42" t="s">
        <v>87</v>
      </c>
      <c r="G2641" s="44" t="s">
        <v>88</v>
      </c>
      <c r="H2641" s="45">
        <v>550</v>
      </c>
    </row>
    <row r="2642" spans="1:8">
      <c r="A2642" s="42" t="s">
        <v>90</v>
      </c>
      <c r="B2642" s="43">
        <v>42064</v>
      </c>
      <c r="C2642" s="43" t="s">
        <v>225</v>
      </c>
      <c r="D2642" s="47" t="s">
        <v>269</v>
      </c>
      <c r="E2642" s="42" t="s">
        <v>92</v>
      </c>
      <c r="F2642" s="42" t="s">
        <v>93</v>
      </c>
      <c r="G2642" s="44" t="s">
        <v>98</v>
      </c>
      <c r="H2642" s="45">
        <v>2593.2750000000001</v>
      </c>
    </row>
    <row r="2643" spans="1:8">
      <c r="A2643" s="42" t="s">
        <v>90</v>
      </c>
      <c r="B2643" s="43">
        <v>42064</v>
      </c>
      <c r="C2643" s="43" t="s">
        <v>225</v>
      </c>
      <c r="D2643" s="47" t="s">
        <v>94</v>
      </c>
      <c r="E2643" s="42" t="s">
        <v>96</v>
      </c>
      <c r="F2643" s="42" t="s">
        <v>87</v>
      </c>
      <c r="G2643" s="44" t="s">
        <v>88</v>
      </c>
      <c r="H2643" s="45">
        <v>204.1</v>
      </c>
    </row>
    <row r="2644" spans="1:8">
      <c r="A2644" s="42" t="s">
        <v>83</v>
      </c>
      <c r="B2644" s="43">
        <v>42064</v>
      </c>
      <c r="C2644" s="43" t="s">
        <v>225</v>
      </c>
      <c r="D2644" s="47" t="s">
        <v>179</v>
      </c>
      <c r="E2644" s="42" t="s">
        <v>86</v>
      </c>
      <c r="F2644" s="42" t="s">
        <v>87</v>
      </c>
      <c r="G2644" s="44" t="s">
        <v>88</v>
      </c>
      <c r="H2644" s="45">
        <v>278.3</v>
      </c>
    </row>
    <row r="2645" spans="1:8">
      <c r="A2645" s="42" t="s">
        <v>83</v>
      </c>
      <c r="B2645" s="43">
        <v>42064</v>
      </c>
      <c r="C2645" s="43" t="s">
        <v>225</v>
      </c>
      <c r="D2645" s="47" t="s">
        <v>163</v>
      </c>
      <c r="E2645" s="42" t="s">
        <v>86</v>
      </c>
      <c r="F2645" s="42" t="s">
        <v>87</v>
      </c>
      <c r="G2645" s="44" t="s">
        <v>98</v>
      </c>
      <c r="H2645" s="45">
        <v>25</v>
      </c>
    </row>
    <row r="2646" spans="1:8">
      <c r="A2646" s="42" t="s">
        <v>90</v>
      </c>
      <c r="B2646" s="43">
        <v>42064</v>
      </c>
      <c r="C2646" s="43" t="s">
        <v>225</v>
      </c>
      <c r="D2646" s="47" t="s">
        <v>134</v>
      </c>
      <c r="E2646" s="42" t="s">
        <v>199</v>
      </c>
      <c r="F2646" s="42" t="s">
        <v>93</v>
      </c>
      <c r="G2646" s="44" t="s">
        <v>88</v>
      </c>
      <c r="H2646" s="45">
        <v>2749.7</v>
      </c>
    </row>
    <row r="2647" spans="1:8">
      <c r="A2647" s="42" t="s">
        <v>90</v>
      </c>
      <c r="B2647" s="43">
        <v>42064</v>
      </c>
      <c r="C2647" s="43" t="s">
        <v>225</v>
      </c>
      <c r="D2647" s="47" t="s">
        <v>134</v>
      </c>
      <c r="E2647" s="42" t="s">
        <v>199</v>
      </c>
      <c r="F2647" s="42" t="s">
        <v>93</v>
      </c>
      <c r="G2647" s="44" t="s">
        <v>88</v>
      </c>
      <c r="H2647" s="45">
        <v>2749.7</v>
      </c>
    </row>
    <row r="2648" spans="1:8">
      <c r="A2648" s="42" t="s">
        <v>90</v>
      </c>
      <c r="B2648" s="43">
        <v>42064</v>
      </c>
      <c r="C2648" s="43" t="s">
        <v>225</v>
      </c>
      <c r="D2648" s="47" t="s">
        <v>127</v>
      </c>
      <c r="E2648" s="42" t="s">
        <v>135</v>
      </c>
      <c r="F2648" s="42" t="s">
        <v>93</v>
      </c>
      <c r="G2648" s="44" t="s">
        <v>88</v>
      </c>
      <c r="H2648" s="45">
        <v>2994.99</v>
      </c>
    </row>
    <row r="2649" spans="1:8">
      <c r="A2649" s="42" t="s">
        <v>90</v>
      </c>
      <c r="B2649" s="43">
        <v>42064</v>
      </c>
      <c r="C2649" s="43" t="s">
        <v>225</v>
      </c>
      <c r="D2649" s="47" t="s">
        <v>268</v>
      </c>
      <c r="E2649" s="42" t="s">
        <v>102</v>
      </c>
      <c r="F2649" s="42" t="s">
        <v>93</v>
      </c>
      <c r="G2649" s="44" t="s">
        <v>88</v>
      </c>
      <c r="H2649" s="45">
        <v>460.65</v>
      </c>
    </row>
    <row r="2650" spans="1:8">
      <c r="A2650" s="42" t="s">
        <v>90</v>
      </c>
      <c r="B2650" s="43">
        <v>42064</v>
      </c>
      <c r="C2650" s="43" t="s">
        <v>225</v>
      </c>
      <c r="D2650" s="47" t="s">
        <v>117</v>
      </c>
      <c r="E2650" s="42" t="s">
        <v>104</v>
      </c>
      <c r="F2650" s="42" t="s">
        <v>93</v>
      </c>
      <c r="G2650" s="44" t="s">
        <v>88</v>
      </c>
      <c r="H2650" s="45">
        <v>260.75</v>
      </c>
    </row>
    <row r="2651" spans="1:8">
      <c r="A2651" s="42" t="s">
        <v>90</v>
      </c>
      <c r="B2651" s="43">
        <v>42064</v>
      </c>
      <c r="C2651" s="43" t="s">
        <v>225</v>
      </c>
      <c r="D2651" s="47" t="s">
        <v>112</v>
      </c>
      <c r="E2651" s="42" t="s">
        <v>113</v>
      </c>
      <c r="F2651" s="42" t="s">
        <v>93</v>
      </c>
      <c r="G2651" s="44" t="s">
        <v>88</v>
      </c>
      <c r="H2651" s="45">
        <v>3015.1680000000001</v>
      </c>
    </row>
    <row r="2652" spans="1:8">
      <c r="A2652" s="42" t="s">
        <v>90</v>
      </c>
      <c r="B2652" s="43">
        <v>42064</v>
      </c>
      <c r="C2652" s="43" t="s">
        <v>225</v>
      </c>
      <c r="D2652" s="47" t="s">
        <v>103</v>
      </c>
      <c r="E2652" s="42" t="s">
        <v>104</v>
      </c>
      <c r="F2652" s="42" t="s">
        <v>93</v>
      </c>
      <c r="G2652" s="44" t="s">
        <v>88</v>
      </c>
      <c r="H2652" s="45">
        <v>582.20000000000005</v>
      </c>
    </row>
    <row r="2653" spans="1:8">
      <c r="A2653" s="42" t="s">
        <v>90</v>
      </c>
      <c r="B2653" s="43">
        <v>42064</v>
      </c>
      <c r="C2653" s="43" t="s">
        <v>225</v>
      </c>
      <c r="D2653" s="47" t="s">
        <v>103</v>
      </c>
      <c r="E2653" s="42" t="s">
        <v>104</v>
      </c>
      <c r="F2653" s="42" t="s">
        <v>93</v>
      </c>
      <c r="G2653" s="44" t="s">
        <v>88</v>
      </c>
      <c r="H2653" s="45">
        <v>224.75</v>
      </c>
    </row>
    <row r="2654" spans="1:8">
      <c r="A2654" s="42" t="s">
        <v>90</v>
      </c>
      <c r="B2654" s="43">
        <v>42064</v>
      </c>
      <c r="C2654" s="43" t="s">
        <v>225</v>
      </c>
      <c r="D2654" s="47" t="s">
        <v>103</v>
      </c>
      <c r="E2654" s="42" t="s">
        <v>104</v>
      </c>
      <c r="F2654" s="42" t="s">
        <v>93</v>
      </c>
      <c r="G2654" s="44" t="s">
        <v>88</v>
      </c>
      <c r="H2654" s="45">
        <v>363.4</v>
      </c>
    </row>
    <row r="2655" spans="1:8">
      <c r="A2655" s="42" t="s">
        <v>90</v>
      </c>
      <c r="B2655" s="43">
        <v>42064</v>
      </c>
      <c r="C2655" s="43" t="s">
        <v>225</v>
      </c>
      <c r="D2655" s="47" t="s">
        <v>103</v>
      </c>
      <c r="E2655" s="42" t="s">
        <v>92</v>
      </c>
      <c r="F2655" s="42" t="s">
        <v>93</v>
      </c>
      <c r="G2655" s="44" t="s">
        <v>88</v>
      </c>
      <c r="H2655" s="45">
        <v>2799.62</v>
      </c>
    </row>
    <row r="2656" spans="1:8">
      <c r="A2656" s="42" t="s">
        <v>90</v>
      </c>
      <c r="B2656" s="43">
        <v>42064</v>
      </c>
      <c r="C2656" s="43" t="s">
        <v>225</v>
      </c>
      <c r="D2656" s="47" t="s">
        <v>165</v>
      </c>
      <c r="E2656" s="42" t="s">
        <v>157</v>
      </c>
      <c r="F2656" s="42" t="s">
        <v>93</v>
      </c>
      <c r="G2656" s="42" t="s">
        <v>111</v>
      </c>
      <c r="H2656" s="45">
        <v>21.76</v>
      </c>
    </row>
    <row r="2657" spans="1:8">
      <c r="A2657" s="42" t="s">
        <v>90</v>
      </c>
      <c r="B2657" s="43">
        <v>42064</v>
      </c>
      <c r="C2657" s="43" t="s">
        <v>225</v>
      </c>
      <c r="D2657" s="47" t="s">
        <v>94</v>
      </c>
      <c r="E2657" s="42" t="s">
        <v>96</v>
      </c>
      <c r="F2657" s="42" t="s">
        <v>87</v>
      </c>
      <c r="G2657" s="44" t="s">
        <v>88</v>
      </c>
      <c r="H2657" s="45">
        <v>66.8</v>
      </c>
    </row>
    <row r="2658" spans="1:8">
      <c r="A2658" s="42" t="s">
        <v>83</v>
      </c>
      <c r="B2658" s="43">
        <v>42064</v>
      </c>
      <c r="C2658" s="43" t="s">
        <v>225</v>
      </c>
      <c r="D2658" s="47" t="s">
        <v>254</v>
      </c>
      <c r="E2658" s="42" t="s">
        <v>86</v>
      </c>
      <c r="F2658" s="42" t="s">
        <v>87</v>
      </c>
      <c r="G2658" s="44" t="s">
        <v>88</v>
      </c>
      <c r="H2658" s="45">
        <v>69.650000000000006</v>
      </c>
    </row>
    <row r="2659" spans="1:8">
      <c r="A2659" s="42" t="s">
        <v>90</v>
      </c>
      <c r="B2659" s="43">
        <v>42064</v>
      </c>
      <c r="C2659" s="43" t="s">
        <v>225</v>
      </c>
      <c r="D2659" s="47" t="s">
        <v>255</v>
      </c>
      <c r="E2659" s="42" t="s">
        <v>104</v>
      </c>
      <c r="F2659" s="42" t="s">
        <v>93</v>
      </c>
      <c r="G2659" s="44" t="s">
        <v>88</v>
      </c>
      <c r="H2659" s="45">
        <v>63.55</v>
      </c>
    </row>
    <row r="2660" spans="1:8">
      <c r="A2660" s="42" t="s">
        <v>90</v>
      </c>
      <c r="B2660" s="43">
        <v>42064</v>
      </c>
      <c r="C2660" s="43" t="s">
        <v>225</v>
      </c>
      <c r="D2660" s="47" t="s">
        <v>255</v>
      </c>
      <c r="E2660" s="42" t="s">
        <v>104</v>
      </c>
      <c r="F2660" s="42" t="s">
        <v>93</v>
      </c>
      <c r="G2660" s="44" t="s">
        <v>88</v>
      </c>
      <c r="H2660" s="45">
        <v>67.45</v>
      </c>
    </row>
    <row r="2661" spans="1:8">
      <c r="A2661" s="42" t="s">
        <v>83</v>
      </c>
      <c r="B2661" s="43">
        <v>42064</v>
      </c>
      <c r="C2661" s="43" t="s">
        <v>225</v>
      </c>
      <c r="D2661" s="47" t="s">
        <v>105</v>
      </c>
      <c r="E2661" s="42" t="s">
        <v>86</v>
      </c>
      <c r="F2661" s="42" t="s">
        <v>87</v>
      </c>
      <c r="G2661" s="44" t="s">
        <v>88</v>
      </c>
      <c r="H2661" s="45">
        <v>585.54999999999995</v>
      </c>
    </row>
    <row r="2662" spans="1:8">
      <c r="A2662" s="42" t="s">
        <v>90</v>
      </c>
      <c r="B2662" s="43">
        <v>42064</v>
      </c>
      <c r="C2662" s="43" t="s">
        <v>225</v>
      </c>
      <c r="D2662" s="47" t="s">
        <v>260</v>
      </c>
      <c r="E2662" s="42" t="s">
        <v>92</v>
      </c>
      <c r="F2662" s="42" t="s">
        <v>93</v>
      </c>
      <c r="G2662" s="44" t="s">
        <v>98</v>
      </c>
      <c r="H2662" s="45">
        <v>3003.25</v>
      </c>
    </row>
    <row r="2663" spans="1:8">
      <c r="A2663" s="42" t="s">
        <v>90</v>
      </c>
      <c r="B2663" s="43">
        <v>42064</v>
      </c>
      <c r="C2663" s="43" t="s">
        <v>225</v>
      </c>
      <c r="D2663" s="47" t="s">
        <v>101</v>
      </c>
      <c r="E2663" s="42" t="s">
        <v>104</v>
      </c>
      <c r="F2663" s="42" t="s">
        <v>93</v>
      </c>
      <c r="G2663" s="44" t="s">
        <v>88</v>
      </c>
      <c r="H2663" s="45">
        <v>1107.75</v>
      </c>
    </row>
    <row r="2664" spans="1:8">
      <c r="A2664" s="42" t="s">
        <v>90</v>
      </c>
      <c r="B2664" s="43">
        <v>42064</v>
      </c>
      <c r="C2664" s="43" t="s">
        <v>225</v>
      </c>
      <c r="D2664" s="47" t="s">
        <v>103</v>
      </c>
      <c r="E2664" s="42" t="s">
        <v>104</v>
      </c>
      <c r="F2664" s="42" t="s">
        <v>93</v>
      </c>
      <c r="G2664" s="44" t="s">
        <v>88</v>
      </c>
      <c r="H2664" s="45">
        <v>475.85</v>
      </c>
    </row>
    <row r="2665" spans="1:8">
      <c r="A2665" s="42" t="s">
        <v>90</v>
      </c>
      <c r="B2665" s="43">
        <v>42064</v>
      </c>
      <c r="C2665" s="43" t="s">
        <v>225</v>
      </c>
      <c r="D2665" s="47" t="s">
        <v>103</v>
      </c>
      <c r="E2665" s="42" t="s">
        <v>104</v>
      </c>
      <c r="F2665" s="42" t="s">
        <v>93</v>
      </c>
      <c r="G2665" s="44" t="s">
        <v>88</v>
      </c>
      <c r="H2665" s="45">
        <v>1070.95</v>
      </c>
    </row>
    <row r="2666" spans="1:8">
      <c r="A2666" s="42" t="s">
        <v>90</v>
      </c>
      <c r="B2666" s="43">
        <v>42064</v>
      </c>
      <c r="C2666" s="43" t="s">
        <v>225</v>
      </c>
      <c r="D2666" s="47" t="s">
        <v>94</v>
      </c>
      <c r="E2666" s="42" t="s">
        <v>96</v>
      </c>
      <c r="F2666" s="42" t="s">
        <v>87</v>
      </c>
      <c r="G2666" s="44" t="s">
        <v>88</v>
      </c>
      <c r="H2666" s="45">
        <v>67.099999999999994</v>
      </c>
    </row>
    <row r="2667" spans="1:8">
      <c r="A2667" s="42" t="s">
        <v>90</v>
      </c>
      <c r="B2667" s="43">
        <v>42064</v>
      </c>
      <c r="C2667" s="43" t="s">
        <v>225</v>
      </c>
      <c r="D2667" s="47" t="s">
        <v>94</v>
      </c>
      <c r="E2667" s="42" t="s">
        <v>96</v>
      </c>
      <c r="F2667" s="42" t="s">
        <v>87</v>
      </c>
      <c r="G2667" s="44" t="s">
        <v>88</v>
      </c>
      <c r="H2667" s="45">
        <v>132.35</v>
      </c>
    </row>
    <row r="2668" spans="1:8">
      <c r="A2668" s="42" t="s">
        <v>90</v>
      </c>
      <c r="B2668" s="43">
        <v>42064</v>
      </c>
      <c r="C2668" s="43" t="s">
        <v>225</v>
      </c>
      <c r="D2668" s="47" t="s">
        <v>94</v>
      </c>
      <c r="E2668" s="42" t="s">
        <v>96</v>
      </c>
      <c r="F2668" s="42" t="s">
        <v>87</v>
      </c>
      <c r="G2668" s="44" t="s">
        <v>88</v>
      </c>
      <c r="H2668" s="45">
        <v>137.6</v>
      </c>
    </row>
    <row r="2669" spans="1:8">
      <c r="A2669" s="42" t="s">
        <v>90</v>
      </c>
      <c r="B2669" s="43">
        <v>42064</v>
      </c>
      <c r="C2669" s="43" t="s">
        <v>225</v>
      </c>
      <c r="D2669" s="47" t="s">
        <v>94</v>
      </c>
      <c r="E2669" s="42" t="s">
        <v>96</v>
      </c>
      <c r="F2669" s="42" t="s">
        <v>87</v>
      </c>
      <c r="G2669" s="44" t="s">
        <v>88</v>
      </c>
      <c r="H2669" s="45">
        <v>203.75</v>
      </c>
    </row>
    <row r="2670" spans="1:8">
      <c r="A2670" s="42" t="s">
        <v>83</v>
      </c>
      <c r="B2670" s="43">
        <v>42064</v>
      </c>
      <c r="C2670" s="43" t="s">
        <v>225</v>
      </c>
      <c r="D2670" s="47" t="s">
        <v>270</v>
      </c>
      <c r="E2670" s="42" t="s">
        <v>86</v>
      </c>
      <c r="F2670" s="42" t="s">
        <v>124</v>
      </c>
      <c r="G2670" s="44" t="s">
        <v>88</v>
      </c>
      <c r="H2670" s="45">
        <v>60</v>
      </c>
    </row>
    <row r="2671" spans="1:8">
      <c r="A2671" s="42" t="s">
        <v>83</v>
      </c>
      <c r="B2671" s="43">
        <v>42064</v>
      </c>
      <c r="C2671" s="43" t="s">
        <v>225</v>
      </c>
      <c r="D2671" s="47" t="s">
        <v>105</v>
      </c>
      <c r="E2671" s="42" t="s">
        <v>86</v>
      </c>
      <c r="F2671" s="42" t="s">
        <v>87</v>
      </c>
      <c r="G2671" s="44" t="s">
        <v>88</v>
      </c>
      <c r="H2671" s="45">
        <v>462.5</v>
      </c>
    </row>
    <row r="2672" spans="1:8">
      <c r="A2672" s="42" t="s">
        <v>90</v>
      </c>
      <c r="B2672" s="43">
        <v>42064</v>
      </c>
      <c r="C2672" s="43" t="s">
        <v>225</v>
      </c>
      <c r="D2672" s="47" t="s">
        <v>120</v>
      </c>
      <c r="E2672" s="42" t="s">
        <v>92</v>
      </c>
      <c r="F2672" s="42" t="s">
        <v>93</v>
      </c>
      <c r="G2672" s="44" t="s">
        <v>88</v>
      </c>
      <c r="H2672" s="45">
        <v>5048.6949999999997</v>
      </c>
    </row>
    <row r="2673" spans="1:8">
      <c r="A2673" s="42" t="s">
        <v>90</v>
      </c>
      <c r="B2673" s="43">
        <v>42064</v>
      </c>
      <c r="C2673" s="43" t="s">
        <v>225</v>
      </c>
      <c r="D2673" s="47" t="s">
        <v>112</v>
      </c>
      <c r="E2673" s="42" t="s">
        <v>177</v>
      </c>
      <c r="F2673" s="42" t="s">
        <v>93</v>
      </c>
      <c r="G2673" s="44" t="s">
        <v>88</v>
      </c>
      <c r="H2673" s="45">
        <v>3299.6970000000001</v>
      </c>
    </row>
    <row r="2674" spans="1:8">
      <c r="A2674" s="42" t="s">
        <v>90</v>
      </c>
      <c r="B2674" s="43">
        <v>42064</v>
      </c>
      <c r="C2674" s="43" t="s">
        <v>225</v>
      </c>
      <c r="D2674" s="47" t="s">
        <v>242</v>
      </c>
      <c r="E2674" s="42" t="s">
        <v>102</v>
      </c>
      <c r="F2674" s="42" t="s">
        <v>93</v>
      </c>
      <c r="G2674" s="44" t="s">
        <v>98</v>
      </c>
      <c r="H2674" s="45">
        <v>172.5</v>
      </c>
    </row>
    <row r="2675" spans="1:8">
      <c r="A2675" s="42" t="s">
        <v>90</v>
      </c>
      <c r="B2675" s="43">
        <v>42064</v>
      </c>
      <c r="C2675" s="43" t="s">
        <v>225</v>
      </c>
      <c r="D2675" s="47" t="s">
        <v>103</v>
      </c>
      <c r="E2675" s="42" t="s">
        <v>104</v>
      </c>
      <c r="F2675" s="42" t="s">
        <v>93</v>
      </c>
      <c r="G2675" s="44" t="s">
        <v>88</v>
      </c>
      <c r="H2675" s="45">
        <v>889.25</v>
      </c>
    </row>
    <row r="2676" spans="1:8">
      <c r="A2676" s="42" t="s">
        <v>83</v>
      </c>
      <c r="B2676" s="43">
        <v>42064</v>
      </c>
      <c r="C2676" s="43" t="s">
        <v>225</v>
      </c>
      <c r="D2676" s="47" t="s">
        <v>105</v>
      </c>
      <c r="E2676" s="42" t="s">
        <v>86</v>
      </c>
      <c r="F2676" s="42" t="s">
        <v>87</v>
      </c>
      <c r="G2676" s="44" t="s">
        <v>88</v>
      </c>
      <c r="H2676" s="45">
        <v>67.430000000000007</v>
      </c>
    </row>
    <row r="2677" spans="1:8">
      <c r="A2677" s="42" t="s">
        <v>83</v>
      </c>
      <c r="B2677" s="43">
        <v>42064</v>
      </c>
      <c r="C2677" s="43" t="s">
        <v>225</v>
      </c>
      <c r="D2677" s="47" t="s">
        <v>251</v>
      </c>
      <c r="E2677" s="42" t="s">
        <v>86</v>
      </c>
      <c r="F2677" s="42" t="s">
        <v>87</v>
      </c>
      <c r="G2677" s="44" t="s">
        <v>88</v>
      </c>
      <c r="H2677" s="45">
        <v>204.9</v>
      </c>
    </row>
    <row r="2678" spans="1:8">
      <c r="A2678" s="42" t="s">
        <v>83</v>
      </c>
      <c r="B2678" s="43">
        <v>42064</v>
      </c>
      <c r="C2678" s="43" t="s">
        <v>225</v>
      </c>
      <c r="D2678" s="47" t="s">
        <v>251</v>
      </c>
      <c r="E2678" s="42" t="s">
        <v>86</v>
      </c>
      <c r="F2678" s="42" t="s">
        <v>87</v>
      </c>
      <c r="G2678" s="44" t="s">
        <v>88</v>
      </c>
      <c r="H2678" s="45">
        <v>199.46</v>
      </c>
    </row>
    <row r="2679" spans="1:8">
      <c r="A2679" s="42" t="s">
        <v>83</v>
      </c>
      <c r="B2679" s="43">
        <v>42064</v>
      </c>
      <c r="C2679" s="43" t="s">
        <v>225</v>
      </c>
      <c r="D2679" s="47" t="s">
        <v>251</v>
      </c>
      <c r="E2679" s="42" t="s">
        <v>86</v>
      </c>
      <c r="F2679" s="42" t="s">
        <v>87</v>
      </c>
      <c r="G2679" s="44" t="s">
        <v>88</v>
      </c>
      <c r="H2679" s="45">
        <v>201.4</v>
      </c>
    </row>
    <row r="2680" spans="1:8">
      <c r="A2680" s="42" t="s">
        <v>90</v>
      </c>
      <c r="B2680" s="43">
        <v>42064</v>
      </c>
      <c r="C2680" s="43" t="s">
        <v>225</v>
      </c>
      <c r="D2680" s="47" t="s">
        <v>94</v>
      </c>
      <c r="E2680" s="42" t="s">
        <v>157</v>
      </c>
      <c r="F2680" s="42" t="s">
        <v>87</v>
      </c>
      <c r="G2680" s="44" t="s">
        <v>88</v>
      </c>
      <c r="H2680" s="45">
        <v>5785.6750000000002</v>
      </c>
    </row>
    <row r="2681" spans="1:8">
      <c r="A2681" s="42" t="s">
        <v>90</v>
      </c>
      <c r="B2681" s="43">
        <v>42064</v>
      </c>
      <c r="C2681" s="43" t="s">
        <v>225</v>
      </c>
      <c r="D2681" s="47" t="s">
        <v>94</v>
      </c>
      <c r="E2681" s="42" t="s">
        <v>108</v>
      </c>
      <c r="F2681" s="42" t="s">
        <v>124</v>
      </c>
      <c r="G2681" s="44" t="s">
        <v>88</v>
      </c>
      <c r="H2681" s="45">
        <v>2134.6529999999998</v>
      </c>
    </row>
    <row r="2682" spans="1:8">
      <c r="A2682" s="42" t="s">
        <v>90</v>
      </c>
      <c r="B2682" s="43">
        <v>42064</v>
      </c>
      <c r="C2682" s="43" t="s">
        <v>225</v>
      </c>
      <c r="D2682" s="47" t="s">
        <v>255</v>
      </c>
      <c r="E2682" s="42" t="s">
        <v>104</v>
      </c>
      <c r="F2682" s="42" t="s">
        <v>93</v>
      </c>
      <c r="G2682" s="44" t="s">
        <v>88</v>
      </c>
      <c r="H2682" s="45">
        <v>67.95</v>
      </c>
    </row>
    <row r="2683" spans="1:8">
      <c r="A2683" s="42" t="s">
        <v>90</v>
      </c>
      <c r="B2683" s="43">
        <v>42064</v>
      </c>
      <c r="C2683" s="43" t="s">
        <v>225</v>
      </c>
      <c r="D2683" s="47" t="s">
        <v>110</v>
      </c>
      <c r="E2683" s="42" t="s">
        <v>157</v>
      </c>
      <c r="F2683" s="42" t="s">
        <v>93</v>
      </c>
      <c r="G2683" s="42" t="s">
        <v>111</v>
      </c>
      <c r="H2683" s="45">
        <v>53.4</v>
      </c>
    </row>
    <row r="2684" spans="1:8">
      <c r="A2684" s="42" t="s">
        <v>83</v>
      </c>
      <c r="B2684" s="43">
        <v>42064</v>
      </c>
      <c r="C2684" s="43" t="s">
        <v>225</v>
      </c>
      <c r="D2684" s="47" t="s">
        <v>248</v>
      </c>
      <c r="E2684" s="42" t="s">
        <v>86</v>
      </c>
      <c r="F2684" s="42" t="s">
        <v>87</v>
      </c>
      <c r="G2684" s="44" t="s">
        <v>88</v>
      </c>
      <c r="H2684" s="45">
        <v>22</v>
      </c>
    </row>
    <row r="2685" spans="1:8">
      <c r="A2685" s="42" t="s">
        <v>90</v>
      </c>
      <c r="B2685" s="43">
        <v>42064</v>
      </c>
      <c r="C2685" s="43" t="s">
        <v>225</v>
      </c>
      <c r="D2685" s="47" t="s">
        <v>117</v>
      </c>
      <c r="E2685" s="42" t="s">
        <v>104</v>
      </c>
      <c r="F2685" s="42" t="s">
        <v>93</v>
      </c>
      <c r="G2685" s="44" t="s">
        <v>88</v>
      </c>
      <c r="H2685" s="45">
        <v>513.70000000000005</v>
      </c>
    </row>
    <row r="2686" spans="1:8">
      <c r="A2686" s="42" t="s">
        <v>90</v>
      </c>
      <c r="B2686" s="43">
        <v>42064</v>
      </c>
      <c r="C2686" s="43" t="s">
        <v>225</v>
      </c>
      <c r="D2686" s="47" t="s">
        <v>112</v>
      </c>
      <c r="E2686" s="42" t="s">
        <v>113</v>
      </c>
      <c r="F2686" s="42" t="s">
        <v>93</v>
      </c>
      <c r="G2686" s="44" t="s">
        <v>88</v>
      </c>
      <c r="H2686" s="45">
        <v>3085.4949999999999</v>
      </c>
    </row>
    <row r="2687" spans="1:8">
      <c r="A2687" s="42" t="s">
        <v>90</v>
      </c>
      <c r="B2687" s="43">
        <v>42064</v>
      </c>
      <c r="C2687" s="43" t="s">
        <v>225</v>
      </c>
      <c r="D2687" s="47" t="s">
        <v>112</v>
      </c>
      <c r="E2687" s="42" t="s">
        <v>92</v>
      </c>
      <c r="F2687" s="42" t="s">
        <v>93</v>
      </c>
      <c r="G2687" s="44" t="s">
        <v>88</v>
      </c>
      <c r="H2687" s="45">
        <v>2834.826</v>
      </c>
    </row>
    <row r="2688" spans="1:8">
      <c r="A2688" s="42" t="s">
        <v>90</v>
      </c>
      <c r="B2688" s="43">
        <v>42064</v>
      </c>
      <c r="C2688" s="43" t="s">
        <v>225</v>
      </c>
      <c r="D2688" s="47" t="s">
        <v>112</v>
      </c>
      <c r="E2688" s="42" t="s">
        <v>113</v>
      </c>
      <c r="F2688" s="42" t="s">
        <v>93</v>
      </c>
      <c r="G2688" s="44" t="s">
        <v>88</v>
      </c>
      <c r="H2688" s="45">
        <v>2999.8029999999999</v>
      </c>
    </row>
    <row r="2689" spans="1:8">
      <c r="A2689" s="42" t="s">
        <v>90</v>
      </c>
      <c r="B2689" s="43">
        <v>42064</v>
      </c>
      <c r="C2689" s="43" t="s">
        <v>225</v>
      </c>
      <c r="D2689" s="47" t="s">
        <v>103</v>
      </c>
      <c r="E2689" s="42" t="s">
        <v>104</v>
      </c>
      <c r="F2689" s="42" t="s">
        <v>93</v>
      </c>
      <c r="G2689" s="44" t="s">
        <v>88</v>
      </c>
      <c r="H2689" s="45">
        <v>979.45</v>
      </c>
    </row>
    <row r="2690" spans="1:8">
      <c r="A2690" s="42" t="s">
        <v>90</v>
      </c>
      <c r="B2690" s="43">
        <v>42064</v>
      </c>
      <c r="C2690" s="43" t="s">
        <v>225</v>
      </c>
      <c r="D2690" s="47" t="s">
        <v>103</v>
      </c>
      <c r="E2690" s="42" t="s">
        <v>104</v>
      </c>
      <c r="F2690" s="42" t="s">
        <v>93</v>
      </c>
      <c r="G2690" s="44" t="s">
        <v>88</v>
      </c>
      <c r="H2690" s="45">
        <v>115.8</v>
      </c>
    </row>
    <row r="2691" spans="1:8">
      <c r="A2691" s="42" t="s">
        <v>90</v>
      </c>
      <c r="B2691" s="43">
        <v>42064</v>
      </c>
      <c r="C2691" s="43" t="s">
        <v>225</v>
      </c>
      <c r="D2691" s="47" t="s">
        <v>103</v>
      </c>
      <c r="E2691" s="42" t="s">
        <v>104</v>
      </c>
      <c r="F2691" s="42" t="s">
        <v>93</v>
      </c>
      <c r="G2691" s="44" t="s">
        <v>88</v>
      </c>
      <c r="H2691" s="45">
        <v>1140.8</v>
      </c>
    </row>
    <row r="2692" spans="1:8">
      <c r="A2692" s="42" t="s">
        <v>83</v>
      </c>
      <c r="B2692" s="43">
        <v>42064</v>
      </c>
      <c r="C2692" s="43" t="s">
        <v>225</v>
      </c>
      <c r="D2692" s="47" t="s">
        <v>89</v>
      </c>
      <c r="E2692" s="42" t="s">
        <v>86</v>
      </c>
      <c r="F2692" s="42" t="s">
        <v>87</v>
      </c>
      <c r="G2692" s="44" t="s">
        <v>88</v>
      </c>
      <c r="H2692" s="45">
        <v>173.7</v>
      </c>
    </row>
    <row r="2693" spans="1:8">
      <c r="A2693" s="42" t="s">
        <v>83</v>
      </c>
      <c r="B2693" s="43">
        <v>42064</v>
      </c>
      <c r="C2693" s="43" t="s">
        <v>225</v>
      </c>
      <c r="D2693" s="47" t="s">
        <v>89</v>
      </c>
      <c r="E2693" s="42" t="s">
        <v>86</v>
      </c>
      <c r="F2693" s="42" t="s">
        <v>87</v>
      </c>
      <c r="G2693" s="44" t="s">
        <v>88</v>
      </c>
      <c r="H2693" s="45">
        <v>342.9</v>
      </c>
    </row>
    <row r="2694" spans="1:8">
      <c r="A2694" s="42" t="s">
        <v>90</v>
      </c>
      <c r="B2694" s="43">
        <v>42064</v>
      </c>
      <c r="C2694" s="43" t="s">
        <v>225</v>
      </c>
      <c r="D2694" s="47" t="s">
        <v>94</v>
      </c>
      <c r="E2694" s="42" t="s">
        <v>123</v>
      </c>
      <c r="F2694" s="42" t="s">
        <v>87</v>
      </c>
      <c r="G2694" s="42" t="s">
        <v>131</v>
      </c>
      <c r="H2694" s="45">
        <v>37</v>
      </c>
    </row>
    <row r="2695" spans="1:8">
      <c r="A2695" s="42" t="s">
        <v>90</v>
      </c>
      <c r="B2695" s="43">
        <v>42064</v>
      </c>
      <c r="C2695" s="43" t="s">
        <v>225</v>
      </c>
      <c r="D2695" s="47" t="s">
        <v>94</v>
      </c>
      <c r="E2695" s="42" t="s">
        <v>123</v>
      </c>
      <c r="F2695" s="42" t="s">
        <v>87</v>
      </c>
      <c r="G2695" s="42" t="s">
        <v>131</v>
      </c>
      <c r="H2695" s="45">
        <v>3</v>
      </c>
    </row>
    <row r="2696" spans="1:8">
      <c r="A2696" s="42" t="s">
        <v>90</v>
      </c>
      <c r="B2696" s="43">
        <v>42064</v>
      </c>
      <c r="C2696" s="43" t="s">
        <v>225</v>
      </c>
      <c r="D2696" s="47" t="s">
        <v>255</v>
      </c>
      <c r="E2696" s="42" t="s">
        <v>104</v>
      </c>
      <c r="F2696" s="42" t="s">
        <v>93</v>
      </c>
      <c r="G2696" s="44" t="s">
        <v>88</v>
      </c>
      <c r="H2696" s="45">
        <v>67.05</v>
      </c>
    </row>
    <row r="2697" spans="1:8">
      <c r="A2697" s="42" t="s">
        <v>90</v>
      </c>
      <c r="B2697" s="43">
        <v>42064</v>
      </c>
      <c r="C2697" s="43" t="s">
        <v>225</v>
      </c>
      <c r="D2697" s="47" t="s">
        <v>110</v>
      </c>
      <c r="E2697" s="42" t="s">
        <v>157</v>
      </c>
      <c r="F2697" s="42" t="s">
        <v>93</v>
      </c>
      <c r="G2697" s="42" t="s">
        <v>111</v>
      </c>
      <c r="H2697" s="45">
        <v>269.5</v>
      </c>
    </row>
    <row r="2698" spans="1:8">
      <c r="A2698" s="42" t="s">
        <v>90</v>
      </c>
      <c r="B2698" s="43">
        <v>42064</v>
      </c>
      <c r="C2698" s="43" t="s">
        <v>225</v>
      </c>
      <c r="D2698" s="47" t="s">
        <v>268</v>
      </c>
      <c r="E2698" s="42" t="s">
        <v>102</v>
      </c>
      <c r="F2698" s="42" t="s">
        <v>93</v>
      </c>
      <c r="G2698" s="44" t="s">
        <v>88</v>
      </c>
      <c r="H2698" s="45">
        <v>778.45</v>
      </c>
    </row>
    <row r="2699" spans="1:8">
      <c r="A2699" s="42" t="s">
        <v>90</v>
      </c>
      <c r="B2699" s="43">
        <v>42064</v>
      </c>
      <c r="C2699" s="43" t="s">
        <v>225</v>
      </c>
      <c r="D2699" s="47" t="s">
        <v>112</v>
      </c>
      <c r="E2699" s="42" t="s">
        <v>113</v>
      </c>
      <c r="F2699" s="42" t="s">
        <v>93</v>
      </c>
      <c r="G2699" s="44" t="s">
        <v>88</v>
      </c>
      <c r="H2699" s="45">
        <v>2999.7660000000001</v>
      </c>
    </row>
    <row r="2700" spans="1:8">
      <c r="A2700" s="42" t="s">
        <v>90</v>
      </c>
      <c r="B2700" s="43">
        <v>42064</v>
      </c>
      <c r="C2700" s="43" t="s">
        <v>225</v>
      </c>
      <c r="D2700" s="47" t="s">
        <v>103</v>
      </c>
      <c r="E2700" s="42" t="s">
        <v>104</v>
      </c>
      <c r="F2700" s="42" t="s">
        <v>93</v>
      </c>
      <c r="G2700" s="44" t="s">
        <v>88</v>
      </c>
      <c r="H2700" s="45">
        <v>482.35</v>
      </c>
    </row>
    <row r="2701" spans="1:8">
      <c r="A2701" s="42" t="s">
        <v>90</v>
      </c>
      <c r="B2701" s="43">
        <v>42064</v>
      </c>
      <c r="C2701" s="43" t="s">
        <v>225</v>
      </c>
      <c r="D2701" s="47" t="s">
        <v>103</v>
      </c>
      <c r="E2701" s="42" t="s">
        <v>104</v>
      </c>
      <c r="F2701" s="42" t="s">
        <v>93</v>
      </c>
      <c r="G2701" s="44" t="s">
        <v>88</v>
      </c>
      <c r="H2701" s="45">
        <v>434.35</v>
      </c>
    </row>
    <row r="2702" spans="1:8">
      <c r="A2702" s="42" t="s">
        <v>90</v>
      </c>
      <c r="B2702" s="43">
        <v>42064</v>
      </c>
      <c r="C2702" s="43" t="s">
        <v>225</v>
      </c>
      <c r="D2702" s="47" t="s">
        <v>162</v>
      </c>
      <c r="E2702" s="42" t="s">
        <v>104</v>
      </c>
      <c r="F2702" s="42" t="s">
        <v>93</v>
      </c>
      <c r="G2702" s="42" t="s">
        <v>111</v>
      </c>
      <c r="H2702" s="45">
        <v>116.95</v>
      </c>
    </row>
    <row r="2703" spans="1:8">
      <c r="A2703" s="42" t="s">
        <v>90</v>
      </c>
      <c r="B2703" s="43">
        <v>42064</v>
      </c>
      <c r="C2703" s="43" t="s">
        <v>225</v>
      </c>
      <c r="D2703" s="47" t="s">
        <v>165</v>
      </c>
      <c r="E2703" s="42" t="s">
        <v>157</v>
      </c>
      <c r="F2703" s="42" t="s">
        <v>93</v>
      </c>
      <c r="G2703" s="42" t="s">
        <v>111</v>
      </c>
      <c r="H2703" s="45">
        <v>21.6</v>
      </c>
    </row>
    <row r="2704" spans="1:8">
      <c r="A2704" s="42" t="s">
        <v>83</v>
      </c>
      <c r="B2704" s="43">
        <v>42064</v>
      </c>
      <c r="C2704" s="43" t="s">
        <v>225</v>
      </c>
      <c r="D2704" s="47" t="s">
        <v>105</v>
      </c>
      <c r="E2704" s="42" t="s">
        <v>86</v>
      </c>
      <c r="F2704" s="42" t="s">
        <v>87</v>
      </c>
      <c r="G2704" s="44" t="s">
        <v>88</v>
      </c>
      <c r="H2704" s="45">
        <v>66.84</v>
      </c>
    </row>
    <row r="2705" spans="1:8">
      <c r="A2705" s="42" t="s">
        <v>83</v>
      </c>
      <c r="B2705" s="43">
        <v>42064</v>
      </c>
      <c r="C2705" s="43" t="s">
        <v>225</v>
      </c>
      <c r="D2705" s="47" t="s">
        <v>251</v>
      </c>
      <c r="E2705" s="42" t="s">
        <v>86</v>
      </c>
      <c r="F2705" s="42" t="s">
        <v>87</v>
      </c>
      <c r="G2705" s="44" t="s">
        <v>88</v>
      </c>
      <c r="H2705" s="45">
        <v>270.68</v>
      </c>
    </row>
    <row r="2706" spans="1:8">
      <c r="A2706" s="42" t="s">
        <v>90</v>
      </c>
      <c r="B2706" s="43">
        <v>42064</v>
      </c>
      <c r="C2706" s="43" t="s">
        <v>225</v>
      </c>
      <c r="D2706" s="47" t="s">
        <v>94</v>
      </c>
      <c r="E2706" s="42" t="s">
        <v>96</v>
      </c>
      <c r="F2706" s="42" t="s">
        <v>87</v>
      </c>
      <c r="G2706" s="44" t="s">
        <v>88</v>
      </c>
      <c r="H2706" s="45">
        <v>269.7</v>
      </c>
    </row>
    <row r="2707" spans="1:8">
      <c r="A2707" s="42" t="s">
        <v>90</v>
      </c>
      <c r="B2707" s="43">
        <v>42064</v>
      </c>
      <c r="C2707" s="43" t="s">
        <v>225</v>
      </c>
      <c r="D2707" s="47" t="s">
        <v>94</v>
      </c>
      <c r="E2707" s="42" t="s">
        <v>271</v>
      </c>
      <c r="F2707" s="42" t="s">
        <v>87</v>
      </c>
      <c r="G2707" s="44" t="s">
        <v>88</v>
      </c>
      <c r="H2707" s="45">
        <v>12323.989</v>
      </c>
    </row>
    <row r="2708" spans="1:8">
      <c r="A2708" s="42" t="s">
        <v>90</v>
      </c>
      <c r="B2708" s="43">
        <v>42064</v>
      </c>
      <c r="C2708" s="43" t="s">
        <v>225</v>
      </c>
      <c r="D2708" s="47" t="s">
        <v>94</v>
      </c>
      <c r="E2708" s="42" t="s">
        <v>115</v>
      </c>
      <c r="F2708" s="42" t="s">
        <v>87</v>
      </c>
      <c r="G2708" s="42" t="s">
        <v>131</v>
      </c>
      <c r="H2708" s="45">
        <v>20</v>
      </c>
    </row>
    <row r="2709" spans="1:8">
      <c r="A2709" s="42" t="s">
        <v>90</v>
      </c>
      <c r="B2709" s="43">
        <v>42064</v>
      </c>
      <c r="C2709" s="43" t="s">
        <v>225</v>
      </c>
      <c r="D2709" s="47" t="s">
        <v>255</v>
      </c>
      <c r="E2709" s="42" t="s">
        <v>104</v>
      </c>
      <c r="F2709" s="42" t="s">
        <v>93</v>
      </c>
      <c r="G2709" s="44" t="s">
        <v>88</v>
      </c>
      <c r="H2709" s="45">
        <v>62.75</v>
      </c>
    </row>
    <row r="2710" spans="1:8">
      <c r="A2710" s="42" t="s">
        <v>90</v>
      </c>
      <c r="B2710" s="43">
        <v>42064</v>
      </c>
      <c r="C2710" s="43" t="s">
        <v>225</v>
      </c>
      <c r="D2710" s="47" t="s">
        <v>255</v>
      </c>
      <c r="E2710" s="42" t="s">
        <v>104</v>
      </c>
      <c r="F2710" s="42" t="s">
        <v>93</v>
      </c>
      <c r="G2710" s="44" t="s">
        <v>88</v>
      </c>
      <c r="H2710" s="45">
        <v>67.150000000000006</v>
      </c>
    </row>
    <row r="2711" spans="1:8">
      <c r="A2711" s="42" t="s">
        <v>83</v>
      </c>
      <c r="B2711" s="43">
        <v>42064</v>
      </c>
      <c r="C2711" s="43" t="s">
        <v>225</v>
      </c>
      <c r="D2711" s="47" t="s">
        <v>105</v>
      </c>
      <c r="E2711" s="42" t="s">
        <v>86</v>
      </c>
      <c r="F2711" s="42" t="s">
        <v>87</v>
      </c>
      <c r="G2711" s="44" t="s">
        <v>88</v>
      </c>
      <c r="H2711" s="45">
        <v>463.25</v>
      </c>
    </row>
    <row r="2712" spans="1:8">
      <c r="A2712" s="42" t="s">
        <v>90</v>
      </c>
      <c r="B2712" s="43">
        <v>42064</v>
      </c>
      <c r="C2712" s="43" t="s">
        <v>225</v>
      </c>
      <c r="D2712" s="47" t="s">
        <v>101</v>
      </c>
      <c r="E2712" s="42" t="s">
        <v>104</v>
      </c>
      <c r="F2712" s="42" t="s">
        <v>93</v>
      </c>
      <c r="G2712" s="44" t="s">
        <v>88</v>
      </c>
      <c r="H2712" s="45">
        <v>1518.4</v>
      </c>
    </row>
    <row r="2713" spans="1:8">
      <c r="A2713" s="42" t="s">
        <v>90</v>
      </c>
      <c r="B2713" s="43">
        <v>42064</v>
      </c>
      <c r="C2713" s="43" t="s">
        <v>225</v>
      </c>
      <c r="D2713" s="47" t="s">
        <v>247</v>
      </c>
      <c r="E2713" s="42" t="s">
        <v>115</v>
      </c>
      <c r="F2713" s="42" t="s">
        <v>87</v>
      </c>
      <c r="G2713" s="42" t="s">
        <v>139</v>
      </c>
      <c r="H2713" s="45">
        <v>20</v>
      </c>
    </row>
    <row r="2714" spans="1:8">
      <c r="A2714" s="42" t="s">
        <v>90</v>
      </c>
      <c r="B2714" s="43">
        <v>42064</v>
      </c>
      <c r="C2714" s="43" t="s">
        <v>225</v>
      </c>
      <c r="D2714" s="47" t="s">
        <v>94</v>
      </c>
      <c r="E2714" s="42" t="s">
        <v>108</v>
      </c>
      <c r="F2714" s="42" t="s">
        <v>87</v>
      </c>
      <c r="G2714" s="42" t="s">
        <v>131</v>
      </c>
      <c r="H2714" s="45">
        <v>250</v>
      </c>
    </row>
    <row r="2715" spans="1:8">
      <c r="A2715" s="42" t="s">
        <v>83</v>
      </c>
      <c r="B2715" s="43">
        <v>42064</v>
      </c>
      <c r="C2715" s="43" t="s">
        <v>225</v>
      </c>
      <c r="D2715" s="47" t="s">
        <v>105</v>
      </c>
      <c r="E2715" s="42" t="s">
        <v>86</v>
      </c>
      <c r="F2715" s="42" t="s">
        <v>87</v>
      </c>
      <c r="G2715" s="44" t="s">
        <v>88</v>
      </c>
      <c r="H2715" s="45">
        <v>133.36000000000001</v>
      </c>
    </row>
    <row r="2716" spans="1:8">
      <c r="A2716" s="42" t="s">
        <v>83</v>
      </c>
      <c r="B2716" s="43">
        <v>42064</v>
      </c>
      <c r="C2716" s="43" t="s">
        <v>225</v>
      </c>
      <c r="D2716" s="47" t="s">
        <v>163</v>
      </c>
      <c r="E2716" s="42" t="s">
        <v>86</v>
      </c>
      <c r="F2716" s="42" t="s">
        <v>87</v>
      </c>
      <c r="G2716" s="44" t="s">
        <v>98</v>
      </c>
      <c r="H2716" s="45">
        <v>50</v>
      </c>
    </row>
    <row r="2717" spans="1:8">
      <c r="A2717" s="42" t="s">
        <v>83</v>
      </c>
      <c r="B2717" s="43">
        <v>42064</v>
      </c>
      <c r="C2717" s="43" t="s">
        <v>225</v>
      </c>
      <c r="D2717" s="47" t="s">
        <v>155</v>
      </c>
      <c r="E2717" s="42" t="s">
        <v>86</v>
      </c>
      <c r="F2717" s="42" t="s">
        <v>87</v>
      </c>
      <c r="G2717" s="44" t="s">
        <v>88</v>
      </c>
      <c r="H2717" s="45">
        <v>396.89</v>
      </c>
    </row>
    <row r="2718" spans="1:8">
      <c r="A2718" s="42" t="s">
        <v>90</v>
      </c>
      <c r="B2718" s="43">
        <v>42064</v>
      </c>
      <c r="C2718" s="43" t="s">
        <v>225</v>
      </c>
      <c r="D2718" s="47" t="s">
        <v>117</v>
      </c>
      <c r="E2718" s="42" t="s">
        <v>104</v>
      </c>
      <c r="F2718" s="42" t="s">
        <v>93</v>
      </c>
      <c r="G2718" s="44" t="s">
        <v>88</v>
      </c>
      <c r="H2718" s="45">
        <v>263.2</v>
      </c>
    </row>
    <row r="2719" spans="1:8">
      <c r="A2719" s="42" t="s">
        <v>90</v>
      </c>
      <c r="B2719" s="43">
        <v>42064</v>
      </c>
      <c r="C2719" s="43" t="s">
        <v>225</v>
      </c>
      <c r="D2719" s="47" t="s">
        <v>117</v>
      </c>
      <c r="E2719" s="42" t="s">
        <v>104</v>
      </c>
      <c r="F2719" s="42" t="s">
        <v>93</v>
      </c>
      <c r="G2719" s="44" t="s">
        <v>88</v>
      </c>
      <c r="H2719" s="45">
        <v>205.25</v>
      </c>
    </row>
    <row r="2720" spans="1:8">
      <c r="A2720" s="42" t="s">
        <v>90</v>
      </c>
      <c r="B2720" s="43">
        <v>42064</v>
      </c>
      <c r="C2720" s="43" t="s">
        <v>225</v>
      </c>
      <c r="D2720" s="47" t="s">
        <v>120</v>
      </c>
      <c r="E2720" s="42" t="s">
        <v>92</v>
      </c>
      <c r="F2720" s="42" t="s">
        <v>93</v>
      </c>
      <c r="G2720" s="44" t="s">
        <v>88</v>
      </c>
      <c r="H2720" s="45">
        <v>5240.0479999999998</v>
      </c>
    </row>
    <row r="2721" spans="1:8">
      <c r="A2721" s="42" t="s">
        <v>90</v>
      </c>
      <c r="B2721" s="43">
        <v>42064</v>
      </c>
      <c r="C2721" s="43" t="s">
        <v>225</v>
      </c>
      <c r="D2721" s="47" t="s">
        <v>103</v>
      </c>
      <c r="E2721" s="42" t="s">
        <v>104</v>
      </c>
      <c r="F2721" s="42" t="s">
        <v>93</v>
      </c>
      <c r="G2721" s="44" t="s">
        <v>88</v>
      </c>
      <c r="H2721" s="45">
        <v>934.7</v>
      </c>
    </row>
    <row r="2722" spans="1:8">
      <c r="A2722" s="42" t="s">
        <v>90</v>
      </c>
      <c r="B2722" s="43">
        <v>42064</v>
      </c>
      <c r="C2722" s="43" t="s">
        <v>225</v>
      </c>
      <c r="D2722" s="47" t="s">
        <v>103</v>
      </c>
      <c r="E2722" s="42" t="s">
        <v>104</v>
      </c>
      <c r="F2722" s="42" t="s">
        <v>93</v>
      </c>
      <c r="G2722" s="44" t="s">
        <v>88</v>
      </c>
      <c r="H2722" s="45">
        <v>353.65</v>
      </c>
    </row>
    <row r="2723" spans="1:8">
      <c r="A2723" s="42" t="s">
        <v>90</v>
      </c>
      <c r="B2723" s="43">
        <v>42064</v>
      </c>
      <c r="C2723" s="43" t="s">
        <v>225</v>
      </c>
      <c r="D2723" s="47" t="s">
        <v>165</v>
      </c>
      <c r="E2723" s="42" t="s">
        <v>157</v>
      </c>
      <c r="F2723" s="42" t="s">
        <v>93</v>
      </c>
      <c r="G2723" s="42" t="s">
        <v>111</v>
      </c>
      <c r="H2723" s="45">
        <v>21.84</v>
      </c>
    </row>
    <row r="2724" spans="1:8">
      <c r="A2724" s="42" t="s">
        <v>90</v>
      </c>
      <c r="B2724" s="43">
        <v>42064</v>
      </c>
      <c r="C2724" s="43" t="s">
        <v>225</v>
      </c>
      <c r="D2724" s="47" t="s">
        <v>272</v>
      </c>
      <c r="E2724" s="42" t="s">
        <v>128</v>
      </c>
      <c r="F2724" s="42" t="s">
        <v>93</v>
      </c>
      <c r="G2724" s="44" t="s">
        <v>88</v>
      </c>
      <c r="H2724" s="45">
        <v>114</v>
      </c>
    </row>
    <row r="2725" spans="1:8">
      <c r="A2725" s="42" t="s">
        <v>83</v>
      </c>
      <c r="B2725" s="43">
        <v>42064</v>
      </c>
      <c r="C2725" s="43" t="s">
        <v>225</v>
      </c>
      <c r="D2725" s="47" t="s">
        <v>106</v>
      </c>
      <c r="E2725" s="42" t="s">
        <v>86</v>
      </c>
      <c r="F2725" s="42" t="s">
        <v>87</v>
      </c>
      <c r="G2725" s="44" t="s">
        <v>88</v>
      </c>
      <c r="H2725" s="45">
        <v>514.15</v>
      </c>
    </row>
    <row r="2726" spans="1:8">
      <c r="A2726" s="42" t="s">
        <v>90</v>
      </c>
      <c r="B2726" s="43">
        <v>42064</v>
      </c>
      <c r="C2726" s="43" t="s">
        <v>225</v>
      </c>
      <c r="D2726" s="47" t="s">
        <v>94</v>
      </c>
      <c r="E2726" s="42" t="s">
        <v>219</v>
      </c>
      <c r="F2726" s="42" t="s">
        <v>87</v>
      </c>
      <c r="G2726" s="44" t="s">
        <v>88</v>
      </c>
      <c r="H2726" s="45">
        <v>2056.8159999999998</v>
      </c>
    </row>
    <row r="2727" spans="1:8">
      <c r="A2727" s="42" t="s">
        <v>90</v>
      </c>
      <c r="B2727" s="43">
        <v>42064</v>
      </c>
      <c r="C2727" s="43" t="s">
        <v>225</v>
      </c>
      <c r="D2727" s="47" t="s">
        <v>94</v>
      </c>
      <c r="E2727" s="42" t="s">
        <v>132</v>
      </c>
      <c r="F2727" s="42" t="s">
        <v>124</v>
      </c>
      <c r="G2727" s="44" t="s">
        <v>88</v>
      </c>
      <c r="H2727" s="45">
        <v>2618.3049999999998</v>
      </c>
    </row>
    <row r="2728" spans="1:8">
      <c r="A2728" s="42" t="s">
        <v>90</v>
      </c>
      <c r="B2728" s="43">
        <v>42064</v>
      </c>
      <c r="C2728" s="43" t="s">
        <v>225</v>
      </c>
      <c r="D2728" s="47" t="s">
        <v>110</v>
      </c>
      <c r="E2728" s="42" t="s">
        <v>177</v>
      </c>
      <c r="F2728" s="42" t="s">
        <v>93</v>
      </c>
      <c r="G2728" s="44" t="s">
        <v>88</v>
      </c>
      <c r="H2728" s="45">
        <v>5051.9369999999999</v>
      </c>
    </row>
    <row r="2729" spans="1:8">
      <c r="A2729" s="42" t="s">
        <v>83</v>
      </c>
      <c r="B2729" s="43">
        <v>42064</v>
      </c>
      <c r="C2729" s="43" t="s">
        <v>225</v>
      </c>
      <c r="D2729" s="47" t="s">
        <v>228</v>
      </c>
      <c r="E2729" s="42" t="s">
        <v>86</v>
      </c>
      <c r="F2729" s="42" t="s">
        <v>87</v>
      </c>
      <c r="G2729" s="44" t="s">
        <v>88</v>
      </c>
      <c r="H2729" s="45">
        <v>21.25</v>
      </c>
    </row>
    <row r="2730" spans="1:8">
      <c r="A2730" s="42" t="s">
        <v>83</v>
      </c>
      <c r="B2730" s="43">
        <v>42064</v>
      </c>
      <c r="C2730" s="43" t="s">
        <v>225</v>
      </c>
      <c r="D2730" s="47" t="s">
        <v>105</v>
      </c>
      <c r="E2730" s="42" t="s">
        <v>86</v>
      </c>
      <c r="F2730" s="42" t="s">
        <v>87</v>
      </c>
      <c r="G2730" s="44" t="s">
        <v>88</v>
      </c>
      <c r="H2730" s="45">
        <v>136.52000000000001</v>
      </c>
    </row>
    <row r="2731" spans="1:8">
      <c r="A2731" s="42" t="s">
        <v>90</v>
      </c>
      <c r="B2731" s="43">
        <v>42064</v>
      </c>
      <c r="C2731" s="43" t="s">
        <v>225</v>
      </c>
      <c r="D2731" s="47" t="s">
        <v>194</v>
      </c>
      <c r="E2731" s="42" t="s">
        <v>104</v>
      </c>
      <c r="F2731" s="42" t="s">
        <v>87</v>
      </c>
      <c r="G2731" s="42" t="s">
        <v>139</v>
      </c>
      <c r="H2731" s="45">
        <v>4.0250000000000004</v>
      </c>
    </row>
    <row r="2732" spans="1:8">
      <c r="A2732" s="42" t="s">
        <v>83</v>
      </c>
      <c r="B2732" s="43">
        <v>42064</v>
      </c>
      <c r="C2732" s="43" t="s">
        <v>225</v>
      </c>
      <c r="D2732" s="47" t="s">
        <v>105</v>
      </c>
      <c r="E2732" s="42" t="s">
        <v>86</v>
      </c>
      <c r="F2732" s="42" t="s">
        <v>87</v>
      </c>
      <c r="G2732" s="44" t="s">
        <v>88</v>
      </c>
      <c r="H2732" s="45">
        <v>748.4</v>
      </c>
    </row>
    <row r="2733" spans="1:8">
      <c r="A2733" s="42" t="s">
        <v>90</v>
      </c>
      <c r="B2733" s="43">
        <v>42064</v>
      </c>
      <c r="C2733" s="43" t="s">
        <v>225</v>
      </c>
      <c r="D2733" s="47" t="s">
        <v>103</v>
      </c>
      <c r="E2733" s="42" t="s">
        <v>104</v>
      </c>
      <c r="F2733" s="42" t="s">
        <v>93</v>
      </c>
      <c r="G2733" s="44" t="s">
        <v>88</v>
      </c>
      <c r="H2733" s="45">
        <v>322.60000000000002</v>
      </c>
    </row>
    <row r="2734" spans="1:8">
      <c r="A2734" s="42" t="s">
        <v>90</v>
      </c>
      <c r="B2734" s="43">
        <v>42064</v>
      </c>
      <c r="C2734" s="43" t="s">
        <v>225</v>
      </c>
      <c r="D2734" s="47" t="s">
        <v>103</v>
      </c>
      <c r="E2734" s="42" t="s">
        <v>104</v>
      </c>
      <c r="F2734" s="42" t="s">
        <v>93</v>
      </c>
      <c r="G2734" s="44" t="s">
        <v>88</v>
      </c>
      <c r="H2734" s="45">
        <v>293.60000000000002</v>
      </c>
    </row>
    <row r="2735" spans="1:8">
      <c r="A2735" s="42" t="s">
        <v>83</v>
      </c>
      <c r="B2735" s="43">
        <v>42064</v>
      </c>
      <c r="C2735" s="43" t="s">
        <v>225</v>
      </c>
      <c r="D2735" s="47" t="s">
        <v>105</v>
      </c>
      <c r="E2735" s="42" t="s">
        <v>86</v>
      </c>
      <c r="F2735" s="42" t="s">
        <v>87</v>
      </c>
      <c r="G2735" s="44" t="s">
        <v>88</v>
      </c>
      <c r="H2735" s="45">
        <v>311.45</v>
      </c>
    </row>
    <row r="2736" spans="1:8">
      <c r="A2736" s="42" t="s">
        <v>83</v>
      </c>
      <c r="B2736" s="43">
        <v>42064</v>
      </c>
      <c r="C2736" s="43" t="s">
        <v>225</v>
      </c>
      <c r="D2736" s="47" t="s">
        <v>105</v>
      </c>
      <c r="E2736" s="42" t="s">
        <v>86</v>
      </c>
      <c r="F2736" s="42" t="s">
        <v>87</v>
      </c>
      <c r="G2736" s="44" t="s">
        <v>88</v>
      </c>
      <c r="H2736" s="45">
        <v>202.14</v>
      </c>
    </row>
    <row r="2737" spans="1:8">
      <c r="A2737" s="42" t="s">
        <v>83</v>
      </c>
      <c r="B2737" s="43">
        <v>42064</v>
      </c>
      <c r="C2737" s="43" t="s">
        <v>225</v>
      </c>
      <c r="D2737" s="47" t="s">
        <v>251</v>
      </c>
      <c r="E2737" s="42" t="s">
        <v>86</v>
      </c>
      <c r="F2737" s="42" t="s">
        <v>87</v>
      </c>
      <c r="G2737" s="44" t="s">
        <v>88</v>
      </c>
      <c r="H2737" s="45">
        <v>337.34</v>
      </c>
    </row>
    <row r="2738" spans="1:8">
      <c r="A2738" s="42" t="s">
        <v>83</v>
      </c>
      <c r="B2738" s="43">
        <v>42064</v>
      </c>
      <c r="C2738" s="43" t="s">
        <v>225</v>
      </c>
      <c r="D2738" s="47" t="s">
        <v>190</v>
      </c>
      <c r="E2738" s="42" t="s">
        <v>86</v>
      </c>
      <c r="F2738" s="42" t="s">
        <v>87</v>
      </c>
      <c r="G2738" s="44" t="s">
        <v>98</v>
      </c>
      <c r="H2738" s="45">
        <v>268.35000000000002</v>
      </c>
    </row>
    <row r="2739" spans="1:8">
      <c r="A2739" s="42" t="s">
        <v>83</v>
      </c>
      <c r="B2739" s="43">
        <v>42064</v>
      </c>
      <c r="C2739" s="43" t="s">
        <v>225</v>
      </c>
      <c r="D2739" s="47" t="s">
        <v>264</v>
      </c>
      <c r="E2739" s="42" t="s">
        <v>86</v>
      </c>
      <c r="F2739" s="42" t="s">
        <v>87</v>
      </c>
      <c r="G2739" s="44" t="s">
        <v>88</v>
      </c>
      <c r="H2739" s="45">
        <v>135</v>
      </c>
    </row>
    <row r="2740" spans="1:8">
      <c r="A2740" s="42" t="s">
        <v>90</v>
      </c>
      <c r="B2740" s="43">
        <v>42064</v>
      </c>
      <c r="C2740" s="43" t="s">
        <v>225</v>
      </c>
      <c r="D2740" s="47" t="s">
        <v>255</v>
      </c>
      <c r="E2740" s="42" t="s">
        <v>104</v>
      </c>
      <c r="F2740" s="42" t="s">
        <v>93</v>
      </c>
      <c r="G2740" s="44" t="s">
        <v>88</v>
      </c>
      <c r="H2740" s="45">
        <v>60.2</v>
      </c>
    </row>
    <row r="2741" spans="1:8">
      <c r="A2741" s="42" t="s">
        <v>90</v>
      </c>
      <c r="B2741" s="43">
        <v>42064</v>
      </c>
      <c r="C2741" s="43" t="s">
        <v>225</v>
      </c>
      <c r="D2741" s="47" t="s">
        <v>255</v>
      </c>
      <c r="E2741" s="42" t="s">
        <v>104</v>
      </c>
      <c r="F2741" s="42" t="s">
        <v>93</v>
      </c>
      <c r="G2741" s="44" t="s">
        <v>88</v>
      </c>
      <c r="H2741" s="45">
        <v>135.05000000000001</v>
      </c>
    </row>
    <row r="2742" spans="1:8">
      <c r="A2742" s="42" t="s">
        <v>90</v>
      </c>
      <c r="B2742" s="43">
        <v>42064</v>
      </c>
      <c r="C2742" s="43" t="s">
        <v>225</v>
      </c>
      <c r="D2742" s="47" t="s">
        <v>110</v>
      </c>
      <c r="E2742" s="42" t="s">
        <v>157</v>
      </c>
      <c r="F2742" s="42" t="s">
        <v>93</v>
      </c>
      <c r="G2742" s="42" t="s">
        <v>111</v>
      </c>
      <c r="H2742" s="45">
        <v>214.75</v>
      </c>
    </row>
    <row r="2743" spans="1:8">
      <c r="A2743" s="42" t="s">
        <v>83</v>
      </c>
      <c r="B2743" s="43">
        <v>42064</v>
      </c>
      <c r="C2743" s="43" t="s">
        <v>225</v>
      </c>
      <c r="D2743" s="47" t="s">
        <v>228</v>
      </c>
      <c r="E2743" s="42" t="s">
        <v>86</v>
      </c>
      <c r="F2743" s="42" t="s">
        <v>87</v>
      </c>
      <c r="G2743" s="44" t="s">
        <v>88</v>
      </c>
      <c r="H2743" s="45">
        <v>21.25</v>
      </c>
    </row>
    <row r="2744" spans="1:8">
      <c r="A2744" s="42" t="s">
        <v>83</v>
      </c>
      <c r="B2744" s="43">
        <v>42064</v>
      </c>
      <c r="C2744" s="43" t="s">
        <v>225</v>
      </c>
      <c r="D2744" s="47" t="s">
        <v>228</v>
      </c>
      <c r="E2744" s="42" t="s">
        <v>86</v>
      </c>
      <c r="F2744" s="42" t="s">
        <v>87</v>
      </c>
      <c r="G2744" s="44" t="s">
        <v>88</v>
      </c>
      <c r="H2744" s="45">
        <v>21.25</v>
      </c>
    </row>
    <row r="2745" spans="1:8">
      <c r="A2745" s="42" t="s">
        <v>83</v>
      </c>
      <c r="B2745" s="43">
        <v>42064</v>
      </c>
      <c r="C2745" s="43" t="s">
        <v>225</v>
      </c>
      <c r="D2745" s="47" t="s">
        <v>228</v>
      </c>
      <c r="E2745" s="42" t="s">
        <v>86</v>
      </c>
      <c r="F2745" s="42" t="s">
        <v>87</v>
      </c>
      <c r="G2745" s="44" t="s">
        <v>88</v>
      </c>
      <c r="H2745" s="45">
        <v>21.25</v>
      </c>
    </row>
    <row r="2746" spans="1:8">
      <c r="A2746" s="42" t="s">
        <v>90</v>
      </c>
      <c r="B2746" s="43">
        <v>42064</v>
      </c>
      <c r="C2746" s="43" t="s">
        <v>225</v>
      </c>
      <c r="D2746" s="47" t="s">
        <v>117</v>
      </c>
      <c r="E2746" s="42" t="s">
        <v>104</v>
      </c>
      <c r="F2746" s="42" t="s">
        <v>93</v>
      </c>
      <c r="G2746" s="44" t="s">
        <v>88</v>
      </c>
      <c r="H2746" s="45">
        <v>361</v>
      </c>
    </row>
    <row r="2747" spans="1:8">
      <c r="A2747" s="42" t="s">
        <v>90</v>
      </c>
      <c r="B2747" s="43">
        <v>42064</v>
      </c>
      <c r="C2747" s="43" t="s">
        <v>225</v>
      </c>
      <c r="D2747" s="47" t="s">
        <v>120</v>
      </c>
      <c r="E2747" s="42" t="s">
        <v>92</v>
      </c>
      <c r="F2747" s="42" t="s">
        <v>93</v>
      </c>
      <c r="G2747" s="44" t="s">
        <v>88</v>
      </c>
      <c r="H2747" s="45">
        <v>2850.105</v>
      </c>
    </row>
    <row r="2748" spans="1:8">
      <c r="A2748" s="42" t="s">
        <v>90</v>
      </c>
      <c r="B2748" s="43">
        <v>42064</v>
      </c>
      <c r="C2748" s="43" t="s">
        <v>225</v>
      </c>
      <c r="D2748" s="47" t="s">
        <v>112</v>
      </c>
      <c r="E2748" s="42" t="s">
        <v>113</v>
      </c>
      <c r="F2748" s="42" t="s">
        <v>93</v>
      </c>
      <c r="G2748" s="44" t="s">
        <v>88</v>
      </c>
      <c r="H2748" s="45">
        <v>2800.096</v>
      </c>
    </row>
    <row r="2749" spans="1:8">
      <c r="A2749" s="42" t="s">
        <v>90</v>
      </c>
      <c r="B2749" s="43">
        <v>42064</v>
      </c>
      <c r="C2749" s="43" t="s">
        <v>225</v>
      </c>
      <c r="D2749" s="47" t="s">
        <v>103</v>
      </c>
      <c r="E2749" s="42" t="s">
        <v>104</v>
      </c>
      <c r="F2749" s="42" t="s">
        <v>93</v>
      </c>
      <c r="G2749" s="44" t="s">
        <v>88</v>
      </c>
      <c r="H2749" s="45">
        <v>886</v>
      </c>
    </row>
    <row r="2750" spans="1:8">
      <c r="A2750" s="42" t="s">
        <v>90</v>
      </c>
      <c r="B2750" s="43">
        <v>42064</v>
      </c>
      <c r="C2750" s="43" t="s">
        <v>225</v>
      </c>
      <c r="D2750" s="47" t="s">
        <v>103</v>
      </c>
      <c r="E2750" s="42" t="s">
        <v>104</v>
      </c>
      <c r="F2750" s="42" t="s">
        <v>93</v>
      </c>
      <c r="G2750" s="44" t="s">
        <v>88</v>
      </c>
      <c r="H2750" s="45">
        <v>312.14999999999998</v>
      </c>
    </row>
    <row r="2751" spans="1:8">
      <c r="A2751" s="42" t="s">
        <v>90</v>
      </c>
      <c r="B2751" s="43">
        <v>42064</v>
      </c>
      <c r="C2751" s="43" t="s">
        <v>225</v>
      </c>
      <c r="D2751" s="47" t="s">
        <v>103</v>
      </c>
      <c r="E2751" s="42" t="s">
        <v>104</v>
      </c>
      <c r="F2751" s="42" t="s">
        <v>93</v>
      </c>
      <c r="G2751" s="44" t="s">
        <v>88</v>
      </c>
      <c r="H2751" s="45">
        <v>303.8</v>
      </c>
    </row>
    <row r="2752" spans="1:8">
      <c r="A2752" s="42" t="s">
        <v>90</v>
      </c>
      <c r="B2752" s="43">
        <v>42064</v>
      </c>
      <c r="C2752" s="43" t="s">
        <v>225</v>
      </c>
      <c r="D2752" s="47" t="s">
        <v>165</v>
      </c>
      <c r="E2752" s="42" t="s">
        <v>157</v>
      </c>
      <c r="F2752" s="42" t="s">
        <v>93</v>
      </c>
      <c r="G2752" s="42" t="s">
        <v>111</v>
      </c>
      <c r="H2752" s="45">
        <v>21.6</v>
      </c>
    </row>
    <row r="2753" spans="1:8">
      <c r="A2753" s="42" t="s">
        <v>90</v>
      </c>
      <c r="B2753" s="43">
        <v>42064</v>
      </c>
      <c r="C2753" s="43" t="s">
        <v>225</v>
      </c>
      <c r="D2753" s="47" t="s">
        <v>127</v>
      </c>
      <c r="E2753" s="42" t="s">
        <v>160</v>
      </c>
      <c r="F2753" s="42" t="s">
        <v>93</v>
      </c>
      <c r="G2753" s="44" t="s">
        <v>88</v>
      </c>
      <c r="H2753" s="45">
        <v>2961.2</v>
      </c>
    </row>
    <row r="2754" spans="1:8">
      <c r="A2754" s="42" t="s">
        <v>90</v>
      </c>
      <c r="B2754" s="43">
        <v>42064</v>
      </c>
      <c r="C2754" s="43" t="s">
        <v>225</v>
      </c>
      <c r="D2754" s="47" t="s">
        <v>94</v>
      </c>
      <c r="E2754" s="42" t="s">
        <v>157</v>
      </c>
      <c r="F2754" s="42" t="s">
        <v>87</v>
      </c>
      <c r="G2754" s="44" t="s">
        <v>88</v>
      </c>
      <c r="H2754" s="45">
        <v>5796.7439999999997</v>
      </c>
    </row>
    <row r="2755" spans="1:8">
      <c r="A2755" s="42" t="s">
        <v>90</v>
      </c>
      <c r="B2755" s="43">
        <v>42064</v>
      </c>
      <c r="C2755" s="43" t="s">
        <v>225</v>
      </c>
      <c r="D2755" s="47" t="s">
        <v>94</v>
      </c>
      <c r="E2755" s="44" t="s">
        <v>241</v>
      </c>
      <c r="F2755" s="42" t="s">
        <v>87</v>
      </c>
      <c r="G2755" s="44" t="s">
        <v>88</v>
      </c>
      <c r="H2755" s="45">
        <v>67.45</v>
      </c>
    </row>
    <row r="2756" spans="1:8">
      <c r="A2756" s="42" t="s">
        <v>90</v>
      </c>
      <c r="B2756" s="43">
        <v>42064</v>
      </c>
      <c r="C2756" s="43" t="s">
        <v>225</v>
      </c>
      <c r="D2756" s="47" t="s">
        <v>94</v>
      </c>
      <c r="E2756" s="42" t="s">
        <v>96</v>
      </c>
      <c r="F2756" s="42" t="s">
        <v>87</v>
      </c>
      <c r="G2756" s="44" t="s">
        <v>88</v>
      </c>
      <c r="H2756" s="45">
        <v>68.150000000000006</v>
      </c>
    </row>
    <row r="2757" spans="1:8">
      <c r="A2757" s="42" t="s">
        <v>90</v>
      </c>
      <c r="B2757" s="43">
        <v>42064</v>
      </c>
      <c r="C2757" s="43" t="s">
        <v>225</v>
      </c>
      <c r="D2757" s="47" t="s">
        <v>94</v>
      </c>
      <c r="E2757" s="42" t="s">
        <v>96</v>
      </c>
      <c r="F2757" s="42" t="s">
        <v>87</v>
      </c>
      <c r="G2757" s="44" t="s">
        <v>88</v>
      </c>
      <c r="H2757" s="45">
        <v>68.45</v>
      </c>
    </row>
    <row r="2758" spans="1:8">
      <c r="A2758" s="42" t="s">
        <v>90</v>
      </c>
      <c r="B2758" s="43">
        <v>42064</v>
      </c>
      <c r="C2758" s="43" t="s">
        <v>225</v>
      </c>
      <c r="D2758" s="47" t="s">
        <v>94</v>
      </c>
      <c r="E2758" s="42" t="s">
        <v>219</v>
      </c>
      <c r="F2758" s="42" t="s">
        <v>124</v>
      </c>
      <c r="G2758" s="44" t="s">
        <v>88</v>
      </c>
      <c r="H2758" s="45">
        <v>2575.4769999999999</v>
      </c>
    </row>
    <row r="2759" spans="1:8">
      <c r="A2759" s="42" t="s">
        <v>90</v>
      </c>
      <c r="B2759" s="43">
        <v>42064</v>
      </c>
      <c r="C2759" s="43" t="s">
        <v>225</v>
      </c>
      <c r="D2759" s="47" t="s">
        <v>94</v>
      </c>
      <c r="E2759" s="42" t="s">
        <v>115</v>
      </c>
      <c r="F2759" s="42" t="s">
        <v>87</v>
      </c>
      <c r="G2759" s="42" t="s">
        <v>131</v>
      </c>
      <c r="H2759" s="45">
        <v>20</v>
      </c>
    </row>
    <row r="2760" spans="1:8">
      <c r="A2760" s="42" t="s">
        <v>83</v>
      </c>
      <c r="B2760" s="43">
        <v>42064</v>
      </c>
      <c r="C2760" s="43" t="s">
        <v>225</v>
      </c>
      <c r="D2760" s="47" t="s">
        <v>192</v>
      </c>
      <c r="E2760" s="42" t="s">
        <v>86</v>
      </c>
      <c r="F2760" s="42" t="s">
        <v>124</v>
      </c>
      <c r="G2760" s="44" t="s">
        <v>88</v>
      </c>
      <c r="H2760" s="45">
        <v>25.5</v>
      </c>
    </row>
    <row r="2761" spans="1:8">
      <c r="A2761" s="42" t="s">
        <v>83</v>
      </c>
      <c r="B2761" s="43">
        <v>42064</v>
      </c>
      <c r="C2761" s="43" t="s">
        <v>225</v>
      </c>
      <c r="D2761" s="47" t="s">
        <v>265</v>
      </c>
      <c r="E2761" s="42" t="s">
        <v>86</v>
      </c>
      <c r="F2761" s="42" t="s">
        <v>87</v>
      </c>
      <c r="G2761" s="44" t="s">
        <v>88</v>
      </c>
      <c r="H2761" s="45">
        <v>396.7</v>
      </c>
    </row>
    <row r="2762" spans="1:8">
      <c r="A2762" s="42" t="s">
        <v>90</v>
      </c>
      <c r="B2762" s="43">
        <v>42064</v>
      </c>
      <c r="C2762" s="43" t="s">
        <v>225</v>
      </c>
      <c r="D2762" s="47" t="s">
        <v>110</v>
      </c>
      <c r="E2762" s="42" t="s">
        <v>157</v>
      </c>
      <c r="F2762" s="42" t="s">
        <v>93</v>
      </c>
      <c r="G2762" s="42" t="s">
        <v>111</v>
      </c>
      <c r="H2762" s="45">
        <v>100.1</v>
      </c>
    </row>
    <row r="2763" spans="1:8">
      <c r="A2763" s="42" t="s">
        <v>90</v>
      </c>
      <c r="B2763" s="43">
        <v>42064</v>
      </c>
      <c r="C2763" s="43" t="s">
        <v>225</v>
      </c>
      <c r="D2763" s="47" t="s">
        <v>110</v>
      </c>
      <c r="E2763" s="42" t="s">
        <v>157</v>
      </c>
      <c r="F2763" s="42" t="s">
        <v>93</v>
      </c>
      <c r="G2763" s="42" t="s">
        <v>111</v>
      </c>
      <c r="H2763" s="45">
        <v>91.05</v>
      </c>
    </row>
    <row r="2764" spans="1:8">
      <c r="A2764" s="42" t="s">
        <v>83</v>
      </c>
      <c r="B2764" s="43">
        <v>42064</v>
      </c>
      <c r="C2764" s="43" t="s">
        <v>225</v>
      </c>
      <c r="D2764" s="47" t="s">
        <v>249</v>
      </c>
      <c r="E2764" s="42" t="s">
        <v>86</v>
      </c>
      <c r="F2764" s="42" t="s">
        <v>87</v>
      </c>
      <c r="G2764" s="44" t="s">
        <v>88</v>
      </c>
      <c r="H2764" s="45">
        <v>2834.105</v>
      </c>
    </row>
    <row r="2765" spans="1:8">
      <c r="A2765" s="42" t="s">
        <v>83</v>
      </c>
      <c r="B2765" s="43">
        <v>42064</v>
      </c>
      <c r="C2765" s="43" t="s">
        <v>225</v>
      </c>
      <c r="D2765" s="47" t="s">
        <v>105</v>
      </c>
      <c r="E2765" s="42" t="s">
        <v>86</v>
      </c>
      <c r="F2765" s="42" t="s">
        <v>87</v>
      </c>
      <c r="G2765" s="44" t="s">
        <v>88</v>
      </c>
      <c r="H2765" s="45">
        <v>626.70000000000005</v>
      </c>
    </row>
    <row r="2766" spans="1:8">
      <c r="A2766" s="42" t="s">
        <v>90</v>
      </c>
      <c r="B2766" s="43">
        <v>42064</v>
      </c>
      <c r="C2766" s="43" t="s">
        <v>225</v>
      </c>
      <c r="D2766" s="47" t="s">
        <v>117</v>
      </c>
      <c r="E2766" s="42" t="s">
        <v>104</v>
      </c>
      <c r="F2766" s="42" t="s">
        <v>93</v>
      </c>
      <c r="G2766" s="44" t="s">
        <v>88</v>
      </c>
      <c r="H2766" s="45">
        <v>458.7</v>
      </c>
    </row>
    <row r="2767" spans="1:8">
      <c r="A2767" s="42" t="s">
        <v>90</v>
      </c>
      <c r="B2767" s="43">
        <v>42064</v>
      </c>
      <c r="C2767" s="43" t="s">
        <v>225</v>
      </c>
      <c r="D2767" s="47" t="s">
        <v>103</v>
      </c>
      <c r="E2767" s="42" t="s">
        <v>104</v>
      </c>
      <c r="F2767" s="42" t="s">
        <v>93</v>
      </c>
      <c r="G2767" s="44" t="s">
        <v>88</v>
      </c>
      <c r="H2767" s="45">
        <v>1221.45</v>
      </c>
    </row>
    <row r="2768" spans="1:8">
      <c r="A2768" s="42" t="s">
        <v>90</v>
      </c>
      <c r="B2768" s="43">
        <v>42064</v>
      </c>
      <c r="C2768" s="43" t="s">
        <v>225</v>
      </c>
      <c r="D2768" s="47" t="s">
        <v>103</v>
      </c>
      <c r="E2768" s="42" t="s">
        <v>104</v>
      </c>
      <c r="F2768" s="42" t="s">
        <v>93</v>
      </c>
      <c r="G2768" s="44" t="s">
        <v>88</v>
      </c>
      <c r="H2768" s="45">
        <v>596.9</v>
      </c>
    </row>
    <row r="2769" spans="1:8">
      <c r="A2769" s="42" t="s">
        <v>90</v>
      </c>
      <c r="B2769" s="43">
        <v>42064</v>
      </c>
      <c r="C2769" s="43" t="s">
        <v>225</v>
      </c>
      <c r="D2769" s="47" t="s">
        <v>162</v>
      </c>
      <c r="E2769" s="42" t="s">
        <v>104</v>
      </c>
      <c r="F2769" s="42" t="s">
        <v>93</v>
      </c>
      <c r="G2769" s="42" t="s">
        <v>111</v>
      </c>
      <c r="H2769" s="45">
        <v>170.65</v>
      </c>
    </row>
    <row r="2770" spans="1:8">
      <c r="A2770" s="42" t="s">
        <v>90</v>
      </c>
      <c r="B2770" s="43">
        <v>42064</v>
      </c>
      <c r="C2770" s="43" t="s">
        <v>225</v>
      </c>
      <c r="D2770" s="47" t="s">
        <v>165</v>
      </c>
      <c r="E2770" s="42" t="s">
        <v>123</v>
      </c>
      <c r="F2770" s="42" t="s">
        <v>93</v>
      </c>
      <c r="G2770" s="42" t="s">
        <v>111</v>
      </c>
      <c r="H2770" s="45">
        <v>21.91</v>
      </c>
    </row>
    <row r="2771" spans="1:8">
      <c r="A2771" s="42" t="s">
        <v>90</v>
      </c>
      <c r="B2771" s="43">
        <v>42064</v>
      </c>
      <c r="C2771" s="43" t="s">
        <v>225</v>
      </c>
      <c r="D2771" s="47" t="s">
        <v>94</v>
      </c>
      <c r="E2771" s="42" t="s">
        <v>115</v>
      </c>
      <c r="F2771" s="42" t="s">
        <v>87</v>
      </c>
      <c r="G2771" s="42" t="s">
        <v>131</v>
      </c>
      <c r="H2771" s="45">
        <v>20</v>
      </c>
    </row>
    <row r="2772" spans="1:8">
      <c r="A2772" s="42" t="s">
        <v>83</v>
      </c>
      <c r="B2772" s="43">
        <v>42064</v>
      </c>
      <c r="C2772" s="43" t="s">
        <v>225</v>
      </c>
      <c r="D2772" s="47" t="s">
        <v>129</v>
      </c>
      <c r="E2772" s="42" t="s">
        <v>86</v>
      </c>
      <c r="F2772" s="42" t="s">
        <v>87</v>
      </c>
      <c r="G2772" s="44" t="s">
        <v>98</v>
      </c>
      <c r="H2772" s="45">
        <v>171.15</v>
      </c>
    </row>
    <row r="2773" spans="1:8">
      <c r="A2773" s="42" t="s">
        <v>83</v>
      </c>
      <c r="B2773" s="43">
        <v>42064</v>
      </c>
      <c r="C2773" s="43" t="s">
        <v>225</v>
      </c>
      <c r="D2773" s="47" t="s">
        <v>179</v>
      </c>
      <c r="E2773" s="42" t="s">
        <v>86</v>
      </c>
      <c r="F2773" s="42" t="s">
        <v>87</v>
      </c>
      <c r="G2773" s="44" t="s">
        <v>88</v>
      </c>
      <c r="H2773" s="45">
        <v>336.2</v>
      </c>
    </row>
    <row r="2774" spans="1:8">
      <c r="A2774" s="42" t="s">
        <v>90</v>
      </c>
      <c r="B2774" s="43">
        <v>42064</v>
      </c>
      <c r="C2774" s="43" t="s">
        <v>225</v>
      </c>
      <c r="D2774" s="47" t="s">
        <v>273</v>
      </c>
      <c r="E2774" s="42" t="s">
        <v>104</v>
      </c>
      <c r="F2774" s="42" t="s">
        <v>93</v>
      </c>
      <c r="G2774" s="44" t="s">
        <v>88</v>
      </c>
      <c r="H2774" s="45">
        <v>189.7</v>
      </c>
    </row>
    <row r="2775" spans="1:8">
      <c r="A2775" s="42" t="s">
        <v>90</v>
      </c>
      <c r="B2775" s="43">
        <v>42064</v>
      </c>
      <c r="C2775" s="43" t="s">
        <v>225</v>
      </c>
      <c r="D2775" s="47" t="s">
        <v>204</v>
      </c>
      <c r="E2775" s="42" t="s">
        <v>104</v>
      </c>
      <c r="F2775" s="42" t="s">
        <v>124</v>
      </c>
      <c r="G2775" s="44" t="s">
        <v>98</v>
      </c>
      <c r="H2775" s="45">
        <v>191.45</v>
      </c>
    </row>
    <row r="2776" spans="1:8">
      <c r="A2776" s="42" t="s">
        <v>83</v>
      </c>
      <c r="B2776" s="43">
        <v>42064</v>
      </c>
      <c r="C2776" s="43" t="s">
        <v>225</v>
      </c>
      <c r="D2776" s="47" t="s">
        <v>226</v>
      </c>
      <c r="E2776" s="42" t="s">
        <v>86</v>
      </c>
      <c r="F2776" s="42" t="s">
        <v>87</v>
      </c>
      <c r="G2776" s="44" t="s">
        <v>88</v>
      </c>
      <c r="H2776" s="45">
        <v>120</v>
      </c>
    </row>
    <row r="2777" spans="1:8">
      <c r="A2777" s="42" t="s">
        <v>90</v>
      </c>
      <c r="B2777" s="43">
        <v>42064</v>
      </c>
      <c r="C2777" s="43" t="s">
        <v>225</v>
      </c>
      <c r="D2777" s="47" t="s">
        <v>258</v>
      </c>
      <c r="E2777" s="42" t="s">
        <v>92</v>
      </c>
      <c r="F2777" s="42" t="s">
        <v>93</v>
      </c>
      <c r="G2777" s="44" t="s">
        <v>98</v>
      </c>
      <c r="H2777" s="45">
        <v>3300</v>
      </c>
    </row>
    <row r="2778" spans="1:8">
      <c r="A2778" s="42" t="s">
        <v>90</v>
      </c>
      <c r="B2778" s="43">
        <v>42064</v>
      </c>
      <c r="C2778" s="43" t="s">
        <v>225</v>
      </c>
      <c r="D2778" s="47" t="s">
        <v>112</v>
      </c>
      <c r="E2778" s="42" t="s">
        <v>113</v>
      </c>
      <c r="F2778" s="42" t="s">
        <v>93</v>
      </c>
      <c r="G2778" s="44" t="s">
        <v>88</v>
      </c>
      <c r="H2778" s="45">
        <v>3103.7570000000001</v>
      </c>
    </row>
    <row r="2779" spans="1:8">
      <c r="A2779" s="42" t="s">
        <v>83</v>
      </c>
      <c r="B2779" s="43">
        <v>42064</v>
      </c>
      <c r="C2779" s="43" t="s">
        <v>225</v>
      </c>
      <c r="D2779" s="47" t="s">
        <v>200</v>
      </c>
      <c r="E2779" s="42" t="s">
        <v>86</v>
      </c>
      <c r="F2779" s="42" t="s">
        <v>87</v>
      </c>
      <c r="G2779" s="44" t="s">
        <v>88</v>
      </c>
      <c r="H2779" s="45">
        <v>403.95</v>
      </c>
    </row>
    <row r="2780" spans="1:8">
      <c r="A2780" s="42" t="s">
        <v>83</v>
      </c>
      <c r="B2780" s="43">
        <v>42064</v>
      </c>
      <c r="C2780" s="43" t="s">
        <v>225</v>
      </c>
      <c r="D2780" s="47" t="s">
        <v>200</v>
      </c>
      <c r="E2780" s="42" t="s">
        <v>86</v>
      </c>
      <c r="F2780" s="42" t="s">
        <v>87</v>
      </c>
      <c r="G2780" s="44" t="s">
        <v>88</v>
      </c>
      <c r="H2780" s="45">
        <v>270.60000000000002</v>
      </c>
    </row>
    <row r="2781" spans="1:8">
      <c r="A2781" s="42" t="s">
        <v>90</v>
      </c>
      <c r="B2781" s="43">
        <v>42064</v>
      </c>
      <c r="C2781" s="43" t="s">
        <v>225</v>
      </c>
      <c r="D2781" s="47" t="s">
        <v>255</v>
      </c>
      <c r="E2781" s="42" t="s">
        <v>104</v>
      </c>
      <c r="F2781" s="42" t="s">
        <v>93</v>
      </c>
      <c r="G2781" s="44" t="s">
        <v>88</v>
      </c>
      <c r="H2781" s="45">
        <v>177.25</v>
      </c>
    </row>
    <row r="2782" spans="1:8">
      <c r="A2782" s="42" t="s">
        <v>90</v>
      </c>
      <c r="B2782" s="43">
        <v>42064</v>
      </c>
      <c r="C2782" s="43" t="s">
        <v>225</v>
      </c>
      <c r="D2782" s="47" t="s">
        <v>110</v>
      </c>
      <c r="E2782" s="42" t="s">
        <v>108</v>
      </c>
      <c r="F2782" s="42" t="s">
        <v>93</v>
      </c>
      <c r="G2782" s="44" t="s">
        <v>88</v>
      </c>
      <c r="H2782" s="45">
        <v>598.1</v>
      </c>
    </row>
    <row r="2783" spans="1:8">
      <c r="A2783" s="42" t="s">
        <v>90</v>
      </c>
      <c r="B2783" s="43">
        <v>42064</v>
      </c>
      <c r="C2783" s="43" t="s">
        <v>225</v>
      </c>
      <c r="D2783" s="47" t="s">
        <v>110</v>
      </c>
      <c r="E2783" s="42" t="s">
        <v>157</v>
      </c>
      <c r="F2783" s="42" t="s">
        <v>93</v>
      </c>
      <c r="G2783" s="42" t="s">
        <v>111</v>
      </c>
      <c r="H2783" s="45">
        <v>144.25</v>
      </c>
    </row>
    <row r="2784" spans="1:8">
      <c r="A2784" s="42" t="s">
        <v>83</v>
      </c>
      <c r="B2784" s="43">
        <v>42064</v>
      </c>
      <c r="C2784" s="43" t="s">
        <v>225</v>
      </c>
      <c r="D2784" s="47" t="s">
        <v>228</v>
      </c>
      <c r="E2784" s="42" t="s">
        <v>86</v>
      </c>
      <c r="F2784" s="42" t="s">
        <v>87</v>
      </c>
      <c r="G2784" s="44" t="s">
        <v>88</v>
      </c>
      <c r="H2784" s="45">
        <v>21.25</v>
      </c>
    </row>
    <row r="2785" spans="1:8">
      <c r="A2785" s="42" t="s">
        <v>83</v>
      </c>
      <c r="B2785" s="43">
        <v>42064</v>
      </c>
      <c r="C2785" s="43" t="s">
        <v>225</v>
      </c>
      <c r="D2785" s="47" t="s">
        <v>228</v>
      </c>
      <c r="E2785" s="42" t="s">
        <v>86</v>
      </c>
      <c r="F2785" s="42" t="s">
        <v>87</v>
      </c>
      <c r="G2785" s="44" t="s">
        <v>88</v>
      </c>
      <c r="H2785" s="45">
        <v>21.25</v>
      </c>
    </row>
    <row r="2786" spans="1:8">
      <c r="A2786" s="42" t="s">
        <v>83</v>
      </c>
      <c r="B2786" s="43">
        <v>42064</v>
      </c>
      <c r="C2786" s="43" t="s">
        <v>225</v>
      </c>
      <c r="D2786" s="47" t="s">
        <v>228</v>
      </c>
      <c r="E2786" s="42" t="s">
        <v>86</v>
      </c>
      <c r="F2786" s="42" t="s">
        <v>87</v>
      </c>
      <c r="G2786" s="44" t="s">
        <v>88</v>
      </c>
      <c r="H2786" s="45">
        <v>21.25</v>
      </c>
    </row>
    <row r="2787" spans="1:8">
      <c r="A2787" s="42" t="s">
        <v>83</v>
      </c>
      <c r="B2787" s="43">
        <v>42064</v>
      </c>
      <c r="C2787" s="43" t="s">
        <v>225</v>
      </c>
      <c r="D2787" s="47" t="s">
        <v>105</v>
      </c>
      <c r="E2787" s="42" t="s">
        <v>86</v>
      </c>
      <c r="F2787" s="42" t="s">
        <v>87</v>
      </c>
      <c r="G2787" s="44" t="s">
        <v>88</v>
      </c>
      <c r="H2787" s="45">
        <v>132.77000000000001</v>
      </c>
    </row>
    <row r="2788" spans="1:8">
      <c r="A2788" s="42" t="s">
        <v>83</v>
      </c>
      <c r="B2788" s="43">
        <v>42064</v>
      </c>
      <c r="C2788" s="43" t="s">
        <v>225</v>
      </c>
      <c r="D2788" s="47" t="s">
        <v>105</v>
      </c>
      <c r="E2788" s="42" t="s">
        <v>86</v>
      </c>
      <c r="F2788" s="42" t="s">
        <v>87</v>
      </c>
      <c r="G2788" s="44" t="s">
        <v>88</v>
      </c>
      <c r="H2788" s="45">
        <v>65.680000000000007</v>
      </c>
    </row>
    <row r="2789" spans="1:8">
      <c r="A2789" s="42" t="s">
        <v>83</v>
      </c>
      <c r="B2789" s="43">
        <v>42064</v>
      </c>
      <c r="C2789" s="43" t="s">
        <v>225</v>
      </c>
      <c r="D2789" s="47" t="s">
        <v>105</v>
      </c>
      <c r="E2789" s="42" t="s">
        <v>86</v>
      </c>
      <c r="F2789" s="42" t="s">
        <v>87</v>
      </c>
      <c r="G2789" s="44" t="s">
        <v>88</v>
      </c>
      <c r="H2789" s="45">
        <v>880</v>
      </c>
    </row>
    <row r="2790" spans="1:8">
      <c r="A2790" s="42" t="s">
        <v>90</v>
      </c>
      <c r="B2790" s="43">
        <v>42064</v>
      </c>
      <c r="C2790" s="43" t="s">
        <v>225</v>
      </c>
      <c r="D2790" s="47" t="s">
        <v>274</v>
      </c>
      <c r="E2790" s="42" t="s">
        <v>275</v>
      </c>
      <c r="F2790" s="42" t="s">
        <v>93</v>
      </c>
      <c r="G2790" s="44" t="s">
        <v>88</v>
      </c>
      <c r="H2790" s="45">
        <v>174.08</v>
      </c>
    </row>
    <row r="2791" spans="1:8">
      <c r="A2791" s="42" t="s">
        <v>90</v>
      </c>
      <c r="B2791" s="43">
        <v>42064</v>
      </c>
      <c r="C2791" s="43" t="s">
        <v>225</v>
      </c>
      <c r="D2791" s="47" t="s">
        <v>103</v>
      </c>
      <c r="E2791" s="42" t="s">
        <v>104</v>
      </c>
      <c r="F2791" s="42" t="s">
        <v>93</v>
      </c>
      <c r="G2791" s="44" t="s">
        <v>88</v>
      </c>
      <c r="H2791" s="45">
        <v>957.5</v>
      </c>
    </row>
    <row r="2792" spans="1:8">
      <c r="A2792" s="42" t="s">
        <v>83</v>
      </c>
      <c r="B2792" s="43">
        <v>42064</v>
      </c>
      <c r="C2792" s="43" t="s">
        <v>225</v>
      </c>
      <c r="D2792" s="47" t="s">
        <v>116</v>
      </c>
      <c r="E2792" s="42" t="s">
        <v>86</v>
      </c>
      <c r="F2792" s="42" t="s">
        <v>87</v>
      </c>
      <c r="G2792" s="44" t="s">
        <v>88</v>
      </c>
      <c r="H2792" s="45">
        <v>69.8</v>
      </c>
    </row>
    <row r="2793" spans="1:8">
      <c r="A2793" s="42" t="s">
        <v>83</v>
      </c>
      <c r="B2793" s="43">
        <v>42064</v>
      </c>
      <c r="C2793" s="43" t="s">
        <v>225</v>
      </c>
      <c r="D2793" s="47" t="s">
        <v>105</v>
      </c>
      <c r="E2793" s="42" t="s">
        <v>86</v>
      </c>
      <c r="F2793" s="42" t="s">
        <v>87</v>
      </c>
      <c r="G2793" s="44" t="s">
        <v>88</v>
      </c>
      <c r="H2793" s="45">
        <v>132.96</v>
      </c>
    </row>
    <row r="2794" spans="1:8">
      <c r="A2794" s="42" t="s">
        <v>90</v>
      </c>
      <c r="B2794" s="43">
        <v>42064</v>
      </c>
      <c r="C2794" s="43" t="s">
        <v>225</v>
      </c>
      <c r="D2794" s="47" t="s">
        <v>94</v>
      </c>
      <c r="E2794" s="42" t="s">
        <v>132</v>
      </c>
      <c r="F2794" s="42" t="s">
        <v>124</v>
      </c>
      <c r="G2794" s="44" t="s">
        <v>88</v>
      </c>
      <c r="H2794" s="45">
        <v>3272.0940000000001</v>
      </c>
    </row>
    <row r="2795" spans="1:8">
      <c r="A2795" s="42" t="s">
        <v>90</v>
      </c>
      <c r="B2795" s="43">
        <v>42064</v>
      </c>
      <c r="C2795" s="43" t="s">
        <v>225</v>
      </c>
      <c r="D2795" s="47" t="s">
        <v>94</v>
      </c>
      <c r="E2795" s="42" t="s">
        <v>132</v>
      </c>
      <c r="F2795" s="42" t="s">
        <v>124</v>
      </c>
      <c r="G2795" s="44" t="s">
        <v>88</v>
      </c>
      <c r="H2795" s="45">
        <v>3275.7640000000001</v>
      </c>
    </row>
    <row r="2796" spans="1:8">
      <c r="A2796" s="42" t="s">
        <v>83</v>
      </c>
      <c r="B2796" s="43">
        <v>42064</v>
      </c>
      <c r="C2796" s="43" t="s">
        <v>225</v>
      </c>
      <c r="D2796" s="47" t="s">
        <v>265</v>
      </c>
      <c r="E2796" s="42" t="s">
        <v>86</v>
      </c>
      <c r="F2796" s="42" t="s">
        <v>87</v>
      </c>
      <c r="G2796" s="44" t="s">
        <v>88</v>
      </c>
      <c r="H2796" s="45">
        <v>64.900000000000006</v>
      </c>
    </row>
    <row r="2797" spans="1:8">
      <c r="A2797" s="42" t="s">
        <v>90</v>
      </c>
      <c r="B2797" s="43">
        <v>42064</v>
      </c>
      <c r="C2797" s="43" t="s">
        <v>225</v>
      </c>
      <c r="D2797" s="47" t="s">
        <v>110</v>
      </c>
      <c r="E2797" s="42" t="s">
        <v>108</v>
      </c>
      <c r="F2797" s="42" t="s">
        <v>93</v>
      </c>
      <c r="G2797" s="44" t="s">
        <v>88</v>
      </c>
      <c r="H2797" s="45">
        <v>591</v>
      </c>
    </row>
    <row r="2798" spans="1:8">
      <c r="A2798" s="42" t="s">
        <v>83</v>
      </c>
      <c r="B2798" s="43">
        <v>42064</v>
      </c>
      <c r="C2798" s="43" t="s">
        <v>225</v>
      </c>
      <c r="D2798" s="47" t="s">
        <v>276</v>
      </c>
      <c r="E2798" s="42" t="s">
        <v>86</v>
      </c>
      <c r="F2798" s="42" t="s">
        <v>87</v>
      </c>
      <c r="G2798" s="44" t="s">
        <v>88</v>
      </c>
      <c r="H2798" s="45">
        <v>264</v>
      </c>
    </row>
    <row r="2799" spans="1:8">
      <c r="A2799" s="42" t="s">
        <v>90</v>
      </c>
      <c r="B2799" s="43">
        <v>42064</v>
      </c>
      <c r="C2799" s="43" t="s">
        <v>225</v>
      </c>
      <c r="D2799" s="47" t="s">
        <v>117</v>
      </c>
      <c r="E2799" s="42" t="s">
        <v>104</v>
      </c>
      <c r="F2799" s="42" t="s">
        <v>93</v>
      </c>
      <c r="G2799" s="44" t="s">
        <v>88</v>
      </c>
      <c r="H2799" s="45">
        <v>257.7</v>
      </c>
    </row>
    <row r="2800" spans="1:8">
      <c r="A2800" s="42" t="s">
        <v>90</v>
      </c>
      <c r="B2800" s="43">
        <v>42064</v>
      </c>
      <c r="C2800" s="43" t="s">
        <v>225</v>
      </c>
      <c r="D2800" s="47" t="s">
        <v>274</v>
      </c>
      <c r="E2800" s="42" t="s">
        <v>275</v>
      </c>
      <c r="F2800" s="42" t="s">
        <v>93</v>
      </c>
      <c r="G2800" s="44" t="s">
        <v>88</v>
      </c>
      <c r="H2800" s="45">
        <v>400.84</v>
      </c>
    </row>
    <row r="2801" spans="1:8">
      <c r="A2801" s="42" t="s">
        <v>90</v>
      </c>
      <c r="B2801" s="43">
        <v>42064</v>
      </c>
      <c r="C2801" s="43" t="s">
        <v>225</v>
      </c>
      <c r="D2801" s="47" t="s">
        <v>112</v>
      </c>
      <c r="E2801" s="42" t="s">
        <v>113</v>
      </c>
      <c r="F2801" s="42" t="s">
        <v>93</v>
      </c>
      <c r="G2801" s="44" t="s">
        <v>88</v>
      </c>
      <c r="H2801" s="45">
        <v>2651.4540000000002</v>
      </c>
    </row>
    <row r="2802" spans="1:8">
      <c r="A2802" s="42" t="s">
        <v>90</v>
      </c>
      <c r="B2802" s="43">
        <v>42064</v>
      </c>
      <c r="C2802" s="43" t="s">
        <v>225</v>
      </c>
      <c r="D2802" s="47" t="s">
        <v>112</v>
      </c>
      <c r="E2802" s="42" t="s">
        <v>113</v>
      </c>
      <c r="F2802" s="42" t="s">
        <v>93</v>
      </c>
      <c r="G2802" s="44" t="s">
        <v>88</v>
      </c>
      <c r="H2802" s="45">
        <v>3012.1610000000001</v>
      </c>
    </row>
    <row r="2803" spans="1:8">
      <c r="A2803" s="42" t="s">
        <v>90</v>
      </c>
      <c r="B2803" s="43">
        <v>42064</v>
      </c>
      <c r="C2803" s="43" t="s">
        <v>225</v>
      </c>
      <c r="D2803" s="47" t="s">
        <v>103</v>
      </c>
      <c r="E2803" s="42" t="s">
        <v>104</v>
      </c>
      <c r="F2803" s="42" t="s">
        <v>93</v>
      </c>
      <c r="G2803" s="44" t="s">
        <v>88</v>
      </c>
      <c r="H2803" s="45">
        <v>2447.6999999999998</v>
      </c>
    </row>
    <row r="2804" spans="1:8">
      <c r="A2804" s="42" t="s">
        <v>90</v>
      </c>
      <c r="B2804" s="43">
        <v>42064</v>
      </c>
      <c r="C2804" s="43" t="s">
        <v>225</v>
      </c>
      <c r="D2804" s="47" t="s">
        <v>103</v>
      </c>
      <c r="E2804" s="42" t="s">
        <v>104</v>
      </c>
      <c r="F2804" s="42" t="s">
        <v>93</v>
      </c>
      <c r="G2804" s="44" t="s">
        <v>88</v>
      </c>
      <c r="H2804" s="45">
        <v>546</v>
      </c>
    </row>
    <row r="2805" spans="1:8">
      <c r="A2805" s="42" t="s">
        <v>90</v>
      </c>
      <c r="B2805" s="43">
        <v>42064</v>
      </c>
      <c r="C2805" s="43" t="s">
        <v>225</v>
      </c>
      <c r="D2805" s="47" t="s">
        <v>103</v>
      </c>
      <c r="E2805" s="42" t="s">
        <v>104</v>
      </c>
      <c r="F2805" s="42" t="s">
        <v>93</v>
      </c>
      <c r="G2805" s="44" t="s">
        <v>88</v>
      </c>
      <c r="H2805" s="45">
        <v>1426.25</v>
      </c>
    </row>
    <row r="2806" spans="1:8">
      <c r="A2806" s="42" t="s">
        <v>90</v>
      </c>
      <c r="B2806" s="43">
        <v>42064</v>
      </c>
      <c r="C2806" s="43" t="s">
        <v>225</v>
      </c>
      <c r="D2806" s="47" t="s">
        <v>277</v>
      </c>
      <c r="E2806" s="42" t="s">
        <v>92</v>
      </c>
      <c r="F2806" s="42" t="s">
        <v>93</v>
      </c>
      <c r="G2806" s="44" t="s">
        <v>98</v>
      </c>
      <c r="H2806" s="45">
        <v>1924.32</v>
      </c>
    </row>
    <row r="2807" spans="1:8">
      <c r="A2807" s="42" t="s">
        <v>83</v>
      </c>
      <c r="B2807" s="43">
        <v>42036</v>
      </c>
      <c r="C2807" s="43" t="s">
        <v>225</v>
      </c>
      <c r="D2807" s="47" t="s">
        <v>265</v>
      </c>
      <c r="E2807" s="42" t="s">
        <v>86</v>
      </c>
      <c r="F2807" s="42" t="s">
        <v>87</v>
      </c>
      <c r="G2807" s="44" t="s">
        <v>88</v>
      </c>
      <c r="H2807" s="45">
        <v>260.85000000000002</v>
      </c>
    </row>
    <row r="2808" spans="1:8">
      <c r="A2808" s="42" t="s">
        <v>83</v>
      </c>
      <c r="B2808" s="43">
        <v>42064</v>
      </c>
      <c r="C2808" s="43" t="s">
        <v>225</v>
      </c>
      <c r="D2808" s="47" t="s">
        <v>236</v>
      </c>
      <c r="E2808" s="42" t="s">
        <v>86</v>
      </c>
      <c r="F2808" s="42" t="s">
        <v>87</v>
      </c>
      <c r="G2808" s="44" t="s">
        <v>98</v>
      </c>
      <c r="H2808" s="45">
        <v>10.5</v>
      </c>
    </row>
    <row r="2809" spans="1:8">
      <c r="A2809" s="42" t="s">
        <v>90</v>
      </c>
      <c r="B2809" s="43">
        <v>42064</v>
      </c>
      <c r="C2809" s="43" t="s">
        <v>225</v>
      </c>
      <c r="D2809" s="47" t="s">
        <v>110</v>
      </c>
      <c r="E2809" s="42" t="s">
        <v>108</v>
      </c>
      <c r="F2809" s="42" t="s">
        <v>93</v>
      </c>
      <c r="G2809" s="44" t="s">
        <v>88</v>
      </c>
      <c r="H2809" s="45">
        <v>428.25</v>
      </c>
    </row>
    <row r="2810" spans="1:8">
      <c r="A2810" s="42" t="s">
        <v>83</v>
      </c>
      <c r="B2810" s="43">
        <v>42064</v>
      </c>
      <c r="C2810" s="43" t="s">
        <v>225</v>
      </c>
      <c r="D2810" s="47" t="s">
        <v>105</v>
      </c>
      <c r="E2810" s="42" t="s">
        <v>86</v>
      </c>
      <c r="F2810" s="42" t="s">
        <v>87</v>
      </c>
      <c r="G2810" s="44" t="s">
        <v>88</v>
      </c>
      <c r="H2810" s="45">
        <v>1064.5</v>
      </c>
    </row>
    <row r="2811" spans="1:8">
      <c r="A2811" s="42" t="s">
        <v>90</v>
      </c>
      <c r="B2811" s="43">
        <v>42064</v>
      </c>
      <c r="C2811" s="43" t="s">
        <v>225</v>
      </c>
      <c r="D2811" s="47" t="s">
        <v>274</v>
      </c>
      <c r="E2811" s="42" t="s">
        <v>275</v>
      </c>
      <c r="F2811" s="42" t="s">
        <v>93</v>
      </c>
      <c r="G2811" s="44" t="s">
        <v>88</v>
      </c>
      <c r="H2811" s="45">
        <v>317.60000000000002</v>
      </c>
    </row>
    <row r="2812" spans="1:8">
      <c r="A2812" s="42" t="s">
        <v>90</v>
      </c>
      <c r="B2812" s="43">
        <v>42064</v>
      </c>
      <c r="C2812" s="43" t="s">
        <v>225</v>
      </c>
      <c r="D2812" s="47" t="s">
        <v>274</v>
      </c>
      <c r="E2812" s="42" t="s">
        <v>275</v>
      </c>
      <c r="F2812" s="42" t="s">
        <v>93</v>
      </c>
      <c r="G2812" s="44" t="s">
        <v>88</v>
      </c>
      <c r="H2812" s="45">
        <v>44.42</v>
      </c>
    </row>
    <row r="2813" spans="1:8">
      <c r="A2813" s="42" t="s">
        <v>90</v>
      </c>
      <c r="B2813" s="43">
        <v>42064</v>
      </c>
      <c r="C2813" s="43" t="s">
        <v>225</v>
      </c>
      <c r="D2813" s="47" t="s">
        <v>120</v>
      </c>
      <c r="E2813" s="42" t="s">
        <v>92</v>
      </c>
      <c r="F2813" s="42" t="s">
        <v>93</v>
      </c>
      <c r="G2813" s="44" t="s">
        <v>88</v>
      </c>
      <c r="H2813" s="45">
        <v>2199.9459999999999</v>
      </c>
    </row>
    <row r="2814" spans="1:8">
      <c r="A2814" s="42" t="s">
        <v>90</v>
      </c>
      <c r="B2814" s="43">
        <v>42064</v>
      </c>
      <c r="C2814" s="43" t="s">
        <v>225</v>
      </c>
      <c r="D2814" s="47" t="s">
        <v>120</v>
      </c>
      <c r="E2814" s="42" t="s">
        <v>92</v>
      </c>
      <c r="F2814" s="42" t="s">
        <v>93</v>
      </c>
      <c r="G2814" s="44" t="s">
        <v>88</v>
      </c>
      <c r="H2814" s="45">
        <v>3299.9180000000001</v>
      </c>
    </row>
    <row r="2815" spans="1:8">
      <c r="A2815" s="42" t="s">
        <v>90</v>
      </c>
      <c r="B2815" s="43">
        <v>42064</v>
      </c>
      <c r="C2815" s="43" t="s">
        <v>225</v>
      </c>
      <c r="D2815" s="47" t="s">
        <v>143</v>
      </c>
      <c r="E2815" s="42" t="s">
        <v>108</v>
      </c>
      <c r="F2815" s="42" t="s">
        <v>93</v>
      </c>
      <c r="G2815" s="44" t="s">
        <v>88</v>
      </c>
      <c r="H2815" s="45">
        <v>139.55000000000001</v>
      </c>
    </row>
    <row r="2816" spans="1:8">
      <c r="A2816" s="42" t="s">
        <v>90</v>
      </c>
      <c r="B2816" s="43">
        <v>42064</v>
      </c>
      <c r="C2816" s="43" t="s">
        <v>225</v>
      </c>
      <c r="D2816" s="47" t="s">
        <v>103</v>
      </c>
      <c r="E2816" s="42" t="s">
        <v>104</v>
      </c>
      <c r="F2816" s="42" t="s">
        <v>93</v>
      </c>
      <c r="G2816" s="44" t="s">
        <v>88</v>
      </c>
      <c r="H2816" s="45">
        <v>442.1</v>
      </c>
    </row>
    <row r="2817" spans="1:8">
      <c r="A2817" s="42" t="s">
        <v>90</v>
      </c>
      <c r="B2817" s="43">
        <v>42064</v>
      </c>
      <c r="C2817" s="43" t="s">
        <v>225</v>
      </c>
      <c r="D2817" s="47" t="s">
        <v>103</v>
      </c>
      <c r="E2817" s="42" t="s">
        <v>104</v>
      </c>
      <c r="F2817" s="42" t="s">
        <v>93</v>
      </c>
      <c r="G2817" s="44" t="s">
        <v>88</v>
      </c>
      <c r="H2817" s="45">
        <v>622.54999999999995</v>
      </c>
    </row>
    <row r="2818" spans="1:8">
      <c r="A2818" s="42" t="s">
        <v>90</v>
      </c>
      <c r="B2818" s="43">
        <v>42064</v>
      </c>
      <c r="C2818" s="43" t="s">
        <v>225</v>
      </c>
      <c r="D2818" s="47" t="s">
        <v>103</v>
      </c>
      <c r="E2818" s="42" t="s">
        <v>104</v>
      </c>
      <c r="F2818" s="42" t="s">
        <v>93</v>
      </c>
      <c r="G2818" s="44" t="s">
        <v>88</v>
      </c>
      <c r="H2818" s="45">
        <v>665.7</v>
      </c>
    </row>
    <row r="2819" spans="1:8">
      <c r="A2819" s="42" t="s">
        <v>90</v>
      </c>
      <c r="B2819" s="43">
        <v>42064</v>
      </c>
      <c r="C2819" s="43" t="s">
        <v>225</v>
      </c>
      <c r="D2819" s="47" t="s">
        <v>165</v>
      </c>
      <c r="E2819" s="42" t="s">
        <v>157</v>
      </c>
      <c r="F2819" s="42" t="s">
        <v>93</v>
      </c>
      <c r="G2819" s="42" t="s">
        <v>111</v>
      </c>
      <c r="H2819" s="45">
        <v>21.7</v>
      </c>
    </row>
    <row r="2820" spans="1:8">
      <c r="A2820" s="42" t="s">
        <v>90</v>
      </c>
      <c r="B2820" s="43">
        <v>42064</v>
      </c>
      <c r="C2820" s="43" t="s">
        <v>225</v>
      </c>
      <c r="D2820" s="47" t="s">
        <v>165</v>
      </c>
      <c r="E2820" s="42" t="s">
        <v>157</v>
      </c>
      <c r="F2820" s="42" t="s">
        <v>93</v>
      </c>
      <c r="G2820" s="42" t="s">
        <v>111</v>
      </c>
      <c r="H2820" s="45">
        <v>21.7</v>
      </c>
    </row>
    <row r="2821" spans="1:8">
      <c r="A2821" s="42" t="s">
        <v>90</v>
      </c>
      <c r="B2821" s="43">
        <v>42064</v>
      </c>
      <c r="C2821" s="43" t="s">
        <v>225</v>
      </c>
      <c r="D2821" s="47" t="s">
        <v>278</v>
      </c>
      <c r="E2821" s="42" t="s">
        <v>157</v>
      </c>
      <c r="F2821" s="42" t="s">
        <v>93</v>
      </c>
      <c r="G2821" s="42" t="s">
        <v>111</v>
      </c>
      <c r="H2821" s="45">
        <v>21.06</v>
      </c>
    </row>
    <row r="2822" spans="1:8">
      <c r="A2822" s="42" t="s">
        <v>83</v>
      </c>
      <c r="B2822" s="43">
        <v>42064</v>
      </c>
      <c r="C2822" s="43" t="s">
        <v>225</v>
      </c>
      <c r="D2822" s="47" t="s">
        <v>245</v>
      </c>
      <c r="E2822" s="42" t="s">
        <v>86</v>
      </c>
      <c r="F2822" s="42" t="s">
        <v>87</v>
      </c>
      <c r="G2822" s="44" t="s">
        <v>88</v>
      </c>
      <c r="H2822" s="45">
        <v>128</v>
      </c>
    </row>
    <row r="2823" spans="1:8">
      <c r="A2823" s="42" t="s">
        <v>90</v>
      </c>
      <c r="B2823" s="43">
        <v>42064</v>
      </c>
      <c r="C2823" s="43" t="s">
        <v>225</v>
      </c>
      <c r="D2823" s="47" t="s">
        <v>122</v>
      </c>
      <c r="E2823" s="42" t="s">
        <v>123</v>
      </c>
      <c r="F2823" s="42" t="s">
        <v>124</v>
      </c>
      <c r="G2823" s="44" t="s">
        <v>98</v>
      </c>
      <c r="H2823" s="45">
        <v>420</v>
      </c>
    </row>
    <row r="2824" spans="1:8">
      <c r="A2824" s="42" t="s">
        <v>90</v>
      </c>
      <c r="B2824" s="43">
        <v>42064</v>
      </c>
      <c r="C2824" s="43" t="s">
        <v>225</v>
      </c>
      <c r="D2824" s="47" t="s">
        <v>94</v>
      </c>
      <c r="E2824" s="42" t="s">
        <v>104</v>
      </c>
      <c r="F2824" s="42" t="s">
        <v>87</v>
      </c>
      <c r="G2824" s="44" t="s">
        <v>88</v>
      </c>
      <c r="H2824" s="45">
        <v>2998.1669999999999</v>
      </c>
    </row>
    <row r="2825" spans="1:8">
      <c r="A2825" s="42" t="s">
        <v>90</v>
      </c>
      <c r="B2825" s="43">
        <v>42064</v>
      </c>
      <c r="C2825" s="43" t="s">
        <v>225</v>
      </c>
      <c r="D2825" s="47" t="s">
        <v>110</v>
      </c>
      <c r="E2825" s="42" t="s">
        <v>108</v>
      </c>
      <c r="F2825" s="42" t="s">
        <v>93</v>
      </c>
      <c r="G2825" s="44" t="s">
        <v>88</v>
      </c>
      <c r="H2825" s="45">
        <v>560.65</v>
      </c>
    </row>
    <row r="2826" spans="1:8">
      <c r="A2826" s="42" t="s">
        <v>90</v>
      </c>
      <c r="B2826" s="43">
        <v>42064</v>
      </c>
      <c r="C2826" s="43" t="s">
        <v>225</v>
      </c>
      <c r="D2826" s="47" t="s">
        <v>143</v>
      </c>
      <c r="E2826" s="42" t="s">
        <v>108</v>
      </c>
      <c r="F2826" s="42" t="s">
        <v>93</v>
      </c>
      <c r="G2826" s="44" t="s">
        <v>88</v>
      </c>
      <c r="H2826" s="45">
        <v>138.44999999999999</v>
      </c>
    </row>
    <row r="2827" spans="1:8">
      <c r="A2827" s="42" t="s">
        <v>90</v>
      </c>
      <c r="B2827" s="43">
        <v>42064</v>
      </c>
      <c r="C2827" s="43" t="s">
        <v>225</v>
      </c>
      <c r="D2827" s="47" t="s">
        <v>143</v>
      </c>
      <c r="E2827" s="42" t="s">
        <v>108</v>
      </c>
      <c r="F2827" s="42" t="s">
        <v>93</v>
      </c>
      <c r="G2827" s="44" t="s">
        <v>88</v>
      </c>
      <c r="H2827" s="45">
        <v>208</v>
      </c>
    </row>
    <row r="2828" spans="1:8">
      <c r="A2828" s="42" t="s">
        <v>90</v>
      </c>
      <c r="B2828" s="43">
        <v>42064</v>
      </c>
      <c r="C2828" s="43" t="s">
        <v>225</v>
      </c>
      <c r="D2828" s="47" t="s">
        <v>103</v>
      </c>
      <c r="E2828" s="42" t="s">
        <v>104</v>
      </c>
      <c r="F2828" s="42" t="s">
        <v>93</v>
      </c>
      <c r="G2828" s="44" t="s">
        <v>88</v>
      </c>
      <c r="H2828" s="45">
        <v>597.15</v>
      </c>
    </row>
    <row r="2829" spans="1:8">
      <c r="A2829" s="42" t="s">
        <v>90</v>
      </c>
      <c r="B2829" s="43">
        <v>42064</v>
      </c>
      <c r="C2829" s="43" t="s">
        <v>225</v>
      </c>
      <c r="D2829" s="47" t="s">
        <v>103</v>
      </c>
      <c r="E2829" s="42" t="s">
        <v>104</v>
      </c>
      <c r="F2829" s="42" t="s">
        <v>93</v>
      </c>
      <c r="G2829" s="44" t="s">
        <v>88</v>
      </c>
      <c r="H2829" s="45">
        <v>826.3</v>
      </c>
    </row>
    <row r="2830" spans="1:8">
      <c r="A2830" s="42" t="s">
        <v>90</v>
      </c>
      <c r="B2830" s="43">
        <v>42064</v>
      </c>
      <c r="C2830" s="43" t="s">
        <v>225</v>
      </c>
      <c r="D2830" s="47" t="s">
        <v>97</v>
      </c>
      <c r="E2830" s="42" t="s">
        <v>95</v>
      </c>
      <c r="F2830" s="42" t="s">
        <v>93</v>
      </c>
      <c r="G2830" s="44" t="s">
        <v>98</v>
      </c>
      <c r="H2830" s="45">
        <v>54.79</v>
      </c>
    </row>
    <row r="2831" spans="1:8">
      <c r="A2831" s="42" t="s">
        <v>90</v>
      </c>
      <c r="B2831" s="43">
        <v>42064</v>
      </c>
      <c r="C2831" s="43" t="s">
        <v>225</v>
      </c>
      <c r="D2831" s="47" t="s">
        <v>278</v>
      </c>
      <c r="E2831" s="42" t="s">
        <v>157</v>
      </c>
      <c r="F2831" s="42" t="s">
        <v>93</v>
      </c>
      <c r="G2831" s="42" t="s">
        <v>111</v>
      </c>
      <c r="H2831" s="45">
        <v>20.9</v>
      </c>
    </row>
    <row r="2832" spans="1:8">
      <c r="A2832" s="42" t="s">
        <v>90</v>
      </c>
      <c r="B2832" s="43">
        <v>42064</v>
      </c>
      <c r="C2832" s="43" t="s">
        <v>225</v>
      </c>
      <c r="D2832" s="47" t="s">
        <v>94</v>
      </c>
      <c r="E2832" s="42" t="s">
        <v>96</v>
      </c>
      <c r="F2832" s="42" t="s">
        <v>87</v>
      </c>
      <c r="G2832" s="44" t="s">
        <v>88</v>
      </c>
      <c r="H2832" s="45">
        <v>137.05000000000001</v>
      </c>
    </row>
    <row r="2833" spans="1:8">
      <c r="A2833" s="42" t="s">
        <v>90</v>
      </c>
      <c r="B2833" s="43">
        <v>42064</v>
      </c>
      <c r="C2833" s="43" t="s">
        <v>225</v>
      </c>
      <c r="D2833" s="47" t="s">
        <v>94</v>
      </c>
      <c r="E2833" s="42" t="s">
        <v>95</v>
      </c>
      <c r="F2833" s="42" t="s">
        <v>87</v>
      </c>
      <c r="G2833" s="44" t="s">
        <v>88</v>
      </c>
      <c r="H2833" s="45">
        <v>67.900000000000006</v>
      </c>
    </row>
    <row r="2834" spans="1:8">
      <c r="A2834" s="42" t="s">
        <v>83</v>
      </c>
      <c r="B2834" s="43">
        <v>42064</v>
      </c>
      <c r="C2834" s="43" t="s">
        <v>225</v>
      </c>
      <c r="D2834" s="47" t="s">
        <v>179</v>
      </c>
      <c r="E2834" s="42" t="s">
        <v>86</v>
      </c>
      <c r="F2834" s="42" t="s">
        <v>87</v>
      </c>
      <c r="G2834" s="44" t="s">
        <v>88</v>
      </c>
      <c r="H2834" s="45">
        <v>345.35</v>
      </c>
    </row>
    <row r="2835" spans="1:8">
      <c r="A2835" s="42" t="s">
        <v>90</v>
      </c>
      <c r="B2835" s="43">
        <v>42064</v>
      </c>
      <c r="C2835" s="43" t="s">
        <v>225</v>
      </c>
      <c r="D2835" s="47" t="s">
        <v>110</v>
      </c>
      <c r="E2835" s="42" t="s">
        <v>108</v>
      </c>
      <c r="F2835" s="42" t="s">
        <v>93</v>
      </c>
      <c r="G2835" s="44" t="s">
        <v>88</v>
      </c>
      <c r="H2835" s="45">
        <v>953.6</v>
      </c>
    </row>
    <row r="2836" spans="1:8">
      <c r="A2836" s="42" t="s">
        <v>83</v>
      </c>
      <c r="B2836" s="43">
        <v>42064</v>
      </c>
      <c r="C2836" s="43" t="s">
        <v>225</v>
      </c>
      <c r="D2836" s="47" t="s">
        <v>155</v>
      </c>
      <c r="E2836" s="42" t="s">
        <v>86</v>
      </c>
      <c r="F2836" s="42" t="s">
        <v>87</v>
      </c>
      <c r="G2836" s="44" t="s">
        <v>88</v>
      </c>
      <c r="H2836" s="45">
        <v>390.01</v>
      </c>
    </row>
    <row r="2837" spans="1:8">
      <c r="A2837" s="42" t="s">
        <v>83</v>
      </c>
      <c r="B2837" s="43">
        <v>42064</v>
      </c>
      <c r="C2837" s="43" t="s">
        <v>225</v>
      </c>
      <c r="D2837" s="47" t="s">
        <v>105</v>
      </c>
      <c r="E2837" s="42" t="s">
        <v>86</v>
      </c>
      <c r="F2837" s="42" t="s">
        <v>87</v>
      </c>
      <c r="G2837" s="44" t="s">
        <v>88</v>
      </c>
      <c r="H2837" s="45">
        <v>274.8</v>
      </c>
    </row>
    <row r="2838" spans="1:8">
      <c r="A2838" s="42" t="s">
        <v>90</v>
      </c>
      <c r="B2838" s="43">
        <v>42064</v>
      </c>
      <c r="C2838" s="43" t="s">
        <v>225</v>
      </c>
      <c r="D2838" s="47" t="s">
        <v>117</v>
      </c>
      <c r="E2838" s="42" t="s">
        <v>104</v>
      </c>
      <c r="F2838" s="42" t="s">
        <v>93</v>
      </c>
      <c r="G2838" s="44" t="s">
        <v>88</v>
      </c>
      <c r="H2838" s="45">
        <v>400.3</v>
      </c>
    </row>
    <row r="2839" spans="1:8">
      <c r="A2839" s="42" t="s">
        <v>90</v>
      </c>
      <c r="B2839" s="43">
        <v>42064</v>
      </c>
      <c r="C2839" s="43" t="s">
        <v>225</v>
      </c>
      <c r="D2839" s="47" t="s">
        <v>91</v>
      </c>
      <c r="E2839" s="42" t="s">
        <v>92</v>
      </c>
      <c r="F2839" s="42" t="s">
        <v>93</v>
      </c>
      <c r="G2839" s="44" t="s">
        <v>88</v>
      </c>
      <c r="H2839" s="45">
        <v>4391.05</v>
      </c>
    </row>
    <row r="2840" spans="1:8">
      <c r="A2840" s="42" t="s">
        <v>90</v>
      </c>
      <c r="B2840" s="43">
        <v>42064</v>
      </c>
      <c r="C2840" s="43" t="s">
        <v>225</v>
      </c>
      <c r="D2840" s="47" t="s">
        <v>143</v>
      </c>
      <c r="E2840" s="42" t="s">
        <v>108</v>
      </c>
      <c r="F2840" s="42" t="s">
        <v>93</v>
      </c>
      <c r="G2840" s="44" t="s">
        <v>88</v>
      </c>
      <c r="H2840" s="45">
        <v>138.75</v>
      </c>
    </row>
    <row r="2841" spans="1:8">
      <c r="A2841" s="42" t="s">
        <v>90</v>
      </c>
      <c r="B2841" s="43">
        <v>42064</v>
      </c>
      <c r="C2841" s="43" t="s">
        <v>225</v>
      </c>
      <c r="D2841" s="47" t="s">
        <v>143</v>
      </c>
      <c r="E2841" s="42" t="s">
        <v>108</v>
      </c>
      <c r="F2841" s="42" t="s">
        <v>93</v>
      </c>
      <c r="G2841" s="44" t="s">
        <v>88</v>
      </c>
      <c r="H2841" s="45">
        <v>396.35</v>
      </c>
    </row>
    <row r="2842" spans="1:8">
      <c r="A2842" s="42" t="s">
        <v>90</v>
      </c>
      <c r="B2842" s="43">
        <v>42064</v>
      </c>
      <c r="C2842" s="43" t="s">
        <v>225</v>
      </c>
      <c r="D2842" s="47" t="s">
        <v>103</v>
      </c>
      <c r="E2842" s="42" t="s">
        <v>104</v>
      </c>
      <c r="F2842" s="42" t="s">
        <v>93</v>
      </c>
      <c r="G2842" s="44" t="s">
        <v>88</v>
      </c>
      <c r="H2842" s="45">
        <v>806.75</v>
      </c>
    </row>
    <row r="2843" spans="1:8">
      <c r="A2843" s="42" t="s">
        <v>90</v>
      </c>
      <c r="B2843" s="43">
        <v>42064</v>
      </c>
      <c r="C2843" s="43" t="s">
        <v>225</v>
      </c>
      <c r="D2843" s="47" t="s">
        <v>103</v>
      </c>
      <c r="E2843" s="42" t="s">
        <v>104</v>
      </c>
      <c r="F2843" s="42" t="s">
        <v>93</v>
      </c>
      <c r="G2843" s="44" t="s">
        <v>88</v>
      </c>
      <c r="H2843" s="45">
        <v>6165</v>
      </c>
    </row>
    <row r="2844" spans="1:8">
      <c r="A2844" s="42" t="s">
        <v>90</v>
      </c>
      <c r="B2844" s="43">
        <v>42064</v>
      </c>
      <c r="C2844" s="43" t="s">
        <v>225</v>
      </c>
      <c r="D2844" s="47" t="s">
        <v>103</v>
      </c>
      <c r="E2844" s="42" t="s">
        <v>104</v>
      </c>
      <c r="F2844" s="42" t="s">
        <v>93</v>
      </c>
      <c r="G2844" s="44" t="s">
        <v>88</v>
      </c>
      <c r="H2844" s="45">
        <v>664.2</v>
      </c>
    </row>
    <row r="2845" spans="1:8">
      <c r="A2845" s="42" t="s">
        <v>90</v>
      </c>
      <c r="B2845" s="43">
        <v>42064</v>
      </c>
      <c r="C2845" s="43" t="s">
        <v>225</v>
      </c>
      <c r="D2845" s="47" t="s">
        <v>278</v>
      </c>
      <c r="E2845" s="42" t="s">
        <v>157</v>
      </c>
      <c r="F2845" s="42" t="s">
        <v>93</v>
      </c>
      <c r="G2845" s="42" t="s">
        <v>111</v>
      </c>
      <c r="H2845" s="45">
        <v>21.06</v>
      </c>
    </row>
    <row r="2846" spans="1:8">
      <c r="A2846" s="42" t="s">
        <v>90</v>
      </c>
      <c r="B2846" s="43">
        <v>42064</v>
      </c>
      <c r="C2846" s="43" t="s">
        <v>225</v>
      </c>
      <c r="D2846" s="47" t="s">
        <v>272</v>
      </c>
      <c r="E2846" s="42" t="s">
        <v>128</v>
      </c>
      <c r="F2846" s="42" t="s">
        <v>93</v>
      </c>
      <c r="G2846" s="44" t="s">
        <v>88</v>
      </c>
      <c r="H2846" s="45">
        <v>43.14</v>
      </c>
    </row>
    <row r="2847" spans="1:8">
      <c r="A2847" s="42" t="s">
        <v>90</v>
      </c>
      <c r="B2847" s="43">
        <v>42064</v>
      </c>
      <c r="C2847" s="43" t="s">
        <v>225</v>
      </c>
      <c r="D2847" s="47" t="s">
        <v>94</v>
      </c>
      <c r="E2847" s="42" t="s">
        <v>96</v>
      </c>
      <c r="F2847" s="42" t="s">
        <v>87</v>
      </c>
      <c r="G2847" s="44" t="s">
        <v>88</v>
      </c>
      <c r="H2847" s="45">
        <v>484.05</v>
      </c>
    </row>
    <row r="2848" spans="1:8">
      <c r="A2848" s="42" t="s">
        <v>90</v>
      </c>
      <c r="B2848" s="43">
        <v>42064</v>
      </c>
      <c r="C2848" s="43" t="s">
        <v>225</v>
      </c>
      <c r="D2848" s="47" t="s">
        <v>94</v>
      </c>
      <c r="E2848" s="42" t="s">
        <v>219</v>
      </c>
      <c r="F2848" s="42" t="s">
        <v>124</v>
      </c>
      <c r="G2848" s="44" t="s">
        <v>88</v>
      </c>
      <c r="H2848" s="45">
        <v>1401.703</v>
      </c>
    </row>
    <row r="2849" spans="1:8">
      <c r="A2849" s="42" t="s">
        <v>90</v>
      </c>
      <c r="B2849" s="43">
        <v>42064</v>
      </c>
      <c r="C2849" s="43" t="s">
        <v>225</v>
      </c>
      <c r="D2849" s="47" t="s">
        <v>137</v>
      </c>
      <c r="E2849" s="42" t="s">
        <v>108</v>
      </c>
      <c r="F2849" s="42" t="s">
        <v>93</v>
      </c>
      <c r="G2849" s="44" t="s">
        <v>88</v>
      </c>
      <c r="H2849" s="45">
        <v>291.05</v>
      </c>
    </row>
    <row r="2850" spans="1:8">
      <c r="A2850" s="42" t="s">
        <v>90</v>
      </c>
      <c r="B2850" s="43">
        <v>42064</v>
      </c>
      <c r="C2850" s="43" t="s">
        <v>225</v>
      </c>
      <c r="D2850" s="47" t="s">
        <v>137</v>
      </c>
      <c r="E2850" s="42" t="s">
        <v>108</v>
      </c>
      <c r="F2850" s="42" t="s">
        <v>93</v>
      </c>
      <c r="G2850" s="44" t="s">
        <v>88</v>
      </c>
      <c r="H2850" s="45">
        <v>353.35</v>
      </c>
    </row>
    <row r="2851" spans="1:8">
      <c r="A2851" s="42" t="s">
        <v>83</v>
      </c>
      <c r="B2851" s="43">
        <v>42036</v>
      </c>
      <c r="C2851" s="43" t="s">
        <v>225</v>
      </c>
      <c r="D2851" s="47" t="s">
        <v>265</v>
      </c>
      <c r="E2851" s="42" t="s">
        <v>86</v>
      </c>
      <c r="F2851" s="42" t="s">
        <v>87</v>
      </c>
      <c r="G2851" s="44" t="s">
        <v>88</v>
      </c>
      <c r="H2851" s="45">
        <v>270.55</v>
      </c>
    </row>
    <row r="2852" spans="1:8">
      <c r="A2852" s="42" t="s">
        <v>90</v>
      </c>
      <c r="B2852" s="43">
        <v>42064</v>
      </c>
      <c r="C2852" s="43" t="s">
        <v>225</v>
      </c>
      <c r="D2852" s="47" t="s">
        <v>110</v>
      </c>
      <c r="E2852" s="42" t="s">
        <v>157</v>
      </c>
      <c r="F2852" s="42" t="s">
        <v>93</v>
      </c>
      <c r="G2852" s="42" t="s">
        <v>111</v>
      </c>
      <c r="H2852" s="45">
        <v>360.1</v>
      </c>
    </row>
    <row r="2853" spans="1:8">
      <c r="A2853" s="42" t="s">
        <v>83</v>
      </c>
      <c r="B2853" s="43">
        <v>42036</v>
      </c>
      <c r="C2853" s="43" t="s">
        <v>225</v>
      </c>
      <c r="D2853" s="47" t="s">
        <v>276</v>
      </c>
      <c r="E2853" s="42" t="s">
        <v>86</v>
      </c>
      <c r="F2853" s="42" t="s">
        <v>87</v>
      </c>
      <c r="G2853" s="44" t="s">
        <v>88</v>
      </c>
      <c r="H2853" s="45">
        <v>204.2</v>
      </c>
    </row>
    <row r="2854" spans="1:8">
      <c r="A2854" s="42" t="s">
        <v>83</v>
      </c>
      <c r="B2854" s="43">
        <v>42064</v>
      </c>
      <c r="C2854" s="43" t="s">
        <v>225</v>
      </c>
      <c r="D2854" s="47" t="s">
        <v>105</v>
      </c>
      <c r="E2854" s="42" t="s">
        <v>86</v>
      </c>
      <c r="F2854" s="42" t="s">
        <v>87</v>
      </c>
      <c r="G2854" s="44" t="s">
        <v>88</v>
      </c>
      <c r="H2854" s="45">
        <v>690.35</v>
      </c>
    </row>
    <row r="2855" spans="1:8">
      <c r="A2855" s="42" t="s">
        <v>90</v>
      </c>
      <c r="B2855" s="43">
        <v>42064</v>
      </c>
      <c r="C2855" s="43" t="s">
        <v>225</v>
      </c>
      <c r="D2855" s="47" t="s">
        <v>120</v>
      </c>
      <c r="E2855" s="42" t="s">
        <v>177</v>
      </c>
      <c r="F2855" s="42" t="s">
        <v>93</v>
      </c>
      <c r="G2855" s="44" t="s">
        <v>88</v>
      </c>
      <c r="H2855" s="45">
        <v>5120.7839999999997</v>
      </c>
    </row>
    <row r="2856" spans="1:8">
      <c r="A2856" s="42" t="s">
        <v>90</v>
      </c>
      <c r="B2856" s="43">
        <v>42064</v>
      </c>
      <c r="C2856" s="43" t="s">
        <v>225</v>
      </c>
      <c r="D2856" s="47" t="s">
        <v>112</v>
      </c>
      <c r="E2856" s="42" t="s">
        <v>113</v>
      </c>
      <c r="F2856" s="42" t="s">
        <v>93</v>
      </c>
      <c r="G2856" s="44" t="s">
        <v>88</v>
      </c>
      <c r="H2856" s="45">
        <v>3051.6680000000001</v>
      </c>
    </row>
    <row r="2857" spans="1:8">
      <c r="A2857" s="42" t="s">
        <v>83</v>
      </c>
      <c r="B2857" s="43">
        <v>42036</v>
      </c>
      <c r="C2857" s="43" t="s">
        <v>225</v>
      </c>
      <c r="D2857" s="47" t="s">
        <v>190</v>
      </c>
      <c r="E2857" s="42" t="s">
        <v>86</v>
      </c>
      <c r="F2857" s="42" t="s">
        <v>87</v>
      </c>
      <c r="G2857" s="44" t="s">
        <v>98</v>
      </c>
      <c r="H2857" s="45">
        <v>342.35</v>
      </c>
    </row>
    <row r="2858" spans="1:8">
      <c r="A2858" s="42" t="s">
        <v>90</v>
      </c>
      <c r="B2858" s="43">
        <v>42064</v>
      </c>
      <c r="C2858" s="43" t="s">
        <v>225</v>
      </c>
      <c r="D2858" s="47" t="s">
        <v>103</v>
      </c>
      <c r="E2858" s="42" t="s">
        <v>104</v>
      </c>
      <c r="F2858" s="42" t="s">
        <v>93</v>
      </c>
      <c r="G2858" s="44" t="s">
        <v>88</v>
      </c>
      <c r="H2858" s="45">
        <v>570.9</v>
      </c>
    </row>
    <row r="2859" spans="1:8">
      <c r="A2859" s="42" t="s">
        <v>90</v>
      </c>
      <c r="B2859" s="43">
        <v>42064</v>
      </c>
      <c r="C2859" s="43" t="s">
        <v>225</v>
      </c>
      <c r="D2859" s="47" t="s">
        <v>103</v>
      </c>
      <c r="E2859" s="42" t="s">
        <v>104</v>
      </c>
      <c r="F2859" s="42" t="s">
        <v>93</v>
      </c>
      <c r="G2859" s="44" t="s">
        <v>88</v>
      </c>
      <c r="H2859" s="45">
        <v>2146.4499999999998</v>
      </c>
    </row>
    <row r="2860" spans="1:8">
      <c r="A2860" s="42" t="s">
        <v>83</v>
      </c>
      <c r="B2860" s="43">
        <v>42036</v>
      </c>
      <c r="C2860" s="43" t="s">
        <v>225</v>
      </c>
      <c r="D2860" s="47" t="s">
        <v>152</v>
      </c>
      <c r="E2860" s="42" t="s">
        <v>86</v>
      </c>
      <c r="F2860" s="42" t="s">
        <v>87</v>
      </c>
      <c r="G2860" s="44" t="s">
        <v>88</v>
      </c>
      <c r="H2860" s="45">
        <v>66.72</v>
      </c>
    </row>
    <row r="2861" spans="1:8">
      <c r="A2861" s="42" t="s">
        <v>90</v>
      </c>
      <c r="B2861" s="43">
        <v>42064</v>
      </c>
      <c r="C2861" s="43" t="s">
        <v>225</v>
      </c>
      <c r="D2861" s="47" t="s">
        <v>165</v>
      </c>
      <c r="E2861" s="42" t="s">
        <v>157</v>
      </c>
      <c r="F2861" s="42" t="s">
        <v>93</v>
      </c>
      <c r="G2861" s="42" t="s">
        <v>111</v>
      </c>
      <c r="H2861" s="45">
        <v>21.48</v>
      </c>
    </row>
    <row r="2862" spans="1:8">
      <c r="A2862" s="42" t="s">
        <v>90</v>
      </c>
      <c r="B2862" s="43">
        <v>42064</v>
      </c>
      <c r="C2862" s="43" t="s">
        <v>225</v>
      </c>
      <c r="D2862" s="47" t="s">
        <v>165</v>
      </c>
      <c r="E2862" s="42" t="s">
        <v>157</v>
      </c>
      <c r="F2862" s="42" t="s">
        <v>93</v>
      </c>
      <c r="G2862" s="42" t="s">
        <v>111</v>
      </c>
      <c r="H2862" s="45">
        <v>21.5</v>
      </c>
    </row>
    <row r="2863" spans="1:8">
      <c r="A2863" s="42" t="s">
        <v>90</v>
      </c>
      <c r="B2863" s="43">
        <v>42064</v>
      </c>
      <c r="C2863" s="43" t="s">
        <v>225</v>
      </c>
      <c r="D2863" s="47" t="s">
        <v>158</v>
      </c>
      <c r="E2863" s="42" t="s">
        <v>102</v>
      </c>
      <c r="F2863" s="42" t="s">
        <v>93</v>
      </c>
      <c r="G2863" s="44" t="s">
        <v>88</v>
      </c>
      <c r="H2863" s="45">
        <v>100</v>
      </c>
    </row>
    <row r="2864" spans="1:8">
      <c r="A2864" s="42" t="s">
        <v>90</v>
      </c>
      <c r="B2864" s="43">
        <v>42064</v>
      </c>
      <c r="C2864" s="43" t="s">
        <v>225</v>
      </c>
      <c r="D2864" s="47" t="s">
        <v>158</v>
      </c>
      <c r="E2864" s="42" t="s">
        <v>149</v>
      </c>
      <c r="F2864" s="42" t="s">
        <v>93</v>
      </c>
      <c r="G2864" s="44" t="s">
        <v>88</v>
      </c>
      <c r="H2864" s="45">
        <v>79.16</v>
      </c>
    </row>
    <row r="2865" spans="1:8">
      <c r="A2865" s="42" t="s">
        <v>90</v>
      </c>
      <c r="B2865" s="43">
        <v>42064</v>
      </c>
      <c r="C2865" s="43" t="s">
        <v>225</v>
      </c>
      <c r="D2865" s="47" t="s">
        <v>278</v>
      </c>
      <c r="E2865" s="42" t="s">
        <v>157</v>
      </c>
      <c r="F2865" s="42" t="s">
        <v>93</v>
      </c>
      <c r="G2865" s="42" t="s">
        <v>111</v>
      </c>
      <c r="H2865" s="45">
        <v>21.14</v>
      </c>
    </row>
    <row r="2866" spans="1:8">
      <c r="A2866" s="42" t="s">
        <v>90</v>
      </c>
      <c r="B2866" s="43">
        <v>42064</v>
      </c>
      <c r="C2866" s="43" t="s">
        <v>225</v>
      </c>
      <c r="D2866" s="47" t="s">
        <v>94</v>
      </c>
      <c r="E2866" s="42" t="s">
        <v>157</v>
      </c>
      <c r="F2866" s="42" t="s">
        <v>87</v>
      </c>
      <c r="G2866" s="44" t="s">
        <v>88</v>
      </c>
      <c r="H2866" s="45">
        <v>3022.6280000000002</v>
      </c>
    </row>
    <row r="2867" spans="1:8">
      <c r="A2867" s="42" t="s">
        <v>90</v>
      </c>
      <c r="B2867" s="43">
        <v>42064</v>
      </c>
      <c r="C2867" s="43" t="s">
        <v>225</v>
      </c>
      <c r="D2867" s="47" t="s">
        <v>94</v>
      </c>
      <c r="E2867" s="42" t="s">
        <v>146</v>
      </c>
      <c r="F2867" s="42" t="s">
        <v>87</v>
      </c>
      <c r="G2867" s="44" t="s">
        <v>88</v>
      </c>
      <c r="H2867" s="45">
        <v>3153.1550000000002</v>
      </c>
    </row>
    <row r="2868" spans="1:8">
      <c r="A2868" s="42" t="s">
        <v>83</v>
      </c>
      <c r="B2868" s="43">
        <v>42036</v>
      </c>
      <c r="C2868" s="43" t="s">
        <v>225</v>
      </c>
      <c r="D2868" s="47" t="s">
        <v>179</v>
      </c>
      <c r="E2868" s="42" t="s">
        <v>86</v>
      </c>
      <c r="F2868" s="42" t="s">
        <v>87</v>
      </c>
      <c r="G2868" s="44" t="s">
        <v>88</v>
      </c>
      <c r="H2868" s="45">
        <v>140.19999999999999</v>
      </c>
    </row>
    <row r="2869" spans="1:8">
      <c r="A2869" s="42" t="s">
        <v>83</v>
      </c>
      <c r="B2869" s="43">
        <v>42036</v>
      </c>
      <c r="C2869" s="43" t="s">
        <v>225</v>
      </c>
      <c r="D2869" s="47" t="s">
        <v>179</v>
      </c>
      <c r="E2869" s="42" t="s">
        <v>86</v>
      </c>
      <c r="F2869" s="42" t="s">
        <v>87</v>
      </c>
      <c r="G2869" s="44" t="s">
        <v>88</v>
      </c>
      <c r="H2869" s="45">
        <v>210.5</v>
      </c>
    </row>
    <row r="2870" spans="1:8">
      <c r="A2870" s="42" t="s">
        <v>83</v>
      </c>
      <c r="B2870" s="43">
        <v>42036</v>
      </c>
      <c r="C2870" s="43" t="s">
        <v>225</v>
      </c>
      <c r="D2870" s="47" t="s">
        <v>279</v>
      </c>
      <c r="E2870" s="42" t="s">
        <v>86</v>
      </c>
      <c r="F2870" s="42" t="s">
        <v>87</v>
      </c>
      <c r="G2870" s="44" t="s">
        <v>88</v>
      </c>
      <c r="H2870" s="45">
        <v>69.849999999999994</v>
      </c>
    </row>
    <row r="2871" spans="1:8">
      <c r="A2871" s="42" t="s">
        <v>90</v>
      </c>
      <c r="B2871" s="43">
        <v>42064</v>
      </c>
      <c r="C2871" s="43" t="s">
        <v>225</v>
      </c>
      <c r="D2871" s="47" t="s">
        <v>255</v>
      </c>
      <c r="E2871" s="42" t="s">
        <v>104</v>
      </c>
      <c r="F2871" s="42" t="s">
        <v>93</v>
      </c>
      <c r="G2871" s="44" t="s">
        <v>88</v>
      </c>
      <c r="H2871" s="45">
        <v>308.60000000000002</v>
      </c>
    </row>
    <row r="2872" spans="1:8">
      <c r="A2872" s="42" t="s">
        <v>83</v>
      </c>
      <c r="B2872" s="43">
        <v>42064</v>
      </c>
      <c r="C2872" s="43" t="s">
        <v>225</v>
      </c>
      <c r="D2872" s="47" t="s">
        <v>228</v>
      </c>
      <c r="E2872" s="42" t="s">
        <v>86</v>
      </c>
      <c r="F2872" s="42" t="s">
        <v>87</v>
      </c>
      <c r="G2872" s="44" t="s">
        <v>88</v>
      </c>
      <c r="H2872" s="45">
        <v>21.25</v>
      </c>
    </row>
    <row r="2873" spans="1:8">
      <c r="A2873" s="42" t="s">
        <v>90</v>
      </c>
      <c r="B2873" s="43">
        <v>42064</v>
      </c>
      <c r="C2873" s="43" t="s">
        <v>225</v>
      </c>
      <c r="D2873" s="47" t="s">
        <v>112</v>
      </c>
      <c r="E2873" s="42" t="s">
        <v>177</v>
      </c>
      <c r="F2873" s="42" t="s">
        <v>93</v>
      </c>
      <c r="G2873" s="44" t="s">
        <v>88</v>
      </c>
      <c r="H2873" s="45">
        <v>4502.232</v>
      </c>
    </row>
    <row r="2874" spans="1:8">
      <c r="A2874" s="42" t="s">
        <v>90</v>
      </c>
      <c r="B2874" s="43">
        <v>42064</v>
      </c>
      <c r="C2874" s="43" t="s">
        <v>225</v>
      </c>
      <c r="D2874" s="47" t="s">
        <v>117</v>
      </c>
      <c r="E2874" s="42" t="s">
        <v>104</v>
      </c>
      <c r="F2874" s="42" t="s">
        <v>93</v>
      </c>
      <c r="G2874" s="44" t="s">
        <v>88</v>
      </c>
      <c r="H2874" s="45">
        <v>579.35</v>
      </c>
    </row>
    <row r="2875" spans="1:8">
      <c r="A2875" s="42" t="s">
        <v>90</v>
      </c>
      <c r="B2875" s="43">
        <v>42064</v>
      </c>
      <c r="C2875" s="43" t="s">
        <v>225</v>
      </c>
      <c r="D2875" s="47" t="s">
        <v>274</v>
      </c>
      <c r="E2875" s="42" t="s">
        <v>275</v>
      </c>
      <c r="F2875" s="42" t="s">
        <v>93</v>
      </c>
      <c r="G2875" s="44" t="s">
        <v>88</v>
      </c>
      <c r="H2875" s="45">
        <v>205.58</v>
      </c>
    </row>
    <row r="2876" spans="1:8">
      <c r="A2876" s="42" t="s">
        <v>90</v>
      </c>
      <c r="B2876" s="43">
        <v>42064</v>
      </c>
      <c r="C2876" s="43" t="s">
        <v>225</v>
      </c>
      <c r="D2876" s="47" t="s">
        <v>274</v>
      </c>
      <c r="E2876" s="42" t="s">
        <v>275</v>
      </c>
      <c r="F2876" s="42" t="s">
        <v>93</v>
      </c>
      <c r="G2876" s="44" t="s">
        <v>88</v>
      </c>
      <c r="H2876" s="45">
        <v>377.9</v>
      </c>
    </row>
    <row r="2877" spans="1:8">
      <c r="A2877" s="42" t="s">
        <v>90</v>
      </c>
      <c r="B2877" s="43">
        <v>42064</v>
      </c>
      <c r="C2877" s="43" t="s">
        <v>225</v>
      </c>
      <c r="D2877" s="47" t="s">
        <v>112</v>
      </c>
      <c r="E2877" s="42" t="s">
        <v>113</v>
      </c>
      <c r="F2877" s="42" t="s">
        <v>93</v>
      </c>
      <c r="G2877" s="44" t="s">
        <v>88</v>
      </c>
      <c r="H2877" s="45">
        <v>2888.884</v>
      </c>
    </row>
    <row r="2878" spans="1:8">
      <c r="A2878" s="42" t="s">
        <v>90</v>
      </c>
      <c r="B2878" s="43">
        <v>42064</v>
      </c>
      <c r="C2878" s="43" t="s">
        <v>225</v>
      </c>
      <c r="D2878" s="47" t="s">
        <v>103</v>
      </c>
      <c r="E2878" s="42" t="s">
        <v>104</v>
      </c>
      <c r="F2878" s="42" t="s">
        <v>93</v>
      </c>
      <c r="G2878" s="44" t="s">
        <v>88</v>
      </c>
      <c r="H2878" s="45">
        <v>1110.1500000000001</v>
      </c>
    </row>
    <row r="2879" spans="1:8">
      <c r="A2879" s="42" t="s">
        <v>90</v>
      </c>
      <c r="B2879" s="43">
        <v>42064</v>
      </c>
      <c r="C2879" s="43" t="s">
        <v>225</v>
      </c>
      <c r="D2879" s="47" t="s">
        <v>103</v>
      </c>
      <c r="E2879" s="42" t="s">
        <v>104</v>
      </c>
      <c r="F2879" s="42" t="s">
        <v>93</v>
      </c>
      <c r="G2879" s="44" t="s">
        <v>88</v>
      </c>
      <c r="H2879" s="45">
        <v>619.85</v>
      </c>
    </row>
    <row r="2880" spans="1:8">
      <c r="A2880" s="42" t="s">
        <v>90</v>
      </c>
      <c r="B2880" s="43">
        <v>42064</v>
      </c>
      <c r="C2880" s="43" t="s">
        <v>225</v>
      </c>
      <c r="D2880" s="47" t="s">
        <v>103</v>
      </c>
      <c r="E2880" s="42" t="s">
        <v>104</v>
      </c>
      <c r="F2880" s="42" t="s">
        <v>93</v>
      </c>
      <c r="G2880" s="44" t="s">
        <v>88</v>
      </c>
      <c r="H2880" s="45">
        <v>302.10000000000002</v>
      </c>
    </row>
    <row r="2881" spans="1:8">
      <c r="A2881" s="42" t="s">
        <v>83</v>
      </c>
      <c r="B2881" s="43">
        <v>42036</v>
      </c>
      <c r="C2881" s="43" t="s">
        <v>225</v>
      </c>
      <c r="D2881" s="47" t="s">
        <v>152</v>
      </c>
      <c r="E2881" s="42" t="s">
        <v>86</v>
      </c>
      <c r="F2881" s="42" t="s">
        <v>87</v>
      </c>
      <c r="G2881" s="44" t="s">
        <v>88</v>
      </c>
      <c r="H2881" s="45">
        <v>69.760000000000005</v>
      </c>
    </row>
    <row r="2882" spans="1:8">
      <c r="A2882" s="42" t="s">
        <v>83</v>
      </c>
      <c r="B2882" s="43">
        <v>42036</v>
      </c>
      <c r="C2882" s="43" t="s">
        <v>225</v>
      </c>
      <c r="D2882" s="47" t="s">
        <v>152</v>
      </c>
      <c r="E2882" s="42" t="s">
        <v>86</v>
      </c>
      <c r="F2882" s="42" t="s">
        <v>87</v>
      </c>
      <c r="G2882" s="44" t="s">
        <v>88</v>
      </c>
      <c r="H2882" s="45">
        <v>129.56</v>
      </c>
    </row>
    <row r="2883" spans="1:8">
      <c r="A2883" s="42" t="s">
        <v>90</v>
      </c>
      <c r="B2883" s="43">
        <v>42064</v>
      </c>
      <c r="C2883" s="43" t="s">
        <v>225</v>
      </c>
      <c r="D2883" s="47" t="s">
        <v>94</v>
      </c>
      <c r="E2883" s="42" t="s">
        <v>108</v>
      </c>
      <c r="F2883" s="42" t="s">
        <v>124</v>
      </c>
      <c r="G2883" s="44" t="s">
        <v>88</v>
      </c>
      <c r="H2883" s="45">
        <v>2540.6999999999998</v>
      </c>
    </row>
    <row r="2884" spans="1:8">
      <c r="A2884" s="42" t="s">
        <v>83</v>
      </c>
      <c r="B2884" s="43">
        <v>42064</v>
      </c>
      <c r="C2884" s="43" t="s">
        <v>225</v>
      </c>
      <c r="D2884" s="47" t="s">
        <v>248</v>
      </c>
      <c r="E2884" s="42" t="s">
        <v>86</v>
      </c>
      <c r="F2884" s="42" t="s">
        <v>87</v>
      </c>
      <c r="G2884" s="44" t="s">
        <v>88</v>
      </c>
      <c r="H2884" s="45">
        <v>22</v>
      </c>
    </row>
    <row r="2885" spans="1:8">
      <c r="A2885" s="42" t="s">
        <v>83</v>
      </c>
      <c r="B2885" s="43">
        <v>42036</v>
      </c>
      <c r="C2885" s="43" t="s">
        <v>225</v>
      </c>
      <c r="D2885" s="47" t="s">
        <v>249</v>
      </c>
      <c r="E2885" s="42" t="s">
        <v>86</v>
      </c>
      <c r="F2885" s="42" t="s">
        <v>87</v>
      </c>
      <c r="G2885" s="44" t="s">
        <v>88</v>
      </c>
      <c r="H2885" s="45">
        <v>3000</v>
      </c>
    </row>
    <row r="2886" spans="1:8">
      <c r="A2886" s="42" t="s">
        <v>90</v>
      </c>
      <c r="B2886" s="43">
        <v>42064</v>
      </c>
      <c r="C2886" s="43" t="s">
        <v>225</v>
      </c>
      <c r="D2886" s="47" t="s">
        <v>127</v>
      </c>
      <c r="E2886" s="42" t="s">
        <v>113</v>
      </c>
      <c r="F2886" s="42" t="s">
        <v>93</v>
      </c>
      <c r="G2886" s="44" t="s">
        <v>88</v>
      </c>
      <c r="H2886" s="45">
        <v>5004.76</v>
      </c>
    </row>
    <row r="2887" spans="1:8">
      <c r="A2887" s="42" t="s">
        <v>90</v>
      </c>
      <c r="B2887" s="43">
        <v>42036</v>
      </c>
      <c r="C2887" s="43" t="s">
        <v>225</v>
      </c>
      <c r="D2887" s="47" t="s">
        <v>94</v>
      </c>
      <c r="E2887" s="42" t="s">
        <v>96</v>
      </c>
      <c r="F2887" s="42" t="s">
        <v>87</v>
      </c>
      <c r="G2887" s="44" t="s">
        <v>88</v>
      </c>
      <c r="H2887" s="45">
        <v>273.39999999999998</v>
      </c>
    </row>
    <row r="2888" spans="1:8">
      <c r="A2888" s="42" t="s">
        <v>90</v>
      </c>
      <c r="B2888" s="43">
        <v>42036</v>
      </c>
      <c r="C2888" s="43" t="s">
        <v>225</v>
      </c>
      <c r="D2888" s="47" t="s">
        <v>94</v>
      </c>
      <c r="E2888" s="42" t="s">
        <v>96</v>
      </c>
      <c r="F2888" s="42" t="s">
        <v>87</v>
      </c>
      <c r="G2888" s="44" t="s">
        <v>88</v>
      </c>
      <c r="H2888" s="45">
        <v>137.85</v>
      </c>
    </row>
    <row r="2889" spans="1:8">
      <c r="A2889" s="42" t="s">
        <v>90</v>
      </c>
      <c r="B2889" s="43">
        <v>42036</v>
      </c>
      <c r="C2889" s="43" t="s">
        <v>225</v>
      </c>
      <c r="D2889" s="47" t="s">
        <v>94</v>
      </c>
      <c r="E2889" s="42" t="s">
        <v>96</v>
      </c>
      <c r="F2889" s="42" t="s">
        <v>87</v>
      </c>
      <c r="G2889" s="44" t="s">
        <v>88</v>
      </c>
      <c r="H2889" s="45">
        <v>69.150000000000006</v>
      </c>
    </row>
    <row r="2890" spans="1:8">
      <c r="A2890" s="42" t="s">
        <v>90</v>
      </c>
      <c r="B2890" s="43">
        <v>42036</v>
      </c>
      <c r="C2890" s="43" t="s">
        <v>225</v>
      </c>
      <c r="D2890" s="47" t="s">
        <v>94</v>
      </c>
      <c r="E2890" s="42" t="s">
        <v>96</v>
      </c>
      <c r="F2890" s="42" t="s">
        <v>87</v>
      </c>
      <c r="G2890" s="44" t="s">
        <v>88</v>
      </c>
      <c r="H2890" s="45">
        <v>1025.8499999999999</v>
      </c>
    </row>
    <row r="2891" spans="1:8">
      <c r="A2891" s="42" t="s">
        <v>90</v>
      </c>
      <c r="B2891" s="43">
        <v>42036</v>
      </c>
      <c r="C2891" s="43" t="s">
        <v>225</v>
      </c>
      <c r="D2891" s="47" t="s">
        <v>143</v>
      </c>
      <c r="E2891" s="42" t="s">
        <v>108</v>
      </c>
      <c r="F2891" s="42" t="s">
        <v>93</v>
      </c>
      <c r="G2891" s="44" t="s">
        <v>88</v>
      </c>
      <c r="H2891" s="45">
        <v>276.60000000000002</v>
      </c>
    </row>
    <row r="2892" spans="1:8">
      <c r="A2892" s="42" t="s">
        <v>90</v>
      </c>
      <c r="B2892" s="43">
        <v>42036</v>
      </c>
      <c r="C2892" s="43" t="s">
        <v>225</v>
      </c>
      <c r="D2892" s="47" t="s">
        <v>94</v>
      </c>
      <c r="E2892" s="42" t="s">
        <v>96</v>
      </c>
      <c r="F2892" s="42" t="s">
        <v>87</v>
      </c>
      <c r="G2892" s="44" t="s">
        <v>88</v>
      </c>
      <c r="H2892" s="45">
        <v>67.25</v>
      </c>
    </row>
    <row r="2893" spans="1:8">
      <c r="A2893" s="42" t="s">
        <v>90</v>
      </c>
      <c r="B2893" s="43">
        <v>42036</v>
      </c>
      <c r="C2893" s="43" t="s">
        <v>225</v>
      </c>
      <c r="D2893" s="47" t="s">
        <v>94</v>
      </c>
      <c r="E2893" s="42" t="s">
        <v>96</v>
      </c>
      <c r="F2893" s="42" t="s">
        <v>87</v>
      </c>
      <c r="G2893" s="44" t="s">
        <v>88</v>
      </c>
      <c r="H2893" s="45">
        <v>208.3</v>
      </c>
    </row>
    <row r="2894" spans="1:8">
      <c r="A2894" s="42" t="s">
        <v>90</v>
      </c>
      <c r="B2894" s="43">
        <v>42036</v>
      </c>
      <c r="C2894" s="43" t="s">
        <v>225</v>
      </c>
      <c r="D2894" s="47" t="s">
        <v>94</v>
      </c>
      <c r="E2894" s="42" t="s">
        <v>109</v>
      </c>
      <c r="F2894" s="42" t="s">
        <v>87</v>
      </c>
      <c r="G2894" s="42" t="s">
        <v>131</v>
      </c>
      <c r="H2894" s="45">
        <v>272.05</v>
      </c>
    </row>
    <row r="2895" spans="1:8">
      <c r="A2895" s="42" t="s">
        <v>90</v>
      </c>
      <c r="B2895" s="43">
        <v>42036</v>
      </c>
      <c r="C2895" s="43" t="s">
        <v>225</v>
      </c>
      <c r="D2895" s="47" t="s">
        <v>94</v>
      </c>
      <c r="E2895" s="42" t="s">
        <v>109</v>
      </c>
      <c r="F2895" s="42" t="s">
        <v>87</v>
      </c>
      <c r="G2895" s="42" t="s">
        <v>131</v>
      </c>
      <c r="H2895" s="45">
        <v>1566.6</v>
      </c>
    </row>
    <row r="2896" spans="1:8">
      <c r="A2896" s="42" t="s">
        <v>90</v>
      </c>
      <c r="B2896" s="43">
        <v>42036</v>
      </c>
      <c r="C2896" s="43" t="s">
        <v>225</v>
      </c>
      <c r="D2896" s="47" t="s">
        <v>94</v>
      </c>
      <c r="E2896" s="42" t="s">
        <v>96</v>
      </c>
      <c r="F2896" s="42" t="s">
        <v>87</v>
      </c>
      <c r="G2896" s="44" t="s">
        <v>88</v>
      </c>
      <c r="H2896" s="45">
        <v>205.65</v>
      </c>
    </row>
    <row r="2897" spans="1:8">
      <c r="A2897" s="42" t="s">
        <v>90</v>
      </c>
      <c r="B2897" s="43">
        <v>42036</v>
      </c>
      <c r="C2897" s="43" t="s">
        <v>225</v>
      </c>
      <c r="D2897" s="47" t="s">
        <v>94</v>
      </c>
      <c r="E2897" s="42" t="s">
        <v>108</v>
      </c>
      <c r="F2897" s="42" t="s">
        <v>124</v>
      </c>
      <c r="G2897" s="44" t="s">
        <v>88</v>
      </c>
      <c r="H2897" s="45">
        <v>1136.7529999999999</v>
      </c>
    </row>
    <row r="2898" spans="1:8">
      <c r="A2898" s="42" t="s">
        <v>90</v>
      </c>
      <c r="B2898" s="43">
        <v>42036</v>
      </c>
      <c r="C2898" s="43" t="s">
        <v>225</v>
      </c>
      <c r="D2898" s="47" t="s">
        <v>94</v>
      </c>
      <c r="E2898" s="42" t="s">
        <v>214</v>
      </c>
      <c r="F2898" s="42" t="s">
        <v>124</v>
      </c>
      <c r="G2898" s="44" t="s">
        <v>88</v>
      </c>
      <c r="H2898" s="45">
        <v>1896.8810000000001</v>
      </c>
    </row>
    <row r="2899" spans="1:8">
      <c r="A2899" s="42" t="s">
        <v>90</v>
      </c>
      <c r="B2899" s="43">
        <v>42036</v>
      </c>
      <c r="C2899" s="43" t="s">
        <v>225</v>
      </c>
      <c r="D2899" s="47" t="s">
        <v>137</v>
      </c>
      <c r="E2899" s="42" t="s">
        <v>108</v>
      </c>
      <c r="F2899" s="42" t="s">
        <v>93</v>
      </c>
      <c r="G2899" s="44" t="s">
        <v>88</v>
      </c>
      <c r="H2899" s="45">
        <v>344.65</v>
      </c>
    </row>
    <row r="2900" spans="1:8">
      <c r="A2900" s="42" t="s">
        <v>90</v>
      </c>
      <c r="B2900" s="43">
        <v>42036</v>
      </c>
      <c r="C2900" s="43" t="s">
        <v>225</v>
      </c>
      <c r="D2900" s="47" t="s">
        <v>137</v>
      </c>
      <c r="E2900" s="42" t="s">
        <v>280</v>
      </c>
      <c r="F2900" s="42" t="s">
        <v>93</v>
      </c>
      <c r="G2900" s="44" t="s">
        <v>88</v>
      </c>
      <c r="H2900" s="45">
        <v>460.7</v>
      </c>
    </row>
    <row r="2901" spans="1:8">
      <c r="A2901" s="42" t="s">
        <v>90</v>
      </c>
      <c r="B2901" s="43">
        <v>42036</v>
      </c>
      <c r="C2901" s="43" t="s">
        <v>225</v>
      </c>
      <c r="D2901" s="47" t="s">
        <v>266</v>
      </c>
      <c r="E2901" s="42" t="s">
        <v>108</v>
      </c>
      <c r="F2901" s="42" t="s">
        <v>93</v>
      </c>
      <c r="G2901" s="44" t="s">
        <v>88</v>
      </c>
      <c r="H2901" s="45">
        <v>2993.2</v>
      </c>
    </row>
    <row r="2902" spans="1:8">
      <c r="A2902" s="42" t="s">
        <v>90</v>
      </c>
      <c r="B2902" s="43">
        <v>42036</v>
      </c>
      <c r="C2902" s="43" t="s">
        <v>225</v>
      </c>
      <c r="D2902" s="47" t="s">
        <v>273</v>
      </c>
      <c r="E2902" s="42" t="s">
        <v>104</v>
      </c>
      <c r="F2902" s="42" t="s">
        <v>93</v>
      </c>
      <c r="G2902" s="44" t="s">
        <v>88</v>
      </c>
      <c r="H2902" s="45">
        <v>633.25</v>
      </c>
    </row>
    <row r="2903" spans="1:8">
      <c r="A2903" s="42" t="s">
        <v>90</v>
      </c>
      <c r="B2903" s="43">
        <v>42036</v>
      </c>
      <c r="C2903" s="43" t="s">
        <v>225</v>
      </c>
      <c r="D2903" s="47" t="s">
        <v>255</v>
      </c>
      <c r="E2903" s="42" t="s">
        <v>104</v>
      </c>
      <c r="F2903" s="42" t="s">
        <v>93</v>
      </c>
      <c r="G2903" s="44" t="s">
        <v>88</v>
      </c>
      <c r="H2903" s="45">
        <v>116.9</v>
      </c>
    </row>
    <row r="2904" spans="1:8">
      <c r="A2904" s="42" t="s">
        <v>90</v>
      </c>
      <c r="B2904" s="43">
        <v>42036</v>
      </c>
      <c r="C2904" s="43" t="s">
        <v>225</v>
      </c>
      <c r="D2904" s="47" t="s">
        <v>204</v>
      </c>
      <c r="E2904" s="42" t="s">
        <v>104</v>
      </c>
      <c r="F2904" s="42" t="s">
        <v>124</v>
      </c>
      <c r="G2904" s="44" t="s">
        <v>98</v>
      </c>
      <c r="H2904" s="45">
        <v>318.95</v>
      </c>
    </row>
    <row r="2905" spans="1:8">
      <c r="A2905" s="42" t="s">
        <v>83</v>
      </c>
      <c r="B2905" s="43">
        <v>42036</v>
      </c>
      <c r="C2905" s="43" t="s">
        <v>225</v>
      </c>
      <c r="D2905" s="47" t="s">
        <v>105</v>
      </c>
      <c r="E2905" s="42" t="s">
        <v>86</v>
      </c>
      <c r="F2905" s="42" t="s">
        <v>87</v>
      </c>
      <c r="G2905" s="44" t="s">
        <v>88</v>
      </c>
      <c r="H2905" s="45">
        <v>208.7</v>
      </c>
    </row>
    <row r="2906" spans="1:8">
      <c r="A2906" s="42" t="s">
        <v>90</v>
      </c>
      <c r="B2906" s="43">
        <v>42036</v>
      </c>
      <c r="C2906" s="43" t="s">
        <v>225</v>
      </c>
      <c r="D2906" s="47" t="s">
        <v>117</v>
      </c>
      <c r="E2906" s="42" t="s">
        <v>104</v>
      </c>
      <c r="F2906" s="42" t="s">
        <v>93</v>
      </c>
      <c r="G2906" s="44" t="s">
        <v>88</v>
      </c>
      <c r="H2906" s="45">
        <v>465.05</v>
      </c>
    </row>
    <row r="2907" spans="1:8">
      <c r="A2907" s="42" t="s">
        <v>90</v>
      </c>
      <c r="B2907" s="43">
        <v>42036</v>
      </c>
      <c r="C2907" s="43" t="s">
        <v>225</v>
      </c>
      <c r="D2907" s="47" t="s">
        <v>274</v>
      </c>
      <c r="E2907" s="42" t="s">
        <v>275</v>
      </c>
      <c r="F2907" s="42" t="s">
        <v>93</v>
      </c>
      <c r="G2907" s="44" t="s">
        <v>88</v>
      </c>
      <c r="H2907" s="45">
        <v>402.1</v>
      </c>
    </row>
    <row r="2908" spans="1:8">
      <c r="A2908" s="42" t="s">
        <v>90</v>
      </c>
      <c r="B2908" s="43">
        <v>42036</v>
      </c>
      <c r="C2908" s="43" t="s">
        <v>225</v>
      </c>
      <c r="D2908" s="47" t="s">
        <v>112</v>
      </c>
      <c r="E2908" s="42" t="s">
        <v>113</v>
      </c>
      <c r="F2908" s="42" t="s">
        <v>93</v>
      </c>
      <c r="G2908" s="44" t="s">
        <v>88</v>
      </c>
      <c r="H2908" s="45">
        <v>2999.5790000000002</v>
      </c>
    </row>
    <row r="2909" spans="1:8">
      <c r="A2909" s="42" t="s">
        <v>90</v>
      </c>
      <c r="B2909" s="43">
        <v>42036</v>
      </c>
      <c r="C2909" s="43" t="s">
        <v>225</v>
      </c>
      <c r="D2909" s="47" t="s">
        <v>112</v>
      </c>
      <c r="E2909" s="42" t="s">
        <v>92</v>
      </c>
      <c r="F2909" s="42" t="s">
        <v>93</v>
      </c>
      <c r="G2909" s="44" t="s">
        <v>88</v>
      </c>
      <c r="H2909" s="45">
        <v>2819.3960000000002</v>
      </c>
    </row>
    <row r="2910" spans="1:8">
      <c r="A2910" s="42" t="s">
        <v>90</v>
      </c>
      <c r="B2910" s="43">
        <v>42036</v>
      </c>
      <c r="C2910" s="43" t="s">
        <v>225</v>
      </c>
      <c r="D2910" s="47" t="s">
        <v>143</v>
      </c>
      <c r="E2910" s="42" t="s">
        <v>108</v>
      </c>
      <c r="F2910" s="42" t="s">
        <v>93</v>
      </c>
      <c r="G2910" s="44" t="s">
        <v>88</v>
      </c>
      <c r="H2910" s="45">
        <v>167.35</v>
      </c>
    </row>
    <row r="2911" spans="1:8">
      <c r="A2911" s="42" t="s">
        <v>90</v>
      </c>
      <c r="B2911" s="43">
        <v>42036</v>
      </c>
      <c r="C2911" s="43" t="s">
        <v>225</v>
      </c>
      <c r="D2911" s="47" t="s">
        <v>143</v>
      </c>
      <c r="E2911" s="42" t="s">
        <v>108</v>
      </c>
      <c r="F2911" s="42" t="s">
        <v>93</v>
      </c>
      <c r="G2911" s="44" t="s">
        <v>88</v>
      </c>
      <c r="H2911" s="45">
        <v>406</v>
      </c>
    </row>
    <row r="2912" spans="1:8">
      <c r="A2912" s="42" t="s">
        <v>90</v>
      </c>
      <c r="B2912" s="43">
        <v>42036</v>
      </c>
      <c r="C2912" s="43" t="s">
        <v>225</v>
      </c>
      <c r="D2912" s="47" t="s">
        <v>103</v>
      </c>
      <c r="E2912" s="42" t="s">
        <v>104</v>
      </c>
      <c r="F2912" s="42" t="s">
        <v>93</v>
      </c>
      <c r="G2912" s="44" t="s">
        <v>88</v>
      </c>
      <c r="H2912" s="45">
        <v>725.15</v>
      </c>
    </row>
    <row r="2913" spans="1:8">
      <c r="A2913" s="42" t="s">
        <v>90</v>
      </c>
      <c r="B2913" s="43">
        <v>42036</v>
      </c>
      <c r="C2913" s="43" t="s">
        <v>225</v>
      </c>
      <c r="D2913" s="47" t="s">
        <v>103</v>
      </c>
      <c r="E2913" s="42" t="s">
        <v>135</v>
      </c>
      <c r="F2913" s="42" t="s">
        <v>93</v>
      </c>
      <c r="G2913" s="44" t="s">
        <v>88</v>
      </c>
      <c r="H2913" s="45">
        <v>599.44000000000005</v>
      </c>
    </row>
    <row r="2914" spans="1:8">
      <c r="A2914" s="42" t="s">
        <v>90</v>
      </c>
      <c r="B2914" s="43">
        <v>42036</v>
      </c>
      <c r="C2914" s="43" t="s">
        <v>225</v>
      </c>
      <c r="D2914" s="47" t="s">
        <v>103</v>
      </c>
      <c r="E2914" s="42" t="s">
        <v>135</v>
      </c>
      <c r="F2914" s="42" t="s">
        <v>93</v>
      </c>
      <c r="G2914" s="44" t="s">
        <v>88</v>
      </c>
      <c r="H2914" s="45">
        <v>700</v>
      </c>
    </row>
    <row r="2915" spans="1:8">
      <c r="A2915" s="42" t="s">
        <v>90</v>
      </c>
      <c r="B2915" s="43">
        <v>42036</v>
      </c>
      <c r="C2915" s="43" t="s">
        <v>225</v>
      </c>
      <c r="D2915" s="47" t="s">
        <v>103</v>
      </c>
      <c r="E2915" s="42" t="s">
        <v>135</v>
      </c>
      <c r="F2915" s="42" t="s">
        <v>93</v>
      </c>
      <c r="G2915" s="44" t="s">
        <v>88</v>
      </c>
      <c r="H2915" s="45">
        <v>2904.58</v>
      </c>
    </row>
    <row r="2916" spans="1:8">
      <c r="A2916" s="42" t="s">
        <v>83</v>
      </c>
      <c r="B2916" s="43">
        <v>42036</v>
      </c>
      <c r="C2916" s="43" t="s">
        <v>225</v>
      </c>
      <c r="D2916" s="47" t="s">
        <v>152</v>
      </c>
      <c r="E2916" s="42" t="s">
        <v>86</v>
      </c>
      <c r="F2916" s="42" t="s">
        <v>87</v>
      </c>
      <c r="G2916" s="44" t="s">
        <v>88</v>
      </c>
      <c r="H2916" s="45">
        <v>267.10000000000002</v>
      </c>
    </row>
    <row r="2917" spans="1:8">
      <c r="A2917" s="42" t="s">
        <v>90</v>
      </c>
      <c r="B2917" s="43">
        <v>42036</v>
      </c>
      <c r="C2917" s="43" t="s">
        <v>225</v>
      </c>
      <c r="D2917" s="47" t="s">
        <v>165</v>
      </c>
      <c r="E2917" s="42" t="s">
        <v>157</v>
      </c>
      <c r="F2917" s="42" t="s">
        <v>93</v>
      </c>
      <c r="G2917" s="42" t="s">
        <v>111</v>
      </c>
      <c r="H2917" s="45">
        <v>21.7</v>
      </c>
    </row>
    <row r="2918" spans="1:8">
      <c r="A2918" s="42" t="s">
        <v>90</v>
      </c>
      <c r="B2918" s="43">
        <v>42036</v>
      </c>
      <c r="C2918" s="43" t="s">
        <v>225</v>
      </c>
      <c r="D2918" s="47" t="s">
        <v>281</v>
      </c>
      <c r="E2918" s="42" t="s">
        <v>95</v>
      </c>
      <c r="F2918" s="42" t="s">
        <v>93</v>
      </c>
      <c r="G2918" s="44" t="s">
        <v>98</v>
      </c>
      <c r="H2918" s="45">
        <v>135.6</v>
      </c>
    </row>
    <row r="2919" spans="1:8">
      <c r="A2919" s="42" t="s">
        <v>90</v>
      </c>
      <c r="B2919" s="43">
        <v>42036</v>
      </c>
      <c r="C2919" s="43" t="s">
        <v>225</v>
      </c>
      <c r="D2919" s="47" t="s">
        <v>282</v>
      </c>
      <c r="E2919" s="42" t="s">
        <v>128</v>
      </c>
      <c r="F2919" s="42" t="s">
        <v>93</v>
      </c>
      <c r="G2919" s="44" t="s">
        <v>98</v>
      </c>
      <c r="H2919" s="45">
        <v>44.021999999999998</v>
      </c>
    </row>
    <row r="2920" spans="1:8">
      <c r="A2920" s="42" t="s">
        <v>83</v>
      </c>
      <c r="B2920" s="43">
        <v>42036</v>
      </c>
      <c r="C2920" s="43" t="s">
        <v>225</v>
      </c>
      <c r="D2920" s="47" t="s">
        <v>156</v>
      </c>
      <c r="E2920" s="42" t="s">
        <v>86</v>
      </c>
      <c r="F2920" s="42" t="s">
        <v>87</v>
      </c>
      <c r="G2920" s="44" t="s">
        <v>88</v>
      </c>
      <c r="H2920" s="45">
        <v>27.5</v>
      </c>
    </row>
    <row r="2921" spans="1:8">
      <c r="A2921" s="42" t="s">
        <v>90</v>
      </c>
      <c r="B2921" s="43">
        <v>42036</v>
      </c>
      <c r="C2921" s="43" t="s">
        <v>225</v>
      </c>
      <c r="D2921" s="47" t="s">
        <v>94</v>
      </c>
      <c r="E2921" s="42" t="s">
        <v>95</v>
      </c>
      <c r="F2921" s="42" t="s">
        <v>87</v>
      </c>
      <c r="G2921" s="44" t="s">
        <v>88</v>
      </c>
      <c r="H2921" s="45">
        <v>67.75</v>
      </c>
    </row>
    <row r="2922" spans="1:8">
      <c r="A2922" s="42" t="s">
        <v>90</v>
      </c>
      <c r="B2922" s="43">
        <v>42036</v>
      </c>
      <c r="C2922" s="43" t="s">
        <v>225</v>
      </c>
      <c r="D2922" s="47" t="s">
        <v>94</v>
      </c>
      <c r="E2922" s="42" t="s">
        <v>96</v>
      </c>
      <c r="F2922" s="42" t="s">
        <v>87</v>
      </c>
      <c r="G2922" s="44" t="s">
        <v>88</v>
      </c>
      <c r="H2922" s="45">
        <v>138.1</v>
      </c>
    </row>
    <row r="2923" spans="1:8">
      <c r="A2923" s="42" t="s">
        <v>90</v>
      </c>
      <c r="B2923" s="43">
        <v>42036</v>
      </c>
      <c r="C2923" s="43" t="s">
        <v>225</v>
      </c>
      <c r="D2923" s="47" t="s">
        <v>94</v>
      </c>
      <c r="E2923" s="42" t="s">
        <v>96</v>
      </c>
      <c r="F2923" s="42" t="s">
        <v>87</v>
      </c>
      <c r="G2923" s="44" t="s">
        <v>88</v>
      </c>
      <c r="H2923" s="45">
        <v>179.55</v>
      </c>
    </row>
    <row r="2924" spans="1:8">
      <c r="A2924" s="42" t="s">
        <v>83</v>
      </c>
      <c r="B2924" s="43">
        <v>42036</v>
      </c>
      <c r="C2924" s="43" t="s">
        <v>225</v>
      </c>
      <c r="D2924" s="47" t="s">
        <v>179</v>
      </c>
      <c r="E2924" s="42" t="s">
        <v>86</v>
      </c>
      <c r="F2924" s="42" t="s">
        <v>87</v>
      </c>
      <c r="G2924" s="44" t="s">
        <v>88</v>
      </c>
      <c r="H2924" s="45">
        <v>69.8</v>
      </c>
    </row>
    <row r="2925" spans="1:8">
      <c r="A2925" s="42" t="s">
        <v>90</v>
      </c>
      <c r="B2925" s="43">
        <v>42036</v>
      </c>
      <c r="C2925" s="43" t="s">
        <v>225</v>
      </c>
      <c r="D2925" s="47" t="s">
        <v>273</v>
      </c>
      <c r="E2925" s="42" t="s">
        <v>109</v>
      </c>
      <c r="F2925" s="42" t="s">
        <v>93</v>
      </c>
      <c r="G2925" s="44" t="s">
        <v>88</v>
      </c>
      <c r="H2925" s="45">
        <v>130.9</v>
      </c>
    </row>
    <row r="2926" spans="1:8">
      <c r="A2926" s="42" t="s">
        <v>90</v>
      </c>
      <c r="B2926" s="43">
        <v>42036</v>
      </c>
      <c r="C2926" s="43" t="s">
        <v>225</v>
      </c>
      <c r="D2926" s="47" t="s">
        <v>110</v>
      </c>
      <c r="E2926" s="42" t="s">
        <v>108</v>
      </c>
      <c r="F2926" s="42" t="s">
        <v>93</v>
      </c>
      <c r="G2926" s="44" t="s">
        <v>88</v>
      </c>
      <c r="H2926" s="45">
        <v>814.65</v>
      </c>
    </row>
    <row r="2927" spans="1:8">
      <c r="A2927" s="42" t="s">
        <v>83</v>
      </c>
      <c r="B2927" s="43">
        <v>42036</v>
      </c>
      <c r="C2927" s="43" t="s">
        <v>225</v>
      </c>
      <c r="D2927" s="47" t="s">
        <v>155</v>
      </c>
      <c r="E2927" s="42" t="s">
        <v>86</v>
      </c>
      <c r="F2927" s="42" t="s">
        <v>87</v>
      </c>
      <c r="G2927" s="44" t="s">
        <v>88</v>
      </c>
      <c r="H2927" s="45">
        <v>315.45</v>
      </c>
    </row>
    <row r="2928" spans="1:8">
      <c r="A2928" s="42" t="s">
        <v>90</v>
      </c>
      <c r="B2928" s="43">
        <v>42036</v>
      </c>
      <c r="C2928" s="43" t="s">
        <v>225</v>
      </c>
      <c r="D2928" s="47" t="s">
        <v>134</v>
      </c>
      <c r="E2928" s="42" t="s">
        <v>92</v>
      </c>
      <c r="F2928" s="42" t="s">
        <v>93</v>
      </c>
      <c r="G2928" s="44" t="s">
        <v>88</v>
      </c>
      <c r="H2928" s="45">
        <v>5497.37</v>
      </c>
    </row>
    <row r="2929" spans="1:8">
      <c r="A2929" s="42" t="s">
        <v>90</v>
      </c>
      <c r="B2929" s="43">
        <v>42036</v>
      </c>
      <c r="C2929" s="43" t="s">
        <v>225</v>
      </c>
      <c r="D2929" s="47" t="s">
        <v>112</v>
      </c>
      <c r="E2929" s="42" t="s">
        <v>199</v>
      </c>
      <c r="F2929" s="42" t="s">
        <v>93</v>
      </c>
      <c r="G2929" s="44" t="s">
        <v>88</v>
      </c>
      <c r="H2929" s="45">
        <v>1680</v>
      </c>
    </row>
    <row r="2930" spans="1:8">
      <c r="A2930" s="42" t="s">
        <v>90</v>
      </c>
      <c r="B2930" s="43">
        <v>42036</v>
      </c>
      <c r="C2930" s="43" t="s">
        <v>225</v>
      </c>
      <c r="D2930" s="47" t="s">
        <v>112</v>
      </c>
      <c r="E2930" s="42" t="s">
        <v>199</v>
      </c>
      <c r="F2930" s="42" t="s">
        <v>93</v>
      </c>
      <c r="G2930" s="44" t="s">
        <v>88</v>
      </c>
      <c r="H2930" s="45">
        <v>1003.067</v>
      </c>
    </row>
    <row r="2931" spans="1:8">
      <c r="A2931" s="42" t="s">
        <v>90</v>
      </c>
      <c r="B2931" s="43">
        <v>42036</v>
      </c>
      <c r="C2931" s="43" t="s">
        <v>225</v>
      </c>
      <c r="D2931" s="47" t="s">
        <v>112</v>
      </c>
      <c r="E2931" s="42" t="s">
        <v>199</v>
      </c>
      <c r="F2931" s="42" t="s">
        <v>93</v>
      </c>
      <c r="G2931" s="44" t="s">
        <v>88</v>
      </c>
      <c r="H2931" s="45">
        <v>1940.691</v>
      </c>
    </row>
    <row r="2932" spans="1:8">
      <c r="A2932" s="42" t="s">
        <v>90</v>
      </c>
      <c r="B2932" s="43">
        <v>42036</v>
      </c>
      <c r="C2932" s="43" t="s">
        <v>225</v>
      </c>
      <c r="D2932" s="47" t="s">
        <v>120</v>
      </c>
      <c r="E2932" s="42" t="s">
        <v>160</v>
      </c>
      <c r="F2932" s="42" t="s">
        <v>93</v>
      </c>
      <c r="G2932" s="44" t="s">
        <v>88</v>
      </c>
      <c r="H2932" s="45">
        <v>5499.9830000000002</v>
      </c>
    </row>
    <row r="2933" spans="1:8">
      <c r="A2933" s="42" t="s">
        <v>90</v>
      </c>
      <c r="B2933" s="43">
        <v>42036</v>
      </c>
      <c r="C2933" s="43" t="s">
        <v>225</v>
      </c>
      <c r="D2933" s="47" t="s">
        <v>143</v>
      </c>
      <c r="E2933" s="42" t="s">
        <v>108</v>
      </c>
      <c r="F2933" s="42" t="s">
        <v>93</v>
      </c>
      <c r="G2933" s="44" t="s">
        <v>88</v>
      </c>
      <c r="H2933" s="45">
        <v>347.7</v>
      </c>
    </row>
    <row r="2934" spans="1:8">
      <c r="A2934" s="42" t="s">
        <v>90</v>
      </c>
      <c r="B2934" s="43">
        <v>42036</v>
      </c>
      <c r="C2934" s="43" t="s">
        <v>225</v>
      </c>
      <c r="D2934" s="47" t="s">
        <v>103</v>
      </c>
      <c r="E2934" s="42" t="s">
        <v>104</v>
      </c>
      <c r="F2934" s="42" t="s">
        <v>93</v>
      </c>
      <c r="G2934" s="44" t="s">
        <v>88</v>
      </c>
      <c r="H2934" s="45">
        <v>768.5</v>
      </c>
    </row>
    <row r="2935" spans="1:8">
      <c r="A2935" s="42" t="s">
        <v>90</v>
      </c>
      <c r="B2935" s="43">
        <v>42036</v>
      </c>
      <c r="C2935" s="43" t="s">
        <v>225</v>
      </c>
      <c r="D2935" s="47" t="s">
        <v>103</v>
      </c>
      <c r="E2935" s="42" t="s">
        <v>104</v>
      </c>
      <c r="F2935" s="42" t="s">
        <v>93</v>
      </c>
      <c r="G2935" s="44" t="s">
        <v>88</v>
      </c>
      <c r="H2935" s="45">
        <v>282.60000000000002</v>
      </c>
    </row>
    <row r="2936" spans="1:8">
      <c r="A2936" s="42" t="s">
        <v>90</v>
      </c>
      <c r="B2936" s="43">
        <v>42036</v>
      </c>
      <c r="C2936" s="43" t="s">
        <v>225</v>
      </c>
      <c r="D2936" s="47" t="s">
        <v>165</v>
      </c>
      <c r="E2936" s="42" t="s">
        <v>157</v>
      </c>
      <c r="F2936" s="42" t="s">
        <v>93</v>
      </c>
      <c r="G2936" s="42" t="s">
        <v>111</v>
      </c>
      <c r="H2936" s="45">
        <v>21.27</v>
      </c>
    </row>
    <row r="2937" spans="1:8">
      <c r="A2937" s="42" t="s">
        <v>90</v>
      </c>
      <c r="B2937" s="43">
        <v>42036</v>
      </c>
      <c r="C2937" s="43" t="s">
        <v>225</v>
      </c>
      <c r="D2937" s="47" t="s">
        <v>278</v>
      </c>
      <c r="E2937" s="42" t="s">
        <v>157</v>
      </c>
      <c r="F2937" s="42" t="s">
        <v>93</v>
      </c>
      <c r="G2937" s="42" t="s">
        <v>111</v>
      </c>
      <c r="H2937" s="45">
        <v>41.02</v>
      </c>
    </row>
    <row r="2938" spans="1:8">
      <c r="A2938" s="42" t="s">
        <v>90</v>
      </c>
      <c r="B2938" s="43">
        <v>42036</v>
      </c>
      <c r="C2938" s="43" t="s">
        <v>225</v>
      </c>
      <c r="D2938" s="47" t="s">
        <v>282</v>
      </c>
      <c r="E2938" s="42" t="s">
        <v>128</v>
      </c>
      <c r="F2938" s="42" t="s">
        <v>93</v>
      </c>
      <c r="G2938" s="44" t="s">
        <v>98</v>
      </c>
      <c r="H2938" s="45">
        <v>21.6</v>
      </c>
    </row>
    <row r="2939" spans="1:8">
      <c r="A2939" s="42" t="s">
        <v>90</v>
      </c>
      <c r="B2939" s="43">
        <v>42036</v>
      </c>
      <c r="C2939" s="43" t="s">
        <v>225</v>
      </c>
      <c r="D2939" s="47" t="s">
        <v>137</v>
      </c>
      <c r="E2939" s="42" t="s">
        <v>280</v>
      </c>
      <c r="F2939" s="42" t="s">
        <v>93</v>
      </c>
      <c r="G2939" s="44" t="s">
        <v>88</v>
      </c>
      <c r="H2939" s="45">
        <v>536.25</v>
      </c>
    </row>
    <row r="2940" spans="1:8">
      <c r="A2940" s="42" t="s">
        <v>90</v>
      </c>
      <c r="B2940" s="43">
        <v>42036</v>
      </c>
      <c r="C2940" s="43" t="s">
        <v>225</v>
      </c>
      <c r="D2940" s="47" t="s">
        <v>137</v>
      </c>
      <c r="E2940" s="42" t="s">
        <v>108</v>
      </c>
      <c r="F2940" s="42" t="s">
        <v>93</v>
      </c>
      <c r="G2940" s="44" t="s">
        <v>88</v>
      </c>
      <c r="H2940" s="45">
        <v>538.70000000000005</v>
      </c>
    </row>
    <row r="2941" spans="1:8">
      <c r="A2941" s="42" t="s">
        <v>83</v>
      </c>
      <c r="B2941" s="43">
        <v>42036</v>
      </c>
      <c r="C2941" s="43" t="s">
        <v>225</v>
      </c>
      <c r="D2941" s="47" t="s">
        <v>200</v>
      </c>
      <c r="E2941" s="42" t="s">
        <v>86</v>
      </c>
      <c r="F2941" s="42" t="s">
        <v>87</v>
      </c>
      <c r="G2941" s="44" t="s">
        <v>88</v>
      </c>
      <c r="H2941" s="45">
        <v>320.89999999999998</v>
      </c>
    </row>
    <row r="2942" spans="1:8">
      <c r="A2942" s="42" t="s">
        <v>83</v>
      </c>
      <c r="B2942" s="43">
        <v>42036</v>
      </c>
      <c r="C2942" s="43" t="s">
        <v>225</v>
      </c>
      <c r="D2942" s="47" t="s">
        <v>265</v>
      </c>
      <c r="E2942" s="42" t="s">
        <v>86</v>
      </c>
      <c r="F2942" s="42" t="s">
        <v>87</v>
      </c>
      <c r="G2942" s="44" t="s">
        <v>88</v>
      </c>
      <c r="H2942" s="45">
        <v>257.75</v>
      </c>
    </row>
    <row r="2943" spans="1:8">
      <c r="A2943" s="42" t="s">
        <v>90</v>
      </c>
      <c r="B2943" s="43">
        <v>42036</v>
      </c>
      <c r="C2943" s="43" t="s">
        <v>225</v>
      </c>
      <c r="D2943" s="47" t="s">
        <v>273</v>
      </c>
      <c r="E2943" s="42" t="s">
        <v>109</v>
      </c>
      <c r="F2943" s="42" t="s">
        <v>93</v>
      </c>
      <c r="G2943" s="44" t="s">
        <v>88</v>
      </c>
      <c r="H2943" s="45">
        <v>1792.7</v>
      </c>
    </row>
    <row r="2944" spans="1:8">
      <c r="A2944" s="42" t="s">
        <v>90</v>
      </c>
      <c r="B2944" s="43">
        <v>42036</v>
      </c>
      <c r="C2944" s="43" t="s">
        <v>225</v>
      </c>
      <c r="D2944" s="47" t="s">
        <v>255</v>
      </c>
      <c r="E2944" s="42" t="s">
        <v>104</v>
      </c>
      <c r="F2944" s="42" t="s">
        <v>93</v>
      </c>
      <c r="G2944" s="44" t="s">
        <v>88</v>
      </c>
      <c r="H2944" s="45">
        <v>113.75</v>
      </c>
    </row>
    <row r="2945" spans="1:8">
      <c r="A2945" s="42" t="s">
        <v>90</v>
      </c>
      <c r="B2945" s="43">
        <v>42036</v>
      </c>
      <c r="C2945" s="43" t="s">
        <v>225</v>
      </c>
      <c r="D2945" s="47" t="s">
        <v>110</v>
      </c>
      <c r="E2945" s="42" t="s">
        <v>157</v>
      </c>
      <c r="F2945" s="42" t="s">
        <v>93</v>
      </c>
      <c r="G2945" s="42" t="s">
        <v>111</v>
      </c>
      <c r="H2945" s="45">
        <v>116.45</v>
      </c>
    </row>
    <row r="2946" spans="1:8">
      <c r="A2946" s="42" t="s">
        <v>90</v>
      </c>
      <c r="B2946" s="43">
        <v>42036</v>
      </c>
      <c r="C2946" s="43" t="s">
        <v>225</v>
      </c>
      <c r="D2946" s="47" t="s">
        <v>117</v>
      </c>
      <c r="E2946" s="42" t="s">
        <v>104</v>
      </c>
      <c r="F2946" s="42" t="s">
        <v>93</v>
      </c>
      <c r="G2946" s="44" t="s">
        <v>88</v>
      </c>
      <c r="H2946" s="45">
        <v>401.35</v>
      </c>
    </row>
    <row r="2947" spans="1:8">
      <c r="A2947" s="42" t="s">
        <v>90</v>
      </c>
      <c r="B2947" s="43">
        <v>42036</v>
      </c>
      <c r="C2947" s="43" t="s">
        <v>225</v>
      </c>
      <c r="D2947" s="47" t="s">
        <v>120</v>
      </c>
      <c r="E2947" s="42" t="s">
        <v>92</v>
      </c>
      <c r="F2947" s="42" t="s">
        <v>93</v>
      </c>
      <c r="G2947" s="44" t="s">
        <v>88</v>
      </c>
      <c r="H2947" s="45">
        <v>5201.5749999999998</v>
      </c>
    </row>
    <row r="2948" spans="1:8">
      <c r="A2948" s="42" t="s">
        <v>90</v>
      </c>
      <c r="B2948" s="43">
        <v>42036</v>
      </c>
      <c r="C2948" s="43" t="s">
        <v>225</v>
      </c>
      <c r="D2948" s="47" t="s">
        <v>112</v>
      </c>
      <c r="E2948" s="42" t="s">
        <v>92</v>
      </c>
      <c r="F2948" s="42" t="s">
        <v>93</v>
      </c>
      <c r="G2948" s="44" t="s">
        <v>88</v>
      </c>
      <c r="H2948" s="45">
        <v>2988.2260000000001</v>
      </c>
    </row>
    <row r="2949" spans="1:8">
      <c r="A2949" s="42" t="s">
        <v>90</v>
      </c>
      <c r="B2949" s="43">
        <v>42036</v>
      </c>
      <c r="C2949" s="43" t="s">
        <v>225</v>
      </c>
      <c r="D2949" s="47" t="s">
        <v>143</v>
      </c>
      <c r="E2949" s="42" t="s">
        <v>108</v>
      </c>
      <c r="F2949" s="42" t="s">
        <v>93</v>
      </c>
      <c r="G2949" s="44" t="s">
        <v>88</v>
      </c>
      <c r="H2949" s="45">
        <v>418.75</v>
      </c>
    </row>
    <row r="2950" spans="1:8">
      <c r="A2950" s="42" t="s">
        <v>90</v>
      </c>
      <c r="B2950" s="43">
        <v>42036</v>
      </c>
      <c r="C2950" s="43" t="s">
        <v>225</v>
      </c>
      <c r="D2950" s="47" t="s">
        <v>103</v>
      </c>
      <c r="E2950" s="42" t="s">
        <v>104</v>
      </c>
      <c r="F2950" s="42" t="s">
        <v>93</v>
      </c>
      <c r="G2950" s="44" t="s">
        <v>88</v>
      </c>
      <c r="H2950" s="45">
        <v>588</v>
      </c>
    </row>
    <row r="2951" spans="1:8">
      <c r="A2951" s="42" t="s">
        <v>90</v>
      </c>
      <c r="B2951" s="43">
        <v>42036</v>
      </c>
      <c r="C2951" s="43" t="s">
        <v>225</v>
      </c>
      <c r="D2951" s="47" t="s">
        <v>165</v>
      </c>
      <c r="E2951" s="42" t="s">
        <v>157</v>
      </c>
      <c r="F2951" s="42" t="s">
        <v>93</v>
      </c>
      <c r="G2951" s="42" t="s">
        <v>111</v>
      </c>
      <c r="H2951" s="45">
        <v>20.99</v>
      </c>
    </row>
    <row r="2952" spans="1:8">
      <c r="A2952" s="42" t="s">
        <v>90</v>
      </c>
      <c r="B2952" s="43">
        <v>42036</v>
      </c>
      <c r="C2952" s="43" t="s">
        <v>225</v>
      </c>
      <c r="D2952" s="47" t="s">
        <v>127</v>
      </c>
      <c r="E2952" s="42" t="s">
        <v>128</v>
      </c>
      <c r="F2952" s="42" t="s">
        <v>93</v>
      </c>
      <c r="G2952" s="44" t="s">
        <v>88</v>
      </c>
      <c r="H2952" s="45">
        <v>123</v>
      </c>
    </row>
    <row r="2953" spans="1:8">
      <c r="A2953" s="42" t="s">
        <v>83</v>
      </c>
      <c r="B2953" s="43">
        <v>42036</v>
      </c>
      <c r="C2953" s="43" t="s">
        <v>225</v>
      </c>
      <c r="D2953" s="47" t="s">
        <v>105</v>
      </c>
      <c r="E2953" s="42" t="s">
        <v>86</v>
      </c>
      <c r="F2953" s="42" t="s">
        <v>87</v>
      </c>
      <c r="G2953" s="44" t="s">
        <v>88</v>
      </c>
      <c r="H2953" s="45">
        <v>255.9</v>
      </c>
    </row>
    <row r="2954" spans="1:8">
      <c r="A2954" s="42" t="s">
        <v>90</v>
      </c>
      <c r="B2954" s="43">
        <v>42036</v>
      </c>
      <c r="C2954" s="43" t="s">
        <v>225</v>
      </c>
      <c r="D2954" s="47" t="s">
        <v>283</v>
      </c>
      <c r="E2954" s="42" t="s">
        <v>95</v>
      </c>
      <c r="F2954" s="42" t="s">
        <v>93</v>
      </c>
      <c r="G2954" s="44" t="s">
        <v>98</v>
      </c>
      <c r="H2954" s="45">
        <v>59.84</v>
      </c>
    </row>
    <row r="2955" spans="1:8">
      <c r="A2955" s="42" t="s">
        <v>83</v>
      </c>
      <c r="B2955" s="43">
        <v>42036</v>
      </c>
      <c r="C2955" s="43" t="s">
        <v>225</v>
      </c>
      <c r="D2955" s="47" t="s">
        <v>159</v>
      </c>
      <c r="E2955" s="42" t="s">
        <v>86</v>
      </c>
      <c r="F2955" s="42" t="s">
        <v>87</v>
      </c>
      <c r="G2955" s="44" t="s">
        <v>88</v>
      </c>
      <c r="H2955" s="45">
        <v>175.3</v>
      </c>
    </row>
    <row r="2956" spans="1:8">
      <c r="A2956" s="42" t="s">
        <v>83</v>
      </c>
      <c r="B2956" s="43">
        <v>42036</v>
      </c>
      <c r="C2956" s="43" t="s">
        <v>225</v>
      </c>
      <c r="D2956" s="47" t="s">
        <v>159</v>
      </c>
      <c r="E2956" s="42" t="s">
        <v>86</v>
      </c>
      <c r="F2956" s="42" t="s">
        <v>87</v>
      </c>
      <c r="G2956" s="44" t="s">
        <v>88</v>
      </c>
      <c r="H2956" s="45">
        <v>231.05</v>
      </c>
    </row>
    <row r="2957" spans="1:8">
      <c r="A2957" s="42" t="s">
        <v>90</v>
      </c>
      <c r="B2957" s="43">
        <v>42036</v>
      </c>
      <c r="C2957" s="43" t="s">
        <v>225</v>
      </c>
      <c r="D2957" s="47" t="s">
        <v>110</v>
      </c>
      <c r="E2957" s="42" t="s">
        <v>108</v>
      </c>
      <c r="F2957" s="42" t="s">
        <v>93</v>
      </c>
      <c r="G2957" s="44" t="s">
        <v>88</v>
      </c>
      <c r="H2957" s="45">
        <v>2733.5</v>
      </c>
    </row>
    <row r="2958" spans="1:8">
      <c r="A2958" s="42" t="s">
        <v>90</v>
      </c>
      <c r="B2958" s="43">
        <v>42036</v>
      </c>
      <c r="C2958" s="43" t="s">
        <v>225</v>
      </c>
      <c r="D2958" s="47" t="s">
        <v>110</v>
      </c>
      <c r="E2958" s="42" t="s">
        <v>157</v>
      </c>
      <c r="F2958" s="42" t="s">
        <v>93</v>
      </c>
      <c r="G2958" s="42" t="s">
        <v>111</v>
      </c>
      <c r="H2958" s="45">
        <v>214.6</v>
      </c>
    </row>
    <row r="2959" spans="1:8">
      <c r="A2959" s="42" t="s">
        <v>90</v>
      </c>
      <c r="B2959" s="43">
        <v>42036</v>
      </c>
      <c r="C2959" s="43" t="s">
        <v>225</v>
      </c>
      <c r="D2959" s="47" t="s">
        <v>110</v>
      </c>
      <c r="E2959" s="42" t="s">
        <v>157</v>
      </c>
      <c r="F2959" s="42" t="s">
        <v>93</v>
      </c>
      <c r="G2959" s="42" t="s">
        <v>111</v>
      </c>
      <c r="H2959" s="45">
        <v>160.55000000000001</v>
      </c>
    </row>
    <row r="2960" spans="1:8">
      <c r="A2960" s="42" t="s">
        <v>83</v>
      </c>
      <c r="B2960" s="43">
        <v>42036</v>
      </c>
      <c r="C2960" s="43" t="s">
        <v>225</v>
      </c>
      <c r="D2960" s="47" t="s">
        <v>105</v>
      </c>
      <c r="E2960" s="42" t="s">
        <v>86</v>
      </c>
      <c r="F2960" s="42" t="s">
        <v>87</v>
      </c>
      <c r="G2960" s="44" t="s">
        <v>88</v>
      </c>
      <c r="H2960" s="45">
        <v>266.60000000000002</v>
      </c>
    </row>
    <row r="2961" spans="1:8">
      <c r="A2961" s="42" t="s">
        <v>83</v>
      </c>
      <c r="B2961" s="43">
        <v>42036</v>
      </c>
      <c r="C2961" s="43" t="s">
        <v>225</v>
      </c>
      <c r="D2961" s="47" t="s">
        <v>105</v>
      </c>
      <c r="E2961" s="42" t="s">
        <v>86</v>
      </c>
      <c r="F2961" s="42" t="s">
        <v>87</v>
      </c>
      <c r="G2961" s="44" t="s">
        <v>88</v>
      </c>
      <c r="H2961" s="45">
        <v>278.25</v>
      </c>
    </row>
    <row r="2962" spans="1:8">
      <c r="A2962" s="42" t="s">
        <v>90</v>
      </c>
      <c r="B2962" s="43">
        <v>42036</v>
      </c>
      <c r="C2962" s="43" t="s">
        <v>225</v>
      </c>
      <c r="D2962" s="47" t="s">
        <v>117</v>
      </c>
      <c r="E2962" s="42" t="s">
        <v>104</v>
      </c>
      <c r="F2962" s="42" t="s">
        <v>93</v>
      </c>
      <c r="G2962" s="44" t="s">
        <v>88</v>
      </c>
      <c r="H2962" s="45">
        <v>528.65</v>
      </c>
    </row>
    <row r="2963" spans="1:8">
      <c r="A2963" s="42" t="s">
        <v>90</v>
      </c>
      <c r="B2963" s="43">
        <v>42036</v>
      </c>
      <c r="C2963" s="43" t="s">
        <v>225</v>
      </c>
      <c r="D2963" s="47" t="s">
        <v>120</v>
      </c>
      <c r="E2963" s="42" t="s">
        <v>92</v>
      </c>
      <c r="F2963" s="42" t="s">
        <v>93</v>
      </c>
      <c r="G2963" s="44" t="s">
        <v>88</v>
      </c>
      <c r="H2963" s="45">
        <v>2146.0659999999998</v>
      </c>
    </row>
    <row r="2964" spans="1:8">
      <c r="A2964" s="42" t="s">
        <v>90</v>
      </c>
      <c r="B2964" s="43">
        <v>42036</v>
      </c>
      <c r="C2964" s="43" t="s">
        <v>225</v>
      </c>
      <c r="D2964" s="47" t="s">
        <v>120</v>
      </c>
      <c r="E2964" s="42" t="s">
        <v>92</v>
      </c>
      <c r="F2964" s="42" t="s">
        <v>93</v>
      </c>
      <c r="G2964" s="44" t="s">
        <v>88</v>
      </c>
      <c r="H2964" s="45">
        <v>3219.1</v>
      </c>
    </row>
    <row r="2965" spans="1:8">
      <c r="A2965" s="42" t="s">
        <v>90</v>
      </c>
      <c r="B2965" s="43">
        <v>42036</v>
      </c>
      <c r="C2965" s="43" t="s">
        <v>225</v>
      </c>
      <c r="D2965" s="47" t="s">
        <v>120</v>
      </c>
      <c r="E2965" s="42" t="s">
        <v>92</v>
      </c>
      <c r="F2965" s="42" t="s">
        <v>93</v>
      </c>
      <c r="G2965" s="44" t="s">
        <v>88</v>
      </c>
      <c r="H2965" s="45">
        <v>3060.3020000000001</v>
      </c>
    </row>
    <row r="2966" spans="1:8">
      <c r="A2966" s="42" t="s">
        <v>90</v>
      </c>
      <c r="B2966" s="43">
        <v>42036</v>
      </c>
      <c r="C2966" s="43" t="s">
        <v>225</v>
      </c>
      <c r="D2966" s="47" t="s">
        <v>120</v>
      </c>
      <c r="E2966" s="42" t="s">
        <v>92</v>
      </c>
      <c r="F2966" s="42" t="s">
        <v>93</v>
      </c>
      <c r="G2966" s="44" t="s">
        <v>88</v>
      </c>
      <c r="H2966" s="45">
        <v>2040.201</v>
      </c>
    </row>
    <row r="2967" spans="1:8">
      <c r="A2967" s="42" t="s">
        <v>90</v>
      </c>
      <c r="B2967" s="43">
        <v>42036</v>
      </c>
      <c r="C2967" s="43" t="s">
        <v>225</v>
      </c>
      <c r="D2967" s="47" t="s">
        <v>112</v>
      </c>
      <c r="E2967" s="42" t="s">
        <v>176</v>
      </c>
      <c r="F2967" s="42" t="s">
        <v>93</v>
      </c>
      <c r="G2967" s="44" t="s">
        <v>88</v>
      </c>
      <c r="H2967" s="45">
        <v>3296.7069999999999</v>
      </c>
    </row>
    <row r="2968" spans="1:8">
      <c r="A2968" s="42" t="s">
        <v>90</v>
      </c>
      <c r="B2968" s="43">
        <v>42036</v>
      </c>
      <c r="C2968" s="43" t="s">
        <v>225</v>
      </c>
      <c r="D2968" s="47" t="s">
        <v>143</v>
      </c>
      <c r="E2968" s="42" t="s">
        <v>108</v>
      </c>
      <c r="F2968" s="42" t="s">
        <v>93</v>
      </c>
      <c r="G2968" s="44" t="s">
        <v>88</v>
      </c>
      <c r="H2968" s="45">
        <v>683.75</v>
      </c>
    </row>
    <row r="2969" spans="1:8">
      <c r="A2969" s="42" t="s">
        <v>90</v>
      </c>
      <c r="B2969" s="43">
        <v>42036</v>
      </c>
      <c r="C2969" s="43" t="s">
        <v>225</v>
      </c>
      <c r="D2969" s="47" t="s">
        <v>101</v>
      </c>
      <c r="E2969" s="42" t="s">
        <v>104</v>
      </c>
      <c r="F2969" s="42" t="s">
        <v>93</v>
      </c>
      <c r="G2969" s="44" t="s">
        <v>88</v>
      </c>
      <c r="H2969" s="45">
        <v>621.5</v>
      </c>
    </row>
    <row r="2970" spans="1:8">
      <c r="A2970" s="42" t="s">
        <v>90</v>
      </c>
      <c r="B2970" s="43">
        <v>42036</v>
      </c>
      <c r="C2970" s="43" t="s">
        <v>225</v>
      </c>
      <c r="D2970" s="47" t="s">
        <v>103</v>
      </c>
      <c r="E2970" s="42" t="s">
        <v>104</v>
      </c>
      <c r="F2970" s="42" t="s">
        <v>93</v>
      </c>
      <c r="G2970" s="44" t="s">
        <v>88</v>
      </c>
      <c r="H2970" s="45">
        <v>1140.5</v>
      </c>
    </row>
    <row r="2971" spans="1:8">
      <c r="A2971" s="42" t="s">
        <v>90</v>
      </c>
      <c r="B2971" s="43">
        <v>42036</v>
      </c>
      <c r="C2971" s="43" t="s">
        <v>225</v>
      </c>
      <c r="D2971" s="47" t="s">
        <v>103</v>
      </c>
      <c r="E2971" s="42" t="s">
        <v>104</v>
      </c>
      <c r="F2971" s="42" t="s">
        <v>93</v>
      </c>
      <c r="G2971" s="44" t="s">
        <v>88</v>
      </c>
      <c r="H2971" s="45">
        <v>619.9</v>
      </c>
    </row>
    <row r="2972" spans="1:8">
      <c r="A2972" s="42" t="s">
        <v>90</v>
      </c>
      <c r="B2972" s="43">
        <v>42036</v>
      </c>
      <c r="C2972" s="43" t="s">
        <v>225</v>
      </c>
      <c r="D2972" s="47" t="s">
        <v>103</v>
      </c>
      <c r="E2972" s="42" t="s">
        <v>104</v>
      </c>
      <c r="F2972" s="42" t="s">
        <v>93</v>
      </c>
      <c r="G2972" s="44" t="s">
        <v>88</v>
      </c>
      <c r="H2972" s="45">
        <v>1908.95</v>
      </c>
    </row>
    <row r="2973" spans="1:8">
      <c r="A2973" s="42" t="s">
        <v>83</v>
      </c>
      <c r="B2973" s="43">
        <v>42036</v>
      </c>
      <c r="C2973" s="43" t="s">
        <v>225</v>
      </c>
      <c r="D2973" s="47" t="s">
        <v>152</v>
      </c>
      <c r="E2973" s="42" t="s">
        <v>86</v>
      </c>
      <c r="F2973" s="42" t="s">
        <v>87</v>
      </c>
      <c r="G2973" s="44" t="s">
        <v>88</v>
      </c>
      <c r="H2973" s="45">
        <v>292.3</v>
      </c>
    </row>
    <row r="2974" spans="1:8">
      <c r="A2974" s="42" t="s">
        <v>83</v>
      </c>
      <c r="B2974" s="43">
        <v>42036</v>
      </c>
      <c r="C2974" s="43" t="s">
        <v>225</v>
      </c>
      <c r="D2974" s="47" t="s">
        <v>105</v>
      </c>
      <c r="E2974" s="42" t="s">
        <v>86</v>
      </c>
      <c r="F2974" s="42" t="s">
        <v>87</v>
      </c>
      <c r="G2974" s="44" t="s">
        <v>88</v>
      </c>
      <c r="H2974" s="45">
        <v>183.66</v>
      </c>
    </row>
    <row r="2975" spans="1:8">
      <c r="A2975" s="42" t="s">
        <v>83</v>
      </c>
      <c r="B2975" s="43">
        <v>42036</v>
      </c>
      <c r="C2975" s="43" t="s">
        <v>225</v>
      </c>
      <c r="D2975" s="47" t="s">
        <v>194</v>
      </c>
      <c r="E2975" s="42" t="s">
        <v>86</v>
      </c>
      <c r="F2975" s="42" t="s">
        <v>87</v>
      </c>
      <c r="G2975" s="44" t="s">
        <v>98</v>
      </c>
      <c r="H2975" s="45">
        <v>26</v>
      </c>
    </row>
    <row r="2976" spans="1:8">
      <c r="A2976" s="42" t="s">
        <v>90</v>
      </c>
      <c r="B2976" s="43">
        <v>42036</v>
      </c>
      <c r="C2976" s="43" t="s">
        <v>225</v>
      </c>
      <c r="D2976" s="47" t="s">
        <v>284</v>
      </c>
      <c r="E2976" s="42" t="s">
        <v>92</v>
      </c>
      <c r="F2976" s="42" t="s">
        <v>93</v>
      </c>
      <c r="G2976" s="44" t="s">
        <v>88</v>
      </c>
      <c r="H2976" s="45">
        <v>700.18</v>
      </c>
    </row>
    <row r="2977" spans="1:8">
      <c r="A2977" s="42" t="s">
        <v>90</v>
      </c>
      <c r="B2977" s="43">
        <v>42036</v>
      </c>
      <c r="C2977" s="43" t="s">
        <v>225</v>
      </c>
      <c r="D2977" s="47" t="s">
        <v>94</v>
      </c>
      <c r="E2977" s="42" t="s">
        <v>157</v>
      </c>
      <c r="F2977" s="42" t="s">
        <v>87</v>
      </c>
      <c r="G2977" s="44" t="s">
        <v>88</v>
      </c>
      <c r="H2977" s="45">
        <v>3007.2910000000002</v>
      </c>
    </row>
    <row r="2978" spans="1:8">
      <c r="A2978" s="42" t="s">
        <v>90</v>
      </c>
      <c r="B2978" s="43">
        <v>42036</v>
      </c>
      <c r="C2978" s="43" t="s">
        <v>225</v>
      </c>
      <c r="D2978" s="47" t="s">
        <v>94</v>
      </c>
      <c r="E2978" s="42" t="s">
        <v>96</v>
      </c>
      <c r="F2978" s="42" t="s">
        <v>87</v>
      </c>
      <c r="G2978" s="44" t="s">
        <v>88</v>
      </c>
      <c r="H2978" s="45">
        <v>275.39999999999998</v>
      </c>
    </row>
    <row r="2979" spans="1:8">
      <c r="A2979" s="42" t="s">
        <v>90</v>
      </c>
      <c r="B2979" s="43">
        <v>42036</v>
      </c>
      <c r="C2979" s="43" t="s">
        <v>225</v>
      </c>
      <c r="D2979" s="47" t="s">
        <v>94</v>
      </c>
      <c r="E2979" s="42" t="s">
        <v>96</v>
      </c>
      <c r="F2979" s="42" t="s">
        <v>87</v>
      </c>
      <c r="G2979" s="44" t="s">
        <v>88</v>
      </c>
      <c r="H2979" s="45">
        <v>136.85</v>
      </c>
    </row>
    <row r="2980" spans="1:8">
      <c r="A2980" s="42" t="s">
        <v>90</v>
      </c>
      <c r="B2980" s="43">
        <v>42036</v>
      </c>
      <c r="C2980" s="43" t="s">
        <v>225</v>
      </c>
      <c r="D2980" s="47" t="s">
        <v>94</v>
      </c>
      <c r="E2980" s="42" t="s">
        <v>96</v>
      </c>
      <c r="F2980" s="42" t="s">
        <v>87</v>
      </c>
      <c r="G2980" s="44" t="s">
        <v>88</v>
      </c>
      <c r="H2980" s="45">
        <v>68.8</v>
      </c>
    </row>
    <row r="2981" spans="1:8">
      <c r="A2981" s="42" t="s">
        <v>90</v>
      </c>
      <c r="B2981" s="43">
        <v>42036</v>
      </c>
      <c r="C2981" s="43" t="s">
        <v>225</v>
      </c>
      <c r="D2981" s="47" t="s">
        <v>94</v>
      </c>
      <c r="E2981" s="42" t="s">
        <v>96</v>
      </c>
      <c r="F2981" s="42" t="s">
        <v>87</v>
      </c>
      <c r="G2981" s="44" t="s">
        <v>88</v>
      </c>
      <c r="H2981" s="45">
        <v>139.65</v>
      </c>
    </row>
    <row r="2982" spans="1:8">
      <c r="A2982" s="42" t="s">
        <v>90</v>
      </c>
      <c r="B2982" s="43">
        <v>42036</v>
      </c>
      <c r="C2982" s="43" t="s">
        <v>225</v>
      </c>
      <c r="D2982" s="47" t="s">
        <v>94</v>
      </c>
      <c r="E2982" s="42" t="s">
        <v>96</v>
      </c>
      <c r="F2982" s="42" t="s">
        <v>87</v>
      </c>
      <c r="G2982" s="44" t="s">
        <v>88</v>
      </c>
      <c r="H2982" s="45">
        <v>277.95</v>
      </c>
    </row>
    <row r="2983" spans="1:8">
      <c r="A2983" s="42" t="s">
        <v>90</v>
      </c>
      <c r="B2983" s="43">
        <v>42036</v>
      </c>
      <c r="C2983" s="43" t="s">
        <v>225</v>
      </c>
      <c r="D2983" s="47" t="s">
        <v>94</v>
      </c>
      <c r="E2983" s="42" t="s">
        <v>115</v>
      </c>
      <c r="F2983" s="42" t="s">
        <v>87</v>
      </c>
      <c r="G2983" s="42" t="s">
        <v>131</v>
      </c>
      <c r="H2983" s="45">
        <v>20</v>
      </c>
    </row>
    <row r="2984" spans="1:8">
      <c r="A2984" s="42" t="s">
        <v>90</v>
      </c>
      <c r="B2984" s="43">
        <v>42036</v>
      </c>
      <c r="C2984" s="43" t="s">
        <v>225</v>
      </c>
      <c r="D2984" s="47" t="s">
        <v>94</v>
      </c>
      <c r="E2984" s="42" t="s">
        <v>115</v>
      </c>
      <c r="F2984" s="42" t="s">
        <v>87</v>
      </c>
      <c r="G2984" s="42" t="s">
        <v>131</v>
      </c>
      <c r="H2984" s="45">
        <v>20</v>
      </c>
    </row>
    <row r="2985" spans="1:8">
      <c r="A2985" s="42" t="s">
        <v>90</v>
      </c>
      <c r="B2985" s="43">
        <v>42036</v>
      </c>
      <c r="C2985" s="43" t="s">
        <v>225</v>
      </c>
      <c r="D2985" s="47" t="s">
        <v>273</v>
      </c>
      <c r="E2985" s="42" t="s">
        <v>109</v>
      </c>
      <c r="F2985" s="42" t="s">
        <v>93</v>
      </c>
      <c r="G2985" s="44" t="s">
        <v>88</v>
      </c>
      <c r="H2985" s="45">
        <v>984.85</v>
      </c>
    </row>
    <row r="2986" spans="1:8">
      <c r="A2986" s="42" t="s">
        <v>90</v>
      </c>
      <c r="B2986" s="43">
        <v>42036</v>
      </c>
      <c r="C2986" s="43" t="s">
        <v>225</v>
      </c>
      <c r="D2986" s="47" t="s">
        <v>110</v>
      </c>
      <c r="E2986" s="42" t="s">
        <v>157</v>
      </c>
      <c r="F2986" s="42" t="s">
        <v>93</v>
      </c>
      <c r="G2986" s="42" t="s">
        <v>111</v>
      </c>
      <c r="H2986" s="45">
        <v>229.85</v>
      </c>
    </row>
    <row r="2987" spans="1:8">
      <c r="A2987" s="42" t="s">
        <v>90</v>
      </c>
      <c r="B2987" s="43">
        <v>42036</v>
      </c>
      <c r="C2987" s="43" t="s">
        <v>225</v>
      </c>
      <c r="D2987" s="47" t="s">
        <v>110</v>
      </c>
      <c r="E2987" s="42" t="s">
        <v>108</v>
      </c>
      <c r="F2987" s="42" t="s">
        <v>93</v>
      </c>
      <c r="G2987" s="44" t="s">
        <v>88</v>
      </c>
      <c r="H2987" s="45">
        <v>811.15</v>
      </c>
    </row>
    <row r="2988" spans="1:8">
      <c r="A2988" s="42" t="s">
        <v>83</v>
      </c>
      <c r="B2988" s="43">
        <v>42036</v>
      </c>
      <c r="C2988" s="43" t="s">
        <v>225</v>
      </c>
      <c r="D2988" s="47" t="s">
        <v>248</v>
      </c>
      <c r="E2988" s="42" t="s">
        <v>86</v>
      </c>
      <c r="F2988" s="42" t="s">
        <v>87</v>
      </c>
      <c r="G2988" s="44" t="s">
        <v>88</v>
      </c>
      <c r="H2988" s="45">
        <v>21.64</v>
      </c>
    </row>
    <row r="2989" spans="1:8">
      <c r="A2989" s="42" t="s">
        <v>83</v>
      </c>
      <c r="B2989" s="43">
        <v>42036</v>
      </c>
      <c r="C2989" s="43" t="s">
        <v>225</v>
      </c>
      <c r="D2989" s="47" t="s">
        <v>248</v>
      </c>
      <c r="E2989" s="42" t="s">
        <v>86</v>
      </c>
      <c r="F2989" s="42" t="s">
        <v>87</v>
      </c>
      <c r="G2989" s="44" t="s">
        <v>88</v>
      </c>
      <c r="H2989" s="45">
        <v>21.48</v>
      </c>
    </row>
    <row r="2990" spans="1:8">
      <c r="A2990" s="42" t="s">
        <v>83</v>
      </c>
      <c r="B2990" s="43">
        <v>42036</v>
      </c>
      <c r="C2990" s="43" t="s">
        <v>225</v>
      </c>
      <c r="D2990" s="47" t="s">
        <v>194</v>
      </c>
      <c r="E2990" s="42" t="s">
        <v>86</v>
      </c>
      <c r="F2990" s="42" t="s">
        <v>87</v>
      </c>
      <c r="G2990" s="44" t="s">
        <v>98</v>
      </c>
      <c r="H2990" s="45">
        <v>26</v>
      </c>
    </row>
    <row r="2991" spans="1:8">
      <c r="A2991" s="42" t="s">
        <v>83</v>
      </c>
      <c r="B2991" s="43">
        <v>42036</v>
      </c>
      <c r="C2991" s="43" t="s">
        <v>225</v>
      </c>
      <c r="D2991" s="47" t="s">
        <v>105</v>
      </c>
      <c r="E2991" s="42" t="s">
        <v>86</v>
      </c>
      <c r="F2991" s="42" t="s">
        <v>87</v>
      </c>
      <c r="G2991" s="44" t="s">
        <v>88</v>
      </c>
      <c r="H2991" s="45">
        <v>242.8</v>
      </c>
    </row>
    <row r="2992" spans="1:8">
      <c r="A2992" s="42" t="s">
        <v>90</v>
      </c>
      <c r="B2992" s="43">
        <v>42036</v>
      </c>
      <c r="C2992" s="43" t="s">
        <v>225</v>
      </c>
      <c r="D2992" s="47" t="s">
        <v>285</v>
      </c>
      <c r="E2992" s="42" t="s">
        <v>92</v>
      </c>
      <c r="F2992" s="42" t="s">
        <v>93</v>
      </c>
      <c r="G2992" s="44" t="s">
        <v>98</v>
      </c>
      <c r="H2992" s="45">
        <v>2799.42</v>
      </c>
    </row>
    <row r="2993" spans="1:8">
      <c r="A2993" s="42" t="s">
        <v>90</v>
      </c>
      <c r="B2993" s="43">
        <v>42036</v>
      </c>
      <c r="C2993" s="43" t="s">
        <v>225</v>
      </c>
      <c r="D2993" s="47" t="s">
        <v>274</v>
      </c>
      <c r="E2993" s="42" t="s">
        <v>275</v>
      </c>
      <c r="F2993" s="42" t="s">
        <v>93</v>
      </c>
      <c r="G2993" s="44" t="s">
        <v>88</v>
      </c>
      <c r="H2993" s="45">
        <v>213.16</v>
      </c>
    </row>
    <row r="2994" spans="1:8">
      <c r="A2994" s="42" t="s">
        <v>90</v>
      </c>
      <c r="B2994" s="43">
        <v>42036</v>
      </c>
      <c r="C2994" s="43" t="s">
        <v>225</v>
      </c>
      <c r="D2994" s="47" t="s">
        <v>143</v>
      </c>
      <c r="E2994" s="42" t="s">
        <v>108</v>
      </c>
      <c r="F2994" s="42" t="s">
        <v>93</v>
      </c>
      <c r="G2994" s="44" t="s">
        <v>88</v>
      </c>
      <c r="H2994" s="45">
        <v>115</v>
      </c>
    </row>
    <row r="2995" spans="1:8">
      <c r="A2995" s="42" t="s">
        <v>90</v>
      </c>
      <c r="B2995" s="43">
        <v>42036</v>
      </c>
      <c r="C2995" s="43" t="s">
        <v>225</v>
      </c>
      <c r="D2995" s="47" t="s">
        <v>103</v>
      </c>
      <c r="E2995" s="42" t="s">
        <v>104</v>
      </c>
      <c r="F2995" s="42" t="s">
        <v>93</v>
      </c>
      <c r="G2995" s="44" t="s">
        <v>88</v>
      </c>
      <c r="H2995" s="45">
        <v>581.35</v>
      </c>
    </row>
    <row r="2996" spans="1:8">
      <c r="A2996" s="42" t="s">
        <v>90</v>
      </c>
      <c r="B2996" s="43">
        <v>42036</v>
      </c>
      <c r="C2996" s="43" t="s">
        <v>225</v>
      </c>
      <c r="D2996" s="47" t="s">
        <v>103</v>
      </c>
      <c r="E2996" s="42" t="s">
        <v>104</v>
      </c>
      <c r="F2996" s="42" t="s">
        <v>93</v>
      </c>
      <c r="G2996" s="44" t="s">
        <v>88</v>
      </c>
      <c r="H2996" s="45">
        <v>515</v>
      </c>
    </row>
    <row r="2997" spans="1:8">
      <c r="A2997" s="42" t="s">
        <v>83</v>
      </c>
      <c r="B2997" s="43">
        <v>42036</v>
      </c>
      <c r="C2997" s="43" t="s">
        <v>225</v>
      </c>
      <c r="D2997" s="47" t="s">
        <v>152</v>
      </c>
      <c r="E2997" s="42" t="s">
        <v>86</v>
      </c>
      <c r="F2997" s="42" t="s">
        <v>87</v>
      </c>
      <c r="G2997" s="44" t="s">
        <v>88</v>
      </c>
      <c r="H2997" s="45">
        <v>69.400000000000006</v>
      </c>
    </row>
    <row r="2998" spans="1:8">
      <c r="A2998" s="42" t="s">
        <v>90</v>
      </c>
      <c r="B2998" s="43">
        <v>42036</v>
      </c>
      <c r="C2998" s="43" t="s">
        <v>225</v>
      </c>
      <c r="D2998" s="47" t="s">
        <v>165</v>
      </c>
      <c r="E2998" s="42" t="s">
        <v>157</v>
      </c>
      <c r="F2998" s="42" t="s">
        <v>93</v>
      </c>
      <c r="G2998" s="42" t="s">
        <v>111</v>
      </c>
      <c r="H2998" s="45">
        <v>21.8</v>
      </c>
    </row>
    <row r="2999" spans="1:8">
      <c r="A2999" s="42" t="s">
        <v>90</v>
      </c>
      <c r="B2999" s="43">
        <v>42036</v>
      </c>
      <c r="C2999" s="43" t="s">
        <v>225</v>
      </c>
      <c r="D2999" s="47" t="s">
        <v>286</v>
      </c>
      <c r="E2999" s="42" t="s">
        <v>100</v>
      </c>
      <c r="F2999" s="42" t="s">
        <v>93</v>
      </c>
      <c r="G2999" s="44" t="s">
        <v>98</v>
      </c>
      <c r="H2999" s="45">
        <v>67.05</v>
      </c>
    </row>
    <row r="3000" spans="1:8">
      <c r="A3000" s="42" t="s">
        <v>90</v>
      </c>
      <c r="B3000" s="43">
        <v>42036</v>
      </c>
      <c r="C3000" s="43" t="s">
        <v>225</v>
      </c>
      <c r="D3000" s="47" t="s">
        <v>94</v>
      </c>
      <c r="E3000" s="42" t="s">
        <v>96</v>
      </c>
      <c r="F3000" s="42" t="s">
        <v>87</v>
      </c>
      <c r="G3000" s="44" t="s">
        <v>88</v>
      </c>
      <c r="H3000" s="45">
        <v>136.85</v>
      </c>
    </row>
    <row r="3001" spans="1:8">
      <c r="A3001" s="42" t="s">
        <v>90</v>
      </c>
      <c r="B3001" s="43">
        <v>42036</v>
      </c>
      <c r="C3001" s="43" t="s">
        <v>225</v>
      </c>
      <c r="D3001" s="47" t="s">
        <v>94</v>
      </c>
      <c r="E3001" s="42" t="s">
        <v>96</v>
      </c>
      <c r="F3001" s="42" t="s">
        <v>87</v>
      </c>
      <c r="G3001" s="44" t="s">
        <v>88</v>
      </c>
      <c r="H3001" s="45">
        <v>68.25</v>
      </c>
    </row>
    <row r="3002" spans="1:8">
      <c r="A3002" s="42" t="s">
        <v>90</v>
      </c>
      <c r="B3002" s="43">
        <v>42036</v>
      </c>
      <c r="C3002" s="43" t="s">
        <v>225</v>
      </c>
      <c r="D3002" s="47" t="s">
        <v>94</v>
      </c>
      <c r="E3002" s="42" t="s">
        <v>95</v>
      </c>
      <c r="F3002" s="42" t="s">
        <v>87</v>
      </c>
      <c r="G3002" s="44" t="s">
        <v>88</v>
      </c>
      <c r="H3002" s="45">
        <v>69.75</v>
      </c>
    </row>
    <row r="3003" spans="1:8">
      <c r="A3003" s="42" t="s">
        <v>90</v>
      </c>
      <c r="B3003" s="43">
        <v>42036</v>
      </c>
      <c r="C3003" s="43" t="s">
        <v>225</v>
      </c>
      <c r="D3003" s="47" t="s">
        <v>110</v>
      </c>
      <c r="E3003" s="42" t="s">
        <v>108</v>
      </c>
      <c r="F3003" s="42" t="s">
        <v>93</v>
      </c>
      <c r="G3003" s="44" t="s">
        <v>88</v>
      </c>
      <c r="H3003" s="45">
        <v>400.25</v>
      </c>
    </row>
    <row r="3004" spans="1:8">
      <c r="A3004" s="42" t="s">
        <v>90</v>
      </c>
      <c r="B3004" s="43">
        <v>42036</v>
      </c>
      <c r="C3004" s="43" t="s">
        <v>225</v>
      </c>
      <c r="D3004" s="47" t="s">
        <v>204</v>
      </c>
      <c r="E3004" s="42" t="s">
        <v>104</v>
      </c>
      <c r="F3004" s="42" t="s">
        <v>124</v>
      </c>
      <c r="G3004" s="44" t="s">
        <v>98</v>
      </c>
      <c r="H3004" s="45">
        <v>191.65</v>
      </c>
    </row>
    <row r="3005" spans="1:8">
      <c r="A3005" s="42" t="s">
        <v>83</v>
      </c>
      <c r="B3005" s="43">
        <v>42036</v>
      </c>
      <c r="C3005" s="43" t="s">
        <v>225</v>
      </c>
      <c r="D3005" s="47" t="s">
        <v>195</v>
      </c>
      <c r="E3005" s="42" t="s">
        <v>86</v>
      </c>
      <c r="F3005" s="42" t="s">
        <v>87</v>
      </c>
      <c r="G3005" s="44" t="s">
        <v>98</v>
      </c>
      <c r="H3005" s="45">
        <v>22</v>
      </c>
    </row>
    <row r="3006" spans="1:8">
      <c r="A3006" s="42" t="s">
        <v>83</v>
      </c>
      <c r="B3006" s="43">
        <v>42036</v>
      </c>
      <c r="C3006" s="43" t="s">
        <v>225</v>
      </c>
      <c r="D3006" s="47" t="s">
        <v>249</v>
      </c>
      <c r="E3006" s="42" t="s">
        <v>86</v>
      </c>
      <c r="F3006" s="42" t="s">
        <v>87</v>
      </c>
      <c r="G3006" s="44" t="s">
        <v>88</v>
      </c>
      <c r="H3006" s="45">
        <v>3000</v>
      </c>
    </row>
    <row r="3007" spans="1:8">
      <c r="A3007" s="42" t="s">
        <v>90</v>
      </c>
      <c r="B3007" s="43">
        <v>42036</v>
      </c>
      <c r="C3007" s="43" t="s">
        <v>225</v>
      </c>
      <c r="D3007" s="47" t="s">
        <v>120</v>
      </c>
      <c r="E3007" s="42" t="s">
        <v>92</v>
      </c>
      <c r="F3007" s="42" t="s">
        <v>93</v>
      </c>
      <c r="G3007" s="44" t="s">
        <v>88</v>
      </c>
      <c r="H3007" s="45">
        <v>2850.473</v>
      </c>
    </row>
    <row r="3008" spans="1:8">
      <c r="A3008" s="42" t="s">
        <v>90</v>
      </c>
      <c r="B3008" s="43">
        <v>42036</v>
      </c>
      <c r="C3008" s="43" t="s">
        <v>225</v>
      </c>
      <c r="D3008" s="47" t="s">
        <v>112</v>
      </c>
      <c r="E3008" s="42" t="s">
        <v>177</v>
      </c>
      <c r="F3008" s="42" t="s">
        <v>93</v>
      </c>
      <c r="G3008" s="44" t="s">
        <v>88</v>
      </c>
      <c r="H3008" s="45">
        <v>4902.0950000000003</v>
      </c>
    </row>
    <row r="3009" spans="1:8">
      <c r="A3009" s="42" t="s">
        <v>90</v>
      </c>
      <c r="B3009" s="43">
        <v>42036</v>
      </c>
      <c r="C3009" s="43" t="s">
        <v>225</v>
      </c>
      <c r="D3009" s="47" t="s">
        <v>143</v>
      </c>
      <c r="E3009" s="42" t="s">
        <v>108</v>
      </c>
      <c r="F3009" s="42" t="s">
        <v>93</v>
      </c>
      <c r="G3009" s="44" t="s">
        <v>88</v>
      </c>
      <c r="H3009" s="45">
        <v>310.45</v>
      </c>
    </row>
    <row r="3010" spans="1:8">
      <c r="A3010" s="42" t="s">
        <v>90</v>
      </c>
      <c r="B3010" s="43">
        <v>42036</v>
      </c>
      <c r="C3010" s="43" t="s">
        <v>225</v>
      </c>
      <c r="D3010" s="47" t="s">
        <v>101</v>
      </c>
      <c r="E3010" s="42" t="s">
        <v>102</v>
      </c>
      <c r="F3010" s="42" t="s">
        <v>93</v>
      </c>
      <c r="G3010" s="44" t="s">
        <v>88</v>
      </c>
      <c r="H3010" s="45">
        <v>548.6</v>
      </c>
    </row>
    <row r="3011" spans="1:8">
      <c r="A3011" s="42" t="s">
        <v>90</v>
      </c>
      <c r="B3011" s="43">
        <v>42036</v>
      </c>
      <c r="C3011" s="43" t="s">
        <v>225</v>
      </c>
      <c r="D3011" s="47" t="s">
        <v>103</v>
      </c>
      <c r="E3011" s="42" t="s">
        <v>104</v>
      </c>
      <c r="F3011" s="42" t="s">
        <v>93</v>
      </c>
      <c r="G3011" s="44" t="s">
        <v>88</v>
      </c>
      <c r="H3011" s="45">
        <v>468.35</v>
      </c>
    </row>
    <row r="3012" spans="1:8">
      <c r="A3012" s="42" t="s">
        <v>90</v>
      </c>
      <c r="B3012" s="43">
        <v>42036</v>
      </c>
      <c r="C3012" s="43" t="s">
        <v>225</v>
      </c>
      <c r="D3012" s="47" t="s">
        <v>103</v>
      </c>
      <c r="E3012" s="42" t="s">
        <v>104</v>
      </c>
      <c r="F3012" s="42" t="s">
        <v>93</v>
      </c>
      <c r="G3012" s="44" t="s">
        <v>88</v>
      </c>
      <c r="H3012" s="45">
        <v>531.6</v>
      </c>
    </row>
    <row r="3013" spans="1:8">
      <c r="A3013" s="42" t="s">
        <v>90</v>
      </c>
      <c r="B3013" s="43">
        <v>42036</v>
      </c>
      <c r="C3013" s="43" t="s">
        <v>225</v>
      </c>
      <c r="D3013" s="47" t="s">
        <v>103</v>
      </c>
      <c r="E3013" s="42" t="s">
        <v>104</v>
      </c>
      <c r="F3013" s="42" t="s">
        <v>93</v>
      </c>
      <c r="G3013" s="44" t="s">
        <v>88</v>
      </c>
      <c r="H3013" s="45">
        <v>357.85</v>
      </c>
    </row>
    <row r="3014" spans="1:8">
      <c r="A3014" s="42" t="s">
        <v>90</v>
      </c>
      <c r="B3014" s="43">
        <v>42036</v>
      </c>
      <c r="C3014" s="43" t="s">
        <v>225</v>
      </c>
      <c r="D3014" s="47" t="s">
        <v>94</v>
      </c>
      <c r="E3014" s="42" t="s">
        <v>157</v>
      </c>
      <c r="F3014" s="42" t="s">
        <v>87</v>
      </c>
      <c r="G3014" s="44" t="s">
        <v>88</v>
      </c>
      <c r="H3014" s="45">
        <v>5779.9160000000002</v>
      </c>
    </row>
    <row r="3015" spans="1:8">
      <c r="A3015" s="42" t="s">
        <v>90</v>
      </c>
      <c r="B3015" s="43">
        <v>42036</v>
      </c>
      <c r="C3015" s="43" t="s">
        <v>225</v>
      </c>
      <c r="D3015" s="47" t="s">
        <v>94</v>
      </c>
      <c r="E3015" s="42" t="s">
        <v>132</v>
      </c>
      <c r="F3015" s="42" t="s">
        <v>87</v>
      </c>
      <c r="G3015" s="44" t="s">
        <v>88</v>
      </c>
      <c r="H3015" s="45">
        <v>2525.4380000000001</v>
      </c>
    </row>
    <row r="3016" spans="1:8">
      <c r="A3016" s="42" t="s">
        <v>83</v>
      </c>
      <c r="B3016" s="43">
        <v>42036</v>
      </c>
      <c r="C3016" s="43" t="s">
        <v>225</v>
      </c>
      <c r="D3016" s="47" t="s">
        <v>179</v>
      </c>
      <c r="E3016" s="42" t="s">
        <v>86</v>
      </c>
      <c r="F3016" s="42" t="s">
        <v>87</v>
      </c>
      <c r="G3016" s="44" t="s">
        <v>88</v>
      </c>
      <c r="H3016" s="45">
        <v>228.45</v>
      </c>
    </row>
    <row r="3017" spans="1:8">
      <c r="A3017" s="42" t="s">
        <v>83</v>
      </c>
      <c r="B3017" s="43">
        <v>42036</v>
      </c>
      <c r="C3017" s="43" t="s">
        <v>225</v>
      </c>
      <c r="D3017" s="47" t="s">
        <v>279</v>
      </c>
      <c r="E3017" s="42" t="s">
        <v>86</v>
      </c>
      <c r="F3017" s="42" t="s">
        <v>87</v>
      </c>
      <c r="G3017" s="44" t="s">
        <v>88</v>
      </c>
      <c r="H3017" s="45">
        <v>139.1</v>
      </c>
    </row>
    <row r="3018" spans="1:8">
      <c r="A3018" s="42" t="s">
        <v>90</v>
      </c>
      <c r="B3018" s="43">
        <v>42036</v>
      </c>
      <c r="C3018" s="43" t="s">
        <v>225</v>
      </c>
      <c r="D3018" s="47" t="s">
        <v>110</v>
      </c>
      <c r="E3018" s="42" t="s">
        <v>157</v>
      </c>
      <c r="F3018" s="42" t="s">
        <v>93</v>
      </c>
      <c r="G3018" s="42" t="s">
        <v>111</v>
      </c>
      <c r="H3018" s="45">
        <v>107.85</v>
      </c>
    </row>
    <row r="3019" spans="1:8">
      <c r="A3019" s="42" t="s">
        <v>90</v>
      </c>
      <c r="B3019" s="43">
        <v>42036</v>
      </c>
      <c r="C3019" s="43" t="s">
        <v>225</v>
      </c>
      <c r="D3019" s="47" t="s">
        <v>110</v>
      </c>
      <c r="E3019" s="42" t="s">
        <v>108</v>
      </c>
      <c r="F3019" s="42" t="s">
        <v>93</v>
      </c>
      <c r="G3019" s="44" t="s">
        <v>88</v>
      </c>
      <c r="H3019" s="45">
        <v>800.95</v>
      </c>
    </row>
    <row r="3020" spans="1:8">
      <c r="A3020" s="42" t="s">
        <v>90</v>
      </c>
      <c r="B3020" s="43">
        <v>42036</v>
      </c>
      <c r="C3020" s="43" t="s">
        <v>225</v>
      </c>
      <c r="D3020" s="47" t="s">
        <v>117</v>
      </c>
      <c r="E3020" s="42" t="s">
        <v>104</v>
      </c>
      <c r="F3020" s="42" t="s">
        <v>93</v>
      </c>
      <c r="G3020" s="44" t="s">
        <v>88</v>
      </c>
      <c r="H3020" s="45">
        <v>203.9</v>
      </c>
    </row>
    <row r="3021" spans="1:8">
      <c r="A3021" s="42" t="s">
        <v>90</v>
      </c>
      <c r="B3021" s="43">
        <v>42036</v>
      </c>
      <c r="C3021" s="43" t="s">
        <v>225</v>
      </c>
      <c r="D3021" s="47" t="s">
        <v>274</v>
      </c>
      <c r="E3021" s="42" t="s">
        <v>275</v>
      </c>
      <c r="F3021" s="42" t="s">
        <v>93</v>
      </c>
      <c r="G3021" s="44" t="s">
        <v>88</v>
      </c>
      <c r="H3021" s="45">
        <v>166.14</v>
      </c>
    </row>
    <row r="3022" spans="1:8">
      <c r="A3022" s="42" t="s">
        <v>90</v>
      </c>
      <c r="B3022" s="43">
        <v>42036</v>
      </c>
      <c r="C3022" s="43" t="s">
        <v>225</v>
      </c>
      <c r="D3022" s="47" t="s">
        <v>143</v>
      </c>
      <c r="E3022" s="42" t="s">
        <v>108</v>
      </c>
      <c r="F3022" s="42" t="s">
        <v>93</v>
      </c>
      <c r="G3022" s="44" t="s">
        <v>88</v>
      </c>
      <c r="H3022" s="45">
        <v>140.19999999999999</v>
      </c>
    </row>
    <row r="3023" spans="1:8">
      <c r="A3023" s="42" t="s">
        <v>90</v>
      </c>
      <c r="B3023" s="43">
        <v>42036</v>
      </c>
      <c r="C3023" s="43" t="s">
        <v>225</v>
      </c>
      <c r="D3023" s="47" t="s">
        <v>165</v>
      </c>
      <c r="E3023" s="42" t="s">
        <v>157</v>
      </c>
      <c r="F3023" s="42" t="s">
        <v>93</v>
      </c>
      <c r="G3023" s="42" t="s">
        <v>111</v>
      </c>
      <c r="H3023" s="45">
        <v>21.42</v>
      </c>
    </row>
    <row r="3024" spans="1:8">
      <c r="A3024" s="42" t="s">
        <v>90</v>
      </c>
      <c r="B3024" s="43">
        <v>42036</v>
      </c>
      <c r="C3024" s="43" t="s">
        <v>225</v>
      </c>
      <c r="D3024" s="47" t="s">
        <v>94</v>
      </c>
      <c r="E3024" s="42" t="s">
        <v>157</v>
      </c>
      <c r="F3024" s="42" t="s">
        <v>87</v>
      </c>
      <c r="G3024" s="44" t="s">
        <v>88</v>
      </c>
      <c r="H3024" s="45">
        <v>2990.7550000000001</v>
      </c>
    </row>
    <row r="3025" spans="1:8">
      <c r="A3025" s="42" t="s">
        <v>83</v>
      </c>
      <c r="B3025" s="43">
        <v>42036</v>
      </c>
      <c r="C3025" s="43" t="s">
        <v>225</v>
      </c>
      <c r="D3025" s="47" t="s">
        <v>254</v>
      </c>
      <c r="E3025" s="42" t="s">
        <v>86</v>
      </c>
      <c r="F3025" s="42" t="s">
        <v>87</v>
      </c>
      <c r="G3025" s="44" t="s">
        <v>88</v>
      </c>
      <c r="H3025" s="45">
        <v>59.5</v>
      </c>
    </row>
    <row r="3026" spans="1:8">
      <c r="A3026" s="42" t="s">
        <v>83</v>
      </c>
      <c r="B3026" s="43">
        <v>42036</v>
      </c>
      <c r="C3026" s="43" t="s">
        <v>225</v>
      </c>
      <c r="D3026" s="47" t="s">
        <v>179</v>
      </c>
      <c r="E3026" s="42" t="s">
        <v>86</v>
      </c>
      <c r="F3026" s="42" t="s">
        <v>87</v>
      </c>
      <c r="G3026" s="44" t="s">
        <v>88</v>
      </c>
      <c r="H3026" s="45">
        <v>69.7</v>
      </c>
    </row>
    <row r="3027" spans="1:8">
      <c r="A3027" s="42" t="s">
        <v>90</v>
      </c>
      <c r="B3027" s="43">
        <v>42036</v>
      </c>
      <c r="C3027" s="43" t="s">
        <v>225</v>
      </c>
      <c r="D3027" s="47" t="s">
        <v>273</v>
      </c>
      <c r="E3027" s="42" t="s">
        <v>109</v>
      </c>
      <c r="F3027" s="42" t="s">
        <v>93</v>
      </c>
      <c r="G3027" s="44" t="s">
        <v>88</v>
      </c>
      <c r="H3027" s="45">
        <v>1205.5</v>
      </c>
    </row>
    <row r="3028" spans="1:8">
      <c r="A3028" s="42" t="s">
        <v>90</v>
      </c>
      <c r="B3028" s="43">
        <v>42036</v>
      </c>
      <c r="C3028" s="43" t="s">
        <v>225</v>
      </c>
      <c r="D3028" s="47" t="s">
        <v>255</v>
      </c>
      <c r="E3028" s="42" t="s">
        <v>104</v>
      </c>
      <c r="F3028" s="42" t="s">
        <v>93</v>
      </c>
      <c r="G3028" s="44" t="s">
        <v>88</v>
      </c>
      <c r="H3028" s="45">
        <v>186.55</v>
      </c>
    </row>
    <row r="3029" spans="1:8">
      <c r="A3029" s="42" t="s">
        <v>83</v>
      </c>
      <c r="B3029" s="43">
        <v>42036</v>
      </c>
      <c r="C3029" s="43" t="s">
        <v>225</v>
      </c>
      <c r="D3029" s="47" t="s">
        <v>105</v>
      </c>
      <c r="E3029" s="42" t="s">
        <v>86</v>
      </c>
      <c r="F3029" s="42" t="s">
        <v>87</v>
      </c>
      <c r="G3029" s="44" t="s">
        <v>88</v>
      </c>
      <c r="H3029" s="45">
        <v>581.79999999999995</v>
      </c>
    </row>
    <row r="3030" spans="1:8">
      <c r="A3030" s="42" t="s">
        <v>90</v>
      </c>
      <c r="B3030" s="43">
        <v>42036</v>
      </c>
      <c r="C3030" s="43" t="s">
        <v>225</v>
      </c>
      <c r="D3030" s="47" t="s">
        <v>143</v>
      </c>
      <c r="E3030" s="42" t="s">
        <v>108</v>
      </c>
      <c r="F3030" s="42" t="s">
        <v>93</v>
      </c>
      <c r="G3030" s="44" t="s">
        <v>88</v>
      </c>
      <c r="H3030" s="45">
        <v>210.55</v>
      </c>
    </row>
    <row r="3031" spans="1:8">
      <c r="A3031" s="42" t="s">
        <v>90</v>
      </c>
      <c r="B3031" s="43">
        <v>42036</v>
      </c>
      <c r="C3031" s="43" t="s">
        <v>225</v>
      </c>
      <c r="D3031" s="47" t="s">
        <v>143</v>
      </c>
      <c r="E3031" s="42" t="s">
        <v>108</v>
      </c>
      <c r="F3031" s="42" t="s">
        <v>93</v>
      </c>
      <c r="G3031" s="44" t="s">
        <v>88</v>
      </c>
      <c r="H3031" s="45">
        <v>208.25</v>
      </c>
    </row>
    <row r="3032" spans="1:8">
      <c r="A3032" s="42" t="s">
        <v>90</v>
      </c>
      <c r="B3032" s="43">
        <v>42036</v>
      </c>
      <c r="C3032" s="43" t="s">
        <v>225</v>
      </c>
      <c r="D3032" s="47" t="s">
        <v>103</v>
      </c>
      <c r="E3032" s="42" t="s">
        <v>104</v>
      </c>
      <c r="F3032" s="42" t="s">
        <v>93</v>
      </c>
      <c r="G3032" s="44" t="s">
        <v>88</v>
      </c>
      <c r="H3032" s="45">
        <v>59.05</v>
      </c>
    </row>
    <row r="3033" spans="1:8">
      <c r="A3033" s="42" t="s">
        <v>90</v>
      </c>
      <c r="B3033" s="43">
        <v>42036</v>
      </c>
      <c r="C3033" s="43" t="s">
        <v>225</v>
      </c>
      <c r="D3033" s="47" t="s">
        <v>103</v>
      </c>
      <c r="E3033" s="42" t="s">
        <v>104</v>
      </c>
      <c r="F3033" s="42" t="s">
        <v>93</v>
      </c>
      <c r="G3033" s="44" t="s">
        <v>88</v>
      </c>
      <c r="H3033" s="45">
        <v>480.7</v>
      </c>
    </row>
    <row r="3034" spans="1:8">
      <c r="A3034" s="42" t="s">
        <v>90</v>
      </c>
      <c r="B3034" s="43">
        <v>42036</v>
      </c>
      <c r="C3034" s="43" t="s">
        <v>225</v>
      </c>
      <c r="D3034" s="47" t="s">
        <v>158</v>
      </c>
      <c r="E3034" s="42" t="s">
        <v>149</v>
      </c>
      <c r="F3034" s="42" t="s">
        <v>93</v>
      </c>
      <c r="G3034" s="44" t="s">
        <v>88</v>
      </c>
      <c r="H3034" s="45">
        <v>58.24</v>
      </c>
    </row>
    <row r="3035" spans="1:8">
      <c r="A3035" s="42" t="s">
        <v>90</v>
      </c>
      <c r="B3035" s="43">
        <v>42036</v>
      </c>
      <c r="C3035" s="43" t="s">
        <v>225</v>
      </c>
      <c r="D3035" s="47" t="s">
        <v>287</v>
      </c>
      <c r="E3035" s="42" t="s">
        <v>149</v>
      </c>
      <c r="F3035" s="42" t="s">
        <v>124</v>
      </c>
      <c r="G3035" s="44" t="s">
        <v>88</v>
      </c>
      <c r="H3035" s="45">
        <v>1550</v>
      </c>
    </row>
    <row r="3036" spans="1:8">
      <c r="A3036" s="42" t="s">
        <v>90</v>
      </c>
      <c r="B3036" s="43">
        <v>42036</v>
      </c>
      <c r="C3036" s="43" t="s">
        <v>225</v>
      </c>
      <c r="D3036" s="47" t="s">
        <v>94</v>
      </c>
      <c r="E3036" s="42" t="s">
        <v>146</v>
      </c>
      <c r="F3036" s="42" t="s">
        <v>87</v>
      </c>
      <c r="G3036" s="44" t="s">
        <v>88</v>
      </c>
      <c r="H3036" s="45">
        <v>2998.8029999999999</v>
      </c>
    </row>
    <row r="3037" spans="1:8">
      <c r="A3037" s="42" t="s">
        <v>90</v>
      </c>
      <c r="B3037" s="43">
        <v>42036</v>
      </c>
      <c r="C3037" s="43" t="s">
        <v>225</v>
      </c>
      <c r="D3037" s="47" t="s">
        <v>94</v>
      </c>
      <c r="E3037" s="42" t="s">
        <v>219</v>
      </c>
      <c r="F3037" s="42" t="s">
        <v>87</v>
      </c>
      <c r="G3037" s="44" t="s">
        <v>88</v>
      </c>
      <c r="H3037" s="45">
        <v>1463.867</v>
      </c>
    </row>
    <row r="3038" spans="1:8">
      <c r="A3038" s="42" t="s">
        <v>83</v>
      </c>
      <c r="B3038" s="43">
        <v>42036</v>
      </c>
      <c r="C3038" s="43" t="s">
        <v>225</v>
      </c>
      <c r="D3038" s="47" t="s">
        <v>129</v>
      </c>
      <c r="E3038" s="42" t="s">
        <v>86</v>
      </c>
      <c r="F3038" s="42" t="s">
        <v>87</v>
      </c>
      <c r="G3038" s="44" t="s">
        <v>98</v>
      </c>
      <c r="H3038" s="45">
        <v>58.9</v>
      </c>
    </row>
    <row r="3039" spans="1:8">
      <c r="A3039" s="42" t="s">
        <v>83</v>
      </c>
      <c r="B3039" s="43">
        <v>42036</v>
      </c>
      <c r="C3039" s="43" t="s">
        <v>225</v>
      </c>
      <c r="D3039" s="47" t="s">
        <v>279</v>
      </c>
      <c r="E3039" s="42" t="s">
        <v>86</v>
      </c>
      <c r="F3039" s="42" t="s">
        <v>87</v>
      </c>
      <c r="G3039" s="44" t="s">
        <v>88</v>
      </c>
      <c r="H3039" s="45">
        <v>208.1</v>
      </c>
    </row>
    <row r="3040" spans="1:8">
      <c r="A3040" s="42" t="s">
        <v>83</v>
      </c>
      <c r="B3040" s="43">
        <v>42036</v>
      </c>
      <c r="C3040" s="43" t="s">
        <v>225</v>
      </c>
      <c r="D3040" s="47" t="s">
        <v>279</v>
      </c>
      <c r="E3040" s="42" t="s">
        <v>86</v>
      </c>
      <c r="F3040" s="42" t="s">
        <v>87</v>
      </c>
      <c r="G3040" s="44" t="s">
        <v>88</v>
      </c>
      <c r="H3040" s="45">
        <v>207.2</v>
      </c>
    </row>
    <row r="3041" spans="1:8">
      <c r="A3041" s="42" t="s">
        <v>83</v>
      </c>
      <c r="B3041" s="43">
        <v>42036</v>
      </c>
      <c r="C3041" s="43" t="s">
        <v>225</v>
      </c>
      <c r="D3041" s="47" t="s">
        <v>279</v>
      </c>
      <c r="E3041" s="42" t="s">
        <v>86</v>
      </c>
      <c r="F3041" s="42" t="s">
        <v>87</v>
      </c>
      <c r="G3041" s="44" t="s">
        <v>88</v>
      </c>
      <c r="H3041" s="45">
        <v>135.15</v>
      </c>
    </row>
    <row r="3042" spans="1:8">
      <c r="A3042" s="42" t="s">
        <v>83</v>
      </c>
      <c r="B3042" s="43">
        <v>42036</v>
      </c>
      <c r="C3042" s="43" t="s">
        <v>225</v>
      </c>
      <c r="D3042" s="47" t="s">
        <v>279</v>
      </c>
      <c r="E3042" s="42" t="s">
        <v>86</v>
      </c>
      <c r="F3042" s="42" t="s">
        <v>87</v>
      </c>
      <c r="G3042" s="44" t="s">
        <v>88</v>
      </c>
      <c r="H3042" s="45">
        <v>207.1</v>
      </c>
    </row>
    <row r="3043" spans="1:8">
      <c r="A3043" s="42" t="s">
        <v>90</v>
      </c>
      <c r="B3043" s="43">
        <v>42036</v>
      </c>
      <c r="C3043" s="43" t="s">
        <v>225</v>
      </c>
      <c r="D3043" s="47" t="s">
        <v>110</v>
      </c>
      <c r="E3043" s="42" t="s">
        <v>108</v>
      </c>
      <c r="F3043" s="42" t="s">
        <v>93</v>
      </c>
      <c r="G3043" s="44" t="s">
        <v>88</v>
      </c>
      <c r="H3043" s="45">
        <v>471.75</v>
      </c>
    </row>
    <row r="3044" spans="1:8">
      <c r="A3044" s="42" t="s">
        <v>90</v>
      </c>
      <c r="B3044" s="43">
        <v>42036</v>
      </c>
      <c r="C3044" s="43" t="s">
        <v>225</v>
      </c>
      <c r="D3044" s="47" t="s">
        <v>110</v>
      </c>
      <c r="E3044" s="42" t="s">
        <v>157</v>
      </c>
      <c r="F3044" s="42" t="s">
        <v>93</v>
      </c>
      <c r="G3044" s="42" t="s">
        <v>111</v>
      </c>
      <c r="H3044" s="45">
        <v>96.05</v>
      </c>
    </row>
    <row r="3045" spans="1:8">
      <c r="A3045" s="42" t="s">
        <v>83</v>
      </c>
      <c r="B3045" s="43">
        <v>42036</v>
      </c>
      <c r="C3045" s="43" t="s">
        <v>225</v>
      </c>
      <c r="D3045" s="47" t="s">
        <v>276</v>
      </c>
      <c r="E3045" s="42" t="s">
        <v>86</v>
      </c>
      <c r="F3045" s="42" t="s">
        <v>87</v>
      </c>
      <c r="G3045" s="44" t="s">
        <v>88</v>
      </c>
      <c r="H3045" s="45">
        <v>277.35000000000002</v>
      </c>
    </row>
    <row r="3046" spans="1:8">
      <c r="A3046" s="42" t="s">
        <v>83</v>
      </c>
      <c r="B3046" s="43">
        <v>42036</v>
      </c>
      <c r="C3046" s="43" t="s">
        <v>225</v>
      </c>
      <c r="D3046" s="47" t="s">
        <v>105</v>
      </c>
      <c r="E3046" s="42" t="s">
        <v>86</v>
      </c>
      <c r="F3046" s="42" t="s">
        <v>87</v>
      </c>
      <c r="G3046" s="44" t="s">
        <v>88</v>
      </c>
      <c r="H3046" s="45">
        <v>622.1</v>
      </c>
    </row>
    <row r="3047" spans="1:8">
      <c r="A3047" s="42" t="s">
        <v>90</v>
      </c>
      <c r="B3047" s="43">
        <v>42036</v>
      </c>
      <c r="C3047" s="43" t="s">
        <v>225</v>
      </c>
      <c r="D3047" s="47" t="s">
        <v>117</v>
      </c>
      <c r="E3047" s="42" t="s">
        <v>104</v>
      </c>
      <c r="F3047" s="42" t="s">
        <v>93</v>
      </c>
      <c r="G3047" s="44" t="s">
        <v>88</v>
      </c>
      <c r="H3047" s="45">
        <v>53.2</v>
      </c>
    </row>
    <row r="3048" spans="1:8">
      <c r="A3048" s="42" t="s">
        <v>90</v>
      </c>
      <c r="B3048" s="43">
        <v>42036</v>
      </c>
      <c r="C3048" s="43" t="s">
        <v>225</v>
      </c>
      <c r="D3048" s="47" t="s">
        <v>117</v>
      </c>
      <c r="E3048" s="42" t="s">
        <v>104</v>
      </c>
      <c r="F3048" s="42" t="s">
        <v>93</v>
      </c>
      <c r="G3048" s="44" t="s">
        <v>88</v>
      </c>
      <c r="H3048" s="45">
        <v>919.7</v>
      </c>
    </row>
    <row r="3049" spans="1:8">
      <c r="A3049" s="42" t="s">
        <v>90</v>
      </c>
      <c r="B3049" s="43">
        <v>42036</v>
      </c>
      <c r="C3049" s="43" t="s">
        <v>225</v>
      </c>
      <c r="D3049" s="47" t="s">
        <v>120</v>
      </c>
      <c r="E3049" s="42" t="s">
        <v>92</v>
      </c>
      <c r="F3049" s="42" t="s">
        <v>93</v>
      </c>
      <c r="G3049" s="44" t="s">
        <v>88</v>
      </c>
      <c r="H3049" s="45">
        <v>4600.1090000000004</v>
      </c>
    </row>
    <row r="3050" spans="1:8">
      <c r="A3050" s="42" t="s">
        <v>90</v>
      </c>
      <c r="B3050" s="43">
        <v>42036</v>
      </c>
      <c r="C3050" s="43" t="s">
        <v>225</v>
      </c>
      <c r="D3050" s="47" t="s">
        <v>120</v>
      </c>
      <c r="E3050" s="42" t="s">
        <v>92</v>
      </c>
      <c r="F3050" s="42" t="s">
        <v>93</v>
      </c>
      <c r="G3050" s="44" t="s">
        <v>88</v>
      </c>
      <c r="H3050" s="45">
        <v>5032.6670000000004</v>
      </c>
    </row>
    <row r="3051" spans="1:8">
      <c r="A3051" s="42" t="s">
        <v>90</v>
      </c>
      <c r="B3051" s="43">
        <v>42036</v>
      </c>
      <c r="C3051" s="43" t="s">
        <v>225</v>
      </c>
      <c r="D3051" s="47" t="s">
        <v>143</v>
      </c>
      <c r="E3051" s="42" t="s">
        <v>108</v>
      </c>
      <c r="F3051" s="42" t="s">
        <v>93</v>
      </c>
      <c r="G3051" s="44" t="s">
        <v>88</v>
      </c>
      <c r="H3051" s="45">
        <v>208.25</v>
      </c>
    </row>
    <row r="3052" spans="1:8">
      <c r="A3052" s="42" t="s">
        <v>90</v>
      </c>
      <c r="B3052" s="43">
        <v>42036</v>
      </c>
      <c r="C3052" s="43" t="s">
        <v>225</v>
      </c>
      <c r="D3052" s="47" t="s">
        <v>143</v>
      </c>
      <c r="E3052" s="42" t="s">
        <v>108</v>
      </c>
      <c r="F3052" s="42" t="s">
        <v>93</v>
      </c>
      <c r="G3052" s="44" t="s">
        <v>88</v>
      </c>
      <c r="H3052" s="45">
        <v>279.10000000000002</v>
      </c>
    </row>
    <row r="3053" spans="1:8">
      <c r="A3053" s="42" t="s">
        <v>90</v>
      </c>
      <c r="B3053" s="43">
        <v>42036</v>
      </c>
      <c r="C3053" s="43" t="s">
        <v>225</v>
      </c>
      <c r="D3053" s="47" t="s">
        <v>101</v>
      </c>
      <c r="E3053" s="42" t="s">
        <v>102</v>
      </c>
      <c r="F3053" s="42" t="s">
        <v>93</v>
      </c>
      <c r="G3053" s="44" t="s">
        <v>88</v>
      </c>
      <c r="H3053" s="45">
        <v>690.65</v>
      </c>
    </row>
    <row r="3054" spans="1:8">
      <c r="A3054" s="42" t="s">
        <v>90</v>
      </c>
      <c r="B3054" s="43">
        <v>42036</v>
      </c>
      <c r="C3054" s="43" t="s">
        <v>225</v>
      </c>
      <c r="D3054" s="47" t="s">
        <v>101</v>
      </c>
      <c r="E3054" s="42" t="s">
        <v>102</v>
      </c>
      <c r="F3054" s="42" t="s">
        <v>93</v>
      </c>
      <c r="G3054" s="44" t="s">
        <v>88</v>
      </c>
      <c r="H3054" s="45">
        <v>341.1</v>
      </c>
    </row>
    <row r="3055" spans="1:8">
      <c r="A3055" s="42" t="s">
        <v>90</v>
      </c>
      <c r="B3055" s="43">
        <v>42036</v>
      </c>
      <c r="C3055" s="43" t="s">
        <v>225</v>
      </c>
      <c r="D3055" s="47" t="s">
        <v>117</v>
      </c>
      <c r="E3055" s="42" t="s">
        <v>96</v>
      </c>
      <c r="F3055" s="42" t="s">
        <v>93</v>
      </c>
      <c r="G3055" s="44" t="s">
        <v>88</v>
      </c>
      <c r="H3055" s="45">
        <v>101.1</v>
      </c>
    </row>
    <row r="3056" spans="1:8">
      <c r="A3056" s="42" t="s">
        <v>83</v>
      </c>
      <c r="B3056" s="43">
        <v>42036</v>
      </c>
      <c r="C3056" s="43" t="s">
        <v>225</v>
      </c>
      <c r="D3056" s="47" t="s">
        <v>264</v>
      </c>
      <c r="E3056" s="42" t="s">
        <v>86</v>
      </c>
      <c r="F3056" s="42" t="s">
        <v>87</v>
      </c>
      <c r="G3056" s="44" t="s">
        <v>88</v>
      </c>
      <c r="H3056" s="45">
        <v>275.10000000000002</v>
      </c>
    </row>
    <row r="3057" spans="1:8">
      <c r="A3057" s="42" t="s">
        <v>90</v>
      </c>
      <c r="B3057" s="43">
        <v>42036</v>
      </c>
      <c r="C3057" s="43" t="s">
        <v>225</v>
      </c>
      <c r="D3057" s="47" t="s">
        <v>103</v>
      </c>
      <c r="E3057" s="42" t="s">
        <v>104</v>
      </c>
      <c r="F3057" s="42" t="s">
        <v>93</v>
      </c>
      <c r="G3057" s="44" t="s">
        <v>88</v>
      </c>
      <c r="H3057" s="45">
        <v>121.8</v>
      </c>
    </row>
    <row r="3058" spans="1:8">
      <c r="A3058" s="42" t="s">
        <v>90</v>
      </c>
      <c r="B3058" s="43">
        <v>42036</v>
      </c>
      <c r="C3058" s="43" t="s">
        <v>225</v>
      </c>
      <c r="D3058" s="47" t="s">
        <v>103</v>
      </c>
      <c r="E3058" s="42" t="s">
        <v>104</v>
      </c>
      <c r="F3058" s="42" t="s">
        <v>93</v>
      </c>
      <c r="G3058" s="44" t="s">
        <v>88</v>
      </c>
      <c r="H3058" s="45">
        <v>899.55</v>
      </c>
    </row>
    <row r="3059" spans="1:8">
      <c r="A3059" s="42" t="s">
        <v>90</v>
      </c>
      <c r="B3059" s="43">
        <v>42036</v>
      </c>
      <c r="C3059" s="43" t="s">
        <v>225</v>
      </c>
      <c r="D3059" s="47" t="s">
        <v>103</v>
      </c>
      <c r="E3059" s="42" t="s">
        <v>104</v>
      </c>
      <c r="F3059" s="42" t="s">
        <v>93</v>
      </c>
      <c r="G3059" s="44" t="s">
        <v>88</v>
      </c>
      <c r="H3059" s="45">
        <v>1489.25</v>
      </c>
    </row>
    <row r="3060" spans="1:8">
      <c r="A3060" s="42" t="s">
        <v>90</v>
      </c>
      <c r="B3060" s="43">
        <v>42036</v>
      </c>
      <c r="C3060" s="43" t="s">
        <v>225</v>
      </c>
      <c r="D3060" s="47" t="s">
        <v>103</v>
      </c>
      <c r="E3060" s="42" t="s">
        <v>104</v>
      </c>
      <c r="F3060" s="42" t="s">
        <v>93</v>
      </c>
      <c r="G3060" s="44" t="s">
        <v>88</v>
      </c>
      <c r="H3060" s="45">
        <v>621.29999999999995</v>
      </c>
    </row>
    <row r="3061" spans="1:8">
      <c r="A3061" s="42" t="s">
        <v>83</v>
      </c>
      <c r="B3061" s="43">
        <v>42036</v>
      </c>
      <c r="C3061" s="43" t="s">
        <v>225</v>
      </c>
      <c r="D3061" s="47" t="s">
        <v>105</v>
      </c>
      <c r="E3061" s="42" t="s">
        <v>86</v>
      </c>
      <c r="F3061" s="42" t="s">
        <v>87</v>
      </c>
      <c r="G3061" s="44" t="s">
        <v>88</v>
      </c>
      <c r="H3061" s="45">
        <v>207.65</v>
      </c>
    </row>
    <row r="3062" spans="1:8">
      <c r="A3062" s="42" t="s">
        <v>90</v>
      </c>
      <c r="B3062" s="43">
        <v>42036</v>
      </c>
      <c r="C3062" s="43" t="s">
        <v>225</v>
      </c>
      <c r="D3062" s="47" t="s">
        <v>145</v>
      </c>
      <c r="E3062" s="42" t="s">
        <v>92</v>
      </c>
      <c r="F3062" s="42" t="s">
        <v>93</v>
      </c>
      <c r="G3062" s="44" t="s">
        <v>98</v>
      </c>
      <c r="H3062" s="45">
        <v>4502.3900000000003</v>
      </c>
    </row>
    <row r="3063" spans="1:8">
      <c r="A3063" s="42" t="s">
        <v>83</v>
      </c>
      <c r="B3063" s="43">
        <v>42036</v>
      </c>
      <c r="C3063" s="43" t="s">
        <v>225</v>
      </c>
      <c r="D3063" s="47" t="s">
        <v>116</v>
      </c>
      <c r="E3063" s="42" t="s">
        <v>86</v>
      </c>
      <c r="F3063" s="42" t="s">
        <v>87</v>
      </c>
      <c r="G3063" s="44" t="s">
        <v>88</v>
      </c>
      <c r="H3063" s="45">
        <v>138.5</v>
      </c>
    </row>
    <row r="3064" spans="1:8">
      <c r="A3064" s="42" t="s">
        <v>83</v>
      </c>
      <c r="B3064" s="43">
        <v>42036</v>
      </c>
      <c r="C3064" s="43" t="s">
        <v>225</v>
      </c>
      <c r="D3064" s="47" t="s">
        <v>116</v>
      </c>
      <c r="E3064" s="42" t="s">
        <v>86</v>
      </c>
      <c r="F3064" s="42" t="s">
        <v>87</v>
      </c>
      <c r="G3064" s="44" t="s">
        <v>88</v>
      </c>
      <c r="H3064" s="45">
        <v>139.94999999999999</v>
      </c>
    </row>
    <row r="3065" spans="1:8">
      <c r="A3065" s="42" t="s">
        <v>90</v>
      </c>
      <c r="B3065" s="43">
        <v>42036</v>
      </c>
      <c r="C3065" s="43" t="s">
        <v>225</v>
      </c>
      <c r="D3065" s="47" t="s">
        <v>272</v>
      </c>
      <c r="E3065" s="42" t="s">
        <v>128</v>
      </c>
      <c r="F3065" s="42" t="s">
        <v>93</v>
      </c>
      <c r="G3065" s="44" t="s">
        <v>88</v>
      </c>
      <c r="H3065" s="45">
        <v>152.25</v>
      </c>
    </row>
    <row r="3066" spans="1:8">
      <c r="A3066" s="42" t="s">
        <v>90</v>
      </c>
      <c r="B3066" s="43">
        <v>42036</v>
      </c>
      <c r="C3066" s="43" t="s">
        <v>225</v>
      </c>
      <c r="D3066" s="47" t="s">
        <v>94</v>
      </c>
      <c r="E3066" s="42" t="s">
        <v>132</v>
      </c>
      <c r="F3066" s="42" t="s">
        <v>124</v>
      </c>
      <c r="G3066" s="44" t="s">
        <v>88</v>
      </c>
      <c r="H3066" s="45">
        <v>3299.8980000000001</v>
      </c>
    </row>
    <row r="3067" spans="1:8">
      <c r="A3067" s="42" t="s">
        <v>90</v>
      </c>
      <c r="B3067" s="43">
        <v>42036</v>
      </c>
      <c r="C3067" s="43" t="s">
        <v>225</v>
      </c>
      <c r="D3067" s="47" t="s">
        <v>94</v>
      </c>
      <c r="E3067" s="42" t="s">
        <v>123</v>
      </c>
      <c r="F3067" s="42" t="s">
        <v>87</v>
      </c>
      <c r="G3067" s="42" t="s">
        <v>131</v>
      </c>
      <c r="H3067" s="45">
        <v>40</v>
      </c>
    </row>
    <row r="3068" spans="1:8">
      <c r="A3068" s="42" t="s">
        <v>90</v>
      </c>
      <c r="B3068" s="43">
        <v>42036</v>
      </c>
      <c r="C3068" s="43" t="s">
        <v>225</v>
      </c>
      <c r="D3068" s="47" t="s">
        <v>94</v>
      </c>
      <c r="E3068" s="42" t="s">
        <v>123</v>
      </c>
      <c r="F3068" s="42" t="s">
        <v>87</v>
      </c>
      <c r="G3068" s="42" t="s">
        <v>131</v>
      </c>
      <c r="H3068" s="45">
        <v>20</v>
      </c>
    </row>
    <row r="3069" spans="1:8">
      <c r="A3069" s="42" t="s">
        <v>83</v>
      </c>
      <c r="B3069" s="43">
        <v>42036</v>
      </c>
      <c r="C3069" s="43" t="s">
        <v>225</v>
      </c>
      <c r="D3069" s="47" t="s">
        <v>141</v>
      </c>
      <c r="E3069" s="42" t="s">
        <v>86</v>
      </c>
      <c r="F3069" s="42" t="s">
        <v>87</v>
      </c>
      <c r="G3069" s="44" t="s">
        <v>88</v>
      </c>
      <c r="H3069" s="45">
        <v>60.35</v>
      </c>
    </row>
    <row r="3070" spans="1:8">
      <c r="A3070" s="42" t="s">
        <v>90</v>
      </c>
      <c r="B3070" s="43">
        <v>42036</v>
      </c>
      <c r="C3070" s="43" t="s">
        <v>225</v>
      </c>
      <c r="D3070" s="47" t="s">
        <v>288</v>
      </c>
      <c r="E3070" s="42" t="s">
        <v>115</v>
      </c>
      <c r="F3070" s="42" t="s">
        <v>87</v>
      </c>
      <c r="G3070" s="44" t="s">
        <v>98</v>
      </c>
      <c r="H3070" s="45">
        <v>19</v>
      </c>
    </row>
    <row r="3071" spans="1:8">
      <c r="A3071" s="42" t="s">
        <v>90</v>
      </c>
      <c r="B3071" s="43">
        <v>42036</v>
      </c>
      <c r="C3071" s="43" t="s">
        <v>225</v>
      </c>
      <c r="D3071" s="47" t="s">
        <v>94</v>
      </c>
      <c r="E3071" s="42" t="s">
        <v>96</v>
      </c>
      <c r="F3071" s="42" t="s">
        <v>87</v>
      </c>
      <c r="G3071" s="44" t="s">
        <v>88</v>
      </c>
      <c r="H3071" s="45">
        <v>183.05</v>
      </c>
    </row>
    <row r="3072" spans="1:8">
      <c r="A3072" s="42" t="s">
        <v>90</v>
      </c>
      <c r="B3072" s="43">
        <v>42036</v>
      </c>
      <c r="C3072" s="43" t="s">
        <v>225</v>
      </c>
      <c r="D3072" s="47" t="s">
        <v>94</v>
      </c>
      <c r="E3072" s="42" t="s">
        <v>146</v>
      </c>
      <c r="F3072" s="42" t="s">
        <v>87</v>
      </c>
      <c r="G3072" s="44" t="s">
        <v>88</v>
      </c>
      <c r="H3072" s="45">
        <v>5170.1469999999999</v>
      </c>
    </row>
    <row r="3073" spans="1:8">
      <c r="A3073" s="42" t="s">
        <v>90</v>
      </c>
      <c r="B3073" s="43">
        <v>42036</v>
      </c>
      <c r="C3073" s="43" t="s">
        <v>225</v>
      </c>
      <c r="D3073" s="47" t="s">
        <v>273</v>
      </c>
      <c r="E3073" s="42" t="s">
        <v>104</v>
      </c>
      <c r="F3073" s="42" t="s">
        <v>93</v>
      </c>
      <c r="G3073" s="44" t="s">
        <v>88</v>
      </c>
      <c r="H3073" s="45">
        <v>637.04999999999995</v>
      </c>
    </row>
    <row r="3074" spans="1:8">
      <c r="A3074" s="42" t="s">
        <v>90</v>
      </c>
      <c r="B3074" s="43">
        <v>42036</v>
      </c>
      <c r="C3074" s="43" t="s">
        <v>225</v>
      </c>
      <c r="D3074" s="47" t="s">
        <v>255</v>
      </c>
      <c r="E3074" s="42" t="s">
        <v>104</v>
      </c>
      <c r="F3074" s="42" t="s">
        <v>93</v>
      </c>
      <c r="G3074" s="44" t="s">
        <v>88</v>
      </c>
      <c r="H3074" s="45">
        <v>54.6</v>
      </c>
    </row>
    <row r="3075" spans="1:8">
      <c r="A3075" s="42" t="s">
        <v>90</v>
      </c>
      <c r="B3075" s="43">
        <v>42036</v>
      </c>
      <c r="C3075" s="43" t="s">
        <v>225</v>
      </c>
      <c r="D3075" s="47" t="s">
        <v>110</v>
      </c>
      <c r="E3075" s="42" t="s">
        <v>157</v>
      </c>
      <c r="F3075" s="42" t="s">
        <v>93</v>
      </c>
      <c r="G3075" s="42" t="s">
        <v>111</v>
      </c>
      <c r="H3075" s="45">
        <v>410.75</v>
      </c>
    </row>
    <row r="3076" spans="1:8">
      <c r="A3076" s="42" t="s">
        <v>83</v>
      </c>
      <c r="B3076" s="43">
        <v>42036</v>
      </c>
      <c r="C3076" s="43" t="s">
        <v>225</v>
      </c>
      <c r="D3076" s="47" t="s">
        <v>248</v>
      </c>
      <c r="E3076" s="42" t="s">
        <v>86</v>
      </c>
      <c r="F3076" s="42" t="s">
        <v>87</v>
      </c>
      <c r="G3076" s="44" t="s">
        <v>88</v>
      </c>
      <c r="H3076" s="45">
        <v>22</v>
      </c>
    </row>
    <row r="3077" spans="1:8">
      <c r="A3077" s="42" t="s">
        <v>83</v>
      </c>
      <c r="B3077" s="43">
        <v>42036</v>
      </c>
      <c r="C3077" s="43" t="s">
        <v>225</v>
      </c>
      <c r="D3077" s="47" t="s">
        <v>248</v>
      </c>
      <c r="E3077" s="42" t="s">
        <v>86</v>
      </c>
      <c r="F3077" s="42" t="s">
        <v>87</v>
      </c>
      <c r="G3077" s="44" t="s">
        <v>88</v>
      </c>
      <c r="H3077" s="45">
        <v>22</v>
      </c>
    </row>
    <row r="3078" spans="1:8">
      <c r="A3078" s="42" t="s">
        <v>90</v>
      </c>
      <c r="B3078" s="43">
        <v>42036</v>
      </c>
      <c r="C3078" s="43" t="s">
        <v>225</v>
      </c>
      <c r="D3078" s="47" t="s">
        <v>112</v>
      </c>
      <c r="E3078" s="42" t="s">
        <v>113</v>
      </c>
      <c r="F3078" s="42" t="s">
        <v>93</v>
      </c>
      <c r="G3078" s="44" t="s">
        <v>88</v>
      </c>
      <c r="H3078" s="45">
        <v>2999.9569999999999</v>
      </c>
    </row>
    <row r="3079" spans="1:8">
      <c r="A3079" s="42" t="s">
        <v>90</v>
      </c>
      <c r="B3079" s="43">
        <v>42036</v>
      </c>
      <c r="C3079" s="43" t="s">
        <v>225</v>
      </c>
      <c r="D3079" s="47" t="s">
        <v>143</v>
      </c>
      <c r="E3079" s="42" t="s">
        <v>108</v>
      </c>
      <c r="F3079" s="42" t="s">
        <v>93</v>
      </c>
      <c r="G3079" s="44" t="s">
        <v>88</v>
      </c>
      <c r="H3079" s="45">
        <v>69.400000000000006</v>
      </c>
    </row>
    <row r="3080" spans="1:8">
      <c r="A3080" s="42" t="s">
        <v>90</v>
      </c>
      <c r="B3080" s="43">
        <v>42036</v>
      </c>
      <c r="C3080" s="43" t="s">
        <v>225</v>
      </c>
      <c r="D3080" s="47" t="s">
        <v>103</v>
      </c>
      <c r="E3080" s="42" t="s">
        <v>104</v>
      </c>
      <c r="F3080" s="42" t="s">
        <v>93</v>
      </c>
      <c r="G3080" s="44" t="s">
        <v>88</v>
      </c>
      <c r="H3080" s="45">
        <v>314.05</v>
      </c>
    </row>
    <row r="3081" spans="1:8">
      <c r="A3081" s="42" t="s">
        <v>90</v>
      </c>
      <c r="B3081" s="43">
        <v>42036</v>
      </c>
      <c r="C3081" s="43" t="s">
        <v>225</v>
      </c>
      <c r="D3081" s="47" t="s">
        <v>103</v>
      </c>
      <c r="E3081" s="42" t="s">
        <v>104</v>
      </c>
      <c r="F3081" s="42" t="s">
        <v>93</v>
      </c>
      <c r="G3081" s="44" t="s">
        <v>88</v>
      </c>
      <c r="H3081" s="45">
        <v>897.65</v>
      </c>
    </row>
    <row r="3082" spans="1:8">
      <c r="A3082" s="42" t="s">
        <v>83</v>
      </c>
      <c r="B3082" s="43">
        <v>42036</v>
      </c>
      <c r="C3082" s="43" t="s">
        <v>225</v>
      </c>
      <c r="D3082" s="47" t="s">
        <v>152</v>
      </c>
      <c r="E3082" s="42" t="s">
        <v>86</v>
      </c>
      <c r="F3082" s="42" t="s">
        <v>87</v>
      </c>
      <c r="G3082" s="44" t="s">
        <v>88</v>
      </c>
      <c r="H3082" s="45">
        <v>176.12</v>
      </c>
    </row>
    <row r="3083" spans="1:8">
      <c r="A3083" s="42" t="s">
        <v>83</v>
      </c>
      <c r="B3083" s="43">
        <v>42036</v>
      </c>
      <c r="C3083" s="43" t="s">
        <v>225</v>
      </c>
      <c r="D3083" s="47" t="s">
        <v>152</v>
      </c>
      <c r="E3083" s="42" t="s">
        <v>86</v>
      </c>
      <c r="F3083" s="42" t="s">
        <v>87</v>
      </c>
      <c r="G3083" s="44" t="s">
        <v>88</v>
      </c>
      <c r="H3083" s="45">
        <v>58.44</v>
      </c>
    </row>
    <row r="3084" spans="1:8">
      <c r="A3084" s="42" t="s">
        <v>83</v>
      </c>
      <c r="B3084" s="43">
        <v>42036</v>
      </c>
      <c r="C3084" s="43" t="s">
        <v>225</v>
      </c>
      <c r="D3084" s="47" t="s">
        <v>152</v>
      </c>
      <c r="E3084" s="42" t="s">
        <v>86</v>
      </c>
      <c r="F3084" s="42" t="s">
        <v>87</v>
      </c>
      <c r="G3084" s="44" t="s">
        <v>88</v>
      </c>
      <c r="H3084" s="45">
        <v>175.18</v>
      </c>
    </row>
    <row r="3085" spans="1:8">
      <c r="A3085" s="42" t="s">
        <v>90</v>
      </c>
      <c r="B3085" s="43">
        <v>42036</v>
      </c>
      <c r="C3085" s="43" t="s">
        <v>225</v>
      </c>
      <c r="D3085" s="47" t="s">
        <v>165</v>
      </c>
      <c r="E3085" s="42" t="s">
        <v>157</v>
      </c>
      <c r="F3085" s="42" t="s">
        <v>93</v>
      </c>
      <c r="G3085" s="42" t="s">
        <v>111</v>
      </c>
      <c r="H3085" s="45">
        <v>21.98</v>
      </c>
    </row>
    <row r="3086" spans="1:8">
      <c r="A3086" s="42" t="s">
        <v>90</v>
      </c>
      <c r="B3086" s="43">
        <v>42036</v>
      </c>
      <c r="C3086" s="43" t="s">
        <v>225</v>
      </c>
      <c r="D3086" s="47" t="s">
        <v>283</v>
      </c>
      <c r="E3086" s="42" t="s">
        <v>95</v>
      </c>
      <c r="F3086" s="42" t="s">
        <v>93</v>
      </c>
      <c r="G3086" s="44" t="s">
        <v>98</v>
      </c>
      <c r="H3086" s="45">
        <v>66.83</v>
      </c>
    </row>
    <row r="3087" spans="1:8">
      <c r="A3087" s="42" t="s">
        <v>90</v>
      </c>
      <c r="B3087" s="43">
        <v>42036</v>
      </c>
      <c r="C3087" s="43" t="s">
        <v>225</v>
      </c>
      <c r="D3087" s="47" t="s">
        <v>94</v>
      </c>
      <c r="E3087" s="42" t="s">
        <v>96</v>
      </c>
      <c r="F3087" s="42" t="s">
        <v>87</v>
      </c>
      <c r="G3087" s="44" t="s">
        <v>88</v>
      </c>
      <c r="H3087" s="45">
        <v>257.95</v>
      </c>
    </row>
    <row r="3088" spans="1:8">
      <c r="A3088" s="42" t="s">
        <v>90</v>
      </c>
      <c r="B3088" s="43">
        <v>42036</v>
      </c>
      <c r="C3088" s="43" t="s">
        <v>225</v>
      </c>
      <c r="D3088" s="47" t="s">
        <v>94</v>
      </c>
      <c r="E3088" s="42" t="s">
        <v>108</v>
      </c>
      <c r="F3088" s="42" t="s">
        <v>87</v>
      </c>
      <c r="G3088" s="42" t="s">
        <v>131</v>
      </c>
      <c r="H3088" s="45">
        <v>250</v>
      </c>
    </row>
    <row r="3089" spans="1:8">
      <c r="A3089" s="42" t="s">
        <v>90</v>
      </c>
      <c r="B3089" s="43">
        <v>42036</v>
      </c>
      <c r="C3089" s="43" t="s">
        <v>225</v>
      </c>
      <c r="D3089" s="47" t="s">
        <v>94</v>
      </c>
      <c r="E3089" s="42" t="s">
        <v>96</v>
      </c>
      <c r="F3089" s="42" t="s">
        <v>87</v>
      </c>
      <c r="G3089" s="44" t="s">
        <v>88</v>
      </c>
      <c r="H3089" s="45">
        <v>69.8</v>
      </c>
    </row>
    <row r="3090" spans="1:8">
      <c r="A3090" s="42" t="s">
        <v>90</v>
      </c>
      <c r="B3090" s="43">
        <v>42036</v>
      </c>
      <c r="C3090" s="43" t="s">
        <v>225</v>
      </c>
      <c r="D3090" s="47" t="s">
        <v>94</v>
      </c>
      <c r="E3090" s="42" t="s">
        <v>96</v>
      </c>
      <c r="F3090" s="42" t="s">
        <v>87</v>
      </c>
      <c r="G3090" s="44" t="s">
        <v>88</v>
      </c>
      <c r="H3090" s="45">
        <v>139.94999999999999</v>
      </c>
    </row>
    <row r="3091" spans="1:8">
      <c r="A3091" s="42" t="s">
        <v>90</v>
      </c>
      <c r="B3091" s="43">
        <v>42036</v>
      </c>
      <c r="C3091" s="43" t="s">
        <v>225</v>
      </c>
      <c r="D3091" s="47" t="s">
        <v>94</v>
      </c>
      <c r="E3091" s="42" t="s">
        <v>108</v>
      </c>
      <c r="F3091" s="42" t="s">
        <v>87</v>
      </c>
      <c r="G3091" s="44" t="s">
        <v>88</v>
      </c>
      <c r="H3091" s="45">
        <v>2300.944</v>
      </c>
    </row>
    <row r="3092" spans="1:8">
      <c r="A3092" s="42" t="s">
        <v>83</v>
      </c>
      <c r="B3092" s="43">
        <v>42036</v>
      </c>
      <c r="C3092" s="43" t="s">
        <v>225</v>
      </c>
      <c r="D3092" s="47" t="s">
        <v>129</v>
      </c>
      <c r="E3092" s="42" t="s">
        <v>86</v>
      </c>
      <c r="F3092" s="42" t="s">
        <v>87</v>
      </c>
      <c r="G3092" s="44" t="s">
        <v>98</v>
      </c>
      <c r="H3092" s="45">
        <v>118.45</v>
      </c>
    </row>
    <row r="3093" spans="1:8">
      <c r="A3093" s="42" t="s">
        <v>83</v>
      </c>
      <c r="B3093" s="43">
        <v>42036</v>
      </c>
      <c r="C3093" s="43" t="s">
        <v>225</v>
      </c>
      <c r="D3093" s="47" t="s">
        <v>179</v>
      </c>
      <c r="E3093" s="42" t="s">
        <v>86</v>
      </c>
      <c r="F3093" s="42" t="s">
        <v>87</v>
      </c>
      <c r="G3093" s="44" t="s">
        <v>88</v>
      </c>
      <c r="H3093" s="45">
        <v>139.75</v>
      </c>
    </row>
    <row r="3094" spans="1:8">
      <c r="A3094" s="42" t="s">
        <v>90</v>
      </c>
      <c r="B3094" s="43">
        <v>42036</v>
      </c>
      <c r="C3094" s="43" t="s">
        <v>225</v>
      </c>
      <c r="D3094" s="47" t="s">
        <v>255</v>
      </c>
      <c r="E3094" s="42" t="s">
        <v>104</v>
      </c>
      <c r="F3094" s="42" t="s">
        <v>93</v>
      </c>
      <c r="G3094" s="44" t="s">
        <v>88</v>
      </c>
      <c r="H3094" s="45">
        <v>240.8</v>
      </c>
    </row>
    <row r="3095" spans="1:8">
      <c r="A3095" s="42" t="s">
        <v>90</v>
      </c>
      <c r="B3095" s="43">
        <v>42036</v>
      </c>
      <c r="C3095" s="43" t="s">
        <v>225</v>
      </c>
      <c r="D3095" s="47" t="s">
        <v>110</v>
      </c>
      <c r="E3095" s="42" t="s">
        <v>108</v>
      </c>
      <c r="F3095" s="42" t="s">
        <v>93</v>
      </c>
      <c r="G3095" s="44" t="s">
        <v>88</v>
      </c>
      <c r="H3095" s="45">
        <v>692</v>
      </c>
    </row>
    <row r="3096" spans="1:8">
      <c r="A3096" s="42" t="s">
        <v>83</v>
      </c>
      <c r="B3096" s="43">
        <v>42036</v>
      </c>
      <c r="C3096" s="43" t="s">
        <v>225</v>
      </c>
      <c r="D3096" s="47" t="s">
        <v>226</v>
      </c>
      <c r="E3096" s="42" t="s">
        <v>86</v>
      </c>
      <c r="F3096" s="42" t="s">
        <v>87</v>
      </c>
      <c r="G3096" s="44" t="s">
        <v>88</v>
      </c>
      <c r="H3096" s="45">
        <v>60</v>
      </c>
    </row>
    <row r="3097" spans="1:8">
      <c r="A3097" s="42" t="s">
        <v>90</v>
      </c>
      <c r="B3097" s="43">
        <v>42036</v>
      </c>
      <c r="C3097" s="43" t="s">
        <v>225</v>
      </c>
      <c r="D3097" s="47" t="s">
        <v>127</v>
      </c>
      <c r="E3097" s="42" t="s">
        <v>160</v>
      </c>
      <c r="F3097" s="42" t="s">
        <v>93</v>
      </c>
      <c r="G3097" s="44" t="s">
        <v>88</v>
      </c>
      <c r="H3097" s="45">
        <v>2718.77</v>
      </c>
    </row>
    <row r="3098" spans="1:8">
      <c r="A3098" s="42" t="s">
        <v>90</v>
      </c>
      <c r="B3098" s="43">
        <v>42036</v>
      </c>
      <c r="C3098" s="43" t="s">
        <v>225</v>
      </c>
      <c r="D3098" s="47" t="s">
        <v>112</v>
      </c>
      <c r="E3098" s="42" t="s">
        <v>92</v>
      </c>
      <c r="F3098" s="42" t="s">
        <v>93</v>
      </c>
      <c r="G3098" s="44" t="s">
        <v>88</v>
      </c>
      <c r="H3098" s="45">
        <v>2832.9340000000002</v>
      </c>
    </row>
    <row r="3099" spans="1:8">
      <c r="A3099" s="42" t="s">
        <v>90</v>
      </c>
      <c r="B3099" s="43">
        <v>42036</v>
      </c>
      <c r="C3099" s="43" t="s">
        <v>225</v>
      </c>
      <c r="D3099" s="47" t="s">
        <v>143</v>
      </c>
      <c r="E3099" s="42" t="s">
        <v>108</v>
      </c>
      <c r="F3099" s="42" t="s">
        <v>93</v>
      </c>
      <c r="G3099" s="44" t="s">
        <v>88</v>
      </c>
      <c r="H3099" s="45">
        <v>579.35</v>
      </c>
    </row>
    <row r="3100" spans="1:8">
      <c r="A3100" s="42" t="s">
        <v>90</v>
      </c>
      <c r="B3100" s="43">
        <v>42036</v>
      </c>
      <c r="C3100" s="43" t="s">
        <v>225</v>
      </c>
      <c r="D3100" s="47" t="s">
        <v>101</v>
      </c>
      <c r="E3100" s="42" t="s">
        <v>102</v>
      </c>
      <c r="F3100" s="42" t="s">
        <v>93</v>
      </c>
      <c r="G3100" s="44" t="s">
        <v>88</v>
      </c>
      <c r="H3100" s="45">
        <v>208</v>
      </c>
    </row>
    <row r="3101" spans="1:8">
      <c r="A3101" s="42" t="s">
        <v>90</v>
      </c>
      <c r="B3101" s="43">
        <v>42036</v>
      </c>
      <c r="C3101" s="43" t="s">
        <v>225</v>
      </c>
      <c r="D3101" s="47" t="s">
        <v>103</v>
      </c>
      <c r="E3101" s="42" t="s">
        <v>104</v>
      </c>
      <c r="F3101" s="42" t="s">
        <v>93</v>
      </c>
      <c r="G3101" s="44" t="s">
        <v>88</v>
      </c>
      <c r="H3101" s="45">
        <v>708.85</v>
      </c>
    </row>
    <row r="3102" spans="1:8">
      <c r="A3102" s="42" t="s">
        <v>90</v>
      </c>
      <c r="B3102" s="43">
        <v>42036</v>
      </c>
      <c r="C3102" s="43" t="s">
        <v>225</v>
      </c>
      <c r="D3102" s="47" t="s">
        <v>103</v>
      </c>
      <c r="E3102" s="42" t="s">
        <v>104</v>
      </c>
      <c r="F3102" s="42" t="s">
        <v>93</v>
      </c>
      <c r="G3102" s="44" t="s">
        <v>88</v>
      </c>
      <c r="H3102" s="45">
        <v>1437.9</v>
      </c>
    </row>
    <row r="3103" spans="1:8">
      <c r="A3103" s="42" t="s">
        <v>83</v>
      </c>
      <c r="B3103" s="43">
        <v>42036</v>
      </c>
      <c r="C3103" s="43" t="s">
        <v>225</v>
      </c>
      <c r="D3103" s="47" t="s">
        <v>152</v>
      </c>
      <c r="E3103" s="42" t="s">
        <v>86</v>
      </c>
      <c r="F3103" s="42" t="s">
        <v>87</v>
      </c>
      <c r="G3103" s="44" t="s">
        <v>88</v>
      </c>
      <c r="H3103" s="45">
        <v>57.38</v>
      </c>
    </row>
    <row r="3104" spans="1:8">
      <c r="A3104" s="42" t="s">
        <v>83</v>
      </c>
      <c r="B3104" s="43">
        <v>42036</v>
      </c>
      <c r="C3104" s="43" t="s">
        <v>225</v>
      </c>
      <c r="D3104" s="47" t="s">
        <v>152</v>
      </c>
      <c r="E3104" s="42" t="s">
        <v>86</v>
      </c>
      <c r="F3104" s="42" t="s">
        <v>87</v>
      </c>
      <c r="G3104" s="44" t="s">
        <v>88</v>
      </c>
      <c r="H3104" s="45">
        <v>137.84</v>
      </c>
    </row>
    <row r="3105" spans="1:8">
      <c r="A3105" s="42" t="s">
        <v>83</v>
      </c>
      <c r="B3105" s="43">
        <v>42036</v>
      </c>
      <c r="C3105" s="43" t="s">
        <v>225</v>
      </c>
      <c r="D3105" s="47" t="s">
        <v>152</v>
      </c>
      <c r="E3105" s="42" t="s">
        <v>86</v>
      </c>
      <c r="F3105" s="42" t="s">
        <v>87</v>
      </c>
      <c r="G3105" s="44" t="s">
        <v>88</v>
      </c>
      <c r="H3105" s="45">
        <v>114.52</v>
      </c>
    </row>
    <row r="3106" spans="1:8">
      <c r="A3106" s="42" t="s">
        <v>83</v>
      </c>
      <c r="B3106" s="43">
        <v>42036</v>
      </c>
      <c r="C3106" s="43" t="s">
        <v>225</v>
      </c>
      <c r="D3106" s="47" t="s">
        <v>152</v>
      </c>
      <c r="E3106" s="42" t="s">
        <v>86</v>
      </c>
      <c r="F3106" s="42" t="s">
        <v>87</v>
      </c>
      <c r="G3106" s="44" t="s">
        <v>88</v>
      </c>
      <c r="H3106" s="45">
        <v>115.4</v>
      </c>
    </row>
    <row r="3107" spans="1:8">
      <c r="A3107" s="42" t="s">
        <v>83</v>
      </c>
      <c r="B3107" s="43">
        <v>42036</v>
      </c>
      <c r="C3107" s="43" t="s">
        <v>225</v>
      </c>
      <c r="D3107" s="47" t="s">
        <v>152</v>
      </c>
      <c r="E3107" s="42" t="s">
        <v>86</v>
      </c>
      <c r="F3107" s="42" t="s">
        <v>87</v>
      </c>
      <c r="G3107" s="44" t="s">
        <v>88</v>
      </c>
      <c r="H3107" s="45">
        <v>58.18</v>
      </c>
    </row>
    <row r="3108" spans="1:8">
      <c r="A3108" s="42" t="s">
        <v>83</v>
      </c>
      <c r="B3108" s="43">
        <v>42036</v>
      </c>
      <c r="C3108" s="43" t="s">
        <v>225</v>
      </c>
      <c r="D3108" s="47" t="s">
        <v>152</v>
      </c>
      <c r="E3108" s="42" t="s">
        <v>86</v>
      </c>
      <c r="F3108" s="42" t="s">
        <v>87</v>
      </c>
      <c r="G3108" s="44" t="s">
        <v>88</v>
      </c>
      <c r="H3108" s="45">
        <v>184.98</v>
      </c>
    </row>
    <row r="3109" spans="1:8">
      <c r="A3109" s="42" t="s">
        <v>90</v>
      </c>
      <c r="B3109" s="43">
        <v>42036</v>
      </c>
      <c r="C3109" s="43" t="s">
        <v>225</v>
      </c>
      <c r="D3109" s="47" t="s">
        <v>165</v>
      </c>
      <c r="E3109" s="42" t="s">
        <v>123</v>
      </c>
      <c r="F3109" s="42" t="s">
        <v>93</v>
      </c>
      <c r="G3109" s="42" t="s">
        <v>111</v>
      </c>
      <c r="H3109" s="45">
        <v>21.8</v>
      </c>
    </row>
    <row r="3110" spans="1:8">
      <c r="A3110" s="42" t="s">
        <v>90</v>
      </c>
      <c r="B3110" s="43">
        <v>42036</v>
      </c>
      <c r="C3110" s="43" t="s">
        <v>225</v>
      </c>
      <c r="D3110" s="47" t="s">
        <v>97</v>
      </c>
      <c r="E3110" s="42" t="s">
        <v>95</v>
      </c>
      <c r="F3110" s="42" t="s">
        <v>93</v>
      </c>
      <c r="G3110" s="44" t="s">
        <v>98</v>
      </c>
      <c r="H3110" s="45">
        <v>59.81</v>
      </c>
    </row>
    <row r="3111" spans="1:8">
      <c r="A3111" s="42" t="s">
        <v>90</v>
      </c>
      <c r="B3111" s="43">
        <v>42036</v>
      </c>
      <c r="C3111" s="43" t="s">
        <v>225</v>
      </c>
      <c r="D3111" s="47" t="s">
        <v>94</v>
      </c>
      <c r="E3111" s="42" t="s">
        <v>157</v>
      </c>
      <c r="F3111" s="42" t="s">
        <v>87</v>
      </c>
      <c r="G3111" s="44" t="s">
        <v>88</v>
      </c>
      <c r="H3111" s="45">
        <v>3001.3440000000001</v>
      </c>
    </row>
    <row r="3112" spans="1:8">
      <c r="A3112" s="42" t="s">
        <v>90</v>
      </c>
      <c r="B3112" s="43">
        <v>42036</v>
      </c>
      <c r="C3112" s="43" t="s">
        <v>225</v>
      </c>
      <c r="D3112" s="47" t="s">
        <v>94</v>
      </c>
      <c r="E3112" s="42" t="s">
        <v>96</v>
      </c>
      <c r="F3112" s="42" t="s">
        <v>87</v>
      </c>
      <c r="G3112" s="44" t="s">
        <v>88</v>
      </c>
      <c r="H3112" s="45">
        <v>135</v>
      </c>
    </row>
    <row r="3113" spans="1:8">
      <c r="A3113" s="42" t="s">
        <v>90</v>
      </c>
      <c r="B3113" s="43">
        <v>42036</v>
      </c>
      <c r="C3113" s="43" t="s">
        <v>225</v>
      </c>
      <c r="D3113" s="47" t="s">
        <v>110</v>
      </c>
      <c r="E3113" s="42" t="s">
        <v>108</v>
      </c>
      <c r="F3113" s="42" t="s">
        <v>93</v>
      </c>
      <c r="G3113" s="44" t="s">
        <v>88</v>
      </c>
      <c r="H3113" s="45">
        <v>533.79999999999995</v>
      </c>
    </row>
    <row r="3114" spans="1:8">
      <c r="A3114" s="42" t="s">
        <v>90</v>
      </c>
      <c r="B3114" s="43">
        <v>42036</v>
      </c>
      <c r="C3114" s="43" t="s">
        <v>225</v>
      </c>
      <c r="D3114" s="47" t="s">
        <v>204</v>
      </c>
      <c r="E3114" s="42" t="s">
        <v>104</v>
      </c>
      <c r="F3114" s="42" t="s">
        <v>124</v>
      </c>
      <c r="G3114" s="44" t="s">
        <v>98</v>
      </c>
      <c r="H3114" s="45">
        <v>132.05000000000001</v>
      </c>
    </row>
    <row r="3115" spans="1:8">
      <c r="A3115" s="42" t="s">
        <v>83</v>
      </c>
      <c r="B3115" s="43">
        <v>42036</v>
      </c>
      <c r="C3115" s="43" t="s">
        <v>225</v>
      </c>
      <c r="D3115" s="47" t="s">
        <v>192</v>
      </c>
      <c r="E3115" s="42" t="s">
        <v>86</v>
      </c>
      <c r="F3115" s="42" t="s">
        <v>124</v>
      </c>
      <c r="G3115" s="44" t="s">
        <v>88</v>
      </c>
      <c r="H3115" s="45">
        <v>25.5</v>
      </c>
    </row>
    <row r="3116" spans="1:8">
      <c r="A3116" s="42" t="s">
        <v>90</v>
      </c>
      <c r="B3116" s="43">
        <v>42036</v>
      </c>
      <c r="C3116" s="43" t="s">
        <v>225</v>
      </c>
      <c r="D3116" s="47" t="s">
        <v>120</v>
      </c>
      <c r="E3116" s="42" t="s">
        <v>92</v>
      </c>
      <c r="F3116" s="42" t="s">
        <v>93</v>
      </c>
      <c r="G3116" s="44" t="s">
        <v>88</v>
      </c>
      <c r="H3116" s="45">
        <v>5000.4250000000002</v>
      </c>
    </row>
    <row r="3117" spans="1:8">
      <c r="A3117" s="42" t="s">
        <v>90</v>
      </c>
      <c r="B3117" s="43">
        <v>42036</v>
      </c>
      <c r="C3117" s="43" t="s">
        <v>225</v>
      </c>
      <c r="D3117" s="47" t="s">
        <v>101</v>
      </c>
      <c r="E3117" s="42" t="s">
        <v>102</v>
      </c>
      <c r="F3117" s="42" t="s">
        <v>93</v>
      </c>
      <c r="G3117" s="44" t="s">
        <v>88</v>
      </c>
      <c r="H3117" s="45">
        <v>414.35</v>
      </c>
    </row>
    <row r="3118" spans="1:8">
      <c r="A3118" s="42" t="s">
        <v>90</v>
      </c>
      <c r="B3118" s="43">
        <v>42036</v>
      </c>
      <c r="C3118" s="43" t="s">
        <v>225</v>
      </c>
      <c r="D3118" s="47" t="s">
        <v>103</v>
      </c>
      <c r="E3118" s="42" t="s">
        <v>104</v>
      </c>
      <c r="F3118" s="42" t="s">
        <v>93</v>
      </c>
      <c r="G3118" s="44" t="s">
        <v>88</v>
      </c>
      <c r="H3118" s="45">
        <v>787.3</v>
      </c>
    </row>
    <row r="3119" spans="1:8">
      <c r="A3119" s="42" t="s">
        <v>90</v>
      </c>
      <c r="B3119" s="43">
        <v>42036</v>
      </c>
      <c r="C3119" s="43" t="s">
        <v>225</v>
      </c>
      <c r="D3119" s="47" t="s">
        <v>103</v>
      </c>
      <c r="E3119" s="42" t="s">
        <v>104</v>
      </c>
      <c r="F3119" s="42" t="s">
        <v>93</v>
      </c>
      <c r="G3119" s="44" t="s">
        <v>88</v>
      </c>
      <c r="H3119" s="45">
        <v>293.2</v>
      </c>
    </row>
    <row r="3120" spans="1:8">
      <c r="A3120" s="42" t="s">
        <v>90</v>
      </c>
      <c r="B3120" s="43">
        <v>42036</v>
      </c>
      <c r="C3120" s="43" t="s">
        <v>225</v>
      </c>
      <c r="D3120" s="47" t="s">
        <v>165</v>
      </c>
      <c r="E3120" s="42" t="s">
        <v>157</v>
      </c>
      <c r="F3120" s="42" t="s">
        <v>93</v>
      </c>
      <c r="G3120" s="42" t="s">
        <v>111</v>
      </c>
      <c r="H3120" s="45">
        <v>21.1</v>
      </c>
    </row>
    <row r="3121" spans="1:8">
      <c r="A3121" s="42" t="s">
        <v>90</v>
      </c>
      <c r="B3121" s="43">
        <v>42036</v>
      </c>
      <c r="C3121" s="43" t="s">
        <v>225</v>
      </c>
      <c r="D3121" s="47" t="s">
        <v>158</v>
      </c>
      <c r="E3121" s="42" t="s">
        <v>149</v>
      </c>
      <c r="F3121" s="42" t="s">
        <v>93</v>
      </c>
      <c r="G3121" s="44" t="s">
        <v>88</v>
      </c>
      <c r="H3121" s="45">
        <v>77.900000000000006</v>
      </c>
    </row>
    <row r="3122" spans="1:8">
      <c r="A3122" s="42" t="s">
        <v>90</v>
      </c>
      <c r="B3122" s="43">
        <v>42036</v>
      </c>
      <c r="C3122" s="43" t="s">
        <v>225</v>
      </c>
      <c r="D3122" s="47" t="s">
        <v>263</v>
      </c>
      <c r="E3122" s="42" t="s">
        <v>157</v>
      </c>
      <c r="F3122" s="42" t="s">
        <v>93</v>
      </c>
      <c r="G3122" s="42" t="s">
        <v>111</v>
      </c>
      <c r="H3122" s="45">
        <v>21.8</v>
      </c>
    </row>
    <row r="3123" spans="1:8">
      <c r="A3123" s="42" t="s">
        <v>90</v>
      </c>
      <c r="B3123" s="43">
        <v>42036</v>
      </c>
      <c r="C3123" s="43" t="s">
        <v>225</v>
      </c>
      <c r="D3123" s="47" t="s">
        <v>94</v>
      </c>
      <c r="E3123" s="42" t="s">
        <v>96</v>
      </c>
      <c r="F3123" s="42" t="s">
        <v>87</v>
      </c>
      <c r="G3123" s="44" t="s">
        <v>88</v>
      </c>
      <c r="H3123" s="45">
        <v>252.35</v>
      </c>
    </row>
    <row r="3124" spans="1:8">
      <c r="A3124" s="42" t="s">
        <v>90</v>
      </c>
      <c r="B3124" s="43">
        <v>42036</v>
      </c>
      <c r="C3124" s="43" t="s">
        <v>225</v>
      </c>
      <c r="D3124" s="47" t="s">
        <v>94</v>
      </c>
      <c r="E3124" s="42" t="s">
        <v>157</v>
      </c>
      <c r="F3124" s="42" t="s">
        <v>87</v>
      </c>
      <c r="G3124" s="44" t="s">
        <v>88</v>
      </c>
      <c r="H3124" s="45">
        <v>3021.6680000000001</v>
      </c>
    </row>
    <row r="3125" spans="1:8">
      <c r="A3125" s="42" t="s">
        <v>90</v>
      </c>
      <c r="B3125" s="43">
        <v>42036</v>
      </c>
      <c r="C3125" s="43" t="s">
        <v>225</v>
      </c>
      <c r="D3125" s="47" t="s">
        <v>94</v>
      </c>
      <c r="E3125" s="42" t="s">
        <v>95</v>
      </c>
      <c r="F3125" s="42" t="s">
        <v>87</v>
      </c>
      <c r="G3125" s="44" t="s">
        <v>88</v>
      </c>
      <c r="H3125" s="45">
        <v>69.05</v>
      </c>
    </row>
    <row r="3126" spans="1:8">
      <c r="A3126" s="42" t="s">
        <v>90</v>
      </c>
      <c r="B3126" s="43">
        <v>42036</v>
      </c>
      <c r="C3126" s="43" t="s">
        <v>225</v>
      </c>
      <c r="D3126" s="47" t="s">
        <v>94</v>
      </c>
      <c r="E3126" s="42" t="s">
        <v>132</v>
      </c>
      <c r="F3126" s="42" t="s">
        <v>124</v>
      </c>
      <c r="G3126" s="44" t="s">
        <v>88</v>
      </c>
      <c r="H3126" s="45">
        <v>2623.6909999999998</v>
      </c>
    </row>
    <row r="3127" spans="1:8">
      <c r="A3127" s="42" t="s">
        <v>83</v>
      </c>
      <c r="B3127" s="43">
        <v>42036</v>
      </c>
      <c r="C3127" s="43" t="s">
        <v>225</v>
      </c>
      <c r="D3127" s="47" t="s">
        <v>200</v>
      </c>
      <c r="E3127" s="42" t="s">
        <v>86</v>
      </c>
      <c r="F3127" s="42" t="s">
        <v>87</v>
      </c>
      <c r="G3127" s="44" t="s">
        <v>88</v>
      </c>
      <c r="H3127" s="45">
        <v>69.099999999999994</v>
      </c>
    </row>
    <row r="3128" spans="1:8">
      <c r="A3128" s="42" t="s">
        <v>83</v>
      </c>
      <c r="B3128" s="43">
        <v>42036</v>
      </c>
      <c r="C3128" s="43" t="s">
        <v>225</v>
      </c>
      <c r="D3128" s="47" t="s">
        <v>141</v>
      </c>
      <c r="E3128" s="42" t="s">
        <v>86</v>
      </c>
      <c r="F3128" s="42" t="s">
        <v>87</v>
      </c>
      <c r="G3128" s="44" t="s">
        <v>88</v>
      </c>
      <c r="H3128" s="45">
        <v>242.1</v>
      </c>
    </row>
    <row r="3129" spans="1:8">
      <c r="A3129" s="42" t="s">
        <v>90</v>
      </c>
      <c r="B3129" s="43">
        <v>42036</v>
      </c>
      <c r="C3129" s="43" t="s">
        <v>225</v>
      </c>
      <c r="D3129" s="47" t="s">
        <v>110</v>
      </c>
      <c r="E3129" s="42" t="s">
        <v>157</v>
      </c>
      <c r="F3129" s="42" t="s">
        <v>93</v>
      </c>
      <c r="G3129" s="42" t="s">
        <v>111</v>
      </c>
      <c r="H3129" s="45">
        <v>100.35</v>
      </c>
    </row>
    <row r="3130" spans="1:8">
      <c r="A3130" s="42" t="s">
        <v>90</v>
      </c>
      <c r="B3130" s="43">
        <v>42036</v>
      </c>
      <c r="C3130" s="43" t="s">
        <v>225</v>
      </c>
      <c r="D3130" s="47" t="s">
        <v>110</v>
      </c>
      <c r="E3130" s="42" t="s">
        <v>108</v>
      </c>
      <c r="F3130" s="42" t="s">
        <v>93</v>
      </c>
      <c r="G3130" s="44" t="s">
        <v>88</v>
      </c>
      <c r="H3130" s="45">
        <v>277.89999999999998</v>
      </c>
    </row>
    <row r="3131" spans="1:8">
      <c r="A3131" s="42" t="s">
        <v>83</v>
      </c>
      <c r="B3131" s="43">
        <v>42005</v>
      </c>
      <c r="C3131" s="43" t="s">
        <v>225</v>
      </c>
      <c r="D3131" s="47" t="s">
        <v>289</v>
      </c>
      <c r="E3131" s="42" t="s">
        <v>86</v>
      </c>
      <c r="F3131" s="42" t="s">
        <v>87</v>
      </c>
      <c r="G3131" s="44" t="s">
        <v>88</v>
      </c>
      <c r="H3131" s="45">
        <v>258.45</v>
      </c>
    </row>
    <row r="3132" spans="1:8">
      <c r="A3132" s="42" t="s">
        <v>83</v>
      </c>
      <c r="B3132" s="43">
        <v>42005</v>
      </c>
      <c r="C3132" s="43" t="s">
        <v>225</v>
      </c>
      <c r="D3132" s="47" t="s">
        <v>289</v>
      </c>
      <c r="E3132" s="42" t="s">
        <v>86</v>
      </c>
      <c r="F3132" s="42" t="s">
        <v>87</v>
      </c>
      <c r="G3132" s="44" t="s">
        <v>88</v>
      </c>
      <c r="H3132" s="45">
        <v>234.9</v>
      </c>
    </row>
    <row r="3133" spans="1:8">
      <c r="A3133" s="42" t="s">
        <v>83</v>
      </c>
      <c r="B3133" s="43">
        <v>42036</v>
      </c>
      <c r="C3133" s="43" t="s">
        <v>225</v>
      </c>
      <c r="D3133" s="47" t="s">
        <v>289</v>
      </c>
      <c r="E3133" s="42" t="s">
        <v>86</v>
      </c>
      <c r="F3133" s="42" t="s">
        <v>87</v>
      </c>
      <c r="G3133" s="44" t="s">
        <v>88</v>
      </c>
      <c r="H3133" s="45">
        <v>231.5</v>
      </c>
    </row>
    <row r="3134" spans="1:8">
      <c r="A3134" s="42" t="s">
        <v>83</v>
      </c>
      <c r="B3134" s="43">
        <v>42036</v>
      </c>
      <c r="C3134" s="43" t="s">
        <v>225</v>
      </c>
      <c r="D3134" s="47" t="s">
        <v>228</v>
      </c>
      <c r="E3134" s="42" t="s">
        <v>86</v>
      </c>
      <c r="F3134" s="42" t="s">
        <v>87</v>
      </c>
      <c r="G3134" s="44" t="s">
        <v>88</v>
      </c>
      <c r="H3134" s="45">
        <v>20</v>
      </c>
    </row>
    <row r="3135" spans="1:8">
      <c r="A3135" s="42" t="s">
        <v>83</v>
      </c>
      <c r="B3135" s="43">
        <v>42036</v>
      </c>
      <c r="C3135" s="43" t="s">
        <v>225</v>
      </c>
      <c r="D3135" s="47" t="s">
        <v>105</v>
      </c>
      <c r="E3135" s="42" t="s">
        <v>86</v>
      </c>
      <c r="F3135" s="42" t="s">
        <v>87</v>
      </c>
      <c r="G3135" s="44" t="s">
        <v>88</v>
      </c>
      <c r="H3135" s="45">
        <v>516.65</v>
      </c>
    </row>
    <row r="3136" spans="1:8">
      <c r="A3136" s="42" t="s">
        <v>90</v>
      </c>
      <c r="B3136" s="43">
        <v>42036</v>
      </c>
      <c r="C3136" s="43" t="s">
        <v>225</v>
      </c>
      <c r="D3136" s="47" t="s">
        <v>112</v>
      </c>
      <c r="E3136" s="42" t="s">
        <v>113</v>
      </c>
      <c r="F3136" s="42" t="s">
        <v>93</v>
      </c>
      <c r="G3136" s="44" t="s">
        <v>88</v>
      </c>
      <c r="H3136" s="45">
        <v>2842.3519999999999</v>
      </c>
    </row>
    <row r="3137" spans="1:8">
      <c r="A3137" s="42" t="s">
        <v>90</v>
      </c>
      <c r="B3137" s="43">
        <v>42036</v>
      </c>
      <c r="C3137" s="43" t="s">
        <v>225</v>
      </c>
      <c r="D3137" s="47" t="s">
        <v>288</v>
      </c>
      <c r="E3137" s="42" t="s">
        <v>115</v>
      </c>
      <c r="F3137" s="42" t="s">
        <v>87</v>
      </c>
      <c r="G3137" s="44" t="s">
        <v>98</v>
      </c>
      <c r="H3137" s="45">
        <v>21.46</v>
      </c>
    </row>
    <row r="3138" spans="1:8">
      <c r="A3138" s="42" t="s">
        <v>90</v>
      </c>
      <c r="B3138" s="43">
        <v>42036</v>
      </c>
      <c r="C3138" s="43" t="s">
        <v>225</v>
      </c>
      <c r="D3138" s="47" t="s">
        <v>101</v>
      </c>
      <c r="E3138" s="42" t="s">
        <v>104</v>
      </c>
      <c r="F3138" s="42" t="s">
        <v>93</v>
      </c>
      <c r="G3138" s="44" t="s">
        <v>88</v>
      </c>
      <c r="H3138" s="45">
        <v>551.1</v>
      </c>
    </row>
    <row r="3139" spans="1:8">
      <c r="A3139" s="42" t="s">
        <v>90</v>
      </c>
      <c r="B3139" s="43">
        <v>42036</v>
      </c>
      <c r="C3139" s="43" t="s">
        <v>225</v>
      </c>
      <c r="D3139" s="47" t="s">
        <v>103</v>
      </c>
      <c r="E3139" s="42" t="s">
        <v>104</v>
      </c>
      <c r="F3139" s="42" t="s">
        <v>93</v>
      </c>
      <c r="G3139" s="44" t="s">
        <v>88</v>
      </c>
      <c r="H3139" s="45">
        <v>852.55</v>
      </c>
    </row>
    <row r="3140" spans="1:8">
      <c r="A3140" s="42" t="s">
        <v>90</v>
      </c>
      <c r="B3140" s="43">
        <v>42036</v>
      </c>
      <c r="C3140" s="43" t="s">
        <v>225</v>
      </c>
      <c r="D3140" s="47" t="s">
        <v>103</v>
      </c>
      <c r="E3140" s="42" t="s">
        <v>104</v>
      </c>
      <c r="F3140" s="42" t="s">
        <v>93</v>
      </c>
      <c r="G3140" s="44" t="s">
        <v>88</v>
      </c>
      <c r="H3140" s="45">
        <v>472.65</v>
      </c>
    </row>
    <row r="3141" spans="1:8">
      <c r="A3141" s="42" t="s">
        <v>90</v>
      </c>
      <c r="B3141" s="43">
        <v>42036</v>
      </c>
      <c r="C3141" s="43" t="s">
        <v>225</v>
      </c>
      <c r="D3141" s="47" t="s">
        <v>103</v>
      </c>
      <c r="E3141" s="42" t="s">
        <v>104</v>
      </c>
      <c r="F3141" s="42" t="s">
        <v>93</v>
      </c>
      <c r="G3141" s="44" t="s">
        <v>88</v>
      </c>
      <c r="H3141" s="45">
        <v>239.05</v>
      </c>
    </row>
    <row r="3142" spans="1:8">
      <c r="A3142" s="42" t="s">
        <v>83</v>
      </c>
      <c r="B3142" s="43">
        <v>42036</v>
      </c>
      <c r="C3142" s="43" t="s">
        <v>225</v>
      </c>
      <c r="D3142" s="47" t="s">
        <v>105</v>
      </c>
      <c r="E3142" s="42" t="s">
        <v>86</v>
      </c>
      <c r="F3142" s="42" t="s">
        <v>87</v>
      </c>
      <c r="G3142" s="44" t="s">
        <v>88</v>
      </c>
      <c r="H3142" s="45">
        <v>315</v>
      </c>
    </row>
    <row r="3143" spans="1:8">
      <c r="A3143" s="42" t="s">
        <v>90</v>
      </c>
      <c r="B3143" s="43">
        <v>42036</v>
      </c>
      <c r="C3143" s="43" t="s">
        <v>225</v>
      </c>
      <c r="D3143" s="47" t="s">
        <v>263</v>
      </c>
      <c r="E3143" s="42" t="s">
        <v>157</v>
      </c>
      <c r="F3143" s="42" t="s">
        <v>93</v>
      </c>
      <c r="G3143" s="42" t="s">
        <v>111</v>
      </c>
      <c r="H3143" s="45">
        <v>21.8</v>
      </c>
    </row>
    <row r="3144" spans="1:8">
      <c r="A3144" s="42" t="s">
        <v>90</v>
      </c>
      <c r="B3144" s="43">
        <v>42036</v>
      </c>
      <c r="C3144" s="43" t="s">
        <v>225</v>
      </c>
      <c r="D3144" s="47" t="s">
        <v>263</v>
      </c>
      <c r="E3144" s="42" t="s">
        <v>157</v>
      </c>
      <c r="F3144" s="42" t="s">
        <v>93</v>
      </c>
      <c r="G3144" s="42" t="s">
        <v>111</v>
      </c>
      <c r="H3144" s="45">
        <v>21.8</v>
      </c>
    </row>
    <row r="3145" spans="1:8">
      <c r="A3145" s="42" t="s">
        <v>90</v>
      </c>
      <c r="B3145" s="43">
        <v>42036</v>
      </c>
      <c r="C3145" s="43" t="s">
        <v>225</v>
      </c>
      <c r="D3145" s="47" t="s">
        <v>94</v>
      </c>
      <c r="E3145" s="44" t="s">
        <v>241</v>
      </c>
      <c r="F3145" s="42" t="s">
        <v>87</v>
      </c>
      <c r="G3145" s="44" t="s">
        <v>88</v>
      </c>
      <c r="H3145" s="45">
        <v>67.599999999999994</v>
      </c>
    </row>
    <row r="3146" spans="1:8">
      <c r="A3146" s="42" t="s">
        <v>90</v>
      </c>
      <c r="B3146" s="43">
        <v>42036</v>
      </c>
      <c r="C3146" s="43" t="s">
        <v>225</v>
      </c>
      <c r="D3146" s="47" t="s">
        <v>94</v>
      </c>
      <c r="E3146" s="42" t="s">
        <v>146</v>
      </c>
      <c r="F3146" s="42" t="s">
        <v>87</v>
      </c>
      <c r="G3146" s="44" t="s">
        <v>88</v>
      </c>
      <c r="H3146" s="45">
        <v>3200.88</v>
      </c>
    </row>
    <row r="3147" spans="1:8">
      <c r="A3147" s="42" t="s">
        <v>90</v>
      </c>
      <c r="B3147" s="43">
        <v>42036</v>
      </c>
      <c r="C3147" s="43" t="s">
        <v>225</v>
      </c>
      <c r="D3147" s="47" t="s">
        <v>273</v>
      </c>
      <c r="E3147" s="42" t="s">
        <v>104</v>
      </c>
      <c r="F3147" s="42" t="s">
        <v>93</v>
      </c>
      <c r="G3147" s="44" t="s">
        <v>88</v>
      </c>
      <c r="H3147" s="45">
        <v>622.85</v>
      </c>
    </row>
    <row r="3148" spans="1:8">
      <c r="A3148" s="42" t="s">
        <v>90</v>
      </c>
      <c r="B3148" s="43">
        <v>42036</v>
      </c>
      <c r="C3148" s="43" t="s">
        <v>225</v>
      </c>
      <c r="D3148" s="47" t="s">
        <v>110</v>
      </c>
      <c r="E3148" s="42" t="s">
        <v>157</v>
      </c>
      <c r="F3148" s="42" t="s">
        <v>93</v>
      </c>
      <c r="G3148" s="42" t="s">
        <v>111</v>
      </c>
      <c r="H3148" s="45">
        <v>98.65</v>
      </c>
    </row>
    <row r="3149" spans="1:8">
      <c r="A3149" s="42" t="s">
        <v>90</v>
      </c>
      <c r="B3149" s="43">
        <v>42036</v>
      </c>
      <c r="C3149" s="43" t="s">
        <v>225</v>
      </c>
      <c r="D3149" s="47" t="s">
        <v>110</v>
      </c>
      <c r="E3149" s="42" t="s">
        <v>108</v>
      </c>
      <c r="F3149" s="42" t="s">
        <v>93</v>
      </c>
      <c r="G3149" s="44" t="s">
        <v>88</v>
      </c>
      <c r="H3149" s="45">
        <v>1114.3</v>
      </c>
    </row>
    <row r="3150" spans="1:8">
      <c r="A3150" s="42" t="s">
        <v>83</v>
      </c>
      <c r="B3150" s="43">
        <v>42036</v>
      </c>
      <c r="C3150" s="43" t="s">
        <v>225</v>
      </c>
      <c r="D3150" s="47" t="s">
        <v>240</v>
      </c>
      <c r="E3150" s="42" t="s">
        <v>86</v>
      </c>
      <c r="F3150" s="42" t="s">
        <v>87</v>
      </c>
      <c r="G3150" s="44" t="s">
        <v>88</v>
      </c>
      <c r="H3150" s="45">
        <v>121.6</v>
      </c>
    </row>
    <row r="3151" spans="1:8">
      <c r="A3151" s="42" t="s">
        <v>90</v>
      </c>
      <c r="B3151" s="43">
        <v>42036</v>
      </c>
      <c r="C3151" s="43" t="s">
        <v>225</v>
      </c>
      <c r="D3151" s="47" t="s">
        <v>290</v>
      </c>
      <c r="E3151" s="42" t="s">
        <v>92</v>
      </c>
      <c r="F3151" s="42" t="s">
        <v>93</v>
      </c>
      <c r="G3151" s="44" t="s">
        <v>98</v>
      </c>
      <c r="H3151" s="45">
        <v>5288.6220000000003</v>
      </c>
    </row>
    <row r="3152" spans="1:8">
      <c r="A3152" s="42" t="s">
        <v>90</v>
      </c>
      <c r="B3152" s="43">
        <v>42036</v>
      </c>
      <c r="C3152" s="43" t="s">
        <v>225</v>
      </c>
      <c r="D3152" s="47" t="s">
        <v>120</v>
      </c>
      <c r="E3152" s="42" t="s">
        <v>113</v>
      </c>
      <c r="F3152" s="42" t="s">
        <v>93</v>
      </c>
      <c r="G3152" s="44" t="s">
        <v>88</v>
      </c>
      <c r="H3152" s="45">
        <v>5025.7610000000004</v>
      </c>
    </row>
    <row r="3153" spans="1:8">
      <c r="A3153" s="42" t="s">
        <v>90</v>
      </c>
      <c r="B3153" s="43">
        <v>42036</v>
      </c>
      <c r="C3153" s="43" t="s">
        <v>225</v>
      </c>
      <c r="D3153" s="47" t="s">
        <v>143</v>
      </c>
      <c r="E3153" s="42" t="s">
        <v>108</v>
      </c>
      <c r="F3153" s="42" t="s">
        <v>93</v>
      </c>
      <c r="G3153" s="44" t="s">
        <v>88</v>
      </c>
      <c r="H3153" s="45">
        <v>199.95</v>
      </c>
    </row>
    <row r="3154" spans="1:8">
      <c r="A3154" s="42" t="s">
        <v>90</v>
      </c>
      <c r="B3154" s="43">
        <v>42036</v>
      </c>
      <c r="C3154" s="43" t="s">
        <v>225</v>
      </c>
      <c r="D3154" s="47" t="s">
        <v>101</v>
      </c>
      <c r="E3154" s="42" t="s">
        <v>104</v>
      </c>
      <c r="F3154" s="42" t="s">
        <v>93</v>
      </c>
      <c r="G3154" s="44" t="s">
        <v>88</v>
      </c>
      <c r="H3154" s="45">
        <v>207.15</v>
      </c>
    </row>
    <row r="3155" spans="1:8">
      <c r="A3155" s="42" t="s">
        <v>90</v>
      </c>
      <c r="B3155" s="43">
        <v>42036</v>
      </c>
      <c r="C3155" s="43" t="s">
        <v>225</v>
      </c>
      <c r="D3155" s="47" t="s">
        <v>103</v>
      </c>
      <c r="E3155" s="42" t="s">
        <v>104</v>
      </c>
      <c r="F3155" s="42" t="s">
        <v>93</v>
      </c>
      <c r="G3155" s="44" t="s">
        <v>88</v>
      </c>
      <c r="H3155" s="45">
        <v>1336.4</v>
      </c>
    </row>
    <row r="3156" spans="1:8">
      <c r="A3156" s="42" t="s">
        <v>90</v>
      </c>
      <c r="B3156" s="43">
        <v>42036</v>
      </c>
      <c r="C3156" s="43" t="s">
        <v>225</v>
      </c>
      <c r="D3156" s="47" t="s">
        <v>103</v>
      </c>
      <c r="E3156" s="42" t="s">
        <v>104</v>
      </c>
      <c r="F3156" s="42" t="s">
        <v>93</v>
      </c>
      <c r="G3156" s="44" t="s">
        <v>88</v>
      </c>
      <c r="H3156" s="45">
        <v>287.3</v>
      </c>
    </row>
    <row r="3157" spans="1:8">
      <c r="A3157" s="42" t="s">
        <v>90</v>
      </c>
      <c r="B3157" s="43">
        <v>42036</v>
      </c>
      <c r="C3157" s="43" t="s">
        <v>225</v>
      </c>
      <c r="D3157" s="47" t="s">
        <v>103</v>
      </c>
      <c r="E3157" s="42" t="s">
        <v>104</v>
      </c>
      <c r="F3157" s="42" t="s">
        <v>93</v>
      </c>
      <c r="G3157" s="44" t="s">
        <v>88</v>
      </c>
      <c r="H3157" s="45">
        <v>294.60000000000002</v>
      </c>
    </row>
    <row r="3158" spans="1:8">
      <c r="A3158" s="42" t="s">
        <v>90</v>
      </c>
      <c r="B3158" s="43">
        <v>42036</v>
      </c>
      <c r="C3158" s="43" t="s">
        <v>225</v>
      </c>
      <c r="D3158" s="47" t="s">
        <v>165</v>
      </c>
      <c r="E3158" s="42" t="s">
        <v>123</v>
      </c>
      <c r="F3158" s="42" t="s">
        <v>93</v>
      </c>
      <c r="G3158" s="42" t="s">
        <v>111</v>
      </c>
      <c r="H3158" s="45">
        <v>20.21</v>
      </c>
    </row>
    <row r="3159" spans="1:8">
      <c r="A3159" s="42" t="s">
        <v>90</v>
      </c>
      <c r="B3159" s="43">
        <v>42036</v>
      </c>
      <c r="C3159" s="43" t="s">
        <v>225</v>
      </c>
      <c r="D3159" s="47" t="s">
        <v>94</v>
      </c>
      <c r="E3159" s="42" t="s">
        <v>95</v>
      </c>
      <c r="F3159" s="42" t="s">
        <v>87</v>
      </c>
      <c r="G3159" s="44" t="s">
        <v>88</v>
      </c>
      <c r="H3159" s="45">
        <v>67.7</v>
      </c>
    </row>
    <row r="3160" spans="1:8">
      <c r="A3160" s="42" t="s">
        <v>90</v>
      </c>
      <c r="B3160" s="43">
        <v>42036</v>
      </c>
      <c r="C3160" s="43" t="s">
        <v>225</v>
      </c>
      <c r="D3160" s="47" t="s">
        <v>277</v>
      </c>
      <c r="E3160" s="42" t="s">
        <v>92</v>
      </c>
      <c r="F3160" s="42" t="s">
        <v>93</v>
      </c>
      <c r="G3160" s="44" t="s">
        <v>98</v>
      </c>
      <c r="H3160" s="45">
        <v>2687.1</v>
      </c>
    </row>
    <row r="3161" spans="1:8">
      <c r="A3161" s="42" t="s">
        <v>83</v>
      </c>
      <c r="B3161" s="43">
        <v>42036</v>
      </c>
      <c r="C3161" s="43" t="s">
        <v>225</v>
      </c>
      <c r="D3161" s="47" t="s">
        <v>249</v>
      </c>
      <c r="E3161" s="42" t="s">
        <v>86</v>
      </c>
      <c r="F3161" s="42" t="s">
        <v>87</v>
      </c>
      <c r="G3161" s="44" t="s">
        <v>88</v>
      </c>
      <c r="H3161" s="45">
        <v>3000</v>
      </c>
    </row>
    <row r="3162" spans="1:8">
      <c r="A3162" s="42" t="s">
        <v>83</v>
      </c>
      <c r="B3162" s="43">
        <v>42036</v>
      </c>
      <c r="C3162" s="43" t="s">
        <v>225</v>
      </c>
      <c r="D3162" s="47" t="s">
        <v>141</v>
      </c>
      <c r="E3162" s="42" t="s">
        <v>86</v>
      </c>
      <c r="F3162" s="42" t="s">
        <v>87</v>
      </c>
      <c r="G3162" s="44" t="s">
        <v>88</v>
      </c>
      <c r="H3162" s="45">
        <v>345.2</v>
      </c>
    </row>
    <row r="3163" spans="1:8">
      <c r="A3163" s="42" t="s">
        <v>83</v>
      </c>
      <c r="B3163" s="43">
        <v>42036</v>
      </c>
      <c r="C3163" s="43" t="s">
        <v>225</v>
      </c>
      <c r="D3163" s="47" t="s">
        <v>248</v>
      </c>
      <c r="E3163" s="42" t="s">
        <v>86</v>
      </c>
      <c r="F3163" s="42" t="s">
        <v>87</v>
      </c>
      <c r="G3163" s="44" t="s">
        <v>88</v>
      </c>
      <c r="H3163" s="45">
        <v>22</v>
      </c>
    </row>
    <row r="3164" spans="1:8">
      <c r="A3164" s="42" t="s">
        <v>83</v>
      </c>
      <c r="B3164" s="43">
        <v>42036</v>
      </c>
      <c r="C3164" s="43" t="s">
        <v>225</v>
      </c>
      <c r="D3164" s="47" t="s">
        <v>248</v>
      </c>
      <c r="E3164" s="42" t="s">
        <v>86</v>
      </c>
      <c r="F3164" s="42" t="s">
        <v>87</v>
      </c>
      <c r="G3164" s="44" t="s">
        <v>88</v>
      </c>
      <c r="H3164" s="45">
        <v>22</v>
      </c>
    </row>
    <row r="3165" spans="1:8">
      <c r="A3165" s="42" t="s">
        <v>90</v>
      </c>
      <c r="B3165" s="43">
        <v>42036</v>
      </c>
      <c r="C3165" s="43" t="s">
        <v>225</v>
      </c>
      <c r="D3165" s="47" t="s">
        <v>258</v>
      </c>
      <c r="E3165" s="42" t="s">
        <v>92</v>
      </c>
      <c r="F3165" s="42" t="s">
        <v>93</v>
      </c>
      <c r="G3165" s="44" t="s">
        <v>98</v>
      </c>
      <c r="H3165" s="45">
        <v>2717.41</v>
      </c>
    </row>
    <row r="3166" spans="1:8">
      <c r="A3166" s="42" t="s">
        <v>90</v>
      </c>
      <c r="B3166" s="43">
        <v>42036</v>
      </c>
      <c r="C3166" s="43" t="s">
        <v>225</v>
      </c>
      <c r="D3166" s="47" t="s">
        <v>288</v>
      </c>
      <c r="E3166" s="42" t="s">
        <v>115</v>
      </c>
      <c r="F3166" s="42" t="s">
        <v>87</v>
      </c>
      <c r="G3166" s="44" t="s">
        <v>98</v>
      </c>
      <c r="H3166" s="45">
        <v>20.239999999999998</v>
      </c>
    </row>
    <row r="3167" spans="1:8">
      <c r="A3167" s="42" t="s">
        <v>90</v>
      </c>
      <c r="B3167" s="43">
        <v>42036</v>
      </c>
      <c r="C3167" s="43" t="s">
        <v>225</v>
      </c>
      <c r="D3167" s="47" t="s">
        <v>94</v>
      </c>
      <c r="E3167" s="42" t="s">
        <v>115</v>
      </c>
      <c r="F3167" s="42" t="s">
        <v>87</v>
      </c>
      <c r="G3167" s="42" t="s">
        <v>131</v>
      </c>
      <c r="H3167" s="45">
        <v>20</v>
      </c>
    </row>
    <row r="3168" spans="1:8">
      <c r="A3168" s="42" t="s">
        <v>90</v>
      </c>
      <c r="B3168" s="43">
        <v>42036</v>
      </c>
      <c r="C3168" s="43" t="s">
        <v>225</v>
      </c>
      <c r="D3168" s="47" t="s">
        <v>110</v>
      </c>
      <c r="E3168" s="42" t="s">
        <v>108</v>
      </c>
      <c r="F3168" s="42" t="s">
        <v>93</v>
      </c>
      <c r="G3168" s="44" t="s">
        <v>88</v>
      </c>
      <c r="H3168" s="45">
        <v>111.6</v>
      </c>
    </row>
    <row r="3169" spans="1:8">
      <c r="A3169" s="42" t="s">
        <v>90</v>
      </c>
      <c r="B3169" s="43">
        <v>42036</v>
      </c>
      <c r="C3169" s="43" t="s">
        <v>225</v>
      </c>
      <c r="D3169" s="47" t="s">
        <v>110</v>
      </c>
      <c r="E3169" s="42" t="s">
        <v>108</v>
      </c>
      <c r="F3169" s="42" t="s">
        <v>93</v>
      </c>
      <c r="G3169" s="44" t="s">
        <v>88</v>
      </c>
      <c r="H3169" s="45">
        <v>470.95</v>
      </c>
    </row>
    <row r="3170" spans="1:8">
      <c r="A3170" s="42" t="s">
        <v>90</v>
      </c>
      <c r="B3170" s="43">
        <v>42036</v>
      </c>
      <c r="C3170" s="43" t="s">
        <v>225</v>
      </c>
      <c r="D3170" s="47" t="s">
        <v>110</v>
      </c>
      <c r="E3170" s="42" t="s">
        <v>157</v>
      </c>
      <c r="F3170" s="42" t="s">
        <v>93</v>
      </c>
      <c r="G3170" s="42" t="s">
        <v>111</v>
      </c>
      <c r="H3170" s="45">
        <v>56.6</v>
      </c>
    </row>
    <row r="3171" spans="1:8">
      <c r="A3171" s="42" t="s">
        <v>90</v>
      </c>
      <c r="B3171" s="43">
        <v>42036</v>
      </c>
      <c r="C3171" s="43" t="s">
        <v>225</v>
      </c>
      <c r="D3171" s="47" t="s">
        <v>110</v>
      </c>
      <c r="E3171" s="42" t="s">
        <v>157</v>
      </c>
      <c r="F3171" s="42" t="s">
        <v>93</v>
      </c>
      <c r="G3171" s="42" t="s">
        <v>111</v>
      </c>
      <c r="H3171" s="45">
        <v>148.15</v>
      </c>
    </row>
    <row r="3172" spans="1:8">
      <c r="A3172" s="42" t="s">
        <v>90</v>
      </c>
      <c r="B3172" s="43">
        <v>42036</v>
      </c>
      <c r="C3172" s="43" t="s">
        <v>225</v>
      </c>
      <c r="D3172" s="47" t="s">
        <v>204</v>
      </c>
      <c r="E3172" s="42" t="s">
        <v>104</v>
      </c>
      <c r="F3172" s="42" t="s">
        <v>124</v>
      </c>
      <c r="G3172" s="44" t="s">
        <v>98</v>
      </c>
      <c r="H3172" s="45">
        <v>272.39999999999998</v>
      </c>
    </row>
    <row r="3173" spans="1:8">
      <c r="A3173" s="42" t="s">
        <v>83</v>
      </c>
      <c r="B3173" s="43">
        <v>42036</v>
      </c>
      <c r="C3173" s="43" t="s">
        <v>225</v>
      </c>
      <c r="D3173" s="47" t="s">
        <v>105</v>
      </c>
      <c r="E3173" s="42" t="s">
        <v>86</v>
      </c>
      <c r="F3173" s="42" t="s">
        <v>87</v>
      </c>
      <c r="G3173" s="44" t="s">
        <v>88</v>
      </c>
      <c r="H3173" s="45">
        <v>707.95</v>
      </c>
    </row>
    <row r="3174" spans="1:8">
      <c r="A3174" s="42" t="s">
        <v>90</v>
      </c>
      <c r="B3174" s="43">
        <v>42036</v>
      </c>
      <c r="C3174" s="43" t="s">
        <v>225</v>
      </c>
      <c r="D3174" s="47" t="s">
        <v>112</v>
      </c>
      <c r="E3174" s="42" t="s">
        <v>113</v>
      </c>
      <c r="F3174" s="42" t="s">
        <v>93</v>
      </c>
      <c r="G3174" s="44" t="s">
        <v>88</v>
      </c>
      <c r="H3174" s="45">
        <v>2710.2179999999998</v>
      </c>
    </row>
    <row r="3175" spans="1:8">
      <c r="A3175" s="42" t="s">
        <v>90</v>
      </c>
      <c r="B3175" s="43">
        <v>42036</v>
      </c>
      <c r="C3175" s="43" t="s">
        <v>225</v>
      </c>
      <c r="D3175" s="47" t="s">
        <v>103</v>
      </c>
      <c r="E3175" s="42" t="s">
        <v>104</v>
      </c>
      <c r="F3175" s="42" t="s">
        <v>93</v>
      </c>
      <c r="G3175" s="44" t="s">
        <v>88</v>
      </c>
      <c r="H3175" s="45">
        <v>984.25</v>
      </c>
    </row>
    <row r="3176" spans="1:8">
      <c r="A3176" s="42" t="s">
        <v>90</v>
      </c>
      <c r="B3176" s="43">
        <v>42036</v>
      </c>
      <c r="C3176" s="43" t="s">
        <v>225</v>
      </c>
      <c r="D3176" s="47" t="s">
        <v>103</v>
      </c>
      <c r="E3176" s="42" t="s">
        <v>104</v>
      </c>
      <c r="F3176" s="42" t="s">
        <v>93</v>
      </c>
      <c r="G3176" s="44" t="s">
        <v>88</v>
      </c>
      <c r="H3176" s="45">
        <v>888.3</v>
      </c>
    </row>
    <row r="3177" spans="1:8">
      <c r="A3177" s="42" t="s">
        <v>90</v>
      </c>
      <c r="B3177" s="43">
        <v>42036</v>
      </c>
      <c r="C3177" s="43" t="s">
        <v>225</v>
      </c>
      <c r="D3177" s="47" t="s">
        <v>103</v>
      </c>
      <c r="E3177" s="42" t="s">
        <v>92</v>
      </c>
      <c r="F3177" s="42" t="s">
        <v>93</v>
      </c>
      <c r="G3177" s="44" t="s">
        <v>88</v>
      </c>
      <c r="H3177" s="45">
        <v>3042.76</v>
      </c>
    </row>
    <row r="3178" spans="1:8">
      <c r="A3178" s="42" t="s">
        <v>90</v>
      </c>
      <c r="B3178" s="43">
        <v>42036</v>
      </c>
      <c r="C3178" s="43" t="s">
        <v>225</v>
      </c>
      <c r="D3178" s="47" t="s">
        <v>165</v>
      </c>
      <c r="E3178" s="42" t="s">
        <v>157</v>
      </c>
      <c r="F3178" s="42" t="s">
        <v>93</v>
      </c>
      <c r="G3178" s="42" t="s">
        <v>111</v>
      </c>
      <c r="H3178" s="45">
        <v>21.07</v>
      </c>
    </row>
    <row r="3179" spans="1:8">
      <c r="A3179" s="42" t="s">
        <v>90</v>
      </c>
      <c r="B3179" s="43">
        <v>42036</v>
      </c>
      <c r="C3179" s="43" t="s">
        <v>225</v>
      </c>
      <c r="D3179" s="47" t="s">
        <v>158</v>
      </c>
      <c r="E3179" s="42" t="s">
        <v>102</v>
      </c>
      <c r="F3179" s="42" t="s">
        <v>93</v>
      </c>
      <c r="G3179" s="44" t="s">
        <v>88</v>
      </c>
      <c r="H3179" s="45">
        <v>103.5</v>
      </c>
    </row>
    <row r="3180" spans="1:8">
      <c r="A3180" s="42" t="s">
        <v>90</v>
      </c>
      <c r="B3180" s="43">
        <v>42036</v>
      </c>
      <c r="C3180" s="43" t="s">
        <v>225</v>
      </c>
      <c r="D3180" s="47" t="s">
        <v>263</v>
      </c>
      <c r="E3180" s="42" t="s">
        <v>157</v>
      </c>
      <c r="F3180" s="42" t="s">
        <v>93</v>
      </c>
      <c r="G3180" s="42" t="s">
        <v>111</v>
      </c>
      <c r="H3180" s="45">
        <v>21.8</v>
      </c>
    </row>
    <row r="3181" spans="1:8">
      <c r="A3181" s="42" t="s">
        <v>90</v>
      </c>
      <c r="B3181" s="43">
        <v>42036</v>
      </c>
      <c r="C3181" s="43" t="s">
        <v>225</v>
      </c>
      <c r="D3181" s="47" t="s">
        <v>263</v>
      </c>
      <c r="E3181" s="42" t="s">
        <v>166</v>
      </c>
      <c r="F3181" s="42" t="s">
        <v>93</v>
      </c>
      <c r="G3181" s="42" t="s">
        <v>111</v>
      </c>
      <c r="H3181" s="45">
        <v>21.8</v>
      </c>
    </row>
    <row r="3182" spans="1:8">
      <c r="A3182" s="42" t="s">
        <v>90</v>
      </c>
      <c r="B3182" s="43">
        <v>42036</v>
      </c>
      <c r="C3182" s="43" t="s">
        <v>225</v>
      </c>
      <c r="D3182" s="47" t="s">
        <v>94</v>
      </c>
      <c r="E3182" s="44" t="s">
        <v>241</v>
      </c>
      <c r="F3182" s="42" t="s">
        <v>87</v>
      </c>
      <c r="G3182" s="44" t="s">
        <v>88</v>
      </c>
      <c r="H3182" s="45">
        <v>68.349999999999994</v>
      </c>
    </row>
    <row r="3183" spans="1:8">
      <c r="A3183" s="42" t="s">
        <v>90</v>
      </c>
      <c r="B3183" s="43">
        <v>42036</v>
      </c>
      <c r="C3183" s="43" t="s">
        <v>225</v>
      </c>
      <c r="D3183" s="47" t="s">
        <v>94</v>
      </c>
      <c r="E3183" s="42" t="s">
        <v>96</v>
      </c>
      <c r="F3183" s="42" t="s">
        <v>87</v>
      </c>
      <c r="G3183" s="44" t="s">
        <v>88</v>
      </c>
      <c r="H3183" s="45">
        <v>138.15</v>
      </c>
    </row>
    <row r="3184" spans="1:8">
      <c r="A3184" s="42" t="s">
        <v>90</v>
      </c>
      <c r="B3184" s="43">
        <v>42036</v>
      </c>
      <c r="C3184" s="43" t="s">
        <v>225</v>
      </c>
      <c r="D3184" s="47" t="s">
        <v>94</v>
      </c>
      <c r="E3184" s="42" t="s">
        <v>96</v>
      </c>
      <c r="F3184" s="42" t="s">
        <v>87</v>
      </c>
      <c r="G3184" s="44" t="s">
        <v>88</v>
      </c>
      <c r="H3184" s="45">
        <v>484.55</v>
      </c>
    </row>
    <row r="3185" spans="1:8">
      <c r="A3185" s="42" t="s">
        <v>90</v>
      </c>
      <c r="B3185" s="43">
        <v>42036</v>
      </c>
      <c r="C3185" s="43" t="s">
        <v>225</v>
      </c>
      <c r="D3185" s="47" t="s">
        <v>94</v>
      </c>
      <c r="E3185" s="42" t="s">
        <v>96</v>
      </c>
      <c r="F3185" s="42" t="s">
        <v>87</v>
      </c>
      <c r="G3185" s="44" t="s">
        <v>88</v>
      </c>
      <c r="H3185" s="45">
        <v>482.25</v>
      </c>
    </row>
    <row r="3186" spans="1:8">
      <c r="A3186" s="42" t="s">
        <v>90</v>
      </c>
      <c r="B3186" s="43">
        <v>42036</v>
      </c>
      <c r="C3186" s="43" t="s">
        <v>225</v>
      </c>
      <c r="D3186" s="47" t="s">
        <v>94</v>
      </c>
      <c r="E3186" s="42" t="s">
        <v>96</v>
      </c>
      <c r="F3186" s="42" t="s">
        <v>87</v>
      </c>
      <c r="G3186" s="44" t="s">
        <v>88</v>
      </c>
      <c r="H3186" s="45">
        <v>136.1</v>
      </c>
    </row>
    <row r="3187" spans="1:8">
      <c r="A3187" s="42" t="s">
        <v>90</v>
      </c>
      <c r="B3187" s="43">
        <v>42036</v>
      </c>
      <c r="C3187" s="43" t="s">
        <v>225</v>
      </c>
      <c r="D3187" s="47" t="s">
        <v>110</v>
      </c>
      <c r="E3187" s="42" t="s">
        <v>108</v>
      </c>
      <c r="F3187" s="42" t="s">
        <v>93</v>
      </c>
      <c r="G3187" s="44" t="s">
        <v>88</v>
      </c>
      <c r="H3187" s="45">
        <v>317.64999999999998</v>
      </c>
    </row>
    <row r="3188" spans="1:8">
      <c r="A3188" s="42" t="s">
        <v>83</v>
      </c>
      <c r="B3188" s="43">
        <v>42036</v>
      </c>
      <c r="C3188" s="43" t="s">
        <v>225</v>
      </c>
      <c r="D3188" s="47" t="s">
        <v>291</v>
      </c>
      <c r="E3188" s="42" t="s">
        <v>86</v>
      </c>
      <c r="F3188" s="42" t="s">
        <v>87</v>
      </c>
      <c r="G3188" s="44" t="s">
        <v>98</v>
      </c>
      <c r="H3188" s="45">
        <v>25</v>
      </c>
    </row>
    <row r="3189" spans="1:8">
      <c r="A3189" s="42" t="s">
        <v>90</v>
      </c>
      <c r="B3189" s="43">
        <v>42036</v>
      </c>
      <c r="C3189" s="43" t="s">
        <v>225</v>
      </c>
      <c r="D3189" s="47" t="s">
        <v>134</v>
      </c>
      <c r="E3189" s="42" t="s">
        <v>92</v>
      </c>
      <c r="F3189" s="42" t="s">
        <v>93</v>
      </c>
      <c r="G3189" s="44" t="s">
        <v>88</v>
      </c>
      <c r="H3189" s="45">
        <v>5468.83</v>
      </c>
    </row>
    <row r="3190" spans="1:8">
      <c r="A3190" s="42" t="s">
        <v>90</v>
      </c>
      <c r="B3190" s="43">
        <v>42036</v>
      </c>
      <c r="C3190" s="43" t="s">
        <v>225</v>
      </c>
      <c r="D3190" s="47" t="s">
        <v>112</v>
      </c>
      <c r="E3190" s="42" t="s">
        <v>92</v>
      </c>
      <c r="F3190" s="42" t="s">
        <v>93</v>
      </c>
      <c r="G3190" s="44" t="s">
        <v>88</v>
      </c>
      <c r="H3190" s="45">
        <v>2818.567</v>
      </c>
    </row>
    <row r="3191" spans="1:8">
      <c r="A3191" s="42" t="s">
        <v>90</v>
      </c>
      <c r="B3191" s="43">
        <v>42036</v>
      </c>
      <c r="C3191" s="43" t="s">
        <v>225</v>
      </c>
      <c r="D3191" s="47" t="s">
        <v>143</v>
      </c>
      <c r="E3191" s="42" t="s">
        <v>108</v>
      </c>
      <c r="F3191" s="42" t="s">
        <v>93</v>
      </c>
      <c r="G3191" s="44" t="s">
        <v>88</v>
      </c>
      <c r="H3191" s="45">
        <v>347.9</v>
      </c>
    </row>
    <row r="3192" spans="1:8">
      <c r="A3192" s="42" t="s">
        <v>90</v>
      </c>
      <c r="B3192" s="43">
        <v>42036</v>
      </c>
      <c r="C3192" s="43" t="s">
        <v>225</v>
      </c>
      <c r="D3192" s="47" t="s">
        <v>101</v>
      </c>
      <c r="E3192" s="42" t="s">
        <v>104</v>
      </c>
      <c r="F3192" s="42" t="s">
        <v>93</v>
      </c>
      <c r="G3192" s="44" t="s">
        <v>88</v>
      </c>
      <c r="H3192" s="45">
        <v>760.1</v>
      </c>
    </row>
    <row r="3193" spans="1:8">
      <c r="A3193" s="42" t="s">
        <v>90</v>
      </c>
      <c r="B3193" s="43">
        <v>42036</v>
      </c>
      <c r="C3193" s="43" t="s">
        <v>225</v>
      </c>
      <c r="D3193" s="47" t="s">
        <v>103</v>
      </c>
      <c r="E3193" s="42" t="s">
        <v>104</v>
      </c>
      <c r="F3193" s="42" t="s">
        <v>93</v>
      </c>
      <c r="G3193" s="44" t="s">
        <v>88</v>
      </c>
      <c r="H3193" s="45">
        <v>292.85000000000002</v>
      </c>
    </row>
    <row r="3194" spans="1:8">
      <c r="A3194" s="42" t="s">
        <v>90</v>
      </c>
      <c r="B3194" s="43">
        <v>42036</v>
      </c>
      <c r="C3194" s="43" t="s">
        <v>225</v>
      </c>
      <c r="D3194" s="47" t="s">
        <v>103</v>
      </c>
      <c r="E3194" s="42" t="s">
        <v>104</v>
      </c>
      <c r="F3194" s="42" t="s">
        <v>93</v>
      </c>
      <c r="G3194" s="44" t="s">
        <v>88</v>
      </c>
      <c r="H3194" s="45">
        <v>752.7</v>
      </c>
    </row>
    <row r="3195" spans="1:8">
      <c r="A3195" s="42" t="s">
        <v>90</v>
      </c>
      <c r="B3195" s="43">
        <v>42036</v>
      </c>
      <c r="C3195" s="43" t="s">
        <v>225</v>
      </c>
      <c r="D3195" s="47" t="s">
        <v>103</v>
      </c>
      <c r="E3195" s="42" t="s">
        <v>104</v>
      </c>
      <c r="F3195" s="42" t="s">
        <v>93</v>
      </c>
      <c r="G3195" s="44" t="s">
        <v>88</v>
      </c>
      <c r="H3195" s="45">
        <v>597.45000000000005</v>
      </c>
    </row>
    <row r="3196" spans="1:8">
      <c r="A3196" s="42" t="s">
        <v>90</v>
      </c>
      <c r="B3196" s="43">
        <v>42036</v>
      </c>
      <c r="C3196" s="43" t="s">
        <v>225</v>
      </c>
      <c r="D3196" s="47" t="s">
        <v>94</v>
      </c>
      <c r="E3196" s="42" t="s">
        <v>96</v>
      </c>
      <c r="F3196" s="42" t="s">
        <v>87</v>
      </c>
      <c r="G3196" s="44" t="s">
        <v>88</v>
      </c>
      <c r="H3196" s="45">
        <v>68.650000000000006</v>
      </c>
    </row>
    <row r="3197" spans="1:8">
      <c r="A3197" s="42" t="s">
        <v>90</v>
      </c>
      <c r="B3197" s="43">
        <v>42036</v>
      </c>
      <c r="C3197" s="43" t="s">
        <v>225</v>
      </c>
      <c r="D3197" s="47" t="s">
        <v>94</v>
      </c>
      <c r="E3197" s="42" t="s">
        <v>104</v>
      </c>
      <c r="F3197" s="42" t="s">
        <v>87</v>
      </c>
      <c r="G3197" s="44" t="s">
        <v>88</v>
      </c>
      <c r="H3197" s="45">
        <v>2807.5810000000001</v>
      </c>
    </row>
    <row r="3198" spans="1:8">
      <c r="A3198" s="42" t="s">
        <v>90</v>
      </c>
      <c r="B3198" s="43">
        <v>42036</v>
      </c>
      <c r="C3198" s="43" t="s">
        <v>225</v>
      </c>
      <c r="D3198" s="47" t="s">
        <v>94</v>
      </c>
      <c r="E3198" s="42" t="s">
        <v>146</v>
      </c>
      <c r="F3198" s="42" t="s">
        <v>87</v>
      </c>
      <c r="G3198" s="44" t="s">
        <v>88</v>
      </c>
      <c r="H3198" s="45">
        <v>2345.6669999999999</v>
      </c>
    </row>
    <row r="3199" spans="1:8">
      <c r="A3199" s="42" t="s">
        <v>83</v>
      </c>
      <c r="B3199" s="43">
        <v>42036</v>
      </c>
      <c r="C3199" s="43" t="s">
        <v>225</v>
      </c>
      <c r="D3199" s="47" t="s">
        <v>279</v>
      </c>
      <c r="E3199" s="42" t="s">
        <v>86</v>
      </c>
      <c r="F3199" s="42" t="s">
        <v>87</v>
      </c>
      <c r="G3199" s="44" t="s">
        <v>88</v>
      </c>
      <c r="H3199" s="45">
        <v>277.85000000000002</v>
      </c>
    </row>
    <row r="3200" spans="1:8">
      <c r="A3200" s="42" t="s">
        <v>83</v>
      </c>
      <c r="B3200" s="43">
        <v>42036</v>
      </c>
      <c r="C3200" s="43" t="s">
        <v>225</v>
      </c>
      <c r="D3200" s="47" t="s">
        <v>279</v>
      </c>
      <c r="E3200" s="42" t="s">
        <v>86</v>
      </c>
      <c r="F3200" s="42" t="s">
        <v>87</v>
      </c>
      <c r="G3200" s="44" t="s">
        <v>88</v>
      </c>
      <c r="H3200" s="45">
        <v>70.05</v>
      </c>
    </row>
    <row r="3201" spans="1:8">
      <c r="A3201" s="42" t="s">
        <v>90</v>
      </c>
      <c r="B3201" s="43">
        <v>42036</v>
      </c>
      <c r="C3201" s="43" t="s">
        <v>225</v>
      </c>
      <c r="D3201" s="47" t="s">
        <v>273</v>
      </c>
      <c r="E3201" s="42" t="s">
        <v>109</v>
      </c>
      <c r="F3201" s="42" t="s">
        <v>93</v>
      </c>
      <c r="G3201" s="44" t="s">
        <v>88</v>
      </c>
      <c r="H3201" s="45">
        <v>1689.3</v>
      </c>
    </row>
    <row r="3202" spans="1:8">
      <c r="A3202" s="42" t="s">
        <v>90</v>
      </c>
      <c r="B3202" s="43">
        <v>42036</v>
      </c>
      <c r="C3202" s="43" t="s">
        <v>225</v>
      </c>
      <c r="D3202" s="47" t="s">
        <v>110</v>
      </c>
      <c r="E3202" s="42" t="s">
        <v>108</v>
      </c>
      <c r="F3202" s="42" t="s">
        <v>93</v>
      </c>
      <c r="G3202" s="44" t="s">
        <v>88</v>
      </c>
      <c r="H3202" s="45">
        <v>291.14999999999998</v>
      </c>
    </row>
    <row r="3203" spans="1:8">
      <c r="A3203" s="42" t="s">
        <v>90</v>
      </c>
      <c r="B3203" s="43">
        <v>42036</v>
      </c>
      <c r="C3203" s="43" t="s">
        <v>225</v>
      </c>
      <c r="D3203" s="47" t="s">
        <v>292</v>
      </c>
      <c r="E3203" s="42" t="s">
        <v>104</v>
      </c>
      <c r="F3203" s="42" t="s">
        <v>124</v>
      </c>
      <c r="G3203" s="44" t="s">
        <v>98</v>
      </c>
      <c r="H3203" s="45">
        <v>59.25</v>
      </c>
    </row>
    <row r="3204" spans="1:8">
      <c r="A3204" s="42" t="s">
        <v>90</v>
      </c>
      <c r="B3204" s="43">
        <v>42036</v>
      </c>
      <c r="C3204" s="43" t="s">
        <v>225</v>
      </c>
      <c r="D3204" s="47" t="s">
        <v>292</v>
      </c>
      <c r="E3204" s="42" t="s">
        <v>104</v>
      </c>
      <c r="F3204" s="42" t="s">
        <v>124</v>
      </c>
      <c r="G3204" s="44" t="s">
        <v>98</v>
      </c>
      <c r="H3204" s="45">
        <v>105.7</v>
      </c>
    </row>
    <row r="3205" spans="1:8">
      <c r="A3205" s="42" t="s">
        <v>90</v>
      </c>
      <c r="B3205" s="43">
        <v>42036</v>
      </c>
      <c r="C3205" s="43" t="s">
        <v>225</v>
      </c>
      <c r="D3205" s="47" t="s">
        <v>222</v>
      </c>
      <c r="E3205" s="42" t="s">
        <v>223</v>
      </c>
      <c r="F3205" s="42" t="s">
        <v>124</v>
      </c>
      <c r="G3205" s="44" t="s">
        <v>98</v>
      </c>
      <c r="H3205" s="45">
        <v>15.968</v>
      </c>
    </row>
    <row r="3206" spans="1:8">
      <c r="A3206" s="42" t="s">
        <v>90</v>
      </c>
      <c r="B3206" s="43">
        <v>42036</v>
      </c>
      <c r="C3206" s="43" t="s">
        <v>225</v>
      </c>
      <c r="D3206" s="47" t="s">
        <v>117</v>
      </c>
      <c r="E3206" s="42" t="s">
        <v>104</v>
      </c>
      <c r="F3206" s="42" t="s">
        <v>93</v>
      </c>
      <c r="G3206" s="44" t="s">
        <v>88</v>
      </c>
      <c r="H3206" s="45">
        <v>747.75</v>
      </c>
    </row>
    <row r="3207" spans="1:8">
      <c r="A3207" s="42" t="s">
        <v>90</v>
      </c>
      <c r="B3207" s="43">
        <v>42036</v>
      </c>
      <c r="C3207" s="43" t="s">
        <v>225</v>
      </c>
      <c r="D3207" s="47" t="s">
        <v>112</v>
      </c>
      <c r="E3207" s="42" t="s">
        <v>113</v>
      </c>
      <c r="F3207" s="42" t="s">
        <v>93</v>
      </c>
      <c r="G3207" s="44" t="s">
        <v>88</v>
      </c>
      <c r="H3207" s="45">
        <v>3003.13</v>
      </c>
    </row>
    <row r="3208" spans="1:8">
      <c r="A3208" s="42" t="s">
        <v>90</v>
      </c>
      <c r="B3208" s="43">
        <v>42036</v>
      </c>
      <c r="C3208" s="43" t="s">
        <v>225</v>
      </c>
      <c r="D3208" s="47" t="s">
        <v>288</v>
      </c>
      <c r="E3208" s="42" t="s">
        <v>115</v>
      </c>
      <c r="F3208" s="42" t="s">
        <v>87</v>
      </c>
      <c r="G3208" s="44" t="s">
        <v>98</v>
      </c>
      <c r="H3208" s="45">
        <v>22.68</v>
      </c>
    </row>
    <row r="3209" spans="1:8">
      <c r="A3209" s="42" t="s">
        <v>90</v>
      </c>
      <c r="B3209" s="43">
        <v>42036</v>
      </c>
      <c r="C3209" s="43" t="s">
        <v>225</v>
      </c>
      <c r="D3209" s="47" t="s">
        <v>143</v>
      </c>
      <c r="E3209" s="42" t="s">
        <v>108</v>
      </c>
      <c r="F3209" s="42" t="s">
        <v>93</v>
      </c>
      <c r="G3209" s="44" t="s">
        <v>88</v>
      </c>
      <c r="H3209" s="45">
        <v>205.45</v>
      </c>
    </row>
    <row r="3210" spans="1:8">
      <c r="A3210" s="42" t="s">
        <v>90</v>
      </c>
      <c r="B3210" s="43">
        <v>42036</v>
      </c>
      <c r="C3210" s="43" t="s">
        <v>225</v>
      </c>
      <c r="D3210" s="47" t="s">
        <v>143</v>
      </c>
      <c r="E3210" s="42" t="s">
        <v>108</v>
      </c>
      <c r="F3210" s="42" t="s">
        <v>93</v>
      </c>
      <c r="G3210" s="44" t="s">
        <v>88</v>
      </c>
      <c r="H3210" s="45">
        <v>208.7</v>
      </c>
    </row>
    <row r="3211" spans="1:8">
      <c r="A3211" s="42" t="s">
        <v>90</v>
      </c>
      <c r="B3211" s="43">
        <v>42036</v>
      </c>
      <c r="C3211" s="43" t="s">
        <v>225</v>
      </c>
      <c r="D3211" s="47" t="s">
        <v>103</v>
      </c>
      <c r="E3211" s="42" t="s">
        <v>104</v>
      </c>
      <c r="F3211" s="42" t="s">
        <v>93</v>
      </c>
      <c r="G3211" s="44" t="s">
        <v>88</v>
      </c>
      <c r="H3211" s="45">
        <v>1106.55</v>
      </c>
    </row>
    <row r="3212" spans="1:8">
      <c r="A3212" s="42" t="s">
        <v>90</v>
      </c>
      <c r="B3212" s="43">
        <v>42036</v>
      </c>
      <c r="C3212" s="43" t="s">
        <v>225</v>
      </c>
      <c r="D3212" s="47" t="s">
        <v>103</v>
      </c>
      <c r="E3212" s="42" t="s">
        <v>104</v>
      </c>
      <c r="F3212" s="42" t="s">
        <v>93</v>
      </c>
      <c r="G3212" s="44" t="s">
        <v>88</v>
      </c>
      <c r="H3212" s="45">
        <v>788.95</v>
      </c>
    </row>
    <row r="3213" spans="1:8">
      <c r="A3213" s="42" t="s">
        <v>90</v>
      </c>
      <c r="B3213" s="43">
        <v>42036</v>
      </c>
      <c r="C3213" s="43" t="s">
        <v>225</v>
      </c>
      <c r="D3213" s="47" t="s">
        <v>188</v>
      </c>
      <c r="E3213" s="42" t="s">
        <v>95</v>
      </c>
      <c r="F3213" s="42" t="s">
        <v>93</v>
      </c>
      <c r="G3213" s="44" t="s">
        <v>98</v>
      </c>
      <c r="H3213" s="45">
        <v>59.84</v>
      </c>
    </row>
    <row r="3214" spans="1:8">
      <c r="A3214" s="42" t="s">
        <v>83</v>
      </c>
      <c r="B3214" s="43">
        <v>42036</v>
      </c>
      <c r="C3214" s="43" t="s">
        <v>225</v>
      </c>
      <c r="D3214" s="47" t="s">
        <v>125</v>
      </c>
      <c r="E3214" s="42" t="s">
        <v>86</v>
      </c>
      <c r="F3214" s="42" t="s">
        <v>87</v>
      </c>
      <c r="G3214" s="44" t="s">
        <v>88</v>
      </c>
      <c r="H3214" s="45">
        <v>234.36</v>
      </c>
    </row>
    <row r="3215" spans="1:8">
      <c r="A3215" s="42" t="s">
        <v>83</v>
      </c>
      <c r="B3215" s="43">
        <v>42036</v>
      </c>
      <c r="C3215" s="43" t="s">
        <v>225</v>
      </c>
      <c r="D3215" s="47" t="s">
        <v>191</v>
      </c>
      <c r="E3215" s="42" t="s">
        <v>86</v>
      </c>
      <c r="F3215" s="42" t="s">
        <v>87</v>
      </c>
      <c r="G3215" s="44" t="s">
        <v>88</v>
      </c>
      <c r="H3215" s="45">
        <v>2600</v>
      </c>
    </row>
    <row r="3216" spans="1:8">
      <c r="A3216" s="42" t="s">
        <v>83</v>
      </c>
      <c r="B3216" s="43">
        <v>42005</v>
      </c>
      <c r="C3216" s="43" t="s">
        <v>225</v>
      </c>
      <c r="D3216" s="47" t="s">
        <v>254</v>
      </c>
      <c r="E3216" s="42" t="s">
        <v>86</v>
      </c>
      <c r="F3216" s="42" t="s">
        <v>87</v>
      </c>
      <c r="G3216" s="44" t="s">
        <v>88</v>
      </c>
      <c r="H3216" s="45">
        <v>61.2</v>
      </c>
    </row>
    <row r="3217" spans="1:8">
      <c r="A3217" s="42" t="s">
        <v>83</v>
      </c>
      <c r="B3217" s="43">
        <v>42036</v>
      </c>
      <c r="C3217" s="43" t="s">
        <v>225</v>
      </c>
      <c r="D3217" s="47" t="s">
        <v>200</v>
      </c>
      <c r="E3217" s="42" t="s">
        <v>86</v>
      </c>
      <c r="F3217" s="42" t="s">
        <v>87</v>
      </c>
      <c r="G3217" s="44" t="s">
        <v>88</v>
      </c>
      <c r="H3217" s="45">
        <v>449.3</v>
      </c>
    </row>
    <row r="3218" spans="1:8">
      <c r="A3218" s="42" t="s">
        <v>90</v>
      </c>
      <c r="B3218" s="43">
        <v>42036</v>
      </c>
      <c r="C3218" s="43" t="s">
        <v>225</v>
      </c>
      <c r="D3218" s="47" t="s">
        <v>266</v>
      </c>
      <c r="E3218" s="42" t="s">
        <v>293</v>
      </c>
      <c r="F3218" s="42" t="s">
        <v>93</v>
      </c>
      <c r="G3218" s="44" t="s">
        <v>88</v>
      </c>
      <c r="H3218" s="45">
        <v>3011.05</v>
      </c>
    </row>
    <row r="3219" spans="1:8">
      <c r="A3219" s="42" t="s">
        <v>90</v>
      </c>
      <c r="B3219" s="43">
        <v>42036</v>
      </c>
      <c r="C3219" s="43" t="s">
        <v>225</v>
      </c>
      <c r="D3219" s="47" t="s">
        <v>110</v>
      </c>
      <c r="E3219" s="42" t="s">
        <v>108</v>
      </c>
      <c r="F3219" s="42" t="s">
        <v>93</v>
      </c>
      <c r="G3219" s="44" t="s">
        <v>88</v>
      </c>
      <c r="H3219" s="45">
        <v>306.35000000000002</v>
      </c>
    </row>
    <row r="3220" spans="1:8">
      <c r="A3220" s="42" t="s">
        <v>90</v>
      </c>
      <c r="B3220" s="43">
        <v>42036</v>
      </c>
      <c r="C3220" s="43" t="s">
        <v>225</v>
      </c>
      <c r="D3220" s="47" t="s">
        <v>110</v>
      </c>
      <c r="E3220" s="42" t="s">
        <v>157</v>
      </c>
      <c r="F3220" s="42" t="s">
        <v>93</v>
      </c>
      <c r="G3220" s="42" t="s">
        <v>111</v>
      </c>
      <c r="H3220" s="45">
        <v>254.7</v>
      </c>
    </row>
    <row r="3221" spans="1:8">
      <c r="A3221" s="42" t="s">
        <v>90</v>
      </c>
      <c r="B3221" s="43">
        <v>42036</v>
      </c>
      <c r="C3221" s="43" t="s">
        <v>225</v>
      </c>
      <c r="D3221" s="47" t="s">
        <v>143</v>
      </c>
      <c r="E3221" s="42" t="s">
        <v>144</v>
      </c>
      <c r="F3221" s="42" t="s">
        <v>93</v>
      </c>
      <c r="G3221" s="44" t="s">
        <v>88</v>
      </c>
      <c r="H3221" s="45">
        <v>690.7</v>
      </c>
    </row>
    <row r="3222" spans="1:8">
      <c r="A3222" s="42" t="s">
        <v>90</v>
      </c>
      <c r="B3222" s="43">
        <v>42036</v>
      </c>
      <c r="C3222" s="43" t="s">
        <v>225</v>
      </c>
      <c r="D3222" s="47" t="s">
        <v>103</v>
      </c>
      <c r="E3222" s="42" t="s">
        <v>104</v>
      </c>
      <c r="F3222" s="42" t="s">
        <v>93</v>
      </c>
      <c r="G3222" s="44" t="s">
        <v>88</v>
      </c>
      <c r="H3222" s="45">
        <v>756.45</v>
      </c>
    </row>
    <row r="3223" spans="1:8">
      <c r="A3223" s="42" t="s">
        <v>90</v>
      </c>
      <c r="B3223" s="43">
        <v>42036</v>
      </c>
      <c r="C3223" s="43" t="s">
        <v>225</v>
      </c>
      <c r="D3223" s="47" t="s">
        <v>103</v>
      </c>
      <c r="E3223" s="42" t="s">
        <v>104</v>
      </c>
      <c r="F3223" s="42" t="s">
        <v>93</v>
      </c>
      <c r="G3223" s="44" t="s">
        <v>88</v>
      </c>
      <c r="H3223" s="45">
        <v>544.35</v>
      </c>
    </row>
    <row r="3224" spans="1:8">
      <c r="A3224" s="42" t="s">
        <v>90</v>
      </c>
      <c r="B3224" s="43">
        <v>42036</v>
      </c>
      <c r="C3224" s="43" t="s">
        <v>225</v>
      </c>
      <c r="D3224" s="47" t="s">
        <v>165</v>
      </c>
      <c r="E3224" s="42" t="s">
        <v>123</v>
      </c>
      <c r="F3224" s="42" t="s">
        <v>93</v>
      </c>
      <c r="G3224" s="42" t="s">
        <v>111</v>
      </c>
      <c r="H3224" s="45">
        <v>21.47</v>
      </c>
    </row>
    <row r="3225" spans="1:8">
      <c r="A3225" s="42" t="s">
        <v>90</v>
      </c>
      <c r="B3225" s="43">
        <v>42036</v>
      </c>
      <c r="C3225" s="43" t="s">
        <v>225</v>
      </c>
      <c r="D3225" s="47" t="s">
        <v>294</v>
      </c>
      <c r="E3225" s="42" t="s">
        <v>95</v>
      </c>
      <c r="F3225" s="42" t="s">
        <v>93</v>
      </c>
      <c r="G3225" s="44" t="s">
        <v>98</v>
      </c>
      <c r="H3225" s="45">
        <v>68</v>
      </c>
    </row>
    <row r="3226" spans="1:8">
      <c r="A3226" s="42" t="s">
        <v>90</v>
      </c>
      <c r="B3226" s="43">
        <v>42036</v>
      </c>
      <c r="C3226" s="43" t="s">
        <v>225</v>
      </c>
      <c r="D3226" s="47" t="s">
        <v>127</v>
      </c>
      <c r="E3226" s="42" t="s">
        <v>128</v>
      </c>
      <c r="F3226" s="42" t="s">
        <v>93</v>
      </c>
      <c r="G3226" s="44" t="s">
        <v>88</v>
      </c>
      <c r="H3226" s="45">
        <v>95.5</v>
      </c>
    </row>
    <row r="3227" spans="1:8">
      <c r="A3227" s="42" t="s">
        <v>83</v>
      </c>
      <c r="B3227" s="43">
        <v>42036</v>
      </c>
      <c r="C3227" s="43" t="s">
        <v>225</v>
      </c>
      <c r="D3227" s="47" t="s">
        <v>125</v>
      </c>
      <c r="E3227" s="42" t="s">
        <v>86</v>
      </c>
      <c r="F3227" s="42" t="s">
        <v>87</v>
      </c>
      <c r="G3227" s="44" t="s">
        <v>88</v>
      </c>
      <c r="H3227" s="45">
        <v>254.36</v>
      </c>
    </row>
    <row r="3228" spans="1:8">
      <c r="A3228" s="42" t="s">
        <v>90</v>
      </c>
      <c r="B3228" s="43">
        <v>42036</v>
      </c>
      <c r="C3228" s="43" t="s">
        <v>225</v>
      </c>
      <c r="D3228" s="47" t="s">
        <v>137</v>
      </c>
      <c r="E3228" s="42" t="s">
        <v>108</v>
      </c>
      <c r="F3228" s="42" t="s">
        <v>93</v>
      </c>
      <c r="G3228" s="44" t="s">
        <v>88</v>
      </c>
      <c r="H3228" s="45">
        <v>506.85</v>
      </c>
    </row>
    <row r="3229" spans="1:8">
      <c r="A3229" s="42" t="s">
        <v>90</v>
      </c>
      <c r="B3229" s="43">
        <v>42036</v>
      </c>
      <c r="C3229" s="43" t="s">
        <v>225</v>
      </c>
      <c r="D3229" s="47" t="s">
        <v>137</v>
      </c>
      <c r="E3229" s="42" t="s">
        <v>108</v>
      </c>
      <c r="F3229" s="42" t="s">
        <v>93</v>
      </c>
      <c r="G3229" s="44" t="s">
        <v>88</v>
      </c>
      <c r="H3229" s="45">
        <v>496.2</v>
      </c>
    </row>
    <row r="3230" spans="1:8">
      <c r="A3230" s="42" t="s">
        <v>83</v>
      </c>
      <c r="B3230" s="43">
        <v>42005</v>
      </c>
      <c r="C3230" s="43" t="s">
        <v>225</v>
      </c>
      <c r="D3230" s="47" t="s">
        <v>279</v>
      </c>
      <c r="E3230" s="42" t="s">
        <v>86</v>
      </c>
      <c r="F3230" s="42" t="s">
        <v>87</v>
      </c>
      <c r="G3230" s="44" t="s">
        <v>88</v>
      </c>
      <c r="H3230" s="45">
        <v>70.3</v>
      </c>
    </row>
    <row r="3231" spans="1:8">
      <c r="A3231" s="42" t="s">
        <v>83</v>
      </c>
      <c r="B3231" s="43">
        <v>42005</v>
      </c>
      <c r="C3231" s="43" t="s">
        <v>225</v>
      </c>
      <c r="D3231" s="47" t="s">
        <v>279</v>
      </c>
      <c r="E3231" s="42" t="s">
        <v>86</v>
      </c>
      <c r="F3231" s="42" t="s">
        <v>87</v>
      </c>
      <c r="G3231" s="44" t="s">
        <v>88</v>
      </c>
      <c r="H3231" s="45">
        <v>210.25</v>
      </c>
    </row>
    <row r="3232" spans="1:8">
      <c r="A3232" s="42" t="s">
        <v>83</v>
      </c>
      <c r="B3232" s="43">
        <v>42005</v>
      </c>
      <c r="C3232" s="43" t="s">
        <v>225</v>
      </c>
      <c r="D3232" s="47" t="s">
        <v>279</v>
      </c>
      <c r="E3232" s="42" t="s">
        <v>86</v>
      </c>
      <c r="F3232" s="42" t="s">
        <v>87</v>
      </c>
      <c r="G3232" s="44" t="s">
        <v>88</v>
      </c>
      <c r="H3232" s="45">
        <v>210.2</v>
      </c>
    </row>
    <row r="3233" spans="1:8">
      <c r="A3233" s="42" t="s">
        <v>83</v>
      </c>
      <c r="B3233" s="43">
        <v>42005</v>
      </c>
      <c r="C3233" s="43" t="s">
        <v>225</v>
      </c>
      <c r="D3233" s="47" t="s">
        <v>279</v>
      </c>
      <c r="E3233" s="42" t="s">
        <v>86</v>
      </c>
      <c r="F3233" s="42" t="s">
        <v>87</v>
      </c>
      <c r="G3233" s="44" t="s">
        <v>88</v>
      </c>
      <c r="H3233" s="45">
        <v>69.95</v>
      </c>
    </row>
    <row r="3234" spans="1:8">
      <c r="A3234" s="42" t="s">
        <v>83</v>
      </c>
      <c r="B3234" s="43">
        <v>42005</v>
      </c>
      <c r="C3234" s="43" t="s">
        <v>225</v>
      </c>
      <c r="D3234" s="47" t="s">
        <v>279</v>
      </c>
      <c r="E3234" s="42" t="s">
        <v>86</v>
      </c>
      <c r="F3234" s="42" t="s">
        <v>87</v>
      </c>
      <c r="G3234" s="44" t="s">
        <v>88</v>
      </c>
      <c r="H3234" s="45">
        <v>69.900000000000006</v>
      </c>
    </row>
    <row r="3235" spans="1:8">
      <c r="A3235" s="42" t="s">
        <v>83</v>
      </c>
      <c r="B3235" s="43">
        <v>42005</v>
      </c>
      <c r="C3235" s="43" t="s">
        <v>225</v>
      </c>
      <c r="D3235" s="47" t="s">
        <v>279</v>
      </c>
      <c r="E3235" s="42" t="s">
        <v>86</v>
      </c>
      <c r="F3235" s="42" t="s">
        <v>87</v>
      </c>
      <c r="G3235" s="44" t="s">
        <v>88</v>
      </c>
      <c r="H3235" s="45">
        <v>70.099999999999994</v>
      </c>
    </row>
    <row r="3236" spans="1:8">
      <c r="A3236" s="42" t="s">
        <v>90</v>
      </c>
      <c r="B3236" s="43">
        <v>42036</v>
      </c>
      <c r="C3236" s="43" t="s">
        <v>225</v>
      </c>
      <c r="D3236" s="47" t="s">
        <v>110</v>
      </c>
      <c r="E3236" s="42" t="s">
        <v>108</v>
      </c>
      <c r="F3236" s="42" t="s">
        <v>93</v>
      </c>
      <c r="G3236" s="44" t="s">
        <v>88</v>
      </c>
      <c r="H3236" s="45">
        <v>1055.8499999999999</v>
      </c>
    </row>
    <row r="3237" spans="1:8">
      <c r="A3237" s="42" t="s">
        <v>83</v>
      </c>
      <c r="B3237" s="43">
        <v>42005</v>
      </c>
      <c r="C3237" s="43" t="s">
        <v>225</v>
      </c>
      <c r="D3237" s="47" t="s">
        <v>105</v>
      </c>
      <c r="E3237" s="42" t="s">
        <v>86</v>
      </c>
      <c r="F3237" s="42" t="s">
        <v>87</v>
      </c>
      <c r="G3237" s="44" t="s">
        <v>88</v>
      </c>
      <c r="H3237" s="45">
        <v>115.74</v>
      </c>
    </row>
    <row r="3238" spans="1:8">
      <c r="A3238" s="42" t="s">
        <v>83</v>
      </c>
      <c r="B3238" s="43">
        <v>42036</v>
      </c>
      <c r="C3238" s="43" t="s">
        <v>225</v>
      </c>
      <c r="D3238" s="47" t="s">
        <v>105</v>
      </c>
      <c r="E3238" s="42" t="s">
        <v>86</v>
      </c>
      <c r="F3238" s="42" t="s">
        <v>87</v>
      </c>
      <c r="G3238" s="44" t="s">
        <v>88</v>
      </c>
      <c r="H3238" s="45">
        <v>849.8</v>
      </c>
    </row>
    <row r="3239" spans="1:8">
      <c r="A3239" s="42" t="s">
        <v>90</v>
      </c>
      <c r="B3239" s="43">
        <v>42036</v>
      </c>
      <c r="C3239" s="43" t="s">
        <v>225</v>
      </c>
      <c r="D3239" s="47" t="s">
        <v>120</v>
      </c>
      <c r="E3239" s="42" t="s">
        <v>177</v>
      </c>
      <c r="F3239" s="42" t="s">
        <v>93</v>
      </c>
      <c r="G3239" s="44" t="s">
        <v>88</v>
      </c>
      <c r="H3239" s="45">
        <v>5010.5110000000004</v>
      </c>
    </row>
    <row r="3240" spans="1:8">
      <c r="A3240" s="42" t="s">
        <v>90</v>
      </c>
      <c r="B3240" s="43">
        <v>42036</v>
      </c>
      <c r="C3240" s="43" t="s">
        <v>225</v>
      </c>
      <c r="D3240" s="47" t="s">
        <v>112</v>
      </c>
      <c r="E3240" s="42" t="s">
        <v>113</v>
      </c>
      <c r="F3240" s="42" t="s">
        <v>93</v>
      </c>
      <c r="G3240" s="44" t="s">
        <v>88</v>
      </c>
      <c r="H3240" s="45">
        <v>3169.585</v>
      </c>
    </row>
    <row r="3241" spans="1:8">
      <c r="A3241" s="42" t="s">
        <v>90</v>
      </c>
      <c r="B3241" s="43">
        <v>42036</v>
      </c>
      <c r="C3241" s="43" t="s">
        <v>225</v>
      </c>
      <c r="D3241" s="47" t="s">
        <v>112</v>
      </c>
      <c r="E3241" s="42" t="s">
        <v>113</v>
      </c>
      <c r="F3241" s="42" t="s">
        <v>93</v>
      </c>
      <c r="G3241" s="44" t="s">
        <v>88</v>
      </c>
      <c r="H3241" s="45">
        <v>2983.404</v>
      </c>
    </row>
    <row r="3242" spans="1:8">
      <c r="A3242" s="42" t="s">
        <v>90</v>
      </c>
      <c r="B3242" s="43">
        <v>42036</v>
      </c>
      <c r="C3242" s="43" t="s">
        <v>225</v>
      </c>
      <c r="D3242" s="47" t="s">
        <v>143</v>
      </c>
      <c r="E3242" s="42" t="s">
        <v>108</v>
      </c>
      <c r="F3242" s="42" t="s">
        <v>93</v>
      </c>
      <c r="G3242" s="44" t="s">
        <v>88</v>
      </c>
      <c r="H3242" s="45">
        <v>69.349999999999994</v>
      </c>
    </row>
    <row r="3243" spans="1:8">
      <c r="A3243" s="42" t="s">
        <v>90</v>
      </c>
      <c r="B3243" s="43">
        <v>42036</v>
      </c>
      <c r="C3243" s="43" t="s">
        <v>225</v>
      </c>
      <c r="D3243" s="47" t="s">
        <v>103</v>
      </c>
      <c r="E3243" s="42" t="s">
        <v>104</v>
      </c>
      <c r="F3243" s="42" t="s">
        <v>93</v>
      </c>
      <c r="G3243" s="44" t="s">
        <v>88</v>
      </c>
      <c r="H3243" s="45">
        <v>469.5</v>
      </c>
    </row>
    <row r="3244" spans="1:8">
      <c r="A3244" s="42" t="s">
        <v>90</v>
      </c>
      <c r="B3244" s="43">
        <v>42036</v>
      </c>
      <c r="C3244" s="43" t="s">
        <v>225</v>
      </c>
      <c r="D3244" s="47" t="s">
        <v>103</v>
      </c>
      <c r="E3244" s="42" t="s">
        <v>104</v>
      </c>
      <c r="F3244" s="42" t="s">
        <v>93</v>
      </c>
      <c r="G3244" s="44" t="s">
        <v>88</v>
      </c>
      <c r="H3244" s="45">
        <v>891.1</v>
      </c>
    </row>
    <row r="3245" spans="1:8">
      <c r="A3245" s="42" t="s">
        <v>90</v>
      </c>
      <c r="B3245" s="43">
        <v>42036</v>
      </c>
      <c r="C3245" s="43" t="s">
        <v>225</v>
      </c>
      <c r="D3245" s="47" t="s">
        <v>103</v>
      </c>
      <c r="E3245" s="42" t="s">
        <v>104</v>
      </c>
      <c r="F3245" s="42" t="s">
        <v>93</v>
      </c>
      <c r="G3245" s="44" t="s">
        <v>88</v>
      </c>
      <c r="H3245" s="45">
        <v>2030.2</v>
      </c>
    </row>
    <row r="3246" spans="1:8">
      <c r="A3246" s="42" t="s">
        <v>83</v>
      </c>
      <c r="B3246" s="43">
        <v>42005</v>
      </c>
      <c r="C3246" s="43" t="s">
        <v>225</v>
      </c>
      <c r="D3246" s="47" t="s">
        <v>152</v>
      </c>
      <c r="E3246" s="42" t="s">
        <v>86</v>
      </c>
      <c r="F3246" s="42" t="s">
        <v>87</v>
      </c>
      <c r="G3246" s="44" t="s">
        <v>88</v>
      </c>
      <c r="H3246" s="45">
        <v>67.7</v>
      </c>
    </row>
    <row r="3247" spans="1:8">
      <c r="A3247" s="42" t="s">
        <v>90</v>
      </c>
      <c r="B3247" s="43">
        <v>42036</v>
      </c>
      <c r="C3247" s="43" t="s">
        <v>225</v>
      </c>
      <c r="D3247" s="47" t="s">
        <v>165</v>
      </c>
      <c r="E3247" s="42" t="s">
        <v>123</v>
      </c>
      <c r="F3247" s="42" t="s">
        <v>93</v>
      </c>
      <c r="G3247" s="42" t="s">
        <v>111</v>
      </c>
      <c r="H3247" s="45">
        <v>21.9</v>
      </c>
    </row>
    <row r="3248" spans="1:8">
      <c r="A3248" s="42" t="s">
        <v>90</v>
      </c>
      <c r="B3248" s="43">
        <v>42036</v>
      </c>
      <c r="C3248" s="43" t="s">
        <v>225</v>
      </c>
      <c r="D3248" s="47" t="s">
        <v>165</v>
      </c>
      <c r="E3248" s="42" t="s">
        <v>157</v>
      </c>
      <c r="F3248" s="42" t="s">
        <v>93</v>
      </c>
      <c r="G3248" s="42" t="s">
        <v>111</v>
      </c>
      <c r="H3248" s="45">
        <v>21.75</v>
      </c>
    </row>
    <row r="3249" spans="1:8">
      <c r="A3249" s="42" t="s">
        <v>83</v>
      </c>
      <c r="B3249" s="43">
        <v>42036</v>
      </c>
      <c r="C3249" s="43" t="s">
        <v>225</v>
      </c>
      <c r="D3249" s="47" t="s">
        <v>105</v>
      </c>
      <c r="E3249" s="42" t="s">
        <v>86</v>
      </c>
      <c r="F3249" s="42" t="s">
        <v>87</v>
      </c>
      <c r="G3249" s="44" t="s">
        <v>88</v>
      </c>
      <c r="H3249" s="45">
        <v>120.8</v>
      </c>
    </row>
    <row r="3250" spans="1:8">
      <c r="A3250" s="42" t="s">
        <v>90</v>
      </c>
      <c r="B3250" s="43">
        <v>42005</v>
      </c>
      <c r="C3250" s="43" t="s">
        <v>225</v>
      </c>
      <c r="D3250" s="47" t="s">
        <v>288</v>
      </c>
      <c r="E3250" s="42" t="s">
        <v>115</v>
      </c>
      <c r="F3250" s="42" t="s">
        <v>87</v>
      </c>
      <c r="G3250" s="44" t="s">
        <v>98</v>
      </c>
      <c r="H3250" s="45">
        <v>20</v>
      </c>
    </row>
    <row r="3251" spans="1:8">
      <c r="A3251" s="42" t="s">
        <v>90</v>
      </c>
      <c r="B3251" s="43">
        <v>42036</v>
      </c>
      <c r="C3251" s="43" t="s">
        <v>225</v>
      </c>
      <c r="D3251" s="47" t="s">
        <v>145</v>
      </c>
      <c r="E3251" s="42" t="s">
        <v>92</v>
      </c>
      <c r="F3251" s="42" t="s">
        <v>93</v>
      </c>
      <c r="G3251" s="44" t="s">
        <v>98</v>
      </c>
      <c r="H3251" s="45">
        <v>2655.45</v>
      </c>
    </row>
    <row r="3252" spans="1:8">
      <c r="A3252" s="42" t="s">
        <v>90</v>
      </c>
      <c r="B3252" s="43">
        <v>42005</v>
      </c>
      <c r="C3252" s="43" t="s">
        <v>225</v>
      </c>
      <c r="D3252" s="47" t="s">
        <v>94</v>
      </c>
      <c r="E3252" s="42" t="s">
        <v>157</v>
      </c>
      <c r="F3252" s="42" t="s">
        <v>87</v>
      </c>
      <c r="G3252" s="44" t="s">
        <v>88</v>
      </c>
      <c r="H3252" s="45">
        <v>5819.2560000000003</v>
      </c>
    </row>
    <row r="3253" spans="1:8">
      <c r="A3253" s="42" t="s">
        <v>90</v>
      </c>
      <c r="B3253" s="43">
        <v>42005</v>
      </c>
      <c r="C3253" s="43" t="s">
        <v>225</v>
      </c>
      <c r="D3253" s="47" t="s">
        <v>94</v>
      </c>
      <c r="E3253" s="42" t="s">
        <v>132</v>
      </c>
      <c r="F3253" s="42" t="s">
        <v>124</v>
      </c>
      <c r="G3253" s="44" t="s">
        <v>88</v>
      </c>
      <c r="H3253" s="45">
        <v>3285.643</v>
      </c>
    </row>
    <row r="3254" spans="1:8">
      <c r="A3254" s="42" t="s">
        <v>90</v>
      </c>
      <c r="B3254" s="43">
        <v>42005</v>
      </c>
      <c r="C3254" s="43" t="s">
        <v>225</v>
      </c>
      <c r="D3254" s="47" t="s">
        <v>112</v>
      </c>
      <c r="E3254" s="42" t="s">
        <v>177</v>
      </c>
      <c r="F3254" s="42" t="s">
        <v>93</v>
      </c>
      <c r="G3254" s="44" t="s">
        <v>88</v>
      </c>
      <c r="H3254" s="45">
        <v>4950</v>
      </c>
    </row>
    <row r="3255" spans="1:8">
      <c r="A3255" s="42" t="s">
        <v>90</v>
      </c>
      <c r="B3255" s="43">
        <v>42005</v>
      </c>
      <c r="C3255" s="43" t="s">
        <v>225</v>
      </c>
      <c r="D3255" s="47" t="s">
        <v>122</v>
      </c>
      <c r="E3255" s="42" t="s">
        <v>123</v>
      </c>
      <c r="F3255" s="42" t="s">
        <v>124</v>
      </c>
      <c r="G3255" s="44" t="s">
        <v>98</v>
      </c>
      <c r="H3255" s="45">
        <v>300</v>
      </c>
    </row>
    <row r="3256" spans="1:8">
      <c r="A3256" s="42" t="s">
        <v>83</v>
      </c>
      <c r="B3256" s="43">
        <v>42005</v>
      </c>
      <c r="C3256" s="43" t="s">
        <v>225</v>
      </c>
      <c r="D3256" s="47" t="s">
        <v>279</v>
      </c>
      <c r="E3256" s="42" t="s">
        <v>86</v>
      </c>
      <c r="F3256" s="42" t="s">
        <v>87</v>
      </c>
      <c r="G3256" s="44" t="s">
        <v>88</v>
      </c>
      <c r="H3256" s="45">
        <v>206.95</v>
      </c>
    </row>
    <row r="3257" spans="1:8">
      <c r="A3257" s="42" t="s">
        <v>83</v>
      </c>
      <c r="B3257" s="43">
        <v>42005</v>
      </c>
      <c r="C3257" s="43" t="s">
        <v>225</v>
      </c>
      <c r="D3257" s="47" t="s">
        <v>279</v>
      </c>
      <c r="E3257" s="42" t="s">
        <v>86</v>
      </c>
      <c r="F3257" s="42" t="s">
        <v>87</v>
      </c>
      <c r="G3257" s="44" t="s">
        <v>88</v>
      </c>
      <c r="H3257" s="45">
        <v>208.05</v>
      </c>
    </row>
    <row r="3258" spans="1:8">
      <c r="A3258" s="42" t="s">
        <v>90</v>
      </c>
      <c r="B3258" s="43">
        <v>42005</v>
      </c>
      <c r="C3258" s="43" t="s">
        <v>225</v>
      </c>
      <c r="D3258" s="47" t="s">
        <v>110</v>
      </c>
      <c r="E3258" s="42" t="s">
        <v>108</v>
      </c>
      <c r="F3258" s="42" t="s">
        <v>93</v>
      </c>
      <c r="G3258" s="44" t="s">
        <v>88</v>
      </c>
      <c r="H3258" s="45">
        <v>814.55</v>
      </c>
    </row>
    <row r="3259" spans="1:8">
      <c r="A3259" s="42" t="s">
        <v>90</v>
      </c>
      <c r="B3259" s="43">
        <v>42005</v>
      </c>
      <c r="C3259" s="43" t="s">
        <v>225</v>
      </c>
      <c r="D3259" s="47" t="s">
        <v>110</v>
      </c>
      <c r="E3259" s="42" t="s">
        <v>157</v>
      </c>
      <c r="F3259" s="42" t="s">
        <v>93</v>
      </c>
      <c r="G3259" s="42" t="s">
        <v>111</v>
      </c>
      <c r="H3259" s="45">
        <v>455.1</v>
      </c>
    </row>
    <row r="3260" spans="1:8">
      <c r="A3260" s="42" t="s">
        <v>90</v>
      </c>
      <c r="B3260" s="43">
        <v>42005</v>
      </c>
      <c r="C3260" s="43" t="s">
        <v>225</v>
      </c>
      <c r="D3260" s="47" t="s">
        <v>204</v>
      </c>
      <c r="E3260" s="42" t="s">
        <v>104</v>
      </c>
      <c r="F3260" s="42" t="s">
        <v>124</v>
      </c>
      <c r="G3260" s="44" t="s">
        <v>98</v>
      </c>
      <c r="H3260" s="45">
        <v>189.65</v>
      </c>
    </row>
    <row r="3261" spans="1:8">
      <c r="A3261" s="42" t="s">
        <v>83</v>
      </c>
      <c r="B3261" s="43">
        <v>42005</v>
      </c>
      <c r="C3261" s="43" t="s">
        <v>225</v>
      </c>
      <c r="D3261" s="47" t="s">
        <v>248</v>
      </c>
      <c r="E3261" s="42" t="s">
        <v>86</v>
      </c>
      <c r="F3261" s="42" t="s">
        <v>87</v>
      </c>
      <c r="G3261" s="44" t="s">
        <v>88</v>
      </c>
      <c r="H3261" s="45">
        <v>22</v>
      </c>
    </row>
    <row r="3262" spans="1:8">
      <c r="A3262" s="42" t="s">
        <v>83</v>
      </c>
      <c r="B3262" s="43">
        <v>42005</v>
      </c>
      <c r="C3262" s="43" t="s">
        <v>225</v>
      </c>
      <c r="D3262" s="47" t="s">
        <v>248</v>
      </c>
      <c r="E3262" s="42" t="s">
        <v>86</v>
      </c>
      <c r="F3262" s="42" t="s">
        <v>87</v>
      </c>
      <c r="G3262" s="44" t="s">
        <v>88</v>
      </c>
      <c r="H3262" s="45">
        <v>22</v>
      </c>
    </row>
    <row r="3263" spans="1:8">
      <c r="A3263" s="42" t="s">
        <v>90</v>
      </c>
      <c r="B3263" s="43">
        <v>42005</v>
      </c>
      <c r="C3263" s="43" t="s">
        <v>225</v>
      </c>
      <c r="D3263" s="47" t="s">
        <v>117</v>
      </c>
      <c r="E3263" s="42" t="s">
        <v>104</v>
      </c>
      <c r="F3263" s="42" t="s">
        <v>93</v>
      </c>
      <c r="G3263" s="44" t="s">
        <v>88</v>
      </c>
      <c r="H3263" s="45">
        <v>105.5</v>
      </c>
    </row>
    <row r="3264" spans="1:8">
      <c r="A3264" s="42" t="s">
        <v>90</v>
      </c>
      <c r="B3264" s="43">
        <v>42005</v>
      </c>
      <c r="C3264" s="43" t="s">
        <v>225</v>
      </c>
      <c r="D3264" s="47" t="s">
        <v>117</v>
      </c>
      <c r="E3264" s="42" t="s">
        <v>104</v>
      </c>
      <c r="F3264" s="42" t="s">
        <v>93</v>
      </c>
      <c r="G3264" s="44" t="s">
        <v>88</v>
      </c>
      <c r="H3264" s="45">
        <v>316.25</v>
      </c>
    </row>
    <row r="3265" spans="1:8">
      <c r="A3265" s="42" t="s">
        <v>90</v>
      </c>
      <c r="B3265" s="43">
        <v>42005</v>
      </c>
      <c r="C3265" s="43" t="s">
        <v>225</v>
      </c>
      <c r="D3265" s="47" t="s">
        <v>101</v>
      </c>
      <c r="E3265" s="42" t="s">
        <v>104</v>
      </c>
      <c r="F3265" s="42" t="s">
        <v>93</v>
      </c>
      <c r="G3265" s="44" t="s">
        <v>88</v>
      </c>
      <c r="H3265" s="45">
        <v>70.349999999999994</v>
      </c>
    </row>
    <row r="3266" spans="1:8">
      <c r="A3266" s="42" t="s">
        <v>90</v>
      </c>
      <c r="B3266" s="43">
        <v>42005</v>
      </c>
      <c r="C3266" s="43" t="s">
        <v>225</v>
      </c>
      <c r="D3266" s="47" t="s">
        <v>103</v>
      </c>
      <c r="E3266" s="42" t="s">
        <v>104</v>
      </c>
      <c r="F3266" s="42" t="s">
        <v>93</v>
      </c>
      <c r="G3266" s="44" t="s">
        <v>88</v>
      </c>
      <c r="H3266" s="45">
        <v>293.14999999999998</v>
      </c>
    </row>
    <row r="3267" spans="1:8">
      <c r="A3267" s="42" t="s">
        <v>90</v>
      </c>
      <c r="B3267" s="43">
        <v>42005</v>
      </c>
      <c r="C3267" s="43" t="s">
        <v>225</v>
      </c>
      <c r="D3267" s="47" t="s">
        <v>103</v>
      </c>
      <c r="E3267" s="42" t="s">
        <v>104</v>
      </c>
      <c r="F3267" s="42" t="s">
        <v>93</v>
      </c>
      <c r="G3267" s="44" t="s">
        <v>88</v>
      </c>
      <c r="H3267" s="45">
        <v>419.15</v>
      </c>
    </row>
    <row r="3268" spans="1:8">
      <c r="A3268" s="42" t="s">
        <v>90</v>
      </c>
      <c r="B3268" s="43">
        <v>42005</v>
      </c>
      <c r="C3268" s="43" t="s">
        <v>225</v>
      </c>
      <c r="D3268" s="47" t="s">
        <v>188</v>
      </c>
      <c r="E3268" s="42" t="s">
        <v>95</v>
      </c>
      <c r="F3268" s="42" t="s">
        <v>93</v>
      </c>
      <c r="G3268" s="44" t="s">
        <v>98</v>
      </c>
      <c r="H3268" s="45">
        <v>59.84</v>
      </c>
    </row>
    <row r="3269" spans="1:8">
      <c r="A3269" s="42" t="s">
        <v>90</v>
      </c>
      <c r="B3269" s="43">
        <v>42005</v>
      </c>
      <c r="C3269" s="43" t="s">
        <v>225</v>
      </c>
      <c r="D3269" s="47" t="s">
        <v>158</v>
      </c>
      <c r="E3269" s="42" t="s">
        <v>102</v>
      </c>
      <c r="F3269" s="42" t="s">
        <v>93</v>
      </c>
      <c r="G3269" s="44" t="s">
        <v>88</v>
      </c>
      <c r="H3269" s="45">
        <v>150</v>
      </c>
    </row>
    <row r="3270" spans="1:8">
      <c r="A3270" s="42" t="s">
        <v>90</v>
      </c>
      <c r="B3270" s="43">
        <v>42005</v>
      </c>
      <c r="C3270" s="43" t="s">
        <v>225</v>
      </c>
      <c r="D3270" s="47" t="s">
        <v>94</v>
      </c>
      <c r="E3270" s="42" t="s">
        <v>96</v>
      </c>
      <c r="F3270" s="42" t="s">
        <v>87</v>
      </c>
      <c r="G3270" s="44" t="s">
        <v>88</v>
      </c>
      <c r="H3270" s="45">
        <v>466.4</v>
      </c>
    </row>
    <row r="3271" spans="1:8">
      <c r="A3271" s="42" t="s">
        <v>90</v>
      </c>
      <c r="B3271" s="43">
        <v>42005</v>
      </c>
      <c r="C3271" s="43" t="s">
        <v>225</v>
      </c>
      <c r="D3271" s="47" t="s">
        <v>94</v>
      </c>
      <c r="E3271" s="42" t="s">
        <v>96</v>
      </c>
      <c r="F3271" s="42" t="s">
        <v>87</v>
      </c>
      <c r="G3271" s="44" t="s">
        <v>88</v>
      </c>
      <c r="H3271" s="45">
        <v>208.1</v>
      </c>
    </row>
    <row r="3272" spans="1:8">
      <c r="A3272" s="42" t="s">
        <v>90</v>
      </c>
      <c r="B3272" s="43">
        <v>42005</v>
      </c>
      <c r="C3272" s="43" t="s">
        <v>225</v>
      </c>
      <c r="D3272" s="47" t="s">
        <v>94</v>
      </c>
      <c r="E3272" s="42" t="s">
        <v>96</v>
      </c>
      <c r="F3272" s="42" t="s">
        <v>87</v>
      </c>
      <c r="G3272" s="44" t="s">
        <v>88</v>
      </c>
      <c r="H3272" s="45">
        <v>137.05000000000001</v>
      </c>
    </row>
    <row r="3273" spans="1:8">
      <c r="A3273" s="42" t="s">
        <v>90</v>
      </c>
      <c r="B3273" s="43">
        <v>42005</v>
      </c>
      <c r="C3273" s="43" t="s">
        <v>225</v>
      </c>
      <c r="D3273" s="47" t="s">
        <v>94</v>
      </c>
      <c r="E3273" s="42" t="s">
        <v>96</v>
      </c>
      <c r="F3273" s="42" t="s">
        <v>87</v>
      </c>
      <c r="G3273" s="44" t="s">
        <v>88</v>
      </c>
      <c r="H3273" s="45">
        <v>970.8</v>
      </c>
    </row>
    <row r="3274" spans="1:8">
      <c r="A3274" s="42" t="s">
        <v>90</v>
      </c>
      <c r="B3274" s="43">
        <v>42005</v>
      </c>
      <c r="C3274" s="43" t="s">
        <v>225</v>
      </c>
      <c r="D3274" s="47" t="s">
        <v>94</v>
      </c>
      <c r="E3274" s="42" t="s">
        <v>146</v>
      </c>
      <c r="F3274" s="42" t="s">
        <v>87</v>
      </c>
      <c r="G3274" s="44" t="s">
        <v>88</v>
      </c>
      <c r="H3274" s="45">
        <v>4014.3870000000002</v>
      </c>
    </row>
    <row r="3275" spans="1:8">
      <c r="A3275" s="42" t="s">
        <v>90</v>
      </c>
      <c r="B3275" s="43">
        <v>42005</v>
      </c>
      <c r="C3275" s="43" t="s">
        <v>225</v>
      </c>
      <c r="D3275" s="47" t="s">
        <v>94</v>
      </c>
      <c r="E3275" s="42" t="s">
        <v>115</v>
      </c>
      <c r="F3275" s="42" t="s">
        <v>87</v>
      </c>
      <c r="G3275" s="44" t="s">
        <v>88</v>
      </c>
      <c r="H3275" s="45">
        <v>20</v>
      </c>
    </row>
    <row r="3276" spans="1:8">
      <c r="A3276" s="42" t="s">
        <v>90</v>
      </c>
      <c r="B3276" s="43">
        <v>42005</v>
      </c>
      <c r="C3276" s="43" t="s">
        <v>225</v>
      </c>
      <c r="D3276" s="47" t="s">
        <v>137</v>
      </c>
      <c r="E3276" s="42" t="s">
        <v>108</v>
      </c>
      <c r="F3276" s="42" t="s">
        <v>93</v>
      </c>
      <c r="G3276" s="44" t="s">
        <v>88</v>
      </c>
      <c r="H3276" s="45">
        <v>498.45</v>
      </c>
    </row>
    <row r="3277" spans="1:8">
      <c r="A3277" s="42" t="s">
        <v>90</v>
      </c>
      <c r="B3277" s="43">
        <v>42005</v>
      </c>
      <c r="C3277" s="43" t="s">
        <v>225</v>
      </c>
      <c r="D3277" s="47" t="s">
        <v>204</v>
      </c>
      <c r="E3277" s="42" t="s">
        <v>104</v>
      </c>
      <c r="F3277" s="42" t="s">
        <v>124</v>
      </c>
      <c r="G3277" s="44" t="s">
        <v>98</v>
      </c>
      <c r="H3277" s="45">
        <v>663.6</v>
      </c>
    </row>
    <row r="3278" spans="1:8">
      <c r="A3278" s="42" t="s">
        <v>83</v>
      </c>
      <c r="B3278" s="43">
        <v>42005</v>
      </c>
      <c r="C3278" s="43" t="s">
        <v>225</v>
      </c>
      <c r="D3278" s="47" t="s">
        <v>276</v>
      </c>
      <c r="E3278" s="42" t="s">
        <v>86</v>
      </c>
      <c r="F3278" s="42" t="s">
        <v>87</v>
      </c>
      <c r="G3278" s="44" t="s">
        <v>88</v>
      </c>
      <c r="H3278" s="45">
        <v>179.55</v>
      </c>
    </row>
    <row r="3279" spans="1:8">
      <c r="A3279" s="42" t="s">
        <v>83</v>
      </c>
      <c r="B3279" s="43">
        <v>42005</v>
      </c>
      <c r="C3279" s="43" t="s">
        <v>225</v>
      </c>
      <c r="D3279" s="47" t="s">
        <v>105</v>
      </c>
      <c r="E3279" s="42" t="s">
        <v>86</v>
      </c>
      <c r="F3279" s="42" t="s">
        <v>87</v>
      </c>
      <c r="G3279" s="44" t="s">
        <v>88</v>
      </c>
      <c r="H3279" s="45">
        <v>328.25</v>
      </c>
    </row>
    <row r="3280" spans="1:8">
      <c r="A3280" s="42" t="s">
        <v>83</v>
      </c>
      <c r="B3280" s="43">
        <v>42005</v>
      </c>
      <c r="C3280" s="43" t="s">
        <v>225</v>
      </c>
      <c r="D3280" s="47" t="s">
        <v>105</v>
      </c>
      <c r="E3280" s="42" t="s">
        <v>86</v>
      </c>
      <c r="F3280" s="42" t="s">
        <v>87</v>
      </c>
      <c r="G3280" s="44" t="s">
        <v>88</v>
      </c>
      <c r="H3280" s="45">
        <v>1280.8499999999999</v>
      </c>
    </row>
    <row r="3281" spans="1:8">
      <c r="A3281" s="42" t="s">
        <v>90</v>
      </c>
      <c r="B3281" s="43">
        <v>42005</v>
      </c>
      <c r="C3281" s="43" t="s">
        <v>225</v>
      </c>
      <c r="D3281" s="47" t="s">
        <v>112</v>
      </c>
      <c r="E3281" s="42" t="s">
        <v>92</v>
      </c>
      <c r="F3281" s="42" t="s">
        <v>93</v>
      </c>
      <c r="G3281" s="44" t="s">
        <v>88</v>
      </c>
      <c r="H3281" s="45">
        <v>2760.5479999999998</v>
      </c>
    </row>
    <row r="3282" spans="1:8">
      <c r="A3282" s="42" t="s">
        <v>90</v>
      </c>
      <c r="B3282" s="43">
        <v>42005</v>
      </c>
      <c r="C3282" s="43" t="s">
        <v>225</v>
      </c>
      <c r="D3282" s="47" t="s">
        <v>288</v>
      </c>
      <c r="E3282" s="42" t="s">
        <v>115</v>
      </c>
      <c r="F3282" s="42" t="s">
        <v>87</v>
      </c>
      <c r="G3282" s="44" t="s">
        <v>98</v>
      </c>
      <c r="H3282" s="45">
        <v>20</v>
      </c>
    </row>
    <row r="3283" spans="1:8">
      <c r="A3283" s="42" t="s">
        <v>90</v>
      </c>
      <c r="B3283" s="43">
        <v>42005</v>
      </c>
      <c r="C3283" s="43" t="s">
        <v>225</v>
      </c>
      <c r="D3283" s="47" t="s">
        <v>101</v>
      </c>
      <c r="E3283" s="42" t="s">
        <v>104</v>
      </c>
      <c r="F3283" s="42" t="s">
        <v>93</v>
      </c>
      <c r="G3283" s="44" t="s">
        <v>88</v>
      </c>
      <c r="H3283" s="45">
        <v>276.75</v>
      </c>
    </row>
    <row r="3284" spans="1:8">
      <c r="A3284" s="42" t="s">
        <v>90</v>
      </c>
      <c r="B3284" s="43">
        <v>42005</v>
      </c>
      <c r="C3284" s="43" t="s">
        <v>225</v>
      </c>
      <c r="D3284" s="47" t="s">
        <v>103</v>
      </c>
      <c r="E3284" s="42" t="s">
        <v>104</v>
      </c>
      <c r="F3284" s="42" t="s">
        <v>93</v>
      </c>
      <c r="G3284" s="44" t="s">
        <v>88</v>
      </c>
      <c r="H3284" s="45">
        <v>574.15</v>
      </c>
    </row>
    <row r="3285" spans="1:8">
      <c r="A3285" s="42" t="s">
        <v>90</v>
      </c>
      <c r="B3285" s="43">
        <v>42005</v>
      </c>
      <c r="C3285" s="43" t="s">
        <v>225</v>
      </c>
      <c r="D3285" s="47" t="s">
        <v>103</v>
      </c>
      <c r="E3285" s="42" t="s">
        <v>104</v>
      </c>
      <c r="F3285" s="42" t="s">
        <v>93</v>
      </c>
      <c r="G3285" s="44" t="s">
        <v>88</v>
      </c>
      <c r="H3285" s="45">
        <v>3084.35</v>
      </c>
    </row>
    <row r="3286" spans="1:8">
      <c r="A3286" s="42" t="s">
        <v>90</v>
      </c>
      <c r="B3286" s="43">
        <v>42005</v>
      </c>
      <c r="C3286" s="43" t="s">
        <v>225</v>
      </c>
      <c r="D3286" s="47" t="s">
        <v>294</v>
      </c>
      <c r="E3286" s="42" t="s">
        <v>95</v>
      </c>
      <c r="F3286" s="42" t="s">
        <v>93</v>
      </c>
      <c r="G3286" s="44" t="s">
        <v>98</v>
      </c>
      <c r="H3286" s="45">
        <v>68</v>
      </c>
    </row>
    <row r="3287" spans="1:8">
      <c r="A3287" s="42" t="s">
        <v>90</v>
      </c>
      <c r="B3287" s="43">
        <v>42005</v>
      </c>
      <c r="C3287" s="43" t="s">
        <v>225</v>
      </c>
      <c r="D3287" s="47" t="s">
        <v>94</v>
      </c>
      <c r="E3287" s="42" t="s">
        <v>96</v>
      </c>
      <c r="F3287" s="42" t="s">
        <v>87</v>
      </c>
      <c r="G3287" s="44" t="s">
        <v>88</v>
      </c>
      <c r="H3287" s="45">
        <v>69.150000000000006</v>
      </c>
    </row>
    <row r="3288" spans="1:8">
      <c r="A3288" s="42" t="s">
        <v>90</v>
      </c>
      <c r="B3288" s="43">
        <v>42005</v>
      </c>
      <c r="C3288" s="43" t="s">
        <v>225</v>
      </c>
      <c r="D3288" s="47" t="s">
        <v>94</v>
      </c>
      <c r="E3288" s="42" t="s">
        <v>157</v>
      </c>
      <c r="F3288" s="42" t="s">
        <v>87</v>
      </c>
      <c r="G3288" s="44" t="s">
        <v>88</v>
      </c>
      <c r="H3288" s="45">
        <v>2959.422</v>
      </c>
    </row>
    <row r="3289" spans="1:8">
      <c r="A3289" s="42" t="s">
        <v>90</v>
      </c>
      <c r="B3289" s="43">
        <v>42005</v>
      </c>
      <c r="C3289" s="43" t="s">
        <v>225</v>
      </c>
      <c r="D3289" s="47" t="s">
        <v>94</v>
      </c>
      <c r="E3289" s="42" t="s">
        <v>96</v>
      </c>
      <c r="F3289" s="42" t="s">
        <v>87</v>
      </c>
      <c r="G3289" s="44" t="s">
        <v>88</v>
      </c>
      <c r="H3289" s="45">
        <v>204.55</v>
      </c>
    </row>
    <row r="3290" spans="1:8">
      <c r="A3290" s="42" t="s">
        <v>83</v>
      </c>
      <c r="B3290" s="43">
        <v>42005</v>
      </c>
      <c r="C3290" s="43" t="s">
        <v>225</v>
      </c>
      <c r="D3290" s="47" t="s">
        <v>129</v>
      </c>
      <c r="E3290" s="42" t="s">
        <v>86</v>
      </c>
      <c r="F3290" s="42" t="s">
        <v>87</v>
      </c>
      <c r="G3290" s="44" t="s">
        <v>98</v>
      </c>
      <c r="H3290" s="45">
        <v>280.05</v>
      </c>
    </row>
    <row r="3291" spans="1:8">
      <c r="A3291" s="42" t="s">
        <v>83</v>
      </c>
      <c r="B3291" s="43">
        <v>42005</v>
      </c>
      <c r="C3291" s="43" t="s">
        <v>225</v>
      </c>
      <c r="D3291" s="47" t="s">
        <v>279</v>
      </c>
      <c r="E3291" s="42" t="s">
        <v>86</v>
      </c>
      <c r="F3291" s="42" t="s">
        <v>87</v>
      </c>
      <c r="G3291" s="44" t="s">
        <v>88</v>
      </c>
      <c r="H3291" s="45">
        <v>210.2</v>
      </c>
    </row>
    <row r="3292" spans="1:8">
      <c r="A3292" s="42" t="s">
        <v>83</v>
      </c>
      <c r="B3292" s="43">
        <v>42005</v>
      </c>
      <c r="C3292" s="43" t="s">
        <v>225</v>
      </c>
      <c r="D3292" s="47" t="s">
        <v>279</v>
      </c>
      <c r="E3292" s="42" t="s">
        <v>86</v>
      </c>
      <c r="F3292" s="42" t="s">
        <v>87</v>
      </c>
      <c r="G3292" s="44" t="s">
        <v>88</v>
      </c>
      <c r="H3292" s="45">
        <v>209.55</v>
      </c>
    </row>
    <row r="3293" spans="1:8">
      <c r="A3293" s="42" t="s">
        <v>83</v>
      </c>
      <c r="B3293" s="43">
        <v>42005</v>
      </c>
      <c r="C3293" s="43" t="s">
        <v>225</v>
      </c>
      <c r="D3293" s="47" t="s">
        <v>279</v>
      </c>
      <c r="E3293" s="42" t="s">
        <v>86</v>
      </c>
      <c r="F3293" s="42" t="s">
        <v>87</v>
      </c>
      <c r="G3293" s="44" t="s">
        <v>88</v>
      </c>
      <c r="H3293" s="45">
        <v>209.5</v>
      </c>
    </row>
    <row r="3294" spans="1:8">
      <c r="A3294" s="42" t="s">
        <v>90</v>
      </c>
      <c r="B3294" s="43">
        <v>42005</v>
      </c>
      <c r="C3294" s="43" t="s">
        <v>225</v>
      </c>
      <c r="D3294" s="47" t="s">
        <v>273</v>
      </c>
      <c r="E3294" s="42" t="s">
        <v>295</v>
      </c>
      <c r="F3294" s="42" t="s">
        <v>93</v>
      </c>
      <c r="G3294" s="44" t="s">
        <v>88</v>
      </c>
      <c r="H3294" s="45">
        <v>1002.8</v>
      </c>
    </row>
    <row r="3295" spans="1:8">
      <c r="A3295" s="42" t="s">
        <v>90</v>
      </c>
      <c r="B3295" s="43">
        <v>42005</v>
      </c>
      <c r="C3295" s="43" t="s">
        <v>225</v>
      </c>
      <c r="D3295" s="47" t="s">
        <v>110</v>
      </c>
      <c r="E3295" s="42" t="s">
        <v>157</v>
      </c>
      <c r="F3295" s="42" t="s">
        <v>93</v>
      </c>
      <c r="G3295" s="42" t="s">
        <v>111</v>
      </c>
      <c r="H3295" s="45">
        <v>89.4</v>
      </c>
    </row>
    <row r="3296" spans="1:8">
      <c r="A3296" s="42" t="s">
        <v>90</v>
      </c>
      <c r="B3296" s="43">
        <v>42005</v>
      </c>
      <c r="C3296" s="43" t="s">
        <v>225</v>
      </c>
      <c r="D3296" s="47" t="s">
        <v>292</v>
      </c>
      <c r="E3296" s="42" t="s">
        <v>104</v>
      </c>
      <c r="F3296" s="42" t="s">
        <v>124</v>
      </c>
      <c r="G3296" s="44" t="s">
        <v>98</v>
      </c>
      <c r="H3296" s="45">
        <v>254.35</v>
      </c>
    </row>
    <row r="3297" spans="1:8">
      <c r="A3297" s="42" t="s">
        <v>83</v>
      </c>
      <c r="B3297" s="43">
        <v>42005</v>
      </c>
      <c r="C3297" s="43" t="s">
        <v>225</v>
      </c>
      <c r="D3297" s="47" t="s">
        <v>105</v>
      </c>
      <c r="E3297" s="42" t="s">
        <v>86</v>
      </c>
      <c r="F3297" s="42" t="s">
        <v>87</v>
      </c>
      <c r="G3297" s="44" t="s">
        <v>88</v>
      </c>
      <c r="H3297" s="45">
        <v>392.02</v>
      </c>
    </row>
    <row r="3298" spans="1:8">
      <c r="A3298" s="42" t="s">
        <v>90</v>
      </c>
      <c r="B3298" s="43">
        <v>42005</v>
      </c>
      <c r="C3298" s="43" t="s">
        <v>225</v>
      </c>
      <c r="D3298" s="47" t="s">
        <v>143</v>
      </c>
      <c r="E3298" s="42" t="s">
        <v>144</v>
      </c>
      <c r="F3298" s="42" t="s">
        <v>93</v>
      </c>
      <c r="G3298" s="44" t="s">
        <v>88</v>
      </c>
      <c r="H3298" s="45">
        <v>194.5</v>
      </c>
    </row>
    <row r="3299" spans="1:8">
      <c r="A3299" s="42" t="s">
        <v>90</v>
      </c>
      <c r="B3299" s="43">
        <v>42005</v>
      </c>
      <c r="C3299" s="43" t="s">
        <v>225</v>
      </c>
      <c r="D3299" s="47" t="s">
        <v>101</v>
      </c>
      <c r="E3299" s="42" t="s">
        <v>104</v>
      </c>
      <c r="F3299" s="42" t="s">
        <v>93</v>
      </c>
      <c r="G3299" s="44" t="s">
        <v>88</v>
      </c>
      <c r="H3299" s="45">
        <v>345.35</v>
      </c>
    </row>
    <row r="3300" spans="1:8">
      <c r="A3300" s="42" t="s">
        <v>83</v>
      </c>
      <c r="B3300" s="43">
        <v>42005</v>
      </c>
      <c r="C3300" s="43" t="s">
        <v>225</v>
      </c>
      <c r="D3300" s="47" t="s">
        <v>152</v>
      </c>
      <c r="E3300" s="42" t="s">
        <v>86</v>
      </c>
      <c r="F3300" s="42" t="s">
        <v>87</v>
      </c>
      <c r="G3300" s="44" t="s">
        <v>88</v>
      </c>
      <c r="H3300" s="45">
        <v>201.02</v>
      </c>
    </row>
    <row r="3301" spans="1:8">
      <c r="A3301" s="42" t="s">
        <v>90</v>
      </c>
      <c r="B3301" s="43">
        <v>42005</v>
      </c>
      <c r="C3301" s="43" t="s">
        <v>225</v>
      </c>
      <c r="D3301" s="47" t="s">
        <v>127</v>
      </c>
      <c r="E3301" s="42" t="s">
        <v>128</v>
      </c>
      <c r="F3301" s="42" t="s">
        <v>93</v>
      </c>
      <c r="G3301" s="44" t="s">
        <v>88</v>
      </c>
      <c r="H3301" s="45">
        <v>113</v>
      </c>
    </row>
    <row r="3302" spans="1:8">
      <c r="A3302" s="42" t="s">
        <v>90</v>
      </c>
      <c r="B3302" s="43">
        <v>42005</v>
      </c>
      <c r="C3302" s="43" t="s">
        <v>225</v>
      </c>
      <c r="D3302" s="47" t="s">
        <v>292</v>
      </c>
      <c r="E3302" s="42" t="s">
        <v>104</v>
      </c>
      <c r="F3302" s="42" t="s">
        <v>124</v>
      </c>
      <c r="G3302" s="44" t="s">
        <v>98</v>
      </c>
      <c r="H3302" s="45">
        <v>317.25</v>
      </c>
    </row>
    <row r="3303" spans="1:8">
      <c r="A3303" s="42" t="s">
        <v>83</v>
      </c>
      <c r="B3303" s="43">
        <v>42005</v>
      </c>
      <c r="C3303" s="43" t="s">
        <v>225</v>
      </c>
      <c r="D3303" s="47" t="s">
        <v>228</v>
      </c>
      <c r="E3303" s="42" t="s">
        <v>86</v>
      </c>
      <c r="F3303" s="42" t="s">
        <v>87</v>
      </c>
      <c r="G3303" s="44" t="s">
        <v>88</v>
      </c>
      <c r="H3303" s="45">
        <v>20</v>
      </c>
    </row>
    <row r="3304" spans="1:8">
      <c r="A3304" s="42" t="s">
        <v>83</v>
      </c>
      <c r="B3304" s="43">
        <v>42005</v>
      </c>
      <c r="C3304" s="43" t="s">
        <v>225</v>
      </c>
      <c r="D3304" s="47" t="s">
        <v>105</v>
      </c>
      <c r="E3304" s="42" t="s">
        <v>86</v>
      </c>
      <c r="F3304" s="42" t="s">
        <v>87</v>
      </c>
      <c r="G3304" s="44" t="s">
        <v>88</v>
      </c>
      <c r="H3304" s="45">
        <v>173.6</v>
      </c>
    </row>
    <row r="3305" spans="1:8">
      <c r="A3305" s="42" t="s">
        <v>83</v>
      </c>
      <c r="B3305" s="43">
        <v>42005</v>
      </c>
      <c r="C3305" s="43" t="s">
        <v>225</v>
      </c>
      <c r="D3305" s="47" t="s">
        <v>105</v>
      </c>
      <c r="E3305" s="42" t="s">
        <v>86</v>
      </c>
      <c r="F3305" s="42" t="s">
        <v>87</v>
      </c>
      <c r="G3305" s="44" t="s">
        <v>88</v>
      </c>
      <c r="H3305" s="45">
        <v>1408.7</v>
      </c>
    </row>
    <row r="3306" spans="1:8">
      <c r="A3306" s="42" t="s">
        <v>90</v>
      </c>
      <c r="B3306" s="43">
        <v>42005</v>
      </c>
      <c r="C3306" s="43" t="s">
        <v>225</v>
      </c>
      <c r="D3306" s="47" t="s">
        <v>91</v>
      </c>
      <c r="E3306" s="42" t="s">
        <v>92</v>
      </c>
      <c r="F3306" s="42" t="s">
        <v>93</v>
      </c>
      <c r="G3306" s="44" t="s">
        <v>88</v>
      </c>
      <c r="H3306" s="45">
        <v>3032.48</v>
      </c>
    </row>
    <row r="3307" spans="1:8">
      <c r="A3307" s="42" t="s">
        <v>90</v>
      </c>
      <c r="B3307" s="43">
        <v>42005</v>
      </c>
      <c r="C3307" s="43" t="s">
        <v>225</v>
      </c>
      <c r="D3307" s="47" t="s">
        <v>143</v>
      </c>
      <c r="E3307" s="42" t="s">
        <v>144</v>
      </c>
      <c r="F3307" s="42" t="s">
        <v>93</v>
      </c>
      <c r="G3307" s="44" t="s">
        <v>88</v>
      </c>
      <c r="H3307" s="45">
        <v>207.7</v>
      </c>
    </row>
    <row r="3308" spans="1:8">
      <c r="A3308" s="42" t="s">
        <v>90</v>
      </c>
      <c r="B3308" s="43">
        <v>42005</v>
      </c>
      <c r="C3308" s="43" t="s">
        <v>225</v>
      </c>
      <c r="D3308" s="47" t="s">
        <v>143</v>
      </c>
      <c r="E3308" s="42" t="s">
        <v>108</v>
      </c>
      <c r="F3308" s="42" t="s">
        <v>93</v>
      </c>
      <c r="G3308" s="44" t="s">
        <v>88</v>
      </c>
      <c r="H3308" s="45">
        <v>207.7</v>
      </c>
    </row>
    <row r="3309" spans="1:8">
      <c r="A3309" s="42" t="s">
        <v>90</v>
      </c>
      <c r="B3309" s="43">
        <v>42005</v>
      </c>
      <c r="C3309" s="43" t="s">
        <v>225</v>
      </c>
      <c r="D3309" s="47" t="s">
        <v>101</v>
      </c>
      <c r="E3309" s="42" t="s">
        <v>104</v>
      </c>
      <c r="F3309" s="42" t="s">
        <v>93</v>
      </c>
      <c r="G3309" s="44" t="s">
        <v>88</v>
      </c>
      <c r="H3309" s="45">
        <v>274.64999999999998</v>
      </c>
    </row>
    <row r="3310" spans="1:8">
      <c r="A3310" s="42" t="s">
        <v>90</v>
      </c>
      <c r="B3310" s="43">
        <v>42005</v>
      </c>
      <c r="C3310" s="43" t="s">
        <v>225</v>
      </c>
      <c r="D3310" s="47" t="s">
        <v>103</v>
      </c>
      <c r="E3310" s="42" t="s">
        <v>104</v>
      </c>
      <c r="F3310" s="42" t="s">
        <v>93</v>
      </c>
      <c r="G3310" s="44" t="s">
        <v>88</v>
      </c>
      <c r="H3310" s="45">
        <v>1235.2</v>
      </c>
    </row>
    <row r="3311" spans="1:8">
      <c r="A3311" s="42" t="s">
        <v>90</v>
      </c>
      <c r="B3311" s="43">
        <v>42005</v>
      </c>
      <c r="C3311" s="43" t="s">
        <v>225</v>
      </c>
      <c r="D3311" s="47" t="s">
        <v>103</v>
      </c>
      <c r="E3311" s="42" t="s">
        <v>104</v>
      </c>
      <c r="F3311" s="42" t="s">
        <v>93</v>
      </c>
      <c r="G3311" s="44" t="s">
        <v>88</v>
      </c>
      <c r="H3311" s="45">
        <v>477.05</v>
      </c>
    </row>
    <row r="3312" spans="1:8">
      <c r="A3312" s="42" t="s">
        <v>83</v>
      </c>
      <c r="B3312" s="43">
        <v>42005</v>
      </c>
      <c r="C3312" s="43" t="s">
        <v>225</v>
      </c>
      <c r="D3312" s="47" t="s">
        <v>152</v>
      </c>
      <c r="E3312" s="42" t="s">
        <v>86</v>
      </c>
      <c r="F3312" s="42" t="s">
        <v>87</v>
      </c>
      <c r="G3312" s="44" t="s">
        <v>88</v>
      </c>
      <c r="H3312" s="45">
        <v>137.44</v>
      </c>
    </row>
    <row r="3313" spans="1:8">
      <c r="A3313" s="42" t="s">
        <v>83</v>
      </c>
      <c r="B3313" s="43">
        <v>42005</v>
      </c>
      <c r="C3313" s="43" t="s">
        <v>225</v>
      </c>
      <c r="D3313" s="47" t="s">
        <v>152</v>
      </c>
      <c r="E3313" s="42" t="s">
        <v>86</v>
      </c>
      <c r="F3313" s="42" t="s">
        <v>87</v>
      </c>
      <c r="G3313" s="44" t="s">
        <v>88</v>
      </c>
      <c r="H3313" s="45">
        <v>200.08</v>
      </c>
    </row>
    <row r="3314" spans="1:8">
      <c r="A3314" s="42" t="s">
        <v>90</v>
      </c>
      <c r="B3314" s="43">
        <v>42005</v>
      </c>
      <c r="C3314" s="43" t="s">
        <v>225</v>
      </c>
      <c r="D3314" s="47" t="s">
        <v>162</v>
      </c>
      <c r="E3314" s="42" t="s">
        <v>104</v>
      </c>
      <c r="F3314" s="42" t="s">
        <v>93</v>
      </c>
      <c r="G3314" s="42" t="s">
        <v>111</v>
      </c>
      <c r="H3314" s="45">
        <v>193.95</v>
      </c>
    </row>
    <row r="3315" spans="1:8">
      <c r="A3315" s="42" t="s">
        <v>90</v>
      </c>
      <c r="B3315" s="43">
        <v>42005</v>
      </c>
      <c r="C3315" s="43" t="s">
        <v>225</v>
      </c>
      <c r="D3315" s="47" t="s">
        <v>94</v>
      </c>
      <c r="E3315" s="42" t="s">
        <v>214</v>
      </c>
      <c r="F3315" s="42" t="s">
        <v>124</v>
      </c>
      <c r="G3315" s="44" t="s">
        <v>88</v>
      </c>
      <c r="H3315" s="45">
        <v>2320.0430000000001</v>
      </c>
    </row>
    <row r="3316" spans="1:8">
      <c r="A3316" s="42" t="s">
        <v>90</v>
      </c>
      <c r="B3316" s="43">
        <v>42005</v>
      </c>
      <c r="C3316" s="43" t="s">
        <v>225</v>
      </c>
      <c r="D3316" s="47" t="s">
        <v>94</v>
      </c>
      <c r="E3316" s="42" t="s">
        <v>219</v>
      </c>
      <c r="F3316" s="42" t="s">
        <v>87</v>
      </c>
      <c r="G3316" s="44" t="s">
        <v>88</v>
      </c>
      <c r="H3316" s="45">
        <v>1862.115</v>
      </c>
    </row>
    <row r="3317" spans="1:8">
      <c r="A3317" s="42" t="s">
        <v>90</v>
      </c>
      <c r="B3317" s="43">
        <v>42005</v>
      </c>
      <c r="C3317" s="43" t="s">
        <v>225</v>
      </c>
      <c r="D3317" s="47" t="s">
        <v>94</v>
      </c>
      <c r="E3317" s="42" t="s">
        <v>219</v>
      </c>
      <c r="F3317" s="42" t="s">
        <v>124</v>
      </c>
      <c r="G3317" s="44" t="s">
        <v>88</v>
      </c>
      <c r="H3317" s="45">
        <v>1326.893</v>
      </c>
    </row>
    <row r="3318" spans="1:8">
      <c r="A3318" s="42" t="s">
        <v>90</v>
      </c>
      <c r="B3318" s="43">
        <v>42005</v>
      </c>
      <c r="C3318" s="43" t="s">
        <v>225</v>
      </c>
      <c r="D3318" s="47" t="s">
        <v>94</v>
      </c>
      <c r="E3318" s="42" t="s">
        <v>132</v>
      </c>
      <c r="F3318" s="42" t="s">
        <v>87</v>
      </c>
      <c r="G3318" s="44" t="s">
        <v>88</v>
      </c>
      <c r="H3318" s="45">
        <v>2646.39</v>
      </c>
    </row>
    <row r="3319" spans="1:8">
      <c r="A3319" s="42" t="s">
        <v>90</v>
      </c>
      <c r="B3319" s="43">
        <v>42005</v>
      </c>
      <c r="C3319" s="43" t="s">
        <v>225</v>
      </c>
      <c r="D3319" s="47" t="s">
        <v>94</v>
      </c>
      <c r="E3319" s="42" t="s">
        <v>108</v>
      </c>
      <c r="F3319" s="42" t="s">
        <v>124</v>
      </c>
      <c r="G3319" s="44" t="s">
        <v>88</v>
      </c>
      <c r="H3319" s="45">
        <v>2600.462</v>
      </c>
    </row>
    <row r="3320" spans="1:8">
      <c r="A3320" s="42" t="s">
        <v>83</v>
      </c>
      <c r="B3320" s="43">
        <v>42005</v>
      </c>
      <c r="C3320" s="43" t="s">
        <v>225</v>
      </c>
      <c r="D3320" s="47" t="s">
        <v>279</v>
      </c>
      <c r="E3320" s="42" t="s">
        <v>86</v>
      </c>
      <c r="F3320" s="42" t="s">
        <v>87</v>
      </c>
      <c r="G3320" s="44" t="s">
        <v>88</v>
      </c>
      <c r="H3320" s="45">
        <v>280.14999999999998</v>
      </c>
    </row>
    <row r="3321" spans="1:8">
      <c r="A3321" s="42" t="s">
        <v>90</v>
      </c>
      <c r="B3321" s="43">
        <v>42005</v>
      </c>
      <c r="C3321" s="43" t="s">
        <v>225</v>
      </c>
      <c r="D3321" s="47" t="s">
        <v>255</v>
      </c>
      <c r="E3321" s="42" t="s">
        <v>104</v>
      </c>
      <c r="F3321" s="42" t="s">
        <v>93</v>
      </c>
      <c r="G3321" s="44" t="s">
        <v>88</v>
      </c>
      <c r="H3321" s="45">
        <v>70.349999999999994</v>
      </c>
    </row>
    <row r="3322" spans="1:8">
      <c r="A3322" s="42" t="s">
        <v>90</v>
      </c>
      <c r="B3322" s="43">
        <v>42005</v>
      </c>
      <c r="C3322" s="43" t="s">
        <v>225</v>
      </c>
      <c r="D3322" s="47" t="s">
        <v>110</v>
      </c>
      <c r="E3322" s="42" t="s">
        <v>157</v>
      </c>
      <c r="F3322" s="42" t="s">
        <v>93</v>
      </c>
      <c r="G3322" s="42" t="s">
        <v>111</v>
      </c>
      <c r="H3322" s="45">
        <v>137.65</v>
      </c>
    </row>
    <row r="3323" spans="1:8">
      <c r="A3323" s="42" t="s">
        <v>90</v>
      </c>
      <c r="B3323" s="43">
        <v>42005</v>
      </c>
      <c r="C3323" s="43" t="s">
        <v>225</v>
      </c>
      <c r="D3323" s="47" t="s">
        <v>110</v>
      </c>
      <c r="E3323" s="42" t="s">
        <v>108</v>
      </c>
      <c r="F3323" s="42" t="s">
        <v>93</v>
      </c>
      <c r="G3323" s="44" t="s">
        <v>88</v>
      </c>
      <c r="H3323" s="45">
        <v>272.55</v>
      </c>
    </row>
    <row r="3324" spans="1:8">
      <c r="A3324" s="42" t="s">
        <v>90</v>
      </c>
      <c r="B3324" s="43">
        <v>42005</v>
      </c>
      <c r="C3324" s="43" t="s">
        <v>225</v>
      </c>
      <c r="D3324" s="47" t="s">
        <v>292</v>
      </c>
      <c r="E3324" s="42" t="s">
        <v>104</v>
      </c>
      <c r="F3324" s="42" t="s">
        <v>124</v>
      </c>
      <c r="G3324" s="44" t="s">
        <v>98</v>
      </c>
      <c r="H3324" s="45">
        <v>456.55</v>
      </c>
    </row>
    <row r="3325" spans="1:8">
      <c r="A3325" s="42" t="s">
        <v>83</v>
      </c>
      <c r="B3325" s="43">
        <v>42005</v>
      </c>
      <c r="C3325" s="43" t="s">
        <v>225</v>
      </c>
      <c r="D3325" s="47" t="s">
        <v>228</v>
      </c>
      <c r="E3325" s="42" t="s">
        <v>86</v>
      </c>
      <c r="F3325" s="42" t="s">
        <v>87</v>
      </c>
      <c r="G3325" s="44" t="s">
        <v>88</v>
      </c>
      <c r="H3325" s="45">
        <v>20</v>
      </c>
    </row>
    <row r="3326" spans="1:8">
      <c r="A3326" s="42" t="s">
        <v>83</v>
      </c>
      <c r="B3326" s="43">
        <v>42005</v>
      </c>
      <c r="C3326" s="43" t="s">
        <v>225</v>
      </c>
      <c r="D3326" s="47" t="s">
        <v>192</v>
      </c>
      <c r="E3326" s="42" t="s">
        <v>86</v>
      </c>
      <c r="F3326" s="42" t="s">
        <v>124</v>
      </c>
      <c r="G3326" s="44" t="s">
        <v>88</v>
      </c>
      <c r="H3326" s="45">
        <v>25.5</v>
      </c>
    </row>
    <row r="3327" spans="1:8">
      <c r="A3327" s="42" t="s">
        <v>83</v>
      </c>
      <c r="B3327" s="43">
        <v>42005</v>
      </c>
      <c r="C3327" s="43" t="s">
        <v>225</v>
      </c>
      <c r="D3327" s="47" t="s">
        <v>226</v>
      </c>
      <c r="E3327" s="42" t="s">
        <v>86</v>
      </c>
      <c r="F3327" s="42" t="s">
        <v>87</v>
      </c>
      <c r="G3327" s="44" t="s">
        <v>88</v>
      </c>
      <c r="H3327" s="45">
        <v>40</v>
      </c>
    </row>
    <row r="3328" spans="1:8">
      <c r="A3328" s="42" t="s">
        <v>83</v>
      </c>
      <c r="B3328" s="43">
        <v>42005</v>
      </c>
      <c r="C3328" s="43" t="s">
        <v>225</v>
      </c>
      <c r="D3328" s="47" t="s">
        <v>249</v>
      </c>
      <c r="E3328" s="42" t="s">
        <v>86</v>
      </c>
      <c r="F3328" s="42" t="s">
        <v>87</v>
      </c>
      <c r="G3328" s="44" t="s">
        <v>88</v>
      </c>
      <c r="H3328" s="45">
        <v>3000</v>
      </c>
    </row>
    <row r="3329" spans="1:8">
      <c r="A3329" s="42" t="s">
        <v>90</v>
      </c>
      <c r="B3329" s="43">
        <v>42005</v>
      </c>
      <c r="C3329" s="43" t="s">
        <v>225</v>
      </c>
      <c r="D3329" s="47" t="s">
        <v>222</v>
      </c>
      <c r="E3329" s="42" t="s">
        <v>223</v>
      </c>
      <c r="F3329" s="42" t="s">
        <v>124</v>
      </c>
      <c r="G3329" s="44" t="s">
        <v>98</v>
      </c>
      <c r="H3329" s="45">
        <v>21.956</v>
      </c>
    </row>
    <row r="3330" spans="1:8">
      <c r="A3330" s="42" t="s">
        <v>90</v>
      </c>
      <c r="B3330" s="43">
        <v>42005</v>
      </c>
      <c r="C3330" s="43" t="s">
        <v>225</v>
      </c>
      <c r="D3330" s="47" t="s">
        <v>117</v>
      </c>
      <c r="E3330" s="42" t="s">
        <v>104</v>
      </c>
      <c r="F3330" s="42" t="s">
        <v>93</v>
      </c>
      <c r="G3330" s="44" t="s">
        <v>88</v>
      </c>
      <c r="H3330" s="45">
        <v>313.75</v>
      </c>
    </row>
    <row r="3331" spans="1:8">
      <c r="A3331" s="42" t="s">
        <v>90</v>
      </c>
      <c r="B3331" s="43">
        <v>42005</v>
      </c>
      <c r="C3331" s="43" t="s">
        <v>225</v>
      </c>
      <c r="D3331" s="47" t="s">
        <v>117</v>
      </c>
      <c r="E3331" s="42" t="s">
        <v>104</v>
      </c>
      <c r="F3331" s="42" t="s">
        <v>93</v>
      </c>
      <c r="G3331" s="44" t="s">
        <v>88</v>
      </c>
      <c r="H3331" s="45">
        <v>156</v>
      </c>
    </row>
    <row r="3332" spans="1:8">
      <c r="A3332" s="42" t="s">
        <v>90</v>
      </c>
      <c r="B3332" s="43">
        <v>42005</v>
      </c>
      <c r="C3332" s="43" t="s">
        <v>225</v>
      </c>
      <c r="D3332" s="47" t="s">
        <v>117</v>
      </c>
      <c r="E3332" s="42" t="s">
        <v>104</v>
      </c>
      <c r="F3332" s="42" t="s">
        <v>93</v>
      </c>
      <c r="G3332" s="44" t="s">
        <v>88</v>
      </c>
      <c r="H3332" s="45">
        <v>211.15</v>
      </c>
    </row>
    <row r="3333" spans="1:8">
      <c r="A3333" s="42" t="s">
        <v>90</v>
      </c>
      <c r="B3333" s="43">
        <v>42005</v>
      </c>
      <c r="C3333" s="43" t="s">
        <v>225</v>
      </c>
      <c r="D3333" s="47" t="s">
        <v>112</v>
      </c>
      <c r="E3333" s="42" t="s">
        <v>113</v>
      </c>
      <c r="F3333" s="42" t="s">
        <v>93</v>
      </c>
      <c r="G3333" s="44" t="s">
        <v>88</v>
      </c>
      <c r="H3333" s="45">
        <v>2751.1610000000001</v>
      </c>
    </row>
    <row r="3334" spans="1:8">
      <c r="A3334" s="42" t="s">
        <v>90</v>
      </c>
      <c r="B3334" s="43">
        <v>42005</v>
      </c>
      <c r="C3334" s="43" t="s">
        <v>225</v>
      </c>
      <c r="D3334" s="47" t="s">
        <v>112</v>
      </c>
      <c r="E3334" s="42" t="s">
        <v>113</v>
      </c>
      <c r="F3334" s="42" t="s">
        <v>93</v>
      </c>
      <c r="G3334" s="44" t="s">
        <v>88</v>
      </c>
      <c r="H3334" s="45">
        <v>2998.386</v>
      </c>
    </row>
    <row r="3335" spans="1:8">
      <c r="A3335" s="42" t="s">
        <v>90</v>
      </c>
      <c r="B3335" s="43">
        <v>42005</v>
      </c>
      <c r="C3335" s="43" t="s">
        <v>225</v>
      </c>
      <c r="D3335" s="47" t="s">
        <v>112</v>
      </c>
      <c r="E3335" s="42" t="s">
        <v>92</v>
      </c>
      <c r="F3335" s="42" t="s">
        <v>93</v>
      </c>
      <c r="G3335" s="44" t="s">
        <v>88</v>
      </c>
      <c r="H3335" s="45">
        <v>2830.8440000000001</v>
      </c>
    </row>
    <row r="3336" spans="1:8">
      <c r="A3336" s="42" t="s">
        <v>90</v>
      </c>
      <c r="B3336" s="43">
        <v>42005</v>
      </c>
      <c r="C3336" s="43" t="s">
        <v>225</v>
      </c>
      <c r="D3336" s="47" t="s">
        <v>143</v>
      </c>
      <c r="E3336" s="42" t="s">
        <v>144</v>
      </c>
      <c r="F3336" s="42" t="s">
        <v>93</v>
      </c>
      <c r="G3336" s="44" t="s">
        <v>88</v>
      </c>
      <c r="H3336" s="45">
        <v>640.54999999999995</v>
      </c>
    </row>
    <row r="3337" spans="1:8">
      <c r="A3337" s="42" t="s">
        <v>90</v>
      </c>
      <c r="B3337" s="43">
        <v>42005</v>
      </c>
      <c r="C3337" s="43" t="s">
        <v>225</v>
      </c>
      <c r="D3337" s="47" t="s">
        <v>101</v>
      </c>
      <c r="E3337" s="42" t="s">
        <v>104</v>
      </c>
      <c r="F3337" s="42" t="s">
        <v>93</v>
      </c>
      <c r="G3337" s="44" t="s">
        <v>88</v>
      </c>
      <c r="H3337" s="45">
        <v>69.55</v>
      </c>
    </row>
    <row r="3338" spans="1:8">
      <c r="A3338" s="42" t="s">
        <v>90</v>
      </c>
      <c r="B3338" s="43">
        <v>42005</v>
      </c>
      <c r="C3338" s="43" t="s">
        <v>225</v>
      </c>
      <c r="D3338" s="47" t="s">
        <v>101</v>
      </c>
      <c r="E3338" s="42" t="s">
        <v>104</v>
      </c>
      <c r="F3338" s="42" t="s">
        <v>93</v>
      </c>
      <c r="G3338" s="44" t="s">
        <v>88</v>
      </c>
      <c r="H3338" s="45">
        <v>208.15</v>
      </c>
    </row>
    <row r="3339" spans="1:8">
      <c r="A3339" s="42" t="s">
        <v>90</v>
      </c>
      <c r="B3339" s="43">
        <v>42005</v>
      </c>
      <c r="C3339" s="43" t="s">
        <v>225</v>
      </c>
      <c r="D3339" s="47" t="s">
        <v>103</v>
      </c>
      <c r="E3339" s="42" t="s">
        <v>104</v>
      </c>
      <c r="F3339" s="42" t="s">
        <v>93</v>
      </c>
      <c r="G3339" s="44" t="s">
        <v>88</v>
      </c>
      <c r="H3339" s="45">
        <v>486.2</v>
      </c>
    </row>
    <row r="3340" spans="1:8">
      <c r="A3340" s="42" t="s">
        <v>90</v>
      </c>
      <c r="B3340" s="43">
        <v>42005</v>
      </c>
      <c r="C3340" s="43" t="s">
        <v>225</v>
      </c>
      <c r="D3340" s="47" t="s">
        <v>103</v>
      </c>
      <c r="E3340" s="42" t="s">
        <v>104</v>
      </c>
      <c r="F3340" s="42" t="s">
        <v>93</v>
      </c>
      <c r="G3340" s="44" t="s">
        <v>88</v>
      </c>
      <c r="H3340" s="45">
        <v>115.6</v>
      </c>
    </row>
    <row r="3341" spans="1:8">
      <c r="A3341" s="42" t="s">
        <v>90</v>
      </c>
      <c r="B3341" s="43">
        <v>42005</v>
      </c>
      <c r="C3341" s="43" t="s">
        <v>225</v>
      </c>
      <c r="D3341" s="47" t="s">
        <v>103</v>
      </c>
      <c r="E3341" s="42" t="s">
        <v>104</v>
      </c>
      <c r="F3341" s="42" t="s">
        <v>93</v>
      </c>
      <c r="G3341" s="44" t="s">
        <v>88</v>
      </c>
      <c r="H3341" s="45">
        <v>877.65</v>
      </c>
    </row>
    <row r="3342" spans="1:8">
      <c r="A3342" s="42" t="s">
        <v>90</v>
      </c>
      <c r="B3342" s="43">
        <v>42005</v>
      </c>
      <c r="C3342" s="43" t="s">
        <v>225</v>
      </c>
      <c r="D3342" s="47" t="s">
        <v>103</v>
      </c>
      <c r="E3342" s="42" t="s">
        <v>104</v>
      </c>
      <c r="F3342" s="42" t="s">
        <v>93</v>
      </c>
      <c r="G3342" s="44" t="s">
        <v>88</v>
      </c>
      <c r="H3342" s="45">
        <v>2986.25</v>
      </c>
    </row>
    <row r="3343" spans="1:8">
      <c r="A3343" s="42" t="s">
        <v>90</v>
      </c>
      <c r="B3343" s="43">
        <v>42005</v>
      </c>
      <c r="C3343" s="43" t="s">
        <v>225</v>
      </c>
      <c r="D3343" s="47" t="s">
        <v>112</v>
      </c>
      <c r="E3343" s="42" t="s">
        <v>113</v>
      </c>
      <c r="F3343" s="42" t="s">
        <v>93</v>
      </c>
      <c r="G3343" s="44" t="s">
        <v>88</v>
      </c>
      <c r="H3343" s="45">
        <v>4950</v>
      </c>
    </row>
    <row r="3344" spans="1:8">
      <c r="A3344" s="42" t="s">
        <v>90</v>
      </c>
      <c r="B3344" s="43">
        <v>42005</v>
      </c>
      <c r="C3344" s="43" t="s">
        <v>225</v>
      </c>
      <c r="D3344" s="47" t="s">
        <v>122</v>
      </c>
      <c r="E3344" s="42" t="s">
        <v>123</v>
      </c>
      <c r="F3344" s="42" t="s">
        <v>124</v>
      </c>
      <c r="G3344" s="44" t="s">
        <v>98</v>
      </c>
      <c r="H3344" s="45">
        <v>600</v>
      </c>
    </row>
    <row r="3345" spans="1:8">
      <c r="A3345" s="42" t="s">
        <v>90</v>
      </c>
      <c r="B3345" s="43">
        <v>42005</v>
      </c>
      <c r="C3345" s="43" t="s">
        <v>225</v>
      </c>
      <c r="D3345" s="47" t="s">
        <v>94</v>
      </c>
      <c r="E3345" s="42" t="s">
        <v>96</v>
      </c>
      <c r="F3345" s="42" t="s">
        <v>87</v>
      </c>
      <c r="G3345" s="44" t="s">
        <v>88</v>
      </c>
      <c r="H3345" s="45">
        <v>197.9</v>
      </c>
    </row>
    <row r="3346" spans="1:8">
      <c r="A3346" s="42" t="s">
        <v>90</v>
      </c>
      <c r="B3346" s="43">
        <v>42005</v>
      </c>
      <c r="C3346" s="43" t="s">
        <v>225</v>
      </c>
      <c r="D3346" s="47" t="s">
        <v>134</v>
      </c>
      <c r="E3346" s="42" t="s">
        <v>92</v>
      </c>
      <c r="F3346" s="42" t="s">
        <v>93</v>
      </c>
      <c r="G3346" s="44" t="s">
        <v>88</v>
      </c>
      <c r="H3346" s="45">
        <v>5066.3599999999997</v>
      </c>
    </row>
    <row r="3347" spans="1:8">
      <c r="A3347" s="42" t="s">
        <v>90</v>
      </c>
      <c r="B3347" s="43">
        <v>42005</v>
      </c>
      <c r="C3347" s="43" t="s">
        <v>225</v>
      </c>
      <c r="D3347" s="47" t="s">
        <v>94</v>
      </c>
      <c r="E3347" s="42" t="s">
        <v>96</v>
      </c>
      <c r="F3347" s="42" t="s">
        <v>87</v>
      </c>
      <c r="G3347" s="44" t="s">
        <v>88</v>
      </c>
      <c r="H3347" s="45">
        <v>1328.9</v>
      </c>
    </row>
    <row r="3348" spans="1:8">
      <c r="A3348" s="42" t="s">
        <v>90</v>
      </c>
      <c r="B3348" s="43">
        <v>42005</v>
      </c>
      <c r="C3348" s="43" t="s">
        <v>225</v>
      </c>
      <c r="D3348" s="47" t="s">
        <v>94</v>
      </c>
      <c r="E3348" s="42" t="s">
        <v>96</v>
      </c>
      <c r="F3348" s="42" t="s">
        <v>87</v>
      </c>
      <c r="G3348" s="44" t="s">
        <v>88</v>
      </c>
      <c r="H3348" s="45">
        <v>494.65</v>
      </c>
    </row>
    <row r="3349" spans="1:8">
      <c r="A3349" s="42" t="s">
        <v>90</v>
      </c>
      <c r="B3349" s="43">
        <v>42005</v>
      </c>
      <c r="C3349" s="43" t="s">
        <v>225</v>
      </c>
      <c r="D3349" s="47" t="s">
        <v>94</v>
      </c>
      <c r="E3349" s="42" t="s">
        <v>96</v>
      </c>
      <c r="F3349" s="42" t="s">
        <v>87</v>
      </c>
      <c r="G3349" s="44" t="s">
        <v>88</v>
      </c>
      <c r="H3349" s="45">
        <v>138.80000000000001</v>
      </c>
    </row>
    <row r="3350" spans="1:8">
      <c r="A3350" s="42" t="s">
        <v>90</v>
      </c>
      <c r="B3350" s="43">
        <v>42005</v>
      </c>
      <c r="C3350" s="43" t="s">
        <v>225</v>
      </c>
      <c r="D3350" s="47" t="s">
        <v>94</v>
      </c>
      <c r="E3350" s="44" t="s">
        <v>241</v>
      </c>
      <c r="F3350" s="42" t="s">
        <v>87</v>
      </c>
      <c r="G3350" s="44" t="s">
        <v>88</v>
      </c>
      <c r="H3350" s="45">
        <v>57.65</v>
      </c>
    </row>
    <row r="3351" spans="1:8">
      <c r="A3351" s="42" t="s">
        <v>83</v>
      </c>
      <c r="B3351" s="43">
        <v>42005</v>
      </c>
      <c r="C3351" s="43" t="s">
        <v>225</v>
      </c>
      <c r="D3351" s="47" t="s">
        <v>141</v>
      </c>
      <c r="E3351" s="42" t="s">
        <v>86</v>
      </c>
      <c r="F3351" s="42" t="s">
        <v>87</v>
      </c>
      <c r="G3351" s="44" t="s">
        <v>88</v>
      </c>
      <c r="H3351" s="45">
        <v>339.25</v>
      </c>
    </row>
    <row r="3352" spans="1:8">
      <c r="A3352" s="42" t="s">
        <v>90</v>
      </c>
      <c r="B3352" s="43">
        <v>42005</v>
      </c>
      <c r="C3352" s="43" t="s">
        <v>225</v>
      </c>
      <c r="D3352" s="47" t="s">
        <v>118</v>
      </c>
      <c r="E3352" s="42" t="s">
        <v>109</v>
      </c>
      <c r="F3352" s="42" t="s">
        <v>93</v>
      </c>
      <c r="G3352" s="44" t="s">
        <v>88</v>
      </c>
      <c r="H3352" s="45">
        <v>67.55</v>
      </c>
    </row>
    <row r="3353" spans="1:8">
      <c r="A3353" s="42" t="s">
        <v>90</v>
      </c>
      <c r="B3353" s="43">
        <v>42005</v>
      </c>
      <c r="C3353" s="43" t="s">
        <v>225</v>
      </c>
      <c r="D3353" s="47" t="s">
        <v>118</v>
      </c>
      <c r="E3353" s="42" t="s">
        <v>109</v>
      </c>
      <c r="F3353" s="42" t="s">
        <v>93</v>
      </c>
      <c r="G3353" s="44" t="s">
        <v>88</v>
      </c>
      <c r="H3353" s="45">
        <v>67.099999999999994</v>
      </c>
    </row>
    <row r="3354" spans="1:8">
      <c r="A3354" s="42" t="s">
        <v>90</v>
      </c>
      <c r="B3354" s="43">
        <v>42005</v>
      </c>
      <c r="C3354" s="43" t="s">
        <v>225</v>
      </c>
      <c r="D3354" s="47" t="s">
        <v>118</v>
      </c>
      <c r="E3354" s="42" t="s">
        <v>109</v>
      </c>
      <c r="F3354" s="42" t="s">
        <v>93</v>
      </c>
      <c r="G3354" s="44" t="s">
        <v>88</v>
      </c>
      <c r="H3354" s="45">
        <v>68.05</v>
      </c>
    </row>
    <row r="3355" spans="1:8">
      <c r="A3355" s="42" t="s">
        <v>90</v>
      </c>
      <c r="B3355" s="43">
        <v>42005</v>
      </c>
      <c r="C3355" s="43" t="s">
        <v>225</v>
      </c>
      <c r="D3355" s="47" t="s">
        <v>118</v>
      </c>
      <c r="E3355" s="42" t="s">
        <v>109</v>
      </c>
      <c r="F3355" s="42" t="s">
        <v>93</v>
      </c>
      <c r="G3355" s="44" t="s">
        <v>88</v>
      </c>
      <c r="H3355" s="45">
        <v>67.75</v>
      </c>
    </row>
    <row r="3356" spans="1:8">
      <c r="A3356" s="42" t="s">
        <v>90</v>
      </c>
      <c r="B3356" s="43">
        <v>42005</v>
      </c>
      <c r="C3356" s="43" t="s">
        <v>225</v>
      </c>
      <c r="D3356" s="47" t="s">
        <v>273</v>
      </c>
      <c r="E3356" s="42" t="s">
        <v>295</v>
      </c>
      <c r="F3356" s="42" t="s">
        <v>93</v>
      </c>
      <c r="G3356" s="44" t="s">
        <v>88</v>
      </c>
      <c r="H3356" s="45">
        <v>2923.2</v>
      </c>
    </row>
    <row r="3357" spans="1:8">
      <c r="A3357" s="42" t="s">
        <v>90</v>
      </c>
      <c r="B3357" s="43">
        <v>42005</v>
      </c>
      <c r="C3357" s="43" t="s">
        <v>225</v>
      </c>
      <c r="D3357" s="47" t="s">
        <v>110</v>
      </c>
      <c r="E3357" s="42" t="s">
        <v>108</v>
      </c>
      <c r="F3357" s="42" t="s">
        <v>93</v>
      </c>
      <c r="G3357" s="44" t="s">
        <v>88</v>
      </c>
      <c r="H3357" s="45">
        <v>162.5</v>
      </c>
    </row>
    <row r="3358" spans="1:8">
      <c r="A3358" s="42" t="s">
        <v>90</v>
      </c>
      <c r="B3358" s="43">
        <v>42005</v>
      </c>
      <c r="C3358" s="43" t="s">
        <v>225</v>
      </c>
      <c r="D3358" s="47" t="s">
        <v>110</v>
      </c>
      <c r="E3358" s="42" t="s">
        <v>157</v>
      </c>
      <c r="F3358" s="42" t="s">
        <v>93</v>
      </c>
      <c r="G3358" s="42" t="s">
        <v>111</v>
      </c>
      <c r="H3358" s="45">
        <v>230.3</v>
      </c>
    </row>
    <row r="3359" spans="1:8">
      <c r="A3359" s="42" t="s">
        <v>90</v>
      </c>
      <c r="B3359" s="43">
        <v>42005</v>
      </c>
      <c r="C3359" s="43" t="s">
        <v>225</v>
      </c>
      <c r="D3359" s="47" t="s">
        <v>292</v>
      </c>
      <c r="E3359" s="42" t="s">
        <v>104</v>
      </c>
      <c r="F3359" s="42" t="s">
        <v>124</v>
      </c>
      <c r="G3359" s="44" t="s">
        <v>98</v>
      </c>
      <c r="H3359" s="45">
        <v>411.9</v>
      </c>
    </row>
    <row r="3360" spans="1:8">
      <c r="A3360" s="42" t="s">
        <v>90</v>
      </c>
      <c r="B3360" s="43">
        <v>42005</v>
      </c>
      <c r="C3360" s="43" t="s">
        <v>225</v>
      </c>
      <c r="D3360" s="47" t="s">
        <v>268</v>
      </c>
      <c r="E3360" s="42" t="s">
        <v>102</v>
      </c>
      <c r="F3360" s="42" t="s">
        <v>93</v>
      </c>
      <c r="G3360" s="44" t="s">
        <v>88</v>
      </c>
      <c r="H3360" s="45">
        <v>935.7</v>
      </c>
    </row>
    <row r="3361" spans="1:8">
      <c r="A3361" s="42" t="s">
        <v>90</v>
      </c>
      <c r="B3361" s="43">
        <v>42005</v>
      </c>
      <c r="C3361" s="43" t="s">
        <v>225</v>
      </c>
      <c r="D3361" s="47" t="s">
        <v>117</v>
      </c>
      <c r="E3361" s="42" t="s">
        <v>104</v>
      </c>
      <c r="F3361" s="42" t="s">
        <v>93</v>
      </c>
      <c r="G3361" s="44" t="s">
        <v>88</v>
      </c>
      <c r="H3361" s="45">
        <v>276.39999999999998</v>
      </c>
    </row>
    <row r="3362" spans="1:8">
      <c r="A3362" s="42" t="s">
        <v>90</v>
      </c>
      <c r="B3362" s="43">
        <v>42005</v>
      </c>
      <c r="C3362" s="43" t="s">
        <v>225</v>
      </c>
      <c r="D3362" s="47" t="s">
        <v>112</v>
      </c>
      <c r="E3362" s="42" t="s">
        <v>113</v>
      </c>
      <c r="F3362" s="42" t="s">
        <v>93</v>
      </c>
      <c r="G3362" s="44" t="s">
        <v>88</v>
      </c>
      <c r="H3362" s="45">
        <v>3042.4360000000001</v>
      </c>
    </row>
    <row r="3363" spans="1:8">
      <c r="A3363" s="42" t="s">
        <v>90</v>
      </c>
      <c r="B3363" s="43">
        <v>42005</v>
      </c>
      <c r="C3363" s="43" t="s">
        <v>225</v>
      </c>
      <c r="D3363" s="47" t="s">
        <v>143</v>
      </c>
      <c r="E3363" s="42" t="s">
        <v>144</v>
      </c>
      <c r="F3363" s="42" t="s">
        <v>93</v>
      </c>
      <c r="G3363" s="44" t="s">
        <v>88</v>
      </c>
      <c r="H3363" s="45">
        <v>412.75</v>
      </c>
    </row>
    <row r="3364" spans="1:8">
      <c r="A3364" s="42" t="s">
        <v>90</v>
      </c>
      <c r="B3364" s="43">
        <v>42005</v>
      </c>
      <c r="C3364" s="43" t="s">
        <v>225</v>
      </c>
      <c r="D3364" s="47" t="s">
        <v>103</v>
      </c>
      <c r="E3364" s="42" t="s">
        <v>104</v>
      </c>
      <c r="F3364" s="42" t="s">
        <v>93</v>
      </c>
      <c r="G3364" s="44" t="s">
        <v>88</v>
      </c>
      <c r="H3364" s="45">
        <v>282.55</v>
      </c>
    </row>
    <row r="3365" spans="1:8">
      <c r="A3365" s="42" t="s">
        <v>90</v>
      </c>
      <c r="B3365" s="43">
        <v>42005</v>
      </c>
      <c r="C3365" s="43" t="s">
        <v>225</v>
      </c>
      <c r="D3365" s="47" t="s">
        <v>103</v>
      </c>
      <c r="E3365" s="42" t="s">
        <v>104</v>
      </c>
      <c r="F3365" s="42" t="s">
        <v>93</v>
      </c>
      <c r="G3365" s="44" t="s">
        <v>88</v>
      </c>
      <c r="H3365" s="45">
        <v>229.15</v>
      </c>
    </row>
    <row r="3366" spans="1:8">
      <c r="A3366" s="42" t="s">
        <v>90</v>
      </c>
      <c r="B3366" s="43">
        <v>42005</v>
      </c>
      <c r="C3366" s="43" t="s">
        <v>225</v>
      </c>
      <c r="D3366" s="47" t="s">
        <v>165</v>
      </c>
      <c r="E3366" s="42" t="s">
        <v>157</v>
      </c>
      <c r="F3366" s="42" t="s">
        <v>93</v>
      </c>
      <c r="G3366" s="42" t="s">
        <v>111</v>
      </c>
      <c r="H3366" s="45">
        <v>21.48</v>
      </c>
    </row>
    <row r="3367" spans="1:8">
      <c r="A3367" s="42" t="s">
        <v>90</v>
      </c>
      <c r="B3367" s="43">
        <v>42005</v>
      </c>
      <c r="C3367" s="43" t="s">
        <v>225</v>
      </c>
      <c r="D3367" s="47" t="s">
        <v>127</v>
      </c>
      <c r="E3367" s="42" t="s">
        <v>128</v>
      </c>
      <c r="F3367" s="42" t="s">
        <v>93</v>
      </c>
      <c r="G3367" s="44" t="s">
        <v>88</v>
      </c>
      <c r="H3367" s="45">
        <v>90.4</v>
      </c>
    </row>
    <row r="3368" spans="1:8">
      <c r="A3368" s="42" t="s">
        <v>90</v>
      </c>
      <c r="B3368" s="43">
        <v>42005</v>
      </c>
      <c r="C3368" s="43" t="s">
        <v>225</v>
      </c>
      <c r="D3368" s="47" t="s">
        <v>94</v>
      </c>
      <c r="E3368" s="42" t="s">
        <v>96</v>
      </c>
      <c r="F3368" s="42" t="s">
        <v>87</v>
      </c>
      <c r="G3368" s="44" t="s">
        <v>88</v>
      </c>
      <c r="H3368" s="45">
        <v>605.9</v>
      </c>
    </row>
    <row r="3369" spans="1:8">
      <c r="A3369" s="42" t="s">
        <v>90</v>
      </c>
      <c r="B3369" s="43">
        <v>42005</v>
      </c>
      <c r="C3369" s="43" t="s">
        <v>225</v>
      </c>
      <c r="D3369" s="47" t="s">
        <v>94</v>
      </c>
      <c r="E3369" s="44" t="s">
        <v>241</v>
      </c>
      <c r="F3369" s="42" t="s">
        <v>87</v>
      </c>
      <c r="G3369" s="44" t="s">
        <v>88</v>
      </c>
      <c r="H3369" s="45">
        <v>66.7</v>
      </c>
    </row>
    <row r="3370" spans="1:8">
      <c r="A3370" s="42" t="s">
        <v>90</v>
      </c>
      <c r="B3370" s="43">
        <v>42005</v>
      </c>
      <c r="C3370" s="43" t="s">
        <v>225</v>
      </c>
      <c r="D3370" s="47" t="s">
        <v>94</v>
      </c>
      <c r="E3370" s="42" t="s">
        <v>96</v>
      </c>
      <c r="F3370" s="42" t="s">
        <v>87</v>
      </c>
      <c r="G3370" s="44" t="s">
        <v>88</v>
      </c>
      <c r="H3370" s="45">
        <v>68.2</v>
      </c>
    </row>
    <row r="3371" spans="1:8">
      <c r="A3371" s="42" t="s">
        <v>90</v>
      </c>
      <c r="B3371" s="43">
        <v>42005</v>
      </c>
      <c r="C3371" s="43" t="s">
        <v>225</v>
      </c>
      <c r="D3371" s="47" t="s">
        <v>94</v>
      </c>
      <c r="E3371" s="42" t="s">
        <v>157</v>
      </c>
      <c r="F3371" s="42" t="s">
        <v>87</v>
      </c>
      <c r="G3371" s="44" t="s">
        <v>88</v>
      </c>
      <c r="H3371" s="45">
        <v>5781.9669999999996</v>
      </c>
    </row>
    <row r="3372" spans="1:8">
      <c r="A3372" s="42" t="s">
        <v>83</v>
      </c>
      <c r="B3372" s="43">
        <v>42005</v>
      </c>
      <c r="C3372" s="43" t="s">
        <v>225</v>
      </c>
      <c r="D3372" s="47" t="s">
        <v>179</v>
      </c>
      <c r="E3372" s="42" t="s">
        <v>86</v>
      </c>
      <c r="F3372" s="42" t="s">
        <v>87</v>
      </c>
      <c r="G3372" s="44" t="s">
        <v>88</v>
      </c>
      <c r="H3372" s="45">
        <v>241.55</v>
      </c>
    </row>
    <row r="3373" spans="1:8">
      <c r="A3373" s="42" t="s">
        <v>90</v>
      </c>
      <c r="B3373" s="43">
        <v>42005</v>
      </c>
      <c r="C3373" s="43" t="s">
        <v>225</v>
      </c>
      <c r="D3373" s="47" t="s">
        <v>118</v>
      </c>
      <c r="E3373" s="42" t="s">
        <v>109</v>
      </c>
      <c r="F3373" s="42" t="s">
        <v>93</v>
      </c>
      <c r="G3373" s="44" t="s">
        <v>88</v>
      </c>
      <c r="H3373" s="45">
        <v>68.95</v>
      </c>
    </row>
    <row r="3374" spans="1:8">
      <c r="A3374" s="42" t="s">
        <v>90</v>
      </c>
      <c r="B3374" s="43">
        <v>42005</v>
      </c>
      <c r="C3374" s="43" t="s">
        <v>225</v>
      </c>
      <c r="D3374" s="47" t="s">
        <v>118</v>
      </c>
      <c r="E3374" s="42" t="s">
        <v>109</v>
      </c>
      <c r="F3374" s="42" t="s">
        <v>93</v>
      </c>
      <c r="G3374" s="44" t="s">
        <v>88</v>
      </c>
      <c r="H3374" s="45">
        <v>68.650000000000006</v>
      </c>
    </row>
    <row r="3375" spans="1:8">
      <c r="A3375" s="42" t="s">
        <v>90</v>
      </c>
      <c r="B3375" s="43">
        <v>42005</v>
      </c>
      <c r="C3375" s="43" t="s">
        <v>225</v>
      </c>
      <c r="D3375" s="47" t="s">
        <v>118</v>
      </c>
      <c r="E3375" s="42" t="s">
        <v>109</v>
      </c>
      <c r="F3375" s="42" t="s">
        <v>93</v>
      </c>
      <c r="G3375" s="44" t="s">
        <v>88</v>
      </c>
      <c r="H3375" s="45">
        <v>68.5</v>
      </c>
    </row>
    <row r="3376" spans="1:8">
      <c r="A3376" s="42" t="s">
        <v>90</v>
      </c>
      <c r="B3376" s="43">
        <v>42005</v>
      </c>
      <c r="C3376" s="43" t="s">
        <v>225</v>
      </c>
      <c r="D3376" s="47" t="s">
        <v>118</v>
      </c>
      <c r="E3376" s="42" t="s">
        <v>109</v>
      </c>
      <c r="F3376" s="42" t="s">
        <v>93</v>
      </c>
      <c r="G3376" s="44" t="s">
        <v>88</v>
      </c>
      <c r="H3376" s="45">
        <v>68.599999999999994</v>
      </c>
    </row>
    <row r="3377" spans="1:8">
      <c r="A3377" s="42" t="s">
        <v>90</v>
      </c>
      <c r="B3377" s="43">
        <v>42005</v>
      </c>
      <c r="C3377" s="43" t="s">
        <v>225</v>
      </c>
      <c r="D3377" s="47" t="s">
        <v>118</v>
      </c>
      <c r="E3377" s="42" t="s">
        <v>109</v>
      </c>
      <c r="F3377" s="42" t="s">
        <v>93</v>
      </c>
      <c r="G3377" s="44" t="s">
        <v>88</v>
      </c>
      <c r="H3377" s="45">
        <v>68.2</v>
      </c>
    </row>
    <row r="3378" spans="1:8">
      <c r="A3378" s="42" t="s">
        <v>90</v>
      </c>
      <c r="B3378" s="43">
        <v>42005</v>
      </c>
      <c r="C3378" s="43" t="s">
        <v>225</v>
      </c>
      <c r="D3378" s="47" t="s">
        <v>118</v>
      </c>
      <c r="E3378" s="42" t="s">
        <v>109</v>
      </c>
      <c r="F3378" s="42" t="s">
        <v>93</v>
      </c>
      <c r="G3378" s="44" t="s">
        <v>88</v>
      </c>
      <c r="H3378" s="45">
        <v>68.400000000000006</v>
      </c>
    </row>
    <row r="3379" spans="1:8">
      <c r="A3379" s="42" t="s">
        <v>90</v>
      </c>
      <c r="B3379" s="43">
        <v>42005</v>
      </c>
      <c r="C3379" s="43" t="s">
        <v>225</v>
      </c>
      <c r="D3379" s="47" t="s">
        <v>118</v>
      </c>
      <c r="E3379" s="42" t="s">
        <v>109</v>
      </c>
      <c r="F3379" s="42" t="s">
        <v>93</v>
      </c>
      <c r="G3379" s="44" t="s">
        <v>88</v>
      </c>
      <c r="H3379" s="45">
        <v>66.75</v>
      </c>
    </row>
    <row r="3380" spans="1:8">
      <c r="A3380" s="42" t="s">
        <v>90</v>
      </c>
      <c r="B3380" s="43">
        <v>42005</v>
      </c>
      <c r="C3380" s="43" t="s">
        <v>225</v>
      </c>
      <c r="D3380" s="47" t="s">
        <v>118</v>
      </c>
      <c r="E3380" s="42" t="s">
        <v>109</v>
      </c>
      <c r="F3380" s="42" t="s">
        <v>93</v>
      </c>
      <c r="G3380" s="44" t="s">
        <v>88</v>
      </c>
      <c r="H3380" s="45">
        <v>67.150000000000006</v>
      </c>
    </row>
    <row r="3381" spans="1:8">
      <c r="A3381" s="42" t="s">
        <v>90</v>
      </c>
      <c r="B3381" s="43">
        <v>42005</v>
      </c>
      <c r="C3381" s="43" t="s">
        <v>225</v>
      </c>
      <c r="D3381" s="47" t="s">
        <v>118</v>
      </c>
      <c r="E3381" s="42" t="s">
        <v>109</v>
      </c>
      <c r="F3381" s="42" t="s">
        <v>93</v>
      </c>
      <c r="G3381" s="44" t="s">
        <v>88</v>
      </c>
      <c r="H3381" s="45">
        <v>67.95</v>
      </c>
    </row>
    <row r="3382" spans="1:8">
      <c r="A3382" s="42" t="s">
        <v>90</v>
      </c>
      <c r="B3382" s="43">
        <v>42005</v>
      </c>
      <c r="C3382" s="43" t="s">
        <v>225</v>
      </c>
      <c r="D3382" s="47" t="s">
        <v>118</v>
      </c>
      <c r="E3382" s="42" t="s">
        <v>109</v>
      </c>
      <c r="F3382" s="42" t="s">
        <v>93</v>
      </c>
      <c r="G3382" s="44" t="s">
        <v>88</v>
      </c>
      <c r="H3382" s="45">
        <v>69</v>
      </c>
    </row>
    <row r="3383" spans="1:8">
      <c r="A3383" s="42" t="s">
        <v>90</v>
      </c>
      <c r="B3383" s="43">
        <v>42005</v>
      </c>
      <c r="C3383" s="43" t="s">
        <v>225</v>
      </c>
      <c r="D3383" s="47" t="s">
        <v>110</v>
      </c>
      <c r="E3383" s="42" t="s">
        <v>108</v>
      </c>
      <c r="F3383" s="42" t="s">
        <v>93</v>
      </c>
      <c r="G3383" s="44" t="s">
        <v>88</v>
      </c>
      <c r="H3383" s="45">
        <v>317.85000000000002</v>
      </c>
    </row>
    <row r="3384" spans="1:8">
      <c r="A3384" s="42" t="s">
        <v>90</v>
      </c>
      <c r="B3384" s="43">
        <v>42005</v>
      </c>
      <c r="C3384" s="43" t="s">
        <v>225</v>
      </c>
      <c r="D3384" s="47" t="s">
        <v>292</v>
      </c>
      <c r="E3384" s="42" t="s">
        <v>104</v>
      </c>
      <c r="F3384" s="42" t="s">
        <v>124</v>
      </c>
      <c r="G3384" s="44" t="s">
        <v>98</v>
      </c>
      <c r="H3384" s="45">
        <v>112.2</v>
      </c>
    </row>
    <row r="3385" spans="1:8">
      <c r="A3385" s="42" t="s">
        <v>90</v>
      </c>
      <c r="B3385" s="43">
        <v>42005</v>
      </c>
      <c r="C3385" s="43" t="s">
        <v>225</v>
      </c>
      <c r="D3385" s="47" t="s">
        <v>292</v>
      </c>
      <c r="E3385" s="42" t="s">
        <v>104</v>
      </c>
      <c r="F3385" s="42" t="s">
        <v>124</v>
      </c>
      <c r="G3385" s="44" t="s">
        <v>98</v>
      </c>
      <c r="H3385" s="45">
        <v>256.39999999999998</v>
      </c>
    </row>
    <row r="3386" spans="1:8">
      <c r="A3386" s="42" t="s">
        <v>83</v>
      </c>
      <c r="B3386" s="43">
        <v>42005</v>
      </c>
      <c r="C3386" s="43" t="s">
        <v>225</v>
      </c>
      <c r="D3386" s="47" t="s">
        <v>228</v>
      </c>
      <c r="E3386" s="42" t="s">
        <v>86</v>
      </c>
      <c r="F3386" s="42" t="s">
        <v>87</v>
      </c>
      <c r="G3386" s="44" t="s">
        <v>88</v>
      </c>
      <c r="H3386" s="45">
        <v>20</v>
      </c>
    </row>
    <row r="3387" spans="1:8">
      <c r="A3387" s="42" t="s">
        <v>83</v>
      </c>
      <c r="B3387" s="43">
        <v>42005</v>
      </c>
      <c r="C3387" s="43" t="s">
        <v>225</v>
      </c>
      <c r="D3387" s="47" t="s">
        <v>105</v>
      </c>
      <c r="E3387" s="42" t="s">
        <v>86</v>
      </c>
      <c r="F3387" s="42" t="s">
        <v>87</v>
      </c>
      <c r="G3387" s="44" t="s">
        <v>88</v>
      </c>
      <c r="H3387" s="45">
        <v>340.9</v>
      </c>
    </row>
    <row r="3388" spans="1:8">
      <c r="A3388" s="42" t="s">
        <v>90</v>
      </c>
      <c r="B3388" s="43">
        <v>42005</v>
      </c>
      <c r="C3388" s="43" t="s">
        <v>225</v>
      </c>
      <c r="D3388" s="47" t="s">
        <v>143</v>
      </c>
      <c r="E3388" s="42" t="s">
        <v>108</v>
      </c>
      <c r="F3388" s="42" t="s">
        <v>93</v>
      </c>
      <c r="G3388" s="44" t="s">
        <v>88</v>
      </c>
      <c r="H3388" s="45">
        <v>277.45</v>
      </c>
    </row>
    <row r="3389" spans="1:8">
      <c r="A3389" s="42" t="s">
        <v>90</v>
      </c>
      <c r="B3389" s="43">
        <v>42005</v>
      </c>
      <c r="C3389" s="43" t="s">
        <v>225</v>
      </c>
      <c r="D3389" s="47" t="s">
        <v>143</v>
      </c>
      <c r="E3389" s="42" t="s">
        <v>144</v>
      </c>
      <c r="F3389" s="42" t="s">
        <v>93</v>
      </c>
      <c r="G3389" s="44" t="s">
        <v>88</v>
      </c>
      <c r="H3389" s="45">
        <v>137.35</v>
      </c>
    </row>
    <row r="3390" spans="1:8">
      <c r="A3390" s="42" t="s">
        <v>90</v>
      </c>
      <c r="B3390" s="43">
        <v>42005</v>
      </c>
      <c r="C3390" s="43" t="s">
        <v>225</v>
      </c>
      <c r="D3390" s="47" t="s">
        <v>101</v>
      </c>
      <c r="E3390" s="42" t="s">
        <v>104</v>
      </c>
      <c r="F3390" s="42" t="s">
        <v>93</v>
      </c>
      <c r="G3390" s="44" t="s">
        <v>88</v>
      </c>
      <c r="H3390" s="45">
        <v>69.45</v>
      </c>
    </row>
    <row r="3391" spans="1:8">
      <c r="A3391" s="42" t="s">
        <v>90</v>
      </c>
      <c r="B3391" s="43">
        <v>42005</v>
      </c>
      <c r="C3391" s="43" t="s">
        <v>225</v>
      </c>
      <c r="D3391" s="47" t="s">
        <v>101</v>
      </c>
      <c r="E3391" s="42" t="s">
        <v>102</v>
      </c>
      <c r="F3391" s="42" t="s">
        <v>93</v>
      </c>
      <c r="G3391" s="44" t="s">
        <v>88</v>
      </c>
      <c r="H3391" s="45">
        <v>206.95</v>
      </c>
    </row>
    <row r="3392" spans="1:8">
      <c r="A3392" s="42" t="s">
        <v>90</v>
      </c>
      <c r="B3392" s="43">
        <v>42005</v>
      </c>
      <c r="C3392" s="43" t="s">
        <v>225</v>
      </c>
      <c r="D3392" s="47" t="s">
        <v>103</v>
      </c>
      <c r="E3392" s="42" t="s">
        <v>104</v>
      </c>
      <c r="F3392" s="42" t="s">
        <v>93</v>
      </c>
      <c r="G3392" s="44" t="s">
        <v>88</v>
      </c>
      <c r="H3392" s="45">
        <v>683.6</v>
      </c>
    </row>
    <row r="3393" spans="1:8">
      <c r="A3393" s="42" t="s">
        <v>90</v>
      </c>
      <c r="B3393" s="43">
        <v>42005</v>
      </c>
      <c r="C3393" s="43" t="s">
        <v>225</v>
      </c>
      <c r="D3393" s="47" t="s">
        <v>162</v>
      </c>
      <c r="E3393" s="42" t="s">
        <v>104</v>
      </c>
      <c r="F3393" s="42" t="s">
        <v>93</v>
      </c>
      <c r="G3393" s="42" t="s">
        <v>111</v>
      </c>
      <c r="H3393" s="45">
        <v>126.1</v>
      </c>
    </row>
    <row r="3394" spans="1:8">
      <c r="A3394" s="42" t="s">
        <v>90</v>
      </c>
      <c r="B3394" s="43">
        <v>42005</v>
      </c>
      <c r="C3394" s="43" t="s">
        <v>225</v>
      </c>
      <c r="D3394" s="47" t="s">
        <v>94</v>
      </c>
      <c r="E3394" s="42" t="s">
        <v>96</v>
      </c>
      <c r="F3394" s="42" t="s">
        <v>87</v>
      </c>
      <c r="G3394" s="44" t="s">
        <v>88</v>
      </c>
      <c r="H3394" s="45">
        <v>134.4</v>
      </c>
    </row>
    <row r="3395" spans="1:8">
      <c r="A3395" s="42" t="s">
        <v>90</v>
      </c>
      <c r="B3395" s="43">
        <v>42005</v>
      </c>
      <c r="C3395" s="43" t="s">
        <v>225</v>
      </c>
      <c r="D3395" s="47" t="s">
        <v>94</v>
      </c>
      <c r="E3395" s="42" t="s">
        <v>96</v>
      </c>
      <c r="F3395" s="42" t="s">
        <v>87</v>
      </c>
      <c r="G3395" s="44" t="s">
        <v>88</v>
      </c>
      <c r="H3395" s="45">
        <v>65.900000000000006</v>
      </c>
    </row>
    <row r="3396" spans="1:8">
      <c r="A3396" s="42" t="s">
        <v>90</v>
      </c>
      <c r="B3396" s="43">
        <v>42005</v>
      </c>
      <c r="C3396" s="43" t="s">
        <v>225</v>
      </c>
      <c r="D3396" s="47" t="s">
        <v>94</v>
      </c>
      <c r="E3396" s="42" t="s">
        <v>96</v>
      </c>
      <c r="F3396" s="42" t="s">
        <v>87</v>
      </c>
      <c r="G3396" s="44" t="s">
        <v>88</v>
      </c>
      <c r="H3396" s="45">
        <v>354.4</v>
      </c>
    </row>
    <row r="3397" spans="1:8">
      <c r="A3397" s="42" t="s">
        <v>90</v>
      </c>
      <c r="B3397" s="43">
        <v>42005</v>
      </c>
      <c r="C3397" s="43" t="s">
        <v>225</v>
      </c>
      <c r="D3397" s="47" t="s">
        <v>94</v>
      </c>
      <c r="E3397" s="42" t="s">
        <v>96</v>
      </c>
      <c r="F3397" s="42" t="s">
        <v>87</v>
      </c>
      <c r="G3397" s="44" t="s">
        <v>88</v>
      </c>
      <c r="H3397" s="45">
        <v>482.5</v>
      </c>
    </row>
    <row r="3398" spans="1:8">
      <c r="A3398" s="42" t="s">
        <v>90</v>
      </c>
      <c r="B3398" s="43">
        <v>42005</v>
      </c>
      <c r="C3398" s="43" t="s">
        <v>225</v>
      </c>
      <c r="D3398" s="47" t="s">
        <v>94</v>
      </c>
      <c r="E3398" s="42" t="s">
        <v>96</v>
      </c>
      <c r="F3398" s="42" t="s">
        <v>87</v>
      </c>
      <c r="G3398" s="44" t="s">
        <v>88</v>
      </c>
      <c r="H3398" s="45">
        <v>69.349999999999994</v>
      </c>
    </row>
    <row r="3399" spans="1:8">
      <c r="A3399" s="42" t="s">
        <v>90</v>
      </c>
      <c r="B3399" s="43">
        <v>42005</v>
      </c>
      <c r="C3399" s="43" t="s">
        <v>225</v>
      </c>
      <c r="D3399" s="47" t="s">
        <v>94</v>
      </c>
      <c r="E3399" s="42" t="s">
        <v>146</v>
      </c>
      <c r="F3399" s="42" t="s">
        <v>87</v>
      </c>
      <c r="G3399" s="44" t="s">
        <v>88</v>
      </c>
      <c r="H3399" s="45">
        <v>2206.5360000000001</v>
      </c>
    </row>
    <row r="3400" spans="1:8">
      <c r="A3400" s="42" t="s">
        <v>90</v>
      </c>
      <c r="B3400" s="43">
        <v>42005</v>
      </c>
      <c r="C3400" s="43" t="s">
        <v>225</v>
      </c>
      <c r="D3400" s="47" t="s">
        <v>94</v>
      </c>
      <c r="E3400" s="42" t="s">
        <v>157</v>
      </c>
      <c r="F3400" s="42" t="s">
        <v>87</v>
      </c>
      <c r="G3400" s="44" t="s">
        <v>88</v>
      </c>
      <c r="H3400" s="45">
        <v>620.75900000000001</v>
      </c>
    </row>
    <row r="3401" spans="1:8">
      <c r="A3401" s="42" t="s">
        <v>83</v>
      </c>
      <c r="B3401" s="43">
        <v>42005</v>
      </c>
      <c r="C3401" s="43" t="s">
        <v>225</v>
      </c>
      <c r="D3401" s="47" t="s">
        <v>179</v>
      </c>
      <c r="E3401" s="42" t="s">
        <v>86</v>
      </c>
      <c r="F3401" s="42" t="s">
        <v>87</v>
      </c>
      <c r="G3401" s="44" t="s">
        <v>88</v>
      </c>
      <c r="H3401" s="45">
        <v>268.75</v>
      </c>
    </row>
    <row r="3402" spans="1:8">
      <c r="A3402" s="42" t="s">
        <v>90</v>
      </c>
      <c r="B3402" s="43">
        <v>42005</v>
      </c>
      <c r="C3402" s="43" t="s">
        <v>225</v>
      </c>
      <c r="D3402" s="47" t="s">
        <v>292</v>
      </c>
      <c r="E3402" s="42" t="s">
        <v>104</v>
      </c>
      <c r="F3402" s="42" t="s">
        <v>124</v>
      </c>
      <c r="G3402" s="44" t="s">
        <v>98</v>
      </c>
      <c r="H3402" s="45">
        <v>396.3</v>
      </c>
    </row>
    <row r="3403" spans="1:8">
      <c r="A3403" s="42" t="s">
        <v>83</v>
      </c>
      <c r="B3403" s="43">
        <v>42005</v>
      </c>
      <c r="C3403" s="43" t="s">
        <v>225</v>
      </c>
      <c r="D3403" s="47" t="s">
        <v>105</v>
      </c>
      <c r="E3403" s="42" t="s">
        <v>86</v>
      </c>
      <c r="F3403" s="42" t="s">
        <v>87</v>
      </c>
      <c r="G3403" s="44" t="s">
        <v>88</v>
      </c>
      <c r="H3403" s="45">
        <v>253.62</v>
      </c>
    </row>
    <row r="3404" spans="1:8">
      <c r="A3404" s="42" t="s">
        <v>83</v>
      </c>
      <c r="B3404" s="43">
        <v>42005</v>
      </c>
      <c r="C3404" s="43" t="s">
        <v>225</v>
      </c>
      <c r="D3404" s="47" t="s">
        <v>192</v>
      </c>
      <c r="E3404" s="42" t="s">
        <v>86</v>
      </c>
      <c r="F3404" s="42" t="s">
        <v>124</v>
      </c>
      <c r="G3404" s="44" t="s">
        <v>88</v>
      </c>
      <c r="H3404" s="45">
        <v>25.5</v>
      </c>
    </row>
    <row r="3405" spans="1:8">
      <c r="A3405" s="42" t="s">
        <v>83</v>
      </c>
      <c r="B3405" s="43">
        <v>42005</v>
      </c>
      <c r="C3405" s="43" t="s">
        <v>225</v>
      </c>
      <c r="D3405" s="47" t="s">
        <v>249</v>
      </c>
      <c r="E3405" s="42" t="s">
        <v>86</v>
      </c>
      <c r="F3405" s="42" t="s">
        <v>87</v>
      </c>
      <c r="G3405" s="44" t="s">
        <v>88</v>
      </c>
      <c r="H3405" s="45">
        <v>3000</v>
      </c>
    </row>
    <row r="3406" spans="1:8">
      <c r="A3406" s="42" t="s">
        <v>90</v>
      </c>
      <c r="B3406" s="43">
        <v>42005</v>
      </c>
      <c r="C3406" s="43" t="s">
        <v>225</v>
      </c>
      <c r="D3406" s="47" t="s">
        <v>143</v>
      </c>
      <c r="E3406" s="42" t="s">
        <v>108</v>
      </c>
      <c r="F3406" s="42" t="s">
        <v>93</v>
      </c>
      <c r="G3406" s="44" t="s">
        <v>88</v>
      </c>
      <c r="H3406" s="45">
        <v>415.4</v>
      </c>
    </row>
    <row r="3407" spans="1:8">
      <c r="A3407" s="42" t="s">
        <v>90</v>
      </c>
      <c r="B3407" s="43">
        <v>42005</v>
      </c>
      <c r="C3407" s="43" t="s">
        <v>225</v>
      </c>
      <c r="D3407" s="47" t="s">
        <v>101</v>
      </c>
      <c r="E3407" s="42" t="s">
        <v>104</v>
      </c>
      <c r="F3407" s="42" t="s">
        <v>93</v>
      </c>
      <c r="G3407" s="44" t="s">
        <v>88</v>
      </c>
      <c r="H3407" s="45">
        <v>203.3</v>
      </c>
    </row>
    <row r="3408" spans="1:8">
      <c r="A3408" s="42" t="s">
        <v>90</v>
      </c>
      <c r="B3408" s="43">
        <v>42005</v>
      </c>
      <c r="C3408" s="43" t="s">
        <v>225</v>
      </c>
      <c r="D3408" s="47" t="s">
        <v>103</v>
      </c>
      <c r="E3408" s="42" t="s">
        <v>104</v>
      </c>
      <c r="F3408" s="42" t="s">
        <v>93</v>
      </c>
      <c r="G3408" s="44" t="s">
        <v>88</v>
      </c>
      <c r="H3408" s="45">
        <v>529.79999999999995</v>
      </c>
    </row>
    <row r="3409" spans="1:8">
      <c r="A3409" s="42" t="s">
        <v>90</v>
      </c>
      <c r="B3409" s="43">
        <v>42005</v>
      </c>
      <c r="C3409" s="43" t="s">
        <v>225</v>
      </c>
      <c r="D3409" s="47" t="s">
        <v>103</v>
      </c>
      <c r="E3409" s="42" t="s">
        <v>104</v>
      </c>
      <c r="F3409" s="42" t="s">
        <v>93</v>
      </c>
      <c r="G3409" s="44" t="s">
        <v>88</v>
      </c>
      <c r="H3409" s="45">
        <v>649.70000000000005</v>
      </c>
    </row>
    <row r="3410" spans="1:8">
      <c r="A3410" s="42" t="s">
        <v>90</v>
      </c>
      <c r="B3410" s="43">
        <v>42005</v>
      </c>
      <c r="C3410" s="43" t="s">
        <v>225</v>
      </c>
      <c r="D3410" s="47" t="s">
        <v>158</v>
      </c>
      <c r="E3410" s="42" t="s">
        <v>102</v>
      </c>
      <c r="F3410" s="42" t="s">
        <v>93</v>
      </c>
      <c r="G3410" s="44" t="s">
        <v>88</v>
      </c>
      <c r="H3410" s="45">
        <v>187.7</v>
      </c>
    </row>
    <row r="3411" spans="1:8">
      <c r="A3411" s="42" t="s">
        <v>90</v>
      </c>
      <c r="B3411" s="43">
        <v>42005</v>
      </c>
      <c r="C3411" s="43" t="s">
        <v>225</v>
      </c>
      <c r="D3411" s="47" t="s">
        <v>94</v>
      </c>
      <c r="E3411" s="42" t="s">
        <v>157</v>
      </c>
      <c r="F3411" s="42" t="s">
        <v>87</v>
      </c>
      <c r="G3411" s="44" t="s">
        <v>88</v>
      </c>
      <c r="H3411" s="45">
        <v>5875.1379999999999</v>
      </c>
    </row>
    <row r="3412" spans="1:8">
      <c r="A3412" s="42" t="s">
        <v>90</v>
      </c>
      <c r="B3412" s="43">
        <v>42005</v>
      </c>
      <c r="C3412" s="43" t="s">
        <v>225</v>
      </c>
      <c r="D3412" s="47" t="s">
        <v>94</v>
      </c>
      <c r="E3412" s="42" t="s">
        <v>214</v>
      </c>
      <c r="F3412" s="42" t="s">
        <v>93</v>
      </c>
      <c r="G3412" s="44" t="s">
        <v>88</v>
      </c>
      <c r="H3412" s="45">
        <v>2525.7350000000001</v>
      </c>
    </row>
    <row r="3413" spans="1:8">
      <c r="A3413" s="42" t="s">
        <v>90</v>
      </c>
      <c r="B3413" s="43">
        <v>42005</v>
      </c>
      <c r="C3413" s="43" t="s">
        <v>225</v>
      </c>
      <c r="D3413" s="47" t="s">
        <v>94</v>
      </c>
      <c r="E3413" s="42" t="s">
        <v>144</v>
      </c>
      <c r="F3413" s="42" t="s">
        <v>93</v>
      </c>
      <c r="G3413" s="44" t="s">
        <v>88</v>
      </c>
      <c r="H3413" s="45">
        <v>2951.7869999999998</v>
      </c>
    </row>
    <row r="3414" spans="1:8">
      <c r="A3414" s="42" t="s">
        <v>90</v>
      </c>
      <c r="B3414" s="43">
        <v>42005</v>
      </c>
      <c r="C3414" s="43" t="s">
        <v>225</v>
      </c>
      <c r="D3414" s="47" t="s">
        <v>94</v>
      </c>
      <c r="E3414" s="42" t="s">
        <v>132</v>
      </c>
      <c r="F3414" s="42" t="s">
        <v>124</v>
      </c>
      <c r="G3414" s="44" t="s">
        <v>88</v>
      </c>
      <c r="H3414" s="45">
        <v>3296.5569999999998</v>
      </c>
    </row>
    <row r="3415" spans="1:8">
      <c r="A3415" s="42" t="s">
        <v>90</v>
      </c>
      <c r="B3415" s="43">
        <v>42005</v>
      </c>
      <c r="C3415" s="43" t="s">
        <v>225</v>
      </c>
      <c r="D3415" s="47" t="s">
        <v>94</v>
      </c>
      <c r="E3415" s="42" t="s">
        <v>219</v>
      </c>
      <c r="F3415" s="42" t="s">
        <v>124</v>
      </c>
      <c r="G3415" s="44" t="s">
        <v>88</v>
      </c>
      <c r="H3415" s="45">
        <v>1285.645</v>
      </c>
    </row>
    <row r="3416" spans="1:8">
      <c r="A3416" s="42" t="s">
        <v>90</v>
      </c>
      <c r="B3416" s="43">
        <v>42005</v>
      </c>
      <c r="C3416" s="43" t="s">
        <v>225</v>
      </c>
      <c r="D3416" s="47" t="s">
        <v>137</v>
      </c>
      <c r="E3416" s="42" t="s">
        <v>280</v>
      </c>
      <c r="F3416" s="42" t="s">
        <v>93</v>
      </c>
      <c r="G3416" s="44" t="s">
        <v>88</v>
      </c>
      <c r="H3416" s="45">
        <v>596.29999999999995</v>
      </c>
    </row>
    <row r="3417" spans="1:8">
      <c r="A3417" s="42" t="s">
        <v>90</v>
      </c>
      <c r="B3417" s="43">
        <v>42005</v>
      </c>
      <c r="C3417" s="43" t="s">
        <v>225</v>
      </c>
      <c r="D3417" s="47" t="s">
        <v>137</v>
      </c>
      <c r="E3417" s="42" t="s">
        <v>280</v>
      </c>
      <c r="F3417" s="42" t="s">
        <v>93</v>
      </c>
      <c r="G3417" s="44" t="s">
        <v>88</v>
      </c>
      <c r="H3417" s="45">
        <v>574.5</v>
      </c>
    </row>
    <row r="3418" spans="1:8">
      <c r="A3418" s="42" t="s">
        <v>83</v>
      </c>
      <c r="B3418" s="43">
        <v>42005</v>
      </c>
      <c r="C3418" s="43" t="s">
        <v>225</v>
      </c>
      <c r="D3418" s="47" t="s">
        <v>141</v>
      </c>
      <c r="E3418" s="42" t="s">
        <v>86</v>
      </c>
      <c r="F3418" s="42" t="s">
        <v>87</v>
      </c>
      <c r="G3418" s="44" t="s">
        <v>88</v>
      </c>
      <c r="H3418" s="45">
        <v>258.5</v>
      </c>
    </row>
    <row r="3419" spans="1:8">
      <c r="A3419" s="42" t="s">
        <v>90</v>
      </c>
      <c r="B3419" s="43">
        <v>42005</v>
      </c>
      <c r="C3419" s="43" t="s">
        <v>225</v>
      </c>
      <c r="D3419" s="47" t="s">
        <v>118</v>
      </c>
      <c r="E3419" s="42" t="s">
        <v>109</v>
      </c>
      <c r="F3419" s="42" t="s">
        <v>93</v>
      </c>
      <c r="G3419" s="44" t="s">
        <v>88</v>
      </c>
      <c r="H3419" s="45">
        <v>68.55</v>
      </c>
    </row>
    <row r="3420" spans="1:8">
      <c r="A3420" s="42" t="s">
        <v>90</v>
      </c>
      <c r="B3420" s="43">
        <v>42005</v>
      </c>
      <c r="C3420" s="43" t="s">
        <v>225</v>
      </c>
      <c r="D3420" s="47" t="s">
        <v>118</v>
      </c>
      <c r="E3420" s="42" t="s">
        <v>109</v>
      </c>
      <c r="F3420" s="42" t="s">
        <v>93</v>
      </c>
      <c r="G3420" s="44" t="s">
        <v>88</v>
      </c>
      <c r="H3420" s="45">
        <v>67.7</v>
      </c>
    </row>
    <row r="3421" spans="1:8">
      <c r="A3421" s="42" t="s">
        <v>90</v>
      </c>
      <c r="B3421" s="43">
        <v>42005</v>
      </c>
      <c r="C3421" s="43" t="s">
        <v>225</v>
      </c>
      <c r="D3421" s="47" t="s">
        <v>118</v>
      </c>
      <c r="E3421" s="42" t="s">
        <v>109</v>
      </c>
      <c r="F3421" s="42" t="s">
        <v>93</v>
      </c>
      <c r="G3421" s="44" t="s">
        <v>88</v>
      </c>
      <c r="H3421" s="45">
        <v>68.2</v>
      </c>
    </row>
    <row r="3422" spans="1:8">
      <c r="A3422" s="42" t="s">
        <v>90</v>
      </c>
      <c r="B3422" s="43">
        <v>42005</v>
      </c>
      <c r="C3422" s="43" t="s">
        <v>225</v>
      </c>
      <c r="D3422" s="47" t="s">
        <v>118</v>
      </c>
      <c r="E3422" s="42" t="s">
        <v>109</v>
      </c>
      <c r="F3422" s="42" t="s">
        <v>93</v>
      </c>
      <c r="G3422" s="44" t="s">
        <v>88</v>
      </c>
      <c r="H3422" s="45">
        <v>67.95</v>
      </c>
    </row>
    <row r="3423" spans="1:8">
      <c r="A3423" s="42" t="s">
        <v>90</v>
      </c>
      <c r="B3423" s="43">
        <v>42005</v>
      </c>
      <c r="C3423" s="43" t="s">
        <v>225</v>
      </c>
      <c r="D3423" s="47" t="s">
        <v>118</v>
      </c>
      <c r="E3423" s="42" t="s">
        <v>109</v>
      </c>
      <c r="F3423" s="42" t="s">
        <v>93</v>
      </c>
      <c r="G3423" s="44" t="s">
        <v>88</v>
      </c>
      <c r="H3423" s="45">
        <v>67.7</v>
      </c>
    </row>
    <row r="3424" spans="1:8">
      <c r="A3424" s="42" t="s">
        <v>90</v>
      </c>
      <c r="B3424" s="43">
        <v>42005</v>
      </c>
      <c r="C3424" s="43" t="s">
        <v>225</v>
      </c>
      <c r="D3424" s="47" t="s">
        <v>292</v>
      </c>
      <c r="E3424" s="42" t="s">
        <v>104</v>
      </c>
      <c r="F3424" s="42" t="s">
        <v>124</v>
      </c>
      <c r="G3424" s="44" t="s">
        <v>98</v>
      </c>
      <c r="H3424" s="45">
        <v>226.4</v>
      </c>
    </row>
    <row r="3425" spans="1:8">
      <c r="A3425" s="42" t="s">
        <v>83</v>
      </c>
      <c r="B3425" s="43">
        <v>42005</v>
      </c>
      <c r="C3425" s="43" t="s">
        <v>225</v>
      </c>
      <c r="D3425" s="47" t="s">
        <v>105</v>
      </c>
      <c r="E3425" s="42" t="s">
        <v>86</v>
      </c>
      <c r="F3425" s="42" t="s">
        <v>87</v>
      </c>
      <c r="G3425" s="44" t="s">
        <v>88</v>
      </c>
      <c r="H3425" s="45">
        <v>452.25</v>
      </c>
    </row>
    <row r="3426" spans="1:8">
      <c r="A3426" s="42" t="s">
        <v>83</v>
      </c>
      <c r="B3426" s="43">
        <v>42005</v>
      </c>
      <c r="C3426" s="43" t="s">
        <v>225</v>
      </c>
      <c r="D3426" s="47" t="s">
        <v>105</v>
      </c>
      <c r="E3426" s="42" t="s">
        <v>86</v>
      </c>
      <c r="F3426" s="42" t="s">
        <v>87</v>
      </c>
      <c r="G3426" s="44" t="s">
        <v>88</v>
      </c>
      <c r="H3426" s="45">
        <v>449.2</v>
      </c>
    </row>
    <row r="3427" spans="1:8">
      <c r="A3427" s="42" t="s">
        <v>90</v>
      </c>
      <c r="B3427" s="43">
        <v>42005</v>
      </c>
      <c r="C3427" s="43" t="s">
        <v>225</v>
      </c>
      <c r="D3427" s="47" t="s">
        <v>285</v>
      </c>
      <c r="E3427" s="42" t="s">
        <v>92</v>
      </c>
      <c r="F3427" s="42" t="s">
        <v>93</v>
      </c>
      <c r="G3427" s="44" t="s">
        <v>98</v>
      </c>
      <c r="H3427" s="45">
        <v>2861.44</v>
      </c>
    </row>
    <row r="3428" spans="1:8">
      <c r="A3428" s="42" t="s">
        <v>90</v>
      </c>
      <c r="B3428" s="43">
        <v>42005</v>
      </c>
      <c r="C3428" s="43" t="s">
        <v>225</v>
      </c>
      <c r="D3428" s="47" t="s">
        <v>120</v>
      </c>
      <c r="E3428" s="42" t="s">
        <v>92</v>
      </c>
      <c r="F3428" s="42" t="s">
        <v>93</v>
      </c>
      <c r="G3428" s="44" t="s">
        <v>88</v>
      </c>
      <c r="H3428" s="45">
        <v>2850.0360000000001</v>
      </c>
    </row>
    <row r="3429" spans="1:8">
      <c r="A3429" s="42" t="s">
        <v>90</v>
      </c>
      <c r="B3429" s="43">
        <v>42005</v>
      </c>
      <c r="C3429" s="43" t="s">
        <v>225</v>
      </c>
      <c r="D3429" s="47" t="s">
        <v>143</v>
      </c>
      <c r="E3429" s="42" t="s">
        <v>108</v>
      </c>
      <c r="F3429" s="42" t="s">
        <v>93</v>
      </c>
      <c r="G3429" s="44" t="s">
        <v>88</v>
      </c>
      <c r="H3429" s="45">
        <v>207.05</v>
      </c>
    </row>
    <row r="3430" spans="1:8">
      <c r="A3430" s="42" t="s">
        <v>90</v>
      </c>
      <c r="B3430" s="43">
        <v>42005</v>
      </c>
      <c r="C3430" s="43" t="s">
        <v>225</v>
      </c>
      <c r="D3430" s="47" t="s">
        <v>101</v>
      </c>
      <c r="E3430" s="42" t="s">
        <v>102</v>
      </c>
      <c r="F3430" s="42" t="s">
        <v>93</v>
      </c>
      <c r="G3430" s="44" t="s">
        <v>88</v>
      </c>
      <c r="H3430" s="45">
        <v>551.79999999999995</v>
      </c>
    </row>
    <row r="3431" spans="1:8">
      <c r="A3431" s="42" t="s">
        <v>90</v>
      </c>
      <c r="B3431" s="43">
        <v>42005</v>
      </c>
      <c r="C3431" s="43" t="s">
        <v>225</v>
      </c>
      <c r="D3431" s="47" t="s">
        <v>103</v>
      </c>
      <c r="E3431" s="42" t="s">
        <v>104</v>
      </c>
      <c r="F3431" s="42" t="s">
        <v>93</v>
      </c>
      <c r="G3431" s="44" t="s">
        <v>88</v>
      </c>
      <c r="H3431" s="45">
        <v>870.4</v>
      </c>
    </row>
    <row r="3432" spans="1:8">
      <c r="A3432" s="42" t="s">
        <v>90</v>
      </c>
      <c r="B3432" s="43">
        <v>42005</v>
      </c>
      <c r="C3432" s="43" t="s">
        <v>225</v>
      </c>
      <c r="D3432" s="47" t="s">
        <v>165</v>
      </c>
      <c r="E3432" s="42" t="s">
        <v>157</v>
      </c>
      <c r="F3432" s="42" t="s">
        <v>93</v>
      </c>
      <c r="G3432" s="42" t="s">
        <v>111</v>
      </c>
      <c r="H3432" s="45">
        <v>20.9</v>
      </c>
    </row>
    <row r="3433" spans="1:8">
      <c r="A3433" s="42" t="s">
        <v>90</v>
      </c>
      <c r="B3433" s="43">
        <v>42005</v>
      </c>
      <c r="C3433" s="43" t="s">
        <v>225</v>
      </c>
      <c r="D3433" s="47" t="s">
        <v>281</v>
      </c>
      <c r="E3433" s="42" t="s">
        <v>95</v>
      </c>
      <c r="F3433" s="42" t="s">
        <v>93</v>
      </c>
      <c r="G3433" s="44" t="s">
        <v>98</v>
      </c>
      <c r="H3433" s="45">
        <v>49.9</v>
      </c>
    </row>
    <row r="3434" spans="1:8">
      <c r="A3434" s="42" t="s">
        <v>83</v>
      </c>
      <c r="B3434" s="43">
        <v>42005</v>
      </c>
      <c r="C3434" s="43" t="s">
        <v>225</v>
      </c>
      <c r="D3434" s="47" t="s">
        <v>279</v>
      </c>
      <c r="E3434" s="42" t="s">
        <v>86</v>
      </c>
      <c r="F3434" s="42" t="s">
        <v>87</v>
      </c>
      <c r="G3434" s="44" t="s">
        <v>88</v>
      </c>
      <c r="H3434" s="45">
        <v>181.9</v>
      </c>
    </row>
    <row r="3435" spans="1:8">
      <c r="A3435" s="42" t="s">
        <v>83</v>
      </c>
      <c r="B3435" s="43">
        <v>42005</v>
      </c>
      <c r="C3435" s="43" t="s">
        <v>225</v>
      </c>
      <c r="D3435" s="47" t="s">
        <v>279</v>
      </c>
      <c r="E3435" s="42" t="s">
        <v>86</v>
      </c>
      <c r="F3435" s="42" t="s">
        <v>87</v>
      </c>
      <c r="G3435" s="44" t="s">
        <v>88</v>
      </c>
      <c r="H3435" s="45">
        <v>199.8</v>
      </c>
    </row>
    <row r="3436" spans="1:8">
      <c r="A3436" s="42" t="s">
        <v>83</v>
      </c>
      <c r="B3436" s="43">
        <v>42005</v>
      </c>
      <c r="C3436" s="43" t="s">
        <v>225</v>
      </c>
      <c r="D3436" s="47" t="s">
        <v>279</v>
      </c>
      <c r="E3436" s="42" t="s">
        <v>86</v>
      </c>
      <c r="F3436" s="42" t="s">
        <v>87</v>
      </c>
      <c r="G3436" s="44" t="s">
        <v>88</v>
      </c>
      <c r="H3436" s="45">
        <v>119.4</v>
      </c>
    </row>
    <row r="3437" spans="1:8">
      <c r="A3437" s="42" t="s">
        <v>90</v>
      </c>
      <c r="B3437" s="43">
        <v>42005</v>
      </c>
      <c r="C3437" s="43" t="s">
        <v>225</v>
      </c>
      <c r="D3437" s="47" t="s">
        <v>118</v>
      </c>
      <c r="E3437" s="42" t="s">
        <v>109</v>
      </c>
      <c r="F3437" s="42" t="s">
        <v>93</v>
      </c>
      <c r="G3437" s="44" t="s">
        <v>88</v>
      </c>
      <c r="H3437" s="45">
        <v>68</v>
      </c>
    </row>
    <row r="3438" spans="1:8">
      <c r="A3438" s="42" t="s">
        <v>90</v>
      </c>
      <c r="B3438" s="43">
        <v>42005</v>
      </c>
      <c r="C3438" s="43" t="s">
        <v>225</v>
      </c>
      <c r="D3438" s="47" t="s">
        <v>118</v>
      </c>
      <c r="E3438" s="42" t="s">
        <v>109</v>
      </c>
      <c r="F3438" s="42" t="s">
        <v>93</v>
      </c>
      <c r="G3438" s="44" t="s">
        <v>88</v>
      </c>
      <c r="H3438" s="45">
        <v>68.150000000000006</v>
      </c>
    </row>
    <row r="3439" spans="1:8">
      <c r="A3439" s="42" t="s">
        <v>90</v>
      </c>
      <c r="B3439" s="43">
        <v>42005</v>
      </c>
      <c r="C3439" s="43" t="s">
        <v>225</v>
      </c>
      <c r="D3439" s="47" t="s">
        <v>118</v>
      </c>
      <c r="E3439" s="42" t="s">
        <v>109</v>
      </c>
      <c r="F3439" s="42" t="s">
        <v>93</v>
      </c>
      <c r="G3439" s="44" t="s">
        <v>88</v>
      </c>
      <c r="H3439" s="45">
        <v>68.900000000000006</v>
      </c>
    </row>
    <row r="3440" spans="1:8">
      <c r="A3440" s="42" t="s">
        <v>90</v>
      </c>
      <c r="B3440" s="43">
        <v>42005</v>
      </c>
      <c r="C3440" s="43" t="s">
        <v>225</v>
      </c>
      <c r="D3440" s="47" t="s">
        <v>118</v>
      </c>
      <c r="E3440" s="42" t="s">
        <v>109</v>
      </c>
      <c r="F3440" s="42" t="s">
        <v>93</v>
      </c>
      <c r="G3440" s="44" t="s">
        <v>88</v>
      </c>
      <c r="H3440" s="45">
        <v>68.8</v>
      </c>
    </row>
    <row r="3441" spans="1:8">
      <c r="A3441" s="42" t="s">
        <v>90</v>
      </c>
      <c r="B3441" s="43">
        <v>42005</v>
      </c>
      <c r="C3441" s="43" t="s">
        <v>225</v>
      </c>
      <c r="D3441" s="47" t="s">
        <v>118</v>
      </c>
      <c r="E3441" s="42" t="s">
        <v>109</v>
      </c>
      <c r="F3441" s="42" t="s">
        <v>93</v>
      </c>
      <c r="G3441" s="44" t="s">
        <v>88</v>
      </c>
      <c r="H3441" s="45">
        <v>66.650000000000006</v>
      </c>
    </row>
    <row r="3442" spans="1:8">
      <c r="A3442" s="42" t="s">
        <v>90</v>
      </c>
      <c r="B3442" s="43">
        <v>42005</v>
      </c>
      <c r="C3442" s="43" t="s">
        <v>225</v>
      </c>
      <c r="D3442" s="47" t="s">
        <v>110</v>
      </c>
      <c r="E3442" s="42" t="s">
        <v>108</v>
      </c>
      <c r="F3442" s="42" t="s">
        <v>93</v>
      </c>
      <c r="G3442" s="44" t="s">
        <v>88</v>
      </c>
      <c r="H3442" s="45">
        <v>2437.25</v>
      </c>
    </row>
    <row r="3443" spans="1:8">
      <c r="A3443" s="42" t="s">
        <v>90</v>
      </c>
      <c r="B3443" s="43">
        <v>42005</v>
      </c>
      <c r="C3443" s="43" t="s">
        <v>225</v>
      </c>
      <c r="D3443" s="47" t="s">
        <v>292</v>
      </c>
      <c r="E3443" s="42" t="s">
        <v>104</v>
      </c>
      <c r="F3443" s="42" t="s">
        <v>124</v>
      </c>
      <c r="G3443" s="44" t="s">
        <v>98</v>
      </c>
      <c r="H3443" s="45">
        <v>681.6</v>
      </c>
    </row>
    <row r="3444" spans="1:8">
      <c r="A3444" s="42" t="s">
        <v>90</v>
      </c>
      <c r="B3444" s="43">
        <v>42005</v>
      </c>
      <c r="C3444" s="43" t="s">
        <v>225</v>
      </c>
      <c r="D3444" s="47" t="s">
        <v>117</v>
      </c>
      <c r="E3444" s="42" t="s">
        <v>104</v>
      </c>
      <c r="F3444" s="42" t="s">
        <v>93</v>
      </c>
      <c r="G3444" s="44" t="s">
        <v>88</v>
      </c>
      <c r="H3444" s="45">
        <v>355.8</v>
      </c>
    </row>
    <row r="3445" spans="1:8">
      <c r="A3445" s="42" t="s">
        <v>90</v>
      </c>
      <c r="B3445" s="43">
        <v>42005</v>
      </c>
      <c r="C3445" s="43" t="s">
        <v>225</v>
      </c>
      <c r="D3445" s="47" t="s">
        <v>117</v>
      </c>
      <c r="E3445" s="42" t="s">
        <v>104</v>
      </c>
      <c r="F3445" s="42" t="s">
        <v>93</v>
      </c>
      <c r="G3445" s="44" t="s">
        <v>88</v>
      </c>
      <c r="H3445" s="45">
        <v>370.7</v>
      </c>
    </row>
    <row r="3446" spans="1:8">
      <c r="A3446" s="42" t="s">
        <v>90</v>
      </c>
      <c r="B3446" s="43">
        <v>42005</v>
      </c>
      <c r="C3446" s="43" t="s">
        <v>225</v>
      </c>
      <c r="D3446" s="47" t="s">
        <v>120</v>
      </c>
      <c r="E3446" s="42" t="s">
        <v>177</v>
      </c>
      <c r="F3446" s="42" t="s">
        <v>93</v>
      </c>
      <c r="G3446" s="44" t="s">
        <v>88</v>
      </c>
      <c r="H3446" s="45">
        <v>5498.28</v>
      </c>
    </row>
    <row r="3447" spans="1:8">
      <c r="A3447" s="42" t="s">
        <v>90</v>
      </c>
      <c r="B3447" s="43">
        <v>42005</v>
      </c>
      <c r="C3447" s="43" t="s">
        <v>225</v>
      </c>
      <c r="D3447" s="47" t="s">
        <v>112</v>
      </c>
      <c r="E3447" s="42" t="s">
        <v>135</v>
      </c>
      <c r="F3447" s="42" t="s">
        <v>93</v>
      </c>
      <c r="G3447" s="44" t="s">
        <v>88</v>
      </c>
      <c r="H3447" s="45">
        <v>2790.982</v>
      </c>
    </row>
    <row r="3448" spans="1:8">
      <c r="A3448" s="42" t="s">
        <v>90</v>
      </c>
      <c r="B3448" s="43">
        <v>42005</v>
      </c>
      <c r="C3448" s="43" t="s">
        <v>225</v>
      </c>
      <c r="D3448" s="47" t="s">
        <v>112</v>
      </c>
      <c r="E3448" s="42" t="s">
        <v>199</v>
      </c>
      <c r="F3448" s="42" t="s">
        <v>124</v>
      </c>
      <c r="G3448" s="44" t="s">
        <v>88</v>
      </c>
      <c r="H3448" s="45">
        <v>1000</v>
      </c>
    </row>
    <row r="3449" spans="1:8">
      <c r="A3449" s="42" t="s">
        <v>90</v>
      </c>
      <c r="B3449" s="43">
        <v>42005</v>
      </c>
      <c r="C3449" s="43" t="s">
        <v>225</v>
      </c>
      <c r="D3449" s="47" t="s">
        <v>112</v>
      </c>
      <c r="E3449" s="42" t="s">
        <v>199</v>
      </c>
      <c r="F3449" s="42" t="s">
        <v>124</v>
      </c>
      <c r="G3449" s="44" t="s">
        <v>88</v>
      </c>
      <c r="H3449" s="45">
        <v>1000</v>
      </c>
    </row>
    <row r="3450" spans="1:8">
      <c r="A3450" s="42" t="s">
        <v>90</v>
      </c>
      <c r="B3450" s="43">
        <v>42005</v>
      </c>
      <c r="C3450" s="43" t="s">
        <v>225</v>
      </c>
      <c r="D3450" s="47" t="s">
        <v>112</v>
      </c>
      <c r="E3450" s="42" t="s">
        <v>199</v>
      </c>
      <c r="F3450" s="42" t="s">
        <v>124</v>
      </c>
      <c r="G3450" s="44" t="s">
        <v>88</v>
      </c>
      <c r="H3450" s="45">
        <v>1002.612</v>
      </c>
    </row>
    <row r="3451" spans="1:8">
      <c r="A3451" s="42" t="s">
        <v>90</v>
      </c>
      <c r="B3451" s="43">
        <v>42005</v>
      </c>
      <c r="C3451" s="43" t="s">
        <v>225</v>
      </c>
      <c r="D3451" s="47" t="s">
        <v>112</v>
      </c>
      <c r="E3451" s="42" t="s">
        <v>113</v>
      </c>
      <c r="F3451" s="42" t="s">
        <v>93</v>
      </c>
      <c r="G3451" s="44" t="s">
        <v>88</v>
      </c>
      <c r="H3451" s="45">
        <v>2998.8980000000001</v>
      </c>
    </row>
    <row r="3452" spans="1:8">
      <c r="A3452" s="42" t="s">
        <v>90</v>
      </c>
      <c r="B3452" s="43">
        <v>42005</v>
      </c>
      <c r="C3452" s="43" t="s">
        <v>225</v>
      </c>
      <c r="D3452" s="47" t="s">
        <v>143</v>
      </c>
      <c r="E3452" s="42" t="s">
        <v>108</v>
      </c>
      <c r="F3452" s="42" t="s">
        <v>93</v>
      </c>
      <c r="G3452" s="44" t="s">
        <v>88</v>
      </c>
      <c r="H3452" s="45">
        <v>208.85</v>
      </c>
    </row>
    <row r="3453" spans="1:8">
      <c r="A3453" s="42" t="s">
        <v>90</v>
      </c>
      <c r="B3453" s="43">
        <v>42005</v>
      </c>
      <c r="C3453" s="43" t="s">
        <v>225</v>
      </c>
      <c r="D3453" s="47" t="s">
        <v>101</v>
      </c>
      <c r="E3453" s="42" t="s">
        <v>104</v>
      </c>
      <c r="F3453" s="42" t="s">
        <v>93</v>
      </c>
      <c r="G3453" s="44" t="s">
        <v>88</v>
      </c>
      <c r="H3453" s="45">
        <v>621.4</v>
      </c>
    </row>
    <row r="3454" spans="1:8">
      <c r="A3454" s="42" t="s">
        <v>90</v>
      </c>
      <c r="B3454" s="43">
        <v>42005</v>
      </c>
      <c r="C3454" s="43" t="s">
        <v>225</v>
      </c>
      <c r="D3454" s="47" t="s">
        <v>103</v>
      </c>
      <c r="E3454" s="42" t="s">
        <v>104</v>
      </c>
      <c r="F3454" s="42" t="s">
        <v>93</v>
      </c>
      <c r="G3454" s="44" t="s">
        <v>88</v>
      </c>
      <c r="H3454" s="45">
        <v>1470.8</v>
      </c>
    </row>
    <row r="3455" spans="1:8">
      <c r="A3455" s="42" t="s">
        <v>90</v>
      </c>
      <c r="B3455" s="43">
        <v>42005</v>
      </c>
      <c r="C3455" s="43" t="s">
        <v>225</v>
      </c>
      <c r="D3455" s="47" t="s">
        <v>103</v>
      </c>
      <c r="E3455" s="42" t="s">
        <v>104</v>
      </c>
      <c r="F3455" s="42" t="s">
        <v>93</v>
      </c>
      <c r="G3455" s="44" t="s">
        <v>88</v>
      </c>
      <c r="H3455" s="45">
        <v>850.25</v>
      </c>
    </row>
    <row r="3456" spans="1:8">
      <c r="A3456" s="42" t="s">
        <v>90</v>
      </c>
      <c r="B3456" s="43">
        <v>42005</v>
      </c>
      <c r="C3456" s="43" t="s">
        <v>225</v>
      </c>
      <c r="D3456" s="47" t="s">
        <v>165</v>
      </c>
      <c r="E3456" s="42" t="s">
        <v>123</v>
      </c>
      <c r="F3456" s="42" t="s">
        <v>93</v>
      </c>
      <c r="G3456" s="42" t="s">
        <v>111</v>
      </c>
      <c r="H3456" s="45">
        <v>18.68</v>
      </c>
    </row>
    <row r="3457" spans="1:8">
      <c r="A3457" s="42" t="s">
        <v>90</v>
      </c>
      <c r="B3457" s="43">
        <v>42005</v>
      </c>
      <c r="C3457" s="43" t="s">
        <v>225</v>
      </c>
      <c r="D3457" s="47" t="s">
        <v>165</v>
      </c>
      <c r="E3457" s="42" t="s">
        <v>123</v>
      </c>
      <c r="F3457" s="42" t="s">
        <v>93</v>
      </c>
      <c r="G3457" s="42" t="s">
        <v>111</v>
      </c>
      <c r="H3457" s="45">
        <v>21.98</v>
      </c>
    </row>
    <row r="3458" spans="1:8">
      <c r="A3458" s="42" t="s">
        <v>90</v>
      </c>
      <c r="B3458" s="43">
        <v>42005</v>
      </c>
      <c r="C3458" s="43" t="s">
        <v>225</v>
      </c>
      <c r="D3458" s="47" t="s">
        <v>94</v>
      </c>
      <c r="E3458" s="42" t="s">
        <v>96</v>
      </c>
      <c r="F3458" s="42" t="s">
        <v>87</v>
      </c>
      <c r="G3458" s="44" t="s">
        <v>88</v>
      </c>
      <c r="H3458" s="45">
        <v>1214</v>
      </c>
    </row>
    <row r="3459" spans="1:8">
      <c r="A3459" s="42" t="s">
        <v>90</v>
      </c>
      <c r="B3459" s="43">
        <v>42005</v>
      </c>
      <c r="C3459" s="43" t="s">
        <v>225</v>
      </c>
      <c r="D3459" s="47" t="s">
        <v>94</v>
      </c>
      <c r="E3459" s="42" t="s">
        <v>96</v>
      </c>
      <c r="F3459" s="42" t="s">
        <v>87</v>
      </c>
      <c r="G3459" s="44" t="s">
        <v>88</v>
      </c>
      <c r="H3459" s="45">
        <v>129.75</v>
      </c>
    </row>
    <row r="3460" spans="1:8">
      <c r="A3460" s="42" t="s">
        <v>90</v>
      </c>
      <c r="B3460" s="43">
        <v>42005</v>
      </c>
      <c r="C3460" s="43" t="s">
        <v>225</v>
      </c>
      <c r="D3460" s="47" t="s">
        <v>94</v>
      </c>
      <c r="E3460" s="42" t="s">
        <v>96</v>
      </c>
      <c r="F3460" s="42" t="s">
        <v>87</v>
      </c>
      <c r="G3460" s="44" t="s">
        <v>88</v>
      </c>
      <c r="H3460" s="45">
        <v>129.30000000000001</v>
      </c>
    </row>
    <row r="3461" spans="1:8">
      <c r="A3461" s="42" t="s">
        <v>90</v>
      </c>
      <c r="B3461" s="43">
        <v>42005</v>
      </c>
      <c r="C3461" s="43" t="s">
        <v>225</v>
      </c>
      <c r="D3461" s="47" t="s">
        <v>94</v>
      </c>
      <c r="E3461" s="42" t="s">
        <v>96</v>
      </c>
      <c r="F3461" s="42" t="s">
        <v>87</v>
      </c>
      <c r="G3461" s="44" t="s">
        <v>88</v>
      </c>
      <c r="H3461" s="45">
        <v>127.85</v>
      </c>
    </row>
    <row r="3462" spans="1:8">
      <c r="A3462" s="42" t="s">
        <v>90</v>
      </c>
      <c r="B3462" s="43">
        <v>42005</v>
      </c>
      <c r="C3462" s="43" t="s">
        <v>225</v>
      </c>
      <c r="D3462" s="47" t="s">
        <v>94</v>
      </c>
      <c r="E3462" s="42" t="s">
        <v>96</v>
      </c>
      <c r="F3462" s="42" t="s">
        <v>87</v>
      </c>
      <c r="G3462" s="44" t="s">
        <v>88</v>
      </c>
      <c r="H3462" s="45">
        <v>64.8</v>
      </c>
    </row>
    <row r="3463" spans="1:8">
      <c r="A3463" s="42" t="s">
        <v>83</v>
      </c>
      <c r="B3463" s="43">
        <v>42005</v>
      </c>
      <c r="C3463" s="43" t="s">
        <v>225</v>
      </c>
      <c r="D3463" s="47" t="s">
        <v>105</v>
      </c>
      <c r="E3463" s="42" t="s">
        <v>86</v>
      </c>
      <c r="F3463" s="42" t="s">
        <v>87</v>
      </c>
      <c r="G3463" s="44" t="s">
        <v>88</v>
      </c>
      <c r="H3463" s="45">
        <v>623.76</v>
      </c>
    </row>
    <row r="3464" spans="1:8">
      <c r="A3464" s="42" t="s">
        <v>90</v>
      </c>
      <c r="B3464" s="43">
        <v>42005</v>
      </c>
      <c r="C3464" s="43" t="s">
        <v>225</v>
      </c>
      <c r="D3464" s="47" t="s">
        <v>122</v>
      </c>
      <c r="E3464" s="42" t="s">
        <v>123</v>
      </c>
      <c r="F3464" s="42" t="s">
        <v>124</v>
      </c>
      <c r="G3464" s="44" t="s">
        <v>98</v>
      </c>
      <c r="H3464" s="45">
        <v>600</v>
      </c>
    </row>
    <row r="3465" spans="1:8">
      <c r="A3465" s="42" t="s">
        <v>90</v>
      </c>
      <c r="B3465" s="43">
        <v>42005</v>
      </c>
      <c r="C3465" s="43" t="s">
        <v>225</v>
      </c>
      <c r="D3465" s="47" t="s">
        <v>94</v>
      </c>
      <c r="E3465" s="42" t="s">
        <v>96</v>
      </c>
      <c r="F3465" s="42" t="s">
        <v>87</v>
      </c>
      <c r="G3465" s="44" t="s">
        <v>88</v>
      </c>
      <c r="H3465" s="45">
        <v>341.5</v>
      </c>
    </row>
    <row r="3466" spans="1:8">
      <c r="A3466" s="42" t="s">
        <v>90</v>
      </c>
      <c r="B3466" s="43">
        <v>42005</v>
      </c>
      <c r="C3466" s="43" t="s">
        <v>225</v>
      </c>
      <c r="D3466" s="47" t="s">
        <v>94</v>
      </c>
      <c r="E3466" s="42" t="s">
        <v>96</v>
      </c>
      <c r="F3466" s="42" t="s">
        <v>87</v>
      </c>
      <c r="G3466" s="44" t="s">
        <v>88</v>
      </c>
      <c r="H3466" s="45">
        <v>136</v>
      </c>
    </row>
    <row r="3467" spans="1:8">
      <c r="A3467" s="42" t="s">
        <v>90</v>
      </c>
      <c r="B3467" s="43">
        <v>42005</v>
      </c>
      <c r="C3467" s="43" t="s">
        <v>225</v>
      </c>
      <c r="D3467" s="47" t="s">
        <v>94</v>
      </c>
      <c r="E3467" s="42" t="s">
        <v>96</v>
      </c>
      <c r="F3467" s="42" t="s">
        <v>87</v>
      </c>
      <c r="G3467" s="44" t="s">
        <v>88</v>
      </c>
      <c r="H3467" s="45">
        <v>69.150000000000006</v>
      </c>
    </row>
    <row r="3468" spans="1:8">
      <c r="A3468" s="42" t="s">
        <v>90</v>
      </c>
      <c r="B3468" s="43">
        <v>42005</v>
      </c>
      <c r="C3468" s="43" t="s">
        <v>225</v>
      </c>
      <c r="D3468" s="47" t="s">
        <v>244</v>
      </c>
      <c r="E3468" s="42" t="s">
        <v>92</v>
      </c>
      <c r="F3468" s="42" t="s">
        <v>93</v>
      </c>
      <c r="G3468" s="44" t="s">
        <v>88</v>
      </c>
      <c r="H3468" s="45">
        <v>1405.92</v>
      </c>
    </row>
    <row r="3469" spans="1:8">
      <c r="A3469" s="42" t="s">
        <v>90</v>
      </c>
      <c r="B3469" s="43">
        <v>42005</v>
      </c>
      <c r="C3469" s="43" t="s">
        <v>225</v>
      </c>
      <c r="D3469" s="47" t="s">
        <v>117</v>
      </c>
      <c r="E3469" s="42" t="s">
        <v>104</v>
      </c>
      <c r="F3469" s="42" t="s">
        <v>93</v>
      </c>
      <c r="G3469" s="44" t="s">
        <v>88</v>
      </c>
      <c r="H3469" s="45">
        <v>52.85</v>
      </c>
    </row>
    <row r="3470" spans="1:8">
      <c r="A3470" s="42" t="s">
        <v>90</v>
      </c>
      <c r="B3470" s="43">
        <v>42005</v>
      </c>
      <c r="C3470" s="43" t="s">
        <v>225</v>
      </c>
      <c r="D3470" s="47" t="s">
        <v>94</v>
      </c>
      <c r="E3470" s="42" t="s">
        <v>96</v>
      </c>
      <c r="F3470" s="42" t="s">
        <v>87</v>
      </c>
      <c r="G3470" s="44" t="s">
        <v>88</v>
      </c>
      <c r="H3470" s="45">
        <v>614.04999999999995</v>
      </c>
    </row>
    <row r="3471" spans="1:8">
      <c r="A3471" s="42" t="s">
        <v>90</v>
      </c>
      <c r="B3471" s="43">
        <v>42005</v>
      </c>
      <c r="C3471" s="43" t="s">
        <v>225</v>
      </c>
      <c r="D3471" s="47" t="s">
        <v>94</v>
      </c>
      <c r="E3471" s="42" t="s">
        <v>115</v>
      </c>
      <c r="F3471" s="42" t="s">
        <v>87</v>
      </c>
      <c r="G3471" s="42" t="s">
        <v>131</v>
      </c>
      <c r="H3471" s="45">
        <v>20</v>
      </c>
    </row>
    <row r="3472" spans="1:8">
      <c r="A3472" s="42" t="s">
        <v>83</v>
      </c>
      <c r="B3472" s="43">
        <v>42005</v>
      </c>
      <c r="C3472" s="43" t="s">
        <v>225</v>
      </c>
      <c r="D3472" s="47" t="s">
        <v>129</v>
      </c>
      <c r="E3472" s="42" t="s">
        <v>86</v>
      </c>
      <c r="F3472" s="42" t="s">
        <v>87</v>
      </c>
      <c r="G3472" s="44" t="s">
        <v>98</v>
      </c>
      <c r="H3472" s="45">
        <v>298.3</v>
      </c>
    </row>
    <row r="3473" spans="1:8">
      <c r="A3473" s="42" t="s">
        <v>83</v>
      </c>
      <c r="B3473" s="43">
        <v>42005</v>
      </c>
      <c r="C3473" s="43" t="s">
        <v>225</v>
      </c>
      <c r="D3473" s="47" t="s">
        <v>279</v>
      </c>
      <c r="E3473" s="42" t="s">
        <v>86</v>
      </c>
      <c r="F3473" s="42" t="s">
        <v>87</v>
      </c>
      <c r="G3473" s="44" t="s">
        <v>88</v>
      </c>
      <c r="H3473" s="45">
        <v>192.1</v>
      </c>
    </row>
    <row r="3474" spans="1:8">
      <c r="A3474" s="42" t="s">
        <v>83</v>
      </c>
      <c r="B3474" s="43">
        <v>42005</v>
      </c>
      <c r="C3474" s="43" t="s">
        <v>225</v>
      </c>
      <c r="D3474" s="47" t="s">
        <v>279</v>
      </c>
      <c r="E3474" s="42" t="s">
        <v>86</v>
      </c>
      <c r="F3474" s="42" t="s">
        <v>87</v>
      </c>
      <c r="G3474" s="44" t="s">
        <v>88</v>
      </c>
      <c r="H3474" s="45">
        <v>129.4</v>
      </c>
    </row>
    <row r="3475" spans="1:8">
      <c r="A3475" s="42" t="s">
        <v>90</v>
      </c>
      <c r="B3475" s="43">
        <v>42005</v>
      </c>
      <c r="C3475" s="43" t="s">
        <v>225</v>
      </c>
      <c r="D3475" s="47" t="s">
        <v>118</v>
      </c>
      <c r="E3475" s="42" t="s">
        <v>109</v>
      </c>
      <c r="F3475" s="42" t="s">
        <v>93</v>
      </c>
      <c r="G3475" s="44" t="s">
        <v>88</v>
      </c>
      <c r="H3475" s="45">
        <v>69.099999999999994</v>
      </c>
    </row>
    <row r="3476" spans="1:8">
      <c r="A3476" s="42" t="s">
        <v>90</v>
      </c>
      <c r="B3476" s="43">
        <v>42005</v>
      </c>
      <c r="C3476" s="43" t="s">
        <v>225</v>
      </c>
      <c r="D3476" s="47" t="s">
        <v>118</v>
      </c>
      <c r="E3476" s="42" t="s">
        <v>109</v>
      </c>
      <c r="F3476" s="42" t="s">
        <v>93</v>
      </c>
      <c r="G3476" s="44" t="s">
        <v>88</v>
      </c>
      <c r="H3476" s="45">
        <v>69.349999999999994</v>
      </c>
    </row>
    <row r="3477" spans="1:8">
      <c r="A3477" s="42" t="s">
        <v>90</v>
      </c>
      <c r="B3477" s="43">
        <v>42005</v>
      </c>
      <c r="C3477" s="43" t="s">
        <v>225</v>
      </c>
      <c r="D3477" s="47" t="s">
        <v>110</v>
      </c>
      <c r="E3477" s="42" t="s">
        <v>157</v>
      </c>
      <c r="F3477" s="42" t="s">
        <v>93</v>
      </c>
      <c r="G3477" s="42" t="s">
        <v>111</v>
      </c>
      <c r="H3477" s="45">
        <v>244.9</v>
      </c>
    </row>
    <row r="3478" spans="1:8">
      <c r="A3478" s="42" t="s">
        <v>90</v>
      </c>
      <c r="B3478" s="43">
        <v>42005</v>
      </c>
      <c r="C3478" s="43" t="s">
        <v>225</v>
      </c>
      <c r="D3478" s="47" t="s">
        <v>292</v>
      </c>
      <c r="E3478" s="42" t="s">
        <v>104</v>
      </c>
      <c r="F3478" s="42" t="s">
        <v>124</v>
      </c>
      <c r="G3478" s="44" t="s">
        <v>98</v>
      </c>
      <c r="H3478" s="45">
        <v>218.55</v>
      </c>
    </row>
    <row r="3479" spans="1:8">
      <c r="A3479" s="42" t="s">
        <v>90</v>
      </c>
      <c r="B3479" s="43">
        <v>42005</v>
      </c>
      <c r="C3479" s="43" t="s">
        <v>225</v>
      </c>
      <c r="D3479" s="47" t="s">
        <v>292</v>
      </c>
      <c r="E3479" s="42" t="s">
        <v>104</v>
      </c>
      <c r="F3479" s="42" t="s">
        <v>124</v>
      </c>
      <c r="G3479" s="44" t="s">
        <v>98</v>
      </c>
      <c r="H3479" s="45">
        <v>199.1</v>
      </c>
    </row>
    <row r="3480" spans="1:8">
      <c r="A3480" s="42" t="s">
        <v>83</v>
      </c>
      <c r="B3480" s="43">
        <v>42005</v>
      </c>
      <c r="C3480" s="43" t="s">
        <v>225</v>
      </c>
      <c r="D3480" s="47" t="s">
        <v>105</v>
      </c>
      <c r="E3480" s="42" t="s">
        <v>86</v>
      </c>
      <c r="F3480" s="42" t="s">
        <v>87</v>
      </c>
      <c r="G3480" s="44" t="s">
        <v>88</v>
      </c>
      <c r="H3480" s="45">
        <v>122.1</v>
      </c>
    </row>
    <row r="3481" spans="1:8">
      <c r="A3481" s="42" t="s">
        <v>83</v>
      </c>
      <c r="B3481" s="43">
        <v>42005</v>
      </c>
      <c r="C3481" s="43" t="s">
        <v>225</v>
      </c>
      <c r="D3481" s="47" t="s">
        <v>195</v>
      </c>
      <c r="E3481" s="42" t="s">
        <v>86</v>
      </c>
      <c r="F3481" s="42" t="s">
        <v>87</v>
      </c>
      <c r="G3481" s="44" t="s">
        <v>98</v>
      </c>
      <c r="H3481" s="45">
        <v>22</v>
      </c>
    </row>
    <row r="3482" spans="1:8">
      <c r="A3482" s="42" t="s">
        <v>90</v>
      </c>
      <c r="B3482" s="43">
        <v>42005</v>
      </c>
      <c r="C3482" s="43" t="s">
        <v>225</v>
      </c>
      <c r="D3482" s="47" t="s">
        <v>101</v>
      </c>
      <c r="E3482" s="42" t="s">
        <v>104</v>
      </c>
      <c r="F3482" s="42" t="s">
        <v>93</v>
      </c>
      <c r="G3482" s="44" t="s">
        <v>88</v>
      </c>
      <c r="H3482" s="45">
        <v>482.75</v>
      </c>
    </row>
    <row r="3483" spans="1:8">
      <c r="A3483" s="42" t="s">
        <v>90</v>
      </c>
      <c r="B3483" s="43">
        <v>42005</v>
      </c>
      <c r="C3483" s="43" t="s">
        <v>225</v>
      </c>
      <c r="D3483" s="47" t="s">
        <v>103</v>
      </c>
      <c r="E3483" s="42" t="s">
        <v>104</v>
      </c>
      <c r="F3483" s="42" t="s">
        <v>93</v>
      </c>
      <c r="G3483" s="44" t="s">
        <v>88</v>
      </c>
      <c r="H3483" s="45">
        <v>869.45</v>
      </c>
    </row>
    <row r="3484" spans="1:8">
      <c r="A3484" s="42" t="s">
        <v>90</v>
      </c>
      <c r="B3484" s="43">
        <v>42005</v>
      </c>
      <c r="C3484" s="43" t="s">
        <v>225</v>
      </c>
      <c r="D3484" s="47" t="s">
        <v>281</v>
      </c>
      <c r="E3484" s="42" t="s">
        <v>95</v>
      </c>
      <c r="F3484" s="42" t="s">
        <v>93</v>
      </c>
      <c r="G3484" s="44" t="s">
        <v>98</v>
      </c>
      <c r="H3484" s="45">
        <v>47</v>
      </c>
    </row>
    <row r="3485" spans="1:8">
      <c r="A3485" s="42" t="s">
        <v>90</v>
      </c>
      <c r="B3485" s="43">
        <v>42005</v>
      </c>
      <c r="C3485" s="43" t="s">
        <v>225</v>
      </c>
      <c r="D3485" s="47" t="s">
        <v>94</v>
      </c>
      <c r="E3485" s="42" t="s">
        <v>108</v>
      </c>
      <c r="F3485" s="42" t="s">
        <v>124</v>
      </c>
      <c r="G3485" s="44" t="s">
        <v>98</v>
      </c>
      <c r="H3485" s="45">
        <v>1294.8779999999999</v>
      </c>
    </row>
    <row r="3486" spans="1:8">
      <c r="A3486" s="42" t="s">
        <v>90</v>
      </c>
      <c r="B3486" s="43">
        <v>42005</v>
      </c>
      <c r="C3486" s="43" t="s">
        <v>225</v>
      </c>
      <c r="D3486" s="47" t="s">
        <v>94</v>
      </c>
      <c r="E3486" s="42" t="s">
        <v>96</v>
      </c>
      <c r="F3486" s="42" t="s">
        <v>87</v>
      </c>
      <c r="G3486" s="44" t="s">
        <v>88</v>
      </c>
      <c r="H3486" s="45">
        <v>57.55</v>
      </c>
    </row>
    <row r="3487" spans="1:8">
      <c r="A3487" s="42" t="s">
        <v>90</v>
      </c>
      <c r="B3487" s="43">
        <v>42005</v>
      </c>
      <c r="C3487" s="43" t="s">
        <v>225</v>
      </c>
      <c r="D3487" s="47" t="s">
        <v>137</v>
      </c>
      <c r="E3487" s="42" t="s">
        <v>108</v>
      </c>
      <c r="F3487" s="42" t="s">
        <v>93</v>
      </c>
      <c r="G3487" s="44" t="s">
        <v>88</v>
      </c>
      <c r="H3487" s="45">
        <v>517.70000000000005</v>
      </c>
    </row>
    <row r="3488" spans="1:8">
      <c r="A3488" s="42" t="s">
        <v>90</v>
      </c>
      <c r="B3488" s="43">
        <v>42005</v>
      </c>
      <c r="C3488" s="43" t="s">
        <v>225</v>
      </c>
      <c r="D3488" s="47" t="s">
        <v>137</v>
      </c>
      <c r="E3488" s="42" t="s">
        <v>108</v>
      </c>
      <c r="F3488" s="42" t="s">
        <v>93</v>
      </c>
      <c r="G3488" s="44" t="s">
        <v>88</v>
      </c>
      <c r="H3488" s="45">
        <v>298.35000000000002</v>
      </c>
    </row>
    <row r="3489" spans="1:8">
      <c r="A3489" s="42" t="s">
        <v>90</v>
      </c>
      <c r="B3489" s="43">
        <v>42005</v>
      </c>
      <c r="C3489" s="43" t="s">
        <v>225</v>
      </c>
      <c r="D3489" s="47" t="s">
        <v>118</v>
      </c>
      <c r="E3489" s="42" t="s">
        <v>109</v>
      </c>
      <c r="F3489" s="42" t="s">
        <v>93</v>
      </c>
      <c r="G3489" s="44" t="s">
        <v>88</v>
      </c>
      <c r="H3489" s="45">
        <v>66.150000000000006</v>
      </c>
    </row>
    <row r="3490" spans="1:8">
      <c r="A3490" s="42" t="s">
        <v>90</v>
      </c>
      <c r="B3490" s="43">
        <v>42005</v>
      </c>
      <c r="C3490" s="43" t="s">
        <v>225</v>
      </c>
      <c r="D3490" s="47" t="s">
        <v>118</v>
      </c>
      <c r="E3490" s="42" t="s">
        <v>109</v>
      </c>
      <c r="F3490" s="42" t="s">
        <v>93</v>
      </c>
      <c r="G3490" s="44" t="s">
        <v>88</v>
      </c>
      <c r="H3490" s="45">
        <v>69.25</v>
      </c>
    </row>
    <row r="3491" spans="1:8">
      <c r="A3491" s="42" t="s">
        <v>90</v>
      </c>
      <c r="B3491" s="43">
        <v>42005</v>
      </c>
      <c r="C3491" s="43" t="s">
        <v>225</v>
      </c>
      <c r="D3491" s="47" t="s">
        <v>118</v>
      </c>
      <c r="E3491" s="42" t="s">
        <v>109</v>
      </c>
      <c r="F3491" s="42" t="s">
        <v>93</v>
      </c>
      <c r="G3491" s="44" t="s">
        <v>88</v>
      </c>
      <c r="H3491" s="45">
        <v>67.8</v>
      </c>
    </row>
    <row r="3492" spans="1:8">
      <c r="A3492" s="42" t="s">
        <v>90</v>
      </c>
      <c r="B3492" s="43">
        <v>42005</v>
      </c>
      <c r="C3492" s="43" t="s">
        <v>225</v>
      </c>
      <c r="D3492" s="47" t="s">
        <v>118</v>
      </c>
      <c r="E3492" s="42" t="s">
        <v>109</v>
      </c>
      <c r="F3492" s="42" t="s">
        <v>93</v>
      </c>
      <c r="G3492" s="44" t="s">
        <v>88</v>
      </c>
      <c r="H3492" s="45">
        <v>69.3</v>
      </c>
    </row>
    <row r="3493" spans="1:8">
      <c r="A3493" s="42" t="s">
        <v>90</v>
      </c>
      <c r="B3493" s="43">
        <v>42005</v>
      </c>
      <c r="C3493" s="43" t="s">
        <v>225</v>
      </c>
      <c r="D3493" s="47" t="s">
        <v>118</v>
      </c>
      <c r="E3493" s="42" t="s">
        <v>109</v>
      </c>
      <c r="F3493" s="42" t="s">
        <v>93</v>
      </c>
      <c r="G3493" s="44" t="s">
        <v>88</v>
      </c>
      <c r="H3493" s="45">
        <v>69.25</v>
      </c>
    </row>
    <row r="3494" spans="1:8">
      <c r="A3494" s="42" t="s">
        <v>90</v>
      </c>
      <c r="B3494" s="43">
        <v>42005</v>
      </c>
      <c r="C3494" s="43" t="s">
        <v>225</v>
      </c>
      <c r="D3494" s="47" t="s">
        <v>118</v>
      </c>
      <c r="E3494" s="42" t="s">
        <v>109</v>
      </c>
      <c r="F3494" s="42" t="s">
        <v>93</v>
      </c>
      <c r="G3494" s="44" t="s">
        <v>88</v>
      </c>
      <c r="H3494" s="45">
        <v>68.849999999999994</v>
      </c>
    </row>
    <row r="3495" spans="1:8">
      <c r="A3495" s="42" t="s">
        <v>90</v>
      </c>
      <c r="B3495" s="43">
        <v>42005</v>
      </c>
      <c r="C3495" s="43" t="s">
        <v>225</v>
      </c>
      <c r="D3495" s="47" t="s">
        <v>292</v>
      </c>
      <c r="E3495" s="42" t="s">
        <v>104</v>
      </c>
      <c r="F3495" s="42" t="s">
        <v>124</v>
      </c>
      <c r="G3495" s="44" t="s">
        <v>98</v>
      </c>
      <c r="H3495" s="45">
        <v>53.3</v>
      </c>
    </row>
    <row r="3496" spans="1:8">
      <c r="A3496" s="42" t="s">
        <v>90</v>
      </c>
      <c r="B3496" s="43">
        <v>42005</v>
      </c>
      <c r="C3496" s="43" t="s">
        <v>225</v>
      </c>
      <c r="D3496" s="47" t="s">
        <v>292</v>
      </c>
      <c r="E3496" s="42" t="s">
        <v>104</v>
      </c>
      <c r="F3496" s="42" t="s">
        <v>124</v>
      </c>
      <c r="G3496" s="44" t="s">
        <v>98</v>
      </c>
      <c r="H3496" s="45">
        <v>267.60000000000002</v>
      </c>
    </row>
    <row r="3497" spans="1:8">
      <c r="A3497" s="42" t="s">
        <v>90</v>
      </c>
      <c r="B3497" s="43">
        <v>42005</v>
      </c>
      <c r="C3497" s="43" t="s">
        <v>225</v>
      </c>
      <c r="D3497" s="47" t="s">
        <v>112</v>
      </c>
      <c r="E3497" s="42" t="s">
        <v>92</v>
      </c>
      <c r="F3497" s="42" t="s">
        <v>93</v>
      </c>
      <c r="G3497" s="44" t="s">
        <v>88</v>
      </c>
      <c r="H3497" s="45">
        <v>3102.1729999999998</v>
      </c>
    </row>
    <row r="3498" spans="1:8">
      <c r="A3498" s="42" t="s">
        <v>90</v>
      </c>
      <c r="B3498" s="43">
        <v>42005</v>
      </c>
      <c r="C3498" s="43" t="s">
        <v>225</v>
      </c>
      <c r="D3498" s="47" t="s">
        <v>101</v>
      </c>
      <c r="E3498" s="42" t="s">
        <v>102</v>
      </c>
      <c r="F3498" s="42" t="s">
        <v>93</v>
      </c>
      <c r="G3498" s="44" t="s">
        <v>88</v>
      </c>
      <c r="H3498" s="45">
        <v>333.3</v>
      </c>
    </row>
    <row r="3499" spans="1:8">
      <c r="A3499" s="42" t="s">
        <v>90</v>
      </c>
      <c r="B3499" s="43">
        <v>42005</v>
      </c>
      <c r="C3499" s="43" t="s">
        <v>225</v>
      </c>
      <c r="D3499" s="47" t="s">
        <v>103</v>
      </c>
      <c r="E3499" s="42" t="s">
        <v>104</v>
      </c>
      <c r="F3499" s="42" t="s">
        <v>93</v>
      </c>
      <c r="G3499" s="44" t="s">
        <v>88</v>
      </c>
      <c r="H3499" s="45">
        <v>588.20000000000005</v>
      </c>
    </row>
    <row r="3500" spans="1:8">
      <c r="A3500" s="42" t="s">
        <v>90</v>
      </c>
      <c r="B3500" s="43">
        <v>42005</v>
      </c>
      <c r="C3500" s="43" t="s">
        <v>225</v>
      </c>
      <c r="D3500" s="47" t="s">
        <v>103</v>
      </c>
      <c r="E3500" s="42" t="s">
        <v>104</v>
      </c>
      <c r="F3500" s="42" t="s">
        <v>93</v>
      </c>
      <c r="G3500" s="44" t="s">
        <v>88</v>
      </c>
      <c r="H3500" s="45">
        <v>4605.5</v>
      </c>
    </row>
    <row r="3501" spans="1:8">
      <c r="A3501" s="42" t="s">
        <v>90</v>
      </c>
      <c r="B3501" s="43">
        <v>42005</v>
      </c>
      <c r="C3501" s="43" t="s">
        <v>225</v>
      </c>
      <c r="D3501" s="47" t="s">
        <v>165</v>
      </c>
      <c r="E3501" s="42" t="s">
        <v>157</v>
      </c>
      <c r="F3501" s="42" t="s">
        <v>93</v>
      </c>
      <c r="G3501" s="42" t="s">
        <v>111</v>
      </c>
      <c r="H3501" s="45">
        <v>21.33</v>
      </c>
    </row>
    <row r="3502" spans="1:8">
      <c r="A3502" s="42" t="s">
        <v>90</v>
      </c>
      <c r="B3502" s="43">
        <v>42005</v>
      </c>
      <c r="C3502" s="43" t="s">
        <v>225</v>
      </c>
      <c r="D3502" s="47" t="s">
        <v>94</v>
      </c>
      <c r="E3502" s="42" t="s">
        <v>96</v>
      </c>
      <c r="F3502" s="42" t="s">
        <v>87</v>
      </c>
      <c r="G3502" s="44" t="s">
        <v>88</v>
      </c>
      <c r="H3502" s="45">
        <v>137.94999999999999</v>
      </c>
    </row>
    <row r="3503" spans="1:8">
      <c r="A3503" s="42" t="s">
        <v>83</v>
      </c>
      <c r="B3503" s="43">
        <v>42005</v>
      </c>
      <c r="C3503" s="43" t="s">
        <v>225</v>
      </c>
      <c r="D3503" s="47" t="s">
        <v>279</v>
      </c>
      <c r="E3503" s="42" t="s">
        <v>86</v>
      </c>
      <c r="F3503" s="42" t="s">
        <v>87</v>
      </c>
      <c r="G3503" s="44" t="s">
        <v>88</v>
      </c>
      <c r="H3503" s="45">
        <v>765</v>
      </c>
    </row>
    <row r="3504" spans="1:8">
      <c r="A3504" s="42" t="s">
        <v>90</v>
      </c>
      <c r="B3504" s="43">
        <v>42005</v>
      </c>
      <c r="C3504" s="43" t="s">
        <v>225</v>
      </c>
      <c r="D3504" s="47" t="s">
        <v>118</v>
      </c>
      <c r="E3504" s="42" t="s">
        <v>109</v>
      </c>
      <c r="F3504" s="42" t="s">
        <v>93</v>
      </c>
      <c r="G3504" s="44" t="s">
        <v>88</v>
      </c>
      <c r="H3504" s="45">
        <v>68.150000000000006</v>
      </c>
    </row>
    <row r="3505" spans="1:8">
      <c r="A3505" s="42" t="s">
        <v>90</v>
      </c>
      <c r="B3505" s="43">
        <v>42005</v>
      </c>
      <c r="C3505" s="43" t="s">
        <v>225</v>
      </c>
      <c r="D3505" s="47" t="s">
        <v>118</v>
      </c>
      <c r="E3505" s="42" t="s">
        <v>109</v>
      </c>
      <c r="F3505" s="42" t="s">
        <v>93</v>
      </c>
      <c r="G3505" s="44" t="s">
        <v>88</v>
      </c>
      <c r="H3505" s="45">
        <v>68.150000000000006</v>
      </c>
    </row>
    <row r="3506" spans="1:8">
      <c r="A3506" s="42" t="s">
        <v>90</v>
      </c>
      <c r="B3506" s="43">
        <v>42005</v>
      </c>
      <c r="C3506" s="43" t="s">
        <v>225</v>
      </c>
      <c r="D3506" s="47" t="s">
        <v>118</v>
      </c>
      <c r="E3506" s="42" t="s">
        <v>109</v>
      </c>
      <c r="F3506" s="42" t="s">
        <v>93</v>
      </c>
      <c r="G3506" s="44" t="s">
        <v>88</v>
      </c>
      <c r="H3506" s="45">
        <v>68.150000000000006</v>
      </c>
    </row>
    <row r="3507" spans="1:8">
      <c r="A3507" s="42" t="s">
        <v>90</v>
      </c>
      <c r="B3507" s="43">
        <v>42005</v>
      </c>
      <c r="C3507" s="43" t="s">
        <v>225</v>
      </c>
      <c r="D3507" s="47" t="s">
        <v>118</v>
      </c>
      <c r="E3507" s="42" t="s">
        <v>109</v>
      </c>
      <c r="F3507" s="42" t="s">
        <v>93</v>
      </c>
      <c r="G3507" s="44" t="s">
        <v>88</v>
      </c>
      <c r="H3507" s="45">
        <v>68.45</v>
      </c>
    </row>
    <row r="3508" spans="1:8">
      <c r="A3508" s="42" t="s">
        <v>90</v>
      </c>
      <c r="B3508" s="43">
        <v>42005</v>
      </c>
      <c r="C3508" s="43" t="s">
        <v>225</v>
      </c>
      <c r="D3508" s="47" t="s">
        <v>118</v>
      </c>
      <c r="E3508" s="42" t="s">
        <v>109</v>
      </c>
      <c r="F3508" s="42" t="s">
        <v>93</v>
      </c>
      <c r="G3508" s="44" t="s">
        <v>88</v>
      </c>
      <c r="H3508" s="45">
        <v>68.099999999999994</v>
      </c>
    </row>
    <row r="3509" spans="1:8">
      <c r="A3509" s="42" t="s">
        <v>90</v>
      </c>
      <c r="B3509" s="43">
        <v>42005</v>
      </c>
      <c r="C3509" s="43" t="s">
        <v>225</v>
      </c>
      <c r="D3509" s="47" t="s">
        <v>110</v>
      </c>
      <c r="E3509" s="42" t="s">
        <v>108</v>
      </c>
      <c r="F3509" s="42" t="s">
        <v>93</v>
      </c>
      <c r="G3509" s="44" t="s">
        <v>88</v>
      </c>
      <c r="H3509" s="45">
        <v>715.7</v>
      </c>
    </row>
    <row r="3510" spans="1:8">
      <c r="A3510" s="42" t="s">
        <v>90</v>
      </c>
      <c r="B3510" s="43">
        <v>42005</v>
      </c>
      <c r="C3510" s="43" t="s">
        <v>225</v>
      </c>
      <c r="D3510" s="47" t="s">
        <v>292</v>
      </c>
      <c r="E3510" s="42" t="s">
        <v>104</v>
      </c>
      <c r="F3510" s="42" t="s">
        <v>124</v>
      </c>
      <c r="G3510" s="44" t="s">
        <v>98</v>
      </c>
      <c r="H3510" s="45">
        <v>211.4</v>
      </c>
    </row>
    <row r="3511" spans="1:8">
      <c r="A3511" s="42" t="s">
        <v>83</v>
      </c>
      <c r="B3511" s="43">
        <v>42005</v>
      </c>
      <c r="C3511" s="43" t="s">
        <v>225</v>
      </c>
      <c r="D3511" s="47" t="s">
        <v>228</v>
      </c>
      <c r="E3511" s="42" t="s">
        <v>86</v>
      </c>
      <c r="F3511" s="42" t="s">
        <v>87</v>
      </c>
      <c r="G3511" s="44" t="s">
        <v>88</v>
      </c>
      <c r="H3511" s="45">
        <v>20</v>
      </c>
    </row>
    <row r="3512" spans="1:8">
      <c r="A3512" s="42" t="s">
        <v>83</v>
      </c>
      <c r="B3512" s="43">
        <v>42005</v>
      </c>
      <c r="C3512" s="43" t="s">
        <v>225</v>
      </c>
      <c r="D3512" s="47" t="s">
        <v>228</v>
      </c>
      <c r="E3512" s="42" t="s">
        <v>86</v>
      </c>
      <c r="F3512" s="42" t="s">
        <v>87</v>
      </c>
      <c r="G3512" s="44" t="s">
        <v>88</v>
      </c>
      <c r="H3512" s="45">
        <v>20</v>
      </c>
    </row>
    <row r="3513" spans="1:8">
      <c r="A3513" s="42" t="s">
        <v>83</v>
      </c>
      <c r="B3513" s="43">
        <v>42005</v>
      </c>
      <c r="C3513" s="43" t="s">
        <v>225</v>
      </c>
      <c r="D3513" s="47" t="s">
        <v>105</v>
      </c>
      <c r="E3513" s="42" t="s">
        <v>86</v>
      </c>
      <c r="F3513" s="42" t="s">
        <v>87</v>
      </c>
      <c r="G3513" s="44" t="s">
        <v>88</v>
      </c>
      <c r="H3513" s="45">
        <v>365.6</v>
      </c>
    </row>
    <row r="3514" spans="1:8">
      <c r="A3514" s="42" t="s">
        <v>83</v>
      </c>
      <c r="B3514" s="43">
        <v>42005</v>
      </c>
      <c r="C3514" s="43" t="s">
        <v>225</v>
      </c>
      <c r="D3514" s="47" t="s">
        <v>105</v>
      </c>
      <c r="E3514" s="42" t="s">
        <v>86</v>
      </c>
      <c r="F3514" s="42" t="s">
        <v>87</v>
      </c>
      <c r="G3514" s="44" t="s">
        <v>88</v>
      </c>
      <c r="H3514" s="45">
        <v>179.85</v>
      </c>
    </row>
    <row r="3515" spans="1:8">
      <c r="A3515" s="42" t="s">
        <v>83</v>
      </c>
      <c r="B3515" s="43">
        <v>42005</v>
      </c>
      <c r="C3515" s="43" t="s">
        <v>225</v>
      </c>
      <c r="D3515" s="47" t="s">
        <v>296</v>
      </c>
      <c r="E3515" s="42" t="s">
        <v>86</v>
      </c>
      <c r="F3515" s="42" t="s">
        <v>87</v>
      </c>
      <c r="G3515" s="44" t="s">
        <v>88</v>
      </c>
      <c r="H3515" s="45">
        <v>132</v>
      </c>
    </row>
    <row r="3516" spans="1:8">
      <c r="A3516" s="42" t="s">
        <v>90</v>
      </c>
      <c r="B3516" s="43">
        <v>42005</v>
      </c>
      <c r="C3516" s="43" t="s">
        <v>225</v>
      </c>
      <c r="D3516" s="47" t="s">
        <v>94</v>
      </c>
      <c r="E3516" s="42" t="s">
        <v>157</v>
      </c>
      <c r="F3516" s="42" t="s">
        <v>87</v>
      </c>
      <c r="G3516" s="44" t="s">
        <v>88</v>
      </c>
      <c r="H3516" s="45">
        <v>5819.5789999999997</v>
      </c>
    </row>
    <row r="3517" spans="1:8">
      <c r="A3517" s="42" t="s">
        <v>90</v>
      </c>
      <c r="B3517" s="43">
        <v>42005</v>
      </c>
      <c r="C3517" s="43" t="s">
        <v>225</v>
      </c>
      <c r="D3517" s="47" t="s">
        <v>94</v>
      </c>
      <c r="E3517" s="42" t="s">
        <v>108</v>
      </c>
      <c r="F3517" s="42" t="s">
        <v>87</v>
      </c>
      <c r="G3517" s="44" t="s">
        <v>88</v>
      </c>
      <c r="H3517" s="45">
        <v>3022.402</v>
      </c>
    </row>
    <row r="3518" spans="1:8">
      <c r="A3518" s="42" t="s">
        <v>90</v>
      </c>
      <c r="B3518" s="43">
        <v>42005</v>
      </c>
      <c r="C3518" s="43" t="s">
        <v>225</v>
      </c>
      <c r="D3518" s="47" t="s">
        <v>94</v>
      </c>
      <c r="E3518" s="42" t="s">
        <v>109</v>
      </c>
      <c r="F3518" s="42" t="s">
        <v>87</v>
      </c>
      <c r="G3518" s="44" t="s">
        <v>88</v>
      </c>
      <c r="H3518" s="45">
        <v>1708.0170000000001</v>
      </c>
    </row>
    <row r="3519" spans="1:8">
      <c r="A3519" s="42" t="s">
        <v>90</v>
      </c>
      <c r="B3519" s="43">
        <v>42005</v>
      </c>
      <c r="C3519" s="43" t="s">
        <v>225</v>
      </c>
      <c r="D3519" s="47" t="s">
        <v>94</v>
      </c>
      <c r="E3519" s="42" t="s">
        <v>132</v>
      </c>
      <c r="F3519" s="42" t="s">
        <v>124</v>
      </c>
      <c r="G3519" s="44" t="s">
        <v>88</v>
      </c>
      <c r="H3519" s="45">
        <v>2609.4920000000002</v>
      </c>
    </row>
    <row r="3520" spans="1:8">
      <c r="A3520" s="42" t="s">
        <v>90</v>
      </c>
      <c r="B3520" s="43">
        <v>42005</v>
      </c>
      <c r="C3520" s="43" t="s">
        <v>225</v>
      </c>
      <c r="D3520" s="47" t="s">
        <v>137</v>
      </c>
      <c r="E3520" s="42" t="s">
        <v>108</v>
      </c>
      <c r="F3520" s="42" t="s">
        <v>93</v>
      </c>
      <c r="G3520" s="44" t="s">
        <v>88</v>
      </c>
      <c r="H3520" s="45">
        <v>555.95000000000005</v>
      </c>
    </row>
    <row r="3521" spans="1:8">
      <c r="A3521" s="42" t="s">
        <v>90</v>
      </c>
      <c r="B3521" s="43">
        <v>42005</v>
      </c>
      <c r="C3521" s="43" t="s">
        <v>225</v>
      </c>
      <c r="D3521" s="47" t="s">
        <v>137</v>
      </c>
      <c r="E3521" s="42" t="s">
        <v>108</v>
      </c>
      <c r="F3521" s="42" t="s">
        <v>93</v>
      </c>
      <c r="G3521" s="44" t="s">
        <v>88</v>
      </c>
      <c r="H3521" s="45">
        <v>545.4</v>
      </c>
    </row>
    <row r="3522" spans="1:8">
      <c r="A3522" s="42" t="s">
        <v>90</v>
      </c>
      <c r="B3522" s="43">
        <v>42005</v>
      </c>
      <c r="C3522" s="43" t="s">
        <v>225</v>
      </c>
      <c r="D3522" s="47" t="s">
        <v>137</v>
      </c>
      <c r="E3522" s="42" t="s">
        <v>108</v>
      </c>
      <c r="F3522" s="42" t="s">
        <v>93</v>
      </c>
      <c r="G3522" s="44" t="s">
        <v>88</v>
      </c>
      <c r="H3522" s="45">
        <v>563.4</v>
      </c>
    </row>
    <row r="3523" spans="1:8">
      <c r="A3523" s="42" t="s">
        <v>90</v>
      </c>
      <c r="B3523" s="43">
        <v>42005</v>
      </c>
      <c r="C3523" s="43" t="s">
        <v>225</v>
      </c>
      <c r="D3523" s="47" t="s">
        <v>137</v>
      </c>
      <c r="E3523" s="42" t="s">
        <v>108</v>
      </c>
      <c r="F3523" s="42" t="s">
        <v>93</v>
      </c>
      <c r="G3523" s="44" t="s">
        <v>88</v>
      </c>
      <c r="H3523" s="45">
        <v>534.95000000000005</v>
      </c>
    </row>
    <row r="3524" spans="1:8">
      <c r="A3524" s="42" t="s">
        <v>83</v>
      </c>
      <c r="B3524" s="43">
        <v>42005</v>
      </c>
      <c r="C3524" s="43" t="s">
        <v>225</v>
      </c>
      <c r="D3524" s="47" t="s">
        <v>141</v>
      </c>
      <c r="E3524" s="42" t="s">
        <v>86</v>
      </c>
      <c r="F3524" s="42" t="s">
        <v>87</v>
      </c>
      <c r="G3524" s="44" t="s">
        <v>88</v>
      </c>
      <c r="H3524" s="45">
        <v>270.95</v>
      </c>
    </row>
    <row r="3525" spans="1:8">
      <c r="A3525" s="42" t="s">
        <v>90</v>
      </c>
      <c r="B3525" s="43">
        <v>42005</v>
      </c>
      <c r="C3525" s="43" t="s">
        <v>225</v>
      </c>
      <c r="D3525" s="47" t="s">
        <v>118</v>
      </c>
      <c r="E3525" s="42" t="s">
        <v>109</v>
      </c>
      <c r="F3525" s="42" t="s">
        <v>93</v>
      </c>
      <c r="G3525" s="44" t="s">
        <v>88</v>
      </c>
      <c r="H3525" s="45">
        <v>68.400000000000006</v>
      </c>
    </row>
    <row r="3526" spans="1:8">
      <c r="A3526" s="42" t="s">
        <v>90</v>
      </c>
      <c r="B3526" s="43">
        <v>42005</v>
      </c>
      <c r="C3526" s="43" t="s">
        <v>225</v>
      </c>
      <c r="D3526" s="47" t="s">
        <v>118</v>
      </c>
      <c r="E3526" s="42" t="s">
        <v>109</v>
      </c>
      <c r="F3526" s="42" t="s">
        <v>93</v>
      </c>
      <c r="G3526" s="44" t="s">
        <v>88</v>
      </c>
      <c r="H3526" s="45">
        <v>68.3</v>
      </c>
    </row>
    <row r="3527" spans="1:8">
      <c r="A3527" s="42" t="s">
        <v>90</v>
      </c>
      <c r="B3527" s="43">
        <v>42005</v>
      </c>
      <c r="C3527" s="43" t="s">
        <v>225</v>
      </c>
      <c r="D3527" s="47" t="s">
        <v>118</v>
      </c>
      <c r="E3527" s="42" t="s">
        <v>109</v>
      </c>
      <c r="F3527" s="42" t="s">
        <v>93</v>
      </c>
      <c r="G3527" s="44" t="s">
        <v>88</v>
      </c>
      <c r="H3527" s="45">
        <v>68.05</v>
      </c>
    </row>
    <row r="3528" spans="1:8">
      <c r="A3528" s="42" t="s">
        <v>90</v>
      </c>
      <c r="B3528" s="43">
        <v>42005</v>
      </c>
      <c r="C3528" s="43" t="s">
        <v>225</v>
      </c>
      <c r="D3528" s="47" t="s">
        <v>118</v>
      </c>
      <c r="E3528" s="42" t="s">
        <v>109</v>
      </c>
      <c r="F3528" s="42" t="s">
        <v>93</v>
      </c>
      <c r="G3528" s="44" t="s">
        <v>88</v>
      </c>
      <c r="H3528" s="45">
        <v>68.3</v>
      </c>
    </row>
    <row r="3529" spans="1:8">
      <c r="A3529" s="42" t="s">
        <v>90</v>
      </c>
      <c r="B3529" s="43">
        <v>42005</v>
      </c>
      <c r="C3529" s="43" t="s">
        <v>225</v>
      </c>
      <c r="D3529" s="47" t="s">
        <v>118</v>
      </c>
      <c r="E3529" s="42" t="s">
        <v>109</v>
      </c>
      <c r="F3529" s="42" t="s">
        <v>93</v>
      </c>
      <c r="G3529" s="44" t="s">
        <v>88</v>
      </c>
      <c r="H3529" s="45">
        <v>69.349999999999994</v>
      </c>
    </row>
    <row r="3530" spans="1:8">
      <c r="A3530" s="42" t="s">
        <v>90</v>
      </c>
      <c r="B3530" s="43">
        <v>42005</v>
      </c>
      <c r="C3530" s="43" t="s">
        <v>225</v>
      </c>
      <c r="D3530" s="47" t="s">
        <v>118</v>
      </c>
      <c r="E3530" s="42" t="s">
        <v>109</v>
      </c>
      <c r="F3530" s="42" t="s">
        <v>93</v>
      </c>
      <c r="G3530" s="44" t="s">
        <v>88</v>
      </c>
      <c r="H3530" s="45">
        <v>69.25</v>
      </c>
    </row>
    <row r="3531" spans="1:8">
      <c r="A3531" s="42" t="s">
        <v>90</v>
      </c>
      <c r="B3531" s="43">
        <v>42005</v>
      </c>
      <c r="C3531" s="43" t="s">
        <v>225</v>
      </c>
      <c r="D3531" s="47" t="s">
        <v>118</v>
      </c>
      <c r="E3531" s="42" t="s">
        <v>109</v>
      </c>
      <c r="F3531" s="42" t="s">
        <v>93</v>
      </c>
      <c r="G3531" s="44" t="s">
        <v>88</v>
      </c>
      <c r="H3531" s="45">
        <v>68.95</v>
      </c>
    </row>
    <row r="3532" spans="1:8">
      <c r="A3532" s="42" t="s">
        <v>90</v>
      </c>
      <c r="B3532" s="43">
        <v>42005</v>
      </c>
      <c r="C3532" s="43" t="s">
        <v>225</v>
      </c>
      <c r="D3532" s="47" t="s">
        <v>110</v>
      </c>
      <c r="E3532" s="42" t="s">
        <v>157</v>
      </c>
      <c r="F3532" s="42" t="s">
        <v>93</v>
      </c>
      <c r="G3532" s="42" t="s">
        <v>111</v>
      </c>
      <c r="H3532" s="45">
        <v>472.4</v>
      </c>
    </row>
    <row r="3533" spans="1:8">
      <c r="A3533" s="42" t="s">
        <v>83</v>
      </c>
      <c r="B3533" s="43">
        <v>42005</v>
      </c>
      <c r="C3533" s="43" t="s">
        <v>225</v>
      </c>
      <c r="D3533" s="47" t="s">
        <v>228</v>
      </c>
      <c r="E3533" s="42" t="s">
        <v>86</v>
      </c>
      <c r="F3533" s="42" t="s">
        <v>87</v>
      </c>
      <c r="G3533" s="44" t="s">
        <v>88</v>
      </c>
      <c r="H3533" s="45">
        <v>20</v>
      </c>
    </row>
    <row r="3534" spans="1:8">
      <c r="A3534" s="42" t="s">
        <v>83</v>
      </c>
      <c r="B3534" s="43">
        <v>42005</v>
      </c>
      <c r="C3534" s="43" t="s">
        <v>225</v>
      </c>
      <c r="D3534" s="47" t="s">
        <v>228</v>
      </c>
      <c r="E3534" s="42" t="s">
        <v>86</v>
      </c>
      <c r="F3534" s="42" t="s">
        <v>87</v>
      </c>
      <c r="G3534" s="44" t="s">
        <v>88</v>
      </c>
      <c r="H3534" s="45">
        <v>20</v>
      </c>
    </row>
    <row r="3535" spans="1:8">
      <c r="A3535" s="42" t="s">
        <v>83</v>
      </c>
      <c r="B3535" s="43">
        <v>42005</v>
      </c>
      <c r="C3535" s="43" t="s">
        <v>225</v>
      </c>
      <c r="D3535" s="47" t="s">
        <v>105</v>
      </c>
      <c r="E3535" s="42" t="s">
        <v>86</v>
      </c>
      <c r="F3535" s="42" t="s">
        <v>87</v>
      </c>
      <c r="G3535" s="44" t="s">
        <v>88</v>
      </c>
      <c r="H3535" s="45">
        <v>511</v>
      </c>
    </row>
    <row r="3536" spans="1:8">
      <c r="A3536" s="42" t="s">
        <v>90</v>
      </c>
      <c r="B3536" s="43">
        <v>42005</v>
      </c>
      <c r="C3536" s="43" t="s">
        <v>225</v>
      </c>
      <c r="D3536" s="47" t="s">
        <v>112</v>
      </c>
      <c r="E3536" s="42" t="s">
        <v>176</v>
      </c>
      <c r="F3536" s="42" t="s">
        <v>93</v>
      </c>
      <c r="G3536" s="44" t="s">
        <v>88</v>
      </c>
      <c r="H3536" s="45">
        <v>2981.125</v>
      </c>
    </row>
    <row r="3537" spans="1:8">
      <c r="A3537" s="42" t="s">
        <v>90</v>
      </c>
      <c r="B3537" s="43">
        <v>42005</v>
      </c>
      <c r="C3537" s="43" t="s">
        <v>225</v>
      </c>
      <c r="D3537" s="47" t="s">
        <v>143</v>
      </c>
      <c r="E3537" s="42" t="s">
        <v>108</v>
      </c>
      <c r="F3537" s="42" t="s">
        <v>93</v>
      </c>
      <c r="G3537" s="44" t="s">
        <v>88</v>
      </c>
      <c r="H3537" s="45">
        <v>556.15</v>
      </c>
    </row>
    <row r="3538" spans="1:8">
      <c r="A3538" s="42" t="s">
        <v>90</v>
      </c>
      <c r="B3538" s="43">
        <v>42005</v>
      </c>
      <c r="C3538" s="43" t="s">
        <v>225</v>
      </c>
      <c r="D3538" s="47" t="s">
        <v>94</v>
      </c>
      <c r="E3538" s="42" t="s">
        <v>108</v>
      </c>
      <c r="F3538" s="42" t="s">
        <v>87</v>
      </c>
      <c r="G3538" s="44" t="s">
        <v>88</v>
      </c>
      <c r="H3538" s="45">
        <v>3154.7150000000001</v>
      </c>
    </row>
    <row r="3539" spans="1:8">
      <c r="A3539" s="42" t="s">
        <v>90</v>
      </c>
      <c r="B3539" s="43">
        <v>42005</v>
      </c>
      <c r="C3539" s="43" t="s">
        <v>225</v>
      </c>
      <c r="D3539" s="47" t="s">
        <v>94</v>
      </c>
      <c r="E3539" s="42" t="s">
        <v>157</v>
      </c>
      <c r="F3539" s="42" t="s">
        <v>87</v>
      </c>
      <c r="G3539" s="44" t="s">
        <v>88</v>
      </c>
      <c r="H3539" s="45">
        <v>5801.1170000000002</v>
      </c>
    </row>
    <row r="3540" spans="1:8">
      <c r="A3540" s="42" t="s">
        <v>90</v>
      </c>
      <c r="B3540" s="43">
        <v>42005</v>
      </c>
      <c r="C3540" s="43" t="s">
        <v>225</v>
      </c>
      <c r="D3540" s="47" t="s">
        <v>94</v>
      </c>
      <c r="E3540" s="42" t="s">
        <v>146</v>
      </c>
      <c r="F3540" s="42" t="s">
        <v>87</v>
      </c>
      <c r="G3540" s="44" t="s">
        <v>88</v>
      </c>
      <c r="H3540" s="45">
        <v>3183.8029999999999</v>
      </c>
    </row>
    <row r="3541" spans="1:8">
      <c r="A3541" s="42" t="s">
        <v>83</v>
      </c>
      <c r="B3541" s="43">
        <v>42005</v>
      </c>
      <c r="C3541" s="43" t="s">
        <v>225</v>
      </c>
      <c r="D3541" s="47" t="s">
        <v>190</v>
      </c>
      <c r="E3541" s="42" t="s">
        <v>86</v>
      </c>
      <c r="F3541" s="42" t="s">
        <v>87</v>
      </c>
      <c r="G3541" s="44" t="s">
        <v>98</v>
      </c>
      <c r="H3541" s="45">
        <v>134.05000000000001</v>
      </c>
    </row>
    <row r="3542" spans="1:8">
      <c r="A3542" s="42" t="s">
        <v>90</v>
      </c>
      <c r="B3542" s="43">
        <v>42005</v>
      </c>
      <c r="C3542" s="43" t="s">
        <v>225</v>
      </c>
      <c r="D3542" s="47" t="s">
        <v>110</v>
      </c>
      <c r="E3542" s="42" t="s">
        <v>108</v>
      </c>
      <c r="F3542" s="42" t="s">
        <v>93</v>
      </c>
      <c r="G3542" s="44" t="s">
        <v>88</v>
      </c>
      <c r="H3542" s="45">
        <v>281.89999999999998</v>
      </c>
    </row>
    <row r="3543" spans="1:8">
      <c r="A3543" s="42" t="s">
        <v>90</v>
      </c>
      <c r="B3543" s="43">
        <v>42005</v>
      </c>
      <c r="C3543" s="43" t="s">
        <v>225</v>
      </c>
      <c r="D3543" s="47" t="s">
        <v>110</v>
      </c>
      <c r="E3543" s="42" t="s">
        <v>108</v>
      </c>
      <c r="F3543" s="42" t="s">
        <v>93</v>
      </c>
      <c r="G3543" s="44" t="s">
        <v>88</v>
      </c>
      <c r="H3543" s="45">
        <v>2354.75</v>
      </c>
    </row>
    <row r="3544" spans="1:8">
      <c r="A3544" s="42" t="s">
        <v>83</v>
      </c>
      <c r="B3544" s="43">
        <v>42005</v>
      </c>
      <c r="C3544" s="43" t="s">
        <v>225</v>
      </c>
      <c r="D3544" s="47" t="s">
        <v>248</v>
      </c>
      <c r="E3544" s="42" t="s">
        <v>86</v>
      </c>
      <c r="F3544" s="42" t="s">
        <v>87</v>
      </c>
      <c r="G3544" s="44" t="s">
        <v>88</v>
      </c>
      <c r="H3544" s="45">
        <v>22</v>
      </c>
    </row>
    <row r="3545" spans="1:8">
      <c r="A3545" s="42" t="s">
        <v>90</v>
      </c>
      <c r="B3545" s="43">
        <v>42005</v>
      </c>
      <c r="C3545" s="43" t="s">
        <v>225</v>
      </c>
      <c r="D3545" s="47" t="s">
        <v>117</v>
      </c>
      <c r="E3545" s="42" t="s">
        <v>104</v>
      </c>
      <c r="F3545" s="42" t="s">
        <v>93</v>
      </c>
      <c r="G3545" s="44" t="s">
        <v>88</v>
      </c>
      <c r="H3545" s="45">
        <v>151.6</v>
      </c>
    </row>
    <row r="3546" spans="1:8">
      <c r="A3546" s="42" t="s">
        <v>90</v>
      </c>
      <c r="B3546" s="43">
        <v>42005</v>
      </c>
      <c r="C3546" s="43" t="s">
        <v>225</v>
      </c>
      <c r="D3546" s="47" t="s">
        <v>117</v>
      </c>
      <c r="E3546" s="42" t="s">
        <v>104</v>
      </c>
      <c r="F3546" s="42" t="s">
        <v>93</v>
      </c>
      <c r="G3546" s="44" t="s">
        <v>88</v>
      </c>
      <c r="H3546" s="45">
        <v>103.3</v>
      </c>
    </row>
    <row r="3547" spans="1:8">
      <c r="A3547" s="42" t="s">
        <v>90</v>
      </c>
      <c r="B3547" s="43">
        <v>42005</v>
      </c>
      <c r="C3547" s="43" t="s">
        <v>225</v>
      </c>
      <c r="D3547" s="47" t="s">
        <v>117</v>
      </c>
      <c r="E3547" s="42" t="s">
        <v>104</v>
      </c>
      <c r="F3547" s="42" t="s">
        <v>93</v>
      </c>
      <c r="G3547" s="44" t="s">
        <v>88</v>
      </c>
      <c r="H3547" s="45">
        <v>830.35</v>
      </c>
    </row>
    <row r="3548" spans="1:8">
      <c r="A3548" s="42" t="s">
        <v>90</v>
      </c>
      <c r="B3548" s="43">
        <v>42005</v>
      </c>
      <c r="C3548" s="43" t="s">
        <v>225</v>
      </c>
      <c r="D3548" s="47" t="s">
        <v>112</v>
      </c>
      <c r="E3548" s="42" t="s">
        <v>92</v>
      </c>
      <c r="F3548" s="42" t="s">
        <v>93</v>
      </c>
      <c r="G3548" s="44" t="s">
        <v>88</v>
      </c>
      <c r="H3548" s="45">
        <v>2826.2910000000002</v>
      </c>
    </row>
    <row r="3549" spans="1:8">
      <c r="A3549" s="42" t="s">
        <v>90</v>
      </c>
      <c r="B3549" s="43">
        <v>42005</v>
      </c>
      <c r="C3549" s="43" t="s">
        <v>225</v>
      </c>
      <c r="D3549" s="47" t="s">
        <v>143</v>
      </c>
      <c r="E3549" s="42" t="s">
        <v>144</v>
      </c>
      <c r="F3549" s="42" t="s">
        <v>93</v>
      </c>
      <c r="G3549" s="44" t="s">
        <v>88</v>
      </c>
      <c r="H3549" s="45">
        <v>407.1</v>
      </c>
    </row>
    <row r="3550" spans="1:8">
      <c r="A3550" s="42" t="s">
        <v>90</v>
      </c>
      <c r="B3550" s="43">
        <v>42005</v>
      </c>
      <c r="C3550" s="43" t="s">
        <v>225</v>
      </c>
      <c r="D3550" s="47" t="s">
        <v>101</v>
      </c>
      <c r="E3550" s="42" t="s">
        <v>104</v>
      </c>
      <c r="F3550" s="42" t="s">
        <v>93</v>
      </c>
      <c r="G3550" s="44" t="s">
        <v>88</v>
      </c>
      <c r="H3550" s="45">
        <v>206.75</v>
      </c>
    </row>
    <row r="3551" spans="1:8">
      <c r="A3551" s="42" t="s">
        <v>90</v>
      </c>
      <c r="B3551" s="43">
        <v>42005</v>
      </c>
      <c r="C3551" s="43" t="s">
        <v>225</v>
      </c>
      <c r="D3551" s="47" t="s">
        <v>101</v>
      </c>
      <c r="E3551" s="42" t="s">
        <v>102</v>
      </c>
      <c r="F3551" s="42" t="s">
        <v>93</v>
      </c>
      <c r="G3551" s="44" t="s">
        <v>88</v>
      </c>
      <c r="H3551" s="45">
        <v>1103.5</v>
      </c>
    </row>
    <row r="3552" spans="1:8">
      <c r="A3552" s="42" t="s">
        <v>90</v>
      </c>
      <c r="B3552" s="43">
        <v>42005</v>
      </c>
      <c r="C3552" s="43" t="s">
        <v>225</v>
      </c>
      <c r="D3552" s="47" t="s">
        <v>117</v>
      </c>
      <c r="E3552" s="42" t="s">
        <v>104</v>
      </c>
      <c r="F3552" s="42" t="s">
        <v>93</v>
      </c>
      <c r="G3552" s="44" t="s">
        <v>88</v>
      </c>
      <c r="H3552" s="45">
        <v>325.35000000000002</v>
      </c>
    </row>
    <row r="3553" spans="1:8">
      <c r="A3553" s="42" t="s">
        <v>90</v>
      </c>
      <c r="B3553" s="43">
        <v>42005</v>
      </c>
      <c r="C3553" s="43" t="s">
        <v>225</v>
      </c>
      <c r="D3553" s="47" t="s">
        <v>103</v>
      </c>
      <c r="E3553" s="42" t="s">
        <v>104</v>
      </c>
      <c r="F3553" s="42" t="s">
        <v>93</v>
      </c>
      <c r="G3553" s="44" t="s">
        <v>88</v>
      </c>
      <c r="H3553" s="45">
        <v>1209.95</v>
      </c>
    </row>
    <row r="3554" spans="1:8">
      <c r="A3554" s="42" t="s">
        <v>90</v>
      </c>
      <c r="B3554" s="43">
        <v>42005</v>
      </c>
      <c r="C3554" s="43" t="s">
        <v>225</v>
      </c>
      <c r="D3554" s="47" t="s">
        <v>158</v>
      </c>
      <c r="E3554" s="42" t="s">
        <v>102</v>
      </c>
      <c r="F3554" s="42" t="s">
        <v>93</v>
      </c>
      <c r="G3554" s="44" t="s">
        <v>88</v>
      </c>
      <c r="H3554" s="45">
        <v>132</v>
      </c>
    </row>
    <row r="3555" spans="1:8">
      <c r="A3555" s="42" t="s">
        <v>90</v>
      </c>
      <c r="B3555" s="43">
        <v>42005</v>
      </c>
      <c r="C3555" s="43" t="s">
        <v>225</v>
      </c>
      <c r="D3555" s="47" t="s">
        <v>117</v>
      </c>
      <c r="E3555" s="42" t="s">
        <v>104</v>
      </c>
      <c r="F3555" s="42" t="s">
        <v>93</v>
      </c>
      <c r="G3555" s="44" t="s">
        <v>88</v>
      </c>
      <c r="H3555" s="45">
        <v>425.5</v>
      </c>
    </row>
    <row r="3556" spans="1:8">
      <c r="A3556" s="42" t="s">
        <v>83</v>
      </c>
      <c r="B3556" s="43">
        <v>42005</v>
      </c>
      <c r="C3556" s="43" t="s">
        <v>225</v>
      </c>
      <c r="D3556" s="47" t="s">
        <v>129</v>
      </c>
      <c r="E3556" s="42" t="s">
        <v>86</v>
      </c>
      <c r="F3556" s="42" t="s">
        <v>87</v>
      </c>
      <c r="G3556" s="44" t="s">
        <v>98</v>
      </c>
      <c r="H3556" s="45">
        <v>112.5</v>
      </c>
    </row>
    <row r="3557" spans="1:8">
      <c r="A3557" s="42" t="s">
        <v>90</v>
      </c>
      <c r="B3557" s="43">
        <v>42005</v>
      </c>
      <c r="C3557" s="43" t="s">
        <v>225</v>
      </c>
      <c r="D3557" s="47" t="s">
        <v>103</v>
      </c>
      <c r="E3557" s="42" t="s">
        <v>104</v>
      </c>
      <c r="F3557" s="42" t="s">
        <v>93</v>
      </c>
      <c r="G3557" s="44" t="s">
        <v>88</v>
      </c>
      <c r="H3557" s="45">
        <v>2481.25</v>
      </c>
    </row>
    <row r="3558" spans="1:8">
      <c r="A3558" s="42" t="s">
        <v>90</v>
      </c>
      <c r="B3558" s="43">
        <v>42005</v>
      </c>
      <c r="C3558" s="43" t="s">
        <v>225</v>
      </c>
      <c r="D3558" s="47" t="s">
        <v>110</v>
      </c>
      <c r="E3558" s="42" t="s">
        <v>108</v>
      </c>
      <c r="F3558" s="42" t="s">
        <v>93</v>
      </c>
      <c r="G3558" s="44" t="s">
        <v>88</v>
      </c>
      <c r="H3558" s="45">
        <v>2060.5</v>
      </c>
    </row>
    <row r="3559" spans="1:8">
      <c r="A3559" s="42" t="s">
        <v>90</v>
      </c>
      <c r="B3559" s="43">
        <v>42005</v>
      </c>
      <c r="C3559" s="43" t="s">
        <v>225</v>
      </c>
      <c r="D3559" s="47" t="s">
        <v>117</v>
      </c>
      <c r="E3559" s="42" t="s">
        <v>104</v>
      </c>
      <c r="F3559" s="42" t="s">
        <v>93</v>
      </c>
      <c r="G3559" s="44" t="s">
        <v>88</v>
      </c>
      <c r="H3559" s="45">
        <v>260.85000000000002</v>
      </c>
    </row>
    <row r="3560" spans="1:8">
      <c r="A3560" s="42" t="s">
        <v>90</v>
      </c>
      <c r="B3560" s="43">
        <v>42005</v>
      </c>
      <c r="C3560" s="43" t="s">
        <v>225</v>
      </c>
      <c r="D3560" s="47" t="s">
        <v>94</v>
      </c>
      <c r="E3560" s="42" t="s">
        <v>146</v>
      </c>
      <c r="F3560" s="42" t="s">
        <v>87</v>
      </c>
      <c r="G3560" s="44" t="s">
        <v>88</v>
      </c>
      <c r="H3560" s="45">
        <v>2828.4459999999999</v>
      </c>
    </row>
    <row r="3561" spans="1:8">
      <c r="A3561" s="42" t="s">
        <v>90</v>
      </c>
      <c r="B3561" s="43">
        <v>42005</v>
      </c>
      <c r="C3561" s="43" t="s">
        <v>225</v>
      </c>
      <c r="D3561" s="47" t="s">
        <v>273</v>
      </c>
      <c r="E3561" s="42" t="s">
        <v>109</v>
      </c>
      <c r="F3561" s="42" t="s">
        <v>93</v>
      </c>
      <c r="G3561" s="44" t="s">
        <v>88</v>
      </c>
      <c r="H3561" s="45">
        <v>2893.55</v>
      </c>
    </row>
    <row r="3562" spans="1:8">
      <c r="A3562" s="42" t="s">
        <v>90</v>
      </c>
      <c r="B3562" s="43">
        <v>42005</v>
      </c>
      <c r="C3562" s="43" t="s">
        <v>225</v>
      </c>
      <c r="D3562" s="47" t="s">
        <v>143</v>
      </c>
      <c r="E3562" s="42" t="s">
        <v>144</v>
      </c>
      <c r="F3562" s="42" t="s">
        <v>93</v>
      </c>
      <c r="G3562" s="44" t="s">
        <v>88</v>
      </c>
      <c r="H3562" s="45">
        <v>959.55</v>
      </c>
    </row>
    <row r="3563" spans="1:8">
      <c r="A3563" s="42" t="s">
        <v>90</v>
      </c>
      <c r="B3563" s="43">
        <v>42005</v>
      </c>
      <c r="C3563" s="43" t="s">
        <v>225</v>
      </c>
      <c r="D3563" s="47" t="s">
        <v>117</v>
      </c>
      <c r="E3563" s="42" t="s">
        <v>104</v>
      </c>
      <c r="F3563" s="42" t="s">
        <v>93</v>
      </c>
      <c r="G3563" s="44" t="s">
        <v>88</v>
      </c>
      <c r="H3563" s="45">
        <v>1232.95</v>
      </c>
    </row>
    <row r="3564" spans="1:8">
      <c r="A3564" s="42" t="s">
        <v>90</v>
      </c>
      <c r="B3564" s="43">
        <v>42005</v>
      </c>
      <c r="C3564" s="43" t="s">
        <v>225</v>
      </c>
      <c r="D3564" s="47" t="s">
        <v>117</v>
      </c>
      <c r="E3564" s="42" t="s">
        <v>104</v>
      </c>
      <c r="F3564" s="42" t="s">
        <v>93</v>
      </c>
      <c r="G3564" s="44" t="s">
        <v>88</v>
      </c>
      <c r="H3564" s="45">
        <v>158.94999999999999</v>
      </c>
    </row>
    <row r="3565" spans="1:8">
      <c r="A3565" s="42" t="s">
        <v>90</v>
      </c>
      <c r="B3565" s="43">
        <v>42005</v>
      </c>
      <c r="C3565" s="43" t="s">
        <v>225</v>
      </c>
      <c r="D3565" s="47" t="s">
        <v>117</v>
      </c>
      <c r="E3565" s="42" t="s">
        <v>104</v>
      </c>
      <c r="F3565" s="42" t="s">
        <v>93</v>
      </c>
      <c r="G3565" s="44" t="s">
        <v>88</v>
      </c>
      <c r="H3565" s="45">
        <v>53</v>
      </c>
    </row>
    <row r="3566" spans="1:8">
      <c r="A3566" s="42" t="s">
        <v>90</v>
      </c>
      <c r="B3566" s="43">
        <v>42005</v>
      </c>
      <c r="C3566" s="43" t="s">
        <v>225</v>
      </c>
      <c r="D3566" s="47" t="s">
        <v>117</v>
      </c>
      <c r="E3566" s="42" t="s">
        <v>104</v>
      </c>
      <c r="F3566" s="42" t="s">
        <v>93</v>
      </c>
      <c r="G3566" s="44" t="s">
        <v>88</v>
      </c>
      <c r="H3566" s="45">
        <v>103.1</v>
      </c>
    </row>
    <row r="3567" spans="1:8">
      <c r="A3567" s="42" t="s">
        <v>90</v>
      </c>
      <c r="B3567" s="43">
        <v>42005</v>
      </c>
      <c r="C3567" s="43" t="s">
        <v>225</v>
      </c>
      <c r="D3567" s="47" t="s">
        <v>101</v>
      </c>
      <c r="E3567" s="42" t="s">
        <v>104</v>
      </c>
      <c r="F3567" s="42" t="s">
        <v>93</v>
      </c>
      <c r="G3567" s="44" t="s">
        <v>88</v>
      </c>
      <c r="H3567" s="45">
        <v>1367.1</v>
      </c>
    </row>
    <row r="3568" spans="1:8">
      <c r="A3568" s="42" t="s">
        <v>90</v>
      </c>
      <c r="B3568" s="43">
        <v>42005</v>
      </c>
      <c r="C3568" s="43" t="s">
        <v>225</v>
      </c>
      <c r="D3568" s="47" t="s">
        <v>103</v>
      </c>
      <c r="E3568" s="42" t="s">
        <v>104</v>
      </c>
      <c r="F3568" s="42" t="s">
        <v>93</v>
      </c>
      <c r="G3568" s="44" t="s">
        <v>88</v>
      </c>
      <c r="H3568" s="45">
        <v>1634.8</v>
      </c>
    </row>
    <row r="3569" spans="1:8">
      <c r="A3569" s="42" t="s">
        <v>90</v>
      </c>
      <c r="B3569" s="43">
        <v>42005</v>
      </c>
      <c r="C3569" s="43" t="s">
        <v>225</v>
      </c>
      <c r="D3569" s="47" t="s">
        <v>103</v>
      </c>
      <c r="E3569" s="42" t="s">
        <v>104</v>
      </c>
      <c r="F3569" s="42" t="s">
        <v>93</v>
      </c>
      <c r="G3569" s="44" t="s">
        <v>88</v>
      </c>
      <c r="H3569" s="45">
        <v>126.35</v>
      </c>
    </row>
    <row r="3570" spans="1:8">
      <c r="A3570" s="42" t="s">
        <v>90</v>
      </c>
      <c r="B3570" s="43">
        <v>42005</v>
      </c>
      <c r="C3570" s="43" t="s">
        <v>225</v>
      </c>
      <c r="D3570" s="47" t="s">
        <v>110</v>
      </c>
      <c r="E3570" s="42" t="s">
        <v>108</v>
      </c>
      <c r="F3570" s="42" t="s">
        <v>93</v>
      </c>
      <c r="G3570" s="44" t="s">
        <v>88</v>
      </c>
      <c r="H3570" s="45">
        <v>1417.05</v>
      </c>
    </row>
    <row r="3571" spans="1:8">
      <c r="A3571" s="42" t="s">
        <v>90</v>
      </c>
      <c r="B3571" s="43">
        <v>42005</v>
      </c>
      <c r="C3571" s="43" t="s">
        <v>225</v>
      </c>
      <c r="D3571" s="47" t="s">
        <v>258</v>
      </c>
      <c r="E3571" s="42" t="s">
        <v>92</v>
      </c>
      <c r="F3571" s="42" t="s">
        <v>93</v>
      </c>
      <c r="G3571" s="44" t="s">
        <v>98</v>
      </c>
      <c r="H3571" s="45">
        <v>3298.45</v>
      </c>
    </row>
    <row r="3572" spans="1:8">
      <c r="A3572" s="42" t="s">
        <v>90</v>
      </c>
      <c r="B3572" s="43">
        <v>42005</v>
      </c>
      <c r="C3572" s="43" t="s">
        <v>225</v>
      </c>
      <c r="D3572" s="47" t="s">
        <v>134</v>
      </c>
      <c r="E3572" s="42" t="s">
        <v>92</v>
      </c>
      <c r="F3572" s="42" t="s">
        <v>93</v>
      </c>
      <c r="G3572" s="44" t="s">
        <v>88</v>
      </c>
      <c r="H3572" s="45">
        <v>3044.44</v>
      </c>
    </row>
    <row r="3573" spans="1:8">
      <c r="A3573" s="42" t="s">
        <v>83</v>
      </c>
      <c r="B3573" s="43">
        <v>42430</v>
      </c>
      <c r="C3573" s="43" t="s">
        <v>84</v>
      </c>
      <c r="D3573" s="47" t="s">
        <v>228</v>
      </c>
      <c r="E3573" s="42" t="s">
        <v>86</v>
      </c>
      <c r="F3573" s="42" t="s">
        <v>87</v>
      </c>
      <c r="G3573" s="44" t="s">
        <v>88</v>
      </c>
      <c r="H3573" s="45">
        <v>21.25</v>
      </c>
    </row>
    <row r="3574" spans="1:8">
      <c r="A3574" s="42" t="s">
        <v>83</v>
      </c>
      <c r="B3574" s="43">
        <v>42370</v>
      </c>
      <c r="C3574" s="43" t="s">
        <v>84</v>
      </c>
      <c r="D3574" s="47" t="s">
        <v>228</v>
      </c>
      <c r="E3574" s="42" t="s">
        <v>86</v>
      </c>
      <c r="F3574" s="42" t="s">
        <v>87</v>
      </c>
      <c r="G3574" s="44" t="s">
        <v>88</v>
      </c>
      <c r="H3574" s="45">
        <v>21.25</v>
      </c>
    </row>
    <row r="3575" spans="1:8">
      <c r="A3575" s="42" t="s">
        <v>83</v>
      </c>
      <c r="B3575" s="43">
        <v>42401</v>
      </c>
      <c r="C3575" s="43" t="s">
        <v>84</v>
      </c>
      <c r="D3575" s="47" t="s">
        <v>228</v>
      </c>
      <c r="E3575" s="42" t="s">
        <v>86</v>
      </c>
      <c r="F3575" s="42" t="s">
        <v>87</v>
      </c>
      <c r="G3575" s="44" t="s">
        <v>88</v>
      </c>
      <c r="H3575" s="45">
        <v>21.25</v>
      </c>
    </row>
    <row r="3576" spans="1:8">
      <c r="A3576" s="42" t="s">
        <v>90</v>
      </c>
      <c r="B3576" s="43">
        <v>42370</v>
      </c>
      <c r="C3576" s="43" t="s">
        <v>84</v>
      </c>
      <c r="D3576" s="47" t="s">
        <v>122</v>
      </c>
      <c r="E3576" s="42" t="s">
        <v>123</v>
      </c>
      <c r="F3576" s="42" t="s">
        <v>124</v>
      </c>
      <c r="G3576" s="44" t="s">
        <v>98</v>
      </c>
      <c r="H3576" s="45">
        <v>180</v>
      </c>
    </row>
    <row r="3577" spans="1:8">
      <c r="A3577" s="42" t="s">
        <v>90</v>
      </c>
      <c r="B3577" s="43">
        <v>42401</v>
      </c>
      <c r="C3577" s="43" t="s">
        <v>84</v>
      </c>
      <c r="D3577" s="47" t="s">
        <v>122</v>
      </c>
      <c r="E3577" s="42" t="s">
        <v>123</v>
      </c>
      <c r="F3577" s="42" t="s">
        <v>124</v>
      </c>
      <c r="G3577" s="44" t="s">
        <v>98</v>
      </c>
      <c r="H3577" s="45">
        <v>120</v>
      </c>
    </row>
    <row r="3578" spans="1:8">
      <c r="A3578" s="42" t="s">
        <v>90</v>
      </c>
      <c r="B3578" s="43">
        <v>42401</v>
      </c>
      <c r="C3578" s="43" t="s">
        <v>84</v>
      </c>
      <c r="D3578" s="47" t="s">
        <v>122</v>
      </c>
      <c r="E3578" s="42" t="s">
        <v>123</v>
      </c>
      <c r="F3578" s="42" t="s">
        <v>124</v>
      </c>
      <c r="G3578" s="44" t="s">
        <v>98</v>
      </c>
      <c r="H3578" s="45">
        <v>180</v>
      </c>
    </row>
    <row r="3579" spans="1:8">
      <c r="A3579" s="42" t="s">
        <v>90</v>
      </c>
      <c r="B3579" s="43">
        <v>42370</v>
      </c>
      <c r="C3579" s="43" t="s">
        <v>84</v>
      </c>
      <c r="D3579" s="47" t="s">
        <v>133</v>
      </c>
      <c r="E3579" s="42" t="s">
        <v>115</v>
      </c>
      <c r="F3579" s="42" t="s">
        <v>87</v>
      </c>
      <c r="G3579" s="44" t="s">
        <v>98</v>
      </c>
      <c r="H3579" s="45">
        <v>20</v>
      </c>
    </row>
    <row r="3580" spans="1:8">
      <c r="A3580" s="42" t="s">
        <v>90</v>
      </c>
      <c r="B3580" s="43">
        <v>42401</v>
      </c>
      <c r="C3580" s="43" t="s">
        <v>84</v>
      </c>
      <c r="D3580" s="47" t="s">
        <v>133</v>
      </c>
      <c r="E3580" s="42" t="s">
        <v>115</v>
      </c>
      <c r="F3580" s="42" t="s">
        <v>87</v>
      </c>
      <c r="G3580" s="44" t="s">
        <v>98</v>
      </c>
      <c r="H3580" s="45">
        <v>20</v>
      </c>
    </row>
    <row r="3581" spans="1:8">
      <c r="A3581" s="42" t="s">
        <v>90</v>
      </c>
      <c r="B3581" s="43">
        <v>42430</v>
      </c>
      <c r="C3581" s="43" t="s">
        <v>84</v>
      </c>
      <c r="D3581" s="47" t="s">
        <v>133</v>
      </c>
      <c r="E3581" s="42" t="s">
        <v>115</v>
      </c>
      <c r="F3581" s="42" t="s">
        <v>87</v>
      </c>
      <c r="G3581" s="44" t="s">
        <v>98</v>
      </c>
      <c r="H3581" s="45">
        <v>18</v>
      </c>
    </row>
    <row r="3582" spans="1:8">
      <c r="A3582" s="42" t="s">
        <v>83</v>
      </c>
      <c r="B3582" s="43">
        <v>42401</v>
      </c>
      <c r="C3582" s="43" t="s">
        <v>84</v>
      </c>
      <c r="D3582" s="47" t="s">
        <v>229</v>
      </c>
      <c r="E3582" s="42" t="s">
        <v>86</v>
      </c>
      <c r="F3582" s="42" t="s">
        <v>124</v>
      </c>
      <c r="G3582" s="44" t="s">
        <v>98</v>
      </c>
      <c r="H3582" s="45">
        <v>1.0000000149011611E-4</v>
      </c>
    </row>
    <row r="3583" spans="1:8">
      <c r="A3583" s="42" t="s">
        <v>90</v>
      </c>
      <c r="B3583" s="43">
        <v>42430</v>
      </c>
      <c r="C3583" s="43" t="s">
        <v>84</v>
      </c>
      <c r="D3583" s="47" t="s">
        <v>297</v>
      </c>
      <c r="E3583" s="42" t="s">
        <v>115</v>
      </c>
      <c r="F3583" s="42" t="s">
        <v>93</v>
      </c>
      <c r="G3583" s="42" t="s">
        <v>111</v>
      </c>
      <c r="H3583" s="45">
        <v>10</v>
      </c>
    </row>
    <row r="3584" spans="1:8">
      <c r="A3584" s="42" t="s">
        <v>90</v>
      </c>
      <c r="B3584" s="43">
        <v>42430</v>
      </c>
      <c r="C3584" s="43" t="s">
        <v>84</v>
      </c>
      <c r="D3584" s="47" t="s">
        <v>297</v>
      </c>
      <c r="E3584" s="42" t="s">
        <v>115</v>
      </c>
      <c r="F3584" s="42" t="s">
        <v>93</v>
      </c>
      <c r="G3584" s="42" t="s">
        <v>111</v>
      </c>
      <c r="H3584" s="45">
        <v>18</v>
      </c>
    </row>
    <row r="3585" spans="1:8">
      <c r="A3585" s="42" t="s">
        <v>90</v>
      </c>
      <c r="B3585" s="43">
        <v>42430</v>
      </c>
      <c r="C3585" s="43" t="s">
        <v>84</v>
      </c>
      <c r="D3585" s="47" t="s">
        <v>297</v>
      </c>
      <c r="E3585" s="42" t="s">
        <v>115</v>
      </c>
      <c r="F3585" s="42" t="s">
        <v>93</v>
      </c>
      <c r="G3585" s="42" t="s">
        <v>111</v>
      </c>
      <c r="H3585" s="45">
        <v>18</v>
      </c>
    </row>
    <row r="3586" spans="1:8">
      <c r="A3586" s="42" t="s">
        <v>90</v>
      </c>
      <c r="B3586" s="43">
        <v>42430</v>
      </c>
      <c r="C3586" s="43" t="s">
        <v>84</v>
      </c>
      <c r="D3586" s="47" t="s">
        <v>297</v>
      </c>
      <c r="E3586" s="42" t="s">
        <v>115</v>
      </c>
      <c r="F3586" s="42" t="s">
        <v>93</v>
      </c>
      <c r="G3586" s="42" t="s">
        <v>111</v>
      </c>
      <c r="H3586" s="45">
        <v>16</v>
      </c>
    </row>
    <row r="3587" spans="1:8">
      <c r="A3587" s="42" t="s">
        <v>83</v>
      </c>
      <c r="B3587" s="43">
        <v>42430</v>
      </c>
      <c r="C3587" s="43" t="s">
        <v>84</v>
      </c>
      <c r="D3587" s="47" t="s">
        <v>180</v>
      </c>
      <c r="E3587" s="42" t="s">
        <v>86</v>
      </c>
      <c r="F3587" s="42" t="s">
        <v>87</v>
      </c>
      <c r="G3587" s="44" t="s">
        <v>98</v>
      </c>
      <c r="H3587" s="45">
        <v>13</v>
      </c>
    </row>
    <row r="3588" spans="1:8">
      <c r="A3588" s="42" t="s">
        <v>83</v>
      </c>
      <c r="B3588" s="43">
        <v>42401</v>
      </c>
      <c r="C3588" s="43" t="s">
        <v>84</v>
      </c>
      <c r="D3588" s="47" t="s">
        <v>191</v>
      </c>
      <c r="E3588" s="42" t="s">
        <v>86</v>
      </c>
      <c r="F3588" s="42" t="s">
        <v>87</v>
      </c>
      <c r="G3588" s="44" t="s">
        <v>88</v>
      </c>
      <c r="H3588" s="45">
        <v>2834.0250000000001</v>
      </c>
    </row>
    <row r="3589" spans="1:8">
      <c r="A3589" s="42" t="s">
        <v>83</v>
      </c>
      <c r="B3589" s="43">
        <v>42370</v>
      </c>
      <c r="C3589" s="43" t="s">
        <v>84</v>
      </c>
      <c r="D3589" s="47" t="s">
        <v>191</v>
      </c>
      <c r="E3589" s="42" t="s">
        <v>86</v>
      </c>
      <c r="F3589" s="42" t="s">
        <v>87</v>
      </c>
      <c r="G3589" s="44" t="s">
        <v>88</v>
      </c>
      <c r="H3589" s="45">
        <v>2833.1</v>
      </c>
    </row>
    <row r="3590" spans="1:8">
      <c r="A3590" s="42" t="s">
        <v>90</v>
      </c>
      <c r="B3590" s="43">
        <v>42370</v>
      </c>
      <c r="C3590" s="43" t="s">
        <v>84</v>
      </c>
      <c r="D3590" s="47" t="s">
        <v>91</v>
      </c>
      <c r="E3590" s="42" t="s">
        <v>92</v>
      </c>
      <c r="F3590" s="42" t="s">
        <v>93</v>
      </c>
      <c r="G3590" s="44" t="s">
        <v>88</v>
      </c>
      <c r="H3590" s="45">
        <v>3295.63</v>
      </c>
    </row>
    <row r="3591" spans="1:8">
      <c r="A3591" s="42" t="s">
        <v>90</v>
      </c>
      <c r="B3591" s="43">
        <v>42430</v>
      </c>
      <c r="C3591" s="43" t="s">
        <v>84</v>
      </c>
      <c r="D3591" s="47" t="s">
        <v>91</v>
      </c>
      <c r="E3591" s="42" t="s">
        <v>176</v>
      </c>
      <c r="F3591" s="42" t="s">
        <v>93</v>
      </c>
      <c r="G3591" s="44" t="s">
        <v>88</v>
      </c>
      <c r="H3591" s="45">
        <v>3102.7</v>
      </c>
    </row>
    <row r="3592" spans="1:8">
      <c r="A3592" s="42" t="s">
        <v>83</v>
      </c>
      <c r="B3592" s="43">
        <v>42370</v>
      </c>
      <c r="C3592" s="43" t="s">
        <v>84</v>
      </c>
      <c r="D3592" s="47" t="s">
        <v>186</v>
      </c>
      <c r="E3592" s="42" t="s">
        <v>86</v>
      </c>
      <c r="F3592" s="42" t="s">
        <v>87</v>
      </c>
      <c r="G3592" s="44" t="s">
        <v>88</v>
      </c>
      <c r="H3592" s="45">
        <v>270.85000000000002</v>
      </c>
    </row>
    <row r="3593" spans="1:8">
      <c r="A3593" s="42" t="s">
        <v>83</v>
      </c>
      <c r="B3593" s="43">
        <v>42370</v>
      </c>
      <c r="C3593" s="43" t="s">
        <v>84</v>
      </c>
      <c r="D3593" s="47" t="s">
        <v>186</v>
      </c>
      <c r="E3593" s="42" t="s">
        <v>86</v>
      </c>
      <c r="F3593" s="42" t="s">
        <v>87</v>
      </c>
      <c r="G3593" s="44" t="s">
        <v>88</v>
      </c>
      <c r="H3593" s="45">
        <v>134.65</v>
      </c>
    </row>
    <row r="3594" spans="1:8">
      <c r="A3594" s="42" t="s">
        <v>83</v>
      </c>
      <c r="B3594" s="43">
        <v>42370</v>
      </c>
      <c r="C3594" s="43" t="s">
        <v>84</v>
      </c>
      <c r="D3594" s="47" t="s">
        <v>186</v>
      </c>
      <c r="E3594" s="42" t="s">
        <v>86</v>
      </c>
      <c r="F3594" s="42" t="s">
        <v>87</v>
      </c>
      <c r="G3594" s="44" t="s">
        <v>88</v>
      </c>
      <c r="H3594" s="45">
        <v>135.35</v>
      </c>
    </row>
    <row r="3595" spans="1:8">
      <c r="A3595" s="42" t="s">
        <v>83</v>
      </c>
      <c r="B3595" s="43">
        <v>42401</v>
      </c>
      <c r="C3595" s="43" t="s">
        <v>84</v>
      </c>
      <c r="D3595" s="47" t="s">
        <v>186</v>
      </c>
      <c r="E3595" s="42" t="s">
        <v>86</v>
      </c>
      <c r="F3595" s="42" t="s">
        <v>87</v>
      </c>
      <c r="G3595" s="44" t="s">
        <v>88</v>
      </c>
      <c r="H3595" s="45">
        <v>261.45</v>
      </c>
    </row>
    <row r="3596" spans="1:8">
      <c r="A3596" s="42" t="s">
        <v>83</v>
      </c>
      <c r="B3596" s="43">
        <v>42401</v>
      </c>
      <c r="C3596" s="43" t="s">
        <v>84</v>
      </c>
      <c r="D3596" s="47" t="s">
        <v>186</v>
      </c>
      <c r="E3596" s="42" t="s">
        <v>86</v>
      </c>
      <c r="F3596" s="42" t="s">
        <v>87</v>
      </c>
      <c r="G3596" s="44" t="s">
        <v>88</v>
      </c>
      <c r="H3596" s="45">
        <v>129.5</v>
      </c>
    </row>
    <row r="3597" spans="1:8">
      <c r="A3597" s="42" t="s">
        <v>83</v>
      </c>
      <c r="B3597" s="43">
        <v>42430</v>
      </c>
      <c r="C3597" s="43" t="s">
        <v>84</v>
      </c>
      <c r="D3597" s="47" t="s">
        <v>186</v>
      </c>
      <c r="E3597" s="42" t="s">
        <v>86</v>
      </c>
      <c r="F3597" s="42" t="s">
        <v>87</v>
      </c>
      <c r="G3597" s="44" t="s">
        <v>88</v>
      </c>
      <c r="H3597" s="45">
        <v>275.39999999999998</v>
      </c>
    </row>
    <row r="3598" spans="1:8">
      <c r="A3598" s="42" t="s">
        <v>83</v>
      </c>
      <c r="B3598" s="43">
        <v>42430</v>
      </c>
      <c r="C3598" s="43" t="s">
        <v>84</v>
      </c>
      <c r="D3598" s="47" t="s">
        <v>186</v>
      </c>
      <c r="E3598" s="42" t="s">
        <v>86</v>
      </c>
      <c r="F3598" s="42" t="s">
        <v>87</v>
      </c>
      <c r="G3598" s="44" t="s">
        <v>88</v>
      </c>
      <c r="H3598" s="45">
        <v>66.349999999999994</v>
      </c>
    </row>
    <row r="3599" spans="1:8">
      <c r="A3599" s="42" t="s">
        <v>90</v>
      </c>
      <c r="B3599" s="43">
        <v>42401</v>
      </c>
      <c r="C3599" s="43" t="s">
        <v>84</v>
      </c>
      <c r="D3599" s="47" t="s">
        <v>142</v>
      </c>
      <c r="E3599" s="42" t="s">
        <v>115</v>
      </c>
      <c r="F3599" s="42" t="s">
        <v>87</v>
      </c>
      <c r="G3599" s="44" t="s">
        <v>88</v>
      </c>
      <c r="H3599" s="45">
        <v>83.2</v>
      </c>
    </row>
    <row r="3600" spans="1:8">
      <c r="A3600" s="42" t="s">
        <v>90</v>
      </c>
      <c r="B3600" s="43">
        <v>42401</v>
      </c>
      <c r="C3600" s="43" t="s">
        <v>84</v>
      </c>
      <c r="D3600" s="47" t="s">
        <v>142</v>
      </c>
      <c r="E3600" s="42" t="s">
        <v>115</v>
      </c>
      <c r="F3600" s="42" t="s">
        <v>93</v>
      </c>
      <c r="G3600" s="44" t="s">
        <v>88</v>
      </c>
      <c r="H3600" s="45">
        <v>81.56</v>
      </c>
    </row>
    <row r="3601" spans="1:8">
      <c r="A3601" s="42" t="s">
        <v>90</v>
      </c>
      <c r="B3601" s="43">
        <v>42370</v>
      </c>
      <c r="C3601" s="43" t="s">
        <v>84</v>
      </c>
      <c r="D3601" s="47" t="s">
        <v>142</v>
      </c>
      <c r="E3601" s="42" t="s">
        <v>115</v>
      </c>
      <c r="F3601" s="42" t="s">
        <v>87</v>
      </c>
      <c r="G3601" s="44" t="s">
        <v>88</v>
      </c>
      <c r="H3601" s="45">
        <v>102.7</v>
      </c>
    </row>
    <row r="3602" spans="1:8">
      <c r="A3602" s="42" t="s">
        <v>90</v>
      </c>
      <c r="B3602" s="43">
        <v>42401</v>
      </c>
      <c r="C3602" s="43" t="s">
        <v>84</v>
      </c>
      <c r="D3602" s="47" t="s">
        <v>142</v>
      </c>
      <c r="E3602" s="42" t="s">
        <v>115</v>
      </c>
      <c r="F3602" s="42" t="s">
        <v>87</v>
      </c>
      <c r="G3602" s="44" t="s">
        <v>88</v>
      </c>
      <c r="H3602" s="45">
        <v>122.74</v>
      </c>
    </row>
    <row r="3603" spans="1:8">
      <c r="A3603" s="42" t="s">
        <v>90</v>
      </c>
      <c r="B3603" s="43">
        <v>42401</v>
      </c>
      <c r="C3603" s="43" t="s">
        <v>84</v>
      </c>
      <c r="D3603" s="47" t="s">
        <v>142</v>
      </c>
      <c r="E3603" s="42" t="s">
        <v>115</v>
      </c>
      <c r="F3603" s="42" t="s">
        <v>93</v>
      </c>
      <c r="G3603" s="44" t="s">
        <v>88</v>
      </c>
      <c r="H3603" s="45">
        <v>105.34</v>
      </c>
    </row>
    <row r="3604" spans="1:8">
      <c r="A3604" s="42" t="s">
        <v>90</v>
      </c>
      <c r="B3604" s="43">
        <v>42430</v>
      </c>
      <c r="C3604" s="43" t="s">
        <v>84</v>
      </c>
      <c r="D3604" s="47" t="s">
        <v>142</v>
      </c>
      <c r="E3604" s="42" t="s">
        <v>115</v>
      </c>
      <c r="F3604" s="42" t="s">
        <v>87</v>
      </c>
      <c r="G3604" s="44" t="s">
        <v>88</v>
      </c>
      <c r="H3604" s="45">
        <v>60.66</v>
      </c>
    </row>
    <row r="3605" spans="1:8">
      <c r="A3605" s="42" t="s">
        <v>90</v>
      </c>
      <c r="B3605" s="43">
        <v>42430</v>
      </c>
      <c r="C3605" s="43" t="s">
        <v>84</v>
      </c>
      <c r="D3605" s="47" t="s">
        <v>142</v>
      </c>
      <c r="E3605" s="42" t="s">
        <v>115</v>
      </c>
      <c r="F3605" s="42" t="s">
        <v>87</v>
      </c>
      <c r="G3605" s="44" t="s">
        <v>88</v>
      </c>
      <c r="H3605" s="45">
        <v>104.6</v>
      </c>
    </row>
    <row r="3606" spans="1:8">
      <c r="A3606" s="42" t="s">
        <v>90</v>
      </c>
      <c r="B3606" s="43">
        <v>42401</v>
      </c>
      <c r="C3606" s="43" t="s">
        <v>84</v>
      </c>
      <c r="D3606" s="47" t="s">
        <v>182</v>
      </c>
      <c r="E3606" s="42" t="s">
        <v>115</v>
      </c>
      <c r="F3606" s="42" t="s">
        <v>87</v>
      </c>
      <c r="G3606" s="44" t="s">
        <v>88</v>
      </c>
      <c r="H3606" s="45">
        <v>56.76</v>
      </c>
    </row>
    <row r="3607" spans="1:8">
      <c r="A3607" s="42" t="s">
        <v>90</v>
      </c>
      <c r="B3607" s="43">
        <v>42430</v>
      </c>
      <c r="C3607" s="43" t="s">
        <v>84</v>
      </c>
      <c r="D3607" s="47" t="s">
        <v>182</v>
      </c>
      <c r="E3607" s="42" t="s">
        <v>115</v>
      </c>
      <c r="F3607" s="42" t="s">
        <v>87</v>
      </c>
      <c r="G3607" s="44" t="s">
        <v>88</v>
      </c>
      <c r="H3607" s="45">
        <v>18.96</v>
      </c>
    </row>
    <row r="3608" spans="1:8">
      <c r="A3608" s="42" t="s">
        <v>90</v>
      </c>
      <c r="B3608" s="43">
        <v>42430</v>
      </c>
      <c r="C3608" s="43" t="s">
        <v>84</v>
      </c>
      <c r="D3608" s="47" t="s">
        <v>182</v>
      </c>
      <c r="E3608" s="42" t="s">
        <v>115</v>
      </c>
      <c r="F3608" s="42" t="s">
        <v>87</v>
      </c>
      <c r="G3608" s="44" t="s">
        <v>88</v>
      </c>
      <c r="H3608" s="45">
        <v>58.36</v>
      </c>
    </row>
    <row r="3609" spans="1:8">
      <c r="A3609" s="42" t="s">
        <v>90</v>
      </c>
      <c r="B3609" s="43">
        <v>42430</v>
      </c>
      <c r="C3609" s="43" t="s">
        <v>84</v>
      </c>
      <c r="D3609" s="47" t="s">
        <v>182</v>
      </c>
      <c r="E3609" s="42" t="s">
        <v>115</v>
      </c>
      <c r="F3609" s="42" t="s">
        <v>87</v>
      </c>
      <c r="G3609" s="44" t="s">
        <v>88</v>
      </c>
      <c r="H3609" s="45">
        <v>38.880000000000003</v>
      </c>
    </row>
    <row r="3610" spans="1:8">
      <c r="A3610" s="42" t="s">
        <v>90</v>
      </c>
      <c r="B3610" s="43">
        <v>42430</v>
      </c>
      <c r="C3610" s="43" t="s">
        <v>84</v>
      </c>
      <c r="D3610" s="47" t="s">
        <v>182</v>
      </c>
      <c r="E3610" s="42" t="s">
        <v>115</v>
      </c>
      <c r="F3610" s="42" t="s">
        <v>87</v>
      </c>
      <c r="G3610" s="44" t="s">
        <v>88</v>
      </c>
      <c r="H3610" s="45">
        <v>60</v>
      </c>
    </row>
    <row r="3611" spans="1:8">
      <c r="A3611" s="42" t="s">
        <v>90</v>
      </c>
      <c r="B3611" s="43">
        <v>42370</v>
      </c>
      <c r="C3611" s="43" t="s">
        <v>84</v>
      </c>
      <c r="D3611" s="47" t="s">
        <v>148</v>
      </c>
      <c r="E3611" s="42" t="s">
        <v>149</v>
      </c>
      <c r="F3611" s="42" t="s">
        <v>93</v>
      </c>
      <c r="G3611" s="44" t="s">
        <v>88</v>
      </c>
      <c r="H3611" s="45">
        <v>2420.7530000000002</v>
      </c>
    </row>
    <row r="3612" spans="1:8">
      <c r="A3612" s="42" t="s">
        <v>90</v>
      </c>
      <c r="B3612" s="43">
        <v>42401</v>
      </c>
      <c r="C3612" s="43" t="s">
        <v>84</v>
      </c>
      <c r="D3612" s="47" t="s">
        <v>298</v>
      </c>
      <c r="E3612" s="42" t="s">
        <v>149</v>
      </c>
      <c r="F3612" s="42" t="s">
        <v>93</v>
      </c>
      <c r="G3612" s="44" t="s">
        <v>88</v>
      </c>
      <c r="H3612" s="45">
        <v>1151.1569999999999</v>
      </c>
    </row>
    <row r="3613" spans="1:8">
      <c r="A3613" s="42" t="s">
        <v>90</v>
      </c>
      <c r="B3613" s="43">
        <v>42401</v>
      </c>
      <c r="C3613" s="43" t="s">
        <v>84</v>
      </c>
      <c r="D3613" s="47" t="s">
        <v>299</v>
      </c>
      <c r="E3613" s="42" t="s">
        <v>149</v>
      </c>
      <c r="F3613" s="42" t="s">
        <v>93</v>
      </c>
      <c r="G3613" s="44" t="s">
        <v>88</v>
      </c>
      <c r="H3613" s="45">
        <v>2800.6</v>
      </c>
    </row>
    <row r="3614" spans="1:8">
      <c r="A3614" s="42" t="s">
        <v>90</v>
      </c>
      <c r="B3614" s="43">
        <v>42370</v>
      </c>
      <c r="C3614" s="43" t="s">
        <v>84</v>
      </c>
      <c r="D3614" s="47" t="s">
        <v>137</v>
      </c>
      <c r="E3614" s="42" t="s">
        <v>108</v>
      </c>
      <c r="F3614" s="42" t="s">
        <v>93</v>
      </c>
      <c r="G3614" s="44" t="s">
        <v>88</v>
      </c>
      <c r="H3614" s="45">
        <v>243.6</v>
      </c>
    </row>
    <row r="3615" spans="1:8">
      <c r="A3615" s="42" t="s">
        <v>90</v>
      </c>
      <c r="B3615" s="43">
        <v>42370</v>
      </c>
      <c r="C3615" s="43" t="s">
        <v>84</v>
      </c>
      <c r="D3615" s="47" t="s">
        <v>137</v>
      </c>
      <c r="E3615" s="42" t="s">
        <v>108</v>
      </c>
      <c r="F3615" s="42" t="s">
        <v>93</v>
      </c>
      <c r="G3615" s="44" t="s">
        <v>88</v>
      </c>
      <c r="H3615" s="45">
        <v>296.05</v>
      </c>
    </row>
    <row r="3616" spans="1:8">
      <c r="A3616" s="42" t="s">
        <v>90</v>
      </c>
      <c r="B3616" s="43">
        <v>42370</v>
      </c>
      <c r="C3616" s="43" t="s">
        <v>84</v>
      </c>
      <c r="D3616" s="47" t="s">
        <v>137</v>
      </c>
      <c r="E3616" s="42" t="s">
        <v>108</v>
      </c>
      <c r="F3616" s="42" t="s">
        <v>93</v>
      </c>
      <c r="G3616" s="44" t="s">
        <v>88</v>
      </c>
      <c r="H3616" s="45">
        <v>297.35000000000002</v>
      </c>
    </row>
    <row r="3617" spans="1:8">
      <c r="A3617" s="42" t="s">
        <v>90</v>
      </c>
      <c r="B3617" s="43">
        <v>42370</v>
      </c>
      <c r="C3617" s="43" t="s">
        <v>84</v>
      </c>
      <c r="D3617" s="47" t="s">
        <v>137</v>
      </c>
      <c r="E3617" s="42" t="s">
        <v>108</v>
      </c>
      <c r="F3617" s="42" t="s">
        <v>93</v>
      </c>
      <c r="G3617" s="44" t="s">
        <v>88</v>
      </c>
      <c r="H3617" s="45">
        <v>298</v>
      </c>
    </row>
    <row r="3618" spans="1:8">
      <c r="A3618" s="42" t="s">
        <v>90</v>
      </c>
      <c r="B3618" s="43">
        <v>42370</v>
      </c>
      <c r="C3618" s="43" t="s">
        <v>84</v>
      </c>
      <c r="D3618" s="47" t="s">
        <v>137</v>
      </c>
      <c r="E3618" s="42" t="s">
        <v>108</v>
      </c>
      <c r="F3618" s="42" t="s">
        <v>93</v>
      </c>
      <c r="G3618" s="44" t="s">
        <v>88</v>
      </c>
      <c r="H3618" s="45">
        <v>302</v>
      </c>
    </row>
    <row r="3619" spans="1:8">
      <c r="A3619" s="42" t="s">
        <v>90</v>
      </c>
      <c r="B3619" s="43">
        <v>42370</v>
      </c>
      <c r="C3619" s="43" t="s">
        <v>84</v>
      </c>
      <c r="D3619" s="47" t="s">
        <v>137</v>
      </c>
      <c r="E3619" s="42" t="s">
        <v>108</v>
      </c>
      <c r="F3619" s="42" t="s">
        <v>93</v>
      </c>
      <c r="G3619" s="44" t="s">
        <v>88</v>
      </c>
      <c r="H3619" s="45">
        <v>304.7</v>
      </c>
    </row>
    <row r="3620" spans="1:8">
      <c r="A3620" s="42" t="s">
        <v>90</v>
      </c>
      <c r="B3620" s="43">
        <v>42370</v>
      </c>
      <c r="C3620" s="43" t="s">
        <v>84</v>
      </c>
      <c r="D3620" s="47" t="s">
        <v>137</v>
      </c>
      <c r="E3620" s="42" t="s">
        <v>108</v>
      </c>
      <c r="F3620" s="42" t="s">
        <v>93</v>
      </c>
      <c r="G3620" s="44" t="s">
        <v>88</v>
      </c>
      <c r="H3620" s="45">
        <v>240.3</v>
      </c>
    </row>
    <row r="3621" spans="1:8">
      <c r="A3621" s="42" t="s">
        <v>90</v>
      </c>
      <c r="B3621" s="43">
        <v>42370</v>
      </c>
      <c r="C3621" s="43" t="s">
        <v>84</v>
      </c>
      <c r="D3621" s="47" t="s">
        <v>137</v>
      </c>
      <c r="E3621" s="42" t="s">
        <v>108</v>
      </c>
      <c r="F3621" s="42" t="s">
        <v>93</v>
      </c>
      <c r="G3621" s="44" t="s">
        <v>88</v>
      </c>
      <c r="H3621" s="45">
        <v>129.75</v>
      </c>
    </row>
    <row r="3622" spans="1:8">
      <c r="A3622" s="42" t="s">
        <v>90</v>
      </c>
      <c r="B3622" s="43">
        <v>42370</v>
      </c>
      <c r="C3622" s="43" t="s">
        <v>84</v>
      </c>
      <c r="D3622" s="47" t="s">
        <v>137</v>
      </c>
      <c r="E3622" s="42" t="s">
        <v>108</v>
      </c>
      <c r="F3622" s="42" t="s">
        <v>93</v>
      </c>
      <c r="G3622" s="44" t="s">
        <v>88</v>
      </c>
      <c r="H3622" s="45">
        <v>303.55</v>
      </c>
    </row>
    <row r="3623" spans="1:8">
      <c r="A3623" s="42" t="s">
        <v>90</v>
      </c>
      <c r="B3623" s="43">
        <v>42370</v>
      </c>
      <c r="C3623" s="43" t="s">
        <v>84</v>
      </c>
      <c r="D3623" s="47" t="s">
        <v>137</v>
      </c>
      <c r="E3623" s="42" t="s">
        <v>108</v>
      </c>
      <c r="F3623" s="42" t="s">
        <v>93</v>
      </c>
      <c r="G3623" s="44" t="s">
        <v>88</v>
      </c>
      <c r="H3623" s="45">
        <v>309.25</v>
      </c>
    </row>
    <row r="3624" spans="1:8">
      <c r="A3624" s="42" t="s">
        <v>90</v>
      </c>
      <c r="B3624" s="43">
        <v>42370</v>
      </c>
      <c r="C3624" s="43" t="s">
        <v>84</v>
      </c>
      <c r="D3624" s="47" t="s">
        <v>137</v>
      </c>
      <c r="E3624" s="42" t="s">
        <v>108</v>
      </c>
      <c r="F3624" s="42" t="s">
        <v>93</v>
      </c>
      <c r="G3624" s="44" t="s">
        <v>88</v>
      </c>
      <c r="H3624" s="45">
        <v>315.95</v>
      </c>
    </row>
    <row r="3625" spans="1:8">
      <c r="A3625" s="42" t="s">
        <v>90</v>
      </c>
      <c r="B3625" s="43">
        <v>42401</v>
      </c>
      <c r="C3625" s="43" t="s">
        <v>84</v>
      </c>
      <c r="D3625" s="47" t="s">
        <v>137</v>
      </c>
      <c r="E3625" s="42" t="s">
        <v>108</v>
      </c>
      <c r="F3625" s="42" t="s">
        <v>93</v>
      </c>
      <c r="G3625" s="44" t="s">
        <v>88</v>
      </c>
      <c r="H3625" s="45">
        <v>296.25</v>
      </c>
    </row>
    <row r="3626" spans="1:8">
      <c r="A3626" s="42" t="s">
        <v>90</v>
      </c>
      <c r="B3626" s="43">
        <v>42401</v>
      </c>
      <c r="C3626" s="43" t="s">
        <v>84</v>
      </c>
      <c r="D3626" s="47" t="s">
        <v>137</v>
      </c>
      <c r="E3626" s="42" t="s">
        <v>108</v>
      </c>
      <c r="F3626" s="42" t="s">
        <v>93</v>
      </c>
      <c r="G3626" s="44" t="s">
        <v>88</v>
      </c>
      <c r="H3626" s="45">
        <v>298.25</v>
      </c>
    </row>
    <row r="3627" spans="1:8">
      <c r="A3627" s="42" t="s">
        <v>90</v>
      </c>
      <c r="B3627" s="43">
        <v>42401</v>
      </c>
      <c r="C3627" s="43" t="s">
        <v>84</v>
      </c>
      <c r="D3627" s="47" t="s">
        <v>137</v>
      </c>
      <c r="E3627" s="42" t="s">
        <v>108</v>
      </c>
      <c r="F3627" s="42" t="s">
        <v>93</v>
      </c>
      <c r="G3627" s="44" t="s">
        <v>88</v>
      </c>
      <c r="H3627" s="45">
        <v>298.7</v>
      </c>
    </row>
    <row r="3628" spans="1:8">
      <c r="A3628" s="42" t="s">
        <v>90</v>
      </c>
      <c r="B3628" s="43">
        <v>42401</v>
      </c>
      <c r="C3628" s="43" t="s">
        <v>84</v>
      </c>
      <c r="D3628" s="47" t="s">
        <v>137</v>
      </c>
      <c r="E3628" s="42" t="s">
        <v>108</v>
      </c>
      <c r="F3628" s="42" t="s">
        <v>93</v>
      </c>
      <c r="G3628" s="44" t="s">
        <v>88</v>
      </c>
      <c r="H3628" s="45">
        <v>301.8</v>
      </c>
    </row>
    <row r="3629" spans="1:8">
      <c r="A3629" s="42" t="s">
        <v>90</v>
      </c>
      <c r="B3629" s="43">
        <v>42401</v>
      </c>
      <c r="C3629" s="43" t="s">
        <v>84</v>
      </c>
      <c r="D3629" s="47" t="s">
        <v>137</v>
      </c>
      <c r="E3629" s="42" t="s">
        <v>108</v>
      </c>
      <c r="F3629" s="42" t="s">
        <v>93</v>
      </c>
      <c r="G3629" s="44" t="s">
        <v>88</v>
      </c>
      <c r="H3629" s="45">
        <v>301.95</v>
      </c>
    </row>
    <row r="3630" spans="1:8">
      <c r="A3630" s="42" t="s">
        <v>90</v>
      </c>
      <c r="B3630" s="43">
        <v>42401</v>
      </c>
      <c r="C3630" s="43" t="s">
        <v>84</v>
      </c>
      <c r="D3630" s="47" t="s">
        <v>137</v>
      </c>
      <c r="E3630" s="42" t="s">
        <v>108</v>
      </c>
      <c r="F3630" s="42" t="s">
        <v>93</v>
      </c>
      <c r="G3630" s="44" t="s">
        <v>88</v>
      </c>
      <c r="H3630" s="45">
        <v>304.45</v>
      </c>
    </row>
    <row r="3631" spans="1:8">
      <c r="A3631" s="42" t="s">
        <v>90</v>
      </c>
      <c r="B3631" s="43">
        <v>42401</v>
      </c>
      <c r="C3631" s="43" t="s">
        <v>84</v>
      </c>
      <c r="D3631" s="47" t="s">
        <v>137</v>
      </c>
      <c r="E3631" s="42" t="s">
        <v>108</v>
      </c>
      <c r="F3631" s="42" t="s">
        <v>93</v>
      </c>
      <c r="G3631" s="44" t="s">
        <v>88</v>
      </c>
      <c r="H3631" s="45">
        <v>297.35000000000002</v>
      </c>
    </row>
    <row r="3632" spans="1:8">
      <c r="A3632" s="42" t="s">
        <v>90</v>
      </c>
      <c r="B3632" s="43">
        <v>42401</v>
      </c>
      <c r="C3632" s="43" t="s">
        <v>84</v>
      </c>
      <c r="D3632" s="47" t="s">
        <v>137</v>
      </c>
      <c r="E3632" s="42" t="s">
        <v>108</v>
      </c>
      <c r="F3632" s="42" t="s">
        <v>93</v>
      </c>
      <c r="G3632" s="44" t="s">
        <v>88</v>
      </c>
      <c r="H3632" s="45">
        <v>299.05</v>
      </c>
    </row>
    <row r="3633" spans="1:8">
      <c r="A3633" s="42" t="s">
        <v>90</v>
      </c>
      <c r="B3633" s="43">
        <v>42401</v>
      </c>
      <c r="C3633" s="43" t="s">
        <v>84</v>
      </c>
      <c r="D3633" s="47" t="s">
        <v>137</v>
      </c>
      <c r="E3633" s="42" t="s">
        <v>108</v>
      </c>
      <c r="F3633" s="42" t="s">
        <v>93</v>
      </c>
      <c r="G3633" s="44" t="s">
        <v>88</v>
      </c>
      <c r="H3633" s="45">
        <v>301.85000000000002</v>
      </c>
    </row>
    <row r="3634" spans="1:8">
      <c r="A3634" s="42" t="s">
        <v>90</v>
      </c>
      <c r="B3634" s="43">
        <v>42401</v>
      </c>
      <c r="C3634" s="43" t="s">
        <v>84</v>
      </c>
      <c r="D3634" s="47" t="s">
        <v>137</v>
      </c>
      <c r="E3634" s="42" t="s">
        <v>108</v>
      </c>
      <c r="F3634" s="42" t="s">
        <v>93</v>
      </c>
      <c r="G3634" s="44" t="s">
        <v>88</v>
      </c>
      <c r="H3634" s="45">
        <v>304.55</v>
      </c>
    </row>
    <row r="3635" spans="1:8">
      <c r="A3635" s="42" t="s">
        <v>90</v>
      </c>
      <c r="B3635" s="43">
        <v>42401</v>
      </c>
      <c r="C3635" s="43" t="s">
        <v>84</v>
      </c>
      <c r="D3635" s="47" t="s">
        <v>137</v>
      </c>
      <c r="E3635" s="42" t="s">
        <v>108</v>
      </c>
      <c r="F3635" s="42" t="s">
        <v>93</v>
      </c>
      <c r="G3635" s="44" t="s">
        <v>88</v>
      </c>
      <c r="H3635" s="45">
        <v>177.25</v>
      </c>
    </row>
    <row r="3636" spans="1:8">
      <c r="A3636" s="42" t="s">
        <v>90</v>
      </c>
      <c r="B3636" s="43">
        <v>42401</v>
      </c>
      <c r="C3636" s="43" t="s">
        <v>84</v>
      </c>
      <c r="D3636" s="47" t="s">
        <v>137</v>
      </c>
      <c r="E3636" s="42" t="s">
        <v>108</v>
      </c>
      <c r="F3636" s="42" t="s">
        <v>93</v>
      </c>
      <c r="G3636" s="44" t="s">
        <v>88</v>
      </c>
      <c r="H3636" s="45">
        <v>297.64999999999998</v>
      </c>
    </row>
    <row r="3637" spans="1:8">
      <c r="A3637" s="42" t="s">
        <v>90</v>
      </c>
      <c r="B3637" s="43">
        <v>42401</v>
      </c>
      <c r="C3637" s="43" t="s">
        <v>84</v>
      </c>
      <c r="D3637" s="47" t="s">
        <v>137</v>
      </c>
      <c r="E3637" s="42" t="s">
        <v>108</v>
      </c>
      <c r="F3637" s="42" t="s">
        <v>93</v>
      </c>
      <c r="G3637" s="44" t="s">
        <v>88</v>
      </c>
      <c r="H3637" s="45">
        <v>299.60000000000002</v>
      </c>
    </row>
    <row r="3638" spans="1:8">
      <c r="A3638" s="42" t="s">
        <v>90</v>
      </c>
      <c r="B3638" s="43">
        <v>42401</v>
      </c>
      <c r="C3638" s="43" t="s">
        <v>84</v>
      </c>
      <c r="D3638" s="47" t="s">
        <v>137</v>
      </c>
      <c r="E3638" s="42" t="s">
        <v>108</v>
      </c>
      <c r="F3638" s="42" t="s">
        <v>93</v>
      </c>
      <c r="G3638" s="44" t="s">
        <v>88</v>
      </c>
      <c r="H3638" s="45">
        <v>300.35000000000002</v>
      </c>
    </row>
    <row r="3639" spans="1:8">
      <c r="A3639" s="42" t="s">
        <v>90</v>
      </c>
      <c r="B3639" s="43">
        <v>42401</v>
      </c>
      <c r="C3639" s="43" t="s">
        <v>84</v>
      </c>
      <c r="D3639" s="47" t="s">
        <v>137</v>
      </c>
      <c r="E3639" s="42" t="s">
        <v>108</v>
      </c>
      <c r="F3639" s="42" t="s">
        <v>93</v>
      </c>
      <c r="G3639" s="44" t="s">
        <v>88</v>
      </c>
      <c r="H3639" s="45">
        <v>236.95</v>
      </c>
    </row>
    <row r="3640" spans="1:8">
      <c r="A3640" s="42" t="s">
        <v>90</v>
      </c>
      <c r="B3640" s="43">
        <v>42401</v>
      </c>
      <c r="C3640" s="43" t="s">
        <v>84</v>
      </c>
      <c r="D3640" s="47" t="s">
        <v>137</v>
      </c>
      <c r="E3640" s="42" t="s">
        <v>108</v>
      </c>
      <c r="F3640" s="42" t="s">
        <v>93</v>
      </c>
      <c r="G3640" s="44" t="s">
        <v>88</v>
      </c>
      <c r="H3640" s="45">
        <v>247.45</v>
      </c>
    </row>
    <row r="3641" spans="1:8">
      <c r="A3641" s="42" t="s">
        <v>90</v>
      </c>
      <c r="B3641" s="43">
        <v>42401</v>
      </c>
      <c r="C3641" s="43" t="s">
        <v>84</v>
      </c>
      <c r="D3641" s="47" t="s">
        <v>137</v>
      </c>
      <c r="E3641" s="42" t="s">
        <v>108</v>
      </c>
      <c r="F3641" s="42" t="s">
        <v>93</v>
      </c>
      <c r="G3641" s="44" t="s">
        <v>88</v>
      </c>
      <c r="H3641" s="45">
        <v>293.89999999999998</v>
      </c>
    </row>
    <row r="3642" spans="1:8">
      <c r="A3642" s="42" t="s">
        <v>90</v>
      </c>
      <c r="B3642" s="43">
        <v>42401</v>
      </c>
      <c r="C3642" s="43" t="s">
        <v>84</v>
      </c>
      <c r="D3642" s="47" t="s">
        <v>137</v>
      </c>
      <c r="E3642" s="42" t="s">
        <v>108</v>
      </c>
      <c r="F3642" s="42" t="s">
        <v>93</v>
      </c>
      <c r="G3642" s="44" t="s">
        <v>88</v>
      </c>
      <c r="H3642" s="45">
        <v>303.89999999999998</v>
      </c>
    </row>
    <row r="3643" spans="1:8">
      <c r="A3643" s="42" t="s">
        <v>90</v>
      </c>
      <c r="B3643" s="43">
        <v>42401</v>
      </c>
      <c r="C3643" s="43" t="s">
        <v>84</v>
      </c>
      <c r="D3643" s="47" t="s">
        <v>137</v>
      </c>
      <c r="E3643" s="42" t="s">
        <v>108</v>
      </c>
      <c r="F3643" s="42" t="s">
        <v>93</v>
      </c>
      <c r="G3643" s="44" t="s">
        <v>88</v>
      </c>
      <c r="H3643" s="45">
        <v>421.85</v>
      </c>
    </row>
    <row r="3644" spans="1:8">
      <c r="A3644" s="42" t="s">
        <v>90</v>
      </c>
      <c r="B3644" s="43">
        <v>42401</v>
      </c>
      <c r="C3644" s="43" t="s">
        <v>84</v>
      </c>
      <c r="D3644" s="47" t="s">
        <v>137</v>
      </c>
      <c r="E3644" s="42" t="s">
        <v>108</v>
      </c>
      <c r="F3644" s="42" t="s">
        <v>93</v>
      </c>
      <c r="G3644" s="44" t="s">
        <v>88</v>
      </c>
      <c r="H3644" s="45">
        <v>428.2</v>
      </c>
    </row>
    <row r="3645" spans="1:8">
      <c r="A3645" s="42" t="s">
        <v>90</v>
      </c>
      <c r="B3645" s="43">
        <v>42430</v>
      </c>
      <c r="C3645" s="43" t="s">
        <v>84</v>
      </c>
      <c r="D3645" s="47" t="s">
        <v>137</v>
      </c>
      <c r="E3645" s="42" t="s">
        <v>108</v>
      </c>
      <c r="F3645" s="42" t="s">
        <v>93</v>
      </c>
      <c r="G3645" s="44" t="s">
        <v>88</v>
      </c>
      <c r="H3645" s="45">
        <v>359.3</v>
      </c>
    </row>
    <row r="3646" spans="1:8">
      <c r="A3646" s="42" t="s">
        <v>90</v>
      </c>
      <c r="B3646" s="43">
        <v>42430</v>
      </c>
      <c r="C3646" s="43" t="s">
        <v>84</v>
      </c>
      <c r="D3646" s="47" t="s">
        <v>137</v>
      </c>
      <c r="E3646" s="42" t="s">
        <v>108</v>
      </c>
      <c r="F3646" s="42" t="s">
        <v>93</v>
      </c>
      <c r="G3646" s="44" t="s">
        <v>88</v>
      </c>
      <c r="H3646" s="45">
        <v>286.55</v>
      </c>
    </row>
    <row r="3647" spans="1:8">
      <c r="A3647" s="42" t="s">
        <v>90</v>
      </c>
      <c r="B3647" s="43">
        <v>42430</v>
      </c>
      <c r="C3647" s="43" t="s">
        <v>84</v>
      </c>
      <c r="D3647" s="47" t="s">
        <v>137</v>
      </c>
      <c r="E3647" s="42" t="s">
        <v>108</v>
      </c>
      <c r="F3647" s="42" t="s">
        <v>93</v>
      </c>
      <c r="G3647" s="44" t="s">
        <v>88</v>
      </c>
      <c r="H3647" s="45">
        <v>189.25</v>
      </c>
    </row>
    <row r="3648" spans="1:8">
      <c r="A3648" s="42" t="s">
        <v>90</v>
      </c>
      <c r="B3648" s="43">
        <v>42430</v>
      </c>
      <c r="C3648" s="43" t="s">
        <v>84</v>
      </c>
      <c r="D3648" s="47" t="s">
        <v>137</v>
      </c>
      <c r="E3648" s="42" t="s">
        <v>108</v>
      </c>
      <c r="F3648" s="42" t="s">
        <v>93</v>
      </c>
      <c r="G3648" s="44" t="s">
        <v>88</v>
      </c>
      <c r="H3648" s="45">
        <v>362.95</v>
      </c>
    </row>
    <row r="3649" spans="1:8">
      <c r="A3649" s="42" t="s">
        <v>90</v>
      </c>
      <c r="B3649" s="43">
        <v>42430</v>
      </c>
      <c r="C3649" s="43" t="s">
        <v>84</v>
      </c>
      <c r="D3649" s="47" t="s">
        <v>137</v>
      </c>
      <c r="E3649" s="42" t="s">
        <v>108</v>
      </c>
      <c r="F3649" s="42" t="s">
        <v>93</v>
      </c>
      <c r="G3649" s="44" t="s">
        <v>88</v>
      </c>
      <c r="H3649" s="45">
        <v>371.6</v>
      </c>
    </row>
    <row r="3650" spans="1:8">
      <c r="A3650" s="42" t="s">
        <v>90</v>
      </c>
      <c r="B3650" s="43">
        <v>42430</v>
      </c>
      <c r="C3650" s="43" t="s">
        <v>84</v>
      </c>
      <c r="D3650" s="47" t="s">
        <v>137</v>
      </c>
      <c r="E3650" s="42" t="s">
        <v>108</v>
      </c>
      <c r="F3650" s="42" t="s">
        <v>93</v>
      </c>
      <c r="G3650" s="44" t="s">
        <v>88</v>
      </c>
      <c r="H3650" s="45">
        <v>373.95</v>
      </c>
    </row>
    <row r="3651" spans="1:8">
      <c r="A3651" s="42" t="s">
        <v>90</v>
      </c>
      <c r="B3651" s="43">
        <v>42401</v>
      </c>
      <c r="C3651" s="43" t="s">
        <v>84</v>
      </c>
      <c r="D3651" s="47" t="s">
        <v>300</v>
      </c>
      <c r="E3651" s="42" t="s">
        <v>115</v>
      </c>
      <c r="F3651" s="42" t="s">
        <v>87</v>
      </c>
      <c r="G3651" s="44" t="s">
        <v>88</v>
      </c>
      <c r="H3651" s="45">
        <v>20</v>
      </c>
    </row>
    <row r="3652" spans="1:8">
      <c r="A3652" s="42" t="s">
        <v>90</v>
      </c>
      <c r="B3652" s="43">
        <v>42370</v>
      </c>
      <c r="C3652" s="43" t="s">
        <v>84</v>
      </c>
      <c r="D3652" s="47" t="s">
        <v>116</v>
      </c>
      <c r="E3652" s="42" t="s">
        <v>115</v>
      </c>
      <c r="F3652" s="42" t="s">
        <v>87</v>
      </c>
      <c r="G3652" s="44" t="s">
        <v>98</v>
      </c>
      <c r="H3652" s="45">
        <v>40</v>
      </c>
    </row>
    <row r="3653" spans="1:8">
      <c r="A3653" s="42" t="s">
        <v>90</v>
      </c>
      <c r="B3653" s="43">
        <v>42370</v>
      </c>
      <c r="C3653" s="43" t="s">
        <v>84</v>
      </c>
      <c r="D3653" s="47" t="s">
        <v>116</v>
      </c>
      <c r="E3653" s="42" t="s">
        <v>115</v>
      </c>
      <c r="F3653" s="42" t="s">
        <v>87</v>
      </c>
      <c r="G3653" s="44" t="s">
        <v>98</v>
      </c>
      <c r="H3653" s="45">
        <v>20</v>
      </c>
    </row>
    <row r="3654" spans="1:8">
      <c r="A3654" s="42" t="s">
        <v>90</v>
      </c>
      <c r="B3654" s="43">
        <v>42370</v>
      </c>
      <c r="C3654" s="43" t="s">
        <v>84</v>
      </c>
      <c r="D3654" s="47" t="s">
        <v>116</v>
      </c>
      <c r="E3654" s="42" t="s">
        <v>115</v>
      </c>
      <c r="F3654" s="42" t="s">
        <v>87</v>
      </c>
      <c r="G3654" s="44" t="s">
        <v>98</v>
      </c>
      <c r="H3654" s="45">
        <v>40</v>
      </c>
    </row>
    <row r="3655" spans="1:8">
      <c r="A3655" s="42" t="s">
        <v>90</v>
      </c>
      <c r="B3655" s="43">
        <v>42370</v>
      </c>
      <c r="C3655" s="43" t="s">
        <v>84</v>
      </c>
      <c r="D3655" s="47" t="s">
        <v>116</v>
      </c>
      <c r="E3655" s="42" t="s">
        <v>115</v>
      </c>
      <c r="F3655" s="42" t="s">
        <v>87</v>
      </c>
      <c r="G3655" s="44" t="s">
        <v>98</v>
      </c>
      <c r="H3655" s="45">
        <v>80</v>
      </c>
    </row>
    <row r="3656" spans="1:8">
      <c r="A3656" s="42" t="s">
        <v>90</v>
      </c>
      <c r="B3656" s="43">
        <v>42370</v>
      </c>
      <c r="C3656" s="43" t="s">
        <v>84</v>
      </c>
      <c r="D3656" s="47" t="s">
        <v>116</v>
      </c>
      <c r="E3656" s="42" t="s">
        <v>115</v>
      </c>
      <c r="F3656" s="42" t="s">
        <v>87</v>
      </c>
      <c r="G3656" s="44" t="s">
        <v>98</v>
      </c>
      <c r="H3656" s="45">
        <v>60</v>
      </c>
    </row>
    <row r="3657" spans="1:8">
      <c r="A3657" s="42" t="s">
        <v>90</v>
      </c>
      <c r="B3657" s="43">
        <v>42401</v>
      </c>
      <c r="C3657" s="43" t="s">
        <v>84</v>
      </c>
      <c r="D3657" s="47" t="s">
        <v>116</v>
      </c>
      <c r="E3657" s="42" t="s">
        <v>115</v>
      </c>
      <c r="F3657" s="42" t="s">
        <v>87</v>
      </c>
      <c r="G3657" s="44" t="s">
        <v>98</v>
      </c>
      <c r="H3657" s="45">
        <v>40</v>
      </c>
    </row>
    <row r="3658" spans="1:8">
      <c r="A3658" s="42" t="s">
        <v>90</v>
      </c>
      <c r="B3658" s="43">
        <v>42401</v>
      </c>
      <c r="C3658" s="43" t="s">
        <v>84</v>
      </c>
      <c r="D3658" s="47" t="s">
        <v>116</v>
      </c>
      <c r="E3658" s="42" t="s">
        <v>115</v>
      </c>
      <c r="F3658" s="42" t="s">
        <v>87</v>
      </c>
      <c r="G3658" s="44" t="s">
        <v>98</v>
      </c>
      <c r="H3658" s="45">
        <v>20</v>
      </c>
    </row>
    <row r="3659" spans="1:8">
      <c r="A3659" s="42" t="s">
        <v>90</v>
      </c>
      <c r="B3659" s="43">
        <v>42401</v>
      </c>
      <c r="C3659" s="43" t="s">
        <v>84</v>
      </c>
      <c r="D3659" s="47" t="s">
        <v>116</v>
      </c>
      <c r="E3659" s="42" t="s">
        <v>115</v>
      </c>
      <c r="F3659" s="42" t="s">
        <v>87</v>
      </c>
      <c r="G3659" s="44" t="s">
        <v>98</v>
      </c>
      <c r="H3659" s="45">
        <v>20</v>
      </c>
    </row>
    <row r="3660" spans="1:8">
      <c r="A3660" s="42" t="s">
        <v>90</v>
      </c>
      <c r="B3660" s="43">
        <v>42401</v>
      </c>
      <c r="C3660" s="43" t="s">
        <v>84</v>
      </c>
      <c r="D3660" s="47" t="s">
        <v>116</v>
      </c>
      <c r="E3660" s="42" t="s">
        <v>115</v>
      </c>
      <c r="F3660" s="42" t="s">
        <v>87</v>
      </c>
      <c r="G3660" s="44" t="s">
        <v>98</v>
      </c>
      <c r="H3660" s="45">
        <v>40</v>
      </c>
    </row>
    <row r="3661" spans="1:8">
      <c r="A3661" s="42" t="s">
        <v>90</v>
      </c>
      <c r="B3661" s="43">
        <v>42401</v>
      </c>
      <c r="C3661" s="43" t="s">
        <v>84</v>
      </c>
      <c r="D3661" s="47" t="s">
        <v>116</v>
      </c>
      <c r="E3661" s="42" t="s">
        <v>115</v>
      </c>
      <c r="F3661" s="42" t="s">
        <v>87</v>
      </c>
      <c r="G3661" s="44" t="s">
        <v>98</v>
      </c>
      <c r="H3661" s="45">
        <v>20</v>
      </c>
    </row>
    <row r="3662" spans="1:8">
      <c r="A3662" s="42" t="s">
        <v>90</v>
      </c>
      <c r="B3662" s="43">
        <v>42401</v>
      </c>
      <c r="C3662" s="43" t="s">
        <v>84</v>
      </c>
      <c r="D3662" s="47" t="s">
        <v>116</v>
      </c>
      <c r="E3662" s="42" t="s">
        <v>115</v>
      </c>
      <c r="F3662" s="42" t="s">
        <v>87</v>
      </c>
      <c r="G3662" s="44" t="s">
        <v>98</v>
      </c>
      <c r="H3662" s="45">
        <v>20</v>
      </c>
    </row>
    <row r="3663" spans="1:8">
      <c r="A3663" s="42" t="s">
        <v>90</v>
      </c>
      <c r="B3663" s="43">
        <v>42430</v>
      </c>
      <c r="C3663" s="43" t="s">
        <v>84</v>
      </c>
      <c r="D3663" s="47" t="s">
        <v>116</v>
      </c>
      <c r="E3663" s="42" t="s">
        <v>115</v>
      </c>
      <c r="F3663" s="42" t="s">
        <v>87</v>
      </c>
      <c r="G3663" s="44" t="s">
        <v>98</v>
      </c>
      <c r="H3663" s="45">
        <v>100</v>
      </c>
    </row>
    <row r="3664" spans="1:8">
      <c r="A3664" s="42" t="s">
        <v>90</v>
      </c>
      <c r="B3664" s="43">
        <v>42430</v>
      </c>
      <c r="C3664" s="43" t="s">
        <v>84</v>
      </c>
      <c r="D3664" s="47" t="s">
        <v>116</v>
      </c>
      <c r="E3664" s="42" t="s">
        <v>115</v>
      </c>
      <c r="F3664" s="42" t="s">
        <v>87</v>
      </c>
      <c r="G3664" s="44" t="s">
        <v>98</v>
      </c>
      <c r="H3664" s="45">
        <v>20</v>
      </c>
    </row>
    <row r="3665" spans="1:8">
      <c r="A3665" s="42" t="s">
        <v>90</v>
      </c>
      <c r="B3665" s="43">
        <v>42430</v>
      </c>
      <c r="C3665" s="43" t="s">
        <v>84</v>
      </c>
      <c r="D3665" s="47" t="s">
        <v>116</v>
      </c>
      <c r="E3665" s="42" t="s">
        <v>115</v>
      </c>
      <c r="F3665" s="42" t="s">
        <v>87</v>
      </c>
      <c r="G3665" s="44" t="s">
        <v>98</v>
      </c>
      <c r="H3665" s="45">
        <v>20</v>
      </c>
    </row>
    <row r="3666" spans="1:8">
      <c r="A3666" s="42" t="s">
        <v>90</v>
      </c>
      <c r="B3666" s="43">
        <v>42430</v>
      </c>
      <c r="C3666" s="43" t="s">
        <v>84</v>
      </c>
      <c r="D3666" s="47" t="s">
        <v>116</v>
      </c>
      <c r="E3666" s="42" t="s">
        <v>115</v>
      </c>
      <c r="F3666" s="42" t="s">
        <v>87</v>
      </c>
      <c r="G3666" s="44" t="s">
        <v>98</v>
      </c>
      <c r="H3666" s="45">
        <v>20</v>
      </c>
    </row>
    <row r="3667" spans="1:8">
      <c r="A3667" s="42" t="s">
        <v>90</v>
      </c>
      <c r="B3667" s="43">
        <v>42430</v>
      </c>
      <c r="C3667" s="43" t="s">
        <v>84</v>
      </c>
      <c r="D3667" s="47" t="s">
        <v>116</v>
      </c>
      <c r="E3667" s="42" t="s">
        <v>115</v>
      </c>
      <c r="F3667" s="42" t="s">
        <v>87</v>
      </c>
      <c r="G3667" s="44" t="s">
        <v>98</v>
      </c>
      <c r="H3667" s="45">
        <v>20</v>
      </c>
    </row>
    <row r="3668" spans="1:8">
      <c r="A3668" s="42" t="s">
        <v>90</v>
      </c>
      <c r="B3668" s="43">
        <v>42370</v>
      </c>
      <c r="C3668" s="43" t="s">
        <v>84</v>
      </c>
      <c r="D3668" s="47" t="s">
        <v>201</v>
      </c>
      <c r="E3668" s="42" t="s">
        <v>202</v>
      </c>
      <c r="F3668" s="42" t="s">
        <v>87</v>
      </c>
      <c r="G3668" s="42" t="s">
        <v>139</v>
      </c>
      <c r="H3668" s="45">
        <v>0.4</v>
      </c>
    </row>
    <row r="3669" spans="1:8">
      <c r="A3669" s="42" t="s">
        <v>90</v>
      </c>
      <c r="B3669" s="43">
        <v>42430</v>
      </c>
      <c r="C3669" s="43" t="s">
        <v>84</v>
      </c>
      <c r="D3669" s="47" t="s">
        <v>201</v>
      </c>
      <c r="E3669" s="42" t="s">
        <v>202</v>
      </c>
      <c r="F3669" s="42" t="s">
        <v>87</v>
      </c>
      <c r="G3669" s="42" t="s">
        <v>139</v>
      </c>
      <c r="H3669" s="45">
        <v>0.4</v>
      </c>
    </row>
    <row r="3670" spans="1:8">
      <c r="A3670" s="42" t="s">
        <v>83</v>
      </c>
      <c r="B3670" s="43">
        <v>42370</v>
      </c>
      <c r="C3670" s="43" t="s">
        <v>84</v>
      </c>
      <c r="D3670" s="47" t="s">
        <v>236</v>
      </c>
      <c r="E3670" s="42" t="s">
        <v>86</v>
      </c>
      <c r="F3670" s="42" t="s">
        <v>87</v>
      </c>
      <c r="G3670" s="44" t="s">
        <v>98</v>
      </c>
      <c r="H3670" s="45">
        <v>10.5</v>
      </c>
    </row>
    <row r="3671" spans="1:8">
      <c r="A3671" s="42" t="s">
        <v>83</v>
      </c>
      <c r="B3671" s="43">
        <v>42370</v>
      </c>
      <c r="C3671" s="43" t="s">
        <v>84</v>
      </c>
      <c r="D3671" s="47" t="s">
        <v>116</v>
      </c>
      <c r="E3671" s="42" t="s">
        <v>86</v>
      </c>
      <c r="F3671" s="42" t="s">
        <v>87</v>
      </c>
      <c r="G3671" s="44" t="s">
        <v>88</v>
      </c>
      <c r="H3671" s="45">
        <v>66.849999999999994</v>
      </c>
    </row>
    <row r="3672" spans="1:8">
      <c r="A3672" s="42" t="s">
        <v>83</v>
      </c>
      <c r="B3672" s="43">
        <v>42401</v>
      </c>
      <c r="C3672" s="43" t="s">
        <v>84</v>
      </c>
      <c r="D3672" s="47" t="s">
        <v>116</v>
      </c>
      <c r="E3672" s="42" t="s">
        <v>86</v>
      </c>
      <c r="F3672" s="42" t="s">
        <v>87</v>
      </c>
      <c r="G3672" s="44" t="s">
        <v>88</v>
      </c>
      <c r="H3672" s="45">
        <v>70.349999999999994</v>
      </c>
    </row>
    <row r="3673" spans="1:8">
      <c r="A3673" s="42" t="s">
        <v>83</v>
      </c>
      <c r="B3673" s="43">
        <v>42370</v>
      </c>
      <c r="C3673" s="43" t="s">
        <v>84</v>
      </c>
      <c r="D3673" s="47" t="s">
        <v>116</v>
      </c>
      <c r="E3673" s="42" t="s">
        <v>86</v>
      </c>
      <c r="F3673" s="42" t="s">
        <v>87</v>
      </c>
      <c r="G3673" s="44" t="s">
        <v>88</v>
      </c>
      <c r="H3673" s="45">
        <v>139.75</v>
      </c>
    </row>
    <row r="3674" spans="1:8">
      <c r="A3674" s="42" t="s">
        <v>83</v>
      </c>
      <c r="B3674" s="43">
        <v>42430</v>
      </c>
      <c r="C3674" s="43" t="s">
        <v>84</v>
      </c>
      <c r="D3674" s="47" t="s">
        <v>116</v>
      </c>
      <c r="E3674" s="42" t="s">
        <v>86</v>
      </c>
      <c r="F3674" s="42" t="s">
        <v>87</v>
      </c>
      <c r="G3674" s="44" t="s">
        <v>88</v>
      </c>
      <c r="H3674" s="45">
        <v>414.25</v>
      </c>
    </row>
    <row r="3675" spans="1:8">
      <c r="A3675" s="42" t="s">
        <v>83</v>
      </c>
      <c r="B3675" s="43">
        <v>42370</v>
      </c>
      <c r="C3675" s="43" t="s">
        <v>84</v>
      </c>
      <c r="D3675" s="47" t="s">
        <v>125</v>
      </c>
      <c r="E3675" s="42" t="s">
        <v>86</v>
      </c>
      <c r="F3675" s="42" t="s">
        <v>87</v>
      </c>
      <c r="G3675" s="44" t="s">
        <v>88</v>
      </c>
      <c r="H3675" s="45">
        <v>179.75</v>
      </c>
    </row>
    <row r="3676" spans="1:8">
      <c r="A3676" s="42" t="s">
        <v>83</v>
      </c>
      <c r="B3676" s="43">
        <v>42401</v>
      </c>
      <c r="C3676" s="43" t="s">
        <v>84</v>
      </c>
      <c r="D3676" s="47" t="s">
        <v>125</v>
      </c>
      <c r="E3676" s="42" t="s">
        <v>86</v>
      </c>
      <c r="F3676" s="42" t="s">
        <v>87</v>
      </c>
      <c r="G3676" s="44" t="s">
        <v>88</v>
      </c>
      <c r="H3676" s="45">
        <v>124.8</v>
      </c>
    </row>
    <row r="3677" spans="1:8">
      <c r="A3677" s="42" t="s">
        <v>83</v>
      </c>
      <c r="B3677" s="43">
        <v>42401</v>
      </c>
      <c r="C3677" s="43" t="s">
        <v>84</v>
      </c>
      <c r="D3677" s="47" t="s">
        <v>125</v>
      </c>
      <c r="E3677" s="42" t="s">
        <v>86</v>
      </c>
      <c r="F3677" s="42" t="s">
        <v>87</v>
      </c>
      <c r="G3677" s="44" t="s">
        <v>88</v>
      </c>
      <c r="H3677" s="45">
        <v>125.42</v>
      </c>
    </row>
    <row r="3678" spans="1:8">
      <c r="A3678" s="42" t="s">
        <v>83</v>
      </c>
      <c r="B3678" s="43">
        <v>42430</v>
      </c>
      <c r="C3678" s="43" t="s">
        <v>84</v>
      </c>
      <c r="D3678" s="47" t="s">
        <v>125</v>
      </c>
      <c r="E3678" s="42" t="s">
        <v>86</v>
      </c>
      <c r="F3678" s="42" t="s">
        <v>87</v>
      </c>
      <c r="G3678" s="44" t="s">
        <v>88</v>
      </c>
      <c r="H3678" s="45">
        <v>60.92</v>
      </c>
    </row>
    <row r="3679" spans="1:8">
      <c r="A3679" s="42" t="s">
        <v>83</v>
      </c>
      <c r="B3679" s="43">
        <v>42370</v>
      </c>
      <c r="C3679" s="43" t="s">
        <v>84</v>
      </c>
      <c r="D3679" s="47" t="s">
        <v>105</v>
      </c>
      <c r="E3679" s="42" t="s">
        <v>86</v>
      </c>
      <c r="F3679" s="42" t="s">
        <v>87</v>
      </c>
      <c r="G3679" s="44" t="s">
        <v>88</v>
      </c>
      <c r="H3679" s="45">
        <v>53.88</v>
      </c>
    </row>
    <row r="3680" spans="1:8">
      <c r="A3680" s="42" t="s">
        <v>83</v>
      </c>
      <c r="B3680" s="43">
        <v>42370</v>
      </c>
      <c r="C3680" s="43" t="s">
        <v>84</v>
      </c>
      <c r="D3680" s="47" t="s">
        <v>105</v>
      </c>
      <c r="E3680" s="42" t="s">
        <v>86</v>
      </c>
      <c r="F3680" s="42" t="s">
        <v>87</v>
      </c>
      <c r="G3680" s="44" t="s">
        <v>88</v>
      </c>
      <c r="H3680" s="45">
        <v>66.650000000000006</v>
      </c>
    </row>
    <row r="3681" spans="1:8">
      <c r="A3681" s="42" t="s">
        <v>83</v>
      </c>
      <c r="B3681" s="43">
        <v>42370</v>
      </c>
      <c r="C3681" s="43" t="s">
        <v>84</v>
      </c>
      <c r="D3681" s="47" t="s">
        <v>105</v>
      </c>
      <c r="E3681" s="42" t="s">
        <v>86</v>
      </c>
      <c r="F3681" s="42" t="s">
        <v>87</v>
      </c>
      <c r="G3681" s="44" t="s">
        <v>88</v>
      </c>
      <c r="H3681" s="45">
        <v>66.72</v>
      </c>
    </row>
    <row r="3682" spans="1:8">
      <c r="A3682" s="42" t="s">
        <v>83</v>
      </c>
      <c r="B3682" s="43">
        <v>42401</v>
      </c>
      <c r="C3682" s="43" t="s">
        <v>84</v>
      </c>
      <c r="D3682" s="47" t="s">
        <v>105</v>
      </c>
      <c r="E3682" s="42" t="s">
        <v>86</v>
      </c>
      <c r="F3682" s="42" t="s">
        <v>87</v>
      </c>
      <c r="G3682" s="44" t="s">
        <v>88</v>
      </c>
      <c r="H3682" s="45">
        <v>63.38</v>
      </c>
    </row>
    <row r="3683" spans="1:8">
      <c r="A3683" s="42" t="s">
        <v>83</v>
      </c>
      <c r="B3683" s="43">
        <v>42401</v>
      </c>
      <c r="C3683" s="43" t="s">
        <v>84</v>
      </c>
      <c r="D3683" s="47" t="s">
        <v>105</v>
      </c>
      <c r="E3683" s="42" t="s">
        <v>86</v>
      </c>
      <c r="F3683" s="42" t="s">
        <v>87</v>
      </c>
      <c r="G3683" s="44" t="s">
        <v>88</v>
      </c>
      <c r="H3683" s="45">
        <v>70.28</v>
      </c>
    </row>
    <row r="3684" spans="1:8">
      <c r="A3684" s="42" t="s">
        <v>83</v>
      </c>
      <c r="B3684" s="43">
        <v>42401</v>
      </c>
      <c r="C3684" s="43" t="s">
        <v>84</v>
      </c>
      <c r="D3684" s="47" t="s">
        <v>105</v>
      </c>
      <c r="E3684" s="42" t="s">
        <v>86</v>
      </c>
      <c r="F3684" s="42" t="s">
        <v>87</v>
      </c>
      <c r="G3684" s="44" t="s">
        <v>88</v>
      </c>
      <c r="H3684" s="45">
        <v>196.84</v>
      </c>
    </row>
    <row r="3685" spans="1:8">
      <c r="A3685" s="42" t="s">
        <v>83</v>
      </c>
      <c r="B3685" s="43">
        <v>42401</v>
      </c>
      <c r="C3685" s="43" t="s">
        <v>84</v>
      </c>
      <c r="D3685" s="47" t="s">
        <v>105</v>
      </c>
      <c r="E3685" s="42" t="s">
        <v>86</v>
      </c>
      <c r="F3685" s="42" t="s">
        <v>87</v>
      </c>
      <c r="G3685" s="44" t="s">
        <v>88</v>
      </c>
      <c r="H3685" s="45">
        <v>559.62</v>
      </c>
    </row>
    <row r="3686" spans="1:8">
      <c r="A3686" s="42" t="s">
        <v>83</v>
      </c>
      <c r="B3686" s="43">
        <v>42401</v>
      </c>
      <c r="C3686" s="43" t="s">
        <v>84</v>
      </c>
      <c r="D3686" s="47" t="s">
        <v>105</v>
      </c>
      <c r="E3686" s="42" t="s">
        <v>86</v>
      </c>
      <c r="F3686" s="42" t="s">
        <v>87</v>
      </c>
      <c r="G3686" s="44" t="s">
        <v>88</v>
      </c>
      <c r="H3686" s="45">
        <v>257.14</v>
      </c>
    </row>
    <row r="3687" spans="1:8">
      <c r="A3687" s="42" t="s">
        <v>83</v>
      </c>
      <c r="B3687" s="43">
        <v>42401</v>
      </c>
      <c r="C3687" s="43" t="s">
        <v>84</v>
      </c>
      <c r="D3687" s="47" t="s">
        <v>105</v>
      </c>
      <c r="E3687" s="42" t="s">
        <v>86</v>
      </c>
      <c r="F3687" s="42" t="s">
        <v>87</v>
      </c>
      <c r="G3687" s="44" t="s">
        <v>88</v>
      </c>
      <c r="H3687" s="45">
        <v>556.21</v>
      </c>
    </row>
    <row r="3688" spans="1:8">
      <c r="A3688" s="42" t="s">
        <v>83</v>
      </c>
      <c r="B3688" s="43">
        <v>42430</v>
      </c>
      <c r="C3688" s="43" t="s">
        <v>84</v>
      </c>
      <c r="D3688" s="47" t="s">
        <v>105</v>
      </c>
      <c r="E3688" s="42" t="s">
        <v>86</v>
      </c>
      <c r="F3688" s="42" t="s">
        <v>87</v>
      </c>
      <c r="G3688" s="44" t="s">
        <v>88</v>
      </c>
      <c r="H3688" s="45">
        <v>103.41</v>
      </c>
    </row>
    <row r="3689" spans="1:8">
      <c r="A3689" s="42" t="s">
        <v>83</v>
      </c>
      <c r="B3689" s="43">
        <v>42370</v>
      </c>
      <c r="C3689" s="43" t="s">
        <v>84</v>
      </c>
      <c r="D3689" s="47" t="s">
        <v>105</v>
      </c>
      <c r="E3689" s="42" t="s">
        <v>86</v>
      </c>
      <c r="F3689" s="42" t="s">
        <v>87</v>
      </c>
      <c r="G3689" s="44" t="s">
        <v>88</v>
      </c>
      <c r="H3689" s="45">
        <v>60.01</v>
      </c>
    </row>
    <row r="3690" spans="1:8">
      <c r="A3690" s="42" t="s">
        <v>90</v>
      </c>
      <c r="B3690" s="43">
        <v>42401</v>
      </c>
      <c r="C3690" s="43" t="s">
        <v>84</v>
      </c>
      <c r="D3690" s="47" t="s">
        <v>301</v>
      </c>
      <c r="E3690" s="42" t="s">
        <v>302</v>
      </c>
      <c r="F3690" s="42" t="s">
        <v>87</v>
      </c>
      <c r="G3690" s="44" t="s">
        <v>88</v>
      </c>
      <c r="H3690" s="45">
        <v>15.6</v>
      </c>
    </row>
    <row r="3691" spans="1:8">
      <c r="A3691" s="42" t="s">
        <v>90</v>
      </c>
      <c r="B3691" s="43">
        <v>42370</v>
      </c>
      <c r="C3691" s="43" t="s">
        <v>84</v>
      </c>
      <c r="D3691" s="47" t="s">
        <v>189</v>
      </c>
      <c r="E3691" s="42" t="s">
        <v>115</v>
      </c>
      <c r="F3691" s="42" t="s">
        <v>87</v>
      </c>
      <c r="G3691" s="44" t="s">
        <v>88</v>
      </c>
      <c r="H3691" s="45">
        <v>20</v>
      </c>
    </row>
    <row r="3692" spans="1:8">
      <c r="A3692" s="42" t="s">
        <v>90</v>
      </c>
      <c r="B3692" s="43">
        <v>42370</v>
      </c>
      <c r="C3692" s="43" t="s">
        <v>84</v>
      </c>
      <c r="D3692" s="47" t="s">
        <v>126</v>
      </c>
      <c r="E3692" s="42" t="s">
        <v>115</v>
      </c>
      <c r="F3692" s="42" t="s">
        <v>87</v>
      </c>
      <c r="G3692" s="44" t="s">
        <v>88</v>
      </c>
      <c r="H3692" s="45">
        <v>40</v>
      </c>
    </row>
    <row r="3693" spans="1:8">
      <c r="A3693" s="42" t="s">
        <v>90</v>
      </c>
      <c r="B3693" s="43">
        <v>42401</v>
      </c>
      <c r="C3693" s="43" t="s">
        <v>84</v>
      </c>
      <c r="D3693" s="47" t="s">
        <v>126</v>
      </c>
      <c r="E3693" s="42" t="s">
        <v>115</v>
      </c>
      <c r="F3693" s="42" t="s">
        <v>87</v>
      </c>
      <c r="G3693" s="44" t="s">
        <v>88</v>
      </c>
      <c r="H3693" s="45">
        <v>20</v>
      </c>
    </row>
    <row r="3694" spans="1:8">
      <c r="A3694" s="42" t="s">
        <v>90</v>
      </c>
      <c r="B3694" s="43">
        <v>42430</v>
      </c>
      <c r="C3694" s="43" t="s">
        <v>84</v>
      </c>
      <c r="D3694" s="47" t="s">
        <v>303</v>
      </c>
      <c r="E3694" s="42" t="s">
        <v>115</v>
      </c>
      <c r="F3694" s="42" t="s">
        <v>87</v>
      </c>
      <c r="G3694" s="44" t="s">
        <v>88</v>
      </c>
      <c r="H3694" s="45">
        <v>20</v>
      </c>
    </row>
    <row r="3695" spans="1:8">
      <c r="A3695" s="42" t="s">
        <v>90</v>
      </c>
      <c r="B3695" s="43">
        <v>42430</v>
      </c>
      <c r="C3695" s="43" t="s">
        <v>84</v>
      </c>
      <c r="D3695" s="47" t="s">
        <v>303</v>
      </c>
      <c r="E3695" s="42" t="s">
        <v>115</v>
      </c>
      <c r="F3695" s="42" t="s">
        <v>87</v>
      </c>
      <c r="G3695" s="44" t="s">
        <v>88</v>
      </c>
      <c r="H3695" s="45">
        <v>20</v>
      </c>
    </row>
    <row r="3696" spans="1:8">
      <c r="A3696" s="42" t="s">
        <v>90</v>
      </c>
      <c r="B3696" s="43">
        <v>42401</v>
      </c>
      <c r="C3696" s="43" t="s">
        <v>84</v>
      </c>
      <c r="D3696" s="47" t="s">
        <v>138</v>
      </c>
      <c r="E3696" s="42" t="s">
        <v>115</v>
      </c>
      <c r="F3696" s="42" t="s">
        <v>87</v>
      </c>
      <c r="G3696" s="42" t="s">
        <v>139</v>
      </c>
      <c r="H3696" s="45">
        <v>5.76</v>
      </c>
    </row>
    <row r="3697" spans="1:8">
      <c r="A3697" s="42" t="s">
        <v>83</v>
      </c>
      <c r="B3697" s="43">
        <v>42370</v>
      </c>
      <c r="C3697" s="43" t="s">
        <v>84</v>
      </c>
      <c r="D3697" s="47" t="s">
        <v>106</v>
      </c>
      <c r="E3697" s="42" t="s">
        <v>86</v>
      </c>
      <c r="F3697" s="42" t="s">
        <v>87</v>
      </c>
      <c r="G3697" s="44" t="s">
        <v>88</v>
      </c>
      <c r="H3697" s="45">
        <v>201.75</v>
      </c>
    </row>
    <row r="3698" spans="1:8">
      <c r="A3698" s="42" t="s">
        <v>83</v>
      </c>
      <c r="B3698" s="43">
        <v>42430</v>
      </c>
      <c r="C3698" s="43" t="s">
        <v>84</v>
      </c>
      <c r="D3698" s="47" t="s">
        <v>106</v>
      </c>
      <c r="E3698" s="42" t="s">
        <v>86</v>
      </c>
      <c r="F3698" s="42" t="s">
        <v>87</v>
      </c>
      <c r="G3698" s="44" t="s">
        <v>88</v>
      </c>
      <c r="H3698" s="45">
        <v>550</v>
      </c>
    </row>
    <row r="3699" spans="1:8">
      <c r="A3699" s="42" t="s">
        <v>90</v>
      </c>
      <c r="B3699" s="43">
        <v>42370</v>
      </c>
      <c r="C3699" s="43" t="s">
        <v>84</v>
      </c>
      <c r="D3699" s="47" t="s">
        <v>151</v>
      </c>
      <c r="E3699" s="42" t="s">
        <v>128</v>
      </c>
      <c r="F3699" s="42" t="s">
        <v>93</v>
      </c>
      <c r="G3699" s="44" t="s">
        <v>88</v>
      </c>
      <c r="H3699" s="45">
        <v>152.80000000000001</v>
      </c>
    </row>
    <row r="3700" spans="1:8">
      <c r="A3700" s="42" t="s">
        <v>90</v>
      </c>
      <c r="B3700" s="43">
        <v>42401</v>
      </c>
      <c r="C3700" s="43" t="s">
        <v>84</v>
      </c>
      <c r="D3700" s="47" t="s">
        <v>151</v>
      </c>
      <c r="E3700" s="42" t="s">
        <v>128</v>
      </c>
      <c r="F3700" s="42" t="s">
        <v>93</v>
      </c>
      <c r="G3700" s="44" t="s">
        <v>88</v>
      </c>
      <c r="H3700" s="45">
        <v>124.08</v>
      </c>
    </row>
    <row r="3701" spans="1:8">
      <c r="A3701" s="42" t="s">
        <v>90</v>
      </c>
      <c r="B3701" s="43">
        <v>42401</v>
      </c>
      <c r="C3701" s="43" t="s">
        <v>84</v>
      </c>
      <c r="D3701" s="47" t="s">
        <v>151</v>
      </c>
      <c r="E3701" s="42" t="s">
        <v>128</v>
      </c>
      <c r="F3701" s="42" t="s">
        <v>93</v>
      </c>
      <c r="G3701" s="44" t="s">
        <v>88</v>
      </c>
      <c r="H3701" s="45">
        <v>259.94</v>
      </c>
    </row>
    <row r="3702" spans="1:8">
      <c r="A3702" s="42" t="s">
        <v>90</v>
      </c>
      <c r="B3702" s="43">
        <v>42430</v>
      </c>
      <c r="C3702" s="43" t="s">
        <v>84</v>
      </c>
      <c r="D3702" s="47" t="s">
        <v>151</v>
      </c>
      <c r="E3702" s="42" t="s">
        <v>123</v>
      </c>
      <c r="F3702" s="42" t="s">
        <v>93</v>
      </c>
      <c r="G3702" s="44" t="s">
        <v>88</v>
      </c>
      <c r="H3702" s="45">
        <v>21.86</v>
      </c>
    </row>
    <row r="3703" spans="1:8">
      <c r="A3703" s="42" t="s">
        <v>90</v>
      </c>
      <c r="B3703" s="43">
        <v>42430</v>
      </c>
      <c r="C3703" s="43" t="s">
        <v>84</v>
      </c>
      <c r="D3703" s="47" t="s">
        <v>151</v>
      </c>
      <c r="E3703" s="42" t="s">
        <v>128</v>
      </c>
      <c r="F3703" s="42" t="s">
        <v>93</v>
      </c>
      <c r="G3703" s="44" t="s">
        <v>88</v>
      </c>
      <c r="H3703" s="45">
        <v>155.02000000000001</v>
      </c>
    </row>
    <row r="3704" spans="1:8">
      <c r="A3704" s="42" t="s">
        <v>90</v>
      </c>
      <c r="B3704" s="43">
        <v>42430</v>
      </c>
      <c r="C3704" s="43" t="s">
        <v>84</v>
      </c>
      <c r="D3704" s="47" t="s">
        <v>151</v>
      </c>
      <c r="E3704" s="42" t="s">
        <v>128</v>
      </c>
      <c r="F3704" s="42" t="s">
        <v>93</v>
      </c>
      <c r="G3704" s="44" t="s">
        <v>88</v>
      </c>
      <c r="H3704" s="45">
        <v>252.62</v>
      </c>
    </row>
    <row r="3705" spans="1:8">
      <c r="A3705" s="42" t="s">
        <v>90</v>
      </c>
      <c r="B3705" s="43">
        <v>42430</v>
      </c>
      <c r="C3705" s="43" t="s">
        <v>84</v>
      </c>
      <c r="D3705" s="47" t="s">
        <v>151</v>
      </c>
      <c r="E3705" s="42" t="s">
        <v>128</v>
      </c>
      <c r="F3705" s="42" t="s">
        <v>93</v>
      </c>
      <c r="G3705" s="44" t="s">
        <v>88</v>
      </c>
      <c r="H3705" s="45">
        <v>153.1</v>
      </c>
    </row>
    <row r="3706" spans="1:8">
      <c r="A3706" s="42" t="s">
        <v>90</v>
      </c>
      <c r="B3706" s="43">
        <v>42430</v>
      </c>
      <c r="C3706" s="43" t="s">
        <v>84</v>
      </c>
      <c r="D3706" s="47" t="s">
        <v>151</v>
      </c>
      <c r="E3706" s="42" t="s">
        <v>128</v>
      </c>
      <c r="F3706" s="42" t="s">
        <v>93</v>
      </c>
      <c r="G3706" s="44" t="s">
        <v>88</v>
      </c>
      <c r="H3706" s="45">
        <v>245.92</v>
      </c>
    </row>
    <row r="3707" spans="1:8">
      <c r="A3707" s="42" t="s">
        <v>90</v>
      </c>
      <c r="B3707" s="43">
        <v>42430</v>
      </c>
      <c r="C3707" s="43" t="s">
        <v>84</v>
      </c>
      <c r="D3707" s="47" t="s">
        <v>151</v>
      </c>
      <c r="E3707" s="42" t="s">
        <v>123</v>
      </c>
      <c r="F3707" s="42" t="s">
        <v>93</v>
      </c>
      <c r="G3707" s="44" t="s">
        <v>88</v>
      </c>
      <c r="H3707" s="45">
        <v>21.2715</v>
      </c>
    </row>
    <row r="3708" spans="1:8">
      <c r="A3708" s="42" t="s">
        <v>90</v>
      </c>
      <c r="B3708" s="43">
        <v>42430</v>
      </c>
      <c r="C3708" s="43" t="s">
        <v>84</v>
      </c>
      <c r="D3708" s="47" t="s">
        <v>151</v>
      </c>
      <c r="E3708" s="42" t="s">
        <v>128</v>
      </c>
      <c r="F3708" s="42" t="s">
        <v>93</v>
      </c>
      <c r="G3708" s="44" t="s">
        <v>88</v>
      </c>
      <c r="H3708" s="45">
        <v>123.62</v>
      </c>
    </row>
    <row r="3709" spans="1:8">
      <c r="A3709" s="42" t="s">
        <v>90</v>
      </c>
      <c r="B3709" s="43">
        <v>42430</v>
      </c>
      <c r="C3709" s="43" t="s">
        <v>84</v>
      </c>
      <c r="D3709" s="47" t="s">
        <v>151</v>
      </c>
      <c r="E3709" s="42" t="s">
        <v>128</v>
      </c>
      <c r="F3709" s="42" t="s">
        <v>93</v>
      </c>
      <c r="G3709" s="44" t="s">
        <v>88</v>
      </c>
      <c r="H3709" s="45">
        <v>124.7</v>
      </c>
    </row>
    <row r="3710" spans="1:8">
      <c r="A3710" s="42" t="s">
        <v>90</v>
      </c>
      <c r="B3710" s="43">
        <v>42430</v>
      </c>
      <c r="C3710" s="43" t="s">
        <v>84</v>
      </c>
      <c r="D3710" s="47" t="s">
        <v>151</v>
      </c>
      <c r="E3710" s="42" t="s">
        <v>128</v>
      </c>
      <c r="F3710" s="42" t="s">
        <v>93</v>
      </c>
      <c r="G3710" s="44" t="s">
        <v>88</v>
      </c>
      <c r="H3710" s="45">
        <v>330.1</v>
      </c>
    </row>
    <row r="3711" spans="1:8">
      <c r="A3711" s="42" t="s">
        <v>90</v>
      </c>
      <c r="B3711" s="43">
        <v>42370</v>
      </c>
      <c r="C3711" s="43" t="s">
        <v>84</v>
      </c>
      <c r="D3711" s="47" t="s">
        <v>165</v>
      </c>
      <c r="E3711" s="42" t="s">
        <v>123</v>
      </c>
      <c r="F3711" s="42" t="s">
        <v>93</v>
      </c>
      <c r="G3711" s="42" t="s">
        <v>111</v>
      </c>
      <c r="H3711" s="45">
        <v>21.03</v>
      </c>
    </row>
    <row r="3712" spans="1:8">
      <c r="A3712" s="42" t="s">
        <v>90</v>
      </c>
      <c r="B3712" s="43">
        <v>42430</v>
      </c>
      <c r="C3712" s="43" t="s">
        <v>84</v>
      </c>
      <c r="D3712" s="47" t="s">
        <v>165</v>
      </c>
      <c r="E3712" s="42" t="s">
        <v>123</v>
      </c>
      <c r="F3712" s="42" t="s">
        <v>93</v>
      </c>
      <c r="G3712" s="42" t="s">
        <v>111</v>
      </c>
      <c r="H3712" s="45">
        <v>21.53</v>
      </c>
    </row>
    <row r="3713" spans="1:8">
      <c r="A3713" s="42" t="s">
        <v>90</v>
      </c>
      <c r="B3713" s="43">
        <v>42370</v>
      </c>
      <c r="C3713" s="43" t="s">
        <v>84</v>
      </c>
      <c r="D3713" s="47" t="s">
        <v>127</v>
      </c>
      <c r="E3713" s="42" t="s">
        <v>113</v>
      </c>
      <c r="F3713" s="42" t="s">
        <v>93</v>
      </c>
      <c r="G3713" s="44" t="s">
        <v>88</v>
      </c>
      <c r="H3713" s="45">
        <v>4520.1099999999997</v>
      </c>
    </row>
    <row r="3714" spans="1:8">
      <c r="A3714" s="42" t="s">
        <v>90</v>
      </c>
      <c r="B3714" s="43">
        <v>42401</v>
      </c>
      <c r="C3714" s="43" t="s">
        <v>84</v>
      </c>
      <c r="D3714" s="47" t="s">
        <v>127</v>
      </c>
      <c r="E3714" s="42" t="s">
        <v>160</v>
      </c>
      <c r="F3714" s="42" t="s">
        <v>93</v>
      </c>
      <c r="G3714" s="44" t="s">
        <v>88</v>
      </c>
      <c r="H3714" s="45">
        <v>3035.12</v>
      </c>
    </row>
    <row r="3715" spans="1:8">
      <c r="A3715" s="42" t="s">
        <v>90</v>
      </c>
      <c r="B3715" s="43">
        <v>42430</v>
      </c>
      <c r="C3715" s="43" t="s">
        <v>84</v>
      </c>
      <c r="D3715" s="47" t="s">
        <v>127</v>
      </c>
      <c r="E3715" s="42" t="s">
        <v>92</v>
      </c>
      <c r="F3715" s="42" t="s">
        <v>93</v>
      </c>
      <c r="G3715" s="44" t="s">
        <v>88</v>
      </c>
      <c r="H3715" s="45">
        <v>2711.89</v>
      </c>
    </row>
    <row r="3716" spans="1:8">
      <c r="A3716" s="42" t="s">
        <v>90</v>
      </c>
      <c r="B3716" s="43">
        <v>42401</v>
      </c>
      <c r="C3716" s="43" t="s">
        <v>84</v>
      </c>
      <c r="D3716" s="47" t="s">
        <v>103</v>
      </c>
      <c r="E3716" s="42" t="s">
        <v>92</v>
      </c>
      <c r="F3716" s="42" t="s">
        <v>93</v>
      </c>
      <c r="G3716" s="44" t="s">
        <v>88</v>
      </c>
      <c r="H3716" s="45">
        <v>3048.66</v>
      </c>
    </row>
    <row r="3717" spans="1:8">
      <c r="A3717" s="42" t="s">
        <v>90</v>
      </c>
      <c r="B3717" s="43">
        <v>42401</v>
      </c>
      <c r="C3717" s="43" t="s">
        <v>84</v>
      </c>
      <c r="D3717" s="47" t="s">
        <v>103</v>
      </c>
      <c r="E3717" s="42" t="s">
        <v>92</v>
      </c>
      <c r="F3717" s="42" t="s">
        <v>93</v>
      </c>
      <c r="G3717" s="44" t="s">
        <v>88</v>
      </c>
      <c r="H3717" s="45">
        <v>2947.97</v>
      </c>
    </row>
    <row r="3718" spans="1:8">
      <c r="A3718" s="42" t="s">
        <v>90</v>
      </c>
      <c r="B3718" s="43">
        <v>42430</v>
      </c>
      <c r="C3718" s="43" t="s">
        <v>84</v>
      </c>
      <c r="D3718" s="47" t="s">
        <v>103</v>
      </c>
      <c r="E3718" s="42" t="s">
        <v>92</v>
      </c>
      <c r="F3718" s="42" t="s">
        <v>93</v>
      </c>
      <c r="G3718" s="44" t="s">
        <v>88</v>
      </c>
      <c r="H3718" s="45">
        <v>1823.94</v>
      </c>
    </row>
    <row r="3719" spans="1:8">
      <c r="A3719" s="42" t="s">
        <v>90</v>
      </c>
      <c r="B3719" s="43">
        <v>42430</v>
      </c>
      <c r="C3719" s="43" t="s">
        <v>84</v>
      </c>
      <c r="D3719" s="47" t="s">
        <v>163</v>
      </c>
      <c r="E3719" s="42" t="s">
        <v>304</v>
      </c>
      <c r="F3719" s="42" t="s">
        <v>87</v>
      </c>
      <c r="G3719" s="42" t="s">
        <v>139</v>
      </c>
      <c r="H3719" s="45">
        <v>20.25</v>
      </c>
    </row>
    <row r="3720" spans="1:8">
      <c r="A3720" s="42" t="s">
        <v>90</v>
      </c>
      <c r="B3720" s="43">
        <v>42430</v>
      </c>
      <c r="C3720" s="43" t="s">
        <v>84</v>
      </c>
      <c r="D3720" s="47" t="s">
        <v>118</v>
      </c>
      <c r="E3720" s="42" t="s">
        <v>92</v>
      </c>
      <c r="F3720" s="42" t="s">
        <v>93</v>
      </c>
      <c r="G3720" s="44" t="s">
        <v>88</v>
      </c>
      <c r="H3720" s="45">
        <v>5497.79</v>
      </c>
    </row>
    <row r="3721" spans="1:8">
      <c r="A3721" s="42" t="s">
        <v>90</v>
      </c>
      <c r="B3721" s="43">
        <v>42370</v>
      </c>
      <c r="C3721" s="43" t="s">
        <v>84</v>
      </c>
      <c r="D3721" s="47" t="s">
        <v>94</v>
      </c>
      <c r="E3721" s="42" t="s">
        <v>219</v>
      </c>
      <c r="F3721" s="42" t="s">
        <v>124</v>
      </c>
      <c r="G3721" s="44" t="s">
        <v>88</v>
      </c>
      <c r="H3721" s="45">
        <v>2041.77</v>
      </c>
    </row>
    <row r="3722" spans="1:8">
      <c r="A3722" s="42" t="s">
        <v>90</v>
      </c>
      <c r="B3722" s="43">
        <v>42401</v>
      </c>
      <c r="C3722" s="43" t="s">
        <v>84</v>
      </c>
      <c r="D3722" s="47" t="s">
        <v>94</v>
      </c>
      <c r="E3722" s="42" t="s">
        <v>108</v>
      </c>
      <c r="F3722" s="42" t="s">
        <v>124</v>
      </c>
      <c r="G3722" s="44" t="s">
        <v>88</v>
      </c>
      <c r="H3722" s="45">
        <v>2363.8049999999998</v>
      </c>
    </row>
    <row r="3723" spans="1:8">
      <c r="A3723" s="42" t="s">
        <v>90</v>
      </c>
      <c r="B3723" s="43">
        <v>42401</v>
      </c>
      <c r="C3723" s="43" t="s">
        <v>84</v>
      </c>
      <c r="D3723" s="47" t="s">
        <v>94</v>
      </c>
      <c r="E3723" s="42" t="s">
        <v>132</v>
      </c>
      <c r="F3723" s="42" t="s">
        <v>124</v>
      </c>
      <c r="G3723" s="44" t="s">
        <v>88</v>
      </c>
      <c r="H3723" s="45">
        <v>3252.7869999999998</v>
      </c>
    </row>
    <row r="3724" spans="1:8">
      <c r="A3724" s="42" t="s">
        <v>90</v>
      </c>
      <c r="B3724" s="43">
        <v>42401</v>
      </c>
      <c r="C3724" s="43" t="s">
        <v>84</v>
      </c>
      <c r="D3724" s="47" t="s">
        <v>94</v>
      </c>
      <c r="E3724" s="42" t="s">
        <v>219</v>
      </c>
      <c r="F3724" s="42" t="s">
        <v>124</v>
      </c>
      <c r="G3724" s="44" t="s">
        <v>88</v>
      </c>
      <c r="H3724" s="45">
        <v>1380.4670000000001</v>
      </c>
    </row>
    <row r="3725" spans="1:8">
      <c r="A3725" s="42" t="s">
        <v>90</v>
      </c>
      <c r="B3725" s="43">
        <v>42370</v>
      </c>
      <c r="C3725" s="43" t="s">
        <v>84</v>
      </c>
      <c r="D3725" s="47" t="s">
        <v>94</v>
      </c>
      <c r="E3725" s="42" t="s">
        <v>132</v>
      </c>
      <c r="F3725" s="42" t="s">
        <v>124</v>
      </c>
      <c r="G3725" s="44" t="s">
        <v>88</v>
      </c>
      <c r="H3725" s="45">
        <v>2617.5680000000002</v>
      </c>
    </row>
    <row r="3726" spans="1:8">
      <c r="A3726" s="42" t="s">
        <v>90</v>
      </c>
      <c r="B3726" s="43">
        <v>42370</v>
      </c>
      <c r="C3726" s="43" t="s">
        <v>84</v>
      </c>
      <c r="D3726" s="47" t="s">
        <v>94</v>
      </c>
      <c r="E3726" s="42" t="s">
        <v>132</v>
      </c>
      <c r="F3726" s="42" t="s">
        <v>124</v>
      </c>
      <c r="G3726" s="44" t="s">
        <v>88</v>
      </c>
      <c r="H3726" s="45">
        <v>3256.9780000000001</v>
      </c>
    </row>
    <row r="3727" spans="1:8">
      <c r="A3727" s="42" t="s">
        <v>90</v>
      </c>
      <c r="B3727" s="43">
        <v>42370</v>
      </c>
      <c r="C3727" s="43" t="s">
        <v>84</v>
      </c>
      <c r="D3727" s="47" t="s">
        <v>94</v>
      </c>
      <c r="E3727" s="42" t="s">
        <v>132</v>
      </c>
      <c r="F3727" s="42" t="s">
        <v>124</v>
      </c>
      <c r="G3727" s="44" t="s">
        <v>88</v>
      </c>
      <c r="H3727" s="45">
        <v>3386.1219999999998</v>
      </c>
    </row>
    <row r="3728" spans="1:8">
      <c r="A3728" s="42" t="s">
        <v>90</v>
      </c>
      <c r="B3728" s="43">
        <v>42370</v>
      </c>
      <c r="C3728" s="43" t="s">
        <v>84</v>
      </c>
      <c r="D3728" s="47" t="s">
        <v>94</v>
      </c>
      <c r="E3728" s="42" t="s">
        <v>146</v>
      </c>
      <c r="F3728" s="42" t="s">
        <v>87</v>
      </c>
      <c r="G3728" s="44" t="s">
        <v>88</v>
      </c>
      <c r="H3728" s="45">
        <v>2793.5880000000002</v>
      </c>
    </row>
    <row r="3729" spans="1:8">
      <c r="A3729" s="42" t="s">
        <v>90</v>
      </c>
      <c r="B3729" s="43">
        <v>42370</v>
      </c>
      <c r="C3729" s="43" t="s">
        <v>84</v>
      </c>
      <c r="D3729" s="47" t="s">
        <v>94</v>
      </c>
      <c r="E3729" s="42" t="s">
        <v>157</v>
      </c>
      <c r="F3729" s="42" t="s">
        <v>87</v>
      </c>
      <c r="G3729" s="44" t="s">
        <v>88</v>
      </c>
      <c r="H3729" s="45">
        <v>602.35699999999997</v>
      </c>
    </row>
    <row r="3730" spans="1:8">
      <c r="A3730" s="42" t="s">
        <v>90</v>
      </c>
      <c r="B3730" s="43">
        <v>42370</v>
      </c>
      <c r="C3730" s="43" t="s">
        <v>84</v>
      </c>
      <c r="D3730" s="47" t="s">
        <v>94</v>
      </c>
      <c r="E3730" s="42" t="s">
        <v>109</v>
      </c>
      <c r="F3730" s="42" t="s">
        <v>87</v>
      </c>
      <c r="G3730" s="44" t="s">
        <v>88</v>
      </c>
      <c r="H3730" s="45">
        <v>3006.0030000000002</v>
      </c>
    </row>
    <row r="3731" spans="1:8">
      <c r="A3731" s="42" t="s">
        <v>90</v>
      </c>
      <c r="B3731" s="43">
        <v>42370</v>
      </c>
      <c r="C3731" s="43" t="s">
        <v>84</v>
      </c>
      <c r="D3731" s="47" t="s">
        <v>94</v>
      </c>
      <c r="E3731" s="42" t="s">
        <v>146</v>
      </c>
      <c r="F3731" s="42" t="s">
        <v>87</v>
      </c>
      <c r="G3731" s="44" t="s">
        <v>88</v>
      </c>
      <c r="H3731" s="45">
        <v>3515.4270000000001</v>
      </c>
    </row>
    <row r="3732" spans="1:8">
      <c r="A3732" s="42" t="s">
        <v>90</v>
      </c>
      <c r="B3732" s="43">
        <v>42370</v>
      </c>
      <c r="C3732" s="43" t="s">
        <v>84</v>
      </c>
      <c r="D3732" s="47" t="s">
        <v>94</v>
      </c>
      <c r="E3732" s="42" t="s">
        <v>146</v>
      </c>
      <c r="F3732" s="42" t="s">
        <v>87</v>
      </c>
      <c r="G3732" s="44" t="s">
        <v>88</v>
      </c>
      <c r="H3732" s="45">
        <v>3717.1550000000002</v>
      </c>
    </row>
    <row r="3733" spans="1:8">
      <c r="A3733" s="42" t="s">
        <v>90</v>
      </c>
      <c r="B3733" s="43">
        <v>42370</v>
      </c>
      <c r="C3733" s="43" t="s">
        <v>84</v>
      </c>
      <c r="D3733" s="47" t="s">
        <v>94</v>
      </c>
      <c r="E3733" s="42" t="s">
        <v>175</v>
      </c>
      <c r="F3733" s="42" t="s">
        <v>87</v>
      </c>
      <c r="G3733" s="44" t="s">
        <v>88</v>
      </c>
      <c r="H3733" s="45">
        <v>3625.5340000000001</v>
      </c>
    </row>
    <row r="3734" spans="1:8">
      <c r="A3734" s="42" t="s">
        <v>90</v>
      </c>
      <c r="B3734" s="43">
        <v>42370</v>
      </c>
      <c r="C3734" s="43" t="s">
        <v>84</v>
      </c>
      <c r="D3734" s="47" t="s">
        <v>94</v>
      </c>
      <c r="E3734" s="42" t="s">
        <v>132</v>
      </c>
      <c r="F3734" s="42" t="s">
        <v>87</v>
      </c>
      <c r="G3734" s="44" t="s">
        <v>88</v>
      </c>
      <c r="H3734" s="45">
        <v>1252.9000000000001</v>
      </c>
    </row>
    <row r="3735" spans="1:8">
      <c r="A3735" s="42" t="s">
        <v>90</v>
      </c>
      <c r="B3735" s="43">
        <v>42401</v>
      </c>
      <c r="C3735" s="43" t="s">
        <v>84</v>
      </c>
      <c r="D3735" s="47" t="s">
        <v>94</v>
      </c>
      <c r="E3735" s="42" t="s">
        <v>219</v>
      </c>
      <c r="F3735" s="42" t="s">
        <v>87</v>
      </c>
      <c r="G3735" s="44" t="s">
        <v>88</v>
      </c>
      <c r="H3735" s="45">
        <v>643.76199999999994</v>
      </c>
    </row>
    <row r="3736" spans="1:8">
      <c r="A3736" s="42" t="s">
        <v>90</v>
      </c>
      <c r="B3736" s="43">
        <v>42401</v>
      </c>
      <c r="C3736" s="43" t="s">
        <v>84</v>
      </c>
      <c r="D3736" s="47" t="s">
        <v>94</v>
      </c>
      <c r="E3736" s="42" t="s">
        <v>132</v>
      </c>
      <c r="F3736" s="42" t="s">
        <v>124</v>
      </c>
      <c r="G3736" s="44" t="s">
        <v>88</v>
      </c>
      <c r="H3736" s="45">
        <v>3258.4989999999998</v>
      </c>
    </row>
    <row r="3737" spans="1:8">
      <c r="A3737" s="42" t="s">
        <v>90</v>
      </c>
      <c r="B3737" s="43">
        <v>42401</v>
      </c>
      <c r="C3737" s="43" t="s">
        <v>84</v>
      </c>
      <c r="D3737" s="47" t="s">
        <v>94</v>
      </c>
      <c r="E3737" s="42" t="s">
        <v>132</v>
      </c>
      <c r="F3737" s="42" t="s">
        <v>124</v>
      </c>
      <c r="G3737" s="44" t="s">
        <v>88</v>
      </c>
      <c r="H3737" s="45">
        <v>2614.558</v>
      </c>
    </row>
    <row r="3738" spans="1:8">
      <c r="A3738" s="42" t="s">
        <v>90</v>
      </c>
      <c r="B3738" s="43">
        <v>42401</v>
      </c>
      <c r="C3738" s="43" t="s">
        <v>84</v>
      </c>
      <c r="D3738" s="47" t="s">
        <v>94</v>
      </c>
      <c r="E3738" s="42" t="s">
        <v>132</v>
      </c>
      <c r="F3738" s="42" t="s">
        <v>124</v>
      </c>
      <c r="G3738" s="44" t="s">
        <v>88</v>
      </c>
      <c r="H3738" s="45">
        <v>3293.578</v>
      </c>
    </row>
    <row r="3739" spans="1:8">
      <c r="A3739" s="42" t="s">
        <v>90</v>
      </c>
      <c r="B3739" s="43">
        <v>42401</v>
      </c>
      <c r="C3739" s="43" t="s">
        <v>84</v>
      </c>
      <c r="D3739" s="47" t="s">
        <v>94</v>
      </c>
      <c r="E3739" s="42" t="s">
        <v>146</v>
      </c>
      <c r="F3739" s="42" t="s">
        <v>87</v>
      </c>
      <c r="G3739" s="44" t="s">
        <v>88</v>
      </c>
      <c r="H3739" s="45">
        <v>4724.6279999999997</v>
      </c>
    </row>
    <row r="3740" spans="1:8">
      <c r="A3740" s="42" t="s">
        <v>90</v>
      </c>
      <c r="B3740" s="43">
        <v>42401</v>
      </c>
      <c r="C3740" s="43" t="s">
        <v>84</v>
      </c>
      <c r="D3740" s="47" t="s">
        <v>94</v>
      </c>
      <c r="E3740" s="42" t="s">
        <v>123</v>
      </c>
      <c r="F3740" s="42" t="s">
        <v>87</v>
      </c>
      <c r="G3740" s="44" t="s">
        <v>88</v>
      </c>
      <c r="H3740" s="45">
        <v>3018.5970000000002</v>
      </c>
    </row>
    <row r="3741" spans="1:8">
      <c r="A3741" s="42" t="s">
        <v>90</v>
      </c>
      <c r="B3741" s="43">
        <v>42401</v>
      </c>
      <c r="C3741" s="43" t="s">
        <v>84</v>
      </c>
      <c r="D3741" s="47" t="s">
        <v>94</v>
      </c>
      <c r="E3741" s="42" t="s">
        <v>108</v>
      </c>
      <c r="F3741" s="42" t="s">
        <v>87</v>
      </c>
      <c r="G3741" s="44" t="s">
        <v>88</v>
      </c>
      <c r="H3741" s="45">
        <v>709.43</v>
      </c>
    </row>
    <row r="3742" spans="1:8">
      <c r="A3742" s="42" t="s">
        <v>90</v>
      </c>
      <c r="B3742" s="43">
        <v>42370</v>
      </c>
      <c r="C3742" s="43" t="s">
        <v>84</v>
      </c>
      <c r="D3742" s="47" t="s">
        <v>94</v>
      </c>
      <c r="E3742" s="42" t="s">
        <v>157</v>
      </c>
      <c r="F3742" s="42" t="s">
        <v>87</v>
      </c>
      <c r="G3742" s="44" t="s">
        <v>88</v>
      </c>
      <c r="H3742" s="45">
        <v>5786.5389999999998</v>
      </c>
    </row>
    <row r="3743" spans="1:8">
      <c r="A3743" s="42" t="s">
        <v>90</v>
      </c>
      <c r="B3743" s="43">
        <v>42370</v>
      </c>
      <c r="C3743" s="43" t="s">
        <v>84</v>
      </c>
      <c r="D3743" s="47" t="s">
        <v>94</v>
      </c>
      <c r="E3743" s="42" t="s">
        <v>157</v>
      </c>
      <c r="F3743" s="42" t="s">
        <v>87</v>
      </c>
      <c r="G3743" s="44" t="s">
        <v>88</v>
      </c>
      <c r="H3743" s="45">
        <v>5804.0169999999998</v>
      </c>
    </row>
    <row r="3744" spans="1:8">
      <c r="A3744" s="42" t="s">
        <v>90</v>
      </c>
      <c r="B3744" s="43">
        <v>42370</v>
      </c>
      <c r="C3744" s="43" t="s">
        <v>84</v>
      </c>
      <c r="D3744" s="47" t="s">
        <v>94</v>
      </c>
      <c r="E3744" s="42" t="s">
        <v>109</v>
      </c>
      <c r="F3744" s="42" t="s">
        <v>87</v>
      </c>
      <c r="G3744" s="42" t="s">
        <v>131</v>
      </c>
      <c r="H3744" s="45">
        <v>2010.25</v>
      </c>
    </row>
    <row r="3745" spans="1:8">
      <c r="A3745" s="42" t="s">
        <v>90</v>
      </c>
      <c r="B3745" s="43">
        <v>42401</v>
      </c>
      <c r="C3745" s="43" t="s">
        <v>84</v>
      </c>
      <c r="D3745" s="47" t="s">
        <v>94</v>
      </c>
      <c r="E3745" s="42" t="s">
        <v>157</v>
      </c>
      <c r="F3745" s="42" t="s">
        <v>87</v>
      </c>
      <c r="G3745" s="44" t="s">
        <v>88</v>
      </c>
      <c r="H3745" s="45">
        <v>676.55600000000004</v>
      </c>
    </row>
    <row r="3746" spans="1:8">
      <c r="A3746" s="42" t="s">
        <v>90</v>
      </c>
      <c r="B3746" s="43">
        <v>42401</v>
      </c>
      <c r="C3746" s="43" t="s">
        <v>84</v>
      </c>
      <c r="D3746" s="47" t="s">
        <v>94</v>
      </c>
      <c r="E3746" s="42" t="s">
        <v>157</v>
      </c>
      <c r="F3746" s="42" t="s">
        <v>87</v>
      </c>
      <c r="G3746" s="44" t="s">
        <v>88</v>
      </c>
      <c r="H3746" s="45">
        <v>3017.1750000000002</v>
      </c>
    </row>
    <row r="3747" spans="1:8">
      <c r="A3747" s="42" t="s">
        <v>90</v>
      </c>
      <c r="B3747" s="43">
        <v>42430</v>
      </c>
      <c r="C3747" s="43" t="s">
        <v>84</v>
      </c>
      <c r="D3747" s="47" t="s">
        <v>94</v>
      </c>
      <c r="E3747" s="42" t="s">
        <v>108</v>
      </c>
      <c r="F3747" s="42" t="s">
        <v>124</v>
      </c>
      <c r="G3747" s="44" t="s">
        <v>88</v>
      </c>
      <c r="H3747" s="45">
        <v>2514.1060000000002</v>
      </c>
    </row>
    <row r="3748" spans="1:8">
      <c r="A3748" s="42" t="s">
        <v>90</v>
      </c>
      <c r="B3748" s="43">
        <v>42430</v>
      </c>
      <c r="C3748" s="43" t="s">
        <v>84</v>
      </c>
      <c r="D3748" s="47" t="s">
        <v>94</v>
      </c>
      <c r="E3748" s="42" t="s">
        <v>132</v>
      </c>
      <c r="F3748" s="42" t="s">
        <v>124</v>
      </c>
      <c r="G3748" s="44" t="s">
        <v>88</v>
      </c>
      <c r="H3748" s="45">
        <v>3267.2289999999998</v>
      </c>
    </row>
    <row r="3749" spans="1:8">
      <c r="A3749" s="42" t="s">
        <v>90</v>
      </c>
      <c r="B3749" s="43">
        <v>42430</v>
      </c>
      <c r="C3749" s="43" t="s">
        <v>84</v>
      </c>
      <c r="D3749" s="47" t="s">
        <v>94</v>
      </c>
      <c r="E3749" s="42" t="s">
        <v>132</v>
      </c>
      <c r="F3749" s="42" t="s">
        <v>124</v>
      </c>
      <c r="G3749" s="44" t="s">
        <v>88</v>
      </c>
      <c r="H3749" s="45">
        <v>2592.5729999999999</v>
      </c>
    </row>
    <row r="3750" spans="1:8">
      <c r="A3750" s="42" t="s">
        <v>90</v>
      </c>
      <c r="B3750" s="43">
        <v>42430</v>
      </c>
      <c r="C3750" s="43" t="s">
        <v>84</v>
      </c>
      <c r="D3750" s="47" t="s">
        <v>94</v>
      </c>
      <c r="E3750" s="42" t="s">
        <v>219</v>
      </c>
      <c r="F3750" s="42" t="s">
        <v>124</v>
      </c>
      <c r="G3750" s="44" t="s">
        <v>88</v>
      </c>
      <c r="H3750" s="45">
        <v>2014.115</v>
      </c>
    </row>
    <row r="3751" spans="1:8">
      <c r="A3751" s="42" t="s">
        <v>90</v>
      </c>
      <c r="B3751" s="43">
        <v>42430</v>
      </c>
      <c r="C3751" s="43" t="s">
        <v>84</v>
      </c>
      <c r="D3751" s="47" t="s">
        <v>94</v>
      </c>
      <c r="E3751" s="42" t="s">
        <v>104</v>
      </c>
      <c r="F3751" s="42" t="s">
        <v>87</v>
      </c>
      <c r="G3751" s="44" t="s">
        <v>88</v>
      </c>
      <c r="H3751" s="45">
        <v>2982.5390000000002</v>
      </c>
    </row>
    <row r="3752" spans="1:8">
      <c r="A3752" s="42" t="s">
        <v>90</v>
      </c>
      <c r="B3752" s="43">
        <v>42430</v>
      </c>
      <c r="C3752" s="43" t="s">
        <v>84</v>
      </c>
      <c r="D3752" s="47" t="s">
        <v>94</v>
      </c>
      <c r="E3752" s="42" t="s">
        <v>175</v>
      </c>
      <c r="F3752" s="42" t="s">
        <v>87</v>
      </c>
      <c r="G3752" s="44" t="s">
        <v>88</v>
      </c>
      <c r="H3752" s="45">
        <v>3001.3820000000001</v>
      </c>
    </row>
    <row r="3753" spans="1:8">
      <c r="A3753" s="42" t="s">
        <v>90</v>
      </c>
      <c r="B3753" s="43">
        <v>42401</v>
      </c>
      <c r="C3753" s="43" t="s">
        <v>84</v>
      </c>
      <c r="D3753" s="47" t="s">
        <v>94</v>
      </c>
      <c r="E3753" s="42" t="s">
        <v>132</v>
      </c>
      <c r="F3753" s="42" t="s">
        <v>87</v>
      </c>
      <c r="G3753" s="44" t="s">
        <v>88</v>
      </c>
      <c r="H3753" s="45">
        <v>3003.5</v>
      </c>
    </row>
    <row r="3754" spans="1:8">
      <c r="A3754" s="42" t="s">
        <v>90</v>
      </c>
      <c r="B3754" s="43">
        <v>42401</v>
      </c>
      <c r="C3754" s="43" t="s">
        <v>84</v>
      </c>
      <c r="D3754" s="47" t="s">
        <v>94</v>
      </c>
      <c r="E3754" s="42" t="s">
        <v>157</v>
      </c>
      <c r="F3754" s="42" t="s">
        <v>87</v>
      </c>
      <c r="G3754" s="44" t="s">
        <v>88</v>
      </c>
      <c r="H3754" s="45">
        <v>619.79700000000003</v>
      </c>
    </row>
    <row r="3755" spans="1:8">
      <c r="A3755" s="42" t="s">
        <v>90</v>
      </c>
      <c r="B3755" s="43">
        <v>42430</v>
      </c>
      <c r="C3755" s="43" t="s">
        <v>84</v>
      </c>
      <c r="D3755" s="47" t="s">
        <v>94</v>
      </c>
      <c r="E3755" s="42" t="s">
        <v>146</v>
      </c>
      <c r="F3755" s="42" t="s">
        <v>87</v>
      </c>
      <c r="G3755" s="44" t="s">
        <v>88</v>
      </c>
      <c r="H3755" s="45">
        <v>2982.1860000000001</v>
      </c>
    </row>
    <row r="3756" spans="1:8">
      <c r="A3756" s="42" t="s">
        <v>90</v>
      </c>
      <c r="B3756" s="43">
        <v>42430</v>
      </c>
      <c r="C3756" s="43" t="s">
        <v>84</v>
      </c>
      <c r="D3756" s="47" t="s">
        <v>94</v>
      </c>
      <c r="E3756" s="42" t="s">
        <v>219</v>
      </c>
      <c r="F3756" s="42" t="s">
        <v>87</v>
      </c>
      <c r="G3756" s="44" t="s">
        <v>88</v>
      </c>
      <c r="H3756" s="45">
        <v>701.899</v>
      </c>
    </row>
    <row r="3757" spans="1:8">
      <c r="A3757" s="42" t="s">
        <v>90</v>
      </c>
      <c r="B3757" s="43">
        <v>42430</v>
      </c>
      <c r="C3757" s="43" t="s">
        <v>84</v>
      </c>
      <c r="D3757" s="47" t="s">
        <v>94</v>
      </c>
      <c r="E3757" s="42" t="s">
        <v>109</v>
      </c>
      <c r="F3757" s="42" t="s">
        <v>87</v>
      </c>
      <c r="G3757" s="42" t="s">
        <v>131</v>
      </c>
      <c r="H3757" s="45">
        <v>2577.1999999999998</v>
      </c>
    </row>
    <row r="3758" spans="1:8">
      <c r="A3758" s="42" t="s">
        <v>90</v>
      </c>
      <c r="B3758" s="43">
        <v>42430</v>
      </c>
      <c r="C3758" s="43" t="s">
        <v>84</v>
      </c>
      <c r="D3758" s="47" t="s">
        <v>94</v>
      </c>
      <c r="E3758" s="42" t="s">
        <v>157</v>
      </c>
      <c r="F3758" s="42" t="s">
        <v>87</v>
      </c>
      <c r="G3758" s="44" t="s">
        <v>88</v>
      </c>
      <c r="H3758" s="45">
        <v>658.77599999999995</v>
      </c>
    </row>
    <row r="3759" spans="1:8">
      <c r="A3759" s="42" t="s">
        <v>90</v>
      </c>
      <c r="B3759" s="43">
        <v>42430</v>
      </c>
      <c r="C3759" s="43" t="s">
        <v>84</v>
      </c>
      <c r="D3759" s="47" t="s">
        <v>94</v>
      </c>
      <c r="E3759" s="42" t="s">
        <v>108</v>
      </c>
      <c r="F3759" s="42" t="s">
        <v>124</v>
      </c>
      <c r="G3759" s="44" t="s">
        <v>88</v>
      </c>
      <c r="H3759" s="45">
        <v>2617.692</v>
      </c>
    </row>
    <row r="3760" spans="1:8">
      <c r="A3760" s="42" t="s">
        <v>90</v>
      </c>
      <c r="B3760" s="43">
        <v>42430</v>
      </c>
      <c r="C3760" s="43" t="s">
        <v>84</v>
      </c>
      <c r="D3760" s="47" t="s">
        <v>94</v>
      </c>
      <c r="E3760" s="42" t="s">
        <v>157</v>
      </c>
      <c r="F3760" s="42" t="s">
        <v>87</v>
      </c>
      <c r="G3760" s="44" t="s">
        <v>88</v>
      </c>
      <c r="H3760" s="45">
        <v>550.197</v>
      </c>
    </row>
    <row r="3761" spans="1:8">
      <c r="A3761" s="42" t="s">
        <v>90</v>
      </c>
      <c r="B3761" s="43">
        <v>42430</v>
      </c>
      <c r="C3761" s="43" t="s">
        <v>84</v>
      </c>
      <c r="D3761" s="47" t="s">
        <v>94</v>
      </c>
      <c r="E3761" s="42" t="s">
        <v>219</v>
      </c>
      <c r="F3761" s="42" t="s">
        <v>87</v>
      </c>
      <c r="G3761" s="44" t="s">
        <v>88</v>
      </c>
      <c r="H3761" s="45">
        <v>3083.0259999999998</v>
      </c>
    </row>
    <row r="3762" spans="1:8">
      <c r="A3762" s="42" t="s">
        <v>90</v>
      </c>
      <c r="B3762" s="43">
        <v>42430</v>
      </c>
      <c r="C3762" s="43" t="s">
        <v>84</v>
      </c>
      <c r="D3762" s="47" t="s">
        <v>94</v>
      </c>
      <c r="E3762" s="42" t="s">
        <v>109</v>
      </c>
      <c r="F3762" s="42" t="s">
        <v>87</v>
      </c>
      <c r="G3762" s="44" t="s">
        <v>88</v>
      </c>
      <c r="H3762" s="45">
        <v>3294.9349999999999</v>
      </c>
    </row>
    <row r="3763" spans="1:8">
      <c r="A3763" s="42" t="s">
        <v>90</v>
      </c>
      <c r="B3763" s="43">
        <v>42430</v>
      </c>
      <c r="C3763" s="43" t="s">
        <v>84</v>
      </c>
      <c r="D3763" s="47" t="s">
        <v>94</v>
      </c>
      <c r="E3763" s="42" t="s">
        <v>157</v>
      </c>
      <c r="F3763" s="42" t="s">
        <v>87</v>
      </c>
      <c r="G3763" s="44" t="s">
        <v>88</v>
      </c>
      <c r="H3763" s="45">
        <v>652.96299999999997</v>
      </c>
    </row>
    <row r="3764" spans="1:8">
      <c r="A3764" s="42" t="s">
        <v>90</v>
      </c>
      <c r="B3764" s="43">
        <v>42430</v>
      </c>
      <c r="C3764" s="43" t="s">
        <v>84</v>
      </c>
      <c r="D3764" s="47" t="s">
        <v>94</v>
      </c>
      <c r="E3764" s="42" t="s">
        <v>109</v>
      </c>
      <c r="F3764" s="42" t="s">
        <v>87</v>
      </c>
      <c r="G3764" s="42" t="s">
        <v>131</v>
      </c>
      <c r="H3764" s="45">
        <v>1546.75</v>
      </c>
    </row>
    <row r="3765" spans="1:8">
      <c r="A3765" s="42" t="s">
        <v>90</v>
      </c>
      <c r="B3765" s="43">
        <v>42430</v>
      </c>
      <c r="C3765" s="43" t="s">
        <v>84</v>
      </c>
      <c r="D3765" s="47" t="s">
        <v>94</v>
      </c>
      <c r="E3765" s="42" t="s">
        <v>157</v>
      </c>
      <c r="F3765" s="42" t="s">
        <v>87</v>
      </c>
      <c r="G3765" s="44" t="s">
        <v>88</v>
      </c>
      <c r="H3765" s="45">
        <v>5816.2030000000004</v>
      </c>
    </row>
    <row r="3766" spans="1:8">
      <c r="A3766" s="42" t="s">
        <v>90</v>
      </c>
      <c r="B3766" s="43">
        <v>42430</v>
      </c>
      <c r="C3766" s="43" t="s">
        <v>84</v>
      </c>
      <c r="D3766" s="47" t="s">
        <v>94</v>
      </c>
      <c r="E3766" s="42" t="s">
        <v>157</v>
      </c>
      <c r="F3766" s="42" t="s">
        <v>87</v>
      </c>
      <c r="G3766" s="44" t="s">
        <v>88</v>
      </c>
      <c r="H3766" s="45">
        <v>686.30899999999997</v>
      </c>
    </row>
    <row r="3767" spans="1:8">
      <c r="A3767" s="42" t="s">
        <v>90</v>
      </c>
      <c r="B3767" s="43">
        <v>42430</v>
      </c>
      <c r="C3767" s="43" t="s">
        <v>84</v>
      </c>
      <c r="D3767" s="47" t="s">
        <v>94</v>
      </c>
      <c r="E3767" s="42" t="s">
        <v>123</v>
      </c>
      <c r="F3767" s="42" t="s">
        <v>87</v>
      </c>
      <c r="G3767" s="44" t="s">
        <v>88</v>
      </c>
      <c r="H3767" s="45">
        <v>5750.0190000000002</v>
      </c>
    </row>
    <row r="3768" spans="1:8">
      <c r="A3768" s="42" t="s">
        <v>83</v>
      </c>
      <c r="B3768" s="43">
        <v>42370</v>
      </c>
      <c r="C3768" s="43" t="s">
        <v>84</v>
      </c>
      <c r="D3768" s="47" t="s">
        <v>129</v>
      </c>
      <c r="E3768" s="42" t="s">
        <v>86</v>
      </c>
      <c r="F3768" s="42" t="s">
        <v>87</v>
      </c>
      <c r="G3768" s="44" t="s">
        <v>88</v>
      </c>
      <c r="H3768" s="45">
        <v>408.6</v>
      </c>
    </row>
    <row r="3769" spans="1:8">
      <c r="A3769" s="42" t="s">
        <v>83</v>
      </c>
      <c r="B3769" s="43">
        <v>42401</v>
      </c>
      <c r="C3769" s="43" t="s">
        <v>84</v>
      </c>
      <c r="D3769" s="47" t="s">
        <v>129</v>
      </c>
      <c r="E3769" s="42" t="s">
        <v>86</v>
      </c>
      <c r="F3769" s="42" t="s">
        <v>87</v>
      </c>
      <c r="G3769" s="44" t="s">
        <v>88</v>
      </c>
      <c r="H3769" s="45">
        <v>273.2</v>
      </c>
    </row>
    <row r="3770" spans="1:8">
      <c r="A3770" s="42" t="s">
        <v>83</v>
      </c>
      <c r="B3770" s="43">
        <v>42401</v>
      </c>
      <c r="C3770" s="43" t="s">
        <v>84</v>
      </c>
      <c r="D3770" s="47" t="s">
        <v>129</v>
      </c>
      <c r="E3770" s="42" t="s">
        <v>86</v>
      </c>
      <c r="F3770" s="42" t="s">
        <v>87</v>
      </c>
      <c r="G3770" s="44" t="s">
        <v>88</v>
      </c>
      <c r="H3770" s="45">
        <v>343.55</v>
      </c>
    </row>
    <row r="3771" spans="1:8">
      <c r="A3771" s="42" t="s">
        <v>83</v>
      </c>
      <c r="B3771" s="43">
        <v>42430</v>
      </c>
      <c r="C3771" s="43" t="s">
        <v>84</v>
      </c>
      <c r="D3771" s="47" t="s">
        <v>129</v>
      </c>
      <c r="E3771" s="42" t="s">
        <v>86</v>
      </c>
      <c r="F3771" s="42" t="s">
        <v>87</v>
      </c>
      <c r="G3771" s="44" t="s">
        <v>88</v>
      </c>
      <c r="H3771" s="45">
        <v>281</v>
      </c>
    </row>
    <row r="3772" spans="1:8">
      <c r="A3772" s="42" t="s">
        <v>90</v>
      </c>
      <c r="B3772" s="43">
        <v>42370</v>
      </c>
      <c r="C3772" s="43" t="s">
        <v>84</v>
      </c>
      <c r="D3772" s="47" t="s">
        <v>116</v>
      </c>
      <c r="E3772" s="42" t="s">
        <v>115</v>
      </c>
      <c r="F3772" s="42" t="s">
        <v>87</v>
      </c>
      <c r="G3772" s="44" t="s">
        <v>88</v>
      </c>
      <c r="H3772" s="45">
        <v>20.059999999999999</v>
      </c>
    </row>
    <row r="3773" spans="1:8">
      <c r="A3773" s="42" t="s">
        <v>90</v>
      </c>
      <c r="B3773" s="43">
        <v>42370</v>
      </c>
      <c r="C3773" s="43" t="s">
        <v>84</v>
      </c>
      <c r="D3773" s="47" t="s">
        <v>116</v>
      </c>
      <c r="E3773" s="42" t="s">
        <v>115</v>
      </c>
      <c r="F3773" s="42" t="s">
        <v>87</v>
      </c>
      <c r="G3773" s="44" t="s">
        <v>88</v>
      </c>
      <c r="H3773" s="45">
        <v>78.099999999999994</v>
      </c>
    </row>
    <row r="3774" spans="1:8">
      <c r="A3774" s="42" t="s">
        <v>90</v>
      </c>
      <c r="B3774" s="43">
        <v>42370</v>
      </c>
      <c r="C3774" s="43" t="s">
        <v>84</v>
      </c>
      <c r="D3774" s="47" t="s">
        <v>116</v>
      </c>
      <c r="E3774" s="42" t="s">
        <v>115</v>
      </c>
      <c r="F3774" s="42" t="s">
        <v>87</v>
      </c>
      <c r="G3774" s="44" t="s">
        <v>88</v>
      </c>
      <c r="H3774" s="45">
        <v>19.64</v>
      </c>
    </row>
    <row r="3775" spans="1:8">
      <c r="A3775" s="42" t="s">
        <v>90</v>
      </c>
      <c r="B3775" s="43">
        <v>42401</v>
      </c>
      <c r="C3775" s="43" t="s">
        <v>84</v>
      </c>
      <c r="D3775" s="47" t="s">
        <v>116</v>
      </c>
      <c r="E3775" s="42" t="s">
        <v>115</v>
      </c>
      <c r="F3775" s="42" t="s">
        <v>87</v>
      </c>
      <c r="G3775" s="44" t="s">
        <v>88</v>
      </c>
      <c r="H3775" s="45">
        <v>19.559999999999999</v>
      </c>
    </row>
    <row r="3776" spans="1:8">
      <c r="A3776" s="42" t="s">
        <v>90</v>
      </c>
      <c r="B3776" s="43">
        <v>42401</v>
      </c>
      <c r="C3776" s="43" t="s">
        <v>84</v>
      </c>
      <c r="D3776" s="47" t="s">
        <v>116</v>
      </c>
      <c r="E3776" s="42" t="s">
        <v>115</v>
      </c>
      <c r="F3776" s="42" t="s">
        <v>87</v>
      </c>
      <c r="G3776" s="44" t="s">
        <v>88</v>
      </c>
      <c r="H3776" s="45">
        <v>20</v>
      </c>
    </row>
    <row r="3777" spans="1:8">
      <c r="A3777" s="42" t="s">
        <v>90</v>
      </c>
      <c r="B3777" s="43">
        <v>42370</v>
      </c>
      <c r="C3777" s="43" t="s">
        <v>84</v>
      </c>
      <c r="D3777" s="47" t="s">
        <v>116</v>
      </c>
      <c r="E3777" s="42" t="s">
        <v>115</v>
      </c>
      <c r="F3777" s="42" t="s">
        <v>87</v>
      </c>
      <c r="G3777" s="44" t="s">
        <v>88</v>
      </c>
      <c r="H3777" s="45">
        <v>41.41</v>
      </c>
    </row>
    <row r="3778" spans="1:8">
      <c r="A3778" s="42" t="s">
        <v>90</v>
      </c>
      <c r="B3778" s="43">
        <v>42370</v>
      </c>
      <c r="C3778" s="43" t="s">
        <v>84</v>
      </c>
      <c r="D3778" s="47" t="s">
        <v>116</v>
      </c>
      <c r="E3778" s="42" t="s">
        <v>115</v>
      </c>
      <c r="F3778" s="42" t="s">
        <v>93</v>
      </c>
      <c r="G3778" s="44" t="s">
        <v>88</v>
      </c>
      <c r="H3778" s="45">
        <v>101.8</v>
      </c>
    </row>
    <row r="3779" spans="1:8">
      <c r="A3779" s="42" t="s">
        <v>90</v>
      </c>
      <c r="B3779" s="43">
        <v>42370</v>
      </c>
      <c r="C3779" s="43" t="s">
        <v>84</v>
      </c>
      <c r="D3779" s="47" t="s">
        <v>116</v>
      </c>
      <c r="E3779" s="42" t="s">
        <v>115</v>
      </c>
      <c r="F3779" s="42" t="s">
        <v>93</v>
      </c>
      <c r="G3779" s="44" t="s">
        <v>88</v>
      </c>
      <c r="H3779" s="45">
        <v>78.58</v>
      </c>
    </row>
    <row r="3780" spans="1:8">
      <c r="A3780" s="42" t="s">
        <v>90</v>
      </c>
      <c r="B3780" s="43">
        <v>42370</v>
      </c>
      <c r="C3780" s="43" t="s">
        <v>84</v>
      </c>
      <c r="D3780" s="47" t="s">
        <v>116</v>
      </c>
      <c r="E3780" s="42" t="s">
        <v>115</v>
      </c>
      <c r="F3780" s="42" t="s">
        <v>93</v>
      </c>
      <c r="G3780" s="44" t="s">
        <v>88</v>
      </c>
      <c r="H3780" s="45">
        <v>80.44</v>
      </c>
    </row>
    <row r="3781" spans="1:8">
      <c r="A3781" s="42" t="s">
        <v>90</v>
      </c>
      <c r="B3781" s="43">
        <v>42401</v>
      </c>
      <c r="C3781" s="43" t="s">
        <v>84</v>
      </c>
      <c r="D3781" s="47" t="s">
        <v>116</v>
      </c>
      <c r="E3781" s="42" t="s">
        <v>115</v>
      </c>
      <c r="F3781" s="42" t="s">
        <v>93</v>
      </c>
      <c r="G3781" s="44" t="s">
        <v>88</v>
      </c>
      <c r="H3781" s="45">
        <v>101.62</v>
      </c>
    </row>
    <row r="3782" spans="1:8">
      <c r="A3782" s="42" t="s">
        <v>90</v>
      </c>
      <c r="B3782" s="43">
        <v>42401</v>
      </c>
      <c r="C3782" s="43" t="s">
        <v>84</v>
      </c>
      <c r="D3782" s="47" t="s">
        <v>116</v>
      </c>
      <c r="E3782" s="42" t="s">
        <v>115</v>
      </c>
      <c r="F3782" s="42" t="s">
        <v>93</v>
      </c>
      <c r="G3782" s="44" t="s">
        <v>88</v>
      </c>
      <c r="H3782" s="45">
        <v>120.2</v>
      </c>
    </row>
    <row r="3783" spans="1:8">
      <c r="A3783" s="42" t="s">
        <v>90</v>
      </c>
      <c r="B3783" s="43">
        <v>42401</v>
      </c>
      <c r="C3783" s="43" t="s">
        <v>84</v>
      </c>
      <c r="D3783" s="47" t="s">
        <v>116</v>
      </c>
      <c r="E3783" s="42" t="s">
        <v>115</v>
      </c>
      <c r="F3783" s="42" t="s">
        <v>93</v>
      </c>
      <c r="G3783" s="44" t="s">
        <v>88</v>
      </c>
      <c r="H3783" s="45">
        <v>39.78</v>
      </c>
    </row>
    <row r="3784" spans="1:8">
      <c r="A3784" s="42" t="s">
        <v>90</v>
      </c>
      <c r="B3784" s="43">
        <v>42401</v>
      </c>
      <c r="C3784" s="43" t="s">
        <v>84</v>
      </c>
      <c r="D3784" s="47" t="s">
        <v>116</v>
      </c>
      <c r="E3784" s="42" t="s">
        <v>115</v>
      </c>
      <c r="F3784" s="42" t="s">
        <v>87</v>
      </c>
      <c r="G3784" s="42" t="s">
        <v>139</v>
      </c>
      <c r="H3784" s="45">
        <v>60</v>
      </c>
    </row>
    <row r="3785" spans="1:8">
      <c r="A3785" s="42" t="s">
        <v>90</v>
      </c>
      <c r="B3785" s="43">
        <v>42430</v>
      </c>
      <c r="C3785" s="43" t="s">
        <v>84</v>
      </c>
      <c r="D3785" s="47" t="s">
        <v>116</v>
      </c>
      <c r="E3785" s="42" t="s">
        <v>115</v>
      </c>
      <c r="F3785" s="42" t="s">
        <v>87</v>
      </c>
      <c r="G3785" s="44" t="s">
        <v>98</v>
      </c>
      <c r="H3785" s="45">
        <v>20</v>
      </c>
    </row>
    <row r="3786" spans="1:8">
      <c r="A3786" s="42" t="s">
        <v>90</v>
      </c>
      <c r="B3786" s="43">
        <v>42370</v>
      </c>
      <c r="C3786" s="43" t="s">
        <v>84</v>
      </c>
      <c r="D3786" s="47" t="s">
        <v>116</v>
      </c>
      <c r="E3786" s="42" t="s">
        <v>115</v>
      </c>
      <c r="F3786" s="42" t="s">
        <v>87</v>
      </c>
      <c r="G3786" s="44" t="s">
        <v>88</v>
      </c>
      <c r="H3786" s="45">
        <v>41.63</v>
      </c>
    </row>
    <row r="3787" spans="1:8">
      <c r="A3787" s="42" t="s">
        <v>90</v>
      </c>
      <c r="B3787" s="43">
        <v>42401</v>
      </c>
      <c r="C3787" s="43" t="s">
        <v>84</v>
      </c>
      <c r="D3787" s="47" t="s">
        <v>116</v>
      </c>
      <c r="E3787" s="42" t="s">
        <v>115</v>
      </c>
      <c r="F3787" s="42" t="s">
        <v>87</v>
      </c>
      <c r="G3787" s="44" t="s">
        <v>88</v>
      </c>
      <c r="H3787" s="45">
        <v>97.84</v>
      </c>
    </row>
    <row r="3788" spans="1:8">
      <c r="A3788" s="42" t="s">
        <v>90</v>
      </c>
      <c r="B3788" s="43">
        <v>42401</v>
      </c>
      <c r="C3788" s="43" t="s">
        <v>84</v>
      </c>
      <c r="D3788" s="47" t="s">
        <v>116</v>
      </c>
      <c r="E3788" s="42" t="s">
        <v>115</v>
      </c>
      <c r="F3788" s="42" t="s">
        <v>87</v>
      </c>
      <c r="G3788" s="44" t="s">
        <v>88</v>
      </c>
      <c r="H3788" s="45">
        <v>19.54</v>
      </c>
    </row>
    <row r="3789" spans="1:8">
      <c r="A3789" s="42" t="s">
        <v>90</v>
      </c>
      <c r="B3789" s="43">
        <v>42401</v>
      </c>
      <c r="C3789" s="43" t="s">
        <v>84</v>
      </c>
      <c r="D3789" s="47" t="s">
        <v>116</v>
      </c>
      <c r="E3789" s="42" t="s">
        <v>115</v>
      </c>
      <c r="F3789" s="42" t="s">
        <v>87</v>
      </c>
      <c r="G3789" s="44" t="s">
        <v>88</v>
      </c>
      <c r="H3789" s="45">
        <v>136.63999999999999</v>
      </c>
    </row>
    <row r="3790" spans="1:8">
      <c r="A3790" s="42" t="s">
        <v>90</v>
      </c>
      <c r="B3790" s="43">
        <v>42401</v>
      </c>
      <c r="C3790" s="43" t="s">
        <v>84</v>
      </c>
      <c r="D3790" s="47" t="s">
        <v>116</v>
      </c>
      <c r="E3790" s="42" t="s">
        <v>115</v>
      </c>
      <c r="F3790" s="42" t="s">
        <v>87</v>
      </c>
      <c r="G3790" s="44" t="s">
        <v>88</v>
      </c>
      <c r="H3790" s="45">
        <v>40.92</v>
      </c>
    </row>
    <row r="3791" spans="1:8">
      <c r="A3791" s="42" t="s">
        <v>90</v>
      </c>
      <c r="B3791" s="43">
        <v>42430</v>
      </c>
      <c r="C3791" s="43" t="s">
        <v>84</v>
      </c>
      <c r="D3791" s="47" t="s">
        <v>116</v>
      </c>
      <c r="E3791" s="42" t="s">
        <v>115</v>
      </c>
      <c r="F3791" s="42" t="s">
        <v>87</v>
      </c>
      <c r="G3791" s="44" t="s">
        <v>88</v>
      </c>
      <c r="H3791" s="45">
        <v>60.41</v>
      </c>
    </row>
    <row r="3792" spans="1:8">
      <c r="A3792" s="42" t="s">
        <v>90</v>
      </c>
      <c r="B3792" s="43">
        <v>42430</v>
      </c>
      <c r="C3792" s="43" t="s">
        <v>84</v>
      </c>
      <c r="D3792" s="47" t="s">
        <v>116</v>
      </c>
      <c r="E3792" s="42" t="s">
        <v>115</v>
      </c>
      <c r="F3792" s="42" t="s">
        <v>87</v>
      </c>
      <c r="G3792" s="44" t="s">
        <v>88</v>
      </c>
      <c r="H3792" s="45">
        <v>61.72</v>
      </c>
    </row>
    <row r="3793" spans="1:8">
      <c r="A3793" s="42" t="s">
        <v>90</v>
      </c>
      <c r="B3793" s="43">
        <v>42430</v>
      </c>
      <c r="C3793" s="43" t="s">
        <v>84</v>
      </c>
      <c r="D3793" s="47" t="s">
        <v>116</v>
      </c>
      <c r="E3793" s="42" t="s">
        <v>115</v>
      </c>
      <c r="F3793" s="42" t="s">
        <v>87</v>
      </c>
      <c r="G3793" s="44" t="s">
        <v>88</v>
      </c>
      <c r="H3793" s="45">
        <v>19.239999999999998</v>
      </c>
    </row>
    <row r="3794" spans="1:8">
      <c r="A3794" s="42" t="s">
        <v>90</v>
      </c>
      <c r="B3794" s="43">
        <v>42430</v>
      </c>
      <c r="C3794" s="43" t="s">
        <v>84</v>
      </c>
      <c r="D3794" s="47" t="s">
        <v>116</v>
      </c>
      <c r="E3794" s="42" t="s">
        <v>115</v>
      </c>
      <c r="F3794" s="42" t="s">
        <v>87</v>
      </c>
      <c r="G3794" s="44" t="s">
        <v>88</v>
      </c>
      <c r="H3794" s="45">
        <v>132.11000000000001</v>
      </c>
    </row>
    <row r="3795" spans="1:8">
      <c r="A3795" s="42" t="s">
        <v>90</v>
      </c>
      <c r="B3795" s="43">
        <v>42430</v>
      </c>
      <c r="C3795" s="43" t="s">
        <v>84</v>
      </c>
      <c r="D3795" s="47" t="s">
        <v>116</v>
      </c>
      <c r="E3795" s="42" t="s">
        <v>115</v>
      </c>
      <c r="F3795" s="42" t="s">
        <v>87</v>
      </c>
      <c r="G3795" s="44" t="s">
        <v>88</v>
      </c>
      <c r="H3795" s="45">
        <v>20</v>
      </c>
    </row>
    <row r="3796" spans="1:8">
      <c r="A3796" s="42" t="s">
        <v>90</v>
      </c>
      <c r="B3796" s="43">
        <v>42430</v>
      </c>
      <c r="C3796" s="43" t="s">
        <v>84</v>
      </c>
      <c r="D3796" s="47" t="s">
        <v>116</v>
      </c>
      <c r="E3796" s="42" t="s">
        <v>115</v>
      </c>
      <c r="F3796" s="42" t="s">
        <v>93</v>
      </c>
      <c r="G3796" s="44" t="s">
        <v>88</v>
      </c>
      <c r="H3796" s="45">
        <v>59.38</v>
      </c>
    </row>
    <row r="3797" spans="1:8">
      <c r="A3797" s="42" t="s">
        <v>90</v>
      </c>
      <c r="B3797" s="43">
        <v>42430</v>
      </c>
      <c r="C3797" s="43" t="s">
        <v>84</v>
      </c>
      <c r="D3797" s="47" t="s">
        <v>116</v>
      </c>
      <c r="E3797" s="42" t="s">
        <v>115</v>
      </c>
      <c r="F3797" s="42" t="s">
        <v>93</v>
      </c>
      <c r="G3797" s="44" t="s">
        <v>88</v>
      </c>
      <c r="H3797" s="45">
        <v>40.1</v>
      </c>
    </row>
    <row r="3798" spans="1:8">
      <c r="A3798" s="42" t="s">
        <v>90</v>
      </c>
      <c r="B3798" s="43">
        <v>42430</v>
      </c>
      <c r="C3798" s="43" t="s">
        <v>84</v>
      </c>
      <c r="D3798" s="47" t="s">
        <v>116</v>
      </c>
      <c r="E3798" s="42" t="s">
        <v>115</v>
      </c>
      <c r="F3798" s="42" t="s">
        <v>93</v>
      </c>
      <c r="G3798" s="44" t="s">
        <v>88</v>
      </c>
      <c r="H3798" s="45">
        <v>20.059999999999999</v>
      </c>
    </row>
    <row r="3799" spans="1:8">
      <c r="A3799" s="42" t="s">
        <v>90</v>
      </c>
      <c r="B3799" s="43">
        <v>42430</v>
      </c>
      <c r="C3799" s="43" t="s">
        <v>84</v>
      </c>
      <c r="D3799" s="47" t="s">
        <v>116</v>
      </c>
      <c r="E3799" s="42" t="s">
        <v>115</v>
      </c>
      <c r="F3799" s="42" t="s">
        <v>93</v>
      </c>
      <c r="G3799" s="44" t="s">
        <v>88</v>
      </c>
      <c r="H3799" s="45">
        <v>63.72</v>
      </c>
    </row>
    <row r="3800" spans="1:8">
      <c r="A3800" s="42" t="s">
        <v>90</v>
      </c>
      <c r="B3800" s="43">
        <v>42430</v>
      </c>
      <c r="C3800" s="43" t="s">
        <v>84</v>
      </c>
      <c r="D3800" s="47" t="s">
        <v>116</v>
      </c>
      <c r="E3800" s="42" t="s">
        <v>115</v>
      </c>
      <c r="F3800" s="42" t="s">
        <v>87</v>
      </c>
      <c r="G3800" s="44" t="s">
        <v>88</v>
      </c>
      <c r="H3800" s="45">
        <v>19.170000000000002</v>
      </c>
    </row>
    <row r="3801" spans="1:8">
      <c r="A3801" s="42" t="s">
        <v>90</v>
      </c>
      <c r="B3801" s="43">
        <v>42401</v>
      </c>
      <c r="C3801" s="43" t="s">
        <v>84</v>
      </c>
      <c r="D3801" s="47" t="s">
        <v>122</v>
      </c>
      <c r="E3801" s="42" t="s">
        <v>123</v>
      </c>
      <c r="F3801" s="42" t="s">
        <v>124</v>
      </c>
      <c r="G3801" s="44" t="s">
        <v>98</v>
      </c>
      <c r="H3801" s="45">
        <v>300</v>
      </c>
    </row>
    <row r="3802" spans="1:8">
      <c r="A3802" s="42" t="s">
        <v>90</v>
      </c>
      <c r="B3802" s="43">
        <v>42430</v>
      </c>
      <c r="C3802" s="43" t="s">
        <v>84</v>
      </c>
      <c r="D3802" s="47" t="s">
        <v>122</v>
      </c>
      <c r="E3802" s="42" t="s">
        <v>123</v>
      </c>
      <c r="F3802" s="42" t="s">
        <v>124</v>
      </c>
      <c r="G3802" s="44" t="s">
        <v>98</v>
      </c>
      <c r="H3802" s="45">
        <v>180</v>
      </c>
    </row>
    <row r="3803" spans="1:8">
      <c r="A3803" s="42" t="s">
        <v>90</v>
      </c>
      <c r="B3803" s="43">
        <v>42370</v>
      </c>
      <c r="C3803" s="43" t="s">
        <v>84</v>
      </c>
      <c r="D3803" s="47" t="s">
        <v>122</v>
      </c>
      <c r="E3803" s="42" t="s">
        <v>123</v>
      </c>
      <c r="F3803" s="42" t="s">
        <v>124</v>
      </c>
      <c r="G3803" s="44" t="s">
        <v>98</v>
      </c>
      <c r="H3803" s="45">
        <v>300</v>
      </c>
    </row>
    <row r="3804" spans="1:8">
      <c r="A3804" s="42" t="s">
        <v>90</v>
      </c>
      <c r="B3804" s="43">
        <v>42370</v>
      </c>
      <c r="C3804" s="43" t="s">
        <v>84</v>
      </c>
      <c r="D3804" s="47" t="s">
        <v>122</v>
      </c>
      <c r="E3804" s="42" t="s">
        <v>123</v>
      </c>
      <c r="F3804" s="42" t="s">
        <v>124</v>
      </c>
      <c r="G3804" s="44" t="s">
        <v>98</v>
      </c>
      <c r="H3804" s="45">
        <v>300</v>
      </c>
    </row>
    <row r="3805" spans="1:8">
      <c r="A3805" s="42" t="s">
        <v>90</v>
      </c>
      <c r="B3805" s="43">
        <v>42370</v>
      </c>
      <c r="C3805" s="43" t="s">
        <v>84</v>
      </c>
      <c r="D3805" s="47" t="s">
        <v>122</v>
      </c>
      <c r="E3805" s="42" t="s">
        <v>123</v>
      </c>
      <c r="F3805" s="42" t="s">
        <v>124</v>
      </c>
      <c r="G3805" s="44" t="s">
        <v>98</v>
      </c>
      <c r="H3805" s="45">
        <v>300</v>
      </c>
    </row>
    <row r="3806" spans="1:8">
      <c r="A3806" s="42" t="s">
        <v>90</v>
      </c>
      <c r="B3806" s="43">
        <v>42401</v>
      </c>
      <c r="C3806" s="43" t="s">
        <v>84</v>
      </c>
      <c r="D3806" s="47" t="s">
        <v>122</v>
      </c>
      <c r="E3806" s="42" t="s">
        <v>123</v>
      </c>
      <c r="F3806" s="42" t="s">
        <v>124</v>
      </c>
      <c r="G3806" s="44" t="s">
        <v>98</v>
      </c>
      <c r="H3806" s="45">
        <v>300</v>
      </c>
    </row>
    <row r="3807" spans="1:8">
      <c r="A3807" s="42" t="s">
        <v>90</v>
      </c>
      <c r="B3807" s="43">
        <v>42430</v>
      </c>
      <c r="C3807" s="43" t="s">
        <v>84</v>
      </c>
      <c r="D3807" s="47" t="s">
        <v>122</v>
      </c>
      <c r="E3807" s="42" t="s">
        <v>123</v>
      </c>
      <c r="F3807" s="42" t="s">
        <v>124</v>
      </c>
      <c r="G3807" s="44" t="s">
        <v>98</v>
      </c>
      <c r="H3807" s="45">
        <v>300</v>
      </c>
    </row>
    <row r="3808" spans="1:8">
      <c r="A3808" s="42" t="s">
        <v>90</v>
      </c>
      <c r="B3808" s="43">
        <v>42370</v>
      </c>
      <c r="C3808" s="43" t="s">
        <v>84</v>
      </c>
      <c r="D3808" s="47" t="s">
        <v>122</v>
      </c>
      <c r="E3808" s="42" t="s">
        <v>123</v>
      </c>
      <c r="F3808" s="42" t="s">
        <v>124</v>
      </c>
      <c r="G3808" s="44" t="s">
        <v>98</v>
      </c>
      <c r="H3808" s="45">
        <v>540</v>
      </c>
    </row>
    <row r="3809" spans="1:8">
      <c r="A3809" s="42" t="s">
        <v>90</v>
      </c>
      <c r="B3809" s="43">
        <v>42401</v>
      </c>
      <c r="C3809" s="43" t="s">
        <v>84</v>
      </c>
      <c r="D3809" s="47" t="s">
        <v>122</v>
      </c>
      <c r="E3809" s="42" t="s">
        <v>123</v>
      </c>
      <c r="F3809" s="42" t="s">
        <v>124</v>
      </c>
      <c r="G3809" s="44" t="s">
        <v>98</v>
      </c>
      <c r="H3809" s="45">
        <v>300</v>
      </c>
    </row>
    <row r="3810" spans="1:8">
      <c r="A3810" s="42" t="s">
        <v>90</v>
      </c>
      <c r="B3810" s="43">
        <v>42430</v>
      </c>
      <c r="C3810" s="43" t="s">
        <v>84</v>
      </c>
      <c r="D3810" s="47" t="s">
        <v>122</v>
      </c>
      <c r="E3810" s="42" t="s">
        <v>123</v>
      </c>
      <c r="F3810" s="42" t="s">
        <v>124</v>
      </c>
      <c r="G3810" s="44" t="s">
        <v>98</v>
      </c>
      <c r="H3810" s="45">
        <v>360</v>
      </c>
    </row>
    <row r="3811" spans="1:8">
      <c r="A3811" s="42" t="s">
        <v>90</v>
      </c>
      <c r="B3811" s="43">
        <v>42401</v>
      </c>
      <c r="C3811" s="43" t="s">
        <v>84</v>
      </c>
      <c r="D3811" s="47" t="s">
        <v>122</v>
      </c>
      <c r="E3811" s="42" t="s">
        <v>123</v>
      </c>
      <c r="F3811" s="42" t="s">
        <v>124</v>
      </c>
      <c r="G3811" s="44" t="s">
        <v>98</v>
      </c>
      <c r="H3811" s="45">
        <v>300</v>
      </c>
    </row>
    <row r="3812" spans="1:8">
      <c r="A3812" s="42" t="s">
        <v>90</v>
      </c>
      <c r="B3812" s="43">
        <v>42401</v>
      </c>
      <c r="C3812" s="43" t="s">
        <v>84</v>
      </c>
      <c r="D3812" s="47" t="s">
        <v>122</v>
      </c>
      <c r="E3812" s="42" t="s">
        <v>123</v>
      </c>
      <c r="F3812" s="42" t="s">
        <v>124</v>
      </c>
      <c r="G3812" s="44" t="s">
        <v>98</v>
      </c>
      <c r="H3812" s="45">
        <v>300</v>
      </c>
    </row>
    <row r="3813" spans="1:8">
      <c r="A3813" s="42" t="s">
        <v>90</v>
      </c>
      <c r="B3813" s="43">
        <v>42430</v>
      </c>
      <c r="C3813" s="43" t="s">
        <v>84</v>
      </c>
      <c r="D3813" s="47" t="s">
        <v>122</v>
      </c>
      <c r="E3813" s="42" t="s">
        <v>123</v>
      </c>
      <c r="F3813" s="42" t="s">
        <v>124</v>
      </c>
      <c r="G3813" s="44" t="s">
        <v>98</v>
      </c>
      <c r="H3813" s="45">
        <v>120</v>
      </c>
    </row>
    <row r="3814" spans="1:8">
      <c r="A3814" s="42" t="s">
        <v>90</v>
      </c>
      <c r="B3814" s="43">
        <v>42430</v>
      </c>
      <c r="C3814" s="43" t="s">
        <v>84</v>
      </c>
      <c r="D3814" s="47" t="s">
        <v>122</v>
      </c>
      <c r="E3814" s="42" t="s">
        <v>123</v>
      </c>
      <c r="F3814" s="42" t="s">
        <v>124</v>
      </c>
      <c r="G3814" s="44" t="s">
        <v>98</v>
      </c>
      <c r="H3814" s="45">
        <v>480</v>
      </c>
    </row>
    <row r="3815" spans="1:8">
      <c r="A3815" s="42" t="s">
        <v>90</v>
      </c>
      <c r="B3815" s="43">
        <v>42430</v>
      </c>
      <c r="C3815" s="43" t="s">
        <v>84</v>
      </c>
      <c r="D3815" s="47" t="s">
        <v>122</v>
      </c>
      <c r="E3815" s="42" t="s">
        <v>123</v>
      </c>
      <c r="F3815" s="42" t="s">
        <v>124</v>
      </c>
      <c r="G3815" s="44" t="s">
        <v>98</v>
      </c>
      <c r="H3815" s="45">
        <v>420</v>
      </c>
    </row>
    <row r="3816" spans="1:8">
      <c r="A3816" s="42" t="s">
        <v>90</v>
      </c>
      <c r="B3816" s="43">
        <v>42401</v>
      </c>
      <c r="C3816" s="43" t="s">
        <v>84</v>
      </c>
      <c r="D3816" s="47" t="s">
        <v>189</v>
      </c>
      <c r="E3816" s="42" t="s">
        <v>95</v>
      </c>
      <c r="F3816" s="42" t="s">
        <v>87</v>
      </c>
      <c r="G3816" s="44" t="s">
        <v>88</v>
      </c>
      <c r="H3816" s="45">
        <v>67.5</v>
      </c>
    </row>
    <row r="3817" spans="1:8">
      <c r="A3817" s="42" t="s">
        <v>83</v>
      </c>
      <c r="B3817" s="43">
        <v>42370</v>
      </c>
      <c r="C3817" s="43" t="s">
        <v>84</v>
      </c>
      <c r="D3817" s="47" t="s">
        <v>195</v>
      </c>
      <c r="E3817" s="42" t="s">
        <v>86</v>
      </c>
      <c r="F3817" s="42" t="s">
        <v>87</v>
      </c>
      <c r="G3817" s="44" t="s">
        <v>98</v>
      </c>
      <c r="H3817" s="45">
        <v>22</v>
      </c>
    </row>
    <row r="3818" spans="1:8">
      <c r="A3818" s="42" t="s">
        <v>83</v>
      </c>
      <c r="B3818" s="43">
        <v>42430</v>
      </c>
      <c r="C3818" s="43" t="s">
        <v>84</v>
      </c>
      <c r="D3818" s="47" t="s">
        <v>195</v>
      </c>
      <c r="E3818" s="42" t="s">
        <v>86</v>
      </c>
      <c r="F3818" s="42" t="s">
        <v>87</v>
      </c>
      <c r="G3818" s="44" t="s">
        <v>98</v>
      </c>
      <c r="H3818" s="45">
        <v>12.5</v>
      </c>
    </row>
    <row r="3819" spans="1:8">
      <c r="A3819" s="42" t="s">
        <v>90</v>
      </c>
      <c r="B3819" s="43">
        <v>42370</v>
      </c>
      <c r="C3819" s="43" t="s">
        <v>84</v>
      </c>
      <c r="D3819" s="47" t="s">
        <v>110</v>
      </c>
      <c r="E3819" s="42" t="s">
        <v>108</v>
      </c>
      <c r="F3819" s="42" t="s">
        <v>93</v>
      </c>
      <c r="G3819" s="44" t="s">
        <v>88</v>
      </c>
      <c r="H3819" s="45">
        <v>282.2</v>
      </c>
    </row>
    <row r="3820" spans="1:8">
      <c r="A3820" s="42" t="s">
        <v>90</v>
      </c>
      <c r="B3820" s="43">
        <v>42370</v>
      </c>
      <c r="C3820" s="43" t="s">
        <v>84</v>
      </c>
      <c r="D3820" s="47" t="s">
        <v>110</v>
      </c>
      <c r="E3820" s="42" t="s">
        <v>108</v>
      </c>
      <c r="F3820" s="42" t="s">
        <v>93</v>
      </c>
      <c r="G3820" s="44" t="s">
        <v>88</v>
      </c>
      <c r="H3820" s="45">
        <v>388.4</v>
      </c>
    </row>
    <row r="3821" spans="1:8">
      <c r="A3821" s="42" t="s">
        <v>90</v>
      </c>
      <c r="B3821" s="43">
        <v>42370</v>
      </c>
      <c r="C3821" s="43" t="s">
        <v>84</v>
      </c>
      <c r="D3821" s="47" t="s">
        <v>110</v>
      </c>
      <c r="E3821" s="42" t="s">
        <v>108</v>
      </c>
      <c r="F3821" s="42" t="s">
        <v>93</v>
      </c>
      <c r="G3821" s="44" t="s">
        <v>88</v>
      </c>
      <c r="H3821" s="45">
        <v>218.3</v>
      </c>
    </row>
    <row r="3822" spans="1:8">
      <c r="A3822" s="42" t="s">
        <v>90</v>
      </c>
      <c r="B3822" s="43">
        <v>42370</v>
      </c>
      <c r="C3822" s="43" t="s">
        <v>84</v>
      </c>
      <c r="D3822" s="47" t="s">
        <v>110</v>
      </c>
      <c r="E3822" s="42" t="s">
        <v>108</v>
      </c>
      <c r="F3822" s="42" t="s">
        <v>93</v>
      </c>
      <c r="G3822" s="44" t="s">
        <v>88</v>
      </c>
      <c r="H3822" s="45">
        <v>270.7</v>
      </c>
    </row>
    <row r="3823" spans="1:8">
      <c r="A3823" s="42" t="s">
        <v>90</v>
      </c>
      <c r="B3823" s="43">
        <v>42370</v>
      </c>
      <c r="C3823" s="43" t="s">
        <v>84</v>
      </c>
      <c r="D3823" s="47" t="s">
        <v>110</v>
      </c>
      <c r="E3823" s="42" t="s">
        <v>108</v>
      </c>
      <c r="F3823" s="42" t="s">
        <v>93</v>
      </c>
      <c r="G3823" s="44" t="s">
        <v>88</v>
      </c>
      <c r="H3823" s="45">
        <v>264.8</v>
      </c>
    </row>
    <row r="3824" spans="1:8">
      <c r="A3824" s="42" t="s">
        <v>90</v>
      </c>
      <c r="B3824" s="43">
        <v>42370</v>
      </c>
      <c r="C3824" s="43" t="s">
        <v>84</v>
      </c>
      <c r="D3824" s="47" t="s">
        <v>110</v>
      </c>
      <c r="E3824" s="42" t="s">
        <v>108</v>
      </c>
      <c r="F3824" s="42" t="s">
        <v>93</v>
      </c>
      <c r="G3824" s="44" t="s">
        <v>88</v>
      </c>
      <c r="H3824" s="45">
        <v>285.60000000000002</v>
      </c>
    </row>
    <row r="3825" spans="1:8">
      <c r="A3825" s="42" t="s">
        <v>90</v>
      </c>
      <c r="B3825" s="43">
        <v>42401</v>
      </c>
      <c r="C3825" s="43" t="s">
        <v>84</v>
      </c>
      <c r="D3825" s="47" t="s">
        <v>110</v>
      </c>
      <c r="E3825" s="42" t="s">
        <v>108</v>
      </c>
      <c r="F3825" s="42" t="s">
        <v>93</v>
      </c>
      <c r="G3825" s="44" t="s">
        <v>88</v>
      </c>
      <c r="H3825" s="45">
        <v>111.25</v>
      </c>
    </row>
    <row r="3826" spans="1:8">
      <c r="A3826" s="42" t="s">
        <v>90</v>
      </c>
      <c r="B3826" s="43">
        <v>42401</v>
      </c>
      <c r="C3826" s="43" t="s">
        <v>84</v>
      </c>
      <c r="D3826" s="47" t="s">
        <v>110</v>
      </c>
      <c r="E3826" s="42" t="s">
        <v>108</v>
      </c>
      <c r="F3826" s="42" t="s">
        <v>93</v>
      </c>
      <c r="G3826" s="44" t="s">
        <v>88</v>
      </c>
      <c r="H3826" s="45">
        <v>111.4</v>
      </c>
    </row>
    <row r="3827" spans="1:8">
      <c r="A3827" s="42" t="s">
        <v>90</v>
      </c>
      <c r="B3827" s="43">
        <v>42401</v>
      </c>
      <c r="C3827" s="43" t="s">
        <v>84</v>
      </c>
      <c r="D3827" s="47" t="s">
        <v>110</v>
      </c>
      <c r="E3827" s="42" t="s">
        <v>108</v>
      </c>
      <c r="F3827" s="42" t="s">
        <v>93</v>
      </c>
      <c r="G3827" s="44" t="s">
        <v>88</v>
      </c>
      <c r="H3827" s="45">
        <v>222.75</v>
      </c>
    </row>
    <row r="3828" spans="1:8">
      <c r="A3828" s="42" t="s">
        <v>90</v>
      </c>
      <c r="B3828" s="43">
        <v>42401</v>
      </c>
      <c r="C3828" s="43" t="s">
        <v>84</v>
      </c>
      <c r="D3828" s="47" t="s">
        <v>110</v>
      </c>
      <c r="E3828" s="42" t="s">
        <v>108</v>
      </c>
      <c r="F3828" s="42" t="s">
        <v>93</v>
      </c>
      <c r="G3828" s="44" t="s">
        <v>88</v>
      </c>
      <c r="H3828" s="45">
        <v>280.64999999999998</v>
      </c>
    </row>
    <row r="3829" spans="1:8">
      <c r="A3829" s="42" t="s">
        <v>90</v>
      </c>
      <c r="B3829" s="43">
        <v>42401</v>
      </c>
      <c r="C3829" s="43" t="s">
        <v>84</v>
      </c>
      <c r="D3829" s="47" t="s">
        <v>110</v>
      </c>
      <c r="E3829" s="42" t="s">
        <v>108</v>
      </c>
      <c r="F3829" s="42" t="s">
        <v>93</v>
      </c>
      <c r="G3829" s="44" t="s">
        <v>88</v>
      </c>
      <c r="H3829" s="45">
        <v>300</v>
      </c>
    </row>
    <row r="3830" spans="1:8">
      <c r="A3830" s="42" t="s">
        <v>90</v>
      </c>
      <c r="B3830" s="43">
        <v>42401</v>
      </c>
      <c r="C3830" s="43" t="s">
        <v>84</v>
      </c>
      <c r="D3830" s="47" t="s">
        <v>110</v>
      </c>
      <c r="E3830" s="42" t="s">
        <v>108</v>
      </c>
      <c r="F3830" s="42" t="s">
        <v>93</v>
      </c>
      <c r="G3830" s="44" t="s">
        <v>88</v>
      </c>
      <c r="H3830" s="45">
        <v>280.64999999999998</v>
      </c>
    </row>
    <row r="3831" spans="1:8">
      <c r="A3831" s="42" t="s">
        <v>83</v>
      </c>
      <c r="B3831" s="43">
        <v>42430</v>
      </c>
      <c r="C3831" s="43" t="s">
        <v>84</v>
      </c>
      <c r="D3831" s="47" t="s">
        <v>125</v>
      </c>
      <c r="E3831" s="42" t="s">
        <v>86</v>
      </c>
      <c r="F3831" s="42" t="s">
        <v>87</v>
      </c>
      <c r="G3831" s="44" t="s">
        <v>88</v>
      </c>
      <c r="H3831" s="45">
        <v>109.46</v>
      </c>
    </row>
    <row r="3832" spans="1:8">
      <c r="A3832" s="42" t="s">
        <v>90</v>
      </c>
      <c r="B3832" s="43">
        <v>42401</v>
      </c>
      <c r="C3832" s="43" t="s">
        <v>84</v>
      </c>
      <c r="D3832" s="47" t="s">
        <v>167</v>
      </c>
      <c r="E3832" s="42" t="s">
        <v>95</v>
      </c>
      <c r="F3832" s="42" t="s">
        <v>87</v>
      </c>
      <c r="G3832" s="44" t="s">
        <v>88</v>
      </c>
      <c r="H3832" s="45">
        <v>67</v>
      </c>
    </row>
    <row r="3833" spans="1:8">
      <c r="A3833" s="42" t="s">
        <v>90</v>
      </c>
      <c r="B3833" s="43">
        <v>42401</v>
      </c>
      <c r="C3833" s="43" t="s">
        <v>84</v>
      </c>
      <c r="D3833" s="47" t="s">
        <v>167</v>
      </c>
      <c r="E3833" s="42" t="s">
        <v>95</v>
      </c>
      <c r="F3833" s="42" t="s">
        <v>87</v>
      </c>
      <c r="G3833" s="44" t="s">
        <v>88</v>
      </c>
      <c r="H3833" s="45">
        <v>67.150000000000006</v>
      </c>
    </row>
    <row r="3834" spans="1:8">
      <c r="A3834" s="42" t="s">
        <v>90</v>
      </c>
      <c r="B3834" s="43">
        <v>42430</v>
      </c>
      <c r="C3834" s="43" t="s">
        <v>84</v>
      </c>
      <c r="D3834" s="47" t="s">
        <v>167</v>
      </c>
      <c r="E3834" s="42" t="s">
        <v>95</v>
      </c>
      <c r="F3834" s="42" t="s">
        <v>87</v>
      </c>
      <c r="G3834" s="44" t="s">
        <v>88</v>
      </c>
      <c r="H3834" s="45">
        <v>66.25</v>
      </c>
    </row>
    <row r="3835" spans="1:8">
      <c r="A3835" s="42" t="s">
        <v>90</v>
      </c>
      <c r="B3835" s="43">
        <v>42401</v>
      </c>
      <c r="C3835" s="43" t="s">
        <v>84</v>
      </c>
      <c r="D3835" s="47" t="s">
        <v>167</v>
      </c>
      <c r="E3835" s="42" t="s">
        <v>95</v>
      </c>
      <c r="F3835" s="42" t="s">
        <v>87</v>
      </c>
      <c r="G3835" s="44" t="s">
        <v>88</v>
      </c>
      <c r="H3835" s="45">
        <v>67.45</v>
      </c>
    </row>
    <row r="3836" spans="1:8">
      <c r="A3836" s="42" t="s">
        <v>90</v>
      </c>
      <c r="B3836" s="43">
        <v>42430</v>
      </c>
      <c r="C3836" s="43" t="s">
        <v>84</v>
      </c>
      <c r="D3836" s="47" t="s">
        <v>167</v>
      </c>
      <c r="E3836" s="42" t="s">
        <v>95</v>
      </c>
      <c r="F3836" s="42" t="s">
        <v>87</v>
      </c>
      <c r="G3836" s="44" t="s">
        <v>88</v>
      </c>
      <c r="H3836" s="45">
        <v>66.45</v>
      </c>
    </row>
    <row r="3837" spans="1:8">
      <c r="A3837" s="42" t="s">
        <v>90</v>
      </c>
      <c r="B3837" s="43">
        <v>42370</v>
      </c>
      <c r="C3837" s="43" t="s">
        <v>84</v>
      </c>
      <c r="D3837" s="47" t="s">
        <v>167</v>
      </c>
      <c r="E3837" s="42" t="s">
        <v>95</v>
      </c>
      <c r="F3837" s="42" t="s">
        <v>87</v>
      </c>
      <c r="G3837" s="44" t="s">
        <v>88</v>
      </c>
      <c r="H3837" s="45">
        <v>66.099999999999994</v>
      </c>
    </row>
    <row r="3838" spans="1:8">
      <c r="A3838" s="42" t="s">
        <v>90</v>
      </c>
      <c r="B3838" s="43">
        <v>42370</v>
      </c>
      <c r="C3838" s="43" t="s">
        <v>84</v>
      </c>
      <c r="D3838" s="47" t="s">
        <v>167</v>
      </c>
      <c r="E3838" s="42" t="s">
        <v>95</v>
      </c>
      <c r="F3838" s="42" t="s">
        <v>87</v>
      </c>
      <c r="G3838" s="44" t="s">
        <v>88</v>
      </c>
      <c r="H3838" s="45">
        <v>65.05</v>
      </c>
    </row>
    <row r="3839" spans="1:8">
      <c r="A3839" s="42" t="s">
        <v>90</v>
      </c>
      <c r="B3839" s="43">
        <v>42430</v>
      </c>
      <c r="C3839" s="43" t="s">
        <v>84</v>
      </c>
      <c r="D3839" s="47" t="s">
        <v>167</v>
      </c>
      <c r="E3839" s="42" t="s">
        <v>95</v>
      </c>
      <c r="F3839" s="42" t="s">
        <v>87</v>
      </c>
      <c r="G3839" s="44" t="s">
        <v>88</v>
      </c>
      <c r="H3839" s="45">
        <v>65.650000000000006</v>
      </c>
    </row>
    <row r="3840" spans="1:8">
      <c r="A3840" s="42" t="s">
        <v>90</v>
      </c>
      <c r="B3840" s="43">
        <v>42430</v>
      </c>
      <c r="C3840" s="43" t="s">
        <v>84</v>
      </c>
      <c r="D3840" s="47" t="s">
        <v>305</v>
      </c>
      <c r="E3840" s="42" t="s">
        <v>115</v>
      </c>
      <c r="F3840" s="42" t="s">
        <v>93</v>
      </c>
      <c r="G3840" s="44" t="s">
        <v>88</v>
      </c>
      <c r="H3840" s="45">
        <v>39.82</v>
      </c>
    </row>
    <row r="3841" spans="1:8">
      <c r="A3841" s="42" t="s">
        <v>90</v>
      </c>
      <c r="B3841" s="43">
        <v>42370</v>
      </c>
      <c r="C3841" s="43" t="s">
        <v>84</v>
      </c>
      <c r="D3841" s="47" t="s">
        <v>118</v>
      </c>
      <c r="E3841" s="42" t="s">
        <v>92</v>
      </c>
      <c r="F3841" s="42" t="s">
        <v>93</v>
      </c>
      <c r="G3841" s="44" t="s">
        <v>88</v>
      </c>
      <c r="H3841" s="45">
        <v>5496.6279999999997</v>
      </c>
    </row>
    <row r="3842" spans="1:8">
      <c r="A3842" s="42" t="s">
        <v>90</v>
      </c>
      <c r="B3842" s="43">
        <v>42370</v>
      </c>
      <c r="C3842" s="43" t="s">
        <v>84</v>
      </c>
      <c r="D3842" s="47" t="s">
        <v>167</v>
      </c>
      <c r="E3842" s="42" t="s">
        <v>168</v>
      </c>
      <c r="F3842" s="42" t="s">
        <v>87</v>
      </c>
      <c r="G3842" s="44" t="s">
        <v>88</v>
      </c>
      <c r="H3842" s="45">
        <v>65</v>
      </c>
    </row>
    <row r="3843" spans="1:8">
      <c r="A3843" s="42" t="s">
        <v>90</v>
      </c>
      <c r="B3843" s="43">
        <v>42370</v>
      </c>
      <c r="C3843" s="43" t="s">
        <v>84</v>
      </c>
      <c r="D3843" s="47" t="s">
        <v>167</v>
      </c>
      <c r="E3843" s="42" t="s">
        <v>168</v>
      </c>
      <c r="F3843" s="42" t="s">
        <v>87</v>
      </c>
      <c r="G3843" s="44" t="s">
        <v>88</v>
      </c>
      <c r="H3843" s="45">
        <v>65</v>
      </c>
    </row>
    <row r="3844" spans="1:8">
      <c r="A3844" s="42" t="s">
        <v>90</v>
      </c>
      <c r="B3844" s="43">
        <v>42430</v>
      </c>
      <c r="C3844" s="43" t="s">
        <v>84</v>
      </c>
      <c r="D3844" s="47" t="s">
        <v>167</v>
      </c>
      <c r="E3844" s="42" t="s">
        <v>168</v>
      </c>
      <c r="F3844" s="42" t="s">
        <v>87</v>
      </c>
      <c r="G3844" s="44" t="s">
        <v>88</v>
      </c>
      <c r="H3844" s="45">
        <v>65</v>
      </c>
    </row>
    <row r="3845" spans="1:8">
      <c r="A3845" s="42" t="s">
        <v>90</v>
      </c>
      <c r="B3845" s="43">
        <v>42401</v>
      </c>
      <c r="C3845" s="43" t="s">
        <v>84</v>
      </c>
      <c r="D3845" s="47" t="s">
        <v>167</v>
      </c>
      <c r="E3845" s="42" t="s">
        <v>168</v>
      </c>
      <c r="F3845" s="42" t="s">
        <v>87</v>
      </c>
      <c r="G3845" s="44" t="s">
        <v>88</v>
      </c>
      <c r="H3845" s="45">
        <v>195</v>
      </c>
    </row>
    <row r="3846" spans="1:8">
      <c r="A3846" s="42" t="s">
        <v>90</v>
      </c>
      <c r="B3846" s="43">
        <v>42370</v>
      </c>
      <c r="C3846" s="43" t="s">
        <v>84</v>
      </c>
      <c r="D3846" s="47" t="s">
        <v>94</v>
      </c>
      <c r="E3846" s="42" t="s">
        <v>123</v>
      </c>
      <c r="F3846" s="42" t="s">
        <v>87</v>
      </c>
      <c r="G3846" s="44" t="s">
        <v>88</v>
      </c>
      <c r="H3846" s="45">
        <v>69</v>
      </c>
    </row>
    <row r="3847" spans="1:8">
      <c r="A3847" s="42" t="s">
        <v>90</v>
      </c>
      <c r="B3847" s="43">
        <v>42401</v>
      </c>
      <c r="C3847" s="43" t="s">
        <v>84</v>
      </c>
      <c r="D3847" s="47" t="s">
        <v>94</v>
      </c>
      <c r="E3847" s="42" t="s">
        <v>123</v>
      </c>
      <c r="F3847" s="42" t="s">
        <v>87</v>
      </c>
      <c r="G3847" s="44" t="s">
        <v>88</v>
      </c>
      <c r="H3847" s="45">
        <v>66.900000000000006</v>
      </c>
    </row>
    <row r="3848" spans="1:8">
      <c r="A3848" s="42" t="s">
        <v>83</v>
      </c>
      <c r="B3848" s="43">
        <v>42370</v>
      </c>
      <c r="C3848" s="43" t="s">
        <v>84</v>
      </c>
      <c r="D3848" s="47" t="s">
        <v>153</v>
      </c>
      <c r="E3848" s="42" t="s">
        <v>86</v>
      </c>
      <c r="F3848" s="42" t="s">
        <v>87</v>
      </c>
      <c r="G3848" s="44" t="s">
        <v>98</v>
      </c>
      <c r="H3848" s="45">
        <v>193.61</v>
      </c>
    </row>
    <row r="3849" spans="1:8">
      <c r="A3849" s="42" t="s">
        <v>83</v>
      </c>
      <c r="B3849" s="43">
        <v>42370</v>
      </c>
      <c r="C3849" s="43" t="s">
        <v>84</v>
      </c>
      <c r="D3849" s="47" t="s">
        <v>153</v>
      </c>
      <c r="E3849" s="42" t="s">
        <v>86</v>
      </c>
      <c r="F3849" s="42" t="s">
        <v>87</v>
      </c>
      <c r="G3849" s="44" t="s">
        <v>98</v>
      </c>
      <c r="H3849" s="45">
        <v>196.26</v>
      </c>
    </row>
    <row r="3850" spans="1:8">
      <c r="A3850" s="42" t="s">
        <v>83</v>
      </c>
      <c r="B3850" s="43">
        <v>42370</v>
      </c>
      <c r="C3850" s="43" t="s">
        <v>84</v>
      </c>
      <c r="D3850" s="47" t="s">
        <v>153</v>
      </c>
      <c r="E3850" s="42" t="s">
        <v>86</v>
      </c>
      <c r="F3850" s="42" t="s">
        <v>87</v>
      </c>
      <c r="G3850" s="44" t="s">
        <v>98</v>
      </c>
      <c r="H3850" s="45">
        <v>276</v>
      </c>
    </row>
    <row r="3851" spans="1:8">
      <c r="A3851" s="42" t="s">
        <v>83</v>
      </c>
      <c r="B3851" s="43">
        <v>42401</v>
      </c>
      <c r="C3851" s="43" t="s">
        <v>84</v>
      </c>
      <c r="D3851" s="47" t="s">
        <v>153</v>
      </c>
      <c r="E3851" s="42" t="s">
        <v>86</v>
      </c>
      <c r="F3851" s="42" t="s">
        <v>87</v>
      </c>
      <c r="G3851" s="44" t="s">
        <v>98</v>
      </c>
      <c r="H3851" s="45">
        <v>198.35</v>
      </c>
    </row>
    <row r="3852" spans="1:8">
      <c r="A3852" s="42" t="s">
        <v>83</v>
      </c>
      <c r="B3852" s="43">
        <v>42401</v>
      </c>
      <c r="C3852" s="43" t="s">
        <v>84</v>
      </c>
      <c r="D3852" s="47" t="s">
        <v>153</v>
      </c>
      <c r="E3852" s="42" t="s">
        <v>86</v>
      </c>
      <c r="F3852" s="42" t="s">
        <v>87</v>
      </c>
      <c r="G3852" s="44" t="s">
        <v>98</v>
      </c>
      <c r="H3852" s="45">
        <v>199.75</v>
      </c>
    </row>
    <row r="3853" spans="1:8">
      <c r="A3853" s="42" t="s">
        <v>83</v>
      </c>
      <c r="B3853" s="43">
        <v>42401</v>
      </c>
      <c r="C3853" s="43" t="s">
        <v>84</v>
      </c>
      <c r="D3853" s="47" t="s">
        <v>153</v>
      </c>
      <c r="E3853" s="42" t="s">
        <v>86</v>
      </c>
      <c r="F3853" s="42" t="s">
        <v>87</v>
      </c>
      <c r="G3853" s="44" t="s">
        <v>98</v>
      </c>
      <c r="H3853" s="45">
        <v>201.8</v>
      </c>
    </row>
    <row r="3854" spans="1:8">
      <c r="A3854" s="42" t="s">
        <v>83</v>
      </c>
      <c r="B3854" s="43">
        <v>42430</v>
      </c>
      <c r="C3854" s="43" t="s">
        <v>84</v>
      </c>
      <c r="D3854" s="47" t="s">
        <v>153</v>
      </c>
      <c r="E3854" s="42" t="s">
        <v>86</v>
      </c>
      <c r="F3854" s="42" t="s">
        <v>87</v>
      </c>
      <c r="G3854" s="44" t="s">
        <v>98</v>
      </c>
      <c r="H3854" s="45">
        <v>200.9</v>
      </c>
    </row>
    <row r="3855" spans="1:8">
      <c r="A3855" s="42" t="s">
        <v>83</v>
      </c>
      <c r="B3855" s="43">
        <v>42430</v>
      </c>
      <c r="C3855" s="43" t="s">
        <v>84</v>
      </c>
      <c r="D3855" s="47" t="s">
        <v>153</v>
      </c>
      <c r="E3855" s="42" t="s">
        <v>86</v>
      </c>
      <c r="F3855" s="42" t="s">
        <v>87</v>
      </c>
      <c r="G3855" s="44" t="s">
        <v>98</v>
      </c>
      <c r="H3855" s="45">
        <v>203.7</v>
      </c>
    </row>
    <row r="3856" spans="1:8">
      <c r="A3856" s="42" t="s">
        <v>90</v>
      </c>
      <c r="B3856" s="43">
        <v>42401</v>
      </c>
      <c r="C3856" s="43" t="s">
        <v>84</v>
      </c>
      <c r="D3856" s="47" t="s">
        <v>306</v>
      </c>
      <c r="E3856" s="42" t="s">
        <v>307</v>
      </c>
      <c r="F3856" s="42" t="s">
        <v>93</v>
      </c>
      <c r="G3856" s="44" t="s">
        <v>88</v>
      </c>
      <c r="H3856" s="45">
        <v>500</v>
      </c>
    </row>
    <row r="3857" spans="1:8">
      <c r="A3857" s="42" t="s">
        <v>90</v>
      </c>
      <c r="B3857" s="43">
        <v>42401</v>
      </c>
      <c r="C3857" s="43" t="s">
        <v>84</v>
      </c>
      <c r="D3857" s="47" t="s">
        <v>306</v>
      </c>
      <c r="E3857" s="42" t="s">
        <v>307</v>
      </c>
      <c r="F3857" s="42" t="s">
        <v>93</v>
      </c>
      <c r="G3857" s="44" t="s">
        <v>88</v>
      </c>
      <c r="H3857" s="45">
        <v>113.4</v>
      </c>
    </row>
    <row r="3858" spans="1:8">
      <c r="A3858" s="42" t="s">
        <v>90</v>
      </c>
      <c r="B3858" s="43">
        <v>42401</v>
      </c>
      <c r="C3858" s="43" t="s">
        <v>84</v>
      </c>
      <c r="D3858" s="47" t="s">
        <v>306</v>
      </c>
      <c r="E3858" s="42" t="s">
        <v>308</v>
      </c>
      <c r="F3858" s="42" t="s">
        <v>93</v>
      </c>
      <c r="G3858" s="44" t="s">
        <v>88</v>
      </c>
      <c r="H3858" s="45">
        <v>498.68</v>
      </c>
    </row>
    <row r="3859" spans="1:8">
      <c r="A3859" s="42" t="s">
        <v>90</v>
      </c>
      <c r="B3859" s="43">
        <v>42430</v>
      </c>
      <c r="C3859" s="43" t="s">
        <v>84</v>
      </c>
      <c r="D3859" s="47" t="s">
        <v>306</v>
      </c>
      <c r="E3859" s="42" t="s">
        <v>309</v>
      </c>
      <c r="F3859" s="42" t="s">
        <v>93</v>
      </c>
      <c r="G3859" s="44" t="s">
        <v>88</v>
      </c>
      <c r="H3859" s="45">
        <v>240.82</v>
      </c>
    </row>
    <row r="3860" spans="1:8">
      <c r="A3860" s="42" t="s">
        <v>90</v>
      </c>
      <c r="B3860" s="43">
        <v>42430</v>
      </c>
      <c r="C3860" s="43" t="s">
        <v>84</v>
      </c>
      <c r="D3860" s="47" t="s">
        <v>306</v>
      </c>
      <c r="E3860" s="42" t="s">
        <v>309</v>
      </c>
      <c r="F3860" s="42" t="s">
        <v>93</v>
      </c>
      <c r="G3860" s="44" t="s">
        <v>88</v>
      </c>
      <c r="H3860" s="45">
        <v>806.92</v>
      </c>
    </row>
    <row r="3861" spans="1:8">
      <c r="A3861" s="42" t="s">
        <v>90</v>
      </c>
      <c r="B3861" s="43">
        <v>42430</v>
      </c>
      <c r="C3861" s="43" t="s">
        <v>84</v>
      </c>
      <c r="D3861" s="47" t="s">
        <v>306</v>
      </c>
      <c r="E3861" s="42" t="s">
        <v>280</v>
      </c>
      <c r="F3861" s="42" t="s">
        <v>93</v>
      </c>
      <c r="G3861" s="44" t="s">
        <v>88</v>
      </c>
      <c r="H3861" s="45">
        <v>804.62</v>
      </c>
    </row>
    <row r="3862" spans="1:8">
      <c r="A3862" s="42" t="s">
        <v>90</v>
      </c>
      <c r="B3862" s="43">
        <v>42401</v>
      </c>
      <c r="C3862" s="43" t="s">
        <v>84</v>
      </c>
      <c r="D3862" s="47" t="s">
        <v>94</v>
      </c>
      <c r="E3862" s="42" t="s">
        <v>96</v>
      </c>
      <c r="F3862" s="42" t="s">
        <v>87</v>
      </c>
      <c r="G3862" s="44" t="s">
        <v>88</v>
      </c>
      <c r="H3862" s="45">
        <v>690</v>
      </c>
    </row>
    <row r="3863" spans="1:8">
      <c r="A3863" s="42" t="s">
        <v>90</v>
      </c>
      <c r="B3863" s="43">
        <v>42401</v>
      </c>
      <c r="C3863" s="43" t="s">
        <v>84</v>
      </c>
      <c r="D3863" s="47" t="s">
        <v>94</v>
      </c>
      <c r="E3863" s="42" t="s">
        <v>96</v>
      </c>
      <c r="F3863" s="42" t="s">
        <v>87</v>
      </c>
      <c r="G3863" s="44" t="s">
        <v>88</v>
      </c>
      <c r="H3863" s="45">
        <v>483.75</v>
      </c>
    </row>
    <row r="3864" spans="1:8">
      <c r="A3864" s="42" t="s">
        <v>90</v>
      </c>
      <c r="B3864" s="43">
        <v>42370</v>
      </c>
      <c r="C3864" s="43" t="s">
        <v>84</v>
      </c>
      <c r="D3864" s="47" t="s">
        <v>94</v>
      </c>
      <c r="E3864" s="42" t="s">
        <v>96</v>
      </c>
      <c r="F3864" s="42" t="s">
        <v>87</v>
      </c>
      <c r="G3864" s="44" t="s">
        <v>88</v>
      </c>
      <c r="H3864" s="45">
        <v>413.55</v>
      </c>
    </row>
    <row r="3865" spans="1:8">
      <c r="A3865" s="42" t="s">
        <v>90</v>
      </c>
      <c r="B3865" s="43">
        <v>42370</v>
      </c>
      <c r="C3865" s="43" t="s">
        <v>84</v>
      </c>
      <c r="D3865" s="47" t="s">
        <v>94</v>
      </c>
      <c r="E3865" s="42" t="s">
        <v>96</v>
      </c>
      <c r="F3865" s="42" t="s">
        <v>87</v>
      </c>
      <c r="G3865" s="44" t="s">
        <v>88</v>
      </c>
      <c r="H3865" s="45">
        <v>550</v>
      </c>
    </row>
    <row r="3866" spans="1:8">
      <c r="A3866" s="42" t="s">
        <v>90</v>
      </c>
      <c r="B3866" s="43">
        <v>42370</v>
      </c>
      <c r="C3866" s="43" t="s">
        <v>84</v>
      </c>
      <c r="D3866" s="47" t="s">
        <v>94</v>
      </c>
      <c r="E3866" s="42" t="s">
        <v>96</v>
      </c>
      <c r="F3866" s="42" t="s">
        <v>87</v>
      </c>
      <c r="G3866" s="44" t="s">
        <v>88</v>
      </c>
      <c r="H3866" s="45">
        <v>476.3</v>
      </c>
    </row>
    <row r="3867" spans="1:8">
      <c r="A3867" s="42" t="s">
        <v>90</v>
      </c>
      <c r="B3867" s="43">
        <v>42401</v>
      </c>
      <c r="C3867" s="43" t="s">
        <v>84</v>
      </c>
      <c r="D3867" s="47" t="s">
        <v>94</v>
      </c>
      <c r="E3867" s="42" t="s">
        <v>96</v>
      </c>
      <c r="F3867" s="42" t="s">
        <v>87</v>
      </c>
      <c r="G3867" s="44" t="s">
        <v>88</v>
      </c>
      <c r="H3867" s="45">
        <v>272.3</v>
      </c>
    </row>
    <row r="3868" spans="1:8">
      <c r="A3868" s="42" t="s">
        <v>90</v>
      </c>
      <c r="B3868" s="43">
        <v>42401</v>
      </c>
      <c r="C3868" s="43" t="s">
        <v>84</v>
      </c>
      <c r="D3868" s="47" t="s">
        <v>94</v>
      </c>
      <c r="E3868" s="42" t="s">
        <v>96</v>
      </c>
      <c r="F3868" s="42" t="s">
        <v>87</v>
      </c>
      <c r="G3868" s="44" t="s">
        <v>88</v>
      </c>
      <c r="H3868" s="45">
        <v>347.9</v>
      </c>
    </row>
    <row r="3869" spans="1:8">
      <c r="A3869" s="42" t="s">
        <v>90</v>
      </c>
      <c r="B3869" s="43">
        <v>42401</v>
      </c>
      <c r="C3869" s="43" t="s">
        <v>84</v>
      </c>
      <c r="D3869" s="47" t="s">
        <v>94</v>
      </c>
      <c r="E3869" s="42" t="s">
        <v>96</v>
      </c>
      <c r="F3869" s="42" t="s">
        <v>87</v>
      </c>
      <c r="G3869" s="44" t="s">
        <v>88</v>
      </c>
      <c r="H3869" s="45">
        <v>209.5</v>
      </c>
    </row>
    <row r="3870" spans="1:8">
      <c r="A3870" s="42" t="s">
        <v>90</v>
      </c>
      <c r="B3870" s="43">
        <v>42401</v>
      </c>
      <c r="C3870" s="43" t="s">
        <v>84</v>
      </c>
      <c r="D3870" s="47" t="s">
        <v>94</v>
      </c>
      <c r="E3870" s="42" t="s">
        <v>96</v>
      </c>
      <c r="F3870" s="42" t="s">
        <v>87</v>
      </c>
      <c r="G3870" s="44" t="s">
        <v>88</v>
      </c>
      <c r="H3870" s="45">
        <v>339.9</v>
      </c>
    </row>
    <row r="3871" spans="1:8">
      <c r="A3871" s="42" t="s">
        <v>90</v>
      </c>
      <c r="B3871" s="43">
        <v>42401</v>
      </c>
      <c r="C3871" s="43" t="s">
        <v>84</v>
      </c>
      <c r="D3871" s="47" t="s">
        <v>94</v>
      </c>
      <c r="E3871" s="42" t="s">
        <v>96</v>
      </c>
      <c r="F3871" s="42" t="s">
        <v>87</v>
      </c>
      <c r="G3871" s="44" t="s">
        <v>88</v>
      </c>
      <c r="H3871" s="45">
        <v>682.75</v>
      </c>
    </row>
    <row r="3872" spans="1:8">
      <c r="A3872" s="42" t="s">
        <v>90</v>
      </c>
      <c r="B3872" s="43">
        <v>42430</v>
      </c>
      <c r="C3872" s="43" t="s">
        <v>84</v>
      </c>
      <c r="D3872" s="47" t="s">
        <v>94</v>
      </c>
      <c r="E3872" s="42" t="s">
        <v>96</v>
      </c>
      <c r="F3872" s="42" t="s">
        <v>87</v>
      </c>
      <c r="G3872" s="44" t="s">
        <v>88</v>
      </c>
      <c r="H3872" s="45">
        <v>530</v>
      </c>
    </row>
    <row r="3873" spans="1:8">
      <c r="A3873" s="42" t="s">
        <v>90</v>
      </c>
      <c r="B3873" s="43">
        <v>42370</v>
      </c>
      <c r="C3873" s="43" t="s">
        <v>84</v>
      </c>
      <c r="D3873" s="47" t="s">
        <v>94</v>
      </c>
      <c r="E3873" s="42" t="s">
        <v>96</v>
      </c>
      <c r="F3873" s="42" t="s">
        <v>87</v>
      </c>
      <c r="G3873" s="44" t="s">
        <v>88</v>
      </c>
      <c r="H3873" s="45">
        <v>68.3</v>
      </c>
    </row>
    <row r="3874" spans="1:8">
      <c r="A3874" s="42" t="s">
        <v>90</v>
      </c>
      <c r="B3874" s="43">
        <v>42370</v>
      </c>
      <c r="C3874" s="43" t="s">
        <v>84</v>
      </c>
      <c r="D3874" s="47" t="s">
        <v>94</v>
      </c>
      <c r="E3874" s="42" t="s">
        <v>96</v>
      </c>
      <c r="F3874" s="42" t="s">
        <v>87</v>
      </c>
      <c r="G3874" s="44" t="s">
        <v>88</v>
      </c>
      <c r="H3874" s="45">
        <v>67.75</v>
      </c>
    </row>
    <row r="3875" spans="1:8">
      <c r="A3875" s="42" t="s">
        <v>90</v>
      </c>
      <c r="B3875" s="43">
        <v>42430</v>
      </c>
      <c r="C3875" s="43" t="s">
        <v>84</v>
      </c>
      <c r="D3875" s="47" t="s">
        <v>163</v>
      </c>
      <c r="E3875" s="42" t="s">
        <v>157</v>
      </c>
      <c r="F3875" s="42" t="s">
        <v>87</v>
      </c>
      <c r="G3875" s="42" t="s">
        <v>139</v>
      </c>
      <c r="H3875" s="45">
        <v>10.795999999999999</v>
      </c>
    </row>
    <row r="3876" spans="1:8">
      <c r="A3876" s="42" t="s">
        <v>90</v>
      </c>
      <c r="B3876" s="43">
        <v>42370</v>
      </c>
      <c r="C3876" s="43" t="s">
        <v>84</v>
      </c>
      <c r="D3876" s="47" t="s">
        <v>310</v>
      </c>
      <c r="E3876" s="42" t="s">
        <v>95</v>
      </c>
      <c r="F3876" s="42" t="s">
        <v>93</v>
      </c>
      <c r="G3876" s="44" t="s">
        <v>98</v>
      </c>
      <c r="H3876" s="45">
        <v>64.828000000000003</v>
      </c>
    </row>
    <row r="3877" spans="1:8">
      <c r="A3877" s="42" t="s">
        <v>83</v>
      </c>
      <c r="B3877" s="43">
        <v>42430</v>
      </c>
      <c r="C3877" s="43" t="s">
        <v>84</v>
      </c>
      <c r="D3877" s="47" t="s">
        <v>191</v>
      </c>
      <c r="E3877" s="42" t="s">
        <v>86</v>
      </c>
      <c r="F3877" s="42" t="s">
        <v>87</v>
      </c>
      <c r="G3877" s="44" t="s">
        <v>88</v>
      </c>
      <c r="H3877" s="45">
        <v>2813.2449999999999</v>
      </c>
    </row>
    <row r="3878" spans="1:8">
      <c r="A3878" s="42" t="s">
        <v>90</v>
      </c>
      <c r="B3878" s="43">
        <v>42370</v>
      </c>
      <c r="C3878" s="43" t="s">
        <v>84</v>
      </c>
      <c r="D3878" s="47" t="s">
        <v>173</v>
      </c>
      <c r="E3878" s="42" t="s">
        <v>115</v>
      </c>
      <c r="F3878" s="42" t="s">
        <v>93</v>
      </c>
      <c r="G3878" s="44" t="s">
        <v>88</v>
      </c>
      <c r="H3878" s="45">
        <v>95.46</v>
      </c>
    </row>
    <row r="3879" spans="1:8">
      <c r="A3879" s="42" t="s">
        <v>90</v>
      </c>
      <c r="B3879" s="43">
        <v>42370</v>
      </c>
      <c r="C3879" s="43" t="s">
        <v>84</v>
      </c>
      <c r="D3879" s="47" t="s">
        <v>173</v>
      </c>
      <c r="E3879" s="42" t="s">
        <v>115</v>
      </c>
      <c r="F3879" s="42" t="s">
        <v>93</v>
      </c>
      <c r="G3879" s="44" t="s">
        <v>88</v>
      </c>
      <c r="H3879" s="45">
        <v>99.8</v>
      </c>
    </row>
    <row r="3880" spans="1:8">
      <c r="A3880" s="42" t="s">
        <v>90</v>
      </c>
      <c r="B3880" s="43">
        <v>42401</v>
      </c>
      <c r="C3880" s="43" t="s">
        <v>84</v>
      </c>
      <c r="D3880" s="47" t="s">
        <v>173</v>
      </c>
      <c r="E3880" s="42" t="s">
        <v>115</v>
      </c>
      <c r="F3880" s="42" t="s">
        <v>93</v>
      </c>
      <c r="G3880" s="44" t="s">
        <v>88</v>
      </c>
      <c r="H3880" s="45">
        <v>78.739999999999995</v>
      </c>
    </row>
    <row r="3881" spans="1:8">
      <c r="A3881" s="42" t="s">
        <v>90</v>
      </c>
      <c r="B3881" s="43">
        <v>42401</v>
      </c>
      <c r="C3881" s="43" t="s">
        <v>84</v>
      </c>
      <c r="D3881" s="47" t="s">
        <v>305</v>
      </c>
      <c r="E3881" s="42" t="s">
        <v>115</v>
      </c>
      <c r="F3881" s="42" t="s">
        <v>93</v>
      </c>
      <c r="G3881" s="44" t="s">
        <v>88</v>
      </c>
      <c r="H3881" s="45">
        <v>120.18</v>
      </c>
    </row>
    <row r="3882" spans="1:8">
      <c r="A3882" s="42" t="s">
        <v>90</v>
      </c>
      <c r="B3882" s="43">
        <v>42401</v>
      </c>
      <c r="C3882" s="43" t="s">
        <v>84</v>
      </c>
      <c r="D3882" s="47" t="s">
        <v>305</v>
      </c>
      <c r="E3882" s="42" t="s">
        <v>115</v>
      </c>
      <c r="F3882" s="42" t="s">
        <v>93</v>
      </c>
      <c r="G3882" s="44" t="s">
        <v>88</v>
      </c>
      <c r="H3882" s="45">
        <v>99.8</v>
      </c>
    </row>
    <row r="3883" spans="1:8">
      <c r="A3883" s="42" t="s">
        <v>90</v>
      </c>
      <c r="B3883" s="43">
        <v>42430</v>
      </c>
      <c r="C3883" s="43" t="s">
        <v>84</v>
      </c>
      <c r="D3883" s="47" t="s">
        <v>305</v>
      </c>
      <c r="E3883" s="42" t="s">
        <v>115</v>
      </c>
      <c r="F3883" s="42" t="s">
        <v>93</v>
      </c>
      <c r="G3883" s="44" t="s">
        <v>88</v>
      </c>
      <c r="H3883" s="45">
        <v>59.3</v>
      </c>
    </row>
    <row r="3884" spans="1:8">
      <c r="A3884" s="42" t="s">
        <v>90</v>
      </c>
      <c r="B3884" s="43">
        <v>42430</v>
      </c>
      <c r="C3884" s="43" t="s">
        <v>84</v>
      </c>
      <c r="D3884" s="47" t="s">
        <v>305</v>
      </c>
      <c r="E3884" s="42" t="s">
        <v>115</v>
      </c>
      <c r="F3884" s="42" t="s">
        <v>93</v>
      </c>
      <c r="G3884" s="44" t="s">
        <v>88</v>
      </c>
      <c r="H3884" s="45">
        <v>41.76</v>
      </c>
    </row>
    <row r="3885" spans="1:8">
      <c r="A3885" s="42" t="s">
        <v>90</v>
      </c>
      <c r="B3885" s="43">
        <v>42430</v>
      </c>
      <c r="C3885" s="43" t="s">
        <v>84</v>
      </c>
      <c r="D3885" s="47" t="s">
        <v>305</v>
      </c>
      <c r="E3885" s="42" t="s">
        <v>115</v>
      </c>
      <c r="F3885" s="42" t="s">
        <v>93</v>
      </c>
      <c r="G3885" s="44" t="s">
        <v>88</v>
      </c>
      <c r="H3885" s="45">
        <v>207.9</v>
      </c>
    </row>
    <row r="3886" spans="1:8">
      <c r="A3886" s="42" t="s">
        <v>90</v>
      </c>
      <c r="B3886" s="43">
        <v>42370</v>
      </c>
      <c r="C3886" s="43" t="s">
        <v>84</v>
      </c>
      <c r="D3886" s="47" t="s">
        <v>162</v>
      </c>
      <c r="E3886" s="42" t="s">
        <v>104</v>
      </c>
      <c r="F3886" s="42" t="s">
        <v>93</v>
      </c>
      <c r="G3886" s="42" t="s">
        <v>111</v>
      </c>
      <c r="H3886" s="45">
        <v>345.2</v>
      </c>
    </row>
    <row r="3887" spans="1:8">
      <c r="A3887" s="42" t="s">
        <v>90</v>
      </c>
      <c r="B3887" s="43">
        <v>42370</v>
      </c>
      <c r="C3887" s="43" t="s">
        <v>84</v>
      </c>
      <c r="D3887" s="47" t="s">
        <v>162</v>
      </c>
      <c r="E3887" s="42" t="s">
        <v>104</v>
      </c>
      <c r="F3887" s="42" t="s">
        <v>93</v>
      </c>
      <c r="G3887" s="42" t="s">
        <v>111</v>
      </c>
      <c r="H3887" s="45">
        <v>159</v>
      </c>
    </row>
    <row r="3888" spans="1:8">
      <c r="A3888" s="42" t="s">
        <v>90</v>
      </c>
      <c r="B3888" s="43">
        <v>42401</v>
      </c>
      <c r="C3888" s="43" t="s">
        <v>84</v>
      </c>
      <c r="D3888" s="47" t="s">
        <v>162</v>
      </c>
      <c r="E3888" s="42" t="s">
        <v>104</v>
      </c>
      <c r="F3888" s="42" t="s">
        <v>93</v>
      </c>
      <c r="G3888" s="42" t="s">
        <v>111</v>
      </c>
      <c r="H3888" s="45">
        <v>153.69999999999999</v>
      </c>
    </row>
    <row r="3889" spans="1:8">
      <c r="A3889" s="42" t="s">
        <v>90</v>
      </c>
      <c r="B3889" s="43">
        <v>42401</v>
      </c>
      <c r="C3889" s="43" t="s">
        <v>84</v>
      </c>
      <c r="D3889" s="47" t="s">
        <v>162</v>
      </c>
      <c r="E3889" s="42" t="s">
        <v>104</v>
      </c>
      <c r="F3889" s="42" t="s">
        <v>93</v>
      </c>
      <c r="G3889" s="42" t="s">
        <v>111</v>
      </c>
      <c r="H3889" s="45">
        <v>48.2</v>
      </c>
    </row>
    <row r="3890" spans="1:8">
      <c r="A3890" s="42" t="s">
        <v>90</v>
      </c>
      <c r="B3890" s="43">
        <v>42401</v>
      </c>
      <c r="C3890" s="43" t="s">
        <v>84</v>
      </c>
      <c r="D3890" s="47" t="s">
        <v>162</v>
      </c>
      <c r="E3890" s="42" t="s">
        <v>104</v>
      </c>
      <c r="F3890" s="42" t="s">
        <v>93</v>
      </c>
      <c r="G3890" s="42" t="s">
        <v>111</v>
      </c>
      <c r="H3890" s="45">
        <v>112.85</v>
      </c>
    </row>
    <row r="3891" spans="1:8">
      <c r="A3891" s="42" t="s">
        <v>90</v>
      </c>
      <c r="B3891" s="43">
        <v>42401</v>
      </c>
      <c r="C3891" s="43" t="s">
        <v>84</v>
      </c>
      <c r="D3891" s="47" t="s">
        <v>162</v>
      </c>
      <c r="E3891" s="42" t="s">
        <v>104</v>
      </c>
      <c r="F3891" s="42" t="s">
        <v>93</v>
      </c>
      <c r="G3891" s="42" t="s">
        <v>111</v>
      </c>
      <c r="H3891" s="45">
        <v>55.95</v>
      </c>
    </row>
    <row r="3892" spans="1:8">
      <c r="A3892" s="42" t="s">
        <v>90</v>
      </c>
      <c r="B3892" s="43">
        <v>42430</v>
      </c>
      <c r="C3892" s="43" t="s">
        <v>84</v>
      </c>
      <c r="D3892" s="47" t="s">
        <v>162</v>
      </c>
      <c r="E3892" s="42" t="s">
        <v>104</v>
      </c>
      <c r="F3892" s="42" t="s">
        <v>93</v>
      </c>
      <c r="G3892" s="42" t="s">
        <v>111</v>
      </c>
      <c r="H3892" s="45">
        <v>149.4</v>
      </c>
    </row>
    <row r="3893" spans="1:8">
      <c r="A3893" s="42" t="s">
        <v>90</v>
      </c>
      <c r="B3893" s="43">
        <v>42430</v>
      </c>
      <c r="C3893" s="43" t="s">
        <v>84</v>
      </c>
      <c r="D3893" s="47" t="s">
        <v>162</v>
      </c>
      <c r="E3893" s="42" t="s">
        <v>104</v>
      </c>
      <c r="F3893" s="42" t="s">
        <v>93</v>
      </c>
      <c r="G3893" s="42" t="s">
        <v>111</v>
      </c>
      <c r="H3893" s="45">
        <v>148.44999999999999</v>
      </c>
    </row>
    <row r="3894" spans="1:8">
      <c r="A3894" s="42" t="s">
        <v>90</v>
      </c>
      <c r="B3894" s="43">
        <v>42430</v>
      </c>
      <c r="C3894" s="43" t="s">
        <v>84</v>
      </c>
      <c r="D3894" s="47" t="s">
        <v>162</v>
      </c>
      <c r="E3894" s="42" t="s">
        <v>104</v>
      </c>
      <c r="F3894" s="42" t="s">
        <v>93</v>
      </c>
      <c r="G3894" s="42" t="s">
        <v>111</v>
      </c>
      <c r="H3894" s="45">
        <v>60</v>
      </c>
    </row>
    <row r="3895" spans="1:8">
      <c r="A3895" s="42" t="s">
        <v>90</v>
      </c>
      <c r="B3895" s="43">
        <v>42430</v>
      </c>
      <c r="C3895" s="43" t="s">
        <v>84</v>
      </c>
      <c r="D3895" s="47" t="s">
        <v>162</v>
      </c>
      <c r="E3895" s="42" t="s">
        <v>104</v>
      </c>
      <c r="F3895" s="42" t="s">
        <v>93</v>
      </c>
      <c r="G3895" s="42" t="s">
        <v>111</v>
      </c>
      <c r="H3895" s="45">
        <v>162.9</v>
      </c>
    </row>
    <row r="3896" spans="1:8">
      <c r="A3896" s="42" t="s">
        <v>90</v>
      </c>
      <c r="B3896" s="43">
        <v>42370</v>
      </c>
      <c r="C3896" s="43" t="s">
        <v>84</v>
      </c>
      <c r="D3896" s="47" t="s">
        <v>122</v>
      </c>
      <c r="E3896" s="42" t="s">
        <v>123</v>
      </c>
      <c r="F3896" s="42" t="s">
        <v>124</v>
      </c>
      <c r="G3896" s="44" t="s">
        <v>98</v>
      </c>
      <c r="H3896" s="45">
        <v>300</v>
      </c>
    </row>
    <row r="3897" spans="1:8">
      <c r="A3897" s="42" t="s">
        <v>90</v>
      </c>
      <c r="B3897" s="43">
        <v>42370</v>
      </c>
      <c r="C3897" s="43" t="s">
        <v>84</v>
      </c>
      <c r="D3897" s="47" t="s">
        <v>112</v>
      </c>
      <c r="E3897" s="42" t="s">
        <v>199</v>
      </c>
      <c r="F3897" s="42" t="s">
        <v>93</v>
      </c>
      <c r="G3897" s="44" t="s">
        <v>88</v>
      </c>
      <c r="H3897" s="45">
        <v>4637.7700000000004</v>
      </c>
    </row>
    <row r="3898" spans="1:8">
      <c r="A3898" s="42" t="s">
        <v>90</v>
      </c>
      <c r="B3898" s="43">
        <v>42401</v>
      </c>
      <c r="C3898" s="43" t="s">
        <v>84</v>
      </c>
      <c r="D3898" s="47" t="s">
        <v>112</v>
      </c>
      <c r="E3898" s="42" t="s">
        <v>113</v>
      </c>
      <c r="F3898" s="42" t="s">
        <v>93</v>
      </c>
      <c r="G3898" s="44" t="s">
        <v>88</v>
      </c>
      <c r="H3898" s="45">
        <v>4714.3450000000003</v>
      </c>
    </row>
    <row r="3899" spans="1:8">
      <c r="A3899" s="42" t="s">
        <v>90</v>
      </c>
      <c r="B3899" s="43">
        <v>42401</v>
      </c>
      <c r="C3899" s="43" t="s">
        <v>84</v>
      </c>
      <c r="D3899" s="47" t="s">
        <v>112</v>
      </c>
      <c r="E3899" s="42" t="s">
        <v>113</v>
      </c>
      <c r="F3899" s="42" t="s">
        <v>93</v>
      </c>
      <c r="G3899" s="44" t="s">
        <v>88</v>
      </c>
      <c r="H3899" s="45">
        <v>4722.7439999999997</v>
      </c>
    </row>
    <row r="3900" spans="1:8">
      <c r="A3900" s="42" t="s">
        <v>90</v>
      </c>
      <c r="B3900" s="43">
        <v>42430</v>
      </c>
      <c r="C3900" s="43" t="s">
        <v>84</v>
      </c>
      <c r="D3900" s="47" t="s">
        <v>112</v>
      </c>
      <c r="E3900" s="42" t="s">
        <v>113</v>
      </c>
      <c r="F3900" s="42" t="s">
        <v>93</v>
      </c>
      <c r="G3900" s="44" t="s">
        <v>88</v>
      </c>
      <c r="H3900" s="45">
        <v>4607.1869999999999</v>
      </c>
    </row>
    <row r="3901" spans="1:8">
      <c r="A3901" s="42" t="s">
        <v>90</v>
      </c>
      <c r="B3901" s="43">
        <v>42430</v>
      </c>
      <c r="C3901" s="43" t="s">
        <v>84</v>
      </c>
      <c r="D3901" s="47" t="s">
        <v>112</v>
      </c>
      <c r="E3901" s="42" t="s">
        <v>113</v>
      </c>
      <c r="F3901" s="42" t="s">
        <v>93</v>
      </c>
      <c r="G3901" s="44" t="s">
        <v>88</v>
      </c>
      <c r="H3901" s="45">
        <v>4601.5240000000003</v>
      </c>
    </row>
    <row r="3902" spans="1:8">
      <c r="A3902" s="42" t="s">
        <v>90</v>
      </c>
      <c r="B3902" s="43">
        <v>42401</v>
      </c>
      <c r="C3902" s="43" t="s">
        <v>84</v>
      </c>
      <c r="D3902" s="47" t="s">
        <v>118</v>
      </c>
      <c r="E3902" s="42" t="s">
        <v>92</v>
      </c>
      <c r="F3902" s="42" t="s">
        <v>93</v>
      </c>
      <c r="G3902" s="44" t="s">
        <v>88</v>
      </c>
      <c r="H3902" s="45">
        <v>2701.674</v>
      </c>
    </row>
    <row r="3903" spans="1:8">
      <c r="A3903" s="42" t="s">
        <v>90</v>
      </c>
      <c r="B3903" s="43">
        <v>42401</v>
      </c>
      <c r="C3903" s="43" t="s">
        <v>84</v>
      </c>
      <c r="D3903" s="47" t="s">
        <v>311</v>
      </c>
      <c r="E3903" s="42" t="s">
        <v>177</v>
      </c>
      <c r="F3903" s="42" t="s">
        <v>93</v>
      </c>
      <c r="G3903" s="44" t="s">
        <v>88</v>
      </c>
      <c r="H3903" s="45">
        <v>4755.37</v>
      </c>
    </row>
    <row r="3904" spans="1:8">
      <c r="A3904" s="42" t="s">
        <v>90</v>
      </c>
      <c r="B3904" s="43">
        <v>42370</v>
      </c>
      <c r="C3904" s="43" t="s">
        <v>84</v>
      </c>
      <c r="D3904" s="47" t="s">
        <v>161</v>
      </c>
      <c r="E3904" s="42" t="s">
        <v>149</v>
      </c>
      <c r="F3904" s="42" t="s">
        <v>93</v>
      </c>
      <c r="G3904" s="44" t="s">
        <v>98</v>
      </c>
      <c r="H3904" s="45">
        <v>3700</v>
      </c>
    </row>
    <row r="3905" spans="1:8">
      <c r="A3905" s="42" t="s">
        <v>90</v>
      </c>
      <c r="B3905" s="43">
        <v>42401</v>
      </c>
      <c r="C3905" s="43" t="s">
        <v>84</v>
      </c>
      <c r="D3905" s="47" t="s">
        <v>287</v>
      </c>
      <c r="E3905" s="42" t="s">
        <v>149</v>
      </c>
      <c r="F3905" s="42" t="s">
        <v>93</v>
      </c>
      <c r="G3905" s="44" t="s">
        <v>88</v>
      </c>
      <c r="H3905" s="45">
        <v>2449.3150000000001</v>
      </c>
    </row>
    <row r="3906" spans="1:8">
      <c r="A3906" s="42" t="s">
        <v>90</v>
      </c>
      <c r="B3906" s="43">
        <v>42370</v>
      </c>
      <c r="C3906" s="43" t="s">
        <v>84</v>
      </c>
      <c r="D3906" s="47" t="s">
        <v>118</v>
      </c>
      <c r="E3906" s="42" t="s">
        <v>104</v>
      </c>
      <c r="F3906" s="42" t="s">
        <v>93</v>
      </c>
      <c r="G3906" s="44" t="s">
        <v>88</v>
      </c>
      <c r="H3906" s="45">
        <v>66.5</v>
      </c>
    </row>
    <row r="3907" spans="1:8">
      <c r="A3907" s="42" t="s">
        <v>90</v>
      </c>
      <c r="B3907" s="43">
        <v>42370</v>
      </c>
      <c r="C3907" s="43" t="s">
        <v>84</v>
      </c>
      <c r="D3907" s="47" t="s">
        <v>118</v>
      </c>
      <c r="E3907" s="42" t="s">
        <v>104</v>
      </c>
      <c r="F3907" s="42" t="s">
        <v>93</v>
      </c>
      <c r="G3907" s="44" t="s">
        <v>88</v>
      </c>
      <c r="H3907" s="45">
        <v>68.599999999999994</v>
      </c>
    </row>
    <row r="3908" spans="1:8">
      <c r="A3908" s="42" t="s">
        <v>90</v>
      </c>
      <c r="B3908" s="43">
        <v>42370</v>
      </c>
      <c r="C3908" s="43" t="s">
        <v>84</v>
      </c>
      <c r="D3908" s="47" t="s">
        <v>118</v>
      </c>
      <c r="E3908" s="42" t="s">
        <v>108</v>
      </c>
      <c r="F3908" s="42" t="s">
        <v>87</v>
      </c>
      <c r="G3908" s="42" t="s">
        <v>119</v>
      </c>
      <c r="H3908" s="45">
        <v>60.9</v>
      </c>
    </row>
    <row r="3909" spans="1:8">
      <c r="A3909" s="42" t="s">
        <v>90</v>
      </c>
      <c r="B3909" s="43">
        <v>42370</v>
      </c>
      <c r="C3909" s="43" t="s">
        <v>84</v>
      </c>
      <c r="D3909" s="47" t="s">
        <v>118</v>
      </c>
      <c r="E3909" s="42" t="s">
        <v>108</v>
      </c>
      <c r="F3909" s="42" t="s">
        <v>87</v>
      </c>
      <c r="G3909" s="42" t="s">
        <v>119</v>
      </c>
      <c r="H3909" s="45">
        <v>61.95</v>
      </c>
    </row>
    <row r="3910" spans="1:8">
      <c r="A3910" s="42" t="s">
        <v>90</v>
      </c>
      <c r="B3910" s="43">
        <v>42370</v>
      </c>
      <c r="C3910" s="43" t="s">
        <v>84</v>
      </c>
      <c r="D3910" s="47" t="s">
        <v>118</v>
      </c>
      <c r="E3910" s="42" t="s">
        <v>108</v>
      </c>
      <c r="F3910" s="42" t="s">
        <v>87</v>
      </c>
      <c r="G3910" s="42" t="s">
        <v>119</v>
      </c>
      <c r="H3910" s="45">
        <v>63.35</v>
      </c>
    </row>
    <row r="3911" spans="1:8">
      <c r="A3911" s="42" t="s">
        <v>90</v>
      </c>
      <c r="B3911" s="43">
        <v>42370</v>
      </c>
      <c r="C3911" s="43" t="s">
        <v>84</v>
      </c>
      <c r="D3911" s="47" t="s">
        <v>118</v>
      </c>
      <c r="E3911" s="42" t="s">
        <v>108</v>
      </c>
      <c r="F3911" s="42" t="s">
        <v>87</v>
      </c>
      <c r="G3911" s="42" t="s">
        <v>119</v>
      </c>
      <c r="H3911" s="45">
        <v>64.55</v>
      </c>
    </row>
    <row r="3912" spans="1:8">
      <c r="A3912" s="42" t="s">
        <v>90</v>
      </c>
      <c r="B3912" s="43">
        <v>42370</v>
      </c>
      <c r="C3912" s="43" t="s">
        <v>84</v>
      </c>
      <c r="D3912" s="47" t="s">
        <v>118</v>
      </c>
      <c r="E3912" s="42" t="s">
        <v>108</v>
      </c>
      <c r="F3912" s="42" t="s">
        <v>87</v>
      </c>
      <c r="G3912" s="42" t="s">
        <v>119</v>
      </c>
      <c r="H3912" s="45">
        <v>63.25</v>
      </c>
    </row>
    <row r="3913" spans="1:8">
      <c r="A3913" s="42" t="s">
        <v>90</v>
      </c>
      <c r="B3913" s="43">
        <v>42370</v>
      </c>
      <c r="C3913" s="43" t="s">
        <v>84</v>
      </c>
      <c r="D3913" s="47" t="s">
        <v>118</v>
      </c>
      <c r="E3913" s="42" t="s">
        <v>108</v>
      </c>
      <c r="F3913" s="42" t="s">
        <v>87</v>
      </c>
      <c r="G3913" s="42" t="s">
        <v>119</v>
      </c>
      <c r="H3913" s="45">
        <v>63.65</v>
      </c>
    </row>
    <row r="3914" spans="1:8">
      <c r="A3914" s="42" t="s">
        <v>90</v>
      </c>
      <c r="B3914" s="43">
        <v>42401</v>
      </c>
      <c r="C3914" s="43" t="s">
        <v>84</v>
      </c>
      <c r="D3914" s="47" t="s">
        <v>118</v>
      </c>
      <c r="E3914" s="42" t="s">
        <v>108</v>
      </c>
      <c r="F3914" s="42" t="s">
        <v>87</v>
      </c>
      <c r="G3914" s="42" t="s">
        <v>119</v>
      </c>
      <c r="H3914" s="45">
        <v>61.3</v>
      </c>
    </row>
    <row r="3915" spans="1:8">
      <c r="A3915" s="42" t="s">
        <v>90</v>
      </c>
      <c r="B3915" s="43">
        <v>42401</v>
      </c>
      <c r="C3915" s="43" t="s">
        <v>84</v>
      </c>
      <c r="D3915" s="47" t="s">
        <v>118</v>
      </c>
      <c r="E3915" s="42" t="s">
        <v>108</v>
      </c>
      <c r="F3915" s="42" t="s">
        <v>87</v>
      </c>
      <c r="G3915" s="42" t="s">
        <v>119</v>
      </c>
      <c r="H3915" s="45">
        <v>62.4</v>
      </c>
    </row>
    <row r="3916" spans="1:8">
      <c r="A3916" s="42" t="s">
        <v>90</v>
      </c>
      <c r="B3916" s="43">
        <v>42401</v>
      </c>
      <c r="C3916" s="43" t="s">
        <v>84</v>
      </c>
      <c r="D3916" s="47" t="s">
        <v>118</v>
      </c>
      <c r="E3916" s="42" t="s">
        <v>108</v>
      </c>
      <c r="F3916" s="42" t="s">
        <v>87</v>
      </c>
      <c r="G3916" s="42" t="s">
        <v>119</v>
      </c>
      <c r="H3916" s="45">
        <v>61.55</v>
      </c>
    </row>
    <row r="3917" spans="1:8">
      <c r="A3917" s="42" t="s">
        <v>90</v>
      </c>
      <c r="B3917" s="43">
        <v>42401</v>
      </c>
      <c r="C3917" s="43" t="s">
        <v>84</v>
      </c>
      <c r="D3917" s="47" t="s">
        <v>118</v>
      </c>
      <c r="E3917" s="42" t="s">
        <v>108</v>
      </c>
      <c r="F3917" s="42" t="s">
        <v>87</v>
      </c>
      <c r="G3917" s="42" t="s">
        <v>119</v>
      </c>
      <c r="H3917" s="45">
        <v>63.15</v>
      </c>
    </row>
    <row r="3918" spans="1:8">
      <c r="A3918" s="42" t="s">
        <v>90</v>
      </c>
      <c r="B3918" s="43">
        <v>42370</v>
      </c>
      <c r="C3918" s="43" t="s">
        <v>84</v>
      </c>
      <c r="D3918" s="47" t="s">
        <v>118</v>
      </c>
      <c r="E3918" s="42" t="s">
        <v>104</v>
      </c>
      <c r="F3918" s="42" t="s">
        <v>93</v>
      </c>
      <c r="G3918" s="44" t="s">
        <v>88</v>
      </c>
      <c r="H3918" s="45">
        <v>63.65</v>
      </c>
    </row>
    <row r="3919" spans="1:8">
      <c r="A3919" s="42" t="s">
        <v>90</v>
      </c>
      <c r="B3919" s="43">
        <v>42370</v>
      </c>
      <c r="C3919" s="43" t="s">
        <v>84</v>
      </c>
      <c r="D3919" s="47" t="s">
        <v>118</v>
      </c>
      <c r="E3919" s="42" t="s">
        <v>104</v>
      </c>
      <c r="F3919" s="42" t="s">
        <v>93</v>
      </c>
      <c r="G3919" s="44" t="s">
        <v>88</v>
      </c>
      <c r="H3919" s="45">
        <v>69.55</v>
      </c>
    </row>
    <row r="3920" spans="1:8">
      <c r="A3920" s="42" t="s">
        <v>90</v>
      </c>
      <c r="B3920" s="43">
        <v>42370</v>
      </c>
      <c r="C3920" s="43" t="s">
        <v>84</v>
      </c>
      <c r="D3920" s="47" t="s">
        <v>118</v>
      </c>
      <c r="E3920" s="42" t="s">
        <v>108</v>
      </c>
      <c r="F3920" s="42" t="s">
        <v>87</v>
      </c>
      <c r="G3920" s="42" t="s">
        <v>119</v>
      </c>
      <c r="H3920" s="45">
        <v>60.55</v>
      </c>
    </row>
    <row r="3921" spans="1:8">
      <c r="A3921" s="42" t="s">
        <v>90</v>
      </c>
      <c r="B3921" s="43">
        <v>42370</v>
      </c>
      <c r="C3921" s="43" t="s">
        <v>84</v>
      </c>
      <c r="D3921" s="47" t="s">
        <v>118</v>
      </c>
      <c r="E3921" s="42" t="s">
        <v>108</v>
      </c>
      <c r="F3921" s="42" t="s">
        <v>87</v>
      </c>
      <c r="G3921" s="42" t="s">
        <v>119</v>
      </c>
      <c r="H3921" s="45">
        <v>60.65</v>
      </c>
    </row>
    <row r="3922" spans="1:8">
      <c r="A3922" s="42" t="s">
        <v>90</v>
      </c>
      <c r="B3922" s="43">
        <v>42370</v>
      </c>
      <c r="C3922" s="43" t="s">
        <v>84</v>
      </c>
      <c r="D3922" s="47" t="s">
        <v>118</v>
      </c>
      <c r="E3922" s="42" t="s">
        <v>108</v>
      </c>
      <c r="F3922" s="42" t="s">
        <v>87</v>
      </c>
      <c r="G3922" s="42" t="s">
        <v>119</v>
      </c>
      <c r="H3922" s="45">
        <v>62.2</v>
      </c>
    </row>
    <row r="3923" spans="1:8">
      <c r="A3923" s="42" t="s">
        <v>90</v>
      </c>
      <c r="B3923" s="43">
        <v>42370</v>
      </c>
      <c r="C3923" s="43" t="s">
        <v>84</v>
      </c>
      <c r="D3923" s="47" t="s">
        <v>118</v>
      </c>
      <c r="E3923" s="42" t="s">
        <v>108</v>
      </c>
      <c r="F3923" s="42" t="s">
        <v>87</v>
      </c>
      <c r="G3923" s="42" t="s">
        <v>119</v>
      </c>
      <c r="H3923" s="45">
        <v>63.9</v>
      </c>
    </row>
    <row r="3924" spans="1:8">
      <c r="A3924" s="42" t="s">
        <v>90</v>
      </c>
      <c r="B3924" s="43">
        <v>42370</v>
      </c>
      <c r="C3924" s="43" t="s">
        <v>84</v>
      </c>
      <c r="D3924" s="47" t="s">
        <v>118</v>
      </c>
      <c r="E3924" s="42" t="s">
        <v>108</v>
      </c>
      <c r="F3924" s="42" t="s">
        <v>87</v>
      </c>
      <c r="G3924" s="42" t="s">
        <v>119</v>
      </c>
      <c r="H3924" s="45">
        <v>64.55</v>
      </c>
    </row>
    <row r="3925" spans="1:8">
      <c r="A3925" s="42" t="s">
        <v>90</v>
      </c>
      <c r="B3925" s="43">
        <v>42370</v>
      </c>
      <c r="C3925" s="43" t="s">
        <v>84</v>
      </c>
      <c r="D3925" s="47" t="s">
        <v>118</v>
      </c>
      <c r="E3925" s="42" t="s">
        <v>104</v>
      </c>
      <c r="F3925" s="42" t="s">
        <v>93</v>
      </c>
      <c r="G3925" s="44" t="s">
        <v>88</v>
      </c>
      <c r="H3925" s="45">
        <v>63.55</v>
      </c>
    </row>
    <row r="3926" spans="1:8">
      <c r="A3926" s="42" t="s">
        <v>90</v>
      </c>
      <c r="B3926" s="43">
        <v>42370</v>
      </c>
      <c r="C3926" s="43" t="s">
        <v>84</v>
      </c>
      <c r="D3926" s="47" t="s">
        <v>118</v>
      </c>
      <c r="E3926" s="42" t="s">
        <v>104</v>
      </c>
      <c r="F3926" s="42" t="s">
        <v>93</v>
      </c>
      <c r="G3926" s="44" t="s">
        <v>88</v>
      </c>
      <c r="H3926" s="45">
        <v>65.5</v>
      </c>
    </row>
    <row r="3927" spans="1:8">
      <c r="A3927" s="42" t="s">
        <v>90</v>
      </c>
      <c r="B3927" s="43">
        <v>42370</v>
      </c>
      <c r="C3927" s="43" t="s">
        <v>84</v>
      </c>
      <c r="D3927" s="47" t="s">
        <v>118</v>
      </c>
      <c r="E3927" s="42" t="s">
        <v>108</v>
      </c>
      <c r="F3927" s="42" t="s">
        <v>87</v>
      </c>
      <c r="G3927" s="42" t="s">
        <v>119</v>
      </c>
      <c r="H3927" s="45">
        <v>62.85</v>
      </c>
    </row>
    <row r="3928" spans="1:8">
      <c r="A3928" s="42" t="s">
        <v>90</v>
      </c>
      <c r="B3928" s="43">
        <v>42370</v>
      </c>
      <c r="C3928" s="43" t="s">
        <v>84</v>
      </c>
      <c r="D3928" s="47" t="s">
        <v>118</v>
      </c>
      <c r="E3928" s="42" t="s">
        <v>108</v>
      </c>
      <c r="F3928" s="42" t="s">
        <v>87</v>
      </c>
      <c r="G3928" s="42" t="s">
        <v>119</v>
      </c>
      <c r="H3928" s="45">
        <v>63</v>
      </c>
    </row>
    <row r="3929" spans="1:8">
      <c r="A3929" s="42" t="s">
        <v>90</v>
      </c>
      <c r="B3929" s="43">
        <v>42370</v>
      </c>
      <c r="C3929" s="43" t="s">
        <v>84</v>
      </c>
      <c r="D3929" s="47" t="s">
        <v>118</v>
      </c>
      <c r="E3929" s="42" t="s">
        <v>108</v>
      </c>
      <c r="F3929" s="42" t="s">
        <v>87</v>
      </c>
      <c r="G3929" s="42" t="s">
        <v>119</v>
      </c>
      <c r="H3929" s="45">
        <v>63.75</v>
      </c>
    </row>
    <row r="3930" spans="1:8">
      <c r="A3930" s="42" t="s">
        <v>90</v>
      </c>
      <c r="B3930" s="43">
        <v>42370</v>
      </c>
      <c r="C3930" s="43" t="s">
        <v>84</v>
      </c>
      <c r="D3930" s="47" t="s">
        <v>118</v>
      </c>
      <c r="E3930" s="42" t="s">
        <v>108</v>
      </c>
      <c r="F3930" s="42" t="s">
        <v>87</v>
      </c>
      <c r="G3930" s="42" t="s">
        <v>119</v>
      </c>
      <c r="H3930" s="45">
        <v>62.3</v>
      </c>
    </row>
    <row r="3931" spans="1:8">
      <c r="A3931" s="42" t="s">
        <v>90</v>
      </c>
      <c r="B3931" s="43">
        <v>42370</v>
      </c>
      <c r="C3931" s="43" t="s">
        <v>84</v>
      </c>
      <c r="D3931" s="47" t="s">
        <v>118</v>
      </c>
      <c r="E3931" s="42" t="s">
        <v>108</v>
      </c>
      <c r="F3931" s="42" t="s">
        <v>87</v>
      </c>
      <c r="G3931" s="42" t="s">
        <v>119</v>
      </c>
      <c r="H3931" s="45">
        <v>63.75</v>
      </c>
    </row>
    <row r="3932" spans="1:8">
      <c r="A3932" s="42" t="s">
        <v>90</v>
      </c>
      <c r="B3932" s="43">
        <v>42401</v>
      </c>
      <c r="C3932" s="43" t="s">
        <v>84</v>
      </c>
      <c r="D3932" s="47" t="s">
        <v>118</v>
      </c>
      <c r="E3932" s="42" t="s">
        <v>108</v>
      </c>
      <c r="F3932" s="42" t="s">
        <v>87</v>
      </c>
      <c r="G3932" s="42" t="s">
        <v>119</v>
      </c>
      <c r="H3932" s="45">
        <v>61.9</v>
      </c>
    </row>
    <row r="3933" spans="1:8">
      <c r="A3933" s="42" t="s">
        <v>90</v>
      </c>
      <c r="B3933" s="43">
        <v>42401</v>
      </c>
      <c r="C3933" s="43" t="s">
        <v>84</v>
      </c>
      <c r="D3933" s="47" t="s">
        <v>118</v>
      </c>
      <c r="E3933" s="42" t="s">
        <v>108</v>
      </c>
      <c r="F3933" s="42" t="s">
        <v>87</v>
      </c>
      <c r="G3933" s="42" t="s">
        <v>119</v>
      </c>
      <c r="H3933" s="45">
        <v>62.35</v>
      </c>
    </row>
    <row r="3934" spans="1:8">
      <c r="A3934" s="42" t="s">
        <v>90</v>
      </c>
      <c r="B3934" s="43">
        <v>42401</v>
      </c>
      <c r="C3934" s="43" t="s">
        <v>84</v>
      </c>
      <c r="D3934" s="47" t="s">
        <v>118</v>
      </c>
      <c r="E3934" s="42" t="s">
        <v>108</v>
      </c>
      <c r="F3934" s="42" t="s">
        <v>87</v>
      </c>
      <c r="G3934" s="42" t="s">
        <v>119</v>
      </c>
      <c r="H3934" s="45">
        <v>63.9</v>
      </c>
    </row>
    <row r="3935" spans="1:8">
      <c r="A3935" s="42" t="s">
        <v>90</v>
      </c>
      <c r="B3935" s="43">
        <v>42401</v>
      </c>
      <c r="C3935" s="43" t="s">
        <v>84</v>
      </c>
      <c r="D3935" s="47" t="s">
        <v>118</v>
      </c>
      <c r="E3935" s="42" t="s">
        <v>108</v>
      </c>
      <c r="F3935" s="42" t="s">
        <v>87</v>
      </c>
      <c r="G3935" s="42" t="s">
        <v>119</v>
      </c>
      <c r="H3935" s="45">
        <v>63.25</v>
      </c>
    </row>
    <row r="3936" spans="1:8">
      <c r="A3936" s="42" t="s">
        <v>90</v>
      </c>
      <c r="B3936" s="43">
        <v>42401</v>
      </c>
      <c r="C3936" s="43" t="s">
        <v>84</v>
      </c>
      <c r="D3936" s="47" t="s">
        <v>118</v>
      </c>
      <c r="E3936" s="42" t="s">
        <v>108</v>
      </c>
      <c r="F3936" s="42" t="s">
        <v>87</v>
      </c>
      <c r="G3936" s="42" t="s">
        <v>119</v>
      </c>
      <c r="H3936" s="45">
        <v>63.9</v>
      </c>
    </row>
    <row r="3937" spans="1:8">
      <c r="A3937" s="42" t="s">
        <v>90</v>
      </c>
      <c r="B3937" s="43">
        <v>42401</v>
      </c>
      <c r="C3937" s="43" t="s">
        <v>84</v>
      </c>
      <c r="D3937" s="47" t="s">
        <v>118</v>
      </c>
      <c r="E3937" s="42" t="s">
        <v>108</v>
      </c>
      <c r="F3937" s="42" t="s">
        <v>93</v>
      </c>
      <c r="G3937" s="44" t="s">
        <v>88</v>
      </c>
      <c r="H3937" s="45">
        <v>53.85</v>
      </c>
    </row>
    <row r="3938" spans="1:8">
      <c r="A3938" s="42" t="s">
        <v>90</v>
      </c>
      <c r="B3938" s="43">
        <v>42401</v>
      </c>
      <c r="C3938" s="43" t="s">
        <v>84</v>
      </c>
      <c r="D3938" s="47" t="s">
        <v>118</v>
      </c>
      <c r="E3938" s="42" t="s">
        <v>108</v>
      </c>
      <c r="F3938" s="42" t="s">
        <v>93</v>
      </c>
      <c r="G3938" s="44" t="s">
        <v>88</v>
      </c>
      <c r="H3938" s="45">
        <v>55.85</v>
      </c>
    </row>
    <row r="3939" spans="1:8">
      <c r="A3939" s="42" t="s">
        <v>90</v>
      </c>
      <c r="B3939" s="43">
        <v>42401</v>
      </c>
      <c r="C3939" s="43" t="s">
        <v>84</v>
      </c>
      <c r="D3939" s="47" t="s">
        <v>118</v>
      </c>
      <c r="E3939" s="42" t="s">
        <v>108</v>
      </c>
      <c r="F3939" s="42" t="s">
        <v>93</v>
      </c>
      <c r="G3939" s="44" t="s">
        <v>88</v>
      </c>
      <c r="H3939" s="45">
        <v>56</v>
      </c>
    </row>
    <row r="3940" spans="1:8">
      <c r="A3940" s="42" t="s">
        <v>90</v>
      </c>
      <c r="B3940" s="43">
        <v>42401</v>
      </c>
      <c r="C3940" s="43" t="s">
        <v>84</v>
      </c>
      <c r="D3940" s="47" t="s">
        <v>118</v>
      </c>
      <c r="E3940" s="42" t="s">
        <v>108</v>
      </c>
      <c r="F3940" s="42" t="s">
        <v>93</v>
      </c>
      <c r="G3940" s="44" t="s">
        <v>88</v>
      </c>
      <c r="H3940" s="45">
        <v>61.45</v>
      </c>
    </row>
    <row r="3941" spans="1:8">
      <c r="A3941" s="42" t="s">
        <v>90</v>
      </c>
      <c r="B3941" s="43">
        <v>42401</v>
      </c>
      <c r="C3941" s="43" t="s">
        <v>84</v>
      </c>
      <c r="D3941" s="47" t="s">
        <v>118</v>
      </c>
      <c r="E3941" s="42" t="s">
        <v>108</v>
      </c>
      <c r="F3941" s="42" t="s">
        <v>93</v>
      </c>
      <c r="G3941" s="44" t="s">
        <v>88</v>
      </c>
      <c r="H3941" s="45">
        <v>69.95</v>
      </c>
    </row>
    <row r="3942" spans="1:8">
      <c r="A3942" s="42" t="s">
        <v>90</v>
      </c>
      <c r="B3942" s="43">
        <v>42401</v>
      </c>
      <c r="C3942" s="43" t="s">
        <v>84</v>
      </c>
      <c r="D3942" s="47" t="s">
        <v>118</v>
      </c>
      <c r="E3942" s="42" t="s">
        <v>108</v>
      </c>
      <c r="F3942" s="42" t="s">
        <v>93</v>
      </c>
      <c r="G3942" s="44" t="s">
        <v>88</v>
      </c>
      <c r="H3942" s="45">
        <v>67.55</v>
      </c>
    </row>
    <row r="3943" spans="1:8">
      <c r="A3943" s="42" t="s">
        <v>90</v>
      </c>
      <c r="B3943" s="43">
        <v>42401</v>
      </c>
      <c r="C3943" s="43" t="s">
        <v>84</v>
      </c>
      <c r="D3943" s="47" t="s">
        <v>118</v>
      </c>
      <c r="E3943" s="42" t="s">
        <v>108</v>
      </c>
      <c r="F3943" s="42" t="s">
        <v>93</v>
      </c>
      <c r="G3943" s="44" t="s">
        <v>88</v>
      </c>
      <c r="H3943" s="45">
        <v>68.55</v>
      </c>
    </row>
    <row r="3944" spans="1:8">
      <c r="A3944" s="42" t="s">
        <v>90</v>
      </c>
      <c r="B3944" s="43">
        <v>42401</v>
      </c>
      <c r="C3944" s="43" t="s">
        <v>84</v>
      </c>
      <c r="D3944" s="47" t="s">
        <v>118</v>
      </c>
      <c r="E3944" s="42" t="s">
        <v>108</v>
      </c>
      <c r="F3944" s="42" t="s">
        <v>93</v>
      </c>
      <c r="G3944" s="44" t="s">
        <v>88</v>
      </c>
      <c r="H3944" s="45">
        <v>70.099999999999994</v>
      </c>
    </row>
    <row r="3945" spans="1:8">
      <c r="A3945" s="42" t="s">
        <v>90</v>
      </c>
      <c r="B3945" s="43">
        <v>42401</v>
      </c>
      <c r="C3945" s="43" t="s">
        <v>84</v>
      </c>
      <c r="D3945" s="47" t="s">
        <v>118</v>
      </c>
      <c r="E3945" s="42" t="s">
        <v>108</v>
      </c>
      <c r="F3945" s="42" t="s">
        <v>93</v>
      </c>
      <c r="G3945" s="44" t="s">
        <v>88</v>
      </c>
      <c r="H3945" s="45">
        <v>57.15</v>
      </c>
    </row>
    <row r="3946" spans="1:8">
      <c r="A3946" s="42" t="s">
        <v>90</v>
      </c>
      <c r="B3946" s="43">
        <v>42401</v>
      </c>
      <c r="C3946" s="43" t="s">
        <v>84</v>
      </c>
      <c r="D3946" s="47" t="s">
        <v>118</v>
      </c>
      <c r="E3946" s="42" t="s">
        <v>108</v>
      </c>
      <c r="F3946" s="42" t="s">
        <v>93</v>
      </c>
      <c r="G3946" s="44" t="s">
        <v>88</v>
      </c>
      <c r="H3946" s="45">
        <v>58.1</v>
      </c>
    </row>
    <row r="3947" spans="1:8">
      <c r="A3947" s="42" t="s">
        <v>90</v>
      </c>
      <c r="B3947" s="43">
        <v>42401</v>
      </c>
      <c r="C3947" s="43" t="s">
        <v>84</v>
      </c>
      <c r="D3947" s="47" t="s">
        <v>118</v>
      </c>
      <c r="E3947" s="42" t="s">
        <v>108</v>
      </c>
      <c r="F3947" s="42" t="s">
        <v>93</v>
      </c>
      <c r="G3947" s="44" t="s">
        <v>88</v>
      </c>
      <c r="H3947" s="45">
        <v>58.3</v>
      </c>
    </row>
    <row r="3948" spans="1:8">
      <c r="A3948" s="42" t="s">
        <v>90</v>
      </c>
      <c r="B3948" s="43">
        <v>42401</v>
      </c>
      <c r="C3948" s="43" t="s">
        <v>84</v>
      </c>
      <c r="D3948" s="47" t="s">
        <v>118</v>
      </c>
      <c r="E3948" s="42" t="s">
        <v>108</v>
      </c>
      <c r="F3948" s="42" t="s">
        <v>93</v>
      </c>
      <c r="G3948" s="44" t="s">
        <v>88</v>
      </c>
      <c r="H3948" s="45">
        <v>67.849999999999994</v>
      </c>
    </row>
    <row r="3949" spans="1:8">
      <c r="A3949" s="42" t="s">
        <v>90</v>
      </c>
      <c r="B3949" s="43">
        <v>42430</v>
      </c>
      <c r="C3949" s="43" t="s">
        <v>84</v>
      </c>
      <c r="D3949" s="47" t="s">
        <v>118</v>
      </c>
      <c r="E3949" s="42" t="s">
        <v>108</v>
      </c>
      <c r="F3949" s="42" t="s">
        <v>93</v>
      </c>
      <c r="G3949" s="44" t="s">
        <v>88</v>
      </c>
      <c r="H3949" s="45">
        <v>57.8</v>
      </c>
    </row>
    <row r="3950" spans="1:8">
      <c r="A3950" s="42" t="s">
        <v>90</v>
      </c>
      <c r="B3950" s="43">
        <v>42401</v>
      </c>
      <c r="C3950" s="43" t="s">
        <v>84</v>
      </c>
      <c r="D3950" s="47" t="s">
        <v>118</v>
      </c>
      <c r="E3950" s="42" t="s">
        <v>108</v>
      </c>
      <c r="F3950" s="42" t="s">
        <v>87</v>
      </c>
      <c r="G3950" s="42" t="s">
        <v>119</v>
      </c>
      <c r="H3950" s="45">
        <v>64.55</v>
      </c>
    </row>
    <row r="3951" spans="1:8">
      <c r="A3951" s="42" t="s">
        <v>90</v>
      </c>
      <c r="B3951" s="43">
        <v>42401</v>
      </c>
      <c r="C3951" s="43" t="s">
        <v>84</v>
      </c>
      <c r="D3951" s="47" t="s">
        <v>118</v>
      </c>
      <c r="E3951" s="42" t="s">
        <v>108</v>
      </c>
      <c r="F3951" s="42" t="s">
        <v>87</v>
      </c>
      <c r="G3951" s="42" t="s">
        <v>119</v>
      </c>
      <c r="H3951" s="45">
        <v>65.900000000000006</v>
      </c>
    </row>
    <row r="3952" spans="1:8">
      <c r="A3952" s="42" t="s">
        <v>90</v>
      </c>
      <c r="B3952" s="43">
        <v>42401</v>
      </c>
      <c r="C3952" s="43" t="s">
        <v>84</v>
      </c>
      <c r="D3952" s="47" t="s">
        <v>118</v>
      </c>
      <c r="E3952" s="42" t="s">
        <v>108</v>
      </c>
      <c r="F3952" s="42" t="s">
        <v>87</v>
      </c>
      <c r="G3952" s="42" t="s">
        <v>119</v>
      </c>
      <c r="H3952" s="45">
        <v>65.95</v>
      </c>
    </row>
    <row r="3953" spans="1:8">
      <c r="A3953" s="42" t="s">
        <v>90</v>
      </c>
      <c r="B3953" s="43">
        <v>42430</v>
      </c>
      <c r="C3953" s="43" t="s">
        <v>84</v>
      </c>
      <c r="D3953" s="47" t="s">
        <v>118</v>
      </c>
      <c r="E3953" s="42" t="s">
        <v>108</v>
      </c>
      <c r="F3953" s="42" t="s">
        <v>87</v>
      </c>
      <c r="G3953" s="42" t="s">
        <v>119</v>
      </c>
      <c r="H3953" s="45">
        <v>63.25</v>
      </c>
    </row>
    <row r="3954" spans="1:8">
      <c r="A3954" s="42" t="s">
        <v>90</v>
      </c>
      <c r="B3954" s="43">
        <v>42430</v>
      </c>
      <c r="C3954" s="43" t="s">
        <v>84</v>
      </c>
      <c r="D3954" s="47" t="s">
        <v>118</v>
      </c>
      <c r="E3954" s="42" t="s">
        <v>108</v>
      </c>
      <c r="F3954" s="42" t="s">
        <v>87</v>
      </c>
      <c r="G3954" s="42" t="s">
        <v>119</v>
      </c>
      <c r="H3954" s="45">
        <v>64.599999999999994</v>
      </c>
    </row>
    <row r="3955" spans="1:8">
      <c r="A3955" s="42" t="s">
        <v>90</v>
      </c>
      <c r="B3955" s="43">
        <v>42430</v>
      </c>
      <c r="C3955" s="43" t="s">
        <v>84</v>
      </c>
      <c r="D3955" s="47" t="s">
        <v>118</v>
      </c>
      <c r="E3955" s="42" t="s">
        <v>108</v>
      </c>
      <c r="F3955" s="42" t="s">
        <v>87</v>
      </c>
      <c r="G3955" s="42" t="s">
        <v>119</v>
      </c>
      <c r="H3955" s="45">
        <v>63.4</v>
      </c>
    </row>
    <row r="3956" spans="1:8">
      <c r="A3956" s="42" t="s">
        <v>90</v>
      </c>
      <c r="B3956" s="43">
        <v>42401</v>
      </c>
      <c r="C3956" s="43" t="s">
        <v>84</v>
      </c>
      <c r="D3956" s="47" t="s">
        <v>118</v>
      </c>
      <c r="E3956" s="42" t="s">
        <v>108</v>
      </c>
      <c r="F3956" s="42" t="s">
        <v>93</v>
      </c>
      <c r="G3956" s="44" t="s">
        <v>88</v>
      </c>
      <c r="H3956" s="45">
        <v>54</v>
      </c>
    </row>
    <row r="3957" spans="1:8">
      <c r="A3957" s="42" t="s">
        <v>90</v>
      </c>
      <c r="B3957" s="43">
        <v>42401</v>
      </c>
      <c r="C3957" s="43" t="s">
        <v>84</v>
      </c>
      <c r="D3957" s="47" t="s">
        <v>118</v>
      </c>
      <c r="E3957" s="42" t="s">
        <v>108</v>
      </c>
      <c r="F3957" s="42" t="s">
        <v>93</v>
      </c>
      <c r="G3957" s="44" t="s">
        <v>88</v>
      </c>
      <c r="H3957" s="45">
        <v>56.7</v>
      </c>
    </row>
    <row r="3958" spans="1:8">
      <c r="A3958" s="42" t="s">
        <v>90</v>
      </c>
      <c r="B3958" s="43">
        <v>42401</v>
      </c>
      <c r="C3958" s="43" t="s">
        <v>84</v>
      </c>
      <c r="D3958" s="47" t="s">
        <v>118</v>
      </c>
      <c r="E3958" s="42" t="s">
        <v>108</v>
      </c>
      <c r="F3958" s="42" t="s">
        <v>93</v>
      </c>
      <c r="G3958" s="44" t="s">
        <v>88</v>
      </c>
      <c r="H3958" s="45">
        <v>57.65</v>
      </c>
    </row>
    <row r="3959" spans="1:8">
      <c r="A3959" s="42" t="s">
        <v>90</v>
      </c>
      <c r="B3959" s="43">
        <v>42401</v>
      </c>
      <c r="C3959" s="43" t="s">
        <v>84</v>
      </c>
      <c r="D3959" s="47" t="s">
        <v>118</v>
      </c>
      <c r="E3959" s="42" t="s">
        <v>108</v>
      </c>
      <c r="F3959" s="42" t="s">
        <v>93</v>
      </c>
      <c r="G3959" s="44" t="s">
        <v>88</v>
      </c>
      <c r="H3959" s="45">
        <v>61.45</v>
      </c>
    </row>
    <row r="3960" spans="1:8">
      <c r="A3960" s="42" t="s">
        <v>90</v>
      </c>
      <c r="B3960" s="43">
        <v>42401</v>
      </c>
      <c r="C3960" s="43" t="s">
        <v>84</v>
      </c>
      <c r="D3960" s="47" t="s">
        <v>118</v>
      </c>
      <c r="E3960" s="42" t="s">
        <v>108</v>
      </c>
      <c r="F3960" s="42" t="s">
        <v>93</v>
      </c>
      <c r="G3960" s="44" t="s">
        <v>88</v>
      </c>
      <c r="H3960" s="45">
        <v>58.5</v>
      </c>
    </row>
    <row r="3961" spans="1:8">
      <c r="A3961" s="42" t="s">
        <v>90</v>
      </c>
      <c r="B3961" s="43">
        <v>42401</v>
      </c>
      <c r="C3961" s="43" t="s">
        <v>84</v>
      </c>
      <c r="D3961" s="47" t="s">
        <v>118</v>
      </c>
      <c r="E3961" s="42" t="s">
        <v>108</v>
      </c>
      <c r="F3961" s="42" t="s">
        <v>93</v>
      </c>
      <c r="G3961" s="44" t="s">
        <v>88</v>
      </c>
      <c r="H3961" s="45">
        <v>60.5</v>
      </c>
    </row>
    <row r="3962" spans="1:8">
      <c r="A3962" s="42" t="s">
        <v>90</v>
      </c>
      <c r="B3962" s="43">
        <v>42401</v>
      </c>
      <c r="C3962" s="43" t="s">
        <v>84</v>
      </c>
      <c r="D3962" s="47" t="s">
        <v>118</v>
      </c>
      <c r="E3962" s="42" t="s">
        <v>108</v>
      </c>
      <c r="F3962" s="42" t="s">
        <v>93</v>
      </c>
      <c r="G3962" s="44" t="s">
        <v>88</v>
      </c>
      <c r="H3962" s="45">
        <v>68.099999999999994</v>
      </c>
    </row>
    <row r="3963" spans="1:8">
      <c r="A3963" s="42" t="s">
        <v>90</v>
      </c>
      <c r="B3963" s="43">
        <v>42401</v>
      </c>
      <c r="C3963" s="43" t="s">
        <v>84</v>
      </c>
      <c r="D3963" s="47" t="s">
        <v>118</v>
      </c>
      <c r="E3963" s="42" t="s">
        <v>108</v>
      </c>
      <c r="F3963" s="42" t="s">
        <v>93</v>
      </c>
      <c r="G3963" s="44" t="s">
        <v>88</v>
      </c>
      <c r="H3963" s="45">
        <v>57.5</v>
      </c>
    </row>
    <row r="3964" spans="1:8">
      <c r="A3964" s="42" t="s">
        <v>90</v>
      </c>
      <c r="B3964" s="43">
        <v>42401</v>
      </c>
      <c r="C3964" s="43" t="s">
        <v>84</v>
      </c>
      <c r="D3964" s="47" t="s">
        <v>118</v>
      </c>
      <c r="E3964" s="42" t="s">
        <v>108</v>
      </c>
      <c r="F3964" s="42" t="s">
        <v>93</v>
      </c>
      <c r="G3964" s="44" t="s">
        <v>88</v>
      </c>
      <c r="H3964" s="45">
        <v>66.400000000000006</v>
      </c>
    </row>
    <row r="3965" spans="1:8">
      <c r="A3965" s="42" t="s">
        <v>90</v>
      </c>
      <c r="B3965" s="43">
        <v>42401</v>
      </c>
      <c r="C3965" s="43" t="s">
        <v>84</v>
      </c>
      <c r="D3965" s="47" t="s">
        <v>118</v>
      </c>
      <c r="E3965" s="42" t="s">
        <v>108</v>
      </c>
      <c r="F3965" s="42" t="s">
        <v>93</v>
      </c>
      <c r="G3965" s="44" t="s">
        <v>88</v>
      </c>
      <c r="H3965" s="45">
        <v>70.3</v>
      </c>
    </row>
    <row r="3966" spans="1:8">
      <c r="A3966" s="42" t="s">
        <v>90</v>
      </c>
      <c r="B3966" s="43">
        <v>42430</v>
      </c>
      <c r="C3966" s="43" t="s">
        <v>84</v>
      </c>
      <c r="D3966" s="47" t="s">
        <v>118</v>
      </c>
      <c r="E3966" s="42" t="s">
        <v>108</v>
      </c>
      <c r="F3966" s="42" t="s">
        <v>93</v>
      </c>
      <c r="G3966" s="44" t="s">
        <v>88</v>
      </c>
      <c r="H3966" s="45">
        <v>57.9</v>
      </c>
    </row>
    <row r="3967" spans="1:8">
      <c r="A3967" s="42" t="s">
        <v>90</v>
      </c>
      <c r="B3967" s="43">
        <v>42430</v>
      </c>
      <c r="C3967" s="43" t="s">
        <v>84</v>
      </c>
      <c r="D3967" s="47" t="s">
        <v>118</v>
      </c>
      <c r="E3967" s="42" t="s">
        <v>108</v>
      </c>
      <c r="F3967" s="42" t="s">
        <v>93</v>
      </c>
      <c r="G3967" s="44" t="s">
        <v>88</v>
      </c>
      <c r="H3967" s="45">
        <v>68.150000000000006</v>
      </c>
    </row>
    <row r="3968" spans="1:8">
      <c r="A3968" s="42" t="s">
        <v>90</v>
      </c>
      <c r="B3968" s="43">
        <v>42401</v>
      </c>
      <c r="C3968" s="43" t="s">
        <v>84</v>
      </c>
      <c r="D3968" s="47" t="s">
        <v>118</v>
      </c>
      <c r="E3968" s="42" t="s">
        <v>108</v>
      </c>
      <c r="F3968" s="42" t="s">
        <v>87</v>
      </c>
      <c r="G3968" s="42" t="s">
        <v>119</v>
      </c>
      <c r="H3968" s="45">
        <v>65.7</v>
      </c>
    </row>
    <row r="3969" spans="1:8">
      <c r="A3969" s="42" t="s">
        <v>90</v>
      </c>
      <c r="B3969" s="43">
        <v>42401</v>
      </c>
      <c r="C3969" s="43" t="s">
        <v>84</v>
      </c>
      <c r="D3969" s="47" t="s">
        <v>118</v>
      </c>
      <c r="E3969" s="42" t="s">
        <v>108</v>
      </c>
      <c r="F3969" s="42" t="s">
        <v>87</v>
      </c>
      <c r="G3969" s="42" t="s">
        <v>119</v>
      </c>
      <c r="H3969" s="45">
        <v>64.650000000000006</v>
      </c>
    </row>
    <row r="3970" spans="1:8">
      <c r="A3970" s="42" t="s">
        <v>90</v>
      </c>
      <c r="B3970" s="43">
        <v>42401</v>
      </c>
      <c r="C3970" s="43" t="s">
        <v>84</v>
      </c>
      <c r="D3970" s="47" t="s">
        <v>118</v>
      </c>
      <c r="E3970" s="42" t="s">
        <v>108</v>
      </c>
      <c r="F3970" s="42" t="s">
        <v>87</v>
      </c>
      <c r="G3970" s="42" t="s">
        <v>119</v>
      </c>
      <c r="H3970" s="45">
        <v>65.400000000000006</v>
      </c>
    </row>
    <row r="3971" spans="1:8">
      <c r="A3971" s="42" t="s">
        <v>90</v>
      </c>
      <c r="B3971" s="43">
        <v>42430</v>
      </c>
      <c r="C3971" s="43" t="s">
        <v>84</v>
      </c>
      <c r="D3971" s="47" t="s">
        <v>118</v>
      </c>
      <c r="E3971" s="42" t="s">
        <v>108</v>
      </c>
      <c r="F3971" s="42" t="s">
        <v>87</v>
      </c>
      <c r="G3971" s="42" t="s">
        <v>119</v>
      </c>
      <c r="H3971" s="45">
        <v>63.55</v>
      </c>
    </row>
    <row r="3972" spans="1:8">
      <c r="A3972" s="42" t="s">
        <v>90</v>
      </c>
      <c r="B3972" s="43">
        <v>42430</v>
      </c>
      <c r="C3972" s="43" t="s">
        <v>84</v>
      </c>
      <c r="D3972" s="47" t="s">
        <v>118</v>
      </c>
      <c r="E3972" s="42" t="s">
        <v>108</v>
      </c>
      <c r="F3972" s="42" t="s">
        <v>87</v>
      </c>
      <c r="G3972" s="42" t="s">
        <v>119</v>
      </c>
      <c r="H3972" s="45">
        <v>64.900000000000006</v>
      </c>
    </row>
    <row r="3973" spans="1:8">
      <c r="A3973" s="42" t="s">
        <v>90</v>
      </c>
      <c r="B3973" s="43">
        <v>42401</v>
      </c>
      <c r="C3973" s="43" t="s">
        <v>84</v>
      </c>
      <c r="D3973" s="47" t="s">
        <v>118</v>
      </c>
      <c r="E3973" s="42" t="s">
        <v>108</v>
      </c>
      <c r="F3973" s="42" t="s">
        <v>93</v>
      </c>
      <c r="G3973" s="44" t="s">
        <v>88</v>
      </c>
      <c r="H3973" s="45">
        <v>51.35</v>
      </c>
    </row>
    <row r="3974" spans="1:8">
      <c r="A3974" s="42" t="s">
        <v>90</v>
      </c>
      <c r="B3974" s="43">
        <v>42401</v>
      </c>
      <c r="C3974" s="43" t="s">
        <v>84</v>
      </c>
      <c r="D3974" s="47" t="s">
        <v>118</v>
      </c>
      <c r="E3974" s="42" t="s">
        <v>108</v>
      </c>
      <c r="F3974" s="42" t="s">
        <v>93</v>
      </c>
      <c r="G3974" s="44" t="s">
        <v>88</v>
      </c>
      <c r="H3974" s="45">
        <v>51.95</v>
      </c>
    </row>
    <row r="3975" spans="1:8">
      <c r="A3975" s="42" t="s">
        <v>90</v>
      </c>
      <c r="B3975" s="43">
        <v>42401</v>
      </c>
      <c r="C3975" s="43" t="s">
        <v>84</v>
      </c>
      <c r="D3975" s="47" t="s">
        <v>118</v>
      </c>
      <c r="E3975" s="42" t="s">
        <v>108</v>
      </c>
      <c r="F3975" s="42" t="s">
        <v>93</v>
      </c>
      <c r="G3975" s="44" t="s">
        <v>88</v>
      </c>
      <c r="H3975" s="45">
        <v>66.349999999999994</v>
      </c>
    </row>
    <row r="3976" spans="1:8">
      <c r="A3976" s="42" t="s">
        <v>90</v>
      </c>
      <c r="B3976" s="43">
        <v>42401</v>
      </c>
      <c r="C3976" s="43" t="s">
        <v>84</v>
      </c>
      <c r="D3976" s="47" t="s">
        <v>118</v>
      </c>
      <c r="E3976" s="42" t="s">
        <v>108</v>
      </c>
      <c r="F3976" s="42" t="s">
        <v>93</v>
      </c>
      <c r="G3976" s="44" t="s">
        <v>88</v>
      </c>
      <c r="H3976" s="45">
        <v>69.400000000000006</v>
      </c>
    </row>
    <row r="3977" spans="1:8">
      <c r="A3977" s="42" t="s">
        <v>90</v>
      </c>
      <c r="B3977" s="43">
        <v>42401</v>
      </c>
      <c r="C3977" s="43" t="s">
        <v>84</v>
      </c>
      <c r="D3977" s="47" t="s">
        <v>118</v>
      </c>
      <c r="E3977" s="42" t="s">
        <v>108</v>
      </c>
      <c r="F3977" s="42" t="s">
        <v>93</v>
      </c>
      <c r="G3977" s="44" t="s">
        <v>88</v>
      </c>
      <c r="H3977" s="45">
        <v>64.3</v>
      </c>
    </row>
    <row r="3978" spans="1:8">
      <c r="A3978" s="42" t="s">
        <v>90</v>
      </c>
      <c r="B3978" s="43">
        <v>42401</v>
      </c>
      <c r="C3978" s="43" t="s">
        <v>84</v>
      </c>
      <c r="D3978" s="47" t="s">
        <v>118</v>
      </c>
      <c r="E3978" s="42" t="s">
        <v>108</v>
      </c>
      <c r="F3978" s="42" t="s">
        <v>93</v>
      </c>
      <c r="G3978" s="44" t="s">
        <v>88</v>
      </c>
      <c r="H3978" s="45">
        <v>65.650000000000006</v>
      </c>
    </row>
    <row r="3979" spans="1:8">
      <c r="A3979" s="42" t="s">
        <v>90</v>
      </c>
      <c r="B3979" s="43">
        <v>42401</v>
      </c>
      <c r="C3979" s="43" t="s">
        <v>84</v>
      </c>
      <c r="D3979" s="47" t="s">
        <v>118</v>
      </c>
      <c r="E3979" s="42" t="s">
        <v>108</v>
      </c>
      <c r="F3979" s="42" t="s">
        <v>93</v>
      </c>
      <c r="G3979" s="44" t="s">
        <v>88</v>
      </c>
      <c r="H3979" s="45">
        <v>67.099999999999994</v>
      </c>
    </row>
    <row r="3980" spans="1:8">
      <c r="A3980" s="42" t="s">
        <v>90</v>
      </c>
      <c r="B3980" s="43">
        <v>42401</v>
      </c>
      <c r="C3980" s="43" t="s">
        <v>84</v>
      </c>
      <c r="D3980" s="47" t="s">
        <v>118</v>
      </c>
      <c r="E3980" s="42" t="s">
        <v>108</v>
      </c>
      <c r="F3980" s="42" t="s">
        <v>93</v>
      </c>
      <c r="G3980" s="44" t="s">
        <v>88</v>
      </c>
      <c r="H3980" s="45">
        <v>69.95</v>
      </c>
    </row>
    <row r="3981" spans="1:8">
      <c r="A3981" s="42" t="s">
        <v>90</v>
      </c>
      <c r="B3981" s="43">
        <v>42401</v>
      </c>
      <c r="C3981" s="43" t="s">
        <v>84</v>
      </c>
      <c r="D3981" s="47" t="s">
        <v>118</v>
      </c>
      <c r="E3981" s="42" t="s">
        <v>108</v>
      </c>
      <c r="F3981" s="42" t="s">
        <v>93</v>
      </c>
      <c r="G3981" s="44" t="s">
        <v>88</v>
      </c>
      <c r="H3981" s="45">
        <v>55.7</v>
      </c>
    </row>
    <row r="3982" spans="1:8">
      <c r="A3982" s="42" t="s">
        <v>90</v>
      </c>
      <c r="B3982" s="43">
        <v>42401</v>
      </c>
      <c r="C3982" s="43" t="s">
        <v>84</v>
      </c>
      <c r="D3982" s="47" t="s">
        <v>118</v>
      </c>
      <c r="E3982" s="42" t="s">
        <v>108</v>
      </c>
      <c r="F3982" s="42" t="s">
        <v>93</v>
      </c>
      <c r="G3982" s="44" t="s">
        <v>88</v>
      </c>
      <c r="H3982" s="45">
        <v>57.25</v>
      </c>
    </row>
    <row r="3983" spans="1:8">
      <c r="A3983" s="42" t="s">
        <v>90</v>
      </c>
      <c r="B3983" s="43">
        <v>42401</v>
      </c>
      <c r="C3983" s="43" t="s">
        <v>84</v>
      </c>
      <c r="D3983" s="47" t="s">
        <v>118</v>
      </c>
      <c r="E3983" s="42" t="s">
        <v>108</v>
      </c>
      <c r="F3983" s="42" t="s">
        <v>93</v>
      </c>
      <c r="G3983" s="44" t="s">
        <v>88</v>
      </c>
      <c r="H3983" s="45">
        <v>57.95</v>
      </c>
    </row>
    <row r="3984" spans="1:8">
      <c r="A3984" s="42" t="s">
        <v>90</v>
      </c>
      <c r="B3984" s="43">
        <v>42401</v>
      </c>
      <c r="C3984" s="43" t="s">
        <v>84</v>
      </c>
      <c r="D3984" s="47" t="s">
        <v>118</v>
      </c>
      <c r="E3984" s="42" t="s">
        <v>108</v>
      </c>
      <c r="F3984" s="42" t="s">
        <v>93</v>
      </c>
      <c r="G3984" s="44" t="s">
        <v>88</v>
      </c>
      <c r="H3984" s="45">
        <v>66.45</v>
      </c>
    </row>
    <row r="3985" spans="1:8">
      <c r="A3985" s="42" t="s">
        <v>90</v>
      </c>
      <c r="B3985" s="43">
        <v>42401</v>
      </c>
      <c r="C3985" s="43" t="s">
        <v>84</v>
      </c>
      <c r="D3985" s="47" t="s">
        <v>118</v>
      </c>
      <c r="E3985" s="42" t="s">
        <v>108</v>
      </c>
      <c r="F3985" s="42" t="s">
        <v>93</v>
      </c>
      <c r="G3985" s="44" t="s">
        <v>88</v>
      </c>
      <c r="H3985" s="45">
        <v>68.5</v>
      </c>
    </row>
    <row r="3986" spans="1:8">
      <c r="A3986" s="42" t="s">
        <v>90</v>
      </c>
      <c r="B3986" s="43">
        <v>42430</v>
      </c>
      <c r="C3986" s="43" t="s">
        <v>84</v>
      </c>
      <c r="D3986" s="47" t="s">
        <v>118</v>
      </c>
      <c r="E3986" s="42" t="s">
        <v>108</v>
      </c>
      <c r="F3986" s="42" t="s">
        <v>93</v>
      </c>
      <c r="G3986" s="44" t="s">
        <v>88</v>
      </c>
      <c r="H3986" s="45">
        <v>69.5</v>
      </c>
    </row>
    <row r="3987" spans="1:8">
      <c r="A3987" s="42" t="s">
        <v>90</v>
      </c>
      <c r="B3987" s="43">
        <v>42401</v>
      </c>
      <c r="C3987" s="43" t="s">
        <v>84</v>
      </c>
      <c r="D3987" s="47" t="s">
        <v>118</v>
      </c>
      <c r="E3987" s="42" t="s">
        <v>108</v>
      </c>
      <c r="F3987" s="42" t="s">
        <v>87</v>
      </c>
      <c r="G3987" s="42" t="s">
        <v>119</v>
      </c>
      <c r="H3987" s="45">
        <v>65.3</v>
      </c>
    </row>
    <row r="3988" spans="1:8">
      <c r="A3988" s="42" t="s">
        <v>90</v>
      </c>
      <c r="B3988" s="43">
        <v>42430</v>
      </c>
      <c r="C3988" s="43" t="s">
        <v>84</v>
      </c>
      <c r="D3988" s="47" t="s">
        <v>118</v>
      </c>
      <c r="E3988" s="42" t="s">
        <v>108</v>
      </c>
      <c r="F3988" s="42" t="s">
        <v>87</v>
      </c>
      <c r="G3988" s="42" t="s">
        <v>119</v>
      </c>
      <c r="H3988" s="45">
        <v>63.4</v>
      </c>
    </row>
    <row r="3989" spans="1:8">
      <c r="A3989" s="42" t="s">
        <v>90</v>
      </c>
      <c r="B3989" s="43">
        <v>42430</v>
      </c>
      <c r="C3989" s="43" t="s">
        <v>84</v>
      </c>
      <c r="D3989" s="47" t="s">
        <v>118</v>
      </c>
      <c r="E3989" s="42" t="s">
        <v>108</v>
      </c>
      <c r="F3989" s="42" t="s">
        <v>87</v>
      </c>
      <c r="G3989" s="42" t="s">
        <v>119</v>
      </c>
      <c r="H3989" s="45">
        <v>63.8</v>
      </c>
    </row>
    <row r="3990" spans="1:8">
      <c r="A3990" s="42" t="s">
        <v>90</v>
      </c>
      <c r="B3990" s="43">
        <v>42430</v>
      </c>
      <c r="C3990" s="43" t="s">
        <v>84</v>
      </c>
      <c r="D3990" s="47" t="s">
        <v>118</v>
      </c>
      <c r="E3990" s="42" t="s">
        <v>108</v>
      </c>
      <c r="F3990" s="42" t="s">
        <v>87</v>
      </c>
      <c r="G3990" s="42" t="s">
        <v>119</v>
      </c>
      <c r="H3990" s="45">
        <v>66.150000000000006</v>
      </c>
    </row>
    <row r="3991" spans="1:8">
      <c r="A3991" s="42" t="s">
        <v>90</v>
      </c>
      <c r="B3991" s="43">
        <v>42401</v>
      </c>
      <c r="C3991" s="43" t="s">
        <v>84</v>
      </c>
      <c r="D3991" s="47" t="s">
        <v>118</v>
      </c>
      <c r="E3991" s="42" t="s">
        <v>108</v>
      </c>
      <c r="F3991" s="42" t="s">
        <v>93</v>
      </c>
      <c r="G3991" s="44" t="s">
        <v>88</v>
      </c>
      <c r="H3991" s="45">
        <v>56.05</v>
      </c>
    </row>
    <row r="3992" spans="1:8">
      <c r="A3992" s="42" t="s">
        <v>90</v>
      </c>
      <c r="B3992" s="43">
        <v>42401</v>
      </c>
      <c r="C3992" s="43" t="s">
        <v>84</v>
      </c>
      <c r="D3992" s="47" t="s">
        <v>118</v>
      </c>
      <c r="E3992" s="42" t="s">
        <v>108</v>
      </c>
      <c r="F3992" s="42" t="s">
        <v>93</v>
      </c>
      <c r="G3992" s="44" t="s">
        <v>88</v>
      </c>
      <c r="H3992" s="45">
        <v>60.25</v>
      </c>
    </row>
    <row r="3993" spans="1:8">
      <c r="A3993" s="42" t="s">
        <v>90</v>
      </c>
      <c r="B3993" s="43">
        <v>42401</v>
      </c>
      <c r="C3993" s="43" t="s">
        <v>84</v>
      </c>
      <c r="D3993" s="47" t="s">
        <v>118</v>
      </c>
      <c r="E3993" s="42" t="s">
        <v>108</v>
      </c>
      <c r="F3993" s="42" t="s">
        <v>93</v>
      </c>
      <c r="G3993" s="44" t="s">
        <v>88</v>
      </c>
      <c r="H3993" s="45">
        <v>69.400000000000006</v>
      </c>
    </row>
    <row r="3994" spans="1:8">
      <c r="A3994" s="42" t="s">
        <v>90</v>
      </c>
      <c r="B3994" s="43">
        <v>42401</v>
      </c>
      <c r="C3994" s="43" t="s">
        <v>84</v>
      </c>
      <c r="D3994" s="47" t="s">
        <v>118</v>
      </c>
      <c r="E3994" s="42" t="s">
        <v>108</v>
      </c>
      <c r="F3994" s="42" t="s">
        <v>93</v>
      </c>
      <c r="G3994" s="44" t="s">
        <v>88</v>
      </c>
      <c r="H3994" s="45">
        <v>55.7</v>
      </c>
    </row>
    <row r="3995" spans="1:8">
      <c r="A3995" s="42" t="s">
        <v>90</v>
      </c>
      <c r="B3995" s="43">
        <v>42401</v>
      </c>
      <c r="C3995" s="43" t="s">
        <v>84</v>
      </c>
      <c r="D3995" s="47" t="s">
        <v>118</v>
      </c>
      <c r="E3995" s="42" t="s">
        <v>108</v>
      </c>
      <c r="F3995" s="42" t="s">
        <v>93</v>
      </c>
      <c r="G3995" s="44" t="s">
        <v>88</v>
      </c>
      <c r="H3995" s="45">
        <v>58.05</v>
      </c>
    </row>
    <row r="3996" spans="1:8">
      <c r="A3996" s="42" t="s">
        <v>90</v>
      </c>
      <c r="B3996" s="43">
        <v>42401</v>
      </c>
      <c r="C3996" s="43" t="s">
        <v>84</v>
      </c>
      <c r="D3996" s="47" t="s">
        <v>118</v>
      </c>
      <c r="E3996" s="42" t="s">
        <v>108</v>
      </c>
      <c r="F3996" s="42" t="s">
        <v>93</v>
      </c>
      <c r="G3996" s="44" t="s">
        <v>88</v>
      </c>
      <c r="H3996" s="45">
        <v>70.05</v>
      </c>
    </row>
    <row r="3997" spans="1:8">
      <c r="A3997" s="42" t="s">
        <v>90</v>
      </c>
      <c r="B3997" s="43">
        <v>42401</v>
      </c>
      <c r="C3997" s="43" t="s">
        <v>84</v>
      </c>
      <c r="D3997" s="47" t="s">
        <v>118</v>
      </c>
      <c r="E3997" s="42" t="s">
        <v>108</v>
      </c>
      <c r="F3997" s="42" t="s">
        <v>93</v>
      </c>
      <c r="G3997" s="44" t="s">
        <v>88</v>
      </c>
      <c r="H3997" s="45">
        <v>56.15</v>
      </c>
    </row>
    <row r="3998" spans="1:8">
      <c r="A3998" s="42" t="s">
        <v>90</v>
      </c>
      <c r="B3998" s="43">
        <v>42401</v>
      </c>
      <c r="C3998" s="43" t="s">
        <v>84</v>
      </c>
      <c r="D3998" s="47" t="s">
        <v>118</v>
      </c>
      <c r="E3998" s="42" t="s">
        <v>108</v>
      </c>
      <c r="F3998" s="42" t="s">
        <v>93</v>
      </c>
      <c r="G3998" s="44" t="s">
        <v>88</v>
      </c>
      <c r="H3998" s="45">
        <v>57.35</v>
      </c>
    </row>
    <row r="3999" spans="1:8">
      <c r="A3999" s="42" t="s">
        <v>90</v>
      </c>
      <c r="B3999" s="43">
        <v>42401</v>
      </c>
      <c r="C3999" s="43" t="s">
        <v>84</v>
      </c>
      <c r="D3999" s="47" t="s">
        <v>118</v>
      </c>
      <c r="E3999" s="42" t="s">
        <v>108</v>
      </c>
      <c r="F3999" s="42" t="s">
        <v>93</v>
      </c>
      <c r="G3999" s="44" t="s">
        <v>88</v>
      </c>
      <c r="H3999" s="45">
        <v>65.599999999999994</v>
      </c>
    </row>
    <row r="4000" spans="1:8">
      <c r="A4000" s="42" t="s">
        <v>90</v>
      </c>
      <c r="B4000" s="43">
        <v>42401</v>
      </c>
      <c r="C4000" s="43" t="s">
        <v>84</v>
      </c>
      <c r="D4000" s="47" t="s">
        <v>118</v>
      </c>
      <c r="E4000" s="42" t="s">
        <v>108</v>
      </c>
      <c r="F4000" s="42" t="s">
        <v>93</v>
      </c>
      <c r="G4000" s="44" t="s">
        <v>88</v>
      </c>
      <c r="H4000" s="45">
        <v>66.150000000000006</v>
      </c>
    </row>
    <row r="4001" spans="1:8">
      <c r="A4001" s="42" t="s">
        <v>90</v>
      </c>
      <c r="B4001" s="43">
        <v>42370</v>
      </c>
      <c r="C4001" s="43" t="s">
        <v>84</v>
      </c>
      <c r="D4001" s="47" t="s">
        <v>107</v>
      </c>
      <c r="E4001" s="42" t="s">
        <v>109</v>
      </c>
      <c r="F4001" s="42" t="s">
        <v>93</v>
      </c>
      <c r="G4001" s="44" t="s">
        <v>88</v>
      </c>
      <c r="H4001" s="45">
        <v>198.25</v>
      </c>
    </row>
    <row r="4002" spans="1:8">
      <c r="A4002" s="42" t="s">
        <v>90</v>
      </c>
      <c r="B4002" s="43">
        <v>42370</v>
      </c>
      <c r="C4002" s="43" t="s">
        <v>84</v>
      </c>
      <c r="D4002" s="47" t="s">
        <v>107</v>
      </c>
      <c r="E4002" s="42" t="s">
        <v>109</v>
      </c>
      <c r="F4002" s="42" t="s">
        <v>93</v>
      </c>
      <c r="G4002" s="44" t="s">
        <v>88</v>
      </c>
      <c r="H4002" s="45">
        <v>1264.8499999999999</v>
      </c>
    </row>
    <row r="4003" spans="1:8">
      <c r="A4003" s="42" t="s">
        <v>90</v>
      </c>
      <c r="B4003" s="43">
        <v>42401</v>
      </c>
      <c r="C4003" s="43" t="s">
        <v>84</v>
      </c>
      <c r="D4003" s="47" t="s">
        <v>107</v>
      </c>
      <c r="E4003" s="42" t="s">
        <v>109</v>
      </c>
      <c r="F4003" s="42" t="s">
        <v>93</v>
      </c>
      <c r="G4003" s="44" t="s">
        <v>88</v>
      </c>
      <c r="H4003" s="45">
        <v>449.35</v>
      </c>
    </row>
    <row r="4004" spans="1:8">
      <c r="A4004" s="42" t="s">
        <v>90</v>
      </c>
      <c r="B4004" s="43">
        <v>42401</v>
      </c>
      <c r="C4004" s="43" t="s">
        <v>84</v>
      </c>
      <c r="D4004" s="47" t="s">
        <v>107</v>
      </c>
      <c r="E4004" s="42" t="s">
        <v>109</v>
      </c>
      <c r="F4004" s="42" t="s">
        <v>93</v>
      </c>
      <c r="G4004" s="44" t="s">
        <v>88</v>
      </c>
      <c r="H4004" s="45">
        <v>659.25</v>
      </c>
    </row>
    <row r="4005" spans="1:8">
      <c r="A4005" s="42" t="s">
        <v>90</v>
      </c>
      <c r="B4005" s="43">
        <v>42401</v>
      </c>
      <c r="C4005" s="43" t="s">
        <v>84</v>
      </c>
      <c r="D4005" s="47" t="s">
        <v>107</v>
      </c>
      <c r="E4005" s="42" t="s">
        <v>109</v>
      </c>
      <c r="F4005" s="42" t="s">
        <v>93</v>
      </c>
      <c r="G4005" s="44" t="s">
        <v>88</v>
      </c>
      <c r="H4005" s="45">
        <v>662.5</v>
      </c>
    </row>
    <row r="4006" spans="1:8">
      <c r="A4006" s="42" t="s">
        <v>90</v>
      </c>
      <c r="B4006" s="43">
        <v>42401</v>
      </c>
      <c r="C4006" s="43" t="s">
        <v>84</v>
      </c>
      <c r="D4006" s="47" t="s">
        <v>107</v>
      </c>
      <c r="E4006" s="42" t="s">
        <v>109</v>
      </c>
      <c r="F4006" s="42" t="s">
        <v>93</v>
      </c>
      <c r="G4006" s="44" t="s">
        <v>88</v>
      </c>
      <c r="H4006" s="45">
        <v>196.1</v>
      </c>
    </row>
    <row r="4007" spans="1:8">
      <c r="A4007" s="42" t="s">
        <v>90</v>
      </c>
      <c r="B4007" s="43">
        <v>42401</v>
      </c>
      <c r="C4007" s="43" t="s">
        <v>84</v>
      </c>
      <c r="D4007" s="47" t="s">
        <v>107</v>
      </c>
      <c r="E4007" s="42" t="s">
        <v>104</v>
      </c>
      <c r="F4007" s="42" t="s">
        <v>93</v>
      </c>
      <c r="G4007" s="44" t="s">
        <v>88</v>
      </c>
      <c r="H4007" s="45">
        <v>66.3</v>
      </c>
    </row>
    <row r="4008" spans="1:8">
      <c r="A4008" s="42" t="s">
        <v>90</v>
      </c>
      <c r="B4008" s="43">
        <v>42401</v>
      </c>
      <c r="C4008" s="43" t="s">
        <v>84</v>
      </c>
      <c r="D4008" s="47" t="s">
        <v>107</v>
      </c>
      <c r="E4008" s="42" t="s">
        <v>109</v>
      </c>
      <c r="F4008" s="42" t="s">
        <v>93</v>
      </c>
      <c r="G4008" s="44" t="s">
        <v>88</v>
      </c>
      <c r="H4008" s="45">
        <v>666.35</v>
      </c>
    </row>
    <row r="4009" spans="1:8">
      <c r="A4009" s="42" t="s">
        <v>90</v>
      </c>
      <c r="B4009" s="43">
        <v>42401</v>
      </c>
      <c r="C4009" s="43" t="s">
        <v>84</v>
      </c>
      <c r="D4009" s="47" t="s">
        <v>107</v>
      </c>
      <c r="E4009" s="42" t="s">
        <v>109</v>
      </c>
      <c r="F4009" s="42" t="s">
        <v>93</v>
      </c>
      <c r="G4009" s="44" t="s">
        <v>88</v>
      </c>
      <c r="H4009" s="45">
        <v>642.54999999999995</v>
      </c>
    </row>
    <row r="4010" spans="1:8">
      <c r="A4010" s="42" t="s">
        <v>90</v>
      </c>
      <c r="B4010" s="43">
        <v>42401</v>
      </c>
      <c r="C4010" s="43" t="s">
        <v>84</v>
      </c>
      <c r="D4010" s="47" t="s">
        <v>107</v>
      </c>
      <c r="E4010" s="42" t="s">
        <v>109</v>
      </c>
      <c r="F4010" s="42" t="s">
        <v>93</v>
      </c>
      <c r="G4010" s="44" t="s">
        <v>88</v>
      </c>
      <c r="H4010" s="45">
        <v>639.65</v>
      </c>
    </row>
    <row r="4011" spans="1:8">
      <c r="A4011" s="42" t="s">
        <v>90</v>
      </c>
      <c r="B4011" s="43">
        <v>42401</v>
      </c>
      <c r="C4011" s="43" t="s">
        <v>84</v>
      </c>
      <c r="D4011" s="47" t="s">
        <v>107</v>
      </c>
      <c r="E4011" s="42" t="s">
        <v>109</v>
      </c>
      <c r="F4011" s="42" t="s">
        <v>93</v>
      </c>
      <c r="G4011" s="44" t="s">
        <v>88</v>
      </c>
      <c r="H4011" s="45">
        <v>905.5</v>
      </c>
    </row>
    <row r="4012" spans="1:8">
      <c r="A4012" s="42" t="s">
        <v>90</v>
      </c>
      <c r="B4012" s="43">
        <v>42430</v>
      </c>
      <c r="C4012" s="43" t="s">
        <v>84</v>
      </c>
      <c r="D4012" s="47" t="s">
        <v>107</v>
      </c>
      <c r="E4012" s="42" t="s">
        <v>104</v>
      </c>
      <c r="F4012" s="42" t="s">
        <v>93</v>
      </c>
      <c r="G4012" s="44" t="s">
        <v>88</v>
      </c>
      <c r="H4012" s="45">
        <v>60.1</v>
      </c>
    </row>
    <row r="4013" spans="1:8">
      <c r="A4013" s="42" t="s">
        <v>90</v>
      </c>
      <c r="B4013" s="43">
        <v>42430</v>
      </c>
      <c r="C4013" s="43" t="s">
        <v>84</v>
      </c>
      <c r="D4013" s="47" t="s">
        <v>107</v>
      </c>
      <c r="E4013" s="42" t="s">
        <v>109</v>
      </c>
      <c r="F4013" s="42" t="s">
        <v>93</v>
      </c>
      <c r="G4013" s="44" t="s">
        <v>88</v>
      </c>
      <c r="H4013" s="45">
        <v>315.8</v>
      </c>
    </row>
    <row r="4014" spans="1:8">
      <c r="A4014" s="42" t="s">
        <v>90</v>
      </c>
      <c r="B4014" s="43">
        <v>42430</v>
      </c>
      <c r="C4014" s="43" t="s">
        <v>84</v>
      </c>
      <c r="D4014" s="47" t="s">
        <v>107</v>
      </c>
      <c r="E4014" s="42" t="s">
        <v>109</v>
      </c>
      <c r="F4014" s="42" t="s">
        <v>93</v>
      </c>
      <c r="G4014" s="44" t="s">
        <v>88</v>
      </c>
      <c r="H4014" s="45">
        <v>323.55</v>
      </c>
    </row>
    <row r="4015" spans="1:8">
      <c r="A4015" s="42" t="s">
        <v>90</v>
      </c>
      <c r="B4015" s="43">
        <v>42430</v>
      </c>
      <c r="C4015" s="43" t="s">
        <v>84</v>
      </c>
      <c r="D4015" s="47" t="s">
        <v>107</v>
      </c>
      <c r="E4015" s="42" t="s">
        <v>109</v>
      </c>
      <c r="F4015" s="42" t="s">
        <v>93</v>
      </c>
      <c r="G4015" s="44" t="s">
        <v>88</v>
      </c>
      <c r="H4015" s="45">
        <v>1090.55</v>
      </c>
    </row>
    <row r="4016" spans="1:8">
      <c r="A4016" s="42" t="s">
        <v>90</v>
      </c>
      <c r="B4016" s="43">
        <v>42430</v>
      </c>
      <c r="C4016" s="43" t="s">
        <v>84</v>
      </c>
      <c r="D4016" s="47" t="s">
        <v>107</v>
      </c>
      <c r="E4016" s="42" t="s">
        <v>109</v>
      </c>
      <c r="F4016" s="42" t="s">
        <v>93</v>
      </c>
      <c r="G4016" s="44" t="s">
        <v>88</v>
      </c>
      <c r="H4016" s="45">
        <v>398.9</v>
      </c>
    </row>
    <row r="4017" spans="1:8">
      <c r="A4017" s="42" t="s">
        <v>90</v>
      </c>
      <c r="B4017" s="43">
        <v>42370</v>
      </c>
      <c r="C4017" s="43" t="s">
        <v>84</v>
      </c>
      <c r="D4017" s="47" t="s">
        <v>117</v>
      </c>
      <c r="E4017" s="42" t="s">
        <v>104</v>
      </c>
      <c r="F4017" s="42" t="s">
        <v>93</v>
      </c>
      <c r="G4017" s="44" t="s">
        <v>88</v>
      </c>
      <c r="H4017" s="45">
        <v>1243.75</v>
      </c>
    </row>
    <row r="4018" spans="1:8">
      <c r="A4018" s="42" t="s">
        <v>90</v>
      </c>
      <c r="B4018" s="43">
        <v>42370</v>
      </c>
      <c r="C4018" s="43" t="s">
        <v>84</v>
      </c>
      <c r="D4018" s="47" t="s">
        <v>117</v>
      </c>
      <c r="E4018" s="42" t="s">
        <v>104</v>
      </c>
      <c r="F4018" s="42" t="s">
        <v>93</v>
      </c>
      <c r="G4018" s="44" t="s">
        <v>88</v>
      </c>
      <c r="H4018" s="45">
        <v>310.2</v>
      </c>
    </row>
    <row r="4019" spans="1:8">
      <c r="A4019" s="42" t="s">
        <v>90</v>
      </c>
      <c r="B4019" s="43">
        <v>42370</v>
      </c>
      <c r="C4019" s="43" t="s">
        <v>84</v>
      </c>
      <c r="D4019" s="47" t="s">
        <v>117</v>
      </c>
      <c r="E4019" s="42" t="s">
        <v>104</v>
      </c>
      <c r="F4019" s="42" t="s">
        <v>93</v>
      </c>
      <c r="G4019" s="44" t="s">
        <v>88</v>
      </c>
      <c r="H4019" s="45">
        <v>64.75</v>
      </c>
    </row>
    <row r="4020" spans="1:8">
      <c r="A4020" s="42" t="s">
        <v>90</v>
      </c>
      <c r="B4020" s="43">
        <v>42370</v>
      </c>
      <c r="C4020" s="43" t="s">
        <v>84</v>
      </c>
      <c r="D4020" s="47" t="s">
        <v>117</v>
      </c>
      <c r="E4020" s="42" t="s">
        <v>104</v>
      </c>
      <c r="F4020" s="42" t="s">
        <v>93</v>
      </c>
      <c r="G4020" s="44" t="s">
        <v>88</v>
      </c>
      <c r="H4020" s="45">
        <v>876.2</v>
      </c>
    </row>
    <row r="4021" spans="1:8">
      <c r="A4021" s="42" t="s">
        <v>90</v>
      </c>
      <c r="B4021" s="43">
        <v>42370</v>
      </c>
      <c r="C4021" s="43" t="s">
        <v>84</v>
      </c>
      <c r="D4021" s="47" t="s">
        <v>117</v>
      </c>
      <c r="E4021" s="42" t="s">
        <v>104</v>
      </c>
      <c r="F4021" s="42" t="s">
        <v>93</v>
      </c>
      <c r="G4021" s="44" t="s">
        <v>88</v>
      </c>
      <c r="H4021" s="45">
        <v>130.5</v>
      </c>
    </row>
    <row r="4022" spans="1:8">
      <c r="A4022" s="42" t="s">
        <v>90</v>
      </c>
      <c r="B4022" s="43">
        <v>42370</v>
      </c>
      <c r="C4022" s="43" t="s">
        <v>84</v>
      </c>
      <c r="D4022" s="47" t="s">
        <v>117</v>
      </c>
      <c r="E4022" s="42" t="s">
        <v>104</v>
      </c>
      <c r="F4022" s="42" t="s">
        <v>93</v>
      </c>
      <c r="G4022" s="44" t="s">
        <v>88</v>
      </c>
      <c r="H4022" s="45">
        <v>194.45</v>
      </c>
    </row>
    <row r="4023" spans="1:8">
      <c r="A4023" s="42" t="s">
        <v>90</v>
      </c>
      <c r="B4023" s="43">
        <v>42370</v>
      </c>
      <c r="C4023" s="43" t="s">
        <v>84</v>
      </c>
      <c r="D4023" s="47" t="s">
        <v>117</v>
      </c>
      <c r="E4023" s="42" t="s">
        <v>104</v>
      </c>
      <c r="F4023" s="42" t="s">
        <v>93</v>
      </c>
      <c r="G4023" s="44" t="s">
        <v>88</v>
      </c>
      <c r="H4023" s="45">
        <v>504.75</v>
      </c>
    </row>
    <row r="4024" spans="1:8">
      <c r="A4024" s="42" t="s">
        <v>90</v>
      </c>
      <c r="B4024" s="43">
        <v>42370</v>
      </c>
      <c r="C4024" s="43" t="s">
        <v>84</v>
      </c>
      <c r="D4024" s="47" t="s">
        <v>117</v>
      </c>
      <c r="E4024" s="42" t="s">
        <v>104</v>
      </c>
      <c r="F4024" s="42" t="s">
        <v>93</v>
      </c>
      <c r="G4024" s="44" t="s">
        <v>88</v>
      </c>
      <c r="H4024" s="45">
        <v>615.4</v>
      </c>
    </row>
    <row r="4025" spans="1:8">
      <c r="A4025" s="42" t="s">
        <v>90</v>
      </c>
      <c r="B4025" s="43">
        <v>42401</v>
      </c>
      <c r="C4025" s="43" t="s">
        <v>84</v>
      </c>
      <c r="D4025" s="47" t="s">
        <v>117</v>
      </c>
      <c r="E4025" s="42" t="s">
        <v>104</v>
      </c>
      <c r="F4025" s="42" t="s">
        <v>93</v>
      </c>
      <c r="G4025" s="44" t="s">
        <v>88</v>
      </c>
      <c r="H4025" s="45">
        <v>1033.8</v>
      </c>
    </row>
    <row r="4026" spans="1:8">
      <c r="A4026" s="42" t="s">
        <v>90</v>
      </c>
      <c r="B4026" s="43">
        <v>42401</v>
      </c>
      <c r="C4026" s="43" t="s">
        <v>84</v>
      </c>
      <c r="D4026" s="47" t="s">
        <v>117</v>
      </c>
      <c r="E4026" s="42" t="s">
        <v>104</v>
      </c>
      <c r="F4026" s="42" t="s">
        <v>93</v>
      </c>
      <c r="G4026" s="44" t="s">
        <v>88</v>
      </c>
      <c r="H4026" s="45">
        <v>703.7</v>
      </c>
    </row>
    <row r="4027" spans="1:8">
      <c r="A4027" s="42" t="s">
        <v>90</v>
      </c>
      <c r="B4027" s="43">
        <v>42401</v>
      </c>
      <c r="C4027" s="43" t="s">
        <v>84</v>
      </c>
      <c r="D4027" s="47" t="s">
        <v>117</v>
      </c>
      <c r="E4027" s="42" t="s">
        <v>104</v>
      </c>
      <c r="F4027" s="42" t="s">
        <v>93</v>
      </c>
      <c r="G4027" s="44" t="s">
        <v>88</v>
      </c>
      <c r="H4027" s="45">
        <v>438.85</v>
      </c>
    </row>
    <row r="4028" spans="1:8">
      <c r="A4028" s="42" t="s">
        <v>90</v>
      </c>
      <c r="B4028" s="43">
        <v>42401</v>
      </c>
      <c r="C4028" s="43" t="s">
        <v>84</v>
      </c>
      <c r="D4028" s="47" t="s">
        <v>117</v>
      </c>
      <c r="E4028" s="42" t="s">
        <v>104</v>
      </c>
      <c r="F4028" s="42" t="s">
        <v>93</v>
      </c>
      <c r="G4028" s="44" t="s">
        <v>88</v>
      </c>
      <c r="H4028" s="45">
        <v>802.35</v>
      </c>
    </row>
    <row r="4029" spans="1:8">
      <c r="A4029" s="42" t="s">
        <v>90</v>
      </c>
      <c r="B4029" s="43">
        <v>42401</v>
      </c>
      <c r="C4029" s="43" t="s">
        <v>84</v>
      </c>
      <c r="D4029" s="47" t="s">
        <v>117</v>
      </c>
      <c r="E4029" s="42" t="s">
        <v>104</v>
      </c>
      <c r="F4029" s="42" t="s">
        <v>93</v>
      </c>
      <c r="G4029" s="44" t="s">
        <v>88</v>
      </c>
      <c r="H4029" s="45">
        <v>636.4</v>
      </c>
    </row>
    <row r="4030" spans="1:8">
      <c r="A4030" s="42" t="s">
        <v>90</v>
      </c>
      <c r="B4030" s="43">
        <v>42401</v>
      </c>
      <c r="C4030" s="43" t="s">
        <v>84</v>
      </c>
      <c r="D4030" s="47" t="s">
        <v>117</v>
      </c>
      <c r="E4030" s="42" t="s">
        <v>104</v>
      </c>
      <c r="F4030" s="42" t="s">
        <v>93</v>
      </c>
      <c r="G4030" s="44" t="s">
        <v>88</v>
      </c>
      <c r="H4030" s="45">
        <v>755.95</v>
      </c>
    </row>
    <row r="4031" spans="1:8">
      <c r="A4031" s="42" t="s">
        <v>90</v>
      </c>
      <c r="B4031" s="43">
        <v>42430</v>
      </c>
      <c r="C4031" s="43" t="s">
        <v>84</v>
      </c>
      <c r="D4031" s="47" t="s">
        <v>117</v>
      </c>
      <c r="E4031" s="42" t="s">
        <v>104</v>
      </c>
      <c r="F4031" s="42" t="s">
        <v>93</v>
      </c>
      <c r="G4031" s="44" t="s">
        <v>88</v>
      </c>
      <c r="H4031" s="45">
        <v>631.4</v>
      </c>
    </row>
    <row r="4032" spans="1:8">
      <c r="A4032" s="42" t="s">
        <v>90</v>
      </c>
      <c r="B4032" s="43">
        <v>42430</v>
      </c>
      <c r="C4032" s="43" t="s">
        <v>84</v>
      </c>
      <c r="D4032" s="47" t="s">
        <v>117</v>
      </c>
      <c r="E4032" s="42" t="s">
        <v>104</v>
      </c>
      <c r="F4032" s="42" t="s">
        <v>93</v>
      </c>
      <c r="G4032" s="44" t="s">
        <v>88</v>
      </c>
      <c r="H4032" s="45">
        <v>955.25</v>
      </c>
    </row>
    <row r="4033" spans="1:8">
      <c r="A4033" s="42" t="s">
        <v>90</v>
      </c>
      <c r="B4033" s="43">
        <v>42430</v>
      </c>
      <c r="C4033" s="43" t="s">
        <v>84</v>
      </c>
      <c r="D4033" s="47" t="s">
        <v>117</v>
      </c>
      <c r="E4033" s="42" t="s">
        <v>104</v>
      </c>
      <c r="F4033" s="42" t="s">
        <v>93</v>
      </c>
      <c r="G4033" s="44" t="s">
        <v>88</v>
      </c>
      <c r="H4033" s="45">
        <v>650.75</v>
      </c>
    </row>
    <row r="4034" spans="1:8">
      <c r="A4034" s="42" t="s">
        <v>90</v>
      </c>
      <c r="B4034" s="43">
        <v>42430</v>
      </c>
      <c r="C4034" s="43" t="s">
        <v>84</v>
      </c>
      <c r="D4034" s="47" t="s">
        <v>117</v>
      </c>
      <c r="E4034" s="42" t="s">
        <v>104</v>
      </c>
      <c r="F4034" s="42" t="s">
        <v>93</v>
      </c>
      <c r="G4034" s="44" t="s">
        <v>88</v>
      </c>
      <c r="H4034" s="45">
        <v>866.65</v>
      </c>
    </row>
    <row r="4035" spans="1:8">
      <c r="A4035" s="42" t="s">
        <v>90</v>
      </c>
      <c r="B4035" s="43">
        <v>42430</v>
      </c>
      <c r="C4035" s="43" t="s">
        <v>84</v>
      </c>
      <c r="D4035" s="47" t="s">
        <v>117</v>
      </c>
      <c r="E4035" s="42" t="s">
        <v>104</v>
      </c>
      <c r="F4035" s="42" t="s">
        <v>93</v>
      </c>
      <c r="G4035" s="44" t="s">
        <v>88</v>
      </c>
      <c r="H4035" s="45">
        <v>240.9</v>
      </c>
    </row>
    <row r="4036" spans="1:8">
      <c r="A4036" s="42" t="s">
        <v>90</v>
      </c>
      <c r="B4036" s="43">
        <v>42430</v>
      </c>
      <c r="C4036" s="43" t="s">
        <v>84</v>
      </c>
      <c r="D4036" s="47" t="s">
        <v>117</v>
      </c>
      <c r="E4036" s="42" t="s">
        <v>123</v>
      </c>
      <c r="F4036" s="42" t="s">
        <v>93</v>
      </c>
      <c r="G4036" s="44" t="s">
        <v>88</v>
      </c>
      <c r="H4036" s="45">
        <v>972.8</v>
      </c>
    </row>
    <row r="4037" spans="1:8">
      <c r="A4037" s="42" t="s">
        <v>90</v>
      </c>
      <c r="B4037" s="43">
        <v>42401</v>
      </c>
      <c r="C4037" s="43" t="s">
        <v>84</v>
      </c>
      <c r="D4037" s="47" t="s">
        <v>137</v>
      </c>
      <c r="E4037" s="42" t="s">
        <v>109</v>
      </c>
      <c r="F4037" s="42" t="s">
        <v>93</v>
      </c>
      <c r="G4037" s="44" t="s">
        <v>88</v>
      </c>
      <c r="H4037" s="45">
        <v>230.25</v>
      </c>
    </row>
    <row r="4038" spans="1:8">
      <c r="A4038" s="42" t="s">
        <v>90</v>
      </c>
      <c r="B4038" s="43">
        <v>42401</v>
      </c>
      <c r="C4038" s="43" t="s">
        <v>84</v>
      </c>
      <c r="D4038" s="47" t="s">
        <v>137</v>
      </c>
      <c r="E4038" s="42" t="s">
        <v>109</v>
      </c>
      <c r="F4038" s="42" t="s">
        <v>93</v>
      </c>
      <c r="G4038" s="44" t="s">
        <v>88</v>
      </c>
      <c r="H4038" s="45">
        <v>289.55</v>
      </c>
    </row>
    <row r="4039" spans="1:8">
      <c r="A4039" s="42" t="s">
        <v>90</v>
      </c>
      <c r="B4039" s="43">
        <v>42401</v>
      </c>
      <c r="C4039" s="43" t="s">
        <v>84</v>
      </c>
      <c r="D4039" s="47" t="s">
        <v>137</v>
      </c>
      <c r="E4039" s="42" t="s">
        <v>109</v>
      </c>
      <c r="F4039" s="42" t="s">
        <v>93</v>
      </c>
      <c r="G4039" s="44" t="s">
        <v>88</v>
      </c>
      <c r="H4039" s="45">
        <v>294.14999999999998</v>
      </c>
    </row>
    <row r="4040" spans="1:8">
      <c r="A4040" s="42" t="s">
        <v>90</v>
      </c>
      <c r="B4040" s="43">
        <v>42401</v>
      </c>
      <c r="C4040" s="43" t="s">
        <v>84</v>
      </c>
      <c r="D4040" s="47" t="s">
        <v>137</v>
      </c>
      <c r="E4040" s="42" t="s">
        <v>109</v>
      </c>
      <c r="F4040" s="42" t="s">
        <v>93</v>
      </c>
      <c r="G4040" s="44" t="s">
        <v>88</v>
      </c>
      <c r="H4040" s="45">
        <v>233.15</v>
      </c>
    </row>
    <row r="4041" spans="1:8">
      <c r="A4041" s="42" t="s">
        <v>90</v>
      </c>
      <c r="B4041" s="43">
        <v>42401</v>
      </c>
      <c r="C4041" s="43" t="s">
        <v>84</v>
      </c>
      <c r="D4041" s="47" t="s">
        <v>137</v>
      </c>
      <c r="E4041" s="42" t="s">
        <v>109</v>
      </c>
      <c r="F4041" s="42" t="s">
        <v>93</v>
      </c>
      <c r="G4041" s="44" t="s">
        <v>88</v>
      </c>
      <c r="H4041" s="45">
        <v>115.55</v>
      </c>
    </row>
    <row r="4042" spans="1:8">
      <c r="A4042" s="42" t="s">
        <v>90</v>
      </c>
      <c r="B4042" s="43">
        <v>42401</v>
      </c>
      <c r="C4042" s="43" t="s">
        <v>84</v>
      </c>
      <c r="D4042" s="47" t="s">
        <v>137</v>
      </c>
      <c r="E4042" s="42" t="s">
        <v>109</v>
      </c>
      <c r="F4042" s="42" t="s">
        <v>93</v>
      </c>
      <c r="G4042" s="44" t="s">
        <v>88</v>
      </c>
      <c r="H4042" s="45">
        <v>281.89999999999998</v>
      </c>
    </row>
    <row r="4043" spans="1:8">
      <c r="A4043" s="42" t="s">
        <v>90</v>
      </c>
      <c r="B4043" s="43">
        <v>42401</v>
      </c>
      <c r="C4043" s="43" t="s">
        <v>84</v>
      </c>
      <c r="D4043" s="47" t="s">
        <v>137</v>
      </c>
      <c r="E4043" s="42" t="s">
        <v>109</v>
      </c>
      <c r="F4043" s="42" t="s">
        <v>93</v>
      </c>
      <c r="G4043" s="44" t="s">
        <v>88</v>
      </c>
      <c r="H4043" s="45">
        <v>297.39999999999998</v>
      </c>
    </row>
    <row r="4044" spans="1:8">
      <c r="A4044" s="42" t="s">
        <v>90</v>
      </c>
      <c r="B4044" s="43">
        <v>42401</v>
      </c>
      <c r="C4044" s="43" t="s">
        <v>84</v>
      </c>
      <c r="D4044" s="47" t="s">
        <v>137</v>
      </c>
      <c r="E4044" s="42" t="s">
        <v>109</v>
      </c>
      <c r="F4044" s="42" t="s">
        <v>93</v>
      </c>
      <c r="G4044" s="44" t="s">
        <v>88</v>
      </c>
      <c r="H4044" s="45">
        <v>306.14999999999998</v>
      </c>
    </row>
    <row r="4045" spans="1:8">
      <c r="A4045" s="42" t="s">
        <v>90</v>
      </c>
      <c r="B4045" s="43">
        <v>42370</v>
      </c>
      <c r="C4045" s="43" t="s">
        <v>84</v>
      </c>
      <c r="D4045" s="47" t="s">
        <v>101</v>
      </c>
      <c r="E4045" s="42" t="s">
        <v>104</v>
      </c>
      <c r="F4045" s="42" t="s">
        <v>93</v>
      </c>
      <c r="G4045" s="44" t="s">
        <v>88</v>
      </c>
      <c r="H4045" s="45">
        <v>3153.1</v>
      </c>
    </row>
    <row r="4046" spans="1:8">
      <c r="A4046" s="42" t="s">
        <v>90</v>
      </c>
      <c r="B4046" s="43">
        <v>42370</v>
      </c>
      <c r="C4046" s="43" t="s">
        <v>84</v>
      </c>
      <c r="D4046" s="47" t="s">
        <v>101</v>
      </c>
      <c r="E4046" s="42" t="s">
        <v>104</v>
      </c>
      <c r="F4046" s="42" t="s">
        <v>93</v>
      </c>
      <c r="G4046" s="44" t="s">
        <v>88</v>
      </c>
      <c r="H4046" s="45">
        <v>1150.5999999999999</v>
      </c>
    </row>
    <row r="4047" spans="1:8">
      <c r="A4047" s="42" t="s">
        <v>90</v>
      </c>
      <c r="B4047" s="43">
        <v>42370</v>
      </c>
      <c r="C4047" s="43" t="s">
        <v>84</v>
      </c>
      <c r="D4047" s="47" t="s">
        <v>101</v>
      </c>
      <c r="E4047" s="42" t="s">
        <v>104</v>
      </c>
      <c r="F4047" s="42" t="s">
        <v>93</v>
      </c>
      <c r="G4047" s="44" t="s">
        <v>88</v>
      </c>
      <c r="H4047" s="45">
        <v>1557.3</v>
      </c>
    </row>
    <row r="4048" spans="1:8">
      <c r="A4048" s="42" t="s">
        <v>90</v>
      </c>
      <c r="B4048" s="43">
        <v>42370</v>
      </c>
      <c r="C4048" s="43" t="s">
        <v>84</v>
      </c>
      <c r="D4048" s="47" t="s">
        <v>101</v>
      </c>
      <c r="E4048" s="42" t="s">
        <v>104</v>
      </c>
      <c r="F4048" s="42" t="s">
        <v>93</v>
      </c>
      <c r="G4048" s="44" t="s">
        <v>88</v>
      </c>
      <c r="H4048" s="45">
        <v>1356.2</v>
      </c>
    </row>
    <row r="4049" spans="1:8">
      <c r="A4049" s="42" t="s">
        <v>90</v>
      </c>
      <c r="B4049" s="43">
        <v>42370</v>
      </c>
      <c r="C4049" s="43" t="s">
        <v>84</v>
      </c>
      <c r="D4049" s="47" t="s">
        <v>101</v>
      </c>
      <c r="E4049" s="42" t="s">
        <v>104</v>
      </c>
      <c r="F4049" s="42" t="s">
        <v>93</v>
      </c>
      <c r="G4049" s="44" t="s">
        <v>88</v>
      </c>
      <c r="H4049" s="45">
        <v>742.8</v>
      </c>
    </row>
    <row r="4050" spans="1:8">
      <c r="A4050" s="42" t="s">
        <v>90</v>
      </c>
      <c r="B4050" s="43">
        <v>42430</v>
      </c>
      <c r="C4050" s="43" t="s">
        <v>84</v>
      </c>
      <c r="D4050" s="47" t="s">
        <v>137</v>
      </c>
      <c r="E4050" s="42" t="s">
        <v>109</v>
      </c>
      <c r="F4050" s="42" t="s">
        <v>93</v>
      </c>
      <c r="G4050" s="44" t="s">
        <v>88</v>
      </c>
      <c r="H4050" s="45">
        <v>346.85</v>
      </c>
    </row>
    <row r="4051" spans="1:8">
      <c r="A4051" s="42" t="s">
        <v>90</v>
      </c>
      <c r="B4051" s="43">
        <v>42430</v>
      </c>
      <c r="C4051" s="43" t="s">
        <v>84</v>
      </c>
      <c r="D4051" s="47" t="s">
        <v>137</v>
      </c>
      <c r="E4051" s="42" t="s">
        <v>109</v>
      </c>
      <c r="F4051" s="42" t="s">
        <v>93</v>
      </c>
      <c r="G4051" s="44" t="s">
        <v>88</v>
      </c>
      <c r="H4051" s="45">
        <v>543.25</v>
      </c>
    </row>
    <row r="4052" spans="1:8">
      <c r="A4052" s="42" t="s">
        <v>90</v>
      </c>
      <c r="B4052" s="43">
        <v>42430</v>
      </c>
      <c r="C4052" s="43" t="s">
        <v>84</v>
      </c>
      <c r="D4052" s="47" t="s">
        <v>137</v>
      </c>
      <c r="E4052" s="42" t="s">
        <v>109</v>
      </c>
      <c r="F4052" s="42" t="s">
        <v>93</v>
      </c>
      <c r="G4052" s="44" t="s">
        <v>88</v>
      </c>
      <c r="H4052" s="45">
        <v>117.3</v>
      </c>
    </row>
    <row r="4053" spans="1:8">
      <c r="A4053" s="42" t="s">
        <v>90</v>
      </c>
      <c r="B4053" s="43">
        <v>42430</v>
      </c>
      <c r="C4053" s="43" t="s">
        <v>84</v>
      </c>
      <c r="D4053" s="47" t="s">
        <v>137</v>
      </c>
      <c r="E4053" s="42" t="s">
        <v>109</v>
      </c>
      <c r="F4053" s="42" t="s">
        <v>93</v>
      </c>
      <c r="G4053" s="44" t="s">
        <v>88</v>
      </c>
      <c r="H4053" s="45">
        <v>497.9</v>
      </c>
    </row>
    <row r="4054" spans="1:8">
      <c r="A4054" s="42" t="s">
        <v>90</v>
      </c>
      <c r="B4054" s="43">
        <v>42370</v>
      </c>
      <c r="C4054" s="43" t="s">
        <v>84</v>
      </c>
      <c r="D4054" s="47" t="s">
        <v>101</v>
      </c>
      <c r="E4054" s="42" t="s">
        <v>104</v>
      </c>
      <c r="F4054" s="42" t="s">
        <v>93</v>
      </c>
      <c r="G4054" s="44" t="s">
        <v>88</v>
      </c>
      <c r="H4054" s="45">
        <v>473.3</v>
      </c>
    </row>
    <row r="4055" spans="1:8">
      <c r="A4055" s="42" t="s">
        <v>90</v>
      </c>
      <c r="B4055" s="43">
        <v>42370</v>
      </c>
      <c r="C4055" s="43" t="s">
        <v>84</v>
      </c>
      <c r="D4055" s="47" t="s">
        <v>101</v>
      </c>
      <c r="E4055" s="42" t="s">
        <v>104</v>
      </c>
      <c r="F4055" s="42" t="s">
        <v>93</v>
      </c>
      <c r="G4055" s="44" t="s">
        <v>88</v>
      </c>
      <c r="H4055" s="45">
        <v>408.9</v>
      </c>
    </row>
    <row r="4056" spans="1:8">
      <c r="A4056" s="42" t="s">
        <v>90</v>
      </c>
      <c r="B4056" s="43">
        <v>42370</v>
      </c>
      <c r="C4056" s="43" t="s">
        <v>84</v>
      </c>
      <c r="D4056" s="47" t="s">
        <v>101</v>
      </c>
      <c r="E4056" s="42" t="s">
        <v>104</v>
      </c>
      <c r="F4056" s="42" t="s">
        <v>93</v>
      </c>
      <c r="G4056" s="44" t="s">
        <v>88</v>
      </c>
      <c r="H4056" s="45">
        <v>539.70000000000005</v>
      </c>
    </row>
    <row r="4057" spans="1:8">
      <c r="A4057" s="42" t="s">
        <v>90</v>
      </c>
      <c r="B4057" s="43">
        <v>42370</v>
      </c>
      <c r="C4057" s="43" t="s">
        <v>84</v>
      </c>
      <c r="D4057" s="47" t="s">
        <v>101</v>
      </c>
      <c r="E4057" s="42" t="s">
        <v>104</v>
      </c>
      <c r="F4057" s="42" t="s">
        <v>93</v>
      </c>
      <c r="G4057" s="44" t="s">
        <v>88</v>
      </c>
      <c r="H4057" s="45">
        <v>403.95</v>
      </c>
    </row>
    <row r="4058" spans="1:8">
      <c r="A4058" s="42" t="s">
        <v>90</v>
      </c>
      <c r="B4058" s="43">
        <v>42370</v>
      </c>
      <c r="C4058" s="43" t="s">
        <v>84</v>
      </c>
      <c r="D4058" s="47" t="s">
        <v>101</v>
      </c>
      <c r="E4058" s="42" t="s">
        <v>104</v>
      </c>
      <c r="F4058" s="42" t="s">
        <v>93</v>
      </c>
      <c r="G4058" s="44" t="s">
        <v>88</v>
      </c>
      <c r="H4058" s="45">
        <v>136.4</v>
      </c>
    </row>
    <row r="4059" spans="1:8">
      <c r="A4059" s="42" t="s">
        <v>90</v>
      </c>
      <c r="B4059" s="43">
        <v>42370</v>
      </c>
      <c r="C4059" s="43" t="s">
        <v>84</v>
      </c>
      <c r="D4059" s="47" t="s">
        <v>101</v>
      </c>
      <c r="E4059" s="42" t="s">
        <v>104</v>
      </c>
      <c r="F4059" s="42" t="s">
        <v>93</v>
      </c>
      <c r="G4059" s="44" t="s">
        <v>88</v>
      </c>
      <c r="H4059" s="45">
        <v>538.79999999999995</v>
      </c>
    </row>
    <row r="4060" spans="1:8">
      <c r="A4060" s="42" t="s">
        <v>90</v>
      </c>
      <c r="B4060" s="43">
        <v>42370</v>
      </c>
      <c r="C4060" s="43" t="s">
        <v>84</v>
      </c>
      <c r="D4060" s="47" t="s">
        <v>101</v>
      </c>
      <c r="E4060" s="42" t="s">
        <v>104</v>
      </c>
      <c r="F4060" s="42" t="s">
        <v>93</v>
      </c>
      <c r="G4060" s="44" t="s">
        <v>88</v>
      </c>
      <c r="H4060" s="45">
        <v>265.10000000000002</v>
      </c>
    </row>
    <row r="4061" spans="1:8">
      <c r="A4061" s="42" t="s">
        <v>90</v>
      </c>
      <c r="B4061" s="43">
        <v>42430</v>
      </c>
      <c r="C4061" s="43" t="s">
        <v>84</v>
      </c>
      <c r="D4061" s="47" t="s">
        <v>101</v>
      </c>
      <c r="E4061" s="42" t="s">
        <v>104</v>
      </c>
      <c r="F4061" s="42" t="s">
        <v>93</v>
      </c>
      <c r="G4061" s="44" t="s">
        <v>88</v>
      </c>
      <c r="H4061" s="45">
        <v>1028.5999999999999</v>
      </c>
    </row>
    <row r="4062" spans="1:8">
      <c r="A4062" s="42" t="s">
        <v>90</v>
      </c>
      <c r="B4062" s="43">
        <v>42430</v>
      </c>
      <c r="C4062" s="43" t="s">
        <v>84</v>
      </c>
      <c r="D4062" s="47" t="s">
        <v>101</v>
      </c>
      <c r="E4062" s="42" t="s">
        <v>104</v>
      </c>
      <c r="F4062" s="42" t="s">
        <v>93</v>
      </c>
      <c r="G4062" s="44" t="s">
        <v>88</v>
      </c>
      <c r="H4062" s="45">
        <v>532.79999999999995</v>
      </c>
    </row>
    <row r="4063" spans="1:8">
      <c r="A4063" s="42" t="s">
        <v>90</v>
      </c>
      <c r="B4063" s="43">
        <v>42430</v>
      </c>
      <c r="C4063" s="43" t="s">
        <v>84</v>
      </c>
      <c r="D4063" s="47" t="s">
        <v>101</v>
      </c>
      <c r="E4063" s="42" t="s">
        <v>104</v>
      </c>
      <c r="F4063" s="42" t="s">
        <v>93</v>
      </c>
      <c r="G4063" s="44" t="s">
        <v>88</v>
      </c>
      <c r="H4063" s="45">
        <v>1130.55</v>
      </c>
    </row>
    <row r="4064" spans="1:8">
      <c r="A4064" s="42" t="s">
        <v>90</v>
      </c>
      <c r="B4064" s="43">
        <v>42430</v>
      </c>
      <c r="C4064" s="43" t="s">
        <v>84</v>
      </c>
      <c r="D4064" s="47" t="s">
        <v>101</v>
      </c>
      <c r="E4064" s="42" t="s">
        <v>104</v>
      </c>
      <c r="F4064" s="42" t="s">
        <v>93</v>
      </c>
      <c r="G4064" s="44" t="s">
        <v>88</v>
      </c>
      <c r="H4064" s="45">
        <v>446.7</v>
      </c>
    </row>
    <row r="4065" spans="1:8">
      <c r="A4065" s="42" t="s">
        <v>90</v>
      </c>
      <c r="B4065" s="43">
        <v>42430</v>
      </c>
      <c r="C4065" s="43" t="s">
        <v>84</v>
      </c>
      <c r="D4065" s="47" t="s">
        <v>101</v>
      </c>
      <c r="E4065" s="42" t="s">
        <v>104</v>
      </c>
      <c r="F4065" s="42" t="s">
        <v>93</v>
      </c>
      <c r="G4065" s="44" t="s">
        <v>88</v>
      </c>
      <c r="H4065" s="45">
        <v>305.2</v>
      </c>
    </row>
    <row r="4066" spans="1:8">
      <c r="A4066" s="42" t="s">
        <v>90</v>
      </c>
      <c r="B4066" s="43">
        <v>42430</v>
      </c>
      <c r="C4066" s="43" t="s">
        <v>84</v>
      </c>
      <c r="D4066" s="47" t="s">
        <v>101</v>
      </c>
      <c r="E4066" s="42" t="s">
        <v>104</v>
      </c>
      <c r="F4066" s="42" t="s">
        <v>93</v>
      </c>
      <c r="G4066" s="44" t="s">
        <v>88</v>
      </c>
      <c r="H4066" s="45">
        <v>938.65</v>
      </c>
    </row>
    <row r="4067" spans="1:8">
      <c r="A4067" s="42" t="s">
        <v>90</v>
      </c>
      <c r="B4067" s="43">
        <v>42430</v>
      </c>
      <c r="C4067" s="43" t="s">
        <v>84</v>
      </c>
      <c r="D4067" s="47" t="s">
        <v>101</v>
      </c>
      <c r="E4067" s="42" t="s">
        <v>104</v>
      </c>
      <c r="F4067" s="42" t="s">
        <v>93</v>
      </c>
      <c r="G4067" s="44" t="s">
        <v>88</v>
      </c>
      <c r="H4067" s="45">
        <v>366.1</v>
      </c>
    </row>
    <row r="4068" spans="1:8">
      <c r="A4068" s="42" t="s">
        <v>90</v>
      </c>
      <c r="B4068" s="43">
        <v>42430</v>
      </c>
      <c r="C4068" s="43" t="s">
        <v>84</v>
      </c>
      <c r="D4068" s="47" t="s">
        <v>101</v>
      </c>
      <c r="E4068" s="42" t="s">
        <v>104</v>
      </c>
      <c r="F4068" s="42" t="s">
        <v>93</v>
      </c>
      <c r="G4068" s="44" t="s">
        <v>88</v>
      </c>
      <c r="H4068" s="45">
        <v>327.2</v>
      </c>
    </row>
    <row r="4069" spans="1:8">
      <c r="A4069" s="42" t="s">
        <v>90</v>
      </c>
      <c r="B4069" s="43">
        <v>42430</v>
      </c>
      <c r="C4069" s="43" t="s">
        <v>84</v>
      </c>
      <c r="D4069" s="47" t="s">
        <v>101</v>
      </c>
      <c r="E4069" s="42" t="s">
        <v>104</v>
      </c>
      <c r="F4069" s="42" t="s">
        <v>93</v>
      </c>
      <c r="G4069" s="44" t="s">
        <v>88</v>
      </c>
      <c r="H4069" s="45">
        <v>266.05</v>
      </c>
    </row>
    <row r="4070" spans="1:8">
      <c r="A4070" s="42" t="s">
        <v>90</v>
      </c>
      <c r="B4070" s="43">
        <v>42430</v>
      </c>
      <c r="C4070" s="43" t="s">
        <v>84</v>
      </c>
      <c r="D4070" s="47" t="s">
        <v>101</v>
      </c>
      <c r="E4070" s="42" t="s">
        <v>104</v>
      </c>
      <c r="F4070" s="42" t="s">
        <v>93</v>
      </c>
      <c r="G4070" s="44" t="s">
        <v>88</v>
      </c>
      <c r="H4070" s="45">
        <v>325.35000000000002</v>
      </c>
    </row>
    <row r="4071" spans="1:8">
      <c r="A4071" s="42" t="s">
        <v>90</v>
      </c>
      <c r="B4071" s="43">
        <v>42430</v>
      </c>
      <c r="C4071" s="43" t="s">
        <v>84</v>
      </c>
      <c r="D4071" s="47" t="s">
        <v>101</v>
      </c>
      <c r="E4071" s="42" t="s">
        <v>104</v>
      </c>
      <c r="F4071" s="42" t="s">
        <v>93</v>
      </c>
      <c r="G4071" s="44" t="s">
        <v>88</v>
      </c>
      <c r="H4071" s="45">
        <v>183.8</v>
      </c>
    </row>
    <row r="4072" spans="1:8">
      <c r="A4072" s="42" t="s">
        <v>90</v>
      </c>
      <c r="B4072" s="43">
        <v>42370</v>
      </c>
      <c r="C4072" s="43" t="s">
        <v>84</v>
      </c>
      <c r="D4072" s="47" t="s">
        <v>117</v>
      </c>
      <c r="E4072" s="42" t="s">
        <v>104</v>
      </c>
      <c r="F4072" s="42" t="s">
        <v>93</v>
      </c>
      <c r="G4072" s="44" t="s">
        <v>88</v>
      </c>
      <c r="H4072" s="45">
        <v>429.85</v>
      </c>
    </row>
    <row r="4073" spans="1:8">
      <c r="A4073" s="42" t="s">
        <v>90</v>
      </c>
      <c r="B4073" s="43">
        <v>42370</v>
      </c>
      <c r="C4073" s="43" t="s">
        <v>84</v>
      </c>
      <c r="D4073" s="47" t="s">
        <v>117</v>
      </c>
      <c r="E4073" s="42" t="s">
        <v>104</v>
      </c>
      <c r="F4073" s="42" t="s">
        <v>93</v>
      </c>
      <c r="G4073" s="44" t="s">
        <v>88</v>
      </c>
      <c r="H4073" s="45">
        <v>541.15</v>
      </c>
    </row>
    <row r="4074" spans="1:8">
      <c r="A4074" s="42" t="s">
        <v>90</v>
      </c>
      <c r="B4074" s="43">
        <v>42370</v>
      </c>
      <c r="C4074" s="43" t="s">
        <v>84</v>
      </c>
      <c r="D4074" s="47" t="s">
        <v>117</v>
      </c>
      <c r="E4074" s="42" t="s">
        <v>104</v>
      </c>
      <c r="F4074" s="42" t="s">
        <v>93</v>
      </c>
      <c r="G4074" s="44" t="s">
        <v>88</v>
      </c>
      <c r="H4074" s="45">
        <v>435.2</v>
      </c>
    </row>
    <row r="4075" spans="1:8">
      <c r="A4075" s="42" t="s">
        <v>90</v>
      </c>
      <c r="B4075" s="43">
        <v>42401</v>
      </c>
      <c r="C4075" s="43" t="s">
        <v>84</v>
      </c>
      <c r="D4075" s="47" t="s">
        <v>117</v>
      </c>
      <c r="E4075" s="42" t="s">
        <v>104</v>
      </c>
      <c r="F4075" s="42" t="s">
        <v>93</v>
      </c>
      <c r="G4075" s="44" t="s">
        <v>88</v>
      </c>
      <c r="H4075" s="45">
        <v>346.1</v>
      </c>
    </row>
    <row r="4076" spans="1:8">
      <c r="A4076" s="42" t="s">
        <v>90</v>
      </c>
      <c r="B4076" s="43">
        <v>42401</v>
      </c>
      <c r="C4076" s="43" t="s">
        <v>84</v>
      </c>
      <c r="D4076" s="47" t="s">
        <v>117</v>
      </c>
      <c r="E4076" s="42" t="s">
        <v>104</v>
      </c>
      <c r="F4076" s="42" t="s">
        <v>93</v>
      </c>
      <c r="G4076" s="44" t="s">
        <v>88</v>
      </c>
      <c r="H4076" s="45">
        <v>418.65</v>
      </c>
    </row>
    <row r="4077" spans="1:8">
      <c r="A4077" s="42" t="s">
        <v>90</v>
      </c>
      <c r="B4077" s="43">
        <v>42401</v>
      </c>
      <c r="C4077" s="43" t="s">
        <v>84</v>
      </c>
      <c r="D4077" s="47" t="s">
        <v>101</v>
      </c>
      <c r="E4077" s="42" t="s">
        <v>104</v>
      </c>
      <c r="F4077" s="42" t="s">
        <v>93</v>
      </c>
      <c r="G4077" s="44" t="s">
        <v>88</v>
      </c>
      <c r="H4077" s="45">
        <v>816.95</v>
      </c>
    </row>
    <row r="4078" spans="1:8">
      <c r="A4078" s="42" t="s">
        <v>90</v>
      </c>
      <c r="B4078" s="43">
        <v>42401</v>
      </c>
      <c r="C4078" s="43" t="s">
        <v>84</v>
      </c>
      <c r="D4078" s="47" t="s">
        <v>101</v>
      </c>
      <c r="E4078" s="42" t="s">
        <v>104</v>
      </c>
      <c r="F4078" s="42" t="s">
        <v>93</v>
      </c>
      <c r="G4078" s="44" t="s">
        <v>88</v>
      </c>
      <c r="H4078" s="45">
        <v>1027</v>
      </c>
    </row>
    <row r="4079" spans="1:8">
      <c r="A4079" s="42" t="s">
        <v>90</v>
      </c>
      <c r="B4079" s="43">
        <v>42401</v>
      </c>
      <c r="C4079" s="43" t="s">
        <v>84</v>
      </c>
      <c r="D4079" s="47" t="s">
        <v>101</v>
      </c>
      <c r="E4079" s="42" t="s">
        <v>104</v>
      </c>
      <c r="F4079" s="42" t="s">
        <v>93</v>
      </c>
      <c r="G4079" s="44" t="s">
        <v>88</v>
      </c>
      <c r="H4079" s="45">
        <v>769.4</v>
      </c>
    </row>
    <row r="4080" spans="1:8">
      <c r="A4080" s="42" t="s">
        <v>90</v>
      </c>
      <c r="B4080" s="43">
        <v>42401</v>
      </c>
      <c r="C4080" s="43" t="s">
        <v>84</v>
      </c>
      <c r="D4080" s="47" t="s">
        <v>101</v>
      </c>
      <c r="E4080" s="42" t="s">
        <v>104</v>
      </c>
      <c r="F4080" s="42" t="s">
        <v>93</v>
      </c>
      <c r="G4080" s="44" t="s">
        <v>88</v>
      </c>
      <c r="H4080" s="45">
        <v>314.45</v>
      </c>
    </row>
    <row r="4081" spans="1:8">
      <c r="A4081" s="42" t="s">
        <v>90</v>
      </c>
      <c r="B4081" s="43">
        <v>42401</v>
      </c>
      <c r="C4081" s="43" t="s">
        <v>84</v>
      </c>
      <c r="D4081" s="47" t="s">
        <v>101</v>
      </c>
      <c r="E4081" s="42" t="s">
        <v>104</v>
      </c>
      <c r="F4081" s="42" t="s">
        <v>93</v>
      </c>
      <c r="G4081" s="44" t="s">
        <v>88</v>
      </c>
      <c r="H4081" s="45">
        <v>338.15</v>
      </c>
    </row>
    <row r="4082" spans="1:8">
      <c r="A4082" s="42" t="s">
        <v>90</v>
      </c>
      <c r="B4082" s="43">
        <v>42401</v>
      </c>
      <c r="C4082" s="43" t="s">
        <v>84</v>
      </c>
      <c r="D4082" s="47" t="s">
        <v>101</v>
      </c>
      <c r="E4082" s="42" t="s">
        <v>104</v>
      </c>
      <c r="F4082" s="42" t="s">
        <v>93</v>
      </c>
      <c r="G4082" s="44" t="s">
        <v>88</v>
      </c>
      <c r="H4082" s="45">
        <v>391.75</v>
      </c>
    </row>
    <row r="4083" spans="1:8">
      <c r="A4083" s="42" t="s">
        <v>90</v>
      </c>
      <c r="B4083" s="43">
        <v>42401</v>
      </c>
      <c r="C4083" s="43" t="s">
        <v>84</v>
      </c>
      <c r="D4083" s="47" t="s">
        <v>101</v>
      </c>
      <c r="E4083" s="42" t="s">
        <v>104</v>
      </c>
      <c r="F4083" s="42" t="s">
        <v>93</v>
      </c>
      <c r="G4083" s="44" t="s">
        <v>88</v>
      </c>
      <c r="H4083" s="45">
        <v>886.8</v>
      </c>
    </row>
    <row r="4084" spans="1:8">
      <c r="A4084" s="42" t="s">
        <v>90</v>
      </c>
      <c r="B4084" s="43">
        <v>42430</v>
      </c>
      <c r="C4084" s="43" t="s">
        <v>84</v>
      </c>
      <c r="D4084" s="47" t="s">
        <v>101</v>
      </c>
      <c r="E4084" s="42" t="s">
        <v>104</v>
      </c>
      <c r="F4084" s="42" t="s">
        <v>93</v>
      </c>
      <c r="G4084" s="44" t="s">
        <v>88</v>
      </c>
      <c r="H4084" s="45">
        <v>2244.6999999999998</v>
      </c>
    </row>
    <row r="4085" spans="1:8">
      <c r="A4085" s="42" t="s">
        <v>90</v>
      </c>
      <c r="B4085" s="43">
        <v>42430</v>
      </c>
      <c r="C4085" s="43" t="s">
        <v>84</v>
      </c>
      <c r="D4085" s="47" t="s">
        <v>101</v>
      </c>
      <c r="E4085" s="42" t="s">
        <v>104</v>
      </c>
      <c r="F4085" s="42" t="s">
        <v>93</v>
      </c>
      <c r="G4085" s="44" t="s">
        <v>88</v>
      </c>
      <c r="H4085" s="45">
        <v>339.2</v>
      </c>
    </row>
    <row r="4086" spans="1:8">
      <c r="A4086" s="42" t="s">
        <v>90</v>
      </c>
      <c r="B4086" s="43">
        <v>42430</v>
      </c>
      <c r="C4086" s="43" t="s">
        <v>84</v>
      </c>
      <c r="D4086" s="47" t="s">
        <v>101</v>
      </c>
      <c r="E4086" s="42" t="s">
        <v>104</v>
      </c>
      <c r="F4086" s="42" t="s">
        <v>93</v>
      </c>
      <c r="G4086" s="44" t="s">
        <v>88</v>
      </c>
      <c r="H4086" s="45">
        <v>545.1</v>
      </c>
    </row>
    <row r="4087" spans="1:8">
      <c r="A4087" s="42" t="s">
        <v>90</v>
      </c>
      <c r="B4087" s="43">
        <v>42401</v>
      </c>
      <c r="C4087" s="43" t="s">
        <v>84</v>
      </c>
      <c r="D4087" s="47" t="s">
        <v>101</v>
      </c>
      <c r="E4087" s="42" t="s">
        <v>104</v>
      </c>
      <c r="F4087" s="42" t="s">
        <v>93</v>
      </c>
      <c r="G4087" s="44" t="s">
        <v>88</v>
      </c>
      <c r="H4087" s="45">
        <v>1607.5</v>
      </c>
    </row>
    <row r="4088" spans="1:8">
      <c r="A4088" s="42" t="s">
        <v>90</v>
      </c>
      <c r="B4088" s="43">
        <v>42401</v>
      </c>
      <c r="C4088" s="43" t="s">
        <v>84</v>
      </c>
      <c r="D4088" s="47" t="s">
        <v>101</v>
      </c>
      <c r="E4088" s="42" t="s">
        <v>104</v>
      </c>
      <c r="F4088" s="42" t="s">
        <v>93</v>
      </c>
      <c r="G4088" s="44" t="s">
        <v>88</v>
      </c>
      <c r="H4088" s="45">
        <v>260.75</v>
      </c>
    </row>
    <row r="4089" spans="1:8">
      <c r="A4089" s="42" t="s">
        <v>90</v>
      </c>
      <c r="B4089" s="43">
        <v>42401</v>
      </c>
      <c r="C4089" s="43" t="s">
        <v>84</v>
      </c>
      <c r="D4089" s="47" t="s">
        <v>101</v>
      </c>
      <c r="E4089" s="42" t="s">
        <v>104</v>
      </c>
      <c r="F4089" s="42" t="s">
        <v>93</v>
      </c>
      <c r="G4089" s="44" t="s">
        <v>88</v>
      </c>
      <c r="H4089" s="45">
        <v>328.45</v>
      </c>
    </row>
    <row r="4090" spans="1:8">
      <c r="A4090" s="42" t="s">
        <v>90</v>
      </c>
      <c r="B4090" s="43">
        <v>42401</v>
      </c>
      <c r="C4090" s="43" t="s">
        <v>84</v>
      </c>
      <c r="D4090" s="47" t="s">
        <v>101</v>
      </c>
      <c r="E4090" s="42" t="s">
        <v>104</v>
      </c>
      <c r="F4090" s="42" t="s">
        <v>93</v>
      </c>
      <c r="G4090" s="44" t="s">
        <v>88</v>
      </c>
      <c r="H4090" s="45">
        <v>655.6</v>
      </c>
    </row>
    <row r="4091" spans="1:8">
      <c r="A4091" s="42" t="s">
        <v>90</v>
      </c>
      <c r="B4091" s="43">
        <v>42401</v>
      </c>
      <c r="C4091" s="43" t="s">
        <v>84</v>
      </c>
      <c r="D4091" s="47" t="s">
        <v>101</v>
      </c>
      <c r="E4091" s="42" t="s">
        <v>104</v>
      </c>
      <c r="F4091" s="42" t="s">
        <v>93</v>
      </c>
      <c r="G4091" s="44" t="s">
        <v>88</v>
      </c>
      <c r="H4091" s="45">
        <v>378.95</v>
      </c>
    </row>
    <row r="4092" spans="1:8">
      <c r="A4092" s="42" t="s">
        <v>90</v>
      </c>
      <c r="B4092" s="43">
        <v>42401</v>
      </c>
      <c r="C4092" s="43" t="s">
        <v>84</v>
      </c>
      <c r="D4092" s="47" t="s">
        <v>101</v>
      </c>
      <c r="E4092" s="42" t="s">
        <v>104</v>
      </c>
      <c r="F4092" s="42" t="s">
        <v>93</v>
      </c>
      <c r="G4092" s="44" t="s">
        <v>88</v>
      </c>
      <c r="H4092" s="45">
        <v>590.95000000000005</v>
      </c>
    </row>
    <row r="4093" spans="1:8">
      <c r="A4093" s="42" t="s">
        <v>90</v>
      </c>
      <c r="B4093" s="43">
        <v>42401</v>
      </c>
      <c r="C4093" s="43" t="s">
        <v>84</v>
      </c>
      <c r="D4093" s="47" t="s">
        <v>101</v>
      </c>
      <c r="E4093" s="42" t="s">
        <v>104</v>
      </c>
      <c r="F4093" s="42" t="s">
        <v>93</v>
      </c>
      <c r="G4093" s="44" t="s">
        <v>88</v>
      </c>
      <c r="H4093" s="45">
        <v>465.7</v>
      </c>
    </row>
    <row r="4094" spans="1:8">
      <c r="A4094" s="42" t="s">
        <v>90</v>
      </c>
      <c r="B4094" s="43">
        <v>42401</v>
      </c>
      <c r="C4094" s="43" t="s">
        <v>84</v>
      </c>
      <c r="D4094" s="47" t="s">
        <v>101</v>
      </c>
      <c r="E4094" s="42" t="s">
        <v>104</v>
      </c>
      <c r="F4094" s="42" t="s">
        <v>93</v>
      </c>
      <c r="G4094" s="44" t="s">
        <v>88</v>
      </c>
      <c r="H4094" s="45">
        <v>738.45</v>
      </c>
    </row>
    <row r="4095" spans="1:8">
      <c r="A4095" s="42" t="s">
        <v>90</v>
      </c>
      <c r="B4095" s="43">
        <v>42401</v>
      </c>
      <c r="C4095" s="43" t="s">
        <v>84</v>
      </c>
      <c r="D4095" s="47" t="s">
        <v>101</v>
      </c>
      <c r="E4095" s="42" t="s">
        <v>104</v>
      </c>
      <c r="F4095" s="42" t="s">
        <v>93</v>
      </c>
      <c r="G4095" s="44" t="s">
        <v>88</v>
      </c>
      <c r="H4095" s="45">
        <v>1488.1</v>
      </c>
    </row>
    <row r="4096" spans="1:8">
      <c r="A4096" s="42" t="s">
        <v>90</v>
      </c>
      <c r="B4096" s="43">
        <v>42401</v>
      </c>
      <c r="C4096" s="43" t="s">
        <v>84</v>
      </c>
      <c r="D4096" s="47" t="s">
        <v>101</v>
      </c>
      <c r="E4096" s="42" t="s">
        <v>104</v>
      </c>
      <c r="F4096" s="42" t="s">
        <v>93</v>
      </c>
      <c r="G4096" s="44" t="s">
        <v>88</v>
      </c>
      <c r="H4096" s="45">
        <v>265.5</v>
      </c>
    </row>
    <row r="4097" spans="1:8">
      <c r="A4097" s="42" t="s">
        <v>90</v>
      </c>
      <c r="B4097" s="43">
        <v>42401</v>
      </c>
      <c r="C4097" s="43" t="s">
        <v>84</v>
      </c>
      <c r="D4097" s="47" t="s">
        <v>101</v>
      </c>
      <c r="E4097" s="42" t="s">
        <v>104</v>
      </c>
      <c r="F4097" s="42" t="s">
        <v>93</v>
      </c>
      <c r="G4097" s="44" t="s">
        <v>88</v>
      </c>
      <c r="H4097" s="45">
        <v>271.60000000000002</v>
      </c>
    </row>
    <row r="4098" spans="1:8">
      <c r="A4098" s="42" t="s">
        <v>90</v>
      </c>
      <c r="B4098" s="43">
        <v>42401</v>
      </c>
      <c r="C4098" s="43" t="s">
        <v>84</v>
      </c>
      <c r="D4098" s="47" t="s">
        <v>101</v>
      </c>
      <c r="E4098" s="42" t="s">
        <v>104</v>
      </c>
      <c r="F4098" s="42" t="s">
        <v>93</v>
      </c>
      <c r="G4098" s="44" t="s">
        <v>88</v>
      </c>
      <c r="H4098" s="45">
        <v>725.75</v>
      </c>
    </row>
    <row r="4099" spans="1:8">
      <c r="A4099" s="42" t="s">
        <v>90</v>
      </c>
      <c r="B4099" s="43">
        <v>42401</v>
      </c>
      <c r="C4099" s="43" t="s">
        <v>84</v>
      </c>
      <c r="D4099" s="47" t="s">
        <v>101</v>
      </c>
      <c r="E4099" s="42" t="s">
        <v>104</v>
      </c>
      <c r="F4099" s="42" t="s">
        <v>93</v>
      </c>
      <c r="G4099" s="44" t="s">
        <v>88</v>
      </c>
      <c r="H4099" s="45">
        <v>377.5</v>
      </c>
    </row>
    <row r="4100" spans="1:8">
      <c r="A4100" s="42" t="s">
        <v>90</v>
      </c>
      <c r="B4100" s="43">
        <v>42401</v>
      </c>
      <c r="C4100" s="43" t="s">
        <v>84</v>
      </c>
      <c r="D4100" s="47" t="s">
        <v>101</v>
      </c>
      <c r="E4100" s="42" t="s">
        <v>104</v>
      </c>
      <c r="F4100" s="42" t="s">
        <v>93</v>
      </c>
      <c r="G4100" s="44" t="s">
        <v>88</v>
      </c>
      <c r="H4100" s="45">
        <v>127.5</v>
      </c>
    </row>
    <row r="4101" spans="1:8">
      <c r="A4101" s="42" t="s">
        <v>90</v>
      </c>
      <c r="B4101" s="43">
        <v>42401</v>
      </c>
      <c r="C4101" s="43" t="s">
        <v>84</v>
      </c>
      <c r="D4101" s="47" t="s">
        <v>101</v>
      </c>
      <c r="E4101" s="42" t="s">
        <v>104</v>
      </c>
      <c r="F4101" s="42" t="s">
        <v>93</v>
      </c>
      <c r="G4101" s="44" t="s">
        <v>88</v>
      </c>
      <c r="H4101" s="45">
        <v>204.55</v>
      </c>
    </row>
    <row r="4102" spans="1:8">
      <c r="A4102" s="42" t="s">
        <v>90</v>
      </c>
      <c r="B4102" s="43">
        <v>42401</v>
      </c>
      <c r="C4102" s="43" t="s">
        <v>84</v>
      </c>
      <c r="D4102" s="47" t="s">
        <v>101</v>
      </c>
      <c r="E4102" s="42" t="s">
        <v>104</v>
      </c>
      <c r="F4102" s="42" t="s">
        <v>93</v>
      </c>
      <c r="G4102" s="44" t="s">
        <v>88</v>
      </c>
      <c r="H4102" s="45">
        <v>600.9</v>
      </c>
    </row>
    <row r="4103" spans="1:8">
      <c r="A4103" s="42" t="s">
        <v>90</v>
      </c>
      <c r="B4103" s="43">
        <v>42401</v>
      </c>
      <c r="C4103" s="43" t="s">
        <v>84</v>
      </c>
      <c r="D4103" s="47" t="s">
        <v>101</v>
      </c>
      <c r="E4103" s="42" t="s">
        <v>104</v>
      </c>
      <c r="F4103" s="42" t="s">
        <v>93</v>
      </c>
      <c r="G4103" s="44" t="s">
        <v>88</v>
      </c>
      <c r="H4103" s="45">
        <v>409.25</v>
      </c>
    </row>
    <row r="4104" spans="1:8">
      <c r="A4104" s="42" t="s">
        <v>90</v>
      </c>
      <c r="B4104" s="43">
        <v>42401</v>
      </c>
      <c r="C4104" s="43" t="s">
        <v>84</v>
      </c>
      <c r="D4104" s="47" t="s">
        <v>101</v>
      </c>
      <c r="E4104" s="42" t="s">
        <v>104</v>
      </c>
      <c r="F4104" s="42" t="s">
        <v>93</v>
      </c>
      <c r="G4104" s="44" t="s">
        <v>88</v>
      </c>
      <c r="H4104" s="45">
        <v>524.95000000000005</v>
      </c>
    </row>
    <row r="4105" spans="1:8">
      <c r="A4105" s="42" t="s">
        <v>90</v>
      </c>
      <c r="B4105" s="43">
        <v>42401</v>
      </c>
      <c r="C4105" s="43" t="s">
        <v>84</v>
      </c>
      <c r="D4105" s="47" t="s">
        <v>101</v>
      </c>
      <c r="E4105" s="42" t="s">
        <v>104</v>
      </c>
      <c r="F4105" s="42" t="s">
        <v>93</v>
      </c>
      <c r="G4105" s="44" t="s">
        <v>88</v>
      </c>
      <c r="H4105" s="45">
        <v>203.45</v>
      </c>
    </row>
    <row r="4106" spans="1:8">
      <c r="A4106" s="42" t="s">
        <v>90</v>
      </c>
      <c r="B4106" s="43">
        <v>42401</v>
      </c>
      <c r="C4106" s="43" t="s">
        <v>84</v>
      </c>
      <c r="D4106" s="47" t="s">
        <v>101</v>
      </c>
      <c r="E4106" s="42" t="s">
        <v>104</v>
      </c>
      <c r="F4106" s="42" t="s">
        <v>93</v>
      </c>
      <c r="G4106" s="44" t="s">
        <v>88</v>
      </c>
      <c r="H4106" s="45">
        <v>331</v>
      </c>
    </row>
    <row r="4107" spans="1:8">
      <c r="A4107" s="42" t="s">
        <v>90</v>
      </c>
      <c r="B4107" s="43">
        <v>42401</v>
      </c>
      <c r="C4107" s="43" t="s">
        <v>84</v>
      </c>
      <c r="D4107" s="47" t="s">
        <v>101</v>
      </c>
      <c r="E4107" s="42" t="s">
        <v>104</v>
      </c>
      <c r="F4107" s="42" t="s">
        <v>93</v>
      </c>
      <c r="G4107" s="44" t="s">
        <v>88</v>
      </c>
      <c r="H4107" s="45">
        <v>271</v>
      </c>
    </row>
    <row r="4108" spans="1:8">
      <c r="A4108" s="42" t="s">
        <v>90</v>
      </c>
      <c r="B4108" s="43">
        <v>42401</v>
      </c>
      <c r="C4108" s="43" t="s">
        <v>84</v>
      </c>
      <c r="D4108" s="47" t="s">
        <v>101</v>
      </c>
      <c r="E4108" s="42" t="s">
        <v>104</v>
      </c>
      <c r="F4108" s="42" t="s">
        <v>93</v>
      </c>
      <c r="G4108" s="42" t="s">
        <v>111</v>
      </c>
      <c r="H4108" s="45">
        <v>153.80000000000001</v>
      </c>
    </row>
    <row r="4109" spans="1:8">
      <c r="A4109" s="42" t="s">
        <v>90</v>
      </c>
      <c r="B4109" s="43">
        <v>42401</v>
      </c>
      <c r="C4109" s="43" t="s">
        <v>84</v>
      </c>
      <c r="D4109" s="47" t="s">
        <v>101</v>
      </c>
      <c r="E4109" s="42" t="s">
        <v>104</v>
      </c>
      <c r="F4109" s="42" t="s">
        <v>93</v>
      </c>
      <c r="G4109" s="42" t="s">
        <v>111</v>
      </c>
      <c r="H4109" s="45">
        <v>97.1</v>
      </c>
    </row>
    <row r="4110" spans="1:8">
      <c r="A4110" s="42" t="s">
        <v>90</v>
      </c>
      <c r="B4110" s="43">
        <v>42401</v>
      </c>
      <c r="C4110" s="43" t="s">
        <v>84</v>
      </c>
      <c r="D4110" s="47" t="s">
        <v>101</v>
      </c>
      <c r="E4110" s="42" t="s">
        <v>104</v>
      </c>
      <c r="F4110" s="42" t="s">
        <v>93</v>
      </c>
      <c r="G4110" s="44" t="s">
        <v>88</v>
      </c>
      <c r="H4110" s="45">
        <v>730.15</v>
      </c>
    </row>
    <row r="4111" spans="1:8">
      <c r="A4111" s="42" t="s">
        <v>90</v>
      </c>
      <c r="B4111" s="43">
        <v>42430</v>
      </c>
      <c r="C4111" s="43" t="s">
        <v>84</v>
      </c>
      <c r="D4111" s="47" t="s">
        <v>101</v>
      </c>
      <c r="E4111" s="42" t="s">
        <v>104</v>
      </c>
      <c r="F4111" s="42" t="s">
        <v>93</v>
      </c>
      <c r="G4111" s="44" t="s">
        <v>88</v>
      </c>
      <c r="H4111" s="45">
        <v>204.2</v>
      </c>
    </row>
    <row r="4112" spans="1:8">
      <c r="A4112" s="42" t="s">
        <v>90</v>
      </c>
      <c r="B4112" s="43">
        <v>42430</v>
      </c>
      <c r="C4112" s="43" t="s">
        <v>84</v>
      </c>
      <c r="D4112" s="47" t="s">
        <v>101</v>
      </c>
      <c r="E4112" s="42" t="s">
        <v>104</v>
      </c>
      <c r="F4112" s="42" t="s">
        <v>93</v>
      </c>
      <c r="G4112" s="44" t="s">
        <v>88</v>
      </c>
      <c r="H4112" s="45">
        <v>133.6</v>
      </c>
    </row>
    <row r="4113" spans="1:8">
      <c r="A4113" s="42" t="s">
        <v>90</v>
      </c>
      <c r="B4113" s="43">
        <v>42430</v>
      </c>
      <c r="C4113" s="43" t="s">
        <v>84</v>
      </c>
      <c r="D4113" s="47" t="s">
        <v>101</v>
      </c>
      <c r="E4113" s="42" t="s">
        <v>104</v>
      </c>
      <c r="F4113" s="42" t="s">
        <v>93</v>
      </c>
      <c r="G4113" s="42" t="s">
        <v>111</v>
      </c>
      <c r="H4113" s="45">
        <v>147.1</v>
      </c>
    </row>
    <row r="4114" spans="1:8">
      <c r="A4114" s="42" t="s">
        <v>90</v>
      </c>
      <c r="B4114" s="43">
        <v>42430</v>
      </c>
      <c r="C4114" s="43" t="s">
        <v>84</v>
      </c>
      <c r="D4114" s="47" t="s">
        <v>101</v>
      </c>
      <c r="E4114" s="42" t="s">
        <v>104</v>
      </c>
      <c r="F4114" s="42" t="s">
        <v>93</v>
      </c>
      <c r="G4114" s="42" t="s">
        <v>111</v>
      </c>
      <c r="H4114" s="45">
        <v>167.45</v>
      </c>
    </row>
    <row r="4115" spans="1:8">
      <c r="A4115" s="42" t="s">
        <v>90</v>
      </c>
      <c r="B4115" s="43">
        <v>42430</v>
      </c>
      <c r="C4115" s="43" t="s">
        <v>84</v>
      </c>
      <c r="D4115" s="47" t="s">
        <v>101</v>
      </c>
      <c r="E4115" s="42" t="s">
        <v>104</v>
      </c>
      <c r="F4115" s="42" t="s">
        <v>93</v>
      </c>
      <c r="G4115" s="42" t="s">
        <v>111</v>
      </c>
      <c r="H4115" s="45">
        <v>172.7</v>
      </c>
    </row>
    <row r="4116" spans="1:8">
      <c r="A4116" s="42" t="s">
        <v>90</v>
      </c>
      <c r="B4116" s="43">
        <v>42430</v>
      </c>
      <c r="C4116" s="43" t="s">
        <v>84</v>
      </c>
      <c r="D4116" s="47" t="s">
        <v>101</v>
      </c>
      <c r="E4116" s="42" t="s">
        <v>104</v>
      </c>
      <c r="F4116" s="42" t="s">
        <v>93</v>
      </c>
      <c r="G4116" s="44" t="s">
        <v>88</v>
      </c>
      <c r="H4116" s="45">
        <v>885.25</v>
      </c>
    </row>
    <row r="4117" spans="1:8">
      <c r="A4117" s="42" t="s">
        <v>90</v>
      </c>
      <c r="B4117" s="43">
        <v>42430</v>
      </c>
      <c r="C4117" s="43" t="s">
        <v>84</v>
      </c>
      <c r="D4117" s="47" t="s">
        <v>101</v>
      </c>
      <c r="E4117" s="42" t="s">
        <v>104</v>
      </c>
      <c r="F4117" s="42" t="s">
        <v>93</v>
      </c>
      <c r="G4117" s="42" t="s">
        <v>111</v>
      </c>
      <c r="H4117" s="45">
        <v>236.9</v>
      </c>
    </row>
    <row r="4118" spans="1:8">
      <c r="A4118" s="42" t="s">
        <v>90</v>
      </c>
      <c r="B4118" s="43">
        <v>42430</v>
      </c>
      <c r="C4118" s="43" t="s">
        <v>84</v>
      </c>
      <c r="D4118" s="47" t="s">
        <v>101</v>
      </c>
      <c r="E4118" s="42" t="s">
        <v>104</v>
      </c>
      <c r="F4118" s="42" t="s">
        <v>93</v>
      </c>
      <c r="G4118" s="44" t="s">
        <v>88</v>
      </c>
      <c r="H4118" s="45">
        <v>544.5</v>
      </c>
    </row>
    <row r="4119" spans="1:8">
      <c r="A4119" s="42" t="s">
        <v>90</v>
      </c>
      <c r="B4119" s="43">
        <v>42430</v>
      </c>
      <c r="C4119" s="43" t="s">
        <v>84</v>
      </c>
      <c r="D4119" s="47" t="s">
        <v>101</v>
      </c>
      <c r="E4119" s="42" t="s">
        <v>104</v>
      </c>
      <c r="F4119" s="42" t="s">
        <v>93</v>
      </c>
      <c r="G4119" s="44" t="s">
        <v>88</v>
      </c>
      <c r="H4119" s="45">
        <v>204</v>
      </c>
    </row>
    <row r="4120" spans="1:8">
      <c r="A4120" s="42" t="s">
        <v>90</v>
      </c>
      <c r="B4120" s="43">
        <v>42430</v>
      </c>
      <c r="C4120" s="43" t="s">
        <v>84</v>
      </c>
      <c r="D4120" s="47" t="s">
        <v>101</v>
      </c>
      <c r="E4120" s="42" t="s">
        <v>104</v>
      </c>
      <c r="F4120" s="42" t="s">
        <v>93</v>
      </c>
      <c r="G4120" s="44" t="s">
        <v>88</v>
      </c>
      <c r="H4120" s="45">
        <v>543.29999999999995</v>
      </c>
    </row>
    <row r="4121" spans="1:8">
      <c r="A4121" s="42" t="s">
        <v>90</v>
      </c>
      <c r="B4121" s="43">
        <v>42430</v>
      </c>
      <c r="C4121" s="43" t="s">
        <v>84</v>
      </c>
      <c r="D4121" s="47" t="s">
        <v>101</v>
      </c>
      <c r="E4121" s="42" t="s">
        <v>104</v>
      </c>
      <c r="F4121" s="42" t="s">
        <v>93</v>
      </c>
      <c r="G4121" s="44" t="s">
        <v>88</v>
      </c>
      <c r="H4121" s="45">
        <v>950.95</v>
      </c>
    </row>
    <row r="4122" spans="1:8">
      <c r="A4122" s="42" t="s">
        <v>90</v>
      </c>
      <c r="B4122" s="43">
        <v>42430</v>
      </c>
      <c r="C4122" s="43" t="s">
        <v>84</v>
      </c>
      <c r="D4122" s="47" t="s">
        <v>101</v>
      </c>
      <c r="E4122" s="42" t="s">
        <v>104</v>
      </c>
      <c r="F4122" s="42" t="s">
        <v>93</v>
      </c>
      <c r="G4122" s="42" t="s">
        <v>111</v>
      </c>
      <c r="H4122" s="45">
        <v>112.5</v>
      </c>
    </row>
    <row r="4123" spans="1:8">
      <c r="A4123" s="42" t="s">
        <v>90</v>
      </c>
      <c r="B4123" s="43">
        <v>42401</v>
      </c>
      <c r="C4123" s="43" t="s">
        <v>84</v>
      </c>
      <c r="D4123" s="47" t="s">
        <v>103</v>
      </c>
      <c r="E4123" s="42" t="s">
        <v>104</v>
      </c>
      <c r="F4123" s="42" t="s">
        <v>93</v>
      </c>
      <c r="G4123" s="44" t="s">
        <v>88</v>
      </c>
      <c r="H4123" s="45">
        <v>5429.5</v>
      </c>
    </row>
    <row r="4124" spans="1:8">
      <c r="A4124" s="42" t="s">
        <v>90</v>
      </c>
      <c r="B4124" s="43">
        <v>42370</v>
      </c>
      <c r="C4124" s="43" t="s">
        <v>84</v>
      </c>
      <c r="D4124" s="47" t="s">
        <v>103</v>
      </c>
      <c r="E4124" s="42" t="s">
        <v>104</v>
      </c>
      <c r="F4124" s="42" t="s">
        <v>93</v>
      </c>
      <c r="G4124" s="44" t="s">
        <v>88</v>
      </c>
      <c r="H4124" s="45">
        <v>1464.95</v>
      </c>
    </row>
    <row r="4125" spans="1:8">
      <c r="A4125" s="42" t="s">
        <v>90</v>
      </c>
      <c r="B4125" s="43">
        <v>42370</v>
      </c>
      <c r="C4125" s="43" t="s">
        <v>84</v>
      </c>
      <c r="D4125" s="47" t="s">
        <v>103</v>
      </c>
      <c r="E4125" s="42" t="s">
        <v>104</v>
      </c>
      <c r="F4125" s="42" t="s">
        <v>93</v>
      </c>
      <c r="G4125" s="44" t="s">
        <v>88</v>
      </c>
      <c r="H4125" s="45">
        <v>795</v>
      </c>
    </row>
    <row r="4126" spans="1:8">
      <c r="A4126" s="42" t="s">
        <v>90</v>
      </c>
      <c r="B4126" s="43">
        <v>42370</v>
      </c>
      <c r="C4126" s="43" t="s">
        <v>84</v>
      </c>
      <c r="D4126" s="47" t="s">
        <v>103</v>
      </c>
      <c r="E4126" s="42" t="s">
        <v>104</v>
      </c>
      <c r="F4126" s="42" t="s">
        <v>93</v>
      </c>
      <c r="G4126" s="44" t="s">
        <v>88</v>
      </c>
      <c r="H4126" s="45">
        <v>747.3</v>
      </c>
    </row>
    <row r="4127" spans="1:8">
      <c r="A4127" s="42" t="s">
        <v>90</v>
      </c>
      <c r="B4127" s="43">
        <v>42370</v>
      </c>
      <c r="C4127" s="43" t="s">
        <v>84</v>
      </c>
      <c r="D4127" s="47" t="s">
        <v>103</v>
      </c>
      <c r="E4127" s="42" t="s">
        <v>104</v>
      </c>
      <c r="F4127" s="42" t="s">
        <v>93</v>
      </c>
      <c r="G4127" s="44" t="s">
        <v>88</v>
      </c>
      <c r="H4127" s="45">
        <v>2116.35</v>
      </c>
    </row>
    <row r="4128" spans="1:8">
      <c r="A4128" s="42" t="s">
        <v>90</v>
      </c>
      <c r="B4128" s="43">
        <v>42370</v>
      </c>
      <c r="C4128" s="43" t="s">
        <v>84</v>
      </c>
      <c r="D4128" s="47" t="s">
        <v>103</v>
      </c>
      <c r="E4128" s="42" t="s">
        <v>104</v>
      </c>
      <c r="F4128" s="42" t="s">
        <v>93</v>
      </c>
      <c r="G4128" s="44" t="s">
        <v>88</v>
      </c>
      <c r="H4128" s="45">
        <v>579.04999999999995</v>
      </c>
    </row>
    <row r="4129" spans="1:8">
      <c r="A4129" s="42" t="s">
        <v>90</v>
      </c>
      <c r="B4129" s="43">
        <v>42370</v>
      </c>
      <c r="C4129" s="43" t="s">
        <v>84</v>
      </c>
      <c r="D4129" s="47" t="s">
        <v>103</v>
      </c>
      <c r="E4129" s="42" t="s">
        <v>104</v>
      </c>
      <c r="F4129" s="42" t="s">
        <v>93</v>
      </c>
      <c r="G4129" s="44" t="s">
        <v>88</v>
      </c>
      <c r="H4129" s="45">
        <v>573.6</v>
      </c>
    </row>
    <row r="4130" spans="1:8">
      <c r="A4130" s="42" t="s">
        <v>90</v>
      </c>
      <c r="B4130" s="43">
        <v>42401</v>
      </c>
      <c r="C4130" s="43" t="s">
        <v>84</v>
      </c>
      <c r="D4130" s="47" t="s">
        <v>103</v>
      </c>
      <c r="E4130" s="42" t="s">
        <v>104</v>
      </c>
      <c r="F4130" s="42" t="s">
        <v>93</v>
      </c>
      <c r="G4130" s="44" t="s">
        <v>88</v>
      </c>
      <c r="H4130" s="45">
        <v>1237.95</v>
      </c>
    </row>
    <row r="4131" spans="1:8">
      <c r="A4131" s="42" t="s">
        <v>90</v>
      </c>
      <c r="B4131" s="43">
        <v>42401</v>
      </c>
      <c r="C4131" s="43" t="s">
        <v>84</v>
      </c>
      <c r="D4131" s="47" t="s">
        <v>103</v>
      </c>
      <c r="E4131" s="42" t="s">
        <v>104</v>
      </c>
      <c r="F4131" s="42" t="s">
        <v>93</v>
      </c>
      <c r="G4131" s="44" t="s">
        <v>88</v>
      </c>
      <c r="H4131" s="45">
        <v>271.85000000000002</v>
      </c>
    </row>
    <row r="4132" spans="1:8">
      <c r="A4132" s="42" t="s">
        <v>90</v>
      </c>
      <c r="B4132" s="43">
        <v>42401</v>
      </c>
      <c r="C4132" s="43" t="s">
        <v>84</v>
      </c>
      <c r="D4132" s="47" t="s">
        <v>103</v>
      </c>
      <c r="E4132" s="42" t="s">
        <v>104</v>
      </c>
      <c r="F4132" s="42" t="s">
        <v>93</v>
      </c>
      <c r="G4132" s="44" t="s">
        <v>88</v>
      </c>
      <c r="H4132" s="45">
        <v>503.1</v>
      </c>
    </row>
    <row r="4133" spans="1:8">
      <c r="A4133" s="42" t="s">
        <v>90</v>
      </c>
      <c r="B4133" s="43">
        <v>42401</v>
      </c>
      <c r="C4133" s="43" t="s">
        <v>84</v>
      </c>
      <c r="D4133" s="47" t="s">
        <v>103</v>
      </c>
      <c r="E4133" s="42" t="s">
        <v>104</v>
      </c>
      <c r="F4133" s="42" t="s">
        <v>93</v>
      </c>
      <c r="G4133" s="44" t="s">
        <v>88</v>
      </c>
      <c r="H4133" s="45">
        <v>565.20000000000005</v>
      </c>
    </row>
    <row r="4134" spans="1:8">
      <c r="A4134" s="42" t="s">
        <v>90</v>
      </c>
      <c r="B4134" s="43">
        <v>42401</v>
      </c>
      <c r="C4134" s="43" t="s">
        <v>84</v>
      </c>
      <c r="D4134" s="47" t="s">
        <v>103</v>
      </c>
      <c r="E4134" s="42" t="s">
        <v>104</v>
      </c>
      <c r="F4134" s="42" t="s">
        <v>93</v>
      </c>
      <c r="G4134" s="44" t="s">
        <v>88</v>
      </c>
      <c r="H4134" s="45">
        <v>580.35</v>
      </c>
    </row>
    <row r="4135" spans="1:8">
      <c r="A4135" s="42" t="s">
        <v>90</v>
      </c>
      <c r="B4135" s="43">
        <v>42401</v>
      </c>
      <c r="C4135" s="43" t="s">
        <v>84</v>
      </c>
      <c r="D4135" s="47" t="s">
        <v>103</v>
      </c>
      <c r="E4135" s="42" t="s">
        <v>104</v>
      </c>
      <c r="F4135" s="42" t="s">
        <v>93</v>
      </c>
      <c r="G4135" s="44" t="s">
        <v>88</v>
      </c>
      <c r="H4135" s="45">
        <v>1052.8499999999999</v>
      </c>
    </row>
    <row r="4136" spans="1:8">
      <c r="A4136" s="42" t="s">
        <v>90</v>
      </c>
      <c r="B4136" s="43">
        <v>42401</v>
      </c>
      <c r="C4136" s="43" t="s">
        <v>84</v>
      </c>
      <c r="D4136" s="47" t="s">
        <v>103</v>
      </c>
      <c r="E4136" s="42" t="s">
        <v>104</v>
      </c>
      <c r="F4136" s="42" t="s">
        <v>93</v>
      </c>
      <c r="G4136" s="44" t="s">
        <v>88</v>
      </c>
      <c r="H4136" s="45">
        <v>1760</v>
      </c>
    </row>
    <row r="4137" spans="1:8">
      <c r="A4137" s="42" t="s">
        <v>90</v>
      </c>
      <c r="B4137" s="43">
        <v>42401</v>
      </c>
      <c r="C4137" s="43" t="s">
        <v>84</v>
      </c>
      <c r="D4137" s="47" t="s">
        <v>103</v>
      </c>
      <c r="E4137" s="42" t="s">
        <v>104</v>
      </c>
      <c r="F4137" s="42" t="s">
        <v>93</v>
      </c>
      <c r="G4137" s="44" t="s">
        <v>88</v>
      </c>
      <c r="H4137" s="45">
        <v>591.29999999999995</v>
      </c>
    </row>
    <row r="4138" spans="1:8">
      <c r="A4138" s="42" t="s">
        <v>90</v>
      </c>
      <c r="B4138" s="43">
        <v>42401</v>
      </c>
      <c r="C4138" s="43" t="s">
        <v>84</v>
      </c>
      <c r="D4138" s="47" t="s">
        <v>103</v>
      </c>
      <c r="E4138" s="42" t="s">
        <v>104</v>
      </c>
      <c r="F4138" s="42" t="s">
        <v>93</v>
      </c>
      <c r="G4138" s="44" t="s">
        <v>88</v>
      </c>
      <c r="H4138" s="45">
        <v>124.45</v>
      </c>
    </row>
    <row r="4139" spans="1:8">
      <c r="A4139" s="42" t="s">
        <v>90</v>
      </c>
      <c r="B4139" s="43">
        <v>42370</v>
      </c>
      <c r="C4139" s="43" t="s">
        <v>84</v>
      </c>
      <c r="D4139" s="47" t="s">
        <v>103</v>
      </c>
      <c r="E4139" s="42" t="s">
        <v>104</v>
      </c>
      <c r="F4139" s="42" t="s">
        <v>93</v>
      </c>
      <c r="G4139" s="44" t="s">
        <v>88</v>
      </c>
      <c r="H4139" s="45">
        <v>57.3</v>
      </c>
    </row>
    <row r="4140" spans="1:8">
      <c r="A4140" s="42" t="s">
        <v>90</v>
      </c>
      <c r="B4140" s="43">
        <v>42370</v>
      </c>
      <c r="C4140" s="43" t="s">
        <v>84</v>
      </c>
      <c r="D4140" s="47" t="s">
        <v>103</v>
      </c>
      <c r="E4140" s="42" t="s">
        <v>104</v>
      </c>
      <c r="F4140" s="42" t="s">
        <v>93</v>
      </c>
      <c r="G4140" s="44" t="s">
        <v>88</v>
      </c>
      <c r="H4140" s="45">
        <v>230.15</v>
      </c>
    </row>
    <row r="4141" spans="1:8">
      <c r="A4141" s="42" t="s">
        <v>90</v>
      </c>
      <c r="B4141" s="43">
        <v>42370</v>
      </c>
      <c r="C4141" s="43" t="s">
        <v>84</v>
      </c>
      <c r="D4141" s="47" t="s">
        <v>103</v>
      </c>
      <c r="E4141" s="42" t="s">
        <v>104</v>
      </c>
      <c r="F4141" s="42" t="s">
        <v>93</v>
      </c>
      <c r="G4141" s="44" t="s">
        <v>88</v>
      </c>
      <c r="H4141" s="45">
        <v>1225.8499999999999</v>
      </c>
    </row>
    <row r="4142" spans="1:8">
      <c r="A4142" s="42" t="s">
        <v>90</v>
      </c>
      <c r="B4142" s="43">
        <v>42370</v>
      </c>
      <c r="C4142" s="43" t="s">
        <v>84</v>
      </c>
      <c r="D4142" s="47" t="s">
        <v>103</v>
      </c>
      <c r="E4142" s="42" t="s">
        <v>104</v>
      </c>
      <c r="F4142" s="42" t="s">
        <v>93</v>
      </c>
      <c r="G4142" s="44" t="s">
        <v>88</v>
      </c>
      <c r="H4142" s="45">
        <v>365.3</v>
      </c>
    </row>
    <row r="4143" spans="1:8">
      <c r="A4143" s="42" t="s">
        <v>90</v>
      </c>
      <c r="B4143" s="43">
        <v>42370</v>
      </c>
      <c r="C4143" s="43" t="s">
        <v>84</v>
      </c>
      <c r="D4143" s="47" t="s">
        <v>103</v>
      </c>
      <c r="E4143" s="42" t="s">
        <v>104</v>
      </c>
      <c r="F4143" s="42" t="s">
        <v>93</v>
      </c>
      <c r="G4143" s="44" t="s">
        <v>88</v>
      </c>
      <c r="H4143" s="45">
        <v>456.25</v>
      </c>
    </row>
    <row r="4144" spans="1:8">
      <c r="A4144" s="42" t="s">
        <v>90</v>
      </c>
      <c r="B4144" s="43">
        <v>42370</v>
      </c>
      <c r="C4144" s="43" t="s">
        <v>84</v>
      </c>
      <c r="D4144" s="47" t="s">
        <v>103</v>
      </c>
      <c r="E4144" s="42" t="s">
        <v>104</v>
      </c>
      <c r="F4144" s="42" t="s">
        <v>93</v>
      </c>
      <c r="G4144" s="44" t="s">
        <v>88</v>
      </c>
      <c r="H4144" s="45">
        <v>874.6</v>
      </c>
    </row>
    <row r="4145" spans="1:8">
      <c r="A4145" s="42" t="s">
        <v>90</v>
      </c>
      <c r="B4145" s="43">
        <v>42370</v>
      </c>
      <c r="C4145" s="43" t="s">
        <v>84</v>
      </c>
      <c r="D4145" s="47" t="s">
        <v>103</v>
      </c>
      <c r="E4145" s="42" t="s">
        <v>104</v>
      </c>
      <c r="F4145" s="42" t="s">
        <v>93</v>
      </c>
      <c r="G4145" s="44" t="s">
        <v>88</v>
      </c>
      <c r="H4145" s="45">
        <v>170.65</v>
      </c>
    </row>
    <row r="4146" spans="1:8">
      <c r="A4146" s="42" t="s">
        <v>90</v>
      </c>
      <c r="B4146" s="43">
        <v>42370</v>
      </c>
      <c r="C4146" s="43" t="s">
        <v>84</v>
      </c>
      <c r="D4146" s="47" t="s">
        <v>103</v>
      </c>
      <c r="E4146" s="42" t="s">
        <v>104</v>
      </c>
      <c r="F4146" s="42" t="s">
        <v>93</v>
      </c>
      <c r="G4146" s="44" t="s">
        <v>88</v>
      </c>
      <c r="H4146" s="45">
        <v>746.95</v>
      </c>
    </row>
    <row r="4147" spans="1:8">
      <c r="A4147" s="42" t="s">
        <v>90</v>
      </c>
      <c r="B4147" s="43">
        <v>42370</v>
      </c>
      <c r="C4147" s="43" t="s">
        <v>84</v>
      </c>
      <c r="D4147" s="47" t="s">
        <v>103</v>
      </c>
      <c r="E4147" s="42" t="s">
        <v>104</v>
      </c>
      <c r="F4147" s="42" t="s">
        <v>93</v>
      </c>
      <c r="G4147" s="44" t="s">
        <v>88</v>
      </c>
      <c r="H4147" s="45">
        <v>456.95</v>
      </c>
    </row>
    <row r="4148" spans="1:8">
      <c r="A4148" s="42" t="s">
        <v>90</v>
      </c>
      <c r="B4148" s="43">
        <v>42401</v>
      </c>
      <c r="C4148" s="43" t="s">
        <v>84</v>
      </c>
      <c r="D4148" s="47" t="s">
        <v>103</v>
      </c>
      <c r="E4148" s="42" t="s">
        <v>104</v>
      </c>
      <c r="F4148" s="42" t="s">
        <v>93</v>
      </c>
      <c r="G4148" s="44" t="s">
        <v>88</v>
      </c>
      <c r="H4148" s="45">
        <v>522.70000000000005</v>
      </c>
    </row>
    <row r="4149" spans="1:8">
      <c r="A4149" s="42" t="s">
        <v>90</v>
      </c>
      <c r="B4149" s="43">
        <v>42430</v>
      </c>
      <c r="C4149" s="43" t="s">
        <v>84</v>
      </c>
      <c r="D4149" s="47" t="s">
        <v>103</v>
      </c>
      <c r="E4149" s="42" t="s">
        <v>104</v>
      </c>
      <c r="F4149" s="42" t="s">
        <v>93</v>
      </c>
      <c r="G4149" s="44" t="s">
        <v>88</v>
      </c>
      <c r="H4149" s="45">
        <v>1062</v>
      </c>
    </row>
    <row r="4150" spans="1:8">
      <c r="A4150" s="42" t="s">
        <v>90</v>
      </c>
      <c r="B4150" s="43">
        <v>42430</v>
      </c>
      <c r="C4150" s="43" t="s">
        <v>84</v>
      </c>
      <c r="D4150" s="47" t="s">
        <v>103</v>
      </c>
      <c r="E4150" s="42" t="s">
        <v>104</v>
      </c>
      <c r="F4150" s="42" t="s">
        <v>93</v>
      </c>
      <c r="G4150" s="44" t="s">
        <v>88</v>
      </c>
      <c r="H4150" s="45">
        <v>440.1</v>
      </c>
    </row>
    <row r="4151" spans="1:8">
      <c r="A4151" s="42" t="s">
        <v>90</v>
      </c>
      <c r="B4151" s="43">
        <v>42430</v>
      </c>
      <c r="C4151" s="43" t="s">
        <v>84</v>
      </c>
      <c r="D4151" s="47" t="s">
        <v>103</v>
      </c>
      <c r="E4151" s="42" t="s">
        <v>104</v>
      </c>
      <c r="F4151" s="42" t="s">
        <v>93</v>
      </c>
      <c r="G4151" s="44" t="s">
        <v>88</v>
      </c>
      <c r="H4151" s="45">
        <v>1382.75</v>
      </c>
    </row>
    <row r="4152" spans="1:8">
      <c r="A4152" s="42" t="s">
        <v>90</v>
      </c>
      <c r="B4152" s="43">
        <v>42430</v>
      </c>
      <c r="C4152" s="43" t="s">
        <v>84</v>
      </c>
      <c r="D4152" s="47" t="s">
        <v>103</v>
      </c>
      <c r="E4152" s="42" t="s">
        <v>104</v>
      </c>
      <c r="F4152" s="42" t="s">
        <v>93</v>
      </c>
      <c r="G4152" s="44" t="s">
        <v>88</v>
      </c>
      <c r="H4152" s="45">
        <v>645.70000000000005</v>
      </c>
    </row>
    <row r="4153" spans="1:8">
      <c r="A4153" s="42" t="s">
        <v>90</v>
      </c>
      <c r="B4153" s="43">
        <v>42430</v>
      </c>
      <c r="C4153" s="43" t="s">
        <v>84</v>
      </c>
      <c r="D4153" s="47" t="s">
        <v>103</v>
      </c>
      <c r="E4153" s="42" t="s">
        <v>104</v>
      </c>
      <c r="F4153" s="42" t="s">
        <v>93</v>
      </c>
      <c r="G4153" s="44" t="s">
        <v>88</v>
      </c>
      <c r="H4153" s="45">
        <v>912.15</v>
      </c>
    </row>
    <row r="4154" spans="1:8">
      <c r="A4154" s="42" t="s">
        <v>90</v>
      </c>
      <c r="B4154" s="43">
        <v>42430</v>
      </c>
      <c r="C4154" s="43" t="s">
        <v>84</v>
      </c>
      <c r="D4154" s="47" t="s">
        <v>103</v>
      </c>
      <c r="E4154" s="42" t="s">
        <v>104</v>
      </c>
      <c r="F4154" s="42" t="s">
        <v>93</v>
      </c>
      <c r="G4154" s="44" t="s">
        <v>88</v>
      </c>
      <c r="H4154" s="45">
        <v>128.30000000000001</v>
      </c>
    </row>
    <row r="4155" spans="1:8">
      <c r="A4155" s="42" t="s">
        <v>90</v>
      </c>
      <c r="B4155" s="43">
        <v>42430</v>
      </c>
      <c r="C4155" s="43" t="s">
        <v>84</v>
      </c>
      <c r="D4155" s="47" t="s">
        <v>103</v>
      </c>
      <c r="E4155" s="42" t="s">
        <v>104</v>
      </c>
      <c r="F4155" s="42" t="s">
        <v>93</v>
      </c>
      <c r="G4155" s="44" t="s">
        <v>88</v>
      </c>
      <c r="H4155" s="45">
        <v>184.45</v>
      </c>
    </row>
    <row r="4156" spans="1:8">
      <c r="A4156" s="42" t="s">
        <v>90</v>
      </c>
      <c r="B4156" s="43">
        <v>42430</v>
      </c>
      <c r="C4156" s="43" t="s">
        <v>84</v>
      </c>
      <c r="D4156" s="47" t="s">
        <v>103</v>
      </c>
      <c r="E4156" s="42" t="s">
        <v>104</v>
      </c>
      <c r="F4156" s="42" t="s">
        <v>93</v>
      </c>
      <c r="G4156" s="44" t="s">
        <v>88</v>
      </c>
      <c r="H4156" s="45">
        <v>307.75</v>
      </c>
    </row>
    <row r="4157" spans="1:8">
      <c r="A4157" s="42" t="s">
        <v>90</v>
      </c>
      <c r="B4157" s="43">
        <v>42430</v>
      </c>
      <c r="C4157" s="43" t="s">
        <v>84</v>
      </c>
      <c r="D4157" s="47" t="s">
        <v>103</v>
      </c>
      <c r="E4157" s="42" t="s">
        <v>104</v>
      </c>
      <c r="F4157" s="42" t="s">
        <v>93</v>
      </c>
      <c r="G4157" s="44" t="s">
        <v>88</v>
      </c>
      <c r="H4157" s="45">
        <v>312.39999999999998</v>
      </c>
    </row>
    <row r="4158" spans="1:8">
      <c r="A4158" s="42" t="s">
        <v>90</v>
      </c>
      <c r="B4158" s="43">
        <v>42430</v>
      </c>
      <c r="C4158" s="43" t="s">
        <v>84</v>
      </c>
      <c r="D4158" s="47" t="s">
        <v>103</v>
      </c>
      <c r="E4158" s="42" t="s">
        <v>104</v>
      </c>
      <c r="F4158" s="42" t="s">
        <v>93</v>
      </c>
      <c r="G4158" s="44" t="s">
        <v>88</v>
      </c>
      <c r="H4158" s="45">
        <v>547</v>
      </c>
    </row>
    <row r="4159" spans="1:8">
      <c r="A4159" s="42" t="s">
        <v>90</v>
      </c>
      <c r="B4159" s="43">
        <v>42430</v>
      </c>
      <c r="C4159" s="43" t="s">
        <v>84</v>
      </c>
      <c r="D4159" s="47" t="s">
        <v>103</v>
      </c>
      <c r="E4159" s="42" t="s">
        <v>104</v>
      </c>
      <c r="F4159" s="42" t="s">
        <v>93</v>
      </c>
      <c r="G4159" s="44" t="s">
        <v>88</v>
      </c>
      <c r="H4159" s="45">
        <v>1774.95</v>
      </c>
    </row>
    <row r="4160" spans="1:8">
      <c r="A4160" s="42" t="s">
        <v>90</v>
      </c>
      <c r="B4160" s="43">
        <v>42430</v>
      </c>
      <c r="C4160" s="43" t="s">
        <v>84</v>
      </c>
      <c r="D4160" s="47" t="s">
        <v>103</v>
      </c>
      <c r="E4160" s="42" t="s">
        <v>104</v>
      </c>
      <c r="F4160" s="42" t="s">
        <v>93</v>
      </c>
      <c r="G4160" s="44" t="s">
        <v>88</v>
      </c>
      <c r="H4160" s="45">
        <v>554.35</v>
      </c>
    </row>
    <row r="4161" spans="1:8">
      <c r="A4161" s="42" t="s">
        <v>90</v>
      </c>
      <c r="B4161" s="43">
        <v>42430</v>
      </c>
      <c r="C4161" s="43" t="s">
        <v>84</v>
      </c>
      <c r="D4161" s="47" t="s">
        <v>103</v>
      </c>
      <c r="E4161" s="42" t="s">
        <v>104</v>
      </c>
      <c r="F4161" s="42" t="s">
        <v>93</v>
      </c>
      <c r="G4161" s="44" t="s">
        <v>88</v>
      </c>
      <c r="H4161" s="45">
        <v>542.35</v>
      </c>
    </row>
    <row r="4162" spans="1:8">
      <c r="A4162" s="42" t="s">
        <v>90</v>
      </c>
      <c r="B4162" s="43">
        <v>42401</v>
      </c>
      <c r="C4162" s="43" t="s">
        <v>84</v>
      </c>
      <c r="D4162" s="47" t="s">
        <v>103</v>
      </c>
      <c r="E4162" s="42" t="s">
        <v>104</v>
      </c>
      <c r="F4162" s="42" t="s">
        <v>93</v>
      </c>
      <c r="G4162" s="44" t="s">
        <v>88</v>
      </c>
      <c r="H4162" s="45">
        <v>396.1</v>
      </c>
    </row>
    <row r="4163" spans="1:8">
      <c r="A4163" s="42" t="s">
        <v>90</v>
      </c>
      <c r="B4163" s="43">
        <v>42401</v>
      </c>
      <c r="C4163" s="43" t="s">
        <v>84</v>
      </c>
      <c r="D4163" s="47" t="s">
        <v>103</v>
      </c>
      <c r="E4163" s="42" t="s">
        <v>104</v>
      </c>
      <c r="F4163" s="42" t="s">
        <v>93</v>
      </c>
      <c r="G4163" s="44" t="s">
        <v>88</v>
      </c>
      <c r="H4163" s="45">
        <v>291.95</v>
      </c>
    </row>
    <row r="4164" spans="1:8">
      <c r="A4164" s="42" t="s">
        <v>90</v>
      </c>
      <c r="B4164" s="43">
        <v>42401</v>
      </c>
      <c r="C4164" s="43" t="s">
        <v>84</v>
      </c>
      <c r="D4164" s="47" t="s">
        <v>103</v>
      </c>
      <c r="E4164" s="42" t="s">
        <v>123</v>
      </c>
      <c r="F4164" s="42" t="s">
        <v>93</v>
      </c>
      <c r="G4164" s="44" t="s">
        <v>88</v>
      </c>
      <c r="H4164" s="45">
        <v>117.25</v>
      </c>
    </row>
    <row r="4165" spans="1:8">
      <c r="A4165" s="42" t="s">
        <v>90</v>
      </c>
      <c r="B4165" s="43">
        <v>42401</v>
      </c>
      <c r="C4165" s="43" t="s">
        <v>84</v>
      </c>
      <c r="D4165" s="47" t="s">
        <v>103</v>
      </c>
      <c r="E4165" s="42" t="s">
        <v>104</v>
      </c>
      <c r="F4165" s="42" t="s">
        <v>93</v>
      </c>
      <c r="G4165" s="44" t="s">
        <v>88</v>
      </c>
      <c r="H4165" s="45">
        <v>343.75</v>
      </c>
    </row>
    <row r="4166" spans="1:8">
      <c r="A4166" s="42" t="s">
        <v>90</v>
      </c>
      <c r="B4166" s="43">
        <v>42401</v>
      </c>
      <c r="C4166" s="43" t="s">
        <v>84</v>
      </c>
      <c r="D4166" s="47" t="s">
        <v>103</v>
      </c>
      <c r="E4166" s="42" t="s">
        <v>104</v>
      </c>
      <c r="F4166" s="42" t="s">
        <v>93</v>
      </c>
      <c r="G4166" s="44" t="s">
        <v>88</v>
      </c>
      <c r="H4166" s="45">
        <v>1491.8</v>
      </c>
    </row>
    <row r="4167" spans="1:8">
      <c r="A4167" s="42" t="s">
        <v>90</v>
      </c>
      <c r="B4167" s="43">
        <v>42401</v>
      </c>
      <c r="C4167" s="43" t="s">
        <v>84</v>
      </c>
      <c r="D4167" s="47" t="s">
        <v>103</v>
      </c>
      <c r="E4167" s="42" t="s">
        <v>104</v>
      </c>
      <c r="F4167" s="42" t="s">
        <v>93</v>
      </c>
      <c r="G4167" s="44" t="s">
        <v>88</v>
      </c>
      <c r="H4167" s="45">
        <v>546.35</v>
      </c>
    </row>
    <row r="4168" spans="1:8">
      <c r="A4168" s="42" t="s">
        <v>90</v>
      </c>
      <c r="B4168" s="43">
        <v>42401</v>
      </c>
      <c r="C4168" s="43" t="s">
        <v>84</v>
      </c>
      <c r="D4168" s="47" t="s">
        <v>103</v>
      </c>
      <c r="E4168" s="42" t="s">
        <v>104</v>
      </c>
      <c r="F4168" s="42" t="s">
        <v>93</v>
      </c>
      <c r="G4168" s="44" t="s">
        <v>88</v>
      </c>
      <c r="H4168" s="45">
        <v>521.75</v>
      </c>
    </row>
    <row r="4169" spans="1:8">
      <c r="A4169" s="42" t="s">
        <v>90</v>
      </c>
      <c r="B4169" s="43">
        <v>42401</v>
      </c>
      <c r="C4169" s="43" t="s">
        <v>84</v>
      </c>
      <c r="D4169" s="47" t="s">
        <v>103</v>
      </c>
      <c r="E4169" s="42" t="s">
        <v>104</v>
      </c>
      <c r="F4169" s="42" t="s">
        <v>93</v>
      </c>
      <c r="G4169" s="44" t="s">
        <v>88</v>
      </c>
      <c r="H4169" s="45">
        <v>574.75</v>
      </c>
    </row>
    <row r="4170" spans="1:8">
      <c r="A4170" s="42" t="s">
        <v>90</v>
      </c>
      <c r="B4170" s="43">
        <v>42430</v>
      </c>
      <c r="C4170" s="43" t="s">
        <v>84</v>
      </c>
      <c r="D4170" s="47" t="s">
        <v>103</v>
      </c>
      <c r="E4170" s="42" t="s">
        <v>104</v>
      </c>
      <c r="F4170" s="42" t="s">
        <v>93</v>
      </c>
      <c r="G4170" s="44" t="s">
        <v>88</v>
      </c>
      <c r="H4170" s="45">
        <v>290</v>
      </c>
    </row>
    <row r="4171" spans="1:8">
      <c r="A4171" s="42" t="s">
        <v>90</v>
      </c>
      <c r="B4171" s="43">
        <v>42430</v>
      </c>
      <c r="C4171" s="43" t="s">
        <v>84</v>
      </c>
      <c r="D4171" s="47" t="s">
        <v>103</v>
      </c>
      <c r="E4171" s="42" t="s">
        <v>104</v>
      </c>
      <c r="F4171" s="42" t="s">
        <v>93</v>
      </c>
      <c r="G4171" s="44" t="s">
        <v>88</v>
      </c>
      <c r="H4171" s="45">
        <v>721.35</v>
      </c>
    </row>
    <row r="4172" spans="1:8">
      <c r="A4172" s="42" t="s">
        <v>90</v>
      </c>
      <c r="B4172" s="43">
        <v>42430</v>
      </c>
      <c r="C4172" s="43" t="s">
        <v>84</v>
      </c>
      <c r="D4172" s="47" t="s">
        <v>103</v>
      </c>
      <c r="E4172" s="42" t="s">
        <v>104</v>
      </c>
      <c r="F4172" s="42" t="s">
        <v>93</v>
      </c>
      <c r="G4172" s="44" t="s">
        <v>88</v>
      </c>
      <c r="H4172" s="45">
        <v>421.25</v>
      </c>
    </row>
    <row r="4173" spans="1:8">
      <c r="A4173" s="42" t="s">
        <v>90</v>
      </c>
      <c r="B4173" s="43">
        <v>42430</v>
      </c>
      <c r="C4173" s="43" t="s">
        <v>84</v>
      </c>
      <c r="D4173" s="47" t="s">
        <v>103</v>
      </c>
      <c r="E4173" s="42" t="s">
        <v>104</v>
      </c>
      <c r="F4173" s="42" t="s">
        <v>93</v>
      </c>
      <c r="G4173" s="44" t="s">
        <v>88</v>
      </c>
      <c r="H4173" s="45">
        <v>381.5</v>
      </c>
    </row>
    <row r="4174" spans="1:8">
      <c r="A4174" s="42" t="s">
        <v>90</v>
      </c>
      <c r="B4174" s="43">
        <v>42430</v>
      </c>
      <c r="C4174" s="43" t="s">
        <v>84</v>
      </c>
      <c r="D4174" s="47" t="s">
        <v>103</v>
      </c>
      <c r="E4174" s="42" t="s">
        <v>104</v>
      </c>
      <c r="F4174" s="42" t="s">
        <v>93</v>
      </c>
      <c r="G4174" s="44" t="s">
        <v>88</v>
      </c>
      <c r="H4174" s="45">
        <v>983.05</v>
      </c>
    </row>
    <row r="4175" spans="1:8">
      <c r="A4175" s="42" t="s">
        <v>90</v>
      </c>
      <c r="B4175" s="43">
        <v>42430</v>
      </c>
      <c r="C4175" s="43" t="s">
        <v>84</v>
      </c>
      <c r="D4175" s="47" t="s">
        <v>103</v>
      </c>
      <c r="E4175" s="42" t="s">
        <v>104</v>
      </c>
      <c r="F4175" s="42" t="s">
        <v>93</v>
      </c>
      <c r="G4175" s="44" t="s">
        <v>88</v>
      </c>
      <c r="H4175" s="45">
        <v>628.20000000000005</v>
      </c>
    </row>
    <row r="4176" spans="1:8">
      <c r="A4176" s="42" t="s">
        <v>90</v>
      </c>
      <c r="B4176" s="43">
        <v>42430</v>
      </c>
      <c r="C4176" s="43" t="s">
        <v>84</v>
      </c>
      <c r="D4176" s="47" t="s">
        <v>103</v>
      </c>
      <c r="E4176" s="42" t="s">
        <v>104</v>
      </c>
      <c r="F4176" s="42" t="s">
        <v>93</v>
      </c>
      <c r="G4176" s="44" t="s">
        <v>88</v>
      </c>
      <c r="H4176" s="45">
        <v>291.05</v>
      </c>
    </row>
    <row r="4177" spans="1:8">
      <c r="A4177" s="42" t="s">
        <v>90</v>
      </c>
      <c r="B4177" s="43">
        <v>42401</v>
      </c>
      <c r="C4177" s="43" t="s">
        <v>84</v>
      </c>
      <c r="D4177" s="47" t="s">
        <v>301</v>
      </c>
      <c r="E4177" s="42" t="s">
        <v>302</v>
      </c>
      <c r="F4177" s="42" t="s">
        <v>87</v>
      </c>
      <c r="G4177" s="44" t="s">
        <v>88</v>
      </c>
      <c r="H4177" s="45">
        <v>39.241999999999997</v>
      </c>
    </row>
    <row r="4178" spans="1:8">
      <c r="A4178" s="42" t="s">
        <v>83</v>
      </c>
      <c r="B4178" s="43">
        <v>42370</v>
      </c>
      <c r="C4178" s="43" t="s">
        <v>84</v>
      </c>
      <c r="D4178" s="47" t="s">
        <v>105</v>
      </c>
      <c r="E4178" s="42" t="s">
        <v>86</v>
      </c>
      <c r="F4178" s="42" t="s">
        <v>87</v>
      </c>
      <c r="G4178" s="44" t="s">
        <v>88</v>
      </c>
      <c r="H4178" s="45">
        <v>54.12</v>
      </c>
    </row>
    <row r="4179" spans="1:8">
      <c r="A4179" s="42" t="s">
        <v>83</v>
      </c>
      <c r="B4179" s="43">
        <v>42401</v>
      </c>
      <c r="C4179" s="43" t="s">
        <v>84</v>
      </c>
      <c r="D4179" s="47" t="s">
        <v>105</v>
      </c>
      <c r="E4179" s="42" t="s">
        <v>86</v>
      </c>
      <c r="F4179" s="42" t="s">
        <v>87</v>
      </c>
      <c r="G4179" s="44" t="s">
        <v>88</v>
      </c>
      <c r="H4179" s="45">
        <v>59.01</v>
      </c>
    </row>
    <row r="4180" spans="1:8">
      <c r="A4180" s="42" t="s">
        <v>83</v>
      </c>
      <c r="B4180" s="43">
        <v>42401</v>
      </c>
      <c r="C4180" s="43" t="s">
        <v>84</v>
      </c>
      <c r="D4180" s="47" t="s">
        <v>105</v>
      </c>
      <c r="E4180" s="42" t="s">
        <v>86</v>
      </c>
      <c r="F4180" s="42" t="s">
        <v>87</v>
      </c>
      <c r="G4180" s="44" t="s">
        <v>88</v>
      </c>
      <c r="H4180" s="45">
        <v>61.26</v>
      </c>
    </row>
    <row r="4181" spans="1:8">
      <c r="A4181" s="42" t="s">
        <v>83</v>
      </c>
      <c r="B4181" s="43">
        <v>42401</v>
      </c>
      <c r="C4181" s="43" t="s">
        <v>84</v>
      </c>
      <c r="D4181" s="47" t="s">
        <v>105</v>
      </c>
      <c r="E4181" s="42" t="s">
        <v>86</v>
      </c>
      <c r="F4181" s="42" t="s">
        <v>87</v>
      </c>
      <c r="G4181" s="44" t="s">
        <v>88</v>
      </c>
      <c r="H4181" s="45">
        <v>61.66</v>
      </c>
    </row>
    <row r="4182" spans="1:8">
      <c r="A4182" s="42" t="s">
        <v>83</v>
      </c>
      <c r="B4182" s="43">
        <v>42401</v>
      </c>
      <c r="C4182" s="43" t="s">
        <v>84</v>
      </c>
      <c r="D4182" s="47" t="s">
        <v>105</v>
      </c>
      <c r="E4182" s="42" t="s">
        <v>86</v>
      </c>
      <c r="F4182" s="42" t="s">
        <v>87</v>
      </c>
      <c r="G4182" s="44" t="s">
        <v>88</v>
      </c>
      <c r="H4182" s="45">
        <v>61.76</v>
      </c>
    </row>
    <row r="4183" spans="1:8">
      <c r="A4183" s="42" t="s">
        <v>83</v>
      </c>
      <c r="B4183" s="43">
        <v>42401</v>
      </c>
      <c r="C4183" s="43" t="s">
        <v>84</v>
      </c>
      <c r="D4183" s="47" t="s">
        <v>105</v>
      </c>
      <c r="E4183" s="42" t="s">
        <v>86</v>
      </c>
      <c r="F4183" s="42" t="s">
        <v>87</v>
      </c>
      <c r="G4183" s="44" t="s">
        <v>88</v>
      </c>
      <c r="H4183" s="45">
        <v>66.900000000000006</v>
      </c>
    </row>
    <row r="4184" spans="1:8">
      <c r="A4184" s="42" t="s">
        <v>83</v>
      </c>
      <c r="B4184" s="43">
        <v>42401</v>
      </c>
      <c r="C4184" s="43" t="s">
        <v>84</v>
      </c>
      <c r="D4184" s="47" t="s">
        <v>105</v>
      </c>
      <c r="E4184" s="42" t="s">
        <v>86</v>
      </c>
      <c r="F4184" s="42" t="s">
        <v>87</v>
      </c>
      <c r="G4184" s="44" t="s">
        <v>88</v>
      </c>
      <c r="H4184" s="45">
        <v>64.06</v>
      </c>
    </row>
    <row r="4185" spans="1:8">
      <c r="A4185" s="42" t="s">
        <v>83</v>
      </c>
      <c r="B4185" s="43">
        <v>42370</v>
      </c>
      <c r="C4185" s="43" t="s">
        <v>84</v>
      </c>
      <c r="D4185" s="47" t="s">
        <v>105</v>
      </c>
      <c r="E4185" s="42" t="s">
        <v>86</v>
      </c>
      <c r="F4185" s="42" t="s">
        <v>87</v>
      </c>
      <c r="G4185" s="44" t="s">
        <v>88</v>
      </c>
      <c r="H4185" s="45">
        <v>724.22</v>
      </c>
    </row>
    <row r="4186" spans="1:8">
      <c r="A4186" s="42" t="s">
        <v>83</v>
      </c>
      <c r="B4186" s="43">
        <v>42370</v>
      </c>
      <c r="C4186" s="43" t="s">
        <v>84</v>
      </c>
      <c r="D4186" s="47" t="s">
        <v>105</v>
      </c>
      <c r="E4186" s="42" t="s">
        <v>86</v>
      </c>
      <c r="F4186" s="42" t="s">
        <v>87</v>
      </c>
      <c r="G4186" s="44" t="s">
        <v>88</v>
      </c>
      <c r="H4186" s="45">
        <v>59.63</v>
      </c>
    </row>
    <row r="4187" spans="1:8">
      <c r="A4187" s="42" t="s">
        <v>83</v>
      </c>
      <c r="B4187" s="43">
        <v>42370</v>
      </c>
      <c r="C4187" s="43" t="s">
        <v>84</v>
      </c>
      <c r="D4187" s="47" t="s">
        <v>105</v>
      </c>
      <c r="E4187" s="42" t="s">
        <v>86</v>
      </c>
      <c r="F4187" s="42" t="s">
        <v>87</v>
      </c>
      <c r="G4187" s="44" t="s">
        <v>88</v>
      </c>
      <c r="H4187" s="45">
        <v>59.93</v>
      </c>
    </row>
    <row r="4188" spans="1:8">
      <c r="A4188" s="42" t="s">
        <v>83</v>
      </c>
      <c r="B4188" s="43">
        <v>42370</v>
      </c>
      <c r="C4188" s="43" t="s">
        <v>84</v>
      </c>
      <c r="D4188" s="47" t="s">
        <v>105</v>
      </c>
      <c r="E4188" s="42" t="s">
        <v>86</v>
      </c>
      <c r="F4188" s="42" t="s">
        <v>87</v>
      </c>
      <c r="G4188" s="44" t="s">
        <v>88</v>
      </c>
      <c r="H4188" s="45">
        <v>62.95</v>
      </c>
    </row>
    <row r="4189" spans="1:8">
      <c r="A4189" s="42" t="s">
        <v>83</v>
      </c>
      <c r="B4189" s="43">
        <v>42401</v>
      </c>
      <c r="C4189" s="43" t="s">
        <v>84</v>
      </c>
      <c r="D4189" s="47" t="s">
        <v>105</v>
      </c>
      <c r="E4189" s="42" t="s">
        <v>86</v>
      </c>
      <c r="F4189" s="42" t="s">
        <v>87</v>
      </c>
      <c r="G4189" s="44" t="s">
        <v>88</v>
      </c>
      <c r="H4189" s="45">
        <v>58.56</v>
      </c>
    </row>
    <row r="4190" spans="1:8">
      <c r="A4190" s="42" t="s">
        <v>83</v>
      </c>
      <c r="B4190" s="43">
        <v>42401</v>
      </c>
      <c r="C4190" s="43" t="s">
        <v>84</v>
      </c>
      <c r="D4190" s="47" t="s">
        <v>105</v>
      </c>
      <c r="E4190" s="42" t="s">
        <v>86</v>
      </c>
      <c r="F4190" s="42" t="s">
        <v>87</v>
      </c>
      <c r="G4190" s="44" t="s">
        <v>88</v>
      </c>
      <c r="H4190" s="45">
        <v>59.16</v>
      </c>
    </row>
    <row r="4191" spans="1:8">
      <c r="A4191" s="42" t="s">
        <v>83</v>
      </c>
      <c r="B4191" s="43">
        <v>42401</v>
      </c>
      <c r="C4191" s="43" t="s">
        <v>84</v>
      </c>
      <c r="D4191" s="47" t="s">
        <v>105</v>
      </c>
      <c r="E4191" s="42" t="s">
        <v>86</v>
      </c>
      <c r="F4191" s="42" t="s">
        <v>87</v>
      </c>
      <c r="G4191" s="44" t="s">
        <v>88</v>
      </c>
      <c r="H4191" s="45">
        <v>65.86</v>
      </c>
    </row>
    <row r="4192" spans="1:8">
      <c r="A4192" s="42" t="s">
        <v>83</v>
      </c>
      <c r="B4192" s="43">
        <v>42401</v>
      </c>
      <c r="C4192" s="43" t="s">
        <v>84</v>
      </c>
      <c r="D4192" s="47" t="s">
        <v>105</v>
      </c>
      <c r="E4192" s="42" t="s">
        <v>86</v>
      </c>
      <c r="F4192" s="42" t="s">
        <v>87</v>
      </c>
      <c r="G4192" s="44" t="s">
        <v>88</v>
      </c>
      <c r="H4192" s="45">
        <v>125.52</v>
      </c>
    </row>
    <row r="4193" spans="1:8">
      <c r="A4193" s="42" t="s">
        <v>83</v>
      </c>
      <c r="B4193" s="43">
        <v>42401</v>
      </c>
      <c r="C4193" s="43" t="s">
        <v>84</v>
      </c>
      <c r="D4193" s="47" t="s">
        <v>105</v>
      </c>
      <c r="E4193" s="42" t="s">
        <v>86</v>
      </c>
      <c r="F4193" s="42" t="s">
        <v>87</v>
      </c>
      <c r="G4193" s="44" t="s">
        <v>88</v>
      </c>
      <c r="H4193" s="45">
        <v>62.86</v>
      </c>
    </row>
    <row r="4194" spans="1:8">
      <c r="A4194" s="42" t="s">
        <v>83</v>
      </c>
      <c r="B4194" s="43">
        <v>42401</v>
      </c>
      <c r="C4194" s="43" t="s">
        <v>84</v>
      </c>
      <c r="D4194" s="47" t="s">
        <v>105</v>
      </c>
      <c r="E4194" s="42" t="s">
        <v>86</v>
      </c>
      <c r="F4194" s="42" t="s">
        <v>87</v>
      </c>
      <c r="G4194" s="44" t="s">
        <v>88</v>
      </c>
      <c r="H4194" s="45">
        <v>192.5</v>
      </c>
    </row>
    <row r="4195" spans="1:8">
      <c r="A4195" s="42" t="s">
        <v>83</v>
      </c>
      <c r="B4195" s="43">
        <v>42401</v>
      </c>
      <c r="C4195" s="43" t="s">
        <v>84</v>
      </c>
      <c r="D4195" s="47" t="s">
        <v>105</v>
      </c>
      <c r="E4195" s="42" t="s">
        <v>86</v>
      </c>
      <c r="F4195" s="42" t="s">
        <v>87</v>
      </c>
      <c r="G4195" s="44" t="s">
        <v>88</v>
      </c>
      <c r="H4195" s="45">
        <v>62.22</v>
      </c>
    </row>
    <row r="4196" spans="1:8">
      <c r="A4196" s="42" t="s">
        <v>83</v>
      </c>
      <c r="B4196" s="43">
        <v>42370</v>
      </c>
      <c r="C4196" s="43" t="s">
        <v>84</v>
      </c>
      <c r="D4196" s="47" t="s">
        <v>105</v>
      </c>
      <c r="E4196" s="42" t="s">
        <v>86</v>
      </c>
      <c r="F4196" s="42" t="s">
        <v>87</v>
      </c>
      <c r="G4196" s="44" t="s">
        <v>88</v>
      </c>
      <c r="H4196" s="45">
        <v>65.98</v>
      </c>
    </row>
    <row r="4197" spans="1:8">
      <c r="A4197" s="42" t="s">
        <v>83</v>
      </c>
      <c r="B4197" s="43">
        <v>42401</v>
      </c>
      <c r="C4197" s="43" t="s">
        <v>84</v>
      </c>
      <c r="D4197" s="47" t="s">
        <v>105</v>
      </c>
      <c r="E4197" s="42" t="s">
        <v>86</v>
      </c>
      <c r="F4197" s="42" t="s">
        <v>87</v>
      </c>
      <c r="G4197" s="44" t="s">
        <v>88</v>
      </c>
      <c r="H4197" s="45">
        <v>124.46</v>
      </c>
    </row>
    <row r="4198" spans="1:8">
      <c r="A4198" s="42" t="s">
        <v>83</v>
      </c>
      <c r="B4198" s="43">
        <v>42401</v>
      </c>
      <c r="C4198" s="43" t="s">
        <v>84</v>
      </c>
      <c r="D4198" s="47" t="s">
        <v>105</v>
      </c>
      <c r="E4198" s="42" t="s">
        <v>86</v>
      </c>
      <c r="F4198" s="42" t="s">
        <v>87</v>
      </c>
      <c r="G4198" s="44" t="s">
        <v>88</v>
      </c>
      <c r="H4198" s="45">
        <v>60.18</v>
      </c>
    </row>
    <row r="4199" spans="1:8">
      <c r="A4199" s="42" t="s">
        <v>83</v>
      </c>
      <c r="B4199" s="43">
        <v>42401</v>
      </c>
      <c r="C4199" s="43" t="s">
        <v>84</v>
      </c>
      <c r="D4199" s="47" t="s">
        <v>105</v>
      </c>
      <c r="E4199" s="42" t="s">
        <v>86</v>
      </c>
      <c r="F4199" s="42" t="s">
        <v>87</v>
      </c>
      <c r="G4199" s="44" t="s">
        <v>88</v>
      </c>
      <c r="H4199" s="45">
        <v>59.35</v>
      </c>
    </row>
    <row r="4200" spans="1:8">
      <c r="A4200" s="42" t="s">
        <v>83</v>
      </c>
      <c r="B4200" s="43">
        <v>42370</v>
      </c>
      <c r="C4200" s="43" t="s">
        <v>84</v>
      </c>
      <c r="D4200" s="47" t="s">
        <v>105</v>
      </c>
      <c r="E4200" s="42" t="s">
        <v>86</v>
      </c>
      <c r="F4200" s="42" t="s">
        <v>87</v>
      </c>
      <c r="G4200" s="44" t="s">
        <v>88</v>
      </c>
      <c r="H4200" s="45">
        <v>1583.1</v>
      </c>
    </row>
    <row r="4201" spans="1:8">
      <c r="A4201" s="42" t="s">
        <v>83</v>
      </c>
      <c r="B4201" s="43">
        <v>42401</v>
      </c>
      <c r="C4201" s="43" t="s">
        <v>84</v>
      </c>
      <c r="D4201" s="47" t="s">
        <v>105</v>
      </c>
      <c r="E4201" s="42" t="s">
        <v>86</v>
      </c>
      <c r="F4201" s="42" t="s">
        <v>87</v>
      </c>
      <c r="G4201" s="44" t="s">
        <v>88</v>
      </c>
      <c r="H4201" s="45">
        <v>891.9</v>
      </c>
    </row>
    <row r="4202" spans="1:8">
      <c r="A4202" s="42" t="s">
        <v>83</v>
      </c>
      <c r="B4202" s="43">
        <v>42370</v>
      </c>
      <c r="C4202" s="43" t="s">
        <v>84</v>
      </c>
      <c r="D4202" s="47" t="s">
        <v>105</v>
      </c>
      <c r="E4202" s="42" t="s">
        <v>86</v>
      </c>
      <c r="F4202" s="42" t="s">
        <v>87</v>
      </c>
      <c r="G4202" s="44" t="s">
        <v>88</v>
      </c>
      <c r="H4202" s="45">
        <v>2616.8000000000002</v>
      </c>
    </row>
    <row r="4203" spans="1:8">
      <c r="A4203" s="42" t="s">
        <v>83</v>
      </c>
      <c r="B4203" s="43">
        <v>42370</v>
      </c>
      <c r="C4203" s="43" t="s">
        <v>84</v>
      </c>
      <c r="D4203" s="47" t="s">
        <v>105</v>
      </c>
      <c r="E4203" s="42" t="s">
        <v>86</v>
      </c>
      <c r="F4203" s="42" t="s">
        <v>87</v>
      </c>
      <c r="G4203" s="44" t="s">
        <v>88</v>
      </c>
      <c r="H4203" s="45">
        <v>621.70000000000005</v>
      </c>
    </row>
    <row r="4204" spans="1:8">
      <c r="A4204" s="42" t="s">
        <v>83</v>
      </c>
      <c r="B4204" s="43">
        <v>42370</v>
      </c>
      <c r="C4204" s="43" t="s">
        <v>84</v>
      </c>
      <c r="D4204" s="47" t="s">
        <v>105</v>
      </c>
      <c r="E4204" s="42" t="s">
        <v>86</v>
      </c>
      <c r="F4204" s="42" t="s">
        <v>87</v>
      </c>
      <c r="G4204" s="44" t="s">
        <v>88</v>
      </c>
      <c r="H4204" s="45">
        <v>2196.3000000000002</v>
      </c>
    </row>
    <row r="4205" spans="1:8">
      <c r="A4205" s="42" t="s">
        <v>83</v>
      </c>
      <c r="B4205" s="43">
        <v>42401</v>
      </c>
      <c r="C4205" s="43" t="s">
        <v>84</v>
      </c>
      <c r="D4205" s="47" t="s">
        <v>105</v>
      </c>
      <c r="E4205" s="42" t="s">
        <v>86</v>
      </c>
      <c r="F4205" s="42" t="s">
        <v>87</v>
      </c>
      <c r="G4205" s="44" t="s">
        <v>88</v>
      </c>
      <c r="H4205" s="45">
        <v>1560.3</v>
      </c>
    </row>
    <row r="4206" spans="1:8">
      <c r="A4206" s="42" t="s">
        <v>83</v>
      </c>
      <c r="B4206" s="43">
        <v>42401</v>
      </c>
      <c r="C4206" s="43" t="s">
        <v>84</v>
      </c>
      <c r="D4206" s="47" t="s">
        <v>105</v>
      </c>
      <c r="E4206" s="42" t="s">
        <v>86</v>
      </c>
      <c r="F4206" s="42" t="s">
        <v>87</v>
      </c>
      <c r="G4206" s="44" t="s">
        <v>88</v>
      </c>
      <c r="H4206" s="45">
        <v>1358.4</v>
      </c>
    </row>
    <row r="4207" spans="1:8">
      <c r="A4207" s="42" t="s">
        <v>83</v>
      </c>
      <c r="B4207" s="43">
        <v>42401</v>
      </c>
      <c r="C4207" s="43" t="s">
        <v>84</v>
      </c>
      <c r="D4207" s="47" t="s">
        <v>105</v>
      </c>
      <c r="E4207" s="42" t="s">
        <v>86</v>
      </c>
      <c r="F4207" s="42" t="s">
        <v>87</v>
      </c>
      <c r="G4207" s="44" t="s">
        <v>88</v>
      </c>
      <c r="H4207" s="45">
        <v>1204.8</v>
      </c>
    </row>
    <row r="4208" spans="1:8">
      <c r="A4208" s="42" t="s">
        <v>83</v>
      </c>
      <c r="B4208" s="43">
        <v>42401</v>
      </c>
      <c r="C4208" s="43" t="s">
        <v>84</v>
      </c>
      <c r="D4208" s="47" t="s">
        <v>105</v>
      </c>
      <c r="E4208" s="42" t="s">
        <v>86</v>
      </c>
      <c r="F4208" s="42" t="s">
        <v>87</v>
      </c>
      <c r="G4208" s="44" t="s">
        <v>88</v>
      </c>
      <c r="H4208" s="45">
        <v>1083.4000000000001</v>
      </c>
    </row>
    <row r="4209" spans="1:8">
      <c r="A4209" s="42" t="s">
        <v>83</v>
      </c>
      <c r="B4209" s="43">
        <v>42401</v>
      </c>
      <c r="C4209" s="43" t="s">
        <v>84</v>
      </c>
      <c r="D4209" s="47" t="s">
        <v>105</v>
      </c>
      <c r="E4209" s="42" t="s">
        <v>86</v>
      </c>
      <c r="F4209" s="42" t="s">
        <v>87</v>
      </c>
      <c r="G4209" s="44" t="s">
        <v>88</v>
      </c>
      <c r="H4209" s="45">
        <v>591.20000000000005</v>
      </c>
    </row>
    <row r="4210" spans="1:8">
      <c r="A4210" s="42" t="s">
        <v>83</v>
      </c>
      <c r="B4210" s="43">
        <v>42401</v>
      </c>
      <c r="C4210" s="43" t="s">
        <v>84</v>
      </c>
      <c r="D4210" s="47" t="s">
        <v>105</v>
      </c>
      <c r="E4210" s="42" t="s">
        <v>86</v>
      </c>
      <c r="F4210" s="42" t="s">
        <v>87</v>
      </c>
      <c r="G4210" s="44" t="s">
        <v>88</v>
      </c>
      <c r="H4210" s="45">
        <v>528.45000000000005</v>
      </c>
    </row>
    <row r="4211" spans="1:8">
      <c r="A4211" s="42" t="s">
        <v>83</v>
      </c>
      <c r="B4211" s="43">
        <v>42401</v>
      </c>
      <c r="C4211" s="43" t="s">
        <v>84</v>
      </c>
      <c r="D4211" s="47" t="s">
        <v>105</v>
      </c>
      <c r="E4211" s="42" t="s">
        <v>86</v>
      </c>
      <c r="F4211" s="42" t="s">
        <v>87</v>
      </c>
      <c r="G4211" s="44" t="s">
        <v>88</v>
      </c>
      <c r="H4211" s="45">
        <v>1574.6</v>
      </c>
    </row>
    <row r="4212" spans="1:8">
      <c r="A4212" s="42" t="s">
        <v>83</v>
      </c>
      <c r="B4212" s="43">
        <v>42401</v>
      </c>
      <c r="C4212" s="43" t="s">
        <v>84</v>
      </c>
      <c r="D4212" s="47" t="s">
        <v>105</v>
      </c>
      <c r="E4212" s="42" t="s">
        <v>86</v>
      </c>
      <c r="F4212" s="42" t="s">
        <v>87</v>
      </c>
      <c r="G4212" s="44" t="s">
        <v>88</v>
      </c>
      <c r="H4212" s="45">
        <v>1191.8499999999999</v>
      </c>
    </row>
    <row r="4213" spans="1:8">
      <c r="A4213" s="42" t="s">
        <v>83</v>
      </c>
      <c r="B4213" s="43">
        <v>42401</v>
      </c>
      <c r="C4213" s="43" t="s">
        <v>84</v>
      </c>
      <c r="D4213" s="47" t="s">
        <v>105</v>
      </c>
      <c r="E4213" s="42" t="s">
        <v>86</v>
      </c>
      <c r="F4213" s="42" t="s">
        <v>87</v>
      </c>
      <c r="G4213" s="44" t="s">
        <v>88</v>
      </c>
      <c r="H4213" s="45">
        <v>3278.85</v>
      </c>
    </row>
    <row r="4214" spans="1:8">
      <c r="A4214" s="42" t="s">
        <v>83</v>
      </c>
      <c r="B4214" s="43">
        <v>42430</v>
      </c>
      <c r="C4214" s="43" t="s">
        <v>84</v>
      </c>
      <c r="D4214" s="47" t="s">
        <v>105</v>
      </c>
      <c r="E4214" s="42" t="s">
        <v>86</v>
      </c>
      <c r="F4214" s="42" t="s">
        <v>87</v>
      </c>
      <c r="G4214" s="44" t="s">
        <v>88</v>
      </c>
      <c r="H4214" s="45">
        <v>1005.1</v>
      </c>
    </row>
    <row r="4215" spans="1:8">
      <c r="A4215" s="42" t="s">
        <v>83</v>
      </c>
      <c r="B4215" s="43">
        <v>42430</v>
      </c>
      <c r="C4215" s="43" t="s">
        <v>84</v>
      </c>
      <c r="D4215" s="47" t="s">
        <v>105</v>
      </c>
      <c r="E4215" s="42" t="s">
        <v>86</v>
      </c>
      <c r="F4215" s="42" t="s">
        <v>87</v>
      </c>
      <c r="G4215" s="44" t="s">
        <v>88</v>
      </c>
      <c r="H4215" s="45">
        <v>1918.5</v>
      </c>
    </row>
    <row r="4216" spans="1:8">
      <c r="A4216" s="42" t="s">
        <v>83</v>
      </c>
      <c r="B4216" s="43">
        <v>42430</v>
      </c>
      <c r="C4216" s="43" t="s">
        <v>84</v>
      </c>
      <c r="D4216" s="47" t="s">
        <v>105</v>
      </c>
      <c r="E4216" s="42" t="s">
        <v>86</v>
      </c>
      <c r="F4216" s="42" t="s">
        <v>87</v>
      </c>
      <c r="G4216" s="44" t="s">
        <v>88</v>
      </c>
      <c r="H4216" s="45">
        <v>1849.95</v>
      </c>
    </row>
    <row r="4217" spans="1:8">
      <c r="A4217" s="42" t="s">
        <v>83</v>
      </c>
      <c r="B4217" s="43">
        <v>42430</v>
      </c>
      <c r="C4217" s="43" t="s">
        <v>84</v>
      </c>
      <c r="D4217" s="47" t="s">
        <v>105</v>
      </c>
      <c r="E4217" s="42" t="s">
        <v>86</v>
      </c>
      <c r="F4217" s="42" t="s">
        <v>87</v>
      </c>
      <c r="G4217" s="44" t="s">
        <v>88</v>
      </c>
      <c r="H4217" s="45">
        <v>2822.45</v>
      </c>
    </row>
    <row r="4218" spans="1:8">
      <c r="A4218" s="42" t="s">
        <v>83</v>
      </c>
      <c r="B4218" s="43">
        <v>42430</v>
      </c>
      <c r="C4218" s="43" t="s">
        <v>84</v>
      </c>
      <c r="D4218" s="47" t="s">
        <v>105</v>
      </c>
      <c r="E4218" s="42" t="s">
        <v>86</v>
      </c>
      <c r="F4218" s="42" t="s">
        <v>87</v>
      </c>
      <c r="G4218" s="44" t="s">
        <v>88</v>
      </c>
      <c r="H4218" s="45">
        <v>1948.65</v>
      </c>
    </row>
    <row r="4219" spans="1:8">
      <c r="A4219" s="42" t="s">
        <v>83</v>
      </c>
      <c r="B4219" s="43">
        <v>42430</v>
      </c>
      <c r="C4219" s="43" t="s">
        <v>84</v>
      </c>
      <c r="D4219" s="47" t="s">
        <v>105</v>
      </c>
      <c r="E4219" s="42" t="s">
        <v>86</v>
      </c>
      <c r="F4219" s="42" t="s">
        <v>87</v>
      </c>
      <c r="G4219" s="44" t="s">
        <v>88</v>
      </c>
      <c r="H4219" s="45">
        <v>1277</v>
      </c>
    </row>
    <row r="4220" spans="1:8">
      <c r="A4220" s="42" t="s">
        <v>83</v>
      </c>
      <c r="B4220" s="43">
        <v>42430</v>
      </c>
      <c r="C4220" s="43" t="s">
        <v>84</v>
      </c>
      <c r="D4220" s="47" t="s">
        <v>105</v>
      </c>
      <c r="E4220" s="42" t="s">
        <v>86</v>
      </c>
      <c r="F4220" s="42" t="s">
        <v>87</v>
      </c>
      <c r="G4220" s="44" t="s">
        <v>88</v>
      </c>
      <c r="H4220" s="45">
        <v>2755.35</v>
      </c>
    </row>
    <row r="4221" spans="1:8">
      <c r="A4221" s="42" t="s">
        <v>83</v>
      </c>
      <c r="B4221" s="43">
        <v>42430</v>
      </c>
      <c r="C4221" s="43" t="s">
        <v>84</v>
      </c>
      <c r="D4221" s="47" t="s">
        <v>105</v>
      </c>
      <c r="E4221" s="42" t="s">
        <v>86</v>
      </c>
      <c r="F4221" s="42" t="s">
        <v>87</v>
      </c>
      <c r="G4221" s="44" t="s">
        <v>88</v>
      </c>
      <c r="H4221" s="45">
        <v>2465.1</v>
      </c>
    </row>
    <row r="4222" spans="1:8">
      <c r="A4222" s="42" t="s">
        <v>83</v>
      </c>
      <c r="B4222" s="43">
        <v>42430</v>
      </c>
      <c r="C4222" s="43" t="s">
        <v>84</v>
      </c>
      <c r="D4222" s="47" t="s">
        <v>105</v>
      </c>
      <c r="E4222" s="42" t="s">
        <v>86</v>
      </c>
      <c r="F4222" s="42" t="s">
        <v>87</v>
      </c>
      <c r="G4222" s="44" t="s">
        <v>88</v>
      </c>
      <c r="H4222" s="45">
        <v>877.6</v>
      </c>
    </row>
    <row r="4223" spans="1:8">
      <c r="A4223" s="42" t="s">
        <v>83</v>
      </c>
      <c r="B4223" s="43">
        <v>42370</v>
      </c>
      <c r="C4223" s="43" t="s">
        <v>84</v>
      </c>
      <c r="D4223" s="47" t="s">
        <v>105</v>
      </c>
      <c r="E4223" s="42" t="s">
        <v>86</v>
      </c>
      <c r="F4223" s="42" t="s">
        <v>87</v>
      </c>
      <c r="G4223" s="44" t="s">
        <v>88</v>
      </c>
      <c r="H4223" s="45">
        <v>1796</v>
      </c>
    </row>
    <row r="4224" spans="1:8">
      <c r="A4224" s="42" t="s">
        <v>83</v>
      </c>
      <c r="B4224" s="43">
        <v>42370</v>
      </c>
      <c r="C4224" s="43" t="s">
        <v>84</v>
      </c>
      <c r="D4224" s="47" t="s">
        <v>105</v>
      </c>
      <c r="E4224" s="42" t="s">
        <v>86</v>
      </c>
      <c r="F4224" s="42" t="s">
        <v>87</v>
      </c>
      <c r="G4224" s="44" t="s">
        <v>88</v>
      </c>
      <c r="H4224" s="45">
        <v>1167.8</v>
      </c>
    </row>
    <row r="4225" spans="1:8">
      <c r="A4225" s="42" t="s">
        <v>83</v>
      </c>
      <c r="B4225" s="43">
        <v>42401</v>
      </c>
      <c r="C4225" s="43" t="s">
        <v>84</v>
      </c>
      <c r="D4225" s="47" t="s">
        <v>105</v>
      </c>
      <c r="E4225" s="42" t="s">
        <v>86</v>
      </c>
      <c r="F4225" s="42" t="s">
        <v>87</v>
      </c>
      <c r="G4225" s="44" t="s">
        <v>88</v>
      </c>
      <c r="H4225" s="45">
        <v>1149.2</v>
      </c>
    </row>
    <row r="4226" spans="1:8">
      <c r="A4226" s="42" t="s">
        <v>83</v>
      </c>
      <c r="B4226" s="43">
        <v>42370</v>
      </c>
      <c r="C4226" s="43" t="s">
        <v>84</v>
      </c>
      <c r="D4226" s="47" t="s">
        <v>105</v>
      </c>
      <c r="E4226" s="42" t="s">
        <v>86</v>
      </c>
      <c r="F4226" s="42" t="s">
        <v>87</v>
      </c>
      <c r="G4226" s="44" t="s">
        <v>88</v>
      </c>
      <c r="H4226" s="45">
        <v>1800.2</v>
      </c>
    </row>
    <row r="4227" spans="1:8">
      <c r="A4227" s="42" t="s">
        <v>83</v>
      </c>
      <c r="B4227" s="43">
        <v>42370</v>
      </c>
      <c r="C4227" s="43" t="s">
        <v>84</v>
      </c>
      <c r="D4227" s="47" t="s">
        <v>105</v>
      </c>
      <c r="E4227" s="42" t="s">
        <v>86</v>
      </c>
      <c r="F4227" s="42" t="s">
        <v>87</v>
      </c>
      <c r="G4227" s="44" t="s">
        <v>88</v>
      </c>
      <c r="H4227" s="45">
        <v>782.45</v>
      </c>
    </row>
    <row r="4228" spans="1:8">
      <c r="A4228" s="42" t="s">
        <v>83</v>
      </c>
      <c r="B4228" s="43">
        <v>42370</v>
      </c>
      <c r="C4228" s="43" t="s">
        <v>84</v>
      </c>
      <c r="D4228" s="47" t="s">
        <v>105</v>
      </c>
      <c r="E4228" s="42" t="s">
        <v>86</v>
      </c>
      <c r="F4228" s="42" t="s">
        <v>87</v>
      </c>
      <c r="G4228" s="44" t="s">
        <v>88</v>
      </c>
      <c r="H4228" s="45">
        <v>1185.5999999999999</v>
      </c>
    </row>
    <row r="4229" spans="1:8">
      <c r="A4229" s="42" t="s">
        <v>83</v>
      </c>
      <c r="B4229" s="43">
        <v>42370</v>
      </c>
      <c r="C4229" s="43" t="s">
        <v>84</v>
      </c>
      <c r="D4229" s="47" t="s">
        <v>105</v>
      </c>
      <c r="E4229" s="42" t="s">
        <v>86</v>
      </c>
      <c r="F4229" s="42" t="s">
        <v>87</v>
      </c>
      <c r="G4229" s="44" t="s">
        <v>88</v>
      </c>
      <c r="H4229" s="45">
        <v>262.55</v>
      </c>
    </row>
    <row r="4230" spans="1:8">
      <c r="A4230" s="42" t="s">
        <v>83</v>
      </c>
      <c r="B4230" s="43">
        <v>42430</v>
      </c>
      <c r="C4230" s="43" t="s">
        <v>84</v>
      </c>
      <c r="D4230" s="47" t="s">
        <v>105</v>
      </c>
      <c r="E4230" s="42" t="s">
        <v>86</v>
      </c>
      <c r="F4230" s="42" t="s">
        <v>87</v>
      </c>
      <c r="G4230" s="44" t="s">
        <v>88</v>
      </c>
      <c r="H4230" s="45">
        <v>2331.4</v>
      </c>
    </row>
    <row r="4231" spans="1:8">
      <c r="A4231" s="42" t="s">
        <v>83</v>
      </c>
      <c r="B4231" s="43">
        <v>42430</v>
      </c>
      <c r="C4231" s="43" t="s">
        <v>84</v>
      </c>
      <c r="D4231" s="47" t="s">
        <v>105</v>
      </c>
      <c r="E4231" s="42" t="s">
        <v>86</v>
      </c>
      <c r="F4231" s="42" t="s">
        <v>87</v>
      </c>
      <c r="G4231" s="44" t="s">
        <v>88</v>
      </c>
      <c r="H4231" s="45">
        <v>2588.25</v>
      </c>
    </row>
    <row r="4232" spans="1:8">
      <c r="A4232" s="42" t="s">
        <v>90</v>
      </c>
      <c r="B4232" s="43">
        <v>42430</v>
      </c>
      <c r="C4232" s="43" t="s">
        <v>84</v>
      </c>
      <c r="D4232" s="47" t="s">
        <v>305</v>
      </c>
      <c r="E4232" s="42" t="s">
        <v>115</v>
      </c>
      <c r="F4232" s="42" t="s">
        <v>93</v>
      </c>
      <c r="G4232" s="44" t="s">
        <v>88</v>
      </c>
      <c r="H4232" s="45">
        <v>10.119999999999999</v>
      </c>
    </row>
    <row r="4233" spans="1:8">
      <c r="A4233" s="42" t="s">
        <v>90</v>
      </c>
      <c r="B4233" s="43">
        <v>42430</v>
      </c>
      <c r="C4233" s="43" t="s">
        <v>84</v>
      </c>
      <c r="D4233" s="47" t="s">
        <v>305</v>
      </c>
      <c r="E4233" s="42" t="s">
        <v>115</v>
      </c>
      <c r="F4233" s="42" t="s">
        <v>93</v>
      </c>
      <c r="G4233" s="44" t="s">
        <v>88</v>
      </c>
      <c r="H4233" s="45">
        <v>94.48</v>
      </c>
    </row>
    <row r="4234" spans="1:8">
      <c r="A4234" s="42" t="s">
        <v>83</v>
      </c>
      <c r="B4234" s="43">
        <v>42370</v>
      </c>
      <c r="C4234" s="43" t="s">
        <v>84</v>
      </c>
      <c r="D4234" s="47" t="s">
        <v>159</v>
      </c>
      <c r="E4234" s="42" t="s">
        <v>86</v>
      </c>
      <c r="F4234" s="42" t="s">
        <v>87</v>
      </c>
      <c r="G4234" s="44" t="s">
        <v>88</v>
      </c>
      <c r="H4234" s="45">
        <v>196.5</v>
      </c>
    </row>
    <row r="4235" spans="1:8">
      <c r="A4235" s="42" t="s">
        <v>83</v>
      </c>
      <c r="B4235" s="43">
        <v>42370</v>
      </c>
      <c r="C4235" s="43" t="s">
        <v>84</v>
      </c>
      <c r="D4235" s="47" t="s">
        <v>159</v>
      </c>
      <c r="E4235" s="42" t="s">
        <v>86</v>
      </c>
      <c r="F4235" s="42" t="s">
        <v>87</v>
      </c>
      <c r="G4235" s="44" t="s">
        <v>88</v>
      </c>
      <c r="H4235" s="45">
        <v>259.55</v>
      </c>
    </row>
    <row r="4236" spans="1:8">
      <c r="A4236" s="42" t="s">
        <v>90</v>
      </c>
      <c r="B4236" s="43">
        <v>42401</v>
      </c>
      <c r="C4236" s="43" t="s">
        <v>84</v>
      </c>
      <c r="D4236" s="47" t="s">
        <v>117</v>
      </c>
      <c r="E4236" s="42" t="s">
        <v>108</v>
      </c>
      <c r="F4236" s="42" t="s">
        <v>93</v>
      </c>
      <c r="G4236" s="44" t="s">
        <v>88</v>
      </c>
      <c r="H4236" s="45">
        <v>1164.3</v>
      </c>
    </row>
    <row r="4237" spans="1:8">
      <c r="A4237" s="42" t="s">
        <v>90</v>
      </c>
      <c r="B4237" s="43">
        <v>42401</v>
      </c>
      <c r="C4237" s="43" t="s">
        <v>84</v>
      </c>
      <c r="D4237" s="47" t="s">
        <v>117</v>
      </c>
      <c r="E4237" s="42" t="s">
        <v>108</v>
      </c>
      <c r="F4237" s="42" t="s">
        <v>93</v>
      </c>
      <c r="G4237" s="44" t="s">
        <v>88</v>
      </c>
      <c r="H4237" s="45">
        <v>1704.1</v>
      </c>
    </row>
    <row r="4238" spans="1:8">
      <c r="A4238" s="42" t="s">
        <v>90</v>
      </c>
      <c r="B4238" s="43">
        <v>42401</v>
      </c>
      <c r="C4238" s="43" t="s">
        <v>84</v>
      </c>
      <c r="D4238" s="47" t="s">
        <v>117</v>
      </c>
      <c r="E4238" s="42" t="s">
        <v>108</v>
      </c>
      <c r="F4238" s="42" t="s">
        <v>93</v>
      </c>
      <c r="G4238" s="44" t="s">
        <v>88</v>
      </c>
      <c r="H4238" s="45">
        <v>383.8</v>
      </c>
    </row>
    <row r="4239" spans="1:8">
      <c r="A4239" s="42" t="s">
        <v>90</v>
      </c>
      <c r="B4239" s="43">
        <v>42430</v>
      </c>
      <c r="C4239" s="43" t="s">
        <v>84</v>
      </c>
      <c r="D4239" s="47" t="s">
        <v>117</v>
      </c>
      <c r="E4239" s="42" t="s">
        <v>108</v>
      </c>
      <c r="F4239" s="42" t="s">
        <v>93</v>
      </c>
      <c r="G4239" s="44" t="s">
        <v>88</v>
      </c>
      <c r="H4239" s="45">
        <v>944.4</v>
      </c>
    </row>
    <row r="4240" spans="1:8">
      <c r="A4240" s="42" t="s">
        <v>90</v>
      </c>
      <c r="B4240" s="43">
        <v>42430</v>
      </c>
      <c r="C4240" s="43" t="s">
        <v>84</v>
      </c>
      <c r="D4240" s="47" t="s">
        <v>117</v>
      </c>
      <c r="E4240" s="42" t="s">
        <v>108</v>
      </c>
      <c r="F4240" s="42" t="s">
        <v>93</v>
      </c>
      <c r="G4240" s="44" t="s">
        <v>88</v>
      </c>
      <c r="H4240" s="45">
        <v>1067.75</v>
      </c>
    </row>
    <row r="4241" spans="1:8">
      <c r="A4241" s="42" t="s">
        <v>90</v>
      </c>
      <c r="B4241" s="43">
        <v>42430</v>
      </c>
      <c r="C4241" s="43" t="s">
        <v>84</v>
      </c>
      <c r="D4241" s="47" t="s">
        <v>117</v>
      </c>
      <c r="E4241" s="42" t="s">
        <v>108</v>
      </c>
      <c r="F4241" s="42" t="s">
        <v>93</v>
      </c>
      <c r="G4241" s="44" t="s">
        <v>88</v>
      </c>
      <c r="H4241" s="45">
        <v>180.85</v>
      </c>
    </row>
    <row r="4242" spans="1:8">
      <c r="A4242" s="42" t="s">
        <v>90</v>
      </c>
      <c r="B4242" s="43">
        <v>42430</v>
      </c>
      <c r="C4242" s="43" t="s">
        <v>84</v>
      </c>
      <c r="D4242" s="47" t="s">
        <v>117</v>
      </c>
      <c r="E4242" s="42" t="s">
        <v>108</v>
      </c>
      <c r="F4242" s="42" t="s">
        <v>93</v>
      </c>
      <c r="G4242" s="44" t="s">
        <v>88</v>
      </c>
      <c r="H4242" s="45">
        <v>679.5</v>
      </c>
    </row>
    <row r="4243" spans="1:8">
      <c r="A4243" s="42" t="s">
        <v>90</v>
      </c>
      <c r="B4243" s="43">
        <v>42430</v>
      </c>
      <c r="C4243" s="43" t="s">
        <v>84</v>
      </c>
      <c r="D4243" s="47" t="s">
        <v>117</v>
      </c>
      <c r="E4243" s="42" t="s">
        <v>108</v>
      </c>
      <c r="F4243" s="42" t="s">
        <v>93</v>
      </c>
      <c r="G4243" s="44" t="s">
        <v>88</v>
      </c>
      <c r="H4243" s="45">
        <v>593.29999999999995</v>
      </c>
    </row>
    <row r="4244" spans="1:8">
      <c r="A4244" s="42" t="s">
        <v>90</v>
      </c>
      <c r="B4244" s="43">
        <v>42430</v>
      </c>
      <c r="C4244" s="43" t="s">
        <v>84</v>
      </c>
      <c r="D4244" s="47" t="s">
        <v>117</v>
      </c>
      <c r="E4244" s="42" t="s">
        <v>108</v>
      </c>
      <c r="F4244" s="42" t="s">
        <v>93</v>
      </c>
      <c r="G4244" s="44" t="s">
        <v>88</v>
      </c>
      <c r="H4244" s="45">
        <v>847.05</v>
      </c>
    </row>
    <row r="4245" spans="1:8">
      <c r="A4245" s="42" t="s">
        <v>90</v>
      </c>
      <c r="B4245" s="43">
        <v>42370</v>
      </c>
      <c r="C4245" s="43" t="s">
        <v>84</v>
      </c>
      <c r="D4245" s="47" t="s">
        <v>120</v>
      </c>
      <c r="E4245" s="42" t="s">
        <v>92</v>
      </c>
      <c r="F4245" s="42" t="s">
        <v>93</v>
      </c>
      <c r="G4245" s="44" t="s">
        <v>88</v>
      </c>
      <c r="H4245" s="45">
        <v>5000.3620000000001</v>
      </c>
    </row>
    <row r="4246" spans="1:8">
      <c r="A4246" s="42" t="s">
        <v>90</v>
      </c>
      <c r="B4246" s="43">
        <v>42370</v>
      </c>
      <c r="C4246" s="43" t="s">
        <v>84</v>
      </c>
      <c r="D4246" s="47" t="s">
        <v>120</v>
      </c>
      <c r="E4246" s="42" t="s">
        <v>113</v>
      </c>
      <c r="F4246" s="42" t="s">
        <v>93</v>
      </c>
      <c r="G4246" s="44" t="s">
        <v>88</v>
      </c>
      <c r="H4246" s="45">
        <v>4921.9290000000001</v>
      </c>
    </row>
    <row r="4247" spans="1:8">
      <c r="A4247" s="42" t="s">
        <v>90</v>
      </c>
      <c r="B4247" s="43">
        <v>42370</v>
      </c>
      <c r="C4247" s="43" t="s">
        <v>84</v>
      </c>
      <c r="D4247" s="47" t="s">
        <v>120</v>
      </c>
      <c r="E4247" s="42" t="s">
        <v>92</v>
      </c>
      <c r="F4247" s="42" t="s">
        <v>93</v>
      </c>
      <c r="G4247" s="44" t="s">
        <v>88</v>
      </c>
      <c r="H4247" s="45">
        <v>2740.0189999999998</v>
      </c>
    </row>
    <row r="4248" spans="1:8">
      <c r="A4248" s="42" t="s">
        <v>90</v>
      </c>
      <c r="B4248" s="43">
        <v>42370</v>
      </c>
      <c r="C4248" s="43" t="s">
        <v>84</v>
      </c>
      <c r="D4248" s="47" t="s">
        <v>120</v>
      </c>
      <c r="E4248" s="42" t="s">
        <v>160</v>
      </c>
      <c r="F4248" s="42" t="s">
        <v>93</v>
      </c>
      <c r="G4248" s="44" t="s">
        <v>88</v>
      </c>
      <c r="H4248" s="45">
        <v>1000</v>
      </c>
    </row>
    <row r="4249" spans="1:8">
      <c r="A4249" s="42" t="s">
        <v>90</v>
      </c>
      <c r="B4249" s="43">
        <v>42370</v>
      </c>
      <c r="C4249" s="43" t="s">
        <v>84</v>
      </c>
      <c r="D4249" s="47" t="s">
        <v>120</v>
      </c>
      <c r="E4249" s="42" t="s">
        <v>160</v>
      </c>
      <c r="F4249" s="42" t="s">
        <v>93</v>
      </c>
      <c r="G4249" s="44" t="s">
        <v>88</v>
      </c>
      <c r="H4249" s="45">
        <v>1000</v>
      </c>
    </row>
    <row r="4250" spans="1:8">
      <c r="A4250" s="42" t="s">
        <v>90</v>
      </c>
      <c r="B4250" s="43">
        <v>42370</v>
      </c>
      <c r="C4250" s="43" t="s">
        <v>84</v>
      </c>
      <c r="D4250" s="47" t="s">
        <v>120</v>
      </c>
      <c r="E4250" s="42" t="s">
        <v>160</v>
      </c>
      <c r="F4250" s="42" t="s">
        <v>93</v>
      </c>
      <c r="G4250" s="44" t="s">
        <v>88</v>
      </c>
      <c r="H4250" s="45">
        <v>1299.7329999999999</v>
      </c>
    </row>
    <row r="4251" spans="1:8">
      <c r="A4251" s="42" t="s">
        <v>90</v>
      </c>
      <c r="B4251" s="43">
        <v>42370</v>
      </c>
      <c r="C4251" s="43" t="s">
        <v>84</v>
      </c>
      <c r="D4251" s="47" t="s">
        <v>120</v>
      </c>
      <c r="E4251" s="42" t="s">
        <v>92</v>
      </c>
      <c r="F4251" s="42" t="s">
        <v>93</v>
      </c>
      <c r="G4251" s="44" t="s">
        <v>88</v>
      </c>
      <c r="H4251" s="45">
        <v>5000.6949999999997</v>
      </c>
    </row>
    <row r="4252" spans="1:8">
      <c r="A4252" s="42" t="s">
        <v>90</v>
      </c>
      <c r="B4252" s="43">
        <v>42370</v>
      </c>
      <c r="C4252" s="43" t="s">
        <v>84</v>
      </c>
      <c r="D4252" s="47" t="s">
        <v>120</v>
      </c>
      <c r="E4252" s="42" t="s">
        <v>92</v>
      </c>
      <c r="F4252" s="42" t="s">
        <v>93</v>
      </c>
      <c r="G4252" s="44" t="s">
        <v>88</v>
      </c>
      <c r="H4252" s="45">
        <v>5070.6270000000004</v>
      </c>
    </row>
    <row r="4253" spans="1:8">
      <c r="A4253" s="42" t="s">
        <v>90</v>
      </c>
      <c r="B4253" s="43">
        <v>42401</v>
      </c>
      <c r="C4253" s="43" t="s">
        <v>84</v>
      </c>
      <c r="D4253" s="47" t="s">
        <v>120</v>
      </c>
      <c r="E4253" s="42" t="s">
        <v>92</v>
      </c>
      <c r="F4253" s="42" t="s">
        <v>93</v>
      </c>
      <c r="G4253" s="44" t="s">
        <v>88</v>
      </c>
      <c r="H4253" s="45">
        <v>4513.99</v>
      </c>
    </row>
    <row r="4254" spans="1:8">
      <c r="A4254" s="42" t="s">
        <v>90</v>
      </c>
      <c r="B4254" s="43">
        <v>42401</v>
      </c>
      <c r="C4254" s="43" t="s">
        <v>84</v>
      </c>
      <c r="D4254" s="47" t="s">
        <v>120</v>
      </c>
      <c r="E4254" s="42" t="s">
        <v>177</v>
      </c>
      <c r="F4254" s="42" t="s">
        <v>93</v>
      </c>
      <c r="G4254" s="44" t="s">
        <v>88</v>
      </c>
      <c r="H4254" s="45">
        <v>5000.8050000000003</v>
      </c>
    </row>
    <row r="4255" spans="1:8">
      <c r="A4255" s="42" t="s">
        <v>90</v>
      </c>
      <c r="B4255" s="43">
        <v>42401</v>
      </c>
      <c r="C4255" s="43" t="s">
        <v>84</v>
      </c>
      <c r="D4255" s="47" t="s">
        <v>120</v>
      </c>
      <c r="E4255" s="42" t="s">
        <v>92</v>
      </c>
      <c r="F4255" s="42" t="s">
        <v>93</v>
      </c>
      <c r="G4255" s="44" t="s">
        <v>88</v>
      </c>
      <c r="H4255" s="45">
        <v>2000.3420000000001</v>
      </c>
    </row>
    <row r="4256" spans="1:8">
      <c r="A4256" s="42" t="s">
        <v>90</v>
      </c>
      <c r="B4256" s="43">
        <v>42401</v>
      </c>
      <c r="C4256" s="43" t="s">
        <v>84</v>
      </c>
      <c r="D4256" s="47" t="s">
        <v>120</v>
      </c>
      <c r="E4256" s="42" t="s">
        <v>92</v>
      </c>
      <c r="F4256" s="42" t="s">
        <v>93</v>
      </c>
      <c r="G4256" s="44" t="s">
        <v>88</v>
      </c>
      <c r="H4256" s="45">
        <v>3000.5129999999999</v>
      </c>
    </row>
    <row r="4257" spans="1:8">
      <c r="A4257" s="42" t="s">
        <v>90</v>
      </c>
      <c r="B4257" s="43">
        <v>42401</v>
      </c>
      <c r="C4257" s="43" t="s">
        <v>84</v>
      </c>
      <c r="D4257" s="47" t="s">
        <v>120</v>
      </c>
      <c r="E4257" s="42" t="s">
        <v>92</v>
      </c>
      <c r="F4257" s="42" t="s">
        <v>93</v>
      </c>
      <c r="G4257" s="44" t="s">
        <v>88</v>
      </c>
      <c r="H4257" s="45">
        <v>4504.4059999999999</v>
      </c>
    </row>
    <row r="4258" spans="1:8">
      <c r="A4258" s="42" t="s">
        <v>90</v>
      </c>
      <c r="B4258" s="43">
        <v>42401</v>
      </c>
      <c r="C4258" s="43" t="s">
        <v>84</v>
      </c>
      <c r="D4258" s="47" t="s">
        <v>120</v>
      </c>
      <c r="E4258" s="42" t="s">
        <v>92</v>
      </c>
      <c r="F4258" s="42" t="s">
        <v>93</v>
      </c>
      <c r="G4258" s="44" t="s">
        <v>88</v>
      </c>
      <c r="H4258" s="45">
        <v>2087.6149999999998</v>
      </c>
    </row>
    <row r="4259" spans="1:8">
      <c r="A4259" s="42" t="s">
        <v>90</v>
      </c>
      <c r="B4259" s="43">
        <v>42401</v>
      </c>
      <c r="C4259" s="43" t="s">
        <v>84</v>
      </c>
      <c r="D4259" s="47" t="s">
        <v>120</v>
      </c>
      <c r="E4259" s="42" t="s">
        <v>92</v>
      </c>
      <c r="F4259" s="42" t="s">
        <v>93</v>
      </c>
      <c r="G4259" s="44" t="s">
        <v>88</v>
      </c>
      <c r="H4259" s="45">
        <v>3025</v>
      </c>
    </row>
    <row r="4260" spans="1:8">
      <c r="A4260" s="42" t="s">
        <v>90</v>
      </c>
      <c r="B4260" s="43">
        <v>42430</v>
      </c>
      <c r="C4260" s="43" t="s">
        <v>84</v>
      </c>
      <c r="D4260" s="47" t="s">
        <v>120</v>
      </c>
      <c r="E4260" s="42" t="s">
        <v>92</v>
      </c>
      <c r="F4260" s="42" t="s">
        <v>93</v>
      </c>
      <c r="G4260" s="44" t="s">
        <v>88</v>
      </c>
      <c r="H4260" s="45">
        <v>2623.2080000000001</v>
      </c>
    </row>
    <row r="4261" spans="1:8">
      <c r="A4261" s="42" t="s">
        <v>90</v>
      </c>
      <c r="B4261" s="43">
        <v>42430</v>
      </c>
      <c r="C4261" s="43" t="s">
        <v>84</v>
      </c>
      <c r="D4261" s="47" t="s">
        <v>120</v>
      </c>
      <c r="E4261" s="42" t="s">
        <v>92</v>
      </c>
      <c r="F4261" s="42" t="s">
        <v>93</v>
      </c>
      <c r="G4261" s="44" t="s">
        <v>88</v>
      </c>
      <c r="H4261" s="45">
        <v>5151.8109999999997</v>
      </c>
    </row>
    <row r="4262" spans="1:8">
      <c r="A4262" s="42" t="s">
        <v>90</v>
      </c>
      <c r="B4262" s="43">
        <v>42430</v>
      </c>
      <c r="C4262" s="43" t="s">
        <v>84</v>
      </c>
      <c r="D4262" s="47" t="s">
        <v>120</v>
      </c>
      <c r="E4262" s="42" t="s">
        <v>113</v>
      </c>
      <c r="F4262" s="42" t="s">
        <v>93</v>
      </c>
      <c r="G4262" s="44" t="s">
        <v>88</v>
      </c>
      <c r="H4262" s="45">
        <v>5002.9769999999999</v>
      </c>
    </row>
    <row r="4263" spans="1:8">
      <c r="A4263" s="42" t="s">
        <v>90</v>
      </c>
      <c r="B4263" s="43">
        <v>42430</v>
      </c>
      <c r="C4263" s="43" t="s">
        <v>84</v>
      </c>
      <c r="D4263" s="47" t="s">
        <v>120</v>
      </c>
      <c r="E4263" s="42" t="s">
        <v>92</v>
      </c>
      <c r="F4263" s="42" t="s">
        <v>93</v>
      </c>
      <c r="G4263" s="44" t="s">
        <v>88</v>
      </c>
      <c r="H4263" s="45">
        <v>2526.5100000000002</v>
      </c>
    </row>
    <row r="4264" spans="1:8">
      <c r="A4264" s="42" t="s">
        <v>90</v>
      </c>
      <c r="B4264" s="43">
        <v>42430</v>
      </c>
      <c r="C4264" s="43" t="s">
        <v>84</v>
      </c>
      <c r="D4264" s="47" t="s">
        <v>120</v>
      </c>
      <c r="E4264" s="42" t="s">
        <v>92</v>
      </c>
      <c r="F4264" s="42" t="s">
        <v>93</v>
      </c>
      <c r="G4264" s="44" t="s">
        <v>88</v>
      </c>
      <c r="H4264" s="45">
        <v>2526.509</v>
      </c>
    </row>
    <row r="4265" spans="1:8">
      <c r="A4265" s="42" t="s">
        <v>90</v>
      </c>
      <c r="B4265" s="43">
        <v>42430</v>
      </c>
      <c r="C4265" s="43" t="s">
        <v>84</v>
      </c>
      <c r="D4265" s="47" t="s">
        <v>120</v>
      </c>
      <c r="E4265" s="42" t="s">
        <v>92</v>
      </c>
      <c r="F4265" s="42" t="s">
        <v>93</v>
      </c>
      <c r="G4265" s="44" t="s">
        <v>88</v>
      </c>
      <c r="H4265" s="45">
        <v>5180.0739999999996</v>
      </c>
    </row>
    <row r="4266" spans="1:8">
      <c r="A4266" s="42" t="s">
        <v>90</v>
      </c>
      <c r="B4266" s="43">
        <v>42430</v>
      </c>
      <c r="C4266" s="43" t="s">
        <v>84</v>
      </c>
      <c r="D4266" s="47" t="s">
        <v>120</v>
      </c>
      <c r="E4266" s="42" t="s">
        <v>92</v>
      </c>
      <c r="F4266" s="42" t="s">
        <v>93</v>
      </c>
      <c r="G4266" s="44" t="s">
        <v>88</v>
      </c>
      <c r="H4266" s="45">
        <v>3299.7350000000001</v>
      </c>
    </row>
    <row r="4267" spans="1:8">
      <c r="A4267" s="42" t="s">
        <v>90</v>
      </c>
      <c r="B4267" s="43">
        <v>42430</v>
      </c>
      <c r="C4267" s="43" t="s">
        <v>84</v>
      </c>
      <c r="D4267" s="47" t="s">
        <v>120</v>
      </c>
      <c r="E4267" s="42" t="s">
        <v>160</v>
      </c>
      <c r="F4267" s="42" t="s">
        <v>93</v>
      </c>
      <c r="G4267" s="44" t="s">
        <v>88</v>
      </c>
      <c r="H4267" s="45">
        <v>2885.0450000000001</v>
      </c>
    </row>
    <row r="4268" spans="1:8">
      <c r="A4268" s="42" t="s">
        <v>90</v>
      </c>
      <c r="B4268" s="43">
        <v>42370</v>
      </c>
      <c r="C4268" s="43" t="s">
        <v>84</v>
      </c>
      <c r="D4268" s="47" t="s">
        <v>112</v>
      </c>
      <c r="E4268" s="42" t="s">
        <v>177</v>
      </c>
      <c r="F4268" s="42" t="s">
        <v>93</v>
      </c>
      <c r="G4268" s="44" t="s">
        <v>88</v>
      </c>
      <c r="H4268" s="45">
        <v>5200.2219999999998</v>
      </c>
    </row>
    <row r="4269" spans="1:8">
      <c r="A4269" s="42" t="s">
        <v>90</v>
      </c>
      <c r="B4269" s="43">
        <v>42370</v>
      </c>
      <c r="C4269" s="43" t="s">
        <v>84</v>
      </c>
      <c r="D4269" s="47" t="s">
        <v>112</v>
      </c>
      <c r="E4269" s="42" t="s">
        <v>176</v>
      </c>
      <c r="F4269" s="42" t="s">
        <v>93</v>
      </c>
      <c r="G4269" s="44" t="s">
        <v>88</v>
      </c>
      <c r="H4269" s="45">
        <v>2928.1439999999998</v>
      </c>
    </row>
    <row r="4270" spans="1:8">
      <c r="A4270" s="42" t="s">
        <v>90</v>
      </c>
      <c r="B4270" s="43">
        <v>42370</v>
      </c>
      <c r="C4270" s="43" t="s">
        <v>84</v>
      </c>
      <c r="D4270" s="47" t="s">
        <v>112</v>
      </c>
      <c r="E4270" s="42" t="s">
        <v>113</v>
      </c>
      <c r="F4270" s="42" t="s">
        <v>93</v>
      </c>
      <c r="G4270" s="44" t="s">
        <v>88</v>
      </c>
      <c r="H4270" s="45">
        <v>2987.57</v>
      </c>
    </row>
    <row r="4271" spans="1:8">
      <c r="A4271" s="42" t="s">
        <v>90</v>
      </c>
      <c r="B4271" s="43">
        <v>42401</v>
      </c>
      <c r="C4271" s="43" t="s">
        <v>84</v>
      </c>
      <c r="D4271" s="47" t="s">
        <v>112</v>
      </c>
      <c r="E4271" s="42" t="s">
        <v>113</v>
      </c>
      <c r="F4271" s="42" t="s">
        <v>93</v>
      </c>
      <c r="G4271" s="44" t="s">
        <v>88</v>
      </c>
      <c r="H4271" s="45">
        <v>2994.57</v>
      </c>
    </row>
    <row r="4272" spans="1:8">
      <c r="A4272" s="42" t="s">
        <v>90</v>
      </c>
      <c r="B4272" s="43">
        <v>42401</v>
      </c>
      <c r="C4272" s="43" t="s">
        <v>84</v>
      </c>
      <c r="D4272" s="47" t="s">
        <v>112</v>
      </c>
      <c r="E4272" s="42" t="s">
        <v>113</v>
      </c>
      <c r="F4272" s="42" t="s">
        <v>93</v>
      </c>
      <c r="G4272" s="44" t="s">
        <v>88</v>
      </c>
      <c r="H4272" s="45">
        <v>2843.4470000000001</v>
      </c>
    </row>
    <row r="4273" spans="1:8">
      <c r="A4273" s="42" t="s">
        <v>90</v>
      </c>
      <c r="B4273" s="43">
        <v>42370</v>
      </c>
      <c r="C4273" s="43" t="s">
        <v>84</v>
      </c>
      <c r="D4273" s="47" t="s">
        <v>112</v>
      </c>
      <c r="E4273" s="42" t="s">
        <v>113</v>
      </c>
      <c r="F4273" s="42" t="s">
        <v>93</v>
      </c>
      <c r="G4273" s="44" t="s">
        <v>88</v>
      </c>
      <c r="H4273" s="45">
        <v>2854.681</v>
      </c>
    </row>
    <row r="4274" spans="1:8">
      <c r="A4274" s="42" t="s">
        <v>90</v>
      </c>
      <c r="B4274" s="43">
        <v>42370</v>
      </c>
      <c r="C4274" s="43" t="s">
        <v>84</v>
      </c>
      <c r="D4274" s="47" t="s">
        <v>112</v>
      </c>
      <c r="E4274" s="42" t="s">
        <v>92</v>
      </c>
      <c r="F4274" s="42" t="s">
        <v>93</v>
      </c>
      <c r="G4274" s="44" t="s">
        <v>88</v>
      </c>
      <c r="H4274" s="45">
        <v>3161.105</v>
      </c>
    </row>
    <row r="4275" spans="1:8">
      <c r="A4275" s="42" t="s">
        <v>90</v>
      </c>
      <c r="B4275" s="43">
        <v>42401</v>
      </c>
      <c r="C4275" s="43" t="s">
        <v>84</v>
      </c>
      <c r="D4275" s="47" t="s">
        <v>112</v>
      </c>
      <c r="E4275" s="42" t="s">
        <v>92</v>
      </c>
      <c r="F4275" s="42" t="s">
        <v>93</v>
      </c>
      <c r="G4275" s="44" t="s">
        <v>88</v>
      </c>
      <c r="H4275" s="45">
        <v>2995.0120000000002</v>
      </c>
    </row>
    <row r="4276" spans="1:8">
      <c r="A4276" s="42" t="s">
        <v>90</v>
      </c>
      <c r="B4276" s="43">
        <v>42401</v>
      </c>
      <c r="C4276" s="43" t="s">
        <v>84</v>
      </c>
      <c r="D4276" s="47" t="s">
        <v>112</v>
      </c>
      <c r="E4276" s="42" t="s">
        <v>113</v>
      </c>
      <c r="F4276" s="42" t="s">
        <v>93</v>
      </c>
      <c r="G4276" s="44" t="s">
        <v>88</v>
      </c>
      <c r="H4276" s="45">
        <v>2736.5569999999998</v>
      </c>
    </row>
    <row r="4277" spans="1:8">
      <c r="A4277" s="42" t="s">
        <v>90</v>
      </c>
      <c r="B4277" s="43">
        <v>42370</v>
      </c>
      <c r="C4277" s="43" t="s">
        <v>84</v>
      </c>
      <c r="D4277" s="47" t="s">
        <v>112</v>
      </c>
      <c r="E4277" s="42" t="s">
        <v>113</v>
      </c>
      <c r="F4277" s="42" t="s">
        <v>93</v>
      </c>
      <c r="G4277" s="44" t="s">
        <v>88</v>
      </c>
      <c r="H4277" s="45">
        <v>2878.7359999999999</v>
      </c>
    </row>
    <row r="4278" spans="1:8">
      <c r="A4278" s="42" t="s">
        <v>90</v>
      </c>
      <c r="B4278" s="43">
        <v>42370</v>
      </c>
      <c r="C4278" s="43" t="s">
        <v>84</v>
      </c>
      <c r="D4278" s="47" t="s">
        <v>112</v>
      </c>
      <c r="E4278" s="42" t="s">
        <v>177</v>
      </c>
      <c r="F4278" s="42" t="s">
        <v>93</v>
      </c>
      <c r="G4278" s="44" t="s">
        <v>88</v>
      </c>
      <c r="H4278" s="45">
        <v>5102.8869999999997</v>
      </c>
    </row>
    <row r="4279" spans="1:8">
      <c r="A4279" s="42" t="s">
        <v>90</v>
      </c>
      <c r="B4279" s="43">
        <v>42401</v>
      </c>
      <c r="C4279" s="43" t="s">
        <v>84</v>
      </c>
      <c r="D4279" s="47" t="s">
        <v>112</v>
      </c>
      <c r="E4279" s="42" t="s">
        <v>92</v>
      </c>
      <c r="F4279" s="42" t="s">
        <v>93</v>
      </c>
      <c r="G4279" s="44" t="s">
        <v>88</v>
      </c>
      <c r="H4279" s="45">
        <v>5104.5910000000003</v>
      </c>
    </row>
    <row r="4280" spans="1:8">
      <c r="A4280" s="42" t="s">
        <v>90</v>
      </c>
      <c r="B4280" s="43">
        <v>42401</v>
      </c>
      <c r="C4280" s="43" t="s">
        <v>84</v>
      </c>
      <c r="D4280" s="47" t="s">
        <v>112</v>
      </c>
      <c r="E4280" s="42" t="s">
        <v>92</v>
      </c>
      <c r="F4280" s="42" t="s">
        <v>93</v>
      </c>
      <c r="G4280" s="44" t="s">
        <v>88</v>
      </c>
      <c r="H4280" s="45">
        <v>2945.2330000000002</v>
      </c>
    </row>
    <row r="4281" spans="1:8">
      <c r="A4281" s="42" t="s">
        <v>90</v>
      </c>
      <c r="B4281" s="43">
        <v>42401</v>
      </c>
      <c r="C4281" s="43" t="s">
        <v>84</v>
      </c>
      <c r="D4281" s="47" t="s">
        <v>112</v>
      </c>
      <c r="E4281" s="42" t="s">
        <v>92</v>
      </c>
      <c r="F4281" s="42" t="s">
        <v>93</v>
      </c>
      <c r="G4281" s="44" t="s">
        <v>88</v>
      </c>
      <c r="H4281" s="45">
        <v>3020.3910000000001</v>
      </c>
    </row>
    <row r="4282" spans="1:8">
      <c r="A4282" s="42" t="s">
        <v>90</v>
      </c>
      <c r="B4282" s="43">
        <v>42401</v>
      </c>
      <c r="C4282" s="43" t="s">
        <v>84</v>
      </c>
      <c r="D4282" s="47" t="s">
        <v>112</v>
      </c>
      <c r="E4282" s="42" t="s">
        <v>113</v>
      </c>
      <c r="F4282" s="42" t="s">
        <v>93</v>
      </c>
      <c r="G4282" s="44" t="s">
        <v>88</v>
      </c>
      <c r="H4282" s="45">
        <v>3202.4360000000001</v>
      </c>
    </row>
    <row r="4283" spans="1:8">
      <c r="A4283" s="42" t="s">
        <v>90</v>
      </c>
      <c r="B4283" s="43">
        <v>42401</v>
      </c>
      <c r="C4283" s="43" t="s">
        <v>84</v>
      </c>
      <c r="D4283" s="47" t="s">
        <v>112</v>
      </c>
      <c r="E4283" s="42" t="s">
        <v>135</v>
      </c>
      <c r="F4283" s="42" t="s">
        <v>93</v>
      </c>
      <c r="G4283" s="44" t="s">
        <v>88</v>
      </c>
      <c r="H4283" s="45">
        <v>2992.0369999999998</v>
      </c>
    </row>
    <row r="4284" spans="1:8">
      <c r="A4284" s="42" t="s">
        <v>90</v>
      </c>
      <c r="B4284" s="43">
        <v>42401</v>
      </c>
      <c r="C4284" s="43" t="s">
        <v>84</v>
      </c>
      <c r="D4284" s="47" t="s">
        <v>112</v>
      </c>
      <c r="E4284" s="42" t="s">
        <v>92</v>
      </c>
      <c r="F4284" s="42" t="s">
        <v>93</v>
      </c>
      <c r="G4284" s="44" t="s">
        <v>88</v>
      </c>
      <c r="H4284" s="45">
        <v>2969.2080000000001</v>
      </c>
    </row>
    <row r="4285" spans="1:8">
      <c r="A4285" s="42" t="s">
        <v>90</v>
      </c>
      <c r="B4285" s="43">
        <v>42401</v>
      </c>
      <c r="C4285" s="43" t="s">
        <v>84</v>
      </c>
      <c r="D4285" s="47" t="s">
        <v>112</v>
      </c>
      <c r="E4285" s="42" t="s">
        <v>113</v>
      </c>
      <c r="F4285" s="42" t="s">
        <v>93</v>
      </c>
      <c r="G4285" s="44" t="s">
        <v>88</v>
      </c>
      <c r="H4285" s="45">
        <v>2996.1819999999998</v>
      </c>
    </row>
    <row r="4286" spans="1:8">
      <c r="A4286" s="42" t="s">
        <v>90</v>
      </c>
      <c r="B4286" s="43">
        <v>42430</v>
      </c>
      <c r="C4286" s="43" t="s">
        <v>84</v>
      </c>
      <c r="D4286" s="47" t="s">
        <v>112</v>
      </c>
      <c r="E4286" s="42" t="s">
        <v>92</v>
      </c>
      <c r="F4286" s="42" t="s">
        <v>93</v>
      </c>
      <c r="G4286" s="44" t="s">
        <v>88</v>
      </c>
      <c r="H4286" s="45">
        <v>3050.886</v>
      </c>
    </row>
    <row r="4287" spans="1:8">
      <c r="A4287" s="42" t="s">
        <v>90</v>
      </c>
      <c r="B4287" s="43">
        <v>42430</v>
      </c>
      <c r="C4287" s="43" t="s">
        <v>84</v>
      </c>
      <c r="D4287" s="47" t="s">
        <v>112</v>
      </c>
      <c r="E4287" s="42" t="s">
        <v>92</v>
      </c>
      <c r="F4287" s="42" t="s">
        <v>93</v>
      </c>
      <c r="G4287" s="44" t="s">
        <v>88</v>
      </c>
      <c r="H4287" s="45">
        <v>3100</v>
      </c>
    </row>
    <row r="4288" spans="1:8">
      <c r="A4288" s="42" t="s">
        <v>90</v>
      </c>
      <c r="B4288" s="43">
        <v>42430</v>
      </c>
      <c r="C4288" s="43" t="s">
        <v>84</v>
      </c>
      <c r="D4288" s="47" t="s">
        <v>112</v>
      </c>
      <c r="E4288" s="42" t="s">
        <v>92</v>
      </c>
      <c r="F4288" s="42" t="s">
        <v>93</v>
      </c>
      <c r="G4288" s="44" t="s">
        <v>88</v>
      </c>
      <c r="H4288" s="45">
        <v>4733.8059999999996</v>
      </c>
    </row>
    <row r="4289" spans="1:8">
      <c r="A4289" s="42" t="s">
        <v>90</v>
      </c>
      <c r="B4289" s="43">
        <v>42430</v>
      </c>
      <c r="C4289" s="43" t="s">
        <v>84</v>
      </c>
      <c r="D4289" s="47" t="s">
        <v>112</v>
      </c>
      <c r="E4289" s="42" t="s">
        <v>92</v>
      </c>
      <c r="F4289" s="42" t="s">
        <v>93</v>
      </c>
      <c r="G4289" s="44" t="s">
        <v>88</v>
      </c>
      <c r="H4289" s="45">
        <v>3090.3560000000002</v>
      </c>
    </row>
    <row r="4290" spans="1:8">
      <c r="A4290" s="42" t="s">
        <v>90</v>
      </c>
      <c r="B4290" s="43">
        <v>42430</v>
      </c>
      <c r="C4290" s="43" t="s">
        <v>84</v>
      </c>
      <c r="D4290" s="47" t="s">
        <v>112</v>
      </c>
      <c r="E4290" s="42" t="s">
        <v>92</v>
      </c>
      <c r="F4290" s="42" t="s">
        <v>93</v>
      </c>
      <c r="G4290" s="44" t="s">
        <v>88</v>
      </c>
      <c r="H4290" s="45">
        <v>3101.31</v>
      </c>
    </row>
    <row r="4291" spans="1:8">
      <c r="A4291" s="42" t="s">
        <v>90</v>
      </c>
      <c r="B4291" s="43">
        <v>42430</v>
      </c>
      <c r="C4291" s="43" t="s">
        <v>84</v>
      </c>
      <c r="D4291" s="47" t="s">
        <v>112</v>
      </c>
      <c r="E4291" s="42" t="s">
        <v>113</v>
      </c>
      <c r="F4291" s="42" t="s">
        <v>93</v>
      </c>
      <c r="G4291" s="44" t="s">
        <v>88</v>
      </c>
      <c r="H4291" s="45">
        <v>2952.4749999999999</v>
      </c>
    </row>
    <row r="4292" spans="1:8">
      <c r="A4292" s="42" t="s">
        <v>83</v>
      </c>
      <c r="B4292" s="43">
        <v>42370</v>
      </c>
      <c r="C4292" s="43" t="s">
        <v>84</v>
      </c>
      <c r="D4292" s="47" t="s">
        <v>125</v>
      </c>
      <c r="E4292" s="42" t="s">
        <v>86</v>
      </c>
      <c r="F4292" s="42" t="s">
        <v>124</v>
      </c>
      <c r="G4292" s="44" t="s">
        <v>98</v>
      </c>
      <c r="H4292" s="45">
        <v>57.6</v>
      </c>
    </row>
    <row r="4293" spans="1:8">
      <c r="A4293" s="42" t="s">
        <v>90</v>
      </c>
      <c r="B4293" s="43">
        <v>42430</v>
      </c>
      <c r="C4293" s="43" t="s">
        <v>84</v>
      </c>
      <c r="D4293" s="47" t="s">
        <v>174</v>
      </c>
      <c r="E4293" s="42" t="s">
        <v>128</v>
      </c>
      <c r="F4293" s="42" t="s">
        <v>93</v>
      </c>
      <c r="G4293" s="44" t="s">
        <v>88</v>
      </c>
      <c r="H4293" s="45">
        <v>25</v>
      </c>
    </row>
    <row r="4294" spans="1:8">
      <c r="A4294" s="42" t="s">
        <v>90</v>
      </c>
      <c r="B4294" s="43">
        <v>42370</v>
      </c>
      <c r="C4294" s="43" t="s">
        <v>84</v>
      </c>
      <c r="D4294" s="47" t="s">
        <v>170</v>
      </c>
      <c r="E4294" s="42" t="s">
        <v>102</v>
      </c>
      <c r="F4294" s="42" t="s">
        <v>93</v>
      </c>
      <c r="G4294" s="44" t="s">
        <v>88</v>
      </c>
      <c r="H4294" s="45">
        <v>535</v>
      </c>
    </row>
    <row r="4295" spans="1:8">
      <c r="A4295" s="42" t="s">
        <v>90</v>
      </c>
      <c r="B4295" s="43">
        <v>42370</v>
      </c>
      <c r="C4295" s="43" t="s">
        <v>84</v>
      </c>
      <c r="D4295" s="47" t="s">
        <v>101</v>
      </c>
      <c r="E4295" s="42" t="s">
        <v>102</v>
      </c>
      <c r="F4295" s="42" t="s">
        <v>93</v>
      </c>
      <c r="G4295" s="44" t="s">
        <v>88</v>
      </c>
      <c r="H4295" s="45">
        <v>548.35</v>
      </c>
    </row>
    <row r="4296" spans="1:8">
      <c r="A4296" s="42" t="s">
        <v>90</v>
      </c>
      <c r="B4296" s="43">
        <v>42370</v>
      </c>
      <c r="C4296" s="43" t="s">
        <v>84</v>
      </c>
      <c r="D4296" s="47" t="s">
        <v>101</v>
      </c>
      <c r="E4296" s="42" t="s">
        <v>102</v>
      </c>
      <c r="F4296" s="42" t="s">
        <v>93</v>
      </c>
      <c r="G4296" s="44" t="s">
        <v>88</v>
      </c>
      <c r="H4296" s="45">
        <v>544.75</v>
      </c>
    </row>
    <row r="4297" spans="1:8">
      <c r="A4297" s="42" t="s">
        <v>90</v>
      </c>
      <c r="B4297" s="43">
        <v>42401</v>
      </c>
      <c r="C4297" s="43" t="s">
        <v>84</v>
      </c>
      <c r="D4297" s="47" t="s">
        <v>101</v>
      </c>
      <c r="E4297" s="42" t="s">
        <v>102</v>
      </c>
      <c r="F4297" s="42" t="s">
        <v>93</v>
      </c>
      <c r="G4297" s="44" t="s">
        <v>88</v>
      </c>
      <c r="H4297" s="45">
        <v>538.6</v>
      </c>
    </row>
    <row r="4298" spans="1:8">
      <c r="A4298" s="42" t="s">
        <v>90</v>
      </c>
      <c r="B4298" s="43">
        <v>42401</v>
      </c>
      <c r="C4298" s="43" t="s">
        <v>84</v>
      </c>
      <c r="D4298" s="47" t="s">
        <v>101</v>
      </c>
      <c r="E4298" s="42" t="s">
        <v>102</v>
      </c>
      <c r="F4298" s="42" t="s">
        <v>93</v>
      </c>
      <c r="G4298" s="44" t="s">
        <v>88</v>
      </c>
      <c r="H4298" s="45">
        <v>532.70000000000005</v>
      </c>
    </row>
    <row r="4299" spans="1:8">
      <c r="A4299" s="42" t="s">
        <v>90</v>
      </c>
      <c r="B4299" s="43">
        <v>42430</v>
      </c>
      <c r="C4299" s="43" t="s">
        <v>84</v>
      </c>
      <c r="D4299" s="47" t="s">
        <v>101</v>
      </c>
      <c r="E4299" s="42" t="s">
        <v>102</v>
      </c>
      <c r="F4299" s="42" t="s">
        <v>93</v>
      </c>
      <c r="G4299" s="44" t="s">
        <v>88</v>
      </c>
      <c r="H4299" s="45">
        <v>544.9</v>
      </c>
    </row>
    <row r="4300" spans="1:8">
      <c r="A4300" s="42" t="s">
        <v>90</v>
      </c>
      <c r="B4300" s="43">
        <v>42430</v>
      </c>
      <c r="C4300" s="43" t="s">
        <v>84</v>
      </c>
      <c r="D4300" s="47" t="s">
        <v>101</v>
      </c>
      <c r="E4300" s="42" t="s">
        <v>102</v>
      </c>
      <c r="F4300" s="42" t="s">
        <v>93</v>
      </c>
      <c r="G4300" s="44" t="s">
        <v>88</v>
      </c>
      <c r="H4300" s="45">
        <v>545.95000000000005</v>
      </c>
    </row>
    <row r="4301" spans="1:8">
      <c r="A4301" s="42" t="s">
        <v>90</v>
      </c>
      <c r="B4301" s="43">
        <v>42430</v>
      </c>
      <c r="C4301" s="43" t="s">
        <v>84</v>
      </c>
      <c r="D4301" s="47" t="s">
        <v>101</v>
      </c>
      <c r="E4301" s="42" t="s">
        <v>102</v>
      </c>
      <c r="F4301" s="42" t="s">
        <v>93</v>
      </c>
      <c r="G4301" s="44" t="s">
        <v>88</v>
      </c>
      <c r="H4301" s="45">
        <v>664.55</v>
      </c>
    </row>
    <row r="4302" spans="1:8">
      <c r="A4302" s="42" t="s">
        <v>90</v>
      </c>
      <c r="B4302" s="43">
        <v>42430</v>
      </c>
      <c r="C4302" s="43" t="s">
        <v>84</v>
      </c>
      <c r="D4302" s="47" t="s">
        <v>101</v>
      </c>
      <c r="E4302" s="42" t="s">
        <v>102</v>
      </c>
      <c r="F4302" s="42" t="s">
        <v>93</v>
      </c>
      <c r="G4302" s="44" t="s">
        <v>88</v>
      </c>
      <c r="H4302" s="45">
        <v>405.7</v>
      </c>
    </row>
    <row r="4303" spans="1:8">
      <c r="A4303" s="42" t="s">
        <v>90</v>
      </c>
      <c r="B4303" s="43">
        <v>42370</v>
      </c>
      <c r="C4303" s="43" t="s">
        <v>84</v>
      </c>
      <c r="D4303" s="47" t="s">
        <v>158</v>
      </c>
      <c r="E4303" s="42" t="s">
        <v>102</v>
      </c>
      <c r="F4303" s="42" t="s">
        <v>93</v>
      </c>
      <c r="G4303" s="44" t="s">
        <v>88</v>
      </c>
      <c r="H4303" s="45">
        <v>100</v>
      </c>
    </row>
    <row r="4304" spans="1:8">
      <c r="A4304" s="42" t="s">
        <v>90</v>
      </c>
      <c r="B4304" s="43">
        <v>42401</v>
      </c>
      <c r="C4304" s="43" t="s">
        <v>84</v>
      </c>
      <c r="D4304" s="47" t="s">
        <v>158</v>
      </c>
      <c r="E4304" s="42" t="s">
        <v>102</v>
      </c>
      <c r="F4304" s="42" t="s">
        <v>93</v>
      </c>
      <c r="G4304" s="44" t="s">
        <v>88</v>
      </c>
      <c r="H4304" s="45">
        <v>67</v>
      </c>
    </row>
    <row r="4305" spans="1:8">
      <c r="A4305" s="42" t="s">
        <v>90</v>
      </c>
      <c r="B4305" s="43">
        <v>42430</v>
      </c>
      <c r="C4305" s="43" t="s">
        <v>84</v>
      </c>
      <c r="D4305" s="47" t="s">
        <v>158</v>
      </c>
      <c r="E4305" s="42" t="s">
        <v>102</v>
      </c>
      <c r="F4305" s="42" t="s">
        <v>93</v>
      </c>
      <c r="G4305" s="44" t="s">
        <v>88</v>
      </c>
      <c r="H4305" s="45">
        <v>60.5</v>
      </c>
    </row>
    <row r="4306" spans="1:8">
      <c r="A4306" s="42" t="s">
        <v>90</v>
      </c>
      <c r="B4306" s="43">
        <v>42401</v>
      </c>
      <c r="C4306" s="43" t="s">
        <v>84</v>
      </c>
      <c r="D4306" s="47" t="s">
        <v>121</v>
      </c>
      <c r="E4306" s="42" t="s">
        <v>102</v>
      </c>
      <c r="F4306" s="42" t="s">
        <v>93</v>
      </c>
      <c r="G4306" s="44" t="s">
        <v>98</v>
      </c>
      <c r="H4306" s="45">
        <v>179.74799999999999</v>
      </c>
    </row>
    <row r="4307" spans="1:8">
      <c r="A4307" s="42" t="s">
        <v>90</v>
      </c>
      <c r="B4307" s="43">
        <v>42370</v>
      </c>
      <c r="C4307" s="43" t="s">
        <v>84</v>
      </c>
      <c r="D4307" s="47" t="s">
        <v>94</v>
      </c>
      <c r="E4307" s="42" t="s">
        <v>102</v>
      </c>
      <c r="F4307" s="42" t="s">
        <v>87</v>
      </c>
      <c r="G4307" s="44" t="s">
        <v>88</v>
      </c>
      <c r="H4307" s="45">
        <v>338.85</v>
      </c>
    </row>
    <row r="4308" spans="1:8">
      <c r="A4308" s="42" t="s">
        <v>90</v>
      </c>
      <c r="B4308" s="43">
        <v>42401</v>
      </c>
      <c r="C4308" s="43" t="s">
        <v>84</v>
      </c>
      <c r="D4308" s="47" t="s">
        <v>94</v>
      </c>
      <c r="E4308" s="42" t="s">
        <v>102</v>
      </c>
      <c r="F4308" s="42" t="s">
        <v>87</v>
      </c>
      <c r="G4308" s="44" t="s">
        <v>88</v>
      </c>
      <c r="H4308" s="45">
        <v>337.75</v>
      </c>
    </row>
    <row r="4309" spans="1:8">
      <c r="A4309" s="42" t="s">
        <v>90</v>
      </c>
      <c r="B4309" s="43">
        <v>42401</v>
      </c>
      <c r="C4309" s="43" t="s">
        <v>84</v>
      </c>
      <c r="D4309" s="47" t="s">
        <v>94</v>
      </c>
      <c r="E4309" s="42" t="s">
        <v>102</v>
      </c>
      <c r="F4309" s="42" t="s">
        <v>87</v>
      </c>
      <c r="G4309" s="44" t="s">
        <v>88</v>
      </c>
      <c r="H4309" s="45">
        <v>335.55</v>
      </c>
    </row>
    <row r="4310" spans="1:8">
      <c r="A4310" s="42" t="s">
        <v>83</v>
      </c>
      <c r="B4310" s="43">
        <v>42430</v>
      </c>
      <c r="C4310" s="43" t="s">
        <v>84</v>
      </c>
      <c r="D4310" s="47" t="s">
        <v>312</v>
      </c>
      <c r="E4310" s="42" t="s">
        <v>86</v>
      </c>
      <c r="F4310" s="42" t="s">
        <v>87</v>
      </c>
      <c r="G4310" s="44" t="s">
        <v>98</v>
      </c>
      <c r="H4310" s="45">
        <v>22.76</v>
      </c>
    </row>
    <row r="4311" spans="1:8">
      <c r="A4311" s="42" t="s">
        <v>83</v>
      </c>
      <c r="B4311" s="43">
        <v>42401</v>
      </c>
      <c r="C4311" s="43" t="s">
        <v>84</v>
      </c>
      <c r="D4311" s="47" t="s">
        <v>313</v>
      </c>
      <c r="E4311" s="42" t="s">
        <v>86</v>
      </c>
      <c r="F4311" s="42" t="s">
        <v>87</v>
      </c>
      <c r="G4311" s="44" t="s">
        <v>98</v>
      </c>
      <c r="H4311" s="45">
        <v>75</v>
      </c>
    </row>
    <row r="4312" spans="1:8">
      <c r="A4312" s="42" t="s">
        <v>90</v>
      </c>
      <c r="B4312" s="43">
        <v>42370</v>
      </c>
      <c r="C4312" s="43" t="s">
        <v>84</v>
      </c>
      <c r="D4312" s="47" t="s">
        <v>194</v>
      </c>
      <c r="E4312" s="42" t="s">
        <v>104</v>
      </c>
      <c r="F4312" s="42" t="s">
        <v>87</v>
      </c>
      <c r="G4312" s="42" t="s">
        <v>139</v>
      </c>
      <c r="H4312" s="45">
        <v>10.01</v>
      </c>
    </row>
    <row r="4313" spans="1:8">
      <c r="A4313" s="42" t="s">
        <v>83</v>
      </c>
      <c r="B4313" s="43">
        <v>42370</v>
      </c>
      <c r="C4313" s="43" t="s">
        <v>84</v>
      </c>
      <c r="D4313" s="47" t="s">
        <v>314</v>
      </c>
      <c r="E4313" s="42" t="s">
        <v>86</v>
      </c>
      <c r="F4313" s="42" t="s">
        <v>87</v>
      </c>
      <c r="G4313" s="44" t="s">
        <v>98</v>
      </c>
      <c r="H4313" s="45">
        <v>26</v>
      </c>
    </row>
    <row r="4314" spans="1:8">
      <c r="A4314" s="42" t="s">
        <v>83</v>
      </c>
      <c r="B4314" s="43">
        <v>42430</v>
      </c>
      <c r="C4314" s="43" t="s">
        <v>84</v>
      </c>
      <c r="D4314" s="47" t="s">
        <v>315</v>
      </c>
      <c r="E4314" s="42" t="s">
        <v>86</v>
      </c>
      <c r="F4314" s="42" t="s">
        <v>87</v>
      </c>
      <c r="G4314" s="44" t="s">
        <v>98</v>
      </c>
      <c r="H4314" s="45">
        <v>24</v>
      </c>
    </row>
    <row r="4315" spans="1:8">
      <c r="A4315" s="42" t="s">
        <v>83</v>
      </c>
      <c r="B4315" s="43">
        <v>42370</v>
      </c>
      <c r="C4315" s="43" t="s">
        <v>84</v>
      </c>
      <c r="D4315" s="47" t="s">
        <v>155</v>
      </c>
      <c r="E4315" s="42" t="s">
        <v>86</v>
      </c>
      <c r="F4315" s="42" t="s">
        <v>87</v>
      </c>
      <c r="G4315" s="44" t="s">
        <v>88</v>
      </c>
      <c r="H4315" s="45">
        <v>414.2</v>
      </c>
    </row>
    <row r="4316" spans="1:8">
      <c r="A4316" s="42" t="s">
        <v>83</v>
      </c>
      <c r="B4316" s="43">
        <v>42370</v>
      </c>
      <c r="C4316" s="43" t="s">
        <v>84</v>
      </c>
      <c r="D4316" s="47" t="s">
        <v>155</v>
      </c>
      <c r="E4316" s="42" t="s">
        <v>86</v>
      </c>
      <c r="F4316" s="42" t="s">
        <v>87</v>
      </c>
      <c r="G4316" s="44" t="s">
        <v>88</v>
      </c>
      <c r="H4316" s="45">
        <v>418.32</v>
      </c>
    </row>
    <row r="4317" spans="1:8">
      <c r="A4317" s="42" t="s">
        <v>83</v>
      </c>
      <c r="B4317" s="43">
        <v>42370</v>
      </c>
      <c r="C4317" s="43" t="s">
        <v>84</v>
      </c>
      <c r="D4317" s="47" t="s">
        <v>155</v>
      </c>
      <c r="E4317" s="42" t="s">
        <v>86</v>
      </c>
      <c r="F4317" s="42" t="s">
        <v>87</v>
      </c>
      <c r="G4317" s="44" t="s">
        <v>88</v>
      </c>
      <c r="H4317" s="45">
        <v>417.31</v>
      </c>
    </row>
    <row r="4318" spans="1:8">
      <c r="A4318" s="42" t="s">
        <v>83</v>
      </c>
      <c r="B4318" s="43">
        <v>42401</v>
      </c>
      <c r="C4318" s="43" t="s">
        <v>84</v>
      </c>
      <c r="D4318" s="47" t="s">
        <v>155</v>
      </c>
      <c r="E4318" s="42" t="s">
        <v>86</v>
      </c>
      <c r="F4318" s="42" t="s">
        <v>87</v>
      </c>
      <c r="G4318" s="44" t="s">
        <v>88</v>
      </c>
      <c r="H4318" s="45">
        <v>418.96</v>
      </c>
    </row>
    <row r="4319" spans="1:8">
      <c r="A4319" s="42" t="s">
        <v>83</v>
      </c>
      <c r="B4319" s="43">
        <v>42401</v>
      </c>
      <c r="C4319" s="43" t="s">
        <v>84</v>
      </c>
      <c r="D4319" s="47" t="s">
        <v>155</v>
      </c>
      <c r="E4319" s="42" t="s">
        <v>86</v>
      </c>
      <c r="F4319" s="42" t="s">
        <v>87</v>
      </c>
      <c r="G4319" s="44" t="s">
        <v>88</v>
      </c>
      <c r="H4319" s="45">
        <v>420.53</v>
      </c>
    </row>
    <row r="4320" spans="1:8">
      <c r="A4320" s="42" t="s">
        <v>83</v>
      </c>
      <c r="B4320" s="43">
        <v>42401</v>
      </c>
      <c r="C4320" s="43" t="s">
        <v>84</v>
      </c>
      <c r="D4320" s="47" t="s">
        <v>155</v>
      </c>
      <c r="E4320" s="42" t="s">
        <v>86</v>
      </c>
      <c r="F4320" s="42" t="s">
        <v>87</v>
      </c>
      <c r="G4320" s="44" t="s">
        <v>88</v>
      </c>
      <c r="H4320" s="45">
        <v>418.86</v>
      </c>
    </row>
    <row r="4321" spans="1:8">
      <c r="A4321" s="42" t="s">
        <v>83</v>
      </c>
      <c r="B4321" s="43">
        <v>42430</v>
      </c>
      <c r="C4321" s="43" t="s">
        <v>84</v>
      </c>
      <c r="D4321" s="47" t="s">
        <v>155</v>
      </c>
      <c r="E4321" s="42" t="s">
        <v>86</v>
      </c>
      <c r="F4321" s="42" t="s">
        <v>87</v>
      </c>
      <c r="G4321" s="44" t="s">
        <v>88</v>
      </c>
      <c r="H4321" s="45">
        <v>417.73</v>
      </c>
    </row>
    <row r="4322" spans="1:8">
      <c r="A4322" s="42" t="s">
        <v>83</v>
      </c>
      <c r="B4322" s="43">
        <v>42430</v>
      </c>
      <c r="C4322" s="43" t="s">
        <v>84</v>
      </c>
      <c r="D4322" s="47" t="s">
        <v>155</v>
      </c>
      <c r="E4322" s="42" t="s">
        <v>86</v>
      </c>
      <c r="F4322" s="42" t="s">
        <v>87</v>
      </c>
      <c r="G4322" s="44" t="s">
        <v>88</v>
      </c>
      <c r="H4322" s="45">
        <v>392.71</v>
      </c>
    </row>
    <row r="4323" spans="1:8">
      <c r="A4323" s="42" t="s">
        <v>83</v>
      </c>
      <c r="B4323" s="43">
        <v>42370</v>
      </c>
      <c r="C4323" s="43" t="s">
        <v>84</v>
      </c>
      <c r="D4323" s="47" t="s">
        <v>315</v>
      </c>
      <c r="E4323" s="42" t="s">
        <v>86</v>
      </c>
      <c r="F4323" s="42" t="s">
        <v>87</v>
      </c>
      <c r="G4323" s="44" t="s">
        <v>98</v>
      </c>
      <c r="H4323" s="45">
        <v>24</v>
      </c>
    </row>
    <row r="4324" spans="1:8">
      <c r="A4324" s="42" t="s">
        <v>83</v>
      </c>
      <c r="B4324" s="43">
        <v>42401</v>
      </c>
      <c r="C4324" s="43" t="s">
        <v>84</v>
      </c>
      <c r="D4324" s="47" t="s">
        <v>194</v>
      </c>
      <c r="E4324" s="42" t="s">
        <v>86</v>
      </c>
      <c r="F4324" s="42" t="s">
        <v>87</v>
      </c>
      <c r="G4324" s="44" t="s">
        <v>98</v>
      </c>
      <c r="H4324" s="45">
        <v>24</v>
      </c>
    </row>
    <row r="4325" spans="1:8">
      <c r="A4325" s="42" t="s">
        <v>83</v>
      </c>
      <c r="B4325" s="43">
        <v>42401</v>
      </c>
      <c r="C4325" s="43" t="s">
        <v>84</v>
      </c>
      <c r="D4325" s="47" t="s">
        <v>196</v>
      </c>
      <c r="E4325" s="42" t="s">
        <v>86</v>
      </c>
      <c r="F4325" s="42" t="s">
        <v>87</v>
      </c>
      <c r="G4325" s="44" t="s">
        <v>88</v>
      </c>
      <c r="H4325" s="45">
        <v>3500</v>
      </c>
    </row>
    <row r="4326" spans="1:8">
      <c r="A4326" s="42" t="s">
        <v>83</v>
      </c>
      <c r="B4326" s="43">
        <v>42430</v>
      </c>
      <c r="C4326" s="43" t="s">
        <v>84</v>
      </c>
      <c r="D4326" s="47" t="s">
        <v>152</v>
      </c>
      <c r="E4326" s="42" t="s">
        <v>86</v>
      </c>
      <c r="F4326" s="42" t="s">
        <v>87</v>
      </c>
      <c r="G4326" s="44" t="s">
        <v>88</v>
      </c>
      <c r="H4326" s="45">
        <v>498.22</v>
      </c>
    </row>
    <row r="4327" spans="1:8">
      <c r="A4327" s="42" t="s">
        <v>83</v>
      </c>
      <c r="B4327" s="43">
        <v>42430</v>
      </c>
      <c r="C4327" s="43" t="s">
        <v>84</v>
      </c>
      <c r="D4327" s="47" t="s">
        <v>152</v>
      </c>
      <c r="E4327" s="42" t="s">
        <v>86</v>
      </c>
      <c r="F4327" s="42" t="s">
        <v>87</v>
      </c>
      <c r="G4327" s="44" t="s">
        <v>88</v>
      </c>
      <c r="H4327" s="45">
        <v>62.02</v>
      </c>
    </row>
    <row r="4328" spans="1:8">
      <c r="A4328" s="42" t="s">
        <v>83</v>
      </c>
      <c r="B4328" s="43">
        <v>42430</v>
      </c>
      <c r="C4328" s="43" t="s">
        <v>84</v>
      </c>
      <c r="D4328" s="47" t="s">
        <v>152</v>
      </c>
      <c r="E4328" s="42" t="s">
        <v>86</v>
      </c>
      <c r="F4328" s="42" t="s">
        <v>87</v>
      </c>
      <c r="G4328" s="44" t="s">
        <v>88</v>
      </c>
      <c r="H4328" s="45">
        <v>668.19</v>
      </c>
    </row>
    <row r="4329" spans="1:8">
      <c r="A4329" s="42" t="s">
        <v>83</v>
      </c>
      <c r="B4329" s="43">
        <v>42430</v>
      </c>
      <c r="C4329" s="43" t="s">
        <v>84</v>
      </c>
      <c r="D4329" s="47" t="s">
        <v>152</v>
      </c>
      <c r="E4329" s="42" t="s">
        <v>86</v>
      </c>
      <c r="F4329" s="42" t="s">
        <v>87</v>
      </c>
      <c r="G4329" s="44" t="s">
        <v>88</v>
      </c>
      <c r="H4329" s="45">
        <v>125.44</v>
      </c>
    </row>
    <row r="4330" spans="1:8">
      <c r="A4330" s="42" t="s">
        <v>90</v>
      </c>
      <c r="B4330" s="43">
        <v>42370</v>
      </c>
      <c r="C4330" s="43" t="s">
        <v>84</v>
      </c>
      <c r="D4330" s="47" t="s">
        <v>94</v>
      </c>
      <c r="E4330" s="42" t="s">
        <v>96</v>
      </c>
      <c r="F4330" s="42" t="s">
        <v>87</v>
      </c>
      <c r="G4330" s="44" t="s">
        <v>88</v>
      </c>
      <c r="H4330" s="45">
        <v>276.89999999999998</v>
      </c>
    </row>
    <row r="4331" spans="1:8">
      <c r="A4331" s="42" t="s">
        <v>90</v>
      </c>
      <c r="B4331" s="43">
        <v>42401</v>
      </c>
      <c r="C4331" s="43" t="s">
        <v>84</v>
      </c>
      <c r="D4331" s="47" t="s">
        <v>94</v>
      </c>
      <c r="E4331" s="42" t="s">
        <v>96</v>
      </c>
      <c r="F4331" s="42" t="s">
        <v>87</v>
      </c>
      <c r="G4331" s="44" t="s">
        <v>88</v>
      </c>
      <c r="H4331" s="45">
        <v>682.85</v>
      </c>
    </row>
    <row r="4332" spans="1:8">
      <c r="A4332" s="42" t="s">
        <v>90</v>
      </c>
      <c r="B4332" s="43">
        <v>42401</v>
      </c>
      <c r="C4332" s="43" t="s">
        <v>84</v>
      </c>
      <c r="D4332" s="47" t="s">
        <v>94</v>
      </c>
      <c r="E4332" s="42" t="s">
        <v>96</v>
      </c>
      <c r="F4332" s="42" t="s">
        <v>87</v>
      </c>
      <c r="G4332" s="44" t="s">
        <v>88</v>
      </c>
      <c r="H4332" s="45">
        <v>69</v>
      </c>
    </row>
    <row r="4333" spans="1:8">
      <c r="A4333" s="42" t="s">
        <v>90</v>
      </c>
      <c r="B4333" s="43">
        <v>42370</v>
      </c>
      <c r="C4333" s="43" t="s">
        <v>84</v>
      </c>
      <c r="D4333" s="47" t="s">
        <v>94</v>
      </c>
      <c r="E4333" s="42" t="s">
        <v>96</v>
      </c>
      <c r="F4333" s="42" t="s">
        <v>87</v>
      </c>
      <c r="G4333" s="44" t="s">
        <v>88</v>
      </c>
      <c r="H4333" s="45">
        <v>67.599999999999994</v>
      </c>
    </row>
    <row r="4334" spans="1:8">
      <c r="A4334" s="42" t="s">
        <v>90</v>
      </c>
      <c r="B4334" s="43">
        <v>42370</v>
      </c>
      <c r="C4334" s="43" t="s">
        <v>84</v>
      </c>
      <c r="D4334" s="47" t="s">
        <v>94</v>
      </c>
      <c r="E4334" s="42" t="s">
        <v>96</v>
      </c>
      <c r="F4334" s="42" t="s">
        <v>87</v>
      </c>
      <c r="G4334" s="44" t="s">
        <v>88</v>
      </c>
      <c r="H4334" s="45">
        <v>204.85</v>
      </c>
    </row>
    <row r="4335" spans="1:8">
      <c r="A4335" s="42" t="s">
        <v>90</v>
      </c>
      <c r="B4335" s="43">
        <v>42370</v>
      </c>
      <c r="C4335" s="43" t="s">
        <v>84</v>
      </c>
      <c r="D4335" s="47" t="s">
        <v>94</v>
      </c>
      <c r="E4335" s="42" t="s">
        <v>96</v>
      </c>
      <c r="F4335" s="42" t="s">
        <v>87</v>
      </c>
      <c r="G4335" s="44" t="s">
        <v>88</v>
      </c>
      <c r="H4335" s="45">
        <v>200.2</v>
      </c>
    </row>
    <row r="4336" spans="1:8">
      <c r="A4336" s="42" t="s">
        <v>90</v>
      </c>
      <c r="B4336" s="43">
        <v>42370</v>
      </c>
      <c r="C4336" s="43" t="s">
        <v>84</v>
      </c>
      <c r="D4336" s="47" t="s">
        <v>94</v>
      </c>
      <c r="E4336" s="42" t="s">
        <v>96</v>
      </c>
      <c r="F4336" s="42" t="s">
        <v>87</v>
      </c>
      <c r="G4336" s="44" t="s">
        <v>88</v>
      </c>
      <c r="H4336" s="45">
        <v>202.05</v>
      </c>
    </row>
    <row r="4337" spans="1:8">
      <c r="A4337" s="42" t="s">
        <v>90</v>
      </c>
      <c r="B4337" s="43">
        <v>42401</v>
      </c>
      <c r="C4337" s="43" t="s">
        <v>84</v>
      </c>
      <c r="D4337" s="47" t="s">
        <v>94</v>
      </c>
      <c r="E4337" s="42" t="s">
        <v>96</v>
      </c>
      <c r="F4337" s="42" t="s">
        <v>87</v>
      </c>
      <c r="G4337" s="44" t="s">
        <v>88</v>
      </c>
      <c r="H4337" s="45">
        <v>67.05</v>
      </c>
    </row>
    <row r="4338" spans="1:8">
      <c r="A4338" s="42" t="s">
        <v>90</v>
      </c>
      <c r="B4338" s="43">
        <v>42401</v>
      </c>
      <c r="C4338" s="43" t="s">
        <v>84</v>
      </c>
      <c r="D4338" s="47" t="s">
        <v>94</v>
      </c>
      <c r="E4338" s="42" t="s">
        <v>96</v>
      </c>
      <c r="F4338" s="42" t="s">
        <v>87</v>
      </c>
      <c r="G4338" s="44" t="s">
        <v>88</v>
      </c>
      <c r="H4338" s="45">
        <v>137.6</v>
      </c>
    </row>
    <row r="4339" spans="1:8">
      <c r="A4339" s="42" t="s">
        <v>90</v>
      </c>
      <c r="B4339" s="43">
        <v>42401</v>
      </c>
      <c r="C4339" s="43" t="s">
        <v>84</v>
      </c>
      <c r="D4339" s="47" t="s">
        <v>94</v>
      </c>
      <c r="E4339" s="42" t="s">
        <v>96</v>
      </c>
      <c r="F4339" s="42" t="s">
        <v>87</v>
      </c>
      <c r="G4339" s="44" t="s">
        <v>88</v>
      </c>
      <c r="H4339" s="45">
        <v>68.55</v>
      </c>
    </row>
    <row r="4340" spans="1:8">
      <c r="A4340" s="42" t="s">
        <v>90</v>
      </c>
      <c r="B4340" s="43">
        <v>42401</v>
      </c>
      <c r="C4340" s="43" t="s">
        <v>84</v>
      </c>
      <c r="D4340" s="47" t="s">
        <v>94</v>
      </c>
      <c r="E4340" s="42" t="s">
        <v>96</v>
      </c>
      <c r="F4340" s="42" t="s">
        <v>87</v>
      </c>
      <c r="G4340" s="44" t="s">
        <v>88</v>
      </c>
      <c r="H4340" s="45">
        <v>136.75</v>
      </c>
    </row>
    <row r="4341" spans="1:8">
      <c r="A4341" s="42" t="s">
        <v>90</v>
      </c>
      <c r="B4341" s="43">
        <v>42401</v>
      </c>
      <c r="C4341" s="43" t="s">
        <v>84</v>
      </c>
      <c r="D4341" s="47" t="s">
        <v>94</v>
      </c>
      <c r="E4341" s="42" t="s">
        <v>96</v>
      </c>
      <c r="F4341" s="42" t="s">
        <v>87</v>
      </c>
      <c r="G4341" s="44" t="s">
        <v>88</v>
      </c>
      <c r="H4341" s="45">
        <v>208.15</v>
      </c>
    </row>
    <row r="4342" spans="1:8">
      <c r="A4342" s="42" t="s">
        <v>90</v>
      </c>
      <c r="B4342" s="43">
        <v>42401</v>
      </c>
      <c r="C4342" s="43" t="s">
        <v>84</v>
      </c>
      <c r="D4342" s="47" t="s">
        <v>94</v>
      </c>
      <c r="E4342" s="42" t="s">
        <v>96</v>
      </c>
      <c r="F4342" s="42" t="s">
        <v>87</v>
      </c>
      <c r="G4342" s="44" t="s">
        <v>88</v>
      </c>
      <c r="H4342" s="45">
        <v>207.25</v>
      </c>
    </row>
    <row r="4343" spans="1:8">
      <c r="A4343" s="42" t="s">
        <v>90</v>
      </c>
      <c r="B4343" s="43">
        <v>42401</v>
      </c>
      <c r="C4343" s="43" t="s">
        <v>84</v>
      </c>
      <c r="D4343" s="47" t="s">
        <v>94</v>
      </c>
      <c r="E4343" s="42" t="s">
        <v>96</v>
      </c>
      <c r="F4343" s="42" t="s">
        <v>87</v>
      </c>
      <c r="G4343" s="44" t="s">
        <v>88</v>
      </c>
      <c r="H4343" s="45">
        <v>274.89999999999998</v>
      </c>
    </row>
    <row r="4344" spans="1:8">
      <c r="A4344" s="42" t="s">
        <v>90</v>
      </c>
      <c r="B4344" s="43">
        <v>42401</v>
      </c>
      <c r="C4344" s="43" t="s">
        <v>84</v>
      </c>
      <c r="D4344" s="47" t="s">
        <v>94</v>
      </c>
      <c r="E4344" s="42" t="s">
        <v>96</v>
      </c>
      <c r="F4344" s="42" t="s">
        <v>87</v>
      </c>
      <c r="G4344" s="44" t="s">
        <v>88</v>
      </c>
      <c r="H4344" s="45">
        <v>67.5</v>
      </c>
    </row>
    <row r="4345" spans="1:8">
      <c r="A4345" s="42" t="s">
        <v>90</v>
      </c>
      <c r="B4345" s="43">
        <v>42401</v>
      </c>
      <c r="C4345" s="43" t="s">
        <v>84</v>
      </c>
      <c r="D4345" s="47" t="s">
        <v>94</v>
      </c>
      <c r="E4345" s="42" t="s">
        <v>96</v>
      </c>
      <c r="F4345" s="42" t="s">
        <v>87</v>
      </c>
      <c r="G4345" s="44" t="s">
        <v>88</v>
      </c>
      <c r="H4345" s="45">
        <v>201.25</v>
      </c>
    </row>
    <row r="4346" spans="1:8">
      <c r="A4346" s="42" t="s">
        <v>90</v>
      </c>
      <c r="B4346" s="43">
        <v>42401</v>
      </c>
      <c r="C4346" s="43" t="s">
        <v>84</v>
      </c>
      <c r="D4346" s="47" t="s">
        <v>94</v>
      </c>
      <c r="E4346" s="42" t="s">
        <v>96</v>
      </c>
      <c r="F4346" s="42" t="s">
        <v>87</v>
      </c>
      <c r="G4346" s="44" t="s">
        <v>88</v>
      </c>
      <c r="H4346" s="45">
        <v>68.150000000000006</v>
      </c>
    </row>
    <row r="4347" spans="1:8">
      <c r="A4347" s="42" t="s">
        <v>90</v>
      </c>
      <c r="B4347" s="43">
        <v>42401</v>
      </c>
      <c r="C4347" s="43" t="s">
        <v>84</v>
      </c>
      <c r="D4347" s="47" t="s">
        <v>94</v>
      </c>
      <c r="E4347" s="42" t="s">
        <v>96</v>
      </c>
      <c r="F4347" s="42" t="s">
        <v>87</v>
      </c>
      <c r="G4347" s="44" t="s">
        <v>88</v>
      </c>
      <c r="H4347" s="45">
        <v>136.94999999999999</v>
      </c>
    </row>
    <row r="4348" spans="1:8">
      <c r="A4348" s="42" t="s">
        <v>90</v>
      </c>
      <c r="B4348" s="43">
        <v>42401</v>
      </c>
      <c r="C4348" s="43" t="s">
        <v>84</v>
      </c>
      <c r="D4348" s="47" t="s">
        <v>94</v>
      </c>
      <c r="E4348" s="42" t="s">
        <v>96</v>
      </c>
      <c r="F4348" s="42" t="s">
        <v>87</v>
      </c>
      <c r="G4348" s="44" t="s">
        <v>88</v>
      </c>
      <c r="H4348" s="45">
        <v>201</v>
      </c>
    </row>
    <row r="4349" spans="1:8">
      <c r="A4349" s="42" t="s">
        <v>90</v>
      </c>
      <c r="B4349" s="43">
        <v>42430</v>
      </c>
      <c r="C4349" s="43" t="s">
        <v>84</v>
      </c>
      <c r="D4349" s="47" t="s">
        <v>94</v>
      </c>
      <c r="E4349" s="42" t="s">
        <v>96</v>
      </c>
      <c r="F4349" s="42" t="s">
        <v>87</v>
      </c>
      <c r="G4349" s="44" t="s">
        <v>88</v>
      </c>
      <c r="H4349" s="45">
        <v>207.3</v>
      </c>
    </row>
    <row r="4350" spans="1:8">
      <c r="A4350" s="42" t="s">
        <v>90</v>
      </c>
      <c r="B4350" s="43">
        <v>42430</v>
      </c>
      <c r="C4350" s="43" t="s">
        <v>84</v>
      </c>
      <c r="D4350" s="47" t="s">
        <v>94</v>
      </c>
      <c r="E4350" s="42" t="s">
        <v>96</v>
      </c>
      <c r="F4350" s="42" t="s">
        <v>87</v>
      </c>
      <c r="G4350" s="44" t="s">
        <v>88</v>
      </c>
      <c r="H4350" s="45">
        <v>137.65</v>
      </c>
    </row>
    <row r="4351" spans="1:8">
      <c r="A4351" s="42" t="s">
        <v>90</v>
      </c>
      <c r="B4351" s="43">
        <v>42430</v>
      </c>
      <c r="C4351" s="43" t="s">
        <v>84</v>
      </c>
      <c r="D4351" s="47" t="s">
        <v>94</v>
      </c>
      <c r="E4351" s="42" t="s">
        <v>96</v>
      </c>
      <c r="F4351" s="42" t="s">
        <v>87</v>
      </c>
      <c r="G4351" s="44" t="s">
        <v>88</v>
      </c>
      <c r="H4351" s="45">
        <v>134.9</v>
      </c>
    </row>
    <row r="4352" spans="1:8">
      <c r="A4352" s="42" t="s">
        <v>90</v>
      </c>
      <c r="B4352" s="43">
        <v>42430</v>
      </c>
      <c r="C4352" s="43" t="s">
        <v>84</v>
      </c>
      <c r="D4352" s="47" t="s">
        <v>94</v>
      </c>
      <c r="E4352" s="42" t="s">
        <v>96</v>
      </c>
      <c r="F4352" s="42" t="s">
        <v>87</v>
      </c>
      <c r="G4352" s="44" t="s">
        <v>88</v>
      </c>
      <c r="H4352" s="45">
        <v>128.15</v>
      </c>
    </row>
    <row r="4353" spans="1:8">
      <c r="A4353" s="42" t="s">
        <v>90</v>
      </c>
      <c r="B4353" s="43">
        <v>42430</v>
      </c>
      <c r="C4353" s="43" t="s">
        <v>84</v>
      </c>
      <c r="D4353" s="47" t="s">
        <v>137</v>
      </c>
      <c r="E4353" s="42" t="s">
        <v>96</v>
      </c>
      <c r="F4353" s="42" t="s">
        <v>87</v>
      </c>
      <c r="G4353" s="44" t="s">
        <v>88</v>
      </c>
      <c r="H4353" s="45">
        <v>331.3</v>
      </c>
    </row>
    <row r="4354" spans="1:8">
      <c r="A4354" s="42" t="s">
        <v>83</v>
      </c>
      <c r="B4354" s="43">
        <v>42430</v>
      </c>
      <c r="C4354" s="43" t="s">
        <v>84</v>
      </c>
      <c r="D4354" s="47" t="s">
        <v>125</v>
      </c>
      <c r="E4354" s="42" t="s">
        <v>86</v>
      </c>
      <c r="F4354" s="42" t="s">
        <v>87</v>
      </c>
      <c r="G4354" s="44" t="s">
        <v>88</v>
      </c>
      <c r="H4354" s="45">
        <v>124.2</v>
      </c>
    </row>
    <row r="4355" spans="1:8">
      <c r="A4355" s="42" t="s">
        <v>83</v>
      </c>
      <c r="B4355" s="43">
        <v>42370</v>
      </c>
      <c r="C4355" s="43" t="s">
        <v>84</v>
      </c>
      <c r="D4355" s="47" t="s">
        <v>85</v>
      </c>
      <c r="E4355" s="42" t="s">
        <v>86</v>
      </c>
      <c r="F4355" s="42" t="s">
        <v>87</v>
      </c>
      <c r="G4355" s="44" t="s">
        <v>88</v>
      </c>
      <c r="H4355" s="45">
        <v>268.95</v>
      </c>
    </row>
    <row r="4356" spans="1:8">
      <c r="A4356" s="42" t="s">
        <v>83</v>
      </c>
      <c r="B4356" s="43">
        <v>42370</v>
      </c>
      <c r="C4356" s="43" t="s">
        <v>84</v>
      </c>
      <c r="D4356" s="47" t="s">
        <v>85</v>
      </c>
      <c r="E4356" s="42" t="s">
        <v>86</v>
      </c>
      <c r="F4356" s="42" t="s">
        <v>87</v>
      </c>
      <c r="G4356" s="44" t="s">
        <v>88</v>
      </c>
      <c r="H4356" s="45">
        <v>65.95</v>
      </c>
    </row>
    <row r="4357" spans="1:8">
      <c r="A4357" s="42" t="s">
        <v>83</v>
      </c>
      <c r="B4357" s="43">
        <v>42370</v>
      </c>
      <c r="C4357" s="43" t="s">
        <v>84</v>
      </c>
      <c r="D4357" s="47" t="s">
        <v>85</v>
      </c>
      <c r="E4357" s="42" t="s">
        <v>86</v>
      </c>
      <c r="F4357" s="42" t="s">
        <v>87</v>
      </c>
      <c r="G4357" s="44" t="s">
        <v>88</v>
      </c>
      <c r="H4357" s="45">
        <v>66.75</v>
      </c>
    </row>
    <row r="4358" spans="1:8">
      <c r="A4358" s="42" t="s">
        <v>83</v>
      </c>
      <c r="B4358" s="43">
        <v>42370</v>
      </c>
      <c r="C4358" s="43" t="s">
        <v>84</v>
      </c>
      <c r="D4358" s="47" t="s">
        <v>140</v>
      </c>
      <c r="E4358" s="42" t="s">
        <v>86</v>
      </c>
      <c r="F4358" s="42" t="s">
        <v>87</v>
      </c>
      <c r="G4358" s="44" t="s">
        <v>88</v>
      </c>
      <c r="H4358" s="45">
        <v>67.3</v>
      </c>
    </row>
    <row r="4359" spans="1:8">
      <c r="A4359" s="42" t="s">
        <v>83</v>
      </c>
      <c r="B4359" s="43">
        <v>42370</v>
      </c>
      <c r="C4359" s="43" t="s">
        <v>84</v>
      </c>
      <c r="D4359" s="47" t="s">
        <v>316</v>
      </c>
      <c r="E4359" s="42" t="s">
        <v>86</v>
      </c>
      <c r="F4359" s="42" t="s">
        <v>87</v>
      </c>
      <c r="G4359" s="44" t="s">
        <v>88</v>
      </c>
      <c r="H4359" s="45">
        <v>66.75</v>
      </c>
    </row>
    <row r="4360" spans="1:8">
      <c r="A4360" s="42" t="s">
        <v>83</v>
      </c>
      <c r="B4360" s="43">
        <v>42370</v>
      </c>
      <c r="C4360" s="43" t="s">
        <v>84</v>
      </c>
      <c r="D4360" s="47" t="s">
        <v>316</v>
      </c>
      <c r="E4360" s="42" t="s">
        <v>86</v>
      </c>
      <c r="F4360" s="42" t="s">
        <v>87</v>
      </c>
      <c r="G4360" s="44" t="s">
        <v>88</v>
      </c>
      <c r="H4360" s="45">
        <v>133.4</v>
      </c>
    </row>
    <row r="4361" spans="1:8">
      <c r="A4361" s="42" t="s">
        <v>83</v>
      </c>
      <c r="B4361" s="43">
        <v>42401</v>
      </c>
      <c r="C4361" s="43" t="s">
        <v>84</v>
      </c>
      <c r="D4361" s="47" t="s">
        <v>140</v>
      </c>
      <c r="E4361" s="42" t="s">
        <v>86</v>
      </c>
      <c r="F4361" s="42" t="s">
        <v>87</v>
      </c>
      <c r="G4361" s="44" t="s">
        <v>88</v>
      </c>
      <c r="H4361" s="45">
        <v>65.05</v>
      </c>
    </row>
    <row r="4362" spans="1:8">
      <c r="A4362" s="42" t="s">
        <v>83</v>
      </c>
      <c r="B4362" s="43">
        <v>42401</v>
      </c>
      <c r="C4362" s="43" t="s">
        <v>84</v>
      </c>
      <c r="D4362" s="47" t="s">
        <v>140</v>
      </c>
      <c r="E4362" s="42" t="s">
        <v>86</v>
      </c>
      <c r="F4362" s="42" t="s">
        <v>87</v>
      </c>
      <c r="G4362" s="44" t="s">
        <v>88</v>
      </c>
      <c r="H4362" s="45">
        <v>65.8</v>
      </c>
    </row>
    <row r="4363" spans="1:8">
      <c r="A4363" s="42" t="s">
        <v>83</v>
      </c>
      <c r="B4363" s="43">
        <v>42401</v>
      </c>
      <c r="C4363" s="43" t="s">
        <v>84</v>
      </c>
      <c r="D4363" s="47" t="s">
        <v>316</v>
      </c>
      <c r="E4363" s="42" t="s">
        <v>86</v>
      </c>
      <c r="F4363" s="42" t="s">
        <v>87</v>
      </c>
      <c r="G4363" s="44" t="s">
        <v>88</v>
      </c>
      <c r="H4363" s="45">
        <v>138.35</v>
      </c>
    </row>
    <row r="4364" spans="1:8">
      <c r="A4364" s="42" t="s">
        <v>83</v>
      </c>
      <c r="B4364" s="43">
        <v>42401</v>
      </c>
      <c r="C4364" s="43" t="s">
        <v>84</v>
      </c>
      <c r="D4364" s="47" t="s">
        <v>316</v>
      </c>
      <c r="E4364" s="42" t="s">
        <v>86</v>
      </c>
      <c r="F4364" s="42" t="s">
        <v>87</v>
      </c>
      <c r="G4364" s="44" t="s">
        <v>88</v>
      </c>
      <c r="H4364" s="45">
        <v>343.8</v>
      </c>
    </row>
    <row r="4365" spans="1:8">
      <c r="A4365" s="42" t="s">
        <v>83</v>
      </c>
      <c r="B4365" s="43">
        <v>42401</v>
      </c>
      <c r="C4365" s="43" t="s">
        <v>84</v>
      </c>
      <c r="D4365" s="47" t="s">
        <v>316</v>
      </c>
      <c r="E4365" s="42" t="s">
        <v>86</v>
      </c>
      <c r="F4365" s="42" t="s">
        <v>87</v>
      </c>
      <c r="G4365" s="44" t="s">
        <v>88</v>
      </c>
      <c r="H4365" s="45">
        <v>414.8</v>
      </c>
    </row>
    <row r="4366" spans="1:8">
      <c r="A4366" s="42" t="s">
        <v>83</v>
      </c>
      <c r="B4366" s="43">
        <v>42401</v>
      </c>
      <c r="C4366" s="43" t="s">
        <v>84</v>
      </c>
      <c r="D4366" s="47" t="s">
        <v>316</v>
      </c>
      <c r="E4366" s="42" t="s">
        <v>86</v>
      </c>
      <c r="F4366" s="42" t="s">
        <v>87</v>
      </c>
      <c r="G4366" s="44" t="s">
        <v>88</v>
      </c>
      <c r="H4366" s="45">
        <v>209</v>
      </c>
    </row>
    <row r="4367" spans="1:8">
      <c r="A4367" s="42" t="s">
        <v>83</v>
      </c>
      <c r="B4367" s="43">
        <v>42430</v>
      </c>
      <c r="C4367" s="43" t="s">
        <v>84</v>
      </c>
      <c r="D4367" s="47" t="s">
        <v>140</v>
      </c>
      <c r="E4367" s="42" t="s">
        <v>86</v>
      </c>
      <c r="F4367" s="42" t="s">
        <v>87</v>
      </c>
      <c r="G4367" s="44" t="s">
        <v>88</v>
      </c>
      <c r="H4367" s="45">
        <v>70.25</v>
      </c>
    </row>
    <row r="4368" spans="1:8">
      <c r="A4368" s="42" t="s">
        <v>83</v>
      </c>
      <c r="B4368" s="43">
        <v>42430</v>
      </c>
      <c r="C4368" s="43" t="s">
        <v>84</v>
      </c>
      <c r="D4368" s="47" t="s">
        <v>140</v>
      </c>
      <c r="E4368" s="42" t="s">
        <v>86</v>
      </c>
      <c r="F4368" s="42" t="s">
        <v>87</v>
      </c>
      <c r="G4368" s="44" t="s">
        <v>88</v>
      </c>
      <c r="H4368" s="45">
        <v>67.45</v>
      </c>
    </row>
    <row r="4369" spans="1:8">
      <c r="A4369" s="42" t="s">
        <v>83</v>
      </c>
      <c r="B4369" s="43">
        <v>42430</v>
      </c>
      <c r="C4369" s="43" t="s">
        <v>84</v>
      </c>
      <c r="D4369" s="47" t="s">
        <v>316</v>
      </c>
      <c r="E4369" s="42" t="s">
        <v>86</v>
      </c>
      <c r="F4369" s="42" t="s">
        <v>87</v>
      </c>
      <c r="G4369" s="44" t="s">
        <v>88</v>
      </c>
      <c r="H4369" s="45">
        <v>272.60000000000002</v>
      </c>
    </row>
    <row r="4370" spans="1:8">
      <c r="A4370" s="42" t="s">
        <v>83</v>
      </c>
      <c r="B4370" s="43">
        <v>42370</v>
      </c>
      <c r="C4370" s="43" t="s">
        <v>84</v>
      </c>
      <c r="D4370" s="47" t="s">
        <v>316</v>
      </c>
      <c r="E4370" s="42" t="s">
        <v>86</v>
      </c>
      <c r="F4370" s="42" t="s">
        <v>87</v>
      </c>
      <c r="G4370" s="44" t="s">
        <v>88</v>
      </c>
      <c r="H4370" s="45">
        <v>339.25</v>
      </c>
    </row>
    <row r="4371" spans="1:8">
      <c r="A4371" s="42" t="s">
        <v>83</v>
      </c>
      <c r="B4371" s="43">
        <v>42370</v>
      </c>
      <c r="C4371" s="43" t="s">
        <v>84</v>
      </c>
      <c r="D4371" s="47" t="s">
        <v>85</v>
      </c>
      <c r="E4371" s="42" t="s">
        <v>86</v>
      </c>
      <c r="F4371" s="42" t="s">
        <v>87</v>
      </c>
      <c r="G4371" s="44" t="s">
        <v>88</v>
      </c>
      <c r="H4371" s="45">
        <v>132.15</v>
      </c>
    </row>
    <row r="4372" spans="1:8">
      <c r="A4372" s="42" t="s">
        <v>83</v>
      </c>
      <c r="B4372" s="43">
        <v>42370</v>
      </c>
      <c r="C4372" s="43" t="s">
        <v>84</v>
      </c>
      <c r="D4372" s="47" t="s">
        <v>85</v>
      </c>
      <c r="E4372" s="42" t="s">
        <v>86</v>
      </c>
      <c r="F4372" s="42" t="s">
        <v>87</v>
      </c>
      <c r="G4372" s="44" t="s">
        <v>88</v>
      </c>
      <c r="H4372" s="45">
        <v>204.6</v>
      </c>
    </row>
    <row r="4373" spans="1:8">
      <c r="A4373" s="42" t="s">
        <v>83</v>
      </c>
      <c r="B4373" s="43">
        <v>42430</v>
      </c>
      <c r="C4373" s="43" t="s">
        <v>84</v>
      </c>
      <c r="D4373" s="47" t="s">
        <v>105</v>
      </c>
      <c r="E4373" s="42" t="s">
        <v>86</v>
      </c>
      <c r="F4373" s="42" t="s">
        <v>87</v>
      </c>
      <c r="G4373" s="44" t="s">
        <v>88</v>
      </c>
      <c r="H4373" s="45">
        <v>135.65</v>
      </c>
    </row>
    <row r="4374" spans="1:8">
      <c r="A4374" s="42" t="s">
        <v>83</v>
      </c>
      <c r="B4374" s="43">
        <v>42430</v>
      </c>
      <c r="C4374" s="43" t="s">
        <v>84</v>
      </c>
      <c r="D4374" s="47" t="s">
        <v>105</v>
      </c>
      <c r="E4374" s="42" t="s">
        <v>86</v>
      </c>
      <c r="F4374" s="42" t="s">
        <v>87</v>
      </c>
      <c r="G4374" s="44" t="s">
        <v>88</v>
      </c>
      <c r="H4374" s="45">
        <v>209.6</v>
      </c>
    </row>
    <row r="4375" spans="1:8">
      <c r="A4375" s="42" t="s">
        <v>83</v>
      </c>
      <c r="B4375" s="43">
        <v>42370</v>
      </c>
      <c r="C4375" s="43" t="s">
        <v>84</v>
      </c>
      <c r="D4375" s="47" t="s">
        <v>105</v>
      </c>
      <c r="E4375" s="42" t="s">
        <v>86</v>
      </c>
      <c r="F4375" s="42" t="s">
        <v>87</v>
      </c>
      <c r="G4375" s="44" t="s">
        <v>88</v>
      </c>
      <c r="H4375" s="45">
        <v>698.65</v>
      </c>
    </row>
    <row r="4376" spans="1:8">
      <c r="A4376" s="42" t="s">
        <v>83</v>
      </c>
      <c r="B4376" s="43">
        <v>42430</v>
      </c>
      <c r="C4376" s="43" t="s">
        <v>84</v>
      </c>
      <c r="D4376" s="47" t="s">
        <v>105</v>
      </c>
      <c r="E4376" s="42" t="s">
        <v>86</v>
      </c>
      <c r="F4376" s="42" t="s">
        <v>87</v>
      </c>
      <c r="G4376" s="44" t="s">
        <v>88</v>
      </c>
      <c r="H4376" s="45">
        <v>126.5</v>
      </c>
    </row>
    <row r="4377" spans="1:8">
      <c r="A4377" s="42" t="s">
        <v>83</v>
      </c>
      <c r="B4377" s="43">
        <v>42370</v>
      </c>
      <c r="C4377" s="43" t="s">
        <v>84</v>
      </c>
      <c r="D4377" s="47" t="s">
        <v>130</v>
      </c>
      <c r="E4377" s="42" t="s">
        <v>86</v>
      </c>
      <c r="F4377" s="42" t="s">
        <v>87</v>
      </c>
      <c r="G4377" s="44" t="s">
        <v>88</v>
      </c>
      <c r="H4377" s="45">
        <v>137.69999999999999</v>
      </c>
    </row>
    <row r="4378" spans="1:8">
      <c r="A4378" s="42" t="s">
        <v>83</v>
      </c>
      <c r="B4378" s="43">
        <v>42401</v>
      </c>
      <c r="C4378" s="43" t="s">
        <v>84</v>
      </c>
      <c r="D4378" s="47" t="s">
        <v>130</v>
      </c>
      <c r="E4378" s="42" t="s">
        <v>86</v>
      </c>
      <c r="F4378" s="42" t="s">
        <v>87</v>
      </c>
      <c r="G4378" s="44" t="s">
        <v>88</v>
      </c>
      <c r="H4378" s="45">
        <v>133.5</v>
      </c>
    </row>
    <row r="4379" spans="1:8">
      <c r="A4379" s="42" t="s">
        <v>83</v>
      </c>
      <c r="B4379" s="43">
        <v>42370</v>
      </c>
      <c r="C4379" s="43" t="s">
        <v>84</v>
      </c>
      <c r="D4379" s="47" t="s">
        <v>130</v>
      </c>
      <c r="E4379" s="42" t="s">
        <v>86</v>
      </c>
      <c r="F4379" s="42" t="s">
        <v>87</v>
      </c>
      <c r="G4379" s="44" t="s">
        <v>88</v>
      </c>
      <c r="H4379" s="45">
        <v>140.30000000000001</v>
      </c>
    </row>
    <row r="4380" spans="1:8">
      <c r="A4380" s="42" t="s">
        <v>83</v>
      </c>
      <c r="B4380" s="43">
        <v>42370</v>
      </c>
      <c r="C4380" s="43" t="s">
        <v>84</v>
      </c>
      <c r="D4380" s="47" t="s">
        <v>130</v>
      </c>
      <c r="E4380" s="42" t="s">
        <v>86</v>
      </c>
      <c r="F4380" s="42" t="s">
        <v>87</v>
      </c>
      <c r="G4380" s="44" t="s">
        <v>88</v>
      </c>
      <c r="H4380" s="45">
        <v>129.80000000000001</v>
      </c>
    </row>
    <row r="4381" spans="1:8">
      <c r="A4381" s="42" t="s">
        <v>83</v>
      </c>
      <c r="B4381" s="43">
        <v>42370</v>
      </c>
      <c r="C4381" s="43" t="s">
        <v>84</v>
      </c>
      <c r="D4381" s="47" t="s">
        <v>130</v>
      </c>
      <c r="E4381" s="42" t="s">
        <v>86</v>
      </c>
      <c r="F4381" s="42" t="s">
        <v>87</v>
      </c>
      <c r="G4381" s="44" t="s">
        <v>88</v>
      </c>
      <c r="H4381" s="45">
        <v>131.5</v>
      </c>
    </row>
    <row r="4382" spans="1:8">
      <c r="A4382" s="42" t="s">
        <v>83</v>
      </c>
      <c r="B4382" s="43">
        <v>42401</v>
      </c>
      <c r="C4382" s="43" t="s">
        <v>84</v>
      </c>
      <c r="D4382" s="47" t="s">
        <v>193</v>
      </c>
      <c r="E4382" s="42" t="s">
        <v>86</v>
      </c>
      <c r="F4382" s="42" t="s">
        <v>87</v>
      </c>
      <c r="G4382" s="44" t="s">
        <v>88</v>
      </c>
      <c r="H4382" s="45">
        <v>136.75</v>
      </c>
    </row>
    <row r="4383" spans="1:8">
      <c r="A4383" s="42" t="s">
        <v>83</v>
      </c>
      <c r="B4383" s="43">
        <v>42370</v>
      </c>
      <c r="C4383" s="43" t="s">
        <v>84</v>
      </c>
      <c r="D4383" s="47" t="s">
        <v>193</v>
      </c>
      <c r="E4383" s="42" t="s">
        <v>86</v>
      </c>
      <c r="F4383" s="42" t="s">
        <v>87</v>
      </c>
      <c r="G4383" s="44" t="s">
        <v>88</v>
      </c>
      <c r="H4383" s="45">
        <v>134.65</v>
      </c>
    </row>
    <row r="4384" spans="1:8">
      <c r="A4384" s="42" t="s">
        <v>83</v>
      </c>
      <c r="B4384" s="43">
        <v>42430</v>
      </c>
      <c r="C4384" s="43" t="s">
        <v>84</v>
      </c>
      <c r="D4384" s="47" t="s">
        <v>105</v>
      </c>
      <c r="E4384" s="42" t="s">
        <v>86</v>
      </c>
      <c r="F4384" s="42" t="s">
        <v>87</v>
      </c>
      <c r="G4384" s="44" t="s">
        <v>88</v>
      </c>
      <c r="H4384" s="45">
        <v>543</v>
      </c>
    </row>
    <row r="4385" spans="1:8">
      <c r="A4385" s="42" t="s">
        <v>83</v>
      </c>
      <c r="B4385" s="43">
        <v>42370</v>
      </c>
      <c r="C4385" s="43" t="s">
        <v>84</v>
      </c>
      <c r="D4385" s="47" t="s">
        <v>105</v>
      </c>
      <c r="E4385" s="42" t="s">
        <v>86</v>
      </c>
      <c r="F4385" s="42" t="s">
        <v>87</v>
      </c>
      <c r="G4385" s="44" t="s">
        <v>88</v>
      </c>
      <c r="H4385" s="45">
        <v>193.8</v>
      </c>
    </row>
    <row r="4386" spans="1:8">
      <c r="A4386" s="42" t="s">
        <v>83</v>
      </c>
      <c r="B4386" s="43">
        <v>42370</v>
      </c>
      <c r="C4386" s="43" t="s">
        <v>84</v>
      </c>
      <c r="D4386" s="47" t="s">
        <v>105</v>
      </c>
      <c r="E4386" s="42" t="s">
        <v>86</v>
      </c>
      <c r="F4386" s="42" t="s">
        <v>87</v>
      </c>
      <c r="G4386" s="44" t="s">
        <v>88</v>
      </c>
      <c r="H4386" s="45">
        <v>389.95</v>
      </c>
    </row>
    <row r="4387" spans="1:8">
      <c r="A4387" s="42" t="s">
        <v>83</v>
      </c>
      <c r="B4387" s="43">
        <v>42370</v>
      </c>
      <c r="C4387" s="43" t="s">
        <v>84</v>
      </c>
      <c r="D4387" s="47" t="s">
        <v>105</v>
      </c>
      <c r="E4387" s="42" t="s">
        <v>86</v>
      </c>
      <c r="F4387" s="42" t="s">
        <v>87</v>
      </c>
      <c r="G4387" s="44" t="s">
        <v>88</v>
      </c>
      <c r="H4387" s="45">
        <v>69</v>
      </c>
    </row>
    <row r="4388" spans="1:8">
      <c r="A4388" s="42" t="s">
        <v>83</v>
      </c>
      <c r="B4388" s="43">
        <v>42370</v>
      </c>
      <c r="C4388" s="43" t="s">
        <v>84</v>
      </c>
      <c r="D4388" s="47" t="s">
        <v>105</v>
      </c>
      <c r="E4388" s="42" t="s">
        <v>86</v>
      </c>
      <c r="F4388" s="42" t="s">
        <v>87</v>
      </c>
      <c r="G4388" s="44" t="s">
        <v>88</v>
      </c>
      <c r="H4388" s="45">
        <v>295.25</v>
      </c>
    </row>
    <row r="4389" spans="1:8">
      <c r="A4389" s="42" t="s">
        <v>83</v>
      </c>
      <c r="B4389" s="43">
        <v>42370</v>
      </c>
      <c r="C4389" s="43" t="s">
        <v>84</v>
      </c>
      <c r="D4389" s="47" t="s">
        <v>105</v>
      </c>
      <c r="E4389" s="42" t="s">
        <v>86</v>
      </c>
      <c r="F4389" s="42" t="s">
        <v>87</v>
      </c>
      <c r="G4389" s="44" t="s">
        <v>88</v>
      </c>
      <c r="H4389" s="45">
        <v>67.45</v>
      </c>
    </row>
    <row r="4390" spans="1:8">
      <c r="A4390" s="42" t="s">
        <v>83</v>
      </c>
      <c r="B4390" s="43">
        <v>42370</v>
      </c>
      <c r="C4390" s="43" t="s">
        <v>84</v>
      </c>
      <c r="D4390" s="47" t="s">
        <v>105</v>
      </c>
      <c r="E4390" s="42" t="s">
        <v>86</v>
      </c>
      <c r="F4390" s="42" t="s">
        <v>87</v>
      </c>
      <c r="G4390" s="44" t="s">
        <v>88</v>
      </c>
      <c r="H4390" s="45">
        <v>125.1</v>
      </c>
    </row>
    <row r="4391" spans="1:8">
      <c r="A4391" s="42" t="s">
        <v>83</v>
      </c>
      <c r="B4391" s="43">
        <v>42370</v>
      </c>
      <c r="C4391" s="43" t="s">
        <v>84</v>
      </c>
      <c r="D4391" s="47" t="s">
        <v>105</v>
      </c>
      <c r="E4391" s="42" t="s">
        <v>86</v>
      </c>
      <c r="F4391" s="42" t="s">
        <v>87</v>
      </c>
      <c r="G4391" s="44" t="s">
        <v>88</v>
      </c>
      <c r="H4391" s="45">
        <v>133.15</v>
      </c>
    </row>
    <row r="4392" spans="1:8">
      <c r="A4392" s="42" t="s">
        <v>83</v>
      </c>
      <c r="B4392" s="43">
        <v>42370</v>
      </c>
      <c r="C4392" s="43" t="s">
        <v>84</v>
      </c>
      <c r="D4392" s="47" t="s">
        <v>105</v>
      </c>
      <c r="E4392" s="42" t="s">
        <v>86</v>
      </c>
      <c r="F4392" s="42" t="s">
        <v>87</v>
      </c>
      <c r="G4392" s="44" t="s">
        <v>88</v>
      </c>
      <c r="H4392" s="45">
        <v>274</v>
      </c>
    </row>
    <row r="4393" spans="1:8">
      <c r="A4393" s="42" t="s">
        <v>83</v>
      </c>
      <c r="B4393" s="43">
        <v>42370</v>
      </c>
      <c r="C4393" s="43" t="s">
        <v>84</v>
      </c>
      <c r="D4393" s="47" t="s">
        <v>105</v>
      </c>
      <c r="E4393" s="42" t="s">
        <v>86</v>
      </c>
      <c r="F4393" s="42" t="s">
        <v>87</v>
      </c>
      <c r="G4393" s="44" t="s">
        <v>88</v>
      </c>
      <c r="H4393" s="45">
        <v>274.55</v>
      </c>
    </row>
    <row r="4394" spans="1:8">
      <c r="A4394" s="42" t="s">
        <v>83</v>
      </c>
      <c r="B4394" s="43">
        <v>42401</v>
      </c>
      <c r="C4394" s="43" t="s">
        <v>84</v>
      </c>
      <c r="D4394" s="47" t="s">
        <v>105</v>
      </c>
      <c r="E4394" s="42" t="s">
        <v>86</v>
      </c>
      <c r="F4394" s="42" t="s">
        <v>87</v>
      </c>
      <c r="G4394" s="44" t="s">
        <v>88</v>
      </c>
      <c r="H4394" s="45">
        <v>69.45</v>
      </c>
    </row>
    <row r="4395" spans="1:8">
      <c r="A4395" s="42" t="s">
        <v>83</v>
      </c>
      <c r="B4395" s="43">
        <v>42401</v>
      </c>
      <c r="C4395" s="43" t="s">
        <v>84</v>
      </c>
      <c r="D4395" s="47" t="s">
        <v>105</v>
      </c>
      <c r="E4395" s="42" t="s">
        <v>86</v>
      </c>
      <c r="F4395" s="42" t="s">
        <v>87</v>
      </c>
      <c r="G4395" s="44" t="s">
        <v>88</v>
      </c>
      <c r="H4395" s="45">
        <v>231.6</v>
      </c>
    </row>
    <row r="4396" spans="1:8">
      <c r="A4396" s="42" t="s">
        <v>83</v>
      </c>
      <c r="B4396" s="43">
        <v>42401</v>
      </c>
      <c r="C4396" s="43" t="s">
        <v>84</v>
      </c>
      <c r="D4396" s="47" t="s">
        <v>105</v>
      </c>
      <c r="E4396" s="42" t="s">
        <v>86</v>
      </c>
      <c r="F4396" s="42" t="s">
        <v>87</v>
      </c>
      <c r="G4396" s="44" t="s">
        <v>88</v>
      </c>
      <c r="H4396" s="45">
        <v>203.35</v>
      </c>
    </row>
    <row r="4397" spans="1:8">
      <c r="A4397" s="42" t="s">
        <v>83</v>
      </c>
      <c r="B4397" s="43">
        <v>42401</v>
      </c>
      <c r="C4397" s="43" t="s">
        <v>84</v>
      </c>
      <c r="D4397" s="47" t="s">
        <v>105</v>
      </c>
      <c r="E4397" s="42" t="s">
        <v>86</v>
      </c>
      <c r="F4397" s="42" t="s">
        <v>87</v>
      </c>
      <c r="G4397" s="44" t="s">
        <v>88</v>
      </c>
      <c r="H4397" s="45">
        <v>229.25</v>
      </c>
    </row>
    <row r="4398" spans="1:8">
      <c r="A4398" s="42" t="s">
        <v>83</v>
      </c>
      <c r="B4398" s="43">
        <v>42401</v>
      </c>
      <c r="C4398" s="43" t="s">
        <v>84</v>
      </c>
      <c r="D4398" s="47" t="s">
        <v>105</v>
      </c>
      <c r="E4398" s="42" t="s">
        <v>86</v>
      </c>
      <c r="F4398" s="42" t="s">
        <v>87</v>
      </c>
      <c r="G4398" s="44" t="s">
        <v>88</v>
      </c>
      <c r="H4398" s="45">
        <v>204.2</v>
      </c>
    </row>
    <row r="4399" spans="1:8">
      <c r="A4399" s="42" t="s">
        <v>83</v>
      </c>
      <c r="B4399" s="43">
        <v>42401</v>
      </c>
      <c r="C4399" s="43" t="s">
        <v>84</v>
      </c>
      <c r="D4399" s="47" t="s">
        <v>105</v>
      </c>
      <c r="E4399" s="42" t="s">
        <v>86</v>
      </c>
      <c r="F4399" s="42" t="s">
        <v>87</v>
      </c>
      <c r="G4399" s="44" t="s">
        <v>88</v>
      </c>
      <c r="H4399" s="45">
        <v>276.89999999999998</v>
      </c>
    </row>
    <row r="4400" spans="1:8">
      <c r="A4400" s="42" t="s">
        <v>83</v>
      </c>
      <c r="B4400" s="43">
        <v>42401</v>
      </c>
      <c r="C4400" s="43" t="s">
        <v>84</v>
      </c>
      <c r="D4400" s="47" t="s">
        <v>105</v>
      </c>
      <c r="E4400" s="42" t="s">
        <v>86</v>
      </c>
      <c r="F4400" s="42" t="s">
        <v>87</v>
      </c>
      <c r="G4400" s="44" t="s">
        <v>88</v>
      </c>
      <c r="H4400" s="45">
        <v>205.75</v>
      </c>
    </row>
    <row r="4401" spans="1:8">
      <c r="A4401" s="42" t="s">
        <v>83</v>
      </c>
      <c r="B4401" s="43">
        <v>42401</v>
      </c>
      <c r="C4401" s="43" t="s">
        <v>84</v>
      </c>
      <c r="D4401" s="47" t="s">
        <v>105</v>
      </c>
      <c r="E4401" s="42" t="s">
        <v>86</v>
      </c>
      <c r="F4401" s="42" t="s">
        <v>87</v>
      </c>
      <c r="G4401" s="44" t="s">
        <v>88</v>
      </c>
      <c r="H4401" s="45">
        <v>239.85</v>
      </c>
    </row>
    <row r="4402" spans="1:8">
      <c r="A4402" s="42" t="s">
        <v>83</v>
      </c>
      <c r="B4402" s="43">
        <v>42370</v>
      </c>
      <c r="C4402" s="43" t="s">
        <v>84</v>
      </c>
      <c r="D4402" s="47" t="s">
        <v>105</v>
      </c>
      <c r="E4402" s="42" t="s">
        <v>86</v>
      </c>
      <c r="F4402" s="42" t="s">
        <v>87</v>
      </c>
      <c r="G4402" s="44" t="s">
        <v>88</v>
      </c>
      <c r="H4402" s="45">
        <v>65.8</v>
      </c>
    </row>
    <row r="4403" spans="1:8">
      <c r="A4403" s="42" t="s">
        <v>83</v>
      </c>
      <c r="B4403" s="43">
        <v>42370</v>
      </c>
      <c r="C4403" s="43" t="s">
        <v>84</v>
      </c>
      <c r="D4403" s="47" t="s">
        <v>105</v>
      </c>
      <c r="E4403" s="42" t="s">
        <v>86</v>
      </c>
      <c r="F4403" s="42" t="s">
        <v>87</v>
      </c>
      <c r="G4403" s="44" t="s">
        <v>88</v>
      </c>
      <c r="H4403" s="45">
        <v>335.3</v>
      </c>
    </row>
    <row r="4404" spans="1:8">
      <c r="A4404" s="42" t="s">
        <v>83</v>
      </c>
      <c r="B4404" s="43">
        <v>42370</v>
      </c>
      <c r="C4404" s="43" t="s">
        <v>84</v>
      </c>
      <c r="D4404" s="47" t="s">
        <v>105</v>
      </c>
      <c r="E4404" s="42" t="s">
        <v>86</v>
      </c>
      <c r="F4404" s="42" t="s">
        <v>87</v>
      </c>
      <c r="G4404" s="44" t="s">
        <v>88</v>
      </c>
      <c r="H4404" s="45">
        <v>329.8</v>
      </c>
    </row>
    <row r="4405" spans="1:8">
      <c r="A4405" s="42" t="s">
        <v>83</v>
      </c>
      <c r="B4405" s="43">
        <v>42370</v>
      </c>
      <c r="C4405" s="43" t="s">
        <v>84</v>
      </c>
      <c r="D4405" s="47" t="s">
        <v>105</v>
      </c>
      <c r="E4405" s="42" t="s">
        <v>86</v>
      </c>
      <c r="F4405" s="42" t="s">
        <v>87</v>
      </c>
      <c r="G4405" s="44" t="s">
        <v>88</v>
      </c>
      <c r="H4405" s="45">
        <v>135.80000000000001</v>
      </c>
    </row>
    <row r="4406" spans="1:8">
      <c r="A4406" s="42" t="s">
        <v>83</v>
      </c>
      <c r="B4406" s="43">
        <v>42370</v>
      </c>
      <c r="C4406" s="43" t="s">
        <v>84</v>
      </c>
      <c r="D4406" s="47" t="s">
        <v>105</v>
      </c>
      <c r="E4406" s="42" t="s">
        <v>86</v>
      </c>
      <c r="F4406" s="42" t="s">
        <v>87</v>
      </c>
      <c r="G4406" s="44" t="s">
        <v>88</v>
      </c>
      <c r="H4406" s="45">
        <v>270</v>
      </c>
    </row>
    <row r="4407" spans="1:8">
      <c r="A4407" s="42" t="s">
        <v>83</v>
      </c>
      <c r="B4407" s="43">
        <v>42370</v>
      </c>
      <c r="C4407" s="43" t="s">
        <v>84</v>
      </c>
      <c r="D4407" s="47" t="s">
        <v>105</v>
      </c>
      <c r="E4407" s="42" t="s">
        <v>86</v>
      </c>
      <c r="F4407" s="42" t="s">
        <v>87</v>
      </c>
      <c r="G4407" s="44" t="s">
        <v>88</v>
      </c>
      <c r="H4407" s="45">
        <v>277.60000000000002</v>
      </c>
    </row>
    <row r="4408" spans="1:8">
      <c r="A4408" s="42" t="s">
        <v>83</v>
      </c>
      <c r="B4408" s="43">
        <v>42401</v>
      </c>
      <c r="C4408" s="43" t="s">
        <v>84</v>
      </c>
      <c r="D4408" s="47" t="s">
        <v>105</v>
      </c>
      <c r="E4408" s="42" t="s">
        <v>86</v>
      </c>
      <c r="F4408" s="42" t="s">
        <v>87</v>
      </c>
      <c r="G4408" s="44" t="s">
        <v>88</v>
      </c>
      <c r="H4408" s="45">
        <v>136.19999999999999</v>
      </c>
    </row>
    <row r="4409" spans="1:8">
      <c r="A4409" s="42" t="s">
        <v>83</v>
      </c>
      <c r="B4409" s="43">
        <v>42401</v>
      </c>
      <c r="C4409" s="43" t="s">
        <v>84</v>
      </c>
      <c r="D4409" s="47" t="s">
        <v>105</v>
      </c>
      <c r="E4409" s="42" t="s">
        <v>86</v>
      </c>
      <c r="F4409" s="42" t="s">
        <v>87</v>
      </c>
      <c r="G4409" s="44" t="s">
        <v>88</v>
      </c>
      <c r="H4409" s="45">
        <v>207.9</v>
      </c>
    </row>
    <row r="4410" spans="1:8">
      <c r="A4410" s="42" t="s">
        <v>83</v>
      </c>
      <c r="B4410" s="43">
        <v>42401</v>
      </c>
      <c r="C4410" s="43" t="s">
        <v>84</v>
      </c>
      <c r="D4410" s="47" t="s">
        <v>105</v>
      </c>
      <c r="E4410" s="42" t="s">
        <v>86</v>
      </c>
      <c r="F4410" s="42" t="s">
        <v>87</v>
      </c>
      <c r="G4410" s="44" t="s">
        <v>88</v>
      </c>
      <c r="H4410" s="45">
        <v>208.35</v>
      </c>
    </row>
    <row r="4411" spans="1:8">
      <c r="A4411" s="42" t="s">
        <v>83</v>
      </c>
      <c r="B4411" s="43">
        <v>42401</v>
      </c>
      <c r="C4411" s="43" t="s">
        <v>84</v>
      </c>
      <c r="D4411" s="47" t="s">
        <v>105</v>
      </c>
      <c r="E4411" s="42" t="s">
        <v>86</v>
      </c>
      <c r="F4411" s="42" t="s">
        <v>87</v>
      </c>
      <c r="G4411" s="44" t="s">
        <v>88</v>
      </c>
      <c r="H4411" s="45">
        <v>135.6</v>
      </c>
    </row>
    <row r="4412" spans="1:8">
      <c r="A4412" s="42" t="s">
        <v>83</v>
      </c>
      <c r="B4412" s="43">
        <v>42401</v>
      </c>
      <c r="C4412" s="43" t="s">
        <v>84</v>
      </c>
      <c r="D4412" s="47" t="s">
        <v>105</v>
      </c>
      <c r="E4412" s="42" t="s">
        <v>86</v>
      </c>
      <c r="F4412" s="42" t="s">
        <v>87</v>
      </c>
      <c r="G4412" s="44" t="s">
        <v>88</v>
      </c>
      <c r="H4412" s="45">
        <v>136.44999999999999</v>
      </c>
    </row>
    <row r="4413" spans="1:8">
      <c r="A4413" s="42" t="s">
        <v>83</v>
      </c>
      <c r="B4413" s="43">
        <v>42370</v>
      </c>
      <c r="C4413" s="43" t="s">
        <v>84</v>
      </c>
      <c r="D4413" s="47" t="s">
        <v>105</v>
      </c>
      <c r="E4413" s="42" t="s">
        <v>86</v>
      </c>
      <c r="F4413" s="42" t="s">
        <v>87</v>
      </c>
      <c r="G4413" s="44" t="s">
        <v>88</v>
      </c>
      <c r="H4413" s="45">
        <v>133.75</v>
      </c>
    </row>
    <row r="4414" spans="1:8">
      <c r="A4414" s="42" t="s">
        <v>83</v>
      </c>
      <c r="B4414" s="43">
        <v>42401</v>
      </c>
      <c r="C4414" s="43" t="s">
        <v>84</v>
      </c>
      <c r="D4414" s="47" t="s">
        <v>183</v>
      </c>
      <c r="E4414" s="42" t="s">
        <v>86</v>
      </c>
      <c r="F4414" s="42" t="s">
        <v>87</v>
      </c>
      <c r="G4414" s="44" t="s">
        <v>88</v>
      </c>
      <c r="H4414" s="45">
        <v>134.35</v>
      </c>
    </row>
    <row r="4415" spans="1:8">
      <c r="A4415" s="42" t="s">
        <v>83</v>
      </c>
      <c r="B4415" s="43">
        <v>42401</v>
      </c>
      <c r="C4415" s="43" t="s">
        <v>84</v>
      </c>
      <c r="D4415" s="47" t="s">
        <v>183</v>
      </c>
      <c r="E4415" s="42" t="s">
        <v>86</v>
      </c>
      <c r="F4415" s="42" t="s">
        <v>87</v>
      </c>
      <c r="G4415" s="44" t="s">
        <v>88</v>
      </c>
      <c r="H4415" s="45">
        <v>211.15</v>
      </c>
    </row>
    <row r="4416" spans="1:8">
      <c r="A4416" s="42" t="s">
        <v>83</v>
      </c>
      <c r="B4416" s="43">
        <v>42430</v>
      </c>
      <c r="C4416" s="43" t="s">
        <v>84</v>
      </c>
      <c r="D4416" s="47" t="s">
        <v>183</v>
      </c>
      <c r="E4416" s="42" t="s">
        <v>86</v>
      </c>
      <c r="F4416" s="42" t="s">
        <v>87</v>
      </c>
      <c r="G4416" s="44" t="s">
        <v>88</v>
      </c>
      <c r="H4416" s="45">
        <v>140.75</v>
      </c>
    </row>
    <row r="4417" spans="1:8">
      <c r="A4417" s="42" t="s">
        <v>83</v>
      </c>
      <c r="B4417" s="43">
        <v>42370</v>
      </c>
      <c r="C4417" s="43" t="s">
        <v>84</v>
      </c>
      <c r="D4417" s="47" t="s">
        <v>190</v>
      </c>
      <c r="E4417" s="42" t="s">
        <v>86</v>
      </c>
      <c r="F4417" s="42" t="s">
        <v>87</v>
      </c>
      <c r="G4417" s="44" t="s">
        <v>98</v>
      </c>
      <c r="H4417" s="45">
        <v>129.85</v>
      </c>
    </row>
    <row r="4418" spans="1:8">
      <c r="A4418" s="42" t="s">
        <v>83</v>
      </c>
      <c r="B4418" s="43">
        <v>42370</v>
      </c>
      <c r="C4418" s="43" t="s">
        <v>84</v>
      </c>
      <c r="D4418" s="47" t="s">
        <v>190</v>
      </c>
      <c r="E4418" s="42" t="s">
        <v>86</v>
      </c>
      <c r="F4418" s="42" t="s">
        <v>87</v>
      </c>
      <c r="G4418" s="44" t="s">
        <v>98</v>
      </c>
      <c r="H4418" s="45">
        <v>260.95</v>
      </c>
    </row>
    <row r="4419" spans="1:8">
      <c r="A4419" s="42" t="s">
        <v>83</v>
      </c>
      <c r="B4419" s="43">
        <v>42401</v>
      </c>
      <c r="C4419" s="43" t="s">
        <v>84</v>
      </c>
      <c r="D4419" s="47" t="s">
        <v>190</v>
      </c>
      <c r="E4419" s="42" t="s">
        <v>86</v>
      </c>
      <c r="F4419" s="42" t="s">
        <v>87</v>
      </c>
      <c r="G4419" s="44" t="s">
        <v>98</v>
      </c>
      <c r="H4419" s="45">
        <v>274.85000000000002</v>
      </c>
    </row>
    <row r="4420" spans="1:8">
      <c r="A4420" s="42" t="s">
        <v>83</v>
      </c>
      <c r="B4420" s="43">
        <v>42401</v>
      </c>
      <c r="C4420" s="43" t="s">
        <v>84</v>
      </c>
      <c r="D4420" s="47" t="s">
        <v>190</v>
      </c>
      <c r="E4420" s="42" t="s">
        <v>86</v>
      </c>
      <c r="F4420" s="42" t="s">
        <v>87</v>
      </c>
      <c r="G4420" s="44" t="s">
        <v>98</v>
      </c>
      <c r="H4420" s="45">
        <v>70.45</v>
      </c>
    </row>
    <row r="4421" spans="1:8">
      <c r="A4421" s="42" t="s">
        <v>83</v>
      </c>
      <c r="B4421" s="43">
        <v>42430</v>
      </c>
      <c r="C4421" s="43" t="s">
        <v>84</v>
      </c>
      <c r="D4421" s="47" t="s">
        <v>190</v>
      </c>
      <c r="E4421" s="42" t="s">
        <v>86</v>
      </c>
      <c r="F4421" s="42" t="s">
        <v>87</v>
      </c>
      <c r="G4421" s="44" t="s">
        <v>98</v>
      </c>
      <c r="H4421" s="45">
        <v>70.45</v>
      </c>
    </row>
    <row r="4422" spans="1:8">
      <c r="A4422" s="42" t="s">
        <v>83</v>
      </c>
      <c r="B4422" s="43">
        <v>42430</v>
      </c>
      <c r="C4422" s="43" t="s">
        <v>84</v>
      </c>
      <c r="D4422" s="47" t="s">
        <v>190</v>
      </c>
      <c r="E4422" s="42" t="s">
        <v>86</v>
      </c>
      <c r="F4422" s="42" t="s">
        <v>87</v>
      </c>
      <c r="G4422" s="44" t="s">
        <v>98</v>
      </c>
      <c r="H4422" s="45">
        <v>138.44999999999999</v>
      </c>
    </row>
    <row r="4423" spans="1:8">
      <c r="A4423" s="42" t="s">
        <v>83</v>
      </c>
      <c r="B4423" s="43">
        <v>42430</v>
      </c>
      <c r="C4423" s="43" t="s">
        <v>84</v>
      </c>
      <c r="D4423" s="47" t="s">
        <v>190</v>
      </c>
      <c r="E4423" s="42" t="s">
        <v>86</v>
      </c>
      <c r="F4423" s="42" t="s">
        <v>87</v>
      </c>
      <c r="G4423" s="44" t="s">
        <v>98</v>
      </c>
      <c r="H4423" s="45">
        <v>281.5</v>
      </c>
    </row>
    <row r="4424" spans="1:8">
      <c r="A4424" s="42" t="s">
        <v>83</v>
      </c>
      <c r="B4424" s="43">
        <v>42370</v>
      </c>
      <c r="C4424" s="43" t="s">
        <v>84</v>
      </c>
      <c r="D4424" s="47" t="s">
        <v>190</v>
      </c>
      <c r="E4424" s="42" t="s">
        <v>86</v>
      </c>
      <c r="F4424" s="42" t="s">
        <v>87</v>
      </c>
      <c r="G4424" s="44" t="s">
        <v>98</v>
      </c>
      <c r="H4424" s="45">
        <v>128.25</v>
      </c>
    </row>
    <row r="4425" spans="1:8">
      <c r="A4425" s="42" t="s">
        <v>90</v>
      </c>
      <c r="B4425" s="43">
        <v>42370</v>
      </c>
      <c r="C4425" s="43" t="s">
        <v>84</v>
      </c>
      <c r="D4425" s="47" t="s">
        <v>114</v>
      </c>
      <c r="E4425" s="42" t="s">
        <v>115</v>
      </c>
      <c r="F4425" s="42" t="s">
        <v>87</v>
      </c>
      <c r="G4425" s="44" t="s">
        <v>88</v>
      </c>
      <c r="H4425" s="45">
        <v>22</v>
      </c>
    </row>
    <row r="4426" spans="1:8">
      <c r="A4426" s="42" t="s">
        <v>90</v>
      </c>
      <c r="B4426" s="43">
        <v>42370</v>
      </c>
      <c r="C4426" s="43" t="s">
        <v>84</v>
      </c>
      <c r="D4426" s="47" t="s">
        <v>114</v>
      </c>
      <c r="E4426" s="42" t="s">
        <v>115</v>
      </c>
      <c r="F4426" s="42" t="s">
        <v>87</v>
      </c>
      <c r="G4426" s="44" t="s">
        <v>88</v>
      </c>
      <c r="H4426" s="45">
        <v>22</v>
      </c>
    </row>
    <row r="4427" spans="1:8">
      <c r="A4427" s="42" t="s">
        <v>90</v>
      </c>
      <c r="B4427" s="43">
        <v>42370</v>
      </c>
      <c r="C4427" s="43" t="s">
        <v>84</v>
      </c>
      <c r="D4427" s="47" t="s">
        <v>114</v>
      </c>
      <c r="E4427" s="42" t="s">
        <v>115</v>
      </c>
      <c r="F4427" s="42" t="s">
        <v>87</v>
      </c>
      <c r="G4427" s="44" t="s">
        <v>88</v>
      </c>
      <c r="H4427" s="45">
        <v>180</v>
      </c>
    </row>
    <row r="4428" spans="1:8">
      <c r="A4428" s="42" t="s">
        <v>90</v>
      </c>
      <c r="B4428" s="43">
        <v>42401</v>
      </c>
      <c r="C4428" s="43" t="s">
        <v>84</v>
      </c>
      <c r="D4428" s="47" t="s">
        <v>114</v>
      </c>
      <c r="E4428" s="42" t="s">
        <v>115</v>
      </c>
      <c r="F4428" s="42" t="s">
        <v>87</v>
      </c>
      <c r="G4428" s="44" t="s">
        <v>88</v>
      </c>
      <c r="H4428" s="45">
        <v>140</v>
      </c>
    </row>
    <row r="4429" spans="1:8">
      <c r="A4429" s="42" t="s">
        <v>90</v>
      </c>
      <c r="B4429" s="43">
        <v>42401</v>
      </c>
      <c r="C4429" s="43" t="s">
        <v>84</v>
      </c>
      <c r="D4429" s="47" t="s">
        <v>114</v>
      </c>
      <c r="E4429" s="42" t="s">
        <v>115</v>
      </c>
      <c r="F4429" s="42" t="s">
        <v>87</v>
      </c>
      <c r="G4429" s="44" t="s">
        <v>88</v>
      </c>
      <c r="H4429" s="45">
        <v>18.600000000000001</v>
      </c>
    </row>
    <row r="4430" spans="1:8">
      <c r="A4430" s="42" t="s">
        <v>90</v>
      </c>
      <c r="B4430" s="43">
        <v>42401</v>
      </c>
      <c r="C4430" s="43" t="s">
        <v>84</v>
      </c>
      <c r="D4430" s="47" t="s">
        <v>114</v>
      </c>
      <c r="E4430" s="42" t="s">
        <v>115</v>
      </c>
      <c r="F4430" s="42" t="s">
        <v>87</v>
      </c>
      <c r="G4430" s="44" t="s">
        <v>88</v>
      </c>
      <c r="H4430" s="45">
        <v>220</v>
      </c>
    </row>
    <row r="4431" spans="1:8">
      <c r="A4431" s="42" t="s">
        <v>90</v>
      </c>
      <c r="B4431" s="43">
        <v>42401</v>
      </c>
      <c r="C4431" s="43" t="s">
        <v>84</v>
      </c>
      <c r="D4431" s="47" t="s">
        <v>114</v>
      </c>
      <c r="E4431" s="42" t="s">
        <v>115</v>
      </c>
      <c r="F4431" s="42" t="s">
        <v>87</v>
      </c>
      <c r="G4431" s="44" t="s">
        <v>88</v>
      </c>
      <c r="H4431" s="45">
        <v>22</v>
      </c>
    </row>
    <row r="4432" spans="1:8">
      <c r="A4432" s="42" t="s">
        <v>90</v>
      </c>
      <c r="B4432" s="43">
        <v>42430</v>
      </c>
      <c r="C4432" s="43" t="s">
        <v>84</v>
      </c>
      <c r="D4432" s="47" t="s">
        <v>114</v>
      </c>
      <c r="E4432" s="42" t="s">
        <v>115</v>
      </c>
      <c r="F4432" s="42" t="s">
        <v>87</v>
      </c>
      <c r="G4432" s="44" t="s">
        <v>88</v>
      </c>
      <c r="H4432" s="45">
        <v>22</v>
      </c>
    </row>
    <row r="4433" spans="1:8">
      <c r="A4433" s="42" t="s">
        <v>90</v>
      </c>
      <c r="B4433" s="43">
        <v>42430</v>
      </c>
      <c r="C4433" s="43" t="s">
        <v>84</v>
      </c>
      <c r="D4433" s="47" t="s">
        <v>114</v>
      </c>
      <c r="E4433" s="42" t="s">
        <v>115</v>
      </c>
      <c r="F4433" s="42" t="s">
        <v>87</v>
      </c>
      <c r="G4433" s="44" t="s">
        <v>88</v>
      </c>
      <c r="H4433" s="45">
        <v>220</v>
      </c>
    </row>
    <row r="4434" spans="1:8">
      <c r="A4434" s="42" t="s">
        <v>90</v>
      </c>
      <c r="B4434" s="43">
        <v>42370</v>
      </c>
      <c r="C4434" s="43" t="s">
        <v>84</v>
      </c>
      <c r="D4434" s="47" t="s">
        <v>114</v>
      </c>
      <c r="E4434" s="42" t="s">
        <v>115</v>
      </c>
      <c r="F4434" s="42" t="s">
        <v>87</v>
      </c>
      <c r="G4434" s="44" t="s">
        <v>88</v>
      </c>
      <c r="H4434" s="45">
        <v>140</v>
      </c>
    </row>
    <row r="4435" spans="1:8">
      <c r="A4435" s="42" t="s">
        <v>90</v>
      </c>
      <c r="B4435" s="43">
        <v>42370</v>
      </c>
      <c r="C4435" s="43" t="s">
        <v>84</v>
      </c>
      <c r="D4435" s="47" t="s">
        <v>114</v>
      </c>
      <c r="E4435" s="42" t="s">
        <v>115</v>
      </c>
      <c r="F4435" s="42" t="s">
        <v>87</v>
      </c>
      <c r="G4435" s="44" t="s">
        <v>88</v>
      </c>
      <c r="H4435" s="45">
        <v>140</v>
      </c>
    </row>
    <row r="4436" spans="1:8">
      <c r="A4436" s="42" t="s">
        <v>90</v>
      </c>
      <c r="B4436" s="43">
        <v>42370</v>
      </c>
      <c r="C4436" s="43" t="s">
        <v>84</v>
      </c>
      <c r="D4436" s="47" t="s">
        <v>114</v>
      </c>
      <c r="E4436" s="42" t="s">
        <v>115</v>
      </c>
      <c r="F4436" s="42" t="s">
        <v>87</v>
      </c>
      <c r="G4436" s="44" t="s">
        <v>88</v>
      </c>
      <c r="H4436" s="45">
        <v>140</v>
      </c>
    </row>
    <row r="4437" spans="1:8">
      <c r="A4437" s="42" t="s">
        <v>90</v>
      </c>
      <c r="B4437" s="43">
        <v>42370</v>
      </c>
      <c r="C4437" s="43" t="s">
        <v>84</v>
      </c>
      <c r="D4437" s="47" t="s">
        <v>114</v>
      </c>
      <c r="E4437" s="42" t="s">
        <v>115</v>
      </c>
      <c r="F4437" s="42" t="s">
        <v>87</v>
      </c>
      <c r="G4437" s="44" t="s">
        <v>88</v>
      </c>
      <c r="H4437" s="45">
        <v>120</v>
      </c>
    </row>
    <row r="4438" spans="1:8">
      <c r="A4438" s="42" t="s">
        <v>90</v>
      </c>
      <c r="B4438" s="43">
        <v>42401</v>
      </c>
      <c r="C4438" s="43" t="s">
        <v>84</v>
      </c>
      <c r="D4438" s="47" t="s">
        <v>114</v>
      </c>
      <c r="E4438" s="42" t="s">
        <v>115</v>
      </c>
      <c r="F4438" s="42" t="s">
        <v>87</v>
      </c>
      <c r="G4438" s="44" t="s">
        <v>88</v>
      </c>
      <c r="H4438" s="45">
        <v>180</v>
      </c>
    </row>
    <row r="4439" spans="1:8">
      <c r="A4439" s="42" t="s">
        <v>90</v>
      </c>
      <c r="B4439" s="43">
        <v>42401</v>
      </c>
      <c r="C4439" s="43" t="s">
        <v>84</v>
      </c>
      <c r="D4439" s="47" t="s">
        <v>114</v>
      </c>
      <c r="E4439" s="42" t="s">
        <v>115</v>
      </c>
      <c r="F4439" s="42" t="s">
        <v>87</v>
      </c>
      <c r="G4439" s="44" t="s">
        <v>88</v>
      </c>
      <c r="H4439" s="45">
        <v>200</v>
      </c>
    </row>
    <row r="4440" spans="1:8">
      <c r="A4440" s="42" t="s">
        <v>90</v>
      </c>
      <c r="B4440" s="43">
        <v>42430</v>
      </c>
      <c r="C4440" s="43" t="s">
        <v>84</v>
      </c>
      <c r="D4440" s="47" t="s">
        <v>114</v>
      </c>
      <c r="E4440" s="42" t="s">
        <v>115</v>
      </c>
      <c r="F4440" s="42" t="s">
        <v>87</v>
      </c>
      <c r="G4440" s="44" t="s">
        <v>88</v>
      </c>
      <c r="H4440" s="45">
        <v>120</v>
      </c>
    </row>
    <row r="4441" spans="1:8">
      <c r="A4441" s="42" t="s">
        <v>90</v>
      </c>
      <c r="B4441" s="43">
        <v>42430</v>
      </c>
      <c r="C4441" s="43" t="s">
        <v>84</v>
      </c>
      <c r="D4441" s="47" t="s">
        <v>114</v>
      </c>
      <c r="E4441" s="42" t="s">
        <v>115</v>
      </c>
      <c r="F4441" s="42" t="s">
        <v>87</v>
      </c>
      <c r="G4441" s="44" t="s">
        <v>88</v>
      </c>
      <c r="H4441" s="45">
        <v>22</v>
      </c>
    </row>
    <row r="4442" spans="1:8">
      <c r="A4442" s="42" t="s">
        <v>90</v>
      </c>
      <c r="B4442" s="43">
        <v>42430</v>
      </c>
      <c r="C4442" s="43" t="s">
        <v>84</v>
      </c>
      <c r="D4442" s="47" t="s">
        <v>114</v>
      </c>
      <c r="E4442" s="42" t="s">
        <v>115</v>
      </c>
      <c r="F4442" s="42" t="s">
        <v>87</v>
      </c>
      <c r="G4442" s="44" t="s">
        <v>88</v>
      </c>
      <c r="H4442" s="45">
        <v>100</v>
      </c>
    </row>
    <row r="4443" spans="1:8">
      <c r="A4443" s="42" t="s">
        <v>90</v>
      </c>
      <c r="B4443" s="43">
        <v>42430</v>
      </c>
      <c r="C4443" s="43" t="s">
        <v>84</v>
      </c>
      <c r="D4443" s="47" t="s">
        <v>114</v>
      </c>
      <c r="E4443" s="42" t="s">
        <v>115</v>
      </c>
      <c r="F4443" s="42" t="s">
        <v>87</v>
      </c>
      <c r="G4443" s="44" t="s">
        <v>88</v>
      </c>
      <c r="H4443" s="45">
        <v>100</v>
      </c>
    </row>
    <row r="4444" spans="1:8">
      <c r="A4444" s="42" t="s">
        <v>90</v>
      </c>
      <c r="B4444" s="43">
        <v>42430</v>
      </c>
      <c r="C4444" s="43" t="s">
        <v>84</v>
      </c>
      <c r="D4444" s="47" t="s">
        <v>114</v>
      </c>
      <c r="E4444" s="42" t="s">
        <v>115</v>
      </c>
      <c r="F4444" s="42" t="s">
        <v>87</v>
      </c>
      <c r="G4444" s="44" t="s">
        <v>88</v>
      </c>
      <c r="H4444" s="45">
        <v>200</v>
      </c>
    </row>
    <row r="4445" spans="1:8">
      <c r="A4445" s="42" t="s">
        <v>90</v>
      </c>
      <c r="B4445" s="43">
        <v>42430</v>
      </c>
      <c r="C4445" s="43" t="s">
        <v>84</v>
      </c>
      <c r="D4445" s="47" t="s">
        <v>114</v>
      </c>
      <c r="E4445" s="42" t="s">
        <v>115</v>
      </c>
      <c r="F4445" s="42" t="s">
        <v>87</v>
      </c>
      <c r="G4445" s="44" t="s">
        <v>88</v>
      </c>
      <c r="H4445" s="45">
        <v>280</v>
      </c>
    </row>
    <row r="4446" spans="1:8">
      <c r="A4446" s="42" t="s">
        <v>90</v>
      </c>
      <c r="B4446" s="43">
        <v>42430</v>
      </c>
      <c r="C4446" s="43" t="s">
        <v>84</v>
      </c>
      <c r="D4446" s="47" t="s">
        <v>114</v>
      </c>
      <c r="E4446" s="42" t="s">
        <v>115</v>
      </c>
      <c r="F4446" s="42" t="s">
        <v>87</v>
      </c>
      <c r="G4446" s="44" t="s">
        <v>88</v>
      </c>
      <c r="H4446" s="45">
        <v>22</v>
      </c>
    </row>
    <row r="4447" spans="1:8">
      <c r="A4447" s="42" t="s">
        <v>90</v>
      </c>
      <c r="B4447" s="43">
        <v>42430</v>
      </c>
      <c r="C4447" s="43" t="s">
        <v>84</v>
      </c>
      <c r="D4447" s="47" t="s">
        <v>114</v>
      </c>
      <c r="E4447" s="42" t="s">
        <v>115</v>
      </c>
      <c r="F4447" s="42" t="s">
        <v>87</v>
      </c>
      <c r="G4447" s="44" t="s">
        <v>88</v>
      </c>
      <c r="H4447" s="45">
        <v>120</v>
      </c>
    </row>
    <row r="4448" spans="1:8">
      <c r="A4448" s="42" t="s">
        <v>90</v>
      </c>
      <c r="B4448" s="43">
        <v>42430</v>
      </c>
      <c r="C4448" s="43" t="s">
        <v>84</v>
      </c>
      <c r="D4448" s="47" t="s">
        <v>114</v>
      </c>
      <c r="E4448" s="42" t="s">
        <v>115</v>
      </c>
      <c r="F4448" s="42" t="s">
        <v>87</v>
      </c>
      <c r="G4448" s="44" t="s">
        <v>88</v>
      </c>
      <c r="H4448" s="45">
        <v>80</v>
      </c>
    </row>
    <row r="4449" spans="1:8">
      <c r="A4449" s="42" t="s">
        <v>90</v>
      </c>
      <c r="B4449" s="43">
        <v>42370</v>
      </c>
      <c r="C4449" s="43" t="s">
        <v>84</v>
      </c>
      <c r="D4449" s="47" t="s">
        <v>150</v>
      </c>
      <c r="E4449" s="42" t="s">
        <v>115</v>
      </c>
      <c r="F4449" s="42" t="s">
        <v>87</v>
      </c>
      <c r="G4449" s="44" t="s">
        <v>88</v>
      </c>
      <c r="H4449" s="45">
        <v>60</v>
      </c>
    </row>
    <row r="4450" spans="1:8">
      <c r="A4450" s="42" t="s">
        <v>90</v>
      </c>
      <c r="B4450" s="43">
        <v>42370</v>
      </c>
      <c r="C4450" s="43" t="s">
        <v>84</v>
      </c>
      <c r="D4450" s="47" t="s">
        <v>150</v>
      </c>
      <c r="E4450" s="42" t="s">
        <v>115</v>
      </c>
      <c r="F4450" s="42" t="s">
        <v>87</v>
      </c>
      <c r="G4450" s="44" t="s">
        <v>88</v>
      </c>
      <c r="H4450" s="45">
        <v>40</v>
      </c>
    </row>
    <row r="4451" spans="1:8">
      <c r="A4451" s="42" t="s">
        <v>90</v>
      </c>
      <c r="B4451" s="43">
        <v>42370</v>
      </c>
      <c r="C4451" s="43" t="s">
        <v>84</v>
      </c>
      <c r="D4451" s="47" t="s">
        <v>150</v>
      </c>
      <c r="E4451" s="42" t="s">
        <v>115</v>
      </c>
      <c r="F4451" s="42" t="s">
        <v>87</v>
      </c>
      <c r="G4451" s="44" t="s">
        <v>88</v>
      </c>
      <c r="H4451" s="45">
        <v>20</v>
      </c>
    </row>
    <row r="4452" spans="1:8">
      <c r="A4452" s="42" t="s">
        <v>90</v>
      </c>
      <c r="B4452" s="43">
        <v>42430</v>
      </c>
      <c r="C4452" s="43" t="s">
        <v>84</v>
      </c>
      <c r="D4452" s="47" t="s">
        <v>150</v>
      </c>
      <c r="E4452" s="42" t="s">
        <v>115</v>
      </c>
      <c r="F4452" s="42" t="s">
        <v>87</v>
      </c>
      <c r="G4452" s="44" t="s">
        <v>88</v>
      </c>
      <c r="H4452" s="45">
        <v>20</v>
      </c>
    </row>
    <row r="4453" spans="1:8">
      <c r="A4453" s="42" t="s">
        <v>83</v>
      </c>
      <c r="B4453" s="43">
        <v>42401</v>
      </c>
      <c r="C4453" s="43" t="s">
        <v>84</v>
      </c>
      <c r="D4453" s="47" t="s">
        <v>169</v>
      </c>
      <c r="E4453" s="42" t="s">
        <v>86</v>
      </c>
      <c r="F4453" s="42" t="s">
        <v>87</v>
      </c>
      <c r="G4453" s="44" t="s">
        <v>88</v>
      </c>
      <c r="H4453" s="45">
        <v>3849.95</v>
      </c>
    </row>
    <row r="4454" spans="1:8">
      <c r="A4454" s="42" t="s">
        <v>90</v>
      </c>
      <c r="B4454" s="43">
        <v>42401</v>
      </c>
      <c r="C4454" s="43" t="s">
        <v>84</v>
      </c>
      <c r="D4454" s="47" t="s">
        <v>292</v>
      </c>
      <c r="E4454" s="42" t="s">
        <v>104</v>
      </c>
      <c r="F4454" s="42" t="s">
        <v>124</v>
      </c>
      <c r="G4454" s="44" t="s">
        <v>98</v>
      </c>
      <c r="H4454" s="45">
        <v>330.3</v>
      </c>
    </row>
    <row r="4455" spans="1:8">
      <c r="A4455" s="42" t="s">
        <v>90</v>
      </c>
      <c r="B4455" s="43">
        <v>42401</v>
      </c>
      <c r="C4455" s="43" t="s">
        <v>84</v>
      </c>
      <c r="D4455" s="47" t="s">
        <v>292</v>
      </c>
      <c r="E4455" s="42" t="s">
        <v>104</v>
      </c>
      <c r="F4455" s="42" t="s">
        <v>124</v>
      </c>
      <c r="G4455" s="44" t="s">
        <v>98</v>
      </c>
      <c r="H4455" s="45">
        <v>336.35</v>
      </c>
    </row>
    <row r="4456" spans="1:8">
      <c r="A4456" s="42" t="s">
        <v>90</v>
      </c>
      <c r="B4456" s="43">
        <v>42401</v>
      </c>
      <c r="C4456" s="43" t="s">
        <v>84</v>
      </c>
      <c r="D4456" s="47" t="s">
        <v>292</v>
      </c>
      <c r="E4456" s="42" t="s">
        <v>104</v>
      </c>
      <c r="F4456" s="42" t="s">
        <v>124</v>
      </c>
      <c r="G4456" s="44" t="s">
        <v>98</v>
      </c>
      <c r="H4456" s="45">
        <v>224.85</v>
      </c>
    </row>
    <row r="4457" spans="1:8">
      <c r="A4457" s="42" t="s">
        <v>90</v>
      </c>
      <c r="B4457" s="43">
        <v>42401</v>
      </c>
      <c r="C4457" s="43" t="s">
        <v>84</v>
      </c>
      <c r="D4457" s="47" t="s">
        <v>292</v>
      </c>
      <c r="E4457" s="42" t="s">
        <v>104</v>
      </c>
      <c r="F4457" s="42" t="s">
        <v>124</v>
      </c>
      <c r="G4457" s="44" t="s">
        <v>98</v>
      </c>
      <c r="H4457" s="45">
        <v>166.05</v>
      </c>
    </row>
    <row r="4458" spans="1:8">
      <c r="A4458" s="42" t="s">
        <v>90</v>
      </c>
      <c r="B4458" s="43">
        <v>42401</v>
      </c>
      <c r="C4458" s="43" t="s">
        <v>84</v>
      </c>
      <c r="D4458" s="47" t="s">
        <v>292</v>
      </c>
      <c r="E4458" s="42" t="s">
        <v>104</v>
      </c>
      <c r="F4458" s="42" t="s">
        <v>124</v>
      </c>
      <c r="G4458" s="44" t="s">
        <v>98</v>
      </c>
      <c r="H4458" s="45">
        <v>331.85</v>
      </c>
    </row>
    <row r="4459" spans="1:8">
      <c r="A4459" s="42" t="s">
        <v>90</v>
      </c>
      <c r="B4459" s="43">
        <v>42401</v>
      </c>
      <c r="C4459" s="43" t="s">
        <v>84</v>
      </c>
      <c r="D4459" s="47" t="s">
        <v>292</v>
      </c>
      <c r="E4459" s="42" t="s">
        <v>104</v>
      </c>
      <c r="F4459" s="42" t="s">
        <v>124</v>
      </c>
      <c r="G4459" s="44" t="s">
        <v>98</v>
      </c>
      <c r="H4459" s="45">
        <v>291.10000000000002</v>
      </c>
    </row>
    <row r="4460" spans="1:8">
      <c r="A4460" s="42" t="s">
        <v>90</v>
      </c>
      <c r="B4460" s="43">
        <v>42401</v>
      </c>
      <c r="C4460" s="43" t="s">
        <v>84</v>
      </c>
      <c r="D4460" s="47" t="s">
        <v>292</v>
      </c>
      <c r="E4460" s="42" t="s">
        <v>104</v>
      </c>
      <c r="F4460" s="42" t="s">
        <v>124</v>
      </c>
      <c r="G4460" s="44" t="s">
        <v>98</v>
      </c>
      <c r="H4460" s="45">
        <v>180.6</v>
      </c>
    </row>
    <row r="4461" spans="1:8">
      <c r="A4461" s="42" t="s">
        <v>90</v>
      </c>
      <c r="B4461" s="43">
        <v>42401</v>
      </c>
      <c r="C4461" s="43" t="s">
        <v>84</v>
      </c>
      <c r="D4461" s="47" t="s">
        <v>292</v>
      </c>
      <c r="E4461" s="42" t="s">
        <v>104</v>
      </c>
      <c r="F4461" s="42" t="s">
        <v>124</v>
      </c>
      <c r="G4461" s="44" t="s">
        <v>98</v>
      </c>
      <c r="H4461" s="45">
        <v>192.15</v>
      </c>
    </row>
    <row r="4462" spans="1:8">
      <c r="A4462" s="42" t="s">
        <v>90</v>
      </c>
      <c r="B4462" s="43">
        <v>42401</v>
      </c>
      <c r="C4462" s="43" t="s">
        <v>84</v>
      </c>
      <c r="D4462" s="47" t="s">
        <v>292</v>
      </c>
      <c r="E4462" s="42" t="s">
        <v>104</v>
      </c>
      <c r="F4462" s="42" t="s">
        <v>124</v>
      </c>
      <c r="G4462" s="44" t="s">
        <v>98</v>
      </c>
      <c r="H4462" s="45">
        <v>160.35</v>
      </c>
    </row>
    <row r="4463" spans="1:8">
      <c r="A4463" s="42" t="s">
        <v>90</v>
      </c>
      <c r="B4463" s="43">
        <v>42401</v>
      </c>
      <c r="C4463" s="43" t="s">
        <v>84</v>
      </c>
      <c r="D4463" s="47" t="s">
        <v>292</v>
      </c>
      <c r="E4463" s="42" t="s">
        <v>104</v>
      </c>
      <c r="F4463" s="42" t="s">
        <v>124</v>
      </c>
      <c r="G4463" s="44" t="s">
        <v>98</v>
      </c>
      <c r="H4463" s="45">
        <v>271.39999999999998</v>
      </c>
    </row>
    <row r="4464" spans="1:8">
      <c r="A4464" s="42" t="s">
        <v>90</v>
      </c>
      <c r="B4464" s="43">
        <v>42370</v>
      </c>
      <c r="C4464" s="43" t="s">
        <v>84</v>
      </c>
      <c r="D4464" s="47" t="s">
        <v>188</v>
      </c>
      <c r="E4464" s="42" t="s">
        <v>95</v>
      </c>
      <c r="F4464" s="42" t="s">
        <v>93</v>
      </c>
      <c r="G4464" s="44" t="s">
        <v>98</v>
      </c>
      <c r="H4464" s="45">
        <v>59.7</v>
      </c>
    </row>
    <row r="4465" spans="1:8">
      <c r="A4465" s="42" t="s">
        <v>90</v>
      </c>
      <c r="B4465" s="43">
        <v>42401</v>
      </c>
      <c r="C4465" s="43" t="s">
        <v>84</v>
      </c>
      <c r="D4465" s="47" t="s">
        <v>188</v>
      </c>
      <c r="E4465" s="42" t="s">
        <v>95</v>
      </c>
      <c r="F4465" s="42" t="s">
        <v>93</v>
      </c>
      <c r="G4465" s="44" t="s">
        <v>98</v>
      </c>
      <c r="H4465" s="45">
        <v>59.7</v>
      </c>
    </row>
    <row r="4466" spans="1:8">
      <c r="A4466" s="42" t="s">
        <v>90</v>
      </c>
      <c r="B4466" s="43">
        <v>42401</v>
      </c>
      <c r="C4466" s="43" t="s">
        <v>84</v>
      </c>
      <c r="D4466" s="47" t="s">
        <v>97</v>
      </c>
      <c r="E4466" s="42" t="s">
        <v>95</v>
      </c>
      <c r="F4466" s="42" t="s">
        <v>93</v>
      </c>
      <c r="G4466" s="44" t="s">
        <v>98</v>
      </c>
      <c r="H4466" s="45">
        <v>59.7</v>
      </c>
    </row>
    <row r="4467" spans="1:8">
      <c r="A4467" s="42" t="s">
        <v>90</v>
      </c>
      <c r="B4467" s="43">
        <v>42430</v>
      </c>
      <c r="C4467" s="43" t="s">
        <v>84</v>
      </c>
      <c r="D4467" s="47" t="s">
        <v>97</v>
      </c>
      <c r="E4467" s="42" t="s">
        <v>95</v>
      </c>
      <c r="F4467" s="42" t="s">
        <v>93</v>
      </c>
      <c r="G4467" s="44" t="s">
        <v>98</v>
      </c>
      <c r="H4467" s="45">
        <v>65</v>
      </c>
    </row>
    <row r="4468" spans="1:8">
      <c r="A4468" s="42" t="s">
        <v>90</v>
      </c>
      <c r="B4468" s="43">
        <v>42401</v>
      </c>
      <c r="C4468" s="43" t="s">
        <v>84</v>
      </c>
      <c r="D4468" s="47" t="s">
        <v>266</v>
      </c>
      <c r="E4468" s="42" t="s">
        <v>108</v>
      </c>
      <c r="F4468" s="42" t="s">
        <v>93</v>
      </c>
      <c r="G4468" s="44" t="s">
        <v>88</v>
      </c>
      <c r="H4468" s="45">
        <v>2997</v>
      </c>
    </row>
    <row r="4469" spans="1:8">
      <c r="A4469" s="42" t="s">
        <v>90</v>
      </c>
      <c r="B4469" s="43">
        <v>42401</v>
      </c>
      <c r="C4469" s="43" t="s">
        <v>84</v>
      </c>
      <c r="D4469" s="47" t="s">
        <v>266</v>
      </c>
      <c r="E4469" s="42" t="s">
        <v>104</v>
      </c>
      <c r="F4469" s="42" t="s">
        <v>93</v>
      </c>
      <c r="G4469" s="42" t="s">
        <v>111</v>
      </c>
      <c r="H4469" s="45">
        <v>1943.9</v>
      </c>
    </row>
    <row r="4470" spans="1:8">
      <c r="A4470" s="42" t="s">
        <v>90</v>
      </c>
      <c r="B4470" s="43">
        <v>42370</v>
      </c>
      <c r="C4470" s="43" t="s">
        <v>84</v>
      </c>
      <c r="D4470" s="47" t="s">
        <v>110</v>
      </c>
      <c r="E4470" s="42" t="s">
        <v>144</v>
      </c>
      <c r="F4470" s="42" t="s">
        <v>93</v>
      </c>
      <c r="G4470" s="42" t="s">
        <v>111</v>
      </c>
      <c r="H4470" s="45">
        <v>339.85</v>
      </c>
    </row>
    <row r="4471" spans="1:8">
      <c r="A4471" s="42" t="s">
        <v>90</v>
      </c>
      <c r="B4471" s="43">
        <v>42370</v>
      </c>
      <c r="C4471" s="43" t="s">
        <v>84</v>
      </c>
      <c r="D4471" s="47" t="s">
        <v>110</v>
      </c>
      <c r="E4471" s="42" t="s">
        <v>144</v>
      </c>
      <c r="F4471" s="42" t="s">
        <v>93</v>
      </c>
      <c r="G4471" s="42" t="s">
        <v>111</v>
      </c>
      <c r="H4471" s="45">
        <v>335.3</v>
      </c>
    </row>
    <row r="4472" spans="1:8">
      <c r="A4472" s="42" t="s">
        <v>90</v>
      </c>
      <c r="B4472" s="43">
        <v>42370</v>
      </c>
      <c r="C4472" s="43" t="s">
        <v>84</v>
      </c>
      <c r="D4472" s="47" t="s">
        <v>110</v>
      </c>
      <c r="E4472" s="42" t="s">
        <v>144</v>
      </c>
      <c r="F4472" s="42" t="s">
        <v>93</v>
      </c>
      <c r="G4472" s="42" t="s">
        <v>111</v>
      </c>
      <c r="H4472" s="45">
        <v>185.9</v>
      </c>
    </row>
    <row r="4473" spans="1:8">
      <c r="A4473" s="42" t="s">
        <v>90</v>
      </c>
      <c r="B4473" s="43">
        <v>42370</v>
      </c>
      <c r="C4473" s="43" t="s">
        <v>84</v>
      </c>
      <c r="D4473" s="47" t="s">
        <v>110</v>
      </c>
      <c r="E4473" s="42" t="s">
        <v>144</v>
      </c>
      <c r="F4473" s="42" t="s">
        <v>93</v>
      </c>
      <c r="G4473" s="42" t="s">
        <v>111</v>
      </c>
      <c r="H4473" s="45">
        <v>291.8</v>
      </c>
    </row>
    <row r="4474" spans="1:8">
      <c r="A4474" s="42" t="s">
        <v>90</v>
      </c>
      <c r="B4474" s="43">
        <v>42370</v>
      </c>
      <c r="C4474" s="43" t="s">
        <v>84</v>
      </c>
      <c r="D4474" s="47" t="s">
        <v>110</v>
      </c>
      <c r="E4474" s="42" t="s">
        <v>144</v>
      </c>
      <c r="F4474" s="42" t="s">
        <v>93</v>
      </c>
      <c r="G4474" s="42" t="s">
        <v>111</v>
      </c>
      <c r="H4474" s="45">
        <v>229.4</v>
      </c>
    </row>
    <row r="4475" spans="1:8">
      <c r="A4475" s="42" t="s">
        <v>90</v>
      </c>
      <c r="B4475" s="43">
        <v>42370</v>
      </c>
      <c r="C4475" s="43" t="s">
        <v>84</v>
      </c>
      <c r="D4475" s="47" t="s">
        <v>110</v>
      </c>
      <c r="E4475" s="42" t="s">
        <v>144</v>
      </c>
      <c r="F4475" s="42" t="s">
        <v>93</v>
      </c>
      <c r="G4475" s="42" t="s">
        <v>111</v>
      </c>
      <c r="H4475" s="45">
        <v>90.85</v>
      </c>
    </row>
    <row r="4476" spans="1:8">
      <c r="A4476" s="42" t="s">
        <v>90</v>
      </c>
      <c r="B4476" s="43">
        <v>42370</v>
      </c>
      <c r="C4476" s="43" t="s">
        <v>84</v>
      </c>
      <c r="D4476" s="47" t="s">
        <v>110</v>
      </c>
      <c r="E4476" s="42" t="s">
        <v>144</v>
      </c>
      <c r="F4476" s="42" t="s">
        <v>93</v>
      </c>
      <c r="G4476" s="42" t="s">
        <v>111</v>
      </c>
      <c r="H4476" s="45">
        <v>88.5</v>
      </c>
    </row>
    <row r="4477" spans="1:8">
      <c r="A4477" s="42" t="s">
        <v>90</v>
      </c>
      <c r="B4477" s="43">
        <v>42370</v>
      </c>
      <c r="C4477" s="43" t="s">
        <v>84</v>
      </c>
      <c r="D4477" s="47" t="s">
        <v>110</v>
      </c>
      <c r="E4477" s="42" t="s">
        <v>144</v>
      </c>
      <c r="F4477" s="42" t="s">
        <v>93</v>
      </c>
      <c r="G4477" s="42" t="s">
        <v>111</v>
      </c>
      <c r="H4477" s="45">
        <v>91.2</v>
      </c>
    </row>
    <row r="4478" spans="1:8">
      <c r="A4478" s="42" t="s">
        <v>90</v>
      </c>
      <c r="B4478" s="43">
        <v>42401</v>
      </c>
      <c r="C4478" s="43" t="s">
        <v>84</v>
      </c>
      <c r="D4478" s="47" t="s">
        <v>110</v>
      </c>
      <c r="E4478" s="42" t="s">
        <v>144</v>
      </c>
      <c r="F4478" s="42" t="s">
        <v>93</v>
      </c>
      <c r="G4478" s="42" t="s">
        <v>111</v>
      </c>
      <c r="H4478" s="45">
        <v>95.3</v>
      </c>
    </row>
    <row r="4479" spans="1:8">
      <c r="A4479" s="42" t="s">
        <v>90</v>
      </c>
      <c r="B4479" s="43">
        <v>42401</v>
      </c>
      <c r="C4479" s="43" t="s">
        <v>84</v>
      </c>
      <c r="D4479" s="47" t="s">
        <v>110</v>
      </c>
      <c r="E4479" s="42" t="s">
        <v>144</v>
      </c>
      <c r="F4479" s="42" t="s">
        <v>93</v>
      </c>
      <c r="G4479" s="42" t="s">
        <v>111</v>
      </c>
      <c r="H4479" s="45">
        <v>140.9</v>
      </c>
    </row>
    <row r="4480" spans="1:8">
      <c r="A4480" s="42" t="s">
        <v>90</v>
      </c>
      <c r="B4480" s="43">
        <v>42401</v>
      </c>
      <c r="C4480" s="43" t="s">
        <v>84</v>
      </c>
      <c r="D4480" s="47" t="s">
        <v>110</v>
      </c>
      <c r="E4480" s="42" t="s">
        <v>144</v>
      </c>
      <c r="F4480" s="42" t="s">
        <v>93</v>
      </c>
      <c r="G4480" s="42" t="s">
        <v>111</v>
      </c>
      <c r="H4480" s="45">
        <v>97.7</v>
      </c>
    </row>
    <row r="4481" spans="1:8">
      <c r="A4481" s="42" t="s">
        <v>90</v>
      </c>
      <c r="B4481" s="43">
        <v>42401</v>
      </c>
      <c r="C4481" s="43" t="s">
        <v>84</v>
      </c>
      <c r="D4481" s="47" t="s">
        <v>110</v>
      </c>
      <c r="E4481" s="42" t="s">
        <v>144</v>
      </c>
      <c r="F4481" s="42" t="s">
        <v>93</v>
      </c>
      <c r="G4481" s="42" t="s">
        <v>111</v>
      </c>
      <c r="H4481" s="45">
        <v>93.25</v>
      </c>
    </row>
    <row r="4482" spans="1:8">
      <c r="A4482" s="42" t="s">
        <v>90</v>
      </c>
      <c r="B4482" s="43">
        <v>42401</v>
      </c>
      <c r="C4482" s="43" t="s">
        <v>84</v>
      </c>
      <c r="D4482" s="47" t="s">
        <v>110</v>
      </c>
      <c r="E4482" s="42" t="s">
        <v>144</v>
      </c>
      <c r="F4482" s="42" t="s">
        <v>93</v>
      </c>
      <c r="G4482" s="42" t="s">
        <v>111</v>
      </c>
      <c r="H4482" s="45">
        <v>161.19999999999999</v>
      </c>
    </row>
    <row r="4483" spans="1:8">
      <c r="A4483" s="42" t="s">
        <v>90</v>
      </c>
      <c r="B4483" s="43">
        <v>42401</v>
      </c>
      <c r="C4483" s="43" t="s">
        <v>84</v>
      </c>
      <c r="D4483" s="47" t="s">
        <v>110</v>
      </c>
      <c r="E4483" s="42" t="s">
        <v>144</v>
      </c>
      <c r="F4483" s="42" t="s">
        <v>93</v>
      </c>
      <c r="G4483" s="42" t="s">
        <v>111</v>
      </c>
      <c r="H4483" s="45">
        <v>208.35</v>
      </c>
    </row>
    <row r="4484" spans="1:8">
      <c r="A4484" s="42" t="s">
        <v>90</v>
      </c>
      <c r="B4484" s="43">
        <v>42401</v>
      </c>
      <c r="C4484" s="43" t="s">
        <v>84</v>
      </c>
      <c r="D4484" s="47" t="s">
        <v>110</v>
      </c>
      <c r="E4484" s="42" t="s">
        <v>144</v>
      </c>
      <c r="F4484" s="42" t="s">
        <v>93</v>
      </c>
      <c r="G4484" s="42" t="s">
        <v>111</v>
      </c>
      <c r="H4484" s="45">
        <v>104.45</v>
      </c>
    </row>
    <row r="4485" spans="1:8">
      <c r="A4485" s="42" t="s">
        <v>90</v>
      </c>
      <c r="B4485" s="43">
        <v>42401</v>
      </c>
      <c r="C4485" s="43" t="s">
        <v>84</v>
      </c>
      <c r="D4485" s="47" t="s">
        <v>110</v>
      </c>
      <c r="E4485" s="42" t="s">
        <v>144</v>
      </c>
      <c r="F4485" s="42" t="s">
        <v>93</v>
      </c>
      <c r="G4485" s="42" t="s">
        <v>111</v>
      </c>
      <c r="H4485" s="45">
        <v>92.3</v>
      </c>
    </row>
    <row r="4486" spans="1:8">
      <c r="A4486" s="42" t="s">
        <v>90</v>
      </c>
      <c r="B4486" s="43">
        <v>42401</v>
      </c>
      <c r="C4486" s="43" t="s">
        <v>84</v>
      </c>
      <c r="D4486" s="47" t="s">
        <v>110</v>
      </c>
      <c r="E4486" s="42" t="s">
        <v>144</v>
      </c>
      <c r="F4486" s="42" t="s">
        <v>93</v>
      </c>
      <c r="G4486" s="42" t="s">
        <v>111</v>
      </c>
      <c r="H4486" s="45">
        <v>202</v>
      </c>
    </row>
    <row r="4487" spans="1:8">
      <c r="A4487" s="42" t="s">
        <v>90</v>
      </c>
      <c r="B4487" s="43">
        <v>42401</v>
      </c>
      <c r="C4487" s="43" t="s">
        <v>84</v>
      </c>
      <c r="D4487" s="47" t="s">
        <v>110</v>
      </c>
      <c r="E4487" s="42" t="s">
        <v>144</v>
      </c>
      <c r="F4487" s="42" t="s">
        <v>93</v>
      </c>
      <c r="G4487" s="42" t="s">
        <v>111</v>
      </c>
      <c r="H4487" s="45">
        <v>97.45</v>
      </c>
    </row>
    <row r="4488" spans="1:8">
      <c r="A4488" s="42" t="s">
        <v>90</v>
      </c>
      <c r="B4488" s="43">
        <v>42401</v>
      </c>
      <c r="C4488" s="43" t="s">
        <v>84</v>
      </c>
      <c r="D4488" s="47" t="s">
        <v>110</v>
      </c>
      <c r="E4488" s="42" t="s">
        <v>144</v>
      </c>
      <c r="F4488" s="42" t="s">
        <v>93</v>
      </c>
      <c r="G4488" s="42" t="s">
        <v>111</v>
      </c>
      <c r="H4488" s="45">
        <v>251.4</v>
      </c>
    </row>
    <row r="4489" spans="1:8">
      <c r="A4489" s="42" t="s">
        <v>90</v>
      </c>
      <c r="B4489" s="43">
        <v>42401</v>
      </c>
      <c r="C4489" s="43" t="s">
        <v>84</v>
      </c>
      <c r="D4489" s="47" t="s">
        <v>110</v>
      </c>
      <c r="E4489" s="42" t="s">
        <v>144</v>
      </c>
      <c r="F4489" s="42" t="s">
        <v>93</v>
      </c>
      <c r="G4489" s="42" t="s">
        <v>111</v>
      </c>
      <c r="H4489" s="45">
        <v>91.1</v>
      </c>
    </row>
    <row r="4490" spans="1:8">
      <c r="A4490" s="42" t="s">
        <v>90</v>
      </c>
      <c r="B4490" s="43">
        <v>42401</v>
      </c>
      <c r="C4490" s="43" t="s">
        <v>84</v>
      </c>
      <c r="D4490" s="47" t="s">
        <v>110</v>
      </c>
      <c r="E4490" s="42" t="s">
        <v>144</v>
      </c>
      <c r="F4490" s="42" t="s">
        <v>93</v>
      </c>
      <c r="G4490" s="42" t="s">
        <v>111</v>
      </c>
      <c r="H4490" s="45">
        <v>93.55</v>
      </c>
    </row>
    <row r="4491" spans="1:8">
      <c r="A4491" s="42" t="s">
        <v>90</v>
      </c>
      <c r="B4491" s="43">
        <v>42401</v>
      </c>
      <c r="C4491" s="43" t="s">
        <v>84</v>
      </c>
      <c r="D4491" s="47" t="s">
        <v>110</v>
      </c>
      <c r="E4491" s="42" t="s">
        <v>144</v>
      </c>
      <c r="F4491" s="42" t="s">
        <v>93</v>
      </c>
      <c r="G4491" s="42" t="s">
        <v>111</v>
      </c>
      <c r="H4491" s="45">
        <v>91.05</v>
      </c>
    </row>
    <row r="4492" spans="1:8">
      <c r="A4492" s="42" t="s">
        <v>90</v>
      </c>
      <c r="B4492" s="43">
        <v>42430</v>
      </c>
      <c r="C4492" s="43" t="s">
        <v>84</v>
      </c>
      <c r="D4492" s="47" t="s">
        <v>110</v>
      </c>
      <c r="E4492" s="42" t="s">
        <v>144</v>
      </c>
      <c r="F4492" s="42" t="s">
        <v>93</v>
      </c>
      <c r="G4492" s="42" t="s">
        <v>111</v>
      </c>
      <c r="H4492" s="45">
        <v>187.75</v>
      </c>
    </row>
    <row r="4493" spans="1:8">
      <c r="A4493" s="42" t="s">
        <v>90</v>
      </c>
      <c r="B4493" s="43">
        <v>42430</v>
      </c>
      <c r="C4493" s="43" t="s">
        <v>84</v>
      </c>
      <c r="D4493" s="47" t="s">
        <v>110</v>
      </c>
      <c r="E4493" s="42" t="s">
        <v>144</v>
      </c>
      <c r="F4493" s="42" t="s">
        <v>93</v>
      </c>
      <c r="G4493" s="42" t="s">
        <v>111</v>
      </c>
      <c r="H4493" s="45">
        <v>278.05</v>
      </c>
    </row>
    <row r="4494" spans="1:8">
      <c r="A4494" s="42" t="s">
        <v>90</v>
      </c>
      <c r="B4494" s="43">
        <v>42430</v>
      </c>
      <c r="C4494" s="43" t="s">
        <v>84</v>
      </c>
      <c r="D4494" s="47" t="s">
        <v>110</v>
      </c>
      <c r="E4494" s="42" t="s">
        <v>144</v>
      </c>
      <c r="F4494" s="42" t="s">
        <v>93</v>
      </c>
      <c r="G4494" s="42" t="s">
        <v>111</v>
      </c>
      <c r="H4494" s="45">
        <v>93.2</v>
      </c>
    </row>
    <row r="4495" spans="1:8">
      <c r="A4495" s="42" t="s">
        <v>90</v>
      </c>
      <c r="B4495" s="43">
        <v>42430</v>
      </c>
      <c r="C4495" s="43" t="s">
        <v>84</v>
      </c>
      <c r="D4495" s="47" t="s">
        <v>110</v>
      </c>
      <c r="E4495" s="42" t="s">
        <v>144</v>
      </c>
      <c r="F4495" s="42" t="s">
        <v>93</v>
      </c>
      <c r="G4495" s="42" t="s">
        <v>111</v>
      </c>
      <c r="H4495" s="45">
        <v>95.45</v>
      </c>
    </row>
    <row r="4496" spans="1:8">
      <c r="A4496" s="42" t="s">
        <v>90</v>
      </c>
      <c r="B4496" s="43">
        <v>42430</v>
      </c>
      <c r="C4496" s="43" t="s">
        <v>84</v>
      </c>
      <c r="D4496" s="47" t="s">
        <v>110</v>
      </c>
      <c r="E4496" s="42" t="s">
        <v>144</v>
      </c>
      <c r="F4496" s="42" t="s">
        <v>93</v>
      </c>
      <c r="G4496" s="42" t="s">
        <v>111</v>
      </c>
      <c r="H4496" s="45">
        <v>91.4</v>
      </c>
    </row>
    <row r="4497" spans="1:8">
      <c r="A4497" s="42" t="s">
        <v>90</v>
      </c>
      <c r="B4497" s="43">
        <v>42430</v>
      </c>
      <c r="C4497" s="43" t="s">
        <v>84</v>
      </c>
      <c r="D4497" s="47" t="s">
        <v>110</v>
      </c>
      <c r="E4497" s="42" t="s">
        <v>144</v>
      </c>
      <c r="F4497" s="42" t="s">
        <v>93</v>
      </c>
      <c r="G4497" s="42" t="s">
        <v>111</v>
      </c>
      <c r="H4497" s="45">
        <v>94.35</v>
      </c>
    </row>
    <row r="4498" spans="1:8">
      <c r="A4498" s="42" t="s">
        <v>90</v>
      </c>
      <c r="B4498" s="43">
        <v>42430</v>
      </c>
      <c r="C4498" s="43" t="s">
        <v>84</v>
      </c>
      <c r="D4498" s="47" t="s">
        <v>110</v>
      </c>
      <c r="E4498" s="42" t="s">
        <v>104</v>
      </c>
      <c r="F4498" s="42" t="s">
        <v>93</v>
      </c>
      <c r="G4498" s="44" t="s">
        <v>88</v>
      </c>
      <c r="H4498" s="45">
        <v>419.8</v>
      </c>
    </row>
    <row r="4499" spans="1:8">
      <c r="A4499" s="42" t="s">
        <v>83</v>
      </c>
      <c r="B4499" s="43">
        <v>42370</v>
      </c>
      <c r="C4499" s="43" t="s">
        <v>84</v>
      </c>
      <c r="D4499" s="47" t="s">
        <v>89</v>
      </c>
      <c r="E4499" s="42" t="s">
        <v>86</v>
      </c>
      <c r="F4499" s="42" t="s">
        <v>87</v>
      </c>
      <c r="G4499" s="44" t="s">
        <v>88</v>
      </c>
      <c r="H4499" s="45">
        <v>132.9</v>
      </c>
    </row>
    <row r="4500" spans="1:8">
      <c r="A4500" s="42" t="s">
        <v>83</v>
      </c>
      <c r="B4500" s="43">
        <v>42370</v>
      </c>
      <c r="C4500" s="43" t="s">
        <v>84</v>
      </c>
      <c r="D4500" s="47" t="s">
        <v>89</v>
      </c>
      <c r="E4500" s="42" t="s">
        <v>86</v>
      </c>
      <c r="F4500" s="42" t="s">
        <v>87</v>
      </c>
      <c r="G4500" s="44" t="s">
        <v>88</v>
      </c>
      <c r="H4500" s="45">
        <v>199.15</v>
      </c>
    </row>
    <row r="4501" spans="1:8">
      <c r="A4501" s="42" t="s">
        <v>83</v>
      </c>
      <c r="B4501" s="43">
        <v>42370</v>
      </c>
      <c r="C4501" s="43" t="s">
        <v>84</v>
      </c>
      <c r="D4501" s="47" t="s">
        <v>89</v>
      </c>
      <c r="E4501" s="42" t="s">
        <v>86</v>
      </c>
      <c r="F4501" s="42" t="s">
        <v>87</v>
      </c>
      <c r="G4501" s="44" t="s">
        <v>88</v>
      </c>
      <c r="H4501" s="45">
        <v>201.3</v>
      </c>
    </row>
    <row r="4502" spans="1:8">
      <c r="A4502" s="42" t="s">
        <v>83</v>
      </c>
      <c r="B4502" s="43">
        <v>42401</v>
      </c>
      <c r="C4502" s="43" t="s">
        <v>84</v>
      </c>
      <c r="D4502" s="47" t="s">
        <v>89</v>
      </c>
      <c r="E4502" s="42" t="s">
        <v>86</v>
      </c>
      <c r="F4502" s="42" t="s">
        <v>87</v>
      </c>
      <c r="G4502" s="44" t="s">
        <v>88</v>
      </c>
      <c r="H4502" s="45">
        <v>349.7</v>
      </c>
    </row>
    <row r="4503" spans="1:8">
      <c r="A4503" s="42" t="s">
        <v>83</v>
      </c>
      <c r="B4503" s="43">
        <v>42401</v>
      </c>
      <c r="C4503" s="43" t="s">
        <v>84</v>
      </c>
      <c r="D4503" s="47" t="s">
        <v>89</v>
      </c>
      <c r="E4503" s="42" t="s">
        <v>86</v>
      </c>
      <c r="F4503" s="42" t="s">
        <v>87</v>
      </c>
      <c r="G4503" s="44" t="s">
        <v>88</v>
      </c>
      <c r="H4503" s="45">
        <v>351.95</v>
      </c>
    </row>
    <row r="4504" spans="1:8">
      <c r="A4504" s="42" t="s">
        <v>90</v>
      </c>
      <c r="B4504" s="43">
        <v>42370</v>
      </c>
      <c r="C4504" s="43" t="s">
        <v>84</v>
      </c>
      <c r="D4504" s="47" t="s">
        <v>94</v>
      </c>
      <c r="E4504" s="42" t="s">
        <v>96</v>
      </c>
      <c r="F4504" s="42" t="s">
        <v>87</v>
      </c>
      <c r="G4504" s="44" t="s">
        <v>88</v>
      </c>
      <c r="H4504" s="45">
        <v>204.4</v>
      </c>
    </row>
    <row r="4505" spans="1:8">
      <c r="A4505" s="42" t="s">
        <v>90</v>
      </c>
      <c r="B4505" s="43">
        <v>42370</v>
      </c>
      <c r="C4505" s="43" t="s">
        <v>84</v>
      </c>
      <c r="D4505" s="47" t="s">
        <v>94</v>
      </c>
      <c r="E4505" s="42" t="s">
        <v>96</v>
      </c>
      <c r="F4505" s="42" t="s">
        <v>87</v>
      </c>
      <c r="G4505" s="44" t="s">
        <v>88</v>
      </c>
      <c r="H4505" s="45">
        <v>69.05</v>
      </c>
    </row>
    <row r="4506" spans="1:8">
      <c r="A4506" s="42" t="s">
        <v>90</v>
      </c>
      <c r="B4506" s="43">
        <v>42370</v>
      </c>
      <c r="C4506" s="43" t="s">
        <v>84</v>
      </c>
      <c r="D4506" s="47" t="s">
        <v>94</v>
      </c>
      <c r="E4506" s="42" t="s">
        <v>96</v>
      </c>
      <c r="F4506" s="42" t="s">
        <v>87</v>
      </c>
      <c r="G4506" s="44" t="s">
        <v>88</v>
      </c>
      <c r="H4506" s="45">
        <v>480.65</v>
      </c>
    </row>
    <row r="4507" spans="1:8">
      <c r="A4507" s="42" t="s">
        <v>90</v>
      </c>
      <c r="B4507" s="43">
        <v>42401</v>
      </c>
      <c r="C4507" s="43" t="s">
        <v>84</v>
      </c>
      <c r="D4507" s="47" t="s">
        <v>94</v>
      </c>
      <c r="E4507" s="42" t="s">
        <v>96</v>
      </c>
      <c r="F4507" s="42" t="s">
        <v>87</v>
      </c>
      <c r="G4507" s="44" t="s">
        <v>88</v>
      </c>
      <c r="H4507" s="45">
        <v>547.1</v>
      </c>
    </row>
    <row r="4508" spans="1:8">
      <c r="A4508" s="42" t="s">
        <v>90</v>
      </c>
      <c r="B4508" s="43">
        <v>42401</v>
      </c>
      <c r="C4508" s="43" t="s">
        <v>84</v>
      </c>
      <c r="D4508" s="47" t="s">
        <v>94</v>
      </c>
      <c r="E4508" s="42" t="s">
        <v>96</v>
      </c>
      <c r="F4508" s="42" t="s">
        <v>87</v>
      </c>
      <c r="G4508" s="44" t="s">
        <v>88</v>
      </c>
      <c r="H4508" s="45">
        <v>548.35</v>
      </c>
    </row>
    <row r="4509" spans="1:8">
      <c r="A4509" s="42" t="s">
        <v>90</v>
      </c>
      <c r="B4509" s="43">
        <v>42401</v>
      </c>
      <c r="C4509" s="43" t="s">
        <v>84</v>
      </c>
      <c r="D4509" s="47" t="s">
        <v>94</v>
      </c>
      <c r="E4509" s="42" t="s">
        <v>96</v>
      </c>
      <c r="F4509" s="42" t="s">
        <v>87</v>
      </c>
      <c r="G4509" s="44" t="s">
        <v>88</v>
      </c>
      <c r="H4509" s="45">
        <v>547.04999999999995</v>
      </c>
    </row>
    <row r="4510" spans="1:8">
      <c r="A4510" s="42" t="s">
        <v>90</v>
      </c>
      <c r="B4510" s="43">
        <v>42401</v>
      </c>
      <c r="C4510" s="43" t="s">
        <v>84</v>
      </c>
      <c r="D4510" s="47" t="s">
        <v>94</v>
      </c>
      <c r="E4510" s="42" t="s">
        <v>96</v>
      </c>
      <c r="F4510" s="42" t="s">
        <v>87</v>
      </c>
      <c r="G4510" s="44" t="s">
        <v>88</v>
      </c>
      <c r="H4510" s="45">
        <v>206.4</v>
      </c>
    </row>
    <row r="4511" spans="1:8">
      <c r="A4511" s="42" t="s">
        <v>90</v>
      </c>
      <c r="B4511" s="43">
        <v>42430</v>
      </c>
      <c r="C4511" s="43" t="s">
        <v>84</v>
      </c>
      <c r="D4511" s="47" t="s">
        <v>94</v>
      </c>
      <c r="E4511" s="42" t="s">
        <v>96</v>
      </c>
      <c r="F4511" s="42" t="s">
        <v>87</v>
      </c>
      <c r="G4511" s="44" t="s">
        <v>88</v>
      </c>
      <c r="H4511" s="45">
        <v>202.3</v>
      </c>
    </row>
    <row r="4512" spans="1:8">
      <c r="A4512" s="42" t="s">
        <v>90</v>
      </c>
      <c r="B4512" s="43">
        <v>42430</v>
      </c>
      <c r="C4512" s="43" t="s">
        <v>84</v>
      </c>
      <c r="D4512" s="47" t="s">
        <v>94</v>
      </c>
      <c r="E4512" s="42" t="s">
        <v>96</v>
      </c>
      <c r="F4512" s="42" t="s">
        <v>87</v>
      </c>
      <c r="G4512" s="44" t="s">
        <v>88</v>
      </c>
      <c r="H4512" s="45">
        <v>866.3</v>
      </c>
    </row>
    <row r="4513" spans="1:8">
      <c r="A4513" s="42" t="s">
        <v>90</v>
      </c>
      <c r="B4513" s="43">
        <v>42430</v>
      </c>
      <c r="C4513" s="43" t="s">
        <v>84</v>
      </c>
      <c r="D4513" s="47" t="s">
        <v>94</v>
      </c>
      <c r="E4513" s="42" t="s">
        <v>96</v>
      </c>
      <c r="F4513" s="42" t="s">
        <v>87</v>
      </c>
      <c r="G4513" s="44" t="s">
        <v>88</v>
      </c>
      <c r="H4513" s="45">
        <v>66.5</v>
      </c>
    </row>
    <row r="4514" spans="1:8">
      <c r="A4514" s="42" t="s">
        <v>90</v>
      </c>
      <c r="B4514" s="43">
        <v>42401</v>
      </c>
      <c r="C4514" s="43" t="s">
        <v>84</v>
      </c>
      <c r="D4514" s="47" t="s">
        <v>94</v>
      </c>
      <c r="E4514" s="42" t="s">
        <v>96</v>
      </c>
      <c r="F4514" s="42" t="s">
        <v>87</v>
      </c>
      <c r="G4514" s="44" t="s">
        <v>88</v>
      </c>
      <c r="H4514" s="45">
        <v>137.44999999999999</v>
      </c>
    </row>
    <row r="4515" spans="1:8">
      <c r="A4515" s="42" t="s">
        <v>90</v>
      </c>
      <c r="B4515" s="43">
        <v>42401</v>
      </c>
      <c r="C4515" s="43" t="s">
        <v>84</v>
      </c>
      <c r="D4515" s="47" t="s">
        <v>94</v>
      </c>
      <c r="E4515" s="42" t="s">
        <v>96</v>
      </c>
      <c r="F4515" s="42" t="s">
        <v>87</v>
      </c>
      <c r="G4515" s="44" t="s">
        <v>88</v>
      </c>
      <c r="H4515" s="45">
        <v>131.44999999999999</v>
      </c>
    </row>
    <row r="4516" spans="1:8">
      <c r="A4516" s="42" t="s">
        <v>90</v>
      </c>
      <c r="B4516" s="43">
        <v>42401</v>
      </c>
      <c r="C4516" s="43" t="s">
        <v>84</v>
      </c>
      <c r="D4516" s="47" t="s">
        <v>94</v>
      </c>
      <c r="E4516" s="42" t="s">
        <v>96</v>
      </c>
      <c r="F4516" s="42" t="s">
        <v>87</v>
      </c>
      <c r="G4516" s="44" t="s">
        <v>88</v>
      </c>
      <c r="H4516" s="45">
        <v>400.05</v>
      </c>
    </row>
    <row r="4517" spans="1:8">
      <c r="A4517" s="42" t="s">
        <v>90</v>
      </c>
      <c r="B4517" s="43">
        <v>42401</v>
      </c>
      <c r="C4517" s="43" t="s">
        <v>84</v>
      </c>
      <c r="D4517" s="47" t="s">
        <v>94</v>
      </c>
      <c r="E4517" s="42" t="s">
        <v>96</v>
      </c>
      <c r="F4517" s="42" t="s">
        <v>87</v>
      </c>
      <c r="G4517" s="44" t="s">
        <v>88</v>
      </c>
      <c r="H4517" s="45">
        <v>204.6</v>
      </c>
    </row>
    <row r="4518" spans="1:8">
      <c r="A4518" s="42" t="s">
        <v>90</v>
      </c>
      <c r="B4518" s="43">
        <v>42430</v>
      </c>
      <c r="C4518" s="43" t="s">
        <v>84</v>
      </c>
      <c r="D4518" s="47" t="s">
        <v>94</v>
      </c>
      <c r="E4518" s="42" t="s">
        <v>96</v>
      </c>
      <c r="F4518" s="42" t="s">
        <v>87</v>
      </c>
      <c r="G4518" s="44" t="s">
        <v>88</v>
      </c>
      <c r="H4518" s="45">
        <v>68.849999999999994</v>
      </c>
    </row>
    <row r="4519" spans="1:8">
      <c r="A4519" s="42" t="s">
        <v>90</v>
      </c>
      <c r="B4519" s="43">
        <v>42401</v>
      </c>
      <c r="C4519" s="43" t="s">
        <v>84</v>
      </c>
      <c r="D4519" s="47" t="s">
        <v>94</v>
      </c>
      <c r="E4519" s="42" t="s">
        <v>96</v>
      </c>
      <c r="F4519" s="42" t="s">
        <v>87</v>
      </c>
      <c r="G4519" s="44" t="s">
        <v>88</v>
      </c>
      <c r="H4519" s="45">
        <v>197</v>
      </c>
    </row>
    <row r="4520" spans="1:8">
      <c r="A4520" s="42" t="s">
        <v>90</v>
      </c>
      <c r="B4520" s="43">
        <v>42430</v>
      </c>
      <c r="C4520" s="43" t="s">
        <v>84</v>
      </c>
      <c r="D4520" s="47" t="s">
        <v>94</v>
      </c>
      <c r="E4520" s="42" t="s">
        <v>96</v>
      </c>
      <c r="F4520" s="42" t="s">
        <v>87</v>
      </c>
      <c r="G4520" s="44" t="s">
        <v>88</v>
      </c>
      <c r="H4520" s="45">
        <v>412.8</v>
      </c>
    </row>
    <row r="4521" spans="1:8">
      <c r="A4521" s="42" t="s">
        <v>90</v>
      </c>
      <c r="B4521" s="43">
        <v>42401</v>
      </c>
      <c r="C4521" s="43" t="s">
        <v>84</v>
      </c>
      <c r="D4521" s="47" t="s">
        <v>117</v>
      </c>
      <c r="E4521" s="42" t="s">
        <v>96</v>
      </c>
      <c r="F4521" s="42" t="s">
        <v>93</v>
      </c>
      <c r="G4521" s="44" t="s">
        <v>88</v>
      </c>
      <c r="H4521" s="45">
        <v>181.75</v>
      </c>
    </row>
    <row r="4522" spans="1:8">
      <c r="A4522" s="42" t="s">
        <v>90</v>
      </c>
      <c r="B4522" s="43">
        <v>42401</v>
      </c>
      <c r="C4522" s="43" t="s">
        <v>84</v>
      </c>
      <c r="D4522" s="47" t="s">
        <v>117</v>
      </c>
      <c r="E4522" s="42" t="s">
        <v>96</v>
      </c>
      <c r="F4522" s="42" t="s">
        <v>93</v>
      </c>
      <c r="G4522" s="44" t="s">
        <v>88</v>
      </c>
      <c r="H4522" s="45">
        <v>227.65</v>
      </c>
    </row>
    <row r="4523" spans="1:8">
      <c r="A4523" s="42" t="s">
        <v>90</v>
      </c>
      <c r="B4523" s="43">
        <v>42430</v>
      </c>
      <c r="C4523" s="43" t="s">
        <v>84</v>
      </c>
      <c r="D4523" s="47" t="s">
        <v>143</v>
      </c>
      <c r="E4523" s="42" t="s">
        <v>96</v>
      </c>
      <c r="F4523" s="42" t="s">
        <v>93</v>
      </c>
      <c r="G4523" s="44" t="s">
        <v>88</v>
      </c>
      <c r="H4523" s="45">
        <v>240</v>
      </c>
    </row>
    <row r="4524" spans="1:8">
      <c r="A4524" s="42" t="s">
        <v>83</v>
      </c>
      <c r="B4524" s="43">
        <v>42401</v>
      </c>
      <c r="C4524" s="43" t="s">
        <v>84</v>
      </c>
      <c r="D4524" s="47" t="s">
        <v>89</v>
      </c>
      <c r="E4524" s="42" t="s">
        <v>86</v>
      </c>
      <c r="F4524" s="42" t="s">
        <v>87</v>
      </c>
      <c r="G4524" s="44" t="s">
        <v>88</v>
      </c>
      <c r="H4524" s="45">
        <v>268.25</v>
      </c>
    </row>
    <row r="4525" spans="1:8">
      <c r="A4525" s="42" t="s">
        <v>83</v>
      </c>
      <c r="B4525" s="43">
        <v>42401</v>
      </c>
      <c r="C4525" s="43" t="s">
        <v>84</v>
      </c>
      <c r="D4525" s="47" t="s">
        <v>89</v>
      </c>
      <c r="E4525" s="42" t="s">
        <v>86</v>
      </c>
      <c r="F4525" s="42" t="s">
        <v>87</v>
      </c>
      <c r="G4525" s="44" t="s">
        <v>88</v>
      </c>
      <c r="H4525" s="45">
        <v>210.6</v>
      </c>
    </row>
    <row r="4526" spans="1:8">
      <c r="A4526" s="42" t="s">
        <v>83</v>
      </c>
      <c r="B4526" s="43">
        <v>42430</v>
      </c>
      <c r="C4526" s="43" t="s">
        <v>84</v>
      </c>
      <c r="D4526" s="47" t="s">
        <v>89</v>
      </c>
      <c r="E4526" s="42" t="s">
        <v>86</v>
      </c>
      <c r="F4526" s="42" t="s">
        <v>87</v>
      </c>
      <c r="G4526" s="44" t="s">
        <v>88</v>
      </c>
      <c r="H4526" s="45">
        <v>280</v>
      </c>
    </row>
    <row r="4527" spans="1:8">
      <c r="A4527" s="42" t="s">
        <v>83</v>
      </c>
      <c r="B4527" s="43">
        <v>42370</v>
      </c>
      <c r="C4527" s="43" t="s">
        <v>84</v>
      </c>
      <c r="D4527" s="47" t="s">
        <v>89</v>
      </c>
      <c r="E4527" s="42" t="s">
        <v>86</v>
      </c>
      <c r="F4527" s="42" t="s">
        <v>87</v>
      </c>
      <c r="G4527" s="44" t="s">
        <v>88</v>
      </c>
      <c r="H4527" s="45">
        <v>70.12</v>
      </c>
    </row>
    <row r="4528" spans="1:8">
      <c r="A4528" s="42" t="s">
        <v>83</v>
      </c>
      <c r="B4528" s="43">
        <v>42370</v>
      </c>
      <c r="C4528" s="43" t="s">
        <v>84</v>
      </c>
      <c r="D4528" s="47" t="s">
        <v>89</v>
      </c>
      <c r="E4528" s="42" t="s">
        <v>86</v>
      </c>
      <c r="F4528" s="42" t="s">
        <v>87</v>
      </c>
      <c r="G4528" s="44" t="s">
        <v>88</v>
      </c>
      <c r="H4528" s="45">
        <v>256.85000000000002</v>
      </c>
    </row>
    <row r="4529" spans="1:8">
      <c r="A4529" s="42" t="s">
        <v>83</v>
      </c>
      <c r="B4529" s="43">
        <v>42370</v>
      </c>
      <c r="C4529" s="43" t="s">
        <v>84</v>
      </c>
      <c r="D4529" s="47" t="s">
        <v>105</v>
      </c>
      <c r="E4529" s="42" t="s">
        <v>86</v>
      </c>
      <c r="F4529" s="42" t="s">
        <v>87</v>
      </c>
      <c r="G4529" s="44" t="s">
        <v>88</v>
      </c>
      <c r="H4529" s="45">
        <v>262.95</v>
      </c>
    </row>
    <row r="4530" spans="1:8">
      <c r="A4530" s="42" t="s">
        <v>90</v>
      </c>
      <c r="B4530" s="43">
        <v>42370</v>
      </c>
      <c r="C4530" s="43" t="s">
        <v>84</v>
      </c>
      <c r="D4530" s="47" t="s">
        <v>134</v>
      </c>
      <c r="E4530" s="42" t="s">
        <v>128</v>
      </c>
      <c r="F4530" s="42" t="s">
        <v>93</v>
      </c>
      <c r="G4530" s="44" t="s">
        <v>88</v>
      </c>
      <c r="H4530" s="45">
        <v>25.5</v>
      </c>
    </row>
    <row r="4531" spans="1:8">
      <c r="A4531" s="42" t="s">
        <v>90</v>
      </c>
      <c r="B4531" s="43">
        <v>42370</v>
      </c>
      <c r="C4531" s="43" t="s">
        <v>84</v>
      </c>
      <c r="D4531" s="47" t="s">
        <v>134</v>
      </c>
      <c r="E4531" s="42" t="s">
        <v>128</v>
      </c>
      <c r="F4531" s="42" t="s">
        <v>93</v>
      </c>
      <c r="G4531" s="44" t="s">
        <v>88</v>
      </c>
      <c r="H4531" s="45">
        <v>25.5</v>
      </c>
    </row>
    <row r="4532" spans="1:8">
      <c r="A4532" s="42" t="s">
        <v>90</v>
      </c>
      <c r="B4532" s="43">
        <v>42401</v>
      </c>
      <c r="C4532" s="43" t="s">
        <v>84</v>
      </c>
      <c r="D4532" s="47" t="s">
        <v>134</v>
      </c>
      <c r="E4532" s="42" t="s">
        <v>128</v>
      </c>
      <c r="F4532" s="42" t="s">
        <v>93</v>
      </c>
      <c r="G4532" s="44" t="s">
        <v>88</v>
      </c>
      <c r="H4532" s="45">
        <v>25.36</v>
      </c>
    </row>
    <row r="4533" spans="1:8">
      <c r="A4533" s="42" t="s">
        <v>90</v>
      </c>
      <c r="B4533" s="43">
        <v>42401</v>
      </c>
      <c r="C4533" s="43" t="s">
        <v>84</v>
      </c>
      <c r="D4533" s="47" t="s">
        <v>134</v>
      </c>
      <c r="E4533" s="42" t="s">
        <v>128</v>
      </c>
      <c r="F4533" s="42" t="s">
        <v>93</v>
      </c>
      <c r="G4533" s="44" t="s">
        <v>88</v>
      </c>
      <c r="H4533" s="45">
        <v>25.68</v>
      </c>
    </row>
    <row r="4534" spans="1:8">
      <c r="A4534" s="42" t="s">
        <v>90</v>
      </c>
      <c r="B4534" s="43">
        <v>42401</v>
      </c>
      <c r="C4534" s="43" t="s">
        <v>84</v>
      </c>
      <c r="D4534" s="47" t="s">
        <v>134</v>
      </c>
      <c r="E4534" s="42" t="s">
        <v>128</v>
      </c>
      <c r="F4534" s="42" t="s">
        <v>93</v>
      </c>
      <c r="G4534" s="44" t="s">
        <v>88</v>
      </c>
      <c r="H4534" s="45">
        <v>24.36</v>
      </c>
    </row>
    <row r="4535" spans="1:8">
      <c r="A4535" s="42" t="s">
        <v>90</v>
      </c>
      <c r="B4535" s="43">
        <v>42401</v>
      </c>
      <c r="C4535" s="43" t="s">
        <v>84</v>
      </c>
      <c r="D4535" s="47" t="s">
        <v>134</v>
      </c>
      <c r="E4535" s="42" t="s">
        <v>128</v>
      </c>
      <c r="F4535" s="42" t="s">
        <v>93</v>
      </c>
      <c r="G4535" s="44" t="s">
        <v>88</v>
      </c>
      <c r="H4535" s="45">
        <v>24.62</v>
      </c>
    </row>
    <row r="4536" spans="1:8">
      <c r="A4536" s="42" t="s">
        <v>90</v>
      </c>
      <c r="B4536" s="43">
        <v>42401</v>
      </c>
      <c r="C4536" s="43" t="s">
        <v>84</v>
      </c>
      <c r="D4536" s="47" t="s">
        <v>134</v>
      </c>
      <c r="E4536" s="42" t="s">
        <v>128</v>
      </c>
      <c r="F4536" s="42" t="s">
        <v>93</v>
      </c>
      <c r="G4536" s="44" t="s">
        <v>88</v>
      </c>
      <c r="H4536" s="45">
        <v>24.72</v>
      </c>
    </row>
    <row r="4537" spans="1:8">
      <c r="A4537" s="42" t="s">
        <v>90</v>
      </c>
      <c r="B4537" s="43">
        <v>42401</v>
      </c>
      <c r="C4537" s="43" t="s">
        <v>84</v>
      </c>
      <c r="D4537" s="47" t="s">
        <v>134</v>
      </c>
      <c r="E4537" s="42" t="s">
        <v>128</v>
      </c>
      <c r="F4537" s="42" t="s">
        <v>93</v>
      </c>
      <c r="G4537" s="44" t="s">
        <v>88</v>
      </c>
      <c r="H4537" s="45">
        <v>24.88</v>
      </c>
    </row>
    <row r="4538" spans="1:8">
      <c r="A4538" s="42" t="s">
        <v>90</v>
      </c>
      <c r="B4538" s="43">
        <v>42401</v>
      </c>
      <c r="C4538" s="43" t="s">
        <v>84</v>
      </c>
      <c r="D4538" s="47" t="s">
        <v>134</v>
      </c>
      <c r="E4538" s="42" t="s">
        <v>128</v>
      </c>
      <c r="F4538" s="42" t="s">
        <v>93</v>
      </c>
      <c r="G4538" s="44" t="s">
        <v>88</v>
      </c>
      <c r="H4538" s="45">
        <v>25.32</v>
      </c>
    </row>
    <row r="4539" spans="1:8">
      <c r="A4539" s="42" t="s">
        <v>90</v>
      </c>
      <c r="B4539" s="43">
        <v>42401</v>
      </c>
      <c r="C4539" s="43" t="s">
        <v>84</v>
      </c>
      <c r="D4539" s="47" t="s">
        <v>134</v>
      </c>
      <c r="E4539" s="42" t="s">
        <v>128</v>
      </c>
      <c r="F4539" s="42" t="s">
        <v>93</v>
      </c>
      <c r="G4539" s="44" t="s">
        <v>88</v>
      </c>
      <c r="H4539" s="45">
        <v>25.2</v>
      </c>
    </row>
    <row r="4540" spans="1:8">
      <c r="A4540" s="42" t="s">
        <v>90</v>
      </c>
      <c r="B4540" s="43">
        <v>42401</v>
      </c>
      <c r="C4540" s="43" t="s">
        <v>84</v>
      </c>
      <c r="D4540" s="47" t="s">
        <v>134</v>
      </c>
      <c r="E4540" s="42" t="s">
        <v>128</v>
      </c>
      <c r="F4540" s="42" t="s">
        <v>93</v>
      </c>
      <c r="G4540" s="44" t="s">
        <v>88</v>
      </c>
      <c r="H4540" s="45">
        <v>25.34</v>
      </c>
    </row>
    <row r="4541" spans="1:8">
      <c r="A4541" s="42" t="s">
        <v>90</v>
      </c>
      <c r="B4541" s="43">
        <v>42430</v>
      </c>
      <c r="C4541" s="43" t="s">
        <v>84</v>
      </c>
      <c r="D4541" s="47" t="s">
        <v>134</v>
      </c>
      <c r="E4541" s="42" t="s">
        <v>128</v>
      </c>
      <c r="F4541" s="42" t="s">
        <v>93</v>
      </c>
      <c r="G4541" s="44" t="s">
        <v>88</v>
      </c>
      <c r="H4541" s="45">
        <v>25.28</v>
      </c>
    </row>
    <row r="4542" spans="1:8">
      <c r="A4542" s="42" t="s">
        <v>90</v>
      </c>
      <c r="B4542" s="43">
        <v>42430</v>
      </c>
      <c r="C4542" s="43" t="s">
        <v>84</v>
      </c>
      <c r="D4542" s="47" t="s">
        <v>134</v>
      </c>
      <c r="E4542" s="42" t="s">
        <v>128</v>
      </c>
      <c r="F4542" s="42" t="s">
        <v>93</v>
      </c>
      <c r="G4542" s="44" t="s">
        <v>88</v>
      </c>
      <c r="H4542" s="45">
        <v>25.44</v>
      </c>
    </row>
    <row r="4543" spans="1:8">
      <c r="A4543" s="42" t="s">
        <v>90</v>
      </c>
      <c r="B4543" s="43">
        <v>42430</v>
      </c>
      <c r="C4543" s="43" t="s">
        <v>84</v>
      </c>
      <c r="D4543" s="47" t="s">
        <v>134</v>
      </c>
      <c r="E4543" s="42" t="s">
        <v>128</v>
      </c>
      <c r="F4543" s="42" t="s">
        <v>93</v>
      </c>
      <c r="G4543" s="44" t="s">
        <v>88</v>
      </c>
      <c r="H4543" s="45">
        <v>25</v>
      </c>
    </row>
    <row r="4544" spans="1:8">
      <c r="A4544" s="42" t="s">
        <v>90</v>
      </c>
      <c r="B4544" s="43">
        <v>42430</v>
      </c>
      <c r="C4544" s="43" t="s">
        <v>84</v>
      </c>
      <c r="D4544" s="47" t="s">
        <v>134</v>
      </c>
      <c r="E4544" s="42" t="s">
        <v>128</v>
      </c>
      <c r="F4544" s="42" t="s">
        <v>93</v>
      </c>
      <c r="G4544" s="44" t="s">
        <v>88</v>
      </c>
      <c r="H4544" s="45">
        <v>25</v>
      </c>
    </row>
    <row r="4545" spans="1:8">
      <c r="A4545" s="42" t="s">
        <v>90</v>
      </c>
      <c r="B4545" s="43">
        <v>42430</v>
      </c>
      <c r="C4545" s="43" t="s">
        <v>84</v>
      </c>
      <c r="D4545" s="47" t="s">
        <v>134</v>
      </c>
      <c r="E4545" s="42" t="s">
        <v>128</v>
      </c>
      <c r="F4545" s="42" t="s">
        <v>93</v>
      </c>
      <c r="G4545" s="44" t="s">
        <v>88</v>
      </c>
      <c r="H4545" s="45">
        <v>26.38</v>
      </c>
    </row>
    <row r="4546" spans="1:8">
      <c r="A4546" s="42" t="s">
        <v>90</v>
      </c>
      <c r="B4546" s="43">
        <v>42430</v>
      </c>
      <c r="C4546" s="43" t="s">
        <v>84</v>
      </c>
      <c r="D4546" s="47" t="s">
        <v>134</v>
      </c>
      <c r="E4546" s="42" t="s">
        <v>128</v>
      </c>
      <c r="F4546" s="42" t="s">
        <v>93</v>
      </c>
      <c r="G4546" s="44" t="s">
        <v>88</v>
      </c>
      <c r="H4546" s="45">
        <v>25.5</v>
      </c>
    </row>
    <row r="4547" spans="1:8">
      <c r="A4547" s="42" t="s">
        <v>90</v>
      </c>
      <c r="B4547" s="43">
        <v>42430</v>
      </c>
      <c r="C4547" s="43" t="s">
        <v>84</v>
      </c>
      <c r="D4547" s="47" t="s">
        <v>134</v>
      </c>
      <c r="E4547" s="42" t="s">
        <v>128</v>
      </c>
      <c r="F4547" s="42" t="s">
        <v>93</v>
      </c>
      <c r="G4547" s="44" t="s">
        <v>88</v>
      </c>
      <c r="H4547" s="45">
        <v>25.64</v>
      </c>
    </row>
    <row r="4548" spans="1:8">
      <c r="A4548" s="42" t="s">
        <v>90</v>
      </c>
      <c r="B4548" s="43">
        <v>42430</v>
      </c>
      <c r="C4548" s="43" t="s">
        <v>84</v>
      </c>
      <c r="D4548" s="47" t="s">
        <v>281</v>
      </c>
      <c r="E4548" s="42" t="s">
        <v>95</v>
      </c>
      <c r="F4548" s="42" t="s">
        <v>93</v>
      </c>
      <c r="G4548" s="44" t="s">
        <v>98</v>
      </c>
      <c r="H4548" s="45">
        <v>134.06</v>
      </c>
    </row>
    <row r="4549" spans="1:8">
      <c r="A4549" s="42" t="s">
        <v>90</v>
      </c>
      <c r="B4549" s="43">
        <v>42430</v>
      </c>
      <c r="C4549" s="43" t="s">
        <v>84</v>
      </c>
      <c r="D4549" s="47" t="s">
        <v>281</v>
      </c>
      <c r="E4549" s="42" t="s">
        <v>95</v>
      </c>
      <c r="F4549" s="42" t="s">
        <v>93</v>
      </c>
      <c r="G4549" s="44" t="s">
        <v>98</v>
      </c>
      <c r="H4549" s="45">
        <v>131.04</v>
      </c>
    </row>
    <row r="4550" spans="1:8">
      <c r="A4550" s="42" t="s">
        <v>90</v>
      </c>
      <c r="B4550" s="43">
        <v>42401</v>
      </c>
      <c r="C4550" s="43" t="s">
        <v>84</v>
      </c>
      <c r="D4550" s="47" t="s">
        <v>317</v>
      </c>
      <c r="E4550" s="42" t="s">
        <v>95</v>
      </c>
      <c r="F4550" s="42" t="s">
        <v>93</v>
      </c>
      <c r="G4550" s="44" t="s">
        <v>98</v>
      </c>
      <c r="H4550" s="45">
        <v>66</v>
      </c>
    </row>
    <row r="4551" spans="1:8">
      <c r="A4551" s="42" t="s">
        <v>90</v>
      </c>
      <c r="B4551" s="43">
        <v>42401</v>
      </c>
      <c r="C4551" s="43" t="s">
        <v>84</v>
      </c>
      <c r="D4551" s="47" t="s">
        <v>94</v>
      </c>
      <c r="E4551" s="42" t="s">
        <v>96</v>
      </c>
      <c r="F4551" s="42" t="s">
        <v>87</v>
      </c>
      <c r="G4551" s="44" t="s">
        <v>88</v>
      </c>
      <c r="H4551" s="45">
        <v>266.14999999999998</v>
      </c>
    </row>
    <row r="4552" spans="1:8">
      <c r="A4552" s="42" t="s">
        <v>90</v>
      </c>
      <c r="B4552" s="43">
        <v>42401</v>
      </c>
      <c r="C4552" s="43" t="s">
        <v>84</v>
      </c>
      <c r="D4552" s="47" t="s">
        <v>163</v>
      </c>
      <c r="E4552" s="42" t="s">
        <v>212</v>
      </c>
      <c r="F4552" s="42" t="s">
        <v>87</v>
      </c>
      <c r="G4552" s="42" t="s">
        <v>139</v>
      </c>
      <c r="H4552" s="45">
        <v>2.121</v>
      </c>
    </row>
    <row r="4553" spans="1:8">
      <c r="A4553" s="42" t="s">
        <v>90</v>
      </c>
      <c r="B4553" s="43">
        <v>42401</v>
      </c>
      <c r="C4553" s="43" t="s">
        <v>84</v>
      </c>
      <c r="D4553" s="47" t="s">
        <v>118</v>
      </c>
      <c r="E4553" s="42" t="s">
        <v>92</v>
      </c>
      <c r="F4553" s="42" t="s">
        <v>93</v>
      </c>
      <c r="G4553" s="44" t="s">
        <v>88</v>
      </c>
      <c r="H4553" s="45">
        <v>5200.1049999999996</v>
      </c>
    </row>
    <row r="4554" spans="1:8">
      <c r="A4554" s="42" t="s">
        <v>83</v>
      </c>
      <c r="B4554" s="43">
        <v>42430</v>
      </c>
      <c r="C4554" s="43" t="s">
        <v>84</v>
      </c>
      <c r="D4554" s="47" t="s">
        <v>192</v>
      </c>
      <c r="E4554" s="42" t="s">
        <v>86</v>
      </c>
      <c r="F4554" s="42" t="s">
        <v>124</v>
      </c>
      <c r="G4554" s="44" t="s">
        <v>88</v>
      </c>
      <c r="H4554" s="45">
        <v>24</v>
      </c>
    </row>
    <row r="4555" spans="1:8">
      <c r="A4555" s="42" t="s">
        <v>90</v>
      </c>
      <c r="B4555" s="43">
        <v>42401</v>
      </c>
      <c r="C4555" s="43" t="s">
        <v>84</v>
      </c>
      <c r="D4555" s="47" t="s">
        <v>318</v>
      </c>
      <c r="E4555" s="42" t="s">
        <v>92</v>
      </c>
      <c r="F4555" s="42" t="s">
        <v>93</v>
      </c>
      <c r="G4555" s="44" t="s">
        <v>88</v>
      </c>
      <c r="H4555" s="45">
        <v>2495.27</v>
      </c>
    </row>
    <row r="4556" spans="1:8">
      <c r="A4556" s="42" t="s">
        <v>90</v>
      </c>
      <c r="B4556" s="43">
        <v>42401</v>
      </c>
      <c r="C4556" s="43" t="s">
        <v>84</v>
      </c>
      <c r="D4556" s="47" t="s">
        <v>94</v>
      </c>
      <c r="E4556" s="42" t="s">
        <v>95</v>
      </c>
      <c r="F4556" s="42" t="s">
        <v>87</v>
      </c>
      <c r="G4556" s="44" t="s">
        <v>88</v>
      </c>
      <c r="H4556" s="45">
        <v>68.150000000000006</v>
      </c>
    </row>
    <row r="4557" spans="1:8">
      <c r="A4557" s="42" t="s">
        <v>90</v>
      </c>
      <c r="B4557" s="43">
        <v>42401</v>
      </c>
      <c r="C4557" s="43" t="s">
        <v>84</v>
      </c>
      <c r="D4557" s="47" t="s">
        <v>94</v>
      </c>
      <c r="E4557" s="42" t="s">
        <v>95</v>
      </c>
      <c r="F4557" s="42" t="s">
        <v>87</v>
      </c>
      <c r="G4557" s="44" t="s">
        <v>88</v>
      </c>
      <c r="H4557" s="45">
        <v>69.25</v>
      </c>
    </row>
    <row r="4558" spans="1:8">
      <c r="A4558" s="42" t="s">
        <v>90</v>
      </c>
      <c r="B4558" s="43">
        <v>42401</v>
      </c>
      <c r="C4558" s="43" t="s">
        <v>84</v>
      </c>
      <c r="D4558" s="47" t="s">
        <v>94</v>
      </c>
      <c r="E4558" s="42" t="s">
        <v>95</v>
      </c>
      <c r="F4558" s="42" t="s">
        <v>87</v>
      </c>
      <c r="G4558" s="44" t="s">
        <v>88</v>
      </c>
      <c r="H4558" s="45">
        <v>70.45</v>
      </c>
    </row>
    <row r="4559" spans="1:8">
      <c r="A4559" s="42" t="s">
        <v>90</v>
      </c>
      <c r="B4559" s="43">
        <v>42401</v>
      </c>
      <c r="C4559" s="43" t="s">
        <v>84</v>
      </c>
      <c r="D4559" s="47" t="s">
        <v>94</v>
      </c>
      <c r="E4559" s="42" t="s">
        <v>95</v>
      </c>
      <c r="F4559" s="42" t="s">
        <v>87</v>
      </c>
      <c r="G4559" s="44" t="s">
        <v>88</v>
      </c>
      <c r="H4559" s="45">
        <v>69.7</v>
      </c>
    </row>
    <row r="4560" spans="1:8">
      <c r="A4560" s="42" t="s">
        <v>90</v>
      </c>
      <c r="B4560" s="43">
        <v>42401</v>
      </c>
      <c r="C4560" s="43" t="s">
        <v>84</v>
      </c>
      <c r="D4560" s="47" t="s">
        <v>94</v>
      </c>
      <c r="E4560" s="42" t="s">
        <v>95</v>
      </c>
      <c r="F4560" s="42" t="s">
        <v>87</v>
      </c>
      <c r="G4560" s="44" t="s">
        <v>88</v>
      </c>
      <c r="H4560" s="45">
        <v>68.05</v>
      </c>
    </row>
    <row r="4561" spans="1:8">
      <c r="A4561" s="42" t="s">
        <v>90</v>
      </c>
      <c r="B4561" s="43">
        <v>42401</v>
      </c>
      <c r="C4561" s="43" t="s">
        <v>84</v>
      </c>
      <c r="D4561" s="47" t="s">
        <v>94</v>
      </c>
      <c r="E4561" s="42" t="s">
        <v>95</v>
      </c>
      <c r="F4561" s="42" t="s">
        <v>87</v>
      </c>
      <c r="G4561" s="44" t="s">
        <v>88</v>
      </c>
      <c r="H4561" s="45">
        <v>137.35</v>
      </c>
    </row>
    <row r="4562" spans="1:8">
      <c r="A4562" s="42" t="s">
        <v>90</v>
      </c>
      <c r="B4562" s="43">
        <v>42430</v>
      </c>
      <c r="C4562" s="43" t="s">
        <v>84</v>
      </c>
      <c r="D4562" s="47" t="s">
        <v>94</v>
      </c>
      <c r="E4562" s="42" t="s">
        <v>95</v>
      </c>
      <c r="F4562" s="42" t="s">
        <v>87</v>
      </c>
      <c r="G4562" s="44" t="s">
        <v>88</v>
      </c>
      <c r="H4562" s="45">
        <v>136.19999999999999</v>
      </c>
    </row>
    <row r="4563" spans="1:8">
      <c r="A4563" s="42" t="s">
        <v>90</v>
      </c>
      <c r="B4563" s="43">
        <v>42430</v>
      </c>
      <c r="C4563" s="43" t="s">
        <v>84</v>
      </c>
      <c r="D4563" s="47" t="s">
        <v>94</v>
      </c>
      <c r="E4563" s="42" t="s">
        <v>95</v>
      </c>
      <c r="F4563" s="42" t="s">
        <v>87</v>
      </c>
      <c r="G4563" s="44" t="s">
        <v>88</v>
      </c>
      <c r="H4563" s="45">
        <v>134.9</v>
      </c>
    </row>
    <row r="4564" spans="1:8">
      <c r="A4564" s="42" t="s">
        <v>90</v>
      </c>
      <c r="B4564" s="43">
        <v>42370</v>
      </c>
      <c r="C4564" s="43" t="s">
        <v>84</v>
      </c>
      <c r="D4564" s="47" t="s">
        <v>201</v>
      </c>
      <c r="E4564" s="42" t="s">
        <v>202</v>
      </c>
      <c r="F4564" s="42" t="s">
        <v>87</v>
      </c>
      <c r="G4564" s="42" t="s">
        <v>139</v>
      </c>
      <c r="H4564" s="45">
        <v>2.5</v>
      </c>
    </row>
    <row r="4565" spans="1:8">
      <c r="A4565" s="42" t="s">
        <v>83</v>
      </c>
      <c r="B4565" s="43">
        <v>42430</v>
      </c>
      <c r="C4565" s="43" t="s">
        <v>84</v>
      </c>
      <c r="D4565" s="47" t="s">
        <v>156</v>
      </c>
      <c r="E4565" s="42" t="s">
        <v>86</v>
      </c>
      <c r="F4565" s="42" t="s">
        <v>87</v>
      </c>
      <c r="G4565" s="44" t="s">
        <v>88</v>
      </c>
      <c r="H4565" s="45">
        <v>11.5</v>
      </c>
    </row>
    <row r="4566" spans="1:8">
      <c r="A4566" s="42" t="s">
        <v>90</v>
      </c>
      <c r="B4566" s="43">
        <v>42430</v>
      </c>
      <c r="C4566" s="43" t="s">
        <v>84</v>
      </c>
      <c r="D4566" s="47" t="s">
        <v>255</v>
      </c>
      <c r="E4566" s="42" t="s">
        <v>104</v>
      </c>
      <c r="F4566" s="42" t="s">
        <v>93</v>
      </c>
      <c r="G4566" s="44" t="s">
        <v>88</v>
      </c>
      <c r="H4566" s="45">
        <v>131.05000000000001</v>
      </c>
    </row>
    <row r="4567" spans="1:8">
      <c r="A4567" s="42" t="s">
        <v>90</v>
      </c>
      <c r="B4567" s="43">
        <v>42430</v>
      </c>
      <c r="C4567" s="43" t="s">
        <v>84</v>
      </c>
      <c r="D4567" s="47" t="s">
        <v>255</v>
      </c>
      <c r="E4567" s="42" t="s">
        <v>104</v>
      </c>
      <c r="F4567" s="42" t="s">
        <v>93</v>
      </c>
      <c r="G4567" s="44" t="s">
        <v>88</v>
      </c>
      <c r="H4567" s="45">
        <v>65.45</v>
      </c>
    </row>
    <row r="4568" spans="1:8">
      <c r="A4568" s="42" t="s">
        <v>90</v>
      </c>
      <c r="B4568" s="43">
        <v>42401</v>
      </c>
      <c r="C4568" s="43" t="s">
        <v>84</v>
      </c>
      <c r="D4568" s="47" t="s">
        <v>255</v>
      </c>
      <c r="E4568" s="42" t="s">
        <v>104</v>
      </c>
      <c r="F4568" s="42" t="s">
        <v>93</v>
      </c>
      <c r="G4568" s="44" t="s">
        <v>88</v>
      </c>
      <c r="H4568" s="45">
        <v>201.75</v>
      </c>
    </row>
    <row r="4569" spans="1:8">
      <c r="A4569" s="42" t="s">
        <v>90</v>
      </c>
      <c r="B4569" s="43">
        <v>42401</v>
      </c>
      <c r="C4569" s="43" t="s">
        <v>84</v>
      </c>
      <c r="D4569" s="47" t="s">
        <v>255</v>
      </c>
      <c r="E4569" s="42" t="s">
        <v>104</v>
      </c>
      <c r="F4569" s="42" t="s">
        <v>93</v>
      </c>
      <c r="G4569" s="44" t="s">
        <v>88</v>
      </c>
      <c r="H4569" s="45">
        <v>190.95</v>
      </c>
    </row>
    <row r="4570" spans="1:8">
      <c r="A4570" s="42" t="s">
        <v>90</v>
      </c>
      <c r="B4570" s="43">
        <v>42430</v>
      </c>
      <c r="C4570" s="43" t="s">
        <v>84</v>
      </c>
      <c r="D4570" s="47" t="s">
        <v>255</v>
      </c>
      <c r="E4570" s="42" t="s">
        <v>104</v>
      </c>
      <c r="F4570" s="42" t="s">
        <v>93</v>
      </c>
      <c r="G4570" s="44" t="s">
        <v>88</v>
      </c>
      <c r="H4570" s="45">
        <v>117.6</v>
      </c>
    </row>
    <row r="4571" spans="1:8">
      <c r="A4571" s="42" t="s">
        <v>90</v>
      </c>
      <c r="B4571" s="43">
        <v>42401</v>
      </c>
      <c r="C4571" s="43" t="s">
        <v>84</v>
      </c>
      <c r="D4571" s="47" t="s">
        <v>255</v>
      </c>
      <c r="E4571" s="42" t="s">
        <v>104</v>
      </c>
      <c r="F4571" s="42" t="s">
        <v>93</v>
      </c>
      <c r="G4571" s="44" t="s">
        <v>88</v>
      </c>
      <c r="H4571" s="45">
        <v>279.7</v>
      </c>
    </row>
    <row r="4572" spans="1:8">
      <c r="A4572" s="42" t="s">
        <v>90</v>
      </c>
      <c r="B4572" s="43">
        <v>42401</v>
      </c>
      <c r="C4572" s="43" t="s">
        <v>84</v>
      </c>
      <c r="D4572" s="47" t="s">
        <v>255</v>
      </c>
      <c r="E4572" s="42" t="s">
        <v>104</v>
      </c>
      <c r="F4572" s="42" t="s">
        <v>93</v>
      </c>
      <c r="G4572" s="44" t="s">
        <v>88</v>
      </c>
      <c r="H4572" s="45">
        <v>189.55</v>
      </c>
    </row>
    <row r="4573" spans="1:8">
      <c r="A4573" s="44" t="s">
        <v>83</v>
      </c>
      <c r="B4573" s="43">
        <v>42005</v>
      </c>
      <c r="C4573" s="43" t="s">
        <v>225</v>
      </c>
      <c r="D4573" s="47" t="s">
        <v>319</v>
      </c>
      <c r="E4573" s="42" t="s">
        <v>86</v>
      </c>
      <c r="F4573" s="44" t="s">
        <v>93</v>
      </c>
      <c r="G4573" s="44" t="s">
        <v>88</v>
      </c>
      <c r="H4573" s="45">
        <v>110</v>
      </c>
    </row>
    <row r="4574" spans="1:8">
      <c r="A4574" s="44" t="s">
        <v>83</v>
      </c>
      <c r="B4574" s="43">
        <v>42005</v>
      </c>
      <c r="C4574" s="43" t="s">
        <v>225</v>
      </c>
      <c r="D4574" s="47" t="s">
        <v>319</v>
      </c>
      <c r="E4574" s="42" t="s">
        <v>86</v>
      </c>
      <c r="F4574" s="44" t="s">
        <v>93</v>
      </c>
      <c r="G4574" s="44" t="s">
        <v>88</v>
      </c>
      <c r="H4574" s="45">
        <v>326</v>
      </c>
    </row>
    <row r="4575" spans="1:8">
      <c r="A4575" s="44" t="s">
        <v>90</v>
      </c>
      <c r="B4575" s="43">
        <v>42005</v>
      </c>
      <c r="C4575" s="43" t="s">
        <v>225</v>
      </c>
      <c r="D4575" s="47" t="s">
        <v>94</v>
      </c>
      <c r="E4575" s="44" t="s">
        <v>320</v>
      </c>
      <c r="F4575" s="44" t="s">
        <v>87</v>
      </c>
      <c r="G4575" s="44" t="s">
        <v>88</v>
      </c>
      <c r="H4575" s="45">
        <v>317</v>
      </c>
    </row>
    <row r="4576" spans="1:8">
      <c r="A4576" s="44" t="s">
        <v>90</v>
      </c>
      <c r="B4576" s="43">
        <v>42005</v>
      </c>
      <c r="C4576" s="43" t="s">
        <v>225</v>
      </c>
      <c r="D4576" s="47" t="s">
        <v>94</v>
      </c>
      <c r="E4576" s="44" t="s">
        <v>321</v>
      </c>
      <c r="F4576" s="44" t="s">
        <v>87</v>
      </c>
      <c r="G4576" s="44" t="s">
        <v>88</v>
      </c>
      <c r="H4576" s="45">
        <v>68</v>
      </c>
    </row>
    <row r="4577" spans="1:8">
      <c r="A4577" s="44" t="s">
        <v>90</v>
      </c>
      <c r="B4577" s="43">
        <v>42005</v>
      </c>
      <c r="C4577" s="43" t="s">
        <v>225</v>
      </c>
      <c r="D4577" s="47" t="s">
        <v>94</v>
      </c>
      <c r="E4577" s="44" t="s">
        <v>320</v>
      </c>
      <c r="F4577" s="44" t="s">
        <v>87</v>
      </c>
      <c r="G4577" s="44" t="s">
        <v>88</v>
      </c>
      <c r="H4577" s="45">
        <v>2387</v>
      </c>
    </row>
    <row r="4578" spans="1:8">
      <c r="A4578" s="44" t="s">
        <v>90</v>
      </c>
      <c r="B4578" s="43">
        <v>42005</v>
      </c>
      <c r="C4578" s="43" t="s">
        <v>225</v>
      </c>
      <c r="D4578" s="47" t="s">
        <v>94</v>
      </c>
      <c r="E4578" s="44" t="s">
        <v>320</v>
      </c>
      <c r="F4578" s="44" t="s">
        <v>87</v>
      </c>
      <c r="G4578" s="44" t="s">
        <v>88</v>
      </c>
      <c r="H4578" s="45">
        <v>2492</v>
      </c>
    </row>
    <row r="4579" spans="1:8">
      <c r="A4579" s="44" t="s">
        <v>90</v>
      </c>
      <c r="B4579" s="43">
        <v>42005</v>
      </c>
      <c r="C4579" s="43" t="s">
        <v>225</v>
      </c>
      <c r="D4579" s="47" t="s">
        <v>94</v>
      </c>
      <c r="E4579" s="44" t="s">
        <v>320</v>
      </c>
      <c r="F4579" s="44" t="s">
        <v>87</v>
      </c>
      <c r="G4579" s="44" t="s">
        <v>88</v>
      </c>
      <c r="H4579" s="45">
        <v>203</v>
      </c>
    </row>
    <row r="4580" spans="1:8">
      <c r="A4580" s="44" t="s">
        <v>90</v>
      </c>
      <c r="B4580" s="43">
        <v>42005</v>
      </c>
      <c r="C4580" s="43" t="s">
        <v>225</v>
      </c>
      <c r="D4580" s="47" t="s">
        <v>94</v>
      </c>
      <c r="E4580" s="44" t="s">
        <v>320</v>
      </c>
      <c r="F4580" s="44" t="s">
        <v>87</v>
      </c>
      <c r="G4580" s="44" t="s">
        <v>88</v>
      </c>
      <c r="H4580" s="45">
        <v>402</v>
      </c>
    </row>
    <row r="4581" spans="1:8">
      <c r="A4581" s="44" t="s">
        <v>90</v>
      </c>
      <c r="B4581" s="43">
        <v>42005</v>
      </c>
      <c r="C4581" s="43" t="s">
        <v>225</v>
      </c>
      <c r="D4581" s="47" t="s">
        <v>94</v>
      </c>
      <c r="E4581" s="44" t="s">
        <v>321</v>
      </c>
      <c r="F4581" s="44" t="s">
        <v>87</v>
      </c>
      <c r="G4581" s="44" t="s">
        <v>88</v>
      </c>
      <c r="H4581" s="45">
        <v>134</v>
      </c>
    </row>
    <row r="4582" spans="1:8">
      <c r="A4582" s="44" t="s">
        <v>90</v>
      </c>
      <c r="B4582" s="43">
        <v>42005</v>
      </c>
      <c r="C4582" s="43" t="s">
        <v>225</v>
      </c>
      <c r="D4582" s="47" t="s">
        <v>94</v>
      </c>
      <c r="E4582" s="44" t="s">
        <v>321</v>
      </c>
      <c r="F4582" s="44" t="s">
        <v>87</v>
      </c>
      <c r="G4582" s="44" t="s">
        <v>88</v>
      </c>
      <c r="H4582" s="45">
        <v>137</v>
      </c>
    </row>
    <row r="4583" spans="1:8">
      <c r="A4583" s="44" t="s">
        <v>90</v>
      </c>
      <c r="B4583" s="43">
        <v>42005</v>
      </c>
      <c r="C4583" s="43" t="s">
        <v>225</v>
      </c>
      <c r="D4583" s="47" t="s">
        <v>94</v>
      </c>
      <c r="E4583" s="44" t="s">
        <v>320</v>
      </c>
      <c r="F4583" s="44" t="s">
        <v>87</v>
      </c>
      <c r="G4583" s="44" t="s">
        <v>88</v>
      </c>
      <c r="H4583" s="45">
        <v>206</v>
      </c>
    </row>
    <row r="4584" spans="1:8">
      <c r="A4584" s="44" t="s">
        <v>90</v>
      </c>
      <c r="B4584" s="43">
        <v>42005</v>
      </c>
      <c r="C4584" s="43" t="s">
        <v>225</v>
      </c>
      <c r="D4584" s="47" t="s">
        <v>94</v>
      </c>
      <c r="E4584" s="44" t="s">
        <v>320</v>
      </c>
      <c r="F4584" s="44" t="s">
        <v>87</v>
      </c>
      <c r="G4584" s="44" t="s">
        <v>88</v>
      </c>
      <c r="H4584" s="45">
        <v>131</v>
      </c>
    </row>
    <row r="4585" spans="1:8">
      <c r="A4585" s="44" t="s">
        <v>90</v>
      </c>
      <c r="B4585" s="43">
        <v>42005</v>
      </c>
      <c r="C4585" s="43" t="s">
        <v>225</v>
      </c>
      <c r="D4585" s="47" t="s">
        <v>94</v>
      </c>
      <c r="E4585" s="44" t="s">
        <v>321</v>
      </c>
      <c r="F4585" s="44" t="s">
        <v>87</v>
      </c>
      <c r="G4585" s="44" t="s">
        <v>88</v>
      </c>
      <c r="H4585" s="45">
        <v>205</v>
      </c>
    </row>
    <row r="4586" spans="1:8">
      <c r="A4586" s="44" t="s">
        <v>90</v>
      </c>
      <c r="B4586" s="43">
        <v>42005</v>
      </c>
      <c r="C4586" s="43" t="s">
        <v>225</v>
      </c>
      <c r="D4586" s="47" t="s">
        <v>94</v>
      </c>
      <c r="E4586" s="44" t="s">
        <v>321</v>
      </c>
      <c r="F4586" s="44" t="s">
        <v>87</v>
      </c>
      <c r="G4586" s="44" t="s">
        <v>88</v>
      </c>
      <c r="H4586" s="45">
        <v>556</v>
      </c>
    </row>
    <row r="4587" spans="1:8">
      <c r="A4587" s="44" t="s">
        <v>90</v>
      </c>
      <c r="B4587" s="43">
        <v>42005</v>
      </c>
      <c r="C4587" s="43" t="s">
        <v>225</v>
      </c>
      <c r="D4587" s="47" t="s">
        <v>94</v>
      </c>
      <c r="E4587" s="44" t="s">
        <v>320</v>
      </c>
      <c r="F4587" s="44" t="s">
        <v>87</v>
      </c>
      <c r="G4587" s="44" t="s">
        <v>88</v>
      </c>
      <c r="H4587" s="45">
        <v>1206</v>
      </c>
    </row>
    <row r="4588" spans="1:8">
      <c r="A4588" s="44" t="s">
        <v>90</v>
      </c>
      <c r="B4588" s="43">
        <v>42005</v>
      </c>
      <c r="C4588" s="43" t="s">
        <v>225</v>
      </c>
      <c r="D4588" s="47" t="s">
        <v>94</v>
      </c>
      <c r="E4588" s="44" t="s">
        <v>320</v>
      </c>
      <c r="F4588" s="44" t="s">
        <v>87</v>
      </c>
      <c r="G4588" s="44" t="s">
        <v>88</v>
      </c>
      <c r="H4588" s="45">
        <v>131</v>
      </c>
    </row>
    <row r="4589" spans="1:8">
      <c r="A4589" s="44" t="s">
        <v>90</v>
      </c>
      <c r="B4589" s="43">
        <v>42005</v>
      </c>
      <c r="C4589" s="43" t="s">
        <v>225</v>
      </c>
      <c r="D4589" s="47" t="s">
        <v>94</v>
      </c>
      <c r="E4589" s="44" t="s">
        <v>320</v>
      </c>
      <c r="F4589" s="44" t="s">
        <v>87</v>
      </c>
      <c r="G4589" s="44" t="s">
        <v>88</v>
      </c>
      <c r="H4589" s="45">
        <v>527</v>
      </c>
    </row>
    <row r="4590" spans="1:8">
      <c r="A4590" s="44" t="s">
        <v>90</v>
      </c>
      <c r="B4590" s="43">
        <v>42005</v>
      </c>
      <c r="C4590" s="43" t="s">
        <v>225</v>
      </c>
      <c r="D4590" s="47" t="s">
        <v>94</v>
      </c>
      <c r="E4590" s="44" t="s">
        <v>321</v>
      </c>
      <c r="F4590" s="44" t="s">
        <v>87</v>
      </c>
      <c r="G4590" s="44" t="s">
        <v>88</v>
      </c>
      <c r="H4590" s="45">
        <v>69</v>
      </c>
    </row>
    <row r="4591" spans="1:8">
      <c r="A4591" s="44" t="s">
        <v>90</v>
      </c>
      <c r="B4591" s="43">
        <v>42005</v>
      </c>
      <c r="C4591" s="43" t="s">
        <v>225</v>
      </c>
      <c r="D4591" s="47" t="s">
        <v>94</v>
      </c>
      <c r="E4591" s="44" t="s">
        <v>320</v>
      </c>
      <c r="F4591" s="44" t="s">
        <v>87</v>
      </c>
      <c r="G4591" s="44" t="s">
        <v>88</v>
      </c>
      <c r="H4591" s="45">
        <v>396</v>
      </c>
    </row>
    <row r="4592" spans="1:8">
      <c r="A4592" s="44" t="s">
        <v>90</v>
      </c>
      <c r="B4592" s="43">
        <v>42005</v>
      </c>
      <c r="C4592" s="43" t="s">
        <v>225</v>
      </c>
      <c r="D4592" s="47" t="s">
        <v>94</v>
      </c>
      <c r="E4592" s="44" t="s">
        <v>320</v>
      </c>
      <c r="F4592" s="44" t="s">
        <v>87</v>
      </c>
      <c r="G4592" s="44" t="s">
        <v>88</v>
      </c>
      <c r="H4592" s="45">
        <v>116</v>
      </c>
    </row>
    <row r="4593" spans="1:8">
      <c r="A4593" s="44" t="s">
        <v>90</v>
      </c>
      <c r="B4593" s="43">
        <v>42005</v>
      </c>
      <c r="C4593" s="43" t="s">
        <v>225</v>
      </c>
      <c r="D4593" s="47" t="s">
        <v>94</v>
      </c>
      <c r="E4593" s="44" t="s">
        <v>320</v>
      </c>
      <c r="F4593" s="44" t="s">
        <v>87</v>
      </c>
      <c r="G4593" s="44" t="s">
        <v>88</v>
      </c>
      <c r="H4593" s="45">
        <v>606</v>
      </c>
    </row>
    <row r="4594" spans="1:8">
      <c r="A4594" s="44" t="s">
        <v>90</v>
      </c>
      <c r="B4594" s="43">
        <v>42005</v>
      </c>
      <c r="C4594" s="43" t="s">
        <v>225</v>
      </c>
      <c r="D4594" s="47" t="s">
        <v>94</v>
      </c>
      <c r="E4594" s="44" t="s">
        <v>320</v>
      </c>
      <c r="F4594" s="44" t="s">
        <v>87</v>
      </c>
      <c r="G4594" s="44" t="s">
        <v>88</v>
      </c>
      <c r="H4594" s="45">
        <v>602</v>
      </c>
    </row>
    <row r="4595" spans="1:8">
      <c r="A4595" s="44" t="s">
        <v>90</v>
      </c>
      <c r="B4595" s="43">
        <v>42036</v>
      </c>
      <c r="C4595" s="43" t="s">
        <v>225</v>
      </c>
      <c r="D4595" s="47" t="s">
        <v>94</v>
      </c>
      <c r="E4595" s="44" t="s">
        <v>321</v>
      </c>
      <c r="F4595" s="44" t="s">
        <v>87</v>
      </c>
      <c r="G4595" s="44" t="s">
        <v>88</v>
      </c>
      <c r="H4595" s="45">
        <v>205</v>
      </c>
    </row>
    <row r="4596" spans="1:8">
      <c r="A4596" s="44" t="s">
        <v>90</v>
      </c>
      <c r="B4596" s="43">
        <v>42036</v>
      </c>
      <c r="C4596" s="43" t="s">
        <v>225</v>
      </c>
      <c r="D4596" s="47" t="s">
        <v>94</v>
      </c>
      <c r="E4596" s="44" t="s">
        <v>320</v>
      </c>
      <c r="F4596" s="44" t="s">
        <v>87</v>
      </c>
      <c r="G4596" s="44" t="s">
        <v>88</v>
      </c>
      <c r="H4596" s="45">
        <v>269</v>
      </c>
    </row>
    <row r="4597" spans="1:8">
      <c r="A4597" s="44" t="s">
        <v>90</v>
      </c>
      <c r="B4597" s="43">
        <v>42036</v>
      </c>
      <c r="C4597" s="43" t="s">
        <v>225</v>
      </c>
      <c r="D4597" s="47" t="s">
        <v>167</v>
      </c>
      <c r="E4597" s="44" t="s">
        <v>321</v>
      </c>
      <c r="F4597" s="44" t="s">
        <v>93</v>
      </c>
      <c r="G4597" s="44" t="s">
        <v>88</v>
      </c>
      <c r="H4597" s="45">
        <v>203</v>
      </c>
    </row>
    <row r="4598" spans="1:8">
      <c r="A4598" s="44" t="s">
        <v>90</v>
      </c>
      <c r="B4598" s="43">
        <v>42036</v>
      </c>
      <c r="C4598" s="43" t="s">
        <v>225</v>
      </c>
      <c r="D4598" s="47" t="s">
        <v>94</v>
      </c>
      <c r="E4598" s="44" t="s">
        <v>320</v>
      </c>
      <c r="F4598" s="44" t="s">
        <v>87</v>
      </c>
      <c r="G4598" s="44" t="s">
        <v>88</v>
      </c>
      <c r="H4598" s="45">
        <v>70</v>
      </c>
    </row>
    <row r="4599" spans="1:8">
      <c r="A4599" s="44" t="s">
        <v>90</v>
      </c>
      <c r="B4599" s="43">
        <v>42036</v>
      </c>
      <c r="C4599" s="43" t="s">
        <v>225</v>
      </c>
      <c r="D4599" s="47" t="s">
        <v>94</v>
      </c>
      <c r="E4599" s="44" t="s">
        <v>321</v>
      </c>
      <c r="F4599" s="44" t="s">
        <v>87</v>
      </c>
      <c r="G4599" s="44" t="s">
        <v>88</v>
      </c>
      <c r="H4599" s="45">
        <v>208</v>
      </c>
    </row>
    <row r="4600" spans="1:8">
      <c r="A4600" s="44" t="s">
        <v>90</v>
      </c>
      <c r="B4600" s="43">
        <v>42036</v>
      </c>
      <c r="C4600" s="43" t="s">
        <v>225</v>
      </c>
      <c r="D4600" s="47" t="s">
        <v>167</v>
      </c>
      <c r="E4600" s="44" t="s">
        <v>321</v>
      </c>
      <c r="F4600" s="44" t="s">
        <v>93</v>
      </c>
      <c r="G4600" s="44" t="s">
        <v>88</v>
      </c>
      <c r="H4600" s="45">
        <v>136</v>
      </c>
    </row>
    <row r="4601" spans="1:8">
      <c r="A4601" s="44" t="s">
        <v>90</v>
      </c>
      <c r="B4601" s="43">
        <v>42036</v>
      </c>
      <c r="C4601" s="43" t="s">
        <v>225</v>
      </c>
      <c r="D4601" s="47" t="s">
        <v>167</v>
      </c>
      <c r="E4601" s="44" t="s">
        <v>321</v>
      </c>
      <c r="F4601" s="44" t="s">
        <v>93</v>
      </c>
      <c r="G4601" s="44" t="s">
        <v>88</v>
      </c>
      <c r="H4601" s="45">
        <v>69</v>
      </c>
    </row>
    <row r="4602" spans="1:8">
      <c r="A4602" s="44" t="s">
        <v>90</v>
      </c>
      <c r="B4602" s="43">
        <v>42036</v>
      </c>
      <c r="C4602" s="43" t="s">
        <v>225</v>
      </c>
      <c r="D4602" s="47" t="s">
        <v>94</v>
      </c>
      <c r="E4602" s="44" t="s">
        <v>320</v>
      </c>
      <c r="F4602" s="44" t="s">
        <v>87</v>
      </c>
      <c r="G4602" s="44" t="s">
        <v>88</v>
      </c>
      <c r="H4602" s="45">
        <v>584</v>
      </c>
    </row>
    <row r="4603" spans="1:8">
      <c r="A4603" s="44" t="s">
        <v>90</v>
      </c>
      <c r="B4603" s="43">
        <v>42036</v>
      </c>
      <c r="C4603" s="43" t="s">
        <v>225</v>
      </c>
      <c r="D4603" s="47" t="s">
        <v>94</v>
      </c>
      <c r="E4603" s="44" t="s">
        <v>320</v>
      </c>
      <c r="F4603" s="44" t="s">
        <v>87</v>
      </c>
      <c r="G4603" s="44" t="s">
        <v>88</v>
      </c>
      <c r="H4603" s="45">
        <v>1015</v>
      </c>
    </row>
    <row r="4604" spans="1:8">
      <c r="A4604" s="44" t="s">
        <v>90</v>
      </c>
      <c r="B4604" s="43">
        <v>42036</v>
      </c>
      <c r="C4604" s="43" t="s">
        <v>225</v>
      </c>
      <c r="D4604" s="47" t="s">
        <v>94</v>
      </c>
      <c r="E4604" s="44" t="s">
        <v>320</v>
      </c>
      <c r="F4604" s="44" t="s">
        <v>87</v>
      </c>
      <c r="G4604" s="44" t="s">
        <v>88</v>
      </c>
      <c r="H4604" s="45">
        <v>1191</v>
      </c>
    </row>
    <row r="4605" spans="1:8">
      <c r="A4605" s="44" t="s">
        <v>90</v>
      </c>
      <c r="B4605" s="43">
        <v>42036</v>
      </c>
      <c r="C4605" s="43" t="s">
        <v>225</v>
      </c>
      <c r="D4605" s="47" t="s">
        <v>207</v>
      </c>
      <c r="E4605" s="44" t="s">
        <v>321</v>
      </c>
      <c r="F4605" s="44" t="s">
        <v>93</v>
      </c>
      <c r="G4605" s="44" t="s">
        <v>88</v>
      </c>
      <c r="H4605" s="45">
        <v>65</v>
      </c>
    </row>
    <row r="4606" spans="1:8">
      <c r="A4606" s="44" t="s">
        <v>90</v>
      </c>
      <c r="B4606" s="43">
        <v>42036</v>
      </c>
      <c r="C4606" s="43" t="s">
        <v>225</v>
      </c>
      <c r="D4606" s="47" t="s">
        <v>167</v>
      </c>
      <c r="E4606" s="44" t="s">
        <v>321</v>
      </c>
      <c r="F4606" s="44" t="s">
        <v>93</v>
      </c>
      <c r="G4606" s="44" t="s">
        <v>88</v>
      </c>
      <c r="H4606" s="45">
        <v>268</v>
      </c>
    </row>
    <row r="4607" spans="1:8">
      <c r="A4607" s="44" t="s">
        <v>90</v>
      </c>
      <c r="B4607" s="43">
        <v>42036</v>
      </c>
      <c r="C4607" s="43" t="s">
        <v>225</v>
      </c>
      <c r="D4607" s="47" t="s">
        <v>207</v>
      </c>
      <c r="E4607" s="44" t="s">
        <v>321</v>
      </c>
      <c r="F4607" s="44" t="s">
        <v>93</v>
      </c>
      <c r="G4607" s="44" t="s">
        <v>88</v>
      </c>
      <c r="H4607" s="45">
        <v>65</v>
      </c>
    </row>
    <row r="4608" spans="1:8">
      <c r="A4608" s="44" t="s">
        <v>90</v>
      </c>
      <c r="B4608" s="43">
        <v>42036</v>
      </c>
      <c r="C4608" s="43" t="s">
        <v>225</v>
      </c>
      <c r="D4608" s="47" t="s">
        <v>167</v>
      </c>
      <c r="E4608" s="44" t="s">
        <v>321</v>
      </c>
      <c r="F4608" s="44" t="s">
        <v>93</v>
      </c>
      <c r="G4608" s="44" t="s">
        <v>88</v>
      </c>
      <c r="H4608" s="45">
        <v>65</v>
      </c>
    </row>
    <row r="4609" spans="1:8">
      <c r="A4609" s="44" t="s">
        <v>90</v>
      </c>
      <c r="B4609" s="43">
        <v>42036</v>
      </c>
      <c r="C4609" s="43" t="s">
        <v>225</v>
      </c>
      <c r="D4609" s="47" t="s">
        <v>94</v>
      </c>
      <c r="E4609" s="44" t="s">
        <v>320</v>
      </c>
      <c r="F4609" s="44" t="s">
        <v>87</v>
      </c>
      <c r="G4609" s="44" t="s">
        <v>88</v>
      </c>
      <c r="H4609" s="45">
        <v>278</v>
      </c>
    </row>
    <row r="4610" spans="1:8">
      <c r="A4610" s="44" t="s">
        <v>90</v>
      </c>
      <c r="B4610" s="43">
        <v>42036</v>
      </c>
      <c r="C4610" s="43" t="s">
        <v>225</v>
      </c>
      <c r="D4610" s="47" t="s">
        <v>94</v>
      </c>
      <c r="E4610" s="44" t="s">
        <v>321</v>
      </c>
      <c r="F4610" s="44" t="s">
        <v>87</v>
      </c>
      <c r="G4610" s="44" t="s">
        <v>88</v>
      </c>
      <c r="H4610" s="45">
        <v>673</v>
      </c>
    </row>
    <row r="4611" spans="1:8">
      <c r="A4611" s="44" t="s">
        <v>90</v>
      </c>
      <c r="B4611" s="43">
        <v>42036</v>
      </c>
      <c r="C4611" s="43" t="s">
        <v>225</v>
      </c>
      <c r="D4611" s="47" t="s">
        <v>207</v>
      </c>
      <c r="E4611" s="44" t="s">
        <v>321</v>
      </c>
      <c r="F4611" s="44" t="s">
        <v>93</v>
      </c>
      <c r="G4611" s="44" t="s">
        <v>88</v>
      </c>
      <c r="H4611" s="45">
        <v>62</v>
      </c>
    </row>
    <row r="4612" spans="1:8">
      <c r="A4612" s="44" t="s">
        <v>90</v>
      </c>
      <c r="B4612" s="43">
        <v>42036</v>
      </c>
      <c r="C4612" s="43" t="s">
        <v>225</v>
      </c>
      <c r="D4612" s="47" t="s">
        <v>167</v>
      </c>
      <c r="E4612" s="44" t="s">
        <v>321</v>
      </c>
      <c r="F4612" s="44" t="s">
        <v>93</v>
      </c>
      <c r="G4612" s="44" t="s">
        <v>88</v>
      </c>
      <c r="H4612" s="45">
        <v>67</v>
      </c>
    </row>
    <row r="4613" spans="1:8">
      <c r="A4613" s="44" t="s">
        <v>90</v>
      </c>
      <c r="B4613" s="43">
        <v>42036</v>
      </c>
      <c r="C4613" s="43" t="s">
        <v>225</v>
      </c>
      <c r="D4613" s="47" t="s">
        <v>94</v>
      </c>
      <c r="E4613" s="44" t="s">
        <v>320</v>
      </c>
      <c r="F4613" s="44" t="s">
        <v>87</v>
      </c>
      <c r="G4613" s="44" t="s">
        <v>88</v>
      </c>
      <c r="H4613" s="45">
        <v>773</v>
      </c>
    </row>
    <row r="4614" spans="1:8">
      <c r="A4614" s="44" t="s">
        <v>90</v>
      </c>
      <c r="B4614" s="43">
        <v>42036</v>
      </c>
      <c r="C4614" s="43" t="s">
        <v>225</v>
      </c>
      <c r="D4614" s="47" t="s">
        <v>94</v>
      </c>
      <c r="E4614" s="44" t="s">
        <v>320</v>
      </c>
      <c r="F4614" s="44" t="s">
        <v>87</v>
      </c>
      <c r="G4614" s="44" t="s">
        <v>88</v>
      </c>
      <c r="H4614" s="45">
        <v>2777</v>
      </c>
    </row>
    <row r="4615" spans="1:8">
      <c r="A4615" s="44" t="s">
        <v>83</v>
      </c>
      <c r="B4615" s="43">
        <v>42064</v>
      </c>
      <c r="C4615" s="43" t="s">
        <v>225</v>
      </c>
      <c r="D4615" s="47" t="s">
        <v>319</v>
      </c>
      <c r="E4615" s="42" t="s">
        <v>86</v>
      </c>
      <c r="F4615" s="44" t="s">
        <v>93</v>
      </c>
      <c r="G4615" s="44" t="s">
        <v>88</v>
      </c>
      <c r="H4615" s="45">
        <v>1369</v>
      </c>
    </row>
    <row r="4616" spans="1:8">
      <c r="A4616" s="44" t="s">
        <v>83</v>
      </c>
      <c r="B4616" s="43">
        <v>42064</v>
      </c>
      <c r="C4616" s="43" t="s">
        <v>225</v>
      </c>
      <c r="D4616" s="47" t="s">
        <v>319</v>
      </c>
      <c r="E4616" s="42" t="s">
        <v>86</v>
      </c>
      <c r="F4616" s="44" t="s">
        <v>93</v>
      </c>
      <c r="G4616" s="44" t="s">
        <v>88</v>
      </c>
      <c r="H4616" s="45">
        <v>56</v>
      </c>
    </row>
    <row r="4617" spans="1:8">
      <c r="A4617" s="44" t="s">
        <v>83</v>
      </c>
      <c r="B4617" s="43">
        <v>42064</v>
      </c>
      <c r="C4617" s="43" t="s">
        <v>225</v>
      </c>
      <c r="D4617" s="47" t="s">
        <v>94</v>
      </c>
      <c r="E4617" s="42" t="s">
        <v>86</v>
      </c>
      <c r="F4617" s="44" t="s">
        <v>87</v>
      </c>
      <c r="G4617" s="44" t="s">
        <v>98</v>
      </c>
      <c r="H4617" s="45">
        <v>1271</v>
      </c>
    </row>
    <row r="4618" spans="1:8">
      <c r="A4618" s="44" t="s">
        <v>90</v>
      </c>
      <c r="B4618" s="43">
        <v>42064</v>
      </c>
      <c r="C4618" s="43" t="s">
        <v>225</v>
      </c>
      <c r="D4618" s="47" t="s">
        <v>94</v>
      </c>
      <c r="E4618" s="44" t="s">
        <v>321</v>
      </c>
      <c r="F4618" s="44" t="s">
        <v>87</v>
      </c>
      <c r="G4618" s="44" t="s">
        <v>88</v>
      </c>
      <c r="H4618" s="45">
        <v>825</v>
      </c>
    </row>
    <row r="4619" spans="1:8">
      <c r="A4619" s="44" t="s">
        <v>90</v>
      </c>
      <c r="B4619" s="43">
        <v>42064</v>
      </c>
      <c r="C4619" s="43" t="s">
        <v>225</v>
      </c>
      <c r="D4619" s="47" t="s">
        <v>94</v>
      </c>
      <c r="E4619" s="44" t="s">
        <v>320</v>
      </c>
      <c r="F4619" s="44" t="s">
        <v>87</v>
      </c>
      <c r="G4619" s="44" t="s">
        <v>88</v>
      </c>
      <c r="H4619" s="45">
        <v>3619</v>
      </c>
    </row>
    <row r="4620" spans="1:8">
      <c r="A4620" s="44" t="s">
        <v>90</v>
      </c>
      <c r="B4620" s="43">
        <v>42064</v>
      </c>
      <c r="C4620" s="43" t="s">
        <v>225</v>
      </c>
      <c r="D4620" s="47" t="s">
        <v>94</v>
      </c>
      <c r="E4620" s="44" t="s">
        <v>320</v>
      </c>
      <c r="F4620" s="44" t="s">
        <v>87</v>
      </c>
      <c r="G4620" s="44" t="s">
        <v>88</v>
      </c>
      <c r="H4620" s="45">
        <v>473</v>
      </c>
    </row>
    <row r="4621" spans="1:8">
      <c r="A4621" s="44" t="s">
        <v>90</v>
      </c>
      <c r="B4621" s="43">
        <v>42064</v>
      </c>
      <c r="C4621" s="43" t="s">
        <v>225</v>
      </c>
      <c r="D4621" s="47" t="s">
        <v>167</v>
      </c>
      <c r="E4621" s="44" t="s">
        <v>321</v>
      </c>
      <c r="F4621" s="44" t="s">
        <v>93</v>
      </c>
      <c r="G4621" s="44" t="s">
        <v>88</v>
      </c>
      <c r="H4621" s="45">
        <v>202</v>
      </c>
    </row>
    <row r="4622" spans="1:8">
      <c r="A4622" s="44" t="s">
        <v>90</v>
      </c>
      <c r="B4622" s="43">
        <v>42064</v>
      </c>
      <c r="C4622" s="43" t="s">
        <v>225</v>
      </c>
      <c r="D4622" s="47" t="s">
        <v>94</v>
      </c>
      <c r="E4622" s="44" t="s">
        <v>321</v>
      </c>
      <c r="F4622" s="44" t="s">
        <v>87</v>
      </c>
      <c r="G4622" s="44" t="s">
        <v>88</v>
      </c>
      <c r="H4622" s="45">
        <v>205</v>
      </c>
    </row>
    <row r="4623" spans="1:8">
      <c r="A4623" s="44" t="s">
        <v>90</v>
      </c>
      <c r="B4623" s="43">
        <v>42064</v>
      </c>
      <c r="C4623" s="43" t="s">
        <v>225</v>
      </c>
      <c r="D4623" s="47" t="s">
        <v>94</v>
      </c>
      <c r="E4623" s="44" t="s">
        <v>320</v>
      </c>
      <c r="F4623" s="44" t="s">
        <v>87</v>
      </c>
      <c r="G4623" s="44" t="s">
        <v>88</v>
      </c>
      <c r="H4623" s="45">
        <v>272</v>
      </c>
    </row>
    <row r="4624" spans="1:8">
      <c r="A4624" s="44" t="s">
        <v>90</v>
      </c>
      <c r="B4624" s="43">
        <v>42064</v>
      </c>
      <c r="C4624" s="43" t="s">
        <v>225</v>
      </c>
      <c r="D4624" s="47" t="s">
        <v>167</v>
      </c>
      <c r="E4624" s="44" t="s">
        <v>321</v>
      </c>
      <c r="F4624" s="44" t="s">
        <v>93</v>
      </c>
      <c r="G4624" s="44" t="s">
        <v>88</v>
      </c>
      <c r="H4624" s="45">
        <v>67</v>
      </c>
    </row>
    <row r="4625" spans="1:8">
      <c r="A4625" s="44" t="s">
        <v>90</v>
      </c>
      <c r="B4625" s="43">
        <v>42064</v>
      </c>
      <c r="C4625" s="43" t="s">
        <v>225</v>
      </c>
      <c r="D4625" s="47" t="s">
        <v>167</v>
      </c>
      <c r="E4625" s="44" t="s">
        <v>321</v>
      </c>
      <c r="F4625" s="44" t="s">
        <v>93</v>
      </c>
      <c r="G4625" s="44" t="s">
        <v>88</v>
      </c>
      <c r="H4625" s="45">
        <v>132</v>
      </c>
    </row>
    <row r="4626" spans="1:8">
      <c r="A4626" s="44" t="s">
        <v>90</v>
      </c>
      <c r="B4626" s="43">
        <v>42064</v>
      </c>
      <c r="C4626" s="43" t="s">
        <v>225</v>
      </c>
      <c r="D4626" s="47" t="s">
        <v>94</v>
      </c>
      <c r="E4626" s="44" t="s">
        <v>320</v>
      </c>
      <c r="F4626" s="44" t="s">
        <v>87</v>
      </c>
      <c r="G4626" s="44" t="s">
        <v>88</v>
      </c>
      <c r="H4626" s="45">
        <v>278</v>
      </c>
    </row>
    <row r="4627" spans="1:8">
      <c r="A4627" s="44" t="s">
        <v>90</v>
      </c>
      <c r="B4627" s="43">
        <v>42064</v>
      </c>
      <c r="C4627" s="43" t="s">
        <v>225</v>
      </c>
      <c r="D4627" s="47" t="s">
        <v>94</v>
      </c>
      <c r="E4627" s="44" t="s">
        <v>320</v>
      </c>
      <c r="F4627" s="44" t="s">
        <v>87</v>
      </c>
      <c r="G4627" s="44" t="s">
        <v>88</v>
      </c>
      <c r="H4627" s="45">
        <v>2713</v>
      </c>
    </row>
    <row r="4628" spans="1:8">
      <c r="A4628" s="44" t="s">
        <v>90</v>
      </c>
      <c r="B4628" s="43">
        <v>42064</v>
      </c>
      <c r="C4628" s="43" t="s">
        <v>225</v>
      </c>
      <c r="D4628" s="47" t="s">
        <v>94</v>
      </c>
      <c r="E4628" s="44" t="s">
        <v>320</v>
      </c>
      <c r="F4628" s="44" t="s">
        <v>87</v>
      </c>
      <c r="G4628" s="44" t="s">
        <v>88</v>
      </c>
      <c r="H4628" s="45">
        <v>1512</v>
      </c>
    </row>
    <row r="4629" spans="1:8">
      <c r="A4629" s="44" t="s">
        <v>90</v>
      </c>
      <c r="B4629" s="43">
        <v>42064</v>
      </c>
      <c r="C4629" s="43" t="s">
        <v>225</v>
      </c>
      <c r="D4629" s="47" t="s">
        <v>94</v>
      </c>
      <c r="E4629" s="44" t="s">
        <v>321</v>
      </c>
      <c r="F4629" s="44" t="s">
        <v>87</v>
      </c>
      <c r="G4629" s="44" t="s">
        <v>88</v>
      </c>
      <c r="H4629" s="45">
        <v>196</v>
      </c>
    </row>
    <row r="4630" spans="1:8">
      <c r="A4630" s="44" t="s">
        <v>90</v>
      </c>
      <c r="B4630" s="43">
        <v>42064</v>
      </c>
      <c r="C4630" s="43" t="s">
        <v>225</v>
      </c>
      <c r="D4630" s="47" t="s">
        <v>322</v>
      </c>
      <c r="E4630" s="44" t="s">
        <v>321</v>
      </c>
      <c r="F4630" s="44" t="s">
        <v>87</v>
      </c>
      <c r="G4630" s="44" t="s">
        <v>98</v>
      </c>
      <c r="H4630" s="45">
        <v>64</v>
      </c>
    </row>
    <row r="4631" spans="1:8">
      <c r="A4631" s="44" t="s">
        <v>90</v>
      </c>
      <c r="B4631" s="43">
        <v>42064</v>
      </c>
      <c r="C4631" s="43" t="s">
        <v>225</v>
      </c>
      <c r="D4631" s="47" t="s">
        <v>167</v>
      </c>
      <c r="E4631" s="44" t="s">
        <v>321</v>
      </c>
      <c r="F4631" s="44" t="s">
        <v>93</v>
      </c>
      <c r="G4631" s="44" t="s">
        <v>88</v>
      </c>
      <c r="H4631" s="45">
        <v>201</v>
      </c>
    </row>
    <row r="4632" spans="1:8">
      <c r="A4632" s="44" t="s">
        <v>90</v>
      </c>
      <c r="B4632" s="43">
        <v>42064</v>
      </c>
      <c r="C4632" s="43" t="s">
        <v>225</v>
      </c>
      <c r="D4632" s="47" t="s">
        <v>94</v>
      </c>
      <c r="E4632" s="44" t="s">
        <v>320</v>
      </c>
      <c r="F4632" s="44" t="s">
        <v>87</v>
      </c>
      <c r="G4632" s="44" t="s">
        <v>88</v>
      </c>
      <c r="H4632" s="45">
        <v>579</v>
      </c>
    </row>
    <row r="4633" spans="1:8">
      <c r="A4633" s="44" t="s">
        <v>90</v>
      </c>
      <c r="B4633" s="43">
        <v>42064</v>
      </c>
      <c r="C4633" s="43" t="s">
        <v>225</v>
      </c>
      <c r="D4633" s="47" t="s">
        <v>94</v>
      </c>
      <c r="E4633" s="44" t="s">
        <v>320</v>
      </c>
      <c r="F4633" s="44" t="s">
        <v>87</v>
      </c>
      <c r="G4633" s="44" t="s">
        <v>88</v>
      </c>
      <c r="H4633" s="45">
        <v>139</v>
      </c>
    </row>
    <row r="4634" spans="1:8">
      <c r="A4634" s="44" t="s">
        <v>90</v>
      </c>
      <c r="B4634" s="43">
        <v>42064</v>
      </c>
      <c r="C4634" s="43" t="s">
        <v>225</v>
      </c>
      <c r="D4634" s="47" t="s">
        <v>94</v>
      </c>
      <c r="E4634" s="44" t="s">
        <v>320</v>
      </c>
      <c r="F4634" s="44" t="s">
        <v>87</v>
      </c>
      <c r="G4634" s="44" t="s">
        <v>88</v>
      </c>
      <c r="H4634" s="45">
        <v>136</v>
      </c>
    </row>
    <row r="4635" spans="1:8">
      <c r="A4635" s="44" t="s">
        <v>90</v>
      </c>
      <c r="B4635" s="43">
        <v>42064</v>
      </c>
      <c r="C4635" s="43" t="s">
        <v>225</v>
      </c>
      <c r="D4635" s="47" t="s">
        <v>167</v>
      </c>
      <c r="E4635" s="44" t="s">
        <v>321</v>
      </c>
      <c r="F4635" s="44" t="s">
        <v>93</v>
      </c>
      <c r="G4635" s="44" t="s">
        <v>88</v>
      </c>
      <c r="H4635" s="45">
        <v>66</v>
      </c>
    </row>
    <row r="4636" spans="1:8">
      <c r="A4636" s="44" t="s">
        <v>90</v>
      </c>
      <c r="B4636" s="43">
        <v>42064</v>
      </c>
      <c r="C4636" s="43" t="s">
        <v>225</v>
      </c>
      <c r="D4636" s="47" t="s">
        <v>322</v>
      </c>
      <c r="E4636" s="44" t="s">
        <v>321</v>
      </c>
      <c r="F4636" s="44" t="s">
        <v>87</v>
      </c>
      <c r="G4636" s="44" t="s">
        <v>98</v>
      </c>
      <c r="H4636" s="45">
        <v>131</v>
      </c>
    </row>
    <row r="4637" spans="1:8">
      <c r="A4637" s="44" t="s">
        <v>83</v>
      </c>
      <c r="B4637" s="43">
        <v>42095</v>
      </c>
      <c r="C4637" s="43" t="s">
        <v>225</v>
      </c>
      <c r="D4637" s="47" t="s">
        <v>319</v>
      </c>
      <c r="E4637" s="42" t="s">
        <v>86</v>
      </c>
      <c r="F4637" s="44" t="s">
        <v>87</v>
      </c>
      <c r="G4637" s="44" t="s">
        <v>98</v>
      </c>
      <c r="H4637" s="45">
        <v>1003</v>
      </c>
    </row>
    <row r="4638" spans="1:8">
      <c r="A4638" s="44" t="s">
        <v>83</v>
      </c>
      <c r="B4638" s="43">
        <v>42095</v>
      </c>
      <c r="C4638" s="43" t="s">
        <v>225</v>
      </c>
      <c r="D4638" s="47" t="s">
        <v>94</v>
      </c>
      <c r="E4638" s="42" t="s">
        <v>86</v>
      </c>
      <c r="F4638" s="44" t="s">
        <v>87</v>
      </c>
      <c r="G4638" s="44" t="s">
        <v>98</v>
      </c>
      <c r="H4638" s="45">
        <v>62</v>
      </c>
    </row>
    <row r="4639" spans="1:8">
      <c r="A4639" s="44" t="s">
        <v>83</v>
      </c>
      <c r="B4639" s="43">
        <v>42095</v>
      </c>
      <c r="C4639" s="43" t="s">
        <v>225</v>
      </c>
      <c r="D4639" s="47" t="s">
        <v>94</v>
      </c>
      <c r="E4639" s="42" t="s">
        <v>86</v>
      </c>
      <c r="F4639" s="44" t="s">
        <v>87</v>
      </c>
      <c r="G4639" s="44" t="s">
        <v>98</v>
      </c>
      <c r="H4639" s="45">
        <v>491</v>
      </c>
    </row>
    <row r="4640" spans="1:8">
      <c r="A4640" s="44" t="s">
        <v>83</v>
      </c>
      <c r="B4640" s="43">
        <v>42095</v>
      </c>
      <c r="C4640" s="43" t="s">
        <v>225</v>
      </c>
      <c r="D4640" s="47" t="s">
        <v>319</v>
      </c>
      <c r="E4640" s="42" t="s">
        <v>86</v>
      </c>
      <c r="F4640" s="44" t="s">
        <v>93</v>
      </c>
      <c r="G4640" s="44" t="s">
        <v>88</v>
      </c>
      <c r="H4640" s="45">
        <v>271</v>
      </c>
    </row>
    <row r="4641" spans="1:8">
      <c r="A4641" s="44" t="s">
        <v>83</v>
      </c>
      <c r="B4641" s="43">
        <v>42095</v>
      </c>
      <c r="C4641" s="43" t="s">
        <v>225</v>
      </c>
      <c r="D4641" s="47" t="s">
        <v>94</v>
      </c>
      <c r="E4641" s="42" t="s">
        <v>86</v>
      </c>
      <c r="F4641" s="44" t="s">
        <v>87</v>
      </c>
      <c r="G4641" s="44" t="s">
        <v>98</v>
      </c>
      <c r="H4641" s="45">
        <v>656</v>
      </c>
    </row>
    <row r="4642" spans="1:8">
      <c r="A4642" s="44" t="s">
        <v>90</v>
      </c>
      <c r="B4642" s="43">
        <v>42095</v>
      </c>
      <c r="C4642" s="43" t="s">
        <v>225</v>
      </c>
      <c r="D4642" s="47" t="s">
        <v>94</v>
      </c>
      <c r="E4642" s="44" t="s">
        <v>320</v>
      </c>
      <c r="F4642" s="44" t="s">
        <v>87</v>
      </c>
      <c r="G4642" s="44" t="s">
        <v>88</v>
      </c>
      <c r="H4642" s="45">
        <v>3413</v>
      </c>
    </row>
    <row r="4643" spans="1:8">
      <c r="A4643" s="44" t="s">
        <v>90</v>
      </c>
      <c r="B4643" s="43">
        <v>42095</v>
      </c>
      <c r="C4643" s="43" t="s">
        <v>225</v>
      </c>
      <c r="D4643" s="47" t="s">
        <v>94</v>
      </c>
      <c r="E4643" s="44" t="s">
        <v>320</v>
      </c>
      <c r="F4643" s="44" t="s">
        <v>87</v>
      </c>
      <c r="G4643" s="44" t="s">
        <v>88</v>
      </c>
      <c r="H4643" s="45">
        <v>531</v>
      </c>
    </row>
    <row r="4644" spans="1:8">
      <c r="A4644" s="44" t="s">
        <v>90</v>
      </c>
      <c r="B4644" s="43">
        <v>42095</v>
      </c>
      <c r="C4644" s="43" t="s">
        <v>225</v>
      </c>
      <c r="D4644" s="47" t="s">
        <v>94</v>
      </c>
      <c r="E4644" s="44" t="s">
        <v>320</v>
      </c>
      <c r="F4644" s="44" t="s">
        <v>87</v>
      </c>
      <c r="G4644" s="44" t="s">
        <v>88</v>
      </c>
      <c r="H4644" s="45">
        <v>404</v>
      </c>
    </row>
    <row r="4645" spans="1:8">
      <c r="A4645" s="44" t="s">
        <v>90</v>
      </c>
      <c r="B4645" s="43">
        <v>42095</v>
      </c>
      <c r="C4645" s="43" t="s">
        <v>225</v>
      </c>
      <c r="D4645" s="47" t="s">
        <v>137</v>
      </c>
      <c r="E4645" s="44" t="s">
        <v>320</v>
      </c>
      <c r="F4645" s="44" t="s">
        <v>93</v>
      </c>
      <c r="G4645" s="44" t="s">
        <v>88</v>
      </c>
      <c r="H4645" s="45">
        <v>230</v>
      </c>
    </row>
    <row r="4646" spans="1:8">
      <c r="A4646" s="44" t="s">
        <v>90</v>
      </c>
      <c r="B4646" s="43">
        <v>42095</v>
      </c>
      <c r="C4646" s="43" t="s">
        <v>225</v>
      </c>
      <c r="D4646" s="47" t="s">
        <v>94</v>
      </c>
      <c r="E4646" s="44" t="s">
        <v>320</v>
      </c>
      <c r="F4646" s="44" t="s">
        <v>87</v>
      </c>
      <c r="G4646" s="44" t="s">
        <v>88</v>
      </c>
      <c r="H4646" s="45">
        <v>385</v>
      </c>
    </row>
    <row r="4647" spans="1:8">
      <c r="A4647" s="44" t="s">
        <v>90</v>
      </c>
      <c r="B4647" s="43">
        <v>42095</v>
      </c>
      <c r="C4647" s="43" t="s">
        <v>225</v>
      </c>
      <c r="D4647" s="47" t="s">
        <v>94</v>
      </c>
      <c r="E4647" s="44" t="s">
        <v>320</v>
      </c>
      <c r="F4647" s="44" t="s">
        <v>87</v>
      </c>
      <c r="G4647" s="44" t="s">
        <v>88</v>
      </c>
      <c r="H4647" s="45">
        <v>64</v>
      </c>
    </row>
    <row r="4648" spans="1:8">
      <c r="A4648" s="44" t="s">
        <v>90</v>
      </c>
      <c r="B4648" s="43">
        <v>42095</v>
      </c>
      <c r="C4648" s="43" t="s">
        <v>225</v>
      </c>
      <c r="D4648" s="47" t="s">
        <v>94</v>
      </c>
      <c r="E4648" s="44" t="s">
        <v>320</v>
      </c>
      <c r="F4648" s="44" t="s">
        <v>87</v>
      </c>
      <c r="G4648" s="44" t="s">
        <v>88</v>
      </c>
      <c r="H4648" s="45">
        <v>1303</v>
      </c>
    </row>
    <row r="4649" spans="1:8">
      <c r="A4649" s="44" t="s">
        <v>90</v>
      </c>
      <c r="B4649" s="43">
        <v>42095</v>
      </c>
      <c r="C4649" s="43" t="s">
        <v>225</v>
      </c>
      <c r="D4649" s="47" t="s">
        <v>94</v>
      </c>
      <c r="E4649" s="44" t="s">
        <v>320</v>
      </c>
      <c r="F4649" s="44" t="s">
        <v>87</v>
      </c>
      <c r="G4649" s="44" t="s">
        <v>88</v>
      </c>
      <c r="H4649" s="45">
        <v>189</v>
      </c>
    </row>
    <row r="4650" spans="1:8">
      <c r="A4650" s="44" t="s">
        <v>90</v>
      </c>
      <c r="B4650" s="43">
        <v>42095</v>
      </c>
      <c r="C4650" s="43" t="s">
        <v>225</v>
      </c>
      <c r="D4650" s="47" t="s">
        <v>94</v>
      </c>
      <c r="E4650" s="44" t="s">
        <v>321</v>
      </c>
      <c r="F4650" s="44" t="s">
        <v>87</v>
      </c>
      <c r="G4650" s="44" t="s">
        <v>88</v>
      </c>
      <c r="H4650" s="45">
        <v>1921</v>
      </c>
    </row>
    <row r="4651" spans="1:8">
      <c r="A4651" s="44" t="s">
        <v>90</v>
      </c>
      <c r="B4651" s="43">
        <v>42095</v>
      </c>
      <c r="C4651" s="43" t="s">
        <v>225</v>
      </c>
      <c r="D4651" s="47" t="s">
        <v>322</v>
      </c>
      <c r="E4651" s="44" t="s">
        <v>321</v>
      </c>
      <c r="F4651" s="44" t="s">
        <v>87</v>
      </c>
      <c r="G4651" s="44" t="s">
        <v>98</v>
      </c>
      <c r="H4651" s="45">
        <v>130</v>
      </c>
    </row>
    <row r="4652" spans="1:8">
      <c r="A4652" s="44" t="s">
        <v>90</v>
      </c>
      <c r="B4652" s="43">
        <v>42095</v>
      </c>
      <c r="C4652" s="43" t="s">
        <v>225</v>
      </c>
      <c r="D4652" s="47" t="s">
        <v>94</v>
      </c>
      <c r="E4652" s="44" t="s">
        <v>320</v>
      </c>
      <c r="F4652" s="44" t="s">
        <v>87</v>
      </c>
      <c r="G4652" s="44" t="s">
        <v>88</v>
      </c>
      <c r="H4652" s="45">
        <v>979</v>
      </c>
    </row>
    <row r="4653" spans="1:8">
      <c r="A4653" s="44" t="s">
        <v>90</v>
      </c>
      <c r="B4653" s="43">
        <v>42095</v>
      </c>
      <c r="C4653" s="43" t="s">
        <v>225</v>
      </c>
      <c r="D4653" s="47" t="s">
        <v>94</v>
      </c>
      <c r="E4653" s="44" t="s">
        <v>320</v>
      </c>
      <c r="F4653" s="44" t="s">
        <v>87</v>
      </c>
      <c r="G4653" s="44" t="s">
        <v>88</v>
      </c>
      <c r="H4653" s="45">
        <v>529</v>
      </c>
    </row>
    <row r="4654" spans="1:8">
      <c r="A4654" s="44" t="s">
        <v>90</v>
      </c>
      <c r="B4654" s="43">
        <v>42095</v>
      </c>
      <c r="C4654" s="43" t="s">
        <v>225</v>
      </c>
      <c r="D4654" s="47" t="s">
        <v>94</v>
      </c>
      <c r="E4654" s="44" t="s">
        <v>321</v>
      </c>
      <c r="F4654" s="44" t="s">
        <v>87</v>
      </c>
      <c r="G4654" s="44" t="s">
        <v>88</v>
      </c>
      <c r="H4654" s="45">
        <v>334</v>
      </c>
    </row>
    <row r="4655" spans="1:8">
      <c r="A4655" s="44" t="s">
        <v>90</v>
      </c>
      <c r="B4655" s="43">
        <v>42095</v>
      </c>
      <c r="C4655" s="43" t="s">
        <v>225</v>
      </c>
      <c r="D4655" s="47" t="s">
        <v>94</v>
      </c>
      <c r="E4655" s="44" t="s">
        <v>321</v>
      </c>
      <c r="F4655" s="44" t="s">
        <v>87</v>
      </c>
      <c r="G4655" s="44" t="s">
        <v>88</v>
      </c>
      <c r="H4655" s="45">
        <v>206</v>
      </c>
    </row>
    <row r="4656" spans="1:8">
      <c r="A4656" s="44" t="s">
        <v>90</v>
      </c>
      <c r="B4656" s="43">
        <v>42095</v>
      </c>
      <c r="C4656" s="43" t="s">
        <v>225</v>
      </c>
      <c r="D4656" s="47" t="s">
        <v>94</v>
      </c>
      <c r="E4656" s="44" t="s">
        <v>320</v>
      </c>
      <c r="F4656" s="44" t="s">
        <v>87</v>
      </c>
      <c r="G4656" s="44" t="s">
        <v>88</v>
      </c>
      <c r="H4656" s="45">
        <v>264</v>
      </c>
    </row>
    <row r="4657" spans="1:8">
      <c r="A4657" s="44" t="s">
        <v>90</v>
      </c>
      <c r="B4657" s="43">
        <v>42095</v>
      </c>
      <c r="C4657" s="43" t="s">
        <v>225</v>
      </c>
      <c r="D4657" s="47" t="s">
        <v>94</v>
      </c>
      <c r="E4657" s="44" t="s">
        <v>320</v>
      </c>
      <c r="F4657" s="44" t="s">
        <v>87</v>
      </c>
      <c r="G4657" s="44" t="s">
        <v>88</v>
      </c>
      <c r="H4657" s="45">
        <v>198</v>
      </c>
    </row>
    <row r="4658" spans="1:8">
      <c r="A4658" s="44" t="s">
        <v>90</v>
      </c>
      <c r="B4658" s="43">
        <v>42095</v>
      </c>
      <c r="C4658" s="43" t="s">
        <v>225</v>
      </c>
      <c r="D4658" s="47" t="s">
        <v>94</v>
      </c>
      <c r="E4658" s="44" t="s">
        <v>320</v>
      </c>
      <c r="F4658" s="44" t="s">
        <v>87</v>
      </c>
      <c r="G4658" s="44" t="s">
        <v>88</v>
      </c>
      <c r="H4658" s="45">
        <v>136</v>
      </c>
    </row>
    <row r="4659" spans="1:8">
      <c r="A4659" s="44" t="s">
        <v>90</v>
      </c>
      <c r="B4659" s="43">
        <v>42095</v>
      </c>
      <c r="C4659" s="43" t="s">
        <v>225</v>
      </c>
      <c r="D4659" s="47" t="s">
        <v>94</v>
      </c>
      <c r="E4659" s="44" t="s">
        <v>320</v>
      </c>
      <c r="F4659" s="44" t="s">
        <v>87</v>
      </c>
      <c r="G4659" s="44" t="s">
        <v>88</v>
      </c>
      <c r="H4659" s="45">
        <v>199</v>
      </c>
    </row>
    <row r="4660" spans="1:8">
      <c r="A4660" s="44" t="s">
        <v>90</v>
      </c>
      <c r="B4660" s="43">
        <v>42095</v>
      </c>
      <c r="C4660" s="43" t="s">
        <v>225</v>
      </c>
      <c r="D4660" s="47" t="s">
        <v>322</v>
      </c>
      <c r="E4660" s="44" t="s">
        <v>321</v>
      </c>
      <c r="F4660" s="44" t="s">
        <v>87</v>
      </c>
      <c r="G4660" s="44" t="s">
        <v>98</v>
      </c>
      <c r="H4660" s="45">
        <v>136</v>
      </c>
    </row>
    <row r="4661" spans="1:8">
      <c r="A4661" s="44" t="s">
        <v>90</v>
      </c>
      <c r="B4661" s="43">
        <v>42095</v>
      </c>
      <c r="C4661" s="43" t="s">
        <v>225</v>
      </c>
      <c r="D4661" s="47" t="s">
        <v>94</v>
      </c>
      <c r="E4661" s="44" t="s">
        <v>320</v>
      </c>
      <c r="F4661" s="44" t="s">
        <v>87</v>
      </c>
      <c r="G4661" s="44" t="s">
        <v>88</v>
      </c>
      <c r="H4661" s="45">
        <v>3314</v>
      </c>
    </row>
    <row r="4662" spans="1:8">
      <c r="A4662" s="44" t="s">
        <v>90</v>
      </c>
      <c r="B4662" s="43">
        <v>42095</v>
      </c>
      <c r="C4662" s="43" t="s">
        <v>225</v>
      </c>
      <c r="D4662" s="47" t="s">
        <v>94</v>
      </c>
      <c r="E4662" s="44" t="s">
        <v>320</v>
      </c>
      <c r="F4662" s="44" t="s">
        <v>87</v>
      </c>
      <c r="G4662" s="44" t="s">
        <v>88</v>
      </c>
      <c r="H4662" s="45">
        <v>386</v>
      </c>
    </row>
    <row r="4663" spans="1:8">
      <c r="A4663" s="44" t="s">
        <v>90</v>
      </c>
      <c r="B4663" s="43">
        <v>42125</v>
      </c>
      <c r="C4663" s="43" t="s">
        <v>225</v>
      </c>
      <c r="D4663" s="47" t="s">
        <v>94</v>
      </c>
      <c r="E4663" s="44" t="s">
        <v>320</v>
      </c>
      <c r="F4663" s="44" t="s">
        <v>87</v>
      </c>
      <c r="G4663" s="44" t="s">
        <v>88</v>
      </c>
      <c r="H4663" s="45">
        <v>511</v>
      </c>
    </row>
    <row r="4664" spans="1:8">
      <c r="A4664" s="44" t="s">
        <v>90</v>
      </c>
      <c r="B4664" s="43">
        <v>42125</v>
      </c>
      <c r="C4664" s="43" t="s">
        <v>225</v>
      </c>
      <c r="D4664" s="47" t="s">
        <v>94</v>
      </c>
      <c r="E4664" s="44" t="s">
        <v>320</v>
      </c>
      <c r="F4664" s="44" t="s">
        <v>87</v>
      </c>
      <c r="G4664" s="44" t="s">
        <v>88</v>
      </c>
      <c r="H4664" s="45">
        <v>2092</v>
      </c>
    </row>
    <row r="4665" spans="1:8">
      <c r="A4665" s="44" t="s">
        <v>90</v>
      </c>
      <c r="B4665" s="43">
        <v>42125</v>
      </c>
      <c r="C4665" s="43" t="s">
        <v>225</v>
      </c>
      <c r="D4665" s="47" t="s">
        <v>94</v>
      </c>
      <c r="E4665" s="44" t="s">
        <v>320</v>
      </c>
      <c r="F4665" s="44" t="s">
        <v>87</v>
      </c>
      <c r="G4665" s="44" t="s">
        <v>88</v>
      </c>
      <c r="H4665" s="45">
        <v>132</v>
      </c>
    </row>
    <row r="4666" spans="1:8">
      <c r="A4666" s="44" t="s">
        <v>90</v>
      </c>
      <c r="B4666" s="43">
        <v>42125</v>
      </c>
      <c r="C4666" s="43" t="s">
        <v>225</v>
      </c>
      <c r="D4666" s="47" t="s">
        <v>94</v>
      </c>
      <c r="E4666" s="44" t="s">
        <v>320</v>
      </c>
      <c r="F4666" s="44" t="s">
        <v>87</v>
      </c>
      <c r="G4666" s="44" t="s">
        <v>88</v>
      </c>
      <c r="H4666" s="45">
        <v>488</v>
      </c>
    </row>
    <row r="4667" spans="1:8">
      <c r="A4667" s="44" t="s">
        <v>90</v>
      </c>
      <c r="B4667" s="43">
        <v>42125</v>
      </c>
      <c r="C4667" s="43" t="s">
        <v>225</v>
      </c>
      <c r="D4667" s="47" t="s">
        <v>94</v>
      </c>
      <c r="E4667" s="44" t="s">
        <v>320</v>
      </c>
      <c r="F4667" s="44" t="s">
        <v>87</v>
      </c>
      <c r="G4667" s="44" t="s">
        <v>88</v>
      </c>
      <c r="H4667" s="45">
        <v>498</v>
      </c>
    </row>
    <row r="4668" spans="1:8">
      <c r="A4668" s="44" t="s">
        <v>90</v>
      </c>
      <c r="B4668" s="43">
        <v>42125</v>
      </c>
      <c r="C4668" s="43" t="s">
        <v>225</v>
      </c>
      <c r="D4668" s="47" t="s">
        <v>94</v>
      </c>
      <c r="E4668" s="44" t="s">
        <v>320</v>
      </c>
      <c r="F4668" s="44" t="s">
        <v>87</v>
      </c>
      <c r="G4668" s="44" t="s">
        <v>88</v>
      </c>
      <c r="H4668" s="45">
        <v>303</v>
      </c>
    </row>
    <row r="4669" spans="1:8">
      <c r="A4669" s="44" t="s">
        <v>90</v>
      </c>
      <c r="B4669" s="43">
        <v>42125</v>
      </c>
      <c r="C4669" s="43" t="s">
        <v>225</v>
      </c>
      <c r="D4669" s="47" t="s">
        <v>167</v>
      </c>
      <c r="E4669" s="44" t="s">
        <v>321</v>
      </c>
      <c r="F4669" s="44" t="s">
        <v>93</v>
      </c>
      <c r="G4669" s="44" t="s">
        <v>88</v>
      </c>
      <c r="H4669" s="45">
        <v>67</v>
      </c>
    </row>
    <row r="4670" spans="1:8">
      <c r="A4670" s="44" t="s">
        <v>90</v>
      </c>
      <c r="B4670" s="43">
        <v>42125</v>
      </c>
      <c r="C4670" s="43" t="s">
        <v>225</v>
      </c>
      <c r="D4670" s="47" t="s">
        <v>322</v>
      </c>
      <c r="E4670" s="44" t="s">
        <v>321</v>
      </c>
      <c r="F4670" s="44" t="s">
        <v>87</v>
      </c>
      <c r="G4670" s="44" t="s">
        <v>98</v>
      </c>
      <c r="H4670" s="45">
        <v>65</v>
      </c>
    </row>
    <row r="4671" spans="1:8">
      <c r="A4671" s="44" t="s">
        <v>90</v>
      </c>
      <c r="B4671" s="43">
        <v>42125</v>
      </c>
      <c r="C4671" s="43" t="s">
        <v>225</v>
      </c>
      <c r="D4671" s="47" t="s">
        <v>94</v>
      </c>
      <c r="E4671" s="44" t="s">
        <v>320</v>
      </c>
      <c r="F4671" s="44" t="s">
        <v>87</v>
      </c>
      <c r="G4671" s="44" t="s">
        <v>88</v>
      </c>
      <c r="H4671" s="45">
        <v>63</v>
      </c>
    </row>
    <row r="4672" spans="1:8">
      <c r="A4672" s="44" t="s">
        <v>90</v>
      </c>
      <c r="B4672" s="43">
        <v>42125</v>
      </c>
      <c r="C4672" s="43" t="s">
        <v>225</v>
      </c>
      <c r="D4672" s="47" t="s">
        <v>94</v>
      </c>
      <c r="E4672" s="44" t="s">
        <v>320</v>
      </c>
      <c r="F4672" s="44" t="s">
        <v>87</v>
      </c>
      <c r="G4672" s="44" t="s">
        <v>88</v>
      </c>
      <c r="H4672" s="45">
        <v>132</v>
      </c>
    </row>
    <row r="4673" spans="1:8">
      <c r="A4673" s="44" t="s">
        <v>90</v>
      </c>
      <c r="B4673" s="43">
        <v>42125</v>
      </c>
      <c r="C4673" s="43" t="s">
        <v>225</v>
      </c>
      <c r="D4673" s="47" t="s">
        <v>94</v>
      </c>
      <c r="E4673" s="44" t="s">
        <v>320</v>
      </c>
      <c r="F4673" s="44" t="s">
        <v>87</v>
      </c>
      <c r="G4673" s="44" t="s">
        <v>88</v>
      </c>
      <c r="H4673" s="45">
        <v>104</v>
      </c>
    </row>
    <row r="4674" spans="1:8">
      <c r="A4674" s="44" t="s">
        <v>90</v>
      </c>
      <c r="B4674" s="43">
        <v>42125</v>
      </c>
      <c r="C4674" s="43" t="s">
        <v>225</v>
      </c>
      <c r="D4674" s="47" t="s">
        <v>94</v>
      </c>
      <c r="E4674" s="44" t="s">
        <v>320</v>
      </c>
      <c r="F4674" s="44" t="s">
        <v>87</v>
      </c>
      <c r="G4674" s="44" t="s">
        <v>88</v>
      </c>
      <c r="H4674" s="45">
        <v>1932</v>
      </c>
    </row>
    <row r="4675" spans="1:8">
      <c r="A4675" s="44" t="s">
        <v>90</v>
      </c>
      <c r="B4675" s="43">
        <v>42125</v>
      </c>
      <c r="C4675" s="43" t="s">
        <v>225</v>
      </c>
      <c r="D4675" s="47" t="s">
        <v>94</v>
      </c>
      <c r="E4675" s="44" t="s">
        <v>320</v>
      </c>
      <c r="F4675" s="44" t="s">
        <v>87</v>
      </c>
      <c r="G4675" s="44" t="s">
        <v>88</v>
      </c>
      <c r="H4675" s="45">
        <v>125</v>
      </c>
    </row>
    <row r="4676" spans="1:8">
      <c r="A4676" s="44" t="s">
        <v>90</v>
      </c>
      <c r="B4676" s="43">
        <v>42125</v>
      </c>
      <c r="C4676" s="43" t="s">
        <v>225</v>
      </c>
      <c r="D4676" s="47" t="s">
        <v>94</v>
      </c>
      <c r="E4676" s="44" t="s">
        <v>321</v>
      </c>
      <c r="F4676" s="44" t="s">
        <v>87</v>
      </c>
      <c r="G4676" s="44" t="s">
        <v>88</v>
      </c>
      <c r="H4676" s="45">
        <v>328</v>
      </c>
    </row>
    <row r="4677" spans="1:8">
      <c r="A4677" s="44" t="s">
        <v>90</v>
      </c>
      <c r="B4677" s="43">
        <v>42125</v>
      </c>
      <c r="C4677" s="43" t="s">
        <v>225</v>
      </c>
      <c r="D4677" s="47" t="s">
        <v>94</v>
      </c>
      <c r="E4677" s="44" t="s">
        <v>320</v>
      </c>
      <c r="F4677" s="44" t="s">
        <v>87</v>
      </c>
      <c r="G4677" s="44" t="s">
        <v>88</v>
      </c>
      <c r="H4677" s="45">
        <v>61</v>
      </c>
    </row>
    <row r="4678" spans="1:8">
      <c r="A4678" s="44" t="s">
        <v>90</v>
      </c>
      <c r="B4678" s="43">
        <v>42125</v>
      </c>
      <c r="C4678" s="43" t="s">
        <v>225</v>
      </c>
      <c r="D4678" s="47" t="s">
        <v>94</v>
      </c>
      <c r="E4678" s="44" t="s">
        <v>320</v>
      </c>
      <c r="F4678" s="44" t="s">
        <v>87</v>
      </c>
      <c r="G4678" s="44" t="s">
        <v>88</v>
      </c>
      <c r="H4678" s="45">
        <v>1522</v>
      </c>
    </row>
    <row r="4679" spans="1:8">
      <c r="A4679" s="44" t="s">
        <v>90</v>
      </c>
      <c r="B4679" s="43">
        <v>42125</v>
      </c>
      <c r="C4679" s="43" t="s">
        <v>225</v>
      </c>
      <c r="D4679" s="47" t="s">
        <v>94</v>
      </c>
      <c r="E4679" s="44" t="s">
        <v>320</v>
      </c>
      <c r="F4679" s="44" t="s">
        <v>87</v>
      </c>
      <c r="G4679" s="44" t="s">
        <v>88</v>
      </c>
      <c r="H4679" s="45">
        <v>664</v>
      </c>
    </row>
    <row r="4680" spans="1:8">
      <c r="A4680" s="44" t="s">
        <v>90</v>
      </c>
      <c r="B4680" s="43">
        <v>42125</v>
      </c>
      <c r="C4680" s="43" t="s">
        <v>225</v>
      </c>
      <c r="D4680" s="47" t="s">
        <v>94</v>
      </c>
      <c r="E4680" s="44" t="s">
        <v>320</v>
      </c>
      <c r="F4680" s="44" t="s">
        <v>87</v>
      </c>
      <c r="G4680" s="44" t="s">
        <v>88</v>
      </c>
      <c r="H4680" s="45">
        <v>1924</v>
      </c>
    </row>
    <row r="4681" spans="1:8">
      <c r="A4681" s="44" t="s">
        <v>90</v>
      </c>
      <c r="B4681" s="43">
        <v>42125</v>
      </c>
      <c r="C4681" s="43" t="s">
        <v>225</v>
      </c>
      <c r="D4681" s="47" t="s">
        <v>94</v>
      </c>
      <c r="E4681" s="44" t="s">
        <v>321</v>
      </c>
      <c r="F4681" s="44" t="s">
        <v>87</v>
      </c>
      <c r="G4681" s="44" t="s">
        <v>88</v>
      </c>
      <c r="H4681" s="45">
        <v>193</v>
      </c>
    </row>
    <row r="4682" spans="1:8">
      <c r="A4682" s="44" t="s">
        <v>90</v>
      </c>
      <c r="B4682" s="43">
        <v>42125</v>
      </c>
      <c r="C4682" s="43" t="s">
        <v>225</v>
      </c>
      <c r="D4682" s="47" t="s">
        <v>94</v>
      </c>
      <c r="E4682" s="44" t="s">
        <v>321</v>
      </c>
      <c r="F4682" s="44" t="s">
        <v>87</v>
      </c>
      <c r="G4682" s="44" t="s">
        <v>88</v>
      </c>
      <c r="H4682" s="45">
        <v>125</v>
      </c>
    </row>
    <row r="4683" spans="1:8">
      <c r="A4683" s="44" t="s">
        <v>90</v>
      </c>
      <c r="B4683" s="43">
        <v>42125</v>
      </c>
      <c r="C4683" s="43" t="s">
        <v>225</v>
      </c>
      <c r="D4683" s="47" t="s">
        <v>322</v>
      </c>
      <c r="E4683" s="44" t="s">
        <v>321</v>
      </c>
      <c r="F4683" s="44" t="s">
        <v>87</v>
      </c>
      <c r="G4683" s="44" t="s">
        <v>98</v>
      </c>
      <c r="H4683" s="45">
        <v>135</v>
      </c>
    </row>
    <row r="4684" spans="1:8">
      <c r="A4684" s="44" t="s">
        <v>90</v>
      </c>
      <c r="B4684" s="43">
        <v>42125</v>
      </c>
      <c r="C4684" s="43" t="s">
        <v>225</v>
      </c>
      <c r="D4684" s="47" t="s">
        <v>94</v>
      </c>
      <c r="E4684" s="44" t="s">
        <v>320</v>
      </c>
      <c r="F4684" s="44" t="s">
        <v>87</v>
      </c>
      <c r="G4684" s="44" t="s">
        <v>88</v>
      </c>
      <c r="H4684" s="45">
        <v>1916</v>
      </c>
    </row>
    <row r="4685" spans="1:8">
      <c r="A4685" s="44" t="s">
        <v>90</v>
      </c>
      <c r="B4685" s="43">
        <v>42125</v>
      </c>
      <c r="C4685" s="43" t="s">
        <v>225</v>
      </c>
      <c r="D4685" s="47" t="s">
        <v>94</v>
      </c>
      <c r="E4685" s="44" t="s">
        <v>320</v>
      </c>
      <c r="F4685" s="44" t="s">
        <v>87</v>
      </c>
      <c r="G4685" s="44" t="s">
        <v>88</v>
      </c>
      <c r="H4685" s="45">
        <v>63</v>
      </c>
    </row>
    <row r="4686" spans="1:8">
      <c r="A4686" s="44" t="s">
        <v>90</v>
      </c>
      <c r="B4686" s="43">
        <v>42125</v>
      </c>
      <c r="C4686" s="43" t="s">
        <v>225</v>
      </c>
      <c r="D4686" s="47" t="s">
        <v>94</v>
      </c>
      <c r="E4686" s="44" t="s">
        <v>320</v>
      </c>
      <c r="F4686" s="44" t="s">
        <v>87</v>
      </c>
      <c r="G4686" s="44" t="s">
        <v>88</v>
      </c>
      <c r="H4686" s="45">
        <v>390</v>
      </c>
    </row>
    <row r="4687" spans="1:8">
      <c r="A4687" s="44" t="s">
        <v>90</v>
      </c>
      <c r="B4687" s="43">
        <v>42125</v>
      </c>
      <c r="C4687" s="43" t="s">
        <v>225</v>
      </c>
      <c r="D4687" s="47" t="s">
        <v>94</v>
      </c>
      <c r="E4687" s="44" t="s">
        <v>320</v>
      </c>
      <c r="F4687" s="44" t="s">
        <v>87</v>
      </c>
      <c r="G4687" s="44" t="s">
        <v>88</v>
      </c>
      <c r="H4687" s="45">
        <v>126</v>
      </c>
    </row>
    <row r="4688" spans="1:8">
      <c r="A4688" s="44" t="s">
        <v>90</v>
      </c>
      <c r="B4688" s="43">
        <v>42125</v>
      </c>
      <c r="C4688" s="43" t="s">
        <v>225</v>
      </c>
      <c r="D4688" s="47" t="s">
        <v>94</v>
      </c>
      <c r="E4688" s="44" t="s">
        <v>320</v>
      </c>
      <c r="F4688" s="44" t="s">
        <v>87</v>
      </c>
      <c r="G4688" s="44" t="s">
        <v>88</v>
      </c>
      <c r="H4688" s="45">
        <v>229</v>
      </c>
    </row>
    <row r="4689" spans="1:8">
      <c r="A4689" s="44" t="s">
        <v>90</v>
      </c>
      <c r="B4689" s="43">
        <v>42125</v>
      </c>
      <c r="C4689" s="43" t="s">
        <v>225</v>
      </c>
      <c r="D4689" s="47" t="s">
        <v>94</v>
      </c>
      <c r="E4689" s="44" t="s">
        <v>321</v>
      </c>
      <c r="F4689" s="44" t="s">
        <v>87</v>
      </c>
      <c r="G4689" s="44" t="s">
        <v>88</v>
      </c>
      <c r="H4689" s="45">
        <v>132</v>
      </c>
    </row>
    <row r="4690" spans="1:8">
      <c r="A4690" s="44" t="s">
        <v>90</v>
      </c>
      <c r="B4690" s="43">
        <v>42125</v>
      </c>
      <c r="C4690" s="43" t="s">
        <v>225</v>
      </c>
      <c r="D4690" s="47" t="s">
        <v>167</v>
      </c>
      <c r="E4690" s="44" t="s">
        <v>321</v>
      </c>
      <c r="F4690" s="44" t="s">
        <v>93</v>
      </c>
      <c r="G4690" s="44" t="s">
        <v>88</v>
      </c>
      <c r="H4690" s="45">
        <v>131</v>
      </c>
    </row>
    <row r="4691" spans="1:8">
      <c r="A4691" s="44" t="s">
        <v>90</v>
      </c>
      <c r="B4691" s="43">
        <v>42125</v>
      </c>
      <c r="C4691" s="43" t="s">
        <v>225</v>
      </c>
      <c r="D4691" s="47" t="s">
        <v>167</v>
      </c>
      <c r="E4691" s="44" t="s">
        <v>321</v>
      </c>
      <c r="F4691" s="44" t="s">
        <v>93</v>
      </c>
      <c r="G4691" s="44" t="s">
        <v>88</v>
      </c>
      <c r="H4691" s="45">
        <v>67</v>
      </c>
    </row>
    <row r="4692" spans="1:8">
      <c r="A4692" s="44" t="s">
        <v>90</v>
      </c>
      <c r="B4692" s="43">
        <v>42125</v>
      </c>
      <c r="C4692" s="43" t="s">
        <v>225</v>
      </c>
      <c r="D4692" s="47" t="s">
        <v>322</v>
      </c>
      <c r="E4692" s="44" t="s">
        <v>321</v>
      </c>
      <c r="F4692" s="44" t="s">
        <v>87</v>
      </c>
      <c r="G4692" s="44" t="s">
        <v>98</v>
      </c>
      <c r="H4692" s="45">
        <v>66</v>
      </c>
    </row>
    <row r="4693" spans="1:8">
      <c r="A4693" s="44" t="s">
        <v>90</v>
      </c>
      <c r="B4693" s="43">
        <v>42125</v>
      </c>
      <c r="C4693" s="43" t="s">
        <v>225</v>
      </c>
      <c r="D4693" s="47" t="s">
        <v>94</v>
      </c>
      <c r="E4693" s="44" t="s">
        <v>241</v>
      </c>
      <c r="F4693" s="44" t="s">
        <v>87</v>
      </c>
      <c r="G4693" s="44" t="s">
        <v>88</v>
      </c>
      <c r="H4693" s="45">
        <v>63</v>
      </c>
    </row>
    <row r="4694" spans="1:8">
      <c r="A4694" s="44" t="s">
        <v>83</v>
      </c>
      <c r="B4694" s="43">
        <v>42156</v>
      </c>
      <c r="C4694" s="43" t="s">
        <v>225</v>
      </c>
      <c r="D4694" s="47" t="s">
        <v>323</v>
      </c>
      <c r="E4694" s="42" t="s">
        <v>86</v>
      </c>
      <c r="F4694" s="44" t="s">
        <v>87</v>
      </c>
      <c r="G4694" s="44" t="s">
        <v>98</v>
      </c>
      <c r="H4694" s="45">
        <v>66</v>
      </c>
    </row>
    <row r="4695" spans="1:8">
      <c r="A4695" s="44" t="s">
        <v>83</v>
      </c>
      <c r="B4695" s="43">
        <v>42156</v>
      </c>
      <c r="C4695" s="43" t="s">
        <v>225</v>
      </c>
      <c r="D4695" s="47" t="s">
        <v>319</v>
      </c>
      <c r="E4695" s="42" t="s">
        <v>86</v>
      </c>
      <c r="F4695" s="44" t="s">
        <v>87</v>
      </c>
      <c r="G4695" s="44" t="s">
        <v>88</v>
      </c>
      <c r="H4695" s="45">
        <v>120</v>
      </c>
    </row>
    <row r="4696" spans="1:8">
      <c r="A4696" s="44" t="s">
        <v>83</v>
      </c>
      <c r="B4696" s="43">
        <v>42156</v>
      </c>
      <c r="C4696" s="43" t="s">
        <v>225</v>
      </c>
      <c r="D4696" s="47" t="s">
        <v>324</v>
      </c>
      <c r="E4696" s="42" t="s">
        <v>86</v>
      </c>
      <c r="F4696" s="44" t="s">
        <v>87</v>
      </c>
      <c r="G4696" s="44" t="s">
        <v>88</v>
      </c>
      <c r="H4696" s="45">
        <v>476</v>
      </c>
    </row>
    <row r="4697" spans="1:8">
      <c r="A4697" s="44" t="s">
        <v>83</v>
      </c>
      <c r="B4697" s="43">
        <v>42156</v>
      </c>
      <c r="C4697" s="43" t="s">
        <v>225</v>
      </c>
      <c r="D4697" s="47" t="s">
        <v>325</v>
      </c>
      <c r="E4697" s="42" t="s">
        <v>86</v>
      </c>
      <c r="F4697" s="44" t="s">
        <v>87</v>
      </c>
      <c r="G4697" s="44" t="s">
        <v>88</v>
      </c>
      <c r="H4697" s="45">
        <v>544</v>
      </c>
    </row>
    <row r="4698" spans="1:8">
      <c r="A4698" s="44" t="s">
        <v>83</v>
      </c>
      <c r="B4698" s="43">
        <v>42156</v>
      </c>
      <c r="C4698" s="43" t="s">
        <v>225</v>
      </c>
      <c r="D4698" s="47" t="s">
        <v>326</v>
      </c>
      <c r="E4698" s="42" t="s">
        <v>86</v>
      </c>
      <c r="F4698" s="44" t="s">
        <v>87</v>
      </c>
      <c r="G4698" s="44" t="s">
        <v>98</v>
      </c>
      <c r="H4698" s="45">
        <v>124</v>
      </c>
    </row>
    <row r="4699" spans="1:8">
      <c r="A4699" s="44" t="s">
        <v>90</v>
      </c>
      <c r="B4699" s="43">
        <v>42156</v>
      </c>
      <c r="C4699" s="43" t="s">
        <v>225</v>
      </c>
      <c r="D4699" s="47" t="s">
        <v>94</v>
      </c>
      <c r="E4699" s="44" t="s">
        <v>320</v>
      </c>
      <c r="F4699" s="44" t="s">
        <v>87</v>
      </c>
      <c r="G4699" s="44" t="s">
        <v>88</v>
      </c>
      <c r="H4699" s="45">
        <v>128</v>
      </c>
    </row>
    <row r="4700" spans="1:8">
      <c r="A4700" s="44" t="s">
        <v>90</v>
      </c>
      <c r="B4700" s="43">
        <v>42156</v>
      </c>
      <c r="C4700" s="43" t="s">
        <v>225</v>
      </c>
      <c r="D4700" s="47" t="s">
        <v>94</v>
      </c>
      <c r="E4700" s="44" t="s">
        <v>320</v>
      </c>
      <c r="F4700" s="44" t="s">
        <v>87</v>
      </c>
      <c r="G4700" s="44" t="s">
        <v>88</v>
      </c>
      <c r="H4700" s="45">
        <v>319</v>
      </c>
    </row>
    <row r="4701" spans="1:8">
      <c r="A4701" s="44" t="s">
        <v>90</v>
      </c>
      <c r="B4701" s="43">
        <v>42156</v>
      </c>
      <c r="C4701" s="43" t="s">
        <v>225</v>
      </c>
      <c r="D4701" s="47" t="s">
        <v>94</v>
      </c>
      <c r="E4701" s="44" t="s">
        <v>320</v>
      </c>
      <c r="F4701" s="44" t="s">
        <v>87</v>
      </c>
      <c r="G4701" s="44" t="s">
        <v>88</v>
      </c>
      <c r="H4701" s="45">
        <v>124</v>
      </c>
    </row>
    <row r="4702" spans="1:8">
      <c r="A4702" s="44" t="s">
        <v>90</v>
      </c>
      <c r="B4702" s="43">
        <v>42156</v>
      </c>
      <c r="C4702" s="43" t="s">
        <v>225</v>
      </c>
      <c r="D4702" s="47" t="s">
        <v>94</v>
      </c>
      <c r="E4702" s="44" t="s">
        <v>321</v>
      </c>
      <c r="F4702" s="44" t="s">
        <v>87</v>
      </c>
      <c r="G4702" s="44" t="s">
        <v>88</v>
      </c>
      <c r="H4702" s="45">
        <v>485</v>
      </c>
    </row>
    <row r="4703" spans="1:8">
      <c r="A4703" s="44" t="s">
        <v>90</v>
      </c>
      <c r="B4703" s="43">
        <v>42156</v>
      </c>
      <c r="C4703" s="43" t="s">
        <v>225</v>
      </c>
      <c r="D4703" s="47" t="s">
        <v>94</v>
      </c>
      <c r="E4703" s="44" t="s">
        <v>320</v>
      </c>
      <c r="F4703" s="44" t="s">
        <v>87</v>
      </c>
      <c r="G4703" s="44" t="s">
        <v>88</v>
      </c>
      <c r="H4703" s="45">
        <v>730</v>
      </c>
    </row>
    <row r="4704" spans="1:8">
      <c r="A4704" s="44" t="s">
        <v>90</v>
      </c>
      <c r="B4704" s="43">
        <v>42156</v>
      </c>
      <c r="C4704" s="43" t="s">
        <v>225</v>
      </c>
      <c r="D4704" s="47" t="s">
        <v>94</v>
      </c>
      <c r="E4704" s="44" t="s">
        <v>320</v>
      </c>
      <c r="F4704" s="44" t="s">
        <v>87</v>
      </c>
      <c r="G4704" s="44" t="s">
        <v>88</v>
      </c>
      <c r="H4704" s="45">
        <v>1031</v>
      </c>
    </row>
    <row r="4705" spans="1:8">
      <c r="A4705" s="44" t="s">
        <v>90</v>
      </c>
      <c r="B4705" s="43">
        <v>42156</v>
      </c>
      <c r="C4705" s="43" t="s">
        <v>225</v>
      </c>
      <c r="D4705" s="47" t="s">
        <v>94</v>
      </c>
      <c r="E4705" s="44" t="s">
        <v>320</v>
      </c>
      <c r="F4705" s="44" t="s">
        <v>87</v>
      </c>
      <c r="G4705" s="44" t="s">
        <v>88</v>
      </c>
      <c r="H4705" s="45">
        <v>64</v>
      </c>
    </row>
    <row r="4706" spans="1:8">
      <c r="A4706" s="44" t="s">
        <v>90</v>
      </c>
      <c r="B4706" s="43">
        <v>42156</v>
      </c>
      <c r="C4706" s="43" t="s">
        <v>225</v>
      </c>
      <c r="D4706" s="47" t="s">
        <v>94</v>
      </c>
      <c r="E4706" s="44" t="s">
        <v>320</v>
      </c>
      <c r="F4706" s="44" t="s">
        <v>87</v>
      </c>
      <c r="G4706" s="44" t="s">
        <v>88</v>
      </c>
      <c r="H4706" s="45">
        <v>121</v>
      </c>
    </row>
    <row r="4707" spans="1:8">
      <c r="A4707" s="44" t="s">
        <v>90</v>
      </c>
      <c r="B4707" s="43">
        <v>42156</v>
      </c>
      <c r="C4707" s="43" t="s">
        <v>225</v>
      </c>
      <c r="D4707" s="47" t="s">
        <v>94</v>
      </c>
      <c r="E4707" s="44" t="s">
        <v>321</v>
      </c>
      <c r="F4707" s="44" t="s">
        <v>87</v>
      </c>
      <c r="G4707" s="44" t="s">
        <v>88</v>
      </c>
      <c r="H4707" s="45">
        <v>133</v>
      </c>
    </row>
    <row r="4708" spans="1:8">
      <c r="A4708" s="44" t="s">
        <v>90</v>
      </c>
      <c r="B4708" s="43">
        <v>42156</v>
      </c>
      <c r="C4708" s="43" t="s">
        <v>225</v>
      </c>
      <c r="D4708" s="47" t="s">
        <v>94</v>
      </c>
      <c r="E4708" s="44" t="s">
        <v>320</v>
      </c>
      <c r="F4708" s="44" t="s">
        <v>87</v>
      </c>
      <c r="G4708" s="44" t="s">
        <v>88</v>
      </c>
      <c r="H4708" s="45">
        <v>180</v>
      </c>
    </row>
    <row r="4709" spans="1:8">
      <c r="A4709" s="44" t="s">
        <v>90</v>
      </c>
      <c r="B4709" s="43">
        <v>42156</v>
      </c>
      <c r="C4709" s="43" t="s">
        <v>225</v>
      </c>
      <c r="D4709" s="47" t="s">
        <v>94</v>
      </c>
      <c r="E4709" s="44" t="s">
        <v>320</v>
      </c>
      <c r="F4709" s="44" t="s">
        <v>87</v>
      </c>
      <c r="G4709" s="44" t="s">
        <v>88</v>
      </c>
      <c r="H4709" s="45">
        <v>497</v>
      </c>
    </row>
    <row r="4710" spans="1:8">
      <c r="A4710" s="44" t="s">
        <v>90</v>
      </c>
      <c r="B4710" s="43">
        <v>42156</v>
      </c>
      <c r="C4710" s="43" t="s">
        <v>225</v>
      </c>
      <c r="D4710" s="47" t="s">
        <v>94</v>
      </c>
      <c r="E4710" s="44" t="s">
        <v>320</v>
      </c>
      <c r="F4710" s="44" t="s">
        <v>87</v>
      </c>
      <c r="G4710" s="44" t="s">
        <v>88</v>
      </c>
      <c r="H4710" s="45">
        <v>2552</v>
      </c>
    </row>
    <row r="4711" spans="1:8">
      <c r="A4711" s="44" t="s">
        <v>90</v>
      </c>
      <c r="B4711" s="43">
        <v>42156</v>
      </c>
      <c r="C4711" s="43" t="s">
        <v>225</v>
      </c>
      <c r="D4711" s="47" t="s">
        <v>94</v>
      </c>
      <c r="E4711" s="44" t="s">
        <v>320</v>
      </c>
      <c r="F4711" s="44" t="s">
        <v>87</v>
      </c>
      <c r="G4711" s="44" t="s">
        <v>88</v>
      </c>
      <c r="H4711" s="45">
        <v>1689</v>
      </c>
    </row>
    <row r="4712" spans="1:8">
      <c r="A4712" s="44" t="s">
        <v>90</v>
      </c>
      <c r="B4712" s="43">
        <v>42156</v>
      </c>
      <c r="C4712" s="43" t="s">
        <v>225</v>
      </c>
      <c r="D4712" s="47" t="s">
        <v>94</v>
      </c>
      <c r="E4712" s="44" t="s">
        <v>320</v>
      </c>
      <c r="F4712" s="44" t="s">
        <v>87</v>
      </c>
      <c r="G4712" s="44" t="s">
        <v>88</v>
      </c>
      <c r="H4712" s="45">
        <v>301</v>
      </c>
    </row>
    <row r="4713" spans="1:8">
      <c r="A4713" s="44" t="s">
        <v>90</v>
      </c>
      <c r="B4713" s="43">
        <v>42156</v>
      </c>
      <c r="C4713" s="43" t="s">
        <v>225</v>
      </c>
      <c r="D4713" s="47" t="s">
        <v>94</v>
      </c>
      <c r="E4713" s="44" t="s">
        <v>320</v>
      </c>
      <c r="F4713" s="44" t="s">
        <v>87</v>
      </c>
      <c r="G4713" s="44" t="s">
        <v>88</v>
      </c>
      <c r="H4713" s="45">
        <v>655</v>
      </c>
    </row>
    <row r="4714" spans="1:8">
      <c r="A4714" s="44" t="s">
        <v>90</v>
      </c>
      <c r="B4714" s="43">
        <v>42156</v>
      </c>
      <c r="C4714" s="43" t="s">
        <v>225</v>
      </c>
      <c r="D4714" s="47" t="s">
        <v>94</v>
      </c>
      <c r="E4714" s="44" t="s">
        <v>321</v>
      </c>
      <c r="F4714" s="44" t="s">
        <v>87</v>
      </c>
      <c r="G4714" s="44" t="s">
        <v>88</v>
      </c>
      <c r="H4714" s="45">
        <v>608</v>
      </c>
    </row>
    <row r="4715" spans="1:8">
      <c r="A4715" s="44" t="s">
        <v>90</v>
      </c>
      <c r="B4715" s="43">
        <v>42156</v>
      </c>
      <c r="C4715" s="43" t="s">
        <v>225</v>
      </c>
      <c r="D4715" s="47" t="s">
        <v>94</v>
      </c>
      <c r="E4715" s="44" t="s">
        <v>321</v>
      </c>
      <c r="F4715" s="44" t="s">
        <v>87</v>
      </c>
      <c r="G4715" s="44" t="s">
        <v>88</v>
      </c>
      <c r="H4715" s="45">
        <v>70</v>
      </c>
    </row>
    <row r="4716" spans="1:8">
      <c r="A4716" s="44" t="s">
        <v>90</v>
      </c>
      <c r="B4716" s="43">
        <v>42156</v>
      </c>
      <c r="C4716" s="43" t="s">
        <v>225</v>
      </c>
      <c r="D4716" s="47" t="s">
        <v>94</v>
      </c>
      <c r="E4716" s="44" t="s">
        <v>321</v>
      </c>
      <c r="F4716" s="44" t="s">
        <v>87</v>
      </c>
      <c r="G4716" s="44" t="s">
        <v>88</v>
      </c>
      <c r="H4716" s="45">
        <v>195</v>
      </c>
    </row>
    <row r="4717" spans="1:8">
      <c r="A4717" s="44" t="s">
        <v>90</v>
      </c>
      <c r="B4717" s="43">
        <v>42156</v>
      </c>
      <c r="C4717" s="43" t="s">
        <v>225</v>
      </c>
      <c r="D4717" s="47" t="s">
        <v>94</v>
      </c>
      <c r="E4717" s="44" t="s">
        <v>321</v>
      </c>
      <c r="F4717" s="44" t="s">
        <v>87</v>
      </c>
      <c r="G4717" s="44" t="s">
        <v>88</v>
      </c>
      <c r="H4717" s="45">
        <v>702</v>
      </c>
    </row>
    <row r="4718" spans="1:8">
      <c r="A4718" s="44" t="s">
        <v>90</v>
      </c>
      <c r="B4718" s="43">
        <v>42156</v>
      </c>
      <c r="C4718" s="43" t="s">
        <v>225</v>
      </c>
      <c r="D4718" s="47" t="s">
        <v>94</v>
      </c>
      <c r="E4718" s="44" t="s">
        <v>320</v>
      </c>
      <c r="F4718" s="44" t="s">
        <v>87</v>
      </c>
      <c r="G4718" s="44" t="s">
        <v>88</v>
      </c>
      <c r="H4718" s="45">
        <v>2002</v>
      </c>
    </row>
    <row r="4719" spans="1:8">
      <c r="A4719" s="44" t="s">
        <v>90</v>
      </c>
      <c r="B4719" s="43">
        <v>42156</v>
      </c>
      <c r="C4719" s="43" t="s">
        <v>225</v>
      </c>
      <c r="D4719" s="47" t="s">
        <v>94</v>
      </c>
      <c r="E4719" s="44" t="s">
        <v>320</v>
      </c>
      <c r="F4719" s="44" t="s">
        <v>87</v>
      </c>
      <c r="G4719" s="44" t="s">
        <v>88</v>
      </c>
      <c r="H4719" s="45">
        <v>2011</v>
      </c>
    </row>
    <row r="4720" spans="1:8">
      <c r="A4720" s="44" t="s">
        <v>90</v>
      </c>
      <c r="B4720" s="43">
        <v>42156</v>
      </c>
      <c r="C4720" s="43" t="s">
        <v>225</v>
      </c>
      <c r="D4720" s="47" t="s">
        <v>94</v>
      </c>
      <c r="E4720" s="44" t="s">
        <v>320</v>
      </c>
      <c r="F4720" s="44" t="s">
        <v>87</v>
      </c>
      <c r="G4720" s="44" t="s">
        <v>88</v>
      </c>
      <c r="H4720" s="45">
        <v>1040</v>
      </c>
    </row>
    <row r="4721" spans="1:8">
      <c r="A4721" s="44" t="s">
        <v>90</v>
      </c>
      <c r="B4721" s="43">
        <v>42156</v>
      </c>
      <c r="C4721" s="43" t="s">
        <v>225</v>
      </c>
      <c r="D4721" s="47" t="s">
        <v>94</v>
      </c>
      <c r="E4721" s="44" t="s">
        <v>320</v>
      </c>
      <c r="F4721" s="44" t="s">
        <v>87</v>
      </c>
      <c r="G4721" s="44" t="s">
        <v>88</v>
      </c>
      <c r="H4721" s="45">
        <v>2529</v>
      </c>
    </row>
    <row r="4722" spans="1:8">
      <c r="A4722" s="44" t="s">
        <v>90</v>
      </c>
      <c r="B4722" s="43">
        <v>42156</v>
      </c>
      <c r="C4722" s="43" t="s">
        <v>225</v>
      </c>
      <c r="D4722" s="47" t="s">
        <v>94</v>
      </c>
      <c r="E4722" s="44" t="s">
        <v>320</v>
      </c>
      <c r="F4722" s="44" t="s">
        <v>87</v>
      </c>
      <c r="G4722" s="44" t="s">
        <v>88</v>
      </c>
      <c r="H4722" s="45">
        <v>1537</v>
      </c>
    </row>
    <row r="4723" spans="1:8">
      <c r="A4723" s="44" t="s">
        <v>90</v>
      </c>
      <c r="B4723" s="43">
        <v>42156</v>
      </c>
      <c r="C4723" s="43" t="s">
        <v>225</v>
      </c>
      <c r="D4723" s="47" t="s">
        <v>94</v>
      </c>
      <c r="E4723" s="44" t="s">
        <v>320</v>
      </c>
      <c r="F4723" s="44" t="s">
        <v>87</v>
      </c>
      <c r="G4723" s="44" t="s">
        <v>88</v>
      </c>
      <c r="H4723" s="45">
        <v>63</v>
      </c>
    </row>
    <row r="4724" spans="1:8">
      <c r="A4724" s="44" t="s">
        <v>90</v>
      </c>
      <c r="B4724" s="43">
        <v>42156</v>
      </c>
      <c r="C4724" s="43" t="s">
        <v>225</v>
      </c>
      <c r="D4724" s="47" t="s">
        <v>322</v>
      </c>
      <c r="E4724" s="44" t="s">
        <v>321</v>
      </c>
      <c r="F4724" s="44" t="s">
        <v>87</v>
      </c>
      <c r="G4724" s="44" t="s">
        <v>98</v>
      </c>
      <c r="H4724" s="45">
        <v>132</v>
      </c>
    </row>
    <row r="4725" spans="1:8">
      <c r="A4725" s="44" t="s">
        <v>90</v>
      </c>
      <c r="B4725" s="43">
        <v>42156</v>
      </c>
      <c r="C4725" s="43" t="s">
        <v>225</v>
      </c>
      <c r="D4725" s="47" t="s">
        <v>322</v>
      </c>
      <c r="E4725" s="44" t="s">
        <v>321</v>
      </c>
      <c r="F4725" s="44" t="s">
        <v>87</v>
      </c>
      <c r="G4725" s="44" t="s">
        <v>98</v>
      </c>
      <c r="H4725" s="45">
        <v>203</v>
      </c>
    </row>
    <row r="4726" spans="1:8">
      <c r="A4726" s="44" t="s">
        <v>90</v>
      </c>
      <c r="B4726" s="43">
        <v>42156</v>
      </c>
      <c r="C4726" s="43" t="s">
        <v>225</v>
      </c>
      <c r="D4726" s="47" t="s">
        <v>167</v>
      </c>
      <c r="E4726" s="44" t="s">
        <v>321</v>
      </c>
      <c r="F4726" s="44" t="s">
        <v>93</v>
      </c>
      <c r="G4726" s="44" t="s">
        <v>88</v>
      </c>
      <c r="H4726" s="45">
        <v>66</v>
      </c>
    </row>
    <row r="4727" spans="1:8">
      <c r="A4727" s="44" t="s">
        <v>90</v>
      </c>
      <c r="B4727" s="43">
        <v>42156</v>
      </c>
      <c r="C4727" s="43" t="s">
        <v>225</v>
      </c>
      <c r="D4727" s="47" t="s">
        <v>167</v>
      </c>
      <c r="E4727" s="44" t="s">
        <v>321</v>
      </c>
      <c r="F4727" s="44" t="s">
        <v>93</v>
      </c>
      <c r="G4727" s="44" t="s">
        <v>88</v>
      </c>
      <c r="H4727" s="45">
        <v>66</v>
      </c>
    </row>
    <row r="4728" spans="1:8">
      <c r="A4728" s="44" t="s">
        <v>90</v>
      </c>
      <c r="B4728" s="43">
        <v>42156</v>
      </c>
      <c r="C4728" s="43" t="s">
        <v>225</v>
      </c>
      <c r="D4728" s="47" t="s">
        <v>94</v>
      </c>
      <c r="E4728" s="44" t="s">
        <v>241</v>
      </c>
      <c r="F4728" s="44" t="s">
        <v>87</v>
      </c>
      <c r="G4728" s="44" t="s">
        <v>88</v>
      </c>
      <c r="H4728" s="45">
        <v>68</v>
      </c>
    </row>
    <row r="4729" spans="1:8">
      <c r="A4729" s="44" t="s">
        <v>90</v>
      </c>
      <c r="B4729" s="43">
        <v>42156</v>
      </c>
      <c r="C4729" s="43" t="s">
        <v>225</v>
      </c>
      <c r="D4729" s="47" t="s">
        <v>94</v>
      </c>
      <c r="E4729" s="44" t="s">
        <v>241</v>
      </c>
      <c r="F4729" s="44" t="s">
        <v>87</v>
      </c>
      <c r="G4729" s="44" t="s">
        <v>88</v>
      </c>
      <c r="H4729" s="45">
        <v>138</v>
      </c>
    </row>
    <row r="4730" spans="1:8">
      <c r="A4730" s="44" t="s">
        <v>83</v>
      </c>
      <c r="B4730" s="43">
        <v>42186</v>
      </c>
      <c r="C4730" s="43" t="s">
        <v>225</v>
      </c>
      <c r="D4730" s="47" t="s">
        <v>327</v>
      </c>
      <c r="E4730" s="42" t="s">
        <v>86</v>
      </c>
      <c r="F4730" s="44" t="s">
        <v>87</v>
      </c>
      <c r="G4730" s="44" t="s">
        <v>88</v>
      </c>
      <c r="H4730" s="45">
        <v>63</v>
      </c>
    </row>
    <row r="4731" spans="1:8">
      <c r="A4731" s="44" t="s">
        <v>83</v>
      </c>
      <c r="B4731" s="43">
        <v>42186</v>
      </c>
      <c r="C4731" s="43" t="s">
        <v>225</v>
      </c>
      <c r="D4731" s="47" t="s">
        <v>328</v>
      </c>
      <c r="E4731" s="42" t="s">
        <v>86</v>
      </c>
      <c r="F4731" s="44" t="s">
        <v>87</v>
      </c>
      <c r="G4731" s="44" t="s">
        <v>88</v>
      </c>
      <c r="H4731" s="45">
        <v>63</v>
      </c>
    </row>
    <row r="4732" spans="1:8">
      <c r="A4732" s="44" t="s">
        <v>83</v>
      </c>
      <c r="B4732" s="43">
        <v>42186</v>
      </c>
      <c r="C4732" s="43" t="s">
        <v>225</v>
      </c>
      <c r="D4732" s="47" t="s">
        <v>327</v>
      </c>
      <c r="E4732" s="42" t="s">
        <v>86</v>
      </c>
      <c r="F4732" s="44" t="s">
        <v>87</v>
      </c>
      <c r="G4732" s="44" t="s">
        <v>88</v>
      </c>
      <c r="H4732" s="45">
        <v>64</v>
      </c>
    </row>
    <row r="4733" spans="1:8">
      <c r="A4733" s="44" t="s">
        <v>83</v>
      </c>
      <c r="B4733" s="43">
        <v>42186</v>
      </c>
      <c r="C4733" s="43" t="s">
        <v>225</v>
      </c>
      <c r="D4733" s="47" t="s">
        <v>327</v>
      </c>
      <c r="E4733" s="42" t="s">
        <v>86</v>
      </c>
      <c r="F4733" s="44" t="s">
        <v>87</v>
      </c>
      <c r="G4733" s="44" t="s">
        <v>88</v>
      </c>
      <c r="H4733" s="45">
        <v>65</v>
      </c>
    </row>
    <row r="4734" spans="1:8">
      <c r="A4734" s="44" t="s">
        <v>83</v>
      </c>
      <c r="B4734" s="43">
        <v>42186</v>
      </c>
      <c r="C4734" s="43" t="s">
        <v>225</v>
      </c>
      <c r="D4734" s="47" t="s">
        <v>327</v>
      </c>
      <c r="E4734" s="42" t="s">
        <v>86</v>
      </c>
      <c r="F4734" s="44" t="s">
        <v>87</v>
      </c>
      <c r="G4734" s="44" t="s">
        <v>88</v>
      </c>
      <c r="H4734" s="45">
        <v>66</v>
      </c>
    </row>
    <row r="4735" spans="1:8">
      <c r="A4735" s="44" t="s">
        <v>83</v>
      </c>
      <c r="B4735" s="43">
        <v>42186</v>
      </c>
      <c r="C4735" s="43" t="s">
        <v>225</v>
      </c>
      <c r="D4735" s="47" t="s">
        <v>327</v>
      </c>
      <c r="E4735" s="42" t="s">
        <v>86</v>
      </c>
      <c r="F4735" s="44" t="s">
        <v>87</v>
      </c>
      <c r="G4735" s="44" t="s">
        <v>88</v>
      </c>
      <c r="H4735" s="45">
        <v>67</v>
      </c>
    </row>
    <row r="4736" spans="1:8">
      <c r="A4736" s="44" t="s">
        <v>83</v>
      </c>
      <c r="B4736" s="43">
        <v>42186</v>
      </c>
      <c r="C4736" s="43" t="s">
        <v>225</v>
      </c>
      <c r="D4736" s="47" t="s">
        <v>327</v>
      </c>
      <c r="E4736" s="42" t="s">
        <v>86</v>
      </c>
      <c r="F4736" s="44" t="s">
        <v>87</v>
      </c>
      <c r="G4736" s="44" t="s">
        <v>88</v>
      </c>
      <c r="H4736" s="45">
        <v>64</v>
      </c>
    </row>
    <row r="4737" spans="1:8">
      <c r="A4737" s="44" t="s">
        <v>83</v>
      </c>
      <c r="B4737" s="43">
        <v>42186</v>
      </c>
      <c r="C4737" s="43" t="s">
        <v>225</v>
      </c>
      <c r="D4737" s="47" t="s">
        <v>328</v>
      </c>
      <c r="E4737" s="42" t="s">
        <v>86</v>
      </c>
      <c r="F4737" s="44" t="s">
        <v>87</v>
      </c>
      <c r="G4737" s="44" t="s">
        <v>88</v>
      </c>
      <c r="H4737" s="45">
        <v>62</v>
      </c>
    </row>
    <row r="4738" spans="1:8">
      <c r="A4738" s="44" t="s">
        <v>83</v>
      </c>
      <c r="B4738" s="43">
        <v>42186</v>
      </c>
      <c r="C4738" s="43" t="s">
        <v>225</v>
      </c>
      <c r="D4738" s="47" t="s">
        <v>327</v>
      </c>
      <c r="E4738" s="42" t="s">
        <v>86</v>
      </c>
      <c r="F4738" s="44" t="s">
        <v>87</v>
      </c>
      <c r="G4738" s="44" t="s">
        <v>88</v>
      </c>
      <c r="H4738" s="45">
        <v>61</v>
      </c>
    </row>
    <row r="4739" spans="1:8">
      <c r="A4739" s="44" t="s">
        <v>83</v>
      </c>
      <c r="B4739" s="43">
        <v>42186</v>
      </c>
      <c r="C4739" s="43" t="s">
        <v>225</v>
      </c>
      <c r="D4739" s="47" t="s">
        <v>327</v>
      </c>
      <c r="E4739" s="42" t="s">
        <v>86</v>
      </c>
      <c r="F4739" s="44" t="s">
        <v>87</v>
      </c>
      <c r="G4739" s="44" t="s">
        <v>88</v>
      </c>
      <c r="H4739" s="45">
        <v>60</v>
      </c>
    </row>
    <row r="4740" spans="1:8">
      <c r="A4740" s="44" t="s">
        <v>83</v>
      </c>
      <c r="B4740" s="43">
        <v>42186</v>
      </c>
      <c r="C4740" s="43" t="s">
        <v>225</v>
      </c>
      <c r="D4740" s="47" t="s">
        <v>328</v>
      </c>
      <c r="E4740" s="42" t="s">
        <v>86</v>
      </c>
      <c r="F4740" s="44" t="s">
        <v>87</v>
      </c>
      <c r="G4740" s="44" t="s">
        <v>88</v>
      </c>
      <c r="H4740" s="45">
        <v>64</v>
      </c>
    </row>
    <row r="4741" spans="1:8">
      <c r="A4741" s="44" t="s">
        <v>83</v>
      </c>
      <c r="B4741" s="43">
        <v>42186</v>
      </c>
      <c r="C4741" s="43" t="s">
        <v>225</v>
      </c>
      <c r="D4741" s="47" t="s">
        <v>327</v>
      </c>
      <c r="E4741" s="42" t="s">
        <v>86</v>
      </c>
      <c r="F4741" s="44" t="s">
        <v>87</v>
      </c>
      <c r="G4741" s="44" t="s">
        <v>88</v>
      </c>
      <c r="H4741" s="45">
        <v>64</v>
      </c>
    </row>
    <row r="4742" spans="1:8">
      <c r="A4742" s="44" t="s">
        <v>83</v>
      </c>
      <c r="B4742" s="43">
        <v>42186</v>
      </c>
      <c r="C4742" s="43" t="s">
        <v>225</v>
      </c>
      <c r="D4742" s="47" t="s">
        <v>327</v>
      </c>
      <c r="E4742" s="42" t="s">
        <v>86</v>
      </c>
      <c r="F4742" s="44" t="s">
        <v>87</v>
      </c>
      <c r="G4742" s="44" t="s">
        <v>88</v>
      </c>
      <c r="H4742" s="45">
        <v>63</v>
      </c>
    </row>
    <row r="4743" spans="1:8">
      <c r="A4743" s="44" t="s">
        <v>83</v>
      </c>
      <c r="B4743" s="43">
        <v>42186</v>
      </c>
      <c r="C4743" s="43" t="s">
        <v>225</v>
      </c>
      <c r="D4743" s="47" t="s">
        <v>270</v>
      </c>
      <c r="E4743" s="42" t="s">
        <v>86</v>
      </c>
      <c r="F4743" s="44" t="s">
        <v>87</v>
      </c>
      <c r="G4743" s="44" t="s">
        <v>98</v>
      </c>
      <c r="H4743" s="45">
        <v>61</v>
      </c>
    </row>
    <row r="4744" spans="1:8">
      <c r="A4744" s="44" t="s">
        <v>83</v>
      </c>
      <c r="B4744" s="43">
        <v>42186</v>
      </c>
      <c r="C4744" s="43" t="s">
        <v>225</v>
      </c>
      <c r="D4744" s="47" t="s">
        <v>159</v>
      </c>
      <c r="E4744" s="42" t="s">
        <v>86</v>
      </c>
      <c r="F4744" s="44" t="s">
        <v>87</v>
      </c>
      <c r="G4744" s="44" t="s">
        <v>98</v>
      </c>
      <c r="H4744" s="45">
        <v>62</v>
      </c>
    </row>
    <row r="4745" spans="1:8">
      <c r="A4745" s="44" t="s">
        <v>90</v>
      </c>
      <c r="B4745" s="43">
        <v>42186</v>
      </c>
      <c r="C4745" s="43" t="s">
        <v>225</v>
      </c>
      <c r="D4745" s="47" t="s">
        <v>322</v>
      </c>
      <c r="E4745" s="48" t="s">
        <v>321</v>
      </c>
      <c r="F4745" s="44" t="s">
        <v>87</v>
      </c>
      <c r="G4745" s="44" t="s">
        <v>98</v>
      </c>
      <c r="H4745" s="45">
        <v>64</v>
      </c>
    </row>
    <row r="4746" spans="1:8">
      <c r="A4746" s="44" t="s">
        <v>90</v>
      </c>
      <c r="B4746" s="43">
        <v>42186</v>
      </c>
      <c r="C4746" s="43" t="s">
        <v>225</v>
      </c>
      <c r="D4746" s="47" t="s">
        <v>322</v>
      </c>
      <c r="E4746" s="48" t="s">
        <v>321</v>
      </c>
      <c r="F4746" s="44" t="s">
        <v>87</v>
      </c>
      <c r="G4746" s="44" t="s">
        <v>98</v>
      </c>
      <c r="H4746" s="45">
        <v>67</v>
      </c>
    </row>
    <row r="4747" spans="1:8">
      <c r="A4747" s="44" t="s">
        <v>90</v>
      </c>
      <c r="B4747" s="43">
        <v>42186</v>
      </c>
      <c r="C4747" s="43" t="s">
        <v>225</v>
      </c>
      <c r="D4747" s="47" t="s">
        <v>322</v>
      </c>
      <c r="E4747" s="48" t="s">
        <v>321</v>
      </c>
      <c r="F4747" s="44" t="s">
        <v>87</v>
      </c>
      <c r="G4747" s="44" t="s">
        <v>98</v>
      </c>
      <c r="H4747" s="45">
        <v>66</v>
      </c>
    </row>
    <row r="4748" spans="1:8">
      <c r="A4748" s="44" t="s">
        <v>90</v>
      </c>
      <c r="B4748" s="43">
        <v>42186</v>
      </c>
      <c r="C4748" s="43" t="s">
        <v>225</v>
      </c>
      <c r="D4748" s="47" t="s">
        <v>167</v>
      </c>
      <c r="E4748" s="48" t="s">
        <v>321</v>
      </c>
      <c r="F4748" s="44" t="s">
        <v>93</v>
      </c>
      <c r="G4748" s="44" t="s">
        <v>88</v>
      </c>
      <c r="H4748" s="45">
        <v>65</v>
      </c>
    </row>
    <row r="4749" spans="1:8">
      <c r="A4749" s="44" t="s">
        <v>90</v>
      </c>
      <c r="B4749" s="43">
        <v>42186</v>
      </c>
      <c r="C4749" s="43" t="s">
        <v>225</v>
      </c>
      <c r="D4749" s="47" t="s">
        <v>167</v>
      </c>
      <c r="E4749" s="48" t="s">
        <v>321</v>
      </c>
      <c r="F4749" s="44" t="s">
        <v>93</v>
      </c>
      <c r="G4749" s="44" t="s">
        <v>88</v>
      </c>
      <c r="H4749" s="45">
        <v>67</v>
      </c>
    </row>
    <row r="4750" spans="1:8">
      <c r="A4750" s="44" t="s">
        <v>90</v>
      </c>
      <c r="B4750" s="43">
        <v>42186</v>
      </c>
      <c r="C4750" s="43" t="s">
        <v>225</v>
      </c>
      <c r="D4750" s="47" t="s">
        <v>167</v>
      </c>
      <c r="E4750" s="48" t="s">
        <v>321</v>
      </c>
      <c r="F4750" s="44" t="s">
        <v>93</v>
      </c>
      <c r="G4750" s="44" t="s">
        <v>88</v>
      </c>
      <c r="H4750" s="45">
        <v>66</v>
      </c>
    </row>
    <row r="4751" spans="1:8">
      <c r="A4751" s="44" t="s">
        <v>90</v>
      </c>
      <c r="B4751" s="43">
        <v>42186</v>
      </c>
      <c r="C4751" s="43" t="s">
        <v>225</v>
      </c>
      <c r="D4751" s="47" t="s">
        <v>167</v>
      </c>
      <c r="E4751" s="48" t="s">
        <v>321</v>
      </c>
      <c r="F4751" s="44" t="s">
        <v>93</v>
      </c>
      <c r="G4751" s="44" t="s">
        <v>88</v>
      </c>
      <c r="H4751" s="45">
        <v>66</v>
      </c>
    </row>
    <row r="4752" spans="1:8">
      <c r="A4752" s="44" t="s">
        <v>90</v>
      </c>
      <c r="B4752" s="43">
        <v>42186</v>
      </c>
      <c r="C4752" s="43" t="s">
        <v>225</v>
      </c>
      <c r="D4752" s="47" t="s">
        <v>167</v>
      </c>
      <c r="E4752" s="48" t="s">
        <v>321</v>
      </c>
      <c r="F4752" s="44" t="s">
        <v>93</v>
      </c>
      <c r="G4752" s="44" t="s">
        <v>88</v>
      </c>
      <c r="H4752" s="45">
        <v>133</v>
      </c>
    </row>
    <row r="4753" spans="1:8">
      <c r="A4753" s="44" t="s">
        <v>90</v>
      </c>
      <c r="B4753" s="43">
        <v>42186</v>
      </c>
      <c r="C4753" s="43" t="s">
        <v>225</v>
      </c>
      <c r="D4753" s="47" t="s">
        <v>94</v>
      </c>
      <c r="E4753" s="48" t="s">
        <v>321</v>
      </c>
      <c r="F4753" s="44" t="s">
        <v>87</v>
      </c>
      <c r="G4753" s="44" t="s">
        <v>88</v>
      </c>
      <c r="H4753" s="45">
        <v>203</v>
      </c>
    </row>
    <row r="4754" spans="1:8">
      <c r="A4754" s="44" t="s">
        <v>90</v>
      </c>
      <c r="B4754" s="43">
        <v>42186</v>
      </c>
      <c r="C4754" s="43" t="s">
        <v>225</v>
      </c>
      <c r="D4754" s="47" t="s">
        <v>94</v>
      </c>
      <c r="E4754" s="48" t="s">
        <v>320</v>
      </c>
      <c r="F4754" s="44" t="s">
        <v>87</v>
      </c>
      <c r="G4754" s="44" t="s">
        <v>88</v>
      </c>
      <c r="H4754" s="45">
        <v>999</v>
      </c>
    </row>
    <row r="4755" spans="1:8">
      <c r="A4755" s="44" t="s">
        <v>90</v>
      </c>
      <c r="B4755" s="43">
        <v>42186</v>
      </c>
      <c r="C4755" s="43" t="s">
        <v>225</v>
      </c>
      <c r="D4755" s="47" t="s">
        <v>94</v>
      </c>
      <c r="E4755" s="48" t="s">
        <v>320</v>
      </c>
      <c r="F4755" s="44" t="s">
        <v>87</v>
      </c>
      <c r="G4755" s="44" t="s">
        <v>88</v>
      </c>
      <c r="H4755" s="45">
        <v>126</v>
      </c>
    </row>
    <row r="4756" spans="1:8">
      <c r="A4756" s="44" t="s">
        <v>90</v>
      </c>
      <c r="B4756" s="43">
        <v>42186</v>
      </c>
      <c r="C4756" s="43" t="s">
        <v>225</v>
      </c>
      <c r="D4756" s="47" t="s">
        <v>94</v>
      </c>
      <c r="E4756" s="48" t="s">
        <v>320</v>
      </c>
      <c r="F4756" s="44" t="s">
        <v>87</v>
      </c>
      <c r="G4756" s="44" t="s">
        <v>88</v>
      </c>
      <c r="H4756" s="45">
        <v>869</v>
      </c>
    </row>
    <row r="4757" spans="1:8">
      <c r="A4757" s="44" t="s">
        <v>90</v>
      </c>
      <c r="B4757" s="43">
        <v>42186</v>
      </c>
      <c r="C4757" s="43" t="s">
        <v>225</v>
      </c>
      <c r="D4757" s="47" t="s">
        <v>94</v>
      </c>
      <c r="E4757" s="48" t="s">
        <v>320</v>
      </c>
      <c r="F4757" s="44" t="s">
        <v>87</v>
      </c>
      <c r="G4757" s="44" t="s">
        <v>88</v>
      </c>
      <c r="H4757" s="45">
        <v>1008</v>
      </c>
    </row>
    <row r="4758" spans="1:8">
      <c r="A4758" s="44" t="s">
        <v>90</v>
      </c>
      <c r="B4758" s="43">
        <v>42186</v>
      </c>
      <c r="C4758" s="43" t="s">
        <v>225</v>
      </c>
      <c r="D4758" s="47" t="s">
        <v>94</v>
      </c>
      <c r="E4758" s="48" t="s">
        <v>321</v>
      </c>
      <c r="F4758" s="44" t="s">
        <v>87</v>
      </c>
      <c r="G4758" s="44" t="s">
        <v>88</v>
      </c>
      <c r="H4758" s="45">
        <v>341</v>
      </c>
    </row>
    <row r="4759" spans="1:8">
      <c r="A4759" s="44" t="s">
        <v>90</v>
      </c>
      <c r="B4759" s="43">
        <v>42186</v>
      </c>
      <c r="C4759" s="43" t="s">
        <v>225</v>
      </c>
      <c r="D4759" s="47" t="s">
        <v>94</v>
      </c>
      <c r="E4759" s="48" t="s">
        <v>321</v>
      </c>
      <c r="F4759" s="44" t="s">
        <v>87</v>
      </c>
      <c r="G4759" s="44" t="s">
        <v>88</v>
      </c>
      <c r="H4759" s="45">
        <v>194</v>
      </c>
    </row>
    <row r="4760" spans="1:8">
      <c r="A4760" s="44" t="s">
        <v>90</v>
      </c>
      <c r="B4760" s="43">
        <v>42186</v>
      </c>
      <c r="C4760" s="43" t="s">
        <v>225</v>
      </c>
      <c r="D4760" s="47" t="s">
        <v>94</v>
      </c>
      <c r="E4760" s="48" t="s">
        <v>321</v>
      </c>
      <c r="F4760" s="44" t="s">
        <v>87</v>
      </c>
      <c r="G4760" s="44" t="s">
        <v>88</v>
      </c>
      <c r="H4760" s="45">
        <v>69</v>
      </c>
    </row>
    <row r="4761" spans="1:8">
      <c r="A4761" s="44" t="s">
        <v>90</v>
      </c>
      <c r="B4761" s="43">
        <v>42186</v>
      </c>
      <c r="C4761" s="43" t="s">
        <v>225</v>
      </c>
      <c r="D4761" s="47" t="s">
        <v>94</v>
      </c>
      <c r="E4761" s="48" t="s">
        <v>320</v>
      </c>
      <c r="F4761" s="44" t="s">
        <v>87</v>
      </c>
      <c r="G4761" s="44" t="s">
        <v>88</v>
      </c>
      <c r="H4761" s="45">
        <v>251</v>
      </c>
    </row>
    <row r="4762" spans="1:8">
      <c r="A4762" s="44" t="s">
        <v>90</v>
      </c>
      <c r="B4762" s="43">
        <v>42186</v>
      </c>
      <c r="C4762" s="43" t="s">
        <v>225</v>
      </c>
      <c r="D4762" s="47" t="s">
        <v>94</v>
      </c>
      <c r="E4762" s="48" t="s">
        <v>320</v>
      </c>
      <c r="F4762" s="44" t="s">
        <v>87</v>
      </c>
      <c r="G4762" s="44" t="s">
        <v>88</v>
      </c>
      <c r="H4762" s="45">
        <v>193</v>
      </c>
    </row>
    <row r="4763" spans="1:8">
      <c r="A4763" s="44" t="s">
        <v>90</v>
      </c>
      <c r="B4763" s="43">
        <v>42186</v>
      </c>
      <c r="C4763" s="43" t="s">
        <v>225</v>
      </c>
      <c r="D4763" s="47" t="s">
        <v>94</v>
      </c>
      <c r="E4763" s="48" t="s">
        <v>320</v>
      </c>
      <c r="F4763" s="44" t="s">
        <v>87</v>
      </c>
      <c r="G4763" s="44" t="s">
        <v>88</v>
      </c>
      <c r="H4763" s="45">
        <v>500</v>
      </c>
    </row>
    <row r="4764" spans="1:8">
      <c r="A4764" s="44" t="s">
        <v>90</v>
      </c>
      <c r="B4764" s="43">
        <v>42186</v>
      </c>
      <c r="C4764" s="43" t="s">
        <v>225</v>
      </c>
      <c r="D4764" s="47" t="s">
        <v>94</v>
      </c>
      <c r="E4764" s="48" t="s">
        <v>320</v>
      </c>
      <c r="F4764" s="44" t="s">
        <v>87</v>
      </c>
      <c r="G4764" s="44" t="s">
        <v>88</v>
      </c>
      <c r="H4764" s="45">
        <v>189</v>
      </c>
    </row>
    <row r="4765" spans="1:8">
      <c r="A4765" s="44" t="s">
        <v>90</v>
      </c>
      <c r="B4765" s="43">
        <v>42186</v>
      </c>
      <c r="C4765" s="43" t="s">
        <v>225</v>
      </c>
      <c r="D4765" s="47" t="s">
        <v>94</v>
      </c>
      <c r="E4765" s="48" t="s">
        <v>320</v>
      </c>
      <c r="F4765" s="44" t="s">
        <v>87</v>
      </c>
      <c r="G4765" s="44" t="s">
        <v>88</v>
      </c>
      <c r="H4765" s="45">
        <v>730</v>
      </c>
    </row>
    <row r="4766" spans="1:8">
      <c r="A4766" s="44" t="s">
        <v>90</v>
      </c>
      <c r="B4766" s="43">
        <v>42186</v>
      </c>
      <c r="C4766" s="43" t="s">
        <v>225</v>
      </c>
      <c r="D4766" s="47" t="s">
        <v>94</v>
      </c>
      <c r="E4766" s="48" t="s">
        <v>320</v>
      </c>
      <c r="F4766" s="44" t="s">
        <v>87</v>
      </c>
      <c r="G4766" s="44" t="s">
        <v>88</v>
      </c>
      <c r="H4766" s="45">
        <v>501</v>
      </c>
    </row>
    <row r="4767" spans="1:8">
      <c r="A4767" s="44" t="s">
        <v>90</v>
      </c>
      <c r="B4767" s="43">
        <v>42186</v>
      </c>
      <c r="C4767" s="43" t="s">
        <v>225</v>
      </c>
      <c r="D4767" s="47" t="s">
        <v>94</v>
      </c>
      <c r="E4767" s="48" t="s">
        <v>320</v>
      </c>
      <c r="F4767" s="44" t="s">
        <v>87</v>
      </c>
      <c r="G4767" s="44" t="s">
        <v>88</v>
      </c>
      <c r="H4767" s="45">
        <v>506</v>
      </c>
    </row>
    <row r="4768" spans="1:8">
      <c r="A4768" s="44" t="s">
        <v>90</v>
      </c>
      <c r="B4768" s="43">
        <v>42186</v>
      </c>
      <c r="C4768" s="43" t="s">
        <v>225</v>
      </c>
      <c r="D4768" s="47" t="s">
        <v>94</v>
      </c>
      <c r="E4768" s="48" t="s">
        <v>321</v>
      </c>
      <c r="F4768" s="44" t="s">
        <v>87</v>
      </c>
      <c r="G4768" s="44" t="s">
        <v>88</v>
      </c>
      <c r="H4768" s="45">
        <v>274</v>
      </c>
    </row>
    <row r="4769" spans="1:8">
      <c r="A4769" s="44" t="s">
        <v>90</v>
      </c>
      <c r="B4769" s="43">
        <v>42186</v>
      </c>
      <c r="C4769" s="43" t="s">
        <v>225</v>
      </c>
      <c r="D4769" s="47" t="s">
        <v>94</v>
      </c>
      <c r="E4769" s="48" t="s">
        <v>321</v>
      </c>
      <c r="F4769" s="44" t="s">
        <v>87</v>
      </c>
      <c r="G4769" s="44" t="s">
        <v>88</v>
      </c>
      <c r="H4769" s="45">
        <v>490</v>
      </c>
    </row>
    <row r="4770" spans="1:8">
      <c r="A4770" s="44" t="s">
        <v>90</v>
      </c>
      <c r="B4770" s="43">
        <v>42217</v>
      </c>
      <c r="C4770" s="43" t="s">
        <v>225</v>
      </c>
      <c r="D4770" s="47" t="s">
        <v>322</v>
      </c>
      <c r="E4770" s="48" t="s">
        <v>321</v>
      </c>
      <c r="F4770" s="44" t="s">
        <v>87</v>
      </c>
      <c r="G4770" s="44" t="s">
        <v>98</v>
      </c>
      <c r="H4770" s="45">
        <v>65</v>
      </c>
    </row>
    <row r="4771" spans="1:8">
      <c r="A4771" s="44" t="s">
        <v>90</v>
      </c>
      <c r="B4771" s="43">
        <v>42217</v>
      </c>
      <c r="C4771" s="43" t="s">
        <v>225</v>
      </c>
      <c r="D4771" s="47" t="s">
        <v>322</v>
      </c>
      <c r="E4771" s="48" t="s">
        <v>321</v>
      </c>
      <c r="F4771" s="44" t="s">
        <v>87</v>
      </c>
      <c r="G4771" s="44" t="s">
        <v>98</v>
      </c>
      <c r="H4771" s="45">
        <v>198</v>
      </c>
    </row>
    <row r="4772" spans="1:8">
      <c r="A4772" s="44" t="s">
        <v>90</v>
      </c>
      <c r="B4772" s="43">
        <v>42217</v>
      </c>
      <c r="C4772" s="43" t="s">
        <v>225</v>
      </c>
      <c r="D4772" s="47" t="s">
        <v>322</v>
      </c>
      <c r="E4772" s="48" t="s">
        <v>321</v>
      </c>
      <c r="F4772" s="44" t="s">
        <v>87</v>
      </c>
      <c r="G4772" s="44" t="s">
        <v>98</v>
      </c>
      <c r="H4772" s="45">
        <v>136</v>
      </c>
    </row>
    <row r="4773" spans="1:8">
      <c r="A4773" s="44" t="s">
        <v>90</v>
      </c>
      <c r="B4773" s="43">
        <v>42217</v>
      </c>
      <c r="C4773" s="43" t="s">
        <v>225</v>
      </c>
      <c r="D4773" s="47" t="s">
        <v>167</v>
      </c>
      <c r="E4773" s="48" t="s">
        <v>321</v>
      </c>
      <c r="F4773" s="44" t="s">
        <v>93</v>
      </c>
      <c r="G4773" s="44" t="s">
        <v>88</v>
      </c>
      <c r="H4773" s="45">
        <v>67</v>
      </c>
    </row>
    <row r="4774" spans="1:8">
      <c r="A4774" s="44" t="s">
        <v>90</v>
      </c>
      <c r="B4774" s="43">
        <v>42217</v>
      </c>
      <c r="C4774" s="43" t="s">
        <v>225</v>
      </c>
      <c r="D4774" s="47" t="s">
        <v>167</v>
      </c>
      <c r="E4774" s="48" t="s">
        <v>321</v>
      </c>
      <c r="F4774" s="44" t="s">
        <v>93</v>
      </c>
      <c r="G4774" s="44" t="s">
        <v>88</v>
      </c>
      <c r="H4774" s="45">
        <v>132</v>
      </c>
    </row>
    <row r="4775" spans="1:8">
      <c r="A4775" s="44" t="s">
        <v>90</v>
      </c>
      <c r="B4775" s="43">
        <v>42217</v>
      </c>
      <c r="C4775" s="43" t="s">
        <v>225</v>
      </c>
      <c r="D4775" s="47" t="s">
        <v>167</v>
      </c>
      <c r="E4775" s="48" t="s">
        <v>321</v>
      </c>
      <c r="F4775" s="44" t="s">
        <v>93</v>
      </c>
      <c r="G4775" s="44" t="s">
        <v>88</v>
      </c>
      <c r="H4775" s="45">
        <v>134</v>
      </c>
    </row>
    <row r="4776" spans="1:8">
      <c r="A4776" s="44" t="s">
        <v>90</v>
      </c>
      <c r="B4776" s="43">
        <v>42217</v>
      </c>
      <c r="C4776" s="43" t="s">
        <v>225</v>
      </c>
      <c r="D4776" s="47" t="s">
        <v>167</v>
      </c>
      <c r="E4776" s="48" t="s">
        <v>321</v>
      </c>
      <c r="F4776" s="44" t="s">
        <v>93</v>
      </c>
      <c r="G4776" s="44" t="s">
        <v>88</v>
      </c>
      <c r="H4776" s="45">
        <v>67</v>
      </c>
    </row>
    <row r="4777" spans="1:8">
      <c r="A4777" s="44" t="s">
        <v>90</v>
      </c>
      <c r="B4777" s="43">
        <v>42217</v>
      </c>
      <c r="C4777" s="43" t="s">
        <v>225</v>
      </c>
      <c r="D4777" s="47" t="s">
        <v>167</v>
      </c>
      <c r="E4777" s="48" t="s">
        <v>321</v>
      </c>
      <c r="F4777" s="44" t="s">
        <v>93</v>
      </c>
      <c r="G4777" s="44" t="s">
        <v>88</v>
      </c>
      <c r="H4777" s="45">
        <v>66</v>
      </c>
    </row>
    <row r="4778" spans="1:8">
      <c r="A4778" s="44" t="s">
        <v>90</v>
      </c>
      <c r="B4778" s="43">
        <v>42217</v>
      </c>
      <c r="C4778" s="43" t="s">
        <v>225</v>
      </c>
      <c r="D4778" s="47" t="s">
        <v>167</v>
      </c>
      <c r="E4778" s="48" t="s">
        <v>321</v>
      </c>
      <c r="F4778" s="44" t="s">
        <v>93</v>
      </c>
      <c r="G4778" s="44" t="s">
        <v>88</v>
      </c>
      <c r="H4778" s="45">
        <v>66</v>
      </c>
    </row>
    <row r="4779" spans="1:8">
      <c r="A4779" s="44" t="s">
        <v>90</v>
      </c>
      <c r="B4779" s="43">
        <v>42217</v>
      </c>
      <c r="C4779" s="43" t="s">
        <v>225</v>
      </c>
      <c r="D4779" s="47" t="s">
        <v>167</v>
      </c>
      <c r="E4779" s="48" t="s">
        <v>321</v>
      </c>
      <c r="F4779" s="44" t="s">
        <v>93</v>
      </c>
      <c r="G4779" s="44" t="s">
        <v>88</v>
      </c>
      <c r="H4779" s="45">
        <v>68</v>
      </c>
    </row>
    <row r="4780" spans="1:8">
      <c r="A4780" s="44" t="s">
        <v>90</v>
      </c>
      <c r="B4780" s="43">
        <v>42217</v>
      </c>
      <c r="C4780" s="43" t="s">
        <v>225</v>
      </c>
      <c r="D4780" s="47" t="s">
        <v>167</v>
      </c>
      <c r="E4780" s="48" t="s">
        <v>321</v>
      </c>
      <c r="F4780" s="44" t="s">
        <v>93</v>
      </c>
      <c r="G4780" s="44" t="s">
        <v>88</v>
      </c>
      <c r="H4780" s="45">
        <v>135</v>
      </c>
    </row>
    <row r="4781" spans="1:8">
      <c r="A4781" s="44" t="s">
        <v>90</v>
      </c>
      <c r="B4781" s="43">
        <v>42217</v>
      </c>
      <c r="C4781" s="43" t="s">
        <v>225</v>
      </c>
      <c r="D4781" s="47" t="s">
        <v>167</v>
      </c>
      <c r="E4781" s="48" t="s">
        <v>321</v>
      </c>
      <c r="F4781" s="44" t="s">
        <v>93</v>
      </c>
      <c r="G4781" s="44" t="s">
        <v>88</v>
      </c>
      <c r="H4781" s="45">
        <v>66</v>
      </c>
    </row>
    <row r="4782" spans="1:8">
      <c r="A4782" s="44" t="s">
        <v>90</v>
      </c>
      <c r="B4782" s="43">
        <v>42217</v>
      </c>
      <c r="C4782" s="43" t="s">
        <v>225</v>
      </c>
      <c r="D4782" s="47" t="s">
        <v>94</v>
      </c>
      <c r="E4782" s="48" t="s">
        <v>320</v>
      </c>
      <c r="F4782" s="44" t="s">
        <v>87</v>
      </c>
      <c r="G4782" s="44" t="s">
        <v>88</v>
      </c>
      <c r="H4782" s="45">
        <v>62</v>
      </c>
    </row>
    <row r="4783" spans="1:8">
      <c r="A4783" s="44" t="s">
        <v>90</v>
      </c>
      <c r="B4783" s="43">
        <v>42217</v>
      </c>
      <c r="C4783" s="43" t="s">
        <v>225</v>
      </c>
      <c r="D4783" s="47" t="s">
        <v>94</v>
      </c>
      <c r="E4783" s="48" t="s">
        <v>320</v>
      </c>
      <c r="F4783" s="44" t="s">
        <v>87</v>
      </c>
      <c r="G4783" s="44" t="s">
        <v>88</v>
      </c>
      <c r="H4783" s="45">
        <v>134</v>
      </c>
    </row>
    <row r="4784" spans="1:8">
      <c r="A4784" s="44" t="s">
        <v>90</v>
      </c>
      <c r="B4784" s="43">
        <v>42217</v>
      </c>
      <c r="C4784" s="43" t="s">
        <v>225</v>
      </c>
      <c r="D4784" s="47" t="s">
        <v>94</v>
      </c>
      <c r="E4784" s="48" t="s">
        <v>320</v>
      </c>
      <c r="F4784" s="44" t="s">
        <v>87</v>
      </c>
      <c r="G4784" s="44" t="s">
        <v>88</v>
      </c>
      <c r="H4784" s="45">
        <v>988</v>
      </c>
    </row>
    <row r="4785" spans="1:8">
      <c r="A4785" s="44" t="s">
        <v>90</v>
      </c>
      <c r="B4785" s="43">
        <v>42217</v>
      </c>
      <c r="C4785" s="43" t="s">
        <v>225</v>
      </c>
      <c r="D4785" s="47" t="s">
        <v>94</v>
      </c>
      <c r="E4785" s="48" t="s">
        <v>320</v>
      </c>
      <c r="F4785" s="44" t="s">
        <v>87</v>
      </c>
      <c r="G4785" s="44" t="s">
        <v>88</v>
      </c>
      <c r="H4785" s="45">
        <v>134</v>
      </c>
    </row>
    <row r="4786" spans="1:8">
      <c r="A4786" s="44" t="s">
        <v>90</v>
      </c>
      <c r="B4786" s="43">
        <v>42217</v>
      </c>
      <c r="C4786" s="43" t="s">
        <v>225</v>
      </c>
      <c r="D4786" s="47" t="s">
        <v>94</v>
      </c>
      <c r="E4786" s="48" t="s">
        <v>320</v>
      </c>
      <c r="F4786" s="44" t="s">
        <v>87</v>
      </c>
      <c r="G4786" s="44" t="s">
        <v>88</v>
      </c>
      <c r="H4786" s="45">
        <v>737</v>
      </c>
    </row>
    <row r="4787" spans="1:8">
      <c r="A4787" s="44" t="s">
        <v>90</v>
      </c>
      <c r="B4787" s="43">
        <v>42217</v>
      </c>
      <c r="C4787" s="43" t="s">
        <v>225</v>
      </c>
      <c r="D4787" s="47" t="s">
        <v>94</v>
      </c>
      <c r="E4787" s="48" t="s">
        <v>320</v>
      </c>
      <c r="F4787" s="44" t="s">
        <v>87</v>
      </c>
      <c r="G4787" s="44" t="s">
        <v>88</v>
      </c>
      <c r="H4787" s="45">
        <v>133</v>
      </c>
    </row>
    <row r="4788" spans="1:8">
      <c r="A4788" s="44" t="s">
        <v>90</v>
      </c>
      <c r="B4788" s="43">
        <v>42217</v>
      </c>
      <c r="C4788" s="43" t="s">
        <v>225</v>
      </c>
      <c r="D4788" s="47" t="s">
        <v>94</v>
      </c>
      <c r="E4788" s="48" t="s">
        <v>241</v>
      </c>
      <c r="F4788" s="44" t="s">
        <v>87</v>
      </c>
      <c r="G4788" s="44" t="s">
        <v>88</v>
      </c>
      <c r="H4788" s="45">
        <v>129</v>
      </c>
    </row>
    <row r="4789" spans="1:8">
      <c r="A4789" s="44" t="s">
        <v>90</v>
      </c>
      <c r="B4789" s="43">
        <v>42217</v>
      </c>
      <c r="C4789" s="43" t="s">
        <v>225</v>
      </c>
      <c r="D4789" s="47" t="s">
        <v>94</v>
      </c>
      <c r="E4789" s="48" t="s">
        <v>321</v>
      </c>
      <c r="F4789" s="44" t="s">
        <v>87</v>
      </c>
      <c r="G4789" s="44" t="s">
        <v>88</v>
      </c>
      <c r="H4789" s="45">
        <v>68</v>
      </c>
    </row>
    <row r="4790" spans="1:8">
      <c r="A4790" s="44" t="s">
        <v>90</v>
      </c>
      <c r="B4790" s="43">
        <v>42217</v>
      </c>
      <c r="C4790" s="43" t="s">
        <v>225</v>
      </c>
      <c r="D4790" s="47" t="s">
        <v>94</v>
      </c>
      <c r="E4790" s="48" t="s">
        <v>320</v>
      </c>
      <c r="F4790" s="44" t="s">
        <v>87</v>
      </c>
      <c r="G4790" s="44" t="s">
        <v>88</v>
      </c>
      <c r="H4790" s="45">
        <v>253</v>
      </c>
    </row>
    <row r="4791" spans="1:8">
      <c r="A4791" s="44" t="s">
        <v>90</v>
      </c>
      <c r="B4791" s="43">
        <v>42217</v>
      </c>
      <c r="C4791" s="43" t="s">
        <v>225</v>
      </c>
      <c r="D4791" s="47" t="s">
        <v>94</v>
      </c>
      <c r="E4791" s="48" t="s">
        <v>320</v>
      </c>
      <c r="F4791" s="44" t="s">
        <v>87</v>
      </c>
      <c r="G4791" s="44" t="s">
        <v>88</v>
      </c>
      <c r="H4791" s="45">
        <v>1007</v>
      </c>
    </row>
    <row r="4792" spans="1:8">
      <c r="A4792" s="44" t="s">
        <v>90</v>
      </c>
      <c r="B4792" s="43">
        <v>42217</v>
      </c>
      <c r="C4792" s="43" t="s">
        <v>225</v>
      </c>
      <c r="D4792" s="47" t="s">
        <v>94</v>
      </c>
      <c r="E4792" s="48" t="s">
        <v>321</v>
      </c>
      <c r="F4792" s="44" t="s">
        <v>87</v>
      </c>
      <c r="G4792" s="44" t="s">
        <v>88</v>
      </c>
      <c r="H4792" s="45">
        <v>463</v>
      </c>
    </row>
    <row r="4793" spans="1:8">
      <c r="A4793" s="44" t="s">
        <v>90</v>
      </c>
      <c r="B4793" s="43">
        <v>42217</v>
      </c>
      <c r="C4793" s="43" t="s">
        <v>225</v>
      </c>
      <c r="D4793" s="47" t="s">
        <v>94</v>
      </c>
      <c r="E4793" s="48" t="s">
        <v>320</v>
      </c>
      <c r="F4793" s="44" t="s">
        <v>87</v>
      </c>
      <c r="G4793" s="44" t="s">
        <v>88</v>
      </c>
      <c r="H4793" s="45">
        <v>1577</v>
      </c>
    </row>
    <row r="4794" spans="1:8">
      <c r="A4794" s="44" t="s">
        <v>90</v>
      </c>
      <c r="B4794" s="43">
        <v>42217</v>
      </c>
      <c r="C4794" s="43" t="s">
        <v>225</v>
      </c>
      <c r="D4794" s="47" t="s">
        <v>94</v>
      </c>
      <c r="E4794" s="48" t="s">
        <v>320</v>
      </c>
      <c r="F4794" s="44" t="s">
        <v>87</v>
      </c>
      <c r="G4794" s="44" t="s">
        <v>88</v>
      </c>
      <c r="H4794" s="45">
        <v>430</v>
      </c>
    </row>
    <row r="4795" spans="1:8">
      <c r="A4795" s="44" t="s">
        <v>90</v>
      </c>
      <c r="B4795" s="43">
        <v>42217</v>
      </c>
      <c r="C4795" s="43" t="s">
        <v>225</v>
      </c>
      <c r="D4795" s="47" t="s">
        <v>94</v>
      </c>
      <c r="E4795" s="48" t="s">
        <v>320</v>
      </c>
      <c r="F4795" s="44" t="s">
        <v>87</v>
      </c>
      <c r="G4795" s="44" t="s">
        <v>88</v>
      </c>
      <c r="H4795" s="45">
        <v>253</v>
      </c>
    </row>
    <row r="4796" spans="1:8">
      <c r="A4796" s="44" t="s">
        <v>90</v>
      </c>
      <c r="B4796" s="43">
        <v>42217</v>
      </c>
      <c r="C4796" s="43" t="s">
        <v>225</v>
      </c>
      <c r="D4796" s="47" t="s">
        <v>94</v>
      </c>
      <c r="E4796" s="48" t="s">
        <v>320</v>
      </c>
      <c r="F4796" s="44" t="s">
        <v>87</v>
      </c>
      <c r="G4796" s="44" t="s">
        <v>88</v>
      </c>
      <c r="H4796" s="45">
        <v>859</v>
      </c>
    </row>
    <row r="4797" spans="1:8">
      <c r="A4797" s="44" t="s">
        <v>90</v>
      </c>
      <c r="B4797" s="43">
        <v>42217</v>
      </c>
      <c r="C4797" s="43" t="s">
        <v>225</v>
      </c>
      <c r="D4797" s="47" t="s">
        <v>94</v>
      </c>
      <c r="E4797" s="48" t="s">
        <v>320</v>
      </c>
      <c r="F4797" s="44" t="s">
        <v>87</v>
      </c>
      <c r="G4797" s="44" t="s">
        <v>88</v>
      </c>
      <c r="H4797" s="45">
        <v>252</v>
      </c>
    </row>
    <row r="4798" spans="1:8">
      <c r="A4798" s="44" t="s">
        <v>90</v>
      </c>
      <c r="B4798" s="43">
        <v>42217</v>
      </c>
      <c r="C4798" s="43" t="s">
        <v>225</v>
      </c>
      <c r="D4798" s="47" t="s">
        <v>94</v>
      </c>
      <c r="E4798" s="48" t="s">
        <v>320</v>
      </c>
      <c r="F4798" s="44" t="s">
        <v>87</v>
      </c>
      <c r="G4798" s="44" t="s">
        <v>88</v>
      </c>
      <c r="H4798" s="45">
        <v>190</v>
      </c>
    </row>
    <row r="4799" spans="1:8">
      <c r="A4799" s="44" t="s">
        <v>90</v>
      </c>
      <c r="B4799" s="43">
        <v>42217</v>
      </c>
      <c r="C4799" s="43" t="s">
        <v>225</v>
      </c>
      <c r="D4799" s="47" t="s">
        <v>94</v>
      </c>
      <c r="E4799" s="48" t="s">
        <v>320</v>
      </c>
      <c r="F4799" s="44" t="s">
        <v>87</v>
      </c>
      <c r="G4799" s="44" t="s">
        <v>88</v>
      </c>
      <c r="H4799" s="45">
        <v>199</v>
      </c>
    </row>
    <row r="4800" spans="1:8">
      <c r="A4800" s="44" t="s">
        <v>90</v>
      </c>
      <c r="B4800" s="43">
        <v>42217</v>
      </c>
      <c r="C4800" s="43" t="s">
        <v>225</v>
      </c>
      <c r="D4800" s="47" t="s">
        <v>94</v>
      </c>
      <c r="E4800" s="48" t="s">
        <v>241</v>
      </c>
      <c r="F4800" s="44" t="s">
        <v>87</v>
      </c>
      <c r="G4800" s="44" t="s">
        <v>88</v>
      </c>
      <c r="H4800" s="45">
        <v>64</v>
      </c>
    </row>
    <row r="4801" spans="1:8">
      <c r="A4801" s="44" t="s">
        <v>90</v>
      </c>
      <c r="B4801" s="43">
        <v>42217</v>
      </c>
      <c r="C4801" s="43" t="s">
        <v>225</v>
      </c>
      <c r="D4801" s="47" t="s">
        <v>94</v>
      </c>
      <c r="E4801" s="48" t="s">
        <v>320</v>
      </c>
      <c r="F4801" s="44" t="s">
        <v>87</v>
      </c>
      <c r="G4801" s="44" t="s">
        <v>88</v>
      </c>
      <c r="H4801" s="45">
        <v>62</v>
      </c>
    </row>
    <row r="4802" spans="1:8">
      <c r="A4802" s="44" t="s">
        <v>90</v>
      </c>
      <c r="B4802" s="43">
        <v>42217</v>
      </c>
      <c r="C4802" s="43" t="s">
        <v>225</v>
      </c>
      <c r="D4802" s="47" t="s">
        <v>94</v>
      </c>
      <c r="E4802" s="48" t="s">
        <v>241</v>
      </c>
      <c r="F4802" s="44" t="s">
        <v>87</v>
      </c>
      <c r="G4802" s="44" t="s">
        <v>88</v>
      </c>
      <c r="H4802" s="45">
        <v>69</v>
      </c>
    </row>
    <row r="4803" spans="1:8">
      <c r="A4803" s="44" t="s">
        <v>90</v>
      </c>
      <c r="B4803" s="43">
        <v>42217</v>
      </c>
      <c r="C4803" s="43" t="s">
        <v>225</v>
      </c>
      <c r="D4803" s="47" t="s">
        <v>94</v>
      </c>
      <c r="E4803" s="48" t="s">
        <v>320</v>
      </c>
      <c r="F4803" s="44" t="s">
        <v>87</v>
      </c>
      <c r="G4803" s="44" t="s">
        <v>88</v>
      </c>
      <c r="H4803" s="45">
        <v>1259</v>
      </c>
    </row>
    <row r="4804" spans="1:8">
      <c r="A4804" s="44" t="s">
        <v>90</v>
      </c>
      <c r="B4804" s="43">
        <v>42217</v>
      </c>
      <c r="C4804" s="43" t="s">
        <v>225</v>
      </c>
      <c r="D4804" s="47" t="s">
        <v>94</v>
      </c>
      <c r="E4804" s="48" t="s">
        <v>320</v>
      </c>
      <c r="F4804" s="44" t="s">
        <v>87</v>
      </c>
      <c r="G4804" s="44" t="s">
        <v>88</v>
      </c>
      <c r="H4804" s="45">
        <v>933</v>
      </c>
    </row>
    <row r="4805" spans="1:8">
      <c r="A4805" s="44" t="s">
        <v>90</v>
      </c>
      <c r="B4805" s="43">
        <v>42217</v>
      </c>
      <c r="C4805" s="43" t="s">
        <v>225</v>
      </c>
      <c r="D4805" s="47" t="s">
        <v>94</v>
      </c>
      <c r="E4805" s="48" t="s">
        <v>321</v>
      </c>
      <c r="F4805" s="44" t="s">
        <v>87</v>
      </c>
      <c r="G4805" s="44" t="s">
        <v>88</v>
      </c>
      <c r="H4805" s="45">
        <v>198</v>
      </c>
    </row>
    <row r="4806" spans="1:8">
      <c r="A4806" s="44" t="s">
        <v>90</v>
      </c>
      <c r="B4806" s="43">
        <v>42217</v>
      </c>
      <c r="C4806" s="43" t="s">
        <v>225</v>
      </c>
      <c r="D4806" s="47" t="s">
        <v>94</v>
      </c>
      <c r="E4806" s="48" t="s">
        <v>321</v>
      </c>
      <c r="F4806" s="44" t="s">
        <v>87</v>
      </c>
      <c r="G4806" s="44" t="s">
        <v>88</v>
      </c>
      <c r="H4806" s="45">
        <v>66</v>
      </c>
    </row>
    <row r="4807" spans="1:8">
      <c r="A4807" s="44" t="s">
        <v>90</v>
      </c>
      <c r="B4807" s="43">
        <v>42217</v>
      </c>
      <c r="C4807" s="43" t="s">
        <v>225</v>
      </c>
      <c r="D4807" s="47" t="s">
        <v>94</v>
      </c>
      <c r="E4807" s="48" t="s">
        <v>321</v>
      </c>
      <c r="F4807" s="44" t="s">
        <v>87</v>
      </c>
      <c r="G4807" s="44" t="s">
        <v>88</v>
      </c>
      <c r="H4807" s="45">
        <v>455</v>
      </c>
    </row>
    <row r="4808" spans="1:8">
      <c r="A4808" s="44" t="s">
        <v>90</v>
      </c>
      <c r="B4808" s="43">
        <v>42217</v>
      </c>
      <c r="C4808" s="43" t="s">
        <v>225</v>
      </c>
      <c r="D4808" s="47" t="s">
        <v>329</v>
      </c>
      <c r="E4808" s="48" t="s">
        <v>320</v>
      </c>
      <c r="F4808" s="44" t="s">
        <v>93</v>
      </c>
      <c r="G4808" s="44" t="s">
        <v>98</v>
      </c>
      <c r="H4808" s="45">
        <v>65</v>
      </c>
    </row>
    <row r="4809" spans="1:8">
      <c r="A4809" s="44" t="s">
        <v>90</v>
      </c>
      <c r="B4809" s="43">
        <v>42217</v>
      </c>
      <c r="C4809" s="43" t="s">
        <v>225</v>
      </c>
      <c r="D4809" s="47" t="s">
        <v>330</v>
      </c>
      <c r="E4809" s="48" t="s">
        <v>321</v>
      </c>
      <c r="F4809" s="44" t="s">
        <v>87</v>
      </c>
      <c r="G4809" s="44" t="s">
        <v>88</v>
      </c>
      <c r="H4809" s="45">
        <v>61</v>
      </c>
    </row>
    <row r="4810" spans="1:8">
      <c r="A4810" s="44" t="s">
        <v>83</v>
      </c>
      <c r="B4810" s="43">
        <v>42217</v>
      </c>
      <c r="C4810" s="43" t="s">
        <v>225</v>
      </c>
      <c r="D4810" s="47" t="s">
        <v>331</v>
      </c>
      <c r="E4810" s="42" t="s">
        <v>86</v>
      </c>
      <c r="F4810" s="44" t="s">
        <v>87</v>
      </c>
      <c r="G4810" s="44" t="s">
        <v>88</v>
      </c>
      <c r="H4810" s="45">
        <v>129</v>
      </c>
    </row>
    <row r="4811" spans="1:8">
      <c r="A4811" s="44" t="s">
        <v>83</v>
      </c>
      <c r="B4811" s="43">
        <v>42217</v>
      </c>
      <c r="C4811" s="43" t="s">
        <v>225</v>
      </c>
      <c r="D4811" s="47" t="s">
        <v>331</v>
      </c>
      <c r="E4811" s="42" t="s">
        <v>86</v>
      </c>
      <c r="F4811" s="44" t="s">
        <v>87</v>
      </c>
      <c r="G4811" s="44" t="s">
        <v>88</v>
      </c>
      <c r="H4811" s="45">
        <v>60</v>
      </c>
    </row>
    <row r="4812" spans="1:8">
      <c r="A4812" s="44" t="s">
        <v>83</v>
      </c>
      <c r="B4812" s="43">
        <v>42217</v>
      </c>
      <c r="C4812" s="43" t="s">
        <v>225</v>
      </c>
      <c r="D4812" s="47" t="s">
        <v>331</v>
      </c>
      <c r="E4812" s="42" t="s">
        <v>86</v>
      </c>
      <c r="F4812" s="44" t="s">
        <v>87</v>
      </c>
      <c r="G4812" s="44" t="s">
        <v>88</v>
      </c>
      <c r="H4812" s="45">
        <v>61</v>
      </c>
    </row>
    <row r="4813" spans="1:8">
      <c r="A4813" s="44" t="s">
        <v>83</v>
      </c>
      <c r="B4813" s="43">
        <v>42217</v>
      </c>
      <c r="C4813" s="43" t="s">
        <v>225</v>
      </c>
      <c r="D4813" s="47" t="s">
        <v>327</v>
      </c>
      <c r="E4813" s="42" t="s">
        <v>86</v>
      </c>
      <c r="F4813" s="44" t="s">
        <v>87</v>
      </c>
      <c r="G4813" s="44" t="s">
        <v>88</v>
      </c>
      <c r="H4813" s="45">
        <v>186</v>
      </c>
    </row>
    <row r="4814" spans="1:8">
      <c r="A4814" s="44" t="s">
        <v>83</v>
      </c>
      <c r="B4814" s="43">
        <v>42217</v>
      </c>
      <c r="C4814" s="43" t="s">
        <v>225</v>
      </c>
      <c r="D4814" s="47" t="s">
        <v>327</v>
      </c>
      <c r="E4814" s="42" t="s">
        <v>86</v>
      </c>
      <c r="F4814" s="44" t="s">
        <v>87</v>
      </c>
      <c r="G4814" s="44" t="s">
        <v>88</v>
      </c>
      <c r="H4814" s="45">
        <v>66</v>
      </c>
    </row>
    <row r="4815" spans="1:8">
      <c r="A4815" s="44" t="s">
        <v>83</v>
      </c>
      <c r="B4815" s="43">
        <v>42217</v>
      </c>
      <c r="C4815" s="43" t="s">
        <v>225</v>
      </c>
      <c r="D4815" s="47" t="s">
        <v>327</v>
      </c>
      <c r="E4815" s="42" t="s">
        <v>86</v>
      </c>
      <c r="F4815" s="44" t="s">
        <v>87</v>
      </c>
      <c r="G4815" s="44" t="s">
        <v>88</v>
      </c>
      <c r="H4815" s="45">
        <v>129</v>
      </c>
    </row>
    <row r="4816" spans="1:8">
      <c r="A4816" s="44" t="s">
        <v>83</v>
      </c>
      <c r="B4816" s="43">
        <v>42217</v>
      </c>
      <c r="C4816" s="43" t="s">
        <v>225</v>
      </c>
      <c r="D4816" s="47" t="s">
        <v>327</v>
      </c>
      <c r="E4816" s="42" t="s">
        <v>86</v>
      </c>
      <c r="F4816" s="44" t="s">
        <v>87</v>
      </c>
      <c r="G4816" s="44" t="s">
        <v>88</v>
      </c>
      <c r="H4816" s="45">
        <v>63</v>
      </c>
    </row>
    <row r="4817" spans="1:8">
      <c r="A4817" s="44" t="s">
        <v>83</v>
      </c>
      <c r="B4817" s="43">
        <v>42217</v>
      </c>
      <c r="C4817" s="43" t="s">
        <v>225</v>
      </c>
      <c r="D4817" s="47" t="s">
        <v>328</v>
      </c>
      <c r="E4817" s="42" t="s">
        <v>86</v>
      </c>
      <c r="F4817" s="44" t="s">
        <v>87</v>
      </c>
      <c r="G4817" s="44" t="s">
        <v>88</v>
      </c>
      <c r="H4817" s="45">
        <v>66</v>
      </c>
    </row>
    <row r="4818" spans="1:8">
      <c r="A4818" s="44" t="s">
        <v>90</v>
      </c>
      <c r="B4818" s="43">
        <v>42248</v>
      </c>
      <c r="C4818" s="43" t="s">
        <v>84</v>
      </c>
      <c r="D4818" s="47" t="s">
        <v>329</v>
      </c>
      <c r="E4818" s="44" t="s">
        <v>320</v>
      </c>
      <c r="F4818" s="44" t="s">
        <v>93</v>
      </c>
      <c r="G4818" s="44" t="s">
        <v>98</v>
      </c>
      <c r="H4818" s="45">
        <v>65.349000000000004</v>
      </c>
    </row>
    <row r="4819" spans="1:8">
      <c r="A4819" s="44" t="s">
        <v>90</v>
      </c>
      <c r="B4819" s="43">
        <v>42248</v>
      </c>
      <c r="C4819" s="43" t="s">
        <v>84</v>
      </c>
      <c r="D4819" s="47" t="s">
        <v>94</v>
      </c>
      <c r="E4819" s="44" t="s">
        <v>320</v>
      </c>
      <c r="F4819" s="44" t="s">
        <v>87</v>
      </c>
      <c r="G4819" s="44" t="s">
        <v>88</v>
      </c>
      <c r="H4819" s="45">
        <v>179.351</v>
      </c>
    </row>
    <row r="4820" spans="1:8">
      <c r="A4820" s="44" t="s">
        <v>90</v>
      </c>
      <c r="B4820" s="43">
        <v>42248</v>
      </c>
      <c r="C4820" s="43" t="s">
        <v>84</v>
      </c>
      <c r="D4820" s="47" t="s">
        <v>94</v>
      </c>
      <c r="E4820" s="44" t="s">
        <v>320</v>
      </c>
      <c r="F4820" s="44" t="s">
        <v>87</v>
      </c>
      <c r="G4820" s="44" t="s">
        <v>88</v>
      </c>
      <c r="H4820" s="45">
        <v>3461.252</v>
      </c>
    </row>
    <row r="4821" spans="1:8">
      <c r="A4821" s="44" t="s">
        <v>90</v>
      </c>
      <c r="B4821" s="43">
        <v>42248</v>
      </c>
      <c r="C4821" s="43" t="s">
        <v>84</v>
      </c>
      <c r="D4821" s="47" t="s">
        <v>94</v>
      </c>
      <c r="E4821" s="44" t="s">
        <v>320</v>
      </c>
      <c r="F4821" s="44" t="s">
        <v>87</v>
      </c>
      <c r="G4821" s="44" t="s">
        <v>88</v>
      </c>
      <c r="H4821" s="45">
        <v>338.90299999999996</v>
      </c>
    </row>
    <row r="4822" spans="1:8">
      <c r="A4822" s="44" t="s">
        <v>90</v>
      </c>
      <c r="B4822" s="43">
        <v>42248</v>
      </c>
      <c r="C4822" s="43" t="s">
        <v>84</v>
      </c>
      <c r="D4822" s="47" t="s">
        <v>94</v>
      </c>
      <c r="E4822" s="44" t="s">
        <v>320</v>
      </c>
      <c r="F4822" s="44" t="s">
        <v>87</v>
      </c>
      <c r="G4822" s="44" t="s">
        <v>88</v>
      </c>
      <c r="H4822" s="45">
        <v>1586.6629999999998</v>
      </c>
    </row>
    <row r="4823" spans="1:8">
      <c r="A4823" s="44" t="s">
        <v>90</v>
      </c>
      <c r="B4823" s="43">
        <v>42248</v>
      </c>
      <c r="C4823" s="43" t="s">
        <v>84</v>
      </c>
      <c r="D4823" s="47" t="s">
        <v>94</v>
      </c>
      <c r="E4823" s="44" t="s">
        <v>320</v>
      </c>
      <c r="F4823" s="44" t="s">
        <v>87</v>
      </c>
      <c r="G4823" s="44" t="s">
        <v>88</v>
      </c>
      <c r="H4823" s="45">
        <v>65.447999999999993</v>
      </c>
    </row>
    <row r="4824" spans="1:8">
      <c r="A4824" s="44" t="s">
        <v>90</v>
      </c>
      <c r="B4824" s="43">
        <v>42248</v>
      </c>
      <c r="C4824" s="43" t="s">
        <v>84</v>
      </c>
      <c r="D4824" s="47" t="s">
        <v>94</v>
      </c>
      <c r="E4824" s="44" t="s">
        <v>320</v>
      </c>
      <c r="F4824" s="44" t="s">
        <v>87</v>
      </c>
      <c r="G4824" s="44" t="s">
        <v>88</v>
      </c>
      <c r="H4824" s="45">
        <v>1038.8050000000001</v>
      </c>
    </row>
    <row r="4825" spans="1:8">
      <c r="A4825" s="44" t="s">
        <v>90</v>
      </c>
      <c r="B4825" s="43">
        <v>42248</v>
      </c>
      <c r="C4825" s="43" t="s">
        <v>84</v>
      </c>
      <c r="D4825" s="47" t="s">
        <v>94</v>
      </c>
      <c r="E4825" s="44" t="s">
        <v>320</v>
      </c>
      <c r="F4825" s="44" t="s">
        <v>87</v>
      </c>
      <c r="G4825" s="44" t="s">
        <v>88</v>
      </c>
      <c r="H4825" s="45">
        <v>2080.0920000000001</v>
      </c>
    </row>
    <row r="4826" spans="1:8">
      <c r="A4826" s="44" t="s">
        <v>90</v>
      </c>
      <c r="B4826" s="43">
        <v>42248</v>
      </c>
      <c r="C4826" s="43" t="s">
        <v>84</v>
      </c>
      <c r="D4826" s="47" t="s">
        <v>322</v>
      </c>
      <c r="E4826" s="44" t="s">
        <v>321</v>
      </c>
      <c r="F4826" s="44" t="s">
        <v>87</v>
      </c>
      <c r="G4826" s="44" t="s">
        <v>98</v>
      </c>
      <c r="H4826" s="45">
        <v>68.150000000000006</v>
      </c>
    </row>
    <row r="4827" spans="1:8">
      <c r="A4827" s="44" t="s">
        <v>90</v>
      </c>
      <c r="B4827" s="43">
        <v>42248</v>
      </c>
      <c r="C4827" s="43" t="s">
        <v>84</v>
      </c>
      <c r="D4827" s="47" t="s">
        <v>94</v>
      </c>
      <c r="E4827" s="44" t="s">
        <v>320</v>
      </c>
      <c r="F4827" s="44" t="s">
        <v>87</v>
      </c>
      <c r="G4827" s="44" t="s">
        <v>88</v>
      </c>
      <c r="H4827" s="45">
        <v>204.19499999999999</v>
      </c>
    </row>
    <row r="4828" spans="1:8">
      <c r="A4828" s="44" t="s">
        <v>90</v>
      </c>
      <c r="B4828" s="43">
        <v>42248</v>
      </c>
      <c r="C4828" s="43" t="s">
        <v>84</v>
      </c>
      <c r="D4828" s="47" t="s">
        <v>94</v>
      </c>
      <c r="E4828" s="44" t="s">
        <v>320</v>
      </c>
      <c r="F4828" s="44" t="s">
        <v>87</v>
      </c>
      <c r="G4828" s="44" t="s">
        <v>88</v>
      </c>
      <c r="H4828" s="45">
        <v>263</v>
      </c>
    </row>
    <row r="4829" spans="1:8">
      <c r="A4829" s="44" t="s">
        <v>90</v>
      </c>
      <c r="B4829" s="43">
        <v>42248</v>
      </c>
      <c r="C4829" s="43" t="s">
        <v>84</v>
      </c>
      <c r="D4829" s="47" t="s">
        <v>94</v>
      </c>
      <c r="E4829" s="44" t="s">
        <v>321</v>
      </c>
      <c r="F4829" s="44" t="s">
        <v>87</v>
      </c>
      <c r="G4829" s="44" t="s">
        <v>88</v>
      </c>
      <c r="H4829" s="45">
        <v>332.6</v>
      </c>
    </row>
    <row r="4830" spans="1:8">
      <c r="A4830" s="44" t="s">
        <v>90</v>
      </c>
      <c r="B4830" s="43">
        <v>42248</v>
      </c>
      <c r="C4830" s="43" t="s">
        <v>84</v>
      </c>
      <c r="D4830" s="47" t="s">
        <v>94</v>
      </c>
      <c r="E4830" s="44" t="s">
        <v>320</v>
      </c>
      <c r="F4830" s="44" t="s">
        <v>87</v>
      </c>
      <c r="G4830" s="44" t="s">
        <v>88</v>
      </c>
      <c r="H4830" s="45">
        <v>124</v>
      </c>
    </row>
    <row r="4831" spans="1:8">
      <c r="A4831" s="44" t="s">
        <v>90</v>
      </c>
      <c r="B4831" s="43">
        <v>42248</v>
      </c>
      <c r="C4831" s="43" t="s">
        <v>84</v>
      </c>
      <c r="D4831" s="47" t="s">
        <v>94</v>
      </c>
      <c r="E4831" s="44" t="s">
        <v>321</v>
      </c>
      <c r="F4831" s="44" t="s">
        <v>87</v>
      </c>
      <c r="G4831" s="44" t="s">
        <v>88</v>
      </c>
      <c r="H4831" s="45">
        <v>130.94999999999999</v>
      </c>
    </row>
    <row r="4832" spans="1:8">
      <c r="A4832" s="44" t="s">
        <v>90</v>
      </c>
      <c r="B4832" s="43">
        <v>42248</v>
      </c>
      <c r="C4832" s="43" t="s">
        <v>84</v>
      </c>
      <c r="D4832" s="47" t="s">
        <v>94</v>
      </c>
      <c r="E4832" s="44" t="s">
        <v>321</v>
      </c>
      <c r="F4832" s="44" t="s">
        <v>87</v>
      </c>
      <c r="G4832" s="44" t="s">
        <v>88</v>
      </c>
      <c r="H4832" s="45">
        <v>534.5</v>
      </c>
    </row>
    <row r="4833" spans="1:8">
      <c r="A4833" s="44" t="s">
        <v>90</v>
      </c>
      <c r="B4833" s="43">
        <v>42248</v>
      </c>
      <c r="C4833" s="43" t="s">
        <v>84</v>
      </c>
      <c r="D4833" s="47" t="s">
        <v>322</v>
      </c>
      <c r="E4833" s="44" t="s">
        <v>321</v>
      </c>
      <c r="F4833" s="44" t="s">
        <v>87</v>
      </c>
      <c r="G4833" s="44" t="s">
        <v>98</v>
      </c>
      <c r="H4833" s="45">
        <v>130.89999999999998</v>
      </c>
    </row>
    <row r="4834" spans="1:8">
      <c r="A4834" s="44" t="s">
        <v>90</v>
      </c>
      <c r="B4834" s="43">
        <v>42248</v>
      </c>
      <c r="C4834" s="43" t="s">
        <v>84</v>
      </c>
      <c r="D4834" s="47" t="s">
        <v>94</v>
      </c>
      <c r="E4834" s="44" t="s">
        <v>320</v>
      </c>
      <c r="F4834" s="44" t="s">
        <v>87</v>
      </c>
      <c r="G4834" s="44" t="s">
        <v>88</v>
      </c>
      <c r="H4834" s="45">
        <v>55.753</v>
      </c>
    </row>
    <row r="4835" spans="1:8">
      <c r="A4835" s="44" t="s">
        <v>90</v>
      </c>
      <c r="B4835" s="43">
        <v>42248</v>
      </c>
      <c r="C4835" s="43" t="s">
        <v>84</v>
      </c>
      <c r="D4835" s="47" t="s">
        <v>94</v>
      </c>
      <c r="E4835" s="44" t="s">
        <v>321</v>
      </c>
      <c r="F4835" s="44" t="s">
        <v>87</v>
      </c>
      <c r="G4835" s="44" t="s">
        <v>88</v>
      </c>
      <c r="H4835" s="45">
        <v>69.099999999999994</v>
      </c>
    </row>
    <row r="4836" spans="1:8">
      <c r="A4836" s="44" t="s">
        <v>90</v>
      </c>
      <c r="B4836" s="43">
        <v>42248</v>
      </c>
      <c r="C4836" s="43" t="s">
        <v>84</v>
      </c>
      <c r="D4836" s="47" t="s">
        <v>94</v>
      </c>
      <c r="E4836" s="44" t="s">
        <v>320</v>
      </c>
      <c r="F4836" s="44" t="s">
        <v>87</v>
      </c>
      <c r="G4836" s="44" t="s">
        <v>88</v>
      </c>
      <c r="H4836" s="45">
        <v>2051.9180000000001</v>
      </c>
    </row>
    <row r="4837" spans="1:8">
      <c r="A4837" s="44" t="s">
        <v>90</v>
      </c>
      <c r="B4837" s="43">
        <v>42248</v>
      </c>
      <c r="C4837" s="43" t="s">
        <v>84</v>
      </c>
      <c r="D4837" s="47" t="s">
        <v>94</v>
      </c>
      <c r="E4837" s="44" t="s">
        <v>321</v>
      </c>
      <c r="F4837" s="44" t="s">
        <v>87</v>
      </c>
      <c r="G4837" s="44" t="s">
        <v>88</v>
      </c>
      <c r="H4837" s="45">
        <v>455.34999999999997</v>
      </c>
    </row>
    <row r="4838" spans="1:8">
      <c r="A4838" s="44" t="s">
        <v>90</v>
      </c>
      <c r="B4838" s="43">
        <v>42248</v>
      </c>
      <c r="C4838" s="43" t="s">
        <v>84</v>
      </c>
      <c r="D4838" s="47" t="s">
        <v>167</v>
      </c>
      <c r="E4838" s="44" t="s">
        <v>321</v>
      </c>
      <c r="F4838" s="44" t="s">
        <v>93</v>
      </c>
      <c r="G4838" s="44" t="s">
        <v>88</v>
      </c>
      <c r="H4838" s="45">
        <v>65.620999999999995</v>
      </c>
    </row>
    <row r="4839" spans="1:8">
      <c r="A4839" s="44" t="s">
        <v>90</v>
      </c>
      <c r="B4839" s="43">
        <v>42248</v>
      </c>
      <c r="C4839" s="43" t="s">
        <v>84</v>
      </c>
      <c r="D4839" s="47" t="s">
        <v>94</v>
      </c>
      <c r="E4839" s="44" t="s">
        <v>320</v>
      </c>
      <c r="F4839" s="44" t="s">
        <v>87</v>
      </c>
      <c r="G4839" s="44" t="s">
        <v>88</v>
      </c>
      <c r="H4839" s="45">
        <v>64.350999999999999</v>
      </c>
    </row>
    <row r="4840" spans="1:8">
      <c r="A4840" s="44" t="s">
        <v>90</v>
      </c>
      <c r="B4840" s="43">
        <v>42248</v>
      </c>
      <c r="C4840" s="43" t="s">
        <v>84</v>
      </c>
      <c r="D4840" s="47" t="s">
        <v>94</v>
      </c>
      <c r="E4840" s="44" t="s">
        <v>320</v>
      </c>
      <c r="F4840" s="44" t="s">
        <v>87</v>
      </c>
      <c r="G4840" s="44" t="s">
        <v>88</v>
      </c>
      <c r="H4840" s="45">
        <v>1548.0639999999999</v>
      </c>
    </row>
    <row r="4841" spans="1:8">
      <c r="A4841" s="47" t="s">
        <v>83</v>
      </c>
      <c r="B4841" s="43">
        <v>42248</v>
      </c>
      <c r="C4841" s="43" t="s">
        <v>84</v>
      </c>
      <c r="D4841" s="47" t="s">
        <v>332</v>
      </c>
      <c r="E4841" s="42" t="s">
        <v>86</v>
      </c>
      <c r="F4841" s="44" t="s">
        <v>87</v>
      </c>
      <c r="G4841" s="44" t="s">
        <v>88</v>
      </c>
      <c r="H4841" s="45">
        <v>67.36</v>
      </c>
    </row>
    <row r="4842" spans="1:8">
      <c r="A4842" s="47" t="s">
        <v>83</v>
      </c>
      <c r="B4842" s="43">
        <v>42248</v>
      </c>
      <c r="C4842" s="43" t="s">
        <v>84</v>
      </c>
      <c r="D4842" s="47" t="s">
        <v>327</v>
      </c>
      <c r="E4842" s="42" t="s">
        <v>86</v>
      </c>
      <c r="F4842" s="44" t="s">
        <v>87</v>
      </c>
      <c r="G4842" s="44" t="s">
        <v>88</v>
      </c>
      <c r="H4842" s="45">
        <v>64.2</v>
      </c>
    </row>
    <row r="4843" spans="1:8">
      <c r="A4843" s="47" t="s">
        <v>83</v>
      </c>
      <c r="B4843" s="43">
        <v>42248</v>
      </c>
      <c r="C4843" s="43" t="s">
        <v>84</v>
      </c>
      <c r="D4843" s="47" t="s">
        <v>332</v>
      </c>
      <c r="E4843" s="42" t="s">
        <v>86</v>
      </c>
      <c r="F4843" s="44" t="s">
        <v>87</v>
      </c>
      <c r="G4843" s="44" t="s">
        <v>88</v>
      </c>
      <c r="H4843" s="45">
        <v>62.598999999999997</v>
      </c>
    </row>
    <row r="4844" spans="1:8">
      <c r="A4844" s="47" t="s">
        <v>83</v>
      </c>
      <c r="B4844" s="43">
        <v>42248</v>
      </c>
      <c r="C4844" s="43" t="s">
        <v>84</v>
      </c>
      <c r="D4844" s="47" t="s">
        <v>270</v>
      </c>
      <c r="E4844" s="42" t="s">
        <v>86</v>
      </c>
      <c r="F4844" s="44" t="s">
        <v>87</v>
      </c>
      <c r="G4844" s="44" t="s">
        <v>98</v>
      </c>
      <c r="H4844" s="45">
        <v>61.436</v>
      </c>
    </row>
    <row r="4845" spans="1:8">
      <c r="A4845" s="47" t="s">
        <v>83</v>
      </c>
      <c r="B4845" s="43">
        <v>42248</v>
      </c>
      <c r="C4845" s="43" t="s">
        <v>84</v>
      </c>
      <c r="D4845" s="47" t="s">
        <v>327</v>
      </c>
      <c r="E4845" s="42" t="s">
        <v>86</v>
      </c>
      <c r="F4845" s="44" t="s">
        <v>87</v>
      </c>
      <c r="G4845" s="44" t="s">
        <v>88</v>
      </c>
      <c r="H4845" s="45">
        <v>63.98</v>
      </c>
    </row>
    <row r="4846" spans="1:8">
      <c r="A4846" s="47" t="s">
        <v>83</v>
      </c>
      <c r="B4846" s="43">
        <v>42248</v>
      </c>
      <c r="C4846" s="43" t="s">
        <v>84</v>
      </c>
      <c r="D4846" s="47" t="s">
        <v>243</v>
      </c>
      <c r="E4846" s="42" t="s">
        <v>86</v>
      </c>
      <c r="F4846" s="44" t="s">
        <v>87</v>
      </c>
      <c r="G4846" s="44" t="s">
        <v>98</v>
      </c>
      <c r="H4846" s="45">
        <v>357.50199999999995</v>
      </c>
    </row>
    <row r="4847" spans="1:8">
      <c r="A4847" s="47" t="s">
        <v>83</v>
      </c>
      <c r="B4847" s="43">
        <v>42248</v>
      </c>
      <c r="C4847" s="43" t="s">
        <v>84</v>
      </c>
      <c r="D4847" s="47" t="s">
        <v>327</v>
      </c>
      <c r="E4847" s="42" t="s">
        <v>86</v>
      </c>
      <c r="F4847" s="44" t="s">
        <v>87</v>
      </c>
      <c r="G4847" s="44" t="s">
        <v>88</v>
      </c>
      <c r="H4847" s="45">
        <v>134.75900000000001</v>
      </c>
    </row>
    <row r="4848" spans="1:8">
      <c r="A4848" s="47" t="s">
        <v>83</v>
      </c>
      <c r="B4848" s="43">
        <v>42248</v>
      </c>
      <c r="C4848" s="43" t="s">
        <v>84</v>
      </c>
      <c r="D4848" s="47" t="s">
        <v>327</v>
      </c>
      <c r="E4848" s="42" t="s">
        <v>86</v>
      </c>
      <c r="F4848" s="44" t="s">
        <v>87</v>
      </c>
      <c r="G4848" s="44" t="s">
        <v>88</v>
      </c>
      <c r="H4848" s="45">
        <v>65.039000000000001</v>
      </c>
    </row>
    <row r="4849" spans="1:8">
      <c r="A4849" s="42" t="s">
        <v>90</v>
      </c>
      <c r="B4849" s="43">
        <v>42248</v>
      </c>
      <c r="C4849" s="43" t="s">
        <v>84</v>
      </c>
      <c r="D4849" s="47" t="s">
        <v>94</v>
      </c>
      <c r="E4849" s="48" t="s">
        <v>241</v>
      </c>
      <c r="F4849" s="44" t="s">
        <v>87</v>
      </c>
      <c r="G4849" s="44" t="s">
        <v>88</v>
      </c>
      <c r="H4849" s="45">
        <v>64.349999999999994</v>
      </c>
    </row>
    <row r="4850" spans="1:8">
      <c r="A4850" s="44" t="s">
        <v>90</v>
      </c>
      <c r="B4850" s="43">
        <v>42278</v>
      </c>
      <c r="C4850" s="43" t="s">
        <v>84</v>
      </c>
      <c r="D4850" s="47" t="s">
        <v>94</v>
      </c>
      <c r="E4850" s="44" t="s">
        <v>320</v>
      </c>
      <c r="F4850" s="44" t="s">
        <v>87</v>
      </c>
      <c r="G4850" s="44" t="s">
        <v>88</v>
      </c>
      <c r="H4850" s="45">
        <v>67</v>
      </c>
    </row>
    <row r="4851" spans="1:8">
      <c r="A4851" s="44" t="s">
        <v>90</v>
      </c>
      <c r="B4851" s="43">
        <v>42278</v>
      </c>
      <c r="C4851" s="43" t="s">
        <v>84</v>
      </c>
      <c r="D4851" s="47" t="s">
        <v>94</v>
      </c>
      <c r="E4851" s="44" t="s">
        <v>320</v>
      </c>
      <c r="F4851" s="44" t="s">
        <v>87</v>
      </c>
      <c r="G4851" s="44" t="s">
        <v>88</v>
      </c>
      <c r="H4851" s="45">
        <v>134</v>
      </c>
    </row>
    <row r="4852" spans="1:8">
      <c r="A4852" s="44" t="s">
        <v>90</v>
      </c>
      <c r="B4852" s="43">
        <v>42278</v>
      </c>
      <c r="C4852" s="43" t="s">
        <v>84</v>
      </c>
      <c r="D4852" s="47" t="s">
        <v>94</v>
      </c>
      <c r="E4852" s="44" t="s">
        <v>320</v>
      </c>
      <c r="F4852" s="44" t="s">
        <v>87</v>
      </c>
      <c r="G4852" s="44" t="s">
        <v>88</v>
      </c>
      <c r="H4852" s="45">
        <v>1075</v>
      </c>
    </row>
    <row r="4853" spans="1:8">
      <c r="A4853" s="44" t="s">
        <v>90</v>
      </c>
      <c r="B4853" s="43">
        <v>42278</v>
      </c>
      <c r="C4853" s="43" t="s">
        <v>84</v>
      </c>
      <c r="D4853" s="47" t="s">
        <v>94</v>
      </c>
      <c r="E4853" s="44" t="s">
        <v>320</v>
      </c>
      <c r="F4853" s="44" t="s">
        <v>87</v>
      </c>
      <c r="G4853" s="44" t="s">
        <v>88</v>
      </c>
      <c r="H4853" s="45">
        <v>3130</v>
      </c>
    </row>
    <row r="4854" spans="1:8">
      <c r="A4854" s="44" t="s">
        <v>90</v>
      </c>
      <c r="B4854" s="43">
        <v>42278</v>
      </c>
      <c r="C4854" s="43" t="s">
        <v>84</v>
      </c>
      <c r="D4854" s="47" t="s">
        <v>94</v>
      </c>
      <c r="E4854" s="44" t="s">
        <v>320</v>
      </c>
      <c r="F4854" s="44" t="s">
        <v>87</v>
      </c>
      <c r="G4854" s="44" t="s">
        <v>88</v>
      </c>
      <c r="H4854" s="45">
        <v>531</v>
      </c>
    </row>
    <row r="4855" spans="1:8">
      <c r="A4855" s="44" t="s">
        <v>90</v>
      </c>
      <c r="B4855" s="43">
        <v>42278</v>
      </c>
      <c r="C4855" s="43" t="s">
        <v>84</v>
      </c>
      <c r="D4855" s="47" t="s">
        <v>94</v>
      </c>
      <c r="E4855" s="44" t="s">
        <v>321</v>
      </c>
      <c r="F4855" s="44" t="s">
        <v>87</v>
      </c>
      <c r="G4855" s="44" t="s">
        <v>88</v>
      </c>
      <c r="H4855" s="45">
        <v>512</v>
      </c>
    </row>
    <row r="4856" spans="1:8">
      <c r="A4856" s="44" t="s">
        <v>90</v>
      </c>
      <c r="B4856" s="43">
        <v>42278</v>
      </c>
      <c r="C4856" s="43" t="s">
        <v>84</v>
      </c>
      <c r="D4856" s="47" t="s">
        <v>94</v>
      </c>
      <c r="E4856" s="44" t="s">
        <v>321</v>
      </c>
      <c r="F4856" s="44" t="s">
        <v>87</v>
      </c>
      <c r="G4856" s="44" t="s">
        <v>88</v>
      </c>
      <c r="H4856" s="45">
        <v>398</v>
      </c>
    </row>
    <row r="4857" spans="1:8">
      <c r="A4857" s="44" t="s">
        <v>90</v>
      </c>
      <c r="B4857" s="43">
        <v>42278</v>
      </c>
      <c r="C4857" s="43" t="s">
        <v>84</v>
      </c>
      <c r="D4857" s="47" t="s">
        <v>94</v>
      </c>
      <c r="E4857" s="44" t="s">
        <v>320</v>
      </c>
      <c r="F4857" s="44" t="s">
        <v>87</v>
      </c>
      <c r="G4857" s="44" t="s">
        <v>88</v>
      </c>
      <c r="H4857" s="45">
        <v>1565</v>
      </c>
    </row>
    <row r="4858" spans="1:8">
      <c r="A4858" s="44" t="s">
        <v>90</v>
      </c>
      <c r="B4858" s="43">
        <v>42278</v>
      </c>
      <c r="C4858" s="43" t="s">
        <v>84</v>
      </c>
      <c r="D4858" s="47" t="s">
        <v>94</v>
      </c>
      <c r="E4858" s="44" t="s">
        <v>320</v>
      </c>
      <c r="F4858" s="44" t="s">
        <v>87</v>
      </c>
      <c r="G4858" s="44" t="s">
        <v>88</v>
      </c>
      <c r="H4858" s="45">
        <v>387</v>
      </c>
    </row>
    <row r="4859" spans="1:8">
      <c r="A4859" s="44" t="s">
        <v>90</v>
      </c>
      <c r="B4859" s="43">
        <v>42278</v>
      </c>
      <c r="C4859" s="43" t="s">
        <v>84</v>
      </c>
      <c r="D4859" s="47" t="s">
        <v>94</v>
      </c>
      <c r="E4859" s="44" t="s">
        <v>321</v>
      </c>
      <c r="F4859" s="44" t="s">
        <v>87</v>
      </c>
      <c r="G4859" s="44" t="s">
        <v>88</v>
      </c>
      <c r="H4859" s="45">
        <v>198</v>
      </c>
    </row>
    <row r="4860" spans="1:8">
      <c r="A4860" s="44" t="s">
        <v>90</v>
      </c>
      <c r="B4860" s="43">
        <v>42278</v>
      </c>
      <c r="C4860" s="43" t="s">
        <v>84</v>
      </c>
      <c r="D4860" s="47" t="s">
        <v>94</v>
      </c>
      <c r="E4860" s="44" t="s">
        <v>320</v>
      </c>
      <c r="F4860" s="44" t="s">
        <v>87</v>
      </c>
      <c r="G4860" s="44" t="s">
        <v>88</v>
      </c>
      <c r="H4860" s="45">
        <v>1543</v>
      </c>
    </row>
    <row r="4861" spans="1:8">
      <c r="A4861" s="44" t="s">
        <v>90</v>
      </c>
      <c r="B4861" s="43">
        <v>42278</v>
      </c>
      <c r="C4861" s="43" t="s">
        <v>84</v>
      </c>
      <c r="D4861" s="47" t="s">
        <v>94</v>
      </c>
      <c r="E4861" s="44" t="s">
        <v>320</v>
      </c>
      <c r="F4861" s="44" t="s">
        <v>87</v>
      </c>
      <c r="G4861" s="44" t="s">
        <v>88</v>
      </c>
      <c r="H4861" s="45">
        <v>128</v>
      </c>
    </row>
    <row r="4862" spans="1:8">
      <c r="A4862" s="44" t="s">
        <v>90</v>
      </c>
      <c r="B4862" s="43">
        <v>42278</v>
      </c>
      <c r="C4862" s="43" t="s">
        <v>84</v>
      </c>
      <c r="D4862" s="47" t="s">
        <v>94</v>
      </c>
      <c r="E4862" s="44" t="s">
        <v>320</v>
      </c>
      <c r="F4862" s="44" t="s">
        <v>87</v>
      </c>
      <c r="G4862" s="44" t="s">
        <v>88</v>
      </c>
      <c r="H4862" s="45">
        <v>548</v>
      </c>
    </row>
    <row r="4863" spans="1:8">
      <c r="A4863" s="47" t="s">
        <v>83</v>
      </c>
      <c r="B4863" s="43">
        <v>42278</v>
      </c>
      <c r="C4863" s="43" t="s">
        <v>84</v>
      </c>
      <c r="D4863" s="47" t="s">
        <v>243</v>
      </c>
      <c r="E4863" s="42" t="s">
        <v>86</v>
      </c>
      <c r="F4863" s="44" t="s">
        <v>87</v>
      </c>
      <c r="G4863" s="44" t="s">
        <v>98</v>
      </c>
      <c r="H4863" s="45">
        <v>62</v>
      </c>
    </row>
    <row r="4864" spans="1:8">
      <c r="A4864" s="42" t="s">
        <v>90</v>
      </c>
      <c r="B4864" s="43">
        <v>42278</v>
      </c>
      <c r="C4864" s="43" t="s">
        <v>84</v>
      </c>
      <c r="D4864" s="47" t="s">
        <v>94</v>
      </c>
      <c r="E4864" s="48" t="s">
        <v>241</v>
      </c>
      <c r="F4864" s="44" t="s">
        <v>87</v>
      </c>
      <c r="G4864" s="44" t="s">
        <v>88</v>
      </c>
      <c r="H4864" s="45">
        <v>69</v>
      </c>
    </row>
    <row r="4865" spans="1:8">
      <c r="A4865" s="42" t="s">
        <v>90</v>
      </c>
      <c r="B4865" s="43">
        <v>42278</v>
      </c>
      <c r="C4865" s="43" t="s">
        <v>84</v>
      </c>
      <c r="D4865" s="47" t="s">
        <v>94</v>
      </c>
      <c r="E4865" s="48" t="s">
        <v>241</v>
      </c>
      <c r="F4865" s="44" t="s">
        <v>87</v>
      </c>
      <c r="G4865" s="44" t="s">
        <v>88</v>
      </c>
      <c r="H4865" s="45">
        <v>67</v>
      </c>
    </row>
    <row r="4866" spans="1:8">
      <c r="A4866" s="42" t="s">
        <v>90</v>
      </c>
      <c r="B4866" s="43">
        <v>42278</v>
      </c>
      <c r="C4866" s="43" t="s">
        <v>84</v>
      </c>
      <c r="D4866" s="47" t="s">
        <v>94</v>
      </c>
      <c r="E4866" s="48" t="s">
        <v>241</v>
      </c>
      <c r="F4866" s="44" t="s">
        <v>87</v>
      </c>
      <c r="G4866" s="44" t="s">
        <v>88</v>
      </c>
      <c r="H4866" s="45">
        <v>69</v>
      </c>
    </row>
    <row r="4867" spans="1:8">
      <c r="A4867" s="42" t="s">
        <v>90</v>
      </c>
      <c r="B4867" s="43">
        <v>42278</v>
      </c>
      <c r="C4867" s="43" t="s">
        <v>84</v>
      </c>
      <c r="D4867" s="47" t="s">
        <v>333</v>
      </c>
      <c r="E4867" s="44" t="s">
        <v>321</v>
      </c>
      <c r="F4867" s="44" t="s">
        <v>93</v>
      </c>
      <c r="G4867" s="44" t="s">
        <v>98</v>
      </c>
      <c r="H4867" s="45">
        <v>129</v>
      </c>
    </row>
    <row r="4868" spans="1:8">
      <c r="A4868" s="42" t="s">
        <v>90</v>
      </c>
      <c r="B4868" s="43">
        <v>42278</v>
      </c>
      <c r="C4868" s="43" t="s">
        <v>84</v>
      </c>
      <c r="D4868" s="47" t="s">
        <v>333</v>
      </c>
      <c r="E4868" s="44" t="s">
        <v>321</v>
      </c>
      <c r="F4868" s="44" t="s">
        <v>93</v>
      </c>
      <c r="G4868" s="44" t="s">
        <v>98</v>
      </c>
      <c r="H4868" s="45">
        <v>62</v>
      </c>
    </row>
    <row r="4869" spans="1:8">
      <c r="A4869" s="42" t="s">
        <v>90</v>
      </c>
      <c r="B4869" s="43">
        <v>42278</v>
      </c>
      <c r="C4869" s="43" t="s">
        <v>84</v>
      </c>
      <c r="D4869" s="47" t="s">
        <v>333</v>
      </c>
      <c r="E4869" s="44" t="s">
        <v>321</v>
      </c>
      <c r="F4869" s="44" t="s">
        <v>93</v>
      </c>
      <c r="G4869" s="44" t="s">
        <v>98</v>
      </c>
      <c r="H4869" s="45">
        <v>127</v>
      </c>
    </row>
    <row r="4870" spans="1:8">
      <c r="A4870" s="44" t="s">
        <v>90</v>
      </c>
      <c r="B4870" s="43">
        <v>42309</v>
      </c>
      <c r="C4870" s="43" t="s">
        <v>84</v>
      </c>
      <c r="D4870" s="47" t="s">
        <v>94</v>
      </c>
      <c r="E4870" s="44" t="s">
        <v>320</v>
      </c>
      <c r="F4870" s="44" t="s">
        <v>87</v>
      </c>
      <c r="G4870" s="44" t="s">
        <v>88</v>
      </c>
      <c r="H4870" s="45">
        <v>66</v>
      </c>
    </row>
    <row r="4871" spans="1:8">
      <c r="A4871" s="44" t="s">
        <v>90</v>
      </c>
      <c r="B4871" s="43">
        <v>42309</v>
      </c>
      <c r="C4871" s="43" t="s">
        <v>84</v>
      </c>
      <c r="D4871" s="47" t="s">
        <v>94</v>
      </c>
      <c r="E4871" s="44" t="s">
        <v>320</v>
      </c>
      <c r="F4871" s="44" t="s">
        <v>87</v>
      </c>
      <c r="G4871" s="44" t="s">
        <v>88</v>
      </c>
      <c r="H4871" s="45">
        <v>531</v>
      </c>
    </row>
    <row r="4872" spans="1:8">
      <c r="A4872" s="44" t="s">
        <v>90</v>
      </c>
      <c r="B4872" s="43">
        <v>42309</v>
      </c>
      <c r="C4872" s="43" t="s">
        <v>84</v>
      </c>
      <c r="D4872" s="47" t="s">
        <v>94</v>
      </c>
      <c r="E4872" s="44" t="s">
        <v>320</v>
      </c>
      <c r="F4872" s="44" t="s">
        <v>87</v>
      </c>
      <c r="G4872" s="44" t="s">
        <v>88</v>
      </c>
      <c r="H4872" s="45">
        <v>139</v>
      </c>
    </row>
    <row r="4873" spans="1:8">
      <c r="A4873" s="44" t="s">
        <v>90</v>
      </c>
      <c r="B4873" s="43">
        <v>42309</v>
      </c>
      <c r="C4873" s="43" t="s">
        <v>84</v>
      </c>
      <c r="D4873" s="47" t="s">
        <v>94</v>
      </c>
      <c r="E4873" s="44" t="s">
        <v>320</v>
      </c>
      <c r="F4873" s="44" t="s">
        <v>87</v>
      </c>
      <c r="G4873" s="44" t="s">
        <v>88</v>
      </c>
      <c r="H4873" s="45">
        <v>522</v>
      </c>
    </row>
    <row r="4874" spans="1:8">
      <c r="A4874" s="44" t="s">
        <v>90</v>
      </c>
      <c r="B4874" s="43">
        <v>42309</v>
      </c>
      <c r="C4874" s="43" t="s">
        <v>84</v>
      </c>
      <c r="D4874" s="47" t="s">
        <v>94</v>
      </c>
      <c r="E4874" s="44" t="s">
        <v>320</v>
      </c>
      <c r="F4874" s="44" t="s">
        <v>87</v>
      </c>
      <c r="G4874" s="44" t="s">
        <v>88</v>
      </c>
      <c r="H4874" s="45">
        <v>2577</v>
      </c>
    </row>
    <row r="4875" spans="1:8">
      <c r="A4875" s="44" t="s">
        <v>90</v>
      </c>
      <c r="B4875" s="43">
        <v>42309</v>
      </c>
      <c r="C4875" s="43" t="s">
        <v>84</v>
      </c>
      <c r="D4875" s="47" t="s">
        <v>94</v>
      </c>
      <c r="E4875" s="44" t="s">
        <v>321</v>
      </c>
      <c r="F4875" s="44" t="s">
        <v>87</v>
      </c>
      <c r="G4875" s="44" t="s">
        <v>88</v>
      </c>
      <c r="H4875" s="45">
        <v>206</v>
      </c>
    </row>
    <row r="4876" spans="1:8">
      <c r="A4876" s="44" t="s">
        <v>90</v>
      </c>
      <c r="B4876" s="43">
        <v>42309</v>
      </c>
      <c r="C4876" s="43" t="s">
        <v>84</v>
      </c>
      <c r="D4876" s="47" t="s">
        <v>94</v>
      </c>
      <c r="E4876" s="44" t="s">
        <v>320</v>
      </c>
      <c r="F4876" s="44" t="s">
        <v>87</v>
      </c>
      <c r="G4876" s="44" t="s">
        <v>88</v>
      </c>
      <c r="H4876" s="45">
        <v>3634</v>
      </c>
    </row>
    <row r="4877" spans="1:8">
      <c r="A4877" s="44" t="s">
        <v>90</v>
      </c>
      <c r="B4877" s="43">
        <v>42309</v>
      </c>
      <c r="C4877" s="43" t="s">
        <v>84</v>
      </c>
      <c r="D4877" s="47" t="s">
        <v>94</v>
      </c>
      <c r="E4877" s="44" t="s">
        <v>320</v>
      </c>
      <c r="F4877" s="44" t="s">
        <v>87</v>
      </c>
      <c r="G4877" s="44" t="s">
        <v>88</v>
      </c>
      <c r="H4877" s="45">
        <v>70</v>
      </c>
    </row>
    <row r="4878" spans="1:8">
      <c r="A4878" s="44" t="s">
        <v>90</v>
      </c>
      <c r="B4878" s="43">
        <v>42309</v>
      </c>
      <c r="C4878" s="43" t="s">
        <v>84</v>
      </c>
      <c r="D4878" s="47" t="s">
        <v>94</v>
      </c>
      <c r="E4878" s="44" t="s">
        <v>320</v>
      </c>
      <c r="F4878" s="44" t="s">
        <v>87</v>
      </c>
      <c r="G4878" s="44" t="s">
        <v>88</v>
      </c>
      <c r="H4878" s="45">
        <v>1531</v>
      </c>
    </row>
    <row r="4879" spans="1:8">
      <c r="A4879" s="44" t="s">
        <v>90</v>
      </c>
      <c r="B4879" s="43">
        <v>42309</v>
      </c>
      <c r="C4879" s="43" t="s">
        <v>84</v>
      </c>
      <c r="D4879" s="47" t="s">
        <v>94</v>
      </c>
      <c r="E4879" s="44" t="s">
        <v>320</v>
      </c>
      <c r="F4879" s="44" t="s">
        <v>87</v>
      </c>
      <c r="G4879" s="44" t="s">
        <v>88</v>
      </c>
      <c r="H4879" s="45">
        <v>517</v>
      </c>
    </row>
    <row r="4880" spans="1:8">
      <c r="A4880" s="44" t="s">
        <v>90</v>
      </c>
      <c r="B4880" s="43">
        <v>42309</v>
      </c>
      <c r="C4880" s="43" t="s">
        <v>84</v>
      </c>
      <c r="D4880" s="47" t="s">
        <v>94</v>
      </c>
      <c r="E4880" s="44" t="s">
        <v>320</v>
      </c>
      <c r="F4880" s="44" t="s">
        <v>87</v>
      </c>
      <c r="G4880" s="44" t="s">
        <v>88</v>
      </c>
      <c r="H4880" s="45">
        <v>531</v>
      </c>
    </row>
    <row r="4881" spans="1:8">
      <c r="A4881" s="44" t="s">
        <v>90</v>
      </c>
      <c r="B4881" s="43">
        <v>42309</v>
      </c>
      <c r="C4881" s="43" t="s">
        <v>84</v>
      </c>
      <c r="D4881" s="47" t="s">
        <v>94</v>
      </c>
      <c r="E4881" s="44" t="s">
        <v>320</v>
      </c>
      <c r="F4881" s="44" t="s">
        <v>87</v>
      </c>
      <c r="G4881" s="44" t="s">
        <v>88</v>
      </c>
      <c r="H4881" s="45">
        <v>1051</v>
      </c>
    </row>
    <row r="4882" spans="1:8">
      <c r="A4882" s="44" t="s">
        <v>83</v>
      </c>
      <c r="B4882" s="43">
        <v>42309</v>
      </c>
      <c r="C4882" s="43" t="s">
        <v>84</v>
      </c>
      <c r="D4882" s="47" t="s">
        <v>270</v>
      </c>
      <c r="E4882" s="42" t="s">
        <v>86</v>
      </c>
      <c r="F4882" s="44" t="s">
        <v>87</v>
      </c>
      <c r="G4882" s="44" t="s">
        <v>98</v>
      </c>
      <c r="H4882" s="45">
        <v>31</v>
      </c>
    </row>
    <row r="4883" spans="1:8">
      <c r="A4883" s="44" t="s">
        <v>83</v>
      </c>
      <c r="B4883" s="43">
        <v>42309</v>
      </c>
      <c r="C4883" s="43" t="s">
        <v>84</v>
      </c>
      <c r="D4883" s="47" t="s">
        <v>332</v>
      </c>
      <c r="E4883" s="42" t="s">
        <v>86</v>
      </c>
      <c r="F4883" s="44" t="s">
        <v>87</v>
      </c>
      <c r="G4883" s="44" t="s">
        <v>88</v>
      </c>
      <c r="H4883" s="45">
        <v>51</v>
      </c>
    </row>
    <row r="4884" spans="1:8">
      <c r="A4884" s="44" t="s">
        <v>83</v>
      </c>
      <c r="B4884" s="43">
        <v>42309</v>
      </c>
      <c r="C4884" s="43" t="s">
        <v>84</v>
      </c>
      <c r="D4884" s="47" t="s">
        <v>270</v>
      </c>
      <c r="E4884" s="42" t="s">
        <v>86</v>
      </c>
      <c r="F4884" s="44" t="s">
        <v>87</v>
      </c>
      <c r="G4884" s="44" t="s">
        <v>98</v>
      </c>
      <c r="H4884" s="45">
        <v>61</v>
      </c>
    </row>
    <row r="4885" spans="1:8">
      <c r="A4885" s="44" t="s">
        <v>83</v>
      </c>
      <c r="B4885" s="43">
        <v>42309</v>
      </c>
      <c r="C4885" s="43" t="s">
        <v>84</v>
      </c>
      <c r="D4885" s="47" t="s">
        <v>332</v>
      </c>
      <c r="E4885" s="42" t="s">
        <v>86</v>
      </c>
      <c r="F4885" s="44" t="s">
        <v>87</v>
      </c>
      <c r="G4885" s="44" t="s">
        <v>88</v>
      </c>
      <c r="H4885" s="45">
        <v>53</v>
      </c>
    </row>
    <row r="4886" spans="1:8">
      <c r="A4886" s="44" t="s">
        <v>83</v>
      </c>
      <c r="B4886" s="43">
        <v>42309</v>
      </c>
      <c r="C4886" s="43" t="s">
        <v>84</v>
      </c>
      <c r="D4886" s="47" t="s">
        <v>334</v>
      </c>
      <c r="E4886" s="42" t="s">
        <v>86</v>
      </c>
      <c r="F4886" s="44" t="s">
        <v>87</v>
      </c>
      <c r="G4886" s="44" t="s">
        <v>98</v>
      </c>
      <c r="H4886" s="45">
        <v>440</v>
      </c>
    </row>
    <row r="4887" spans="1:8">
      <c r="A4887" s="44" t="s">
        <v>83</v>
      </c>
      <c r="B4887" s="43">
        <v>42309</v>
      </c>
      <c r="C4887" s="43" t="s">
        <v>84</v>
      </c>
      <c r="D4887" s="47" t="s">
        <v>243</v>
      </c>
      <c r="E4887" s="42" t="s">
        <v>86</v>
      </c>
      <c r="F4887" s="44" t="s">
        <v>87</v>
      </c>
      <c r="G4887" s="44" t="s">
        <v>98</v>
      </c>
      <c r="H4887" s="45">
        <v>423</v>
      </c>
    </row>
    <row r="4888" spans="1:8">
      <c r="A4888" s="44" t="s">
        <v>90</v>
      </c>
      <c r="B4888" s="43">
        <v>42339</v>
      </c>
      <c r="C4888" s="43" t="s">
        <v>84</v>
      </c>
      <c r="D4888" s="47" t="s">
        <v>94</v>
      </c>
      <c r="E4888" s="44" t="s">
        <v>320</v>
      </c>
      <c r="F4888" s="44" t="s">
        <v>87</v>
      </c>
      <c r="G4888" s="44" t="s">
        <v>88</v>
      </c>
      <c r="H4888" s="45">
        <v>1595</v>
      </c>
    </row>
    <row r="4889" spans="1:8">
      <c r="A4889" s="44" t="s">
        <v>90</v>
      </c>
      <c r="B4889" s="43">
        <v>42339</v>
      </c>
      <c r="C4889" s="43" t="s">
        <v>84</v>
      </c>
      <c r="D4889" s="47" t="s">
        <v>94</v>
      </c>
      <c r="E4889" s="44" t="s">
        <v>320</v>
      </c>
      <c r="F4889" s="44" t="s">
        <v>87</v>
      </c>
      <c r="G4889" s="44" t="s">
        <v>88</v>
      </c>
      <c r="H4889" s="45">
        <v>398</v>
      </c>
    </row>
    <row r="4890" spans="1:8">
      <c r="A4890" s="44" t="s">
        <v>90</v>
      </c>
      <c r="B4890" s="43">
        <v>42339</v>
      </c>
      <c r="C4890" s="43" t="s">
        <v>84</v>
      </c>
      <c r="D4890" s="47" t="s">
        <v>94</v>
      </c>
      <c r="E4890" s="44" t="s">
        <v>320</v>
      </c>
      <c r="F4890" s="44" t="s">
        <v>87</v>
      </c>
      <c r="G4890" s="44" t="s">
        <v>88</v>
      </c>
      <c r="H4890" s="45">
        <v>123</v>
      </c>
    </row>
    <row r="4891" spans="1:8">
      <c r="A4891" s="44" t="s">
        <v>90</v>
      </c>
      <c r="B4891" s="43">
        <v>42339</v>
      </c>
      <c r="C4891" s="43" t="s">
        <v>84</v>
      </c>
      <c r="D4891" s="47" t="s">
        <v>94</v>
      </c>
      <c r="E4891" s="44" t="s">
        <v>320</v>
      </c>
      <c r="F4891" s="44" t="s">
        <v>87</v>
      </c>
      <c r="G4891" s="44" t="s">
        <v>88</v>
      </c>
      <c r="H4891" s="45">
        <v>613</v>
      </c>
    </row>
    <row r="4892" spans="1:8">
      <c r="A4892" s="44" t="s">
        <v>90</v>
      </c>
      <c r="B4892" s="43">
        <v>42339</v>
      </c>
      <c r="C4892" s="43" t="s">
        <v>84</v>
      </c>
      <c r="D4892" s="47" t="s">
        <v>94</v>
      </c>
      <c r="E4892" s="44" t="s">
        <v>320</v>
      </c>
      <c r="F4892" s="44" t="s">
        <v>87</v>
      </c>
      <c r="G4892" s="44" t="s">
        <v>88</v>
      </c>
      <c r="H4892" s="45">
        <v>528</v>
      </c>
    </row>
    <row r="4893" spans="1:8">
      <c r="A4893" s="44" t="s">
        <v>90</v>
      </c>
      <c r="B4893" s="43">
        <v>42339</v>
      </c>
      <c r="C4893" s="43" t="s">
        <v>84</v>
      </c>
      <c r="D4893" s="47" t="s">
        <v>94</v>
      </c>
      <c r="E4893" s="44" t="s">
        <v>320</v>
      </c>
      <c r="F4893" s="44" t="s">
        <v>87</v>
      </c>
      <c r="G4893" s="44" t="s">
        <v>88</v>
      </c>
      <c r="H4893" s="45">
        <v>529</v>
      </c>
    </row>
    <row r="4894" spans="1:8">
      <c r="A4894" s="44" t="s">
        <v>90</v>
      </c>
      <c r="B4894" s="43">
        <v>42339</v>
      </c>
      <c r="C4894" s="43" t="s">
        <v>84</v>
      </c>
      <c r="D4894" s="47" t="s">
        <v>94</v>
      </c>
      <c r="E4894" s="44" t="s">
        <v>320</v>
      </c>
      <c r="F4894" s="44" t="s">
        <v>87</v>
      </c>
      <c r="G4894" s="44" t="s">
        <v>88</v>
      </c>
      <c r="H4894" s="45">
        <v>2570</v>
      </c>
    </row>
    <row r="4895" spans="1:8">
      <c r="A4895" s="44" t="s">
        <v>90</v>
      </c>
      <c r="B4895" s="43">
        <v>42339</v>
      </c>
      <c r="C4895" s="43" t="s">
        <v>84</v>
      </c>
      <c r="D4895" s="47" t="s">
        <v>94</v>
      </c>
      <c r="E4895" s="44" t="s">
        <v>320</v>
      </c>
      <c r="F4895" s="44" t="s">
        <v>87</v>
      </c>
      <c r="G4895" s="44" t="s">
        <v>88</v>
      </c>
      <c r="H4895" s="45">
        <v>2302</v>
      </c>
    </row>
    <row r="4896" spans="1:8">
      <c r="A4896" s="44" t="s">
        <v>90</v>
      </c>
      <c r="B4896" s="43">
        <v>42339</v>
      </c>
      <c r="C4896" s="43" t="s">
        <v>84</v>
      </c>
      <c r="D4896" s="47" t="s">
        <v>94</v>
      </c>
      <c r="E4896" s="44" t="s">
        <v>320</v>
      </c>
      <c r="F4896" s="44" t="s">
        <v>87</v>
      </c>
      <c r="G4896" s="44" t="s">
        <v>88</v>
      </c>
      <c r="H4896" s="45">
        <v>125</v>
      </c>
    </row>
    <row r="4897" spans="1:8">
      <c r="A4897" s="44" t="s">
        <v>90</v>
      </c>
      <c r="B4897" s="43">
        <v>42339</v>
      </c>
      <c r="C4897" s="43" t="s">
        <v>84</v>
      </c>
      <c r="D4897" s="47" t="s">
        <v>94</v>
      </c>
      <c r="E4897" s="44" t="s">
        <v>320</v>
      </c>
      <c r="F4897" s="44" t="s">
        <v>87</v>
      </c>
      <c r="G4897" s="44" t="s">
        <v>88</v>
      </c>
      <c r="H4897" s="45">
        <v>544</v>
      </c>
    </row>
    <row r="4898" spans="1:8">
      <c r="A4898" s="44" t="s">
        <v>90</v>
      </c>
      <c r="B4898" s="43">
        <v>42339</v>
      </c>
      <c r="C4898" s="43" t="s">
        <v>84</v>
      </c>
      <c r="D4898" s="47" t="s">
        <v>94</v>
      </c>
      <c r="E4898" s="44" t="s">
        <v>320</v>
      </c>
      <c r="F4898" s="44" t="s">
        <v>87</v>
      </c>
      <c r="G4898" s="44" t="s">
        <v>88</v>
      </c>
      <c r="H4898" s="45">
        <v>1039</v>
      </c>
    </row>
    <row r="4899" spans="1:8">
      <c r="A4899" s="44" t="s">
        <v>90</v>
      </c>
      <c r="B4899" s="43">
        <v>42339</v>
      </c>
      <c r="C4899" s="43" t="s">
        <v>84</v>
      </c>
      <c r="D4899" s="47" t="s">
        <v>94</v>
      </c>
      <c r="E4899" s="44" t="s">
        <v>320</v>
      </c>
      <c r="F4899" s="44" t="s">
        <v>87</v>
      </c>
      <c r="G4899" s="44" t="s">
        <v>88</v>
      </c>
      <c r="H4899" s="45">
        <v>274</v>
      </c>
    </row>
    <row r="4900" spans="1:8">
      <c r="A4900" s="44" t="s">
        <v>90</v>
      </c>
      <c r="B4900" s="43">
        <v>42339</v>
      </c>
      <c r="C4900" s="43" t="s">
        <v>84</v>
      </c>
      <c r="D4900" s="47" t="s">
        <v>94</v>
      </c>
      <c r="E4900" s="44" t="s">
        <v>320</v>
      </c>
      <c r="F4900" s="44" t="s">
        <v>87</v>
      </c>
      <c r="G4900" s="44" t="s">
        <v>88</v>
      </c>
      <c r="H4900" s="45">
        <v>550</v>
      </c>
    </row>
    <row r="4901" spans="1:8">
      <c r="A4901" s="44" t="s">
        <v>90</v>
      </c>
      <c r="B4901" s="43">
        <v>42339</v>
      </c>
      <c r="C4901" s="43" t="s">
        <v>84</v>
      </c>
      <c r="D4901" s="47" t="s">
        <v>94</v>
      </c>
      <c r="E4901" s="44" t="s">
        <v>321</v>
      </c>
      <c r="F4901" s="44" t="s">
        <v>87</v>
      </c>
      <c r="G4901" s="44" t="s">
        <v>88</v>
      </c>
      <c r="H4901" s="45">
        <v>343</v>
      </c>
    </row>
    <row r="4902" spans="1:8">
      <c r="A4902" s="44" t="s">
        <v>90</v>
      </c>
      <c r="B4902" s="43">
        <v>42339</v>
      </c>
      <c r="C4902" s="43" t="s">
        <v>84</v>
      </c>
      <c r="D4902" s="47" t="s">
        <v>94</v>
      </c>
      <c r="E4902" s="44" t="s">
        <v>320</v>
      </c>
      <c r="F4902" s="44" t="s">
        <v>87</v>
      </c>
      <c r="G4902" s="44" t="s">
        <v>88</v>
      </c>
      <c r="H4902" s="45">
        <v>875</v>
      </c>
    </row>
    <row r="4903" spans="1:8">
      <c r="A4903" s="44" t="s">
        <v>90</v>
      </c>
      <c r="B4903" s="43">
        <v>42339</v>
      </c>
      <c r="C4903" s="43" t="s">
        <v>84</v>
      </c>
      <c r="D4903" s="47" t="s">
        <v>94</v>
      </c>
      <c r="E4903" s="44" t="s">
        <v>320</v>
      </c>
      <c r="F4903" s="44" t="s">
        <v>87</v>
      </c>
      <c r="G4903" s="44" t="s">
        <v>88</v>
      </c>
      <c r="H4903" s="45">
        <v>68</v>
      </c>
    </row>
    <row r="4904" spans="1:8">
      <c r="A4904" s="44" t="s">
        <v>90</v>
      </c>
      <c r="B4904" s="43">
        <v>42339</v>
      </c>
      <c r="C4904" s="43" t="s">
        <v>84</v>
      </c>
      <c r="D4904" s="47" t="s">
        <v>94</v>
      </c>
      <c r="E4904" s="44" t="s">
        <v>320</v>
      </c>
      <c r="F4904" s="44" t="s">
        <v>87</v>
      </c>
      <c r="G4904" s="44" t="s">
        <v>88</v>
      </c>
      <c r="H4904" s="45">
        <v>2058</v>
      </c>
    </row>
    <row r="4905" spans="1:8">
      <c r="A4905" s="44" t="s">
        <v>90</v>
      </c>
      <c r="B4905" s="43">
        <v>42339</v>
      </c>
      <c r="C4905" s="43" t="s">
        <v>84</v>
      </c>
      <c r="D4905" s="47" t="s">
        <v>94</v>
      </c>
      <c r="E4905" s="44" t="s">
        <v>320</v>
      </c>
      <c r="F4905" s="44" t="s">
        <v>87</v>
      </c>
      <c r="G4905" s="44" t="s">
        <v>88</v>
      </c>
      <c r="H4905" s="45">
        <v>1576</v>
      </c>
    </row>
    <row r="4906" spans="1:8">
      <c r="A4906" s="44" t="s">
        <v>83</v>
      </c>
      <c r="B4906" s="43">
        <v>42339</v>
      </c>
      <c r="C4906" s="43" t="s">
        <v>84</v>
      </c>
      <c r="D4906" s="47" t="s">
        <v>270</v>
      </c>
      <c r="E4906" s="42" t="s">
        <v>86</v>
      </c>
      <c r="F4906" s="44" t="s">
        <v>87</v>
      </c>
      <c r="G4906" s="44" t="s">
        <v>98</v>
      </c>
      <c r="H4906" s="45">
        <v>41</v>
      </c>
    </row>
    <row r="4907" spans="1:8">
      <c r="A4907" s="44" t="s">
        <v>83</v>
      </c>
      <c r="B4907" s="43">
        <v>42339</v>
      </c>
      <c r="C4907" s="43" t="s">
        <v>84</v>
      </c>
      <c r="D4907" s="47" t="s">
        <v>332</v>
      </c>
      <c r="E4907" s="42" t="s">
        <v>86</v>
      </c>
      <c r="F4907" s="44" t="s">
        <v>87</v>
      </c>
      <c r="G4907" s="44" t="s">
        <v>88</v>
      </c>
      <c r="H4907" s="45">
        <v>51</v>
      </c>
    </row>
    <row r="4908" spans="1:8">
      <c r="A4908" s="44" t="s">
        <v>83</v>
      </c>
      <c r="B4908" s="43">
        <v>42339</v>
      </c>
      <c r="C4908" s="43" t="s">
        <v>84</v>
      </c>
      <c r="D4908" s="47" t="s">
        <v>270</v>
      </c>
      <c r="E4908" s="42" t="s">
        <v>86</v>
      </c>
      <c r="F4908" s="44" t="s">
        <v>87</v>
      </c>
      <c r="G4908" s="44" t="s">
        <v>98</v>
      </c>
      <c r="H4908" s="45">
        <v>31</v>
      </c>
    </row>
    <row r="4909" spans="1:8">
      <c r="A4909" s="44" t="s">
        <v>83</v>
      </c>
      <c r="B4909" s="43">
        <v>42339</v>
      </c>
      <c r="C4909" s="43" t="s">
        <v>84</v>
      </c>
      <c r="D4909" s="47" t="s">
        <v>243</v>
      </c>
      <c r="E4909" s="42" t="s">
        <v>86</v>
      </c>
      <c r="F4909" s="44" t="s">
        <v>87</v>
      </c>
      <c r="G4909" s="44" t="s">
        <v>98</v>
      </c>
      <c r="H4909" s="45">
        <v>770</v>
      </c>
    </row>
    <row r="4910" spans="1:8">
      <c r="A4910" s="44" t="s">
        <v>83</v>
      </c>
      <c r="B4910" s="43">
        <v>42339</v>
      </c>
      <c r="C4910" s="43" t="s">
        <v>84</v>
      </c>
      <c r="D4910" s="47" t="s">
        <v>332</v>
      </c>
      <c r="E4910" s="42" t="s">
        <v>86</v>
      </c>
      <c r="F4910" s="44" t="s">
        <v>87</v>
      </c>
      <c r="G4910" s="44" t="s">
        <v>88</v>
      </c>
      <c r="H4910" s="45">
        <v>109</v>
      </c>
    </row>
    <row r="4911" spans="1:8">
      <c r="A4911" s="44" t="s">
        <v>83</v>
      </c>
      <c r="B4911" s="43">
        <v>42339</v>
      </c>
      <c r="C4911" s="43" t="s">
        <v>84</v>
      </c>
      <c r="D4911" s="47" t="s">
        <v>332</v>
      </c>
      <c r="E4911" s="42" t="s">
        <v>86</v>
      </c>
      <c r="F4911" s="44" t="s">
        <v>87</v>
      </c>
      <c r="G4911" s="44" t="s">
        <v>88</v>
      </c>
      <c r="H4911" s="45">
        <v>52</v>
      </c>
    </row>
    <row r="4912" spans="1:8">
      <c r="A4912" s="42" t="s">
        <v>90</v>
      </c>
      <c r="B4912" s="43">
        <v>42339</v>
      </c>
      <c r="C4912" s="43" t="s">
        <v>84</v>
      </c>
      <c r="D4912" s="47" t="s">
        <v>94</v>
      </c>
      <c r="E4912" s="48" t="s">
        <v>241</v>
      </c>
      <c r="F4912" s="44" t="s">
        <v>87</v>
      </c>
      <c r="G4912" s="44" t="s">
        <v>88</v>
      </c>
      <c r="H4912" s="45">
        <v>68</v>
      </c>
    </row>
    <row r="4913" spans="1:8">
      <c r="A4913" s="42" t="s">
        <v>90</v>
      </c>
      <c r="B4913" s="43">
        <v>42339</v>
      </c>
      <c r="C4913" s="43" t="s">
        <v>84</v>
      </c>
      <c r="D4913" s="47" t="s">
        <v>94</v>
      </c>
      <c r="E4913" s="48" t="s">
        <v>241</v>
      </c>
      <c r="F4913" s="44" t="s">
        <v>87</v>
      </c>
      <c r="G4913" s="44" t="s">
        <v>88</v>
      </c>
      <c r="H4913" s="45">
        <v>69</v>
      </c>
    </row>
    <row r="4914" spans="1:8">
      <c r="A4914" s="42" t="s">
        <v>90</v>
      </c>
      <c r="B4914" s="43">
        <v>42370</v>
      </c>
      <c r="C4914" s="43" t="s">
        <v>84</v>
      </c>
      <c r="D4914" s="47" t="s">
        <v>94</v>
      </c>
      <c r="E4914" s="44" t="s">
        <v>320</v>
      </c>
      <c r="F4914" s="44" t="s">
        <v>87</v>
      </c>
      <c r="G4914" s="44" t="s">
        <v>88</v>
      </c>
      <c r="H4914" s="45">
        <v>318</v>
      </c>
    </row>
    <row r="4915" spans="1:8">
      <c r="A4915" s="42" t="s">
        <v>90</v>
      </c>
      <c r="B4915" s="43">
        <v>42370</v>
      </c>
      <c r="C4915" s="43" t="s">
        <v>84</v>
      </c>
      <c r="D4915" s="47" t="s">
        <v>94</v>
      </c>
      <c r="E4915" s="44" t="s">
        <v>320</v>
      </c>
      <c r="F4915" s="44" t="s">
        <v>87</v>
      </c>
      <c r="G4915" s="44" t="s">
        <v>88</v>
      </c>
      <c r="H4915" s="45">
        <v>1018</v>
      </c>
    </row>
    <row r="4916" spans="1:8">
      <c r="A4916" s="42" t="s">
        <v>90</v>
      </c>
      <c r="B4916" s="43">
        <v>42370</v>
      </c>
      <c r="C4916" s="43" t="s">
        <v>84</v>
      </c>
      <c r="D4916" s="47" t="s">
        <v>94</v>
      </c>
      <c r="E4916" s="44" t="s">
        <v>320</v>
      </c>
      <c r="F4916" s="44" t="s">
        <v>87</v>
      </c>
      <c r="G4916" s="44" t="s">
        <v>88</v>
      </c>
      <c r="H4916" s="45">
        <v>2141</v>
      </c>
    </row>
    <row r="4917" spans="1:8">
      <c r="A4917" s="42" t="s">
        <v>90</v>
      </c>
      <c r="B4917" s="43">
        <v>42370</v>
      </c>
      <c r="C4917" s="43" t="s">
        <v>84</v>
      </c>
      <c r="D4917" s="47" t="s">
        <v>94</v>
      </c>
      <c r="E4917" s="44" t="s">
        <v>320</v>
      </c>
      <c r="F4917" s="44" t="s">
        <v>87</v>
      </c>
      <c r="G4917" s="44" t="s">
        <v>88</v>
      </c>
      <c r="H4917" s="45">
        <v>552</v>
      </c>
    </row>
    <row r="4918" spans="1:8">
      <c r="A4918" s="42" t="s">
        <v>90</v>
      </c>
      <c r="B4918" s="43">
        <v>42370</v>
      </c>
      <c r="C4918" s="43" t="s">
        <v>84</v>
      </c>
      <c r="D4918" s="47" t="s">
        <v>94</v>
      </c>
      <c r="E4918" s="44" t="s">
        <v>320</v>
      </c>
      <c r="F4918" s="44" t="s">
        <v>87</v>
      </c>
      <c r="G4918" s="44" t="s">
        <v>88</v>
      </c>
      <c r="H4918" s="45">
        <v>542</v>
      </c>
    </row>
    <row r="4919" spans="1:8">
      <c r="A4919" s="42" t="s">
        <v>90</v>
      </c>
      <c r="B4919" s="43">
        <v>42370</v>
      </c>
      <c r="C4919" s="43" t="s">
        <v>84</v>
      </c>
      <c r="D4919" s="47" t="s">
        <v>94</v>
      </c>
      <c r="E4919" s="44" t="s">
        <v>320</v>
      </c>
      <c r="F4919" s="44" t="s">
        <v>87</v>
      </c>
      <c r="G4919" s="44" t="s">
        <v>88</v>
      </c>
      <c r="H4919" s="45">
        <v>329</v>
      </c>
    </row>
    <row r="4920" spans="1:8">
      <c r="A4920" s="42" t="s">
        <v>90</v>
      </c>
      <c r="B4920" s="43">
        <v>42370</v>
      </c>
      <c r="C4920" s="43" t="s">
        <v>84</v>
      </c>
      <c r="D4920" s="47" t="s">
        <v>94</v>
      </c>
      <c r="E4920" s="44" t="s">
        <v>320</v>
      </c>
      <c r="F4920" s="44" t="s">
        <v>87</v>
      </c>
      <c r="G4920" s="44" t="s">
        <v>88</v>
      </c>
      <c r="H4920" s="45">
        <v>975</v>
      </c>
    </row>
    <row r="4921" spans="1:8">
      <c r="A4921" s="42" t="s">
        <v>90</v>
      </c>
      <c r="B4921" s="43">
        <v>42370</v>
      </c>
      <c r="C4921" s="43" t="s">
        <v>84</v>
      </c>
      <c r="D4921" s="47" t="s">
        <v>94</v>
      </c>
      <c r="E4921" s="44" t="s">
        <v>320</v>
      </c>
      <c r="F4921" s="44" t="s">
        <v>87</v>
      </c>
      <c r="G4921" s="44" t="s">
        <v>88</v>
      </c>
      <c r="H4921" s="45">
        <v>140</v>
      </c>
    </row>
    <row r="4922" spans="1:8">
      <c r="A4922" s="42" t="s">
        <v>90</v>
      </c>
      <c r="B4922" s="43">
        <v>42370</v>
      </c>
      <c r="C4922" s="43" t="s">
        <v>84</v>
      </c>
      <c r="D4922" s="47" t="s">
        <v>94</v>
      </c>
      <c r="E4922" s="44" t="s">
        <v>320</v>
      </c>
      <c r="F4922" s="44" t="s">
        <v>87</v>
      </c>
      <c r="G4922" s="44" t="s">
        <v>88</v>
      </c>
      <c r="H4922" s="45">
        <v>136</v>
      </c>
    </row>
    <row r="4923" spans="1:8">
      <c r="A4923" s="42" t="s">
        <v>90</v>
      </c>
      <c r="B4923" s="43">
        <v>42370</v>
      </c>
      <c r="C4923" s="43" t="s">
        <v>84</v>
      </c>
      <c r="D4923" s="47" t="s">
        <v>94</v>
      </c>
      <c r="E4923" s="44" t="s">
        <v>320</v>
      </c>
      <c r="F4923" s="44" t="s">
        <v>87</v>
      </c>
      <c r="G4923" s="44" t="s">
        <v>88</v>
      </c>
      <c r="H4923" s="45">
        <v>416</v>
      </c>
    </row>
    <row r="4924" spans="1:8">
      <c r="A4924" s="42" t="s">
        <v>90</v>
      </c>
      <c r="B4924" s="43">
        <v>42370</v>
      </c>
      <c r="C4924" s="43" t="s">
        <v>84</v>
      </c>
      <c r="D4924" s="47" t="s">
        <v>94</v>
      </c>
      <c r="E4924" s="44" t="s">
        <v>320</v>
      </c>
      <c r="F4924" s="44" t="s">
        <v>87</v>
      </c>
      <c r="G4924" s="44" t="s">
        <v>88</v>
      </c>
      <c r="H4924" s="45">
        <v>414</v>
      </c>
    </row>
    <row r="4925" spans="1:8">
      <c r="A4925" s="42" t="s">
        <v>90</v>
      </c>
      <c r="B4925" s="43">
        <v>42370</v>
      </c>
      <c r="C4925" s="43" t="s">
        <v>84</v>
      </c>
      <c r="D4925" s="47" t="s">
        <v>94</v>
      </c>
      <c r="E4925" s="44" t="s">
        <v>320</v>
      </c>
      <c r="F4925" s="44" t="s">
        <v>87</v>
      </c>
      <c r="G4925" s="44" t="s">
        <v>88</v>
      </c>
      <c r="H4925" s="45">
        <v>57</v>
      </c>
    </row>
    <row r="4926" spans="1:8">
      <c r="A4926" s="42" t="s">
        <v>90</v>
      </c>
      <c r="B4926" s="43">
        <v>42370</v>
      </c>
      <c r="C4926" s="43" t="s">
        <v>84</v>
      </c>
      <c r="D4926" s="47" t="s">
        <v>94</v>
      </c>
      <c r="E4926" s="44" t="s">
        <v>320</v>
      </c>
      <c r="F4926" s="44" t="s">
        <v>87</v>
      </c>
      <c r="G4926" s="44" t="s">
        <v>88</v>
      </c>
      <c r="H4926" s="45">
        <v>1027</v>
      </c>
    </row>
    <row r="4927" spans="1:8">
      <c r="A4927" s="42" t="s">
        <v>90</v>
      </c>
      <c r="B4927" s="43">
        <v>42370</v>
      </c>
      <c r="C4927" s="43" t="s">
        <v>84</v>
      </c>
      <c r="D4927" s="47" t="s">
        <v>94</v>
      </c>
      <c r="E4927" s="44" t="s">
        <v>320</v>
      </c>
      <c r="F4927" s="44" t="s">
        <v>87</v>
      </c>
      <c r="G4927" s="44" t="s">
        <v>88</v>
      </c>
      <c r="H4927" s="45">
        <v>516</v>
      </c>
    </row>
    <row r="4928" spans="1:8">
      <c r="A4928" s="42" t="s">
        <v>90</v>
      </c>
      <c r="B4928" s="43">
        <v>42370</v>
      </c>
      <c r="C4928" s="43" t="s">
        <v>84</v>
      </c>
      <c r="D4928" s="47" t="s">
        <v>94</v>
      </c>
      <c r="E4928" s="44" t="s">
        <v>320</v>
      </c>
      <c r="F4928" s="44" t="s">
        <v>87</v>
      </c>
      <c r="G4928" s="44" t="s">
        <v>88</v>
      </c>
      <c r="H4928" s="45">
        <v>137</v>
      </c>
    </row>
    <row r="4929" spans="1:8">
      <c r="A4929" s="42" t="s">
        <v>90</v>
      </c>
      <c r="B4929" s="43">
        <v>42370</v>
      </c>
      <c r="C4929" s="43" t="s">
        <v>84</v>
      </c>
      <c r="D4929" s="47" t="s">
        <v>94</v>
      </c>
      <c r="E4929" s="44" t="s">
        <v>321</v>
      </c>
      <c r="F4929" s="44" t="s">
        <v>87</v>
      </c>
      <c r="G4929" s="44" t="s">
        <v>88</v>
      </c>
      <c r="H4929" s="45">
        <v>137</v>
      </c>
    </row>
    <row r="4930" spans="1:8">
      <c r="A4930" s="42" t="s">
        <v>90</v>
      </c>
      <c r="B4930" s="43">
        <v>42370</v>
      </c>
      <c r="C4930" s="43" t="s">
        <v>84</v>
      </c>
      <c r="D4930" s="47" t="s">
        <v>94</v>
      </c>
      <c r="E4930" s="44" t="s">
        <v>321</v>
      </c>
      <c r="F4930" s="44" t="s">
        <v>87</v>
      </c>
      <c r="G4930" s="44" t="s">
        <v>88</v>
      </c>
      <c r="H4930" s="45">
        <v>70</v>
      </c>
    </row>
    <row r="4931" spans="1:8">
      <c r="A4931" s="42" t="s">
        <v>90</v>
      </c>
      <c r="B4931" s="43">
        <v>42370</v>
      </c>
      <c r="C4931" s="43" t="s">
        <v>84</v>
      </c>
      <c r="D4931" s="47" t="s">
        <v>101</v>
      </c>
      <c r="E4931" s="44" t="s">
        <v>320</v>
      </c>
      <c r="F4931" s="44" t="s">
        <v>93</v>
      </c>
      <c r="G4931" s="44" t="s">
        <v>88</v>
      </c>
      <c r="H4931" s="45">
        <v>684</v>
      </c>
    </row>
    <row r="4932" spans="1:8">
      <c r="A4932" s="42" t="s">
        <v>90</v>
      </c>
      <c r="B4932" s="43">
        <v>42370</v>
      </c>
      <c r="C4932" s="43" t="s">
        <v>84</v>
      </c>
      <c r="D4932" s="47" t="s">
        <v>335</v>
      </c>
      <c r="E4932" s="44" t="s">
        <v>321</v>
      </c>
      <c r="F4932" s="44" t="s">
        <v>87</v>
      </c>
      <c r="G4932" s="44" t="s">
        <v>88</v>
      </c>
      <c r="H4932" s="45">
        <v>67</v>
      </c>
    </row>
    <row r="4933" spans="1:8">
      <c r="A4933" s="42" t="s">
        <v>90</v>
      </c>
      <c r="B4933" s="43">
        <v>42401</v>
      </c>
      <c r="C4933" s="43" t="s">
        <v>84</v>
      </c>
      <c r="D4933" s="47" t="s">
        <v>94</v>
      </c>
      <c r="E4933" s="48" t="s">
        <v>320</v>
      </c>
      <c r="F4933" s="44" t="s">
        <v>87</v>
      </c>
      <c r="G4933" s="44" t="s">
        <v>88</v>
      </c>
      <c r="H4933" s="45">
        <v>475</v>
      </c>
    </row>
    <row r="4934" spans="1:8">
      <c r="A4934" s="42" t="s">
        <v>90</v>
      </c>
      <c r="B4934" s="43">
        <v>42401</v>
      </c>
      <c r="C4934" s="43" t="s">
        <v>84</v>
      </c>
      <c r="D4934" s="47" t="s">
        <v>94</v>
      </c>
      <c r="E4934" s="48" t="s">
        <v>320</v>
      </c>
      <c r="F4934" s="44" t="s">
        <v>87</v>
      </c>
      <c r="G4934" s="44" t="s">
        <v>88</v>
      </c>
      <c r="H4934" s="45">
        <v>135</v>
      </c>
    </row>
    <row r="4935" spans="1:8">
      <c r="A4935" s="42" t="s">
        <v>90</v>
      </c>
      <c r="B4935" s="43">
        <v>42401</v>
      </c>
      <c r="C4935" s="43" t="s">
        <v>84</v>
      </c>
      <c r="D4935" s="47" t="s">
        <v>94</v>
      </c>
      <c r="E4935" s="48" t="s">
        <v>320</v>
      </c>
      <c r="F4935" s="44" t="s">
        <v>87</v>
      </c>
      <c r="G4935" s="44" t="s">
        <v>88</v>
      </c>
      <c r="H4935" s="45">
        <v>1393</v>
      </c>
    </row>
    <row r="4936" spans="1:8">
      <c r="A4936" s="42" t="s">
        <v>90</v>
      </c>
      <c r="B4936" s="43">
        <v>42401</v>
      </c>
      <c r="C4936" s="43" t="s">
        <v>84</v>
      </c>
      <c r="D4936" s="47" t="s">
        <v>101</v>
      </c>
      <c r="E4936" s="48" t="s">
        <v>320</v>
      </c>
      <c r="F4936" s="44" t="s">
        <v>93</v>
      </c>
      <c r="G4936" s="44" t="s">
        <v>88</v>
      </c>
      <c r="H4936" s="45">
        <v>133</v>
      </c>
    </row>
    <row r="4937" spans="1:8">
      <c r="A4937" s="42" t="s">
        <v>90</v>
      </c>
      <c r="B4937" s="43">
        <v>42401</v>
      </c>
      <c r="C4937" s="43" t="s">
        <v>84</v>
      </c>
      <c r="D4937" s="47" t="s">
        <v>94</v>
      </c>
      <c r="E4937" s="48" t="s">
        <v>320</v>
      </c>
      <c r="F4937" s="44" t="s">
        <v>87</v>
      </c>
      <c r="G4937" s="44" t="s">
        <v>88</v>
      </c>
      <c r="H4937" s="45">
        <v>337</v>
      </c>
    </row>
    <row r="4938" spans="1:8">
      <c r="A4938" s="42" t="s">
        <v>90</v>
      </c>
      <c r="B4938" s="43">
        <v>42401</v>
      </c>
      <c r="C4938" s="43" t="s">
        <v>84</v>
      </c>
      <c r="D4938" s="47" t="s">
        <v>94</v>
      </c>
      <c r="E4938" s="48" t="s">
        <v>320</v>
      </c>
      <c r="F4938" s="44" t="s">
        <v>87</v>
      </c>
      <c r="G4938" s="44" t="s">
        <v>88</v>
      </c>
      <c r="H4938" s="45">
        <v>1328</v>
      </c>
    </row>
    <row r="4939" spans="1:8">
      <c r="A4939" s="42" t="s">
        <v>90</v>
      </c>
      <c r="B4939" s="43">
        <v>42401</v>
      </c>
      <c r="C4939" s="43" t="s">
        <v>84</v>
      </c>
      <c r="D4939" s="47" t="s">
        <v>94</v>
      </c>
      <c r="E4939" s="48" t="s">
        <v>320</v>
      </c>
      <c r="F4939" s="44" t="s">
        <v>87</v>
      </c>
      <c r="G4939" s="44" t="s">
        <v>88</v>
      </c>
      <c r="H4939" s="45">
        <v>1056</v>
      </c>
    </row>
    <row r="4940" spans="1:8">
      <c r="A4940" s="42" t="s">
        <v>90</v>
      </c>
      <c r="B4940" s="43">
        <v>42401</v>
      </c>
      <c r="C4940" s="43" t="s">
        <v>84</v>
      </c>
      <c r="D4940" s="47" t="s">
        <v>94</v>
      </c>
      <c r="E4940" s="48" t="s">
        <v>320</v>
      </c>
      <c r="F4940" s="44" t="s">
        <v>87</v>
      </c>
      <c r="G4940" s="44" t="s">
        <v>88</v>
      </c>
      <c r="H4940" s="45">
        <v>195</v>
      </c>
    </row>
    <row r="4941" spans="1:8">
      <c r="A4941" s="42" t="s">
        <v>90</v>
      </c>
      <c r="B4941" s="43">
        <v>42401</v>
      </c>
      <c r="C4941" s="43" t="s">
        <v>84</v>
      </c>
      <c r="D4941" s="47" t="s">
        <v>94</v>
      </c>
      <c r="E4941" s="48" t="s">
        <v>320</v>
      </c>
      <c r="F4941" s="44" t="s">
        <v>87</v>
      </c>
      <c r="G4941" s="44" t="s">
        <v>88</v>
      </c>
      <c r="H4941" s="45">
        <v>138</v>
      </c>
    </row>
    <row r="4942" spans="1:8">
      <c r="A4942" s="42" t="s">
        <v>90</v>
      </c>
      <c r="B4942" s="43">
        <v>42401</v>
      </c>
      <c r="C4942" s="43" t="s">
        <v>84</v>
      </c>
      <c r="D4942" s="47" t="s">
        <v>94</v>
      </c>
      <c r="E4942" s="48" t="s">
        <v>320</v>
      </c>
      <c r="F4942" s="44" t="s">
        <v>87</v>
      </c>
      <c r="G4942" s="44" t="s">
        <v>88</v>
      </c>
      <c r="H4942" s="45">
        <v>535</v>
      </c>
    </row>
    <row r="4943" spans="1:8">
      <c r="A4943" s="42" t="s">
        <v>90</v>
      </c>
      <c r="B4943" s="43">
        <v>42401</v>
      </c>
      <c r="C4943" s="43" t="s">
        <v>84</v>
      </c>
      <c r="D4943" s="47" t="s">
        <v>94</v>
      </c>
      <c r="E4943" s="48" t="s">
        <v>320</v>
      </c>
      <c r="F4943" s="44" t="s">
        <v>87</v>
      </c>
      <c r="G4943" s="44" t="s">
        <v>88</v>
      </c>
      <c r="H4943" s="45">
        <v>125</v>
      </c>
    </row>
    <row r="4944" spans="1:8">
      <c r="A4944" s="42" t="s">
        <v>90</v>
      </c>
      <c r="B4944" s="43">
        <v>42401</v>
      </c>
      <c r="C4944" s="43" t="s">
        <v>84</v>
      </c>
      <c r="D4944" s="47" t="s">
        <v>101</v>
      </c>
      <c r="E4944" s="48" t="s">
        <v>320</v>
      </c>
      <c r="F4944" s="44" t="s">
        <v>93</v>
      </c>
      <c r="G4944" s="44" t="s">
        <v>88</v>
      </c>
      <c r="H4944" s="45">
        <v>339</v>
      </c>
    </row>
    <row r="4945" spans="1:8">
      <c r="A4945" s="42" t="s">
        <v>90</v>
      </c>
      <c r="B4945" s="43">
        <v>42401</v>
      </c>
      <c r="C4945" s="43" t="s">
        <v>84</v>
      </c>
      <c r="D4945" s="47" t="s">
        <v>94</v>
      </c>
      <c r="E4945" s="48" t="s">
        <v>320</v>
      </c>
      <c r="F4945" s="44" t="s">
        <v>87</v>
      </c>
      <c r="G4945" s="44" t="s">
        <v>88</v>
      </c>
      <c r="H4945" s="45">
        <v>136</v>
      </c>
    </row>
    <row r="4946" spans="1:8">
      <c r="A4946" s="42" t="s">
        <v>90</v>
      </c>
      <c r="B4946" s="43">
        <v>42401</v>
      </c>
      <c r="C4946" s="43" t="s">
        <v>84</v>
      </c>
      <c r="D4946" s="47" t="s">
        <v>94</v>
      </c>
      <c r="E4946" s="48" t="s">
        <v>320</v>
      </c>
      <c r="F4946" s="44" t="s">
        <v>87</v>
      </c>
      <c r="G4946" s="44" t="s">
        <v>88</v>
      </c>
      <c r="H4946" s="45">
        <v>976</v>
      </c>
    </row>
    <row r="4947" spans="1:8">
      <c r="A4947" s="42" t="s">
        <v>90</v>
      </c>
      <c r="B4947" s="43">
        <v>42401</v>
      </c>
      <c r="C4947" s="43" t="s">
        <v>84</v>
      </c>
      <c r="D4947" s="47" t="s">
        <v>94</v>
      </c>
      <c r="E4947" s="48" t="s">
        <v>320</v>
      </c>
      <c r="F4947" s="44" t="s">
        <v>87</v>
      </c>
      <c r="G4947" s="44" t="s">
        <v>88</v>
      </c>
      <c r="H4947" s="45">
        <v>140</v>
      </c>
    </row>
    <row r="4948" spans="1:8">
      <c r="A4948" s="42" t="s">
        <v>90</v>
      </c>
      <c r="B4948" s="43">
        <v>42401</v>
      </c>
      <c r="C4948" s="43" t="s">
        <v>84</v>
      </c>
      <c r="D4948" s="47" t="s">
        <v>94</v>
      </c>
      <c r="E4948" s="48" t="s">
        <v>320</v>
      </c>
      <c r="F4948" s="44" t="s">
        <v>87</v>
      </c>
      <c r="G4948" s="44" t="s">
        <v>88</v>
      </c>
      <c r="H4948" s="45">
        <v>68</v>
      </c>
    </row>
    <row r="4949" spans="1:8">
      <c r="A4949" s="42" t="s">
        <v>90</v>
      </c>
      <c r="B4949" s="43">
        <v>42401</v>
      </c>
      <c r="C4949" s="43" t="s">
        <v>84</v>
      </c>
      <c r="D4949" s="47" t="s">
        <v>94</v>
      </c>
      <c r="E4949" s="48" t="s">
        <v>320</v>
      </c>
      <c r="F4949" s="44" t="s">
        <v>87</v>
      </c>
      <c r="G4949" s="44" t="s">
        <v>88</v>
      </c>
      <c r="H4949" s="45">
        <v>67</v>
      </c>
    </row>
    <row r="4950" spans="1:8">
      <c r="A4950" s="42" t="s">
        <v>90</v>
      </c>
      <c r="B4950" s="43">
        <v>42401</v>
      </c>
      <c r="C4950" s="43" t="s">
        <v>84</v>
      </c>
      <c r="D4950" s="47" t="s">
        <v>94</v>
      </c>
      <c r="E4950" s="48" t="s">
        <v>320</v>
      </c>
      <c r="F4950" s="44" t="s">
        <v>87</v>
      </c>
      <c r="G4950" s="44" t="s">
        <v>88</v>
      </c>
      <c r="H4950" s="45">
        <v>3820</v>
      </c>
    </row>
    <row r="4951" spans="1:8">
      <c r="A4951" s="42" t="s">
        <v>90</v>
      </c>
      <c r="B4951" s="43">
        <v>42401</v>
      </c>
      <c r="C4951" s="43" t="s">
        <v>84</v>
      </c>
      <c r="D4951" s="47" t="s">
        <v>94</v>
      </c>
      <c r="E4951" s="48" t="s">
        <v>321</v>
      </c>
      <c r="F4951" s="44" t="s">
        <v>87</v>
      </c>
      <c r="G4951" s="44" t="s">
        <v>88</v>
      </c>
      <c r="H4951" s="45">
        <v>135</v>
      </c>
    </row>
    <row r="4952" spans="1:8">
      <c r="A4952" s="42" t="s">
        <v>90</v>
      </c>
      <c r="B4952" s="43">
        <v>42401</v>
      </c>
      <c r="C4952" s="43" t="s">
        <v>84</v>
      </c>
      <c r="D4952" s="47" t="s">
        <v>94</v>
      </c>
      <c r="E4952" s="48" t="s">
        <v>320</v>
      </c>
      <c r="F4952" s="44" t="s">
        <v>87</v>
      </c>
      <c r="G4952" s="44" t="s">
        <v>88</v>
      </c>
      <c r="H4952" s="45">
        <v>140</v>
      </c>
    </row>
    <row r="4953" spans="1:8">
      <c r="A4953" s="42" t="s">
        <v>90</v>
      </c>
      <c r="B4953" s="43">
        <v>42401</v>
      </c>
      <c r="C4953" s="43" t="s">
        <v>84</v>
      </c>
      <c r="D4953" s="47" t="s">
        <v>94</v>
      </c>
      <c r="E4953" s="48" t="s">
        <v>320</v>
      </c>
      <c r="F4953" s="44" t="s">
        <v>87</v>
      </c>
      <c r="G4953" s="44" t="s">
        <v>88</v>
      </c>
      <c r="H4953" s="45">
        <v>139</v>
      </c>
    </row>
    <row r="4954" spans="1:8">
      <c r="A4954" s="42" t="s">
        <v>90</v>
      </c>
      <c r="B4954" s="43">
        <v>42401</v>
      </c>
      <c r="C4954" s="43" t="s">
        <v>84</v>
      </c>
      <c r="D4954" s="47" t="s">
        <v>94</v>
      </c>
      <c r="E4954" s="48" t="s">
        <v>321</v>
      </c>
      <c r="F4954" s="44" t="s">
        <v>87</v>
      </c>
      <c r="G4954" s="44" t="s">
        <v>88</v>
      </c>
      <c r="H4954" s="45">
        <v>540</v>
      </c>
    </row>
    <row r="4955" spans="1:8">
      <c r="A4955" s="44" t="s">
        <v>83</v>
      </c>
      <c r="B4955" s="43">
        <v>42401</v>
      </c>
      <c r="C4955" s="43" t="s">
        <v>84</v>
      </c>
      <c r="D4955" s="47" t="s">
        <v>243</v>
      </c>
      <c r="E4955" s="42" t="s">
        <v>86</v>
      </c>
      <c r="F4955" s="44" t="s">
        <v>87</v>
      </c>
      <c r="G4955" s="44" t="s">
        <v>98</v>
      </c>
      <c r="H4955" s="45">
        <v>450</v>
      </c>
    </row>
    <row r="4956" spans="1:8">
      <c r="A4956" s="44" t="s">
        <v>83</v>
      </c>
      <c r="B4956" s="43">
        <v>42401</v>
      </c>
      <c r="C4956" s="43" t="s">
        <v>84</v>
      </c>
      <c r="D4956" s="47" t="s">
        <v>334</v>
      </c>
      <c r="E4956" s="42" t="s">
        <v>86</v>
      </c>
      <c r="F4956" s="44" t="s">
        <v>87</v>
      </c>
      <c r="G4956" s="44" t="s">
        <v>98</v>
      </c>
      <c r="H4956" s="45">
        <v>958</v>
      </c>
    </row>
    <row r="4957" spans="1:8">
      <c r="A4957" s="44" t="s">
        <v>83</v>
      </c>
      <c r="B4957" s="43">
        <v>42401</v>
      </c>
      <c r="C4957" s="43" t="s">
        <v>84</v>
      </c>
      <c r="D4957" s="47" t="s">
        <v>270</v>
      </c>
      <c r="E4957" s="42" t="s">
        <v>86</v>
      </c>
      <c r="F4957" s="44" t="s">
        <v>87</v>
      </c>
      <c r="G4957" s="44" t="s">
        <v>98</v>
      </c>
      <c r="H4957" s="45">
        <v>61</v>
      </c>
    </row>
    <row r="4958" spans="1:8">
      <c r="A4958" s="42" t="s">
        <v>90</v>
      </c>
      <c r="B4958" s="43">
        <v>42430</v>
      </c>
      <c r="C4958" s="43" t="s">
        <v>84</v>
      </c>
      <c r="D4958" s="47" t="s">
        <v>94</v>
      </c>
      <c r="E4958" s="49" t="s">
        <v>321</v>
      </c>
      <c r="F4958" s="44" t="s">
        <v>87</v>
      </c>
      <c r="G4958" s="44" t="s">
        <v>88</v>
      </c>
      <c r="H4958" s="45">
        <v>67</v>
      </c>
    </row>
    <row r="4959" spans="1:8">
      <c r="A4959" s="42" t="s">
        <v>90</v>
      </c>
      <c r="B4959" s="43">
        <v>42430</v>
      </c>
      <c r="C4959" s="43" t="s">
        <v>84</v>
      </c>
      <c r="D4959" s="47" t="s">
        <v>94</v>
      </c>
      <c r="E4959" s="49" t="s">
        <v>321</v>
      </c>
      <c r="F4959" s="44" t="s">
        <v>87</v>
      </c>
      <c r="G4959" s="44" t="s">
        <v>88</v>
      </c>
      <c r="H4959" s="45">
        <v>67</v>
      </c>
    </row>
    <row r="4960" spans="1:8">
      <c r="A4960" s="42" t="s">
        <v>90</v>
      </c>
      <c r="B4960" s="43">
        <v>42430</v>
      </c>
      <c r="C4960" s="43" t="s">
        <v>84</v>
      </c>
      <c r="D4960" s="47" t="s">
        <v>94</v>
      </c>
      <c r="E4960" s="49" t="s">
        <v>320</v>
      </c>
      <c r="F4960" s="44" t="s">
        <v>87</v>
      </c>
      <c r="G4960" s="44" t="s">
        <v>88</v>
      </c>
      <c r="H4960" s="45">
        <v>1059</v>
      </c>
    </row>
    <row r="4961" spans="1:8">
      <c r="A4961" s="42" t="s">
        <v>90</v>
      </c>
      <c r="B4961" s="43">
        <v>42430</v>
      </c>
      <c r="C4961" s="43" t="s">
        <v>84</v>
      </c>
      <c r="D4961" s="47" t="s">
        <v>94</v>
      </c>
      <c r="E4961" s="49" t="s">
        <v>320</v>
      </c>
      <c r="F4961" s="44" t="s">
        <v>87</v>
      </c>
      <c r="G4961" s="44" t="s">
        <v>88</v>
      </c>
      <c r="H4961" s="45">
        <v>70</v>
      </c>
    </row>
    <row r="4962" spans="1:8">
      <c r="A4962" s="42" t="s">
        <v>90</v>
      </c>
      <c r="B4962" s="43">
        <v>42430</v>
      </c>
      <c r="C4962" s="43" t="s">
        <v>84</v>
      </c>
      <c r="D4962" s="47" t="s">
        <v>94</v>
      </c>
      <c r="E4962" s="49" t="s">
        <v>320</v>
      </c>
      <c r="F4962" s="44" t="s">
        <v>87</v>
      </c>
      <c r="G4962" s="44" t="s">
        <v>88</v>
      </c>
      <c r="H4962" s="45">
        <v>3109</v>
      </c>
    </row>
    <row r="4963" spans="1:8">
      <c r="A4963" s="42" t="s">
        <v>90</v>
      </c>
      <c r="B4963" s="43">
        <v>42430</v>
      </c>
      <c r="C4963" s="43" t="s">
        <v>84</v>
      </c>
      <c r="D4963" s="47" t="s">
        <v>94</v>
      </c>
      <c r="E4963" s="49" t="s">
        <v>320</v>
      </c>
      <c r="F4963" s="44" t="s">
        <v>87</v>
      </c>
      <c r="G4963" s="44" t="s">
        <v>88</v>
      </c>
      <c r="H4963" s="45">
        <v>209</v>
      </c>
    </row>
    <row r="4964" spans="1:8">
      <c r="A4964" s="42" t="s">
        <v>90</v>
      </c>
      <c r="B4964" s="43">
        <v>42430</v>
      </c>
      <c r="C4964" s="43" t="s">
        <v>84</v>
      </c>
      <c r="D4964" s="47" t="s">
        <v>94</v>
      </c>
      <c r="E4964" s="49" t="s">
        <v>320</v>
      </c>
      <c r="F4964" s="44" t="s">
        <v>87</v>
      </c>
      <c r="G4964" s="44" t="s">
        <v>88</v>
      </c>
      <c r="H4964" s="45">
        <v>262</v>
      </c>
    </row>
    <row r="4965" spans="1:8">
      <c r="A4965" s="42" t="s">
        <v>90</v>
      </c>
      <c r="B4965" s="43">
        <v>42430</v>
      </c>
      <c r="C4965" s="43" t="s">
        <v>84</v>
      </c>
      <c r="D4965" s="47" t="s">
        <v>94</v>
      </c>
      <c r="E4965" s="49" t="s">
        <v>320</v>
      </c>
      <c r="F4965" s="44" t="s">
        <v>87</v>
      </c>
      <c r="G4965" s="44" t="s">
        <v>88</v>
      </c>
      <c r="H4965" s="45">
        <v>71</v>
      </c>
    </row>
    <row r="4966" spans="1:8">
      <c r="A4966" s="42" t="s">
        <v>90</v>
      </c>
      <c r="B4966" s="43">
        <v>42430</v>
      </c>
      <c r="C4966" s="43" t="s">
        <v>84</v>
      </c>
      <c r="D4966" s="47" t="s">
        <v>94</v>
      </c>
      <c r="E4966" s="49" t="s">
        <v>320</v>
      </c>
      <c r="F4966" s="44" t="s">
        <v>87</v>
      </c>
      <c r="G4966" s="44" t="s">
        <v>88</v>
      </c>
      <c r="H4966" s="45">
        <v>203</v>
      </c>
    </row>
    <row r="4967" spans="1:8">
      <c r="A4967" s="42" t="s">
        <v>90</v>
      </c>
      <c r="B4967" s="43">
        <v>42430</v>
      </c>
      <c r="C4967" s="43" t="s">
        <v>84</v>
      </c>
      <c r="D4967" s="47" t="s">
        <v>94</v>
      </c>
      <c r="E4967" s="49" t="s">
        <v>320</v>
      </c>
      <c r="F4967" s="44" t="s">
        <v>87</v>
      </c>
      <c r="G4967" s="44" t="s">
        <v>88</v>
      </c>
      <c r="H4967" s="45">
        <v>2389</v>
      </c>
    </row>
    <row r="4968" spans="1:8">
      <c r="A4968" s="42" t="s">
        <v>90</v>
      </c>
      <c r="B4968" s="43">
        <v>42430</v>
      </c>
      <c r="C4968" s="43" t="s">
        <v>84</v>
      </c>
      <c r="D4968" s="47" t="s">
        <v>94</v>
      </c>
      <c r="E4968" s="49" t="s">
        <v>320</v>
      </c>
      <c r="F4968" s="44" t="s">
        <v>87</v>
      </c>
      <c r="G4968" s="44" t="s">
        <v>88</v>
      </c>
      <c r="H4968" s="45">
        <v>208</v>
      </c>
    </row>
    <row r="4969" spans="1:8">
      <c r="A4969" s="42" t="s">
        <v>90</v>
      </c>
      <c r="B4969" s="43">
        <v>42430</v>
      </c>
      <c r="C4969" s="43" t="s">
        <v>84</v>
      </c>
      <c r="D4969" s="47" t="s">
        <v>94</v>
      </c>
      <c r="E4969" s="49" t="s">
        <v>320</v>
      </c>
      <c r="F4969" s="44" t="s">
        <v>87</v>
      </c>
      <c r="G4969" s="44" t="s">
        <v>88</v>
      </c>
      <c r="H4969" s="45">
        <v>201</v>
      </c>
    </row>
    <row r="4970" spans="1:8">
      <c r="A4970" s="42" t="s">
        <v>90</v>
      </c>
      <c r="B4970" s="43">
        <v>42430</v>
      </c>
      <c r="C4970" s="43" t="s">
        <v>84</v>
      </c>
      <c r="D4970" s="47" t="s">
        <v>94</v>
      </c>
      <c r="E4970" s="49" t="s">
        <v>321</v>
      </c>
      <c r="F4970" s="44" t="s">
        <v>87</v>
      </c>
      <c r="G4970" s="44" t="s">
        <v>88</v>
      </c>
      <c r="H4970" s="45">
        <v>546</v>
      </c>
    </row>
    <row r="4971" spans="1:8">
      <c r="A4971" s="42" t="s">
        <v>90</v>
      </c>
      <c r="B4971" s="43">
        <v>42430</v>
      </c>
      <c r="C4971" s="43" t="s">
        <v>84</v>
      </c>
      <c r="D4971" s="47" t="s">
        <v>118</v>
      </c>
      <c r="E4971" s="49" t="s">
        <v>320</v>
      </c>
      <c r="F4971" s="44" t="s">
        <v>93</v>
      </c>
      <c r="G4971" s="44" t="s">
        <v>88</v>
      </c>
      <c r="H4971" s="45">
        <v>139</v>
      </c>
    </row>
    <row r="4972" spans="1:8">
      <c r="A4972" s="42" t="s">
        <v>90</v>
      </c>
      <c r="B4972" s="43">
        <v>42430</v>
      </c>
      <c r="C4972" s="43" t="s">
        <v>84</v>
      </c>
      <c r="D4972" s="47" t="s">
        <v>101</v>
      </c>
      <c r="E4972" s="49" t="s">
        <v>320</v>
      </c>
      <c r="F4972" s="44" t="s">
        <v>93</v>
      </c>
      <c r="G4972" s="44" t="s">
        <v>88</v>
      </c>
      <c r="H4972" s="45">
        <v>204</v>
      </c>
    </row>
    <row r="4973" spans="1:8">
      <c r="A4973" s="42" t="s">
        <v>90</v>
      </c>
      <c r="B4973" s="43">
        <v>42430</v>
      </c>
      <c r="C4973" s="43" t="s">
        <v>84</v>
      </c>
      <c r="D4973" s="47" t="s">
        <v>101</v>
      </c>
      <c r="E4973" s="49" t="s">
        <v>320</v>
      </c>
      <c r="F4973" s="44" t="s">
        <v>93</v>
      </c>
      <c r="G4973" s="44" t="s">
        <v>88</v>
      </c>
      <c r="H4973" s="45">
        <v>136</v>
      </c>
    </row>
    <row r="4974" spans="1:8">
      <c r="A4974" s="42" t="s">
        <v>90</v>
      </c>
      <c r="B4974" s="43">
        <v>42430</v>
      </c>
      <c r="C4974" s="43" t="s">
        <v>84</v>
      </c>
      <c r="D4974" s="47" t="s">
        <v>101</v>
      </c>
      <c r="E4974" s="49" t="s">
        <v>320</v>
      </c>
      <c r="F4974" s="44" t="s">
        <v>93</v>
      </c>
      <c r="G4974" s="44" t="s">
        <v>88</v>
      </c>
      <c r="H4974" s="45">
        <v>333</v>
      </c>
    </row>
    <row r="4975" spans="1:8">
      <c r="A4975" s="42" t="s">
        <v>90</v>
      </c>
      <c r="B4975" s="43">
        <v>42430</v>
      </c>
      <c r="C4975" s="43" t="s">
        <v>84</v>
      </c>
      <c r="D4975" s="47" t="s">
        <v>94</v>
      </c>
      <c r="E4975" s="48" t="s">
        <v>241</v>
      </c>
      <c r="F4975" s="44" t="s">
        <v>87</v>
      </c>
      <c r="G4975" s="44" t="s">
        <v>88</v>
      </c>
      <c r="H4975" s="45">
        <v>67</v>
      </c>
    </row>
    <row r="4976" spans="1:8">
      <c r="A4976" s="42" t="s">
        <v>90</v>
      </c>
      <c r="B4976" s="43">
        <v>42430</v>
      </c>
      <c r="C4976" s="43" t="s">
        <v>84</v>
      </c>
      <c r="D4976" s="47" t="s">
        <v>94</v>
      </c>
      <c r="E4976" s="48" t="s">
        <v>241</v>
      </c>
      <c r="F4976" s="44" t="s">
        <v>87</v>
      </c>
      <c r="G4976" s="44" t="s">
        <v>88</v>
      </c>
      <c r="H4976" s="45">
        <v>67</v>
      </c>
    </row>
    <row r="4977" spans="1:8">
      <c r="A4977" s="42" t="s">
        <v>90</v>
      </c>
      <c r="B4977" s="43">
        <v>42461</v>
      </c>
      <c r="C4977" s="43" t="s">
        <v>84</v>
      </c>
      <c r="D4977" s="47" t="s">
        <v>114</v>
      </c>
      <c r="E4977" s="42" t="s">
        <v>115</v>
      </c>
      <c r="F4977" s="42" t="s">
        <v>87</v>
      </c>
      <c r="G4977" s="44" t="s">
        <v>88</v>
      </c>
      <c r="H4977" s="45">
        <v>200</v>
      </c>
    </row>
    <row r="4978" spans="1:8">
      <c r="A4978" s="42" t="s">
        <v>90</v>
      </c>
      <c r="B4978" s="43">
        <v>42461</v>
      </c>
      <c r="C4978" s="43" t="s">
        <v>84</v>
      </c>
      <c r="D4978" s="47" t="s">
        <v>114</v>
      </c>
      <c r="E4978" s="42" t="s">
        <v>115</v>
      </c>
      <c r="F4978" s="42" t="s">
        <v>87</v>
      </c>
      <c r="G4978" s="44" t="s">
        <v>88</v>
      </c>
      <c r="H4978" s="45">
        <v>200</v>
      </c>
    </row>
    <row r="4979" spans="1:8">
      <c r="A4979" s="42" t="s">
        <v>90</v>
      </c>
      <c r="B4979" s="43">
        <v>42461</v>
      </c>
      <c r="C4979" s="43" t="s">
        <v>84</v>
      </c>
      <c r="D4979" s="47" t="s">
        <v>114</v>
      </c>
      <c r="E4979" s="42" t="s">
        <v>115</v>
      </c>
      <c r="F4979" s="42" t="s">
        <v>87</v>
      </c>
      <c r="G4979" s="44" t="s">
        <v>88</v>
      </c>
      <c r="H4979" s="45">
        <v>180</v>
      </c>
    </row>
    <row r="4980" spans="1:8">
      <c r="A4980" s="42" t="s">
        <v>90</v>
      </c>
      <c r="B4980" s="43">
        <v>42461</v>
      </c>
      <c r="C4980" s="43" t="s">
        <v>84</v>
      </c>
      <c r="D4980" s="47" t="s">
        <v>114</v>
      </c>
      <c r="E4980" s="42" t="s">
        <v>115</v>
      </c>
      <c r="F4980" s="42" t="s">
        <v>87</v>
      </c>
      <c r="G4980" s="44" t="s">
        <v>88</v>
      </c>
      <c r="H4980" s="45">
        <v>180</v>
      </c>
    </row>
    <row r="4981" spans="1:8">
      <c r="A4981" s="42" t="s">
        <v>90</v>
      </c>
      <c r="B4981" s="43">
        <v>42461</v>
      </c>
      <c r="C4981" s="43" t="s">
        <v>84</v>
      </c>
      <c r="D4981" s="47" t="s">
        <v>306</v>
      </c>
      <c r="E4981" s="42" t="s">
        <v>280</v>
      </c>
      <c r="F4981" s="42" t="s">
        <v>93</v>
      </c>
      <c r="G4981" s="44" t="s">
        <v>88</v>
      </c>
      <c r="H4981" s="45">
        <v>493.34</v>
      </c>
    </row>
    <row r="4982" spans="1:8">
      <c r="A4982" s="42" t="s">
        <v>90</v>
      </c>
      <c r="B4982" s="43">
        <v>42461</v>
      </c>
      <c r="C4982" s="43" t="s">
        <v>84</v>
      </c>
      <c r="D4982" s="47" t="s">
        <v>114</v>
      </c>
      <c r="E4982" s="42" t="s">
        <v>115</v>
      </c>
      <c r="F4982" s="42" t="s">
        <v>87</v>
      </c>
      <c r="G4982" s="44" t="s">
        <v>88</v>
      </c>
      <c r="H4982" s="45">
        <v>160</v>
      </c>
    </row>
    <row r="4983" spans="1:8">
      <c r="A4983" s="42" t="s">
        <v>90</v>
      </c>
      <c r="B4983" s="43">
        <v>42461</v>
      </c>
      <c r="C4983" s="43" t="s">
        <v>84</v>
      </c>
      <c r="D4983" s="47" t="s">
        <v>114</v>
      </c>
      <c r="E4983" s="42" t="s">
        <v>115</v>
      </c>
      <c r="F4983" s="42" t="s">
        <v>87</v>
      </c>
      <c r="G4983" s="44" t="s">
        <v>88</v>
      </c>
      <c r="H4983" s="45">
        <v>160</v>
      </c>
    </row>
    <row r="4984" spans="1:8">
      <c r="A4984" s="42" t="s">
        <v>90</v>
      </c>
      <c r="B4984" s="43">
        <v>42461</v>
      </c>
      <c r="C4984" s="43" t="s">
        <v>84</v>
      </c>
      <c r="D4984" s="47" t="s">
        <v>114</v>
      </c>
      <c r="E4984" s="42" t="s">
        <v>115</v>
      </c>
      <c r="F4984" s="42" t="s">
        <v>87</v>
      </c>
      <c r="G4984" s="44" t="s">
        <v>88</v>
      </c>
      <c r="H4984" s="45">
        <v>140</v>
      </c>
    </row>
    <row r="4985" spans="1:8">
      <c r="A4985" s="42" t="s">
        <v>90</v>
      </c>
      <c r="B4985" s="43">
        <v>42461</v>
      </c>
      <c r="C4985" s="43" t="s">
        <v>84</v>
      </c>
      <c r="D4985" s="47" t="s">
        <v>114</v>
      </c>
      <c r="E4985" s="42" t="s">
        <v>115</v>
      </c>
      <c r="F4985" s="42" t="s">
        <v>87</v>
      </c>
      <c r="G4985" s="44" t="s">
        <v>88</v>
      </c>
      <c r="H4985" s="45">
        <v>140</v>
      </c>
    </row>
    <row r="4986" spans="1:8">
      <c r="A4986" s="42" t="s">
        <v>90</v>
      </c>
      <c r="B4986" s="43">
        <v>42461</v>
      </c>
      <c r="C4986" s="43" t="s">
        <v>84</v>
      </c>
      <c r="D4986" s="47" t="s">
        <v>116</v>
      </c>
      <c r="E4986" s="42" t="s">
        <v>115</v>
      </c>
      <c r="F4986" s="42" t="s">
        <v>87</v>
      </c>
      <c r="G4986" s="44" t="s">
        <v>88</v>
      </c>
      <c r="H4986" s="45">
        <v>101.18</v>
      </c>
    </row>
    <row r="4987" spans="1:8">
      <c r="A4987" s="42" t="s">
        <v>90</v>
      </c>
      <c r="B4987" s="43">
        <v>42461</v>
      </c>
      <c r="C4987" s="43" t="s">
        <v>84</v>
      </c>
      <c r="D4987" s="47" t="s">
        <v>116</v>
      </c>
      <c r="E4987" s="42" t="s">
        <v>115</v>
      </c>
      <c r="F4987" s="42" t="s">
        <v>87</v>
      </c>
      <c r="G4987" s="44" t="s">
        <v>88</v>
      </c>
      <c r="H4987" s="45">
        <v>19.29</v>
      </c>
    </row>
    <row r="4988" spans="1:8">
      <c r="A4988" s="42" t="s">
        <v>90</v>
      </c>
      <c r="B4988" s="43">
        <v>42461</v>
      </c>
      <c r="C4988" s="43" t="s">
        <v>84</v>
      </c>
      <c r="D4988" s="47" t="s">
        <v>114</v>
      </c>
      <c r="E4988" s="42" t="s">
        <v>115</v>
      </c>
      <c r="F4988" s="42" t="s">
        <v>87</v>
      </c>
      <c r="G4988" s="44" t="s">
        <v>88</v>
      </c>
      <c r="H4988" s="45">
        <v>120</v>
      </c>
    </row>
    <row r="4989" spans="1:8">
      <c r="A4989" s="42" t="s">
        <v>90</v>
      </c>
      <c r="B4989" s="43">
        <v>42461</v>
      </c>
      <c r="C4989" s="43" t="s">
        <v>84</v>
      </c>
      <c r="D4989" s="47" t="s">
        <v>306</v>
      </c>
      <c r="E4989" s="42" t="s">
        <v>309</v>
      </c>
      <c r="F4989" s="42" t="s">
        <v>93</v>
      </c>
      <c r="G4989" s="44" t="s">
        <v>88</v>
      </c>
      <c r="H4989" s="45">
        <v>352.36</v>
      </c>
    </row>
    <row r="4990" spans="1:8">
      <c r="A4990" s="42" t="s">
        <v>90</v>
      </c>
      <c r="B4990" s="43">
        <v>42461</v>
      </c>
      <c r="C4990" s="43" t="s">
        <v>84</v>
      </c>
      <c r="D4990" s="47" t="s">
        <v>151</v>
      </c>
      <c r="E4990" s="42" t="s">
        <v>128</v>
      </c>
      <c r="F4990" s="42" t="s">
        <v>93</v>
      </c>
      <c r="G4990" s="44" t="s">
        <v>88</v>
      </c>
      <c r="H4990" s="45">
        <v>300.04000000000002</v>
      </c>
    </row>
    <row r="4991" spans="1:8">
      <c r="A4991" s="42" t="s">
        <v>90</v>
      </c>
      <c r="B4991" s="43">
        <v>42461</v>
      </c>
      <c r="C4991" s="43" t="s">
        <v>84</v>
      </c>
      <c r="D4991" s="47" t="s">
        <v>306</v>
      </c>
      <c r="E4991" s="42" t="s">
        <v>280</v>
      </c>
      <c r="F4991" s="42" t="s">
        <v>93</v>
      </c>
      <c r="G4991" s="44" t="s">
        <v>88</v>
      </c>
      <c r="H4991" s="45">
        <v>241.46</v>
      </c>
    </row>
    <row r="4992" spans="1:8">
      <c r="A4992" s="42" t="s">
        <v>90</v>
      </c>
      <c r="B4992" s="43">
        <v>42461</v>
      </c>
      <c r="C4992" s="43" t="s">
        <v>84</v>
      </c>
      <c r="D4992" s="47" t="s">
        <v>167</v>
      </c>
      <c r="E4992" s="42" t="s">
        <v>95</v>
      </c>
      <c r="F4992" s="42" t="s">
        <v>87</v>
      </c>
      <c r="G4992" s="44" t="s">
        <v>88</v>
      </c>
      <c r="H4992" s="45">
        <v>67.099999999999994</v>
      </c>
    </row>
    <row r="4993" spans="1:8">
      <c r="A4993" s="42" t="s">
        <v>90</v>
      </c>
      <c r="B4993" s="43">
        <v>42461</v>
      </c>
      <c r="C4993" s="43" t="s">
        <v>84</v>
      </c>
      <c r="D4993" s="47" t="s">
        <v>167</v>
      </c>
      <c r="E4993" s="42" t="s">
        <v>95</v>
      </c>
      <c r="F4993" s="42" t="s">
        <v>87</v>
      </c>
      <c r="G4993" s="44" t="s">
        <v>88</v>
      </c>
      <c r="H4993" s="45">
        <v>66.95</v>
      </c>
    </row>
    <row r="4994" spans="1:8">
      <c r="A4994" s="42" t="s">
        <v>90</v>
      </c>
      <c r="B4994" s="43">
        <v>42461</v>
      </c>
      <c r="C4994" s="43" t="s">
        <v>84</v>
      </c>
      <c r="D4994" s="47" t="s">
        <v>167</v>
      </c>
      <c r="E4994" s="42" t="s">
        <v>168</v>
      </c>
      <c r="F4994" s="42" t="s">
        <v>87</v>
      </c>
      <c r="G4994" s="44" t="s">
        <v>88</v>
      </c>
      <c r="H4994" s="45">
        <v>65</v>
      </c>
    </row>
    <row r="4995" spans="1:8">
      <c r="A4995" s="42" t="s">
        <v>90</v>
      </c>
      <c r="B4995" s="43">
        <v>42461</v>
      </c>
      <c r="C4995" s="43" t="s">
        <v>84</v>
      </c>
      <c r="D4995" s="47" t="s">
        <v>167</v>
      </c>
      <c r="E4995" s="42" t="s">
        <v>168</v>
      </c>
      <c r="F4995" s="42" t="s">
        <v>87</v>
      </c>
      <c r="G4995" s="44" t="s">
        <v>88</v>
      </c>
      <c r="H4995" s="45">
        <v>65</v>
      </c>
    </row>
    <row r="4996" spans="1:8">
      <c r="A4996" s="42" t="s">
        <v>90</v>
      </c>
      <c r="B4996" s="43">
        <v>42461</v>
      </c>
      <c r="C4996" s="43" t="s">
        <v>84</v>
      </c>
      <c r="D4996" s="47" t="s">
        <v>167</v>
      </c>
      <c r="E4996" s="42" t="s">
        <v>95</v>
      </c>
      <c r="F4996" s="42" t="s">
        <v>87</v>
      </c>
      <c r="G4996" s="44" t="s">
        <v>88</v>
      </c>
      <c r="H4996" s="45">
        <v>65.400000000000006</v>
      </c>
    </row>
    <row r="4997" spans="1:8">
      <c r="A4997" s="42" t="s">
        <v>90</v>
      </c>
      <c r="B4997" s="43">
        <v>42461</v>
      </c>
      <c r="C4997" s="43" t="s">
        <v>84</v>
      </c>
      <c r="D4997" s="47" t="s">
        <v>305</v>
      </c>
      <c r="E4997" s="42" t="s">
        <v>115</v>
      </c>
      <c r="F4997" s="42" t="s">
        <v>93</v>
      </c>
      <c r="G4997" s="44" t="s">
        <v>88</v>
      </c>
      <c r="H4997" s="45">
        <v>120.28</v>
      </c>
    </row>
    <row r="4998" spans="1:8">
      <c r="A4998" s="42" t="s">
        <v>90</v>
      </c>
      <c r="B4998" s="43">
        <v>42461</v>
      </c>
      <c r="C4998" s="43" t="s">
        <v>84</v>
      </c>
      <c r="D4998" s="47" t="s">
        <v>182</v>
      </c>
      <c r="E4998" s="42" t="s">
        <v>115</v>
      </c>
      <c r="F4998" s="42" t="s">
        <v>87</v>
      </c>
      <c r="G4998" s="44" t="s">
        <v>88</v>
      </c>
      <c r="H4998" s="45">
        <v>57.28</v>
      </c>
    </row>
    <row r="4999" spans="1:8">
      <c r="A4999" s="42" t="s">
        <v>90</v>
      </c>
      <c r="B4999" s="43">
        <v>42461</v>
      </c>
      <c r="C4999" s="43" t="s">
        <v>84</v>
      </c>
      <c r="D4999" s="47" t="s">
        <v>142</v>
      </c>
      <c r="E4999" s="42" t="s">
        <v>115</v>
      </c>
      <c r="F4999" s="42" t="s">
        <v>87</v>
      </c>
      <c r="G4999" s="44" t="s">
        <v>88</v>
      </c>
      <c r="H4999" s="45">
        <v>60.34</v>
      </c>
    </row>
    <row r="5000" spans="1:8">
      <c r="A5000" s="42" t="s">
        <v>90</v>
      </c>
      <c r="B5000" s="43">
        <v>42461</v>
      </c>
      <c r="C5000" s="43" t="s">
        <v>84</v>
      </c>
      <c r="D5000" s="47" t="s">
        <v>305</v>
      </c>
      <c r="E5000" s="42" t="s">
        <v>115</v>
      </c>
      <c r="F5000" s="42" t="s">
        <v>93</v>
      </c>
      <c r="G5000" s="44" t="s">
        <v>88</v>
      </c>
      <c r="H5000" s="45">
        <v>104.02</v>
      </c>
    </row>
    <row r="5001" spans="1:8">
      <c r="A5001" s="42" t="s">
        <v>90</v>
      </c>
      <c r="B5001" s="43">
        <v>42461</v>
      </c>
      <c r="C5001" s="43" t="s">
        <v>84</v>
      </c>
      <c r="D5001" s="47" t="s">
        <v>94</v>
      </c>
      <c r="E5001" s="42" t="s">
        <v>157</v>
      </c>
      <c r="F5001" s="42" t="s">
        <v>87</v>
      </c>
      <c r="G5001" s="44" t="s">
        <v>88</v>
      </c>
      <c r="H5001" s="45">
        <v>5835.8220000000001</v>
      </c>
    </row>
    <row r="5002" spans="1:8">
      <c r="A5002" s="42" t="s">
        <v>90</v>
      </c>
      <c r="B5002" s="43">
        <v>42461</v>
      </c>
      <c r="C5002" s="43" t="s">
        <v>84</v>
      </c>
      <c r="D5002" s="47" t="s">
        <v>94</v>
      </c>
      <c r="E5002" s="42" t="s">
        <v>157</v>
      </c>
      <c r="F5002" s="42" t="s">
        <v>87</v>
      </c>
      <c r="G5002" s="44" t="s">
        <v>88</v>
      </c>
      <c r="H5002" s="45">
        <v>5866.9979999999996</v>
      </c>
    </row>
    <row r="5003" spans="1:8">
      <c r="A5003" s="42" t="s">
        <v>90</v>
      </c>
      <c r="B5003" s="43">
        <v>42461</v>
      </c>
      <c r="C5003" s="43" t="s">
        <v>84</v>
      </c>
      <c r="D5003" s="47" t="s">
        <v>116</v>
      </c>
      <c r="E5003" s="42" t="s">
        <v>115</v>
      </c>
      <c r="F5003" s="42" t="s">
        <v>93</v>
      </c>
      <c r="G5003" s="44" t="s">
        <v>88</v>
      </c>
      <c r="H5003" s="45">
        <v>123.44</v>
      </c>
    </row>
    <row r="5004" spans="1:8">
      <c r="A5004" s="42" t="s">
        <v>90</v>
      </c>
      <c r="B5004" s="43">
        <v>42461</v>
      </c>
      <c r="C5004" s="43" t="s">
        <v>84</v>
      </c>
      <c r="D5004" s="47" t="s">
        <v>94</v>
      </c>
      <c r="E5004" s="42" t="s">
        <v>109</v>
      </c>
      <c r="F5004" s="42" t="s">
        <v>87</v>
      </c>
      <c r="G5004" s="42" t="s">
        <v>131</v>
      </c>
      <c r="H5004" s="45">
        <v>2319.6</v>
      </c>
    </row>
    <row r="5005" spans="1:8">
      <c r="A5005" s="42" t="s">
        <v>90</v>
      </c>
      <c r="B5005" s="43">
        <v>42461</v>
      </c>
      <c r="C5005" s="43" t="s">
        <v>84</v>
      </c>
      <c r="D5005" s="47" t="s">
        <v>182</v>
      </c>
      <c r="E5005" s="42" t="s">
        <v>115</v>
      </c>
      <c r="F5005" s="42" t="s">
        <v>87</v>
      </c>
      <c r="G5005" s="44" t="s">
        <v>88</v>
      </c>
      <c r="H5005" s="45">
        <v>39.700000000000003</v>
      </c>
    </row>
    <row r="5006" spans="1:8">
      <c r="A5006" s="42" t="s">
        <v>90</v>
      </c>
      <c r="B5006" s="43">
        <v>42461</v>
      </c>
      <c r="C5006" s="43" t="s">
        <v>84</v>
      </c>
      <c r="D5006" s="47" t="s">
        <v>305</v>
      </c>
      <c r="E5006" s="42" t="s">
        <v>115</v>
      </c>
      <c r="F5006" s="42" t="s">
        <v>93</v>
      </c>
      <c r="G5006" s="44" t="s">
        <v>88</v>
      </c>
      <c r="H5006" s="45">
        <v>80.040000000000006</v>
      </c>
    </row>
    <row r="5007" spans="1:8">
      <c r="A5007" s="42" t="s">
        <v>90</v>
      </c>
      <c r="B5007" s="43">
        <v>42461</v>
      </c>
      <c r="C5007" s="43" t="s">
        <v>84</v>
      </c>
      <c r="D5007" s="47" t="s">
        <v>114</v>
      </c>
      <c r="E5007" s="42" t="s">
        <v>115</v>
      </c>
      <c r="F5007" s="42" t="s">
        <v>87</v>
      </c>
      <c r="G5007" s="44" t="s">
        <v>88</v>
      </c>
      <c r="H5007" s="45">
        <v>40</v>
      </c>
    </row>
    <row r="5008" spans="1:8">
      <c r="A5008" s="42" t="s">
        <v>90</v>
      </c>
      <c r="B5008" s="43">
        <v>42461</v>
      </c>
      <c r="C5008" s="43" t="s">
        <v>84</v>
      </c>
      <c r="D5008" s="47" t="s">
        <v>182</v>
      </c>
      <c r="E5008" s="42" t="s">
        <v>115</v>
      </c>
      <c r="F5008" s="42" t="s">
        <v>87</v>
      </c>
      <c r="G5008" s="44" t="s">
        <v>88</v>
      </c>
      <c r="H5008" s="45">
        <v>38.96</v>
      </c>
    </row>
    <row r="5009" spans="1:8">
      <c r="A5009" s="42" t="s">
        <v>90</v>
      </c>
      <c r="B5009" s="43">
        <v>42461</v>
      </c>
      <c r="C5009" s="43" t="s">
        <v>84</v>
      </c>
      <c r="D5009" s="47" t="s">
        <v>182</v>
      </c>
      <c r="E5009" s="42" t="s">
        <v>115</v>
      </c>
      <c r="F5009" s="42" t="s">
        <v>87</v>
      </c>
      <c r="G5009" s="44" t="s">
        <v>88</v>
      </c>
      <c r="H5009" s="45">
        <v>38.880000000000003</v>
      </c>
    </row>
    <row r="5010" spans="1:8">
      <c r="A5010" s="42" t="s">
        <v>90</v>
      </c>
      <c r="B5010" s="43">
        <v>42461</v>
      </c>
      <c r="C5010" s="43" t="s">
        <v>84</v>
      </c>
      <c r="D5010" s="47" t="s">
        <v>194</v>
      </c>
      <c r="E5010" s="42" t="s">
        <v>115</v>
      </c>
      <c r="F5010" s="42" t="s">
        <v>87</v>
      </c>
      <c r="G5010" s="44" t="s">
        <v>98</v>
      </c>
      <c r="H5010" s="45">
        <v>0.6</v>
      </c>
    </row>
    <row r="5011" spans="1:8">
      <c r="A5011" s="42" t="s">
        <v>90</v>
      </c>
      <c r="B5011" s="43">
        <v>42461</v>
      </c>
      <c r="C5011" s="43" t="s">
        <v>84</v>
      </c>
      <c r="D5011" s="47" t="s">
        <v>116</v>
      </c>
      <c r="E5011" s="42" t="s">
        <v>115</v>
      </c>
      <c r="F5011" s="42" t="s">
        <v>93</v>
      </c>
      <c r="G5011" s="44" t="s">
        <v>88</v>
      </c>
      <c r="H5011" s="45">
        <v>105.4</v>
      </c>
    </row>
    <row r="5012" spans="1:8">
      <c r="A5012" s="42" t="s">
        <v>90</v>
      </c>
      <c r="B5012" s="43">
        <v>42461</v>
      </c>
      <c r="C5012" s="43" t="s">
        <v>84</v>
      </c>
      <c r="D5012" s="47" t="s">
        <v>116</v>
      </c>
      <c r="E5012" s="42" t="s">
        <v>115</v>
      </c>
      <c r="F5012" s="42" t="s">
        <v>93</v>
      </c>
      <c r="G5012" s="44" t="s">
        <v>88</v>
      </c>
      <c r="H5012" s="45">
        <v>103.52</v>
      </c>
    </row>
    <row r="5013" spans="1:8">
      <c r="A5013" s="42" t="s">
        <v>90</v>
      </c>
      <c r="B5013" s="43">
        <v>42461</v>
      </c>
      <c r="C5013" s="43" t="s">
        <v>84</v>
      </c>
      <c r="D5013" s="47" t="s">
        <v>94</v>
      </c>
      <c r="E5013" s="42" t="s">
        <v>146</v>
      </c>
      <c r="F5013" s="42" t="s">
        <v>87</v>
      </c>
      <c r="G5013" s="44" t="s">
        <v>88</v>
      </c>
      <c r="H5013" s="45">
        <v>3298.6280000000002</v>
      </c>
    </row>
    <row r="5014" spans="1:8">
      <c r="A5014" s="42" t="s">
        <v>83</v>
      </c>
      <c r="B5014" s="43">
        <v>42461</v>
      </c>
      <c r="C5014" s="43" t="s">
        <v>84</v>
      </c>
      <c r="D5014" s="47" t="s">
        <v>105</v>
      </c>
      <c r="E5014" s="42" t="s">
        <v>86</v>
      </c>
      <c r="F5014" s="42" t="s">
        <v>87</v>
      </c>
      <c r="G5014" s="44" t="s">
        <v>88</v>
      </c>
      <c r="H5014" s="45">
        <v>3334.65</v>
      </c>
    </row>
    <row r="5015" spans="1:8">
      <c r="A5015" s="42" t="s">
        <v>90</v>
      </c>
      <c r="B5015" s="43">
        <v>42461</v>
      </c>
      <c r="C5015" s="43" t="s">
        <v>84</v>
      </c>
      <c r="D5015" s="47" t="s">
        <v>94</v>
      </c>
      <c r="E5015" s="42" t="s">
        <v>146</v>
      </c>
      <c r="F5015" s="42" t="s">
        <v>87</v>
      </c>
      <c r="G5015" s="44" t="s">
        <v>88</v>
      </c>
      <c r="H5015" s="45">
        <v>2986.3609999999999</v>
      </c>
    </row>
    <row r="5016" spans="1:8">
      <c r="A5016" s="42" t="s">
        <v>90</v>
      </c>
      <c r="B5016" s="43">
        <v>42461</v>
      </c>
      <c r="C5016" s="43" t="s">
        <v>84</v>
      </c>
      <c r="D5016" s="47" t="s">
        <v>94</v>
      </c>
      <c r="E5016" s="42" t="s">
        <v>146</v>
      </c>
      <c r="F5016" s="42" t="s">
        <v>87</v>
      </c>
      <c r="G5016" s="44" t="s">
        <v>88</v>
      </c>
      <c r="H5016" s="45">
        <v>2929.326</v>
      </c>
    </row>
    <row r="5017" spans="1:8">
      <c r="A5017" s="42" t="s">
        <v>90</v>
      </c>
      <c r="B5017" s="43">
        <v>42461</v>
      </c>
      <c r="C5017" s="43" t="s">
        <v>84</v>
      </c>
      <c r="D5017" s="47" t="s">
        <v>317</v>
      </c>
      <c r="E5017" s="42" t="s">
        <v>95</v>
      </c>
      <c r="F5017" s="42" t="s">
        <v>93</v>
      </c>
      <c r="G5017" s="44" t="s">
        <v>98</v>
      </c>
      <c r="H5017" s="45">
        <v>66</v>
      </c>
    </row>
    <row r="5018" spans="1:8">
      <c r="A5018" s="42" t="s">
        <v>90</v>
      </c>
      <c r="B5018" s="43">
        <v>42461</v>
      </c>
      <c r="C5018" s="43" t="s">
        <v>84</v>
      </c>
      <c r="D5018" s="47" t="s">
        <v>94</v>
      </c>
      <c r="E5018" s="42" t="s">
        <v>146</v>
      </c>
      <c r="F5018" s="42" t="s">
        <v>87</v>
      </c>
      <c r="G5018" s="44" t="s">
        <v>88</v>
      </c>
      <c r="H5018" s="45">
        <v>2904.7820000000002</v>
      </c>
    </row>
    <row r="5019" spans="1:8">
      <c r="A5019" s="42" t="s">
        <v>90</v>
      </c>
      <c r="B5019" s="43">
        <v>42461</v>
      </c>
      <c r="C5019" s="43" t="s">
        <v>84</v>
      </c>
      <c r="D5019" s="47" t="s">
        <v>94</v>
      </c>
      <c r="E5019" s="42" t="s">
        <v>146</v>
      </c>
      <c r="F5019" s="42" t="s">
        <v>87</v>
      </c>
      <c r="G5019" s="44" t="s">
        <v>88</v>
      </c>
      <c r="H5019" s="45">
        <v>2988.9290000000001</v>
      </c>
    </row>
    <row r="5020" spans="1:8">
      <c r="A5020" s="42" t="s">
        <v>90</v>
      </c>
      <c r="B5020" s="43">
        <v>42461</v>
      </c>
      <c r="C5020" s="43" t="s">
        <v>84</v>
      </c>
      <c r="D5020" s="47" t="s">
        <v>94</v>
      </c>
      <c r="E5020" s="42" t="s">
        <v>123</v>
      </c>
      <c r="F5020" s="42" t="s">
        <v>87</v>
      </c>
      <c r="G5020" s="44" t="s">
        <v>88</v>
      </c>
      <c r="H5020" s="45">
        <v>3678.2489999999998</v>
      </c>
    </row>
    <row r="5021" spans="1:8">
      <c r="A5021" s="42" t="s">
        <v>90</v>
      </c>
      <c r="B5021" s="43">
        <v>42461</v>
      </c>
      <c r="C5021" s="43" t="s">
        <v>84</v>
      </c>
      <c r="D5021" s="47" t="s">
        <v>116</v>
      </c>
      <c r="E5021" s="42" t="s">
        <v>115</v>
      </c>
      <c r="F5021" s="42" t="s">
        <v>93</v>
      </c>
      <c r="G5021" s="44" t="s">
        <v>88</v>
      </c>
      <c r="H5021" s="45">
        <v>81.38</v>
      </c>
    </row>
    <row r="5022" spans="1:8">
      <c r="A5022" s="42" t="s">
        <v>90</v>
      </c>
      <c r="B5022" s="43">
        <v>42461</v>
      </c>
      <c r="C5022" s="43" t="s">
        <v>84</v>
      </c>
      <c r="D5022" s="47" t="s">
        <v>94</v>
      </c>
      <c r="E5022" s="42" t="s">
        <v>132</v>
      </c>
      <c r="F5022" s="42" t="s">
        <v>87</v>
      </c>
      <c r="G5022" s="44" t="s">
        <v>88</v>
      </c>
      <c r="H5022" s="45">
        <v>2500.3470000000002</v>
      </c>
    </row>
    <row r="5023" spans="1:8">
      <c r="A5023" s="42" t="s">
        <v>83</v>
      </c>
      <c r="B5023" s="43">
        <v>42461</v>
      </c>
      <c r="C5023" s="43" t="s">
        <v>84</v>
      </c>
      <c r="D5023" s="47" t="s">
        <v>191</v>
      </c>
      <c r="E5023" s="42" t="s">
        <v>86</v>
      </c>
      <c r="F5023" s="42" t="s">
        <v>87</v>
      </c>
      <c r="G5023" s="44" t="s">
        <v>88</v>
      </c>
      <c r="H5023" s="45">
        <v>2831.2350000000001</v>
      </c>
    </row>
    <row r="5024" spans="1:8">
      <c r="A5024" s="42" t="s">
        <v>90</v>
      </c>
      <c r="B5024" s="43">
        <v>42461</v>
      </c>
      <c r="C5024" s="43" t="s">
        <v>84</v>
      </c>
      <c r="D5024" s="47" t="s">
        <v>118</v>
      </c>
      <c r="E5024" s="42" t="s">
        <v>92</v>
      </c>
      <c r="F5024" s="42" t="s">
        <v>93</v>
      </c>
      <c r="G5024" s="44" t="s">
        <v>88</v>
      </c>
      <c r="H5024" s="45">
        <v>5484.47</v>
      </c>
    </row>
    <row r="5025" spans="1:8">
      <c r="A5025" s="42" t="s">
        <v>90</v>
      </c>
      <c r="B5025" s="43">
        <v>42461</v>
      </c>
      <c r="C5025" s="43" t="s">
        <v>84</v>
      </c>
      <c r="D5025" s="47" t="s">
        <v>94</v>
      </c>
      <c r="E5025" s="42" t="s">
        <v>219</v>
      </c>
      <c r="F5025" s="42" t="s">
        <v>87</v>
      </c>
      <c r="G5025" s="44" t="s">
        <v>88</v>
      </c>
      <c r="H5025" s="45">
        <v>2002.799</v>
      </c>
    </row>
    <row r="5026" spans="1:8">
      <c r="A5026" s="42" t="s">
        <v>90</v>
      </c>
      <c r="B5026" s="43">
        <v>42461</v>
      </c>
      <c r="C5026" s="43" t="s">
        <v>84</v>
      </c>
      <c r="D5026" s="47" t="s">
        <v>184</v>
      </c>
      <c r="E5026" s="42" t="s">
        <v>115</v>
      </c>
      <c r="F5026" s="42" t="s">
        <v>87</v>
      </c>
      <c r="G5026" s="44" t="s">
        <v>98</v>
      </c>
      <c r="H5026" s="45">
        <v>20</v>
      </c>
    </row>
    <row r="5027" spans="1:8">
      <c r="A5027" s="42" t="s">
        <v>90</v>
      </c>
      <c r="B5027" s="43">
        <v>42461</v>
      </c>
      <c r="C5027" s="43" t="s">
        <v>84</v>
      </c>
      <c r="D5027" s="47" t="s">
        <v>116</v>
      </c>
      <c r="E5027" s="42" t="s">
        <v>115</v>
      </c>
      <c r="F5027" s="42" t="s">
        <v>93</v>
      </c>
      <c r="G5027" s="44" t="s">
        <v>88</v>
      </c>
      <c r="H5027" s="45">
        <v>58.6</v>
      </c>
    </row>
    <row r="5028" spans="1:8">
      <c r="A5028" s="42" t="s">
        <v>90</v>
      </c>
      <c r="B5028" s="43">
        <v>42461</v>
      </c>
      <c r="C5028" s="43" t="s">
        <v>84</v>
      </c>
      <c r="D5028" s="47" t="s">
        <v>116</v>
      </c>
      <c r="E5028" s="42" t="s">
        <v>115</v>
      </c>
      <c r="F5028" s="42" t="s">
        <v>87</v>
      </c>
      <c r="G5028" s="44" t="s">
        <v>98</v>
      </c>
      <c r="H5028" s="45">
        <v>20</v>
      </c>
    </row>
    <row r="5029" spans="1:8">
      <c r="A5029" s="42" t="s">
        <v>90</v>
      </c>
      <c r="B5029" s="43">
        <v>42461</v>
      </c>
      <c r="C5029" s="43" t="s">
        <v>84</v>
      </c>
      <c r="D5029" s="47" t="s">
        <v>116</v>
      </c>
      <c r="E5029" s="42" t="s">
        <v>115</v>
      </c>
      <c r="F5029" s="42" t="s">
        <v>87</v>
      </c>
      <c r="G5029" s="44" t="s">
        <v>98</v>
      </c>
      <c r="H5029" s="45">
        <v>20</v>
      </c>
    </row>
    <row r="5030" spans="1:8">
      <c r="A5030" s="42" t="s">
        <v>90</v>
      </c>
      <c r="B5030" s="43">
        <v>42461</v>
      </c>
      <c r="C5030" s="43" t="s">
        <v>84</v>
      </c>
      <c r="D5030" s="47" t="s">
        <v>114</v>
      </c>
      <c r="E5030" s="42" t="s">
        <v>115</v>
      </c>
      <c r="F5030" s="42" t="s">
        <v>87</v>
      </c>
      <c r="G5030" s="44" t="s">
        <v>88</v>
      </c>
      <c r="H5030" s="45">
        <v>22</v>
      </c>
    </row>
    <row r="5031" spans="1:8">
      <c r="A5031" s="42" t="s">
        <v>90</v>
      </c>
      <c r="B5031" s="43">
        <v>42461</v>
      </c>
      <c r="C5031" s="43" t="s">
        <v>84</v>
      </c>
      <c r="D5031" s="47" t="s">
        <v>114</v>
      </c>
      <c r="E5031" s="42" t="s">
        <v>115</v>
      </c>
      <c r="F5031" s="42" t="s">
        <v>87</v>
      </c>
      <c r="G5031" s="44" t="s">
        <v>88</v>
      </c>
      <c r="H5031" s="45">
        <v>22</v>
      </c>
    </row>
    <row r="5032" spans="1:8">
      <c r="A5032" s="42" t="s">
        <v>90</v>
      </c>
      <c r="B5032" s="43">
        <v>42461</v>
      </c>
      <c r="C5032" s="43" t="s">
        <v>84</v>
      </c>
      <c r="D5032" s="47" t="s">
        <v>116</v>
      </c>
      <c r="E5032" s="42" t="s">
        <v>115</v>
      </c>
      <c r="F5032" s="42" t="s">
        <v>87</v>
      </c>
      <c r="G5032" s="44" t="s">
        <v>98</v>
      </c>
      <c r="H5032" s="45">
        <v>20</v>
      </c>
    </row>
    <row r="5033" spans="1:8">
      <c r="A5033" s="42" t="s">
        <v>90</v>
      </c>
      <c r="B5033" s="43">
        <v>42461</v>
      </c>
      <c r="C5033" s="43" t="s">
        <v>84</v>
      </c>
      <c r="D5033" s="47" t="s">
        <v>116</v>
      </c>
      <c r="E5033" s="42" t="s">
        <v>115</v>
      </c>
      <c r="F5033" s="42" t="s">
        <v>87</v>
      </c>
      <c r="G5033" s="44" t="s">
        <v>98</v>
      </c>
      <c r="H5033" s="45">
        <v>20</v>
      </c>
    </row>
    <row r="5034" spans="1:8">
      <c r="A5034" s="42" t="s">
        <v>90</v>
      </c>
      <c r="B5034" s="43">
        <v>42461</v>
      </c>
      <c r="C5034" s="43" t="s">
        <v>84</v>
      </c>
      <c r="D5034" s="47" t="s">
        <v>116</v>
      </c>
      <c r="E5034" s="42" t="s">
        <v>115</v>
      </c>
      <c r="F5034" s="42" t="s">
        <v>87</v>
      </c>
      <c r="G5034" s="44" t="s">
        <v>98</v>
      </c>
      <c r="H5034" s="45">
        <v>20</v>
      </c>
    </row>
    <row r="5035" spans="1:8">
      <c r="A5035" s="42" t="s">
        <v>90</v>
      </c>
      <c r="B5035" s="43">
        <v>42461</v>
      </c>
      <c r="C5035" s="43" t="s">
        <v>84</v>
      </c>
      <c r="D5035" s="47" t="s">
        <v>116</v>
      </c>
      <c r="E5035" s="42" t="s">
        <v>115</v>
      </c>
      <c r="F5035" s="42" t="s">
        <v>87</v>
      </c>
      <c r="G5035" s="44" t="s">
        <v>88</v>
      </c>
      <c r="H5035" s="45">
        <v>20</v>
      </c>
    </row>
    <row r="5036" spans="1:8">
      <c r="A5036" s="42" t="s">
        <v>90</v>
      </c>
      <c r="B5036" s="43">
        <v>42461</v>
      </c>
      <c r="C5036" s="43" t="s">
        <v>84</v>
      </c>
      <c r="D5036" s="47" t="s">
        <v>116</v>
      </c>
      <c r="E5036" s="42" t="s">
        <v>115</v>
      </c>
      <c r="F5036" s="42" t="s">
        <v>87</v>
      </c>
      <c r="G5036" s="44" t="s">
        <v>88</v>
      </c>
      <c r="H5036" s="45">
        <v>20.07</v>
      </c>
    </row>
    <row r="5037" spans="1:8">
      <c r="A5037" s="42" t="s">
        <v>90</v>
      </c>
      <c r="B5037" s="43">
        <v>42461</v>
      </c>
      <c r="C5037" s="43" t="s">
        <v>84</v>
      </c>
      <c r="D5037" s="47" t="s">
        <v>182</v>
      </c>
      <c r="E5037" s="42" t="s">
        <v>115</v>
      </c>
      <c r="F5037" s="42" t="s">
        <v>87</v>
      </c>
      <c r="G5037" s="44" t="s">
        <v>88</v>
      </c>
      <c r="H5037" s="45">
        <v>18.940000000000001</v>
      </c>
    </row>
    <row r="5038" spans="1:8">
      <c r="A5038" s="42" t="s">
        <v>90</v>
      </c>
      <c r="B5038" s="43">
        <v>42461</v>
      </c>
      <c r="C5038" s="43" t="s">
        <v>84</v>
      </c>
      <c r="D5038" s="47" t="s">
        <v>116</v>
      </c>
      <c r="E5038" s="42" t="s">
        <v>115</v>
      </c>
      <c r="F5038" s="42" t="s">
        <v>87</v>
      </c>
      <c r="G5038" s="44" t="s">
        <v>88</v>
      </c>
      <c r="H5038" s="45">
        <v>20</v>
      </c>
    </row>
    <row r="5039" spans="1:8">
      <c r="A5039" s="42" t="s">
        <v>90</v>
      </c>
      <c r="B5039" s="43">
        <v>42461</v>
      </c>
      <c r="C5039" s="43" t="s">
        <v>84</v>
      </c>
      <c r="D5039" s="47" t="s">
        <v>182</v>
      </c>
      <c r="E5039" s="42" t="s">
        <v>115</v>
      </c>
      <c r="F5039" s="42" t="s">
        <v>87</v>
      </c>
      <c r="G5039" s="44" t="s">
        <v>88</v>
      </c>
      <c r="H5039" s="45">
        <v>19.920000000000002</v>
      </c>
    </row>
    <row r="5040" spans="1:8">
      <c r="A5040" s="42" t="s">
        <v>90</v>
      </c>
      <c r="B5040" s="43">
        <v>42461</v>
      </c>
      <c r="C5040" s="43" t="s">
        <v>84</v>
      </c>
      <c r="D5040" s="47" t="s">
        <v>317</v>
      </c>
      <c r="E5040" s="42" t="s">
        <v>95</v>
      </c>
      <c r="F5040" s="42" t="s">
        <v>93</v>
      </c>
      <c r="G5040" s="44" t="s">
        <v>98</v>
      </c>
      <c r="H5040" s="45">
        <v>66</v>
      </c>
    </row>
    <row r="5041" spans="1:8">
      <c r="A5041" s="42" t="s">
        <v>90</v>
      </c>
      <c r="B5041" s="43">
        <v>42461</v>
      </c>
      <c r="C5041" s="43" t="s">
        <v>84</v>
      </c>
      <c r="D5041" s="47" t="s">
        <v>305</v>
      </c>
      <c r="E5041" s="42" t="s">
        <v>115</v>
      </c>
      <c r="F5041" s="42" t="s">
        <v>93</v>
      </c>
      <c r="G5041" s="44" t="s">
        <v>88</v>
      </c>
      <c r="H5041" s="45">
        <v>39.76</v>
      </c>
    </row>
    <row r="5042" spans="1:8">
      <c r="A5042" s="42" t="s">
        <v>83</v>
      </c>
      <c r="B5042" s="43">
        <v>42461</v>
      </c>
      <c r="C5042" s="43" t="s">
        <v>84</v>
      </c>
      <c r="D5042" s="47" t="s">
        <v>105</v>
      </c>
      <c r="E5042" s="42" t="s">
        <v>86</v>
      </c>
      <c r="F5042" s="42" t="s">
        <v>87</v>
      </c>
      <c r="G5042" s="44" t="s">
        <v>88</v>
      </c>
      <c r="H5042" s="45">
        <v>1711.7</v>
      </c>
    </row>
    <row r="5043" spans="1:8">
      <c r="A5043" s="42" t="s">
        <v>90</v>
      </c>
      <c r="B5043" s="43">
        <v>42461</v>
      </c>
      <c r="C5043" s="43" t="s">
        <v>84</v>
      </c>
      <c r="D5043" s="47" t="s">
        <v>94</v>
      </c>
      <c r="E5043" s="42" t="s">
        <v>123</v>
      </c>
      <c r="F5043" s="42" t="s">
        <v>87</v>
      </c>
      <c r="G5043" s="44" t="s">
        <v>88</v>
      </c>
      <c r="H5043" s="45">
        <v>2192.2310000000002</v>
      </c>
    </row>
    <row r="5044" spans="1:8">
      <c r="A5044" s="42" t="s">
        <v>90</v>
      </c>
      <c r="B5044" s="43">
        <v>42461</v>
      </c>
      <c r="C5044" s="43" t="s">
        <v>84</v>
      </c>
      <c r="D5044" s="47" t="s">
        <v>94</v>
      </c>
      <c r="E5044" s="42" t="s">
        <v>132</v>
      </c>
      <c r="F5044" s="42" t="s">
        <v>124</v>
      </c>
      <c r="G5044" s="44" t="s">
        <v>88</v>
      </c>
      <c r="H5044" s="45">
        <v>3257.5929999999998</v>
      </c>
    </row>
    <row r="5045" spans="1:8">
      <c r="A5045" s="42" t="s">
        <v>90</v>
      </c>
      <c r="B5045" s="43">
        <v>42461</v>
      </c>
      <c r="C5045" s="43" t="s">
        <v>84</v>
      </c>
      <c r="D5045" s="47" t="s">
        <v>94</v>
      </c>
      <c r="E5045" s="42" t="s">
        <v>132</v>
      </c>
      <c r="F5045" s="42" t="s">
        <v>124</v>
      </c>
      <c r="G5045" s="44" t="s">
        <v>88</v>
      </c>
      <c r="H5045" s="45">
        <v>3257.3290000000002</v>
      </c>
    </row>
    <row r="5046" spans="1:8">
      <c r="A5046" s="42" t="s">
        <v>83</v>
      </c>
      <c r="B5046" s="43">
        <v>42461</v>
      </c>
      <c r="C5046" s="43" t="s">
        <v>84</v>
      </c>
      <c r="D5046" s="47" t="s">
        <v>105</v>
      </c>
      <c r="E5046" s="42" t="s">
        <v>86</v>
      </c>
      <c r="F5046" s="42" t="s">
        <v>87</v>
      </c>
      <c r="G5046" s="44" t="s">
        <v>88</v>
      </c>
      <c r="H5046" s="45">
        <v>1596.25</v>
      </c>
    </row>
    <row r="5047" spans="1:8">
      <c r="A5047" s="42" t="s">
        <v>90</v>
      </c>
      <c r="B5047" s="43">
        <v>42461</v>
      </c>
      <c r="C5047" s="43" t="s">
        <v>84</v>
      </c>
      <c r="D5047" s="47" t="s">
        <v>120</v>
      </c>
      <c r="E5047" s="42" t="s">
        <v>92</v>
      </c>
      <c r="F5047" s="42" t="s">
        <v>93</v>
      </c>
      <c r="G5047" s="44" t="s">
        <v>88</v>
      </c>
      <c r="H5047" s="45">
        <v>3507.3939999999998</v>
      </c>
    </row>
    <row r="5048" spans="1:8">
      <c r="A5048" s="42" t="s">
        <v>83</v>
      </c>
      <c r="B5048" s="43">
        <v>42461</v>
      </c>
      <c r="C5048" s="43" t="s">
        <v>84</v>
      </c>
      <c r="D5048" s="47" t="s">
        <v>105</v>
      </c>
      <c r="E5048" s="42" t="s">
        <v>86</v>
      </c>
      <c r="F5048" s="42" t="s">
        <v>87</v>
      </c>
      <c r="G5048" s="44" t="s">
        <v>88</v>
      </c>
      <c r="H5048" s="45">
        <v>1514.15</v>
      </c>
    </row>
    <row r="5049" spans="1:8">
      <c r="A5049" s="42" t="s">
        <v>90</v>
      </c>
      <c r="B5049" s="43">
        <v>42461</v>
      </c>
      <c r="C5049" s="43" t="s">
        <v>84</v>
      </c>
      <c r="D5049" s="47" t="s">
        <v>112</v>
      </c>
      <c r="E5049" s="42" t="s">
        <v>113</v>
      </c>
      <c r="F5049" s="42" t="s">
        <v>93</v>
      </c>
      <c r="G5049" s="44" t="s">
        <v>88</v>
      </c>
      <c r="H5049" s="45">
        <v>3299.9839999999999</v>
      </c>
    </row>
    <row r="5050" spans="1:8">
      <c r="A5050" s="42" t="s">
        <v>83</v>
      </c>
      <c r="B5050" s="43">
        <v>42461</v>
      </c>
      <c r="C5050" s="43" t="s">
        <v>84</v>
      </c>
      <c r="D5050" s="47" t="s">
        <v>105</v>
      </c>
      <c r="E5050" s="42" t="s">
        <v>86</v>
      </c>
      <c r="F5050" s="42" t="s">
        <v>87</v>
      </c>
      <c r="G5050" s="44" t="s">
        <v>88</v>
      </c>
      <c r="H5050" s="45">
        <v>1462.05</v>
      </c>
    </row>
    <row r="5051" spans="1:8">
      <c r="A5051" s="42" t="s">
        <v>90</v>
      </c>
      <c r="B5051" s="43">
        <v>42461</v>
      </c>
      <c r="C5051" s="43" t="s">
        <v>84</v>
      </c>
      <c r="D5051" s="47" t="s">
        <v>94</v>
      </c>
      <c r="E5051" s="42" t="s">
        <v>108</v>
      </c>
      <c r="F5051" s="42" t="s">
        <v>124</v>
      </c>
      <c r="G5051" s="44" t="s">
        <v>88</v>
      </c>
      <c r="H5051" s="45">
        <v>2616.567</v>
      </c>
    </row>
    <row r="5052" spans="1:8">
      <c r="A5052" s="42" t="s">
        <v>90</v>
      </c>
      <c r="B5052" s="43">
        <v>42461</v>
      </c>
      <c r="C5052" s="43" t="s">
        <v>84</v>
      </c>
      <c r="D5052" s="47" t="s">
        <v>138</v>
      </c>
      <c r="E5052" s="42" t="s">
        <v>115</v>
      </c>
      <c r="F5052" s="42" t="s">
        <v>87</v>
      </c>
      <c r="G5052" s="44" t="s">
        <v>98</v>
      </c>
      <c r="H5052" s="45">
        <v>18</v>
      </c>
    </row>
    <row r="5053" spans="1:8">
      <c r="A5053" s="42" t="s">
        <v>90</v>
      </c>
      <c r="B5053" s="43">
        <v>42461</v>
      </c>
      <c r="C5053" s="43" t="s">
        <v>84</v>
      </c>
      <c r="D5053" s="47" t="s">
        <v>138</v>
      </c>
      <c r="E5053" s="42" t="s">
        <v>115</v>
      </c>
      <c r="F5053" s="42" t="s">
        <v>87</v>
      </c>
      <c r="G5053" s="44" t="s">
        <v>98</v>
      </c>
      <c r="H5053" s="45">
        <v>18</v>
      </c>
    </row>
    <row r="5054" spans="1:8">
      <c r="A5054" s="42" t="s">
        <v>90</v>
      </c>
      <c r="B5054" s="43">
        <v>42461</v>
      </c>
      <c r="C5054" s="43" t="s">
        <v>84</v>
      </c>
      <c r="D5054" s="47" t="s">
        <v>201</v>
      </c>
      <c r="E5054" s="42" t="s">
        <v>202</v>
      </c>
      <c r="F5054" s="42" t="s">
        <v>87</v>
      </c>
      <c r="G5054" s="42" t="s">
        <v>139</v>
      </c>
      <c r="H5054" s="45">
        <v>0.5</v>
      </c>
    </row>
    <row r="5055" spans="1:8">
      <c r="A5055" s="42" t="s">
        <v>90</v>
      </c>
      <c r="B5055" s="43">
        <v>42461</v>
      </c>
      <c r="C5055" s="43" t="s">
        <v>84</v>
      </c>
      <c r="D5055" s="47" t="s">
        <v>112</v>
      </c>
      <c r="E5055" s="42" t="s">
        <v>92</v>
      </c>
      <c r="F5055" s="42" t="s">
        <v>93</v>
      </c>
      <c r="G5055" s="44" t="s">
        <v>88</v>
      </c>
      <c r="H5055" s="45">
        <v>3093.2570000000001</v>
      </c>
    </row>
    <row r="5056" spans="1:8">
      <c r="A5056" s="42" t="s">
        <v>90</v>
      </c>
      <c r="B5056" s="43">
        <v>42461</v>
      </c>
      <c r="C5056" s="43" t="s">
        <v>84</v>
      </c>
      <c r="D5056" s="47" t="s">
        <v>112</v>
      </c>
      <c r="E5056" s="42" t="s">
        <v>113</v>
      </c>
      <c r="F5056" s="42" t="s">
        <v>93</v>
      </c>
      <c r="G5056" s="44" t="s">
        <v>88</v>
      </c>
      <c r="H5056" s="45">
        <v>2999.0659999999998</v>
      </c>
    </row>
    <row r="5057" spans="1:8">
      <c r="A5057" s="42" t="s">
        <v>90</v>
      </c>
      <c r="B5057" s="43">
        <v>42461</v>
      </c>
      <c r="C5057" s="43" t="s">
        <v>84</v>
      </c>
      <c r="D5057" s="47" t="s">
        <v>112</v>
      </c>
      <c r="E5057" s="42" t="s">
        <v>92</v>
      </c>
      <c r="F5057" s="42" t="s">
        <v>93</v>
      </c>
      <c r="G5057" s="44" t="s">
        <v>88</v>
      </c>
      <c r="H5057" s="45">
        <v>2959.5279999999998</v>
      </c>
    </row>
    <row r="5058" spans="1:8">
      <c r="A5058" s="42" t="s">
        <v>90</v>
      </c>
      <c r="B5058" s="43">
        <v>42461</v>
      </c>
      <c r="C5058" s="43" t="s">
        <v>84</v>
      </c>
      <c r="D5058" s="47" t="s">
        <v>91</v>
      </c>
      <c r="E5058" s="42" t="s">
        <v>92</v>
      </c>
      <c r="F5058" s="42" t="s">
        <v>93</v>
      </c>
      <c r="G5058" s="44" t="s">
        <v>88</v>
      </c>
      <c r="H5058" s="45">
        <v>3096.84</v>
      </c>
    </row>
    <row r="5059" spans="1:8">
      <c r="A5059" s="42" t="s">
        <v>90</v>
      </c>
      <c r="B5059" s="43">
        <v>42461</v>
      </c>
      <c r="C5059" s="43" t="s">
        <v>84</v>
      </c>
      <c r="D5059" s="47" t="s">
        <v>94</v>
      </c>
      <c r="E5059" s="42" t="s">
        <v>132</v>
      </c>
      <c r="F5059" s="42" t="s">
        <v>124</v>
      </c>
      <c r="G5059" s="44" t="s">
        <v>88</v>
      </c>
      <c r="H5059" s="45">
        <v>2814.1410000000001</v>
      </c>
    </row>
    <row r="5060" spans="1:8">
      <c r="A5060" s="42" t="s">
        <v>90</v>
      </c>
      <c r="B5060" s="43">
        <v>42461</v>
      </c>
      <c r="C5060" s="43" t="s">
        <v>84</v>
      </c>
      <c r="D5060" s="47" t="s">
        <v>97</v>
      </c>
      <c r="E5060" s="42" t="s">
        <v>95</v>
      </c>
      <c r="F5060" s="42" t="s">
        <v>93</v>
      </c>
      <c r="G5060" s="44" t="s">
        <v>98</v>
      </c>
      <c r="H5060" s="45">
        <v>65</v>
      </c>
    </row>
    <row r="5061" spans="1:8">
      <c r="A5061" s="42" t="s">
        <v>90</v>
      </c>
      <c r="B5061" s="43">
        <v>42461</v>
      </c>
      <c r="C5061" s="43" t="s">
        <v>84</v>
      </c>
      <c r="D5061" s="47" t="s">
        <v>94</v>
      </c>
      <c r="E5061" s="42" t="s">
        <v>132</v>
      </c>
      <c r="F5061" s="42" t="s">
        <v>124</v>
      </c>
      <c r="G5061" s="44" t="s">
        <v>88</v>
      </c>
      <c r="H5061" s="45">
        <v>2600.2550000000001</v>
      </c>
    </row>
    <row r="5062" spans="1:8">
      <c r="A5062" s="42" t="s">
        <v>90</v>
      </c>
      <c r="B5062" s="43">
        <v>42461</v>
      </c>
      <c r="C5062" s="43" t="s">
        <v>84</v>
      </c>
      <c r="D5062" s="47" t="s">
        <v>91</v>
      </c>
      <c r="E5062" s="42" t="s">
        <v>176</v>
      </c>
      <c r="F5062" s="42" t="s">
        <v>93</v>
      </c>
      <c r="G5062" s="44" t="s">
        <v>88</v>
      </c>
      <c r="H5062" s="45">
        <v>2928.74</v>
      </c>
    </row>
    <row r="5063" spans="1:8">
      <c r="A5063" s="42" t="s">
        <v>83</v>
      </c>
      <c r="B5063" s="43">
        <v>42461</v>
      </c>
      <c r="C5063" s="43" t="s">
        <v>84</v>
      </c>
      <c r="D5063" s="47" t="s">
        <v>105</v>
      </c>
      <c r="E5063" s="42" t="s">
        <v>86</v>
      </c>
      <c r="F5063" s="42" t="s">
        <v>87</v>
      </c>
      <c r="G5063" s="44" t="s">
        <v>88</v>
      </c>
      <c r="H5063" s="45">
        <v>1179.9000000000001</v>
      </c>
    </row>
    <row r="5064" spans="1:8">
      <c r="A5064" s="42" t="s">
        <v>90</v>
      </c>
      <c r="B5064" s="43">
        <v>42461</v>
      </c>
      <c r="C5064" s="43" t="s">
        <v>84</v>
      </c>
      <c r="D5064" s="47" t="s">
        <v>103</v>
      </c>
      <c r="E5064" s="42" t="s">
        <v>149</v>
      </c>
      <c r="F5064" s="42" t="s">
        <v>93</v>
      </c>
      <c r="G5064" s="44" t="s">
        <v>88</v>
      </c>
      <c r="H5064" s="45">
        <v>2430.8629999999998</v>
      </c>
    </row>
    <row r="5065" spans="1:8">
      <c r="A5065" s="42" t="s">
        <v>90</v>
      </c>
      <c r="B5065" s="43">
        <v>42461</v>
      </c>
      <c r="C5065" s="43" t="s">
        <v>84</v>
      </c>
      <c r="D5065" s="47" t="s">
        <v>120</v>
      </c>
      <c r="E5065" s="42" t="s">
        <v>92</v>
      </c>
      <c r="F5065" s="42" t="s">
        <v>93</v>
      </c>
      <c r="G5065" s="44" t="s">
        <v>88</v>
      </c>
      <c r="H5065" s="45">
        <v>2563.558</v>
      </c>
    </row>
    <row r="5066" spans="1:8">
      <c r="A5066" s="42" t="s">
        <v>83</v>
      </c>
      <c r="B5066" s="43">
        <v>42461</v>
      </c>
      <c r="C5066" s="43" t="s">
        <v>84</v>
      </c>
      <c r="D5066" s="47" t="s">
        <v>105</v>
      </c>
      <c r="E5066" s="42" t="s">
        <v>86</v>
      </c>
      <c r="F5066" s="42" t="s">
        <v>87</v>
      </c>
      <c r="G5066" s="44" t="s">
        <v>88</v>
      </c>
      <c r="H5066" s="45">
        <v>1112.5</v>
      </c>
    </row>
    <row r="5067" spans="1:8">
      <c r="A5067" s="42" t="s">
        <v>90</v>
      </c>
      <c r="B5067" s="43">
        <v>42461</v>
      </c>
      <c r="C5067" s="43" t="s">
        <v>84</v>
      </c>
      <c r="D5067" s="47" t="s">
        <v>188</v>
      </c>
      <c r="E5067" s="42" t="s">
        <v>95</v>
      </c>
      <c r="F5067" s="42" t="s">
        <v>93</v>
      </c>
      <c r="G5067" s="44" t="s">
        <v>98</v>
      </c>
      <c r="H5067" s="45">
        <v>60</v>
      </c>
    </row>
    <row r="5068" spans="1:8">
      <c r="A5068" s="42" t="s">
        <v>90</v>
      </c>
      <c r="B5068" s="43">
        <v>42461</v>
      </c>
      <c r="C5068" s="43" t="s">
        <v>84</v>
      </c>
      <c r="D5068" s="47" t="s">
        <v>336</v>
      </c>
      <c r="E5068" s="42" t="s">
        <v>92</v>
      </c>
      <c r="F5068" s="42" t="s">
        <v>93</v>
      </c>
      <c r="G5068" s="44" t="s">
        <v>88</v>
      </c>
      <c r="H5068" s="45">
        <v>2370.15</v>
      </c>
    </row>
    <row r="5069" spans="1:8">
      <c r="A5069" s="42" t="s">
        <v>90</v>
      </c>
      <c r="B5069" s="43">
        <v>42461</v>
      </c>
      <c r="C5069" s="43" t="s">
        <v>84</v>
      </c>
      <c r="D5069" s="47" t="s">
        <v>94</v>
      </c>
      <c r="E5069" s="42" t="s">
        <v>219</v>
      </c>
      <c r="F5069" s="42" t="s">
        <v>124</v>
      </c>
      <c r="G5069" s="44" t="s">
        <v>88</v>
      </c>
      <c r="H5069" s="45">
        <v>2058.2350000000001</v>
      </c>
    </row>
    <row r="5070" spans="1:8">
      <c r="A5070" s="42" t="s">
        <v>83</v>
      </c>
      <c r="B5070" s="43">
        <v>42461</v>
      </c>
      <c r="C5070" s="43" t="s">
        <v>84</v>
      </c>
      <c r="D5070" s="47" t="s">
        <v>105</v>
      </c>
      <c r="E5070" s="42" t="s">
        <v>86</v>
      </c>
      <c r="F5070" s="42" t="s">
        <v>87</v>
      </c>
      <c r="G5070" s="44" t="s">
        <v>88</v>
      </c>
      <c r="H5070" s="45">
        <v>958.2</v>
      </c>
    </row>
    <row r="5071" spans="1:8">
      <c r="A5071" s="42" t="s">
        <v>90</v>
      </c>
      <c r="B5071" s="43">
        <v>42461</v>
      </c>
      <c r="C5071" s="43" t="s">
        <v>84</v>
      </c>
      <c r="D5071" s="47" t="s">
        <v>94</v>
      </c>
      <c r="E5071" s="42" t="s">
        <v>96</v>
      </c>
      <c r="F5071" s="42" t="s">
        <v>87</v>
      </c>
      <c r="G5071" s="44" t="s">
        <v>88</v>
      </c>
      <c r="H5071" s="45">
        <v>807.1</v>
      </c>
    </row>
    <row r="5072" spans="1:8">
      <c r="A5072" s="42" t="s">
        <v>83</v>
      </c>
      <c r="B5072" s="43">
        <v>42461</v>
      </c>
      <c r="C5072" s="43" t="s">
        <v>84</v>
      </c>
      <c r="D5072" s="47" t="s">
        <v>105</v>
      </c>
      <c r="E5072" s="42" t="s">
        <v>86</v>
      </c>
      <c r="F5072" s="42" t="s">
        <v>87</v>
      </c>
      <c r="G5072" s="44" t="s">
        <v>88</v>
      </c>
      <c r="H5072" s="45">
        <v>898.8</v>
      </c>
    </row>
    <row r="5073" spans="1:8">
      <c r="A5073" s="42" t="s">
        <v>83</v>
      </c>
      <c r="B5073" s="43">
        <v>42461</v>
      </c>
      <c r="C5073" s="43" t="s">
        <v>84</v>
      </c>
      <c r="D5073" s="47" t="s">
        <v>105</v>
      </c>
      <c r="E5073" s="42" t="s">
        <v>86</v>
      </c>
      <c r="F5073" s="42" t="s">
        <v>87</v>
      </c>
      <c r="G5073" s="44" t="s">
        <v>88</v>
      </c>
      <c r="H5073" s="45">
        <v>864.4</v>
      </c>
    </row>
    <row r="5074" spans="1:8">
      <c r="A5074" s="42" t="s">
        <v>90</v>
      </c>
      <c r="B5074" s="43">
        <v>42461</v>
      </c>
      <c r="C5074" s="43" t="s">
        <v>84</v>
      </c>
      <c r="D5074" s="47" t="s">
        <v>94</v>
      </c>
      <c r="E5074" s="42" t="s">
        <v>96</v>
      </c>
      <c r="F5074" s="42" t="s">
        <v>87</v>
      </c>
      <c r="G5074" s="44" t="s">
        <v>88</v>
      </c>
      <c r="H5074" s="45">
        <v>666</v>
      </c>
    </row>
    <row r="5075" spans="1:8">
      <c r="A5075" s="42" t="s">
        <v>90</v>
      </c>
      <c r="B5075" s="43">
        <v>42461</v>
      </c>
      <c r="C5075" s="43" t="s">
        <v>84</v>
      </c>
      <c r="D5075" s="47" t="s">
        <v>94</v>
      </c>
      <c r="E5075" s="42" t="s">
        <v>96</v>
      </c>
      <c r="F5075" s="42" t="s">
        <v>87</v>
      </c>
      <c r="G5075" s="44" t="s">
        <v>88</v>
      </c>
      <c r="H5075" s="45">
        <v>664.55</v>
      </c>
    </row>
    <row r="5076" spans="1:8">
      <c r="A5076" s="42" t="s">
        <v>90</v>
      </c>
      <c r="B5076" s="43">
        <v>42461</v>
      </c>
      <c r="C5076" s="43" t="s">
        <v>84</v>
      </c>
      <c r="D5076" s="47" t="s">
        <v>94</v>
      </c>
      <c r="E5076" s="42" t="s">
        <v>96</v>
      </c>
      <c r="F5076" s="42" t="s">
        <v>87</v>
      </c>
      <c r="G5076" s="44" t="s">
        <v>88</v>
      </c>
      <c r="H5076" s="45">
        <v>654.15</v>
      </c>
    </row>
    <row r="5077" spans="1:8">
      <c r="A5077" s="42" t="s">
        <v>83</v>
      </c>
      <c r="B5077" s="43">
        <v>42461</v>
      </c>
      <c r="C5077" s="43" t="s">
        <v>84</v>
      </c>
      <c r="D5077" s="47" t="s">
        <v>105</v>
      </c>
      <c r="E5077" s="42" t="s">
        <v>86</v>
      </c>
      <c r="F5077" s="42" t="s">
        <v>87</v>
      </c>
      <c r="G5077" s="44" t="s">
        <v>88</v>
      </c>
      <c r="H5077" s="45">
        <v>756.95</v>
      </c>
    </row>
    <row r="5078" spans="1:8">
      <c r="A5078" s="42" t="s">
        <v>90</v>
      </c>
      <c r="B5078" s="43">
        <v>42461</v>
      </c>
      <c r="C5078" s="43" t="s">
        <v>84</v>
      </c>
      <c r="D5078" s="47" t="s">
        <v>94</v>
      </c>
      <c r="E5078" s="42" t="s">
        <v>219</v>
      </c>
      <c r="F5078" s="42" t="s">
        <v>87</v>
      </c>
      <c r="G5078" s="44" t="s">
        <v>88</v>
      </c>
      <c r="H5078" s="45">
        <v>729.08799999999997</v>
      </c>
    </row>
    <row r="5079" spans="1:8">
      <c r="A5079" s="42" t="s">
        <v>90</v>
      </c>
      <c r="B5079" s="43">
        <v>42461</v>
      </c>
      <c r="C5079" s="43" t="s">
        <v>84</v>
      </c>
      <c r="D5079" s="47" t="s">
        <v>101</v>
      </c>
      <c r="E5079" s="42" t="s">
        <v>104</v>
      </c>
      <c r="F5079" s="42" t="s">
        <v>93</v>
      </c>
      <c r="G5079" s="44" t="s">
        <v>88</v>
      </c>
      <c r="H5079" s="45">
        <v>1699.75</v>
      </c>
    </row>
    <row r="5080" spans="1:8">
      <c r="A5080" s="42" t="s">
        <v>90</v>
      </c>
      <c r="B5080" s="43">
        <v>42461</v>
      </c>
      <c r="C5080" s="43" t="s">
        <v>84</v>
      </c>
      <c r="D5080" s="47" t="s">
        <v>120</v>
      </c>
      <c r="E5080" s="42" t="s">
        <v>92</v>
      </c>
      <c r="F5080" s="42" t="s">
        <v>93</v>
      </c>
      <c r="G5080" s="44" t="s">
        <v>88</v>
      </c>
      <c r="H5080" s="45">
        <v>1503.1679999999999</v>
      </c>
    </row>
    <row r="5081" spans="1:8">
      <c r="A5081" s="42" t="s">
        <v>90</v>
      </c>
      <c r="B5081" s="43">
        <v>42461</v>
      </c>
      <c r="C5081" s="43" t="s">
        <v>84</v>
      </c>
      <c r="D5081" s="47" t="s">
        <v>94</v>
      </c>
      <c r="E5081" s="42" t="s">
        <v>123</v>
      </c>
      <c r="F5081" s="42" t="s">
        <v>87</v>
      </c>
      <c r="G5081" s="44" t="s">
        <v>88</v>
      </c>
      <c r="H5081" s="45">
        <v>840.1</v>
      </c>
    </row>
    <row r="5082" spans="1:8">
      <c r="A5082" s="42" t="s">
        <v>90</v>
      </c>
      <c r="B5082" s="43">
        <v>42461</v>
      </c>
      <c r="C5082" s="43" t="s">
        <v>84</v>
      </c>
      <c r="D5082" s="47" t="s">
        <v>101</v>
      </c>
      <c r="E5082" s="42" t="s">
        <v>104</v>
      </c>
      <c r="F5082" s="42" t="s">
        <v>93</v>
      </c>
      <c r="G5082" s="44" t="s">
        <v>88</v>
      </c>
      <c r="H5082" s="45">
        <v>1568.7</v>
      </c>
    </row>
    <row r="5083" spans="1:8">
      <c r="A5083" s="42" t="s">
        <v>90</v>
      </c>
      <c r="B5083" s="43">
        <v>42461</v>
      </c>
      <c r="C5083" s="43" t="s">
        <v>84</v>
      </c>
      <c r="D5083" s="47" t="s">
        <v>337</v>
      </c>
      <c r="E5083" s="42" t="s">
        <v>149</v>
      </c>
      <c r="F5083" s="42" t="s">
        <v>93</v>
      </c>
      <c r="G5083" s="44" t="s">
        <v>88</v>
      </c>
      <c r="H5083" s="45">
        <v>1518.1</v>
      </c>
    </row>
    <row r="5084" spans="1:8">
      <c r="A5084" s="42" t="s">
        <v>90</v>
      </c>
      <c r="B5084" s="43">
        <v>42461</v>
      </c>
      <c r="C5084" s="43" t="s">
        <v>84</v>
      </c>
      <c r="D5084" s="47" t="s">
        <v>94</v>
      </c>
      <c r="E5084" s="42" t="s">
        <v>219</v>
      </c>
      <c r="F5084" s="42" t="s">
        <v>124</v>
      </c>
      <c r="G5084" s="44" t="s">
        <v>88</v>
      </c>
      <c r="H5084" s="45">
        <v>1218.45</v>
      </c>
    </row>
    <row r="5085" spans="1:8">
      <c r="A5085" s="42" t="s">
        <v>90</v>
      </c>
      <c r="B5085" s="43">
        <v>42461</v>
      </c>
      <c r="C5085" s="43" t="s">
        <v>84</v>
      </c>
      <c r="D5085" s="47" t="s">
        <v>94</v>
      </c>
      <c r="E5085" s="42" t="s">
        <v>157</v>
      </c>
      <c r="F5085" s="42" t="s">
        <v>87</v>
      </c>
      <c r="G5085" s="44" t="s">
        <v>88</v>
      </c>
      <c r="H5085" s="45">
        <v>636.27499999999998</v>
      </c>
    </row>
    <row r="5086" spans="1:8">
      <c r="A5086" s="42" t="s">
        <v>90</v>
      </c>
      <c r="B5086" s="43">
        <v>42461</v>
      </c>
      <c r="C5086" s="43" t="s">
        <v>84</v>
      </c>
      <c r="D5086" s="47" t="s">
        <v>101</v>
      </c>
      <c r="E5086" s="42" t="s">
        <v>104</v>
      </c>
      <c r="F5086" s="42" t="s">
        <v>93</v>
      </c>
      <c r="G5086" s="44" t="s">
        <v>88</v>
      </c>
      <c r="H5086" s="45">
        <v>2105.5500000000002</v>
      </c>
    </row>
    <row r="5087" spans="1:8">
      <c r="A5087" s="42" t="s">
        <v>90</v>
      </c>
      <c r="B5087" s="43">
        <v>42461</v>
      </c>
      <c r="C5087" s="43" t="s">
        <v>84</v>
      </c>
      <c r="D5087" s="47" t="s">
        <v>103</v>
      </c>
      <c r="E5087" s="42" t="s">
        <v>92</v>
      </c>
      <c r="F5087" s="42" t="s">
        <v>93</v>
      </c>
      <c r="G5087" s="44" t="s">
        <v>88</v>
      </c>
      <c r="H5087" s="45">
        <v>1450.1</v>
      </c>
    </row>
    <row r="5088" spans="1:8">
      <c r="A5088" s="42" t="s">
        <v>90</v>
      </c>
      <c r="B5088" s="43">
        <v>42461</v>
      </c>
      <c r="C5088" s="43" t="s">
        <v>84</v>
      </c>
      <c r="D5088" s="47" t="s">
        <v>94</v>
      </c>
      <c r="E5088" s="42" t="s">
        <v>157</v>
      </c>
      <c r="F5088" s="42" t="s">
        <v>87</v>
      </c>
      <c r="G5088" s="44" t="s">
        <v>88</v>
      </c>
      <c r="H5088" s="45">
        <v>607.41</v>
      </c>
    </row>
    <row r="5089" spans="1:8">
      <c r="A5089" s="42" t="s">
        <v>90</v>
      </c>
      <c r="B5089" s="43">
        <v>42461</v>
      </c>
      <c r="C5089" s="43" t="s">
        <v>84</v>
      </c>
      <c r="D5089" s="47" t="s">
        <v>94</v>
      </c>
      <c r="E5089" s="42" t="s">
        <v>219</v>
      </c>
      <c r="F5089" s="42" t="s">
        <v>124</v>
      </c>
      <c r="G5089" s="44" t="s">
        <v>88</v>
      </c>
      <c r="H5089" s="45">
        <v>1200.806</v>
      </c>
    </row>
    <row r="5090" spans="1:8">
      <c r="A5090" s="42" t="s">
        <v>90</v>
      </c>
      <c r="B5090" s="43">
        <v>42461</v>
      </c>
      <c r="C5090" s="43" t="s">
        <v>84</v>
      </c>
      <c r="D5090" s="47" t="s">
        <v>94</v>
      </c>
      <c r="E5090" s="42" t="s">
        <v>157</v>
      </c>
      <c r="F5090" s="42" t="s">
        <v>87</v>
      </c>
      <c r="G5090" s="44" t="s">
        <v>88</v>
      </c>
      <c r="H5090" s="45">
        <v>680.15599999999995</v>
      </c>
    </row>
    <row r="5091" spans="1:8">
      <c r="A5091" s="42" t="s">
        <v>90</v>
      </c>
      <c r="B5091" s="43">
        <v>42461</v>
      </c>
      <c r="C5091" s="43" t="s">
        <v>84</v>
      </c>
      <c r="D5091" s="47" t="s">
        <v>94</v>
      </c>
      <c r="E5091" s="42" t="s">
        <v>157</v>
      </c>
      <c r="F5091" s="42" t="s">
        <v>87</v>
      </c>
      <c r="G5091" s="44" t="s">
        <v>88</v>
      </c>
      <c r="H5091" s="45">
        <v>655.87800000000004</v>
      </c>
    </row>
    <row r="5092" spans="1:8">
      <c r="A5092" s="42" t="s">
        <v>83</v>
      </c>
      <c r="B5092" s="43">
        <v>42461</v>
      </c>
      <c r="C5092" s="43" t="s">
        <v>84</v>
      </c>
      <c r="D5092" s="47" t="s">
        <v>155</v>
      </c>
      <c r="E5092" s="42" t="s">
        <v>86</v>
      </c>
      <c r="F5092" s="42" t="s">
        <v>87</v>
      </c>
      <c r="G5092" s="44" t="s">
        <v>88</v>
      </c>
      <c r="H5092" s="45">
        <v>464.54</v>
      </c>
    </row>
    <row r="5093" spans="1:8">
      <c r="A5093" s="42" t="s">
        <v>90</v>
      </c>
      <c r="B5093" s="43">
        <v>42461</v>
      </c>
      <c r="C5093" s="43" t="s">
        <v>84</v>
      </c>
      <c r="D5093" s="47" t="s">
        <v>94</v>
      </c>
      <c r="E5093" s="42" t="s">
        <v>157</v>
      </c>
      <c r="F5093" s="42" t="s">
        <v>87</v>
      </c>
      <c r="G5093" s="44" t="s">
        <v>88</v>
      </c>
      <c r="H5093" s="45">
        <v>633.66099999999994</v>
      </c>
    </row>
    <row r="5094" spans="1:8">
      <c r="A5094" s="42" t="s">
        <v>90</v>
      </c>
      <c r="B5094" s="43">
        <v>42461</v>
      </c>
      <c r="C5094" s="43" t="s">
        <v>84</v>
      </c>
      <c r="D5094" s="47" t="s">
        <v>94</v>
      </c>
      <c r="E5094" s="42" t="s">
        <v>157</v>
      </c>
      <c r="F5094" s="42" t="s">
        <v>87</v>
      </c>
      <c r="G5094" s="44" t="s">
        <v>88</v>
      </c>
      <c r="H5094" s="45">
        <v>599.19600000000003</v>
      </c>
    </row>
    <row r="5095" spans="1:8">
      <c r="A5095" s="42" t="s">
        <v>90</v>
      </c>
      <c r="B5095" s="43">
        <v>42461</v>
      </c>
      <c r="C5095" s="43" t="s">
        <v>84</v>
      </c>
      <c r="D5095" s="47" t="s">
        <v>94</v>
      </c>
      <c r="E5095" s="42" t="s">
        <v>157</v>
      </c>
      <c r="F5095" s="42" t="s">
        <v>87</v>
      </c>
      <c r="G5095" s="44" t="s">
        <v>88</v>
      </c>
      <c r="H5095" s="45">
        <v>607.30799999999999</v>
      </c>
    </row>
    <row r="5096" spans="1:8">
      <c r="A5096" s="42" t="s">
        <v>90</v>
      </c>
      <c r="B5096" s="43">
        <v>42461</v>
      </c>
      <c r="C5096" s="43" t="s">
        <v>84</v>
      </c>
      <c r="D5096" s="47" t="s">
        <v>94</v>
      </c>
      <c r="E5096" s="42" t="s">
        <v>157</v>
      </c>
      <c r="F5096" s="42" t="s">
        <v>87</v>
      </c>
      <c r="G5096" s="44" t="s">
        <v>88</v>
      </c>
      <c r="H5096" s="45">
        <v>652.70500000000004</v>
      </c>
    </row>
    <row r="5097" spans="1:8">
      <c r="A5097" s="42" t="s">
        <v>90</v>
      </c>
      <c r="B5097" s="43">
        <v>42461</v>
      </c>
      <c r="C5097" s="43" t="s">
        <v>84</v>
      </c>
      <c r="D5097" s="47" t="s">
        <v>94</v>
      </c>
      <c r="E5097" s="42" t="s">
        <v>96</v>
      </c>
      <c r="F5097" s="42" t="s">
        <v>87</v>
      </c>
      <c r="G5097" s="44" t="s">
        <v>88</v>
      </c>
      <c r="H5097" s="45">
        <v>438.95</v>
      </c>
    </row>
    <row r="5098" spans="1:8">
      <c r="A5098" s="42" t="s">
        <v>83</v>
      </c>
      <c r="B5098" s="43">
        <v>42461</v>
      </c>
      <c r="C5098" s="43" t="s">
        <v>84</v>
      </c>
      <c r="D5098" s="47" t="s">
        <v>155</v>
      </c>
      <c r="E5098" s="42" t="s">
        <v>86</v>
      </c>
      <c r="F5098" s="42" t="s">
        <v>87</v>
      </c>
      <c r="G5098" s="44" t="s">
        <v>88</v>
      </c>
      <c r="H5098" s="45">
        <v>417.71</v>
      </c>
    </row>
    <row r="5099" spans="1:8">
      <c r="A5099" s="42" t="s">
        <v>90</v>
      </c>
      <c r="B5099" s="43">
        <v>42461</v>
      </c>
      <c r="C5099" s="43" t="s">
        <v>84</v>
      </c>
      <c r="D5099" s="47" t="s">
        <v>117</v>
      </c>
      <c r="E5099" s="42" t="s">
        <v>108</v>
      </c>
      <c r="F5099" s="42" t="s">
        <v>93</v>
      </c>
      <c r="G5099" s="44" t="s">
        <v>88</v>
      </c>
      <c r="H5099" s="45">
        <v>1080.6500000000001</v>
      </c>
    </row>
    <row r="5100" spans="1:8">
      <c r="A5100" s="42" t="s">
        <v>90</v>
      </c>
      <c r="B5100" s="43">
        <v>42461</v>
      </c>
      <c r="C5100" s="43" t="s">
        <v>84</v>
      </c>
      <c r="D5100" s="47" t="s">
        <v>103</v>
      </c>
      <c r="E5100" s="42" t="s">
        <v>104</v>
      </c>
      <c r="F5100" s="42" t="s">
        <v>93</v>
      </c>
      <c r="G5100" s="44" t="s">
        <v>88</v>
      </c>
      <c r="H5100" s="45">
        <v>1161.75</v>
      </c>
    </row>
    <row r="5101" spans="1:8">
      <c r="A5101" s="42" t="s">
        <v>83</v>
      </c>
      <c r="B5101" s="43">
        <v>42461</v>
      </c>
      <c r="C5101" s="43" t="s">
        <v>84</v>
      </c>
      <c r="D5101" s="47" t="s">
        <v>338</v>
      </c>
      <c r="E5101" s="42" t="s">
        <v>86</v>
      </c>
      <c r="F5101" s="42" t="s">
        <v>87</v>
      </c>
      <c r="G5101" s="44" t="s">
        <v>88</v>
      </c>
      <c r="H5101" s="45">
        <v>482</v>
      </c>
    </row>
    <row r="5102" spans="1:8">
      <c r="A5102" s="42" t="s">
        <v>83</v>
      </c>
      <c r="B5102" s="43">
        <v>42461</v>
      </c>
      <c r="C5102" s="43" t="s">
        <v>84</v>
      </c>
      <c r="D5102" s="47" t="s">
        <v>155</v>
      </c>
      <c r="E5102" s="42" t="s">
        <v>86</v>
      </c>
      <c r="F5102" s="42" t="s">
        <v>87</v>
      </c>
      <c r="G5102" s="44" t="s">
        <v>88</v>
      </c>
      <c r="H5102" s="45">
        <v>391.38</v>
      </c>
    </row>
    <row r="5103" spans="1:8">
      <c r="A5103" s="42" t="s">
        <v>90</v>
      </c>
      <c r="B5103" s="43">
        <v>42461</v>
      </c>
      <c r="C5103" s="43" t="s">
        <v>84</v>
      </c>
      <c r="D5103" s="47" t="s">
        <v>94</v>
      </c>
      <c r="E5103" s="42" t="s">
        <v>96</v>
      </c>
      <c r="F5103" s="42" t="s">
        <v>87</v>
      </c>
      <c r="G5103" s="44" t="s">
        <v>88</v>
      </c>
      <c r="H5103" s="45">
        <v>397.45</v>
      </c>
    </row>
    <row r="5104" spans="1:8">
      <c r="A5104" s="42" t="s">
        <v>90</v>
      </c>
      <c r="B5104" s="43">
        <v>42461</v>
      </c>
      <c r="C5104" s="43" t="s">
        <v>84</v>
      </c>
      <c r="D5104" s="47" t="s">
        <v>94</v>
      </c>
      <c r="E5104" s="42" t="s">
        <v>96</v>
      </c>
      <c r="F5104" s="42" t="s">
        <v>87</v>
      </c>
      <c r="G5104" s="44" t="s">
        <v>88</v>
      </c>
      <c r="H5104" s="45">
        <v>395.7</v>
      </c>
    </row>
    <row r="5105" spans="1:8">
      <c r="A5105" s="42" t="s">
        <v>90</v>
      </c>
      <c r="B5105" s="43">
        <v>42461</v>
      </c>
      <c r="C5105" s="43" t="s">
        <v>84</v>
      </c>
      <c r="D5105" s="47" t="s">
        <v>103</v>
      </c>
      <c r="E5105" s="42" t="s">
        <v>104</v>
      </c>
      <c r="F5105" s="42" t="s">
        <v>93</v>
      </c>
      <c r="G5105" s="44" t="s">
        <v>88</v>
      </c>
      <c r="H5105" s="45">
        <v>1159</v>
      </c>
    </row>
    <row r="5106" spans="1:8">
      <c r="A5106" s="42" t="s">
        <v>90</v>
      </c>
      <c r="B5106" s="43">
        <v>42461</v>
      </c>
      <c r="C5106" s="43" t="s">
        <v>84</v>
      </c>
      <c r="D5106" s="47" t="s">
        <v>189</v>
      </c>
      <c r="E5106" s="42" t="s">
        <v>115</v>
      </c>
      <c r="F5106" s="42" t="s">
        <v>87</v>
      </c>
      <c r="G5106" s="44" t="s">
        <v>88</v>
      </c>
      <c r="H5106" s="45">
        <v>5</v>
      </c>
    </row>
    <row r="5107" spans="1:8">
      <c r="A5107" s="42" t="s">
        <v>90</v>
      </c>
      <c r="B5107" s="43">
        <v>42461</v>
      </c>
      <c r="C5107" s="43" t="s">
        <v>84</v>
      </c>
      <c r="D5107" s="47" t="s">
        <v>117</v>
      </c>
      <c r="E5107" s="42" t="s">
        <v>144</v>
      </c>
      <c r="F5107" s="42" t="s">
        <v>93</v>
      </c>
      <c r="G5107" s="44" t="s">
        <v>88</v>
      </c>
      <c r="H5107" s="45">
        <v>935.1</v>
      </c>
    </row>
    <row r="5108" spans="1:8">
      <c r="A5108" s="42" t="s">
        <v>90</v>
      </c>
      <c r="B5108" s="43">
        <v>42461</v>
      </c>
      <c r="C5108" s="43" t="s">
        <v>84</v>
      </c>
      <c r="D5108" s="47" t="s">
        <v>103</v>
      </c>
      <c r="E5108" s="42" t="s">
        <v>104</v>
      </c>
      <c r="F5108" s="42" t="s">
        <v>93</v>
      </c>
      <c r="G5108" s="44" t="s">
        <v>88</v>
      </c>
      <c r="H5108" s="45">
        <v>1059.5</v>
      </c>
    </row>
    <row r="5109" spans="1:8">
      <c r="A5109" s="42" t="s">
        <v>90</v>
      </c>
      <c r="B5109" s="43">
        <v>42461</v>
      </c>
      <c r="C5109" s="43" t="s">
        <v>84</v>
      </c>
      <c r="D5109" s="47" t="s">
        <v>94</v>
      </c>
      <c r="E5109" s="42" t="s">
        <v>123</v>
      </c>
      <c r="F5109" s="42" t="s">
        <v>87</v>
      </c>
      <c r="G5109" s="44" t="s">
        <v>88</v>
      </c>
      <c r="H5109" s="45">
        <v>535.4</v>
      </c>
    </row>
    <row r="5110" spans="1:8">
      <c r="A5110" s="42" t="s">
        <v>83</v>
      </c>
      <c r="B5110" s="43">
        <v>42461</v>
      </c>
      <c r="C5110" s="43" t="s">
        <v>84</v>
      </c>
      <c r="D5110" s="47" t="s">
        <v>338</v>
      </c>
      <c r="E5110" s="42" t="s">
        <v>86</v>
      </c>
      <c r="F5110" s="42" t="s">
        <v>87</v>
      </c>
      <c r="G5110" s="44" t="s">
        <v>88</v>
      </c>
      <c r="H5110" s="45">
        <v>412.35</v>
      </c>
    </row>
    <row r="5111" spans="1:8">
      <c r="A5111" s="42" t="s">
        <v>83</v>
      </c>
      <c r="B5111" s="43">
        <v>42461</v>
      </c>
      <c r="C5111" s="43" t="s">
        <v>84</v>
      </c>
      <c r="D5111" s="47" t="s">
        <v>152</v>
      </c>
      <c r="E5111" s="42" t="s">
        <v>86</v>
      </c>
      <c r="F5111" s="42" t="s">
        <v>87</v>
      </c>
      <c r="G5111" s="44" t="s">
        <v>88</v>
      </c>
      <c r="H5111" s="45">
        <v>407.03</v>
      </c>
    </row>
    <row r="5112" spans="1:8">
      <c r="A5112" s="42" t="s">
        <v>90</v>
      </c>
      <c r="B5112" s="43">
        <v>42461</v>
      </c>
      <c r="C5112" s="43" t="s">
        <v>84</v>
      </c>
      <c r="D5112" s="47" t="s">
        <v>94</v>
      </c>
      <c r="E5112" s="42" t="s">
        <v>96</v>
      </c>
      <c r="F5112" s="42" t="s">
        <v>87</v>
      </c>
      <c r="G5112" s="44" t="s">
        <v>88</v>
      </c>
      <c r="H5112" s="45">
        <v>337.8</v>
      </c>
    </row>
    <row r="5113" spans="1:8">
      <c r="A5113" s="42" t="s">
        <v>90</v>
      </c>
      <c r="B5113" s="43">
        <v>42461</v>
      </c>
      <c r="C5113" s="43" t="s">
        <v>84</v>
      </c>
      <c r="D5113" s="47" t="s">
        <v>94</v>
      </c>
      <c r="E5113" s="42" t="s">
        <v>123</v>
      </c>
      <c r="F5113" s="42" t="s">
        <v>87</v>
      </c>
      <c r="G5113" s="44" t="s">
        <v>88</v>
      </c>
      <c r="H5113" s="45">
        <v>531.9</v>
      </c>
    </row>
    <row r="5114" spans="1:8">
      <c r="A5114" s="42" t="s">
        <v>90</v>
      </c>
      <c r="B5114" s="43">
        <v>42461</v>
      </c>
      <c r="C5114" s="43" t="s">
        <v>84</v>
      </c>
      <c r="D5114" s="47" t="s">
        <v>94</v>
      </c>
      <c r="E5114" s="42" t="s">
        <v>96</v>
      </c>
      <c r="F5114" s="42" t="s">
        <v>87</v>
      </c>
      <c r="G5114" s="44" t="s">
        <v>88</v>
      </c>
      <c r="H5114" s="45">
        <v>328.6</v>
      </c>
    </row>
    <row r="5115" spans="1:8">
      <c r="A5115" s="42" t="s">
        <v>90</v>
      </c>
      <c r="B5115" s="43">
        <v>42461</v>
      </c>
      <c r="C5115" s="43" t="s">
        <v>84</v>
      </c>
      <c r="D5115" s="47" t="s">
        <v>94</v>
      </c>
      <c r="E5115" s="42" t="s">
        <v>96</v>
      </c>
      <c r="F5115" s="42" t="s">
        <v>87</v>
      </c>
      <c r="G5115" s="44" t="s">
        <v>88</v>
      </c>
      <c r="H5115" s="45">
        <v>327.64999999999998</v>
      </c>
    </row>
    <row r="5116" spans="1:8">
      <c r="A5116" s="42" t="s">
        <v>83</v>
      </c>
      <c r="B5116" s="43">
        <v>42461</v>
      </c>
      <c r="C5116" s="43" t="s">
        <v>84</v>
      </c>
      <c r="D5116" s="47" t="s">
        <v>89</v>
      </c>
      <c r="E5116" s="42" t="s">
        <v>86</v>
      </c>
      <c r="F5116" s="42" t="s">
        <v>87</v>
      </c>
      <c r="G5116" s="44" t="s">
        <v>88</v>
      </c>
      <c r="H5116" s="45">
        <v>352.2</v>
      </c>
    </row>
    <row r="5117" spans="1:8">
      <c r="A5117" s="42" t="s">
        <v>90</v>
      </c>
      <c r="B5117" s="43">
        <v>42461</v>
      </c>
      <c r="C5117" s="43" t="s">
        <v>84</v>
      </c>
      <c r="D5117" s="47" t="s">
        <v>101</v>
      </c>
      <c r="E5117" s="42" t="s">
        <v>104</v>
      </c>
      <c r="F5117" s="42" t="s">
        <v>93</v>
      </c>
      <c r="G5117" s="44" t="s">
        <v>88</v>
      </c>
      <c r="H5117" s="45">
        <v>1309.4000000000001</v>
      </c>
    </row>
    <row r="5118" spans="1:8">
      <c r="A5118" s="42" t="s">
        <v>90</v>
      </c>
      <c r="B5118" s="43">
        <v>42461</v>
      </c>
      <c r="C5118" s="43" t="s">
        <v>84</v>
      </c>
      <c r="D5118" s="47" t="s">
        <v>94</v>
      </c>
      <c r="E5118" s="42" t="s">
        <v>96</v>
      </c>
      <c r="F5118" s="42" t="s">
        <v>87</v>
      </c>
      <c r="G5118" s="44" t="s">
        <v>88</v>
      </c>
      <c r="H5118" s="45">
        <v>318.7</v>
      </c>
    </row>
    <row r="5119" spans="1:8">
      <c r="A5119" s="42" t="s">
        <v>90</v>
      </c>
      <c r="B5119" s="43">
        <v>42461</v>
      </c>
      <c r="C5119" s="43" t="s">
        <v>84</v>
      </c>
      <c r="D5119" s="47" t="s">
        <v>94</v>
      </c>
      <c r="E5119" s="42" t="s">
        <v>96</v>
      </c>
      <c r="F5119" s="42" t="s">
        <v>87</v>
      </c>
      <c r="G5119" s="44" t="s">
        <v>88</v>
      </c>
      <c r="H5119" s="45">
        <v>315.60000000000002</v>
      </c>
    </row>
    <row r="5120" spans="1:8">
      <c r="A5120" s="42" t="s">
        <v>90</v>
      </c>
      <c r="B5120" s="43">
        <v>42461</v>
      </c>
      <c r="C5120" s="43" t="s">
        <v>84</v>
      </c>
      <c r="D5120" s="47" t="s">
        <v>339</v>
      </c>
      <c r="E5120" s="42" t="s">
        <v>96</v>
      </c>
      <c r="F5120" s="42" t="s">
        <v>87</v>
      </c>
      <c r="G5120" s="44" t="s">
        <v>88</v>
      </c>
      <c r="H5120" s="45">
        <v>328.3</v>
      </c>
    </row>
    <row r="5121" spans="1:8">
      <c r="A5121" s="42" t="s">
        <v>83</v>
      </c>
      <c r="B5121" s="43">
        <v>42461</v>
      </c>
      <c r="C5121" s="43" t="s">
        <v>84</v>
      </c>
      <c r="D5121" s="47" t="s">
        <v>190</v>
      </c>
      <c r="E5121" s="42" t="s">
        <v>86</v>
      </c>
      <c r="F5121" s="42" t="s">
        <v>87</v>
      </c>
      <c r="G5121" s="44" t="s">
        <v>98</v>
      </c>
      <c r="H5121" s="45">
        <v>340.3</v>
      </c>
    </row>
    <row r="5122" spans="1:8">
      <c r="A5122" s="42" t="s">
        <v>83</v>
      </c>
      <c r="B5122" s="43">
        <v>42461</v>
      </c>
      <c r="C5122" s="43" t="s">
        <v>84</v>
      </c>
      <c r="D5122" s="47" t="s">
        <v>105</v>
      </c>
      <c r="E5122" s="42" t="s">
        <v>86</v>
      </c>
      <c r="F5122" s="42" t="s">
        <v>87</v>
      </c>
      <c r="G5122" s="44" t="s">
        <v>88</v>
      </c>
      <c r="H5122" s="45">
        <v>347.2</v>
      </c>
    </row>
    <row r="5123" spans="1:8">
      <c r="A5123" s="42" t="s">
        <v>90</v>
      </c>
      <c r="B5123" s="43">
        <v>42461</v>
      </c>
      <c r="C5123" s="43" t="s">
        <v>84</v>
      </c>
      <c r="D5123" s="47" t="s">
        <v>94</v>
      </c>
      <c r="E5123" s="42" t="s">
        <v>102</v>
      </c>
      <c r="F5123" s="42" t="s">
        <v>87</v>
      </c>
      <c r="G5123" s="44" t="s">
        <v>88</v>
      </c>
      <c r="H5123" s="45">
        <v>327</v>
      </c>
    </row>
    <row r="5124" spans="1:8">
      <c r="A5124" s="42" t="s">
        <v>83</v>
      </c>
      <c r="B5124" s="43">
        <v>42461</v>
      </c>
      <c r="C5124" s="43" t="s">
        <v>84</v>
      </c>
      <c r="D5124" s="47" t="s">
        <v>338</v>
      </c>
      <c r="E5124" s="42" t="s">
        <v>86</v>
      </c>
      <c r="F5124" s="42" t="s">
        <v>87</v>
      </c>
      <c r="G5124" s="44" t="s">
        <v>88</v>
      </c>
      <c r="H5124" s="45">
        <v>351.15</v>
      </c>
    </row>
    <row r="5125" spans="1:8">
      <c r="A5125" s="42" t="s">
        <v>83</v>
      </c>
      <c r="B5125" s="43">
        <v>42461</v>
      </c>
      <c r="C5125" s="43" t="s">
        <v>84</v>
      </c>
      <c r="D5125" s="47" t="s">
        <v>105</v>
      </c>
      <c r="E5125" s="42" t="s">
        <v>86</v>
      </c>
      <c r="F5125" s="42" t="s">
        <v>87</v>
      </c>
      <c r="G5125" s="44" t="s">
        <v>88</v>
      </c>
      <c r="H5125" s="45">
        <v>344.25</v>
      </c>
    </row>
    <row r="5126" spans="1:8">
      <c r="A5126" s="42" t="s">
        <v>90</v>
      </c>
      <c r="B5126" s="43">
        <v>42461</v>
      </c>
      <c r="C5126" s="43" t="s">
        <v>84</v>
      </c>
      <c r="D5126" s="47" t="s">
        <v>103</v>
      </c>
      <c r="E5126" s="42" t="s">
        <v>104</v>
      </c>
      <c r="F5126" s="42" t="s">
        <v>93</v>
      </c>
      <c r="G5126" s="44" t="s">
        <v>88</v>
      </c>
      <c r="H5126" s="45">
        <v>835.35</v>
      </c>
    </row>
    <row r="5127" spans="1:8">
      <c r="A5127" s="42" t="s">
        <v>83</v>
      </c>
      <c r="B5127" s="43">
        <v>42461</v>
      </c>
      <c r="C5127" s="43" t="s">
        <v>84</v>
      </c>
      <c r="D5127" s="47" t="s">
        <v>152</v>
      </c>
      <c r="E5127" s="42" t="s">
        <v>86</v>
      </c>
      <c r="F5127" s="42" t="s">
        <v>87</v>
      </c>
      <c r="G5127" s="44" t="s">
        <v>88</v>
      </c>
      <c r="H5127" s="45">
        <v>339.64</v>
      </c>
    </row>
    <row r="5128" spans="1:8">
      <c r="A5128" s="42" t="s">
        <v>83</v>
      </c>
      <c r="B5128" s="43">
        <v>42461</v>
      </c>
      <c r="C5128" s="43" t="s">
        <v>84</v>
      </c>
      <c r="D5128" s="47" t="s">
        <v>152</v>
      </c>
      <c r="E5128" s="42" t="s">
        <v>86</v>
      </c>
      <c r="F5128" s="42" t="s">
        <v>87</v>
      </c>
      <c r="G5128" s="44" t="s">
        <v>88</v>
      </c>
      <c r="H5128" s="45">
        <v>332.19</v>
      </c>
    </row>
    <row r="5129" spans="1:8">
      <c r="A5129" s="42" t="s">
        <v>83</v>
      </c>
      <c r="B5129" s="43">
        <v>42461</v>
      </c>
      <c r="C5129" s="43" t="s">
        <v>84</v>
      </c>
      <c r="D5129" s="47" t="s">
        <v>152</v>
      </c>
      <c r="E5129" s="42" t="s">
        <v>86</v>
      </c>
      <c r="F5129" s="42" t="s">
        <v>87</v>
      </c>
      <c r="G5129" s="44" t="s">
        <v>88</v>
      </c>
      <c r="H5129" s="45">
        <v>331.58</v>
      </c>
    </row>
    <row r="5130" spans="1:8">
      <c r="A5130" s="42" t="s">
        <v>83</v>
      </c>
      <c r="B5130" s="43">
        <v>42461</v>
      </c>
      <c r="C5130" s="43" t="s">
        <v>84</v>
      </c>
      <c r="D5130" s="47" t="s">
        <v>155</v>
      </c>
      <c r="E5130" s="42" t="s">
        <v>86</v>
      </c>
      <c r="F5130" s="42" t="s">
        <v>87</v>
      </c>
      <c r="G5130" s="44" t="s">
        <v>88</v>
      </c>
      <c r="H5130" s="45">
        <v>262.02</v>
      </c>
    </row>
    <row r="5131" spans="1:8">
      <c r="A5131" s="42" t="s">
        <v>90</v>
      </c>
      <c r="B5131" s="43">
        <v>42461</v>
      </c>
      <c r="C5131" s="43" t="s">
        <v>84</v>
      </c>
      <c r="D5131" s="47" t="s">
        <v>101</v>
      </c>
      <c r="E5131" s="42" t="s">
        <v>104</v>
      </c>
      <c r="F5131" s="42" t="s">
        <v>93</v>
      </c>
      <c r="G5131" s="44" t="s">
        <v>88</v>
      </c>
      <c r="H5131" s="45">
        <v>747.95</v>
      </c>
    </row>
    <row r="5132" spans="1:8">
      <c r="A5132" s="42" t="s">
        <v>83</v>
      </c>
      <c r="B5132" s="43">
        <v>42461</v>
      </c>
      <c r="C5132" s="43" t="s">
        <v>84</v>
      </c>
      <c r="D5132" s="47" t="s">
        <v>89</v>
      </c>
      <c r="E5132" s="42" t="s">
        <v>86</v>
      </c>
      <c r="F5132" s="42" t="s">
        <v>87</v>
      </c>
      <c r="G5132" s="44" t="s">
        <v>88</v>
      </c>
      <c r="H5132" s="45">
        <v>281.55</v>
      </c>
    </row>
    <row r="5133" spans="1:8">
      <c r="A5133" s="42" t="s">
        <v>90</v>
      </c>
      <c r="B5133" s="43">
        <v>42461</v>
      </c>
      <c r="C5133" s="43" t="s">
        <v>84</v>
      </c>
      <c r="D5133" s="47" t="s">
        <v>94</v>
      </c>
      <c r="E5133" s="42" t="s">
        <v>102</v>
      </c>
      <c r="F5133" s="42" t="s">
        <v>87</v>
      </c>
      <c r="G5133" s="44" t="s">
        <v>88</v>
      </c>
      <c r="H5133" s="45">
        <v>321.5</v>
      </c>
    </row>
    <row r="5134" spans="1:8">
      <c r="A5134" s="42" t="s">
        <v>90</v>
      </c>
      <c r="B5134" s="43">
        <v>42461</v>
      </c>
      <c r="C5134" s="43" t="s">
        <v>84</v>
      </c>
      <c r="D5134" s="47" t="s">
        <v>94</v>
      </c>
      <c r="E5134" s="42" t="s">
        <v>96</v>
      </c>
      <c r="F5134" s="42" t="s">
        <v>87</v>
      </c>
      <c r="G5134" s="44" t="s">
        <v>88</v>
      </c>
      <c r="H5134" s="45">
        <v>255.55</v>
      </c>
    </row>
    <row r="5135" spans="1:8">
      <c r="A5135" s="42" t="s">
        <v>90</v>
      </c>
      <c r="B5135" s="43">
        <v>42461</v>
      </c>
      <c r="C5135" s="43" t="s">
        <v>84</v>
      </c>
      <c r="D5135" s="47" t="s">
        <v>94</v>
      </c>
      <c r="E5135" s="42" t="s">
        <v>102</v>
      </c>
      <c r="F5135" s="42" t="s">
        <v>87</v>
      </c>
      <c r="G5135" s="44" t="s">
        <v>88</v>
      </c>
      <c r="H5135" s="45">
        <v>320.05</v>
      </c>
    </row>
    <row r="5136" spans="1:8">
      <c r="A5136" s="42" t="s">
        <v>90</v>
      </c>
      <c r="B5136" s="43">
        <v>42461</v>
      </c>
      <c r="C5136" s="43" t="s">
        <v>84</v>
      </c>
      <c r="D5136" s="47" t="s">
        <v>117</v>
      </c>
      <c r="E5136" s="42" t="s">
        <v>144</v>
      </c>
      <c r="F5136" s="42" t="s">
        <v>93</v>
      </c>
      <c r="G5136" s="44" t="s">
        <v>88</v>
      </c>
      <c r="H5136" s="45">
        <v>655.04999999999995</v>
      </c>
    </row>
    <row r="5137" spans="1:8">
      <c r="A5137" s="42" t="s">
        <v>90</v>
      </c>
      <c r="B5137" s="43">
        <v>42461</v>
      </c>
      <c r="C5137" s="43" t="s">
        <v>84</v>
      </c>
      <c r="D5137" s="47" t="s">
        <v>94</v>
      </c>
      <c r="E5137" s="42" t="s">
        <v>96</v>
      </c>
      <c r="F5137" s="42" t="s">
        <v>87</v>
      </c>
      <c r="G5137" s="44" t="s">
        <v>88</v>
      </c>
      <c r="H5137" s="45">
        <v>261.8</v>
      </c>
    </row>
    <row r="5138" spans="1:8">
      <c r="A5138" s="42" t="s">
        <v>83</v>
      </c>
      <c r="B5138" s="43">
        <v>42461</v>
      </c>
      <c r="C5138" s="43" t="s">
        <v>84</v>
      </c>
      <c r="D5138" s="47" t="s">
        <v>155</v>
      </c>
      <c r="E5138" s="42" t="s">
        <v>86</v>
      </c>
      <c r="F5138" s="42" t="s">
        <v>87</v>
      </c>
      <c r="G5138" s="44" t="s">
        <v>88</v>
      </c>
      <c r="H5138" s="45">
        <v>246.8</v>
      </c>
    </row>
    <row r="5139" spans="1:8">
      <c r="A5139" s="42" t="s">
        <v>90</v>
      </c>
      <c r="B5139" s="43">
        <v>42461</v>
      </c>
      <c r="C5139" s="43" t="s">
        <v>84</v>
      </c>
      <c r="D5139" s="47" t="s">
        <v>117</v>
      </c>
      <c r="E5139" s="42" t="s">
        <v>108</v>
      </c>
      <c r="F5139" s="42" t="s">
        <v>93</v>
      </c>
      <c r="G5139" s="44" t="s">
        <v>88</v>
      </c>
      <c r="H5139" s="45">
        <v>646.75</v>
      </c>
    </row>
    <row r="5140" spans="1:8">
      <c r="A5140" s="42" t="s">
        <v>83</v>
      </c>
      <c r="B5140" s="43">
        <v>42461</v>
      </c>
      <c r="C5140" s="43" t="s">
        <v>84</v>
      </c>
      <c r="D5140" s="47" t="s">
        <v>193</v>
      </c>
      <c r="E5140" s="42" t="s">
        <v>86</v>
      </c>
      <c r="F5140" s="42" t="s">
        <v>87</v>
      </c>
      <c r="G5140" s="44" t="s">
        <v>88</v>
      </c>
      <c r="H5140" s="45">
        <v>280.25</v>
      </c>
    </row>
    <row r="5141" spans="1:8">
      <c r="A5141" s="42" t="s">
        <v>90</v>
      </c>
      <c r="B5141" s="43">
        <v>42461</v>
      </c>
      <c r="C5141" s="43" t="s">
        <v>84</v>
      </c>
      <c r="D5141" s="47" t="s">
        <v>101</v>
      </c>
      <c r="E5141" s="42" t="s">
        <v>104</v>
      </c>
      <c r="F5141" s="42" t="s">
        <v>93</v>
      </c>
      <c r="G5141" s="44" t="s">
        <v>88</v>
      </c>
      <c r="H5141" s="45">
        <v>681.3</v>
      </c>
    </row>
    <row r="5142" spans="1:8">
      <c r="A5142" s="42" t="s">
        <v>90</v>
      </c>
      <c r="B5142" s="43">
        <v>42461</v>
      </c>
      <c r="C5142" s="43" t="s">
        <v>84</v>
      </c>
      <c r="D5142" s="47" t="s">
        <v>117</v>
      </c>
      <c r="E5142" s="42" t="s">
        <v>104</v>
      </c>
      <c r="F5142" s="42" t="s">
        <v>93</v>
      </c>
      <c r="G5142" s="44" t="s">
        <v>88</v>
      </c>
      <c r="H5142" s="45">
        <v>686.85</v>
      </c>
    </row>
    <row r="5143" spans="1:8">
      <c r="A5143" s="42" t="s">
        <v>83</v>
      </c>
      <c r="B5143" s="43">
        <v>42461</v>
      </c>
      <c r="C5143" s="43" t="s">
        <v>84</v>
      </c>
      <c r="D5143" s="47" t="s">
        <v>105</v>
      </c>
      <c r="E5143" s="42" t="s">
        <v>86</v>
      </c>
      <c r="F5143" s="42" t="s">
        <v>87</v>
      </c>
      <c r="G5143" s="44" t="s">
        <v>88</v>
      </c>
      <c r="H5143" s="45">
        <v>277.3</v>
      </c>
    </row>
    <row r="5144" spans="1:8">
      <c r="A5144" s="42" t="s">
        <v>83</v>
      </c>
      <c r="B5144" s="43">
        <v>42461</v>
      </c>
      <c r="C5144" s="43" t="s">
        <v>84</v>
      </c>
      <c r="D5144" s="47" t="s">
        <v>316</v>
      </c>
      <c r="E5144" s="42" t="s">
        <v>86</v>
      </c>
      <c r="F5144" s="42" t="s">
        <v>87</v>
      </c>
      <c r="G5144" s="44" t="s">
        <v>88</v>
      </c>
      <c r="H5144" s="45">
        <v>278.95</v>
      </c>
    </row>
    <row r="5145" spans="1:8">
      <c r="A5145" s="42" t="s">
        <v>83</v>
      </c>
      <c r="B5145" s="43">
        <v>42461</v>
      </c>
      <c r="C5145" s="43" t="s">
        <v>84</v>
      </c>
      <c r="D5145" s="47" t="s">
        <v>85</v>
      </c>
      <c r="E5145" s="42" t="s">
        <v>86</v>
      </c>
      <c r="F5145" s="42" t="s">
        <v>87</v>
      </c>
      <c r="G5145" s="44" t="s">
        <v>88</v>
      </c>
      <c r="H5145" s="45">
        <v>278.5</v>
      </c>
    </row>
    <row r="5146" spans="1:8">
      <c r="A5146" s="42" t="s">
        <v>90</v>
      </c>
      <c r="B5146" s="43">
        <v>42461</v>
      </c>
      <c r="C5146" s="43" t="s">
        <v>84</v>
      </c>
      <c r="D5146" s="47" t="s">
        <v>266</v>
      </c>
      <c r="E5146" s="42" t="s">
        <v>104</v>
      </c>
      <c r="F5146" s="42" t="s">
        <v>93</v>
      </c>
      <c r="G5146" s="42" t="s">
        <v>111</v>
      </c>
      <c r="H5146" s="45">
        <v>2146.5</v>
      </c>
    </row>
    <row r="5147" spans="1:8">
      <c r="A5147" s="42" t="s">
        <v>83</v>
      </c>
      <c r="B5147" s="43">
        <v>42461</v>
      </c>
      <c r="C5147" s="43" t="s">
        <v>84</v>
      </c>
      <c r="D5147" s="47" t="s">
        <v>85</v>
      </c>
      <c r="E5147" s="42" t="s">
        <v>86</v>
      </c>
      <c r="F5147" s="42" t="s">
        <v>87</v>
      </c>
      <c r="G5147" s="44" t="s">
        <v>88</v>
      </c>
      <c r="H5147" s="45">
        <v>277.3</v>
      </c>
    </row>
    <row r="5148" spans="1:8">
      <c r="A5148" s="42" t="s">
        <v>90</v>
      </c>
      <c r="B5148" s="43">
        <v>42461</v>
      </c>
      <c r="C5148" s="43" t="s">
        <v>84</v>
      </c>
      <c r="D5148" s="47" t="s">
        <v>94</v>
      </c>
      <c r="E5148" s="42" t="s">
        <v>102</v>
      </c>
      <c r="F5148" s="42" t="s">
        <v>87</v>
      </c>
      <c r="G5148" s="44" t="s">
        <v>88</v>
      </c>
      <c r="H5148" s="45">
        <v>270.10000000000002</v>
      </c>
    </row>
    <row r="5149" spans="1:8">
      <c r="A5149" s="42" t="s">
        <v>90</v>
      </c>
      <c r="B5149" s="43">
        <v>42461</v>
      </c>
      <c r="C5149" s="43" t="s">
        <v>84</v>
      </c>
      <c r="D5149" s="47" t="s">
        <v>103</v>
      </c>
      <c r="E5149" s="42" t="s">
        <v>104</v>
      </c>
      <c r="F5149" s="42" t="s">
        <v>93</v>
      </c>
      <c r="G5149" s="44" t="s">
        <v>88</v>
      </c>
      <c r="H5149" s="45">
        <v>636.5</v>
      </c>
    </row>
    <row r="5150" spans="1:8">
      <c r="A5150" s="42" t="s">
        <v>83</v>
      </c>
      <c r="B5150" s="43">
        <v>42461</v>
      </c>
      <c r="C5150" s="43" t="s">
        <v>84</v>
      </c>
      <c r="D5150" s="47" t="s">
        <v>105</v>
      </c>
      <c r="E5150" s="42" t="s">
        <v>86</v>
      </c>
      <c r="F5150" s="42" t="s">
        <v>87</v>
      </c>
      <c r="G5150" s="44" t="s">
        <v>88</v>
      </c>
      <c r="H5150" s="45">
        <v>263.2</v>
      </c>
    </row>
    <row r="5151" spans="1:8">
      <c r="A5151" s="42" t="s">
        <v>90</v>
      </c>
      <c r="B5151" s="43">
        <v>42461</v>
      </c>
      <c r="C5151" s="43" t="s">
        <v>84</v>
      </c>
      <c r="D5151" s="47" t="s">
        <v>101</v>
      </c>
      <c r="E5151" s="42" t="s">
        <v>104</v>
      </c>
      <c r="F5151" s="42" t="s">
        <v>93</v>
      </c>
      <c r="G5151" s="44" t="s">
        <v>88</v>
      </c>
      <c r="H5151" s="45">
        <v>613.79999999999995</v>
      </c>
    </row>
    <row r="5152" spans="1:8">
      <c r="A5152" s="42" t="s">
        <v>90</v>
      </c>
      <c r="B5152" s="43">
        <v>42461</v>
      </c>
      <c r="C5152" s="43" t="s">
        <v>84</v>
      </c>
      <c r="D5152" s="47" t="s">
        <v>103</v>
      </c>
      <c r="E5152" s="42" t="s">
        <v>104</v>
      </c>
      <c r="F5152" s="42" t="s">
        <v>93</v>
      </c>
      <c r="G5152" s="44" t="s">
        <v>88</v>
      </c>
      <c r="H5152" s="45">
        <v>625.04999999999995</v>
      </c>
    </row>
    <row r="5153" spans="1:8">
      <c r="A5153" s="42" t="s">
        <v>90</v>
      </c>
      <c r="B5153" s="43">
        <v>42461</v>
      </c>
      <c r="C5153" s="43" t="s">
        <v>84</v>
      </c>
      <c r="D5153" s="47" t="s">
        <v>94</v>
      </c>
      <c r="E5153" s="42" t="s">
        <v>102</v>
      </c>
      <c r="F5153" s="42" t="s">
        <v>87</v>
      </c>
      <c r="G5153" s="44" t="s">
        <v>88</v>
      </c>
      <c r="H5153" s="45">
        <v>264.85000000000002</v>
      </c>
    </row>
    <row r="5154" spans="1:8">
      <c r="A5154" s="42" t="s">
        <v>90</v>
      </c>
      <c r="B5154" s="43">
        <v>42461</v>
      </c>
      <c r="C5154" s="43" t="s">
        <v>84</v>
      </c>
      <c r="D5154" s="47" t="s">
        <v>103</v>
      </c>
      <c r="E5154" s="42" t="s">
        <v>104</v>
      </c>
      <c r="F5154" s="42" t="s">
        <v>93</v>
      </c>
      <c r="G5154" s="44" t="s">
        <v>88</v>
      </c>
      <c r="H5154" s="45">
        <v>595</v>
      </c>
    </row>
    <row r="5155" spans="1:8">
      <c r="A5155" s="42" t="s">
        <v>90</v>
      </c>
      <c r="B5155" s="43">
        <v>42461</v>
      </c>
      <c r="C5155" s="43" t="s">
        <v>84</v>
      </c>
      <c r="D5155" s="47" t="s">
        <v>103</v>
      </c>
      <c r="E5155" s="42" t="s">
        <v>104</v>
      </c>
      <c r="F5155" s="42" t="s">
        <v>93</v>
      </c>
      <c r="G5155" s="44" t="s">
        <v>88</v>
      </c>
      <c r="H5155" s="45">
        <v>598.15</v>
      </c>
    </row>
    <row r="5156" spans="1:8">
      <c r="A5156" s="42" t="s">
        <v>90</v>
      </c>
      <c r="B5156" s="43">
        <v>42461</v>
      </c>
      <c r="C5156" s="43" t="s">
        <v>84</v>
      </c>
      <c r="D5156" s="47" t="s">
        <v>94</v>
      </c>
      <c r="E5156" s="42" t="s">
        <v>96</v>
      </c>
      <c r="F5156" s="42" t="s">
        <v>87</v>
      </c>
      <c r="G5156" s="44" t="s">
        <v>88</v>
      </c>
      <c r="H5156" s="45">
        <v>199.6</v>
      </c>
    </row>
    <row r="5157" spans="1:8">
      <c r="A5157" s="42" t="s">
        <v>90</v>
      </c>
      <c r="B5157" s="43">
        <v>42461</v>
      </c>
      <c r="C5157" s="43" t="s">
        <v>84</v>
      </c>
      <c r="D5157" s="47" t="s">
        <v>94</v>
      </c>
      <c r="E5157" s="42" t="s">
        <v>96</v>
      </c>
      <c r="F5157" s="42" t="s">
        <v>87</v>
      </c>
      <c r="G5157" s="44" t="s">
        <v>88</v>
      </c>
      <c r="H5157" s="45">
        <v>193.25</v>
      </c>
    </row>
    <row r="5158" spans="1:8">
      <c r="A5158" s="42" t="s">
        <v>90</v>
      </c>
      <c r="B5158" s="43">
        <v>42461</v>
      </c>
      <c r="C5158" s="43" t="s">
        <v>84</v>
      </c>
      <c r="D5158" s="47" t="s">
        <v>94</v>
      </c>
      <c r="E5158" s="42" t="s">
        <v>96</v>
      </c>
      <c r="F5158" s="42" t="s">
        <v>87</v>
      </c>
      <c r="G5158" s="44" t="s">
        <v>88</v>
      </c>
      <c r="H5158" s="45">
        <v>196.55</v>
      </c>
    </row>
    <row r="5159" spans="1:8">
      <c r="A5159" s="42" t="s">
        <v>83</v>
      </c>
      <c r="B5159" s="43">
        <v>42461</v>
      </c>
      <c r="C5159" s="43" t="s">
        <v>84</v>
      </c>
      <c r="D5159" s="47" t="s">
        <v>153</v>
      </c>
      <c r="E5159" s="42" t="s">
        <v>86</v>
      </c>
      <c r="F5159" s="42" t="s">
        <v>87</v>
      </c>
      <c r="G5159" s="44" t="s">
        <v>98</v>
      </c>
      <c r="H5159" s="45">
        <v>211.25</v>
      </c>
    </row>
    <row r="5160" spans="1:8">
      <c r="A5160" s="42" t="s">
        <v>83</v>
      </c>
      <c r="B5160" s="43">
        <v>42461</v>
      </c>
      <c r="C5160" s="43" t="s">
        <v>84</v>
      </c>
      <c r="D5160" s="47" t="s">
        <v>89</v>
      </c>
      <c r="E5160" s="42" t="s">
        <v>86</v>
      </c>
      <c r="F5160" s="42" t="s">
        <v>87</v>
      </c>
      <c r="G5160" s="44" t="s">
        <v>88</v>
      </c>
      <c r="H5160" s="45">
        <v>207.8</v>
      </c>
    </row>
    <row r="5161" spans="1:8">
      <c r="A5161" s="42" t="s">
        <v>90</v>
      </c>
      <c r="B5161" s="43">
        <v>42461</v>
      </c>
      <c r="C5161" s="43" t="s">
        <v>84</v>
      </c>
      <c r="D5161" s="47" t="s">
        <v>101</v>
      </c>
      <c r="E5161" s="42" t="s">
        <v>104</v>
      </c>
      <c r="F5161" s="42" t="s">
        <v>93</v>
      </c>
      <c r="G5161" s="44" t="s">
        <v>88</v>
      </c>
      <c r="H5161" s="45">
        <v>544.5</v>
      </c>
    </row>
    <row r="5162" spans="1:8">
      <c r="A5162" s="42" t="s">
        <v>90</v>
      </c>
      <c r="B5162" s="43">
        <v>42461</v>
      </c>
      <c r="C5162" s="43" t="s">
        <v>84</v>
      </c>
      <c r="D5162" s="47" t="s">
        <v>101</v>
      </c>
      <c r="E5162" s="42" t="s">
        <v>104</v>
      </c>
      <c r="F5162" s="42" t="s">
        <v>93</v>
      </c>
      <c r="G5162" s="44" t="s">
        <v>88</v>
      </c>
      <c r="H5162" s="45">
        <v>542.70000000000005</v>
      </c>
    </row>
    <row r="5163" spans="1:8">
      <c r="A5163" s="42" t="s">
        <v>90</v>
      </c>
      <c r="B5163" s="43">
        <v>42461</v>
      </c>
      <c r="C5163" s="43" t="s">
        <v>84</v>
      </c>
      <c r="D5163" s="47" t="s">
        <v>103</v>
      </c>
      <c r="E5163" s="42" t="s">
        <v>104</v>
      </c>
      <c r="F5163" s="42" t="s">
        <v>93</v>
      </c>
      <c r="G5163" s="44" t="s">
        <v>88</v>
      </c>
      <c r="H5163" s="45">
        <v>556</v>
      </c>
    </row>
    <row r="5164" spans="1:8">
      <c r="A5164" s="42" t="s">
        <v>90</v>
      </c>
      <c r="B5164" s="43">
        <v>42461</v>
      </c>
      <c r="C5164" s="43" t="s">
        <v>84</v>
      </c>
      <c r="D5164" s="47" t="s">
        <v>137</v>
      </c>
      <c r="E5164" s="42" t="s">
        <v>109</v>
      </c>
      <c r="F5164" s="42" t="s">
        <v>93</v>
      </c>
      <c r="G5164" s="44" t="s">
        <v>88</v>
      </c>
      <c r="H5164" s="45">
        <v>551.54999999999995</v>
      </c>
    </row>
    <row r="5165" spans="1:8">
      <c r="A5165" s="42" t="s">
        <v>83</v>
      </c>
      <c r="B5165" s="43">
        <v>42461</v>
      </c>
      <c r="C5165" s="43" t="s">
        <v>84</v>
      </c>
      <c r="D5165" s="47" t="s">
        <v>153</v>
      </c>
      <c r="E5165" s="42" t="s">
        <v>86</v>
      </c>
      <c r="F5165" s="42" t="s">
        <v>87</v>
      </c>
      <c r="G5165" s="44" t="s">
        <v>98</v>
      </c>
      <c r="H5165" s="45">
        <v>208.4</v>
      </c>
    </row>
    <row r="5166" spans="1:8">
      <c r="A5166" s="42" t="s">
        <v>83</v>
      </c>
      <c r="B5166" s="43">
        <v>42461</v>
      </c>
      <c r="C5166" s="43" t="s">
        <v>84</v>
      </c>
      <c r="D5166" s="47" t="s">
        <v>193</v>
      </c>
      <c r="E5166" s="42" t="s">
        <v>86</v>
      </c>
      <c r="F5166" s="42" t="s">
        <v>87</v>
      </c>
      <c r="G5166" s="44" t="s">
        <v>88</v>
      </c>
      <c r="H5166" s="45">
        <v>205.95</v>
      </c>
    </row>
    <row r="5167" spans="1:8">
      <c r="A5167" s="42" t="s">
        <v>83</v>
      </c>
      <c r="B5167" s="43">
        <v>42461</v>
      </c>
      <c r="C5167" s="43" t="s">
        <v>84</v>
      </c>
      <c r="D5167" s="47" t="s">
        <v>193</v>
      </c>
      <c r="E5167" s="42" t="s">
        <v>86</v>
      </c>
      <c r="F5167" s="42" t="s">
        <v>87</v>
      </c>
      <c r="G5167" s="44" t="s">
        <v>88</v>
      </c>
      <c r="H5167" s="45">
        <v>207.5</v>
      </c>
    </row>
    <row r="5168" spans="1:8">
      <c r="A5168" s="42" t="s">
        <v>90</v>
      </c>
      <c r="B5168" s="43">
        <v>42461</v>
      </c>
      <c r="C5168" s="43" t="s">
        <v>84</v>
      </c>
      <c r="D5168" s="47" t="s">
        <v>137</v>
      </c>
      <c r="E5168" s="42" t="s">
        <v>109</v>
      </c>
      <c r="F5168" s="42" t="s">
        <v>93</v>
      </c>
      <c r="G5168" s="44" t="s">
        <v>88</v>
      </c>
      <c r="H5168" s="45">
        <v>530.04999999999995</v>
      </c>
    </row>
    <row r="5169" spans="1:8">
      <c r="A5169" s="42" t="s">
        <v>90</v>
      </c>
      <c r="B5169" s="43">
        <v>42461</v>
      </c>
      <c r="C5169" s="43" t="s">
        <v>84</v>
      </c>
      <c r="D5169" s="47" t="s">
        <v>137</v>
      </c>
      <c r="E5169" s="42" t="s">
        <v>109</v>
      </c>
      <c r="F5169" s="42" t="s">
        <v>93</v>
      </c>
      <c r="G5169" s="44" t="s">
        <v>88</v>
      </c>
      <c r="H5169" s="45">
        <v>513.9</v>
      </c>
    </row>
    <row r="5170" spans="1:8">
      <c r="A5170" s="42" t="s">
        <v>83</v>
      </c>
      <c r="B5170" s="43">
        <v>42461</v>
      </c>
      <c r="C5170" s="43" t="s">
        <v>84</v>
      </c>
      <c r="D5170" s="47" t="s">
        <v>153</v>
      </c>
      <c r="E5170" s="42" t="s">
        <v>86</v>
      </c>
      <c r="F5170" s="42" t="s">
        <v>87</v>
      </c>
      <c r="G5170" s="44" t="s">
        <v>98</v>
      </c>
      <c r="H5170" s="45">
        <v>195</v>
      </c>
    </row>
    <row r="5171" spans="1:8">
      <c r="A5171" s="42" t="s">
        <v>90</v>
      </c>
      <c r="B5171" s="43">
        <v>42461</v>
      </c>
      <c r="C5171" s="43" t="s">
        <v>84</v>
      </c>
      <c r="D5171" s="47" t="s">
        <v>101</v>
      </c>
      <c r="E5171" s="42" t="s">
        <v>104</v>
      </c>
      <c r="F5171" s="42" t="s">
        <v>93</v>
      </c>
      <c r="G5171" s="44" t="s">
        <v>88</v>
      </c>
      <c r="H5171" s="45">
        <v>692.35</v>
      </c>
    </row>
    <row r="5172" spans="1:8">
      <c r="A5172" s="42" t="s">
        <v>90</v>
      </c>
      <c r="B5172" s="43">
        <v>42461</v>
      </c>
      <c r="C5172" s="43" t="s">
        <v>84</v>
      </c>
      <c r="D5172" s="47" t="s">
        <v>101</v>
      </c>
      <c r="E5172" s="42" t="s">
        <v>104</v>
      </c>
      <c r="F5172" s="42" t="s">
        <v>93</v>
      </c>
      <c r="G5172" s="44" t="s">
        <v>88</v>
      </c>
      <c r="H5172" s="45">
        <v>474.15</v>
      </c>
    </row>
    <row r="5173" spans="1:8">
      <c r="A5173" s="42" t="s">
        <v>83</v>
      </c>
      <c r="B5173" s="43">
        <v>42461</v>
      </c>
      <c r="C5173" s="43" t="s">
        <v>84</v>
      </c>
      <c r="D5173" s="47" t="s">
        <v>105</v>
      </c>
      <c r="E5173" s="42" t="s">
        <v>86</v>
      </c>
      <c r="F5173" s="42" t="s">
        <v>87</v>
      </c>
      <c r="G5173" s="44" t="s">
        <v>88</v>
      </c>
      <c r="H5173" s="45">
        <v>200.45</v>
      </c>
    </row>
    <row r="5174" spans="1:8">
      <c r="A5174" s="42" t="s">
        <v>90</v>
      </c>
      <c r="B5174" s="43">
        <v>42461</v>
      </c>
      <c r="C5174" s="43" t="s">
        <v>84</v>
      </c>
      <c r="D5174" s="47" t="s">
        <v>137</v>
      </c>
      <c r="E5174" s="42" t="s">
        <v>109</v>
      </c>
      <c r="F5174" s="42" t="s">
        <v>93</v>
      </c>
      <c r="G5174" s="44" t="s">
        <v>88</v>
      </c>
      <c r="H5174" s="45">
        <v>484.75</v>
      </c>
    </row>
    <row r="5175" spans="1:8">
      <c r="A5175" s="42" t="s">
        <v>90</v>
      </c>
      <c r="B5175" s="43">
        <v>42461</v>
      </c>
      <c r="C5175" s="43" t="s">
        <v>84</v>
      </c>
      <c r="D5175" s="47" t="s">
        <v>137</v>
      </c>
      <c r="E5175" s="42" t="s">
        <v>108</v>
      </c>
      <c r="F5175" s="42" t="s">
        <v>93</v>
      </c>
      <c r="G5175" s="44" t="s">
        <v>88</v>
      </c>
      <c r="H5175" s="45">
        <v>565.65</v>
      </c>
    </row>
    <row r="5176" spans="1:8">
      <c r="A5176" s="42" t="s">
        <v>83</v>
      </c>
      <c r="B5176" s="43">
        <v>42461</v>
      </c>
      <c r="C5176" s="43" t="s">
        <v>84</v>
      </c>
      <c r="D5176" s="47" t="s">
        <v>105</v>
      </c>
      <c r="E5176" s="42" t="s">
        <v>86</v>
      </c>
      <c r="F5176" s="42" t="s">
        <v>87</v>
      </c>
      <c r="G5176" s="44" t="s">
        <v>88</v>
      </c>
      <c r="H5176" s="45">
        <v>193.15</v>
      </c>
    </row>
    <row r="5177" spans="1:8">
      <c r="A5177" s="42" t="s">
        <v>90</v>
      </c>
      <c r="B5177" s="43">
        <v>42461</v>
      </c>
      <c r="C5177" s="43" t="s">
        <v>84</v>
      </c>
      <c r="D5177" s="47" t="s">
        <v>340</v>
      </c>
      <c r="E5177" s="42" t="s">
        <v>96</v>
      </c>
      <c r="F5177" s="42" t="s">
        <v>87</v>
      </c>
      <c r="G5177" s="44" t="s">
        <v>98</v>
      </c>
      <c r="H5177" s="45">
        <v>130</v>
      </c>
    </row>
    <row r="5178" spans="1:8">
      <c r="A5178" s="42" t="s">
        <v>90</v>
      </c>
      <c r="B5178" s="43">
        <v>42461</v>
      </c>
      <c r="C5178" s="43" t="s">
        <v>84</v>
      </c>
      <c r="D5178" s="47" t="s">
        <v>117</v>
      </c>
      <c r="E5178" s="42" t="s">
        <v>123</v>
      </c>
      <c r="F5178" s="42" t="s">
        <v>93</v>
      </c>
      <c r="G5178" s="44" t="s">
        <v>88</v>
      </c>
      <c r="H5178" s="45">
        <v>452.55</v>
      </c>
    </row>
    <row r="5179" spans="1:8">
      <c r="A5179" s="42" t="s">
        <v>90</v>
      </c>
      <c r="B5179" s="43">
        <v>42461</v>
      </c>
      <c r="C5179" s="43" t="s">
        <v>84</v>
      </c>
      <c r="D5179" s="47" t="s">
        <v>117</v>
      </c>
      <c r="E5179" s="42" t="s">
        <v>123</v>
      </c>
      <c r="F5179" s="42" t="s">
        <v>93</v>
      </c>
      <c r="G5179" s="44" t="s">
        <v>88</v>
      </c>
      <c r="H5179" s="45">
        <v>432.4</v>
      </c>
    </row>
    <row r="5180" spans="1:8">
      <c r="A5180" s="42" t="s">
        <v>90</v>
      </c>
      <c r="B5180" s="43">
        <v>42461</v>
      </c>
      <c r="C5180" s="43" t="s">
        <v>84</v>
      </c>
      <c r="D5180" s="47" t="s">
        <v>122</v>
      </c>
      <c r="E5180" s="42" t="s">
        <v>123</v>
      </c>
      <c r="F5180" s="42" t="s">
        <v>124</v>
      </c>
      <c r="G5180" s="44" t="s">
        <v>98</v>
      </c>
      <c r="H5180" s="45">
        <v>300</v>
      </c>
    </row>
    <row r="5181" spans="1:8">
      <c r="A5181" s="42" t="s">
        <v>90</v>
      </c>
      <c r="B5181" s="43">
        <v>42461</v>
      </c>
      <c r="C5181" s="43" t="s">
        <v>84</v>
      </c>
      <c r="D5181" s="47" t="s">
        <v>101</v>
      </c>
      <c r="E5181" s="42" t="s">
        <v>104</v>
      </c>
      <c r="F5181" s="42" t="s">
        <v>93</v>
      </c>
      <c r="G5181" s="44" t="s">
        <v>88</v>
      </c>
      <c r="H5181" s="45">
        <v>405.5</v>
      </c>
    </row>
    <row r="5182" spans="1:8">
      <c r="A5182" s="42" t="s">
        <v>90</v>
      </c>
      <c r="B5182" s="43">
        <v>42461</v>
      </c>
      <c r="C5182" s="43" t="s">
        <v>84</v>
      </c>
      <c r="D5182" s="47" t="s">
        <v>94</v>
      </c>
      <c r="E5182" s="42" t="s">
        <v>96</v>
      </c>
      <c r="F5182" s="42" t="s">
        <v>87</v>
      </c>
      <c r="G5182" s="44" t="s">
        <v>88</v>
      </c>
      <c r="H5182" s="45">
        <v>137.55000000000001</v>
      </c>
    </row>
    <row r="5183" spans="1:8">
      <c r="A5183" s="42" t="s">
        <v>90</v>
      </c>
      <c r="B5183" s="43">
        <v>42461</v>
      </c>
      <c r="C5183" s="43" t="s">
        <v>84</v>
      </c>
      <c r="D5183" s="47" t="s">
        <v>94</v>
      </c>
      <c r="E5183" s="42" t="s">
        <v>95</v>
      </c>
      <c r="F5183" s="42" t="s">
        <v>87</v>
      </c>
      <c r="G5183" s="44" t="s">
        <v>88</v>
      </c>
      <c r="H5183" s="45">
        <v>131.5</v>
      </c>
    </row>
    <row r="5184" spans="1:8">
      <c r="A5184" s="42" t="s">
        <v>90</v>
      </c>
      <c r="B5184" s="43">
        <v>42461</v>
      </c>
      <c r="C5184" s="43" t="s">
        <v>84</v>
      </c>
      <c r="D5184" s="47" t="s">
        <v>94</v>
      </c>
      <c r="E5184" s="42" t="s">
        <v>96</v>
      </c>
      <c r="F5184" s="42" t="s">
        <v>87</v>
      </c>
      <c r="G5184" s="44" t="s">
        <v>88</v>
      </c>
      <c r="H5184" s="45">
        <v>134.55000000000001</v>
      </c>
    </row>
    <row r="5185" spans="1:8">
      <c r="A5185" s="42" t="s">
        <v>90</v>
      </c>
      <c r="B5185" s="43">
        <v>42461</v>
      </c>
      <c r="C5185" s="43" t="s">
        <v>84</v>
      </c>
      <c r="D5185" s="47" t="s">
        <v>94</v>
      </c>
      <c r="E5185" s="42" t="s">
        <v>96</v>
      </c>
      <c r="F5185" s="42" t="s">
        <v>87</v>
      </c>
      <c r="G5185" s="44" t="s">
        <v>88</v>
      </c>
      <c r="H5185" s="45">
        <v>134.25</v>
      </c>
    </row>
    <row r="5186" spans="1:8">
      <c r="A5186" s="42" t="s">
        <v>90</v>
      </c>
      <c r="B5186" s="43">
        <v>42461</v>
      </c>
      <c r="C5186" s="43" t="s">
        <v>84</v>
      </c>
      <c r="D5186" s="47" t="s">
        <v>94</v>
      </c>
      <c r="E5186" s="42" t="s">
        <v>96</v>
      </c>
      <c r="F5186" s="42" t="s">
        <v>87</v>
      </c>
      <c r="G5186" s="44" t="s">
        <v>88</v>
      </c>
      <c r="H5186" s="45">
        <v>127.65</v>
      </c>
    </row>
    <row r="5187" spans="1:8">
      <c r="A5187" s="42" t="s">
        <v>90</v>
      </c>
      <c r="B5187" s="43">
        <v>42461</v>
      </c>
      <c r="C5187" s="43" t="s">
        <v>84</v>
      </c>
      <c r="D5187" s="47" t="s">
        <v>94</v>
      </c>
      <c r="E5187" s="42" t="s">
        <v>95</v>
      </c>
      <c r="F5187" s="42" t="s">
        <v>87</v>
      </c>
      <c r="G5187" s="44" t="s">
        <v>88</v>
      </c>
      <c r="H5187" s="45">
        <v>125</v>
      </c>
    </row>
    <row r="5188" spans="1:8">
      <c r="A5188" s="42" t="s">
        <v>90</v>
      </c>
      <c r="B5188" s="43">
        <v>42461</v>
      </c>
      <c r="C5188" s="43" t="s">
        <v>84</v>
      </c>
      <c r="D5188" s="47" t="s">
        <v>94</v>
      </c>
      <c r="E5188" s="42" t="s">
        <v>96</v>
      </c>
      <c r="F5188" s="42" t="s">
        <v>87</v>
      </c>
      <c r="G5188" s="44" t="s">
        <v>88</v>
      </c>
      <c r="H5188" s="45">
        <v>126.3</v>
      </c>
    </row>
    <row r="5189" spans="1:8">
      <c r="A5189" s="42" t="s">
        <v>83</v>
      </c>
      <c r="B5189" s="43">
        <v>42461</v>
      </c>
      <c r="C5189" s="43" t="s">
        <v>84</v>
      </c>
      <c r="D5189" s="47" t="s">
        <v>89</v>
      </c>
      <c r="E5189" s="42" t="s">
        <v>86</v>
      </c>
      <c r="F5189" s="42" t="s">
        <v>87</v>
      </c>
      <c r="G5189" s="44" t="s">
        <v>88</v>
      </c>
      <c r="H5189" s="45">
        <v>140.55000000000001</v>
      </c>
    </row>
    <row r="5190" spans="1:8">
      <c r="A5190" s="42" t="s">
        <v>90</v>
      </c>
      <c r="B5190" s="43">
        <v>42461</v>
      </c>
      <c r="C5190" s="43" t="s">
        <v>84</v>
      </c>
      <c r="D5190" s="47" t="s">
        <v>101</v>
      </c>
      <c r="E5190" s="42" t="s">
        <v>104</v>
      </c>
      <c r="F5190" s="42" t="s">
        <v>93</v>
      </c>
      <c r="G5190" s="44" t="s">
        <v>88</v>
      </c>
      <c r="H5190" s="45">
        <v>528.95000000000005</v>
      </c>
    </row>
    <row r="5191" spans="1:8">
      <c r="A5191" s="42" t="s">
        <v>90</v>
      </c>
      <c r="B5191" s="43">
        <v>42461</v>
      </c>
      <c r="C5191" s="43" t="s">
        <v>84</v>
      </c>
      <c r="D5191" s="47" t="s">
        <v>94</v>
      </c>
      <c r="E5191" s="42" t="s">
        <v>95</v>
      </c>
      <c r="F5191" s="42" t="s">
        <v>87</v>
      </c>
      <c r="G5191" s="44" t="s">
        <v>88</v>
      </c>
      <c r="H5191" s="45">
        <v>124.1</v>
      </c>
    </row>
    <row r="5192" spans="1:8">
      <c r="A5192" s="42" t="s">
        <v>90</v>
      </c>
      <c r="B5192" s="43">
        <v>42461</v>
      </c>
      <c r="C5192" s="43" t="s">
        <v>84</v>
      </c>
      <c r="D5192" s="47" t="s">
        <v>94</v>
      </c>
      <c r="E5192" s="42" t="s">
        <v>96</v>
      </c>
      <c r="F5192" s="42" t="s">
        <v>87</v>
      </c>
      <c r="G5192" s="44" t="s">
        <v>88</v>
      </c>
      <c r="H5192" s="45">
        <v>126</v>
      </c>
    </row>
    <row r="5193" spans="1:8">
      <c r="A5193" s="42" t="s">
        <v>90</v>
      </c>
      <c r="B5193" s="43">
        <v>42461</v>
      </c>
      <c r="C5193" s="43" t="s">
        <v>84</v>
      </c>
      <c r="D5193" s="47" t="s">
        <v>94</v>
      </c>
      <c r="E5193" s="42" t="s">
        <v>95</v>
      </c>
      <c r="F5193" s="42" t="s">
        <v>87</v>
      </c>
      <c r="G5193" s="44" t="s">
        <v>88</v>
      </c>
      <c r="H5193" s="45">
        <v>122</v>
      </c>
    </row>
    <row r="5194" spans="1:8">
      <c r="A5194" s="42" t="s">
        <v>83</v>
      </c>
      <c r="B5194" s="43">
        <v>42461</v>
      </c>
      <c r="C5194" s="43" t="s">
        <v>84</v>
      </c>
      <c r="D5194" s="47" t="s">
        <v>129</v>
      </c>
      <c r="E5194" s="42" t="s">
        <v>86</v>
      </c>
      <c r="F5194" s="42" t="s">
        <v>87</v>
      </c>
      <c r="G5194" s="44" t="s">
        <v>88</v>
      </c>
      <c r="H5194" s="45">
        <v>140.65</v>
      </c>
    </row>
    <row r="5195" spans="1:8">
      <c r="A5195" s="42" t="s">
        <v>83</v>
      </c>
      <c r="B5195" s="43">
        <v>42461</v>
      </c>
      <c r="C5195" s="43" t="s">
        <v>84</v>
      </c>
      <c r="D5195" s="47" t="s">
        <v>190</v>
      </c>
      <c r="E5195" s="42" t="s">
        <v>86</v>
      </c>
      <c r="F5195" s="42" t="s">
        <v>87</v>
      </c>
      <c r="G5195" s="44" t="s">
        <v>98</v>
      </c>
      <c r="H5195" s="45">
        <v>138.5</v>
      </c>
    </row>
    <row r="5196" spans="1:8">
      <c r="A5196" s="42" t="s">
        <v>83</v>
      </c>
      <c r="B5196" s="43">
        <v>42461</v>
      </c>
      <c r="C5196" s="43" t="s">
        <v>84</v>
      </c>
      <c r="D5196" s="47" t="s">
        <v>190</v>
      </c>
      <c r="E5196" s="42" t="s">
        <v>86</v>
      </c>
      <c r="F5196" s="42" t="s">
        <v>87</v>
      </c>
      <c r="G5196" s="44" t="s">
        <v>98</v>
      </c>
      <c r="H5196" s="45">
        <v>135.05000000000001</v>
      </c>
    </row>
    <row r="5197" spans="1:8">
      <c r="A5197" s="42" t="s">
        <v>90</v>
      </c>
      <c r="B5197" s="43">
        <v>42461</v>
      </c>
      <c r="C5197" s="43" t="s">
        <v>84</v>
      </c>
      <c r="D5197" s="47" t="s">
        <v>122</v>
      </c>
      <c r="E5197" s="42" t="s">
        <v>123</v>
      </c>
      <c r="F5197" s="42" t="s">
        <v>124</v>
      </c>
      <c r="G5197" s="44" t="s">
        <v>98</v>
      </c>
      <c r="H5197" s="45">
        <v>240</v>
      </c>
    </row>
    <row r="5198" spans="1:8">
      <c r="A5198" s="42" t="s">
        <v>90</v>
      </c>
      <c r="B5198" s="43">
        <v>42461</v>
      </c>
      <c r="C5198" s="43" t="s">
        <v>84</v>
      </c>
      <c r="D5198" s="47" t="s">
        <v>101</v>
      </c>
      <c r="E5198" s="42" t="s">
        <v>104</v>
      </c>
      <c r="F5198" s="42" t="s">
        <v>93</v>
      </c>
      <c r="G5198" s="44" t="s">
        <v>88</v>
      </c>
      <c r="H5198" s="45">
        <v>469.1</v>
      </c>
    </row>
    <row r="5199" spans="1:8">
      <c r="A5199" s="42" t="s">
        <v>90</v>
      </c>
      <c r="B5199" s="43">
        <v>42461</v>
      </c>
      <c r="C5199" s="43" t="s">
        <v>84</v>
      </c>
      <c r="D5199" s="47" t="s">
        <v>101</v>
      </c>
      <c r="E5199" s="42" t="s">
        <v>104</v>
      </c>
      <c r="F5199" s="42" t="s">
        <v>93</v>
      </c>
      <c r="G5199" s="44" t="s">
        <v>88</v>
      </c>
      <c r="H5199" s="45">
        <v>465.4</v>
      </c>
    </row>
    <row r="5200" spans="1:8">
      <c r="A5200" s="42" t="s">
        <v>83</v>
      </c>
      <c r="B5200" s="43">
        <v>42461</v>
      </c>
      <c r="C5200" s="43" t="s">
        <v>84</v>
      </c>
      <c r="D5200" s="47" t="s">
        <v>152</v>
      </c>
      <c r="E5200" s="42" t="s">
        <v>86</v>
      </c>
      <c r="F5200" s="42" t="s">
        <v>87</v>
      </c>
      <c r="G5200" s="44" t="s">
        <v>88</v>
      </c>
      <c r="H5200" s="45">
        <v>134.74</v>
      </c>
    </row>
    <row r="5201" spans="1:8">
      <c r="A5201" s="42" t="s">
        <v>90</v>
      </c>
      <c r="B5201" s="43">
        <v>42461</v>
      </c>
      <c r="C5201" s="43" t="s">
        <v>84</v>
      </c>
      <c r="D5201" s="47" t="s">
        <v>137</v>
      </c>
      <c r="E5201" s="42" t="s">
        <v>108</v>
      </c>
      <c r="F5201" s="42" t="s">
        <v>93</v>
      </c>
      <c r="G5201" s="44" t="s">
        <v>88</v>
      </c>
      <c r="H5201" s="45">
        <v>378.5</v>
      </c>
    </row>
    <row r="5202" spans="1:8">
      <c r="A5202" s="42" t="s">
        <v>83</v>
      </c>
      <c r="B5202" s="43">
        <v>42461</v>
      </c>
      <c r="C5202" s="43" t="s">
        <v>84</v>
      </c>
      <c r="D5202" s="47" t="s">
        <v>105</v>
      </c>
      <c r="E5202" s="42" t="s">
        <v>86</v>
      </c>
      <c r="F5202" s="42" t="s">
        <v>87</v>
      </c>
      <c r="G5202" s="44" t="s">
        <v>88</v>
      </c>
      <c r="H5202" s="45">
        <v>131.15</v>
      </c>
    </row>
    <row r="5203" spans="1:8">
      <c r="A5203" s="42" t="s">
        <v>83</v>
      </c>
      <c r="B5203" s="43">
        <v>42461</v>
      </c>
      <c r="C5203" s="43" t="s">
        <v>84</v>
      </c>
      <c r="D5203" s="47" t="s">
        <v>125</v>
      </c>
      <c r="E5203" s="42" t="s">
        <v>86</v>
      </c>
      <c r="F5203" s="42" t="s">
        <v>87</v>
      </c>
      <c r="G5203" s="44" t="s">
        <v>88</v>
      </c>
      <c r="H5203" s="45">
        <v>140.35</v>
      </c>
    </row>
    <row r="5204" spans="1:8">
      <c r="A5204" s="42" t="s">
        <v>83</v>
      </c>
      <c r="B5204" s="43">
        <v>42461</v>
      </c>
      <c r="C5204" s="43" t="s">
        <v>84</v>
      </c>
      <c r="D5204" s="47" t="s">
        <v>105</v>
      </c>
      <c r="E5204" s="42" t="s">
        <v>86</v>
      </c>
      <c r="F5204" s="42" t="s">
        <v>87</v>
      </c>
      <c r="G5204" s="44" t="s">
        <v>88</v>
      </c>
      <c r="H5204" s="45">
        <v>126.75</v>
      </c>
    </row>
    <row r="5205" spans="1:8">
      <c r="A5205" s="42" t="s">
        <v>90</v>
      </c>
      <c r="B5205" s="43">
        <v>42461</v>
      </c>
      <c r="C5205" s="43" t="s">
        <v>84</v>
      </c>
      <c r="D5205" s="47" t="s">
        <v>103</v>
      </c>
      <c r="E5205" s="42" t="s">
        <v>104</v>
      </c>
      <c r="F5205" s="42" t="s">
        <v>93</v>
      </c>
      <c r="G5205" s="44" t="s">
        <v>88</v>
      </c>
      <c r="H5205" s="45">
        <v>306.5</v>
      </c>
    </row>
    <row r="5206" spans="1:8">
      <c r="A5206" s="42" t="s">
        <v>90</v>
      </c>
      <c r="B5206" s="43">
        <v>42461</v>
      </c>
      <c r="C5206" s="43" t="s">
        <v>84</v>
      </c>
      <c r="D5206" s="47" t="s">
        <v>103</v>
      </c>
      <c r="E5206" s="42" t="s">
        <v>104</v>
      </c>
      <c r="F5206" s="42" t="s">
        <v>93</v>
      </c>
      <c r="G5206" s="44" t="s">
        <v>88</v>
      </c>
      <c r="H5206" s="45">
        <v>305.89999999999998</v>
      </c>
    </row>
    <row r="5207" spans="1:8">
      <c r="A5207" s="42" t="s">
        <v>83</v>
      </c>
      <c r="B5207" s="43">
        <v>42461</v>
      </c>
      <c r="C5207" s="43" t="s">
        <v>84</v>
      </c>
      <c r="D5207" s="47" t="s">
        <v>125</v>
      </c>
      <c r="E5207" s="42" t="s">
        <v>86</v>
      </c>
      <c r="F5207" s="42" t="s">
        <v>87</v>
      </c>
      <c r="G5207" s="44" t="s">
        <v>88</v>
      </c>
      <c r="H5207" s="45">
        <v>125.94</v>
      </c>
    </row>
    <row r="5208" spans="1:8">
      <c r="A5208" s="42" t="s">
        <v>90</v>
      </c>
      <c r="B5208" s="43">
        <v>42461</v>
      </c>
      <c r="C5208" s="43" t="s">
        <v>84</v>
      </c>
      <c r="D5208" s="47" t="s">
        <v>103</v>
      </c>
      <c r="E5208" s="42" t="s">
        <v>104</v>
      </c>
      <c r="F5208" s="42" t="s">
        <v>93</v>
      </c>
      <c r="G5208" s="44" t="s">
        <v>88</v>
      </c>
      <c r="H5208" s="45">
        <v>301.14999999999998</v>
      </c>
    </row>
    <row r="5209" spans="1:8">
      <c r="A5209" s="42" t="s">
        <v>90</v>
      </c>
      <c r="B5209" s="43">
        <v>42461</v>
      </c>
      <c r="C5209" s="43" t="s">
        <v>84</v>
      </c>
      <c r="D5209" s="47" t="s">
        <v>103</v>
      </c>
      <c r="E5209" s="42" t="s">
        <v>104</v>
      </c>
      <c r="F5209" s="42" t="s">
        <v>93</v>
      </c>
      <c r="G5209" s="44" t="s">
        <v>88</v>
      </c>
      <c r="H5209" s="45">
        <v>287.75</v>
      </c>
    </row>
    <row r="5210" spans="1:8">
      <c r="A5210" s="42" t="s">
        <v>90</v>
      </c>
      <c r="B5210" s="43">
        <v>42461</v>
      </c>
      <c r="C5210" s="43" t="s">
        <v>84</v>
      </c>
      <c r="D5210" s="47" t="s">
        <v>101</v>
      </c>
      <c r="E5210" s="42" t="s">
        <v>104</v>
      </c>
      <c r="F5210" s="42" t="s">
        <v>93</v>
      </c>
      <c r="G5210" s="44" t="s">
        <v>88</v>
      </c>
      <c r="H5210" s="45">
        <v>272.55</v>
      </c>
    </row>
    <row r="5211" spans="1:8">
      <c r="A5211" s="42" t="s">
        <v>90</v>
      </c>
      <c r="B5211" s="43">
        <v>42461</v>
      </c>
      <c r="C5211" s="43" t="s">
        <v>84</v>
      </c>
      <c r="D5211" s="47" t="s">
        <v>101</v>
      </c>
      <c r="E5211" s="42" t="s">
        <v>104</v>
      </c>
      <c r="F5211" s="42" t="s">
        <v>93</v>
      </c>
      <c r="G5211" s="44" t="s">
        <v>88</v>
      </c>
      <c r="H5211" s="45">
        <v>263.05</v>
      </c>
    </row>
    <row r="5212" spans="1:8">
      <c r="A5212" s="42" t="s">
        <v>90</v>
      </c>
      <c r="B5212" s="43">
        <v>42461</v>
      </c>
      <c r="C5212" s="43" t="s">
        <v>84</v>
      </c>
      <c r="D5212" s="47" t="s">
        <v>101</v>
      </c>
      <c r="E5212" s="42" t="s">
        <v>104</v>
      </c>
      <c r="F5212" s="42" t="s">
        <v>93</v>
      </c>
      <c r="G5212" s="44" t="s">
        <v>88</v>
      </c>
      <c r="H5212" s="45">
        <v>259.55</v>
      </c>
    </row>
    <row r="5213" spans="1:8">
      <c r="A5213" s="42" t="s">
        <v>90</v>
      </c>
      <c r="B5213" s="43">
        <v>42461</v>
      </c>
      <c r="C5213" s="43" t="s">
        <v>84</v>
      </c>
      <c r="D5213" s="47" t="s">
        <v>122</v>
      </c>
      <c r="E5213" s="42" t="s">
        <v>123</v>
      </c>
      <c r="F5213" s="42" t="s">
        <v>124</v>
      </c>
      <c r="G5213" s="44" t="s">
        <v>98</v>
      </c>
      <c r="H5213" s="45">
        <v>180</v>
      </c>
    </row>
    <row r="5214" spans="1:8">
      <c r="A5214" s="42" t="s">
        <v>90</v>
      </c>
      <c r="B5214" s="43">
        <v>42461</v>
      </c>
      <c r="C5214" s="43" t="s">
        <v>84</v>
      </c>
      <c r="D5214" s="47" t="s">
        <v>137</v>
      </c>
      <c r="E5214" s="42" t="s">
        <v>109</v>
      </c>
      <c r="F5214" s="42" t="s">
        <v>93</v>
      </c>
      <c r="G5214" s="44" t="s">
        <v>88</v>
      </c>
      <c r="H5214" s="45">
        <v>243.7</v>
      </c>
    </row>
    <row r="5215" spans="1:8">
      <c r="A5215" s="42" t="s">
        <v>90</v>
      </c>
      <c r="B5215" s="43">
        <v>42461</v>
      </c>
      <c r="C5215" s="43" t="s">
        <v>84</v>
      </c>
      <c r="D5215" s="47" t="s">
        <v>122</v>
      </c>
      <c r="E5215" s="42" t="s">
        <v>123</v>
      </c>
      <c r="F5215" s="42" t="s">
        <v>124</v>
      </c>
      <c r="G5215" s="44" t="s">
        <v>98</v>
      </c>
      <c r="H5215" s="45">
        <v>180</v>
      </c>
    </row>
    <row r="5216" spans="1:8">
      <c r="A5216" s="42" t="s">
        <v>90</v>
      </c>
      <c r="B5216" s="43">
        <v>42461</v>
      </c>
      <c r="C5216" s="43" t="s">
        <v>84</v>
      </c>
      <c r="D5216" s="47" t="s">
        <v>110</v>
      </c>
      <c r="E5216" s="42" t="s">
        <v>104</v>
      </c>
      <c r="F5216" s="42" t="s">
        <v>93</v>
      </c>
      <c r="G5216" s="44" t="s">
        <v>88</v>
      </c>
      <c r="H5216" s="45">
        <v>233.15</v>
      </c>
    </row>
    <row r="5217" spans="1:8">
      <c r="A5217" s="42" t="s">
        <v>90</v>
      </c>
      <c r="B5217" s="43">
        <v>42461</v>
      </c>
      <c r="C5217" s="43" t="s">
        <v>84</v>
      </c>
      <c r="D5217" s="47" t="s">
        <v>103</v>
      </c>
      <c r="E5217" s="42" t="s">
        <v>104</v>
      </c>
      <c r="F5217" s="42" t="s">
        <v>93</v>
      </c>
      <c r="G5217" s="44" t="s">
        <v>88</v>
      </c>
      <c r="H5217" s="45">
        <v>227.55</v>
      </c>
    </row>
    <row r="5218" spans="1:8">
      <c r="A5218" s="42" t="s">
        <v>90</v>
      </c>
      <c r="B5218" s="43">
        <v>42461</v>
      </c>
      <c r="C5218" s="43" t="s">
        <v>84</v>
      </c>
      <c r="D5218" s="47" t="s">
        <v>151</v>
      </c>
      <c r="E5218" s="42" t="s">
        <v>128</v>
      </c>
      <c r="F5218" s="42" t="s">
        <v>93</v>
      </c>
      <c r="G5218" s="44" t="s">
        <v>88</v>
      </c>
      <c r="H5218" s="45">
        <v>257.98</v>
      </c>
    </row>
    <row r="5219" spans="1:8">
      <c r="A5219" s="42" t="s">
        <v>90</v>
      </c>
      <c r="B5219" s="43">
        <v>42461</v>
      </c>
      <c r="C5219" s="43" t="s">
        <v>84</v>
      </c>
      <c r="D5219" s="47" t="s">
        <v>94</v>
      </c>
      <c r="E5219" s="42" t="s">
        <v>96</v>
      </c>
      <c r="F5219" s="42" t="s">
        <v>87</v>
      </c>
      <c r="G5219" s="44" t="s">
        <v>88</v>
      </c>
      <c r="H5219" s="45">
        <v>67.900000000000006</v>
      </c>
    </row>
    <row r="5220" spans="1:8">
      <c r="A5220" s="42" t="s">
        <v>90</v>
      </c>
      <c r="B5220" s="43">
        <v>42461</v>
      </c>
      <c r="C5220" s="43" t="s">
        <v>84</v>
      </c>
      <c r="D5220" s="47" t="s">
        <v>94</v>
      </c>
      <c r="E5220" s="42" t="s">
        <v>96</v>
      </c>
      <c r="F5220" s="42" t="s">
        <v>87</v>
      </c>
      <c r="G5220" s="44" t="s">
        <v>88</v>
      </c>
      <c r="H5220" s="45">
        <v>67.05</v>
      </c>
    </row>
    <row r="5221" spans="1:8">
      <c r="A5221" s="42" t="s">
        <v>90</v>
      </c>
      <c r="B5221" s="43">
        <v>42461</v>
      </c>
      <c r="C5221" s="43" t="s">
        <v>84</v>
      </c>
      <c r="D5221" s="47" t="s">
        <v>117</v>
      </c>
      <c r="E5221" s="42" t="s">
        <v>104</v>
      </c>
      <c r="F5221" s="42" t="s">
        <v>93</v>
      </c>
      <c r="G5221" s="44" t="s">
        <v>88</v>
      </c>
      <c r="H5221" s="45">
        <v>192.15</v>
      </c>
    </row>
    <row r="5222" spans="1:8">
      <c r="A5222" s="42" t="s">
        <v>90</v>
      </c>
      <c r="B5222" s="43">
        <v>42461</v>
      </c>
      <c r="C5222" s="43" t="s">
        <v>84</v>
      </c>
      <c r="D5222" s="47" t="s">
        <v>101</v>
      </c>
      <c r="E5222" s="42" t="s">
        <v>104</v>
      </c>
      <c r="F5222" s="42" t="s">
        <v>93</v>
      </c>
      <c r="G5222" s="44" t="s">
        <v>88</v>
      </c>
      <c r="H5222" s="45">
        <v>271.39999999999998</v>
      </c>
    </row>
    <row r="5223" spans="1:8">
      <c r="A5223" s="42" t="s">
        <v>90</v>
      </c>
      <c r="B5223" s="43">
        <v>42461</v>
      </c>
      <c r="C5223" s="43" t="s">
        <v>84</v>
      </c>
      <c r="D5223" s="47" t="s">
        <v>151</v>
      </c>
      <c r="E5223" s="42" t="s">
        <v>128</v>
      </c>
      <c r="F5223" s="42" t="s">
        <v>93</v>
      </c>
      <c r="G5223" s="44" t="s">
        <v>88</v>
      </c>
      <c r="H5223" s="45">
        <v>169.72</v>
      </c>
    </row>
    <row r="5224" spans="1:8">
      <c r="A5224" s="42" t="s">
        <v>83</v>
      </c>
      <c r="B5224" s="43">
        <v>42461</v>
      </c>
      <c r="C5224" s="43" t="s">
        <v>84</v>
      </c>
      <c r="D5224" s="47" t="s">
        <v>195</v>
      </c>
      <c r="E5224" s="42" t="s">
        <v>86</v>
      </c>
      <c r="F5224" s="42" t="s">
        <v>87</v>
      </c>
      <c r="G5224" s="44" t="s">
        <v>88</v>
      </c>
      <c r="H5224" s="45">
        <v>44</v>
      </c>
    </row>
    <row r="5225" spans="1:8">
      <c r="A5225" s="42" t="s">
        <v>83</v>
      </c>
      <c r="B5225" s="43">
        <v>42461</v>
      </c>
      <c r="C5225" s="43" t="s">
        <v>84</v>
      </c>
      <c r="D5225" s="47" t="s">
        <v>312</v>
      </c>
      <c r="E5225" s="42" t="s">
        <v>86</v>
      </c>
      <c r="F5225" s="42" t="s">
        <v>87</v>
      </c>
      <c r="G5225" s="42" t="s">
        <v>139</v>
      </c>
      <c r="H5225" s="45">
        <v>45</v>
      </c>
    </row>
    <row r="5226" spans="1:8">
      <c r="A5226" s="42" t="s">
        <v>90</v>
      </c>
      <c r="B5226" s="43">
        <v>42461</v>
      </c>
      <c r="C5226" s="43" t="s">
        <v>84</v>
      </c>
      <c r="D5226" s="47" t="s">
        <v>151</v>
      </c>
      <c r="E5226" s="42" t="s">
        <v>128</v>
      </c>
      <c r="F5226" s="42" t="s">
        <v>93</v>
      </c>
      <c r="G5226" s="44" t="s">
        <v>88</v>
      </c>
      <c r="H5226" s="45">
        <v>214.04</v>
      </c>
    </row>
    <row r="5227" spans="1:8">
      <c r="A5227" s="42" t="s">
        <v>90</v>
      </c>
      <c r="B5227" s="43">
        <v>42461</v>
      </c>
      <c r="C5227" s="43" t="s">
        <v>84</v>
      </c>
      <c r="D5227" s="47" t="s">
        <v>94</v>
      </c>
      <c r="E5227" s="42" t="s">
        <v>102</v>
      </c>
      <c r="F5227" s="42" t="s">
        <v>87</v>
      </c>
      <c r="G5227" s="44" t="s">
        <v>88</v>
      </c>
      <c r="H5227" s="45">
        <v>69.25</v>
      </c>
    </row>
    <row r="5228" spans="1:8">
      <c r="A5228" s="42" t="s">
        <v>90</v>
      </c>
      <c r="B5228" s="43">
        <v>42461</v>
      </c>
      <c r="C5228" s="43" t="s">
        <v>84</v>
      </c>
      <c r="D5228" s="47" t="s">
        <v>151</v>
      </c>
      <c r="E5228" s="42" t="s">
        <v>128</v>
      </c>
      <c r="F5228" s="42" t="s">
        <v>93</v>
      </c>
      <c r="G5228" s="44" t="s">
        <v>88</v>
      </c>
      <c r="H5228" s="45">
        <v>154.13999999999999</v>
      </c>
    </row>
    <row r="5229" spans="1:8">
      <c r="A5229" s="42" t="s">
        <v>90</v>
      </c>
      <c r="B5229" s="43">
        <v>42461</v>
      </c>
      <c r="C5229" s="43" t="s">
        <v>84</v>
      </c>
      <c r="D5229" s="47" t="s">
        <v>137</v>
      </c>
      <c r="E5229" s="42" t="s">
        <v>109</v>
      </c>
      <c r="F5229" s="42" t="s">
        <v>93</v>
      </c>
      <c r="G5229" s="44" t="s">
        <v>88</v>
      </c>
      <c r="H5229" s="45">
        <v>172.75</v>
      </c>
    </row>
    <row r="5230" spans="1:8">
      <c r="A5230" s="42" t="s">
        <v>83</v>
      </c>
      <c r="B5230" s="43">
        <v>42461</v>
      </c>
      <c r="C5230" s="43" t="s">
        <v>84</v>
      </c>
      <c r="D5230" s="47" t="s">
        <v>140</v>
      </c>
      <c r="E5230" s="42" t="s">
        <v>86</v>
      </c>
      <c r="F5230" s="42" t="s">
        <v>87</v>
      </c>
      <c r="G5230" s="44" t="s">
        <v>88</v>
      </c>
      <c r="H5230" s="45">
        <v>70.400000000000006</v>
      </c>
    </row>
    <row r="5231" spans="1:8">
      <c r="A5231" s="42" t="s">
        <v>83</v>
      </c>
      <c r="B5231" s="43">
        <v>42461</v>
      </c>
      <c r="C5231" s="43" t="s">
        <v>84</v>
      </c>
      <c r="D5231" s="47" t="s">
        <v>194</v>
      </c>
      <c r="E5231" s="42" t="s">
        <v>86</v>
      </c>
      <c r="F5231" s="42" t="s">
        <v>87</v>
      </c>
      <c r="G5231" s="44" t="s">
        <v>98</v>
      </c>
      <c r="H5231" s="45">
        <v>48</v>
      </c>
    </row>
    <row r="5232" spans="1:8">
      <c r="A5232" s="42" t="s">
        <v>83</v>
      </c>
      <c r="B5232" s="43">
        <v>42461</v>
      </c>
      <c r="C5232" s="43" t="s">
        <v>84</v>
      </c>
      <c r="D5232" s="47" t="s">
        <v>338</v>
      </c>
      <c r="E5232" s="42" t="s">
        <v>86</v>
      </c>
      <c r="F5232" s="42" t="s">
        <v>87</v>
      </c>
      <c r="G5232" s="44" t="s">
        <v>88</v>
      </c>
      <c r="H5232" s="45">
        <v>70.45</v>
      </c>
    </row>
    <row r="5233" spans="1:8">
      <c r="A5233" s="42" t="s">
        <v>83</v>
      </c>
      <c r="B5233" s="43">
        <v>42461</v>
      </c>
      <c r="C5233" s="43" t="s">
        <v>84</v>
      </c>
      <c r="D5233" s="47" t="s">
        <v>140</v>
      </c>
      <c r="E5233" s="42" t="s">
        <v>86</v>
      </c>
      <c r="F5233" s="42" t="s">
        <v>87</v>
      </c>
      <c r="G5233" s="44" t="s">
        <v>88</v>
      </c>
      <c r="H5233" s="45">
        <v>69.400000000000006</v>
      </c>
    </row>
    <row r="5234" spans="1:8">
      <c r="A5234" s="42" t="s">
        <v>90</v>
      </c>
      <c r="B5234" s="43">
        <v>42461</v>
      </c>
      <c r="C5234" s="43" t="s">
        <v>84</v>
      </c>
      <c r="D5234" s="47" t="s">
        <v>94</v>
      </c>
      <c r="E5234" s="42" t="s">
        <v>102</v>
      </c>
      <c r="F5234" s="42" t="s">
        <v>87</v>
      </c>
      <c r="G5234" s="44" t="s">
        <v>88</v>
      </c>
      <c r="H5234" s="45">
        <v>64</v>
      </c>
    </row>
    <row r="5235" spans="1:8">
      <c r="A5235" s="42" t="s">
        <v>90</v>
      </c>
      <c r="B5235" s="43">
        <v>42461</v>
      </c>
      <c r="C5235" s="43" t="s">
        <v>84</v>
      </c>
      <c r="D5235" s="47" t="s">
        <v>94</v>
      </c>
      <c r="E5235" s="42" t="s">
        <v>123</v>
      </c>
      <c r="F5235" s="42" t="s">
        <v>87</v>
      </c>
      <c r="G5235" s="44" t="s">
        <v>88</v>
      </c>
      <c r="H5235" s="45">
        <v>66.2</v>
      </c>
    </row>
    <row r="5236" spans="1:8">
      <c r="A5236" s="42" t="s">
        <v>83</v>
      </c>
      <c r="B5236" s="43">
        <v>42461</v>
      </c>
      <c r="C5236" s="43" t="s">
        <v>84</v>
      </c>
      <c r="D5236" s="47" t="s">
        <v>152</v>
      </c>
      <c r="E5236" s="42" t="s">
        <v>86</v>
      </c>
      <c r="F5236" s="42" t="s">
        <v>87</v>
      </c>
      <c r="G5236" s="44" t="s">
        <v>88</v>
      </c>
      <c r="H5236" s="45">
        <v>68.2</v>
      </c>
    </row>
    <row r="5237" spans="1:8">
      <c r="A5237" s="42" t="s">
        <v>90</v>
      </c>
      <c r="B5237" s="43">
        <v>42461</v>
      </c>
      <c r="C5237" s="43" t="s">
        <v>84</v>
      </c>
      <c r="D5237" s="47" t="s">
        <v>101</v>
      </c>
      <c r="E5237" s="42" t="s">
        <v>104</v>
      </c>
      <c r="F5237" s="42" t="s">
        <v>93</v>
      </c>
      <c r="G5237" s="42" t="s">
        <v>111</v>
      </c>
      <c r="H5237" s="45">
        <v>475.35</v>
      </c>
    </row>
    <row r="5238" spans="1:8">
      <c r="A5238" s="42" t="s">
        <v>90</v>
      </c>
      <c r="B5238" s="43">
        <v>42461</v>
      </c>
      <c r="C5238" s="43" t="s">
        <v>84</v>
      </c>
      <c r="D5238" s="47" t="s">
        <v>94</v>
      </c>
      <c r="E5238" s="42" t="s">
        <v>123</v>
      </c>
      <c r="F5238" s="42" t="s">
        <v>87</v>
      </c>
      <c r="G5238" s="44" t="s">
        <v>88</v>
      </c>
      <c r="H5238" s="45">
        <v>66.55</v>
      </c>
    </row>
    <row r="5239" spans="1:8">
      <c r="A5239" s="42" t="s">
        <v>90</v>
      </c>
      <c r="B5239" s="43">
        <v>42461</v>
      </c>
      <c r="C5239" s="43" t="s">
        <v>84</v>
      </c>
      <c r="D5239" s="47" t="s">
        <v>151</v>
      </c>
      <c r="E5239" s="42" t="s">
        <v>128</v>
      </c>
      <c r="F5239" s="42" t="s">
        <v>93</v>
      </c>
      <c r="G5239" s="44" t="s">
        <v>88</v>
      </c>
      <c r="H5239" s="45">
        <v>127.74</v>
      </c>
    </row>
    <row r="5240" spans="1:8">
      <c r="A5240" s="42" t="s">
        <v>90</v>
      </c>
      <c r="B5240" s="43">
        <v>42461</v>
      </c>
      <c r="C5240" s="43" t="s">
        <v>84</v>
      </c>
      <c r="D5240" s="47" t="s">
        <v>101</v>
      </c>
      <c r="E5240" s="42" t="s">
        <v>104</v>
      </c>
      <c r="F5240" s="42" t="s">
        <v>93</v>
      </c>
      <c r="G5240" s="44" t="s">
        <v>88</v>
      </c>
      <c r="H5240" s="45">
        <v>133.30000000000001</v>
      </c>
    </row>
    <row r="5241" spans="1:8">
      <c r="A5241" s="42" t="s">
        <v>90</v>
      </c>
      <c r="B5241" s="43">
        <v>42461</v>
      </c>
      <c r="C5241" s="43" t="s">
        <v>84</v>
      </c>
      <c r="D5241" s="47" t="s">
        <v>101</v>
      </c>
      <c r="E5241" s="42" t="s">
        <v>104</v>
      </c>
      <c r="F5241" s="42" t="s">
        <v>93</v>
      </c>
      <c r="G5241" s="44" t="s">
        <v>88</v>
      </c>
      <c r="H5241" s="45">
        <v>184.25</v>
      </c>
    </row>
    <row r="5242" spans="1:8">
      <c r="A5242" s="42" t="s">
        <v>83</v>
      </c>
      <c r="B5242" s="43">
        <v>42461</v>
      </c>
      <c r="C5242" s="43" t="s">
        <v>84</v>
      </c>
      <c r="D5242" s="47" t="s">
        <v>129</v>
      </c>
      <c r="E5242" s="42" t="s">
        <v>86</v>
      </c>
      <c r="F5242" s="42" t="s">
        <v>87</v>
      </c>
      <c r="G5242" s="44" t="s">
        <v>88</v>
      </c>
      <c r="H5242" s="45">
        <v>44</v>
      </c>
    </row>
    <row r="5243" spans="1:8">
      <c r="A5243" s="42" t="s">
        <v>83</v>
      </c>
      <c r="B5243" s="43">
        <v>42461</v>
      </c>
      <c r="C5243" s="43" t="s">
        <v>84</v>
      </c>
      <c r="D5243" s="47" t="s">
        <v>228</v>
      </c>
      <c r="E5243" s="42" t="s">
        <v>86</v>
      </c>
      <c r="F5243" s="42" t="s">
        <v>87</v>
      </c>
      <c r="G5243" s="44" t="s">
        <v>88</v>
      </c>
      <c r="H5243" s="45">
        <v>21.25</v>
      </c>
    </row>
    <row r="5244" spans="1:8">
      <c r="A5244" s="42" t="s">
        <v>83</v>
      </c>
      <c r="B5244" s="43">
        <v>42461</v>
      </c>
      <c r="C5244" s="43" t="s">
        <v>84</v>
      </c>
      <c r="D5244" s="47" t="s">
        <v>228</v>
      </c>
      <c r="E5244" s="42" t="s">
        <v>86</v>
      </c>
      <c r="F5244" s="42" t="s">
        <v>87</v>
      </c>
      <c r="G5244" s="44" t="s">
        <v>88</v>
      </c>
      <c r="H5244" s="45">
        <v>21.25</v>
      </c>
    </row>
    <row r="5245" spans="1:8">
      <c r="A5245" s="42" t="s">
        <v>90</v>
      </c>
      <c r="B5245" s="43">
        <v>42461</v>
      </c>
      <c r="C5245" s="43" t="s">
        <v>84</v>
      </c>
      <c r="D5245" s="47" t="s">
        <v>151</v>
      </c>
      <c r="E5245" s="42" t="s">
        <v>128</v>
      </c>
      <c r="F5245" s="42" t="s">
        <v>93</v>
      </c>
      <c r="G5245" s="44" t="s">
        <v>88</v>
      </c>
      <c r="H5245" s="45">
        <v>99.98</v>
      </c>
    </row>
    <row r="5246" spans="1:8">
      <c r="A5246" s="42" t="s">
        <v>90</v>
      </c>
      <c r="B5246" s="43">
        <v>42461</v>
      </c>
      <c r="C5246" s="43" t="s">
        <v>84</v>
      </c>
      <c r="D5246" s="47" t="s">
        <v>110</v>
      </c>
      <c r="E5246" s="42" t="s">
        <v>104</v>
      </c>
      <c r="F5246" s="42" t="s">
        <v>93</v>
      </c>
      <c r="G5246" s="44" t="s">
        <v>88</v>
      </c>
      <c r="H5246" s="45">
        <v>112.5</v>
      </c>
    </row>
    <row r="5247" spans="1:8">
      <c r="A5247" s="42" t="s">
        <v>90</v>
      </c>
      <c r="B5247" s="43">
        <v>42461</v>
      </c>
      <c r="C5247" s="43" t="s">
        <v>84</v>
      </c>
      <c r="D5247" s="47" t="s">
        <v>137</v>
      </c>
      <c r="E5247" s="42" t="s">
        <v>108</v>
      </c>
      <c r="F5247" s="42" t="s">
        <v>93</v>
      </c>
      <c r="G5247" s="44" t="s">
        <v>88</v>
      </c>
      <c r="H5247" s="45">
        <v>122.1</v>
      </c>
    </row>
    <row r="5248" spans="1:8">
      <c r="A5248" s="42" t="s">
        <v>90</v>
      </c>
      <c r="B5248" s="43">
        <v>42461</v>
      </c>
      <c r="C5248" s="43" t="s">
        <v>84</v>
      </c>
      <c r="D5248" s="47" t="s">
        <v>110</v>
      </c>
      <c r="E5248" s="42" t="s">
        <v>104</v>
      </c>
      <c r="F5248" s="42" t="s">
        <v>93</v>
      </c>
      <c r="G5248" s="42" t="s">
        <v>111</v>
      </c>
      <c r="H5248" s="45">
        <v>311</v>
      </c>
    </row>
    <row r="5249" spans="1:8">
      <c r="A5249" s="42" t="s">
        <v>83</v>
      </c>
      <c r="B5249" s="43">
        <v>42461</v>
      </c>
      <c r="C5249" s="43" t="s">
        <v>84</v>
      </c>
      <c r="D5249" s="47" t="s">
        <v>341</v>
      </c>
      <c r="E5249" s="42" t="s">
        <v>86</v>
      </c>
      <c r="F5249" s="42" t="s">
        <v>87</v>
      </c>
      <c r="G5249" s="42" t="s">
        <v>139</v>
      </c>
      <c r="H5249" s="45">
        <v>0.6</v>
      </c>
    </row>
    <row r="5250" spans="1:8">
      <c r="A5250" s="42" t="s">
        <v>83</v>
      </c>
      <c r="B5250" s="43">
        <v>42461</v>
      </c>
      <c r="C5250" s="43" t="s">
        <v>84</v>
      </c>
      <c r="D5250" s="47" t="s">
        <v>341</v>
      </c>
      <c r="E5250" s="42" t="s">
        <v>86</v>
      </c>
      <c r="F5250" s="42" t="s">
        <v>87</v>
      </c>
      <c r="G5250" s="42" t="s">
        <v>139</v>
      </c>
      <c r="H5250" s="45">
        <v>0.6</v>
      </c>
    </row>
    <row r="5251" spans="1:8">
      <c r="A5251" s="42" t="s">
        <v>83</v>
      </c>
      <c r="B5251" s="43">
        <v>42461</v>
      </c>
      <c r="C5251" s="43" t="s">
        <v>84</v>
      </c>
      <c r="D5251" s="47" t="s">
        <v>341</v>
      </c>
      <c r="E5251" s="42" t="s">
        <v>86</v>
      </c>
      <c r="F5251" s="42" t="s">
        <v>87</v>
      </c>
      <c r="G5251" s="42" t="s">
        <v>139</v>
      </c>
      <c r="H5251" s="45">
        <v>0.6</v>
      </c>
    </row>
    <row r="5252" spans="1:8">
      <c r="A5252" s="42" t="s">
        <v>83</v>
      </c>
      <c r="B5252" s="43">
        <v>42461</v>
      </c>
      <c r="C5252" s="43" t="s">
        <v>84</v>
      </c>
      <c r="D5252" s="47" t="s">
        <v>147</v>
      </c>
      <c r="E5252" s="42" t="s">
        <v>86</v>
      </c>
      <c r="F5252" s="42" t="s">
        <v>87</v>
      </c>
      <c r="G5252" s="42" t="s">
        <v>139</v>
      </c>
      <c r="H5252" s="45">
        <v>26</v>
      </c>
    </row>
    <row r="5253" spans="1:8">
      <c r="A5253" s="42" t="s">
        <v>90</v>
      </c>
      <c r="B5253" s="43">
        <v>42461</v>
      </c>
      <c r="C5253" s="43" t="s">
        <v>84</v>
      </c>
      <c r="D5253" s="47" t="s">
        <v>110</v>
      </c>
      <c r="E5253" s="42" t="s">
        <v>104</v>
      </c>
      <c r="F5253" s="42" t="s">
        <v>93</v>
      </c>
      <c r="G5253" s="42" t="s">
        <v>111</v>
      </c>
      <c r="H5253" s="45">
        <v>268.35000000000002</v>
      </c>
    </row>
    <row r="5254" spans="1:8">
      <c r="A5254" s="42" t="s">
        <v>90</v>
      </c>
      <c r="B5254" s="43">
        <v>42461</v>
      </c>
      <c r="C5254" s="43" t="s">
        <v>84</v>
      </c>
      <c r="D5254" s="47" t="s">
        <v>194</v>
      </c>
      <c r="E5254" s="42" t="s">
        <v>104</v>
      </c>
      <c r="F5254" s="42" t="s">
        <v>87</v>
      </c>
      <c r="G5254" s="42" t="s">
        <v>139</v>
      </c>
      <c r="H5254" s="45">
        <v>6.02</v>
      </c>
    </row>
    <row r="5255" spans="1:8">
      <c r="A5255" s="42" t="s">
        <v>90</v>
      </c>
      <c r="B5255" s="43">
        <v>42461</v>
      </c>
      <c r="C5255" s="43" t="s">
        <v>84</v>
      </c>
      <c r="D5255" s="47" t="s">
        <v>163</v>
      </c>
      <c r="E5255" s="42" t="s">
        <v>304</v>
      </c>
      <c r="F5255" s="42" t="s">
        <v>87</v>
      </c>
      <c r="G5255" s="42" t="s">
        <v>139</v>
      </c>
      <c r="H5255" s="45">
        <v>20.245000000000001</v>
      </c>
    </row>
    <row r="5256" spans="1:8">
      <c r="A5256" s="42" t="s">
        <v>90</v>
      </c>
      <c r="B5256" s="43">
        <v>42461</v>
      </c>
      <c r="C5256" s="43" t="s">
        <v>84</v>
      </c>
      <c r="D5256" s="47" t="s">
        <v>163</v>
      </c>
      <c r="E5256" s="42" t="s">
        <v>157</v>
      </c>
      <c r="F5256" s="42" t="s">
        <v>87</v>
      </c>
      <c r="G5256" s="42" t="s">
        <v>139</v>
      </c>
      <c r="H5256" s="45">
        <v>20.25</v>
      </c>
    </row>
    <row r="5257" spans="1:8">
      <c r="A5257" s="42" t="s">
        <v>83</v>
      </c>
      <c r="B5257" s="43">
        <v>42461</v>
      </c>
      <c r="C5257" s="43" t="s">
        <v>84</v>
      </c>
      <c r="D5257" s="47" t="s">
        <v>195</v>
      </c>
      <c r="E5257" s="42" t="s">
        <v>86</v>
      </c>
      <c r="F5257" s="42" t="s">
        <v>87</v>
      </c>
      <c r="G5257" s="42" t="s">
        <v>139</v>
      </c>
      <c r="H5257" s="45">
        <v>23.5</v>
      </c>
    </row>
    <row r="5258" spans="1:8">
      <c r="A5258" s="42" t="s">
        <v>90</v>
      </c>
      <c r="B5258" s="43">
        <v>42461</v>
      </c>
      <c r="C5258" s="43" t="s">
        <v>84</v>
      </c>
      <c r="D5258" s="47" t="s">
        <v>163</v>
      </c>
      <c r="E5258" s="42" t="s">
        <v>157</v>
      </c>
      <c r="F5258" s="42" t="s">
        <v>87</v>
      </c>
      <c r="G5258" s="42" t="s">
        <v>139</v>
      </c>
      <c r="H5258" s="45">
        <v>17.659400390624999</v>
      </c>
    </row>
    <row r="5259" spans="1:8">
      <c r="A5259" s="42" t="s">
        <v>83</v>
      </c>
      <c r="B5259" s="43">
        <v>42461</v>
      </c>
      <c r="C5259" s="43" t="s">
        <v>84</v>
      </c>
      <c r="D5259" s="47" t="s">
        <v>129</v>
      </c>
      <c r="E5259" s="42" t="s">
        <v>86</v>
      </c>
      <c r="F5259" s="42" t="s">
        <v>87</v>
      </c>
      <c r="G5259" s="44" t="s">
        <v>88</v>
      </c>
      <c r="H5259" s="45">
        <v>22</v>
      </c>
    </row>
    <row r="5260" spans="1:8">
      <c r="A5260" s="42" t="s">
        <v>83</v>
      </c>
      <c r="B5260" s="43">
        <v>42461</v>
      </c>
      <c r="C5260" s="43" t="s">
        <v>84</v>
      </c>
      <c r="D5260" s="47" t="s">
        <v>129</v>
      </c>
      <c r="E5260" s="42" t="s">
        <v>86</v>
      </c>
      <c r="F5260" s="42" t="s">
        <v>87</v>
      </c>
      <c r="G5260" s="44" t="s">
        <v>88</v>
      </c>
      <c r="H5260" s="45">
        <v>22</v>
      </c>
    </row>
    <row r="5261" spans="1:8">
      <c r="A5261" s="42" t="s">
        <v>90</v>
      </c>
      <c r="B5261" s="43">
        <v>42461</v>
      </c>
      <c r="C5261" s="43" t="s">
        <v>84</v>
      </c>
      <c r="D5261" s="47" t="s">
        <v>110</v>
      </c>
      <c r="E5261" s="42" t="s">
        <v>144</v>
      </c>
      <c r="F5261" s="42" t="s">
        <v>93</v>
      </c>
      <c r="G5261" s="42" t="s">
        <v>111</v>
      </c>
      <c r="H5261" s="45">
        <v>146.75</v>
      </c>
    </row>
    <row r="5262" spans="1:8">
      <c r="A5262" s="42" t="s">
        <v>83</v>
      </c>
      <c r="B5262" s="43">
        <v>42461</v>
      </c>
      <c r="C5262" s="43" t="s">
        <v>84</v>
      </c>
      <c r="D5262" s="47" t="s">
        <v>341</v>
      </c>
      <c r="E5262" s="42" t="s">
        <v>86</v>
      </c>
      <c r="F5262" s="42" t="s">
        <v>87</v>
      </c>
      <c r="G5262" s="42" t="s">
        <v>139</v>
      </c>
      <c r="H5262" s="45">
        <v>0.3</v>
      </c>
    </row>
    <row r="5263" spans="1:8">
      <c r="A5263" s="42" t="s">
        <v>83</v>
      </c>
      <c r="B5263" s="43">
        <v>42461</v>
      </c>
      <c r="C5263" s="43" t="s">
        <v>84</v>
      </c>
      <c r="D5263" s="47" t="s">
        <v>341</v>
      </c>
      <c r="E5263" s="42" t="s">
        <v>86</v>
      </c>
      <c r="F5263" s="42" t="s">
        <v>87</v>
      </c>
      <c r="G5263" s="42" t="s">
        <v>139</v>
      </c>
      <c r="H5263" s="45">
        <v>0.3</v>
      </c>
    </row>
    <row r="5264" spans="1:8">
      <c r="A5264" s="42" t="s">
        <v>90</v>
      </c>
      <c r="B5264" s="43">
        <v>42461</v>
      </c>
      <c r="C5264" s="43" t="s">
        <v>84</v>
      </c>
      <c r="D5264" s="47" t="s">
        <v>110</v>
      </c>
      <c r="E5264" s="42" t="s">
        <v>144</v>
      </c>
      <c r="F5264" s="42" t="s">
        <v>93</v>
      </c>
      <c r="G5264" s="42" t="s">
        <v>111</v>
      </c>
      <c r="H5264" s="45">
        <v>138.44999999999999</v>
      </c>
    </row>
    <row r="5265" spans="1:8">
      <c r="A5265" s="42" t="s">
        <v>90</v>
      </c>
      <c r="B5265" s="43">
        <v>42461</v>
      </c>
      <c r="C5265" s="43" t="s">
        <v>84</v>
      </c>
      <c r="D5265" s="47" t="s">
        <v>110</v>
      </c>
      <c r="E5265" s="42" t="s">
        <v>144</v>
      </c>
      <c r="F5265" s="42" t="s">
        <v>93</v>
      </c>
      <c r="G5265" s="42" t="s">
        <v>111</v>
      </c>
      <c r="H5265" s="45">
        <v>120.5</v>
      </c>
    </row>
    <row r="5266" spans="1:8">
      <c r="A5266" s="42" t="s">
        <v>90</v>
      </c>
      <c r="B5266" s="43">
        <v>42461</v>
      </c>
      <c r="C5266" s="43" t="s">
        <v>84</v>
      </c>
      <c r="D5266" s="47" t="s">
        <v>110</v>
      </c>
      <c r="E5266" s="42" t="s">
        <v>144</v>
      </c>
      <c r="F5266" s="42" t="s">
        <v>93</v>
      </c>
      <c r="G5266" s="42" t="s">
        <v>111</v>
      </c>
      <c r="H5266" s="45">
        <v>114.55</v>
      </c>
    </row>
    <row r="5267" spans="1:8">
      <c r="A5267" s="42" t="s">
        <v>90</v>
      </c>
      <c r="B5267" s="43">
        <v>42461</v>
      </c>
      <c r="C5267" s="43" t="s">
        <v>84</v>
      </c>
      <c r="D5267" s="47" t="s">
        <v>110</v>
      </c>
      <c r="E5267" s="42" t="s">
        <v>144</v>
      </c>
      <c r="F5267" s="42" t="s">
        <v>93</v>
      </c>
      <c r="G5267" s="42" t="s">
        <v>111</v>
      </c>
      <c r="H5267" s="45">
        <v>109.1</v>
      </c>
    </row>
    <row r="5268" spans="1:8">
      <c r="A5268" s="42" t="s">
        <v>90</v>
      </c>
      <c r="B5268" s="43">
        <v>42461</v>
      </c>
      <c r="C5268" s="43" t="s">
        <v>84</v>
      </c>
      <c r="D5268" s="47" t="s">
        <v>110</v>
      </c>
      <c r="E5268" s="42" t="s">
        <v>144</v>
      </c>
      <c r="F5268" s="42" t="s">
        <v>93</v>
      </c>
      <c r="G5268" s="42" t="s">
        <v>111</v>
      </c>
      <c r="H5268" s="45">
        <v>103.25</v>
      </c>
    </row>
    <row r="5269" spans="1:8">
      <c r="A5269" s="42" t="s">
        <v>90</v>
      </c>
      <c r="B5269" s="43">
        <v>42461</v>
      </c>
      <c r="C5269" s="43" t="s">
        <v>84</v>
      </c>
      <c r="D5269" s="47" t="s">
        <v>162</v>
      </c>
      <c r="E5269" s="42" t="s">
        <v>104</v>
      </c>
      <c r="F5269" s="42" t="s">
        <v>93</v>
      </c>
      <c r="G5269" s="42" t="s">
        <v>111</v>
      </c>
      <c r="H5269" s="45">
        <v>179.4</v>
      </c>
    </row>
    <row r="5270" spans="1:8">
      <c r="A5270" s="42" t="s">
        <v>90</v>
      </c>
      <c r="B5270" s="43">
        <v>42461</v>
      </c>
      <c r="C5270" s="43" t="s">
        <v>84</v>
      </c>
      <c r="D5270" s="47" t="s">
        <v>110</v>
      </c>
      <c r="E5270" s="42" t="s">
        <v>144</v>
      </c>
      <c r="F5270" s="42" t="s">
        <v>93</v>
      </c>
      <c r="G5270" s="42" t="s">
        <v>111</v>
      </c>
      <c r="H5270" s="45">
        <v>94.5</v>
      </c>
    </row>
    <row r="5271" spans="1:8">
      <c r="A5271" s="42" t="s">
        <v>90</v>
      </c>
      <c r="B5271" s="43">
        <v>42461</v>
      </c>
      <c r="C5271" s="43" t="s">
        <v>84</v>
      </c>
      <c r="D5271" s="47" t="s">
        <v>110</v>
      </c>
      <c r="E5271" s="42" t="s">
        <v>144</v>
      </c>
      <c r="F5271" s="42" t="s">
        <v>93</v>
      </c>
      <c r="G5271" s="42" t="s">
        <v>111</v>
      </c>
      <c r="H5271" s="45">
        <v>92.65</v>
      </c>
    </row>
    <row r="5272" spans="1:8">
      <c r="A5272" s="42" t="s">
        <v>90</v>
      </c>
      <c r="B5272" s="43">
        <v>42461</v>
      </c>
      <c r="C5272" s="43" t="s">
        <v>84</v>
      </c>
      <c r="D5272" s="47" t="s">
        <v>110</v>
      </c>
      <c r="E5272" s="42" t="s">
        <v>144</v>
      </c>
      <c r="F5272" s="42" t="s">
        <v>93</v>
      </c>
      <c r="G5272" s="42" t="s">
        <v>111</v>
      </c>
      <c r="H5272" s="45">
        <v>86.15</v>
      </c>
    </row>
    <row r="5273" spans="1:8">
      <c r="A5273" s="42" t="s">
        <v>90</v>
      </c>
      <c r="B5273" s="43">
        <v>42461</v>
      </c>
      <c r="C5273" s="43" t="s">
        <v>84</v>
      </c>
      <c r="D5273" s="47" t="s">
        <v>122</v>
      </c>
      <c r="E5273" s="42" t="s">
        <v>123</v>
      </c>
      <c r="F5273" s="42" t="s">
        <v>124</v>
      </c>
      <c r="G5273" s="44" t="s">
        <v>98</v>
      </c>
      <c r="H5273" s="45">
        <v>21.79</v>
      </c>
    </row>
    <row r="5274" spans="1:8">
      <c r="A5274" s="42" t="s">
        <v>90</v>
      </c>
      <c r="B5274" s="43">
        <v>42461</v>
      </c>
      <c r="C5274" s="43" t="s">
        <v>84</v>
      </c>
      <c r="D5274" s="47" t="s">
        <v>110</v>
      </c>
      <c r="E5274" s="42" t="s">
        <v>144</v>
      </c>
      <c r="F5274" s="42" t="s">
        <v>93</v>
      </c>
      <c r="G5274" s="42" t="s">
        <v>111</v>
      </c>
      <c r="H5274" s="45">
        <v>50.9</v>
      </c>
    </row>
    <row r="5275" spans="1:8">
      <c r="A5275" s="42" t="s">
        <v>90</v>
      </c>
      <c r="B5275" s="43">
        <v>42461</v>
      </c>
      <c r="C5275" s="43" t="s">
        <v>84</v>
      </c>
      <c r="D5275" s="47" t="s">
        <v>120</v>
      </c>
      <c r="E5275" s="42" t="s">
        <v>92</v>
      </c>
      <c r="F5275" s="42" t="s">
        <v>93</v>
      </c>
      <c r="G5275" s="44" t="s">
        <v>88</v>
      </c>
      <c r="H5275" s="45">
        <v>5.3940000000000001</v>
      </c>
    </row>
    <row r="5276" spans="1:8">
      <c r="A5276" s="42" t="s">
        <v>90</v>
      </c>
      <c r="B5276" s="43">
        <v>42461</v>
      </c>
      <c r="C5276" s="43" t="s">
        <v>84</v>
      </c>
      <c r="D5276" s="47" t="s">
        <v>133</v>
      </c>
      <c r="E5276" s="42" t="s">
        <v>115</v>
      </c>
      <c r="F5276" s="42" t="s">
        <v>87</v>
      </c>
      <c r="G5276" s="44" t="s">
        <v>98</v>
      </c>
      <c r="H5276" s="45">
        <v>20</v>
      </c>
    </row>
    <row r="5277" spans="1:8">
      <c r="A5277" s="42" t="s">
        <v>90</v>
      </c>
      <c r="B5277" s="43">
        <v>42461</v>
      </c>
      <c r="C5277" s="43" t="s">
        <v>84</v>
      </c>
      <c r="D5277" s="47" t="s">
        <v>133</v>
      </c>
      <c r="E5277" s="42" t="s">
        <v>115</v>
      </c>
      <c r="F5277" s="42" t="s">
        <v>87</v>
      </c>
      <c r="G5277" s="44" t="s">
        <v>98</v>
      </c>
      <c r="H5277" s="45">
        <v>20</v>
      </c>
    </row>
    <row r="5278" spans="1:8">
      <c r="A5278" s="42" t="s">
        <v>90</v>
      </c>
      <c r="B5278" s="43">
        <v>42461</v>
      </c>
      <c r="C5278" s="43" t="s">
        <v>84</v>
      </c>
      <c r="D5278" s="47" t="s">
        <v>297</v>
      </c>
      <c r="E5278" s="42" t="s">
        <v>115</v>
      </c>
      <c r="F5278" s="42" t="s">
        <v>93</v>
      </c>
      <c r="G5278" s="42" t="s">
        <v>111</v>
      </c>
      <c r="H5278" s="45">
        <v>14</v>
      </c>
    </row>
    <row r="5279" spans="1:8">
      <c r="A5279" s="42" t="s">
        <v>90</v>
      </c>
      <c r="B5279" s="43">
        <v>42461</v>
      </c>
      <c r="C5279" s="43" t="s">
        <v>84</v>
      </c>
      <c r="D5279" s="47" t="s">
        <v>342</v>
      </c>
      <c r="E5279" s="42" t="s">
        <v>115</v>
      </c>
      <c r="F5279" s="42" t="s">
        <v>87</v>
      </c>
      <c r="G5279" s="44" t="s">
        <v>88</v>
      </c>
      <c r="H5279" s="45">
        <v>1.2</v>
      </c>
    </row>
    <row r="5280" spans="1:8">
      <c r="A5280" s="42" t="s">
        <v>90</v>
      </c>
      <c r="B5280" s="43">
        <v>42491</v>
      </c>
      <c r="C5280" s="43" t="s">
        <v>84</v>
      </c>
      <c r="D5280" s="47" t="s">
        <v>158</v>
      </c>
      <c r="E5280" s="42" t="s">
        <v>102</v>
      </c>
      <c r="F5280" s="42" t="s">
        <v>93</v>
      </c>
      <c r="G5280" s="44" t="s">
        <v>88</v>
      </c>
      <c r="H5280" s="45">
        <v>51.2</v>
      </c>
    </row>
    <row r="5281" spans="1:8">
      <c r="A5281" s="42" t="s">
        <v>90</v>
      </c>
      <c r="B5281" s="43">
        <v>42491</v>
      </c>
      <c r="C5281" s="43" t="s">
        <v>84</v>
      </c>
      <c r="D5281" s="47" t="s">
        <v>343</v>
      </c>
      <c r="E5281" s="42" t="s">
        <v>128</v>
      </c>
      <c r="F5281" s="42" t="s">
        <v>93</v>
      </c>
      <c r="G5281" s="44" t="s">
        <v>88</v>
      </c>
      <c r="H5281" s="45">
        <v>136.21</v>
      </c>
    </row>
    <row r="5282" spans="1:8">
      <c r="A5282" s="42" t="s">
        <v>90</v>
      </c>
      <c r="B5282" s="43">
        <v>42491</v>
      </c>
      <c r="C5282" s="43" t="s">
        <v>84</v>
      </c>
      <c r="D5282" s="47" t="s">
        <v>101</v>
      </c>
      <c r="E5282" s="42" t="s">
        <v>104</v>
      </c>
      <c r="F5282" s="42" t="s">
        <v>93</v>
      </c>
      <c r="G5282" s="44" t="s">
        <v>88</v>
      </c>
      <c r="H5282" s="45">
        <v>475.25</v>
      </c>
    </row>
    <row r="5283" spans="1:8">
      <c r="A5283" s="42" t="s">
        <v>90</v>
      </c>
      <c r="B5283" s="43">
        <v>42491</v>
      </c>
      <c r="C5283" s="43" t="s">
        <v>84</v>
      </c>
      <c r="D5283" s="47" t="s">
        <v>101</v>
      </c>
      <c r="E5283" s="42" t="s">
        <v>104</v>
      </c>
      <c r="F5283" s="42" t="s">
        <v>93</v>
      </c>
      <c r="G5283" s="44" t="s">
        <v>88</v>
      </c>
      <c r="H5283" s="45">
        <v>611.6</v>
      </c>
    </row>
    <row r="5284" spans="1:8">
      <c r="A5284" s="42" t="s">
        <v>90</v>
      </c>
      <c r="B5284" s="43">
        <v>42491</v>
      </c>
      <c r="C5284" s="43" t="s">
        <v>84</v>
      </c>
      <c r="D5284" s="47" t="s">
        <v>101</v>
      </c>
      <c r="E5284" s="42" t="s">
        <v>104</v>
      </c>
      <c r="F5284" s="42" t="s">
        <v>93</v>
      </c>
      <c r="G5284" s="44" t="s">
        <v>88</v>
      </c>
      <c r="H5284" s="45">
        <v>68.150000000000006</v>
      </c>
    </row>
    <row r="5285" spans="1:8">
      <c r="A5285" s="42" t="s">
        <v>90</v>
      </c>
      <c r="B5285" s="43">
        <v>42491</v>
      </c>
      <c r="C5285" s="43" t="s">
        <v>84</v>
      </c>
      <c r="D5285" s="47" t="s">
        <v>101</v>
      </c>
      <c r="E5285" s="42" t="s">
        <v>104</v>
      </c>
      <c r="F5285" s="42" t="s">
        <v>93</v>
      </c>
      <c r="G5285" s="44" t="s">
        <v>88</v>
      </c>
      <c r="H5285" s="45">
        <v>340.55</v>
      </c>
    </row>
    <row r="5286" spans="1:8">
      <c r="A5286" s="42" t="s">
        <v>90</v>
      </c>
      <c r="B5286" s="43">
        <v>42491</v>
      </c>
      <c r="C5286" s="43" t="s">
        <v>84</v>
      </c>
      <c r="D5286" s="47" t="s">
        <v>101</v>
      </c>
      <c r="E5286" s="42" t="s">
        <v>104</v>
      </c>
      <c r="F5286" s="42" t="s">
        <v>93</v>
      </c>
      <c r="G5286" s="44" t="s">
        <v>88</v>
      </c>
      <c r="H5286" s="45">
        <v>750.8</v>
      </c>
    </row>
    <row r="5287" spans="1:8">
      <c r="A5287" s="42" t="s">
        <v>90</v>
      </c>
      <c r="B5287" s="43">
        <v>42491</v>
      </c>
      <c r="C5287" s="43" t="s">
        <v>84</v>
      </c>
      <c r="D5287" s="47" t="s">
        <v>101</v>
      </c>
      <c r="E5287" s="42" t="s">
        <v>104</v>
      </c>
      <c r="F5287" s="42" t="s">
        <v>93</v>
      </c>
      <c r="G5287" s="44" t="s">
        <v>88</v>
      </c>
      <c r="H5287" s="45">
        <v>815.4</v>
      </c>
    </row>
    <row r="5288" spans="1:8">
      <c r="A5288" s="42" t="s">
        <v>90</v>
      </c>
      <c r="B5288" s="43">
        <v>42491</v>
      </c>
      <c r="C5288" s="43" t="s">
        <v>84</v>
      </c>
      <c r="D5288" s="47" t="s">
        <v>101</v>
      </c>
      <c r="E5288" s="42" t="s">
        <v>102</v>
      </c>
      <c r="F5288" s="42" t="s">
        <v>93</v>
      </c>
      <c r="G5288" s="44" t="s">
        <v>88</v>
      </c>
      <c r="H5288" s="45">
        <v>681.95</v>
      </c>
    </row>
    <row r="5289" spans="1:8">
      <c r="A5289" s="42" t="s">
        <v>90</v>
      </c>
      <c r="B5289" s="43">
        <v>42491</v>
      </c>
      <c r="C5289" s="43" t="s">
        <v>84</v>
      </c>
      <c r="D5289" s="47" t="s">
        <v>317</v>
      </c>
      <c r="E5289" s="42" t="s">
        <v>95</v>
      </c>
      <c r="F5289" s="42" t="s">
        <v>93</v>
      </c>
      <c r="G5289" s="44" t="s">
        <v>98</v>
      </c>
      <c r="H5289" s="45">
        <v>66</v>
      </c>
    </row>
    <row r="5290" spans="1:8">
      <c r="A5290" s="42" t="s">
        <v>90</v>
      </c>
      <c r="B5290" s="43">
        <v>42491</v>
      </c>
      <c r="C5290" s="43" t="s">
        <v>84</v>
      </c>
      <c r="D5290" s="47" t="s">
        <v>207</v>
      </c>
      <c r="E5290" s="42" t="s">
        <v>96</v>
      </c>
      <c r="F5290" s="42" t="s">
        <v>87</v>
      </c>
      <c r="G5290" s="44" t="s">
        <v>88</v>
      </c>
      <c r="H5290" s="45">
        <v>596.25</v>
      </c>
    </row>
    <row r="5291" spans="1:8">
      <c r="A5291" s="42" t="s">
        <v>90</v>
      </c>
      <c r="B5291" s="43">
        <v>42491</v>
      </c>
      <c r="C5291" s="43" t="s">
        <v>84</v>
      </c>
      <c r="D5291" s="47" t="s">
        <v>207</v>
      </c>
      <c r="E5291" s="42" t="s">
        <v>96</v>
      </c>
      <c r="F5291" s="42" t="s">
        <v>87</v>
      </c>
      <c r="G5291" s="44" t="s">
        <v>88</v>
      </c>
      <c r="H5291" s="45">
        <v>126.95</v>
      </c>
    </row>
    <row r="5292" spans="1:8">
      <c r="A5292" s="42" t="s">
        <v>90</v>
      </c>
      <c r="B5292" s="43">
        <v>42491</v>
      </c>
      <c r="C5292" s="43" t="s">
        <v>84</v>
      </c>
      <c r="D5292" s="47" t="s">
        <v>114</v>
      </c>
      <c r="E5292" s="42" t="s">
        <v>115</v>
      </c>
      <c r="F5292" s="42" t="s">
        <v>87</v>
      </c>
      <c r="G5292" s="44" t="s">
        <v>88</v>
      </c>
      <c r="H5292" s="45">
        <v>22</v>
      </c>
    </row>
    <row r="5293" spans="1:8">
      <c r="A5293" s="42" t="s">
        <v>90</v>
      </c>
      <c r="B5293" s="43">
        <v>42491</v>
      </c>
      <c r="C5293" s="43" t="s">
        <v>84</v>
      </c>
      <c r="D5293" s="47" t="s">
        <v>114</v>
      </c>
      <c r="E5293" s="42" t="s">
        <v>115</v>
      </c>
      <c r="F5293" s="42" t="s">
        <v>87</v>
      </c>
      <c r="G5293" s="44" t="s">
        <v>88</v>
      </c>
      <c r="H5293" s="45">
        <v>22</v>
      </c>
    </row>
    <row r="5294" spans="1:8">
      <c r="A5294" s="42" t="s">
        <v>90</v>
      </c>
      <c r="B5294" s="43">
        <v>42491</v>
      </c>
      <c r="C5294" s="43" t="s">
        <v>84</v>
      </c>
      <c r="D5294" s="47" t="s">
        <v>114</v>
      </c>
      <c r="E5294" s="42" t="s">
        <v>115</v>
      </c>
      <c r="F5294" s="42" t="s">
        <v>87</v>
      </c>
      <c r="G5294" s="44" t="s">
        <v>88</v>
      </c>
      <c r="H5294" s="45">
        <v>240</v>
      </c>
    </row>
    <row r="5295" spans="1:8">
      <c r="A5295" s="42" t="s">
        <v>90</v>
      </c>
      <c r="B5295" s="43">
        <v>42491</v>
      </c>
      <c r="C5295" s="43" t="s">
        <v>84</v>
      </c>
      <c r="D5295" s="47" t="s">
        <v>114</v>
      </c>
      <c r="E5295" s="42" t="s">
        <v>115</v>
      </c>
      <c r="F5295" s="42" t="s">
        <v>87</v>
      </c>
      <c r="G5295" s="44" t="s">
        <v>88</v>
      </c>
      <c r="H5295" s="45">
        <v>120</v>
      </c>
    </row>
    <row r="5296" spans="1:8">
      <c r="A5296" s="42" t="s">
        <v>90</v>
      </c>
      <c r="B5296" s="43">
        <v>42491</v>
      </c>
      <c r="C5296" s="43" t="s">
        <v>84</v>
      </c>
      <c r="D5296" s="47" t="s">
        <v>114</v>
      </c>
      <c r="E5296" s="42" t="s">
        <v>115</v>
      </c>
      <c r="F5296" s="42" t="s">
        <v>87</v>
      </c>
      <c r="G5296" s="44" t="s">
        <v>88</v>
      </c>
      <c r="H5296" s="45">
        <v>60</v>
      </c>
    </row>
    <row r="5297" spans="1:8">
      <c r="A5297" s="42" t="s">
        <v>90</v>
      </c>
      <c r="B5297" s="43">
        <v>42491</v>
      </c>
      <c r="C5297" s="43" t="s">
        <v>84</v>
      </c>
      <c r="D5297" s="47" t="s">
        <v>114</v>
      </c>
      <c r="E5297" s="42" t="s">
        <v>115</v>
      </c>
      <c r="F5297" s="42" t="s">
        <v>87</v>
      </c>
      <c r="G5297" s="44" t="s">
        <v>88</v>
      </c>
      <c r="H5297" s="45">
        <v>260</v>
      </c>
    </row>
    <row r="5298" spans="1:8">
      <c r="A5298" s="42" t="s">
        <v>90</v>
      </c>
      <c r="B5298" s="43">
        <v>42491</v>
      </c>
      <c r="C5298" s="43" t="s">
        <v>84</v>
      </c>
      <c r="D5298" s="47" t="s">
        <v>114</v>
      </c>
      <c r="E5298" s="42" t="s">
        <v>115</v>
      </c>
      <c r="F5298" s="42" t="s">
        <v>87</v>
      </c>
      <c r="G5298" s="44" t="s">
        <v>88</v>
      </c>
      <c r="H5298" s="45">
        <v>300</v>
      </c>
    </row>
    <row r="5299" spans="1:8">
      <c r="A5299" s="42" t="s">
        <v>90</v>
      </c>
      <c r="B5299" s="43">
        <v>42491</v>
      </c>
      <c r="C5299" s="43" t="s">
        <v>84</v>
      </c>
      <c r="D5299" s="47" t="s">
        <v>114</v>
      </c>
      <c r="E5299" s="42" t="s">
        <v>115</v>
      </c>
      <c r="F5299" s="42" t="s">
        <v>87</v>
      </c>
      <c r="G5299" s="44" t="s">
        <v>88</v>
      </c>
      <c r="H5299" s="45">
        <v>140</v>
      </c>
    </row>
    <row r="5300" spans="1:8">
      <c r="A5300" s="42" t="s">
        <v>90</v>
      </c>
      <c r="B5300" s="43">
        <v>42491</v>
      </c>
      <c r="C5300" s="43" t="s">
        <v>84</v>
      </c>
      <c r="D5300" s="47" t="s">
        <v>154</v>
      </c>
      <c r="E5300" s="42" t="s">
        <v>102</v>
      </c>
      <c r="F5300" s="42" t="s">
        <v>93</v>
      </c>
      <c r="G5300" s="44" t="s">
        <v>98</v>
      </c>
      <c r="H5300" s="45">
        <v>630.85</v>
      </c>
    </row>
    <row r="5301" spans="1:8">
      <c r="A5301" s="42" t="s">
        <v>90</v>
      </c>
      <c r="B5301" s="43">
        <v>42491</v>
      </c>
      <c r="C5301" s="43" t="s">
        <v>84</v>
      </c>
      <c r="D5301" s="47" t="s">
        <v>154</v>
      </c>
      <c r="E5301" s="42" t="s">
        <v>102</v>
      </c>
      <c r="F5301" s="42" t="s">
        <v>93</v>
      </c>
      <c r="G5301" s="44" t="s">
        <v>98</v>
      </c>
      <c r="H5301" s="45">
        <v>314.35000000000002</v>
      </c>
    </row>
    <row r="5302" spans="1:8">
      <c r="A5302" s="42" t="s">
        <v>90</v>
      </c>
      <c r="B5302" s="43">
        <v>42491</v>
      </c>
      <c r="C5302" s="43" t="s">
        <v>84</v>
      </c>
      <c r="D5302" s="47" t="s">
        <v>154</v>
      </c>
      <c r="E5302" s="42" t="s">
        <v>102</v>
      </c>
      <c r="F5302" s="42" t="s">
        <v>93</v>
      </c>
      <c r="G5302" s="44" t="s">
        <v>98</v>
      </c>
      <c r="H5302" s="45">
        <v>321.55</v>
      </c>
    </row>
    <row r="5303" spans="1:8">
      <c r="A5303" s="42" t="s">
        <v>90</v>
      </c>
      <c r="B5303" s="43">
        <v>42491</v>
      </c>
      <c r="C5303" s="43" t="s">
        <v>84</v>
      </c>
      <c r="D5303" s="47" t="s">
        <v>121</v>
      </c>
      <c r="E5303" s="42" t="s">
        <v>102</v>
      </c>
      <c r="F5303" s="42" t="s">
        <v>93</v>
      </c>
      <c r="G5303" s="44" t="s">
        <v>98</v>
      </c>
      <c r="H5303" s="45">
        <v>179</v>
      </c>
    </row>
    <row r="5304" spans="1:8">
      <c r="A5304" s="42" t="s">
        <v>90</v>
      </c>
      <c r="B5304" s="43">
        <v>42491</v>
      </c>
      <c r="C5304" s="43" t="s">
        <v>84</v>
      </c>
      <c r="D5304" s="47" t="s">
        <v>306</v>
      </c>
      <c r="E5304" s="42" t="s">
        <v>280</v>
      </c>
      <c r="F5304" s="42" t="s">
        <v>93</v>
      </c>
      <c r="G5304" s="44" t="s">
        <v>88</v>
      </c>
      <c r="H5304" s="45">
        <v>1093.3800000000001</v>
      </c>
    </row>
    <row r="5305" spans="1:8">
      <c r="A5305" s="42" t="s">
        <v>90</v>
      </c>
      <c r="B5305" s="43">
        <v>42491</v>
      </c>
      <c r="C5305" s="43" t="s">
        <v>84</v>
      </c>
      <c r="D5305" s="47" t="s">
        <v>118</v>
      </c>
      <c r="E5305" s="42" t="s">
        <v>108</v>
      </c>
      <c r="F5305" s="42" t="s">
        <v>87</v>
      </c>
      <c r="G5305" s="42" t="s">
        <v>119</v>
      </c>
      <c r="H5305" s="45">
        <v>66</v>
      </c>
    </row>
    <row r="5306" spans="1:8">
      <c r="A5306" s="42" t="s">
        <v>90</v>
      </c>
      <c r="B5306" s="43">
        <v>42491</v>
      </c>
      <c r="C5306" s="43" t="s">
        <v>84</v>
      </c>
      <c r="D5306" s="47" t="s">
        <v>118</v>
      </c>
      <c r="E5306" s="42" t="s">
        <v>108</v>
      </c>
      <c r="F5306" s="42" t="s">
        <v>87</v>
      </c>
      <c r="G5306" s="42" t="s">
        <v>119</v>
      </c>
      <c r="H5306" s="45">
        <v>65.25</v>
      </c>
    </row>
    <row r="5307" spans="1:8">
      <c r="A5307" s="42" t="s">
        <v>90</v>
      </c>
      <c r="B5307" s="43">
        <v>42491</v>
      </c>
      <c r="C5307" s="43" t="s">
        <v>84</v>
      </c>
      <c r="D5307" s="47" t="s">
        <v>118</v>
      </c>
      <c r="E5307" s="42" t="s">
        <v>108</v>
      </c>
      <c r="F5307" s="42" t="s">
        <v>87</v>
      </c>
      <c r="G5307" s="42" t="s">
        <v>119</v>
      </c>
      <c r="H5307" s="45">
        <v>65.25</v>
      </c>
    </row>
    <row r="5308" spans="1:8">
      <c r="A5308" s="42" t="s">
        <v>90</v>
      </c>
      <c r="B5308" s="43">
        <v>42491</v>
      </c>
      <c r="C5308" s="43" t="s">
        <v>84</v>
      </c>
      <c r="D5308" s="47" t="s">
        <v>118</v>
      </c>
      <c r="E5308" s="42" t="s">
        <v>108</v>
      </c>
      <c r="F5308" s="42" t="s">
        <v>87</v>
      </c>
      <c r="G5308" s="42" t="s">
        <v>119</v>
      </c>
      <c r="H5308" s="45">
        <v>64.5</v>
      </c>
    </row>
    <row r="5309" spans="1:8">
      <c r="A5309" s="42" t="s">
        <v>90</v>
      </c>
      <c r="B5309" s="43">
        <v>42491</v>
      </c>
      <c r="C5309" s="43" t="s">
        <v>84</v>
      </c>
      <c r="D5309" s="47" t="s">
        <v>118</v>
      </c>
      <c r="E5309" s="42" t="s">
        <v>108</v>
      </c>
      <c r="F5309" s="42" t="s">
        <v>87</v>
      </c>
      <c r="G5309" s="42" t="s">
        <v>119</v>
      </c>
      <c r="H5309" s="45">
        <v>60.45</v>
      </c>
    </row>
    <row r="5310" spans="1:8">
      <c r="A5310" s="42" t="s">
        <v>90</v>
      </c>
      <c r="B5310" s="43">
        <v>42491</v>
      </c>
      <c r="C5310" s="43" t="s">
        <v>84</v>
      </c>
      <c r="D5310" s="47" t="s">
        <v>118</v>
      </c>
      <c r="E5310" s="42" t="s">
        <v>108</v>
      </c>
      <c r="F5310" s="42" t="s">
        <v>87</v>
      </c>
      <c r="G5310" s="42" t="s">
        <v>119</v>
      </c>
      <c r="H5310" s="45">
        <v>61.75</v>
      </c>
    </row>
    <row r="5311" spans="1:8">
      <c r="A5311" s="42" t="s">
        <v>90</v>
      </c>
      <c r="B5311" s="43">
        <v>42491</v>
      </c>
      <c r="C5311" s="43" t="s">
        <v>84</v>
      </c>
      <c r="D5311" s="47" t="s">
        <v>118</v>
      </c>
      <c r="E5311" s="42" t="s">
        <v>108</v>
      </c>
      <c r="F5311" s="42" t="s">
        <v>87</v>
      </c>
      <c r="G5311" s="42" t="s">
        <v>119</v>
      </c>
      <c r="H5311" s="45">
        <v>60.65</v>
      </c>
    </row>
    <row r="5312" spans="1:8">
      <c r="A5312" s="42" t="s">
        <v>90</v>
      </c>
      <c r="B5312" s="43">
        <v>42491</v>
      </c>
      <c r="C5312" s="43" t="s">
        <v>84</v>
      </c>
      <c r="D5312" s="47" t="s">
        <v>118</v>
      </c>
      <c r="E5312" s="42" t="s">
        <v>108</v>
      </c>
      <c r="F5312" s="42" t="s">
        <v>87</v>
      </c>
      <c r="G5312" s="42" t="s">
        <v>119</v>
      </c>
      <c r="H5312" s="45">
        <v>61.3</v>
      </c>
    </row>
    <row r="5313" spans="1:8">
      <c r="A5313" s="42" t="s">
        <v>90</v>
      </c>
      <c r="B5313" s="43">
        <v>42491</v>
      </c>
      <c r="C5313" s="43" t="s">
        <v>84</v>
      </c>
      <c r="D5313" s="47" t="s">
        <v>118</v>
      </c>
      <c r="E5313" s="42" t="s">
        <v>108</v>
      </c>
      <c r="F5313" s="42" t="s">
        <v>87</v>
      </c>
      <c r="G5313" s="42" t="s">
        <v>119</v>
      </c>
      <c r="H5313" s="45">
        <v>60.65</v>
      </c>
    </row>
    <row r="5314" spans="1:8">
      <c r="A5314" s="42" t="s">
        <v>90</v>
      </c>
      <c r="B5314" s="43">
        <v>42491</v>
      </c>
      <c r="C5314" s="43" t="s">
        <v>84</v>
      </c>
      <c r="D5314" s="47" t="s">
        <v>118</v>
      </c>
      <c r="E5314" s="42" t="s">
        <v>108</v>
      </c>
      <c r="F5314" s="42" t="s">
        <v>87</v>
      </c>
      <c r="G5314" s="42" t="s">
        <v>119</v>
      </c>
      <c r="H5314" s="45">
        <v>62.3</v>
      </c>
    </row>
    <row r="5315" spans="1:8">
      <c r="A5315" s="42" t="s">
        <v>90</v>
      </c>
      <c r="B5315" s="43">
        <v>42491</v>
      </c>
      <c r="C5315" s="43" t="s">
        <v>84</v>
      </c>
      <c r="D5315" s="47" t="s">
        <v>118</v>
      </c>
      <c r="E5315" s="42" t="s">
        <v>108</v>
      </c>
      <c r="F5315" s="42" t="s">
        <v>87</v>
      </c>
      <c r="G5315" s="42" t="s">
        <v>119</v>
      </c>
      <c r="H5315" s="45">
        <v>66.400000000000006</v>
      </c>
    </row>
    <row r="5316" spans="1:8">
      <c r="A5316" s="42" t="s">
        <v>90</v>
      </c>
      <c r="B5316" s="43">
        <v>42491</v>
      </c>
      <c r="C5316" s="43" t="s">
        <v>84</v>
      </c>
      <c r="D5316" s="47" t="s">
        <v>118</v>
      </c>
      <c r="E5316" s="42" t="s">
        <v>108</v>
      </c>
      <c r="F5316" s="42" t="s">
        <v>87</v>
      </c>
      <c r="G5316" s="42" t="s">
        <v>119</v>
      </c>
      <c r="H5316" s="45">
        <v>64.5</v>
      </c>
    </row>
    <row r="5317" spans="1:8">
      <c r="A5317" s="42" t="s">
        <v>90</v>
      </c>
      <c r="B5317" s="43">
        <v>42491</v>
      </c>
      <c r="C5317" s="43" t="s">
        <v>84</v>
      </c>
      <c r="D5317" s="47" t="s">
        <v>118</v>
      </c>
      <c r="E5317" s="42" t="s">
        <v>108</v>
      </c>
      <c r="F5317" s="42" t="s">
        <v>87</v>
      </c>
      <c r="G5317" s="42" t="s">
        <v>119</v>
      </c>
      <c r="H5317" s="45">
        <v>63.15</v>
      </c>
    </row>
    <row r="5318" spans="1:8">
      <c r="A5318" s="42" t="s">
        <v>90</v>
      </c>
      <c r="B5318" s="43">
        <v>42491</v>
      </c>
      <c r="C5318" s="43" t="s">
        <v>84</v>
      </c>
      <c r="D5318" s="47" t="s">
        <v>118</v>
      </c>
      <c r="E5318" s="42" t="s">
        <v>108</v>
      </c>
      <c r="F5318" s="42" t="s">
        <v>87</v>
      </c>
      <c r="G5318" s="42" t="s">
        <v>119</v>
      </c>
      <c r="H5318" s="45">
        <v>64.900000000000006</v>
      </c>
    </row>
    <row r="5319" spans="1:8">
      <c r="A5319" s="42" t="s">
        <v>90</v>
      </c>
      <c r="B5319" s="43">
        <v>42491</v>
      </c>
      <c r="C5319" s="43" t="s">
        <v>84</v>
      </c>
      <c r="D5319" s="47" t="s">
        <v>118</v>
      </c>
      <c r="E5319" s="42" t="s">
        <v>108</v>
      </c>
      <c r="F5319" s="42" t="s">
        <v>87</v>
      </c>
      <c r="G5319" s="42" t="s">
        <v>119</v>
      </c>
      <c r="H5319" s="45">
        <v>61.25</v>
      </c>
    </row>
    <row r="5320" spans="1:8">
      <c r="A5320" s="42" t="s">
        <v>90</v>
      </c>
      <c r="B5320" s="43">
        <v>42491</v>
      </c>
      <c r="C5320" s="43" t="s">
        <v>84</v>
      </c>
      <c r="D5320" s="47" t="s">
        <v>118</v>
      </c>
      <c r="E5320" s="42" t="s">
        <v>108</v>
      </c>
      <c r="F5320" s="42" t="s">
        <v>87</v>
      </c>
      <c r="G5320" s="42" t="s">
        <v>119</v>
      </c>
      <c r="H5320" s="45">
        <v>62.1</v>
      </c>
    </row>
    <row r="5321" spans="1:8">
      <c r="A5321" s="42" t="s">
        <v>90</v>
      </c>
      <c r="B5321" s="43">
        <v>42491</v>
      </c>
      <c r="C5321" s="43" t="s">
        <v>84</v>
      </c>
      <c r="D5321" s="47" t="s">
        <v>118</v>
      </c>
      <c r="E5321" s="42" t="s">
        <v>108</v>
      </c>
      <c r="F5321" s="42" t="s">
        <v>87</v>
      </c>
      <c r="G5321" s="42" t="s">
        <v>119</v>
      </c>
      <c r="H5321" s="45">
        <v>63.4</v>
      </c>
    </row>
    <row r="5322" spans="1:8">
      <c r="A5322" s="42" t="s">
        <v>90</v>
      </c>
      <c r="B5322" s="43">
        <v>42491</v>
      </c>
      <c r="C5322" s="43" t="s">
        <v>84</v>
      </c>
      <c r="D5322" s="47" t="s">
        <v>118</v>
      </c>
      <c r="E5322" s="42" t="s">
        <v>108</v>
      </c>
      <c r="F5322" s="42" t="s">
        <v>87</v>
      </c>
      <c r="G5322" s="42" t="s">
        <v>119</v>
      </c>
      <c r="H5322" s="45">
        <v>62</v>
      </c>
    </row>
    <row r="5323" spans="1:8">
      <c r="A5323" s="42" t="s">
        <v>90</v>
      </c>
      <c r="B5323" s="43">
        <v>42491</v>
      </c>
      <c r="C5323" s="43" t="s">
        <v>84</v>
      </c>
      <c r="D5323" s="47" t="s">
        <v>118</v>
      </c>
      <c r="E5323" s="42" t="s">
        <v>108</v>
      </c>
      <c r="F5323" s="42" t="s">
        <v>87</v>
      </c>
      <c r="G5323" s="42" t="s">
        <v>119</v>
      </c>
      <c r="H5323" s="45">
        <v>60.5</v>
      </c>
    </row>
    <row r="5324" spans="1:8">
      <c r="A5324" s="42" t="s">
        <v>90</v>
      </c>
      <c r="B5324" s="43">
        <v>42491</v>
      </c>
      <c r="C5324" s="43" t="s">
        <v>84</v>
      </c>
      <c r="D5324" s="47" t="s">
        <v>118</v>
      </c>
      <c r="E5324" s="42" t="s">
        <v>108</v>
      </c>
      <c r="F5324" s="42" t="s">
        <v>87</v>
      </c>
      <c r="G5324" s="42" t="s">
        <v>119</v>
      </c>
      <c r="H5324" s="45">
        <v>66.150000000000006</v>
      </c>
    </row>
    <row r="5325" spans="1:8">
      <c r="A5325" s="42" t="s">
        <v>90</v>
      </c>
      <c r="B5325" s="43">
        <v>42491</v>
      </c>
      <c r="C5325" s="43" t="s">
        <v>84</v>
      </c>
      <c r="D5325" s="47" t="s">
        <v>118</v>
      </c>
      <c r="E5325" s="42" t="s">
        <v>108</v>
      </c>
      <c r="F5325" s="42" t="s">
        <v>87</v>
      </c>
      <c r="G5325" s="42" t="s">
        <v>119</v>
      </c>
      <c r="H5325" s="45">
        <v>65.55</v>
      </c>
    </row>
    <row r="5326" spans="1:8">
      <c r="A5326" s="42" t="s">
        <v>90</v>
      </c>
      <c r="B5326" s="43">
        <v>42491</v>
      </c>
      <c r="C5326" s="43" t="s">
        <v>84</v>
      </c>
      <c r="D5326" s="47" t="s">
        <v>118</v>
      </c>
      <c r="E5326" s="42" t="s">
        <v>92</v>
      </c>
      <c r="F5326" s="42" t="s">
        <v>93</v>
      </c>
      <c r="G5326" s="44" t="s">
        <v>88</v>
      </c>
      <c r="H5326" s="45">
        <v>5301.0720000000001</v>
      </c>
    </row>
    <row r="5327" spans="1:8">
      <c r="A5327" s="42" t="s">
        <v>90</v>
      </c>
      <c r="B5327" s="43">
        <v>42491</v>
      </c>
      <c r="C5327" s="43" t="s">
        <v>84</v>
      </c>
      <c r="D5327" s="47" t="s">
        <v>182</v>
      </c>
      <c r="E5327" s="42" t="s">
        <v>115</v>
      </c>
      <c r="F5327" s="42" t="s">
        <v>87</v>
      </c>
      <c r="G5327" s="44" t="s">
        <v>88</v>
      </c>
      <c r="H5327" s="45">
        <v>55.4</v>
      </c>
    </row>
    <row r="5328" spans="1:8">
      <c r="A5328" s="42" t="s">
        <v>90</v>
      </c>
      <c r="B5328" s="43">
        <v>42491</v>
      </c>
      <c r="C5328" s="43" t="s">
        <v>84</v>
      </c>
      <c r="D5328" s="47" t="s">
        <v>182</v>
      </c>
      <c r="E5328" s="42" t="s">
        <v>115</v>
      </c>
      <c r="F5328" s="42" t="s">
        <v>87</v>
      </c>
      <c r="G5328" s="44" t="s">
        <v>88</v>
      </c>
      <c r="H5328" s="45">
        <v>39.58</v>
      </c>
    </row>
    <row r="5329" spans="1:8">
      <c r="A5329" s="42" t="s">
        <v>90</v>
      </c>
      <c r="B5329" s="43">
        <v>42491</v>
      </c>
      <c r="C5329" s="43" t="s">
        <v>84</v>
      </c>
      <c r="D5329" s="47" t="s">
        <v>182</v>
      </c>
      <c r="E5329" s="42" t="s">
        <v>115</v>
      </c>
      <c r="F5329" s="42" t="s">
        <v>87</v>
      </c>
      <c r="G5329" s="44" t="s">
        <v>88</v>
      </c>
      <c r="H5329" s="45">
        <v>59.8</v>
      </c>
    </row>
    <row r="5330" spans="1:8">
      <c r="A5330" s="42" t="s">
        <v>90</v>
      </c>
      <c r="B5330" s="43">
        <v>42491</v>
      </c>
      <c r="C5330" s="43" t="s">
        <v>84</v>
      </c>
      <c r="D5330" s="47" t="s">
        <v>182</v>
      </c>
      <c r="E5330" s="42" t="s">
        <v>115</v>
      </c>
      <c r="F5330" s="42" t="s">
        <v>87</v>
      </c>
      <c r="G5330" s="44" t="s">
        <v>88</v>
      </c>
      <c r="H5330" s="45">
        <v>38.880000000000003</v>
      </c>
    </row>
    <row r="5331" spans="1:8">
      <c r="A5331" s="42" t="s">
        <v>90</v>
      </c>
      <c r="B5331" s="43">
        <v>42491</v>
      </c>
      <c r="C5331" s="43" t="s">
        <v>84</v>
      </c>
      <c r="D5331" s="47" t="s">
        <v>182</v>
      </c>
      <c r="E5331" s="42" t="s">
        <v>115</v>
      </c>
      <c r="F5331" s="42" t="s">
        <v>87</v>
      </c>
      <c r="G5331" s="44" t="s">
        <v>88</v>
      </c>
      <c r="H5331" s="45">
        <v>38.94</v>
      </c>
    </row>
    <row r="5332" spans="1:8">
      <c r="A5332" s="42" t="s">
        <v>90</v>
      </c>
      <c r="B5332" s="43">
        <v>42491</v>
      </c>
      <c r="C5332" s="43" t="s">
        <v>84</v>
      </c>
      <c r="D5332" s="47" t="s">
        <v>182</v>
      </c>
      <c r="E5332" s="42" t="s">
        <v>115</v>
      </c>
      <c r="F5332" s="42" t="s">
        <v>87</v>
      </c>
      <c r="G5332" s="44" t="s">
        <v>88</v>
      </c>
      <c r="H5332" s="45">
        <v>19.68</v>
      </c>
    </row>
    <row r="5333" spans="1:8">
      <c r="A5333" s="42" t="s">
        <v>90</v>
      </c>
      <c r="B5333" s="43">
        <v>42491</v>
      </c>
      <c r="C5333" s="43" t="s">
        <v>84</v>
      </c>
      <c r="D5333" s="47" t="s">
        <v>182</v>
      </c>
      <c r="E5333" s="42" t="s">
        <v>115</v>
      </c>
      <c r="F5333" s="42" t="s">
        <v>87</v>
      </c>
      <c r="G5333" s="44" t="s">
        <v>88</v>
      </c>
      <c r="H5333" s="45">
        <v>39.18</v>
      </c>
    </row>
    <row r="5334" spans="1:8">
      <c r="A5334" s="42" t="s">
        <v>90</v>
      </c>
      <c r="B5334" s="43">
        <v>42491</v>
      </c>
      <c r="C5334" s="43" t="s">
        <v>84</v>
      </c>
      <c r="D5334" s="47" t="s">
        <v>142</v>
      </c>
      <c r="E5334" s="42" t="s">
        <v>115</v>
      </c>
      <c r="F5334" s="42" t="s">
        <v>93</v>
      </c>
      <c r="G5334" s="44" t="s">
        <v>88</v>
      </c>
      <c r="H5334" s="45">
        <v>209.26</v>
      </c>
    </row>
    <row r="5335" spans="1:8">
      <c r="A5335" s="42" t="s">
        <v>90</v>
      </c>
      <c r="B5335" s="43">
        <v>42491</v>
      </c>
      <c r="C5335" s="43" t="s">
        <v>84</v>
      </c>
      <c r="D5335" s="47" t="s">
        <v>110</v>
      </c>
      <c r="E5335" s="42" t="s">
        <v>104</v>
      </c>
      <c r="F5335" s="42" t="s">
        <v>93</v>
      </c>
      <c r="G5335" s="42" t="s">
        <v>111</v>
      </c>
      <c r="H5335" s="45">
        <v>324.55</v>
      </c>
    </row>
    <row r="5336" spans="1:8">
      <c r="A5336" s="42" t="s">
        <v>90</v>
      </c>
      <c r="B5336" s="43">
        <v>42491</v>
      </c>
      <c r="C5336" s="43" t="s">
        <v>84</v>
      </c>
      <c r="D5336" s="47" t="s">
        <v>110</v>
      </c>
      <c r="E5336" s="42" t="s">
        <v>104</v>
      </c>
      <c r="F5336" s="42" t="s">
        <v>93</v>
      </c>
      <c r="G5336" s="42" t="s">
        <v>111</v>
      </c>
      <c r="H5336" s="45">
        <v>154.6</v>
      </c>
    </row>
    <row r="5337" spans="1:8">
      <c r="A5337" s="42" t="s">
        <v>90</v>
      </c>
      <c r="B5337" s="43">
        <v>42491</v>
      </c>
      <c r="C5337" s="43" t="s">
        <v>84</v>
      </c>
      <c r="D5337" s="47" t="s">
        <v>110</v>
      </c>
      <c r="E5337" s="42" t="s">
        <v>104</v>
      </c>
      <c r="F5337" s="42" t="s">
        <v>93</v>
      </c>
      <c r="G5337" s="42" t="s">
        <v>111</v>
      </c>
      <c r="H5337" s="45">
        <v>301.05</v>
      </c>
    </row>
    <row r="5338" spans="1:8">
      <c r="A5338" s="42" t="s">
        <v>90</v>
      </c>
      <c r="B5338" s="43">
        <v>42491</v>
      </c>
      <c r="C5338" s="43" t="s">
        <v>84</v>
      </c>
      <c r="D5338" s="47" t="s">
        <v>110</v>
      </c>
      <c r="E5338" s="42" t="s">
        <v>144</v>
      </c>
      <c r="F5338" s="42" t="s">
        <v>93</v>
      </c>
      <c r="G5338" s="42" t="s">
        <v>111</v>
      </c>
      <c r="H5338" s="45">
        <v>196.1</v>
      </c>
    </row>
    <row r="5339" spans="1:8">
      <c r="A5339" s="42" t="s">
        <v>90</v>
      </c>
      <c r="B5339" s="43">
        <v>42491</v>
      </c>
      <c r="C5339" s="43" t="s">
        <v>84</v>
      </c>
      <c r="D5339" s="47" t="s">
        <v>117</v>
      </c>
      <c r="E5339" s="42" t="s">
        <v>104</v>
      </c>
      <c r="F5339" s="42" t="s">
        <v>93</v>
      </c>
      <c r="G5339" s="44" t="s">
        <v>88</v>
      </c>
      <c r="H5339" s="45">
        <v>128.94999999999999</v>
      </c>
    </row>
    <row r="5340" spans="1:8">
      <c r="A5340" s="42" t="s">
        <v>90</v>
      </c>
      <c r="B5340" s="43">
        <v>42491</v>
      </c>
      <c r="C5340" s="43" t="s">
        <v>84</v>
      </c>
      <c r="D5340" s="47" t="s">
        <v>117</v>
      </c>
      <c r="E5340" s="42" t="s">
        <v>104</v>
      </c>
      <c r="F5340" s="42" t="s">
        <v>93</v>
      </c>
      <c r="G5340" s="44" t="s">
        <v>88</v>
      </c>
      <c r="H5340" s="45">
        <v>196.55</v>
      </c>
    </row>
    <row r="5341" spans="1:8">
      <c r="A5341" s="42" t="s">
        <v>90</v>
      </c>
      <c r="B5341" s="43">
        <v>42491</v>
      </c>
      <c r="C5341" s="43" t="s">
        <v>84</v>
      </c>
      <c r="D5341" s="47" t="s">
        <v>117</v>
      </c>
      <c r="E5341" s="42" t="s">
        <v>104</v>
      </c>
      <c r="F5341" s="42" t="s">
        <v>93</v>
      </c>
      <c r="G5341" s="44" t="s">
        <v>88</v>
      </c>
      <c r="H5341" s="45">
        <v>268.64999999999998</v>
      </c>
    </row>
    <row r="5342" spans="1:8">
      <c r="A5342" s="42" t="s">
        <v>90</v>
      </c>
      <c r="B5342" s="43">
        <v>42491</v>
      </c>
      <c r="C5342" s="43" t="s">
        <v>84</v>
      </c>
      <c r="D5342" s="47" t="s">
        <v>117</v>
      </c>
      <c r="E5342" s="42" t="s">
        <v>104</v>
      </c>
      <c r="F5342" s="42" t="s">
        <v>93</v>
      </c>
      <c r="G5342" s="44" t="s">
        <v>88</v>
      </c>
      <c r="H5342" s="45">
        <v>534.9</v>
      </c>
    </row>
    <row r="5343" spans="1:8">
      <c r="A5343" s="42" t="s">
        <v>90</v>
      </c>
      <c r="B5343" s="43">
        <v>42491</v>
      </c>
      <c r="C5343" s="43" t="s">
        <v>84</v>
      </c>
      <c r="D5343" s="47" t="s">
        <v>117</v>
      </c>
      <c r="E5343" s="42" t="s">
        <v>123</v>
      </c>
      <c r="F5343" s="42" t="s">
        <v>93</v>
      </c>
      <c r="G5343" s="44" t="s">
        <v>88</v>
      </c>
      <c r="H5343" s="45">
        <v>118.6</v>
      </c>
    </row>
    <row r="5344" spans="1:8">
      <c r="A5344" s="42" t="s">
        <v>90</v>
      </c>
      <c r="B5344" s="43">
        <v>42491</v>
      </c>
      <c r="C5344" s="43" t="s">
        <v>84</v>
      </c>
      <c r="D5344" s="47" t="s">
        <v>117</v>
      </c>
      <c r="E5344" s="42" t="s">
        <v>104</v>
      </c>
      <c r="F5344" s="42" t="s">
        <v>93</v>
      </c>
      <c r="G5344" s="44" t="s">
        <v>88</v>
      </c>
      <c r="H5344" s="45">
        <v>300.60000000000002</v>
      </c>
    </row>
    <row r="5345" spans="1:8">
      <c r="A5345" s="42" t="s">
        <v>90</v>
      </c>
      <c r="B5345" s="43">
        <v>42491</v>
      </c>
      <c r="C5345" s="43" t="s">
        <v>84</v>
      </c>
      <c r="D5345" s="47" t="s">
        <v>117</v>
      </c>
      <c r="E5345" s="42" t="s">
        <v>104</v>
      </c>
      <c r="F5345" s="42" t="s">
        <v>93</v>
      </c>
      <c r="G5345" s="44" t="s">
        <v>88</v>
      </c>
      <c r="H5345" s="45">
        <v>171.35</v>
      </c>
    </row>
    <row r="5346" spans="1:8">
      <c r="A5346" s="42" t="s">
        <v>90</v>
      </c>
      <c r="B5346" s="43">
        <v>42491</v>
      </c>
      <c r="C5346" s="43" t="s">
        <v>84</v>
      </c>
      <c r="D5346" s="47" t="s">
        <v>117</v>
      </c>
      <c r="E5346" s="42" t="s">
        <v>104</v>
      </c>
      <c r="F5346" s="42" t="s">
        <v>93</v>
      </c>
      <c r="G5346" s="44" t="s">
        <v>88</v>
      </c>
      <c r="H5346" s="45">
        <v>419.95</v>
      </c>
    </row>
    <row r="5347" spans="1:8">
      <c r="A5347" s="42" t="s">
        <v>90</v>
      </c>
      <c r="B5347" s="43">
        <v>42491</v>
      </c>
      <c r="C5347" s="43" t="s">
        <v>84</v>
      </c>
      <c r="D5347" s="47" t="s">
        <v>117</v>
      </c>
      <c r="E5347" s="42" t="s">
        <v>104</v>
      </c>
      <c r="F5347" s="42" t="s">
        <v>93</v>
      </c>
      <c r="G5347" s="44" t="s">
        <v>88</v>
      </c>
      <c r="H5347" s="45">
        <v>92.9</v>
      </c>
    </row>
    <row r="5348" spans="1:8">
      <c r="A5348" s="42" t="s">
        <v>90</v>
      </c>
      <c r="B5348" s="43">
        <v>42491</v>
      </c>
      <c r="C5348" s="43" t="s">
        <v>84</v>
      </c>
      <c r="D5348" s="47" t="s">
        <v>117</v>
      </c>
      <c r="E5348" s="42" t="s">
        <v>104</v>
      </c>
      <c r="F5348" s="42" t="s">
        <v>93</v>
      </c>
      <c r="G5348" s="44" t="s">
        <v>88</v>
      </c>
      <c r="H5348" s="45">
        <v>300.3</v>
      </c>
    </row>
    <row r="5349" spans="1:8">
      <c r="A5349" s="42" t="s">
        <v>90</v>
      </c>
      <c r="B5349" s="43">
        <v>42491</v>
      </c>
      <c r="C5349" s="43" t="s">
        <v>84</v>
      </c>
      <c r="D5349" s="47" t="s">
        <v>117</v>
      </c>
      <c r="E5349" s="42" t="s">
        <v>104</v>
      </c>
      <c r="F5349" s="42" t="s">
        <v>93</v>
      </c>
      <c r="G5349" s="44" t="s">
        <v>88</v>
      </c>
      <c r="H5349" s="45">
        <v>372.3</v>
      </c>
    </row>
    <row r="5350" spans="1:8">
      <c r="A5350" s="42" t="s">
        <v>90</v>
      </c>
      <c r="B5350" s="43">
        <v>42491</v>
      </c>
      <c r="C5350" s="43" t="s">
        <v>84</v>
      </c>
      <c r="D5350" s="47" t="s">
        <v>117</v>
      </c>
      <c r="E5350" s="42" t="s">
        <v>123</v>
      </c>
      <c r="F5350" s="42" t="s">
        <v>93</v>
      </c>
      <c r="G5350" s="44" t="s">
        <v>88</v>
      </c>
      <c r="H5350" s="45">
        <v>58.55</v>
      </c>
    </row>
    <row r="5351" spans="1:8">
      <c r="A5351" s="42" t="s">
        <v>90</v>
      </c>
      <c r="B5351" s="43">
        <v>42491</v>
      </c>
      <c r="C5351" s="43" t="s">
        <v>84</v>
      </c>
      <c r="D5351" s="47" t="s">
        <v>117</v>
      </c>
      <c r="E5351" s="42" t="s">
        <v>123</v>
      </c>
      <c r="F5351" s="42" t="s">
        <v>93</v>
      </c>
      <c r="G5351" s="44" t="s">
        <v>88</v>
      </c>
      <c r="H5351" s="45">
        <v>59.5</v>
      </c>
    </row>
    <row r="5352" spans="1:8">
      <c r="A5352" s="42" t="s">
        <v>90</v>
      </c>
      <c r="B5352" s="43">
        <v>42491</v>
      </c>
      <c r="C5352" s="43" t="s">
        <v>84</v>
      </c>
      <c r="D5352" s="47" t="s">
        <v>117</v>
      </c>
      <c r="E5352" s="42" t="s">
        <v>123</v>
      </c>
      <c r="F5352" s="42" t="s">
        <v>93</v>
      </c>
      <c r="G5352" s="44" t="s">
        <v>88</v>
      </c>
      <c r="H5352" s="45">
        <v>116.35</v>
      </c>
    </row>
    <row r="5353" spans="1:8">
      <c r="A5353" s="42" t="s">
        <v>90</v>
      </c>
      <c r="B5353" s="43">
        <v>42491</v>
      </c>
      <c r="C5353" s="43" t="s">
        <v>84</v>
      </c>
      <c r="D5353" s="47" t="s">
        <v>117</v>
      </c>
      <c r="E5353" s="42" t="s">
        <v>123</v>
      </c>
      <c r="F5353" s="42" t="s">
        <v>93</v>
      </c>
      <c r="G5353" s="44" t="s">
        <v>88</v>
      </c>
      <c r="H5353" s="45">
        <v>298.45</v>
      </c>
    </row>
    <row r="5354" spans="1:8">
      <c r="A5354" s="42" t="s">
        <v>90</v>
      </c>
      <c r="B5354" s="43">
        <v>42491</v>
      </c>
      <c r="C5354" s="43" t="s">
        <v>84</v>
      </c>
      <c r="D5354" s="47" t="s">
        <v>117</v>
      </c>
      <c r="E5354" s="42" t="s">
        <v>104</v>
      </c>
      <c r="F5354" s="42" t="s">
        <v>93</v>
      </c>
      <c r="G5354" s="44" t="s">
        <v>88</v>
      </c>
      <c r="H5354" s="45">
        <v>178.9</v>
      </c>
    </row>
    <row r="5355" spans="1:8">
      <c r="A5355" s="42" t="s">
        <v>90</v>
      </c>
      <c r="B5355" s="43">
        <v>42491</v>
      </c>
      <c r="C5355" s="43" t="s">
        <v>84</v>
      </c>
      <c r="D5355" s="47" t="s">
        <v>266</v>
      </c>
      <c r="E5355" s="42" t="s">
        <v>144</v>
      </c>
      <c r="F5355" s="42" t="s">
        <v>93</v>
      </c>
      <c r="G5355" s="42" t="s">
        <v>111</v>
      </c>
      <c r="H5355" s="45">
        <v>2118.5500000000002</v>
      </c>
    </row>
    <row r="5356" spans="1:8">
      <c r="A5356" s="42" t="s">
        <v>90</v>
      </c>
      <c r="B5356" s="43">
        <v>42491</v>
      </c>
      <c r="C5356" s="43" t="s">
        <v>84</v>
      </c>
      <c r="D5356" s="47" t="s">
        <v>167</v>
      </c>
      <c r="E5356" s="42" t="s">
        <v>168</v>
      </c>
      <c r="F5356" s="42" t="s">
        <v>87</v>
      </c>
      <c r="G5356" s="44" t="s">
        <v>88</v>
      </c>
      <c r="H5356" s="45">
        <v>130</v>
      </c>
    </row>
    <row r="5357" spans="1:8">
      <c r="A5357" s="42" t="s">
        <v>90</v>
      </c>
      <c r="B5357" s="43">
        <v>42491</v>
      </c>
      <c r="C5357" s="43" t="s">
        <v>84</v>
      </c>
      <c r="D5357" s="47" t="s">
        <v>167</v>
      </c>
      <c r="E5357" s="42" t="s">
        <v>168</v>
      </c>
      <c r="F5357" s="42" t="s">
        <v>87</v>
      </c>
      <c r="G5357" s="44" t="s">
        <v>88</v>
      </c>
      <c r="H5357" s="45">
        <v>130</v>
      </c>
    </row>
    <row r="5358" spans="1:8">
      <c r="A5358" s="42" t="s">
        <v>90</v>
      </c>
      <c r="B5358" s="43">
        <v>42491</v>
      </c>
      <c r="C5358" s="43" t="s">
        <v>84</v>
      </c>
      <c r="D5358" s="47" t="s">
        <v>122</v>
      </c>
      <c r="E5358" s="42" t="s">
        <v>123</v>
      </c>
      <c r="F5358" s="42" t="s">
        <v>124</v>
      </c>
      <c r="G5358" s="44" t="s">
        <v>98</v>
      </c>
      <c r="H5358" s="45">
        <v>120</v>
      </c>
    </row>
    <row r="5359" spans="1:8">
      <c r="A5359" s="42" t="s">
        <v>90</v>
      </c>
      <c r="B5359" s="43">
        <v>42491</v>
      </c>
      <c r="C5359" s="43" t="s">
        <v>84</v>
      </c>
      <c r="D5359" s="47" t="s">
        <v>122</v>
      </c>
      <c r="E5359" s="42" t="s">
        <v>123</v>
      </c>
      <c r="F5359" s="42" t="s">
        <v>124</v>
      </c>
      <c r="G5359" s="44" t="s">
        <v>98</v>
      </c>
      <c r="H5359" s="45">
        <v>240</v>
      </c>
    </row>
    <row r="5360" spans="1:8">
      <c r="A5360" s="42" t="s">
        <v>90</v>
      </c>
      <c r="B5360" s="43">
        <v>42491</v>
      </c>
      <c r="C5360" s="43" t="s">
        <v>84</v>
      </c>
      <c r="D5360" s="47" t="s">
        <v>94</v>
      </c>
      <c r="E5360" s="42" t="s">
        <v>132</v>
      </c>
      <c r="F5360" s="42" t="s">
        <v>87</v>
      </c>
      <c r="G5360" s="44" t="s">
        <v>88</v>
      </c>
      <c r="H5360" s="45">
        <v>1096.355</v>
      </c>
    </row>
    <row r="5361" spans="1:8">
      <c r="A5361" s="42" t="s">
        <v>90</v>
      </c>
      <c r="B5361" s="43">
        <v>42491</v>
      </c>
      <c r="C5361" s="43" t="s">
        <v>84</v>
      </c>
      <c r="D5361" s="47" t="s">
        <v>94</v>
      </c>
      <c r="E5361" s="42" t="s">
        <v>219</v>
      </c>
      <c r="F5361" s="42" t="s">
        <v>87</v>
      </c>
      <c r="G5361" s="44" t="s">
        <v>88</v>
      </c>
      <c r="H5361" s="45">
        <v>2012.501</v>
      </c>
    </row>
    <row r="5362" spans="1:8">
      <c r="A5362" s="42" t="s">
        <v>90</v>
      </c>
      <c r="B5362" s="43">
        <v>42491</v>
      </c>
      <c r="C5362" s="43" t="s">
        <v>84</v>
      </c>
      <c r="D5362" s="47" t="s">
        <v>94</v>
      </c>
      <c r="E5362" s="42" t="s">
        <v>175</v>
      </c>
      <c r="F5362" s="42" t="s">
        <v>87</v>
      </c>
      <c r="G5362" s="44" t="s">
        <v>88</v>
      </c>
      <c r="H5362" s="45">
        <v>3320.7629999999999</v>
      </c>
    </row>
    <row r="5363" spans="1:8">
      <c r="A5363" s="42" t="s">
        <v>90</v>
      </c>
      <c r="B5363" s="43">
        <v>42491</v>
      </c>
      <c r="C5363" s="43" t="s">
        <v>84</v>
      </c>
      <c r="D5363" s="47" t="s">
        <v>94</v>
      </c>
      <c r="E5363" s="42" t="s">
        <v>219</v>
      </c>
      <c r="F5363" s="42" t="s">
        <v>87</v>
      </c>
      <c r="G5363" s="44" t="s">
        <v>88</v>
      </c>
      <c r="H5363" s="45">
        <v>2060.87</v>
      </c>
    </row>
    <row r="5364" spans="1:8">
      <c r="A5364" s="42" t="s">
        <v>90</v>
      </c>
      <c r="B5364" s="43">
        <v>42491</v>
      </c>
      <c r="C5364" s="43" t="s">
        <v>84</v>
      </c>
      <c r="D5364" s="47" t="s">
        <v>94</v>
      </c>
      <c r="E5364" s="42" t="s">
        <v>157</v>
      </c>
      <c r="F5364" s="42" t="s">
        <v>87</v>
      </c>
      <c r="G5364" s="44" t="s">
        <v>88</v>
      </c>
      <c r="H5364" s="45">
        <v>2742.4470000000001</v>
      </c>
    </row>
    <row r="5365" spans="1:8">
      <c r="A5365" s="42" t="s">
        <v>90</v>
      </c>
      <c r="B5365" s="43">
        <v>42491</v>
      </c>
      <c r="C5365" s="43" t="s">
        <v>84</v>
      </c>
      <c r="D5365" s="47" t="s">
        <v>94</v>
      </c>
      <c r="E5365" s="42" t="s">
        <v>212</v>
      </c>
      <c r="F5365" s="42" t="s">
        <v>87</v>
      </c>
      <c r="G5365" s="44" t="s">
        <v>88</v>
      </c>
      <c r="H5365" s="45">
        <v>6559.1559999999999</v>
      </c>
    </row>
    <row r="5366" spans="1:8">
      <c r="A5366" s="42" t="s">
        <v>90</v>
      </c>
      <c r="B5366" s="43">
        <v>42491</v>
      </c>
      <c r="C5366" s="43" t="s">
        <v>84</v>
      </c>
      <c r="D5366" s="47" t="s">
        <v>94</v>
      </c>
      <c r="E5366" s="42" t="s">
        <v>146</v>
      </c>
      <c r="F5366" s="42" t="s">
        <v>87</v>
      </c>
      <c r="G5366" s="44" t="s">
        <v>88</v>
      </c>
      <c r="H5366" s="45">
        <v>3330.598</v>
      </c>
    </row>
    <row r="5367" spans="1:8">
      <c r="A5367" s="42" t="s">
        <v>90</v>
      </c>
      <c r="B5367" s="43">
        <v>42491</v>
      </c>
      <c r="C5367" s="43" t="s">
        <v>84</v>
      </c>
      <c r="D5367" s="47" t="s">
        <v>94</v>
      </c>
      <c r="E5367" s="42" t="s">
        <v>146</v>
      </c>
      <c r="F5367" s="42" t="s">
        <v>87</v>
      </c>
      <c r="G5367" s="44" t="s">
        <v>88</v>
      </c>
      <c r="H5367" s="45">
        <v>2894.223</v>
      </c>
    </row>
    <row r="5368" spans="1:8">
      <c r="A5368" s="42" t="s">
        <v>90</v>
      </c>
      <c r="B5368" s="43">
        <v>42491</v>
      </c>
      <c r="C5368" s="43" t="s">
        <v>84</v>
      </c>
      <c r="D5368" s="47" t="s">
        <v>94</v>
      </c>
      <c r="E5368" s="42" t="s">
        <v>108</v>
      </c>
      <c r="F5368" s="42" t="s">
        <v>87</v>
      </c>
      <c r="G5368" s="44" t="s">
        <v>88</v>
      </c>
      <c r="H5368" s="45">
        <v>771.495</v>
      </c>
    </row>
    <row r="5369" spans="1:8">
      <c r="A5369" s="42" t="s">
        <v>90</v>
      </c>
      <c r="B5369" s="43">
        <v>42491</v>
      </c>
      <c r="C5369" s="43" t="s">
        <v>84</v>
      </c>
      <c r="D5369" s="47" t="s">
        <v>94</v>
      </c>
      <c r="E5369" s="42" t="s">
        <v>146</v>
      </c>
      <c r="F5369" s="42" t="s">
        <v>87</v>
      </c>
      <c r="G5369" s="44" t="s">
        <v>88</v>
      </c>
      <c r="H5369" s="45">
        <v>2813.3809999999999</v>
      </c>
    </row>
    <row r="5370" spans="1:8">
      <c r="A5370" s="42" t="s">
        <v>90</v>
      </c>
      <c r="B5370" s="43">
        <v>42491</v>
      </c>
      <c r="C5370" s="43" t="s">
        <v>84</v>
      </c>
      <c r="D5370" s="47" t="s">
        <v>94</v>
      </c>
      <c r="E5370" s="42" t="s">
        <v>157</v>
      </c>
      <c r="F5370" s="42" t="s">
        <v>87</v>
      </c>
      <c r="G5370" s="44" t="s">
        <v>88</v>
      </c>
      <c r="H5370" s="45">
        <v>661.92899999999997</v>
      </c>
    </row>
    <row r="5371" spans="1:8">
      <c r="A5371" s="42" t="s">
        <v>90</v>
      </c>
      <c r="B5371" s="43">
        <v>42491</v>
      </c>
      <c r="C5371" s="43" t="s">
        <v>84</v>
      </c>
      <c r="D5371" s="47" t="s">
        <v>94</v>
      </c>
      <c r="E5371" s="42" t="s">
        <v>157</v>
      </c>
      <c r="F5371" s="42" t="s">
        <v>87</v>
      </c>
      <c r="G5371" s="44" t="s">
        <v>88</v>
      </c>
      <c r="H5371" s="45">
        <v>656.30399999999997</v>
      </c>
    </row>
    <row r="5372" spans="1:8">
      <c r="A5372" s="42" t="s">
        <v>90</v>
      </c>
      <c r="B5372" s="43">
        <v>42491</v>
      </c>
      <c r="C5372" s="43" t="s">
        <v>84</v>
      </c>
      <c r="D5372" s="47" t="s">
        <v>94</v>
      </c>
      <c r="E5372" s="42" t="s">
        <v>157</v>
      </c>
      <c r="F5372" s="42" t="s">
        <v>87</v>
      </c>
      <c r="G5372" s="44" t="s">
        <v>88</v>
      </c>
      <c r="H5372" s="45">
        <v>5853.3069999999998</v>
      </c>
    </row>
    <row r="5373" spans="1:8">
      <c r="A5373" s="42" t="s">
        <v>90</v>
      </c>
      <c r="B5373" s="43">
        <v>42491</v>
      </c>
      <c r="C5373" s="43" t="s">
        <v>84</v>
      </c>
      <c r="D5373" s="47" t="s">
        <v>94</v>
      </c>
      <c r="E5373" s="42" t="s">
        <v>157</v>
      </c>
      <c r="F5373" s="42" t="s">
        <v>87</v>
      </c>
      <c r="G5373" s="44" t="s">
        <v>88</v>
      </c>
      <c r="H5373" s="45">
        <v>616.68200000000002</v>
      </c>
    </row>
    <row r="5374" spans="1:8">
      <c r="A5374" s="42" t="s">
        <v>90</v>
      </c>
      <c r="B5374" s="43">
        <v>42491</v>
      </c>
      <c r="C5374" s="43" t="s">
        <v>84</v>
      </c>
      <c r="D5374" s="47" t="s">
        <v>94</v>
      </c>
      <c r="E5374" s="42" t="s">
        <v>157</v>
      </c>
      <c r="F5374" s="42" t="s">
        <v>87</v>
      </c>
      <c r="G5374" s="44" t="s">
        <v>88</v>
      </c>
      <c r="H5374" s="45">
        <v>648.92200000000003</v>
      </c>
    </row>
    <row r="5375" spans="1:8">
      <c r="A5375" s="42" t="s">
        <v>90</v>
      </c>
      <c r="B5375" s="43">
        <v>42491</v>
      </c>
      <c r="C5375" s="43" t="s">
        <v>84</v>
      </c>
      <c r="D5375" s="47" t="s">
        <v>94</v>
      </c>
      <c r="E5375" s="42" t="s">
        <v>157</v>
      </c>
      <c r="F5375" s="42" t="s">
        <v>87</v>
      </c>
      <c r="G5375" s="44" t="s">
        <v>88</v>
      </c>
      <c r="H5375" s="45">
        <v>5857.1009999999997</v>
      </c>
    </row>
    <row r="5376" spans="1:8">
      <c r="A5376" s="42" t="s">
        <v>90</v>
      </c>
      <c r="B5376" s="43">
        <v>42491</v>
      </c>
      <c r="C5376" s="43" t="s">
        <v>84</v>
      </c>
      <c r="D5376" s="47" t="s">
        <v>94</v>
      </c>
      <c r="E5376" s="42" t="s">
        <v>95</v>
      </c>
      <c r="F5376" s="42" t="s">
        <v>87</v>
      </c>
      <c r="G5376" s="44" t="s">
        <v>88</v>
      </c>
      <c r="H5376" s="45">
        <v>128.6</v>
      </c>
    </row>
    <row r="5377" spans="1:8">
      <c r="A5377" s="42" t="s">
        <v>90</v>
      </c>
      <c r="B5377" s="43">
        <v>42491</v>
      </c>
      <c r="C5377" s="43" t="s">
        <v>84</v>
      </c>
      <c r="D5377" s="47" t="s">
        <v>94</v>
      </c>
      <c r="E5377" s="42" t="s">
        <v>96</v>
      </c>
      <c r="F5377" s="42" t="s">
        <v>87</v>
      </c>
      <c r="G5377" s="44" t="s">
        <v>88</v>
      </c>
      <c r="H5377" s="45">
        <v>133.80000000000001</v>
      </c>
    </row>
    <row r="5378" spans="1:8">
      <c r="A5378" s="42" t="s">
        <v>90</v>
      </c>
      <c r="B5378" s="43">
        <v>42491</v>
      </c>
      <c r="C5378" s="43" t="s">
        <v>84</v>
      </c>
      <c r="D5378" s="47" t="s">
        <v>94</v>
      </c>
      <c r="E5378" s="42" t="s">
        <v>96</v>
      </c>
      <c r="F5378" s="42" t="s">
        <v>87</v>
      </c>
      <c r="G5378" s="44" t="s">
        <v>88</v>
      </c>
      <c r="H5378" s="45">
        <v>253</v>
      </c>
    </row>
    <row r="5379" spans="1:8">
      <c r="A5379" s="42" t="s">
        <v>90</v>
      </c>
      <c r="B5379" s="43">
        <v>42491</v>
      </c>
      <c r="C5379" s="43" t="s">
        <v>84</v>
      </c>
      <c r="D5379" s="47" t="s">
        <v>94</v>
      </c>
      <c r="E5379" s="42" t="s">
        <v>95</v>
      </c>
      <c r="F5379" s="42" t="s">
        <v>87</v>
      </c>
      <c r="G5379" s="44" t="s">
        <v>88</v>
      </c>
      <c r="H5379" s="45">
        <v>123.1</v>
      </c>
    </row>
    <row r="5380" spans="1:8">
      <c r="A5380" s="42" t="s">
        <v>90</v>
      </c>
      <c r="B5380" s="43">
        <v>42491</v>
      </c>
      <c r="C5380" s="43" t="s">
        <v>84</v>
      </c>
      <c r="D5380" s="47" t="s">
        <v>94</v>
      </c>
      <c r="E5380" s="42" t="s">
        <v>96</v>
      </c>
      <c r="F5380" s="42" t="s">
        <v>87</v>
      </c>
      <c r="G5380" s="44" t="s">
        <v>88</v>
      </c>
      <c r="H5380" s="45">
        <v>197.1</v>
      </c>
    </row>
    <row r="5381" spans="1:8">
      <c r="A5381" s="42" t="s">
        <v>90</v>
      </c>
      <c r="B5381" s="43">
        <v>42491</v>
      </c>
      <c r="C5381" s="43" t="s">
        <v>84</v>
      </c>
      <c r="D5381" s="47" t="s">
        <v>94</v>
      </c>
      <c r="E5381" s="42" t="s">
        <v>96</v>
      </c>
      <c r="F5381" s="42" t="s">
        <v>87</v>
      </c>
      <c r="G5381" s="44" t="s">
        <v>88</v>
      </c>
      <c r="H5381" s="45">
        <v>325.95</v>
      </c>
    </row>
    <row r="5382" spans="1:8">
      <c r="A5382" s="42" t="s">
        <v>90</v>
      </c>
      <c r="B5382" s="43">
        <v>42491</v>
      </c>
      <c r="C5382" s="43" t="s">
        <v>84</v>
      </c>
      <c r="D5382" s="47" t="s">
        <v>94</v>
      </c>
      <c r="E5382" s="42" t="s">
        <v>96</v>
      </c>
      <c r="F5382" s="42" t="s">
        <v>87</v>
      </c>
      <c r="G5382" s="44" t="s">
        <v>88</v>
      </c>
      <c r="H5382" s="45">
        <v>507.05</v>
      </c>
    </row>
    <row r="5383" spans="1:8">
      <c r="A5383" s="42" t="s">
        <v>90</v>
      </c>
      <c r="B5383" s="43">
        <v>42491</v>
      </c>
      <c r="C5383" s="43" t="s">
        <v>84</v>
      </c>
      <c r="D5383" s="47" t="s">
        <v>94</v>
      </c>
      <c r="E5383" s="42" t="s">
        <v>96</v>
      </c>
      <c r="F5383" s="42" t="s">
        <v>87</v>
      </c>
      <c r="G5383" s="44" t="s">
        <v>88</v>
      </c>
      <c r="H5383" s="45">
        <v>562.75</v>
      </c>
    </row>
    <row r="5384" spans="1:8">
      <c r="A5384" s="42" t="s">
        <v>90</v>
      </c>
      <c r="B5384" s="43">
        <v>42491</v>
      </c>
      <c r="C5384" s="43" t="s">
        <v>84</v>
      </c>
      <c r="D5384" s="47" t="s">
        <v>94</v>
      </c>
      <c r="E5384" s="42" t="s">
        <v>95</v>
      </c>
      <c r="F5384" s="42" t="s">
        <v>87</v>
      </c>
      <c r="G5384" s="44" t="s">
        <v>88</v>
      </c>
      <c r="H5384" s="45">
        <v>124.9</v>
      </c>
    </row>
    <row r="5385" spans="1:8">
      <c r="A5385" s="42" t="s">
        <v>90</v>
      </c>
      <c r="B5385" s="43">
        <v>42491</v>
      </c>
      <c r="C5385" s="43" t="s">
        <v>84</v>
      </c>
      <c r="D5385" s="47" t="s">
        <v>94</v>
      </c>
      <c r="E5385" s="42" t="s">
        <v>96</v>
      </c>
      <c r="F5385" s="42" t="s">
        <v>87</v>
      </c>
      <c r="G5385" s="44" t="s">
        <v>88</v>
      </c>
      <c r="H5385" s="45">
        <v>270.55</v>
      </c>
    </row>
    <row r="5386" spans="1:8">
      <c r="A5386" s="42" t="s">
        <v>90</v>
      </c>
      <c r="B5386" s="43">
        <v>42491</v>
      </c>
      <c r="C5386" s="43" t="s">
        <v>84</v>
      </c>
      <c r="D5386" s="47" t="s">
        <v>94</v>
      </c>
      <c r="E5386" s="42" t="s">
        <v>96</v>
      </c>
      <c r="F5386" s="42" t="s">
        <v>87</v>
      </c>
      <c r="G5386" s="44" t="s">
        <v>88</v>
      </c>
      <c r="H5386" s="45">
        <v>199.15</v>
      </c>
    </row>
    <row r="5387" spans="1:8">
      <c r="A5387" s="42" t="s">
        <v>90</v>
      </c>
      <c r="B5387" s="43">
        <v>42491</v>
      </c>
      <c r="C5387" s="43" t="s">
        <v>84</v>
      </c>
      <c r="D5387" s="47" t="s">
        <v>94</v>
      </c>
      <c r="E5387" s="42" t="s">
        <v>96</v>
      </c>
      <c r="F5387" s="42" t="s">
        <v>87</v>
      </c>
      <c r="G5387" s="44" t="s">
        <v>88</v>
      </c>
      <c r="H5387" s="45">
        <v>66.95</v>
      </c>
    </row>
    <row r="5388" spans="1:8">
      <c r="A5388" s="42" t="s">
        <v>90</v>
      </c>
      <c r="B5388" s="43">
        <v>42491</v>
      </c>
      <c r="C5388" s="43" t="s">
        <v>84</v>
      </c>
      <c r="D5388" s="47" t="s">
        <v>94</v>
      </c>
      <c r="E5388" s="42" t="s">
        <v>96</v>
      </c>
      <c r="F5388" s="42" t="s">
        <v>87</v>
      </c>
      <c r="G5388" s="44" t="s">
        <v>88</v>
      </c>
      <c r="H5388" s="45">
        <v>130.4</v>
      </c>
    </row>
    <row r="5389" spans="1:8">
      <c r="A5389" s="42" t="s">
        <v>90</v>
      </c>
      <c r="B5389" s="43">
        <v>42491</v>
      </c>
      <c r="C5389" s="43" t="s">
        <v>84</v>
      </c>
      <c r="D5389" s="47" t="s">
        <v>94</v>
      </c>
      <c r="E5389" s="42" t="s">
        <v>96</v>
      </c>
      <c r="F5389" s="42" t="s">
        <v>87</v>
      </c>
      <c r="G5389" s="44" t="s">
        <v>88</v>
      </c>
      <c r="H5389" s="45">
        <v>542.54999999999995</v>
      </c>
    </row>
    <row r="5390" spans="1:8">
      <c r="A5390" s="42" t="s">
        <v>90</v>
      </c>
      <c r="B5390" s="43">
        <v>42491</v>
      </c>
      <c r="C5390" s="43" t="s">
        <v>84</v>
      </c>
      <c r="D5390" s="47" t="s">
        <v>94</v>
      </c>
      <c r="E5390" s="42" t="s">
        <v>219</v>
      </c>
      <c r="F5390" s="42" t="s">
        <v>124</v>
      </c>
      <c r="G5390" s="44" t="s">
        <v>88</v>
      </c>
      <c r="H5390" s="45">
        <v>739.52700000000004</v>
      </c>
    </row>
    <row r="5391" spans="1:8">
      <c r="A5391" s="42" t="s">
        <v>90</v>
      </c>
      <c r="B5391" s="43">
        <v>42491</v>
      </c>
      <c r="C5391" s="43" t="s">
        <v>84</v>
      </c>
      <c r="D5391" s="47" t="s">
        <v>94</v>
      </c>
      <c r="E5391" s="42" t="s">
        <v>219</v>
      </c>
      <c r="F5391" s="42" t="s">
        <v>87</v>
      </c>
      <c r="G5391" s="44" t="s">
        <v>88</v>
      </c>
      <c r="H5391" s="45">
        <v>1521.221</v>
      </c>
    </row>
    <row r="5392" spans="1:8">
      <c r="A5392" s="42" t="s">
        <v>90</v>
      </c>
      <c r="B5392" s="43">
        <v>42491</v>
      </c>
      <c r="C5392" s="43" t="s">
        <v>84</v>
      </c>
      <c r="D5392" s="47" t="s">
        <v>94</v>
      </c>
      <c r="E5392" s="42" t="s">
        <v>123</v>
      </c>
      <c r="F5392" s="42" t="s">
        <v>87</v>
      </c>
      <c r="G5392" s="44" t="s">
        <v>88</v>
      </c>
      <c r="H5392" s="45">
        <v>60.85</v>
      </c>
    </row>
    <row r="5393" spans="1:8">
      <c r="A5393" s="42" t="s">
        <v>90</v>
      </c>
      <c r="B5393" s="43">
        <v>42491</v>
      </c>
      <c r="C5393" s="43" t="s">
        <v>84</v>
      </c>
      <c r="D5393" s="47" t="s">
        <v>94</v>
      </c>
      <c r="E5393" s="42" t="s">
        <v>157</v>
      </c>
      <c r="F5393" s="42" t="s">
        <v>87</v>
      </c>
      <c r="G5393" s="44" t="s">
        <v>88</v>
      </c>
      <c r="H5393" s="45">
        <v>612.17499999999995</v>
      </c>
    </row>
    <row r="5394" spans="1:8">
      <c r="A5394" s="42" t="s">
        <v>90</v>
      </c>
      <c r="B5394" s="43">
        <v>42491</v>
      </c>
      <c r="C5394" s="43" t="s">
        <v>84</v>
      </c>
      <c r="D5394" s="47" t="s">
        <v>94</v>
      </c>
      <c r="E5394" s="42" t="s">
        <v>96</v>
      </c>
      <c r="F5394" s="42" t="s">
        <v>87</v>
      </c>
      <c r="G5394" s="44" t="s">
        <v>88</v>
      </c>
      <c r="H5394" s="45">
        <v>200.25</v>
      </c>
    </row>
    <row r="5395" spans="1:8">
      <c r="A5395" s="42" t="s">
        <v>90</v>
      </c>
      <c r="B5395" s="43">
        <v>42491</v>
      </c>
      <c r="C5395" s="43" t="s">
        <v>84</v>
      </c>
      <c r="D5395" s="47" t="s">
        <v>94</v>
      </c>
      <c r="E5395" s="42" t="s">
        <v>96</v>
      </c>
      <c r="F5395" s="42" t="s">
        <v>87</v>
      </c>
      <c r="G5395" s="44" t="s">
        <v>88</v>
      </c>
      <c r="H5395" s="45">
        <v>458.45</v>
      </c>
    </row>
    <row r="5396" spans="1:8">
      <c r="A5396" s="42" t="s">
        <v>90</v>
      </c>
      <c r="B5396" s="43">
        <v>42491</v>
      </c>
      <c r="C5396" s="43" t="s">
        <v>84</v>
      </c>
      <c r="D5396" s="47" t="s">
        <v>94</v>
      </c>
      <c r="E5396" s="42" t="s">
        <v>96</v>
      </c>
      <c r="F5396" s="42" t="s">
        <v>87</v>
      </c>
      <c r="G5396" s="44" t="s">
        <v>88</v>
      </c>
      <c r="H5396" s="45">
        <v>108.1</v>
      </c>
    </row>
    <row r="5397" spans="1:8">
      <c r="A5397" s="42" t="s">
        <v>90</v>
      </c>
      <c r="B5397" s="43">
        <v>42491</v>
      </c>
      <c r="C5397" s="43" t="s">
        <v>84</v>
      </c>
      <c r="D5397" s="47" t="s">
        <v>94</v>
      </c>
      <c r="E5397" s="42" t="s">
        <v>96</v>
      </c>
      <c r="F5397" s="42" t="s">
        <v>87</v>
      </c>
      <c r="G5397" s="44" t="s">
        <v>88</v>
      </c>
      <c r="H5397" s="45">
        <v>260.64999999999998</v>
      </c>
    </row>
    <row r="5398" spans="1:8">
      <c r="A5398" s="42" t="s">
        <v>90</v>
      </c>
      <c r="B5398" s="43">
        <v>42491</v>
      </c>
      <c r="C5398" s="43" t="s">
        <v>84</v>
      </c>
      <c r="D5398" s="47" t="s">
        <v>94</v>
      </c>
      <c r="E5398" s="42" t="s">
        <v>96</v>
      </c>
      <c r="F5398" s="42" t="s">
        <v>87</v>
      </c>
      <c r="G5398" s="44" t="s">
        <v>88</v>
      </c>
      <c r="H5398" s="45">
        <v>776.15</v>
      </c>
    </row>
    <row r="5399" spans="1:8">
      <c r="A5399" s="42" t="s">
        <v>90</v>
      </c>
      <c r="B5399" s="43">
        <v>42491</v>
      </c>
      <c r="C5399" s="43" t="s">
        <v>84</v>
      </c>
      <c r="D5399" s="47" t="s">
        <v>163</v>
      </c>
      <c r="E5399" s="42" t="s">
        <v>304</v>
      </c>
      <c r="F5399" s="42" t="s">
        <v>87</v>
      </c>
      <c r="G5399" s="44" t="s">
        <v>88</v>
      </c>
      <c r="H5399" s="45">
        <v>20.059919921875</v>
      </c>
    </row>
    <row r="5400" spans="1:8">
      <c r="A5400" s="42" t="s">
        <v>90</v>
      </c>
      <c r="B5400" s="43">
        <v>42491</v>
      </c>
      <c r="C5400" s="43" t="s">
        <v>84</v>
      </c>
      <c r="D5400" s="47" t="s">
        <v>163</v>
      </c>
      <c r="E5400" s="42" t="s">
        <v>304</v>
      </c>
      <c r="F5400" s="42" t="s">
        <v>87</v>
      </c>
      <c r="G5400" s="42" t="s">
        <v>139</v>
      </c>
      <c r="H5400" s="45">
        <v>20.2</v>
      </c>
    </row>
    <row r="5401" spans="1:8">
      <c r="A5401" s="42" t="s">
        <v>90</v>
      </c>
      <c r="B5401" s="43">
        <v>42491</v>
      </c>
      <c r="C5401" s="43" t="s">
        <v>84</v>
      </c>
      <c r="D5401" s="47" t="s">
        <v>163</v>
      </c>
      <c r="E5401" s="42" t="s">
        <v>157</v>
      </c>
      <c r="F5401" s="42" t="s">
        <v>87</v>
      </c>
      <c r="G5401" s="42" t="s">
        <v>139</v>
      </c>
      <c r="H5401" s="45">
        <v>21.664800781250001</v>
      </c>
    </row>
    <row r="5402" spans="1:8">
      <c r="A5402" s="42" t="s">
        <v>90</v>
      </c>
      <c r="B5402" s="43">
        <v>42491</v>
      </c>
      <c r="C5402" s="43" t="s">
        <v>84</v>
      </c>
      <c r="D5402" s="47" t="s">
        <v>117</v>
      </c>
      <c r="E5402" s="42" t="s">
        <v>144</v>
      </c>
      <c r="F5402" s="42" t="s">
        <v>93</v>
      </c>
      <c r="G5402" s="44" t="s">
        <v>88</v>
      </c>
      <c r="H5402" s="45">
        <v>916.6</v>
      </c>
    </row>
    <row r="5403" spans="1:8">
      <c r="A5403" s="42" t="s">
        <v>90</v>
      </c>
      <c r="B5403" s="43">
        <v>42491</v>
      </c>
      <c r="C5403" s="43" t="s">
        <v>84</v>
      </c>
      <c r="D5403" s="47" t="s">
        <v>117</v>
      </c>
      <c r="E5403" s="42" t="s">
        <v>144</v>
      </c>
      <c r="F5403" s="42" t="s">
        <v>93</v>
      </c>
      <c r="G5403" s="44" t="s">
        <v>88</v>
      </c>
      <c r="H5403" s="45">
        <v>606.35</v>
      </c>
    </row>
    <row r="5404" spans="1:8">
      <c r="A5404" s="42" t="s">
        <v>90</v>
      </c>
      <c r="B5404" s="43">
        <v>42491</v>
      </c>
      <c r="C5404" s="43" t="s">
        <v>84</v>
      </c>
      <c r="D5404" s="47" t="s">
        <v>117</v>
      </c>
      <c r="E5404" s="42" t="s">
        <v>144</v>
      </c>
      <c r="F5404" s="42" t="s">
        <v>93</v>
      </c>
      <c r="G5404" s="44" t="s">
        <v>88</v>
      </c>
      <c r="H5404" s="45">
        <v>185.45</v>
      </c>
    </row>
    <row r="5405" spans="1:8">
      <c r="A5405" s="42" t="s">
        <v>90</v>
      </c>
      <c r="B5405" s="43">
        <v>42491</v>
      </c>
      <c r="C5405" s="43" t="s">
        <v>84</v>
      </c>
      <c r="D5405" s="47" t="s">
        <v>117</v>
      </c>
      <c r="E5405" s="42" t="s">
        <v>104</v>
      </c>
      <c r="F5405" s="42" t="s">
        <v>93</v>
      </c>
      <c r="G5405" s="44" t="s">
        <v>88</v>
      </c>
      <c r="H5405" s="45">
        <v>452.35</v>
      </c>
    </row>
    <row r="5406" spans="1:8">
      <c r="A5406" s="42" t="s">
        <v>90</v>
      </c>
      <c r="B5406" s="43">
        <v>42491</v>
      </c>
      <c r="C5406" s="43" t="s">
        <v>84</v>
      </c>
      <c r="D5406" s="47" t="s">
        <v>117</v>
      </c>
      <c r="E5406" s="42" t="s">
        <v>108</v>
      </c>
      <c r="F5406" s="42" t="s">
        <v>93</v>
      </c>
      <c r="G5406" s="44" t="s">
        <v>88</v>
      </c>
      <c r="H5406" s="45">
        <v>632.65</v>
      </c>
    </row>
    <row r="5407" spans="1:8">
      <c r="A5407" s="42" t="s">
        <v>90</v>
      </c>
      <c r="B5407" s="43">
        <v>42491</v>
      </c>
      <c r="C5407" s="43" t="s">
        <v>84</v>
      </c>
      <c r="D5407" s="47" t="s">
        <v>189</v>
      </c>
      <c r="E5407" s="42" t="s">
        <v>115</v>
      </c>
      <c r="F5407" s="42" t="s">
        <v>87</v>
      </c>
      <c r="G5407" s="44" t="s">
        <v>88</v>
      </c>
      <c r="H5407" s="45">
        <v>17</v>
      </c>
    </row>
    <row r="5408" spans="1:8">
      <c r="A5408" s="42" t="s">
        <v>90</v>
      </c>
      <c r="B5408" s="43">
        <v>42491</v>
      </c>
      <c r="C5408" s="43" t="s">
        <v>84</v>
      </c>
      <c r="D5408" s="47" t="s">
        <v>189</v>
      </c>
      <c r="E5408" s="42" t="s">
        <v>115</v>
      </c>
      <c r="F5408" s="42" t="s">
        <v>87</v>
      </c>
      <c r="G5408" s="44" t="s">
        <v>88</v>
      </c>
      <c r="H5408" s="45">
        <v>17</v>
      </c>
    </row>
    <row r="5409" spans="1:8">
      <c r="A5409" s="42" t="s">
        <v>90</v>
      </c>
      <c r="B5409" s="43">
        <v>42491</v>
      </c>
      <c r="C5409" s="43" t="s">
        <v>84</v>
      </c>
      <c r="D5409" s="47" t="s">
        <v>120</v>
      </c>
      <c r="E5409" s="42" t="s">
        <v>113</v>
      </c>
      <c r="F5409" s="42" t="s">
        <v>93</v>
      </c>
      <c r="G5409" s="44" t="s">
        <v>88</v>
      </c>
      <c r="H5409" s="45">
        <v>5000.9409999999998</v>
      </c>
    </row>
    <row r="5410" spans="1:8">
      <c r="A5410" s="42" t="s">
        <v>90</v>
      </c>
      <c r="B5410" s="43">
        <v>42491</v>
      </c>
      <c r="C5410" s="43" t="s">
        <v>84</v>
      </c>
      <c r="D5410" s="47" t="s">
        <v>120</v>
      </c>
      <c r="E5410" s="42" t="s">
        <v>92</v>
      </c>
      <c r="F5410" s="42" t="s">
        <v>93</v>
      </c>
      <c r="G5410" s="44" t="s">
        <v>88</v>
      </c>
      <c r="H5410" s="45">
        <v>4500</v>
      </c>
    </row>
    <row r="5411" spans="1:8">
      <c r="A5411" s="42" t="s">
        <v>90</v>
      </c>
      <c r="B5411" s="43">
        <v>42491</v>
      </c>
      <c r="C5411" s="43" t="s">
        <v>84</v>
      </c>
      <c r="D5411" s="47" t="s">
        <v>120</v>
      </c>
      <c r="E5411" s="42" t="s">
        <v>92</v>
      </c>
      <c r="F5411" s="42" t="s">
        <v>93</v>
      </c>
      <c r="G5411" s="44" t="s">
        <v>88</v>
      </c>
      <c r="H5411" s="45">
        <v>2878.4160000000002</v>
      </c>
    </row>
    <row r="5412" spans="1:8">
      <c r="A5412" s="42" t="s">
        <v>90</v>
      </c>
      <c r="B5412" s="43">
        <v>42491</v>
      </c>
      <c r="C5412" s="43" t="s">
        <v>84</v>
      </c>
      <c r="D5412" s="47" t="s">
        <v>120</v>
      </c>
      <c r="E5412" s="42" t="s">
        <v>92</v>
      </c>
      <c r="F5412" s="42" t="s">
        <v>93</v>
      </c>
      <c r="G5412" s="44" t="s">
        <v>88</v>
      </c>
      <c r="H5412" s="45">
        <v>5039.9589999999998</v>
      </c>
    </row>
    <row r="5413" spans="1:8">
      <c r="A5413" s="42" t="s">
        <v>90</v>
      </c>
      <c r="B5413" s="43">
        <v>42491</v>
      </c>
      <c r="C5413" s="43" t="s">
        <v>84</v>
      </c>
      <c r="D5413" s="47" t="s">
        <v>120</v>
      </c>
      <c r="E5413" s="42" t="s">
        <v>176</v>
      </c>
      <c r="F5413" s="42" t="s">
        <v>93</v>
      </c>
      <c r="G5413" s="44" t="s">
        <v>88</v>
      </c>
      <c r="H5413" s="45">
        <v>1925.9369999999999</v>
      </c>
    </row>
    <row r="5414" spans="1:8">
      <c r="A5414" s="42" t="s">
        <v>90</v>
      </c>
      <c r="B5414" s="43">
        <v>42491</v>
      </c>
      <c r="C5414" s="43" t="s">
        <v>84</v>
      </c>
      <c r="D5414" s="47" t="s">
        <v>120</v>
      </c>
      <c r="E5414" s="42" t="s">
        <v>176</v>
      </c>
      <c r="F5414" s="42" t="s">
        <v>93</v>
      </c>
      <c r="G5414" s="44" t="s">
        <v>88</v>
      </c>
      <c r="H5414" s="45">
        <v>3370.3879999999999</v>
      </c>
    </row>
    <row r="5415" spans="1:8">
      <c r="A5415" s="42" t="s">
        <v>90</v>
      </c>
      <c r="B5415" s="43">
        <v>42491</v>
      </c>
      <c r="C5415" s="43" t="s">
        <v>84</v>
      </c>
      <c r="D5415" s="47" t="s">
        <v>151</v>
      </c>
      <c r="E5415" s="42" t="s">
        <v>128</v>
      </c>
      <c r="F5415" s="42" t="s">
        <v>93</v>
      </c>
      <c r="G5415" s="44" t="s">
        <v>88</v>
      </c>
      <c r="H5415" s="45">
        <v>153.78</v>
      </c>
    </row>
    <row r="5416" spans="1:8">
      <c r="A5416" s="42" t="s">
        <v>90</v>
      </c>
      <c r="B5416" s="43">
        <v>42491</v>
      </c>
      <c r="C5416" s="43" t="s">
        <v>84</v>
      </c>
      <c r="D5416" s="47" t="s">
        <v>151</v>
      </c>
      <c r="E5416" s="42" t="s">
        <v>128</v>
      </c>
      <c r="F5416" s="42" t="s">
        <v>93</v>
      </c>
      <c r="G5416" s="44" t="s">
        <v>88</v>
      </c>
      <c r="H5416" s="45">
        <v>496.46</v>
      </c>
    </row>
    <row r="5417" spans="1:8">
      <c r="A5417" s="42" t="s">
        <v>90</v>
      </c>
      <c r="B5417" s="43">
        <v>42491</v>
      </c>
      <c r="C5417" s="43" t="s">
        <v>84</v>
      </c>
      <c r="D5417" s="47" t="s">
        <v>151</v>
      </c>
      <c r="E5417" s="42" t="s">
        <v>128</v>
      </c>
      <c r="F5417" s="42" t="s">
        <v>93</v>
      </c>
      <c r="G5417" s="44" t="s">
        <v>88</v>
      </c>
      <c r="H5417" s="45">
        <v>75</v>
      </c>
    </row>
    <row r="5418" spans="1:8">
      <c r="A5418" s="42" t="s">
        <v>90</v>
      </c>
      <c r="B5418" s="43">
        <v>42491</v>
      </c>
      <c r="C5418" s="43" t="s">
        <v>84</v>
      </c>
      <c r="D5418" s="47" t="s">
        <v>116</v>
      </c>
      <c r="E5418" s="42" t="s">
        <v>115</v>
      </c>
      <c r="F5418" s="42" t="s">
        <v>93</v>
      </c>
      <c r="G5418" s="44" t="s">
        <v>88</v>
      </c>
      <c r="H5418" s="45">
        <v>19.86</v>
      </c>
    </row>
    <row r="5419" spans="1:8">
      <c r="A5419" s="42" t="s">
        <v>90</v>
      </c>
      <c r="B5419" s="43">
        <v>42491</v>
      </c>
      <c r="C5419" s="43" t="s">
        <v>84</v>
      </c>
      <c r="D5419" s="47" t="s">
        <v>116</v>
      </c>
      <c r="E5419" s="42" t="s">
        <v>115</v>
      </c>
      <c r="F5419" s="42" t="s">
        <v>87</v>
      </c>
      <c r="G5419" s="44" t="s">
        <v>88</v>
      </c>
      <c r="H5419" s="45">
        <v>20</v>
      </c>
    </row>
    <row r="5420" spans="1:8">
      <c r="A5420" s="42" t="s">
        <v>90</v>
      </c>
      <c r="B5420" s="43">
        <v>42491</v>
      </c>
      <c r="C5420" s="43" t="s">
        <v>84</v>
      </c>
      <c r="D5420" s="47" t="s">
        <v>116</v>
      </c>
      <c r="E5420" s="42" t="s">
        <v>115</v>
      </c>
      <c r="F5420" s="42" t="s">
        <v>87</v>
      </c>
      <c r="G5420" s="44" t="s">
        <v>88</v>
      </c>
      <c r="H5420" s="45">
        <v>40</v>
      </c>
    </row>
    <row r="5421" spans="1:8">
      <c r="A5421" s="42" t="s">
        <v>90</v>
      </c>
      <c r="B5421" s="43">
        <v>42491</v>
      </c>
      <c r="C5421" s="43" t="s">
        <v>84</v>
      </c>
      <c r="D5421" s="47" t="s">
        <v>116</v>
      </c>
      <c r="E5421" s="42" t="s">
        <v>115</v>
      </c>
      <c r="F5421" s="42" t="s">
        <v>87</v>
      </c>
      <c r="G5421" s="44" t="s">
        <v>98</v>
      </c>
      <c r="H5421" s="45">
        <v>40</v>
      </c>
    </row>
    <row r="5422" spans="1:8">
      <c r="A5422" s="42" t="s">
        <v>90</v>
      </c>
      <c r="B5422" s="43">
        <v>42491</v>
      </c>
      <c r="C5422" s="43" t="s">
        <v>84</v>
      </c>
      <c r="D5422" s="47" t="s">
        <v>116</v>
      </c>
      <c r="E5422" s="42" t="s">
        <v>115</v>
      </c>
      <c r="F5422" s="42" t="s">
        <v>87</v>
      </c>
      <c r="G5422" s="44" t="s">
        <v>98</v>
      </c>
      <c r="H5422" s="45">
        <v>40</v>
      </c>
    </row>
    <row r="5423" spans="1:8">
      <c r="A5423" s="42" t="s">
        <v>90</v>
      </c>
      <c r="B5423" s="43">
        <v>42491</v>
      </c>
      <c r="C5423" s="43" t="s">
        <v>84</v>
      </c>
      <c r="D5423" s="47" t="s">
        <v>116</v>
      </c>
      <c r="E5423" s="42" t="s">
        <v>115</v>
      </c>
      <c r="F5423" s="42" t="s">
        <v>87</v>
      </c>
      <c r="G5423" s="44" t="s">
        <v>98</v>
      </c>
      <c r="H5423" s="45">
        <v>40</v>
      </c>
    </row>
    <row r="5424" spans="1:8">
      <c r="A5424" s="42" t="s">
        <v>90</v>
      </c>
      <c r="B5424" s="43">
        <v>42491</v>
      </c>
      <c r="C5424" s="43" t="s">
        <v>84</v>
      </c>
      <c r="D5424" s="47" t="s">
        <v>116</v>
      </c>
      <c r="E5424" s="42" t="s">
        <v>115</v>
      </c>
      <c r="F5424" s="42" t="s">
        <v>87</v>
      </c>
      <c r="G5424" s="44" t="s">
        <v>98</v>
      </c>
      <c r="H5424" s="45">
        <v>40</v>
      </c>
    </row>
    <row r="5425" spans="1:8">
      <c r="A5425" s="42" t="s">
        <v>90</v>
      </c>
      <c r="B5425" s="43">
        <v>42491</v>
      </c>
      <c r="C5425" s="43" t="s">
        <v>84</v>
      </c>
      <c r="D5425" s="47" t="s">
        <v>116</v>
      </c>
      <c r="E5425" s="42" t="s">
        <v>115</v>
      </c>
      <c r="F5425" s="42" t="s">
        <v>87</v>
      </c>
      <c r="G5425" s="44" t="s">
        <v>98</v>
      </c>
      <c r="H5425" s="45">
        <v>40</v>
      </c>
    </row>
    <row r="5426" spans="1:8">
      <c r="A5426" s="42" t="s">
        <v>90</v>
      </c>
      <c r="B5426" s="43">
        <v>42491</v>
      </c>
      <c r="C5426" s="43" t="s">
        <v>84</v>
      </c>
      <c r="D5426" s="47" t="s">
        <v>116</v>
      </c>
      <c r="E5426" s="42" t="s">
        <v>115</v>
      </c>
      <c r="F5426" s="42" t="s">
        <v>87</v>
      </c>
      <c r="G5426" s="44" t="s">
        <v>98</v>
      </c>
      <c r="H5426" s="45">
        <v>40</v>
      </c>
    </row>
    <row r="5427" spans="1:8">
      <c r="A5427" s="42" t="s">
        <v>90</v>
      </c>
      <c r="B5427" s="43">
        <v>42491</v>
      </c>
      <c r="C5427" s="43" t="s">
        <v>84</v>
      </c>
      <c r="D5427" s="47" t="s">
        <v>116</v>
      </c>
      <c r="E5427" s="42" t="s">
        <v>115</v>
      </c>
      <c r="F5427" s="42" t="s">
        <v>93</v>
      </c>
      <c r="G5427" s="44" t="s">
        <v>88</v>
      </c>
      <c r="H5427" s="45">
        <v>140</v>
      </c>
    </row>
    <row r="5428" spans="1:8">
      <c r="A5428" s="42" t="s">
        <v>90</v>
      </c>
      <c r="B5428" s="43">
        <v>42491</v>
      </c>
      <c r="C5428" s="43" t="s">
        <v>84</v>
      </c>
      <c r="D5428" s="47" t="s">
        <v>116</v>
      </c>
      <c r="E5428" s="42" t="s">
        <v>115</v>
      </c>
      <c r="F5428" s="42" t="s">
        <v>93</v>
      </c>
      <c r="G5428" s="44" t="s">
        <v>88</v>
      </c>
      <c r="H5428" s="45">
        <v>99.48</v>
      </c>
    </row>
    <row r="5429" spans="1:8">
      <c r="A5429" s="42" t="s">
        <v>90</v>
      </c>
      <c r="B5429" s="43">
        <v>42491</v>
      </c>
      <c r="C5429" s="43" t="s">
        <v>84</v>
      </c>
      <c r="D5429" s="47" t="s">
        <v>116</v>
      </c>
      <c r="E5429" s="42" t="s">
        <v>115</v>
      </c>
      <c r="F5429" s="42" t="s">
        <v>93</v>
      </c>
      <c r="G5429" s="44" t="s">
        <v>88</v>
      </c>
      <c r="H5429" s="45">
        <v>99.38</v>
      </c>
    </row>
    <row r="5430" spans="1:8">
      <c r="A5430" s="42" t="s">
        <v>90</v>
      </c>
      <c r="B5430" s="43">
        <v>42491</v>
      </c>
      <c r="C5430" s="43" t="s">
        <v>84</v>
      </c>
      <c r="D5430" s="47" t="s">
        <v>112</v>
      </c>
      <c r="E5430" s="42" t="s">
        <v>92</v>
      </c>
      <c r="F5430" s="42" t="s">
        <v>93</v>
      </c>
      <c r="G5430" s="44" t="s">
        <v>88</v>
      </c>
      <c r="H5430" s="45">
        <v>3151.7020000000002</v>
      </c>
    </row>
    <row r="5431" spans="1:8">
      <c r="A5431" s="42" t="s">
        <v>90</v>
      </c>
      <c r="B5431" s="43">
        <v>42491</v>
      </c>
      <c r="C5431" s="43" t="s">
        <v>84</v>
      </c>
      <c r="D5431" s="47" t="s">
        <v>112</v>
      </c>
      <c r="E5431" s="42" t="s">
        <v>92</v>
      </c>
      <c r="F5431" s="42" t="s">
        <v>93</v>
      </c>
      <c r="G5431" s="44" t="s">
        <v>88</v>
      </c>
      <c r="H5431" s="45">
        <v>3155.3789999999999</v>
      </c>
    </row>
    <row r="5432" spans="1:8">
      <c r="A5432" s="42" t="s">
        <v>90</v>
      </c>
      <c r="B5432" s="43">
        <v>42491</v>
      </c>
      <c r="C5432" s="43" t="s">
        <v>84</v>
      </c>
      <c r="D5432" s="47" t="s">
        <v>112</v>
      </c>
      <c r="E5432" s="42" t="s">
        <v>92</v>
      </c>
      <c r="F5432" s="42" t="s">
        <v>93</v>
      </c>
      <c r="G5432" s="44" t="s">
        <v>88</v>
      </c>
      <c r="H5432" s="45">
        <v>3159.0770000000002</v>
      </c>
    </row>
    <row r="5433" spans="1:8">
      <c r="A5433" s="42" t="s">
        <v>90</v>
      </c>
      <c r="B5433" s="43">
        <v>42491</v>
      </c>
      <c r="C5433" s="43" t="s">
        <v>84</v>
      </c>
      <c r="D5433" s="47" t="s">
        <v>112</v>
      </c>
      <c r="E5433" s="42" t="s">
        <v>92</v>
      </c>
      <c r="F5433" s="42" t="s">
        <v>93</v>
      </c>
      <c r="G5433" s="44" t="s">
        <v>88</v>
      </c>
      <c r="H5433" s="45">
        <v>3150.299</v>
      </c>
    </row>
    <row r="5434" spans="1:8">
      <c r="A5434" s="42" t="s">
        <v>90</v>
      </c>
      <c r="B5434" s="43">
        <v>42491</v>
      </c>
      <c r="C5434" s="43" t="s">
        <v>84</v>
      </c>
      <c r="D5434" s="47" t="s">
        <v>311</v>
      </c>
      <c r="E5434" s="42" t="s">
        <v>113</v>
      </c>
      <c r="F5434" s="42" t="s">
        <v>93</v>
      </c>
      <c r="G5434" s="44" t="s">
        <v>88</v>
      </c>
      <c r="H5434" s="45">
        <v>4552.1499999999996</v>
      </c>
    </row>
    <row r="5435" spans="1:8">
      <c r="A5435" s="42" t="s">
        <v>90</v>
      </c>
      <c r="B5435" s="43">
        <v>42491</v>
      </c>
      <c r="C5435" s="43" t="s">
        <v>84</v>
      </c>
      <c r="D5435" s="47" t="s">
        <v>103</v>
      </c>
      <c r="E5435" s="42" t="s">
        <v>104</v>
      </c>
      <c r="F5435" s="42" t="s">
        <v>93</v>
      </c>
      <c r="G5435" s="44" t="s">
        <v>88</v>
      </c>
      <c r="H5435" s="45">
        <v>294.89999999999998</v>
      </c>
    </row>
    <row r="5436" spans="1:8">
      <c r="A5436" s="42" t="s">
        <v>90</v>
      </c>
      <c r="B5436" s="43">
        <v>42491</v>
      </c>
      <c r="C5436" s="43" t="s">
        <v>84</v>
      </c>
      <c r="D5436" s="47" t="s">
        <v>103</v>
      </c>
      <c r="E5436" s="42" t="s">
        <v>104</v>
      </c>
      <c r="F5436" s="42" t="s">
        <v>93</v>
      </c>
      <c r="G5436" s="44" t="s">
        <v>88</v>
      </c>
      <c r="H5436" s="45">
        <v>312.45</v>
      </c>
    </row>
    <row r="5437" spans="1:8">
      <c r="A5437" s="42" t="s">
        <v>90</v>
      </c>
      <c r="B5437" s="43">
        <v>42491</v>
      </c>
      <c r="C5437" s="43" t="s">
        <v>84</v>
      </c>
      <c r="D5437" s="47" t="s">
        <v>103</v>
      </c>
      <c r="E5437" s="42" t="s">
        <v>104</v>
      </c>
      <c r="F5437" s="42" t="s">
        <v>93</v>
      </c>
      <c r="G5437" s="44" t="s">
        <v>88</v>
      </c>
      <c r="H5437" s="45">
        <v>1335.6</v>
      </c>
    </row>
    <row r="5438" spans="1:8">
      <c r="A5438" s="42" t="s">
        <v>90</v>
      </c>
      <c r="B5438" s="43">
        <v>42491</v>
      </c>
      <c r="C5438" s="43" t="s">
        <v>84</v>
      </c>
      <c r="D5438" s="47" t="s">
        <v>103</v>
      </c>
      <c r="E5438" s="42" t="s">
        <v>104</v>
      </c>
      <c r="F5438" s="42" t="s">
        <v>93</v>
      </c>
      <c r="G5438" s="44" t="s">
        <v>88</v>
      </c>
      <c r="H5438" s="45">
        <v>312.8</v>
      </c>
    </row>
    <row r="5439" spans="1:8">
      <c r="A5439" s="42" t="s">
        <v>90</v>
      </c>
      <c r="B5439" s="43">
        <v>42491</v>
      </c>
      <c r="C5439" s="43" t="s">
        <v>84</v>
      </c>
      <c r="D5439" s="47" t="s">
        <v>103</v>
      </c>
      <c r="E5439" s="42" t="s">
        <v>104</v>
      </c>
      <c r="F5439" s="42" t="s">
        <v>93</v>
      </c>
      <c r="G5439" s="44" t="s">
        <v>88</v>
      </c>
      <c r="H5439" s="45">
        <v>545.45000000000005</v>
      </c>
    </row>
    <row r="5440" spans="1:8">
      <c r="A5440" s="42" t="s">
        <v>90</v>
      </c>
      <c r="B5440" s="43">
        <v>42491</v>
      </c>
      <c r="C5440" s="43" t="s">
        <v>84</v>
      </c>
      <c r="D5440" s="47" t="s">
        <v>103</v>
      </c>
      <c r="E5440" s="42" t="s">
        <v>104</v>
      </c>
      <c r="F5440" s="42" t="s">
        <v>93</v>
      </c>
      <c r="G5440" s="44" t="s">
        <v>88</v>
      </c>
      <c r="H5440" s="45">
        <v>987.1</v>
      </c>
    </row>
    <row r="5441" spans="1:8">
      <c r="A5441" s="42" t="s">
        <v>90</v>
      </c>
      <c r="B5441" s="43">
        <v>42491</v>
      </c>
      <c r="C5441" s="43" t="s">
        <v>84</v>
      </c>
      <c r="D5441" s="47" t="s">
        <v>103</v>
      </c>
      <c r="E5441" s="42" t="s">
        <v>104</v>
      </c>
      <c r="F5441" s="42" t="s">
        <v>93</v>
      </c>
      <c r="G5441" s="44" t="s">
        <v>88</v>
      </c>
      <c r="H5441" s="45">
        <v>756.25</v>
      </c>
    </row>
    <row r="5442" spans="1:8">
      <c r="A5442" s="42" t="s">
        <v>90</v>
      </c>
      <c r="B5442" s="43">
        <v>42491</v>
      </c>
      <c r="C5442" s="43" t="s">
        <v>84</v>
      </c>
      <c r="D5442" s="47" t="s">
        <v>103</v>
      </c>
      <c r="E5442" s="42" t="s">
        <v>104</v>
      </c>
      <c r="F5442" s="42" t="s">
        <v>93</v>
      </c>
      <c r="G5442" s="44" t="s">
        <v>88</v>
      </c>
      <c r="H5442" s="45">
        <v>327</v>
      </c>
    </row>
    <row r="5443" spans="1:8">
      <c r="A5443" s="42" t="s">
        <v>90</v>
      </c>
      <c r="B5443" s="43">
        <v>42491</v>
      </c>
      <c r="C5443" s="43" t="s">
        <v>84</v>
      </c>
      <c r="D5443" s="47" t="s">
        <v>103</v>
      </c>
      <c r="E5443" s="42" t="s">
        <v>104</v>
      </c>
      <c r="F5443" s="42" t="s">
        <v>93</v>
      </c>
      <c r="G5443" s="44" t="s">
        <v>88</v>
      </c>
      <c r="H5443" s="45">
        <v>251.4</v>
      </c>
    </row>
    <row r="5444" spans="1:8">
      <c r="A5444" s="42" t="s">
        <v>90</v>
      </c>
      <c r="B5444" s="43">
        <v>42491</v>
      </c>
      <c r="C5444" s="43" t="s">
        <v>84</v>
      </c>
      <c r="D5444" s="47" t="s">
        <v>194</v>
      </c>
      <c r="E5444" s="42" t="s">
        <v>104</v>
      </c>
      <c r="F5444" s="42" t="s">
        <v>87</v>
      </c>
      <c r="G5444" s="42" t="s">
        <v>139</v>
      </c>
      <c r="H5444" s="45">
        <v>1.0149999999999999</v>
      </c>
    </row>
    <row r="5445" spans="1:8">
      <c r="A5445" s="42" t="s">
        <v>90</v>
      </c>
      <c r="B5445" s="43">
        <v>42491</v>
      </c>
      <c r="C5445" s="43" t="s">
        <v>84</v>
      </c>
      <c r="D5445" s="47" t="s">
        <v>305</v>
      </c>
      <c r="E5445" s="42" t="s">
        <v>115</v>
      </c>
      <c r="F5445" s="42" t="s">
        <v>93</v>
      </c>
      <c r="G5445" s="44" t="s">
        <v>88</v>
      </c>
      <c r="H5445" s="45">
        <v>124.32</v>
      </c>
    </row>
    <row r="5446" spans="1:8">
      <c r="A5446" s="42" t="s">
        <v>90</v>
      </c>
      <c r="B5446" s="43">
        <v>42491</v>
      </c>
      <c r="C5446" s="43" t="s">
        <v>84</v>
      </c>
      <c r="D5446" s="47" t="s">
        <v>305</v>
      </c>
      <c r="E5446" s="42" t="s">
        <v>115</v>
      </c>
      <c r="F5446" s="42" t="s">
        <v>93</v>
      </c>
      <c r="G5446" s="44" t="s">
        <v>88</v>
      </c>
      <c r="H5446" s="45">
        <v>121.92</v>
      </c>
    </row>
    <row r="5447" spans="1:8">
      <c r="A5447" s="42" t="s">
        <v>90</v>
      </c>
      <c r="B5447" s="43">
        <v>42491</v>
      </c>
      <c r="C5447" s="43" t="s">
        <v>84</v>
      </c>
      <c r="D5447" s="47" t="s">
        <v>305</v>
      </c>
      <c r="E5447" s="42" t="s">
        <v>115</v>
      </c>
      <c r="F5447" s="42" t="s">
        <v>93</v>
      </c>
      <c r="G5447" s="44" t="s">
        <v>88</v>
      </c>
      <c r="H5447" s="45">
        <v>120</v>
      </c>
    </row>
    <row r="5448" spans="1:8">
      <c r="A5448" s="42" t="s">
        <v>90</v>
      </c>
      <c r="B5448" s="43">
        <v>42491</v>
      </c>
      <c r="C5448" s="43" t="s">
        <v>84</v>
      </c>
      <c r="D5448" s="47" t="s">
        <v>305</v>
      </c>
      <c r="E5448" s="42" t="s">
        <v>115</v>
      </c>
      <c r="F5448" s="42" t="s">
        <v>93</v>
      </c>
      <c r="G5448" s="44" t="s">
        <v>88</v>
      </c>
      <c r="H5448" s="45">
        <v>120.18</v>
      </c>
    </row>
    <row r="5449" spans="1:8">
      <c r="A5449" s="42" t="s">
        <v>90</v>
      </c>
      <c r="B5449" s="43">
        <v>42491</v>
      </c>
      <c r="C5449" s="43" t="s">
        <v>84</v>
      </c>
      <c r="D5449" s="47" t="s">
        <v>305</v>
      </c>
      <c r="E5449" s="42" t="s">
        <v>115</v>
      </c>
      <c r="F5449" s="42" t="s">
        <v>93</v>
      </c>
      <c r="G5449" s="44" t="s">
        <v>88</v>
      </c>
      <c r="H5449" s="45">
        <v>122.24</v>
      </c>
    </row>
    <row r="5450" spans="1:8">
      <c r="A5450" s="42" t="s">
        <v>90</v>
      </c>
      <c r="B5450" s="43">
        <v>42491</v>
      </c>
      <c r="C5450" s="43" t="s">
        <v>84</v>
      </c>
      <c r="D5450" s="47" t="s">
        <v>305</v>
      </c>
      <c r="E5450" s="42" t="s">
        <v>115</v>
      </c>
      <c r="F5450" s="42" t="s">
        <v>93</v>
      </c>
      <c r="G5450" s="44" t="s">
        <v>88</v>
      </c>
      <c r="H5450" s="45">
        <v>161.08000000000001</v>
      </c>
    </row>
    <row r="5451" spans="1:8">
      <c r="A5451" s="42" t="s">
        <v>83</v>
      </c>
      <c r="B5451" s="43">
        <v>42491</v>
      </c>
      <c r="C5451" s="43" t="s">
        <v>84</v>
      </c>
      <c r="D5451" s="47" t="s">
        <v>89</v>
      </c>
      <c r="E5451" s="42" t="s">
        <v>86</v>
      </c>
      <c r="F5451" s="42" t="s">
        <v>87</v>
      </c>
      <c r="G5451" s="44" t="s">
        <v>88</v>
      </c>
      <c r="H5451" s="45">
        <v>270</v>
      </c>
    </row>
    <row r="5452" spans="1:8">
      <c r="A5452" s="42" t="s">
        <v>83</v>
      </c>
      <c r="B5452" s="43">
        <v>42491</v>
      </c>
      <c r="C5452" s="43" t="s">
        <v>84</v>
      </c>
      <c r="D5452" s="47" t="s">
        <v>105</v>
      </c>
      <c r="E5452" s="42" t="s">
        <v>86</v>
      </c>
      <c r="F5452" s="42" t="s">
        <v>87</v>
      </c>
      <c r="G5452" s="44" t="s">
        <v>88</v>
      </c>
      <c r="H5452" s="45">
        <v>140.9</v>
      </c>
    </row>
    <row r="5453" spans="1:8">
      <c r="A5453" s="42" t="s">
        <v>83</v>
      </c>
      <c r="B5453" s="43">
        <v>42491</v>
      </c>
      <c r="C5453" s="43" t="s">
        <v>84</v>
      </c>
      <c r="D5453" s="47" t="s">
        <v>105</v>
      </c>
      <c r="E5453" s="42" t="s">
        <v>86</v>
      </c>
      <c r="F5453" s="42" t="s">
        <v>87</v>
      </c>
      <c r="G5453" s="44" t="s">
        <v>88</v>
      </c>
      <c r="H5453" s="45">
        <v>140.9</v>
      </c>
    </row>
    <row r="5454" spans="1:8">
      <c r="A5454" s="42" t="s">
        <v>83</v>
      </c>
      <c r="B5454" s="43">
        <v>42491</v>
      </c>
      <c r="C5454" s="43" t="s">
        <v>84</v>
      </c>
      <c r="D5454" s="47" t="s">
        <v>105</v>
      </c>
      <c r="E5454" s="42" t="s">
        <v>86</v>
      </c>
      <c r="F5454" s="42" t="s">
        <v>87</v>
      </c>
      <c r="G5454" s="44" t="s">
        <v>88</v>
      </c>
      <c r="H5454" s="45">
        <v>1806.3</v>
      </c>
    </row>
    <row r="5455" spans="1:8">
      <c r="A5455" s="42" t="s">
        <v>83</v>
      </c>
      <c r="B5455" s="43">
        <v>42491</v>
      </c>
      <c r="C5455" s="43" t="s">
        <v>84</v>
      </c>
      <c r="D5455" s="47" t="s">
        <v>105</v>
      </c>
      <c r="E5455" s="42" t="s">
        <v>86</v>
      </c>
      <c r="F5455" s="42" t="s">
        <v>87</v>
      </c>
      <c r="G5455" s="44" t="s">
        <v>88</v>
      </c>
      <c r="H5455" s="45">
        <v>2202.1</v>
      </c>
    </row>
    <row r="5456" spans="1:8">
      <c r="A5456" s="42" t="s">
        <v>83</v>
      </c>
      <c r="B5456" s="43">
        <v>42491</v>
      </c>
      <c r="C5456" s="43" t="s">
        <v>84</v>
      </c>
      <c r="D5456" s="47" t="s">
        <v>105</v>
      </c>
      <c r="E5456" s="42" t="s">
        <v>86</v>
      </c>
      <c r="F5456" s="42" t="s">
        <v>87</v>
      </c>
      <c r="G5456" s="44" t="s">
        <v>88</v>
      </c>
      <c r="H5456" s="45">
        <v>69.599999999999994</v>
      </c>
    </row>
    <row r="5457" spans="1:8">
      <c r="A5457" s="42" t="s">
        <v>83</v>
      </c>
      <c r="B5457" s="43">
        <v>42491</v>
      </c>
      <c r="C5457" s="43" t="s">
        <v>84</v>
      </c>
      <c r="D5457" s="47" t="s">
        <v>105</v>
      </c>
      <c r="E5457" s="42" t="s">
        <v>86</v>
      </c>
      <c r="F5457" s="42" t="s">
        <v>87</v>
      </c>
      <c r="G5457" s="44" t="s">
        <v>88</v>
      </c>
      <c r="H5457" s="45">
        <v>772.4</v>
      </c>
    </row>
    <row r="5458" spans="1:8">
      <c r="A5458" s="42" t="s">
        <v>83</v>
      </c>
      <c r="B5458" s="43">
        <v>42491</v>
      </c>
      <c r="C5458" s="43" t="s">
        <v>84</v>
      </c>
      <c r="D5458" s="47" t="s">
        <v>105</v>
      </c>
      <c r="E5458" s="42" t="s">
        <v>86</v>
      </c>
      <c r="F5458" s="42" t="s">
        <v>87</v>
      </c>
      <c r="G5458" s="44" t="s">
        <v>88</v>
      </c>
      <c r="H5458" s="45">
        <v>1860.2</v>
      </c>
    </row>
    <row r="5459" spans="1:8">
      <c r="A5459" s="42" t="s">
        <v>83</v>
      </c>
      <c r="B5459" s="43">
        <v>42491</v>
      </c>
      <c r="C5459" s="43" t="s">
        <v>84</v>
      </c>
      <c r="D5459" s="47" t="s">
        <v>105</v>
      </c>
      <c r="E5459" s="42" t="s">
        <v>86</v>
      </c>
      <c r="F5459" s="42" t="s">
        <v>87</v>
      </c>
      <c r="G5459" s="44" t="s">
        <v>88</v>
      </c>
      <c r="H5459" s="45">
        <v>1952.15</v>
      </c>
    </row>
    <row r="5460" spans="1:8">
      <c r="A5460" s="42" t="s">
        <v>83</v>
      </c>
      <c r="B5460" s="43">
        <v>42491</v>
      </c>
      <c r="C5460" s="43" t="s">
        <v>84</v>
      </c>
      <c r="D5460" s="47" t="s">
        <v>105</v>
      </c>
      <c r="E5460" s="42" t="s">
        <v>86</v>
      </c>
      <c r="F5460" s="42" t="s">
        <v>87</v>
      </c>
      <c r="G5460" s="44" t="s">
        <v>88</v>
      </c>
      <c r="H5460" s="45">
        <v>3514.65</v>
      </c>
    </row>
    <row r="5461" spans="1:8">
      <c r="A5461" s="42" t="s">
        <v>83</v>
      </c>
      <c r="B5461" s="43">
        <v>42491</v>
      </c>
      <c r="C5461" s="43" t="s">
        <v>84</v>
      </c>
      <c r="D5461" s="47" t="s">
        <v>105</v>
      </c>
      <c r="E5461" s="42" t="s">
        <v>86</v>
      </c>
      <c r="F5461" s="42" t="s">
        <v>87</v>
      </c>
      <c r="G5461" s="44" t="s">
        <v>88</v>
      </c>
      <c r="H5461" s="45">
        <v>4419.05</v>
      </c>
    </row>
    <row r="5462" spans="1:8">
      <c r="A5462" s="42" t="s">
        <v>83</v>
      </c>
      <c r="B5462" s="43">
        <v>42491</v>
      </c>
      <c r="C5462" s="43" t="s">
        <v>84</v>
      </c>
      <c r="D5462" s="47" t="s">
        <v>105</v>
      </c>
      <c r="E5462" s="42" t="s">
        <v>86</v>
      </c>
      <c r="F5462" s="42" t="s">
        <v>87</v>
      </c>
      <c r="G5462" s="44" t="s">
        <v>88</v>
      </c>
      <c r="H5462" s="45">
        <v>420.55</v>
      </c>
    </row>
    <row r="5463" spans="1:8">
      <c r="A5463" s="42" t="s">
        <v>83</v>
      </c>
      <c r="B5463" s="43">
        <v>42491</v>
      </c>
      <c r="C5463" s="43" t="s">
        <v>84</v>
      </c>
      <c r="D5463" s="47" t="s">
        <v>105</v>
      </c>
      <c r="E5463" s="42" t="s">
        <v>86</v>
      </c>
      <c r="F5463" s="42" t="s">
        <v>87</v>
      </c>
      <c r="G5463" s="44" t="s">
        <v>88</v>
      </c>
      <c r="H5463" s="45">
        <v>271.8</v>
      </c>
    </row>
    <row r="5464" spans="1:8">
      <c r="A5464" s="42" t="s">
        <v>83</v>
      </c>
      <c r="B5464" s="43">
        <v>42491</v>
      </c>
      <c r="C5464" s="43" t="s">
        <v>84</v>
      </c>
      <c r="D5464" s="47" t="s">
        <v>105</v>
      </c>
      <c r="E5464" s="42" t="s">
        <v>86</v>
      </c>
      <c r="F5464" s="42" t="s">
        <v>87</v>
      </c>
      <c r="G5464" s="44" t="s">
        <v>88</v>
      </c>
      <c r="H5464" s="45">
        <v>68.5</v>
      </c>
    </row>
    <row r="5465" spans="1:8">
      <c r="A5465" s="42" t="s">
        <v>83</v>
      </c>
      <c r="B5465" s="43">
        <v>42491</v>
      </c>
      <c r="C5465" s="43" t="s">
        <v>84</v>
      </c>
      <c r="D5465" s="47" t="s">
        <v>236</v>
      </c>
      <c r="E5465" s="42" t="s">
        <v>86</v>
      </c>
      <c r="F5465" s="42" t="s">
        <v>87</v>
      </c>
      <c r="G5465" s="42" t="s">
        <v>139</v>
      </c>
      <c r="H5465" s="45">
        <v>10.5</v>
      </c>
    </row>
    <row r="5466" spans="1:8">
      <c r="A5466" s="42" t="s">
        <v>83</v>
      </c>
      <c r="B5466" s="43">
        <v>42491</v>
      </c>
      <c r="C5466" s="43" t="s">
        <v>84</v>
      </c>
      <c r="D5466" s="47" t="s">
        <v>106</v>
      </c>
      <c r="E5466" s="42" t="s">
        <v>86</v>
      </c>
      <c r="F5466" s="42" t="s">
        <v>87</v>
      </c>
      <c r="G5466" s="44" t="s">
        <v>88</v>
      </c>
      <c r="H5466" s="45">
        <v>470</v>
      </c>
    </row>
    <row r="5467" spans="1:8">
      <c r="A5467" s="42" t="s">
        <v>83</v>
      </c>
      <c r="B5467" s="43">
        <v>42491</v>
      </c>
      <c r="C5467" s="43" t="s">
        <v>84</v>
      </c>
      <c r="D5467" s="47" t="s">
        <v>228</v>
      </c>
      <c r="E5467" s="42" t="s">
        <v>86</v>
      </c>
      <c r="F5467" s="42" t="s">
        <v>87</v>
      </c>
      <c r="G5467" s="44" t="s">
        <v>88</v>
      </c>
      <c r="H5467" s="45">
        <v>21.25</v>
      </c>
    </row>
    <row r="5468" spans="1:8">
      <c r="A5468" s="42" t="s">
        <v>83</v>
      </c>
      <c r="B5468" s="43">
        <v>42491</v>
      </c>
      <c r="C5468" s="43" t="s">
        <v>84</v>
      </c>
      <c r="D5468" s="47" t="s">
        <v>228</v>
      </c>
      <c r="E5468" s="42" t="s">
        <v>86</v>
      </c>
      <c r="F5468" s="42" t="s">
        <v>87</v>
      </c>
      <c r="G5468" s="44" t="s">
        <v>88</v>
      </c>
      <c r="H5468" s="45">
        <v>21.25</v>
      </c>
    </row>
    <row r="5469" spans="1:8">
      <c r="A5469" s="42" t="s">
        <v>83</v>
      </c>
      <c r="B5469" s="43">
        <v>42491</v>
      </c>
      <c r="C5469" s="43" t="s">
        <v>84</v>
      </c>
      <c r="D5469" s="47" t="s">
        <v>315</v>
      </c>
      <c r="E5469" s="42" t="s">
        <v>86</v>
      </c>
      <c r="F5469" s="42" t="s">
        <v>87</v>
      </c>
      <c r="G5469" s="44" t="s">
        <v>98</v>
      </c>
      <c r="H5469" s="45">
        <v>23</v>
      </c>
    </row>
    <row r="5470" spans="1:8">
      <c r="A5470" s="42" t="s">
        <v>83</v>
      </c>
      <c r="B5470" s="43">
        <v>42491</v>
      </c>
      <c r="C5470" s="43" t="s">
        <v>84</v>
      </c>
      <c r="D5470" s="47" t="s">
        <v>313</v>
      </c>
      <c r="E5470" s="42" t="s">
        <v>86</v>
      </c>
      <c r="F5470" s="42" t="s">
        <v>87</v>
      </c>
      <c r="G5470" s="42" t="s">
        <v>139</v>
      </c>
      <c r="H5470" s="45">
        <v>50</v>
      </c>
    </row>
    <row r="5471" spans="1:8">
      <c r="A5471" s="42" t="s">
        <v>83</v>
      </c>
      <c r="B5471" s="43">
        <v>42491</v>
      </c>
      <c r="C5471" s="43" t="s">
        <v>84</v>
      </c>
      <c r="D5471" s="47" t="s">
        <v>155</v>
      </c>
      <c r="E5471" s="42" t="s">
        <v>86</v>
      </c>
      <c r="F5471" s="42" t="s">
        <v>87</v>
      </c>
      <c r="G5471" s="44" t="s">
        <v>88</v>
      </c>
      <c r="H5471" s="45">
        <v>26.46</v>
      </c>
    </row>
    <row r="5472" spans="1:8">
      <c r="A5472" s="42" t="s">
        <v>83</v>
      </c>
      <c r="B5472" s="43">
        <v>42491</v>
      </c>
      <c r="C5472" s="43" t="s">
        <v>84</v>
      </c>
      <c r="D5472" s="47" t="s">
        <v>155</v>
      </c>
      <c r="E5472" s="42" t="s">
        <v>86</v>
      </c>
      <c r="F5472" s="42" t="s">
        <v>87</v>
      </c>
      <c r="G5472" s="44" t="s">
        <v>88</v>
      </c>
      <c r="H5472" s="45">
        <v>413.74</v>
      </c>
    </row>
    <row r="5473" spans="1:8">
      <c r="A5473" s="42" t="s">
        <v>83</v>
      </c>
      <c r="B5473" s="43">
        <v>42491</v>
      </c>
      <c r="C5473" s="43" t="s">
        <v>84</v>
      </c>
      <c r="D5473" s="47" t="s">
        <v>155</v>
      </c>
      <c r="E5473" s="42" t="s">
        <v>86</v>
      </c>
      <c r="F5473" s="42" t="s">
        <v>87</v>
      </c>
      <c r="G5473" s="44" t="s">
        <v>88</v>
      </c>
      <c r="H5473" s="45">
        <v>394.36</v>
      </c>
    </row>
    <row r="5474" spans="1:8">
      <c r="A5474" s="42" t="s">
        <v>83</v>
      </c>
      <c r="B5474" s="43">
        <v>42491</v>
      </c>
      <c r="C5474" s="43" t="s">
        <v>84</v>
      </c>
      <c r="D5474" s="47" t="s">
        <v>191</v>
      </c>
      <c r="E5474" s="42" t="s">
        <v>86</v>
      </c>
      <c r="F5474" s="42" t="s">
        <v>87</v>
      </c>
      <c r="G5474" s="44" t="s">
        <v>88</v>
      </c>
      <c r="H5474" s="45">
        <v>2465.75</v>
      </c>
    </row>
    <row r="5475" spans="1:8">
      <c r="A5475" s="42" t="s">
        <v>83</v>
      </c>
      <c r="B5475" s="43">
        <v>42491</v>
      </c>
      <c r="C5475" s="43" t="s">
        <v>84</v>
      </c>
      <c r="D5475" s="47" t="s">
        <v>193</v>
      </c>
      <c r="E5475" s="42" t="s">
        <v>86</v>
      </c>
      <c r="F5475" s="42" t="s">
        <v>87</v>
      </c>
      <c r="G5475" s="44" t="s">
        <v>88</v>
      </c>
      <c r="H5475" s="45">
        <v>280.05</v>
      </c>
    </row>
    <row r="5476" spans="1:8">
      <c r="A5476" s="42" t="s">
        <v>83</v>
      </c>
      <c r="B5476" s="43">
        <v>42491</v>
      </c>
      <c r="C5476" s="43" t="s">
        <v>84</v>
      </c>
      <c r="D5476" s="47" t="s">
        <v>193</v>
      </c>
      <c r="E5476" s="42" t="s">
        <v>86</v>
      </c>
      <c r="F5476" s="42" t="s">
        <v>87</v>
      </c>
      <c r="G5476" s="44" t="s">
        <v>88</v>
      </c>
      <c r="H5476" s="45">
        <v>140.65</v>
      </c>
    </row>
    <row r="5477" spans="1:8">
      <c r="A5477" s="42" t="s">
        <v>83</v>
      </c>
      <c r="B5477" s="43">
        <v>42491</v>
      </c>
      <c r="C5477" s="43" t="s">
        <v>84</v>
      </c>
      <c r="D5477" s="47" t="s">
        <v>193</v>
      </c>
      <c r="E5477" s="42" t="s">
        <v>86</v>
      </c>
      <c r="F5477" s="42" t="s">
        <v>87</v>
      </c>
      <c r="G5477" s="44" t="s">
        <v>88</v>
      </c>
      <c r="H5477" s="45">
        <v>140.80000000000001</v>
      </c>
    </row>
    <row r="5478" spans="1:8">
      <c r="A5478" s="42" t="s">
        <v>83</v>
      </c>
      <c r="B5478" s="43">
        <v>42491</v>
      </c>
      <c r="C5478" s="43" t="s">
        <v>84</v>
      </c>
      <c r="D5478" s="47" t="s">
        <v>193</v>
      </c>
      <c r="E5478" s="42" t="s">
        <v>86</v>
      </c>
      <c r="F5478" s="42" t="s">
        <v>87</v>
      </c>
      <c r="G5478" s="44" t="s">
        <v>88</v>
      </c>
      <c r="H5478" s="45">
        <v>209.95</v>
      </c>
    </row>
    <row r="5479" spans="1:8">
      <c r="A5479" s="42" t="s">
        <v>83</v>
      </c>
      <c r="B5479" s="43">
        <v>42491</v>
      </c>
      <c r="C5479" s="43" t="s">
        <v>84</v>
      </c>
      <c r="D5479" s="47" t="s">
        <v>338</v>
      </c>
      <c r="E5479" s="42" t="s">
        <v>86</v>
      </c>
      <c r="F5479" s="42" t="s">
        <v>87</v>
      </c>
      <c r="G5479" s="44" t="s">
        <v>88</v>
      </c>
      <c r="H5479" s="45">
        <v>551.35</v>
      </c>
    </row>
    <row r="5480" spans="1:8">
      <c r="A5480" s="42" t="s">
        <v>83</v>
      </c>
      <c r="B5480" s="43">
        <v>42491</v>
      </c>
      <c r="C5480" s="43" t="s">
        <v>84</v>
      </c>
      <c r="D5480" s="47" t="s">
        <v>338</v>
      </c>
      <c r="E5480" s="42" t="s">
        <v>86</v>
      </c>
      <c r="F5480" s="42" t="s">
        <v>87</v>
      </c>
      <c r="G5480" s="44" t="s">
        <v>88</v>
      </c>
      <c r="H5480" s="45">
        <v>420</v>
      </c>
    </row>
    <row r="5481" spans="1:8">
      <c r="A5481" s="42" t="s">
        <v>83</v>
      </c>
      <c r="B5481" s="43">
        <v>42491</v>
      </c>
      <c r="C5481" s="43" t="s">
        <v>84</v>
      </c>
      <c r="D5481" s="47" t="s">
        <v>338</v>
      </c>
      <c r="E5481" s="42" t="s">
        <v>86</v>
      </c>
      <c r="F5481" s="42" t="s">
        <v>87</v>
      </c>
      <c r="G5481" s="44" t="s">
        <v>88</v>
      </c>
      <c r="H5481" s="45">
        <v>491.15</v>
      </c>
    </row>
    <row r="5482" spans="1:8">
      <c r="A5482" s="42" t="s">
        <v>83</v>
      </c>
      <c r="B5482" s="43">
        <v>42491</v>
      </c>
      <c r="C5482" s="43" t="s">
        <v>84</v>
      </c>
      <c r="D5482" s="47" t="s">
        <v>129</v>
      </c>
      <c r="E5482" s="42" t="s">
        <v>86</v>
      </c>
      <c r="F5482" s="42" t="s">
        <v>87</v>
      </c>
      <c r="G5482" s="44" t="s">
        <v>88</v>
      </c>
      <c r="H5482" s="45">
        <v>22</v>
      </c>
    </row>
    <row r="5483" spans="1:8">
      <c r="A5483" s="42" t="s">
        <v>83</v>
      </c>
      <c r="B5483" s="43">
        <v>42491</v>
      </c>
      <c r="C5483" s="43" t="s">
        <v>84</v>
      </c>
      <c r="D5483" s="47" t="s">
        <v>129</v>
      </c>
      <c r="E5483" s="42" t="s">
        <v>86</v>
      </c>
      <c r="F5483" s="42" t="s">
        <v>87</v>
      </c>
      <c r="G5483" s="44" t="s">
        <v>88</v>
      </c>
      <c r="H5483" s="45">
        <v>22</v>
      </c>
    </row>
    <row r="5484" spans="1:8">
      <c r="A5484" s="42" t="s">
        <v>83</v>
      </c>
      <c r="B5484" s="43">
        <v>42491</v>
      </c>
      <c r="C5484" s="43" t="s">
        <v>84</v>
      </c>
      <c r="D5484" s="47" t="s">
        <v>129</v>
      </c>
      <c r="E5484" s="42" t="s">
        <v>86</v>
      </c>
      <c r="F5484" s="42" t="s">
        <v>87</v>
      </c>
      <c r="G5484" s="44" t="s">
        <v>88</v>
      </c>
      <c r="H5484" s="45">
        <v>22</v>
      </c>
    </row>
    <row r="5485" spans="1:8">
      <c r="A5485" s="42" t="s">
        <v>83</v>
      </c>
      <c r="B5485" s="43">
        <v>42491</v>
      </c>
      <c r="C5485" s="43" t="s">
        <v>84</v>
      </c>
      <c r="D5485" s="47" t="s">
        <v>129</v>
      </c>
      <c r="E5485" s="42" t="s">
        <v>86</v>
      </c>
      <c r="F5485" s="42" t="s">
        <v>87</v>
      </c>
      <c r="G5485" s="44" t="s">
        <v>88</v>
      </c>
      <c r="H5485" s="45">
        <v>22</v>
      </c>
    </row>
    <row r="5486" spans="1:8">
      <c r="A5486" s="42" t="s">
        <v>83</v>
      </c>
      <c r="B5486" s="43">
        <v>42491</v>
      </c>
      <c r="C5486" s="43" t="s">
        <v>84</v>
      </c>
      <c r="D5486" s="47" t="s">
        <v>129</v>
      </c>
      <c r="E5486" s="42" t="s">
        <v>86</v>
      </c>
      <c r="F5486" s="42" t="s">
        <v>87</v>
      </c>
      <c r="G5486" s="44" t="s">
        <v>88</v>
      </c>
      <c r="H5486" s="45">
        <v>44</v>
      </c>
    </row>
    <row r="5487" spans="1:8">
      <c r="A5487" s="42" t="s">
        <v>83</v>
      </c>
      <c r="B5487" s="43">
        <v>42491</v>
      </c>
      <c r="C5487" s="43" t="s">
        <v>84</v>
      </c>
      <c r="D5487" s="47" t="s">
        <v>129</v>
      </c>
      <c r="E5487" s="42" t="s">
        <v>86</v>
      </c>
      <c r="F5487" s="42" t="s">
        <v>87</v>
      </c>
      <c r="G5487" s="44" t="s">
        <v>88</v>
      </c>
      <c r="H5487" s="45">
        <v>22</v>
      </c>
    </row>
    <row r="5488" spans="1:8">
      <c r="A5488" s="42" t="s">
        <v>83</v>
      </c>
      <c r="B5488" s="43">
        <v>42491</v>
      </c>
      <c r="C5488" s="43" t="s">
        <v>84</v>
      </c>
      <c r="D5488" s="47" t="s">
        <v>129</v>
      </c>
      <c r="E5488" s="42" t="s">
        <v>86</v>
      </c>
      <c r="F5488" s="42" t="s">
        <v>87</v>
      </c>
      <c r="G5488" s="44" t="s">
        <v>88</v>
      </c>
      <c r="H5488" s="45">
        <v>22</v>
      </c>
    </row>
    <row r="5489" spans="1:8">
      <c r="A5489" s="42" t="s">
        <v>83</v>
      </c>
      <c r="B5489" s="43">
        <v>42491</v>
      </c>
      <c r="C5489" s="43" t="s">
        <v>84</v>
      </c>
      <c r="D5489" s="47" t="s">
        <v>129</v>
      </c>
      <c r="E5489" s="42" t="s">
        <v>86</v>
      </c>
      <c r="F5489" s="42" t="s">
        <v>87</v>
      </c>
      <c r="G5489" s="44" t="s">
        <v>88</v>
      </c>
      <c r="H5489" s="45">
        <v>44</v>
      </c>
    </row>
    <row r="5490" spans="1:8">
      <c r="A5490" s="42" t="s">
        <v>90</v>
      </c>
      <c r="B5490" s="43">
        <v>42491</v>
      </c>
      <c r="C5490" s="43" t="s">
        <v>84</v>
      </c>
      <c r="D5490" s="47" t="s">
        <v>133</v>
      </c>
      <c r="E5490" s="42" t="s">
        <v>115</v>
      </c>
      <c r="F5490" s="42" t="s">
        <v>87</v>
      </c>
      <c r="G5490" s="44" t="s">
        <v>98</v>
      </c>
      <c r="H5490" s="45">
        <v>10</v>
      </c>
    </row>
    <row r="5491" spans="1:8">
      <c r="A5491" s="42" t="s">
        <v>90</v>
      </c>
      <c r="B5491" s="43">
        <v>42491</v>
      </c>
      <c r="C5491" s="43" t="s">
        <v>84</v>
      </c>
      <c r="D5491" s="47" t="s">
        <v>133</v>
      </c>
      <c r="E5491" s="42" t="s">
        <v>115</v>
      </c>
      <c r="F5491" s="42" t="s">
        <v>87</v>
      </c>
      <c r="G5491" s="44" t="s">
        <v>98</v>
      </c>
      <c r="H5491" s="45">
        <v>20</v>
      </c>
    </row>
    <row r="5492" spans="1:8">
      <c r="A5492" s="42" t="s">
        <v>90</v>
      </c>
      <c r="B5492" s="43">
        <v>42491</v>
      </c>
      <c r="C5492" s="43" t="s">
        <v>84</v>
      </c>
      <c r="D5492" s="47" t="s">
        <v>133</v>
      </c>
      <c r="E5492" s="42" t="s">
        <v>115</v>
      </c>
      <c r="F5492" s="42" t="s">
        <v>87</v>
      </c>
      <c r="G5492" s="44" t="s">
        <v>98</v>
      </c>
      <c r="H5492" s="45">
        <v>19</v>
      </c>
    </row>
    <row r="5493" spans="1:8">
      <c r="A5493" s="42" t="s">
        <v>83</v>
      </c>
      <c r="B5493" s="43">
        <v>42491</v>
      </c>
      <c r="C5493" s="43" t="s">
        <v>84</v>
      </c>
      <c r="D5493" s="47" t="s">
        <v>153</v>
      </c>
      <c r="E5493" s="42" t="s">
        <v>86</v>
      </c>
      <c r="F5493" s="42" t="s">
        <v>87</v>
      </c>
      <c r="G5493" s="44" t="s">
        <v>98</v>
      </c>
      <c r="H5493" s="45">
        <v>390</v>
      </c>
    </row>
    <row r="5494" spans="1:8">
      <c r="A5494" s="42" t="s">
        <v>83</v>
      </c>
      <c r="B5494" s="43">
        <v>42491</v>
      </c>
      <c r="C5494" s="43" t="s">
        <v>84</v>
      </c>
      <c r="D5494" s="47" t="s">
        <v>191</v>
      </c>
      <c r="E5494" s="42" t="s">
        <v>86</v>
      </c>
      <c r="F5494" s="42" t="s">
        <v>87</v>
      </c>
      <c r="G5494" s="44" t="s">
        <v>88</v>
      </c>
      <c r="H5494" s="45">
        <v>2500</v>
      </c>
    </row>
    <row r="5495" spans="1:8">
      <c r="A5495" s="42" t="s">
        <v>83</v>
      </c>
      <c r="B5495" s="43">
        <v>42491</v>
      </c>
      <c r="C5495" s="43" t="s">
        <v>84</v>
      </c>
      <c r="D5495" s="47" t="s">
        <v>344</v>
      </c>
      <c r="E5495" s="42" t="s">
        <v>86</v>
      </c>
      <c r="F5495" s="42" t="s">
        <v>87</v>
      </c>
      <c r="G5495" s="42" t="s">
        <v>139</v>
      </c>
      <c r="H5495" s="45">
        <v>12</v>
      </c>
    </row>
    <row r="5496" spans="1:8">
      <c r="A5496" s="42" t="s">
        <v>90</v>
      </c>
      <c r="B5496" s="43">
        <v>42491</v>
      </c>
      <c r="C5496" s="43" t="s">
        <v>84</v>
      </c>
      <c r="D5496" s="47" t="s">
        <v>297</v>
      </c>
      <c r="E5496" s="42" t="s">
        <v>115</v>
      </c>
      <c r="F5496" s="42" t="s">
        <v>93</v>
      </c>
      <c r="G5496" s="42" t="s">
        <v>111</v>
      </c>
      <c r="H5496" s="45">
        <v>16</v>
      </c>
    </row>
    <row r="5497" spans="1:8">
      <c r="A5497" s="42" t="s">
        <v>90</v>
      </c>
      <c r="B5497" s="43">
        <v>42491</v>
      </c>
      <c r="C5497" s="43" t="s">
        <v>84</v>
      </c>
      <c r="D5497" s="47" t="s">
        <v>94</v>
      </c>
      <c r="E5497" s="42" t="s">
        <v>102</v>
      </c>
      <c r="F5497" s="42" t="s">
        <v>87</v>
      </c>
      <c r="G5497" s="44" t="s">
        <v>88</v>
      </c>
      <c r="H5497" s="45">
        <v>261.60000000000002</v>
      </c>
    </row>
    <row r="5498" spans="1:8">
      <c r="A5498" s="42" t="s">
        <v>83</v>
      </c>
      <c r="B5498" s="43">
        <v>42491</v>
      </c>
      <c r="C5498" s="43" t="s">
        <v>84</v>
      </c>
      <c r="D5498" s="47" t="s">
        <v>190</v>
      </c>
      <c r="E5498" s="42" t="s">
        <v>86</v>
      </c>
      <c r="F5498" s="42" t="s">
        <v>87</v>
      </c>
      <c r="G5498" s="44" t="s">
        <v>98</v>
      </c>
      <c r="H5498" s="45">
        <v>226.65</v>
      </c>
    </row>
    <row r="5499" spans="1:8">
      <c r="A5499" s="42" t="s">
        <v>83</v>
      </c>
      <c r="B5499" s="43">
        <v>42491</v>
      </c>
      <c r="C5499" s="43" t="s">
        <v>84</v>
      </c>
      <c r="D5499" s="47" t="s">
        <v>190</v>
      </c>
      <c r="E5499" s="42" t="s">
        <v>86</v>
      </c>
      <c r="F5499" s="42" t="s">
        <v>87</v>
      </c>
      <c r="G5499" s="44" t="s">
        <v>98</v>
      </c>
      <c r="H5499" s="45">
        <v>352.25</v>
      </c>
    </row>
    <row r="5500" spans="1:8">
      <c r="A5500" s="42" t="s">
        <v>83</v>
      </c>
      <c r="B5500" s="43">
        <v>42491</v>
      </c>
      <c r="C5500" s="43" t="s">
        <v>84</v>
      </c>
      <c r="D5500" s="47" t="s">
        <v>208</v>
      </c>
      <c r="E5500" s="42" t="s">
        <v>86</v>
      </c>
      <c r="F5500" s="42" t="s">
        <v>87</v>
      </c>
      <c r="G5500" s="44" t="s">
        <v>98</v>
      </c>
      <c r="H5500" s="45">
        <v>20</v>
      </c>
    </row>
    <row r="5501" spans="1:8">
      <c r="A5501" s="42" t="s">
        <v>90</v>
      </c>
      <c r="B5501" s="43">
        <v>42491</v>
      </c>
      <c r="C5501" s="43" t="s">
        <v>84</v>
      </c>
      <c r="D5501" s="47" t="s">
        <v>342</v>
      </c>
      <c r="E5501" s="42" t="s">
        <v>115</v>
      </c>
      <c r="F5501" s="42" t="s">
        <v>87</v>
      </c>
      <c r="G5501" s="44" t="s">
        <v>88</v>
      </c>
      <c r="H5501" s="45">
        <v>3.5</v>
      </c>
    </row>
    <row r="5502" spans="1:8">
      <c r="A5502" s="42" t="s">
        <v>83</v>
      </c>
      <c r="B5502" s="43">
        <v>42491</v>
      </c>
      <c r="C5502" s="43" t="s">
        <v>84</v>
      </c>
      <c r="D5502" s="47" t="s">
        <v>341</v>
      </c>
      <c r="E5502" s="42" t="s">
        <v>86</v>
      </c>
      <c r="F5502" s="42" t="s">
        <v>87</v>
      </c>
      <c r="G5502" s="42" t="s">
        <v>139</v>
      </c>
      <c r="H5502" s="45">
        <v>0.6</v>
      </c>
    </row>
    <row r="5503" spans="1:8">
      <c r="A5503" s="42" t="s">
        <v>83</v>
      </c>
      <c r="B5503" s="43">
        <v>42491</v>
      </c>
      <c r="C5503" s="43" t="s">
        <v>84</v>
      </c>
      <c r="D5503" s="47" t="s">
        <v>152</v>
      </c>
      <c r="E5503" s="42" t="s">
        <v>86</v>
      </c>
      <c r="F5503" s="42" t="s">
        <v>87</v>
      </c>
      <c r="G5503" s="44" t="s">
        <v>88</v>
      </c>
      <c r="H5503" s="45">
        <v>206.44</v>
      </c>
    </row>
    <row r="5504" spans="1:8">
      <c r="A5504" s="42" t="s">
        <v>83</v>
      </c>
      <c r="B5504" s="43">
        <v>42491</v>
      </c>
      <c r="C5504" s="43" t="s">
        <v>84</v>
      </c>
      <c r="D5504" s="47" t="s">
        <v>152</v>
      </c>
      <c r="E5504" s="42" t="s">
        <v>86</v>
      </c>
      <c r="F5504" s="42" t="s">
        <v>87</v>
      </c>
      <c r="G5504" s="44" t="s">
        <v>88</v>
      </c>
      <c r="H5504" s="45">
        <v>208.94</v>
      </c>
    </row>
    <row r="5505" spans="1:8">
      <c r="A5505" s="42" t="s">
        <v>83</v>
      </c>
      <c r="B5505" s="43">
        <v>42491</v>
      </c>
      <c r="C5505" s="43" t="s">
        <v>84</v>
      </c>
      <c r="D5505" s="47" t="s">
        <v>152</v>
      </c>
      <c r="E5505" s="42" t="s">
        <v>86</v>
      </c>
      <c r="F5505" s="42" t="s">
        <v>87</v>
      </c>
      <c r="G5505" s="44" t="s">
        <v>88</v>
      </c>
      <c r="H5505" s="45">
        <v>210.15</v>
      </c>
    </row>
    <row r="5506" spans="1:8">
      <c r="A5506" s="42" t="s">
        <v>90</v>
      </c>
      <c r="B5506" s="43">
        <v>42461</v>
      </c>
      <c r="C5506" s="43" t="s">
        <v>84</v>
      </c>
      <c r="D5506" s="47" t="s">
        <v>94</v>
      </c>
      <c r="E5506" s="42" t="s">
        <v>320</v>
      </c>
      <c r="F5506" s="44" t="s">
        <v>87</v>
      </c>
      <c r="G5506" s="44" t="s">
        <v>88</v>
      </c>
      <c r="H5506" s="45">
        <v>579</v>
      </c>
    </row>
    <row r="5507" spans="1:8">
      <c r="A5507" s="42" t="s">
        <v>90</v>
      </c>
      <c r="B5507" s="43">
        <v>42461</v>
      </c>
      <c r="C5507" s="43" t="s">
        <v>84</v>
      </c>
      <c r="D5507" s="47" t="s">
        <v>94</v>
      </c>
      <c r="E5507" s="42" t="s">
        <v>320</v>
      </c>
      <c r="F5507" s="44" t="s">
        <v>87</v>
      </c>
      <c r="G5507" s="44" t="s">
        <v>88</v>
      </c>
      <c r="H5507" s="45">
        <v>2014</v>
      </c>
    </row>
    <row r="5508" spans="1:8">
      <c r="A5508" s="42" t="s">
        <v>90</v>
      </c>
      <c r="B5508" s="43">
        <v>42461</v>
      </c>
      <c r="C5508" s="43" t="s">
        <v>84</v>
      </c>
      <c r="D5508" s="47" t="s">
        <v>94</v>
      </c>
      <c r="E5508" s="42" t="s">
        <v>320</v>
      </c>
      <c r="F5508" s="44" t="s">
        <v>87</v>
      </c>
      <c r="G5508" s="44" t="s">
        <v>88</v>
      </c>
      <c r="H5508" s="45">
        <v>65</v>
      </c>
    </row>
    <row r="5509" spans="1:8">
      <c r="A5509" s="42" t="s">
        <v>90</v>
      </c>
      <c r="B5509" s="43">
        <v>42491</v>
      </c>
      <c r="C5509" s="43" t="s">
        <v>84</v>
      </c>
      <c r="D5509" s="47" t="s">
        <v>94</v>
      </c>
      <c r="E5509" s="42" t="s">
        <v>320</v>
      </c>
      <c r="F5509" s="44" t="s">
        <v>87</v>
      </c>
      <c r="G5509" s="44" t="s">
        <v>88</v>
      </c>
      <c r="H5509" s="45">
        <v>2476</v>
      </c>
    </row>
    <row r="5510" spans="1:8">
      <c r="A5510" s="42" t="s">
        <v>90</v>
      </c>
      <c r="B5510" s="43">
        <v>42491</v>
      </c>
      <c r="C5510" s="43" t="s">
        <v>84</v>
      </c>
      <c r="D5510" s="47" t="s">
        <v>94</v>
      </c>
      <c r="E5510" s="42" t="s">
        <v>320</v>
      </c>
      <c r="F5510" s="44" t="s">
        <v>87</v>
      </c>
      <c r="G5510" s="44" t="s">
        <v>88</v>
      </c>
      <c r="H5510" s="45">
        <v>313</v>
      </c>
    </row>
    <row r="5511" spans="1:8">
      <c r="A5511" s="42" t="s">
        <v>90</v>
      </c>
      <c r="B5511" s="43">
        <v>42491</v>
      </c>
      <c r="C5511" s="43" t="s">
        <v>84</v>
      </c>
      <c r="D5511" s="47" t="s">
        <v>101</v>
      </c>
      <c r="E5511" s="42" t="s">
        <v>320</v>
      </c>
      <c r="F5511" s="44" t="s">
        <v>93</v>
      </c>
      <c r="G5511" s="44" t="s">
        <v>88</v>
      </c>
      <c r="H5511" s="45">
        <v>342</v>
      </c>
    </row>
    <row r="5512" spans="1:8">
      <c r="A5512" s="42" t="s">
        <v>90</v>
      </c>
      <c r="B5512" s="43">
        <v>42461</v>
      </c>
      <c r="C5512" s="43" t="s">
        <v>84</v>
      </c>
      <c r="D5512" s="47" t="s">
        <v>207</v>
      </c>
      <c r="E5512" s="42" t="s">
        <v>321</v>
      </c>
      <c r="F5512" s="44" t="s">
        <v>93</v>
      </c>
      <c r="G5512" s="44" t="s">
        <v>88</v>
      </c>
      <c r="H5512" s="45">
        <v>195</v>
      </c>
    </row>
    <row r="5513" spans="1:8">
      <c r="A5513" s="42" t="s">
        <v>90</v>
      </c>
      <c r="B5513" s="43">
        <v>42461</v>
      </c>
      <c r="C5513" s="43" t="s">
        <v>84</v>
      </c>
      <c r="D5513" s="47" t="s">
        <v>207</v>
      </c>
      <c r="E5513" s="42" t="s">
        <v>321</v>
      </c>
      <c r="F5513" s="44" t="s">
        <v>93</v>
      </c>
      <c r="G5513" s="44" t="s">
        <v>88</v>
      </c>
      <c r="H5513" s="45">
        <v>67</v>
      </c>
    </row>
    <row r="5514" spans="1:8">
      <c r="A5514" s="42" t="s">
        <v>90</v>
      </c>
      <c r="B5514" s="43">
        <v>42461</v>
      </c>
      <c r="C5514" s="43" t="s">
        <v>84</v>
      </c>
      <c r="D5514" s="47" t="s">
        <v>207</v>
      </c>
      <c r="E5514" s="42" t="s">
        <v>321</v>
      </c>
      <c r="F5514" s="44" t="s">
        <v>93</v>
      </c>
      <c r="G5514" s="44" t="s">
        <v>88</v>
      </c>
      <c r="H5514" s="45">
        <v>65</v>
      </c>
    </row>
    <row r="5515" spans="1:8">
      <c r="A5515" s="42" t="s">
        <v>90</v>
      </c>
      <c r="B5515" s="43">
        <v>42461</v>
      </c>
      <c r="C5515" s="43" t="s">
        <v>84</v>
      </c>
      <c r="D5515" s="47" t="s">
        <v>94</v>
      </c>
      <c r="E5515" s="42" t="s">
        <v>320</v>
      </c>
      <c r="F5515" s="44" t="s">
        <v>87</v>
      </c>
      <c r="G5515" s="44" t="s">
        <v>88</v>
      </c>
      <c r="H5515" s="45">
        <v>1989</v>
      </c>
    </row>
    <row r="5516" spans="1:8">
      <c r="A5516" s="42" t="s">
        <v>90</v>
      </c>
      <c r="B5516" s="43">
        <v>42461</v>
      </c>
      <c r="C5516" s="43" t="s">
        <v>84</v>
      </c>
      <c r="D5516" s="47" t="s">
        <v>94</v>
      </c>
      <c r="E5516" s="42" t="s">
        <v>320</v>
      </c>
      <c r="F5516" s="44" t="s">
        <v>87</v>
      </c>
      <c r="G5516" s="44" t="s">
        <v>88</v>
      </c>
      <c r="H5516" s="45">
        <v>590</v>
      </c>
    </row>
    <row r="5517" spans="1:8">
      <c r="A5517" s="42" t="s">
        <v>90</v>
      </c>
      <c r="B5517" s="43">
        <v>42491</v>
      </c>
      <c r="C5517" s="43" t="s">
        <v>84</v>
      </c>
      <c r="D5517" s="47" t="s">
        <v>94</v>
      </c>
      <c r="E5517" s="42" t="s">
        <v>320</v>
      </c>
      <c r="F5517" s="44" t="s">
        <v>87</v>
      </c>
      <c r="G5517" s="44" t="s">
        <v>88</v>
      </c>
      <c r="H5517" s="45">
        <v>1664</v>
      </c>
    </row>
    <row r="5518" spans="1:8">
      <c r="A5518" s="42" t="s">
        <v>90</v>
      </c>
      <c r="B5518" s="43">
        <v>42491</v>
      </c>
      <c r="C5518" s="43" t="s">
        <v>84</v>
      </c>
      <c r="D5518" s="47" t="s">
        <v>94</v>
      </c>
      <c r="E5518" s="42" t="s">
        <v>320</v>
      </c>
      <c r="F5518" s="44" t="s">
        <v>87</v>
      </c>
      <c r="G5518" s="44" t="s">
        <v>88</v>
      </c>
      <c r="H5518" s="45">
        <v>326</v>
      </c>
    </row>
    <row r="5519" spans="1:8">
      <c r="A5519" s="42" t="s">
        <v>90</v>
      </c>
      <c r="B5519" s="43">
        <v>42461</v>
      </c>
      <c r="C5519" s="43" t="s">
        <v>84</v>
      </c>
      <c r="D5519" s="47" t="s">
        <v>94</v>
      </c>
      <c r="E5519" s="42" t="s">
        <v>320</v>
      </c>
      <c r="F5519" s="44" t="s">
        <v>87</v>
      </c>
      <c r="G5519" s="44" t="s">
        <v>88</v>
      </c>
      <c r="H5519" s="45">
        <v>118</v>
      </c>
    </row>
    <row r="5520" spans="1:8">
      <c r="A5520" s="42" t="s">
        <v>90</v>
      </c>
      <c r="B5520" s="43">
        <v>42461</v>
      </c>
      <c r="C5520" s="43" t="s">
        <v>84</v>
      </c>
      <c r="D5520" s="47" t="s">
        <v>94</v>
      </c>
      <c r="E5520" s="42" t="s">
        <v>320</v>
      </c>
      <c r="F5520" s="44" t="s">
        <v>87</v>
      </c>
      <c r="G5520" s="44" t="s">
        <v>88</v>
      </c>
      <c r="H5520" s="45">
        <v>192</v>
      </c>
    </row>
    <row r="5521" spans="1:8">
      <c r="A5521" s="42" t="s">
        <v>90</v>
      </c>
      <c r="B5521" s="43">
        <v>42461</v>
      </c>
      <c r="C5521" s="43" t="s">
        <v>84</v>
      </c>
      <c r="D5521" s="47" t="s">
        <v>94</v>
      </c>
      <c r="E5521" s="42" t="s">
        <v>320</v>
      </c>
      <c r="F5521" s="44" t="s">
        <v>87</v>
      </c>
      <c r="G5521" s="44" t="s">
        <v>88</v>
      </c>
      <c r="H5521" s="45">
        <v>128</v>
      </c>
    </row>
    <row r="5522" spans="1:8">
      <c r="A5522" s="42" t="s">
        <v>90</v>
      </c>
      <c r="B5522" s="43">
        <v>42461</v>
      </c>
      <c r="C5522" s="43" t="s">
        <v>84</v>
      </c>
      <c r="D5522" s="47" t="s">
        <v>94</v>
      </c>
      <c r="E5522" s="42" t="s">
        <v>320</v>
      </c>
      <c r="F5522" s="44" t="s">
        <v>87</v>
      </c>
      <c r="G5522" s="44" t="s">
        <v>88</v>
      </c>
      <c r="H5522" s="45">
        <v>67</v>
      </c>
    </row>
    <row r="5523" spans="1:8">
      <c r="A5523" s="42" t="s">
        <v>90</v>
      </c>
      <c r="B5523" s="43">
        <v>42491</v>
      </c>
      <c r="C5523" s="43" t="s">
        <v>84</v>
      </c>
      <c r="D5523" s="47" t="s">
        <v>94</v>
      </c>
      <c r="E5523" s="42" t="s">
        <v>320</v>
      </c>
      <c r="F5523" s="44" t="s">
        <v>87</v>
      </c>
      <c r="G5523" s="44" t="s">
        <v>88</v>
      </c>
      <c r="H5523" s="45">
        <v>126</v>
      </c>
    </row>
    <row r="5524" spans="1:8">
      <c r="A5524" s="42" t="s">
        <v>90</v>
      </c>
      <c r="B5524" s="43">
        <v>42491</v>
      </c>
      <c r="C5524" s="43" t="s">
        <v>84</v>
      </c>
      <c r="D5524" s="47" t="s">
        <v>94</v>
      </c>
      <c r="E5524" s="42" t="s">
        <v>320</v>
      </c>
      <c r="F5524" s="44" t="s">
        <v>87</v>
      </c>
      <c r="G5524" s="44" t="s">
        <v>88</v>
      </c>
      <c r="H5524" s="45">
        <v>178</v>
      </c>
    </row>
    <row r="5525" spans="1:8">
      <c r="A5525" s="42" t="s">
        <v>90</v>
      </c>
      <c r="B5525" s="43">
        <v>42491</v>
      </c>
      <c r="C5525" s="43" t="s">
        <v>84</v>
      </c>
      <c r="D5525" s="47" t="s">
        <v>94</v>
      </c>
      <c r="E5525" s="42" t="s">
        <v>320</v>
      </c>
      <c r="F5525" s="44" t="s">
        <v>87</v>
      </c>
      <c r="G5525" s="44" t="s">
        <v>88</v>
      </c>
      <c r="H5525" s="45">
        <v>62</v>
      </c>
    </row>
    <row r="5526" spans="1:8">
      <c r="A5526" s="42" t="s">
        <v>90</v>
      </c>
      <c r="B5526" s="43">
        <v>42461</v>
      </c>
      <c r="C5526" s="43" t="s">
        <v>84</v>
      </c>
      <c r="D5526" s="47" t="s">
        <v>94</v>
      </c>
      <c r="E5526" s="42" t="s">
        <v>320</v>
      </c>
      <c r="F5526" s="44" t="s">
        <v>87</v>
      </c>
      <c r="G5526" s="44" t="s">
        <v>88</v>
      </c>
      <c r="H5526" s="45">
        <v>133</v>
      </c>
    </row>
    <row r="5527" spans="1:8">
      <c r="A5527" s="42" t="s">
        <v>90</v>
      </c>
      <c r="B5527" s="43">
        <v>42461</v>
      </c>
      <c r="C5527" s="43" t="s">
        <v>84</v>
      </c>
      <c r="D5527" s="47" t="s">
        <v>94</v>
      </c>
      <c r="E5527" s="42" t="s">
        <v>320</v>
      </c>
      <c r="F5527" s="44" t="s">
        <v>87</v>
      </c>
      <c r="G5527" s="44" t="s">
        <v>88</v>
      </c>
      <c r="H5527" s="45">
        <v>128</v>
      </c>
    </row>
    <row r="5528" spans="1:8">
      <c r="A5528" s="42" t="s">
        <v>90</v>
      </c>
      <c r="B5528" s="43">
        <v>42461</v>
      </c>
      <c r="C5528" s="43" t="s">
        <v>84</v>
      </c>
      <c r="D5528" s="47" t="s">
        <v>94</v>
      </c>
      <c r="E5528" s="42" t="s">
        <v>320</v>
      </c>
      <c r="F5528" s="44" t="s">
        <v>87</v>
      </c>
      <c r="G5528" s="44" t="s">
        <v>88</v>
      </c>
      <c r="H5528" s="45">
        <v>104</v>
      </c>
    </row>
    <row r="5529" spans="1:8">
      <c r="A5529" s="42" t="s">
        <v>90</v>
      </c>
      <c r="B5529" s="43">
        <v>42461</v>
      </c>
      <c r="C5529" s="43" t="s">
        <v>84</v>
      </c>
      <c r="D5529" s="47" t="s">
        <v>94</v>
      </c>
      <c r="E5529" s="42" t="s">
        <v>320</v>
      </c>
      <c r="F5529" s="44" t="s">
        <v>87</v>
      </c>
      <c r="G5529" s="44" t="s">
        <v>88</v>
      </c>
      <c r="H5529" s="45">
        <v>131</v>
      </c>
    </row>
    <row r="5530" spans="1:8">
      <c r="A5530" s="42" t="s">
        <v>90</v>
      </c>
      <c r="B5530" s="43">
        <v>42491</v>
      </c>
      <c r="C5530" s="43" t="s">
        <v>84</v>
      </c>
      <c r="D5530" s="47" t="s">
        <v>94</v>
      </c>
      <c r="E5530" s="42" t="s">
        <v>320</v>
      </c>
      <c r="F5530" s="44" t="s">
        <v>87</v>
      </c>
      <c r="G5530" s="44" t="s">
        <v>88</v>
      </c>
      <c r="H5530" s="45">
        <v>258</v>
      </c>
    </row>
    <row r="5531" spans="1:8">
      <c r="A5531" s="42" t="s">
        <v>90</v>
      </c>
      <c r="B5531" s="43">
        <v>42491</v>
      </c>
      <c r="C5531" s="43" t="s">
        <v>84</v>
      </c>
      <c r="D5531" s="47" t="s">
        <v>94</v>
      </c>
      <c r="E5531" s="42" t="s">
        <v>320</v>
      </c>
      <c r="F5531" s="44" t="s">
        <v>87</v>
      </c>
      <c r="G5531" s="44" t="s">
        <v>88</v>
      </c>
      <c r="H5531" s="45">
        <v>67</v>
      </c>
    </row>
    <row r="5532" spans="1:8">
      <c r="A5532" s="42" t="s">
        <v>90</v>
      </c>
      <c r="B5532" s="43">
        <v>42491</v>
      </c>
      <c r="C5532" s="43" t="s">
        <v>84</v>
      </c>
      <c r="D5532" s="47" t="s">
        <v>94</v>
      </c>
      <c r="E5532" s="42" t="s">
        <v>320</v>
      </c>
      <c r="F5532" s="44" t="s">
        <v>87</v>
      </c>
      <c r="G5532" s="44" t="s">
        <v>88</v>
      </c>
      <c r="H5532" s="45">
        <v>262</v>
      </c>
    </row>
    <row r="5533" spans="1:8">
      <c r="A5533" s="42" t="s">
        <v>90</v>
      </c>
      <c r="B5533" s="43">
        <v>42461</v>
      </c>
      <c r="C5533" s="43" t="s">
        <v>84</v>
      </c>
      <c r="D5533" s="47" t="s">
        <v>94</v>
      </c>
      <c r="E5533" s="42" t="s">
        <v>320</v>
      </c>
      <c r="F5533" s="44" t="s">
        <v>87</v>
      </c>
      <c r="G5533" s="44" t="s">
        <v>88</v>
      </c>
      <c r="H5533" s="45">
        <v>469</v>
      </c>
    </row>
    <row r="5534" spans="1:8">
      <c r="A5534" s="42" t="s">
        <v>90</v>
      </c>
      <c r="B5534" s="43">
        <v>42461</v>
      </c>
      <c r="C5534" s="43" t="s">
        <v>84</v>
      </c>
      <c r="D5534" s="47" t="s">
        <v>94</v>
      </c>
      <c r="E5534" s="42" t="s">
        <v>320</v>
      </c>
      <c r="F5534" s="44" t="s">
        <v>87</v>
      </c>
      <c r="G5534" s="44" t="s">
        <v>88</v>
      </c>
      <c r="H5534" s="45">
        <v>198</v>
      </c>
    </row>
    <row r="5535" spans="1:8">
      <c r="A5535" s="42" t="s">
        <v>90</v>
      </c>
      <c r="B5535" s="43">
        <v>42491</v>
      </c>
      <c r="C5535" s="43" t="s">
        <v>84</v>
      </c>
      <c r="D5535" s="47" t="s">
        <v>94</v>
      </c>
      <c r="E5535" s="42" t="s">
        <v>320</v>
      </c>
      <c r="F5535" s="44" t="s">
        <v>87</v>
      </c>
      <c r="G5535" s="44" t="s">
        <v>88</v>
      </c>
      <c r="H5535" s="45">
        <v>131</v>
      </c>
    </row>
    <row r="5536" spans="1:8">
      <c r="A5536" s="42" t="s">
        <v>90</v>
      </c>
      <c r="B5536" s="43">
        <v>42461</v>
      </c>
      <c r="C5536" s="43" t="s">
        <v>84</v>
      </c>
      <c r="D5536" s="47" t="s">
        <v>94</v>
      </c>
      <c r="E5536" s="42" t="s">
        <v>320</v>
      </c>
      <c r="F5536" s="44" t="s">
        <v>87</v>
      </c>
      <c r="G5536" s="44" t="s">
        <v>88</v>
      </c>
      <c r="H5536" s="45">
        <v>66</v>
      </c>
    </row>
    <row r="5537" spans="1:8">
      <c r="A5537" s="42" t="s">
        <v>90</v>
      </c>
      <c r="B5537" s="43">
        <v>42491</v>
      </c>
      <c r="C5537" s="43" t="s">
        <v>84</v>
      </c>
      <c r="D5537" s="47" t="s">
        <v>94</v>
      </c>
      <c r="E5537" s="42" t="s">
        <v>320</v>
      </c>
      <c r="F5537" s="44" t="s">
        <v>87</v>
      </c>
      <c r="G5537" s="44" t="s">
        <v>88</v>
      </c>
      <c r="H5537" s="45">
        <v>64</v>
      </c>
    </row>
    <row r="5538" spans="1:8">
      <c r="A5538" s="42" t="s">
        <v>90</v>
      </c>
      <c r="B5538" s="43">
        <v>42461</v>
      </c>
      <c r="C5538" s="43" t="s">
        <v>84</v>
      </c>
      <c r="D5538" s="47" t="s">
        <v>94</v>
      </c>
      <c r="E5538" s="42" t="s">
        <v>241</v>
      </c>
      <c r="F5538" s="44" t="s">
        <v>87</v>
      </c>
      <c r="G5538" s="44" t="s">
        <v>88</v>
      </c>
      <c r="H5538" s="45">
        <v>68</v>
      </c>
    </row>
    <row r="5539" spans="1:8">
      <c r="A5539" s="42" t="s">
        <v>90</v>
      </c>
      <c r="B5539" s="43">
        <v>42491</v>
      </c>
      <c r="C5539" s="43" t="s">
        <v>84</v>
      </c>
      <c r="D5539" s="47" t="s">
        <v>94</v>
      </c>
      <c r="E5539" s="42" t="s">
        <v>320</v>
      </c>
      <c r="F5539" s="44" t="s">
        <v>87</v>
      </c>
      <c r="G5539" s="44" t="s">
        <v>88</v>
      </c>
      <c r="H5539" s="45">
        <v>2502</v>
      </c>
    </row>
    <row r="5540" spans="1:8">
      <c r="A5540" s="42" t="s">
        <v>90</v>
      </c>
      <c r="B5540" s="43">
        <v>42461</v>
      </c>
      <c r="C5540" s="43" t="s">
        <v>84</v>
      </c>
      <c r="D5540" s="47" t="s">
        <v>94</v>
      </c>
      <c r="E5540" s="42" t="s">
        <v>320</v>
      </c>
      <c r="F5540" s="44" t="s">
        <v>87</v>
      </c>
      <c r="G5540" s="44" t="s">
        <v>88</v>
      </c>
      <c r="H5540" s="45">
        <v>1534</v>
      </c>
    </row>
    <row r="5541" spans="1:8">
      <c r="A5541" s="42" t="s">
        <v>90</v>
      </c>
      <c r="B5541" s="43">
        <v>42461</v>
      </c>
      <c r="C5541" s="43" t="s">
        <v>84</v>
      </c>
      <c r="D5541" s="47" t="s">
        <v>94</v>
      </c>
      <c r="E5541" s="42" t="s">
        <v>320</v>
      </c>
      <c r="F5541" s="44" t="s">
        <v>87</v>
      </c>
      <c r="G5541" s="44" t="s">
        <v>88</v>
      </c>
      <c r="H5541" s="45">
        <v>133</v>
      </c>
    </row>
    <row r="5542" spans="1:8">
      <c r="A5542" s="42" t="s">
        <v>90</v>
      </c>
      <c r="B5542" s="43">
        <v>42461</v>
      </c>
      <c r="C5542" s="43" t="s">
        <v>84</v>
      </c>
      <c r="D5542" s="47" t="s">
        <v>94</v>
      </c>
      <c r="E5542" s="42" t="s">
        <v>320</v>
      </c>
      <c r="F5542" s="44" t="s">
        <v>87</v>
      </c>
      <c r="G5542" s="44" t="s">
        <v>88</v>
      </c>
      <c r="H5542" s="45">
        <v>195</v>
      </c>
    </row>
    <row r="5543" spans="1:8">
      <c r="A5543" s="42" t="s">
        <v>90</v>
      </c>
      <c r="B5543" s="43">
        <v>42461</v>
      </c>
      <c r="C5543" s="43" t="s">
        <v>84</v>
      </c>
      <c r="D5543" s="47" t="s">
        <v>94</v>
      </c>
      <c r="E5543" s="42" t="s">
        <v>321</v>
      </c>
      <c r="F5543" s="44" t="s">
        <v>87</v>
      </c>
      <c r="G5543" s="44" t="s">
        <v>88</v>
      </c>
      <c r="H5543" s="45">
        <v>134</v>
      </c>
    </row>
    <row r="5544" spans="1:8">
      <c r="A5544" s="42" t="s">
        <v>90</v>
      </c>
      <c r="B5544" s="43">
        <v>42491</v>
      </c>
      <c r="C5544" s="43" t="s">
        <v>84</v>
      </c>
      <c r="D5544" s="47" t="s">
        <v>94</v>
      </c>
      <c r="E5544" s="42" t="s">
        <v>321</v>
      </c>
      <c r="F5544" s="44" t="s">
        <v>87</v>
      </c>
      <c r="G5544" s="44" t="s">
        <v>88</v>
      </c>
      <c r="H5544" s="45">
        <v>192</v>
      </c>
    </row>
    <row r="5545" spans="1:8">
      <c r="A5545" s="42" t="s">
        <v>90</v>
      </c>
      <c r="B5545" s="43">
        <v>42461</v>
      </c>
      <c r="C5545" s="43" t="s">
        <v>84</v>
      </c>
      <c r="D5545" s="47" t="s">
        <v>94</v>
      </c>
      <c r="E5545" s="42" t="s">
        <v>321</v>
      </c>
      <c r="F5545" s="44" t="s">
        <v>87</v>
      </c>
      <c r="G5545" s="44" t="s">
        <v>88</v>
      </c>
      <c r="H5545" s="45">
        <v>138</v>
      </c>
    </row>
    <row r="5546" spans="1:8">
      <c r="A5546" s="42" t="s">
        <v>90</v>
      </c>
      <c r="B5546" s="43">
        <v>42461</v>
      </c>
      <c r="C5546" s="43" t="s">
        <v>84</v>
      </c>
      <c r="D5546" s="47" t="s">
        <v>94</v>
      </c>
      <c r="E5546" s="42" t="s">
        <v>321</v>
      </c>
      <c r="F5546" s="44" t="s">
        <v>87</v>
      </c>
      <c r="G5546" s="44" t="s">
        <v>88</v>
      </c>
      <c r="H5546" s="45">
        <v>201</v>
      </c>
    </row>
    <row r="5547" spans="1:8">
      <c r="A5547" s="42" t="s">
        <v>90</v>
      </c>
      <c r="B5547" s="43">
        <v>42491</v>
      </c>
      <c r="C5547" s="43" t="s">
        <v>84</v>
      </c>
      <c r="D5547" s="47" t="s">
        <v>94</v>
      </c>
      <c r="E5547" s="42" t="s">
        <v>320</v>
      </c>
      <c r="F5547" s="44" t="s">
        <v>87</v>
      </c>
      <c r="G5547" s="44" t="s">
        <v>88</v>
      </c>
      <c r="H5547" s="45">
        <v>517</v>
      </c>
    </row>
    <row r="5548" spans="1:8">
      <c r="A5548" s="42" t="s">
        <v>90</v>
      </c>
      <c r="B5548" s="43">
        <v>42491</v>
      </c>
      <c r="C5548" s="43" t="s">
        <v>84</v>
      </c>
      <c r="D5548" s="47" t="s">
        <v>94</v>
      </c>
      <c r="E5548" s="42" t="s">
        <v>320</v>
      </c>
      <c r="F5548" s="44" t="s">
        <v>87</v>
      </c>
      <c r="G5548" s="44" t="s">
        <v>88</v>
      </c>
      <c r="H5548" s="45">
        <v>519</v>
      </c>
    </row>
    <row r="5549" spans="1:8">
      <c r="A5549" s="42" t="s">
        <v>90</v>
      </c>
      <c r="B5549" s="43">
        <v>42461</v>
      </c>
      <c r="C5549" s="43" t="s">
        <v>84</v>
      </c>
      <c r="D5549" s="47" t="s">
        <v>94</v>
      </c>
      <c r="E5549" s="42" t="s">
        <v>320</v>
      </c>
      <c r="F5549" s="44" t="s">
        <v>87</v>
      </c>
      <c r="G5549" s="44" t="s">
        <v>88</v>
      </c>
      <c r="H5549" s="45">
        <v>200</v>
      </c>
    </row>
    <row r="5550" spans="1:8">
      <c r="A5550" s="42" t="s">
        <v>90</v>
      </c>
      <c r="B5550" s="43">
        <v>42461</v>
      </c>
      <c r="C5550" s="43" t="s">
        <v>84</v>
      </c>
      <c r="D5550" s="47" t="s">
        <v>94</v>
      </c>
      <c r="E5550" s="42" t="s">
        <v>320</v>
      </c>
      <c r="F5550" s="44" t="s">
        <v>87</v>
      </c>
      <c r="G5550" s="44" t="s">
        <v>88</v>
      </c>
      <c r="H5550" s="45">
        <v>67</v>
      </c>
    </row>
    <row r="5551" spans="1:8">
      <c r="A5551" s="42" t="s">
        <v>90</v>
      </c>
      <c r="B5551" s="43">
        <v>42491</v>
      </c>
      <c r="C5551" s="43" t="s">
        <v>84</v>
      </c>
      <c r="D5551" s="47" t="s">
        <v>94</v>
      </c>
      <c r="E5551" s="42" t="s">
        <v>320</v>
      </c>
      <c r="F5551" s="44" t="s">
        <v>87</v>
      </c>
      <c r="G5551" s="44" t="s">
        <v>88</v>
      </c>
      <c r="H5551" s="45">
        <v>64</v>
      </c>
    </row>
    <row r="5552" spans="1:8">
      <c r="A5552" s="42" t="s">
        <v>90</v>
      </c>
      <c r="B5552" s="43">
        <v>42491</v>
      </c>
      <c r="C5552" s="43" t="s">
        <v>84</v>
      </c>
      <c r="D5552" s="47" t="s">
        <v>94</v>
      </c>
      <c r="E5552" s="42" t="s">
        <v>320</v>
      </c>
      <c r="F5552" s="44" t="s">
        <v>87</v>
      </c>
      <c r="G5552" s="44" t="s">
        <v>88</v>
      </c>
      <c r="H5552" s="45">
        <v>131</v>
      </c>
    </row>
    <row r="5553" spans="1:8">
      <c r="A5553" s="42" t="s">
        <v>90</v>
      </c>
      <c r="B5553" s="43">
        <v>42461</v>
      </c>
      <c r="C5553" s="43" t="s">
        <v>84</v>
      </c>
      <c r="D5553" s="47" t="s">
        <v>94</v>
      </c>
      <c r="E5553" s="42" t="s">
        <v>321</v>
      </c>
      <c r="F5553" s="44" t="s">
        <v>87</v>
      </c>
      <c r="G5553" s="44" t="s">
        <v>88</v>
      </c>
      <c r="H5553" s="45">
        <v>64</v>
      </c>
    </row>
    <row r="5554" spans="1:8">
      <c r="A5554" s="42" t="s">
        <v>90</v>
      </c>
      <c r="B5554" s="43">
        <v>42491</v>
      </c>
      <c r="C5554" s="43" t="s">
        <v>84</v>
      </c>
      <c r="D5554" s="47" t="s">
        <v>94</v>
      </c>
      <c r="E5554" s="42" t="s">
        <v>321</v>
      </c>
      <c r="F5554" s="44" t="s">
        <v>87</v>
      </c>
      <c r="G5554" s="44" t="s">
        <v>88</v>
      </c>
      <c r="H5554" s="45">
        <v>63</v>
      </c>
    </row>
    <row r="5555" spans="1:8">
      <c r="A5555" s="42" t="s">
        <v>90</v>
      </c>
      <c r="B5555" s="43">
        <v>42491</v>
      </c>
      <c r="C5555" s="43" t="s">
        <v>84</v>
      </c>
      <c r="D5555" s="47" t="s">
        <v>94</v>
      </c>
      <c r="E5555" s="42" t="s">
        <v>321</v>
      </c>
      <c r="F5555" s="44" t="s">
        <v>87</v>
      </c>
      <c r="G5555" s="44" t="s">
        <v>88</v>
      </c>
      <c r="H5555" s="45">
        <v>264</v>
      </c>
    </row>
    <row r="5556" spans="1:8">
      <c r="A5556" s="42" t="s">
        <v>90</v>
      </c>
      <c r="B5556" s="43">
        <v>42461</v>
      </c>
      <c r="C5556" s="43" t="s">
        <v>84</v>
      </c>
      <c r="D5556" s="47" t="s">
        <v>94</v>
      </c>
      <c r="E5556" s="42" t="s">
        <v>321</v>
      </c>
      <c r="F5556" s="44" t="s">
        <v>87</v>
      </c>
      <c r="G5556" s="44" t="s">
        <v>88</v>
      </c>
      <c r="H5556" s="45">
        <v>69</v>
      </c>
    </row>
    <row r="5557" spans="1:8">
      <c r="A5557" s="42" t="s">
        <v>90</v>
      </c>
      <c r="B5557" s="43">
        <v>42461</v>
      </c>
      <c r="C5557" s="43" t="s">
        <v>84</v>
      </c>
      <c r="D5557" s="47" t="s">
        <v>94</v>
      </c>
      <c r="E5557" s="42" t="s">
        <v>321</v>
      </c>
      <c r="F5557" s="44" t="s">
        <v>87</v>
      </c>
      <c r="G5557" s="44" t="s">
        <v>88</v>
      </c>
      <c r="H5557" s="45">
        <v>69</v>
      </c>
    </row>
    <row r="5558" spans="1:8">
      <c r="A5558" s="42" t="s">
        <v>90</v>
      </c>
      <c r="B5558" s="43">
        <v>42461</v>
      </c>
      <c r="C5558" s="43" t="s">
        <v>84</v>
      </c>
      <c r="D5558" s="47" t="s">
        <v>94</v>
      </c>
      <c r="E5558" s="42" t="s">
        <v>321</v>
      </c>
      <c r="F5558" s="44" t="s">
        <v>87</v>
      </c>
      <c r="G5558" s="44" t="s">
        <v>88</v>
      </c>
      <c r="H5558" s="45">
        <v>986</v>
      </c>
    </row>
    <row r="5559" spans="1:8">
      <c r="A5559" s="42" t="s">
        <v>90</v>
      </c>
      <c r="B5559" s="43">
        <v>42461</v>
      </c>
      <c r="C5559" s="43" t="s">
        <v>84</v>
      </c>
      <c r="D5559" s="47" t="s">
        <v>94</v>
      </c>
      <c r="E5559" s="42" t="s">
        <v>321</v>
      </c>
      <c r="F5559" s="44" t="s">
        <v>87</v>
      </c>
      <c r="G5559" s="44" t="s">
        <v>88</v>
      </c>
      <c r="H5559" s="45">
        <v>992</v>
      </c>
    </row>
    <row r="5560" spans="1:8">
      <c r="A5560" s="42" t="s">
        <v>90</v>
      </c>
      <c r="B5560" s="43">
        <v>42461</v>
      </c>
      <c r="C5560" s="43" t="s">
        <v>84</v>
      </c>
      <c r="D5560" s="47" t="s">
        <v>94</v>
      </c>
      <c r="E5560" s="42" t="s">
        <v>321</v>
      </c>
      <c r="F5560" s="44" t="s">
        <v>87</v>
      </c>
      <c r="G5560" s="44" t="s">
        <v>88</v>
      </c>
      <c r="H5560" s="45">
        <v>583</v>
      </c>
    </row>
    <row r="5561" spans="1:8">
      <c r="A5561" s="42" t="s">
        <v>90</v>
      </c>
      <c r="B5561" s="43">
        <v>42491</v>
      </c>
      <c r="C5561" s="43" t="s">
        <v>84</v>
      </c>
      <c r="D5561" s="47" t="s">
        <v>94</v>
      </c>
      <c r="E5561" s="42" t="s">
        <v>321</v>
      </c>
      <c r="F5561" s="44" t="s">
        <v>87</v>
      </c>
      <c r="G5561" s="44" t="s">
        <v>88</v>
      </c>
      <c r="H5561" s="45">
        <v>1953</v>
      </c>
    </row>
    <row r="5562" spans="1:8">
      <c r="A5562" s="42" t="s">
        <v>90</v>
      </c>
      <c r="B5562" s="43">
        <v>42491</v>
      </c>
      <c r="C5562" s="43" t="s">
        <v>84</v>
      </c>
      <c r="D5562" s="47" t="s">
        <v>94</v>
      </c>
      <c r="E5562" s="42" t="s">
        <v>321</v>
      </c>
      <c r="F5562" s="44" t="s">
        <v>87</v>
      </c>
      <c r="G5562" s="44" t="s">
        <v>88</v>
      </c>
      <c r="H5562" s="45">
        <v>302</v>
      </c>
    </row>
    <row r="5563" spans="1:8">
      <c r="A5563" s="42" t="s">
        <v>90</v>
      </c>
      <c r="B5563" s="43">
        <v>42491</v>
      </c>
      <c r="C5563" s="43" t="s">
        <v>84</v>
      </c>
      <c r="D5563" s="47" t="s">
        <v>94</v>
      </c>
      <c r="E5563" s="42" t="s">
        <v>321</v>
      </c>
      <c r="F5563" s="44" t="s">
        <v>87</v>
      </c>
      <c r="G5563" s="44" t="s">
        <v>88</v>
      </c>
      <c r="H5563" s="45">
        <v>119</v>
      </c>
    </row>
    <row r="5564" spans="1:8">
      <c r="A5564" s="42" t="s">
        <v>90</v>
      </c>
      <c r="B5564" s="43">
        <v>42461</v>
      </c>
      <c r="C5564" s="43" t="s">
        <v>84</v>
      </c>
      <c r="D5564" s="47" t="s">
        <v>94</v>
      </c>
      <c r="E5564" s="42" t="s">
        <v>321</v>
      </c>
      <c r="F5564" s="44" t="s">
        <v>87</v>
      </c>
      <c r="G5564" s="44" t="s">
        <v>88</v>
      </c>
      <c r="H5564" s="45">
        <v>511</v>
      </c>
    </row>
    <row r="5565" spans="1:8">
      <c r="A5565" s="42" t="s">
        <v>90</v>
      </c>
      <c r="B5565" s="43">
        <v>42461</v>
      </c>
      <c r="C5565" s="43" t="s">
        <v>84</v>
      </c>
      <c r="D5565" s="47" t="s">
        <v>94</v>
      </c>
      <c r="E5565" s="42" t="s">
        <v>321</v>
      </c>
      <c r="F5565" s="44" t="s">
        <v>87</v>
      </c>
      <c r="G5565" s="44" t="s">
        <v>88</v>
      </c>
      <c r="H5565" s="45">
        <v>1468</v>
      </c>
    </row>
    <row r="5566" spans="1:8">
      <c r="A5566" s="42" t="s">
        <v>90</v>
      </c>
      <c r="B5566" s="43">
        <v>42491</v>
      </c>
      <c r="C5566" s="43" t="s">
        <v>84</v>
      </c>
      <c r="D5566" s="47" t="s">
        <v>94</v>
      </c>
      <c r="E5566" s="42" t="s">
        <v>321</v>
      </c>
      <c r="F5566" s="44" t="s">
        <v>87</v>
      </c>
      <c r="G5566" s="44" t="s">
        <v>88</v>
      </c>
      <c r="H5566" s="45">
        <v>497</v>
      </c>
    </row>
    <row r="5567" spans="1:8">
      <c r="A5567" s="42" t="s">
        <v>83</v>
      </c>
      <c r="B5567" s="43">
        <v>42491</v>
      </c>
      <c r="C5567" s="43" t="s">
        <v>84</v>
      </c>
      <c r="D5567" s="47" t="s">
        <v>323</v>
      </c>
      <c r="E5567" s="42" t="s">
        <v>86</v>
      </c>
      <c r="F5567" s="44" t="s">
        <v>87</v>
      </c>
      <c r="G5567" s="44" t="s">
        <v>98</v>
      </c>
      <c r="H5567" s="45">
        <v>130</v>
      </c>
    </row>
    <row r="5568" spans="1:8">
      <c r="A5568" s="42" t="s">
        <v>83</v>
      </c>
      <c r="B5568" s="43">
        <v>42491</v>
      </c>
      <c r="C5568" s="43" t="s">
        <v>84</v>
      </c>
      <c r="D5568" s="47" t="s">
        <v>323</v>
      </c>
      <c r="E5568" s="42" t="s">
        <v>86</v>
      </c>
      <c r="F5568" s="44" t="s">
        <v>87</v>
      </c>
      <c r="G5568" s="44" t="s">
        <v>98</v>
      </c>
      <c r="H5568" s="45">
        <v>66</v>
      </c>
    </row>
    <row r="5569" spans="1:8">
      <c r="A5569" s="42" t="s">
        <v>83</v>
      </c>
      <c r="B5569" s="43">
        <v>42461</v>
      </c>
      <c r="C5569" s="43" t="s">
        <v>84</v>
      </c>
      <c r="D5569" s="47" t="s">
        <v>345</v>
      </c>
      <c r="E5569" s="42" t="s">
        <v>86</v>
      </c>
      <c r="F5569" s="44" t="s">
        <v>87</v>
      </c>
      <c r="G5569" s="44" t="s">
        <v>98</v>
      </c>
      <c r="H5569" s="45">
        <v>302</v>
      </c>
    </row>
    <row r="5570" spans="1:8">
      <c r="A5570" s="42" t="s">
        <v>83</v>
      </c>
      <c r="B5570" s="43">
        <v>42491</v>
      </c>
      <c r="C5570" s="43" t="s">
        <v>84</v>
      </c>
      <c r="D5570" s="47" t="s">
        <v>346</v>
      </c>
      <c r="E5570" s="42" t="s">
        <v>86</v>
      </c>
      <c r="F5570" s="44" t="s">
        <v>87</v>
      </c>
      <c r="G5570" s="44" t="s">
        <v>98</v>
      </c>
      <c r="H5570" s="45">
        <v>60</v>
      </c>
    </row>
    <row r="5571" spans="1:8">
      <c r="A5571" s="42" t="s">
        <v>83</v>
      </c>
      <c r="B5571" s="43">
        <v>42491</v>
      </c>
      <c r="C5571" s="43" t="s">
        <v>84</v>
      </c>
      <c r="D5571" s="47" t="s">
        <v>346</v>
      </c>
      <c r="E5571" s="42" t="s">
        <v>86</v>
      </c>
      <c r="F5571" s="44" t="s">
        <v>87</v>
      </c>
      <c r="G5571" s="44" t="s">
        <v>98</v>
      </c>
      <c r="H5571" s="45">
        <v>60</v>
      </c>
    </row>
    <row r="5572" spans="1:8">
      <c r="A5572" s="42" t="s">
        <v>83</v>
      </c>
      <c r="B5572" s="43">
        <v>42461</v>
      </c>
      <c r="C5572" s="43" t="s">
        <v>84</v>
      </c>
      <c r="D5572" s="47" t="s">
        <v>243</v>
      </c>
      <c r="E5572" s="42" t="s">
        <v>86</v>
      </c>
      <c r="F5572" s="44" t="s">
        <v>87</v>
      </c>
      <c r="G5572" s="44" t="s">
        <v>98</v>
      </c>
      <c r="H5572" s="45">
        <v>421</v>
      </c>
    </row>
    <row r="5573" spans="1:8">
      <c r="A5573" s="42" t="s">
        <v>83</v>
      </c>
      <c r="B5573" s="43">
        <v>42461</v>
      </c>
      <c r="C5573" s="43" t="s">
        <v>84</v>
      </c>
      <c r="D5573" s="47" t="s">
        <v>243</v>
      </c>
      <c r="E5573" s="42" t="s">
        <v>86</v>
      </c>
      <c r="F5573" s="44" t="s">
        <v>87</v>
      </c>
      <c r="G5573" s="44" t="s">
        <v>98</v>
      </c>
      <c r="H5573" s="45">
        <v>59</v>
      </c>
    </row>
    <row r="5574" spans="1:8">
      <c r="A5574" s="42" t="s">
        <v>83</v>
      </c>
      <c r="B5574" s="43">
        <v>42491</v>
      </c>
      <c r="C5574" s="43" t="s">
        <v>84</v>
      </c>
      <c r="D5574" s="47" t="s">
        <v>319</v>
      </c>
      <c r="E5574" s="42" t="s">
        <v>86</v>
      </c>
      <c r="F5574" s="44" t="s">
        <v>87</v>
      </c>
      <c r="G5574" s="44" t="s">
        <v>98</v>
      </c>
      <c r="H5574" s="45">
        <v>298</v>
      </c>
    </row>
    <row r="5575" spans="1:8">
      <c r="A5575" s="42" t="s">
        <v>83</v>
      </c>
      <c r="B5575" s="43">
        <v>42491</v>
      </c>
      <c r="C5575" s="43" t="s">
        <v>84</v>
      </c>
      <c r="D5575" s="47" t="s">
        <v>319</v>
      </c>
      <c r="E5575" s="42" t="s">
        <v>86</v>
      </c>
      <c r="F5575" s="44" t="s">
        <v>87</v>
      </c>
      <c r="G5575" s="44" t="s">
        <v>98</v>
      </c>
      <c r="H5575" s="45">
        <v>52</v>
      </c>
    </row>
    <row r="5576" spans="1:8">
      <c r="A5576" s="42" t="s">
        <v>90</v>
      </c>
      <c r="B5576" s="43">
        <v>42522</v>
      </c>
      <c r="C5576" s="43" t="s">
        <v>84</v>
      </c>
      <c r="D5576" s="47" t="s">
        <v>94</v>
      </c>
      <c r="E5576" s="42" t="s">
        <v>219</v>
      </c>
      <c r="F5576" s="42" t="s">
        <v>87</v>
      </c>
      <c r="G5576" s="44" t="s">
        <v>88</v>
      </c>
      <c r="H5576" s="45">
        <v>2084.7220000000002</v>
      </c>
    </row>
    <row r="5577" spans="1:8">
      <c r="A5577" s="42" t="s">
        <v>90</v>
      </c>
      <c r="B5577" s="43">
        <v>42522</v>
      </c>
      <c r="C5577" s="43" t="s">
        <v>84</v>
      </c>
      <c r="D5577" s="47" t="s">
        <v>94</v>
      </c>
      <c r="E5577" s="42" t="s">
        <v>212</v>
      </c>
      <c r="F5577" s="42" t="s">
        <v>87</v>
      </c>
      <c r="G5577" s="44" t="s">
        <v>88</v>
      </c>
      <c r="H5577" s="45">
        <v>6450.2520000000004</v>
      </c>
    </row>
    <row r="5578" spans="1:8">
      <c r="A5578" s="42" t="s">
        <v>90</v>
      </c>
      <c r="B5578" s="43">
        <v>42522</v>
      </c>
      <c r="C5578" s="43" t="s">
        <v>84</v>
      </c>
      <c r="D5578" s="47" t="s">
        <v>94</v>
      </c>
      <c r="E5578" s="42" t="s">
        <v>108</v>
      </c>
      <c r="F5578" s="42" t="s">
        <v>87</v>
      </c>
      <c r="G5578" s="44" t="s">
        <v>88</v>
      </c>
      <c r="H5578" s="45">
        <v>730.02</v>
      </c>
    </row>
    <row r="5579" spans="1:8">
      <c r="A5579" s="42" t="s">
        <v>90</v>
      </c>
      <c r="B5579" s="43">
        <v>42522</v>
      </c>
      <c r="C5579" s="43" t="s">
        <v>84</v>
      </c>
      <c r="D5579" s="47" t="s">
        <v>94</v>
      </c>
      <c r="E5579" s="42" t="s">
        <v>157</v>
      </c>
      <c r="F5579" s="42" t="s">
        <v>87</v>
      </c>
      <c r="G5579" s="44" t="s">
        <v>88</v>
      </c>
      <c r="H5579" s="45">
        <v>630.553</v>
      </c>
    </row>
    <row r="5580" spans="1:8">
      <c r="A5580" s="42" t="s">
        <v>90</v>
      </c>
      <c r="B5580" s="43">
        <v>42522</v>
      </c>
      <c r="C5580" s="43" t="s">
        <v>84</v>
      </c>
      <c r="D5580" s="47" t="s">
        <v>94</v>
      </c>
      <c r="E5580" s="42" t="s">
        <v>157</v>
      </c>
      <c r="F5580" s="42" t="s">
        <v>87</v>
      </c>
      <c r="G5580" s="44" t="s">
        <v>88</v>
      </c>
      <c r="H5580" s="45">
        <v>5850.3509999999997</v>
      </c>
    </row>
    <row r="5581" spans="1:8">
      <c r="A5581" s="42" t="s">
        <v>90</v>
      </c>
      <c r="B5581" s="43">
        <v>42522</v>
      </c>
      <c r="C5581" s="43" t="s">
        <v>84</v>
      </c>
      <c r="D5581" s="47" t="s">
        <v>94</v>
      </c>
      <c r="E5581" s="42" t="s">
        <v>95</v>
      </c>
      <c r="F5581" s="42" t="s">
        <v>87</v>
      </c>
      <c r="G5581" s="44" t="s">
        <v>88</v>
      </c>
      <c r="H5581" s="45">
        <v>65.95</v>
      </c>
    </row>
    <row r="5582" spans="1:8">
      <c r="A5582" s="42" t="s">
        <v>90</v>
      </c>
      <c r="B5582" s="43">
        <v>42522</v>
      </c>
      <c r="C5582" s="43" t="s">
        <v>84</v>
      </c>
      <c r="D5582" s="47" t="s">
        <v>94</v>
      </c>
      <c r="E5582" s="42" t="s">
        <v>95</v>
      </c>
      <c r="F5582" s="42" t="s">
        <v>87</v>
      </c>
      <c r="G5582" s="44" t="s">
        <v>88</v>
      </c>
      <c r="H5582" s="45">
        <v>69.45</v>
      </c>
    </row>
    <row r="5583" spans="1:8">
      <c r="A5583" s="42" t="s">
        <v>90</v>
      </c>
      <c r="B5583" s="43">
        <v>42522</v>
      </c>
      <c r="C5583" s="43" t="s">
        <v>84</v>
      </c>
      <c r="D5583" s="47" t="s">
        <v>94</v>
      </c>
      <c r="E5583" s="42" t="s">
        <v>96</v>
      </c>
      <c r="F5583" s="42" t="s">
        <v>87</v>
      </c>
      <c r="G5583" s="44" t="s">
        <v>88</v>
      </c>
      <c r="H5583" s="45">
        <v>337.35</v>
      </c>
    </row>
    <row r="5584" spans="1:8">
      <c r="A5584" s="42" t="s">
        <v>90</v>
      </c>
      <c r="B5584" s="43">
        <v>42522</v>
      </c>
      <c r="C5584" s="43" t="s">
        <v>84</v>
      </c>
      <c r="D5584" s="47" t="s">
        <v>94</v>
      </c>
      <c r="E5584" s="42" t="s">
        <v>96</v>
      </c>
      <c r="F5584" s="42" t="s">
        <v>87</v>
      </c>
      <c r="G5584" s="44" t="s">
        <v>88</v>
      </c>
      <c r="H5584" s="45">
        <v>128.44999999999999</v>
      </c>
    </row>
    <row r="5585" spans="1:8">
      <c r="A5585" s="42" t="s">
        <v>90</v>
      </c>
      <c r="B5585" s="43">
        <v>42522</v>
      </c>
      <c r="C5585" s="43" t="s">
        <v>84</v>
      </c>
      <c r="D5585" s="47" t="s">
        <v>94</v>
      </c>
      <c r="E5585" s="42" t="s">
        <v>96</v>
      </c>
      <c r="F5585" s="42" t="s">
        <v>87</v>
      </c>
      <c r="G5585" s="44" t="s">
        <v>88</v>
      </c>
      <c r="H5585" s="45">
        <v>110.95</v>
      </c>
    </row>
    <row r="5586" spans="1:8">
      <c r="A5586" s="42" t="s">
        <v>90</v>
      </c>
      <c r="B5586" s="43">
        <v>42522</v>
      </c>
      <c r="C5586" s="43" t="s">
        <v>84</v>
      </c>
      <c r="D5586" s="47" t="s">
        <v>94</v>
      </c>
      <c r="E5586" s="42" t="s">
        <v>96</v>
      </c>
      <c r="F5586" s="42" t="s">
        <v>87</v>
      </c>
      <c r="G5586" s="44" t="s">
        <v>88</v>
      </c>
      <c r="H5586" s="45">
        <v>129.55000000000001</v>
      </c>
    </row>
    <row r="5587" spans="1:8">
      <c r="A5587" s="42" t="s">
        <v>90</v>
      </c>
      <c r="B5587" s="43">
        <v>42522</v>
      </c>
      <c r="C5587" s="43" t="s">
        <v>84</v>
      </c>
      <c r="D5587" s="47" t="s">
        <v>94</v>
      </c>
      <c r="E5587" s="42" t="s">
        <v>96</v>
      </c>
      <c r="F5587" s="42" t="s">
        <v>87</v>
      </c>
      <c r="G5587" s="44" t="s">
        <v>88</v>
      </c>
      <c r="H5587" s="45">
        <v>131.55000000000001</v>
      </c>
    </row>
    <row r="5588" spans="1:8">
      <c r="A5588" s="42" t="s">
        <v>90</v>
      </c>
      <c r="B5588" s="43">
        <v>42522</v>
      </c>
      <c r="C5588" s="43" t="s">
        <v>84</v>
      </c>
      <c r="D5588" s="47" t="s">
        <v>94</v>
      </c>
      <c r="E5588" s="42" t="s">
        <v>96</v>
      </c>
      <c r="F5588" s="42" t="s">
        <v>87</v>
      </c>
      <c r="G5588" s="44" t="s">
        <v>88</v>
      </c>
      <c r="H5588" s="45">
        <v>268.95</v>
      </c>
    </row>
    <row r="5589" spans="1:8">
      <c r="A5589" s="42" t="s">
        <v>90</v>
      </c>
      <c r="B5589" s="43">
        <v>42522</v>
      </c>
      <c r="C5589" s="43" t="s">
        <v>84</v>
      </c>
      <c r="D5589" s="47" t="s">
        <v>94</v>
      </c>
      <c r="E5589" s="42" t="s">
        <v>157</v>
      </c>
      <c r="F5589" s="42" t="s">
        <v>87</v>
      </c>
      <c r="G5589" s="44" t="s">
        <v>88</v>
      </c>
      <c r="H5589" s="45">
        <v>593.67700000000002</v>
      </c>
    </row>
    <row r="5590" spans="1:8">
      <c r="A5590" s="42" t="s">
        <v>90</v>
      </c>
      <c r="B5590" s="43">
        <v>42522</v>
      </c>
      <c r="C5590" s="43" t="s">
        <v>84</v>
      </c>
      <c r="D5590" s="47" t="s">
        <v>94</v>
      </c>
      <c r="E5590" s="42" t="s">
        <v>157</v>
      </c>
      <c r="F5590" s="42" t="s">
        <v>87</v>
      </c>
      <c r="G5590" s="44" t="s">
        <v>88</v>
      </c>
      <c r="H5590" s="45">
        <v>595.87400000000002</v>
      </c>
    </row>
    <row r="5591" spans="1:8">
      <c r="A5591" s="42" t="s">
        <v>90</v>
      </c>
      <c r="B5591" s="43">
        <v>42522</v>
      </c>
      <c r="C5591" s="43" t="s">
        <v>84</v>
      </c>
      <c r="D5591" s="47" t="s">
        <v>94</v>
      </c>
      <c r="E5591" s="42" t="s">
        <v>146</v>
      </c>
      <c r="F5591" s="42" t="s">
        <v>87</v>
      </c>
      <c r="G5591" s="44" t="s">
        <v>88</v>
      </c>
      <c r="H5591" s="45">
        <v>3298.5410000000002</v>
      </c>
    </row>
    <row r="5592" spans="1:8">
      <c r="A5592" s="42" t="s">
        <v>90</v>
      </c>
      <c r="B5592" s="43">
        <v>42522</v>
      </c>
      <c r="C5592" s="43" t="s">
        <v>84</v>
      </c>
      <c r="D5592" s="47" t="s">
        <v>94</v>
      </c>
      <c r="E5592" s="42" t="s">
        <v>146</v>
      </c>
      <c r="F5592" s="42" t="s">
        <v>87</v>
      </c>
      <c r="G5592" s="44" t="s">
        <v>88</v>
      </c>
      <c r="H5592" s="45">
        <v>3448.623</v>
      </c>
    </row>
    <row r="5593" spans="1:8">
      <c r="A5593" s="42" t="s">
        <v>90</v>
      </c>
      <c r="B5593" s="43">
        <v>42522</v>
      </c>
      <c r="C5593" s="43" t="s">
        <v>84</v>
      </c>
      <c r="D5593" s="47" t="s">
        <v>94</v>
      </c>
      <c r="E5593" s="42" t="s">
        <v>157</v>
      </c>
      <c r="F5593" s="42" t="s">
        <v>87</v>
      </c>
      <c r="G5593" s="44" t="s">
        <v>88</v>
      </c>
      <c r="H5593" s="45">
        <v>647.11900000000003</v>
      </c>
    </row>
    <row r="5594" spans="1:8">
      <c r="A5594" s="42" t="s">
        <v>90</v>
      </c>
      <c r="B5594" s="43">
        <v>42522</v>
      </c>
      <c r="C5594" s="43" t="s">
        <v>84</v>
      </c>
      <c r="D5594" s="47" t="s">
        <v>94</v>
      </c>
      <c r="E5594" s="42" t="s">
        <v>157</v>
      </c>
      <c r="F5594" s="42" t="s">
        <v>87</v>
      </c>
      <c r="G5594" s="44" t="s">
        <v>88</v>
      </c>
      <c r="H5594" s="45">
        <v>639.79200000000003</v>
      </c>
    </row>
    <row r="5595" spans="1:8">
      <c r="A5595" s="42" t="s">
        <v>90</v>
      </c>
      <c r="B5595" s="43">
        <v>42522</v>
      </c>
      <c r="C5595" s="43" t="s">
        <v>84</v>
      </c>
      <c r="D5595" s="47" t="s">
        <v>94</v>
      </c>
      <c r="E5595" s="42" t="s">
        <v>96</v>
      </c>
      <c r="F5595" s="42" t="s">
        <v>87</v>
      </c>
      <c r="G5595" s="44" t="s">
        <v>88</v>
      </c>
      <c r="H5595" s="45">
        <v>193.2</v>
      </c>
    </row>
    <row r="5596" spans="1:8">
      <c r="A5596" s="42" t="s">
        <v>90</v>
      </c>
      <c r="B5596" s="43">
        <v>42522</v>
      </c>
      <c r="C5596" s="43" t="s">
        <v>84</v>
      </c>
      <c r="D5596" s="47" t="s">
        <v>94</v>
      </c>
      <c r="E5596" s="42" t="s">
        <v>96</v>
      </c>
      <c r="F5596" s="42" t="s">
        <v>87</v>
      </c>
      <c r="G5596" s="44" t="s">
        <v>88</v>
      </c>
      <c r="H5596" s="45">
        <v>264.5</v>
      </c>
    </row>
    <row r="5597" spans="1:8">
      <c r="A5597" s="42" t="s">
        <v>90</v>
      </c>
      <c r="B5597" s="43">
        <v>42522</v>
      </c>
      <c r="C5597" s="43" t="s">
        <v>84</v>
      </c>
      <c r="D5597" s="47" t="s">
        <v>94</v>
      </c>
      <c r="E5597" s="42" t="s">
        <v>96</v>
      </c>
      <c r="F5597" s="42" t="s">
        <v>87</v>
      </c>
      <c r="G5597" s="44" t="s">
        <v>88</v>
      </c>
      <c r="H5597" s="45">
        <v>136.15</v>
      </c>
    </row>
    <row r="5598" spans="1:8">
      <c r="A5598" s="42" t="s">
        <v>90</v>
      </c>
      <c r="B5598" s="43">
        <v>42522</v>
      </c>
      <c r="C5598" s="43" t="s">
        <v>84</v>
      </c>
      <c r="D5598" s="47" t="s">
        <v>94</v>
      </c>
      <c r="E5598" s="42" t="s">
        <v>96</v>
      </c>
      <c r="F5598" s="42" t="s">
        <v>87</v>
      </c>
      <c r="G5598" s="44" t="s">
        <v>88</v>
      </c>
      <c r="H5598" s="45">
        <v>122.45</v>
      </c>
    </row>
    <row r="5599" spans="1:8">
      <c r="A5599" s="42" t="s">
        <v>90</v>
      </c>
      <c r="B5599" s="43">
        <v>42522</v>
      </c>
      <c r="C5599" s="43" t="s">
        <v>84</v>
      </c>
      <c r="D5599" s="47" t="s">
        <v>94</v>
      </c>
      <c r="E5599" s="42" t="s">
        <v>96</v>
      </c>
      <c r="F5599" s="42" t="s">
        <v>87</v>
      </c>
      <c r="G5599" s="44" t="s">
        <v>88</v>
      </c>
      <c r="H5599" s="45">
        <v>257</v>
      </c>
    </row>
    <row r="5600" spans="1:8">
      <c r="A5600" s="42" t="s">
        <v>90</v>
      </c>
      <c r="B5600" s="43">
        <v>42522</v>
      </c>
      <c r="C5600" s="43" t="s">
        <v>84</v>
      </c>
      <c r="D5600" s="47" t="s">
        <v>94</v>
      </c>
      <c r="E5600" s="42" t="s">
        <v>96</v>
      </c>
      <c r="F5600" s="42" t="s">
        <v>87</v>
      </c>
      <c r="G5600" s="44" t="s">
        <v>88</v>
      </c>
      <c r="H5600" s="45">
        <v>619.75</v>
      </c>
    </row>
    <row r="5601" spans="1:8">
      <c r="A5601" s="42" t="s">
        <v>90</v>
      </c>
      <c r="B5601" s="43">
        <v>42522</v>
      </c>
      <c r="C5601" s="43" t="s">
        <v>84</v>
      </c>
      <c r="D5601" s="47" t="s">
        <v>94</v>
      </c>
      <c r="E5601" s="42" t="s">
        <v>95</v>
      </c>
      <c r="F5601" s="42" t="s">
        <v>87</v>
      </c>
      <c r="G5601" s="44" t="s">
        <v>88</v>
      </c>
      <c r="H5601" s="45">
        <v>129.30000000000001</v>
      </c>
    </row>
    <row r="5602" spans="1:8">
      <c r="A5602" s="42" t="s">
        <v>90</v>
      </c>
      <c r="B5602" s="43">
        <v>42522</v>
      </c>
      <c r="C5602" s="43" t="s">
        <v>84</v>
      </c>
      <c r="D5602" s="47" t="s">
        <v>94</v>
      </c>
      <c r="E5602" s="42" t="s">
        <v>96</v>
      </c>
      <c r="F5602" s="42" t="s">
        <v>87</v>
      </c>
      <c r="G5602" s="44" t="s">
        <v>88</v>
      </c>
      <c r="H5602" s="45">
        <v>59.7</v>
      </c>
    </row>
    <row r="5603" spans="1:8">
      <c r="A5603" s="42" t="s">
        <v>90</v>
      </c>
      <c r="B5603" s="43">
        <v>42522</v>
      </c>
      <c r="C5603" s="43" t="s">
        <v>84</v>
      </c>
      <c r="D5603" s="47" t="s">
        <v>94</v>
      </c>
      <c r="E5603" s="42" t="s">
        <v>96</v>
      </c>
      <c r="F5603" s="42" t="s">
        <v>87</v>
      </c>
      <c r="G5603" s="44" t="s">
        <v>88</v>
      </c>
      <c r="H5603" s="45">
        <v>262.60000000000002</v>
      </c>
    </row>
    <row r="5604" spans="1:8">
      <c r="A5604" s="42" t="s">
        <v>90</v>
      </c>
      <c r="B5604" s="43">
        <v>42522</v>
      </c>
      <c r="C5604" s="43" t="s">
        <v>84</v>
      </c>
      <c r="D5604" s="47" t="s">
        <v>94</v>
      </c>
      <c r="E5604" s="42" t="s">
        <v>96</v>
      </c>
      <c r="F5604" s="42" t="s">
        <v>87</v>
      </c>
      <c r="G5604" s="44" t="s">
        <v>88</v>
      </c>
      <c r="H5604" s="45">
        <v>62.95</v>
      </c>
    </row>
    <row r="5605" spans="1:8">
      <c r="A5605" s="42" t="s">
        <v>90</v>
      </c>
      <c r="B5605" s="43">
        <v>42522</v>
      </c>
      <c r="C5605" s="43" t="s">
        <v>84</v>
      </c>
      <c r="D5605" s="47" t="s">
        <v>94</v>
      </c>
      <c r="E5605" s="42" t="s">
        <v>157</v>
      </c>
      <c r="F5605" s="42" t="s">
        <v>87</v>
      </c>
      <c r="G5605" s="44" t="s">
        <v>88</v>
      </c>
      <c r="H5605" s="45">
        <v>5814.7889999999998</v>
      </c>
    </row>
    <row r="5606" spans="1:8">
      <c r="A5606" s="42" t="s">
        <v>90</v>
      </c>
      <c r="B5606" s="43">
        <v>42522</v>
      </c>
      <c r="C5606" s="43" t="s">
        <v>84</v>
      </c>
      <c r="D5606" s="47" t="s">
        <v>94</v>
      </c>
      <c r="E5606" s="42" t="s">
        <v>219</v>
      </c>
      <c r="F5606" s="42" t="s">
        <v>124</v>
      </c>
      <c r="G5606" s="44" t="s">
        <v>88</v>
      </c>
      <c r="H5606" s="45">
        <v>1604.55</v>
      </c>
    </row>
    <row r="5607" spans="1:8">
      <c r="A5607" s="42" t="s">
        <v>90</v>
      </c>
      <c r="B5607" s="43">
        <v>42522</v>
      </c>
      <c r="C5607" s="43" t="s">
        <v>84</v>
      </c>
      <c r="D5607" s="47" t="s">
        <v>94</v>
      </c>
      <c r="E5607" s="42" t="s">
        <v>219</v>
      </c>
      <c r="F5607" s="42" t="s">
        <v>124</v>
      </c>
      <c r="G5607" s="44" t="s">
        <v>88</v>
      </c>
      <c r="H5607" s="45">
        <v>1607.143</v>
      </c>
    </row>
    <row r="5608" spans="1:8">
      <c r="A5608" s="42" t="s">
        <v>90</v>
      </c>
      <c r="B5608" s="43">
        <v>42522</v>
      </c>
      <c r="C5608" s="43" t="s">
        <v>84</v>
      </c>
      <c r="D5608" s="47" t="s">
        <v>94</v>
      </c>
      <c r="E5608" s="42" t="s">
        <v>214</v>
      </c>
      <c r="F5608" s="42" t="s">
        <v>87</v>
      </c>
      <c r="G5608" s="44" t="s">
        <v>88</v>
      </c>
      <c r="H5608" s="45">
        <v>3307.66</v>
      </c>
    </row>
    <row r="5609" spans="1:8">
      <c r="A5609" s="42" t="s">
        <v>90</v>
      </c>
      <c r="B5609" s="43">
        <v>42522</v>
      </c>
      <c r="C5609" s="43" t="s">
        <v>84</v>
      </c>
      <c r="D5609" s="47" t="s">
        <v>94</v>
      </c>
      <c r="E5609" s="42" t="s">
        <v>146</v>
      </c>
      <c r="F5609" s="42" t="s">
        <v>87</v>
      </c>
      <c r="G5609" s="44" t="s">
        <v>88</v>
      </c>
      <c r="H5609" s="45">
        <v>3018.0450000000001</v>
      </c>
    </row>
    <row r="5610" spans="1:8">
      <c r="A5610" s="42" t="s">
        <v>90</v>
      </c>
      <c r="B5610" s="43">
        <v>42522</v>
      </c>
      <c r="C5610" s="43" t="s">
        <v>84</v>
      </c>
      <c r="D5610" s="47" t="s">
        <v>94</v>
      </c>
      <c r="E5610" s="42" t="s">
        <v>146</v>
      </c>
      <c r="F5610" s="42" t="s">
        <v>87</v>
      </c>
      <c r="G5610" s="44" t="s">
        <v>88</v>
      </c>
      <c r="H5610" s="45">
        <v>3323.9929999999999</v>
      </c>
    </row>
    <row r="5611" spans="1:8">
      <c r="A5611" s="42" t="s">
        <v>90</v>
      </c>
      <c r="B5611" s="43">
        <v>42522</v>
      </c>
      <c r="C5611" s="43" t="s">
        <v>84</v>
      </c>
      <c r="D5611" s="47" t="s">
        <v>94</v>
      </c>
      <c r="E5611" s="42" t="s">
        <v>132</v>
      </c>
      <c r="F5611" s="42" t="s">
        <v>87</v>
      </c>
      <c r="G5611" s="44" t="s">
        <v>88</v>
      </c>
      <c r="H5611" s="45">
        <v>2617.5329999999999</v>
      </c>
    </row>
    <row r="5612" spans="1:8">
      <c r="A5612" s="42" t="s">
        <v>90</v>
      </c>
      <c r="B5612" s="43">
        <v>42522</v>
      </c>
      <c r="C5612" s="43" t="s">
        <v>84</v>
      </c>
      <c r="D5612" s="47" t="s">
        <v>94</v>
      </c>
      <c r="E5612" s="42" t="s">
        <v>175</v>
      </c>
      <c r="F5612" s="42" t="s">
        <v>87</v>
      </c>
      <c r="G5612" s="44" t="s">
        <v>88</v>
      </c>
      <c r="H5612" s="45">
        <v>2887.424</v>
      </c>
    </row>
    <row r="5613" spans="1:8">
      <c r="A5613" s="42" t="s">
        <v>90</v>
      </c>
      <c r="B5613" s="43">
        <v>42522</v>
      </c>
      <c r="C5613" s="43" t="s">
        <v>84</v>
      </c>
      <c r="D5613" s="47" t="s">
        <v>94</v>
      </c>
      <c r="E5613" s="42" t="s">
        <v>219</v>
      </c>
      <c r="F5613" s="42" t="s">
        <v>87</v>
      </c>
      <c r="G5613" s="44" t="s">
        <v>88</v>
      </c>
      <c r="H5613" s="45">
        <v>1597.4369999999999</v>
      </c>
    </row>
    <row r="5614" spans="1:8">
      <c r="A5614" s="42" t="s">
        <v>90</v>
      </c>
      <c r="B5614" s="43">
        <v>42522</v>
      </c>
      <c r="C5614" s="43" t="s">
        <v>84</v>
      </c>
      <c r="D5614" s="47" t="s">
        <v>122</v>
      </c>
      <c r="E5614" s="42" t="s">
        <v>123</v>
      </c>
      <c r="F5614" s="42" t="s">
        <v>124</v>
      </c>
      <c r="G5614" s="44" t="s">
        <v>98</v>
      </c>
      <c r="H5614" s="45">
        <v>120</v>
      </c>
    </row>
    <row r="5615" spans="1:8">
      <c r="A5615" s="42" t="s">
        <v>90</v>
      </c>
      <c r="B5615" s="43">
        <v>42522</v>
      </c>
      <c r="C5615" s="43" t="s">
        <v>84</v>
      </c>
      <c r="D5615" s="47" t="s">
        <v>122</v>
      </c>
      <c r="E5615" s="42" t="s">
        <v>123</v>
      </c>
      <c r="F5615" s="42" t="s">
        <v>124</v>
      </c>
      <c r="G5615" s="44" t="s">
        <v>98</v>
      </c>
      <c r="H5615" s="45">
        <v>240</v>
      </c>
    </row>
    <row r="5616" spans="1:8">
      <c r="A5616" s="42" t="s">
        <v>90</v>
      </c>
      <c r="B5616" s="43">
        <v>42522</v>
      </c>
      <c r="C5616" s="43" t="s">
        <v>84</v>
      </c>
      <c r="D5616" s="47" t="s">
        <v>122</v>
      </c>
      <c r="E5616" s="42" t="s">
        <v>123</v>
      </c>
      <c r="F5616" s="42" t="s">
        <v>124</v>
      </c>
      <c r="G5616" s="44" t="s">
        <v>98</v>
      </c>
      <c r="H5616" s="45">
        <v>180</v>
      </c>
    </row>
    <row r="5617" spans="1:8">
      <c r="A5617" s="42" t="s">
        <v>90</v>
      </c>
      <c r="B5617" s="43">
        <v>42522</v>
      </c>
      <c r="C5617" s="43" t="s">
        <v>84</v>
      </c>
      <c r="D5617" s="47" t="s">
        <v>122</v>
      </c>
      <c r="E5617" s="42" t="s">
        <v>123</v>
      </c>
      <c r="F5617" s="42" t="s">
        <v>124</v>
      </c>
      <c r="G5617" s="44" t="s">
        <v>98</v>
      </c>
      <c r="H5617" s="45">
        <v>180</v>
      </c>
    </row>
    <row r="5618" spans="1:8">
      <c r="A5618" s="42" t="s">
        <v>90</v>
      </c>
      <c r="B5618" s="43">
        <v>42522</v>
      </c>
      <c r="C5618" s="43" t="s">
        <v>84</v>
      </c>
      <c r="D5618" s="47" t="s">
        <v>142</v>
      </c>
      <c r="E5618" s="42" t="s">
        <v>115</v>
      </c>
      <c r="F5618" s="42" t="s">
        <v>87</v>
      </c>
      <c r="G5618" s="44" t="s">
        <v>88</v>
      </c>
      <c r="H5618" s="45">
        <v>81.52</v>
      </c>
    </row>
    <row r="5619" spans="1:8">
      <c r="A5619" s="42" t="s">
        <v>90</v>
      </c>
      <c r="B5619" s="43">
        <v>42522</v>
      </c>
      <c r="C5619" s="43" t="s">
        <v>84</v>
      </c>
      <c r="D5619" s="47" t="s">
        <v>142</v>
      </c>
      <c r="E5619" s="42" t="s">
        <v>115</v>
      </c>
      <c r="F5619" s="42" t="s">
        <v>87</v>
      </c>
      <c r="G5619" s="44" t="s">
        <v>88</v>
      </c>
      <c r="H5619" s="45">
        <v>20.88</v>
      </c>
    </row>
    <row r="5620" spans="1:8">
      <c r="A5620" s="42" t="s">
        <v>90</v>
      </c>
      <c r="B5620" s="43">
        <v>42522</v>
      </c>
      <c r="C5620" s="43" t="s">
        <v>84</v>
      </c>
      <c r="D5620" s="47" t="s">
        <v>142</v>
      </c>
      <c r="E5620" s="42" t="s">
        <v>115</v>
      </c>
      <c r="F5620" s="42" t="s">
        <v>93</v>
      </c>
      <c r="G5620" s="44" t="s">
        <v>88</v>
      </c>
      <c r="H5620" s="45">
        <v>81.98</v>
      </c>
    </row>
    <row r="5621" spans="1:8">
      <c r="A5621" s="42" t="s">
        <v>90</v>
      </c>
      <c r="B5621" s="43">
        <v>42522</v>
      </c>
      <c r="C5621" s="43" t="s">
        <v>84</v>
      </c>
      <c r="D5621" s="47" t="s">
        <v>142</v>
      </c>
      <c r="E5621" s="42" t="s">
        <v>115</v>
      </c>
      <c r="F5621" s="42" t="s">
        <v>87</v>
      </c>
      <c r="G5621" s="44" t="s">
        <v>88</v>
      </c>
      <c r="H5621" s="45">
        <v>99.94</v>
      </c>
    </row>
    <row r="5622" spans="1:8">
      <c r="A5622" s="42" t="s">
        <v>90</v>
      </c>
      <c r="B5622" s="43">
        <v>42522</v>
      </c>
      <c r="C5622" s="43" t="s">
        <v>84</v>
      </c>
      <c r="D5622" s="47" t="s">
        <v>142</v>
      </c>
      <c r="E5622" s="42" t="s">
        <v>115</v>
      </c>
      <c r="F5622" s="42" t="s">
        <v>87</v>
      </c>
      <c r="G5622" s="44" t="s">
        <v>88</v>
      </c>
      <c r="H5622" s="45">
        <v>96.52</v>
      </c>
    </row>
    <row r="5623" spans="1:8">
      <c r="A5623" s="42" t="s">
        <v>90</v>
      </c>
      <c r="B5623" s="43">
        <v>42522</v>
      </c>
      <c r="C5623" s="43" t="s">
        <v>84</v>
      </c>
      <c r="D5623" s="47" t="s">
        <v>142</v>
      </c>
      <c r="E5623" s="42" t="s">
        <v>115</v>
      </c>
      <c r="F5623" s="42" t="s">
        <v>87</v>
      </c>
      <c r="G5623" s="44" t="s">
        <v>88</v>
      </c>
      <c r="H5623" s="45">
        <v>19.940000000000001</v>
      </c>
    </row>
    <row r="5624" spans="1:8">
      <c r="A5624" s="42" t="s">
        <v>90</v>
      </c>
      <c r="B5624" s="43">
        <v>42522</v>
      </c>
      <c r="C5624" s="43" t="s">
        <v>84</v>
      </c>
      <c r="D5624" s="47" t="s">
        <v>118</v>
      </c>
      <c r="E5624" s="42" t="s">
        <v>92</v>
      </c>
      <c r="F5624" s="42" t="s">
        <v>93</v>
      </c>
      <c r="G5624" s="44" t="s">
        <v>88</v>
      </c>
      <c r="H5624" s="45">
        <v>4998.4260000000004</v>
      </c>
    </row>
    <row r="5625" spans="1:8">
      <c r="A5625" s="42" t="s">
        <v>90</v>
      </c>
      <c r="B5625" s="43">
        <v>42522</v>
      </c>
      <c r="C5625" s="43" t="s">
        <v>84</v>
      </c>
      <c r="D5625" s="47" t="s">
        <v>142</v>
      </c>
      <c r="E5625" s="42" t="s">
        <v>115</v>
      </c>
      <c r="F5625" s="42" t="s">
        <v>93</v>
      </c>
      <c r="G5625" s="44" t="s">
        <v>88</v>
      </c>
      <c r="H5625" s="45">
        <v>41.12</v>
      </c>
    </row>
    <row r="5626" spans="1:8">
      <c r="A5626" s="42" t="s">
        <v>90</v>
      </c>
      <c r="B5626" s="43">
        <v>42522</v>
      </c>
      <c r="C5626" s="43" t="s">
        <v>84</v>
      </c>
      <c r="D5626" s="47" t="s">
        <v>142</v>
      </c>
      <c r="E5626" s="42" t="s">
        <v>115</v>
      </c>
      <c r="F5626" s="42" t="s">
        <v>93</v>
      </c>
      <c r="G5626" s="44" t="s">
        <v>88</v>
      </c>
      <c r="H5626" s="45">
        <v>100.26</v>
      </c>
    </row>
    <row r="5627" spans="1:8">
      <c r="A5627" s="42" t="s">
        <v>90</v>
      </c>
      <c r="B5627" s="43">
        <v>42522</v>
      </c>
      <c r="C5627" s="43" t="s">
        <v>84</v>
      </c>
      <c r="D5627" s="47" t="s">
        <v>118</v>
      </c>
      <c r="E5627" s="42" t="s">
        <v>108</v>
      </c>
      <c r="F5627" s="42" t="s">
        <v>87</v>
      </c>
      <c r="G5627" s="42" t="s">
        <v>119</v>
      </c>
      <c r="H5627" s="45">
        <v>62.5</v>
      </c>
    </row>
    <row r="5628" spans="1:8">
      <c r="A5628" s="42" t="s">
        <v>90</v>
      </c>
      <c r="B5628" s="43">
        <v>42522</v>
      </c>
      <c r="C5628" s="43" t="s">
        <v>84</v>
      </c>
      <c r="D5628" s="47" t="s">
        <v>118</v>
      </c>
      <c r="E5628" s="42" t="s">
        <v>108</v>
      </c>
      <c r="F5628" s="42" t="s">
        <v>87</v>
      </c>
      <c r="G5628" s="42" t="s">
        <v>119</v>
      </c>
      <c r="H5628" s="45">
        <v>61.9</v>
      </c>
    </row>
    <row r="5629" spans="1:8">
      <c r="A5629" s="42" t="s">
        <v>90</v>
      </c>
      <c r="B5629" s="43">
        <v>42522</v>
      </c>
      <c r="C5629" s="43" t="s">
        <v>84</v>
      </c>
      <c r="D5629" s="47" t="s">
        <v>118</v>
      </c>
      <c r="E5629" s="42" t="s">
        <v>108</v>
      </c>
      <c r="F5629" s="42" t="s">
        <v>87</v>
      </c>
      <c r="G5629" s="42" t="s">
        <v>119</v>
      </c>
      <c r="H5629" s="45">
        <v>62.2</v>
      </c>
    </row>
    <row r="5630" spans="1:8">
      <c r="A5630" s="42" t="s">
        <v>90</v>
      </c>
      <c r="B5630" s="43">
        <v>42522</v>
      </c>
      <c r="C5630" s="43" t="s">
        <v>84</v>
      </c>
      <c r="D5630" s="47" t="s">
        <v>118</v>
      </c>
      <c r="E5630" s="42" t="s">
        <v>108</v>
      </c>
      <c r="F5630" s="42" t="s">
        <v>87</v>
      </c>
      <c r="G5630" s="42" t="s">
        <v>119</v>
      </c>
      <c r="H5630" s="45">
        <v>64.599999999999994</v>
      </c>
    </row>
    <row r="5631" spans="1:8">
      <c r="A5631" s="42" t="s">
        <v>90</v>
      </c>
      <c r="B5631" s="43">
        <v>42522</v>
      </c>
      <c r="C5631" s="43" t="s">
        <v>84</v>
      </c>
      <c r="D5631" s="47" t="s">
        <v>118</v>
      </c>
      <c r="E5631" s="42" t="s">
        <v>108</v>
      </c>
      <c r="F5631" s="42" t="s">
        <v>87</v>
      </c>
      <c r="G5631" s="42" t="s">
        <v>119</v>
      </c>
      <c r="H5631" s="45">
        <v>66.849999999999994</v>
      </c>
    </row>
    <row r="5632" spans="1:8">
      <c r="A5632" s="42" t="s">
        <v>90</v>
      </c>
      <c r="B5632" s="43">
        <v>42522</v>
      </c>
      <c r="C5632" s="43" t="s">
        <v>84</v>
      </c>
      <c r="D5632" s="47" t="s">
        <v>118</v>
      </c>
      <c r="E5632" s="42" t="s">
        <v>108</v>
      </c>
      <c r="F5632" s="42" t="s">
        <v>87</v>
      </c>
      <c r="G5632" s="42" t="s">
        <v>119</v>
      </c>
      <c r="H5632" s="45">
        <v>62.75</v>
      </c>
    </row>
    <row r="5633" spans="1:8">
      <c r="A5633" s="42" t="s">
        <v>90</v>
      </c>
      <c r="B5633" s="43">
        <v>42522</v>
      </c>
      <c r="C5633" s="43" t="s">
        <v>84</v>
      </c>
      <c r="D5633" s="47" t="s">
        <v>118</v>
      </c>
      <c r="E5633" s="42" t="s">
        <v>108</v>
      </c>
      <c r="F5633" s="42" t="s">
        <v>87</v>
      </c>
      <c r="G5633" s="42" t="s">
        <v>119</v>
      </c>
      <c r="H5633" s="45">
        <v>61.7</v>
      </c>
    </row>
    <row r="5634" spans="1:8">
      <c r="A5634" s="42" t="s">
        <v>90</v>
      </c>
      <c r="B5634" s="43">
        <v>42522</v>
      </c>
      <c r="C5634" s="43" t="s">
        <v>84</v>
      </c>
      <c r="D5634" s="47" t="s">
        <v>118</v>
      </c>
      <c r="E5634" s="42" t="s">
        <v>108</v>
      </c>
      <c r="F5634" s="42" t="s">
        <v>87</v>
      </c>
      <c r="G5634" s="42" t="s">
        <v>119</v>
      </c>
      <c r="H5634" s="45">
        <v>62.75</v>
      </c>
    </row>
    <row r="5635" spans="1:8">
      <c r="A5635" s="42" t="s">
        <v>90</v>
      </c>
      <c r="B5635" s="43">
        <v>42522</v>
      </c>
      <c r="C5635" s="43" t="s">
        <v>84</v>
      </c>
      <c r="D5635" s="47" t="s">
        <v>118</v>
      </c>
      <c r="E5635" s="42" t="s">
        <v>108</v>
      </c>
      <c r="F5635" s="42" t="s">
        <v>87</v>
      </c>
      <c r="G5635" s="42" t="s">
        <v>119</v>
      </c>
      <c r="H5635" s="45">
        <v>60.8</v>
      </c>
    </row>
    <row r="5636" spans="1:8">
      <c r="A5636" s="42" t="s">
        <v>90</v>
      </c>
      <c r="B5636" s="43">
        <v>42522</v>
      </c>
      <c r="C5636" s="43" t="s">
        <v>84</v>
      </c>
      <c r="D5636" s="47" t="s">
        <v>118</v>
      </c>
      <c r="E5636" s="42" t="s">
        <v>108</v>
      </c>
      <c r="F5636" s="42" t="s">
        <v>87</v>
      </c>
      <c r="G5636" s="42" t="s">
        <v>119</v>
      </c>
      <c r="H5636" s="45">
        <v>62.15</v>
      </c>
    </row>
    <row r="5637" spans="1:8">
      <c r="A5637" s="42" t="s">
        <v>90</v>
      </c>
      <c r="B5637" s="43">
        <v>42522</v>
      </c>
      <c r="C5637" s="43" t="s">
        <v>84</v>
      </c>
      <c r="D5637" s="47" t="s">
        <v>118</v>
      </c>
      <c r="E5637" s="42" t="s">
        <v>108</v>
      </c>
      <c r="F5637" s="42" t="s">
        <v>87</v>
      </c>
      <c r="G5637" s="42" t="s">
        <v>119</v>
      </c>
      <c r="H5637" s="45">
        <v>62</v>
      </c>
    </row>
    <row r="5638" spans="1:8">
      <c r="A5638" s="42" t="s">
        <v>90</v>
      </c>
      <c r="B5638" s="43">
        <v>42522</v>
      </c>
      <c r="C5638" s="43" t="s">
        <v>84</v>
      </c>
      <c r="D5638" s="47" t="s">
        <v>118</v>
      </c>
      <c r="E5638" s="42" t="s">
        <v>108</v>
      </c>
      <c r="F5638" s="42" t="s">
        <v>87</v>
      </c>
      <c r="G5638" s="42" t="s">
        <v>119</v>
      </c>
      <c r="H5638" s="45">
        <v>62.2</v>
      </c>
    </row>
    <row r="5639" spans="1:8">
      <c r="A5639" s="42" t="s">
        <v>90</v>
      </c>
      <c r="B5639" s="43">
        <v>42522</v>
      </c>
      <c r="C5639" s="43" t="s">
        <v>84</v>
      </c>
      <c r="D5639" s="47" t="s">
        <v>118</v>
      </c>
      <c r="E5639" s="42" t="s">
        <v>108</v>
      </c>
      <c r="F5639" s="42" t="s">
        <v>87</v>
      </c>
      <c r="G5639" s="42" t="s">
        <v>119</v>
      </c>
      <c r="H5639" s="45">
        <v>60.6</v>
      </c>
    </row>
    <row r="5640" spans="1:8">
      <c r="A5640" s="42" t="s">
        <v>90</v>
      </c>
      <c r="B5640" s="43">
        <v>42522</v>
      </c>
      <c r="C5640" s="43" t="s">
        <v>84</v>
      </c>
      <c r="D5640" s="47" t="s">
        <v>118</v>
      </c>
      <c r="E5640" s="42" t="s">
        <v>108</v>
      </c>
      <c r="F5640" s="42" t="s">
        <v>87</v>
      </c>
      <c r="G5640" s="42" t="s">
        <v>119</v>
      </c>
      <c r="H5640" s="45">
        <v>61.7</v>
      </c>
    </row>
    <row r="5641" spans="1:8">
      <c r="A5641" s="42" t="s">
        <v>90</v>
      </c>
      <c r="B5641" s="43">
        <v>42522</v>
      </c>
      <c r="C5641" s="43" t="s">
        <v>84</v>
      </c>
      <c r="D5641" s="47" t="s">
        <v>118</v>
      </c>
      <c r="E5641" s="42" t="s">
        <v>108</v>
      </c>
      <c r="F5641" s="42" t="s">
        <v>87</v>
      </c>
      <c r="G5641" s="42" t="s">
        <v>119</v>
      </c>
      <c r="H5641" s="45">
        <v>61.15</v>
      </c>
    </row>
    <row r="5642" spans="1:8">
      <c r="A5642" s="42" t="s">
        <v>90</v>
      </c>
      <c r="B5642" s="43">
        <v>42522</v>
      </c>
      <c r="C5642" s="43" t="s">
        <v>84</v>
      </c>
      <c r="D5642" s="47" t="s">
        <v>118</v>
      </c>
      <c r="E5642" s="42" t="s">
        <v>108</v>
      </c>
      <c r="F5642" s="42" t="s">
        <v>87</v>
      </c>
      <c r="G5642" s="42" t="s">
        <v>119</v>
      </c>
      <c r="H5642" s="45">
        <v>63.55</v>
      </c>
    </row>
    <row r="5643" spans="1:8">
      <c r="A5643" s="42" t="s">
        <v>90</v>
      </c>
      <c r="B5643" s="43">
        <v>42522</v>
      </c>
      <c r="C5643" s="43" t="s">
        <v>84</v>
      </c>
      <c r="D5643" s="47" t="s">
        <v>118</v>
      </c>
      <c r="E5643" s="42" t="s">
        <v>108</v>
      </c>
      <c r="F5643" s="42" t="s">
        <v>87</v>
      </c>
      <c r="G5643" s="42" t="s">
        <v>119</v>
      </c>
      <c r="H5643" s="45">
        <v>62.9</v>
      </c>
    </row>
    <row r="5644" spans="1:8">
      <c r="A5644" s="42" t="s">
        <v>90</v>
      </c>
      <c r="B5644" s="43">
        <v>42522</v>
      </c>
      <c r="C5644" s="43" t="s">
        <v>84</v>
      </c>
      <c r="D5644" s="47" t="s">
        <v>118</v>
      </c>
      <c r="E5644" s="42" t="s">
        <v>108</v>
      </c>
      <c r="F5644" s="42" t="s">
        <v>87</v>
      </c>
      <c r="G5644" s="42" t="s">
        <v>119</v>
      </c>
      <c r="H5644" s="45">
        <v>61.1</v>
      </c>
    </row>
    <row r="5645" spans="1:8">
      <c r="A5645" s="42" t="s">
        <v>90</v>
      </c>
      <c r="B5645" s="43">
        <v>42522</v>
      </c>
      <c r="C5645" s="43" t="s">
        <v>84</v>
      </c>
      <c r="D5645" s="47" t="s">
        <v>118</v>
      </c>
      <c r="E5645" s="42" t="s">
        <v>108</v>
      </c>
      <c r="F5645" s="42" t="s">
        <v>87</v>
      </c>
      <c r="G5645" s="42" t="s">
        <v>119</v>
      </c>
      <c r="H5645" s="45">
        <v>59.1</v>
      </c>
    </row>
    <row r="5646" spans="1:8">
      <c r="A5646" s="42" t="s">
        <v>90</v>
      </c>
      <c r="B5646" s="43">
        <v>42522</v>
      </c>
      <c r="C5646" s="43" t="s">
        <v>84</v>
      </c>
      <c r="D5646" s="47" t="s">
        <v>118</v>
      </c>
      <c r="E5646" s="42" t="s">
        <v>108</v>
      </c>
      <c r="F5646" s="42" t="s">
        <v>87</v>
      </c>
      <c r="G5646" s="42" t="s">
        <v>119</v>
      </c>
      <c r="H5646" s="45">
        <v>65.55</v>
      </c>
    </row>
    <row r="5647" spans="1:8">
      <c r="A5647" s="42" t="s">
        <v>90</v>
      </c>
      <c r="B5647" s="43">
        <v>42522</v>
      </c>
      <c r="C5647" s="43" t="s">
        <v>84</v>
      </c>
      <c r="D5647" s="47" t="s">
        <v>118</v>
      </c>
      <c r="E5647" s="42" t="s">
        <v>108</v>
      </c>
      <c r="F5647" s="42" t="s">
        <v>87</v>
      </c>
      <c r="G5647" s="42" t="s">
        <v>119</v>
      </c>
      <c r="H5647" s="45">
        <v>66.599999999999994</v>
      </c>
    </row>
    <row r="5648" spans="1:8">
      <c r="A5648" s="42" t="s">
        <v>90</v>
      </c>
      <c r="B5648" s="43">
        <v>42522</v>
      </c>
      <c r="C5648" s="43" t="s">
        <v>84</v>
      </c>
      <c r="D5648" s="47" t="s">
        <v>118</v>
      </c>
      <c r="E5648" s="42" t="s">
        <v>108</v>
      </c>
      <c r="F5648" s="42" t="s">
        <v>87</v>
      </c>
      <c r="G5648" s="42" t="s">
        <v>119</v>
      </c>
      <c r="H5648" s="45">
        <v>60.8</v>
      </c>
    </row>
    <row r="5649" spans="1:8">
      <c r="A5649" s="42" t="s">
        <v>90</v>
      </c>
      <c r="B5649" s="43">
        <v>42522</v>
      </c>
      <c r="C5649" s="43" t="s">
        <v>84</v>
      </c>
      <c r="D5649" s="47" t="s">
        <v>118</v>
      </c>
      <c r="E5649" s="42" t="s">
        <v>108</v>
      </c>
      <c r="F5649" s="42" t="s">
        <v>87</v>
      </c>
      <c r="G5649" s="42" t="s">
        <v>119</v>
      </c>
      <c r="H5649" s="45">
        <v>63.4</v>
      </c>
    </row>
    <row r="5650" spans="1:8">
      <c r="A5650" s="42" t="s">
        <v>90</v>
      </c>
      <c r="B5650" s="43">
        <v>42522</v>
      </c>
      <c r="C5650" s="43" t="s">
        <v>84</v>
      </c>
      <c r="D5650" s="47" t="s">
        <v>118</v>
      </c>
      <c r="E5650" s="42" t="s">
        <v>108</v>
      </c>
      <c r="F5650" s="42" t="s">
        <v>87</v>
      </c>
      <c r="G5650" s="42" t="s">
        <v>119</v>
      </c>
      <c r="H5650" s="45">
        <v>63.7</v>
      </c>
    </row>
    <row r="5651" spans="1:8">
      <c r="A5651" s="42" t="s">
        <v>90</v>
      </c>
      <c r="B5651" s="43">
        <v>42522</v>
      </c>
      <c r="C5651" s="43" t="s">
        <v>84</v>
      </c>
      <c r="D5651" s="47" t="s">
        <v>118</v>
      </c>
      <c r="E5651" s="42" t="s">
        <v>108</v>
      </c>
      <c r="F5651" s="42" t="s">
        <v>87</v>
      </c>
      <c r="G5651" s="42" t="s">
        <v>119</v>
      </c>
      <c r="H5651" s="45">
        <v>60.75</v>
      </c>
    </row>
    <row r="5652" spans="1:8">
      <c r="A5652" s="42" t="s">
        <v>90</v>
      </c>
      <c r="B5652" s="43">
        <v>42522</v>
      </c>
      <c r="C5652" s="43" t="s">
        <v>84</v>
      </c>
      <c r="D5652" s="47" t="s">
        <v>118</v>
      </c>
      <c r="E5652" s="42" t="s">
        <v>128</v>
      </c>
      <c r="F5652" s="42" t="s">
        <v>93</v>
      </c>
      <c r="G5652" s="44" t="s">
        <v>88</v>
      </c>
      <c r="H5652" s="45">
        <v>25.4</v>
      </c>
    </row>
    <row r="5653" spans="1:8">
      <c r="A5653" s="42" t="s">
        <v>90</v>
      </c>
      <c r="B5653" s="43">
        <v>42522</v>
      </c>
      <c r="C5653" s="43" t="s">
        <v>84</v>
      </c>
      <c r="D5653" s="47" t="s">
        <v>118</v>
      </c>
      <c r="E5653" s="42" t="s">
        <v>128</v>
      </c>
      <c r="F5653" s="42" t="s">
        <v>93</v>
      </c>
      <c r="G5653" s="44" t="s">
        <v>88</v>
      </c>
      <c r="H5653" s="45">
        <v>25.58</v>
      </c>
    </row>
    <row r="5654" spans="1:8">
      <c r="A5654" s="42" t="s">
        <v>90</v>
      </c>
      <c r="B5654" s="43">
        <v>42522</v>
      </c>
      <c r="C5654" s="43" t="s">
        <v>84</v>
      </c>
      <c r="D5654" s="47" t="s">
        <v>118</v>
      </c>
      <c r="E5654" s="42" t="s">
        <v>128</v>
      </c>
      <c r="F5654" s="42" t="s">
        <v>93</v>
      </c>
      <c r="G5654" s="44" t="s">
        <v>88</v>
      </c>
      <c r="H5654" s="45">
        <v>26.46</v>
      </c>
    </row>
    <row r="5655" spans="1:8">
      <c r="A5655" s="42" t="s">
        <v>90</v>
      </c>
      <c r="B5655" s="43">
        <v>42522</v>
      </c>
      <c r="C5655" s="43" t="s">
        <v>84</v>
      </c>
      <c r="D5655" s="47" t="s">
        <v>118</v>
      </c>
      <c r="E5655" s="42" t="s">
        <v>128</v>
      </c>
      <c r="F5655" s="42" t="s">
        <v>93</v>
      </c>
      <c r="G5655" s="44" t="s">
        <v>88</v>
      </c>
      <c r="H5655" s="45">
        <v>22.48</v>
      </c>
    </row>
    <row r="5656" spans="1:8">
      <c r="A5656" s="42" t="s">
        <v>90</v>
      </c>
      <c r="B5656" s="43">
        <v>42522</v>
      </c>
      <c r="C5656" s="43" t="s">
        <v>84</v>
      </c>
      <c r="D5656" s="47" t="s">
        <v>118</v>
      </c>
      <c r="E5656" s="42" t="s">
        <v>128</v>
      </c>
      <c r="F5656" s="42" t="s">
        <v>93</v>
      </c>
      <c r="G5656" s="44" t="s">
        <v>88</v>
      </c>
      <c r="H5656" s="45">
        <v>25.44</v>
      </c>
    </row>
    <row r="5657" spans="1:8">
      <c r="A5657" s="42" t="s">
        <v>90</v>
      </c>
      <c r="B5657" s="43">
        <v>42522</v>
      </c>
      <c r="C5657" s="43" t="s">
        <v>84</v>
      </c>
      <c r="D5657" s="47" t="s">
        <v>118</v>
      </c>
      <c r="E5657" s="42" t="s">
        <v>128</v>
      </c>
      <c r="F5657" s="42" t="s">
        <v>93</v>
      </c>
      <c r="G5657" s="44" t="s">
        <v>88</v>
      </c>
      <c r="H5657" s="45">
        <v>25.58</v>
      </c>
    </row>
    <row r="5658" spans="1:8">
      <c r="A5658" s="42" t="s">
        <v>90</v>
      </c>
      <c r="B5658" s="43">
        <v>42522</v>
      </c>
      <c r="C5658" s="43" t="s">
        <v>84</v>
      </c>
      <c r="D5658" s="47" t="s">
        <v>118</v>
      </c>
      <c r="E5658" s="42" t="s">
        <v>128</v>
      </c>
      <c r="F5658" s="42" t="s">
        <v>93</v>
      </c>
      <c r="G5658" s="44" t="s">
        <v>88</v>
      </c>
      <c r="H5658" s="45">
        <v>26.46</v>
      </c>
    </row>
    <row r="5659" spans="1:8">
      <c r="A5659" s="42" t="s">
        <v>90</v>
      </c>
      <c r="B5659" s="43">
        <v>42522</v>
      </c>
      <c r="C5659" s="43" t="s">
        <v>84</v>
      </c>
      <c r="D5659" s="47" t="s">
        <v>110</v>
      </c>
      <c r="E5659" s="42" t="s">
        <v>104</v>
      </c>
      <c r="F5659" s="42" t="s">
        <v>93</v>
      </c>
      <c r="G5659" s="44" t="s">
        <v>88</v>
      </c>
      <c r="H5659" s="45">
        <v>493.05</v>
      </c>
    </row>
    <row r="5660" spans="1:8">
      <c r="A5660" s="42" t="s">
        <v>90</v>
      </c>
      <c r="B5660" s="43">
        <v>42522</v>
      </c>
      <c r="C5660" s="43" t="s">
        <v>84</v>
      </c>
      <c r="D5660" s="47" t="s">
        <v>110</v>
      </c>
      <c r="E5660" s="42" t="s">
        <v>104</v>
      </c>
      <c r="F5660" s="42" t="s">
        <v>93</v>
      </c>
      <c r="G5660" s="44" t="s">
        <v>88</v>
      </c>
      <c r="H5660" s="45">
        <v>573.45000000000005</v>
      </c>
    </row>
    <row r="5661" spans="1:8">
      <c r="A5661" s="42" t="s">
        <v>90</v>
      </c>
      <c r="B5661" s="43">
        <v>42522</v>
      </c>
      <c r="C5661" s="43" t="s">
        <v>84</v>
      </c>
      <c r="D5661" s="47" t="s">
        <v>110</v>
      </c>
      <c r="E5661" s="42" t="s">
        <v>104</v>
      </c>
      <c r="F5661" s="42" t="s">
        <v>93</v>
      </c>
      <c r="G5661" s="44" t="s">
        <v>88</v>
      </c>
      <c r="H5661" s="45">
        <v>387.85</v>
      </c>
    </row>
    <row r="5662" spans="1:8">
      <c r="A5662" s="42" t="s">
        <v>90</v>
      </c>
      <c r="B5662" s="43">
        <v>42522</v>
      </c>
      <c r="C5662" s="43" t="s">
        <v>84</v>
      </c>
      <c r="D5662" s="47" t="s">
        <v>110</v>
      </c>
      <c r="E5662" s="42" t="s">
        <v>108</v>
      </c>
      <c r="F5662" s="42" t="s">
        <v>93</v>
      </c>
      <c r="G5662" s="44" t="s">
        <v>88</v>
      </c>
      <c r="H5662" s="45">
        <v>291.60000000000002</v>
      </c>
    </row>
    <row r="5663" spans="1:8">
      <c r="A5663" s="42" t="s">
        <v>90</v>
      </c>
      <c r="B5663" s="43">
        <v>42522</v>
      </c>
      <c r="C5663" s="43" t="s">
        <v>84</v>
      </c>
      <c r="D5663" s="47" t="s">
        <v>110</v>
      </c>
      <c r="E5663" s="42" t="s">
        <v>108</v>
      </c>
      <c r="F5663" s="42" t="s">
        <v>93</v>
      </c>
      <c r="G5663" s="44" t="s">
        <v>88</v>
      </c>
      <c r="H5663" s="45">
        <v>229.6</v>
      </c>
    </row>
    <row r="5664" spans="1:8">
      <c r="A5664" s="42" t="s">
        <v>90</v>
      </c>
      <c r="B5664" s="43">
        <v>42522</v>
      </c>
      <c r="C5664" s="43" t="s">
        <v>84</v>
      </c>
      <c r="D5664" s="47" t="s">
        <v>110</v>
      </c>
      <c r="E5664" s="42" t="s">
        <v>108</v>
      </c>
      <c r="F5664" s="42" t="s">
        <v>93</v>
      </c>
      <c r="G5664" s="44" t="s">
        <v>88</v>
      </c>
      <c r="H5664" s="45">
        <v>589.5</v>
      </c>
    </row>
    <row r="5665" spans="1:8">
      <c r="A5665" s="42" t="s">
        <v>90</v>
      </c>
      <c r="B5665" s="43">
        <v>42522</v>
      </c>
      <c r="C5665" s="43" t="s">
        <v>84</v>
      </c>
      <c r="D5665" s="47" t="s">
        <v>110</v>
      </c>
      <c r="E5665" s="42" t="s">
        <v>108</v>
      </c>
      <c r="F5665" s="42" t="s">
        <v>93</v>
      </c>
      <c r="G5665" s="44" t="s">
        <v>88</v>
      </c>
      <c r="H5665" s="45">
        <v>352.7</v>
      </c>
    </row>
    <row r="5666" spans="1:8">
      <c r="A5666" s="42" t="s">
        <v>90</v>
      </c>
      <c r="B5666" s="43">
        <v>42522</v>
      </c>
      <c r="C5666" s="43" t="s">
        <v>84</v>
      </c>
      <c r="D5666" s="47" t="s">
        <v>110</v>
      </c>
      <c r="E5666" s="42" t="s">
        <v>108</v>
      </c>
      <c r="F5666" s="42" t="s">
        <v>93</v>
      </c>
      <c r="G5666" s="44" t="s">
        <v>88</v>
      </c>
      <c r="H5666" s="45">
        <v>250.25</v>
      </c>
    </row>
    <row r="5667" spans="1:8">
      <c r="A5667" s="42" t="s">
        <v>90</v>
      </c>
      <c r="B5667" s="43">
        <v>42522</v>
      </c>
      <c r="C5667" s="43" t="s">
        <v>84</v>
      </c>
      <c r="D5667" s="47" t="s">
        <v>110</v>
      </c>
      <c r="E5667" s="42" t="s">
        <v>108</v>
      </c>
      <c r="F5667" s="42" t="s">
        <v>93</v>
      </c>
      <c r="G5667" s="44" t="s">
        <v>88</v>
      </c>
      <c r="H5667" s="45">
        <v>248.05</v>
      </c>
    </row>
    <row r="5668" spans="1:8">
      <c r="A5668" s="42" t="s">
        <v>90</v>
      </c>
      <c r="B5668" s="43">
        <v>42522</v>
      </c>
      <c r="C5668" s="43" t="s">
        <v>84</v>
      </c>
      <c r="D5668" s="47" t="s">
        <v>110</v>
      </c>
      <c r="E5668" s="42" t="s">
        <v>108</v>
      </c>
      <c r="F5668" s="42" t="s">
        <v>93</v>
      </c>
      <c r="G5668" s="44" t="s">
        <v>88</v>
      </c>
      <c r="H5668" s="45">
        <v>305.55</v>
      </c>
    </row>
    <row r="5669" spans="1:8">
      <c r="A5669" s="42" t="s">
        <v>90</v>
      </c>
      <c r="B5669" s="43">
        <v>42522</v>
      </c>
      <c r="C5669" s="43" t="s">
        <v>84</v>
      </c>
      <c r="D5669" s="47" t="s">
        <v>110</v>
      </c>
      <c r="E5669" s="42" t="s">
        <v>144</v>
      </c>
      <c r="F5669" s="42" t="s">
        <v>93</v>
      </c>
      <c r="G5669" s="42" t="s">
        <v>111</v>
      </c>
      <c r="H5669" s="45">
        <v>185.1</v>
      </c>
    </row>
    <row r="5670" spans="1:8">
      <c r="A5670" s="42" t="s">
        <v>90</v>
      </c>
      <c r="B5670" s="43">
        <v>42522</v>
      </c>
      <c r="C5670" s="43" t="s">
        <v>84</v>
      </c>
      <c r="D5670" s="47" t="s">
        <v>110</v>
      </c>
      <c r="E5670" s="42" t="s">
        <v>144</v>
      </c>
      <c r="F5670" s="42" t="s">
        <v>93</v>
      </c>
      <c r="G5670" s="42" t="s">
        <v>111</v>
      </c>
      <c r="H5670" s="45">
        <v>527.70000000000005</v>
      </c>
    </row>
    <row r="5671" spans="1:8">
      <c r="A5671" s="42" t="s">
        <v>90</v>
      </c>
      <c r="B5671" s="43">
        <v>42522</v>
      </c>
      <c r="C5671" s="43" t="s">
        <v>84</v>
      </c>
      <c r="D5671" s="47" t="s">
        <v>110</v>
      </c>
      <c r="E5671" s="42" t="s">
        <v>144</v>
      </c>
      <c r="F5671" s="42" t="s">
        <v>93</v>
      </c>
      <c r="G5671" s="42" t="s">
        <v>111</v>
      </c>
      <c r="H5671" s="45">
        <v>264.8</v>
      </c>
    </row>
    <row r="5672" spans="1:8">
      <c r="A5672" s="42" t="s">
        <v>90</v>
      </c>
      <c r="B5672" s="43">
        <v>42522</v>
      </c>
      <c r="C5672" s="43" t="s">
        <v>84</v>
      </c>
      <c r="D5672" s="47" t="s">
        <v>110</v>
      </c>
      <c r="E5672" s="42" t="s">
        <v>144</v>
      </c>
      <c r="F5672" s="42" t="s">
        <v>93</v>
      </c>
      <c r="G5672" s="42" t="s">
        <v>111</v>
      </c>
      <c r="H5672" s="45">
        <v>470.55</v>
      </c>
    </row>
    <row r="5673" spans="1:8">
      <c r="A5673" s="42" t="s">
        <v>90</v>
      </c>
      <c r="B5673" s="43">
        <v>42522</v>
      </c>
      <c r="C5673" s="43" t="s">
        <v>84</v>
      </c>
      <c r="D5673" s="47" t="s">
        <v>163</v>
      </c>
      <c r="E5673" s="42" t="s">
        <v>304</v>
      </c>
      <c r="F5673" s="42" t="s">
        <v>87</v>
      </c>
      <c r="G5673" s="44" t="s">
        <v>88</v>
      </c>
      <c r="H5673" s="45">
        <v>20.873160156250002</v>
      </c>
    </row>
    <row r="5674" spans="1:8">
      <c r="A5674" s="42" t="s">
        <v>90</v>
      </c>
      <c r="B5674" s="43">
        <v>42522</v>
      </c>
      <c r="C5674" s="43" t="s">
        <v>84</v>
      </c>
      <c r="D5674" s="47" t="s">
        <v>163</v>
      </c>
      <c r="E5674" s="42" t="s">
        <v>157</v>
      </c>
      <c r="F5674" s="42" t="s">
        <v>87</v>
      </c>
      <c r="G5674" s="42" t="s">
        <v>139</v>
      </c>
      <c r="H5674" s="45">
        <v>21.764800781249999</v>
      </c>
    </row>
    <row r="5675" spans="1:8">
      <c r="A5675" s="42" t="s">
        <v>90</v>
      </c>
      <c r="B5675" s="43">
        <v>42522</v>
      </c>
      <c r="C5675" s="43" t="s">
        <v>84</v>
      </c>
      <c r="D5675" s="47" t="s">
        <v>163</v>
      </c>
      <c r="E5675" s="42" t="s">
        <v>304</v>
      </c>
      <c r="F5675" s="42" t="s">
        <v>87</v>
      </c>
      <c r="G5675" s="42" t="s">
        <v>139</v>
      </c>
      <c r="H5675" s="45">
        <v>21.664800781250001</v>
      </c>
    </row>
    <row r="5676" spans="1:8">
      <c r="A5676" s="42" t="s">
        <v>90</v>
      </c>
      <c r="B5676" s="43">
        <v>42522</v>
      </c>
      <c r="C5676" s="43" t="s">
        <v>84</v>
      </c>
      <c r="D5676" s="47" t="s">
        <v>163</v>
      </c>
      <c r="E5676" s="42" t="s">
        <v>212</v>
      </c>
      <c r="F5676" s="42" t="s">
        <v>87</v>
      </c>
      <c r="G5676" s="42" t="s">
        <v>139</v>
      </c>
      <c r="H5676" s="45">
        <v>5.5549999999999997</v>
      </c>
    </row>
    <row r="5677" spans="1:8">
      <c r="A5677" s="42" t="s">
        <v>90</v>
      </c>
      <c r="B5677" s="43">
        <v>42522</v>
      </c>
      <c r="C5677" s="43" t="s">
        <v>84</v>
      </c>
      <c r="D5677" s="47" t="s">
        <v>163</v>
      </c>
      <c r="E5677" s="42" t="s">
        <v>157</v>
      </c>
      <c r="F5677" s="42" t="s">
        <v>87</v>
      </c>
      <c r="G5677" s="42" t="s">
        <v>139</v>
      </c>
      <c r="H5677" s="45">
        <v>21.664800781250001</v>
      </c>
    </row>
    <row r="5678" spans="1:8">
      <c r="A5678" s="42" t="s">
        <v>90</v>
      </c>
      <c r="B5678" s="43">
        <v>42522</v>
      </c>
      <c r="C5678" s="43" t="s">
        <v>84</v>
      </c>
      <c r="D5678" s="47" t="s">
        <v>163</v>
      </c>
      <c r="E5678" s="42" t="s">
        <v>157</v>
      </c>
      <c r="F5678" s="42" t="s">
        <v>87</v>
      </c>
      <c r="G5678" s="42" t="s">
        <v>139</v>
      </c>
      <c r="H5678" s="45">
        <v>20.25</v>
      </c>
    </row>
    <row r="5679" spans="1:8">
      <c r="A5679" s="42" t="s">
        <v>90</v>
      </c>
      <c r="B5679" s="43">
        <v>42522</v>
      </c>
      <c r="C5679" s="43" t="s">
        <v>84</v>
      </c>
      <c r="D5679" s="47" t="s">
        <v>292</v>
      </c>
      <c r="E5679" s="42" t="s">
        <v>104</v>
      </c>
      <c r="F5679" s="42" t="s">
        <v>93</v>
      </c>
      <c r="G5679" s="44" t="s">
        <v>98</v>
      </c>
      <c r="H5679" s="45">
        <v>297.89999999999998</v>
      </c>
    </row>
    <row r="5680" spans="1:8">
      <c r="A5680" s="42" t="s">
        <v>90</v>
      </c>
      <c r="B5680" s="43">
        <v>42522</v>
      </c>
      <c r="C5680" s="43" t="s">
        <v>84</v>
      </c>
      <c r="D5680" s="47" t="s">
        <v>292</v>
      </c>
      <c r="E5680" s="42" t="s">
        <v>104</v>
      </c>
      <c r="F5680" s="42" t="s">
        <v>93</v>
      </c>
      <c r="G5680" s="44" t="s">
        <v>98</v>
      </c>
      <c r="H5680" s="45">
        <v>620.04999999999995</v>
      </c>
    </row>
    <row r="5681" spans="1:8">
      <c r="A5681" s="42" t="s">
        <v>90</v>
      </c>
      <c r="B5681" s="43">
        <v>42522</v>
      </c>
      <c r="C5681" s="43" t="s">
        <v>84</v>
      </c>
      <c r="D5681" s="47" t="s">
        <v>292</v>
      </c>
      <c r="E5681" s="42" t="s">
        <v>104</v>
      </c>
      <c r="F5681" s="42" t="s">
        <v>93</v>
      </c>
      <c r="G5681" s="44" t="s">
        <v>98</v>
      </c>
      <c r="H5681" s="45">
        <v>562.04999999999995</v>
      </c>
    </row>
    <row r="5682" spans="1:8">
      <c r="A5682" s="42" t="s">
        <v>90</v>
      </c>
      <c r="B5682" s="43">
        <v>42522</v>
      </c>
      <c r="C5682" s="43" t="s">
        <v>84</v>
      </c>
      <c r="D5682" s="47" t="s">
        <v>292</v>
      </c>
      <c r="E5682" s="42" t="s">
        <v>104</v>
      </c>
      <c r="F5682" s="42" t="s">
        <v>93</v>
      </c>
      <c r="G5682" s="44" t="s">
        <v>98</v>
      </c>
      <c r="H5682" s="45">
        <v>173.95</v>
      </c>
    </row>
    <row r="5683" spans="1:8">
      <c r="A5683" s="42" t="s">
        <v>90</v>
      </c>
      <c r="B5683" s="43">
        <v>42522</v>
      </c>
      <c r="C5683" s="43" t="s">
        <v>84</v>
      </c>
      <c r="D5683" s="47" t="s">
        <v>292</v>
      </c>
      <c r="E5683" s="42" t="s">
        <v>104</v>
      </c>
      <c r="F5683" s="42" t="s">
        <v>93</v>
      </c>
      <c r="G5683" s="44" t="s">
        <v>98</v>
      </c>
      <c r="H5683" s="45">
        <v>197.55</v>
      </c>
    </row>
    <row r="5684" spans="1:8">
      <c r="A5684" s="42" t="s">
        <v>90</v>
      </c>
      <c r="B5684" s="43">
        <v>42522</v>
      </c>
      <c r="C5684" s="43" t="s">
        <v>84</v>
      </c>
      <c r="D5684" s="47" t="s">
        <v>292</v>
      </c>
      <c r="E5684" s="42" t="s">
        <v>104</v>
      </c>
      <c r="F5684" s="42" t="s">
        <v>93</v>
      </c>
      <c r="G5684" s="44" t="s">
        <v>98</v>
      </c>
      <c r="H5684" s="45">
        <v>635.75</v>
      </c>
    </row>
    <row r="5685" spans="1:8">
      <c r="A5685" s="42" t="s">
        <v>90</v>
      </c>
      <c r="B5685" s="43">
        <v>42522</v>
      </c>
      <c r="C5685" s="43" t="s">
        <v>84</v>
      </c>
      <c r="D5685" s="47" t="s">
        <v>103</v>
      </c>
      <c r="E5685" s="42" t="s">
        <v>104</v>
      </c>
      <c r="F5685" s="42" t="s">
        <v>93</v>
      </c>
      <c r="G5685" s="44" t="s">
        <v>88</v>
      </c>
      <c r="H5685" s="45">
        <v>336.2</v>
      </c>
    </row>
    <row r="5686" spans="1:8">
      <c r="A5686" s="42" t="s">
        <v>90</v>
      </c>
      <c r="B5686" s="43">
        <v>42522</v>
      </c>
      <c r="C5686" s="43" t="s">
        <v>84</v>
      </c>
      <c r="D5686" s="47" t="s">
        <v>103</v>
      </c>
      <c r="E5686" s="42" t="s">
        <v>104</v>
      </c>
      <c r="F5686" s="42" t="s">
        <v>93</v>
      </c>
      <c r="G5686" s="44" t="s">
        <v>88</v>
      </c>
      <c r="H5686" s="45">
        <v>255.5</v>
      </c>
    </row>
    <row r="5687" spans="1:8">
      <c r="A5687" s="42" t="s">
        <v>90</v>
      </c>
      <c r="B5687" s="43">
        <v>42522</v>
      </c>
      <c r="C5687" s="43" t="s">
        <v>84</v>
      </c>
      <c r="D5687" s="47" t="s">
        <v>103</v>
      </c>
      <c r="E5687" s="42" t="s">
        <v>104</v>
      </c>
      <c r="F5687" s="42" t="s">
        <v>93</v>
      </c>
      <c r="G5687" s="44" t="s">
        <v>88</v>
      </c>
      <c r="H5687" s="45">
        <v>643.6</v>
      </c>
    </row>
    <row r="5688" spans="1:8">
      <c r="A5688" s="42" t="s">
        <v>90</v>
      </c>
      <c r="B5688" s="43">
        <v>42522</v>
      </c>
      <c r="C5688" s="43" t="s">
        <v>84</v>
      </c>
      <c r="D5688" s="47" t="s">
        <v>103</v>
      </c>
      <c r="E5688" s="42" t="s">
        <v>104</v>
      </c>
      <c r="F5688" s="42" t="s">
        <v>93</v>
      </c>
      <c r="G5688" s="44" t="s">
        <v>88</v>
      </c>
      <c r="H5688" s="45">
        <v>425.55</v>
      </c>
    </row>
    <row r="5689" spans="1:8">
      <c r="A5689" s="42" t="s">
        <v>90</v>
      </c>
      <c r="B5689" s="43">
        <v>42522</v>
      </c>
      <c r="C5689" s="43" t="s">
        <v>84</v>
      </c>
      <c r="D5689" s="47" t="s">
        <v>103</v>
      </c>
      <c r="E5689" s="42" t="s">
        <v>104</v>
      </c>
      <c r="F5689" s="42" t="s">
        <v>93</v>
      </c>
      <c r="G5689" s="44" t="s">
        <v>88</v>
      </c>
      <c r="H5689" s="45">
        <v>460</v>
      </c>
    </row>
    <row r="5690" spans="1:8">
      <c r="A5690" s="42" t="s">
        <v>90</v>
      </c>
      <c r="B5690" s="43">
        <v>42522</v>
      </c>
      <c r="C5690" s="43" t="s">
        <v>84</v>
      </c>
      <c r="D5690" s="47" t="s">
        <v>103</v>
      </c>
      <c r="E5690" s="42" t="s">
        <v>104</v>
      </c>
      <c r="F5690" s="42" t="s">
        <v>93</v>
      </c>
      <c r="G5690" s="44" t="s">
        <v>88</v>
      </c>
      <c r="H5690" s="45">
        <v>561.70000000000005</v>
      </c>
    </row>
    <row r="5691" spans="1:8">
      <c r="A5691" s="42" t="s">
        <v>90</v>
      </c>
      <c r="B5691" s="43">
        <v>42522</v>
      </c>
      <c r="C5691" s="43" t="s">
        <v>84</v>
      </c>
      <c r="D5691" s="47" t="s">
        <v>103</v>
      </c>
      <c r="E5691" s="42" t="s">
        <v>104</v>
      </c>
      <c r="F5691" s="42" t="s">
        <v>93</v>
      </c>
      <c r="G5691" s="44" t="s">
        <v>88</v>
      </c>
      <c r="H5691" s="45">
        <v>646.15</v>
      </c>
    </row>
    <row r="5692" spans="1:8">
      <c r="A5692" s="42" t="s">
        <v>90</v>
      </c>
      <c r="B5692" s="43">
        <v>42522</v>
      </c>
      <c r="C5692" s="43" t="s">
        <v>84</v>
      </c>
      <c r="D5692" s="47" t="s">
        <v>103</v>
      </c>
      <c r="E5692" s="42" t="s">
        <v>104</v>
      </c>
      <c r="F5692" s="42" t="s">
        <v>93</v>
      </c>
      <c r="G5692" s="44" t="s">
        <v>88</v>
      </c>
      <c r="H5692" s="45">
        <v>527.6</v>
      </c>
    </row>
    <row r="5693" spans="1:8">
      <c r="A5693" s="42" t="s">
        <v>90</v>
      </c>
      <c r="B5693" s="43">
        <v>42522</v>
      </c>
      <c r="C5693" s="43" t="s">
        <v>84</v>
      </c>
      <c r="D5693" s="47" t="s">
        <v>194</v>
      </c>
      <c r="E5693" s="42" t="s">
        <v>115</v>
      </c>
      <c r="F5693" s="42" t="s">
        <v>87</v>
      </c>
      <c r="G5693" s="44" t="s">
        <v>98</v>
      </c>
      <c r="H5693" s="45">
        <v>2.74</v>
      </c>
    </row>
    <row r="5694" spans="1:8">
      <c r="A5694" s="42" t="s">
        <v>90</v>
      </c>
      <c r="B5694" s="43">
        <v>42522</v>
      </c>
      <c r="C5694" s="43" t="s">
        <v>84</v>
      </c>
      <c r="D5694" s="47" t="s">
        <v>194</v>
      </c>
      <c r="E5694" s="42" t="s">
        <v>115</v>
      </c>
      <c r="F5694" s="42" t="s">
        <v>87</v>
      </c>
      <c r="G5694" s="44" t="s">
        <v>98</v>
      </c>
      <c r="H5694" s="45">
        <v>0.1</v>
      </c>
    </row>
    <row r="5695" spans="1:8">
      <c r="A5695" s="42" t="s">
        <v>90</v>
      </c>
      <c r="B5695" s="43">
        <v>42522</v>
      </c>
      <c r="C5695" s="43" t="s">
        <v>84</v>
      </c>
      <c r="D5695" s="47" t="s">
        <v>230</v>
      </c>
      <c r="E5695" s="42" t="s">
        <v>108</v>
      </c>
      <c r="F5695" s="42" t="s">
        <v>93</v>
      </c>
      <c r="G5695" s="44" t="s">
        <v>98</v>
      </c>
      <c r="H5695" s="45">
        <v>20</v>
      </c>
    </row>
    <row r="5696" spans="1:8">
      <c r="A5696" s="42" t="s">
        <v>90</v>
      </c>
      <c r="B5696" s="43">
        <v>42522</v>
      </c>
      <c r="C5696" s="43" t="s">
        <v>84</v>
      </c>
      <c r="D5696" s="47" t="s">
        <v>305</v>
      </c>
      <c r="E5696" s="42" t="s">
        <v>115</v>
      </c>
      <c r="F5696" s="42" t="s">
        <v>93</v>
      </c>
      <c r="G5696" s="44" t="s">
        <v>88</v>
      </c>
      <c r="H5696" s="45">
        <v>119.48</v>
      </c>
    </row>
    <row r="5697" spans="1:8">
      <c r="A5697" s="42" t="s">
        <v>90</v>
      </c>
      <c r="B5697" s="43">
        <v>42522</v>
      </c>
      <c r="C5697" s="43" t="s">
        <v>84</v>
      </c>
      <c r="D5697" s="47" t="s">
        <v>114</v>
      </c>
      <c r="E5697" s="42" t="s">
        <v>115</v>
      </c>
      <c r="F5697" s="42" t="s">
        <v>87</v>
      </c>
      <c r="G5697" s="44" t="s">
        <v>88</v>
      </c>
      <c r="H5697" s="45">
        <v>14.1</v>
      </c>
    </row>
    <row r="5698" spans="1:8">
      <c r="A5698" s="42" t="s">
        <v>90</v>
      </c>
      <c r="B5698" s="43">
        <v>42522</v>
      </c>
      <c r="C5698" s="43" t="s">
        <v>84</v>
      </c>
      <c r="D5698" s="47" t="s">
        <v>114</v>
      </c>
      <c r="E5698" s="42" t="s">
        <v>115</v>
      </c>
      <c r="F5698" s="42" t="s">
        <v>87</v>
      </c>
      <c r="G5698" s="44" t="s">
        <v>88</v>
      </c>
      <c r="H5698" s="45">
        <v>200</v>
      </c>
    </row>
    <row r="5699" spans="1:8">
      <c r="A5699" s="42" t="s">
        <v>90</v>
      </c>
      <c r="B5699" s="43">
        <v>42522</v>
      </c>
      <c r="C5699" s="43" t="s">
        <v>84</v>
      </c>
      <c r="D5699" s="47" t="s">
        <v>114</v>
      </c>
      <c r="E5699" s="42" t="s">
        <v>115</v>
      </c>
      <c r="F5699" s="42" t="s">
        <v>87</v>
      </c>
      <c r="G5699" s="44" t="s">
        <v>88</v>
      </c>
      <c r="H5699" s="45">
        <v>180</v>
      </c>
    </row>
    <row r="5700" spans="1:8">
      <c r="A5700" s="42" t="s">
        <v>90</v>
      </c>
      <c r="B5700" s="43">
        <v>42522</v>
      </c>
      <c r="C5700" s="43" t="s">
        <v>84</v>
      </c>
      <c r="D5700" s="47" t="s">
        <v>114</v>
      </c>
      <c r="E5700" s="42" t="s">
        <v>115</v>
      </c>
      <c r="F5700" s="42" t="s">
        <v>87</v>
      </c>
      <c r="G5700" s="44" t="s">
        <v>88</v>
      </c>
      <c r="H5700" s="45">
        <v>22</v>
      </c>
    </row>
    <row r="5701" spans="1:8">
      <c r="A5701" s="42" t="s">
        <v>90</v>
      </c>
      <c r="B5701" s="43">
        <v>42522</v>
      </c>
      <c r="C5701" s="43" t="s">
        <v>84</v>
      </c>
      <c r="D5701" s="47" t="s">
        <v>114</v>
      </c>
      <c r="E5701" s="42" t="s">
        <v>115</v>
      </c>
      <c r="F5701" s="42" t="s">
        <v>87</v>
      </c>
      <c r="G5701" s="44" t="s">
        <v>88</v>
      </c>
      <c r="H5701" s="45">
        <v>140</v>
      </c>
    </row>
    <row r="5702" spans="1:8">
      <c r="A5702" s="42" t="s">
        <v>90</v>
      </c>
      <c r="B5702" s="43">
        <v>42522</v>
      </c>
      <c r="C5702" s="43" t="s">
        <v>84</v>
      </c>
      <c r="D5702" s="47" t="s">
        <v>114</v>
      </c>
      <c r="E5702" s="42" t="s">
        <v>115</v>
      </c>
      <c r="F5702" s="42" t="s">
        <v>87</v>
      </c>
      <c r="G5702" s="44" t="s">
        <v>88</v>
      </c>
      <c r="H5702" s="45">
        <v>60</v>
      </c>
    </row>
    <row r="5703" spans="1:8">
      <c r="A5703" s="42" t="s">
        <v>90</v>
      </c>
      <c r="B5703" s="43">
        <v>42522</v>
      </c>
      <c r="C5703" s="43" t="s">
        <v>84</v>
      </c>
      <c r="D5703" s="47" t="s">
        <v>114</v>
      </c>
      <c r="E5703" s="42" t="s">
        <v>115</v>
      </c>
      <c r="F5703" s="42" t="s">
        <v>87</v>
      </c>
      <c r="G5703" s="44" t="s">
        <v>88</v>
      </c>
      <c r="H5703" s="45">
        <v>180</v>
      </c>
    </row>
    <row r="5704" spans="1:8">
      <c r="A5704" s="42" t="s">
        <v>90</v>
      </c>
      <c r="B5704" s="43">
        <v>42522</v>
      </c>
      <c r="C5704" s="43" t="s">
        <v>84</v>
      </c>
      <c r="D5704" s="47" t="s">
        <v>114</v>
      </c>
      <c r="E5704" s="42" t="s">
        <v>115</v>
      </c>
      <c r="F5704" s="42" t="s">
        <v>87</v>
      </c>
      <c r="G5704" s="44" t="s">
        <v>88</v>
      </c>
      <c r="H5704" s="45">
        <v>180</v>
      </c>
    </row>
    <row r="5705" spans="1:8">
      <c r="A5705" s="42" t="s">
        <v>90</v>
      </c>
      <c r="B5705" s="43">
        <v>42522</v>
      </c>
      <c r="C5705" s="43" t="s">
        <v>84</v>
      </c>
      <c r="D5705" s="47" t="s">
        <v>161</v>
      </c>
      <c r="E5705" s="42" t="s">
        <v>149</v>
      </c>
      <c r="F5705" s="42" t="s">
        <v>93</v>
      </c>
      <c r="G5705" s="44" t="s">
        <v>88</v>
      </c>
      <c r="H5705" s="45">
        <v>3000</v>
      </c>
    </row>
    <row r="5706" spans="1:8">
      <c r="A5706" s="42" t="s">
        <v>90</v>
      </c>
      <c r="B5706" s="43">
        <v>42522</v>
      </c>
      <c r="C5706" s="43" t="s">
        <v>84</v>
      </c>
      <c r="D5706" s="47" t="s">
        <v>117</v>
      </c>
      <c r="E5706" s="42" t="s">
        <v>123</v>
      </c>
      <c r="F5706" s="42" t="s">
        <v>93</v>
      </c>
      <c r="G5706" s="44" t="s">
        <v>88</v>
      </c>
      <c r="H5706" s="45">
        <v>119.85</v>
      </c>
    </row>
    <row r="5707" spans="1:8">
      <c r="A5707" s="42" t="s">
        <v>90</v>
      </c>
      <c r="B5707" s="43">
        <v>42522</v>
      </c>
      <c r="C5707" s="43" t="s">
        <v>84</v>
      </c>
      <c r="D5707" s="47" t="s">
        <v>117</v>
      </c>
      <c r="E5707" s="42" t="s">
        <v>123</v>
      </c>
      <c r="F5707" s="42" t="s">
        <v>93</v>
      </c>
      <c r="G5707" s="44" t="s">
        <v>88</v>
      </c>
      <c r="H5707" s="45">
        <v>237.15</v>
      </c>
    </row>
    <row r="5708" spans="1:8">
      <c r="A5708" s="42" t="s">
        <v>90</v>
      </c>
      <c r="B5708" s="43">
        <v>42522</v>
      </c>
      <c r="C5708" s="43" t="s">
        <v>84</v>
      </c>
      <c r="D5708" s="47" t="s">
        <v>117</v>
      </c>
      <c r="E5708" s="42" t="s">
        <v>123</v>
      </c>
      <c r="F5708" s="42" t="s">
        <v>93</v>
      </c>
      <c r="G5708" s="44" t="s">
        <v>88</v>
      </c>
      <c r="H5708" s="45">
        <v>237.65</v>
      </c>
    </row>
    <row r="5709" spans="1:8">
      <c r="A5709" s="42" t="s">
        <v>90</v>
      </c>
      <c r="B5709" s="43">
        <v>42522</v>
      </c>
      <c r="C5709" s="43" t="s">
        <v>84</v>
      </c>
      <c r="D5709" s="47" t="s">
        <v>117</v>
      </c>
      <c r="E5709" s="42" t="s">
        <v>123</v>
      </c>
      <c r="F5709" s="42" t="s">
        <v>93</v>
      </c>
      <c r="G5709" s="44" t="s">
        <v>88</v>
      </c>
      <c r="H5709" s="45">
        <v>241.55</v>
      </c>
    </row>
    <row r="5710" spans="1:8">
      <c r="A5710" s="42" t="s">
        <v>90</v>
      </c>
      <c r="B5710" s="43">
        <v>42522</v>
      </c>
      <c r="C5710" s="43" t="s">
        <v>84</v>
      </c>
      <c r="D5710" s="47" t="s">
        <v>117</v>
      </c>
      <c r="E5710" s="42" t="s">
        <v>123</v>
      </c>
      <c r="F5710" s="42" t="s">
        <v>93</v>
      </c>
      <c r="G5710" s="44" t="s">
        <v>88</v>
      </c>
      <c r="H5710" s="45">
        <v>237.05</v>
      </c>
    </row>
    <row r="5711" spans="1:8">
      <c r="A5711" s="42" t="s">
        <v>90</v>
      </c>
      <c r="B5711" s="43">
        <v>42522</v>
      </c>
      <c r="C5711" s="43" t="s">
        <v>84</v>
      </c>
      <c r="D5711" s="47" t="s">
        <v>117</v>
      </c>
      <c r="E5711" s="42" t="s">
        <v>104</v>
      </c>
      <c r="F5711" s="42" t="s">
        <v>93</v>
      </c>
      <c r="G5711" s="44" t="s">
        <v>88</v>
      </c>
      <c r="H5711" s="45">
        <v>119.6</v>
      </c>
    </row>
    <row r="5712" spans="1:8">
      <c r="A5712" s="42" t="s">
        <v>90</v>
      </c>
      <c r="B5712" s="43">
        <v>42522</v>
      </c>
      <c r="C5712" s="43" t="s">
        <v>84</v>
      </c>
      <c r="D5712" s="47" t="s">
        <v>117</v>
      </c>
      <c r="E5712" s="42" t="s">
        <v>123</v>
      </c>
      <c r="F5712" s="42" t="s">
        <v>93</v>
      </c>
      <c r="G5712" s="44" t="s">
        <v>88</v>
      </c>
      <c r="H5712" s="45">
        <v>290.5</v>
      </c>
    </row>
    <row r="5713" spans="1:8">
      <c r="A5713" s="42" t="s">
        <v>90</v>
      </c>
      <c r="B5713" s="43">
        <v>42522</v>
      </c>
      <c r="C5713" s="43" t="s">
        <v>84</v>
      </c>
      <c r="D5713" s="47" t="s">
        <v>117</v>
      </c>
      <c r="E5713" s="42" t="s">
        <v>123</v>
      </c>
      <c r="F5713" s="42" t="s">
        <v>93</v>
      </c>
      <c r="G5713" s="44" t="s">
        <v>88</v>
      </c>
      <c r="H5713" s="45">
        <v>181.15</v>
      </c>
    </row>
    <row r="5714" spans="1:8">
      <c r="A5714" s="42" t="s">
        <v>90</v>
      </c>
      <c r="B5714" s="43">
        <v>42522</v>
      </c>
      <c r="C5714" s="43" t="s">
        <v>84</v>
      </c>
      <c r="D5714" s="47" t="s">
        <v>116</v>
      </c>
      <c r="E5714" s="42" t="s">
        <v>115</v>
      </c>
      <c r="F5714" s="42" t="s">
        <v>93</v>
      </c>
      <c r="G5714" s="44" t="s">
        <v>88</v>
      </c>
      <c r="H5714" s="45">
        <v>178.94</v>
      </c>
    </row>
    <row r="5715" spans="1:8">
      <c r="A5715" s="42" t="s">
        <v>90</v>
      </c>
      <c r="B5715" s="43">
        <v>42522</v>
      </c>
      <c r="C5715" s="43" t="s">
        <v>84</v>
      </c>
      <c r="D5715" s="47" t="s">
        <v>116</v>
      </c>
      <c r="E5715" s="42" t="s">
        <v>115</v>
      </c>
      <c r="F5715" s="42" t="s">
        <v>93</v>
      </c>
      <c r="G5715" s="44" t="s">
        <v>88</v>
      </c>
      <c r="H5715" s="45">
        <v>79.540000000000006</v>
      </c>
    </row>
    <row r="5716" spans="1:8">
      <c r="A5716" s="42" t="s">
        <v>90</v>
      </c>
      <c r="B5716" s="43">
        <v>42522</v>
      </c>
      <c r="C5716" s="43" t="s">
        <v>84</v>
      </c>
      <c r="D5716" s="47" t="s">
        <v>116</v>
      </c>
      <c r="E5716" s="42" t="s">
        <v>115</v>
      </c>
      <c r="F5716" s="42" t="s">
        <v>93</v>
      </c>
      <c r="G5716" s="44" t="s">
        <v>88</v>
      </c>
      <c r="H5716" s="45">
        <v>99.68</v>
      </c>
    </row>
    <row r="5717" spans="1:8">
      <c r="A5717" s="42" t="s">
        <v>90</v>
      </c>
      <c r="B5717" s="43">
        <v>42522</v>
      </c>
      <c r="C5717" s="43" t="s">
        <v>84</v>
      </c>
      <c r="D5717" s="47" t="s">
        <v>116</v>
      </c>
      <c r="E5717" s="42" t="s">
        <v>115</v>
      </c>
      <c r="F5717" s="42" t="s">
        <v>93</v>
      </c>
      <c r="G5717" s="44" t="s">
        <v>88</v>
      </c>
      <c r="H5717" s="45">
        <v>119.12</v>
      </c>
    </row>
    <row r="5718" spans="1:8">
      <c r="A5718" s="42" t="s">
        <v>90</v>
      </c>
      <c r="B5718" s="43">
        <v>42522</v>
      </c>
      <c r="C5718" s="43" t="s">
        <v>84</v>
      </c>
      <c r="D5718" s="47" t="s">
        <v>116</v>
      </c>
      <c r="E5718" s="42" t="s">
        <v>115</v>
      </c>
      <c r="F5718" s="42" t="s">
        <v>87</v>
      </c>
      <c r="G5718" s="44" t="s">
        <v>98</v>
      </c>
      <c r="H5718" s="45">
        <v>40</v>
      </c>
    </row>
    <row r="5719" spans="1:8">
      <c r="A5719" s="42" t="s">
        <v>90</v>
      </c>
      <c r="B5719" s="43">
        <v>42522</v>
      </c>
      <c r="C5719" s="43" t="s">
        <v>84</v>
      </c>
      <c r="D5719" s="47" t="s">
        <v>116</v>
      </c>
      <c r="E5719" s="42" t="s">
        <v>115</v>
      </c>
      <c r="F5719" s="42" t="s">
        <v>87</v>
      </c>
      <c r="G5719" s="44" t="s">
        <v>98</v>
      </c>
      <c r="H5719" s="45">
        <v>40</v>
      </c>
    </row>
    <row r="5720" spans="1:8">
      <c r="A5720" s="42" t="s">
        <v>90</v>
      </c>
      <c r="B5720" s="43">
        <v>42522</v>
      </c>
      <c r="C5720" s="43" t="s">
        <v>84</v>
      </c>
      <c r="D5720" s="47" t="s">
        <v>116</v>
      </c>
      <c r="E5720" s="42" t="s">
        <v>115</v>
      </c>
      <c r="F5720" s="42" t="s">
        <v>87</v>
      </c>
      <c r="G5720" s="44" t="s">
        <v>98</v>
      </c>
      <c r="H5720" s="45">
        <v>60</v>
      </c>
    </row>
    <row r="5721" spans="1:8">
      <c r="A5721" s="42" t="s">
        <v>90</v>
      </c>
      <c r="B5721" s="43">
        <v>42522</v>
      </c>
      <c r="C5721" s="43" t="s">
        <v>84</v>
      </c>
      <c r="D5721" s="47" t="s">
        <v>116</v>
      </c>
      <c r="E5721" s="42" t="s">
        <v>115</v>
      </c>
      <c r="F5721" s="42" t="s">
        <v>87</v>
      </c>
      <c r="G5721" s="44" t="s">
        <v>98</v>
      </c>
      <c r="H5721" s="45">
        <v>40</v>
      </c>
    </row>
    <row r="5722" spans="1:8">
      <c r="A5722" s="42" t="s">
        <v>90</v>
      </c>
      <c r="B5722" s="43">
        <v>42522</v>
      </c>
      <c r="C5722" s="43" t="s">
        <v>84</v>
      </c>
      <c r="D5722" s="47" t="s">
        <v>116</v>
      </c>
      <c r="E5722" s="42" t="s">
        <v>115</v>
      </c>
      <c r="F5722" s="42" t="s">
        <v>87</v>
      </c>
      <c r="G5722" s="44" t="s">
        <v>98</v>
      </c>
      <c r="H5722" s="45">
        <v>80</v>
      </c>
    </row>
    <row r="5723" spans="1:8">
      <c r="A5723" s="42" t="s">
        <v>90</v>
      </c>
      <c r="B5723" s="43">
        <v>42522</v>
      </c>
      <c r="C5723" s="43" t="s">
        <v>84</v>
      </c>
      <c r="D5723" s="47" t="s">
        <v>116</v>
      </c>
      <c r="E5723" s="42" t="s">
        <v>115</v>
      </c>
      <c r="F5723" s="42" t="s">
        <v>87</v>
      </c>
      <c r="G5723" s="44" t="s">
        <v>88</v>
      </c>
      <c r="H5723" s="45">
        <v>78.42</v>
      </c>
    </row>
    <row r="5724" spans="1:8">
      <c r="A5724" s="42" t="s">
        <v>90</v>
      </c>
      <c r="B5724" s="43">
        <v>42522</v>
      </c>
      <c r="C5724" s="43" t="s">
        <v>84</v>
      </c>
      <c r="D5724" s="47" t="s">
        <v>120</v>
      </c>
      <c r="E5724" s="42" t="s">
        <v>92</v>
      </c>
      <c r="F5724" s="42" t="s">
        <v>93</v>
      </c>
      <c r="G5724" s="44" t="s">
        <v>88</v>
      </c>
      <c r="H5724" s="45">
        <v>5001.7579999999998</v>
      </c>
    </row>
    <row r="5725" spans="1:8">
      <c r="A5725" s="42" t="s">
        <v>90</v>
      </c>
      <c r="B5725" s="43">
        <v>42522</v>
      </c>
      <c r="C5725" s="43" t="s">
        <v>84</v>
      </c>
      <c r="D5725" s="47" t="s">
        <v>120</v>
      </c>
      <c r="E5725" s="42" t="s">
        <v>113</v>
      </c>
      <c r="F5725" s="42" t="s">
        <v>93</v>
      </c>
      <c r="G5725" s="44" t="s">
        <v>88</v>
      </c>
      <c r="H5725" s="45">
        <v>5499.9740000000002</v>
      </c>
    </row>
    <row r="5726" spans="1:8">
      <c r="A5726" s="42" t="s">
        <v>90</v>
      </c>
      <c r="B5726" s="43">
        <v>42522</v>
      </c>
      <c r="C5726" s="43" t="s">
        <v>84</v>
      </c>
      <c r="D5726" s="47" t="s">
        <v>120</v>
      </c>
      <c r="E5726" s="42" t="s">
        <v>92</v>
      </c>
      <c r="F5726" s="42" t="s">
        <v>93</v>
      </c>
      <c r="G5726" s="44" t="s">
        <v>88</v>
      </c>
      <c r="H5726" s="45">
        <v>2800.7530000000002</v>
      </c>
    </row>
    <row r="5727" spans="1:8">
      <c r="A5727" s="42" t="s">
        <v>90</v>
      </c>
      <c r="B5727" s="43">
        <v>42522</v>
      </c>
      <c r="C5727" s="43" t="s">
        <v>84</v>
      </c>
      <c r="D5727" s="47" t="s">
        <v>189</v>
      </c>
      <c r="E5727" s="42" t="s">
        <v>115</v>
      </c>
      <c r="F5727" s="42" t="s">
        <v>87</v>
      </c>
      <c r="G5727" s="44" t="s">
        <v>98</v>
      </c>
      <c r="H5727" s="45">
        <v>20</v>
      </c>
    </row>
    <row r="5728" spans="1:8">
      <c r="A5728" s="42" t="s">
        <v>90</v>
      </c>
      <c r="B5728" s="43">
        <v>42522</v>
      </c>
      <c r="C5728" s="43" t="s">
        <v>84</v>
      </c>
      <c r="D5728" s="47" t="s">
        <v>336</v>
      </c>
      <c r="E5728" s="42" t="s">
        <v>92</v>
      </c>
      <c r="F5728" s="42" t="s">
        <v>93</v>
      </c>
      <c r="G5728" s="44" t="s">
        <v>88</v>
      </c>
      <c r="H5728" s="45">
        <v>2329.11</v>
      </c>
    </row>
    <row r="5729" spans="1:8">
      <c r="A5729" s="42" t="s">
        <v>90</v>
      </c>
      <c r="B5729" s="43">
        <v>42522</v>
      </c>
      <c r="C5729" s="43" t="s">
        <v>84</v>
      </c>
      <c r="D5729" s="47" t="s">
        <v>151</v>
      </c>
      <c r="E5729" s="42" t="s">
        <v>128</v>
      </c>
      <c r="F5729" s="42" t="s">
        <v>93</v>
      </c>
      <c r="G5729" s="44" t="s">
        <v>88</v>
      </c>
      <c r="H5729" s="45">
        <v>75.72</v>
      </c>
    </row>
    <row r="5730" spans="1:8">
      <c r="A5730" s="42" t="s">
        <v>90</v>
      </c>
      <c r="B5730" s="43">
        <v>42522</v>
      </c>
      <c r="C5730" s="43" t="s">
        <v>84</v>
      </c>
      <c r="D5730" s="47" t="s">
        <v>151</v>
      </c>
      <c r="E5730" s="42" t="s">
        <v>128</v>
      </c>
      <c r="F5730" s="42" t="s">
        <v>93</v>
      </c>
      <c r="G5730" s="44" t="s">
        <v>88</v>
      </c>
      <c r="H5730" s="45">
        <v>299.88</v>
      </c>
    </row>
    <row r="5731" spans="1:8">
      <c r="A5731" s="42" t="s">
        <v>90</v>
      </c>
      <c r="B5731" s="43">
        <v>42522</v>
      </c>
      <c r="C5731" s="43" t="s">
        <v>84</v>
      </c>
      <c r="D5731" s="47" t="s">
        <v>151</v>
      </c>
      <c r="E5731" s="42" t="s">
        <v>128</v>
      </c>
      <c r="F5731" s="42" t="s">
        <v>93</v>
      </c>
      <c r="G5731" s="44" t="s">
        <v>88</v>
      </c>
      <c r="H5731" s="45">
        <v>114.46</v>
      </c>
    </row>
    <row r="5732" spans="1:8">
      <c r="A5732" s="42" t="s">
        <v>90</v>
      </c>
      <c r="B5732" s="43">
        <v>42522</v>
      </c>
      <c r="C5732" s="43" t="s">
        <v>84</v>
      </c>
      <c r="D5732" s="47" t="s">
        <v>185</v>
      </c>
      <c r="E5732" s="42" t="s">
        <v>92</v>
      </c>
      <c r="F5732" s="42" t="s">
        <v>93</v>
      </c>
      <c r="G5732" s="44" t="s">
        <v>88</v>
      </c>
      <c r="H5732" s="45">
        <v>3007.58</v>
      </c>
    </row>
    <row r="5733" spans="1:8">
      <c r="A5733" s="42" t="s">
        <v>90</v>
      </c>
      <c r="B5733" s="43">
        <v>42522</v>
      </c>
      <c r="C5733" s="43" t="s">
        <v>84</v>
      </c>
      <c r="D5733" s="47" t="s">
        <v>311</v>
      </c>
      <c r="E5733" s="42" t="s">
        <v>113</v>
      </c>
      <c r="F5733" s="42" t="s">
        <v>93</v>
      </c>
      <c r="G5733" s="44" t="s">
        <v>88</v>
      </c>
      <c r="H5733" s="45">
        <v>2891.52</v>
      </c>
    </row>
    <row r="5734" spans="1:8">
      <c r="A5734" s="42" t="s">
        <v>90</v>
      </c>
      <c r="B5734" s="43">
        <v>42522</v>
      </c>
      <c r="C5734" s="43" t="s">
        <v>84</v>
      </c>
      <c r="D5734" s="47" t="s">
        <v>112</v>
      </c>
      <c r="E5734" s="42" t="s">
        <v>113</v>
      </c>
      <c r="F5734" s="42" t="s">
        <v>93</v>
      </c>
      <c r="G5734" s="44" t="s">
        <v>88</v>
      </c>
      <c r="H5734" s="45">
        <v>2998.8490000000002</v>
      </c>
    </row>
    <row r="5735" spans="1:8">
      <c r="A5735" s="42" t="s">
        <v>90</v>
      </c>
      <c r="B5735" s="43">
        <v>42522</v>
      </c>
      <c r="C5735" s="43" t="s">
        <v>84</v>
      </c>
      <c r="D5735" s="47" t="s">
        <v>112</v>
      </c>
      <c r="E5735" s="42" t="s">
        <v>92</v>
      </c>
      <c r="F5735" s="42" t="s">
        <v>93</v>
      </c>
      <c r="G5735" s="44" t="s">
        <v>88</v>
      </c>
      <c r="H5735" s="45">
        <v>3101.07</v>
      </c>
    </row>
    <row r="5736" spans="1:8">
      <c r="A5736" s="42" t="s">
        <v>90</v>
      </c>
      <c r="B5736" s="43">
        <v>42522</v>
      </c>
      <c r="C5736" s="43" t="s">
        <v>84</v>
      </c>
      <c r="D5736" s="47" t="s">
        <v>112</v>
      </c>
      <c r="E5736" s="42" t="s">
        <v>92</v>
      </c>
      <c r="F5736" s="42" t="s">
        <v>93</v>
      </c>
      <c r="G5736" s="44" t="s">
        <v>88</v>
      </c>
      <c r="H5736" s="45">
        <v>2789.8220000000001</v>
      </c>
    </row>
    <row r="5737" spans="1:8">
      <c r="A5737" s="42" t="s">
        <v>90</v>
      </c>
      <c r="B5737" s="43">
        <v>42522</v>
      </c>
      <c r="C5737" s="43" t="s">
        <v>84</v>
      </c>
      <c r="D5737" s="47" t="s">
        <v>112</v>
      </c>
      <c r="E5737" s="42" t="s">
        <v>92</v>
      </c>
      <c r="F5737" s="42" t="s">
        <v>93</v>
      </c>
      <c r="G5737" s="44" t="s">
        <v>88</v>
      </c>
      <c r="H5737" s="45">
        <v>3102.181</v>
      </c>
    </row>
    <row r="5738" spans="1:8">
      <c r="A5738" s="42" t="s">
        <v>90</v>
      </c>
      <c r="B5738" s="43">
        <v>42522</v>
      </c>
      <c r="C5738" s="43" t="s">
        <v>84</v>
      </c>
      <c r="D5738" s="47" t="s">
        <v>112</v>
      </c>
      <c r="E5738" s="42" t="s">
        <v>135</v>
      </c>
      <c r="F5738" s="42" t="s">
        <v>93</v>
      </c>
      <c r="G5738" s="44" t="s">
        <v>88</v>
      </c>
      <c r="H5738" s="45">
        <v>599.67399999999998</v>
      </c>
    </row>
    <row r="5739" spans="1:8">
      <c r="A5739" s="42" t="s">
        <v>90</v>
      </c>
      <c r="B5739" s="43">
        <v>42522</v>
      </c>
      <c r="C5739" s="43" t="s">
        <v>84</v>
      </c>
      <c r="D5739" s="47" t="s">
        <v>112</v>
      </c>
      <c r="E5739" s="42" t="s">
        <v>135</v>
      </c>
      <c r="F5739" s="42" t="s">
        <v>93</v>
      </c>
      <c r="G5739" s="44" t="s">
        <v>88</v>
      </c>
      <c r="H5739" s="45">
        <v>1000</v>
      </c>
    </row>
    <row r="5740" spans="1:8">
      <c r="A5740" s="42" t="s">
        <v>90</v>
      </c>
      <c r="B5740" s="43">
        <v>42522</v>
      </c>
      <c r="C5740" s="43" t="s">
        <v>84</v>
      </c>
      <c r="D5740" s="47" t="s">
        <v>112</v>
      </c>
      <c r="E5740" s="42" t="s">
        <v>135</v>
      </c>
      <c r="F5740" s="42" t="s">
        <v>93</v>
      </c>
      <c r="G5740" s="44" t="s">
        <v>88</v>
      </c>
      <c r="H5740" s="45">
        <v>1400</v>
      </c>
    </row>
    <row r="5741" spans="1:8">
      <c r="A5741" s="42" t="s">
        <v>90</v>
      </c>
      <c r="B5741" s="43">
        <v>42522</v>
      </c>
      <c r="C5741" s="43" t="s">
        <v>84</v>
      </c>
      <c r="D5741" s="47" t="s">
        <v>112</v>
      </c>
      <c r="E5741" s="42" t="s">
        <v>92</v>
      </c>
      <c r="F5741" s="42" t="s">
        <v>93</v>
      </c>
      <c r="G5741" s="44" t="s">
        <v>88</v>
      </c>
      <c r="H5741" s="45">
        <v>2984.6979999999999</v>
      </c>
    </row>
    <row r="5742" spans="1:8">
      <c r="A5742" s="42" t="s">
        <v>90</v>
      </c>
      <c r="B5742" s="43">
        <v>42522</v>
      </c>
      <c r="C5742" s="43" t="s">
        <v>84</v>
      </c>
      <c r="D5742" s="47" t="s">
        <v>112</v>
      </c>
      <c r="E5742" s="42" t="s">
        <v>92</v>
      </c>
      <c r="F5742" s="42" t="s">
        <v>93</v>
      </c>
      <c r="G5742" s="44" t="s">
        <v>88</v>
      </c>
      <c r="H5742" s="45">
        <v>3085.1</v>
      </c>
    </row>
    <row r="5743" spans="1:8">
      <c r="A5743" s="42" t="s">
        <v>90</v>
      </c>
      <c r="B5743" s="43">
        <v>42522</v>
      </c>
      <c r="C5743" s="43" t="s">
        <v>84</v>
      </c>
      <c r="D5743" s="47" t="s">
        <v>347</v>
      </c>
      <c r="E5743" s="42" t="s">
        <v>113</v>
      </c>
      <c r="F5743" s="42" t="s">
        <v>93</v>
      </c>
      <c r="G5743" s="44" t="s">
        <v>98</v>
      </c>
      <c r="H5743" s="45">
        <v>2759.43</v>
      </c>
    </row>
    <row r="5744" spans="1:8">
      <c r="A5744" s="42" t="s">
        <v>90</v>
      </c>
      <c r="B5744" s="43">
        <v>42522</v>
      </c>
      <c r="C5744" s="43" t="s">
        <v>84</v>
      </c>
      <c r="D5744" s="47" t="s">
        <v>137</v>
      </c>
      <c r="E5744" s="42" t="s">
        <v>108</v>
      </c>
      <c r="F5744" s="42" t="s">
        <v>93</v>
      </c>
      <c r="G5744" s="44" t="s">
        <v>88</v>
      </c>
      <c r="H5744" s="45">
        <v>519.25</v>
      </c>
    </row>
    <row r="5745" spans="1:8">
      <c r="A5745" s="42" t="s">
        <v>90</v>
      </c>
      <c r="B5745" s="43">
        <v>42522</v>
      </c>
      <c r="C5745" s="43" t="s">
        <v>84</v>
      </c>
      <c r="D5745" s="47" t="s">
        <v>138</v>
      </c>
      <c r="E5745" s="42" t="s">
        <v>115</v>
      </c>
      <c r="F5745" s="42" t="s">
        <v>87</v>
      </c>
      <c r="G5745" s="44" t="s">
        <v>98</v>
      </c>
      <c r="H5745" s="45">
        <v>18</v>
      </c>
    </row>
    <row r="5746" spans="1:8">
      <c r="A5746" s="42" t="s">
        <v>90</v>
      </c>
      <c r="B5746" s="43">
        <v>42522</v>
      </c>
      <c r="C5746" s="43" t="s">
        <v>84</v>
      </c>
      <c r="D5746" s="47" t="s">
        <v>138</v>
      </c>
      <c r="E5746" s="42" t="s">
        <v>115</v>
      </c>
      <c r="F5746" s="42" t="s">
        <v>87</v>
      </c>
      <c r="G5746" s="44" t="s">
        <v>98</v>
      </c>
      <c r="H5746" s="45">
        <v>18</v>
      </c>
    </row>
    <row r="5747" spans="1:8">
      <c r="A5747" s="42" t="s">
        <v>90</v>
      </c>
      <c r="B5747" s="43">
        <v>42522</v>
      </c>
      <c r="C5747" s="43" t="s">
        <v>84</v>
      </c>
      <c r="D5747" s="47" t="s">
        <v>101</v>
      </c>
      <c r="E5747" s="42" t="s">
        <v>102</v>
      </c>
      <c r="F5747" s="42" t="s">
        <v>93</v>
      </c>
      <c r="G5747" s="44" t="s">
        <v>88</v>
      </c>
      <c r="H5747" s="45">
        <v>204.65</v>
      </c>
    </row>
    <row r="5748" spans="1:8">
      <c r="A5748" s="42" t="s">
        <v>90</v>
      </c>
      <c r="B5748" s="43">
        <v>42522</v>
      </c>
      <c r="C5748" s="43" t="s">
        <v>84</v>
      </c>
      <c r="D5748" s="47" t="s">
        <v>117</v>
      </c>
      <c r="E5748" s="42" t="s">
        <v>104</v>
      </c>
      <c r="F5748" s="42" t="s">
        <v>93</v>
      </c>
      <c r="G5748" s="44" t="s">
        <v>88</v>
      </c>
      <c r="H5748" s="45">
        <v>482.4</v>
      </c>
    </row>
    <row r="5749" spans="1:8">
      <c r="A5749" s="42" t="s">
        <v>90</v>
      </c>
      <c r="B5749" s="43">
        <v>42522</v>
      </c>
      <c r="C5749" s="43" t="s">
        <v>84</v>
      </c>
      <c r="D5749" s="47" t="s">
        <v>117</v>
      </c>
      <c r="E5749" s="42" t="s">
        <v>108</v>
      </c>
      <c r="F5749" s="42" t="s">
        <v>93</v>
      </c>
      <c r="G5749" s="44" t="s">
        <v>88</v>
      </c>
      <c r="H5749" s="45">
        <v>626.85</v>
      </c>
    </row>
    <row r="5750" spans="1:8">
      <c r="A5750" s="42" t="s">
        <v>90</v>
      </c>
      <c r="B5750" s="43">
        <v>42522</v>
      </c>
      <c r="C5750" s="43" t="s">
        <v>84</v>
      </c>
      <c r="D5750" s="47" t="s">
        <v>117</v>
      </c>
      <c r="E5750" s="42" t="s">
        <v>108</v>
      </c>
      <c r="F5750" s="42" t="s">
        <v>93</v>
      </c>
      <c r="G5750" s="44" t="s">
        <v>88</v>
      </c>
      <c r="H5750" s="45">
        <v>1402.15</v>
      </c>
    </row>
    <row r="5751" spans="1:8">
      <c r="A5751" s="42" t="s">
        <v>90</v>
      </c>
      <c r="B5751" s="43">
        <v>42522</v>
      </c>
      <c r="C5751" s="43" t="s">
        <v>84</v>
      </c>
      <c r="D5751" s="47" t="s">
        <v>117</v>
      </c>
      <c r="E5751" s="42" t="s">
        <v>108</v>
      </c>
      <c r="F5751" s="42" t="s">
        <v>93</v>
      </c>
      <c r="G5751" s="44" t="s">
        <v>88</v>
      </c>
      <c r="H5751" s="45">
        <v>371.15</v>
      </c>
    </row>
    <row r="5752" spans="1:8">
      <c r="A5752" s="42" t="s">
        <v>90</v>
      </c>
      <c r="B5752" s="43">
        <v>42522</v>
      </c>
      <c r="C5752" s="43" t="s">
        <v>84</v>
      </c>
      <c r="D5752" s="47" t="s">
        <v>117</v>
      </c>
      <c r="E5752" s="42" t="s">
        <v>214</v>
      </c>
      <c r="F5752" s="42" t="s">
        <v>93</v>
      </c>
      <c r="G5752" s="44" t="s">
        <v>88</v>
      </c>
      <c r="H5752" s="45">
        <v>706.15</v>
      </c>
    </row>
    <row r="5753" spans="1:8">
      <c r="A5753" s="42" t="s">
        <v>90</v>
      </c>
      <c r="B5753" s="43">
        <v>42522</v>
      </c>
      <c r="C5753" s="43" t="s">
        <v>84</v>
      </c>
      <c r="D5753" s="47" t="s">
        <v>117</v>
      </c>
      <c r="E5753" s="42" t="s">
        <v>214</v>
      </c>
      <c r="F5753" s="42" t="s">
        <v>93</v>
      </c>
      <c r="G5753" s="44" t="s">
        <v>88</v>
      </c>
      <c r="H5753" s="45">
        <v>843.25</v>
      </c>
    </row>
    <row r="5754" spans="1:8">
      <c r="A5754" s="42" t="s">
        <v>90</v>
      </c>
      <c r="B5754" s="43">
        <v>42522</v>
      </c>
      <c r="C5754" s="43" t="s">
        <v>84</v>
      </c>
      <c r="D5754" s="47" t="s">
        <v>117</v>
      </c>
      <c r="E5754" s="42" t="s">
        <v>108</v>
      </c>
      <c r="F5754" s="42" t="s">
        <v>93</v>
      </c>
      <c r="G5754" s="44" t="s">
        <v>88</v>
      </c>
      <c r="H5754" s="45">
        <v>1419.55</v>
      </c>
    </row>
    <row r="5755" spans="1:8">
      <c r="A5755" s="42" t="s">
        <v>90</v>
      </c>
      <c r="B5755" s="43">
        <v>42522</v>
      </c>
      <c r="C5755" s="43" t="s">
        <v>84</v>
      </c>
      <c r="D5755" s="47" t="s">
        <v>117</v>
      </c>
      <c r="E5755" s="42" t="s">
        <v>108</v>
      </c>
      <c r="F5755" s="42" t="s">
        <v>93</v>
      </c>
      <c r="G5755" s="44" t="s">
        <v>88</v>
      </c>
      <c r="H5755" s="45">
        <v>416.3</v>
      </c>
    </row>
    <row r="5756" spans="1:8">
      <c r="A5756" s="42" t="s">
        <v>90</v>
      </c>
      <c r="B5756" s="43">
        <v>42522</v>
      </c>
      <c r="C5756" s="43" t="s">
        <v>84</v>
      </c>
      <c r="D5756" s="47" t="s">
        <v>154</v>
      </c>
      <c r="E5756" s="42" t="s">
        <v>102</v>
      </c>
      <c r="F5756" s="42" t="s">
        <v>93</v>
      </c>
      <c r="G5756" s="44" t="s">
        <v>98</v>
      </c>
      <c r="H5756" s="45">
        <v>461.35</v>
      </c>
    </row>
    <row r="5757" spans="1:8">
      <c r="A5757" s="42" t="s">
        <v>90</v>
      </c>
      <c r="B5757" s="43">
        <v>42522</v>
      </c>
      <c r="C5757" s="43" t="s">
        <v>84</v>
      </c>
      <c r="D5757" s="47" t="s">
        <v>154</v>
      </c>
      <c r="E5757" s="42" t="s">
        <v>102</v>
      </c>
      <c r="F5757" s="42" t="s">
        <v>93</v>
      </c>
      <c r="G5757" s="44" t="s">
        <v>98</v>
      </c>
      <c r="H5757" s="45">
        <v>62.65</v>
      </c>
    </row>
    <row r="5758" spans="1:8">
      <c r="A5758" s="42" t="s">
        <v>90</v>
      </c>
      <c r="B5758" s="43">
        <v>42522</v>
      </c>
      <c r="C5758" s="43" t="s">
        <v>84</v>
      </c>
      <c r="D5758" s="47" t="s">
        <v>154</v>
      </c>
      <c r="E5758" s="42" t="s">
        <v>102</v>
      </c>
      <c r="F5758" s="42" t="s">
        <v>93</v>
      </c>
      <c r="G5758" s="44" t="s">
        <v>98</v>
      </c>
      <c r="H5758" s="45">
        <v>197.85</v>
      </c>
    </row>
    <row r="5759" spans="1:8">
      <c r="A5759" s="42" t="s">
        <v>90</v>
      </c>
      <c r="B5759" s="43">
        <v>42522</v>
      </c>
      <c r="C5759" s="43" t="s">
        <v>84</v>
      </c>
      <c r="D5759" s="47" t="s">
        <v>103</v>
      </c>
      <c r="E5759" s="42" t="s">
        <v>104</v>
      </c>
      <c r="F5759" s="42" t="s">
        <v>93</v>
      </c>
      <c r="G5759" s="44" t="s">
        <v>88</v>
      </c>
      <c r="H5759" s="45">
        <v>2476.4499999999998</v>
      </c>
    </row>
    <row r="5760" spans="1:8">
      <c r="A5760" s="42" t="s">
        <v>90</v>
      </c>
      <c r="B5760" s="43">
        <v>42522</v>
      </c>
      <c r="C5760" s="43" t="s">
        <v>84</v>
      </c>
      <c r="D5760" s="47" t="s">
        <v>103</v>
      </c>
      <c r="E5760" s="42" t="s">
        <v>104</v>
      </c>
      <c r="F5760" s="42" t="s">
        <v>93</v>
      </c>
      <c r="G5760" s="44" t="s">
        <v>88</v>
      </c>
      <c r="H5760" s="45">
        <v>305.8</v>
      </c>
    </row>
    <row r="5761" spans="1:8">
      <c r="A5761" s="42" t="s">
        <v>90</v>
      </c>
      <c r="B5761" s="43">
        <v>42522</v>
      </c>
      <c r="C5761" s="43" t="s">
        <v>84</v>
      </c>
      <c r="D5761" s="47" t="s">
        <v>103</v>
      </c>
      <c r="E5761" s="42" t="s">
        <v>104</v>
      </c>
      <c r="F5761" s="42" t="s">
        <v>93</v>
      </c>
      <c r="G5761" s="44" t="s">
        <v>88</v>
      </c>
      <c r="H5761" s="45">
        <v>606.35</v>
      </c>
    </row>
    <row r="5762" spans="1:8">
      <c r="A5762" s="42" t="s">
        <v>90</v>
      </c>
      <c r="B5762" s="43">
        <v>42522</v>
      </c>
      <c r="C5762" s="43" t="s">
        <v>84</v>
      </c>
      <c r="D5762" s="47" t="s">
        <v>103</v>
      </c>
      <c r="E5762" s="42" t="s">
        <v>104</v>
      </c>
      <c r="F5762" s="42" t="s">
        <v>93</v>
      </c>
      <c r="G5762" s="44" t="s">
        <v>88</v>
      </c>
      <c r="H5762" s="45">
        <v>237.8</v>
      </c>
    </row>
    <row r="5763" spans="1:8">
      <c r="A5763" s="42" t="s">
        <v>90</v>
      </c>
      <c r="B5763" s="43">
        <v>42522</v>
      </c>
      <c r="C5763" s="43" t="s">
        <v>84</v>
      </c>
      <c r="D5763" s="47" t="s">
        <v>103</v>
      </c>
      <c r="E5763" s="42" t="s">
        <v>104</v>
      </c>
      <c r="F5763" s="42" t="s">
        <v>93</v>
      </c>
      <c r="G5763" s="44" t="s">
        <v>88</v>
      </c>
      <c r="H5763" s="45">
        <v>284.55</v>
      </c>
    </row>
    <row r="5764" spans="1:8">
      <c r="A5764" s="42" t="s">
        <v>90</v>
      </c>
      <c r="B5764" s="43">
        <v>42522</v>
      </c>
      <c r="C5764" s="43" t="s">
        <v>84</v>
      </c>
      <c r="D5764" s="47" t="s">
        <v>103</v>
      </c>
      <c r="E5764" s="42" t="s">
        <v>104</v>
      </c>
      <c r="F5764" s="42" t="s">
        <v>93</v>
      </c>
      <c r="G5764" s="44" t="s">
        <v>88</v>
      </c>
      <c r="H5764" s="45">
        <v>1358.45</v>
      </c>
    </row>
    <row r="5765" spans="1:8">
      <c r="A5765" s="42" t="s">
        <v>90</v>
      </c>
      <c r="B5765" s="43">
        <v>42522</v>
      </c>
      <c r="C5765" s="43" t="s">
        <v>84</v>
      </c>
      <c r="D5765" s="47" t="s">
        <v>103</v>
      </c>
      <c r="E5765" s="42" t="s">
        <v>104</v>
      </c>
      <c r="F5765" s="42" t="s">
        <v>93</v>
      </c>
      <c r="G5765" s="44" t="s">
        <v>88</v>
      </c>
      <c r="H5765" s="45">
        <v>59.9</v>
      </c>
    </row>
    <row r="5766" spans="1:8">
      <c r="A5766" s="42" t="s">
        <v>90</v>
      </c>
      <c r="B5766" s="43">
        <v>42522</v>
      </c>
      <c r="C5766" s="43" t="s">
        <v>84</v>
      </c>
      <c r="D5766" s="47" t="s">
        <v>103</v>
      </c>
      <c r="E5766" s="42" t="s">
        <v>104</v>
      </c>
      <c r="F5766" s="42" t="s">
        <v>93</v>
      </c>
      <c r="G5766" s="44" t="s">
        <v>88</v>
      </c>
      <c r="H5766" s="45">
        <v>632.75</v>
      </c>
    </row>
    <row r="5767" spans="1:8">
      <c r="A5767" s="42" t="s">
        <v>90</v>
      </c>
      <c r="B5767" s="43">
        <v>42522</v>
      </c>
      <c r="C5767" s="43" t="s">
        <v>84</v>
      </c>
      <c r="D5767" s="47" t="s">
        <v>103</v>
      </c>
      <c r="E5767" s="42" t="s">
        <v>104</v>
      </c>
      <c r="F5767" s="42" t="s">
        <v>93</v>
      </c>
      <c r="G5767" s="44" t="s">
        <v>88</v>
      </c>
      <c r="H5767" s="45">
        <v>400.65</v>
      </c>
    </row>
    <row r="5768" spans="1:8">
      <c r="A5768" s="42" t="s">
        <v>90</v>
      </c>
      <c r="B5768" s="43">
        <v>42522</v>
      </c>
      <c r="C5768" s="43" t="s">
        <v>84</v>
      </c>
      <c r="D5768" s="47" t="s">
        <v>103</v>
      </c>
      <c r="E5768" s="42" t="s">
        <v>104</v>
      </c>
      <c r="F5768" s="42" t="s">
        <v>93</v>
      </c>
      <c r="G5768" s="44" t="s">
        <v>88</v>
      </c>
      <c r="H5768" s="45">
        <v>282.85000000000002</v>
      </c>
    </row>
    <row r="5769" spans="1:8">
      <c r="A5769" s="42" t="s">
        <v>90</v>
      </c>
      <c r="B5769" s="43">
        <v>42522</v>
      </c>
      <c r="C5769" s="43" t="s">
        <v>84</v>
      </c>
      <c r="D5769" s="47" t="s">
        <v>103</v>
      </c>
      <c r="E5769" s="42" t="s">
        <v>104</v>
      </c>
      <c r="F5769" s="42" t="s">
        <v>93</v>
      </c>
      <c r="G5769" s="44" t="s">
        <v>88</v>
      </c>
      <c r="H5769" s="45">
        <v>1380.2</v>
      </c>
    </row>
    <row r="5770" spans="1:8">
      <c r="A5770" s="42" t="s">
        <v>90</v>
      </c>
      <c r="B5770" s="43">
        <v>42522</v>
      </c>
      <c r="C5770" s="43" t="s">
        <v>84</v>
      </c>
      <c r="D5770" s="47" t="s">
        <v>103</v>
      </c>
      <c r="E5770" s="42" t="s">
        <v>104</v>
      </c>
      <c r="F5770" s="42" t="s">
        <v>93</v>
      </c>
      <c r="G5770" s="44" t="s">
        <v>88</v>
      </c>
      <c r="H5770" s="45">
        <v>538.54999999999995</v>
      </c>
    </row>
    <row r="5771" spans="1:8">
      <c r="A5771" s="42" t="s">
        <v>90</v>
      </c>
      <c r="B5771" s="43">
        <v>42522</v>
      </c>
      <c r="C5771" s="43" t="s">
        <v>84</v>
      </c>
      <c r="D5771" s="47" t="s">
        <v>162</v>
      </c>
      <c r="E5771" s="42" t="s">
        <v>104</v>
      </c>
      <c r="F5771" s="42" t="s">
        <v>93</v>
      </c>
      <c r="G5771" s="42" t="s">
        <v>111</v>
      </c>
      <c r="H5771" s="45">
        <v>103.7</v>
      </c>
    </row>
    <row r="5772" spans="1:8">
      <c r="A5772" s="42" t="s">
        <v>90</v>
      </c>
      <c r="B5772" s="43">
        <v>42522</v>
      </c>
      <c r="C5772" s="43" t="s">
        <v>84</v>
      </c>
      <c r="D5772" s="47" t="s">
        <v>162</v>
      </c>
      <c r="E5772" s="42" t="s">
        <v>104</v>
      </c>
      <c r="F5772" s="42" t="s">
        <v>93</v>
      </c>
      <c r="G5772" s="42" t="s">
        <v>111</v>
      </c>
      <c r="H5772" s="45">
        <v>222.2</v>
      </c>
    </row>
    <row r="5773" spans="1:8">
      <c r="A5773" s="42" t="s">
        <v>90</v>
      </c>
      <c r="B5773" s="43">
        <v>42522</v>
      </c>
      <c r="C5773" s="43" t="s">
        <v>84</v>
      </c>
      <c r="D5773" s="47" t="s">
        <v>162</v>
      </c>
      <c r="E5773" s="42" t="s">
        <v>104</v>
      </c>
      <c r="F5773" s="42" t="s">
        <v>93</v>
      </c>
      <c r="G5773" s="42" t="s">
        <v>111</v>
      </c>
      <c r="H5773" s="45">
        <v>113.4</v>
      </c>
    </row>
    <row r="5774" spans="1:8">
      <c r="A5774" s="42" t="s">
        <v>90</v>
      </c>
      <c r="B5774" s="43">
        <v>42522</v>
      </c>
      <c r="C5774" s="43" t="s">
        <v>84</v>
      </c>
      <c r="D5774" s="47" t="s">
        <v>162</v>
      </c>
      <c r="E5774" s="42" t="s">
        <v>104</v>
      </c>
      <c r="F5774" s="42" t="s">
        <v>93</v>
      </c>
      <c r="G5774" s="42" t="s">
        <v>111</v>
      </c>
      <c r="H5774" s="45">
        <v>311.64999999999998</v>
      </c>
    </row>
    <row r="5775" spans="1:8">
      <c r="A5775" s="42" t="s">
        <v>90</v>
      </c>
      <c r="B5775" s="43">
        <v>42522</v>
      </c>
      <c r="C5775" s="43" t="s">
        <v>84</v>
      </c>
      <c r="D5775" s="47" t="s">
        <v>165</v>
      </c>
      <c r="E5775" s="42" t="s">
        <v>123</v>
      </c>
      <c r="F5775" s="42" t="s">
        <v>93</v>
      </c>
      <c r="G5775" s="42" t="s">
        <v>111</v>
      </c>
      <c r="H5775" s="45">
        <v>21.91</v>
      </c>
    </row>
    <row r="5776" spans="1:8">
      <c r="A5776" s="42" t="s">
        <v>90</v>
      </c>
      <c r="B5776" s="43">
        <v>42522</v>
      </c>
      <c r="C5776" s="43" t="s">
        <v>84</v>
      </c>
      <c r="D5776" s="47" t="s">
        <v>207</v>
      </c>
      <c r="E5776" s="42" t="s">
        <v>96</v>
      </c>
      <c r="F5776" s="42" t="s">
        <v>87</v>
      </c>
      <c r="G5776" s="44" t="s">
        <v>88</v>
      </c>
      <c r="H5776" s="45">
        <v>131.69999999999999</v>
      </c>
    </row>
    <row r="5777" spans="1:8">
      <c r="A5777" s="42" t="s">
        <v>90</v>
      </c>
      <c r="B5777" s="43">
        <v>42522</v>
      </c>
      <c r="C5777" s="43" t="s">
        <v>84</v>
      </c>
      <c r="D5777" s="47" t="s">
        <v>167</v>
      </c>
      <c r="E5777" s="42" t="s">
        <v>168</v>
      </c>
      <c r="F5777" s="42" t="s">
        <v>87</v>
      </c>
      <c r="G5777" s="44" t="s">
        <v>88</v>
      </c>
      <c r="H5777" s="45">
        <v>65</v>
      </c>
    </row>
    <row r="5778" spans="1:8">
      <c r="A5778" s="42" t="s">
        <v>90</v>
      </c>
      <c r="B5778" s="43">
        <v>42522</v>
      </c>
      <c r="C5778" s="43" t="s">
        <v>84</v>
      </c>
      <c r="D5778" s="47" t="s">
        <v>167</v>
      </c>
      <c r="E5778" s="42" t="s">
        <v>168</v>
      </c>
      <c r="F5778" s="42" t="s">
        <v>87</v>
      </c>
      <c r="G5778" s="44" t="s">
        <v>88</v>
      </c>
      <c r="H5778" s="45">
        <v>65</v>
      </c>
    </row>
    <row r="5779" spans="1:8">
      <c r="A5779" s="42" t="s">
        <v>90</v>
      </c>
      <c r="B5779" s="43">
        <v>42522</v>
      </c>
      <c r="C5779" s="43" t="s">
        <v>84</v>
      </c>
      <c r="D5779" s="47" t="s">
        <v>182</v>
      </c>
      <c r="E5779" s="42" t="s">
        <v>115</v>
      </c>
      <c r="F5779" s="42" t="s">
        <v>87</v>
      </c>
      <c r="G5779" s="44" t="s">
        <v>88</v>
      </c>
      <c r="H5779" s="45">
        <v>118.66</v>
      </c>
    </row>
    <row r="5780" spans="1:8">
      <c r="A5780" s="42" t="s">
        <v>90</v>
      </c>
      <c r="B5780" s="43">
        <v>42522</v>
      </c>
      <c r="C5780" s="43" t="s">
        <v>84</v>
      </c>
      <c r="D5780" s="47" t="s">
        <v>120</v>
      </c>
      <c r="E5780" s="42" t="s">
        <v>92</v>
      </c>
      <c r="F5780" s="42" t="s">
        <v>93</v>
      </c>
      <c r="G5780" s="44" t="s">
        <v>88</v>
      </c>
      <c r="H5780" s="45">
        <v>5001.1109999999999</v>
      </c>
    </row>
    <row r="5781" spans="1:8">
      <c r="A5781" s="42" t="s">
        <v>90</v>
      </c>
      <c r="B5781" s="43">
        <v>42522</v>
      </c>
      <c r="C5781" s="43" t="s">
        <v>84</v>
      </c>
      <c r="D5781" s="47" t="s">
        <v>348</v>
      </c>
      <c r="E5781" s="42" t="s">
        <v>115</v>
      </c>
      <c r="F5781" s="42" t="s">
        <v>87</v>
      </c>
      <c r="G5781" s="44" t="s">
        <v>88</v>
      </c>
      <c r="H5781" s="45">
        <v>4.68</v>
      </c>
    </row>
    <row r="5782" spans="1:8">
      <c r="A5782" s="42" t="s">
        <v>90</v>
      </c>
      <c r="B5782" s="43">
        <v>42522</v>
      </c>
      <c r="C5782" s="43" t="s">
        <v>84</v>
      </c>
      <c r="D5782" s="47" t="s">
        <v>349</v>
      </c>
      <c r="E5782" s="42" t="s">
        <v>115</v>
      </c>
      <c r="F5782" s="42" t="s">
        <v>87</v>
      </c>
      <c r="G5782" s="44" t="s">
        <v>88</v>
      </c>
      <c r="H5782" s="45">
        <v>24.83</v>
      </c>
    </row>
    <row r="5783" spans="1:8">
      <c r="A5783" s="42" t="s">
        <v>90</v>
      </c>
      <c r="B5783" s="43">
        <v>42522</v>
      </c>
      <c r="C5783" s="43" t="s">
        <v>84</v>
      </c>
      <c r="D5783" s="47" t="s">
        <v>101</v>
      </c>
      <c r="E5783" s="42" t="s">
        <v>104</v>
      </c>
      <c r="F5783" s="42" t="s">
        <v>93</v>
      </c>
      <c r="G5783" s="42" t="s">
        <v>111</v>
      </c>
      <c r="H5783" s="45">
        <v>366.95</v>
      </c>
    </row>
    <row r="5784" spans="1:8">
      <c r="A5784" s="42" t="s">
        <v>90</v>
      </c>
      <c r="B5784" s="43">
        <v>42522</v>
      </c>
      <c r="C5784" s="43" t="s">
        <v>84</v>
      </c>
      <c r="D5784" s="47" t="s">
        <v>101</v>
      </c>
      <c r="E5784" s="42" t="s">
        <v>104</v>
      </c>
      <c r="F5784" s="42" t="s">
        <v>93</v>
      </c>
      <c r="G5784" s="44" t="s">
        <v>88</v>
      </c>
      <c r="H5784" s="45">
        <v>1290</v>
      </c>
    </row>
    <row r="5785" spans="1:8">
      <c r="A5785" s="42" t="s">
        <v>90</v>
      </c>
      <c r="B5785" s="43">
        <v>42522</v>
      </c>
      <c r="C5785" s="43" t="s">
        <v>84</v>
      </c>
      <c r="D5785" s="47" t="s">
        <v>101</v>
      </c>
      <c r="E5785" s="42" t="s">
        <v>104</v>
      </c>
      <c r="F5785" s="42" t="s">
        <v>93</v>
      </c>
      <c r="G5785" s="44" t="s">
        <v>88</v>
      </c>
      <c r="H5785" s="45">
        <v>1429.9</v>
      </c>
    </row>
    <row r="5786" spans="1:8">
      <c r="A5786" s="42" t="s">
        <v>90</v>
      </c>
      <c r="B5786" s="43">
        <v>42522</v>
      </c>
      <c r="C5786" s="43" t="s">
        <v>84</v>
      </c>
      <c r="D5786" s="47" t="s">
        <v>101</v>
      </c>
      <c r="E5786" s="42" t="s">
        <v>104</v>
      </c>
      <c r="F5786" s="42" t="s">
        <v>93</v>
      </c>
      <c r="G5786" s="44" t="s">
        <v>88</v>
      </c>
      <c r="H5786" s="45">
        <v>340.45</v>
      </c>
    </row>
    <row r="5787" spans="1:8">
      <c r="A5787" s="42" t="s">
        <v>90</v>
      </c>
      <c r="B5787" s="43">
        <v>42522</v>
      </c>
      <c r="C5787" s="43" t="s">
        <v>84</v>
      </c>
      <c r="D5787" s="47" t="s">
        <v>101</v>
      </c>
      <c r="E5787" s="42" t="s">
        <v>104</v>
      </c>
      <c r="F5787" s="42" t="s">
        <v>93</v>
      </c>
      <c r="G5787" s="44" t="s">
        <v>88</v>
      </c>
      <c r="H5787" s="45">
        <v>474.3</v>
      </c>
    </row>
    <row r="5788" spans="1:8">
      <c r="A5788" s="42" t="s">
        <v>90</v>
      </c>
      <c r="B5788" s="43">
        <v>42522</v>
      </c>
      <c r="C5788" s="43" t="s">
        <v>84</v>
      </c>
      <c r="D5788" s="47" t="s">
        <v>101</v>
      </c>
      <c r="E5788" s="42" t="s">
        <v>104</v>
      </c>
      <c r="F5788" s="42" t="s">
        <v>93</v>
      </c>
      <c r="G5788" s="44" t="s">
        <v>88</v>
      </c>
      <c r="H5788" s="45">
        <v>546</v>
      </c>
    </row>
    <row r="5789" spans="1:8">
      <c r="A5789" s="42" t="s">
        <v>90</v>
      </c>
      <c r="B5789" s="43">
        <v>42522</v>
      </c>
      <c r="C5789" s="43" t="s">
        <v>84</v>
      </c>
      <c r="D5789" s="47" t="s">
        <v>101</v>
      </c>
      <c r="E5789" s="42" t="s">
        <v>104</v>
      </c>
      <c r="F5789" s="42" t="s">
        <v>93</v>
      </c>
      <c r="G5789" s="44" t="s">
        <v>88</v>
      </c>
      <c r="H5789" s="45">
        <v>875.3</v>
      </c>
    </row>
    <row r="5790" spans="1:8">
      <c r="A5790" s="42" t="s">
        <v>90</v>
      </c>
      <c r="B5790" s="43">
        <v>42522</v>
      </c>
      <c r="C5790" s="43" t="s">
        <v>84</v>
      </c>
      <c r="D5790" s="47" t="s">
        <v>101</v>
      </c>
      <c r="E5790" s="42" t="s">
        <v>104</v>
      </c>
      <c r="F5790" s="42" t="s">
        <v>93</v>
      </c>
      <c r="G5790" s="44" t="s">
        <v>88</v>
      </c>
      <c r="H5790" s="45">
        <v>136.25</v>
      </c>
    </row>
    <row r="5791" spans="1:8">
      <c r="A5791" s="42" t="s">
        <v>90</v>
      </c>
      <c r="B5791" s="43">
        <v>42522</v>
      </c>
      <c r="C5791" s="43" t="s">
        <v>84</v>
      </c>
      <c r="D5791" s="47" t="s">
        <v>101</v>
      </c>
      <c r="E5791" s="42" t="s">
        <v>104</v>
      </c>
      <c r="F5791" s="42" t="s">
        <v>93</v>
      </c>
      <c r="G5791" s="44" t="s">
        <v>88</v>
      </c>
      <c r="H5791" s="45">
        <v>260.55</v>
      </c>
    </row>
    <row r="5792" spans="1:8">
      <c r="A5792" s="42" t="s">
        <v>90</v>
      </c>
      <c r="B5792" s="43">
        <v>42522</v>
      </c>
      <c r="C5792" s="43" t="s">
        <v>84</v>
      </c>
      <c r="D5792" s="47" t="s">
        <v>101</v>
      </c>
      <c r="E5792" s="42" t="s">
        <v>104</v>
      </c>
      <c r="F5792" s="42" t="s">
        <v>93</v>
      </c>
      <c r="G5792" s="44" t="s">
        <v>88</v>
      </c>
      <c r="H5792" s="45">
        <v>410.45</v>
      </c>
    </row>
    <row r="5793" spans="1:8">
      <c r="A5793" s="42" t="s">
        <v>90</v>
      </c>
      <c r="B5793" s="43">
        <v>42522</v>
      </c>
      <c r="C5793" s="43" t="s">
        <v>84</v>
      </c>
      <c r="D5793" s="47" t="s">
        <v>101</v>
      </c>
      <c r="E5793" s="42" t="s">
        <v>104</v>
      </c>
      <c r="F5793" s="42" t="s">
        <v>93</v>
      </c>
      <c r="G5793" s="44" t="s">
        <v>88</v>
      </c>
      <c r="H5793" s="45">
        <v>136.25</v>
      </c>
    </row>
    <row r="5794" spans="1:8">
      <c r="A5794" s="42" t="s">
        <v>90</v>
      </c>
      <c r="B5794" s="43">
        <v>42522</v>
      </c>
      <c r="C5794" s="43" t="s">
        <v>84</v>
      </c>
      <c r="D5794" s="47" t="s">
        <v>101</v>
      </c>
      <c r="E5794" s="42" t="s">
        <v>104</v>
      </c>
      <c r="F5794" s="42" t="s">
        <v>93</v>
      </c>
      <c r="G5794" s="44" t="s">
        <v>88</v>
      </c>
      <c r="H5794" s="45">
        <v>273.05</v>
      </c>
    </row>
    <row r="5795" spans="1:8">
      <c r="A5795" s="42" t="s">
        <v>90</v>
      </c>
      <c r="B5795" s="43">
        <v>42522</v>
      </c>
      <c r="C5795" s="43" t="s">
        <v>84</v>
      </c>
      <c r="D5795" s="47" t="s">
        <v>101</v>
      </c>
      <c r="E5795" s="42" t="s">
        <v>104</v>
      </c>
      <c r="F5795" s="42" t="s">
        <v>93</v>
      </c>
      <c r="G5795" s="44" t="s">
        <v>88</v>
      </c>
      <c r="H5795" s="45">
        <v>204.65</v>
      </c>
    </row>
    <row r="5796" spans="1:8">
      <c r="A5796" s="42" t="s">
        <v>90</v>
      </c>
      <c r="B5796" s="43">
        <v>42522</v>
      </c>
      <c r="C5796" s="43" t="s">
        <v>84</v>
      </c>
      <c r="D5796" s="47" t="s">
        <v>101</v>
      </c>
      <c r="E5796" s="42" t="s">
        <v>104</v>
      </c>
      <c r="F5796" s="42" t="s">
        <v>93</v>
      </c>
      <c r="G5796" s="44" t="s">
        <v>88</v>
      </c>
      <c r="H5796" s="45">
        <v>273.10000000000002</v>
      </c>
    </row>
    <row r="5797" spans="1:8">
      <c r="A5797" s="42" t="s">
        <v>90</v>
      </c>
      <c r="B5797" s="43">
        <v>42522</v>
      </c>
      <c r="C5797" s="43" t="s">
        <v>84</v>
      </c>
      <c r="D5797" s="47" t="s">
        <v>101</v>
      </c>
      <c r="E5797" s="42" t="s">
        <v>104</v>
      </c>
      <c r="F5797" s="42" t="s">
        <v>93</v>
      </c>
      <c r="G5797" s="42" t="s">
        <v>111</v>
      </c>
      <c r="H5797" s="45">
        <v>360.2</v>
      </c>
    </row>
    <row r="5798" spans="1:8">
      <c r="A5798" s="42" t="s">
        <v>90</v>
      </c>
      <c r="B5798" s="43">
        <v>42522</v>
      </c>
      <c r="C5798" s="43" t="s">
        <v>84</v>
      </c>
      <c r="D5798" s="47" t="s">
        <v>97</v>
      </c>
      <c r="E5798" s="42" t="s">
        <v>95</v>
      </c>
      <c r="F5798" s="42" t="s">
        <v>93</v>
      </c>
      <c r="G5798" s="44" t="s">
        <v>98</v>
      </c>
      <c r="H5798" s="45">
        <v>65</v>
      </c>
    </row>
    <row r="5799" spans="1:8">
      <c r="A5799" s="42" t="s">
        <v>90</v>
      </c>
      <c r="B5799" s="43">
        <v>42522</v>
      </c>
      <c r="C5799" s="43" t="s">
        <v>84</v>
      </c>
      <c r="D5799" s="47" t="s">
        <v>107</v>
      </c>
      <c r="E5799" s="42" t="s">
        <v>109</v>
      </c>
      <c r="F5799" s="42" t="s">
        <v>93</v>
      </c>
      <c r="G5799" s="44" t="s">
        <v>88</v>
      </c>
      <c r="H5799" s="45">
        <v>535.9</v>
      </c>
    </row>
    <row r="5800" spans="1:8">
      <c r="A5800" s="42" t="s">
        <v>90</v>
      </c>
      <c r="B5800" s="43">
        <v>42522</v>
      </c>
      <c r="C5800" s="43" t="s">
        <v>84</v>
      </c>
      <c r="D5800" s="47" t="s">
        <v>350</v>
      </c>
      <c r="E5800" s="42" t="s">
        <v>115</v>
      </c>
      <c r="F5800" s="42" t="s">
        <v>93</v>
      </c>
      <c r="G5800" s="44" t="s">
        <v>88</v>
      </c>
      <c r="H5800" s="45">
        <v>120.22</v>
      </c>
    </row>
    <row r="5801" spans="1:8">
      <c r="A5801" s="42" t="s">
        <v>90</v>
      </c>
      <c r="B5801" s="43">
        <v>42522</v>
      </c>
      <c r="C5801" s="43" t="s">
        <v>84</v>
      </c>
      <c r="D5801" s="47" t="s">
        <v>350</v>
      </c>
      <c r="E5801" s="42" t="s">
        <v>115</v>
      </c>
      <c r="F5801" s="42" t="s">
        <v>93</v>
      </c>
      <c r="G5801" s="44" t="s">
        <v>88</v>
      </c>
      <c r="H5801" s="45">
        <v>121.86</v>
      </c>
    </row>
    <row r="5802" spans="1:8">
      <c r="A5802" s="42" t="s">
        <v>83</v>
      </c>
      <c r="B5802" s="43">
        <v>42522</v>
      </c>
      <c r="C5802" s="43" t="s">
        <v>84</v>
      </c>
      <c r="D5802" s="47" t="s">
        <v>312</v>
      </c>
      <c r="E5802" s="42" t="s">
        <v>86</v>
      </c>
      <c r="F5802" s="42" t="s">
        <v>87</v>
      </c>
      <c r="G5802" s="42" t="s">
        <v>139</v>
      </c>
      <c r="H5802" s="45">
        <v>45</v>
      </c>
    </row>
    <row r="5803" spans="1:8">
      <c r="A5803" s="42" t="s">
        <v>83</v>
      </c>
      <c r="B5803" s="43">
        <v>42522</v>
      </c>
      <c r="C5803" s="43" t="s">
        <v>84</v>
      </c>
      <c r="D5803" s="47" t="s">
        <v>105</v>
      </c>
      <c r="E5803" s="42" t="s">
        <v>86</v>
      </c>
      <c r="F5803" s="42" t="s">
        <v>87</v>
      </c>
      <c r="G5803" s="44" t="s">
        <v>88</v>
      </c>
      <c r="H5803" s="45">
        <v>599.9</v>
      </c>
    </row>
    <row r="5804" spans="1:8">
      <c r="A5804" s="42" t="s">
        <v>83</v>
      </c>
      <c r="B5804" s="43">
        <v>42522</v>
      </c>
      <c r="C5804" s="43" t="s">
        <v>84</v>
      </c>
      <c r="D5804" s="47" t="s">
        <v>105</v>
      </c>
      <c r="E5804" s="42" t="s">
        <v>86</v>
      </c>
      <c r="F5804" s="42" t="s">
        <v>87</v>
      </c>
      <c r="G5804" s="44" t="s">
        <v>88</v>
      </c>
      <c r="H5804" s="45">
        <v>395.55</v>
      </c>
    </row>
    <row r="5805" spans="1:8">
      <c r="A5805" s="42" t="s">
        <v>83</v>
      </c>
      <c r="B5805" s="43">
        <v>42522</v>
      </c>
      <c r="C5805" s="43" t="s">
        <v>84</v>
      </c>
      <c r="D5805" s="47" t="s">
        <v>105</v>
      </c>
      <c r="E5805" s="42" t="s">
        <v>86</v>
      </c>
      <c r="F5805" s="42" t="s">
        <v>87</v>
      </c>
      <c r="G5805" s="44" t="s">
        <v>88</v>
      </c>
      <c r="H5805" s="45">
        <v>124.15</v>
      </c>
    </row>
    <row r="5806" spans="1:8">
      <c r="A5806" s="42" t="s">
        <v>83</v>
      </c>
      <c r="B5806" s="43">
        <v>42522</v>
      </c>
      <c r="C5806" s="43" t="s">
        <v>84</v>
      </c>
      <c r="D5806" s="47" t="s">
        <v>105</v>
      </c>
      <c r="E5806" s="42" t="s">
        <v>86</v>
      </c>
      <c r="F5806" s="42" t="s">
        <v>87</v>
      </c>
      <c r="G5806" s="44" t="s">
        <v>88</v>
      </c>
      <c r="H5806" s="45">
        <v>2468.65</v>
      </c>
    </row>
    <row r="5807" spans="1:8">
      <c r="A5807" s="42" t="s">
        <v>83</v>
      </c>
      <c r="B5807" s="43">
        <v>42522</v>
      </c>
      <c r="C5807" s="43" t="s">
        <v>84</v>
      </c>
      <c r="D5807" s="47" t="s">
        <v>105</v>
      </c>
      <c r="E5807" s="42" t="s">
        <v>86</v>
      </c>
      <c r="F5807" s="42" t="s">
        <v>87</v>
      </c>
      <c r="G5807" s="44" t="s">
        <v>88</v>
      </c>
      <c r="H5807" s="45">
        <v>70.45</v>
      </c>
    </row>
    <row r="5808" spans="1:8">
      <c r="A5808" s="42" t="s">
        <v>83</v>
      </c>
      <c r="B5808" s="43">
        <v>42522</v>
      </c>
      <c r="C5808" s="43" t="s">
        <v>84</v>
      </c>
      <c r="D5808" s="47" t="s">
        <v>105</v>
      </c>
      <c r="E5808" s="42" t="s">
        <v>86</v>
      </c>
      <c r="F5808" s="42" t="s">
        <v>87</v>
      </c>
      <c r="G5808" s="44" t="s">
        <v>88</v>
      </c>
      <c r="H5808" s="45">
        <v>1772.8</v>
      </c>
    </row>
    <row r="5809" spans="1:8">
      <c r="A5809" s="42" t="s">
        <v>83</v>
      </c>
      <c r="B5809" s="43">
        <v>42522</v>
      </c>
      <c r="C5809" s="43" t="s">
        <v>84</v>
      </c>
      <c r="D5809" s="47" t="s">
        <v>105</v>
      </c>
      <c r="E5809" s="42" t="s">
        <v>86</v>
      </c>
      <c r="F5809" s="42" t="s">
        <v>87</v>
      </c>
      <c r="G5809" s="44" t="s">
        <v>88</v>
      </c>
      <c r="H5809" s="45">
        <v>182.75</v>
      </c>
    </row>
    <row r="5810" spans="1:8">
      <c r="A5810" s="42" t="s">
        <v>83</v>
      </c>
      <c r="B5810" s="43">
        <v>42522</v>
      </c>
      <c r="C5810" s="43" t="s">
        <v>84</v>
      </c>
      <c r="D5810" s="47" t="s">
        <v>105</v>
      </c>
      <c r="E5810" s="42" t="s">
        <v>86</v>
      </c>
      <c r="F5810" s="42" t="s">
        <v>87</v>
      </c>
      <c r="G5810" s="44" t="s">
        <v>88</v>
      </c>
      <c r="H5810" s="45">
        <v>2516.5500000000002</v>
      </c>
    </row>
    <row r="5811" spans="1:8">
      <c r="A5811" s="42" t="s">
        <v>83</v>
      </c>
      <c r="B5811" s="43">
        <v>42522</v>
      </c>
      <c r="C5811" s="43" t="s">
        <v>84</v>
      </c>
      <c r="D5811" s="47" t="s">
        <v>105</v>
      </c>
      <c r="E5811" s="42" t="s">
        <v>86</v>
      </c>
      <c r="F5811" s="42" t="s">
        <v>87</v>
      </c>
      <c r="G5811" s="44" t="s">
        <v>88</v>
      </c>
      <c r="H5811" s="45">
        <v>2753.85</v>
      </c>
    </row>
    <row r="5812" spans="1:8">
      <c r="A5812" s="42" t="s">
        <v>83</v>
      </c>
      <c r="B5812" s="43">
        <v>42522</v>
      </c>
      <c r="C5812" s="43" t="s">
        <v>84</v>
      </c>
      <c r="D5812" s="47" t="s">
        <v>105</v>
      </c>
      <c r="E5812" s="42" t="s">
        <v>86</v>
      </c>
      <c r="F5812" s="42" t="s">
        <v>87</v>
      </c>
      <c r="G5812" s="44" t="s">
        <v>88</v>
      </c>
      <c r="H5812" s="45">
        <v>61.45</v>
      </c>
    </row>
    <row r="5813" spans="1:8">
      <c r="A5813" s="42" t="s">
        <v>83</v>
      </c>
      <c r="B5813" s="43">
        <v>42522</v>
      </c>
      <c r="C5813" s="43" t="s">
        <v>84</v>
      </c>
      <c r="D5813" s="47" t="s">
        <v>105</v>
      </c>
      <c r="E5813" s="42" t="s">
        <v>86</v>
      </c>
      <c r="F5813" s="42" t="s">
        <v>87</v>
      </c>
      <c r="G5813" s="44" t="s">
        <v>88</v>
      </c>
      <c r="H5813" s="45">
        <v>1084.25</v>
      </c>
    </row>
    <row r="5814" spans="1:8">
      <c r="A5814" s="42" t="s">
        <v>83</v>
      </c>
      <c r="B5814" s="43">
        <v>42522</v>
      </c>
      <c r="C5814" s="43" t="s">
        <v>84</v>
      </c>
      <c r="D5814" s="47" t="s">
        <v>105</v>
      </c>
      <c r="E5814" s="42" t="s">
        <v>86</v>
      </c>
      <c r="F5814" s="42" t="s">
        <v>87</v>
      </c>
      <c r="G5814" s="44" t="s">
        <v>88</v>
      </c>
      <c r="H5814" s="45">
        <v>898.5</v>
      </c>
    </row>
    <row r="5815" spans="1:8">
      <c r="A5815" s="42" t="s">
        <v>83</v>
      </c>
      <c r="B5815" s="43">
        <v>42522</v>
      </c>
      <c r="C5815" s="43" t="s">
        <v>84</v>
      </c>
      <c r="D5815" s="47" t="s">
        <v>105</v>
      </c>
      <c r="E5815" s="42" t="s">
        <v>86</v>
      </c>
      <c r="F5815" s="42" t="s">
        <v>87</v>
      </c>
      <c r="G5815" s="44" t="s">
        <v>88</v>
      </c>
      <c r="H5815" s="45">
        <v>522.54999999999995</v>
      </c>
    </row>
    <row r="5816" spans="1:8">
      <c r="A5816" s="42" t="s">
        <v>83</v>
      </c>
      <c r="B5816" s="43">
        <v>42522</v>
      </c>
      <c r="C5816" s="43" t="s">
        <v>84</v>
      </c>
      <c r="D5816" s="47" t="s">
        <v>105</v>
      </c>
      <c r="E5816" s="42" t="s">
        <v>86</v>
      </c>
      <c r="F5816" s="42" t="s">
        <v>87</v>
      </c>
      <c r="G5816" s="44" t="s">
        <v>88</v>
      </c>
      <c r="H5816" s="45">
        <v>127.5</v>
      </c>
    </row>
    <row r="5817" spans="1:8">
      <c r="A5817" s="42" t="s">
        <v>83</v>
      </c>
      <c r="B5817" s="43">
        <v>42522</v>
      </c>
      <c r="C5817" s="43" t="s">
        <v>84</v>
      </c>
      <c r="D5817" s="47" t="s">
        <v>105</v>
      </c>
      <c r="E5817" s="42" t="s">
        <v>86</v>
      </c>
      <c r="F5817" s="42" t="s">
        <v>87</v>
      </c>
      <c r="G5817" s="44" t="s">
        <v>88</v>
      </c>
      <c r="H5817" s="45">
        <v>236.8</v>
      </c>
    </row>
    <row r="5818" spans="1:8">
      <c r="A5818" s="42" t="s">
        <v>83</v>
      </c>
      <c r="B5818" s="43">
        <v>42522</v>
      </c>
      <c r="C5818" s="43" t="s">
        <v>84</v>
      </c>
      <c r="D5818" s="47" t="s">
        <v>105</v>
      </c>
      <c r="E5818" s="42" t="s">
        <v>86</v>
      </c>
      <c r="F5818" s="42" t="s">
        <v>87</v>
      </c>
      <c r="G5818" s="44" t="s">
        <v>88</v>
      </c>
      <c r="H5818" s="45">
        <v>266</v>
      </c>
    </row>
    <row r="5819" spans="1:8">
      <c r="A5819" s="42" t="s">
        <v>83</v>
      </c>
      <c r="B5819" s="43">
        <v>42522</v>
      </c>
      <c r="C5819" s="43" t="s">
        <v>84</v>
      </c>
      <c r="D5819" s="47" t="s">
        <v>105</v>
      </c>
      <c r="E5819" s="42" t="s">
        <v>86</v>
      </c>
      <c r="F5819" s="42" t="s">
        <v>87</v>
      </c>
      <c r="G5819" s="44" t="s">
        <v>88</v>
      </c>
      <c r="H5819" s="45">
        <v>398.35</v>
      </c>
    </row>
    <row r="5820" spans="1:8">
      <c r="A5820" s="42" t="s">
        <v>83</v>
      </c>
      <c r="B5820" s="43">
        <v>42522</v>
      </c>
      <c r="C5820" s="43" t="s">
        <v>84</v>
      </c>
      <c r="D5820" s="47" t="s">
        <v>105</v>
      </c>
      <c r="E5820" s="42" t="s">
        <v>86</v>
      </c>
      <c r="F5820" s="42" t="s">
        <v>87</v>
      </c>
      <c r="G5820" s="44" t="s">
        <v>88</v>
      </c>
      <c r="H5820" s="45">
        <v>403</v>
      </c>
    </row>
    <row r="5821" spans="1:8">
      <c r="A5821" s="42" t="s">
        <v>83</v>
      </c>
      <c r="B5821" s="43">
        <v>42522</v>
      </c>
      <c r="C5821" s="43" t="s">
        <v>84</v>
      </c>
      <c r="D5821" s="47" t="s">
        <v>105</v>
      </c>
      <c r="E5821" s="42" t="s">
        <v>86</v>
      </c>
      <c r="F5821" s="42" t="s">
        <v>87</v>
      </c>
      <c r="G5821" s="44" t="s">
        <v>88</v>
      </c>
      <c r="H5821" s="45">
        <v>1767.65</v>
      </c>
    </row>
    <row r="5822" spans="1:8">
      <c r="A5822" s="42" t="s">
        <v>83</v>
      </c>
      <c r="B5822" s="43">
        <v>42522</v>
      </c>
      <c r="C5822" s="43" t="s">
        <v>84</v>
      </c>
      <c r="D5822" s="47" t="s">
        <v>105</v>
      </c>
      <c r="E5822" s="42" t="s">
        <v>86</v>
      </c>
      <c r="F5822" s="42" t="s">
        <v>87</v>
      </c>
      <c r="G5822" s="44" t="s">
        <v>88</v>
      </c>
      <c r="H5822" s="45">
        <v>128.85</v>
      </c>
    </row>
    <row r="5823" spans="1:8">
      <c r="A5823" s="42" t="s">
        <v>83</v>
      </c>
      <c r="B5823" s="43">
        <v>42522</v>
      </c>
      <c r="C5823" s="43" t="s">
        <v>84</v>
      </c>
      <c r="D5823" s="47" t="s">
        <v>338</v>
      </c>
      <c r="E5823" s="42" t="s">
        <v>86</v>
      </c>
      <c r="F5823" s="42" t="s">
        <v>87</v>
      </c>
      <c r="G5823" s="44" t="s">
        <v>88</v>
      </c>
      <c r="H5823" s="45">
        <v>260.85000000000002</v>
      </c>
    </row>
    <row r="5824" spans="1:8">
      <c r="A5824" s="42" t="s">
        <v>83</v>
      </c>
      <c r="B5824" s="43">
        <v>42522</v>
      </c>
      <c r="C5824" s="43" t="s">
        <v>84</v>
      </c>
      <c r="D5824" s="47" t="s">
        <v>338</v>
      </c>
      <c r="E5824" s="42" t="s">
        <v>86</v>
      </c>
      <c r="F5824" s="42" t="s">
        <v>87</v>
      </c>
      <c r="G5824" s="44" t="s">
        <v>88</v>
      </c>
      <c r="H5824" s="45">
        <v>257.85000000000002</v>
      </c>
    </row>
    <row r="5825" spans="1:8">
      <c r="A5825" s="42" t="s">
        <v>83</v>
      </c>
      <c r="B5825" s="43">
        <v>42522</v>
      </c>
      <c r="C5825" s="43" t="s">
        <v>84</v>
      </c>
      <c r="D5825" s="47" t="s">
        <v>338</v>
      </c>
      <c r="E5825" s="42" t="s">
        <v>86</v>
      </c>
      <c r="F5825" s="42" t="s">
        <v>87</v>
      </c>
      <c r="G5825" s="44" t="s">
        <v>88</v>
      </c>
      <c r="H5825" s="45">
        <v>516.25</v>
      </c>
    </row>
    <row r="5826" spans="1:8">
      <c r="A5826" s="42" t="s">
        <v>83</v>
      </c>
      <c r="B5826" s="43">
        <v>42522</v>
      </c>
      <c r="C5826" s="43" t="s">
        <v>84</v>
      </c>
      <c r="D5826" s="47" t="s">
        <v>338</v>
      </c>
      <c r="E5826" s="42" t="s">
        <v>86</v>
      </c>
      <c r="F5826" s="42" t="s">
        <v>87</v>
      </c>
      <c r="G5826" s="44" t="s">
        <v>88</v>
      </c>
      <c r="H5826" s="45">
        <v>442.6</v>
      </c>
    </row>
    <row r="5827" spans="1:8">
      <c r="A5827" s="42" t="s">
        <v>83</v>
      </c>
      <c r="B5827" s="43">
        <v>42522</v>
      </c>
      <c r="C5827" s="43" t="s">
        <v>84</v>
      </c>
      <c r="D5827" s="47" t="s">
        <v>129</v>
      </c>
      <c r="E5827" s="42" t="s">
        <v>86</v>
      </c>
      <c r="F5827" s="42" t="s">
        <v>87</v>
      </c>
      <c r="G5827" s="44" t="s">
        <v>88</v>
      </c>
      <c r="H5827" s="45">
        <v>22</v>
      </c>
    </row>
    <row r="5828" spans="1:8">
      <c r="A5828" s="42" t="s">
        <v>83</v>
      </c>
      <c r="B5828" s="43">
        <v>42522</v>
      </c>
      <c r="C5828" s="43" t="s">
        <v>84</v>
      </c>
      <c r="D5828" s="47" t="s">
        <v>153</v>
      </c>
      <c r="E5828" s="42" t="s">
        <v>86</v>
      </c>
      <c r="F5828" s="42" t="s">
        <v>87</v>
      </c>
      <c r="G5828" s="44" t="s">
        <v>98</v>
      </c>
      <c r="H5828" s="45">
        <v>175.1</v>
      </c>
    </row>
    <row r="5829" spans="1:8">
      <c r="A5829" s="42" t="s">
        <v>83</v>
      </c>
      <c r="B5829" s="43">
        <v>42522</v>
      </c>
      <c r="C5829" s="43" t="s">
        <v>84</v>
      </c>
      <c r="D5829" s="47" t="s">
        <v>216</v>
      </c>
      <c r="E5829" s="42" t="s">
        <v>86</v>
      </c>
      <c r="F5829" s="42" t="s">
        <v>87</v>
      </c>
      <c r="G5829" s="42" t="s">
        <v>139</v>
      </c>
      <c r="H5829" s="45">
        <v>2.6493601074218751</v>
      </c>
    </row>
    <row r="5830" spans="1:8">
      <c r="A5830" s="42" t="s">
        <v>83</v>
      </c>
      <c r="B5830" s="43">
        <v>42522</v>
      </c>
      <c r="C5830" s="43" t="s">
        <v>84</v>
      </c>
      <c r="D5830" s="47" t="s">
        <v>191</v>
      </c>
      <c r="E5830" s="42" t="s">
        <v>86</v>
      </c>
      <c r="F5830" s="42" t="s">
        <v>87</v>
      </c>
      <c r="G5830" s="44" t="s">
        <v>88</v>
      </c>
      <c r="H5830" s="45">
        <v>2860</v>
      </c>
    </row>
    <row r="5831" spans="1:8">
      <c r="A5831" s="42" t="s">
        <v>83</v>
      </c>
      <c r="B5831" s="43">
        <v>42522</v>
      </c>
      <c r="C5831" s="43" t="s">
        <v>84</v>
      </c>
      <c r="D5831" s="47" t="s">
        <v>152</v>
      </c>
      <c r="E5831" s="42" t="s">
        <v>86</v>
      </c>
      <c r="F5831" s="42" t="s">
        <v>87</v>
      </c>
      <c r="G5831" s="44" t="s">
        <v>88</v>
      </c>
      <c r="H5831" s="45">
        <v>489.28</v>
      </c>
    </row>
    <row r="5832" spans="1:8">
      <c r="A5832" s="42" t="s">
        <v>83</v>
      </c>
      <c r="B5832" s="43">
        <v>42522</v>
      </c>
      <c r="C5832" s="43" t="s">
        <v>84</v>
      </c>
      <c r="D5832" s="47" t="s">
        <v>190</v>
      </c>
      <c r="E5832" s="42" t="s">
        <v>86</v>
      </c>
      <c r="F5832" s="42" t="s">
        <v>87</v>
      </c>
      <c r="G5832" s="44" t="s">
        <v>98</v>
      </c>
      <c r="H5832" s="45">
        <v>182.15</v>
      </c>
    </row>
    <row r="5833" spans="1:8">
      <c r="A5833" s="42" t="s">
        <v>83</v>
      </c>
      <c r="B5833" s="43">
        <v>42522</v>
      </c>
      <c r="C5833" s="43" t="s">
        <v>84</v>
      </c>
      <c r="D5833" s="47" t="s">
        <v>190</v>
      </c>
      <c r="E5833" s="42" t="s">
        <v>86</v>
      </c>
      <c r="F5833" s="42" t="s">
        <v>87</v>
      </c>
      <c r="G5833" s="44" t="s">
        <v>98</v>
      </c>
      <c r="H5833" s="45">
        <v>202.65</v>
      </c>
    </row>
    <row r="5834" spans="1:8">
      <c r="A5834" s="42" t="s">
        <v>83</v>
      </c>
      <c r="B5834" s="43">
        <v>42522</v>
      </c>
      <c r="C5834" s="43" t="s">
        <v>84</v>
      </c>
      <c r="D5834" s="47" t="s">
        <v>208</v>
      </c>
      <c r="E5834" s="42" t="s">
        <v>86</v>
      </c>
      <c r="F5834" s="42" t="s">
        <v>87</v>
      </c>
      <c r="G5834" s="44" t="s">
        <v>98</v>
      </c>
      <c r="H5834" s="45">
        <v>20</v>
      </c>
    </row>
    <row r="5835" spans="1:8">
      <c r="A5835" s="42" t="s">
        <v>90</v>
      </c>
      <c r="B5835" s="43">
        <v>42522</v>
      </c>
      <c r="C5835" s="43" t="s">
        <v>84</v>
      </c>
      <c r="D5835" s="47" t="s">
        <v>342</v>
      </c>
      <c r="E5835" s="42" t="s">
        <v>115</v>
      </c>
      <c r="F5835" s="42" t="s">
        <v>87</v>
      </c>
      <c r="G5835" s="44" t="s">
        <v>88</v>
      </c>
      <c r="H5835" s="45">
        <v>3</v>
      </c>
    </row>
    <row r="5836" spans="1:8">
      <c r="A5836" s="42" t="s">
        <v>83</v>
      </c>
      <c r="B5836" s="43">
        <v>42522</v>
      </c>
      <c r="C5836" s="43" t="s">
        <v>84</v>
      </c>
      <c r="D5836" s="47" t="s">
        <v>129</v>
      </c>
      <c r="E5836" s="42" t="s">
        <v>86</v>
      </c>
      <c r="F5836" s="42" t="s">
        <v>87</v>
      </c>
      <c r="G5836" s="44" t="s">
        <v>88</v>
      </c>
      <c r="H5836" s="45">
        <v>22</v>
      </c>
    </row>
    <row r="5837" spans="1:8">
      <c r="A5837" s="42" t="s">
        <v>83</v>
      </c>
      <c r="B5837" s="43">
        <v>42522</v>
      </c>
      <c r="C5837" s="43" t="s">
        <v>84</v>
      </c>
      <c r="D5837" s="47" t="s">
        <v>152</v>
      </c>
      <c r="E5837" s="42" t="s">
        <v>86</v>
      </c>
      <c r="F5837" s="42" t="s">
        <v>87</v>
      </c>
      <c r="G5837" s="44" t="s">
        <v>88</v>
      </c>
      <c r="H5837" s="45">
        <v>349.62</v>
      </c>
    </row>
    <row r="5838" spans="1:8">
      <c r="A5838" s="42" t="s">
        <v>90</v>
      </c>
      <c r="B5838" s="43">
        <v>42522</v>
      </c>
      <c r="C5838" s="43" t="s">
        <v>84</v>
      </c>
      <c r="D5838" s="47" t="s">
        <v>239</v>
      </c>
      <c r="E5838" s="42" t="s">
        <v>115</v>
      </c>
      <c r="F5838" s="42" t="s">
        <v>87</v>
      </c>
      <c r="G5838" s="44" t="s">
        <v>98</v>
      </c>
      <c r="H5838" s="45">
        <v>20</v>
      </c>
    </row>
    <row r="5839" spans="1:8">
      <c r="A5839" s="42" t="s">
        <v>90</v>
      </c>
      <c r="B5839" s="43">
        <v>42522</v>
      </c>
      <c r="C5839" s="43" t="s">
        <v>84</v>
      </c>
      <c r="D5839" s="47" t="s">
        <v>239</v>
      </c>
      <c r="E5839" s="42" t="s">
        <v>115</v>
      </c>
      <c r="F5839" s="42" t="s">
        <v>87</v>
      </c>
      <c r="G5839" s="44" t="s">
        <v>98</v>
      </c>
      <c r="H5839" s="45">
        <v>20</v>
      </c>
    </row>
    <row r="5840" spans="1:8">
      <c r="A5840" s="42" t="s">
        <v>90</v>
      </c>
      <c r="B5840" s="43">
        <v>42522</v>
      </c>
      <c r="C5840" s="43" t="s">
        <v>84</v>
      </c>
      <c r="D5840" s="47" t="s">
        <v>239</v>
      </c>
      <c r="E5840" s="42" t="s">
        <v>115</v>
      </c>
      <c r="F5840" s="42" t="s">
        <v>87</v>
      </c>
      <c r="G5840" s="44" t="s">
        <v>98</v>
      </c>
      <c r="H5840" s="45">
        <v>20</v>
      </c>
    </row>
    <row r="5841" spans="1:8">
      <c r="A5841" s="42" t="s">
        <v>83</v>
      </c>
      <c r="B5841" s="43">
        <v>42522</v>
      </c>
      <c r="C5841" s="43" t="s">
        <v>84</v>
      </c>
      <c r="D5841" s="47" t="s">
        <v>152</v>
      </c>
      <c r="E5841" s="42" t="s">
        <v>86</v>
      </c>
      <c r="F5841" s="42" t="s">
        <v>87</v>
      </c>
      <c r="G5841" s="44" t="s">
        <v>88</v>
      </c>
      <c r="H5841" s="45">
        <v>349.1</v>
      </c>
    </row>
    <row r="5842" spans="1:8">
      <c r="A5842" s="42" t="s">
        <v>83</v>
      </c>
      <c r="B5842" s="43">
        <v>42522</v>
      </c>
      <c r="C5842" s="43" t="s">
        <v>84</v>
      </c>
      <c r="D5842" s="47" t="s">
        <v>152</v>
      </c>
      <c r="E5842" s="42" t="s">
        <v>86</v>
      </c>
      <c r="F5842" s="42" t="s">
        <v>87</v>
      </c>
      <c r="G5842" s="44" t="s">
        <v>88</v>
      </c>
      <c r="H5842" s="45">
        <v>210</v>
      </c>
    </row>
    <row r="5843" spans="1:8">
      <c r="A5843" s="42" t="s">
        <v>83</v>
      </c>
      <c r="B5843" s="43">
        <v>42522</v>
      </c>
      <c r="C5843" s="43" t="s">
        <v>84</v>
      </c>
      <c r="D5843" s="47" t="s">
        <v>152</v>
      </c>
      <c r="E5843" s="42" t="s">
        <v>86</v>
      </c>
      <c r="F5843" s="42" t="s">
        <v>87</v>
      </c>
      <c r="G5843" s="44" t="s">
        <v>88</v>
      </c>
      <c r="H5843" s="45">
        <v>279.06</v>
      </c>
    </row>
    <row r="5844" spans="1:8">
      <c r="A5844" s="42" t="s">
        <v>83</v>
      </c>
      <c r="B5844" s="43">
        <v>42522</v>
      </c>
      <c r="C5844" s="43" t="s">
        <v>84</v>
      </c>
      <c r="D5844" s="47" t="s">
        <v>152</v>
      </c>
      <c r="E5844" s="42" t="s">
        <v>86</v>
      </c>
      <c r="F5844" s="42" t="s">
        <v>87</v>
      </c>
      <c r="G5844" s="44" t="s">
        <v>88</v>
      </c>
      <c r="H5844" s="45">
        <v>344.1</v>
      </c>
    </row>
    <row r="5845" spans="1:8">
      <c r="A5845" s="42" t="s">
        <v>83</v>
      </c>
      <c r="B5845" s="43">
        <v>42522</v>
      </c>
      <c r="C5845" s="43" t="s">
        <v>84</v>
      </c>
      <c r="D5845" s="47" t="s">
        <v>152</v>
      </c>
      <c r="E5845" s="42" t="s">
        <v>86</v>
      </c>
      <c r="F5845" s="42" t="s">
        <v>87</v>
      </c>
      <c r="G5845" s="44" t="s">
        <v>88</v>
      </c>
      <c r="H5845" s="45">
        <v>68.34</v>
      </c>
    </row>
    <row r="5846" spans="1:8">
      <c r="A5846" s="42" t="s">
        <v>83</v>
      </c>
      <c r="B5846" s="43">
        <v>42522</v>
      </c>
      <c r="C5846" s="43" t="s">
        <v>84</v>
      </c>
      <c r="D5846" s="47" t="s">
        <v>152</v>
      </c>
      <c r="E5846" s="42" t="s">
        <v>86</v>
      </c>
      <c r="F5846" s="42" t="s">
        <v>87</v>
      </c>
      <c r="G5846" s="44" t="s">
        <v>88</v>
      </c>
      <c r="H5846" s="45">
        <v>411.74</v>
      </c>
    </row>
    <row r="5847" spans="1:8">
      <c r="A5847" s="42" t="s">
        <v>83</v>
      </c>
      <c r="B5847" s="43">
        <v>42522</v>
      </c>
      <c r="C5847" s="43" t="s">
        <v>84</v>
      </c>
      <c r="D5847" s="47" t="s">
        <v>205</v>
      </c>
      <c r="E5847" s="42" t="s">
        <v>86</v>
      </c>
      <c r="F5847" s="42" t="s">
        <v>87</v>
      </c>
      <c r="G5847" s="42" t="s">
        <v>139</v>
      </c>
      <c r="H5847" s="45">
        <v>12.5</v>
      </c>
    </row>
    <row r="5848" spans="1:8">
      <c r="A5848" s="42" t="s">
        <v>83</v>
      </c>
      <c r="B5848" s="43">
        <v>42522</v>
      </c>
      <c r="C5848" s="43" t="s">
        <v>84</v>
      </c>
      <c r="D5848" s="47" t="s">
        <v>351</v>
      </c>
      <c r="E5848" s="42" t="s">
        <v>86</v>
      </c>
      <c r="F5848" s="44" t="s">
        <v>87</v>
      </c>
      <c r="G5848" s="44" t="s">
        <v>98</v>
      </c>
      <c r="H5848" s="42">
        <v>62</v>
      </c>
    </row>
    <row r="5849" spans="1:8">
      <c r="A5849" s="42" t="s">
        <v>83</v>
      </c>
      <c r="B5849" s="43">
        <v>42522</v>
      </c>
      <c r="C5849" s="43" t="s">
        <v>84</v>
      </c>
      <c r="D5849" s="47" t="s">
        <v>352</v>
      </c>
      <c r="E5849" s="42" t="s">
        <v>86</v>
      </c>
      <c r="F5849" s="44" t="s">
        <v>87</v>
      </c>
      <c r="G5849" s="44" t="s">
        <v>88</v>
      </c>
      <c r="H5849" s="42">
        <v>60</v>
      </c>
    </row>
    <row r="5850" spans="1:8">
      <c r="A5850" s="42" t="s">
        <v>83</v>
      </c>
      <c r="B5850" s="43">
        <v>42522</v>
      </c>
      <c r="C5850" s="43" t="s">
        <v>84</v>
      </c>
      <c r="D5850" s="47" t="s">
        <v>327</v>
      </c>
      <c r="E5850" s="42" t="s">
        <v>86</v>
      </c>
      <c r="F5850" s="44" t="s">
        <v>87</v>
      </c>
      <c r="G5850" s="44" t="s">
        <v>88</v>
      </c>
      <c r="H5850" s="42">
        <v>65</v>
      </c>
    </row>
    <row r="5851" spans="1:8">
      <c r="A5851" s="42" t="s">
        <v>83</v>
      </c>
      <c r="B5851" s="43">
        <v>42522</v>
      </c>
      <c r="C5851" s="43" t="s">
        <v>84</v>
      </c>
      <c r="D5851" s="47" t="s">
        <v>327</v>
      </c>
      <c r="E5851" s="42" t="s">
        <v>86</v>
      </c>
      <c r="F5851" s="44" t="s">
        <v>87</v>
      </c>
      <c r="G5851" s="44" t="s">
        <v>88</v>
      </c>
      <c r="H5851" s="42">
        <v>130</v>
      </c>
    </row>
    <row r="5852" spans="1:8">
      <c r="A5852" s="42" t="s">
        <v>83</v>
      </c>
      <c r="B5852" s="43">
        <v>42522</v>
      </c>
      <c r="C5852" s="43" t="s">
        <v>84</v>
      </c>
      <c r="D5852" s="47" t="s">
        <v>327</v>
      </c>
      <c r="E5852" s="42" t="s">
        <v>86</v>
      </c>
      <c r="F5852" s="44" t="s">
        <v>87</v>
      </c>
      <c r="G5852" s="44" t="s">
        <v>88</v>
      </c>
      <c r="H5852" s="42">
        <v>67</v>
      </c>
    </row>
    <row r="5853" spans="1:8">
      <c r="A5853" s="42" t="s">
        <v>83</v>
      </c>
      <c r="B5853" s="43">
        <v>42522</v>
      </c>
      <c r="C5853" s="43" t="s">
        <v>84</v>
      </c>
      <c r="D5853" s="47" t="s">
        <v>353</v>
      </c>
      <c r="E5853" s="42" t="s">
        <v>86</v>
      </c>
      <c r="F5853" s="44" t="s">
        <v>87</v>
      </c>
      <c r="G5853" s="44" t="s">
        <v>88</v>
      </c>
      <c r="H5853" s="42">
        <v>61</v>
      </c>
    </row>
    <row r="5854" spans="1:8">
      <c r="A5854" s="42" t="s">
        <v>83</v>
      </c>
      <c r="B5854" s="43">
        <v>42522</v>
      </c>
      <c r="C5854" s="43" t="s">
        <v>84</v>
      </c>
      <c r="D5854" s="47" t="s">
        <v>319</v>
      </c>
      <c r="E5854" s="42" t="s">
        <v>86</v>
      </c>
      <c r="F5854" s="44" t="s">
        <v>87</v>
      </c>
      <c r="G5854" s="44" t="s">
        <v>98</v>
      </c>
      <c r="H5854" s="42">
        <v>65</v>
      </c>
    </row>
    <row r="5855" spans="1:8">
      <c r="A5855" s="42" t="s">
        <v>83</v>
      </c>
      <c r="B5855" s="43">
        <v>42522</v>
      </c>
      <c r="C5855" s="43" t="s">
        <v>84</v>
      </c>
      <c r="D5855" s="47" t="s">
        <v>346</v>
      </c>
      <c r="E5855" s="42" t="s">
        <v>86</v>
      </c>
      <c r="F5855" s="44" t="s">
        <v>87</v>
      </c>
      <c r="G5855" s="44" t="s">
        <v>98</v>
      </c>
      <c r="H5855" s="42">
        <v>60</v>
      </c>
    </row>
    <row r="5856" spans="1:8">
      <c r="A5856" s="42" t="s">
        <v>83</v>
      </c>
      <c r="B5856" s="43">
        <v>42522</v>
      </c>
      <c r="C5856" s="43" t="s">
        <v>84</v>
      </c>
      <c r="D5856" s="47" t="s">
        <v>346</v>
      </c>
      <c r="E5856" s="42" t="s">
        <v>86</v>
      </c>
      <c r="F5856" s="44" t="s">
        <v>87</v>
      </c>
      <c r="G5856" s="44" t="s">
        <v>98</v>
      </c>
      <c r="H5856" s="42">
        <v>60</v>
      </c>
    </row>
    <row r="5857" spans="1:8">
      <c r="A5857" s="42" t="s">
        <v>83</v>
      </c>
      <c r="B5857" s="43">
        <v>42522</v>
      </c>
      <c r="C5857" s="43" t="s">
        <v>84</v>
      </c>
      <c r="D5857" s="47" t="s">
        <v>352</v>
      </c>
      <c r="E5857" s="42" t="s">
        <v>86</v>
      </c>
      <c r="F5857" s="44" t="s">
        <v>87</v>
      </c>
      <c r="G5857" s="44" t="s">
        <v>88</v>
      </c>
      <c r="H5857" s="42">
        <v>52</v>
      </c>
    </row>
    <row r="5858" spans="1:8">
      <c r="A5858" s="42" t="s">
        <v>83</v>
      </c>
      <c r="B5858" s="43">
        <v>42522</v>
      </c>
      <c r="C5858" s="43" t="s">
        <v>84</v>
      </c>
      <c r="D5858" s="47" t="s">
        <v>332</v>
      </c>
      <c r="E5858" s="42" t="s">
        <v>86</v>
      </c>
      <c r="F5858" s="44" t="s">
        <v>87</v>
      </c>
      <c r="G5858" s="44" t="s">
        <v>88</v>
      </c>
      <c r="H5858" s="42">
        <v>130</v>
      </c>
    </row>
    <row r="5859" spans="1:8">
      <c r="A5859" s="42" t="s">
        <v>83</v>
      </c>
      <c r="B5859" s="43">
        <v>42522</v>
      </c>
      <c r="C5859" s="43" t="s">
        <v>84</v>
      </c>
      <c r="D5859" s="47" t="s">
        <v>354</v>
      </c>
      <c r="E5859" s="42" t="s">
        <v>86</v>
      </c>
      <c r="F5859" s="44" t="s">
        <v>87</v>
      </c>
      <c r="G5859" s="44" t="s">
        <v>88</v>
      </c>
      <c r="H5859" s="42">
        <v>128</v>
      </c>
    </row>
    <row r="5860" spans="1:8">
      <c r="A5860" s="42" t="s">
        <v>83</v>
      </c>
      <c r="B5860" s="43">
        <v>42522</v>
      </c>
      <c r="C5860" s="43" t="s">
        <v>84</v>
      </c>
      <c r="D5860" s="47" t="s">
        <v>332</v>
      </c>
      <c r="E5860" s="42" t="s">
        <v>86</v>
      </c>
      <c r="F5860" s="44" t="s">
        <v>87</v>
      </c>
      <c r="G5860" s="44" t="s">
        <v>88</v>
      </c>
      <c r="H5860" s="42">
        <v>128</v>
      </c>
    </row>
    <row r="5861" spans="1:8">
      <c r="A5861" s="42" t="s">
        <v>83</v>
      </c>
      <c r="B5861" s="43">
        <v>42522</v>
      </c>
      <c r="C5861" s="43" t="s">
        <v>84</v>
      </c>
      <c r="D5861" s="47" t="s">
        <v>355</v>
      </c>
      <c r="E5861" s="42" t="s">
        <v>86</v>
      </c>
      <c r="F5861" s="44" t="s">
        <v>87</v>
      </c>
      <c r="G5861" s="44" t="s">
        <v>88</v>
      </c>
      <c r="H5861" s="42">
        <v>114</v>
      </c>
    </row>
    <row r="5862" spans="1:8">
      <c r="A5862" s="42" t="s">
        <v>83</v>
      </c>
      <c r="B5862" s="43">
        <v>42522</v>
      </c>
      <c r="C5862" s="43" t="s">
        <v>84</v>
      </c>
      <c r="D5862" s="47" t="s">
        <v>354</v>
      </c>
      <c r="E5862" s="42" t="s">
        <v>86</v>
      </c>
      <c r="F5862" s="44" t="s">
        <v>93</v>
      </c>
      <c r="G5862" s="44" t="s">
        <v>88</v>
      </c>
      <c r="H5862" s="42">
        <v>64</v>
      </c>
    </row>
    <row r="5863" spans="1:8">
      <c r="A5863" s="42" t="s">
        <v>90</v>
      </c>
      <c r="B5863" s="43">
        <v>42522</v>
      </c>
      <c r="C5863" s="43" t="s">
        <v>84</v>
      </c>
      <c r="D5863" s="47" t="s">
        <v>94</v>
      </c>
      <c r="E5863" s="49" t="s">
        <v>320</v>
      </c>
      <c r="F5863" s="44" t="s">
        <v>87</v>
      </c>
      <c r="G5863" s="44" t="s">
        <v>88</v>
      </c>
      <c r="H5863" s="42">
        <v>130</v>
      </c>
    </row>
    <row r="5864" spans="1:8">
      <c r="A5864" s="42" t="s">
        <v>90</v>
      </c>
      <c r="B5864" s="43">
        <v>42522</v>
      </c>
      <c r="C5864" s="43" t="s">
        <v>84</v>
      </c>
      <c r="D5864" s="47" t="s">
        <v>94</v>
      </c>
      <c r="E5864" s="49" t="s">
        <v>320</v>
      </c>
      <c r="F5864" s="44" t="s">
        <v>87</v>
      </c>
      <c r="G5864" s="44" t="s">
        <v>88</v>
      </c>
      <c r="H5864" s="42">
        <v>260</v>
      </c>
    </row>
    <row r="5865" spans="1:8">
      <c r="A5865" s="42" t="s">
        <v>90</v>
      </c>
      <c r="B5865" s="43">
        <v>42522</v>
      </c>
      <c r="C5865" s="43" t="s">
        <v>84</v>
      </c>
      <c r="D5865" s="47" t="s">
        <v>94</v>
      </c>
      <c r="E5865" s="49" t="s">
        <v>320</v>
      </c>
      <c r="F5865" s="44" t="s">
        <v>87</v>
      </c>
      <c r="G5865" s="44" t="s">
        <v>88</v>
      </c>
      <c r="H5865" s="42">
        <v>1483</v>
      </c>
    </row>
    <row r="5866" spans="1:8">
      <c r="A5866" s="42" t="s">
        <v>90</v>
      </c>
      <c r="B5866" s="43">
        <v>42522</v>
      </c>
      <c r="C5866" s="43" t="s">
        <v>84</v>
      </c>
      <c r="D5866" s="47" t="s">
        <v>94</v>
      </c>
      <c r="E5866" s="49" t="s">
        <v>320</v>
      </c>
      <c r="F5866" s="44" t="s">
        <v>87</v>
      </c>
      <c r="G5866" s="44" t="s">
        <v>88</v>
      </c>
      <c r="H5866" s="42">
        <v>497</v>
      </c>
    </row>
    <row r="5867" spans="1:8">
      <c r="A5867" s="42" t="s">
        <v>90</v>
      </c>
      <c r="B5867" s="43">
        <v>42522</v>
      </c>
      <c r="C5867" s="43" t="s">
        <v>84</v>
      </c>
      <c r="D5867" s="47" t="s">
        <v>94</v>
      </c>
      <c r="E5867" s="49" t="s">
        <v>320</v>
      </c>
      <c r="F5867" s="44" t="s">
        <v>87</v>
      </c>
      <c r="G5867" s="44" t="s">
        <v>88</v>
      </c>
      <c r="H5867" s="42">
        <v>482</v>
      </c>
    </row>
    <row r="5868" spans="1:8">
      <c r="A5868" s="42" t="s">
        <v>90</v>
      </c>
      <c r="B5868" s="43">
        <v>42522</v>
      </c>
      <c r="C5868" s="43" t="s">
        <v>84</v>
      </c>
      <c r="D5868" s="47" t="s">
        <v>94</v>
      </c>
      <c r="E5868" s="49" t="s">
        <v>321</v>
      </c>
      <c r="F5868" s="44" t="s">
        <v>87</v>
      </c>
      <c r="G5868" s="44" t="s">
        <v>88</v>
      </c>
      <c r="H5868" s="42">
        <v>324</v>
      </c>
    </row>
    <row r="5869" spans="1:8">
      <c r="A5869" s="42" t="s">
        <v>90</v>
      </c>
      <c r="B5869" s="43">
        <v>42522</v>
      </c>
      <c r="C5869" s="43" t="s">
        <v>84</v>
      </c>
      <c r="D5869" s="47" t="s">
        <v>207</v>
      </c>
      <c r="E5869" s="49" t="s">
        <v>321</v>
      </c>
      <c r="F5869" s="44" t="s">
        <v>93</v>
      </c>
      <c r="G5869" s="44" t="s">
        <v>88</v>
      </c>
      <c r="H5869" s="42">
        <v>133</v>
      </c>
    </row>
    <row r="5870" spans="1:8">
      <c r="A5870" s="42" t="s">
        <v>90</v>
      </c>
      <c r="B5870" s="43">
        <v>42522</v>
      </c>
      <c r="C5870" s="43" t="s">
        <v>84</v>
      </c>
      <c r="D5870" s="47" t="s">
        <v>207</v>
      </c>
      <c r="E5870" s="49" t="s">
        <v>321</v>
      </c>
      <c r="F5870" s="44" t="s">
        <v>93</v>
      </c>
      <c r="G5870" s="44" t="s">
        <v>88</v>
      </c>
      <c r="H5870" s="42">
        <v>66</v>
      </c>
    </row>
    <row r="5871" spans="1:8">
      <c r="A5871" s="42" t="s">
        <v>90</v>
      </c>
      <c r="B5871" s="43">
        <v>42522</v>
      </c>
      <c r="C5871" s="43" t="s">
        <v>84</v>
      </c>
      <c r="D5871" s="47" t="s">
        <v>94</v>
      </c>
      <c r="E5871" s="49" t="s">
        <v>320</v>
      </c>
      <c r="F5871" s="44" t="s">
        <v>87</v>
      </c>
      <c r="G5871" s="44" t="s">
        <v>88</v>
      </c>
      <c r="H5871" s="42">
        <v>463</v>
      </c>
    </row>
    <row r="5872" spans="1:8">
      <c r="A5872" s="42" t="s">
        <v>90</v>
      </c>
      <c r="B5872" s="43">
        <v>42522</v>
      </c>
      <c r="C5872" s="43" t="s">
        <v>84</v>
      </c>
      <c r="D5872" s="47" t="s">
        <v>94</v>
      </c>
      <c r="E5872" s="49" t="s">
        <v>320</v>
      </c>
      <c r="F5872" s="44" t="s">
        <v>87</v>
      </c>
      <c r="G5872" s="44" t="s">
        <v>88</v>
      </c>
      <c r="H5872" s="42">
        <v>3545</v>
      </c>
    </row>
    <row r="5873" spans="1:8">
      <c r="A5873" s="42" t="s">
        <v>90</v>
      </c>
      <c r="B5873" s="43">
        <v>42522</v>
      </c>
      <c r="C5873" s="43" t="s">
        <v>84</v>
      </c>
      <c r="D5873" s="47" t="s">
        <v>94</v>
      </c>
      <c r="E5873" s="49" t="s">
        <v>320</v>
      </c>
      <c r="F5873" s="44" t="s">
        <v>87</v>
      </c>
      <c r="G5873" s="44" t="s">
        <v>88</v>
      </c>
      <c r="H5873" s="42">
        <v>66</v>
      </c>
    </row>
    <row r="5874" spans="1:8">
      <c r="A5874" s="42" t="s">
        <v>90</v>
      </c>
      <c r="B5874" s="43">
        <v>42522</v>
      </c>
      <c r="C5874" s="43" t="s">
        <v>84</v>
      </c>
      <c r="D5874" s="47" t="s">
        <v>94</v>
      </c>
      <c r="E5874" s="49" t="s">
        <v>320</v>
      </c>
      <c r="F5874" s="44" t="s">
        <v>87</v>
      </c>
      <c r="G5874" s="44" t="s">
        <v>88</v>
      </c>
      <c r="H5874" s="42">
        <v>2827</v>
      </c>
    </row>
    <row r="5875" spans="1:8">
      <c r="A5875" s="42" t="s">
        <v>90</v>
      </c>
      <c r="B5875" s="43">
        <v>42522</v>
      </c>
      <c r="C5875" s="43" t="s">
        <v>84</v>
      </c>
      <c r="D5875" s="47" t="s">
        <v>94</v>
      </c>
      <c r="E5875" s="49" t="s">
        <v>241</v>
      </c>
      <c r="F5875" s="44" t="s">
        <v>87</v>
      </c>
      <c r="G5875" s="44" t="s">
        <v>88</v>
      </c>
      <c r="H5875" s="42">
        <v>68</v>
      </c>
    </row>
    <row r="5876" spans="1:8">
      <c r="A5876" s="42" t="s">
        <v>90</v>
      </c>
      <c r="B5876" s="43">
        <v>42522</v>
      </c>
      <c r="C5876" s="43" t="s">
        <v>84</v>
      </c>
      <c r="D5876" s="47" t="s">
        <v>207</v>
      </c>
      <c r="E5876" s="49" t="s">
        <v>321</v>
      </c>
      <c r="F5876" s="44" t="s">
        <v>93</v>
      </c>
      <c r="G5876" s="44" t="s">
        <v>88</v>
      </c>
      <c r="H5876" s="42">
        <v>66</v>
      </c>
    </row>
    <row r="5877" spans="1:8">
      <c r="A5877" s="42" t="s">
        <v>90</v>
      </c>
      <c r="B5877" s="43">
        <v>42522</v>
      </c>
      <c r="C5877" s="43" t="s">
        <v>84</v>
      </c>
      <c r="D5877" s="47" t="s">
        <v>94</v>
      </c>
      <c r="E5877" s="49" t="s">
        <v>320</v>
      </c>
      <c r="F5877" s="44" t="s">
        <v>87</v>
      </c>
      <c r="G5877" s="44" t="s">
        <v>88</v>
      </c>
      <c r="H5877" s="42">
        <v>2820</v>
      </c>
    </row>
    <row r="5878" spans="1:8">
      <c r="A5878" s="42" t="s">
        <v>90</v>
      </c>
      <c r="B5878" s="43">
        <v>42522</v>
      </c>
      <c r="C5878" s="43" t="s">
        <v>84</v>
      </c>
      <c r="D5878" s="47" t="s">
        <v>94</v>
      </c>
      <c r="E5878" s="49" t="s">
        <v>320</v>
      </c>
      <c r="F5878" s="44" t="s">
        <v>87</v>
      </c>
      <c r="G5878" s="44" t="s">
        <v>88</v>
      </c>
      <c r="H5878" s="42">
        <v>55</v>
      </c>
    </row>
    <row r="5879" spans="1:8">
      <c r="A5879" s="42" t="s">
        <v>90</v>
      </c>
      <c r="B5879" s="43">
        <v>42522</v>
      </c>
      <c r="C5879" s="43" t="s">
        <v>84</v>
      </c>
      <c r="D5879" s="47" t="s">
        <v>94</v>
      </c>
      <c r="E5879" s="49" t="s">
        <v>321</v>
      </c>
      <c r="F5879" s="44" t="s">
        <v>87</v>
      </c>
      <c r="G5879" s="44" t="s">
        <v>88</v>
      </c>
      <c r="H5879" s="42">
        <v>194</v>
      </c>
    </row>
    <row r="5880" spans="1:8">
      <c r="A5880" s="42" t="s">
        <v>90</v>
      </c>
      <c r="B5880" s="43">
        <v>42522</v>
      </c>
      <c r="C5880" s="43" t="s">
        <v>84</v>
      </c>
      <c r="D5880" s="47" t="s">
        <v>94</v>
      </c>
      <c r="E5880" s="49" t="s">
        <v>321</v>
      </c>
      <c r="F5880" s="44" t="s">
        <v>87</v>
      </c>
      <c r="G5880" s="44" t="s">
        <v>88</v>
      </c>
      <c r="H5880" s="42">
        <v>1012</v>
      </c>
    </row>
    <row r="5881" spans="1:8">
      <c r="A5881" s="42" t="s">
        <v>90</v>
      </c>
      <c r="B5881" s="43">
        <v>42522</v>
      </c>
      <c r="C5881" s="43" t="s">
        <v>84</v>
      </c>
      <c r="D5881" s="47" t="s">
        <v>94</v>
      </c>
      <c r="E5881" s="49" t="s">
        <v>321</v>
      </c>
      <c r="F5881" s="44" t="s">
        <v>87</v>
      </c>
      <c r="G5881" s="44" t="s">
        <v>88</v>
      </c>
      <c r="H5881" s="42">
        <v>498</v>
      </c>
    </row>
    <row r="5882" spans="1:8">
      <c r="A5882" s="42" t="s">
        <v>83</v>
      </c>
      <c r="B5882" s="43">
        <v>42552</v>
      </c>
      <c r="C5882" s="43" t="s">
        <v>84</v>
      </c>
      <c r="D5882" s="47" t="s">
        <v>147</v>
      </c>
      <c r="E5882" s="42" t="s">
        <v>86</v>
      </c>
      <c r="F5882" s="42" t="s">
        <v>87</v>
      </c>
      <c r="G5882" s="42" t="s">
        <v>139</v>
      </c>
      <c r="H5882" s="45">
        <v>50</v>
      </c>
    </row>
    <row r="5883" spans="1:8">
      <c r="A5883" s="42" t="s">
        <v>83</v>
      </c>
      <c r="B5883" s="43">
        <v>42552</v>
      </c>
      <c r="C5883" s="43" t="s">
        <v>84</v>
      </c>
      <c r="D5883" s="47" t="s">
        <v>180</v>
      </c>
      <c r="E5883" s="42" t="s">
        <v>86</v>
      </c>
      <c r="F5883" s="42" t="s">
        <v>87</v>
      </c>
      <c r="G5883" s="42" t="s">
        <v>139</v>
      </c>
      <c r="H5883" s="45">
        <v>13</v>
      </c>
    </row>
    <row r="5884" spans="1:8">
      <c r="A5884" s="42" t="s">
        <v>90</v>
      </c>
      <c r="B5884" s="43">
        <v>42552</v>
      </c>
      <c r="C5884" s="43" t="s">
        <v>84</v>
      </c>
      <c r="D5884" s="47" t="s">
        <v>94</v>
      </c>
      <c r="E5884" s="42" t="s">
        <v>157</v>
      </c>
      <c r="F5884" s="42" t="s">
        <v>87</v>
      </c>
      <c r="G5884" s="44" t="s">
        <v>88</v>
      </c>
      <c r="H5884" s="45">
        <v>628.98800000000006</v>
      </c>
    </row>
    <row r="5885" spans="1:8">
      <c r="A5885" s="42" t="s">
        <v>90</v>
      </c>
      <c r="B5885" s="43">
        <v>42552</v>
      </c>
      <c r="C5885" s="43" t="s">
        <v>84</v>
      </c>
      <c r="D5885" s="47" t="s">
        <v>94</v>
      </c>
      <c r="E5885" s="42" t="s">
        <v>96</v>
      </c>
      <c r="F5885" s="42" t="s">
        <v>87</v>
      </c>
      <c r="G5885" s="44" t="s">
        <v>88</v>
      </c>
      <c r="H5885" s="45">
        <v>391.85</v>
      </c>
    </row>
    <row r="5886" spans="1:8">
      <c r="A5886" s="42" t="s">
        <v>90</v>
      </c>
      <c r="B5886" s="43">
        <v>42552</v>
      </c>
      <c r="C5886" s="43" t="s">
        <v>84</v>
      </c>
      <c r="D5886" s="47" t="s">
        <v>94</v>
      </c>
      <c r="E5886" s="42" t="s">
        <v>96</v>
      </c>
      <c r="F5886" s="42" t="s">
        <v>87</v>
      </c>
      <c r="G5886" s="44" t="s">
        <v>88</v>
      </c>
      <c r="H5886" s="45">
        <v>130.30000000000001</v>
      </c>
    </row>
    <row r="5887" spans="1:8">
      <c r="A5887" s="42" t="s">
        <v>90</v>
      </c>
      <c r="B5887" s="43">
        <v>42552</v>
      </c>
      <c r="C5887" s="43" t="s">
        <v>84</v>
      </c>
      <c r="D5887" s="47" t="s">
        <v>94</v>
      </c>
      <c r="E5887" s="42" t="s">
        <v>157</v>
      </c>
      <c r="F5887" s="42" t="s">
        <v>87</v>
      </c>
      <c r="G5887" s="44" t="s">
        <v>88</v>
      </c>
      <c r="H5887" s="45">
        <v>582.78899999999999</v>
      </c>
    </row>
    <row r="5888" spans="1:8">
      <c r="A5888" s="42" t="s">
        <v>90</v>
      </c>
      <c r="B5888" s="43">
        <v>42552</v>
      </c>
      <c r="C5888" s="43" t="s">
        <v>84</v>
      </c>
      <c r="D5888" s="47" t="s">
        <v>94</v>
      </c>
      <c r="E5888" s="42" t="s">
        <v>95</v>
      </c>
      <c r="F5888" s="42" t="s">
        <v>87</v>
      </c>
      <c r="G5888" s="44" t="s">
        <v>88</v>
      </c>
      <c r="H5888" s="45">
        <v>129.94999999999999</v>
      </c>
    </row>
    <row r="5889" spans="1:8">
      <c r="A5889" s="42" t="s">
        <v>90</v>
      </c>
      <c r="B5889" s="43">
        <v>42552</v>
      </c>
      <c r="C5889" s="43" t="s">
        <v>84</v>
      </c>
      <c r="D5889" s="47" t="s">
        <v>94</v>
      </c>
      <c r="E5889" s="42" t="s">
        <v>96</v>
      </c>
      <c r="F5889" s="42" t="s">
        <v>87</v>
      </c>
      <c r="G5889" s="44" t="s">
        <v>88</v>
      </c>
      <c r="H5889" s="45">
        <v>133.85</v>
      </c>
    </row>
    <row r="5890" spans="1:8">
      <c r="A5890" s="42" t="s">
        <v>90</v>
      </c>
      <c r="B5890" s="43">
        <v>42552</v>
      </c>
      <c r="C5890" s="43" t="s">
        <v>84</v>
      </c>
      <c r="D5890" s="47" t="s">
        <v>94</v>
      </c>
      <c r="E5890" s="42" t="s">
        <v>157</v>
      </c>
      <c r="F5890" s="42" t="s">
        <v>87</v>
      </c>
      <c r="G5890" s="44" t="s">
        <v>88</v>
      </c>
      <c r="H5890" s="45">
        <v>630.87199999999996</v>
      </c>
    </row>
    <row r="5891" spans="1:8">
      <c r="A5891" s="42" t="s">
        <v>90</v>
      </c>
      <c r="B5891" s="43">
        <v>42552</v>
      </c>
      <c r="C5891" s="43" t="s">
        <v>84</v>
      </c>
      <c r="D5891" s="47" t="s">
        <v>94</v>
      </c>
      <c r="E5891" s="42" t="s">
        <v>108</v>
      </c>
      <c r="F5891" s="42" t="s">
        <v>87</v>
      </c>
      <c r="G5891" s="44" t="s">
        <v>88</v>
      </c>
      <c r="H5891" s="45">
        <v>2033.5650000000001</v>
      </c>
    </row>
    <row r="5892" spans="1:8">
      <c r="A5892" s="42" t="s">
        <v>90</v>
      </c>
      <c r="B5892" s="43">
        <v>42552</v>
      </c>
      <c r="C5892" s="43" t="s">
        <v>84</v>
      </c>
      <c r="D5892" s="47" t="s">
        <v>94</v>
      </c>
      <c r="E5892" s="42" t="s">
        <v>157</v>
      </c>
      <c r="F5892" s="42" t="s">
        <v>87</v>
      </c>
      <c r="G5892" s="44" t="s">
        <v>88</v>
      </c>
      <c r="H5892" s="45">
        <v>3312.2489999999998</v>
      </c>
    </row>
    <row r="5893" spans="1:8">
      <c r="A5893" s="42" t="s">
        <v>90</v>
      </c>
      <c r="B5893" s="43">
        <v>42552</v>
      </c>
      <c r="C5893" s="43" t="s">
        <v>84</v>
      </c>
      <c r="D5893" s="47" t="s">
        <v>94</v>
      </c>
      <c r="E5893" s="42" t="s">
        <v>96</v>
      </c>
      <c r="F5893" s="42" t="s">
        <v>87</v>
      </c>
      <c r="G5893" s="44" t="s">
        <v>88</v>
      </c>
      <c r="H5893" s="45">
        <v>675.35</v>
      </c>
    </row>
    <row r="5894" spans="1:8">
      <c r="A5894" s="42" t="s">
        <v>90</v>
      </c>
      <c r="B5894" s="43">
        <v>42552</v>
      </c>
      <c r="C5894" s="43" t="s">
        <v>84</v>
      </c>
      <c r="D5894" s="47" t="s">
        <v>94</v>
      </c>
      <c r="E5894" s="42" t="s">
        <v>96</v>
      </c>
      <c r="F5894" s="42" t="s">
        <v>87</v>
      </c>
      <c r="G5894" s="44" t="s">
        <v>88</v>
      </c>
      <c r="H5894" s="45">
        <v>134.19999999999999</v>
      </c>
    </row>
    <row r="5895" spans="1:8">
      <c r="A5895" s="42" t="s">
        <v>90</v>
      </c>
      <c r="B5895" s="43">
        <v>42552</v>
      </c>
      <c r="C5895" s="43" t="s">
        <v>84</v>
      </c>
      <c r="D5895" s="47" t="s">
        <v>94</v>
      </c>
      <c r="E5895" s="42" t="s">
        <v>157</v>
      </c>
      <c r="F5895" s="42" t="s">
        <v>87</v>
      </c>
      <c r="G5895" s="44" t="s">
        <v>88</v>
      </c>
      <c r="H5895" s="45">
        <v>594.43700000000001</v>
      </c>
    </row>
    <row r="5896" spans="1:8">
      <c r="A5896" s="42" t="s">
        <v>90</v>
      </c>
      <c r="B5896" s="43">
        <v>42552</v>
      </c>
      <c r="C5896" s="43" t="s">
        <v>84</v>
      </c>
      <c r="D5896" s="47" t="s">
        <v>94</v>
      </c>
      <c r="E5896" s="42" t="s">
        <v>96</v>
      </c>
      <c r="F5896" s="42" t="s">
        <v>87</v>
      </c>
      <c r="G5896" s="44" t="s">
        <v>88</v>
      </c>
      <c r="H5896" s="45">
        <v>207.8</v>
      </c>
    </row>
    <row r="5897" spans="1:8">
      <c r="A5897" s="42" t="s">
        <v>90</v>
      </c>
      <c r="B5897" s="43">
        <v>42552</v>
      </c>
      <c r="C5897" s="43" t="s">
        <v>84</v>
      </c>
      <c r="D5897" s="47" t="s">
        <v>94</v>
      </c>
      <c r="E5897" s="42" t="s">
        <v>96</v>
      </c>
      <c r="F5897" s="42" t="s">
        <v>87</v>
      </c>
      <c r="G5897" s="44" t="s">
        <v>88</v>
      </c>
      <c r="H5897" s="45">
        <v>576.85</v>
      </c>
    </row>
    <row r="5898" spans="1:8">
      <c r="A5898" s="42" t="s">
        <v>90</v>
      </c>
      <c r="B5898" s="43">
        <v>42552</v>
      </c>
      <c r="C5898" s="43" t="s">
        <v>84</v>
      </c>
      <c r="D5898" s="47" t="s">
        <v>94</v>
      </c>
      <c r="E5898" s="42" t="s">
        <v>96</v>
      </c>
      <c r="F5898" s="42" t="s">
        <v>87</v>
      </c>
      <c r="G5898" s="44" t="s">
        <v>88</v>
      </c>
      <c r="H5898" s="45">
        <v>208.05</v>
      </c>
    </row>
    <row r="5899" spans="1:8">
      <c r="A5899" s="42" t="s">
        <v>90</v>
      </c>
      <c r="B5899" s="43">
        <v>42552</v>
      </c>
      <c r="C5899" s="43" t="s">
        <v>84</v>
      </c>
      <c r="D5899" s="47" t="s">
        <v>94</v>
      </c>
      <c r="E5899" s="42" t="s">
        <v>96</v>
      </c>
      <c r="F5899" s="42" t="s">
        <v>87</v>
      </c>
      <c r="G5899" s="44" t="s">
        <v>88</v>
      </c>
      <c r="H5899" s="45">
        <v>273.89999999999998</v>
      </c>
    </row>
    <row r="5900" spans="1:8">
      <c r="A5900" s="42" t="s">
        <v>90</v>
      </c>
      <c r="B5900" s="43">
        <v>42552</v>
      </c>
      <c r="C5900" s="43" t="s">
        <v>84</v>
      </c>
      <c r="D5900" s="47" t="s">
        <v>94</v>
      </c>
      <c r="E5900" s="42" t="s">
        <v>109</v>
      </c>
      <c r="F5900" s="42" t="s">
        <v>87</v>
      </c>
      <c r="G5900" s="42" t="s">
        <v>131</v>
      </c>
      <c r="H5900" s="45">
        <v>1990.6</v>
      </c>
    </row>
    <row r="5901" spans="1:8">
      <c r="A5901" s="42" t="s">
        <v>90</v>
      </c>
      <c r="B5901" s="43">
        <v>42552</v>
      </c>
      <c r="C5901" s="43" t="s">
        <v>84</v>
      </c>
      <c r="D5901" s="47" t="s">
        <v>94</v>
      </c>
      <c r="E5901" s="42" t="s">
        <v>212</v>
      </c>
      <c r="F5901" s="42" t="s">
        <v>87</v>
      </c>
      <c r="G5901" s="44" t="s">
        <v>88</v>
      </c>
      <c r="H5901" s="45">
        <v>5740.6360000000004</v>
      </c>
    </row>
    <row r="5902" spans="1:8">
      <c r="A5902" s="42" t="s">
        <v>90</v>
      </c>
      <c r="B5902" s="43">
        <v>42552</v>
      </c>
      <c r="C5902" s="43" t="s">
        <v>84</v>
      </c>
      <c r="D5902" s="47" t="s">
        <v>94</v>
      </c>
      <c r="E5902" s="42" t="s">
        <v>96</v>
      </c>
      <c r="F5902" s="42" t="s">
        <v>87</v>
      </c>
      <c r="G5902" s="44" t="s">
        <v>88</v>
      </c>
      <c r="H5902" s="45">
        <v>315.39999999999998</v>
      </c>
    </row>
    <row r="5903" spans="1:8">
      <c r="A5903" s="42" t="s">
        <v>90</v>
      </c>
      <c r="B5903" s="43">
        <v>42552</v>
      </c>
      <c r="C5903" s="43" t="s">
        <v>84</v>
      </c>
      <c r="D5903" s="47" t="s">
        <v>94</v>
      </c>
      <c r="E5903" s="42" t="s">
        <v>96</v>
      </c>
      <c r="F5903" s="42" t="s">
        <v>87</v>
      </c>
      <c r="G5903" s="44" t="s">
        <v>88</v>
      </c>
      <c r="H5903" s="45">
        <v>68.400000000000006</v>
      </c>
    </row>
    <row r="5904" spans="1:8">
      <c r="A5904" s="42" t="s">
        <v>90</v>
      </c>
      <c r="B5904" s="43">
        <v>42552</v>
      </c>
      <c r="C5904" s="43" t="s">
        <v>84</v>
      </c>
      <c r="D5904" s="47" t="s">
        <v>94</v>
      </c>
      <c r="E5904" s="42" t="s">
        <v>96</v>
      </c>
      <c r="F5904" s="42" t="s">
        <v>87</v>
      </c>
      <c r="G5904" s="44" t="s">
        <v>88</v>
      </c>
      <c r="H5904" s="45">
        <v>64.45</v>
      </c>
    </row>
    <row r="5905" spans="1:8">
      <c r="A5905" s="42" t="s">
        <v>90</v>
      </c>
      <c r="B5905" s="43">
        <v>42552</v>
      </c>
      <c r="C5905" s="43" t="s">
        <v>84</v>
      </c>
      <c r="D5905" s="47" t="s">
        <v>94</v>
      </c>
      <c r="E5905" s="42" t="s">
        <v>95</v>
      </c>
      <c r="F5905" s="42" t="s">
        <v>87</v>
      </c>
      <c r="G5905" s="44" t="s">
        <v>88</v>
      </c>
      <c r="H5905" s="45">
        <v>116.8</v>
      </c>
    </row>
    <row r="5906" spans="1:8">
      <c r="A5906" s="42" t="s">
        <v>90</v>
      </c>
      <c r="B5906" s="43">
        <v>42552</v>
      </c>
      <c r="C5906" s="43" t="s">
        <v>84</v>
      </c>
      <c r="D5906" s="47" t="s">
        <v>94</v>
      </c>
      <c r="E5906" s="42" t="s">
        <v>95</v>
      </c>
      <c r="F5906" s="42" t="s">
        <v>87</v>
      </c>
      <c r="G5906" s="44" t="s">
        <v>88</v>
      </c>
      <c r="H5906" s="45">
        <v>126.55</v>
      </c>
    </row>
    <row r="5907" spans="1:8">
      <c r="A5907" s="42" t="s">
        <v>90</v>
      </c>
      <c r="B5907" s="43">
        <v>42552</v>
      </c>
      <c r="C5907" s="43" t="s">
        <v>84</v>
      </c>
      <c r="D5907" s="47" t="s">
        <v>94</v>
      </c>
      <c r="E5907" s="42" t="s">
        <v>96</v>
      </c>
      <c r="F5907" s="42" t="s">
        <v>87</v>
      </c>
      <c r="G5907" s="44" t="s">
        <v>88</v>
      </c>
      <c r="H5907" s="45">
        <v>994.4</v>
      </c>
    </row>
    <row r="5908" spans="1:8">
      <c r="A5908" s="42" t="s">
        <v>90</v>
      </c>
      <c r="B5908" s="43">
        <v>42552</v>
      </c>
      <c r="C5908" s="43" t="s">
        <v>84</v>
      </c>
      <c r="D5908" s="47" t="s">
        <v>94</v>
      </c>
      <c r="E5908" s="42" t="s">
        <v>157</v>
      </c>
      <c r="F5908" s="42" t="s">
        <v>87</v>
      </c>
      <c r="G5908" s="44" t="s">
        <v>88</v>
      </c>
      <c r="H5908" s="45">
        <v>635.84299999999996</v>
      </c>
    </row>
    <row r="5909" spans="1:8">
      <c r="A5909" s="42" t="s">
        <v>90</v>
      </c>
      <c r="B5909" s="43">
        <v>42552</v>
      </c>
      <c r="C5909" s="43" t="s">
        <v>84</v>
      </c>
      <c r="D5909" s="47" t="s">
        <v>94</v>
      </c>
      <c r="E5909" s="42" t="s">
        <v>96</v>
      </c>
      <c r="F5909" s="42" t="s">
        <v>87</v>
      </c>
      <c r="G5909" s="44" t="s">
        <v>88</v>
      </c>
      <c r="H5909" s="45">
        <v>196.15</v>
      </c>
    </row>
    <row r="5910" spans="1:8">
      <c r="A5910" s="42" t="s">
        <v>90</v>
      </c>
      <c r="B5910" s="43">
        <v>42552</v>
      </c>
      <c r="C5910" s="43" t="s">
        <v>84</v>
      </c>
      <c r="D5910" s="47" t="s">
        <v>94</v>
      </c>
      <c r="E5910" s="42" t="s">
        <v>96</v>
      </c>
      <c r="F5910" s="42" t="s">
        <v>87</v>
      </c>
      <c r="G5910" s="44" t="s">
        <v>88</v>
      </c>
      <c r="H5910" s="45">
        <v>978.85</v>
      </c>
    </row>
    <row r="5911" spans="1:8">
      <c r="A5911" s="42" t="s">
        <v>90</v>
      </c>
      <c r="B5911" s="43">
        <v>42552</v>
      </c>
      <c r="C5911" s="43" t="s">
        <v>84</v>
      </c>
      <c r="D5911" s="47" t="s">
        <v>94</v>
      </c>
      <c r="E5911" s="42" t="s">
        <v>109</v>
      </c>
      <c r="F5911" s="42" t="s">
        <v>87</v>
      </c>
      <c r="G5911" s="42" t="s">
        <v>131</v>
      </c>
      <c r="H5911" s="45">
        <v>2011.3</v>
      </c>
    </row>
    <row r="5912" spans="1:8">
      <c r="A5912" s="42" t="s">
        <v>90</v>
      </c>
      <c r="B5912" s="43">
        <v>42552</v>
      </c>
      <c r="C5912" s="43" t="s">
        <v>84</v>
      </c>
      <c r="D5912" s="47" t="s">
        <v>94</v>
      </c>
      <c r="E5912" s="42" t="s">
        <v>109</v>
      </c>
      <c r="F5912" s="42" t="s">
        <v>87</v>
      </c>
      <c r="G5912" s="42" t="s">
        <v>131</v>
      </c>
      <c r="H5912" s="45">
        <v>2304.8000000000002</v>
      </c>
    </row>
    <row r="5913" spans="1:8">
      <c r="A5913" s="42" t="s">
        <v>90</v>
      </c>
      <c r="B5913" s="43">
        <v>42552</v>
      </c>
      <c r="C5913" s="43" t="s">
        <v>84</v>
      </c>
      <c r="D5913" s="47" t="s">
        <v>94</v>
      </c>
      <c r="E5913" s="42" t="s">
        <v>219</v>
      </c>
      <c r="F5913" s="42" t="s">
        <v>124</v>
      </c>
      <c r="G5913" s="44" t="s">
        <v>88</v>
      </c>
      <c r="H5913" s="45">
        <v>2502.8560000000002</v>
      </c>
    </row>
    <row r="5914" spans="1:8">
      <c r="A5914" s="42" t="s">
        <v>90</v>
      </c>
      <c r="B5914" s="43">
        <v>42552</v>
      </c>
      <c r="C5914" s="43" t="s">
        <v>84</v>
      </c>
      <c r="D5914" s="47" t="s">
        <v>94</v>
      </c>
      <c r="E5914" s="42" t="s">
        <v>109</v>
      </c>
      <c r="F5914" s="42" t="s">
        <v>87</v>
      </c>
      <c r="G5914" s="44" t="s">
        <v>88</v>
      </c>
      <c r="H5914" s="45">
        <v>3278.491</v>
      </c>
    </row>
    <row r="5915" spans="1:8">
      <c r="A5915" s="42" t="s">
        <v>90</v>
      </c>
      <c r="B5915" s="43">
        <v>42552</v>
      </c>
      <c r="C5915" s="43" t="s">
        <v>84</v>
      </c>
      <c r="D5915" s="47" t="s">
        <v>94</v>
      </c>
      <c r="E5915" s="42" t="s">
        <v>132</v>
      </c>
      <c r="F5915" s="42" t="s">
        <v>124</v>
      </c>
      <c r="G5915" s="44" t="s">
        <v>88</v>
      </c>
      <c r="H5915" s="45">
        <v>3703.3890000000001</v>
      </c>
    </row>
    <row r="5916" spans="1:8">
      <c r="A5916" s="42" t="s">
        <v>90</v>
      </c>
      <c r="B5916" s="43">
        <v>42552</v>
      </c>
      <c r="C5916" s="43" t="s">
        <v>84</v>
      </c>
      <c r="D5916" s="47" t="s">
        <v>94</v>
      </c>
      <c r="E5916" s="42" t="s">
        <v>219</v>
      </c>
      <c r="F5916" s="42" t="s">
        <v>124</v>
      </c>
      <c r="G5916" s="44" t="s">
        <v>88</v>
      </c>
      <c r="H5916" s="45">
        <v>1507.4749999999999</v>
      </c>
    </row>
    <row r="5917" spans="1:8">
      <c r="A5917" s="42" t="s">
        <v>90</v>
      </c>
      <c r="B5917" s="43">
        <v>42552</v>
      </c>
      <c r="C5917" s="43" t="s">
        <v>84</v>
      </c>
      <c r="D5917" s="47" t="s">
        <v>94</v>
      </c>
      <c r="E5917" s="42" t="s">
        <v>146</v>
      </c>
      <c r="F5917" s="42" t="s">
        <v>87</v>
      </c>
      <c r="G5917" s="44" t="s">
        <v>88</v>
      </c>
      <c r="H5917" s="45">
        <v>3518.3939999999998</v>
      </c>
    </row>
    <row r="5918" spans="1:8">
      <c r="A5918" s="42" t="s">
        <v>83</v>
      </c>
      <c r="B5918" s="43">
        <v>42522</v>
      </c>
      <c r="C5918" s="43" t="s">
        <v>84</v>
      </c>
      <c r="D5918" s="47" t="s">
        <v>105</v>
      </c>
      <c r="E5918" s="42" t="s">
        <v>86</v>
      </c>
      <c r="F5918" s="42" t="s">
        <v>87</v>
      </c>
      <c r="G5918" s="44" t="s">
        <v>88</v>
      </c>
      <c r="H5918" s="45">
        <v>127.5</v>
      </c>
    </row>
    <row r="5919" spans="1:8">
      <c r="A5919" s="42" t="s">
        <v>83</v>
      </c>
      <c r="B5919" s="43">
        <v>42522</v>
      </c>
      <c r="C5919" s="43" t="s">
        <v>84</v>
      </c>
      <c r="D5919" s="47" t="s">
        <v>105</v>
      </c>
      <c r="E5919" s="42" t="s">
        <v>86</v>
      </c>
      <c r="F5919" s="42" t="s">
        <v>87</v>
      </c>
      <c r="G5919" s="44" t="s">
        <v>88</v>
      </c>
      <c r="H5919" s="45">
        <v>403</v>
      </c>
    </row>
    <row r="5920" spans="1:8">
      <c r="A5920" s="42" t="s">
        <v>83</v>
      </c>
      <c r="B5920" s="43">
        <v>42522</v>
      </c>
      <c r="C5920" s="43" t="s">
        <v>84</v>
      </c>
      <c r="D5920" s="47" t="s">
        <v>105</v>
      </c>
      <c r="E5920" s="42" t="s">
        <v>86</v>
      </c>
      <c r="F5920" s="42" t="s">
        <v>87</v>
      </c>
      <c r="G5920" s="44" t="s">
        <v>88</v>
      </c>
      <c r="H5920" s="45">
        <v>266</v>
      </c>
    </row>
    <row r="5921" spans="1:8">
      <c r="A5921" s="42" t="s">
        <v>83</v>
      </c>
      <c r="B5921" s="43">
        <v>42522</v>
      </c>
      <c r="C5921" s="43" t="s">
        <v>84</v>
      </c>
      <c r="D5921" s="47" t="s">
        <v>105</v>
      </c>
      <c r="E5921" s="42" t="s">
        <v>86</v>
      </c>
      <c r="F5921" s="42" t="s">
        <v>87</v>
      </c>
      <c r="G5921" s="44" t="s">
        <v>88</v>
      </c>
      <c r="H5921" s="45">
        <v>398.35</v>
      </c>
    </row>
    <row r="5922" spans="1:8">
      <c r="A5922" s="42" t="s">
        <v>83</v>
      </c>
      <c r="B5922" s="43">
        <v>42552</v>
      </c>
      <c r="C5922" s="43" t="s">
        <v>84</v>
      </c>
      <c r="D5922" s="47" t="s">
        <v>105</v>
      </c>
      <c r="E5922" s="42" t="s">
        <v>86</v>
      </c>
      <c r="F5922" s="42" t="s">
        <v>87</v>
      </c>
      <c r="G5922" s="44" t="s">
        <v>88</v>
      </c>
      <c r="H5922" s="45">
        <v>1548.65</v>
      </c>
    </row>
    <row r="5923" spans="1:8">
      <c r="A5923" s="42" t="s">
        <v>83</v>
      </c>
      <c r="B5923" s="43">
        <v>42552</v>
      </c>
      <c r="C5923" s="43" t="s">
        <v>84</v>
      </c>
      <c r="D5923" s="47" t="s">
        <v>105</v>
      </c>
      <c r="E5923" s="42" t="s">
        <v>86</v>
      </c>
      <c r="F5923" s="42" t="s">
        <v>87</v>
      </c>
      <c r="G5923" s="44" t="s">
        <v>88</v>
      </c>
      <c r="H5923" s="45">
        <v>3625.45</v>
      </c>
    </row>
    <row r="5924" spans="1:8">
      <c r="A5924" s="42" t="s">
        <v>83</v>
      </c>
      <c r="B5924" s="43">
        <v>42552</v>
      </c>
      <c r="C5924" s="43" t="s">
        <v>84</v>
      </c>
      <c r="D5924" s="47" t="s">
        <v>105</v>
      </c>
      <c r="E5924" s="42" t="s">
        <v>86</v>
      </c>
      <c r="F5924" s="42" t="s">
        <v>87</v>
      </c>
      <c r="G5924" s="44" t="s">
        <v>88</v>
      </c>
      <c r="H5924" s="45">
        <v>1447.95</v>
      </c>
    </row>
    <row r="5925" spans="1:8">
      <c r="A5925" s="42" t="s">
        <v>83</v>
      </c>
      <c r="B5925" s="43">
        <v>42552</v>
      </c>
      <c r="C5925" s="43" t="s">
        <v>84</v>
      </c>
      <c r="D5925" s="47" t="s">
        <v>105</v>
      </c>
      <c r="E5925" s="42" t="s">
        <v>86</v>
      </c>
      <c r="F5925" s="42" t="s">
        <v>87</v>
      </c>
      <c r="G5925" s="44" t="s">
        <v>88</v>
      </c>
      <c r="H5925" s="45">
        <v>70.400000000000006</v>
      </c>
    </row>
    <row r="5926" spans="1:8">
      <c r="A5926" s="42" t="s">
        <v>83</v>
      </c>
      <c r="B5926" s="43">
        <v>42552</v>
      </c>
      <c r="C5926" s="43" t="s">
        <v>84</v>
      </c>
      <c r="D5926" s="47" t="s">
        <v>105</v>
      </c>
      <c r="E5926" s="42" t="s">
        <v>86</v>
      </c>
      <c r="F5926" s="42" t="s">
        <v>87</v>
      </c>
      <c r="G5926" s="44" t="s">
        <v>88</v>
      </c>
      <c r="H5926" s="45">
        <v>1676.9</v>
      </c>
    </row>
    <row r="5927" spans="1:8">
      <c r="A5927" s="42" t="s">
        <v>90</v>
      </c>
      <c r="B5927" s="43">
        <v>42552</v>
      </c>
      <c r="C5927" s="43" t="s">
        <v>84</v>
      </c>
      <c r="D5927" s="47" t="s">
        <v>122</v>
      </c>
      <c r="E5927" s="42" t="s">
        <v>123</v>
      </c>
      <c r="F5927" s="42" t="s">
        <v>124</v>
      </c>
      <c r="G5927" s="44" t="s">
        <v>98</v>
      </c>
      <c r="H5927" s="45">
        <v>300</v>
      </c>
    </row>
    <row r="5928" spans="1:8">
      <c r="A5928" s="42" t="s">
        <v>90</v>
      </c>
      <c r="B5928" s="43">
        <v>42552</v>
      </c>
      <c r="C5928" s="43" t="s">
        <v>84</v>
      </c>
      <c r="D5928" s="47" t="s">
        <v>122</v>
      </c>
      <c r="E5928" s="42" t="s">
        <v>123</v>
      </c>
      <c r="F5928" s="42" t="s">
        <v>124</v>
      </c>
      <c r="G5928" s="44" t="s">
        <v>98</v>
      </c>
      <c r="H5928" s="45">
        <v>240</v>
      </c>
    </row>
    <row r="5929" spans="1:8">
      <c r="A5929" s="42" t="s">
        <v>90</v>
      </c>
      <c r="B5929" s="43">
        <v>42552</v>
      </c>
      <c r="C5929" s="43" t="s">
        <v>84</v>
      </c>
      <c r="D5929" s="47" t="s">
        <v>122</v>
      </c>
      <c r="E5929" s="42" t="s">
        <v>123</v>
      </c>
      <c r="F5929" s="42" t="s">
        <v>124</v>
      </c>
      <c r="G5929" s="44" t="s">
        <v>98</v>
      </c>
      <c r="H5929" s="45">
        <v>180</v>
      </c>
    </row>
    <row r="5930" spans="1:8">
      <c r="A5930" s="42" t="s">
        <v>90</v>
      </c>
      <c r="B5930" s="43">
        <v>42552</v>
      </c>
      <c r="C5930" s="43" t="s">
        <v>84</v>
      </c>
      <c r="D5930" s="47" t="s">
        <v>118</v>
      </c>
      <c r="E5930" s="42" t="s">
        <v>92</v>
      </c>
      <c r="F5930" s="42" t="s">
        <v>93</v>
      </c>
      <c r="G5930" s="44" t="s">
        <v>88</v>
      </c>
      <c r="H5930" s="45">
        <v>5096.1350000000002</v>
      </c>
    </row>
    <row r="5931" spans="1:8">
      <c r="A5931" s="42" t="s">
        <v>90</v>
      </c>
      <c r="B5931" s="43">
        <v>42552</v>
      </c>
      <c r="C5931" s="43" t="s">
        <v>84</v>
      </c>
      <c r="D5931" s="47" t="s">
        <v>142</v>
      </c>
      <c r="E5931" s="42" t="s">
        <v>115</v>
      </c>
      <c r="F5931" s="42" t="s">
        <v>87</v>
      </c>
      <c r="G5931" s="44" t="s">
        <v>88</v>
      </c>
      <c r="H5931" s="45">
        <v>119.48</v>
      </c>
    </row>
    <row r="5932" spans="1:8">
      <c r="A5932" s="42" t="s">
        <v>90</v>
      </c>
      <c r="B5932" s="43">
        <v>42552</v>
      </c>
      <c r="C5932" s="43" t="s">
        <v>84</v>
      </c>
      <c r="D5932" s="47" t="s">
        <v>118</v>
      </c>
      <c r="E5932" s="42" t="s">
        <v>108</v>
      </c>
      <c r="F5932" s="42" t="s">
        <v>87</v>
      </c>
      <c r="G5932" s="42" t="s">
        <v>119</v>
      </c>
      <c r="H5932" s="45">
        <v>60.85</v>
      </c>
    </row>
    <row r="5933" spans="1:8">
      <c r="A5933" s="42" t="s">
        <v>90</v>
      </c>
      <c r="B5933" s="43">
        <v>42552</v>
      </c>
      <c r="C5933" s="43" t="s">
        <v>84</v>
      </c>
      <c r="D5933" s="47" t="s">
        <v>118</v>
      </c>
      <c r="E5933" s="42" t="s">
        <v>108</v>
      </c>
      <c r="F5933" s="42" t="s">
        <v>87</v>
      </c>
      <c r="G5933" s="42" t="s">
        <v>119</v>
      </c>
      <c r="H5933" s="45">
        <v>60.85</v>
      </c>
    </row>
    <row r="5934" spans="1:8">
      <c r="A5934" s="42" t="s">
        <v>90</v>
      </c>
      <c r="B5934" s="43">
        <v>42552</v>
      </c>
      <c r="C5934" s="43" t="s">
        <v>84</v>
      </c>
      <c r="D5934" s="47" t="s">
        <v>118</v>
      </c>
      <c r="E5934" s="42" t="s">
        <v>128</v>
      </c>
      <c r="F5934" s="42" t="s">
        <v>93</v>
      </c>
      <c r="G5934" s="44" t="s">
        <v>88</v>
      </c>
      <c r="H5934" s="45">
        <v>25.6</v>
      </c>
    </row>
    <row r="5935" spans="1:8">
      <c r="A5935" s="42" t="s">
        <v>90</v>
      </c>
      <c r="B5935" s="43">
        <v>42552</v>
      </c>
      <c r="C5935" s="43" t="s">
        <v>84</v>
      </c>
      <c r="D5935" s="47" t="s">
        <v>118</v>
      </c>
      <c r="E5935" s="42" t="s">
        <v>128</v>
      </c>
      <c r="F5935" s="42" t="s">
        <v>93</v>
      </c>
      <c r="G5935" s="44" t="s">
        <v>88</v>
      </c>
      <c r="H5935" s="45">
        <v>24.68</v>
      </c>
    </row>
    <row r="5936" spans="1:8">
      <c r="A5936" s="42" t="s">
        <v>90</v>
      </c>
      <c r="B5936" s="43">
        <v>42552</v>
      </c>
      <c r="C5936" s="43" t="s">
        <v>84</v>
      </c>
      <c r="D5936" s="47" t="s">
        <v>118</v>
      </c>
      <c r="E5936" s="42" t="s">
        <v>128</v>
      </c>
      <c r="F5936" s="42" t="s">
        <v>93</v>
      </c>
      <c r="G5936" s="44" t="s">
        <v>88</v>
      </c>
      <c r="H5936" s="45">
        <v>24.5</v>
      </c>
    </row>
    <row r="5937" spans="1:8">
      <c r="A5937" s="42" t="s">
        <v>90</v>
      </c>
      <c r="B5937" s="43">
        <v>42552</v>
      </c>
      <c r="C5937" s="43" t="s">
        <v>84</v>
      </c>
      <c r="D5937" s="47" t="s">
        <v>118</v>
      </c>
      <c r="E5937" s="42" t="s">
        <v>128</v>
      </c>
      <c r="F5937" s="42" t="s">
        <v>93</v>
      </c>
      <c r="G5937" s="44" t="s">
        <v>88</v>
      </c>
      <c r="H5937" s="45">
        <v>25</v>
      </c>
    </row>
    <row r="5938" spans="1:8">
      <c r="A5938" s="42" t="s">
        <v>90</v>
      </c>
      <c r="B5938" s="43">
        <v>42552</v>
      </c>
      <c r="C5938" s="43" t="s">
        <v>84</v>
      </c>
      <c r="D5938" s="47" t="s">
        <v>118</v>
      </c>
      <c r="E5938" s="42" t="s">
        <v>128</v>
      </c>
      <c r="F5938" s="42" t="s">
        <v>93</v>
      </c>
      <c r="G5938" s="44" t="s">
        <v>88</v>
      </c>
      <c r="H5938" s="45">
        <v>25.34</v>
      </c>
    </row>
    <row r="5939" spans="1:8">
      <c r="A5939" s="42" t="s">
        <v>90</v>
      </c>
      <c r="B5939" s="43">
        <v>42552</v>
      </c>
      <c r="C5939" s="43" t="s">
        <v>84</v>
      </c>
      <c r="D5939" s="47" t="s">
        <v>118</v>
      </c>
      <c r="E5939" s="42" t="s">
        <v>128</v>
      </c>
      <c r="F5939" s="42" t="s">
        <v>93</v>
      </c>
      <c r="G5939" s="44" t="s">
        <v>88</v>
      </c>
      <c r="H5939" s="45">
        <v>25.4</v>
      </c>
    </row>
    <row r="5940" spans="1:8">
      <c r="A5940" s="42" t="s">
        <v>90</v>
      </c>
      <c r="B5940" s="43">
        <v>42552</v>
      </c>
      <c r="C5940" s="43" t="s">
        <v>84</v>
      </c>
      <c r="D5940" s="47" t="s">
        <v>118</v>
      </c>
      <c r="E5940" s="42" t="s">
        <v>128</v>
      </c>
      <c r="F5940" s="42" t="s">
        <v>93</v>
      </c>
      <c r="G5940" s="44" t="s">
        <v>88</v>
      </c>
      <c r="H5940" s="45">
        <v>25.64</v>
      </c>
    </row>
    <row r="5941" spans="1:8">
      <c r="A5941" s="42" t="s">
        <v>90</v>
      </c>
      <c r="B5941" s="43">
        <v>42552</v>
      </c>
      <c r="C5941" s="43" t="s">
        <v>84</v>
      </c>
      <c r="D5941" s="47" t="s">
        <v>118</v>
      </c>
      <c r="E5941" s="42" t="s">
        <v>128</v>
      </c>
      <c r="F5941" s="42" t="s">
        <v>93</v>
      </c>
      <c r="G5941" s="44" t="s">
        <v>88</v>
      </c>
      <c r="H5941" s="45">
        <v>23.26</v>
      </c>
    </row>
    <row r="5942" spans="1:8">
      <c r="A5942" s="42" t="s">
        <v>90</v>
      </c>
      <c r="B5942" s="43">
        <v>42552</v>
      </c>
      <c r="C5942" s="43" t="s">
        <v>84</v>
      </c>
      <c r="D5942" s="47" t="s">
        <v>118</v>
      </c>
      <c r="E5942" s="42" t="s">
        <v>128</v>
      </c>
      <c r="F5942" s="42" t="s">
        <v>93</v>
      </c>
      <c r="G5942" s="44" t="s">
        <v>88</v>
      </c>
      <c r="H5942" s="45">
        <v>23.78</v>
      </c>
    </row>
    <row r="5943" spans="1:8">
      <c r="A5943" s="42" t="s">
        <v>90</v>
      </c>
      <c r="B5943" s="43">
        <v>42552</v>
      </c>
      <c r="C5943" s="43" t="s">
        <v>84</v>
      </c>
      <c r="D5943" s="47" t="s">
        <v>118</v>
      </c>
      <c r="E5943" s="42" t="s">
        <v>128</v>
      </c>
      <c r="F5943" s="42" t="s">
        <v>93</v>
      </c>
      <c r="G5943" s="44" t="s">
        <v>88</v>
      </c>
      <c r="H5943" s="45">
        <v>23.38</v>
      </c>
    </row>
    <row r="5944" spans="1:8">
      <c r="A5944" s="42" t="s">
        <v>90</v>
      </c>
      <c r="B5944" s="43">
        <v>42552</v>
      </c>
      <c r="C5944" s="43" t="s">
        <v>84</v>
      </c>
      <c r="D5944" s="47" t="s">
        <v>118</v>
      </c>
      <c r="E5944" s="42" t="s">
        <v>128</v>
      </c>
      <c r="F5944" s="42" t="s">
        <v>93</v>
      </c>
      <c r="G5944" s="44" t="s">
        <v>88</v>
      </c>
      <c r="H5944" s="45">
        <v>23.44</v>
      </c>
    </row>
    <row r="5945" spans="1:8">
      <c r="A5945" s="42" t="s">
        <v>90</v>
      </c>
      <c r="B5945" s="43">
        <v>42552</v>
      </c>
      <c r="C5945" s="43" t="s">
        <v>84</v>
      </c>
      <c r="D5945" s="47" t="s">
        <v>118</v>
      </c>
      <c r="E5945" s="42" t="s">
        <v>128</v>
      </c>
      <c r="F5945" s="42" t="s">
        <v>93</v>
      </c>
      <c r="G5945" s="44" t="s">
        <v>88</v>
      </c>
      <c r="H5945" s="45">
        <v>26.38</v>
      </c>
    </row>
    <row r="5946" spans="1:8">
      <c r="A5946" s="42" t="s">
        <v>90</v>
      </c>
      <c r="B5946" s="43">
        <v>42552</v>
      </c>
      <c r="C5946" s="43" t="s">
        <v>84</v>
      </c>
      <c r="D5946" s="47" t="s">
        <v>118</v>
      </c>
      <c r="E5946" s="42" t="s">
        <v>128</v>
      </c>
      <c r="F5946" s="42" t="s">
        <v>93</v>
      </c>
      <c r="G5946" s="44" t="s">
        <v>88</v>
      </c>
      <c r="H5946" s="45">
        <v>25.52</v>
      </c>
    </row>
    <row r="5947" spans="1:8">
      <c r="A5947" s="42" t="s">
        <v>90</v>
      </c>
      <c r="B5947" s="43">
        <v>42552</v>
      </c>
      <c r="C5947" s="43" t="s">
        <v>84</v>
      </c>
      <c r="D5947" s="47" t="s">
        <v>118</v>
      </c>
      <c r="E5947" s="42" t="s">
        <v>128</v>
      </c>
      <c r="F5947" s="42" t="s">
        <v>93</v>
      </c>
      <c r="G5947" s="44" t="s">
        <v>88</v>
      </c>
      <c r="H5947" s="45">
        <v>25.6</v>
      </c>
    </row>
    <row r="5948" spans="1:8">
      <c r="A5948" s="42" t="s">
        <v>90</v>
      </c>
      <c r="B5948" s="43">
        <v>42552</v>
      </c>
      <c r="C5948" s="43" t="s">
        <v>84</v>
      </c>
      <c r="D5948" s="47" t="s">
        <v>266</v>
      </c>
      <c r="E5948" s="42" t="s">
        <v>104</v>
      </c>
      <c r="F5948" s="42" t="s">
        <v>93</v>
      </c>
      <c r="G5948" s="42" t="s">
        <v>111</v>
      </c>
      <c r="H5948" s="45">
        <v>2044.25</v>
      </c>
    </row>
    <row r="5949" spans="1:8">
      <c r="A5949" s="42" t="s">
        <v>90</v>
      </c>
      <c r="B5949" s="43">
        <v>42552</v>
      </c>
      <c r="C5949" s="43" t="s">
        <v>84</v>
      </c>
      <c r="D5949" s="47" t="s">
        <v>255</v>
      </c>
      <c r="E5949" s="42" t="s">
        <v>104</v>
      </c>
      <c r="F5949" s="42" t="s">
        <v>93</v>
      </c>
      <c r="G5949" s="44" t="s">
        <v>88</v>
      </c>
      <c r="H5949" s="45">
        <v>259.95</v>
      </c>
    </row>
    <row r="5950" spans="1:8">
      <c r="A5950" s="42" t="s">
        <v>90</v>
      </c>
      <c r="B5950" s="43">
        <v>42552</v>
      </c>
      <c r="C5950" s="43" t="s">
        <v>84</v>
      </c>
      <c r="D5950" s="47" t="s">
        <v>255</v>
      </c>
      <c r="E5950" s="42" t="s">
        <v>104</v>
      </c>
      <c r="F5950" s="42" t="s">
        <v>93</v>
      </c>
      <c r="G5950" s="44" t="s">
        <v>88</v>
      </c>
      <c r="H5950" s="45">
        <v>189.8</v>
      </c>
    </row>
    <row r="5951" spans="1:8">
      <c r="A5951" s="42" t="s">
        <v>90</v>
      </c>
      <c r="B5951" s="43">
        <v>42552</v>
      </c>
      <c r="C5951" s="43" t="s">
        <v>84</v>
      </c>
      <c r="D5951" s="47" t="s">
        <v>255</v>
      </c>
      <c r="E5951" s="42" t="s">
        <v>104</v>
      </c>
      <c r="F5951" s="42" t="s">
        <v>93</v>
      </c>
      <c r="G5951" s="44" t="s">
        <v>88</v>
      </c>
      <c r="H5951" s="45">
        <v>239.55</v>
      </c>
    </row>
    <row r="5952" spans="1:8">
      <c r="A5952" s="42" t="s">
        <v>90</v>
      </c>
      <c r="B5952" s="43">
        <v>42552</v>
      </c>
      <c r="C5952" s="43" t="s">
        <v>84</v>
      </c>
      <c r="D5952" s="47" t="s">
        <v>255</v>
      </c>
      <c r="E5952" s="42" t="s">
        <v>104</v>
      </c>
      <c r="F5952" s="42" t="s">
        <v>93</v>
      </c>
      <c r="G5952" s="44" t="s">
        <v>88</v>
      </c>
      <c r="H5952" s="45">
        <v>233.9</v>
      </c>
    </row>
    <row r="5953" spans="1:8">
      <c r="A5953" s="42" t="s">
        <v>90</v>
      </c>
      <c r="B5953" s="43">
        <v>42552</v>
      </c>
      <c r="C5953" s="43" t="s">
        <v>84</v>
      </c>
      <c r="D5953" s="47" t="s">
        <v>255</v>
      </c>
      <c r="E5953" s="42" t="s">
        <v>104</v>
      </c>
      <c r="F5953" s="42" t="s">
        <v>93</v>
      </c>
      <c r="G5953" s="44" t="s">
        <v>88</v>
      </c>
      <c r="H5953" s="45">
        <v>310.5</v>
      </c>
    </row>
    <row r="5954" spans="1:8">
      <c r="A5954" s="42" t="s">
        <v>90</v>
      </c>
      <c r="B5954" s="43">
        <v>42552</v>
      </c>
      <c r="C5954" s="43" t="s">
        <v>84</v>
      </c>
      <c r="D5954" s="47" t="s">
        <v>255</v>
      </c>
      <c r="E5954" s="42" t="s">
        <v>104</v>
      </c>
      <c r="F5954" s="42" t="s">
        <v>93</v>
      </c>
      <c r="G5954" s="44" t="s">
        <v>88</v>
      </c>
      <c r="H5954" s="45">
        <v>125.65</v>
      </c>
    </row>
    <row r="5955" spans="1:8">
      <c r="A5955" s="42" t="s">
        <v>90</v>
      </c>
      <c r="B5955" s="43">
        <v>42552</v>
      </c>
      <c r="C5955" s="43" t="s">
        <v>84</v>
      </c>
      <c r="D5955" s="47" t="s">
        <v>255</v>
      </c>
      <c r="E5955" s="42" t="s">
        <v>104</v>
      </c>
      <c r="F5955" s="42" t="s">
        <v>93</v>
      </c>
      <c r="G5955" s="44" t="s">
        <v>88</v>
      </c>
      <c r="H5955" s="45">
        <v>207.7</v>
      </c>
    </row>
    <row r="5956" spans="1:8">
      <c r="A5956" s="42" t="s">
        <v>90</v>
      </c>
      <c r="B5956" s="43">
        <v>42552</v>
      </c>
      <c r="C5956" s="43" t="s">
        <v>84</v>
      </c>
      <c r="D5956" s="47" t="s">
        <v>110</v>
      </c>
      <c r="E5956" s="42" t="s">
        <v>108</v>
      </c>
      <c r="F5956" s="42" t="s">
        <v>93</v>
      </c>
      <c r="G5956" s="44" t="s">
        <v>88</v>
      </c>
      <c r="H5956" s="45">
        <v>374.35</v>
      </c>
    </row>
    <row r="5957" spans="1:8">
      <c r="A5957" s="42" t="s">
        <v>90</v>
      </c>
      <c r="B5957" s="43">
        <v>42552</v>
      </c>
      <c r="C5957" s="43" t="s">
        <v>84</v>
      </c>
      <c r="D5957" s="47" t="s">
        <v>110</v>
      </c>
      <c r="E5957" s="42" t="s">
        <v>108</v>
      </c>
      <c r="F5957" s="42" t="s">
        <v>93</v>
      </c>
      <c r="G5957" s="44" t="s">
        <v>88</v>
      </c>
      <c r="H5957" s="45">
        <v>361.35</v>
      </c>
    </row>
    <row r="5958" spans="1:8">
      <c r="A5958" s="42" t="s">
        <v>90</v>
      </c>
      <c r="B5958" s="43">
        <v>42552</v>
      </c>
      <c r="C5958" s="43" t="s">
        <v>84</v>
      </c>
      <c r="D5958" s="47" t="s">
        <v>110</v>
      </c>
      <c r="E5958" s="42" t="s">
        <v>144</v>
      </c>
      <c r="F5958" s="42" t="s">
        <v>93</v>
      </c>
      <c r="G5958" s="42" t="s">
        <v>111</v>
      </c>
      <c r="H5958" s="45">
        <v>499.1</v>
      </c>
    </row>
    <row r="5959" spans="1:8">
      <c r="A5959" s="42" t="s">
        <v>90</v>
      </c>
      <c r="B5959" s="43">
        <v>42552</v>
      </c>
      <c r="C5959" s="43" t="s">
        <v>84</v>
      </c>
      <c r="D5959" s="47" t="s">
        <v>110</v>
      </c>
      <c r="E5959" s="42" t="s">
        <v>108</v>
      </c>
      <c r="F5959" s="42" t="s">
        <v>93</v>
      </c>
      <c r="G5959" s="44" t="s">
        <v>88</v>
      </c>
      <c r="H5959" s="45">
        <v>499.65</v>
      </c>
    </row>
    <row r="5960" spans="1:8">
      <c r="A5960" s="42" t="s">
        <v>90</v>
      </c>
      <c r="B5960" s="43">
        <v>42552</v>
      </c>
      <c r="C5960" s="43" t="s">
        <v>84</v>
      </c>
      <c r="D5960" s="47" t="s">
        <v>110</v>
      </c>
      <c r="E5960" s="42" t="s">
        <v>108</v>
      </c>
      <c r="F5960" s="42" t="s">
        <v>93</v>
      </c>
      <c r="G5960" s="44" t="s">
        <v>88</v>
      </c>
      <c r="H5960" s="45">
        <v>130.9</v>
      </c>
    </row>
    <row r="5961" spans="1:8">
      <c r="A5961" s="42" t="s">
        <v>90</v>
      </c>
      <c r="B5961" s="43">
        <v>42552</v>
      </c>
      <c r="C5961" s="43" t="s">
        <v>84</v>
      </c>
      <c r="D5961" s="47" t="s">
        <v>110</v>
      </c>
      <c r="E5961" s="42" t="s">
        <v>144</v>
      </c>
      <c r="F5961" s="42" t="s">
        <v>93</v>
      </c>
      <c r="G5961" s="42" t="s">
        <v>111</v>
      </c>
      <c r="H5961" s="45">
        <v>338.95</v>
      </c>
    </row>
    <row r="5962" spans="1:8">
      <c r="A5962" s="42" t="s">
        <v>90</v>
      </c>
      <c r="B5962" s="43">
        <v>42552</v>
      </c>
      <c r="C5962" s="43" t="s">
        <v>84</v>
      </c>
      <c r="D5962" s="47" t="s">
        <v>110</v>
      </c>
      <c r="E5962" s="42" t="s">
        <v>144</v>
      </c>
      <c r="F5962" s="42" t="s">
        <v>93</v>
      </c>
      <c r="G5962" s="42" t="s">
        <v>111</v>
      </c>
      <c r="H5962" s="45">
        <v>160.55000000000001</v>
      </c>
    </row>
    <row r="5963" spans="1:8">
      <c r="A5963" s="42" t="s">
        <v>90</v>
      </c>
      <c r="B5963" s="43">
        <v>42552</v>
      </c>
      <c r="C5963" s="43" t="s">
        <v>84</v>
      </c>
      <c r="D5963" s="47" t="s">
        <v>110</v>
      </c>
      <c r="E5963" s="42" t="s">
        <v>144</v>
      </c>
      <c r="F5963" s="42" t="s">
        <v>93</v>
      </c>
      <c r="G5963" s="42" t="s">
        <v>111</v>
      </c>
      <c r="H5963" s="45">
        <v>455.85</v>
      </c>
    </row>
    <row r="5964" spans="1:8">
      <c r="A5964" s="42" t="s">
        <v>90</v>
      </c>
      <c r="B5964" s="43">
        <v>42552</v>
      </c>
      <c r="C5964" s="43" t="s">
        <v>84</v>
      </c>
      <c r="D5964" s="47" t="s">
        <v>163</v>
      </c>
      <c r="E5964" s="42" t="s">
        <v>304</v>
      </c>
      <c r="F5964" s="42" t="s">
        <v>87</v>
      </c>
      <c r="G5964" s="42" t="s">
        <v>139</v>
      </c>
      <c r="H5964" s="45">
        <v>21.664800781250001</v>
      </c>
    </row>
    <row r="5965" spans="1:8">
      <c r="A5965" s="42" t="s">
        <v>90</v>
      </c>
      <c r="B5965" s="43">
        <v>42552</v>
      </c>
      <c r="C5965" s="43" t="s">
        <v>84</v>
      </c>
      <c r="D5965" s="47" t="s">
        <v>163</v>
      </c>
      <c r="E5965" s="42" t="s">
        <v>157</v>
      </c>
      <c r="F5965" s="42" t="s">
        <v>87</v>
      </c>
      <c r="G5965" s="42" t="s">
        <v>139</v>
      </c>
      <c r="H5965" s="45">
        <v>21.664800781250001</v>
      </c>
    </row>
    <row r="5966" spans="1:8">
      <c r="A5966" s="42" t="s">
        <v>90</v>
      </c>
      <c r="B5966" s="43">
        <v>42552</v>
      </c>
      <c r="C5966" s="43" t="s">
        <v>84</v>
      </c>
      <c r="D5966" s="47" t="s">
        <v>163</v>
      </c>
      <c r="E5966" s="42" t="s">
        <v>157</v>
      </c>
      <c r="F5966" s="42" t="s">
        <v>87</v>
      </c>
      <c r="G5966" s="42" t="s">
        <v>139</v>
      </c>
      <c r="H5966" s="45">
        <v>21.673349609374998</v>
      </c>
    </row>
    <row r="5967" spans="1:8">
      <c r="A5967" s="42" t="s">
        <v>90</v>
      </c>
      <c r="B5967" s="43">
        <v>42552</v>
      </c>
      <c r="C5967" s="43" t="s">
        <v>84</v>
      </c>
      <c r="D5967" s="47" t="s">
        <v>103</v>
      </c>
      <c r="E5967" s="42" t="s">
        <v>104</v>
      </c>
      <c r="F5967" s="42" t="s">
        <v>93</v>
      </c>
      <c r="G5967" s="44" t="s">
        <v>88</v>
      </c>
      <c r="H5967" s="45">
        <v>568.6</v>
      </c>
    </row>
    <row r="5968" spans="1:8">
      <c r="A5968" s="42" t="s">
        <v>90</v>
      </c>
      <c r="B5968" s="43">
        <v>42552</v>
      </c>
      <c r="C5968" s="43" t="s">
        <v>84</v>
      </c>
      <c r="D5968" s="47" t="s">
        <v>103</v>
      </c>
      <c r="E5968" s="42" t="s">
        <v>104</v>
      </c>
      <c r="F5968" s="42" t="s">
        <v>93</v>
      </c>
      <c r="G5968" s="44" t="s">
        <v>88</v>
      </c>
      <c r="H5968" s="45">
        <v>625.15</v>
      </c>
    </row>
    <row r="5969" spans="1:8">
      <c r="A5969" s="42" t="s">
        <v>90</v>
      </c>
      <c r="B5969" s="43">
        <v>42552</v>
      </c>
      <c r="C5969" s="43" t="s">
        <v>84</v>
      </c>
      <c r="D5969" s="47" t="s">
        <v>103</v>
      </c>
      <c r="E5969" s="42" t="s">
        <v>104</v>
      </c>
      <c r="F5969" s="42" t="s">
        <v>93</v>
      </c>
      <c r="G5969" s="44" t="s">
        <v>88</v>
      </c>
      <c r="H5969" s="45">
        <v>378.5</v>
      </c>
    </row>
    <row r="5970" spans="1:8">
      <c r="A5970" s="42" t="s">
        <v>90</v>
      </c>
      <c r="B5970" s="43">
        <v>42552</v>
      </c>
      <c r="C5970" s="43" t="s">
        <v>84</v>
      </c>
      <c r="D5970" s="47" t="s">
        <v>103</v>
      </c>
      <c r="E5970" s="42" t="s">
        <v>104</v>
      </c>
      <c r="F5970" s="42" t="s">
        <v>93</v>
      </c>
      <c r="G5970" s="44" t="s">
        <v>88</v>
      </c>
      <c r="H5970" s="45">
        <v>453.7</v>
      </c>
    </row>
    <row r="5971" spans="1:8">
      <c r="A5971" s="42" t="s">
        <v>90</v>
      </c>
      <c r="B5971" s="43">
        <v>42552</v>
      </c>
      <c r="C5971" s="43" t="s">
        <v>84</v>
      </c>
      <c r="D5971" s="47" t="s">
        <v>103</v>
      </c>
      <c r="E5971" s="42" t="s">
        <v>104</v>
      </c>
      <c r="F5971" s="42" t="s">
        <v>93</v>
      </c>
      <c r="G5971" s="44" t="s">
        <v>88</v>
      </c>
      <c r="H5971" s="45">
        <v>562.85</v>
      </c>
    </row>
    <row r="5972" spans="1:8">
      <c r="A5972" s="42" t="s">
        <v>90</v>
      </c>
      <c r="B5972" s="43">
        <v>42552</v>
      </c>
      <c r="C5972" s="43" t="s">
        <v>84</v>
      </c>
      <c r="D5972" s="47" t="s">
        <v>103</v>
      </c>
      <c r="E5972" s="42" t="s">
        <v>104</v>
      </c>
      <c r="F5972" s="42" t="s">
        <v>93</v>
      </c>
      <c r="G5972" s="44" t="s">
        <v>88</v>
      </c>
      <c r="H5972" s="45">
        <v>856.25</v>
      </c>
    </row>
    <row r="5973" spans="1:8">
      <c r="A5973" s="42" t="s">
        <v>90</v>
      </c>
      <c r="B5973" s="43">
        <v>42552</v>
      </c>
      <c r="C5973" s="43" t="s">
        <v>84</v>
      </c>
      <c r="D5973" s="47" t="s">
        <v>194</v>
      </c>
      <c r="E5973" s="42" t="s">
        <v>115</v>
      </c>
      <c r="F5973" s="42" t="s">
        <v>87</v>
      </c>
      <c r="G5973" s="44" t="s">
        <v>98</v>
      </c>
      <c r="H5973" s="45">
        <v>3.5</v>
      </c>
    </row>
    <row r="5974" spans="1:8">
      <c r="A5974" s="42" t="s">
        <v>90</v>
      </c>
      <c r="B5974" s="43">
        <v>42552</v>
      </c>
      <c r="C5974" s="43" t="s">
        <v>84</v>
      </c>
      <c r="D5974" s="47" t="s">
        <v>194</v>
      </c>
      <c r="E5974" s="42" t="s">
        <v>104</v>
      </c>
      <c r="F5974" s="42" t="s">
        <v>87</v>
      </c>
      <c r="G5974" s="42" t="s">
        <v>139</v>
      </c>
      <c r="H5974" s="45">
        <v>10.01</v>
      </c>
    </row>
    <row r="5975" spans="1:8">
      <c r="A5975" s="42" t="s">
        <v>90</v>
      </c>
      <c r="B5975" s="43">
        <v>42552</v>
      </c>
      <c r="C5975" s="43" t="s">
        <v>84</v>
      </c>
      <c r="D5975" s="47" t="s">
        <v>305</v>
      </c>
      <c r="E5975" s="42" t="s">
        <v>115</v>
      </c>
      <c r="F5975" s="42" t="s">
        <v>93</v>
      </c>
      <c r="G5975" s="44" t="s">
        <v>88</v>
      </c>
      <c r="H5975" s="45">
        <v>99.8</v>
      </c>
    </row>
    <row r="5976" spans="1:8">
      <c r="A5976" s="42" t="s">
        <v>90</v>
      </c>
      <c r="B5976" s="43">
        <v>42552</v>
      </c>
      <c r="C5976" s="43" t="s">
        <v>84</v>
      </c>
      <c r="D5976" s="47" t="s">
        <v>114</v>
      </c>
      <c r="E5976" s="42" t="s">
        <v>115</v>
      </c>
      <c r="F5976" s="42" t="s">
        <v>87</v>
      </c>
      <c r="G5976" s="44" t="s">
        <v>88</v>
      </c>
      <c r="H5976" s="45">
        <v>20</v>
      </c>
    </row>
    <row r="5977" spans="1:8">
      <c r="A5977" s="42" t="s">
        <v>90</v>
      </c>
      <c r="B5977" s="43">
        <v>42552</v>
      </c>
      <c r="C5977" s="43" t="s">
        <v>84</v>
      </c>
      <c r="D5977" s="47" t="s">
        <v>114</v>
      </c>
      <c r="E5977" s="42" t="s">
        <v>115</v>
      </c>
      <c r="F5977" s="42" t="s">
        <v>87</v>
      </c>
      <c r="G5977" s="44" t="s">
        <v>88</v>
      </c>
      <c r="H5977" s="45">
        <v>100</v>
      </c>
    </row>
    <row r="5978" spans="1:8">
      <c r="A5978" s="42" t="s">
        <v>90</v>
      </c>
      <c r="B5978" s="43">
        <v>42552</v>
      </c>
      <c r="C5978" s="43" t="s">
        <v>84</v>
      </c>
      <c r="D5978" s="47" t="s">
        <v>114</v>
      </c>
      <c r="E5978" s="42" t="s">
        <v>115</v>
      </c>
      <c r="F5978" s="42" t="s">
        <v>87</v>
      </c>
      <c r="G5978" s="44" t="s">
        <v>88</v>
      </c>
      <c r="H5978" s="45">
        <v>100</v>
      </c>
    </row>
    <row r="5979" spans="1:8">
      <c r="A5979" s="42" t="s">
        <v>90</v>
      </c>
      <c r="B5979" s="43">
        <v>42552</v>
      </c>
      <c r="C5979" s="43" t="s">
        <v>84</v>
      </c>
      <c r="D5979" s="47" t="s">
        <v>114</v>
      </c>
      <c r="E5979" s="42" t="s">
        <v>115</v>
      </c>
      <c r="F5979" s="42" t="s">
        <v>87</v>
      </c>
      <c r="G5979" s="44" t="s">
        <v>88</v>
      </c>
      <c r="H5979" s="45">
        <v>100</v>
      </c>
    </row>
    <row r="5980" spans="1:8">
      <c r="A5980" s="42" t="s">
        <v>83</v>
      </c>
      <c r="B5980" s="43">
        <v>42552</v>
      </c>
      <c r="C5980" s="43" t="s">
        <v>84</v>
      </c>
      <c r="D5980" s="47" t="s">
        <v>338</v>
      </c>
      <c r="E5980" s="42" t="s">
        <v>86</v>
      </c>
      <c r="F5980" s="42" t="s">
        <v>87</v>
      </c>
      <c r="G5980" s="44" t="s">
        <v>88</v>
      </c>
      <c r="H5980" s="45">
        <v>458.9</v>
      </c>
    </row>
    <row r="5981" spans="1:8">
      <c r="A5981" s="42" t="s">
        <v>83</v>
      </c>
      <c r="B5981" s="43">
        <v>42552</v>
      </c>
      <c r="C5981" s="43" t="s">
        <v>84</v>
      </c>
      <c r="D5981" s="47" t="s">
        <v>338</v>
      </c>
      <c r="E5981" s="42" t="s">
        <v>86</v>
      </c>
      <c r="F5981" s="42" t="s">
        <v>87</v>
      </c>
      <c r="G5981" s="44" t="s">
        <v>88</v>
      </c>
      <c r="H5981" s="45">
        <v>476.95</v>
      </c>
    </row>
    <row r="5982" spans="1:8">
      <c r="A5982" s="42" t="s">
        <v>83</v>
      </c>
      <c r="B5982" s="43">
        <v>42552</v>
      </c>
      <c r="C5982" s="43" t="s">
        <v>84</v>
      </c>
      <c r="D5982" s="47" t="s">
        <v>338</v>
      </c>
      <c r="E5982" s="42" t="s">
        <v>86</v>
      </c>
      <c r="F5982" s="42" t="s">
        <v>87</v>
      </c>
      <c r="G5982" s="44" t="s">
        <v>88</v>
      </c>
      <c r="H5982" s="45">
        <v>544.04999999999995</v>
      </c>
    </row>
    <row r="5983" spans="1:8">
      <c r="A5983" s="42" t="s">
        <v>90</v>
      </c>
      <c r="B5983" s="43">
        <v>42552</v>
      </c>
      <c r="C5983" s="43" t="s">
        <v>84</v>
      </c>
      <c r="D5983" s="47" t="s">
        <v>116</v>
      </c>
      <c r="E5983" s="42" t="s">
        <v>115</v>
      </c>
      <c r="F5983" s="42" t="s">
        <v>87</v>
      </c>
      <c r="G5983" s="44" t="s">
        <v>98</v>
      </c>
      <c r="H5983" s="45">
        <v>80</v>
      </c>
    </row>
    <row r="5984" spans="1:8">
      <c r="A5984" s="42" t="s">
        <v>90</v>
      </c>
      <c r="B5984" s="43">
        <v>42552</v>
      </c>
      <c r="C5984" s="43" t="s">
        <v>84</v>
      </c>
      <c r="D5984" s="47" t="s">
        <v>116</v>
      </c>
      <c r="E5984" s="42" t="s">
        <v>115</v>
      </c>
      <c r="F5984" s="42" t="s">
        <v>87</v>
      </c>
      <c r="G5984" s="44" t="s">
        <v>88</v>
      </c>
      <c r="H5984" s="45">
        <v>20</v>
      </c>
    </row>
    <row r="5985" spans="1:8">
      <c r="A5985" s="42" t="s">
        <v>90</v>
      </c>
      <c r="B5985" s="43">
        <v>42552</v>
      </c>
      <c r="C5985" s="43" t="s">
        <v>84</v>
      </c>
      <c r="D5985" s="47" t="s">
        <v>116</v>
      </c>
      <c r="E5985" s="42" t="s">
        <v>115</v>
      </c>
      <c r="F5985" s="42" t="s">
        <v>87</v>
      </c>
      <c r="G5985" s="44" t="s">
        <v>98</v>
      </c>
      <c r="H5985" s="45">
        <v>40</v>
      </c>
    </row>
    <row r="5986" spans="1:8">
      <c r="A5986" s="42" t="s">
        <v>90</v>
      </c>
      <c r="B5986" s="43">
        <v>42552</v>
      </c>
      <c r="C5986" s="43" t="s">
        <v>84</v>
      </c>
      <c r="D5986" s="47" t="s">
        <v>116</v>
      </c>
      <c r="E5986" s="42" t="s">
        <v>115</v>
      </c>
      <c r="F5986" s="42" t="s">
        <v>87</v>
      </c>
      <c r="G5986" s="44" t="s">
        <v>98</v>
      </c>
      <c r="H5986" s="45">
        <v>40</v>
      </c>
    </row>
    <row r="5987" spans="1:8">
      <c r="A5987" s="42" t="s">
        <v>90</v>
      </c>
      <c r="B5987" s="43">
        <v>42552</v>
      </c>
      <c r="C5987" s="43" t="s">
        <v>84</v>
      </c>
      <c r="D5987" s="47" t="s">
        <v>116</v>
      </c>
      <c r="E5987" s="42" t="s">
        <v>115</v>
      </c>
      <c r="F5987" s="42" t="s">
        <v>87</v>
      </c>
      <c r="G5987" s="44" t="s">
        <v>98</v>
      </c>
      <c r="H5987" s="45">
        <v>40</v>
      </c>
    </row>
    <row r="5988" spans="1:8">
      <c r="A5988" s="42" t="s">
        <v>90</v>
      </c>
      <c r="B5988" s="43">
        <v>42552</v>
      </c>
      <c r="C5988" s="43" t="s">
        <v>84</v>
      </c>
      <c r="D5988" s="47" t="s">
        <v>91</v>
      </c>
      <c r="E5988" s="42" t="s">
        <v>92</v>
      </c>
      <c r="F5988" s="42" t="s">
        <v>93</v>
      </c>
      <c r="G5988" s="44" t="s">
        <v>88</v>
      </c>
      <c r="H5988" s="45">
        <v>2878.49</v>
      </c>
    </row>
    <row r="5989" spans="1:8">
      <c r="A5989" s="42" t="s">
        <v>90</v>
      </c>
      <c r="B5989" s="43">
        <v>42552</v>
      </c>
      <c r="C5989" s="43" t="s">
        <v>84</v>
      </c>
      <c r="D5989" s="47" t="s">
        <v>120</v>
      </c>
      <c r="E5989" s="42" t="s">
        <v>176</v>
      </c>
      <c r="F5989" s="42" t="s">
        <v>93</v>
      </c>
      <c r="G5989" s="44" t="s">
        <v>88</v>
      </c>
      <c r="H5989" s="45">
        <v>3299.4450000000002</v>
      </c>
    </row>
    <row r="5990" spans="1:8">
      <c r="A5990" s="42" t="s">
        <v>90</v>
      </c>
      <c r="B5990" s="43">
        <v>42552</v>
      </c>
      <c r="C5990" s="43" t="s">
        <v>84</v>
      </c>
      <c r="D5990" s="47" t="s">
        <v>112</v>
      </c>
      <c r="E5990" s="42" t="s">
        <v>92</v>
      </c>
      <c r="F5990" s="42" t="s">
        <v>93</v>
      </c>
      <c r="G5990" s="44" t="s">
        <v>88</v>
      </c>
      <c r="H5990" s="45">
        <v>3158.5250000000001</v>
      </c>
    </row>
    <row r="5991" spans="1:8">
      <c r="A5991" s="42" t="s">
        <v>90</v>
      </c>
      <c r="B5991" s="43">
        <v>42552</v>
      </c>
      <c r="C5991" s="43" t="s">
        <v>84</v>
      </c>
      <c r="D5991" s="47" t="s">
        <v>112</v>
      </c>
      <c r="E5991" s="42" t="s">
        <v>113</v>
      </c>
      <c r="F5991" s="42" t="s">
        <v>93</v>
      </c>
      <c r="G5991" s="44" t="s">
        <v>88</v>
      </c>
      <c r="H5991" s="45">
        <v>3070.6190000000001</v>
      </c>
    </row>
    <row r="5992" spans="1:8">
      <c r="A5992" s="42" t="s">
        <v>90</v>
      </c>
      <c r="B5992" s="43">
        <v>42552</v>
      </c>
      <c r="C5992" s="43" t="s">
        <v>84</v>
      </c>
      <c r="D5992" s="47" t="s">
        <v>311</v>
      </c>
      <c r="E5992" s="42" t="s">
        <v>92</v>
      </c>
      <c r="F5992" s="42" t="s">
        <v>93</v>
      </c>
      <c r="G5992" s="44" t="s">
        <v>88</v>
      </c>
      <c r="H5992" s="45">
        <v>296.48</v>
      </c>
    </row>
    <row r="5993" spans="1:8">
      <c r="A5993" s="42" t="s">
        <v>90</v>
      </c>
      <c r="B5993" s="43">
        <v>42552</v>
      </c>
      <c r="C5993" s="43" t="s">
        <v>84</v>
      </c>
      <c r="D5993" s="47" t="s">
        <v>356</v>
      </c>
      <c r="E5993" s="42" t="s">
        <v>115</v>
      </c>
      <c r="F5993" s="42" t="s">
        <v>87</v>
      </c>
      <c r="G5993" s="44" t="s">
        <v>88</v>
      </c>
      <c r="H5993" s="45">
        <v>19.96</v>
      </c>
    </row>
    <row r="5994" spans="1:8">
      <c r="A5994" s="42" t="s">
        <v>90</v>
      </c>
      <c r="B5994" s="43">
        <v>42552</v>
      </c>
      <c r="C5994" s="43" t="s">
        <v>84</v>
      </c>
      <c r="D5994" s="47" t="s">
        <v>356</v>
      </c>
      <c r="E5994" s="42" t="s">
        <v>115</v>
      </c>
      <c r="F5994" s="42" t="s">
        <v>87</v>
      </c>
      <c r="G5994" s="44" t="s">
        <v>88</v>
      </c>
      <c r="H5994" s="45">
        <v>40</v>
      </c>
    </row>
    <row r="5995" spans="1:8">
      <c r="A5995" s="42" t="s">
        <v>90</v>
      </c>
      <c r="B5995" s="43">
        <v>42552</v>
      </c>
      <c r="C5995" s="43" t="s">
        <v>84</v>
      </c>
      <c r="D5995" s="47" t="s">
        <v>138</v>
      </c>
      <c r="E5995" s="42" t="s">
        <v>115</v>
      </c>
      <c r="F5995" s="42" t="s">
        <v>87</v>
      </c>
      <c r="G5995" s="44" t="s">
        <v>98</v>
      </c>
      <c r="H5995" s="45">
        <v>54</v>
      </c>
    </row>
    <row r="5996" spans="1:8">
      <c r="A5996" s="42" t="s">
        <v>90</v>
      </c>
      <c r="B5996" s="43">
        <v>42552</v>
      </c>
      <c r="C5996" s="43" t="s">
        <v>84</v>
      </c>
      <c r="D5996" s="47" t="s">
        <v>117</v>
      </c>
      <c r="E5996" s="42" t="s">
        <v>108</v>
      </c>
      <c r="F5996" s="42" t="s">
        <v>93</v>
      </c>
      <c r="G5996" s="44" t="s">
        <v>88</v>
      </c>
      <c r="H5996" s="45">
        <v>1255.8</v>
      </c>
    </row>
    <row r="5997" spans="1:8">
      <c r="A5997" s="42" t="s">
        <v>90</v>
      </c>
      <c r="B5997" s="43">
        <v>42552</v>
      </c>
      <c r="C5997" s="43" t="s">
        <v>84</v>
      </c>
      <c r="D5997" s="47" t="s">
        <v>117</v>
      </c>
      <c r="E5997" s="42" t="s">
        <v>108</v>
      </c>
      <c r="F5997" s="42" t="s">
        <v>93</v>
      </c>
      <c r="G5997" s="44" t="s">
        <v>88</v>
      </c>
      <c r="H5997" s="45">
        <v>186.55</v>
      </c>
    </row>
    <row r="5998" spans="1:8">
      <c r="A5998" s="42" t="s">
        <v>90</v>
      </c>
      <c r="B5998" s="43">
        <v>42552</v>
      </c>
      <c r="C5998" s="43" t="s">
        <v>84</v>
      </c>
      <c r="D5998" s="47" t="s">
        <v>117</v>
      </c>
      <c r="E5998" s="42" t="s">
        <v>108</v>
      </c>
      <c r="F5998" s="42" t="s">
        <v>93</v>
      </c>
      <c r="G5998" s="44" t="s">
        <v>88</v>
      </c>
      <c r="H5998" s="45">
        <v>261.5</v>
      </c>
    </row>
    <row r="5999" spans="1:8">
      <c r="A5999" s="42" t="s">
        <v>90</v>
      </c>
      <c r="B5999" s="43">
        <v>42552</v>
      </c>
      <c r="C5999" s="43" t="s">
        <v>84</v>
      </c>
      <c r="D5999" s="47" t="s">
        <v>117</v>
      </c>
      <c r="E5999" s="42" t="s">
        <v>214</v>
      </c>
      <c r="F5999" s="42" t="s">
        <v>93</v>
      </c>
      <c r="G5999" s="44" t="s">
        <v>88</v>
      </c>
      <c r="H5999" s="45">
        <v>1008.05</v>
      </c>
    </row>
    <row r="6000" spans="1:8">
      <c r="A6000" s="42" t="s">
        <v>90</v>
      </c>
      <c r="B6000" s="43">
        <v>42552</v>
      </c>
      <c r="C6000" s="43" t="s">
        <v>84</v>
      </c>
      <c r="D6000" s="47" t="s">
        <v>117</v>
      </c>
      <c r="E6000" s="42" t="s">
        <v>214</v>
      </c>
      <c r="F6000" s="42" t="s">
        <v>93</v>
      </c>
      <c r="G6000" s="44" t="s">
        <v>88</v>
      </c>
      <c r="H6000" s="45">
        <v>706.15</v>
      </c>
    </row>
    <row r="6001" spans="1:8">
      <c r="A6001" s="42" t="s">
        <v>90</v>
      </c>
      <c r="B6001" s="43">
        <v>42552</v>
      </c>
      <c r="C6001" s="43" t="s">
        <v>84</v>
      </c>
      <c r="D6001" s="47" t="s">
        <v>103</v>
      </c>
      <c r="E6001" s="42" t="s">
        <v>104</v>
      </c>
      <c r="F6001" s="42" t="s">
        <v>93</v>
      </c>
      <c r="G6001" s="44" t="s">
        <v>88</v>
      </c>
      <c r="H6001" s="45">
        <v>919.15</v>
      </c>
    </row>
    <row r="6002" spans="1:8">
      <c r="A6002" s="42" t="s">
        <v>90</v>
      </c>
      <c r="B6002" s="43">
        <v>42552</v>
      </c>
      <c r="C6002" s="43" t="s">
        <v>84</v>
      </c>
      <c r="D6002" s="47" t="s">
        <v>103</v>
      </c>
      <c r="E6002" s="42" t="s">
        <v>104</v>
      </c>
      <c r="F6002" s="42" t="s">
        <v>93</v>
      </c>
      <c r="G6002" s="44" t="s">
        <v>88</v>
      </c>
      <c r="H6002" s="45">
        <v>1342.9</v>
      </c>
    </row>
    <row r="6003" spans="1:8">
      <c r="A6003" s="42" t="s">
        <v>90</v>
      </c>
      <c r="B6003" s="43">
        <v>42552</v>
      </c>
      <c r="C6003" s="43" t="s">
        <v>84</v>
      </c>
      <c r="D6003" s="47" t="s">
        <v>103</v>
      </c>
      <c r="E6003" s="42" t="s">
        <v>104</v>
      </c>
      <c r="F6003" s="42" t="s">
        <v>93</v>
      </c>
      <c r="G6003" s="44" t="s">
        <v>88</v>
      </c>
      <c r="H6003" s="45">
        <v>337.45</v>
      </c>
    </row>
    <row r="6004" spans="1:8">
      <c r="A6004" s="42" t="s">
        <v>90</v>
      </c>
      <c r="B6004" s="43">
        <v>42552</v>
      </c>
      <c r="C6004" s="43" t="s">
        <v>84</v>
      </c>
      <c r="D6004" s="47" t="s">
        <v>103</v>
      </c>
      <c r="E6004" s="42" t="s">
        <v>104</v>
      </c>
      <c r="F6004" s="42" t="s">
        <v>93</v>
      </c>
      <c r="G6004" s="44" t="s">
        <v>88</v>
      </c>
      <c r="H6004" s="45">
        <v>317.10000000000002</v>
      </c>
    </row>
    <row r="6005" spans="1:8">
      <c r="A6005" s="42" t="s">
        <v>90</v>
      </c>
      <c r="B6005" s="43">
        <v>42552</v>
      </c>
      <c r="C6005" s="43" t="s">
        <v>84</v>
      </c>
      <c r="D6005" s="47" t="s">
        <v>103</v>
      </c>
      <c r="E6005" s="42" t="s">
        <v>104</v>
      </c>
      <c r="F6005" s="42" t="s">
        <v>93</v>
      </c>
      <c r="G6005" s="44" t="s">
        <v>88</v>
      </c>
      <c r="H6005" s="45">
        <v>1381.9</v>
      </c>
    </row>
    <row r="6006" spans="1:8">
      <c r="A6006" s="42" t="s">
        <v>90</v>
      </c>
      <c r="B6006" s="43">
        <v>42552</v>
      </c>
      <c r="C6006" s="43" t="s">
        <v>84</v>
      </c>
      <c r="D6006" s="47" t="s">
        <v>162</v>
      </c>
      <c r="E6006" s="42" t="s">
        <v>104</v>
      </c>
      <c r="F6006" s="42" t="s">
        <v>93</v>
      </c>
      <c r="G6006" s="42" t="s">
        <v>111</v>
      </c>
      <c r="H6006" s="45">
        <v>126.05</v>
      </c>
    </row>
    <row r="6007" spans="1:8">
      <c r="A6007" s="42" t="s">
        <v>90</v>
      </c>
      <c r="B6007" s="43">
        <v>42552</v>
      </c>
      <c r="C6007" s="43" t="s">
        <v>84</v>
      </c>
      <c r="D6007" s="47" t="s">
        <v>162</v>
      </c>
      <c r="E6007" s="42" t="s">
        <v>104</v>
      </c>
      <c r="F6007" s="42" t="s">
        <v>93</v>
      </c>
      <c r="G6007" s="42" t="s">
        <v>111</v>
      </c>
      <c r="H6007" s="45">
        <v>63</v>
      </c>
    </row>
    <row r="6008" spans="1:8">
      <c r="A6008" s="42" t="s">
        <v>90</v>
      </c>
      <c r="B6008" s="43">
        <v>42552</v>
      </c>
      <c r="C6008" s="43" t="s">
        <v>84</v>
      </c>
      <c r="D6008" s="47" t="s">
        <v>167</v>
      </c>
      <c r="E6008" s="42" t="s">
        <v>168</v>
      </c>
      <c r="F6008" s="42" t="s">
        <v>87</v>
      </c>
      <c r="G6008" s="44" t="s">
        <v>88</v>
      </c>
      <c r="H6008" s="45">
        <v>65</v>
      </c>
    </row>
    <row r="6009" spans="1:8">
      <c r="A6009" s="42" t="s">
        <v>83</v>
      </c>
      <c r="B6009" s="43">
        <v>42552</v>
      </c>
      <c r="C6009" s="43" t="s">
        <v>84</v>
      </c>
      <c r="D6009" s="47" t="s">
        <v>216</v>
      </c>
      <c r="E6009" s="42" t="s">
        <v>86</v>
      </c>
      <c r="F6009" s="42" t="s">
        <v>87</v>
      </c>
      <c r="G6009" s="42" t="s">
        <v>139</v>
      </c>
      <c r="H6009" s="45">
        <v>2.3940000000000001</v>
      </c>
    </row>
    <row r="6010" spans="1:8">
      <c r="A6010" s="42" t="s">
        <v>90</v>
      </c>
      <c r="B6010" s="43">
        <v>42552</v>
      </c>
      <c r="C6010" s="43" t="s">
        <v>84</v>
      </c>
      <c r="D6010" s="47" t="s">
        <v>158</v>
      </c>
      <c r="E6010" s="42" t="s">
        <v>102</v>
      </c>
      <c r="F6010" s="42" t="s">
        <v>93</v>
      </c>
      <c r="G6010" s="44" t="s">
        <v>88</v>
      </c>
      <c r="H6010" s="45">
        <v>61</v>
      </c>
    </row>
    <row r="6011" spans="1:8">
      <c r="A6011" s="42" t="s">
        <v>90</v>
      </c>
      <c r="B6011" s="43">
        <v>42552</v>
      </c>
      <c r="C6011" s="43" t="s">
        <v>84</v>
      </c>
      <c r="D6011" s="47" t="s">
        <v>182</v>
      </c>
      <c r="E6011" s="42" t="s">
        <v>115</v>
      </c>
      <c r="F6011" s="42" t="s">
        <v>87</v>
      </c>
      <c r="G6011" s="44" t="s">
        <v>88</v>
      </c>
      <c r="H6011" s="45">
        <v>59.1</v>
      </c>
    </row>
    <row r="6012" spans="1:8">
      <c r="A6012" s="42" t="s">
        <v>90</v>
      </c>
      <c r="B6012" s="43">
        <v>42552</v>
      </c>
      <c r="C6012" s="43" t="s">
        <v>84</v>
      </c>
      <c r="D6012" s="47" t="s">
        <v>182</v>
      </c>
      <c r="E6012" s="42" t="s">
        <v>115</v>
      </c>
      <c r="F6012" s="42" t="s">
        <v>93</v>
      </c>
      <c r="G6012" s="44" t="s">
        <v>88</v>
      </c>
      <c r="H6012" s="45">
        <v>240.08</v>
      </c>
    </row>
    <row r="6013" spans="1:8">
      <c r="A6013" s="42" t="s">
        <v>90</v>
      </c>
      <c r="B6013" s="43">
        <v>42552</v>
      </c>
      <c r="C6013" s="43" t="s">
        <v>84</v>
      </c>
      <c r="D6013" s="47" t="s">
        <v>182</v>
      </c>
      <c r="E6013" s="42" t="s">
        <v>115</v>
      </c>
      <c r="F6013" s="42" t="s">
        <v>87</v>
      </c>
      <c r="G6013" s="44" t="s">
        <v>88</v>
      </c>
      <c r="H6013" s="45">
        <v>40</v>
      </c>
    </row>
    <row r="6014" spans="1:8">
      <c r="A6014" s="42" t="s">
        <v>90</v>
      </c>
      <c r="B6014" s="43">
        <v>42552</v>
      </c>
      <c r="C6014" s="43" t="s">
        <v>84</v>
      </c>
      <c r="D6014" s="47" t="s">
        <v>182</v>
      </c>
      <c r="E6014" s="42" t="s">
        <v>115</v>
      </c>
      <c r="F6014" s="42" t="s">
        <v>87</v>
      </c>
      <c r="G6014" s="44" t="s">
        <v>88</v>
      </c>
      <c r="H6014" s="45">
        <v>100</v>
      </c>
    </row>
    <row r="6015" spans="1:8">
      <c r="A6015" s="42" t="s">
        <v>90</v>
      </c>
      <c r="B6015" s="43">
        <v>42552</v>
      </c>
      <c r="C6015" s="43" t="s">
        <v>84</v>
      </c>
      <c r="D6015" s="47" t="s">
        <v>182</v>
      </c>
      <c r="E6015" s="42" t="s">
        <v>115</v>
      </c>
      <c r="F6015" s="42" t="s">
        <v>87</v>
      </c>
      <c r="G6015" s="44" t="s">
        <v>88</v>
      </c>
      <c r="H6015" s="45">
        <v>100</v>
      </c>
    </row>
    <row r="6016" spans="1:8">
      <c r="A6016" s="42" t="s">
        <v>90</v>
      </c>
      <c r="B6016" s="43">
        <v>42552</v>
      </c>
      <c r="C6016" s="43" t="s">
        <v>84</v>
      </c>
      <c r="D6016" s="47" t="s">
        <v>182</v>
      </c>
      <c r="E6016" s="42" t="s">
        <v>115</v>
      </c>
      <c r="F6016" s="42" t="s">
        <v>87</v>
      </c>
      <c r="G6016" s="44" t="s">
        <v>88</v>
      </c>
      <c r="H6016" s="45">
        <v>20</v>
      </c>
    </row>
    <row r="6017" spans="1:8">
      <c r="A6017" s="42" t="s">
        <v>90</v>
      </c>
      <c r="B6017" s="43">
        <v>42552</v>
      </c>
      <c r="C6017" s="43" t="s">
        <v>84</v>
      </c>
      <c r="D6017" s="47" t="s">
        <v>120</v>
      </c>
      <c r="E6017" s="42" t="s">
        <v>92</v>
      </c>
      <c r="F6017" s="42" t="s">
        <v>93</v>
      </c>
      <c r="G6017" s="44" t="s">
        <v>88</v>
      </c>
      <c r="H6017" s="45">
        <v>2199.0329999999999</v>
      </c>
    </row>
    <row r="6018" spans="1:8">
      <c r="A6018" s="42" t="s">
        <v>90</v>
      </c>
      <c r="B6018" s="43">
        <v>42552</v>
      </c>
      <c r="C6018" s="43" t="s">
        <v>84</v>
      </c>
      <c r="D6018" s="47" t="s">
        <v>357</v>
      </c>
      <c r="E6018" s="42" t="s">
        <v>123</v>
      </c>
      <c r="F6018" s="42" t="s">
        <v>93</v>
      </c>
      <c r="G6018" s="44" t="s">
        <v>98</v>
      </c>
      <c r="H6018" s="45">
        <v>20</v>
      </c>
    </row>
    <row r="6019" spans="1:8">
      <c r="A6019" s="42" t="s">
        <v>90</v>
      </c>
      <c r="B6019" s="43">
        <v>42552</v>
      </c>
      <c r="C6019" s="43" t="s">
        <v>84</v>
      </c>
      <c r="D6019" s="47" t="s">
        <v>357</v>
      </c>
      <c r="E6019" s="42" t="s">
        <v>123</v>
      </c>
      <c r="F6019" s="42" t="s">
        <v>93</v>
      </c>
      <c r="G6019" s="44" t="s">
        <v>98</v>
      </c>
      <c r="H6019" s="45">
        <v>20.5</v>
      </c>
    </row>
    <row r="6020" spans="1:8">
      <c r="A6020" s="42" t="s">
        <v>90</v>
      </c>
      <c r="B6020" s="43">
        <v>42552</v>
      </c>
      <c r="C6020" s="43" t="s">
        <v>84</v>
      </c>
      <c r="D6020" s="47" t="s">
        <v>357</v>
      </c>
      <c r="E6020" s="42" t="s">
        <v>146</v>
      </c>
      <c r="F6020" s="42" t="s">
        <v>93</v>
      </c>
      <c r="G6020" s="44" t="s">
        <v>98</v>
      </c>
      <c r="H6020" s="45">
        <v>0.25</v>
      </c>
    </row>
    <row r="6021" spans="1:8">
      <c r="A6021" s="42" t="s">
        <v>83</v>
      </c>
      <c r="B6021" s="43">
        <v>42552</v>
      </c>
      <c r="C6021" s="43" t="s">
        <v>84</v>
      </c>
      <c r="D6021" s="47" t="s">
        <v>191</v>
      </c>
      <c r="E6021" s="42" t="s">
        <v>86</v>
      </c>
      <c r="F6021" s="42" t="s">
        <v>87</v>
      </c>
      <c r="G6021" s="44" t="s">
        <v>88</v>
      </c>
      <c r="H6021" s="45">
        <v>2500</v>
      </c>
    </row>
    <row r="6022" spans="1:8">
      <c r="A6022" s="42" t="s">
        <v>83</v>
      </c>
      <c r="B6022" s="43">
        <v>42552</v>
      </c>
      <c r="C6022" s="43" t="s">
        <v>84</v>
      </c>
      <c r="D6022" s="47" t="s">
        <v>191</v>
      </c>
      <c r="E6022" s="42" t="s">
        <v>86</v>
      </c>
      <c r="F6022" s="42" t="s">
        <v>87</v>
      </c>
      <c r="G6022" s="44" t="s">
        <v>88</v>
      </c>
      <c r="H6022" s="45">
        <v>2850.03</v>
      </c>
    </row>
    <row r="6023" spans="1:8">
      <c r="A6023" s="42" t="s">
        <v>90</v>
      </c>
      <c r="B6023" s="43">
        <v>42552</v>
      </c>
      <c r="C6023" s="43" t="s">
        <v>84</v>
      </c>
      <c r="D6023" s="47" t="s">
        <v>101</v>
      </c>
      <c r="E6023" s="42" t="s">
        <v>104</v>
      </c>
      <c r="F6023" s="42" t="s">
        <v>93</v>
      </c>
      <c r="G6023" s="42" t="s">
        <v>111</v>
      </c>
      <c r="H6023" s="45">
        <v>155.94999999999999</v>
      </c>
    </row>
    <row r="6024" spans="1:8">
      <c r="A6024" s="42" t="s">
        <v>90</v>
      </c>
      <c r="B6024" s="43">
        <v>42552</v>
      </c>
      <c r="C6024" s="43" t="s">
        <v>84</v>
      </c>
      <c r="D6024" s="47" t="s">
        <v>101</v>
      </c>
      <c r="E6024" s="42" t="s">
        <v>104</v>
      </c>
      <c r="F6024" s="42" t="s">
        <v>93</v>
      </c>
      <c r="G6024" s="42" t="s">
        <v>111</v>
      </c>
      <c r="H6024" s="45">
        <v>366.95</v>
      </c>
    </row>
    <row r="6025" spans="1:8">
      <c r="A6025" s="42" t="s">
        <v>90</v>
      </c>
      <c r="B6025" s="43">
        <v>42552</v>
      </c>
      <c r="C6025" s="43" t="s">
        <v>84</v>
      </c>
      <c r="D6025" s="47" t="s">
        <v>121</v>
      </c>
      <c r="E6025" s="42" t="s">
        <v>102</v>
      </c>
      <c r="F6025" s="42" t="s">
        <v>93</v>
      </c>
      <c r="G6025" s="44" t="s">
        <v>98</v>
      </c>
      <c r="H6025" s="45">
        <v>170</v>
      </c>
    </row>
    <row r="6026" spans="1:8">
      <c r="A6026" s="42" t="s">
        <v>90</v>
      </c>
      <c r="B6026" s="43">
        <v>42552</v>
      </c>
      <c r="C6026" s="43" t="s">
        <v>84</v>
      </c>
      <c r="D6026" s="47" t="s">
        <v>342</v>
      </c>
      <c r="E6026" s="42" t="s">
        <v>115</v>
      </c>
      <c r="F6026" s="42" t="s">
        <v>87</v>
      </c>
      <c r="G6026" s="44" t="s">
        <v>88</v>
      </c>
      <c r="H6026" s="45">
        <v>5</v>
      </c>
    </row>
    <row r="6027" spans="1:8">
      <c r="A6027" s="42" t="s">
        <v>83</v>
      </c>
      <c r="B6027" s="43">
        <v>42522</v>
      </c>
      <c r="C6027" s="43" t="s">
        <v>84</v>
      </c>
      <c r="D6027" s="47" t="s">
        <v>152</v>
      </c>
      <c r="E6027" s="42" t="s">
        <v>86</v>
      </c>
      <c r="F6027" s="42" t="s">
        <v>87</v>
      </c>
      <c r="G6027" s="44" t="s">
        <v>88</v>
      </c>
      <c r="H6027" s="45">
        <v>411.74</v>
      </c>
    </row>
    <row r="6028" spans="1:8">
      <c r="A6028" s="42" t="s">
        <v>83</v>
      </c>
      <c r="B6028" s="43">
        <v>42522</v>
      </c>
      <c r="C6028" s="43" t="s">
        <v>84</v>
      </c>
      <c r="D6028" s="47" t="s">
        <v>152</v>
      </c>
      <c r="E6028" s="42" t="s">
        <v>86</v>
      </c>
      <c r="F6028" s="42" t="s">
        <v>87</v>
      </c>
      <c r="G6028" s="44" t="s">
        <v>88</v>
      </c>
      <c r="H6028" s="45">
        <v>68.34</v>
      </c>
    </row>
    <row r="6029" spans="1:8">
      <c r="A6029" s="42" t="s">
        <v>83</v>
      </c>
      <c r="B6029" s="43">
        <v>42552</v>
      </c>
      <c r="C6029" s="43" t="s">
        <v>84</v>
      </c>
      <c r="D6029" s="47" t="s">
        <v>152</v>
      </c>
      <c r="E6029" s="42" t="s">
        <v>86</v>
      </c>
      <c r="F6029" s="42" t="s">
        <v>87</v>
      </c>
      <c r="G6029" s="44" t="s">
        <v>88</v>
      </c>
      <c r="H6029" s="45">
        <v>65.48</v>
      </c>
    </row>
    <row r="6030" spans="1:8">
      <c r="A6030" s="42" t="s">
        <v>83</v>
      </c>
      <c r="B6030" s="43">
        <v>42552</v>
      </c>
      <c r="C6030" s="43" t="s">
        <v>84</v>
      </c>
      <c r="D6030" s="47" t="s">
        <v>152</v>
      </c>
      <c r="E6030" s="42" t="s">
        <v>86</v>
      </c>
      <c r="F6030" s="42" t="s">
        <v>87</v>
      </c>
      <c r="G6030" s="44" t="s">
        <v>88</v>
      </c>
      <c r="H6030" s="45">
        <v>69.8</v>
      </c>
    </row>
    <row r="6031" spans="1:8">
      <c r="A6031" s="42" t="s">
        <v>83</v>
      </c>
      <c r="B6031" s="43">
        <v>42552</v>
      </c>
      <c r="C6031" s="43" t="s">
        <v>84</v>
      </c>
      <c r="D6031" s="47" t="s">
        <v>152</v>
      </c>
      <c r="E6031" s="42" t="s">
        <v>86</v>
      </c>
      <c r="F6031" s="42" t="s">
        <v>87</v>
      </c>
      <c r="G6031" s="44" t="s">
        <v>88</v>
      </c>
      <c r="H6031" s="45">
        <v>283.60000000000002</v>
      </c>
    </row>
    <row r="6032" spans="1:8">
      <c r="A6032" s="42" t="s">
        <v>83</v>
      </c>
      <c r="B6032" s="43">
        <v>42552</v>
      </c>
      <c r="C6032" s="43" t="s">
        <v>84</v>
      </c>
      <c r="D6032" s="47" t="s">
        <v>152</v>
      </c>
      <c r="E6032" s="42" t="s">
        <v>86</v>
      </c>
      <c r="F6032" s="42" t="s">
        <v>87</v>
      </c>
      <c r="G6032" s="44" t="s">
        <v>88</v>
      </c>
      <c r="H6032" s="45">
        <v>552.9</v>
      </c>
    </row>
    <row r="6033" spans="1:8">
      <c r="A6033" s="42" t="s">
        <v>90</v>
      </c>
      <c r="B6033" s="43">
        <v>42552</v>
      </c>
      <c r="C6033" s="43" t="s">
        <v>84</v>
      </c>
      <c r="D6033" s="47" t="s">
        <v>350</v>
      </c>
      <c r="E6033" s="42" t="s">
        <v>115</v>
      </c>
      <c r="F6033" s="42" t="s">
        <v>87</v>
      </c>
      <c r="G6033" s="44" t="s">
        <v>88</v>
      </c>
      <c r="H6033" s="45">
        <v>20</v>
      </c>
    </row>
    <row r="6034" spans="1:8">
      <c r="A6034" s="42" t="s">
        <v>90</v>
      </c>
      <c r="B6034" s="43">
        <v>42552</v>
      </c>
      <c r="C6034" s="43" t="s">
        <v>84</v>
      </c>
      <c r="D6034" s="47" t="s">
        <v>350</v>
      </c>
      <c r="E6034" s="42" t="s">
        <v>115</v>
      </c>
      <c r="F6034" s="42" t="s">
        <v>87</v>
      </c>
      <c r="G6034" s="44" t="s">
        <v>88</v>
      </c>
      <c r="H6034" s="45">
        <v>20</v>
      </c>
    </row>
    <row r="6035" spans="1:8">
      <c r="A6035" s="42" t="s">
        <v>90</v>
      </c>
      <c r="B6035" s="43">
        <v>42552</v>
      </c>
      <c r="C6035" s="43" t="s">
        <v>84</v>
      </c>
      <c r="D6035" s="47" t="s">
        <v>350</v>
      </c>
      <c r="E6035" s="42" t="s">
        <v>115</v>
      </c>
      <c r="F6035" s="42" t="s">
        <v>87</v>
      </c>
      <c r="G6035" s="44" t="s">
        <v>88</v>
      </c>
      <c r="H6035" s="45">
        <v>20</v>
      </c>
    </row>
    <row r="6036" spans="1:8">
      <c r="A6036" s="42" t="s">
        <v>90</v>
      </c>
      <c r="B6036" s="43">
        <v>42552</v>
      </c>
      <c r="C6036" s="43" t="s">
        <v>84</v>
      </c>
      <c r="D6036" s="47" t="s">
        <v>350</v>
      </c>
      <c r="E6036" s="42" t="s">
        <v>115</v>
      </c>
      <c r="F6036" s="42" t="s">
        <v>93</v>
      </c>
      <c r="G6036" s="44" t="s">
        <v>88</v>
      </c>
      <c r="H6036" s="45">
        <v>40</v>
      </c>
    </row>
    <row r="6037" spans="1:8">
      <c r="A6037" s="42" t="s">
        <v>90</v>
      </c>
      <c r="B6037" s="43">
        <v>42552</v>
      </c>
      <c r="C6037" s="43" t="s">
        <v>84</v>
      </c>
      <c r="D6037" s="47" t="s">
        <v>350</v>
      </c>
      <c r="E6037" s="42" t="s">
        <v>115</v>
      </c>
      <c r="F6037" s="42" t="s">
        <v>93</v>
      </c>
      <c r="G6037" s="44" t="s">
        <v>88</v>
      </c>
      <c r="H6037" s="45">
        <v>99.9</v>
      </c>
    </row>
    <row r="6038" spans="1:8">
      <c r="A6038" s="42" t="s">
        <v>90</v>
      </c>
      <c r="B6038" s="43">
        <v>42552</v>
      </c>
      <c r="C6038" s="43" t="s">
        <v>84</v>
      </c>
      <c r="D6038" s="47" t="s">
        <v>350</v>
      </c>
      <c r="E6038" s="42" t="s">
        <v>115</v>
      </c>
      <c r="F6038" s="42" t="s">
        <v>87</v>
      </c>
      <c r="G6038" s="44" t="s">
        <v>88</v>
      </c>
      <c r="H6038" s="45">
        <v>40</v>
      </c>
    </row>
    <row r="6039" spans="1:8">
      <c r="A6039" s="42" t="s">
        <v>90</v>
      </c>
      <c r="B6039" s="43">
        <v>42552</v>
      </c>
      <c r="C6039" s="43" t="s">
        <v>84</v>
      </c>
      <c r="D6039" s="47" t="s">
        <v>350</v>
      </c>
      <c r="E6039" s="42" t="s">
        <v>115</v>
      </c>
      <c r="F6039" s="42" t="s">
        <v>93</v>
      </c>
      <c r="G6039" s="44" t="s">
        <v>88</v>
      </c>
      <c r="H6039" s="45">
        <v>120</v>
      </c>
    </row>
    <row r="6040" spans="1:8">
      <c r="A6040" s="42" t="s">
        <v>90</v>
      </c>
      <c r="B6040" s="43">
        <v>42552</v>
      </c>
      <c r="C6040" s="43" t="s">
        <v>84</v>
      </c>
      <c r="D6040" s="47" t="s">
        <v>350</v>
      </c>
      <c r="E6040" s="42" t="s">
        <v>115</v>
      </c>
      <c r="F6040" s="42" t="s">
        <v>87</v>
      </c>
      <c r="G6040" s="44" t="s">
        <v>88</v>
      </c>
      <c r="H6040" s="45">
        <v>40.22</v>
      </c>
    </row>
    <row r="6041" spans="1:8">
      <c r="A6041" s="42" t="s">
        <v>90</v>
      </c>
      <c r="B6041" s="43">
        <v>42552</v>
      </c>
      <c r="C6041" s="43" t="s">
        <v>84</v>
      </c>
      <c r="D6041" s="47" t="s">
        <v>239</v>
      </c>
      <c r="E6041" s="42" t="s">
        <v>115</v>
      </c>
      <c r="F6041" s="42" t="s">
        <v>87</v>
      </c>
      <c r="G6041" s="44" t="s">
        <v>98</v>
      </c>
      <c r="H6041" s="45">
        <v>18</v>
      </c>
    </row>
    <row r="6042" spans="1:8">
      <c r="A6042" s="42" t="s">
        <v>90</v>
      </c>
      <c r="B6042" s="43">
        <v>42552</v>
      </c>
      <c r="C6042" s="43" t="s">
        <v>84</v>
      </c>
      <c r="D6042" s="47" t="s">
        <v>239</v>
      </c>
      <c r="E6042" s="42" t="s">
        <v>115</v>
      </c>
      <c r="F6042" s="42" t="s">
        <v>87</v>
      </c>
      <c r="G6042" s="44" t="s">
        <v>98</v>
      </c>
      <c r="H6042" s="45">
        <v>20</v>
      </c>
    </row>
    <row r="6043" spans="1:8">
      <c r="A6043" s="42" t="s">
        <v>90</v>
      </c>
      <c r="B6043" s="43">
        <v>42552</v>
      </c>
      <c r="C6043" s="43" t="s">
        <v>84</v>
      </c>
      <c r="D6043" s="47" t="s">
        <v>239</v>
      </c>
      <c r="E6043" s="42" t="s">
        <v>115</v>
      </c>
      <c r="F6043" s="42" t="s">
        <v>87</v>
      </c>
      <c r="G6043" s="44" t="s">
        <v>98</v>
      </c>
      <c r="H6043" s="45">
        <v>20</v>
      </c>
    </row>
    <row r="6044" spans="1:8">
      <c r="A6044" s="42" t="s">
        <v>83</v>
      </c>
      <c r="B6044" s="43">
        <v>42552</v>
      </c>
      <c r="C6044" s="43" t="s">
        <v>84</v>
      </c>
      <c r="D6044" s="47" t="s">
        <v>155</v>
      </c>
      <c r="E6044" s="42" t="s">
        <v>86</v>
      </c>
      <c r="F6044" s="42" t="s">
        <v>87</v>
      </c>
      <c r="G6044" s="44" t="s">
        <v>88</v>
      </c>
      <c r="H6044" s="45">
        <v>579.79999999999995</v>
      </c>
    </row>
    <row r="6045" spans="1:8">
      <c r="A6045" s="42" t="s">
        <v>83</v>
      </c>
      <c r="B6045" s="43">
        <v>42552</v>
      </c>
      <c r="C6045" s="43" t="s">
        <v>84</v>
      </c>
      <c r="D6045" s="47" t="s">
        <v>200</v>
      </c>
      <c r="E6045" s="42" t="s">
        <v>86</v>
      </c>
      <c r="F6045" s="42" t="s">
        <v>87</v>
      </c>
      <c r="G6045" s="44" t="s">
        <v>88</v>
      </c>
      <c r="H6045" s="45">
        <v>70</v>
      </c>
    </row>
    <row r="6046" spans="1:8">
      <c r="A6046" s="42" t="s">
        <v>83</v>
      </c>
      <c r="B6046" s="43">
        <v>42552</v>
      </c>
      <c r="C6046" s="43" t="s">
        <v>84</v>
      </c>
      <c r="D6046" s="47" t="s">
        <v>89</v>
      </c>
      <c r="E6046" s="42" t="s">
        <v>86</v>
      </c>
      <c r="F6046" s="42" t="s">
        <v>87</v>
      </c>
      <c r="G6046" s="44" t="s">
        <v>88</v>
      </c>
      <c r="H6046" s="45">
        <v>211.35</v>
      </c>
    </row>
    <row r="6047" spans="1:8">
      <c r="A6047" s="42" t="s">
        <v>83</v>
      </c>
      <c r="B6047" s="43">
        <v>42552</v>
      </c>
      <c r="C6047" s="43" t="s">
        <v>84</v>
      </c>
      <c r="D6047" s="47" t="s">
        <v>89</v>
      </c>
      <c r="E6047" s="42" t="s">
        <v>86</v>
      </c>
      <c r="F6047" s="42" t="s">
        <v>87</v>
      </c>
      <c r="G6047" s="44" t="s">
        <v>88</v>
      </c>
      <c r="H6047" s="45">
        <v>345.2</v>
      </c>
    </row>
    <row r="6048" spans="1:8">
      <c r="A6048" s="42" t="s">
        <v>83</v>
      </c>
      <c r="B6048" s="43">
        <v>42552</v>
      </c>
      <c r="C6048" s="43" t="s">
        <v>84</v>
      </c>
      <c r="D6048" s="47" t="s">
        <v>89</v>
      </c>
      <c r="E6048" s="42" t="s">
        <v>86</v>
      </c>
      <c r="F6048" s="42" t="s">
        <v>87</v>
      </c>
      <c r="G6048" s="44" t="s">
        <v>88</v>
      </c>
      <c r="H6048" s="45">
        <v>336.35</v>
      </c>
    </row>
    <row r="6049" spans="1:8">
      <c r="A6049" s="42" t="s">
        <v>83</v>
      </c>
      <c r="B6049" s="43">
        <v>42552</v>
      </c>
      <c r="C6049" s="43" t="s">
        <v>84</v>
      </c>
      <c r="D6049" s="47" t="s">
        <v>89</v>
      </c>
      <c r="E6049" s="42" t="s">
        <v>86</v>
      </c>
      <c r="F6049" s="42" t="s">
        <v>87</v>
      </c>
      <c r="G6049" s="44" t="s">
        <v>88</v>
      </c>
      <c r="H6049" s="45">
        <v>203.2</v>
      </c>
    </row>
    <row r="6050" spans="1:8">
      <c r="A6050" s="42" t="s">
        <v>83</v>
      </c>
      <c r="B6050" s="43">
        <v>42552</v>
      </c>
      <c r="C6050" s="43" t="s">
        <v>84</v>
      </c>
      <c r="D6050" s="47" t="s">
        <v>89</v>
      </c>
      <c r="E6050" s="42" t="s">
        <v>86</v>
      </c>
      <c r="F6050" s="42" t="s">
        <v>87</v>
      </c>
      <c r="G6050" s="44" t="s">
        <v>88</v>
      </c>
      <c r="H6050" s="45">
        <v>202.25</v>
      </c>
    </row>
    <row r="6051" spans="1:8">
      <c r="A6051" s="42" t="s">
        <v>83</v>
      </c>
      <c r="B6051" s="43">
        <v>42552</v>
      </c>
      <c r="C6051" s="43" t="s">
        <v>84</v>
      </c>
      <c r="D6051" s="47" t="s">
        <v>89</v>
      </c>
      <c r="E6051" s="42" t="s">
        <v>86</v>
      </c>
      <c r="F6051" s="42" t="s">
        <v>87</v>
      </c>
      <c r="G6051" s="44" t="s">
        <v>88</v>
      </c>
      <c r="H6051" s="45">
        <v>228.4</v>
      </c>
    </row>
    <row r="6052" spans="1:8">
      <c r="A6052" s="42" t="s">
        <v>83</v>
      </c>
      <c r="B6052" s="43">
        <v>42552</v>
      </c>
      <c r="C6052" s="43" t="s">
        <v>84</v>
      </c>
      <c r="D6052" s="47" t="s">
        <v>89</v>
      </c>
      <c r="E6052" s="42" t="s">
        <v>86</v>
      </c>
      <c r="F6052" s="42" t="s">
        <v>87</v>
      </c>
      <c r="G6052" s="44" t="s">
        <v>88</v>
      </c>
      <c r="H6052" s="45">
        <v>284.2</v>
      </c>
    </row>
    <row r="6053" spans="1:8">
      <c r="A6053" s="42" t="s">
        <v>83</v>
      </c>
      <c r="B6053" s="43">
        <v>42552</v>
      </c>
      <c r="C6053" s="43" t="s">
        <v>84</v>
      </c>
      <c r="D6053" s="47" t="s">
        <v>89</v>
      </c>
      <c r="E6053" s="42" t="s">
        <v>86</v>
      </c>
      <c r="F6053" s="42" t="s">
        <v>87</v>
      </c>
      <c r="G6053" s="44" t="s">
        <v>88</v>
      </c>
      <c r="H6053" s="45">
        <v>352.25</v>
      </c>
    </row>
    <row r="6054" spans="1:8">
      <c r="A6054" s="42" t="s">
        <v>83</v>
      </c>
      <c r="B6054" s="43">
        <v>42552</v>
      </c>
      <c r="C6054" s="43" t="s">
        <v>84</v>
      </c>
      <c r="D6054" s="47" t="s">
        <v>346</v>
      </c>
      <c r="E6054" s="42" t="s">
        <v>86</v>
      </c>
      <c r="F6054" s="44" t="s">
        <v>87</v>
      </c>
      <c r="G6054" s="44" t="s">
        <v>98</v>
      </c>
      <c r="H6054" s="42">
        <v>180</v>
      </c>
    </row>
    <row r="6055" spans="1:8">
      <c r="A6055" s="42" t="s">
        <v>83</v>
      </c>
      <c r="B6055" s="43">
        <v>42552</v>
      </c>
      <c r="C6055" s="43" t="s">
        <v>84</v>
      </c>
      <c r="D6055" s="47" t="s">
        <v>351</v>
      </c>
      <c r="E6055" s="42" t="s">
        <v>86</v>
      </c>
      <c r="F6055" s="44" t="s">
        <v>87</v>
      </c>
      <c r="G6055" s="44" t="s">
        <v>98</v>
      </c>
      <c r="H6055" s="42">
        <v>60</v>
      </c>
    </row>
    <row r="6056" spans="1:8">
      <c r="A6056" s="42" t="s">
        <v>83</v>
      </c>
      <c r="B6056" s="43">
        <v>42552</v>
      </c>
      <c r="C6056" s="43" t="s">
        <v>84</v>
      </c>
      <c r="D6056" s="47" t="s">
        <v>352</v>
      </c>
      <c r="E6056" s="42" t="s">
        <v>86</v>
      </c>
      <c r="F6056" s="44" t="s">
        <v>87</v>
      </c>
      <c r="G6056" s="44" t="s">
        <v>88</v>
      </c>
      <c r="H6056" s="42">
        <v>52</v>
      </c>
    </row>
    <row r="6057" spans="1:8">
      <c r="A6057" s="42" t="s">
        <v>83</v>
      </c>
      <c r="B6057" s="43">
        <v>42552</v>
      </c>
      <c r="C6057" s="43" t="s">
        <v>84</v>
      </c>
      <c r="D6057" s="47" t="s">
        <v>352</v>
      </c>
      <c r="E6057" s="42" t="s">
        <v>86</v>
      </c>
      <c r="F6057" s="44" t="s">
        <v>87</v>
      </c>
      <c r="G6057" s="44" t="s">
        <v>88</v>
      </c>
      <c r="H6057" s="42">
        <v>102</v>
      </c>
    </row>
    <row r="6058" spans="1:8">
      <c r="A6058" s="42" t="s">
        <v>83</v>
      </c>
      <c r="B6058" s="43">
        <v>42552</v>
      </c>
      <c r="C6058" s="43" t="s">
        <v>84</v>
      </c>
      <c r="D6058" s="47" t="s">
        <v>352</v>
      </c>
      <c r="E6058" s="42" t="s">
        <v>86</v>
      </c>
      <c r="F6058" s="44" t="s">
        <v>87</v>
      </c>
      <c r="G6058" s="44" t="s">
        <v>88</v>
      </c>
      <c r="H6058" s="42">
        <v>55</v>
      </c>
    </row>
    <row r="6059" spans="1:8">
      <c r="A6059" s="42" t="s">
        <v>83</v>
      </c>
      <c r="B6059" s="43">
        <v>42552</v>
      </c>
      <c r="C6059" s="43" t="s">
        <v>84</v>
      </c>
      <c r="D6059" s="47" t="s">
        <v>358</v>
      </c>
      <c r="E6059" s="42" t="s">
        <v>86</v>
      </c>
      <c r="F6059" s="44" t="s">
        <v>87</v>
      </c>
      <c r="G6059" s="44" t="s">
        <v>88</v>
      </c>
      <c r="H6059" s="42">
        <v>64</v>
      </c>
    </row>
    <row r="6060" spans="1:8">
      <c r="A6060" s="42" t="s">
        <v>83</v>
      </c>
      <c r="B6060" s="43">
        <v>42552</v>
      </c>
      <c r="C6060" s="43" t="s">
        <v>84</v>
      </c>
      <c r="D6060" s="47" t="s">
        <v>358</v>
      </c>
      <c r="E6060" s="42" t="s">
        <v>86</v>
      </c>
      <c r="F6060" s="44" t="s">
        <v>87</v>
      </c>
      <c r="G6060" s="44" t="s">
        <v>88</v>
      </c>
      <c r="H6060" s="42">
        <v>179</v>
      </c>
    </row>
    <row r="6061" spans="1:8">
      <c r="A6061" s="42" t="s">
        <v>83</v>
      </c>
      <c r="B6061" s="43">
        <v>42552</v>
      </c>
      <c r="C6061" s="43" t="s">
        <v>84</v>
      </c>
      <c r="D6061" s="47" t="s">
        <v>332</v>
      </c>
      <c r="E6061" s="42" t="s">
        <v>86</v>
      </c>
      <c r="F6061" s="44" t="s">
        <v>87</v>
      </c>
      <c r="G6061" s="44" t="s">
        <v>88</v>
      </c>
      <c r="H6061" s="42">
        <v>62</v>
      </c>
    </row>
    <row r="6062" spans="1:8">
      <c r="A6062" s="42" t="s">
        <v>83</v>
      </c>
      <c r="B6062" s="43">
        <v>42552</v>
      </c>
      <c r="C6062" s="43" t="s">
        <v>84</v>
      </c>
      <c r="D6062" s="47" t="s">
        <v>332</v>
      </c>
      <c r="E6062" s="42" t="s">
        <v>86</v>
      </c>
      <c r="F6062" s="44" t="s">
        <v>87</v>
      </c>
      <c r="G6062" s="44" t="s">
        <v>88</v>
      </c>
      <c r="H6062" s="42">
        <v>66</v>
      </c>
    </row>
    <row r="6063" spans="1:8">
      <c r="A6063" s="42" t="s">
        <v>83</v>
      </c>
      <c r="B6063" s="43">
        <v>42552</v>
      </c>
      <c r="C6063" s="43" t="s">
        <v>84</v>
      </c>
      <c r="D6063" s="47" t="s">
        <v>332</v>
      </c>
      <c r="E6063" s="42" t="s">
        <v>86</v>
      </c>
      <c r="F6063" s="44" t="s">
        <v>87</v>
      </c>
      <c r="G6063" s="44" t="s">
        <v>88</v>
      </c>
      <c r="H6063" s="42">
        <v>67</v>
      </c>
    </row>
    <row r="6064" spans="1:8">
      <c r="A6064" s="42" t="s">
        <v>83</v>
      </c>
      <c r="B6064" s="43">
        <v>42552</v>
      </c>
      <c r="C6064" s="43" t="s">
        <v>84</v>
      </c>
      <c r="D6064" s="47" t="s">
        <v>332</v>
      </c>
      <c r="E6064" s="42" t="s">
        <v>86</v>
      </c>
      <c r="F6064" s="44" t="s">
        <v>87</v>
      </c>
      <c r="G6064" s="44" t="s">
        <v>88</v>
      </c>
      <c r="H6064" s="42">
        <v>108</v>
      </c>
    </row>
    <row r="6065" spans="1:8">
      <c r="A6065" s="42" t="s">
        <v>83</v>
      </c>
      <c r="B6065" s="43">
        <v>42552</v>
      </c>
      <c r="C6065" s="43" t="s">
        <v>84</v>
      </c>
      <c r="D6065" s="47" t="s">
        <v>332</v>
      </c>
      <c r="E6065" s="42" t="s">
        <v>86</v>
      </c>
      <c r="F6065" s="44" t="s">
        <v>87</v>
      </c>
      <c r="G6065" s="44" t="s">
        <v>88</v>
      </c>
      <c r="H6065" s="42">
        <v>68</v>
      </c>
    </row>
    <row r="6066" spans="1:8">
      <c r="A6066" s="42" t="s">
        <v>83</v>
      </c>
      <c r="B6066" s="43">
        <v>42552</v>
      </c>
      <c r="C6066" s="43" t="s">
        <v>84</v>
      </c>
      <c r="D6066" s="47" t="s">
        <v>359</v>
      </c>
      <c r="E6066" s="42" t="s">
        <v>86</v>
      </c>
      <c r="F6066" s="44" t="s">
        <v>87</v>
      </c>
      <c r="G6066" s="44" t="s">
        <v>88</v>
      </c>
      <c r="H6066" s="42">
        <v>64</v>
      </c>
    </row>
    <row r="6067" spans="1:8">
      <c r="A6067" s="42" t="s">
        <v>83</v>
      </c>
      <c r="B6067" s="43">
        <v>42552</v>
      </c>
      <c r="C6067" s="43" t="s">
        <v>84</v>
      </c>
      <c r="D6067" s="47" t="s">
        <v>359</v>
      </c>
      <c r="E6067" s="42" t="s">
        <v>86</v>
      </c>
      <c r="F6067" s="44" t="s">
        <v>87</v>
      </c>
      <c r="G6067" s="44" t="s">
        <v>88</v>
      </c>
      <c r="H6067" s="42">
        <v>67</v>
      </c>
    </row>
    <row r="6068" spans="1:8">
      <c r="A6068" s="42" t="s">
        <v>83</v>
      </c>
      <c r="B6068" s="43">
        <v>42552</v>
      </c>
      <c r="C6068" s="43" t="s">
        <v>84</v>
      </c>
      <c r="D6068" s="47" t="s">
        <v>355</v>
      </c>
      <c r="E6068" s="42" t="s">
        <v>86</v>
      </c>
      <c r="F6068" s="44" t="s">
        <v>87</v>
      </c>
      <c r="G6068" s="44" t="s">
        <v>88</v>
      </c>
      <c r="H6068" s="42">
        <v>471</v>
      </c>
    </row>
    <row r="6069" spans="1:8">
      <c r="A6069" s="42" t="s">
        <v>83</v>
      </c>
      <c r="B6069" s="43">
        <v>42552</v>
      </c>
      <c r="C6069" s="43" t="s">
        <v>84</v>
      </c>
      <c r="D6069" s="47" t="s">
        <v>327</v>
      </c>
      <c r="E6069" s="42" t="s">
        <v>86</v>
      </c>
      <c r="F6069" s="44" t="s">
        <v>87</v>
      </c>
      <c r="G6069" s="44" t="s">
        <v>88</v>
      </c>
      <c r="H6069" s="42">
        <v>59</v>
      </c>
    </row>
    <row r="6070" spans="1:8">
      <c r="A6070" s="42" t="s">
        <v>83</v>
      </c>
      <c r="B6070" s="43">
        <v>42552</v>
      </c>
      <c r="C6070" s="43" t="s">
        <v>84</v>
      </c>
      <c r="D6070" s="47" t="s">
        <v>360</v>
      </c>
      <c r="E6070" s="42" t="s">
        <v>86</v>
      </c>
      <c r="F6070" s="44" t="s">
        <v>93</v>
      </c>
      <c r="G6070" s="44" t="s">
        <v>88</v>
      </c>
      <c r="H6070" s="42">
        <v>800</v>
      </c>
    </row>
    <row r="6071" spans="1:8">
      <c r="A6071" s="42" t="s">
        <v>83</v>
      </c>
      <c r="B6071" s="43">
        <v>42552</v>
      </c>
      <c r="C6071" s="43" t="s">
        <v>84</v>
      </c>
      <c r="D6071" s="47" t="s">
        <v>327</v>
      </c>
      <c r="E6071" s="42" t="s">
        <v>86</v>
      </c>
      <c r="F6071" s="44" t="s">
        <v>93</v>
      </c>
      <c r="G6071" s="44" t="s">
        <v>88</v>
      </c>
      <c r="H6071" s="42">
        <v>60</v>
      </c>
    </row>
    <row r="6072" spans="1:8">
      <c r="A6072" s="42" t="s">
        <v>83</v>
      </c>
      <c r="B6072" s="43">
        <v>42552</v>
      </c>
      <c r="C6072" s="43" t="s">
        <v>84</v>
      </c>
      <c r="D6072" s="47" t="s">
        <v>327</v>
      </c>
      <c r="E6072" s="42" t="s">
        <v>86</v>
      </c>
      <c r="F6072" s="44" t="s">
        <v>93</v>
      </c>
      <c r="G6072" s="44" t="s">
        <v>88</v>
      </c>
      <c r="H6072" s="42">
        <v>61</v>
      </c>
    </row>
    <row r="6073" spans="1:8">
      <c r="A6073" s="42" t="s">
        <v>83</v>
      </c>
      <c r="B6073" s="43">
        <v>42552</v>
      </c>
      <c r="C6073" s="43" t="s">
        <v>84</v>
      </c>
      <c r="D6073" s="47" t="s">
        <v>327</v>
      </c>
      <c r="E6073" s="42" t="s">
        <v>86</v>
      </c>
      <c r="F6073" s="44" t="s">
        <v>93</v>
      </c>
      <c r="G6073" s="44" t="s">
        <v>88</v>
      </c>
      <c r="H6073" s="42">
        <v>64</v>
      </c>
    </row>
    <row r="6074" spans="1:8">
      <c r="A6074" s="42" t="s">
        <v>83</v>
      </c>
      <c r="B6074" s="43">
        <v>42552</v>
      </c>
      <c r="C6074" s="43" t="s">
        <v>84</v>
      </c>
      <c r="D6074" s="47" t="s">
        <v>327</v>
      </c>
      <c r="E6074" s="42" t="s">
        <v>86</v>
      </c>
      <c r="F6074" s="44" t="s">
        <v>93</v>
      </c>
      <c r="G6074" s="44" t="s">
        <v>88</v>
      </c>
      <c r="H6074" s="42">
        <v>67</v>
      </c>
    </row>
    <row r="6075" spans="1:8">
      <c r="A6075" s="42" t="s">
        <v>83</v>
      </c>
      <c r="B6075" s="43">
        <v>42552</v>
      </c>
      <c r="C6075" s="43" t="s">
        <v>84</v>
      </c>
      <c r="D6075" s="47" t="s">
        <v>327</v>
      </c>
      <c r="E6075" s="42" t="s">
        <v>86</v>
      </c>
      <c r="F6075" s="44" t="s">
        <v>93</v>
      </c>
      <c r="G6075" s="44" t="s">
        <v>88</v>
      </c>
      <c r="H6075" s="42">
        <v>463</v>
      </c>
    </row>
    <row r="6076" spans="1:8">
      <c r="A6076" s="42" t="s">
        <v>90</v>
      </c>
      <c r="B6076" s="43">
        <v>42552</v>
      </c>
      <c r="C6076" s="43" t="s">
        <v>84</v>
      </c>
      <c r="D6076" s="47" t="s">
        <v>94</v>
      </c>
      <c r="E6076" s="42" t="s">
        <v>320</v>
      </c>
      <c r="F6076" s="44" t="s">
        <v>87</v>
      </c>
      <c r="G6076" s="44" t="s">
        <v>88</v>
      </c>
      <c r="H6076" s="42">
        <v>514</v>
      </c>
    </row>
    <row r="6077" spans="1:8">
      <c r="A6077" s="42" t="s">
        <v>90</v>
      </c>
      <c r="B6077" s="43">
        <v>42552</v>
      </c>
      <c r="C6077" s="43" t="s">
        <v>84</v>
      </c>
      <c r="D6077" s="47" t="s">
        <v>94</v>
      </c>
      <c r="E6077" s="42" t="s">
        <v>320</v>
      </c>
      <c r="F6077" s="44" t="s">
        <v>87</v>
      </c>
      <c r="G6077" s="44" t="s">
        <v>88</v>
      </c>
      <c r="H6077" s="42">
        <v>3021</v>
      </c>
    </row>
    <row r="6078" spans="1:8">
      <c r="A6078" s="42" t="s">
        <v>90</v>
      </c>
      <c r="B6078" s="43">
        <v>42552</v>
      </c>
      <c r="C6078" s="43" t="s">
        <v>84</v>
      </c>
      <c r="D6078" s="47" t="s">
        <v>94</v>
      </c>
      <c r="E6078" s="42" t="s">
        <v>320</v>
      </c>
      <c r="F6078" s="44" t="s">
        <v>87</v>
      </c>
      <c r="G6078" s="44" t="s">
        <v>88</v>
      </c>
      <c r="H6078" s="42">
        <v>2945</v>
      </c>
    </row>
    <row r="6079" spans="1:8">
      <c r="A6079" s="42" t="s">
        <v>90</v>
      </c>
      <c r="B6079" s="43">
        <v>42552</v>
      </c>
      <c r="C6079" s="43" t="s">
        <v>84</v>
      </c>
      <c r="D6079" s="47" t="s">
        <v>94</v>
      </c>
      <c r="E6079" s="42" t="s">
        <v>320</v>
      </c>
      <c r="F6079" s="44" t="s">
        <v>87</v>
      </c>
      <c r="G6079" s="44" t="s">
        <v>88</v>
      </c>
      <c r="H6079" s="42">
        <v>528</v>
      </c>
    </row>
    <row r="6080" spans="1:8">
      <c r="A6080" s="42" t="s">
        <v>90</v>
      </c>
      <c r="B6080" s="43">
        <v>42552</v>
      </c>
      <c r="C6080" s="43" t="s">
        <v>84</v>
      </c>
      <c r="D6080" s="47" t="s">
        <v>94</v>
      </c>
      <c r="E6080" s="42" t="s">
        <v>320</v>
      </c>
      <c r="F6080" s="44" t="s">
        <v>87</v>
      </c>
      <c r="G6080" s="44" t="s">
        <v>88</v>
      </c>
      <c r="H6080" s="42">
        <v>135</v>
      </c>
    </row>
    <row r="6081" spans="1:8">
      <c r="A6081" s="42" t="s">
        <v>90</v>
      </c>
      <c r="B6081" s="43">
        <v>42552</v>
      </c>
      <c r="C6081" s="43" t="s">
        <v>84</v>
      </c>
      <c r="D6081" s="47" t="s">
        <v>94</v>
      </c>
      <c r="E6081" s="42" t="s">
        <v>320</v>
      </c>
      <c r="F6081" s="44" t="s">
        <v>87</v>
      </c>
      <c r="G6081" s="44" t="s">
        <v>88</v>
      </c>
      <c r="H6081" s="42">
        <v>1033</v>
      </c>
    </row>
    <row r="6082" spans="1:8">
      <c r="A6082" s="42" t="s">
        <v>90</v>
      </c>
      <c r="B6082" s="43">
        <v>42552</v>
      </c>
      <c r="C6082" s="43" t="s">
        <v>84</v>
      </c>
      <c r="D6082" s="47" t="s">
        <v>94</v>
      </c>
      <c r="E6082" s="42" t="s">
        <v>320</v>
      </c>
      <c r="F6082" s="44" t="s">
        <v>87</v>
      </c>
      <c r="G6082" s="44" t="s">
        <v>88</v>
      </c>
      <c r="H6082" s="42">
        <v>135</v>
      </c>
    </row>
    <row r="6083" spans="1:8">
      <c r="A6083" s="42" t="s">
        <v>90</v>
      </c>
      <c r="B6083" s="43">
        <v>42552</v>
      </c>
      <c r="C6083" s="43" t="s">
        <v>84</v>
      </c>
      <c r="D6083" s="47" t="s">
        <v>94</v>
      </c>
      <c r="E6083" s="42" t="s">
        <v>320</v>
      </c>
      <c r="F6083" s="44" t="s">
        <v>87</v>
      </c>
      <c r="G6083" s="44" t="s">
        <v>88</v>
      </c>
      <c r="H6083" s="42">
        <v>65</v>
      </c>
    </row>
    <row r="6084" spans="1:8">
      <c r="A6084" s="42" t="s">
        <v>90</v>
      </c>
      <c r="B6084" s="43">
        <v>42552</v>
      </c>
      <c r="C6084" s="43" t="s">
        <v>84</v>
      </c>
      <c r="D6084" s="47" t="s">
        <v>94</v>
      </c>
      <c r="E6084" s="42" t="s">
        <v>320</v>
      </c>
      <c r="F6084" s="44" t="s">
        <v>87</v>
      </c>
      <c r="G6084" s="44" t="s">
        <v>88</v>
      </c>
      <c r="H6084" s="42">
        <v>3564</v>
      </c>
    </row>
    <row r="6085" spans="1:8">
      <c r="A6085" s="42" t="s">
        <v>90</v>
      </c>
      <c r="B6085" s="43">
        <v>42552</v>
      </c>
      <c r="C6085" s="43" t="s">
        <v>84</v>
      </c>
      <c r="D6085" s="47" t="s">
        <v>94</v>
      </c>
      <c r="E6085" s="42" t="s">
        <v>320</v>
      </c>
      <c r="F6085" s="44" t="s">
        <v>87</v>
      </c>
      <c r="G6085" s="44" t="s">
        <v>88</v>
      </c>
      <c r="H6085" s="42">
        <v>130</v>
      </c>
    </row>
    <row r="6086" spans="1:8">
      <c r="A6086" s="42" t="s">
        <v>90</v>
      </c>
      <c r="B6086" s="43">
        <v>42552</v>
      </c>
      <c r="C6086" s="43" t="s">
        <v>84</v>
      </c>
      <c r="D6086" s="47" t="s">
        <v>94</v>
      </c>
      <c r="E6086" s="42" t="s">
        <v>320</v>
      </c>
      <c r="F6086" s="44" t="s">
        <v>87</v>
      </c>
      <c r="G6086" s="44" t="s">
        <v>88</v>
      </c>
      <c r="H6086" s="42">
        <v>1021</v>
      </c>
    </row>
    <row r="6087" spans="1:8">
      <c r="A6087" s="42" t="s">
        <v>90</v>
      </c>
      <c r="B6087" s="43">
        <v>42552</v>
      </c>
      <c r="C6087" s="43" t="s">
        <v>84</v>
      </c>
      <c r="D6087" s="47" t="s">
        <v>94</v>
      </c>
      <c r="E6087" s="42" t="s">
        <v>320</v>
      </c>
      <c r="F6087" s="44" t="s">
        <v>87</v>
      </c>
      <c r="G6087" s="44" t="s">
        <v>88</v>
      </c>
      <c r="H6087" s="42">
        <v>530</v>
      </c>
    </row>
    <row r="6088" spans="1:8">
      <c r="A6088" s="42" t="s">
        <v>90</v>
      </c>
      <c r="B6088" s="43">
        <v>42552</v>
      </c>
      <c r="C6088" s="43" t="s">
        <v>84</v>
      </c>
      <c r="D6088" s="47" t="s">
        <v>94</v>
      </c>
      <c r="E6088" s="42" t="s">
        <v>320</v>
      </c>
      <c r="F6088" s="44" t="s">
        <v>87</v>
      </c>
      <c r="G6088" s="44" t="s">
        <v>88</v>
      </c>
      <c r="H6088" s="42">
        <v>501</v>
      </c>
    </row>
    <row r="6089" spans="1:8">
      <c r="A6089" s="42" t="s">
        <v>90</v>
      </c>
      <c r="B6089" s="43">
        <v>42552</v>
      </c>
      <c r="C6089" s="43" t="s">
        <v>84</v>
      </c>
      <c r="D6089" s="47" t="s">
        <v>94</v>
      </c>
      <c r="E6089" s="42" t="s">
        <v>321</v>
      </c>
      <c r="F6089" s="44" t="s">
        <v>87</v>
      </c>
      <c r="G6089" s="44" t="s">
        <v>88</v>
      </c>
      <c r="H6089" s="42">
        <v>330</v>
      </c>
    </row>
    <row r="6090" spans="1:8">
      <c r="A6090" s="42" t="s">
        <v>90</v>
      </c>
      <c r="B6090" s="43">
        <v>42552</v>
      </c>
      <c r="C6090" s="43" t="s">
        <v>84</v>
      </c>
      <c r="D6090" s="47" t="s">
        <v>94</v>
      </c>
      <c r="E6090" s="42" t="s">
        <v>321</v>
      </c>
      <c r="F6090" s="44" t="s">
        <v>87</v>
      </c>
      <c r="G6090" s="44" t="s">
        <v>88</v>
      </c>
      <c r="H6090" s="42">
        <v>1239</v>
      </c>
    </row>
    <row r="6091" spans="1:8">
      <c r="A6091" s="42" t="s">
        <v>90</v>
      </c>
      <c r="B6091" s="43">
        <v>42552</v>
      </c>
      <c r="C6091" s="43" t="s">
        <v>84</v>
      </c>
      <c r="D6091" s="47" t="s">
        <v>94</v>
      </c>
      <c r="E6091" s="42" t="s">
        <v>321</v>
      </c>
      <c r="F6091" s="44" t="s">
        <v>87</v>
      </c>
      <c r="G6091" s="44" t="s">
        <v>88</v>
      </c>
      <c r="H6091" s="42">
        <v>368</v>
      </c>
    </row>
    <row r="6092" spans="1:8">
      <c r="A6092" s="42" t="s">
        <v>90</v>
      </c>
      <c r="B6092" s="43">
        <v>42552</v>
      </c>
      <c r="C6092" s="43" t="s">
        <v>84</v>
      </c>
      <c r="D6092" s="47" t="s">
        <v>94</v>
      </c>
      <c r="E6092" s="42" t="s">
        <v>241</v>
      </c>
      <c r="F6092" s="44" t="s">
        <v>87</v>
      </c>
      <c r="G6092" s="44" t="s">
        <v>88</v>
      </c>
      <c r="H6092" s="42">
        <v>67</v>
      </c>
    </row>
    <row r="6093" spans="1:8">
      <c r="A6093" s="42" t="s">
        <v>90</v>
      </c>
      <c r="B6093" s="43">
        <v>42552</v>
      </c>
      <c r="C6093" s="43" t="s">
        <v>84</v>
      </c>
      <c r="D6093" s="47" t="s">
        <v>207</v>
      </c>
      <c r="E6093" s="42" t="s">
        <v>321</v>
      </c>
      <c r="F6093" s="44" t="s">
        <v>93</v>
      </c>
      <c r="G6093" s="44" t="s">
        <v>88</v>
      </c>
      <c r="H6093" s="42">
        <v>62</v>
      </c>
    </row>
    <row r="6094" spans="1:8">
      <c r="A6094" s="42" t="s">
        <v>90</v>
      </c>
      <c r="B6094" s="43">
        <v>42552</v>
      </c>
      <c r="C6094" s="43" t="s">
        <v>84</v>
      </c>
      <c r="D6094" s="47" t="s">
        <v>207</v>
      </c>
      <c r="E6094" s="42" t="s">
        <v>321</v>
      </c>
      <c r="F6094" s="44" t="s">
        <v>93</v>
      </c>
      <c r="G6094" s="44" t="s">
        <v>88</v>
      </c>
      <c r="H6094" s="42">
        <v>129</v>
      </c>
    </row>
    <row r="6095" spans="1:8">
      <c r="A6095" s="42" t="s">
        <v>90</v>
      </c>
      <c r="B6095" s="43">
        <v>42552</v>
      </c>
      <c r="C6095" s="43" t="s">
        <v>84</v>
      </c>
      <c r="D6095" s="47" t="s">
        <v>207</v>
      </c>
      <c r="E6095" s="42" t="s">
        <v>321</v>
      </c>
      <c r="F6095" s="44" t="s">
        <v>93</v>
      </c>
      <c r="G6095" s="44" t="s">
        <v>88</v>
      </c>
      <c r="H6095" s="42">
        <v>66</v>
      </c>
    </row>
    <row r="6096" spans="1:8">
      <c r="A6096" s="42" t="s">
        <v>90</v>
      </c>
      <c r="B6096" s="43">
        <v>42552</v>
      </c>
      <c r="C6096" s="43" t="s">
        <v>84</v>
      </c>
      <c r="D6096" s="47" t="s">
        <v>207</v>
      </c>
      <c r="E6096" s="42" t="s">
        <v>320</v>
      </c>
      <c r="F6096" s="44" t="s">
        <v>93</v>
      </c>
      <c r="G6096" s="44" t="s">
        <v>88</v>
      </c>
      <c r="H6096" s="42">
        <v>471</v>
      </c>
    </row>
    <row r="6097" spans="1:8">
      <c r="A6097" s="42" t="s">
        <v>90</v>
      </c>
      <c r="B6097" s="43">
        <v>42552</v>
      </c>
      <c r="C6097" s="43" t="s">
        <v>84</v>
      </c>
      <c r="D6097" s="47" t="s">
        <v>361</v>
      </c>
      <c r="E6097" s="42" t="s">
        <v>321</v>
      </c>
      <c r="F6097" s="44" t="s">
        <v>87</v>
      </c>
      <c r="G6097" s="44" t="s">
        <v>88</v>
      </c>
      <c r="H6097" s="42">
        <v>67</v>
      </c>
    </row>
    <row r="6098" spans="1:8">
      <c r="A6098" s="42" t="s">
        <v>90</v>
      </c>
      <c r="B6098" s="43">
        <v>42583</v>
      </c>
      <c r="C6098" s="43" t="s">
        <v>84</v>
      </c>
      <c r="D6098" s="47" t="s">
        <v>158</v>
      </c>
      <c r="E6098" s="42" t="s">
        <v>102</v>
      </c>
      <c r="F6098" s="42" t="s">
        <v>93</v>
      </c>
      <c r="G6098" s="44" t="s">
        <v>88</v>
      </c>
      <c r="H6098" s="45">
        <v>61</v>
      </c>
    </row>
    <row r="6099" spans="1:8">
      <c r="A6099" s="42" t="s">
        <v>90</v>
      </c>
      <c r="B6099" s="43">
        <v>42583</v>
      </c>
      <c r="C6099" s="43" t="s">
        <v>84</v>
      </c>
      <c r="D6099" s="47" t="s">
        <v>158</v>
      </c>
      <c r="E6099" s="42" t="s">
        <v>102</v>
      </c>
      <c r="F6099" s="42" t="s">
        <v>93</v>
      </c>
      <c r="G6099" s="44" t="s">
        <v>88</v>
      </c>
      <c r="H6099" s="45">
        <v>130</v>
      </c>
    </row>
    <row r="6100" spans="1:8">
      <c r="A6100" s="42" t="s">
        <v>90</v>
      </c>
      <c r="B6100" s="43">
        <v>42583</v>
      </c>
      <c r="C6100" s="43" t="s">
        <v>84</v>
      </c>
      <c r="D6100" s="47" t="s">
        <v>114</v>
      </c>
      <c r="E6100" s="42" t="s">
        <v>115</v>
      </c>
      <c r="F6100" s="42" t="s">
        <v>87</v>
      </c>
      <c r="G6100" s="44" t="s">
        <v>88</v>
      </c>
      <c r="H6100" s="45">
        <v>80</v>
      </c>
    </row>
    <row r="6101" spans="1:8">
      <c r="A6101" s="42" t="s">
        <v>90</v>
      </c>
      <c r="B6101" s="43">
        <v>42583</v>
      </c>
      <c r="C6101" s="43" t="s">
        <v>84</v>
      </c>
      <c r="D6101" s="47" t="s">
        <v>114</v>
      </c>
      <c r="E6101" s="42" t="s">
        <v>115</v>
      </c>
      <c r="F6101" s="42" t="s">
        <v>87</v>
      </c>
      <c r="G6101" s="44" t="s">
        <v>88</v>
      </c>
      <c r="H6101" s="45">
        <v>120</v>
      </c>
    </row>
    <row r="6102" spans="1:8">
      <c r="A6102" s="42" t="s">
        <v>90</v>
      </c>
      <c r="B6102" s="43">
        <v>42583</v>
      </c>
      <c r="C6102" s="43" t="s">
        <v>84</v>
      </c>
      <c r="D6102" s="47" t="s">
        <v>114</v>
      </c>
      <c r="E6102" s="42" t="s">
        <v>115</v>
      </c>
      <c r="F6102" s="42" t="s">
        <v>87</v>
      </c>
      <c r="G6102" s="44" t="s">
        <v>88</v>
      </c>
      <c r="H6102" s="45">
        <v>22</v>
      </c>
    </row>
    <row r="6103" spans="1:8">
      <c r="A6103" s="42" t="s">
        <v>90</v>
      </c>
      <c r="B6103" s="43">
        <v>42583</v>
      </c>
      <c r="C6103" s="43" t="s">
        <v>84</v>
      </c>
      <c r="D6103" s="47" t="s">
        <v>114</v>
      </c>
      <c r="E6103" s="42" t="s">
        <v>115</v>
      </c>
      <c r="F6103" s="42" t="s">
        <v>87</v>
      </c>
      <c r="G6103" s="44" t="s">
        <v>88</v>
      </c>
      <c r="H6103" s="45">
        <v>100</v>
      </c>
    </row>
    <row r="6104" spans="1:8">
      <c r="A6104" s="42" t="s">
        <v>90</v>
      </c>
      <c r="B6104" s="43">
        <v>42583</v>
      </c>
      <c r="C6104" s="43" t="s">
        <v>84</v>
      </c>
      <c r="D6104" s="47" t="s">
        <v>114</v>
      </c>
      <c r="E6104" s="42" t="s">
        <v>115</v>
      </c>
      <c r="F6104" s="42" t="s">
        <v>87</v>
      </c>
      <c r="G6104" s="44" t="s">
        <v>88</v>
      </c>
      <c r="H6104" s="45">
        <v>100</v>
      </c>
    </row>
    <row r="6105" spans="1:8">
      <c r="A6105" s="42" t="s">
        <v>90</v>
      </c>
      <c r="B6105" s="43">
        <v>42583</v>
      </c>
      <c r="C6105" s="43" t="s">
        <v>84</v>
      </c>
      <c r="D6105" s="47" t="s">
        <v>114</v>
      </c>
      <c r="E6105" s="42" t="s">
        <v>115</v>
      </c>
      <c r="F6105" s="42" t="s">
        <v>87</v>
      </c>
      <c r="G6105" s="44" t="s">
        <v>88</v>
      </c>
      <c r="H6105" s="45">
        <v>120</v>
      </c>
    </row>
    <row r="6106" spans="1:8">
      <c r="A6106" s="42" t="s">
        <v>90</v>
      </c>
      <c r="B6106" s="43">
        <v>42583</v>
      </c>
      <c r="C6106" s="43" t="s">
        <v>84</v>
      </c>
      <c r="D6106" s="47" t="s">
        <v>114</v>
      </c>
      <c r="E6106" s="42" t="s">
        <v>115</v>
      </c>
      <c r="F6106" s="42" t="s">
        <v>87</v>
      </c>
      <c r="G6106" s="44" t="s">
        <v>88</v>
      </c>
      <c r="H6106" s="45">
        <v>120</v>
      </c>
    </row>
    <row r="6107" spans="1:8">
      <c r="A6107" s="42" t="s">
        <v>90</v>
      </c>
      <c r="B6107" s="43">
        <v>42583</v>
      </c>
      <c r="C6107" s="43" t="s">
        <v>84</v>
      </c>
      <c r="D6107" s="47" t="s">
        <v>114</v>
      </c>
      <c r="E6107" s="42" t="s">
        <v>115</v>
      </c>
      <c r="F6107" s="42" t="s">
        <v>87</v>
      </c>
      <c r="G6107" s="44" t="s">
        <v>88</v>
      </c>
      <c r="H6107" s="45">
        <v>120</v>
      </c>
    </row>
    <row r="6108" spans="1:8">
      <c r="A6108" s="42" t="s">
        <v>90</v>
      </c>
      <c r="B6108" s="43">
        <v>42583</v>
      </c>
      <c r="C6108" s="43" t="s">
        <v>84</v>
      </c>
      <c r="D6108" s="47" t="s">
        <v>114</v>
      </c>
      <c r="E6108" s="42" t="s">
        <v>115</v>
      </c>
      <c r="F6108" s="42" t="s">
        <v>87</v>
      </c>
      <c r="G6108" s="44" t="s">
        <v>88</v>
      </c>
      <c r="H6108" s="45">
        <v>120</v>
      </c>
    </row>
    <row r="6109" spans="1:8">
      <c r="A6109" s="42" t="s">
        <v>90</v>
      </c>
      <c r="B6109" s="43">
        <v>42583</v>
      </c>
      <c r="C6109" s="43" t="s">
        <v>84</v>
      </c>
      <c r="D6109" s="47" t="s">
        <v>114</v>
      </c>
      <c r="E6109" s="42" t="s">
        <v>115</v>
      </c>
      <c r="F6109" s="42" t="s">
        <v>93</v>
      </c>
      <c r="G6109" s="44" t="s">
        <v>88</v>
      </c>
      <c r="H6109" s="45">
        <v>20</v>
      </c>
    </row>
    <row r="6110" spans="1:8">
      <c r="A6110" s="42" t="s">
        <v>90</v>
      </c>
      <c r="B6110" s="43">
        <v>42583</v>
      </c>
      <c r="C6110" s="43" t="s">
        <v>84</v>
      </c>
      <c r="D6110" s="47" t="s">
        <v>121</v>
      </c>
      <c r="E6110" s="42" t="s">
        <v>102</v>
      </c>
      <c r="F6110" s="42" t="s">
        <v>93</v>
      </c>
      <c r="G6110" s="42" t="s">
        <v>111</v>
      </c>
      <c r="H6110" s="45">
        <v>190</v>
      </c>
    </row>
    <row r="6111" spans="1:8">
      <c r="A6111" s="42" t="s">
        <v>90</v>
      </c>
      <c r="B6111" s="43">
        <v>42583</v>
      </c>
      <c r="C6111" s="43" t="s">
        <v>84</v>
      </c>
      <c r="D6111" s="47" t="s">
        <v>118</v>
      </c>
      <c r="E6111" s="42" t="s">
        <v>108</v>
      </c>
      <c r="F6111" s="42" t="s">
        <v>87</v>
      </c>
      <c r="G6111" s="42" t="s">
        <v>119</v>
      </c>
      <c r="H6111" s="45">
        <v>59.9</v>
      </c>
    </row>
    <row r="6112" spans="1:8">
      <c r="A6112" s="42" t="s">
        <v>90</v>
      </c>
      <c r="B6112" s="43">
        <v>42583</v>
      </c>
      <c r="C6112" s="43" t="s">
        <v>84</v>
      </c>
      <c r="D6112" s="47" t="s">
        <v>118</v>
      </c>
      <c r="E6112" s="42" t="s">
        <v>108</v>
      </c>
      <c r="F6112" s="42" t="s">
        <v>87</v>
      </c>
      <c r="G6112" s="42" t="s">
        <v>119</v>
      </c>
      <c r="H6112" s="45">
        <v>60.35</v>
      </c>
    </row>
    <row r="6113" spans="1:8">
      <c r="A6113" s="42" t="s">
        <v>90</v>
      </c>
      <c r="B6113" s="43">
        <v>42583</v>
      </c>
      <c r="C6113" s="43" t="s">
        <v>84</v>
      </c>
      <c r="D6113" s="47" t="s">
        <v>118</v>
      </c>
      <c r="E6113" s="42" t="s">
        <v>108</v>
      </c>
      <c r="F6113" s="42" t="s">
        <v>87</v>
      </c>
      <c r="G6113" s="42" t="s">
        <v>119</v>
      </c>
      <c r="H6113" s="45">
        <v>59.95</v>
      </c>
    </row>
    <row r="6114" spans="1:8">
      <c r="A6114" s="42" t="s">
        <v>90</v>
      </c>
      <c r="B6114" s="43">
        <v>42583</v>
      </c>
      <c r="C6114" s="43" t="s">
        <v>84</v>
      </c>
      <c r="D6114" s="47" t="s">
        <v>118</v>
      </c>
      <c r="E6114" s="42" t="s">
        <v>108</v>
      </c>
      <c r="F6114" s="42" t="s">
        <v>93</v>
      </c>
      <c r="G6114" s="44" t="s">
        <v>88</v>
      </c>
      <c r="H6114" s="45">
        <v>67.150000000000006</v>
      </c>
    </row>
    <row r="6115" spans="1:8">
      <c r="A6115" s="42" t="s">
        <v>90</v>
      </c>
      <c r="B6115" s="43">
        <v>42583</v>
      </c>
      <c r="C6115" s="43" t="s">
        <v>84</v>
      </c>
      <c r="D6115" s="47" t="s">
        <v>118</v>
      </c>
      <c r="E6115" s="42" t="s">
        <v>108</v>
      </c>
      <c r="F6115" s="42" t="s">
        <v>93</v>
      </c>
      <c r="G6115" s="44" t="s">
        <v>88</v>
      </c>
      <c r="H6115" s="45">
        <v>67.599999999999994</v>
      </c>
    </row>
    <row r="6116" spans="1:8">
      <c r="A6116" s="42" t="s">
        <v>90</v>
      </c>
      <c r="B6116" s="43">
        <v>42583</v>
      </c>
      <c r="C6116" s="43" t="s">
        <v>84</v>
      </c>
      <c r="D6116" s="47" t="s">
        <v>118</v>
      </c>
      <c r="E6116" s="42" t="s">
        <v>108</v>
      </c>
      <c r="F6116" s="42" t="s">
        <v>93</v>
      </c>
      <c r="G6116" s="44" t="s">
        <v>88</v>
      </c>
      <c r="H6116" s="45">
        <v>69.599999999999994</v>
      </c>
    </row>
    <row r="6117" spans="1:8">
      <c r="A6117" s="42" t="s">
        <v>90</v>
      </c>
      <c r="B6117" s="43">
        <v>42583</v>
      </c>
      <c r="C6117" s="43" t="s">
        <v>84</v>
      </c>
      <c r="D6117" s="47" t="s">
        <v>118</v>
      </c>
      <c r="E6117" s="42" t="s">
        <v>108</v>
      </c>
      <c r="F6117" s="42" t="s">
        <v>93</v>
      </c>
      <c r="G6117" s="44" t="s">
        <v>88</v>
      </c>
      <c r="H6117" s="45">
        <v>67.099999999999994</v>
      </c>
    </row>
    <row r="6118" spans="1:8">
      <c r="A6118" s="42" t="s">
        <v>90</v>
      </c>
      <c r="B6118" s="43">
        <v>42583</v>
      </c>
      <c r="C6118" s="43" t="s">
        <v>84</v>
      </c>
      <c r="D6118" s="47" t="s">
        <v>118</v>
      </c>
      <c r="E6118" s="42" t="s">
        <v>108</v>
      </c>
      <c r="F6118" s="42" t="s">
        <v>93</v>
      </c>
      <c r="G6118" s="44" t="s">
        <v>88</v>
      </c>
      <c r="H6118" s="45">
        <v>64.900000000000006</v>
      </c>
    </row>
    <row r="6119" spans="1:8">
      <c r="A6119" s="42" t="s">
        <v>90</v>
      </c>
      <c r="B6119" s="43">
        <v>42583</v>
      </c>
      <c r="C6119" s="43" t="s">
        <v>84</v>
      </c>
      <c r="D6119" s="47" t="s">
        <v>118</v>
      </c>
      <c r="E6119" s="42" t="s">
        <v>108</v>
      </c>
      <c r="F6119" s="42" t="s">
        <v>93</v>
      </c>
      <c r="G6119" s="44" t="s">
        <v>88</v>
      </c>
      <c r="H6119" s="45">
        <v>64.2</v>
      </c>
    </row>
    <row r="6120" spans="1:8">
      <c r="A6120" s="42" t="s">
        <v>90</v>
      </c>
      <c r="B6120" s="43">
        <v>42583</v>
      </c>
      <c r="C6120" s="43" t="s">
        <v>84</v>
      </c>
      <c r="D6120" s="47" t="s">
        <v>118</v>
      </c>
      <c r="E6120" s="42" t="s">
        <v>108</v>
      </c>
      <c r="F6120" s="42" t="s">
        <v>93</v>
      </c>
      <c r="G6120" s="44" t="s">
        <v>88</v>
      </c>
      <c r="H6120" s="45">
        <v>66.349999999999994</v>
      </c>
    </row>
    <row r="6121" spans="1:8">
      <c r="A6121" s="42" t="s">
        <v>90</v>
      </c>
      <c r="B6121" s="43">
        <v>42583</v>
      </c>
      <c r="C6121" s="43" t="s">
        <v>84</v>
      </c>
      <c r="D6121" s="47" t="s">
        <v>118</v>
      </c>
      <c r="E6121" s="42" t="s">
        <v>108</v>
      </c>
      <c r="F6121" s="42" t="s">
        <v>93</v>
      </c>
      <c r="G6121" s="44" t="s">
        <v>88</v>
      </c>
      <c r="H6121" s="45">
        <v>66.95</v>
      </c>
    </row>
    <row r="6122" spans="1:8">
      <c r="A6122" s="42" t="s">
        <v>90</v>
      </c>
      <c r="B6122" s="43">
        <v>42583</v>
      </c>
      <c r="C6122" s="43" t="s">
        <v>84</v>
      </c>
      <c r="D6122" s="47" t="s">
        <v>118</v>
      </c>
      <c r="E6122" s="42" t="s">
        <v>108</v>
      </c>
      <c r="F6122" s="42" t="s">
        <v>87</v>
      </c>
      <c r="G6122" s="42" t="s">
        <v>119</v>
      </c>
      <c r="H6122" s="45">
        <v>59.95</v>
      </c>
    </row>
    <row r="6123" spans="1:8">
      <c r="A6123" s="42" t="s">
        <v>90</v>
      </c>
      <c r="B6123" s="43">
        <v>42583</v>
      </c>
      <c r="C6123" s="43" t="s">
        <v>84</v>
      </c>
      <c r="D6123" s="47" t="s">
        <v>118</v>
      </c>
      <c r="E6123" s="42" t="s">
        <v>108</v>
      </c>
      <c r="F6123" s="42" t="s">
        <v>87</v>
      </c>
      <c r="G6123" s="42" t="s">
        <v>119</v>
      </c>
      <c r="H6123" s="45">
        <v>61.15</v>
      </c>
    </row>
    <row r="6124" spans="1:8">
      <c r="A6124" s="42" t="s">
        <v>90</v>
      </c>
      <c r="B6124" s="43">
        <v>42583</v>
      </c>
      <c r="C6124" s="43" t="s">
        <v>84</v>
      </c>
      <c r="D6124" s="47" t="s">
        <v>118</v>
      </c>
      <c r="E6124" s="42" t="s">
        <v>108</v>
      </c>
      <c r="F6124" s="42" t="s">
        <v>93</v>
      </c>
      <c r="G6124" s="44" t="s">
        <v>88</v>
      </c>
      <c r="H6124" s="45">
        <v>66.55</v>
      </c>
    </row>
    <row r="6125" spans="1:8">
      <c r="A6125" s="42" t="s">
        <v>90</v>
      </c>
      <c r="B6125" s="43">
        <v>42583</v>
      </c>
      <c r="C6125" s="43" t="s">
        <v>84</v>
      </c>
      <c r="D6125" s="47" t="s">
        <v>118</v>
      </c>
      <c r="E6125" s="42" t="s">
        <v>108</v>
      </c>
      <c r="F6125" s="42" t="s">
        <v>93</v>
      </c>
      <c r="G6125" s="44" t="s">
        <v>88</v>
      </c>
      <c r="H6125" s="45">
        <v>66.650000000000006</v>
      </c>
    </row>
    <row r="6126" spans="1:8">
      <c r="A6126" s="42" t="s">
        <v>90</v>
      </c>
      <c r="B6126" s="43">
        <v>42583</v>
      </c>
      <c r="C6126" s="43" t="s">
        <v>84</v>
      </c>
      <c r="D6126" s="47" t="s">
        <v>118</v>
      </c>
      <c r="E6126" s="42" t="s">
        <v>108</v>
      </c>
      <c r="F6126" s="42" t="s">
        <v>93</v>
      </c>
      <c r="G6126" s="44" t="s">
        <v>88</v>
      </c>
      <c r="H6126" s="45">
        <v>68.099999999999994</v>
      </c>
    </row>
    <row r="6127" spans="1:8">
      <c r="A6127" s="42" t="s">
        <v>90</v>
      </c>
      <c r="B6127" s="43">
        <v>42583</v>
      </c>
      <c r="C6127" s="43" t="s">
        <v>84</v>
      </c>
      <c r="D6127" s="47" t="s">
        <v>118</v>
      </c>
      <c r="E6127" s="42" t="s">
        <v>108</v>
      </c>
      <c r="F6127" s="42" t="s">
        <v>93</v>
      </c>
      <c r="G6127" s="44" t="s">
        <v>88</v>
      </c>
      <c r="H6127" s="45">
        <v>68.95</v>
      </c>
    </row>
    <row r="6128" spans="1:8">
      <c r="A6128" s="42" t="s">
        <v>90</v>
      </c>
      <c r="B6128" s="43">
        <v>42583</v>
      </c>
      <c r="C6128" s="43" t="s">
        <v>84</v>
      </c>
      <c r="D6128" s="47" t="s">
        <v>118</v>
      </c>
      <c r="E6128" s="42" t="s">
        <v>108</v>
      </c>
      <c r="F6128" s="42" t="s">
        <v>87</v>
      </c>
      <c r="G6128" s="42" t="s">
        <v>119</v>
      </c>
      <c r="H6128" s="45">
        <v>60.75</v>
      </c>
    </row>
    <row r="6129" spans="1:8">
      <c r="A6129" s="42" t="s">
        <v>90</v>
      </c>
      <c r="B6129" s="43">
        <v>42583</v>
      </c>
      <c r="C6129" s="43" t="s">
        <v>84</v>
      </c>
      <c r="D6129" s="47" t="s">
        <v>118</v>
      </c>
      <c r="E6129" s="42" t="s">
        <v>108</v>
      </c>
      <c r="F6129" s="42" t="s">
        <v>87</v>
      </c>
      <c r="G6129" s="42" t="s">
        <v>119</v>
      </c>
      <c r="H6129" s="45">
        <v>61.6</v>
      </c>
    </row>
    <row r="6130" spans="1:8">
      <c r="A6130" s="42" t="s">
        <v>90</v>
      </c>
      <c r="B6130" s="43">
        <v>42583</v>
      </c>
      <c r="C6130" s="43" t="s">
        <v>84</v>
      </c>
      <c r="D6130" s="47" t="s">
        <v>118</v>
      </c>
      <c r="E6130" s="42" t="s">
        <v>108</v>
      </c>
      <c r="F6130" s="42" t="s">
        <v>87</v>
      </c>
      <c r="G6130" s="42" t="s">
        <v>119</v>
      </c>
      <c r="H6130" s="45">
        <v>63.5</v>
      </c>
    </row>
    <row r="6131" spans="1:8">
      <c r="A6131" s="42" t="s">
        <v>90</v>
      </c>
      <c r="B6131" s="43">
        <v>42583</v>
      </c>
      <c r="C6131" s="43" t="s">
        <v>84</v>
      </c>
      <c r="D6131" s="47" t="s">
        <v>118</v>
      </c>
      <c r="E6131" s="42" t="s">
        <v>108</v>
      </c>
      <c r="F6131" s="42" t="s">
        <v>93</v>
      </c>
      <c r="G6131" s="44" t="s">
        <v>88</v>
      </c>
      <c r="H6131" s="45">
        <v>68.099999999999994</v>
      </c>
    </row>
    <row r="6132" spans="1:8">
      <c r="A6132" s="42" t="s">
        <v>90</v>
      </c>
      <c r="B6132" s="43">
        <v>42583</v>
      </c>
      <c r="C6132" s="43" t="s">
        <v>84</v>
      </c>
      <c r="D6132" s="47" t="s">
        <v>118</v>
      </c>
      <c r="E6132" s="42" t="s">
        <v>108</v>
      </c>
      <c r="F6132" s="42" t="s">
        <v>93</v>
      </c>
      <c r="G6132" s="44" t="s">
        <v>88</v>
      </c>
      <c r="H6132" s="45">
        <v>68.400000000000006</v>
      </c>
    </row>
    <row r="6133" spans="1:8">
      <c r="A6133" s="42" t="s">
        <v>90</v>
      </c>
      <c r="B6133" s="43">
        <v>42583</v>
      </c>
      <c r="C6133" s="43" t="s">
        <v>84</v>
      </c>
      <c r="D6133" s="47" t="s">
        <v>118</v>
      </c>
      <c r="E6133" s="42" t="s">
        <v>108</v>
      </c>
      <c r="F6133" s="42" t="s">
        <v>93</v>
      </c>
      <c r="G6133" s="44" t="s">
        <v>88</v>
      </c>
      <c r="H6133" s="45">
        <v>68.95</v>
      </c>
    </row>
    <row r="6134" spans="1:8">
      <c r="A6134" s="42" t="s">
        <v>90</v>
      </c>
      <c r="B6134" s="43">
        <v>42583</v>
      </c>
      <c r="C6134" s="43" t="s">
        <v>84</v>
      </c>
      <c r="D6134" s="47" t="s">
        <v>118</v>
      </c>
      <c r="E6134" s="42" t="s">
        <v>108</v>
      </c>
      <c r="F6134" s="42" t="s">
        <v>93</v>
      </c>
      <c r="G6134" s="44" t="s">
        <v>88</v>
      </c>
      <c r="H6134" s="45">
        <v>69</v>
      </c>
    </row>
    <row r="6135" spans="1:8">
      <c r="A6135" s="42" t="s">
        <v>90</v>
      </c>
      <c r="B6135" s="43">
        <v>42583</v>
      </c>
      <c r="C6135" s="43" t="s">
        <v>84</v>
      </c>
      <c r="D6135" s="47" t="s">
        <v>118</v>
      </c>
      <c r="E6135" s="42" t="s">
        <v>108</v>
      </c>
      <c r="F6135" s="42" t="s">
        <v>93</v>
      </c>
      <c r="G6135" s="44" t="s">
        <v>88</v>
      </c>
      <c r="H6135" s="45">
        <v>65.2</v>
      </c>
    </row>
    <row r="6136" spans="1:8">
      <c r="A6136" s="42" t="s">
        <v>90</v>
      </c>
      <c r="B6136" s="43">
        <v>42583</v>
      </c>
      <c r="C6136" s="43" t="s">
        <v>84</v>
      </c>
      <c r="D6136" s="47" t="s">
        <v>118</v>
      </c>
      <c r="E6136" s="42" t="s">
        <v>108</v>
      </c>
      <c r="F6136" s="42" t="s">
        <v>93</v>
      </c>
      <c r="G6136" s="44" t="s">
        <v>88</v>
      </c>
      <c r="H6136" s="45">
        <v>66</v>
      </c>
    </row>
    <row r="6137" spans="1:8">
      <c r="A6137" s="42" t="s">
        <v>90</v>
      </c>
      <c r="B6137" s="43">
        <v>42583</v>
      </c>
      <c r="C6137" s="43" t="s">
        <v>84</v>
      </c>
      <c r="D6137" s="47" t="s">
        <v>118</v>
      </c>
      <c r="E6137" s="42" t="s">
        <v>108</v>
      </c>
      <c r="F6137" s="42" t="s">
        <v>93</v>
      </c>
      <c r="G6137" s="44" t="s">
        <v>88</v>
      </c>
      <c r="H6137" s="45">
        <v>62.95</v>
      </c>
    </row>
    <row r="6138" spans="1:8">
      <c r="A6138" s="42" t="s">
        <v>90</v>
      </c>
      <c r="B6138" s="43">
        <v>42583</v>
      </c>
      <c r="C6138" s="43" t="s">
        <v>84</v>
      </c>
      <c r="D6138" s="47" t="s">
        <v>118</v>
      </c>
      <c r="E6138" s="42" t="s">
        <v>108</v>
      </c>
      <c r="F6138" s="42" t="s">
        <v>93</v>
      </c>
      <c r="G6138" s="44" t="s">
        <v>88</v>
      </c>
      <c r="H6138" s="45">
        <v>63.1</v>
      </c>
    </row>
    <row r="6139" spans="1:8">
      <c r="A6139" s="42" t="s">
        <v>90</v>
      </c>
      <c r="B6139" s="43">
        <v>42583</v>
      </c>
      <c r="C6139" s="43" t="s">
        <v>84</v>
      </c>
      <c r="D6139" s="47" t="s">
        <v>118</v>
      </c>
      <c r="E6139" s="42" t="s">
        <v>108</v>
      </c>
      <c r="F6139" s="42" t="s">
        <v>93</v>
      </c>
      <c r="G6139" s="44" t="s">
        <v>88</v>
      </c>
      <c r="H6139" s="45">
        <v>64.45</v>
      </c>
    </row>
    <row r="6140" spans="1:8">
      <c r="A6140" s="42" t="s">
        <v>90</v>
      </c>
      <c r="B6140" s="43">
        <v>42583</v>
      </c>
      <c r="C6140" s="43" t="s">
        <v>84</v>
      </c>
      <c r="D6140" s="47" t="s">
        <v>118</v>
      </c>
      <c r="E6140" s="42" t="s">
        <v>108</v>
      </c>
      <c r="F6140" s="42" t="s">
        <v>93</v>
      </c>
      <c r="G6140" s="44" t="s">
        <v>88</v>
      </c>
      <c r="H6140" s="45">
        <v>66.849999999999994</v>
      </c>
    </row>
    <row r="6141" spans="1:8">
      <c r="A6141" s="42" t="s">
        <v>90</v>
      </c>
      <c r="B6141" s="43">
        <v>42583</v>
      </c>
      <c r="C6141" s="43" t="s">
        <v>84</v>
      </c>
      <c r="D6141" s="47" t="s">
        <v>118</v>
      </c>
      <c r="E6141" s="42" t="s">
        <v>108</v>
      </c>
      <c r="F6141" s="42" t="s">
        <v>93</v>
      </c>
      <c r="G6141" s="44" t="s">
        <v>88</v>
      </c>
      <c r="H6141" s="45">
        <v>67.150000000000006</v>
      </c>
    </row>
    <row r="6142" spans="1:8">
      <c r="A6142" s="42" t="s">
        <v>90</v>
      </c>
      <c r="B6142" s="43">
        <v>42583</v>
      </c>
      <c r="C6142" s="43" t="s">
        <v>84</v>
      </c>
      <c r="D6142" s="47" t="s">
        <v>118</v>
      </c>
      <c r="E6142" s="42" t="s">
        <v>108</v>
      </c>
      <c r="F6142" s="42" t="s">
        <v>93</v>
      </c>
      <c r="G6142" s="44" t="s">
        <v>88</v>
      </c>
      <c r="H6142" s="45">
        <v>67.55</v>
      </c>
    </row>
    <row r="6143" spans="1:8">
      <c r="A6143" s="42" t="s">
        <v>90</v>
      </c>
      <c r="B6143" s="43">
        <v>42583</v>
      </c>
      <c r="C6143" s="43" t="s">
        <v>84</v>
      </c>
      <c r="D6143" s="47" t="s">
        <v>118</v>
      </c>
      <c r="E6143" s="42" t="s">
        <v>108</v>
      </c>
      <c r="F6143" s="42" t="s">
        <v>93</v>
      </c>
      <c r="G6143" s="44" t="s">
        <v>88</v>
      </c>
      <c r="H6143" s="45">
        <v>67.599999999999994</v>
      </c>
    </row>
    <row r="6144" spans="1:8">
      <c r="A6144" s="42" t="s">
        <v>90</v>
      </c>
      <c r="B6144" s="43">
        <v>42583</v>
      </c>
      <c r="C6144" s="43" t="s">
        <v>84</v>
      </c>
      <c r="D6144" s="47" t="s">
        <v>118</v>
      </c>
      <c r="E6144" s="42" t="s">
        <v>108</v>
      </c>
      <c r="F6144" s="42" t="s">
        <v>93</v>
      </c>
      <c r="G6144" s="44" t="s">
        <v>88</v>
      </c>
      <c r="H6144" s="45">
        <v>69.05</v>
      </c>
    </row>
    <row r="6145" spans="1:8">
      <c r="A6145" s="42" t="s">
        <v>90</v>
      </c>
      <c r="B6145" s="43">
        <v>42583</v>
      </c>
      <c r="C6145" s="43" t="s">
        <v>84</v>
      </c>
      <c r="D6145" s="47" t="s">
        <v>118</v>
      </c>
      <c r="E6145" s="42" t="s">
        <v>108</v>
      </c>
      <c r="F6145" s="42" t="s">
        <v>93</v>
      </c>
      <c r="G6145" s="44" t="s">
        <v>88</v>
      </c>
      <c r="H6145" s="45">
        <v>64.7</v>
      </c>
    </row>
    <row r="6146" spans="1:8">
      <c r="A6146" s="42" t="s">
        <v>90</v>
      </c>
      <c r="B6146" s="43">
        <v>42583</v>
      </c>
      <c r="C6146" s="43" t="s">
        <v>84</v>
      </c>
      <c r="D6146" s="47" t="s">
        <v>118</v>
      </c>
      <c r="E6146" s="42" t="s">
        <v>108</v>
      </c>
      <c r="F6146" s="42" t="s">
        <v>93</v>
      </c>
      <c r="G6146" s="44" t="s">
        <v>88</v>
      </c>
      <c r="H6146" s="45">
        <v>65.400000000000006</v>
      </c>
    </row>
    <row r="6147" spans="1:8">
      <c r="A6147" s="42" t="s">
        <v>90</v>
      </c>
      <c r="B6147" s="43">
        <v>42583</v>
      </c>
      <c r="C6147" s="43" t="s">
        <v>84</v>
      </c>
      <c r="D6147" s="47" t="s">
        <v>118</v>
      </c>
      <c r="E6147" s="42" t="s">
        <v>108</v>
      </c>
      <c r="F6147" s="42" t="s">
        <v>93</v>
      </c>
      <c r="G6147" s="44" t="s">
        <v>88</v>
      </c>
      <c r="H6147" s="45">
        <v>66</v>
      </c>
    </row>
    <row r="6148" spans="1:8">
      <c r="A6148" s="42" t="s">
        <v>90</v>
      </c>
      <c r="B6148" s="43">
        <v>42583</v>
      </c>
      <c r="C6148" s="43" t="s">
        <v>84</v>
      </c>
      <c r="D6148" s="47" t="s">
        <v>118</v>
      </c>
      <c r="E6148" s="42" t="s">
        <v>108</v>
      </c>
      <c r="F6148" s="42" t="s">
        <v>93</v>
      </c>
      <c r="G6148" s="44" t="s">
        <v>88</v>
      </c>
      <c r="H6148" s="45">
        <v>66.150000000000006</v>
      </c>
    </row>
    <row r="6149" spans="1:8">
      <c r="A6149" s="42" t="s">
        <v>90</v>
      </c>
      <c r="B6149" s="43">
        <v>42583</v>
      </c>
      <c r="C6149" s="43" t="s">
        <v>84</v>
      </c>
      <c r="D6149" s="47" t="s">
        <v>118</v>
      </c>
      <c r="E6149" s="42" t="s">
        <v>108</v>
      </c>
      <c r="F6149" s="42" t="s">
        <v>93</v>
      </c>
      <c r="G6149" s="44" t="s">
        <v>88</v>
      </c>
      <c r="H6149" s="45">
        <v>67.05</v>
      </c>
    </row>
    <row r="6150" spans="1:8">
      <c r="A6150" s="42" t="s">
        <v>90</v>
      </c>
      <c r="B6150" s="43">
        <v>42583</v>
      </c>
      <c r="C6150" s="43" t="s">
        <v>84</v>
      </c>
      <c r="D6150" s="47" t="s">
        <v>118</v>
      </c>
      <c r="E6150" s="42" t="s">
        <v>108</v>
      </c>
      <c r="F6150" s="42" t="s">
        <v>87</v>
      </c>
      <c r="G6150" s="42" t="s">
        <v>119</v>
      </c>
      <c r="H6150" s="45">
        <v>60.5</v>
      </c>
    </row>
    <row r="6151" spans="1:8">
      <c r="A6151" s="42" t="s">
        <v>90</v>
      </c>
      <c r="B6151" s="43">
        <v>42583</v>
      </c>
      <c r="C6151" s="43" t="s">
        <v>84</v>
      </c>
      <c r="D6151" s="47" t="s">
        <v>118</v>
      </c>
      <c r="E6151" s="42" t="s">
        <v>108</v>
      </c>
      <c r="F6151" s="42" t="s">
        <v>87</v>
      </c>
      <c r="G6151" s="42" t="s">
        <v>119</v>
      </c>
      <c r="H6151" s="45">
        <v>61.2</v>
      </c>
    </row>
    <row r="6152" spans="1:8">
      <c r="A6152" s="42" t="s">
        <v>90</v>
      </c>
      <c r="B6152" s="43">
        <v>42583</v>
      </c>
      <c r="C6152" s="43" t="s">
        <v>84</v>
      </c>
      <c r="D6152" s="47" t="s">
        <v>118</v>
      </c>
      <c r="E6152" s="42" t="s">
        <v>108</v>
      </c>
      <c r="F6152" s="42" t="s">
        <v>87</v>
      </c>
      <c r="G6152" s="42" t="s">
        <v>119</v>
      </c>
      <c r="H6152" s="45">
        <v>61.85</v>
      </c>
    </row>
    <row r="6153" spans="1:8">
      <c r="A6153" s="42" t="s">
        <v>90</v>
      </c>
      <c r="B6153" s="43">
        <v>42583</v>
      </c>
      <c r="C6153" s="43" t="s">
        <v>84</v>
      </c>
      <c r="D6153" s="47" t="s">
        <v>118</v>
      </c>
      <c r="E6153" s="42" t="s">
        <v>108</v>
      </c>
      <c r="F6153" s="42" t="s">
        <v>87</v>
      </c>
      <c r="G6153" s="42" t="s">
        <v>119</v>
      </c>
      <c r="H6153" s="45">
        <v>62.05</v>
      </c>
    </row>
    <row r="6154" spans="1:8">
      <c r="A6154" s="42" t="s">
        <v>90</v>
      </c>
      <c r="B6154" s="43">
        <v>42583</v>
      </c>
      <c r="C6154" s="43" t="s">
        <v>84</v>
      </c>
      <c r="D6154" s="47" t="s">
        <v>118</v>
      </c>
      <c r="E6154" s="42" t="s">
        <v>108</v>
      </c>
      <c r="F6154" s="42" t="s">
        <v>87</v>
      </c>
      <c r="G6154" s="42" t="s">
        <v>119</v>
      </c>
      <c r="H6154" s="45">
        <v>59.65</v>
      </c>
    </row>
    <row r="6155" spans="1:8">
      <c r="A6155" s="42" t="s">
        <v>90</v>
      </c>
      <c r="B6155" s="43">
        <v>42583</v>
      </c>
      <c r="C6155" s="43" t="s">
        <v>84</v>
      </c>
      <c r="D6155" s="47" t="s">
        <v>118</v>
      </c>
      <c r="E6155" s="42" t="s">
        <v>108</v>
      </c>
      <c r="F6155" s="42" t="s">
        <v>87</v>
      </c>
      <c r="G6155" s="42" t="s">
        <v>119</v>
      </c>
      <c r="H6155" s="45">
        <v>62.45</v>
      </c>
    </row>
    <row r="6156" spans="1:8">
      <c r="A6156" s="42" t="s">
        <v>90</v>
      </c>
      <c r="B6156" s="43">
        <v>42583</v>
      </c>
      <c r="C6156" s="43" t="s">
        <v>84</v>
      </c>
      <c r="D6156" s="47" t="s">
        <v>118</v>
      </c>
      <c r="E6156" s="42" t="s">
        <v>108</v>
      </c>
      <c r="F6156" s="42" t="s">
        <v>87</v>
      </c>
      <c r="G6156" s="42" t="s">
        <v>119</v>
      </c>
      <c r="H6156" s="45">
        <v>62.75</v>
      </c>
    </row>
    <row r="6157" spans="1:8">
      <c r="A6157" s="42" t="s">
        <v>90</v>
      </c>
      <c r="B6157" s="43">
        <v>42583</v>
      </c>
      <c r="C6157" s="43" t="s">
        <v>84</v>
      </c>
      <c r="D6157" s="47" t="s">
        <v>118</v>
      </c>
      <c r="E6157" s="42" t="s">
        <v>108</v>
      </c>
      <c r="F6157" s="42" t="s">
        <v>87</v>
      </c>
      <c r="G6157" s="42" t="s">
        <v>119</v>
      </c>
      <c r="H6157" s="45">
        <v>60.8</v>
      </c>
    </row>
    <row r="6158" spans="1:8">
      <c r="A6158" s="42" t="s">
        <v>90</v>
      </c>
      <c r="B6158" s="43">
        <v>42583</v>
      </c>
      <c r="C6158" s="43" t="s">
        <v>84</v>
      </c>
      <c r="D6158" s="47" t="s">
        <v>118</v>
      </c>
      <c r="E6158" s="42" t="s">
        <v>108</v>
      </c>
      <c r="F6158" s="42" t="s">
        <v>87</v>
      </c>
      <c r="G6158" s="42" t="s">
        <v>119</v>
      </c>
      <c r="H6158" s="45">
        <v>62.25</v>
      </c>
    </row>
    <row r="6159" spans="1:8">
      <c r="A6159" s="42" t="s">
        <v>90</v>
      </c>
      <c r="B6159" s="43">
        <v>42583</v>
      </c>
      <c r="C6159" s="43" t="s">
        <v>84</v>
      </c>
      <c r="D6159" s="47" t="s">
        <v>118</v>
      </c>
      <c r="E6159" s="42" t="s">
        <v>108</v>
      </c>
      <c r="F6159" s="42" t="s">
        <v>87</v>
      </c>
      <c r="G6159" s="42" t="s">
        <v>119</v>
      </c>
      <c r="H6159" s="45">
        <v>59.45</v>
      </c>
    </row>
    <row r="6160" spans="1:8">
      <c r="A6160" s="42" t="s">
        <v>90</v>
      </c>
      <c r="B6160" s="43">
        <v>42583</v>
      </c>
      <c r="C6160" s="43" t="s">
        <v>84</v>
      </c>
      <c r="D6160" s="47" t="s">
        <v>118</v>
      </c>
      <c r="E6160" s="42" t="s">
        <v>128</v>
      </c>
      <c r="F6160" s="42" t="s">
        <v>93</v>
      </c>
      <c r="G6160" s="44" t="s">
        <v>88</v>
      </c>
      <c r="H6160" s="45">
        <v>24.94</v>
      </c>
    </row>
    <row r="6161" spans="1:8">
      <c r="A6161" s="42" t="s">
        <v>90</v>
      </c>
      <c r="B6161" s="43">
        <v>42583</v>
      </c>
      <c r="C6161" s="43" t="s">
        <v>84</v>
      </c>
      <c r="D6161" s="47" t="s">
        <v>118</v>
      </c>
      <c r="E6161" s="42" t="s">
        <v>128</v>
      </c>
      <c r="F6161" s="42" t="s">
        <v>93</v>
      </c>
      <c r="G6161" s="44" t="s">
        <v>88</v>
      </c>
      <c r="H6161" s="45">
        <v>25.34</v>
      </c>
    </row>
    <row r="6162" spans="1:8">
      <c r="A6162" s="42" t="s">
        <v>90</v>
      </c>
      <c r="B6162" s="43">
        <v>42583</v>
      </c>
      <c r="C6162" s="43" t="s">
        <v>84</v>
      </c>
      <c r="D6162" s="47" t="s">
        <v>118</v>
      </c>
      <c r="E6162" s="42" t="s">
        <v>128</v>
      </c>
      <c r="F6162" s="42" t="s">
        <v>93</v>
      </c>
      <c r="G6162" s="44" t="s">
        <v>88</v>
      </c>
      <c r="H6162" s="45">
        <v>25.68</v>
      </c>
    </row>
    <row r="6163" spans="1:8">
      <c r="A6163" s="42" t="s">
        <v>90</v>
      </c>
      <c r="B6163" s="43">
        <v>42583</v>
      </c>
      <c r="C6163" s="43" t="s">
        <v>84</v>
      </c>
      <c r="D6163" s="47" t="s">
        <v>118</v>
      </c>
      <c r="E6163" s="42" t="s">
        <v>128</v>
      </c>
      <c r="F6163" s="42" t="s">
        <v>93</v>
      </c>
      <c r="G6163" s="44" t="s">
        <v>88</v>
      </c>
      <c r="H6163" s="45">
        <v>26</v>
      </c>
    </row>
    <row r="6164" spans="1:8">
      <c r="A6164" s="42" t="s">
        <v>90</v>
      </c>
      <c r="B6164" s="43">
        <v>42583</v>
      </c>
      <c r="C6164" s="43" t="s">
        <v>84</v>
      </c>
      <c r="D6164" s="47" t="s">
        <v>118</v>
      </c>
      <c r="E6164" s="42" t="s">
        <v>108</v>
      </c>
      <c r="F6164" s="42" t="s">
        <v>93</v>
      </c>
      <c r="G6164" s="44" t="s">
        <v>88</v>
      </c>
      <c r="H6164" s="45">
        <v>62.6</v>
      </c>
    </row>
    <row r="6165" spans="1:8">
      <c r="A6165" s="42" t="s">
        <v>90</v>
      </c>
      <c r="B6165" s="43">
        <v>42583</v>
      </c>
      <c r="C6165" s="43" t="s">
        <v>84</v>
      </c>
      <c r="D6165" s="47" t="s">
        <v>118</v>
      </c>
      <c r="E6165" s="42" t="s">
        <v>108</v>
      </c>
      <c r="F6165" s="42" t="s">
        <v>93</v>
      </c>
      <c r="G6165" s="44" t="s">
        <v>88</v>
      </c>
      <c r="H6165" s="45">
        <v>64.8</v>
      </c>
    </row>
    <row r="6166" spans="1:8">
      <c r="A6166" s="42" t="s">
        <v>90</v>
      </c>
      <c r="B6166" s="43">
        <v>42583</v>
      </c>
      <c r="C6166" s="43" t="s">
        <v>84</v>
      </c>
      <c r="D6166" s="47" t="s">
        <v>118</v>
      </c>
      <c r="E6166" s="42" t="s">
        <v>108</v>
      </c>
      <c r="F6166" s="42" t="s">
        <v>93</v>
      </c>
      <c r="G6166" s="44" t="s">
        <v>88</v>
      </c>
      <c r="H6166" s="45">
        <v>63.35</v>
      </c>
    </row>
    <row r="6167" spans="1:8">
      <c r="A6167" s="42" t="s">
        <v>90</v>
      </c>
      <c r="B6167" s="43">
        <v>42583</v>
      </c>
      <c r="C6167" s="43" t="s">
        <v>84</v>
      </c>
      <c r="D6167" s="47" t="s">
        <v>118</v>
      </c>
      <c r="E6167" s="42" t="s">
        <v>108</v>
      </c>
      <c r="F6167" s="42" t="s">
        <v>93</v>
      </c>
      <c r="G6167" s="44" t="s">
        <v>88</v>
      </c>
      <c r="H6167" s="45">
        <v>64.2</v>
      </c>
    </row>
    <row r="6168" spans="1:8">
      <c r="A6168" s="42" t="s">
        <v>90</v>
      </c>
      <c r="B6168" s="43">
        <v>42583</v>
      </c>
      <c r="C6168" s="43" t="s">
        <v>84</v>
      </c>
      <c r="D6168" s="47" t="s">
        <v>118</v>
      </c>
      <c r="E6168" s="42" t="s">
        <v>108</v>
      </c>
      <c r="F6168" s="42" t="s">
        <v>93</v>
      </c>
      <c r="G6168" s="44" t="s">
        <v>88</v>
      </c>
      <c r="H6168" s="45">
        <v>66.849999999999994</v>
      </c>
    </row>
    <row r="6169" spans="1:8">
      <c r="A6169" s="42" t="s">
        <v>90</v>
      </c>
      <c r="B6169" s="43">
        <v>42583</v>
      </c>
      <c r="C6169" s="43" t="s">
        <v>84</v>
      </c>
      <c r="D6169" s="47" t="s">
        <v>118</v>
      </c>
      <c r="E6169" s="42" t="s">
        <v>108</v>
      </c>
      <c r="F6169" s="42" t="s">
        <v>93</v>
      </c>
      <c r="G6169" s="44" t="s">
        <v>88</v>
      </c>
      <c r="H6169" s="45">
        <v>68.05</v>
      </c>
    </row>
    <row r="6170" spans="1:8">
      <c r="A6170" s="42" t="s">
        <v>90</v>
      </c>
      <c r="B6170" s="43">
        <v>42583</v>
      </c>
      <c r="C6170" s="43" t="s">
        <v>84</v>
      </c>
      <c r="D6170" s="47" t="s">
        <v>118</v>
      </c>
      <c r="E6170" s="42" t="s">
        <v>108</v>
      </c>
      <c r="F6170" s="42" t="s">
        <v>93</v>
      </c>
      <c r="G6170" s="44" t="s">
        <v>88</v>
      </c>
      <c r="H6170" s="45">
        <v>68.400000000000006</v>
      </c>
    </row>
    <row r="6171" spans="1:8">
      <c r="A6171" s="42" t="s">
        <v>90</v>
      </c>
      <c r="B6171" s="43">
        <v>42583</v>
      </c>
      <c r="C6171" s="43" t="s">
        <v>84</v>
      </c>
      <c r="D6171" s="47" t="s">
        <v>118</v>
      </c>
      <c r="E6171" s="42" t="s">
        <v>108</v>
      </c>
      <c r="F6171" s="42" t="s">
        <v>93</v>
      </c>
      <c r="G6171" s="44" t="s">
        <v>88</v>
      </c>
      <c r="H6171" s="45">
        <v>68.45</v>
      </c>
    </row>
    <row r="6172" spans="1:8">
      <c r="A6172" s="42" t="s">
        <v>90</v>
      </c>
      <c r="B6172" s="43">
        <v>42583</v>
      </c>
      <c r="C6172" s="43" t="s">
        <v>84</v>
      </c>
      <c r="D6172" s="47" t="s">
        <v>118</v>
      </c>
      <c r="E6172" s="42" t="s">
        <v>108</v>
      </c>
      <c r="F6172" s="42" t="s">
        <v>93</v>
      </c>
      <c r="G6172" s="44" t="s">
        <v>88</v>
      </c>
      <c r="H6172" s="45">
        <v>69.900000000000006</v>
      </c>
    </row>
    <row r="6173" spans="1:8">
      <c r="A6173" s="42" t="s">
        <v>90</v>
      </c>
      <c r="B6173" s="43">
        <v>42583</v>
      </c>
      <c r="C6173" s="43" t="s">
        <v>84</v>
      </c>
      <c r="D6173" s="47" t="s">
        <v>118</v>
      </c>
      <c r="E6173" s="42" t="s">
        <v>108</v>
      </c>
      <c r="F6173" s="42" t="s">
        <v>93</v>
      </c>
      <c r="G6173" s="44" t="s">
        <v>88</v>
      </c>
      <c r="H6173" s="45">
        <v>64.75</v>
      </c>
    </row>
    <row r="6174" spans="1:8">
      <c r="A6174" s="42" t="s">
        <v>90</v>
      </c>
      <c r="B6174" s="43">
        <v>42583</v>
      </c>
      <c r="C6174" s="43" t="s">
        <v>84</v>
      </c>
      <c r="D6174" s="47" t="s">
        <v>118</v>
      </c>
      <c r="E6174" s="42" t="s">
        <v>108</v>
      </c>
      <c r="F6174" s="42" t="s">
        <v>93</v>
      </c>
      <c r="G6174" s="44" t="s">
        <v>88</v>
      </c>
      <c r="H6174" s="45">
        <v>65.55</v>
      </c>
    </row>
    <row r="6175" spans="1:8">
      <c r="A6175" s="42" t="s">
        <v>90</v>
      </c>
      <c r="B6175" s="43">
        <v>42583</v>
      </c>
      <c r="C6175" s="43" t="s">
        <v>84</v>
      </c>
      <c r="D6175" s="47" t="s">
        <v>118</v>
      </c>
      <c r="E6175" s="42" t="s">
        <v>108</v>
      </c>
      <c r="F6175" s="42" t="s">
        <v>93</v>
      </c>
      <c r="G6175" s="44" t="s">
        <v>88</v>
      </c>
      <c r="H6175" s="45">
        <v>67.8</v>
      </c>
    </row>
    <row r="6176" spans="1:8">
      <c r="A6176" s="42" t="s">
        <v>90</v>
      </c>
      <c r="B6176" s="43">
        <v>42583</v>
      </c>
      <c r="C6176" s="43" t="s">
        <v>84</v>
      </c>
      <c r="D6176" s="47" t="s">
        <v>118</v>
      </c>
      <c r="E6176" s="42" t="s">
        <v>108</v>
      </c>
      <c r="F6176" s="42" t="s">
        <v>93</v>
      </c>
      <c r="G6176" s="44" t="s">
        <v>88</v>
      </c>
      <c r="H6176" s="45">
        <v>67.95</v>
      </c>
    </row>
    <row r="6177" spans="1:8">
      <c r="A6177" s="42" t="s">
        <v>90</v>
      </c>
      <c r="B6177" s="43">
        <v>42583</v>
      </c>
      <c r="C6177" s="43" t="s">
        <v>84</v>
      </c>
      <c r="D6177" s="47" t="s">
        <v>118</v>
      </c>
      <c r="E6177" s="42" t="s">
        <v>108</v>
      </c>
      <c r="F6177" s="42" t="s">
        <v>93</v>
      </c>
      <c r="G6177" s="44" t="s">
        <v>88</v>
      </c>
      <c r="H6177" s="45">
        <v>70.05</v>
      </c>
    </row>
    <row r="6178" spans="1:8">
      <c r="A6178" s="42" t="s">
        <v>90</v>
      </c>
      <c r="B6178" s="43">
        <v>42583</v>
      </c>
      <c r="C6178" s="43" t="s">
        <v>84</v>
      </c>
      <c r="D6178" s="47" t="s">
        <v>118</v>
      </c>
      <c r="E6178" s="42" t="s">
        <v>92</v>
      </c>
      <c r="F6178" s="42" t="s">
        <v>93</v>
      </c>
      <c r="G6178" s="44" t="s">
        <v>88</v>
      </c>
      <c r="H6178" s="45">
        <v>5199.7870000000003</v>
      </c>
    </row>
    <row r="6179" spans="1:8">
      <c r="A6179" s="42" t="s">
        <v>90</v>
      </c>
      <c r="B6179" s="43">
        <v>42583</v>
      </c>
      <c r="C6179" s="43" t="s">
        <v>84</v>
      </c>
      <c r="D6179" s="47" t="s">
        <v>118</v>
      </c>
      <c r="E6179" s="42" t="s">
        <v>92</v>
      </c>
      <c r="F6179" s="42" t="s">
        <v>93</v>
      </c>
      <c r="G6179" s="44" t="s">
        <v>88</v>
      </c>
      <c r="H6179" s="45">
        <v>5096.9970000000003</v>
      </c>
    </row>
    <row r="6180" spans="1:8">
      <c r="A6180" s="42" t="s">
        <v>90</v>
      </c>
      <c r="B6180" s="43">
        <v>42583</v>
      </c>
      <c r="C6180" s="43" t="s">
        <v>84</v>
      </c>
      <c r="D6180" s="47" t="s">
        <v>182</v>
      </c>
      <c r="E6180" s="42" t="s">
        <v>115</v>
      </c>
      <c r="F6180" s="42" t="s">
        <v>87</v>
      </c>
      <c r="G6180" s="44" t="s">
        <v>88</v>
      </c>
      <c r="H6180" s="45">
        <v>19</v>
      </c>
    </row>
    <row r="6181" spans="1:8">
      <c r="A6181" s="42" t="s">
        <v>90</v>
      </c>
      <c r="B6181" s="43">
        <v>42583</v>
      </c>
      <c r="C6181" s="43" t="s">
        <v>84</v>
      </c>
      <c r="D6181" s="47" t="s">
        <v>182</v>
      </c>
      <c r="E6181" s="42" t="s">
        <v>115</v>
      </c>
      <c r="F6181" s="42" t="s">
        <v>87</v>
      </c>
      <c r="G6181" s="44" t="s">
        <v>88</v>
      </c>
      <c r="H6181" s="45">
        <v>60</v>
      </c>
    </row>
    <row r="6182" spans="1:8">
      <c r="A6182" s="42" t="s">
        <v>90</v>
      </c>
      <c r="B6182" s="43">
        <v>42583</v>
      </c>
      <c r="C6182" s="43" t="s">
        <v>84</v>
      </c>
      <c r="D6182" s="47" t="s">
        <v>182</v>
      </c>
      <c r="E6182" s="42" t="s">
        <v>115</v>
      </c>
      <c r="F6182" s="42" t="s">
        <v>87</v>
      </c>
      <c r="G6182" s="44" t="s">
        <v>88</v>
      </c>
      <c r="H6182" s="45">
        <v>20</v>
      </c>
    </row>
    <row r="6183" spans="1:8">
      <c r="A6183" s="42" t="s">
        <v>90</v>
      </c>
      <c r="B6183" s="43">
        <v>42583</v>
      </c>
      <c r="C6183" s="43" t="s">
        <v>84</v>
      </c>
      <c r="D6183" s="47" t="s">
        <v>182</v>
      </c>
      <c r="E6183" s="42" t="s">
        <v>115</v>
      </c>
      <c r="F6183" s="42" t="s">
        <v>93</v>
      </c>
      <c r="G6183" s="44" t="s">
        <v>88</v>
      </c>
      <c r="H6183" s="45">
        <v>120</v>
      </c>
    </row>
    <row r="6184" spans="1:8">
      <c r="A6184" s="42" t="s">
        <v>90</v>
      </c>
      <c r="B6184" s="43">
        <v>42583</v>
      </c>
      <c r="C6184" s="43" t="s">
        <v>84</v>
      </c>
      <c r="D6184" s="47" t="s">
        <v>142</v>
      </c>
      <c r="E6184" s="42" t="s">
        <v>115</v>
      </c>
      <c r="F6184" s="42" t="s">
        <v>87</v>
      </c>
      <c r="G6184" s="44" t="s">
        <v>88</v>
      </c>
      <c r="H6184" s="45">
        <v>40.08</v>
      </c>
    </row>
    <row r="6185" spans="1:8">
      <c r="A6185" s="42" t="s">
        <v>90</v>
      </c>
      <c r="B6185" s="43">
        <v>42583</v>
      </c>
      <c r="C6185" s="43" t="s">
        <v>84</v>
      </c>
      <c r="D6185" s="47" t="s">
        <v>142</v>
      </c>
      <c r="E6185" s="42" t="s">
        <v>115</v>
      </c>
      <c r="F6185" s="42" t="s">
        <v>87</v>
      </c>
      <c r="G6185" s="44" t="s">
        <v>88</v>
      </c>
      <c r="H6185" s="45">
        <v>40.08</v>
      </c>
    </row>
    <row r="6186" spans="1:8">
      <c r="A6186" s="42" t="s">
        <v>90</v>
      </c>
      <c r="B6186" s="43">
        <v>42583</v>
      </c>
      <c r="C6186" s="43" t="s">
        <v>84</v>
      </c>
      <c r="D6186" s="47" t="s">
        <v>110</v>
      </c>
      <c r="E6186" s="42" t="s">
        <v>108</v>
      </c>
      <c r="F6186" s="42" t="s">
        <v>93</v>
      </c>
      <c r="G6186" s="44" t="s">
        <v>88</v>
      </c>
      <c r="H6186" s="45">
        <v>783.75</v>
      </c>
    </row>
    <row r="6187" spans="1:8">
      <c r="A6187" s="42" t="s">
        <v>90</v>
      </c>
      <c r="B6187" s="43">
        <v>42583</v>
      </c>
      <c r="C6187" s="43" t="s">
        <v>84</v>
      </c>
      <c r="D6187" s="47" t="s">
        <v>110</v>
      </c>
      <c r="E6187" s="42" t="s">
        <v>108</v>
      </c>
      <c r="F6187" s="42" t="s">
        <v>93</v>
      </c>
      <c r="G6187" s="44" t="s">
        <v>88</v>
      </c>
      <c r="H6187" s="45">
        <v>542</v>
      </c>
    </row>
    <row r="6188" spans="1:8">
      <c r="A6188" s="42" t="s">
        <v>90</v>
      </c>
      <c r="B6188" s="43">
        <v>42583</v>
      </c>
      <c r="C6188" s="43" t="s">
        <v>84</v>
      </c>
      <c r="D6188" s="47" t="s">
        <v>110</v>
      </c>
      <c r="E6188" s="42" t="s">
        <v>108</v>
      </c>
      <c r="F6188" s="42" t="s">
        <v>93</v>
      </c>
      <c r="G6188" s="44" t="s">
        <v>88</v>
      </c>
      <c r="H6188" s="45">
        <v>578.70000000000005</v>
      </c>
    </row>
    <row r="6189" spans="1:8">
      <c r="A6189" s="42" t="s">
        <v>90</v>
      </c>
      <c r="B6189" s="43">
        <v>42583</v>
      </c>
      <c r="C6189" s="43" t="s">
        <v>84</v>
      </c>
      <c r="D6189" s="47" t="s">
        <v>110</v>
      </c>
      <c r="E6189" s="42" t="s">
        <v>108</v>
      </c>
      <c r="F6189" s="42" t="s">
        <v>93</v>
      </c>
      <c r="G6189" s="44" t="s">
        <v>88</v>
      </c>
      <c r="H6189" s="45">
        <v>563.04999999999995</v>
      </c>
    </row>
    <row r="6190" spans="1:8">
      <c r="A6190" s="42" t="s">
        <v>90</v>
      </c>
      <c r="B6190" s="43">
        <v>42583</v>
      </c>
      <c r="C6190" s="43" t="s">
        <v>84</v>
      </c>
      <c r="D6190" s="47" t="s">
        <v>110</v>
      </c>
      <c r="E6190" s="42" t="s">
        <v>108</v>
      </c>
      <c r="F6190" s="42" t="s">
        <v>93</v>
      </c>
      <c r="G6190" s="44" t="s">
        <v>88</v>
      </c>
      <c r="H6190" s="45">
        <v>288.3</v>
      </c>
    </row>
    <row r="6191" spans="1:8">
      <c r="A6191" s="42" t="s">
        <v>90</v>
      </c>
      <c r="B6191" s="43">
        <v>42583</v>
      </c>
      <c r="C6191" s="43" t="s">
        <v>84</v>
      </c>
      <c r="D6191" s="47" t="s">
        <v>110</v>
      </c>
      <c r="E6191" s="42" t="s">
        <v>108</v>
      </c>
      <c r="F6191" s="42" t="s">
        <v>93</v>
      </c>
      <c r="G6191" s="44" t="s">
        <v>88</v>
      </c>
      <c r="H6191" s="45">
        <v>385.35</v>
      </c>
    </row>
    <row r="6192" spans="1:8">
      <c r="A6192" s="42" t="s">
        <v>90</v>
      </c>
      <c r="B6192" s="43">
        <v>42583</v>
      </c>
      <c r="C6192" s="43" t="s">
        <v>84</v>
      </c>
      <c r="D6192" s="47" t="s">
        <v>110</v>
      </c>
      <c r="E6192" s="42" t="s">
        <v>108</v>
      </c>
      <c r="F6192" s="42" t="s">
        <v>93</v>
      </c>
      <c r="G6192" s="44" t="s">
        <v>88</v>
      </c>
      <c r="H6192" s="45">
        <v>616.1</v>
      </c>
    </row>
    <row r="6193" spans="1:8">
      <c r="A6193" s="42" t="s">
        <v>90</v>
      </c>
      <c r="B6193" s="43">
        <v>42583</v>
      </c>
      <c r="C6193" s="43" t="s">
        <v>84</v>
      </c>
      <c r="D6193" s="47" t="s">
        <v>110</v>
      </c>
      <c r="E6193" s="42" t="s">
        <v>108</v>
      </c>
      <c r="F6193" s="42" t="s">
        <v>93</v>
      </c>
      <c r="G6193" s="44" t="s">
        <v>88</v>
      </c>
      <c r="H6193" s="45">
        <v>405.15</v>
      </c>
    </row>
    <row r="6194" spans="1:8">
      <c r="A6194" s="42" t="s">
        <v>90</v>
      </c>
      <c r="B6194" s="43">
        <v>42583</v>
      </c>
      <c r="C6194" s="43" t="s">
        <v>84</v>
      </c>
      <c r="D6194" s="47" t="s">
        <v>110</v>
      </c>
      <c r="E6194" s="42" t="s">
        <v>108</v>
      </c>
      <c r="F6194" s="42" t="s">
        <v>93</v>
      </c>
      <c r="G6194" s="44" t="s">
        <v>88</v>
      </c>
      <c r="H6194" s="45">
        <v>425.8</v>
      </c>
    </row>
    <row r="6195" spans="1:8">
      <c r="A6195" s="42" t="s">
        <v>90</v>
      </c>
      <c r="B6195" s="43">
        <v>42583</v>
      </c>
      <c r="C6195" s="43" t="s">
        <v>84</v>
      </c>
      <c r="D6195" s="47" t="s">
        <v>110</v>
      </c>
      <c r="E6195" s="42" t="s">
        <v>108</v>
      </c>
      <c r="F6195" s="42" t="s">
        <v>93</v>
      </c>
      <c r="G6195" s="44" t="s">
        <v>88</v>
      </c>
      <c r="H6195" s="45">
        <v>137.35</v>
      </c>
    </row>
    <row r="6196" spans="1:8">
      <c r="A6196" s="42" t="s">
        <v>90</v>
      </c>
      <c r="B6196" s="43">
        <v>42583</v>
      </c>
      <c r="C6196" s="43" t="s">
        <v>84</v>
      </c>
      <c r="D6196" s="47" t="s">
        <v>110</v>
      </c>
      <c r="E6196" s="42" t="s">
        <v>144</v>
      </c>
      <c r="F6196" s="42" t="s">
        <v>93</v>
      </c>
      <c r="G6196" s="42" t="s">
        <v>111</v>
      </c>
      <c r="H6196" s="45">
        <v>524.35</v>
      </c>
    </row>
    <row r="6197" spans="1:8">
      <c r="A6197" s="42" t="s">
        <v>90</v>
      </c>
      <c r="B6197" s="43">
        <v>42583</v>
      </c>
      <c r="C6197" s="43" t="s">
        <v>84</v>
      </c>
      <c r="D6197" s="47" t="s">
        <v>110</v>
      </c>
      <c r="E6197" s="42" t="s">
        <v>144</v>
      </c>
      <c r="F6197" s="42" t="s">
        <v>93</v>
      </c>
      <c r="G6197" s="42" t="s">
        <v>111</v>
      </c>
      <c r="H6197" s="45">
        <v>473.7</v>
      </c>
    </row>
    <row r="6198" spans="1:8">
      <c r="A6198" s="42" t="s">
        <v>90</v>
      </c>
      <c r="B6198" s="43">
        <v>42583</v>
      </c>
      <c r="C6198" s="43" t="s">
        <v>84</v>
      </c>
      <c r="D6198" s="47" t="s">
        <v>110</v>
      </c>
      <c r="E6198" s="42" t="s">
        <v>144</v>
      </c>
      <c r="F6198" s="42" t="s">
        <v>93</v>
      </c>
      <c r="G6198" s="42" t="s">
        <v>111</v>
      </c>
      <c r="H6198" s="45">
        <v>993.7</v>
      </c>
    </row>
    <row r="6199" spans="1:8">
      <c r="A6199" s="42" t="s">
        <v>90</v>
      </c>
      <c r="B6199" s="43">
        <v>42583</v>
      </c>
      <c r="C6199" s="43" t="s">
        <v>84</v>
      </c>
      <c r="D6199" s="47" t="s">
        <v>110</v>
      </c>
      <c r="E6199" s="42" t="s">
        <v>144</v>
      </c>
      <c r="F6199" s="42" t="s">
        <v>93</v>
      </c>
      <c r="G6199" s="42" t="s">
        <v>111</v>
      </c>
      <c r="H6199" s="45">
        <v>501.75</v>
      </c>
    </row>
    <row r="6200" spans="1:8">
      <c r="A6200" s="42" t="s">
        <v>90</v>
      </c>
      <c r="B6200" s="43">
        <v>42583</v>
      </c>
      <c r="C6200" s="43" t="s">
        <v>84</v>
      </c>
      <c r="D6200" s="47" t="s">
        <v>110</v>
      </c>
      <c r="E6200" s="42" t="s">
        <v>144</v>
      </c>
      <c r="F6200" s="42" t="s">
        <v>93</v>
      </c>
      <c r="G6200" s="42" t="s">
        <v>111</v>
      </c>
      <c r="H6200" s="45">
        <v>347.5</v>
      </c>
    </row>
    <row r="6201" spans="1:8">
      <c r="A6201" s="42" t="s">
        <v>90</v>
      </c>
      <c r="B6201" s="43">
        <v>42583</v>
      </c>
      <c r="C6201" s="43" t="s">
        <v>84</v>
      </c>
      <c r="D6201" s="47" t="s">
        <v>110</v>
      </c>
      <c r="E6201" s="42" t="s">
        <v>144</v>
      </c>
      <c r="F6201" s="42" t="s">
        <v>93</v>
      </c>
      <c r="G6201" s="42" t="s">
        <v>111</v>
      </c>
      <c r="H6201" s="45">
        <v>117.2</v>
      </c>
    </row>
    <row r="6202" spans="1:8">
      <c r="A6202" s="42" t="s">
        <v>90</v>
      </c>
      <c r="B6202" s="43">
        <v>42583</v>
      </c>
      <c r="C6202" s="43" t="s">
        <v>84</v>
      </c>
      <c r="D6202" s="47" t="s">
        <v>255</v>
      </c>
      <c r="E6202" s="42" t="s">
        <v>104</v>
      </c>
      <c r="F6202" s="42" t="s">
        <v>93</v>
      </c>
      <c r="G6202" s="44" t="s">
        <v>88</v>
      </c>
      <c r="H6202" s="45">
        <v>127.75</v>
      </c>
    </row>
    <row r="6203" spans="1:8">
      <c r="A6203" s="42" t="s">
        <v>90</v>
      </c>
      <c r="B6203" s="43">
        <v>42583</v>
      </c>
      <c r="C6203" s="43" t="s">
        <v>84</v>
      </c>
      <c r="D6203" s="47" t="s">
        <v>255</v>
      </c>
      <c r="E6203" s="42" t="s">
        <v>104</v>
      </c>
      <c r="F6203" s="42" t="s">
        <v>93</v>
      </c>
      <c r="G6203" s="44" t="s">
        <v>88</v>
      </c>
      <c r="H6203" s="45">
        <v>175.6</v>
      </c>
    </row>
    <row r="6204" spans="1:8">
      <c r="A6204" s="42" t="s">
        <v>90</v>
      </c>
      <c r="B6204" s="43">
        <v>42583</v>
      </c>
      <c r="C6204" s="43" t="s">
        <v>84</v>
      </c>
      <c r="D6204" s="47" t="s">
        <v>255</v>
      </c>
      <c r="E6204" s="42" t="s">
        <v>104</v>
      </c>
      <c r="F6204" s="42" t="s">
        <v>93</v>
      </c>
      <c r="G6204" s="44" t="s">
        <v>88</v>
      </c>
      <c r="H6204" s="45">
        <v>315.14999999999998</v>
      </c>
    </row>
    <row r="6205" spans="1:8">
      <c r="A6205" s="42" t="s">
        <v>90</v>
      </c>
      <c r="B6205" s="43">
        <v>42583</v>
      </c>
      <c r="C6205" s="43" t="s">
        <v>84</v>
      </c>
      <c r="D6205" s="47" t="s">
        <v>255</v>
      </c>
      <c r="E6205" s="42" t="s">
        <v>104</v>
      </c>
      <c r="F6205" s="42" t="s">
        <v>93</v>
      </c>
      <c r="G6205" s="44" t="s">
        <v>88</v>
      </c>
      <c r="H6205" s="45">
        <v>62.1</v>
      </c>
    </row>
    <row r="6206" spans="1:8">
      <c r="A6206" s="42" t="s">
        <v>90</v>
      </c>
      <c r="B6206" s="43">
        <v>42583</v>
      </c>
      <c r="C6206" s="43" t="s">
        <v>84</v>
      </c>
      <c r="D6206" s="47" t="s">
        <v>255</v>
      </c>
      <c r="E6206" s="42" t="s">
        <v>104</v>
      </c>
      <c r="F6206" s="42" t="s">
        <v>93</v>
      </c>
      <c r="G6206" s="44" t="s">
        <v>88</v>
      </c>
      <c r="H6206" s="45">
        <v>205.55</v>
      </c>
    </row>
    <row r="6207" spans="1:8">
      <c r="A6207" s="42" t="s">
        <v>90</v>
      </c>
      <c r="B6207" s="43">
        <v>42583</v>
      </c>
      <c r="C6207" s="43" t="s">
        <v>84</v>
      </c>
      <c r="D6207" s="47" t="s">
        <v>255</v>
      </c>
      <c r="E6207" s="42" t="s">
        <v>104</v>
      </c>
      <c r="F6207" s="42" t="s">
        <v>93</v>
      </c>
      <c r="G6207" s="44" t="s">
        <v>88</v>
      </c>
      <c r="H6207" s="45">
        <v>67.650000000000006</v>
      </c>
    </row>
    <row r="6208" spans="1:8">
      <c r="A6208" s="42" t="s">
        <v>90</v>
      </c>
      <c r="B6208" s="43">
        <v>42583</v>
      </c>
      <c r="C6208" s="43" t="s">
        <v>84</v>
      </c>
      <c r="D6208" s="47" t="s">
        <v>255</v>
      </c>
      <c r="E6208" s="42" t="s">
        <v>104</v>
      </c>
      <c r="F6208" s="42" t="s">
        <v>93</v>
      </c>
      <c r="G6208" s="44" t="s">
        <v>88</v>
      </c>
      <c r="H6208" s="45">
        <v>111.7</v>
      </c>
    </row>
    <row r="6209" spans="1:8">
      <c r="A6209" s="42" t="s">
        <v>90</v>
      </c>
      <c r="B6209" s="43">
        <v>42583</v>
      </c>
      <c r="C6209" s="43" t="s">
        <v>84</v>
      </c>
      <c r="D6209" s="47" t="s">
        <v>255</v>
      </c>
      <c r="E6209" s="42" t="s">
        <v>104</v>
      </c>
      <c r="F6209" s="42" t="s">
        <v>93</v>
      </c>
      <c r="G6209" s="44" t="s">
        <v>88</v>
      </c>
      <c r="H6209" s="45">
        <v>126.7</v>
      </c>
    </row>
    <row r="6210" spans="1:8">
      <c r="A6210" s="42" t="s">
        <v>90</v>
      </c>
      <c r="B6210" s="43">
        <v>42583</v>
      </c>
      <c r="C6210" s="43" t="s">
        <v>84</v>
      </c>
      <c r="D6210" s="47" t="s">
        <v>122</v>
      </c>
      <c r="E6210" s="42" t="s">
        <v>123</v>
      </c>
      <c r="F6210" s="42" t="s">
        <v>124</v>
      </c>
      <c r="G6210" s="44" t="s">
        <v>98</v>
      </c>
      <c r="H6210" s="45">
        <v>300</v>
      </c>
    </row>
    <row r="6211" spans="1:8">
      <c r="A6211" s="42" t="s">
        <v>90</v>
      </c>
      <c r="B6211" s="43">
        <v>42583</v>
      </c>
      <c r="C6211" s="43" t="s">
        <v>84</v>
      </c>
      <c r="D6211" s="47" t="s">
        <v>122</v>
      </c>
      <c r="E6211" s="42" t="s">
        <v>123</v>
      </c>
      <c r="F6211" s="42" t="s">
        <v>124</v>
      </c>
      <c r="G6211" s="44" t="s">
        <v>98</v>
      </c>
      <c r="H6211" s="45">
        <v>180</v>
      </c>
    </row>
    <row r="6212" spans="1:8">
      <c r="A6212" s="42" t="s">
        <v>90</v>
      </c>
      <c r="B6212" s="43">
        <v>42583</v>
      </c>
      <c r="C6212" s="43" t="s">
        <v>84</v>
      </c>
      <c r="D6212" s="47" t="s">
        <v>122</v>
      </c>
      <c r="E6212" s="42" t="s">
        <v>123</v>
      </c>
      <c r="F6212" s="42" t="s">
        <v>124</v>
      </c>
      <c r="G6212" s="44" t="s">
        <v>98</v>
      </c>
      <c r="H6212" s="45">
        <v>180</v>
      </c>
    </row>
    <row r="6213" spans="1:8">
      <c r="A6213" s="42" t="s">
        <v>90</v>
      </c>
      <c r="B6213" s="43">
        <v>42583</v>
      </c>
      <c r="C6213" s="43" t="s">
        <v>84</v>
      </c>
      <c r="D6213" s="47" t="s">
        <v>122</v>
      </c>
      <c r="E6213" s="42" t="s">
        <v>123</v>
      </c>
      <c r="F6213" s="42" t="s">
        <v>124</v>
      </c>
      <c r="G6213" s="44" t="s">
        <v>98</v>
      </c>
      <c r="H6213" s="45">
        <v>180</v>
      </c>
    </row>
    <row r="6214" spans="1:8">
      <c r="A6214" s="42" t="s">
        <v>90</v>
      </c>
      <c r="B6214" s="43">
        <v>42583</v>
      </c>
      <c r="C6214" s="43" t="s">
        <v>84</v>
      </c>
      <c r="D6214" s="47" t="s">
        <v>94</v>
      </c>
      <c r="E6214" s="42" t="s">
        <v>132</v>
      </c>
      <c r="F6214" s="42" t="s">
        <v>124</v>
      </c>
      <c r="G6214" s="44" t="s">
        <v>88</v>
      </c>
      <c r="H6214" s="45">
        <v>249.136</v>
      </c>
    </row>
    <row r="6215" spans="1:8">
      <c r="A6215" s="42" t="s">
        <v>90</v>
      </c>
      <c r="B6215" s="43">
        <v>42583</v>
      </c>
      <c r="C6215" s="43" t="s">
        <v>84</v>
      </c>
      <c r="D6215" s="47" t="s">
        <v>94</v>
      </c>
      <c r="E6215" s="42" t="s">
        <v>109</v>
      </c>
      <c r="F6215" s="42" t="s">
        <v>87</v>
      </c>
      <c r="G6215" s="42" t="s">
        <v>131</v>
      </c>
      <c r="H6215" s="45">
        <v>114.3</v>
      </c>
    </row>
    <row r="6216" spans="1:8">
      <c r="A6216" s="42" t="s">
        <v>90</v>
      </c>
      <c r="B6216" s="43">
        <v>42583</v>
      </c>
      <c r="C6216" s="43" t="s">
        <v>84</v>
      </c>
      <c r="D6216" s="47" t="s">
        <v>94</v>
      </c>
      <c r="E6216" s="42" t="s">
        <v>146</v>
      </c>
      <c r="F6216" s="42" t="s">
        <v>87</v>
      </c>
      <c r="G6216" s="44" t="s">
        <v>88</v>
      </c>
      <c r="H6216" s="45">
        <v>31.606000000000002</v>
      </c>
    </row>
    <row r="6217" spans="1:8">
      <c r="A6217" s="42" t="s">
        <v>90</v>
      </c>
      <c r="B6217" s="43">
        <v>42583</v>
      </c>
      <c r="C6217" s="43" t="s">
        <v>84</v>
      </c>
      <c r="D6217" s="47" t="s">
        <v>94</v>
      </c>
      <c r="E6217" s="42" t="s">
        <v>108</v>
      </c>
      <c r="F6217" s="42" t="s">
        <v>87</v>
      </c>
      <c r="G6217" s="44" t="s">
        <v>88</v>
      </c>
      <c r="H6217" s="45">
        <v>36.509</v>
      </c>
    </row>
    <row r="6218" spans="1:8">
      <c r="A6218" s="42" t="s">
        <v>90</v>
      </c>
      <c r="B6218" s="43">
        <v>42583</v>
      </c>
      <c r="C6218" s="43" t="s">
        <v>84</v>
      </c>
      <c r="D6218" s="47" t="s">
        <v>94</v>
      </c>
      <c r="E6218" s="42" t="s">
        <v>132</v>
      </c>
      <c r="F6218" s="42" t="s">
        <v>124</v>
      </c>
      <c r="G6218" s="44" t="s">
        <v>88</v>
      </c>
      <c r="H6218" s="45">
        <v>2249.88</v>
      </c>
    </row>
    <row r="6219" spans="1:8">
      <c r="A6219" s="42" t="s">
        <v>90</v>
      </c>
      <c r="B6219" s="43">
        <v>42583</v>
      </c>
      <c r="C6219" s="43" t="s">
        <v>84</v>
      </c>
      <c r="D6219" s="47" t="s">
        <v>94</v>
      </c>
      <c r="E6219" s="42" t="s">
        <v>219</v>
      </c>
      <c r="F6219" s="42" t="s">
        <v>124</v>
      </c>
      <c r="G6219" s="44" t="s">
        <v>88</v>
      </c>
      <c r="H6219" s="45">
        <v>2003.4449999999999</v>
      </c>
    </row>
    <row r="6220" spans="1:8">
      <c r="A6220" s="42" t="s">
        <v>90</v>
      </c>
      <c r="B6220" s="43">
        <v>42583</v>
      </c>
      <c r="C6220" s="43" t="s">
        <v>84</v>
      </c>
      <c r="D6220" s="47" t="s">
        <v>94</v>
      </c>
      <c r="E6220" s="42" t="s">
        <v>157</v>
      </c>
      <c r="F6220" s="42" t="s">
        <v>87</v>
      </c>
      <c r="G6220" s="44" t="s">
        <v>88</v>
      </c>
      <c r="H6220" s="45">
        <v>3602.3510000000001</v>
      </c>
    </row>
    <row r="6221" spans="1:8">
      <c r="A6221" s="42" t="s">
        <v>90</v>
      </c>
      <c r="B6221" s="43">
        <v>42583</v>
      </c>
      <c r="C6221" s="43" t="s">
        <v>84</v>
      </c>
      <c r="D6221" s="47" t="s">
        <v>94</v>
      </c>
      <c r="E6221" s="42" t="s">
        <v>96</v>
      </c>
      <c r="F6221" s="42" t="s">
        <v>87</v>
      </c>
      <c r="G6221" s="44" t="s">
        <v>88</v>
      </c>
      <c r="H6221" s="45">
        <v>133.5</v>
      </c>
    </row>
    <row r="6222" spans="1:8">
      <c r="A6222" s="42" t="s">
        <v>90</v>
      </c>
      <c r="B6222" s="43">
        <v>42583</v>
      </c>
      <c r="C6222" s="43" t="s">
        <v>84</v>
      </c>
      <c r="D6222" s="47" t="s">
        <v>94</v>
      </c>
      <c r="E6222" s="42" t="s">
        <v>96</v>
      </c>
      <c r="F6222" s="42" t="s">
        <v>87</v>
      </c>
      <c r="G6222" s="44" t="s">
        <v>88</v>
      </c>
      <c r="H6222" s="45">
        <v>66.8</v>
      </c>
    </row>
    <row r="6223" spans="1:8">
      <c r="A6223" s="42" t="s">
        <v>90</v>
      </c>
      <c r="B6223" s="43">
        <v>42583</v>
      </c>
      <c r="C6223" s="43" t="s">
        <v>84</v>
      </c>
      <c r="D6223" s="47" t="s">
        <v>94</v>
      </c>
      <c r="E6223" s="42" t="s">
        <v>96</v>
      </c>
      <c r="F6223" s="42" t="s">
        <v>87</v>
      </c>
      <c r="G6223" s="44" t="s">
        <v>88</v>
      </c>
      <c r="H6223" s="45">
        <v>69.099999999999994</v>
      </c>
    </row>
    <row r="6224" spans="1:8">
      <c r="A6224" s="42" t="s">
        <v>90</v>
      </c>
      <c r="B6224" s="43">
        <v>42583</v>
      </c>
      <c r="C6224" s="43" t="s">
        <v>84</v>
      </c>
      <c r="D6224" s="47" t="s">
        <v>94</v>
      </c>
      <c r="E6224" s="42" t="s">
        <v>95</v>
      </c>
      <c r="F6224" s="42" t="s">
        <v>87</v>
      </c>
      <c r="G6224" s="44" t="s">
        <v>88</v>
      </c>
      <c r="H6224" s="45">
        <v>126.45</v>
      </c>
    </row>
    <row r="6225" spans="1:8">
      <c r="A6225" s="42" t="s">
        <v>90</v>
      </c>
      <c r="B6225" s="43">
        <v>42583</v>
      </c>
      <c r="C6225" s="43" t="s">
        <v>84</v>
      </c>
      <c r="D6225" s="47" t="s">
        <v>94</v>
      </c>
      <c r="E6225" s="42" t="s">
        <v>96</v>
      </c>
      <c r="F6225" s="42" t="s">
        <v>87</v>
      </c>
      <c r="G6225" s="44" t="s">
        <v>88</v>
      </c>
      <c r="H6225" s="45">
        <v>126.85</v>
      </c>
    </row>
    <row r="6226" spans="1:8">
      <c r="A6226" s="42" t="s">
        <v>90</v>
      </c>
      <c r="B6226" s="43">
        <v>42583</v>
      </c>
      <c r="C6226" s="43" t="s">
        <v>84</v>
      </c>
      <c r="D6226" s="47" t="s">
        <v>94</v>
      </c>
      <c r="E6226" s="42" t="s">
        <v>96</v>
      </c>
      <c r="F6226" s="42" t="s">
        <v>87</v>
      </c>
      <c r="G6226" s="44" t="s">
        <v>88</v>
      </c>
      <c r="H6226" s="45">
        <v>486</v>
      </c>
    </row>
    <row r="6227" spans="1:8">
      <c r="A6227" s="42" t="s">
        <v>90</v>
      </c>
      <c r="B6227" s="43">
        <v>42583</v>
      </c>
      <c r="C6227" s="43" t="s">
        <v>84</v>
      </c>
      <c r="D6227" s="47" t="s">
        <v>94</v>
      </c>
      <c r="E6227" s="42" t="s">
        <v>96</v>
      </c>
      <c r="F6227" s="42" t="s">
        <v>87</v>
      </c>
      <c r="G6227" s="44" t="s">
        <v>88</v>
      </c>
      <c r="H6227" s="45">
        <v>1020</v>
      </c>
    </row>
    <row r="6228" spans="1:8">
      <c r="A6228" s="42" t="s">
        <v>90</v>
      </c>
      <c r="B6228" s="43">
        <v>42583</v>
      </c>
      <c r="C6228" s="43" t="s">
        <v>84</v>
      </c>
      <c r="D6228" s="47" t="s">
        <v>94</v>
      </c>
      <c r="E6228" s="42" t="s">
        <v>157</v>
      </c>
      <c r="F6228" s="42" t="s">
        <v>87</v>
      </c>
      <c r="G6228" s="44" t="s">
        <v>88</v>
      </c>
      <c r="H6228" s="45">
        <v>567.17899999999997</v>
      </c>
    </row>
    <row r="6229" spans="1:8">
      <c r="A6229" s="42" t="s">
        <v>90</v>
      </c>
      <c r="B6229" s="43">
        <v>42583</v>
      </c>
      <c r="C6229" s="43" t="s">
        <v>84</v>
      </c>
      <c r="D6229" s="47" t="s">
        <v>94</v>
      </c>
      <c r="E6229" s="42" t="s">
        <v>146</v>
      </c>
      <c r="F6229" s="42" t="s">
        <v>87</v>
      </c>
      <c r="G6229" s="44" t="s">
        <v>88</v>
      </c>
      <c r="H6229" s="45">
        <v>3223.2730000000001</v>
      </c>
    </row>
    <row r="6230" spans="1:8">
      <c r="A6230" s="42" t="s">
        <v>90</v>
      </c>
      <c r="B6230" s="43">
        <v>42583</v>
      </c>
      <c r="C6230" s="43" t="s">
        <v>84</v>
      </c>
      <c r="D6230" s="47" t="s">
        <v>94</v>
      </c>
      <c r="E6230" s="42" t="s">
        <v>157</v>
      </c>
      <c r="F6230" s="42" t="s">
        <v>87</v>
      </c>
      <c r="G6230" s="44" t="s">
        <v>88</v>
      </c>
      <c r="H6230" s="45">
        <v>587.06500000000005</v>
      </c>
    </row>
    <row r="6231" spans="1:8">
      <c r="A6231" s="42" t="s">
        <v>90</v>
      </c>
      <c r="B6231" s="43">
        <v>42583</v>
      </c>
      <c r="C6231" s="43" t="s">
        <v>84</v>
      </c>
      <c r="D6231" s="47" t="s">
        <v>94</v>
      </c>
      <c r="E6231" s="42" t="s">
        <v>108</v>
      </c>
      <c r="F6231" s="42" t="s">
        <v>87</v>
      </c>
      <c r="G6231" s="44" t="s">
        <v>88</v>
      </c>
      <c r="H6231" s="45">
        <v>968.346</v>
      </c>
    </row>
    <row r="6232" spans="1:8">
      <c r="A6232" s="42" t="s">
        <v>90</v>
      </c>
      <c r="B6232" s="43">
        <v>42583</v>
      </c>
      <c r="C6232" s="43" t="s">
        <v>84</v>
      </c>
      <c r="D6232" s="47" t="s">
        <v>94</v>
      </c>
      <c r="E6232" s="42" t="s">
        <v>157</v>
      </c>
      <c r="F6232" s="42" t="s">
        <v>87</v>
      </c>
      <c r="G6232" s="44" t="s">
        <v>88</v>
      </c>
      <c r="H6232" s="45">
        <v>641.029</v>
      </c>
    </row>
    <row r="6233" spans="1:8">
      <c r="A6233" s="42" t="s">
        <v>90</v>
      </c>
      <c r="B6233" s="43">
        <v>42583</v>
      </c>
      <c r="C6233" s="43" t="s">
        <v>84</v>
      </c>
      <c r="D6233" s="47" t="s">
        <v>94</v>
      </c>
      <c r="E6233" s="42" t="s">
        <v>157</v>
      </c>
      <c r="F6233" s="42" t="s">
        <v>87</v>
      </c>
      <c r="G6233" s="44" t="s">
        <v>88</v>
      </c>
      <c r="H6233" s="45">
        <v>630.10400000000004</v>
      </c>
    </row>
    <row r="6234" spans="1:8">
      <c r="A6234" s="42" t="s">
        <v>90</v>
      </c>
      <c r="B6234" s="43">
        <v>42583</v>
      </c>
      <c r="C6234" s="43" t="s">
        <v>84</v>
      </c>
      <c r="D6234" s="47" t="s">
        <v>94</v>
      </c>
      <c r="E6234" s="42" t="s">
        <v>157</v>
      </c>
      <c r="F6234" s="42" t="s">
        <v>87</v>
      </c>
      <c r="G6234" s="44" t="s">
        <v>88</v>
      </c>
      <c r="H6234" s="45">
        <v>2914.1709999999998</v>
      </c>
    </row>
    <row r="6235" spans="1:8">
      <c r="A6235" s="42" t="s">
        <v>90</v>
      </c>
      <c r="B6235" s="43">
        <v>42583</v>
      </c>
      <c r="C6235" s="43" t="s">
        <v>84</v>
      </c>
      <c r="D6235" s="47" t="s">
        <v>94</v>
      </c>
      <c r="E6235" s="42" t="s">
        <v>157</v>
      </c>
      <c r="F6235" s="42" t="s">
        <v>87</v>
      </c>
      <c r="G6235" s="44" t="s">
        <v>88</v>
      </c>
      <c r="H6235" s="45">
        <v>2865.28</v>
      </c>
    </row>
    <row r="6236" spans="1:8">
      <c r="A6236" s="42" t="s">
        <v>90</v>
      </c>
      <c r="B6236" s="43">
        <v>42583</v>
      </c>
      <c r="C6236" s="43" t="s">
        <v>84</v>
      </c>
      <c r="D6236" s="47" t="s">
        <v>94</v>
      </c>
      <c r="E6236" s="42" t="s">
        <v>157</v>
      </c>
      <c r="F6236" s="42" t="s">
        <v>87</v>
      </c>
      <c r="G6236" s="44" t="s">
        <v>88</v>
      </c>
      <c r="H6236" s="45">
        <v>657.61500000000001</v>
      </c>
    </row>
    <row r="6237" spans="1:8">
      <c r="A6237" s="42" t="s">
        <v>90</v>
      </c>
      <c r="B6237" s="43">
        <v>42583</v>
      </c>
      <c r="C6237" s="43" t="s">
        <v>84</v>
      </c>
      <c r="D6237" s="47" t="s">
        <v>94</v>
      </c>
      <c r="E6237" s="42" t="s">
        <v>109</v>
      </c>
      <c r="F6237" s="42" t="s">
        <v>87</v>
      </c>
      <c r="G6237" s="42" t="s">
        <v>131</v>
      </c>
      <c r="H6237" s="45">
        <v>1863.55</v>
      </c>
    </row>
    <row r="6238" spans="1:8">
      <c r="A6238" s="42" t="s">
        <v>90</v>
      </c>
      <c r="B6238" s="43">
        <v>42583</v>
      </c>
      <c r="C6238" s="43" t="s">
        <v>84</v>
      </c>
      <c r="D6238" s="47" t="s">
        <v>94</v>
      </c>
      <c r="E6238" s="42" t="s">
        <v>109</v>
      </c>
      <c r="F6238" s="42" t="s">
        <v>87</v>
      </c>
      <c r="G6238" s="42" t="s">
        <v>131</v>
      </c>
      <c r="H6238" s="45">
        <v>2298.1</v>
      </c>
    </row>
    <row r="6239" spans="1:8">
      <c r="A6239" s="42" t="s">
        <v>90</v>
      </c>
      <c r="B6239" s="43">
        <v>42583</v>
      </c>
      <c r="C6239" s="43" t="s">
        <v>84</v>
      </c>
      <c r="D6239" s="47" t="s">
        <v>94</v>
      </c>
      <c r="E6239" s="42" t="s">
        <v>157</v>
      </c>
      <c r="F6239" s="42" t="s">
        <v>87</v>
      </c>
      <c r="G6239" s="44" t="s">
        <v>88</v>
      </c>
      <c r="H6239" s="45">
        <v>658.255</v>
      </c>
    </row>
    <row r="6240" spans="1:8">
      <c r="A6240" s="42" t="s">
        <v>90</v>
      </c>
      <c r="B6240" s="43">
        <v>42583</v>
      </c>
      <c r="C6240" s="43" t="s">
        <v>84</v>
      </c>
      <c r="D6240" s="47" t="s">
        <v>94</v>
      </c>
      <c r="E6240" s="42" t="s">
        <v>96</v>
      </c>
      <c r="F6240" s="42" t="s">
        <v>87</v>
      </c>
      <c r="G6240" s="44" t="s">
        <v>88</v>
      </c>
      <c r="H6240" s="45">
        <v>69.8</v>
      </c>
    </row>
    <row r="6241" spans="1:8">
      <c r="A6241" s="42" t="s">
        <v>90</v>
      </c>
      <c r="B6241" s="43">
        <v>42583</v>
      </c>
      <c r="C6241" s="43" t="s">
        <v>84</v>
      </c>
      <c r="D6241" s="47" t="s">
        <v>94</v>
      </c>
      <c r="E6241" s="42" t="s">
        <v>96</v>
      </c>
      <c r="F6241" s="42" t="s">
        <v>87</v>
      </c>
      <c r="G6241" s="44" t="s">
        <v>88</v>
      </c>
      <c r="H6241" s="45">
        <v>271.45</v>
      </c>
    </row>
    <row r="6242" spans="1:8">
      <c r="A6242" s="42" t="s">
        <v>90</v>
      </c>
      <c r="B6242" s="43">
        <v>42583</v>
      </c>
      <c r="C6242" s="43" t="s">
        <v>84</v>
      </c>
      <c r="D6242" s="47" t="s">
        <v>94</v>
      </c>
      <c r="E6242" s="42" t="s">
        <v>95</v>
      </c>
      <c r="F6242" s="42" t="s">
        <v>87</v>
      </c>
      <c r="G6242" s="44" t="s">
        <v>88</v>
      </c>
      <c r="H6242" s="45">
        <v>135.85</v>
      </c>
    </row>
    <row r="6243" spans="1:8">
      <c r="A6243" s="42" t="s">
        <v>90</v>
      </c>
      <c r="B6243" s="43">
        <v>42583</v>
      </c>
      <c r="C6243" s="43" t="s">
        <v>84</v>
      </c>
      <c r="D6243" s="47" t="s">
        <v>94</v>
      </c>
      <c r="E6243" s="42" t="s">
        <v>96</v>
      </c>
      <c r="F6243" s="42" t="s">
        <v>87</v>
      </c>
      <c r="G6243" s="44" t="s">
        <v>88</v>
      </c>
      <c r="H6243" s="45">
        <v>68.7</v>
      </c>
    </row>
    <row r="6244" spans="1:8">
      <c r="A6244" s="42" t="s">
        <v>90</v>
      </c>
      <c r="B6244" s="43">
        <v>42583</v>
      </c>
      <c r="C6244" s="43" t="s">
        <v>84</v>
      </c>
      <c r="D6244" s="47" t="s">
        <v>94</v>
      </c>
      <c r="E6244" s="42" t="s">
        <v>96</v>
      </c>
      <c r="F6244" s="42" t="s">
        <v>87</v>
      </c>
      <c r="G6244" s="44" t="s">
        <v>88</v>
      </c>
      <c r="H6244" s="45">
        <v>689.95</v>
      </c>
    </row>
    <row r="6245" spans="1:8">
      <c r="A6245" s="42" t="s">
        <v>90</v>
      </c>
      <c r="B6245" s="43">
        <v>42583</v>
      </c>
      <c r="C6245" s="43" t="s">
        <v>84</v>
      </c>
      <c r="D6245" s="47" t="s">
        <v>94</v>
      </c>
      <c r="E6245" s="42" t="s">
        <v>95</v>
      </c>
      <c r="F6245" s="42" t="s">
        <v>87</v>
      </c>
      <c r="G6245" s="44" t="s">
        <v>88</v>
      </c>
      <c r="H6245" s="45">
        <v>136.35</v>
      </c>
    </row>
    <row r="6246" spans="1:8">
      <c r="A6246" s="42" t="s">
        <v>90</v>
      </c>
      <c r="B6246" s="43">
        <v>42583</v>
      </c>
      <c r="C6246" s="43" t="s">
        <v>84</v>
      </c>
      <c r="D6246" s="47" t="s">
        <v>94</v>
      </c>
      <c r="E6246" s="42" t="s">
        <v>96</v>
      </c>
      <c r="F6246" s="42" t="s">
        <v>87</v>
      </c>
      <c r="G6246" s="44" t="s">
        <v>88</v>
      </c>
      <c r="H6246" s="45">
        <v>204.25</v>
      </c>
    </row>
    <row r="6247" spans="1:8">
      <c r="A6247" s="42" t="s">
        <v>90</v>
      </c>
      <c r="B6247" s="43">
        <v>42583</v>
      </c>
      <c r="C6247" s="43" t="s">
        <v>84</v>
      </c>
      <c r="D6247" s="47" t="s">
        <v>94</v>
      </c>
      <c r="E6247" s="42" t="s">
        <v>96</v>
      </c>
      <c r="F6247" s="42" t="s">
        <v>87</v>
      </c>
      <c r="G6247" s="44" t="s">
        <v>88</v>
      </c>
      <c r="H6247" s="45">
        <v>206.3</v>
      </c>
    </row>
    <row r="6248" spans="1:8">
      <c r="A6248" s="42" t="s">
        <v>90</v>
      </c>
      <c r="B6248" s="43">
        <v>42583</v>
      </c>
      <c r="C6248" s="43" t="s">
        <v>84</v>
      </c>
      <c r="D6248" s="47" t="s">
        <v>94</v>
      </c>
      <c r="E6248" s="42" t="s">
        <v>96</v>
      </c>
      <c r="F6248" s="42" t="s">
        <v>87</v>
      </c>
      <c r="G6248" s="44" t="s">
        <v>88</v>
      </c>
      <c r="H6248" s="45">
        <v>337.45</v>
      </c>
    </row>
    <row r="6249" spans="1:8">
      <c r="A6249" s="42" t="s">
        <v>90</v>
      </c>
      <c r="B6249" s="43">
        <v>42583</v>
      </c>
      <c r="C6249" s="43" t="s">
        <v>84</v>
      </c>
      <c r="D6249" s="47" t="s">
        <v>94</v>
      </c>
      <c r="E6249" s="42" t="s">
        <v>102</v>
      </c>
      <c r="F6249" s="42" t="s">
        <v>87</v>
      </c>
      <c r="G6249" s="44" t="s">
        <v>88</v>
      </c>
      <c r="H6249" s="45">
        <v>65.900000000000006</v>
      </c>
    </row>
    <row r="6250" spans="1:8">
      <c r="A6250" s="42" t="s">
        <v>90</v>
      </c>
      <c r="B6250" s="43">
        <v>42583</v>
      </c>
      <c r="C6250" s="43" t="s">
        <v>84</v>
      </c>
      <c r="D6250" s="47" t="s">
        <v>163</v>
      </c>
      <c r="E6250" s="42" t="s">
        <v>157</v>
      </c>
      <c r="F6250" s="42" t="s">
        <v>87</v>
      </c>
      <c r="G6250" s="44" t="s">
        <v>139</v>
      </c>
      <c r="H6250" s="45">
        <v>20.25</v>
      </c>
    </row>
    <row r="6251" spans="1:8">
      <c r="A6251" s="42" t="s">
        <v>90</v>
      </c>
      <c r="B6251" s="43">
        <v>42583</v>
      </c>
      <c r="C6251" s="43" t="s">
        <v>84</v>
      </c>
      <c r="D6251" s="47" t="s">
        <v>163</v>
      </c>
      <c r="E6251" s="42" t="s">
        <v>304</v>
      </c>
      <c r="F6251" s="42" t="s">
        <v>87</v>
      </c>
      <c r="G6251" s="44" t="s">
        <v>139</v>
      </c>
      <c r="H6251" s="45">
        <v>21.664800781250001</v>
      </c>
    </row>
    <row r="6252" spans="1:8">
      <c r="A6252" s="42" t="s">
        <v>90</v>
      </c>
      <c r="B6252" s="43">
        <v>42583</v>
      </c>
      <c r="C6252" s="43" t="s">
        <v>84</v>
      </c>
      <c r="D6252" s="47" t="s">
        <v>163</v>
      </c>
      <c r="E6252" s="42" t="s">
        <v>157</v>
      </c>
      <c r="F6252" s="42" t="s">
        <v>87</v>
      </c>
      <c r="G6252" s="44" t="s">
        <v>139</v>
      </c>
      <c r="H6252" s="45">
        <v>21.664800781250001</v>
      </c>
    </row>
    <row r="6253" spans="1:8">
      <c r="A6253" s="42" t="s">
        <v>90</v>
      </c>
      <c r="B6253" s="43">
        <v>42583</v>
      </c>
      <c r="C6253" s="43" t="s">
        <v>84</v>
      </c>
      <c r="D6253" s="47" t="s">
        <v>163</v>
      </c>
      <c r="E6253" s="42" t="s">
        <v>157</v>
      </c>
      <c r="F6253" s="42" t="s">
        <v>87</v>
      </c>
      <c r="G6253" s="44" t="s">
        <v>139</v>
      </c>
      <c r="H6253" s="45">
        <v>21.664800781250001</v>
      </c>
    </row>
    <row r="6254" spans="1:8">
      <c r="A6254" s="42" t="s">
        <v>90</v>
      </c>
      <c r="B6254" s="43">
        <v>42583</v>
      </c>
      <c r="C6254" s="43" t="s">
        <v>84</v>
      </c>
      <c r="D6254" s="47" t="s">
        <v>163</v>
      </c>
      <c r="E6254" s="42" t="s">
        <v>157</v>
      </c>
      <c r="F6254" s="42" t="s">
        <v>87</v>
      </c>
      <c r="G6254" s="44" t="s">
        <v>139</v>
      </c>
      <c r="H6254" s="45">
        <v>21.664800781250001</v>
      </c>
    </row>
    <row r="6255" spans="1:8">
      <c r="A6255" s="42" t="s">
        <v>90</v>
      </c>
      <c r="B6255" s="43">
        <v>42583</v>
      </c>
      <c r="C6255" s="43" t="s">
        <v>84</v>
      </c>
      <c r="D6255" s="47" t="s">
        <v>163</v>
      </c>
      <c r="E6255" s="42" t="s">
        <v>157</v>
      </c>
      <c r="F6255" s="42" t="s">
        <v>87</v>
      </c>
      <c r="G6255" s="44" t="s">
        <v>139</v>
      </c>
      <c r="H6255" s="45">
        <v>21.72480078125</v>
      </c>
    </row>
    <row r="6256" spans="1:8">
      <c r="A6256" s="42" t="s">
        <v>90</v>
      </c>
      <c r="B6256" s="43">
        <v>42583</v>
      </c>
      <c r="C6256" s="43" t="s">
        <v>84</v>
      </c>
      <c r="D6256" s="47" t="s">
        <v>91</v>
      </c>
      <c r="E6256" s="42" t="s">
        <v>92</v>
      </c>
      <c r="F6256" s="42" t="s">
        <v>93</v>
      </c>
      <c r="G6256" s="44" t="s">
        <v>88</v>
      </c>
      <c r="H6256" s="45">
        <v>2998.45</v>
      </c>
    </row>
    <row r="6257" spans="1:8">
      <c r="A6257" s="42" t="s">
        <v>90</v>
      </c>
      <c r="B6257" s="43">
        <v>42583</v>
      </c>
      <c r="C6257" s="43" t="s">
        <v>84</v>
      </c>
      <c r="D6257" s="47" t="s">
        <v>189</v>
      </c>
      <c r="E6257" s="42" t="s">
        <v>115</v>
      </c>
      <c r="F6257" s="42" t="s">
        <v>87</v>
      </c>
      <c r="G6257" s="44" t="s">
        <v>88</v>
      </c>
      <c r="H6257" s="45">
        <v>20</v>
      </c>
    </row>
    <row r="6258" spans="1:8">
      <c r="A6258" s="42" t="s">
        <v>90</v>
      </c>
      <c r="B6258" s="43">
        <v>42583</v>
      </c>
      <c r="C6258" s="43" t="s">
        <v>84</v>
      </c>
      <c r="D6258" s="47" t="s">
        <v>362</v>
      </c>
      <c r="E6258" s="42" t="s">
        <v>115</v>
      </c>
      <c r="F6258" s="42" t="s">
        <v>93</v>
      </c>
      <c r="G6258" s="44" t="s">
        <v>88</v>
      </c>
      <c r="H6258" s="45">
        <v>60</v>
      </c>
    </row>
    <row r="6259" spans="1:8">
      <c r="A6259" s="42" t="s">
        <v>90</v>
      </c>
      <c r="B6259" s="43">
        <v>42583</v>
      </c>
      <c r="C6259" s="43" t="s">
        <v>84</v>
      </c>
      <c r="D6259" s="47" t="s">
        <v>356</v>
      </c>
      <c r="E6259" s="42" t="s">
        <v>115</v>
      </c>
      <c r="F6259" s="42" t="s">
        <v>87</v>
      </c>
      <c r="G6259" s="44" t="s">
        <v>88</v>
      </c>
      <c r="H6259" s="45">
        <v>20</v>
      </c>
    </row>
    <row r="6260" spans="1:8">
      <c r="A6260" s="42" t="s">
        <v>90</v>
      </c>
      <c r="B6260" s="43">
        <v>42583</v>
      </c>
      <c r="C6260" s="43" t="s">
        <v>84</v>
      </c>
      <c r="D6260" s="47" t="s">
        <v>356</v>
      </c>
      <c r="E6260" s="42" t="s">
        <v>115</v>
      </c>
      <c r="F6260" s="42" t="s">
        <v>87</v>
      </c>
      <c r="G6260" s="44" t="s">
        <v>88</v>
      </c>
      <c r="H6260" s="45">
        <v>40</v>
      </c>
    </row>
    <row r="6261" spans="1:8">
      <c r="A6261" s="42" t="s">
        <v>90</v>
      </c>
      <c r="B6261" s="43">
        <v>42583</v>
      </c>
      <c r="C6261" s="43" t="s">
        <v>84</v>
      </c>
      <c r="D6261" s="47" t="s">
        <v>120</v>
      </c>
      <c r="E6261" s="42" t="s">
        <v>92</v>
      </c>
      <c r="F6261" s="42" t="s">
        <v>93</v>
      </c>
      <c r="G6261" s="44" t="s">
        <v>88</v>
      </c>
      <c r="H6261" s="45">
        <v>5034.2830000000004</v>
      </c>
    </row>
    <row r="6262" spans="1:8">
      <c r="A6262" s="42" t="s">
        <v>90</v>
      </c>
      <c r="B6262" s="43">
        <v>42583</v>
      </c>
      <c r="C6262" s="43" t="s">
        <v>84</v>
      </c>
      <c r="D6262" s="47" t="s">
        <v>120</v>
      </c>
      <c r="E6262" s="42" t="s">
        <v>92</v>
      </c>
      <c r="F6262" s="42" t="s">
        <v>93</v>
      </c>
      <c r="G6262" s="44" t="s">
        <v>88</v>
      </c>
      <c r="H6262" s="45">
        <v>2906.68</v>
      </c>
    </row>
    <row r="6263" spans="1:8">
      <c r="A6263" s="42" t="s">
        <v>90</v>
      </c>
      <c r="B6263" s="43">
        <v>42583</v>
      </c>
      <c r="C6263" s="43" t="s">
        <v>84</v>
      </c>
      <c r="D6263" s="47" t="s">
        <v>349</v>
      </c>
      <c r="E6263" s="42" t="s">
        <v>115</v>
      </c>
      <c r="F6263" s="42" t="s">
        <v>93</v>
      </c>
      <c r="G6263" s="44" t="s">
        <v>88</v>
      </c>
      <c r="H6263" s="45">
        <v>44.54</v>
      </c>
    </row>
    <row r="6264" spans="1:8">
      <c r="A6264" s="42" t="s">
        <v>90</v>
      </c>
      <c r="B6264" s="43">
        <v>42583</v>
      </c>
      <c r="C6264" s="43" t="s">
        <v>84</v>
      </c>
      <c r="D6264" s="47" t="s">
        <v>349</v>
      </c>
      <c r="E6264" s="42" t="s">
        <v>115</v>
      </c>
      <c r="F6264" s="42" t="s">
        <v>93</v>
      </c>
      <c r="G6264" s="44" t="s">
        <v>88</v>
      </c>
      <c r="H6264" s="45">
        <v>48.06</v>
      </c>
    </row>
    <row r="6265" spans="1:8">
      <c r="A6265" s="42" t="s">
        <v>90</v>
      </c>
      <c r="B6265" s="43">
        <v>42583</v>
      </c>
      <c r="C6265" s="43" t="s">
        <v>84</v>
      </c>
      <c r="D6265" s="47" t="s">
        <v>350</v>
      </c>
      <c r="E6265" s="42" t="s">
        <v>115</v>
      </c>
      <c r="F6265" s="42" t="s">
        <v>87</v>
      </c>
      <c r="G6265" s="44" t="s">
        <v>98</v>
      </c>
      <c r="H6265" s="45">
        <v>80</v>
      </c>
    </row>
    <row r="6266" spans="1:8">
      <c r="A6266" s="42" t="s">
        <v>90</v>
      </c>
      <c r="B6266" s="43">
        <v>42583</v>
      </c>
      <c r="C6266" s="43" t="s">
        <v>84</v>
      </c>
      <c r="D6266" s="47" t="s">
        <v>350</v>
      </c>
      <c r="E6266" s="42" t="s">
        <v>115</v>
      </c>
      <c r="F6266" s="42" t="s">
        <v>93</v>
      </c>
      <c r="G6266" s="44" t="s">
        <v>88</v>
      </c>
      <c r="H6266" s="45">
        <v>59.56</v>
      </c>
    </row>
    <row r="6267" spans="1:8">
      <c r="A6267" s="42" t="s">
        <v>90</v>
      </c>
      <c r="B6267" s="43">
        <v>42583</v>
      </c>
      <c r="C6267" s="43" t="s">
        <v>84</v>
      </c>
      <c r="D6267" s="47" t="s">
        <v>350</v>
      </c>
      <c r="E6267" s="42" t="s">
        <v>115</v>
      </c>
      <c r="F6267" s="42" t="s">
        <v>87</v>
      </c>
      <c r="G6267" s="44" t="s">
        <v>88</v>
      </c>
      <c r="H6267" s="45">
        <v>25</v>
      </c>
    </row>
    <row r="6268" spans="1:8">
      <c r="A6268" s="42" t="s">
        <v>90</v>
      </c>
      <c r="B6268" s="43">
        <v>42583</v>
      </c>
      <c r="C6268" s="43" t="s">
        <v>84</v>
      </c>
      <c r="D6268" s="47" t="s">
        <v>350</v>
      </c>
      <c r="E6268" s="42" t="s">
        <v>115</v>
      </c>
      <c r="F6268" s="42" t="s">
        <v>87</v>
      </c>
      <c r="G6268" s="44" t="s">
        <v>88</v>
      </c>
      <c r="H6268" s="45">
        <v>40</v>
      </c>
    </row>
    <row r="6269" spans="1:8">
      <c r="A6269" s="42" t="s">
        <v>90</v>
      </c>
      <c r="B6269" s="43">
        <v>42583</v>
      </c>
      <c r="C6269" s="43" t="s">
        <v>84</v>
      </c>
      <c r="D6269" s="47" t="s">
        <v>350</v>
      </c>
      <c r="E6269" s="42" t="s">
        <v>115</v>
      </c>
      <c r="F6269" s="42" t="s">
        <v>87</v>
      </c>
      <c r="G6269" s="44" t="s">
        <v>88</v>
      </c>
      <c r="H6269" s="45">
        <v>20</v>
      </c>
    </row>
    <row r="6270" spans="1:8">
      <c r="A6270" s="42" t="s">
        <v>90</v>
      </c>
      <c r="B6270" s="43">
        <v>42583</v>
      </c>
      <c r="C6270" s="43" t="s">
        <v>84</v>
      </c>
      <c r="D6270" s="47" t="s">
        <v>350</v>
      </c>
      <c r="E6270" s="42" t="s">
        <v>115</v>
      </c>
      <c r="F6270" s="42" t="s">
        <v>87</v>
      </c>
      <c r="G6270" s="44" t="s">
        <v>88</v>
      </c>
      <c r="H6270" s="45">
        <v>25</v>
      </c>
    </row>
    <row r="6271" spans="1:8">
      <c r="A6271" s="42" t="s">
        <v>90</v>
      </c>
      <c r="B6271" s="43">
        <v>42583</v>
      </c>
      <c r="C6271" s="43" t="s">
        <v>84</v>
      </c>
      <c r="D6271" s="47" t="s">
        <v>350</v>
      </c>
      <c r="E6271" s="42" t="s">
        <v>115</v>
      </c>
      <c r="F6271" s="42" t="s">
        <v>87</v>
      </c>
      <c r="G6271" s="44" t="s">
        <v>88</v>
      </c>
      <c r="H6271" s="45">
        <v>40</v>
      </c>
    </row>
    <row r="6272" spans="1:8">
      <c r="A6272" s="42" t="s">
        <v>90</v>
      </c>
      <c r="B6272" s="43">
        <v>42583</v>
      </c>
      <c r="C6272" s="43" t="s">
        <v>84</v>
      </c>
      <c r="D6272" s="47" t="s">
        <v>350</v>
      </c>
      <c r="E6272" s="42" t="s">
        <v>115</v>
      </c>
      <c r="F6272" s="42" t="s">
        <v>87</v>
      </c>
      <c r="G6272" s="44" t="s">
        <v>88</v>
      </c>
      <c r="H6272" s="45">
        <v>21</v>
      </c>
    </row>
    <row r="6273" spans="1:8">
      <c r="A6273" s="42" t="s">
        <v>90</v>
      </c>
      <c r="B6273" s="43">
        <v>42583</v>
      </c>
      <c r="C6273" s="43" t="s">
        <v>84</v>
      </c>
      <c r="D6273" s="47" t="s">
        <v>350</v>
      </c>
      <c r="E6273" s="42" t="s">
        <v>115</v>
      </c>
      <c r="F6273" s="42" t="s">
        <v>87</v>
      </c>
      <c r="G6273" s="44" t="s">
        <v>88</v>
      </c>
      <c r="H6273" s="45">
        <v>21</v>
      </c>
    </row>
    <row r="6274" spans="1:8">
      <c r="A6274" s="42" t="s">
        <v>90</v>
      </c>
      <c r="B6274" s="43">
        <v>42583</v>
      </c>
      <c r="C6274" s="43" t="s">
        <v>84</v>
      </c>
      <c r="D6274" s="47" t="s">
        <v>350</v>
      </c>
      <c r="E6274" s="42" t="s">
        <v>115</v>
      </c>
      <c r="F6274" s="42" t="s">
        <v>87</v>
      </c>
      <c r="G6274" s="44" t="s">
        <v>88</v>
      </c>
      <c r="H6274" s="45">
        <v>59.94</v>
      </c>
    </row>
    <row r="6275" spans="1:8">
      <c r="A6275" s="42" t="s">
        <v>90</v>
      </c>
      <c r="B6275" s="43">
        <v>42583</v>
      </c>
      <c r="C6275" s="43" t="s">
        <v>84</v>
      </c>
      <c r="D6275" s="47" t="s">
        <v>350</v>
      </c>
      <c r="E6275" s="42" t="s">
        <v>115</v>
      </c>
      <c r="F6275" s="42" t="s">
        <v>87</v>
      </c>
      <c r="G6275" s="44" t="s">
        <v>88</v>
      </c>
      <c r="H6275" s="45">
        <v>40</v>
      </c>
    </row>
    <row r="6276" spans="1:8">
      <c r="A6276" s="42" t="s">
        <v>90</v>
      </c>
      <c r="B6276" s="43">
        <v>42583</v>
      </c>
      <c r="C6276" s="43" t="s">
        <v>84</v>
      </c>
      <c r="D6276" s="47" t="s">
        <v>350</v>
      </c>
      <c r="E6276" s="42" t="s">
        <v>115</v>
      </c>
      <c r="F6276" s="42" t="s">
        <v>87</v>
      </c>
      <c r="G6276" s="44" t="s">
        <v>98</v>
      </c>
      <c r="H6276" s="45">
        <v>40</v>
      </c>
    </row>
    <row r="6277" spans="1:8">
      <c r="A6277" s="42" t="s">
        <v>90</v>
      </c>
      <c r="B6277" s="43">
        <v>42583</v>
      </c>
      <c r="C6277" s="43" t="s">
        <v>84</v>
      </c>
      <c r="D6277" s="47" t="s">
        <v>350</v>
      </c>
      <c r="E6277" s="42" t="s">
        <v>115</v>
      </c>
      <c r="F6277" s="42" t="s">
        <v>87</v>
      </c>
      <c r="G6277" s="44" t="s">
        <v>98</v>
      </c>
      <c r="H6277" s="45">
        <v>40</v>
      </c>
    </row>
    <row r="6278" spans="1:8">
      <c r="A6278" s="42" t="s">
        <v>90</v>
      </c>
      <c r="B6278" s="43">
        <v>42583</v>
      </c>
      <c r="C6278" s="43" t="s">
        <v>84</v>
      </c>
      <c r="D6278" s="47" t="s">
        <v>350</v>
      </c>
      <c r="E6278" s="42" t="s">
        <v>115</v>
      </c>
      <c r="F6278" s="42" t="s">
        <v>87</v>
      </c>
      <c r="G6278" s="44" t="s">
        <v>98</v>
      </c>
      <c r="H6278" s="45">
        <v>40</v>
      </c>
    </row>
    <row r="6279" spans="1:8">
      <c r="A6279" s="42" t="s">
        <v>90</v>
      </c>
      <c r="B6279" s="43">
        <v>42583</v>
      </c>
      <c r="C6279" s="43" t="s">
        <v>84</v>
      </c>
      <c r="D6279" s="47" t="s">
        <v>350</v>
      </c>
      <c r="E6279" s="42" t="s">
        <v>115</v>
      </c>
      <c r="F6279" s="42" t="s">
        <v>87</v>
      </c>
      <c r="G6279" s="44" t="s">
        <v>98</v>
      </c>
      <c r="H6279" s="45">
        <v>20</v>
      </c>
    </row>
    <row r="6280" spans="1:8">
      <c r="A6280" s="42" t="s">
        <v>90</v>
      </c>
      <c r="B6280" s="43">
        <v>42583</v>
      </c>
      <c r="C6280" s="43" t="s">
        <v>84</v>
      </c>
      <c r="D6280" s="47" t="s">
        <v>201</v>
      </c>
      <c r="E6280" s="42" t="s">
        <v>202</v>
      </c>
      <c r="F6280" s="42" t="s">
        <v>87</v>
      </c>
      <c r="G6280" s="44" t="s">
        <v>139</v>
      </c>
      <c r="H6280" s="45">
        <v>1.4</v>
      </c>
    </row>
    <row r="6281" spans="1:8">
      <c r="A6281" s="42" t="s">
        <v>90</v>
      </c>
      <c r="B6281" s="43">
        <v>42583</v>
      </c>
      <c r="C6281" s="43" t="s">
        <v>84</v>
      </c>
      <c r="D6281" s="47" t="s">
        <v>194</v>
      </c>
      <c r="E6281" s="42" t="s">
        <v>115</v>
      </c>
      <c r="F6281" s="42" t="s">
        <v>87</v>
      </c>
      <c r="G6281" s="44" t="s">
        <v>139</v>
      </c>
      <c r="H6281" s="45">
        <v>2</v>
      </c>
    </row>
    <row r="6282" spans="1:8">
      <c r="A6282" s="42" t="s">
        <v>90</v>
      </c>
      <c r="B6282" s="43">
        <v>42583</v>
      </c>
      <c r="C6282" s="43" t="s">
        <v>84</v>
      </c>
      <c r="D6282" s="47" t="s">
        <v>305</v>
      </c>
      <c r="E6282" s="42" t="s">
        <v>115</v>
      </c>
      <c r="F6282" s="42" t="s">
        <v>87</v>
      </c>
      <c r="G6282" s="44" t="s">
        <v>88</v>
      </c>
      <c r="H6282" s="45">
        <v>19.98</v>
      </c>
    </row>
    <row r="6283" spans="1:8">
      <c r="A6283" s="42" t="s">
        <v>90</v>
      </c>
      <c r="B6283" s="43">
        <v>42583</v>
      </c>
      <c r="C6283" s="43" t="s">
        <v>84</v>
      </c>
      <c r="D6283" s="47" t="s">
        <v>305</v>
      </c>
      <c r="E6283" s="42" t="s">
        <v>115</v>
      </c>
      <c r="F6283" s="42" t="s">
        <v>87</v>
      </c>
      <c r="G6283" s="44" t="s">
        <v>88</v>
      </c>
      <c r="H6283" s="45">
        <v>39.74</v>
      </c>
    </row>
    <row r="6284" spans="1:8">
      <c r="A6284" s="42" t="s">
        <v>90</v>
      </c>
      <c r="B6284" s="43">
        <v>42583</v>
      </c>
      <c r="C6284" s="43" t="s">
        <v>84</v>
      </c>
      <c r="D6284" s="47" t="s">
        <v>305</v>
      </c>
      <c r="E6284" s="42" t="s">
        <v>115</v>
      </c>
      <c r="F6284" s="42" t="s">
        <v>93</v>
      </c>
      <c r="G6284" s="44" t="s">
        <v>88</v>
      </c>
      <c r="H6284" s="45">
        <v>120.18</v>
      </c>
    </row>
    <row r="6285" spans="1:8">
      <c r="A6285" s="42" t="s">
        <v>90</v>
      </c>
      <c r="B6285" s="43">
        <v>42583</v>
      </c>
      <c r="C6285" s="43" t="s">
        <v>84</v>
      </c>
      <c r="D6285" s="47" t="s">
        <v>305</v>
      </c>
      <c r="E6285" s="42" t="s">
        <v>115</v>
      </c>
      <c r="F6285" s="42" t="s">
        <v>93</v>
      </c>
      <c r="G6285" s="44" t="s">
        <v>88</v>
      </c>
      <c r="H6285" s="45">
        <v>125.6</v>
      </c>
    </row>
    <row r="6286" spans="1:8">
      <c r="A6286" s="42" t="s">
        <v>83</v>
      </c>
      <c r="B6286" s="43">
        <v>42583</v>
      </c>
      <c r="C6286" s="43" t="s">
        <v>84</v>
      </c>
      <c r="D6286" s="47" t="s">
        <v>363</v>
      </c>
      <c r="E6286" s="42" t="s">
        <v>86</v>
      </c>
      <c r="F6286" s="42" t="s">
        <v>87</v>
      </c>
      <c r="G6286" s="44" t="s">
        <v>139</v>
      </c>
      <c r="H6286" s="45">
        <v>12.5</v>
      </c>
    </row>
    <row r="6287" spans="1:8">
      <c r="A6287" s="42" t="s">
        <v>83</v>
      </c>
      <c r="B6287" s="43">
        <v>42583</v>
      </c>
      <c r="C6287" s="43" t="s">
        <v>84</v>
      </c>
      <c r="D6287" s="47" t="s">
        <v>312</v>
      </c>
      <c r="E6287" s="42" t="s">
        <v>86</v>
      </c>
      <c r="F6287" s="42" t="s">
        <v>87</v>
      </c>
      <c r="G6287" s="44" t="s">
        <v>139</v>
      </c>
      <c r="H6287" s="45">
        <v>45</v>
      </c>
    </row>
    <row r="6288" spans="1:8">
      <c r="A6288" s="42" t="s">
        <v>83</v>
      </c>
      <c r="B6288" s="43">
        <v>42583</v>
      </c>
      <c r="C6288" s="43" t="s">
        <v>84</v>
      </c>
      <c r="D6288" s="47" t="s">
        <v>89</v>
      </c>
      <c r="E6288" s="42" t="s">
        <v>86</v>
      </c>
      <c r="F6288" s="42" t="s">
        <v>87</v>
      </c>
      <c r="G6288" s="44" t="s">
        <v>88</v>
      </c>
      <c r="H6288" s="45">
        <v>626.15</v>
      </c>
    </row>
    <row r="6289" spans="1:8">
      <c r="A6289" s="42" t="s">
        <v>83</v>
      </c>
      <c r="B6289" s="43">
        <v>42583</v>
      </c>
      <c r="C6289" s="43" t="s">
        <v>84</v>
      </c>
      <c r="D6289" s="47" t="s">
        <v>89</v>
      </c>
      <c r="E6289" s="42" t="s">
        <v>86</v>
      </c>
      <c r="F6289" s="42" t="s">
        <v>87</v>
      </c>
      <c r="G6289" s="44" t="s">
        <v>88</v>
      </c>
      <c r="H6289" s="45">
        <v>124.4</v>
      </c>
    </row>
    <row r="6290" spans="1:8">
      <c r="A6290" s="42" t="s">
        <v>83</v>
      </c>
      <c r="B6290" s="43">
        <v>42583</v>
      </c>
      <c r="C6290" s="43" t="s">
        <v>84</v>
      </c>
      <c r="D6290" s="47" t="s">
        <v>89</v>
      </c>
      <c r="E6290" s="42" t="s">
        <v>86</v>
      </c>
      <c r="F6290" s="42" t="s">
        <v>87</v>
      </c>
      <c r="G6290" s="44" t="s">
        <v>88</v>
      </c>
      <c r="H6290" s="45">
        <v>189.05</v>
      </c>
    </row>
    <row r="6291" spans="1:8">
      <c r="A6291" s="42" t="s">
        <v>83</v>
      </c>
      <c r="B6291" s="43">
        <v>42583</v>
      </c>
      <c r="C6291" s="43" t="s">
        <v>84</v>
      </c>
      <c r="D6291" s="47" t="s">
        <v>191</v>
      </c>
      <c r="E6291" s="42" t="s">
        <v>86</v>
      </c>
      <c r="F6291" s="42" t="s">
        <v>87</v>
      </c>
      <c r="G6291" s="44" t="s">
        <v>88</v>
      </c>
      <c r="H6291" s="45">
        <v>2499.7550000000001</v>
      </c>
    </row>
    <row r="6292" spans="1:8">
      <c r="A6292" s="42" t="s">
        <v>83</v>
      </c>
      <c r="B6292" s="43">
        <v>42583</v>
      </c>
      <c r="C6292" s="43" t="s">
        <v>84</v>
      </c>
      <c r="D6292" s="47" t="s">
        <v>344</v>
      </c>
      <c r="E6292" s="42" t="s">
        <v>86</v>
      </c>
      <c r="F6292" s="42" t="s">
        <v>87</v>
      </c>
      <c r="G6292" s="44" t="s">
        <v>139</v>
      </c>
      <c r="H6292" s="45">
        <v>21</v>
      </c>
    </row>
    <row r="6293" spans="1:8">
      <c r="A6293" s="42" t="s">
        <v>90</v>
      </c>
      <c r="B6293" s="43">
        <v>42583</v>
      </c>
      <c r="C6293" s="43" t="s">
        <v>84</v>
      </c>
      <c r="D6293" s="47" t="s">
        <v>342</v>
      </c>
      <c r="E6293" s="42" t="s">
        <v>115</v>
      </c>
      <c r="F6293" s="42" t="s">
        <v>87</v>
      </c>
      <c r="G6293" s="44" t="s">
        <v>88</v>
      </c>
      <c r="H6293" s="45">
        <v>3</v>
      </c>
    </row>
    <row r="6294" spans="1:8">
      <c r="A6294" s="42" t="s">
        <v>90</v>
      </c>
      <c r="B6294" s="43">
        <v>42583</v>
      </c>
      <c r="C6294" s="43" t="s">
        <v>84</v>
      </c>
      <c r="D6294" s="47" t="s">
        <v>239</v>
      </c>
      <c r="E6294" s="42" t="s">
        <v>115</v>
      </c>
      <c r="F6294" s="42" t="s">
        <v>87</v>
      </c>
      <c r="G6294" s="44" t="s">
        <v>98</v>
      </c>
      <c r="H6294" s="45">
        <v>20</v>
      </c>
    </row>
    <row r="6295" spans="1:8">
      <c r="A6295" s="42" t="s">
        <v>90</v>
      </c>
      <c r="B6295" s="43">
        <v>42583</v>
      </c>
      <c r="C6295" s="43" t="s">
        <v>84</v>
      </c>
      <c r="D6295" s="47" t="s">
        <v>239</v>
      </c>
      <c r="E6295" s="42" t="s">
        <v>115</v>
      </c>
      <c r="F6295" s="42" t="s">
        <v>87</v>
      </c>
      <c r="G6295" s="44" t="s">
        <v>98</v>
      </c>
      <c r="H6295" s="45">
        <v>18</v>
      </c>
    </row>
    <row r="6296" spans="1:8">
      <c r="A6296" s="42" t="s">
        <v>83</v>
      </c>
      <c r="B6296" s="43">
        <v>42583</v>
      </c>
      <c r="C6296" s="43" t="s">
        <v>84</v>
      </c>
      <c r="D6296" s="47" t="s">
        <v>155</v>
      </c>
      <c r="E6296" s="42" t="s">
        <v>86</v>
      </c>
      <c r="F6296" s="42" t="s">
        <v>87</v>
      </c>
      <c r="G6296" s="44" t="s">
        <v>88</v>
      </c>
      <c r="H6296" s="45">
        <v>606.55999999999995</v>
      </c>
    </row>
    <row r="6297" spans="1:8">
      <c r="A6297" s="42" t="s">
        <v>83</v>
      </c>
      <c r="B6297" s="43">
        <v>42583</v>
      </c>
      <c r="C6297" s="43" t="s">
        <v>84</v>
      </c>
      <c r="D6297" s="47" t="s">
        <v>155</v>
      </c>
      <c r="E6297" s="42" t="s">
        <v>86</v>
      </c>
      <c r="F6297" s="42" t="s">
        <v>87</v>
      </c>
      <c r="G6297" s="44" t="s">
        <v>88</v>
      </c>
      <c r="H6297" s="45">
        <v>26.26</v>
      </c>
    </row>
    <row r="6298" spans="1:8">
      <c r="A6298" s="42" t="s">
        <v>83</v>
      </c>
      <c r="B6298" s="43">
        <v>42583</v>
      </c>
      <c r="C6298" s="43" t="s">
        <v>84</v>
      </c>
      <c r="D6298" s="47" t="s">
        <v>155</v>
      </c>
      <c r="E6298" s="42" t="s">
        <v>86</v>
      </c>
      <c r="F6298" s="42" t="s">
        <v>87</v>
      </c>
      <c r="G6298" s="44" t="s">
        <v>88</v>
      </c>
      <c r="H6298" s="45">
        <v>712.4</v>
      </c>
    </row>
    <row r="6299" spans="1:8">
      <c r="A6299" s="42" t="s">
        <v>83</v>
      </c>
      <c r="B6299" s="43">
        <v>42583</v>
      </c>
      <c r="C6299" s="43" t="s">
        <v>84</v>
      </c>
      <c r="D6299" s="47" t="s">
        <v>319</v>
      </c>
      <c r="E6299" s="42" t="s">
        <v>86</v>
      </c>
      <c r="F6299" s="44" t="s">
        <v>87</v>
      </c>
      <c r="G6299" s="44" t="s">
        <v>98</v>
      </c>
      <c r="H6299" s="42">
        <v>191</v>
      </c>
    </row>
    <row r="6300" spans="1:8">
      <c r="A6300" s="42" t="s">
        <v>83</v>
      </c>
      <c r="B6300" s="43">
        <v>42583</v>
      </c>
      <c r="C6300" s="43" t="s">
        <v>84</v>
      </c>
      <c r="D6300" s="47" t="s">
        <v>319</v>
      </c>
      <c r="E6300" s="49" t="s">
        <v>86</v>
      </c>
      <c r="F6300" s="44" t="s">
        <v>87</v>
      </c>
      <c r="G6300" s="44" t="s">
        <v>98</v>
      </c>
      <c r="H6300" s="42">
        <v>240</v>
      </c>
    </row>
    <row r="6301" spans="1:8">
      <c r="A6301" s="42" t="s">
        <v>83</v>
      </c>
      <c r="B6301" s="43">
        <v>42583</v>
      </c>
      <c r="C6301" s="43" t="s">
        <v>84</v>
      </c>
      <c r="D6301" s="47" t="s">
        <v>319</v>
      </c>
      <c r="E6301" s="49" t="s">
        <v>86</v>
      </c>
      <c r="F6301" s="44" t="s">
        <v>87</v>
      </c>
      <c r="G6301" s="44" t="s">
        <v>98</v>
      </c>
      <c r="H6301" s="42">
        <v>100</v>
      </c>
    </row>
    <row r="6302" spans="1:8">
      <c r="A6302" s="42" t="s">
        <v>83</v>
      </c>
      <c r="B6302" s="43">
        <v>42583</v>
      </c>
      <c r="C6302" s="43" t="s">
        <v>84</v>
      </c>
      <c r="D6302" s="47" t="s">
        <v>324</v>
      </c>
      <c r="E6302" s="49" t="s">
        <v>86</v>
      </c>
      <c r="F6302" s="44" t="s">
        <v>87</v>
      </c>
      <c r="G6302" s="44" t="s">
        <v>88</v>
      </c>
      <c r="H6302" s="42">
        <v>165</v>
      </c>
    </row>
    <row r="6303" spans="1:8">
      <c r="A6303" s="42" t="s">
        <v>83</v>
      </c>
      <c r="B6303" s="43">
        <v>42583</v>
      </c>
      <c r="C6303" s="43" t="s">
        <v>84</v>
      </c>
      <c r="D6303" s="47" t="s">
        <v>358</v>
      </c>
      <c r="E6303" s="49" t="s">
        <v>86</v>
      </c>
      <c r="F6303" s="44" t="s">
        <v>87</v>
      </c>
      <c r="G6303" s="44" t="s">
        <v>88</v>
      </c>
      <c r="H6303" s="42">
        <v>107</v>
      </c>
    </row>
    <row r="6304" spans="1:8">
      <c r="A6304" s="42" t="s">
        <v>83</v>
      </c>
      <c r="B6304" s="43">
        <v>42583</v>
      </c>
      <c r="C6304" s="43" t="s">
        <v>84</v>
      </c>
      <c r="D6304" s="47" t="s">
        <v>332</v>
      </c>
      <c r="E6304" s="49" t="s">
        <v>86</v>
      </c>
      <c r="F6304" s="44" t="s">
        <v>87</v>
      </c>
      <c r="G6304" s="44" t="s">
        <v>88</v>
      </c>
      <c r="H6304" s="42">
        <v>165</v>
      </c>
    </row>
    <row r="6305" spans="1:8">
      <c r="A6305" s="42" t="s">
        <v>83</v>
      </c>
      <c r="B6305" s="43">
        <v>42583</v>
      </c>
      <c r="C6305" s="43" t="s">
        <v>84</v>
      </c>
      <c r="D6305" s="47" t="s">
        <v>327</v>
      </c>
      <c r="E6305" s="49" t="s">
        <v>86</v>
      </c>
      <c r="F6305" s="44" t="s">
        <v>87</v>
      </c>
      <c r="G6305" s="44" t="s">
        <v>88</v>
      </c>
      <c r="H6305" s="42">
        <v>462</v>
      </c>
    </row>
    <row r="6306" spans="1:8">
      <c r="A6306" s="42" t="s">
        <v>83</v>
      </c>
      <c r="B6306" s="43">
        <v>42583</v>
      </c>
      <c r="C6306" s="43" t="s">
        <v>84</v>
      </c>
      <c r="D6306" s="47" t="s">
        <v>360</v>
      </c>
      <c r="E6306" s="49" t="s">
        <v>86</v>
      </c>
      <c r="F6306" s="44" t="s">
        <v>93</v>
      </c>
      <c r="G6306" s="44" t="s">
        <v>88</v>
      </c>
      <c r="H6306" s="42">
        <v>1200</v>
      </c>
    </row>
    <row r="6307" spans="1:8">
      <c r="A6307" s="42" t="s">
        <v>83</v>
      </c>
      <c r="B6307" s="43">
        <v>42583</v>
      </c>
      <c r="C6307" s="43" t="s">
        <v>84</v>
      </c>
      <c r="D6307" s="47" t="s">
        <v>243</v>
      </c>
      <c r="E6307" s="49" t="s">
        <v>86</v>
      </c>
      <c r="F6307" s="44" t="s">
        <v>87</v>
      </c>
      <c r="G6307" s="44" t="s">
        <v>98</v>
      </c>
      <c r="H6307" s="42">
        <v>494</v>
      </c>
    </row>
    <row r="6308" spans="1:8">
      <c r="A6308" s="42" t="s">
        <v>90</v>
      </c>
      <c r="B6308" s="43">
        <v>42583</v>
      </c>
      <c r="C6308" s="43" t="s">
        <v>84</v>
      </c>
      <c r="D6308" s="47" t="s">
        <v>94</v>
      </c>
      <c r="E6308" s="42" t="s">
        <v>320</v>
      </c>
      <c r="F6308" s="44" t="s">
        <v>87</v>
      </c>
      <c r="G6308" s="44" t="s">
        <v>88</v>
      </c>
      <c r="H6308" s="42">
        <v>276</v>
      </c>
    </row>
    <row r="6309" spans="1:8">
      <c r="A6309" s="42" t="s">
        <v>90</v>
      </c>
      <c r="B6309" s="43">
        <v>42583</v>
      </c>
      <c r="C6309" s="43" t="s">
        <v>84</v>
      </c>
      <c r="D6309" s="47" t="s">
        <v>94</v>
      </c>
      <c r="E6309" s="42" t="s">
        <v>320</v>
      </c>
      <c r="F6309" s="44" t="s">
        <v>87</v>
      </c>
      <c r="G6309" s="44" t="s">
        <v>88</v>
      </c>
      <c r="H6309" s="42">
        <v>3629</v>
      </c>
    </row>
    <row r="6310" spans="1:8">
      <c r="A6310" s="42" t="s">
        <v>90</v>
      </c>
      <c r="B6310" s="43">
        <v>42583</v>
      </c>
      <c r="C6310" s="43" t="s">
        <v>84</v>
      </c>
      <c r="D6310" s="47" t="s">
        <v>94</v>
      </c>
      <c r="E6310" s="42" t="s">
        <v>320</v>
      </c>
      <c r="F6310" s="44" t="s">
        <v>87</v>
      </c>
      <c r="G6310" s="44" t="s">
        <v>88</v>
      </c>
      <c r="H6310" s="42">
        <v>886</v>
      </c>
    </row>
    <row r="6311" spans="1:8">
      <c r="A6311" s="42" t="s">
        <v>90</v>
      </c>
      <c r="B6311" s="43">
        <v>42583</v>
      </c>
      <c r="C6311" s="43" t="s">
        <v>84</v>
      </c>
      <c r="D6311" s="47" t="s">
        <v>94</v>
      </c>
      <c r="E6311" s="42" t="s">
        <v>320</v>
      </c>
      <c r="F6311" s="44" t="s">
        <v>87</v>
      </c>
      <c r="G6311" s="44" t="s">
        <v>88</v>
      </c>
      <c r="H6311" s="42">
        <v>381</v>
      </c>
    </row>
    <row r="6312" spans="1:8">
      <c r="A6312" s="42" t="s">
        <v>90</v>
      </c>
      <c r="B6312" s="43">
        <v>42583</v>
      </c>
      <c r="C6312" s="43" t="s">
        <v>84</v>
      </c>
      <c r="D6312" s="47" t="s">
        <v>94</v>
      </c>
      <c r="E6312" s="42" t="s">
        <v>320</v>
      </c>
      <c r="F6312" s="44" t="s">
        <v>87</v>
      </c>
      <c r="G6312" s="44" t="s">
        <v>88</v>
      </c>
      <c r="H6312" s="42">
        <v>271</v>
      </c>
    </row>
    <row r="6313" spans="1:8">
      <c r="A6313" s="42" t="s">
        <v>90</v>
      </c>
      <c r="B6313" s="43">
        <v>42583</v>
      </c>
      <c r="C6313" s="43" t="s">
        <v>84</v>
      </c>
      <c r="D6313" s="47" t="s">
        <v>94</v>
      </c>
      <c r="E6313" s="42" t="s">
        <v>320</v>
      </c>
      <c r="F6313" s="44" t="s">
        <v>87</v>
      </c>
      <c r="G6313" s="44" t="s">
        <v>88</v>
      </c>
      <c r="H6313" s="42">
        <v>68</v>
      </c>
    </row>
    <row r="6314" spans="1:8">
      <c r="A6314" s="42" t="s">
        <v>90</v>
      </c>
      <c r="B6314" s="43">
        <v>42583</v>
      </c>
      <c r="C6314" s="43" t="s">
        <v>84</v>
      </c>
      <c r="D6314" s="47" t="s">
        <v>94</v>
      </c>
      <c r="E6314" s="42" t="s">
        <v>320</v>
      </c>
      <c r="F6314" s="44" t="s">
        <v>87</v>
      </c>
      <c r="G6314" s="44" t="s">
        <v>88</v>
      </c>
      <c r="H6314" s="42">
        <v>205</v>
      </c>
    </row>
    <row r="6315" spans="1:8">
      <c r="A6315" s="42" t="s">
        <v>90</v>
      </c>
      <c r="B6315" s="43">
        <v>42583</v>
      </c>
      <c r="C6315" s="43" t="s">
        <v>84</v>
      </c>
      <c r="D6315" s="47" t="s">
        <v>94</v>
      </c>
      <c r="E6315" s="42" t="s">
        <v>320</v>
      </c>
      <c r="F6315" s="44" t="s">
        <v>87</v>
      </c>
      <c r="G6315" s="44" t="s">
        <v>88</v>
      </c>
      <c r="H6315" s="42">
        <v>130</v>
      </c>
    </row>
    <row r="6316" spans="1:8">
      <c r="A6316" s="42" t="s">
        <v>90</v>
      </c>
      <c r="B6316" s="43">
        <v>42583</v>
      </c>
      <c r="C6316" s="43" t="s">
        <v>84</v>
      </c>
      <c r="D6316" s="47" t="s">
        <v>94</v>
      </c>
      <c r="E6316" s="42" t="s">
        <v>320</v>
      </c>
      <c r="F6316" s="44" t="s">
        <v>87</v>
      </c>
      <c r="G6316" s="44" t="s">
        <v>88</v>
      </c>
      <c r="H6316" s="42">
        <v>207</v>
      </c>
    </row>
    <row r="6317" spans="1:8">
      <c r="A6317" s="42" t="s">
        <v>90</v>
      </c>
      <c r="B6317" s="43">
        <v>42583</v>
      </c>
      <c r="C6317" s="43" t="s">
        <v>84</v>
      </c>
      <c r="D6317" s="47" t="s">
        <v>94</v>
      </c>
      <c r="E6317" s="42" t="s">
        <v>320</v>
      </c>
      <c r="F6317" s="44" t="s">
        <v>87</v>
      </c>
      <c r="G6317" s="44" t="s">
        <v>88</v>
      </c>
      <c r="H6317" s="42">
        <v>263</v>
      </c>
    </row>
    <row r="6318" spans="1:8">
      <c r="A6318" s="42" t="s">
        <v>90</v>
      </c>
      <c r="B6318" s="43">
        <v>42583</v>
      </c>
      <c r="C6318" s="43" t="s">
        <v>84</v>
      </c>
      <c r="D6318" s="47" t="s">
        <v>94</v>
      </c>
      <c r="E6318" s="42" t="s">
        <v>320</v>
      </c>
      <c r="F6318" s="44" t="s">
        <v>87</v>
      </c>
      <c r="G6318" s="44" t="s">
        <v>88</v>
      </c>
      <c r="H6318" s="42">
        <v>68</v>
      </c>
    </row>
    <row r="6319" spans="1:8">
      <c r="A6319" s="42" t="s">
        <v>90</v>
      </c>
      <c r="B6319" s="43">
        <v>42583</v>
      </c>
      <c r="C6319" s="43" t="s">
        <v>84</v>
      </c>
      <c r="D6319" s="47" t="s">
        <v>94</v>
      </c>
      <c r="E6319" s="42" t="s">
        <v>320</v>
      </c>
      <c r="F6319" s="44" t="s">
        <v>87</v>
      </c>
      <c r="G6319" s="44" t="s">
        <v>88</v>
      </c>
      <c r="H6319" s="42">
        <v>68</v>
      </c>
    </row>
    <row r="6320" spans="1:8">
      <c r="A6320" s="42" t="s">
        <v>90</v>
      </c>
      <c r="B6320" s="43">
        <v>42583</v>
      </c>
      <c r="C6320" s="43" t="s">
        <v>84</v>
      </c>
      <c r="D6320" s="47" t="s">
        <v>94</v>
      </c>
      <c r="E6320" s="42" t="s">
        <v>320</v>
      </c>
      <c r="F6320" s="44" t="s">
        <v>87</v>
      </c>
      <c r="G6320" s="44" t="s">
        <v>88</v>
      </c>
      <c r="H6320" s="42">
        <v>4260</v>
      </c>
    </row>
    <row r="6321" spans="1:8">
      <c r="A6321" s="42" t="s">
        <v>90</v>
      </c>
      <c r="B6321" s="43">
        <v>42583</v>
      </c>
      <c r="C6321" s="43" t="s">
        <v>84</v>
      </c>
      <c r="D6321" s="47" t="s">
        <v>94</v>
      </c>
      <c r="E6321" s="42" t="s">
        <v>320</v>
      </c>
      <c r="F6321" s="44" t="s">
        <v>87</v>
      </c>
      <c r="G6321" s="44" t="s">
        <v>88</v>
      </c>
      <c r="H6321" s="42">
        <v>134</v>
      </c>
    </row>
    <row r="6322" spans="1:8">
      <c r="A6322" s="42" t="s">
        <v>90</v>
      </c>
      <c r="B6322" s="43">
        <v>42583</v>
      </c>
      <c r="C6322" s="43" t="s">
        <v>84</v>
      </c>
      <c r="D6322" s="47" t="s">
        <v>94</v>
      </c>
      <c r="E6322" s="42" t="s">
        <v>320</v>
      </c>
      <c r="F6322" s="44" t="s">
        <v>87</v>
      </c>
      <c r="G6322" s="44" t="s">
        <v>88</v>
      </c>
      <c r="H6322" s="42">
        <v>66</v>
      </c>
    </row>
    <row r="6323" spans="1:8">
      <c r="A6323" s="42" t="s">
        <v>90</v>
      </c>
      <c r="B6323" s="43">
        <v>42583</v>
      </c>
      <c r="C6323" s="43" t="s">
        <v>84</v>
      </c>
      <c r="D6323" s="47" t="s">
        <v>94</v>
      </c>
      <c r="E6323" s="42" t="s">
        <v>320</v>
      </c>
      <c r="F6323" s="44" t="s">
        <v>87</v>
      </c>
      <c r="G6323" s="44" t="s">
        <v>88</v>
      </c>
      <c r="H6323" s="42">
        <v>1189</v>
      </c>
    </row>
    <row r="6324" spans="1:8">
      <c r="A6324" s="42" t="s">
        <v>90</v>
      </c>
      <c r="B6324" s="43">
        <v>42583</v>
      </c>
      <c r="C6324" s="43" t="s">
        <v>84</v>
      </c>
      <c r="D6324" s="47" t="s">
        <v>94</v>
      </c>
      <c r="E6324" s="42" t="s">
        <v>320</v>
      </c>
      <c r="F6324" s="44" t="s">
        <v>87</v>
      </c>
      <c r="G6324" s="44" t="s">
        <v>88</v>
      </c>
      <c r="H6324" s="42">
        <v>4266</v>
      </c>
    </row>
    <row r="6325" spans="1:8">
      <c r="A6325" s="42" t="s">
        <v>90</v>
      </c>
      <c r="B6325" s="43">
        <v>42583</v>
      </c>
      <c r="C6325" s="43" t="s">
        <v>84</v>
      </c>
      <c r="D6325" s="47" t="s">
        <v>94</v>
      </c>
      <c r="E6325" s="42" t="s">
        <v>320</v>
      </c>
      <c r="F6325" s="44" t="s">
        <v>87</v>
      </c>
      <c r="G6325" s="44" t="s">
        <v>88</v>
      </c>
      <c r="H6325" s="42">
        <v>322</v>
      </c>
    </row>
    <row r="6326" spans="1:8">
      <c r="A6326" s="42" t="s">
        <v>90</v>
      </c>
      <c r="B6326" s="43">
        <v>42583</v>
      </c>
      <c r="C6326" s="43" t="s">
        <v>84</v>
      </c>
      <c r="D6326" s="47" t="s">
        <v>94</v>
      </c>
      <c r="E6326" s="42" t="s">
        <v>320</v>
      </c>
      <c r="F6326" s="44" t="s">
        <v>87</v>
      </c>
      <c r="G6326" s="44" t="s">
        <v>88</v>
      </c>
      <c r="H6326" s="42">
        <v>137</v>
      </c>
    </row>
    <row r="6327" spans="1:8">
      <c r="A6327" s="42" t="s">
        <v>90</v>
      </c>
      <c r="B6327" s="43">
        <v>42583</v>
      </c>
      <c r="C6327" s="43" t="s">
        <v>84</v>
      </c>
      <c r="D6327" s="47" t="s">
        <v>94</v>
      </c>
      <c r="E6327" s="42" t="s">
        <v>320</v>
      </c>
      <c r="F6327" s="44" t="s">
        <v>87</v>
      </c>
      <c r="G6327" s="44" t="s">
        <v>88</v>
      </c>
      <c r="H6327" s="42">
        <v>489</v>
      </c>
    </row>
    <row r="6328" spans="1:8">
      <c r="A6328" s="42" t="s">
        <v>90</v>
      </c>
      <c r="B6328" s="43">
        <v>42583</v>
      </c>
      <c r="C6328" s="43" t="s">
        <v>84</v>
      </c>
      <c r="D6328" s="47" t="s">
        <v>94</v>
      </c>
      <c r="E6328" s="42" t="s">
        <v>321</v>
      </c>
      <c r="F6328" s="44" t="s">
        <v>87</v>
      </c>
      <c r="G6328" s="44" t="s">
        <v>88</v>
      </c>
      <c r="H6328" s="42">
        <v>343</v>
      </c>
    </row>
    <row r="6329" spans="1:8">
      <c r="A6329" s="42" t="s">
        <v>90</v>
      </c>
      <c r="B6329" s="43">
        <v>42583</v>
      </c>
      <c r="C6329" s="43" t="s">
        <v>84</v>
      </c>
      <c r="D6329" s="47" t="s">
        <v>94</v>
      </c>
      <c r="E6329" s="42" t="s">
        <v>321</v>
      </c>
      <c r="F6329" s="44" t="s">
        <v>87</v>
      </c>
      <c r="G6329" s="44" t="s">
        <v>88</v>
      </c>
      <c r="H6329" s="42">
        <v>198</v>
      </c>
    </row>
    <row r="6330" spans="1:8">
      <c r="A6330" s="42" t="s">
        <v>90</v>
      </c>
      <c r="B6330" s="43">
        <v>42583</v>
      </c>
      <c r="C6330" s="43" t="s">
        <v>84</v>
      </c>
      <c r="D6330" s="47" t="s">
        <v>94</v>
      </c>
      <c r="E6330" s="42" t="s">
        <v>321</v>
      </c>
      <c r="F6330" s="44" t="s">
        <v>87</v>
      </c>
      <c r="G6330" s="44" t="s">
        <v>88</v>
      </c>
      <c r="H6330" s="42">
        <v>135</v>
      </c>
    </row>
    <row r="6331" spans="1:8">
      <c r="A6331" s="42" t="s">
        <v>90</v>
      </c>
      <c r="B6331" s="43">
        <v>42583</v>
      </c>
      <c r="C6331" s="43" t="s">
        <v>84</v>
      </c>
      <c r="D6331" s="47" t="s">
        <v>94</v>
      </c>
      <c r="E6331" s="42" t="s">
        <v>321</v>
      </c>
      <c r="F6331" s="44" t="s">
        <v>87</v>
      </c>
      <c r="G6331" s="44" t="s">
        <v>88</v>
      </c>
      <c r="H6331" s="42">
        <v>1208</v>
      </c>
    </row>
    <row r="6332" spans="1:8">
      <c r="A6332" s="42" t="s">
        <v>90</v>
      </c>
      <c r="B6332" s="43">
        <v>42583</v>
      </c>
      <c r="C6332" s="43" t="s">
        <v>84</v>
      </c>
      <c r="D6332" s="47" t="s">
        <v>94</v>
      </c>
      <c r="E6332" s="42" t="s">
        <v>321</v>
      </c>
      <c r="F6332" s="44" t="s">
        <v>87</v>
      </c>
      <c r="G6332" s="44" t="s">
        <v>88</v>
      </c>
      <c r="H6332" s="42">
        <v>665</v>
      </c>
    </row>
    <row r="6333" spans="1:8">
      <c r="A6333" s="42" t="s">
        <v>90</v>
      </c>
      <c r="B6333" s="43">
        <v>42583</v>
      </c>
      <c r="C6333" s="43" t="s">
        <v>84</v>
      </c>
      <c r="D6333" s="47" t="s">
        <v>94</v>
      </c>
      <c r="E6333" s="42" t="s">
        <v>321</v>
      </c>
      <c r="F6333" s="44" t="s">
        <v>87</v>
      </c>
      <c r="G6333" s="44" t="s">
        <v>88</v>
      </c>
      <c r="H6333" s="42">
        <v>1032</v>
      </c>
    </row>
    <row r="6334" spans="1:8">
      <c r="A6334" s="42" t="s">
        <v>90</v>
      </c>
      <c r="B6334" s="43">
        <v>42583</v>
      </c>
      <c r="C6334" s="43" t="s">
        <v>84</v>
      </c>
      <c r="D6334" s="47" t="s">
        <v>118</v>
      </c>
      <c r="E6334" s="42" t="s">
        <v>320</v>
      </c>
      <c r="F6334" s="44" t="s">
        <v>93</v>
      </c>
      <c r="G6334" s="44" t="s">
        <v>88</v>
      </c>
      <c r="H6334" s="42">
        <v>127</v>
      </c>
    </row>
    <row r="6335" spans="1:8">
      <c r="A6335" s="42" t="s">
        <v>90</v>
      </c>
      <c r="B6335" s="43">
        <v>42583</v>
      </c>
      <c r="C6335" s="43" t="s">
        <v>84</v>
      </c>
      <c r="D6335" s="47" t="s">
        <v>118</v>
      </c>
      <c r="E6335" s="42" t="s">
        <v>320</v>
      </c>
      <c r="F6335" s="44" t="s">
        <v>93</v>
      </c>
      <c r="G6335" s="44" t="s">
        <v>88</v>
      </c>
      <c r="H6335" s="42">
        <v>64</v>
      </c>
    </row>
    <row r="6336" spans="1:8">
      <c r="A6336" s="42" t="s">
        <v>90</v>
      </c>
      <c r="B6336" s="43">
        <v>42583</v>
      </c>
      <c r="C6336" s="43" t="s">
        <v>84</v>
      </c>
      <c r="D6336" s="47" t="s">
        <v>118</v>
      </c>
      <c r="E6336" s="42" t="s">
        <v>320</v>
      </c>
      <c r="F6336" s="44" t="s">
        <v>93</v>
      </c>
      <c r="G6336" s="44" t="s">
        <v>88</v>
      </c>
      <c r="H6336" s="42">
        <v>62</v>
      </c>
    </row>
    <row r="6337" spans="1:8">
      <c r="A6337" s="42" t="s">
        <v>90</v>
      </c>
      <c r="B6337" s="43">
        <v>42583</v>
      </c>
      <c r="C6337" s="43" t="s">
        <v>84</v>
      </c>
      <c r="D6337" s="47" t="s">
        <v>143</v>
      </c>
      <c r="E6337" s="42" t="s">
        <v>320</v>
      </c>
      <c r="F6337" s="44" t="s">
        <v>93</v>
      </c>
      <c r="G6337" s="44" t="s">
        <v>88</v>
      </c>
      <c r="H6337" s="42">
        <v>140</v>
      </c>
    </row>
    <row r="6338" spans="1:8">
      <c r="A6338" s="42" t="s">
        <v>90</v>
      </c>
      <c r="B6338" s="43">
        <v>42583</v>
      </c>
      <c r="C6338" s="43" t="s">
        <v>84</v>
      </c>
      <c r="D6338" s="47" t="s">
        <v>117</v>
      </c>
      <c r="E6338" s="42" t="s">
        <v>321</v>
      </c>
      <c r="F6338" s="44" t="s">
        <v>93</v>
      </c>
      <c r="G6338" s="44" t="s">
        <v>88</v>
      </c>
      <c r="H6338" s="42">
        <v>130</v>
      </c>
    </row>
    <row r="6339" spans="1:8">
      <c r="A6339" s="42" t="s">
        <v>90</v>
      </c>
      <c r="B6339" s="43">
        <v>42583</v>
      </c>
      <c r="C6339" s="43" t="s">
        <v>84</v>
      </c>
      <c r="D6339" s="47" t="s">
        <v>167</v>
      </c>
      <c r="E6339" s="42" t="s">
        <v>321</v>
      </c>
      <c r="F6339" s="44" t="s">
        <v>93</v>
      </c>
      <c r="G6339" s="44" t="s">
        <v>88</v>
      </c>
      <c r="H6339" s="42">
        <v>66</v>
      </c>
    </row>
    <row r="6340" spans="1:8">
      <c r="A6340" s="42" t="s">
        <v>90</v>
      </c>
      <c r="B6340" s="43">
        <v>42614</v>
      </c>
      <c r="C6340" s="43" t="s">
        <v>364</v>
      </c>
      <c r="D6340" s="47" t="s">
        <v>201</v>
      </c>
      <c r="E6340" s="42" t="s">
        <v>202</v>
      </c>
      <c r="F6340" s="42" t="s">
        <v>87</v>
      </c>
      <c r="G6340" s="44" t="s">
        <v>139</v>
      </c>
      <c r="H6340" s="45">
        <v>2</v>
      </c>
    </row>
    <row r="6341" spans="1:8">
      <c r="A6341" s="42" t="s">
        <v>90</v>
      </c>
      <c r="B6341" s="43">
        <v>42614</v>
      </c>
      <c r="C6341" s="43" t="s">
        <v>364</v>
      </c>
      <c r="D6341" s="47" t="s">
        <v>94</v>
      </c>
      <c r="E6341" s="42" t="s">
        <v>132</v>
      </c>
      <c r="F6341" s="42" t="s">
        <v>124</v>
      </c>
      <c r="G6341" s="44" t="s">
        <v>88</v>
      </c>
      <c r="H6341" s="45">
        <v>3252.2579999999998</v>
      </c>
    </row>
    <row r="6342" spans="1:8">
      <c r="A6342" s="42" t="s">
        <v>90</v>
      </c>
      <c r="B6342" s="43">
        <v>42614</v>
      </c>
      <c r="C6342" s="43" t="s">
        <v>364</v>
      </c>
      <c r="D6342" s="47" t="s">
        <v>94</v>
      </c>
      <c r="E6342" s="42" t="s">
        <v>132</v>
      </c>
      <c r="F6342" s="42" t="s">
        <v>124</v>
      </c>
      <c r="G6342" s="44" t="s">
        <v>88</v>
      </c>
      <c r="H6342" s="45">
        <v>2616.5149999999999</v>
      </c>
    </row>
    <row r="6343" spans="1:8">
      <c r="A6343" s="42" t="s">
        <v>90</v>
      </c>
      <c r="B6343" s="43">
        <v>42614</v>
      </c>
      <c r="C6343" s="43" t="s">
        <v>364</v>
      </c>
      <c r="D6343" s="47" t="s">
        <v>94</v>
      </c>
      <c r="E6343" s="42" t="s">
        <v>157</v>
      </c>
      <c r="F6343" s="42" t="s">
        <v>87</v>
      </c>
      <c r="G6343" s="44" t="s">
        <v>88</v>
      </c>
      <c r="H6343" s="45">
        <v>619.15499999999997</v>
      </c>
    </row>
    <row r="6344" spans="1:8">
      <c r="A6344" s="42" t="s">
        <v>90</v>
      </c>
      <c r="B6344" s="43">
        <v>42614</v>
      </c>
      <c r="C6344" s="43" t="s">
        <v>364</v>
      </c>
      <c r="D6344" s="47" t="s">
        <v>94</v>
      </c>
      <c r="E6344" s="42" t="s">
        <v>146</v>
      </c>
      <c r="F6344" s="42" t="s">
        <v>87</v>
      </c>
      <c r="G6344" s="44" t="s">
        <v>88</v>
      </c>
      <c r="H6344" s="45">
        <v>2908.002</v>
      </c>
    </row>
    <row r="6345" spans="1:8">
      <c r="A6345" s="42" t="s">
        <v>90</v>
      </c>
      <c r="B6345" s="43">
        <v>42614</v>
      </c>
      <c r="C6345" s="43" t="s">
        <v>364</v>
      </c>
      <c r="D6345" s="47" t="s">
        <v>94</v>
      </c>
      <c r="E6345" s="42" t="s">
        <v>132</v>
      </c>
      <c r="F6345" s="42" t="s">
        <v>87</v>
      </c>
      <c r="G6345" s="44" t="s">
        <v>88</v>
      </c>
      <c r="H6345" s="45">
        <v>2500.8130000000001</v>
      </c>
    </row>
    <row r="6346" spans="1:8">
      <c r="A6346" s="42" t="s">
        <v>90</v>
      </c>
      <c r="B6346" s="43">
        <v>42614</v>
      </c>
      <c r="C6346" s="43" t="s">
        <v>364</v>
      </c>
      <c r="D6346" s="47" t="s">
        <v>94</v>
      </c>
      <c r="E6346" s="42" t="s">
        <v>157</v>
      </c>
      <c r="F6346" s="42" t="s">
        <v>87</v>
      </c>
      <c r="G6346" s="44" t="s">
        <v>88</v>
      </c>
      <c r="H6346" s="45">
        <v>625.19799999999998</v>
      </c>
    </row>
    <row r="6347" spans="1:8">
      <c r="A6347" s="42" t="s">
        <v>90</v>
      </c>
      <c r="B6347" s="43">
        <v>42614</v>
      </c>
      <c r="C6347" s="43" t="s">
        <v>364</v>
      </c>
      <c r="D6347" s="47" t="s">
        <v>94</v>
      </c>
      <c r="E6347" s="42" t="s">
        <v>146</v>
      </c>
      <c r="F6347" s="42" t="s">
        <v>87</v>
      </c>
      <c r="G6347" s="44" t="s">
        <v>88</v>
      </c>
      <c r="H6347" s="45">
        <v>1319.3910000000001</v>
      </c>
    </row>
    <row r="6348" spans="1:8">
      <c r="A6348" s="42" t="s">
        <v>90</v>
      </c>
      <c r="B6348" s="43">
        <v>42614</v>
      </c>
      <c r="C6348" s="43" t="s">
        <v>364</v>
      </c>
      <c r="D6348" s="47" t="s">
        <v>94</v>
      </c>
      <c r="E6348" s="42" t="s">
        <v>146</v>
      </c>
      <c r="F6348" s="42" t="s">
        <v>87</v>
      </c>
      <c r="G6348" s="44" t="s">
        <v>88</v>
      </c>
      <c r="H6348" s="45">
        <v>1449.8489999999999</v>
      </c>
    </row>
    <row r="6349" spans="1:8">
      <c r="A6349" s="42" t="s">
        <v>90</v>
      </c>
      <c r="B6349" s="43">
        <v>42614</v>
      </c>
      <c r="C6349" s="43" t="s">
        <v>364</v>
      </c>
      <c r="D6349" s="47" t="s">
        <v>94</v>
      </c>
      <c r="E6349" s="42" t="s">
        <v>157</v>
      </c>
      <c r="F6349" s="42" t="s">
        <v>87</v>
      </c>
      <c r="G6349" s="44" t="s">
        <v>88</v>
      </c>
      <c r="H6349" s="45">
        <v>3501.2669999999998</v>
      </c>
    </row>
    <row r="6350" spans="1:8">
      <c r="A6350" s="42" t="s">
        <v>90</v>
      </c>
      <c r="B6350" s="43">
        <v>42614</v>
      </c>
      <c r="C6350" s="43" t="s">
        <v>364</v>
      </c>
      <c r="D6350" s="47" t="s">
        <v>94</v>
      </c>
      <c r="E6350" s="42" t="s">
        <v>157</v>
      </c>
      <c r="F6350" s="42" t="s">
        <v>87</v>
      </c>
      <c r="G6350" s="44" t="s">
        <v>88</v>
      </c>
      <c r="H6350" s="45">
        <v>658.08699999999999</v>
      </c>
    </row>
    <row r="6351" spans="1:8">
      <c r="A6351" s="42" t="s">
        <v>90</v>
      </c>
      <c r="B6351" s="43">
        <v>42614</v>
      </c>
      <c r="C6351" s="43" t="s">
        <v>364</v>
      </c>
      <c r="D6351" s="47" t="s">
        <v>94</v>
      </c>
      <c r="E6351" s="42" t="s">
        <v>109</v>
      </c>
      <c r="F6351" s="42" t="s">
        <v>87</v>
      </c>
      <c r="G6351" s="42" t="s">
        <v>131</v>
      </c>
      <c r="H6351" s="45">
        <v>2282.85</v>
      </c>
    </row>
    <row r="6352" spans="1:8">
      <c r="A6352" s="42" t="s">
        <v>90</v>
      </c>
      <c r="B6352" s="43">
        <v>42614</v>
      </c>
      <c r="C6352" s="43" t="s">
        <v>364</v>
      </c>
      <c r="D6352" s="47" t="s">
        <v>94</v>
      </c>
      <c r="E6352" s="42" t="s">
        <v>109</v>
      </c>
      <c r="F6352" s="42" t="s">
        <v>87</v>
      </c>
      <c r="G6352" s="42" t="s">
        <v>131</v>
      </c>
      <c r="H6352" s="45">
        <v>1564.25</v>
      </c>
    </row>
    <row r="6353" spans="1:8">
      <c r="A6353" s="42" t="s">
        <v>90</v>
      </c>
      <c r="B6353" s="43">
        <v>42614</v>
      </c>
      <c r="C6353" s="43" t="s">
        <v>364</v>
      </c>
      <c r="D6353" s="47" t="s">
        <v>94</v>
      </c>
      <c r="E6353" s="42" t="s">
        <v>157</v>
      </c>
      <c r="F6353" s="42" t="s">
        <v>87</v>
      </c>
      <c r="G6353" s="44" t="s">
        <v>88</v>
      </c>
      <c r="H6353" s="45">
        <v>664.85799999999995</v>
      </c>
    </row>
    <row r="6354" spans="1:8">
      <c r="A6354" s="42" t="s">
        <v>90</v>
      </c>
      <c r="B6354" s="43">
        <v>42614</v>
      </c>
      <c r="C6354" s="43" t="s">
        <v>364</v>
      </c>
      <c r="D6354" s="47" t="s">
        <v>94</v>
      </c>
      <c r="E6354" s="42" t="s">
        <v>96</v>
      </c>
      <c r="F6354" s="42" t="s">
        <v>87</v>
      </c>
      <c r="G6354" s="44" t="s">
        <v>88</v>
      </c>
      <c r="H6354" s="45">
        <v>210</v>
      </c>
    </row>
    <row r="6355" spans="1:8">
      <c r="A6355" s="42" t="s">
        <v>90</v>
      </c>
      <c r="B6355" s="43">
        <v>42614</v>
      </c>
      <c r="C6355" s="43" t="s">
        <v>364</v>
      </c>
      <c r="D6355" s="47" t="s">
        <v>94</v>
      </c>
      <c r="E6355" s="42" t="s">
        <v>96</v>
      </c>
      <c r="F6355" s="42" t="s">
        <v>87</v>
      </c>
      <c r="G6355" s="44" t="s">
        <v>88</v>
      </c>
      <c r="H6355" s="45">
        <v>109.75</v>
      </c>
    </row>
    <row r="6356" spans="1:8">
      <c r="A6356" s="42" t="s">
        <v>90</v>
      </c>
      <c r="B6356" s="43">
        <v>42614</v>
      </c>
      <c r="C6356" s="43" t="s">
        <v>364</v>
      </c>
      <c r="D6356" s="47" t="s">
        <v>94</v>
      </c>
      <c r="E6356" s="42" t="s">
        <v>96</v>
      </c>
      <c r="F6356" s="42" t="s">
        <v>87</v>
      </c>
      <c r="G6356" s="44" t="s">
        <v>88</v>
      </c>
      <c r="H6356" s="45">
        <v>70.150000000000006</v>
      </c>
    </row>
    <row r="6357" spans="1:8">
      <c r="A6357" s="42" t="s">
        <v>90</v>
      </c>
      <c r="B6357" s="43">
        <v>42614</v>
      </c>
      <c r="C6357" s="43" t="s">
        <v>364</v>
      </c>
      <c r="D6357" s="47" t="s">
        <v>94</v>
      </c>
      <c r="E6357" s="42" t="s">
        <v>96</v>
      </c>
      <c r="F6357" s="42" t="s">
        <v>87</v>
      </c>
      <c r="G6357" s="44" t="s">
        <v>88</v>
      </c>
      <c r="H6357" s="45">
        <v>70.3</v>
      </c>
    </row>
    <row r="6358" spans="1:8">
      <c r="A6358" s="42" t="s">
        <v>90</v>
      </c>
      <c r="B6358" s="43">
        <v>42614</v>
      </c>
      <c r="C6358" s="43" t="s">
        <v>364</v>
      </c>
      <c r="D6358" s="47" t="s">
        <v>94</v>
      </c>
      <c r="E6358" s="42" t="s">
        <v>96</v>
      </c>
      <c r="F6358" s="42" t="s">
        <v>87</v>
      </c>
      <c r="G6358" s="44" t="s">
        <v>88</v>
      </c>
      <c r="H6358" s="45">
        <v>127.25</v>
      </c>
    </row>
    <row r="6359" spans="1:8">
      <c r="A6359" s="42" t="s">
        <v>90</v>
      </c>
      <c r="B6359" s="43">
        <v>42614</v>
      </c>
      <c r="C6359" s="43" t="s">
        <v>364</v>
      </c>
      <c r="D6359" s="47" t="s">
        <v>94</v>
      </c>
      <c r="E6359" s="42" t="s">
        <v>96</v>
      </c>
      <c r="F6359" s="42" t="s">
        <v>87</v>
      </c>
      <c r="G6359" s="44" t="s">
        <v>88</v>
      </c>
      <c r="H6359" s="45">
        <v>136.85</v>
      </c>
    </row>
    <row r="6360" spans="1:8">
      <c r="A6360" s="42" t="s">
        <v>90</v>
      </c>
      <c r="B6360" s="43">
        <v>42614</v>
      </c>
      <c r="C6360" s="43" t="s">
        <v>364</v>
      </c>
      <c r="D6360" s="47" t="s">
        <v>94</v>
      </c>
      <c r="E6360" s="42" t="s">
        <v>96</v>
      </c>
      <c r="F6360" s="42" t="s">
        <v>87</v>
      </c>
      <c r="G6360" s="44" t="s">
        <v>88</v>
      </c>
      <c r="H6360" s="45">
        <v>347.25</v>
      </c>
    </row>
    <row r="6361" spans="1:8">
      <c r="A6361" s="42" t="s">
        <v>90</v>
      </c>
      <c r="B6361" s="43">
        <v>42614</v>
      </c>
      <c r="C6361" s="43" t="s">
        <v>364</v>
      </c>
      <c r="D6361" s="47" t="s">
        <v>94</v>
      </c>
      <c r="E6361" s="42" t="s">
        <v>96</v>
      </c>
      <c r="F6361" s="42" t="s">
        <v>87</v>
      </c>
      <c r="G6361" s="44" t="s">
        <v>88</v>
      </c>
      <c r="H6361" s="45">
        <v>138.55000000000001</v>
      </c>
    </row>
    <row r="6362" spans="1:8">
      <c r="A6362" s="42" t="s">
        <v>90</v>
      </c>
      <c r="B6362" s="43">
        <v>42614</v>
      </c>
      <c r="C6362" s="43" t="s">
        <v>364</v>
      </c>
      <c r="D6362" s="47" t="s">
        <v>94</v>
      </c>
      <c r="E6362" s="42" t="s">
        <v>132</v>
      </c>
      <c r="F6362" s="42" t="s">
        <v>124</v>
      </c>
      <c r="G6362" s="44" t="s">
        <v>88</v>
      </c>
      <c r="H6362" s="45">
        <v>2506.3310000000001</v>
      </c>
    </row>
    <row r="6363" spans="1:8">
      <c r="A6363" s="42" t="s">
        <v>90</v>
      </c>
      <c r="B6363" s="43">
        <v>42614</v>
      </c>
      <c r="C6363" s="43" t="s">
        <v>364</v>
      </c>
      <c r="D6363" s="47" t="s">
        <v>94</v>
      </c>
      <c r="E6363" s="42" t="s">
        <v>132</v>
      </c>
      <c r="F6363" s="42" t="s">
        <v>124</v>
      </c>
      <c r="G6363" s="44" t="s">
        <v>88</v>
      </c>
      <c r="H6363" s="45">
        <v>2513.107</v>
      </c>
    </row>
    <row r="6364" spans="1:8">
      <c r="A6364" s="42" t="s">
        <v>90</v>
      </c>
      <c r="B6364" s="43">
        <v>42614</v>
      </c>
      <c r="C6364" s="43" t="s">
        <v>364</v>
      </c>
      <c r="D6364" s="47" t="s">
        <v>94</v>
      </c>
      <c r="E6364" s="42" t="s">
        <v>219</v>
      </c>
      <c r="F6364" s="42" t="s">
        <v>87</v>
      </c>
      <c r="G6364" s="44" t="s">
        <v>88</v>
      </c>
      <c r="H6364" s="45">
        <v>1818.8610000000001</v>
      </c>
    </row>
    <row r="6365" spans="1:8">
      <c r="A6365" s="42" t="s">
        <v>90</v>
      </c>
      <c r="B6365" s="43">
        <v>42614</v>
      </c>
      <c r="C6365" s="43" t="s">
        <v>364</v>
      </c>
      <c r="D6365" s="47" t="s">
        <v>94</v>
      </c>
      <c r="E6365" s="42" t="s">
        <v>96</v>
      </c>
      <c r="F6365" s="42" t="s">
        <v>87</v>
      </c>
      <c r="G6365" s="44" t="s">
        <v>88</v>
      </c>
      <c r="H6365" s="45">
        <v>67.900000000000006</v>
      </c>
    </row>
    <row r="6366" spans="1:8">
      <c r="A6366" s="42" t="s">
        <v>90</v>
      </c>
      <c r="B6366" s="43">
        <v>42614</v>
      </c>
      <c r="C6366" s="43" t="s">
        <v>364</v>
      </c>
      <c r="D6366" s="47" t="s">
        <v>94</v>
      </c>
      <c r="E6366" s="42" t="s">
        <v>95</v>
      </c>
      <c r="F6366" s="42" t="s">
        <v>87</v>
      </c>
      <c r="G6366" s="44" t="s">
        <v>88</v>
      </c>
      <c r="H6366" s="45">
        <v>135.1</v>
      </c>
    </row>
    <row r="6367" spans="1:8">
      <c r="A6367" s="42" t="s">
        <v>90</v>
      </c>
      <c r="B6367" s="43">
        <v>42614</v>
      </c>
      <c r="C6367" s="43" t="s">
        <v>364</v>
      </c>
      <c r="D6367" s="47" t="s">
        <v>94</v>
      </c>
      <c r="E6367" s="42" t="s">
        <v>96</v>
      </c>
      <c r="F6367" s="42" t="s">
        <v>87</v>
      </c>
      <c r="G6367" s="44" t="s">
        <v>88</v>
      </c>
      <c r="H6367" s="45">
        <v>191.4</v>
      </c>
    </row>
    <row r="6368" spans="1:8">
      <c r="A6368" s="42" t="s">
        <v>90</v>
      </c>
      <c r="B6368" s="43">
        <v>42614</v>
      </c>
      <c r="C6368" s="43" t="s">
        <v>364</v>
      </c>
      <c r="D6368" s="47" t="s">
        <v>94</v>
      </c>
      <c r="E6368" s="42" t="s">
        <v>96</v>
      </c>
      <c r="F6368" s="42" t="s">
        <v>87</v>
      </c>
      <c r="G6368" s="44" t="s">
        <v>88</v>
      </c>
      <c r="H6368" s="45">
        <v>546.1</v>
      </c>
    </row>
    <row r="6369" spans="1:8">
      <c r="A6369" s="42" t="s">
        <v>90</v>
      </c>
      <c r="B6369" s="43">
        <v>42614</v>
      </c>
      <c r="C6369" s="43" t="s">
        <v>364</v>
      </c>
      <c r="D6369" s="47" t="s">
        <v>94</v>
      </c>
      <c r="E6369" s="42" t="s">
        <v>96</v>
      </c>
      <c r="F6369" s="42" t="s">
        <v>87</v>
      </c>
      <c r="G6369" s="44" t="s">
        <v>88</v>
      </c>
      <c r="H6369" s="45">
        <v>345.9</v>
      </c>
    </row>
    <row r="6370" spans="1:8">
      <c r="A6370" s="42" t="s">
        <v>90</v>
      </c>
      <c r="B6370" s="43">
        <v>42614</v>
      </c>
      <c r="C6370" s="43" t="s">
        <v>364</v>
      </c>
      <c r="D6370" s="47" t="s">
        <v>94</v>
      </c>
      <c r="E6370" s="42" t="s">
        <v>96</v>
      </c>
      <c r="F6370" s="42" t="s">
        <v>87</v>
      </c>
      <c r="G6370" s="44" t="s">
        <v>88</v>
      </c>
      <c r="H6370" s="45">
        <v>206.55</v>
      </c>
    </row>
    <row r="6371" spans="1:8">
      <c r="A6371" s="42" t="s">
        <v>90</v>
      </c>
      <c r="B6371" s="43">
        <v>42614</v>
      </c>
      <c r="C6371" s="43" t="s">
        <v>364</v>
      </c>
      <c r="D6371" s="47" t="s">
        <v>94</v>
      </c>
      <c r="E6371" s="42" t="s">
        <v>96</v>
      </c>
      <c r="F6371" s="42" t="s">
        <v>87</v>
      </c>
      <c r="G6371" s="44" t="s">
        <v>88</v>
      </c>
      <c r="H6371" s="45">
        <v>281</v>
      </c>
    </row>
    <row r="6372" spans="1:8">
      <c r="A6372" s="42" t="s">
        <v>90</v>
      </c>
      <c r="B6372" s="43">
        <v>42614</v>
      </c>
      <c r="C6372" s="43" t="s">
        <v>364</v>
      </c>
      <c r="D6372" s="47" t="s">
        <v>94</v>
      </c>
      <c r="E6372" s="42" t="s">
        <v>96</v>
      </c>
      <c r="F6372" s="42" t="s">
        <v>87</v>
      </c>
      <c r="G6372" s="44" t="s">
        <v>88</v>
      </c>
      <c r="H6372" s="45">
        <v>68.25</v>
      </c>
    </row>
    <row r="6373" spans="1:8">
      <c r="A6373" s="42" t="s">
        <v>90</v>
      </c>
      <c r="B6373" s="43">
        <v>42614</v>
      </c>
      <c r="C6373" s="43" t="s">
        <v>364</v>
      </c>
      <c r="D6373" s="47" t="s">
        <v>94</v>
      </c>
      <c r="E6373" s="42" t="s">
        <v>96</v>
      </c>
      <c r="F6373" s="42" t="s">
        <v>87</v>
      </c>
      <c r="G6373" s="44" t="s">
        <v>88</v>
      </c>
      <c r="H6373" s="45">
        <v>139.80000000000001</v>
      </c>
    </row>
    <row r="6374" spans="1:8">
      <c r="A6374" s="42" t="s">
        <v>90</v>
      </c>
      <c r="B6374" s="43">
        <v>42614</v>
      </c>
      <c r="C6374" s="43" t="s">
        <v>364</v>
      </c>
      <c r="D6374" s="47" t="s">
        <v>94</v>
      </c>
      <c r="E6374" s="42" t="s">
        <v>96</v>
      </c>
      <c r="F6374" s="42" t="s">
        <v>87</v>
      </c>
      <c r="G6374" s="44" t="s">
        <v>88</v>
      </c>
      <c r="H6374" s="45">
        <v>275.75</v>
      </c>
    </row>
    <row r="6375" spans="1:8">
      <c r="A6375" s="42" t="s">
        <v>90</v>
      </c>
      <c r="B6375" s="43">
        <v>42614</v>
      </c>
      <c r="C6375" s="43" t="s">
        <v>364</v>
      </c>
      <c r="D6375" s="47" t="s">
        <v>94</v>
      </c>
      <c r="E6375" s="42" t="s">
        <v>96</v>
      </c>
      <c r="F6375" s="42" t="s">
        <v>87</v>
      </c>
      <c r="G6375" s="44" t="s">
        <v>88</v>
      </c>
      <c r="H6375" s="45">
        <v>340.7</v>
      </c>
    </row>
    <row r="6376" spans="1:8">
      <c r="A6376" s="42" t="s">
        <v>90</v>
      </c>
      <c r="B6376" s="43">
        <v>42614</v>
      </c>
      <c r="C6376" s="43" t="s">
        <v>364</v>
      </c>
      <c r="D6376" s="47" t="s">
        <v>94</v>
      </c>
      <c r="E6376" s="42" t="s">
        <v>96</v>
      </c>
      <c r="F6376" s="42" t="s">
        <v>87</v>
      </c>
      <c r="G6376" s="44" t="s">
        <v>88</v>
      </c>
      <c r="H6376" s="45">
        <v>271.39999999999998</v>
      </c>
    </row>
    <row r="6377" spans="1:8">
      <c r="A6377" s="42" t="s">
        <v>90</v>
      </c>
      <c r="B6377" s="43">
        <v>42614</v>
      </c>
      <c r="C6377" s="43" t="s">
        <v>364</v>
      </c>
      <c r="D6377" s="47" t="s">
        <v>94</v>
      </c>
      <c r="E6377" s="42" t="s">
        <v>96</v>
      </c>
      <c r="F6377" s="42" t="s">
        <v>87</v>
      </c>
      <c r="G6377" s="44" t="s">
        <v>88</v>
      </c>
      <c r="H6377" s="45">
        <v>69.5</v>
      </c>
    </row>
    <row r="6378" spans="1:8">
      <c r="A6378" s="42" t="s">
        <v>90</v>
      </c>
      <c r="B6378" s="43">
        <v>42614</v>
      </c>
      <c r="C6378" s="43" t="s">
        <v>364</v>
      </c>
      <c r="D6378" s="47" t="s">
        <v>94</v>
      </c>
      <c r="E6378" s="42" t="s">
        <v>96</v>
      </c>
      <c r="F6378" s="42" t="s">
        <v>87</v>
      </c>
      <c r="G6378" s="44" t="s">
        <v>88</v>
      </c>
      <c r="H6378" s="45">
        <v>129.9</v>
      </c>
    </row>
    <row r="6379" spans="1:8">
      <c r="A6379" s="42" t="s">
        <v>90</v>
      </c>
      <c r="B6379" s="43">
        <v>42614</v>
      </c>
      <c r="C6379" s="43" t="s">
        <v>364</v>
      </c>
      <c r="D6379" s="47" t="s">
        <v>94</v>
      </c>
      <c r="E6379" s="42" t="s">
        <v>95</v>
      </c>
      <c r="F6379" s="42" t="s">
        <v>87</v>
      </c>
      <c r="G6379" s="44" t="s">
        <v>88</v>
      </c>
      <c r="H6379" s="45">
        <v>69.349999999999994</v>
      </c>
    </row>
    <row r="6380" spans="1:8">
      <c r="A6380" s="42" t="s">
        <v>90</v>
      </c>
      <c r="B6380" s="43">
        <v>42614</v>
      </c>
      <c r="C6380" s="43" t="s">
        <v>364</v>
      </c>
      <c r="D6380" s="47" t="s">
        <v>122</v>
      </c>
      <c r="E6380" s="42" t="s">
        <v>123</v>
      </c>
      <c r="F6380" s="42" t="s">
        <v>124</v>
      </c>
      <c r="G6380" s="44" t="s">
        <v>98</v>
      </c>
      <c r="H6380" s="45">
        <v>120</v>
      </c>
    </row>
    <row r="6381" spans="1:8">
      <c r="A6381" s="42" t="s">
        <v>90</v>
      </c>
      <c r="B6381" s="43">
        <v>42614</v>
      </c>
      <c r="C6381" s="43" t="s">
        <v>364</v>
      </c>
      <c r="D6381" s="47" t="s">
        <v>122</v>
      </c>
      <c r="E6381" s="42" t="s">
        <v>123</v>
      </c>
      <c r="F6381" s="42" t="s">
        <v>124</v>
      </c>
      <c r="G6381" s="44" t="s">
        <v>98</v>
      </c>
      <c r="H6381" s="45">
        <v>180</v>
      </c>
    </row>
    <row r="6382" spans="1:8">
      <c r="A6382" s="42" t="s">
        <v>90</v>
      </c>
      <c r="B6382" s="43">
        <v>42614</v>
      </c>
      <c r="C6382" s="43" t="s">
        <v>364</v>
      </c>
      <c r="D6382" s="47" t="s">
        <v>122</v>
      </c>
      <c r="E6382" s="42" t="s">
        <v>123</v>
      </c>
      <c r="F6382" s="42" t="s">
        <v>124</v>
      </c>
      <c r="G6382" s="44" t="s">
        <v>98</v>
      </c>
      <c r="H6382" s="45">
        <v>360</v>
      </c>
    </row>
    <row r="6383" spans="1:8">
      <c r="A6383" s="42" t="s">
        <v>90</v>
      </c>
      <c r="B6383" s="43">
        <v>42614</v>
      </c>
      <c r="C6383" s="43" t="s">
        <v>364</v>
      </c>
      <c r="D6383" s="47" t="s">
        <v>122</v>
      </c>
      <c r="E6383" s="42" t="s">
        <v>123</v>
      </c>
      <c r="F6383" s="42" t="s">
        <v>124</v>
      </c>
      <c r="G6383" s="44" t="s">
        <v>98</v>
      </c>
      <c r="H6383" s="45">
        <v>120</v>
      </c>
    </row>
    <row r="6384" spans="1:8">
      <c r="A6384" s="42" t="s">
        <v>90</v>
      </c>
      <c r="B6384" s="43">
        <v>42614</v>
      </c>
      <c r="C6384" s="43" t="s">
        <v>364</v>
      </c>
      <c r="D6384" s="47" t="s">
        <v>122</v>
      </c>
      <c r="E6384" s="42" t="s">
        <v>123</v>
      </c>
      <c r="F6384" s="42" t="s">
        <v>124</v>
      </c>
      <c r="G6384" s="44" t="s">
        <v>98</v>
      </c>
      <c r="H6384" s="45">
        <v>240</v>
      </c>
    </row>
    <row r="6385" spans="1:8">
      <c r="A6385" s="42" t="s">
        <v>90</v>
      </c>
      <c r="B6385" s="43">
        <v>42614</v>
      </c>
      <c r="C6385" s="43" t="s">
        <v>364</v>
      </c>
      <c r="D6385" s="47" t="s">
        <v>122</v>
      </c>
      <c r="E6385" s="42" t="s">
        <v>123</v>
      </c>
      <c r="F6385" s="42" t="s">
        <v>124</v>
      </c>
      <c r="G6385" s="44" t="s">
        <v>98</v>
      </c>
      <c r="H6385" s="45">
        <v>360</v>
      </c>
    </row>
    <row r="6386" spans="1:8">
      <c r="A6386" s="42" t="s">
        <v>90</v>
      </c>
      <c r="B6386" s="43">
        <v>42614</v>
      </c>
      <c r="C6386" s="43" t="s">
        <v>364</v>
      </c>
      <c r="D6386" s="47" t="s">
        <v>122</v>
      </c>
      <c r="E6386" s="42" t="s">
        <v>123</v>
      </c>
      <c r="F6386" s="42" t="s">
        <v>124</v>
      </c>
      <c r="G6386" s="44" t="s">
        <v>98</v>
      </c>
      <c r="H6386" s="45">
        <v>180</v>
      </c>
    </row>
    <row r="6387" spans="1:8">
      <c r="A6387" s="42" t="s">
        <v>90</v>
      </c>
      <c r="B6387" s="43">
        <v>42614</v>
      </c>
      <c r="C6387" s="43" t="s">
        <v>364</v>
      </c>
      <c r="D6387" s="47" t="s">
        <v>118</v>
      </c>
      <c r="E6387" s="42" t="s">
        <v>146</v>
      </c>
      <c r="F6387" s="42" t="s">
        <v>93</v>
      </c>
      <c r="G6387" s="44" t="s">
        <v>88</v>
      </c>
      <c r="H6387" s="45">
        <v>4919.2979999999998</v>
      </c>
    </row>
    <row r="6388" spans="1:8">
      <c r="A6388" s="42" t="s">
        <v>90</v>
      </c>
      <c r="B6388" s="43">
        <v>42614</v>
      </c>
      <c r="C6388" s="43" t="s">
        <v>364</v>
      </c>
      <c r="D6388" s="47" t="s">
        <v>118</v>
      </c>
      <c r="E6388" s="42" t="s">
        <v>108</v>
      </c>
      <c r="F6388" s="42" t="s">
        <v>87</v>
      </c>
      <c r="G6388" s="42" t="s">
        <v>119</v>
      </c>
      <c r="H6388" s="45">
        <v>65.900000000000006</v>
      </c>
    </row>
    <row r="6389" spans="1:8">
      <c r="A6389" s="42" t="s">
        <v>90</v>
      </c>
      <c r="B6389" s="43">
        <v>42614</v>
      </c>
      <c r="C6389" s="43" t="s">
        <v>364</v>
      </c>
      <c r="D6389" s="47" t="s">
        <v>118</v>
      </c>
      <c r="E6389" s="42" t="s">
        <v>108</v>
      </c>
      <c r="F6389" s="42" t="s">
        <v>87</v>
      </c>
      <c r="G6389" s="42" t="s">
        <v>119</v>
      </c>
      <c r="H6389" s="45">
        <v>68.75</v>
      </c>
    </row>
    <row r="6390" spans="1:8">
      <c r="A6390" s="42" t="s">
        <v>90</v>
      </c>
      <c r="B6390" s="43">
        <v>42614</v>
      </c>
      <c r="C6390" s="43" t="s">
        <v>364</v>
      </c>
      <c r="D6390" s="47" t="s">
        <v>118</v>
      </c>
      <c r="E6390" s="42" t="s">
        <v>108</v>
      </c>
      <c r="F6390" s="42" t="s">
        <v>87</v>
      </c>
      <c r="G6390" s="42" t="s">
        <v>119</v>
      </c>
      <c r="H6390" s="45">
        <v>60.95</v>
      </c>
    </row>
    <row r="6391" spans="1:8">
      <c r="A6391" s="42" t="s">
        <v>90</v>
      </c>
      <c r="B6391" s="43">
        <v>42614</v>
      </c>
      <c r="C6391" s="43" t="s">
        <v>364</v>
      </c>
      <c r="D6391" s="47" t="s">
        <v>118</v>
      </c>
      <c r="E6391" s="42" t="s">
        <v>123</v>
      </c>
      <c r="F6391" s="42" t="s">
        <v>93</v>
      </c>
      <c r="G6391" s="44" t="s">
        <v>88</v>
      </c>
      <c r="H6391" s="45">
        <v>62.3</v>
      </c>
    </row>
    <row r="6392" spans="1:8">
      <c r="A6392" s="42" t="s">
        <v>90</v>
      </c>
      <c r="B6392" s="43">
        <v>42614</v>
      </c>
      <c r="C6392" s="43" t="s">
        <v>364</v>
      </c>
      <c r="D6392" s="47" t="s">
        <v>118</v>
      </c>
      <c r="E6392" s="42" t="s">
        <v>108</v>
      </c>
      <c r="F6392" s="42" t="s">
        <v>87</v>
      </c>
      <c r="G6392" s="42" t="s">
        <v>119</v>
      </c>
      <c r="H6392" s="45">
        <v>66.5</v>
      </c>
    </row>
    <row r="6393" spans="1:8">
      <c r="A6393" s="42" t="s">
        <v>90</v>
      </c>
      <c r="B6393" s="43">
        <v>42614</v>
      </c>
      <c r="C6393" s="43" t="s">
        <v>364</v>
      </c>
      <c r="D6393" s="47" t="s">
        <v>118</v>
      </c>
      <c r="E6393" s="42" t="s">
        <v>108</v>
      </c>
      <c r="F6393" s="42" t="s">
        <v>87</v>
      </c>
      <c r="G6393" s="42" t="s">
        <v>119</v>
      </c>
      <c r="H6393" s="45">
        <v>67.599999999999994</v>
      </c>
    </row>
    <row r="6394" spans="1:8">
      <c r="A6394" s="42" t="s">
        <v>90</v>
      </c>
      <c r="B6394" s="43">
        <v>42614</v>
      </c>
      <c r="C6394" s="43" t="s">
        <v>364</v>
      </c>
      <c r="D6394" s="47" t="s">
        <v>118</v>
      </c>
      <c r="E6394" s="42" t="s">
        <v>108</v>
      </c>
      <c r="F6394" s="42" t="s">
        <v>87</v>
      </c>
      <c r="G6394" s="42" t="s">
        <v>119</v>
      </c>
      <c r="H6394" s="45">
        <v>68</v>
      </c>
    </row>
    <row r="6395" spans="1:8">
      <c r="A6395" s="42" t="s">
        <v>90</v>
      </c>
      <c r="B6395" s="43">
        <v>42614</v>
      </c>
      <c r="C6395" s="43" t="s">
        <v>364</v>
      </c>
      <c r="D6395" s="47" t="s">
        <v>118</v>
      </c>
      <c r="E6395" s="42" t="s">
        <v>123</v>
      </c>
      <c r="F6395" s="42" t="s">
        <v>93</v>
      </c>
      <c r="G6395" s="44" t="s">
        <v>88</v>
      </c>
      <c r="H6395" s="45">
        <v>65.75</v>
      </c>
    </row>
    <row r="6396" spans="1:8">
      <c r="A6396" s="42" t="s">
        <v>90</v>
      </c>
      <c r="B6396" s="43">
        <v>42614</v>
      </c>
      <c r="C6396" s="43" t="s">
        <v>364</v>
      </c>
      <c r="D6396" s="47" t="s">
        <v>118</v>
      </c>
      <c r="E6396" s="42" t="s">
        <v>108</v>
      </c>
      <c r="F6396" s="42" t="s">
        <v>87</v>
      </c>
      <c r="G6396" s="42" t="s">
        <v>119</v>
      </c>
      <c r="H6396" s="45">
        <v>66.05</v>
      </c>
    </row>
    <row r="6397" spans="1:8">
      <c r="A6397" s="42" t="s">
        <v>90</v>
      </c>
      <c r="B6397" s="43">
        <v>42614</v>
      </c>
      <c r="C6397" s="43" t="s">
        <v>364</v>
      </c>
      <c r="D6397" s="47" t="s">
        <v>118</v>
      </c>
      <c r="E6397" s="42" t="s">
        <v>108</v>
      </c>
      <c r="F6397" s="42" t="s">
        <v>87</v>
      </c>
      <c r="G6397" s="42" t="s">
        <v>119</v>
      </c>
      <c r="H6397" s="45">
        <v>67</v>
      </c>
    </row>
    <row r="6398" spans="1:8">
      <c r="A6398" s="42" t="s">
        <v>90</v>
      </c>
      <c r="B6398" s="43">
        <v>42614</v>
      </c>
      <c r="C6398" s="43" t="s">
        <v>364</v>
      </c>
      <c r="D6398" s="47" t="s">
        <v>118</v>
      </c>
      <c r="E6398" s="42" t="s">
        <v>123</v>
      </c>
      <c r="F6398" s="42" t="s">
        <v>93</v>
      </c>
      <c r="G6398" s="44" t="s">
        <v>88</v>
      </c>
      <c r="H6398" s="45">
        <v>61.5</v>
      </c>
    </row>
    <row r="6399" spans="1:8">
      <c r="A6399" s="42" t="s">
        <v>90</v>
      </c>
      <c r="B6399" s="43">
        <v>42614</v>
      </c>
      <c r="C6399" s="43" t="s">
        <v>364</v>
      </c>
      <c r="D6399" s="47" t="s">
        <v>118</v>
      </c>
      <c r="E6399" s="42" t="s">
        <v>123</v>
      </c>
      <c r="F6399" s="42" t="s">
        <v>93</v>
      </c>
      <c r="G6399" s="44" t="s">
        <v>88</v>
      </c>
      <c r="H6399" s="45">
        <v>67.099999999999994</v>
      </c>
    </row>
    <row r="6400" spans="1:8">
      <c r="A6400" s="42" t="s">
        <v>90</v>
      </c>
      <c r="B6400" s="43">
        <v>42614</v>
      </c>
      <c r="C6400" s="43" t="s">
        <v>364</v>
      </c>
      <c r="D6400" s="47" t="s">
        <v>118</v>
      </c>
      <c r="E6400" s="42" t="s">
        <v>123</v>
      </c>
      <c r="F6400" s="42" t="s">
        <v>93</v>
      </c>
      <c r="G6400" s="44" t="s">
        <v>88</v>
      </c>
      <c r="H6400" s="45">
        <v>67.95</v>
      </c>
    </row>
    <row r="6401" spans="1:8">
      <c r="A6401" s="42" t="s">
        <v>90</v>
      </c>
      <c r="B6401" s="43">
        <v>42614</v>
      </c>
      <c r="C6401" s="43" t="s">
        <v>364</v>
      </c>
      <c r="D6401" s="47" t="s">
        <v>118</v>
      </c>
      <c r="E6401" s="42" t="s">
        <v>123</v>
      </c>
      <c r="F6401" s="42" t="s">
        <v>93</v>
      </c>
      <c r="G6401" s="44" t="s">
        <v>88</v>
      </c>
      <c r="H6401" s="45">
        <v>66.95</v>
      </c>
    </row>
    <row r="6402" spans="1:8">
      <c r="A6402" s="42" t="s">
        <v>90</v>
      </c>
      <c r="B6402" s="43">
        <v>42614</v>
      </c>
      <c r="C6402" s="43" t="s">
        <v>364</v>
      </c>
      <c r="D6402" s="47" t="s">
        <v>118</v>
      </c>
      <c r="E6402" s="42" t="s">
        <v>123</v>
      </c>
      <c r="F6402" s="42" t="s">
        <v>93</v>
      </c>
      <c r="G6402" s="44" t="s">
        <v>88</v>
      </c>
      <c r="H6402" s="45">
        <v>62.2</v>
      </c>
    </row>
    <row r="6403" spans="1:8">
      <c r="A6403" s="42" t="s">
        <v>90</v>
      </c>
      <c r="B6403" s="43">
        <v>42614</v>
      </c>
      <c r="C6403" s="43" t="s">
        <v>364</v>
      </c>
      <c r="D6403" s="47" t="s">
        <v>118</v>
      </c>
      <c r="E6403" s="42" t="s">
        <v>109</v>
      </c>
      <c r="F6403" s="42" t="s">
        <v>93</v>
      </c>
      <c r="G6403" s="44" t="s">
        <v>88</v>
      </c>
      <c r="H6403" s="45">
        <v>63.3</v>
      </c>
    </row>
    <row r="6404" spans="1:8">
      <c r="A6404" s="42" t="s">
        <v>90</v>
      </c>
      <c r="B6404" s="43">
        <v>42614</v>
      </c>
      <c r="C6404" s="43" t="s">
        <v>364</v>
      </c>
      <c r="D6404" s="47" t="s">
        <v>118</v>
      </c>
      <c r="E6404" s="42" t="s">
        <v>109</v>
      </c>
      <c r="F6404" s="42" t="s">
        <v>93</v>
      </c>
      <c r="G6404" s="44" t="s">
        <v>88</v>
      </c>
      <c r="H6404" s="45">
        <v>64.900000000000006</v>
      </c>
    </row>
    <row r="6405" spans="1:8">
      <c r="A6405" s="42" t="s">
        <v>90</v>
      </c>
      <c r="B6405" s="43">
        <v>42614</v>
      </c>
      <c r="C6405" s="43" t="s">
        <v>364</v>
      </c>
      <c r="D6405" s="47" t="s">
        <v>118</v>
      </c>
      <c r="E6405" s="42" t="s">
        <v>109</v>
      </c>
      <c r="F6405" s="42" t="s">
        <v>93</v>
      </c>
      <c r="G6405" s="44" t="s">
        <v>88</v>
      </c>
      <c r="H6405" s="45">
        <v>64.05</v>
      </c>
    </row>
    <row r="6406" spans="1:8">
      <c r="A6406" s="42" t="s">
        <v>90</v>
      </c>
      <c r="B6406" s="43">
        <v>42614</v>
      </c>
      <c r="C6406" s="43" t="s">
        <v>364</v>
      </c>
      <c r="D6406" s="47" t="s">
        <v>118</v>
      </c>
      <c r="E6406" s="42" t="s">
        <v>109</v>
      </c>
      <c r="F6406" s="42" t="s">
        <v>93</v>
      </c>
      <c r="G6406" s="44" t="s">
        <v>88</v>
      </c>
      <c r="H6406" s="45">
        <v>64.95</v>
      </c>
    </row>
    <row r="6407" spans="1:8">
      <c r="A6407" s="42" t="s">
        <v>90</v>
      </c>
      <c r="B6407" s="43">
        <v>42614</v>
      </c>
      <c r="C6407" s="43" t="s">
        <v>364</v>
      </c>
      <c r="D6407" s="47" t="s">
        <v>118</v>
      </c>
      <c r="E6407" s="42" t="s">
        <v>109</v>
      </c>
      <c r="F6407" s="42" t="s">
        <v>93</v>
      </c>
      <c r="G6407" s="44" t="s">
        <v>88</v>
      </c>
      <c r="H6407" s="45">
        <v>65.7</v>
      </c>
    </row>
    <row r="6408" spans="1:8">
      <c r="A6408" s="42" t="s">
        <v>90</v>
      </c>
      <c r="B6408" s="43">
        <v>42614</v>
      </c>
      <c r="C6408" s="43" t="s">
        <v>364</v>
      </c>
      <c r="D6408" s="47" t="s">
        <v>118</v>
      </c>
      <c r="E6408" s="42" t="s">
        <v>109</v>
      </c>
      <c r="F6408" s="42" t="s">
        <v>93</v>
      </c>
      <c r="G6408" s="44" t="s">
        <v>88</v>
      </c>
      <c r="H6408" s="45">
        <v>67.099999999999994</v>
      </c>
    </row>
    <row r="6409" spans="1:8">
      <c r="A6409" s="42" t="s">
        <v>90</v>
      </c>
      <c r="B6409" s="43">
        <v>42614</v>
      </c>
      <c r="C6409" s="43" t="s">
        <v>364</v>
      </c>
      <c r="D6409" s="47" t="s">
        <v>118</v>
      </c>
      <c r="E6409" s="42" t="s">
        <v>109</v>
      </c>
      <c r="F6409" s="42" t="s">
        <v>93</v>
      </c>
      <c r="G6409" s="44" t="s">
        <v>88</v>
      </c>
      <c r="H6409" s="45">
        <v>67.25</v>
      </c>
    </row>
    <row r="6410" spans="1:8">
      <c r="A6410" s="42" t="s">
        <v>90</v>
      </c>
      <c r="B6410" s="43">
        <v>42614</v>
      </c>
      <c r="C6410" s="43" t="s">
        <v>364</v>
      </c>
      <c r="D6410" s="47" t="s">
        <v>118</v>
      </c>
      <c r="E6410" s="42" t="s">
        <v>109</v>
      </c>
      <c r="F6410" s="42" t="s">
        <v>93</v>
      </c>
      <c r="G6410" s="44" t="s">
        <v>88</v>
      </c>
      <c r="H6410" s="45">
        <v>68.650000000000006</v>
      </c>
    </row>
    <row r="6411" spans="1:8">
      <c r="A6411" s="42" t="s">
        <v>90</v>
      </c>
      <c r="B6411" s="43">
        <v>42614</v>
      </c>
      <c r="C6411" s="43" t="s">
        <v>364</v>
      </c>
      <c r="D6411" s="47" t="s">
        <v>118</v>
      </c>
      <c r="E6411" s="42" t="s">
        <v>109</v>
      </c>
      <c r="F6411" s="42" t="s">
        <v>93</v>
      </c>
      <c r="G6411" s="44" t="s">
        <v>88</v>
      </c>
      <c r="H6411" s="45">
        <v>66</v>
      </c>
    </row>
    <row r="6412" spans="1:8">
      <c r="A6412" s="42" t="s">
        <v>90</v>
      </c>
      <c r="B6412" s="43">
        <v>42614</v>
      </c>
      <c r="C6412" s="43" t="s">
        <v>364</v>
      </c>
      <c r="D6412" s="47" t="s">
        <v>118</v>
      </c>
      <c r="E6412" s="42" t="s">
        <v>109</v>
      </c>
      <c r="F6412" s="42" t="s">
        <v>93</v>
      </c>
      <c r="G6412" s="44" t="s">
        <v>88</v>
      </c>
      <c r="H6412" s="45">
        <v>69.25</v>
      </c>
    </row>
    <row r="6413" spans="1:8">
      <c r="A6413" s="42" t="s">
        <v>90</v>
      </c>
      <c r="B6413" s="43">
        <v>42614</v>
      </c>
      <c r="C6413" s="43" t="s">
        <v>364</v>
      </c>
      <c r="D6413" s="47" t="s">
        <v>118</v>
      </c>
      <c r="E6413" s="42" t="s">
        <v>108</v>
      </c>
      <c r="F6413" s="42" t="s">
        <v>87</v>
      </c>
      <c r="G6413" s="42" t="s">
        <v>119</v>
      </c>
      <c r="H6413" s="45">
        <v>60</v>
      </c>
    </row>
    <row r="6414" spans="1:8">
      <c r="A6414" s="42" t="s">
        <v>90</v>
      </c>
      <c r="B6414" s="43">
        <v>42614</v>
      </c>
      <c r="C6414" s="43" t="s">
        <v>364</v>
      </c>
      <c r="D6414" s="47" t="s">
        <v>118</v>
      </c>
      <c r="E6414" s="42" t="s">
        <v>108</v>
      </c>
      <c r="F6414" s="42" t="s">
        <v>87</v>
      </c>
      <c r="G6414" s="42" t="s">
        <v>119</v>
      </c>
      <c r="H6414" s="45">
        <v>63.5</v>
      </c>
    </row>
    <row r="6415" spans="1:8">
      <c r="A6415" s="42" t="s">
        <v>90</v>
      </c>
      <c r="B6415" s="43">
        <v>42614</v>
      </c>
      <c r="C6415" s="43" t="s">
        <v>364</v>
      </c>
      <c r="D6415" s="47" t="s">
        <v>118</v>
      </c>
      <c r="E6415" s="42" t="s">
        <v>108</v>
      </c>
      <c r="F6415" s="42" t="s">
        <v>87</v>
      </c>
      <c r="G6415" s="42" t="s">
        <v>119</v>
      </c>
      <c r="H6415" s="45">
        <v>65.75</v>
      </c>
    </row>
    <row r="6416" spans="1:8">
      <c r="A6416" s="42" t="s">
        <v>90</v>
      </c>
      <c r="B6416" s="43">
        <v>42614</v>
      </c>
      <c r="C6416" s="43" t="s">
        <v>364</v>
      </c>
      <c r="D6416" s="47" t="s">
        <v>118</v>
      </c>
      <c r="E6416" s="42" t="s">
        <v>108</v>
      </c>
      <c r="F6416" s="42" t="s">
        <v>87</v>
      </c>
      <c r="G6416" s="42" t="s">
        <v>119</v>
      </c>
      <c r="H6416" s="45">
        <v>63.5</v>
      </c>
    </row>
    <row r="6417" spans="1:8">
      <c r="A6417" s="42" t="s">
        <v>90</v>
      </c>
      <c r="B6417" s="43">
        <v>42614</v>
      </c>
      <c r="C6417" s="43" t="s">
        <v>364</v>
      </c>
      <c r="D6417" s="47" t="s">
        <v>118</v>
      </c>
      <c r="E6417" s="42" t="s">
        <v>108</v>
      </c>
      <c r="F6417" s="42" t="s">
        <v>87</v>
      </c>
      <c r="G6417" s="42" t="s">
        <v>119</v>
      </c>
      <c r="H6417" s="45">
        <v>60</v>
      </c>
    </row>
    <row r="6418" spans="1:8">
      <c r="A6418" s="42" t="s">
        <v>90</v>
      </c>
      <c r="B6418" s="43">
        <v>42614</v>
      </c>
      <c r="C6418" s="43" t="s">
        <v>364</v>
      </c>
      <c r="D6418" s="47" t="s">
        <v>118</v>
      </c>
      <c r="E6418" s="42" t="s">
        <v>108</v>
      </c>
      <c r="F6418" s="42" t="s">
        <v>87</v>
      </c>
      <c r="G6418" s="42" t="s">
        <v>119</v>
      </c>
      <c r="H6418" s="45">
        <v>64.5</v>
      </c>
    </row>
    <row r="6419" spans="1:8">
      <c r="A6419" s="42" t="s">
        <v>90</v>
      </c>
      <c r="B6419" s="43">
        <v>42614</v>
      </c>
      <c r="C6419" s="43" t="s">
        <v>364</v>
      </c>
      <c r="D6419" s="47" t="s">
        <v>118</v>
      </c>
      <c r="E6419" s="42" t="s">
        <v>108</v>
      </c>
      <c r="F6419" s="42" t="s">
        <v>87</v>
      </c>
      <c r="G6419" s="42" t="s">
        <v>119</v>
      </c>
      <c r="H6419" s="45">
        <v>64.7</v>
      </c>
    </row>
    <row r="6420" spans="1:8">
      <c r="A6420" s="42" t="s">
        <v>90</v>
      </c>
      <c r="B6420" s="43">
        <v>42614</v>
      </c>
      <c r="C6420" s="43" t="s">
        <v>364</v>
      </c>
      <c r="D6420" s="47" t="s">
        <v>118</v>
      </c>
      <c r="E6420" s="42" t="s">
        <v>108</v>
      </c>
      <c r="F6420" s="42" t="s">
        <v>87</v>
      </c>
      <c r="G6420" s="42" t="s">
        <v>119</v>
      </c>
      <c r="H6420" s="45">
        <v>65.349999999999994</v>
      </c>
    </row>
    <row r="6421" spans="1:8">
      <c r="A6421" s="42" t="s">
        <v>90</v>
      </c>
      <c r="B6421" s="43">
        <v>42614</v>
      </c>
      <c r="C6421" s="43" t="s">
        <v>364</v>
      </c>
      <c r="D6421" s="47" t="s">
        <v>118</v>
      </c>
      <c r="E6421" s="42" t="s">
        <v>123</v>
      </c>
      <c r="F6421" s="42" t="s">
        <v>93</v>
      </c>
      <c r="G6421" s="44" t="s">
        <v>88</v>
      </c>
      <c r="H6421" s="45">
        <v>65.3</v>
      </c>
    </row>
    <row r="6422" spans="1:8">
      <c r="A6422" s="42" t="s">
        <v>90</v>
      </c>
      <c r="B6422" s="43">
        <v>42614</v>
      </c>
      <c r="C6422" s="43" t="s">
        <v>364</v>
      </c>
      <c r="D6422" s="47" t="s">
        <v>118</v>
      </c>
      <c r="E6422" s="42" t="s">
        <v>123</v>
      </c>
      <c r="F6422" s="42" t="s">
        <v>93</v>
      </c>
      <c r="G6422" s="44" t="s">
        <v>88</v>
      </c>
      <c r="H6422" s="45">
        <v>66.25</v>
      </c>
    </row>
    <row r="6423" spans="1:8">
      <c r="A6423" s="42" t="s">
        <v>90</v>
      </c>
      <c r="B6423" s="43">
        <v>42614</v>
      </c>
      <c r="C6423" s="43" t="s">
        <v>364</v>
      </c>
      <c r="D6423" s="47" t="s">
        <v>118</v>
      </c>
      <c r="E6423" s="42" t="s">
        <v>123</v>
      </c>
      <c r="F6423" s="42" t="s">
        <v>93</v>
      </c>
      <c r="G6423" s="44" t="s">
        <v>88</v>
      </c>
      <c r="H6423" s="45">
        <v>67</v>
      </c>
    </row>
    <row r="6424" spans="1:8">
      <c r="A6424" s="42" t="s">
        <v>90</v>
      </c>
      <c r="B6424" s="43">
        <v>42614</v>
      </c>
      <c r="C6424" s="43" t="s">
        <v>364</v>
      </c>
      <c r="D6424" s="47" t="s">
        <v>118</v>
      </c>
      <c r="E6424" s="42" t="s">
        <v>109</v>
      </c>
      <c r="F6424" s="42" t="s">
        <v>93</v>
      </c>
      <c r="G6424" s="44" t="s">
        <v>88</v>
      </c>
      <c r="H6424" s="45">
        <v>64.55</v>
      </c>
    </row>
    <row r="6425" spans="1:8">
      <c r="A6425" s="42" t="s">
        <v>90</v>
      </c>
      <c r="B6425" s="43">
        <v>42614</v>
      </c>
      <c r="C6425" s="43" t="s">
        <v>364</v>
      </c>
      <c r="D6425" s="47" t="s">
        <v>118</v>
      </c>
      <c r="E6425" s="42" t="s">
        <v>109</v>
      </c>
      <c r="F6425" s="42" t="s">
        <v>93</v>
      </c>
      <c r="G6425" s="44" t="s">
        <v>88</v>
      </c>
      <c r="H6425" s="45">
        <v>66.8</v>
      </c>
    </row>
    <row r="6426" spans="1:8">
      <c r="A6426" s="42" t="s">
        <v>90</v>
      </c>
      <c r="B6426" s="43">
        <v>42614</v>
      </c>
      <c r="C6426" s="43" t="s">
        <v>364</v>
      </c>
      <c r="D6426" s="47" t="s">
        <v>118</v>
      </c>
      <c r="E6426" s="42" t="s">
        <v>109</v>
      </c>
      <c r="F6426" s="42" t="s">
        <v>93</v>
      </c>
      <c r="G6426" s="44" t="s">
        <v>88</v>
      </c>
      <c r="H6426" s="45">
        <v>66.900000000000006</v>
      </c>
    </row>
    <row r="6427" spans="1:8">
      <c r="A6427" s="42" t="s">
        <v>90</v>
      </c>
      <c r="B6427" s="43">
        <v>42614</v>
      </c>
      <c r="C6427" s="43" t="s">
        <v>364</v>
      </c>
      <c r="D6427" s="47" t="s">
        <v>118</v>
      </c>
      <c r="E6427" s="42" t="s">
        <v>109</v>
      </c>
      <c r="F6427" s="42" t="s">
        <v>93</v>
      </c>
      <c r="G6427" s="44" t="s">
        <v>88</v>
      </c>
      <c r="H6427" s="45">
        <v>66.25</v>
      </c>
    </row>
    <row r="6428" spans="1:8">
      <c r="A6428" s="42" t="s">
        <v>90</v>
      </c>
      <c r="B6428" s="43">
        <v>42614</v>
      </c>
      <c r="C6428" s="43" t="s">
        <v>364</v>
      </c>
      <c r="D6428" s="47" t="s">
        <v>118</v>
      </c>
      <c r="E6428" s="42" t="s">
        <v>109</v>
      </c>
      <c r="F6428" s="42" t="s">
        <v>93</v>
      </c>
      <c r="G6428" s="44" t="s">
        <v>88</v>
      </c>
      <c r="H6428" s="45">
        <v>64.55</v>
      </c>
    </row>
    <row r="6429" spans="1:8">
      <c r="A6429" s="42" t="s">
        <v>90</v>
      </c>
      <c r="B6429" s="43">
        <v>42614</v>
      </c>
      <c r="C6429" s="43" t="s">
        <v>364</v>
      </c>
      <c r="D6429" s="47" t="s">
        <v>118</v>
      </c>
      <c r="E6429" s="42" t="s">
        <v>109</v>
      </c>
      <c r="F6429" s="42" t="s">
        <v>93</v>
      </c>
      <c r="G6429" s="44" t="s">
        <v>88</v>
      </c>
      <c r="H6429" s="45">
        <v>66.849999999999994</v>
      </c>
    </row>
    <row r="6430" spans="1:8">
      <c r="A6430" s="42" t="s">
        <v>90</v>
      </c>
      <c r="B6430" s="43">
        <v>42614</v>
      </c>
      <c r="C6430" s="43" t="s">
        <v>364</v>
      </c>
      <c r="D6430" s="47" t="s">
        <v>118</v>
      </c>
      <c r="E6430" s="42" t="s">
        <v>109</v>
      </c>
      <c r="F6430" s="42" t="s">
        <v>93</v>
      </c>
      <c r="G6430" s="44" t="s">
        <v>88</v>
      </c>
      <c r="H6430" s="45">
        <v>67.05</v>
      </c>
    </row>
    <row r="6431" spans="1:8">
      <c r="A6431" s="42" t="s">
        <v>90</v>
      </c>
      <c r="B6431" s="43">
        <v>42614</v>
      </c>
      <c r="C6431" s="43" t="s">
        <v>364</v>
      </c>
      <c r="D6431" s="47" t="s">
        <v>118</v>
      </c>
      <c r="E6431" s="42" t="s">
        <v>109</v>
      </c>
      <c r="F6431" s="42" t="s">
        <v>93</v>
      </c>
      <c r="G6431" s="44" t="s">
        <v>88</v>
      </c>
      <c r="H6431" s="45">
        <v>69.45</v>
      </c>
    </row>
    <row r="6432" spans="1:8">
      <c r="A6432" s="42" t="s">
        <v>90</v>
      </c>
      <c r="B6432" s="43">
        <v>42614</v>
      </c>
      <c r="C6432" s="43" t="s">
        <v>364</v>
      </c>
      <c r="D6432" s="47" t="s">
        <v>118</v>
      </c>
      <c r="E6432" s="42" t="s">
        <v>109</v>
      </c>
      <c r="F6432" s="42" t="s">
        <v>93</v>
      </c>
      <c r="G6432" s="44" t="s">
        <v>88</v>
      </c>
      <c r="H6432" s="45">
        <v>65.400000000000006</v>
      </c>
    </row>
    <row r="6433" spans="1:8">
      <c r="A6433" s="42" t="s">
        <v>90</v>
      </c>
      <c r="B6433" s="43">
        <v>42614</v>
      </c>
      <c r="C6433" s="43" t="s">
        <v>364</v>
      </c>
      <c r="D6433" s="47" t="s">
        <v>118</v>
      </c>
      <c r="E6433" s="42" t="s">
        <v>123</v>
      </c>
      <c r="F6433" s="42" t="s">
        <v>93</v>
      </c>
      <c r="G6433" s="44" t="s">
        <v>88</v>
      </c>
      <c r="H6433" s="45">
        <v>66.05</v>
      </c>
    </row>
    <row r="6434" spans="1:8">
      <c r="A6434" s="42" t="s">
        <v>90</v>
      </c>
      <c r="B6434" s="43">
        <v>42614</v>
      </c>
      <c r="C6434" s="43" t="s">
        <v>364</v>
      </c>
      <c r="D6434" s="47" t="s">
        <v>118</v>
      </c>
      <c r="E6434" s="42" t="s">
        <v>123</v>
      </c>
      <c r="F6434" s="42" t="s">
        <v>93</v>
      </c>
      <c r="G6434" s="44" t="s">
        <v>88</v>
      </c>
      <c r="H6434" s="45">
        <v>66.2</v>
      </c>
    </row>
    <row r="6435" spans="1:8">
      <c r="A6435" s="42" t="s">
        <v>90</v>
      </c>
      <c r="B6435" s="43">
        <v>42614</v>
      </c>
      <c r="C6435" s="43" t="s">
        <v>364</v>
      </c>
      <c r="D6435" s="47" t="s">
        <v>118</v>
      </c>
      <c r="E6435" s="42" t="s">
        <v>123</v>
      </c>
      <c r="F6435" s="42" t="s">
        <v>93</v>
      </c>
      <c r="G6435" s="44" t="s">
        <v>88</v>
      </c>
      <c r="H6435" s="45">
        <v>67</v>
      </c>
    </row>
    <row r="6436" spans="1:8">
      <c r="A6436" s="42" t="s">
        <v>90</v>
      </c>
      <c r="B6436" s="43">
        <v>42614</v>
      </c>
      <c r="C6436" s="43" t="s">
        <v>364</v>
      </c>
      <c r="D6436" s="47" t="s">
        <v>118</v>
      </c>
      <c r="E6436" s="42" t="s">
        <v>123</v>
      </c>
      <c r="F6436" s="42" t="s">
        <v>93</v>
      </c>
      <c r="G6436" s="44" t="s">
        <v>88</v>
      </c>
      <c r="H6436" s="45">
        <v>67.7</v>
      </c>
    </row>
    <row r="6437" spans="1:8">
      <c r="A6437" s="42" t="s">
        <v>90</v>
      </c>
      <c r="B6437" s="43">
        <v>42614</v>
      </c>
      <c r="C6437" s="43" t="s">
        <v>364</v>
      </c>
      <c r="D6437" s="47" t="s">
        <v>118</v>
      </c>
      <c r="E6437" s="42" t="s">
        <v>123</v>
      </c>
      <c r="F6437" s="42" t="s">
        <v>93</v>
      </c>
      <c r="G6437" s="44" t="s">
        <v>88</v>
      </c>
      <c r="H6437" s="45">
        <v>68.150000000000006</v>
      </c>
    </row>
    <row r="6438" spans="1:8">
      <c r="A6438" s="42" t="s">
        <v>90</v>
      </c>
      <c r="B6438" s="43">
        <v>42614</v>
      </c>
      <c r="C6438" s="43" t="s">
        <v>364</v>
      </c>
      <c r="D6438" s="47" t="s">
        <v>118</v>
      </c>
      <c r="E6438" s="42" t="s">
        <v>109</v>
      </c>
      <c r="F6438" s="42" t="s">
        <v>93</v>
      </c>
      <c r="G6438" s="44" t="s">
        <v>88</v>
      </c>
      <c r="H6438" s="45">
        <v>64.150000000000006</v>
      </c>
    </row>
    <row r="6439" spans="1:8">
      <c r="A6439" s="42" t="s">
        <v>90</v>
      </c>
      <c r="B6439" s="43">
        <v>42614</v>
      </c>
      <c r="C6439" s="43" t="s">
        <v>364</v>
      </c>
      <c r="D6439" s="47" t="s">
        <v>118</v>
      </c>
      <c r="E6439" s="42" t="s">
        <v>109</v>
      </c>
      <c r="F6439" s="42" t="s">
        <v>93</v>
      </c>
      <c r="G6439" s="44" t="s">
        <v>88</v>
      </c>
      <c r="H6439" s="45">
        <v>65.45</v>
      </c>
    </row>
    <row r="6440" spans="1:8">
      <c r="A6440" s="42" t="s">
        <v>90</v>
      </c>
      <c r="B6440" s="43">
        <v>42614</v>
      </c>
      <c r="C6440" s="43" t="s">
        <v>364</v>
      </c>
      <c r="D6440" s="47" t="s">
        <v>118</v>
      </c>
      <c r="E6440" s="42" t="s">
        <v>109</v>
      </c>
      <c r="F6440" s="42" t="s">
        <v>93</v>
      </c>
      <c r="G6440" s="44" t="s">
        <v>88</v>
      </c>
      <c r="H6440" s="45">
        <v>66.400000000000006</v>
      </c>
    </row>
    <row r="6441" spans="1:8">
      <c r="A6441" s="42" t="s">
        <v>90</v>
      </c>
      <c r="B6441" s="43">
        <v>42614</v>
      </c>
      <c r="C6441" s="43" t="s">
        <v>364</v>
      </c>
      <c r="D6441" s="47" t="s">
        <v>118</v>
      </c>
      <c r="E6441" s="42" t="s">
        <v>109</v>
      </c>
      <c r="F6441" s="42" t="s">
        <v>93</v>
      </c>
      <c r="G6441" s="44" t="s">
        <v>88</v>
      </c>
      <c r="H6441" s="45">
        <v>67</v>
      </c>
    </row>
    <row r="6442" spans="1:8">
      <c r="A6442" s="42" t="s">
        <v>90</v>
      </c>
      <c r="B6442" s="43">
        <v>42614</v>
      </c>
      <c r="C6442" s="43" t="s">
        <v>364</v>
      </c>
      <c r="D6442" s="47" t="s">
        <v>118</v>
      </c>
      <c r="E6442" s="42" t="s">
        <v>109</v>
      </c>
      <c r="F6442" s="42" t="s">
        <v>93</v>
      </c>
      <c r="G6442" s="44" t="s">
        <v>88</v>
      </c>
      <c r="H6442" s="45">
        <v>65.55</v>
      </c>
    </row>
    <row r="6443" spans="1:8">
      <c r="A6443" s="42" t="s">
        <v>90</v>
      </c>
      <c r="B6443" s="43">
        <v>42614</v>
      </c>
      <c r="C6443" s="43" t="s">
        <v>364</v>
      </c>
      <c r="D6443" s="47" t="s">
        <v>118</v>
      </c>
      <c r="E6443" s="42" t="s">
        <v>109</v>
      </c>
      <c r="F6443" s="42" t="s">
        <v>93</v>
      </c>
      <c r="G6443" s="44" t="s">
        <v>88</v>
      </c>
      <c r="H6443" s="45">
        <v>66.849999999999994</v>
      </c>
    </row>
    <row r="6444" spans="1:8">
      <c r="A6444" s="42" t="s">
        <v>90</v>
      </c>
      <c r="B6444" s="43">
        <v>42614</v>
      </c>
      <c r="C6444" s="43" t="s">
        <v>364</v>
      </c>
      <c r="D6444" s="47" t="s">
        <v>118</v>
      </c>
      <c r="E6444" s="42" t="s">
        <v>109</v>
      </c>
      <c r="F6444" s="42" t="s">
        <v>93</v>
      </c>
      <c r="G6444" s="44" t="s">
        <v>88</v>
      </c>
      <c r="H6444" s="45">
        <v>65.7</v>
      </c>
    </row>
    <row r="6445" spans="1:8">
      <c r="A6445" s="42" t="s">
        <v>90</v>
      </c>
      <c r="B6445" s="43">
        <v>42614</v>
      </c>
      <c r="C6445" s="43" t="s">
        <v>364</v>
      </c>
      <c r="D6445" s="47" t="s">
        <v>118</v>
      </c>
      <c r="E6445" s="42" t="s">
        <v>109</v>
      </c>
      <c r="F6445" s="42" t="s">
        <v>93</v>
      </c>
      <c r="G6445" s="44" t="s">
        <v>88</v>
      </c>
      <c r="H6445" s="45">
        <v>65.95</v>
      </c>
    </row>
    <row r="6446" spans="1:8">
      <c r="A6446" s="42" t="s">
        <v>90</v>
      </c>
      <c r="B6446" s="43">
        <v>42614</v>
      </c>
      <c r="C6446" s="43" t="s">
        <v>364</v>
      </c>
      <c r="D6446" s="47" t="s">
        <v>118</v>
      </c>
      <c r="E6446" s="42" t="s">
        <v>109</v>
      </c>
      <c r="F6446" s="42" t="s">
        <v>93</v>
      </c>
      <c r="G6446" s="44" t="s">
        <v>88</v>
      </c>
      <c r="H6446" s="45">
        <v>68.150000000000006</v>
      </c>
    </row>
    <row r="6447" spans="1:8">
      <c r="A6447" s="42" t="s">
        <v>90</v>
      </c>
      <c r="B6447" s="43">
        <v>42614</v>
      </c>
      <c r="C6447" s="43" t="s">
        <v>364</v>
      </c>
      <c r="D6447" s="47" t="s">
        <v>118</v>
      </c>
      <c r="E6447" s="42" t="s">
        <v>109</v>
      </c>
      <c r="F6447" s="42" t="s">
        <v>93</v>
      </c>
      <c r="G6447" s="44" t="s">
        <v>88</v>
      </c>
      <c r="H6447" s="45">
        <v>67.349999999999994</v>
      </c>
    </row>
    <row r="6448" spans="1:8">
      <c r="A6448" s="42" t="s">
        <v>90</v>
      </c>
      <c r="B6448" s="43">
        <v>42614</v>
      </c>
      <c r="C6448" s="43" t="s">
        <v>364</v>
      </c>
      <c r="D6448" s="47" t="s">
        <v>118</v>
      </c>
      <c r="E6448" s="42" t="s">
        <v>109</v>
      </c>
      <c r="F6448" s="42" t="s">
        <v>93</v>
      </c>
      <c r="G6448" s="44" t="s">
        <v>88</v>
      </c>
      <c r="H6448" s="45">
        <v>69.75</v>
      </c>
    </row>
    <row r="6449" spans="1:8">
      <c r="A6449" s="42" t="s">
        <v>90</v>
      </c>
      <c r="B6449" s="43">
        <v>42614</v>
      </c>
      <c r="C6449" s="43" t="s">
        <v>364</v>
      </c>
      <c r="D6449" s="47" t="s">
        <v>118</v>
      </c>
      <c r="E6449" s="42" t="s">
        <v>108</v>
      </c>
      <c r="F6449" s="42" t="s">
        <v>87</v>
      </c>
      <c r="G6449" s="42" t="s">
        <v>119</v>
      </c>
      <c r="H6449" s="45">
        <v>59.95</v>
      </c>
    </row>
    <row r="6450" spans="1:8">
      <c r="A6450" s="42" t="s">
        <v>90</v>
      </c>
      <c r="B6450" s="43">
        <v>42614</v>
      </c>
      <c r="C6450" s="43" t="s">
        <v>364</v>
      </c>
      <c r="D6450" s="47" t="s">
        <v>118</v>
      </c>
      <c r="E6450" s="42" t="s">
        <v>108</v>
      </c>
      <c r="F6450" s="42" t="s">
        <v>87</v>
      </c>
      <c r="G6450" s="42" t="s">
        <v>119</v>
      </c>
      <c r="H6450" s="45">
        <v>60.2</v>
      </c>
    </row>
    <row r="6451" spans="1:8">
      <c r="A6451" s="42" t="s">
        <v>90</v>
      </c>
      <c r="B6451" s="43">
        <v>42614</v>
      </c>
      <c r="C6451" s="43" t="s">
        <v>364</v>
      </c>
      <c r="D6451" s="47" t="s">
        <v>118</v>
      </c>
      <c r="E6451" s="42" t="s">
        <v>108</v>
      </c>
      <c r="F6451" s="42" t="s">
        <v>87</v>
      </c>
      <c r="G6451" s="42" t="s">
        <v>119</v>
      </c>
      <c r="H6451" s="45">
        <v>61.85</v>
      </c>
    </row>
    <row r="6452" spans="1:8">
      <c r="A6452" s="42" t="s">
        <v>90</v>
      </c>
      <c r="B6452" s="43">
        <v>42614</v>
      </c>
      <c r="C6452" s="43" t="s">
        <v>364</v>
      </c>
      <c r="D6452" s="47" t="s">
        <v>118</v>
      </c>
      <c r="E6452" s="42" t="s">
        <v>108</v>
      </c>
      <c r="F6452" s="42" t="s">
        <v>87</v>
      </c>
      <c r="G6452" s="42" t="s">
        <v>119</v>
      </c>
      <c r="H6452" s="45">
        <v>67.099999999999994</v>
      </c>
    </row>
    <row r="6453" spans="1:8">
      <c r="A6453" s="42" t="s">
        <v>90</v>
      </c>
      <c r="B6453" s="43">
        <v>42614</v>
      </c>
      <c r="C6453" s="43" t="s">
        <v>364</v>
      </c>
      <c r="D6453" s="47" t="s">
        <v>118</v>
      </c>
      <c r="E6453" s="42" t="s">
        <v>108</v>
      </c>
      <c r="F6453" s="42" t="s">
        <v>87</v>
      </c>
      <c r="G6453" s="42" t="s">
        <v>119</v>
      </c>
      <c r="H6453" s="45">
        <v>63.6</v>
      </c>
    </row>
    <row r="6454" spans="1:8">
      <c r="A6454" s="42" t="s">
        <v>90</v>
      </c>
      <c r="B6454" s="43">
        <v>42614</v>
      </c>
      <c r="C6454" s="43" t="s">
        <v>364</v>
      </c>
      <c r="D6454" s="47" t="s">
        <v>118</v>
      </c>
      <c r="E6454" s="42" t="s">
        <v>108</v>
      </c>
      <c r="F6454" s="42" t="s">
        <v>87</v>
      </c>
      <c r="G6454" s="42" t="s">
        <v>119</v>
      </c>
      <c r="H6454" s="45">
        <v>60.55</v>
      </c>
    </row>
    <row r="6455" spans="1:8">
      <c r="A6455" s="42" t="s">
        <v>90</v>
      </c>
      <c r="B6455" s="43">
        <v>42614</v>
      </c>
      <c r="C6455" s="43" t="s">
        <v>364</v>
      </c>
      <c r="D6455" s="47" t="s">
        <v>118</v>
      </c>
      <c r="E6455" s="42" t="s">
        <v>108</v>
      </c>
      <c r="F6455" s="42" t="s">
        <v>87</v>
      </c>
      <c r="G6455" s="42" t="s">
        <v>119</v>
      </c>
      <c r="H6455" s="45">
        <v>63.3</v>
      </c>
    </row>
    <row r="6456" spans="1:8">
      <c r="A6456" s="42" t="s">
        <v>90</v>
      </c>
      <c r="B6456" s="43">
        <v>42614</v>
      </c>
      <c r="C6456" s="43" t="s">
        <v>364</v>
      </c>
      <c r="D6456" s="47" t="s">
        <v>255</v>
      </c>
      <c r="E6456" s="42" t="s">
        <v>104</v>
      </c>
      <c r="F6456" s="42" t="s">
        <v>93</v>
      </c>
      <c r="G6456" s="44" t="s">
        <v>88</v>
      </c>
      <c r="H6456" s="45">
        <v>176.8</v>
      </c>
    </row>
    <row r="6457" spans="1:8">
      <c r="A6457" s="42" t="s">
        <v>90</v>
      </c>
      <c r="B6457" s="43">
        <v>42614</v>
      </c>
      <c r="C6457" s="43" t="s">
        <v>364</v>
      </c>
      <c r="D6457" s="47" t="s">
        <v>255</v>
      </c>
      <c r="E6457" s="42" t="s">
        <v>104</v>
      </c>
      <c r="F6457" s="42" t="s">
        <v>93</v>
      </c>
      <c r="G6457" s="44" t="s">
        <v>88</v>
      </c>
      <c r="H6457" s="45">
        <v>64.150000000000006</v>
      </c>
    </row>
    <row r="6458" spans="1:8">
      <c r="A6458" s="42" t="s">
        <v>90</v>
      </c>
      <c r="B6458" s="43">
        <v>42614</v>
      </c>
      <c r="C6458" s="43" t="s">
        <v>364</v>
      </c>
      <c r="D6458" s="47" t="s">
        <v>110</v>
      </c>
      <c r="E6458" s="42" t="s">
        <v>144</v>
      </c>
      <c r="F6458" s="42" t="s">
        <v>93</v>
      </c>
      <c r="G6458" s="44" t="s">
        <v>111</v>
      </c>
      <c r="H6458" s="45">
        <v>470.6</v>
      </c>
    </row>
    <row r="6459" spans="1:8">
      <c r="A6459" s="42" t="s">
        <v>90</v>
      </c>
      <c r="B6459" s="43">
        <v>42614</v>
      </c>
      <c r="C6459" s="43" t="s">
        <v>364</v>
      </c>
      <c r="D6459" s="47" t="s">
        <v>110</v>
      </c>
      <c r="E6459" s="42" t="s">
        <v>144</v>
      </c>
      <c r="F6459" s="42" t="s">
        <v>93</v>
      </c>
      <c r="G6459" s="44" t="s">
        <v>111</v>
      </c>
      <c r="H6459" s="45">
        <v>51.05</v>
      </c>
    </row>
    <row r="6460" spans="1:8">
      <c r="A6460" s="42" t="s">
        <v>90</v>
      </c>
      <c r="B6460" s="43">
        <v>42614</v>
      </c>
      <c r="C6460" s="43" t="s">
        <v>364</v>
      </c>
      <c r="D6460" s="47" t="s">
        <v>110</v>
      </c>
      <c r="E6460" s="42" t="s">
        <v>144</v>
      </c>
      <c r="F6460" s="42" t="s">
        <v>93</v>
      </c>
      <c r="G6460" s="44" t="s">
        <v>111</v>
      </c>
      <c r="H6460" s="45">
        <v>223.25</v>
      </c>
    </row>
    <row r="6461" spans="1:8">
      <c r="A6461" s="42" t="s">
        <v>90</v>
      </c>
      <c r="B6461" s="43">
        <v>42614</v>
      </c>
      <c r="C6461" s="43" t="s">
        <v>364</v>
      </c>
      <c r="D6461" s="47" t="s">
        <v>110</v>
      </c>
      <c r="E6461" s="42" t="s">
        <v>144</v>
      </c>
      <c r="F6461" s="42" t="s">
        <v>93</v>
      </c>
      <c r="G6461" s="44" t="s">
        <v>111</v>
      </c>
      <c r="H6461" s="45">
        <v>223.65</v>
      </c>
    </row>
    <row r="6462" spans="1:8">
      <c r="A6462" s="42" t="s">
        <v>90</v>
      </c>
      <c r="B6462" s="43">
        <v>42614</v>
      </c>
      <c r="C6462" s="43" t="s">
        <v>364</v>
      </c>
      <c r="D6462" s="47" t="s">
        <v>163</v>
      </c>
      <c r="E6462" s="42" t="s">
        <v>157</v>
      </c>
      <c r="F6462" s="42" t="s">
        <v>87</v>
      </c>
      <c r="G6462" s="44" t="s">
        <v>139</v>
      </c>
      <c r="H6462" s="45">
        <v>21.664800781250001</v>
      </c>
    </row>
    <row r="6463" spans="1:8">
      <c r="A6463" s="42" t="s">
        <v>90</v>
      </c>
      <c r="B6463" s="43">
        <v>42614</v>
      </c>
      <c r="C6463" s="43" t="s">
        <v>364</v>
      </c>
      <c r="D6463" s="47" t="s">
        <v>112</v>
      </c>
      <c r="E6463" s="42" t="s">
        <v>92</v>
      </c>
      <c r="F6463" s="42" t="s">
        <v>93</v>
      </c>
      <c r="G6463" s="44" t="s">
        <v>88</v>
      </c>
      <c r="H6463" s="45">
        <v>3014.49</v>
      </c>
    </row>
    <row r="6464" spans="1:8">
      <c r="A6464" s="42" t="s">
        <v>90</v>
      </c>
      <c r="B6464" s="43">
        <v>42614</v>
      </c>
      <c r="C6464" s="43" t="s">
        <v>364</v>
      </c>
      <c r="D6464" s="47" t="s">
        <v>112</v>
      </c>
      <c r="E6464" s="42" t="s">
        <v>92</v>
      </c>
      <c r="F6464" s="42" t="s">
        <v>93</v>
      </c>
      <c r="G6464" s="44" t="s">
        <v>88</v>
      </c>
      <c r="H6464" s="45">
        <v>2948.6289999999999</v>
      </c>
    </row>
    <row r="6465" spans="1:8">
      <c r="A6465" s="42" t="s">
        <v>90</v>
      </c>
      <c r="B6465" s="43">
        <v>42614</v>
      </c>
      <c r="C6465" s="43" t="s">
        <v>364</v>
      </c>
      <c r="D6465" s="47" t="s">
        <v>112</v>
      </c>
      <c r="E6465" s="42" t="s">
        <v>113</v>
      </c>
      <c r="F6465" s="42" t="s">
        <v>93</v>
      </c>
      <c r="G6465" s="44" t="s">
        <v>88</v>
      </c>
      <c r="H6465" s="45">
        <v>5251.3339999999998</v>
      </c>
    </row>
    <row r="6466" spans="1:8">
      <c r="A6466" s="42" t="s">
        <v>90</v>
      </c>
      <c r="B6466" s="43">
        <v>42614</v>
      </c>
      <c r="C6466" s="43" t="s">
        <v>364</v>
      </c>
      <c r="D6466" s="47" t="s">
        <v>112</v>
      </c>
      <c r="E6466" s="42" t="s">
        <v>92</v>
      </c>
      <c r="F6466" s="42" t="s">
        <v>93</v>
      </c>
      <c r="G6466" s="44" t="s">
        <v>88</v>
      </c>
      <c r="H6466" s="45">
        <v>2893.3389999999999</v>
      </c>
    </row>
    <row r="6467" spans="1:8">
      <c r="A6467" s="42" t="s">
        <v>90</v>
      </c>
      <c r="B6467" s="43">
        <v>42614</v>
      </c>
      <c r="C6467" s="43" t="s">
        <v>364</v>
      </c>
      <c r="D6467" s="47" t="s">
        <v>112</v>
      </c>
      <c r="E6467" s="42" t="s">
        <v>92</v>
      </c>
      <c r="F6467" s="42" t="s">
        <v>93</v>
      </c>
      <c r="G6467" s="44" t="s">
        <v>88</v>
      </c>
      <c r="H6467" s="45">
        <v>2822.7379999999998</v>
      </c>
    </row>
    <row r="6468" spans="1:8">
      <c r="A6468" s="42" t="s">
        <v>90</v>
      </c>
      <c r="B6468" s="43">
        <v>42614</v>
      </c>
      <c r="C6468" s="43" t="s">
        <v>364</v>
      </c>
      <c r="D6468" s="47" t="s">
        <v>305</v>
      </c>
      <c r="E6468" s="42" t="s">
        <v>115</v>
      </c>
      <c r="F6468" s="42" t="s">
        <v>87</v>
      </c>
      <c r="G6468" s="44" t="s">
        <v>88</v>
      </c>
      <c r="H6468" s="45">
        <v>19.82</v>
      </c>
    </row>
    <row r="6469" spans="1:8">
      <c r="A6469" s="42" t="s">
        <v>90</v>
      </c>
      <c r="B6469" s="43">
        <v>42614</v>
      </c>
      <c r="C6469" s="43" t="s">
        <v>364</v>
      </c>
      <c r="D6469" s="47" t="s">
        <v>305</v>
      </c>
      <c r="E6469" s="42" t="s">
        <v>115</v>
      </c>
      <c r="F6469" s="42" t="s">
        <v>93</v>
      </c>
      <c r="G6469" s="44" t="s">
        <v>88</v>
      </c>
      <c r="H6469" s="45">
        <v>99.8</v>
      </c>
    </row>
    <row r="6470" spans="1:8">
      <c r="A6470" s="42" t="s">
        <v>90</v>
      </c>
      <c r="B6470" s="43">
        <v>42614</v>
      </c>
      <c r="C6470" s="43" t="s">
        <v>364</v>
      </c>
      <c r="D6470" s="47" t="s">
        <v>305</v>
      </c>
      <c r="E6470" s="42" t="s">
        <v>115</v>
      </c>
      <c r="F6470" s="42" t="s">
        <v>93</v>
      </c>
      <c r="G6470" s="44" t="s">
        <v>88</v>
      </c>
      <c r="H6470" s="45">
        <v>41.32</v>
      </c>
    </row>
    <row r="6471" spans="1:8">
      <c r="A6471" s="42" t="s">
        <v>90</v>
      </c>
      <c r="B6471" s="43">
        <v>42614</v>
      </c>
      <c r="C6471" s="43" t="s">
        <v>364</v>
      </c>
      <c r="D6471" s="47" t="s">
        <v>114</v>
      </c>
      <c r="E6471" s="42" t="s">
        <v>115</v>
      </c>
      <c r="F6471" s="42" t="s">
        <v>87</v>
      </c>
      <c r="G6471" s="44" t="s">
        <v>88</v>
      </c>
      <c r="H6471" s="45">
        <v>100</v>
      </c>
    </row>
    <row r="6472" spans="1:8">
      <c r="A6472" s="42" t="s">
        <v>90</v>
      </c>
      <c r="B6472" s="43">
        <v>42614</v>
      </c>
      <c r="C6472" s="43" t="s">
        <v>364</v>
      </c>
      <c r="D6472" s="47" t="s">
        <v>114</v>
      </c>
      <c r="E6472" s="42" t="s">
        <v>115</v>
      </c>
      <c r="F6472" s="42" t="s">
        <v>87</v>
      </c>
      <c r="G6472" s="44" t="s">
        <v>88</v>
      </c>
      <c r="H6472" s="45">
        <v>200</v>
      </c>
    </row>
    <row r="6473" spans="1:8">
      <c r="A6473" s="42" t="s">
        <v>90</v>
      </c>
      <c r="B6473" s="43">
        <v>42614</v>
      </c>
      <c r="C6473" s="43" t="s">
        <v>364</v>
      </c>
      <c r="D6473" s="47" t="s">
        <v>114</v>
      </c>
      <c r="E6473" s="42" t="s">
        <v>115</v>
      </c>
      <c r="F6473" s="42" t="s">
        <v>87</v>
      </c>
      <c r="G6473" s="44" t="s">
        <v>88</v>
      </c>
      <c r="H6473" s="45">
        <v>100</v>
      </c>
    </row>
    <row r="6474" spans="1:8">
      <c r="A6474" s="42" t="s">
        <v>90</v>
      </c>
      <c r="B6474" s="43">
        <v>42614</v>
      </c>
      <c r="C6474" s="43" t="s">
        <v>364</v>
      </c>
      <c r="D6474" s="47" t="s">
        <v>114</v>
      </c>
      <c r="E6474" s="42" t="s">
        <v>115</v>
      </c>
      <c r="F6474" s="42" t="s">
        <v>87</v>
      </c>
      <c r="G6474" s="44" t="s">
        <v>88</v>
      </c>
      <c r="H6474" s="45">
        <v>100</v>
      </c>
    </row>
    <row r="6475" spans="1:8">
      <c r="A6475" s="42" t="s">
        <v>90</v>
      </c>
      <c r="B6475" s="43">
        <v>42614</v>
      </c>
      <c r="C6475" s="43" t="s">
        <v>364</v>
      </c>
      <c r="D6475" s="47" t="s">
        <v>114</v>
      </c>
      <c r="E6475" s="42" t="s">
        <v>115</v>
      </c>
      <c r="F6475" s="42" t="s">
        <v>87</v>
      </c>
      <c r="G6475" s="44" t="s">
        <v>88</v>
      </c>
      <c r="H6475" s="45">
        <v>200</v>
      </c>
    </row>
    <row r="6476" spans="1:8">
      <c r="A6476" s="42" t="s">
        <v>90</v>
      </c>
      <c r="B6476" s="43">
        <v>42614</v>
      </c>
      <c r="C6476" s="43" t="s">
        <v>364</v>
      </c>
      <c r="D6476" s="47" t="s">
        <v>114</v>
      </c>
      <c r="E6476" s="42" t="s">
        <v>115</v>
      </c>
      <c r="F6476" s="42" t="s">
        <v>87</v>
      </c>
      <c r="G6476" s="44" t="s">
        <v>88</v>
      </c>
      <c r="H6476" s="45">
        <v>120</v>
      </c>
    </row>
    <row r="6477" spans="1:8">
      <c r="A6477" s="42" t="s">
        <v>90</v>
      </c>
      <c r="B6477" s="43">
        <v>42614</v>
      </c>
      <c r="C6477" s="43" t="s">
        <v>364</v>
      </c>
      <c r="D6477" s="47" t="s">
        <v>114</v>
      </c>
      <c r="E6477" s="42" t="s">
        <v>115</v>
      </c>
      <c r="F6477" s="42" t="s">
        <v>87</v>
      </c>
      <c r="G6477" s="44" t="s">
        <v>88</v>
      </c>
      <c r="H6477" s="45">
        <v>100</v>
      </c>
    </row>
    <row r="6478" spans="1:8">
      <c r="A6478" s="42" t="s">
        <v>90</v>
      </c>
      <c r="B6478" s="43">
        <v>42614</v>
      </c>
      <c r="C6478" s="43" t="s">
        <v>364</v>
      </c>
      <c r="D6478" s="47" t="s">
        <v>114</v>
      </c>
      <c r="E6478" s="42" t="s">
        <v>115</v>
      </c>
      <c r="F6478" s="42" t="s">
        <v>93</v>
      </c>
      <c r="G6478" s="44" t="s">
        <v>88</v>
      </c>
      <c r="H6478" s="45">
        <v>100</v>
      </c>
    </row>
    <row r="6479" spans="1:8">
      <c r="A6479" s="42" t="s">
        <v>90</v>
      </c>
      <c r="B6479" s="43">
        <v>42614</v>
      </c>
      <c r="C6479" s="43" t="s">
        <v>364</v>
      </c>
      <c r="D6479" s="47" t="s">
        <v>117</v>
      </c>
      <c r="E6479" s="42" t="s">
        <v>108</v>
      </c>
      <c r="F6479" s="42" t="s">
        <v>93</v>
      </c>
      <c r="G6479" s="44" t="s">
        <v>88</v>
      </c>
      <c r="H6479" s="45">
        <v>518</v>
      </c>
    </row>
    <row r="6480" spans="1:8">
      <c r="A6480" s="42" t="s">
        <v>90</v>
      </c>
      <c r="B6480" s="43">
        <v>42614</v>
      </c>
      <c r="C6480" s="43" t="s">
        <v>364</v>
      </c>
      <c r="D6480" s="47" t="s">
        <v>117</v>
      </c>
      <c r="E6480" s="42" t="s">
        <v>108</v>
      </c>
      <c r="F6480" s="42" t="s">
        <v>93</v>
      </c>
      <c r="G6480" s="44" t="s">
        <v>88</v>
      </c>
      <c r="H6480" s="45">
        <v>307.5</v>
      </c>
    </row>
    <row r="6481" spans="1:8">
      <c r="A6481" s="42" t="s">
        <v>90</v>
      </c>
      <c r="B6481" s="43">
        <v>42614</v>
      </c>
      <c r="C6481" s="43" t="s">
        <v>364</v>
      </c>
      <c r="D6481" s="47" t="s">
        <v>117</v>
      </c>
      <c r="E6481" s="42" t="s">
        <v>108</v>
      </c>
      <c r="F6481" s="42" t="s">
        <v>93</v>
      </c>
      <c r="G6481" s="44" t="s">
        <v>88</v>
      </c>
      <c r="H6481" s="45">
        <v>258.2</v>
      </c>
    </row>
    <row r="6482" spans="1:8">
      <c r="A6482" s="42" t="s">
        <v>90</v>
      </c>
      <c r="B6482" s="43">
        <v>42614</v>
      </c>
      <c r="C6482" s="43" t="s">
        <v>364</v>
      </c>
      <c r="D6482" s="47" t="s">
        <v>91</v>
      </c>
      <c r="E6482" s="42" t="s">
        <v>92</v>
      </c>
      <c r="F6482" s="42" t="s">
        <v>93</v>
      </c>
      <c r="G6482" s="44" t="s">
        <v>88</v>
      </c>
      <c r="H6482" s="45">
        <v>2886.63</v>
      </c>
    </row>
    <row r="6483" spans="1:8">
      <c r="A6483" s="42" t="s">
        <v>90</v>
      </c>
      <c r="B6483" s="43">
        <v>42614</v>
      </c>
      <c r="C6483" s="43" t="s">
        <v>364</v>
      </c>
      <c r="D6483" s="47" t="s">
        <v>91</v>
      </c>
      <c r="E6483" s="42" t="s">
        <v>92</v>
      </c>
      <c r="F6483" s="42" t="s">
        <v>93</v>
      </c>
      <c r="G6483" s="44" t="s">
        <v>88</v>
      </c>
      <c r="H6483" s="45">
        <v>3007.75</v>
      </c>
    </row>
    <row r="6484" spans="1:8">
      <c r="A6484" s="42" t="s">
        <v>90</v>
      </c>
      <c r="B6484" s="43">
        <v>42614</v>
      </c>
      <c r="C6484" s="43" t="s">
        <v>364</v>
      </c>
      <c r="D6484" s="47" t="s">
        <v>120</v>
      </c>
      <c r="E6484" s="42" t="s">
        <v>92</v>
      </c>
      <c r="F6484" s="42" t="s">
        <v>93</v>
      </c>
      <c r="G6484" s="44" t="s">
        <v>88</v>
      </c>
      <c r="H6484" s="45">
        <v>5247.8</v>
      </c>
    </row>
    <row r="6485" spans="1:8">
      <c r="A6485" s="42" t="s">
        <v>90</v>
      </c>
      <c r="B6485" s="43">
        <v>42614</v>
      </c>
      <c r="C6485" s="43" t="s">
        <v>364</v>
      </c>
      <c r="D6485" s="47" t="s">
        <v>120</v>
      </c>
      <c r="E6485" s="42" t="s">
        <v>160</v>
      </c>
      <c r="F6485" s="42" t="s">
        <v>93</v>
      </c>
      <c r="G6485" s="44" t="s">
        <v>88</v>
      </c>
      <c r="H6485" s="45">
        <v>5001.09</v>
      </c>
    </row>
    <row r="6486" spans="1:8">
      <c r="A6486" s="42" t="s">
        <v>90</v>
      </c>
      <c r="B6486" s="43">
        <v>42614</v>
      </c>
      <c r="C6486" s="43" t="s">
        <v>364</v>
      </c>
      <c r="D6486" s="47" t="s">
        <v>120</v>
      </c>
      <c r="E6486" s="42" t="s">
        <v>92</v>
      </c>
      <c r="F6486" s="42" t="s">
        <v>93</v>
      </c>
      <c r="G6486" s="44" t="s">
        <v>88</v>
      </c>
      <c r="H6486" s="45">
        <v>5108.12</v>
      </c>
    </row>
    <row r="6487" spans="1:8">
      <c r="A6487" s="42" t="s">
        <v>90</v>
      </c>
      <c r="B6487" s="43">
        <v>42614</v>
      </c>
      <c r="C6487" s="43" t="s">
        <v>364</v>
      </c>
      <c r="D6487" s="47" t="s">
        <v>120</v>
      </c>
      <c r="E6487" s="42" t="s">
        <v>92</v>
      </c>
      <c r="F6487" s="42" t="s">
        <v>93</v>
      </c>
      <c r="G6487" s="44" t="s">
        <v>88</v>
      </c>
      <c r="H6487" s="45">
        <v>5072.5959999999995</v>
      </c>
    </row>
    <row r="6488" spans="1:8">
      <c r="A6488" s="42" t="s">
        <v>90</v>
      </c>
      <c r="B6488" s="43">
        <v>42614</v>
      </c>
      <c r="C6488" s="43" t="s">
        <v>364</v>
      </c>
      <c r="D6488" s="47" t="s">
        <v>120</v>
      </c>
      <c r="E6488" s="42" t="s">
        <v>92</v>
      </c>
      <c r="F6488" s="42" t="s">
        <v>93</v>
      </c>
      <c r="G6488" s="44" t="s">
        <v>88</v>
      </c>
      <c r="H6488" s="45">
        <v>2228.6329999999998</v>
      </c>
    </row>
    <row r="6489" spans="1:8">
      <c r="A6489" s="42" t="s">
        <v>90</v>
      </c>
      <c r="B6489" s="43">
        <v>42614</v>
      </c>
      <c r="C6489" s="43" t="s">
        <v>364</v>
      </c>
      <c r="D6489" s="47" t="s">
        <v>120</v>
      </c>
      <c r="E6489" s="42" t="s">
        <v>92</v>
      </c>
      <c r="F6489" s="42" t="s">
        <v>93</v>
      </c>
      <c r="G6489" s="44" t="s">
        <v>88</v>
      </c>
      <c r="H6489" s="45">
        <v>2836.4409999999998</v>
      </c>
    </row>
    <row r="6490" spans="1:8">
      <c r="A6490" s="42" t="s">
        <v>90</v>
      </c>
      <c r="B6490" s="43">
        <v>42614</v>
      </c>
      <c r="C6490" s="43" t="s">
        <v>364</v>
      </c>
      <c r="D6490" s="47" t="s">
        <v>311</v>
      </c>
      <c r="E6490" s="42" t="s">
        <v>160</v>
      </c>
      <c r="F6490" s="42" t="s">
        <v>93</v>
      </c>
      <c r="G6490" s="44" t="s">
        <v>88</v>
      </c>
      <c r="H6490" s="45">
        <v>3026.94</v>
      </c>
    </row>
    <row r="6491" spans="1:8">
      <c r="A6491" s="42" t="s">
        <v>90</v>
      </c>
      <c r="B6491" s="43">
        <v>42614</v>
      </c>
      <c r="C6491" s="43" t="s">
        <v>364</v>
      </c>
      <c r="D6491" s="47" t="s">
        <v>356</v>
      </c>
      <c r="E6491" s="42" t="s">
        <v>115</v>
      </c>
      <c r="F6491" s="42" t="s">
        <v>87</v>
      </c>
      <c r="G6491" s="44" t="s">
        <v>88</v>
      </c>
      <c r="H6491" s="45">
        <v>20</v>
      </c>
    </row>
    <row r="6492" spans="1:8">
      <c r="A6492" s="42" t="s">
        <v>90</v>
      </c>
      <c r="B6492" s="43">
        <v>42614</v>
      </c>
      <c r="C6492" s="43" t="s">
        <v>364</v>
      </c>
      <c r="D6492" s="47" t="s">
        <v>356</v>
      </c>
      <c r="E6492" s="42" t="s">
        <v>115</v>
      </c>
      <c r="F6492" s="42" t="s">
        <v>87</v>
      </c>
      <c r="G6492" s="44" t="s">
        <v>88</v>
      </c>
      <c r="H6492" s="45">
        <v>40</v>
      </c>
    </row>
    <row r="6493" spans="1:8">
      <c r="A6493" s="42" t="s">
        <v>90</v>
      </c>
      <c r="B6493" s="43">
        <v>42614</v>
      </c>
      <c r="C6493" s="43" t="s">
        <v>364</v>
      </c>
      <c r="D6493" s="47" t="s">
        <v>362</v>
      </c>
      <c r="E6493" s="42" t="s">
        <v>115</v>
      </c>
      <c r="F6493" s="42" t="s">
        <v>93</v>
      </c>
      <c r="G6493" s="44" t="s">
        <v>88</v>
      </c>
      <c r="H6493" s="45">
        <v>40</v>
      </c>
    </row>
    <row r="6494" spans="1:8">
      <c r="A6494" s="42" t="s">
        <v>90</v>
      </c>
      <c r="B6494" s="43">
        <v>42614</v>
      </c>
      <c r="C6494" s="43" t="s">
        <v>364</v>
      </c>
      <c r="D6494" s="47" t="s">
        <v>103</v>
      </c>
      <c r="E6494" s="42" t="s">
        <v>176</v>
      </c>
      <c r="F6494" s="42" t="s">
        <v>93</v>
      </c>
      <c r="G6494" s="44" t="s">
        <v>88</v>
      </c>
      <c r="H6494" s="45">
        <v>2959.74</v>
      </c>
    </row>
    <row r="6495" spans="1:8">
      <c r="A6495" s="42" t="s">
        <v>90</v>
      </c>
      <c r="B6495" s="43">
        <v>42614</v>
      </c>
      <c r="C6495" s="43" t="s">
        <v>364</v>
      </c>
      <c r="D6495" s="47" t="s">
        <v>137</v>
      </c>
      <c r="E6495" s="42" t="s">
        <v>108</v>
      </c>
      <c r="F6495" s="42" t="s">
        <v>93</v>
      </c>
      <c r="G6495" s="44" t="s">
        <v>88</v>
      </c>
      <c r="H6495" s="45">
        <v>183.05</v>
      </c>
    </row>
    <row r="6496" spans="1:8">
      <c r="A6496" s="42" t="s">
        <v>90</v>
      </c>
      <c r="B6496" s="43">
        <v>42614</v>
      </c>
      <c r="C6496" s="43" t="s">
        <v>364</v>
      </c>
      <c r="D6496" s="47" t="s">
        <v>137</v>
      </c>
      <c r="E6496" s="42" t="s">
        <v>108</v>
      </c>
      <c r="F6496" s="42" t="s">
        <v>93</v>
      </c>
      <c r="G6496" s="44" t="s">
        <v>88</v>
      </c>
      <c r="H6496" s="45">
        <v>703.75</v>
      </c>
    </row>
    <row r="6497" spans="1:8">
      <c r="A6497" s="42" t="s">
        <v>90</v>
      </c>
      <c r="B6497" s="43">
        <v>42614</v>
      </c>
      <c r="C6497" s="43" t="s">
        <v>364</v>
      </c>
      <c r="D6497" s="47" t="s">
        <v>137</v>
      </c>
      <c r="E6497" s="42" t="s">
        <v>108</v>
      </c>
      <c r="F6497" s="42" t="s">
        <v>93</v>
      </c>
      <c r="G6497" s="44" t="s">
        <v>88</v>
      </c>
      <c r="H6497" s="45">
        <v>559.54999999999995</v>
      </c>
    </row>
    <row r="6498" spans="1:8">
      <c r="A6498" s="42" t="s">
        <v>90</v>
      </c>
      <c r="B6498" s="43">
        <v>42614</v>
      </c>
      <c r="C6498" s="43" t="s">
        <v>364</v>
      </c>
      <c r="D6498" s="47" t="s">
        <v>101</v>
      </c>
      <c r="E6498" s="42" t="s">
        <v>104</v>
      </c>
      <c r="F6498" s="42" t="s">
        <v>93</v>
      </c>
      <c r="G6498" s="44" t="s">
        <v>88</v>
      </c>
      <c r="H6498" s="45">
        <v>1159.7</v>
      </c>
    </row>
    <row r="6499" spans="1:8">
      <c r="A6499" s="42" t="s">
        <v>90</v>
      </c>
      <c r="B6499" s="43">
        <v>42614</v>
      </c>
      <c r="C6499" s="43" t="s">
        <v>364</v>
      </c>
      <c r="D6499" s="47" t="s">
        <v>101</v>
      </c>
      <c r="E6499" s="42" t="s">
        <v>104</v>
      </c>
      <c r="F6499" s="42" t="s">
        <v>93</v>
      </c>
      <c r="G6499" s="44" t="s">
        <v>88</v>
      </c>
      <c r="H6499" s="45">
        <v>1431.35</v>
      </c>
    </row>
    <row r="6500" spans="1:8">
      <c r="A6500" s="42" t="s">
        <v>90</v>
      </c>
      <c r="B6500" s="43">
        <v>42614</v>
      </c>
      <c r="C6500" s="43" t="s">
        <v>364</v>
      </c>
      <c r="D6500" s="47" t="s">
        <v>101</v>
      </c>
      <c r="E6500" s="42" t="s">
        <v>104</v>
      </c>
      <c r="F6500" s="42" t="s">
        <v>93</v>
      </c>
      <c r="G6500" s="44" t="s">
        <v>88</v>
      </c>
      <c r="H6500" s="45">
        <v>682.9</v>
      </c>
    </row>
    <row r="6501" spans="1:8">
      <c r="A6501" s="42" t="s">
        <v>90</v>
      </c>
      <c r="B6501" s="43">
        <v>42614</v>
      </c>
      <c r="C6501" s="43" t="s">
        <v>364</v>
      </c>
      <c r="D6501" s="47" t="s">
        <v>101</v>
      </c>
      <c r="E6501" s="42" t="s">
        <v>104</v>
      </c>
      <c r="F6501" s="42" t="s">
        <v>93</v>
      </c>
      <c r="G6501" s="44" t="s">
        <v>88</v>
      </c>
      <c r="H6501" s="45">
        <v>136.15</v>
      </c>
    </row>
    <row r="6502" spans="1:8">
      <c r="A6502" s="42" t="s">
        <v>90</v>
      </c>
      <c r="B6502" s="43">
        <v>42614</v>
      </c>
      <c r="C6502" s="43" t="s">
        <v>364</v>
      </c>
      <c r="D6502" s="47" t="s">
        <v>103</v>
      </c>
      <c r="E6502" s="42" t="s">
        <v>104</v>
      </c>
      <c r="F6502" s="42" t="s">
        <v>93</v>
      </c>
      <c r="G6502" s="44" t="s">
        <v>88</v>
      </c>
      <c r="H6502" s="45">
        <v>701.45</v>
      </c>
    </row>
    <row r="6503" spans="1:8">
      <c r="A6503" s="42" t="s">
        <v>90</v>
      </c>
      <c r="B6503" s="43">
        <v>42614</v>
      </c>
      <c r="C6503" s="43" t="s">
        <v>364</v>
      </c>
      <c r="D6503" s="47" t="s">
        <v>162</v>
      </c>
      <c r="E6503" s="42" t="s">
        <v>104</v>
      </c>
      <c r="F6503" s="42" t="s">
        <v>93</v>
      </c>
      <c r="G6503" s="44" t="s">
        <v>111</v>
      </c>
      <c r="H6503" s="45">
        <v>168.65</v>
      </c>
    </row>
    <row r="6504" spans="1:8">
      <c r="A6504" s="42" t="s">
        <v>90</v>
      </c>
      <c r="B6504" s="43">
        <v>42614</v>
      </c>
      <c r="C6504" s="43" t="s">
        <v>364</v>
      </c>
      <c r="D6504" s="47" t="s">
        <v>136</v>
      </c>
      <c r="E6504" s="42" t="s">
        <v>128</v>
      </c>
      <c r="F6504" s="42" t="s">
        <v>93</v>
      </c>
      <c r="G6504" s="44" t="s">
        <v>98</v>
      </c>
      <c r="H6504" s="45">
        <v>24</v>
      </c>
    </row>
    <row r="6505" spans="1:8">
      <c r="A6505" s="42" t="s">
        <v>90</v>
      </c>
      <c r="B6505" s="43">
        <v>42614</v>
      </c>
      <c r="C6505" s="43" t="s">
        <v>364</v>
      </c>
      <c r="D6505" s="47" t="s">
        <v>158</v>
      </c>
      <c r="E6505" s="42" t="s">
        <v>102</v>
      </c>
      <c r="F6505" s="42" t="s">
        <v>93</v>
      </c>
      <c r="G6505" s="44" t="s">
        <v>88</v>
      </c>
      <c r="H6505" s="45">
        <v>65</v>
      </c>
    </row>
    <row r="6506" spans="1:8">
      <c r="A6506" s="42" t="s">
        <v>90</v>
      </c>
      <c r="B6506" s="43">
        <v>42614</v>
      </c>
      <c r="C6506" s="43" t="s">
        <v>364</v>
      </c>
      <c r="D6506" s="47" t="s">
        <v>182</v>
      </c>
      <c r="E6506" s="42" t="s">
        <v>115</v>
      </c>
      <c r="F6506" s="42" t="s">
        <v>87</v>
      </c>
      <c r="G6506" s="44" t="s">
        <v>88</v>
      </c>
      <c r="H6506" s="45">
        <v>20</v>
      </c>
    </row>
    <row r="6507" spans="1:8">
      <c r="A6507" s="42" t="s">
        <v>90</v>
      </c>
      <c r="B6507" s="43">
        <v>42614</v>
      </c>
      <c r="C6507" s="43" t="s">
        <v>364</v>
      </c>
      <c r="D6507" s="47" t="s">
        <v>182</v>
      </c>
      <c r="E6507" s="42" t="s">
        <v>115</v>
      </c>
      <c r="F6507" s="42" t="s">
        <v>87</v>
      </c>
      <c r="G6507" s="44" t="s">
        <v>88</v>
      </c>
      <c r="H6507" s="45">
        <v>20</v>
      </c>
    </row>
    <row r="6508" spans="1:8">
      <c r="A6508" s="42" t="s">
        <v>90</v>
      </c>
      <c r="B6508" s="43">
        <v>42614</v>
      </c>
      <c r="C6508" s="43" t="s">
        <v>364</v>
      </c>
      <c r="D6508" s="47" t="s">
        <v>349</v>
      </c>
      <c r="E6508" s="42" t="s">
        <v>115</v>
      </c>
      <c r="F6508" s="42" t="s">
        <v>93</v>
      </c>
      <c r="G6508" s="44" t="s">
        <v>88</v>
      </c>
      <c r="H6508" s="45">
        <v>46.68</v>
      </c>
    </row>
    <row r="6509" spans="1:8">
      <c r="A6509" s="42" t="s">
        <v>90</v>
      </c>
      <c r="B6509" s="43">
        <v>42614</v>
      </c>
      <c r="C6509" s="43" t="s">
        <v>364</v>
      </c>
      <c r="D6509" s="47" t="s">
        <v>349</v>
      </c>
      <c r="E6509" s="42" t="s">
        <v>115</v>
      </c>
      <c r="F6509" s="42" t="s">
        <v>93</v>
      </c>
      <c r="G6509" s="44" t="s">
        <v>88</v>
      </c>
      <c r="H6509" s="45">
        <v>47.18</v>
      </c>
    </row>
    <row r="6510" spans="1:8">
      <c r="A6510" s="42" t="s">
        <v>90</v>
      </c>
      <c r="B6510" s="43">
        <v>42614</v>
      </c>
      <c r="C6510" s="43" t="s">
        <v>364</v>
      </c>
      <c r="D6510" s="47" t="s">
        <v>303</v>
      </c>
      <c r="E6510" s="42" t="s">
        <v>115</v>
      </c>
      <c r="F6510" s="42" t="s">
        <v>87</v>
      </c>
      <c r="G6510" s="44" t="s">
        <v>88</v>
      </c>
      <c r="H6510" s="45">
        <v>91.98</v>
      </c>
    </row>
    <row r="6511" spans="1:8">
      <c r="A6511" s="42" t="s">
        <v>90</v>
      </c>
      <c r="B6511" s="43">
        <v>42614</v>
      </c>
      <c r="C6511" s="43" t="s">
        <v>364</v>
      </c>
      <c r="D6511" s="47" t="s">
        <v>350</v>
      </c>
      <c r="E6511" s="42" t="s">
        <v>115</v>
      </c>
      <c r="F6511" s="42" t="s">
        <v>87</v>
      </c>
      <c r="G6511" s="44" t="s">
        <v>98</v>
      </c>
      <c r="H6511" s="45">
        <v>40</v>
      </c>
    </row>
    <row r="6512" spans="1:8">
      <c r="A6512" s="42" t="s">
        <v>90</v>
      </c>
      <c r="B6512" s="43">
        <v>42614</v>
      </c>
      <c r="C6512" s="43" t="s">
        <v>364</v>
      </c>
      <c r="D6512" s="47" t="s">
        <v>350</v>
      </c>
      <c r="E6512" s="42" t="s">
        <v>115</v>
      </c>
      <c r="F6512" s="42" t="s">
        <v>87</v>
      </c>
      <c r="G6512" s="44" t="s">
        <v>98</v>
      </c>
      <c r="H6512" s="45">
        <v>40</v>
      </c>
    </row>
    <row r="6513" spans="1:8">
      <c r="A6513" s="42" t="s">
        <v>90</v>
      </c>
      <c r="B6513" s="43">
        <v>42614</v>
      </c>
      <c r="C6513" s="43" t="s">
        <v>364</v>
      </c>
      <c r="D6513" s="47" t="s">
        <v>350</v>
      </c>
      <c r="E6513" s="42" t="s">
        <v>115</v>
      </c>
      <c r="F6513" s="42" t="s">
        <v>87</v>
      </c>
      <c r="G6513" s="44" t="s">
        <v>98</v>
      </c>
      <c r="H6513" s="45">
        <v>20</v>
      </c>
    </row>
    <row r="6514" spans="1:8">
      <c r="A6514" s="42" t="s">
        <v>90</v>
      </c>
      <c r="B6514" s="43">
        <v>42614</v>
      </c>
      <c r="C6514" s="43" t="s">
        <v>364</v>
      </c>
      <c r="D6514" s="47" t="s">
        <v>350</v>
      </c>
      <c r="E6514" s="42" t="s">
        <v>115</v>
      </c>
      <c r="F6514" s="42" t="s">
        <v>87</v>
      </c>
      <c r="G6514" s="44" t="s">
        <v>98</v>
      </c>
      <c r="H6514" s="45">
        <v>20</v>
      </c>
    </row>
    <row r="6515" spans="1:8">
      <c r="A6515" s="42" t="s">
        <v>90</v>
      </c>
      <c r="B6515" s="43">
        <v>42614</v>
      </c>
      <c r="C6515" s="43" t="s">
        <v>364</v>
      </c>
      <c r="D6515" s="47" t="s">
        <v>350</v>
      </c>
      <c r="E6515" s="42" t="s">
        <v>115</v>
      </c>
      <c r="F6515" s="42" t="s">
        <v>87</v>
      </c>
      <c r="G6515" s="44" t="s">
        <v>88</v>
      </c>
      <c r="H6515" s="45">
        <v>20</v>
      </c>
    </row>
    <row r="6516" spans="1:8">
      <c r="A6516" s="42" t="s">
        <v>90</v>
      </c>
      <c r="B6516" s="43">
        <v>42614</v>
      </c>
      <c r="C6516" s="43" t="s">
        <v>364</v>
      </c>
      <c r="D6516" s="47" t="s">
        <v>350</v>
      </c>
      <c r="E6516" s="42" t="s">
        <v>115</v>
      </c>
      <c r="F6516" s="42" t="s">
        <v>87</v>
      </c>
      <c r="G6516" s="44" t="s">
        <v>88</v>
      </c>
      <c r="H6516" s="45">
        <v>41.5</v>
      </c>
    </row>
    <row r="6517" spans="1:8">
      <c r="A6517" s="42" t="s">
        <v>90</v>
      </c>
      <c r="B6517" s="43">
        <v>42614</v>
      </c>
      <c r="C6517" s="43" t="s">
        <v>364</v>
      </c>
      <c r="D6517" s="47" t="s">
        <v>350</v>
      </c>
      <c r="E6517" s="42" t="s">
        <v>115</v>
      </c>
      <c r="F6517" s="42" t="s">
        <v>87</v>
      </c>
      <c r="G6517" s="44" t="s">
        <v>88</v>
      </c>
      <c r="H6517" s="45">
        <v>46</v>
      </c>
    </row>
    <row r="6518" spans="1:8">
      <c r="A6518" s="42" t="s">
        <v>90</v>
      </c>
      <c r="B6518" s="43">
        <v>42614</v>
      </c>
      <c r="C6518" s="43" t="s">
        <v>364</v>
      </c>
      <c r="D6518" s="47" t="s">
        <v>350</v>
      </c>
      <c r="E6518" s="42" t="s">
        <v>115</v>
      </c>
      <c r="F6518" s="42" t="s">
        <v>87</v>
      </c>
      <c r="G6518" s="44" t="s">
        <v>88</v>
      </c>
      <c r="H6518" s="45">
        <v>42</v>
      </c>
    </row>
    <row r="6519" spans="1:8">
      <c r="A6519" s="42" t="s">
        <v>90</v>
      </c>
      <c r="B6519" s="43">
        <v>42614</v>
      </c>
      <c r="C6519" s="43" t="s">
        <v>364</v>
      </c>
      <c r="D6519" s="47" t="s">
        <v>350</v>
      </c>
      <c r="E6519" s="42" t="s">
        <v>115</v>
      </c>
      <c r="F6519" s="42" t="s">
        <v>87</v>
      </c>
      <c r="G6519" s="44" t="s">
        <v>88</v>
      </c>
      <c r="H6519" s="45">
        <v>95.88</v>
      </c>
    </row>
    <row r="6520" spans="1:8">
      <c r="A6520" s="42" t="s">
        <v>90</v>
      </c>
      <c r="B6520" s="43">
        <v>42614</v>
      </c>
      <c r="C6520" s="43" t="s">
        <v>364</v>
      </c>
      <c r="D6520" s="47" t="s">
        <v>350</v>
      </c>
      <c r="E6520" s="42" t="s">
        <v>115</v>
      </c>
      <c r="F6520" s="42" t="s">
        <v>87</v>
      </c>
      <c r="G6520" s="44" t="s">
        <v>88</v>
      </c>
      <c r="H6520" s="45">
        <v>20</v>
      </c>
    </row>
    <row r="6521" spans="1:8">
      <c r="A6521" s="42" t="s">
        <v>90</v>
      </c>
      <c r="B6521" s="43">
        <v>42614</v>
      </c>
      <c r="C6521" s="43" t="s">
        <v>364</v>
      </c>
      <c r="D6521" s="47" t="s">
        <v>350</v>
      </c>
      <c r="E6521" s="42" t="s">
        <v>115</v>
      </c>
      <c r="F6521" s="42" t="s">
        <v>87</v>
      </c>
      <c r="G6521" s="44" t="s">
        <v>88</v>
      </c>
      <c r="H6521" s="45">
        <v>20</v>
      </c>
    </row>
    <row r="6522" spans="1:8">
      <c r="A6522" s="42" t="s">
        <v>90</v>
      </c>
      <c r="B6522" s="43">
        <v>42614</v>
      </c>
      <c r="C6522" s="43" t="s">
        <v>364</v>
      </c>
      <c r="D6522" s="47" t="s">
        <v>350</v>
      </c>
      <c r="E6522" s="42" t="s">
        <v>115</v>
      </c>
      <c r="F6522" s="42" t="s">
        <v>93</v>
      </c>
      <c r="G6522" s="44" t="s">
        <v>88</v>
      </c>
      <c r="H6522" s="45">
        <v>140.08000000000001</v>
      </c>
    </row>
    <row r="6523" spans="1:8">
      <c r="A6523" s="42" t="s">
        <v>90</v>
      </c>
      <c r="B6523" s="43">
        <v>42614</v>
      </c>
      <c r="C6523" s="43" t="s">
        <v>364</v>
      </c>
      <c r="D6523" s="47" t="s">
        <v>350</v>
      </c>
      <c r="E6523" s="42" t="s">
        <v>115</v>
      </c>
      <c r="F6523" s="42" t="s">
        <v>93</v>
      </c>
      <c r="G6523" s="44" t="s">
        <v>88</v>
      </c>
      <c r="H6523" s="45">
        <v>41.52</v>
      </c>
    </row>
    <row r="6524" spans="1:8">
      <c r="A6524" s="42" t="s">
        <v>90</v>
      </c>
      <c r="B6524" s="43">
        <v>42614</v>
      </c>
      <c r="C6524" s="43" t="s">
        <v>364</v>
      </c>
      <c r="D6524" s="47" t="s">
        <v>350</v>
      </c>
      <c r="E6524" s="42" t="s">
        <v>115</v>
      </c>
      <c r="F6524" s="42" t="s">
        <v>93</v>
      </c>
      <c r="G6524" s="44" t="s">
        <v>88</v>
      </c>
      <c r="H6524" s="45">
        <v>20.12</v>
      </c>
    </row>
    <row r="6525" spans="1:8">
      <c r="A6525" s="42" t="s">
        <v>90</v>
      </c>
      <c r="B6525" s="43">
        <v>42614</v>
      </c>
      <c r="C6525" s="43" t="s">
        <v>364</v>
      </c>
      <c r="D6525" s="47" t="s">
        <v>350</v>
      </c>
      <c r="E6525" s="42" t="s">
        <v>115</v>
      </c>
      <c r="F6525" s="42" t="s">
        <v>93</v>
      </c>
      <c r="G6525" s="44" t="s">
        <v>88</v>
      </c>
      <c r="H6525" s="45">
        <v>59.68</v>
      </c>
    </row>
    <row r="6526" spans="1:8">
      <c r="A6526" s="42" t="s">
        <v>90</v>
      </c>
      <c r="B6526" s="43">
        <v>42614</v>
      </c>
      <c r="C6526" s="43" t="s">
        <v>364</v>
      </c>
      <c r="D6526" s="47" t="s">
        <v>350</v>
      </c>
      <c r="E6526" s="42" t="s">
        <v>115</v>
      </c>
      <c r="F6526" s="42" t="s">
        <v>87</v>
      </c>
      <c r="G6526" s="44" t="s">
        <v>88</v>
      </c>
      <c r="H6526" s="45">
        <v>21</v>
      </c>
    </row>
    <row r="6527" spans="1:8">
      <c r="A6527" s="42" t="s">
        <v>90</v>
      </c>
      <c r="B6527" s="43">
        <v>42614</v>
      </c>
      <c r="C6527" s="43" t="s">
        <v>364</v>
      </c>
      <c r="D6527" s="47" t="s">
        <v>350</v>
      </c>
      <c r="E6527" s="42" t="s">
        <v>115</v>
      </c>
      <c r="F6527" s="42" t="s">
        <v>87</v>
      </c>
      <c r="G6527" s="44" t="s">
        <v>88</v>
      </c>
      <c r="H6527" s="45">
        <v>19</v>
      </c>
    </row>
    <row r="6528" spans="1:8">
      <c r="A6528" s="42" t="s">
        <v>90</v>
      </c>
      <c r="B6528" s="43">
        <v>42614</v>
      </c>
      <c r="C6528" s="43" t="s">
        <v>364</v>
      </c>
      <c r="D6528" s="47" t="s">
        <v>350</v>
      </c>
      <c r="E6528" s="42" t="s">
        <v>115</v>
      </c>
      <c r="F6528" s="42" t="s">
        <v>87</v>
      </c>
      <c r="G6528" s="44" t="s">
        <v>88</v>
      </c>
      <c r="H6528" s="45">
        <v>20</v>
      </c>
    </row>
    <row r="6529" spans="1:8">
      <c r="A6529" s="42" t="s">
        <v>90</v>
      </c>
      <c r="B6529" s="43">
        <v>42614</v>
      </c>
      <c r="C6529" s="43" t="s">
        <v>364</v>
      </c>
      <c r="D6529" s="47" t="s">
        <v>350</v>
      </c>
      <c r="E6529" s="42" t="s">
        <v>115</v>
      </c>
      <c r="F6529" s="42" t="s">
        <v>87</v>
      </c>
      <c r="G6529" s="44" t="s">
        <v>88</v>
      </c>
      <c r="H6529" s="45">
        <v>40</v>
      </c>
    </row>
    <row r="6530" spans="1:8">
      <c r="A6530" s="42" t="s">
        <v>90</v>
      </c>
      <c r="B6530" s="43">
        <v>42614</v>
      </c>
      <c r="C6530" s="43" t="s">
        <v>364</v>
      </c>
      <c r="D6530" s="47" t="s">
        <v>350</v>
      </c>
      <c r="E6530" s="42" t="s">
        <v>115</v>
      </c>
      <c r="F6530" s="42" t="s">
        <v>87</v>
      </c>
      <c r="G6530" s="44" t="s">
        <v>88</v>
      </c>
      <c r="H6530" s="45">
        <v>21</v>
      </c>
    </row>
    <row r="6531" spans="1:8">
      <c r="A6531" s="42" t="s">
        <v>90</v>
      </c>
      <c r="B6531" s="43">
        <v>42614</v>
      </c>
      <c r="C6531" s="43" t="s">
        <v>364</v>
      </c>
      <c r="D6531" s="47" t="s">
        <v>365</v>
      </c>
      <c r="E6531" s="42" t="s">
        <v>115</v>
      </c>
      <c r="F6531" s="42" t="s">
        <v>87</v>
      </c>
      <c r="G6531" s="44" t="s">
        <v>88</v>
      </c>
      <c r="H6531" s="45">
        <v>19.8</v>
      </c>
    </row>
    <row r="6532" spans="1:8">
      <c r="A6532" s="42" t="s">
        <v>90</v>
      </c>
      <c r="B6532" s="43">
        <v>42614</v>
      </c>
      <c r="C6532" s="43" t="s">
        <v>364</v>
      </c>
      <c r="D6532" s="47" t="s">
        <v>118</v>
      </c>
      <c r="E6532" s="42" t="s">
        <v>128</v>
      </c>
      <c r="F6532" s="42" t="s">
        <v>93</v>
      </c>
      <c r="G6532" s="44" t="s">
        <v>88</v>
      </c>
      <c r="H6532" s="45">
        <v>25.22</v>
      </c>
    </row>
    <row r="6533" spans="1:8">
      <c r="A6533" s="42" t="s">
        <v>90</v>
      </c>
      <c r="B6533" s="43">
        <v>42614</v>
      </c>
      <c r="C6533" s="43" t="s">
        <v>364</v>
      </c>
      <c r="D6533" s="47" t="s">
        <v>118</v>
      </c>
      <c r="E6533" s="42" t="s">
        <v>128</v>
      </c>
      <c r="F6533" s="42" t="s">
        <v>93</v>
      </c>
      <c r="G6533" s="44" t="s">
        <v>88</v>
      </c>
      <c r="H6533" s="45">
        <v>25.34</v>
      </c>
    </row>
    <row r="6534" spans="1:8">
      <c r="A6534" s="42" t="s">
        <v>90</v>
      </c>
      <c r="B6534" s="43">
        <v>42614</v>
      </c>
      <c r="C6534" s="43" t="s">
        <v>364</v>
      </c>
      <c r="D6534" s="47" t="s">
        <v>118</v>
      </c>
      <c r="E6534" s="42" t="s">
        <v>128</v>
      </c>
      <c r="F6534" s="42" t="s">
        <v>93</v>
      </c>
      <c r="G6534" s="44" t="s">
        <v>88</v>
      </c>
      <c r="H6534" s="45">
        <v>25.62</v>
      </c>
    </row>
    <row r="6535" spans="1:8">
      <c r="A6535" s="42" t="s">
        <v>90</v>
      </c>
      <c r="B6535" s="43">
        <v>42614</v>
      </c>
      <c r="C6535" s="43" t="s">
        <v>364</v>
      </c>
      <c r="D6535" s="47" t="s">
        <v>118</v>
      </c>
      <c r="E6535" s="42" t="s">
        <v>128</v>
      </c>
      <c r="F6535" s="42" t="s">
        <v>93</v>
      </c>
      <c r="G6535" s="44" t="s">
        <v>88</v>
      </c>
      <c r="H6535" s="45">
        <v>25.82</v>
      </c>
    </row>
    <row r="6536" spans="1:8">
      <c r="A6536" s="42" t="s">
        <v>90</v>
      </c>
      <c r="B6536" s="43">
        <v>42614</v>
      </c>
      <c r="C6536" s="43" t="s">
        <v>364</v>
      </c>
      <c r="D6536" s="47" t="s">
        <v>118</v>
      </c>
      <c r="E6536" s="42" t="s">
        <v>128</v>
      </c>
      <c r="F6536" s="42" t="s">
        <v>93</v>
      </c>
      <c r="G6536" s="44" t="s">
        <v>88</v>
      </c>
      <c r="H6536" s="45">
        <v>25.5</v>
      </c>
    </row>
    <row r="6537" spans="1:8">
      <c r="A6537" s="42" t="s">
        <v>90</v>
      </c>
      <c r="B6537" s="43">
        <v>42614</v>
      </c>
      <c r="C6537" s="43" t="s">
        <v>364</v>
      </c>
      <c r="D6537" s="47" t="s">
        <v>118</v>
      </c>
      <c r="E6537" s="42" t="s">
        <v>128</v>
      </c>
      <c r="F6537" s="42" t="s">
        <v>93</v>
      </c>
      <c r="G6537" s="44" t="s">
        <v>88</v>
      </c>
      <c r="H6537" s="45">
        <v>25.64</v>
      </c>
    </row>
    <row r="6538" spans="1:8">
      <c r="A6538" s="42" t="s">
        <v>90</v>
      </c>
      <c r="B6538" s="43">
        <v>42614</v>
      </c>
      <c r="C6538" s="43" t="s">
        <v>364</v>
      </c>
      <c r="D6538" s="47" t="s">
        <v>118</v>
      </c>
      <c r="E6538" s="42" t="s">
        <v>128</v>
      </c>
      <c r="F6538" s="42" t="s">
        <v>93</v>
      </c>
      <c r="G6538" s="44" t="s">
        <v>88</v>
      </c>
      <c r="H6538" s="45">
        <v>26.4</v>
      </c>
    </row>
    <row r="6539" spans="1:8">
      <c r="A6539" s="42" t="s">
        <v>90</v>
      </c>
      <c r="B6539" s="43">
        <v>42614</v>
      </c>
      <c r="C6539" s="43" t="s">
        <v>364</v>
      </c>
      <c r="D6539" s="47" t="s">
        <v>206</v>
      </c>
      <c r="E6539" s="42" t="s">
        <v>100</v>
      </c>
      <c r="F6539" s="42" t="s">
        <v>93</v>
      </c>
      <c r="G6539" s="44" t="s">
        <v>98</v>
      </c>
      <c r="H6539" s="45">
        <v>20.02</v>
      </c>
    </row>
    <row r="6540" spans="1:8">
      <c r="A6540" s="42" t="s">
        <v>90</v>
      </c>
      <c r="B6540" s="43">
        <v>42614</v>
      </c>
      <c r="C6540" s="43" t="s">
        <v>364</v>
      </c>
      <c r="D6540" s="47" t="s">
        <v>118</v>
      </c>
      <c r="E6540" s="42" t="s">
        <v>128</v>
      </c>
      <c r="F6540" s="42" t="s">
        <v>93</v>
      </c>
      <c r="G6540" s="44" t="s">
        <v>88</v>
      </c>
      <c r="H6540" s="45">
        <v>25.4</v>
      </c>
    </row>
    <row r="6541" spans="1:8">
      <c r="A6541" s="42" t="s">
        <v>90</v>
      </c>
      <c r="B6541" s="43">
        <v>42614</v>
      </c>
      <c r="C6541" s="43" t="s">
        <v>364</v>
      </c>
      <c r="D6541" s="47" t="s">
        <v>118</v>
      </c>
      <c r="E6541" s="42" t="s">
        <v>128</v>
      </c>
      <c r="F6541" s="42" t="s">
        <v>93</v>
      </c>
      <c r="G6541" s="44" t="s">
        <v>88</v>
      </c>
      <c r="H6541" s="45">
        <v>24.56</v>
      </c>
    </row>
    <row r="6542" spans="1:8">
      <c r="A6542" s="42" t="s">
        <v>90</v>
      </c>
      <c r="B6542" s="43">
        <v>42614</v>
      </c>
      <c r="C6542" s="43" t="s">
        <v>364</v>
      </c>
      <c r="D6542" s="47" t="s">
        <v>118</v>
      </c>
      <c r="E6542" s="42" t="s">
        <v>128</v>
      </c>
      <c r="F6542" s="42" t="s">
        <v>93</v>
      </c>
      <c r="G6542" s="44" t="s">
        <v>88</v>
      </c>
      <c r="H6542" s="45">
        <v>25.58</v>
      </c>
    </row>
    <row r="6543" spans="1:8">
      <c r="A6543" s="42" t="s">
        <v>90</v>
      </c>
      <c r="B6543" s="43">
        <v>42614</v>
      </c>
      <c r="C6543" s="43" t="s">
        <v>364</v>
      </c>
      <c r="D6543" s="47" t="s">
        <v>118</v>
      </c>
      <c r="E6543" s="42" t="s">
        <v>128</v>
      </c>
      <c r="F6543" s="42" t="s">
        <v>93</v>
      </c>
      <c r="G6543" s="44" t="s">
        <v>88</v>
      </c>
      <c r="H6543" s="45">
        <v>26.64</v>
      </c>
    </row>
    <row r="6544" spans="1:8">
      <c r="A6544" s="42" t="s">
        <v>83</v>
      </c>
      <c r="B6544" s="43">
        <v>42614</v>
      </c>
      <c r="C6544" s="43" t="s">
        <v>364</v>
      </c>
      <c r="D6544" s="47" t="s">
        <v>106</v>
      </c>
      <c r="E6544" s="49" t="s">
        <v>86</v>
      </c>
      <c r="F6544" s="42" t="s">
        <v>87</v>
      </c>
      <c r="G6544" s="44" t="s">
        <v>88</v>
      </c>
      <c r="H6544" s="45">
        <v>319.85000000000002</v>
      </c>
    </row>
    <row r="6545" spans="1:8">
      <c r="A6545" s="42" t="s">
        <v>83</v>
      </c>
      <c r="B6545" s="43">
        <v>42614</v>
      </c>
      <c r="C6545" s="43" t="s">
        <v>364</v>
      </c>
      <c r="D6545" s="47" t="s">
        <v>89</v>
      </c>
      <c r="E6545" s="49" t="s">
        <v>86</v>
      </c>
      <c r="F6545" s="42" t="s">
        <v>87</v>
      </c>
      <c r="G6545" s="44" t="s">
        <v>88</v>
      </c>
      <c r="H6545" s="45">
        <v>184.95</v>
      </c>
    </row>
    <row r="6546" spans="1:8">
      <c r="A6546" s="42" t="s">
        <v>83</v>
      </c>
      <c r="B6546" s="43">
        <v>42614</v>
      </c>
      <c r="C6546" s="43" t="s">
        <v>364</v>
      </c>
      <c r="D6546" s="47" t="s">
        <v>89</v>
      </c>
      <c r="E6546" s="49" t="s">
        <v>86</v>
      </c>
      <c r="F6546" s="42" t="s">
        <v>87</v>
      </c>
      <c r="G6546" s="44" t="s">
        <v>88</v>
      </c>
      <c r="H6546" s="45">
        <v>555.9</v>
      </c>
    </row>
    <row r="6547" spans="1:8">
      <c r="A6547" s="42" t="s">
        <v>83</v>
      </c>
      <c r="B6547" s="43">
        <v>42614</v>
      </c>
      <c r="C6547" s="43" t="s">
        <v>364</v>
      </c>
      <c r="D6547" s="47" t="s">
        <v>89</v>
      </c>
      <c r="E6547" s="49" t="s">
        <v>86</v>
      </c>
      <c r="F6547" s="42" t="s">
        <v>87</v>
      </c>
      <c r="G6547" s="44" t="s">
        <v>88</v>
      </c>
      <c r="H6547" s="45">
        <v>627.04999999999995</v>
      </c>
    </row>
    <row r="6548" spans="1:8">
      <c r="A6548" s="42" t="s">
        <v>83</v>
      </c>
      <c r="B6548" s="43">
        <v>42614</v>
      </c>
      <c r="C6548" s="43" t="s">
        <v>364</v>
      </c>
      <c r="D6548" s="47" t="s">
        <v>315</v>
      </c>
      <c r="E6548" s="49" t="s">
        <v>86</v>
      </c>
      <c r="F6548" s="42" t="s">
        <v>87</v>
      </c>
      <c r="G6548" s="44" t="s">
        <v>139</v>
      </c>
      <c r="H6548" s="45">
        <v>21.7</v>
      </c>
    </row>
    <row r="6549" spans="1:8">
      <c r="A6549" s="42" t="s">
        <v>83</v>
      </c>
      <c r="B6549" s="43">
        <v>42614</v>
      </c>
      <c r="C6549" s="43" t="s">
        <v>364</v>
      </c>
      <c r="D6549" s="47" t="s">
        <v>313</v>
      </c>
      <c r="E6549" s="49" t="s">
        <v>86</v>
      </c>
      <c r="F6549" s="42" t="s">
        <v>87</v>
      </c>
      <c r="G6549" s="44" t="s">
        <v>139</v>
      </c>
      <c r="H6549" s="45">
        <v>25</v>
      </c>
    </row>
    <row r="6550" spans="1:8">
      <c r="A6550" s="42" t="s">
        <v>83</v>
      </c>
      <c r="B6550" s="43">
        <v>42614</v>
      </c>
      <c r="C6550" s="43" t="s">
        <v>364</v>
      </c>
      <c r="D6550" s="47" t="s">
        <v>216</v>
      </c>
      <c r="E6550" s="49" t="s">
        <v>86</v>
      </c>
      <c r="F6550" s="42" t="s">
        <v>87</v>
      </c>
      <c r="G6550" s="44" t="s">
        <v>139</v>
      </c>
      <c r="H6550" s="45">
        <v>1.276800048828125</v>
      </c>
    </row>
    <row r="6551" spans="1:8">
      <c r="A6551" s="42" t="s">
        <v>83</v>
      </c>
      <c r="B6551" s="43">
        <v>42614</v>
      </c>
      <c r="C6551" s="43" t="s">
        <v>364</v>
      </c>
      <c r="D6551" s="47" t="s">
        <v>192</v>
      </c>
      <c r="E6551" s="49" t="s">
        <v>86</v>
      </c>
      <c r="F6551" s="42" t="s">
        <v>124</v>
      </c>
      <c r="G6551" s="44" t="s">
        <v>88</v>
      </c>
      <c r="H6551" s="45">
        <v>24</v>
      </c>
    </row>
    <row r="6552" spans="1:8">
      <c r="A6552" s="42" t="s">
        <v>90</v>
      </c>
      <c r="B6552" s="43">
        <v>42614</v>
      </c>
      <c r="C6552" s="43" t="s">
        <v>364</v>
      </c>
      <c r="D6552" s="47" t="s">
        <v>297</v>
      </c>
      <c r="E6552" s="42" t="s">
        <v>115</v>
      </c>
      <c r="F6552" s="42" t="s">
        <v>93</v>
      </c>
      <c r="G6552" s="44" t="s">
        <v>111</v>
      </c>
      <c r="H6552" s="45">
        <v>16</v>
      </c>
    </row>
    <row r="6553" spans="1:8">
      <c r="A6553" s="42" t="s">
        <v>90</v>
      </c>
      <c r="B6553" s="43">
        <v>42614</v>
      </c>
      <c r="C6553" s="43" t="s">
        <v>364</v>
      </c>
      <c r="D6553" s="47" t="s">
        <v>239</v>
      </c>
      <c r="E6553" s="42" t="s">
        <v>115</v>
      </c>
      <c r="F6553" s="42" t="s">
        <v>87</v>
      </c>
      <c r="G6553" s="44" t="s">
        <v>98</v>
      </c>
      <c r="H6553" s="45">
        <v>20</v>
      </c>
    </row>
    <row r="6554" spans="1:8">
      <c r="A6554" s="42" t="s">
        <v>90</v>
      </c>
      <c r="B6554" s="43">
        <v>42614</v>
      </c>
      <c r="C6554" s="43" t="s">
        <v>364</v>
      </c>
      <c r="D6554" s="47" t="s">
        <v>239</v>
      </c>
      <c r="E6554" s="42" t="s">
        <v>115</v>
      </c>
      <c r="F6554" s="42" t="s">
        <v>87</v>
      </c>
      <c r="G6554" s="44" t="s">
        <v>98</v>
      </c>
      <c r="H6554" s="45">
        <v>20</v>
      </c>
    </row>
    <row r="6555" spans="1:8">
      <c r="A6555" s="42" t="s">
        <v>83</v>
      </c>
      <c r="B6555" s="43">
        <v>42614</v>
      </c>
      <c r="C6555" s="43" t="s">
        <v>364</v>
      </c>
      <c r="D6555" s="47" t="s">
        <v>366</v>
      </c>
      <c r="E6555" s="49" t="s">
        <v>86</v>
      </c>
      <c r="F6555" s="42" t="s">
        <v>87</v>
      </c>
      <c r="G6555" s="44" t="s">
        <v>139</v>
      </c>
      <c r="H6555" s="45">
        <v>1.25</v>
      </c>
    </row>
    <row r="6556" spans="1:8">
      <c r="A6556" s="42" t="s">
        <v>83</v>
      </c>
      <c r="B6556" s="43">
        <v>42614</v>
      </c>
      <c r="C6556" s="43" t="s">
        <v>364</v>
      </c>
      <c r="D6556" s="47" t="s">
        <v>367</v>
      </c>
      <c r="E6556" s="49" t="s">
        <v>86</v>
      </c>
      <c r="F6556" s="42" t="s">
        <v>87</v>
      </c>
      <c r="G6556" s="44" t="s">
        <v>88</v>
      </c>
      <c r="H6556" s="45">
        <v>22</v>
      </c>
    </row>
    <row r="6557" spans="1:8">
      <c r="A6557" s="42" t="s">
        <v>83</v>
      </c>
      <c r="B6557" s="43">
        <v>42614</v>
      </c>
      <c r="C6557" s="43" t="s">
        <v>364</v>
      </c>
      <c r="D6557" s="47" t="s">
        <v>216</v>
      </c>
      <c r="E6557" s="49" t="s">
        <v>86</v>
      </c>
      <c r="F6557" s="42" t="s">
        <v>87</v>
      </c>
      <c r="G6557" s="44" t="s">
        <v>139</v>
      </c>
      <c r="H6557" s="45">
        <v>2.0277399902343749</v>
      </c>
    </row>
    <row r="6558" spans="1:8">
      <c r="A6558" s="42" t="s">
        <v>90</v>
      </c>
      <c r="B6558" s="43">
        <v>42614</v>
      </c>
      <c r="C6558" s="43" t="s">
        <v>364</v>
      </c>
      <c r="D6558" s="47" t="s">
        <v>94</v>
      </c>
      <c r="E6558" s="49" t="s">
        <v>320</v>
      </c>
      <c r="F6558" s="44" t="s">
        <v>87</v>
      </c>
      <c r="G6558" s="44" t="s">
        <v>88</v>
      </c>
      <c r="H6558" s="42">
        <v>3126</v>
      </c>
    </row>
    <row r="6559" spans="1:8">
      <c r="A6559" s="42" t="s">
        <v>90</v>
      </c>
      <c r="B6559" s="43">
        <v>42614</v>
      </c>
      <c r="C6559" s="43" t="s">
        <v>364</v>
      </c>
      <c r="D6559" s="47" t="s">
        <v>94</v>
      </c>
      <c r="E6559" s="49" t="s">
        <v>320</v>
      </c>
      <c r="F6559" s="44" t="s">
        <v>87</v>
      </c>
      <c r="G6559" s="44" t="s">
        <v>88</v>
      </c>
      <c r="H6559" s="42">
        <v>935</v>
      </c>
    </row>
    <row r="6560" spans="1:8">
      <c r="A6560" s="42" t="s">
        <v>90</v>
      </c>
      <c r="B6560" s="43">
        <v>42614</v>
      </c>
      <c r="C6560" s="43" t="s">
        <v>364</v>
      </c>
      <c r="D6560" s="47" t="s">
        <v>94</v>
      </c>
      <c r="E6560" s="49" t="s">
        <v>320</v>
      </c>
      <c r="F6560" s="44" t="s">
        <v>87</v>
      </c>
      <c r="G6560" s="44" t="s">
        <v>88</v>
      </c>
      <c r="H6560" s="42">
        <v>70</v>
      </c>
    </row>
    <row r="6561" spans="1:8">
      <c r="A6561" s="42" t="s">
        <v>90</v>
      </c>
      <c r="B6561" s="43">
        <v>42614</v>
      </c>
      <c r="C6561" s="43" t="s">
        <v>364</v>
      </c>
      <c r="D6561" s="47" t="s">
        <v>94</v>
      </c>
      <c r="E6561" s="49" t="s">
        <v>320</v>
      </c>
      <c r="F6561" s="44" t="s">
        <v>87</v>
      </c>
      <c r="G6561" s="44" t="s">
        <v>88</v>
      </c>
      <c r="H6561" s="42">
        <v>3534</v>
      </c>
    </row>
    <row r="6562" spans="1:8">
      <c r="A6562" s="42" t="s">
        <v>90</v>
      </c>
      <c r="B6562" s="43">
        <v>42614</v>
      </c>
      <c r="C6562" s="43" t="s">
        <v>364</v>
      </c>
      <c r="D6562" s="47" t="s">
        <v>94</v>
      </c>
      <c r="E6562" s="49" t="s">
        <v>320</v>
      </c>
      <c r="F6562" s="44" t="s">
        <v>87</v>
      </c>
      <c r="G6562" s="44" t="s">
        <v>88</v>
      </c>
      <c r="H6562" s="42">
        <v>2664</v>
      </c>
    </row>
    <row r="6563" spans="1:8">
      <c r="A6563" s="42" t="s">
        <v>90</v>
      </c>
      <c r="B6563" s="43">
        <v>42614</v>
      </c>
      <c r="C6563" s="43" t="s">
        <v>364</v>
      </c>
      <c r="D6563" s="47" t="s">
        <v>94</v>
      </c>
      <c r="E6563" s="49" t="s">
        <v>321</v>
      </c>
      <c r="F6563" s="44" t="s">
        <v>87</v>
      </c>
      <c r="G6563" s="44" t="s">
        <v>88</v>
      </c>
      <c r="H6563" s="42">
        <v>337</v>
      </c>
    </row>
    <row r="6564" spans="1:8">
      <c r="A6564" s="42" t="s">
        <v>90</v>
      </c>
      <c r="B6564" s="43">
        <v>42614</v>
      </c>
      <c r="C6564" s="43" t="s">
        <v>364</v>
      </c>
      <c r="D6564" s="47" t="s">
        <v>94</v>
      </c>
      <c r="E6564" s="49" t="s">
        <v>321</v>
      </c>
      <c r="F6564" s="44" t="s">
        <v>87</v>
      </c>
      <c r="G6564" s="44" t="s">
        <v>88</v>
      </c>
      <c r="H6564" s="42">
        <v>203</v>
      </c>
    </row>
    <row r="6565" spans="1:8">
      <c r="A6565" s="42" t="s">
        <v>90</v>
      </c>
      <c r="B6565" s="43">
        <v>42614</v>
      </c>
      <c r="C6565" s="43" t="s">
        <v>364</v>
      </c>
      <c r="D6565" s="47" t="s">
        <v>94</v>
      </c>
      <c r="E6565" s="49" t="s">
        <v>321</v>
      </c>
      <c r="F6565" s="44" t="s">
        <v>87</v>
      </c>
      <c r="G6565" s="44" t="s">
        <v>88</v>
      </c>
      <c r="H6565" s="42">
        <v>485</v>
      </c>
    </row>
    <row r="6566" spans="1:8">
      <c r="A6566" s="42" t="s">
        <v>90</v>
      </c>
      <c r="B6566" s="43">
        <v>42614</v>
      </c>
      <c r="C6566" s="43" t="s">
        <v>364</v>
      </c>
      <c r="D6566" s="47" t="s">
        <v>94</v>
      </c>
      <c r="E6566" s="49" t="s">
        <v>321</v>
      </c>
      <c r="F6566" s="44" t="s">
        <v>87</v>
      </c>
      <c r="G6566" s="44" t="s">
        <v>88</v>
      </c>
      <c r="H6566" s="42">
        <v>548</v>
      </c>
    </row>
    <row r="6567" spans="1:8">
      <c r="A6567" s="42" t="s">
        <v>90</v>
      </c>
      <c r="B6567" s="43">
        <v>42614</v>
      </c>
      <c r="C6567" s="43" t="s">
        <v>364</v>
      </c>
      <c r="D6567" s="47" t="s">
        <v>94</v>
      </c>
      <c r="E6567" s="49" t="s">
        <v>321</v>
      </c>
      <c r="F6567" s="44" t="s">
        <v>87</v>
      </c>
      <c r="G6567" s="44" t="s">
        <v>88</v>
      </c>
      <c r="H6567" s="42">
        <v>1013</v>
      </c>
    </row>
    <row r="6568" spans="1:8">
      <c r="A6568" s="42" t="s">
        <v>90</v>
      </c>
      <c r="B6568" s="43">
        <v>42614</v>
      </c>
      <c r="C6568" s="43" t="s">
        <v>364</v>
      </c>
      <c r="D6568" s="47" t="s">
        <v>94</v>
      </c>
      <c r="E6568" s="49" t="s">
        <v>321</v>
      </c>
      <c r="F6568" s="44" t="s">
        <v>87</v>
      </c>
      <c r="G6568" s="44" t="s">
        <v>88</v>
      </c>
      <c r="H6568" s="42">
        <v>136</v>
      </c>
    </row>
    <row r="6569" spans="1:8">
      <c r="A6569" s="42" t="s">
        <v>90</v>
      </c>
      <c r="B6569" s="43">
        <v>42614</v>
      </c>
      <c r="C6569" s="43" t="s">
        <v>364</v>
      </c>
      <c r="D6569" s="47" t="s">
        <v>94</v>
      </c>
      <c r="E6569" s="49" t="s">
        <v>321</v>
      </c>
      <c r="F6569" s="44" t="s">
        <v>87</v>
      </c>
      <c r="G6569" s="44" t="s">
        <v>88</v>
      </c>
      <c r="H6569" s="42">
        <v>70</v>
      </c>
    </row>
    <row r="6570" spans="1:8">
      <c r="A6570" s="42" t="s">
        <v>90</v>
      </c>
      <c r="B6570" s="43">
        <v>42614</v>
      </c>
      <c r="C6570" s="43" t="s">
        <v>364</v>
      </c>
      <c r="D6570" s="47" t="s">
        <v>94</v>
      </c>
      <c r="E6570" s="49" t="s">
        <v>241</v>
      </c>
      <c r="F6570" s="44" t="s">
        <v>87</v>
      </c>
      <c r="G6570" s="44" t="s">
        <v>88</v>
      </c>
      <c r="H6570" s="42">
        <v>69</v>
      </c>
    </row>
    <row r="6571" spans="1:8">
      <c r="A6571" s="42" t="s">
        <v>90</v>
      </c>
      <c r="B6571" s="43">
        <v>42614</v>
      </c>
      <c r="C6571" s="43" t="s">
        <v>364</v>
      </c>
      <c r="D6571" s="47" t="s">
        <v>118</v>
      </c>
      <c r="E6571" s="49" t="s">
        <v>320</v>
      </c>
      <c r="F6571" s="44" t="s">
        <v>93</v>
      </c>
      <c r="G6571" s="44" t="s">
        <v>88</v>
      </c>
      <c r="H6571" s="42">
        <v>131</v>
      </c>
    </row>
    <row r="6572" spans="1:8">
      <c r="A6572" s="42" t="s">
        <v>90</v>
      </c>
      <c r="B6572" s="43">
        <v>42614</v>
      </c>
      <c r="C6572" s="43" t="s">
        <v>364</v>
      </c>
      <c r="D6572" s="47" t="s">
        <v>118</v>
      </c>
      <c r="E6572" s="49" t="s">
        <v>320</v>
      </c>
      <c r="F6572" s="44" t="s">
        <v>93</v>
      </c>
      <c r="G6572" s="44" t="s">
        <v>88</v>
      </c>
      <c r="H6572" s="42">
        <v>525</v>
      </c>
    </row>
    <row r="6573" spans="1:8">
      <c r="A6573" s="42" t="s">
        <v>90</v>
      </c>
      <c r="B6573" s="43">
        <v>42614</v>
      </c>
      <c r="C6573" s="43" t="s">
        <v>364</v>
      </c>
      <c r="D6573" s="47" t="s">
        <v>118</v>
      </c>
      <c r="E6573" s="49" t="s">
        <v>320</v>
      </c>
      <c r="F6573" s="44" t="s">
        <v>93</v>
      </c>
      <c r="G6573" s="44" t="s">
        <v>88</v>
      </c>
      <c r="H6573" s="42">
        <v>276</v>
      </c>
    </row>
    <row r="6574" spans="1:8">
      <c r="A6574" s="42" t="s">
        <v>90</v>
      </c>
      <c r="B6574" s="43">
        <v>42614</v>
      </c>
      <c r="C6574" s="43" t="s">
        <v>364</v>
      </c>
      <c r="D6574" s="47" t="s">
        <v>118</v>
      </c>
      <c r="E6574" s="49" t="s">
        <v>320</v>
      </c>
      <c r="F6574" s="44" t="s">
        <v>93</v>
      </c>
      <c r="G6574" s="44" t="s">
        <v>88</v>
      </c>
      <c r="H6574" s="42">
        <v>200</v>
      </c>
    </row>
    <row r="6575" spans="1:8">
      <c r="A6575" s="42" t="s">
        <v>90</v>
      </c>
      <c r="B6575" s="43">
        <v>42614</v>
      </c>
      <c r="C6575" s="43" t="s">
        <v>364</v>
      </c>
      <c r="D6575" s="47" t="s">
        <v>118</v>
      </c>
      <c r="E6575" s="49" t="s">
        <v>320</v>
      </c>
      <c r="F6575" s="44" t="s">
        <v>93</v>
      </c>
      <c r="G6575" s="44" t="s">
        <v>88</v>
      </c>
      <c r="H6575" s="42">
        <v>203</v>
      </c>
    </row>
    <row r="6576" spans="1:8">
      <c r="A6576" s="42" t="s">
        <v>90</v>
      </c>
      <c r="B6576" s="43">
        <v>42614</v>
      </c>
      <c r="C6576" s="43" t="s">
        <v>364</v>
      </c>
      <c r="D6576" s="47" t="s">
        <v>118</v>
      </c>
      <c r="E6576" s="49" t="s">
        <v>320</v>
      </c>
      <c r="F6576" s="44" t="s">
        <v>93</v>
      </c>
      <c r="G6576" s="44" t="s">
        <v>88</v>
      </c>
      <c r="H6576" s="42">
        <v>822</v>
      </c>
    </row>
    <row r="6577" spans="1:8">
      <c r="A6577" s="42" t="s">
        <v>90</v>
      </c>
      <c r="B6577" s="43">
        <v>42614</v>
      </c>
      <c r="C6577" s="43" t="s">
        <v>364</v>
      </c>
      <c r="D6577" s="47" t="s">
        <v>118</v>
      </c>
      <c r="E6577" s="49" t="s">
        <v>320</v>
      </c>
      <c r="F6577" s="44" t="s">
        <v>93</v>
      </c>
      <c r="G6577" s="44" t="s">
        <v>88</v>
      </c>
      <c r="H6577" s="42">
        <v>128</v>
      </c>
    </row>
    <row r="6578" spans="1:8">
      <c r="A6578" s="42" t="s">
        <v>90</v>
      </c>
      <c r="B6578" s="43">
        <v>42614</v>
      </c>
      <c r="C6578" s="43" t="s">
        <v>364</v>
      </c>
      <c r="D6578" s="47" t="s">
        <v>118</v>
      </c>
      <c r="E6578" s="49" t="s">
        <v>320</v>
      </c>
      <c r="F6578" s="44" t="s">
        <v>93</v>
      </c>
      <c r="G6578" s="44" t="s">
        <v>88</v>
      </c>
      <c r="H6578" s="42">
        <v>66</v>
      </c>
    </row>
    <row r="6579" spans="1:8">
      <c r="A6579" s="42" t="s">
        <v>90</v>
      </c>
      <c r="B6579" s="43">
        <v>42614</v>
      </c>
      <c r="C6579" s="43" t="s">
        <v>364</v>
      </c>
      <c r="D6579" s="47" t="s">
        <v>118</v>
      </c>
      <c r="E6579" s="49" t="s">
        <v>320</v>
      </c>
      <c r="F6579" s="44" t="s">
        <v>93</v>
      </c>
      <c r="G6579" s="44" t="s">
        <v>88</v>
      </c>
      <c r="H6579" s="42">
        <v>602</v>
      </c>
    </row>
    <row r="6580" spans="1:8">
      <c r="A6580" s="42" t="s">
        <v>90</v>
      </c>
      <c r="B6580" s="43">
        <v>42614</v>
      </c>
      <c r="C6580" s="43" t="s">
        <v>364</v>
      </c>
      <c r="D6580" s="47" t="s">
        <v>143</v>
      </c>
      <c r="E6580" s="49" t="s">
        <v>321</v>
      </c>
      <c r="F6580" s="44" t="s">
        <v>93</v>
      </c>
      <c r="G6580" s="44" t="s">
        <v>88</v>
      </c>
      <c r="H6580" s="42">
        <v>66</v>
      </c>
    </row>
    <row r="6581" spans="1:8">
      <c r="A6581" s="42" t="s">
        <v>90</v>
      </c>
      <c r="B6581" s="43">
        <v>42614</v>
      </c>
      <c r="C6581" s="43" t="s">
        <v>364</v>
      </c>
      <c r="D6581" s="47" t="s">
        <v>207</v>
      </c>
      <c r="E6581" s="49" t="s">
        <v>321</v>
      </c>
      <c r="F6581" s="44" t="s">
        <v>87</v>
      </c>
      <c r="G6581" s="44" t="s">
        <v>88</v>
      </c>
      <c r="H6581" s="42">
        <v>64</v>
      </c>
    </row>
    <row r="6582" spans="1:8">
      <c r="A6582" s="42" t="s">
        <v>90</v>
      </c>
      <c r="B6582" s="43">
        <v>42614</v>
      </c>
      <c r="C6582" s="43" t="s">
        <v>364</v>
      </c>
      <c r="D6582" s="47" t="s">
        <v>167</v>
      </c>
      <c r="E6582" s="49" t="s">
        <v>321</v>
      </c>
      <c r="F6582" s="44" t="s">
        <v>87</v>
      </c>
      <c r="G6582" s="44" t="s">
        <v>88</v>
      </c>
      <c r="H6582" s="42">
        <v>328</v>
      </c>
    </row>
    <row r="6583" spans="1:8">
      <c r="A6583" s="42" t="s">
        <v>90</v>
      </c>
      <c r="B6583" s="43">
        <v>42614</v>
      </c>
      <c r="C6583" s="43" t="s">
        <v>364</v>
      </c>
      <c r="D6583" s="47" t="s">
        <v>167</v>
      </c>
      <c r="E6583" s="49" t="s">
        <v>321</v>
      </c>
      <c r="F6583" s="44" t="s">
        <v>87</v>
      </c>
      <c r="G6583" s="44" t="s">
        <v>88</v>
      </c>
      <c r="H6583" s="42">
        <v>67</v>
      </c>
    </row>
    <row r="6584" spans="1:8">
      <c r="A6584" s="42" t="s">
        <v>90</v>
      </c>
      <c r="B6584" s="43">
        <v>42614</v>
      </c>
      <c r="C6584" s="43" t="s">
        <v>364</v>
      </c>
      <c r="D6584" s="47" t="s">
        <v>167</v>
      </c>
      <c r="E6584" s="49" t="s">
        <v>321</v>
      </c>
      <c r="F6584" s="44" t="s">
        <v>87</v>
      </c>
      <c r="G6584" s="44" t="s">
        <v>88</v>
      </c>
      <c r="H6584" s="42">
        <v>66</v>
      </c>
    </row>
    <row r="6585" spans="1:8">
      <c r="A6585" s="42" t="s">
        <v>83</v>
      </c>
      <c r="B6585" s="43">
        <v>42614</v>
      </c>
      <c r="C6585" s="43" t="s">
        <v>364</v>
      </c>
      <c r="D6585" s="47" t="s">
        <v>243</v>
      </c>
      <c r="E6585" s="49" t="s">
        <v>86</v>
      </c>
      <c r="F6585" s="44" t="s">
        <v>87</v>
      </c>
      <c r="G6585" s="44" t="s">
        <v>98</v>
      </c>
      <c r="H6585" s="42">
        <v>608</v>
      </c>
    </row>
    <row r="6586" spans="1:8">
      <c r="A6586" s="42" t="s">
        <v>90</v>
      </c>
      <c r="B6586" s="43">
        <v>42644</v>
      </c>
      <c r="C6586" s="43" t="s">
        <v>364</v>
      </c>
      <c r="D6586" s="47" t="s">
        <v>94</v>
      </c>
      <c r="E6586" s="42" t="s">
        <v>157</v>
      </c>
      <c r="F6586" s="42" t="s">
        <v>87</v>
      </c>
      <c r="G6586" s="44" t="s">
        <v>88</v>
      </c>
      <c r="H6586" s="45">
        <v>604.51700000000005</v>
      </c>
    </row>
    <row r="6587" spans="1:8">
      <c r="A6587" s="42" t="s">
        <v>90</v>
      </c>
      <c r="B6587" s="43">
        <v>42644</v>
      </c>
      <c r="C6587" s="43" t="s">
        <v>364</v>
      </c>
      <c r="D6587" s="47" t="s">
        <v>94</v>
      </c>
      <c r="E6587" s="42" t="s">
        <v>132</v>
      </c>
      <c r="F6587" s="42" t="s">
        <v>124</v>
      </c>
      <c r="G6587" s="44" t="s">
        <v>88</v>
      </c>
      <c r="H6587" s="45">
        <v>3252.3510000000001</v>
      </c>
    </row>
    <row r="6588" spans="1:8">
      <c r="A6588" s="42" t="s">
        <v>90</v>
      </c>
      <c r="B6588" s="43">
        <v>42644</v>
      </c>
      <c r="C6588" s="43" t="s">
        <v>364</v>
      </c>
      <c r="D6588" s="47" t="s">
        <v>94</v>
      </c>
      <c r="E6588" s="42" t="s">
        <v>219</v>
      </c>
      <c r="F6588" s="42" t="s">
        <v>124</v>
      </c>
      <c r="G6588" s="44" t="s">
        <v>88</v>
      </c>
      <c r="H6588" s="45">
        <v>1983.566</v>
      </c>
    </row>
    <row r="6589" spans="1:8">
      <c r="A6589" s="42" t="s">
        <v>90</v>
      </c>
      <c r="B6589" s="43">
        <v>42644</v>
      </c>
      <c r="C6589" s="43" t="s">
        <v>364</v>
      </c>
      <c r="D6589" s="47" t="s">
        <v>94</v>
      </c>
      <c r="E6589" s="42" t="s">
        <v>109</v>
      </c>
      <c r="F6589" s="42" t="s">
        <v>87</v>
      </c>
      <c r="G6589" s="42" t="s">
        <v>131</v>
      </c>
      <c r="H6589" s="45">
        <v>2282.35</v>
      </c>
    </row>
    <row r="6590" spans="1:8">
      <c r="A6590" s="42" t="s">
        <v>90</v>
      </c>
      <c r="B6590" s="43">
        <v>42644</v>
      </c>
      <c r="C6590" s="43" t="s">
        <v>364</v>
      </c>
      <c r="D6590" s="47" t="s">
        <v>94</v>
      </c>
      <c r="E6590" s="42" t="s">
        <v>96</v>
      </c>
      <c r="F6590" s="42" t="s">
        <v>87</v>
      </c>
      <c r="G6590" s="44" t="s">
        <v>88</v>
      </c>
      <c r="H6590" s="45">
        <v>139.15</v>
      </c>
    </row>
    <row r="6591" spans="1:8">
      <c r="A6591" s="42" t="s">
        <v>90</v>
      </c>
      <c r="B6591" s="43">
        <v>42644</v>
      </c>
      <c r="C6591" s="43" t="s">
        <v>364</v>
      </c>
      <c r="D6591" s="47" t="s">
        <v>94</v>
      </c>
      <c r="E6591" s="42" t="s">
        <v>96</v>
      </c>
      <c r="F6591" s="42" t="s">
        <v>87</v>
      </c>
      <c r="G6591" s="44" t="s">
        <v>88</v>
      </c>
      <c r="H6591" s="45">
        <v>333.9</v>
      </c>
    </row>
    <row r="6592" spans="1:8">
      <c r="A6592" s="42" t="s">
        <v>90</v>
      </c>
      <c r="B6592" s="43">
        <v>42644</v>
      </c>
      <c r="C6592" s="43" t="s">
        <v>364</v>
      </c>
      <c r="D6592" s="47" t="s">
        <v>94</v>
      </c>
      <c r="E6592" s="42" t="s">
        <v>96</v>
      </c>
      <c r="F6592" s="42" t="s">
        <v>87</v>
      </c>
      <c r="G6592" s="44" t="s">
        <v>88</v>
      </c>
      <c r="H6592" s="45">
        <v>414.9</v>
      </c>
    </row>
    <row r="6593" spans="1:8">
      <c r="A6593" s="42" t="s">
        <v>90</v>
      </c>
      <c r="B6593" s="43">
        <v>42644</v>
      </c>
      <c r="C6593" s="43" t="s">
        <v>364</v>
      </c>
      <c r="D6593" s="47" t="s">
        <v>94</v>
      </c>
      <c r="E6593" s="42" t="s">
        <v>96</v>
      </c>
      <c r="F6593" s="42" t="s">
        <v>87</v>
      </c>
      <c r="G6593" s="44" t="s">
        <v>88</v>
      </c>
      <c r="H6593" s="45">
        <v>687.75</v>
      </c>
    </row>
    <row r="6594" spans="1:8">
      <c r="A6594" s="42" t="s">
        <v>90</v>
      </c>
      <c r="B6594" s="43">
        <v>42644</v>
      </c>
      <c r="C6594" s="43" t="s">
        <v>364</v>
      </c>
      <c r="D6594" s="47" t="s">
        <v>94</v>
      </c>
      <c r="E6594" s="42" t="s">
        <v>96</v>
      </c>
      <c r="F6594" s="42" t="s">
        <v>87</v>
      </c>
      <c r="G6594" s="44" t="s">
        <v>88</v>
      </c>
      <c r="H6594" s="45">
        <v>69.45</v>
      </c>
    </row>
    <row r="6595" spans="1:8">
      <c r="A6595" s="42" t="s">
        <v>90</v>
      </c>
      <c r="B6595" s="43">
        <v>42644</v>
      </c>
      <c r="C6595" s="43" t="s">
        <v>364</v>
      </c>
      <c r="D6595" s="47" t="s">
        <v>94</v>
      </c>
      <c r="E6595" s="42" t="s">
        <v>96</v>
      </c>
      <c r="F6595" s="42" t="s">
        <v>87</v>
      </c>
      <c r="G6595" s="44" t="s">
        <v>88</v>
      </c>
      <c r="H6595" s="45">
        <v>138.6</v>
      </c>
    </row>
    <row r="6596" spans="1:8">
      <c r="A6596" s="42" t="s">
        <v>90</v>
      </c>
      <c r="B6596" s="43">
        <v>42644</v>
      </c>
      <c r="C6596" s="43" t="s">
        <v>364</v>
      </c>
      <c r="D6596" s="47" t="s">
        <v>94</v>
      </c>
      <c r="E6596" s="42" t="s">
        <v>96</v>
      </c>
      <c r="F6596" s="42" t="s">
        <v>87</v>
      </c>
      <c r="G6596" s="44" t="s">
        <v>88</v>
      </c>
      <c r="H6596" s="45">
        <v>265.64999999999998</v>
      </c>
    </row>
    <row r="6597" spans="1:8">
      <c r="A6597" s="42" t="s">
        <v>90</v>
      </c>
      <c r="B6597" s="43">
        <v>42644</v>
      </c>
      <c r="C6597" s="43" t="s">
        <v>364</v>
      </c>
      <c r="D6597" s="47" t="s">
        <v>94</v>
      </c>
      <c r="E6597" s="42" t="s">
        <v>96</v>
      </c>
      <c r="F6597" s="42" t="s">
        <v>87</v>
      </c>
      <c r="G6597" s="44" t="s">
        <v>88</v>
      </c>
      <c r="H6597" s="45">
        <v>473.3</v>
      </c>
    </row>
    <row r="6598" spans="1:8">
      <c r="A6598" s="42" t="s">
        <v>90</v>
      </c>
      <c r="B6598" s="43">
        <v>42644</v>
      </c>
      <c r="C6598" s="43" t="s">
        <v>364</v>
      </c>
      <c r="D6598" s="47" t="s">
        <v>94</v>
      </c>
      <c r="E6598" s="42" t="s">
        <v>219</v>
      </c>
      <c r="F6598" s="42" t="s">
        <v>87</v>
      </c>
      <c r="G6598" s="44" t="s">
        <v>88</v>
      </c>
      <c r="H6598" s="45">
        <v>2183.98</v>
      </c>
    </row>
    <row r="6599" spans="1:8">
      <c r="A6599" s="42" t="s">
        <v>90</v>
      </c>
      <c r="B6599" s="43">
        <v>42644</v>
      </c>
      <c r="C6599" s="43" t="s">
        <v>364</v>
      </c>
      <c r="D6599" s="47" t="s">
        <v>94</v>
      </c>
      <c r="E6599" s="42" t="s">
        <v>132</v>
      </c>
      <c r="F6599" s="42" t="s">
        <v>124</v>
      </c>
      <c r="G6599" s="44" t="s">
        <v>88</v>
      </c>
      <c r="H6599" s="45">
        <v>3260.105</v>
      </c>
    </row>
    <row r="6600" spans="1:8">
      <c r="A6600" s="42" t="s">
        <v>90</v>
      </c>
      <c r="B6600" s="43">
        <v>42644</v>
      </c>
      <c r="C6600" s="43" t="s">
        <v>364</v>
      </c>
      <c r="D6600" s="47" t="s">
        <v>94</v>
      </c>
      <c r="E6600" s="42" t="s">
        <v>132</v>
      </c>
      <c r="F6600" s="42" t="s">
        <v>124</v>
      </c>
      <c r="G6600" s="44" t="s">
        <v>88</v>
      </c>
      <c r="H6600" s="45">
        <v>3404.93</v>
      </c>
    </row>
    <row r="6601" spans="1:8">
      <c r="A6601" s="42" t="s">
        <v>90</v>
      </c>
      <c r="B6601" s="43">
        <v>42644</v>
      </c>
      <c r="C6601" s="43" t="s">
        <v>364</v>
      </c>
      <c r="D6601" s="47" t="s">
        <v>94</v>
      </c>
      <c r="E6601" s="42" t="s">
        <v>132</v>
      </c>
      <c r="F6601" s="42" t="s">
        <v>124</v>
      </c>
      <c r="G6601" s="44" t="s">
        <v>88</v>
      </c>
      <c r="H6601" s="45">
        <v>2263.143</v>
      </c>
    </row>
    <row r="6602" spans="1:8">
      <c r="A6602" s="42" t="s">
        <v>90</v>
      </c>
      <c r="B6602" s="43">
        <v>42644</v>
      </c>
      <c r="C6602" s="43" t="s">
        <v>364</v>
      </c>
      <c r="D6602" s="47" t="s">
        <v>94</v>
      </c>
      <c r="E6602" s="42" t="s">
        <v>157</v>
      </c>
      <c r="F6602" s="42" t="s">
        <v>87</v>
      </c>
      <c r="G6602" s="44" t="s">
        <v>88</v>
      </c>
      <c r="H6602" s="45">
        <v>645.29700000000003</v>
      </c>
    </row>
    <row r="6603" spans="1:8">
      <c r="A6603" s="42" t="s">
        <v>90</v>
      </c>
      <c r="B6603" s="43">
        <v>42644</v>
      </c>
      <c r="C6603" s="43" t="s">
        <v>364</v>
      </c>
      <c r="D6603" s="47" t="s">
        <v>94</v>
      </c>
      <c r="E6603" s="42" t="s">
        <v>157</v>
      </c>
      <c r="F6603" s="42" t="s">
        <v>87</v>
      </c>
      <c r="G6603" s="44" t="s">
        <v>88</v>
      </c>
      <c r="H6603" s="45">
        <v>655.84</v>
      </c>
    </row>
    <row r="6604" spans="1:8">
      <c r="A6604" s="42" t="s">
        <v>90</v>
      </c>
      <c r="B6604" s="43">
        <v>42644</v>
      </c>
      <c r="C6604" s="43" t="s">
        <v>364</v>
      </c>
      <c r="D6604" s="47" t="s">
        <v>94</v>
      </c>
      <c r="E6604" s="42" t="s">
        <v>109</v>
      </c>
      <c r="F6604" s="42" t="s">
        <v>87</v>
      </c>
      <c r="G6604" s="42" t="s">
        <v>131</v>
      </c>
      <c r="H6604" s="45">
        <v>1701.75</v>
      </c>
    </row>
    <row r="6605" spans="1:8">
      <c r="A6605" s="42" t="s">
        <v>90</v>
      </c>
      <c r="B6605" s="43">
        <v>42644</v>
      </c>
      <c r="C6605" s="43" t="s">
        <v>364</v>
      </c>
      <c r="D6605" s="47" t="s">
        <v>94</v>
      </c>
      <c r="E6605" s="42" t="s">
        <v>96</v>
      </c>
      <c r="F6605" s="42" t="s">
        <v>87</v>
      </c>
      <c r="G6605" s="44" t="s">
        <v>88</v>
      </c>
      <c r="H6605" s="45">
        <v>207.65</v>
      </c>
    </row>
    <row r="6606" spans="1:8">
      <c r="A6606" s="42" t="s">
        <v>90</v>
      </c>
      <c r="B6606" s="43">
        <v>42644</v>
      </c>
      <c r="C6606" s="43" t="s">
        <v>364</v>
      </c>
      <c r="D6606" s="47" t="s">
        <v>94</v>
      </c>
      <c r="E6606" s="42" t="s">
        <v>96</v>
      </c>
      <c r="F6606" s="42" t="s">
        <v>87</v>
      </c>
      <c r="G6606" s="44" t="s">
        <v>88</v>
      </c>
      <c r="H6606" s="45">
        <v>346.05</v>
      </c>
    </row>
    <row r="6607" spans="1:8">
      <c r="A6607" s="42" t="s">
        <v>90</v>
      </c>
      <c r="B6607" s="43">
        <v>42644</v>
      </c>
      <c r="C6607" s="43" t="s">
        <v>364</v>
      </c>
      <c r="D6607" s="47" t="s">
        <v>94</v>
      </c>
      <c r="E6607" s="42" t="s">
        <v>96</v>
      </c>
      <c r="F6607" s="42" t="s">
        <v>87</v>
      </c>
      <c r="G6607" s="44" t="s">
        <v>88</v>
      </c>
      <c r="H6607" s="45">
        <v>117.2</v>
      </c>
    </row>
    <row r="6608" spans="1:8">
      <c r="A6608" s="42" t="s">
        <v>90</v>
      </c>
      <c r="B6608" s="43">
        <v>42644</v>
      </c>
      <c r="C6608" s="43" t="s">
        <v>364</v>
      </c>
      <c r="D6608" s="47" t="s">
        <v>94</v>
      </c>
      <c r="E6608" s="42" t="s">
        <v>96</v>
      </c>
      <c r="F6608" s="42" t="s">
        <v>87</v>
      </c>
      <c r="G6608" s="44" t="s">
        <v>88</v>
      </c>
      <c r="H6608" s="45">
        <v>205.9</v>
      </c>
    </row>
    <row r="6609" spans="1:8">
      <c r="A6609" s="42" t="s">
        <v>90</v>
      </c>
      <c r="B6609" s="43">
        <v>42644</v>
      </c>
      <c r="C6609" s="43" t="s">
        <v>364</v>
      </c>
      <c r="D6609" s="47" t="s">
        <v>94</v>
      </c>
      <c r="E6609" s="42" t="s">
        <v>96</v>
      </c>
      <c r="F6609" s="42" t="s">
        <v>87</v>
      </c>
      <c r="G6609" s="44" t="s">
        <v>88</v>
      </c>
      <c r="H6609" s="45">
        <v>68.150000000000006</v>
      </c>
    </row>
    <row r="6610" spans="1:8">
      <c r="A6610" s="42" t="s">
        <v>90</v>
      </c>
      <c r="B6610" s="43">
        <v>42644</v>
      </c>
      <c r="C6610" s="43" t="s">
        <v>364</v>
      </c>
      <c r="D6610" s="47" t="s">
        <v>94</v>
      </c>
      <c r="E6610" s="42" t="s">
        <v>96</v>
      </c>
      <c r="F6610" s="42" t="s">
        <v>87</v>
      </c>
      <c r="G6610" s="44" t="s">
        <v>88</v>
      </c>
      <c r="H6610" s="45">
        <v>68.349999999999994</v>
      </c>
    </row>
    <row r="6611" spans="1:8">
      <c r="A6611" s="42" t="s">
        <v>90</v>
      </c>
      <c r="B6611" s="43">
        <v>42644</v>
      </c>
      <c r="C6611" s="43" t="s">
        <v>364</v>
      </c>
      <c r="D6611" s="47" t="s">
        <v>94</v>
      </c>
      <c r="E6611" s="42" t="s">
        <v>96</v>
      </c>
      <c r="F6611" s="42" t="s">
        <v>87</v>
      </c>
      <c r="G6611" s="44" t="s">
        <v>88</v>
      </c>
      <c r="H6611" s="45">
        <v>69.849999999999994</v>
      </c>
    </row>
    <row r="6612" spans="1:8">
      <c r="A6612" s="42" t="s">
        <v>90</v>
      </c>
      <c r="B6612" s="43">
        <v>42644</v>
      </c>
      <c r="C6612" s="43" t="s">
        <v>364</v>
      </c>
      <c r="D6612" s="47" t="s">
        <v>94</v>
      </c>
      <c r="E6612" s="42" t="s">
        <v>96</v>
      </c>
      <c r="F6612" s="42" t="s">
        <v>87</v>
      </c>
      <c r="G6612" s="44" t="s">
        <v>88</v>
      </c>
      <c r="H6612" s="45">
        <v>139.69999999999999</v>
      </c>
    </row>
    <row r="6613" spans="1:8">
      <c r="A6613" s="42" t="s">
        <v>90</v>
      </c>
      <c r="B6613" s="43">
        <v>42644</v>
      </c>
      <c r="C6613" s="43" t="s">
        <v>364</v>
      </c>
      <c r="D6613" s="47" t="s">
        <v>94</v>
      </c>
      <c r="E6613" s="42" t="s">
        <v>95</v>
      </c>
      <c r="F6613" s="42" t="s">
        <v>87</v>
      </c>
      <c r="G6613" s="44" t="s">
        <v>88</v>
      </c>
      <c r="H6613" s="45">
        <v>137.44999999999999</v>
      </c>
    </row>
    <row r="6614" spans="1:8">
      <c r="A6614" s="42" t="s">
        <v>90</v>
      </c>
      <c r="B6614" s="43">
        <v>42644</v>
      </c>
      <c r="C6614" s="43" t="s">
        <v>364</v>
      </c>
      <c r="D6614" s="47" t="s">
        <v>94</v>
      </c>
      <c r="E6614" s="42" t="s">
        <v>96</v>
      </c>
      <c r="F6614" s="42" t="s">
        <v>87</v>
      </c>
      <c r="G6614" s="44" t="s">
        <v>88</v>
      </c>
      <c r="H6614" s="45">
        <v>139.85</v>
      </c>
    </row>
    <row r="6615" spans="1:8">
      <c r="A6615" s="42" t="s">
        <v>90</v>
      </c>
      <c r="B6615" s="43">
        <v>42644</v>
      </c>
      <c r="C6615" s="43" t="s">
        <v>364</v>
      </c>
      <c r="D6615" s="47" t="s">
        <v>94</v>
      </c>
      <c r="E6615" s="42" t="s">
        <v>95</v>
      </c>
      <c r="F6615" s="42" t="s">
        <v>87</v>
      </c>
      <c r="G6615" s="44" t="s">
        <v>88</v>
      </c>
      <c r="H6615" s="45">
        <v>141</v>
      </c>
    </row>
    <row r="6616" spans="1:8">
      <c r="A6616" s="42" t="s">
        <v>90</v>
      </c>
      <c r="B6616" s="43">
        <v>42644</v>
      </c>
      <c r="C6616" s="43" t="s">
        <v>364</v>
      </c>
      <c r="D6616" s="47" t="s">
        <v>94</v>
      </c>
      <c r="E6616" s="42" t="s">
        <v>96</v>
      </c>
      <c r="F6616" s="42" t="s">
        <v>87</v>
      </c>
      <c r="G6616" s="44" t="s">
        <v>88</v>
      </c>
      <c r="H6616" s="45">
        <v>69.45</v>
      </c>
    </row>
    <row r="6617" spans="1:8">
      <c r="A6617" s="42" t="s">
        <v>90</v>
      </c>
      <c r="B6617" s="43">
        <v>42644</v>
      </c>
      <c r="C6617" s="43" t="s">
        <v>364</v>
      </c>
      <c r="D6617" s="47" t="s">
        <v>94</v>
      </c>
      <c r="E6617" s="42" t="s">
        <v>96</v>
      </c>
      <c r="F6617" s="42" t="s">
        <v>87</v>
      </c>
      <c r="G6617" s="44" t="s">
        <v>88</v>
      </c>
      <c r="H6617" s="45">
        <v>136.85</v>
      </c>
    </row>
    <row r="6618" spans="1:8">
      <c r="A6618" s="42" t="s">
        <v>90</v>
      </c>
      <c r="B6618" s="43">
        <v>42644</v>
      </c>
      <c r="C6618" s="43" t="s">
        <v>364</v>
      </c>
      <c r="D6618" s="47" t="s">
        <v>94</v>
      </c>
      <c r="E6618" s="42" t="s">
        <v>96</v>
      </c>
      <c r="F6618" s="42" t="s">
        <v>87</v>
      </c>
      <c r="G6618" s="44" t="s">
        <v>88</v>
      </c>
      <c r="H6618" s="45">
        <v>203.35</v>
      </c>
    </row>
    <row r="6619" spans="1:8">
      <c r="A6619" s="42" t="s">
        <v>90</v>
      </c>
      <c r="B6619" s="43">
        <v>42644</v>
      </c>
      <c r="C6619" s="43" t="s">
        <v>364</v>
      </c>
      <c r="D6619" s="47" t="s">
        <v>94</v>
      </c>
      <c r="E6619" s="42" t="s">
        <v>96</v>
      </c>
      <c r="F6619" s="42" t="s">
        <v>87</v>
      </c>
      <c r="G6619" s="44" t="s">
        <v>88</v>
      </c>
      <c r="H6619" s="45">
        <v>69.900000000000006</v>
      </c>
    </row>
    <row r="6620" spans="1:8">
      <c r="A6620" s="42" t="s">
        <v>90</v>
      </c>
      <c r="B6620" s="43">
        <v>42644</v>
      </c>
      <c r="C6620" s="43" t="s">
        <v>364</v>
      </c>
      <c r="D6620" s="47" t="s">
        <v>122</v>
      </c>
      <c r="E6620" s="42" t="s">
        <v>123</v>
      </c>
      <c r="F6620" s="42" t="s">
        <v>124</v>
      </c>
      <c r="G6620" s="44" t="s">
        <v>98</v>
      </c>
      <c r="H6620" s="45">
        <v>60</v>
      </c>
    </row>
    <row r="6621" spans="1:8">
      <c r="A6621" s="42" t="s">
        <v>90</v>
      </c>
      <c r="B6621" s="43">
        <v>42644</v>
      </c>
      <c r="C6621" s="43" t="s">
        <v>364</v>
      </c>
      <c r="D6621" s="47" t="s">
        <v>122</v>
      </c>
      <c r="E6621" s="42" t="s">
        <v>123</v>
      </c>
      <c r="F6621" s="42" t="s">
        <v>124</v>
      </c>
      <c r="G6621" s="44" t="s">
        <v>98</v>
      </c>
      <c r="H6621" s="45">
        <v>120</v>
      </c>
    </row>
    <row r="6622" spans="1:8">
      <c r="A6622" s="42" t="s">
        <v>90</v>
      </c>
      <c r="B6622" s="43">
        <v>42644</v>
      </c>
      <c r="C6622" s="43" t="s">
        <v>364</v>
      </c>
      <c r="D6622" s="47" t="s">
        <v>122</v>
      </c>
      <c r="E6622" s="42" t="s">
        <v>123</v>
      </c>
      <c r="F6622" s="42" t="s">
        <v>124</v>
      </c>
      <c r="G6622" s="44" t="s">
        <v>98</v>
      </c>
      <c r="H6622" s="45">
        <v>120</v>
      </c>
    </row>
    <row r="6623" spans="1:8">
      <c r="A6623" s="42" t="s">
        <v>90</v>
      </c>
      <c r="B6623" s="43">
        <v>42644</v>
      </c>
      <c r="C6623" s="43" t="s">
        <v>364</v>
      </c>
      <c r="D6623" s="47" t="s">
        <v>122</v>
      </c>
      <c r="E6623" s="42" t="s">
        <v>123</v>
      </c>
      <c r="F6623" s="42" t="s">
        <v>124</v>
      </c>
      <c r="G6623" s="44" t="s">
        <v>98</v>
      </c>
      <c r="H6623" s="45">
        <v>300</v>
      </c>
    </row>
    <row r="6624" spans="1:8">
      <c r="A6624" s="42" t="s">
        <v>90</v>
      </c>
      <c r="B6624" s="43">
        <v>42644</v>
      </c>
      <c r="C6624" s="43" t="s">
        <v>364</v>
      </c>
      <c r="D6624" s="47" t="s">
        <v>122</v>
      </c>
      <c r="E6624" s="42" t="s">
        <v>123</v>
      </c>
      <c r="F6624" s="42" t="s">
        <v>124</v>
      </c>
      <c r="G6624" s="44" t="s">
        <v>98</v>
      </c>
      <c r="H6624" s="45">
        <v>180</v>
      </c>
    </row>
    <row r="6625" spans="1:8">
      <c r="A6625" s="42" t="s">
        <v>90</v>
      </c>
      <c r="B6625" s="43">
        <v>42644</v>
      </c>
      <c r="C6625" s="43" t="s">
        <v>364</v>
      </c>
      <c r="D6625" s="47" t="s">
        <v>122</v>
      </c>
      <c r="E6625" s="42" t="s">
        <v>123</v>
      </c>
      <c r="F6625" s="42" t="s">
        <v>124</v>
      </c>
      <c r="G6625" s="44" t="s">
        <v>98</v>
      </c>
      <c r="H6625" s="45">
        <v>180</v>
      </c>
    </row>
    <row r="6626" spans="1:8">
      <c r="A6626" s="42" t="s">
        <v>90</v>
      </c>
      <c r="B6626" s="43">
        <v>42644</v>
      </c>
      <c r="C6626" s="43" t="s">
        <v>364</v>
      </c>
      <c r="D6626" s="47" t="s">
        <v>118</v>
      </c>
      <c r="E6626" s="42" t="s">
        <v>92</v>
      </c>
      <c r="F6626" s="42" t="s">
        <v>93</v>
      </c>
      <c r="G6626" s="44" t="s">
        <v>88</v>
      </c>
      <c r="H6626" s="45">
        <v>5497.6</v>
      </c>
    </row>
    <row r="6627" spans="1:8">
      <c r="A6627" s="42" t="s">
        <v>90</v>
      </c>
      <c r="B6627" s="43">
        <v>42644</v>
      </c>
      <c r="C6627" s="43" t="s">
        <v>364</v>
      </c>
      <c r="D6627" s="47" t="s">
        <v>118</v>
      </c>
      <c r="E6627" s="42" t="s">
        <v>108</v>
      </c>
      <c r="F6627" s="42" t="s">
        <v>93</v>
      </c>
      <c r="G6627" s="44" t="s">
        <v>88</v>
      </c>
      <c r="H6627" s="45">
        <v>58.3</v>
      </c>
    </row>
    <row r="6628" spans="1:8">
      <c r="A6628" s="42" t="s">
        <v>90</v>
      </c>
      <c r="B6628" s="43">
        <v>42644</v>
      </c>
      <c r="C6628" s="43" t="s">
        <v>364</v>
      </c>
      <c r="D6628" s="47" t="s">
        <v>118</v>
      </c>
      <c r="E6628" s="42" t="s">
        <v>108</v>
      </c>
      <c r="F6628" s="42" t="s">
        <v>93</v>
      </c>
      <c r="G6628" s="44" t="s">
        <v>88</v>
      </c>
      <c r="H6628" s="45">
        <v>55.05</v>
      </c>
    </row>
    <row r="6629" spans="1:8">
      <c r="A6629" s="42" t="s">
        <v>90</v>
      </c>
      <c r="B6629" s="43">
        <v>42644</v>
      </c>
      <c r="C6629" s="43" t="s">
        <v>364</v>
      </c>
      <c r="D6629" s="47" t="s">
        <v>118</v>
      </c>
      <c r="E6629" s="42" t="s">
        <v>108</v>
      </c>
      <c r="F6629" s="42" t="s">
        <v>93</v>
      </c>
      <c r="G6629" s="44" t="s">
        <v>88</v>
      </c>
      <c r="H6629" s="45">
        <v>55.5</v>
      </c>
    </row>
    <row r="6630" spans="1:8">
      <c r="A6630" s="42" t="s">
        <v>90</v>
      </c>
      <c r="B6630" s="43">
        <v>42644</v>
      </c>
      <c r="C6630" s="43" t="s">
        <v>364</v>
      </c>
      <c r="D6630" s="47" t="s">
        <v>118</v>
      </c>
      <c r="E6630" s="42" t="s">
        <v>108</v>
      </c>
      <c r="F6630" s="42" t="s">
        <v>93</v>
      </c>
      <c r="G6630" s="44" t="s">
        <v>88</v>
      </c>
      <c r="H6630" s="45">
        <v>58</v>
      </c>
    </row>
    <row r="6631" spans="1:8">
      <c r="A6631" s="42" t="s">
        <v>90</v>
      </c>
      <c r="B6631" s="43">
        <v>42644</v>
      </c>
      <c r="C6631" s="43" t="s">
        <v>364</v>
      </c>
      <c r="D6631" s="47" t="s">
        <v>118</v>
      </c>
      <c r="E6631" s="42" t="s">
        <v>108</v>
      </c>
      <c r="F6631" s="42" t="s">
        <v>93</v>
      </c>
      <c r="G6631" s="44" t="s">
        <v>88</v>
      </c>
      <c r="H6631" s="45">
        <v>58.35</v>
      </c>
    </row>
    <row r="6632" spans="1:8">
      <c r="A6632" s="42" t="s">
        <v>90</v>
      </c>
      <c r="B6632" s="43">
        <v>42644</v>
      </c>
      <c r="C6632" s="43" t="s">
        <v>364</v>
      </c>
      <c r="D6632" s="47" t="s">
        <v>118</v>
      </c>
      <c r="E6632" s="42" t="s">
        <v>108</v>
      </c>
      <c r="F6632" s="42" t="s">
        <v>93</v>
      </c>
      <c r="G6632" s="44" t="s">
        <v>88</v>
      </c>
      <c r="H6632" s="45">
        <v>57.95</v>
      </c>
    </row>
    <row r="6633" spans="1:8">
      <c r="A6633" s="42" t="s">
        <v>90</v>
      </c>
      <c r="B6633" s="43">
        <v>42644</v>
      </c>
      <c r="C6633" s="43" t="s">
        <v>364</v>
      </c>
      <c r="D6633" s="47" t="s">
        <v>118</v>
      </c>
      <c r="E6633" s="42" t="s">
        <v>108</v>
      </c>
      <c r="F6633" s="42" t="s">
        <v>93</v>
      </c>
      <c r="G6633" s="44" t="s">
        <v>88</v>
      </c>
      <c r="H6633" s="45">
        <v>58.45</v>
      </c>
    </row>
    <row r="6634" spans="1:8">
      <c r="A6634" s="42" t="s">
        <v>90</v>
      </c>
      <c r="B6634" s="43">
        <v>42644</v>
      </c>
      <c r="C6634" s="43" t="s">
        <v>364</v>
      </c>
      <c r="D6634" s="47" t="s">
        <v>118</v>
      </c>
      <c r="E6634" s="42" t="s">
        <v>108</v>
      </c>
      <c r="F6634" s="42" t="s">
        <v>93</v>
      </c>
      <c r="G6634" s="44" t="s">
        <v>88</v>
      </c>
      <c r="H6634" s="45">
        <v>58.45</v>
      </c>
    </row>
    <row r="6635" spans="1:8">
      <c r="A6635" s="42" t="s">
        <v>90</v>
      </c>
      <c r="B6635" s="43">
        <v>42644</v>
      </c>
      <c r="C6635" s="43" t="s">
        <v>364</v>
      </c>
      <c r="D6635" s="47" t="s">
        <v>118</v>
      </c>
      <c r="E6635" s="42" t="s">
        <v>108</v>
      </c>
      <c r="F6635" s="42" t="s">
        <v>93</v>
      </c>
      <c r="G6635" s="44" t="s">
        <v>88</v>
      </c>
      <c r="H6635" s="45">
        <v>58.65</v>
      </c>
    </row>
    <row r="6636" spans="1:8">
      <c r="A6636" s="42" t="s">
        <v>90</v>
      </c>
      <c r="B6636" s="43">
        <v>42644</v>
      </c>
      <c r="C6636" s="43" t="s">
        <v>364</v>
      </c>
      <c r="D6636" s="47" t="s">
        <v>118</v>
      </c>
      <c r="E6636" s="42" t="s">
        <v>108</v>
      </c>
      <c r="F6636" s="42" t="s">
        <v>93</v>
      </c>
      <c r="G6636" s="44" t="s">
        <v>88</v>
      </c>
      <c r="H6636" s="45">
        <v>57.15</v>
      </c>
    </row>
    <row r="6637" spans="1:8">
      <c r="A6637" s="42" t="s">
        <v>90</v>
      </c>
      <c r="B6637" s="43">
        <v>42644</v>
      </c>
      <c r="C6637" s="43" t="s">
        <v>364</v>
      </c>
      <c r="D6637" s="47" t="s">
        <v>118</v>
      </c>
      <c r="E6637" s="42" t="s">
        <v>108</v>
      </c>
      <c r="F6637" s="42" t="s">
        <v>93</v>
      </c>
      <c r="G6637" s="44" t="s">
        <v>88</v>
      </c>
      <c r="H6637" s="45">
        <v>57.9</v>
      </c>
    </row>
    <row r="6638" spans="1:8">
      <c r="A6638" s="42" t="s">
        <v>90</v>
      </c>
      <c r="B6638" s="43">
        <v>42644</v>
      </c>
      <c r="C6638" s="43" t="s">
        <v>364</v>
      </c>
      <c r="D6638" s="47" t="s">
        <v>118</v>
      </c>
      <c r="E6638" s="42" t="s">
        <v>108</v>
      </c>
      <c r="F6638" s="42" t="s">
        <v>93</v>
      </c>
      <c r="G6638" s="44" t="s">
        <v>88</v>
      </c>
      <c r="H6638" s="45">
        <v>58.1</v>
      </c>
    </row>
    <row r="6639" spans="1:8">
      <c r="A6639" s="42" t="s">
        <v>90</v>
      </c>
      <c r="B6639" s="43">
        <v>42644</v>
      </c>
      <c r="C6639" s="43" t="s">
        <v>364</v>
      </c>
      <c r="D6639" s="47" t="s">
        <v>118</v>
      </c>
      <c r="E6639" s="42" t="s">
        <v>108</v>
      </c>
      <c r="F6639" s="42" t="s">
        <v>93</v>
      </c>
      <c r="G6639" s="44" t="s">
        <v>88</v>
      </c>
      <c r="H6639" s="45">
        <v>58.35</v>
      </c>
    </row>
    <row r="6640" spans="1:8">
      <c r="A6640" s="42" t="s">
        <v>90</v>
      </c>
      <c r="B6640" s="43">
        <v>42644</v>
      </c>
      <c r="C6640" s="43" t="s">
        <v>364</v>
      </c>
      <c r="D6640" s="47" t="s">
        <v>118</v>
      </c>
      <c r="E6640" s="42" t="s">
        <v>108</v>
      </c>
      <c r="F6640" s="42" t="s">
        <v>93</v>
      </c>
      <c r="G6640" s="44" t="s">
        <v>88</v>
      </c>
      <c r="H6640" s="45">
        <v>58.35</v>
      </c>
    </row>
    <row r="6641" spans="1:8">
      <c r="A6641" s="42" t="s">
        <v>90</v>
      </c>
      <c r="B6641" s="43">
        <v>42644</v>
      </c>
      <c r="C6641" s="43" t="s">
        <v>364</v>
      </c>
      <c r="D6641" s="47" t="s">
        <v>118</v>
      </c>
      <c r="E6641" s="42" t="s">
        <v>108</v>
      </c>
      <c r="F6641" s="42" t="s">
        <v>93</v>
      </c>
      <c r="G6641" s="44" t="s">
        <v>88</v>
      </c>
      <c r="H6641" s="45">
        <v>57.5</v>
      </c>
    </row>
    <row r="6642" spans="1:8">
      <c r="A6642" s="42" t="s">
        <v>90</v>
      </c>
      <c r="B6642" s="43">
        <v>42644</v>
      </c>
      <c r="C6642" s="43" t="s">
        <v>364</v>
      </c>
      <c r="D6642" s="47" t="s">
        <v>118</v>
      </c>
      <c r="E6642" s="42" t="s">
        <v>108</v>
      </c>
      <c r="F6642" s="42" t="s">
        <v>93</v>
      </c>
      <c r="G6642" s="44" t="s">
        <v>88</v>
      </c>
      <c r="H6642" s="45">
        <v>58.15</v>
      </c>
    </row>
    <row r="6643" spans="1:8">
      <c r="A6643" s="42" t="s">
        <v>90</v>
      </c>
      <c r="B6643" s="43">
        <v>42644</v>
      </c>
      <c r="C6643" s="43" t="s">
        <v>364</v>
      </c>
      <c r="D6643" s="47" t="s">
        <v>118</v>
      </c>
      <c r="E6643" s="42" t="s">
        <v>108</v>
      </c>
      <c r="F6643" s="42" t="s">
        <v>93</v>
      </c>
      <c r="G6643" s="44" t="s">
        <v>88</v>
      </c>
      <c r="H6643" s="45">
        <v>58.35</v>
      </c>
    </row>
    <row r="6644" spans="1:8">
      <c r="A6644" s="42" t="s">
        <v>90</v>
      </c>
      <c r="B6644" s="43">
        <v>42644</v>
      </c>
      <c r="C6644" s="43" t="s">
        <v>364</v>
      </c>
      <c r="D6644" s="47" t="s">
        <v>118</v>
      </c>
      <c r="E6644" s="42" t="s">
        <v>108</v>
      </c>
      <c r="F6644" s="42" t="s">
        <v>93</v>
      </c>
      <c r="G6644" s="44" t="s">
        <v>88</v>
      </c>
      <c r="H6644" s="45">
        <v>59.15</v>
      </c>
    </row>
    <row r="6645" spans="1:8">
      <c r="A6645" s="42" t="s">
        <v>90</v>
      </c>
      <c r="B6645" s="43">
        <v>42644</v>
      </c>
      <c r="C6645" s="43" t="s">
        <v>364</v>
      </c>
      <c r="D6645" s="47" t="s">
        <v>118</v>
      </c>
      <c r="E6645" s="42" t="s">
        <v>108</v>
      </c>
      <c r="F6645" s="42" t="s">
        <v>93</v>
      </c>
      <c r="G6645" s="44" t="s">
        <v>88</v>
      </c>
      <c r="H6645" s="45">
        <v>56.35</v>
      </c>
    </row>
    <row r="6646" spans="1:8">
      <c r="A6646" s="42" t="s">
        <v>90</v>
      </c>
      <c r="B6646" s="43">
        <v>42644</v>
      </c>
      <c r="C6646" s="43" t="s">
        <v>364</v>
      </c>
      <c r="D6646" s="47" t="s">
        <v>118</v>
      </c>
      <c r="E6646" s="42" t="s">
        <v>108</v>
      </c>
      <c r="F6646" s="42" t="s">
        <v>93</v>
      </c>
      <c r="G6646" s="44" t="s">
        <v>88</v>
      </c>
      <c r="H6646" s="45">
        <v>56.6</v>
      </c>
    </row>
    <row r="6647" spans="1:8">
      <c r="A6647" s="42" t="s">
        <v>90</v>
      </c>
      <c r="B6647" s="43">
        <v>42644</v>
      </c>
      <c r="C6647" s="43" t="s">
        <v>364</v>
      </c>
      <c r="D6647" s="47" t="s">
        <v>118</v>
      </c>
      <c r="E6647" s="42" t="s">
        <v>108</v>
      </c>
      <c r="F6647" s="42" t="s">
        <v>93</v>
      </c>
      <c r="G6647" s="44" t="s">
        <v>88</v>
      </c>
      <c r="H6647" s="45">
        <v>57.3</v>
      </c>
    </row>
    <row r="6648" spans="1:8">
      <c r="A6648" s="42" t="s">
        <v>90</v>
      </c>
      <c r="B6648" s="43">
        <v>42644</v>
      </c>
      <c r="C6648" s="43" t="s">
        <v>364</v>
      </c>
      <c r="D6648" s="47" t="s">
        <v>118</v>
      </c>
      <c r="E6648" s="42" t="s">
        <v>108</v>
      </c>
      <c r="F6648" s="42" t="s">
        <v>93</v>
      </c>
      <c r="G6648" s="44" t="s">
        <v>88</v>
      </c>
      <c r="H6648" s="45">
        <v>57.55</v>
      </c>
    </row>
    <row r="6649" spans="1:8">
      <c r="A6649" s="42" t="s">
        <v>90</v>
      </c>
      <c r="B6649" s="43">
        <v>42644</v>
      </c>
      <c r="C6649" s="43" t="s">
        <v>364</v>
      </c>
      <c r="D6649" s="47" t="s">
        <v>118</v>
      </c>
      <c r="E6649" s="42" t="s">
        <v>108</v>
      </c>
      <c r="F6649" s="42" t="s">
        <v>93</v>
      </c>
      <c r="G6649" s="44" t="s">
        <v>88</v>
      </c>
      <c r="H6649" s="45">
        <v>59.15</v>
      </c>
    </row>
    <row r="6650" spans="1:8">
      <c r="A6650" s="42" t="s">
        <v>90</v>
      </c>
      <c r="B6650" s="43">
        <v>42644</v>
      </c>
      <c r="C6650" s="43" t="s">
        <v>364</v>
      </c>
      <c r="D6650" s="47" t="s">
        <v>118</v>
      </c>
      <c r="E6650" s="42" t="s">
        <v>108</v>
      </c>
      <c r="F6650" s="42" t="s">
        <v>93</v>
      </c>
      <c r="G6650" s="44" t="s">
        <v>88</v>
      </c>
      <c r="H6650" s="45">
        <v>58.2</v>
      </c>
    </row>
    <row r="6651" spans="1:8">
      <c r="A6651" s="42" t="s">
        <v>90</v>
      </c>
      <c r="B6651" s="43">
        <v>42644</v>
      </c>
      <c r="C6651" s="43" t="s">
        <v>364</v>
      </c>
      <c r="D6651" s="47" t="s">
        <v>118</v>
      </c>
      <c r="E6651" s="42" t="s">
        <v>108</v>
      </c>
      <c r="F6651" s="42" t="s">
        <v>93</v>
      </c>
      <c r="G6651" s="44" t="s">
        <v>88</v>
      </c>
      <c r="H6651" s="45">
        <v>58.3</v>
      </c>
    </row>
    <row r="6652" spans="1:8">
      <c r="A6652" s="42" t="s">
        <v>90</v>
      </c>
      <c r="B6652" s="43">
        <v>42644</v>
      </c>
      <c r="C6652" s="43" t="s">
        <v>364</v>
      </c>
      <c r="D6652" s="47" t="s">
        <v>118</v>
      </c>
      <c r="E6652" s="42" t="s">
        <v>108</v>
      </c>
      <c r="F6652" s="42" t="s">
        <v>93</v>
      </c>
      <c r="G6652" s="44" t="s">
        <v>88</v>
      </c>
      <c r="H6652" s="45">
        <v>58.5</v>
      </c>
    </row>
    <row r="6653" spans="1:8">
      <c r="A6653" s="42" t="s">
        <v>90</v>
      </c>
      <c r="B6653" s="43">
        <v>42644</v>
      </c>
      <c r="C6653" s="43" t="s">
        <v>364</v>
      </c>
      <c r="D6653" s="47" t="s">
        <v>118</v>
      </c>
      <c r="E6653" s="42" t="s">
        <v>108</v>
      </c>
      <c r="F6653" s="42" t="s">
        <v>93</v>
      </c>
      <c r="G6653" s="44" t="s">
        <v>88</v>
      </c>
      <c r="H6653" s="45">
        <v>58.95</v>
      </c>
    </row>
    <row r="6654" spans="1:8">
      <c r="A6654" s="42" t="s">
        <v>90</v>
      </c>
      <c r="B6654" s="43">
        <v>42644</v>
      </c>
      <c r="C6654" s="43" t="s">
        <v>364</v>
      </c>
      <c r="D6654" s="47" t="s">
        <v>118</v>
      </c>
      <c r="E6654" s="42" t="s">
        <v>108</v>
      </c>
      <c r="F6654" s="42" t="s">
        <v>93</v>
      </c>
      <c r="G6654" s="44" t="s">
        <v>88</v>
      </c>
      <c r="H6654" s="45">
        <v>58.95</v>
      </c>
    </row>
    <row r="6655" spans="1:8">
      <c r="A6655" s="42" t="s">
        <v>90</v>
      </c>
      <c r="B6655" s="43">
        <v>42644</v>
      </c>
      <c r="C6655" s="43" t="s">
        <v>364</v>
      </c>
      <c r="D6655" s="47" t="s">
        <v>118</v>
      </c>
      <c r="E6655" s="42" t="s">
        <v>108</v>
      </c>
      <c r="F6655" s="42" t="s">
        <v>93</v>
      </c>
      <c r="G6655" s="44" t="s">
        <v>88</v>
      </c>
      <c r="H6655" s="45">
        <v>69.55</v>
      </c>
    </row>
    <row r="6656" spans="1:8">
      <c r="A6656" s="42" t="s">
        <v>90</v>
      </c>
      <c r="B6656" s="43">
        <v>42644</v>
      </c>
      <c r="C6656" s="43" t="s">
        <v>364</v>
      </c>
      <c r="D6656" s="47" t="s">
        <v>118</v>
      </c>
      <c r="E6656" s="42" t="s">
        <v>108</v>
      </c>
      <c r="F6656" s="42" t="s">
        <v>93</v>
      </c>
      <c r="G6656" s="44" t="s">
        <v>88</v>
      </c>
      <c r="H6656" s="45">
        <v>66.25</v>
      </c>
    </row>
    <row r="6657" spans="1:8">
      <c r="A6657" s="42" t="s">
        <v>90</v>
      </c>
      <c r="B6657" s="43">
        <v>42644</v>
      </c>
      <c r="C6657" s="43" t="s">
        <v>364</v>
      </c>
      <c r="D6657" s="47" t="s">
        <v>118</v>
      </c>
      <c r="E6657" s="42" t="s">
        <v>108</v>
      </c>
      <c r="F6657" s="42" t="s">
        <v>93</v>
      </c>
      <c r="G6657" s="44" t="s">
        <v>88</v>
      </c>
      <c r="H6657" s="45">
        <v>67.2</v>
      </c>
    </row>
    <row r="6658" spans="1:8">
      <c r="A6658" s="42" t="s">
        <v>90</v>
      </c>
      <c r="B6658" s="43">
        <v>42644</v>
      </c>
      <c r="C6658" s="43" t="s">
        <v>364</v>
      </c>
      <c r="D6658" s="47" t="s">
        <v>118</v>
      </c>
      <c r="E6658" s="42" t="s">
        <v>108</v>
      </c>
      <c r="F6658" s="42" t="s">
        <v>93</v>
      </c>
      <c r="G6658" s="44" t="s">
        <v>88</v>
      </c>
      <c r="H6658" s="45">
        <v>68.3</v>
      </c>
    </row>
    <row r="6659" spans="1:8">
      <c r="A6659" s="42" t="s">
        <v>90</v>
      </c>
      <c r="B6659" s="43">
        <v>42644</v>
      </c>
      <c r="C6659" s="43" t="s">
        <v>364</v>
      </c>
      <c r="D6659" s="47" t="s">
        <v>118</v>
      </c>
      <c r="E6659" s="42" t="s">
        <v>108</v>
      </c>
      <c r="F6659" s="42" t="s">
        <v>87</v>
      </c>
      <c r="G6659" s="44" t="s">
        <v>119</v>
      </c>
      <c r="H6659" s="45">
        <v>61.7</v>
      </c>
    </row>
    <row r="6660" spans="1:8">
      <c r="A6660" s="42" t="s">
        <v>90</v>
      </c>
      <c r="B6660" s="43">
        <v>42644</v>
      </c>
      <c r="C6660" s="43" t="s">
        <v>364</v>
      </c>
      <c r="D6660" s="47" t="s">
        <v>118</v>
      </c>
      <c r="E6660" s="42" t="s">
        <v>108</v>
      </c>
      <c r="F6660" s="42" t="s">
        <v>87</v>
      </c>
      <c r="G6660" s="44" t="s">
        <v>119</v>
      </c>
      <c r="H6660" s="45">
        <v>62.9</v>
      </c>
    </row>
    <row r="6661" spans="1:8">
      <c r="A6661" s="42" t="s">
        <v>90</v>
      </c>
      <c r="B6661" s="43">
        <v>42644</v>
      </c>
      <c r="C6661" s="43" t="s">
        <v>364</v>
      </c>
      <c r="D6661" s="47" t="s">
        <v>118</v>
      </c>
      <c r="E6661" s="42" t="s">
        <v>108</v>
      </c>
      <c r="F6661" s="42" t="s">
        <v>87</v>
      </c>
      <c r="G6661" s="44" t="s">
        <v>119</v>
      </c>
      <c r="H6661" s="45">
        <v>63.25</v>
      </c>
    </row>
    <row r="6662" spans="1:8">
      <c r="A6662" s="42" t="s">
        <v>90</v>
      </c>
      <c r="B6662" s="43">
        <v>42644</v>
      </c>
      <c r="C6662" s="43" t="s">
        <v>364</v>
      </c>
      <c r="D6662" s="47" t="s">
        <v>118</v>
      </c>
      <c r="E6662" s="42" t="s">
        <v>108</v>
      </c>
      <c r="F6662" s="42" t="s">
        <v>87</v>
      </c>
      <c r="G6662" s="44" t="s">
        <v>119</v>
      </c>
      <c r="H6662" s="45">
        <v>64.900000000000006</v>
      </c>
    </row>
    <row r="6663" spans="1:8">
      <c r="A6663" s="42" t="s">
        <v>90</v>
      </c>
      <c r="B6663" s="43">
        <v>42644</v>
      </c>
      <c r="C6663" s="43" t="s">
        <v>364</v>
      </c>
      <c r="D6663" s="47" t="s">
        <v>118</v>
      </c>
      <c r="E6663" s="42" t="s">
        <v>108</v>
      </c>
      <c r="F6663" s="42" t="s">
        <v>87</v>
      </c>
      <c r="G6663" s="44" t="s">
        <v>119</v>
      </c>
      <c r="H6663" s="45">
        <v>68.5</v>
      </c>
    </row>
    <row r="6664" spans="1:8">
      <c r="A6664" s="42" t="s">
        <v>90</v>
      </c>
      <c r="B6664" s="43">
        <v>42644</v>
      </c>
      <c r="C6664" s="43" t="s">
        <v>364</v>
      </c>
      <c r="D6664" s="47" t="s">
        <v>118</v>
      </c>
      <c r="E6664" s="42" t="s">
        <v>108</v>
      </c>
      <c r="F6664" s="42" t="s">
        <v>87</v>
      </c>
      <c r="G6664" s="44" t="s">
        <v>119</v>
      </c>
      <c r="H6664" s="45">
        <v>66.55</v>
      </c>
    </row>
    <row r="6665" spans="1:8">
      <c r="A6665" s="42" t="s">
        <v>90</v>
      </c>
      <c r="B6665" s="43">
        <v>42644</v>
      </c>
      <c r="C6665" s="43" t="s">
        <v>364</v>
      </c>
      <c r="D6665" s="47" t="s">
        <v>118</v>
      </c>
      <c r="E6665" s="42" t="s">
        <v>108</v>
      </c>
      <c r="F6665" s="42" t="s">
        <v>87</v>
      </c>
      <c r="G6665" s="44" t="s">
        <v>119</v>
      </c>
      <c r="H6665" s="45">
        <v>61.4</v>
      </c>
    </row>
    <row r="6666" spans="1:8">
      <c r="A6666" s="42" t="s">
        <v>90</v>
      </c>
      <c r="B6666" s="43">
        <v>42644</v>
      </c>
      <c r="C6666" s="43" t="s">
        <v>364</v>
      </c>
      <c r="D6666" s="47" t="s">
        <v>118</v>
      </c>
      <c r="E6666" s="42" t="s">
        <v>108</v>
      </c>
      <c r="F6666" s="42" t="s">
        <v>87</v>
      </c>
      <c r="G6666" s="44" t="s">
        <v>119</v>
      </c>
      <c r="H6666" s="45">
        <v>68.75</v>
      </c>
    </row>
    <row r="6667" spans="1:8">
      <c r="A6667" s="42" t="s">
        <v>90</v>
      </c>
      <c r="B6667" s="43">
        <v>42644</v>
      </c>
      <c r="C6667" s="43" t="s">
        <v>364</v>
      </c>
      <c r="D6667" s="47" t="s">
        <v>118</v>
      </c>
      <c r="E6667" s="42" t="s">
        <v>108</v>
      </c>
      <c r="F6667" s="42" t="s">
        <v>87</v>
      </c>
      <c r="G6667" s="44" t="s">
        <v>119</v>
      </c>
      <c r="H6667" s="45">
        <v>68.900000000000006</v>
      </c>
    </row>
    <row r="6668" spans="1:8">
      <c r="A6668" s="42" t="s">
        <v>90</v>
      </c>
      <c r="B6668" s="43">
        <v>42644</v>
      </c>
      <c r="C6668" s="43" t="s">
        <v>364</v>
      </c>
      <c r="D6668" s="47" t="s">
        <v>118</v>
      </c>
      <c r="E6668" s="42" t="s">
        <v>108</v>
      </c>
      <c r="F6668" s="42" t="s">
        <v>87</v>
      </c>
      <c r="G6668" s="44" t="s">
        <v>119</v>
      </c>
      <c r="H6668" s="45">
        <v>61.65</v>
      </c>
    </row>
    <row r="6669" spans="1:8">
      <c r="A6669" s="42" t="s">
        <v>90</v>
      </c>
      <c r="B6669" s="43">
        <v>42644</v>
      </c>
      <c r="C6669" s="43" t="s">
        <v>364</v>
      </c>
      <c r="D6669" s="47" t="s">
        <v>118</v>
      </c>
      <c r="E6669" s="42" t="s">
        <v>108</v>
      </c>
      <c r="F6669" s="42" t="s">
        <v>87</v>
      </c>
      <c r="G6669" s="44" t="s">
        <v>119</v>
      </c>
      <c r="H6669" s="45">
        <v>60.2</v>
      </c>
    </row>
    <row r="6670" spans="1:8">
      <c r="A6670" s="42" t="s">
        <v>90</v>
      </c>
      <c r="B6670" s="43">
        <v>42644</v>
      </c>
      <c r="C6670" s="43" t="s">
        <v>364</v>
      </c>
      <c r="D6670" s="47" t="s">
        <v>118</v>
      </c>
      <c r="E6670" s="42" t="s">
        <v>108</v>
      </c>
      <c r="F6670" s="42" t="s">
        <v>93</v>
      </c>
      <c r="G6670" s="44" t="s">
        <v>88</v>
      </c>
      <c r="H6670" s="45">
        <v>52.95</v>
      </c>
    </row>
    <row r="6671" spans="1:8">
      <c r="A6671" s="42" t="s">
        <v>90</v>
      </c>
      <c r="B6671" s="43">
        <v>42644</v>
      </c>
      <c r="C6671" s="43" t="s">
        <v>364</v>
      </c>
      <c r="D6671" s="47" t="s">
        <v>118</v>
      </c>
      <c r="E6671" s="42" t="s">
        <v>108</v>
      </c>
      <c r="F6671" s="42" t="s">
        <v>93</v>
      </c>
      <c r="G6671" s="44" t="s">
        <v>88</v>
      </c>
      <c r="H6671" s="45">
        <v>57.05</v>
      </c>
    </row>
    <row r="6672" spans="1:8">
      <c r="A6672" s="42" t="s">
        <v>90</v>
      </c>
      <c r="B6672" s="43">
        <v>42644</v>
      </c>
      <c r="C6672" s="43" t="s">
        <v>364</v>
      </c>
      <c r="D6672" s="47" t="s">
        <v>118</v>
      </c>
      <c r="E6672" s="42" t="s">
        <v>108</v>
      </c>
      <c r="F6672" s="42" t="s">
        <v>93</v>
      </c>
      <c r="G6672" s="44" t="s">
        <v>88</v>
      </c>
      <c r="H6672" s="45">
        <v>57.75</v>
      </c>
    </row>
    <row r="6673" spans="1:8">
      <c r="A6673" s="42" t="s">
        <v>90</v>
      </c>
      <c r="B6673" s="43">
        <v>42644</v>
      </c>
      <c r="C6673" s="43" t="s">
        <v>364</v>
      </c>
      <c r="D6673" s="47" t="s">
        <v>118</v>
      </c>
      <c r="E6673" s="42" t="s">
        <v>108</v>
      </c>
      <c r="F6673" s="42" t="s">
        <v>93</v>
      </c>
      <c r="G6673" s="44" t="s">
        <v>88</v>
      </c>
      <c r="H6673" s="45">
        <v>56.8</v>
      </c>
    </row>
    <row r="6674" spans="1:8">
      <c r="A6674" s="42" t="s">
        <v>90</v>
      </c>
      <c r="B6674" s="43">
        <v>42644</v>
      </c>
      <c r="C6674" s="43" t="s">
        <v>364</v>
      </c>
      <c r="D6674" s="47" t="s">
        <v>118</v>
      </c>
      <c r="E6674" s="42" t="s">
        <v>108</v>
      </c>
      <c r="F6674" s="42" t="s">
        <v>93</v>
      </c>
      <c r="G6674" s="44" t="s">
        <v>88</v>
      </c>
      <c r="H6674" s="45">
        <v>57.2</v>
      </c>
    </row>
    <row r="6675" spans="1:8">
      <c r="A6675" s="42" t="s">
        <v>90</v>
      </c>
      <c r="B6675" s="43">
        <v>42644</v>
      </c>
      <c r="C6675" s="43" t="s">
        <v>364</v>
      </c>
      <c r="D6675" s="47" t="s">
        <v>118</v>
      </c>
      <c r="E6675" s="42" t="s">
        <v>108</v>
      </c>
      <c r="F6675" s="42" t="s">
        <v>93</v>
      </c>
      <c r="G6675" s="44" t="s">
        <v>88</v>
      </c>
      <c r="H6675" s="45">
        <v>57.25</v>
      </c>
    </row>
    <row r="6676" spans="1:8">
      <c r="A6676" s="42" t="s">
        <v>90</v>
      </c>
      <c r="B6676" s="43">
        <v>42644</v>
      </c>
      <c r="C6676" s="43" t="s">
        <v>364</v>
      </c>
      <c r="D6676" s="47" t="s">
        <v>118</v>
      </c>
      <c r="E6676" s="42" t="s">
        <v>108</v>
      </c>
      <c r="F6676" s="42" t="s">
        <v>93</v>
      </c>
      <c r="G6676" s="44" t="s">
        <v>88</v>
      </c>
      <c r="H6676" s="45">
        <v>57.8</v>
      </c>
    </row>
    <row r="6677" spans="1:8">
      <c r="A6677" s="42" t="s">
        <v>90</v>
      </c>
      <c r="B6677" s="43">
        <v>42644</v>
      </c>
      <c r="C6677" s="43" t="s">
        <v>364</v>
      </c>
      <c r="D6677" s="47" t="s">
        <v>118</v>
      </c>
      <c r="E6677" s="42" t="s">
        <v>108</v>
      </c>
      <c r="F6677" s="42" t="s">
        <v>93</v>
      </c>
      <c r="G6677" s="44" t="s">
        <v>88</v>
      </c>
      <c r="H6677" s="45">
        <v>59.5</v>
      </c>
    </row>
    <row r="6678" spans="1:8">
      <c r="A6678" s="42" t="s">
        <v>90</v>
      </c>
      <c r="B6678" s="43">
        <v>42644</v>
      </c>
      <c r="C6678" s="43" t="s">
        <v>364</v>
      </c>
      <c r="D6678" s="47" t="s">
        <v>118</v>
      </c>
      <c r="E6678" s="42" t="s">
        <v>108</v>
      </c>
      <c r="F6678" s="42" t="s">
        <v>93</v>
      </c>
      <c r="G6678" s="44" t="s">
        <v>88</v>
      </c>
      <c r="H6678" s="45">
        <v>59.55</v>
      </c>
    </row>
    <row r="6679" spans="1:8">
      <c r="A6679" s="42" t="s">
        <v>90</v>
      </c>
      <c r="B6679" s="43">
        <v>42644</v>
      </c>
      <c r="C6679" s="43" t="s">
        <v>364</v>
      </c>
      <c r="D6679" s="47" t="s">
        <v>118</v>
      </c>
      <c r="E6679" s="42" t="s">
        <v>108</v>
      </c>
      <c r="F6679" s="42" t="s">
        <v>93</v>
      </c>
      <c r="G6679" s="44" t="s">
        <v>88</v>
      </c>
      <c r="H6679" s="45">
        <v>56.75</v>
      </c>
    </row>
    <row r="6680" spans="1:8">
      <c r="A6680" s="42" t="s">
        <v>90</v>
      </c>
      <c r="B6680" s="43">
        <v>42644</v>
      </c>
      <c r="C6680" s="43" t="s">
        <v>364</v>
      </c>
      <c r="D6680" s="47" t="s">
        <v>118</v>
      </c>
      <c r="E6680" s="42" t="s">
        <v>108</v>
      </c>
      <c r="F6680" s="42" t="s">
        <v>93</v>
      </c>
      <c r="G6680" s="44" t="s">
        <v>88</v>
      </c>
      <c r="H6680" s="45">
        <v>56.9</v>
      </c>
    </row>
    <row r="6681" spans="1:8">
      <c r="A6681" s="42" t="s">
        <v>90</v>
      </c>
      <c r="B6681" s="43">
        <v>42644</v>
      </c>
      <c r="C6681" s="43" t="s">
        <v>364</v>
      </c>
      <c r="D6681" s="47" t="s">
        <v>118</v>
      </c>
      <c r="E6681" s="42" t="s">
        <v>108</v>
      </c>
      <c r="F6681" s="42" t="s">
        <v>93</v>
      </c>
      <c r="G6681" s="44" t="s">
        <v>88</v>
      </c>
      <c r="H6681" s="45">
        <v>57.1</v>
      </c>
    </row>
    <row r="6682" spans="1:8">
      <c r="A6682" s="42" t="s">
        <v>90</v>
      </c>
      <c r="B6682" s="43">
        <v>42644</v>
      </c>
      <c r="C6682" s="43" t="s">
        <v>364</v>
      </c>
      <c r="D6682" s="47" t="s">
        <v>118</v>
      </c>
      <c r="E6682" s="42" t="s">
        <v>108</v>
      </c>
      <c r="F6682" s="42" t="s">
        <v>93</v>
      </c>
      <c r="G6682" s="44" t="s">
        <v>88</v>
      </c>
      <c r="H6682" s="45">
        <v>57.65</v>
      </c>
    </row>
    <row r="6683" spans="1:8">
      <c r="A6683" s="42" t="s">
        <v>90</v>
      </c>
      <c r="B6683" s="43">
        <v>42644</v>
      </c>
      <c r="C6683" s="43" t="s">
        <v>364</v>
      </c>
      <c r="D6683" s="47" t="s">
        <v>118</v>
      </c>
      <c r="E6683" s="42" t="s">
        <v>108</v>
      </c>
      <c r="F6683" s="42" t="s">
        <v>93</v>
      </c>
      <c r="G6683" s="44" t="s">
        <v>88</v>
      </c>
      <c r="H6683" s="45">
        <v>58.2</v>
      </c>
    </row>
    <row r="6684" spans="1:8">
      <c r="A6684" s="42" t="s">
        <v>90</v>
      </c>
      <c r="B6684" s="43">
        <v>42644</v>
      </c>
      <c r="C6684" s="43" t="s">
        <v>364</v>
      </c>
      <c r="D6684" s="47" t="s">
        <v>118</v>
      </c>
      <c r="E6684" s="42" t="s">
        <v>108</v>
      </c>
      <c r="F6684" s="42" t="s">
        <v>93</v>
      </c>
      <c r="G6684" s="44" t="s">
        <v>88</v>
      </c>
      <c r="H6684" s="45">
        <v>58.25</v>
      </c>
    </row>
    <row r="6685" spans="1:8">
      <c r="A6685" s="42" t="s">
        <v>90</v>
      </c>
      <c r="B6685" s="43">
        <v>42644</v>
      </c>
      <c r="C6685" s="43" t="s">
        <v>364</v>
      </c>
      <c r="D6685" s="47" t="s">
        <v>118</v>
      </c>
      <c r="E6685" s="42" t="s">
        <v>108</v>
      </c>
      <c r="F6685" s="42" t="s">
        <v>93</v>
      </c>
      <c r="G6685" s="44" t="s">
        <v>88</v>
      </c>
      <c r="H6685" s="45">
        <v>70.45</v>
      </c>
    </row>
    <row r="6686" spans="1:8">
      <c r="A6686" s="42" t="s">
        <v>90</v>
      </c>
      <c r="B6686" s="43">
        <v>42644</v>
      </c>
      <c r="C6686" s="43" t="s">
        <v>364</v>
      </c>
      <c r="D6686" s="47" t="s">
        <v>118</v>
      </c>
      <c r="E6686" s="42" t="s">
        <v>108</v>
      </c>
      <c r="F6686" s="42" t="s">
        <v>93</v>
      </c>
      <c r="G6686" s="44" t="s">
        <v>88</v>
      </c>
      <c r="H6686" s="45">
        <v>66</v>
      </c>
    </row>
    <row r="6687" spans="1:8">
      <c r="A6687" s="42" t="s">
        <v>90</v>
      </c>
      <c r="B6687" s="43">
        <v>42644</v>
      </c>
      <c r="C6687" s="43" t="s">
        <v>364</v>
      </c>
      <c r="D6687" s="47" t="s">
        <v>118</v>
      </c>
      <c r="E6687" s="42" t="s">
        <v>108</v>
      </c>
      <c r="F6687" s="42" t="s">
        <v>93</v>
      </c>
      <c r="G6687" s="44" t="s">
        <v>88</v>
      </c>
      <c r="H6687" s="45">
        <v>66.3</v>
      </c>
    </row>
    <row r="6688" spans="1:8">
      <c r="A6688" s="42" t="s">
        <v>90</v>
      </c>
      <c r="B6688" s="43">
        <v>42644</v>
      </c>
      <c r="C6688" s="43" t="s">
        <v>364</v>
      </c>
      <c r="D6688" s="47" t="s">
        <v>118</v>
      </c>
      <c r="E6688" s="42" t="s">
        <v>108</v>
      </c>
      <c r="F6688" s="42" t="s">
        <v>93</v>
      </c>
      <c r="G6688" s="44" t="s">
        <v>88</v>
      </c>
      <c r="H6688" s="45">
        <v>67.150000000000006</v>
      </c>
    </row>
    <row r="6689" spans="1:8">
      <c r="A6689" s="42" t="s">
        <v>90</v>
      </c>
      <c r="B6689" s="43">
        <v>42644</v>
      </c>
      <c r="C6689" s="43" t="s">
        <v>364</v>
      </c>
      <c r="D6689" s="47" t="s">
        <v>118</v>
      </c>
      <c r="E6689" s="42" t="s">
        <v>108</v>
      </c>
      <c r="F6689" s="42" t="s">
        <v>87</v>
      </c>
      <c r="G6689" s="44" t="s">
        <v>119</v>
      </c>
      <c r="H6689" s="45">
        <v>60.85</v>
      </c>
    </row>
    <row r="6690" spans="1:8">
      <c r="A6690" s="42" t="s">
        <v>90</v>
      </c>
      <c r="B6690" s="43">
        <v>42644</v>
      </c>
      <c r="C6690" s="43" t="s">
        <v>364</v>
      </c>
      <c r="D6690" s="47" t="s">
        <v>118</v>
      </c>
      <c r="E6690" s="42" t="s">
        <v>108</v>
      </c>
      <c r="F6690" s="42" t="s">
        <v>87</v>
      </c>
      <c r="G6690" s="44" t="s">
        <v>119</v>
      </c>
      <c r="H6690" s="45">
        <v>61.05</v>
      </c>
    </row>
    <row r="6691" spans="1:8">
      <c r="A6691" s="42" t="s">
        <v>90</v>
      </c>
      <c r="B6691" s="43">
        <v>42644</v>
      </c>
      <c r="C6691" s="43" t="s">
        <v>364</v>
      </c>
      <c r="D6691" s="47" t="s">
        <v>118</v>
      </c>
      <c r="E6691" s="42" t="s">
        <v>108</v>
      </c>
      <c r="F6691" s="42" t="s">
        <v>87</v>
      </c>
      <c r="G6691" s="44" t="s">
        <v>119</v>
      </c>
      <c r="H6691" s="45">
        <v>64.95</v>
      </c>
    </row>
    <row r="6692" spans="1:8">
      <c r="A6692" s="42" t="s">
        <v>90</v>
      </c>
      <c r="B6692" s="43">
        <v>42644</v>
      </c>
      <c r="C6692" s="43" t="s">
        <v>364</v>
      </c>
      <c r="D6692" s="47" t="s">
        <v>118</v>
      </c>
      <c r="E6692" s="42" t="s">
        <v>108</v>
      </c>
      <c r="F6692" s="42" t="s">
        <v>87</v>
      </c>
      <c r="G6692" s="44" t="s">
        <v>119</v>
      </c>
      <c r="H6692" s="45">
        <v>65.95</v>
      </c>
    </row>
    <row r="6693" spans="1:8">
      <c r="A6693" s="42" t="s">
        <v>90</v>
      </c>
      <c r="B6693" s="43">
        <v>42644</v>
      </c>
      <c r="C6693" s="43" t="s">
        <v>364</v>
      </c>
      <c r="D6693" s="47" t="s">
        <v>118</v>
      </c>
      <c r="E6693" s="42" t="s">
        <v>108</v>
      </c>
      <c r="F6693" s="42" t="s">
        <v>87</v>
      </c>
      <c r="G6693" s="44" t="s">
        <v>119</v>
      </c>
      <c r="H6693" s="45">
        <v>66.8</v>
      </c>
    </row>
    <row r="6694" spans="1:8">
      <c r="A6694" s="42" t="s">
        <v>90</v>
      </c>
      <c r="B6694" s="43">
        <v>42644</v>
      </c>
      <c r="C6694" s="43" t="s">
        <v>364</v>
      </c>
      <c r="D6694" s="47" t="s">
        <v>118</v>
      </c>
      <c r="E6694" s="42" t="s">
        <v>108</v>
      </c>
      <c r="F6694" s="42" t="s">
        <v>87</v>
      </c>
      <c r="G6694" s="44" t="s">
        <v>119</v>
      </c>
      <c r="H6694" s="45">
        <v>68.55</v>
      </c>
    </row>
    <row r="6695" spans="1:8">
      <c r="A6695" s="42" t="s">
        <v>90</v>
      </c>
      <c r="B6695" s="43">
        <v>42644</v>
      </c>
      <c r="C6695" s="43" t="s">
        <v>364</v>
      </c>
      <c r="D6695" s="47" t="s">
        <v>118</v>
      </c>
      <c r="E6695" s="42" t="s">
        <v>108</v>
      </c>
      <c r="F6695" s="42" t="s">
        <v>87</v>
      </c>
      <c r="G6695" s="44" t="s">
        <v>119</v>
      </c>
      <c r="H6695" s="45">
        <v>62.2</v>
      </c>
    </row>
    <row r="6696" spans="1:8">
      <c r="A6696" s="42" t="s">
        <v>90</v>
      </c>
      <c r="B6696" s="43">
        <v>42644</v>
      </c>
      <c r="C6696" s="43" t="s">
        <v>364</v>
      </c>
      <c r="D6696" s="47" t="s">
        <v>118</v>
      </c>
      <c r="E6696" s="42" t="s">
        <v>108</v>
      </c>
      <c r="F6696" s="42" t="s">
        <v>87</v>
      </c>
      <c r="G6696" s="44" t="s">
        <v>119</v>
      </c>
      <c r="H6696" s="45">
        <v>70.05</v>
      </c>
    </row>
    <row r="6697" spans="1:8">
      <c r="A6697" s="42" t="s">
        <v>90</v>
      </c>
      <c r="B6697" s="43">
        <v>42644</v>
      </c>
      <c r="C6697" s="43" t="s">
        <v>364</v>
      </c>
      <c r="D6697" s="47" t="s">
        <v>368</v>
      </c>
      <c r="E6697" s="42" t="s">
        <v>102</v>
      </c>
      <c r="F6697" s="42" t="s">
        <v>93</v>
      </c>
      <c r="G6697" s="44" t="s">
        <v>88</v>
      </c>
      <c r="H6697" s="45">
        <v>345</v>
      </c>
    </row>
    <row r="6698" spans="1:8">
      <c r="A6698" s="42" t="s">
        <v>90</v>
      </c>
      <c r="B6698" s="43">
        <v>42644</v>
      </c>
      <c r="C6698" s="43" t="s">
        <v>364</v>
      </c>
      <c r="D6698" s="47" t="s">
        <v>368</v>
      </c>
      <c r="E6698" s="42" t="s">
        <v>102</v>
      </c>
      <c r="F6698" s="42" t="s">
        <v>93</v>
      </c>
      <c r="G6698" s="44" t="s">
        <v>88</v>
      </c>
      <c r="H6698" s="45">
        <v>345</v>
      </c>
    </row>
    <row r="6699" spans="1:8">
      <c r="A6699" s="42" t="s">
        <v>90</v>
      </c>
      <c r="B6699" s="43">
        <v>42644</v>
      </c>
      <c r="C6699" s="43" t="s">
        <v>364</v>
      </c>
      <c r="D6699" s="47" t="s">
        <v>368</v>
      </c>
      <c r="E6699" s="42" t="s">
        <v>102</v>
      </c>
      <c r="F6699" s="42" t="s">
        <v>93</v>
      </c>
      <c r="G6699" s="44" t="s">
        <v>88</v>
      </c>
      <c r="H6699" s="45">
        <v>276.05</v>
      </c>
    </row>
    <row r="6700" spans="1:8">
      <c r="A6700" s="42" t="s">
        <v>90</v>
      </c>
      <c r="B6700" s="43">
        <v>42644</v>
      </c>
      <c r="C6700" s="43" t="s">
        <v>364</v>
      </c>
      <c r="D6700" s="47" t="s">
        <v>368</v>
      </c>
      <c r="E6700" s="42" t="s">
        <v>102</v>
      </c>
      <c r="F6700" s="42" t="s">
        <v>93</v>
      </c>
      <c r="G6700" s="44" t="s">
        <v>88</v>
      </c>
      <c r="H6700" s="45">
        <v>68</v>
      </c>
    </row>
    <row r="6701" spans="1:8">
      <c r="A6701" s="42" t="s">
        <v>90</v>
      </c>
      <c r="B6701" s="43">
        <v>42644</v>
      </c>
      <c r="C6701" s="43" t="s">
        <v>364</v>
      </c>
      <c r="D6701" s="47" t="s">
        <v>255</v>
      </c>
      <c r="E6701" s="42" t="s">
        <v>104</v>
      </c>
      <c r="F6701" s="42" t="s">
        <v>93</v>
      </c>
      <c r="G6701" s="44" t="s">
        <v>88</v>
      </c>
      <c r="H6701" s="45">
        <v>185</v>
      </c>
    </row>
    <row r="6702" spans="1:8">
      <c r="A6702" s="42" t="s">
        <v>90</v>
      </c>
      <c r="B6702" s="43">
        <v>42644</v>
      </c>
      <c r="C6702" s="43" t="s">
        <v>364</v>
      </c>
      <c r="D6702" s="47" t="s">
        <v>255</v>
      </c>
      <c r="E6702" s="42" t="s">
        <v>104</v>
      </c>
      <c r="F6702" s="42" t="s">
        <v>93</v>
      </c>
      <c r="G6702" s="44" t="s">
        <v>88</v>
      </c>
      <c r="H6702" s="45">
        <v>192</v>
      </c>
    </row>
    <row r="6703" spans="1:8">
      <c r="A6703" s="42" t="s">
        <v>90</v>
      </c>
      <c r="B6703" s="43">
        <v>42644</v>
      </c>
      <c r="C6703" s="43" t="s">
        <v>364</v>
      </c>
      <c r="D6703" s="47" t="s">
        <v>255</v>
      </c>
      <c r="E6703" s="42" t="s">
        <v>104</v>
      </c>
      <c r="F6703" s="42" t="s">
        <v>93</v>
      </c>
      <c r="G6703" s="44" t="s">
        <v>88</v>
      </c>
      <c r="H6703" s="45">
        <v>140.19999999999999</v>
      </c>
    </row>
    <row r="6704" spans="1:8">
      <c r="A6704" s="42" t="s">
        <v>90</v>
      </c>
      <c r="B6704" s="43">
        <v>42644</v>
      </c>
      <c r="C6704" s="43" t="s">
        <v>364</v>
      </c>
      <c r="D6704" s="47" t="s">
        <v>255</v>
      </c>
      <c r="E6704" s="42" t="s">
        <v>104</v>
      </c>
      <c r="F6704" s="42" t="s">
        <v>93</v>
      </c>
      <c r="G6704" s="44" t="s">
        <v>88</v>
      </c>
      <c r="H6704" s="45">
        <v>187.75</v>
      </c>
    </row>
    <row r="6705" spans="1:8">
      <c r="A6705" s="42" t="s">
        <v>90</v>
      </c>
      <c r="B6705" s="43">
        <v>42644</v>
      </c>
      <c r="C6705" s="43" t="s">
        <v>364</v>
      </c>
      <c r="D6705" s="47" t="s">
        <v>255</v>
      </c>
      <c r="E6705" s="42" t="s">
        <v>104</v>
      </c>
      <c r="F6705" s="42" t="s">
        <v>93</v>
      </c>
      <c r="G6705" s="44" t="s">
        <v>88</v>
      </c>
      <c r="H6705" s="45">
        <v>92</v>
      </c>
    </row>
    <row r="6706" spans="1:8">
      <c r="A6706" s="42" t="s">
        <v>90</v>
      </c>
      <c r="B6706" s="43">
        <v>42644</v>
      </c>
      <c r="C6706" s="43" t="s">
        <v>364</v>
      </c>
      <c r="D6706" s="47" t="s">
        <v>255</v>
      </c>
      <c r="E6706" s="42" t="s">
        <v>104</v>
      </c>
      <c r="F6706" s="42" t="s">
        <v>93</v>
      </c>
      <c r="G6706" s="44" t="s">
        <v>88</v>
      </c>
      <c r="H6706" s="45">
        <v>114.1</v>
      </c>
    </row>
    <row r="6707" spans="1:8">
      <c r="A6707" s="42" t="s">
        <v>90</v>
      </c>
      <c r="B6707" s="43">
        <v>42644</v>
      </c>
      <c r="C6707" s="43" t="s">
        <v>364</v>
      </c>
      <c r="D6707" s="47" t="s">
        <v>255</v>
      </c>
      <c r="E6707" s="42" t="s">
        <v>104</v>
      </c>
      <c r="F6707" s="42" t="s">
        <v>93</v>
      </c>
      <c r="G6707" s="44" t="s">
        <v>88</v>
      </c>
      <c r="H6707" s="45">
        <v>232.3</v>
      </c>
    </row>
    <row r="6708" spans="1:8">
      <c r="A6708" s="42" t="s">
        <v>90</v>
      </c>
      <c r="B6708" s="43">
        <v>42644</v>
      </c>
      <c r="C6708" s="43" t="s">
        <v>364</v>
      </c>
      <c r="D6708" s="47" t="s">
        <v>255</v>
      </c>
      <c r="E6708" s="42" t="s">
        <v>104</v>
      </c>
      <c r="F6708" s="42" t="s">
        <v>93</v>
      </c>
      <c r="G6708" s="44" t="s">
        <v>88</v>
      </c>
      <c r="H6708" s="45">
        <v>100.45</v>
      </c>
    </row>
    <row r="6709" spans="1:8">
      <c r="A6709" s="42" t="s">
        <v>90</v>
      </c>
      <c r="B6709" s="43">
        <v>42644</v>
      </c>
      <c r="C6709" s="43" t="s">
        <v>364</v>
      </c>
      <c r="D6709" s="47" t="s">
        <v>255</v>
      </c>
      <c r="E6709" s="42" t="s">
        <v>104</v>
      </c>
      <c r="F6709" s="42" t="s">
        <v>93</v>
      </c>
      <c r="G6709" s="44" t="s">
        <v>88</v>
      </c>
      <c r="H6709" s="45">
        <v>193.3</v>
      </c>
    </row>
    <row r="6710" spans="1:8">
      <c r="A6710" s="42" t="s">
        <v>90</v>
      </c>
      <c r="B6710" s="43">
        <v>42644</v>
      </c>
      <c r="C6710" s="43" t="s">
        <v>364</v>
      </c>
      <c r="D6710" s="47" t="s">
        <v>110</v>
      </c>
      <c r="E6710" s="42" t="s">
        <v>144</v>
      </c>
      <c r="F6710" s="42" t="s">
        <v>93</v>
      </c>
      <c r="G6710" s="44" t="s">
        <v>111</v>
      </c>
      <c r="H6710" s="45">
        <v>218.9</v>
      </c>
    </row>
    <row r="6711" spans="1:8">
      <c r="A6711" s="42" t="s">
        <v>90</v>
      </c>
      <c r="B6711" s="43">
        <v>42644</v>
      </c>
      <c r="C6711" s="43" t="s">
        <v>364</v>
      </c>
      <c r="D6711" s="47" t="s">
        <v>110</v>
      </c>
      <c r="E6711" s="42" t="s">
        <v>144</v>
      </c>
      <c r="F6711" s="42" t="s">
        <v>93</v>
      </c>
      <c r="G6711" s="44" t="s">
        <v>111</v>
      </c>
      <c r="H6711" s="45">
        <v>95.05</v>
      </c>
    </row>
    <row r="6712" spans="1:8">
      <c r="A6712" s="42" t="s">
        <v>90</v>
      </c>
      <c r="B6712" s="43">
        <v>42644</v>
      </c>
      <c r="C6712" s="43" t="s">
        <v>364</v>
      </c>
      <c r="D6712" s="47" t="s">
        <v>110</v>
      </c>
      <c r="E6712" s="42" t="s">
        <v>144</v>
      </c>
      <c r="F6712" s="42" t="s">
        <v>93</v>
      </c>
      <c r="G6712" s="44" t="s">
        <v>111</v>
      </c>
      <c r="H6712" s="45">
        <v>91.35</v>
      </c>
    </row>
    <row r="6713" spans="1:8">
      <c r="A6713" s="42" t="s">
        <v>90</v>
      </c>
      <c r="B6713" s="43">
        <v>42644</v>
      </c>
      <c r="C6713" s="43" t="s">
        <v>364</v>
      </c>
      <c r="D6713" s="47" t="s">
        <v>110</v>
      </c>
      <c r="E6713" s="42" t="s">
        <v>144</v>
      </c>
      <c r="F6713" s="42" t="s">
        <v>93</v>
      </c>
      <c r="G6713" s="44" t="s">
        <v>111</v>
      </c>
      <c r="H6713" s="45">
        <v>276.64999999999998</v>
      </c>
    </row>
    <row r="6714" spans="1:8">
      <c r="A6714" s="42" t="s">
        <v>90</v>
      </c>
      <c r="B6714" s="43">
        <v>42644</v>
      </c>
      <c r="C6714" s="43" t="s">
        <v>364</v>
      </c>
      <c r="D6714" s="47" t="s">
        <v>110</v>
      </c>
      <c r="E6714" s="42" t="s">
        <v>144</v>
      </c>
      <c r="F6714" s="42" t="s">
        <v>93</v>
      </c>
      <c r="G6714" s="44" t="s">
        <v>111</v>
      </c>
      <c r="H6714" s="45">
        <v>346.15</v>
      </c>
    </row>
    <row r="6715" spans="1:8">
      <c r="A6715" s="42" t="s">
        <v>90</v>
      </c>
      <c r="B6715" s="43">
        <v>42644</v>
      </c>
      <c r="C6715" s="43" t="s">
        <v>364</v>
      </c>
      <c r="D6715" s="47" t="s">
        <v>110</v>
      </c>
      <c r="E6715" s="42" t="s">
        <v>144</v>
      </c>
      <c r="F6715" s="42" t="s">
        <v>93</v>
      </c>
      <c r="G6715" s="44" t="s">
        <v>111</v>
      </c>
      <c r="H6715" s="45">
        <v>338.25</v>
      </c>
    </row>
    <row r="6716" spans="1:8">
      <c r="A6716" s="42" t="s">
        <v>90</v>
      </c>
      <c r="B6716" s="43">
        <v>42644</v>
      </c>
      <c r="C6716" s="43" t="s">
        <v>364</v>
      </c>
      <c r="D6716" s="47" t="s">
        <v>110</v>
      </c>
      <c r="E6716" s="42" t="s">
        <v>144</v>
      </c>
      <c r="F6716" s="42" t="s">
        <v>93</v>
      </c>
      <c r="G6716" s="44" t="s">
        <v>111</v>
      </c>
      <c r="H6716" s="45">
        <v>537.95000000000005</v>
      </c>
    </row>
    <row r="6717" spans="1:8">
      <c r="A6717" s="42" t="s">
        <v>90</v>
      </c>
      <c r="B6717" s="43">
        <v>42644</v>
      </c>
      <c r="C6717" s="43" t="s">
        <v>364</v>
      </c>
      <c r="D6717" s="47" t="s">
        <v>110</v>
      </c>
      <c r="E6717" s="42" t="s">
        <v>144</v>
      </c>
      <c r="F6717" s="42" t="s">
        <v>93</v>
      </c>
      <c r="G6717" s="44" t="s">
        <v>111</v>
      </c>
      <c r="H6717" s="45">
        <v>193.9</v>
      </c>
    </row>
    <row r="6718" spans="1:8">
      <c r="A6718" s="42" t="s">
        <v>90</v>
      </c>
      <c r="B6718" s="43">
        <v>42644</v>
      </c>
      <c r="C6718" s="43" t="s">
        <v>364</v>
      </c>
      <c r="D6718" s="47" t="s">
        <v>110</v>
      </c>
      <c r="E6718" s="42" t="s">
        <v>144</v>
      </c>
      <c r="F6718" s="42" t="s">
        <v>93</v>
      </c>
      <c r="G6718" s="44" t="s">
        <v>111</v>
      </c>
      <c r="H6718" s="45">
        <v>298.75</v>
      </c>
    </row>
    <row r="6719" spans="1:8">
      <c r="A6719" s="42" t="s">
        <v>90</v>
      </c>
      <c r="B6719" s="43">
        <v>42644</v>
      </c>
      <c r="C6719" s="43" t="s">
        <v>364</v>
      </c>
      <c r="D6719" s="47" t="s">
        <v>110</v>
      </c>
      <c r="E6719" s="42" t="s">
        <v>144</v>
      </c>
      <c r="F6719" s="42" t="s">
        <v>93</v>
      </c>
      <c r="G6719" s="44" t="s">
        <v>111</v>
      </c>
      <c r="H6719" s="45">
        <v>269</v>
      </c>
    </row>
    <row r="6720" spans="1:8">
      <c r="A6720" s="42" t="s">
        <v>90</v>
      </c>
      <c r="B6720" s="43">
        <v>42644</v>
      </c>
      <c r="C6720" s="43" t="s">
        <v>364</v>
      </c>
      <c r="D6720" s="47" t="s">
        <v>110</v>
      </c>
      <c r="E6720" s="42" t="s">
        <v>144</v>
      </c>
      <c r="F6720" s="42" t="s">
        <v>93</v>
      </c>
      <c r="G6720" s="44" t="s">
        <v>111</v>
      </c>
      <c r="H6720" s="45">
        <v>271.60000000000002</v>
      </c>
    </row>
    <row r="6721" spans="1:8">
      <c r="A6721" s="42" t="s">
        <v>90</v>
      </c>
      <c r="B6721" s="43">
        <v>42644</v>
      </c>
      <c r="C6721" s="43" t="s">
        <v>364</v>
      </c>
      <c r="D6721" s="47" t="s">
        <v>163</v>
      </c>
      <c r="E6721" s="42" t="s">
        <v>157</v>
      </c>
      <c r="F6721" s="42" t="s">
        <v>87</v>
      </c>
      <c r="G6721" s="44" t="s">
        <v>139</v>
      </c>
      <c r="H6721" s="45">
        <v>21.664800781250001</v>
      </c>
    </row>
    <row r="6722" spans="1:8">
      <c r="A6722" s="42" t="s">
        <v>90</v>
      </c>
      <c r="B6722" s="43">
        <v>42644</v>
      </c>
      <c r="C6722" s="43" t="s">
        <v>364</v>
      </c>
      <c r="D6722" s="47" t="s">
        <v>163</v>
      </c>
      <c r="E6722" s="42" t="s">
        <v>157</v>
      </c>
      <c r="F6722" s="42" t="s">
        <v>87</v>
      </c>
      <c r="G6722" s="44" t="s">
        <v>139</v>
      </c>
      <c r="H6722" s="45">
        <v>21.664800781250001</v>
      </c>
    </row>
    <row r="6723" spans="1:8">
      <c r="A6723" s="42" t="s">
        <v>90</v>
      </c>
      <c r="B6723" s="43">
        <v>42644</v>
      </c>
      <c r="C6723" s="43" t="s">
        <v>364</v>
      </c>
      <c r="D6723" s="47" t="s">
        <v>163</v>
      </c>
      <c r="E6723" s="42" t="s">
        <v>157</v>
      </c>
      <c r="F6723" s="42" t="s">
        <v>87</v>
      </c>
      <c r="G6723" s="44" t="s">
        <v>139</v>
      </c>
      <c r="H6723" s="45">
        <v>21.664800781250001</v>
      </c>
    </row>
    <row r="6724" spans="1:8">
      <c r="A6724" s="42" t="s">
        <v>90</v>
      </c>
      <c r="B6724" s="43">
        <v>42644</v>
      </c>
      <c r="C6724" s="43" t="s">
        <v>364</v>
      </c>
      <c r="D6724" s="47" t="s">
        <v>163</v>
      </c>
      <c r="E6724" s="42" t="s">
        <v>304</v>
      </c>
      <c r="F6724" s="42" t="s">
        <v>87</v>
      </c>
      <c r="G6724" s="44" t="s">
        <v>139</v>
      </c>
      <c r="H6724" s="45">
        <v>21.572849609375002</v>
      </c>
    </row>
    <row r="6725" spans="1:8">
      <c r="A6725" s="42" t="s">
        <v>90</v>
      </c>
      <c r="B6725" s="43">
        <v>42644</v>
      </c>
      <c r="C6725" s="43" t="s">
        <v>364</v>
      </c>
      <c r="D6725" s="47" t="s">
        <v>163</v>
      </c>
      <c r="E6725" s="42" t="s">
        <v>157</v>
      </c>
      <c r="F6725" s="42" t="s">
        <v>87</v>
      </c>
      <c r="G6725" s="44" t="s">
        <v>139</v>
      </c>
      <c r="H6725" s="45">
        <v>20.25</v>
      </c>
    </row>
    <row r="6726" spans="1:8">
      <c r="A6726" s="42" t="s">
        <v>90</v>
      </c>
      <c r="B6726" s="43">
        <v>42644</v>
      </c>
      <c r="C6726" s="43" t="s">
        <v>364</v>
      </c>
      <c r="D6726" s="47" t="s">
        <v>103</v>
      </c>
      <c r="E6726" s="42" t="s">
        <v>104</v>
      </c>
      <c r="F6726" s="42" t="s">
        <v>93</v>
      </c>
      <c r="G6726" s="44" t="s">
        <v>88</v>
      </c>
      <c r="H6726" s="45">
        <v>261.7</v>
      </c>
    </row>
    <row r="6727" spans="1:8">
      <c r="A6727" s="42" t="s">
        <v>90</v>
      </c>
      <c r="B6727" s="43">
        <v>42644</v>
      </c>
      <c r="C6727" s="43" t="s">
        <v>364</v>
      </c>
      <c r="D6727" s="47" t="s">
        <v>103</v>
      </c>
      <c r="E6727" s="42" t="s">
        <v>104</v>
      </c>
      <c r="F6727" s="42" t="s">
        <v>93</v>
      </c>
      <c r="G6727" s="44" t="s">
        <v>88</v>
      </c>
      <c r="H6727" s="45">
        <v>372.25</v>
      </c>
    </row>
    <row r="6728" spans="1:8">
      <c r="A6728" s="42" t="s">
        <v>90</v>
      </c>
      <c r="B6728" s="43">
        <v>42644</v>
      </c>
      <c r="C6728" s="43" t="s">
        <v>364</v>
      </c>
      <c r="D6728" s="47" t="s">
        <v>103</v>
      </c>
      <c r="E6728" s="42" t="s">
        <v>104</v>
      </c>
      <c r="F6728" s="42" t="s">
        <v>93</v>
      </c>
      <c r="G6728" s="44" t="s">
        <v>88</v>
      </c>
      <c r="H6728" s="45">
        <v>1008.65</v>
      </c>
    </row>
    <row r="6729" spans="1:8">
      <c r="A6729" s="42" t="s">
        <v>90</v>
      </c>
      <c r="B6729" s="43">
        <v>42644</v>
      </c>
      <c r="C6729" s="43" t="s">
        <v>364</v>
      </c>
      <c r="D6729" s="47" t="s">
        <v>103</v>
      </c>
      <c r="E6729" s="42" t="s">
        <v>104</v>
      </c>
      <c r="F6729" s="42" t="s">
        <v>93</v>
      </c>
      <c r="G6729" s="44" t="s">
        <v>88</v>
      </c>
      <c r="H6729" s="45">
        <v>952.25</v>
      </c>
    </row>
    <row r="6730" spans="1:8">
      <c r="A6730" s="42" t="s">
        <v>90</v>
      </c>
      <c r="B6730" s="43">
        <v>42644</v>
      </c>
      <c r="C6730" s="43" t="s">
        <v>364</v>
      </c>
      <c r="D6730" s="47" t="s">
        <v>103</v>
      </c>
      <c r="E6730" s="42" t="s">
        <v>104</v>
      </c>
      <c r="F6730" s="42" t="s">
        <v>93</v>
      </c>
      <c r="G6730" s="44" t="s">
        <v>88</v>
      </c>
      <c r="H6730" s="45">
        <v>1990.9</v>
      </c>
    </row>
    <row r="6731" spans="1:8">
      <c r="A6731" s="42" t="s">
        <v>90</v>
      </c>
      <c r="B6731" s="43">
        <v>42644</v>
      </c>
      <c r="C6731" s="43" t="s">
        <v>364</v>
      </c>
      <c r="D6731" s="47" t="s">
        <v>103</v>
      </c>
      <c r="E6731" s="42" t="s">
        <v>104</v>
      </c>
      <c r="F6731" s="42" t="s">
        <v>93</v>
      </c>
      <c r="G6731" s="44" t="s">
        <v>88</v>
      </c>
      <c r="H6731" s="45">
        <v>365.45</v>
      </c>
    </row>
    <row r="6732" spans="1:8">
      <c r="A6732" s="42" t="s">
        <v>90</v>
      </c>
      <c r="B6732" s="43">
        <v>42644</v>
      </c>
      <c r="C6732" s="43" t="s">
        <v>364</v>
      </c>
      <c r="D6732" s="47" t="s">
        <v>103</v>
      </c>
      <c r="E6732" s="42" t="s">
        <v>104</v>
      </c>
      <c r="F6732" s="42" t="s">
        <v>93</v>
      </c>
      <c r="G6732" s="44" t="s">
        <v>88</v>
      </c>
      <c r="H6732" s="45">
        <v>252.7</v>
      </c>
    </row>
    <row r="6733" spans="1:8">
      <c r="A6733" s="42" t="s">
        <v>90</v>
      </c>
      <c r="B6733" s="43">
        <v>42644</v>
      </c>
      <c r="C6733" s="43" t="s">
        <v>364</v>
      </c>
      <c r="D6733" s="47" t="s">
        <v>103</v>
      </c>
      <c r="E6733" s="42" t="s">
        <v>104</v>
      </c>
      <c r="F6733" s="42" t="s">
        <v>93</v>
      </c>
      <c r="G6733" s="44" t="s">
        <v>88</v>
      </c>
      <c r="H6733" s="45">
        <v>408.4</v>
      </c>
    </row>
    <row r="6734" spans="1:8">
      <c r="A6734" s="42" t="s">
        <v>90</v>
      </c>
      <c r="B6734" s="43">
        <v>42644</v>
      </c>
      <c r="C6734" s="43" t="s">
        <v>364</v>
      </c>
      <c r="D6734" s="47" t="s">
        <v>103</v>
      </c>
      <c r="E6734" s="42" t="s">
        <v>104</v>
      </c>
      <c r="F6734" s="42" t="s">
        <v>93</v>
      </c>
      <c r="G6734" s="44" t="s">
        <v>88</v>
      </c>
      <c r="H6734" s="45">
        <v>1252.2</v>
      </c>
    </row>
    <row r="6735" spans="1:8">
      <c r="A6735" s="42" t="s">
        <v>90</v>
      </c>
      <c r="B6735" s="43">
        <v>42644</v>
      </c>
      <c r="C6735" s="43" t="s">
        <v>364</v>
      </c>
      <c r="D6735" s="47" t="s">
        <v>103</v>
      </c>
      <c r="E6735" s="42" t="s">
        <v>104</v>
      </c>
      <c r="F6735" s="42" t="s">
        <v>93</v>
      </c>
      <c r="G6735" s="44" t="s">
        <v>88</v>
      </c>
      <c r="H6735" s="45">
        <v>693.05</v>
      </c>
    </row>
    <row r="6736" spans="1:8">
      <c r="A6736" s="42" t="s">
        <v>90</v>
      </c>
      <c r="B6736" s="43">
        <v>42644</v>
      </c>
      <c r="C6736" s="43" t="s">
        <v>364</v>
      </c>
      <c r="D6736" s="47" t="s">
        <v>103</v>
      </c>
      <c r="E6736" s="42" t="s">
        <v>104</v>
      </c>
      <c r="F6736" s="42" t="s">
        <v>93</v>
      </c>
      <c r="G6736" s="44" t="s">
        <v>88</v>
      </c>
      <c r="H6736" s="45">
        <v>749.5</v>
      </c>
    </row>
    <row r="6737" spans="1:8">
      <c r="A6737" s="42" t="s">
        <v>90</v>
      </c>
      <c r="B6737" s="43">
        <v>42644</v>
      </c>
      <c r="C6737" s="43" t="s">
        <v>364</v>
      </c>
      <c r="D6737" s="47" t="s">
        <v>103</v>
      </c>
      <c r="E6737" s="42" t="s">
        <v>104</v>
      </c>
      <c r="F6737" s="42" t="s">
        <v>93</v>
      </c>
      <c r="G6737" s="44" t="s">
        <v>88</v>
      </c>
      <c r="H6737" s="45">
        <v>810.1</v>
      </c>
    </row>
    <row r="6738" spans="1:8">
      <c r="A6738" s="42" t="s">
        <v>90</v>
      </c>
      <c r="B6738" s="43">
        <v>42644</v>
      </c>
      <c r="C6738" s="43" t="s">
        <v>364</v>
      </c>
      <c r="D6738" s="47" t="s">
        <v>103</v>
      </c>
      <c r="E6738" s="42" t="s">
        <v>104</v>
      </c>
      <c r="F6738" s="42" t="s">
        <v>93</v>
      </c>
      <c r="G6738" s="44" t="s">
        <v>88</v>
      </c>
      <c r="H6738" s="45">
        <v>733.9</v>
      </c>
    </row>
    <row r="6739" spans="1:8">
      <c r="A6739" s="42" t="s">
        <v>90</v>
      </c>
      <c r="B6739" s="43">
        <v>42644</v>
      </c>
      <c r="C6739" s="43" t="s">
        <v>364</v>
      </c>
      <c r="D6739" s="47" t="s">
        <v>103</v>
      </c>
      <c r="E6739" s="42" t="s">
        <v>104</v>
      </c>
      <c r="F6739" s="42" t="s">
        <v>93</v>
      </c>
      <c r="G6739" s="44" t="s">
        <v>88</v>
      </c>
      <c r="H6739" s="45">
        <v>2129.8000000000002</v>
      </c>
    </row>
    <row r="6740" spans="1:8">
      <c r="A6740" s="42" t="s">
        <v>90</v>
      </c>
      <c r="B6740" s="43">
        <v>42644</v>
      </c>
      <c r="C6740" s="43" t="s">
        <v>364</v>
      </c>
      <c r="D6740" s="47" t="s">
        <v>194</v>
      </c>
      <c r="E6740" s="49" t="s">
        <v>115</v>
      </c>
      <c r="F6740" s="42" t="s">
        <v>87</v>
      </c>
      <c r="G6740" s="44" t="s">
        <v>139</v>
      </c>
      <c r="H6740" s="45">
        <v>1</v>
      </c>
    </row>
    <row r="6741" spans="1:8">
      <c r="A6741" s="42" t="s">
        <v>90</v>
      </c>
      <c r="B6741" s="43">
        <v>42644</v>
      </c>
      <c r="C6741" s="43" t="s">
        <v>364</v>
      </c>
      <c r="D6741" s="47" t="s">
        <v>112</v>
      </c>
      <c r="E6741" s="42" t="s">
        <v>92</v>
      </c>
      <c r="F6741" s="42" t="s">
        <v>93</v>
      </c>
      <c r="G6741" s="44" t="s">
        <v>88</v>
      </c>
      <c r="H6741" s="45">
        <v>4480.4449999999997</v>
      </c>
    </row>
    <row r="6742" spans="1:8">
      <c r="A6742" s="42" t="s">
        <v>90</v>
      </c>
      <c r="B6742" s="43">
        <v>42644</v>
      </c>
      <c r="C6742" s="43" t="s">
        <v>364</v>
      </c>
      <c r="D6742" s="47" t="s">
        <v>112</v>
      </c>
      <c r="E6742" s="42" t="s">
        <v>92</v>
      </c>
      <c r="F6742" s="42" t="s">
        <v>93</v>
      </c>
      <c r="G6742" s="44" t="s">
        <v>88</v>
      </c>
      <c r="H6742" s="45">
        <v>2998.1439999999998</v>
      </c>
    </row>
    <row r="6743" spans="1:8">
      <c r="A6743" s="42" t="s">
        <v>90</v>
      </c>
      <c r="B6743" s="43">
        <v>42644</v>
      </c>
      <c r="C6743" s="43" t="s">
        <v>364</v>
      </c>
      <c r="D6743" s="47" t="s">
        <v>112</v>
      </c>
      <c r="E6743" s="42" t="s">
        <v>92</v>
      </c>
      <c r="F6743" s="42" t="s">
        <v>93</v>
      </c>
      <c r="G6743" s="44" t="s">
        <v>88</v>
      </c>
      <c r="H6743" s="45">
        <v>2968.4</v>
      </c>
    </row>
    <row r="6744" spans="1:8">
      <c r="A6744" s="42" t="s">
        <v>90</v>
      </c>
      <c r="B6744" s="43">
        <v>42644</v>
      </c>
      <c r="C6744" s="43" t="s">
        <v>364</v>
      </c>
      <c r="D6744" s="47" t="s">
        <v>112</v>
      </c>
      <c r="E6744" s="42" t="s">
        <v>92</v>
      </c>
      <c r="F6744" s="42" t="s">
        <v>93</v>
      </c>
      <c r="G6744" s="44" t="s">
        <v>88</v>
      </c>
      <c r="H6744" s="45">
        <v>3001.3679999999999</v>
      </c>
    </row>
    <row r="6745" spans="1:8">
      <c r="A6745" s="42" t="s">
        <v>90</v>
      </c>
      <c r="B6745" s="43">
        <v>42644</v>
      </c>
      <c r="C6745" s="43" t="s">
        <v>364</v>
      </c>
      <c r="D6745" s="47" t="s">
        <v>112</v>
      </c>
      <c r="E6745" s="42" t="s">
        <v>113</v>
      </c>
      <c r="F6745" s="42" t="s">
        <v>93</v>
      </c>
      <c r="G6745" s="44" t="s">
        <v>88</v>
      </c>
      <c r="H6745" s="45">
        <v>5234.9129999999996</v>
      </c>
    </row>
    <row r="6746" spans="1:8">
      <c r="A6746" s="42" t="s">
        <v>90</v>
      </c>
      <c r="B6746" s="43">
        <v>42644</v>
      </c>
      <c r="C6746" s="43" t="s">
        <v>364</v>
      </c>
      <c r="D6746" s="47" t="s">
        <v>112</v>
      </c>
      <c r="E6746" s="42" t="s">
        <v>92</v>
      </c>
      <c r="F6746" s="42" t="s">
        <v>93</v>
      </c>
      <c r="G6746" s="44" t="s">
        <v>88</v>
      </c>
      <c r="H6746" s="45">
        <v>2000</v>
      </c>
    </row>
    <row r="6747" spans="1:8">
      <c r="A6747" s="42" t="s">
        <v>90</v>
      </c>
      <c r="B6747" s="43">
        <v>42644</v>
      </c>
      <c r="C6747" s="43" t="s">
        <v>364</v>
      </c>
      <c r="D6747" s="47" t="s">
        <v>112</v>
      </c>
      <c r="E6747" s="42" t="s">
        <v>92</v>
      </c>
      <c r="F6747" s="42" t="s">
        <v>93</v>
      </c>
      <c r="G6747" s="44" t="s">
        <v>88</v>
      </c>
      <c r="H6747" s="45">
        <v>2904.9259999999999</v>
      </c>
    </row>
    <row r="6748" spans="1:8">
      <c r="A6748" s="42" t="s">
        <v>90</v>
      </c>
      <c r="B6748" s="43">
        <v>42644</v>
      </c>
      <c r="C6748" s="43" t="s">
        <v>364</v>
      </c>
      <c r="D6748" s="47" t="s">
        <v>112</v>
      </c>
      <c r="E6748" s="42" t="s">
        <v>92</v>
      </c>
      <c r="F6748" s="42" t="s">
        <v>93</v>
      </c>
      <c r="G6748" s="44" t="s">
        <v>88</v>
      </c>
      <c r="H6748" s="45">
        <v>2811.306</v>
      </c>
    </row>
    <row r="6749" spans="1:8">
      <c r="A6749" s="42" t="s">
        <v>90</v>
      </c>
      <c r="B6749" s="43">
        <v>42644</v>
      </c>
      <c r="C6749" s="43" t="s">
        <v>364</v>
      </c>
      <c r="D6749" s="47" t="s">
        <v>305</v>
      </c>
      <c r="E6749" s="49" t="s">
        <v>115</v>
      </c>
      <c r="F6749" s="42" t="s">
        <v>93</v>
      </c>
      <c r="G6749" s="44" t="s">
        <v>88</v>
      </c>
      <c r="H6749" s="45">
        <v>40.14</v>
      </c>
    </row>
    <row r="6750" spans="1:8">
      <c r="A6750" s="42" t="s">
        <v>90</v>
      </c>
      <c r="B6750" s="43">
        <v>42644</v>
      </c>
      <c r="C6750" s="43" t="s">
        <v>364</v>
      </c>
      <c r="D6750" s="47" t="s">
        <v>305</v>
      </c>
      <c r="E6750" s="49" t="s">
        <v>115</v>
      </c>
      <c r="F6750" s="42" t="s">
        <v>93</v>
      </c>
      <c r="G6750" s="44" t="s">
        <v>88</v>
      </c>
      <c r="H6750" s="45">
        <v>99.78</v>
      </c>
    </row>
    <row r="6751" spans="1:8">
      <c r="A6751" s="42" t="s">
        <v>90</v>
      </c>
      <c r="B6751" s="43">
        <v>42644</v>
      </c>
      <c r="C6751" s="43" t="s">
        <v>364</v>
      </c>
      <c r="D6751" s="47" t="s">
        <v>114</v>
      </c>
      <c r="E6751" s="49" t="s">
        <v>115</v>
      </c>
      <c r="F6751" s="42" t="s">
        <v>87</v>
      </c>
      <c r="G6751" s="44" t="s">
        <v>88</v>
      </c>
      <c r="H6751" s="45">
        <v>20.5</v>
      </c>
    </row>
    <row r="6752" spans="1:8">
      <c r="A6752" s="42" t="s">
        <v>90</v>
      </c>
      <c r="B6752" s="43">
        <v>42644</v>
      </c>
      <c r="C6752" s="43" t="s">
        <v>364</v>
      </c>
      <c r="D6752" s="47" t="s">
        <v>114</v>
      </c>
      <c r="E6752" s="49" t="s">
        <v>115</v>
      </c>
      <c r="F6752" s="42" t="s">
        <v>93</v>
      </c>
      <c r="G6752" s="44" t="s">
        <v>88</v>
      </c>
      <c r="H6752" s="45">
        <v>100</v>
      </c>
    </row>
    <row r="6753" spans="1:8">
      <c r="A6753" s="42" t="s">
        <v>90</v>
      </c>
      <c r="B6753" s="43">
        <v>42644</v>
      </c>
      <c r="C6753" s="43" t="s">
        <v>364</v>
      </c>
      <c r="D6753" s="47" t="s">
        <v>114</v>
      </c>
      <c r="E6753" s="49" t="s">
        <v>115</v>
      </c>
      <c r="F6753" s="42" t="s">
        <v>87</v>
      </c>
      <c r="G6753" s="44" t="s">
        <v>88</v>
      </c>
      <c r="H6753" s="45">
        <v>100</v>
      </c>
    </row>
    <row r="6754" spans="1:8">
      <c r="A6754" s="42" t="s">
        <v>90</v>
      </c>
      <c r="B6754" s="43">
        <v>42644</v>
      </c>
      <c r="C6754" s="43" t="s">
        <v>364</v>
      </c>
      <c r="D6754" s="47" t="s">
        <v>114</v>
      </c>
      <c r="E6754" s="49" t="s">
        <v>115</v>
      </c>
      <c r="F6754" s="42" t="s">
        <v>87</v>
      </c>
      <c r="G6754" s="44" t="s">
        <v>88</v>
      </c>
      <c r="H6754" s="45">
        <v>22</v>
      </c>
    </row>
    <row r="6755" spans="1:8">
      <c r="A6755" s="42" t="s">
        <v>90</v>
      </c>
      <c r="B6755" s="43">
        <v>42644</v>
      </c>
      <c r="C6755" s="43" t="s">
        <v>364</v>
      </c>
      <c r="D6755" s="47" t="s">
        <v>114</v>
      </c>
      <c r="E6755" s="49" t="s">
        <v>115</v>
      </c>
      <c r="F6755" s="42" t="s">
        <v>87</v>
      </c>
      <c r="G6755" s="44" t="s">
        <v>88</v>
      </c>
      <c r="H6755" s="45">
        <v>100</v>
      </c>
    </row>
    <row r="6756" spans="1:8">
      <c r="A6756" s="42" t="s">
        <v>90</v>
      </c>
      <c r="B6756" s="43">
        <v>42644</v>
      </c>
      <c r="C6756" s="43" t="s">
        <v>364</v>
      </c>
      <c r="D6756" s="47" t="s">
        <v>114</v>
      </c>
      <c r="E6756" s="49" t="s">
        <v>115</v>
      </c>
      <c r="F6756" s="42" t="s">
        <v>87</v>
      </c>
      <c r="G6756" s="44" t="s">
        <v>88</v>
      </c>
      <c r="H6756" s="45">
        <v>100</v>
      </c>
    </row>
    <row r="6757" spans="1:8">
      <c r="A6757" s="42" t="s">
        <v>90</v>
      </c>
      <c r="B6757" s="43">
        <v>42644</v>
      </c>
      <c r="C6757" s="43" t="s">
        <v>364</v>
      </c>
      <c r="D6757" s="47" t="s">
        <v>114</v>
      </c>
      <c r="E6757" s="49" t="s">
        <v>115</v>
      </c>
      <c r="F6757" s="42" t="s">
        <v>87</v>
      </c>
      <c r="G6757" s="44" t="s">
        <v>88</v>
      </c>
      <c r="H6757" s="45">
        <v>100</v>
      </c>
    </row>
    <row r="6758" spans="1:8">
      <c r="A6758" s="42" t="s">
        <v>90</v>
      </c>
      <c r="B6758" s="43">
        <v>42644</v>
      </c>
      <c r="C6758" s="43" t="s">
        <v>364</v>
      </c>
      <c r="D6758" s="47" t="s">
        <v>114</v>
      </c>
      <c r="E6758" s="49" t="s">
        <v>115</v>
      </c>
      <c r="F6758" s="42" t="s">
        <v>87</v>
      </c>
      <c r="G6758" s="44" t="s">
        <v>88</v>
      </c>
      <c r="H6758" s="45">
        <v>100</v>
      </c>
    </row>
    <row r="6759" spans="1:8">
      <c r="A6759" s="42" t="s">
        <v>90</v>
      </c>
      <c r="B6759" s="43">
        <v>42644</v>
      </c>
      <c r="C6759" s="43" t="s">
        <v>364</v>
      </c>
      <c r="D6759" s="47" t="s">
        <v>114</v>
      </c>
      <c r="E6759" s="49" t="s">
        <v>115</v>
      </c>
      <c r="F6759" s="42" t="s">
        <v>87</v>
      </c>
      <c r="G6759" s="44" t="s">
        <v>88</v>
      </c>
      <c r="H6759" s="45">
        <v>100</v>
      </c>
    </row>
    <row r="6760" spans="1:8">
      <c r="A6760" s="42" t="s">
        <v>90</v>
      </c>
      <c r="B6760" s="43">
        <v>42644</v>
      </c>
      <c r="C6760" s="43" t="s">
        <v>364</v>
      </c>
      <c r="D6760" s="47" t="s">
        <v>170</v>
      </c>
      <c r="E6760" s="42" t="s">
        <v>102</v>
      </c>
      <c r="F6760" s="42" t="s">
        <v>93</v>
      </c>
      <c r="G6760" s="44" t="s">
        <v>88</v>
      </c>
      <c r="H6760" s="45">
        <v>399.84</v>
      </c>
    </row>
    <row r="6761" spans="1:8">
      <c r="A6761" s="42" t="s">
        <v>90</v>
      </c>
      <c r="B6761" s="43">
        <v>42644</v>
      </c>
      <c r="C6761" s="43" t="s">
        <v>364</v>
      </c>
      <c r="D6761" s="47" t="s">
        <v>117</v>
      </c>
      <c r="E6761" s="42" t="s">
        <v>104</v>
      </c>
      <c r="F6761" s="42" t="s">
        <v>93</v>
      </c>
      <c r="G6761" s="44" t="s">
        <v>88</v>
      </c>
      <c r="H6761" s="45">
        <v>62.8</v>
      </c>
    </row>
    <row r="6762" spans="1:8">
      <c r="A6762" s="42" t="s">
        <v>90</v>
      </c>
      <c r="B6762" s="43">
        <v>42644</v>
      </c>
      <c r="C6762" s="43" t="s">
        <v>364</v>
      </c>
      <c r="D6762" s="47" t="s">
        <v>117</v>
      </c>
      <c r="E6762" s="42" t="s">
        <v>104</v>
      </c>
      <c r="F6762" s="42" t="s">
        <v>93</v>
      </c>
      <c r="G6762" s="44" t="s">
        <v>88</v>
      </c>
      <c r="H6762" s="45">
        <v>62.85</v>
      </c>
    </row>
    <row r="6763" spans="1:8">
      <c r="A6763" s="42" t="s">
        <v>90</v>
      </c>
      <c r="B6763" s="43">
        <v>42644</v>
      </c>
      <c r="C6763" s="43" t="s">
        <v>364</v>
      </c>
      <c r="D6763" s="47" t="s">
        <v>117</v>
      </c>
      <c r="E6763" s="42" t="s">
        <v>104</v>
      </c>
      <c r="F6763" s="42" t="s">
        <v>93</v>
      </c>
      <c r="G6763" s="44" t="s">
        <v>88</v>
      </c>
      <c r="H6763" s="45">
        <v>129.05000000000001</v>
      </c>
    </row>
    <row r="6764" spans="1:8">
      <c r="A6764" s="42" t="s">
        <v>90</v>
      </c>
      <c r="B6764" s="43">
        <v>42644</v>
      </c>
      <c r="C6764" s="43" t="s">
        <v>364</v>
      </c>
      <c r="D6764" s="47" t="s">
        <v>117</v>
      </c>
      <c r="E6764" s="42" t="s">
        <v>123</v>
      </c>
      <c r="F6764" s="42" t="s">
        <v>93</v>
      </c>
      <c r="G6764" s="44" t="s">
        <v>88</v>
      </c>
      <c r="H6764" s="45">
        <v>266.3</v>
      </c>
    </row>
    <row r="6765" spans="1:8">
      <c r="A6765" s="42" t="s">
        <v>90</v>
      </c>
      <c r="B6765" s="43">
        <v>42644</v>
      </c>
      <c r="C6765" s="43" t="s">
        <v>364</v>
      </c>
      <c r="D6765" s="47" t="s">
        <v>117</v>
      </c>
      <c r="E6765" s="42" t="s">
        <v>104</v>
      </c>
      <c r="F6765" s="42" t="s">
        <v>93</v>
      </c>
      <c r="G6765" s="44" t="s">
        <v>88</v>
      </c>
      <c r="H6765" s="45">
        <v>116.75</v>
      </c>
    </row>
    <row r="6766" spans="1:8">
      <c r="A6766" s="42" t="s">
        <v>90</v>
      </c>
      <c r="B6766" s="43">
        <v>42644</v>
      </c>
      <c r="C6766" s="43" t="s">
        <v>364</v>
      </c>
      <c r="D6766" s="47" t="s">
        <v>117</v>
      </c>
      <c r="E6766" s="42" t="s">
        <v>104</v>
      </c>
      <c r="F6766" s="42" t="s">
        <v>93</v>
      </c>
      <c r="G6766" s="44" t="s">
        <v>88</v>
      </c>
      <c r="H6766" s="45">
        <v>121.05</v>
      </c>
    </row>
    <row r="6767" spans="1:8">
      <c r="A6767" s="42" t="s">
        <v>90</v>
      </c>
      <c r="B6767" s="43">
        <v>42644</v>
      </c>
      <c r="C6767" s="43" t="s">
        <v>364</v>
      </c>
      <c r="D6767" s="47" t="s">
        <v>117</v>
      </c>
      <c r="E6767" s="42" t="s">
        <v>104</v>
      </c>
      <c r="F6767" s="42" t="s">
        <v>93</v>
      </c>
      <c r="G6767" s="44" t="s">
        <v>88</v>
      </c>
      <c r="H6767" s="45">
        <v>119.05</v>
      </c>
    </row>
    <row r="6768" spans="1:8">
      <c r="A6768" s="42" t="s">
        <v>90</v>
      </c>
      <c r="B6768" s="43">
        <v>42644</v>
      </c>
      <c r="C6768" s="43" t="s">
        <v>364</v>
      </c>
      <c r="D6768" s="47" t="s">
        <v>117</v>
      </c>
      <c r="E6768" s="42" t="s">
        <v>104</v>
      </c>
      <c r="F6768" s="42" t="s">
        <v>93</v>
      </c>
      <c r="G6768" s="44" t="s">
        <v>88</v>
      </c>
      <c r="H6768" s="45">
        <v>125.7</v>
      </c>
    </row>
    <row r="6769" spans="1:8">
      <c r="A6769" s="42" t="s">
        <v>90</v>
      </c>
      <c r="B6769" s="43">
        <v>42644</v>
      </c>
      <c r="C6769" s="43" t="s">
        <v>364</v>
      </c>
      <c r="D6769" s="47" t="s">
        <v>117</v>
      </c>
      <c r="E6769" s="42" t="s">
        <v>123</v>
      </c>
      <c r="F6769" s="42" t="s">
        <v>93</v>
      </c>
      <c r="G6769" s="44" t="s">
        <v>88</v>
      </c>
      <c r="H6769" s="45">
        <v>247.7</v>
      </c>
    </row>
    <row r="6770" spans="1:8">
      <c r="A6770" s="42" t="s">
        <v>90</v>
      </c>
      <c r="B6770" s="43">
        <v>42644</v>
      </c>
      <c r="C6770" s="43" t="s">
        <v>364</v>
      </c>
      <c r="D6770" s="47" t="s">
        <v>117</v>
      </c>
      <c r="E6770" s="42" t="s">
        <v>123</v>
      </c>
      <c r="F6770" s="42" t="s">
        <v>93</v>
      </c>
      <c r="G6770" s="44" t="s">
        <v>88</v>
      </c>
      <c r="H6770" s="45">
        <v>127.1</v>
      </c>
    </row>
    <row r="6771" spans="1:8">
      <c r="A6771" s="42" t="s">
        <v>90</v>
      </c>
      <c r="B6771" s="43">
        <v>42644</v>
      </c>
      <c r="C6771" s="43" t="s">
        <v>364</v>
      </c>
      <c r="D6771" s="47" t="s">
        <v>117</v>
      </c>
      <c r="E6771" s="42" t="s">
        <v>104</v>
      </c>
      <c r="F6771" s="42" t="s">
        <v>93</v>
      </c>
      <c r="G6771" s="44" t="s">
        <v>88</v>
      </c>
      <c r="H6771" s="45">
        <v>246.85</v>
      </c>
    </row>
    <row r="6772" spans="1:8">
      <c r="A6772" s="42" t="s">
        <v>90</v>
      </c>
      <c r="B6772" s="43">
        <v>42644</v>
      </c>
      <c r="C6772" s="43" t="s">
        <v>364</v>
      </c>
      <c r="D6772" s="47" t="s">
        <v>117</v>
      </c>
      <c r="E6772" s="42" t="s">
        <v>104</v>
      </c>
      <c r="F6772" s="42" t="s">
        <v>93</v>
      </c>
      <c r="G6772" s="44" t="s">
        <v>88</v>
      </c>
      <c r="H6772" s="45">
        <v>119.85</v>
      </c>
    </row>
    <row r="6773" spans="1:8">
      <c r="A6773" s="42" t="s">
        <v>90</v>
      </c>
      <c r="B6773" s="43">
        <v>42644</v>
      </c>
      <c r="C6773" s="43" t="s">
        <v>364</v>
      </c>
      <c r="D6773" s="47" t="s">
        <v>117</v>
      </c>
      <c r="E6773" s="42" t="s">
        <v>123</v>
      </c>
      <c r="F6773" s="42" t="s">
        <v>93</v>
      </c>
      <c r="G6773" s="44" t="s">
        <v>88</v>
      </c>
      <c r="H6773" s="45">
        <v>123.6</v>
      </c>
    </row>
    <row r="6774" spans="1:8">
      <c r="A6774" s="42" t="s">
        <v>90</v>
      </c>
      <c r="B6774" s="43">
        <v>42644</v>
      </c>
      <c r="C6774" s="43" t="s">
        <v>364</v>
      </c>
      <c r="D6774" s="47" t="s">
        <v>117</v>
      </c>
      <c r="E6774" s="42" t="s">
        <v>123</v>
      </c>
      <c r="F6774" s="42" t="s">
        <v>93</v>
      </c>
      <c r="G6774" s="44" t="s">
        <v>88</v>
      </c>
      <c r="H6774" s="45">
        <v>192.25</v>
      </c>
    </row>
    <row r="6775" spans="1:8">
      <c r="A6775" s="42" t="s">
        <v>90</v>
      </c>
      <c r="B6775" s="43">
        <v>42644</v>
      </c>
      <c r="C6775" s="43" t="s">
        <v>364</v>
      </c>
      <c r="D6775" s="47" t="s">
        <v>117</v>
      </c>
      <c r="E6775" s="42" t="s">
        <v>104</v>
      </c>
      <c r="F6775" s="42" t="s">
        <v>93</v>
      </c>
      <c r="G6775" s="44" t="s">
        <v>88</v>
      </c>
      <c r="H6775" s="45">
        <v>56.35</v>
      </c>
    </row>
    <row r="6776" spans="1:8">
      <c r="A6776" s="42" t="s">
        <v>90</v>
      </c>
      <c r="B6776" s="43">
        <v>42644</v>
      </c>
      <c r="C6776" s="43" t="s">
        <v>364</v>
      </c>
      <c r="D6776" s="47" t="s">
        <v>117</v>
      </c>
      <c r="E6776" s="42" t="s">
        <v>104</v>
      </c>
      <c r="F6776" s="42" t="s">
        <v>93</v>
      </c>
      <c r="G6776" s="44" t="s">
        <v>88</v>
      </c>
      <c r="H6776" s="45">
        <v>59.95</v>
      </c>
    </row>
    <row r="6777" spans="1:8">
      <c r="A6777" s="42" t="s">
        <v>90</v>
      </c>
      <c r="B6777" s="43">
        <v>42644</v>
      </c>
      <c r="C6777" s="43" t="s">
        <v>364</v>
      </c>
      <c r="D6777" s="47" t="s">
        <v>117</v>
      </c>
      <c r="E6777" s="42" t="s">
        <v>123</v>
      </c>
      <c r="F6777" s="42" t="s">
        <v>93</v>
      </c>
      <c r="G6777" s="44" t="s">
        <v>88</v>
      </c>
      <c r="H6777" s="45">
        <v>178.15</v>
      </c>
    </row>
    <row r="6778" spans="1:8">
      <c r="A6778" s="42" t="s">
        <v>90</v>
      </c>
      <c r="B6778" s="43">
        <v>42644</v>
      </c>
      <c r="C6778" s="43" t="s">
        <v>364</v>
      </c>
      <c r="D6778" s="47" t="s">
        <v>120</v>
      </c>
      <c r="E6778" s="42" t="s">
        <v>92</v>
      </c>
      <c r="F6778" s="42" t="s">
        <v>93</v>
      </c>
      <c r="G6778" s="44" t="s">
        <v>88</v>
      </c>
      <c r="H6778" s="45">
        <v>5320.8670000000002</v>
      </c>
    </row>
    <row r="6779" spans="1:8">
      <c r="A6779" s="42" t="s">
        <v>90</v>
      </c>
      <c r="B6779" s="43">
        <v>42644</v>
      </c>
      <c r="C6779" s="43" t="s">
        <v>364</v>
      </c>
      <c r="D6779" s="47" t="s">
        <v>120</v>
      </c>
      <c r="E6779" s="42" t="s">
        <v>92</v>
      </c>
      <c r="F6779" s="42" t="s">
        <v>93</v>
      </c>
      <c r="G6779" s="44" t="s">
        <v>88</v>
      </c>
      <c r="H6779" s="45">
        <v>2000</v>
      </c>
    </row>
    <row r="6780" spans="1:8">
      <c r="A6780" s="42" t="s">
        <v>90</v>
      </c>
      <c r="B6780" s="43">
        <v>42644</v>
      </c>
      <c r="C6780" s="43" t="s">
        <v>364</v>
      </c>
      <c r="D6780" s="47" t="s">
        <v>120</v>
      </c>
      <c r="E6780" s="42" t="s">
        <v>92</v>
      </c>
      <c r="F6780" s="42" t="s">
        <v>93</v>
      </c>
      <c r="G6780" s="44" t="s">
        <v>88</v>
      </c>
      <c r="H6780" s="45">
        <v>3205.52</v>
      </c>
    </row>
    <row r="6781" spans="1:8">
      <c r="A6781" s="42" t="s">
        <v>90</v>
      </c>
      <c r="B6781" s="43">
        <v>42644</v>
      </c>
      <c r="C6781" s="43" t="s">
        <v>364</v>
      </c>
      <c r="D6781" s="47" t="s">
        <v>151</v>
      </c>
      <c r="E6781" s="42" t="s">
        <v>128</v>
      </c>
      <c r="F6781" s="42" t="s">
        <v>93</v>
      </c>
      <c r="G6781" s="44" t="s">
        <v>88</v>
      </c>
      <c r="H6781" s="45">
        <v>188.06</v>
      </c>
    </row>
    <row r="6782" spans="1:8">
      <c r="A6782" s="42" t="s">
        <v>90</v>
      </c>
      <c r="B6782" s="43">
        <v>42644</v>
      </c>
      <c r="C6782" s="43" t="s">
        <v>364</v>
      </c>
      <c r="D6782" s="47" t="s">
        <v>151</v>
      </c>
      <c r="E6782" s="42" t="s">
        <v>128</v>
      </c>
      <c r="F6782" s="42" t="s">
        <v>93</v>
      </c>
      <c r="G6782" s="44" t="s">
        <v>88</v>
      </c>
      <c r="H6782" s="45">
        <v>189.12</v>
      </c>
    </row>
    <row r="6783" spans="1:8">
      <c r="A6783" s="42" t="s">
        <v>90</v>
      </c>
      <c r="B6783" s="43">
        <v>42644</v>
      </c>
      <c r="C6783" s="43" t="s">
        <v>364</v>
      </c>
      <c r="D6783" s="47" t="s">
        <v>356</v>
      </c>
      <c r="E6783" s="49" t="s">
        <v>115</v>
      </c>
      <c r="F6783" s="42" t="s">
        <v>87</v>
      </c>
      <c r="G6783" s="44" t="s">
        <v>88</v>
      </c>
      <c r="H6783" s="45">
        <v>20</v>
      </c>
    </row>
    <row r="6784" spans="1:8">
      <c r="A6784" s="42" t="s">
        <v>90</v>
      </c>
      <c r="B6784" s="43">
        <v>42644</v>
      </c>
      <c r="C6784" s="43" t="s">
        <v>364</v>
      </c>
      <c r="D6784" s="47" t="s">
        <v>356</v>
      </c>
      <c r="E6784" s="49" t="s">
        <v>115</v>
      </c>
      <c r="F6784" s="42" t="s">
        <v>87</v>
      </c>
      <c r="G6784" s="44" t="s">
        <v>88</v>
      </c>
      <c r="H6784" s="45">
        <v>20</v>
      </c>
    </row>
    <row r="6785" spans="1:8">
      <c r="A6785" s="42" t="s">
        <v>90</v>
      </c>
      <c r="B6785" s="43">
        <v>42644</v>
      </c>
      <c r="C6785" s="43" t="s">
        <v>364</v>
      </c>
      <c r="D6785" s="47" t="s">
        <v>356</v>
      </c>
      <c r="E6785" s="49" t="s">
        <v>115</v>
      </c>
      <c r="F6785" s="42" t="s">
        <v>87</v>
      </c>
      <c r="G6785" s="44" t="s">
        <v>88</v>
      </c>
      <c r="H6785" s="45">
        <v>20</v>
      </c>
    </row>
    <row r="6786" spans="1:8">
      <c r="A6786" s="42" t="s">
        <v>90</v>
      </c>
      <c r="B6786" s="43">
        <v>42644</v>
      </c>
      <c r="C6786" s="43" t="s">
        <v>364</v>
      </c>
      <c r="D6786" s="47" t="s">
        <v>356</v>
      </c>
      <c r="E6786" s="49" t="s">
        <v>115</v>
      </c>
      <c r="F6786" s="42" t="s">
        <v>87</v>
      </c>
      <c r="G6786" s="44" t="s">
        <v>88</v>
      </c>
      <c r="H6786" s="45">
        <v>20</v>
      </c>
    </row>
    <row r="6787" spans="1:8">
      <c r="A6787" s="42" t="s">
        <v>90</v>
      </c>
      <c r="B6787" s="43">
        <v>42644</v>
      </c>
      <c r="C6787" s="43" t="s">
        <v>364</v>
      </c>
      <c r="D6787" s="47" t="s">
        <v>103</v>
      </c>
      <c r="E6787" s="42" t="s">
        <v>92</v>
      </c>
      <c r="F6787" s="42" t="s">
        <v>93</v>
      </c>
      <c r="G6787" s="44" t="s">
        <v>88</v>
      </c>
      <c r="H6787" s="45">
        <v>4520.5</v>
      </c>
    </row>
    <row r="6788" spans="1:8">
      <c r="A6788" s="42" t="s">
        <v>90</v>
      </c>
      <c r="B6788" s="43">
        <v>42644</v>
      </c>
      <c r="C6788" s="43" t="s">
        <v>364</v>
      </c>
      <c r="D6788" s="47" t="s">
        <v>103</v>
      </c>
      <c r="E6788" s="42" t="s">
        <v>176</v>
      </c>
      <c r="F6788" s="42" t="s">
        <v>93</v>
      </c>
      <c r="G6788" s="44" t="s">
        <v>88</v>
      </c>
      <c r="H6788" s="45">
        <v>2867.16</v>
      </c>
    </row>
    <row r="6789" spans="1:8">
      <c r="A6789" s="42" t="s">
        <v>90</v>
      </c>
      <c r="B6789" s="43">
        <v>42644</v>
      </c>
      <c r="C6789" s="43" t="s">
        <v>364</v>
      </c>
      <c r="D6789" s="47" t="s">
        <v>137</v>
      </c>
      <c r="E6789" s="42" t="s">
        <v>108</v>
      </c>
      <c r="F6789" s="42" t="s">
        <v>93</v>
      </c>
      <c r="G6789" s="44" t="s">
        <v>88</v>
      </c>
      <c r="H6789" s="45">
        <v>175.05</v>
      </c>
    </row>
    <row r="6790" spans="1:8">
      <c r="A6790" s="42" t="s">
        <v>90</v>
      </c>
      <c r="B6790" s="43">
        <v>42644</v>
      </c>
      <c r="C6790" s="43" t="s">
        <v>364</v>
      </c>
      <c r="D6790" s="47" t="s">
        <v>137</v>
      </c>
      <c r="E6790" s="42" t="s">
        <v>108</v>
      </c>
      <c r="F6790" s="42" t="s">
        <v>93</v>
      </c>
      <c r="G6790" s="44" t="s">
        <v>88</v>
      </c>
      <c r="H6790" s="45">
        <v>394.4</v>
      </c>
    </row>
    <row r="6791" spans="1:8">
      <c r="A6791" s="42" t="s">
        <v>90</v>
      </c>
      <c r="B6791" s="43">
        <v>42644</v>
      </c>
      <c r="C6791" s="43" t="s">
        <v>364</v>
      </c>
      <c r="D6791" s="47" t="s">
        <v>137</v>
      </c>
      <c r="E6791" s="42" t="s">
        <v>108</v>
      </c>
      <c r="F6791" s="42" t="s">
        <v>93</v>
      </c>
      <c r="G6791" s="44" t="s">
        <v>88</v>
      </c>
      <c r="H6791" s="45">
        <v>487.25</v>
      </c>
    </row>
    <row r="6792" spans="1:8">
      <c r="A6792" s="42" t="s">
        <v>90</v>
      </c>
      <c r="B6792" s="43">
        <v>42644</v>
      </c>
      <c r="C6792" s="43" t="s">
        <v>364</v>
      </c>
      <c r="D6792" s="47" t="s">
        <v>137</v>
      </c>
      <c r="E6792" s="42" t="s">
        <v>108</v>
      </c>
      <c r="F6792" s="42" t="s">
        <v>93</v>
      </c>
      <c r="G6792" s="44" t="s">
        <v>88</v>
      </c>
      <c r="H6792" s="45">
        <v>483.4</v>
      </c>
    </row>
    <row r="6793" spans="1:8">
      <c r="A6793" s="42" t="s">
        <v>90</v>
      </c>
      <c r="B6793" s="43">
        <v>42644</v>
      </c>
      <c r="C6793" s="43" t="s">
        <v>364</v>
      </c>
      <c r="D6793" s="47" t="s">
        <v>137</v>
      </c>
      <c r="E6793" s="42" t="s">
        <v>108</v>
      </c>
      <c r="F6793" s="42" t="s">
        <v>93</v>
      </c>
      <c r="G6793" s="44" t="s">
        <v>88</v>
      </c>
      <c r="H6793" s="45">
        <v>351.4</v>
      </c>
    </row>
    <row r="6794" spans="1:8">
      <c r="A6794" s="42" t="s">
        <v>90</v>
      </c>
      <c r="B6794" s="43">
        <v>42644</v>
      </c>
      <c r="C6794" s="43" t="s">
        <v>364</v>
      </c>
      <c r="D6794" s="47" t="s">
        <v>137</v>
      </c>
      <c r="E6794" s="42" t="s">
        <v>108</v>
      </c>
      <c r="F6794" s="42" t="s">
        <v>93</v>
      </c>
      <c r="G6794" s="44" t="s">
        <v>88</v>
      </c>
      <c r="H6794" s="45">
        <v>368.2</v>
      </c>
    </row>
    <row r="6795" spans="1:8">
      <c r="A6795" s="42" t="s">
        <v>90</v>
      </c>
      <c r="B6795" s="43">
        <v>42644</v>
      </c>
      <c r="C6795" s="43" t="s">
        <v>364</v>
      </c>
      <c r="D6795" s="47" t="s">
        <v>137</v>
      </c>
      <c r="E6795" s="42" t="s">
        <v>108</v>
      </c>
      <c r="F6795" s="42" t="s">
        <v>93</v>
      </c>
      <c r="G6795" s="44" t="s">
        <v>88</v>
      </c>
      <c r="H6795" s="45">
        <v>629.35</v>
      </c>
    </row>
    <row r="6796" spans="1:8">
      <c r="A6796" s="42" t="s">
        <v>90</v>
      </c>
      <c r="B6796" s="43">
        <v>42644</v>
      </c>
      <c r="C6796" s="43" t="s">
        <v>364</v>
      </c>
      <c r="D6796" s="47" t="s">
        <v>137</v>
      </c>
      <c r="E6796" s="42" t="s">
        <v>108</v>
      </c>
      <c r="F6796" s="42" t="s">
        <v>93</v>
      </c>
      <c r="G6796" s="44" t="s">
        <v>88</v>
      </c>
      <c r="H6796" s="45">
        <v>467.9</v>
      </c>
    </row>
    <row r="6797" spans="1:8">
      <c r="A6797" s="42" t="s">
        <v>90</v>
      </c>
      <c r="B6797" s="43">
        <v>42644</v>
      </c>
      <c r="C6797" s="43" t="s">
        <v>364</v>
      </c>
      <c r="D6797" s="47" t="s">
        <v>137</v>
      </c>
      <c r="E6797" s="42" t="s">
        <v>108</v>
      </c>
      <c r="F6797" s="42" t="s">
        <v>93</v>
      </c>
      <c r="G6797" s="44" t="s">
        <v>88</v>
      </c>
      <c r="H6797" s="45">
        <v>617.1</v>
      </c>
    </row>
    <row r="6798" spans="1:8">
      <c r="A6798" s="42" t="s">
        <v>90</v>
      </c>
      <c r="B6798" s="43">
        <v>42644</v>
      </c>
      <c r="C6798" s="43" t="s">
        <v>364</v>
      </c>
      <c r="D6798" s="47" t="s">
        <v>137</v>
      </c>
      <c r="E6798" s="42" t="s">
        <v>108</v>
      </c>
      <c r="F6798" s="42" t="s">
        <v>93</v>
      </c>
      <c r="G6798" s="44" t="s">
        <v>88</v>
      </c>
      <c r="H6798" s="45">
        <v>664.05</v>
      </c>
    </row>
    <row r="6799" spans="1:8">
      <c r="A6799" s="42" t="s">
        <v>90</v>
      </c>
      <c r="B6799" s="43">
        <v>42644</v>
      </c>
      <c r="C6799" s="43" t="s">
        <v>364</v>
      </c>
      <c r="D6799" s="47" t="s">
        <v>137</v>
      </c>
      <c r="E6799" s="42" t="s">
        <v>108</v>
      </c>
      <c r="F6799" s="42" t="s">
        <v>93</v>
      </c>
      <c r="G6799" s="44" t="s">
        <v>88</v>
      </c>
      <c r="H6799" s="45">
        <v>255.05</v>
      </c>
    </row>
    <row r="6800" spans="1:8">
      <c r="A6800" s="42" t="s">
        <v>90</v>
      </c>
      <c r="B6800" s="43">
        <v>42644</v>
      </c>
      <c r="C6800" s="43" t="s">
        <v>364</v>
      </c>
      <c r="D6800" s="47" t="s">
        <v>137</v>
      </c>
      <c r="E6800" s="42" t="s">
        <v>108</v>
      </c>
      <c r="F6800" s="42" t="s">
        <v>93</v>
      </c>
      <c r="G6800" s="44" t="s">
        <v>88</v>
      </c>
      <c r="H6800" s="45">
        <v>301.14999999999998</v>
      </c>
    </row>
    <row r="6801" spans="1:8">
      <c r="A6801" s="42" t="s">
        <v>90</v>
      </c>
      <c r="B6801" s="43">
        <v>42644</v>
      </c>
      <c r="C6801" s="43" t="s">
        <v>364</v>
      </c>
      <c r="D6801" s="47" t="s">
        <v>137</v>
      </c>
      <c r="E6801" s="42" t="s">
        <v>108</v>
      </c>
      <c r="F6801" s="42" t="s">
        <v>93</v>
      </c>
      <c r="G6801" s="44" t="s">
        <v>88</v>
      </c>
      <c r="H6801" s="45">
        <v>384.45</v>
      </c>
    </row>
    <row r="6802" spans="1:8">
      <c r="A6802" s="42" t="s">
        <v>90</v>
      </c>
      <c r="B6802" s="43">
        <v>42644</v>
      </c>
      <c r="C6802" s="43" t="s">
        <v>364</v>
      </c>
      <c r="D6802" s="47" t="s">
        <v>137</v>
      </c>
      <c r="E6802" s="42" t="s">
        <v>108</v>
      </c>
      <c r="F6802" s="42" t="s">
        <v>93</v>
      </c>
      <c r="G6802" s="44" t="s">
        <v>88</v>
      </c>
      <c r="H6802" s="45">
        <v>533.65</v>
      </c>
    </row>
    <row r="6803" spans="1:8">
      <c r="A6803" s="42" t="s">
        <v>90</v>
      </c>
      <c r="B6803" s="43">
        <v>42644</v>
      </c>
      <c r="C6803" s="43" t="s">
        <v>364</v>
      </c>
      <c r="D6803" s="47" t="s">
        <v>137</v>
      </c>
      <c r="E6803" s="42" t="s">
        <v>108</v>
      </c>
      <c r="F6803" s="42" t="s">
        <v>93</v>
      </c>
      <c r="G6803" s="44" t="s">
        <v>88</v>
      </c>
      <c r="H6803" s="45">
        <v>299.89999999999998</v>
      </c>
    </row>
    <row r="6804" spans="1:8">
      <c r="A6804" s="42" t="s">
        <v>90</v>
      </c>
      <c r="B6804" s="43">
        <v>42644</v>
      </c>
      <c r="C6804" s="43" t="s">
        <v>364</v>
      </c>
      <c r="D6804" s="47" t="s">
        <v>137</v>
      </c>
      <c r="E6804" s="42" t="s">
        <v>108</v>
      </c>
      <c r="F6804" s="42" t="s">
        <v>93</v>
      </c>
      <c r="G6804" s="44" t="s">
        <v>88</v>
      </c>
      <c r="H6804" s="45">
        <v>508.1</v>
      </c>
    </row>
    <row r="6805" spans="1:8">
      <c r="A6805" s="42" t="s">
        <v>90</v>
      </c>
      <c r="B6805" s="43">
        <v>42644</v>
      </c>
      <c r="C6805" s="43" t="s">
        <v>364</v>
      </c>
      <c r="D6805" s="47" t="s">
        <v>137</v>
      </c>
      <c r="E6805" s="42" t="s">
        <v>108</v>
      </c>
      <c r="F6805" s="42" t="s">
        <v>93</v>
      </c>
      <c r="G6805" s="44" t="s">
        <v>88</v>
      </c>
      <c r="H6805" s="45">
        <v>673.35</v>
      </c>
    </row>
    <row r="6806" spans="1:8">
      <c r="A6806" s="42" t="s">
        <v>90</v>
      </c>
      <c r="B6806" s="43">
        <v>42644</v>
      </c>
      <c r="C6806" s="43" t="s">
        <v>364</v>
      </c>
      <c r="D6806" s="47" t="s">
        <v>362</v>
      </c>
      <c r="E6806" s="49" t="s">
        <v>115</v>
      </c>
      <c r="F6806" s="42" t="s">
        <v>93</v>
      </c>
      <c r="G6806" s="44" t="s">
        <v>88</v>
      </c>
      <c r="H6806" s="45">
        <v>80</v>
      </c>
    </row>
    <row r="6807" spans="1:8">
      <c r="A6807" s="42" t="s">
        <v>90</v>
      </c>
      <c r="B6807" s="43">
        <v>42644</v>
      </c>
      <c r="C6807" s="43" t="s">
        <v>364</v>
      </c>
      <c r="D6807" s="47" t="s">
        <v>138</v>
      </c>
      <c r="E6807" s="49" t="s">
        <v>115</v>
      </c>
      <c r="F6807" s="42" t="s">
        <v>87</v>
      </c>
      <c r="G6807" s="44" t="s">
        <v>98</v>
      </c>
      <c r="H6807" s="45">
        <v>18</v>
      </c>
    </row>
    <row r="6808" spans="1:8">
      <c r="A6808" s="42" t="s">
        <v>90</v>
      </c>
      <c r="B6808" s="43">
        <v>42644</v>
      </c>
      <c r="C6808" s="43" t="s">
        <v>364</v>
      </c>
      <c r="D6808" s="47" t="s">
        <v>138</v>
      </c>
      <c r="E6808" s="49" t="s">
        <v>115</v>
      </c>
      <c r="F6808" s="42" t="s">
        <v>87</v>
      </c>
      <c r="G6808" s="44" t="s">
        <v>98</v>
      </c>
      <c r="H6808" s="45">
        <v>18</v>
      </c>
    </row>
    <row r="6809" spans="1:8">
      <c r="A6809" s="42" t="s">
        <v>90</v>
      </c>
      <c r="B6809" s="43">
        <v>42644</v>
      </c>
      <c r="C6809" s="43" t="s">
        <v>364</v>
      </c>
      <c r="D6809" s="47" t="s">
        <v>138</v>
      </c>
      <c r="E6809" s="49" t="s">
        <v>115</v>
      </c>
      <c r="F6809" s="42" t="s">
        <v>87</v>
      </c>
      <c r="G6809" s="44" t="s">
        <v>98</v>
      </c>
      <c r="H6809" s="45">
        <v>18</v>
      </c>
    </row>
    <row r="6810" spans="1:8">
      <c r="A6810" s="42" t="s">
        <v>90</v>
      </c>
      <c r="B6810" s="43">
        <v>42644</v>
      </c>
      <c r="C6810" s="43" t="s">
        <v>364</v>
      </c>
      <c r="D6810" s="47" t="s">
        <v>101</v>
      </c>
      <c r="E6810" s="42" t="s">
        <v>104</v>
      </c>
      <c r="F6810" s="42" t="s">
        <v>93</v>
      </c>
      <c r="G6810" s="44" t="s">
        <v>88</v>
      </c>
      <c r="H6810" s="45">
        <v>136.19999999999999</v>
      </c>
    </row>
    <row r="6811" spans="1:8">
      <c r="A6811" s="42" t="s">
        <v>90</v>
      </c>
      <c r="B6811" s="43">
        <v>42644</v>
      </c>
      <c r="C6811" s="43" t="s">
        <v>364</v>
      </c>
      <c r="D6811" s="47" t="s">
        <v>101</v>
      </c>
      <c r="E6811" s="42" t="s">
        <v>104</v>
      </c>
      <c r="F6811" s="42" t="s">
        <v>93</v>
      </c>
      <c r="G6811" s="44" t="s">
        <v>88</v>
      </c>
      <c r="H6811" s="45">
        <v>604.15</v>
      </c>
    </row>
    <row r="6812" spans="1:8">
      <c r="A6812" s="42" t="s">
        <v>90</v>
      </c>
      <c r="B6812" s="43">
        <v>42644</v>
      </c>
      <c r="C6812" s="43" t="s">
        <v>364</v>
      </c>
      <c r="D6812" s="47" t="s">
        <v>101</v>
      </c>
      <c r="E6812" s="42" t="s">
        <v>104</v>
      </c>
      <c r="F6812" s="42" t="s">
        <v>93</v>
      </c>
      <c r="G6812" s="44" t="s">
        <v>88</v>
      </c>
      <c r="H6812" s="45">
        <v>272.10000000000002</v>
      </c>
    </row>
    <row r="6813" spans="1:8">
      <c r="A6813" s="42" t="s">
        <v>90</v>
      </c>
      <c r="B6813" s="43">
        <v>42644</v>
      </c>
      <c r="C6813" s="43" t="s">
        <v>364</v>
      </c>
      <c r="D6813" s="47" t="s">
        <v>101</v>
      </c>
      <c r="E6813" s="42" t="s">
        <v>104</v>
      </c>
      <c r="F6813" s="42" t="s">
        <v>93</v>
      </c>
      <c r="G6813" s="44" t="s">
        <v>88</v>
      </c>
      <c r="H6813" s="45">
        <v>545.85</v>
      </c>
    </row>
    <row r="6814" spans="1:8">
      <c r="A6814" s="42" t="s">
        <v>90</v>
      </c>
      <c r="B6814" s="43">
        <v>42644</v>
      </c>
      <c r="C6814" s="43" t="s">
        <v>364</v>
      </c>
      <c r="D6814" s="47" t="s">
        <v>101</v>
      </c>
      <c r="E6814" s="42" t="s">
        <v>104</v>
      </c>
      <c r="F6814" s="42" t="s">
        <v>93</v>
      </c>
      <c r="G6814" s="44" t="s">
        <v>88</v>
      </c>
      <c r="H6814" s="45">
        <v>679</v>
      </c>
    </row>
    <row r="6815" spans="1:8">
      <c r="A6815" s="42" t="s">
        <v>90</v>
      </c>
      <c r="B6815" s="43">
        <v>42644</v>
      </c>
      <c r="C6815" s="43" t="s">
        <v>364</v>
      </c>
      <c r="D6815" s="47" t="s">
        <v>101</v>
      </c>
      <c r="E6815" s="42" t="s">
        <v>104</v>
      </c>
      <c r="F6815" s="42" t="s">
        <v>93</v>
      </c>
      <c r="G6815" s="44" t="s">
        <v>88</v>
      </c>
      <c r="H6815" s="45">
        <v>1089.1500000000001</v>
      </c>
    </row>
    <row r="6816" spans="1:8">
      <c r="A6816" s="42" t="s">
        <v>90</v>
      </c>
      <c r="B6816" s="43">
        <v>42644</v>
      </c>
      <c r="C6816" s="43" t="s">
        <v>364</v>
      </c>
      <c r="D6816" s="47" t="s">
        <v>101</v>
      </c>
      <c r="E6816" s="42" t="s">
        <v>104</v>
      </c>
      <c r="F6816" s="42" t="s">
        <v>93</v>
      </c>
      <c r="G6816" s="44" t="s">
        <v>88</v>
      </c>
      <c r="H6816" s="45">
        <v>545.9</v>
      </c>
    </row>
    <row r="6817" spans="1:8">
      <c r="A6817" s="42" t="s">
        <v>90</v>
      </c>
      <c r="B6817" s="43">
        <v>42644</v>
      </c>
      <c r="C6817" s="43" t="s">
        <v>364</v>
      </c>
      <c r="D6817" s="47" t="s">
        <v>101</v>
      </c>
      <c r="E6817" s="42" t="s">
        <v>104</v>
      </c>
      <c r="F6817" s="42" t="s">
        <v>93</v>
      </c>
      <c r="G6817" s="44" t="s">
        <v>88</v>
      </c>
      <c r="H6817" s="45">
        <v>335.65</v>
      </c>
    </row>
    <row r="6818" spans="1:8">
      <c r="A6818" s="42" t="s">
        <v>90</v>
      </c>
      <c r="B6818" s="43">
        <v>42644</v>
      </c>
      <c r="C6818" s="43" t="s">
        <v>364</v>
      </c>
      <c r="D6818" s="47" t="s">
        <v>101</v>
      </c>
      <c r="E6818" s="42" t="s">
        <v>104</v>
      </c>
      <c r="F6818" s="42" t="s">
        <v>93</v>
      </c>
      <c r="G6818" s="44" t="s">
        <v>88</v>
      </c>
      <c r="H6818" s="45">
        <v>545.1</v>
      </c>
    </row>
    <row r="6819" spans="1:8">
      <c r="A6819" s="42" t="s">
        <v>90</v>
      </c>
      <c r="B6819" s="43">
        <v>42644</v>
      </c>
      <c r="C6819" s="43" t="s">
        <v>364</v>
      </c>
      <c r="D6819" s="47" t="s">
        <v>101</v>
      </c>
      <c r="E6819" s="42" t="s">
        <v>104</v>
      </c>
      <c r="F6819" s="42" t="s">
        <v>93</v>
      </c>
      <c r="G6819" s="44" t="s">
        <v>88</v>
      </c>
      <c r="H6819" s="45">
        <v>408.65</v>
      </c>
    </row>
    <row r="6820" spans="1:8">
      <c r="A6820" s="42" t="s">
        <v>90</v>
      </c>
      <c r="B6820" s="43">
        <v>42644</v>
      </c>
      <c r="C6820" s="43" t="s">
        <v>364</v>
      </c>
      <c r="D6820" s="47" t="s">
        <v>101</v>
      </c>
      <c r="E6820" s="42" t="s">
        <v>104</v>
      </c>
      <c r="F6820" s="42" t="s">
        <v>93</v>
      </c>
      <c r="G6820" s="44" t="s">
        <v>88</v>
      </c>
      <c r="H6820" s="45">
        <v>204.4</v>
      </c>
    </row>
    <row r="6821" spans="1:8">
      <c r="A6821" s="42" t="s">
        <v>90</v>
      </c>
      <c r="B6821" s="43">
        <v>42644</v>
      </c>
      <c r="C6821" s="43" t="s">
        <v>364</v>
      </c>
      <c r="D6821" s="47" t="s">
        <v>101</v>
      </c>
      <c r="E6821" s="42" t="s">
        <v>104</v>
      </c>
      <c r="F6821" s="42" t="s">
        <v>93</v>
      </c>
      <c r="G6821" s="44" t="s">
        <v>88</v>
      </c>
      <c r="H6821" s="45">
        <v>204.4</v>
      </c>
    </row>
    <row r="6822" spans="1:8">
      <c r="A6822" s="42" t="s">
        <v>90</v>
      </c>
      <c r="B6822" s="43">
        <v>42644</v>
      </c>
      <c r="C6822" s="43" t="s">
        <v>364</v>
      </c>
      <c r="D6822" s="47" t="s">
        <v>101</v>
      </c>
      <c r="E6822" s="42" t="s">
        <v>104</v>
      </c>
      <c r="F6822" s="42" t="s">
        <v>93</v>
      </c>
      <c r="G6822" s="44" t="s">
        <v>88</v>
      </c>
      <c r="H6822" s="45">
        <v>67.900000000000006</v>
      </c>
    </row>
    <row r="6823" spans="1:8">
      <c r="A6823" s="42" t="s">
        <v>90</v>
      </c>
      <c r="B6823" s="43">
        <v>42644</v>
      </c>
      <c r="C6823" s="43" t="s">
        <v>364</v>
      </c>
      <c r="D6823" s="47" t="s">
        <v>101</v>
      </c>
      <c r="E6823" s="42" t="s">
        <v>104</v>
      </c>
      <c r="F6823" s="42" t="s">
        <v>93</v>
      </c>
      <c r="G6823" s="44" t="s">
        <v>88</v>
      </c>
      <c r="H6823" s="45">
        <v>817.15</v>
      </c>
    </row>
    <row r="6824" spans="1:8">
      <c r="A6824" s="42" t="s">
        <v>90</v>
      </c>
      <c r="B6824" s="43">
        <v>42644</v>
      </c>
      <c r="C6824" s="43" t="s">
        <v>364</v>
      </c>
      <c r="D6824" s="47" t="s">
        <v>101</v>
      </c>
      <c r="E6824" s="42" t="s">
        <v>104</v>
      </c>
      <c r="F6824" s="42" t="s">
        <v>93</v>
      </c>
      <c r="G6824" s="44" t="s">
        <v>88</v>
      </c>
      <c r="H6824" s="45">
        <v>611.4</v>
      </c>
    </row>
    <row r="6825" spans="1:8">
      <c r="A6825" s="42" t="s">
        <v>90</v>
      </c>
      <c r="B6825" s="43">
        <v>42644</v>
      </c>
      <c r="C6825" s="43" t="s">
        <v>364</v>
      </c>
      <c r="D6825" s="47" t="s">
        <v>101</v>
      </c>
      <c r="E6825" s="42" t="s">
        <v>104</v>
      </c>
      <c r="F6825" s="42" t="s">
        <v>93</v>
      </c>
      <c r="G6825" s="44" t="s">
        <v>88</v>
      </c>
      <c r="H6825" s="45">
        <v>612.35</v>
      </c>
    </row>
    <row r="6826" spans="1:8">
      <c r="A6826" s="42" t="s">
        <v>90</v>
      </c>
      <c r="B6826" s="43">
        <v>42644</v>
      </c>
      <c r="C6826" s="43" t="s">
        <v>364</v>
      </c>
      <c r="D6826" s="47" t="s">
        <v>101</v>
      </c>
      <c r="E6826" s="42" t="s">
        <v>102</v>
      </c>
      <c r="F6826" s="42" t="s">
        <v>93</v>
      </c>
      <c r="G6826" s="44" t="s">
        <v>88</v>
      </c>
      <c r="H6826" s="45">
        <v>341.15</v>
      </c>
    </row>
    <row r="6827" spans="1:8">
      <c r="A6827" s="42" t="s">
        <v>90</v>
      </c>
      <c r="B6827" s="43">
        <v>42644</v>
      </c>
      <c r="C6827" s="43" t="s">
        <v>364</v>
      </c>
      <c r="D6827" s="47" t="s">
        <v>101</v>
      </c>
      <c r="E6827" s="42" t="s">
        <v>102</v>
      </c>
      <c r="F6827" s="42" t="s">
        <v>93</v>
      </c>
      <c r="G6827" s="44" t="s">
        <v>88</v>
      </c>
      <c r="H6827" s="45">
        <v>475.85</v>
      </c>
    </row>
    <row r="6828" spans="1:8">
      <c r="A6828" s="42" t="s">
        <v>90</v>
      </c>
      <c r="B6828" s="43">
        <v>42644</v>
      </c>
      <c r="C6828" s="43" t="s">
        <v>364</v>
      </c>
      <c r="D6828" s="47" t="s">
        <v>101</v>
      </c>
      <c r="E6828" s="42" t="s">
        <v>102</v>
      </c>
      <c r="F6828" s="42" t="s">
        <v>93</v>
      </c>
      <c r="G6828" s="44" t="s">
        <v>88</v>
      </c>
      <c r="H6828" s="45">
        <v>748.4</v>
      </c>
    </row>
    <row r="6829" spans="1:8">
      <c r="A6829" s="42" t="s">
        <v>90</v>
      </c>
      <c r="B6829" s="43">
        <v>42644</v>
      </c>
      <c r="C6829" s="43" t="s">
        <v>364</v>
      </c>
      <c r="D6829" s="47" t="s">
        <v>117</v>
      </c>
      <c r="E6829" s="42" t="s">
        <v>108</v>
      </c>
      <c r="F6829" s="42" t="s">
        <v>93</v>
      </c>
      <c r="G6829" s="44" t="s">
        <v>88</v>
      </c>
      <c r="H6829" s="45">
        <v>1051.8499999999999</v>
      </c>
    </row>
    <row r="6830" spans="1:8">
      <c r="A6830" s="42" t="s">
        <v>90</v>
      </c>
      <c r="B6830" s="43">
        <v>42644</v>
      </c>
      <c r="C6830" s="43" t="s">
        <v>364</v>
      </c>
      <c r="D6830" s="47" t="s">
        <v>117</v>
      </c>
      <c r="E6830" s="42" t="s">
        <v>108</v>
      </c>
      <c r="F6830" s="42" t="s">
        <v>93</v>
      </c>
      <c r="G6830" s="44" t="s">
        <v>88</v>
      </c>
      <c r="H6830" s="45">
        <v>742.2</v>
      </c>
    </row>
    <row r="6831" spans="1:8">
      <c r="A6831" s="42" t="s">
        <v>90</v>
      </c>
      <c r="B6831" s="43">
        <v>42644</v>
      </c>
      <c r="C6831" s="43" t="s">
        <v>364</v>
      </c>
      <c r="D6831" s="47" t="s">
        <v>103</v>
      </c>
      <c r="E6831" s="42" t="s">
        <v>104</v>
      </c>
      <c r="F6831" s="42" t="s">
        <v>93</v>
      </c>
      <c r="G6831" s="44" t="s">
        <v>88</v>
      </c>
      <c r="H6831" s="45">
        <v>568.70000000000005</v>
      </c>
    </row>
    <row r="6832" spans="1:8">
      <c r="A6832" s="42" t="s">
        <v>90</v>
      </c>
      <c r="B6832" s="43">
        <v>42644</v>
      </c>
      <c r="C6832" s="43" t="s">
        <v>364</v>
      </c>
      <c r="D6832" s="47" t="s">
        <v>103</v>
      </c>
      <c r="E6832" s="42" t="s">
        <v>104</v>
      </c>
      <c r="F6832" s="42" t="s">
        <v>93</v>
      </c>
      <c r="G6832" s="44" t="s">
        <v>88</v>
      </c>
      <c r="H6832" s="45">
        <v>564.79999999999995</v>
      </c>
    </row>
    <row r="6833" spans="1:8">
      <c r="A6833" s="42" t="s">
        <v>90</v>
      </c>
      <c r="B6833" s="43">
        <v>42644</v>
      </c>
      <c r="C6833" s="43" t="s">
        <v>364</v>
      </c>
      <c r="D6833" s="47" t="s">
        <v>103</v>
      </c>
      <c r="E6833" s="42" t="s">
        <v>104</v>
      </c>
      <c r="F6833" s="42" t="s">
        <v>93</v>
      </c>
      <c r="G6833" s="44" t="s">
        <v>88</v>
      </c>
      <c r="H6833" s="45">
        <v>122</v>
      </c>
    </row>
    <row r="6834" spans="1:8">
      <c r="A6834" s="42" t="s">
        <v>90</v>
      </c>
      <c r="B6834" s="43">
        <v>42644</v>
      </c>
      <c r="C6834" s="43" t="s">
        <v>364</v>
      </c>
      <c r="D6834" s="47" t="s">
        <v>103</v>
      </c>
      <c r="E6834" s="42" t="s">
        <v>104</v>
      </c>
      <c r="F6834" s="42" t="s">
        <v>93</v>
      </c>
      <c r="G6834" s="44" t="s">
        <v>88</v>
      </c>
      <c r="H6834" s="45">
        <v>793.9</v>
      </c>
    </row>
    <row r="6835" spans="1:8">
      <c r="A6835" s="42" t="s">
        <v>90</v>
      </c>
      <c r="B6835" s="43">
        <v>42644</v>
      </c>
      <c r="C6835" s="43" t="s">
        <v>364</v>
      </c>
      <c r="D6835" s="47" t="s">
        <v>103</v>
      </c>
      <c r="E6835" s="42" t="s">
        <v>104</v>
      </c>
      <c r="F6835" s="42" t="s">
        <v>93</v>
      </c>
      <c r="G6835" s="44" t="s">
        <v>88</v>
      </c>
      <c r="H6835" s="45">
        <v>471</v>
      </c>
    </row>
    <row r="6836" spans="1:8">
      <c r="A6836" s="42" t="s">
        <v>90</v>
      </c>
      <c r="B6836" s="43">
        <v>42644</v>
      </c>
      <c r="C6836" s="43" t="s">
        <v>364</v>
      </c>
      <c r="D6836" s="47" t="s">
        <v>103</v>
      </c>
      <c r="E6836" s="42" t="s">
        <v>104</v>
      </c>
      <c r="F6836" s="42" t="s">
        <v>93</v>
      </c>
      <c r="G6836" s="44" t="s">
        <v>88</v>
      </c>
      <c r="H6836" s="45">
        <v>350.9</v>
      </c>
    </row>
    <row r="6837" spans="1:8">
      <c r="A6837" s="42" t="s">
        <v>90</v>
      </c>
      <c r="B6837" s="43">
        <v>42644</v>
      </c>
      <c r="C6837" s="43" t="s">
        <v>364</v>
      </c>
      <c r="D6837" s="47" t="s">
        <v>103</v>
      </c>
      <c r="E6837" s="42" t="s">
        <v>104</v>
      </c>
      <c r="F6837" s="42" t="s">
        <v>93</v>
      </c>
      <c r="G6837" s="44" t="s">
        <v>88</v>
      </c>
      <c r="H6837" s="45">
        <v>474.2</v>
      </c>
    </row>
    <row r="6838" spans="1:8">
      <c r="A6838" s="42" t="s">
        <v>90</v>
      </c>
      <c r="B6838" s="43">
        <v>42644</v>
      </c>
      <c r="C6838" s="43" t="s">
        <v>364</v>
      </c>
      <c r="D6838" s="47" t="s">
        <v>103</v>
      </c>
      <c r="E6838" s="42" t="s">
        <v>104</v>
      </c>
      <c r="F6838" s="42" t="s">
        <v>93</v>
      </c>
      <c r="G6838" s="44" t="s">
        <v>88</v>
      </c>
      <c r="H6838" s="45">
        <v>828.3</v>
      </c>
    </row>
    <row r="6839" spans="1:8">
      <c r="A6839" s="42" t="s">
        <v>90</v>
      </c>
      <c r="B6839" s="43">
        <v>42644</v>
      </c>
      <c r="C6839" s="43" t="s">
        <v>364</v>
      </c>
      <c r="D6839" s="47" t="s">
        <v>103</v>
      </c>
      <c r="E6839" s="42" t="s">
        <v>104</v>
      </c>
      <c r="F6839" s="42" t="s">
        <v>93</v>
      </c>
      <c r="G6839" s="44" t="s">
        <v>88</v>
      </c>
      <c r="H6839" s="45">
        <v>496.4</v>
      </c>
    </row>
    <row r="6840" spans="1:8">
      <c r="A6840" s="42" t="s">
        <v>90</v>
      </c>
      <c r="B6840" s="43">
        <v>42644</v>
      </c>
      <c r="C6840" s="43" t="s">
        <v>364</v>
      </c>
      <c r="D6840" s="47" t="s">
        <v>103</v>
      </c>
      <c r="E6840" s="42" t="s">
        <v>104</v>
      </c>
      <c r="F6840" s="42" t="s">
        <v>93</v>
      </c>
      <c r="G6840" s="44" t="s">
        <v>88</v>
      </c>
      <c r="H6840" s="45">
        <v>407.65</v>
      </c>
    </row>
    <row r="6841" spans="1:8">
      <c r="A6841" s="42" t="s">
        <v>90</v>
      </c>
      <c r="B6841" s="43">
        <v>42644</v>
      </c>
      <c r="C6841" s="43" t="s">
        <v>364</v>
      </c>
      <c r="D6841" s="47" t="s">
        <v>103</v>
      </c>
      <c r="E6841" s="42" t="s">
        <v>104</v>
      </c>
      <c r="F6841" s="42" t="s">
        <v>93</v>
      </c>
      <c r="G6841" s="44" t="s">
        <v>88</v>
      </c>
      <c r="H6841" s="45">
        <v>365.4</v>
      </c>
    </row>
    <row r="6842" spans="1:8">
      <c r="A6842" s="42" t="s">
        <v>90</v>
      </c>
      <c r="B6842" s="43">
        <v>42644</v>
      </c>
      <c r="C6842" s="43" t="s">
        <v>364</v>
      </c>
      <c r="D6842" s="47" t="s">
        <v>103</v>
      </c>
      <c r="E6842" s="42" t="s">
        <v>104</v>
      </c>
      <c r="F6842" s="42" t="s">
        <v>93</v>
      </c>
      <c r="G6842" s="44" t="s">
        <v>88</v>
      </c>
      <c r="H6842" s="45">
        <v>472.7</v>
      </c>
    </row>
    <row r="6843" spans="1:8">
      <c r="A6843" s="42" t="s">
        <v>90</v>
      </c>
      <c r="B6843" s="43">
        <v>42644</v>
      </c>
      <c r="C6843" s="43" t="s">
        <v>364</v>
      </c>
      <c r="D6843" s="47" t="s">
        <v>103</v>
      </c>
      <c r="E6843" s="42" t="s">
        <v>104</v>
      </c>
      <c r="F6843" s="42" t="s">
        <v>93</v>
      </c>
      <c r="G6843" s="44" t="s">
        <v>88</v>
      </c>
      <c r="H6843" s="45">
        <v>1404.5</v>
      </c>
    </row>
    <row r="6844" spans="1:8">
      <c r="A6844" s="42" t="s">
        <v>90</v>
      </c>
      <c r="B6844" s="43">
        <v>42644</v>
      </c>
      <c r="C6844" s="43" t="s">
        <v>364</v>
      </c>
      <c r="D6844" s="47" t="s">
        <v>369</v>
      </c>
      <c r="E6844" s="42" t="s">
        <v>302</v>
      </c>
      <c r="F6844" s="42" t="s">
        <v>87</v>
      </c>
      <c r="G6844" s="44" t="s">
        <v>88</v>
      </c>
      <c r="H6844" s="45">
        <v>2.9000000953674316E-3</v>
      </c>
    </row>
    <row r="6845" spans="1:8">
      <c r="A6845" s="42" t="s">
        <v>90</v>
      </c>
      <c r="B6845" s="43">
        <v>42644</v>
      </c>
      <c r="C6845" s="43" t="s">
        <v>364</v>
      </c>
      <c r="D6845" s="47" t="s">
        <v>238</v>
      </c>
      <c r="E6845" s="42" t="s">
        <v>102</v>
      </c>
      <c r="F6845" s="42" t="s">
        <v>93</v>
      </c>
      <c r="G6845" s="44" t="s">
        <v>98</v>
      </c>
      <c r="H6845" s="45">
        <v>296.60000000000002</v>
      </c>
    </row>
    <row r="6846" spans="1:8">
      <c r="A6846" s="42" t="s">
        <v>90</v>
      </c>
      <c r="B6846" s="43">
        <v>42644</v>
      </c>
      <c r="C6846" s="43" t="s">
        <v>364</v>
      </c>
      <c r="D6846" s="47" t="s">
        <v>238</v>
      </c>
      <c r="E6846" s="42" t="s">
        <v>102</v>
      </c>
      <c r="F6846" s="42" t="s">
        <v>93</v>
      </c>
      <c r="G6846" s="44" t="s">
        <v>98</v>
      </c>
      <c r="H6846" s="45">
        <v>553.25</v>
      </c>
    </row>
    <row r="6847" spans="1:8">
      <c r="A6847" s="42" t="s">
        <v>90</v>
      </c>
      <c r="B6847" s="43">
        <v>42644</v>
      </c>
      <c r="C6847" s="43" t="s">
        <v>364</v>
      </c>
      <c r="D6847" s="47" t="s">
        <v>182</v>
      </c>
      <c r="E6847" s="49" t="s">
        <v>115</v>
      </c>
      <c r="F6847" s="42" t="s">
        <v>87</v>
      </c>
      <c r="G6847" s="44" t="s">
        <v>88</v>
      </c>
      <c r="H6847" s="45">
        <v>20</v>
      </c>
    </row>
    <row r="6848" spans="1:8">
      <c r="A6848" s="42" t="s">
        <v>90</v>
      </c>
      <c r="B6848" s="43">
        <v>42644</v>
      </c>
      <c r="C6848" s="43" t="s">
        <v>364</v>
      </c>
      <c r="D6848" s="47" t="s">
        <v>370</v>
      </c>
      <c r="E6848" s="42" t="s">
        <v>202</v>
      </c>
      <c r="F6848" s="42" t="s">
        <v>93</v>
      </c>
      <c r="G6848" s="44" t="s">
        <v>98</v>
      </c>
      <c r="H6848" s="45">
        <v>5</v>
      </c>
    </row>
    <row r="6849" spans="1:8">
      <c r="A6849" s="42" t="s">
        <v>90</v>
      </c>
      <c r="B6849" s="43">
        <v>42644</v>
      </c>
      <c r="C6849" s="43" t="s">
        <v>364</v>
      </c>
      <c r="D6849" s="47" t="s">
        <v>349</v>
      </c>
      <c r="E6849" s="49" t="s">
        <v>115</v>
      </c>
      <c r="F6849" s="42" t="s">
        <v>93</v>
      </c>
      <c r="G6849" s="44" t="s">
        <v>88</v>
      </c>
      <c r="H6849" s="45">
        <v>22.28</v>
      </c>
    </row>
    <row r="6850" spans="1:8">
      <c r="A6850" s="42" t="s">
        <v>90</v>
      </c>
      <c r="B6850" s="43">
        <v>42644</v>
      </c>
      <c r="C6850" s="43" t="s">
        <v>364</v>
      </c>
      <c r="D6850" s="47" t="s">
        <v>349</v>
      </c>
      <c r="E6850" s="49" t="s">
        <v>115</v>
      </c>
      <c r="F6850" s="42" t="s">
        <v>93</v>
      </c>
      <c r="G6850" s="44" t="s">
        <v>88</v>
      </c>
      <c r="H6850" s="45">
        <v>25</v>
      </c>
    </row>
    <row r="6851" spans="1:8">
      <c r="A6851" s="42" t="s">
        <v>90</v>
      </c>
      <c r="B6851" s="43">
        <v>42644</v>
      </c>
      <c r="C6851" s="43" t="s">
        <v>364</v>
      </c>
      <c r="D6851" s="47" t="s">
        <v>101</v>
      </c>
      <c r="E6851" s="42" t="s">
        <v>104</v>
      </c>
      <c r="F6851" s="42" t="s">
        <v>93</v>
      </c>
      <c r="G6851" s="44" t="s">
        <v>88</v>
      </c>
      <c r="H6851" s="45">
        <v>341.15</v>
      </c>
    </row>
    <row r="6852" spans="1:8">
      <c r="A6852" s="42" t="s">
        <v>90</v>
      </c>
      <c r="B6852" s="43">
        <v>42644</v>
      </c>
      <c r="C6852" s="43" t="s">
        <v>364</v>
      </c>
      <c r="D6852" s="47" t="s">
        <v>101</v>
      </c>
      <c r="E6852" s="42" t="s">
        <v>104</v>
      </c>
      <c r="F6852" s="42" t="s">
        <v>93</v>
      </c>
      <c r="G6852" s="44" t="s">
        <v>88</v>
      </c>
      <c r="H6852" s="45">
        <v>745.5</v>
      </c>
    </row>
    <row r="6853" spans="1:8">
      <c r="A6853" s="42" t="s">
        <v>90</v>
      </c>
      <c r="B6853" s="43">
        <v>42644</v>
      </c>
      <c r="C6853" s="43" t="s">
        <v>364</v>
      </c>
      <c r="D6853" s="47" t="s">
        <v>101</v>
      </c>
      <c r="E6853" s="42" t="s">
        <v>104</v>
      </c>
      <c r="F6853" s="42" t="s">
        <v>93</v>
      </c>
      <c r="G6853" s="44" t="s">
        <v>88</v>
      </c>
      <c r="H6853" s="45">
        <v>205.4</v>
      </c>
    </row>
    <row r="6854" spans="1:8">
      <c r="A6854" s="42" t="s">
        <v>90</v>
      </c>
      <c r="B6854" s="43">
        <v>42644</v>
      </c>
      <c r="C6854" s="43" t="s">
        <v>364</v>
      </c>
      <c r="D6854" s="47" t="s">
        <v>101</v>
      </c>
      <c r="E6854" s="42" t="s">
        <v>104</v>
      </c>
      <c r="F6854" s="42" t="s">
        <v>93</v>
      </c>
      <c r="G6854" s="44" t="s">
        <v>88</v>
      </c>
      <c r="H6854" s="45">
        <v>409.75</v>
      </c>
    </row>
    <row r="6855" spans="1:8">
      <c r="A6855" s="42" t="s">
        <v>90</v>
      </c>
      <c r="B6855" s="43">
        <v>42644</v>
      </c>
      <c r="C6855" s="43" t="s">
        <v>364</v>
      </c>
      <c r="D6855" s="47" t="s">
        <v>101</v>
      </c>
      <c r="E6855" s="42" t="s">
        <v>104</v>
      </c>
      <c r="F6855" s="42" t="s">
        <v>93</v>
      </c>
      <c r="G6855" s="44" t="s">
        <v>88</v>
      </c>
      <c r="H6855" s="45">
        <v>341</v>
      </c>
    </row>
    <row r="6856" spans="1:8">
      <c r="A6856" s="42" t="s">
        <v>90</v>
      </c>
      <c r="B6856" s="43">
        <v>42644</v>
      </c>
      <c r="C6856" s="43" t="s">
        <v>364</v>
      </c>
      <c r="D6856" s="47" t="s">
        <v>101</v>
      </c>
      <c r="E6856" s="42" t="s">
        <v>104</v>
      </c>
      <c r="F6856" s="42" t="s">
        <v>93</v>
      </c>
      <c r="G6856" s="44" t="s">
        <v>88</v>
      </c>
      <c r="H6856" s="45">
        <v>476.15</v>
      </c>
    </row>
    <row r="6857" spans="1:8">
      <c r="A6857" s="42" t="s">
        <v>90</v>
      </c>
      <c r="B6857" s="43">
        <v>42644</v>
      </c>
      <c r="C6857" s="43" t="s">
        <v>364</v>
      </c>
      <c r="D6857" s="47" t="s">
        <v>101</v>
      </c>
      <c r="E6857" s="42" t="s">
        <v>104</v>
      </c>
      <c r="F6857" s="42" t="s">
        <v>93</v>
      </c>
      <c r="G6857" s="44" t="s">
        <v>88</v>
      </c>
      <c r="H6857" s="45">
        <v>204.65</v>
      </c>
    </row>
    <row r="6858" spans="1:8">
      <c r="A6858" s="42" t="s">
        <v>90</v>
      </c>
      <c r="B6858" s="43">
        <v>42644</v>
      </c>
      <c r="C6858" s="43" t="s">
        <v>364</v>
      </c>
      <c r="D6858" s="47" t="s">
        <v>101</v>
      </c>
      <c r="E6858" s="42" t="s">
        <v>104</v>
      </c>
      <c r="F6858" s="42" t="s">
        <v>93</v>
      </c>
      <c r="G6858" s="44" t="s">
        <v>88</v>
      </c>
      <c r="H6858" s="45">
        <v>545.70000000000005</v>
      </c>
    </row>
    <row r="6859" spans="1:8">
      <c r="A6859" s="42" t="s">
        <v>90</v>
      </c>
      <c r="B6859" s="43">
        <v>42644</v>
      </c>
      <c r="C6859" s="43" t="s">
        <v>364</v>
      </c>
      <c r="D6859" s="47" t="s">
        <v>101</v>
      </c>
      <c r="E6859" s="42" t="s">
        <v>104</v>
      </c>
      <c r="F6859" s="42" t="s">
        <v>93</v>
      </c>
      <c r="G6859" s="44" t="s">
        <v>111</v>
      </c>
      <c r="H6859" s="45">
        <v>623.45000000000005</v>
      </c>
    </row>
    <row r="6860" spans="1:8">
      <c r="A6860" s="42" t="s">
        <v>90</v>
      </c>
      <c r="B6860" s="43">
        <v>42644</v>
      </c>
      <c r="C6860" s="43" t="s">
        <v>364</v>
      </c>
      <c r="D6860" s="47" t="s">
        <v>101</v>
      </c>
      <c r="E6860" s="42" t="s">
        <v>104</v>
      </c>
      <c r="F6860" s="42" t="s">
        <v>93</v>
      </c>
      <c r="G6860" s="44" t="s">
        <v>88</v>
      </c>
      <c r="H6860" s="45">
        <v>1361.65</v>
      </c>
    </row>
    <row r="6861" spans="1:8">
      <c r="A6861" s="42" t="s">
        <v>90</v>
      </c>
      <c r="B6861" s="43">
        <v>42644</v>
      </c>
      <c r="C6861" s="43" t="s">
        <v>364</v>
      </c>
      <c r="D6861" s="47" t="s">
        <v>101</v>
      </c>
      <c r="E6861" s="42" t="s">
        <v>104</v>
      </c>
      <c r="F6861" s="42" t="s">
        <v>93</v>
      </c>
      <c r="G6861" s="44" t="s">
        <v>111</v>
      </c>
      <c r="H6861" s="45">
        <v>153.6</v>
      </c>
    </row>
    <row r="6862" spans="1:8">
      <c r="A6862" s="42" t="s">
        <v>90</v>
      </c>
      <c r="B6862" s="43">
        <v>42644</v>
      </c>
      <c r="C6862" s="43" t="s">
        <v>364</v>
      </c>
      <c r="D6862" s="47" t="s">
        <v>101</v>
      </c>
      <c r="E6862" s="42" t="s">
        <v>104</v>
      </c>
      <c r="F6862" s="42" t="s">
        <v>93</v>
      </c>
      <c r="G6862" s="44" t="s">
        <v>88</v>
      </c>
      <c r="H6862" s="45">
        <v>409.3</v>
      </c>
    </row>
    <row r="6863" spans="1:8">
      <c r="A6863" s="42" t="s">
        <v>90</v>
      </c>
      <c r="B6863" s="43">
        <v>42644</v>
      </c>
      <c r="C6863" s="43" t="s">
        <v>364</v>
      </c>
      <c r="D6863" s="47" t="s">
        <v>101</v>
      </c>
      <c r="E6863" s="42" t="s">
        <v>104</v>
      </c>
      <c r="F6863" s="42" t="s">
        <v>93</v>
      </c>
      <c r="G6863" s="44" t="s">
        <v>88</v>
      </c>
      <c r="H6863" s="45">
        <v>136.25</v>
      </c>
    </row>
    <row r="6864" spans="1:8">
      <c r="A6864" s="42" t="s">
        <v>90</v>
      </c>
      <c r="B6864" s="43">
        <v>42644</v>
      </c>
      <c r="C6864" s="43" t="s">
        <v>364</v>
      </c>
      <c r="D6864" s="47" t="s">
        <v>101</v>
      </c>
      <c r="E6864" s="42" t="s">
        <v>104</v>
      </c>
      <c r="F6864" s="42" t="s">
        <v>93</v>
      </c>
      <c r="G6864" s="44" t="s">
        <v>111</v>
      </c>
      <c r="H6864" s="45">
        <v>160.30000000000001</v>
      </c>
    </row>
    <row r="6865" spans="1:8">
      <c r="A6865" s="42" t="s">
        <v>90</v>
      </c>
      <c r="B6865" s="43">
        <v>42644</v>
      </c>
      <c r="C6865" s="43" t="s">
        <v>364</v>
      </c>
      <c r="D6865" s="47" t="s">
        <v>101</v>
      </c>
      <c r="E6865" s="42" t="s">
        <v>104</v>
      </c>
      <c r="F6865" s="42" t="s">
        <v>93</v>
      </c>
      <c r="G6865" s="44" t="s">
        <v>111</v>
      </c>
      <c r="H6865" s="45">
        <v>272.55</v>
      </c>
    </row>
    <row r="6866" spans="1:8">
      <c r="A6866" s="42" t="s">
        <v>90</v>
      </c>
      <c r="B6866" s="43">
        <v>42644</v>
      </c>
      <c r="C6866" s="43" t="s">
        <v>364</v>
      </c>
      <c r="D6866" s="47" t="s">
        <v>101</v>
      </c>
      <c r="E6866" s="42" t="s">
        <v>104</v>
      </c>
      <c r="F6866" s="42" t="s">
        <v>93</v>
      </c>
      <c r="G6866" s="44" t="s">
        <v>88</v>
      </c>
      <c r="H6866" s="45">
        <v>205.25</v>
      </c>
    </row>
    <row r="6867" spans="1:8">
      <c r="A6867" s="42" t="s">
        <v>90</v>
      </c>
      <c r="B6867" s="43">
        <v>42644</v>
      </c>
      <c r="C6867" s="43" t="s">
        <v>364</v>
      </c>
      <c r="D6867" s="47" t="s">
        <v>101</v>
      </c>
      <c r="E6867" s="42" t="s">
        <v>104</v>
      </c>
      <c r="F6867" s="42" t="s">
        <v>93</v>
      </c>
      <c r="G6867" s="44" t="s">
        <v>111</v>
      </c>
      <c r="H6867" s="45">
        <v>270.85000000000002</v>
      </c>
    </row>
    <row r="6868" spans="1:8">
      <c r="A6868" s="42" t="s">
        <v>90</v>
      </c>
      <c r="B6868" s="43">
        <v>42644</v>
      </c>
      <c r="C6868" s="43" t="s">
        <v>364</v>
      </c>
      <c r="D6868" s="47" t="s">
        <v>101</v>
      </c>
      <c r="E6868" s="42" t="s">
        <v>104</v>
      </c>
      <c r="F6868" s="42" t="s">
        <v>93</v>
      </c>
      <c r="G6868" s="44" t="s">
        <v>111</v>
      </c>
      <c r="H6868" s="45">
        <v>310.5</v>
      </c>
    </row>
    <row r="6869" spans="1:8">
      <c r="A6869" s="42" t="s">
        <v>90</v>
      </c>
      <c r="B6869" s="43">
        <v>42644</v>
      </c>
      <c r="C6869" s="43" t="s">
        <v>364</v>
      </c>
      <c r="D6869" s="47" t="s">
        <v>101</v>
      </c>
      <c r="E6869" s="42" t="s">
        <v>104</v>
      </c>
      <c r="F6869" s="42" t="s">
        <v>93</v>
      </c>
      <c r="G6869" s="44" t="s">
        <v>88</v>
      </c>
      <c r="H6869" s="45">
        <v>409</v>
      </c>
    </row>
    <row r="6870" spans="1:8">
      <c r="A6870" s="42" t="s">
        <v>90</v>
      </c>
      <c r="B6870" s="43">
        <v>42644</v>
      </c>
      <c r="C6870" s="43" t="s">
        <v>364</v>
      </c>
      <c r="D6870" s="47" t="s">
        <v>101</v>
      </c>
      <c r="E6870" s="42" t="s">
        <v>104</v>
      </c>
      <c r="F6870" s="42" t="s">
        <v>93</v>
      </c>
      <c r="G6870" s="44" t="s">
        <v>88</v>
      </c>
      <c r="H6870" s="45">
        <v>204.5</v>
      </c>
    </row>
    <row r="6871" spans="1:8">
      <c r="A6871" s="42" t="s">
        <v>90</v>
      </c>
      <c r="B6871" s="43">
        <v>42644</v>
      </c>
      <c r="C6871" s="43" t="s">
        <v>364</v>
      </c>
      <c r="D6871" s="47" t="s">
        <v>121</v>
      </c>
      <c r="E6871" s="42" t="s">
        <v>102</v>
      </c>
      <c r="F6871" s="42" t="s">
        <v>93</v>
      </c>
      <c r="G6871" s="44" t="s">
        <v>98</v>
      </c>
      <c r="H6871" s="45">
        <v>176</v>
      </c>
    </row>
    <row r="6872" spans="1:8">
      <c r="A6872" s="42" t="s">
        <v>90</v>
      </c>
      <c r="B6872" s="43">
        <v>42644</v>
      </c>
      <c r="C6872" s="43" t="s">
        <v>364</v>
      </c>
      <c r="D6872" s="47" t="s">
        <v>121</v>
      </c>
      <c r="E6872" s="42" t="s">
        <v>102</v>
      </c>
      <c r="F6872" s="42" t="s">
        <v>93</v>
      </c>
      <c r="G6872" s="44" t="s">
        <v>98</v>
      </c>
      <c r="H6872" s="45">
        <v>186</v>
      </c>
    </row>
    <row r="6873" spans="1:8">
      <c r="A6873" s="42" t="s">
        <v>90</v>
      </c>
      <c r="B6873" s="43">
        <v>42644</v>
      </c>
      <c r="C6873" s="43" t="s">
        <v>364</v>
      </c>
      <c r="D6873" s="47" t="s">
        <v>371</v>
      </c>
      <c r="E6873" s="42" t="s">
        <v>104</v>
      </c>
      <c r="F6873" s="42" t="s">
        <v>93</v>
      </c>
      <c r="G6873" s="44" t="s">
        <v>111</v>
      </c>
      <c r="H6873" s="45">
        <v>343.34</v>
      </c>
    </row>
    <row r="6874" spans="1:8">
      <c r="A6874" s="42" t="s">
        <v>90</v>
      </c>
      <c r="B6874" s="43">
        <v>42644</v>
      </c>
      <c r="C6874" s="43" t="s">
        <v>364</v>
      </c>
      <c r="D6874" s="47" t="s">
        <v>372</v>
      </c>
      <c r="E6874" s="42" t="s">
        <v>123</v>
      </c>
      <c r="F6874" s="42" t="s">
        <v>93</v>
      </c>
      <c r="G6874" s="44" t="s">
        <v>111</v>
      </c>
      <c r="H6874" s="45">
        <v>21.76</v>
      </c>
    </row>
    <row r="6875" spans="1:8">
      <c r="A6875" s="42" t="s">
        <v>90</v>
      </c>
      <c r="B6875" s="43">
        <v>42644</v>
      </c>
      <c r="C6875" s="43" t="s">
        <v>364</v>
      </c>
      <c r="D6875" s="47" t="s">
        <v>372</v>
      </c>
      <c r="E6875" s="42" t="s">
        <v>123</v>
      </c>
      <c r="F6875" s="42" t="s">
        <v>93</v>
      </c>
      <c r="G6875" s="44" t="s">
        <v>111</v>
      </c>
      <c r="H6875" s="45">
        <v>22.34</v>
      </c>
    </row>
    <row r="6876" spans="1:8">
      <c r="A6876" s="42" t="s">
        <v>90</v>
      </c>
      <c r="B6876" s="43">
        <v>42644</v>
      </c>
      <c r="C6876" s="43" t="s">
        <v>364</v>
      </c>
      <c r="D6876" s="47" t="s">
        <v>372</v>
      </c>
      <c r="E6876" s="42" t="s">
        <v>123</v>
      </c>
      <c r="F6876" s="42" t="s">
        <v>93</v>
      </c>
      <c r="G6876" s="44" t="s">
        <v>111</v>
      </c>
      <c r="H6876" s="45">
        <v>22.04</v>
      </c>
    </row>
    <row r="6877" spans="1:8">
      <c r="A6877" s="42" t="s">
        <v>90</v>
      </c>
      <c r="B6877" s="43">
        <v>42644</v>
      </c>
      <c r="C6877" s="43" t="s">
        <v>364</v>
      </c>
      <c r="D6877" s="47" t="s">
        <v>303</v>
      </c>
      <c r="E6877" s="49" t="s">
        <v>115</v>
      </c>
      <c r="F6877" s="42" t="s">
        <v>87</v>
      </c>
      <c r="G6877" s="44" t="s">
        <v>88</v>
      </c>
      <c r="H6877" s="45">
        <v>68</v>
      </c>
    </row>
    <row r="6878" spans="1:8">
      <c r="A6878" s="42" t="s">
        <v>90</v>
      </c>
      <c r="B6878" s="43">
        <v>42644</v>
      </c>
      <c r="C6878" s="43" t="s">
        <v>364</v>
      </c>
      <c r="D6878" s="47" t="s">
        <v>373</v>
      </c>
      <c r="E6878" s="42" t="s">
        <v>102</v>
      </c>
      <c r="F6878" s="42" t="s">
        <v>93</v>
      </c>
      <c r="G6878" s="44" t="s">
        <v>88</v>
      </c>
      <c r="H6878" s="45">
        <v>61.8</v>
      </c>
    </row>
    <row r="6879" spans="1:8">
      <c r="A6879" s="42" t="s">
        <v>90</v>
      </c>
      <c r="B6879" s="43">
        <v>42644</v>
      </c>
      <c r="C6879" s="43" t="s">
        <v>364</v>
      </c>
      <c r="D6879" s="47" t="s">
        <v>373</v>
      </c>
      <c r="E6879" s="42" t="s">
        <v>102</v>
      </c>
      <c r="F6879" s="42" t="s">
        <v>93</v>
      </c>
      <c r="G6879" s="44" t="s">
        <v>88</v>
      </c>
      <c r="H6879" s="45">
        <v>126.1</v>
      </c>
    </row>
    <row r="6880" spans="1:8">
      <c r="A6880" s="42" t="s">
        <v>90</v>
      </c>
      <c r="B6880" s="43">
        <v>42644</v>
      </c>
      <c r="C6880" s="43" t="s">
        <v>364</v>
      </c>
      <c r="D6880" s="47" t="s">
        <v>373</v>
      </c>
      <c r="E6880" s="42" t="s">
        <v>102</v>
      </c>
      <c r="F6880" s="42" t="s">
        <v>93</v>
      </c>
      <c r="G6880" s="44" t="s">
        <v>88</v>
      </c>
      <c r="H6880" s="45">
        <v>128</v>
      </c>
    </row>
    <row r="6881" spans="1:8">
      <c r="A6881" s="42" t="s">
        <v>90</v>
      </c>
      <c r="B6881" s="43">
        <v>42644</v>
      </c>
      <c r="C6881" s="43" t="s">
        <v>364</v>
      </c>
      <c r="D6881" s="47" t="s">
        <v>350</v>
      </c>
      <c r="E6881" s="49" t="s">
        <v>115</v>
      </c>
      <c r="F6881" s="42" t="s">
        <v>87</v>
      </c>
      <c r="G6881" s="44" t="s">
        <v>98</v>
      </c>
      <c r="H6881" s="45">
        <v>20</v>
      </c>
    </row>
    <row r="6882" spans="1:8">
      <c r="A6882" s="42" t="s">
        <v>90</v>
      </c>
      <c r="B6882" s="43">
        <v>42644</v>
      </c>
      <c r="C6882" s="43" t="s">
        <v>364</v>
      </c>
      <c r="D6882" s="47" t="s">
        <v>350</v>
      </c>
      <c r="E6882" s="49" t="s">
        <v>115</v>
      </c>
      <c r="F6882" s="42" t="s">
        <v>87</v>
      </c>
      <c r="G6882" s="44" t="s">
        <v>98</v>
      </c>
      <c r="H6882" s="45">
        <v>20</v>
      </c>
    </row>
    <row r="6883" spans="1:8">
      <c r="A6883" s="42" t="s">
        <v>90</v>
      </c>
      <c r="B6883" s="43">
        <v>42644</v>
      </c>
      <c r="C6883" s="43" t="s">
        <v>364</v>
      </c>
      <c r="D6883" s="47" t="s">
        <v>350</v>
      </c>
      <c r="E6883" s="49" t="s">
        <v>115</v>
      </c>
      <c r="F6883" s="42" t="s">
        <v>87</v>
      </c>
      <c r="G6883" s="44" t="s">
        <v>98</v>
      </c>
      <c r="H6883" s="45">
        <v>40</v>
      </c>
    </row>
    <row r="6884" spans="1:8">
      <c r="A6884" s="42" t="s">
        <v>90</v>
      </c>
      <c r="B6884" s="43">
        <v>42644</v>
      </c>
      <c r="C6884" s="43" t="s">
        <v>364</v>
      </c>
      <c r="D6884" s="47" t="s">
        <v>350</v>
      </c>
      <c r="E6884" s="49" t="s">
        <v>115</v>
      </c>
      <c r="F6884" s="42" t="s">
        <v>87</v>
      </c>
      <c r="G6884" s="44" t="s">
        <v>98</v>
      </c>
      <c r="H6884" s="45">
        <v>20</v>
      </c>
    </row>
    <row r="6885" spans="1:8">
      <c r="A6885" s="42" t="s">
        <v>90</v>
      </c>
      <c r="B6885" s="43">
        <v>42644</v>
      </c>
      <c r="C6885" s="43" t="s">
        <v>364</v>
      </c>
      <c r="D6885" s="47" t="s">
        <v>350</v>
      </c>
      <c r="E6885" s="49" t="s">
        <v>115</v>
      </c>
      <c r="F6885" s="42" t="s">
        <v>87</v>
      </c>
      <c r="G6885" s="44" t="s">
        <v>98</v>
      </c>
      <c r="H6885" s="45">
        <v>20</v>
      </c>
    </row>
    <row r="6886" spans="1:8">
      <c r="A6886" s="42" t="s">
        <v>90</v>
      </c>
      <c r="B6886" s="43">
        <v>42644</v>
      </c>
      <c r="C6886" s="43" t="s">
        <v>364</v>
      </c>
      <c r="D6886" s="47" t="s">
        <v>350</v>
      </c>
      <c r="E6886" s="49" t="s">
        <v>115</v>
      </c>
      <c r="F6886" s="42" t="s">
        <v>87</v>
      </c>
      <c r="G6886" s="44" t="s">
        <v>98</v>
      </c>
      <c r="H6886" s="45">
        <v>20</v>
      </c>
    </row>
    <row r="6887" spans="1:8">
      <c r="A6887" s="42" t="s">
        <v>90</v>
      </c>
      <c r="B6887" s="43">
        <v>42644</v>
      </c>
      <c r="C6887" s="43" t="s">
        <v>364</v>
      </c>
      <c r="D6887" s="47" t="s">
        <v>350</v>
      </c>
      <c r="E6887" s="49" t="s">
        <v>115</v>
      </c>
      <c r="F6887" s="42" t="s">
        <v>87</v>
      </c>
      <c r="G6887" s="44" t="s">
        <v>98</v>
      </c>
      <c r="H6887" s="45">
        <v>20</v>
      </c>
    </row>
    <row r="6888" spans="1:8">
      <c r="A6888" s="42" t="s">
        <v>90</v>
      </c>
      <c r="B6888" s="43">
        <v>42644</v>
      </c>
      <c r="C6888" s="43" t="s">
        <v>364</v>
      </c>
      <c r="D6888" s="47" t="s">
        <v>350</v>
      </c>
      <c r="E6888" s="49" t="s">
        <v>115</v>
      </c>
      <c r="F6888" s="42" t="s">
        <v>87</v>
      </c>
      <c r="G6888" s="44" t="s">
        <v>98</v>
      </c>
      <c r="H6888" s="45">
        <v>20</v>
      </c>
    </row>
    <row r="6889" spans="1:8">
      <c r="A6889" s="42" t="s">
        <v>90</v>
      </c>
      <c r="B6889" s="43">
        <v>42644</v>
      </c>
      <c r="C6889" s="43" t="s">
        <v>364</v>
      </c>
      <c r="D6889" s="47" t="s">
        <v>350</v>
      </c>
      <c r="E6889" s="49" t="s">
        <v>115</v>
      </c>
      <c r="F6889" s="42" t="s">
        <v>87</v>
      </c>
      <c r="G6889" s="44" t="s">
        <v>98</v>
      </c>
      <c r="H6889" s="45">
        <v>20</v>
      </c>
    </row>
    <row r="6890" spans="1:8">
      <c r="A6890" s="42" t="s">
        <v>90</v>
      </c>
      <c r="B6890" s="43">
        <v>42644</v>
      </c>
      <c r="C6890" s="43" t="s">
        <v>364</v>
      </c>
      <c r="D6890" s="47" t="s">
        <v>350</v>
      </c>
      <c r="E6890" s="49" t="s">
        <v>115</v>
      </c>
      <c r="F6890" s="42" t="s">
        <v>87</v>
      </c>
      <c r="G6890" s="44" t="s">
        <v>98</v>
      </c>
      <c r="H6890" s="45">
        <v>20</v>
      </c>
    </row>
    <row r="6891" spans="1:8">
      <c r="A6891" s="42" t="s">
        <v>90</v>
      </c>
      <c r="B6891" s="43">
        <v>42644</v>
      </c>
      <c r="C6891" s="43" t="s">
        <v>364</v>
      </c>
      <c r="D6891" s="47" t="s">
        <v>350</v>
      </c>
      <c r="E6891" s="49" t="s">
        <v>115</v>
      </c>
      <c r="F6891" s="42" t="s">
        <v>87</v>
      </c>
      <c r="G6891" s="44" t="s">
        <v>88</v>
      </c>
      <c r="H6891" s="45">
        <v>25</v>
      </c>
    </row>
    <row r="6892" spans="1:8">
      <c r="A6892" s="42" t="s">
        <v>90</v>
      </c>
      <c r="B6892" s="43">
        <v>42644</v>
      </c>
      <c r="C6892" s="43" t="s">
        <v>364</v>
      </c>
      <c r="D6892" s="47" t="s">
        <v>350</v>
      </c>
      <c r="E6892" s="49" t="s">
        <v>115</v>
      </c>
      <c r="F6892" s="42" t="s">
        <v>87</v>
      </c>
      <c r="G6892" s="44" t="s">
        <v>88</v>
      </c>
      <c r="H6892" s="45">
        <v>41</v>
      </c>
    </row>
    <row r="6893" spans="1:8">
      <c r="A6893" s="42" t="s">
        <v>90</v>
      </c>
      <c r="B6893" s="43">
        <v>42644</v>
      </c>
      <c r="C6893" s="43" t="s">
        <v>364</v>
      </c>
      <c r="D6893" s="47" t="s">
        <v>350</v>
      </c>
      <c r="E6893" s="49" t="s">
        <v>115</v>
      </c>
      <c r="F6893" s="42" t="s">
        <v>87</v>
      </c>
      <c r="G6893" s="44" t="s">
        <v>88</v>
      </c>
      <c r="H6893" s="45">
        <v>44</v>
      </c>
    </row>
    <row r="6894" spans="1:8">
      <c r="A6894" s="42" t="s">
        <v>90</v>
      </c>
      <c r="B6894" s="43">
        <v>42644</v>
      </c>
      <c r="C6894" s="43" t="s">
        <v>364</v>
      </c>
      <c r="D6894" s="47" t="s">
        <v>350</v>
      </c>
      <c r="E6894" s="49" t="s">
        <v>115</v>
      </c>
      <c r="F6894" s="42" t="s">
        <v>87</v>
      </c>
      <c r="G6894" s="44" t="s">
        <v>88</v>
      </c>
      <c r="H6894" s="45">
        <v>44</v>
      </c>
    </row>
    <row r="6895" spans="1:8">
      <c r="A6895" s="42" t="s">
        <v>90</v>
      </c>
      <c r="B6895" s="43">
        <v>42644</v>
      </c>
      <c r="C6895" s="43" t="s">
        <v>364</v>
      </c>
      <c r="D6895" s="47" t="s">
        <v>350</v>
      </c>
      <c r="E6895" s="49" t="s">
        <v>115</v>
      </c>
      <c r="F6895" s="42" t="s">
        <v>93</v>
      </c>
      <c r="G6895" s="44" t="s">
        <v>88</v>
      </c>
      <c r="H6895" s="45">
        <v>98.56</v>
      </c>
    </row>
    <row r="6896" spans="1:8">
      <c r="A6896" s="42" t="s">
        <v>90</v>
      </c>
      <c r="B6896" s="43">
        <v>42644</v>
      </c>
      <c r="C6896" s="43" t="s">
        <v>364</v>
      </c>
      <c r="D6896" s="47" t="s">
        <v>350</v>
      </c>
      <c r="E6896" s="49" t="s">
        <v>115</v>
      </c>
      <c r="F6896" s="42" t="s">
        <v>93</v>
      </c>
      <c r="G6896" s="44" t="s">
        <v>88</v>
      </c>
      <c r="H6896" s="45">
        <v>99.48</v>
      </c>
    </row>
    <row r="6897" spans="1:8">
      <c r="A6897" s="42" t="s">
        <v>90</v>
      </c>
      <c r="B6897" s="43">
        <v>42644</v>
      </c>
      <c r="C6897" s="43" t="s">
        <v>364</v>
      </c>
      <c r="D6897" s="47" t="s">
        <v>350</v>
      </c>
      <c r="E6897" s="49" t="s">
        <v>115</v>
      </c>
      <c r="F6897" s="42" t="s">
        <v>87</v>
      </c>
      <c r="G6897" s="44" t="s">
        <v>98</v>
      </c>
      <c r="H6897" s="45">
        <v>40</v>
      </c>
    </row>
    <row r="6898" spans="1:8">
      <c r="A6898" s="42" t="s">
        <v>90</v>
      </c>
      <c r="B6898" s="43">
        <v>42644</v>
      </c>
      <c r="C6898" s="43" t="s">
        <v>364</v>
      </c>
      <c r="D6898" s="47" t="s">
        <v>374</v>
      </c>
      <c r="E6898" s="42" t="s">
        <v>166</v>
      </c>
      <c r="F6898" s="42" t="s">
        <v>93</v>
      </c>
      <c r="G6898" s="44" t="s">
        <v>111</v>
      </c>
      <c r="H6898" s="45">
        <v>18.100000000000001</v>
      </c>
    </row>
    <row r="6899" spans="1:8">
      <c r="A6899" s="42" t="s">
        <v>90</v>
      </c>
      <c r="B6899" s="43">
        <v>42644</v>
      </c>
      <c r="C6899" s="43" t="s">
        <v>364</v>
      </c>
      <c r="D6899" s="47" t="s">
        <v>374</v>
      </c>
      <c r="E6899" s="42" t="s">
        <v>166</v>
      </c>
      <c r="F6899" s="42" t="s">
        <v>93</v>
      </c>
      <c r="G6899" s="44" t="s">
        <v>111</v>
      </c>
      <c r="H6899" s="45">
        <v>17.850000000000001</v>
      </c>
    </row>
    <row r="6900" spans="1:8">
      <c r="A6900" s="42" t="s">
        <v>90</v>
      </c>
      <c r="B6900" s="43">
        <v>42644</v>
      </c>
      <c r="C6900" s="43" t="s">
        <v>364</v>
      </c>
      <c r="D6900" s="47" t="s">
        <v>374</v>
      </c>
      <c r="E6900" s="42" t="s">
        <v>166</v>
      </c>
      <c r="F6900" s="42" t="s">
        <v>93</v>
      </c>
      <c r="G6900" s="44" t="s">
        <v>111</v>
      </c>
      <c r="H6900" s="45">
        <v>20.25</v>
      </c>
    </row>
    <row r="6901" spans="1:8">
      <c r="A6901" s="42" t="s">
        <v>90</v>
      </c>
      <c r="B6901" s="43">
        <v>42644</v>
      </c>
      <c r="C6901" s="43" t="s">
        <v>364</v>
      </c>
      <c r="D6901" s="47" t="s">
        <v>374</v>
      </c>
      <c r="E6901" s="42" t="s">
        <v>166</v>
      </c>
      <c r="F6901" s="42" t="s">
        <v>93</v>
      </c>
      <c r="G6901" s="44" t="s">
        <v>111</v>
      </c>
      <c r="H6901" s="45">
        <v>44.4</v>
      </c>
    </row>
    <row r="6902" spans="1:8">
      <c r="A6902" s="42" t="s">
        <v>90</v>
      </c>
      <c r="B6902" s="43">
        <v>42644</v>
      </c>
      <c r="C6902" s="43" t="s">
        <v>364</v>
      </c>
      <c r="D6902" s="47" t="s">
        <v>374</v>
      </c>
      <c r="E6902" s="42" t="s">
        <v>166</v>
      </c>
      <c r="F6902" s="42" t="s">
        <v>93</v>
      </c>
      <c r="G6902" s="44" t="s">
        <v>111</v>
      </c>
      <c r="H6902" s="45">
        <v>66.349999999999994</v>
      </c>
    </row>
    <row r="6903" spans="1:8">
      <c r="A6903" s="42" t="s">
        <v>90</v>
      </c>
      <c r="B6903" s="43">
        <v>42644</v>
      </c>
      <c r="C6903" s="43" t="s">
        <v>364</v>
      </c>
      <c r="D6903" s="47" t="s">
        <v>374</v>
      </c>
      <c r="E6903" s="42" t="s">
        <v>166</v>
      </c>
      <c r="F6903" s="42" t="s">
        <v>93</v>
      </c>
      <c r="G6903" s="44" t="s">
        <v>111</v>
      </c>
      <c r="H6903" s="45">
        <v>44.1</v>
      </c>
    </row>
    <row r="6904" spans="1:8">
      <c r="A6904" s="42" t="s">
        <v>90</v>
      </c>
      <c r="B6904" s="43">
        <v>42644</v>
      </c>
      <c r="C6904" s="43" t="s">
        <v>364</v>
      </c>
      <c r="D6904" s="47" t="s">
        <v>374</v>
      </c>
      <c r="E6904" s="42" t="s">
        <v>166</v>
      </c>
      <c r="F6904" s="42" t="s">
        <v>93</v>
      </c>
      <c r="G6904" s="44" t="s">
        <v>111</v>
      </c>
      <c r="H6904" s="45">
        <v>21.9</v>
      </c>
    </row>
    <row r="6905" spans="1:8">
      <c r="A6905" s="42" t="s">
        <v>90</v>
      </c>
      <c r="B6905" s="43">
        <v>42644</v>
      </c>
      <c r="C6905" s="43" t="s">
        <v>364</v>
      </c>
      <c r="D6905" s="47" t="s">
        <v>374</v>
      </c>
      <c r="E6905" s="42" t="s">
        <v>166</v>
      </c>
      <c r="F6905" s="42" t="s">
        <v>93</v>
      </c>
      <c r="G6905" s="44" t="s">
        <v>111</v>
      </c>
      <c r="H6905" s="45">
        <v>44.1</v>
      </c>
    </row>
    <row r="6906" spans="1:8">
      <c r="A6906" s="42" t="s">
        <v>90</v>
      </c>
      <c r="B6906" s="43">
        <v>42644</v>
      </c>
      <c r="C6906" s="43" t="s">
        <v>364</v>
      </c>
      <c r="D6906" s="47" t="s">
        <v>374</v>
      </c>
      <c r="E6906" s="42" t="s">
        <v>166</v>
      </c>
      <c r="F6906" s="42" t="s">
        <v>93</v>
      </c>
      <c r="G6906" s="44" t="s">
        <v>111</v>
      </c>
      <c r="H6906" s="45">
        <v>44.15</v>
      </c>
    </row>
    <row r="6907" spans="1:8">
      <c r="A6907" s="42" t="s">
        <v>90</v>
      </c>
      <c r="B6907" s="43">
        <v>42644</v>
      </c>
      <c r="C6907" s="43" t="s">
        <v>364</v>
      </c>
      <c r="D6907" s="47" t="s">
        <v>374</v>
      </c>
      <c r="E6907" s="42" t="s">
        <v>166</v>
      </c>
      <c r="F6907" s="42" t="s">
        <v>93</v>
      </c>
      <c r="G6907" s="44" t="s">
        <v>111</v>
      </c>
      <c r="H6907" s="45">
        <v>21.95</v>
      </c>
    </row>
    <row r="6908" spans="1:8">
      <c r="A6908" s="42" t="s">
        <v>90</v>
      </c>
      <c r="B6908" s="43">
        <v>42644</v>
      </c>
      <c r="C6908" s="43" t="s">
        <v>364</v>
      </c>
      <c r="D6908" s="47" t="s">
        <v>365</v>
      </c>
      <c r="E6908" s="49" t="s">
        <v>115</v>
      </c>
      <c r="F6908" s="42" t="s">
        <v>87</v>
      </c>
      <c r="G6908" s="44" t="s">
        <v>88</v>
      </c>
      <c r="H6908" s="45">
        <v>40</v>
      </c>
    </row>
    <row r="6909" spans="1:8">
      <c r="A6909" s="42" t="s">
        <v>90</v>
      </c>
      <c r="B6909" s="43">
        <v>42644</v>
      </c>
      <c r="C6909" s="43" t="s">
        <v>364</v>
      </c>
      <c r="D6909" s="47" t="s">
        <v>365</v>
      </c>
      <c r="E6909" s="49" t="s">
        <v>115</v>
      </c>
      <c r="F6909" s="42" t="s">
        <v>87</v>
      </c>
      <c r="G6909" s="44" t="s">
        <v>88</v>
      </c>
      <c r="H6909" s="45">
        <v>40.25</v>
      </c>
    </row>
    <row r="6910" spans="1:8">
      <c r="A6910" s="42" t="s">
        <v>90</v>
      </c>
      <c r="B6910" s="43">
        <v>42644</v>
      </c>
      <c r="C6910" s="43" t="s">
        <v>364</v>
      </c>
      <c r="D6910" s="47" t="s">
        <v>365</v>
      </c>
      <c r="E6910" s="49" t="s">
        <v>115</v>
      </c>
      <c r="F6910" s="42" t="s">
        <v>87</v>
      </c>
      <c r="G6910" s="44" t="s">
        <v>88</v>
      </c>
      <c r="H6910" s="45">
        <v>19.149999999999999</v>
      </c>
    </row>
    <row r="6911" spans="1:8">
      <c r="A6911" s="42" t="s">
        <v>90</v>
      </c>
      <c r="B6911" s="43">
        <v>42644</v>
      </c>
      <c r="C6911" s="43" t="s">
        <v>364</v>
      </c>
      <c r="D6911" s="47" t="s">
        <v>365</v>
      </c>
      <c r="E6911" s="49" t="s">
        <v>115</v>
      </c>
      <c r="F6911" s="42" t="s">
        <v>87</v>
      </c>
      <c r="G6911" s="44" t="s">
        <v>88</v>
      </c>
      <c r="H6911" s="45">
        <v>19.899999999999999</v>
      </c>
    </row>
    <row r="6912" spans="1:8">
      <c r="A6912" s="42" t="s">
        <v>90</v>
      </c>
      <c r="B6912" s="43">
        <v>42644</v>
      </c>
      <c r="C6912" s="43" t="s">
        <v>364</v>
      </c>
      <c r="D6912" s="47" t="s">
        <v>365</v>
      </c>
      <c r="E6912" s="49" t="s">
        <v>115</v>
      </c>
      <c r="F6912" s="42" t="s">
        <v>87</v>
      </c>
      <c r="G6912" s="44" t="s">
        <v>88</v>
      </c>
      <c r="H6912" s="45">
        <v>20.059999999999999</v>
      </c>
    </row>
    <row r="6913" spans="1:8">
      <c r="A6913" s="42" t="s">
        <v>90</v>
      </c>
      <c r="B6913" s="43">
        <v>42644</v>
      </c>
      <c r="C6913" s="43" t="s">
        <v>364</v>
      </c>
      <c r="D6913" s="47" t="s">
        <v>118</v>
      </c>
      <c r="E6913" s="42" t="s">
        <v>128</v>
      </c>
      <c r="F6913" s="42" t="s">
        <v>93</v>
      </c>
      <c r="G6913" s="44" t="s">
        <v>88</v>
      </c>
      <c r="H6913" s="45">
        <v>25.18</v>
      </c>
    </row>
    <row r="6914" spans="1:8">
      <c r="A6914" s="42" t="s">
        <v>90</v>
      </c>
      <c r="B6914" s="43">
        <v>42644</v>
      </c>
      <c r="C6914" s="43" t="s">
        <v>364</v>
      </c>
      <c r="D6914" s="47" t="s">
        <v>118</v>
      </c>
      <c r="E6914" s="42" t="s">
        <v>128</v>
      </c>
      <c r="F6914" s="42" t="s">
        <v>93</v>
      </c>
      <c r="G6914" s="44" t="s">
        <v>88</v>
      </c>
      <c r="H6914" s="45">
        <v>26.02</v>
      </c>
    </row>
    <row r="6915" spans="1:8">
      <c r="A6915" s="42" t="s">
        <v>90</v>
      </c>
      <c r="B6915" s="43">
        <v>42644</v>
      </c>
      <c r="C6915" s="43" t="s">
        <v>364</v>
      </c>
      <c r="D6915" s="47" t="s">
        <v>118</v>
      </c>
      <c r="E6915" s="42" t="s">
        <v>128</v>
      </c>
      <c r="F6915" s="42" t="s">
        <v>93</v>
      </c>
      <c r="G6915" s="44" t="s">
        <v>88</v>
      </c>
      <c r="H6915" s="45">
        <v>25.62</v>
      </c>
    </row>
    <row r="6916" spans="1:8">
      <c r="A6916" s="42" t="s">
        <v>90</v>
      </c>
      <c r="B6916" s="43">
        <v>42644</v>
      </c>
      <c r="C6916" s="43" t="s">
        <v>364</v>
      </c>
      <c r="D6916" s="47" t="s">
        <v>118</v>
      </c>
      <c r="E6916" s="42" t="s">
        <v>128</v>
      </c>
      <c r="F6916" s="42" t="s">
        <v>93</v>
      </c>
      <c r="G6916" s="44" t="s">
        <v>88</v>
      </c>
      <c r="H6916" s="45">
        <v>25.66</v>
      </c>
    </row>
    <row r="6917" spans="1:8">
      <c r="A6917" s="42" t="s">
        <v>90</v>
      </c>
      <c r="B6917" s="43">
        <v>42644</v>
      </c>
      <c r="C6917" s="43" t="s">
        <v>364</v>
      </c>
      <c r="D6917" s="47" t="s">
        <v>118</v>
      </c>
      <c r="E6917" s="42" t="s">
        <v>128</v>
      </c>
      <c r="F6917" s="42" t="s">
        <v>93</v>
      </c>
      <c r="G6917" s="44" t="s">
        <v>88</v>
      </c>
      <c r="H6917" s="45">
        <v>24.74</v>
      </c>
    </row>
    <row r="6918" spans="1:8">
      <c r="A6918" s="42" t="s">
        <v>90</v>
      </c>
      <c r="B6918" s="43">
        <v>42644</v>
      </c>
      <c r="C6918" s="43" t="s">
        <v>364</v>
      </c>
      <c r="D6918" s="47" t="s">
        <v>118</v>
      </c>
      <c r="E6918" s="42" t="s">
        <v>128</v>
      </c>
      <c r="F6918" s="42" t="s">
        <v>93</v>
      </c>
      <c r="G6918" s="44" t="s">
        <v>88</v>
      </c>
      <c r="H6918" s="45">
        <v>25.54</v>
      </c>
    </row>
    <row r="6919" spans="1:8">
      <c r="A6919" s="42" t="s">
        <v>90</v>
      </c>
      <c r="B6919" s="43">
        <v>42644</v>
      </c>
      <c r="C6919" s="43" t="s">
        <v>364</v>
      </c>
      <c r="D6919" s="47" t="s">
        <v>118</v>
      </c>
      <c r="E6919" s="42" t="s">
        <v>128</v>
      </c>
      <c r="F6919" s="42" t="s">
        <v>93</v>
      </c>
      <c r="G6919" s="44" t="s">
        <v>88</v>
      </c>
      <c r="H6919" s="45">
        <v>26.2</v>
      </c>
    </row>
    <row r="6920" spans="1:8">
      <c r="A6920" s="42" t="s">
        <v>90</v>
      </c>
      <c r="B6920" s="43">
        <v>42644</v>
      </c>
      <c r="C6920" s="43" t="s">
        <v>364</v>
      </c>
      <c r="D6920" s="47" t="s">
        <v>118</v>
      </c>
      <c r="E6920" s="42" t="s">
        <v>128</v>
      </c>
      <c r="F6920" s="42" t="s">
        <v>93</v>
      </c>
      <c r="G6920" s="44" t="s">
        <v>88</v>
      </c>
      <c r="H6920" s="45">
        <v>23.64</v>
      </c>
    </row>
    <row r="6921" spans="1:8">
      <c r="A6921" s="42" t="s">
        <v>90</v>
      </c>
      <c r="B6921" s="43">
        <v>42644</v>
      </c>
      <c r="C6921" s="43" t="s">
        <v>364</v>
      </c>
      <c r="D6921" s="47" t="s">
        <v>118</v>
      </c>
      <c r="E6921" s="42" t="s">
        <v>128</v>
      </c>
      <c r="F6921" s="42" t="s">
        <v>93</v>
      </c>
      <c r="G6921" s="44" t="s">
        <v>88</v>
      </c>
      <c r="H6921" s="45">
        <v>23.88</v>
      </c>
    </row>
    <row r="6922" spans="1:8">
      <c r="A6922" s="42" t="s">
        <v>90</v>
      </c>
      <c r="B6922" s="43">
        <v>42644</v>
      </c>
      <c r="C6922" s="43" t="s">
        <v>364</v>
      </c>
      <c r="D6922" s="47" t="s">
        <v>118</v>
      </c>
      <c r="E6922" s="42" t="s">
        <v>128</v>
      </c>
      <c r="F6922" s="42" t="s">
        <v>93</v>
      </c>
      <c r="G6922" s="44" t="s">
        <v>88</v>
      </c>
      <c r="H6922" s="45">
        <v>24.2</v>
      </c>
    </row>
    <row r="6923" spans="1:8">
      <c r="A6923" s="42" t="s">
        <v>90</v>
      </c>
      <c r="B6923" s="43">
        <v>42644</v>
      </c>
      <c r="C6923" s="43" t="s">
        <v>364</v>
      </c>
      <c r="D6923" s="47" t="s">
        <v>118</v>
      </c>
      <c r="E6923" s="42" t="s">
        <v>128</v>
      </c>
      <c r="F6923" s="42" t="s">
        <v>93</v>
      </c>
      <c r="G6923" s="44" t="s">
        <v>88</v>
      </c>
      <c r="H6923" s="45">
        <v>24.86</v>
      </c>
    </row>
    <row r="6924" spans="1:8">
      <c r="A6924" s="42" t="s">
        <v>90</v>
      </c>
      <c r="B6924" s="43">
        <v>42644</v>
      </c>
      <c r="C6924" s="43" t="s">
        <v>364</v>
      </c>
      <c r="D6924" s="47" t="s">
        <v>118</v>
      </c>
      <c r="E6924" s="42" t="s">
        <v>128</v>
      </c>
      <c r="F6924" s="42" t="s">
        <v>93</v>
      </c>
      <c r="G6924" s="44" t="s">
        <v>88</v>
      </c>
      <c r="H6924" s="45">
        <v>24.98</v>
      </c>
    </row>
    <row r="6925" spans="1:8">
      <c r="A6925" s="42" t="s">
        <v>90</v>
      </c>
      <c r="B6925" s="43">
        <v>42644</v>
      </c>
      <c r="C6925" s="43" t="s">
        <v>364</v>
      </c>
      <c r="D6925" s="47" t="s">
        <v>118</v>
      </c>
      <c r="E6925" s="42" t="s">
        <v>128</v>
      </c>
      <c r="F6925" s="42" t="s">
        <v>93</v>
      </c>
      <c r="G6925" s="44" t="s">
        <v>88</v>
      </c>
      <c r="H6925" s="45">
        <v>25.3</v>
      </c>
    </row>
    <row r="6926" spans="1:8">
      <c r="A6926" s="42" t="s">
        <v>90</v>
      </c>
      <c r="B6926" s="43">
        <v>42644</v>
      </c>
      <c r="C6926" s="43" t="s">
        <v>364</v>
      </c>
      <c r="D6926" s="47" t="s">
        <v>118</v>
      </c>
      <c r="E6926" s="42" t="s">
        <v>128</v>
      </c>
      <c r="F6926" s="42" t="s">
        <v>93</v>
      </c>
      <c r="G6926" s="44" t="s">
        <v>88</v>
      </c>
      <c r="H6926" s="45">
        <v>26.52</v>
      </c>
    </row>
    <row r="6927" spans="1:8">
      <c r="A6927" s="42" t="s">
        <v>90</v>
      </c>
      <c r="B6927" s="43">
        <v>42644</v>
      </c>
      <c r="C6927" s="43" t="s">
        <v>364</v>
      </c>
      <c r="D6927" s="47" t="s">
        <v>375</v>
      </c>
      <c r="E6927" s="42" t="s">
        <v>128</v>
      </c>
      <c r="F6927" s="42" t="s">
        <v>93</v>
      </c>
      <c r="G6927" s="44" t="s">
        <v>88</v>
      </c>
      <c r="H6927" s="45">
        <v>84.76</v>
      </c>
    </row>
    <row r="6928" spans="1:8">
      <c r="A6928" s="42" t="s">
        <v>90</v>
      </c>
      <c r="B6928" s="43">
        <v>42644</v>
      </c>
      <c r="C6928" s="43" t="s">
        <v>364</v>
      </c>
      <c r="D6928" s="47" t="s">
        <v>151</v>
      </c>
      <c r="E6928" s="42" t="s">
        <v>309</v>
      </c>
      <c r="F6928" s="42" t="s">
        <v>93</v>
      </c>
      <c r="G6928" s="44" t="s">
        <v>88</v>
      </c>
      <c r="H6928" s="45">
        <v>373.9</v>
      </c>
    </row>
    <row r="6929" spans="1:8">
      <c r="A6929" s="42" t="s">
        <v>90</v>
      </c>
      <c r="B6929" s="43">
        <v>42644</v>
      </c>
      <c r="C6929" s="43" t="s">
        <v>364</v>
      </c>
      <c r="D6929" s="47" t="s">
        <v>151</v>
      </c>
      <c r="E6929" s="42" t="s">
        <v>309</v>
      </c>
      <c r="F6929" s="42" t="s">
        <v>93</v>
      </c>
      <c r="G6929" s="44" t="s">
        <v>88</v>
      </c>
      <c r="H6929" s="45">
        <v>406.12</v>
      </c>
    </row>
    <row r="6930" spans="1:8">
      <c r="A6930" s="42" t="s">
        <v>90</v>
      </c>
      <c r="B6930" s="43">
        <v>42644</v>
      </c>
      <c r="C6930" s="43" t="s">
        <v>364</v>
      </c>
      <c r="D6930" s="47" t="s">
        <v>151</v>
      </c>
      <c r="E6930" s="49" t="s">
        <v>280</v>
      </c>
      <c r="F6930" s="42" t="s">
        <v>93</v>
      </c>
      <c r="G6930" s="44" t="s">
        <v>88</v>
      </c>
      <c r="H6930" s="45">
        <v>338.62</v>
      </c>
    </row>
    <row r="6931" spans="1:8">
      <c r="A6931" s="42" t="s">
        <v>90</v>
      </c>
      <c r="B6931" s="43">
        <v>42644</v>
      </c>
      <c r="C6931" s="43" t="s">
        <v>364</v>
      </c>
      <c r="D6931" s="47" t="s">
        <v>151</v>
      </c>
      <c r="E6931" s="42" t="s">
        <v>309</v>
      </c>
      <c r="F6931" s="42" t="s">
        <v>93</v>
      </c>
      <c r="G6931" s="44" t="s">
        <v>88</v>
      </c>
      <c r="H6931" s="45">
        <v>387.42</v>
      </c>
    </row>
    <row r="6932" spans="1:8">
      <c r="A6932" s="42" t="s">
        <v>83</v>
      </c>
      <c r="B6932" s="43">
        <v>42644</v>
      </c>
      <c r="C6932" s="43" t="s">
        <v>364</v>
      </c>
      <c r="D6932" s="47" t="s">
        <v>89</v>
      </c>
      <c r="E6932" s="49" t="s">
        <v>86</v>
      </c>
      <c r="F6932" s="42" t="s">
        <v>87</v>
      </c>
      <c r="G6932" s="44" t="s">
        <v>88</v>
      </c>
      <c r="H6932" s="45">
        <v>311.95</v>
      </c>
    </row>
    <row r="6933" spans="1:8">
      <c r="A6933" s="42" t="s">
        <v>83</v>
      </c>
      <c r="B6933" s="43">
        <v>42644</v>
      </c>
      <c r="C6933" s="43" t="s">
        <v>364</v>
      </c>
      <c r="D6933" s="47" t="s">
        <v>89</v>
      </c>
      <c r="E6933" s="49" t="s">
        <v>86</v>
      </c>
      <c r="F6933" s="42" t="s">
        <v>87</v>
      </c>
      <c r="G6933" s="44" t="s">
        <v>88</v>
      </c>
      <c r="H6933" s="45">
        <v>636</v>
      </c>
    </row>
    <row r="6934" spans="1:8">
      <c r="A6934" s="42" t="s">
        <v>83</v>
      </c>
      <c r="B6934" s="43">
        <v>42644</v>
      </c>
      <c r="C6934" s="43" t="s">
        <v>364</v>
      </c>
      <c r="D6934" s="47" t="s">
        <v>89</v>
      </c>
      <c r="E6934" s="49" t="s">
        <v>86</v>
      </c>
      <c r="F6934" s="42" t="s">
        <v>87</v>
      </c>
      <c r="G6934" s="44" t="s">
        <v>88</v>
      </c>
      <c r="H6934" s="45">
        <v>202.3</v>
      </c>
    </row>
    <row r="6935" spans="1:8">
      <c r="A6935" s="42" t="s">
        <v>83</v>
      </c>
      <c r="B6935" s="43">
        <v>42644</v>
      </c>
      <c r="C6935" s="43" t="s">
        <v>364</v>
      </c>
      <c r="D6935" s="47" t="s">
        <v>89</v>
      </c>
      <c r="E6935" s="49" t="s">
        <v>86</v>
      </c>
      <c r="F6935" s="42" t="s">
        <v>87</v>
      </c>
      <c r="G6935" s="44" t="s">
        <v>88</v>
      </c>
      <c r="H6935" s="45">
        <v>400.5</v>
      </c>
    </row>
    <row r="6936" spans="1:8">
      <c r="A6936" s="42" t="s">
        <v>83</v>
      </c>
      <c r="B6936" s="43">
        <v>42644</v>
      </c>
      <c r="C6936" s="43" t="s">
        <v>364</v>
      </c>
      <c r="D6936" s="47" t="s">
        <v>89</v>
      </c>
      <c r="E6936" s="49" t="s">
        <v>86</v>
      </c>
      <c r="F6936" s="42" t="s">
        <v>87</v>
      </c>
      <c r="G6936" s="44" t="s">
        <v>88</v>
      </c>
      <c r="H6936" s="45">
        <v>473.15</v>
      </c>
    </row>
    <row r="6937" spans="1:8">
      <c r="A6937" s="42" t="s">
        <v>83</v>
      </c>
      <c r="B6937" s="43">
        <v>42644</v>
      </c>
      <c r="C6937" s="43" t="s">
        <v>364</v>
      </c>
      <c r="D6937" s="47" t="s">
        <v>315</v>
      </c>
      <c r="E6937" s="49" t="s">
        <v>86</v>
      </c>
      <c r="F6937" s="42" t="s">
        <v>87</v>
      </c>
      <c r="G6937" s="44" t="s">
        <v>139</v>
      </c>
      <c r="H6937" s="45">
        <v>23</v>
      </c>
    </row>
    <row r="6938" spans="1:8">
      <c r="A6938" s="42" t="s">
        <v>83</v>
      </c>
      <c r="B6938" s="43">
        <v>42644</v>
      </c>
      <c r="C6938" s="43" t="s">
        <v>364</v>
      </c>
      <c r="D6938" s="47" t="s">
        <v>205</v>
      </c>
      <c r="E6938" s="49" t="s">
        <v>86</v>
      </c>
      <c r="F6938" s="42" t="s">
        <v>87</v>
      </c>
      <c r="G6938" s="44" t="s">
        <v>139</v>
      </c>
      <c r="H6938" s="45">
        <v>11</v>
      </c>
    </row>
    <row r="6939" spans="1:8">
      <c r="A6939" s="42" t="s">
        <v>90</v>
      </c>
      <c r="B6939" s="43">
        <v>42644</v>
      </c>
      <c r="C6939" s="43" t="s">
        <v>364</v>
      </c>
      <c r="D6939" s="47" t="s">
        <v>133</v>
      </c>
      <c r="E6939" s="49" t="s">
        <v>115</v>
      </c>
      <c r="F6939" s="42" t="s">
        <v>87</v>
      </c>
      <c r="G6939" s="44" t="s">
        <v>98</v>
      </c>
      <c r="H6939" s="45">
        <v>20</v>
      </c>
    </row>
    <row r="6940" spans="1:8">
      <c r="A6940" s="42" t="s">
        <v>90</v>
      </c>
      <c r="B6940" s="43">
        <v>42644</v>
      </c>
      <c r="C6940" s="43" t="s">
        <v>364</v>
      </c>
      <c r="D6940" s="47" t="s">
        <v>297</v>
      </c>
      <c r="E6940" s="49" t="s">
        <v>115</v>
      </c>
      <c r="F6940" s="42" t="s">
        <v>93</v>
      </c>
      <c r="G6940" s="44" t="s">
        <v>111</v>
      </c>
      <c r="H6940" s="45">
        <v>16</v>
      </c>
    </row>
    <row r="6941" spans="1:8">
      <c r="A6941" s="42" t="s">
        <v>90</v>
      </c>
      <c r="B6941" s="43">
        <v>42644</v>
      </c>
      <c r="C6941" s="43" t="s">
        <v>364</v>
      </c>
      <c r="D6941" s="47" t="s">
        <v>342</v>
      </c>
      <c r="E6941" s="49" t="s">
        <v>115</v>
      </c>
      <c r="F6941" s="42" t="s">
        <v>87</v>
      </c>
      <c r="G6941" s="44" t="s">
        <v>88</v>
      </c>
      <c r="H6941" s="45">
        <v>4</v>
      </c>
    </row>
    <row r="6942" spans="1:8">
      <c r="A6942" s="42" t="s">
        <v>90</v>
      </c>
      <c r="B6942" s="43">
        <v>42644</v>
      </c>
      <c r="C6942" s="43" t="s">
        <v>364</v>
      </c>
      <c r="D6942" s="47" t="s">
        <v>239</v>
      </c>
      <c r="E6942" s="49" t="s">
        <v>115</v>
      </c>
      <c r="F6942" s="42" t="s">
        <v>87</v>
      </c>
      <c r="G6942" s="44" t="s">
        <v>98</v>
      </c>
      <c r="H6942" s="45">
        <v>20</v>
      </c>
    </row>
    <row r="6943" spans="1:8">
      <c r="A6943" s="42" t="s">
        <v>83</v>
      </c>
      <c r="B6943" s="43">
        <v>42644</v>
      </c>
      <c r="C6943" s="43" t="s">
        <v>364</v>
      </c>
      <c r="D6943" s="47" t="s">
        <v>200</v>
      </c>
      <c r="E6943" s="49" t="s">
        <v>86</v>
      </c>
      <c r="F6943" s="42" t="s">
        <v>87</v>
      </c>
      <c r="G6943" s="44" t="s">
        <v>88</v>
      </c>
      <c r="H6943" s="45">
        <v>17.5</v>
      </c>
    </row>
    <row r="6944" spans="1:8">
      <c r="A6944" s="42" t="s">
        <v>83</v>
      </c>
      <c r="B6944" s="43">
        <v>42644</v>
      </c>
      <c r="C6944" s="43" t="s">
        <v>364</v>
      </c>
      <c r="D6944" s="47" t="s">
        <v>200</v>
      </c>
      <c r="E6944" s="49" t="s">
        <v>86</v>
      </c>
      <c r="F6944" s="42" t="s">
        <v>87</v>
      </c>
      <c r="G6944" s="44" t="s">
        <v>88</v>
      </c>
      <c r="H6944" s="45">
        <v>17.5</v>
      </c>
    </row>
    <row r="6945" spans="1:8">
      <c r="A6945" s="42" t="s">
        <v>83</v>
      </c>
      <c r="B6945" s="43">
        <v>42644</v>
      </c>
      <c r="C6945" s="43" t="s">
        <v>364</v>
      </c>
      <c r="D6945" s="47" t="s">
        <v>155</v>
      </c>
      <c r="E6945" s="49" t="s">
        <v>86</v>
      </c>
      <c r="F6945" s="42" t="s">
        <v>87</v>
      </c>
      <c r="G6945" s="44" t="s">
        <v>88</v>
      </c>
      <c r="H6945" s="45">
        <v>372.56</v>
      </c>
    </row>
    <row r="6946" spans="1:8">
      <c r="A6946" s="42" t="s">
        <v>83</v>
      </c>
      <c r="B6946" s="43">
        <v>42644</v>
      </c>
      <c r="C6946" s="43" t="s">
        <v>364</v>
      </c>
      <c r="D6946" s="47" t="s">
        <v>232</v>
      </c>
      <c r="E6946" s="49" t="s">
        <v>86</v>
      </c>
      <c r="F6946" s="42" t="s">
        <v>87</v>
      </c>
      <c r="G6946" s="44" t="s">
        <v>139</v>
      </c>
      <c r="H6946" s="45">
        <v>50</v>
      </c>
    </row>
    <row r="6947" spans="1:8">
      <c r="A6947" s="42" t="s">
        <v>83</v>
      </c>
      <c r="B6947" s="43">
        <v>42644</v>
      </c>
      <c r="C6947" s="43" t="s">
        <v>364</v>
      </c>
      <c r="D6947" s="47" t="s">
        <v>191</v>
      </c>
      <c r="E6947" s="49" t="s">
        <v>86</v>
      </c>
      <c r="F6947" s="42" t="s">
        <v>87</v>
      </c>
      <c r="G6947" s="44" t="s">
        <v>88</v>
      </c>
      <c r="H6947" s="45">
        <v>2700.2489999999998</v>
      </c>
    </row>
    <row r="6948" spans="1:8">
      <c r="A6948" s="42" t="s">
        <v>83</v>
      </c>
      <c r="B6948" s="43">
        <v>42644</v>
      </c>
      <c r="C6948" s="43" t="s">
        <v>364</v>
      </c>
      <c r="D6948" s="47" t="s">
        <v>376</v>
      </c>
      <c r="E6948" s="49" t="s">
        <v>86</v>
      </c>
      <c r="F6948" s="42" t="s">
        <v>87</v>
      </c>
      <c r="G6948" s="44" t="s">
        <v>88</v>
      </c>
      <c r="H6948" s="45">
        <v>2498.62</v>
      </c>
    </row>
    <row r="6949" spans="1:8">
      <c r="A6949" s="42" t="s">
        <v>83</v>
      </c>
      <c r="B6949" s="43">
        <v>42644</v>
      </c>
      <c r="C6949" s="43" t="s">
        <v>364</v>
      </c>
      <c r="D6949" s="47" t="s">
        <v>191</v>
      </c>
      <c r="E6949" s="49" t="s">
        <v>86</v>
      </c>
      <c r="F6949" s="42" t="s">
        <v>87</v>
      </c>
      <c r="G6949" s="44" t="s">
        <v>88</v>
      </c>
      <c r="H6949" s="45">
        <v>2700.2489999999998</v>
      </c>
    </row>
    <row r="6950" spans="1:8">
      <c r="A6950" s="42" t="s">
        <v>83</v>
      </c>
      <c r="B6950" s="43">
        <v>42644</v>
      </c>
      <c r="C6950" s="43" t="s">
        <v>364</v>
      </c>
      <c r="D6950" s="47" t="s">
        <v>377</v>
      </c>
      <c r="E6950" s="49" t="s">
        <v>86</v>
      </c>
      <c r="F6950" s="42" t="s">
        <v>87</v>
      </c>
      <c r="G6950" s="44" t="s">
        <v>139</v>
      </c>
      <c r="H6950" s="45">
        <v>20</v>
      </c>
    </row>
    <row r="6951" spans="1:8">
      <c r="A6951" s="42" t="s">
        <v>90</v>
      </c>
      <c r="B6951" s="43">
        <v>42644</v>
      </c>
      <c r="C6951" s="43" t="s">
        <v>364</v>
      </c>
      <c r="D6951" s="47" t="s">
        <v>94</v>
      </c>
      <c r="E6951" s="49" t="s">
        <v>320</v>
      </c>
      <c r="F6951" s="44" t="s">
        <v>87</v>
      </c>
      <c r="G6951" s="44" t="s">
        <v>88</v>
      </c>
      <c r="H6951" s="42">
        <v>1038</v>
      </c>
    </row>
    <row r="6952" spans="1:8">
      <c r="A6952" s="42" t="s">
        <v>90</v>
      </c>
      <c r="B6952" s="43">
        <v>42644</v>
      </c>
      <c r="C6952" s="43" t="s">
        <v>364</v>
      </c>
      <c r="D6952" s="47" t="s">
        <v>94</v>
      </c>
      <c r="E6952" s="49" t="s">
        <v>321</v>
      </c>
      <c r="F6952" s="44" t="s">
        <v>87</v>
      </c>
      <c r="G6952" s="44" t="s">
        <v>88</v>
      </c>
      <c r="H6952" s="42">
        <v>278</v>
      </c>
    </row>
    <row r="6953" spans="1:8">
      <c r="A6953" s="42" t="s">
        <v>90</v>
      </c>
      <c r="B6953" s="43">
        <v>42644</v>
      </c>
      <c r="C6953" s="43" t="s">
        <v>364</v>
      </c>
      <c r="D6953" s="47" t="s">
        <v>118</v>
      </c>
      <c r="E6953" s="49" t="s">
        <v>320</v>
      </c>
      <c r="F6953" s="44" t="s">
        <v>93</v>
      </c>
      <c r="G6953" s="44" t="s">
        <v>88</v>
      </c>
      <c r="H6953" s="42">
        <v>76</v>
      </c>
    </row>
    <row r="6954" spans="1:8">
      <c r="A6954" s="42" t="s">
        <v>90</v>
      </c>
      <c r="B6954" s="43">
        <v>42644</v>
      </c>
      <c r="C6954" s="43" t="s">
        <v>364</v>
      </c>
      <c r="D6954" s="47" t="s">
        <v>118</v>
      </c>
      <c r="E6954" s="49" t="s">
        <v>320</v>
      </c>
      <c r="F6954" s="44" t="s">
        <v>93</v>
      </c>
      <c r="G6954" s="44" t="s">
        <v>88</v>
      </c>
      <c r="H6954" s="42">
        <v>206</v>
      </c>
    </row>
    <row r="6955" spans="1:8">
      <c r="A6955" s="42" t="s">
        <v>90</v>
      </c>
      <c r="B6955" s="43">
        <v>42644</v>
      </c>
      <c r="C6955" s="43" t="s">
        <v>364</v>
      </c>
      <c r="D6955" s="47" t="s">
        <v>118</v>
      </c>
      <c r="E6955" s="49" t="s">
        <v>320</v>
      </c>
      <c r="F6955" s="44" t="s">
        <v>93</v>
      </c>
      <c r="G6955" s="44" t="s">
        <v>88</v>
      </c>
      <c r="H6955" s="42">
        <v>275</v>
      </c>
    </row>
    <row r="6956" spans="1:8">
      <c r="A6956" s="42" t="s">
        <v>90</v>
      </c>
      <c r="B6956" s="43">
        <v>42644</v>
      </c>
      <c r="C6956" s="43" t="s">
        <v>364</v>
      </c>
      <c r="D6956" s="47" t="s">
        <v>118</v>
      </c>
      <c r="E6956" s="49" t="s">
        <v>320</v>
      </c>
      <c r="F6956" s="44" t="s">
        <v>93</v>
      </c>
      <c r="G6956" s="44" t="s">
        <v>88</v>
      </c>
      <c r="H6956" s="42">
        <v>174</v>
      </c>
    </row>
    <row r="6957" spans="1:8">
      <c r="A6957" s="42" t="s">
        <v>90</v>
      </c>
      <c r="B6957" s="43">
        <v>42644</v>
      </c>
      <c r="C6957" s="43" t="s">
        <v>364</v>
      </c>
      <c r="D6957" s="47" t="s">
        <v>118</v>
      </c>
      <c r="E6957" s="49" t="s">
        <v>320</v>
      </c>
      <c r="F6957" s="44" t="s">
        <v>93</v>
      </c>
      <c r="G6957" s="44" t="s">
        <v>88</v>
      </c>
      <c r="H6957" s="42">
        <v>66</v>
      </c>
    </row>
    <row r="6958" spans="1:8">
      <c r="A6958" s="42" t="s">
        <v>90</v>
      </c>
      <c r="B6958" s="43">
        <v>42644</v>
      </c>
      <c r="C6958" s="43" t="s">
        <v>364</v>
      </c>
      <c r="D6958" s="47" t="s">
        <v>118</v>
      </c>
      <c r="E6958" s="49" t="s">
        <v>320</v>
      </c>
      <c r="F6958" s="44" t="s">
        <v>93</v>
      </c>
      <c r="G6958" s="44" t="s">
        <v>88</v>
      </c>
      <c r="H6958" s="42">
        <v>139</v>
      </c>
    </row>
    <row r="6959" spans="1:8">
      <c r="A6959" s="42" t="s">
        <v>90</v>
      </c>
      <c r="B6959" s="43">
        <v>42644</v>
      </c>
      <c r="C6959" s="43" t="s">
        <v>364</v>
      </c>
      <c r="D6959" s="47" t="s">
        <v>118</v>
      </c>
      <c r="E6959" s="49" t="s">
        <v>320</v>
      </c>
      <c r="F6959" s="44" t="s">
        <v>93</v>
      </c>
      <c r="G6959" s="44" t="s">
        <v>88</v>
      </c>
      <c r="H6959" s="42">
        <v>137</v>
      </c>
    </row>
    <row r="6960" spans="1:8">
      <c r="A6960" s="42" t="s">
        <v>90</v>
      </c>
      <c r="B6960" s="43">
        <v>42644</v>
      </c>
      <c r="C6960" s="43" t="s">
        <v>364</v>
      </c>
      <c r="D6960" s="47" t="s">
        <v>118</v>
      </c>
      <c r="E6960" s="49" t="s">
        <v>320</v>
      </c>
      <c r="F6960" s="44" t="s">
        <v>93</v>
      </c>
      <c r="G6960" s="44" t="s">
        <v>88</v>
      </c>
      <c r="H6960" s="42">
        <v>204</v>
      </c>
    </row>
    <row r="6961" spans="1:8">
      <c r="A6961" s="42" t="s">
        <v>90</v>
      </c>
      <c r="B6961" s="43">
        <v>42644</v>
      </c>
      <c r="C6961" s="43" t="s">
        <v>364</v>
      </c>
      <c r="D6961" s="47" t="s">
        <v>118</v>
      </c>
      <c r="E6961" s="49" t="s">
        <v>320</v>
      </c>
      <c r="F6961" s="44" t="s">
        <v>93</v>
      </c>
      <c r="G6961" s="44" t="s">
        <v>88</v>
      </c>
      <c r="H6961" s="42">
        <v>204</v>
      </c>
    </row>
    <row r="6962" spans="1:8">
      <c r="A6962" s="42" t="s">
        <v>90</v>
      </c>
      <c r="B6962" s="43">
        <v>42644</v>
      </c>
      <c r="C6962" s="43" t="s">
        <v>364</v>
      </c>
      <c r="D6962" s="47" t="s">
        <v>118</v>
      </c>
      <c r="E6962" s="49" t="s">
        <v>320</v>
      </c>
      <c r="F6962" s="44" t="s">
        <v>93</v>
      </c>
      <c r="G6962" s="44" t="s">
        <v>88</v>
      </c>
      <c r="H6962" s="42">
        <v>109</v>
      </c>
    </row>
    <row r="6963" spans="1:8">
      <c r="A6963" s="42" t="s">
        <v>90</v>
      </c>
      <c r="B6963" s="43">
        <v>42644</v>
      </c>
      <c r="C6963" s="43" t="s">
        <v>364</v>
      </c>
      <c r="D6963" s="47" t="s">
        <v>118</v>
      </c>
      <c r="E6963" s="49" t="s">
        <v>320</v>
      </c>
      <c r="F6963" s="44" t="s">
        <v>93</v>
      </c>
      <c r="G6963" s="44" t="s">
        <v>88</v>
      </c>
      <c r="H6963" s="42">
        <v>138</v>
      </c>
    </row>
    <row r="6964" spans="1:8">
      <c r="A6964" s="42" t="s">
        <v>90</v>
      </c>
      <c r="B6964" s="43">
        <v>42644</v>
      </c>
      <c r="C6964" s="43" t="s">
        <v>364</v>
      </c>
      <c r="D6964" s="47" t="s">
        <v>118</v>
      </c>
      <c r="E6964" s="49" t="s">
        <v>320</v>
      </c>
      <c r="F6964" s="44" t="s">
        <v>93</v>
      </c>
      <c r="G6964" s="44" t="s">
        <v>88</v>
      </c>
      <c r="H6964" s="42">
        <v>66</v>
      </c>
    </row>
    <row r="6965" spans="1:8">
      <c r="A6965" s="42" t="s">
        <v>90</v>
      </c>
      <c r="B6965" s="43">
        <v>42644</v>
      </c>
      <c r="C6965" s="43" t="s">
        <v>364</v>
      </c>
      <c r="D6965" s="47" t="s">
        <v>118</v>
      </c>
      <c r="E6965" s="49" t="s">
        <v>320</v>
      </c>
      <c r="F6965" s="44" t="s">
        <v>93</v>
      </c>
      <c r="G6965" s="44" t="s">
        <v>88</v>
      </c>
      <c r="H6965" s="42">
        <v>133</v>
      </c>
    </row>
    <row r="6966" spans="1:8">
      <c r="A6966" s="42" t="s">
        <v>90</v>
      </c>
      <c r="B6966" s="43">
        <v>42644</v>
      </c>
      <c r="C6966" s="43" t="s">
        <v>364</v>
      </c>
      <c r="D6966" s="47" t="s">
        <v>118</v>
      </c>
      <c r="E6966" s="49" t="s">
        <v>320</v>
      </c>
      <c r="F6966" s="44" t="s">
        <v>93</v>
      </c>
      <c r="G6966" s="44" t="s">
        <v>88</v>
      </c>
      <c r="H6966" s="42">
        <v>204</v>
      </c>
    </row>
    <row r="6967" spans="1:8">
      <c r="A6967" s="42" t="s">
        <v>90</v>
      </c>
      <c r="B6967" s="43">
        <v>42644</v>
      </c>
      <c r="C6967" s="43" t="s">
        <v>364</v>
      </c>
      <c r="D6967" s="47" t="s">
        <v>118</v>
      </c>
      <c r="E6967" s="49" t="s">
        <v>320</v>
      </c>
      <c r="F6967" s="44" t="s">
        <v>93</v>
      </c>
      <c r="G6967" s="44" t="s">
        <v>88</v>
      </c>
      <c r="H6967" s="42">
        <v>423</v>
      </c>
    </row>
    <row r="6968" spans="1:8">
      <c r="A6968" s="42" t="s">
        <v>90</v>
      </c>
      <c r="B6968" s="43">
        <v>42644</v>
      </c>
      <c r="C6968" s="43" t="s">
        <v>364</v>
      </c>
      <c r="D6968" s="47" t="s">
        <v>118</v>
      </c>
      <c r="E6968" s="49" t="s">
        <v>320</v>
      </c>
      <c r="F6968" s="44" t="s">
        <v>93</v>
      </c>
      <c r="G6968" s="44" t="s">
        <v>88</v>
      </c>
      <c r="H6968" s="42">
        <v>200</v>
      </c>
    </row>
    <row r="6969" spans="1:8">
      <c r="A6969" s="42" t="s">
        <v>90</v>
      </c>
      <c r="B6969" s="43">
        <v>42644</v>
      </c>
      <c r="C6969" s="43" t="s">
        <v>364</v>
      </c>
      <c r="D6969" s="47" t="s">
        <v>118</v>
      </c>
      <c r="E6969" s="49" t="s">
        <v>320</v>
      </c>
      <c r="F6969" s="44" t="s">
        <v>93</v>
      </c>
      <c r="G6969" s="44" t="s">
        <v>88</v>
      </c>
      <c r="H6969" s="42">
        <v>481</v>
      </c>
    </row>
    <row r="6970" spans="1:8">
      <c r="A6970" s="42" t="s">
        <v>90</v>
      </c>
      <c r="B6970" s="43">
        <v>42644</v>
      </c>
      <c r="C6970" s="43" t="s">
        <v>364</v>
      </c>
      <c r="D6970" s="47" t="s">
        <v>118</v>
      </c>
      <c r="E6970" s="49" t="s">
        <v>320</v>
      </c>
      <c r="F6970" s="44" t="s">
        <v>93</v>
      </c>
      <c r="G6970" s="44" t="s">
        <v>88</v>
      </c>
      <c r="H6970" s="42">
        <v>69</v>
      </c>
    </row>
    <row r="6971" spans="1:8">
      <c r="A6971" s="42" t="s">
        <v>90</v>
      </c>
      <c r="B6971" s="43">
        <v>42644</v>
      </c>
      <c r="C6971" s="43" t="s">
        <v>364</v>
      </c>
      <c r="D6971" s="47" t="s">
        <v>118</v>
      </c>
      <c r="E6971" s="49" t="s">
        <v>320</v>
      </c>
      <c r="F6971" s="44" t="s">
        <v>93</v>
      </c>
      <c r="G6971" s="44" t="s">
        <v>88</v>
      </c>
      <c r="H6971" s="42">
        <v>137</v>
      </c>
    </row>
    <row r="6972" spans="1:8">
      <c r="A6972" s="42" t="s">
        <v>90</v>
      </c>
      <c r="B6972" s="43">
        <v>42644</v>
      </c>
      <c r="C6972" s="43" t="s">
        <v>364</v>
      </c>
      <c r="D6972" s="47" t="s">
        <v>118</v>
      </c>
      <c r="E6972" s="49" t="s">
        <v>320</v>
      </c>
      <c r="F6972" s="44" t="s">
        <v>93</v>
      </c>
      <c r="G6972" s="44" t="s">
        <v>88</v>
      </c>
      <c r="H6972" s="42">
        <v>268</v>
      </c>
    </row>
    <row r="6973" spans="1:8">
      <c r="A6973" s="42" t="s">
        <v>90</v>
      </c>
      <c r="B6973" s="43">
        <v>42644</v>
      </c>
      <c r="C6973" s="43" t="s">
        <v>364</v>
      </c>
      <c r="D6973" s="47" t="s">
        <v>118</v>
      </c>
      <c r="E6973" s="49" t="s">
        <v>320</v>
      </c>
      <c r="F6973" s="44" t="s">
        <v>93</v>
      </c>
      <c r="G6973" s="44" t="s">
        <v>88</v>
      </c>
      <c r="H6973" s="42">
        <v>1169</v>
      </c>
    </row>
    <row r="6974" spans="1:8">
      <c r="A6974" s="42" t="s">
        <v>90</v>
      </c>
      <c r="B6974" s="43">
        <v>42644</v>
      </c>
      <c r="C6974" s="43" t="s">
        <v>364</v>
      </c>
      <c r="D6974" s="47" t="s">
        <v>118</v>
      </c>
      <c r="E6974" s="49" t="s">
        <v>320</v>
      </c>
      <c r="F6974" s="44" t="s">
        <v>93</v>
      </c>
      <c r="G6974" s="44" t="s">
        <v>88</v>
      </c>
      <c r="H6974" s="42">
        <v>345</v>
      </c>
    </row>
    <row r="6975" spans="1:8">
      <c r="A6975" s="42" t="s">
        <v>90</v>
      </c>
      <c r="B6975" s="43">
        <v>42644</v>
      </c>
      <c r="C6975" s="43" t="s">
        <v>364</v>
      </c>
      <c r="D6975" s="47" t="s">
        <v>118</v>
      </c>
      <c r="E6975" s="49" t="s">
        <v>320</v>
      </c>
      <c r="F6975" s="44" t="s">
        <v>93</v>
      </c>
      <c r="G6975" s="44" t="s">
        <v>88</v>
      </c>
      <c r="H6975" s="42">
        <v>203</v>
      </c>
    </row>
    <row r="6976" spans="1:8">
      <c r="A6976" s="42" t="s">
        <v>90</v>
      </c>
      <c r="B6976" s="43">
        <v>42644</v>
      </c>
      <c r="C6976" s="43" t="s">
        <v>364</v>
      </c>
      <c r="D6976" s="47" t="s">
        <v>137</v>
      </c>
      <c r="E6976" s="49" t="s">
        <v>321</v>
      </c>
      <c r="F6976" s="44" t="s">
        <v>93</v>
      </c>
      <c r="G6976" s="44" t="s">
        <v>88</v>
      </c>
      <c r="H6976" s="42">
        <v>60</v>
      </c>
    </row>
    <row r="6977" spans="1:8">
      <c r="A6977" s="42" t="s">
        <v>90</v>
      </c>
      <c r="B6977" s="43">
        <v>42644</v>
      </c>
      <c r="C6977" s="43" t="s">
        <v>364</v>
      </c>
      <c r="D6977" s="47" t="s">
        <v>117</v>
      </c>
      <c r="E6977" s="49" t="s">
        <v>320</v>
      </c>
      <c r="F6977" s="44" t="s">
        <v>93</v>
      </c>
      <c r="G6977" s="44" t="s">
        <v>88</v>
      </c>
      <c r="H6977" s="42">
        <v>497</v>
      </c>
    </row>
    <row r="6978" spans="1:8">
      <c r="A6978" s="42" t="s">
        <v>90</v>
      </c>
      <c r="B6978" s="43">
        <v>42644</v>
      </c>
      <c r="C6978" s="43" t="s">
        <v>364</v>
      </c>
      <c r="D6978" s="47" t="s">
        <v>117</v>
      </c>
      <c r="E6978" s="49" t="s">
        <v>320</v>
      </c>
      <c r="F6978" s="44" t="s">
        <v>93</v>
      </c>
      <c r="G6978" s="44" t="s">
        <v>88</v>
      </c>
      <c r="H6978" s="42">
        <v>497</v>
      </c>
    </row>
    <row r="6979" spans="1:8">
      <c r="A6979" s="42" t="s">
        <v>83</v>
      </c>
      <c r="B6979" s="43">
        <v>42644</v>
      </c>
      <c r="C6979" s="43" t="s">
        <v>364</v>
      </c>
      <c r="D6979" s="47" t="s">
        <v>243</v>
      </c>
      <c r="E6979" s="49" t="s">
        <v>86</v>
      </c>
      <c r="F6979" s="42" t="s">
        <v>87</v>
      </c>
      <c r="G6979" s="44" t="s">
        <v>98</v>
      </c>
      <c r="H6979" s="42">
        <v>124</v>
      </c>
    </row>
    <row r="6980" spans="1:8">
      <c r="A6980" s="42" t="s">
        <v>83</v>
      </c>
      <c r="B6980" s="43">
        <v>42644</v>
      </c>
      <c r="C6980" s="43" t="s">
        <v>364</v>
      </c>
      <c r="D6980" s="47" t="s">
        <v>243</v>
      </c>
      <c r="E6980" s="49" t="s">
        <v>86</v>
      </c>
      <c r="F6980" s="42" t="s">
        <v>87</v>
      </c>
      <c r="G6980" s="44" t="s">
        <v>98</v>
      </c>
      <c r="H6980" s="42">
        <v>122</v>
      </c>
    </row>
    <row r="6981" spans="1:8">
      <c r="A6981" s="42" t="s">
        <v>90</v>
      </c>
      <c r="B6981" s="43">
        <v>42675</v>
      </c>
      <c r="C6981" s="43" t="s">
        <v>364</v>
      </c>
      <c r="D6981" s="47" t="s">
        <v>370</v>
      </c>
      <c r="E6981" s="42" t="s">
        <v>214</v>
      </c>
      <c r="F6981" s="42" t="s">
        <v>93</v>
      </c>
      <c r="G6981" s="44" t="s">
        <v>98</v>
      </c>
      <c r="H6981" s="45">
        <v>20</v>
      </c>
    </row>
    <row r="6982" spans="1:8">
      <c r="A6982" s="42" t="s">
        <v>90</v>
      </c>
      <c r="B6982" s="43">
        <v>42675</v>
      </c>
      <c r="C6982" s="43" t="s">
        <v>364</v>
      </c>
      <c r="D6982" s="47" t="s">
        <v>370</v>
      </c>
      <c r="E6982" s="42" t="s">
        <v>157</v>
      </c>
      <c r="F6982" s="42" t="s">
        <v>93</v>
      </c>
      <c r="G6982" s="44" t="s">
        <v>98</v>
      </c>
      <c r="H6982" s="45">
        <v>0.51500000000000001</v>
      </c>
    </row>
    <row r="6983" spans="1:8">
      <c r="A6983" s="42" t="s">
        <v>90</v>
      </c>
      <c r="B6983" s="43">
        <v>42675</v>
      </c>
      <c r="C6983" s="43" t="s">
        <v>364</v>
      </c>
      <c r="D6983" s="47" t="s">
        <v>375</v>
      </c>
      <c r="E6983" s="42" t="s">
        <v>128</v>
      </c>
      <c r="F6983" s="42" t="s">
        <v>93</v>
      </c>
      <c r="G6983" s="44" t="s">
        <v>88</v>
      </c>
      <c r="H6983" s="45">
        <v>91.7</v>
      </c>
    </row>
    <row r="6984" spans="1:8">
      <c r="A6984" s="42" t="s">
        <v>90</v>
      </c>
      <c r="B6984" s="43">
        <v>42675</v>
      </c>
      <c r="C6984" s="43" t="s">
        <v>364</v>
      </c>
      <c r="D6984" s="47" t="s">
        <v>101</v>
      </c>
      <c r="E6984" s="42" t="s">
        <v>104</v>
      </c>
      <c r="F6984" s="42" t="s">
        <v>93</v>
      </c>
      <c r="G6984" s="44" t="s">
        <v>88</v>
      </c>
      <c r="H6984" s="45">
        <v>409.05</v>
      </c>
    </row>
    <row r="6985" spans="1:8">
      <c r="A6985" s="42" t="s">
        <v>90</v>
      </c>
      <c r="B6985" s="43">
        <v>42675</v>
      </c>
      <c r="C6985" s="43" t="s">
        <v>364</v>
      </c>
      <c r="D6985" s="47" t="s">
        <v>101</v>
      </c>
      <c r="E6985" s="42" t="s">
        <v>104</v>
      </c>
      <c r="F6985" s="42" t="s">
        <v>93</v>
      </c>
      <c r="G6985" s="44" t="s">
        <v>88</v>
      </c>
      <c r="H6985" s="45">
        <v>137</v>
      </c>
    </row>
    <row r="6986" spans="1:8">
      <c r="A6986" s="42" t="s">
        <v>90</v>
      </c>
      <c r="B6986" s="43">
        <v>42675</v>
      </c>
      <c r="C6986" s="43" t="s">
        <v>364</v>
      </c>
      <c r="D6986" s="47" t="s">
        <v>101</v>
      </c>
      <c r="E6986" s="42" t="s">
        <v>104</v>
      </c>
      <c r="F6986" s="42" t="s">
        <v>93</v>
      </c>
      <c r="G6986" s="44" t="s">
        <v>88</v>
      </c>
      <c r="H6986" s="45">
        <v>545.04999999999995</v>
      </c>
    </row>
    <row r="6987" spans="1:8">
      <c r="A6987" s="42" t="s">
        <v>90</v>
      </c>
      <c r="B6987" s="43">
        <v>42675</v>
      </c>
      <c r="C6987" s="43" t="s">
        <v>364</v>
      </c>
      <c r="D6987" s="47" t="s">
        <v>101</v>
      </c>
      <c r="E6987" s="42" t="s">
        <v>104</v>
      </c>
      <c r="F6987" s="42" t="s">
        <v>93</v>
      </c>
      <c r="G6987" s="44" t="s">
        <v>88</v>
      </c>
      <c r="H6987" s="45">
        <v>408.35</v>
      </c>
    </row>
    <row r="6988" spans="1:8">
      <c r="A6988" s="42" t="s">
        <v>90</v>
      </c>
      <c r="B6988" s="43">
        <v>42675</v>
      </c>
      <c r="C6988" s="43" t="s">
        <v>364</v>
      </c>
      <c r="D6988" s="47" t="s">
        <v>101</v>
      </c>
      <c r="E6988" s="42" t="s">
        <v>104</v>
      </c>
      <c r="F6988" s="42" t="s">
        <v>93</v>
      </c>
      <c r="G6988" s="44" t="s">
        <v>88</v>
      </c>
      <c r="H6988" s="45">
        <v>136.19999999999999</v>
      </c>
    </row>
    <row r="6989" spans="1:8">
      <c r="A6989" s="42" t="s">
        <v>90</v>
      </c>
      <c r="B6989" s="43">
        <v>42675</v>
      </c>
      <c r="C6989" s="43" t="s">
        <v>364</v>
      </c>
      <c r="D6989" s="47" t="s">
        <v>101</v>
      </c>
      <c r="E6989" s="42" t="s">
        <v>104</v>
      </c>
      <c r="F6989" s="42" t="s">
        <v>93</v>
      </c>
      <c r="G6989" s="44" t="s">
        <v>88</v>
      </c>
      <c r="H6989" s="45">
        <v>204.35</v>
      </c>
    </row>
    <row r="6990" spans="1:8">
      <c r="A6990" s="42" t="s">
        <v>90</v>
      </c>
      <c r="B6990" s="43">
        <v>42675</v>
      </c>
      <c r="C6990" s="43" t="s">
        <v>364</v>
      </c>
      <c r="D6990" s="47" t="s">
        <v>101</v>
      </c>
      <c r="E6990" s="42" t="s">
        <v>104</v>
      </c>
      <c r="F6990" s="42" t="s">
        <v>93</v>
      </c>
      <c r="G6990" s="44" t="s">
        <v>88</v>
      </c>
      <c r="H6990" s="45">
        <v>273</v>
      </c>
    </row>
    <row r="6991" spans="1:8">
      <c r="A6991" s="42" t="s">
        <v>90</v>
      </c>
      <c r="B6991" s="43">
        <v>42675</v>
      </c>
      <c r="C6991" s="43" t="s">
        <v>364</v>
      </c>
      <c r="D6991" s="47" t="s">
        <v>101</v>
      </c>
      <c r="E6991" s="42" t="s">
        <v>104</v>
      </c>
      <c r="F6991" s="42" t="s">
        <v>93</v>
      </c>
      <c r="G6991" s="44" t="s">
        <v>88</v>
      </c>
      <c r="H6991" s="45">
        <v>68.150000000000006</v>
      </c>
    </row>
    <row r="6992" spans="1:8">
      <c r="A6992" s="42" t="s">
        <v>90</v>
      </c>
      <c r="B6992" s="43">
        <v>42675</v>
      </c>
      <c r="C6992" s="43" t="s">
        <v>364</v>
      </c>
      <c r="D6992" s="47" t="s">
        <v>101</v>
      </c>
      <c r="E6992" s="42" t="s">
        <v>104</v>
      </c>
      <c r="F6992" s="42" t="s">
        <v>93</v>
      </c>
      <c r="G6992" s="44" t="s">
        <v>88</v>
      </c>
      <c r="H6992" s="45">
        <v>479</v>
      </c>
    </row>
    <row r="6993" spans="1:8">
      <c r="A6993" s="42" t="s">
        <v>90</v>
      </c>
      <c r="B6993" s="43">
        <v>42675</v>
      </c>
      <c r="C6993" s="43" t="s">
        <v>364</v>
      </c>
      <c r="D6993" s="47" t="s">
        <v>101</v>
      </c>
      <c r="E6993" s="42" t="s">
        <v>104</v>
      </c>
      <c r="F6993" s="42" t="s">
        <v>93</v>
      </c>
      <c r="G6993" s="44" t="s">
        <v>88</v>
      </c>
      <c r="H6993" s="45">
        <v>885.2</v>
      </c>
    </row>
    <row r="6994" spans="1:8">
      <c r="A6994" s="42" t="s">
        <v>90</v>
      </c>
      <c r="B6994" s="43">
        <v>42675</v>
      </c>
      <c r="C6994" s="43" t="s">
        <v>364</v>
      </c>
      <c r="D6994" s="47" t="s">
        <v>101</v>
      </c>
      <c r="E6994" s="42" t="s">
        <v>104</v>
      </c>
      <c r="F6994" s="42" t="s">
        <v>93</v>
      </c>
      <c r="G6994" s="44" t="s">
        <v>111</v>
      </c>
      <c r="H6994" s="45">
        <v>1516.55</v>
      </c>
    </row>
    <row r="6995" spans="1:8">
      <c r="A6995" s="42" t="s">
        <v>90</v>
      </c>
      <c r="B6995" s="43">
        <v>42675</v>
      </c>
      <c r="C6995" s="43" t="s">
        <v>364</v>
      </c>
      <c r="D6995" s="47" t="s">
        <v>101</v>
      </c>
      <c r="E6995" s="42" t="s">
        <v>104</v>
      </c>
      <c r="F6995" s="42" t="s">
        <v>93</v>
      </c>
      <c r="G6995" s="44" t="s">
        <v>88</v>
      </c>
      <c r="H6995" s="45">
        <v>339.55</v>
      </c>
    </row>
    <row r="6996" spans="1:8">
      <c r="A6996" s="42" t="s">
        <v>90</v>
      </c>
      <c r="B6996" s="43">
        <v>42675</v>
      </c>
      <c r="C6996" s="43" t="s">
        <v>364</v>
      </c>
      <c r="D6996" s="47" t="s">
        <v>101</v>
      </c>
      <c r="E6996" s="42" t="s">
        <v>104</v>
      </c>
      <c r="F6996" s="42" t="s">
        <v>93</v>
      </c>
      <c r="G6996" s="44" t="s">
        <v>111</v>
      </c>
      <c r="H6996" s="45">
        <v>361.95</v>
      </c>
    </row>
    <row r="6997" spans="1:8">
      <c r="A6997" s="42" t="s">
        <v>90</v>
      </c>
      <c r="B6997" s="43">
        <v>42675</v>
      </c>
      <c r="C6997" s="43" t="s">
        <v>364</v>
      </c>
      <c r="D6997" s="47" t="s">
        <v>101</v>
      </c>
      <c r="E6997" s="42" t="s">
        <v>104</v>
      </c>
      <c r="F6997" s="42" t="s">
        <v>93</v>
      </c>
      <c r="G6997" s="44" t="s">
        <v>88</v>
      </c>
      <c r="H6997" s="45">
        <v>67.150000000000006</v>
      </c>
    </row>
    <row r="6998" spans="1:8">
      <c r="A6998" s="42" t="s">
        <v>90</v>
      </c>
      <c r="B6998" s="43">
        <v>42675</v>
      </c>
      <c r="C6998" s="43" t="s">
        <v>364</v>
      </c>
      <c r="D6998" s="47" t="s">
        <v>101</v>
      </c>
      <c r="E6998" s="42" t="s">
        <v>104</v>
      </c>
      <c r="F6998" s="42" t="s">
        <v>93</v>
      </c>
      <c r="G6998" s="44" t="s">
        <v>111</v>
      </c>
      <c r="H6998" s="45">
        <v>208.25</v>
      </c>
    </row>
    <row r="6999" spans="1:8">
      <c r="A6999" s="42" t="s">
        <v>90</v>
      </c>
      <c r="B6999" s="43">
        <v>42675</v>
      </c>
      <c r="C6999" s="43" t="s">
        <v>364</v>
      </c>
      <c r="D6999" s="47" t="s">
        <v>101</v>
      </c>
      <c r="E6999" s="42" t="s">
        <v>104</v>
      </c>
      <c r="F6999" s="42" t="s">
        <v>93</v>
      </c>
      <c r="G6999" s="44" t="s">
        <v>88</v>
      </c>
      <c r="H6999" s="45">
        <v>477.45</v>
      </c>
    </row>
    <row r="7000" spans="1:8">
      <c r="A7000" s="42" t="s">
        <v>90</v>
      </c>
      <c r="B7000" s="43">
        <v>42675</v>
      </c>
      <c r="C7000" s="43" t="s">
        <v>364</v>
      </c>
      <c r="D7000" s="47" t="s">
        <v>101</v>
      </c>
      <c r="E7000" s="42" t="s">
        <v>104</v>
      </c>
      <c r="F7000" s="42" t="s">
        <v>93</v>
      </c>
      <c r="G7000" s="44" t="s">
        <v>111</v>
      </c>
      <c r="H7000" s="45">
        <v>268.10000000000002</v>
      </c>
    </row>
    <row r="7001" spans="1:8">
      <c r="A7001" s="42" t="s">
        <v>90</v>
      </c>
      <c r="B7001" s="43">
        <v>42675</v>
      </c>
      <c r="C7001" s="43" t="s">
        <v>364</v>
      </c>
      <c r="D7001" s="47" t="s">
        <v>101</v>
      </c>
      <c r="E7001" s="42" t="s">
        <v>104</v>
      </c>
      <c r="F7001" s="42" t="s">
        <v>93</v>
      </c>
      <c r="G7001" s="44" t="s">
        <v>111</v>
      </c>
      <c r="H7001" s="45">
        <v>267.14999999999998</v>
      </c>
    </row>
    <row r="7002" spans="1:8">
      <c r="A7002" s="42" t="s">
        <v>90</v>
      </c>
      <c r="B7002" s="43">
        <v>42675</v>
      </c>
      <c r="C7002" s="43" t="s">
        <v>364</v>
      </c>
      <c r="D7002" s="47" t="s">
        <v>101</v>
      </c>
      <c r="E7002" s="42" t="s">
        <v>104</v>
      </c>
      <c r="F7002" s="42" t="s">
        <v>93</v>
      </c>
      <c r="G7002" s="44" t="s">
        <v>88</v>
      </c>
      <c r="H7002" s="45">
        <v>408.25</v>
      </c>
    </row>
    <row r="7003" spans="1:8">
      <c r="A7003" s="42" t="s">
        <v>90</v>
      </c>
      <c r="B7003" s="43">
        <v>42675</v>
      </c>
      <c r="C7003" s="43" t="s">
        <v>364</v>
      </c>
      <c r="D7003" s="47" t="s">
        <v>101</v>
      </c>
      <c r="E7003" s="42" t="s">
        <v>104</v>
      </c>
      <c r="F7003" s="42" t="s">
        <v>93</v>
      </c>
      <c r="G7003" s="44" t="s">
        <v>111</v>
      </c>
      <c r="H7003" s="45">
        <v>103.15</v>
      </c>
    </row>
    <row r="7004" spans="1:8">
      <c r="A7004" s="42" t="s">
        <v>90</v>
      </c>
      <c r="B7004" s="43">
        <v>42675</v>
      </c>
      <c r="C7004" s="43" t="s">
        <v>364</v>
      </c>
      <c r="D7004" s="47" t="s">
        <v>101</v>
      </c>
      <c r="E7004" s="42" t="s">
        <v>104</v>
      </c>
      <c r="F7004" s="42" t="s">
        <v>93</v>
      </c>
      <c r="G7004" s="44" t="s">
        <v>88</v>
      </c>
      <c r="H7004" s="45">
        <v>339.25</v>
      </c>
    </row>
    <row r="7005" spans="1:8">
      <c r="A7005" s="42" t="s">
        <v>90</v>
      </c>
      <c r="B7005" s="43">
        <v>42675</v>
      </c>
      <c r="C7005" s="43" t="s">
        <v>364</v>
      </c>
      <c r="D7005" s="47" t="s">
        <v>101</v>
      </c>
      <c r="E7005" s="42" t="s">
        <v>104</v>
      </c>
      <c r="F7005" s="42" t="s">
        <v>93</v>
      </c>
      <c r="G7005" s="44" t="s">
        <v>111</v>
      </c>
      <c r="H7005" s="45">
        <v>102.25</v>
      </c>
    </row>
    <row r="7006" spans="1:8">
      <c r="A7006" s="42" t="s">
        <v>90</v>
      </c>
      <c r="B7006" s="43">
        <v>42675</v>
      </c>
      <c r="C7006" s="43" t="s">
        <v>364</v>
      </c>
      <c r="D7006" s="47" t="s">
        <v>101</v>
      </c>
      <c r="E7006" s="42" t="s">
        <v>104</v>
      </c>
      <c r="F7006" s="42" t="s">
        <v>93</v>
      </c>
      <c r="G7006" s="44" t="s">
        <v>88</v>
      </c>
      <c r="H7006" s="45">
        <v>720.85</v>
      </c>
    </row>
    <row r="7007" spans="1:8">
      <c r="A7007" s="42" t="s">
        <v>90</v>
      </c>
      <c r="B7007" s="43">
        <v>42675</v>
      </c>
      <c r="C7007" s="43" t="s">
        <v>364</v>
      </c>
      <c r="D7007" s="47" t="s">
        <v>101</v>
      </c>
      <c r="E7007" s="42" t="s">
        <v>104</v>
      </c>
      <c r="F7007" s="42" t="s">
        <v>93</v>
      </c>
      <c r="G7007" s="44" t="s">
        <v>88</v>
      </c>
      <c r="H7007" s="45">
        <v>476.75</v>
      </c>
    </row>
    <row r="7008" spans="1:8">
      <c r="A7008" s="42" t="s">
        <v>90</v>
      </c>
      <c r="B7008" s="43">
        <v>42675</v>
      </c>
      <c r="C7008" s="43" t="s">
        <v>364</v>
      </c>
      <c r="D7008" s="47" t="s">
        <v>101</v>
      </c>
      <c r="E7008" s="42" t="s">
        <v>104</v>
      </c>
      <c r="F7008" s="42" t="s">
        <v>93</v>
      </c>
      <c r="G7008" s="44" t="s">
        <v>88</v>
      </c>
      <c r="H7008" s="45">
        <v>64.900000000000006</v>
      </c>
    </row>
    <row r="7009" spans="1:8">
      <c r="A7009" s="42" t="s">
        <v>90</v>
      </c>
      <c r="B7009" s="43">
        <v>42675</v>
      </c>
      <c r="C7009" s="43" t="s">
        <v>364</v>
      </c>
      <c r="D7009" s="47" t="s">
        <v>101</v>
      </c>
      <c r="E7009" s="42" t="s">
        <v>104</v>
      </c>
      <c r="F7009" s="42" t="s">
        <v>93</v>
      </c>
      <c r="G7009" s="44" t="s">
        <v>88</v>
      </c>
      <c r="H7009" s="45">
        <v>544.85</v>
      </c>
    </row>
    <row r="7010" spans="1:8">
      <c r="A7010" s="42" t="s">
        <v>90</v>
      </c>
      <c r="B7010" s="43">
        <v>42675</v>
      </c>
      <c r="C7010" s="43" t="s">
        <v>364</v>
      </c>
      <c r="D7010" s="47" t="s">
        <v>101</v>
      </c>
      <c r="E7010" s="42" t="s">
        <v>104</v>
      </c>
      <c r="F7010" s="42" t="s">
        <v>93</v>
      </c>
      <c r="G7010" s="44" t="s">
        <v>88</v>
      </c>
      <c r="H7010" s="45">
        <v>475.8</v>
      </c>
    </row>
    <row r="7011" spans="1:8">
      <c r="A7011" s="42" t="s">
        <v>90</v>
      </c>
      <c r="B7011" s="43">
        <v>42675</v>
      </c>
      <c r="C7011" s="43" t="s">
        <v>364</v>
      </c>
      <c r="D7011" s="47" t="s">
        <v>101</v>
      </c>
      <c r="E7011" s="42" t="s">
        <v>104</v>
      </c>
      <c r="F7011" s="42" t="s">
        <v>93</v>
      </c>
      <c r="G7011" s="44" t="s">
        <v>88</v>
      </c>
      <c r="H7011" s="45">
        <v>475.3</v>
      </c>
    </row>
    <row r="7012" spans="1:8">
      <c r="A7012" s="42" t="s">
        <v>90</v>
      </c>
      <c r="B7012" s="43">
        <v>42675</v>
      </c>
      <c r="C7012" s="43" t="s">
        <v>364</v>
      </c>
      <c r="D7012" s="47" t="s">
        <v>101</v>
      </c>
      <c r="E7012" s="42" t="s">
        <v>104</v>
      </c>
      <c r="F7012" s="42" t="s">
        <v>93</v>
      </c>
      <c r="G7012" s="44" t="s">
        <v>88</v>
      </c>
      <c r="H7012" s="45">
        <v>68.05</v>
      </c>
    </row>
    <row r="7013" spans="1:8">
      <c r="A7013" s="42" t="s">
        <v>90</v>
      </c>
      <c r="B7013" s="43">
        <v>42675</v>
      </c>
      <c r="C7013" s="43" t="s">
        <v>364</v>
      </c>
      <c r="D7013" s="47" t="s">
        <v>101</v>
      </c>
      <c r="E7013" s="42" t="s">
        <v>104</v>
      </c>
      <c r="F7013" s="42" t="s">
        <v>93</v>
      </c>
      <c r="G7013" s="44" t="s">
        <v>88</v>
      </c>
      <c r="H7013" s="45">
        <v>204.2</v>
      </c>
    </row>
    <row r="7014" spans="1:8">
      <c r="A7014" s="42" t="s">
        <v>90</v>
      </c>
      <c r="B7014" s="43">
        <v>42675</v>
      </c>
      <c r="C7014" s="43" t="s">
        <v>364</v>
      </c>
      <c r="D7014" s="47" t="s">
        <v>101</v>
      </c>
      <c r="E7014" s="42" t="s">
        <v>104</v>
      </c>
      <c r="F7014" s="42" t="s">
        <v>93</v>
      </c>
      <c r="G7014" s="44" t="s">
        <v>88</v>
      </c>
      <c r="H7014" s="45">
        <v>68</v>
      </c>
    </row>
    <row r="7015" spans="1:8">
      <c r="A7015" s="42" t="s">
        <v>90</v>
      </c>
      <c r="B7015" s="43">
        <v>42675</v>
      </c>
      <c r="C7015" s="43" t="s">
        <v>364</v>
      </c>
      <c r="D7015" s="47" t="s">
        <v>101</v>
      </c>
      <c r="E7015" s="42" t="s">
        <v>104</v>
      </c>
      <c r="F7015" s="42" t="s">
        <v>93</v>
      </c>
      <c r="G7015" s="44" t="s">
        <v>88</v>
      </c>
      <c r="H7015" s="45">
        <v>136.19999999999999</v>
      </c>
    </row>
    <row r="7016" spans="1:8">
      <c r="A7016" s="42" t="s">
        <v>90</v>
      </c>
      <c r="B7016" s="43">
        <v>42675</v>
      </c>
      <c r="C7016" s="43" t="s">
        <v>364</v>
      </c>
      <c r="D7016" s="47" t="s">
        <v>101</v>
      </c>
      <c r="E7016" s="42" t="s">
        <v>104</v>
      </c>
      <c r="F7016" s="42" t="s">
        <v>93</v>
      </c>
      <c r="G7016" s="44" t="s">
        <v>88</v>
      </c>
      <c r="H7016" s="45">
        <v>272.14999999999998</v>
      </c>
    </row>
    <row r="7017" spans="1:8">
      <c r="A7017" s="42" t="s">
        <v>90</v>
      </c>
      <c r="B7017" s="43">
        <v>42675</v>
      </c>
      <c r="C7017" s="43" t="s">
        <v>364</v>
      </c>
      <c r="D7017" s="47" t="s">
        <v>101</v>
      </c>
      <c r="E7017" s="42" t="s">
        <v>104</v>
      </c>
      <c r="F7017" s="42" t="s">
        <v>93</v>
      </c>
      <c r="G7017" s="44" t="s">
        <v>88</v>
      </c>
      <c r="H7017" s="45">
        <v>1842.35</v>
      </c>
    </row>
    <row r="7018" spans="1:8">
      <c r="A7018" s="42" t="s">
        <v>90</v>
      </c>
      <c r="B7018" s="43">
        <v>42675</v>
      </c>
      <c r="C7018" s="43" t="s">
        <v>364</v>
      </c>
      <c r="D7018" s="47" t="s">
        <v>101</v>
      </c>
      <c r="E7018" s="42" t="s">
        <v>104</v>
      </c>
      <c r="F7018" s="42" t="s">
        <v>93</v>
      </c>
      <c r="G7018" s="44" t="s">
        <v>88</v>
      </c>
      <c r="H7018" s="45">
        <v>680.85</v>
      </c>
    </row>
    <row r="7019" spans="1:8">
      <c r="A7019" s="42" t="s">
        <v>90</v>
      </c>
      <c r="B7019" s="43">
        <v>42675</v>
      </c>
      <c r="C7019" s="43" t="s">
        <v>364</v>
      </c>
      <c r="D7019" s="47" t="s">
        <v>101</v>
      </c>
      <c r="E7019" s="42" t="s">
        <v>104</v>
      </c>
      <c r="F7019" s="42" t="s">
        <v>93</v>
      </c>
      <c r="G7019" s="44" t="s">
        <v>88</v>
      </c>
      <c r="H7019" s="45">
        <v>69.05</v>
      </c>
    </row>
    <row r="7020" spans="1:8">
      <c r="A7020" s="42" t="s">
        <v>90</v>
      </c>
      <c r="B7020" s="43">
        <v>42675</v>
      </c>
      <c r="C7020" s="43" t="s">
        <v>364</v>
      </c>
      <c r="D7020" s="47" t="s">
        <v>101</v>
      </c>
      <c r="E7020" s="42" t="s">
        <v>104</v>
      </c>
      <c r="F7020" s="42" t="s">
        <v>93</v>
      </c>
      <c r="G7020" s="44" t="s">
        <v>88</v>
      </c>
      <c r="H7020" s="45">
        <v>68.05</v>
      </c>
    </row>
    <row r="7021" spans="1:8">
      <c r="A7021" s="42" t="s">
        <v>90</v>
      </c>
      <c r="B7021" s="43">
        <v>42675</v>
      </c>
      <c r="C7021" s="43" t="s">
        <v>364</v>
      </c>
      <c r="D7021" s="47" t="s">
        <v>101</v>
      </c>
      <c r="E7021" s="42" t="s">
        <v>104</v>
      </c>
      <c r="F7021" s="42" t="s">
        <v>93</v>
      </c>
      <c r="G7021" s="44" t="s">
        <v>88</v>
      </c>
      <c r="H7021" s="45">
        <v>466.8</v>
      </c>
    </row>
    <row r="7022" spans="1:8">
      <c r="A7022" s="42" t="s">
        <v>90</v>
      </c>
      <c r="B7022" s="43">
        <v>42675</v>
      </c>
      <c r="C7022" s="43" t="s">
        <v>364</v>
      </c>
      <c r="D7022" s="47" t="s">
        <v>101</v>
      </c>
      <c r="E7022" s="42" t="s">
        <v>104</v>
      </c>
      <c r="F7022" s="42" t="s">
        <v>93</v>
      </c>
      <c r="G7022" s="44" t="s">
        <v>88</v>
      </c>
      <c r="H7022" s="45">
        <v>340.05</v>
      </c>
    </row>
    <row r="7023" spans="1:8">
      <c r="A7023" s="42" t="s">
        <v>90</v>
      </c>
      <c r="B7023" s="43">
        <v>42675</v>
      </c>
      <c r="C7023" s="43" t="s">
        <v>364</v>
      </c>
      <c r="D7023" s="47" t="s">
        <v>101</v>
      </c>
      <c r="E7023" s="42" t="s">
        <v>104</v>
      </c>
      <c r="F7023" s="42" t="s">
        <v>93</v>
      </c>
      <c r="G7023" s="44" t="s">
        <v>88</v>
      </c>
      <c r="H7023" s="45">
        <v>647.29999999999995</v>
      </c>
    </row>
    <row r="7024" spans="1:8">
      <c r="A7024" s="42" t="s">
        <v>90</v>
      </c>
      <c r="B7024" s="43">
        <v>42675</v>
      </c>
      <c r="C7024" s="43" t="s">
        <v>364</v>
      </c>
      <c r="D7024" s="47" t="s">
        <v>101</v>
      </c>
      <c r="E7024" s="42" t="s">
        <v>104</v>
      </c>
      <c r="F7024" s="42" t="s">
        <v>93</v>
      </c>
      <c r="G7024" s="44" t="s">
        <v>88</v>
      </c>
      <c r="H7024" s="45">
        <v>386.45</v>
      </c>
    </row>
    <row r="7025" spans="1:8">
      <c r="A7025" s="42" t="s">
        <v>90</v>
      </c>
      <c r="B7025" s="43">
        <v>42675</v>
      </c>
      <c r="C7025" s="43" t="s">
        <v>364</v>
      </c>
      <c r="D7025" s="47" t="s">
        <v>101</v>
      </c>
      <c r="E7025" s="42" t="s">
        <v>102</v>
      </c>
      <c r="F7025" s="42" t="s">
        <v>93</v>
      </c>
      <c r="G7025" s="44" t="s">
        <v>88</v>
      </c>
      <c r="H7025" s="45">
        <v>531</v>
      </c>
    </row>
    <row r="7026" spans="1:8">
      <c r="A7026" s="42" t="s">
        <v>90</v>
      </c>
      <c r="B7026" s="43">
        <v>42675</v>
      </c>
      <c r="C7026" s="43" t="s">
        <v>364</v>
      </c>
      <c r="D7026" s="47" t="s">
        <v>101</v>
      </c>
      <c r="E7026" s="42" t="s">
        <v>102</v>
      </c>
      <c r="F7026" s="42" t="s">
        <v>93</v>
      </c>
      <c r="G7026" s="44" t="s">
        <v>88</v>
      </c>
      <c r="H7026" s="45">
        <v>519.1</v>
      </c>
    </row>
    <row r="7027" spans="1:8">
      <c r="A7027" s="42" t="s">
        <v>90</v>
      </c>
      <c r="B7027" s="43">
        <v>42675</v>
      </c>
      <c r="C7027" s="43" t="s">
        <v>364</v>
      </c>
      <c r="D7027" s="47" t="s">
        <v>101</v>
      </c>
      <c r="E7027" s="42" t="s">
        <v>102</v>
      </c>
      <c r="F7027" s="42" t="s">
        <v>93</v>
      </c>
      <c r="G7027" s="44" t="s">
        <v>88</v>
      </c>
      <c r="H7027" s="45">
        <v>535.1</v>
      </c>
    </row>
    <row r="7028" spans="1:8">
      <c r="A7028" s="42" t="s">
        <v>90</v>
      </c>
      <c r="B7028" s="43">
        <v>42675</v>
      </c>
      <c r="C7028" s="43" t="s">
        <v>364</v>
      </c>
      <c r="D7028" s="47" t="s">
        <v>188</v>
      </c>
      <c r="E7028" s="42" t="s">
        <v>95</v>
      </c>
      <c r="F7028" s="42" t="s">
        <v>93</v>
      </c>
      <c r="G7028" s="44" t="s">
        <v>98</v>
      </c>
      <c r="H7028" s="45">
        <v>60</v>
      </c>
    </row>
    <row r="7029" spans="1:8">
      <c r="A7029" s="42" t="s">
        <v>90</v>
      </c>
      <c r="B7029" s="43">
        <v>42675</v>
      </c>
      <c r="C7029" s="43" t="s">
        <v>364</v>
      </c>
      <c r="D7029" s="47" t="s">
        <v>317</v>
      </c>
      <c r="E7029" s="42" t="s">
        <v>95</v>
      </c>
      <c r="F7029" s="42" t="s">
        <v>93</v>
      </c>
      <c r="G7029" s="44" t="s">
        <v>98</v>
      </c>
      <c r="H7029" s="45">
        <v>66</v>
      </c>
    </row>
    <row r="7030" spans="1:8">
      <c r="A7030" s="42" t="s">
        <v>90</v>
      </c>
      <c r="B7030" s="43">
        <v>42675</v>
      </c>
      <c r="C7030" s="43" t="s">
        <v>364</v>
      </c>
      <c r="D7030" s="47" t="s">
        <v>97</v>
      </c>
      <c r="E7030" s="42" t="s">
        <v>95</v>
      </c>
      <c r="F7030" s="42" t="s">
        <v>93</v>
      </c>
      <c r="G7030" s="44" t="s">
        <v>98</v>
      </c>
      <c r="H7030" s="45">
        <v>64</v>
      </c>
    </row>
    <row r="7031" spans="1:8">
      <c r="A7031" s="42" t="s">
        <v>90</v>
      </c>
      <c r="B7031" s="43">
        <v>42675</v>
      </c>
      <c r="C7031" s="43" t="s">
        <v>364</v>
      </c>
      <c r="D7031" s="47" t="s">
        <v>97</v>
      </c>
      <c r="E7031" s="42" t="s">
        <v>95</v>
      </c>
      <c r="F7031" s="42" t="s">
        <v>93</v>
      </c>
      <c r="G7031" s="44" t="s">
        <v>98</v>
      </c>
      <c r="H7031" s="45">
        <v>64</v>
      </c>
    </row>
    <row r="7032" spans="1:8">
      <c r="A7032" s="42" t="s">
        <v>90</v>
      </c>
      <c r="B7032" s="43">
        <v>42675</v>
      </c>
      <c r="C7032" s="43" t="s">
        <v>364</v>
      </c>
      <c r="D7032" s="47" t="s">
        <v>112</v>
      </c>
      <c r="E7032" s="42" t="s">
        <v>113</v>
      </c>
      <c r="F7032" s="42" t="s">
        <v>93</v>
      </c>
      <c r="G7032" s="44" t="s">
        <v>88</v>
      </c>
      <c r="H7032" s="45">
        <v>4241.8029999999999</v>
      </c>
    </row>
    <row r="7033" spans="1:8">
      <c r="A7033" s="42" t="s">
        <v>90</v>
      </c>
      <c r="B7033" s="43">
        <v>42675</v>
      </c>
      <c r="C7033" s="43" t="s">
        <v>364</v>
      </c>
      <c r="D7033" s="47" t="s">
        <v>112</v>
      </c>
      <c r="E7033" s="42" t="s">
        <v>92</v>
      </c>
      <c r="F7033" s="42" t="s">
        <v>93</v>
      </c>
      <c r="G7033" s="44" t="s">
        <v>88</v>
      </c>
      <c r="H7033" s="45">
        <v>4519.1930000000002</v>
      </c>
    </row>
    <row r="7034" spans="1:8">
      <c r="A7034" s="42" t="s">
        <v>90</v>
      </c>
      <c r="B7034" s="43">
        <v>42675</v>
      </c>
      <c r="C7034" s="43" t="s">
        <v>364</v>
      </c>
      <c r="D7034" s="47" t="s">
        <v>259</v>
      </c>
      <c r="E7034" s="42" t="s">
        <v>128</v>
      </c>
      <c r="F7034" s="42" t="s">
        <v>93</v>
      </c>
      <c r="G7034" s="44" t="s">
        <v>88</v>
      </c>
      <c r="H7034" s="45">
        <v>122.4</v>
      </c>
    </row>
    <row r="7035" spans="1:8">
      <c r="A7035" s="42" t="s">
        <v>90</v>
      </c>
      <c r="B7035" s="43">
        <v>42675</v>
      </c>
      <c r="C7035" s="43" t="s">
        <v>364</v>
      </c>
      <c r="D7035" s="47" t="s">
        <v>259</v>
      </c>
      <c r="E7035" s="42" t="s">
        <v>128</v>
      </c>
      <c r="F7035" s="42" t="s">
        <v>93</v>
      </c>
      <c r="G7035" s="44" t="s">
        <v>88</v>
      </c>
      <c r="H7035" s="45">
        <v>121.54</v>
      </c>
    </row>
    <row r="7036" spans="1:8">
      <c r="A7036" s="42" t="s">
        <v>90</v>
      </c>
      <c r="B7036" s="43">
        <v>42675</v>
      </c>
      <c r="C7036" s="43" t="s">
        <v>364</v>
      </c>
      <c r="D7036" s="47" t="s">
        <v>259</v>
      </c>
      <c r="E7036" s="42" t="s">
        <v>128</v>
      </c>
      <c r="F7036" s="42" t="s">
        <v>93</v>
      </c>
      <c r="G7036" s="44" t="s">
        <v>88</v>
      </c>
      <c r="H7036" s="45">
        <v>94.74</v>
      </c>
    </row>
    <row r="7037" spans="1:8">
      <c r="A7037" s="42" t="s">
        <v>90</v>
      </c>
      <c r="B7037" s="43">
        <v>42675</v>
      </c>
      <c r="C7037" s="43" t="s">
        <v>364</v>
      </c>
      <c r="D7037" s="47" t="s">
        <v>277</v>
      </c>
      <c r="E7037" s="42" t="s">
        <v>92</v>
      </c>
      <c r="F7037" s="42" t="s">
        <v>93</v>
      </c>
      <c r="G7037" s="44" t="s">
        <v>88</v>
      </c>
      <c r="H7037" s="45">
        <v>2981.16</v>
      </c>
    </row>
    <row r="7038" spans="1:8">
      <c r="A7038" s="42" t="s">
        <v>90</v>
      </c>
      <c r="B7038" s="43">
        <v>42675</v>
      </c>
      <c r="C7038" s="43" t="s">
        <v>364</v>
      </c>
      <c r="D7038" s="47" t="s">
        <v>378</v>
      </c>
      <c r="E7038" s="42" t="s">
        <v>92</v>
      </c>
      <c r="F7038" s="42" t="s">
        <v>93</v>
      </c>
      <c r="G7038" s="44" t="s">
        <v>88</v>
      </c>
      <c r="H7038" s="45">
        <v>914.5</v>
      </c>
    </row>
    <row r="7039" spans="1:8">
      <c r="A7039" s="42" t="s">
        <v>90</v>
      </c>
      <c r="B7039" s="43">
        <v>42675</v>
      </c>
      <c r="C7039" s="43" t="s">
        <v>364</v>
      </c>
      <c r="D7039" s="47" t="s">
        <v>118</v>
      </c>
      <c r="E7039" s="42" t="s">
        <v>128</v>
      </c>
      <c r="F7039" s="42" t="s">
        <v>93</v>
      </c>
      <c r="G7039" s="44" t="s">
        <v>88</v>
      </c>
      <c r="H7039" s="45">
        <v>25.3</v>
      </c>
    </row>
    <row r="7040" spans="1:8">
      <c r="A7040" s="42" t="s">
        <v>90</v>
      </c>
      <c r="B7040" s="43">
        <v>42675</v>
      </c>
      <c r="C7040" s="43" t="s">
        <v>364</v>
      </c>
      <c r="D7040" s="47" t="s">
        <v>118</v>
      </c>
      <c r="E7040" s="42" t="s">
        <v>128</v>
      </c>
      <c r="F7040" s="42" t="s">
        <v>93</v>
      </c>
      <c r="G7040" s="44" t="s">
        <v>88</v>
      </c>
      <c r="H7040" s="45">
        <v>25.46</v>
      </c>
    </row>
    <row r="7041" spans="1:8">
      <c r="A7041" s="42" t="s">
        <v>90</v>
      </c>
      <c r="B7041" s="43">
        <v>42675</v>
      </c>
      <c r="C7041" s="43" t="s">
        <v>364</v>
      </c>
      <c r="D7041" s="47" t="s">
        <v>118</v>
      </c>
      <c r="E7041" s="42" t="s">
        <v>128</v>
      </c>
      <c r="F7041" s="42" t="s">
        <v>93</v>
      </c>
      <c r="G7041" s="44" t="s">
        <v>88</v>
      </c>
      <c r="H7041" s="45">
        <v>25.52</v>
      </c>
    </row>
    <row r="7042" spans="1:8">
      <c r="A7042" s="42" t="s">
        <v>90</v>
      </c>
      <c r="B7042" s="43">
        <v>42675</v>
      </c>
      <c r="C7042" s="43" t="s">
        <v>364</v>
      </c>
      <c r="D7042" s="47" t="s">
        <v>118</v>
      </c>
      <c r="E7042" s="42" t="s">
        <v>128</v>
      </c>
      <c r="F7042" s="42" t="s">
        <v>93</v>
      </c>
      <c r="G7042" s="44" t="s">
        <v>88</v>
      </c>
      <c r="H7042" s="45">
        <v>26.18</v>
      </c>
    </row>
    <row r="7043" spans="1:8">
      <c r="A7043" s="42" t="s">
        <v>90</v>
      </c>
      <c r="B7043" s="43">
        <v>42675</v>
      </c>
      <c r="C7043" s="43" t="s">
        <v>364</v>
      </c>
      <c r="D7043" s="47" t="s">
        <v>118</v>
      </c>
      <c r="E7043" s="42" t="s">
        <v>128</v>
      </c>
      <c r="F7043" s="42" t="s">
        <v>93</v>
      </c>
      <c r="G7043" s="44" t="s">
        <v>88</v>
      </c>
      <c r="H7043" s="45">
        <v>23.96</v>
      </c>
    </row>
    <row r="7044" spans="1:8">
      <c r="A7044" s="42" t="s">
        <v>90</v>
      </c>
      <c r="B7044" s="43">
        <v>42675</v>
      </c>
      <c r="C7044" s="43" t="s">
        <v>364</v>
      </c>
      <c r="D7044" s="47" t="s">
        <v>118</v>
      </c>
      <c r="E7044" s="42" t="s">
        <v>128</v>
      </c>
      <c r="F7044" s="42" t="s">
        <v>93</v>
      </c>
      <c r="G7044" s="44" t="s">
        <v>88</v>
      </c>
      <c r="H7044" s="45">
        <v>24.02</v>
      </c>
    </row>
    <row r="7045" spans="1:8">
      <c r="A7045" s="42" t="s">
        <v>90</v>
      </c>
      <c r="B7045" s="43">
        <v>42675</v>
      </c>
      <c r="C7045" s="43" t="s">
        <v>364</v>
      </c>
      <c r="D7045" s="47" t="s">
        <v>118</v>
      </c>
      <c r="E7045" s="42" t="s">
        <v>128</v>
      </c>
      <c r="F7045" s="42" t="s">
        <v>93</v>
      </c>
      <c r="G7045" s="44" t="s">
        <v>88</v>
      </c>
      <c r="H7045" s="45">
        <v>24.32</v>
      </c>
    </row>
    <row r="7046" spans="1:8">
      <c r="A7046" s="42" t="s">
        <v>90</v>
      </c>
      <c r="B7046" s="43">
        <v>42675</v>
      </c>
      <c r="C7046" s="43" t="s">
        <v>364</v>
      </c>
      <c r="D7046" s="47" t="s">
        <v>118</v>
      </c>
      <c r="E7046" s="42" t="s">
        <v>128</v>
      </c>
      <c r="F7046" s="42" t="s">
        <v>93</v>
      </c>
      <c r="G7046" s="44" t="s">
        <v>88</v>
      </c>
      <c r="H7046" s="45">
        <v>24.7</v>
      </c>
    </row>
    <row r="7047" spans="1:8">
      <c r="A7047" s="42" t="s">
        <v>90</v>
      </c>
      <c r="B7047" s="43">
        <v>42675</v>
      </c>
      <c r="C7047" s="43" t="s">
        <v>364</v>
      </c>
      <c r="D7047" s="47" t="s">
        <v>118</v>
      </c>
      <c r="E7047" s="42" t="s">
        <v>128</v>
      </c>
      <c r="F7047" s="42" t="s">
        <v>93</v>
      </c>
      <c r="G7047" s="44" t="s">
        <v>88</v>
      </c>
      <c r="H7047" s="45">
        <v>25.68</v>
      </c>
    </row>
    <row r="7048" spans="1:8">
      <c r="A7048" s="42" t="s">
        <v>90</v>
      </c>
      <c r="B7048" s="43">
        <v>42675</v>
      </c>
      <c r="C7048" s="43" t="s">
        <v>364</v>
      </c>
      <c r="D7048" s="47" t="s">
        <v>118</v>
      </c>
      <c r="E7048" s="42" t="s">
        <v>128</v>
      </c>
      <c r="F7048" s="42" t="s">
        <v>93</v>
      </c>
      <c r="G7048" s="44" t="s">
        <v>88</v>
      </c>
      <c r="H7048" s="45">
        <v>25.24</v>
      </c>
    </row>
    <row r="7049" spans="1:8">
      <c r="A7049" s="42" t="s">
        <v>90</v>
      </c>
      <c r="B7049" s="43">
        <v>42675</v>
      </c>
      <c r="C7049" s="43" t="s">
        <v>364</v>
      </c>
      <c r="D7049" s="47" t="s">
        <v>118</v>
      </c>
      <c r="E7049" s="42" t="s">
        <v>128</v>
      </c>
      <c r="F7049" s="42" t="s">
        <v>93</v>
      </c>
      <c r="G7049" s="44" t="s">
        <v>88</v>
      </c>
      <c r="H7049" s="45">
        <v>25.42</v>
      </c>
    </row>
    <row r="7050" spans="1:8">
      <c r="A7050" s="42" t="s">
        <v>90</v>
      </c>
      <c r="B7050" s="43">
        <v>42675</v>
      </c>
      <c r="C7050" s="43" t="s">
        <v>364</v>
      </c>
      <c r="D7050" s="47" t="s">
        <v>118</v>
      </c>
      <c r="E7050" s="42" t="s">
        <v>128</v>
      </c>
      <c r="F7050" s="42" t="s">
        <v>93</v>
      </c>
      <c r="G7050" s="44" t="s">
        <v>88</v>
      </c>
      <c r="H7050" s="45">
        <v>25.44</v>
      </c>
    </row>
    <row r="7051" spans="1:8">
      <c r="A7051" s="42" t="s">
        <v>90</v>
      </c>
      <c r="B7051" s="43">
        <v>42675</v>
      </c>
      <c r="C7051" s="43" t="s">
        <v>364</v>
      </c>
      <c r="D7051" s="47" t="s">
        <v>118</v>
      </c>
      <c r="E7051" s="42" t="s">
        <v>128</v>
      </c>
      <c r="F7051" s="42" t="s">
        <v>93</v>
      </c>
      <c r="G7051" s="44" t="s">
        <v>88</v>
      </c>
      <c r="H7051" s="45">
        <v>25.52</v>
      </c>
    </row>
    <row r="7052" spans="1:8">
      <c r="A7052" s="42" t="s">
        <v>90</v>
      </c>
      <c r="B7052" s="43">
        <v>42675</v>
      </c>
      <c r="C7052" s="43" t="s">
        <v>364</v>
      </c>
      <c r="D7052" s="47" t="s">
        <v>118</v>
      </c>
      <c r="E7052" s="42" t="s">
        <v>128</v>
      </c>
      <c r="F7052" s="42" t="s">
        <v>93</v>
      </c>
      <c r="G7052" s="44" t="s">
        <v>88</v>
      </c>
      <c r="H7052" s="45">
        <v>26.32</v>
      </c>
    </row>
    <row r="7053" spans="1:8">
      <c r="A7053" s="42" t="s">
        <v>90</v>
      </c>
      <c r="B7053" s="43">
        <v>42675</v>
      </c>
      <c r="C7053" s="43" t="s">
        <v>364</v>
      </c>
      <c r="D7053" s="47" t="s">
        <v>118</v>
      </c>
      <c r="E7053" s="42" t="s">
        <v>128</v>
      </c>
      <c r="F7053" s="42" t="s">
        <v>93</v>
      </c>
      <c r="G7053" s="44" t="s">
        <v>88</v>
      </c>
      <c r="H7053" s="45">
        <v>25.04</v>
      </c>
    </row>
    <row r="7054" spans="1:8">
      <c r="A7054" s="42" t="s">
        <v>90</v>
      </c>
      <c r="B7054" s="43">
        <v>42675</v>
      </c>
      <c r="C7054" s="43" t="s">
        <v>364</v>
      </c>
      <c r="D7054" s="47" t="s">
        <v>118</v>
      </c>
      <c r="E7054" s="42" t="s">
        <v>128</v>
      </c>
      <c r="F7054" s="42" t="s">
        <v>93</v>
      </c>
      <c r="G7054" s="44" t="s">
        <v>88</v>
      </c>
      <c r="H7054" s="45">
        <v>25.2</v>
      </c>
    </row>
    <row r="7055" spans="1:8">
      <c r="A7055" s="42" t="s">
        <v>90</v>
      </c>
      <c r="B7055" s="43">
        <v>42675</v>
      </c>
      <c r="C7055" s="43" t="s">
        <v>364</v>
      </c>
      <c r="D7055" s="47" t="s">
        <v>118</v>
      </c>
      <c r="E7055" s="42" t="s">
        <v>128</v>
      </c>
      <c r="F7055" s="42" t="s">
        <v>93</v>
      </c>
      <c r="G7055" s="44" t="s">
        <v>88</v>
      </c>
      <c r="H7055" s="45">
        <v>25.24</v>
      </c>
    </row>
    <row r="7056" spans="1:8">
      <c r="A7056" s="42" t="s">
        <v>90</v>
      </c>
      <c r="B7056" s="43">
        <v>42675</v>
      </c>
      <c r="C7056" s="43" t="s">
        <v>364</v>
      </c>
      <c r="D7056" s="47" t="s">
        <v>118</v>
      </c>
      <c r="E7056" s="42" t="s">
        <v>128</v>
      </c>
      <c r="F7056" s="42" t="s">
        <v>93</v>
      </c>
      <c r="G7056" s="44" t="s">
        <v>88</v>
      </c>
      <c r="H7056" s="45">
        <v>25.7</v>
      </c>
    </row>
    <row r="7057" spans="1:8">
      <c r="A7057" s="42" t="s">
        <v>90</v>
      </c>
      <c r="B7057" s="43">
        <v>42675</v>
      </c>
      <c r="C7057" s="43" t="s">
        <v>364</v>
      </c>
      <c r="D7057" s="47" t="s">
        <v>118</v>
      </c>
      <c r="E7057" s="42" t="s">
        <v>128</v>
      </c>
      <c r="F7057" s="42" t="s">
        <v>93</v>
      </c>
      <c r="G7057" s="44" t="s">
        <v>88</v>
      </c>
      <c r="H7057" s="45">
        <v>25.84</v>
      </c>
    </row>
    <row r="7058" spans="1:8">
      <c r="A7058" s="42" t="s">
        <v>90</v>
      </c>
      <c r="B7058" s="43">
        <v>42675</v>
      </c>
      <c r="C7058" s="43" t="s">
        <v>364</v>
      </c>
      <c r="D7058" s="47" t="s">
        <v>118</v>
      </c>
      <c r="E7058" s="42" t="s">
        <v>128</v>
      </c>
      <c r="F7058" s="42" t="s">
        <v>93</v>
      </c>
      <c r="G7058" s="44" t="s">
        <v>88</v>
      </c>
      <c r="H7058" s="45">
        <v>24.76</v>
      </c>
    </row>
    <row r="7059" spans="1:8">
      <c r="A7059" s="42" t="s">
        <v>90</v>
      </c>
      <c r="B7059" s="43">
        <v>42675</v>
      </c>
      <c r="C7059" s="43" t="s">
        <v>364</v>
      </c>
      <c r="D7059" s="47" t="s">
        <v>118</v>
      </c>
      <c r="E7059" s="42" t="s">
        <v>128</v>
      </c>
      <c r="F7059" s="42" t="s">
        <v>93</v>
      </c>
      <c r="G7059" s="44" t="s">
        <v>88</v>
      </c>
      <c r="H7059" s="45">
        <v>25.08</v>
      </c>
    </row>
    <row r="7060" spans="1:8">
      <c r="A7060" s="42" t="s">
        <v>90</v>
      </c>
      <c r="B7060" s="43">
        <v>42675</v>
      </c>
      <c r="C7060" s="43" t="s">
        <v>364</v>
      </c>
      <c r="D7060" s="47" t="s">
        <v>118</v>
      </c>
      <c r="E7060" s="42" t="s">
        <v>128</v>
      </c>
      <c r="F7060" s="42" t="s">
        <v>93</v>
      </c>
      <c r="G7060" s="44" t="s">
        <v>88</v>
      </c>
      <c r="H7060" s="45">
        <v>25.26</v>
      </c>
    </row>
    <row r="7061" spans="1:8">
      <c r="A7061" s="42" t="s">
        <v>90</v>
      </c>
      <c r="B7061" s="43">
        <v>42675</v>
      </c>
      <c r="C7061" s="43" t="s">
        <v>364</v>
      </c>
      <c r="D7061" s="47" t="s">
        <v>118</v>
      </c>
      <c r="E7061" s="42" t="s">
        <v>128</v>
      </c>
      <c r="F7061" s="42" t="s">
        <v>93</v>
      </c>
      <c r="G7061" s="44" t="s">
        <v>88</v>
      </c>
      <c r="H7061" s="45">
        <v>25.94</v>
      </c>
    </row>
    <row r="7062" spans="1:8">
      <c r="A7062" s="42" t="s">
        <v>90</v>
      </c>
      <c r="B7062" s="43">
        <v>42675</v>
      </c>
      <c r="C7062" s="43" t="s">
        <v>364</v>
      </c>
      <c r="D7062" s="47" t="s">
        <v>114</v>
      </c>
      <c r="E7062" s="42" t="s">
        <v>115</v>
      </c>
      <c r="F7062" s="42" t="s">
        <v>87</v>
      </c>
      <c r="G7062" s="44" t="s">
        <v>88</v>
      </c>
      <c r="H7062" s="45">
        <v>100</v>
      </c>
    </row>
    <row r="7063" spans="1:8">
      <c r="A7063" s="42" t="s">
        <v>90</v>
      </c>
      <c r="B7063" s="43">
        <v>42675</v>
      </c>
      <c r="C7063" s="43" t="s">
        <v>364</v>
      </c>
      <c r="D7063" s="47" t="s">
        <v>114</v>
      </c>
      <c r="E7063" s="42" t="s">
        <v>115</v>
      </c>
      <c r="F7063" s="42" t="s">
        <v>87</v>
      </c>
      <c r="G7063" s="44" t="s">
        <v>88</v>
      </c>
      <c r="H7063" s="45">
        <v>100</v>
      </c>
    </row>
    <row r="7064" spans="1:8">
      <c r="A7064" s="42" t="s">
        <v>90</v>
      </c>
      <c r="B7064" s="43">
        <v>42675</v>
      </c>
      <c r="C7064" s="43" t="s">
        <v>364</v>
      </c>
      <c r="D7064" s="47" t="s">
        <v>114</v>
      </c>
      <c r="E7064" s="42" t="s">
        <v>115</v>
      </c>
      <c r="F7064" s="42" t="s">
        <v>87</v>
      </c>
      <c r="G7064" s="44" t="s">
        <v>88</v>
      </c>
      <c r="H7064" s="45">
        <v>100</v>
      </c>
    </row>
    <row r="7065" spans="1:8">
      <c r="A7065" s="42" t="s">
        <v>90</v>
      </c>
      <c r="B7065" s="43">
        <v>42675</v>
      </c>
      <c r="C7065" s="43" t="s">
        <v>364</v>
      </c>
      <c r="D7065" s="47" t="s">
        <v>114</v>
      </c>
      <c r="E7065" s="42" t="s">
        <v>115</v>
      </c>
      <c r="F7065" s="42" t="s">
        <v>87</v>
      </c>
      <c r="G7065" s="44" t="s">
        <v>88</v>
      </c>
      <c r="H7065" s="45">
        <v>100</v>
      </c>
    </row>
    <row r="7066" spans="1:8">
      <c r="A7066" s="42" t="s">
        <v>90</v>
      </c>
      <c r="B7066" s="43">
        <v>42675</v>
      </c>
      <c r="C7066" s="43" t="s">
        <v>364</v>
      </c>
      <c r="D7066" s="47" t="s">
        <v>114</v>
      </c>
      <c r="E7066" s="42" t="s">
        <v>115</v>
      </c>
      <c r="F7066" s="42" t="s">
        <v>87</v>
      </c>
      <c r="G7066" s="44" t="s">
        <v>88</v>
      </c>
      <c r="H7066" s="45">
        <v>100</v>
      </c>
    </row>
    <row r="7067" spans="1:8">
      <c r="A7067" s="42" t="s">
        <v>90</v>
      </c>
      <c r="B7067" s="43">
        <v>42675</v>
      </c>
      <c r="C7067" s="43" t="s">
        <v>364</v>
      </c>
      <c r="D7067" s="47" t="s">
        <v>114</v>
      </c>
      <c r="E7067" s="42" t="s">
        <v>115</v>
      </c>
      <c r="F7067" s="42" t="s">
        <v>87</v>
      </c>
      <c r="G7067" s="44" t="s">
        <v>88</v>
      </c>
      <c r="H7067" s="45">
        <v>100</v>
      </c>
    </row>
    <row r="7068" spans="1:8">
      <c r="A7068" s="42" t="s">
        <v>90</v>
      </c>
      <c r="B7068" s="43">
        <v>42675</v>
      </c>
      <c r="C7068" s="43" t="s">
        <v>364</v>
      </c>
      <c r="D7068" s="47" t="s">
        <v>238</v>
      </c>
      <c r="E7068" s="42" t="s">
        <v>102</v>
      </c>
      <c r="F7068" s="42" t="s">
        <v>93</v>
      </c>
      <c r="G7068" s="44" t="s">
        <v>98</v>
      </c>
      <c r="H7068" s="45">
        <v>696.9</v>
      </c>
    </row>
    <row r="7069" spans="1:8">
      <c r="A7069" s="42" t="s">
        <v>90</v>
      </c>
      <c r="B7069" s="43">
        <v>42675</v>
      </c>
      <c r="C7069" s="43" t="s">
        <v>364</v>
      </c>
      <c r="D7069" s="47" t="s">
        <v>238</v>
      </c>
      <c r="E7069" s="42" t="s">
        <v>102</v>
      </c>
      <c r="F7069" s="42" t="s">
        <v>93</v>
      </c>
      <c r="G7069" s="44" t="s">
        <v>98</v>
      </c>
      <c r="H7069" s="45">
        <v>493</v>
      </c>
    </row>
    <row r="7070" spans="1:8">
      <c r="A7070" s="42" t="s">
        <v>90</v>
      </c>
      <c r="B7070" s="43">
        <v>42675</v>
      </c>
      <c r="C7070" s="43" t="s">
        <v>364</v>
      </c>
      <c r="D7070" s="47" t="s">
        <v>154</v>
      </c>
      <c r="E7070" s="42" t="s">
        <v>102</v>
      </c>
      <c r="F7070" s="42" t="s">
        <v>93</v>
      </c>
      <c r="G7070" s="44" t="s">
        <v>98</v>
      </c>
      <c r="H7070" s="45">
        <v>313.64999999999998</v>
      </c>
    </row>
    <row r="7071" spans="1:8">
      <c r="A7071" s="42" t="s">
        <v>90</v>
      </c>
      <c r="B7071" s="43">
        <v>42675</v>
      </c>
      <c r="C7071" s="43" t="s">
        <v>364</v>
      </c>
      <c r="D7071" s="47" t="s">
        <v>154</v>
      </c>
      <c r="E7071" s="42" t="s">
        <v>102</v>
      </c>
      <c r="F7071" s="42" t="s">
        <v>93</v>
      </c>
      <c r="G7071" s="44" t="s">
        <v>98</v>
      </c>
      <c r="H7071" s="45">
        <v>354.05</v>
      </c>
    </row>
    <row r="7072" spans="1:8">
      <c r="A7072" s="42" t="s">
        <v>90</v>
      </c>
      <c r="B7072" s="43">
        <v>42675</v>
      </c>
      <c r="C7072" s="43" t="s">
        <v>364</v>
      </c>
      <c r="D7072" s="47" t="s">
        <v>121</v>
      </c>
      <c r="E7072" s="42" t="s">
        <v>102</v>
      </c>
      <c r="F7072" s="42" t="s">
        <v>93</v>
      </c>
      <c r="G7072" s="44" t="s">
        <v>98</v>
      </c>
      <c r="H7072" s="45">
        <v>336</v>
      </c>
    </row>
    <row r="7073" spans="1:8">
      <c r="A7073" s="42" t="s">
        <v>90</v>
      </c>
      <c r="B7073" s="43">
        <v>42675</v>
      </c>
      <c r="C7073" s="43" t="s">
        <v>364</v>
      </c>
      <c r="D7073" s="47" t="s">
        <v>118</v>
      </c>
      <c r="E7073" s="42" t="s">
        <v>108</v>
      </c>
      <c r="F7073" s="42" t="s">
        <v>87</v>
      </c>
      <c r="G7073" s="44" t="s">
        <v>119</v>
      </c>
      <c r="H7073" s="45">
        <v>60.15</v>
      </c>
    </row>
    <row r="7074" spans="1:8">
      <c r="A7074" s="42" t="s">
        <v>90</v>
      </c>
      <c r="B7074" s="43">
        <v>42675</v>
      </c>
      <c r="C7074" s="43" t="s">
        <v>364</v>
      </c>
      <c r="D7074" s="47" t="s">
        <v>118</v>
      </c>
      <c r="E7074" s="42" t="s">
        <v>108</v>
      </c>
      <c r="F7074" s="42" t="s">
        <v>87</v>
      </c>
      <c r="G7074" s="44" t="s">
        <v>119</v>
      </c>
      <c r="H7074" s="45">
        <v>61.1</v>
      </c>
    </row>
    <row r="7075" spans="1:8">
      <c r="A7075" s="42" t="s">
        <v>90</v>
      </c>
      <c r="B7075" s="43">
        <v>42675</v>
      </c>
      <c r="C7075" s="43" t="s">
        <v>364</v>
      </c>
      <c r="D7075" s="47" t="s">
        <v>118</v>
      </c>
      <c r="E7075" s="42" t="s">
        <v>108</v>
      </c>
      <c r="F7075" s="42" t="s">
        <v>87</v>
      </c>
      <c r="G7075" s="44" t="s">
        <v>119</v>
      </c>
      <c r="H7075" s="45">
        <v>63.05</v>
      </c>
    </row>
    <row r="7076" spans="1:8">
      <c r="A7076" s="42" t="s">
        <v>90</v>
      </c>
      <c r="B7076" s="43">
        <v>42675</v>
      </c>
      <c r="C7076" s="43" t="s">
        <v>364</v>
      </c>
      <c r="D7076" s="47" t="s">
        <v>118</v>
      </c>
      <c r="E7076" s="42" t="s">
        <v>108</v>
      </c>
      <c r="F7076" s="42" t="s">
        <v>93</v>
      </c>
      <c r="G7076" s="44" t="s">
        <v>88</v>
      </c>
      <c r="H7076" s="45">
        <v>67.150000000000006</v>
      </c>
    </row>
    <row r="7077" spans="1:8">
      <c r="A7077" s="42" t="s">
        <v>90</v>
      </c>
      <c r="B7077" s="43">
        <v>42675</v>
      </c>
      <c r="C7077" s="43" t="s">
        <v>364</v>
      </c>
      <c r="D7077" s="47" t="s">
        <v>118</v>
      </c>
      <c r="E7077" s="42" t="s">
        <v>108</v>
      </c>
      <c r="F7077" s="42" t="s">
        <v>93</v>
      </c>
      <c r="G7077" s="44" t="s">
        <v>88</v>
      </c>
      <c r="H7077" s="45">
        <v>67.599999999999994</v>
      </c>
    </row>
    <row r="7078" spans="1:8">
      <c r="A7078" s="42" t="s">
        <v>90</v>
      </c>
      <c r="B7078" s="43">
        <v>42675</v>
      </c>
      <c r="C7078" s="43" t="s">
        <v>364</v>
      </c>
      <c r="D7078" s="47" t="s">
        <v>118</v>
      </c>
      <c r="E7078" s="42" t="s">
        <v>108</v>
      </c>
      <c r="F7078" s="42" t="s">
        <v>93</v>
      </c>
      <c r="G7078" s="44" t="s">
        <v>88</v>
      </c>
      <c r="H7078" s="45">
        <v>67.599999999999994</v>
      </c>
    </row>
    <row r="7079" spans="1:8">
      <c r="A7079" s="42" t="s">
        <v>90</v>
      </c>
      <c r="B7079" s="43">
        <v>42675</v>
      </c>
      <c r="C7079" s="43" t="s">
        <v>364</v>
      </c>
      <c r="D7079" s="47" t="s">
        <v>118</v>
      </c>
      <c r="E7079" s="42" t="s">
        <v>108</v>
      </c>
      <c r="F7079" s="42" t="s">
        <v>93</v>
      </c>
      <c r="G7079" s="44" t="s">
        <v>88</v>
      </c>
      <c r="H7079" s="45">
        <v>68.5</v>
      </c>
    </row>
    <row r="7080" spans="1:8">
      <c r="A7080" s="42" t="s">
        <v>90</v>
      </c>
      <c r="B7080" s="43">
        <v>42675</v>
      </c>
      <c r="C7080" s="43" t="s">
        <v>364</v>
      </c>
      <c r="D7080" s="47" t="s">
        <v>118</v>
      </c>
      <c r="E7080" s="42" t="s">
        <v>108</v>
      </c>
      <c r="F7080" s="42" t="s">
        <v>93</v>
      </c>
      <c r="G7080" s="44" t="s">
        <v>88</v>
      </c>
      <c r="H7080" s="45">
        <v>72.55</v>
      </c>
    </row>
    <row r="7081" spans="1:8">
      <c r="A7081" s="42" t="s">
        <v>90</v>
      </c>
      <c r="B7081" s="43">
        <v>42675</v>
      </c>
      <c r="C7081" s="43" t="s">
        <v>364</v>
      </c>
      <c r="D7081" s="47" t="s">
        <v>118</v>
      </c>
      <c r="E7081" s="42" t="s">
        <v>108</v>
      </c>
      <c r="F7081" s="42" t="s">
        <v>93</v>
      </c>
      <c r="G7081" s="44" t="s">
        <v>88</v>
      </c>
      <c r="H7081" s="45">
        <v>66.900000000000006</v>
      </c>
    </row>
    <row r="7082" spans="1:8">
      <c r="A7082" s="42" t="s">
        <v>90</v>
      </c>
      <c r="B7082" s="43">
        <v>42675</v>
      </c>
      <c r="C7082" s="43" t="s">
        <v>364</v>
      </c>
      <c r="D7082" s="47" t="s">
        <v>118</v>
      </c>
      <c r="E7082" s="42" t="s">
        <v>108</v>
      </c>
      <c r="F7082" s="42" t="s">
        <v>93</v>
      </c>
      <c r="G7082" s="44" t="s">
        <v>88</v>
      </c>
      <c r="H7082" s="45">
        <v>67.7</v>
      </c>
    </row>
    <row r="7083" spans="1:8">
      <c r="A7083" s="42" t="s">
        <v>90</v>
      </c>
      <c r="B7083" s="43">
        <v>42675</v>
      </c>
      <c r="C7083" s="43" t="s">
        <v>364</v>
      </c>
      <c r="D7083" s="47" t="s">
        <v>118</v>
      </c>
      <c r="E7083" s="42" t="s">
        <v>108</v>
      </c>
      <c r="F7083" s="42" t="s">
        <v>93</v>
      </c>
      <c r="G7083" s="44" t="s">
        <v>88</v>
      </c>
      <c r="H7083" s="45">
        <v>66.45</v>
      </c>
    </row>
    <row r="7084" spans="1:8">
      <c r="A7084" s="42" t="s">
        <v>90</v>
      </c>
      <c r="B7084" s="43">
        <v>42675</v>
      </c>
      <c r="C7084" s="43" t="s">
        <v>364</v>
      </c>
      <c r="D7084" s="47" t="s">
        <v>118</v>
      </c>
      <c r="E7084" s="42" t="s">
        <v>108</v>
      </c>
      <c r="F7084" s="42" t="s">
        <v>93</v>
      </c>
      <c r="G7084" s="44" t="s">
        <v>88</v>
      </c>
      <c r="H7084" s="45">
        <v>69.099999999999994</v>
      </c>
    </row>
    <row r="7085" spans="1:8">
      <c r="A7085" s="42" t="s">
        <v>90</v>
      </c>
      <c r="B7085" s="43">
        <v>42675</v>
      </c>
      <c r="C7085" s="43" t="s">
        <v>364</v>
      </c>
      <c r="D7085" s="47" t="s">
        <v>118</v>
      </c>
      <c r="E7085" s="42" t="s">
        <v>108</v>
      </c>
      <c r="F7085" s="42" t="s">
        <v>93</v>
      </c>
      <c r="G7085" s="44" t="s">
        <v>88</v>
      </c>
      <c r="H7085" s="45">
        <v>69.3</v>
      </c>
    </row>
    <row r="7086" spans="1:8">
      <c r="A7086" s="42" t="s">
        <v>90</v>
      </c>
      <c r="B7086" s="43">
        <v>42675</v>
      </c>
      <c r="C7086" s="43" t="s">
        <v>364</v>
      </c>
      <c r="D7086" s="47" t="s">
        <v>118</v>
      </c>
      <c r="E7086" s="42" t="s">
        <v>108</v>
      </c>
      <c r="F7086" s="42" t="s">
        <v>93</v>
      </c>
      <c r="G7086" s="44" t="s">
        <v>88</v>
      </c>
      <c r="H7086" s="45">
        <v>69.45</v>
      </c>
    </row>
    <row r="7087" spans="1:8">
      <c r="A7087" s="42" t="s">
        <v>90</v>
      </c>
      <c r="B7087" s="43">
        <v>42675</v>
      </c>
      <c r="C7087" s="43" t="s">
        <v>364</v>
      </c>
      <c r="D7087" s="47" t="s">
        <v>118</v>
      </c>
      <c r="E7087" s="42" t="s">
        <v>108</v>
      </c>
      <c r="F7087" s="42" t="s">
        <v>93</v>
      </c>
      <c r="G7087" s="44" t="s">
        <v>88</v>
      </c>
      <c r="H7087" s="45">
        <v>66.8</v>
      </c>
    </row>
    <row r="7088" spans="1:8">
      <c r="A7088" s="42" t="s">
        <v>90</v>
      </c>
      <c r="B7088" s="43">
        <v>42675</v>
      </c>
      <c r="C7088" s="43" t="s">
        <v>364</v>
      </c>
      <c r="D7088" s="47" t="s">
        <v>118</v>
      </c>
      <c r="E7088" s="42" t="s">
        <v>108</v>
      </c>
      <c r="F7088" s="42" t="s">
        <v>93</v>
      </c>
      <c r="G7088" s="44" t="s">
        <v>88</v>
      </c>
      <c r="H7088" s="45">
        <v>66.849999999999994</v>
      </c>
    </row>
    <row r="7089" spans="1:8">
      <c r="A7089" s="42" t="s">
        <v>90</v>
      </c>
      <c r="B7089" s="43">
        <v>42675</v>
      </c>
      <c r="C7089" s="43" t="s">
        <v>364</v>
      </c>
      <c r="D7089" s="47" t="s">
        <v>118</v>
      </c>
      <c r="E7089" s="42" t="s">
        <v>108</v>
      </c>
      <c r="F7089" s="42" t="s">
        <v>93</v>
      </c>
      <c r="G7089" s="44" t="s">
        <v>88</v>
      </c>
      <c r="H7089" s="45">
        <v>68.349999999999994</v>
      </c>
    </row>
    <row r="7090" spans="1:8">
      <c r="A7090" s="42" t="s">
        <v>90</v>
      </c>
      <c r="B7090" s="43">
        <v>42675</v>
      </c>
      <c r="C7090" s="43" t="s">
        <v>364</v>
      </c>
      <c r="D7090" s="47" t="s">
        <v>118</v>
      </c>
      <c r="E7090" s="42" t="s">
        <v>108</v>
      </c>
      <c r="F7090" s="42" t="s">
        <v>93</v>
      </c>
      <c r="G7090" s="44" t="s">
        <v>88</v>
      </c>
      <c r="H7090" s="45">
        <v>69.400000000000006</v>
      </c>
    </row>
    <row r="7091" spans="1:8">
      <c r="A7091" s="42" t="s">
        <v>90</v>
      </c>
      <c r="B7091" s="43">
        <v>42675</v>
      </c>
      <c r="C7091" s="43" t="s">
        <v>364</v>
      </c>
      <c r="D7091" s="47" t="s">
        <v>118</v>
      </c>
      <c r="E7091" s="42" t="s">
        <v>108</v>
      </c>
      <c r="F7091" s="42" t="s">
        <v>93</v>
      </c>
      <c r="G7091" s="44" t="s">
        <v>88</v>
      </c>
      <c r="H7091" s="45">
        <v>63.5</v>
      </c>
    </row>
    <row r="7092" spans="1:8">
      <c r="A7092" s="42" t="s">
        <v>90</v>
      </c>
      <c r="B7092" s="43">
        <v>42675</v>
      </c>
      <c r="C7092" s="43" t="s">
        <v>364</v>
      </c>
      <c r="D7092" s="47" t="s">
        <v>118</v>
      </c>
      <c r="E7092" s="42" t="s">
        <v>108</v>
      </c>
      <c r="F7092" s="42" t="s">
        <v>93</v>
      </c>
      <c r="G7092" s="44" t="s">
        <v>88</v>
      </c>
      <c r="H7092" s="45">
        <v>66.7</v>
      </c>
    </row>
    <row r="7093" spans="1:8">
      <c r="A7093" s="42" t="s">
        <v>90</v>
      </c>
      <c r="B7093" s="43">
        <v>42675</v>
      </c>
      <c r="C7093" s="43" t="s">
        <v>364</v>
      </c>
      <c r="D7093" s="47" t="s">
        <v>118</v>
      </c>
      <c r="E7093" s="42" t="s">
        <v>108</v>
      </c>
      <c r="F7093" s="42" t="s">
        <v>93</v>
      </c>
      <c r="G7093" s="44" t="s">
        <v>88</v>
      </c>
      <c r="H7093" s="45">
        <v>67.2</v>
      </c>
    </row>
    <row r="7094" spans="1:8">
      <c r="A7094" s="42" t="s">
        <v>90</v>
      </c>
      <c r="B7094" s="43">
        <v>42675</v>
      </c>
      <c r="C7094" s="43" t="s">
        <v>364</v>
      </c>
      <c r="D7094" s="47" t="s">
        <v>118</v>
      </c>
      <c r="E7094" s="42" t="s">
        <v>108</v>
      </c>
      <c r="F7094" s="42" t="s">
        <v>93</v>
      </c>
      <c r="G7094" s="44" t="s">
        <v>88</v>
      </c>
      <c r="H7094" s="45">
        <v>69.349999999999994</v>
      </c>
    </row>
    <row r="7095" spans="1:8">
      <c r="A7095" s="42" t="s">
        <v>90</v>
      </c>
      <c r="B7095" s="43">
        <v>42675</v>
      </c>
      <c r="C7095" s="43" t="s">
        <v>364</v>
      </c>
      <c r="D7095" s="47" t="s">
        <v>118</v>
      </c>
      <c r="E7095" s="42" t="s">
        <v>108</v>
      </c>
      <c r="F7095" s="42" t="s">
        <v>87</v>
      </c>
      <c r="G7095" s="44" t="s">
        <v>119</v>
      </c>
      <c r="H7095" s="45">
        <v>60.8</v>
      </c>
    </row>
    <row r="7096" spans="1:8">
      <c r="A7096" s="42" t="s">
        <v>90</v>
      </c>
      <c r="B7096" s="43">
        <v>42675</v>
      </c>
      <c r="C7096" s="43" t="s">
        <v>364</v>
      </c>
      <c r="D7096" s="47" t="s">
        <v>118</v>
      </c>
      <c r="E7096" s="42" t="s">
        <v>108</v>
      </c>
      <c r="F7096" s="42" t="s">
        <v>87</v>
      </c>
      <c r="G7096" s="44" t="s">
        <v>119</v>
      </c>
      <c r="H7096" s="45">
        <v>61.4</v>
      </c>
    </row>
    <row r="7097" spans="1:8">
      <c r="A7097" s="42" t="s">
        <v>90</v>
      </c>
      <c r="B7097" s="43">
        <v>42675</v>
      </c>
      <c r="C7097" s="43" t="s">
        <v>364</v>
      </c>
      <c r="D7097" s="47" t="s">
        <v>118</v>
      </c>
      <c r="E7097" s="42" t="s">
        <v>108</v>
      </c>
      <c r="F7097" s="42" t="s">
        <v>87</v>
      </c>
      <c r="G7097" s="44" t="s">
        <v>119</v>
      </c>
      <c r="H7097" s="45">
        <v>62</v>
      </c>
    </row>
    <row r="7098" spans="1:8">
      <c r="A7098" s="42" t="s">
        <v>90</v>
      </c>
      <c r="B7098" s="43">
        <v>42675</v>
      </c>
      <c r="C7098" s="43" t="s">
        <v>364</v>
      </c>
      <c r="D7098" s="47" t="s">
        <v>118</v>
      </c>
      <c r="E7098" s="42" t="s">
        <v>108</v>
      </c>
      <c r="F7098" s="42" t="s">
        <v>87</v>
      </c>
      <c r="G7098" s="44" t="s">
        <v>119</v>
      </c>
      <c r="H7098" s="45">
        <v>60.15</v>
      </c>
    </row>
    <row r="7099" spans="1:8">
      <c r="A7099" s="42" t="s">
        <v>90</v>
      </c>
      <c r="B7099" s="43">
        <v>42675</v>
      </c>
      <c r="C7099" s="43" t="s">
        <v>364</v>
      </c>
      <c r="D7099" s="47" t="s">
        <v>118</v>
      </c>
      <c r="E7099" s="42" t="s">
        <v>108</v>
      </c>
      <c r="F7099" s="42" t="s">
        <v>87</v>
      </c>
      <c r="G7099" s="44" t="s">
        <v>119</v>
      </c>
      <c r="H7099" s="45">
        <v>61.6</v>
      </c>
    </row>
    <row r="7100" spans="1:8">
      <c r="A7100" s="42" t="s">
        <v>90</v>
      </c>
      <c r="B7100" s="43">
        <v>42675</v>
      </c>
      <c r="C7100" s="43" t="s">
        <v>364</v>
      </c>
      <c r="D7100" s="47" t="s">
        <v>118</v>
      </c>
      <c r="E7100" s="42" t="s">
        <v>108</v>
      </c>
      <c r="F7100" s="42" t="s">
        <v>87</v>
      </c>
      <c r="G7100" s="44" t="s">
        <v>119</v>
      </c>
      <c r="H7100" s="45">
        <v>61</v>
      </c>
    </row>
    <row r="7101" spans="1:8">
      <c r="A7101" s="42" t="s">
        <v>90</v>
      </c>
      <c r="B7101" s="43">
        <v>42675</v>
      </c>
      <c r="C7101" s="43" t="s">
        <v>364</v>
      </c>
      <c r="D7101" s="47" t="s">
        <v>118</v>
      </c>
      <c r="E7101" s="42" t="s">
        <v>108</v>
      </c>
      <c r="F7101" s="42" t="s">
        <v>87</v>
      </c>
      <c r="G7101" s="44" t="s">
        <v>119</v>
      </c>
      <c r="H7101" s="45">
        <v>61.85</v>
      </c>
    </row>
    <row r="7102" spans="1:8">
      <c r="A7102" s="42" t="s">
        <v>90</v>
      </c>
      <c r="B7102" s="43">
        <v>42675</v>
      </c>
      <c r="C7102" s="43" t="s">
        <v>364</v>
      </c>
      <c r="D7102" s="47" t="s">
        <v>118</v>
      </c>
      <c r="E7102" s="42" t="s">
        <v>108</v>
      </c>
      <c r="F7102" s="42" t="s">
        <v>87</v>
      </c>
      <c r="G7102" s="44" t="s">
        <v>119</v>
      </c>
      <c r="H7102" s="45">
        <v>61.95</v>
      </c>
    </row>
    <row r="7103" spans="1:8">
      <c r="A7103" s="42" t="s">
        <v>90</v>
      </c>
      <c r="B7103" s="43">
        <v>42675</v>
      </c>
      <c r="C7103" s="43" t="s">
        <v>364</v>
      </c>
      <c r="D7103" s="47" t="s">
        <v>118</v>
      </c>
      <c r="E7103" s="42" t="s">
        <v>108</v>
      </c>
      <c r="F7103" s="42" t="s">
        <v>87</v>
      </c>
      <c r="G7103" s="44" t="s">
        <v>119</v>
      </c>
      <c r="H7103" s="45">
        <v>62.05</v>
      </c>
    </row>
    <row r="7104" spans="1:8">
      <c r="A7104" s="42" t="s">
        <v>90</v>
      </c>
      <c r="B7104" s="43">
        <v>42675</v>
      </c>
      <c r="C7104" s="43" t="s">
        <v>364</v>
      </c>
      <c r="D7104" s="47" t="s">
        <v>118</v>
      </c>
      <c r="E7104" s="42" t="s">
        <v>108</v>
      </c>
      <c r="F7104" s="42" t="s">
        <v>87</v>
      </c>
      <c r="G7104" s="44" t="s">
        <v>119</v>
      </c>
      <c r="H7104" s="45">
        <v>61.65</v>
      </c>
    </row>
    <row r="7105" spans="1:8">
      <c r="A7105" s="42" t="s">
        <v>90</v>
      </c>
      <c r="B7105" s="43">
        <v>42675</v>
      </c>
      <c r="C7105" s="43" t="s">
        <v>364</v>
      </c>
      <c r="D7105" s="47" t="s">
        <v>118</v>
      </c>
      <c r="E7105" s="42" t="s">
        <v>108</v>
      </c>
      <c r="F7105" s="42" t="s">
        <v>87</v>
      </c>
      <c r="G7105" s="44" t="s">
        <v>119</v>
      </c>
      <c r="H7105" s="45">
        <v>61.5</v>
      </c>
    </row>
    <row r="7106" spans="1:8">
      <c r="A7106" s="42" t="s">
        <v>90</v>
      </c>
      <c r="B7106" s="43">
        <v>42675</v>
      </c>
      <c r="C7106" s="43" t="s">
        <v>364</v>
      </c>
      <c r="D7106" s="47" t="s">
        <v>118</v>
      </c>
      <c r="E7106" s="42" t="s">
        <v>108</v>
      </c>
      <c r="F7106" s="42" t="s">
        <v>87</v>
      </c>
      <c r="G7106" s="44" t="s">
        <v>119</v>
      </c>
      <c r="H7106" s="45">
        <v>62.55</v>
      </c>
    </row>
    <row r="7107" spans="1:8">
      <c r="A7107" s="42" t="s">
        <v>90</v>
      </c>
      <c r="B7107" s="43">
        <v>42675</v>
      </c>
      <c r="C7107" s="43" t="s">
        <v>364</v>
      </c>
      <c r="D7107" s="47" t="s">
        <v>118</v>
      </c>
      <c r="E7107" s="42" t="s">
        <v>108</v>
      </c>
      <c r="F7107" s="42" t="s">
        <v>87</v>
      </c>
      <c r="G7107" s="44" t="s">
        <v>119</v>
      </c>
      <c r="H7107" s="45">
        <v>61.25</v>
      </c>
    </row>
    <row r="7108" spans="1:8">
      <c r="A7108" s="42" t="s">
        <v>90</v>
      </c>
      <c r="B7108" s="43">
        <v>42675</v>
      </c>
      <c r="C7108" s="43" t="s">
        <v>364</v>
      </c>
      <c r="D7108" s="47" t="s">
        <v>118</v>
      </c>
      <c r="E7108" s="42" t="s">
        <v>108</v>
      </c>
      <c r="F7108" s="42" t="s">
        <v>93</v>
      </c>
      <c r="G7108" s="44" t="s">
        <v>88</v>
      </c>
      <c r="H7108" s="45">
        <v>69.650000000000006</v>
      </c>
    </row>
    <row r="7109" spans="1:8">
      <c r="A7109" s="42" t="s">
        <v>90</v>
      </c>
      <c r="B7109" s="43">
        <v>42675</v>
      </c>
      <c r="C7109" s="43" t="s">
        <v>364</v>
      </c>
      <c r="D7109" s="47" t="s">
        <v>118</v>
      </c>
      <c r="E7109" s="42" t="s">
        <v>108</v>
      </c>
      <c r="F7109" s="42" t="s">
        <v>93</v>
      </c>
      <c r="G7109" s="44" t="s">
        <v>88</v>
      </c>
      <c r="H7109" s="45">
        <v>64.849999999999994</v>
      </c>
    </row>
    <row r="7110" spans="1:8">
      <c r="A7110" s="42" t="s">
        <v>90</v>
      </c>
      <c r="B7110" s="43">
        <v>42675</v>
      </c>
      <c r="C7110" s="43" t="s">
        <v>364</v>
      </c>
      <c r="D7110" s="47" t="s">
        <v>118</v>
      </c>
      <c r="E7110" s="42" t="s">
        <v>108</v>
      </c>
      <c r="F7110" s="42" t="s">
        <v>93</v>
      </c>
      <c r="G7110" s="44" t="s">
        <v>88</v>
      </c>
      <c r="H7110" s="45">
        <v>73.25</v>
      </c>
    </row>
    <row r="7111" spans="1:8">
      <c r="A7111" s="42" t="s">
        <v>90</v>
      </c>
      <c r="B7111" s="43">
        <v>42675</v>
      </c>
      <c r="C7111" s="43" t="s">
        <v>364</v>
      </c>
      <c r="D7111" s="47" t="s">
        <v>118</v>
      </c>
      <c r="E7111" s="42" t="s">
        <v>108</v>
      </c>
      <c r="F7111" s="42" t="s">
        <v>93</v>
      </c>
      <c r="G7111" s="44" t="s">
        <v>88</v>
      </c>
      <c r="H7111" s="45">
        <v>61</v>
      </c>
    </row>
    <row r="7112" spans="1:8">
      <c r="A7112" s="42" t="s">
        <v>90</v>
      </c>
      <c r="B7112" s="43">
        <v>42675</v>
      </c>
      <c r="C7112" s="43" t="s">
        <v>364</v>
      </c>
      <c r="D7112" s="47" t="s">
        <v>118</v>
      </c>
      <c r="E7112" s="42" t="s">
        <v>108</v>
      </c>
      <c r="F7112" s="42" t="s">
        <v>93</v>
      </c>
      <c r="G7112" s="44" t="s">
        <v>88</v>
      </c>
      <c r="H7112" s="45">
        <v>61.75</v>
      </c>
    </row>
    <row r="7113" spans="1:8">
      <c r="A7113" s="42" t="s">
        <v>90</v>
      </c>
      <c r="B7113" s="43">
        <v>42675</v>
      </c>
      <c r="C7113" s="43" t="s">
        <v>364</v>
      </c>
      <c r="D7113" s="47" t="s">
        <v>118</v>
      </c>
      <c r="E7113" s="42" t="s">
        <v>108</v>
      </c>
      <c r="F7113" s="42" t="s">
        <v>93</v>
      </c>
      <c r="G7113" s="44" t="s">
        <v>88</v>
      </c>
      <c r="H7113" s="45">
        <v>65.95</v>
      </c>
    </row>
    <row r="7114" spans="1:8">
      <c r="A7114" s="42" t="s">
        <v>90</v>
      </c>
      <c r="B7114" s="43">
        <v>42675</v>
      </c>
      <c r="C7114" s="43" t="s">
        <v>364</v>
      </c>
      <c r="D7114" s="47" t="s">
        <v>118</v>
      </c>
      <c r="E7114" s="42" t="s">
        <v>108</v>
      </c>
      <c r="F7114" s="42" t="s">
        <v>93</v>
      </c>
      <c r="G7114" s="44" t="s">
        <v>88</v>
      </c>
      <c r="H7114" s="45">
        <v>69.2</v>
      </c>
    </row>
    <row r="7115" spans="1:8">
      <c r="A7115" s="42" t="s">
        <v>90</v>
      </c>
      <c r="B7115" s="43">
        <v>42675</v>
      </c>
      <c r="C7115" s="43" t="s">
        <v>364</v>
      </c>
      <c r="D7115" s="47" t="s">
        <v>118</v>
      </c>
      <c r="E7115" s="42" t="s">
        <v>108</v>
      </c>
      <c r="F7115" s="42" t="s">
        <v>93</v>
      </c>
      <c r="G7115" s="44" t="s">
        <v>88</v>
      </c>
      <c r="H7115" s="45">
        <v>69.25</v>
      </c>
    </row>
    <row r="7116" spans="1:8">
      <c r="A7116" s="42" t="s">
        <v>90</v>
      </c>
      <c r="B7116" s="43">
        <v>42675</v>
      </c>
      <c r="C7116" s="43" t="s">
        <v>364</v>
      </c>
      <c r="D7116" s="47" t="s">
        <v>118</v>
      </c>
      <c r="E7116" s="42" t="s">
        <v>108</v>
      </c>
      <c r="F7116" s="42" t="s">
        <v>93</v>
      </c>
      <c r="G7116" s="44" t="s">
        <v>88</v>
      </c>
      <c r="H7116" s="45">
        <v>65.150000000000006</v>
      </c>
    </row>
    <row r="7117" spans="1:8">
      <c r="A7117" s="42" t="s">
        <v>90</v>
      </c>
      <c r="B7117" s="43">
        <v>42675</v>
      </c>
      <c r="C7117" s="43" t="s">
        <v>364</v>
      </c>
      <c r="D7117" s="47" t="s">
        <v>118</v>
      </c>
      <c r="E7117" s="42" t="s">
        <v>108</v>
      </c>
      <c r="F7117" s="42" t="s">
        <v>93</v>
      </c>
      <c r="G7117" s="44" t="s">
        <v>88</v>
      </c>
      <c r="H7117" s="45">
        <v>66.849999999999994</v>
      </c>
    </row>
    <row r="7118" spans="1:8">
      <c r="A7118" s="42" t="s">
        <v>90</v>
      </c>
      <c r="B7118" s="43">
        <v>42675</v>
      </c>
      <c r="C7118" s="43" t="s">
        <v>364</v>
      </c>
      <c r="D7118" s="47" t="s">
        <v>118</v>
      </c>
      <c r="E7118" s="42" t="s">
        <v>108</v>
      </c>
      <c r="F7118" s="42" t="s">
        <v>93</v>
      </c>
      <c r="G7118" s="44" t="s">
        <v>88</v>
      </c>
      <c r="H7118" s="45">
        <v>66.900000000000006</v>
      </c>
    </row>
    <row r="7119" spans="1:8">
      <c r="A7119" s="42" t="s">
        <v>90</v>
      </c>
      <c r="B7119" s="43">
        <v>42675</v>
      </c>
      <c r="C7119" s="43" t="s">
        <v>364</v>
      </c>
      <c r="D7119" s="47" t="s">
        <v>118</v>
      </c>
      <c r="E7119" s="42" t="s">
        <v>108</v>
      </c>
      <c r="F7119" s="42" t="s">
        <v>93</v>
      </c>
      <c r="G7119" s="44" t="s">
        <v>88</v>
      </c>
      <c r="H7119" s="45">
        <v>66.95</v>
      </c>
    </row>
    <row r="7120" spans="1:8">
      <c r="A7120" s="42" t="s">
        <v>90</v>
      </c>
      <c r="B7120" s="43">
        <v>42675</v>
      </c>
      <c r="C7120" s="43" t="s">
        <v>364</v>
      </c>
      <c r="D7120" s="47" t="s">
        <v>118</v>
      </c>
      <c r="E7120" s="42" t="s">
        <v>108</v>
      </c>
      <c r="F7120" s="42" t="s">
        <v>93</v>
      </c>
      <c r="G7120" s="44" t="s">
        <v>88</v>
      </c>
      <c r="H7120" s="45">
        <v>61.4</v>
      </c>
    </row>
    <row r="7121" spans="1:8">
      <c r="A7121" s="42" t="s">
        <v>90</v>
      </c>
      <c r="B7121" s="43">
        <v>42675</v>
      </c>
      <c r="C7121" s="43" t="s">
        <v>364</v>
      </c>
      <c r="D7121" s="47" t="s">
        <v>118</v>
      </c>
      <c r="E7121" s="42" t="s">
        <v>108</v>
      </c>
      <c r="F7121" s="42" t="s">
        <v>93</v>
      </c>
      <c r="G7121" s="44" t="s">
        <v>88</v>
      </c>
      <c r="H7121" s="45">
        <v>65.05</v>
      </c>
    </row>
    <row r="7122" spans="1:8">
      <c r="A7122" s="42" t="s">
        <v>90</v>
      </c>
      <c r="B7122" s="43">
        <v>42675</v>
      </c>
      <c r="C7122" s="43" t="s">
        <v>364</v>
      </c>
      <c r="D7122" s="47" t="s">
        <v>118</v>
      </c>
      <c r="E7122" s="42" t="s">
        <v>108</v>
      </c>
      <c r="F7122" s="42" t="s">
        <v>93</v>
      </c>
      <c r="G7122" s="44" t="s">
        <v>88</v>
      </c>
      <c r="H7122" s="45">
        <v>66.5</v>
      </c>
    </row>
    <row r="7123" spans="1:8">
      <c r="A7123" s="42" t="s">
        <v>90</v>
      </c>
      <c r="B7123" s="43">
        <v>42675</v>
      </c>
      <c r="C7123" s="43" t="s">
        <v>364</v>
      </c>
      <c r="D7123" s="47" t="s">
        <v>118</v>
      </c>
      <c r="E7123" s="42" t="s">
        <v>108</v>
      </c>
      <c r="F7123" s="42" t="s">
        <v>93</v>
      </c>
      <c r="G7123" s="44" t="s">
        <v>88</v>
      </c>
      <c r="H7123" s="45">
        <v>66.55</v>
      </c>
    </row>
    <row r="7124" spans="1:8">
      <c r="A7124" s="42" t="s">
        <v>90</v>
      </c>
      <c r="B7124" s="43">
        <v>42675</v>
      </c>
      <c r="C7124" s="43" t="s">
        <v>364</v>
      </c>
      <c r="D7124" s="47" t="s">
        <v>118</v>
      </c>
      <c r="E7124" s="42" t="s">
        <v>108</v>
      </c>
      <c r="F7124" s="42" t="s">
        <v>87</v>
      </c>
      <c r="G7124" s="44" t="s">
        <v>119</v>
      </c>
      <c r="H7124" s="45">
        <v>62.8</v>
      </c>
    </row>
    <row r="7125" spans="1:8">
      <c r="A7125" s="42" t="s">
        <v>90</v>
      </c>
      <c r="B7125" s="43">
        <v>42675</v>
      </c>
      <c r="C7125" s="43" t="s">
        <v>364</v>
      </c>
      <c r="D7125" s="47" t="s">
        <v>118</v>
      </c>
      <c r="E7125" s="42" t="s">
        <v>108</v>
      </c>
      <c r="F7125" s="42" t="s">
        <v>87</v>
      </c>
      <c r="G7125" s="44" t="s">
        <v>119</v>
      </c>
      <c r="H7125" s="45">
        <v>63.15</v>
      </c>
    </row>
    <row r="7126" spans="1:8">
      <c r="A7126" s="42" t="s">
        <v>90</v>
      </c>
      <c r="B7126" s="43">
        <v>42675</v>
      </c>
      <c r="C7126" s="43" t="s">
        <v>364</v>
      </c>
      <c r="D7126" s="47" t="s">
        <v>118</v>
      </c>
      <c r="E7126" s="42" t="s">
        <v>108</v>
      </c>
      <c r="F7126" s="42" t="s">
        <v>87</v>
      </c>
      <c r="G7126" s="44" t="s">
        <v>119</v>
      </c>
      <c r="H7126" s="45">
        <v>62.95</v>
      </c>
    </row>
    <row r="7127" spans="1:8">
      <c r="A7127" s="42" t="s">
        <v>90</v>
      </c>
      <c r="B7127" s="43">
        <v>42675</v>
      </c>
      <c r="C7127" s="43" t="s">
        <v>364</v>
      </c>
      <c r="D7127" s="47" t="s">
        <v>118</v>
      </c>
      <c r="E7127" s="42" t="s">
        <v>108</v>
      </c>
      <c r="F7127" s="42" t="s">
        <v>87</v>
      </c>
      <c r="G7127" s="44" t="s">
        <v>119</v>
      </c>
      <c r="H7127" s="45">
        <v>63.55</v>
      </c>
    </row>
    <row r="7128" spans="1:8">
      <c r="A7128" s="42" t="s">
        <v>90</v>
      </c>
      <c r="B7128" s="43">
        <v>42675</v>
      </c>
      <c r="C7128" s="43" t="s">
        <v>364</v>
      </c>
      <c r="D7128" s="47" t="s">
        <v>118</v>
      </c>
      <c r="E7128" s="42" t="s">
        <v>108</v>
      </c>
      <c r="F7128" s="42" t="s">
        <v>87</v>
      </c>
      <c r="G7128" s="44" t="s">
        <v>119</v>
      </c>
      <c r="H7128" s="45">
        <v>63.75</v>
      </c>
    </row>
    <row r="7129" spans="1:8">
      <c r="A7129" s="42" t="s">
        <v>90</v>
      </c>
      <c r="B7129" s="43">
        <v>42675</v>
      </c>
      <c r="C7129" s="43" t="s">
        <v>364</v>
      </c>
      <c r="D7129" s="47" t="s">
        <v>118</v>
      </c>
      <c r="E7129" s="42" t="s">
        <v>108</v>
      </c>
      <c r="F7129" s="42" t="s">
        <v>87</v>
      </c>
      <c r="G7129" s="44" t="s">
        <v>119</v>
      </c>
      <c r="H7129" s="45">
        <v>63.8</v>
      </c>
    </row>
    <row r="7130" spans="1:8">
      <c r="A7130" s="42" t="s">
        <v>90</v>
      </c>
      <c r="B7130" s="43">
        <v>42675</v>
      </c>
      <c r="C7130" s="43" t="s">
        <v>364</v>
      </c>
      <c r="D7130" s="47" t="s">
        <v>118</v>
      </c>
      <c r="E7130" s="42" t="s">
        <v>108</v>
      </c>
      <c r="F7130" s="42" t="s">
        <v>87</v>
      </c>
      <c r="G7130" s="44" t="s">
        <v>119</v>
      </c>
      <c r="H7130" s="45">
        <v>62.2</v>
      </c>
    </row>
    <row r="7131" spans="1:8">
      <c r="A7131" s="42" t="s">
        <v>90</v>
      </c>
      <c r="B7131" s="43">
        <v>42675</v>
      </c>
      <c r="C7131" s="43" t="s">
        <v>364</v>
      </c>
      <c r="D7131" s="47" t="s">
        <v>118</v>
      </c>
      <c r="E7131" s="42" t="s">
        <v>108</v>
      </c>
      <c r="F7131" s="42" t="s">
        <v>87</v>
      </c>
      <c r="G7131" s="44" t="s">
        <v>119</v>
      </c>
      <c r="H7131" s="45">
        <v>62.95</v>
      </c>
    </row>
    <row r="7132" spans="1:8">
      <c r="A7132" s="42" t="s">
        <v>90</v>
      </c>
      <c r="B7132" s="43">
        <v>42675</v>
      </c>
      <c r="C7132" s="43" t="s">
        <v>364</v>
      </c>
      <c r="D7132" s="47" t="s">
        <v>118</v>
      </c>
      <c r="E7132" s="42" t="s">
        <v>108</v>
      </c>
      <c r="F7132" s="42" t="s">
        <v>93</v>
      </c>
      <c r="G7132" s="44" t="s">
        <v>88</v>
      </c>
      <c r="H7132" s="45">
        <v>66.599999999999994</v>
      </c>
    </row>
    <row r="7133" spans="1:8">
      <c r="A7133" s="42" t="s">
        <v>90</v>
      </c>
      <c r="B7133" s="43">
        <v>42675</v>
      </c>
      <c r="C7133" s="43" t="s">
        <v>364</v>
      </c>
      <c r="D7133" s="47" t="s">
        <v>118</v>
      </c>
      <c r="E7133" s="42" t="s">
        <v>108</v>
      </c>
      <c r="F7133" s="42" t="s">
        <v>93</v>
      </c>
      <c r="G7133" s="44" t="s">
        <v>88</v>
      </c>
      <c r="H7133" s="45">
        <v>62.9</v>
      </c>
    </row>
    <row r="7134" spans="1:8">
      <c r="A7134" s="42" t="s">
        <v>90</v>
      </c>
      <c r="B7134" s="43">
        <v>42675</v>
      </c>
      <c r="C7134" s="43" t="s">
        <v>364</v>
      </c>
      <c r="D7134" s="47" t="s">
        <v>118</v>
      </c>
      <c r="E7134" s="42" t="s">
        <v>108</v>
      </c>
      <c r="F7134" s="42" t="s">
        <v>93</v>
      </c>
      <c r="G7134" s="44" t="s">
        <v>88</v>
      </c>
      <c r="H7134" s="45">
        <v>66.05</v>
      </c>
    </row>
    <row r="7135" spans="1:8">
      <c r="A7135" s="42" t="s">
        <v>90</v>
      </c>
      <c r="B7135" s="43">
        <v>42675</v>
      </c>
      <c r="C7135" s="43" t="s">
        <v>364</v>
      </c>
      <c r="D7135" s="47" t="s">
        <v>118</v>
      </c>
      <c r="E7135" s="42" t="s">
        <v>108</v>
      </c>
      <c r="F7135" s="42" t="s">
        <v>93</v>
      </c>
      <c r="G7135" s="44" t="s">
        <v>88</v>
      </c>
      <c r="H7135" s="45">
        <v>66.650000000000006</v>
      </c>
    </row>
    <row r="7136" spans="1:8">
      <c r="A7136" s="42" t="s">
        <v>90</v>
      </c>
      <c r="B7136" s="43">
        <v>42675</v>
      </c>
      <c r="C7136" s="43" t="s">
        <v>364</v>
      </c>
      <c r="D7136" s="47" t="s">
        <v>118</v>
      </c>
      <c r="E7136" s="42" t="s">
        <v>108</v>
      </c>
      <c r="F7136" s="42" t="s">
        <v>93</v>
      </c>
      <c r="G7136" s="44" t="s">
        <v>88</v>
      </c>
      <c r="H7136" s="45">
        <v>71.900000000000006</v>
      </c>
    </row>
    <row r="7137" spans="1:8">
      <c r="A7137" s="42" t="s">
        <v>90</v>
      </c>
      <c r="B7137" s="43">
        <v>42675</v>
      </c>
      <c r="C7137" s="43" t="s">
        <v>364</v>
      </c>
      <c r="D7137" s="47" t="s">
        <v>118</v>
      </c>
      <c r="E7137" s="42" t="s">
        <v>108</v>
      </c>
      <c r="F7137" s="42" t="s">
        <v>93</v>
      </c>
      <c r="G7137" s="44" t="s">
        <v>88</v>
      </c>
      <c r="H7137" s="45">
        <v>66.099999999999994</v>
      </c>
    </row>
    <row r="7138" spans="1:8">
      <c r="A7138" s="42" t="s">
        <v>90</v>
      </c>
      <c r="B7138" s="43">
        <v>42675</v>
      </c>
      <c r="C7138" s="43" t="s">
        <v>364</v>
      </c>
      <c r="D7138" s="47" t="s">
        <v>118</v>
      </c>
      <c r="E7138" s="42" t="s">
        <v>108</v>
      </c>
      <c r="F7138" s="42" t="s">
        <v>93</v>
      </c>
      <c r="G7138" s="44" t="s">
        <v>88</v>
      </c>
      <c r="H7138" s="45">
        <v>55.8</v>
      </c>
    </row>
    <row r="7139" spans="1:8">
      <c r="A7139" s="42" t="s">
        <v>90</v>
      </c>
      <c r="B7139" s="43">
        <v>42675</v>
      </c>
      <c r="C7139" s="43" t="s">
        <v>364</v>
      </c>
      <c r="D7139" s="47" t="s">
        <v>118</v>
      </c>
      <c r="E7139" s="42" t="s">
        <v>108</v>
      </c>
      <c r="F7139" s="42" t="s">
        <v>93</v>
      </c>
      <c r="G7139" s="44" t="s">
        <v>88</v>
      </c>
      <c r="H7139" s="45">
        <v>62.2</v>
      </c>
    </row>
    <row r="7140" spans="1:8">
      <c r="A7140" s="42" t="s">
        <v>90</v>
      </c>
      <c r="B7140" s="43">
        <v>42675</v>
      </c>
      <c r="C7140" s="43" t="s">
        <v>364</v>
      </c>
      <c r="D7140" s="47" t="s">
        <v>118</v>
      </c>
      <c r="E7140" s="42" t="s">
        <v>108</v>
      </c>
      <c r="F7140" s="42" t="s">
        <v>93</v>
      </c>
      <c r="G7140" s="44" t="s">
        <v>88</v>
      </c>
      <c r="H7140" s="45">
        <v>64.55</v>
      </c>
    </row>
    <row r="7141" spans="1:8">
      <c r="A7141" s="42" t="s">
        <v>90</v>
      </c>
      <c r="B7141" s="43">
        <v>42675</v>
      </c>
      <c r="C7141" s="43" t="s">
        <v>364</v>
      </c>
      <c r="D7141" s="47" t="s">
        <v>118</v>
      </c>
      <c r="E7141" s="42" t="s">
        <v>108</v>
      </c>
      <c r="F7141" s="42" t="s">
        <v>93</v>
      </c>
      <c r="G7141" s="44" t="s">
        <v>88</v>
      </c>
      <c r="H7141" s="45">
        <v>68.150000000000006</v>
      </c>
    </row>
    <row r="7142" spans="1:8">
      <c r="A7142" s="42" t="s">
        <v>90</v>
      </c>
      <c r="B7142" s="43">
        <v>42675</v>
      </c>
      <c r="C7142" s="43" t="s">
        <v>364</v>
      </c>
      <c r="D7142" s="47" t="s">
        <v>118</v>
      </c>
      <c r="E7142" s="42" t="s">
        <v>108</v>
      </c>
      <c r="F7142" s="42" t="s">
        <v>87</v>
      </c>
      <c r="G7142" s="44" t="s">
        <v>119</v>
      </c>
      <c r="H7142" s="45">
        <v>61</v>
      </c>
    </row>
    <row r="7143" spans="1:8">
      <c r="A7143" s="42" t="s">
        <v>90</v>
      </c>
      <c r="B7143" s="43">
        <v>42675</v>
      </c>
      <c r="C7143" s="43" t="s">
        <v>364</v>
      </c>
      <c r="D7143" s="47" t="s">
        <v>118</v>
      </c>
      <c r="E7143" s="42" t="s">
        <v>108</v>
      </c>
      <c r="F7143" s="42" t="s">
        <v>87</v>
      </c>
      <c r="G7143" s="44" t="s">
        <v>119</v>
      </c>
      <c r="H7143" s="45">
        <v>61.3</v>
      </c>
    </row>
    <row r="7144" spans="1:8">
      <c r="A7144" s="42" t="s">
        <v>90</v>
      </c>
      <c r="B7144" s="43">
        <v>42675</v>
      </c>
      <c r="C7144" s="43" t="s">
        <v>364</v>
      </c>
      <c r="D7144" s="47" t="s">
        <v>118</v>
      </c>
      <c r="E7144" s="42" t="s">
        <v>108</v>
      </c>
      <c r="F7144" s="42" t="s">
        <v>87</v>
      </c>
      <c r="G7144" s="44" t="s">
        <v>119</v>
      </c>
      <c r="H7144" s="45">
        <v>62.35</v>
      </c>
    </row>
    <row r="7145" spans="1:8">
      <c r="A7145" s="42" t="s">
        <v>90</v>
      </c>
      <c r="B7145" s="43">
        <v>42675</v>
      </c>
      <c r="C7145" s="43" t="s">
        <v>364</v>
      </c>
      <c r="D7145" s="47" t="s">
        <v>118</v>
      </c>
      <c r="E7145" s="42" t="s">
        <v>108</v>
      </c>
      <c r="F7145" s="42" t="s">
        <v>87</v>
      </c>
      <c r="G7145" s="44" t="s">
        <v>119</v>
      </c>
      <c r="H7145" s="45">
        <v>62.3</v>
      </c>
    </row>
    <row r="7146" spans="1:8">
      <c r="A7146" s="42" t="s">
        <v>90</v>
      </c>
      <c r="B7146" s="43">
        <v>42675</v>
      </c>
      <c r="C7146" s="43" t="s">
        <v>364</v>
      </c>
      <c r="D7146" s="47" t="s">
        <v>118</v>
      </c>
      <c r="E7146" s="42" t="s">
        <v>92</v>
      </c>
      <c r="F7146" s="42" t="s">
        <v>93</v>
      </c>
      <c r="G7146" s="44" t="s">
        <v>88</v>
      </c>
      <c r="H7146" s="45">
        <v>5105.8450000000003</v>
      </c>
    </row>
    <row r="7147" spans="1:8">
      <c r="A7147" s="42" t="s">
        <v>90</v>
      </c>
      <c r="B7147" s="43">
        <v>42675</v>
      </c>
      <c r="C7147" s="43" t="s">
        <v>364</v>
      </c>
      <c r="D7147" s="47" t="s">
        <v>110</v>
      </c>
      <c r="E7147" s="42" t="s">
        <v>144</v>
      </c>
      <c r="F7147" s="42" t="s">
        <v>93</v>
      </c>
      <c r="G7147" s="44" t="s">
        <v>111</v>
      </c>
      <c r="H7147" s="45">
        <v>100.25</v>
      </c>
    </row>
    <row r="7148" spans="1:8">
      <c r="A7148" s="42" t="s">
        <v>90</v>
      </c>
      <c r="B7148" s="43">
        <v>42675</v>
      </c>
      <c r="C7148" s="43" t="s">
        <v>364</v>
      </c>
      <c r="D7148" s="47" t="s">
        <v>110</v>
      </c>
      <c r="E7148" s="42" t="s">
        <v>104</v>
      </c>
      <c r="F7148" s="42" t="s">
        <v>93</v>
      </c>
      <c r="G7148" s="44" t="s">
        <v>88</v>
      </c>
      <c r="H7148" s="45">
        <v>501.85</v>
      </c>
    </row>
    <row r="7149" spans="1:8">
      <c r="A7149" s="42" t="s">
        <v>90</v>
      </c>
      <c r="B7149" s="43">
        <v>42675</v>
      </c>
      <c r="C7149" s="43" t="s">
        <v>364</v>
      </c>
      <c r="D7149" s="47" t="s">
        <v>110</v>
      </c>
      <c r="E7149" s="42" t="s">
        <v>144</v>
      </c>
      <c r="F7149" s="42" t="s">
        <v>93</v>
      </c>
      <c r="G7149" s="44" t="s">
        <v>111</v>
      </c>
      <c r="H7149" s="45">
        <v>352.1</v>
      </c>
    </row>
    <row r="7150" spans="1:8">
      <c r="A7150" s="42" t="s">
        <v>90</v>
      </c>
      <c r="B7150" s="43">
        <v>42675</v>
      </c>
      <c r="C7150" s="43" t="s">
        <v>364</v>
      </c>
      <c r="D7150" s="47" t="s">
        <v>110</v>
      </c>
      <c r="E7150" s="42" t="s">
        <v>144</v>
      </c>
      <c r="F7150" s="42" t="s">
        <v>93</v>
      </c>
      <c r="G7150" s="44" t="s">
        <v>111</v>
      </c>
      <c r="H7150" s="45">
        <v>236.25</v>
      </c>
    </row>
    <row r="7151" spans="1:8">
      <c r="A7151" s="42" t="s">
        <v>90</v>
      </c>
      <c r="B7151" s="43">
        <v>42675</v>
      </c>
      <c r="C7151" s="43" t="s">
        <v>364</v>
      </c>
      <c r="D7151" s="47" t="s">
        <v>110</v>
      </c>
      <c r="E7151" s="42" t="s">
        <v>144</v>
      </c>
      <c r="F7151" s="42" t="s">
        <v>93</v>
      </c>
      <c r="G7151" s="44" t="s">
        <v>111</v>
      </c>
      <c r="H7151" s="45">
        <v>246.8</v>
      </c>
    </row>
    <row r="7152" spans="1:8">
      <c r="A7152" s="42" t="s">
        <v>90</v>
      </c>
      <c r="B7152" s="43">
        <v>42675</v>
      </c>
      <c r="C7152" s="43" t="s">
        <v>364</v>
      </c>
      <c r="D7152" s="47" t="s">
        <v>110</v>
      </c>
      <c r="E7152" s="42" t="s">
        <v>144</v>
      </c>
      <c r="F7152" s="42" t="s">
        <v>93</v>
      </c>
      <c r="G7152" s="44" t="s">
        <v>111</v>
      </c>
      <c r="H7152" s="45">
        <v>129.75</v>
      </c>
    </row>
    <row r="7153" spans="1:8">
      <c r="A7153" s="42" t="s">
        <v>90</v>
      </c>
      <c r="B7153" s="43">
        <v>42675</v>
      </c>
      <c r="C7153" s="43" t="s">
        <v>364</v>
      </c>
      <c r="D7153" s="47" t="s">
        <v>110</v>
      </c>
      <c r="E7153" s="42" t="s">
        <v>144</v>
      </c>
      <c r="F7153" s="42" t="s">
        <v>93</v>
      </c>
      <c r="G7153" s="44" t="s">
        <v>111</v>
      </c>
      <c r="H7153" s="45">
        <v>221.75</v>
      </c>
    </row>
    <row r="7154" spans="1:8">
      <c r="A7154" s="42" t="s">
        <v>90</v>
      </c>
      <c r="B7154" s="43">
        <v>42675</v>
      </c>
      <c r="C7154" s="43" t="s">
        <v>364</v>
      </c>
      <c r="D7154" s="47" t="s">
        <v>117</v>
      </c>
      <c r="E7154" s="42" t="s">
        <v>104</v>
      </c>
      <c r="F7154" s="42" t="s">
        <v>93</v>
      </c>
      <c r="G7154" s="44" t="s">
        <v>88</v>
      </c>
      <c r="H7154" s="45">
        <v>62.7</v>
      </c>
    </row>
    <row r="7155" spans="1:8">
      <c r="A7155" s="42" t="s">
        <v>90</v>
      </c>
      <c r="B7155" s="43">
        <v>42675</v>
      </c>
      <c r="C7155" s="43" t="s">
        <v>364</v>
      </c>
      <c r="D7155" s="47" t="s">
        <v>117</v>
      </c>
      <c r="E7155" s="42" t="s">
        <v>123</v>
      </c>
      <c r="F7155" s="42" t="s">
        <v>93</v>
      </c>
      <c r="G7155" s="44" t="s">
        <v>88</v>
      </c>
      <c r="H7155" s="45">
        <v>124.25</v>
      </c>
    </row>
    <row r="7156" spans="1:8">
      <c r="A7156" s="42" t="s">
        <v>90</v>
      </c>
      <c r="B7156" s="43">
        <v>42675</v>
      </c>
      <c r="C7156" s="43" t="s">
        <v>364</v>
      </c>
      <c r="D7156" s="47" t="s">
        <v>117</v>
      </c>
      <c r="E7156" s="42" t="s">
        <v>123</v>
      </c>
      <c r="F7156" s="42" t="s">
        <v>93</v>
      </c>
      <c r="G7156" s="44" t="s">
        <v>88</v>
      </c>
      <c r="H7156" s="45">
        <v>123</v>
      </c>
    </row>
    <row r="7157" spans="1:8">
      <c r="A7157" s="42" t="s">
        <v>90</v>
      </c>
      <c r="B7157" s="43">
        <v>42675</v>
      </c>
      <c r="C7157" s="43" t="s">
        <v>364</v>
      </c>
      <c r="D7157" s="47" t="s">
        <v>117</v>
      </c>
      <c r="E7157" s="42" t="s">
        <v>104</v>
      </c>
      <c r="F7157" s="42" t="s">
        <v>93</v>
      </c>
      <c r="G7157" s="44" t="s">
        <v>88</v>
      </c>
      <c r="H7157" s="45">
        <v>65.45</v>
      </c>
    </row>
    <row r="7158" spans="1:8">
      <c r="A7158" s="42" t="s">
        <v>90</v>
      </c>
      <c r="B7158" s="43">
        <v>42675</v>
      </c>
      <c r="C7158" s="43" t="s">
        <v>364</v>
      </c>
      <c r="D7158" s="47" t="s">
        <v>117</v>
      </c>
      <c r="E7158" s="42" t="s">
        <v>123</v>
      </c>
      <c r="F7158" s="42" t="s">
        <v>93</v>
      </c>
      <c r="G7158" s="44" t="s">
        <v>88</v>
      </c>
      <c r="H7158" s="45">
        <v>128.05000000000001</v>
      </c>
    </row>
    <row r="7159" spans="1:8">
      <c r="A7159" s="42" t="s">
        <v>90</v>
      </c>
      <c r="B7159" s="43">
        <v>42675</v>
      </c>
      <c r="C7159" s="43" t="s">
        <v>364</v>
      </c>
      <c r="D7159" s="47" t="s">
        <v>117</v>
      </c>
      <c r="E7159" s="42" t="s">
        <v>123</v>
      </c>
      <c r="F7159" s="42" t="s">
        <v>93</v>
      </c>
      <c r="G7159" s="44" t="s">
        <v>88</v>
      </c>
      <c r="H7159" s="45">
        <v>248.25</v>
      </c>
    </row>
    <row r="7160" spans="1:8">
      <c r="A7160" s="42" t="s">
        <v>90</v>
      </c>
      <c r="B7160" s="43">
        <v>42675</v>
      </c>
      <c r="C7160" s="43" t="s">
        <v>364</v>
      </c>
      <c r="D7160" s="47" t="s">
        <v>117</v>
      </c>
      <c r="E7160" s="42" t="s">
        <v>104</v>
      </c>
      <c r="F7160" s="42" t="s">
        <v>93</v>
      </c>
      <c r="G7160" s="44" t="s">
        <v>88</v>
      </c>
      <c r="H7160" s="45">
        <v>62.35</v>
      </c>
    </row>
    <row r="7161" spans="1:8">
      <c r="A7161" s="42" t="s">
        <v>90</v>
      </c>
      <c r="B7161" s="43">
        <v>42675</v>
      </c>
      <c r="C7161" s="43" t="s">
        <v>364</v>
      </c>
      <c r="D7161" s="47" t="s">
        <v>117</v>
      </c>
      <c r="E7161" s="42" t="s">
        <v>123</v>
      </c>
      <c r="F7161" s="42" t="s">
        <v>93</v>
      </c>
      <c r="G7161" s="44" t="s">
        <v>88</v>
      </c>
      <c r="H7161" s="45">
        <v>378.25</v>
      </c>
    </row>
    <row r="7162" spans="1:8">
      <c r="A7162" s="42" t="s">
        <v>90</v>
      </c>
      <c r="B7162" s="43">
        <v>42675</v>
      </c>
      <c r="C7162" s="43" t="s">
        <v>364</v>
      </c>
      <c r="D7162" s="47" t="s">
        <v>117</v>
      </c>
      <c r="E7162" s="42" t="s">
        <v>104</v>
      </c>
      <c r="F7162" s="42" t="s">
        <v>93</v>
      </c>
      <c r="G7162" s="44" t="s">
        <v>88</v>
      </c>
      <c r="H7162" s="45">
        <v>59.15</v>
      </c>
    </row>
    <row r="7163" spans="1:8">
      <c r="A7163" s="42" t="s">
        <v>90</v>
      </c>
      <c r="B7163" s="43">
        <v>42675</v>
      </c>
      <c r="C7163" s="43" t="s">
        <v>364</v>
      </c>
      <c r="D7163" s="47" t="s">
        <v>117</v>
      </c>
      <c r="E7163" s="42" t="s">
        <v>104</v>
      </c>
      <c r="F7163" s="42" t="s">
        <v>93</v>
      </c>
      <c r="G7163" s="44" t="s">
        <v>88</v>
      </c>
      <c r="H7163" s="45">
        <v>183.65</v>
      </c>
    </row>
    <row r="7164" spans="1:8">
      <c r="A7164" s="42" t="s">
        <v>90</v>
      </c>
      <c r="B7164" s="43">
        <v>42675</v>
      </c>
      <c r="C7164" s="43" t="s">
        <v>364</v>
      </c>
      <c r="D7164" s="47" t="s">
        <v>117</v>
      </c>
      <c r="E7164" s="42" t="s">
        <v>104</v>
      </c>
      <c r="F7164" s="42" t="s">
        <v>93</v>
      </c>
      <c r="G7164" s="44" t="s">
        <v>88</v>
      </c>
      <c r="H7164" s="45">
        <v>261.8</v>
      </c>
    </row>
    <row r="7165" spans="1:8">
      <c r="A7165" s="42" t="s">
        <v>90</v>
      </c>
      <c r="B7165" s="43">
        <v>42675</v>
      </c>
      <c r="C7165" s="43" t="s">
        <v>364</v>
      </c>
      <c r="D7165" s="47" t="s">
        <v>117</v>
      </c>
      <c r="E7165" s="42" t="s">
        <v>123</v>
      </c>
      <c r="F7165" s="42" t="s">
        <v>93</v>
      </c>
      <c r="G7165" s="44" t="s">
        <v>88</v>
      </c>
      <c r="H7165" s="45">
        <v>556.65</v>
      </c>
    </row>
    <row r="7166" spans="1:8">
      <c r="A7166" s="42" t="s">
        <v>90</v>
      </c>
      <c r="B7166" s="43">
        <v>42675</v>
      </c>
      <c r="C7166" s="43" t="s">
        <v>364</v>
      </c>
      <c r="D7166" s="47" t="s">
        <v>117</v>
      </c>
      <c r="E7166" s="42" t="s">
        <v>123</v>
      </c>
      <c r="F7166" s="42" t="s">
        <v>93</v>
      </c>
      <c r="G7166" s="44" t="s">
        <v>88</v>
      </c>
      <c r="H7166" s="45">
        <v>377.45</v>
      </c>
    </row>
    <row r="7167" spans="1:8">
      <c r="A7167" s="42" t="s">
        <v>90</v>
      </c>
      <c r="B7167" s="43">
        <v>42675</v>
      </c>
      <c r="C7167" s="43" t="s">
        <v>364</v>
      </c>
      <c r="D7167" s="47" t="s">
        <v>374</v>
      </c>
      <c r="E7167" s="42" t="s">
        <v>166</v>
      </c>
      <c r="F7167" s="42" t="s">
        <v>93</v>
      </c>
      <c r="G7167" s="44" t="s">
        <v>111</v>
      </c>
      <c r="H7167" s="45">
        <v>66.150000000000006</v>
      </c>
    </row>
    <row r="7168" spans="1:8">
      <c r="A7168" s="42" t="s">
        <v>90</v>
      </c>
      <c r="B7168" s="43">
        <v>42675</v>
      </c>
      <c r="C7168" s="43" t="s">
        <v>364</v>
      </c>
      <c r="D7168" s="47" t="s">
        <v>374</v>
      </c>
      <c r="E7168" s="42" t="s">
        <v>166</v>
      </c>
      <c r="F7168" s="42" t="s">
        <v>93</v>
      </c>
      <c r="G7168" s="44" t="s">
        <v>111</v>
      </c>
      <c r="H7168" s="45">
        <v>21.5</v>
      </c>
    </row>
    <row r="7169" spans="1:8">
      <c r="A7169" s="42" t="s">
        <v>90</v>
      </c>
      <c r="B7169" s="43">
        <v>42675</v>
      </c>
      <c r="C7169" s="43" t="s">
        <v>364</v>
      </c>
      <c r="D7169" s="47" t="s">
        <v>374</v>
      </c>
      <c r="E7169" s="42" t="s">
        <v>166</v>
      </c>
      <c r="F7169" s="42" t="s">
        <v>93</v>
      </c>
      <c r="G7169" s="44" t="s">
        <v>111</v>
      </c>
      <c r="H7169" s="45">
        <v>44.25</v>
      </c>
    </row>
    <row r="7170" spans="1:8">
      <c r="A7170" s="42" t="s">
        <v>90</v>
      </c>
      <c r="B7170" s="43">
        <v>42675</v>
      </c>
      <c r="C7170" s="43" t="s">
        <v>364</v>
      </c>
      <c r="D7170" s="47" t="s">
        <v>374</v>
      </c>
      <c r="E7170" s="42" t="s">
        <v>166</v>
      </c>
      <c r="F7170" s="42" t="s">
        <v>93</v>
      </c>
      <c r="G7170" s="44" t="s">
        <v>111</v>
      </c>
      <c r="H7170" s="45">
        <v>44.7</v>
      </c>
    </row>
    <row r="7171" spans="1:8">
      <c r="A7171" s="42" t="s">
        <v>90</v>
      </c>
      <c r="B7171" s="43">
        <v>42675</v>
      </c>
      <c r="C7171" s="43" t="s">
        <v>364</v>
      </c>
      <c r="D7171" s="47" t="s">
        <v>374</v>
      </c>
      <c r="E7171" s="42" t="s">
        <v>166</v>
      </c>
      <c r="F7171" s="42" t="s">
        <v>93</v>
      </c>
      <c r="G7171" s="44" t="s">
        <v>111</v>
      </c>
      <c r="H7171" s="45">
        <v>21.45</v>
      </c>
    </row>
    <row r="7172" spans="1:8">
      <c r="A7172" s="42" t="s">
        <v>90</v>
      </c>
      <c r="B7172" s="43">
        <v>42675</v>
      </c>
      <c r="C7172" s="43" t="s">
        <v>364</v>
      </c>
      <c r="D7172" s="47" t="s">
        <v>374</v>
      </c>
      <c r="E7172" s="42" t="s">
        <v>166</v>
      </c>
      <c r="F7172" s="42" t="s">
        <v>93</v>
      </c>
      <c r="G7172" s="44" t="s">
        <v>111</v>
      </c>
      <c r="H7172" s="45">
        <v>21.5</v>
      </c>
    </row>
    <row r="7173" spans="1:8">
      <c r="A7173" s="42" t="s">
        <v>90</v>
      </c>
      <c r="B7173" s="43">
        <v>42675</v>
      </c>
      <c r="C7173" s="43" t="s">
        <v>364</v>
      </c>
      <c r="D7173" s="47" t="s">
        <v>374</v>
      </c>
      <c r="E7173" s="42" t="s">
        <v>166</v>
      </c>
      <c r="F7173" s="42" t="s">
        <v>93</v>
      </c>
      <c r="G7173" s="44" t="s">
        <v>111</v>
      </c>
      <c r="H7173" s="45">
        <v>22.2</v>
      </c>
    </row>
    <row r="7174" spans="1:8">
      <c r="A7174" s="42" t="s">
        <v>90</v>
      </c>
      <c r="B7174" s="43">
        <v>42675</v>
      </c>
      <c r="C7174" s="43" t="s">
        <v>364</v>
      </c>
      <c r="D7174" s="47" t="s">
        <v>374</v>
      </c>
      <c r="E7174" s="42" t="s">
        <v>166</v>
      </c>
      <c r="F7174" s="42" t="s">
        <v>93</v>
      </c>
      <c r="G7174" s="44" t="s">
        <v>111</v>
      </c>
      <c r="H7174" s="45">
        <v>22.05</v>
      </c>
    </row>
    <row r="7175" spans="1:8">
      <c r="A7175" s="42" t="s">
        <v>90</v>
      </c>
      <c r="B7175" s="43">
        <v>42675</v>
      </c>
      <c r="C7175" s="43" t="s">
        <v>364</v>
      </c>
      <c r="D7175" s="47" t="s">
        <v>374</v>
      </c>
      <c r="E7175" s="42" t="s">
        <v>166</v>
      </c>
      <c r="F7175" s="42" t="s">
        <v>93</v>
      </c>
      <c r="G7175" s="44" t="s">
        <v>111</v>
      </c>
      <c r="H7175" s="45">
        <v>22</v>
      </c>
    </row>
    <row r="7176" spans="1:8">
      <c r="A7176" s="42" t="s">
        <v>90</v>
      </c>
      <c r="B7176" s="43">
        <v>42675</v>
      </c>
      <c r="C7176" s="43" t="s">
        <v>364</v>
      </c>
      <c r="D7176" s="47" t="s">
        <v>374</v>
      </c>
      <c r="E7176" s="42" t="s">
        <v>166</v>
      </c>
      <c r="F7176" s="42" t="s">
        <v>93</v>
      </c>
      <c r="G7176" s="44" t="s">
        <v>111</v>
      </c>
      <c r="H7176" s="45">
        <v>20.45</v>
      </c>
    </row>
    <row r="7177" spans="1:8">
      <c r="A7177" s="42" t="s">
        <v>90</v>
      </c>
      <c r="B7177" s="43">
        <v>42675</v>
      </c>
      <c r="C7177" s="43" t="s">
        <v>364</v>
      </c>
      <c r="D7177" s="47" t="s">
        <v>374</v>
      </c>
      <c r="E7177" s="42" t="s">
        <v>166</v>
      </c>
      <c r="F7177" s="42" t="s">
        <v>93</v>
      </c>
      <c r="G7177" s="44" t="s">
        <v>111</v>
      </c>
      <c r="H7177" s="45">
        <v>20.9</v>
      </c>
    </row>
    <row r="7178" spans="1:8">
      <c r="A7178" s="42" t="s">
        <v>90</v>
      </c>
      <c r="B7178" s="43">
        <v>42675</v>
      </c>
      <c r="C7178" s="43" t="s">
        <v>364</v>
      </c>
      <c r="D7178" s="47" t="s">
        <v>374</v>
      </c>
      <c r="E7178" s="42" t="s">
        <v>166</v>
      </c>
      <c r="F7178" s="42" t="s">
        <v>93</v>
      </c>
      <c r="G7178" s="44" t="s">
        <v>111</v>
      </c>
      <c r="H7178" s="45">
        <v>66.400000000000006</v>
      </c>
    </row>
    <row r="7179" spans="1:8">
      <c r="A7179" s="42" t="s">
        <v>90</v>
      </c>
      <c r="B7179" s="43">
        <v>42675</v>
      </c>
      <c r="C7179" s="43" t="s">
        <v>364</v>
      </c>
      <c r="D7179" s="47" t="s">
        <v>374</v>
      </c>
      <c r="E7179" s="42" t="s">
        <v>166</v>
      </c>
      <c r="F7179" s="42" t="s">
        <v>93</v>
      </c>
      <c r="G7179" s="44" t="s">
        <v>111</v>
      </c>
      <c r="H7179" s="45">
        <v>23</v>
      </c>
    </row>
    <row r="7180" spans="1:8">
      <c r="A7180" s="42" t="s">
        <v>90</v>
      </c>
      <c r="B7180" s="43">
        <v>42675</v>
      </c>
      <c r="C7180" s="43" t="s">
        <v>364</v>
      </c>
      <c r="D7180" s="47" t="s">
        <v>374</v>
      </c>
      <c r="E7180" s="42" t="s">
        <v>166</v>
      </c>
      <c r="F7180" s="42" t="s">
        <v>93</v>
      </c>
      <c r="G7180" s="44" t="s">
        <v>111</v>
      </c>
      <c r="H7180" s="45">
        <v>22</v>
      </c>
    </row>
    <row r="7181" spans="1:8">
      <c r="A7181" s="42" t="s">
        <v>90</v>
      </c>
      <c r="B7181" s="43">
        <v>42675</v>
      </c>
      <c r="C7181" s="43" t="s">
        <v>364</v>
      </c>
      <c r="D7181" s="47" t="s">
        <v>374</v>
      </c>
      <c r="E7181" s="42" t="s">
        <v>166</v>
      </c>
      <c r="F7181" s="42" t="s">
        <v>93</v>
      </c>
      <c r="G7181" s="44" t="s">
        <v>111</v>
      </c>
      <c r="H7181" s="45">
        <v>22.05</v>
      </c>
    </row>
    <row r="7182" spans="1:8">
      <c r="A7182" s="42" t="s">
        <v>90</v>
      </c>
      <c r="B7182" s="43">
        <v>42675</v>
      </c>
      <c r="C7182" s="43" t="s">
        <v>364</v>
      </c>
      <c r="D7182" s="47" t="s">
        <v>374</v>
      </c>
      <c r="E7182" s="42" t="s">
        <v>166</v>
      </c>
      <c r="F7182" s="42" t="s">
        <v>93</v>
      </c>
      <c r="G7182" s="44" t="s">
        <v>111</v>
      </c>
      <c r="H7182" s="45">
        <v>22.05</v>
      </c>
    </row>
    <row r="7183" spans="1:8">
      <c r="A7183" s="42" t="s">
        <v>90</v>
      </c>
      <c r="B7183" s="43">
        <v>42675</v>
      </c>
      <c r="C7183" s="43" t="s">
        <v>364</v>
      </c>
      <c r="D7183" s="47" t="s">
        <v>374</v>
      </c>
      <c r="E7183" s="42" t="s">
        <v>166</v>
      </c>
      <c r="F7183" s="42" t="s">
        <v>93</v>
      </c>
      <c r="G7183" s="44" t="s">
        <v>111</v>
      </c>
      <c r="H7183" s="45">
        <v>44.1</v>
      </c>
    </row>
    <row r="7184" spans="1:8">
      <c r="A7184" s="42" t="s">
        <v>90</v>
      </c>
      <c r="B7184" s="43">
        <v>42675</v>
      </c>
      <c r="C7184" s="43" t="s">
        <v>364</v>
      </c>
      <c r="D7184" s="47" t="s">
        <v>374</v>
      </c>
      <c r="E7184" s="42" t="s">
        <v>166</v>
      </c>
      <c r="F7184" s="42" t="s">
        <v>93</v>
      </c>
      <c r="G7184" s="44" t="s">
        <v>111</v>
      </c>
      <c r="H7184" s="45">
        <v>44.15</v>
      </c>
    </row>
    <row r="7185" spans="1:8">
      <c r="A7185" s="42" t="s">
        <v>90</v>
      </c>
      <c r="B7185" s="43">
        <v>42675</v>
      </c>
      <c r="C7185" s="43" t="s">
        <v>364</v>
      </c>
      <c r="D7185" s="47" t="s">
        <v>374</v>
      </c>
      <c r="E7185" s="42" t="s">
        <v>166</v>
      </c>
      <c r="F7185" s="42" t="s">
        <v>93</v>
      </c>
      <c r="G7185" s="44" t="s">
        <v>111</v>
      </c>
      <c r="H7185" s="45">
        <v>21.9</v>
      </c>
    </row>
    <row r="7186" spans="1:8">
      <c r="A7186" s="42" t="s">
        <v>90</v>
      </c>
      <c r="B7186" s="43">
        <v>42675</v>
      </c>
      <c r="C7186" s="43" t="s">
        <v>364</v>
      </c>
      <c r="D7186" s="47" t="s">
        <v>374</v>
      </c>
      <c r="E7186" s="42" t="s">
        <v>166</v>
      </c>
      <c r="F7186" s="42" t="s">
        <v>93</v>
      </c>
      <c r="G7186" s="44" t="s">
        <v>111</v>
      </c>
      <c r="H7186" s="45">
        <v>43.9</v>
      </c>
    </row>
    <row r="7187" spans="1:8">
      <c r="A7187" s="42" t="s">
        <v>90</v>
      </c>
      <c r="B7187" s="43">
        <v>42675</v>
      </c>
      <c r="C7187" s="43" t="s">
        <v>364</v>
      </c>
      <c r="D7187" s="47" t="s">
        <v>374</v>
      </c>
      <c r="E7187" s="42" t="s">
        <v>166</v>
      </c>
      <c r="F7187" s="42" t="s">
        <v>93</v>
      </c>
      <c r="G7187" s="44" t="s">
        <v>111</v>
      </c>
      <c r="H7187" s="45">
        <v>20.58</v>
      </c>
    </row>
    <row r="7188" spans="1:8">
      <c r="A7188" s="42" t="s">
        <v>90</v>
      </c>
      <c r="B7188" s="43">
        <v>42675</v>
      </c>
      <c r="C7188" s="43" t="s">
        <v>364</v>
      </c>
      <c r="D7188" s="47" t="s">
        <v>374</v>
      </c>
      <c r="E7188" s="42" t="s">
        <v>166</v>
      </c>
      <c r="F7188" s="42" t="s">
        <v>93</v>
      </c>
      <c r="G7188" s="44" t="s">
        <v>111</v>
      </c>
      <c r="H7188" s="45">
        <v>22.3</v>
      </c>
    </row>
    <row r="7189" spans="1:8">
      <c r="A7189" s="42" t="s">
        <v>90</v>
      </c>
      <c r="B7189" s="43">
        <v>42675</v>
      </c>
      <c r="C7189" s="43" t="s">
        <v>364</v>
      </c>
      <c r="D7189" s="47" t="s">
        <v>374</v>
      </c>
      <c r="E7189" s="42" t="s">
        <v>166</v>
      </c>
      <c r="F7189" s="42" t="s">
        <v>93</v>
      </c>
      <c r="G7189" s="44" t="s">
        <v>111</v>
      </c>
      <c r="H7189" s="45">
        <v>44.05</v>
      </c>
    </row>
    <row r="7190" spans="1:8">
      <c r="A7190" s="42" t="s">
        <v>90</v>
      </c>
      <c r="B7190" s="43">
        <v>42675</v>
      </c>
      <c r="C7190" s="43" t="s">
        <v>364</v>
      </c>
      <c r="D7190" s="47" t="s">
        <v>374</v>
      </c>
      <c r="E7190" s="42" t="s">
        <v>166</v>
      </c>
      <c r="F7190" s="42" t="s">
        <v>93</v>
      </c>
      <c r="G7190" s="44" t="s">
        <v>111</v>
      </c>
      <c r="H7190" s="45">
        <v>20.6</v>
      </c>
    </row>
    <row r="7191" spans="1:8">
      <c r="A7191" s="42" t="s">
        <v>90</v>
      </c>
      <c r="B7191" s="43">
        <v>42675</v>
      </c>
      <c r="C7191" s="43" t="s">
        <v>364</v>
      </c>
      <c r="D7191" s="47" t="s">
        <v>374</v>
      </c>
      <c r="E7191" s="42" t="s">
        <v>166</v>
      </c>
      <c r="F7191" s="42" t="s">
        <v>93</v>
      </c>
      <c r="G7191" s="44" t="s">
        <v>111</v>
      </c>
      <c r="H7191" s="45">
        <v>21.45</v>
      </c>
    </row>
    <row r="7192" spans="1:8">
      <c r="A7192" s="42" t="s">
        <v>90</v>
      </c>
      <c r="B7192" s="43">
        <v>42675</v>
      </c>
      <c r="C7192" s="43" t="s">
        <v>364</v>
      </c>
      <c r="D7192" s="47" t="s">
        <v>374</v>
      </c>
      <c r="E7192" s="42" t="s">
        <v>166</v>
      </c>
      <c r="F7192" s="42" t="s">
        <v>93</v>
      </c>
      <c r="G7192" s="44" t="s">
        <v>111</v>
      </c>
      <c r="H7192" s="45">
        <v>44.3</v>
      </c>
    </row>
    <row r="7193" spans="1:8">
      <c r="A7193" s="42" t="s">
        <v>90</v>
      </c>
      <c r="B7193" s="43">
        <v>42675</v>
      </c>
      <c r="C7193" s="43" t="s">
        <v>364</v>
      </c>
      <c r="D7193" s="47" t="s">
        <v>374</v>
      </c>
      <c r="E7193" s="42" t="s">
        <v>166</v>
      </c>
      <c r="F7193" s="42" t="s">
        <v>93</v>
      </c>
      <c r="G7193" s="44" t="s">
        <v>111</v>
      </c>
      <c r="H7193" s="45">
        <v>21.6</v>
      </c>
    </row>
    <row r="7194" spans="1:8">
      <c r="A7194" s="42" t="s">
        <v>90</v>
      </c>
      <c r="B7194" s="43">
        <v>42675</v>
      </c>
      <c r="C7194" s="43" t="s">
        <v>364</v>
      </c>
      <c r="D7194" s="47" t="s">
        <v>374</v>
      </c>
      <c r="E7194" s="42" t="s">
        <v>166</v>
      </c>
      <c r="F7194" s="42" t="s">
        <v>93</v>
      </c>
      <c r="G7194" s="44" t="s">
        <v>111</v>
      </c>
      <c r="H7194" s="45">
        <v>21.65</v>
      </c>
    </row>
    <row r="7195" spans="1:8">
      <c r="A7195" s="42" t="s">
        <v>90</v>
      </c>
      <c r="B7195" s="43">
        <v>42675</v>
      </c>
      <c r="C7195" s="43" t="s">
        <v>364</v>
      </c>
      <c r="D7195" s="47" t="s">
        <v>255</v>
      </c>
      <c r="E7195" s="42" t="s">
        <v>104</v>
      </c>
      <c r="F7195" s="42" t="s">
        <v>93</v>
      </c>
      <c r="G7195" s="44" t="s">
        <v>88</v>
      </c>
      <c r="H7195" s="45">
        <v>92.3</v>
      </c>
    </row>
    <row r="7196" spans="1:8">
      <c r="A7196" s="42" t="s">
        <v>90</v>
      </c>
      <c r="B7196" s="43">
        <v>42675</v>
      </c>
      <c r="C7196" s="43" t="s">
        <v>364</v>
      </c>
      <c r="D7196" s="47" t="s">
        <v>255</v>
      </c>
      <c r="E7196" s="42" t="s">
        <v>104</v>
      </c>
      <c r="F7196" s="42" t="s">
        <v>93</v>
      </c>
      <c r="G7196" s="44" t="s">
        <v>88</v>
      </c>
      <c r="H7196" s="45">
        <v>265.2</v>
      </c>
    </row>
    <row r="7197" spans="1:8">
      <c r="A7197" s="42" t="s">
        <v>90</v>
      </c>
      <c r="B7197" s="43">
        <v>42675</v>
      </c>
      <c r="C7197" s="43" t="s">
        <v>364</v>
      </c>
      <c r="D7197" s="47" t="s">
        <v>255</v>
      </c>
      <c r="E7197" s="42" t="s">
        <v>104</v>
      </c>
      <c r="F7197" s="42" t="s">
        <v>93</v>
      </c>
      <c r="G7197" s="44" t="s">
        <v>88</v>
      </c>
      <c r="H7197" s="45">
        <v>116.8</v>
      </c>
    </row>
    <row r="7198" spans="1:8">
      <c r="A7198" s="42" t="s">
        <v>90</v>
      </c>
      <c r="B7198" s="43">
        <v>42675</v>
      </c>
      <c r="C7198" s="43" t="s">
        <v>364</v>
      </c>
      <c r="D7198" s="47" t="s">
        <v>255</v>
      </c>
      <c r="E7198" s="42" t="s">
        <v>104</v>
      </c>
      <c r="F7198" s="42" t="s">
        <v>93</v>
      </c>
      <c r="G7198" s="44" t="s">
        <v>88</v>
      </c>
      <c r="H7198" s="45">
        <v>105.15</v>
      </c>
    </row>
    <row r="7199" spans="1:8">
      <c r="A7199" s="42" t="s">
        <v>90</v>
      </c>
      <c r="B7199" s="43">
        <v>42675</v>
      </c>
      <c r="C7199" s="43" t="s">
        <v>364</v>
      </c>
      <c r="D7199" s="47" t="s">
        <v>365</v>
      </c>
      <c r="E7199" s="42" t="s">
        <v>115</v>
      </c>
      <c r="F7199" s="42" t="s">
        <v>87</v>
      </c>
      <c r="G7199" s="44" t="s">
        <v>88</v>
      </c>
      <c r="H7199" s="45">
        <v>40</v>
      </c>
    </row>
    <row r="7200" spans="1:8">
      <c r="A7200" s="42" t="s">
        <v>90</v>
      </c>
      <c r="B7200" s="43">
        <v>42675</v>
      </c>
      <c r="C7200" s="43" t="s">
        <v>364</v>
      </c>
      <c r="D7200" s="47" t="s">
        <v>365</v>
      </c>
      <c r="E7200" s="42" t="s">
        <v>115</v>
      </c>
      <c r="F7200" s="42" t="s">
        <v>87</v>
      </c>
      <c r="G7200" s="44" t="s">
        <v>88</v>
      </c>
      <c r="H7200" s="45">
        <v>21.55</v>
      </c>
    </row>
    <row r="7201" spans="1:8">
      <c r="A7201" s="42" t="s">
        <v>90</v>
      </c>
      <c r="B7201" s="43">
        <v>42675</v>
      </c>
      <c r="C7201" s="43" t="s">
        <v>364</v>
      </c>
      <c r="D7201" s="47" t="s">
        <v>365</v>
      </c>
      <c r="E7201" s="42" t="s">
        <v>115</v>
      </c>
      <c r="F7201" s="42" t="s">
        <v>87</v>
      </c>
      <c r="G7201" s="44" t="s">
        <v>88</v>
      </c>
      <c r="H7201" s="45">
        <v>43.1</v>
      </c>
    </row>
    <row r="7202" spans="1:8">
      <c r="A7202" s="42" t="s">
        <v>90</v>
      </c>
      <c r="B7202" s="43">
        <v>42675</v>
      </c>
      <c r="C7202" s="43" t="s">
        <v>364</v>
      </c>
      <c r="D7202" s="47" t="s">
        <v>167</v>
      </c>
      <c r="E7202" s="42" t="s">
        <v>168</v>
      </c>
      <c r="F7202" s="42" t="s">
        <v>87</v>
      </c>
      <c r="G7202" s="44" t="s">
        <v>88</v>
      </c>
      <c r="H7202" s="45">
        <v>65</v>
      </c>
    </row>
    <row r="7203" spans="1:8">
      <c r="A7203" s="42" t="s">
        <v>90</v>
      </c>
      <c r="B7203" s="43">
        <v>42675</v>
      </c>
      <c r="C7203" s="43" t="s">
        <v>364</v>
      </c>
      <c r="D7203" s="47" t="s">
        <v>167</v>
      </c>
      <c r="E7203" s="42" t="s">
        <v>168</v>
      </c>
      <c r="F7203" s="42" t="s">
        <v>87</v>
      </c>
      <c r="G7203" s="44" t="s">
        <v>88</v>
      </c>
      <c r="H7203" s="45">
        <v>65</v>
      </c>
    </row>
    <row r="7204" spans="1:8">
      <c r="A7204" s="42" t="s">
        <v>90</v>
      </c>
      <c r="B7204" s="43">
        <v>42675</v>
      </c>
      <c r="C7204" s="43" t="s">
        <v>364</v>
      </c>
      <c r="D7204" s="47" t="s">
        <v>122</v>
      </c>
      <c r="E7204" s="42" t="s">
        <v>123</v>
      </c>
      <c r="F7204" s="42" t="s">
        <v>124</v>
      </c>
      <c r="G7204" s="44" t="s">
        <v>98</v>
      </c>
      <c r="H7204" s="45">
        <v>240</v>
      </c>
    </row>
    <row r="7205" spans="1:8">
      <c r="A7205" s="42" t="s">
        <v>90</v>
      </c>
      <c r="B7205" s="43">
        <v>42675</v>
      </c>
      <c r="C7205" s="43" t="s">
        <v>364</v>
      </c>
      <c r="D7205" s="47" t="s">
        <v>122</v>
      </c>
      <c r="E7205" s="42" t="s">
        <v>123</v>
      </c>
      <c r="F7205" s="42" t="s">
        <v>124</v>
      </c>
      <c r="G7205" s="44" t="s">
        <v>98</v>
      </c>
      <c r="H7205" s="45">
        <v>180</v>
      </c>
    </row>
    <row r="7206" spans="1:8">
      <c r="A7206" s="42" t="s">
        <v>90</v>
      </c>
      <c r="B7206" s="43">
        <v>42675</v>
      </c>
      <c r="C7206" s="43" t="s">
        <v>364</v>
      </c>
      <c r="D7206" s="47" t="s">
        <v>122</v>
      </c>
      <c r="E7206" s="42" t="s">
        <v>123</v>
      </c>
      <c r="F7206" s="42" t="s">
        <v>124</v>
      </c>
      <c r="G7206" s="44" t="s">
        <v>98</v>
      </c>
      <c r="H7206" s="45">
        <v>360</v>
      </c>
    </row>
    <row r="7207" spans="1:8">
      <c r="A7207" s="42" t="s">
        <v>90</v>
      </c>
      <c r="B7207" s="43">
        <v>42675</v>
      </c>
      <c r="C7207" s="43" t="s">
        <v>364</v>
      </c>
      <c r="D7207" s="47" t="s">
        <v>122</v>
      </c>
      <c r="E7207" s="42" t="s">
        <v>123</v>
      </c>
      <c r="F7207" s="42" t="s">
        <v>124</v>
      </c>
      <c r="G7207" s="44" t="s">
        <v>98</v>
      </c>
      <c r="H7207" s="45">
        <v>420</v>
      </c>
    </row>
    <row r="7208" spans="1:8">
      <c r="A7208" s="42" t="s">
        <v>90</v>
      </c>
      <c r="B7208" s="43">
        <v>42675</v>
      </c>
      <c r="C7208" s="43" t="s">
        <v>364</v>
      </c>
      <c r="D7208" s="47" t="s">
        <v>122</v>
      </c>
      <c r="E7208" s="42" t="s">
        <v>123</v>
      </c>
      <c r="F7208" s="42" t="s">
        <v>124</v>
      </c>
      <c r="G7208" s="44" t="s">
        <v>98</v>
      </c>
      <c r="H7208" s="45">
        <v>120</v>
      </c>
    </row>
    <row r="7209" spans="1:8">
      <c r="A7209" s="42" t="s">
        <v>90</v>
      </c>
      <c r="B7209" s="43">
        <v>42675</v>
      </c>
      <c r="C7209" s="43" t="s">
        <v>364</v>
      </c>
      <c r="D7209" s="47" t="s">
        <v>94</v>
      </c>
      <c r="E7209" s="42" t="s">
        <v>157</v>
      </c>
      <c r="F7209" s="42" t="s">
        <v>87</v>
      </c>
      <c r="G7209" s="44" t="s">
        <v>88</v>
      </c>
      <c r="H7209" s="45">
        <v>600.54999999999995</v>
      </c>
    </row>
    <row r="7210" spans="1:8">
      <c r="A7210" s="42" t="s">
        <v>90</v>
      </c>
      <c r="B7210" s="43">
        <v>42675</v>
      </c>
      <c r="C7210" s="43" t="s">
        <v>364</v>
      </c>
      <c r="D7210" s="47" t="s">
        <v>94</v>
      </c>
      <c r="E7210" s="42" t="s">
        <v>109</v>
      </c>
      <c r="F7210" s="42" t="s">
        <v>87</v>
      </c>
      <c r="G7210" s="44" t="s">
        <v>88</v>
      </c>
      <c r="H7210" s="45">
        <v>2902.3440000000001</v>
      </c>
    </row>
    <row r="7211" spans="1:8">
      <c r="A7211" s="42" t="s">
        <v>90</v>
      </c>
      <c r="B7211" s="43">
        <v>42675</v>
      </c>
      <c r="C7211" s="43" t="s">
        <v>364</v>
      </c>
      <c r="D7211" s="47" t="s">
        <v>94</v>
      </c>
      <c r="E7211" s="42" t="s">
        <v>146</v>
      </c>
      <c r="F7211" s="42" t="s">
        <v>87</v>
      </c>
      <c r="G7211" s="44" t="s">
        <v>88</v>
      </c>
      <c r="H7211" s="45">
        <v>2880.17</v>
      </c>
    </row>
    <row r="7212" spans="1:8">
      <c r="A7212" s="42" t="s">
        <v>90</v>
      </c>
      <c r="B7212" s="43">
        <v>42675</v>
      </c>
      <c r="C7212" s="43" t="s">
        <v>364</v>
      </c>
      <c r="D7212" s="47" t="s">
        <v>94</v>
      </c>
      <c r="E7212" s="42" t="s">
        <v>157</v>
      </c>
      <c r="F7212" s="42" t="s">
        <v>87</v>
      </c>
      <c r="G7212" s="44" t="s">
        <v>88</v>
      </c>
      <c r="H7212" s="45">
        <v>601.04999999999995</v>
      </c>
    </row>
    <row r="7213" spans="1:8">
      <c r="A7213" s="42" t="s">
        <v>90</v>
      </c>
      <c r="B7213" s="43">
        <v>42675</v>
      </c>
      <c r="C7213" s="43" t="s">
        <v>364</v>
      </c>
      <c r="D7213" s="47" t="s">
        <v>94</v>
      </c>
      <c r="E7213" s="42" t="s">
        <v>108</v>
      </c>
      <c r="F7213" s="42" t="s">
        <v>87</v>
      </c>
      <c r="G7213" s="44" t="s">
        <v>88</v>
      </c>
      <c r="H7213" s="45">
        <v>1641.9190000000001</v>
      </c>
    </row>
    <row r="7214" spans="1:8">
      <c r="A7214" s="42" t="s">
        <v>90</v>
      </c>
      <c r="B7214" s="43">
        <v>42675</v>
      </c>
      <c r="C7214" s="43" t="s">
        <v>364</v>
      </c>
      <c r="D7214" s="47" t="s">
        <v>94</v>
      </c>
      <c r="E7214" s="42" t="s">
        <v>157</v>
      </c>
      <c r="F7214" s="42" t="s">
        <v>87</v>
      </c>
      <c r="G7214" s="44" t="s">
        <v>88</v>
      </c>
      <c r="H7214" s="45">
        <v>649.5</v>
      </c>
    </row>
    <row r="7215" spans="1:8">
      <c r="A7215" s="42" t="s">
        <v>90</v>
      </c>
      <c r="B7215" s="43">
        <v>42675</v>
      </c>
      <c r="C7215" s="43" t="s">
        <v>364</v>
      </c>
      <c r="D7215" s="47" t="s">
        <v>94</v>
      </c>
      <c r="E7215" s="42" t="s">
        <v>132</v>
      </c>
      <c r="F7215" s="42" t="s">
        <v>124</v>
      </c>
      <c r="G7215" s="44" t="s">
        <v>88</v>
      </c>
      <c r="H7215" s="45">
        <v>3264.5949999999998</v>
      </c>
    </row>
    <row r="7216" spans="1:8">
      <c r="A7216" s="42" t="s">
        <v>90</v>
      </c>
      <c r="B7216" s="43">
        <v>42675</v>
      </c>
      <c r="C7216" s="43" t="s">
        <v>364</v>
      </c>
      <c r="D7216" s="47" t="s">
        <v>94</v>
      </c>
      <c r="E7216" s="42" t="s">
        <v>219</v>
      </c>
      <c r="F7216" s="42" t="s">
        <v>87</v>
      </c>
      <c r="G7216" s="44" t="s">
        <v>88</v>
      </c>
      <c r="H7216" s="45">
        <v>1258.162</v>
      </c>
    </row>
    <row r="7217" spans="1:8">
      <c r="A7217" s="42" t="s">
        <v>90</v>
      </c>
      <c r="B7217" s="43">
        <v>42675</v>
      </c>
      <c r="C7217" s="43" t="s">
        <v>364</v>
      </c>
      <c r="D7217" s="47" t="s">
        <v>94</v>
      </c>
      <c r="E7217" s="42" t="s">
        <v>132</v>
      </c>
      <c r="F7217" s="42" t="s">
        <v>124</v>
      </c>
      <c r="G7217" s="44" t="s">
        <v>88</v>
      </c>
      <c r="H7217" s="45">
        <v>2742.0390000000002</v>
      </c>
    </row>
    <row r="7218" spans="1:8">
      <c r="A7218" s="42" t="s">
        <v>90</v>
      </c>
      <c r="B7218" s="43">
        <v>42675</v>
      </c>
      <c r="C7218" s="43" t="s">
        <v>364</v>
      </c>
      <c r="D7218" s="47" t="s">
        <v>94</v>
      </c>
      <c r="E7218" s="42" t="s">
        <v>146</v>
      </c>
      <c r="F7218" s="42" t="s">
        <v>87</v>
      </c>
      <c r="G7218" s="44" t="s">
        <v>88</v>
      </c>
      <c r="H7218" s="45">
        <v>2685.8510000000001</v>
      </c>
    </row>
    <row r="7219" spans="1:8">
      <c r="A7219" s="42" t="s">
        <v>90</v>
      </c>
      <c r="B7219" s="43">
        <v>42675</v>
      </c>
      <c r="C7219" s="43" t="s">
        <v>364</v>
      </c>
      <c r="D7219" s="47" t="s">
        <v>94</v>
      </c>
      <c r="E7219" s="42" t="s">
        <v>157</v>
      </c>
      <c r="F7219" s="42" t="s">
        <v>87</v>
      </c>
      <c r="G7219" s="44" t="s">
        <v>88</v>
      </c>
      <c r="H7219" s="45">
        <v>638.4</v>
      </c>
    </row>
    <row r="7220" spans="1:8">
      <c r="A7220" s="42" t="s">
        <v>90</v>
      </c>
      <c r="B7220" s="43">
        <v>42675</v>
      </c>
      <c r="C7220" s="43" t="s">
        <v>364</v>
      </c>
      <c r="D7220" s="47" t="s">
        <v>94</v>
      </c>
      <c r="E7220" s="42" t="s">
        <v>157</v>
      </c>
      <c r="F7220" s="42" t="s">
        <v>87</v>
      </c>
      <c r="G7220" s="44" t="s">
        <v>88</v>
      </c>
      <c r="H7220" s="45">
        <v>635.20000000000005</v>
      </c>
    </row>
    <row r="7221" spans="1:8">
      <c r="A7221" s="42" t="s">
        <v>90</v>
      </c>
      <c r="B7221" s="43">
        <v>42675</v>
      </c>
      <c r="C7221" s="43" t="s">
        <v>364</v>
      </c>
      <c r="D7221" s="47" t="s">
        <v>94</v>
      </c>
      <c r="E7221" s="42" t="s">
        <v>219</v>
      </c>
      <c r="F7221" s="42" t="s">
        <v>124</v>
      </c>
      <c r="G7221" s="44" t="s">
        <v>88</v>
      </c>
      <c r="H7221" s="45">
        <v>2497.9250000000002</v>
      </c>
    </row>
    <row r="7222" spans="1:8">
      <c r="A7222" s="42" t="s">
        <v>90</v>
      </c>
      <c r="B7222" s="43">
        <v>42675</v>
      </c>
      <c r="C7222" s="43" t="s">
        <v>364</v>
      </c>
      <c r="D7222" s="47" t="s">
        <v>94</v>
      </c>
      <c r="E7222" s="42" t="s">
        <v>132</v>
      </c>
      <c r="F7222" s="42" t="s">
        <v>124</v>
      </c>
      <c r="G7222" s="44" t="s">
        <v>88</v>
      </c>
      <c r="H7222" s="45">
        <v>3255.2640000000001</v>
      </c>
    </row>
    <row r="7223" spans="1:8">
      <c r="A7223" s="42" t="s">
        <v>90</v>
      </c>
      <c r="B7223" s="43">
        <v>42675</v>
      </c>
      <c r="C7223" s="43" t="s">
        <v>364</v>
      </c>
      <c r="D7223" s="47" t="s">
        <v>94</v>
      </c>
      <c r="E7223" s="42" t="s">
        <v>109</v>
      </c>
      <c r="F7223" s="42" t="s">
        <v>87</v>
      </c>
      <c r="G7223" s="42" t="s">
        <v>131</v>
      </c>
      <c r="H7223" s="45">
        <v>2281.6999999999998</v>
      </c>
    </row>
    <row r="7224" spans="1:8">
      <c r="A7224" s="42" t="s">
        <v>90</v>
      </c>
      <c r="B7224" s="43">
        <v>42675</v>
      </c>
      <c r="C7224" s="43" t="s">
        <v>364</v>
      </c>
      <c r="D7224" s="47" t="s">
        <v>94</v>
      </c>
      <c r="E7224" s="42" t="s">
        <v>132</v>
      </c>
      <c r="F7224" s="42" t="s">
        <v>87</v>
      </c>
      <c r="G7224" s="44" t="s">
        <v>88</v>
      </c>
      <c r="H7224" s="45">
        <v>2415.2109999999998</v>
      </c>
    </row>
    <row r="7225" spans="1:8">
      <c r="A7225" s="42" t="s">
        <v>90</v>
      </c>
      <c r="B7225" s="43">
        <v>42675</v>
      </c>
      <c r="C7225" s="43" t="s">
        <v>364</v>
      </c>
      <c r="D7225" s="47" t="s">
        <v>94</v>
      </c>
      <c r="E7225" s="42" t="s">
        <v>157</v>
      </c>
      <c r="F7225" s="42" t="s">
        <v>87</v>
      </c>
      <c r="G7225" s="44" t="s">
        <v>88</v>
      </c>
      <c r="H7225" s="45">
        <v>692.08799999999997</v>
      </c>
    </row>
    <row r="7226" spans="1:8">
      <c r="A7226" s="42" t="s">
        <v>90</v>
      </c>
      <c r="B7226" s="43">
        <v>42675</v>
      </c>
      <c r="C7226" s="43" t="s">
        <v>364</v>
      </c>
      <c r="D7226" s="47" t="s">
        <v>94</v>
      </c>
      <c r="E7226" s="42" t="s">
        <v>96</v>
      </c>
      <c r="F7226" s="42" t="s">
        <v>87</v>
      </c>
      <c r="G7226" s="44" t="s">
        <v>88</v>
      </c>
      <c r="H7226" s="45">
        <v>114.15</v>
      </c>
    </row>
    <row r="7227" spans="1:8">
      <c r="A7227" s="42" t="s">
        <v>90</v>
      </c>
      <c r="B7227" s="43">
        <v>42675</v>
      </c>
      <c r="C7227" s="43" t="s">
        <v>364</v>
      </c>
      <c r="D7227" s="47" t="s">
        <v>94</v>
      </c>
      <c r="E7227" s="42" t="s">
        <v>96</v>
      </c>
      <c r="F7227" s="42" t="s">
        <v>87</v>
      </c>
      <c r="G7227" s="44" t="s">
        <v>88</v>
      </c>
      <c r="H7227" s="45">
        <v>205.65</v>
      </c>
    </row>
    <row r="7228" spans="1:8">
      <c r="A7228" s="42" t="s">
        <v>90</v>
      </c>
      <c r="B7228" s="43">
        <v>42675</v>
      </c>
      <c r="C7228" s="43" t="s">
        <v>364</v>
      </c>
      <c r="D7228" s="47" t="s">
        <v>94</v>
      </c>
      <c r="E7228" s="42" t="s">
        <v>96</v>
      </c>
      <c r="F7228" s="42" t="s">
        <v>87</v>
      </c>
      <c r="G7228" s="44" t="s">
        <v>88</v>
      </c>
      <c r="H7228" s="45">
        <v>69.05</v>
      </c>
    </row>
    <row r="7229" spans="1:8">
      <c r="A7229" s="42" t="s">
        <v>90</v>
      </c>
      <c r="B7229" s="43">
        <v>42675</v>
      </c>
      <c r="C7229" s="43" t="s">
        <v>364</v>
      </c>
      <c r="D7229" s="47" t="s">
        <v>94</v>
      </c>
      <c r="E7229" s="42" t="s">
        <v>96</v>
      </c>
      <c r="F7229" s="42" t="s">
        <v>87</v>
      </c>
      <c r="G7229" s="44" t="s">
        <v>88</v>
      </c>
      <c r="H7229" s="45">
        <v>252.05</v>
      </c>
    </row>
    <row r="7230" spans="1:8">
      <c r="A7230" s="42" t="s">
        <v>90</v>
      </c>
      <c r="B7230" s="43">
        <v>42675</v>
      </c>
      <c r="C7230" s="43" t="s">
        <v>364</v>
      </c>
      <c r="D7230" s="47" t="s">
        <v>94</v>
      </c>
      <c r="E7230" s="42" t="s">
        <v>96</v>
      </c>
      <c r="F7230" s="42" t="s">
        <v>87</v>
      </c>
      <c r="G7230" s="44" t="s">
        <v>88</v>
      </c>
      <c r="H7230" s="45">
        <v>396.25</v>
      </c>
    </row>
    <row r="7231" spans="1:8">
      <c r="A7231" s="42" t="s">
        <v>90</v>
      </c>
      <c r="B7231" s="43">
        <v>42675</v>
      </c>
      <c r="C7231" s="43" t="s">
        <v>364</v>
      </c>
      <c r="D7231" s="47" t="s">
        <v>94</v>
      </c>
      <c r="E7231" s="42" t="s">
        <v>95</v>
      </c>
      <c r="F7231" s="42" t="s">
        <v>87</v>
      </c>
      <c r="G7231" s="44" t="s">
        <v>88</v>
      </c>
      <c r="H7231" s="45">
        <v>137.75</v>
      </c>
    </row>
    <row r="7232" spans="1:8">
      <c r="A7232" s="42" t="s">
        <v>90</v>
      </c>
      <c r="B7232" s="43">
        <v>42675</v>
      </c>
      <c r="C7232" s="43" t="s">
        <v>364</v>
      </c>
      <c r="D7232" s="47" t="s">
        <v>94</v>
      </c>
      <c r="E7232" s="42" t="s">
        <v>96</v>
      </c>
      <c r="F7232" s="42" t="s">
        <v>87</v>
      </c>
      <c r="G7232" s="44" t="s">
        <v>88</v>
      </c>
      <c r="H7232" s="45">
        <v>205.15</v>
      </c>
    </row>
    <row r="7233" spans="1:8">
      <c r="A7233" s="42" t="s">
        <v>90</v>
      </c>
      <c r="B7233" s="43">
        <v>42675</v>
      </c>
      <c r="C7233" s="43" t="s">
        <v>364</v>
      </c>
      <c r="D7233" s="47" t="s">
        <v>94</v>
      </c>
      <c r="E7233" s="42" t="s">
        <v>96</v>
      </c>
      <c r="F7233" s="42" t="s">
        <v>87</v>
      </c>
      <c r="G7233" s="44" t="s">
        <v>88</v>
      </c>
      <c r="H7233" s="45">
        <v>206.1</v>
      </c>
    </row>
    <row r="7234" spans="1:8">
      <c r="A7234" s="42" t="s">
        <v>90</v>
      </c>
      <c r="B7234" s="43">
        <v>42675</v>
      </c>
      <c r="C7234" s="43" t="s">
        <v>364</v>
      </c>
      <c r="D7234" s="47" t="s">
        <v>94</v>
      </c>
      <c r="E7234" s="42" t="s">
        <v>96</v>
      </c>
      <c r="F7234" s="42" t="s">
        <v>87</v>
      </c>
      <c r="G7234" s="44" t="s">
        <v>88</v>
      </c>
      <c r="H7234" s="45">
        <v>137.94999999999999</v>
      </c>
    </row>
    <row r="7235" spans="1:8">
      <c r="A7235" s="42" t="s">
        <v>90</v>
      </c>
      <c r="B7235" s="43">
        <v>42675</v>
      </c>
      <c r="C7235" s="43" t="s">
        <v>364</v>
      </c>
      <c r="D7235" s="47" t="s">
        <v>94</v>
      </c>
      <c r="E7235" s="42" t="s">
        <v>96</v>
      </c>
      <c r="F7235" s="42" t="s">
        <v>87</v>
      </c>
      <c r="G7235" s="44" t="s">
        <v>88</v>
      </c>
      <c r="H7235" s="45">
        <v>68.650000000000006</v>
      </c>
    </row>
    <row r="7236" spans="1:8">
      <c r="A7236" s="42" t="s">
        <v>90</v>
      </c>
      <c r="B7236" s="43">
        <v>42675</v>
      </c>
      <c r="C7236" s="43" t="s">
        <v>364</v>
      </c>
      <c r="D7236" s="47" t="s">
        <v>94</v>
      </c>
      <c r="E7236" s="42" t="s">
        <v>96</v>
      </c>
      <c r="F7236" s="42" t="s">
        <v>87</v>
      </c>
      <c r="G7236" s="44" t="s">
        <v>88</v>
      </c>
      <c r="H7236" s="45">
        <v>68.650000000000006</v>
      </c>
    </row>
    <row r="7237" spans="1:8">
      <c r="A7237" s="42" t="s">
        <v>90</v>
      </c>
      <c r="B7237" s="43">
        <v>42675</v>
      </c>
      <c r="C7237" s="43" t="s">
        <v>364</v>
      </c>
      <c r="D7237" s="47" t="s">
        <v>94</v>
      </c>
      <c r="E7237" s="42" t="s">
        <v>96</v>
      </c>
      <c r="F7237" s="42" t="s">
        <v>87</v>
      </c>
      <c r="G7237" s="44" t="s">
        <v>88</v>
      </c>
      <c r="H7237" s="45">
        <v>69</v>
      </c>
    </row>
    <row r="7238" spans="1:8">
      <c r="A7238" s="42" t="s">
        <v>90</v>
      </c>
      <c r="B7238" s="43">
        <v>42675</v>
      </c>
      <c r="C7238" s="43" t="s">
        <v>364</v>
      </c>
      <c r="D7238" s="47" t="s">
        <v>94</v>
      </c>
      <c r="E7238" s="42" t="s">
        <v>95</v>
      </c>
      <c r="F7238" s="42" t="s">
        <v>87</v>
      </c>
      <c r="G7238" s="44" t="s">
        <v>88</v>
      </c>
      <c r="H7238" s="45">
        <v>138.19999999999999</v>
      </c>
    </row>
    <row r="7239" spans="1:8">
      <c r="A7239" s="42" t="s">
        <v>90</v>
      </c>
      <c r="B7239" s="43">
        <v>42675</v>
      </c>
      <c r="C7239" s="43" t="s">
        <v>364</v>
      </c>
      <c r="D7239" s="47" t="s">
        <v>94</v>
      </c>
      <c r="E7239" s="42" t="s">
        <v>96</v>
      </c>
      <c r="F7239" s="42" t="s">
        <v>87</v>
      </c>
      <c r="G7239" s="44" t="s">
        <v>88</v>
      </c>
      <c r="H7239" s="45">
        <v>207.5</v>
      </c>
    </row>
    <row r="7240" spans="1:8">
      <c r="A7240" s="42" t="s">
        <v>90</v>
      </c>
      <c r="B7240" s="43">
        <v>42675</v>
      </c>
      <c r="C7240" s="43" t="s">
        <v>364</v>
      </c>
      <c r="D7240" s="47" t="s">
        <v>94</v>
      </c>
      <c r="E7240" s="42" t="s">
        <v>96</v>
      </c>
      <c r="F7240" s="42" t="s">
        <v>87</v>
      </c>
      <c r="G7240" s="44" t="s">
        <v>88</v>
      </c>
      <c r="H7240" s="45">
        <v>204.65</v>
      </c>
    </row>
    <row r="7241" spans="1:8">
      <c r="A7241" s="42" t="s">
        <v>90</v>
      </c>
      <c r="B7241" s="43">
        <v>42675</v>
      </c>
      <c r="C7241" s="43" t="s">
        <v>364</v>
      </c>
      <c r="D7241" s="47" t="s">
        <v>94</v>
      </c>
      <c r="E7241" s="42" t="s">
        <v>95</v>
      </c>
      <c r="F7241" s="42" t="s">
        <v>87</v>
      </c>
      <c r="G7241" s="44" t="s">
        <v>88</v>
      </c>
      <c r="H7241" s="45">
        <v>139.05000000000001</v>
      </c>
    </row>
    <row r="7242" spans="1:8">
      <c r="A7242" s="42" t="s">
        <v>90</v>
      </c>
      <c r="B7242" s="43">
        <v>42675</v>
      </c>
      <c r="C7242" s="43" t="s">
        <v>364</v>
      </c>
      <c r="D7242" s="47" t="s">
        <v>94</v>
      </c>
      <c r="E7242" s="42" t="s">
        <v>96</v>
      </c>
      <c r="F7242" s="42" t="s">
        <v>87</v>
      </c>
      <c r="G7242" s="44" t="s">
        <v>88</v>
      </c>
      <c r="H7242" s="45">
        <v>135.4</v>
      </c>
    </row>
    <row r="7243" spans="1:8">
      <c r="A7243" s="42" t="s">
        <v>90</v>
      </c>
      <c r="B7243" s="43">
        <v>42675</v>
      </c>
      <c r="C7243" s="43" t="s">
        <v>364</v>
      </c>
      <c r="D7243" s="47" t="s">
        <v>94</v>
      </c>
      <c r="E7243" s="42" t="s">
        <v>96</v>
      </c>
      <c r="F7243" s="42" t="s">
        <v>87</v>
      </c>
      <c r="G7243" s="44" t="s">
        <v>88</v>
      </c>
      <c r="H7243" s="45">
        <v>136.44999999999999</v>
      </c>
    </row>
    <row r="7244" spans="1:8">
      <c r="A7244" s="42" t="s">
        <v>90</v>
      </c>
      <c r="B7244" s="43">
        <v>42675</v>
      </c>
      <c r="C7244" s="43" t="s">
        <v>364</v>
      </c>
      <c r="D7244" s="47" t="s">
        <v>94</v>
      </c>
      <c r="E7244" s="42" t="s">
        <v>95</v>
      </c>
      <c r="F7244" s="42" t="s">
        <v>87</v>
      </c>
      <c r="G7244" s="44" t="s">
        <v>88</v>
      </c>
      <c r="H7244" s="45">
        <v>134.19999999999999</v>
      </c>
    </row>
    <row r="7245" spans="1:8">
      <c r="A7245" s="42" t="s">
        <v>90</v>
      </c>
      <c r="B7245" s="43">
        <v>42675</v>
      </c>
      <c r="C7245" s="43" t="s">
        <v>364</v>
      </c>
      <c r="D7245" s="47" t="s">
        <v>94</v>
      </c>
      <c r="E7245" s="42" t="s">
        <v>96</v>
      </c>
      <c r="F7245" s="42" t="s">
        <v>87</v>
      </c>
      <c r="G7245" s="44" t="s">
        <v>88</v>
      </c>
      <c r="H7245" s="45">
        <v>69.099999999999994</v>
      </c>
    </row>
    <row r="7246" spans="1:8">
      <c r="A7246" s="42" t="s">
        <v>90</v>
      </c>
      <c r="B7246" s="43">
        <v>42675</v>
      </c>
      <c r="C7246" s="43" t="s">
        <v>364</v>
      </c>
      <c r="D7246" s="47" t="s">
        <v>94</v>
      </c>
      <c r="E7246" s="42" t="s">
        <v>96</v>
      </c>
      <c r="F7246" s="42" t="s">
        <v>87</v>
      </c>
      <c r="G7246" s="44" t="s">
        <v>88</v>
      </c>
      <c r="H7246" s="45">
        <v>874.95</v>
      </c>
    </row>
    <row r="7247" spans="1:8">
      <c r="A7247" s="42" t="s">
        <v>90</v>
      </c>
      <c r="B7247" s="43">
        <v>42675</v>
      </c>
      <c r="C7247" s="43" t="s">
        <v>364</v>
      </c>
      <c r="D7247" s="47" t="s">
        <v>94</v>
      </c>
      <c r="E7247" s="42" t="s">
        <v>96</v>
      </c>
      <c r="F7247" s="42" t="s">
        <v>87</v>
      </c>
      <c r="G7247" s="44" t="s">
        <v>88</v>
      </c>
      <c r="H7247" s="45">
        <v>68.400000000000006</v>
      </c>
    </row>
    <row r="7248" spans="1:8">
      <c r="A7248" s="42" t="s">
        <v>90</v>
      </c>
      <c r="B7248" s="43">
        <v>42675</v>
      </c>
      <c r="C7248" s="43" t="s">
        <v>364</v>
      </c>
      <c r="D7248" s="47" t="s">
        <v>94</v>
      </c>
      <c r="E7248" s="42" t="s">
        <v>96</v>
      </c>
      <c r="F7248" s="42" t="s">
        <v>87</v>
      </c>
      <c r="G7248" s="44" t="s">
        <v>88</v>
      </c>
      <c r="H7248" s="45">
        <v>273.85000000000002</v>
      </c>
    </row>
    <row r="7249" spans="1:8">
      <c r="A7249" s="42" t="s">
        <v>90</v>
      </c>
      <c r="B7249" s="43">
        <v>42675</v>
      </c>
      <c r="C7249" s="43" t="s">
        <v>364</v>
      </c>
      <c r="D7249" s="47" t="s">
        <v>94</v>
      </c>
      <c r="E7249" s="42" t="s">
        <v>96</v>
      </c>
      <c r="F7249" s="42" t="s">
        <v>87</v>
      </c>
      <c r="G7249" s="44" t="s">
        <v>88</v>
      </c>
      <c r="H7249" s="45">
        <v>267.64999999999998</v>
      </c>
    </row>
    <row r="7250" spans="1:8">
      <c r="A7250" s="42" t="s">
        <v>90</v>
      </c>
      <c r="B7250" s="43">
        <v>42675</v>
      </c>
      <c r="C7250" s="43" t="s">
        <v>364</v>
      </c>
      <c r="D7250" s="47" t="s">
        <v>94</v>
      </c>
      <c r="E7250" s="42" t="s">
        <v>96</v>
      </c>
      <c r="F7250" s="42" t="s">
        <v>87</v>
      </c>
      <c r="G7250" s="44" t="s">
        <v>88</v>
      </c>
      <c r="H7250" s="45">
        <v>411.9</v>
      </c>
    </row>
    <row r="7251" spans="1:8">
      <c r="A7251" s="42" t="s">
        <v>90</v>
      </c>
      <c r="B7251" s="43">
        <v>42675</v>
      </c>
      <c r="C7251" s="43" t="s">
        <v>364</v>
      </c>
      <c r="D7251" s="47" t="s">
        <v>94</v>
      </c>
      <c r="E7251" s="42" t="s">
        <v>109</v>
      </c>
      <c r="F7251" s="42" t="s">
        <v>87</v>
      </c>
      <c r="G7251" s="42" t="s">
        <v>131</v>
      </c>
      <c r="H7251" s="45">
        <v>2025.05</v>
      </c>
    </row>
    <row r="7252" spans="1:8">
      <c r="A7252" s="42" t="s">
        <v>90</v>
      </c>
      <c r="B7252" s="43">
        <v>42675</v>
      </c>
      <c r="C7252" s="43" t="s">
        <v>364</v>
      </c>
      <c r="D7252" s="47" t="s">
        <v>163</v>
      </c>
      <c r="E7252" s="42" t="s">
        <v>157</v>
      </c>
      <c r="F7252" s="42" t="s">
        <v>87</v>
      </c>
      <c r="G7252" s="44" t="s">
        <v>139</v>
      </c>
      <c r="H7252" s="45">
        <v>21.6675</v>
      </c>
    </row>
    <row r="7253" spans="1:8">
      <c r="A7253" s="42" t="s">
        <v>90</v>
      </c>
      <c r="B7253" s="43">
        <v>42675</v>
      </c>
      <c r="C7253" s="43" t="s">
        <v>364</v>
      </c>
      <c r="D7253" s="47" t="s">
        <v>163</v>
      </c>
      <c r="E7253" s="42" t="s">
        <v>157</v>
      </c>
      <c r="F7253" s="42" t="s">
        <v>87</v>
      </c>
      <c r="G7253" s="44" t="s">
        <v>139</v>
      </c>
      <c r="H7253" s="45">
        <v>20.762099609374999</v>
      </c>
    </row>
    <row r="7254" spans="1:8">
      <c r="A7254" s="42" t="s">
        <v>90</v>
      </c>
      <c r="B7254" s="43">
        <v>42675</v>
      </c>
      <c r="C7254" s="43" t="s">
        <v>364</v>
      </c>
      <c r="D7254" s="47" t="s">
        <v>163</v>
      </c>
      <c r="E7254" s="42" t="s">
        <v>157</v>
      </c>
      <c r="F7254" s="42" t="s">
        <v>87</v>
      </c>
      <c r="G7254" s="44" t="s">
        <v>139</v>
      </c>
      <c r="H7254" s="45">
        <v>20.25</v>
      </c>
    </row>
    <row r="7255" spans="1:8">
      <c r="A7255" s="42" t="s">
        <v>90</v>
      </c>
      <c r="B7255" s="43">
        <v>42675</v>
      </c>
      <c r="C7255" s="43" t="s">
        <v>364</v>
      </c>
      <c r="D7255" s="47" t="s">
        <v>117</v>
      </c>
      <c r="E7255" s="42" t="s">
        <v>108</v>
      </c>
      <c r="F7255" s="42" t="s">
        <v>93</v>
      </c>
      <c r="G7255" s="44" t="s">
        <v>88</v>
      </c>
      <c r="H7255" s="45">
        <v>1074.1500000000001</v>
      </c>
    </row>
    <row r="7256" spans="1:8">
      <c r="A7256" s="42" t="s">
        <v>90</v>
      </c>
      <c r="B7256" s="43">
        <v>42675</v>
      </c>
      <c r="C7256" s="43" t="s">
        <v>364</v>
      </c>
      <c r="D7256" s="47" t="s">
        <v>117</v>
      </c>
      <c r="E7256" s="42" t="s">
        <v>108</v>
      </c>
      <c r="F7256" s="42" t="s">
        <v>93</v>
      </c>
      <c r="G7256" s="44" t="s">
        <v>88</v>
      </c>
      <c r="H7256" s="45">
        <v>1048.7</v>
      </c>
    </row>
    <row r="7257" spans="1:8">
      <c r="A7257" s="42" t="s">
        <v>90</v>
      </c>
      <c r="B7257" s="43">
        <v>42675</v>
      </c>
      <c r="C7257" s="43" t="s">
        <v>364</v>
      </c>
      <c r="D7257" s="47" t="s">
        <v>117</v>
      </c>
      <c r="E7257" s="42" t="s">
        <v>108</v>
      </c>
      <c r="F7257" s="42" t="s">
        <v>93</v>
      </c>
      <c r="G7257" s="44" t="s">
        <v>88</v>
      </c>
      <c r="H7257" s="45">
        <v>957.9</v>
      </c>
    </row>
    <row r="7258" spans="1:8">
      <c r="A7258" s="42" t="s">
        <v>90</v>
      </c>
      <c r="B7258" s="43">
        <v>42675</v>
      </c>
      <c r="C7258" s="43" t="s">
        <v>364</v>
      </c>
      <c r="D7258" s="47" t="s">
        <v>151</v>
      </c>
      <c r="E7258" s="42" t="s">
        <v>280</v>
      </c>
      <c r="F7258" s="42" t="s">
        <v>93</v>
      </c>
      <c r="G7258" s="44" t="s">
        <v>88</v>
      </c>
      <c r="H7258" s="45">
        <v>339.46</v>
      </c>
    </row>
    <row r="7259" spans="1:8">
      <c r="A7259" s="42" t="s">
        <v>90</v>
      </c>
      <c r="B7259" s="43">
        <v>42675</v>
      </c>
      <c r="C7259" s="43" t="s">
        <v>364</v>
      </c>
      <c r="D7259" s="47" t="s">
        <v>151</v>
      </c>
      <c r="E7259" s="42" t="s">
        <v>280</v>
      </c>
      <c r="F7259" s="42" t="s">
        <v>93</v>
      </c>
      <c r="G7259" s="44" t="s">
        <v>88</v>
      </c>
      <c r="H7259" s="45">
        <v>335.27</v>
      </c>
    </row>
    <row r="7260" spans="1:8">
      <c r="A7260" s="42" t="s">
        <v>90</v>
      </c>
      <c r="B7260" s="43">
        <v>42675</v>
      </c>
      <c r="C7260" s="43" t="s">
        <v>364</v>
      </c>
      <c r="D7260" s="47" t="s">
        <v>162</v>
      </c>
      <c r="E7260" s="42" t="s">
        <v>104</v>
      </c>
      <c r="F7260" s="42" t="s">
        <v>93</v>
      </c>
      <c r="G7260" s="44" t="s">
        <v>111</v>
      </c>
      <c r="H7260" s="45">
        <v>233.4</v>
      </c>
    </row>
    <row r="7261" spans="1:8">
      <c r="A7261" s="42" t="s">
        <v>90</v>
      </c>
      <c r="B7261" s="43">
        <v>42675</v>
      </c>
      <c r="C7261" s="43" t="s">
        <v>364</v>
      </c>
      <c r="D7261" s="47" t="s">
        <v>162</v>
      </c>
      <c r="E7261" s="42" t="s">
        <v>104</v>
      </c>
      <c r="F7261" s="42" t="s">
        <v>93</v>
      </c>
      <c r="G7261" s="44" t="s">
        <v>111</v>
      </c>
      <c r="H7261" s="45">
        <v>54.4</v>
      </c>
    </row>
    <row r="7262" spans="1:8">
      <c r="A7262" s="42" t="s">
        <v>90</v>
      </c>
      <c r="B7262" s="43">
        <v>42675</v>
      </c>
      <c r="C7262" s="43" t="s">
        <v>364</v>
      </c>
      <c r="D7262" s="47" t="s">
        <v>162</v>
      </c>
      <c r="E7262" s="42" t="s">
        <v>104</v>
      </c>
      <c r="F7262" s="42" t="s">
        <v>93</v>
      </c>
      <c r="G7262" s="44" t="s">
        <v>111</v>
      </c>
      <c r="H7262" s="45">
        <v>176.9</v>
      </c>
    </row>
    <row r="7263" spans="1:8">
      <c r="A7263" s="42" t="s">
        <v>90</v>
      </c>
      <c r="B7263" s="43">
        <v>42675</v>
      </c>
      <c r="C7263" s="43" t="s">
        <v>364</v>
      </c>
      <c r="D7263" s="47" t="s">
        <v>91</v>
      </c>
      <c r="E7263" s="42" t="s">
        <v>92</v>
      </c>
      <c r="F7263" s="42" t="s">
        <v>93</v>
      </c>
      <c r="G7263" s="44" t="s">
        <v>88</v>
      </c>
      <c r="H7263" s="45">
        <v>3059.43</v>
      </c>
    </row>
    <row r="7264" spans="1:8">
      <c r="A7264" s="42" t="s">
        <v>90</v>
      </c>
      <c r="B7264" s="43">
        <v>42675</v>
      </c>
      <c r="C7264" s="43" t="s">
        <v>364</v>
      </c>
      <c r="D7264" s="47" t="s">
        <v>189</v>
      </c>
      <c r="E7264" s="42" t="s">
        <v>115</v>
      </c>
      <c r="F7264" s="42" t="s">
        <v>87</v>
      </c>
      <c r="G7264" s="44" t="s">
        <v>88</v>
      </c>
      <c r="H7264" s="45">
        <v>18</v>
      </c>
    </row>
    <row r="7265" spans="1:8">
      <c r="A7265" s="42" t="s">
        <v>90</v>
      </c>
      <c r="B7265" s="43">
        <v>42675</v>
      </c>
      <c r="C7265" s="43" t="s">
        <v>364</v>
      </c>
      <c r="D7265" s="47" t="s">
        <v>362</v>
      </c>
      <c r="E7265" s="42" t="s">
        <v>115</v>
      </c>
      <c r="F7265" s="42" t="s">
        <v>93</v>
      </c>
      <c r="G7265" s="44" t="s">
        <v>88</v>
      </c>
      <c r="H7265" s="45">
        <v>180</v>
      </c>
    </row>
    <row r="7266" spans="1:8">
      <c r="A7266" s="42" t="s">
        <v>90</v>
      </c>
      <c r="B7266" s="43">
        <v>42675</v>
      </c>
      <c r="C7266" s="43" t="s">
        <v>364</v>
      </c>
      <c r="D7266" s="47" t="s">
        <v>356</v>
      </c>
      <c r="E7266" s="42" t="s">
        <v>115</v>
      </c>
      <c r="F7266" s="42" t="s">
        <v>87</v>
      </c>
      <c r="G7266" s="44" t="s">
        <v>88</v>
      </c>
      <c r="H7266" s="45">
        <v>20</v>
      </c>
    </row>
    <row r="7267" spans="1:8">
      <c r="A7267" s="42" t="s">
        <v>90</v>
      </c>
      <c r="B7267" s="43">
        <v>42675</v>
      </c>
      <c r="C7267" s="43" t="s">
        <v>364</v>
      </c>
      <c r="D7267" s="47" t="s">
        <v>356</v>
      </c>
      <c r="E7267" s="42" t="s">
        <v>115</v>
      </c>
      <c r="F7267" s="42" t="s">
        <v>87</v>
      </c>
      <c r="G7267" s="44" t="s">
        <v>88</v>
      </c>
      <c r="H7267" s="45">
        <v>20</v>
      </c>
    </row>
    <row r="7268" spans="1:8">
      <c r="A7268" s="42" t="s">
        <v>90</v>
      </c>
      <c r="B7268" s="43">
        <v>42675</v>
      </c>
      <c r="C7268" s="43" t="s">
        <v>364</v>
      </c>
      <c r="D7268" s="47" t="s">
        <v>356</v>
      </c>
      <c r="E7268" s="42" t="s">
        <v>115</v>
      </c>
      <c r="F7268" s="42" t="s">
        <v>87</v>
      </c>
      <c r="G7268" s="44" t="s">
        <v>88</v>
      </c>
      <c r="H7268" s="45">
        <v>40</v>
      </c>
    </row>
    <row r="7269" spans="1:8">
      <c r="A7269" s="42" t="s">
        <v>90</v>
      </c>
      <c r="B7269" s="43">
        <v>42675</v>
      </c>
      <c r="C7269" s="43" t="s">
        <v>364</v>
      </c>
      <c r="D7269" s="47" t="s">
        <v>356</v>
      </c>
      <c r="E7269" s="42" t="s">
        <v>115</v>
      </c>
      <c r="F7269" s="42" t="s">
        <v>87</v>
      </c>
      <c r="G7269" s="44" t="s">
        <v>88</v>
      </c>
      <c r="H7269" s="45">
        <v>20</v>
      </c>
    </row>
    <row r="7270" spans="1:8">
      <c r="A7270" s="42" t="s">
        <v>90</v>
      </c>
      <c r="B7270" s="43">
        <v>42675</v>
      </c>
      <c r="C7270" s="43" t="s">
        <v>364</v>
      </c>
      <c r="D7270" s="47" t="s">
        <v>356</v>
      </c>
      <c r="E7270" s="42" t="s">
        <v>115</v>
      </c>
      <c r="F7270" s="42" t="s">
        <v>87</v>
      </c>
      <c r="G7270" s="44" t="s">
        <v>88</v>
      </c>
      <c r="H7270" s="45">
        <v>40</v>
      </c>
    </row>
    <row r="7271" spans="1:8">
      <c r="A7271" s="42" t="s">
        <v>90</v>
      </c>
      <c r="B7271" s="43">
        <v>42675</v>
      </c>
      <c r="C7271" s="43" t="s">
        <v>364</v>
      </c>
      <c r="D7271" s="47" t="s">
        <v>120</v>
      </c>
      <c r="E7271" s="42" t="s">
        <v>92</v>
      </c>
      <c r="F7271" s="42" t="s">
        <v>93</v>
      </c>
      <c r="G7271" s="44" t="s">
        <v>88</v>
      </c>
      <c r="H7271" s="45">
        <v>5049.1000000000004</v>
      </c>
    </row>
    <row r="7272" spans="1:8">
      <c r="A7272" s="42" t="s">
        <v>90</v>
      </c>
      <c r="B7272" s="43">
        <v>42675</v>
      </c>
      <c r="C7272" s="43" t="s">
        <v>364</v>
      </c>
      <c r="D7272" s="47" t="s">
        <v>120</v>
      </c>
      <c r="E7272" s="42" t="s">
        <v>92</v>
      </c>
      <c r="F7272" s="42" t="s">
        <v>93</v>
      </c>
      <c r="G7272" s="44" t="s">
        <v>88</v>
      </c>
      <c r="H7272" s="45">
        <v>2780.0909999999999</v>
      </c>
    </row>
    <row r="7273" spans="1:8">
      <c r="A7273" s="42" t="s">
        <v>90</v>
      </c>
      <c r="B7273" s="43">
        <v>42675</v>
      </c>
      <c r="C7273" s="43" t="s">
        <v>364</v>
      </c>
      <c r="D7273" s="47" t="s">
        <v>120</v>
      </c>
      <c r="E7273" s="42" t="s">
        <v>92</v>
      </c>
      <c r="F7273" s="42" t="s">
        <v>93</v>
      </c>
      <c r="G7273" s="44" t="s">
        <v>88</v>
      </c>
      <c r="H7273" s="45">
        <v>4900</v>
      </c>
    </row>
    <row r="7274" spans="1:8">
      <c r="A7274" s="42" t="s">
        <v>90</v>
      </c>
      <c r="B7274" s="43">
        <v>42675</v>
      </c>
      <c r="C7274" s="43" t="s">
        <v>364</v>
      </c>
      <c r="D7274" s="47" t="s">
        <v>120</v>
      </c>
      <c r="E7274" s="42" t="s">
        <v>113</v>
      </c>
      <c r="F7274" s="42" t="s">
        <v>93</v>
      </c>
      <c r="G7274" s="44" t="s">
        <v>88</v>
      </c>
      <c r="H7274" s="45">
        <v>5500</v>
      </c>
    </row>
    <row r="7275" spans="1:8">
      <c r="A7275" s="42" t="s">
        <v>90</v>
      </c>
      <c r="B7275" s="43">
        <v>42675</v>
      </c>
      <c r="C7275" s="43" t="s">
        <v>364</v>
      </c>
      <c r="D7275" s="47" t="s">
        <v>120</v>
      </c>
      <c r="E7275" s="42" t="s">
        <v>92</v>
      </c>
      <c r="F7275" s="42" t="s">
        <v>93</v>
      </c>
      <c r="G7275" s="44" t="s">
        <v>88</v>
      </c>
      <c r="H7275" s="45">
        <v>5164.76</v>
      </c>
    </row>
    <row r="7276" spans="1:8">
      <c r="A7276" s="42" t="s">
        <v>90</v>
      </c>
      <c r="B7276" s="43">
        <v>42675</v>
      </c>
      <c r="C7276" s="43" t="s">
        <v>364</v>
      </c>
      <c r="D7276" s="47" t="s">
        <v>120</v>
      </c>
      <c r="E7276" s="42" t="s">
        <v>92</v>
      </c>
      <c r="F7276" s="42" t="s">
        <v>93</v>
      </c>
      <c r="G7276" s="44" t="s">
        <v>88</v>
      </c>
      <c r="H7276" s="45">
        <v>3300</v>
      </c>
    </row>
    <row r="7277" spans="1:8">
      <c r="A7277" s="42" t="s">
        <v>90</v>
      </c>
      <c r="B7277" s="43">
        <v>42675</v>
      </c>
      <c r="C7277" s="43" t="s">
        <v>364</v>
      </c>
      <c r="D7277" s="47" t="s">
        <v>120</v>
      </c>
      <c r="E7277" s="42" t="s">
        <v>92</v>
      </c>
      <c r="F7277" s="42" t="s">
        <v>93</v>
      </c>
      <c r="G7277" s="44" t="s">
        <v>88</v>
      </c>
      <c r="H7277" s="45">
        <v>5028.32</v>
      </c>
    </row>
    <row r="7278" spans="1:8">
      <c r="A7278" s="42" t="s">
        <v>90</v>
      </c>
      <c r="B7278" s="43">
        <v>42675</v>
      </c>
      <c r="C7278" s="43" t="s">
        <v>364</v>
      </c>
      <c r="D7278" s="47" t="s">
        <v>349</v>
      </c>
      <c r="E7278" s="42" t="s">
        <v>115</v>
      </c>
      <c r="F7278" s="42" t="s">
        <v>87</v>
      </c>
      <c r="G7278" s="44" t="s">
        <v>88</v>
      </c>
      <c r="H7278" s="45">
        <v>22</v>
      </c>
    </row>
    <row r="7279" spans="1:8">
      <c r="A7279" s="42" t="s">
        <v>90</v>
      </c>
      <c r="B7279" s="43">
        <v>42675</v>
      </c>
      <c r="C7279" s="43" t="s">
        <v>364</v>
      </c>
      <c r="D7279" s="47" t="s">
        <v>349</v>
      </c>
      <c r="E7279" s="42" t="s">
        <v>115</v>
      </c>
      <c r="F7279" s="42" t="s">
        <v>87</v>
      </c>
      <c r="G7279" s="44" t="s">
        <v>88</v>
      </c>
      <c r="H7279" s="45">
        <v>22</v>
      </c>
    </row>
    <row r="7280" spans="1:8">
      <c r="A7280" s="42" t="s">
        <v>90</v>
      </c>
      <c r="B7280" s="43">
        <v>42675</v>
      </c>
      <c r="C7280" s="43" t="s">
        <v>364</v>
      </c>
      <c r="D7280" s="47" t="s">
        <v>349</v>
      </c>
      <c r="E7280" s="42" t="s">
        <v>115</v>
      </c>
      <c r="F7280" s="42" t="s">
        <v>93</v>
      </c>
      <c r="G7280" s="44" t="s">
        <v>88</v>
      </c>
      <c r="H7280" s="45">
        <v>40.1</v>
      </c>
    </row>
    <row r="7281" spans="1:8">
      <c r="A7281" s="42" t="s">
        <v>90</v>
      </c>
      <c r="B7281" s="43">
        <v>42675</v>
      </c>
      <c r="C7281" s="43" t="s">
        <v>364</v>
      </c>
      <c r="D7281" s="47" t="s">
        <v>151</v>
      </c>
      <c r="E7281" s="42" t="s">
        <v>128</v>
      </c>
      <c r="F7281" s="42" t="s">
        <v>93</v>
      </c>
      <c r="G7281" s="44" t="s">
        <v>88</v>
      </c>
      <c r="H7281" s="45">
        <v>109.46</v>
      </c>
    </row>
    <row r="7282" spans="1:8">
      <c r="A7282" s="42" t="s">
        <v>90</v>
      </c>
      <c r="B7282" s="43">
        <v>42675</v>
      </c>
      <c r="C7282" s="43" t="s">
        <v>364</v>
      </c>
      <c r="D7282" s="47" t="s">
        <v>151</v>
      </c>
      <c r="E7282" s="42" t="s">
        <v>128</v>
      </c>
      <c r="F7282" s="42" t="s">
        <v>93</v>
      </c>
      <c r="G7282" s="44" t="s">
        <v>88</v>
      </c>
      <c r="H7282" s="45">
        <v>160</v>
      </c>
    </row>
    <row r="7283" spans="1:8">
      <c r="A7283" s="42" t="s">
        <v>90</v>
      </c>
      <c r="B7283" s="43">
        <v>42675</v>
      </c>
      <c r="C7283" s="43" t="s">
        <v>364</v>
      </c>
      <c r="D7283" s="47" t="s">
        <v>185</v>
      </c>
      <c r="E7283" s="42" t="s">
        <v>92</v>
      </c>
      <c r="F7283" s="42" t="s">
        <v>93</v>
      </c>
      <c r="G7283" s="44" t="s">
        <v>88</v>
      </c>
      <c r="H7283" s="45">
        <v>2947.38</v>
      </c>
    </row>
    <row r="7284" spans="1:8">
      <c r="A7284" s="42" t="s">
        <v>90</v>
      </c>
      <c r="B7284" s="43">
        <v>42675</v>
      </c>
      <c r="C7284" s="43" t="s">
        <v>364</v>
      </c>
      <c r="D7284" s="47" t="s">
        <v>112</v>
      </c>
      <c r="E7284" s="42" t="s">
        <v>176</v>
      </c>
      <c r="F7284" s="42" t="s">
        <v>93</v>
      </c>
      <c r="G7284" s="44" t="s">
        <v>88</v>
      </c>
      <c r="H7284" s="45">
        <v>2832.0920000000001</v>
      </c>
    </row>
    <row r="7285" spans="1:8">
      <c r="A7285" s="42" t="s">
        <v>90</v>
      </c>
      <c r="B7285" s="43">
        <v>42675</v>
      </c>
      <c r="C7285" s="43" t="s">
        <v>364</v>
      </c>
      <c r="D7285" s="47" t="s">
        <v>112</v>
      </c>
      <c r="E7285" s="42" t="s">
        <v>92</v>
      </c>
      <c r="F7285" s="42" t="s">
        <v>93</v>
      </c>
      <c r="G7285" s="44" t="s">
        <v>88</v>
      </c>
      <c r="H7285" s="45">
        <v>2978.9789999999998</v>
      </c>
    </row>
    <row r="7286" spans="1:8">
      <c r="A7286" s="42" t="s">
        <v>90</v>
      </c>
      <c r="B7286" s="43">
        <v>42675</v>
      </c>
      <c r="C7286" s="43" t="s">
        <v>364</v>
      </c>
      <c r="D7286" s="47" t="s">
        <v>112</v>
      </c>
      <c r="E7286" s="42" t="s">
        <v>92</v>
      </c>
      <c r="F7286" s="42" t="s">
        <v>93</v>
      </c>
      <c r="G7286" s="44" t="s">
        <v>88</v>
      </c>
      <c r="H7286" s="45">
        <v>2925.8119999999999</v>
      </c>
    </row>
    <row r="7287" spans="1:8">
      <c r="A7287" s="42" t="s">
        <v>90</v>
      </c>
      <c r="B7287" s="43">
        <v>42675</v>
      </c>
      <c r="C7287" s="43" t="s">
        <v>364</v>
      </c>
      <c r="D7287" s="47" t="s">
        <v>112</v>
      </c>
      <c r="E7287" s="42" t="s">
        <v>92</v>
      </c>
      <c r="F7287" s="42" t="s">
        <v>93</v>
      </c>
      <c r="G7287" s="44" t="s">
        <v>88</v>
      </c>
      <c r="H7287" s="45">
        <v>3006.5509999999999</v>
      </c>
    </row>
    <row r="7288" spans="1:8">
      <c r="A7288" s="42" t="s">
        <v>90</v>
      </c>
      <c r="B7288" s="43">
        <v>42675</v>
      </c>
      <c r="C7288" s="43" t="s">
        <v>364</v>
      </c>
      <c r="D7288" s="47" t="s">
        <v>112</v>
      </c>
      <c r="E7288" s="42" t="s">
        <v>92</v>
      </c>
      <c r="F7288" s="42" t="s">
        <v>93</v>
      </c>
      <c r="G7288" s="44" t="s">
        <v>88</v>
      </c>
      <c r="H7288" s="45">
        <v>2830.66</v>
      </c>
    </row>
    <row r="7289" spans="1:8">
      <c r="A7289" s="42" t="s">
        <v>90</v>
      </c>
      <c r="B7289" s="43">
        <v>42675</v>
      </c>
      <c r="C7289" s="43" t="s">
        <v>364</v>
      </c>
      <c r="D7289" s="47" t="s">
        <v>112</v>
      </c>
      <c r="E7289" s="42" t="s">
        <v>92</v>
      </c>
      <c r="F7289" s="42" t="s">
        <v>93</v>
      </c>
      <c r="G7289" s="44" t="s">
        <v>88</v>
      </c>
      <c r="H7289" s="45">
        <v>5008.308</v>
      </c>
    </row>
    <row r="7290" spans="1:8">
      <c r="A7290" s="42" t="s">
        <v>90</v>
      </c>
      <c r="B7290" s="43">
        <v>42675</v>
      </c>
      <c r="C7290" s="43" t="s">
        <v>364</v>
      </c>
      <c r="D7290" s="47" t="s">
        <v>112</v>
      </c>
      <c r="E7290" s="42" t="s">
        <v>92</v>
      </c>
      <c r="F7290" s="42" t="s">
        <v>93</v>
      </c>
      <c r="G7290" s="44" t="s">
        <v>88</v>
      </c>
      <c r="H7290" s="45">
        <v>3102.7750000000001</v>
      </c>
    </row>
    <row r="7291" spans="1:8">
      <c r="A7291" s="42" t="s">
        <v>90</v>
      </c>
      <c r="B7291" s="43">
        <v>42675</v>
      </c>
      <c r="C7291" s="43" t="s">
        <v>364</v>
      </c>
      <c r="D7291" s="47" t="s">
        <v>112</v>
      </c>
      <c r="E7291" s="42" t="s">
        <v>92</v>
      </c>
      <c r="F7291" s="42" t="s">
        <v>93</v>
      </c>
      <c r="G7291" s="44" t="s">
        <v>88</v>
      </c>
      <c r="H7291" s="45">
        <v>3073.8490000000002</v>
      </c>
    </row>
    <row r="7292" spans="1:8">
      <c r="A7292" s="42" t="s">
        <v>90</v>
      </c>
      <c r="B7292" s="43">
        <v>42675</v>
      </c>
      <c r="C7292" s="43" t="s">
        <v>364</v>
      </c>
      <c r="D7292" s="47" t="s">
        <v>112</v>
      </c>
      <c r="E7292" s="42" t="s">
        <v>92</v>
      </c>
      <c r="F7292" s="42" t="s">
        <v>93</v>
      </c>
      <c r="G7292" s="44" t="s">
        <v>88</v>
      </c>
      <c r="H7292" s="45">
        <v>2813.7060000000001</v>
      </c>
    </row>
    <row r="7293" spans="1:8">
      <c r="A7293" s="42" t="s">
        <v>90</v>
      </c>
      <c r="B7293" s="43">
        <v>42675</v>
      </c>
      <c r="C7293" s="43" t="s">
        <v>364</v>
      </c>
      <c r="D7293" s="47" t="s">
        <v>112</v>
      </c>
      <c r="E7293" s="42" t="s">
        <v>113</v>
      </c>
      <c r="F7293" s="42" t="s">
        <v>93</v>
      </c>
      <c r="G7293" s="44" t="s">
        <v>88</v>
      </c>
      <c r="H7293" s="45">
        <v>5202.7259999999997</v>
      </c>
    </row>
    <row r="7294" spans="1:8">
      <c r="A7294" s="42" t="s">
        <v>90</v>
      </c>
      <c r="B7294" s="43">
        <v>42675</v>
      </c>
      <c r="C7294" s="43" t="s">
        <v>364</v>
      </c>
      <c r="D7294" s="47" t="s">
        <v>311</v>
      </c>
      <c r="E7294" s="42" t="s">
        <v>176</v>
      </c>
      <c r="F7294" s="42" t="s">
        <v>93</v>
      </c>
      <c r="G7294" s="44" t="s">
        <v>88</v>
      </c>
      <c r="H7294" s="45">
        <v>4000</v>
      </c>
    </row>
    <row r="7295" spans="1:8">
      <c r="A7295" s="42" t="s">
        <v>90</v>
      </c>
      <c r="B7295" s="43">
        <v>42675</v>
      </c>
      <c r="C7295" s="43" t="s">
        <v>364</v>
      </c>
      <c r="D7295" s="47" t="s">
        <v>311</v>
      </c>
      <c r="E7295" s="42" t="s">
        <v>113</v>
      </c>
      <c r="F7295" s="42" t="s">
        <v>93</v>
      </c>
      <c r="G7295" s="44" t="s">
        <v>88</v>
      </c>
      <c r="H7295" s="45">
        <v>6300</v>
      </c>
    </row>
    <row r="7296" spans="1:8">
      <c r="A7296" s="42" t="s">
        <v>90</v>
      </c>
      <c r="B7296" s="43">
        <v>42675</v>
      </c>
      <c r="C7296" s="43" t="s">
        <v>364</v>
      </c>
      <c r="D7296" s="47" t="s">
        <v>350</v>
      </c>
      <c r="E7296" s="42" t="s">
        <v>115</v>
      </c>
      <c r="F7296" s="42" t="s">
        <v>87</v>
      </c>
      <c r="G7296" s="44" t="s">
        <v>98</v>
      </c>
      <c r="H7296" s="45">
        <v>40</v>
      </c>
    </row>
    <row r="7297" spans="1:8">
      <c r="A7297" s="42" t="s">
        <v>90</v>
      </c>
      <c r="B7297" s="43">
        <v>42675</v>
      </c>
      <c r="C7297" s="43" t="s">
        <v>364</v>
      </c>
      <c r="D7297" s="47" t="s">
        <v>350</v>
      </c>
      <c r="E7297" s="42" t="s">
        <v>115</v>
      </c>
      <c r="F7297" s="42" t="s">
        <v>87</v>
      </c>
      <c r="G7297" s="44" t="s">
        <v>98</v>
      </c>
      <c r="H7297" s="45">
        <v>20</v>
      </c>
    </row>
    <row r="7298" spans="1:8">
      <c r="A7298" s="42" t="s">
        <v>90</v>
      </c>
      <c r="B7298" s="43">
        <v>42675</v>
      </c>
      <c r="C7298" s="43" t="s">
        <v>364</v>
      </c>
      <c r="D7298" s="47" t="s">
        <v>350</v>
      </c>
      <c r="E7298" s="42" t="s">
        <v>115</v>
      </c>
      <c r="F7298" s="42" t="s">
        <v>87</v>
      </c>
      <c r="G7298" s="44" t="s">
        <v>98</v>
      </c>
      <c r="H7298" s="45">
        <v>40</v>
      </c>
    </row>
    <row r="7299" spans="1:8">
      <c r="A7299" s="42" t="s">
        <v>90</v>
      </c>
      <c r="B7299" s="43">
        <v>42675</v>
      </c>
      <c r="C7299" s="43" t="s">
        <v>364</v>
      </c>
      <c r="D7299" s="47" t="s">
        <v>350</v>
      </c>
      <c r="E7299" s="42" t="s">
        <v>115</v>
      </c>
      <c r="F7299" s="42" t="s">
        <v>87</v>
      </c>
      <c r="G7299" s="44" t="s">
        <v>98</v>
      </c>
      <c r="H7299" s="45">
        <v>40</v>
      </c>
    </row>
    <row r="7300" spans="1:8">
      <c r="A7300" s="42" t="s">
        <v>90</v>
      </c>
      <c r="B7300" s="43">
        <v>42675</v>
      </c>
      <c r="C7300" s="43" t="s">
        <v>364</v>
      </c>
      <c r="D7300" s="47" t="s">
        <v>350</v>
      </c>
      <c r="E7300" s="42" t="s">
        <v>115</v>
      </c>
      <c r="F7300" s="42" t="s">
        <v>87</v>
      </c>
      <c r="G7300" s="44" t="s">
        <v>98</v>
      </c>
      <c r="H7300" s="45">
        <v>40</v>
      </c>
    </row>
    <row r="7301" spans="1:8">
      <c r="A7301" s="42" t="s">
        <v>90</v>
      </c>
      <c r="B7301" s="43">
        <v>42675</v>
      </c>
      <c r="C7301" s="43" t="s">
        <v>364</v>
      </c>
      <c r="D7301" s="47" t="s">
        <v>350</v>
      </c>
      <c r="E7301" s="42" t="s">
        <v>115</v>
      </c>
      <c r="F7301" s="42" t="s">
        <v>87</v>
      </c>
      <c r="G7301" s="44" t="s">
        <v>98</v>
      </c>
      <c r="H7301" s="45">
        <v>40</v>
      </c>
    </row>
    <row r="7302" spans="1:8">
      <c r="A7302" s="42" t="s">
        <v>90</v>
      </c>
      <c r="B7302" s="43">
        <v>42675</v>
      </c>
      <c r="C7302" s="43" t="s">
        <v>364</v>
      </c>
      <c r="D7302" s="47" t="s">
        <v>350</v>
      </c>
      <c r="E7302" s="42" t="s">
        <v>115</v>
      </c>
      <c r="F7302" s="42" t="s">
        <v>87</v>
      </c>
      <c r="G7302" s="44" t="s">
        <v>88</v>
      </c>
      <c r="H7302" s="45">
        <v>43.98</v>
      </c>
    </row>
    <row r="7303" spans="1:8">
      <c r="A7303" s="42" t="s">
        <v>90</v>
      </c>
      <c r="B7303" s="43">
        <v>42675</v>
      </c>
      <c r="C7303" s="43" t="s">
        <v>364</v>
      </c>
      <c r="D7303" s="47" t="s">
        <v>350</v>
      </c>
      <c r="E7303" s="42" t="s">
        <v>115</v>
      </c>
      <c r="F7303" s="42" t="s">
        <v>87</v>
      </c>
      <c r="G7303" s="44" t="s">
        <v>88</v>
      </c>
      <c r="H7303" s="45">
        <v>21.98</v>
      </c>
    </row>
    <row r="7304" spans="1:8">
      <c r="A7304" s="42" t="s">
        <v>90</v>
      </c>
      <c r="B7304" s="43">
        <v>42675</v>
      </c>
      <c r="C7304" s="43" t="s">
        <v>364</v>
      </c>
      <c r="D7304" s="47" t="s">
        <v>350</v>
      </c>
      <c r="E7304" s="42" t="s">
        <v>115</v>
      </c>
      <c r="F7304" s="42" t="s">
        <v>93</v>
      </c>
      <c r="G7304" s="44" t="s">
        <v>88</v>
      </c>
      <c r="H7304" s="45">
        <v>60.02</v>
      </c>
    </row>
    <row r="7305" spans="1:8">
      <c r="A7305" s="42" t="s">
        <v>90</v>
      </c>
      <c r="B7305" s="43">
        <v>42675</v>
      </c>
      <c r="C7305" s="43" t="s">
        <v>364</v>
      </c>
      <c r="D7305" s="47" t="s">
        <v>350</v>
      </c>
      <c r="E7305" s="42" t="s">
        <v>115</v>
      </c>
      <c r="F7305" s="42" t="s">
        <v>93</v>
      </c>
      <c r="G7305" s="44" t="s">
        <v>88</v>
      </c>
      <c r="H7305" s="45">
        <v>39.92</v>
      </c>
    </row>
    <row r="7306" spans="1:8">
      <c r="A7306" s="42" t="s">
        <v>90</v>
      </c>
      <c r="B7306" s="43">
        <v>42675</v>
      </c>
      <c r="C7306" s="43" t="s">
        <v>364</v>
      </c>
      <c r="D7306" s="47" t="s">
        <v>350</v>
      </c>
      <c r="E7306" s="42" t="s">
        <v>115</v>
      </c>
      <c r="F7306" s="42" t="s">
        <v>93</v>
      </c>
      <c r="G7306" s="44" t="s">
        <v>88</v>
      </c>
      <c r="H7306" s="45">
        <v>42</v>
      </c>
    </row>
    <row r="7307" spans="1:8">
      <c r="A7307" s="42" t="s">
        <v>90</v>
      </c>
      <c r="B7307" s="43">
        <v>42675</v>
      </c>
      <c r="C7307" s="43" t="s">
        <v>364</v>
      </c>
      <c r="D7307" s="47" t="s">
        <v>350</v>
      </c>
      <c r="E7307" s="42" t="s">
        <v>115</v>
      </c>
      <c r="F7307" s="42" t="s">
        <v>93</v>
      </c>
      <c r="G7307" s="44" t="s">
        <v>88</v>
      </c>
      <c r="H7307" s="45">
        <v>63</v>
      </c>
    </row>
    <row r="7308" spans="1:8">
      <c r="A7308" s="42" t="s">
        <v>90</v>
      </c>
      <c r="B7308" s="43">
        <v>42675</v>
      </c>
      <c r="C7308" s="43" t="s">
        <v>364</v>
      </c>
      <c r="D7308" s="47" t="s">
        <v>350</v>
      </c>
      <c r="E7308" s="42" t="s">
        <v>115</v>
      </c>
      <c r="F7308" s="42" t="s">
        <v>93</v>
      </c>
      <c r="G7308" s="44" t="s">
        <v>88</v>
      </c>
      <c r="H7308" s="45">
        <v>99</v>
      </c>
    </row>
    <row r="7309" spans="1:8">
      <c r="A7309" s="42" t="s">
        <v>90</v>
      </c>
      <c r="B7309" s="43">
        <v>42675</v>
      </c>
      <c r="C7309" s="43" t="s">
        <v>364</v>
      </c>
      <c r="D7309" s="47" t="s">
        <v>350</v>
      </c>
      <c r="E7309" s="42" t="s">
        <v>115</v>
      </c>
      <c r="F7309" s="42" t="s">
        <v>93</v>
      </c>
      <c r="G7309" s="44" t="s">
        <v>88</v>
      </c>
      <c r="H7309" s="45">
        <v>70.400000000000006</v>
      </c>
    </row>
    <row r="7310" spans="1:8">
      <c r="A7310" s="42" t="s">
        <v>90</v>
      </c>
      <c r="B7310" s="43">
        <v>42675</v>
      </c>
      <c r="C7310" s="43" t="s">
        <v>364</v>
      </c>
      <c r="D7310" s="47" t="s">
        <v>350</v>
      </c>
      <c r="E7310" s="42" t="s">
        <v>115</v>
      </c>
      <c r="F7310" s="42" t="s">
        <v>93</v>
      </c>
      <c r="G7310" s="44" t="s">
        <v>88</v>
      </c>
      <c r="H7310" s="45">
        <v>39.72</v>
      </c>
    </row>
    <row r="7311" spans="1:8">
      <c r="A7311" s="42" t="s">
        <v>90</v>
      </c>
      <c r="B7311" s="43">
        <v>42675</v>
      </c>
      <c r="C7311" s="43" t="s">
        <v>364</v>
      </c>
      <c r="D7311" s="47" t="s">
        <v>350</v>
      </c>
      <c r="E7311" s="42" t="s">
        <v>115</v>
      </c>
      <c r="F7311" s="42" t="s">
        <v>87</v>
      </c>
      <c r="G7311" s="44" t="s">
        <v>88</v>
      </c>
      <c r="H7311" s="45">
        <v>21.45</v>
      </c>
    </row>
    <row r="7312" spans="1:8">
      <c r="A7312" s="42" t="s">
        <v>90</v>
      </c>
      <c r="B7312" s="43">
        <v>42675</v>
      </c>
      <c r="C7312" s="43" t="s">
        <v>364</v>
      </c>
      <c r="D7312" s="47" t="s">
        <v>303</v>
      </c>
      <c r="E7312" s="42" t="s">
        <v>115</v>
      </c>
      <c r="F7312" s="42" t="s">
        <v>87</v>
      </c>
      <c r="G7312" s="44" t="s">
        <v>88</v>
      </c>
      <c r="H7312" s="45">
        <v>43.88</v>
      </c>
    </row>
    <row r="7313" spans="1:8">
      <c r="A7313" s="42" t="s">
        <v>90</v>
      </c>
      <c r="B7313" s="43">
        <v>42675</v>
      </c>
      <c r="C7313" s="43" t="s">
        <v>364</v>
      </c>
      <c r="D7313" s="47" t="s">
        <v>303</v>
      </c>
      <c r="E7313" s="42" t="s">
        <v>115</v>
      </c>
      <c r="F7313" s="42" t="s">
        <v>87</v>
      </c>
      <c r="G7313" s="44" t="s">
        <v>88</v>
      </c>
      <c r="H7313" s="45">
        <v>47.4</v>
      </c>
    </row>
    <row r="7314" spans="1:8">
      <c r="A7314" s="42" t="s">
        <v>90</v>
      </c>
      <c r="B7314" s="43">
        <v>42675</v>
      </c>
      <c r="C7314" s="43" t="s">
        <v>364</v>
      </c>
      <c r="D7314" s="47" t="s">
        <v>379</v>
      </c>
      <c r="E7314" s="42" t="s">
        <v>92</v>
      </c>
      <c r="F7314" s="42" t="s">
        <v>93</v>
      </c>
      <c r="G7314" s="44" t="s">
        <v>98</v>
      </c>
      <c r="H7314" s="45">
        <v>2887.07</v>
      </c>
    </row>
    <row r="7315" spans="1:8">
      <c r="A7315" s="42" t="s">
        <v>90</v>
      </c>
      <c r="B7315" s="43">
        <v>42675</v>
      </c>
      <c r="C7315" s="43" t="s">
        <v>364</v>
      </c>
      <c r="D7315" s="47" t="s">
        <v>137</v>
      </c>
      <c r="E7315" s="42" t="s">
        <v>108</v>
      </c>
      <c r="F7315" s="42" t="s">
        <v>93</v>
      </c>
      <c r="G7315" s="44" t="s">
        <v>88</v>
      </c>
      <c r="H7315" s="45">
        <v>116.7</v>
      </c>
    </row>
    <row r="7316" spans="1:8">
      <c r="A7316" s="42" t="s">
        <v>90</v>
      </c>
      <c r="B7316" s="43">
        <v>42675</v>
      </c>
      <c r="C7316" s="43" t="s">
        <v>364</v>
      </c>
      <c r="D7316" s="47" t="s">
        <v>137</v>
      </c>
      <c r="E7316" s="42" t="s">
        <v>108</v>
      </c>
      <c r="F7316" s="42" t="s">
        <v>93</v>
      </c>
      <c r="G7316" s="44" t="s">
        <v>88</v>
      </c>
      <c r="H7316" s="45">
        <v>584.29999999999995</v>
      </c>
    </row>
    <row r="7317" spans="1:8">
      <c r="A7317" s="42" t="s">
        <v>90</v>
      </c>
      <c r="B7317" s="43">
        <v>42675</v>
      </c>
      <c r="C7317" s="43" t="s">
        <v>364</v>
      </c>
      <c r="D7317" s="47" t="s">
        <v>137</v>
      </c>
      <c r="E7317" s="42" t="s">
        <v>108</v>
      </c>
      <c r="F7317" s="42" t="s">
        <v>93</v>
      </c>
      <c r="G7317" s="44" t="s">
        <v>88</v>
      </c>
      <c r="H7317" s="45">
        <v>316.55</v>
      </c>
    </row>
    <row r="7318" spans="1:8">
      <c r="A7318" s="42" t="s">
        <v>90</v>
      </c>
      <c r="B7318" s="43">
        <v>42675</v>
      </c>
      <c r="C7318" s="43" t="s">
        <v>364</v>
      </c>
      <c r="D7318" s="47" t="s">
        <v>137</v>
      </c>
      <c r="E7318" s="42" t="s">
        <v>108</v>
      </c>
      <c r="F7318" s="42" t="s">
        <v>93</v>
      </c>
      <c r="G7318" s="44" t="s">
        <v>88</v>
      </c>
      <c r="H7318" s="45">
        <v>383.25</v>
      </c>
    </row>
    <row r="7319" spans="1:8">
      <c r="A7319" s="42" t="s">
        <v>90</v>
      </c>
      <c r="B7319" s="43">
        <v>42675</v>
      </c>
      <c r="C7319" s="43" t="s">
        <v>364</v>
      </c>
      <c r="D7319" s="47" t="s">
        <v>137</v>
      </c>
      <c r="E7319" s="42" t="s">
        <v>108</v>
      </c>
      <c r="F7319" s="42" t="s">
        <v>93</v>
      </c>
      <c r="G7319" s="44" t="s">
        <v>88</v>
      </c>
      <c r="H7319" s="45">
        <v>552.45000000000005</v>
      </c>
    </row>
    <row r="7320" spans="1:8">
      <c r="A7320" s="42" t="s">
        <v>90</v>
      </c>
      <c r="B7320" s="43">
        <v>42675</v>
      </c>
      <c r="C7320" s="43" t="s">
        <v>364</v>
      </c>
      <c r="D7320" s="47" t="s">
        <v>137</v>
      </c>
      <c r="E7320" s="42" t="s">
        <v>108</v>
      </c>
      <c r="F7320" s="42" t="s">
        <v>93</v>
      </c>
      <c r="G7320" s="44" t="s">
        <v>88</v>
      </c>
      <c r="H7320" s="45">
        <v>472.9</v>
      </c>
    </row>
    <row r="7321" spans="1:8">
      <c r="A7321" s="42" t="s">
        <v>90</v>
      </c>
      <c r="B7321" s="43">
        <v>42675</v>
      </c>
      <c r="C7321" s="43" t="s">
        <v>364</v>
      </c>
      <c r="D7321" s="47" t="s">
        <v>137</v>
      </c>
      <c r="E7321" s="42" t="s">
        <v>108</v>
      </c>
      <c r="F7321" s="42" t="s">
        <v>93</v>
      </c>
      <c r="G7321" s="44" t="s">
        <v>88</v>
      </c>
      <c r="H7321" s="45">
        <v>184.55</v>
      </c>
    </row>
    <row r="7322" spans="1:8">
      <c r="A7322" s="42" t="s">
        <v>90</v>
      </c>
      <c r="B7322" s="43">
        <v>42675</v>
      </c>
      <c r="C7322" s="43" t="s">
        <v>364</v>
      </c>
      <c r="D7322" s="47" t="s">
        <v>137</v>
      </c>
      <c r="E7322" s="42" t="s">
        <v>108</v>
      </c>
      <c r="F7322" s="42" t="s">
        <v>93</v>
      </c>
      <c r="G7322" s="44" t="s">
        <v>88</v>
      </c>
      <c r="H7322" s="45">
        <v>300.39999999999998</v>
      </c>
    </row>
    <row r="7323" spans="1:8">
      <c r="A7323" s="42" t="s">
        <v>90</v>
      </c>
      <c r="B7323" s="43">
        <v>42675</v>
      </c>
      <c r="C7323" s="43" t="s">
        <v>364</v>
      </c>
      <c r="D7323" s="47" t="s">
        <v>137</v>
      </c>
      <c r="E7323" s="42" t="s">
        <v>108</v>
      </c>
      <c r="F7323" s="42" t="s">
        <v>93</v>
      </c>
      <c r="G7323" s="44" t="s">
        <v>88</v>
      </c>
      <c r="H7323" s="45">
        <v>601.5</v>
      </c>
    </row>
    <row r="7324" spans="1:8">
      <c r="A7324" s="42" t="s">
        <v>90</v>
      </c>
      <c r="B7324" s="43">
        <v>42675</v>
      </c>
      <c r="C7324" s="43" t="s">
        <v>364</v>
      </c>
      <c r="D7324" s="47" t="s">
        <v>137</v>
      </c>
      <c r="E7324" s="42" t="s">
        <v>108</v>
      </c>
      <c r="F7324" s="42" t="s">
        <v>93</v>
      </c>
      <c r="G7324" s="44" t="s">
        <v>88</v>
      </c>
      <c r="H7324" s="45">
        <v>59.95</v>
      </c>
    </row>
    <row r="7325" spans="1:8">
      <c r="A7325" s="42" t="s">
        <v>90</v>
      </c>
      <c r="B7325" s="43">
        <v>42675</v>
      </c>
      <c r="C7325" s="43" t="s">
        <v>364</v>
      </c>
      <c r="D7325" s="47" t="s">
        <v>137</v>
      </c>
      <c r="E7325" s="42" t="s">
        <v>108</v>
      </c>
      <c r="F7325" s="42" t="s">
        <v>93</v>
      </c>
      <c r="G7325" s="44" t="s">
        <v>88</v>
      </c>
      <c r="H7325" s="45">
        <v>124.35</v>
      </c>
    </row>
    <row r="7326" spans="1:8">
      <c r="A7326" s="42" t="s">
        <v>90</v>
      </c>
      <c r="B7326" s="43">
        <v>42675</v>
      </c>
      <c r="C7326" s="43" t="s">
        <v>364</v>
      </c>
      <c r="D7326" s="47" t="s">
        <v>137</v>
      </c>
      <c r="E7326" s="42" t="s">
        <v>108</v>
      </c>
      <c r="F7326" s="42" t="s">
        <v>93</v>
      </c>
      <c r="G7326" s="44" t="s">
        <v>88</v>
      </c>
      <c r="H7326" s="45">
        <v>317.5</v>
      </c>
    </row>
    <row r="7327" spans="1:8">
      <c r="A7327" s="42" t="s">
        <v>90</v>
      </c>
      <c r="B7327" s="43">
        <v>42675</v>
      </c>
      <c r="C7327" s="43" t="s">
        <v>364</v>
      </c>
      <c r="D7327" s="47" t="s">
        <v>137</v>
      </c>
      <c r="E7327" s="42" t="s">
        <v>108</v>
      </c>
      <c r="F7327" s="42" t="s">
        <v>93</v>
      </c>
      <c r="G7327" s="44" t="s">
        <v>88</v>
      </c>
      <c r="H7327" s="45">
        <v>485.15</v>
      </c>
    </row>
    <row r="7328" spans="1:8">
      <c r="A7328" s="42" t="s">
        <v>90</v>
      </c>
      <c r="B7328" s="43">
        <v>42675</v>
      </c>
      <c r="C7328" s="43" t="s">
        <v>364</v>
      </c>
      <c r="D7328" s="47" t="s">
        <v>137</v>
      </c>
      <c r="E7328" s="42" t="s">
        <v>108</v>
      </c>
      <c r="F7328" s="42" t="s">
        <v>93</v>
      </c>
      <c r="G7328" s="44" t="s">
        <v>88</v>
      </c>
      <c r="H7328" s="45">
        <v>122.5</v>
      </c>
    </row>
    <row r="7329" spans="1:8">
      <c r="A7329" s="42" t="s">
        <v>90</v>
      </c>
      <c r="B7329" s="43">
        <v>42675</v>
      </c>
      <c r="C7329" s="43" t="s">
        <v>364</v>
      </c>
      <c r="D7329" s="47" t="s">
        <v>137</v>
      </c>
      <c r="E7329" s="42" t="s">
        <v>108</v>
      </c>
      <c r="F7329" s="42" t="s">
        <v>93</v>
      </c>
      <c r="G7329" s="44" t="s">
        <v>88</v>
      </c>
      <c r="H7329" s="45">
        <v>368.5</v>
      </c>
    </row>
    <row r="7330" spans="1:8">
      <c r="A7330" s="42" t="s">
        <v>90</v>
      </c>
      <c r="B7330" s="43">
        <v>42675</v>
      </c>
      <c r="C7330" s="43" t="s">
        <v>364</v>
      </c>
      <c r="D7330" s="47" t="s">
        <v>137</v>
      </c>
      <c r="E7330" s="42" t="s">
        <v>108</v>
      </c>
      <c r="F7330" s="42" t="s">
        <v>93</v>
      </c>
      <c r="G7330" s="44" t="s">
        <v>88</v>
      </c>
      <c r="H7330" s="45">
        <v>403.8</v>
      </c>
    </row>
    <row r="7331" spans="1:8">
      <c r="A7331" s="42" t="s">
        <v>90</v>
      </c>
      <c r="B7331" s="43">
        <v>42675</v>
      </c>
      <c r="C7331" s="43" t="s">
        <v>364</v>
      </c>
      <c r="D7331" s="47" t="s">
        <v>137</v>
      </c>
      <c r="E7331" s="42" t="s">
        <v>108</v>
      </c>
      <c r="F7331" s="42" t="s">
        <v>93</v>
      </c>
      <c r="G7331" s="44" t="s">
        <v>88</v>
      </c>
      <c r="H7331" s="45">
        <v>432.85</v>
      </c>
    </row>
    <row r="7332" spans="1:8">
      <c r="A7332" s="42" t="s">
        <v>90</v>
      </c>
      <c r="B7332" s="43">
        <v>42675</v>
      </c>
      <c r="C7332" s="43" t="s">
        <v>364</v>
      </c>
      <c r="D7332" s="47" t="s">
        <v>137</v>
      </c>
      <c r="E7332" s="42" t="s">
        <v>108</v>
      </c>
      <c r="F7332" s="42" t="s">
        <v>93</v>
      </c>
      <c r="G7332" s="44" t="s">
        <v>88</v>
      </c>
      <c r="H7332" s="45">
        <v>297.7</v>
      </c>
    </row>
    <row r="7333" spans="1:8">
      <c r="A7333" s="42" t="s">
        <v>90</v>
      </c>
      <c r="B7333" s="43">
        <v>42675</v>
      </c>
      <c r="C7333" s="43" t="s">
        <v>364</v>
      </c>
      <c r="D7333" s="47" t="s">
        <v>137</v>
      </c>
      <c r="E7333" s="42" t="s">
        <v>108</v>
      </c>
      <c r="F7333" s="42" t="s">
        <v>93</v>
      </c>
      <c r="G7333" s="44" t="s">
        <v>88</v>
      </c>
      <c r="H7333" s="45">
        <v>475.25</v>
      </c>
    </row>
    <row r="7334" spans="1:8">
      <c r="A7334" s="42" t="s">
        <v>90</v>
      </c>
      <c r="B7334" s="43">
        <v>42675</v>
      </c>
      <c r="C7334" s="43" t="s">
        <v>364</v>
      </c>
      <c r="D7334" s="47" t="s">
        <v>137</v>
      </c>
      <c r="E7334" s="42" t="s">
        <v>108</v>
      </c>
      <c r="F7334" s="42" t="s">
        <v>93</v>
      </c>
      <c r="G7334" s="44" t="s">
        <v>88</v>
      </c>
      <c r="H7334" s="45">
        <v>603.20000000000005</v>
      </c>
    </row>
    <row r="7335" spans="1:8">
      <c r="A7335" s="42" t="s">
        <v>90</v>
      </c>
      <c r="B7335" s="43">
        <v>42675</v>
      </c>
      <c r="C7335" s="43" t="s">
        <v>364</v>
      </c>
      <c r="D7335" s="47" t="s">
        <v>137</v>
      </c>
      <c r="E7335" s="42" t="s">
        <v>108</v>
      </c>
      <c r="F7335" s="42" t="s">
        <v>93</v>
      </c>
      <c r="G7335" s="44" t="s">
        <v>88</v>
      </c>
      <c r="H7335" s="45">
        <v>423.55</v>
      </c>
    </row>
    <row r="7336" spans="1:8">
      <c r="A7336" s="42" t="s">
        <v>90</v>
      </c>
      <c r="B7336" s="43">
        <v>42675</v>
      </c>
      <c r="C7336" s="43" t="s">
        <v>364</v>
      </c>
      <c r="D7336" s="47" t="s">
        <v>103</v>
      </c>
      <c r="E7336" s="42" t="s">
        <v>104</v>
      </c>
      <c r="F7336" s="42" t="s">
        <v>93</v>
      </c>
      <c r="G7336" s="44" t="s">
        <v>88</v>
      </c>
      <c r="H7336" s="45">
        <v>623.15</v>
      </c>
    </row>
    <row r="7337" spans="1:8">
      <c r="A7337" s="42" t="s">
        <v>90</v>
      </c>
      <c r="B7337" s="43">
        <v>42675</v>
      </c>
      <c r="C7337" s="43" t="s">
        <v>364</v>
      </c>
      <c r="D7337" s="47" t="s">
        <v>103</v>
      </c>
      <c r="E7337" s="42" t="s">
        <v>104</v>
      </c>
      <c r="F7337" s="42" t="s">
        <v>93</v>
      </c>
      <c r="G7337" s="44" t="s">
        <v>88</v>
      </c>
      <c r="H7337" s="45">
        <v>855.65</v>
      </c>
    </row>
    <row r="7338" spans="1:8">
      <c r="A7338" s="42" t="s">
        <v>90</v>
      </c>
      <c r="B7338" s="43">
        <v>42675</v>
      </c>
      <c r="C7338" s="43" t="s">
        <v>364</v>
      </c>
      <c r="D7338" s="47" t="s">
        <v>103</v>
      </c>
      <c r="E7338" s="42" t="s">
        <v>104</v>
      </c>
      <c r="F7338" s="42" t="s">
        <v>93</v>
      </c>
      <c r="G7338" s="44" t="s">
        <v>88</v>
      </c>
      <c r="H7338" s="45">
        <v>1313.7</v>
      </c>
    </row>
    <row r="7339" spans="1:8">
      <c r="A7339" s="42" t="s">
        <v>90</v>
      </c>
      <c r="B7339" s="43">
        <v>42675</v>
      </c>
      <c r="C7339" s="43" t="s">
        <v>364</v>
      </c>
      <c r="D7339" s="47" t="s">
        <v>103</v>
      </c>
      <c r="E7339" s="42" t="s">
        <v>104</v>
      </c>
      <c r="F7339" s="42" t="s">
        <v>93</v>
      </c>
      <c r="G7339" s="44" t="s">
        <v>88</v>
      </c>
      <c r="H7339" s="45">
        <v>452.3</v>
      </c>
    </row>
    <row r="7340" spans="1:8">
      <c r="A7340" s="42" t="s">
        <v>90</v>
      </c>
      <c r="B7340" s="43">
        <v>42675</v>
      </c>
      <c r="C7340" s="43" t="s">
        <v>364</v>
      </c>
      <c r="D7340" s="47" t="s">
        <v>103</v>
      </c>
      <c r="E7340" s="42" t="s">
        <v>104</v>
      </c>
      <c r="F7340" s="42" t="s">
        <v>93</v>
      </c>
      <c r="G7340" s="44" t="s">
        <v>88</v>
      </c>
      <c r="H7340" s="45">
        <v>505.3</v>
      </c>
    </row>
    <row r="7341" spans="1:8">
      <c r="A7341" s="42" t="s">
        <v>90</v>
      </c>
      <c r="B7341" s="43">
        <v>42675</v>
      </c>
      <c r="C7341" s="43" t="s">
        <v>364</v>
      </c>
      <c r="D7341" s="47" t="s">
        <v>103</v>
      </c>
      <c r="E7341" s="42" t="s">
        <v>104</v>
      </c>
      <c r="F7341" s="42" t="s">
        <v>93</v>
      </c>
      <c r="G7341" s="44" t="s">
        <v>88</v>
      </c>
      <c r="H7341" s="45">
        <v>733.3</v>
      </c>
    </row>
    <row r="7342" spans="1:8">
      <c r="A7342" s="42" t="s">
        <v>90</v>
      </c>
      <c r="B7342" s="43">
        <v>42675</v>
      </c>
      <c r="C7342" s="43" t="s">
        <v>364</v>
      </c>
      <c r="D7342" s="47" t="s">
        <v>103</v>
      </c>
      <c r="E7342" s="42" t="s">
        <v>104</v>
      </c>
      <c r="F7342" s="42" t="s">
        <v>93</v>
      </c>
      <c r="G7342" s="44" t="s">
        <v>88</v>
      </c>
      <c r="H7342" s="45">
        <v>357.1</v>
      </c>
    </row>
    <row r="7343" spans="1:8">
      <c r="A7343" s="42" t="s">
        <v>90</v>
      </c>
      <c r="B7343" s="43">
        <v>42675</v>
      </c>
      <c r="C7343" s="43" t="s">
        <v>364</v>
      </c>
      <c r="D7343" s="47" t="s">
        <v>103</v>
      </c>
      <c r="E7343" s="42" t="s">
        <v>104</v>
      </c>
      <c r="F7343" s="42" t="s">
        <v>93</v>
      </c>
      <c r="G7343" s="44" t="s">
        <v>88</v>
      </c>
      <c r="H7343" s="45">
        <v>1024.25</v>
      </c>
    </row>
    <row r="7344" spans="1:8">
      <c r="A7344" s="42" t="s">
        <v>90</v>
      </c>
      <c r="B7344" s="43">
        <v>42675</v>
      </c>
      <c r="C7344" s="43" t="s">
        <v>364</v>
      </c>
      <c r="D7344" s="47" t="s">
        <v>103</v>
      </c>
      <c r="E7344" s="42" t="s">
        <v>104</v>
      </c>
      <c r="F7344" s="42" t="s">
        <v>93</v>
      </c>
      <c r="G7344" s="44" t="s">
        <v>88</v>
      </c>
      <c r="H7344" s="45">
        <v>519.4</v>
      </c>
    </row>
    <row r="7345" spans="1:8">
      <c r="A7345" s="42" t="s">
        <v>90</v>
      </c>
      <c r="B7345" s="43">
        <v>42675</v>
      </c>
      <c r="C7345" s="43" t="s">
        <v>364</v>
      </c>
      <c r="D7345" s="47" t="s">
        <v>103</v>
      </c>
      <c r="E7345" s="42" t="s">
        <v>104</v>
      </c>
      <c r="F7345" s="42" t="s">
        <v>93</v>
      </c>
      <c r="G7345" s="44" t="s">
        <v>88</v>
      </c>
      <c r="H7345" s="45">
        <v>271.89999999999998</v>
      </c>
    </row>
    <row r="7346" spans="1:8">
      <c r="A7346" s="42" t="s">
        <v>90</v>
      </c>
      <c r="B7346" s="43">
        <v>42675</v>
      </c>
      <c r="C7346" s="43" t="s">
        <v>364</v>
      </c>
      <c r="D7346" s="47" t="s">
        <v>103</v>
      </c>
      <c r="E7346" s="42" t="s">
        <v>104</v>
      </c>
      <c r="F7346" s="42" t="s">
        <v>93</v>
      </c>
      <c r="G7346" s="44" t="s">
        <v>88</v>
      </c>
      <c r="H7346" s="45">
        <v>444.5</v>
      </c>
    </row>
    <row r="7347" spans="1:8">
      <c r="A7347" s="42" t="s">
        <v>90</v>
      </c>
      <c r="B7347" s="43">
        <v>42675</v>
      </c>
      <c r="C7347" s="43" t="s">
        <v>364</v>
      </c>
      <c r="D7347" s="47" t="s">
        <v>103</v>
      </c>
      <c r="E7347" s="42" t="s">
        <v>104</v>
      </c>
      <c r="F7347" s="42" t="s">
        <v>93</v>
      </c>
      <c r="G7347" s="44" t="s">
        <v>88</v>
      </c>
      <c r="H7347" s="45">
        <v>820.3</v>
      </c>
    </row>
    <row r="7348" spans="1:8">
      <c r="A7348" s="42" t="s">
        <v>90</v>
      </c>
      <c r="B7348" s="43">
        <v>42675</v>
      </c>
      <c r="C7348" s="43" t="s">
        <v>364</v>
      </c>
      <c r="D7348" s="47" t="s">
        <v>103</v>
      </c>
      <c r="E7348" s="42" t="s">
        <v>104</v>
      </c>
      <c r="F7348" s="42" t="s">
        <v>93</v>
      </c>
      <c r="G7348" s="44" t="s">
        <v>88</v>
      </c>
      <c r="H7348" s="45">
        <v>476.3</v>
      </c>
    </row>
    <row r="7349" spans="1:8">
      <c r="A7349" s="42" t="s">
        <v>90</v>
      </c>
      <c r="B7349" s="43">
        <v>42675</v>
      </c>
      <c r="C7349" s="43" t="s">
        <v>364</v>
      </c>
      <c r="D7349" s="47" t="s">
        <v>103</v>
      </c>
      <c r="E7349" s="42" t="s">
        <v>104</v>
      </c>
      <c r="F7349" s="42" t="s">
        <v>93</v>
      </c>
      <c r="G7349" s="44" t="s">
        <v>88</v>
      </c>
      <c r="H7349" s="45">
        <v>283.3</v>
      </c>
    </row>
    <row r="7350" spans="1:8">
      <c r="A7350" s="42" t="s">
        <v>90</v>
      </c>
      <c r="B7350" s="43">
        <v>42675</v>
      </c>
      <c r="C7350" s="43" t="s">
        <v>364</v>
      </c>
      <c r="D7350" s="47" t="s">
        <v>103</v>
      </c>
      <c r="E7350" s="42" t="s">
        <v>104</v>
      </c>
      <c r="F7350" s="42" t="s">
        <v>93</v>
      </c>
      <c r="G7350" s="44" t="s">
        <v>88</v>
      </c>
      <c r="H7350" s="45">
        <v>1237.25</v>
      </c>
    </row>
    <row r="7351" spans="1:8">
      <c r="A7351" s="42" t="s">
        <v>90</v>
      </c>
      <c r="B7351" s="43">
        <v>42675</v>
      </c>
      <c r="C7351" s="43" t="s">
        <v>364</v>
      </c>
      <c r="D7351" s="47" t="s">
        <v>103</v>
      </c>
      <c r="E7351" s="42" t="s">
        <v>104</v>
      </c>
      <c r="F7351" s="42" t="s">
        <v>93</v>
      </c>
      <c r="G7351" s="44" t="s">
        <v>88</v>
      </c>
      <c r="H7351" s="45">
        <v>474.45</v>
      </c>
    </row>
    <row r="7352" spans="1:8">
      <c r="A7352" s="42" t="s">
        <v>90</v>
      </c>
      <c r="B7352" s="43">
        <v>42675</v>
      </c>
      <c r="C7352" s="43" t="s">
        <v>364</v>
      </c>
      <c r="D7352" s="47" t="s">
        <v>103</v>
      </c>
      <c r="E7352" s="42" t="s">
        <v>104</v>
      </c>
      <c r="F7352" s="42" t="s">
        <v>93</v>
      </c>
      <c r="G7352" s="44" t="s">
        <v>88</v>
      </c>
      <c r="H7352" s="45">
        <v>443.8</v>
      </c>
    </row>
    <row r="7353" spans="1:8">
      <c r="A7353" s="42" t="s">
        <v>90</v>
      </c>
      <c r="B7353" s="43">
        <v>42675</v>
      </c>
      <c r="C7353" s="43" t="s">
        <v>364</v>
      </c>
      <c r="D7353" s="47" t="s">
        <v>103</v>
      </c>
      <c r="E7353" s="42" t="s">
        <v>104</v>
      </c>
      <c r="F7353" s="42" t="s">
        <v>93</v>
      </c>
      <c r="G7353" s="44" t="s">
        <v>88</v>
      </c>
      <c r="H7353" s="45">
        <v>400.8</v>
      </c>
    </row>
    <row r="7354" spans="1:8">
      <c r="A7354" s="42" t="s">
        <v>90</v>
      </c>
      <c r="B7354" s="43">
        <v>42675</v>
      </c>
      <c r="C7354" s="43" t="s">
        <v>364</v>
      </c>
      <c r="D7354" s="47" t="s">
        <v>103</v>
      </c>
      <c r="E7354" s="42" t="s">
        <v>104</v>
      </c>
      <c r="F7354" s="42" t="s">
        <v>93</v>
      </c>
      <c r="G7354" s="44" t="s">
        <v>88</v>
      </c>
      <c r="H7354" s="45">
        <v>1310.55</v>
      </c>
    </row>
    <row r="7355" spans="1:8">
      <c r="A7355" s="42" t="s">
        <v>90</v>
      </c>
      <c r="B7355" s="43">
        <v>42675</v>
      </c>
      <c r="C7355" s="43" t="s">
        <v>364</v>
      </c>
      <c r="D7355" s="47" t="s">
        <v>103</v>
      </c>
      <c r="E7355" s="42" t="s">
        <v>104</v>
      </c>
      <c r="F7355" s="42" t="s">
        <v>93</v>
      </c>
      <c r="G7355" s="44" t="s">
        <v>88</v>
      </c>
      <c r="H7355" s="45">
        <v>606.20000000000005</v>
      </c>
    </row>
    <row r="7356" spans="1:8">
      <c r="A7356" s="42" t="s">
        <v>90</v>
      </c>
      <c r="B7356" s="43">
        <v>42675</v>
      </c>
      <c r="C7356" s="43" t="s">
        <v>364</v>
      </c>
      <c r="D7356" s="47" t="s">
        <v>103</v>
      </c>
      <c r="E7356" s="42" t="s">
        <v>104</v>
      </c>
      <c r="F7356" s="42" t="s">
        <v>93</v>
      </c>
      <c r="G7356" s="44" t="s">
        <v>88</v>
      </c>
      <c r="H7356" s="45">
        <v>122.95</v>
      </c>
    </row>
    <row r="7357" spans="1:8">
      <c r="A7357" s="42" t="s">
        <v>90</v>
      </c>
      <c r="B7357" s="43">
        <v>42675</v>
      </c>
      <c r="C7357" s="43" t="s">
        <v>364</v>
      </c>
      <c r="D7357" s="47" t="s">
        <v>103</v>
      </c>
      <c r="E7357" s="42" t="s">
        <v>104</v>
      </c>
      <c r="F7357" s="42" t="s">
        <v>93</v>
      </c>
      <c r="G7357" s="44" t="s">
        <v>88</v>
      </c>
      <c r="H7357" s="45">
        <v>998.4</v>
      </c>
    </row>
    <row r="7358" spans="1:8">
      <c r="A7358" s="42" t="s">
        <v>90</v>
      </c>
      <c r="B7358" s="43">
        <v>42675</v>
      </c>
      <c r="C7358" s="43" t="s">
        <v>364</v>
      </c>
      <c r="D7358" s="47" t="s">
        <v>103</v>
      </c>
      <c r="E7358" s="42" t="s">
        <v>104</v>
      </c>
      <c r="F7358" s="42" t="s">
        <v>93</v>
      </c>
      <c r="G7358" s="44" t="s">
        <v>88</v>
      </c>
      <c r="H7358" s="45">
        <v>297.64999999999998</v>
      </c>
    </row>
    <row r="7359" spans="1:8">
      <c r="A7359" s="42" t="s">
        <v>90</v>
      </c>
      <c r="B7359" s="43">
        <v>42675</v>
      </c>
      <c r="C7359" s="43" t="s">
        <v>364</v>
      </c>
      <c r="D7359" s="47" t="s">
        <v>103</v>
      </c>
      <c r="E7359" s="42" t="s">
        <v>104</v>
      </c>
      <c r="F7359" s="42" t="s">
        <v>93</v>
      </c>
      <c r="G7359" s="44" t="s">
        <v>88</v>
      </c>
      <c r="H7359" s="45">
        <v>1743.8</v>
      </c>
    </row>
    <row r="7360" spans="1:8">
      <c r="A7360" s="42" t="s">
        <v>90</v>
      </c>
      <c r="B7360" s="43">
        <v>42675</v>
      </c>
      <c r="C7360" s="43" t="s">
        <v>364</v>
      </c>
      <c r="D7360" s="47" t="s">
        <v>103</v>
      </c>
      <c r="E7360" s="42" t="s">
        <v>104</v>
      </c>
      <c r="F7360" s="42" t="s">
        <v>93</v>
      </c>
      <c r="G7360" s="44" t="s">
        <v>88</v>
      </c>
      <c r="H7360" s="45">
        <v>357.15</v>
      </c>
    </row>
    <row r="7361" spans="1:8">
      <c r="A7361" s="42" t="s">
        <v>90</v>
      </c>
      <c r="B7361" s="43">
        <v>42675</v>
      </c>
      <c r="C7361" s="43" t="s">
        <v>364</v>
      </c>
      <c r="D7361" s="47" t="s">
        <v>103</v>
      </c>
      <c r="E7361" s="42" t="s">
        <v>104</v>
      </c>
      <c r="F7361" s="42" t="s">
        <v>93</v>
      </c>
      <c r="G7361" s="44" t="s">
        <v>88</v>
      </c>
      <c r="H7361" s="45">
        <v>602.65</v>
      </c>
    </row>
    <row r="7362" spans="1:8">
      <c r="A7362" s="42" t="s">
        <v>90</v>
      </c>
      <c r="B7362" s="43">
        <v>42675</v>
      </c>
      <c r="C7362" s="43" t="s">
        <v>364</v>
      </c>
      <c r="D7362" s="47" t="s">
        <v>103</v>
      </c>
      <c r="E7362" s="42" t="s">
        <v>104</v>
      </c>
      <c r="F7362" s="42" t="s">
        <v>93</v>
      </c>
      <c r="G7362" s="44" t="s">
        <v>88</v>
      </c>
      <c r="H7362" s="45">
        <v>934.05</v>
      </c>
    </row>
    <row r="7363" spans="1:8">
      <c r="A7363" s="42" t="s">
        <v>90</v>
      </c>
      <c r="B7363" s="43">
        <v>42675</v>
      </c>
      <c r="C7363" s="43" t="s">
        <v>364</v>
      </c>
      <c r="D7363" s="47" t="s">
        <v>103</v>
      </c>
      <c r="E7363" s="42" t="s">
        <v>104</v>
      </c>
      <c r="F7363" s="42" t="s">
        <v>93</v>
      </c>
      <c r="G7363" s="44" t="s">
        <v>88</v>
      </c>
      <c r="H7363" s="45">
        <v>753.35</v>
      </c>
    </row>
    <row r="7364" spans="1:8">
      <c r="A7364" s="42" t="s">
        <v>90</v>
      </c>
      <c r="B7364" s="43">
        <v>42675</v>
      </c>
      <c r="C7364" s="43" t="s">
        <v>364</v>
      </c>
      <c r="D7364" s="47" t="s">
        <v>103</v>
      </c>
      <c r="E7364" s="42" t="s">
        <v>104</v>
      </c>
      <c r="F7364" s="42" t="s">
        <v>93</v>
      </c>
      <c r="G7364" s="44" t="s">
        <v>88</v>
      </c>
      <c r="H7364" s="45">
        <v>396.2</v>
      </c>
    </row>
    <row r="7365" spans="1:8">
      <c r="A7365" s="42" t="s">
        <v>90</v>
      </c>
      <c r="B7365" s="43">
        <v>42675</v>
      </c>
      <c r="C7365" s="43" t="s">
        <v>364</v>
      </c>
      <c r="D7365" s="47" t="s">
        <v>103</v>
      </c>
      <c r="E7365" s="42" t="s">
        <v>104</v>
      </c>
      <c r="F7365" s="42" t="s">
        <v>93</v>
      </c>
      <c r="G7365" s="44" t="s">
        <v>88</v>
      </c>
      <c r="H7365" s="45">
        <v>331.8</v>
      </c>
    </row>
    <row r="7366" spans="1:8">
      <c r="A7366" s="42" t="s">
        <v>90</v>
      </c>
      <c r="B7366" s="43">
        <v>42675</v>
      </c>
      <c r="C7366" s="43" t="s">
        <v>364</v>
      </c>
      <c r="D7366" s="47" t="s">
        <v>103</v>
      </c>
      <c r="E7366" s="42" t="s">
        <v>104</v>
      </c>
      <c r="F7366" s="42" t="s">
        <v>93</v>
      </c>
      <c r="G7366" s="44" t="s">
        <v>88</v>
      </c>
      <c r="H7366" s="45">
        <v>410.6</v>
      </c>
    </row>
    <row r="7367" spans="1:8">
      <c r="A7367" s="42" t="s">
        <v>90</v>
      </c>
      <c r="B7367" s="43">
        <v>42675</v>
      </c>
      <c r="C7367" s="43" t="s">
        <v>364</v>
      </c>
      <c r="D7367" s="47" t="s">
        <v>103</v>
      </c>
      <c r="E7367" s="42" t="s">
        <v>104</v>
      </c>
      <c r="F7367" s="42" t="s">
        <v>93</v>
      </c>
      <c r="G7367" s="44" t="s">
        <v>88</v>
      </c>
      <c r="H7367" s="45">
        <v>506.2</v>
      </c>
    </row>
    <row r="7368" spans="1:8">
      <c r="A7368" s="42" t="s">
        <v>90</v>
      </c>
      <c r="B7368" s="43">
        <v>42675</v>
      </c>
      <c r="C7368" s="43" t="s">
        <v>364</v>
      </c>
      <c r="D7368" s="47" t="s">
        <v>103</v>
      </c>
      <c r="E7368" s="42" t="s">
        <v>104</v>
      </c>
      <c r="F7368" s="42" t="s">
        <v>93</v>
      </c>
      <c r="G7368" s="44" t="s">
        <v>88</v>
      </c>
      <c r="H7368" s="45">
        <v>1675.7</v>
      </c>
    </row>
    <row r="7369" spans="1:8">
      <c r="A7369" s="42" t="s">
        <v>90</v>
      </c>
      <c r="B7369" s="43">
        <v>42675</v>
      </c>
      <c r="C7369" s="43" t="s">
        <v>364</v>
      </c>
      <c r="D7369" s="47" t="s">
        <v>103</v>
      </c>
      <c r="E7369" s="42" t="s">
        <v>104</v>
      </c>
      <c r="F7369" s="42" t="s">
        <v>93</v>
      </c>
      <c r="G7369" s="44" t="s">
        <v>88</v>
      </c>
      <c r="H7369" s="45">
        <v>174.5</v>
      </c>
    </row>
    <row r="7370" spans="1:8">
      <c r="A7370" s="42" t="s">
        <v>90</v>
      </c>
      <c r="B7370" s="43">
        <v>42675</v>
      </c>
      <c r="C7370" s="43" t="s">
        <v>364</v>
      </c>
      <c r="D7370" s="47" t="s">
        <v>103</v>
      </c>
      <c r="E7370" s="42" t="s">
        <v>104</v>
      </c>
      <c r="F7370" s="42" t="s">
        <v>93</v>
      </c>
      <c r="G7370" s="44" t="s">
        <v>88</v>
      </c>
      <c r="H7370" s="45">
        <v>336.15</v>
      </c>
    </row>
    <row r="7371" spans="1:8">
      <c r="A7371" s="42" t="s">
        <v>90</v>
      </c>
      <c r="B7371" s="43">
        <v>42675</v>
      </c>
      <c r="C7371" s="43" t="s">
        <v>364</v>
      </c>
      <c r="D7371" s="47" t="s">
        <v>103</v>
      </c>
      <c r="E7371" s="42" t="s">
        <v>104</v>
      </c>
      <c r="F7371" s="42" t="s">
        <v>93</v>
      </c>
      <c r="G7371" s="44" t="s">
        <v>88</v>
      </c>
      <c r="H7371" s="45">
        <v>238.95</v>
      </c>
    </row>
    <row r="7372" spans="1:8">
      <c r="A7372" s="42" t="s">
        <v>90</v>
      </c>
      <c r="B7372" s="43">
        <v>42675</v>
      </c>
      <c r="C7372" s="43" t="s">
        <v>364</v>
      </c>
      <c r="D7372" s="47" t="s">
        <v>103</v>
      </c>
      <c r="E7372" s="42" t="s">
        <v>104</v>
      </c>
      <c r="F7372" s="42" t="s">
        <v>93</v>
      </c>
      <c r="G7372" s="44" t="s">
        <v>88</v>
      </c>
      <c r="H7372" s="45">
        <v>498.3</v>
      </c>
    </row>
    <row r="7373" spans="1:8">
      <c r="A7373" s="42" t="s">
        <v>90</v>
      </c>
      <c r="B7373" s="43">
        <v>42675</v>
      </c>
      <c r="C7373" s="43" t="s">
        <v>364</v>
      </c>
      <c r="D7373" s="47" t="s">
        <v>103</v>
      </c>
      <c r="E7373" s="42" t="s">
        <v>104</v>
      </c>
      <c r="F7373" s="42" t="s">
        <v>93</v>
      </c>
      <c r="G7373" s="44" t="s">
        <v>88</v>
      </c>
      <c r="H7373" s="45">
        <v>984.6</v>
      </c>
    </row>
    <row r="7374" spans="1:8">
      <c r="A7374" s="42" t="s">
        <v>90</v>
      </c>
      <c r="B7374" s="43">
        <v>42675</v>
      </c>
      <c r="C7374" s="43" t="s">
        <v>364</v>
      </c>
      <c r="D7374" s="47" t="s">
        <v>103</v>
      </c>
      <c r="E7374" s="42" t="s">
        <v>104</v>
      </c>
      <c r="F7374" s="42" t="s">
        <v>93</v>
      </c>
      <c r="G7374" s="44" t="s">
        <v>88</v>
      </c>
      <c r="H7374" s="45">
        <v>395.2</v>
      </c>
    </row>
    <row r="7375" spans="1:8">
      <c r="A7375" s="42" t="s">
        <v>90</v>
      </c>
      <c r="B7375" s="43">
        <v>42675</v>
      </c>
      <c r="C7375" s="43" t="s">
        <v>364</v>
      </c>
      <c r="D7375" s="47" t="s">
        <v>103</v>
      </c>
      <c r="E7375" s="42" t="s">
        <v>104</v>
      </c>
      <c r="F7375" s="42" t="s">
        <v>93</v>
      </c>
      <c r="G7375" s="44" t="s">
        <v>88</v>
      </c>
      <c r="H7375" s="45">
        <v>570.70000000000005</v>
      </c>
    </row>
    <row r="7376" spans="1:8">
      <c r="A7376" s="42" t="s">
        <v>90</v>
      </c>
      <c r="B7376" s="43">
        <v>42675</v>
      </c>
      <c r="C7376" s="43" t="s">
        <v>364</v>
      </c>
      <c r="D7376" s="47" t="s">
        <v>103</v>
      </c>
      <c r="E7376" s="42" t="s">
        <v>104</v>
      </c>
      <c r="F7376" s="42" t="s">
        <v>93</v>
      </c>
      <c r="G7376" s="44" t="s">
        <v>88</v>
      </c>
      <c r="H7376" s="45">
        <v>636.9</v>
      </c>
    </row>
    <row r="7377" spans="1:8">
      <c r="A7377" s="42" t="s">
        <v>90</v>
      </c>
      <c r="B7377" s="43">
        <v>42675</v>
      </c>
      <c r="C7377" s="43" t="s">
        <v>364</v>
      </c>
      <c r="D7377" s="47" t="s">
        <v>103</v>
      </c>
      <c r="E7377" s="42" t="s">
        <v>92</v>
      </c>
      <c r="F7377" s="42" t="s">
        <v>93</v>
      </c>
      <c r="G7377" s="44" t="s">
        <v>88</v>
      </c>
      <c r="H7377" s="45">
        <v>1607.6</v>
      </c>
    </row>
    <row r="7378" spans="1:8">
      <c r="A7378" s="42" t="s">
        <v>90</v>
      </c>
      <c r="B7378" s="43">
        <v>42675</v>
      </c>
      <c r="C7378" s="43" t="s">
        <v>364</v>
      </c>
      <c r="D7378" s="47" t="s">
        <v>103</v>
      </c>
      <c r="E7378" s="42" t="s">
        <v>92</v>
      </c>
      <c r="F7378" s="42" t="s">
        <v>93</v>
      </c>
      <c r="G7378" s="44" t="s">
        <v>88</v>
      </c>
      <c r="H7378" s="45">
        <v>1800</v>
      </c>
    </row>
    <row r="7379" spans="1:8">
      <c r="A7379" s="42" t="s">
        <v>90</v>
      </c>
      <c r="B7379" s="43">
        <v>42675</v>
      </c>
      <c r="C7379" s="43" t="s">
        <v>364</v>
      </c>
      <c r="D7379" s="47" t="s">
        <v>380</v>
      </c>
      <c r="E7379" s="42" t="s">
        <v>135</v>
      </c>
      <c r="F7379" s="42" t="s">
        <v>93</v>
      </c>
      <c r="G7379" s="44" t="s">
        <v>88</v>
      </c>
      <c r="H7379" s="45">
        <v>2200</v>
      </c>
    </row>
    <row r="7380" spans="1:8">
      <c r="A7380" s="42" t="s">
        <v>90</v>
      </c>
      <c r="B7380" s="43">
        <v>42675</v>
      </c>
      <c r="C7380" s="43" t="s">
        <v>364</v>
      </c>
      <c r="D7380" s="47" t="s">
        <v>194</v>
      </c>
      <c r="E7380" s="42" t="s">
        <v>104</v>
      </c>
      <c r="F7380" s="42" t="s">
        <v>87</v>
      </c>
      <c r="G7380" s="44" t="s">
        <v>139</v>
      </c>
      <c r="H7380" s="45">
        <v>6.02</v>
      </c>
    </row>
    <row r="7381" spans="1:8">
      <c r="A7381" s="42" t="s">
        <v>90</v>
      </c>
      <c r="B7381" s="43">
        <v>42675</v>
      </c>
      <c r="C7381" s="43" t="s">
        <v>364</v>
      </c>
      <c r="D7381" s="47" t="s">
        <v>305</v>
      </c>
      <c r="E7381" s="42" t="s">
        <v>115</v>
      </c>
      <c r="F7381" s="42" t="s">
        <v>87</v>
      </c>
      <c r="G7381" s="44" t="s">
        <v>88</v>
      </c>
      <c r="H7381" s="45">
        <v>39.840000000000003</v>
      </c>
    </row>
    <row r="7382" spans="1:8">
      <c r="A7382" s="42" t="s">
        <v>90</v>
      </c>
      <c r="B7382" s="43">
        <v>42675</v>
      </c>
      <c r="C7382" s="43" t="s">
        <v>364</v>
      </c>
      <c r="D7382" s="47" t="s">
        <v>305</v>
      </c>
      <c r="E7382" s="42" t="s">
        <v>115</v>
      </c>
      <c r="F7382" s="42" t="s">
        <v>93</v>
      </c>
      <c r="G7382" s="44" t="s">
        <v>88</v>
      </c>
      <c r="H7382" s="45">
        <v>121.2</v>
      </c>
    </row>
    <row r="7383" spans="1:8">
      <c r="A7383" s="42" t="s">
        <v>90</v>
      </c>
      <c r="B7383" s="43">
        <v>42675</v>
      </c>
      <c r="C7383" s="43" t="s">
        <v>364</v>
      </c>
      <c r="D7383" s="47" t="s">
        <v>305</v>
      </c>
      <c r="E7383" s="42" t="s">
        <v>115</v>
      </c>
      <c r="F7383" s="42" t="s">
        <v>93</v>
      </c>
      <c r="G7383" s="44" t="s">
        <v>88</v>
      </c>
      <c r="H7383" s="45">
        <v>61.46</v>
      </c>
    </row>
    <row r="7384" spans="1:8">
      <c r="A7384" s="42" t="s">
        <v>90</v>
      </c>
      <c r="B7384" s="43">
        <v>42675</v>
      </c>
      <c r="C7384" s="43" t="s">
        <v>364</v>
      </c>
      <c r="D7384" s="47" t="s">
        <v>305</v>
      </c>
      <c r="E7384" s="42" t="s">
        <v>115</v>
      </c>
      <c r="F7384" s="42" t="s">
        <v>87</v>
      </c>
      <c r="G7384" s="44" t="s">
        <v>88</v>
      </c>
      <c r="H7384" s="45">
        <v>19.920000000000002</v>
      </c>
    </row>
    <row r="7385" spans="1:8">
      <c r="A7385" s="42" t="s">
        <v>90</v>
      </c>
      <c r="B7385" s="43">
        <v>42675</v>
      </c>
      <c r="C7385" s="43" t="s">
        <v>364</v>
      </c>
      <c r="D7385" s="47" t="s">
        <v>305</v>
      </c>
      <c r="E7385" s="42" t="s">
        <v>115</v>
      </c>
      <c r="F7385" s="42" t="s">
        <v>87</v>
      </c>
      <c r="G7385" s="44" t="s">
        <v>88</v>
      </c>
      <c r="H7385" s="45">
        <v>20</v>
      </c>
    </row>
    <row r="7386" spans="1:8">
      <c r="A7386" s="42" t="s">
        <v>90</v>
      </c>
      <c r="B7386" s="43">
        <v>42675</v>
      </c>
      <c r="C7386" s="43" t="s">
        <v>364</v>
      </c>
      <c r="D7386" s="47" t="s">
        <v>381</v>
      </c>
      <c r="E7386" s="42" t="s">
        <v>102</v>
      </c>
      <c r="F7386" s="42" t="s">
        <v>93</v>
      </c>
      <c r="G7386" s="44" t="s">
        <v>88</v>
      </c>
      <c r="H7386" s="45">
        <v>122.4</v>
      </c>
    </row>
    <row r="7387" spans="1:8">
      <c r="A7387" s="42" t="s">
        <v>83</v>
      </c>
      <c r="B7387" s="43">
        <v>42675</v>
      </c>
      <c r="C7387" s="43" t="s">
        <v>364</v>
      </c>
      <c r="D7387" s="47" t="s">
        <v>147</v>
      </c>
      <c r="E7387" s="49" t="s">
        <v>86</v>
      </c>
      <c r="F7387" s="42" t="s">
        <v>87</v>
      </c>
      <c r="G7387" s="44" t="s">
        <v>139</v>
      </c>
      <c r="H7387" s="45">
        <v>26</v>
      </c>
    </row>
    <row r="7388" spans="1:8">
      <c r="A7388" s="42" t="s">
        <v>83</v>
      </c>
      <c r="B7388" s="43">
        <v>42675</v>
      </c>
      <c r="C7388" s="43" t="s">
        <v>364</v>
      </c>
      <c r="D7388" s="47" t="s">
        <v>89</v>
      </c>
      <c r="E7388" s="49" t="s">
        <v>86</v>
      </c>
      <c r="F7388" s="42" t="s">
        <v>87</v>
      </c>
      <c r="G7388" s="44" t="s">
        <v>88</v>
      </c>
      <c r="H7388" s="45">
        <v>64.45</v>
      </c>
    </row>
    <row r="7389" spans="1:8">
      <c r="A7389" s="42" t="s">
        <v>83</v>
      </c>
      <c r="B7389" s="43">
        <v>42675</v>
      </c>
      <c r="C7389" s="43" t="s">
        <v>364</v>
      </c>
      <c r="D7389" s="47" t="s">
        <v>89</v>
      </c>
      <c r="E7389" s="49" t="s">
        <v>86</v>
      </c>
      <c r="F7389" s="42" t="s">
        <v>87</v>
      </c>
      <c r="G7389" s="44" t="s">
        <v>88</v>
      </c>
      <c r="H7389" s="45">
        <v>596.4</v>
      </c>
    </row>
    <row r="7390" spans="1:8">
      <c r="A7390" s="42" t="s">
        <v>83</v>
      </c>
      <c r="B7390" s="43">
        <v>42675</v>
      </c>
      <c r="C7390" s="43" t="s">
        <v>364</v>
      </c>
      <c r="D7390" s="47" t="s">
        <v>89</v>
      </c>
      <c r="E7390" s="49" t="s">
        <v>86</v>
      </c>
      <c r="F7390" s="42" t="s">
        <v>87</v>
      </c>
      <c r="G7390" s="44" t="s">
        <v>88</v>
      </c>
      <c r="H7390" s="45">
        <v>197.15</v>
      </c>
    </row>
    <row r="7391" spans="1:8">
      <c r="A7391" s="42" t="s">
        <v>83</v>
      </c>
      <c r="B7391" s="43">
        <v>42675</v>
      </c>
      <c r="C7391" s="43" t="s">
        <v>364</v>
      </c>
      <c r="D7391" s="47" t="s">
        <v>89</v>
      </c>
      <c r="E7391" s="49" t="s">
        <v>86</v>
      </c>
      <c r="F7391" s="42" t="s">
        <v>87</v>
      </c>
      <c r="G7391" s="44" t="s">
        <v>88</v>
      </c>
      <c r="H7391" s="45">
        <v>331.85</v>
      </c>
    </row>
    <row r="7392" spans="1:8">
      <c r="A7392" s="42" t="s">
        <v>83</v>
      </c>
      <c r="B7392" s="43">
        <v>42675</v>
      </c>
      <c r="C7392" s="43" t="s">
        <v>364</v>
      </c>
      <c r="D7392" s="47" t="s">
        <v>106</v>
      </c>
      <c r="E7392" s="49" t="s">
        <v>86</v>
      </c>
      <c r="F7392" s="42" t="s">
        <v>87</v>
      </c>
      <c r="G7392" s="44" t="s">
        <v>88</v>
      </c>
      <c r="H7392" s="45">
        <v>488</v>
      </c>
    </row>
    <row r="7393" spans="1:8">
      <c r="A7393" s="42" t="s">
        <v>83</v>
      </c>
      <c r="B7393" s="43">
        <v>42675</v>
      </c>
      <c r="C7393" s="43" t="s">
        <v>364</v>
      </c>
      <c r="D7393" s="47" t="s">
        <v>382</v>
      </c>
      <c r="E7393" s="49" t="s">
        <v>86</v>
      </c>
      <c r="F7393" s="42" t="s">
        <v>87</v>
      </c>
      <c r="G7393" s="44" t="s">
        <v>88</v>
      </c>
      <c r="H7393" s="45">
        <v>316.25</v>
      </c>
    </row>
    <row r="7394" spans="1:8">
      <c r="A7394" s="42" t="s">
        <v>83</v>
      </c>
      <c r="B7394" s="43">
        <v>42675</v>
      </c>
      <c r="C7394" s="43" t="s">
        <v>364</v>
      </c>
      <c r="D7394" s="47" t="s">
        <v>195</v>
      </c>
      <c r="E7394" s="49" t="s">
        <v>86</v>
      </c>
      <c r="F7394" s="42" t="s">
        <v>87</v>
      </c>
      <c r="G7394" s="44" t="s">
        <v>139</v>
      </c>
      <c r="H7394" s="45">
        <v>5</v>
      </c>
    </row>
    <row r="7395" spans="1:8">
      <c r="A7395" s="42" t="s">
        <v>83</v>
      </c>
      <c r="B7395" s="43">
        <v>42675</v>
      </c>
      <c r="C7395" s="43" t="s">
        <v>364</v>
      </c>
      <c r="D7395" s="47" t="s">
        <v>195</v>
      </c>
      <c r="E7395" s="49" t="s">
        <v>86</v>
      </c>
      <c r="F7395" s="42" t="s">
        <v>87</v>
      </c>
      <c r="G7395" s="44" t="s">
        <v>139</v>
      </c>
      <c r="H7395" s="45">
        <v>23.5</v>
      </c>
    </row>
    <row r="7396" spans="1:8">
      <c r="A7396" s="42" t="s">
        <v>83</v>
      </c>
      <c r="B7396" s="43">
        <v>42675</v>
      </c>
      <c r="C7396" s="43" t="s">
        <v>364</v>
      </c>
      <c r="D7396" s="47" t="s">
        <v>383</v>
      </c>
      <c r="E7396" s="49" t="s">
        <v>86</v>
      </c>
      <c r="F7396" s="42" t="s">
        <v>87</v>
      </c>
      <c r="G7396" s="44" t="s">
        <v>139</v>
      </c>
      <c r="H7396" s="45">
        <v>50</v>
      </c>
    </row>
    <row r="7397" spans="1:8">
      <c r="A7397" s="42" t="s">
        <v>90</v>
      </c>
      <c r="B7397" s="43">
        <v>42675</v>
      </c>
      <c r="C7397" s="43" t="s">
        <v>364</v>
      </c>
      <c r="D7397" s="47" t="s">
        <v>133</v>
      </c>
      <c r="E7397" s="42" t="s">
        <v>115</v>
      </c>
      <c r="F7397" s="42" t="s">
        <v>87</v>
      </c>
      <c r="G7397" s="44" t="s">
        <v>98</v>
      </c>
      <c r="H7397" s="45">
        <v>18</v>
      </c>
    </row>
    <row r="7398" spans="1:8">
      <c r="A7398" s="42" t="s">
        <v>90</v>
      </c>
      <c r="B7398" s="43">
        <v>42675</v>
      </c>
      <c r="C7398" s="43" t="s">
        <v>364</v>
      </c>
      <c r="D7398" s="47" t="s">
        <v>133</v>
      </c>
      <c r="E7398" s="42" t="s">
        <v>115</v>
      </c>
      <c r="F7398" s="42" t="s">
        <v>87</v>
      </c>
      <c r="G7398" s="44" t="s">
        <v>98</v>
      </c>
      <c r="H7398" s="45">
        <v>20</v>
      </c>
    </row>
    <row r="7399" spans="1:8">
      <c r="A7399" s="42" t="s">
        <v>83</v>
      </c>
      <c r="B7399" s="43">
        <v>42675</v>
      </c>
      <c r="C7399" s="43" t="s">
        <v>364</v>
      </c>
      <c r="D7399" s="47" t="s">
        <v>208</v>
      </c>
      <c r="E7399" s="49" t="s">
        <v>86</v>
      </c>
      <c r="F7399" s="42" t="s">
        <v>87</v>
      </c>
      <c r="G7399" s="44" t="s">
        <v>98</v>
      </c>
      <c r="H7399" s="45">
        <v>20</v>
      </c>
    </row>
    <row r="7400" spans="1:8">
      <c r="A7400" s="42" t="s">
        <v>90</v>
      </c>
      <c r="B7400" s="43">
        <v>42675</v>
      </c>
      <c r="C7400" s="43" t="s">
        <v>364</v>
      </c>
      <c r="D7400" s="47" t="s">
        <v>342</v>
      </c>
      <c r="E7400" s="42" t="s">
        <v>115</v>
      </c>
      <c r="F7400" s="42" t="s">
        <v>87</v>
      </c>
      <c r="G7400" s="44" t="s">
        <v>88</v>
      </c>
      <c r="H7400" s="45">
        <v>3</v>
      </c>
    </row>
    <row r="7401" spans="1:8">
      <c r="A7401" s="42" t="s">
        <v>83</v>
      </c>
      <c r="B7401" s="43">
        <v>42675</v>
      </c>
      <c r="C7401" s="43" t="s">
        <v>364</v>
      </c>
      <c r="D7401" s="47" t="s">
        <v>191</v>
      </c>
      <c r="E7401" s="49" t="s">
        <v>86</v>
      </c>
      <c r="F7401" s="42" t="s">
        <v>87</v>
      </c>
      <c r="G7401" s="44" t="s">
        <v>88</v>
      </c>
      <c r="H7401" s="45">
        <v>2250</v>
      </c>
    </row>
    <row r="7402" spans="1:8">
      <c r="A7402" s="42" t="s">
        <v>90</v>
      </c>
      <c r="B7402" s="43">
        <v>42675</v>
      </c>
      <c r="C7402" s="43" t="s">
        <v>364</v>
      </c>
      <c r="D7402" s="47" t="s">
        <v>118</v>
      </c>
      <c r="E7402" s="42" t="s">
        <v>320</v>
      </c>
      <c r="F7402" s="44" t="s">
        <v>93</v>
      </c>
      <c r="G7402" s="44" t="s">
        <v>88</v>
      </c>
      <c r="H7402" s="45">
        <v>132</v>
      </c>
    </row>
    <row r="7403" spans="1:8">
      <c r="A7403" s="42" t="s">
        <v>90</v>
      </c>
      <c r="B7403" s="43">
        <v>42675</v>
      </c>
      <c r="C7403" s="43" t="s">
        <v>364</v>
      </c>
      <c r="D7403" s="47" t="s">
        <v>118</v>
      </c>
      <c r="E7403" s="42" t="s">
        <v>320</v>
      </c>
      <c r="F7403" s="44" t="s">
        <v>93</v>
      </c>
      <c r="G7403" s="44" t="s">
        <v>88</v>
      </c>
      <c r="H7403" s="45">
        <v>198</v>
      </c>
    </row>
    <row r="7404" spans="1:8">
      <c r="A7404" s="42" t="s">
        <v>90</v>
      </c>
      <c r="B7404" s="43">
        <v>42675</v>
      </c>
      <c r="C7404" s="43" t="s">
        <v>364</v>
      </c>
      <c r="D7404" s="47" t="s">
        <v>118</v>
      </c>
      <c r="E7404" s="42" t="s">
        <v>320</v>
      </c>
      <c r="F7404" s="44" t="s">
        <v>93</v>
      </c>
      <c r="G7404" s="44" t="s">
        <v>88</v>
      </c>
      <c r="H7404" s="45">
        <v>1037</v>
      </c>
    </row>
    <row r="7405" spans="1:8">
      <c r="A7405" s="42" t="s">
        <v>90</v>
      </c>
      <c r="B7405" s="43">
        <v>42675</v>
      </c>
      <c r="C7405" s="43" t="s">
        <v>364</v>
      </c>
      <c r="D7405" s="47" t="s">
        <v>118</v>
      </c>
      <c r="E7405" s="42" t="s">
        <v>320</v>
      </c>
      <c r="F7405" s="44" t="s">
        <v>93</v>
      </c>
      <c r="G7405" s="44" t="s">
        <v>88</v>
      </c>
      <c r="H7405" s="45">
        <v>333</v>
      </c>
    </row>
    <row r="7406" spans="1:8">
      <c r="A7406" s="42" t="s">
        <v>90</v>
      </c>
      <c r="B7406" s="43">
        <v>42675</v>
      </c>
      <c r="C7406" s="43" t="s">
        <v>364</v>
      </c>
      <c r="D7406" s="47" t="s">
        <v>118</v>
      </c>
      <c r="E7406" s="42" t="s">
        <v>320</v>
      </c>
      <c r="F7406" s="44" t="s">
        <v>93</v>
      </c>
      <c r="G7406" s="44" t="s">
        <v>88</v>
      </c>
      <c r="H7406" s="45">
        <v>192</v>
      </c>
    </row>
    <row r="7407" spans="1:8">
      <c r="A7407" s="42" t="s">
        <v>90</v>
      </c>
      <c r="B7407" s="43">
        <v>42675</v>
      </c>
      <c r="C7407" s="43" t="s">
        <v>364</v>
      </c>
      <c r="D7407" s="47" t="s">
        <v>118</v>
      </c>
      <c r="E7407" s="42" t="s">
        <v>320</v>
      </c>
      <c r="F7407" s="44" t="s">
        <v>93</v>
      </c>
      <c r="G7407" s="44" t="s">
        <v>88</v>
      </c>
      <c r="H7407" s="45">
        <v>70</v>
      </c>
    </row>
    <row r="7408" spans="1:8">
      <c r="A7408" s="42" t="s">
        <v>90</v>
      </c>
      <c r="B7408" s="43">
        <v>42675</v>
      </c>
      <c r="C7408" s="43" t="s">
        <v>364</v>
      </c>
      <c r="D7408" s="47" t="s">
        <v>118</v>
      </c>
      <c r="E7408" s="42" t="s">
        <v>320</v>
      </c>
      <c r="F7408" s="44" t="s">
        <v>93</v>
      </c>
      <c r="G7408" s="44" t="s">
        <v>88</v>
      </c>
      <c r="H7408" s="45">
        <v>485</v>
      </c>
    </row>
    <row r="7409" spans="1:8">
      <c r="A7409" s="42" t="s">
        <v>90</v>
      </c>
      <c r="B7409" s="43">
        <v>42675</v>
      </c>
      <c r="C7409" s="43" t="s">
        <v>364</v>
      </c>
      <c r="D7409" s="47" t="s">
        <v>118</v>
      </c>
      <c r="E7409" s="42" t="s">
        <v>320</v>
      </c>
      <c r="F7409" s="44" t="s">
        <v>93</v>
      </c>
      <c r="G7409" s="44" t="s">
        <v>88</v>
      </c>
      <c r="H7409" s="45">
        <v>763</v>
      </c>
    </row>
    <row r="7410" spans="1:8">
      <c r="A7410" s="42" t="s">
        <v>90</v>
      </c>
      <c r="B7410" s="43">
        <v>42675</v>
      </c>
      <c r="C7410" s="43" t="s">
        <v>364</v>
      </c>
      <c r="D7410" s="47" t="s">
        <v>118</v>
      </c>
      <c r="E7410" s="42" t="s">
        <v>320</v>
      </c>
      <c r="F7410" s="44" t="s">
        <v>93</v>
      </c>
      <c r="G7410" s="44" t="s">
        <v>88</v>
      </c>
      <c r="H7410" s="45">
        <v>329</v>
      </c>
    </row>
    <row r="7411" spans="1:8">
      <c r="A7411" s="42" t="s">
        <v>90</v>
      </c>
      <c r="B7411" s="43">
        <v>42675</v>
      </c>
      <c r="C7411" s="43" t="s">
        <v>364</v>
      </c>
      <c r="D7411" s="47" t="s">
        <v>118</v>
      </c>
      <c r="E7411" s="42" t="s">
        <v>320</v>
      </c>
      <c r="F7411" s="44" t="s">
        <v>93</v>
      </c>
      <c r="G7411" s="44" t="s">
        <v>88</v>
      </c>
      <c r="H7411" s="45">
        <v>206</v>
      </c>
    </row>
    <row r="7412" spans="1:8">
      <c r="A7412" s="42" t="s">
        <v>90</v>
      </c>
      <c r="B7412" s="43">
        <v>42675</v>
      </c>
      <c r="C7412" s="43" t="s">
        <v>364</v>
      </c>
      <c r="D7412" s="47" t="s">
        <v>118</v>
      </c>
      <c r="E7412" s="42" t="s">
        <v>320</v>
      </c>
      <c r="F7412" s="44" t="s">
        <v>93</v>
      </c>
      <c r="G7412" s="44" t="s">
        <v>88</v>
      </c>
      <c r="H7412" s="45">
        <v>210</v>
      </c>
    </row>
    <row r="7413" spans="1:8">
      <c r="A7413" s="42" t="s">
        <v>90</v>
      </c>
      <c r="B7413" s="43">
        <v>42675</v>
      </c>
      <c r="C7413" s="43" t="s">
        <v>364</v>
      </c>
      <c r="D7413" s="47" t="s">
        <v>118</v>
      </c>
      <c r="E7413" s="42" t="s">
        <v>320</v>
      </c>
      <c r="F7413" s="44" t="s">
        <v>93</v>
      </c>
      <c r="G7413" s="44" t="s">
        <v>88</v>
      </c>
      <c r="H7413" s="45">
        <v>139</v>
      </c>
    </row>
    <row r="7414" spans="1:8">
      <c r="A7414" s="42" t="s">
        <v>90</v>
      </c>
      <c r="B7414" s="43">
        <v>42675</v>
      </c>
      <c r="C7414" s="43" t="s">
        <v>364</v>
      </c>
      <c r="D7414" s="47" t="s">
        <v>118</v>
      </c>
      <c r="E7414" s="42" t="s">
        <v>320</v>
      </c>
      <c r="F7414" s="44" t="s">
        <v>93</v>
      </c>
      <c r="G7414" s="44" t="s">
        <v>88</v>
      </c>
      <c r="H7414" s="45">
        <v>70</v>
      </c>
    </row>
    <row r="7415" spans="1:8">
      <c r="A7415" s="42" t="s">
        <v>90</v>
      </c>
      <c r="B7415" s="43">
        <v>42675</v>
      </c>
      <c r="C7415" s="43" t="s">
        <v>364</v>
      </c>
      <c r="D7415" s="47" t="s">
        <v>118</v>
      </c>
      <c r="E7415" s="42" t="s">
        <v>320</v>
      </c>
      <c r="F7415" s="44" t="s">
        <v>93</v>
      </c>
      <c r="G7415" s="44" t="s">
        <v>88</v>
      </c>
      <c r="H7415" s="45">
        <v>210</v>
      </c>
    </row>
    <row r="7416" spans="1:8">
      <c r="A7416" s="42" t="s">
        <v>90</v>
      </c>
      <c r="B7416" s="43">
        <v>42675</v>
      </c>
      <c r="C7416" s="43" t="s">
        <v>364</v>
      </c>
      <c r="D7416" s="47" t="s">
        <v>118</v>
      </c>
      <c r="E7416" s="42" t="s">
        <v>320</v>
      </c>
      <c r="F7416" s="44" t="s">
        <v>93</v>
      </c>
      <c r="G7416" s="44" t="s">
        <v>88</v>
      </c>
      <c r="H7416" s="45">
        <v>133</v>
      </c>
    </row>
    <row r="7417" spans="1:8">
      <c r="A7417" s="42" t="s">
        <v>90</v>
      </c>
      <c r="B7417" s="43">
        <v>42675</v>
      </c>
      <c r="C7417" s="43" t="s">
        <v>364</v>
      </c>
      <c r="D7417" s="47" t="s">
        <v>118</v>
      </c>
      <c r="E7417" s="42" t="s">
        <v>320</v>
      </c>
      <c r="F7417" s="44" t="s">
        <v>93</v>
      </c>
      <c r="G7417" s="44" t="s">
        <v>88</v>
      </c>
      <c r="H7417" s="45">
        <v>63</v>
      </c>
    </row>
    <row r="7418" spans="1:8">
      <c r="A7418" s="42" t="s">
        <v>90</v>
      </c>
      <c r="B7418" s="43">
        <v>42675</v>
      </c>
      <c r="C7418" s="43" t="s">
        <v>364</v>
      </c>
      <c r="D7418" s="47" t="s">
        <v>118</v>
      </c>
      <c r="E7418" s="42" t="s">
        <v>320</v>
      </c>
      <c r="F7418" s="44" t="s">
        <v>93</v>
      </c>
      <c r="G7418" s="44" t="s">
        <v>88</v>
      </c>
      <c r="H7418" s="45">
        <v>133</v>
      </c>
    </row>
    <row r="7419" spans="1:8">
      <c r="A7419" s="42" t="s">
        <v>90</v>
      </c>
      <c r="B7419" s="43">
        <v>42675</v>
      </c>
      <c r="C7419" s="43" t="s">
        <v>364</v>
      </c>
      <c r="D7419" s="47" t="s">
        <v>118</v>
      </c>
      <c r="E7419" s="42" t="s">
        <v>320</v>
      </c>
      <c r="F7419" s="44" t="s">
        <v>93</v>
      </c>
      <c r="G7419" s="44" t="s">
        <v>88</v>
      </c>
      <c r="H7419" s="45">
        <v>261</v>
      </c>
    </row>
    <row r="7420" spans="1:8">
      <c r="A7420" s="42" t="s">
        <v>90</v>
      </c>
      <c r="B7420" s="43">
        <v>42675</v>
      </c>
      <c r="C7420" s="43" t="s">
        <v>364</v>
      </c>
      <c r="D7420" s="47" t="s">
        <v>118</v>
      </c>
      <c r="E7420" s="42" t="s">
        <v>320</v>
      </c>
      <c r="F7420" s="44" t="s">
        <v>93</v>
      </c>
      <c r="G7420" s="44" t="s">
        <v>88</v>
      </c>
      <c r="H7420" s="45">
        <v>197</v>
      </c>
    </row>
    <row r="7421" spans="1:8">
      <c r="A7421" s="42" t="s">
        <v>90</v>
      </c>
      <c r="B7421" s="43">
        <v>42675</v>
      </c>
      <c r="C7421" s="43" t="s">
        <v>364</v>
      </c>
      <c r="D7421" s="47" t="s">
        <v>118</v>
      </c>
      <c r="E7421" s="42" t="s">
        <v>320</v>
      </c>
      <c r="F7421" s="44" t="s">
        <v>93</v>
      </c>
      <c r="G7421" s="44" t="s">
        <v>88</v>
      </c>
      <c r="H7421" s="45">
        <v>132</v>
      </c>
    </row>
    <row r="7422" spans="1:8">
      <c r="A7422" s="42" t="s">
        <v>90</v>
      </c>
      <c r="B7422" s="43">
        <v>42675</v>
      </c>
      <c r="C7422" s="43" t="s">
        <v>364</v>
      </c>
      <c r="D7422" s="47" t="s">
        <v>143</v>
      </c>
      <c r="E7422" s="42" t="s">
        <v>320</v>
      </c>
      <c r="F7422" s="44" t="s">
        <v>93</v>
      </c>
      <c r="G7422" s="44" t="s">
        <v>88</v>
      </c>
      <c r="H7422" s="45">
        <v>1364</v>
      </c>
    </row>
    <row r="7423" spans="1:8">
      <c r="A7423" s="42" t="s">
        <v>90</v>
      </c>
      <c r="B7423" s="43">
        <v>42675</v>
      </c>
      <c r="C7423" s="43" t="s">
        <v>364</v>
      </c>
      <c r="D7423" s="47" t="s">
        <v>143</v>
      </c>
      <c r="E7423" s="42" t="s">
        <v>320</v>
      </c>
      <c r="F7423" s="44" t="s">
        <v>93</v>
      </c>
      <c r="G7423" s="44" t="s">
        <v>88</v>
      </c>
      <c r="H7423" s="45">
        <v>138</v>
      </c>
    </row>
    <row r="7424" spans="1:8">
      <c r="A7424" s="42" t="s">
        <v>90</v>
      </c>
      <c r="B7424" s="43">
        <v>42675</v>
      </c>
      <c r="C7424" s="43" t="s">
        <v>364</v>
      </c>
      <c r="D7424" s="47" t="s">
        <v>117</v>
      </c>
      <c r="E7424" s="42" t="s">
        <v>320</v>
      </c>
      <c r="F7424" s="44" t="s">
        <v>93</v>
      </c>
      <c r="G7424" s="44" t="s">
        <v>88</v>
      </c>
      <c r="H7424" s="45">
        <v>263</v>
      </c>
    </row>
    <row r="7425" spans="1:8">
      <c r="A7425" s="42" t="s">
        <v>90</v>
      </c>
      <c r="B7425" s="43">
        <v>42675</v>
      </c>
      <c r="C7425" s="43" t="s">
        <v>364</v>
      </c>
      <c r="D7425" s="47" t="s">
        <v>117</v>
      </c>
      <c r="E7425" s="42" t="s">
        <v>320</v>
      </c>
      <c r="F7425" s="44" t="s">
        <v>93</v>
      </c>
      <c r="G7425" s="44" t="s">
        <v>88</v>
      </c>
      <c r="H7425" s="45">
        <v>260</v>
      </c>
    </row>
    <row r="7426" spans="1:8">
      <c r="A7426" s="42" t="s">
        <v>90</v>
      </c>
      <c r="B7426" s="43">
        <v>42675</v>
      </c>
      <c r="C7426" s="43" t="s">
        <v>364</v>
      </c>
      <c r="D7426" s="47" t="s">
        <v>117</v>
      </c>
      <c r="E7426" s="42" t="s">
        <v>320</v>
      </c>
      <c r="F7426" s="44" t="s">
        <v>93</v>
      </c>
      <c r="G7426" s="44" t="s">
        <v>88</v>
      </c>
      <c r="H7426" s="45">
        <v>264</v>
      </c>
    </row>
    <row r="7427" spans="1:8">
      <c r="A7427" s="42" t="s">
        <v>90</v>
      </c>
      <c r="B7427" s="43">
        <v>42675</v>
      </c>
      <c r="C7427" s="43" t="s">
        <v>364</v>
      </c>
      <c r="D7427" s="47" t="s">
        <v>117</v>
      </c>
      <c r="E7427" s="42" t="s">
        <v>320</v>
      </c>
      <c r="F7427" s="44" t="s">
        <v>93</v>
      </c>
      <c r="G7427" s="44" t="s">
        <v>88</v>
      </c>
      <c r="H7427" s="45">
        <v>198</v>
      </c>
    </row>
    <row r="7428" spans="1:8">
      <c r="A7428" s="42" t="s">
        <v>90</v>
      </c>
      <c r="B7428" s="43">
        <v>42675</v>
      </c>
      <c r="C7428" s="43" t="s">
        <v>364</v>
      </c>
      <c r="D7428" s="47" t="s">
        <v>117</v>
      </c>
      <c r="E7428" s="42" t="s">
        <v>320</v>
      </c>
      <c r="F7428" s="44" t="s">
        <v>93</v>
      </c>
      <c r="G7428" s="44" t="s">
        <v>88</v>
      </c>
      <c r="H7428" s="45">
        <v>239</v>
      </c>
    </row>
    <row r="7429" spans="1:8">
      <c r="A7429" s="42" t="s">
        <v>90</v>
      </c>
      <c r="B7429" s="43">
        <v>42705</v>
      </c>
      <c r="C7429" s="43" t="s">
        <v>364</v>
      </c>
      <c r="D7429" s="47" t="s">
        <v>101</v>
      </c>
      <c r="E7429" s="42" t="s">
        <v>104</v>
      </c>
      <c r="F7429" s="44" t="s">
        <v>93</v>
      </c>
      <c r="G7429" s="44" t="s">
        <v>88</v>
      </c>
      <c r="H7429" s="45">
        <v>341.8</v>
      </c>
    </row>
    <row r="7430" spans="1:8">
      <c r="A7430" s="42" t="s">
        <v>90</v>
      </c>
      <c r="B7430" s="43">
        <v>42705</v>
      </c>
      <c r="C7430" s="43" t="s">
        <v>364</v>
      </c>
      <c r="D7430" s="47" t="s">
        <v>101</v>
      </c>
      <c r="E7430" s="42" t="s">
        <v>104</v>
      </c>
      <c r="F7430" s="44" t="s">
        <v>93</v>
      </c>
      <c r="G7430" s="44" t="s">
        <v>111</v>
      </c>
      <c r="H7430" s="45">
        <v>49.75</v>
      </c>
    </row>
    <row r="7431" spans="1:8">
      <c r="A7431" s="42" t="s">
        <v>90</v>
      </c>
      <c r="B7431" s="43">
        <v>42705</v>
      </c>
      <c r="C7431" s="43" t="s">
        <v>364</v>
      </c>
      <c r="D7431" s="47" t="s">
        <v>101</v>
      </c>
      <c r="E7431" s="42" t="s">
        <v>104</v>
      </c>
      <c r="F7431" s="44" t="s">
        <v>93</v>
      </c>
      <c r="G7431" s="44" t="s">
        <v>88</v>
      </c>
      <c r="H7431" s="45">
        <v>65.75</v>
      </c>
    </row>
    <row r="7432" spans="1:8">
      <c r="A7432" s="42" t="s">
        <v>90</v>
      </c>
      <c r="B7432" s="43">
        <v>42705</v>
      </c>
      <c r="C7432" s="43" t="s">
        <v>364</v>
      </c>
      <c r="D7432" s="47" t="s">
        <v>101</v>
      </c>
      <c r="E7432" s="42" t="s">
        <v>104</v>
      </c>
      <c r="F7432" s="44" t="s">
        <v>93</v>
      </c>
      <c r="G7432" s="44" t="s">
        <v>111</v>
      </c>
      <c r="H7432" s="45">
        <v>273.60000000000002</v>
      </c>
    </row>
    <row r="7433" spans="1:8">
      <c r="A7433" s="42" t="s">
        <v>90</v>
      </c>
      <c r="B7433" s="43">
        <v>42705</v>
      </c>
      <c r="C7433" s="43" t="s">
        <v>364</v>
      </c>
      <c r="D7433" s="47" t="s">
        <v>101</v>
      </c>
      <c r="E7433" s="42" t="s">
        <v>104</v>
      </c>
      <c r="F7433" s="44" t="s">
        <v>93</v>
      </c>
      <c r="G7433" s="44" t="s">
        <v>88</v>
      </c>
      <c r="H7433" s="45">
        <v>543.85</v>
      </c>
    </row>
    <row r="7434" spans="1:8">
      <c r="A7434" s="42" t="s">
        <v>90</v>
      </c>
      <c r="B7434" s="43">
        <v>42705</v>
      </c>
      <c r="C7434" s="43" t="s">
        <v>364</v>
      </c>
      <c r="D7434" s="47" t="s">
        <v>101</v>
      </c>
      <c r="E7434" s="42" t="s">
        <v>104</v>
      </c>
      <c r="F7434" s="44" t="s">
        <v>93</v>
      </c>
      <c r="G7434" s="44" t="s">
        <v>88</v>
      </c>
      <c r="H7434" s="45">
        <v>272.45</v>
      </c>
    </row>
    <row r="7435" spans="1:8">
      <c r="A7435" s="42" t="s">
        <v>90</v>
      </c>
      <c r="B7435" s="43">
        <v>42705</v>
      </c>
      <c r="C7435" s="43" t="s">
        <v>364</v>
      </c>
      <c r="D7435" s="47" t="s">
        <v>101</v>
      </c>
      <c r="E7435" s="42" t="s">
        <v>104</v>
      </c>
      <c r="F7435" s="44" t="s">
        <v>93</v>
      </c>
      <c r="G7435" s="44" t="s">
        <v>88</v>
      </c>
      <c r="H7435" s="45">
        <v>477.95</v>
      </c>
    </row>
    <row r="7436" spans="1:8">
      <c r="A7436" s="42" t="s">
        <v>90</v>
      </c>
      <c r="B7436" s="43">
        <v>42705</v>
      </c>
      <c r="C7436" s="43" t="s">
        <v>364</v>
      </c>
      <c r="D7436" s="47" t="s">
        <v>101</v>
      </c>
      <c r="E7436" s="42" t="s">
        <v>104</v>
      </c>
      <c r="F7436" s="44" t="s">
        <v>93</v>
      </c>
      <c r="G7436" s="44" t="s">
        <v>88</v>
      </c>
      <c r="H7436" s="45">
        <v>271.14999999999998</v>
      </c>
    </row>
    <row r="7437" spans="1:8">
      <c r="A7437" s="42" t="s">
        <v>90</v>
      </c>
      <c r="B7437" s="43">
        <v>42705</v>
      </c>
      <c r="C7437" s="43" t="s">
        <v>364</v>
      </c>
      <c r="D7437" s="47" t="s">
        <v>101</v>
      </c>
      <c r="E7437" s="42" t="s">
        <v>104</v>
      </c>
      <c r="F7437" s="44" t="s">
        <v>93</v>
      </c>
      <c r="G7437" s="44" t="s">
        <v>88</v>
      </c>
      <c r="H7437" s="45">
        <v>137.1</v>
      </c>
    </row>
    <row r="7438" spans="1:8">
      <c r="A7438" s="42" t="s">
        <v>90</v>
      </c>
      <c r="B7438" s="43">
        <v>42705</v>
      </c>
      <c r="C7438" s="43" t="s">
        <v>364</v>
      </c>
      <c r="D7438" s="47" t="s">
        <v>101</v>
      </c>
      <c r="E7438" s="42" t="s">
        <v>104</v>
      </c>
      <c r="F7438" s="44" t="s">
        <v>93</v>
      </c>
      <c r="G7438" s="44" t="s">
        <v>88</v>
      </c>
      <c r="H7438" s="45">
        <v>477.65</v>
      </c>
    </row>
    <row r="7439" spans="1:8">
      <c r="A7439" s="42" t="s">
        <v>90</v>
      </c>
      <c r="B7439" s="43">
        <v>42705</v>
      </c>
      <c r="C7439" s="43" t="s">
        <v>364</v>
      </c>
      <c r="D7439" s="47" t="s">
        <v>101</v>
      </c>
      <c r="E7439" s="42" t="s">
        <v>104</v>
      </c>
      <c r="F7439" s="44" t="s">
        <v>93</v>
      </c>
      <c r="G7439" s="44" t="s">
        <v>88</v>
      </c>
      <c r="H7439" s="45">
        <v>68.05</v>
      </c>
    </row>
    <row r="7440" spans="1:8">
      <c r="A7440" s="42" t="s">
        <v>90</v>
      </c>
      <c r="B7440" s="43">
        <v>42705</v>
      </c>
      <c r="C7440" s="43" t="s">
        <v>364</v>
      </c>
      <c r="D7440" s="47" t="s">
        <v>101</v>
      </c>
      <c r="E7440" s="42" t="s">
        <v>104</v>
      </c>
      <c r="F7440" s="44" t="s">
        <v>93</v>
      </c>
      <c r="G7440" s="44" t="s">
        <v>88</v>
      </c>
      <c r="H7440" s="45">
        <v>1157.1500000000001</v>
      </c>
    </row>
    <row r="7441" spans="1:8">
      <c r="A7441" s="42" t="s">
        <v>90</v>
      </c>
      <c r="B7441" s="43">
        <v>42705</v>
      </c>
      <c r="C7441" s="43" t="s">
        <v>364</v>
      </c>
      <c r="D7441" s="47" t="s">
        <v>101</v>
      </c>
      <c r="E7441" s="42" t="s">
        <v>104</v>
      </c>
      <c r="F7441" s="44" t="s">
        <v>93</v>
      </c>
      <c r="G7441" s="44" t="s">
        <v>88</v>
      </c>
      <c r="H7441" s="45">
        <v>136.94999999999999</v>
      </c>
    </row>
    <row r="7442" spans="1:8">
      <c r="A7442" s="42" t="s">
        <v>90</v>
      </c>
      <c r="B7442" s="43">
        <v>42705</v>
      </c>
      <c r="C7442" s="43" t="s">
        <v>364</v>
      </c>
      <c r="D7442" s="47" t="s">
        <v>101</v>
      </c>
      <c r="E7442" s="42" t="s">
        <v>104</v>
      </c>
      <c r="F7442" s="44" t="s">
        <v>93</v>
      </c>
      <c r="G7442" s="44" t="s">
        <v>88</v>
      </c>
      <c r="H7442" s="45">
        <v>205.3</v>
      </c>
    </row>
    <row r="7443" spans="1:8">
      <c r="A7443" s="42" t="s">
        <v>90</v>
      </c>
      <c r="B7443" s="43">
        <v>42705</v>
      </c>
      <c r="C7443" s="43" t="s">
        <v>364</v>
      </c>
      <c r="D7443" s="47" t="s">
        <v>101</v>
      </c>
      <c r="E7443" s="42" t="s">
        <v>104</v>
      </c>
      <c r="F7443" s="44" t="s">
        <v>93</v>
      </c>
      <c r="G7443" s="44" t="s">
        <v>111</v>
      </c>
      <c r="H7443" s="45">
        <v>515.29999999999995</v>
      </c>
    </row>
    <row r="7444" spans="1:8">
      <c r="A7444" s="42" t="s">
        <v>90</v>
      </c>
      <c r="B7444" s="43">
        <v>42705</v>
      </c>
      <c r="C7444" s="43" t="s">
        <v>364</v>
      </c>
      <c r="D7444" s="47" t="s">
        <v>101</v>
      </c>
      <c r="E7444" s="42" t="s">
        <v>104</v>
      </c>
      <c r="F7444" s="44" t="s">
        <v>93</v>
      </c>
      <c r="G7444" s="44" t="s">
        <v>88</v>
      </c>
      <c r="H7444" s="45">
        <v>67.55</v>
      </c>
    </row>
    <row r="7445" spans="1:8">
      <c r="A7445" s="42" t="s">
        <v>90</v>
      </c>
      <c r="B7445" s="43">
        <v>42705</v>
      </c>
      <c r="C7445" s="43" t="s">
        <v>364</v>
      </c>
      <c r="D7445" s="47" t="s">
        <v>101</v>
      </c>
      <c r="E7445" s="42" t="s">
        <v>104</v>
      </c>
      <c r="F7445" s="44" t="s">
        <v>93</v>
      </c>
      <c r="G7445" s="44" t="s">
        <v>88</v>
      </c>
      <c r="H7445" s="45">
        <v>335.25</v>
      </c>
    </row>
    <row r="7446" spans="1:8">
      <c r="A7446" s="42" t="s">
        <v>90</v>
      </c>
      <c r="B7446" s="43">
        <v>42705</v>
      </c>
      <c r="C7446" s="43" t="s">
        <v>364</v>
      </c>
      <c r="D7446" s="47" t="s">
        <v>101</v>
      </c>
      <c r="E7446" s="42" t="s">
        <v>104</v>
      </c>
      <c r="F7446" s="44" t="s">
        <v>93</v>
      </c>
      <c r="G7446" s="44" t="s">
        <v>88</v>
      </c>
      <c r="H7446" s="45">
        <v>478.3</v>
      </c>
    </row>
    <row r="7447" spans="1:8">
      <c r="A7447" s="42" t="s">
        <v>90</v>
      </c>
      <c r="B7447" s="43">
        <v>42705</v>
      </c>
      <c r="C7447" s="43" t="s">
        <v>364</v>
      </c>
      <c r="D7447" s="47" t="s">
        <v>101</v>
      </c>
      <c r="E7447" s="42" t="s">
        <v>104</v>
      </c>
      <c r="F7447" s="44" t="s">
        <v>93</v>
      </c>
      <c r="G7447" s="44" t="s">
        <v>111</v>
      </c>
      <c r="H7447" s="45">
        <v>143.80000000000001</v>
      </c>
    </row>
    <row r="7448" spans="1:8">
      <c r="A7448" s="42" t="s">
        <v>90</v>
      </c>
      <c r="B7448" s="43">
        <v>42705</v>
      </c>
      <c r="C7448" s="43" t="s">
        <v>364</v>
      </c>
      <c r="D7448" s="47" t="s">
        <v>101</v>
      </c>
      <c r="E7448" s="42" t="s">
        <v>104</v>
      </c>
      <c r="F7448" s="44" t="s">
        <v>93</v>
      </c>
      <c r="G7448" s="44" t="s">
        <v>88</v>
      </c>
      <c r="H7448" s="45">
        <v>391.4</v>
      </c>
    </row>
    <row r="7449" spans="1:8">
      <c r="A7449" s="42" t="s">
        <v>90</v>
      </c>
      <c r="B7449" s="43">
        <v>42705</v>
      </c>
      <c r="C7449" s="43" t="s">
        <v>364</v>
      </c>
      <c r="D7449" s="47" t="s">
        <v>101</v>
      </c>
      <c r="E7449" s="42" t="s">
        <v>104</v>
      </c>
      <c r="F7449" s="44" t="s">
        <v>93</v>
      </c>
      <c r="G7449" s="44" t="s">
        <v>88</v>
      </c>
      <c r="H7449" s="45">
        <v>136.6</v>
      </c>
    </row>
    <row r="7450" spans="1:8">
      <c r="A7450" s="42" t="s">
        <v>90</v>
      </c>
      <c r="B7450" s="43">
        <v>42705</v>
      </c>
      <c r="C7450" s="43" t="s">
        <v>364</v>
      </c>
      <c r="D7450" s="47" t="s">
        <v>101</v>
      </c>
      <c r="E7450" s="42" t="s">
        <v>104</v>
      </c>
      <c r="F7450" s="44" t="s">
        <v>93</v>
      </c>
      <c r="G7450" s="44" t="s">
        <v>88</v>
      </c>
      <c r="H7450" s="45">
        <v>206.35</v>
      </c>
    </row>
    <row r="7451" spans="1:8">
      <c r="A7451" s="42" t="s">
        <v>90</v>
      </c>
      <c r="B7451" s="43">
        <v>42705</v>
      </c>
      <c r="C7451" s="43" t="s">
        <v>364</v>
      </c>
      <c r="D7451" s="47" t="s">
        <v>101</v>
      </c>
      <c r="E7451" s="42" t="s">
        <v>104</v>
      </c>
      <c r="F7451" s="44" t="s">
        <v>93</v>
      </c>
      <c r="G7451" s="44" t="s">
        <v>111</v>
      </c>
      <c r="H7451" s="45">
        <v>353.15</v>
      </c>
    </row>
    <row r="7452" spans="1:8">
      <c r="A7452" s="42" t="s">
        <v>90</v>
      </c>
      <c r="B7452" s="43">
        <v>42705</v>
      </c>
      <c r="C7452" s="43" t="s">
        <v>364</v>
      </c>
      <c r="D7452" s="47" t="s">
        <v>101</v>
      </c>
      <c r="E7452" s="42" t="s">
        <v>104</v>
      </c>
      <c r="F7452" s="44" t="s">
        <v>93</v>
      </c>
      <c r="G7452" s="44" t="s">
        <v>88</v>
      </c>
      <c r="H7452" s="45">
        <v>613</v>
      </c>
    </row>
    <row r="7453" spans="1:8">
      <c r="A7453" s="42" t="s">
        <v>90</v>
      </c>
      <c r="B7453" s="43">
        <v>42705</v>
      </c>
      <c r="C7453" s="43" t="s">
        <v>364</v>
      </c>
      <c r="D7453" s="47" t="s">
        <v>101</v>
      </c>
      <c r="E7453" s="42" t="s">
        <v>104</v>
      </c>
      <c r="F7453" s="44" t="s">
        <v>93</v>
      </c>
      <c r="G7453" s="44" t="s">
        <v>88</v>
      </c>
      <c r="H7453" s="45">
        <v>204.9</v>
      </c>
    </row>
    <row r="7454" spans="1:8">
      <c r="A7454" s="42" t="s">
        <v>90</v>
      </c>
      <c r="B7454" s="43">
        <v>42705</v>
      </c>
      <c r="C7454" s="43" t="s">
        <v>364</v>
      </c>
      <c r="D7454" s="47" t="s">
        <v>101</v>
      </c>
      <c r="E7454" s="42" t="s">
        <v>104</v>
      </c>
      <c r="F7454" s="44" t="s">
        <v>93</v>
      </c>
      <c r="G7454" s="44" t="s">
        <v>88</v>
      </c>
      <c r="H7454" s="45">
        <v>672.9</v>
      </c>
    </row>
    <row r="7455" spans="1:8">
      <c r="A7455" s="42" t="s">
        <v>90</v>
      </c>
      <c r="B7455" s="43">
        <v>42705</v>
      </c>
      <c r="C7455" s="43" t="s">
        <v>364</v>
      </c>
      <c r="D7455" s="47" t="s">
        <v>101</v>
      </c>
      <c r="E7455" s="42" t="s">
        <v>104</v>
      </c>
      <c r="F7455" s="44" t="s">
        <v>93</v>
      </c>
      <c r="G7455" s="44" t="s">
        <v>88</v>
      </c>
      <c r="H7455" s="45">
        <v>68.55</v>
      </c>
    </row>
    <row r="7456" spans="1:8">
      <c r="A7456" s="42" t="s">
        <v>90</v>
      </c>
      <c r="B7456" s="43">
        <v>42705</v>
      </c>
      <c r="C7456" s="43" t="s">
        <v>364</v>
      </c>
      <c r="D7456" s="47" t="s">
        <v>101</v>
      </c>
      <c r="E7456" s="42" t="s">
        <v>104</v>
      </c>
      <c r="F7456" s="44" t="s">
        <v>93</v>
      </c>
      <c r="G7456" s="44" t="s">
        <v>88</v>
      </c>
      <c r="H7456" s="45">
        <v>272.89999999999998</v>
      </c>
    </row>
    <row r="7457" spans="1:8">
      <c r="A7457" s="42" t="s">
        <v>90</v>
      </c>
      <c r="B7457" s="43">
        <v>42705</v>
      </c>
      <c r="C7457" s="43" t="s">
        <v>364</v>
      </c>
      <c r="D7457" s="47" t="s">
        <v>101</v>
      </c>
      <c r="E7457" s="42" t="s">
        <v>104</v>
      </c>
      <c r="F7457" s="44" t="s">
        <v>93</v>
      </c>
      <c r="G7457" s="44" t="s">
        <v>88</v>
      </c>
      <c r="H7457" s="45">
        <v>68</v>
      </c>
    </row>
    <row r="7458" spans="1:8">
      <c r="A7458" s="42" t="s">
        <v>90</v>
      </c>
      <c r="B7458" s="43">
        <v>42705</v>
      </c>
      <c r="C7458" s="43" t="s">
        <v>364</v>
      </c>
      <c r="D7458" s="47" t="s">
        <v>101</v>
      </c>
      <c r="E7458" s="42" t="s">
        <v>104</v>
      </c>
      <c r="F7458" s="44" t="s">
        <v>93</v>
      </c>
      <c r="G7458" s="44" t="s">
        <v>88</v>
      </c>
      <c r="H7458" s="45">
        <v>337.4</v>
      </c>
    </row>
    <row r="7459" spans="1:8">
      <c r="A7459" s="42" t="s">
        <v>90</v>
      </c>
      <c r="B7459" s="43">
        <v>42705</v>
      </c>
      <c r="C7459" s="43" t="s">
        <v>364</v>
      </c>
      <c r="D7459" s="47" t="s">
        <v>101</v>
      </c>
      <c r="E7459" s="42" t="s">
        <v>104</v>
      </c>
      <c r="F7459" s="44" t="s">
        <v>93</v>
      </c>
      <c r="G7459" s="44" t="s">
        <v>88</v>
      </c>
      <c r="H7459" s="45">
        <v>64.2</v>
      </c>
    </row>
    <row r="7460" spans="1:8">
      <c r="A7460" s="42" t="s">
        <v>90</v>
      </c>
      <c r="B7460" s="43">
        <v>42705</v>
      </c>
      <c r="C7460" s="43" t="s">
        <v>364</v>
      </c>
      <c r="D7460" s="47" t="s">
        <v>101</v>
      </c>
      <c r="E7460" s="42" t="s">
        <v>104</v>
      </c>
      <c r="F7460" s="44" t="s">
        <v>93</v>
      </c>
      <c r="G7460" s="44" t="s">
        <v>88</v>
      </c>
      <c r="H7460" s="45">
        <v>659.15</v>
      </c>
    </row>
    <row r="7461" spans="1:8">
      <c r="A7461" s="42" t="s">
        <v>90</v>
      </c>
      <c r="B7461" s="43">
        <v>42705</v>
      </c>
      <c r="C7461" s="43" t="s">
        <v>364</v>
      </c>
      <c r="D7461" s="47" t="s">
        <v>101</v>
      </c>
      <c r="E7461" s="42" t="s">
        <v>104</v>
      </c>
      <c r="F7461" s="44" t="s">
        <v>93</v>
      </c>
      <c r="G7461" s="44" t="s">
        <v>88</v>
      </c>
      <c r="H7461" s="45">
        <v>537.45000000000005</v>
      </c>
    </row>
    <row r="7462" spans="1:8">
      <c r="A7462" s="42" t="s">
        <v>90</v>
      </c>
      <c r="B7462" s="43">
        <v>42705</v>
      </c>
      <c r="C7462" s="43" t="s">
        <v>364</v>
      </c>
      <c r="D7462" s="47" t="s">
        <v>101</v>
      </c>
      <c r="E7462" s="42" t="s">
        <v>104</v>
      </c>
      <c r="F7462" s="44" t="s">
        <v>93</v>
      </c>
      <c r="G7462" s="44" t="s">
        <v>88</v>
      </c>
      <c r="H7462" s="45">
        <v>843</v>
      </c>
    </row>
    <row r="7463" spans="1:8">
      <c r="A7463" s="42" t="s">
        <v>90</v>
      </c>
      <c r="B7463" s="43">
        <v>42705</v>
      </c>
      <c r="C7463" s="43" t="s">
        <v>364</v>
      </c>
      <c r="D7463" s="47" t="s">
        <v>101</v>
      </c>
      <c r="E7463" s="42" t="s">
        <v>104</v>
      </c>
      <c r="F7463" s="44" t="s">
        <v>93</v>
      </c>
      <c r="G7463" s="44" t="s">
        <v>88</v>
      </c>
      <c r="H7463" s="45">
        <v>270.95</v>
      </c>
    </row>
    <row r="7464" spans="1:8">
      <c r="A7464" s="42" t="s">
        <v>90</v>
      </c>
      <c r="B7464" s="43">
        <v>42705</v>
      </c>
      <c r="C7464" s="43" t="s">
        <v>364</v>
      </c>
      <c r="D7464" s="47" t="s">
        <v>101</v>
      </c>
      <c r="E7464" s="42" t="s">
        <v>104</v>
      </c>
      <c r="F7464" s="44" t="s">
        <v>93</v>
      </c>
      <c r="G7464" s="44" t="s">
        <v>88</v>
      </c>
      <c r="H7464" s="45">
        <v>410.2</v>
      </c>
    </row>
    <row r="7465" spans="1:8">
      <c r="A7465" s="42" t="s">
        <v>90</v>
      </c>
      <c r="B7465" s="43">
        <v>42705</v>
      </c>
      <c r="C7465" s="43" t="s">
        <v>364</v>
      </c>
      <c r="D7465" s="47" t="s">
        <v>101</v>
      </c>
      <c r="E7465" s="42" t="s">
        <v>104</v>
      </c>
      <c r="F7465" s="44" t="s">
        <v>93</v>
      </c>
      <c r="G7465" s="44" t="s">
        <v>88</v>
      </c>
      <c r="H7465" s="45">
        <v>842.7</v>
      </c>
    </row>
    <row r="7466" spans="1:8">
      <c r="A7466" s="42" t="s">
        <v>90</v>
      </c>
      <c r="B7466" s="43">
        <v>42705</v>
      </c>
      <c r="C7466" s="43" t="s">
        <v>364</v>
      </c>
      <c r="D7466" s="47" t="s">
        <v>101</v>
      </c>
      <c r="E7466" s="42" t="s">
        <v>104</v>
      </c>
      <c r="F7466" s="44" t="s">
        <v>93</v>
      </c>
      <c r="G7466" s="44" t="s">
        <v>88</v>
      </c>
      <c r="H7466" s="45">
        <v>187.65</v>
      </c>
    </row>
    <row r="7467" spans="1:8">
      <c r="A7467" s="42" t="s">
        <v>90</v>
      </c>
      <c r="B7467" s="43">
        <v>42705</v>
      </c>
      <c r="C7467" s="43" t="s">
        <v>364</v>
      </c>
      <c r="D7467" s="47" t="s">
        <v>101</v>
      </c>
      <c r="E7467" s="42" t="s">
        <v>104</v>
      </c>
      <c r="F7467" s="44" t="s">
        <v>93</v>
      </c>
      <c r="G7467" s="44" t="s">
        <v>88</v>
      </c>
      <c r="H7467" s="45">
        <v>676.3</v>
      </c>
    </row>
    <row r="7468" spans="1:8">
      <c r="A7468" s="42" t="s">
        <v>90</v>
      </c>
      <c r="B7468" s="43">
        <v>42705</v>
      </c>
      <c r="C7468" s="43" t="s">
        <v>364</v>
      </c>
      <c r="D7468" s="47" t="s">
        <v>101</v>
      </c>
      <c r="E7468" s="42" t="s">
        <v>104</v>
      </c>
      <c r="F7468" s="44" t="s">
        <v>93</v>
      </c>
      <c r="G7468" s="44" t="s">
        <v>88</v>
      </c>
      <c r="H7468" s="45">
        <v>127.25</v>
      </c>
    </row>
    <row r="7469" spans="1:8">
      <c r="A7469" s="42" t="s">
        <v>90</v>
      </c>
      <c r="B7469" s="43">
        <v>42705</v>
      </c>
      <c r="C7469" s="43" t="s">
        <v>364</v>
      </c>
      <c r="D7469" s="47" t="s">
        <v>101</v>
      </c>
      <c r="E7469" s="42" t="s">
        <v>104</v>
      </c>
      <c r="F7469" s="44" t="s">
        <v>93</v>
      </c>
      <c r="G7469" s="44" t="s">
        <v>88</v>
      </c>
      <c r="H7469" s="45">
        <v>205.3</v>
      </c>
    </row>
    <row r="7470" spans="1:8">
      <c r="A7470" s="42" t="s">
        <v>90</v>
      </c>
      <c r="B7470" s="43">
        <v>42705</v>
      </c>
      <c r="C7470" s="43" t="s">
        <v>364</v>
      </c>
      <c r="D7470" s="47" t="s">
        <v>101</v>
      </c>
      <c r="E7470" s="42" t="s">
        <v>104</v>
      </c>
      <c r="F7470" s="44" t="s">
        <v>93</v>
      </c>
      <c r="G7470" s="44" t="s">
        <v>88</v>
      </c>
      <c r="H7470" s="45">
        <v>1420.9</v>
      </c>
    </row>
    <row r="7471" spans="1:8">
      <c r="A7471" s="42" t="s">
        <v>90</v>
      </c>
      <c r="B7471" s="43">
        <v>42705</v>
      </c>
      <c r="C7471" s="43" t="s">
        <v>364</v>
      </c>
      <c r="D7471" s="47" t="s">
        <v>101</v>
      </c>
      <c r="E7471" s="42" t="s">
        <v>104</v>
      </c>
      <c r="F7471" s="44" t="s">
        <v>93</v>
      </c>
      <c r="G7471" s="44" t="s">
        <v>88</v>
      </c>
      <c r="H7471" s="45">
        <v>135.75</v>
      </c>
    </row>
    <row r="7472" spans="1:8">
      <c r="A7472" s="42" t="s">
        <v>90</v>
      </c>
      <c r="B7472" s="43">
        <v>42705</v>
      </c>
      <c r="C7472" s="43" t="s">
        <v>364</v>
      </c>
      <c r="D7472" s="47" t="s">
        <v>101</v>
      </c>
      <c r="E7472" s="42" t="s">
        <v>104</v>
      </c>
      <c r="F7472" s="44" t="s">
        <v>93</v>
      </c>
      <c r="G7472" s="44" t="s">
        <v>88</v>
      </c>
      <c r="H7472" s="45">
        <v>338.55</v>
      </c>
    </row>
    <row r="7473" spans="1:8">
      <c r="A7473" s="42" t="s">
        <v>90</v>
      </c>
      <c r="B7473" s="43">
        <v>42705</v>
      </c>
      <c r="C7473" s="43" t="s">
        <v>364</v>
      </c>
      <c r="D7473" s="47" t="s">
        <v>101</v>
      </c>
      <c r="E7473" s="42" t="s">
        <v>104</v>
      </c>
      <c r="F7473" s="44" t="s">
        <v>93</v>
      </c>
      <c r="G7473" s="44" t="s">
        <v>88</v>
      </c>
      <c r="H7473" s="45">
        <v>393.75</v>
      </c>
    </row>
    <row r="7474" spans="1:8">
      <c r="A7474" s="42" t="s">
        <v>90</v>
      </c>
      <c r="B7474" s="43">
        <v>42705</v>
      </c>
      <c r="C7474" s="43" t="s">
        <v>364</v>
      </c>
      <c r="D7474" s="47" t="s">
        <v>101</v>
      </c>
      <c r="E7474" s="42" t="s">
        <v>104</v>
      </c>
      <c r="F7474" s="44" t="s">
        <v>93</v>
      </c>
      <c r="G7474" s="44" t="s">
        <v>88</v>
      </c>
      <c r="H7474" s="45">
        <v>272.85000000000002</v>
      </c>
    </row>
    <row r="7475" spans="1:8">
      <c r="A7475" s="42" t="s">
        <v>90</v>
      </c>
      <c r="B7475" s="43">
        <v>42705</v>
      </c>
      <c r="C7475" s="43" t="s">
        <v>364</v>
      </c>
      <c r="D7475" s="47" t="s">
        <v>101</v>
      </c>
      <c r="E7475" s="42" t="s">
        <v>104</v>
      </c>
      <c r="F7475" s="44" t="s">
        <v>93</v>
      </c>
      <c r="G7475" s="44" t="s">
        <v>88</v>
      </c>
      <c r="H7475" s="45">
        <v>65.849999999999994</v>
      </c>
    </row>
    <row r="7476" spans="1:8">
      <c r="A7476" s="42" t="s">
        <v>90</v>
      </c>
      <c r="B7476" s="43">
        <v>42705</v>
      </c>
      <c r="C7476" s="43" t="s">
        <v>364</v>
      </c>
      <c r="D7476" s="47" t="s">
        <v>101</v>
      </c>
      <c r="E7476" s="42" t="s">
        <v>104</v>
      </c>
      <c r="F7476" s="44" t="s">
        <v>93</v>
      </c>
      <c r="G7476" s="44" t="s">
        <v>88</v>
      </c>
      <c r="H7476" s="45">
        <v>1827.2</v>
      </c>
    </row>
    <row r="7477" spans="1:8">
      <c r="A7477" s="42" t="s">
        <v>90</v>
      </c>
      <c r="B7477" s="43">
        <v>42705</v>
      </c>
      <c r="C7477" s="43" t="s">
        <v>364</v>
      </c>
      <c r="D7477" s="47" t="s">
        <v>101</v>
      </c>
      <c r="E7477" s="42" t="s">
        <v>104</v>
      </c>
      <c r="F7477" s="44" t="s">
        <v>93</v>
      </c>
      <c r="G7477" s="44" t="s">
        <v>88</v>
      </c>
      <c r="H7477" s="45">
        <v>61.75</v>
      </c>
    </row>
    <row r="7478" spans="1:8">
      <c r="A7478" s="42" t="s">
        <v>90</v>
      </c>
      <c r="B7478" s="43">
        <v>42705</v>
      </c>
      <c r="C7478" s="43" t="s">
        <v>364</v>
      </c>
      <c r="D7478" s="47" t="s">
        <v>101</v>
      </c>
      <c r="E7478" s="42" t="s">
        <v>104</v>
      </c>
      <c r="F7478" s="44" t="s">
        <v>93</v>
      </c>
      <c r="G7478" s="44" t="s">
        <v>88</v>
      </c>
      <c r="H7478" s="45">
        <v>335.8</v>
      </c>
    </row>
    <row r="7479" spans="1:8">
      <c r="A7479" s="42" t="s">
        <v>90</v>
      </c>
      <c r="B7479" s="43">
        <v>42705</v>
      </c>
      <c r="C7479" s="43" t="s">
        <v>364</v>
      </c>
      <c r="D7479" s="47" t="s">
        <v>101</v>
      </c>
      <c r="E7479" s="42" t="s">
        <v>104</v>
      </c>
      <c r="F7479" s="44" t="s">
        <v>93</v>
      </c>
      <c r="G7479" s="44" t="s">
        <v>88</v>
      </c>
      <c r="H7479" s="45">
        <v>338.25</v>
      </c>
    </row>
    <row r="7480" spans="1:8">
      <c r="A7480" s="42" t="s">
        <v>90</v>
      </c>
      <c r="B7480" s="43">
        <v>42705</v>
      </c>
      <c r="C7480" s="43" t="s">
        <v>364</v>
      </c>
      <c r="D7480" s="47" t="s">
        <v>101</v>
      </c>
      <c r="E7480" s="42" t="s">
        <v>104</v>
      </c>
      <c r="F7480" s="44" t="s">
        <v>93</v>
      </c>
      <c r="G7480" s="44" t="s">
        <v>88</v>
      </c>
      <c r="H7480" s="45">
        <v>137</v>
      </c>
    </row>
    <row r="7481" spans="1:8">
      <c r="A7481" s="42" t="s">
        <v>90</v>
      </c>
      <c r="B7481" s="43">
        <v>42705</v>
      </c>
      <c r="C7481" s="43" t="s">
        <v>364</v>
      </c>
      <c r="D7481" s="47" t="s">
        <v>101</v>
      </c>
      <c r="E7481" s="42" t="s">
        <v>104</v>
      </c>
      <c r="F7481" s="44" t="s">
        <v>93</v>
      </c>
      <c r="G7481" s="44" t="s">
        <v>88</v>
      </c>
      <c r="H7481" s="45">
        <v>875</v>
      </c>
    </row>
    <row r="7482" spans="1:8">
      <c r="A7482" s="42" t="s">
        <v>90</v>
      </c>
      <c r="B7482" s="43">
        <v>42705</v>
      </c>
      <c r="C7482" s="43" t="s">
        <v>364</v>
      </c>
      <c r="D7482" s="47" t="s">
        <v>101</v>
      </c>
      <c r="E7482" s="42" t="s">
        <v>104</v>
      </c>
      <c r="F7482" s="44" t="s">
        <v>93</v>
      </c>
      <c r="G7482" s="44" t="s">
        <v>88</v>
      </c>
      <c r="H7482" s="45">
        <v>1154</v>
      </c>
    </row>
    <row r="7483" spans="1:8">
      <c r="A7483" s="42" t="s">
        <v>90</v>
      </c>
      <c r="B7483" s="43">
        <v>42705</v>
      </c>
      <c r="C7483" s="43" t="s">
        <v>364</v>
      </c>
      <c r="D7483" s="47" t="s">
        <v>101</v>
      </c>
      <c r="E7483" s="42" t="s">
        <v>104</v>
      </c>
      <c r="F7483" s="44" t="s">
        <v>93</v>
      </c>
      <c r="G7483" s="44" t="s">
        <v>88</v>
      </c>
      <c r="H7483" s="45">
        <v>203.75</v>
      </c>
    </row>
    <row r="7484" spans="1:8">
      <c r="A7484" s="42" t="s">
        <v>90</v>
      </c>
      <c r="B7484" s="43">
        <v>42705</v>
      </c>
      <c r="C7484" s="43" t="s">
        <v>364</v>
      </c>
      <c r="D7484" s="47" t="s">
        <v>101</v>
      </c>
      <c r="E7484" s="42" t="s">
        <v>104</v>
      </c>
      <c r="F7484" s="44" t="s">
        <v>93</v>
      </c>
      <c r="G7484" s="44" t="s">
        <v>88</v>
      </c>
      <c r="H7484" s="45">
        <v>530.15</v>
      </c>
    </row>
    <row r="7485" spans="1:8">
      <c r="A7485" s="42" t="s">
        <v>90</v>
      </c>
      <c r="B7485" s="43">
        <v>42705</v>
      </c>
      <c r="C7485" s="43" t="s">
        <v>364</v>
      </c>
      <c r="D7485" s="47" t="s">
        <v>101</v>
      </c>
      <c r="E7485" s="42" t="s">
        <v>104</v>
      </c>
      <c r="F7485" s="44" t="s">
        <v>93</v>
      </c>
      <c r="G7485" s="44" t="s">
        <v>88</v>
      </c>
      <c r="H7485" s="45">
        <v>814.5</v>
      </c>
    </row>
    <row r="7486" spans="1:8">
      <c r="A7486" s="42" t="s">
        <v>90</v>
      </c>
      <c r="B7486" s="43">
        <v>42705</v>
      </c>
      <c r="C7486" s="43" t="s">
        <v>364</v>
      </c>
      <c r="D7486" s="47" t="s">
        <v>101</v>
      </c>
      <c r="E7486" s="42" t="s">
        <v>104</v>
      </c>
      <c r="F7486" s="44" t="s">
        <v>93</v>
      </c>
      <c r="G7486" s="44" t="s">
        <v>88</v>
      </c>
      <c r="H7486" s="45">
        <v>204.65</v>
      </c>
    </row>
    <row r="7487" spans="1:8">
      <c r="A7487" s="42" t="s">
        <v>90</v>
      </c>
      <c r="B7487" s="43">
        <v>42705</v>
      </c>
      <c r="C7487" s="43" t="s">
        <v>364</v>
      </c>
      <c r="D7487" s="47" t="s">
        <v>101</v>
      </c>
      <c r="E7487" s="42" t="s">
        <v>104</v>
      </c>
      <c r="F7487" s="44" t="s">
        <v>93</v>
      </c>
      <c r="G7487" s="44" t="s">
        <v>88</v>
      </c>
      <c r="H7487" s="45">
        <v>1087.6500000000001</v>
      </c>
    </row>
    <row r="7488" spans="1:8">
      <c r="A7488" s="42" t="s">
        <v>90</v>
      </c>
      <c r="B7488" s="43">
        <v>42705</v>
      </c>
      <c r="C7488" s="43" t="s">
        <v>364</v>
      </c>
      <c r="D7488" s="47" t="s">
        <v>101</v>
      </c>
      <c r="E7488" s="42" t="s">
        <v>102</v>
      </c>
      <c r="F7488" s="44" t="s">
        <v>93</v>
      </c>
      <c r="G7488" s="44" t="s">
        <v>88</v>
      </c>
      <c r="H7488" s="45">
        <v>409.5</v>
      </c>
    </row>
    <row r="7489" spans="1:8">
      <c r="A7489" s="42" t="s">
        <v>90</v>
      </c>
      <c r="B7489" s="43">
        <v>42705</v>
      </c>
      <c r="C7489" s="43" t="s">
        <v>364</v>
      </c>
      <c r="D7489" s="47" t="s">
        <v>101</v>
      </c>
      <c r="E7489" s="42" t="s">
        <v>102</v>
      </c>
      <c r="F7489" s="44" t="s">
        <v>93</v>
      </c>
      <c r="G7489" s="44" t="s">
        <v>88</v>
      </c>
      <c r="H7489" s="45">
        <v>545.29999999999995</v>
      </c>
    </row>
    <row r="7490" spans="1:8">
      <c r="A7490" s="42" t="s">
        <v>90</v>
      </c>
      <c r="B7490" s="43">
        <v>42705</v>
      </c>
      <c r="C7490" s="43" t="s">
        <v>364</v>
      </c>
      <c r="D7490" s="47" t="s">
        <v>101</v>
      </c>
      <c r="E7490" s="42" t="s">
        <v>102</v>
      </c>
      <c r="F7490" s="44" t="s">
        <v>93</v>
      </c>
      <c r="G7490" s="44" t="s">
        <v>88</v>
      </c>
      <c r="H7490" s="45">
        <v>261.55</v>
      </c>
    </row>
    <row r="7491" spans="1:8">
      <c r="A7491" s="42" t="s">
        <v>90</v>
      </c>
      <c r="B7491" s="43">
        <v>42705</v>
      </c>
      <c r="C7491" s="43" t="s">
        <v>364</v>
      </c>
      <c r="D7491" s="47" t="s">
        <v>101</v>
      </c>
      <c r="E7491" s="42" t="s">
        <v>102</v>
      </c>
      <c r="F7491" s="44" t="s">
        <v>93</v>
      </c>
      <c r="G7491" s="44" t="s">
        <v>88</v>
      </c>
      <c r="H7491" s="45">
        <v>269.14999999999998</v>
      </c>
    </row>
    <row r="7492" spans="1:8">
      <c r="A7492" s="42" t="s">
        <v>90</v>
      </c>
      <c r="B7492" s="43">
        <v>42705</v>
      </c>
      <c r="C7492" s="43" t="s">
        <v>364</v>
      </c>
      <c r="D7492" s="47" t="s">
        <v>101</v>
      </c>
      <c r="E7492" s="42" t="s">
        <v>102</v>
      </c>
      <c r="F7492" s="44" t="s">
        <v>93</v>
      </c>
      <c r="G7492" s="44" t="s">
        <v>88</v>
      </c>
      <c r="H7492" s="45">
        <v>681.1</v>
      </c>
    </row>
    <row r="7493" spans="1:8">
      <c r="A7493" s="42" t="s">
        <v>90</v>
      </c>
      <c r="B7493" s="43">
        <v>42705</v>
      </c>
      <c r="C7493" s="43" t="s">
        <v>364</v>
      </c>
      <c r="D7493" s="47" t="s">
        <v>317</v>
      </c>
      <c r="E7493" s="42" t="s">
        <v>95</v>
      </c>
      <c r="F7493" s="44" t="s">
        <v>93</v>
      </c>
      <c r="G7493" s="44" t="s">
        <v>98</v>
      </c>
      <c r="H7493" s="45">
        <v>66</v>
      </c>
    </row>
    <row r="7494" spans="1:8">
      <c r="A7494" s="42" t="s">
        <v>90</v>
      </c>
      <c r="B7494" s="43">
        <v>42705</v>
      </c>
      <c r="C7494" s="43" t="s">
        <v>364</v>
      </c>
      <c r="D7494" s="47" t="s">
        <v>97</v>
      </c>
      <c r="E7494" s="42" t="s">
        <v>95</v>
      </c>
      <c r="F7494" s="44" t="s">
        <v>93</v>
      </c>
      <c r="G7494" s="44" t="s">
        <v>98</v>
      </c>
      <c r="H7494" s="45">
        <v>64</v>
      </c>
    </row>
    <row r="7495" spans="1:8">
      <c r="A7495" s="42" t="s">
        <v>90</v>
      </c>
      <c r="B7495" s="43">
        <v>42705</v>
      </c>
      <c r="C7495" s="43" t="s">
        <v>364</v>
      </c>
      <c r="D7495" s="47" t="s">
        <v>97</v>
      </c>
      <c r="E7495" s="42" t="s">
        <v>95</v>
      </c>
      <c r="F7495" s="44" t="s">
        <v>93</v>
      </c>
      <c r="G7495" s="44" t="s">
        <v>98</v>
      </c>
      <c r="H7495" s="45">
        <v>64</v>
      </c>
    </row>
    <row r="7496" spans="1:8">
      <c r="A7496" s="42" t="s">
        <v>90</v>
      </c>
      <c r="B7496" s="43">
        <v>42705</v>
      </c>
      <c r="C7496" s="43" t="s">
        <v>364</v>
      </c>
      <c r="D7496" s="47" t="s">
        <v>112</v>
      </c>
      <c r="E7496" s="42" t="s">
        <v>92</v>
      </c>
      <c r="F7496" s="44" t="s">
        <v>93</v>
      </c>
      <c r="G7496" s="44" t="s">
        <v>88</v>
      </c>
      <c r="H7496" s="45">
        <v>4719.6639999999998</v>
      </c>
    </row>
    <row r="7497" spans="1:8">
      <c r="A7497" s="42" t="s">
        <v>90</v>
      </c>
      <c r="B7497" s="43">
        <v>42705</v>
      </c>
      <c r="C7497" s="43" t="s">
        <v>364</v>
      </c>
      <c r="D7497" s="47" t="s">
        <v>259</v>
      </c>
      <c r="E7497" s="42" t="s">
        <v>128</v>
      </c>
      <c r="F7497" s="44" t="s">
        <v>93</v>
      </c>
      <c r="G7497" s="44" t="s">
        <v>88</v>
      </c>
      <c r="H7497" s="45">
        <v>125</v>
      </c>
    </row>
    <row r="7498" spans="1:8">
      <c r="A7498" s="42" t="s">
        <v>90</v>
      </c>
      <c r="B7498" s="43">
        <v>42705</v>
      </c>
      <c r="C7498" s="43" t="s">
        <v>364</v>
      </c>
      <c r="D7498" s="47" t="s">
        <v>107</v>
      </c>
      <c r="E7498" s="42" t="s">
        <v>109</v>
      </c>
      <c r="F7498" s="44" t="s">
        <v>93</v>
      </c>
      <c r="G7498" s="44" t="s">
        <v>88</v>
      </c>
      <c r="H7498" s="45">
        <v>1309.05</v>
      </c>
    </row>
    <row r="7499" spans="1:8">
      <c r="A7499" s="42" t="s">
        <v>90</v>
      </c>
      <c r="B7499" s="43">
        <v>42705</v>
      </c>
      <c r="C7499" s="43" t="s">
        <v>364</v>
      </c>
      <c r="D7499" s="47" t="s">
        <v>107</v>
      </c>
      <c r="E7499" s="42" t="s">
        <v>109</v>
      </c>
      <c r="F7499" s="44" t="s">
        <v>93</v>
      </c>
      <c r="G7499" s="44" t="s">
        <v>88</v>
      </c>
      <c r="H7499" s="45">
        <v>869.25</v>
      </c>
    </row>
    <row r="7500" spans="1:8">
      <c r="A7500" s="42" t="s">
        <v>90</v>
      </c>
      <c r="B7500" s="43">
        <v>42705</v>
      </c>
      <c r="C7500" s="43" t="s">
        <v>364</v>
      </c>
      <c r="D7500" s="47" t="s">
        <v>107</v>
      </c>
      <c r="E7500" s="42" t="s">
        <v>109</v>
      </c>
      <c r="F7500" s="44" t="s">
        <v>93</v>
      </c>
      <c r="G7500" s="44" t="s">
        <v>88</v>
      </c>
      <c r="H7500" s="45">
        <v>445.6</v>
      </c>
    </row>
    <row r="7501" spans="1:8">
      <c r="A7501" s="42" t="s">
        <v>90</v>
      </c>
      <c r="B7501" s="43">
        <v>42705</v>
      </c>
      <c r="C7501" s="43" t="s">
        <v>364</v>
      </c>
      <c r="D7501" s="47" t="s">
        <v>107</v>
      </c>
      <c r="E7501" s="42" t="s">
        <v>109</v>
      </c>
      <c r="F7501" s="44" t="s">
        <v>93</v>
      </c>
      <c r="G7501" s="44" t="s">
        <v>88</v>
      </c>
      <c r="H7501" s="45">
        <v>332.45</v>
      </c>
    </row>
    <row r="7502" spans="1:8">
      <c r="A7502" s="42" t="s">
        <v>90</v>
      </c>
      <c r="B7502" s="43">
        <v>42705</v>
      </c>
      <c r="C7502" s="43" t="s">
        <v>364</v>
      </c>
      <c r="D7502" s="47" t="s">
        <v>384</v>
      </c>
      <c r="E7502" s="42" t="s">
        <v>115</v>
      </c>
      <c r="F7502" s="44" t="s">
        <v>87</v>
      </c>
      <c r="G7502" s="44" t="s">
        <v>88</v>
      </c>
      <c r="H7502" s="45">
        <v>4.008</v>
      </c>
    </row>
    <row r="7503" spans="1:8">
      <c r="A7503" s="42" t="s">
        <v>90</v>
      </c>
      <c r="B7503" s="43">
        <v>42705</v>
      </c>
      <c r="C7503" s="43" t="s">
        <v>364</v>
      </c>
      <c r="D7503" s="47" t="s">
        <v>118</v>
      </c>
      <c r="E7503" s="42" t="s">
        <v>128</v>
      </c>
      <c r="F7503" s="44" t="s">
        <v>93</v>
      </c>
      <c r="G7503" s="44" t="s">
        <v>88</v>
      </c>
      <c r="H7503" s="45">
        <v>24.18</v>
      </c>
    </row>
    <row r="7504" spans="1:8">
      <c r="A7504" s="42" t="s">
        <v>90</v>
      </c>
      <c r="B7504" s="43">
        <v>42705</v>
      </c>
      <c r="C7504" s="43" t="s">
        <v>364</v>
      </c>
      <c r="D7504" s="47" t="s">
        <v>118</v>
      </c>
      <c r="E7504" s="42" t="s">
        <v>128</v>
      </c>
      <c r="F7504" s="44" t="s">
        <v>93</v>
      </c>
      <c r="G7504" s="44" t="s">
        <v>88</v>
      </c>
      <c r="H7504" s="45">
        <v>25.14</v>
      </c>
    </row>
    <row r="7505" spans="1:8">
      <c r="A7505" s="42" t="s">
        <v>90</v>
      </c>
      <c r="B7505" s="43">
        <v>42705</v>
      </c>
      <c r="C7505" s="43" t="s">
        <v>364</v>
      </c>
      <c r="D7505" s="47" t="s">
        <v>118</v>
      </c>
      <c r="E7505" s="42" t="s">
        <v>128</v>
      </c>
      <c r="F7505" s="44" t="s">
        <v>93</v>
      </c>
      <c r="G7505" s="44" t="s">
        <v>88</v>
      </c>
      <c r="H7505" s="45">
        <v>25.3</v>
      </c>
    </row>
    <row r="7506" spans="1:8">
      <c r="A7506" s="42" t="s">
        <v>90</v>
      </c>
      <c r="B7506" s="43">
        <v>42705</v>
      </c>
      <c r="C7506" s="43" t="s">
        <v>364</v>
      </c>
      <c r="D7506" s="47" t="s">
        <v>118</v>
      </c>
      <c r="E7506" s="42" t="s">
        <v>128</v>
      </c>
      <c r="F7506" s="44" t="s">
        <v>93</v>
      </c>
      <c r="G7506" s="44" t="s">
        <v>88</v>
      </c>
      <c r="H7506" s="45">
        <v>25.56</v>
      </c>
    </row>
    <row r="7507" spans="1:8">
      <c r="A7507" s="42" t="s">
        <v>90</v>
      </c>
      <c r="B7507" s="43">
        <v>42705</v>
      </c>
      <c r="C7507" s="43" t="s">
        <v>364</v>
      </c>
      <c r="D7507" s="47" t="s">
        <v>118</v>
      </c>
      <c r="E7507" s="42" t="s">
        <v>128</v>
      </c>
      <c r="F7507" s="44" t="s">
        <v>93</v>
      </c>
      <c r="G7507" s="44" t="s">
        <v>88</v>
      </c>
      <c r="H7507" s="45">
        <v>26.04</v>
      </c>
    </row>
    <row r="7508" spans="1:8">
      <c r="A7508" s="42" t="s">
        <v>90</v>
      </c>
      <c r="B7508" s="43">
        <v>42705</v>
      </c>
      <c r="C7508" s="43" t="s">
        <v>364</v>
      </c>
      <c r="D7508" s="47" t="s">
        <v>118</v>
      </c>
      <c r="E7508" s="42" t="s">
        <v>128</v>
      </c>
      <c r="F7508" s="44" t="s">
        <v>93</v>
      </c>
      <c r="G7508" s="44" t="s">
        <v>88</v>
      </c>
      <c r="H7508" s="45">
        <v>24.3</v>
      </c>
    </row>
    <row r="7509" spans="1:8">
      <c r="A7509" s="42" t="s">
        <v>90</v>
      </c>
      <c r="B7509" s="43">
        <v>42705</v>
      </c>
      <c r="C7509" s="43" t="s">
        <v>364</v>
      </c>
      <c r="D7509" s="47" t="s">
        <v>118</v>
      </c>
      <c r="E7509" s="42" t="s">
        <v>128</v>
      </c>
      <c r="F7509" s="44" t="s">
        <v>93</v>
      </c>
      <c r="G7509" s="44" t="s">
        <v>88</v>
      </c>
      <c r="H7509" s="45">
        <v>24.64</v>
      </c>
    </row>
    <row r="7510" spans="1:8">
      <c r="A7510" s="42" t="s">
        <v>90</v>
      </c>
      <c r="B7510" s="43">
        <v>42705</v>
      </c>
      <c r="C7510" s="43" t="s">
        <v>364</v>
      </c>
      <c r="D7510" s="47" t="s">
        <v>118</v>
      </c>
      <c r="E7510" s="42" t="s">
        <v>128</v>
      </c>
      <c r="F7510" s="44" t="s">
        <v>93</v>
      </c>
      <c r="G7510" s="44" t="s">
        <v>88</v>
      </c>
      <c r="H7510" s="45">
        <v>24.9</v>
      </c>
    </row>
    <row r="7511" spans="1:8">
      <c r="A7511" s="42" t="s">
        <v>90</v>
      </c>
      <c r="B7511" s="43">
        <v>42705</v>
      </c>
      <c r="C7511" s="43" t="s">
        <v>364</v>
      </c>
      <c r="D7511" s="47" t="s">
        <v>118</v>
      </c>
      <c r="E7511" s="42" t="s">
        <v>128</v>
      </c>
      <c r="F7511" s="44" t="s">
        <v>93</v>
      </c>
      <c r="G7511" s="44" t="s">
        <v>88</v>
      </c>
      <c r="H7511" s="45">
        <v>25.5</v>
      </c>
    </row>
    <row r="7512" spans="1:8">
      <c r="A7512" s="42" t="s">
        <v>90</v>
      </c>
      <c r="B7512" s="43">
        <v>42705</v>
      </c>
      <c r="C7512" s="43" t="s">
        <v>364</v>
      </c>
      <c r="D7512" s="47" t="s">
        <v>118</v>
      </c>
      <c r="E7512" s="42" t="s">
        <v>128</v>
      </c>
      <c r="F7512" s="44" t="s">
        <v>93</v>
      </c>
      <c r="G7512" s="44" t="s">
        <v>88</v>
      </c>
      <c r="H7512" s="45">
        <v>25.62</v>
      </c>
    </row>
    <row r="7513" spans="1:8">
      <c r="A7513" s="42" t="s">
        <v>90</v>
      </c>
      <c r="B7513" s="43">
        <v>42705</v>
      </c>
      <c r="C7513" s="43" t="s">
        <v>364</v>
      </c>
      <c r="D7513" s="47" t="s">
        <v>118</v>
      </c>
      <c r="E7513" s="42" t="s">
        <v>128</v>
      </c>
      <c r="F7513" s="44" t="s">
        <v>93</v>
      </c>
      <c r="G7513" s="44" t="s">
        <v>88</v>
      </c>
      <c r="H7513" s="45">
        <v>26.58</v>
      </c>
    </row>
    <row r="7514" spans="1:8">
      <c r="A7514" s="42" t="s">
        <v>90</v>
      </c>
      <c r="B7514" s="43">
        <v>42705</v>
      </c>
      <c r="C7514" s="43" t="s">
        <v>364</v>
      </c>
      <c r="D7514" s="47" t="s">
        <v>118</v>
      </c>
      <c r="E7514" s="42" t="s">
        <v>128</v>
      </c>
      <c r="F7514" s="44" t="s">
        <v>93</v>
      </c>
      <c r="G7514" s="44" t="s">
        <v>88</v>
      </c>
      <c r="H7514" s="45">
        <v>23.8</v>
      </c>
    </row>
    <row r="7515" spans="1:8">
      <c r="A7515" s="42" t="s">
        <v>90</v>
      </c>
      <c r="B7515" s="43">
        <v>42705</v>
      </c>
      <c r="C7515" s="43" t="s">
        <v>364</v>
      </c>
      <c r="D7515" s="47" t="s">
        <v>118</v>
      </c>
      <c r="E7515" s="42" t="s">
        <v>128</v>
      </c>
      <c r="F7515" s="44" t="s">
        <v>93</v>
      </c>
      <c r="G7515" s="44" t="s">
        <v>88</v>
      </c>
      <c r="H7515" s="45">
        <v>23.94</v>
      </c>
    </row>
    <row r="7516" spans="1:8">
      <c r="A7516" s="42" t="s">
        <v>90</v>
      </c>
      <c r="B7516" s="43">
        <v>42705</v>
      </c>
      <c r="C7516" s="43" t="s">
        <v>364</v>
      </c>
      <c r="D7516" s="47" t="s">
        <v>118</v>
      </c>
      <c r="E7516" s="42" t="s">
        <v>128</v>
      </c>
      <c r="F7516" s="44" t="s">
        <v>93</v>
      </c>
      <c r="G7516" s="44" t="s">
        <v>88</v>
      </c>
      <c r="H7516" s="45">
        <v>24.36</v>
      </c>
    </row>
    <row r="7517" spans="1:8">
      <c r="A7517" s="42" t="s">
        <v>90</v>
      </c>
      <c r="B7517" s="43">
        <v>42705</v>
      </c>
      <c r="C7517" s="43" t="s">
        <v>364</v>
      </c>
      <c r="D7517" s="47" t="s">
        <v>118</v>
      </c>
      <c r="E7517" s="42" t="s">
        <v>128</v>
      </c>
      <c r="F7517" s="44" t="s">
        <v>93</v>
      </c>
      <c r="G7517" s="44" t="s">
        <v>88</v>
      </c>
      <c r="H7517" s="45">
        <v>24.66</v>
      </c>
    </row>
    <row r="7518" spans="1:8">
      <c r="A7518" s="42" t="s">
        <v>90</v>
      </c>
      <c r="B7518" s="43">
        <v>42705</v>
      </c>
      <c r="C7518" s="43" t="s">
        <v>364</v>
      </c>
      <c r="D7518" s="47" t="s">
        <v>114</v>
      </c>
      <c r="E7518" s="42" t="s">
        <v>115</v>
      </c>
      <c r="F7518" s="44" t="s">
        <v>87</v>
      </c>
      <c r="G7518" s="44" t="s">
        <v>88</v>
      </c>
      <c r="H7518" s="45">
        <v>22</v>
      </c>
    </row>
    <row r="7519" spans="1:8">
      <c r="A7519" s="42" t="s">
        <v>90</v>
      </c>
      <c r="B7519" s="43">
        <v>42705</v>
      </c>
      <c r="C7519" s="43" t="s">
        <v>364</v>
      </c>
      <c r="D7519" s="47" t="s">
        <v>114</v>
      </c>
      <c r="E7519" s="42" t="s">
        <v>115</v>
      </c>
      <c r="F7519" s="44" t="s">
        <v>87</v>
      </c>
      <c r="G7519" s="44" t="s">
        <v>88</v>
      </c>
      <c r="H7519" s="45">
        <v>200</v>
      </c>
    </row>
    <row r="7520" spans="1:8">
      <c r="A7520" s="42" t="s">
        <v>90</v>
      </c>
      <c r="B7520" s="43">
        <v>42705</v>
      </c>
      <c r="C7520" s="43" t="s">
        <v>364</v>
      </c>
      <c r="D7520" s="47" t="s">
        <v>114</v>
      </c>
      <c r="E7520" s="42" t="s">
        <v>115</v>
      </c>
      <c r="F7520" s="44" t="s">
        <v>87</v>
      </c>
      <c r="G7520" s="44" t="s">
        <v>88</v>
      </c>
      <c r="H7520" s="45">
        <v>100</v>
      </c>
    </row>
    <row r="7521" spans="1:8">
      <c r="A7521" s="42" t="s">
        <v>90</v>
      </c>
      <c r="B7521" s="43">
        <v>42705</v>
      </c>
      <c r="C7521" s="43" t="s">
        <v>364</v>
      </c>
      <c r="D7521" s="47" t="s">
        <v>114</v>
      </c>
      <c r="E7521" s="42" t="s">
        <v>115</v>
      </c>
      <c r="F7521" s="44" t="s">
        <v>87</v>
      </c>
      <c r="G7521" s="44" t="s">
        <v>88</v>
      </c>
      <c r="H7521" s="45">
        <v>100</v>
      </c>
    </row>
    <row r="7522" spans="1:8">
      <c r="A7522" s="42" t="s">
        <v>90</v>
      </c>
      <c r="B7522" s="43">
        <v>42705</v>
      </c>
      <c r="C7522" s="43" t="s">
        <v>364</v>
      </c>
      <c r="D7522" s="47" t="s">
        <v>114</v>
      </c>
      <c r="E7522" s="42" t="s">
        <v>115</v>
      </c>
      <c r="F7522" s="44" t="s">
        <v>87</v>
      </c>
      <c r="G7522" s="44" t="s">
        <v>88</v>
      </c>
      <c r="H7522" s="45">
        <v>100</v>
      </c>
    </row>
    <row r="7523" spans="1:8">
      <c r="A7523" s="42" t="s">
        <v>90</v>
      </c>
      <c r="B7523" s="43">
        <v>42705</v>
      </c>
      <c r="C7523" s="43" t="s">
        <v>364</v>
      </c>
      <c r="D7523" s="47" t="s">
        <v>114</v>
      </c>
      <c r="E7523" s="42" t="s">
        <v>115</v>
      </c>
      <c r="F7523" s="44" t="s">
        <v>87</v>
      </c>
      <c r="G7523" s="44" t="s">
        <v>88</v>
      </c>
      <c r="H7523" s="45">
        <v>100</v>
      </c>
    </row>
    <row r="7524" spans="1:8">
      <c r="A7524" s="42" t="s">
        <v>90</v>
      </c>
      <c r="B7524" s="43">
        <v>42705</v>
      </c>
      <c r="C7524" s="43" t="s">
        <v>364</v>
      </c>
      <c r="D7524" s="47" t="s">
        <v>114</v>
      </c>
      <c r="E7524" s="42" t="s">
        <v>115</v>
      </c>
      <c r="F7524" s="44" t="s">
        <v>87</v>
      </c>
      <c r="G7524" s="44" t="s">
        <v>88</v>
      </c>
      <c r="H7524" s="45">
        <v>22</v>
      </c>
    </row>
    <row r="7525" spans="1:8">
      <c r="A7525" s="42" t="s">
        <v>90</v>
      </c>
      <c r="B7525" s="43">
        <v>42705</v>
      </c>
      <c r="C7525" s="43" t="s">
        <v>364</v>
      </c>
      <c r="D7525" s="47" t="s">
        <v>114</v>
      </c>
      <c r="E7525" s="42" t="s">
        <v>115</v>
      </c>
      <c r="F7525" s="44" t="s">
        <v>93</v>
      </c>
      <c r="G7525" s="44" t="s">
        <v>88</v>
      </c>
      <c r="H7525" s="45">
        <v>80</v>
      </c>
    </row>
    <row r="7526" spans="1:8">
      <c r="A7526" s="42" t="s">
        <v>90</v>
      </c>
      <c r="B7526" s="43">
        <v>42705</v>
      </c>
      <c r="C7526" s="43" t="s">
        <v>364</v>
      </c>
      <c r="D7526" s="47" t="s">
        <v>170</v>
      </c>
      <c r="E7526" s="42" t="s">
        <v>102</v>
      </c>
      <c r="F7526" s="44" t="s">
        <v>93</v>
      </c>
      <c r="G7526" s="44" t="s">
        <v>98</v>
      </c>
      <c r="H7526" s="45">
        <v>288</v>
      </c>
    </row>
    <row r="7527" spans="1:8">
      <c r="A7527" s="42" t="s">
        <v>90</v>
      </c>
      <c r="B7527" s="43">
        <v>42705</v>
      </c>
      <c r="C7527" s="43" t="s">
        <v>364</v>
      </c>
      <c r="D7527" s="47" t="s">
        <v>170</v>
      </c>
      <c r="E7527" s="42" t="s">
        <v>102</v>
      </c>
      <c r="F7527" s="44" t="s">
        <v>93</v>
      </c>
      <c r="G7527" s="44" t="s">
        <v>98</v>
      </c>
      <c r="H7527" s="45">
        <v>500</v>
      </c>
    </row>
    <row r="7528" spans="1:8">
      <c r="A7528" s="42" t="s">
        <v>90</v>
      </c>
      <c r="B7528" s="43">
        <v>42705</v>
      </c>
      <c r="C7528" s="43" t="s">
        <v>364</v>
      </c>
      <c r="D7528" s="47" t="s">
        <v>385</v>
      </c>
      <c r="E7528" s="42" t="s">
        <v>102</v>
      </c>
      <c r="F7528" s="44" t="s">
        <v>93</v>
      </c>
      <c r="G7528" s="44" t="s">
        <v>98</v>
      </c>
      <c r="H7528" s="45">
        <v>703.55</v>
      </c>
    </row>
    <row r="7529" spans="1:8">
      <c r="A7529" s="42" t="s">
        <v>90</v>
      </c>
      <c r="B7529" s="43">
        <v>42705</v>
      </c>
      <c r="C7529" s="43" t="s">
        <v>364</v>
      </c>
      <c r="D7529" s="47" t="s">
        <v>238</v>
      </c>
      <c r="E7529" s="42" t="s">
        <v>102</v>
      </c>
      <c r="F7529" s="44" t="s">
        <v>93</v>
      </c>
      <c r="G7529" s="44" t="s">
        <v>98</v>
      </c>
      <c r="H7529" s="45">
        <v>492.7</v>
      </c>
    </row>
    <row r="7530" spans="1:8">
      <c r="A7530" s="42" t="s">
        <v>90</v>
      </c>
      <c r="B7530" s="43">
        <v>42705</v>
      </c>
      <c r="C7530" s="43" t="s">
        <v>364</v>
      </c>
      <c r="D7530" s="47" t="s">
        <v>238</v>
      </c>
      <c r="E7530" s="42" t="s">
        <v>102</v>
      </c>
      <c r="F7530" s="44" t="s">
        <v>93</v>
      </c>
      <c r="G7530" s="44" t="s">
        <v>98</v>
      </c>
      <c r="H7530" s="45">
        <v>561.70000000000005</v>
      </c>
    </row>
    <row r="7531" spans="1:8">
      <c r="A7531" s="42" t="s">
        <v>90</v>
      </c>
      <c r="B7531" s="43">
        <v>42705</v>
      </c>
      <c r="C7531" s="43" t="s">
        <v>364</v>
      </c>
      <c r="D7531" s="47" t="s">
        <v>121</v>
      </c>
      <c r="E7531" s="42" t="s">
        <v>102</v>
      </c>
      <c r="F7531" s="44" t="s">
        <v>93</v>
      </c>
      <c r="G7531" s="44" t="s">
        <v>111</v>
      </c>
      <c r="H7531" s="45">
        <v>92</v>
      </c>
    </row>
    <row r="7532" spans="1:8">
      <c r="A7532" s="42" t="s">
        <v>90</v>
      </c>
      <c r="B7532" s="43">
        <v>42705</v>
      </c>
      <c r="C7532" s="43" t="s">
        <v>364</v>
      </c>
      <c r="D7532" s="47" t="s">
        <v>121</v>
      </c>
      <c r="E7532" s="42" t="s">
        <v>102</v>
      </c>
      <c r="F7532" s="44" t="s">
        <v>93</v>
      </c>
      <c r="G7532" s="44" t="s">
        <v>98</v>
      </c>
      <c r="H7532" s="45">
        <v>60</v>
      </c>
    </row>
    <row r="7533" spans="1:8">
      <c r="A7533" s="42" t="s">
        <v>90</v>
      </c>
      <c r="B7533" s="43">
        <v>42705</v>
      </c>
      <c r="C7533" s="43" t="s">
        <v>364</v>
      </c>
      <c r="D7533" s="47" t="s">
        <v>118</v>
      </c>
      <c r="E7533" s="42" t="s">
        <v>108</v>
      </c>
      <c r="F7533" s="44" t="s">
        <v>87</v>
      </c>
      <c r="G7533" s="44" t="s">
        <v>119</v>
      </c>
      <c r="H7533" s="45">
        <v>61.8</v>
      </c>
    </row>
    <row r="7534" spans="1:8">
      <c r="A7534" s="42" t="s">
        <v>90</v>
      </c>
      <c r="B7534" s="43">
        <v>42705</v>
      </c>
      <c r="C7534" s="43" t="s">
        <v>364</v>
      </c>
      <c r="D7534" s="47" t="s">
        <v>118</v>
      </c>
      <c r="E7534" s="42" t="s">
        <v>108</v>
      </c>
      <c r="F7534" s="44" t="s">
        <v>87</v>
      </c>
      <c r="G7534" s="44" t="s">
        <v>119</v>
      </c>
      <c r="H7534" s="45">
        <v>62.6</v>
      </c>
    </row>
    <row r="7535" spans="1:8">
      <c r="A7535" s="42" t="s">
        <v>90</v>
      </c>
      <c r="B7535" s="43">
        <v>42705</v>
      </c>
      <c r="C7535" s="43" t="s">
        <v>364</v>
      </c>
      <c r="D7535" s="47" t="s">
        <v>118</v>
      </c>
      <c r="E7535" s="42" t="s">
        <v>108</v>
      </c>
      <c r="F7535" s="44" t="s">
        <v>87</v>
      </c>
      <c r="G7535" s="44" t="s">
        <v>119</v>
      </c>
      <c r="H7535" s="45">
        <v>61.8</v>
      </c>
    </row>
    <row r="7536" spans="1:8">
      <c r="A7536" s="42" t="s">
        <v>90</v>
      </c>
      <c r="B7536" s="43">
        <v>42705</v>
      </c>
      <c r="C7536" s="43" t="s">
        <v>364</v>
      </c>
      <c r="D7536" s="47" t="s">
        <v>118</v>
      </c>
      <c r="E7536" s="42" t="s">
        <v>108</v>
      </c>
      <c r="F7536" s="44" t="s">
        <v>87</v>
      </c>
      <c r="G7536" s="44" t="s">
        <v>119</v>
      </c>
      <c r="H7536" s="45">
        <v>62.5</v>
      </c>
    </row>
    <row r="7537" spans="1:8">
      <c r="A7537" s="42" t="s">
        <v>90</v>
      </c>
      <c r="B7537" s="43">
        <v>42705</v>
      </c>
      <c r="C7537" s="43" t="s">
        <v>364</v>
      </c>
      <c r="D7537" s="47" t="s">
        <v>118</v>
      </c>
      <c r="E7537" s="42" t="s">
        <v>108</v>
      </c>
      <c r="F7537" s="44" t="s">
        <v>87</v>
      </c>
      <c r="G7537" s="44" t="s">
        <v>119</v>
      </c>
      <c r="H7537" s="45">
        <v>60.95</v>
      </c>
    </row>
    <row r="7538" spans="1:8">
      <c r="A7538" s="42" t="s">
        <v>90</v>
      </c>
      <c r="B7538" s="43">
        <v>42705</v>
      </c>
      <c r="C7538" s="43" t="s">
        <v>364</v>
      </c>
      <c r="D7538" s="47" t="s">
        <v>118</v>
      </c>
      <c r="E7538" s="42" t="s">
        <v>108</v>
      </c>
      <c r="F7538" s="44" t="s">
        <v>87</v>
      </c>
      <c r="G7538" s="44" t="s">
        <v>119</v>
      </c>
      <c r="H7538" s="45">
        <v>62</v>
      </c>
    </row>
    <row r="7539" spans="1:8">
      <c r="A7539" s="42" t="s">
        <v>90</v>
      </c>
      <c r="B7539" s="43">
        <v>42705</v>
      </c>
      <c r="C7539" s="43" t="s">
        <v>364</v>
      </c>
      <c r="D7539" s="47" t="s">
        <v>118</v>
      </c>
      <c r="E7539" s="42" t="s">
        <v>108</v>
      </c>
      <c r="F7539" s="44" t="s">
        <v>87</v>
      </c>
      <c r="G7539" s="44" t="s">
        <v>119</v>
      </c>
      <c r="H7539" s="45">
        <v>60.3</v>
      </c>
    </row>
    <row r="7540" spans="1:8">
      <c r="A7540" s="42" t="s">
        <v>90</v>
      </c>
      <c r="B7540" s="43">
        <v>42705</v>
      </c>
      <c r="C7540" s="43" t="s">
        <v>364</v>
      </c>
      <c r="D7540" s="47" t="s">
        <v>118</v>
      </c>
      <c r="E7540" s="42" t="s">
        <v>108</v>
      </c>
      <c r="F7540" s="44" t="s">
        <v>87</v>
      </c>
      <c r="G7540" s="44" t="s">
        <v>119</v>
      </c>
      <c r="H7540" s="45">
        <v>62.3</v>
      </c>
    </row>
    <row r="7541" spans="1:8">
      <c r="A7541" s="42" t="s">
        <v>90</v>
      </c>
      <c r="B7541" s="43">
        <v>42705</v>
      </c>
      <c r="C7541" s="43" t="s">
        <v>364</v>
      </c>
      <c r="D7541" s="47" t="s">
        <v>118</v>
      </c>
      <c r="E7541" s="42" t="s">
        <v>108</v>
      </c>
      <c r="F7541" s="44" t="s">
        <v>87</v>
      </c>
      <c r="G7541" s="44" t="s">
        <v>119</v>
      </c>
      <c r="H7541" s="45">
        <v>60.4</v>
      </c>
    </row>
    <row r="7542" spans="1:8">
      <c r="A7542" s="42" t="s">
        <v>90</v>
      </c>
      <c r="B7542" s="43">
        <v>42705</v>
      </c>
      <c r="C7542" s="43" t="s">
        <v>364</v>
      </c>
      <c r="D7542" s="47" t="s">
        <v>118</v>
      </c>
      <c r="E7542" s="42" t="s">
        <v>108</v>
      </c>
      <c r="F7542" s="44" t="s">
        <v>93</v>
      </c>
      <c r="G7542" s="44" t="s">
        <v>88</v>
      </c>
      <c r="H7542" s="45">
        <v>67.849999999999994</v>
      </c>
    </row>
    <row r="7543" spans="1:8">
      <c r="A7543" s="42" t="s">
        <v>90</v>
      </c>
      <c r="B7543" s="43">
        <v>42705</v>
      </c>
      <c r="C7543" s="43" t="s">
        <v>364</v>
      </c>
      <c r="D7543" s="47" t="s">
        <v>118</v>
      </c>
      <c r="E7543" s="42" t="s">
        <v>108</v>
      </c>
      <c r="F7543" s="44" t="s">
        <v>93</v>
      </c>
      <c r="G7543" s="44" t="s">
        <v>88</v>
      </c>
      <c r="H7543" s="45">
        <v>66.25</v>
      </c>
    </row>
    <row r="7544" spans="1:8">
      <c r="A7544" s="42" t="s">
        <v>90</v>
      </c>
      <c r="B7544" s="43">
        <v>42705</v>
      </c>
      <c r="C7544" s="43" t="s">
        <v>364</v>
      </c>
      <c r="D7544" s="47" t="s">
        <v>118</v>
      </c>
      <c r="E7544" s="42" t="s">
        <v>108</v>
      </c>
      <c r="F7544" s="44" t="s">
        <v>93</v>
      </c>
      <c r="G7544" s="44" t="s">
        <v>88</v>
      </c>
      <c r="H7544" s="45">
        <v>66.8</v>
      </c>
    </row>
    <row r="7545" spans="1:8">
      <c r="A7545" s="42" t="s">
        <v>90</v>
      </c>
      <c r="B7545" s="43">
        <v>42705</v>
      </c>
      <c r="C7545" s="43" t="s">
        <v>364</v>
      </c>
      <c r="D7545" s="47" t="s">
        <v>118</v>
      </c>
      <c r="E7545" s="42" t="s">
        <v>108</v>
      </c>
      <c r="F7545" s="44" t="s">
        <v>93</v>
      </c>
      <c r="G7545" s="44" t="s">
        <v>88</v>
      </c>
      <c r="H7545" s="45">
        <v>66.95</v>
      </c>
    </row>
    <row r="7546" spans="1:8">
      <c r="A7546" s="42" t="s">
        <v>90</v>
      </c>
      <c r="B7546" s="43">
        <v>42705</v>
      </c>
      <c r="C7546" s="43" t="s">
        <v>364</v>
      </c>
      <c r="D7546" s="47" t="s">
        <v>118</v>
      </c>
      <c r="E7546" s="42" t="s">
        <v>108</v>
      </c>
      <c r="F7546" s="44" t="s">
        <v>93</v>
      </c>
      <c r="G7546" s="44" t="s">
        <v>88</v>
      </c>
      <c r="H7546" s="45">
        <v>69.900000000000006</v>
      </c>
    </row>
    <row r="7547" spans="1:8">
      <c r="A7547" s="42" t="s">
        <v>90</v>
      </c>
      <c r="B7547" s="43">
        <v>42705</v>
      </c>
      <c r="C7547" s="43" t="s">
        <v>364</v>
      </c>
      <c r="D7547" s="47" t="s">
        <v>118</v>
      </c>
      <c r="E7547" s="42" t="s">
        <v>108</v>
      </c>
      <c r="F7547" s="44" t="s">
        <v>93</v>
      </c>
      <c r="G7547" s="44" t="s">
        <v>88</v>
      </c>
      <c r="H7547" s="45">
        <v>65.349999999999994</v>
      </c>
    </row>
    <row r="7548" spans="1:8">
      <c r="A7548" s="42" t="s">
        <v>90</v>
      </c>
      <c r="B7548" s="43">
        <v>42705</v>
      </c>
      <c r="C7548" s="43" t="s">
        <v>364</v>
      </c>
      <c r="D7548" s="47" t="s">
        <v>118</v>
      </c>
      <c r="E7548" s="42" t="s">
        <v>108</v>
      </c>
      <c r="F7548" s="44" t="s">
        <v>93</v>
      </c>
      <c r="G7548" s="44" t="s">
        <v>88</v>
      </c>
      <c r="H7548" s="45">
        <v>66.349999999999994</v>
      </c>
    </row>
    <row r="7549" spans="1:8">
      <c r="A7549" s="42" t="s">
        <v>90</v>
      </c>
      <c r="B7549" s="43">
        <v>42705</v>
      </c>
      <c r="C7549" s="43" t="s">
        <v>364</v>
      </c>
      <c r="D7549" s="47" t="s">
        <v>118</v>
      </c>
      <c r="E7549" s="42" t="s">
        <v>108</v>
      </c>
      <c r="F7549" s="44" t="s">
        <v>93</v>
      </c>
      <c r="G7549" s="44" t="s">
        <v>88</v>
      </c>
      <c r="H7549" s="45">
        <v>68.349999999999994</v>
      </c>
    </row>
    <row r="7550" spans="1:8">
      <c r="A7550" s="42" t="s">
        <v>90</v>
      </c>
      <c r="B7550" s="43">
        <v>42705</v>
      </c>
      <c r="C7550" s="43" t="s">
        <v>364</v>
      </c>
      <c r="D7550" s="47" t="s">
        <v>118</v>
      </c>
      <c r="E7550" s="42" t="s">
        <v>108</v>
      </c>
      <c r="F7550" s="44" t="s">
        <v>93</v>
      </c>
      <c r="G7550" s="44" t="s">
        <v>88</v>
      </c>
      <c r="H7550" s="45">
        <v>65.400000000000006</v>
      </c>
    </row>
    <row r="7551" spans="1:8">
      <c r="A7551" s="42" t="s">
        <v>90</v>
      </c>
      <c r="B7551" s="43">
        <v>42705</v>
      </c>
      <c r="C7551" s="43" t="s">
        <v>364</v>
      </c>
      <c r="D7551" s="47" t="s">
        <v>118</v>
      </c>
      <c r="E7551" s="42" t="s">
        <v>108</v>
      </c>
      <c r="F7551" s="44" t="s">
        <v>93</v>
      </c>
      <c r="G7551" s="44" t="s">
        <v>88</v>
      </c>
      <c r="H7551" s="45">
        <v>66.400000000000006</v>
      </c>
    </row>
    <row r="7552" spans="1:8">
      <c r="A7552" s="42" t="s">
        <v>90</v>
      </c>
      <c r="B7552" s="43">
        <v>42705</v>
      </c>
      <c r="C7552" s="43" t="s">
        <v>364</v>
      </c>
      <c r="D7552" s="47" t="s">
        <v>118</v>
      </c>
      <c r="E7552" s="42" t="s">
        <v>108</v>
      </c>
      <c r="F7552" s="44" t="s">
        <v>93</v>
      </c>
      <c r="G7552" s="44" t="s">
        <v>88</v>
      </c>
      <c r="H7552" s="45">
        <v>68.05</v>
      </c>
    </row>
    <row r="7553" spans="1:8">
      <c r="A7553" s="42" t="s">
        <v>90</v>
      </c>
      <c r="B7553" s="43">
        <v>42705</v>
      </c>
      <c r="C7553" s="43" t="s">
        <v>364</v>
      </c>
      <c r="D7553" s="47" t="s">
        <v>118</v>
      </c>
      <c r="E7553" s="42" t="s">
        <v>108</v>
      </c>
      <c r="F7553" s="44" t="s">
        <v>93</v>
      </c>
      <c r="G7553" s="44" t="s">
        <v>88</v>
      </c>
      <c r="H7553" s="45">
        <v>66.55</v>
      </c>
    </row>
    <row r="7554" spans="1:8">
      <c r="A7554" s="42" t="s">
        <v>90</v>
      </c>
      <c r="B7554" s="43">
        <v>42705</v>
      </c>
      <c r="C7554" s="43" t="s">
        <v>364</v>
      </c>
      <c r="D7554" s="47" t="s">
        <v>118</v>
      </c>
      <c r="E7554" s="42" t="s">
        <v>108</v>
      </c>
      <c r="F7554" s="44" t="s">
        <v>93</v>
      </c>
      <c r="G7554" s="44" t="s">
        <v>88</v>
      </c>
      <c r="H7554" s="45">
        <v>70.150000000000006</v>
      </c>
    </row>
    <row r="7555" spans="1:8">
      <c r="A7555" s="42" t="s">
        <v>90</v>
      </c>
      <c r="B7555" s="43">
        <v>42705</v>
      </c>
      <c r="C7555" s="43" t="s">
        <v>364</v>
      </c>
      <c r="D7555" s="47" t="s">
        <v>118</v>
      </c>
      <c r="E7555" s="42" t="s">
        <v>108</v>
      </c>
      <c r="F7555" s="44" t="s">
        <v>93</v>
      </c>
      <c r="G7555" s="44" t="s">
        <v>88</v>
      </c>
      <c r="H7555" s="45">
        <v>69.150000000000006</v>
      </c>
    </row>
    <row r="7556" spans="1:8">
      <c r="A7556" s="42" t="s">
        <v>90</v>
      </c>
      <c r="B7556" s="43">
        <v>42705</v>
      </c>
      <c r="C7556" s="43" t="s">
        <v>364</v>
      </c>
      <c r="D7556" s="47" t="s">
        <v>118</v>
      </c>
      <c r="E7556" s="42" t="s">
        <v>108</v>
      </c>
      <c r="F7556" s="44" t="s">
        <v>87</v>
      </c>
      <c r="G7556" s="44" t="s">
        <v>119</v>
      </c>
      <c r="H7556" s="45">
        <v>62.6</v>
      </c>
    </row>
    <row r="7557" spans="1:8">
      <c r="A7557" s="42" t="s">
        <v>90</v>
      </c>
      <c r="B7557" s="43">
        <v>42705</v>
      </c>
      <c r="C7557" s="43" t="s">
        <v>364</v>
      </c>
      <c r="D7557" s="47" t="s">
        <v>118</v>
      </c>
      <c r="E7557" s="42" t="s">
        <v>108</v>
      </c>
      <c r="F7557" s="44" t="s">
        <v>87</v>
      </c>
      <c r="G7557" s="44" t="s">
        <v>119</v>
      </c>
      <c r="H7557" s="45">
        <v>61.9</v>
      </c>
    </row>
    <row r="7558" spans="1:8">
      <c r="A7558" s="42" t="s">
        <v>90</v>
      </c>
      <c r="B7558" s="43">
        <v>42705</v>
      </c>
      <c r="C7558" s="43" t="s">
        <v>364</v>
      </c>
      <c r="D7558" s="47" t="s">
        <v>118</v>
      </c>
      <c r="E7558" s="42" t="s">
        <v>108</v>
      </c>
      <c r="F7558" s="44" t="s">
        <v>87</v>
      </c>
      <c r="G7558" s="44" t="s">
        <v>119</v>
      </c>
      <c r="H7558" s="45">
        <v>62.05</v>
      </c>
    </row>
    <row r="7559" spans="1:8">
      <c r="A7559" s="42" t="s">
        <v>90</v>
      </c>
      <c r="B7559" s="43">
        <v>42705</v>
      </c>
      <c r="C7559" s="43" t="s">
        <v>364</v>
      </c>
      <c r="D7559" s="47" t="s">
        <v>118</v>
      </c>
      <c r="E7559" s="42" t="s">
        <v>108</v>
      </c>
      <c r="F7559" s="44" t="s">
        <v>87</v>
      </c>
      <c r="G7559" s="44" t="s">
        <v>119</v>
      </c>
      <c r="H7559" s="45">
        <v>62.15</v>
      </c>
    </row>
    <row r="7560" spans="1:8">
      <c r="A7560" s="42" t="s">
        <v>90</v>
      </c>
      <c r="B7560" s="43">
        <v>42705</v>
      </c>
      <c r="C7560" s="43" t="s">
        <v>364</v>
      </c>
      <c r="D7560" s="47" t="s">
        <v>118</v>
      </c>
      <c r="E7560" s="42" t="s">
        <v>108</v>
      </c>
      <c r="F7560" s="44" t="s">
        <v>87</v>
      </c>
      <c r="G7560" s="44" t="s">
        <v>119</v>
      </c>
      <c r="H7560" s="45">
        <v>62.35</v>
      </c>
    </row>
    <row r="7561" spans="1:8">
      <c r="A7561" s="42" t="s">
        <v>90</v>
      </c>
      <c r="B7561" s="43">
        <v>42705</v>
      </c>
      <c r="C7561" s="43" t="s">
        <v>364</v>
      </c>
      <c r="D7561" s="47" t="s">
        <v>118</v>
      </c>
      <c r="E7561" s="42" t="s">
        <v>108</v>
      </c>
      <c r="F7561" s="44" t="s">
        <v>87</v>
      </c>
      <c r="G7561" s="44" t="s">
        <v>119</v>
      </c>
      <c r="H7561" s="45">
        <v>62.35</v>
      </c>
    </row>
    <row r="7562" spans="1:8">
      <c r="A7562" s="42" t="s">
        <v>90</v>
      </c>
      <c r="B7562" s="43">
        <v>42705</v>
      </c>
      <c r="C7562" s="43" t="s">
        <v>364</v>
      </c>
      <c r="D7562" s="47" t="s">
        <v>118</v>
      </c>
      <c r="E7562" s="42" t="s">
        <v>108</v>
      </c>
      <c r="F7562" s="44" t="s">
        <v>87</v>
      </c>
      <c r="G7562" s="44" t="s">
        <v>119</v>
      </c>
      <c r="H7562" s="45">
        <v>62.2</v>
      </c>
    </row>
    <row r="7563" spans="1:8">
      <c r="A7563" s="42" t="s">
        <v>90</v>
      </c>
      <c r="B7563" s="43">
        <v>42705</v>
      </c>
      <c r="C7563" s="43" t="s">
        <v>364</v>
      </c>
      <c r="D7563" s="47" t="s">
        <v>118</v>
      </c>
      <c r="E7563" s="42" t="s">
        <v>108</v>
      </c>
      <c r="F7563" s="44" t="s">
        <v>87</v>
      </c>
      <c r="G7563" s="44" t="s">
        <v>119</v>
      </c>
      <c r="H7563" s="45">
        <v>63.45</v>
      </c>
    </row>
    <row r="7564" spans="1:8">
      <c r="A7564" s="42" t="s">
        <v>90</v>
      </c>
      <c r="B7564" s="43">
        <v>42705</v>
      </c>
      <c r="C7564" s="43" t="s">
        <v>364</v>
      </c>
      <c r="D7564" s="47" t="s">
        <v>118</v>
      </c>
      <c r="E7564" s="42" t="s">
        <v>108</v>
      </c>
      <c r="F7564" s="44" t="s">
        <v>87</v>
      </c>
      <c r="G7564" s="44" t="s">
        <v>119</v>
      </c>
      <c r="H7564" s="45">
        <v>63.7</v>
      </c>
    </row>
    <row r="7565" spans="1:8">
      <c r="A7565" s="42" t="s">
        <v>90</v>
      </c>
      <c r="B7565" s="43">
        <v>42705</v>
      </c>
      <c r="C7565" s="43" t="s">
        <v>364</v>
      </c>
      <c r="D7565" s="47" t="s">
        <v>118</v>
      </c>
      <c r="E7565" s="42" t="s">
        <v>108</v>
      </c>
      <c r="F7565" s="44" t="s">
        <v>87</v>
      </c>
      <c r="G7565" s="44" t="s">
        <v>119</v>
      </c>
      <c r="H7565" s="45">
        <v>65.650000000000006</v>
      </c>
    </row>
    <row r="7566" spans="1:8">
      <c r="A7566" s="42" t="s">
        <v>90</v>
      </c>
      <c r="B7566" s="43">
        <v>42705</v>
      </c>
      <c r="C7566" s="43" t="s">
        <v>364</v>
      </c>
      <c r="D7566" s="47" t="s">
        <v>118</v>
      </c>
      <c r="E7566" s="42" t="s">
        <v>108</v>
      </c>
      <c r="F7566" s="44" t="s">
        <v>87</v>
      </c>
      <c r="G7566" s="44" t="s">
        <v>119</v>
      </c>
      <c r="H7566" s="45">
        <v>65.05</v>
      </c>
    </row>
    <row r="7567" spans="1:8">
      <c r="A7567" s="42" t="s">
        <v>90</v>
      </c>
      <c r="B7567" s="43">
        <v>42705</v>
      </c>
      <c r="C7567" s="43" t="s">
        <v>364</v>
      </c>
      <c r="D7567" s="47" t="s">
        <v>118</v>
      </c>
      <c r="E7567" s="42" t="s">
        <v>108</v>
      </c>
      <c r="F7567" s="44" t="s">
        <v>93</v>
      </c>
      <c r="G7567" s="44" t="s">
        <v>88</v>
      </c>
      <c r="H7567" s="45">
        <v>64.349999999999994</v>
      </c>
    </row>
    <row r="7568" spans="1:8">
      <c r="A7568" s="42" t="s">
        <v>90</v>
      </c>
      <c r="B7568" s="43">
        <v>42705</v>
      </c>
      <c r="C7568" s="43" t="s">
        <v>364</v>
      </c>
      <c r="D7568" s="47" t="s">
        <v>118</v>
      </c>
      <c r="E7568" s="42" t="s">
        <v>108</v>
      </c>
      <c r="F7568" s="44" t="s">
        <v>93</v>
      </c>
      <c r="G7568" s="44" t="s">
        <v>88</v>
      </c>
      <c r="H7568" s="45">
        <v>66.150000000000006</v>
      </c>
    </row>
    <row r="7569" spans="1:8">
      <c r="A7569" s="42" t="s">
        <v>90</v>
      </c>
      <c r="B7569" s="43">
        <v>42705</v>
      </c>
      <c r="C7569" s="43" t="s">
        <v>364</v>
      </c>
      <c r="D7569" s="47" t="s">
        <v>118</v>
      </c>
      <c r="E7569" s="42" t="s">
        <v>108</v>
      </c>
      <c r="F7569" s="44" t="s">
        <v>93</v>
      </c>
      <c r="G7569" s="44" t="s">
        <v>88</v>
      </c>
      <c r="H7569" s="45">
        <v>63.7</v>
      </c>
    </row>
    <row r="7570" spans="1:8">
      <c r="A7570" s="42" t="s">
        <v>90</v>
      </c>
      <c r="B7570" s="43">
        <v>42705</v>
      </c>
      <c r="C7570" s="43" t="s">
        <v>364</v>
      </c>
      <c r="D7570" s="47" t="s">
        <v>118</v>
      </c>
      <c r="E7570" s="42" t="s">
        <v>108</v>
      </c>
      <c r="F7570" s="44" t="s">
        <v>93</v>
      </c>
      <c r="G7570" s="44" t="s">
        <v>88</v>
      </c>
      <c r="H7570" s="45">
        <v>65.849999999999994</v>
      </c>
    </row>
    <row r="7571" spans="1:8">
      <c r="A7571" s="42" t="s">
        <v>90</v>
      </c>
      <c r="B7571" s="43">
        <v>42705</v>
      </c>
      <c r="C7571" s="43" t="s">
        <v>364</v>
      </c>
      <c r="D7571" s="47" t="s">
        <v>118</v>
      </c>
      <c r="E7571" s="42" t="s">
        <v>108</v>
      </c>
      <c r="F7571" s="44" t="s">
        <v>93</v>
      </c>
      <c r="G7571" s="44" t="s">
        <v>88</v>
      </c>
      <c r="H7571" s="45">
        <v>66.45</v>
      </c>
    </row>
    <row r="7572" spans="1:8">
      <c r="A7572" s="42" t="s">
        <v>90</v>
      </c>
      <c r="B7572" s="43">
        <v>42705</v>
      </c>
      <c r="C7572" s="43" t="s">
        <v>364</v>
      </c>
      <c r="D7572" s="47" t="s">
        <v>118</v>
      </c>
      <c r="E7572" s="42" t="s">
        <v>108</v>
      </c>
      <c r="F7572" s="44" t="s">
        <v>93</v>
      </c>
      <c r="G7572" s="44" t="s">
        <v>88</v>
      </c>
      <c r="H7572" s="45">
        <v>67.05</v>
      </c>
    </row>
    <row r="7573" spans="1:8">
      <c r="A7573" s="42" t="s">
        <v>90</v>
      </c>
      <c r="B7573" s="43">
        <v>42705</v>
      </c>
      <c r="C7573" s="43" t="s">
        <v>364</v>
      </c>
      <c r="D7573" s="47" t="s">
        <v>118</v>
      </c>
      <c r="E7573" s="42" t="s">
        <v>108</v>
      </c>
      <c r="F7573" s="44" t="s">
        <v>93</v>
      </c>
      <c r="G7573" s="44" t="s">
        <v>88</v>
      </c>
      <c r="H7573" s="45">
        <v>66.599999999999994</v>
      </c>
    </row>
    <row r="7574" spans="1:8">
      <c r="A7574" s="42" t="s">
        <v>90</v>
      </c>
      <c r="B7574" s="43">
        <v>42705</v>
      </c>
      <c r="C7574" s="43" t="s">
        <v>364</v>
      </c>
      <c r="D7574" s="47" t="s">
        <v>118</v>
      </c>
      <c r="E7574" s="42" t="s">
        <v>108</v>
      </c>
      <c r="F7574" s="44" t="s">
        <v>93</v>
      </c>
      <c r="G7574" s="44" t="s">
        <v>88</v>
      </c>
      <c r="H7574" s="45">
        <v>66.7</v>
      </c>
    </row>
    <row r="7575" spans="1:8">
      <c r="A7575" s="42" t="s">
        <v>90</v>
      </c>
      <c r="B7575" s="43">
        <v>42705</v>
      </c>
      <c r="C7575" s="43" t="s">
        <v>364</v>
      </c>
      <c r="D7575" s="47" t="s">
        <v>118</v>
      </c>
      <c r="E7575" s="42" t="s">
        <v>108</v>
      </c>
      <c r="F7575" s="44" t="s">
        <v>93</v>
      </c>
      <c r="G7575" s="44" t="s">
        <v>88</v>
      </c>
      <c r="H7575" s="45">
        <v>68.55</v>
      </c>
    </row>
    <row r="7576" spans="1:8">
      <c r="A7576" s="42" t="s">
        <v>90</v>
      </c>
      <c r="B7576" s="43">
        <v>42705</v>
      </c>
      <c r="C7576" s="43" t="s">
        <v>364</v>
      </c>
      <c r="D7576" s="47" t="s">
        <v>118</v>
      </c>
      <c r="E7576" s="42" t="s">
        <v>108</v>
      </c>
      <c r="F7576" s="44" t="s">
        <v>93</v>
      </c>
      <c r="G7576" s="44" t="s">
        <v>88</v>
      </c>
      <c r="H7576" s="45">
        <v>64.3</v>
      </c>
    </row>
    <row r="7577" spans="1:8">
      <c r="A7577" s="42" t="s">
        <v>90</v>
      </c>
      <c r="B7577" s="43">
        <v>42705</v>
      </c>
      <c r="C7577" s="43" t="s">
        <v>364</v>
      </c>
      <c r="D7577" s="47" t="s">
        <v>118</v>
      </c>
      <c r="E7577" s="42" t="s">
        <v>108</v>
      </c>
      <c r="F7577" s="44" t="s">
        <v>93</v>
      </c>
      <c r="G7577" s="44" t="s">
        <v>88</v>
      </c>
      <c r="H7577" s="45">
        <v>66.849999999999994</v>
      </c>
    </row>
    <row r="7578" spans="1:8">
      <c r="A7578" s="42" t="s">
        <v>90</v>
      </c>
      <c r="B7578" s="43">
        <v>42705</v>
      </c>
      <c r="C7578" s="43" t="s">
        <v>364</v>
      </c>
      <c r="D7578" s="47" t="s">
        <v>118</v>
      </c>
      <c r="E7578" s="42" t="s">
        <v>108</v>
      </c>
      <c r="F7578" s="44" t="s">
        <v>93</v>
      </c>
      <c r="G7578" s="44" t="s">
        <v>88</v>
      </c>
      <c r="H7578" s="45">
        <v>67.599999999999994</v>
      </c>
    </row>
    <row r="7579" spans="1:8">
      <c r="A7579" s="42" t="s">
        <v>90</v>
      </c>
      <c r="B7579" s="43">
        <v>42705</v>
      </c>
      <c r="C7579" s="43" t="s">
        <v>364</v>
      </c>
      <c r="D7579" s="47" t="s">
        <v>118</v>
      </c>
      <c r="E7579" s="42" t="s">
        <v>108</v>
      </c>
      <c r="F7579" s="44" t="s">
        <v>93</v>
      </c>
      <c r="G7579" s="44" t="s">
        <v>88</v>
      </c>
      <c r="H7579" s="45">
        <v>65.45</v>
      </c>
    </row>
    <row r="7580" spans="1:8">
      <c r="A7580" s="42" t="s">
        <v>90</v>
      </c>
      <c r="B7580" s="43">
        <v>42705</v>
      </c>
      <c r="C7580" s="43" t="s">
        <v>364</v>
      </c>
      <c r="D7580" s="47" t="s">
        <v>118</v>
      </c>
      <c r="E7580" s="42" t="s">
        <v>108</v>
      </c>
      <c r="F7580" s="44" t="s">
        <v>93</v>
      </c>
      <c r="G7580" s="44" t="s">
        <v>88</v>
      </c>
      <c r="H7580" s="45">
        <v>65.55</v>
      </c>
    </row>
    <row r="7581" spans="1:8">
      <c r="A7581" s="42" t="s">
        <v>90</v>
      </c>
      <c r="B7581" s="43">
        <v>42705</v>
      </c>
      <c r="C7581" s="43" t="s">
        <v>364</v>
      </c>
      <c r="D7581" s="47" t="s">
        <v>118</v>
      </c>
      <c r="E7581" s="42" t="s">
        <v>108</v>
      </c>
      <c r="F7581" s="44" t="s">
        <v>93</v>
      </c>
      <c r="G7581" s="44" t="s">
        <v>88</v>
      </c>
      <c r="H7581" s="45">
        <v>66.25</v>
      </c>
    </row>
    <row r="7582" spans="1:8">
      <c r="A7582" s="42" t="s">
        <v>90</v>
      </c>
      <c r="B7582" s="43">
        <v>42705</v>
      </c>
      <c r="C7582" s="43" t="s">
        <v>364</v>
      </c>
      <c r="D7582" s="47" t="s">
        <v>118</v>
      </c>
      <c r="E7582" s="42" t="s">
        <v>108</v>
      </c>
      <c r="F7582" s="44" t="s">
        <v>93</v>
      </c>
      <c r="G7582" s="44" t="s">
        <v>88</v>
      </c>
      <c r="H7582" s="45">
        <v>68.650000000000006</v>
      </c>
    </row>
    <row r="7583" spans="1:8">
      <c r="A7583" s="42" t="s">
        <v>90</v>
      </c>
      <c r="B7583" s="43">
        <v>42705</v>
      </c>
      <c r="C7583" s="43" t="s">
        <v>364</v>
      </c>
      <c r="D7583" s="47" t="s">
        <v>118</v>
      </c>
      <c r="E7583" s="42" t="s">
        <v>108</v>
      </c>
      <c r="F7583" s="44" t="s">
        <v>87</v>
      </c>
      <c r="G7583" s="44" t="s">
        <v>119</v>
      </c>
      <c r="H7583" s="45">
        <v>60.95</v>
      </c>
    </row>
    <row r="7584" spans="1:8">
      <c r="A7584" s="42" t="s">
        <v>90</v>
      </c>
      <c r="B7584" s="43">
        <v>42705</v>
      </c>
      <c r="C7584" s="43" t="s">
        <v>364</v>
      </c>
      <c r="D7584" s="47" t="s">
        <v>118</v>
      </c>
      <c r="E7584" s="42" t="s">
        <v>108</v>
      </c>
      <c r="F7584" s="44" t="s">
        <v>87</v>
      </c>
      <c r="G7584" s="44" t="s">
        <v>119</v>
      </c>
      <c r="H7584" s="45">
        <v>62.05</v>
      </c>
    </row>
    <row r="7585" spans="1:8">
      <c r="A7585" s="42" t="s">
        <v>90</v>
      </c>
      <c r="B7585" s="43">
        <v>42705</v>
      </c>
      <c r="C7585" s="43" t="s">
        <v>364</v>
      </c>
      <c r="D7585" s="47" t="s">
        <v>118</v>
      </c>
      <c r="E7585" s="42" t="s">
        <v>108</v>
      </c>
      <c r="F7585" s="44" t="s">
        <v>87</v>
      </c>
      <c r="G7585" s="44" t="s">
        <v>119</v>
      </c>
      <c r="H7585" s="45">
        <v>60.35</v>
      </c>
    </row>
    <row r="7586" spans="1:8">
      <c r="A7586" s="42" t="s">
        <v>90</v>
      </c>
      <c r="B7586" s="43">
        <v>42705</v>
      </c>
      <c r="C7586" s="43" t="s">
        <v>364</v>
      </c>
      <c r="D7586" s="47" t="s">
        <v>118</v>
      </c>
      <c r="E7586" s="42" t="s">
        <v>108</v>
      </c>
      <c r="F7586" s="44" t="s">
        <v>87</v>
      </c>
      <c r="G7586" s="44" t="s">
        <v>119</v>
      </c>
      <c r="H7586" s="45">
        <v>61</v>
      </c>
    </row>
    <row r="7587" spans="1:8">
      <c r="A7587" s="42" t="s">
        <v>90</v>
      </c>
      <c r="B7587" s="43">
        <v>42705</v>
      </c>
      <c r="C7587" s="43" t="s">
        <v>364</v>
      </c>
      <c r="D7587" s="47" t="s">
        <v>118</v>
      </c>
      <c r="E7587" s="42" t="s">
        <v>108</v>
      </c>
      <c r="F7587" s="44" t="s">
        <v>87</v>
      </c>
      <c r="G7587" s="44" t="s">
        <v>119</v>
      </c>
      <c r="H7587" s="45">
        <v>62</v>
      </c>
    </row>
    <row r="7588" spans="1:8">
      <c r="A7588" s="42" t="s">
        <v>90</v>
      </c>
      <c r="B7588" s="43">
        <v>42705</v>
      </c>
      <c r="C7588" s="43" t="s">
        <v>364</v>
      </c>
      <c r="D7588" s="47" t="s">
        <v>118</v>
      </c>
      <c r="E7588" s="42" t="s">
        <v>108</v>
      </c>
      <c r="F7588" s="44" t="s">
        <v>87</v>
      </c>
      <c r="G7588" s="44" t="s">
        <v>119</v>
      </c>
      <c r="H7588" s="45">
        <v>62.75</v>
      </c>
    </row>
    <row r="7589" spans="1:8">
      <c r="A7589" s="42" t="s">
        <v>90</v>
      </c>
      <c r="B7589" s="43">
        <v>42705</v>
      </c>
      <c r="C7589" s="43" t="s">
        <v>364</v>
      </c>
      <c r="D7589" s="47" t="s">
        <v>118</v>
      </c>
      <c r="E7589" s="42" t="s">
        <v>108</v>
      </c>
      <c r="F7589" s="44" t="s">
        <v>87</v>
      </c>
      <c r="G7589" s="44" t="s">
        <v>119</v>
      </c>
      <c r="H7589" s="45">
        <v>63.5</v>
      </c>
    </row>
    <row r="7590" spans="1:8">
      <c r="A7590" s="42" t="s">
        <v>90</v>
      </c>
      <c r="B7590" s="43">
        <v>42705</v>
      </c>
      <c r="C7590" s="43" t="s">
        <v>364</v>
      </c>
      <c r="D7590" s="47" t="s">
        <v>118</v>
      </c>
      <c r="E7590" s="42" t="s">
        <v>108</v>
      </c>
      <c r="F7590" s="44" t="s">
        <v>87</v>
      </c>
      <c r="G7590" s="44" t="s">
        <v>119</v>
      </c>
      <c r="H7590" s="45">
        <v>62.6</v>
      </c>
    </row>
    <row r="7591" spans="1:8">
      <c r="A7591" s="42" t="s">
        <v>90</v>
      </c>
      <c r="B7591" s="43">
        <v>42705</v>
      </c>
      <c r="C7591" s="43" t="s">
        <v>364</v>
      </c>
      <c r="D7591" s="47" t="s">
        <v>118</v>
      </c>
      <c r="E7591" s="42" t="s">
        <v>108</v>
      </c>
      <c r="F7591" s="44" t="s">
        <v>93</v>
      </c>
      <c r="G7591" s="44" t="s">
        <v>88</v>
      </c>
      <c r="H7591" s="45">
        <v>66.55</v>
      </c>
    </row>
    <row r="7592" spans="1:8">
      <c r="A7592" s="42" t="s">
        <v>90</v>
      </c>
      <c r="B7592" s="43">
        <v>42705</v>
      </c>
      <c r="C7592" s="43" t="s">
        <v>364</v>
      </c>
      <c r="D7592" s="47" t="s">
        <v>118</v>
      </c>
      <c r="E7592" s="42" t="s">
        <v>108</v>
      </c>
      <c r="F7592" s="44" t="s">
        <v>93</v>
      </c>
      <c r="G7592" s="44" t="s">
        <v>88</v>
      </c>
      <c r="H7592" s="45">
        <v>69.8</v>
      </c>
    </row>
    <row r="7593" spans="1:8">
      <c r="A7593" s="42" t="s">
        <v>90</v>
      </c>
      <c r="B7593" s="43">
        <v>42705</v>
      </c>
      <c r="C7593" s="43" t="s">
        <v>364</v>
      </c>
      <c r="D7593" s="47" t="s">
        <v>118</v>
      </c>
      <c r="E7593" s="42" t="s">
        <v>108</v>
      </c>
      <c r="F7593" s="44" t="s">
        <v>93</v>
      </c>
      <c r="G7593" s="44" t="s">
        <v>88</v>
      </c>
      <c r="H7593" s="45">
        <v>66.599999999999994</v>
      </c>
    </row>
    <row r="7594" spans="1:8">
      <c r="A7594" s="42" t="s">
        <v>90</v>
      </c>
      <c r="B7594" s="43">
        <v>42705</v>
      </c>
      <c r="C7594" s="43" t="s">
        <v>364</v>
      </c>
      <c r="D7594" s="47" t="s">
        <v>118</v>
      </c>
      <c r="E7594" s="42" t="s">
        <v>108</v>
      </c>
      <c r="F7594" s="44" t="s">
        <v>93</v>
      </c>
      <c r="G7594" s="44" t="s">
        <v>88</v>
      </c>
      <c r="H7594" s="45">
        <v>67</v>
      </c>
    </row>
    <row r="7595" spans="1:8">
      <c r="A7595" s="42" t="s">
        <v>90</v>
      </c>
      <c r="B7595" s="43">
        <v>42705</v>
      </c>
      <c r="C7595" s="43" t="s">
        <v>364</v>
      </c>
      <c r="D7595" s="47" t="s">
        <v>118</v>
      </c>
      <c r="E7595" s="42" t="s">
        <v>108</v>
      </c>
      <c r="F7595" s="44" t="s">
        <v>93</v>
      </c>
      <c r="G7595" s="44" t="s">
        <v>88</v>
      </c>
      <c r="H7595" s="45">
        <v>67.55</v>
      </c>
    </row>
    <row r="7596" spans="1:8">
      <c r="A7596" s="42" t="s">
        <v>90</v>
      </c>
      <c r="B7596" s="43">
        <v>42705</v>
      </c>
      <c r="C7596" s="43" t="s">
        <v>364</v>
      </c>
      <c r="D7596" s="47" t="s">
        <v>118</v>
      </c>
      <c r="E7596" s="42" t="s">
        <v>108</v>
      </c>
      <c r="F7596" s="44" t="s">
        <v>93</v>
      </c>
      <c r="G7596" s="44" t="s">
        <v>88</v>
      </c>
      <c r="H7596" s="45">
        <v>66.45</v>
      </c>
    </row>
    <row r="7597" spans="1:8">
      <c r="A7597" s="42" t="s">
        <v>90</v>
      </c>
      <c r="B7597" s="43">
        <v>42705</v>
      </c>
      <c r="C7597" s="43" t="s">
        <v>364</v>
      </c>
      <c r="D7597" s="47" t="s">
        <v>118</v>
      </c>
      <c r="E7597" s="42" t="s">
        <v>108</v>
      </c>
      <c r="F7597" s="44" t="s">
        <v>93</v>
      </c>
      <c r="G7597" s="44" t="s">
        <v>88</v>
      </c>
      <c r="H7597" s="45">
        <v>67.05</v>
      </c>
    </row>
    <row r="7598" spans="1:8">
      <c r="A7598" s="42" t="s">
        <v>90</v>
      </c>
      <c r="B7598" s="43">
        <v>42705</v>
      </c>
      <c r="C7598" s="43" t="s">
        <v>364</v>
      </c>
      <c r="D7598" s="47" t="s">
        <v>118</v>
      </c>
      <c r="E7598" s="42" t="s">
        <v>108</v>
      </c>
      <c r="F7598" s="44" t="s">
        <v>93</v>
      </c>
      <c r="G7598" s="44" t="s">
        <v>88</v>
      </c>
      <c r="H7598" s="45">
        <v>68.650000000000006</v>
      </c>
    </row>
    <row r="7599" spans="1:8">
      <c r="A7599" s="42" t="s">
        <v>90</v>
      </c>
      <c r="B7599" s="43">
        <v>42705</v>
      </c>
      <c r="C7599" s="43" t="s">
        <v>364</v>
      </c>
      <c r="D7599" s="47" t="s">
        <v>118</v>
      </c>
      <c r="E7599" s="42" t="s">
        <v>108</v>
      </c>
      <c r="F7599" s="44" t="s">
        <v>93</v>
      </c>
      <c r="G7599" s="44" t="s">
        <v>88</v>
      </c>
      <c r="H7599" s="45">
        <v>69.599999999999994</v>
      </c>
    </row>
    <row r="7600" spans="1:8">
      <c r="A7600" s="42" t="s">
        <v>90</v>
      </c>
      <c r="B7600" s="43">
        <v>42705</v>
      </c>
      <c r="C7600" s="43" t="s">
        <v>364</v>
      </c>
      <c r="D7600" s="47" t="s">
        <v>118</v>
      </c>
      <c r="E7600" s="42" t="s">
        <v>108</v>
      </c>
      <c r="F7600" s="44" t="s">
        <v>93</v>
      </c>
      <c r="G7600" s="44" t="s">
        <v>88</v>
      </c>
      <c r="H7600" s="45">
        <v>63.55</v>
      </c>
    </row>
    <row r="7601" spans="1:8">
      <c r="A7601" s="42" t="s">
        <v>90</v>
      </c>
      <c r="B7601" s="43">
        <v>42705</v>
      </c>
      <c r="C7601" s="43" t="s">
        <v>364</v>
      </c>
      <c r="D7601" s="47" t="s">
        <v>118</v>
      </c>
      <c r="E7601" s="42" t="s">
        <v>108</v>
      </c>
      <c r="F7601" s="44" t="s">
        <v>93</v>
      </c>
      <c r="G7601" s="44" t="s">
        <v>88</v>
      </c>
      <c r="H7601" s="45">
        <v>65.75</v>
      </c>
    </row>
    <row r="7602" spans="1:8">
      <c r="A7602" s="42" t="s">
        <v>90</v>
      </c>
      <c r="B7602" s="43">
        <v>42705</v>
      </c>
      <c r="C7602" s="43" t="s">
        <v>364</v>
      </c>
      <c r="D7602" s="47" t="s">
        <v>118</v>
      </c>
      <c r="E7602" s="42" t="s">
        <v>108</v>
      </c>
      <c r="F7602" s="44" t="s">
        <v>93</v>
      </c>
      <c r="G7602" s="44" t="s">
        <v>88</v>
      </c>
      <c r="H7602" s="45">
        <v>63.35</v>
      </c>
    </row>
    <row r="7603" spans="1:8">
      <c r="A7603" s="42" t="s">
        <v>90</v>
      </c>
      <c r="B7603" s="43">
        <v>42705</v>
      </c>
      <c r="C7603" s="43" t="s">
        <v>364</v>
      </c>
      <c r="D7603" s="47" t="s">
        <v>118</v>
      </c>
      <c r="E7603" s="42" t="s">
        <v>108</v>
      </c>
      <c r="F7603" s="44" t="s">
        <v>93</v>
      </c>
      <c r="G7603" s="44" t="s">
        <v>88</v>
      </c>
      <c r="H7603" s="45">
        <v>65.05</v>
      </c>
    </row>
    <row r="7604" spans="1:8">
      <c r="A7604" s="42" t="s">
        <v>90</v>
      </c>
      <c r="B7604" s="43">
        <v>42705</v>
      </c>
      <c r="C7604" s="43" t="s">
        <v>364</v>
      </c>
      <c r="D7604" s="47" t="s">
        <v>118</v>
      </c>
      <c r="E7604" s="42" t="s">
        <v>108</v>
      </c>
      <c r="F7604" s="44" t="s">
        <v>93</v>
      </c>
      <c r="G7604" s="44" t="s">
        <v>88</v>
      </c>
      <c r="H7604" s="45">
        <v>65.150000000000006</v>
      </c>
    </row>
    <row r="7605" spans="1:8">
      <c r="A7605" s="42" t="s">
        <v>90</v>
      </c>
      <c r="B7605" s="43">
        <v>42705</v>
      </c>
      <c r="C7605" s="43" t="s">
        <v>364</v>
      </c>
      <c r="D7605" s="47" t="s">
        <v>118</v>
      </c>
      <c r="E7605" s="42" t="s">
        <v>108</v>
      </c>
      <c r="F7605" s="44" t="s">
        <v>93</v>
      </c>
      <c r="G7605" s="44" t="s">
        <v>88</v>
      </c>
      <c r="H7605" s="45">
        <v>68.900000000000006</v>
      </c>
    </row>
    <row r="7606" spans="1:8">
      <c r="A7606" s="42" t="s">
        <v>90</v>
      </c>
      <c r="B7606" s="43">
        <v>42705</v>
      </c>
      <c r="C7606" s="43" t="s">
        <v>364</v>
      </c>
      <c r="D7606" s="47" t="s">
        <v>118</v>
      </c>
      <c r="E7606" s="42" t="s">
        <v>108</v>
      </c>
      <c r="F7606" s="44" t="s">
        <v>87</v>
      </c>
      <c r="G7606" s="44" t="s">
        <v>119</v>
      </c>
      <c r="H7606" s="45">
        <v>60.55</v>
      </c>
    </row>
    <row r="7607" spans="1:8">
      <c r="A7607" s="42" t="s">
        <v>90</v>
      </c>
      <c r="B7607" s="43">
        <v>42705</v>
      </c>
      <c r="C7607" s="43" t="s">
        <v>364</v>
      </c>
      <c r="D7607" s="47" t="s">
        <v>118</v>
      </c>
      <c r="E7607" s="42" t="s">
        <v>108</v>
      </c>
      <c r="F7607" s="44" t="s">
        <v>87</v>
      </c>
      <c r="G7607" s="44" t="s">
        <v>119</v>
      </c>
      <c r="H7607" s="45">
        <v>61.35</v>
      </c>
    </row>
    <row r="7608" spans="1:8">
      <c r="A7608" s="42" t="s">
        <v>90</v>
      </c>
      <c r="B7608" s="43">
        <v>42705</v>
      </c>
      <c r="C7608" s="43" t="s">
        <v>364</v>
      </c>
      <c r="D7608" s="47" t="s">
        <v>118</v>
      </c>
      <c r="E7608" s="42" t="s">
        <v>108</v>
      </c>
      <c r="F7608" s="44" t="s">
        <v>87</v>
      </c>
      <c r="G7608" s="44" t="s">
        <v>119</v>
      </c>
      <c r="H7608" s="45">
        <v>61.85</v>
      </c>
    </row>
    <row r="7609" spans="1:8">
      <c r="A7609" s="42" t="s">
        <v>90</v>
      </c>
      <c r="B7609" s="43">
        <v>42705</v>
      </c>
      <c r="C7609" s="43" t="s">
        <v>364</v>
      </c>
      <c r="D7609" s="47" t="s">
        <v>118</v>
      </c>
      <c r="E7609" s="42" t="s">
        <v>108</v>
      </c>
      <c r="F7609" s="44" t="s">
        <v>87</v>
      </c>
      <c r="G7609" s="44" t="s">
        <v>119</v>
      </c>
      <c r="H7609" s="45">
        <v>62.65</v>
      </c>
    </row>
    <row r="7610" spans="1:8">
      <c r="A7610" s="42" t="s">
        <v>90</v>
      </c>
      <c r="B7610" s="43">
        <v>42705</v>
      </c>
      <c r="C7610" s="43" t="s">
        <v>364</v>
      </c>
      <c r="D7610" s="47" t="s">
        <v>118</v>
      </c>
      <c r="E7610" s="42" t="s">
        <v>108</v>
      </c>
      <c r="F7610" s="44" t="s">
        <v>87</v>
      </c>
      <c r="G7610" s="44" t="s">
        <v>119</v>
      </c>
      <c r="H7610" s="45">
        <v>62.8</v>
      </c>
    </row>
    <row r="7611" spans="1:8">
      <c r="A7611" s="42" t="s">
        <v>90</v>
      </c>
      <c r="B7611" s="43">
        <v>42705</v>
      </c>
      <c r="C7611" s="43" t="s">
        <v>364</v>
      </c>
      <c r="D7611" s="47" t="s">
        <v>118</v>
      </c>
      <c r="E7611" s="42" t="s">
        <v>108</v>
      </c>
      <c r="F7611" s="44" t="s">
        <v>87</v>
      </c>
      <c r="G7611" s="44" t="s">
        <v>119</v>
      </c>
      <c r="H7611" s="45">
        <v>63.8</v>
      </c>
    </row>
    <row r="7612" spans="1:8">
      <c r="A7612" s="42" t="s">
        <v>90</v>
      </c>
      <c r="B7612" s="43">
        <v>42705</v>
      </c>
      <c r="C7612" s="43" t="s">
        <v>364</v>
      </c>
      <c r="D7612" s="47" t="s">
        <v>118</v>
      </c>
      <c r="E7612" s="42" t="s">
        <v>108</v>
      </c>
      <c r="F7612" s="44" t="s">
        <v>87</v>
      </c>
      <c r="G7612" s="44" t="s">
        <v>119</v>
      </c>
      <c r="H7612" s="45">
        <v>64.45</v>
      </c>
    </row>
    <row r="7613" spans="1:8">
      <c r="A7613" s="42" t="s">
        <v>90</v>
      </c>
      <c r="B7613" s="43">
        <v>42705</v>
      </c>
      <c r="C7613" s="43" t="s">
        <v>364</v>
      </c>
      <c r="D7613" s="47" t="s">
        <v>118</v>
      </c>
      <c r="E7613" s="42" t="s">
        <v>108</v>
      </c>
      <c r="F7613" s="44" t="s">
        <v>87</v>
      </c>
      <c r="G7613" s="44" t="s">
        <v>119</v>
      </c>
      <c r="H7613" s="45">
        <v>64.400000000000006</v>
      </c>
    </row>
    <row r="7614" spans="1:8">
      <c r="A7614" s="42" t="s">
        <v>90</v>
      </c>
      <c r="B7614" s="43">
        <v>42705</v>
      </c>
      <c r="C7614" s="43" t="s">
        <v>364</v>
      </c>
      <c r="D7614" s="47" t="s">
        <v>118</v>
      </c>
      <c r="E7614" s="42" t="s">
        <v>108</v>
      </c>
      <c r="F7614" s="44" t="s">
        <v>87</v>
      </c>
      <c r="G7614" s="44" t="s">
        <v>119</v>
      </c>
      <c r="H7614" s="45">
        <v>65.7</v>
      </c>
    </row>
    <row r="7615" spans="1:8">
      <c r="A7615" s="42" t="s">
        <v>90</v>
      </c>
      <c r="B7615" s="43">
        <v>42705</v>
      </c>
      <c r="C7615" s="43" t="s">
        <v>364</v>
      </c>
      <c r="D7615" s="47" t="s">
        <v>118</v>
      </c>
      <c r="E7615" s="42" t="s">
        <v>108</v>
      </c>
      <c r="F7615" s="44" t="s">
        <v>87</v>
      </c>
      <c r="G7615" s="44" t="s">
        <v>119</v>
      </c>
      <c r="H7615" s="45">
        <v>61.5</v>
      </c>
    </row>
    <row r="7616" spans="1:8">
      <c r="A7616" s="42" t="s">
        <v>90</v>
      </c>
      <c r="B7616" s="43">
        <v>42705</v>
      </c>
      <c r="C7616" s="43" t="s">
        <v>364</v>
      </c>
      <c r="D7616" s="47" t="s">
        <v>118</v>
      </c>
      <c r="E7616" s="42" t="s">
        <v>108</v>
      </c>
      <c r="F7616" s="44" t="s">
        <v>87</v>
      </c>
      <c r="G7616" s="44" t="s">
        <v>119</v>
      </c>
      <c r="H7616" s="45">
        <v>63</v>
      </c>
    </row>
    <row r="7617" spans="1:8">
      <c r="A7617" s="42" t="s">
        <v>90</v>
      </c>
      <c r="B7617" s="43">
        <v>42705</v>
      </c>
      <c r="C7617" s="43" t="s">
        <v>364</v>
      </c>
      <c r="D7617" s="47" t="s">
        <v>118</v>
      </c>
      <c r="E7617" s="42" t="s">
        <v>108</v>
      </c>
      <c r="F7617" s="44" t="s">
        <v>87</v>
      </c>
      <c r="G7617" s="44" t="s">
        <v>119</v>
      </c>
      <c r="H7617" s="45">
        <v>62.4</v>
      </c>
    </row>
    <row r="7618" spans="1:8">
      <c r="A7618" s="42" t="s">
        <v>90</v>
      </c>
      <c r="B7618" s="43">
        <v>42705</v>
      </c>
      <c r="C7618" s="43" t="s">
        <v>364</v>
      </c>
      <c r="D7618" s="47" t="s">
        <v>118</v>
      </c>
      <c r="E7618" s="42" t="s">
        <v>108</v>
      </c>
      <c r="F7618" s="44" t="s">
        <v>87</v>
      </c>
      <c r="G7618" s="44" t="s">
        <v>119</v>
      </c>
      <c r="H7618" s="45">
        <v>64.900000000000006</v>
      </c>
    </row>
    <row r="7619" spans="1:8">
      <c r="A7619" s="42" t="s">
        <v>90</v>
      </c>
      <c r="B7619" s="43">
        <v>42705</v>
      </c>
      <c r="C7619" s="43" t="s">
        <v>364</v>
      </c>
      <c r="D7619" s="47" t="s">
        <v>118</v>
      </c>
      <c r="E7619" s="42" t="s">
        <v>108</v>
      </c>
      <c r="F7619" s="44" t="s">
        <v>87</v>
      </c>
      <c r="G7619" s="44" t="s">
        <v>119</v>
      </c>
      <c r="H7619" s="45">
        <v>63.5</v>
      </c>
    </row>
    <row r="7620" spans="1:8">
      <c r="A7620" s="42" t="s">
        <v>90</v>
      </c>
      <c r="B7620" s="43">
        <v>42705</v>
      </c>
      <c r="C7620" s="43" t="s">
        <v>364</v>
      </c>
      <c r="D7620" s="47" t="s">
        <v>118</v>
      </c>
      <c r="E7620" s="42" t="s">
        <v>108</v>
      </c>
      <c r="F7620" s="44" t="s">
        <v>87</v>
      </c>
      <c r="G7620" s="44" t="s">
        <v>119</v>
      </c>
      <c r="H7620" s="45">
        <v>60.75</v>
      </c>
    </row>
    <row r="7621" spans="1:8">
      <c r="A7621" s="42" t="s">
        <v>90</v>
      </c>
      <c r="B7621" s="43">
        <v>42705</v>
      </c>
      <c r="C7621" s="43" t="s">
        <v>364</v>
      </c>
      <c r="D7621" s="47" t="s">
        <v>118</v>
      </c>
      <c r="E7621" s="42" t="s">
        <v>108</v>
      </c>
      <c r="F7621" s="44" t="s">
        <v>87</v>
      </c>
      <c r="G7621" s="44" t="s">
        <v>119</v>
      </c>
      <c r="H7621" s="45">
        <v>63.85</v>
      </c>
    </row>
    <row r="7622" spans="1:8">
      <c r="A7622" s="42" t="s">
        <v>90</v>
      </c>
      <c r="B7622" s="43">
        <v>42705</v>
      </c>
      <c r="C7622" s="43" t="s">
        <v>364</v>
      </c>
      <c r="D7622" s="47" t="s">
        <v>118</v>
      </c>
      <c r="E7622" s="42" t="s">
        <v>108</v>
      </c>
      <c r="F7622" s="44" t="s">
        <v>87</v>
      </c>
      <c r="G7622" s="44" t="s">
        <v>119</v>
      </c>
      <c r="H7622" s="45">
        <v>61.6</v>
      </c>
    </row>
    <row r="7623" spans="1:8">
      <c r="A7623" s="42" t="s">
        <v>90</v>
      </c>
      <c r="B7623" s="43">
        <v>42705</v>
      </c>
      <c r="C7623" s="43" t="s">
        <v>364</v>
      </c>
      <c r="D7623" s="47" t="s">
        <v>118</v>
      </c>
      <c r="E7623" s="42" t="s">
        <v>92</v>
      </c>
      <c r="F7623" s="44" t="s">
        <v>93</v>
      </c>
      <c r="G7623" s="44" t="s">
        <v>88</v>
      </c>
      <c r="H7623" s="45">
        <v>3387.5360000000001</v>
      </c>
    </row>
    <row r="7624" spans="1:8">
      <c r="A7624" s="42" t="s">
        <v>90</v>
      </c>
      <c r="B7624" s="43">
        <v>42705</v>
      </c>
      <c r="C7624" s="43" t="s">
        <v>364</v>
      </c>
      <c r="D7624" s="47" t="s">
        <v>118</v>
      </c>
      <c r="E7624" s="42" t="s">
        <v>92</v>
      </c>
      <c r="F7624" s="44" t="s">
        <v>93</v>
      </c>
      <c r="G7624" s="44" t="s">
        <v>88</v>
      </c>
      <c r="H7624" s="45">
        <v>5498.8670000000002</v>
      </c>
    </row>
    <row r="7625" spans="1:8">
      <c r="A7625" s="42" t="s">
        <v>90</v>
      </c>
      <c r="B7625" s="43">
        <v>42705</v>
      </c>
      <c r="C7625" s="43" t="s">
        <v>364</v>
      </c>
      <c r="D7625" s="47" t="s">
        <v>110</v>
      </c>
      <c r="E7625" s="42" t="s">
        <v>104</v>
      </c>
      <c r="F7625" s="44" t="s">
        <v>93</v>
      </c>
      <c r="G7625" s="44" t="s">
        <v>88</v>
      </c>
      <c r="H7625" s="45">
        <v>169.8</v>
      </c>
    </row>
    <row r="7626" spans="1:8">
      <c r="A7626" s="42" t="s">
        <v>90</v>
      </c>
      <c r="B7626" s="43">
        <v>42705</v>
      </c>
      <c r="C7626" s="43" t="s">
        <v>364</v>
      </c>
      <c r="D7626" s="47" t="s">
        <v>110</v>
      </c>
      <c r="E7626" s="42" t="s">
        <v>144</v>
      </c>
      <c r="F7626" s="44" t="s">
        <v>93</v>
      </c>
      <c r="G7626" s="44" t="s">
        <v>111</v>
      </c>
      <c r="H7626" s="45">
        <v>95.05</v>
      </c>
    </row>
    <row r="7627" spans="1:8">
      <c r="A7627" s="42" t="s">
        <v>90</v>
      </c>
      <c r="B7627" s="43">
        <v>42705</v>
      </c>
      <c r="C7627" s="43" t="s">
        <v>364</v>
      </c>
      <c r="D7627" s="47" t="s">
        <v>110</v>
      </c>
      <c r="E7627" s="42" t="s">
        <v>144</v>
      </c>
      <c r="F7627" s="44" t="s">
        <v>93</v>
      </c>
      <c r="G7627" s="44" t="s">
        <v>111</v>
      </c>
      <c r="H7627" s="45">
        <v>229.3</v>
      </c>
    </row>
    <row r="7628" spans="1:8">
      <c r="A7628" s="42" t="s">
        <v>90</v>
      </c>
      <c r="B7628" s="43">
        <v>42705</v>
      </c>
      <c r="C7628" s="43" t="s">
        <v>364</v>
      </c>
      <c r="D7628" s="47" t="s">
        <v>110</v>
      </c>
      <c r="E7628" s="42" t="s">
        <v>104</v>
      </c>
      <c r="F7628" s="44" t="s">
        <v>93</v>
      </c>
      <c r="G7628" s="44" t="s">
        <v>88</v>
      </c>
      <c r="H7628" s="45">
        <v>317.75</v>
      </c>
    </row>
    <row r="7629" spans="1:8">
      <c r="A7629" s="42" t="s">
        <v>90</v>
      </c>
      <c r="B7629" s="43">
        <v>42705</v>
      </c>
      <c r="C7629" s="43" t="s">
        <v>364</v>
      </c>
      <c r="D7629" s="47" t="s">
        <v>110</v>
      </c>
      <c r="E7629" s="42" t="s">
        <v>144</v>
      </c>
      <c r="F7629" s="44" t="s">
        <v>93</v>
      </c>
      <c r="G7629" s="44" t="s">
        <v>111</v>
      </c>
      <c r="H7629" s="45">
        <v>288.5</v>
      </c>
    </row>
    <row r="7630" spans="1:8">
      <c r="A7630" s="42" t="s">
        <v>90</v>
      </c>
      <c r="B7630" s="43">
        <v>42705</v>
      </c>
      <c r="C7630" s="43" t="s">
        <v>364</v>
      </c>
      <c r="D7630" s="47" t="s">
        <v>110</v>
      </c>
      <c r="E7630" s="42" t="s">
        <v>144</v>
      </c>
      <c r="F7630" s="44" t="s">
        <v>93</v>
      </c>
      <c r="G7630" s="44" t="s">
        <v>111</v>
      </c>
      <c r="H7630" s="45">
        <v>96.05</v>
      </c>
    </row>
    <row r="7631" spans="1:8">
      <c r="A7631" s="42" t="s">
        <v>90</v>
      </c>
      <c r="B7631" s="43">
        <v>42705</v>
      </c>
      <c r="C7631" s="43" t="s">
        <v>364</v>
      </c>
      <c r="D7631" s="47" t="s">
        <v>110</v>
      </c>
      <c r="E7631" s="42" t="s">
        <v>144</v>
      </c>
      <c r="F7631" s="44" t="s">
        <v>93</v>
      </c>
      <c r="G7631" s="44" t="s">
        <v>111</v>
      </c>
      <c r="H7631" s="45">
        <v>209.4</v>
      </c>
    </row>
    <row r="7632" spans="1:8">
      <c r="A7632" s="42" t="s">
        <v>90</v>
      </c>
      <c r="B7632" s="43">
        <v>42705</v>
      </c>
      <c r="C7632" s="43" t="s">
        <v>364</v>
      </c>
      <c r="D7632" s="47" t="s">
        <v>110</v>
      </c>
      <c r="E7632" s="42" t="s">
        <v>144</v>
      </c>
      <c r="F7632" s="44" t="s">
        <v>93</v>
      </c>
      <c r="G7632" s="44" t="s">
        <v>111</v>
      </c>
      <c r="H7632" s="45">
        <v>244.1</v>
      </c>
    </row>
    <row r="7633" spans="1:8">
      <c r="A7633" s="42" t="s">
        <v>90</v>
      </c>
      <c r="B7633" s="43">
        <v>42705</v>
      </c>
      <c r="C7633" s="43" t="s">
        <v>364</v>
      </c>
      <c r="D7633" s="47" t="s">
        <v>138</v>
      </c>
      <c r="E7633" s="42" t="s">
        <v>115</v>
      </c>
      <c r="F7633" s="44" t="s">
        <v>87</v>
      </c>
      <c r="G7633" s="44" t="s">
        <v>139</v>
      </c>
      <c r="H7633" s="45">
        <v>1</v>
      </c>
    </row>
    <row r="7634" spans="1:8">
      <c r="A7634" s="42" t="s">
        <v>90</v>
      </c>
      <c r="B7634" s="43">
        <v>42705</v>
      </c>
      <c r="C7634" s="43" t="s">
        <v>364</v>
      </c>
      <c r="D7634" s="47" t="s">
        <v>138</v>
      </c>
      <c r="E7634" s="42" t="s">
        <v>115</v>
      </c>
      <c r="F7634" s="44" t="s">
        <v>87</v>
      </c>
      <c r="G7634" s="44" t="s">
        <v>98</v>
      </c>
      <c r="H7634" s="45">
        <v>18</v>
      </c>
    </row>
    <row r="7635" spans="1:8">
      <c r="A7635" s="42" t="s">
        <v>90</v>
      </c>
      <c r="B7635" s="43">
        <v>42705</v>
      </c>
      <c r="C7635" s="43" t="s">
        <v>364</v>
      </c>
      <c r="D7635" s="47" t="s">
        <v>138</v>
      </c>
      <c r="E7635" s="42" t="s">
        <v>115</v>
      </c>
      <c r="F7635" s="44" t="s">
        <v>87</v>
      </c>
      <c r="G7635" s="44" t="s">
        <v>98</v>
      </c>
      <c r="H7635" s="45">
        <v>18</v>
      </c>
    </row>
    <row r="7636" spans="1:8">
      <c r="A7636" s="42" t="s">
        <v>90</v>
      </c>
      <c r="B7636" s="43">
        <v>42705</v>
      </c>
      <c r="C7636" s="43" t="s">
        <v>364</v>
      </c>
      <c r="D7636" s="47" t="s">
        <v>138</v>
      </c>
      <c r="E7636" s="42" t="s">
        <v>115</v>
      </c>
      <c r="F7636" s="44" t="s">
        <v>87</v>
      </c>
      <c r="G7636" s="44" t="s">
        <v>98</v>
      </c>
      <c r="H7636" s="45">
        <v>18</v>
      </c>
    </row>
    <row r="7637" spans="1:8">
      <c r="A7637" s="42" t="s">
        <v>90</v>
      </c>
      <c r="B7637" s="43">
        <v>42705</v>
      </c>
      <c r="C7637" s="43" t="s">
        <v>364</v>
      </c>
      <c r="D7637" s="47" t="s">
        <v>117</v>
      </c>
      <c r="E7637" s="42" t="s">
        <v>104</v>
      </c>
      <c r="F7637" s="44" t="s">
        <v>93</v>
      </c>
      <c r="G7637" s="44" t="s">
        <v>88</v>
      </c>
      <c r="H7637" s="45">
        <v>57.3</v>
      </c>
    </row>
    <row r="7638" spans="1:8">
      <c r="A7638" s="42" t="s">
        <v>90</v>
      </c>
      <c r="B7638" s="43">
        <v>42705</v>
      </c>
      <c r="C7638" s="43" t="s">
        <v>364</v>
      </c>
      <c r="D7638" s="47" t="s">
        <v>117</v>
      </c>
      <c r="E7638" s="42" t="s">
        <v>104</v>
      </c>
      <c r="F7638" s="44" t="s">
        <v>93</v>
      </c>
      <c r="G7638" s="44" t="s">
        <v>88</v>
      </c>
      <c r="H7638" s="45">
        <v>115.9</v>
      </c>
    </row>
    <row r="7639" spans="1:8">
      <c r="A7639" s="42" t="s">
        <v>90</v>
      </c>
      <c r="B7639" s="43">
        <v>42705</v>
      </c>
      <c r="C7639" s="43" t="s">
        <v>364</v>
      </c>
      <c r="D7639" s="47" t="s">
        <v>117</v>
      </c>
      <c r="E7639" s="42" t="s">
        <v>104</v>
      </c>
      <c r="F7639" s="44" t="s">
        <v>93</v>
      </c>
      <c r="G7639" s="44" t="s">
        <v>88</v>
      </c>
      <c r="H7639" s="45">
        <v>120.65</v>
      </c>
    </row>
    <row r="7640" spans="1:8">
      <c r="A7640" s="42" t="s">
        <v>90</v>
      </c>
      <c r="B7640" s="43">
        <v>42705</v>
      </c>
      <c r="C7640" s="43" t="s">
        <v>364</v>
      </c>
      <c r="D7640" s="47" t="s">
        <v>117</v>
      </c>
      <c r="E7640" s="42" t="s">
        <v>104</v>
      </c>
      <c r="F7640" s="44" t="s">
        <v>93</v>
      </c>
      <c r="G7640" s="44" t="s">
        <v>88</v>
      </c>
      <c r="H7640" s="45">
        <v>56.65</v>
      </c>
    </row>
    <row r="7641" spans="1:8">
      <c r="A7641" s="42" t="s">
        <v>90</v>
      </c>
      <c r="B7641" s="43">
        <v>42705</v>
      </c>
      <c r="C7641" s="43" t="s">
        <v>364</v>
      </c>
      <c r="D7641" s="47" t="s">
        <v>117</v>
      </c>
      <c r="E7641" s="42" t="s">
        <v>104</v>
      </c>
      <c r="F7641" s="44" t="s">
        <v>93</v>
      </c>
      <c r="G7641" s="44" t="s">
        <v>88</v>
      </c>
      <c r="H7641" s="45">
        <v>120.05</v>
      </c>
    </row>
    <row r="7642" spans="1:8">
      <c r="A7642" s="42" t="s">
        <v>90</v>
      </c>
      <c r="B7642" s="43">
        <v>42705</v>
      </c>
      <c r="C7642" s="43" t="s">
        <v>364</v>
      </c>
      <c r="D7642" s="47" t="s">
        <v>117</v>
      </c>
      <c r="E7642" s="42" t="s">
        <v>123</v>
      </c>
      <c r="F7642" s="44" t="s">
        <v>93</v>
      </c>
      <c r="G7642" s="44" t="s">
        <v>88</v>
      </c>
      <c r="H7642" s="45">
        <v>231.3</v>
      </c>
    </row>
    <row r="7643" spans="1:8">
      <c r="A7643" s="42" t="s">
        <v>90</v>
      </c>
      <c r="B7643" s="43">
        <v>42705</v>
      </c>
      <c r="C7643" s="43" t="s">
        <v>364</v>
      </c>
      <c r="D7643" s="47" t="s">
        <v>117</v>
      </c>
      <c r="E7643" s="42" t="s">
        <v>104</v>
      </c>
      <c r="F7643" s="44" t="s">
        <v>93</v>
      </c>
      <c r="G7643" s="44" t="s">
        <v>88</v>
      </c>
      <c r="H7643" s="45">
        <v>124.3</v>
      </c>
    </row>
    <row r="7644" spans="1:8">
      <c r="A7644" s="42" t="s">
        <v>90</v>
      </c>
      <c r="B7644" s="43">
        <v>42705</v>
      </c>
      <c r="C7644" s="43" t="s">
        <v>364</v>
      </c>
      <c r="D7644" s="47" t="s">
        <v>117</v>
      </c>
      <c r="E7644" s="42" t="s">
        <v>123</v>
      </c>
      <c r="F7644" s="44" t="s">
        <v>93</v>
      </c>
      <c r="G7644" s="44" t="s">
        <v>88</v>
      </c>
      <c r="H7644" s="45">
        <v>308.75</v>
      </c>
    </row>
    <row r="7645" spans="1:8">
      <c r="A7645" s="42" t="s">
        <v>90</v>
      </c>
      <c r="B7645" s="43">
        <v>42705</v>
      </c>
      <c r="C7645" s="43" t="s">
        <v>364</v>
      </c>
      <c r="D7645" s="47" t="s">
        <v>117</v>
      </c>
      <c r="E7645" s="42" t="s">
        <v>123</v>
      </c>
      <c r="F7645" s="44" t="s">
        <v>93</v>
      </c>
      <c r="G7645" s="44" t="s">
        <v>88</v>
      </c>
      <c r="H7645" s="45">
        <v>297.05</v>
      </c>
    </row>
    <row r="7646" spans="1:8">
      <c r="A7646" s="42" t="s">
        <v>90</v>
      </c>
      <c r="B7646" s="43">
        <v>42705</v>
      </c>
      <c r="C7646" s="43" t="s">
        <v>364</v>
      </c>
      <c r="D7646" s="47" t="s">
        <v>117</v>
      </c>
      <c r="E7646" s="42" t="s">
        <v>104</v>
      </c>
      <c r="F7646" s="44" t="s">
        <v>93</v>
      </c>
      <c r="G7646" s="44" t="s">
        <v>88</v>
      </c>
      <c r="H7646" s="45">
        <v>304.55</v>
      </c>
    </row>
    <row r="7647" spans="1:8">
      <c r="A7647" s="42" t="s">
        <v>90</v>
      </c>
      <c r="B7647" s="43">
        <v>42705</v>
      </c>
      <c r="C7647" s="43" t="s">
        <v>364</v>
      </c>
      <c r="D7647" s="47" t="s">
        <v>117</v>
      </c>
      <c r="E7647" s="42" t="s">
        <v>104</v>
      </c>
      <c r="F7647" s="44" t="s">
        <v>93</v>
      </c>
      <c r="G7647" s="44" t="s">
        <v>88</v>
      </c>
      <c r="H7647" s="45">
        <v>180.8</v>
      </c>
    </row>
    <row r="7648" spans="1:8">
      <c r="A7648" s="42" t="s">
        <v>90</v>
      </c>
      <c r="B7648" s="43">
        <v>42705</v>
      </c>
      <c r="C7648" s="43" t="s">
        <v>364</v>
      </c>
      <c r="D7648" s="47" t="s">
        <v>117</v>
      </c>
      <c r="E7648" s="42" t="s">
        <v>104</v>
      </c>
      <c r="F7648" s="44" t="s">
        <v>93</v>
      </c>
      <c r="G7648" s="44" t="s">
        <v>88</v>
      </c>
      <c r="H7648" s="45">
        <v>57.2</v>
      </c>
    </row>
    <row r="7649" spans="1:8">
      <c r="A7649" s="42" t="s">
        <v>90</v>
      </c>
      <c r="B7649" s="43">
        <v>42705</v>
      </c>
      <c r="C7649" s="43" t="s">
        <v>364</v>
      </c>
      <c r="D7649" s="47" t="s">
        <v>117</v>
      </c>
      <c r="E7649" s="42" t="s">
        <v>123</v>
      </c>
      <c r="F7649" s="44" t="s">
        <v>93</v>
      </c>
      <c r="G7649" s="44" t="s">
        <v>88</v>
      </c>
      <c r="H7649" s="45">
        <v>120.25</v>
      </c>
    </row>
    <row r="7650" spans="1:8">
      <c r="A7650" s="42" t="s">
        <v>90</v>
      </c>
      <c r="B7650" s="43">
        <v>42705</v>
      </c>
      <c r="C7650" s="43" t="s">
        <v>364</v>
      </c>
      <c r="D7650" s="47" t="s">
        <v>374</v>
      </c>
      <c r="E7650" s="42" t="s">
        <v>166</v>
      </c>
      <c r="F7650" s="44" t="s">
        <v>93</v>
      </c>
      <c r="G7650" s="44" t="s">
        <v>111</v>
      </c>
      <c r="H7650" s="45">
        <v>21.8</v>
      </c>
    </row>
    <row r="7651" spans="1:8">
      <c r="A7651" s="42" t="s">
        <v>90</v>
      </c>
      <c r="B7651" s="43">
        <v>42705</v>
      </c>
      <c r="C7651" s="43" t="s">
        <v>364</v>
      </c>
      <c r="D7651" s="47" t="s">
        <v>374</v>
      </c>
      <c r="E7651" s="42" t="s">
        <v>166</v>
      </c>
      <c r="F7651" s="44" t="s">
        <v>93</v>
      </c>
      <c r="G7651" s="44" t="s">
        <v>111</v>
      </c>
      <c r="H7651" s="45">
        <v>21.95</v>
      </c>
    </row>
    <row r="7652" spans="1:8">
      <c r="A7652" s="42" t="s">
        <v>90</v>
      </c>
      <c r="B7652" s="43">
        <v>42705</v>
      </c>
      <c r="C7652" s="43" t="s">
        <v>364</v>
      </c>
      <c r="D7652" s="47" t="s">
        <v>374</v>
      </c>
      <c r="E7652" s="42" t="s">
        <v>166</v>
      </c>
      <c r="F7652" s="44" t="s">
        <v>93</v>
      </c>
      <c r="G7652" s="44" t="s">
        <v>111</v>
      </c>
      <c r="H7652" s="45">
        <v>21.55</v>
      </c>
    </row>
    <row r="7653" spans="1:8">
      <c r="A7653" s="42" t="s">
        <v>90</v>
      </c>
      <c r="B7653" s="43">
        <v>42705</v>
      </c>
      <c r="C7653" s="43" t="s">
        <v>364</v>
      </c>
      <c r="D7653" s="47" t="s">
        <v>374</v>
      </c>
      <c r="E7653" s="42" t="s">
        <v>166</v>
      </c>
      <c r="F7653" s="44" t="s">
        <v>93</v>
      </c>
      <c r="G7653" s="44" t="s">
        <v>111</v>
      </c>
      <c r="H7653" s="45">
        <v>21.85</v>
      </c>
    </row>
    <row r="7654" spans="1:8">
      <c r="A7654" s="42" t="s">
        <v>90</v>
      </c>
      <c r="B7654" s="43">
        <v>42705</v>
      </c>
      <c r="C7654" s="43" t="s">
        <v>364</v>
      </c>
      <c r="D7654" s="47" t="s">
        <v>374</v>
      </c>
      <c r="E7654" s="42" t="s">
        <v>166</v>
      </c>
      <c r="F7654" s="44" t="s">
        <v>93</v>
      </c>
      <c r="G7654" s="44" t="s">
        <v>111</v>
      </c>
      <c r="H7654" s="45">
        <v>21.7</v>
      </c>
    </row>
    <row r="7655" spans="1:8">
      <c r="A7655" s="42" t="s">
        <v>90</v>
      </c>
      <c r="B7655" s="43">
        <v>42705</v>
      </c>
      <c r="C7655" s="43" t="s">
        <v>364</v>
      </c>
      <c r="D7655" s="47" t="s">
        <v>374</v>
      </c>
      <c r="E7655" s="42" t="s">
        <v>166</v>
      </c>
      <c r="F7655" s="44" t="s">
        <v>93</v>
      </c>
      <c r="G7655" s="44" t="s">
        <v>111</v>
      </c>
      <c r="H7655" s="45">
        <v>22.05</v>
      </c>
    </row>
    <row r="7656" spans="1:8">
      <c r="A7656" s="42" t="s">
        <v>90</v>
      </c>
      <c r="B7656" s="43">
        <v>42705</v>
      </c>
      <c r="C7656" s="43" t="s">
        <v>364</v>
      </c>
      <c r="D7656" s="47" t="s">
        <v>374</v>
      </c>
      <c r="E7656" s="42" t="s">
        <v>166</v>
      </c>
      <c r="F7656" s="44" t="s">
        <v>93</v>
      </c>
      <c r="G7656" s="44" t="s">
        <v>111</v>
      </c>
      <c r="H7656" s="45">
        <v>43.4</v>
      </c>
    </row>
    <row r="7657" spans="1:8">
      <c r="A7657" s="42" t="s">
        <v>90</v>
      </c>
      <c r="B7657" s="43">
        <v>42705</v>
      </c>
      <c r="C7657" s="43" t="s">
        <v>364</v>
      </c>
      <c r="D7657" s="47" t="s">
        <v>374</v>
      </c>
      <c r="E7657" s="42" t="s">
        <v>166</v>
      </c>
      <c r="F7657" s="44" t="s">
        <v>93</v>
      </c>
      <c r="G7657" s="44" t="s">
        <v>111</v>
      </c>
      <c r="H7657" s="45">
        <v>22</v>
      </c>
    </row>
    <row r="7658" spans="1:8">
      <c r="A7658" s="42" t="s">
        <v>90</v>
      </c>
      <c r="B7658" s="43">
        <v>42705</v>
      </c>
      <c r="C7658" s="43" t="s">
        <v>364</v>
      </c>
      <c r="D7658" s="47" t="s">
        <v>365</v>
      </c>
      <c r="E7658" s="42" t="s">
        <v>115</v>
      </c>
      <c r="F7658" s="44" t="s">
        <v>87</v>
      </c>
      <c r="G7658" s="44" t="s">
        <v>88</v>
      </c>
      <c r="H7658" s="45">
        <v>41.4</v>
      </c>
    </row>
    <row r="7659" spans="1:8">
      <c r="A7659" s="42" t="s">
        <v>90</v>
      </c>
      <c r="B7659" s="43">
        <v>42705</v>
      </c>
      <c r="C7659" s="43" t="s">
        <v>364</v>
      </c>
      <c r="D7659" s="47" t="s">
        <v>365</v>
      </c>
      <c r="E7659" s="42" t="s">
        <v>115</v>
      </c>
      <c r="F7659" s="44" t="s">
        <v>87</v>
      </c>
      <c r="G7659" s="44" t="s">
        <v>88</v>
      </c>
      <c r="H7659" s="45">
        <v>63.1</v>
      </c>
    </row>
    <row r="7660" spans="1:8">
      <c r="A7660" s="42" t="s">
        <v>90</v>
      </c>
      <c r="B7660" s="43">
        <v>42705</v>
      </c>
      <c r="C7660" s="43" t="s">
        <v>364</v>
      </c>
      <c r="D7660" s="47" t="s">
        <v>365</v>
      </c>
      <c r="E7660" s="42" t="s">
        <v>115</v>
      </c>
      <c r="F7660" s="44" t="s">
        <v>87</v>
      </c>
      <c r="G7660" s="44" t="s">
        <v>88</v>
      </c>
      <c r="H7660" s="45">
        <v>20.85</v>
      </c>
    </row>
    <row r="7661" spans="1:8">
      <c r="A7661" s="42" t="s">
        <v>90</v>
      </c>
      <c r="B7661" s="43">
        <v>42705</v>
      </c>
      <c r="C7661" s="43" t="s">
        <v>364</v>
      </c>
      <c r="D7661" s="47" t="s">
        <v>365</v>
      </c>
      <c r="E7661" s="42" t="s">
        <v>115</v>
      </c>
      <c r="F7661" s="44" t="s">
        <v>87</v>
      </c>
      <c r="G7661" s="44" t="s">
        <v>88</v>
      </c>
      <c r="H7661" s="45">
        <v>62.94</v>
      </c>
    </row>
    <row r="7662" spans="1:8">
      <c r="A7662" s="42" t="s">
        <v>90</v>
      </c>
      <c r="B7662" s="43">
        <v>42705</v>
      </c>
      <c r="C7662" s="43" t="s">
        <v>364</v>
      </c>
      <c r="D7662" s="47" t="s">
        <v>167</v>
      </c>
      <c r="E7662" s="42" t="s">
        <v>168</v>
      </c>
      <c r="F7662" s="44" t="s">
        <v>87</v>
      </c>
      <c r="G7662" s="44" t="s">
        <v>88</v>
      </c>
      <c r="H7662" s="45">
        <v>65</v>
      </c>
    </row>
    <row r="7663" spans="1:8">
      <c r="A7663" s="42" t="s">
        <v>90</v>
      </c>
      <c r="B7663" s="43">
        <v>42705</v>
      </c>
      <c r="C7663" s="43" t="s">
        <v>364</v>
      </c>
      <c r="D7663" s="47" t="s">
        <v>122</v>
      </c>
      <c r="E7663" s="42" t="s">
        <v>123</v>
      </c>
      <c r="F7663" s="44" t="s">
        <v>124</v>
      </c>
      <c r="G7663" s="44" t="s">
        <v>98</v>
      </c>
      <c r="H7663" s="45">
        <v>480</v>
      </c>
    </row>
    <row r="7664" spans="1:8">
      <c r="A7664" s="42" t="s">
        <v>90</v>
      </c>
      <c r="B7664" s="43">
        <v>42705</v>
      </c>
      <c r="C7664" s="43" t="s">
        <v>364</v>
      </c>
      <c r="D7664" s="47" t="s">
        <v>122</v>
      </c>
      <c r="E7664" s="42" t="s">
        <v>123</v>
      </c>
      <c r="F7664" s="44" t="s">
        <v>124</v>
      </c>
      <c r="G7664" s="44" t="s">
        <v>98</v>
      </c>
      <c r="H7664" s="45">
        <v>300</v>
      </c>
    </row>
    <row r="7665" spans="1:8">
      <c r="A7665" s="42" t="s">
        <v>90</v>
      </c>
      <c r="B7665" s="43">
        <v>42705</v>
      </c>
      <c r="C7665" s="43" t="s">
        <v>364</v>
      </c>
      <c r="D7665" s="47" t="s">
        <v>122</v>
      </c>
      <c r="E7665" s="42" t="s">
        <v>123</v>
      </c>
      <c r="F7665" s="44" t="s">
        <v>124</v>
      </c>
      <c r="G7665" s="44" t="s">
        <v>98</v>
      </c>
      <c r="H7665" s="45">
        <v>360</v>
      </c>
    </row>
    <row r="7666" spans="1:8">
      <c r="A7666" s="42" t="s">
        <v>90</v>
      </c>
      <c r="B7666" s="43">
        <v>42705</v>
      </c>
      <c r="C7666" s="43" t="s">
        <v>364</v>
      </c>
      <c r="D7666" s="47" t="s">
        <v>94</v>
      </c>
      <c r="E7666" s="42" t="s">
        <v>146</v>
      </c>
      <c r="F7666" s="44" t="s">
        <v>87</v>
      </c>
      <c r="G7666" s="44" t="s">
        <v>88</v>
      </c>
      <c r="H7666" s="45">
        <v>3409.1779999999999</v>
      </c>
    </row>
    <row r="7667" spans="1:8">
      <c r="A7667" s="42" t="s">
        <v>90</v>
      </c>
      <c r="B7667" s="43">
        <v>42705</v>
      </c>
      <c r="C7667" s="43" t="s">
        <v>364</v>
      </c>
      <c r="D7667" s="47" t="s">
        <v>94</v>
      </c>
      <c r="E7667" s="42" t="s">
        <v>146</v>
      </c>
      <c r="F7667" s="44" t="s">
        <v>87</v>
      </c>
      <c r="G7667" s="44" t="s">
        <v>88</v>
      </c>
      <c r="H7667" s="45">
        <v>2696.3739999999998</v>
      </c>
    </row>
    <row r="7668" spans="1:8">
      <c r="A7668" s="42" t="s">
        <v>90</v>
      </c>
      <c r="B7668" s="43">
        <v>42705</v>
      </c>
      <c r="C7668" s="43" t="s">
        <v>364</v>
      </c>
      <c r="D7668" s="47" t="s">
        <v>94</v>
      </c>
      <c r="E7668" s="42" t="s">
        <v>108</v>
      </c>
      <c r="F7668" s="44" t="s">
        <v>124</v>
      </c>
      <c r="G7668" s="44" t="s">
        <v>88</v>
      </c>
      <c r="H7668" s="45">
        <v>2694.3629999999998</v>
      </c>
    </row>
    <row r="7669" spans="1:8">
      <c r="A7669" s="42" t="s">
        <v>90</v>
      </c>
      <c r="B7669" s="43">
        <v>42705</v>
      </c>
      <c r="C7669" s="43" t="s">
        <v>364</v>
      </c>
      <c r="D7669" s="47" t="s">
        <v>94</v>
      </c>
      <c r="E7669" s="42" t="s">
        <v>157</v>
      </c>
      <c r="F7669" s="44" t="s">
        <v>87</v>
      </c>
      <c r="G7669" s="44" t="s">
        <v>88</v>
      </c>
      <c r="H7669" s="45">
        <v>709.7</v>
      </c>
    </row>
    <row r="7670" spans="1:8">
      <c r="A7670" s="42" t="s">
        <v>90</v>
      </c>
      <c r="B7670" s="43">
        <v>42705</v>
      </c>
      <c r="C7670" s="43" t="s">
        <v>364</v>
      </c>
      <c r="D7670" s="47" t="s">
        <v>94</v>
      </c>
      <c r="E7670" s="42" t="s">
        <v>157</v>
      </c>
      <c r="F7670" s="44" t="s">
        <v>87</v>
      </c>
      <c r="G7670" s="44" t="s">
        <v>88</v>
      </c>
      <c r="H7670" s="45">
        <v>3411.2849999999999</v>
      </c>
    </row>
    <row r="7671" spans="1:8">
      <c r="A7671" s="42" t="s">
        <v>90</v>
      </c>
      <c r="B7671" s="43">
        <v>42705</v>
      </c>
      <c r="C7671" s="43" t="s">
        <v>364</v>
      </c>
      <c r="D7671" s="47" t="s">
        <v>94</v>
      </c>
      <c r="E7671" s="42" t="s">
        <v>95</v>
      </c>
      <c r="F7671" s="44" t="s">
        <v>87</v>
      </c>
      <c r="G7671" s="44" t="s">
        <v>88</v>
      </c>
      <c r="H7671" s="45">
        <v>137.6</v>
      </c>
    </row>
    <row r="7672" spans="1:8">
      <c r="A7672" s="42" t="s">
        <v>90</v>
      </c>
      <c r="B7672" s="43">
        <v>42705</v>
      </c>
      <c r="C7672" s="43" t="s">
        <v>364</v>
      </c>
      <c r="D7672" s="47" t="s">
        <v>94</v>
      </c>
      <c r="E7672" s="42" t="s">
        <v>132</v>
      </c>
      <c r="F7672" s="44" t="s">
        <v>124</v>
      </c>
      <c r="G7672" s="44" t="s">
        <v>88</v>
      </c>
      <c r="H7672" s="45">
        <v>3004.3629999999998</v>
      </c>
    </row>
    <row r="7673" spans="1:8">
      <c r="A7673" s="42" t="s">
        <v>90</v>
      </c>
      <c r="B7673" s="43">
        <v>42705</v>
      </c>
      <c r="C7673" s="43" t="s">
        <v>364</v>
      </c>
      <c r="D7673" s="47" t="s">
        <v>94</v>
      </c>
      <c r="E7673" s="42" t="s">
        <v>132</v>
      </c>
      <c r="F7673" s="44" t="s">
        <v>124</v>
      </c>
      <c r="G7673" s="44" t="s">
        <v>88</v>
      </c>
      <c r="H7673" s="45">
        <v>3280.835</v>
      </c>
    </row>
    <row r="7674" spans="1:8">
      <c r="A7674" s="42" t="s">
        <v>90</v>
      </c>
      <c r="B7674" s="43">
        <v>42705</v>
      </c>
      <c r="C7674" s="43" t="s">
        <v>364</v>
      </c>
      <c r="D7674" s="47" t="s">
        <v>94</v>
      </c>
      <c r="E7674" s="42" t="s">
        <v>214</v>
      </c>
      <c r="F7674" s="44" t="s">
        <v>87</v>
      </c>
      <c r="G7674" s="44" t="s">
        <v>88</v>
      </c>
      <c r="H7674" s="45">
        <v>1510.3869999999999</v>
      </c>
    </row>
    <row r="7675" spans="1:8">
      <c r="A7675" s="42" t="s">
        <v>90</v>
      </c>
      <c r="B7675" s="43">
        <v>42705</v>
      </c>
      <c r="C7675" s="43" t="s">
        <v>364</v>
      </c>
      <c r="D7675" s="47" t="s">
        <v>94</v>
      </c>
      <c r="E7675" s="42" t="s">
        <v>214</v>
      </c>
      <c r="F7675" s="44" t="s">
        <v>87</v>
      </c>
      <c r="G7675" s="44" t="s">
        <v>88</v>
      </c>
      <c r="H7675" s="45">
        <v>2200</v>
      </c>
    </row>
    <row r="7676" spans="1:8">
      <c r="A7676" s="42" t="s">
        <v>90</v>
      </c>
      <c r="B7676" s="43">
        <v>42705</v>
      </c>
      <c r="C7676" s="43" t="s">
        <v>364</v>
      </c>
      <c r="D7676" s="47" t="s">
        <v>94</v>
      </c>
      <c r="E7676" s="42" t="s">
        <v>214</v>
      </c>
      <c r="F7676" s="44" t="s">
        <v>87</v>
      </c>
      <c r="G7676" s="44" t="s">
        <v>88</v>
      </c>
      <c r="H7676" s="45">
        <v>1547.95</v>
      </c>
    </row>
    <row r="7677" spans="1:8">
      <c r="A7677" s="42" t="s">
        <v>90</v>
      </c>
      <c r="B7677" s="43">
        <v>42705</v>
      </c>
      <c r="C7677" s="43" t="s">
        <v>364</v>
      </c>
      <c r="D7677" s="47" t="s">
        <v>94</v>
      </c>
      <c r="E7677" s="42" t="s">
        <v>219</v>
      </c>
      <c r="F7677" s="44" t="s">
        <v>87</v>
      </c>
      <c r="G7677" s="44" t="s">
        <v>88</v>
      </c>
      <c r="H7677" s="45">
        <v>2007.3320000000001</v>
      </c>
    </row>
    <row r="7678" spans="1:8">
      <c r="A7678" s="42" t="s">
        <v>90</v>
      </c>
      <c r="B7678" s="43">
        <v>42705</v>
      </c>
      <c r="C7678" s="43" t="s">
        <v>364</v>
      </c>
      <c r="D7678" s="47" t="s">
        <v>94</v>
      </c>
      <c r="E7678" s="42" t="s">
        <v>132</v>
      </c>
      <c r="F7678" s="44" t="s">
        <v>124</v>
      </c>
      <c r="G7678" s="44" t="s">
        <v>88</v>
      </c>
      <c r="H7678" s="45">
        <v>3252.4650000000001</v>
      </c>
    </row>
    <row r="7679" spans="1:8">
      <c r="A7679" s="42" t="s">
        <v>90</v>
      </c>
      <c r="B7679" s="43">
        <v>42705</v>
      </c>
      <c r="C7679" s="43" t="s">
        <v>364</v>
      </c>
      <c r="D7679" s="47" t="s">
        <v>94</v>
      </c>
      <c r="E7679" s="42" t="s">
        <v>146</v>
      </c>
      <c r="F7679" s="44" t="s">
        <v>87</v>
      </c>
      <c r="G7679" s="44" t="s">
        <v>88</v>
      </c>
      <c r="H7679" s="45">
        <v>2747.0630000000001</v>
      </c>
    </row>
    <row r="7680" spans="1:8">
      <c r="A7680" s="42" t="s">
        <v>90</v>
      </c>
      <c r="B7680" s="43">
        <v>42705</v>
      </c>
      <c r="C7680" s="43" t="s">
        <v>364</v>
      </c>
      <c r="D7680" s="47" t="s">
        <v>94</v>
      </c>
      <c r="E7680" s="42" t="s">
        <v>132</v>
      </c>
      <c r="F7680" s="44" t="s">
        <v>87</v>
      </c>
      <c r="G7680" s="44" t="s">
        <v>88</v>
      </c>
      <c r="H7680" s="45">
        <v>2508.8000000000002</v>
      </c>
    </row>
    <row r="7681" spans="1:8">
      <c r="A7681" s="42" t="s">
        <v>90</v>
      </c>
      <c r="B7681" s="43">
        <v>42705</v>
      </c>
      <c r="C7681" s="43" t="s">
        <v>364</v>
      </c>
      <c r="D7681" s="47" t="s">
        <v>94</v>
      </c>
      <c r="E7681" s="42" t="s">
        <v>109</v>
      </c>
      <c r="F7681" s="44" t="s">
        <v>87</v>
      </c>
      <c r="G7681" s="42" t="s">
        <v>131</v>
      </c>
      <c r="H7681" s="45">
        <v>1992.05</v>
      </c>
    </row>
    <row r="7682" spans="1:8">
      <c r="A7682" s="42" t="s">
        <v>90</v>
      </c>
      <c r="B7682" s="43">
        <v>42705</v>
      </c>
      <c r="C7682" s="43" t="s">
        <v>364</v>
      </c>
      <c r="D7682" s="47" t="s">
        <v>94</v>
      </c>
      <c r="E7682" s="42" t="s">
        <v>157</v>
      </c>
      <c r="F7682" s="44" t="s">
        <v>87</v>
      </c>
      <c r="G7682" s="44" t="s">
        <v>88</v>
      </c>
      <c r="H7682" s="45">
        <v>2901.3980000000001</v>
      </c>
    </row>
    <row r="7683" spans="1:8">
      <c r="A7683" s="42" t="s">
        <v>90</v>
      </c>
      <c r="B7683" s="43">
        <v>42705</v>
      </c>
      <c r="C7683" s="43" t="s">
        <v>364</v>
      </c>
      <c r="D7683" s="47" t="s">
        <v>94</v>
      </c>
      <c r="E7683" s="42" t="s">
        <v>96</v>
      </c>
      <c r="F7683" s="44" t="s">
        <v>87</v>
      </c>
      <c r="G7683" s="44" t="s">
        <v>88</v>
      </c>
      <c r="H7683" s="45">
        <v>193.8</v>
      </c>
    </row>
    <row r="7684" spans="1:8">
      <c r="A7684" s="42" t="s">
        <v>90</v>
      </c>
      <c r="B7684" s="43">
        <v>42705</v>
      </c>
      <c r="C7684" s="43" t="s">
        <v>364</v>
      </c>
      <c r="D7684" s="47" t="s">
        <v>94</v>
      </c>
      <c r="E7684" s="42" t="s">
        <v>95</v>
      </c>
      <c r="F7684" s="44" t="s">
        <v>87</v>
      </c>
      <c r="G7684" s="44" t="s">
        <v>88</v>
      </c>
      <c r="H7684" s="45">
        <v>136.35</v>
      </c>
    </row>
    <row r="7685" spans="1:8">
      <c r="A7685" s="42" t="s">
        <v>90</v>
      </c>
      <c r="B7685" s="43">
        <v>42705</v>
      </c>
      <c r="C7685" s="43" t="s">
        <v>364</v>
      </c>
      <c r="D7685" s="47" t="s">
        <v>94</v>
      </c>
      <c r="E7685" s="42" t="s">
        <v>96</v>
      </c>
      <c r="F7685" s="44" t="s">
        <v>87</v>
      </c>
      <c r="G7685" s="44" t="s">
        <v>88</v>
      </c>
      <c r="H7685" s="45">
        <v>148.6</v>
      </c>
    </row>
    <row r="7686" spans="1:8">
      <c r="A7686" s="42" t="s">
        <v>90</v>
      </c>
      <c r="B7686" s="43">
        <v>42705</v>
      </c>
      <c r="C7686" s="43" t="s">
        <v>364</v>
      </c>
      <c r="D7686" s="47" t="s">
        <v>94</v>
      </c>
      <c r="E7686" s="42" t="s">
        <v>96</v>
      </c>
      <c r="F7686" s="44" t="s">
        <v>87</v>
      </c>
      <c r="G7686" s="44" t="s">
        <v>88</v>
      </c>
      <c r="H7686" s="45">
        <v>334.6</v>
      </c>
    </row>
    <row r="7687" spans="1:8">
      <c r="A7687" s="42" t="s">
        <v>90</v>
      </c>
      <c r="B7687" s="43">
        <v>42705</v>
      </c>
      <c r="C7687" s="43" t="s">
        <v>364</v>
      </c>
      <c r="D7687" s="47" t="s">
        <v>94</v>
      </c>
      <c r="E7687" s="42" t="s">
        <v>96</v>
      </c>
      <c r="F7687" s="44" t="s">
        <v>87</v>
      </c>
      <c r="G7687" s="44" t="s">
        <v>88</v>
      </c>
      <c r="H7687" s="45">
        <v>139.9</v>
      </c>
    </row>
    <row r="7688" spans="1:8">
      <c r="A7688" s="42" t="s">
        <v>90</v>
      </c>
      <c r="B7688" s="43">
        <v>42705</v>
      </c>
      <c r="C7688" s="43" t="s">
        <v>364</v>
      </c>
      <c r="D7688" s="47" t="s">
        <v>94</v>
      </c>
      <c r="E7688" s="42" t="s">
        <v>95</v>
      </c>
      <c r="F7688" s="44" t="s">
        <v>87</v>
      </c>
      <c r="G7688" s="44" t="s">
        <v>88</v>
      </c>
      <c r="H7688" s="45">
        <v>140.1</v>
      </c>
    </row>
    <row r="7689" spans="1:8">
      <c r="A7689" s="42" t="s">
        <v>90</v>
      </c>
      <c r="B7689" s="43">
        <v>42705</v>
      </c>
      <c r="C7689" s="43" t="s">
        <v>364</v>
      </c>
      <c r="D7689" s="47" t="s">
        <v>94</v>
      </c>
      <c r="E7689" s="42" t="s">
        <v>96</v>
      </c>
      <c r="F7689" s="44" t="s">
        <v>87</v>
      </c>
      <c r="G7689" s="44" t="s">
        <v>88</v>
      </c>
      <c r="H7689" s="45">
        <v>113.45</v>
      </c>
    </row>
    <row r="7690" spans="1:8">
      <c r="A7690" s="42" t="s">
        <v>90</v>
      </c>
      <c r="B7690" s="43">
        <v>42705</v>
      </c>
      <c r="C7690" s="43" t="s">
        <v>364</v>
      </c>
      <c r="D7690" s="47" t="s">
        <v>94</v>
      </c>
      <c r="E7690" s="42" t="s">
        <v>96</v>
      </c>
      <c r="F7690" s="44" t="s">
        <v>87</v>
      </c>
      <c r="G7690" s="44" t="s">
        <v>88</v>
      </c>
      <c r="H7690" s="45">
        <v>204.85</v>
      </c>
    </row>
    <row r="7691" spans="1:8">
      <c r="A7691" s="42" t="s">
        <v>90</v>
      </c>
      <c r="B7691" s="43">
        <v>42705</v>
      </c>
      <c r="C7691" s="43" t="s">
        <v>364</v>
      </c>
      <c r="D7691" s="47" t="s">
        <v>163</v>
      </c>
      <c r="E7691" s="42" t="s">
        <v>157</v>
      </c>
      <c r="F7691" s="44" t="s">
        <v>87</v>
      </c>
      <c r="G7691" s="44" t="s">
        <v>139</v>
      </c>
      <c r="H7691" s="45">
        <v>20.762099609374999</v>
      </c>
    </row>
    <row r="7692" spans="1:8">
      <c r="A7692" s="42" t="s">
        <v>90</v>
      </c>
      <c r="B7692" s="43">
        <v>42705</v>
      </c>
      <c r="C7692" s="43" t="s">
        <v>364</v>
      </c>
      <c r="D7692" s="47" t="s">
        <v>163</v>
      </c>
      <c r="E7692" s="42" t="s">
        <v>157</v>
      </c>
      <c r="F7692" s="44" t="s">
        <v>87</v>
      </c>
      <c r="G7692" s="44" t="s">
        <v>139</v>
      </c>
      <c r="H7692" s="45">
        <v>20.762099609374999</v>
      </c>
    </row>
    <row r="7693" spans="1:8">
      <c r="A7693" s="42" t="s">
        <v>90</v>
      </c>
      <c r="B7693" s="43">
        <v>42705</v>
      </c>
      <c r="C7693" s="43" t="s">
        <v>364</v>
      </c>
      <c r="D7693" s="47" t="s">
        <v>163</v>
      </c>
      <c r="E7693" s="42" t="s">
        <v>157</v>
      </c>
      <c r="F7693" s="44" t="s">
        <v>87</v>
      </c>
      <c r="G7693" s="44" t="s">
        <v>139</v>
      </c>
      <c r="H7693" s="45">
        <v>20.762099609374999</v>
      </c>
    </row>
    <row r="7694" spans="1:8">
      <c r="A7694" s="42" t="s">
        <v>90</v>
      </c>
      <c r="B7694" s="43">
        <v>42705</v>
      </c>
      <c r="C7694" s="43" t="s">
        <v>364</v>
      </c>
      <c r="D7694" s="47" t="s">
        <v>163</v>
      </c>
      <c r="E7694" s="42" t="s">
        <v>157</v>
      </c>
      <c r="F7694" s="44" t="s">
        <v>87</v>
      </c>
      <c r="G7694" s="44" t="s">
        <v>139</v>
      </c>
      <c r="H7694" s="45">
        <v>20.762099609374999</v>
      </c>
    </row>
    <row r="7695" spans="1:8">
      <c r="A7695" s="42" t="s">
        <v>90</v>
      </c>
      <c r="B7695" s="43">
        <v>42705</v>
      </c>
      <c r="C7695" s="43" t="s">
        <v>364</v>
      </c>
      <c r="D7695" s="47" t="s">
        <v>163</v>
      </c>
      <c r="E7695" s="42" t="s">
        <v>157</v>
      </c>
      <c r="F7695" s="44" t="s">
        <v>87</v>
      </c>
      <c r="G7695" s="44" t="s">
        <v>139</v>
      </c>
      <c r="H7695" s="45">
        <v>20.762099609374999</v>
      </c>
    </row>
    <row r="7696" spans="1:8">
      <c r="A7696" s="42" t="s">
        <v>90</v>
      </c>
      <c r="B7696" s="43">
        <v>42705</v>
      </c>
      <c r="C7696" s="43" t="s">
        <v>364</v>
      </c>
      <c r="D7696" s="47" t="s">
        <v>372</v>
      </c>
      <c r="E7696" s="42" t="s">
        <v>123</v>
      </c>
      <c r="F7696" s="44" t="s">
        <v>93</v>
      </c>
      <c r="G7696" s="44" t="s">
        <v>111</v>
      </c>
      <c r="H7696" s="45">
        <v>21.76</v>
      </c>
    </row>
    <row r="7697" spans="1:8">
      <c r="A7697" s="42" t="s">
        <v>90</v>
      </c>
      <c r="B7697" s="43">
        <v>42705</v>
      </c>
      <c r="C7697" s="43" t="s">
        <v>364</v>
      </c>
      <c r="D7697" s="47" t="s">
        <v>386</v>
      </c>
      <c r="E7697" s="42" t="s">
        <v>128</v>
      </c>
      <c r="F7697" s="44" t="s">
        <v>93</v>
      </c>
      <c r="G7697" s="44" t="s">
        <v>88</v>
      </c>
      <c r="H7697" s="45">
        <v>50.08</v>
      </c>
    </row>
    <row r="7698" spans="1:8">
      <c r="A7698" s="42" t="s">
        <v>90</v>
      </c>
      <c r="B7698" s="43">
        <v>42705</v>
      </c>
      <c r="C7698" s="43" t="s">
        <v>364</v>
      </c>
      <c r="D7698" s="47" t="s">
        <v>117</v>
      </c>
      <c r="E7698" s="42" t="s">
        <v>108</v>
      </c>
      <c r="F7698" s="44" t="s">
        <v>93</v>
      </c>
      <c r="G7698" s="44" t="s">
        <v>88</v>
      </c>
      <c r="H7698" s="45">
        <v>737.05</v>
      </c>
    </row>
    <row r="7699" spans="1:8">
      <c r="A7699" s="42" t="s">
        <v>90</v>
      </c>
      <c r="B7699" s="43">
        <v>42705</v>
      </c>
      <c r="C7699" s="43" t="s">
        <v>364</v>
      </c>
      <c r="D7699" s="47" t="s">
        <v>117</v>
      </c>
      <c r="E7699" s="42" t="s">
        <v>108</v>
      </c>
      <c r="F7699" s="44" t="s">
        <v>93</v>
      </c>
      <c r="G7699" s="44" t="s">
        <v>88</v>
      </c>
      <c r="H7699" s="45">
        <v>517.9</v>
      </c>
    </row>
    <row r="7700" spans="1:8">
      <c r="A7700" s="42" t="s">
        <v>90</v>
      </c>
      <c r="B7700" s="43">
        <v>42705</v>
      </c>
      <c r="C7700" s="43" t="s">
        <v>364</v>
      </c>
      <c r="D7700" s="47" t="s">
        <v>117</v>
      </c>
      <c r="E7700" s="42" t="s">
        <v>108</v>
      </c>
      <c r="F7700" s="44" t="s">
        <v>93</v>
      </c>
      <c r="G7700" s="44" t="s">
        <v>88</v>
      </c>
      <c r="H7700" s="45">
        <v>1334.25</v>
      </c>
    </row>
    <row r="7701" spans="1:8">
      <c r="A7701" s="42" t="s">
        <v>90</v>
      </c>
      <c r="B7701" s="43">
        <v>42705</v>
      </c>
      <c r="C7701" s="43" t="s">
        <v>364</v>
      </c>
      <c r="D7701" s="47" t="s">
        <v>151</v>
      </c>
      <c r="E7701" s="42" t="s">
        <v>309</v>
      </c>
      <c r="F7701" s="44" t="s">
        <v>93</v>
      </c>
      <c r="G7701" s="44" t="s">
        <v>88</v>
      </c>
      <c r="H7701" s="45">
        <v>215.32</v>
      </c>
    </row>
    <row r="7702" spans="1:8">
      <c r="A7702" s="42" t="s">
        <v>90</v>
      </c>
      <c r="B7702" s="43">
        <v>42705</v>
      </c>
      <c r="C7702" s="43" t="s">
        <v>364</v>
      </c>
      <c r="D7702" s="47" t="s">
        <v>151</v>
      </c>
      <c r="E7702" s="42" t="s">
        <v>309</v>
      </c>
      <c r="F7702" s="44" t="s">
        <v>93</v>
      </c>
      <c r="G7702" s="44" t="s">
        <v>88</v>
      </c>
      <c r="H7702" s="45">
        <v>532.55999999999995</v>
      </c>
    </row>
    <row r="7703" spans="1:8">
      <c r="A7703" s="42" t="s">
        <v>90</v>
      </c>
      <c r="B7703" s="43">
        <v>42705</v>
      </c>
      <c r="C7703" s="43" t="s">
        <v>364</v>
      </c>
      <c r="D7703" s="47" t="s">
        <v>151</v>
      </c>
      <c r="E7703" s="42" t="s">
        <v>309</v>
      </c>
      <c r="F7703" s="44" t="s">
        <v>93</v>
      </c>
      <c r="G7703" s="44" t="s">
        <v>88</v>
      </c>
      <c r="H7703" s="45">
        <v>534.14</v>
      </c>
    </row>
    <row r="7704" spans="1:8">
      <c r="A7704" s="42" t="s">
        <v>90</v>
      </c>
      <c r="B7704" s="43">
        <v>42705</v>
      </c>
      <c r="C7704" s="43" t="s">
        <v>364</v>
      </c>
      <c r="D7704" s="47" t="s">
        <v>91</v>
      </c>
      <c r="E7704" s="42" t="s">
        <v>92</v>
      </c>
      <c r="F7704" s="44" t="s">
        <v>93</v>
      </c>
      <c r="G7704" s="44" t="s">
        <v>88</v>
      </c>
      <c r="H7704" s="45">
        <v>3039.71</v>
      </c>
    </row>
    <row r="7705" spans="1:8">
      <c r="A7705" s="42" t="s">
        <v>90</v>
      </c>
      <c r="B7705" s="43">
        <v>42705</v>
      </c>
      <c r="C7705" s="43" t="s">
        <v>364</v>
      </c>
      <c r="D7705" s="47" t="s">
        <v>189</v>
      </c>
      <c r="E7705" s="42" t="s">
        <v>115</v>
      </c>
      <c r="F7705" s="44" t="s">
        <v>87</v>
      </c>
      <c r="G7705" s="44" t="s">
        <v>88</v>
      </c>
      <c r="H7705" s="45">
        <v>15</v>
      </c>
    </row>
    <row r="7706" spans="1:8">
      <c r="A7706" s="42" t="s">
        <v>90</v>
      </c>
      <c r="B7706" s="43">
        <v>42705</v>
      </c>
      <c r="C7706" s="43" t="s">
        <v>364</v>
      </c>
      <c r="D7706" s="47" t="s">
        <v>362</v>
      </c>
      <c r="E7706" s="42" t="s">
        <v>115</v>
      </c>
      <c r="F7706" s="44" t="s">
        <v>93</v>
      </c>
      <c r="G7706" s="44" t="s">
        <v>88</v>
      </c>
      <c r="H7706" s="45">
        <v>20</v>
      </c>
    </row>
    <row r="7707" spans="1:8">
      <c r="A7707" s="42" t="s">
        <v>90</v>
      </c>
      <c r="B7707" s="43">
        <v>42705</v>
      </c>
      <c r="C7707" s="43" t="s">
        <v>364</v>
      </c>
      <c r="D7707" s="47" t="s">
        <v>356</v>
      </c>
      <c r="E7707" s="42" t="s">
        <v>115</v>
      </c>
      <c r="F7707" s="44" t="s">
        <v>87</v>
      </c>
      <c r="G7707" s="44" t="s">
        <v>88</v>
      </c>
      <c r="H7707" s="45">
        <v>59.9</v>
      </c>
    </row>
    <row r="7708" spans="1:8">
      <c r="A7708" s="42" t="s">
        <v>90</v>
      </c>
      <c r="B7708" s="43">
        <v>42705</v>
      </c>
      <c r="C7708" s="43" t="s">
        <v>364</v>
      </c>
      <c r="D7708" s="47" t="s">
        <v>356</v>
      </c>
      <c r="E7708" s="42" t="s">
        <v>115</v>
      </c>
      <c r="F7708" s="44" t="s">
        <v>87</v>
      </c>
      <c r="G7708" s="44" t="s">
        <v>88</v>
      </c>
      <c r="H7708" s="45">
        <v>60</v>
      </c>
    </row>
    <row r="7709" spans="1:8">
      <c r="A7709" s="42" t="s">
        <v>90</v>
      </c>
      <c r="B7709" s="43">
        <v>42705</v>
      </c>
      <c r="C7709" s="43" t="s">
        <v>364</v>
      </c>
      <c r="D7709" s="47" t="s">
        <v>356</v>
      </c>
      <c r="E7709" s="42" t="s">
        <v>115</v>
      </c>
      <c r="F7709" s="44" t="s">
        <v>87</v>
      </c>
      <c r="G7709" s="44" t="s">
        <v>88</v>
      </c>
      <c r="H7709" s="45">
        <v>40</v>
      </c>
    </row>
    <row r="7710" spans="1:8">
      <c r="A7710" s="42" t="s">
        <v>90</v>
      </c>
      <c r="B7710" s="43">
        <v>42705</v>
      </c>
      <c r="C7710" s="43" t="s">
        <v>364</v>
      </c>
      <c r="D7710" s="47" t="s">
        <v>356</v>
      </c>
      <c r="E7710" s="42" t="s">
        <v>115</v>
      </c>
      <c r="F7710" s="44" t="s">
        <v>87</v>
      </c>
      <c r="G7710" s="44" t="s">
        <v>88</v>
      </c>
      <c r="H7710" s="45">
        <v>40</v>
      </c>
    </row>
    <row r="7711" spans="1:8">
      <c r="A7711" s="42" t="s">
        <v>90</v>
      </c>
      <c r="B7711" s="43">
        <v>42705</v>
      </c>
      <c r="C7711" s="43" t="s">
        <v>364</v>
      </c>
      <c r="D7711" s="47" t="s">
        <v>356</v>
      </c>
      <c r="E7711" s="42" t="s">
        <v>115</v>
      </c>
      <c r="F7711" s="44" t="s">
        <v>93</v>
      </c>
      <c r="G7711" s="44" t="s">
        <v>88</v>
      </c>
      <c r="H7711" s="45">
        <v>100</v>
      </c>
    </row>
    <row r="7712" spans="1:8">
      <c r="A7712" s="42" t="s">
        <v>90</v>
      </c>
      <c r="B7712" s="43">
        <v>42705</v>
      </c>
      <c r="C7712" s="43" t="s">
        <v>364</v>
      </c>
      <c r="D7712" s="47" t="s">
        <v>120</v>
      </c>
      <c r="E7712" s="42" t="s">
        <v>92</v>
      </c>
      <c r="F7712" s="44" t="s">
        <v>93</v>
      </c>
      <c r="G7712" s="44" t="s">
        <v>88</v>
      </c>
      <c r="H7712" s="45">
        <v>3300</v>
      </c>
    </row>
    <row r="7713" spans="1:8">
      <c r="A7713" s="42" t="s">
        <v>90</v>
      </c>
      <c r="B7713" s="43">
        <v>42705</v>
      </c>
      <c r="C7713" s="43" t="s">
        <v>364</v>
      </c>
      <c r="D7713" s="47" t="s">
        <v>120</v>
      </c>
      <c r="E7713" s="42" t="s">
        <v>92</v>
      </c>
      <c r="F7713" s="44" t="s">
        <v>93</v>
      </c>
      <c r="G7713" s="44" t="s">
        <v>88</v>
      </c>
      <c r="H7713" s="45">
        <v>5020.9210000000003</v>
      </c>
    </row>
    <row r="7714" spans="1:8">
      <c r="A7714" s="42" t="s">
        <v>90</v>
      </c>
      <c r="B7714" s="43">
        <v>42705</v>
      </c>
      <c r="C7714" s="43" t="s">
        <v>364</v>
      </c>
      <c r="D7714" s="47" t="s">
        <v>120</v>
      </c>
      <c r="E7714" s="42" t="s">
        <v>92</v>
      </c>
      <c r="F7714" s="44" t="s">
        <v>93</v>
      </c>
      <c r="G7714" s="44" t="s">
        <v>88</v>
      </c>
      <c r="H7714" s="45">
        <v>2871.384</v>
      </c>
    </row>
    <row r="7715" spans="1:8">
      <c r="A7715" s="42" t="s">
        <v>90</v>
      </c>
      <c r="B7715" s="43">
        <v>42705</v>
      </c>
      <c r="C7715" s="43" t="s">
        <v>364</v>
      </c>
      <c r="D7715" s="47" t="s">
        <v>120</v>
      </c>
      <c r="E7715" s="42" t="s">
        <v>92</v>
      </c>
      <c r="F7715" s="44" t="s">
        <v>93</v>
      </c>
      <c r="G7715" s="44" t="s">
        <v>88</v>
      </c>
      <c r="H7715" s="45">
        <v>4500</v>
      </c>
    </row>
    <row r="7716" spans="1:8">
      <c r="A7716" s="42" t="s">
        <v>90</v>
      </c>
      <c r="B7716" s="43">
        <v>42705</v>
      </c>
      <c r="C7716" s="43" t="s">
        <v>364</v>
      </c>
      <c r="D7716" s="47" t="s">
        <v>349</v>
      </c>
      <c r="E7716" s="42" t="s">
        <v>115</v>
      </c>
      <c r="F7716" s="44" t="s">
        <v>87</v>
      </c>
      <c r="G7716" s="44" t="s">
        <v>88</v>
      </c>
      <c r="H7716" s="45">
        <v>65.959999999999994</v>
      </c>
    </row>
    <row r="7717" spans="1:8">
      <c r="A7717" s="42" t="s">
        <v>90</v>
      </c>
      <c r="B7717" s="43">
        <v>42705</v>
      </c>
      <c r="C7717" s="43" t="s">
        <v>364</v>
      </c>
      <c r="D7717" s="47" t="s">
        <v>349</v>
      </c>
      <c r="E7717" s="42" t="s">
        <v>115</v>
      </c>
      <c r="F7717" s="44" t="s">
        <v>93</v>
      </c>
      <c r="G7717" s="44" t="s">
        <v>88</v>
      </c>
      <c r="H7717" s="45">
        <v>65.959999999999994</v>
      </c>
    </row>
    <row r="7718" spans="1:8">
      <c r="A7718" s="42" t="s">
        <v>90</v>
      </c>
      <c r="B7718" s="43">
        <v>42705</v>
      </c>
      <c r="C7718" s="43" t="s">
        <v>364</v>
      </c>
      <c r="D7718" s="47" t="s">
        <v>349</v>
      </c>
      <c r="E7718" s="42" t="s">
        <v>115</v>
      </c>
      <c r="F7718" s="44" t="s">
        <v>93</v>
      </c>
      <c r="G7718" s="44" t="s">
        <v>88</v>
      </c>
      <c r="H7718" s="45">
        <v>61.48</v>
      </c>
    </row>
    <row r="7719" spans="1:8">
      <c r="A7719" s="42" t="s">
        <v>90</v>
      </c>
      <c r="B7719" s="43">
        <v>42705</v>
      </c>
      <c r="C7719" s="43" t="s">
        <v>364</v>
      </c>
      <c r="D7719" s="47" t="s">
        <v>349</v>
      </c>
      <c r="E7719" s="42" t="s">
        <v>115</v>
      </c>
      <c r="F7719" s="44" t="s">
        <v>93</v>
      </c>
      <c r="G7719" s="44" t="s">
        <v>88</v>
      </c>
      <c r="H7719" s="45">
        <v>61.48</v>
      </c>
    </row>
    <row r="7720" spans="1:8">
      <c r="A7720" s="42" t="s">
        <v>90</v>
      </c>
      <c r="B7720" s="43">
        <v>42705</v>
      </c>
      <c r="C7720" s="43" t="s">
        <v>364</v>
      </c>
      <c r="D7720" s="47" t="s">
        <v>349</v>
      </c>
      <c r="E7720" s="42" t="s">
        <v>115</v>
      </c>
      <c r="F7720" s="44" t="s">
        <v>93</v>
      </c>
      <c r="G7720" s="44" t="s">
        <v>88</v>
      </c>
      <c r="H7720" s="45">
        <v>66</v>
      </c>
    </row>
    <row r="7721" spans="1:8">
      <c r="A7721" s="42" t="s">
        <v>90</v>
      </c>
      <c r="B7721" s="43">
        <v>42705</v>
      </c>
      <c r="C7721" s="43" t="s">
        <v>364</v>
      </c>
      <c r="D7721" s="47" t="s">
        <v>151</v>
      </c>
      <c r="E7721" s="42" t="s">
        <v>128</v>
      </c>
      <c r="F7721" s="44" t="s">
        <v>93</v>
      </c>
      <c r="G7721" s="44" t="s">
        <v>88</v>
      </c>
      <c r="H7721" s="45">
        <v>189.04</v>
      </c>
    </row>
    <row r="7722" spans="1:8">
      <c r="A7722" s="42" t="s">
        <v>90</v>
      </c>
      <c r="B7722" s="43">
        <v>42705</v>
      </c>
      <c r="C7722" s="43" t="s">
        <v>364</v>
      </c>
      <c r="D7722" s="47" t="s">
        <v>151</v>
      </c>
      <c r="E7722" s="42" t="s">
        <v>128</v>
      </c>
      <c r="F7722" s="44" t="s">
        <v>93</v>
      </c>
      <c r="G7722" s="44" t="s">
        <v>88</v>
      </c>
      <c r="H7722" s="45">
        <v>182.84</v>
      </c>
    </row>
    <row r="7723" spans="1:8">
      <c r="A7723" s="42" t="s">
        <v>90</v>
      </c>
      <c r="B7723" s="43">
        <v>42705</v>
      </c>
      <c r="C7723" s="43" t="s">
        <v>364</v>
      </c>
      <c r="D7723" s="47" t="s">
        <v>151</v>
      </c>
      <c r="E7723" s="42" t="s">
        <v>128</v>
      </c>
      <c r="F7723" s="44" t="s">
        <v>93</v>
      </c>
      <c r="G7723" s="44" t="s">
        <v>88</v>
      </c>
      <c r="H7723" s="45">
        <v>234.16</v>
      </c>
    </row>
    <row r="7724" spans="1:8">
      <c r="A7724" s="42" t="s">
        <v>90</v>
      </c>
      <c r="B7724" s="43">
        <v>42705</v>
      </c>
      <c r="C7724" s="43" t="s">
        <v>364</v>
      </c>
      <c r="D7724" s="47" t="s">
        <v>185</v>
      </c>
      <c r="E7724" s="42" t="s">
        <v>92</v>
      </c>
      <c r="F7724" s="44" t="s">
        <v>93</v>
      </c>
      <c r="G7724" s="44" t="s">
        <v>88</v>
      </c>
      <c r="H7724" s="45">
        <v>2202.9699999999998</v>
      </c>
    </row>
    <row r="7725" spans="1:8">
      <c r="A7725" s="42" t="s">
        <v>90</v>
      </c>
      <c r="B7725" s="43">
        <v>42705</v>
      </c>
      <c r="C7725" s="43" t="s">
        <v>364</v>
      </c>
      <c r="D7725" s="47" t="s">
        <v>112</v>
      </c>
      <c r="E7725" s="42" t="s">
        <v>92</v>
      </c>
      <c r="F7725" s="44" t="s">
        <v>93</v>
      </c>
      <c r="G7725" s="44" t="s">
        <v>88</v>
      </c>
      <c r="H7725" s="45">
        <v>3155.6889999999999</v>
      </c>
    </row>
    <row r="7726" spans="1:8">
      <c r="A7726" s="42" t="s">
        <v>90</v>
      </c>
      <c r="B7726" s="43">
        <v>42705</v>
      </c>
      <c r="C7726" s="43" t="s">
        <v>364</v>
      </c>
      <c r="D7726" s="47" t="s">
        <v>112</v>
      </c>
      <c r="E7726" s="42" t="s">
        <v>92</v>
      </c>
      <c r="F7726" s="44" t="s">
        <v>93</v>
      </c>
      <c r="G7726" s="44" t="s">
        <v>88</v>
      </c>
      <c r="H7726" s="45">
        <v>2782.21</v>
      </c>
    </row>
    <row r="7727" spans="1:8">
      <c r="A7727" s="42" t="s">
        <v>90</v>
      </c>
      <c r="B7727" s="43">
        <v>42705</v>
      </c>
      <c r="C7727" s="43" t="s">
        <v>364</v>
      </c>
      <c r="D7727" s="47" t="s">
        <v>112</v>
      </c>
      <c r="E7727" s="42" t="s">
        <v>92</v>
      </c>
      <c r="F7727" s="44" t="s">
        <v>93</v>
      </c>
      <c r="G7727" s="44" t="s">
        <v>88</v>
      </c>
      <c r="H7727" s="45">
        <v>2842.7530000000002</v>
      </c>
    </row>
    <row r="7728" spans="1:8">
      <c r="A7728" s="42" t="s">
        <v>90</v>
      </c>
      <c r="B7728" s="43">
        <v>42705</v>
      </c>
      <c r="C7728" s="43" t="s">
        <v>364</v>
      </c>
      <c r="D7728" s="47" t="s">
        <v>112</v>
      </c>
      <c r="E7728" s="42" t="s">
        <v>176</v>
      </c>
      <c r="F7728" s="44" t="s">
        <v>93</v>
      </c>
      <c r="G7728" s="44" t="s">
        <v>88</v>
      </c>
      <c r="H7728" s="45">
        <v>3027.86</v>
      </c>
    </row>
    <row r="7729" spans="1:8">
      <c r="A7729" s="42" t="s">
        <v>90</v>
      </c>
      <c r="B7729" s="43">
        <v>42705</v>
      </c>
      <c r="C7729" s="43" t="s">
        <v>364</v>
      </c>
      <c r="D7729" s="47" t="s">
        <v>112</v>
      </c>
      <c r="E7729" s="42" t="s">
        <v>92</v>
      </c>
      <c r="F7729" s="44" t="s">
        <v>93</v>
      </c>
      <c r="G7729" s="44" t="s">
        <v>88</v>
      </c>
      <c r="H7729" s="45">
        <v>3141.1579999999999</v>
      </c>
    </row>
    <row r="7730" spans="1:8">
      <c r="A7730" s="42" t="s">
        <v>90</v>
      </c>
      <c r="B7730" s="43">
        <v>42705</v>
      </c>
      <c r="C7730" s="43" t="s">
        <v>364</v>
      </c>
      <c r="D7730" s="47" t="s">
        <v>112</v>
      </c>
      <c r="E7730" s="42" t="s">
        <v>92</v>
      </c>
      <c r="F7730" s="44" t="s">
        <v>93</v>
      </c>
      <c r="G7730" s="44" t="s">
        <v>88</v>
      </c>
      <c r="H7730" s="45">
        <v>2523.489</v>
      </c>
    </row>
    <row r="7731" spans="1:8">
      <c r="A7731" s="42" t="s">
        <v>90</v>
      </c>
      <c r="B7731" s="43">
        <v>42705</v>
      </c>
      <c r="C7731" s="43" t="s">
        <v>364</v>
      </c>
      <c r="D7731" s="47" t="s">
        <v>112</v>
      </c>
      <c r="E7731" s="42" t="s">
        <v>92</v>
      </c>
      <c r="F7731" s="44" t="s">
        <v>93</v>
      </c>
      <c r="G7731" s="44" t="s">
        <v>88</v>
      </c>
      <c r="H7731" s="45">
        <v>2523.489</v>
      </c>
    </row>
    <row r="7732" spans="1:8">
      <c r="A7732" s="42" t="s">
        <v>90</v>
      </c>
      <c r="B7732" s="43">
        <v>42705</v>
      </c>
      <c r="C7732" s="43" t="s">
        <v>364</v>
      </c>
      <c r="D7732" s="47" t="s">
        <v>112</v>
      </c>
      <c r="E7732" s="42" t="s">
        <v>92</v>
      </c>
      <c r="F7732" s="44" t="s">
        <v>93</v>
      </c>
      <c r="G7732" s="44" t="s">
        <v>88</v>
      </c>
      <c r="H7732" s="45">
        <v>2834.6570000000002</v>
      </c>
    </row>
    <row r="7733" spans="1:8">
      <c r="A7733" s="42" t="s">
        <v>90</v>
      </c>
      <c r="B7733" s="43">
        <v>42705</v>
      </c>
      <c r="C7733" s="43" t="s">
        <v>364</v>
      </c>
      <c r="D7733" s="47" t="s">
        <v>112</v>
      </c>
      <c r="E7733" s="42" t="s">
        <v>113</v>
      </c>
      <c r="F7733" s="44" t="s">
        <v>93</v>
      </c>
      <c r="G7733" s="44" t="s">
        <v>88</v>
      </c>
      <c r="H7733" s="45">
        <v>3067.596</v>
      </c>
    </row>
    <row r="7734" spans="1:8">
      <c r="A7734" s="42" t="s">
        <v>90</v>
      </c>
      <c r="B7734" s="43">
        <v>42705</v>
      </c>
      <c r="C7734" s="43" t="s">
        <v>364</v>
      </c>
      <c r="D7734" s="47" t="s">
        <v>112</v>
      </c>
      <c r="E7734" s="42" t="s">
        <v>177</v>
      </c>
      <c r="F7734" s="44" t="s">
        <v>93</v>
      </c>
      <c r="G7734" s="44" t="s">
        <v>88</v>
      </c>
      <c r="H7734" s="45">
        <v>5140.1459999999997</v>
      </c>
    </row>
    <row r="7735" spans="1:8">
      <c r="A7735" s="42" t="s">
        <v>90</v>
      </c>
      <c r="B7735" s="43">
        <v>42705</v>
      </c>
      <c r="C7735" s="43" t="s">
        <v>364</v>
      </c>
      <c r="D7735" s="47" t="s">
        <v>112</v>
      </c>
      <c r="E7735" s="42" t="s">
        <v>135</v>
      </c>
      <c r="F7735" s="44" t="s">
        <v>93</v>
      </c>
      <c r="G7735" s="44" t="s">
        <v>88</v>
      </c>
      <c r="H7735" s="45">
        <v>2701.39</v>
      </c>
    </row>
    <row r="7736" spans="1:8">
      <c r="A7736" s="42" t="s">
        <v>90</v>
      </c>
      <c r="B7736" s="43">
        <v>42705</v>
      </c>
      <c r="C7736" s="43" t="s">
        <v>364</v>
      </c>
      <c r="D7736" s="47" t="s">
        <v>112</v>
      </c>
      <c r="E7736" s="42" t="s">
        <v>92</v>
      </c>
      <c r="F7736" s="44" t="s">
        <v>93</v>
      </c>
      <c r="G7736" s="44" t="s">
        <v>88</v>
      </c>
      <c r="H7736" s="45">
        <v>5093.6580000000004</v>
      </c>
    </row>
    <row r="7737" spans="1:8">
      <c r="A7737" s="42" t="s">
        <v>90</v>
      </c>
      <c r="B7737" s="43">
        <v>42705</v>
      </c>
      <c r="C7737" s="43" t="s">
        <v>364</v>
      </c>
      <c r="D7737" s="47" t="s">
        <v>112</v>
      </c>
      <c r="E7737" s="42" t="s">
        <v>92</v>
      </c>
      <c r="F7737" s="44" t="s">
        <v>93</v>
      </c>
      <c r="G7737" s="44" t="s">
        <v>88</v>
      </c>
      <c r="H7737" s="45">
        <v>2701.0419999999999</v>
      </c>
    </row>
    <row r="7738" spans="1:8">
      <c r="A7738" s="42" t="s">
        <v>90</v>
      </c>
      <c r="B7738" s="43">
        <v>42705</v>
      </c>
      <c r="C7738" s="43" t="s">
        <v>364</v>
      </c>
      <c r="D7738" s="47" t="s">
        <v>311</v>
      </c>
      <c r="E7738" s="42" t="s">
        <v>92</v>
      </c>
      <c r="F7738" s="44" t="s">
        <v>93</v>
      </c>
      <c r="G7738" s="44" t="s">
        <v>88</v>
      </c>
      <c r="H7738" s="45">
        <v>1955.7</v>
      </c>
    </row>
    <row r="7739" spans="1:8">
      <c r="A7739" s="42" t="s">
        <v>90</v>
      </c>
      <c r="B7739" s="43">
        <v>42705</v>
      </c>
      <c r="C7739" s="43" t="s">
        <v>364</v>
      </c>
      <c r="D7739" s="47" t="s">
        <v>311</v>
      </c>
      <c r="E7739" s="42" t="s">
        <v>92</v>
      </c>
      <c r="F7739" s="44" t="s">
        <v>93</v>
      </c>
      <c r="G7739" s="44" t="s">
        <v>88</v>
      </c>
      <c r="H7739" s="45">
        <v>6000</v>
      </c>
    </row>
    <row r="7740" spans="1:8">
      <c r="A7740" s="42" t="s">
        <v>90</v>
      </c>
      <c r="B7740" s="43">
        <v>42705</v>
      </c>
      <c r="C7740" s="43" t="s">
        <v>364</v>
      </c>
      <c r="D7740" s="47" t="s">
        <v>350</v>
      </c>
      <c r="E7740" s="42" t="s">
        <v>115</v>
      </c>
      <c r="F7740" s="44" t="s">
        <v>87</v>
      </c>
      <c r="G7740" s="44" t="s">
        <v>98</v>
      </c>
      <c r="H7740" s="45">
        <v>40</v>
      </c>
    </row>
    <row r="7741" spans="1:8">
      <c r="A7741" s="42" t="s">
        <v>90</v>
      </c>
      <c r="B7741" s="43">
        <v>42705</v>
      </c>
      <c r="C7741" s="43" t="s">
        <v>364</v>
      </c>
      <c r="D7741" s="47" t="s">
        <v>350</v>
      </c>
      <c r="E7741" s="42" t="s">
        <v>115</v>
      </c>
      <c r="F7741" s="44" t="s">
        <v>87</v>
      </c>
      <c r="G7741" s="44" t="s">
        <v>98</v>
      </c>
      <c r="H7741" s="45">
        <v>20</v>
      </c>
    </row>
    <row r="7742" spans="1:8">
      <c r="A7742" s="42" t="s">
        <v>90</v>
      </c>
      <c r="B7742" s="43">
        <v>42705</v>
      </c>
      <c r="C7742" s="43" t="s">
        <v>364</v>
      </c>
      <c r="D7742" s="47" t="s">
        <v>350</v>
      </c>
      <c r="E7742" s="42" t="s">
        <v>115</v>
      </c>
      <c r="F7742" s="44" t="s">
        <v>93</v>
      </c>
      <c r="G7742" s="44" t="s">
        <v>88</v>
      </c>
      <c r="H7742" s="45">
        <v>59.52</v>
      </c>
    </row>
    <row r="7743" spans="1:8">
      <c r="A7743" s="42" t="s">
        <v>90</v>
      </c>
      <c r="B7743" s="43">
        <v>42705</v>
      </c>
      <c r="C7743" s="43" t="s">
        <v>364</v>
      </c>
      <c r="D7743" s="47" t="s">
        <v>350</v>
      </c>
      <c r="E7743" s="42" t="s">
        <v>115</v>
      </c>
      <c r="F7743" s="44" t="s">
        <v>93</v>
      </c>
      <c r="G7743" s="44" t="s">
        <v>88</v>
      </c>
      <c r="H7743" s="45">
        <v>39.82</v>
      </c>
    </row>
    <row r="7744" spans="1:8">
      <c r="A7744" s="42" t="s">
        <v>90</v>
      </c>
      <c r="B7744" s="43">
        <v>42705</v>
      </c>
      <c r="C7744" s="43" t="s">
        <v>364</v>
      </c>
      <c r="D7744" s="47" t="s">
        <v>350</v>
      </c>
      <c r="E7744" s="42" t="s">
        <v>115</v>
      </c>
      <c r="F7744" s="44" t="s">
        <v>93</v>
      </c>
      <c r="G7744" s="44" t="s">
        <v>88</v>
      </c>
      <c r="H7744" s="45">
        <v>99.42</v>
      </c>
    </row>
    <row r="7745" spans="1:8">
      <c r="A7745" s="42" t="s">
        <v>90</v>
      </c>
      <c r="B7745" s="43">
        <v>42705</v>
      </c>
      <c r="C7745" s="43" t="s">
        <v>364</v>
      </c>
      <c r="D7745" s="47" t="s">
        <v>350</v>
      </c>
      <c r="E7745" s="42" t="s">
        <v>115</v>
      </c>
      <c r="F7745" s="44" t="s">
        <v>93</v>
      </c>
      <c r="G7745" s="44" t="s">
        <v>88</v>
      </c>
      <c r="H7745" s="45">
        <v>42.08</v>
      </c>
    </row>
    <row r="7746" spans="1:8">
      <c r="A7746" s="42" t="s">
        <v>90</v>
      </c>
      <c r="B7746" s="43">
        <v>42705</v>
      </c>
      <c r="C7746" s="43" t="s">
        <v>364</v>
      </c>
      <c r="D7746" s="47" t="s">
        <v>350</v>
      </c>
      <c r="E7746" s="42" t="s">
        <v>115</v>
      </c>
      <c r="F7746" s="44" t="s">
        <v>93</v>
      </c>
      <c r="G7746" s="44" t="s">
        <v>88</v>
      </c>
      <c r="H7746" s="45">
        <v>100.52</v>
      </c>
    </row>
    <row r="7747" spans="1:8">
      <c r="A7747" s="42" t="s">
        <v>90</v>
      </c>
      <c r="B7747" s="43">
        <v>42705</v>
      </c>
      <c r="C7747" s="43" t="s">
        <v>364</v>
      </c>
      <c r="D7747" s="47" t="s">
        <v>350</v>
      </c>
      <c r="E7747" s="42" t="s">
        <v>115</v>
      </c>
      <c r="F7747" s="44" t="s">
        <v>93</v>
      </c>
      <c r="G7747" s="44" t="s">
        <v>88</v>
      </c>
      <c r="H7747" s="45">
        <v>38.78</v>
      </c>
    </row>
    <row r="7748" spans="1:8">
      <c r="A7748" s="42" t="s">
        <v>90</v>
      </c>
      <c r="B7748" s="43">
        <v>42705</v>
      </c>
      <c r="C7748" s="43" t="s">
        <v>364</v>
      </c>
      <c r="D7748" s="47" t="s">
        <v>350</v>
      </c>
      <c r="E7748" s="42" t="s">
        <v>115</v>
      </c>
      <c r="F7748" s="44" t="s">
        <v>93</v>
      </c>
      <c r="G7748" s="44" t="s">
        <v>88</v>
      </c>
      <c r="H7748" s="45">
        <v>60.74</v>
      </c>
    </row>
    <row r="7749" spans="1:8">
      <c r="A7749" s="42" t="s">
        <v>90</v>
      </c>
      <c r="B7749" s="43">
        <v>42705</v>
      </c>
      <c r="C7749" s="43" t="s">
        <v>364</v>
      </c>
      <c r="D7749" s="47" t="s">
        <v>137</v>
      </c>
      <c r="E7749" s="42" t="s">
        <v>108</v>
      </c>
      <c r="F7749" s="44" t="s">
        <v>93</v>
      </c>
      <c r="G7749" s="44" t="s">
        <v>88</v>
      </c>
      <c r="H7749" s="45">
        <v>498.95</v>
      </c>
    </row>
    <row r="7750" spans="1:8">
      <c r="A7750" s="42" t="s">
        <v>90</v>
      </c>
      <c r="B7750" s="43">
        <v>42705</v>
      </c>
      <c r="C7750" s="43" t="s">
        <v>364</v>
      </c>
      <c r="D7750" s="47" t="s">
        <v>137</v>
      </c>
      <c r="E7750" s="42" t="s">
        <v>108</v>
      </c>
      <c r="F7750" s="44" t="s">
        <v>93</v>
      </c>
      <c r="G7750" s="44" t="s">
        <v>88</v>
      </c>
      <c r="H7750" s="45">
        <v>303.85000000000002</v>
      </c>
    </row>
    <row r="7751" spans="1:8">
      <c r="A7751" s="42" t="s">
        <v>90</v>
      </c>
      <c r="B7751" s="43">
        <v>42705</v>
      </c>
      <c r="C7751" s="43" t="s">
        <v>364</v>
      </c>
      <c r="D7751" s="47" t="s">
        <v>137</v>
      </c>
      <c r="E7751" s="42" t="s">
        <v>108</v>
      </c>
      <c r="F7751" s="44" t="s">
        <v>93</v>
      </c>
      <c r="G7751" s="44" t="s">
        <v>88</v>
      </c>
      <c r="H7751" s="45">
        <v>539.35</v>
      </c>
    </row>
    <row r="7752" spans="1:8">
      <c r="A7752" s="42" t="s">
        <v>90</v>
      </c>
      <c r="B7752" s="43">
        <v>42705</v>
      </c>
      <c r="C7752" s="43" t="s">
        <v>364</v>
      </c>
      <c r="D7752" s="47" t="s">
        <v>137</v>
      </c>
      <c r="E7752" s="42" t="s">
        <v>108</v>
      </c>
      <c r="F7752" s="44" t="s">
        <v>93</v>
      </c>
      <c r="G7752" s="44" t="s">
        <v>88</v>
      </c>
      <c r="H7752" s="45">
        <v>377</v>
      </c>
    </row>
    <row r="7753" spans="1:8">
      <c r="A7753" s="42" t="s">
        <v>90</v>
      </c>
      <c r="B7753" s="43">
        <v>42705</v>
      </c>
      <c r="C7753" s="43" t="s">
        <v>364</v>
      </c>
      <c r="D7753" s="47" t="s">
        <v>137</v>
      </c>
      <c r="E7753" s="42" t="s">
        <v>108</v>
      </c>
      <c r="F7753" s="44" t="s">
        <v>93</v>
      </c>
      <c r="G7753" s="44" t="s">
        <v>88</v>
      </c>
      <c r="H7753" s="45">
        <v>502.95</v>
      </c>
    </row>
    <row r="7754" spans="1:8">
      <c r="A7754" s="42" t="s">
        <v>90</v>
      </c>
      <c r="B7754" s="43">
        <v>42705</v>
      </c>
      <c r="C7754" s="43" t="s">
        <v>364</v>
      </c>
      <c r="D7754" s="47" t="s">
        <v>137</v>
      </c>
      <c r="E7754" s="42" t="s">
        <v>108</v>
      </c>
      <c r="F7754" s="44" t="s">
        <v>93</v>
      </c>
      <c r="G7754" s="44" t="s">
        <v>88</v>
      </c>
      <c r="H7754" s="45">
        <v>722.7</v>
      </c>
    </row>
    <row r="7755" spans="1:8">
      <c r="A7755" s="42" t="s">
        <v>90</v>
      </c>
      <c r="B7755" s="43">
        <v>42705</v>
      </c>
      <c r="C7755" s="43" t="s">
        <v>364</v>
      </c>
      <c r="D7755" s="47" t="s">
        <v>137</v>
      </c>
      <c r="E7755" s="42" t="s">
        <v>108</v>
      </c>
      <c r="F7755" s="44" t="s">
        <v>93</v>
      </c>
      <c r="G7755" s="44" t="s">
        <v>88</v>
      </c>
      <c r="H7755" s="45">
        <v>368.4</v>
      </c>
    </row>
    <row r="7756" spans="1:8">
      <c r="A7756" s="42" t="s">
        <v>90</v>
      </c>
      <c r="B7756" s="43">
        <v>42705</v>
      </c>
      <c r="C7756" s="43" t="s">
        <v>364</v>
      </c>
      <c r="D7756" s="47" t="s">
        <v>137</v>
      </c>
      <c r="E7756" s="42" t="s">
        <v>108</v>
      </c>
      <c r="F7756" s="44" t="s">
        <v>93</v>
      </c>
      <c r="G7756" s="44" t="s">
        <v>88</v>
      </c>
      <c r="H7756" s="45">
        <v>194.75</v>
      </c>
    </row>
    <row r="7757" spans="1:8">
      <c r="A7757" s="42" t="s">
        <v>90</v>
      </c>
      <c r="B7757" s="43">
        <v>42705</v>
      </c>
      <c r="C7757" s="43" t="s">
        <v>364</v>
      </c>
      <c r="D7757" s="47" t="s">
        <v>137</v>
      </c>
      <c r="E7757" s="42" t="s">
        <v>108</v>
      </c>
      <c r="F7757" s="44" t="s">
        <v>93</v>
      </c>
      <c r="G7757" s="44" t="s">
        <v>88</v>
      </c>
      <c r="H7757" s="45">
        <v>738.9</v>
      </c>
    </row>
    <row r="7758" spans="1:8">
      <c r="A7758" s="42" t="s">
        <v>90</v>
      </c>
      <c r="B7758" s="43">
        <v>42705</v>
      </c>
      <c r="C7758" s="43" t="s">
        <v>364</v>
      </c>
      <c r="D7758" s="47" t="s">
        <v>137</v>
      </c>
      <c r="E7758" s="42" t="s">
        <v>108</v>
      </c>
      <c r="F7758" s="44" t="s">
        <v>93</v>
      </c>
      <c r="G7758" s="44" t="s">
        <v>88</v>
      </c>
      <c r="H7758" s="45">
        <v>122.35</v>
      </c>
    </row>
    <row r="7759" spans="1:8">
      <c r="A7759" s="42" t="s">
        <v>90</v>
      </c>
      <c r="B7759" s="43">
        <v>42705</v>
      </c>
      <c r="C7759" s="43" t="s">
        <v>364</v>
      </c>
      <c r="D7759" s="47" t="s">
        <v>137</v>
      </c>
      <c r="E7759" s="42" t="s">
        <v>108</v>
      </c>
      <c r="F7759" s="44" t="s">
        <v>93</v>
      </c>
      <c r="G7759" s="44" t="s">
        <v>88</v>
      </c>
      <c r="H7759" s="45">
        <v>248.8</v>
      </c>
    </row>
    <row r="7760" spans="1:8">
      <c r="A7760" s="42" t="s">
        <v>90</v>
      </c>
      <c r="B7760" s="43">
        <v>42705</v>
      </c>
      <c r="C7760" s="43" t="s">
        <v>364</v>
      </c>
      <c r="D7760" s="47" t="s">
        <v>137</v>
      </c>
      <c r="E7760" s="42" t="s">
        <v>108</v>
      </c>
      <c r="F7760" s="44" t="s">
        <v>93</v>
      </c>
      <c r="G7760" s="44" t="s">
        <v>88</v>
      </c>
      <c r="H7760" s="45">
        <v>371.5</v>
      </c>
    </row>
    <row r="7761" spans="1:8">
      <c r="A7761" s="42" t="s">
        <v>90</v>
      </c>
      <c r="B7761" s="43">
        <v>42705</v>
      </c>
      <c r="C7761" s="43" t="s">
        <v>364</v>
      </c>
      <c r="D7761" s="47" t="s">
        <v>137</v>
      </c>
      <c r="E7761" s="42" t="s">
        <v>108</v>
      </c>
      <c r="F7761" s="44" t="s">
        <v>93</v>
      </c>
      <c r="G7761" s="44" t="s">
        <v>88</v>
      </c>
      <c r="H7761" s="45">
        <v>426.65</v>
      </c>
    </row>
    <row r="7762" spans="1:8">
      <c r="A7762" s="42" t="s">
        <v>90</v>
      </c>
      <c r="B7762" s="43">
        <v>42705</v>
      </c>
      <c r="C7762" s="43" t="s">
        <v>364</v>
      </c>
      <c r="D7762" s="47" t="s">
        <v>103</v>
      </c>
      <c r="E7762" s="42" t="s">
        <v>104</v>
      </c>
      <c r="F7762" s="44" t="s">
        <v>93</v>
      </c>
      <c r="G7762" s="44" t="s">
        <v>88</v>
      </c>
      <c r="H7762" s="45">
        <v>616.35</v>
      </c>
    </row>
    <row r="7763" spans="1:8">
      <c r="A7763" s="42" t="s">
        <v>90</v>
      </c>
      <c r="B7763" s="43">
        <v>42705</v>
      </c>
      <c r="C7763" s="43" t="s">
        <v>364</v>
      </c>
      <c r="D7763" s="47" t="s">
        <v>103</v>
      </c>
      <c r="E7763" s="42" t="s">
        <v>104</v>
      </c>
      <c r="F7763" s="44" t="s">
        <v>93</v>
      </c>
      <c r="G7763" s="44" t="s">
        <v>88</v>
      </c>
      <c r="H7763" s="45">
        <v>283.7</v>
      </c>
    </row>
    <row r="7764" spans="1:8">
      <c r="A7764" s="42" t="s">
        <v>90</v>
      </c>
      <c r="B7764" s="43">
        <v>42705</v>
      </c>
      <c r="C7764" s="43" t="s">
        <v>364</v>
      </c>
      <c r="D7764" s="47" t="s">
        <v>103</v>
      </c>
      <c r="E7764" s="42" t="s">
        <v>104</v>
      </c>
      <c r="F7764" s="44" t="s">
        <v>93</v>
      </c>
      <c r="G7764" s="44" t="s">
        <v>88</v>
      </c>
      <c r="H7764" s="45">
        <v>387.4</v>
      </c>
    </row>
    <row r="7765" spans="1:8">
      <c r="A7765" s="42" t="s">
        <v>90</v>
      </c>
      <c r="B7765" s="43">
        <v>42705</v>
      </c>
      <c r="C7765" s="43" t="s">
        <v>364</v>
      </c>
      <c r="D7765" s="47" t="s">
        <v>103</v>
      </c>
      <c r="E7765" s="42" t="s">
        <v>104</v>
      </c>
      <c r="F7765" s="44" t="s">
        <v>93</v>
      </c>
      <c r="G7765" s="44" t="s">
        <v>88</v>
      </c>
      <c r="H7765" s="45">
        <v>282.89999999999998</v>
      </c>
    </row>
    <row r="7766" spans="1:8">
      <c r="A7766" s="42" t="s">
        <v>90</v>
      </c>
      <c r="B7766" s="43">
        <v>42705</v>
      </c>
      <c r="C7766" s="43" t="s">
        <v>364</v>
      </c>
      <c r="D7766" s="47" t="s">
        <v>103</v>
      </c>
      <c r="E7766" s="42" t="s">
        <v>104</v>
      </c>
      <c r="F7766" s="44" t="s">
        <v>93</v>
      </c>
      <c r="G7766" s="44" t="s">
        <v>88</v>
      </c>
      <c r="H7766" s="45">
        <v>460.25</v>
      </c>
    </row>
    <row r="7767" spans="1:8">
      <c r="A7767" s="42" t="s">
        <v>90</v>
      </c>
      <c r="B7767" s="43">
        <v>42705</v>
      </c>
      <c r="C7767" s="43" t="s">
        <v>364</v>
      </c>
      <c r="D7767" s="47" t="s">
        <v>103</v>
      </c>
      <c r="E7767" s="42" t="s">
        <v>104</v>
      </c>
      <c r="F7767" s="44" t="s">
        <v>93</v>
      </c>
      <c r="G7767" s="44" t="s">
        <v>88</v>
      </c>
      <c r="H7767" s="45">
        <v>1620.75</v>
      </c>
    </row>
    <row r="7768" spans="1:8">
      <c r="A7768" s="42" t="s">
        <v>90</v>
      </c>
      <c r="B7768" s="43">
        <v>42705</v>
      </c>
      <c r="C7768" s="43" t="s">
        <v>364</v>
      </c>
      <c r="D7768" s="47" t="s">
        <v>103</v>
      </c>
      <c r="E7768" s="42" t="s">
        <v>104</v>
      </c>
      <c r="F7768" s="44" t="s">
        <v>93</v>
      </c>
      <c r="G7768" s="44" t="s">
        <v>88</v>
      </c>
      <c r="H7768" s="45">
        <v>711.55</v>
      </c>
    </row>
    <row r="7769" spans="1:8">
      <c r="A7769" s="42" t="s">
        <v>90</v>
      </c>
      <c r="B7769" s="43">
        <v>42705</v>
      </c>
      <c r="C7769" s="43" t="s">
        <v>364</v>
      </c>
      <c r="D7769" s="47" t="s">
        <v>103</v>
      </c>
      <c r="E7769" s="42" t="s">
        <v>104</v>
      </c>
      <c r="F7769" s="44" t="s">
        <v>93</v>
      </c>
      <c r="G7769" s="44" t="s">
        <v>88</v>
      </c>
      <c r="H7769" s="45">
        <v>272</v>
      </c>
    </row>
    <row r="7770" spans="1:8">
      <c r="A7770" s="42" t="s">
        <v>90</v>
      </c>
      <c r="B7770" s="43">
        <v>42705</v>
      </c>
      <c r="C7770" s="43" t="s">
        <v>364</v>
      </c>
      <c r="D7770" s="47" t="s">
        <v>103</v>
      </c>
      <c r="E7770" s="42" t="s">
        <v>104</v>
      </c>
      <c r="F7770" s="44" t="s">
        <v>93</v>
      </c>
      <c r="G7770" s="44" t="s">
        <v>88</v>
      </c>
      <c r="H7770" s="45">
        <v>207.45</v>
      </c>
    </row>
    <row r="7771" spans="1:8">
      <c r="A7771" s="42" t="s">
        <v>90</v>
      </c>
      <c r="B7771" s="43">
        <v>42705</v>
      </c>
      <c r="C7771" s="43" t="s">
        <v>364</v>
      </c>
      <c r="D7771" s="47" t="s">
        <v>103</v>
      </c>
      <c r="E7771" s="42" t="s">
        <v>104</v>
      </c>
      <c r="F7771" s="44" t="s">
        <v>93</v>
      </c>
      <c r="G7771" s="44" t="s">
        <v>88</v>
      </c>
      <c r="H7771" s="45">
        <v>383.05</v>
      </c>
    </row>
    <row r="7772" spans="1:8">
      <c r="A7772" s="42" t="s">
        <v>90</v>
      </c>
      <c r="B7772" s="43">
        <v>42705</v>
      </c>
      <c r="C7772" s="43" t="s">
        <v>364</v>
      </c>
      <c r="D7772" s="47" t="s">
        <v>103</v>
      </c>
      <c r="E7772" s="42" t="s">
        <v>104</v>
      </c>
      <c r="F7772" s="44" t="s">
        <v>93</v>
      </c>
      <c r="G7772" s="44" t="s">
        <v>88</v>
      </c>
      <c r="H7772" s="45">
        <v>671.95</v>
      </c>
    </row>
    <row r="7773" spans="1:8">
      <c r="A7773" s="42" t="s">
        <v>90</v>
      </c>
      <c r="B7773" s="43">
        <v>42705</v>
      </c>
      <c r="C7773" s="43" t="s">
        <v>364</v>
      </c>
      <c r="D7773" s="47" t="s">
        <v>103</v>
      </c>
      <c r="E7773" s="42" t="s">
        <v>104</v>
      </c>
      <c r="F7773" s="44" t="s">
        <v>93</v>
      </c>
      <c r="G7773" s="44" t="s">
        <v>88</v>
      </c>
      <c r="H7773" s="45">
        <v>459.05</v>
      </c>
    </row>
    <row r="7774" spans="1:8">
      <c r="A7774" s="42" t="s">
        <v>90</v>
      </c>
      <c r="B7774" s="43">
        <v>42705</v>
      </c>
      <c r="C7774" s="43" t="s">
        <v>364</v>
      </c>
      <c r="D7774" s="47" t="s">
        <v>103</v>
      </c>
      <c r="E7774" s="42" t="s">
        <v>104</v>
      </c>
      <c r="F7774" s="44" t="s">
        <v>93</v>
      </c>
      <c r="G7774" s="44" t="s">
        <v>88</v>
      </c>
      <c r="H7774" s="45">
        <v>1663.65</v>
      </c>
    </row>
    <row r="7775" spans="1:8">
      <c r="A7775" s="42" t="s">
        <v>90</v>
      </c>
      <c r="B7775" s="43">
        <v>42705</v>
      </c>
      <c r="C7775" s="43" t="s">
        <v>364</v>
      </c>
      <c r="D7775" s="47" t="s">
        <v>103</v>
      </c>
      <c r="E7775" s="42" t="s">
        <v>104</v>
      </c>
      <c r="F7775" s="44" t="s">
        <v>93</v>
      </c>
      <c r="G7775" s="44" t="s">
        <v>88</v>
      </c>
      <c r="H7775" s="45">
        <v>446.9</v>
      </c>
    </row>
    <row r="7776" spans="1:8">
      <c r="A7776" s="42" t="s">
        <v>90</v>
      </c>
      <c r="B7776" s="43">
        <v>42705</v>
      </c>
      <c r="C7776" s="43" t="s">
        <v>364</v>
      </c>
      <c r="D7776" s="47" t="s">
        <v>103</v>
      </c>
      <c r="E7776" s="42" t="s">
        <v>104</v>
      </c>
      <c r="F7776" s="44" t="s">
        <v>93</v>
      </c>
      <c r="G7776" s="44" t="s">
        <v>88</v>
      </c>
      <c r="H7776" s="45">
        <v>566.79999999999995</v>
      </c>
    </row>
    <row r="7777" spans="1:8">
      <c r="A7777" s="42" t="s">
        <v>90</v>
      </c>
      <c r="B7777" s="43">
        <v>42705</v>
      </c>
      <c r="C7777" s="43" t="s">
        <v>364</v>
      </c>
      <c r="D7777" s="47" t="s">
        <v>103</v>
      </c>
      <c r="E7777" s="42" t="s">
        <v>104</v>
      </c>
      <c r="F7777" s="44" t="s">
        <v>93</v>
      </c>
      <c r="G7777" s="44" t="s">
        <v>88</v>
      </c>
      <c r="H7777" s="45">
        <v>429.45</v>
      </c>
    </row>
    <row r="7778" spans="1:8">
      <c r="A7778" s="42" t="s">
        <v>90</v>
      </c>
      <c r="B7778" s="43">
        <v>42705</v>
      </c>
      <c r="C7778" s="43" t="s">
        <v>364</v>
      </c>
      <c r="D7778" s="47" t="s">
        <v>103</v>
      </c>
      <c r="E7778" s="42" t="s">
        <v>104</v>
      </c>
      <c r="F7778" s="44" t="s">
        <v>93</v>
      </c>
      <c r="G7778" s="44" t="s">
        <v>88</v>
      </c>
      <c r="H7778" s="45">
        <v>1138.4000000000001</v>
      </c>
    </row>
    <row r="7779" spans="1:8">
      <c r="A7779" s="42" t="s">
        <v>90</v>
      </c>
      <c r="B7779" s="43">
        <v>42705</v>
      </c>
      <c r="C7779" s="43" t="s">
        <v>364</v>
      </c>
      <c r="D7779" s="47" t="s">
        <v>103</v>
      </c>
      <c r="E7779" s="42" t="s">
        <v>104</v>
      </c>
      <c r="F7779" s="44" t="s">
        <v>93</v>
      </c>
      <c r="G7779" s="44" t="s">
        <v>88</v>
      </c>
      <c r="H7779" s="45">
        <v>562.4</v>
      </c>
    </row>
    <row r="7780" spans="1:8">
      <c r="A7780" s="42" t="s">
        <v>90</v>
      </c>
      <c r="B7780" s="43">
        <v>42705</v>
      </c>
      <c r="C7780" s="43" t="s">
        <v>364</v>
      </c>
      <c r="D7780" s="47" t="s">
        <v>103</v>
      </c>
      <c r="E7780" s="42" t="s">
        <v>104</v>
      </c>
      <c r="F7780" s="44" t="s">
        <v>93</v>
      </c>
      <c r="G7780" s="44" t="s">
        <v>88</v>
      </c>
      <c r="H7780" s="45">
        <v>105.35</v>
      </c>
    </row>
    <row r="7781" spans="1:8">
      <c r="A7781" s="42" t="s">
        <v>90</v>
      </c>
      <c r="B7781" s="43">
        <v>42705</v>
      </c>
      <c r="C7781" s="43" t="s">
        <v>364</v>
      </c>
      <c r="D7781" s="47" t="s">
        <v>103</v>
      </c>
      <c r="E7781" s="42" t="s">
        <v>104</v>
      </c>
      <c r="F7781" s="44" t="s">
        <v>93</v>
      </c>
      <c r="G7781" s="44" t="s">
        <v>88</v>
      </c>
      <c r="H7781" s="45">
        <v>553</v>
      </c>
    </row>
    <row r="7782" spans="1:8">
      <c r="A7782" s="42" t="s">
        <v>90</v>
      </c>
      <c r="B7782" s="43">
        <v>42705</v>
      </c>
      <c r="C7782" s="43" t="s">
        <v>364</v>
      </c>
      <c r="D7782" s="47" t="s">
        <v>103</v>
      </c>
      <c r="E7782" s="42" t="s">
        <v>104</v>
      </c>
      <c r="F7782" s="44" t="s">
        <v>93</v>
      </c>
      <c r="G7782" s="44" t="s">
        <v>88</v>
      </c>
      <c r="H7782" s="45">
        <v>2535.35</v>
      </c>
    </row>
    <row r="7783" spans="1:8">
      <c r="A7783" s="42" t="s">
        <v>90</v>
      </c>
      <c r="B7783" s="43">
        <v>42705</v>
      </c>
      <c r="C7783" s="43" t="s">
        <v>364</v>
      </c>
      <c r="D7783" s="47" t="s">
        <v>103</v>
      </c>
      <c r="E7783" s="42" t="s">
        <v>104</v>
      </c>
      <c r="F7783" s="44" t="s">
        <v>93</v>
      </c>
      <c r="G7783" s="44" t="s">
        <v>88</v>
      </c>
      <c r="H7783" s="45">
        <v>361.4</v>
      </c>
    </row>
    <row r="7784" spans="1:8">
      <c r="A7784" s="42" t="s">
        <v>90</v>
      </c>
      <c r="B7784" s="43">
        <v>42705</v>
      </c>
      <c r="C7784" s="43" t="s">
        <v>364</v>
      </c>
      <c r="D7784" s="47" t="s">
        <v>103</v>
      </c>
      <c r="E7784" s="42" t="s">
        <v>104</v>
      </c>
      <c r="F7784" s="44" t="s">
        <v>93</v>
      </c>
      <c r="G7784" s="44" t="s">
        <v>88</v>
      </c>
      <c r="H7784" s="45">
        <v>888.1</v>
      </c>
    </row>
    <row r="7785" spans="1:8">
      <c r="A7785" s="42" t="s">
        <v>90</v>
      </c>
      <c r="B7785" s="43">
        <v>42705</v>
      </c>
      <c r="C7785" s="43" t="s">
        <v>364</v>
      </c>
      <c r="D7785" s="47" t="s">
        <v>103</v>
      </c>
      <c r="E7785" s="42" t="s">
        <v>104</v>
      </c>
      <c r="F7785" s="44" t="s">
        <v>93</v>
      </c>
      <c r="G7785" s="44" t="s">
        <v>88</v>
      </c>
      <c r="H7785" s="45">
        <v>847.75</v>
      </c>
    </row>
    <row r="7786" spans="1:8">
      <c r="A7786" s="42" t="s">
        <v>90</v>
      </c>
      <c r="B7786" s="43">
        <v>42705</v>
      </c>
      <c r="C7786" s="43" t="s">
        <v>364</v>
      </c>
      <c r="D7786" s="47" t="s">
        <v>103</v>
      </c>
      <c r="E7786" s="42" t="s">
        <v>104</v>
      </c>
      <c r="F7786" s="44" t="s">
        <v>93</v>
      </c>
      <c r="G7786" s="44" t="s">
        <v>88</v>
      </c>
      <c r="H7786" s="45">
        <v>878.85</v>
      </c>
    </row>
    <row r="7787" spans="1:8">
      <c r="A7787" s="42" t="s">
        <v>90</v>
      </c>
      <c r="B7787" s="43">
        <v>42705</v>
      </c>
      <c r="C7787" s="43" t="s">
        <v>364</v>
      </c>
      <c r="D7787" s="47" t="s">
        <v>103</v>
      </c>
      <c r="E7787" s="42" t="s">
        <v>104</v>
      </c>
      <c r="F7787" s="44" t="s">
        <v>93</v>
      </c>
      <c r="G7787" s="44" t="s">
        <v>88</v>
      </c>
      <c r="H7787" s="45">
        <v>641.29999999999995</v>
      </c>
    </row>
    <row r="7788" spans="1:8">
      <c r="A7788" s="42" t="s">
        <v>90</v>
      </c>
      <c r="B7788" s="43">
        <v>42705</v>
      </c>
      <c r="C7788" s="43" t="s">
        <v>364</v>
      </c>
      <c r="D7788" s="47" t="s">
        <v>103</v>
      </c>
      <c r="E7788" s="42" t="s">
        <v>104</v>
      </c>
      <c r="F7788" s="44" t="s">
        <v>93</v>
      </c>
      <c r="G7788" s="44" t="s">
        <v>88</v>
      </c>
      <c r="H7788" s="45">
        <v>963.75</v>
      </c>
    </row>
    <row r="7789" spans="1:8">
      <c r="A7789" s="42" t="s">
        <v>90</v>
      </c>
      <c r="B7789" s="43">
        <v>42705</v>
      </c>
      <c r="C7789" s="43" t="s">
        <v>364</v>
      </c>
      <c r="D7789" s="47" t="s">
        <v>103</v>
      </c>
      <c r="E7789" s="42" t="s">
        <v>104</v>
      </c>
      <c r="F7789" s="44" t="s">
        <v>93</v>
      </c>
      <c r="G7789" s="44" t="s">
        <v>88</v>
      </c>
      <c r="H7789" s="45">
        <v>174.7</v>
      </c>
    </row>
    <row r="7790" spans="1:8">
      <c r="A7790" s="42" t="s">
        <v>90</v>
      </c>
      <c r="B7790" s="43">
        <v>42705</v>
      </c>
      <c r="C7790" s="43" t="s">
        <v>364</v>
      </c>
      <c r="D7790" s="47" t="s">
        <v>103</v>
      </c>
      <c r="E7790" s="42" t="s">
        <v>104</v>
      </c>
      <c r="F7790" s="44" t="s">
        <v>93</v>
      </c>
      <c r="G7790" s="44" t="s">
        <v>88</v>
      </c>
      <c r="H7790" s="45">
        <v>469.95</v>
      </c>
    </row>
    <row r="7791" spans="1:8">
      <c r="A7791" s="42" t="s">
        <v>90</v>
      </c>
      <c r="B7791" s="43">
        <v>42705</v>
      </c>
      <c r="C7791" s="43" t="s">
        <v>364</v>
      </c>
      <c r="D7791" s="47" t="s">
        <v>103</v>
      </c>
      <c r="E7791" s="42" t="s">
        <v>104</v>
      </c>
      <c r="F7791" s="44" t="s">
        <v>93</v>
      </c>
      <c r="G7791" s="44" t="s">
        <v>88</v>
      </c>
      <c r="H7791" s="45">
        <v>1779.9</v>
      </c>
    </row>
    <row r="7792" spans="1:8">
      <c r="A7792" s="42" t="s">
        <v>90</v>
      </c>
      <c r="B7792" s="43">
        <v>42705</v>
      </c>
      <c r="C7792" s="43" t="s">
        <v>364</v>
      </c>
      <c r="D7792" s="47" t="s">
        <v>103</v>
      </c>
      <c r="E7792" s="42" t="s">
        <v>104</v>
      </c>
      <c r="F7792" s="44" t="s">
        <v>93</v>
      </c>
      <c r="G7792" s="44" t="s">
        <v>88</v>
      </c>
      <c r="H7792" s="45">
        <v>1648.2</v>
      </c>
    </row>
    <row r="7793" spans="1:8">
      <c r="A7793" s="42" t="s">
        <v>90</v>
      </c>
      <c r="B7793" s="43">
        <v>42705</v>
      </c>
      <c r="C7793" s="43" t="s">
        <v>364</v>
      </c>
      <c r="D7793" s="47" t="s">
        <v>103</v>
      </c>
      <c r="E7793" s="42" t="s">
        <v>104</v>
      </c>
      <c r="F7793" s="44" t="s">
        <v>93</v>
      </c>
      <c r="G7793" s="44" t="s">
        <v>88</v>
      </c>
      <c r="H7793" s="45">
        <v>1183.95</v>
      </c>
    </row>
    <row r="7794" spans="1:8">
      <c r="A7794" s="42" t="s">
        <v>90</v>
      </c>
      <c r="B7794" s="43">
        <v>42705</v>
      </c>
      <c r="C7794" s="43" t="s">
        <v>364</v>
      </c>
      <c r="D7794" s="47" t="s">
        <v>103</v>
      </c>
      <c r="E7794" s="42" t="s">
        <v>104</v>
      </c>
      <c r="F7794" s="44" t="s">
        <v>93</v>
      </c>
      <c r="G7794" s="44" t="s">
        <v>88</v>
      </c>
      <c r="H7794" s="45">
        <v>953.05</v>
      </c>
    </row>
    <row r="7795" spans="1:8">
      <c r="A7795" s="42" t="s">
        <v>90</v>
      </c>
      <c r="B7795" s="43">
        <v>42705</v>
      </c>
      <c r="C7795" s="43" t="s">
        <v>364</v>
      </c>
      <c r="D7795" s="47" t="s">
        <v>103</v>
      </c>
      <c r="E7795" s="42" t="s">
        <v>104</v>
      </c>
      <c r="F7795" s="44" t="s">
        <v>93</v>
      </c>
      <c r="G7795" s="44" t="s">
        <v>88</v>
      </c>
      <c r="H7795" s="45">
        <v>606.5</v>
      </c>
    </row>
    <row r="7796" spans="1:8">
      <c r="A7796" s="42" t="s">
        <v>90</v>
      </c>
      <c r="B7796" s="43">
        <v>42705</v>
      </c>
      <c r="C7796" s="43" t="s">
        <v>364</v>
      </c>
      <c r="D7796" s="47" t="s">
        <v>103</v>
      </c>
      <c r="E7796" s="42" t="s">
        <v>104</v>
      </c>
      <c r="F7796" s="44" t="s">
        <v>93</v>
      </c>
      <c r="G7796" s="44" t="s">
        <v>88</v>
      </c>
      <c r="H7796" s="45">
        <v>649.5</v>
      </c>
    </row>
    <row r="7797" spans="1:8">
      <c r="A7797" s="42" t="s">
        <v>90</v>
      </c>
      <c r="B7797" s="43">
        <v>42705</v>
      </c>
      <c r="C7797" s="43" t="s">
        <v>364</v>
      </c>
      <c r="D7797" s="47" t="s">
        <v>103</v>
      </c>
      <c r="E7797" s="42" t="s">
        <v>104</v>
      </c>
      <c r="F7797" s="44" t="s">
        <v>93</v>
      </c>
      <c r="G7797" s="44" t="s">
        <v>88</v>
      </c>
      <c r="H7797" s="45">
        <v>433.6</v>
      </c>
    </row>
    <row r="7798" spans="1:8">
      <c r="A7798" s="42" t="s">
        <v>90</v>
      </c>
      <c r="B7798" s="43">
        <v>42705</v>
      </c>
      <c r="C7798" s="43" t="s">
        <v>364</v>
      </c>
      <c r="D7798" s="47" t="s">
        <v>103</v>
      </c>
      <c r="E7798" s="42" t="s">
        <v>104</v>
      </c>
      <c r="F7798" s="44" t="s">
        <v>93</v>
      </c>
      <c r="G7798" s="44" t="s">
        <v>88</v>
      </c>
      <c r="H7798" s="45">
        <v>979.65</v>
      </c>
    </row>
    <row r="7799" spans="1:8">
      <c r="A7799" s="42" t="s">
        <v>90</v>
      </c>
      <c r="B7799" s="43">
        <v>42705</v>
      </c>
      <c r="C7799" s="43" t="s">
        <v>364</v>
      </c>
      <c r="D7799" s="47" t="s">
        <v>103</v>
      </c>
      <c r="E7799" s="42" t="s">
        <v>104</v>
      </c>
      <c r="F7799" s="44" t="s">
        <v>93</v>
      </c>
      <c r="G7799" s="44" t="s">
        <v>88</v>
      </c>
      <c r="H7799" s="45">
        <v>607.15</v>
      </c>
    </row>
    <row r="7800" spans="1:8">
      <c r="A7800" s="42" t="s">
        <v>90</v>
      </c>
      <c r="B7800" s="43">
        <v>42705</v>
      </c>
      <c r="C7800" s="43" t="s">
        <v>364</v>
      </c>
      <c r="D7800" s="47" t="s">
        <v>103</v>
      </c>
      <c r="E7800" s="42" t="s">
        <v>104</v>
      </c>
      <c r="F7800" s="44" t="s">
        <v>93</v>
      </c>
      <c r="G7800" s="44" t="s">
        <v>88</v>
      </c>
      <c r="H7800" s="45">
        <v>1286.9000000000001</v>
      </c>
    </row>
    <row r="7801" spans="1:8">
      <c r="A7801" s="42" t="s">
        <v>90</v>
      </c>
      <c r="B7801" s="43">
        <v>42705</v>
      </c>
      <c r="C7801" s="43" t="s">
        <v>364</v>
      </c>
      <c r="D7801" s="47" t="s">
        <v>103</v>
      </c>
      <c r="E7801" s="42" t="s">
        <v>104</v>
      </c>
      <c r="F7801" s="44" t="s">
        <v>93</v>
      </c>
      <c r="G7801" s="44" t="s">
        <v>88</v>
      </c>
      <c r="H7801" s="45">
        <v>850.25</v>
      </c>
    </row>
    <row r="7802" spans="1:8">
      <c r="A7802" s="42" t="s">
        <v>90</v>
      </c>
      <c r="B7802" s="43">
        <v>42705</v>
      </c>
      <c r="C7802" s="43" t="s">
        <v>364</v>
      </c>
      <c r="D7802" s="47" t="s">
        <v>103</v>
      </c>
      <c r="E7802" s="42" t="s">
        <v>104</v>
      </c>
      <c r="F7802" s="44" t="s">
        <v>93</v>
      </c>
      <c r="G7802" s="44" t="s">
        <v>88</v>
      </c>
      <c r="H7802" s="45">
        <v>449.25</v>
      </c>
    </row>
    <row r="7803" spans="1:8">
      <c r="A7803" s="42" t="s">
        <v>90</v>
      </c>
      <c r="B7803" s="43">
        <v>42705</v>
      </c>
      <c r="C7803" s="43" t="s">
        <v>364</v>
      </c>
      <c r="D7803" s="47" t="s">
        <v>103</v>
      </c>
      <c r="E7803" s="42" t="s">
        <v>104</v>
      </c>
      <c r="F7803" s="44" t="s">
        <v>93</v>
      </c>
      <c r="G7803" s="44" t="s">
        <v>88</v>
      </c>
      <c r="H7803" s="45">
        <v>1107.3</v>
      </c>
    </row>
    <row r="7804" spans="1:8">
      <c r="A7804" s="42" t="s">
        <v>90</v>
      </c>
      <c r="B7804" s="43">
        <v>42705</v>
      </c>
      <c r="C7804" s="43" t="s">
        <v>364</v>
      </c>
      <c r="D7804" s="47" t="s">
        <v>103</v>
      </c>
      <c r="E7804" s="42" t="s">
        <v>104</v>
      </c>
      <c r="F7804" s="44" t="s">
        <v>93</v>
      </c>
      <c r="G7804" s="44" t="s">
        <v>88</v>
      </c>
      <c r="H7804" s="45">
        <v>1102.05</v>
      </c>
    </row>
    <row r="7805" spans="1:8">
      <c r="A7805" s="42" t="s">
        <v>90</v>
      </c>
      <c r="B7805" s="43">
        <v>42705</v>
      </c>
      <c r="C7805" s="43" t="s">
        <v>364</v>
      </c>
      <c r="D7805" s="47" t="s">
        <v>103</v>
      </c>
      <c r="E7805" s="42" t="s">
        <v>104</v>
      </c>
      <c r="F7805" s="44" t="s">
        <v>93</v>
      </c>
      <c r="G7805" s="44" t="s">
        <v>88</v>
      </c>
      <c r="H7805" s="45">
        <v>162.05000000000001</v>
      </c>
    </row>
    <row r="7806" spans="1:8">
      <c r="A7806" s="42" t="s">
        <v>90</v>
      </c>
      <c r="B7806" s="43">
        <v>42705</v>
      </c>
      <c r="C7806" s="43" t="s">
        <v>364</v>
      </c>
      <c r="D7806" s="47" t="s">
        <v>103</v>
      </c>
      <c r="E7806" s="42" t="s">
        <v>92</v>
      </c>
      <c r="F7806" s="44" t="s">
        <v>93</v>
      </c>
      <c r="G7806" s="44" t="s">
        <v>88</v>
      </c>
      <c r="H7806" s="45">
        <v>1557.58</v>
      </c>
    </row>
    <row r="7807" spans="1:8">
      <c r="A7807" s="42" t="s">
        <v>90</v>
      </c>
      <c r="B7807" s="43">
        <v>42705</v>
      </c>
      <c r="C7807" s="43" t="s">
        <v>364</v>
      </c>
      <c r="D7807" s="47" t="s">
        <v>103</v>
      </c>
      <c r="E7807" s="42" t="s">
        <v>92</v>
      </c>
      <c r="F7807" s="44" t="s">
        <v>93</v>
      </c>
      <c r="G7807" s="44" t="s">
        <v>88</v>
      </c>
      <c r="H7807" s="45">
        <v>2892.4</v>
      </c>
    </row>
    <row r="7808" spans="1:8">
      <c r="A7808" s="42" t="s">
        <v>90</v>
      </c>
      <c r="B7808" s="43">
        <v>42705</v>
      </c>
      <c r="C7808" s="43" t="s">
        <v>364</v>
      </c>
      <c r="D7808" s="47" t="s">
        <v>103</v>
      </c>
      <c r="E7808" s="42" t="s">
        <v>92</v>
      </c>
      <c r="F7808" s="44" t="s">
        <v>93</v>
      </c>
      <c r="G7808" s="44" t="s">
        <v>88</v>
      </c>
      <c r="H7808" s="45">
        <v>2596.06</v>
      </c>
    </row>
    <row r="7809" spans="1:8">
      <c r="A7809" s="42" t="s">
        <v>90</v>
      </c>
      <c r="B7809" s="43">
        <v>42705</v>
      </c>
      <c r="C7809" s="43" t="s">
        <v>364</v>
      </c>
      <c r="D7809" s="47" t="s">
        <v>380</v>
      </c>
      <c r="E7809" s="42" t="s">
        <v>92</v>
      </c>
      <c r="F7809" s="44" t="s">
        <v>93</v>
      </c>
      <c r="G7809" s="44" t="s">
        <v>88</v>
      </c>
      <c r="H7809" s="45">
        <v>3169.54</v>
      </c>
    </row>
    <row r="7810" spans="1:8">
      <c r="A7810" s="42" t="s">
        <v>90</v>
      </c>
      <c r="B7810" s="43">
        <v>42705</v>
      </c>
      <c r="C7810" s="43" t="s">
        <v>364</v>
      </c>
      <c r="D7810" s="47" t="s">
        <v>194</v>
      </c>
      <c r="E7810" s="42" t="s">
        <v>104</v>
      </c>
      <c r="F7810" s="44" t="s">
        <v>87</v>
      </c>
      <c r="G7810" s="44" t="s">
        <v>139</v>
      </c>
      <c r="H7810" s="45">
        <v>3.01</v>
      </c>
    </row>
    <row r="7811" spans="1:8">
      <c r="A7811" s="42" t="s">
        <v>90</v>
      </c>
      <c r="B7811" s="43">
        <v>42705</v>
      </c>
      <c r="C7811" s="43" t="s">
        <v>364</v>
      </c>
      <c r="D7811" s="47" t="s">
        <v>305</v>
      </c>
      <c r="E7811" s="42" t="s">
        <v>115</v>
      </c>
      <c r="F7811" s="44" t="s">
        <v>87</v>
      </c>
      <c r="G7811" s="44" t="s">
        <v>88</v>
      </c>
      <c r="H7811" s="45">
        <v>39.880000000000003</v>
      </c>
    </row>
    <row r="7812" spans="1:8">
      <c r="A7812" s="42" t="s">
        <v>90</v>
      </c>
      <c r="B7812" s="43">
        <v>42705</v>
      </c>
      <c r="C7812" s="43" t="s">
        <v>364</v>
      </c>
      <c r="D7812" s="47" t="s">
        <v>305</v>
      </c>
      <c r="E7812" s="42" t="s">
        <v>115</v>
      </c>
      <c r="F7812" s="44" t="s">
        <v>87</v>
      </c>
      <c r="G7812" s="44" t="s">
        <v>88</v>
      </c>
      <c r="H7812" s="45">
        <v>59.98</v>
      </c>
    </row>
    <row r="7813" spans="1:8">
      <c r="A7813" s="42" t="s">
        <v>90</v>
      </c>
      <c r="B7813" s="43">
        <v>42705</v>
      </c>
      <c r="C7813" s="43" t="s">
        <v>364</v>
      </c>
      <c r="D7813" s="47" t="s">
        <v>305</v>
      </c>
      <c r="E7813" s="42" t="s">
        <v>115</v>
      </c>
      <c r="F7813" s="44" t="s">
        <v>93</v>
      </c>
      <c r="G7813" s="44" t="s">
        <v>88</v>
      </c>
      <c r="H7813" s="45">
        <v>177.24</v>
      </c>
    </row>
    <row r="7814" spans="1:8">
      <c r="A7814" s="42" t="s">
        <v>90</v>
      </c>
      <c r="B7814" s="43">
        <v>42705</v>
      </c>
      <c r="C7814" s="43" t="s">
        <v>364</v>
      </c>
      <c r="D7814" s="47" t="s">
        <v>305</v>
      </c>
      <c r="E7814" s="42" t="s">
        <v>115</v>
      </c>
      <c r="F7814" s="44" t="s">
        <v>93</v>
      </c>
      <c r="G7814" s="44" t="s">
        <v>88</v>
      </c>
      <c r="H7814" s="45">
        <v>177.92</v>
      </c>
    </row>
    <row r="7815" spans="1:8">
      <c r="A7815" s="42" t="s">
        <v>90</v>
      </c>
      <c r="B7815" s="43">
        <v>42705</v>
      </c>
      <c r="C7815" s="43" t="s">
        <v>364</v>
      </c>
      <c r="D7815" s="47" t="s">
        <v>305</v>
      </c>
      <c r="E7815" s="42" t="s">
        <v>115</v>
      </c>
      <c r="F7815" s="44" t="s">
        <v>93</v>
      </c>
      <c r="G7815" s="44" t="s">
        <v>88</v>
      </c>
      <c r="H7815" s="45">
        <v>40</v>
      </c>
    </row>
    <row r="7816" spans="1:8">
      <c r="A7816" s="42" t="s">
        <v>90</v>
      </c>
      <c r="B7816" s="43">
        <v>42705</v>
      </c>
      <c r="C7816" s="43" t="s">
        <v>364</v>
      </c>
      <c r="D7816" s="47" t="s">
        <v>305</v>
      </c>
      <c r="E7816" s="42" t="s">
        <v>115</v>
      </c>
      <c r="F7816" s="44" t="s">
        <v>93</v>
      </c>
      <c r="G7816" s="44" t="s">
        <v>88</v>
      </c>
      <c r="H7816" s="45">
        <v>599.79999999999995</v>
      </c>
    </row>
    <row r="7817" spans="1:8">
      <c r="A7817" s="42" t="s">
        <v>90</v>
      </c>
      <c r="B7817" s="43">
        <v>42705</v>
      </c>
      <c r="C7817" s="43" t="s">
        <v>364</v>
      </c>
      <c r="D7817" s="47" t="s">
        <v>381</v>
      </c>
      <c r="E7817" s="42" t="s">
        <v>102</v>
      </c>
      <c r="F7817" s="44" t="s">
        <v>93</v>
      </c>
      <c r="G7817" s="44" t="s">
        <v>88</v>
      </c>
      <c r="H7817" s="45">
        <v>122.4</v>
      </c>
    </row>
    <row r="7818" spans="1:8">
      <c r="A7818" s="42" t="s">
        <v>83</v>
      </c>
      <c r="B7818" s="43">
        <v>42705</v>
      </c>
      <c r="C7818" s="43" t="s">
        <v>364</v>
      </c>
      <c r="D7818" s="47" t="s">
        <v>387</v>
      </c>
      <c r="E7818" s="49" t="s">
        <v>86</v>
      </c>
      <c r="F7818" s="44" t="s">
        <v>87</v>
      </c>
      <c r="G7818" s="44" t="s">
        <v>139</v>
      </c>
      <c r="H7818" s="45">
        <v>26</v>
      </c>
    </row>
    <row r="7819" spans="1:8">
      <c r="A7819" s="42" t="s">
        <v>83</v>
      </c>
      <c r="B7819" s="43">
        <v>42705</v>
      </c>
      <c r="C7819" s="43" t="s">
        <v>364</v>
      </c>
      <c r="D7819" s="47" t="s">
        <v>312</v>
      </c>
      <c r="E7819" s="49" t="s">
        <v>86</v>
      </c>
      <c r="F7819" s="44" t="s">
        <v>87</v>
      </c>
      <c r="G7819" s="44" t="s">
        <v>139</v>
      </c>
      <c r="H7819" s="45">
        <v>45</v>
      </c>
    </row>
    <row r="7820" spans="1:8">
      <c r="A7820" s="42" t="s">
        <v>83</v>
      </c>
      <c r="B7820" s="43">
        <v>42705</v>
      </c>
      <c r="C7820" s="43" t="s">
        <v>364</v>
      </c>
      <c r="D7820" s="47" t="s">
        <v>312</v>
      </c>
      <c r="E7820" s="49" t="s">
        <v>86</v>
      </c>
      <c r="F7820" s="44" t="s">
        <v>87</v>
      </c>
      <c r="G7820" s="44" t="s">
        <v>139</v>
      </c>
      <c r="H7820" s="45">
        <v>45</v>
      </c>
    </row>
    <row r="7821" spans="1:8">
      <c r="A7821" s="42" t="s">
        <v>83</v>
      </c>
      <c r="B7821" s="43">
        <v>42705</v>
      </c>
      <c r="C7821" s="43" t="s">
        <v>364</v>
      </c>
      <c r="D7821" s="47" t="s">
        <v>89</v>
      </c>
      <c r="E7821" s="49" t="s">
        <v>86</v>
      </c>
      <c r="F7821" s="44" t="s">
        <v>87</v>
      </c>
      <c r="G7821" s="44" t="s">
        <v>88</v>
      </c>
      <c r="H7821" s="45">
        <v>532.79999999999995</v>
      </c>
    </row>
    <row r="7822" spans="1:8">
      <c r="A7822" s="42" t="s">
        <v>83</v>
      </c>
      <c r="B7822" s="43">
        <v>42705</v>
      </c>
      <c r="C7822" s="43" t="s">
        <v>364</v>
      </c>
      <c r="D7822" s="47" t="s">
        <v>383</v>
      </c>
      <c r="E7822" s="49" t="s">
        <v>86</v>
      </c>
      <c r="F7822" s="44" t="s">
        <v>87</v>
      </c>
      <c r="G7822" s="44" t="s">
        <v>139</v>
      </c>
      <c r="H7822" s="45">
        <v>50</v>
      </c>
    </row>
    <row r="7823" spans="1:8">
      <c r="A7823" s="42" t="s">
        <v>90</v>
      </c>
      <c r="B7823" s="43">
        <v>42705</v>
      </c>
      <c r="C7823" s="43" t="s">
        <v>364</v>
      </c>
      <c r="D7823" s="47" t="s">
        <v>133</v>
      </c>
      <c r="E7823" s="42" t="s">
        <v>115</v>
      </c>
      <c r="F7823" s="44" t="s">
        <v>87</v>
      </c>
      <c r="G7823" s="44" t="s">
        <v>98</v>
      </c>
      <c r="H7823" s="45">
        <v>20</v>
      </c>
    </row>
    <row r="7824" spans="1:8">
      <c r="A7824" s="42" t="s">
        <v>90</v>
      </c>
      <c r="B7824" s="43">
        <v>42705</v>
      </c>
      <c r="C7824" s="43" t="s">
        <v>364</v>
      </c>
      <c r="D7824" s="47" t="s">
        <v>133</v>
      </c>
      <c r="E7824" s="42" t="s">
        <v>115</v>
      </c>
      <c r="F7824" s="44" t="s">
        <v>87</v>
      </c>
      <c r="G7824" s="44" t="s">
        <v>98</v>
      </c>
      <c r="H7824" s="45">
        <v>20</v>
      </c>
    </row>
    <row r="7825" spans="1:8">
      <c r="A7825" s="42" t="s">
        <v>90</v>
      </c>
      <c r="B7825" s="43">
        <v>42705</v>
      </c>
      <c r="C7825" s="43" t="s">
        <v>364</v>
      </c>
      <c r="D7825" s="47" t="s">
        <v>133</v>
      </c>
      <c r="E7825" s="42" t="s">
        <v>115</v>
      </c>
      <c r="F7825" s="44" t="s">
        <v>87</v>
      </c>
      <c r="G7825" s="44" t="s">
        <v>98</v>
      </c>
      <c r="H7825" s="45">
        <v>22</v>
      </c>
    </row>
    <row r="7826" spans="1:8">
      <c r="A7826" s="42" t="s">
        <v>83</v>
      </c>
      <c r="B7826" s="43">
        <v>42705</v>
      </c>
      <c r="C7826" s="43" t="s">
        <v>364</v>
      </c>
      <c r="D7826" s="47" t="s">
        <v>216</v>
      </c>
      <c r="E7826" s="49" t="s">
        <v>86</v>
      </c>
      <c r="F7826" s="44" t="s">
        <v>87</v>
      </c>
      <c r="G7826" s="44" t="s">
        <v>139</v>
      </c>
      <c r="H7826" s="45">
        <v>0.79800000000000004</v>
      </c>
    </row>
    <row r="7827" spans="1:8">
      <c r="A7827" s="42" t="s">
        <v>83</v>
      </c>
      <c r="B7827" s="43">
        <v>42705</v>
      </c>
      <c r="C7827" s="43" t="s">
        <v>364</v>
      </c>
      <c r="D7827" s="47" t="s">
        <v>344</v>
      </c>
      <c r="E7827" s="49" t="s">
        <v>86</v>
      </c>
      <c r="F7827" s="44" t="s">
        <v>87</v>
      </c>
      <c r="G7827" s="44" t="s">
        <v>139</v>
      </c>
      <c r="H7827" s="45">
        <v>21</v>
      </c>
    </row>
    <row r="7828" spans="1:8">
      <c r="A7828" s="42" t="s">
        <v>83</v>
      </c>
      <c r="B7828" s="43">
        <v>42705</v>
      </c>
      <c r="C7828" s="43" t="s">
        <v>364</v>
      </c>
      <c r="D7828" s="47" t="s">
        <v>192</v>
      </c>
      <c r="E7828" s="49" t="s">
        <v>86</v>
      </c>
      <c r="F7828" s="44" t="s">
        <v>124</v>
      </c>
      <c r="G7828" s="44" t="s">
        <v>88</v>
      </c>
      <c r="H7828" s="45">
        <v>24</v>
      </c>
    </row>
    <row r="7829" spans="1:8">
      <c r="A7829" s="42" t="s">
        <v>90</v>
      </c>
      <c r="B7829" s="43">
        <v>42705</v>
      </c>
      <c r="C7829" s="43" t="s">
        <v>364</v>
      </c>
      <c r="D7829" s="47" t="s">
        <v>297</v>
      </c>
      <c r="E7829" s="42" t="s">
        <v>115</v>
      </c>
      <c r="F7829" s="44" t="s">
        <v>93</v>
      </c>
      <c r="G7829" s="44" t="s">
        <v>111</v>
      </c>
      <c r="H7829" s="45">
        <v>16</v>
      </c>
    </row>
    <row r="7830" spans="1:8">
      <c r="A7830" s="42" t="s">
        <v>90</v>
      </c>
      <c r="B7830" s="43">
        <v>42705</v>
      </c>
      <c r="C7830" s="43" t="s">
        <v>364</v>
      </c>
      <c r="D7830" s="47" t="s">
        <v>297</v>
      </c>
      <c r="E7830" s="42" t="s">
        <v>115</v>
      </c>
      <c r="F7830" s="44" t="s">
        <v>93</v>
      </c>
      <c r="G7830" s="44" t="s">
        <v>111</v>
      </c>
      <c r="H7830" s="45">
        <v>16</v>
      </c>
    </row>
    <row r="7831" spans="1:8">
      <c r="A7831" s="42" t="s">
        <v>83</v>
      </c>
      <c r="B7831" s="43">
        <v>42705</v>
      </c>
      <c r="C7831" s="43" t="s">
        <v>364</v>
      </c>
      <c r="D7831" s="47" t="s">
        <v>270</v>
      </c>
      <c r="E7831" s="49" t="s">
        <v>86</v>
      </c>
      <c r="F7831" s="44" t="s">
        <v>93</v>
      </c>
      <c r="G7831" s="44" t="s">
        <v>98</v>
      </c>
      <c r="H7831" s="45">
        <v>21</v>
      </c>
    </row>
    <row r="7832" spans="1:8">
      <c r="A7832" s="42" t="s">
        <v>83</v>
      </c>
      <c r="B7832" s="43">
        <v>42705</v>
      </c>
      <c r="C7832" s="43" t="s">
        <v>364</v>
      </c>
      <c r="D7832" s="47" t="s">
        <v>232</v>
      </c>
      <c r="E7832" s="49" t="s">
        <v>86</v>
      </c>
      <c r="F7832" s="44" t="s">
        <v>87</v>
      </c>
      <c r="G7832" s="44" t="s">
        <v>98</v>
      </c>
      <c r="H7832" s="45">
        <v>50</v>
      </c>
    </row>
    <row r="7833" spans="1:8">
      <c r="A7833" s="42" t="s">
        <v>83</v>
      </c>
      <c r="B7833" s="43">
        <v>42705</v>
      </c>
      <c r="C7833" s="43" t="s">
        <v>364</v>
      </c>
      <c r="D7833" s="47" t="s">
        <v>191</v>
      </c>
      <c r="E7833" s="49" t="s">
        <v>86</v>
      </c>
      <c r="F7833" s="44" t="s">
        <v>87</v>
      </c>
      <c r="G7833" s="44" t="s">
        <v>88</v>
      </c>
      <c r="H7833" s="45">
        <v>2500.194</v>
      </c>
    </row>
    <row r="7834" spans="1:8">
      <c r="A7834" s="42" t="s">
        <v>83</v>
      </c>
      <c r="B7834" s="43">
        <v>42705</v>
      </c>
      <c r="C7834" s="43" t="s">
        <v>364</v>
      </c>
      <c r="D7834" s="47" t="s">
        <v>191</v>
      </c>
      <c r="E7834" s="49" t="s">
        <v>86</v>
      </c>
      <c r="F7834" s="44" t="s">
        <v>87</v>
      </c>
      <c r="G7834" s="44" t="s">
        <v>88</v>
      </c>
      <c r="H7834" s="45">
        <v>3409.6</v>
      </c>
    </row>
    <row r="7835" spans="1:8">
      <c r="A7835" s="42" t="s">
        <v>90</v>
      </c>
      <c r="B7835" s="43">
        <v>42705</v>
      </c>
      <c r="C7835" s="43" t="s">
        <v>364</v>
      </c>
      <c r="D7835" s="47" t="s">
        <v>118</v>
      </c>
      <c r="E7835" s="49" t="s">
        <v>320</v>
      </c>
      <c r="F7835" s="44" t="s">
        <v>93</v>
      </c>
      <c r="G7835" s="44" t="s">
        <v>88</v>
      </c>
      <c r="H7835" s="42">
        <v>132</v>
      </c>
    </row>
    <row r="7836" spans="1:8">
      <c r="A7836" s="42" t="s">
        <v>90</v>
      </c>
      <c r="B7836" s="43">
        <v>42705</v>
      </c>
      <c r="C7836" s="43" t="s">
        <v>364</v>
      </c>
      <c r="D7836" s="47" t="s">
        <v>118</v>
      </c>
      <c r="E7836" s="49" t="s">
        <v>320</v>
      </c>
      <c r="F7836" s="44" t="s">
        <v>93</v>
      </c>
      <c r="G7836" s="44" t="s">
        <v>88</v>
      </c>
      <c r="H7836" s="42">
        <v>400</v>
      </c>
    </row>
    <row r="7837" spans="1:8">
      <c r="A7837" s="42" t="s">
        <v>90</v>
      </c>
      <c r="B7837" s="43">
        <v>42705</v>
      </c>
      <c r="C7837" s="43" t="s">
        <v>364</v>
      </c>
      <c r="D7837" s="47" t="s">
        <v>118</v>
      </c>
      <c r="E7837" s="49" t="s">
        <v>320</v>
      </c>
      <c r="F7837" s="44" t="s">
        <v>93</v>
      </c>
      <c r="G7837" s="44" t="s">
        <v>88</v>
      </c>
      <c r="H7837" s="42">
        <v>282</v>
      </c>
    </row>
    <row r="7838" spans="1:8">
      <c r="A7838" s="42" t="s">
        <v>90</v>
      </c>
      <c r="B7838" s="43">
        <v>42705</v>
      </c>
      <c r="C7838" s="43" t="s">
        <v>364</v>
      </c>
      <c r="D7838" s="47" t="s">
        <v>118</v>
      </c>
      <c r="E7838" s="49" t="s">
        <v>320</v>
      </c>
      <c r="F7838" s="44" t="s">
        <v>93</v>
      </c>
      <c r="G7838" s="44" t="s">
        <v>88</v>
      </c>
      <c r="H7838" s="42">
        <v>139</v>
      </c>
    </row>
    <row r="7839" spans="1:8">
      <c r="A7839" s="42" t="s">
        <v>90</v>
      </c>
      <c r="B7839" s="43">
        <v>42705</v>
      </c>
      <c r="C7839" s="43" t="s">
        <v>364</v>
      </c>
      <c r="D7839" s="47" t="s">
        <v>118</v>
      </c>
      <c r="E7839" s="49" t="s">
        <v>320</v>
      </c>
      <c r="F7839" s="44" t="s">
        <v>93</v>
      </c>
      <c r="G7839" s="44" t="s">
        <v>88</v>
      </c>
      <c r="H7839" s="42">
        <v>204</v>
      </c>
    </row>
    <row r="7840" spans="1:8">
      <c r="A7840" s="42" t="s">
        <v>90</v>
      </c>
      <c r="B7840" s="43">
        <v>42705</v>
      </c>
      <c r="C7840" s="43" t="s">
        <v>364</v>
      </c>
      <c r="D7840" s="47" t="s">
        <v>118</v>
      </c>
      <c r="E7840" s="49" t="s">
        <v>320</v>
      </c>
      <c r="F7840" s="44" t="s">
        <v>93</v>
      </c>
      <c r="G7840" s="44" t="s">
        <v>88</v>
      </c>
      <c r="H7840" s="42">
        <v>664</v>
      </c>
    </row>
    <row r="7841" spans="1:8">
      <c r="A7841" s="42" t="s">
        <v>90</v>
      </c>
      <c r="B7841" s="43">
        <v>42705</v>
      </c>
      <c r="C7841" s="43" t="s">
        <v>364</v>
      </c>
      <c r="D7841" s="47" t="s">
        <v>143</v>
      </c>
      <c r="E7841" s="49" t="s">
        <v>320</v>
      </c>
      <c r="F7841" s="44" t="s">
        <v>93</v>
      </c>
      <c r="G7841" s="44" t="s">
        <v>88</v>
      </c>
      <c r="H7841" s="42">
        <v>1142</v>
      </c>
    </row>
    <row r="7842" spans="1:8">
      <c r="A7842" s="42" t="s">
        <v>90</v>
      </c>
      <c r="B7842" s="43">
        <v>42705</v>
      </c>
      <c r="C7842" s="43" t="s">
        <v>364</v>
      </c>
      <c r="D7842" s="47" t="s">
        <v>143</v>
      </c>
      <c r="E7842" s="49" t="s">
        <v>320</v>
      </c>
      <c r="F7842" s="44" t="s">
        <v>93</v>
      </c>
      <c r="G7842" s="44" t="s">
        <v>88</v>
      </c>
      <c r="H7842" s="42">
        <v>69</v>
      </c>
    </row>
    <row r="7843" spans="1:8">
      <c r="A7843" s="42" t="s">
        <v>90</v>
      </c>
      <c r="B7843" s="43">
        <v>42705</v>
      </c>
      <c r="C7843" s="43" t="s">
        <v>364</v>
      </c>
      <c r="D7843" s="47" t="s">
        <v>117</v>
      </c>
      <c r="E7843" s="49" t="s">
        <v>320</v>
      </c>
      <c r="F7843" s="44" t="s">
        <v>93</v>
      </c>
      <c r="G7843" s="44" t="s">
        <v>88</v>
      </c>
      <c r="H7843" s="42">
        <v>127</v>
      </c>
    </row>
    <row r="7844" spans="1:8">
      <c r="A7844" s="42" t="s">
        <v>90</v>
      </c>
      <c r="B7844" s="43">
        <v>42705</v>
      </c>
      <c r="C7844" s="43" t="s">
        <v>364</v>
      </c>
      <c r="D7844" s="47" t="s">
        <v>261</v>
      </c>
      <c r="E7844" s="49" t="s">
        <v>321</v>
      </c>
      <c r="F7844" s="44" t="s">
        <v>93</v>
      </c>
      <c r="G7844" s="44" t="s">
        <v>88</v>
      </c>
      <c r="H7844" s="42">
        <v>64</v>
      </c>
    </row>
    <row r="7845" spans="1:8">
      <c r="A7845" s="42" t="s">
        <v>90</v>
      </c>
      <c r="B7845" s="43">
        <v>42705</v>
      </c>
      <c r="C7845" s="43" t="s">
        <v>364</v>
      </c>
      <c r="D7845" s="47" t="s">
        <v>117</v>
      </c>
      <c r="E7845" s="49" t="s">
        <v>320</v>
      </c>
      <c r="F7845" s="44" t="s">
        <v>93</v>
      </c>
      <c r="G7845" s="44" t="s">
        <v>88</v>
      </c>
      <c r="H7845" s="42">
        <v>485</v>
      </c>
    </row>
    <row r="7846" spans="1:8">
      <c r="A7846" s="42" t="s">
        <v>90</v>
      </c>
      <c r="B7846" s="43">
        <v>42705</v>
      </c>
      <c r="C7846" s="43" t="s">
        <v>364</v>
      </c>
      <c r="D7846" s="47" t="s">
        <v>117</v>
      </c>
      <c r="E7846" s="49" t="s">
        <v>320</v>
      </c>
      <c r="F7846" s="44" t="s">
        <v>93</v>
      </c>
      <c r="G7846" s="44" t="s">
        <v>88</v>
      </c>
      <c r="H7846" s="42">
        <v>363</v>
      </c>
    </row>
    <row r="7847" spans="1:8">
      <c r="A7847" s="42" t="s">
        <v>90</v>
      </c>
      <c r="B7847" s="43">
        <v>42705</v>
      </c>
      <c r="C7847" s="43" t="s">
        <v>364</v>
      </c>
      <c r="D7847" s="47" t="s">
        <v>117</v>
      </c>
      <c r="E7847" s="49" t="s">
        <v>320</v>
      </c>
      <c r="F7847" s="44" t="s">
        <v>93</v>
      </c>
      <c r="G7847" s="44" t="s">
        <v>88</v>
      </c>
      <c r="H7847" s="42">
        <v>444</v>
      </c>
    </row>
    <row r="7848" spans="1:8">
      <c r="A7848" s="42" t="s">
        <v>90</v>
      </c>
      <c r="B7848" s="43">
        <v>42705</v>
      </c>
      <c r="C7848" s="43" t="s">
        <v>364</v>
      </c>
      <c r="D7848" s="47" t="s">
        <v>207</v>
      </c>
      <c r="E7848" s="49" t="s">
        <v>321</v>
      </c>
      <c r="F7848" s="44" t="s">
        <v>87</v>
      </c>
      <c r="G7848" s="44" t="s">
        <v>88</v>
      </c>
      <c r="H7848" s="42">
        <v>66</v>
      </c>
    </row>
    <row r="7849" spans="1:8">
      <c r="A7849" s="42" t="s">
        <v>90</v>
      </c>
      <c r="B7849" s="43">
        <v>42705</v>
      </c>
      <c r="C7849" s="43" t="s">
        <v>364</v>
      </c>
      <c r="D7849" s="47" t="s">
        <v>118</v>
      </c>
      <c r="E7849" s="49" t="s">
        <v>320</v>
      </c>
      <c r="F7849" s="44" t="s">
        <v>93</v>
      </c>
      <c r="G7849" s="44" t="s">
        <v>88</v>
      </c>
      <c r="H7849" s="42">
        <v>63</v>
      </c>
    </row>
    <row r="7850" spans="1:8">
      <c r="A7850" s="42" t="s">
        <v>90</v>
      </c>
      <c r="B7850" s="43">
        <v>42705</v>
      </c>
      <c r="C7850" s="43" t="s">
        <v>364</v>
      </c>
      <c r="D7850" s="47" t="s">
        <v>118</v>
      </c>
      <c r="E7850" s="49" t="s">
        <v>320</v>
      </c>
      <c r="F7850" s="44" t="s">
        <v>93</v>
      </c>
      <c r="G7850" s="44" t="s">
        <v>88</v>
      </c>
      <c r="H7850" s="42">
        <v>787</v>
      </c>
    </row>
    <row r="7851" spans="1:8">
      <c r="A7851" s="42" t="s">
        <v>90</v>
      </c>
      <c r="B7851" s="43">
        <v>42705</v>
      </c>
      <c r="C7851" s="43" t="s">
        <v>364</v>
      </c>
      <c r="D7851" s="47" t="s">
        <v>118</v>
      </c>
      <c r="E7851" s="49" t="s">
        <v>320</v>
      </c>
      <c r="F7851" s="44" t="s">
        <v>93</v>
      </c>
      <c r="G7851" s="44" t="s">
        <v>88</v>
      </c>
      <c r="H7851" s="42">
        <v>198</v>
      </c>
    </row>
    <row r="7852" spans="1:8">
      <c r="A7852" s="42" t="s">
        <v>90</v>
      </c>
      <c r="B7852" s="43">
        <v>42705</v>
      </c>
      <c r="C7852" s="43" t="s">
        <v>364</v>
      </c>
      <c r="D7852" s="47" t="s">
        <v>143</v>
      </c>
      <c r="E7852" s="49" t="s">
        <v>320</v>
      </c>
      <c r="F7852" s="44" t="s">
        <v>93</v>
      </c>
      <c r="G7852" s="44" t="s">
        <v>88</v>
      </c>
      <c r="H7852" s="42">
        <v>279</v>
      </c>
    </row>
    <row r="7853" spans="1:8">
      <c r="A7853" s="42" t="s">
        <v>90</v>
      </c>
      <c r="B7853" s="43">
        <v>42705</v>
      </c>
      <c r="C7853" s="43" t="s">
        <v>364</v>
      </c>
      <c r="D7853" s="47" t="s">
        <v>117</v>
      </c>
      <c r="E7853" s="49" t="s">
        <v>320</v>
      </c>
      <c r="F7853" s="44" t="s">
        <v>93</v>
      </c>
      <c r="G7853" s="44" t="s">
        <v>88</v>
      </c>
      <c r="H7853" s="42">
        <v>669</v>
      </c>
    </row>
    <row r="7854" spans="1:8">
      <c r="A7854" s="42" t="s">
        <v>90</v>
      </c>
      <c r="B7854" s="43">
        <v>42705</v>
      </c>
      <c r="C7854" s="43" t="s">
        <v>364</v>
      </c>
      <c r="D7854" s="47" t="s">
        <v>117</v>
      </c>
      <c r="E7854" s="49" t="s">
        <v>320</v>
      </c>
      <c r="F7854" s="44" t="s">
        <v>93</v>
      </c>
      <c r="G7854" s="44" t="s">
        <v>88</v>
      </c>
      <c r="H7854" s="42">
        <v>118</v>
      </c>
    </row>
    <row r="7855" spans="1:8">
      <c r="A7855" s="42" t="s">
        <v>90</v>
      </c>
      <c r="B7855" s="43">
        <v>42705</v>
      </c>
      <c r="C7855" s="43" t="s">
        <v>364</v>
      </c>
      <c r="D7855" s="47" t="s">
        <v>117</v>
      </c>
      <c r="E7855" s="49" t="s">
        <v>320</v>
      </c>
      <c r="F7855" s="44" t="s">
        <v>93</v>
      </c>
      <c r="G7855" s="44" t="s">
        <v>88</v>
      </c>
      <c r="H7855" s="42">
        <v>368</v>
      </c>
    </row>
    <row r="7856" spans="1:8">
      <c r="A7856" s="42" t="s">
        <v>90</v>
      </c>
      <c r="B7856" s="43">
        <v>42705</v>
      </c>
      <c r="C7856" s="43" t="s">
        <v>364</v>
      </c>
      <c r="D7856" s="47" t="s">
        <v>117</v>
      </c>
      <c r="E7856" s="49" t="s">
        <v>320</v>
      </c>
      <c r="F7856" s="44" t="s">
        <v>93</v>
      </c>
      <c r="G7856" s="44" t="s">
        <v>88</v>
      </c>
      <c r="H7856" s="42">
        <v>188</v>
      </c>
    </row>
    <row r="7857" spans="1:8">
      <c r="A7857" s="42" t="s">
        <v>90</v>
      </c>
      <c r="B7857" s="43">
        <v>42705</v>
      </c>
      <c r="C7857" s="43" t="s">
        <v>364</v>
      </c>
      <c r="D7857" s="47" t="s">
        <v>207</v>
      </c>
      <c r="E7857" s="49" t="s">
        <v>321</v>
      </c>
      <c r="F7857" s="44" t="s">
        <v>87</v>
      </c>
      <c r="G7857" s="44" t="s">
        <v>88</v>
      </c>
      <c r="H7857" s="42">
        <v>65</v>
      </c>
    </row>
    <row r="7858" spans="1:8">
      <c r="A7858" s="42" t="s">
        <v>90</v>
      </c>
      <c r="B7858" s="43">
        <v>42705</v>
      </c>
      <c r="C7858" s="43" t="s">
        <v>364</v>
      </c>
      <c r="D7858" s="47" t="s">
        <v>118</v>
      </c>
      <c r="E7858" s="49" t="s">
        <v>320</v>
      </c>
      <c r="F7858" s="44" t="s">
        <v>93</v>
      </c>
      <c r="G7858" s="44" t="s">
        <v>88</v>
      </c>
      <c r="H7858" s="42">
        <v>344</v>
      </c>
    </row>
    <row r="7859" spans="1:8">
      <c r="A7859" s="42" t="s">
        <v>90</v>
      </c>
      <c r="B7859" s="43">
        <v>42705</v>
      </c>
      <c r="C7859" s="43" t="s">
        <v>364</v>
      </c>
      <c r="D7859" s="47" t="s">
        <v>118</v>
      </c>
      <c r="E7859" s="49" t="s">
        <v>320</v>
      </c>
      <c r="F7859" s="44" t="s">
        <v>93</v>
      </c>
      <c r="G7859" s="44" t="s">
        <v>88</v>
      </c>
      <c r="H7859" s="42">
        <v>465</v>
      </c>
    </row>
    <row r="7860" spans="1:8">
      <c r="A7860" s="42" t="s">
        <v>90</v>
      </c>
      <c r="B7860" s="43">
        <v>42705</v>
      </c>
      <c r="C7860" s="43" t="s">
        <v>364</v>
      </c>
      <c r="D7860" s="47" t="s">
        <v>118</v>
      </c>
      <c r="E7860" s="49" t="s">
        <v>320</v>
      </c>
      <c r="F7860" s="44" t="s">
        <v>93</v>
      </c>
      <c r="G7860" s="44" t="s">
        <v>88</v>
      </c>
      <c r="H7860" s="42">
        <v>200</v>
      </c>
    </row>
    <row r="7861" spans="1:8">
      <c r="A7861" s="42" t="s">
        <v>90</v>
      </c>
      <c r="B7861" s="43">
        <v>42705</v>
      </c>
      <c r="C7861" s="43" t="s">
        <v>364</v>
      </c>
      <c r="D7861" s="47" t="s">
        <v>118</v>
      </c>
      <c r="E7861" s="49" t="s">
        <v>320</v>
      </c>
      <c r="F7861" s="44" t="s">
        <v>93</v>
      </c>
      <c r="G7861" s="44" t="s">
        <v>88</v>
      </c>
      <c r="H7861" s="42">
        <v>130</v>
      </c>
    </row>
    <row r="7862" spans="1:8">
      <c r="A7862" s="42" t="s">
        <v>90</v>
      </c>
      <c r="B7862" s="43">
        <v>42705</v>
      </c>
      <c r="C7862" s="43" t="s">
        <v>364</v>
      </c>
      <c r="D7862" s="47" t="s">
        <v>117</v>
      </c>
      <c r="E7862" s="49" t="s">
        <v>320</v>
      </c>
      <c r="F7862" s="44" t="s">
        <v>93</v>
      </c>
      <c r="G7862" s="44" t="s">
        <v>88</v>
      </c>
      <c r="H7862" s="42">
        <v>257</v>
      </c>
    </row>
    <row r="7863" spans="1:8">
      <c r="A7863" s="42" t="s">
        <v>90</v>
      </c>
      <c r="B7863" s="43">
        <v>42705</v>
      </c>
      <c r="C7863" s="43" t="s">
        <v>364</v>
      </c>
      <c r="D7863" s="47" t="s">
        <v>117</v>
      </c>
      <c r="E7863" s="49" t="s">
        <v>320</v>
      </c>
      <c r="F7863" s="44" t="s">
        <v>93</v>
      </c>
      <c r="G7863" s="44" t="s">
        <v>88</v>
      </c>
      <c r="H7863" s="42">
        <v>68</v>
      </c>
    </row>
    <row r="7864" spans="1:8">
      <c r="A7864" s="42" t="s">
        <v>90</v>
      </c>
      <c r="B7864" s="43">
        <v>42705</v>
      </c>
      <c r="C7864" s="43" t="s">
        <v>364</v>
      </c>
      <c r="D7864" s="47" t="s">
        <v>117</v>
      </c>
      <c r="E7864" s="49" t="s">
        <v>320</v>
      </c>
      <c r="F7864" s="44" t="s">
        <v>93</v>
      </c>
      <c r="G7864" s="44" t="s">
        <v>88</v>
      </c>
      <c r="H7864" s="42">
        <v>122</v>
      </c>
    </row>
    <row r="7865" spans="1:8">
      <c r="A7865" s="42" t="s">
        <v>90</v>
      </c>
      <c r="B7865" s="43">
        <v>42705</v>
      </c>
      <c r="C7865" s="43" t="s">
        <v>364</v>
      </c>
      <c r="D7865" s="47" t="s">
        <v>207</v>
      </c>
      <c r="E7865" s="49" t="s">
        <v>321</v>
      </c>
      <c r="F7865" s="44" t="s">
        <v>87</v>
      </c>
      <c r="G7865" s="44" t="s">
        <v>88</v>
      </c>
      <c r="H7865" s="42">
        <v>130</v>
      </c>
    </row>
    <row r="7866" spans="1:8">
      <c r="A7866" s="42" t="s">
        <v>90</v>
      </c>
      <c r="B7866" s="43">
        <v>42705</v>
      </c>
      <c r="C7866" s="43" t="s">
        <v>364</v>
      </c>
      <c r="D7866" s="47" t="s">
        <v>261</v>
      </c>
      <c r="E7866" s="49" t="s">
        <v>321</v>
      </c>
      <c r="F7866" s="44" t="s">
        <v>93</v>
      </c>
      <c r="G7866" s="44" t="s">
        <v>88</v>
      </c>
      <c r="H7866" s="42">
        <v>65</v>
      </c>
    </row>
    <row r="7867" spans="1:8">
      <c r="A7867" s="42" t="s">
        <v>83</v>
      </c>
      <c r="B7867" s="43">
        <v>42736</v>
      </c>
      <c r="C7867" s="43" t="s">
        <v>364</v>
      </c>
      <c r="D7867" s="47" t="s">
        <v>191</v>
      </c>
      <c r="E7867" s="49" t="s">
        <v>86</v>
      </c>
      <c r="F7867" s="44" t="s">
        <v>87</v>
      </c>
      <c r="G7867" s="44" t="s">
        <v>88</v>
      </c>
      <c r="H7867" s="45">
        <v>3000</v>
      </c>
    </row>
    <row r="7868" spans="1:8">
      <c r="A7868" s="42" t="s">
        <v>83</v>
      </c>
      <c r="B7868" s="43">
        <v>42736</v>
      </c>
      <c r="C7868" s="43" t="s">
        <v>364</v>
      </c>
      <c r="D7868" s="47" t="s">
        <v>232</v>
      </c>
      <c r="E7868" s="49" t="s">
        <v>86</v>
      </c>
      <c r="F7868" s="44" t="s">
        <v>87</v>
      </c>
      <c r="G7868" s="44" t="s">
        <v>139</v>
      </c>
      <c r="H7868" s="45">
        <v>50</v>
      </c>
    </row>
    <row r="7869" spans="1:8">
      <c r="A7869" s="42" t="s">
        <v>83</v>
      </c>
      <c r="B7869" s="43">
        <v>42736</v>
      </c>
      <c r="C7869" s="43" t="s">
        <v>364</v>
      </c>
      <c r="D7869" s="47" t="s">
        <v>216</v>
      </c>
      <c r="E7869" s="49" t="s">
        <v>86</v>
      </c>
      <c r="F7869" s="44" t="s">
        <v>87</v>
      </c>
      <c r="G7869" s="44" t="s">
        <v>139</v>
      </c>
      <c r="H7869" s="45">
        <v>1.9123199462890625</v>
      </c>
    </row>
    <row r="7870" spans="1:8">
      <c r="A7870" s="42" t="s">
        <v>83</v>
      </c>
      <c r="B7870" s="43">
        <v>42736</v>
      </c>
      <c r="C7870" s="43" t="s">
        <v>364</v>
      </c>
      <c r="D7870" s="47" t="s">
        <v>388</v>
      </c>
      <c r="E7870" s="49" t="s">
        <v>86</v>
      </c>
      <c r="F7870" s="44" t="s">
        <v>87</v>
      </c>
      <c r="G7870" s="44" t="s">
        <v>98</v>
      </c>
      <c r="H7870" s="45">
        <v>0.34</v>
      </c>
    </row>
    <row r="7871" spans="1:8">
      <c r="A7871" s="42" t="s">
        <v>90</v>
      </c>
      <c r="B7871" s="43">
        <v>42736</v>
      </c>
      <c r="C7871" s="43" t="s">
        <v>364</v>
      </c>
      <c r="D7871" s="47" t="s">
        <v>167</v>
      </c>
      <c r="E7871" s="42" t="s">
        <v>168</v>
      </c>
      <c r="F7871" s="44" t="s">
        <v>87</v>
      </c>
      <c r="G7871" s="44" t="s">
        <v>88</v>
      </c>
      <c r="H7871" s="45">
        <v>65</v>
      </c>
    </row>
    <row r="7872" spans="1:8">
      <c r="A7872" s="42" t="s">
        <v>90</v>
      </c>
      <c r="B7872" s="43">
        <v>42736</v>
      </c>
      <c r="C7872" s="43" t="s">
        <v>364</v>
      </c>
      <c r="D7872" s="47" t="s">
        <v>167</v>
      </c>
      <c r="E7872" s="42" t="s">
        <v>168</v>
      </c>
      <c r="F7872" s="44" t="s">
        <v>87</v>
      </c>
      <c r="G7872" s="44" t="s">
        <v>88</v>
      </c>
      <c r="H7872" s="45">
        <v>65</v>
      </c>
    </row>
    <row r="7873" spans="1:8">
      <c r="A7873" s="42" t="s">
        <v>83</v>
      </c>
      <c r="B7873" s="43">
        <v>42736</v>
      </c>
      <c r="C7873" s="43" t="s">
        <v>364</v>
      </c>
      <c r="D7873" s="47" t="s">
        <v>377</v>
      </c>
      <c r="E7873" s="49" t="s">
        <v>86</v>
      </c>
      <c r="F7873" s="44" t="s">
        <v>87</v>
      </c>
      <c r="G7873" s="44" t="s">
        <v>139</v>
      </c>
      <c r="H7873" s="45">
        <v>20</v>
      </c>
    </row>
    <row r="7874" spans="1:8">
      <c r="A7874" s="42" t="s">
        <v>83</v>
      </c>
      <c r="B7874" s="43">
        <v>42736</v>
      </c>
      <c r="C7874" s="43" t="s">
        <v>364</v>
      </c>
      <c r="D7874" s="47" t="s">
        <v>195</v>
      </c>
      <c r="E7874" s="49" t="s">
        <v>86</v>
      </c>
      <c r="F7874" s="44" t="s">
        <v>87</v>
      </c>
      <c r="G7874" s="44" t="s">
        <v>139</v>
      </c>
      <c r="H7874" s="45">
        <v>23.5</v>
      </c>
    </row>
    <row r="7875" spans="1:8">
      <c r="A7875" s="42" t="s">
        <v>83</v>
      </c>
      <c r="B7875" s="43">
        <v>42736</v>
      </c>
      <c r="C7875" s="43" t="s">
        <v>364</v>
      </c>
      <c r="D7875" s="47" t="s">
        <v>105</v>
      </c>
      <c r="E7875" s="49" t="s">
        <v>86</v>
      </c>
      <c r="F7875" s="44" t="s">
        <v>87</v>
      </c>
      <c r="G7875" s="44" t="s">
        <v>88</v>
      </c>
      <c r="H7875" s="45">
        <v>460.55</v>
      </c>
    </row>
    <row r="7876" spans="1:8">
      <c r="A7876" s="42" t="s">
        <v>83</v>
      </c>
      <c r="B7876" s="43">
        <v>42736</v>
      </c>
      <c r="C7876" s="43" t="s">
        <v>364</v>
      </c>
      <c r="D7876" s="47" t="s">
        <v>105</v>
      </c>
      <c r="E7876" s="49" t="s">
        <v>86</v>
      </c>
      <c r="F7876" s="44" t="s">
        <v>87</v>
      </c>
      <c r="G7876" s="44" t="s">
        <v>88</v>
      </c>
      <c r="H7876" s="45">
        <v>975.35</v>
      </c>
    </row>
    <row r="7877" spans="1:8">
      <c r="A7877" s="42" t="s">
        <v>83</v>
      </c>
      <c r="B7877" s="43">
        <v>42736</v>
      </c>
      <c r="C7877" s="43" t="s">
        <v>364</v>
      </c>
      <c r="D7877" s="47" t="s">
        <v>105</v>
      </c>
      <c r="E7877" s="49" t="s">
        <v>86</v>
      </c>
      <c r="F7877" s="44" t="s">
        <v>87</v>
      </c>
      <c r="G7877" s="44" t="s">
        <v>88</v>
      </c>
      <c r="H7877" s="45">
        <v>1051.5</v>
      </c>
    </row>
    <row r="7878" spans="1:8">
      <c r="A7878" s="42" t="s">
        <v>90</v>
      </c>
      <c r="B7878" s="43">
        <v>42736</v>
      </c>
      <c r="C7878" s="43" t="s">
        <v>364</v>
      </c>
      <c r="D7878" s="47" t="s">
        <v>103</v>
      </c>
      <c r="E7878" s="42" t="s">
        <v>104</v>
      </c>
      <c r="F7878" s="44" t="s">
        <v>93</v>
      </c>
      <c r="G7878" s="44" t="s">
        <v>88</v>
      </c>
      <c r="H7878" s="45">
        <v>774.15</v>
      </c>
    </row>
    <row r="7879" spans="1:8">
      <c r="A7879" s="42" t="s">
        <v>90</v>
      </c>
      <c r="B7879" s="43">
        <v>42736</v>
      </c>
      <c r="C7879" s="43" t="s">
        <v>364</v>
      </c>
      <c r="D7879" s="47" t="s">
        <v>103</v>
      </c>
      <c r="E7879" s="42" t="s">
        <v>104</v>
      </c>
      <c r="F7879" s="44" t="s">
        <v>93</v>
      </c>
      <c r="G7879" s="44" t="s">
        <v>88</v>
      </c>
      <c r="H7879" s="45">
        <v>2179.8000000000002</v>
      </c>
    </row>
    <row r="7880" spans="1:8">
      <c r="A7880" s="42" t="s">
        <v>90</v>
      </c>
      <c r="B7880" s="43">
        <v>42736</v>
      </c>
      <c r="C7880" s="43" t="s">
        <v>364</v>
      </c>
      <c r="D7880" s="47" t="s">
        <v>103</v>
      </c>
      <c r="E7880" s="42" t="s">
        <v>104</v>
      </c>
      <c r="F7880" s="44" t="s">
        <v>93</v>
      </c>
      <c r="G7880" s="44" t="s">
        <v>88</v>
      </c>
      <c r="H7880" s="45">
        <v>335.35</v>
      </c>
    </row>
    <row r="7881" spans="1:8">
      <c r="A7881" s="42" t="s">
        <v>90</v>
      </c>
      <c r="B7881" s="43">
        <v>42736</v>
      </c>
      <c r="C7881" s="43" t="s">
        <v>364</v>
      </c>
      <c r="D7881" s="47" t="s">
        <v>103</v>
      </c>
      <c r="E7881" s="42" t="s">
        <v>104</v>
      </c>
      <c r="F7881" s="44" t="s">
        <v>93</v>
      </c>
      <c r="G7881" s="44" t="s">
        <v>88</v>
      </c>
      <c r="H7881" s="45">
        <v>114.3</v>
      </c>
    </row>
    <row r="7882" spans="1:8">
      <c r="A7882" s="42" t="s">
        <v>90</v>
      </c>
      <c r="B7882" s="43">
        <v>42736</v>
      </c>
      <c r="C7882" s="43" t="s">
        <v>364</v>
      </c>
      <c r="D7882" s="47" t="s">
        <v>103</v>
      </c>
      <c r="E7882" s="42" t="s">
        <v>104</v>
      </c>
      <c r="F7882" s="44" t="s">
        <v>93</v>
      </c>
      <c r="G7882" s="44" t="s">
        <v>88</v>
      </c>
      <c r="H7882" s="45">
        <v>467.8</v>
      </c>
    </row>
    <row r="7883" spans="1:8">
      <c r="A7883" s="42" t="s">
        <v>90</v>
      </c>
      <c r="B7883" s="43">
        <v>42736</v>
      </c>
      <c r="C7883" s="43" t="s">
        <v>364</v>
      </c>
      <c r="D7883" s="47" t="s">
        <v>103</v>
      </c>
      <c r="E7883" s="42" t="s">
        <v>104</v>
      </c>
      <c r="F7883" s="44" t="s">
        <v>93</v>
      </c>
      <c r="G7883" s="44" t="s">
        <v>88</v>
      </c>
      <c r="H7883" s="45">
        <v>1853.6</v>
      </c>
    </row>
    <row r="7884" spans="1:8">
      <c r="A7884" s="42" t="s">
        <v>90</v>
      </c>
      <c r="B7884" s="43">
        <v>42736</v>
      </c>
      <c r="C7884" s="43" t="s">
        <v>364</v>
      </c>
      <c r="D7884" s="47" t="s">
        <v>103</v>
      </c>
      <c r="E7884" s="42" t="s">
        <v>104</v>
      </c>
      <c r="F7884" s="44" t="s">
        <v>93</v>
      </c>
      <c r="G7884" s="44" t="s">
        <v>88</v>
      </c>
      <c r="H7884" s="45">
        <v>335.95</v>
      </c>
    </row>
    <row r="7885" spans="1:8">
      <c r="A7885" s="42" t="s">
        <v>90</v>
      </c>
      <c r="B7885" s="43">
        <v>42736</v>
      </c>
      <c r="C7885" s="43" t="s">
        <v>364</v>
      </c>
      <c r="D7885" s="47" t="s">
        <v>103</v>
      </c>
      <c r="E7885" s="42" t="s">
        <v>104</v>
      </c>
      <c r="F7885" s="44" t="s">
        <v>93</v>
      </c>
      <c r="G7885" s="44" t="s">
        <v>88</v>
      </c>
      <c r="H7885" s="45">
        <v>475.55</v>
      </c>
    </row>
    <row r="7886" spans="1:8">
      <c r="A7886" s="42" t="s">
        <v>90</v>
      </c>
      <c r="B7886" s="43">
        <v>42736</v>
      </c>
      <c r="C7886" s="43" t="s">
        <v>364</v>
      </c>
      <c r="D7886" s="47" t="s">
        <v>103</v>
      </c>
      <c r="E7886" s="42" t="s">
        <v>104</v>
      </c>
      <c r="F7886" s="44" t="s">
        <v>93</v>
      </c>
      <c r="G7886" s="44" t="s">
        <v>88</v>
      </c>
      <c r="H7886" s="45">
        <v>893.65</v>
      </c>
    </row>
    <row r="7887" spans="1:8">
      <c r="A7887" s="42" t="s">
        <v>90</v>
      </c>
      <c r="B7887" s="43">
        <v>42736</v>
      </c>
      <c r="C7887" s="43" t="s">
        <v>364</v>
      </c>
      <c r="D7887" s="47" t="s">
        <v>103</v>
      </c>
      <c r="E7887" s="42" t="s">
        <v>104</v>
      </c>
      <c r="F7887" s="44" t="s">
        <v>93</v>
      </c>
      <c r="G7887" s="44" t="s">
        <v>88</v>
      </c>
      <c r="H7887" s="45">
        <v>626.45000000000005</v>
      </c>
    </row>
    <row r="7888" spans="1:8">
      <c r="A7888" s="42" t="s">
        <v>90</v>
      </c>
      <c r="B7888" s="43">
        <v>42736</v>
      </c>
      <c r="C7888" s="43" t="s">
        <v>364</v>
      </c>
      <c r="D7888" s="47" t="s">
        <v>103</v>
      </c>
      <c r="E7888" s="42" t="s">
        <v>104</v>
      </c>
      <c r="F7888" s="44" t="s">
        <v>93</v>
      </c>
      <c r="G7888" s="44" t="s">
        <v>88</v>
      </c>
      <c r="H7888" s="45">
        <v>283.95</v>
      </c>
    </row>
    <row r="7889" spans="1:8">
      <c r="A7889" s="42" t="s">
        <v>90</v>
      </c>
      <c r="B7889" s="43">
        <v>42736</v>
      </c>
      <c r="C7889" s="43" t="s">
        <v>364</v>
      </c>
      <c r="D7889" s="47" t="s">
        <v>103</v>
      </c>
      <c r="E7889" s="42" t="s">
        <v>104</v>
      </c>
      <c r="F7889" s="44" t="s">
        <v>93</v>
      </c>
      <c r="G7889" s="44" t="s">
        <v>88</v>
      </c>
      <c r="H7889" s="45">
        <v>354.8</v>
      </c>
    </row>
    <row r="7890" spans="1:8">
      <c r="A7890" s="42" t="s">
        <v>90</v>
      </c>
      <c r="B7890" s="43">
        <v>42736</v>
      </c>
      <c r="C7890" s="43" t="s">
        <v>364</v>
      </c>
      <c r="D7890" s="47" t="s">
        <v>103</v>
      </c>
      <c r="E7890" s="42" t="s">
        <v>104</v>
      </c>
      <c r="F7890" s="44" t="s">
        <v>93</v>
      </c>
      <c r="G7890" s="44" t="s">
        <v>88</v>
      </c>
      <c r="H7890" s="45">
        <v>853.75</v>
      </c>
    </row>
    <row r="7891" spans="1:8">
      <c r="A7891" s="42" t="s">
        <v>90</v>
      </c>
      <c r="B7891" s="43">
        <v>42736</v>
      </c>
      <c r="C7891" s="43" t="s">
        <v>364</v>
      </c>
      <c r="D7891" s="47" t="s">
        <v>103</v>
      </c>
      <c r="E7891" s="42" t="s">
        <v>104</v>
      </c>
      <c r="F7891" s="44" t="s">
        <v>93</v>
      </c>
      <c r="G7891" s="44" t="s">
        <v>88</v>
      </c>
      <c r="H7891" s="45">
        <v>292.35000000000002</v>
      </c>
    </row>
    <row r="7892" spans="1:8">
      <c r="A7892" s="42" t="s">
        <v>90</v>
      </c>
      <c r="B7892" s="43">
        <v>42736</v>
      </c>
      <c r="C7892" s="43" t="s">
        <v>364</v>
      </c>
      <c r="D7892" s="47" t="s">
        <v>101</v>
      </c>
      <c r="E7892" s="42" t="s">
        <v>104</v>
      </c>
      <c r="F7892" s="44" t="s">
        <v>93</v>
      </c>
      <c r="G7892" s="44" t="s">
        <v>88</v>
      </c>
      <c r="H7892" s="45">
        <v>68.650000000000006</v>
      </c>
    </row>
    <row r="7893" spans="1:8">
      <c r="A7893" s="42" t="s">
        <v>90</v>
      </c>
      <c r="B7893" s="43">
        <v>42736</v>
      </c>
      <c r="C7893" s="43" t="s">
        <v>364</v>
      </c>
      <c r="D7893" s="47" t="s">
        <v>101</v>
      </c>
      <c r="E7893" s="42" t="s">
        <v>104</v>
      </c>
      <c r="F7893" s="44" t="s">
        <v>93</v>
      </c>
      <c r="G7893" s="44" t="s">
        <v>88</v>
      </c>
      <c r="H7893" s="45">
        <v>1010.65</v>
      </c>
    </row>
    <row r="7894" spans="1:8">
      <c r="A7894" s="42" t="s">
        <v>90</v>
      </c>
      <c r="B7894" s="43">
        <v>42736</v>
      </c>
      <c r="C7894" s="43" t="s">
        <v>364</v>
      </c>
      <c r="D7894" s="47" t="s">
        <v>101</v>
      </c>
      <c r="E7894" s="42" t="s">
        <v>104</v>
      </c>
      <c r="F7894" s="44" t="s">
        <v>93</v>
      </c>
      <c r="G7894" s="44" t="s">
        <v>88</v>
      </c>
      <c r="H7894" s="45">
        <v>136.75</v>
      </c>
    </row>
    <row r="7895" spans="1:8">
      <c r="A7895" s="42" t="s">
        <v>90</v>
      </c>
      <c r="B7895" s="43">
        <v>42736</v>
      </c>
      <c r="C7895" s="43" t="s">
        <v>364</v>
      </c>
      <c r="D7895" s="47" t="s">
        <v>101</v>
      </c>
      <c r="E7895" s="42" t="s">
        <v>104</v>
      </c>
      <c r="F7895" s="44" t="s">
        <v>93</v>
      </c>
      <c r="G7895" s="44" t="s">
        <v>88</v>
      </c>
      <c r="H7895" s="45">
        <v>408</v>
      </c>
    </row>
    <row r="7896" spans="1:8">
      <c r="A7896" s="42" t="s">
        <v>90</v>
      </c>
      <c r="B7896" s="43">
        <v>42736</v>
      </c>
      <c r="C7896" s="43" t="s">
        <v>364</v>
      </c>
      <c r="D7896" s="47" t="s">
        <v>101</v>
      </c>
      <c r="E7896" s="42" t="s">
        <v>104</v>
      </c>
      <c r="F7896" s="44" t="s">
        <v>93</v>
      </c>
      <c r="G7896" s="44" t="s">
        <v>111</v>
      </c>
      <c r="H7896" s="45">
        <v>765.25</v>
      </c>
    </row>
    <row r="7897" spans="1:8">
      <c r="A7897" s="42" t="s">
        <v>90</v>
      </c>
      <c r="B7897" s="43">
        <v>42736</v>
      </c>
      <c r="C7897" s="43" t="s">
        <v>364</v>
      </c>
      <c r="D7897" s="47" t="s">
        <v>101</v>
      </c>
      <c r="E7897" s="42" t="s">
        <v>104</v>
      </c>
      <c r="F7897" s="44" t="s">
        <v>93</v>
      </c>
      <c r="G7897" s="44" t="s">
        <v>111</v>
      </c>
      <c r="H7897" s="45">
        <v>51</v>
      </c>
    </row>
    <row r="7898" spans="1:8">
      <c r="A7898" s="42" t="s">
        <v>90</v>
      </c>
      <c r="B7898" s="43">
        <v>42736</v>
      </c>
      <c r="C7898" s="43" t="s">
        <v>364</v>
      </c>
      <c r="D7898" s="47" t="s">
        <v>101</v>
      </c>
      <c r="E7898" s="42" t="s">
        <v>104</v>
      </c>
      <c r="F7898" s="44" t="s">
        <v>93</v>
      </c>
      <c r="G7898" s="44" t="s">
        <v>88</v>
      </c>
      <c r="H7898" s="45">
        <v>737.05</v>
      </c>
    </row>
    <row r="7899" spans="1:8">
      <c r="A7899" s="42" t="s">
        <v>90</v>
      </c>
      <c r="B7899" s="43">
        <v>42736</v>
      </c>
      <c r="C7899" s="43" t="s">
        <v>364</v>
      </c>
      <c r="D7899" s="47" t="s">
        <v>101</v>
      </c>
      <c r="E7899" s="42" t="s">
        <v>104</v>
      </c>
      <c r="F7899" s="44" t="s">
        <v>93</v>
      </c>
      <c r="G7899" s="44" t="s">
        <v>111</v>
      </c>
      <c r="H7899" s="45">
        <v>155.19999999999999</v>
      </c>
    </row>
    <row r="7900" spans="1:8">
      <c r="A7900" s="42" t="s">
        <v>90</v>
      </c>
      <c r="B7900" s="43">
        <v>42736</v>
      </c>
      <c r="C7900" s="43" t="s">
        <v>364</v>
      </c>
      <c r="D7900" s="47" t="s">
        <v>101</v>
      </c>
      <c r="E7900" s="42" t="s">
        <v>104</v>
      </c>
      <c r="F7900" s="44" t="s">
        <v>93</v>
      </c>
      <c r="G7900" s="44" t="s">
        <v>88</v>
      </c>
      <c r="H7900" s="45">
        <v>879.7</v>
      </c>
    </row>
    <row r="7901" spans="1:8">
      <c r="A7901" s="42" t="s">
        <v>90</v>
      </c>
      <c r="B7901" s="43">
        <v>42736</v>
      </c>
      <c r="C7901" s="43" t="s">
        <v>364</v>
      </c>
      <c r="D7901" s="47" t="s">
        <v>101</v>
      </c>
      <c r="E7901" s="42" t="s">
        <v>104</v>
      </c>
      <c r="F7901" s="44" t="s">
        <v>93</v>
      </c>
      <c r="G7901" s="44" t="s">
        <v>111</v>
      </c>
      <c r="H7901" s="45">
        <v>49.95</v>
      </c>
    </row>
    <row r="7902" spans="1:8">
      <c r="A7902" s="42" t="s">
        <v>90</v>
      </c>
      <c r="B7902" s="43">
        <v>42736</v>
      </c>
      <c r="C7902" s="43" t="s">
        <v>364</v>
      </c>
      <c r="D7902" s="47" t="s">
        <v>101</v>
      </c>
      <c r="E7902" s="42" t="s">
        <v>104</v>
      </c>
      <c r="F7902" s="44" t="s">
        <v>93</v>
      </c>
      <c r="G7902" s="44" t="s">
        <v>88</v>
      </c>
      <c r="H7902" s="45">
        <v>478</v>
      </c>
    </row>
    <row r="7903" spans="1:8">
      <c r="A7903" s="42" t="s">
        <v>90</v>
      </c>
      <c r="B7903" s="43">
        <v>42736</v>
      </c>
      <c r="C7903" s="43" t="s">
        <v>364</v>
      </c>
      <c r="D7903" s="47" t="s">
        <v>101</v>
      </c>
      <c r="E7903" s="42" t="s">
        <v>104</v>
      </c>
      <c r="F7903" s="44" t="s">
        <v>93</v>
      </c>
      <c r="G7903" s="44" t="s">
        <v>88</v>
      </c>
      <c r="H7903" s="45">
        <v>70</v>
      </c>
    </row>
    <row r="7904" spans="1:8">
      <c r="A7904" s="42" t="s">
        <v>90</v>
      </c>
      <c r="B7904" s="43">
        <v>42736</v>
      </c>
      <c r="C7904" s="43" t="s">
        <v>364</v>
      </c>
      <c r="D7904" s="47" t="s">
        <v>101</v>
      </c>
      <c r="E7904" s="42" t="s">
        <v>104</v>
      </c>
      <c r="F7904" s="44" t="s">
        <v>93</v>
      </c>
      <c r="G7904" s="44" t="s">
        <v>88</v>
      </c>
      <c r="H7904" s="45">
        <v>136.44999999999999</v>
      </c>
    </row>
    <row r="7905" spans="1:8">
      <c r="A7905" s="42" t="s">
        <v>90</v>
      </c>
      <c r="B7905" s="43">
        <v>42736</v>
      </c>
      <c r="C7905" s="43" t="s">
        <v>364</v>
      </c>
      <c r="D7905" s="47" t="s">
        <v>101</v>
      </c>
      <c r="E7905" s="42" t="s">
        <v>104</v>
      </c>
      <c r="F7905" s="44" t="s">
        <v>93</v>
      </c>
      <c r="G7905" s="44" t="s">
        <v>88</v>
      </c>
      <c r="H7905" s="45">
        <v>341.4</v>
      </c>
    </row>
    <row r="7906" spans="1:8">
      <c r="A7906" s="42" t="s">
        <v>90</v>
      </c>
      <c r="B7906" s="43">
        <v>42736</v>
      </c>
      <c r="C7906" s="43" t="s">
        <v>364</v>
      </c>
      <c r="D7906" s="47" t="s">
        <v>101</v>
      </c>
      <c r="E7906" s="42" t="s">
        <v>104</v>
      </c>
      <c r="F7906" s="44" t="s">
        <v>93</v>
      </c>
      <c r="G7906" s="44" t="s">
        <v>88</v>
      </c>
      <c r="H7906" s="45">
        <v>205.2</v>
      </c>
    </row>
    <row r="7907" spans="1:8">
      <c r="A7907" s="42" t="s">
        <v>90</v>
      </c>
      <c r="B7907" s="43">
        <v>42736</v>
      </c>
      <c r="C7907" s="43" t="s">
        <v>364</v>
      </c>
      <c r="D7907" s="47" t="s">
        <v>101</v>
      </c>
      <c r="E7907" s="42" t="s">
        <v>104</v>
      </c>
      <c r="F7907" s="44" t="s">
        <v>93</v>
      </c>
      <c r="G7907" s="44" t="s">
        <v>88</v>
      </c>
      <c r="H7907" s="45">
        <v>616.45000000000005</v>
      </c>
    </row>
    <row r="7908" spans="1:8">
      <c r="A7908" s="42" t="s">
        <v>90</v>
      </c>
      <c r="B7908" s="43">
        <v>42736</v>
      </c>
      <c r="C7908" s="43" t="s">
        <v>364</v>
      </c>
      <c r="D7908" s="47" t="s">
        <v>101</v>
      </c>
      <c r="E7908" s="42" t="s">
        <v>104</v>
      </c>
      <c r="F7908" s="44" t="s">
        <v>93</v>
      </c>
      <c r="G7908" s="44" t="s">
        <v>88</v>
      </c>
      <c r="H7908" s="45">
        <v>68.599999999999994</v>
      </c>
    </row>
    <row r="7909" spans="1:8">
      <c r="A7909" s="42" t="s">
        <v>90</v>
      </c>
      <c r="B7909" s="43">
        <v>42736</v>
      </c>
      <c r="C7909" s="43" t="s">
        <v>364</v>
      </c>
      <c r="D7909" s="47" t="s">
        <v>101</v>
      </c>
      <c r="E7909" s="42" t="s">
        <v>104</v>
      </c>
      <c r="F7909" s="44" t="s">
        <v>93</v>
      </c>
      <c r="G7909" s="44" t="s">
        <v>88</v>
      </c>
      <c r="H7909" s="45">
        <v>473.1</v>
      </c>
    </row>
    <row r="7910" spans="1:8">
      <c r="A7910" s="42" t="s">
        <v>90</v>
      </c>
      <c r="B7910" s="43">
        <v>42736</v>
      </c>
      <c r="C7910" s="43" t="s">
        <v>364</v>
      </c>
      <c r="D7910" s="47" t="s">
        <v>101</v>
      </c>
      <c r="E7910" s="42" t="s">
        <v>104</v>
      </c>
      <c r="F7910" s="44" t="s">
        <v>93</v>
      </c>
      <c r="G7910" s="44" t="s">
        <v>111</v>
      </c>
      <c r="H7910" s="45">
        <v>51.95</v>
      </c>
    </row>
    <row r="7911" spans="1:8">
      <c r="A7911" s="42" t="s">
        <v>90</v>
      </c>
      <c r="B7911" s="43">
        <v>42736</v>
      </c>
      <c r="C7911" s="43" t="s">
        <v>364</v>
      </c>
      <c r="D7911" s="47" t="s">
        <v>101</v>
      </c>
      <c r="E7911" s="42" t="s">
        <v>104</v>
      </c>
      <c r="F7911" s="44" t="s">
        <v>93</v>
      </c>
      <c r="G7911" s="44" t="s">
        <v>88</v>
      </c>
      <c r="H7911" s="45">
        <v>957</v>
      </c>
    </row>
    <row r="7912" spans="1:8">
      <c r="A7912" s="42" t="s">
        <v>90</v>
      </c>
      <c r="B7912" s="43">
        <v>42736</v>
      </c>
      <c r="C7912" s="43" t="s">
        <v>364</v>
      </c>
      <c r="D7912" s="47" t="s">
        <v>101</v>
      </c>
      <c r="E7912" s="42" t="s">
        <v>104</v>
      </c>
      <c r="F7912" s="44" t="s">
        <v>93</v>
      </c>
      <c r="G7912" s="44" t="s">
        <v>88</v>
      </c>
      <c r="H7912" s="45">
        <v>341.9</v>
      </c>
    </row>
    <row r="7913" spans="1:8">
      <c r="A7913" s="42" t="s">
        <v>90</v>
      </c>
      <c r="B7913" s="43">
        <v>42736</v>
      </c>
      <c r="C7913" s="43" t="s">
        <v>364</v>
      </c>
      <c r="D7913" s="47" t="s">
        <v>101</v>
      </c>
      <c r="E7913" s="42" t="s">
        <v>104</v>
      </c>
      <c r="F7913" s="44" t="s">
        <v>93</v>
      </c>
      <c r="G7913" s="44" t="s">
        <v>88</v>
      </c>
      <c r="H7913" s="45">
        <v>1371.7</v>
      </c>
    </row>
    <row r="7914" spans="1:8">
      <c r="A7914" s="42" t="s">
        <v>90</v>
      </c>
      <c r="B7914" s="43">
        <v>42736</v>
      </c>
      <c r="C7914" s="43" t="s">
        <v>364</v>
      </c>
      <c r="D7914" s="47" t="s">
        <v>101</v>
      </c>
      <c r="E7914" s="42" t="s">
        <v>104</v>
      </c>
      <c r="F7914" s="44" t="s">
        <v>93</v>
      </c>
      <c r="G7914" s="44" t="s">
        <v>88</v>
      </c>
      <c r="H7914" s="45">
        <v>2103.6999999999998</v>
      </c>
    </row>
    <row r="7915" spans="1:8">
      <c r="A7915" s="42" t="s">
        <v>90</v>
      </c>
      <c r="B7915" s="43">
        <v>42736</v>
      </c>
      <c r="C7915" s="43" t="s">
        <v>364</v>
      </c>
      <c r="D7915" s="47" t="s">
        <v>101</v>
      </c>
      <c r="E7915" s="42" t="s">
        <v>104</v>
      </c>
      <c r="F7915" s="44" t="s">
        <v>93</v>
      </c>
      <c r="G7915" s="44" t="s">
        <v>88</v>
      </c>
      <c r="H7915" s="45">
        <v>385.9</v>
      </c>
    </row>
    <row r="7916" spans="1:8">
      <c r="A7916" s="42" t="s">
        <v>90</v>
      </c>
      <c r="B7916" s="43">
        <v>42736</v>
      </c>
      <c r="C7916" s="43" t="s">
        <v>364</v>
      </c>
      <c r="D7916" s="47" t="s">
        <v>101</v>
      </c>
      <c r="E7916" s="42" t="s">
        <v>104</v>
      </c>
      <c r="F7916" s="44" t="s">
        <v>93</v>
      </c>
      <c r="G7916" s="44" t="s">
        <v>88</v>
      </c>
      <c r="H7916" s="45">
        <v>478.5</v>
      </c>
    </row>
    <row r="7917" spans="1:8">
      <c r="A7917" s="42" t="s">
        <v>90</v>
      </c>
      <c r="B7917" s="43">
        <v>42736</v>
      </c>
      <c r="C7917" s="43" t="s">
        <v>364</v>
      </c>
      <c r="D7917" s="47" t="s">
        <v>101</v>
      </c>
      <c r="E7917" s="42" t="s">
        <v>104</v>
      </c>
      <c r="F7917" s="44" t="s">
        <v>93</v>
      </c>
      <c r="G7917" s="44" t="s">
        <v>88</v>
      </c>
      <c r="H7917" s="45">
        <v>805.1</v>
      </c>
    </row>
    <row r="7918" spans="1:8">
      <c r="A7918" s="42" t="s">
        <v>90</v>
      </c>
      <c r="B7918" s="43">
        <v>42736</v>
      </c>
      <c r="C7918" s="43" t="s">
        <v>364</v>
      </c>
      <c r="D7918" s="47" t="s">
        <v>101</v>
      </c>
      <c r="E7918" s="42" t="s">
        <v>104</v>
      </c>
      <c r="F7918" s="44" t="s">
        <v>93</v>
      </c>
      <c r="G7918" s="44" t="s">
        <v>88</v>
      </c>
      <c r="H7918" s="45">
        <v>65.400000000000006</v>
      </c>
    </row>
    <row r="7919" spans="1:8">
      <c r="A7919" s="42" t="s">
        <v>90</v>
      </c>
      <c r="B7919" s="43">
        <v>42736</v>
      </c>
      <c r="C7919" s="43" t="s">
        <v>364</v>
      </c>
      <c r="D7919" s="47" t="s">
        <v>101</v>
      </c>
      <c r="E7919" s="42" t="s">
        <v>104</v>
      </c>
      <c r="F7919" s="44" t="s">
        <v>93</v>
      </c>
      <c r="G7919" s="44" t="s">
        <v>88</v>
      </c>
      <c r="H7919" s="45">
        <v>475.35</v>
      </c>
    </row>
    <row r="7920" spans="1:8">
      <c r="A7920" s="42" t="s">
        <v>90</v>
      </c>
      <c r="B7920" s="43">
        <v>42736</v>
      </c>
      <c r="C7920" s="43" t="s">
        <v>364</v>
      </c>
      <c r="D7920" s="47" t="s">
        <v>101</v>
      </c>
      <c r="E7920" s="42" t="s">
        <v>104</v>
      </c>
      <c r="F7920" s="44" t="s">
        <v>93</v>
      </c>
      <c r="G7920" s="44" t="s">
        <v>88</v>
      </c>
      <c r="H7920" s="45">
        <v>136.6</v>
      </c>
    </row>
    <row r="7921" spans="1:8">
      <c r="A7921" s="42" t="s">
        <v>90</v>
      </c>
      <c r="B7921" s="43">
        <v>42736</v>
      </c>
      <c r="C7921" s="43" t="s">
        <v>364</v>
      </c>
      <c r="D7921" s="47" t="s">
        <v>101</v>
      </c>
      <c r="E7921" s="42" t="s">
        <v>104</v>
      </c>
      <c r="F7921" s="44" t="s">
        <v>93</v>
      </c>
      <c r="G7921" s="44" t="s">
        <v>88</v>
      </c>
      <c r="H7921" s="45">
        <v>407.6</v>
      </c>
    </row>
    <row r="7922" spans="1:8">
      <c r="A7922" s="42" t="s">
        <v>90</v>
      </c>
      <c r="B7922" s="43">
        <v>42736</v>
      </c>
      <c r="C7922" s="43" t="s">
        <v>364</v>
      </c>
      <c r="D7922" s="47" t="s">
        <v>101</v>
      </c>
      <c r="E7922" s="42" t="s">
        <v>104</v>
      </c>
      <c r="F7922" s="44" t="s">
        <v>93</v>
      </c>
      <c r="G7922" s="44" t="s">
        <v>88</v>
      </c>
      <c r="H7922" s="45">
        <v>204.45</v>
      </c>
    </row>
    <row r="7923" spans="1:8">
      <c r="A7923" s="42" t="s">
        <v>90</v>
      </c>
      <c r="B7923" s="43">
        <v>42736</v>
      </c>
      <c r="C7923" s="43" t="s">
        <v>364</v>
      </c>
      <c r="D7923" s="47" t="s">
        <v>101</v>
      </c>
      <c r="E7923" s="42" t="s">
        <v>104</v>
      </c>
      <c r="F7923" s="44" t="s">
        <v>93</v>
      </c>
      <c r="G7923" s="44" t="s">
        <v>88</v>
      </c>
      <c r="H7923" s="45">
        <v>268.95</v>
      </c>
    </row>
    <row r="7924" spans="1:8">
      <c r="A7924" s="42" t="s">
        <v>90</v>
      </c>
      <c r="B7924" s="43">
        <v>42736</v>
      </c>
      <c r="C7924" s="43" t="s">
        <v>364</v>
      </c>
      <c r="D7924" s="47" t="s">
        <v>101</v>
      </c>
      <c r="E7924" s="42" t="s">
        <v>104</v>
      </c>
      <c r="F7924" s="44" t="s">
        <v>93</v>
      </c>
      <c r="G7924" s="44" t="s">
        <v>88</v>
      </c>
      <c r="H7924" s="45">
        <v>134.6</v>
      </c>
    </row>
    <row r="7925" spans="1:8">
      <c r="A7925" s="42" t="s">
        <v>90</v>
      </c>
      <c r="B7925" s="43">
        <v>42736</v>
      </c>
      <c r="C7925" s="43" t="s">
        <v>364</v>
      </c>
      <c r="D7925" s="47" t="s">
        <v>101</v>
      </c>
      <c r="E7925" s="42" t="s">
        <v>104</v>
      </c>
      <c r="F7925" s="44" t="s">
        <v>93</v>
      </c>
      <c r="G7925" s="44" t="s">
        <v>88</v>
      </c>
      <c r="H7925" s="45">
        <v>408.6</v>
      </c>
    </row>
    <row r="7926" spans="1:8">
      <c r="A7926" s="42" t="s">
        <v>90</v>
      </c>
      <c r="B7926" s="43">
        <v>42736</v>
      </c>
      <c r="C7926" s="43" t="s">
        <v>364</v>
      </c>
      <c r="D7926" s="47" t="s">
        <v>101</v>
      </c>
      <c r="E7926" s="42" t="s">
        <v>104</v>
      </c>
      <c r="F7926" s="44" t="s">
        <v>93</v>
      </c>
      <c r="G7926" s="44" t="s">
        <v>88</v>
      </c>
      <c r="H7926" s="45">
        <v>339.35</v>
      </c>
    </row>
    <row r="7927" spans="1:8">
      <c r="A7927" s="42" t="s">
        <v>90</v>
      </c>
      <c r="B7927" s="43">
        <v>42736</v>
      </c>
      <c r="C7927" s="43" t="s">
        <v>364</v>
      </c>
      <c r="D7927" s="47" t="s">
        <v>101</v>
      </c>
      <c r="E7927" s="42" t="s">
        <v>104</v>
      </c>
      <c r="F7927" s="44" t="s">
        <v>93</v>
      </c>
      <c r="G7927" s="44" t="s">
        <v>88</v>
      </c>
      <c r="H7927" s="45">
        <v>1229.3</v>
      </c>
    </row>
    <row r="7928" spans="1:8">
      <c r="A7928" s="42" t="s">
        <v>90</v>
      </c>
      <c r="B7928" s="43">
        <v>42736</v>
      </c>
      <c r="C7928" s="43" t="s">
        <v>364</v>
      </c>
      <c r="D7928" s="47" t="s">
        <v>101</v>
      </c>
      <c r="E7928" s="42" t="s">
        <v>104</v>
      </c>
      <c r="F7928" s="44" t="s">
        <v>93</v>
      </c>
      <c r="G7928" s="44" t="s">
        <v>88</v>
      </c>
      <c r="H7928" s="45">
        <v>1698.95</v>
      </c>
    </row>
    <row r="7929" spans="1:8">
      <c r="A7929" s="42" t="s">
        <v>90</v>
      </c>
      <c r="B7929" s="43">
        <v>42736</v>
      </c>
      <c r="C7929" s="43" t="s">
        <v>364</v>
      </c>
      <c r="D7929" s="47" t="s">
        <v>101</v>
      </c>
      <c r="E7929" s="42" t="s">
        <v>104</v>
      </c>
      <c r="F7929" s="44" t="s">
        <v>93</v>
      </c>
      <c r="G7929" s="44" t="s">
        <v>88</v>
      </c>
      <c r="H7929" s="45">
        <v>273.5</v>
      </c>
    </row>
    <row r="7930" spans="1:8">
      <c r="A7930" s="42" t="s">
        <v>90</v>
      </c>
      <c r="B7930" s="43">
        <v>42736</v>
      </c>
      <c r="C7930" s="43" t="s">
        <v>364</v>
      </c>
      <c r="D7930" s="47" t="s">
        <v>101</v>
      </c>
      <c r="E7930" s="42" t="s">
        <v>104</v>
      </c>
      <c r="F7930" s="44" t="s">
        <v>93</v>
      </c>
      <c r="G7930" s="44" t="s">
        <v>88</v>
      </c>
      <c r="H7930" s="45">
        <v>380.4</v>
      </c>
    </row>
    <row r="7931" spans="1:8">
      <c r="A7931" s="42" t="s">
        <v>90</v>
      </c>
      <c r="B7931" s="43">
        <v>42736</v>
      </c>
      <c r="C7931" s="43" t="s">
        <v>364</v>
      </c>
      <c r="D7931" s="47" t="s">
        <v>101</v>
      </c>
      <c r="E7931" s="42" t="s">
        <v>104</v>
      </c>
      <c r="F7931" s="44" t="s">
        <v>93</v>
      </c>
      <c r="G7931" s="44" t="s">
        <v>88</v>
      </c>
      <c r="H7931" s="45">
        <v>1001.05</v>
      </c>
    </row>
    <row r="7932" spans="1:8">
      <c r="A7932" s="42" t="s">
        <v>90</v>
      </c>
      <c r="B7932" s="43">
        <v>42736</v>
      </c>
      <c r="C7932" s="43" t="s">
        <v>364</v>
      </c>
      <c r="D7932" s="47" t="s">
        <v>101</v>
      </c>
      <c r="E7932" s="42" t="s">
        <v>104</v>
      </c>
      <c r="F7932" s="44" t="s">
        <v>93</v>
      </c>
      <c r="G7932" s="44" t="s">
        <v>88</v>
      </c>
      <c r="H7932" s="45">
        <v>974.25</v>
      </c>
    </row>
    <row r="7933" spans="1:8">
      <c r="A7933" s="42" t="s">
        <v>90</v>
      </c>
      <c r="B7933" s="43">
        <v>42736</v>
      </c>
      <c r="C7933" s="43" t="s">
        <v>364</v>
      </c>
      <c r="D7933" s="47" t="s">
        <v>101</v>
      </c>
      <c r="E7933" s="42" t="s">
        <v>104</v>
      </c>
      <c r="F7933" s="44" t="s">
        <v>93</v>
      </c>
      <c r="G7933" s="44" t="s">
        <v>88</v>
      </c>
      <c r="H7933" s="45">
        <v>341.3</v>
      </c>
    </row>
    <row r="7934" spans="1:8">
      <c r="A7934" s="42" t="s">
        <v>90</v>
      </c>
      <c r="B7934" s="43">
        <v>42736</v>
      </c>
      <c r="C7934" s="43" t="s">
        <v>364</v>
      </c>
      <c r="D7934" s="47" t="s">
        <v>101</v>
      </c>
      <c r="E7934" s="42" t="s">
        <v>104</v>
      </c>
      <c r="F7934" s="44" t="s">
        <v>93</v>
      </c>
      <c r="G7934" s="44" t="s">
        <v>88</v>
      </c>
      <c r="H7934" s="45">
        <v>1170.8499999999999</v>
      </c>
    </row>
    <row r="7935" spans="1:8">
      <c r="A7935" s="42" t="s">
        <v>90</v>
      </c>
      <c r="B7935" s="43">
        <v>42736</v>
      </c>
      <c r="C7935" s="43" t="s">
        <v>364</v>
      </c>
      <c r="D7935" s="47" t="s">
        <v>101</v>
      </c>
      <c r="E7935" s="42" t="s">
        <v>104</v>
      </c>
      <c r="F7935" s="44" t="s">
        <v>93</v>
      </c>
      <c r="G7935" s="44" t="s">
        <v>88</v>
      </c>
      <c r="H7935" s="45">
        <v>136.6</v>
      </c>
    </row>
    <row r="7936" spans="1:8">
      <c r="A7936" s="42" t="s">
        <v>90</v>
      </c>
      <c r="B7936" s="43">
        <v>42736</v>
      </c>
      <c r="C7936" s="43" t="s">
        <v>364</v>
      </c>
      <c r="D7936" s="47" t="s">
        <v>101</v>
      </c>
      <c r="E7936" s="42" t="s">
        <v>104</v>
      </c>
      <c r="F7936" s="44" t="s">
        <v>93</v>
      </c>
      <c r="G7936" s="44" t="s">
        <v>88</v>
      </c>
      <c r="H7936" s="45">
        <v>749.4</v>
      </c>
    </row>
    <row r="7937" spans="1:8">
      <c r="A7937" s="42" t="s">
        <v>90</v>
      </c>
      <c r="B7937" s="43">
        <v>42736</v>
      </c>
      <c r="C7937" s="43" t="s">
        <v>364</v>
      </c>
      <c r="D7937" s="47" t="s">
        <v>101</v>
      </c>
      <c r="E7937" s="42" t="s">
        <v>104</v>
      </c>
      <c r="F7937" s="44" t="s">
        <v>93</v>
      </c>
      <c r="G7937" s="44" t="s">
        <v>88</v>
      </c>
      <c r="H7937" s="45">
        <v>1005.75</v>
      </c>
    </row>
    <row r="7938" spans="1:8">
      <c r="A7938" s="42" t="s">
        <v>90</v>
      </c>
      <c r="B7938" s="43">
        <v>42736</v>
      </c>
      <c r="C7938" s="43" t="s">
        <v>364</v>
      </c>
      <c r="D7938" s="47" t="s">
        <v>101</v>
      </c>
      <c r="E7938" s="42" t="s">
        <v>104</v>
      </c>
      <c r="F7938" s="44" t="s">
        <v>93</v>
      </c>
      <c r="G7938" s="44" t="s">
        <v>88</v>
      </c>
      <c r="H7938" s="45">
        <v>678.8</v>
      </c>
    </row>
    <row r="7939" spans="1:8">
      <c r="A7939" s="42" t="s">
        <v>90</v>
      </c>
      <c r="B7939" s="43">
        <v>42736</v>
      </c>
      <c r="C7939" s="43" t="s">
        <v>364</v>
      </c>
      <c r="D7939" s="47" t="s">
        <v>101</v>
      </c>
      <c r="E7939" s="42" t="s">
        <v>104</v>
      </c>
      <c r="F7939" s="44" t="s">
        <v>93</v>
      </c>
      <c r="G7939" s="44" t="s">
        <v>88</v>
      </c>
      <c r="H7939" s="45">
        <v>68.099999999999994</v>
      </c>
    </row>
    <row r="7940" spans="1:8">
      <c r="A7940" s="42" t="s">
        <v>90</v>
      </c>
      <c r="B7940" s="43">
        <v>42736</v>
      </c>
      <c r="C7940" s="43" t="s">
        <v>364</v>
      </c>
      <c r="D7940" s="47" t="s">
        <v>101</v>
      </c>
      <c r="E7940" s="42" t="s">
        <v>104</v>
      </c>
      <c r="F7940" s="44" t="s">
        <v>93</v>
      </c>
      <c r="G7940" s="44" t="s">
        <v>88</v>
      </c>
      <c r="H7940" s="45">
        <v>269.10000000000002</v>
      </c>
    </row>
    <row r="7941" spans="1:8">
      <c r="A7941" s="42" t="s">
        <v>90</v>
      </c>
      <c r="B7941" s="43">
        <v>42736</v>
      </c>
      <c r="C7941" s="43" t="s">
        <v>364</v>
      </c>
      <c r="D7941" s="47" t="s">
        <v>101</v>
      </c>
      <c r="E7941" s="42" t="s">
        <v>104</v>
      </c>
      <c r="F7941" s="44" t="s">
        <v>93</v>
      </c>
      <c r="G7941" s="44" t="s">
        <v>88</v>
      </c>
      <c r="H7941" s="45">
        <v>408.5</v>
      </c>
    </row>
    <row r="7942" spans="1:8">
      <c r="A7942" s="42" t="s">
        <v>90</v>
      </c>
      <c r="B7942" s="43">
        <v>42736</v>
      </c>
      <c r="C7942" s="43" t="s">
        <v>364</v>
      </c>
      <c r="D7942" s="47" t="s">
        <v>101</v>
      </c>
      <c r="E7942" s="42" t="s">
        <v>104</v>
      </c>
      <c r="F7942" s="44" t="s">
        <v>93</v>
      </c>
      <c r="G7942" s="44" t="s">
        <v>88</v>
      </c>
      <c r="H7942" s="45">
        <v>534.79999999999995</v>
      </c>
    </row>
    <row r="7943" spans="1:8">
      <c r="A7943" s="42" t="s">
        <v>90</v>
      </c>
      <c r="B7943" s="43">
        <v>42736</v>
      </c>
      <c r="C7943" s="43" t="s">
        <v>364</v>
      </c>
      <c r="D7943" s="47" t="s">
        <v>101</v>
      </c>
      <c r="E7943" s="42" t="s">
        <v>104</v>
      </c>
      <c r="F7943" s="44" t="s">
        <v>93</v>
      </c>
      <c r="G7943" s="44" t="s">
        <v>88</v>
      </c>
      <c r="H7943" s="45">
        <v>68.150000000000006</v>
      </c>
    </row>
    <row r="7944" spans="1:8">
      <c r="A7944" s="42" t="s">
        <v>90</v>
      </c>
      <c r="B7944" s="43">
        <v>42736</v>
      </c>
      <c r="C7944" s="43" t="s">
        <v>364</v>
      </c>
      <c r="D7944" s="47" t="s">
        <v>101</v>
      </c>
      <c r="E7944" s="42" t="s">
        <v>104</v>
      </c>
      <c r="F7944" s="44" t="s">
        <v>93</v>
      </c>
      <c r="G7944" s="44" t="s">
        <v>88</v>
      </c>
      <c r="H7944" s="45">
        <v>273.10000000000002</v>
      </c>
    </row>
    <row r="7945" spans="1:8">
      <c r="A7945" s="42" t="s">
        <v>90</v>
      </c>
      <c r="B7945" s="43">
        <v>42736</v>
      </c>
      <c r="C7945" s="43" t="s">
        <v>364</v>
      </c>
      <c r="D7945" s="47" t="s">
        <v>101</v>
      </c>
      <c r="E7945" s="42" t="s">
        <v>104</v>
      </c>
      <c r="F7945" s="44" t="s">
        <v>93</v>
      </c>
      <c r="G7945" s="44" t="s">
        <v>88</v>
      </c>
      <c r="H7945" s="45">
        <v>273.7</v>
      </c>
    </row>
    <row r="7946" spans="1:8">
      <c r="A7946" s="42" t="s">
        <v>90</v>
      </c>
      <c r="B7946" s="43">
        <v>42736</v>
      </c>
      <c r="C7946" s="43" t="s">
        <v>364</v>
      </c>
      <c r="D7946" s="47" t="s">
        <v>101</v>
      </c>
      <c r="E7946" s="42" t="s">
        <v>104</v>
      </c>
      <c r="F7946" s="44" t="s">
        <v>93</v>
      </c>
      <c r="G7946" s="44" t="s">
        <v>88</v>
      </c>
      <c r="H7946" s="45">
        <v>373.75</v>
      </c>
    </row>
    <row r="7947" spans="1:8">
      <c r="A7947" s="42" t="s">
        <v>90</v>
      </c>
      <c r="B7947" s="43">
        <v>42736</v>
      </c>
      <c r="C7947" s="43" t="s">
        <v>364</v>
      </c>
      <c r="D7947" s="47" t="s">
        <v>101</v>
      </c>
      <c r="E7947" s="42" t="s">
        <v>104</v>
      </c>
      <c r="F7947" s="44" t="s">
        <v>93</v>
      </c>
      <c r="G7947" s="44" t="s">
        <v>88</v>
      </c>
      <c r="H7947" s="45">
        <v>137.4</v>
      </c>
    </row>
    <row r="7948" spans="1:8">
      <c r="A7948" s="42" t="s">
        <v>90</v>
      </c>
      <c r="B7948" s="43">
        <v>42736</v>
      </c>
      <c r="C7948" s="43" t="s">
        <v>364</v>
      </c>
      <c r="D7948" s="47" t="s">
        <v>101</v>
      </c>
      <c r="E7948" s="42" t="s">
        <v>104</v>
      </c>
      <c r="F7948" s="44" t="s">
        <v>93</v>
      </c>
      <c r="G7948" s="44" t="s">
        <v>88</v>
      </c>
      <c r="H7948" s="45">
        <v>313.2</v>
      </c>
    </row>
    <row r="7949" spans="1:8">
      <c r="A7949" s="42" t="s">
        <v>90</v>
      </c>
      <c r="B7949" s="43">
        <v>42736</v>
      </c>
      <c r="C7949" s="43" t="s">
        <v>364</v>
      </c>
      <c r="D7949" s="47" t="s">
        <v>101</v>
      </c>
      <c r="E7949" s="42" t="s">
        <v>104</v>
      </c>
      <c r="F7949" s="44" t="s">
        <v>93</v>
      </c>
      <c r="G7949" s="44" t="s">
        <v>88</v>
      </c>
      <c r="H7949" s="45">
        <v>684.6</v>
      </c>
    </row>
    <row r="7950" spans="1:8">
      <c r="A7950" s="42" t="s">
        <v>90</v>
      </c>
      <c r="B7950" s="43">
        <v>42736</v>
      </c>
      <c r="C7950" s="43" t="s">
        <v>364</v>
      </c>
      <c r="D7950" s="47" t="s">
        <v>101</v>
      </c>
      <c r="E7950" s="42" t="s">
        <v>104</v>
      </c>
      <c r="F7950" s="44" t="s">
        <v>93</v>
      </c>
      <c r="G7950" s="44" t="s">
        <v>88</v>
      </c>
      <c r="H7950" s="45">
        <v>272.85000000000002</v>
      </c>
    </row>
    <row r="7951" spans="1:8">
      <c r="A7951" s="42" t="s">
        <v>90</v>
      </c>
      <c r="B7951" s="43">
        <v>42736</v>
      </c>
      <c r="C7951" s="43" t="s">
        <v>364</v>
      </c>
      <c r="D7951" s="47" t="s">
        <v>101</v>
      </c>
      <c r="E7951" s="42" t="s">
        <v>104</v>
      </c>
      <c r="F7951" s="44" t="s">
        <v>93</v>
      </c>
      <c r="G7951" s="44" t="s">
        <v>88</v>
      </c>
      <c r="H7951" s="45">
        <v>818.3</v>
      </c>
    </row>
    <row r="7952" spans="1:8">
      <c r="A7952" s="42" t="s">
        <v>90</v>
      </c>
      <c r="B7952" s="43">
        <v>42736</v>
      </c>
      <c r="C7952" s="43" t="s">
        <v>364</v>
      </c>
      <c r="D7952" s="47" t="s">
        <v>101</v>
      </c>
      <c r="E7952" s="42" t="s">
        <v>104</v>
      </c>
      <c r="F7952" s="44" t="s">
        <v>93</v>
      </c>
      <c r="G7952" s="44" t="s">
        <v>88</v>
      </c>
      <c r="H7952" s="45">
        <v>1217.5</v>
      </c>
    </row>
    <row r="7953" spans="1:8">
      <c r="A7953" s="42" t="s">
        <v>90</v>
      </c>
      <c r="B7953" s="43">
        <v>42736</v>
      </c>
      <c r="C7953" s="43" t="s">
        <v>364</v>
      </c>
      <c r="D7953" s="47" t="s">
        <v>101</v>
      </c>
      <c r="E7953" s="42" t="s">
        <v>104</v>
      </c>
      <c r="F7953" s="44" t="s">
        <v>93</v>
      </c>
      <c r="G7953" s="44" t="s">
        <v>88</v>
      </c>
      <c r="H7953" s="45">
        <v>1251.1500000000001</v>
      </c>
    </row>
    <row r="7954" spans="1:8">
      <c r="A7954" s="42" t="s">
        <v>90</v>
      </c>
      <c r="B7954" s="43">
        <v>42736</v>
      </c>
      <c r="C7954" s="43" t="s">
        <v>364</v>
      </c>
      <c r="D7954" s="47" t="s">
        <v>101</v>
      </c>
      <c r="E7954" s="42" t="s">
        <v>104</v>
      </c>
      <c r="F7954" s="44" t="s">
        <v>93</v>
      </c>
      <c r="G7954" s="44" t="s">
        <v>88</v>
      </c>
      <c r="H7954" s="45">
        <v>241.9</v>
      </c>
    </row>
    <row r="7955" spans="1:8">
      <c r="A7955" s="42" t="s">
        <v>90</v>
      </c>
      <c r="B7955" s="43">
        <v>42736</v>
      </c>
      <c r="C7955" s="43" t="s">
        <v>364</v>
      </c>
      <c r="D7955" s="47" t="s">
        <v>101</v>
      </c>
      <c r="E7955" s="42" t="s">
        <v>104</v>
      </c>
      <c r="F7955" s="44" t="s">
        <v>93</v>
      </c>
      <c r="G7955" s="44" t="s">
        <v>88</v>
      </c>
      <c r="H7955" s="45">
        <v>270</v>
      </c>
    </row>
    <row r="7956" spans="1:8">
      <c r="A7956" s="42" t="s">
        <v>90</v>
      </c>
      <c r="B7956" s="43">
        <v>42736</v>
      </c>
      <c r="C7956" s="43" t="s">
        <v>364</v>
      </c>
      <c r="D7956" s="47" t="s">
        <v>101</v>
      </c>
      <c r="E7956" s="42" t="s">
        <v>104</v>
      </c>
      <c r="F7956" s="44" t="s">
        <v>93</v>
      </c>
      <c r="G7956" s="44" t="s">
        <v>88</v>
      </c>
      <c r="H7956" s="45">
        <v>273.60000000000002</v>
      </c>
    </row>
    <row r="7957" spans="1:8">
      <c r="A7957" s="42" t="s">
        <v>90</v>
      </c>
      <c r="B7957" s="43">
        <v>42736</v>
      </c>
      <c r="C7957" s="43" t="s">
        <v>364</v>
      </c>
      <c r="D7957" s="47" t="s">
        <v>101</v>
      </c>
      <c r="E7957" s="42" t="s">
        <v>104</v>
      </c>
      <c r="F7957" s="44" t="s">
        <v>93</v>
      </c>
      <c r="G7957" s="44" t="s">
        <v>88</v>
      </c>
      <c r="H7957" s="45">
        <v>275.25</v>
      </c>
    </row>
    <row r="7958" spans="1:8">
      <c r="A7958" s="42" t="s">
        <v>90</v>
      </c>
      <c r="B7958" s="43">
        <v>42736</v>
      </c>
      <c r="C7958" s="43" t="s">
        <v>364</v>
      </c>
      <c r="D7958" s="47" t="s">
        <v>112</v>
      </c>
      <c r="E7958" s="42" t="s">
        <v>92</v>
      </c>
      <c r="F7958" s="44" t="s">
        <v>93</v>
      </c>
      <c r="G7958" s="44" t="s">
        <v>88</v>
      </c>
      <c r="H7958" s="45">
        <v>4555.6170000000002</v>
      </c>
    </row>
    <row r="7959" spans="1:8">
      <c r="A7959" s="42" t="s">
        <v>90</v>
      </c>
      <c r="B7959" s="43">
        <v>42736</v>
      </c>
      <c r="C7959" s="43" t="s">
        <v>364</v>
      </c>
      <c r="D7959" s="47" t="s">
        <v>163</v>
      </c>
      <c r="E7959" s="42" t="s">
        <v>157</v>
      </c>
      <c r="F7959" s="44" t="s">
        <v>87</v>
      </c>
      <c r="G7959" s="44" t="s">
        <v>139</v>
      </c>
      <c r="H7959" s="45">
        <v>20.762099609374999</v>
      </c>
    </row>
    <row r="7960" spans="1:8">
      <c r="A7960" s="42" t="s">
        <v>90</v>
      </c>
      <c r="B7960" s="43">
        <v>42736</v>
      </c>
      <c r="C7960" s="43" t="s">
        <v>364</v>
      </c>
      <c r="D7960" s="47" t="s">
        <v>163</v>
      </c>
      <c r="E7960" s="42" t="s">
        <v>157</v>
      </c>
      <c r="F7960" s="44" t="s">
        <v>87</v>
      </c>
      <c r="G7960" s="44" t="s">
        <v>139</v>
      </c>
      <c r="H7960" s="45">
        <v>20.762099609374999</v>
      </c>
    </row>
    <row r="7961" spans="1:8">
      <c r="A7961" s="42" t="s">
        <v>90</v>
      </c>
      <c r="B7961" s="43">
        <v>42736</v>
      </c>
      <c r="C7961" s="43" t="s">
        <v>364</v>
      </c>
      <c r="D7961" s="47" t="s">
        <v>137</v>
      </c>
      <c r="E7961" s="42" t="s">
        <v>108</v>
      </c>
      <c r="F7961" s="44" t="s">
        <v>93</v>
      </c>
      <c r="G7961" s="44" t="s">
        <v>88</v>
      </c>
      <c r="H7961" s="45">
        <v>226.4</v>
      </c>
    </row>
    <row r="7962" spans="1:8">
      <c r="A7962" s="42" t="s">
        <v>90</v>
      </c>
      <c r="B7962" s="43">
        <v>42736</v>
      </c>
      <c r="C7962" s="43" t="s">
        <v>364</v>
      </c>
      <c r="D7962" s="47" t="s">
        <v>137</v>
      </c>
      <c r="E7962" s="42" t="s">
        <v>108</v>
      </c>
      <c r="F7962" s="44" t="s">
        <v>93</v>
      </c>
      <c r="G7962" s="44" t="s">
        <v>88</v>
      </c>
      <c r="H7962" s="45">
        <v>435.55</v>
      </c>
    </row>
    <row r="7963" spans="1:8">
      <c r="A7963" s="42" t="s">
        <v>90</v>
      </c>
      <c r="B7963" s="43">
        <v>42736</v>
      </c>
      <c r="C7963" s="43" t="s">
        <v>364</v>
      </c>
      <c r="D7963" s="47" t="s">
        <v>137</v>
      </c>
      <c r="E7963" s="42" t="s">
        <v>108</v>
      </c>
      <c r="F7963" s="44" t="s">
        <v>93</v>
      </c>
      <c r="G7963" s="44" t="s">
        <v>88</v>
      </c>
      <c r="H7963" s="45">
        <v>479.5</v>
      </c>
    </row>
    <row r="7964" spans="1:8">
      <c r="A7964" s="42" t="s">
        <v>90</v>
      </c>
      <c r="B7964" s="43">
        <v>42736</v>
      </c>
      <c r="C7964" s="43" t="s">
        <v>364</v>
      </c>
      <c r="D7964" s="47" t="s">
        <v>137</v>
      </c>
      <c r="E7964" s="42" t="s">
        <v>108</v>
      </c>
      <c r="F7964" s="44" t="s">
        <v>93</v>
      </c>
      <c r="G7964" s="44" t="s">
        <v>88</v>
      </c>
      <c r="H7964" s="45">
        <v>589.75</v>
      </c>
    </row>
    <row r="7965" spans="1:8">
      <c r="A7965" s="42" t="s">
        <v>90</v>
      </c>
      <c r="B7965" s="43">
        <v>42736</v>
      </c>
      <c r="C7965" s="43" t="s">
        <v>364</v>
      </c>
      <c r="D7965" s="47" t="s">
        <v>137</v>
      </c>
      <c r="E7965" s="42" t="s">
        <v>108</v>
      </c>
      <c r="F7965" s="44" t="s">
        <v>93</v>
      </c>
      <c r="G7965" s="44" t="s">
        <v>88</v>
      </c>
      <c r="H7965" s="45">
        <v>245.35</v>
      </c>
    </row>
    <row r="7966" spans="1:8">
      <c r="A7966" s="42" t="s">
        <v>90</v>
      </c>
      <c r="B7966" s="43">
        <v>42736</v>
      </c>
      <c r="C7966" s="43" t="s">
        <v>364</v>
      </c>
      <c r="D7966" s="47" t="s">
        <v>137</v>
      </c>
      <c r="E7966" s="42" t="s">
        <v>108</v>
      </c>
      <c r="F7966" s="44" t="s">
        <v>93</v>
      </c>
      <c r="G7966" s="44" t="s">
        <v>88</v>
      </c>
      <c r="H7966" s="45">
        <v>307.7</v>
      </c>
    </row>
    <row r="7967" spans="1:8">
      <c r="A7967" s="42" t="s">
        <v>90</v>
      </c>
      <c r="B7967" s="43">
        <v>42736</v>
      </c>
      <c r="C7967" s="43" t="s">
        <v>364</v>
      </c>
      <c r="D7967" s="47" t="s">
        <v>137</v>
      </c>
      <c r="E7967" s="42" t="s">
        <v>108</v>
      </c>
      <c r="F7967" s="44" t="s">
        <v>93</v>
      </c>
      <c r="G7967" s="44" t="s">
        <v>88</v>
      </c>
      <c r="H7967" s="45">
        <v>372.6</v>
      </c>
    </row>
    <row r="7968" spans="1:8">
      <c r="A7968" s="42" t="s">
        <v>90</v>
      </c>
      <c r="B7968" s="43">
        <v>42736</v>
      </c>
      <c r="C7968" s="43" t="s">
        <v>364</v>
      </c>
      <c r="D7968" s="47" t="s">
        <v>137</v>
      </c>
      <c r="E7968" s="42" t="s">
        <v>108</v>
      </c>
      <c r="F7968" s="44" t="s">
        <v>93</v>
      </c>
      <c r="G7968" s="44" t="s">
        <v>88</v>
      </c>
      <c r="H7968" s="45">
        <v>569.04999999999995</v>
      </c>
    </row>
    <row r="7969" spans="1:8">
      <c r="A7969" s="42" t="s">
        <v>90</v>
      </c>
      <c r="B7969" s="43">
        <v>42736</v>
      </c>
      <c r="C7969" s="43" t="s">
        <v>364</v>
      </c>
      <c r="D7969" s="47" t="s">
        <v>137</v>
      </c>
      <c r="E7969" s="42" t="s">
        <v>108</v>
      </c>
      <c r="F7969" s="44" t="s">
        <v>93</v>
      </c>
      <c r="G7969" s="44" t="s">
        <v>88</v>
      </c>
      <c r="H7969" s="45">
        <v>434.8</v>
      </c>
    </row>
    <row r="7970" spans="1:8">
      <c r="A7970" s="42" t="s">
        <v>90</v>
      </c>
      <c r="B7970" s="43">
        <v>42736</v>
      </c>
      <c r="C7970" s="43" t="s">
        <v>364</v>
      </c>
      <c r="D7970" s="47" t="s">
        <v>137</v>
      </c>
      <c r="E7970" s="42" t="s">
        <v>108</v>
      </c>
      <c r="F7970" s="44" t="s">
        <v>93</v>
      </c>
      <c r="G7970" s="44" t="s">
        <v>88</v>
      </c>
      <c r="H7970" s="45">
        <v>437.05</v>
      </c>
    </row>
    <row r="7971" spans="1:8">
      <c r="A7971" s="42" t="s">
        <v>90</v>
      </c>
      <c r="B7971" s="43">
        <v>42736</v>
      </c>
      <c r="C7971" s="43" t="s">
        <v>364</v>
      </c>
      <c r="D7971" s="47" t="s">
        <v>137</v>
      </c>
      <c r="E7971" s="42" t="s">
        <v>108</v>
      </c>
      <c r="F7971" s="44" t="s">
        <v>93</v>
      </c>
      <c r="G7971" s="44" t="s">
        <v>88</v>
      </c>
      <c r="H7971" s="45">
        <v>435.6</v>
      </c>
    </row>
    <row r="7972" spans="1:8">
      <c r="A7972" s="42" t="s">
        <v>90</v>
      </c>
      <c r="B7972" s="43">
        <v>42736</v>
      </c>
      <c r="C7972" s="43" t="s">
        <v>364</v>
      </c>
      <c r="D7972" s="47" t="s">
        <v>137</v>
      </c>
      <c r="E7972" s="42" t="s">
        <v>108</v>
      </c>
      <c r="F7972" s="44" t="s">
        <v>93</v>
      </c>
      <c r="G7972" s="44" t="s">
        <v>88</v>
      </c>
      <c r="H7972" s="45">
        <v>539.75</v>
      </c>
    </row>
    <row r="7973" spans="1:8">
      <c r="A7973" s="42" t="s">
        <v>90</v>
      </c>
      <c r="B7973" s="43">
        <v>42736</v>
      </c>
      <c r="C7973" s="43" t="s">
        <v>364</v>
      </c>
      <c r="D7973" s="47" t="s">
        <v>137</v>
      </c>
      <c r="E7973" s="42" t="s">
        <v>108</v>
      </c>
      <c r="F7973" s="44" t="s">
        <v>93</v>
      </c>
      <c r="G7973" s="44" t="s">
        <v>88</v>
      </c>
      <c r="H7973" s="45">
        <v>294.89999999999998</v>
      </c>
    </row>
    <row r="7974" spans="1:8">
      <c r="A7974" s="42" t="s">
        <v>90</v>
      </c>
      <c r="B7974" s="43">
        <v>42736</v>
      </c>
      <c r="C7974" s="43" t="s">
        <v>364</v>
      </c>
      <c r="D7974" s="47" t="s">
        <v>137</v>
      </c>
      <c r="E7974" s="42" t="s">
        <v>108</v>
      </c>
      <c r="F7974" s="44" t="s">
        <v>93</v>
      </c>
      <c r="G7974" s="44" t="s">
        <v>88</v>
      </c>
      <c r="H7974" s="45">
        <v>114.7</v>
      </c>
    </row>
    <row r="7975" spans="1:8">
      <c r="A7975" s="42" t="s">
        <v>90</v>
      </c>
      <c r="B7975" s="43">
        <v>42736</v>
      </c>
      <c r="C7975" s="43" t="s">
        <v>364</v>
      </c>
      <c r="D7975" s="47" t="s">
        <v>137</v>
      </c>
      <c r="E7975" s="42" t="s">
        <v>108</v>
      </c>
      <c r="F7975" s="44" t="s">
        <v>93</v>
      </c>
      <c r="G7975" s="44" t="s">
        <v>88</v>
      </c>
      <c r="H7975" s="45">
        <v>285.64999999999998</v>
      </c>
    </row>
    <row r="7976" spans="1:8">
      <c r="A7976" s="42" t="s">
        <v>90</v>
      </c>
      <c r="B7976" s="43">
        <v>42736</v>
      </c>
      <c r="C7976" s="43" t="s">
        <v>364</v>
      </c>
      <c r="D7976" s="47" t="s">
        <v>137</v>
      </c>
      <c r="E7976" s="42" t="s">
        <v>108</v>
      </c>
      <c r="F7976" s="44" t="s">
        <v>93</v>
      </c>
      <c r="G7976" s="44" t="s">
        <v>88</v>
      </c>
      <c r="H7976" s="45">
        <v>298.39999999999998</v>
      </c>
    </row>
    <row r="7977" spans="1:8">
      <c r="A7977" s="42" t="s">
        <v>90</v>
      </c>
      <c r="B7977" s="43">
        <v>42736</v>
      </c>
      <c r="C7977" s="43" t="s">
        <v>364</v>
      </c>
      <c r="D7977" s="47" t="s">
        <v>137</v>
      </c>
      <c r="E7977" s="42" t="s">
        <v>108</v>
      </c>
      <c r="F7977" s="44" t="s">
        <v>93</v>
      </c>
      <c r="G7977" s="44" t="s">
        <v>88</v>
      </c>
      <c r="H7977" s="45">
        <v>309.64999999999998</v>
      </c>
    </row>
    <row r="7978" spans="1:8">
      <c r="A7978" s="42" t="s">
        <v>90</v>
      </c>
      <c r="B7978" s="43">
        <v>42736</v>
      </c>
      <c r="C7978" s="43" t="s">
        <v>364</v>
      </c>
      <c r="D7978" s="47" t="s">
        <v>137</v>
      </c>
      <c r="E7978" s="42" t="s">
        <v>108</v>
      </c>
      <c r="F7978" s="44" t="s">
        <v>93</v>
      </c>
      <c r="G7978" s="44" t="s">
        <v>88</v>
      </c>
      <c r="H7978" s="45">
        <v>625.29999999999995</v>
      </c>
    </row>
    <row r="7979" spans="1:8">
      <c r="A7979" s="42" t="s">
        <v>90</v>
      </c>
      <c r="B7979" s="43">
        <v>42736</v>
      </c>
      <c r="C7979" s="43" t="s">
        <v>364</v>
      </c>
      <c r="D7979" s="47" t="s">
        <v>137</v>
      </c>
      <c r="E7979" s="42" t="s">
        <v>108</v>
      </c>
      <c r="F7979" s="44" t="s">
        <v>93</v>
      </c>
      <c r="G7979" s="44" t="s">
        <v>88</v>
      </c>
      <c r="H7979" s="45">
        <v>432.3</v>
      </c>
    </row>
    <row r="7980" spans="1:8">
      <c r="A7980" s="42" t="s">
        <v>90</v>
      </c>
      <c r="B7980" s="43">
        <v>42736</v>
      </c>
      <c r="C7980" s="43" t="s">
        <v>364</v>
      </c>
      <c r="D7980" s="47" t="s">
        <v>137</v>
      </c>
      <c r="E7980" s="42" t="s">
        <v>108</v>
      </c>
      <c r="F7980" s="44" t="s">
        <v>93</v>
      </c>
      <c r="G7980" s="44" t="s">
        <v>88</v>
      </c>
      <c r="H7980" s="45">
        <v>797.2</v>
      </c>
    </row>
    <row r="7981" spans="1:8">
      <c r="A7981" s="42" t="s">
        <v>90</v>
      </c>
      <c r="B7981" s="43">
        <v>42736</v>
      </c>
      <c r="C7981" s="43" t="s">
        <v>364</v>
      </c>
      <c r="D7981" s="47" t="s">
        <v>94</v>
      </c>
      <c r="E7981" s="42" t="s">
        <v>108</v>
      </c>
      <c r="F7981" s="44" t="s">
        <v>87</v>
      </c>
      <c r="G7981" s="44" t="s">
        <v>88</v>
      </c>
      <c r="H7981" s="45">
        <v>1424.3</v>
      </c>
    </row>
    <row r="7982" spans="1:8">
      <c r="A7982" s="42" t="s">
        <v>90</v>
      </c>
      <c r="B7982" s="43">
        <v>42736</v>
      </c>
      <c r="C7982" s="43" t="s">
        <v>364</v>
      </c>
      <c r="D7982" s="47" t="s">
        <v>133</v>
      </c>
      <c r="E7982" s="42" t="s">
        <v>115</v>
      </c>
      <c r="F7982" s="44" t="s">
        <v>87</v>
      </c>
      <c r="G7982" s="44" t="s">
        <v>139</v>
      </c>
      <c r="H7982" s="45">
        <v>22</v>
      </c>
    </row>
    <row r="7983" spans="1:8">
      <c r="A7983" s="42" t="s">
        <v>90</v>
      </c>
      <c r="B7983" s="43">
        <v>42736</v>
      </c>
      <c r="C7983" s="43" t="s">
        <v>364</v>
      </c>
      <c r="D7983" s="47" t="s">
        <v>133</v>
      </c>
      <c r="E7983" s="42" t="s">
        <v>115</v>
      </c>
      <c r="F7983" s="44" t="s">
        <v>87</v>
      </c>
      <c r="G7983" s="44" t="s">
        <v>139</v>
      </c>
      <c r="H7983" s="45">
        <v>20</v>
      </c>
    </row>
    <row r="7984" spans="1:8">
      <c r="A7984" s="42" t="s">
        <v>90</v>
      </c>
      <c r="B7984" s="43">
        <v>42736</v>
      </c>
      <c r="C7984" s="43" t="s">
        <v>364</v>
      </c>
      <c r="D7984" s="47" t="s">
        <v>117</v>
      </c>
      <c r="E7984" s="42" t="s">
        <v>123</v>
      </c>
      <c r="F7984" s="44" t="s">
        <v>93</v>
      </c>
      <c r="G7984" s="44" t="s">
        <v>88</v>
      </c>
      <c r="H7984" s="45">
        <v>313.14999999999998</v>
      </c>
    </row>
    <row r="7985" spans="1:8">
      <c r="A7985" s="42" t="s">
        <v>90</v>
      </c>
      <c r="B7985" s="43">
        <v>42736</v>
      </c>
      <c r="C7985" s="43" t="s">
        <v>364</v>
      </c>
      <c r="D7985" s="47" t="s">
        <v>117</v>
      </c>
      <c r="E7985" s="42" t="s">
        <v>123</v>
      </c>
      <c r="F7985" s="44" t="s">
        <v>93</v>
      </c>
      <c r="G7985" s="44" t="s">
        <v>88</v>
      </c>
      <c r="H7985" s="45">
        <v>628.70000000000005</v>
      </c>
    </row>
    <row r="7986" spans="1:8">
      <c r="A7986" s="42" t="s">
        <v>90</v>
      </c>
      <c r="B7986" s="43">
        <v>42736</v>
      </c>
      <c r="C7986" s="43" t="s">
        <v>364</v>
      </c>
      <c r="D7986" s="47" t="s">
        <v>117</v>
      </c>
      <c r="E7986" s="42" t="s">
        <v>104</v>
      </c>
      <c r="F7986" s="44" t="s">
        <v>93</v>
      </c>
      <c r="G7986" s="44" t="s">
        <v>88</v>
      </c>
      <c r="H7986" s="45">
        <v>239.05</v>
      </c>
    </row>
    <row r="7987" spans="1:8">
      <c r="A7987" s="42" t="s">
        <v>90</v>
      </c>
      <c r="B7987" s="43">
        <v>42736</v>
      </c>
      <c r="C7987" s="43" t="s">
        <v>364</v>
      </c>
      <c r="D7987" s="47" t="s">
        <v>117</v>
      </c>
      <c r="E7987" s="42" t="s">
        <v>104</v>
      </c>
      <c r="F7987" s="44" t="s">
        <v>93</v>
      </c>
      <c r="G7987" s="44" t="s">
        <v>88</v>
      </c>
      <c r="H7987" s="45">
        <v>122.9</v>
      </c>
    </row>
    <row r="7988" spans="1:8">
      <c r="A7988" s="42" t="s">
        <v>90</v>
      </c>
      <c r="B7988" s="43">
        <v>42736</v>
      </c>
      <c r="C7988" s="43" t="s">
        <v>364</v>
      </c>
      <c r="D7988" s="47" t="s">
        <v>117</v>
      </c>
      <c r="E7988" s="42" t="s">
        <v>123</v>
      </c>
      <c r="F7988" s="44" t="s">
        <v>93</v>
      </c>
      <c r="G7988" s="44" t="s">
        <v>88</v>
      </c>
      <c r="H7988" s="45">
        <v>364.9</v>
      </c>
    </row>
    <row r="7989" spans="1:8">
      <c r="A7989" s="42" t="s">
        <v>90</v>
      </c>
      <c r="B7989" s="43">
        <v>42736</v>
      </c>
      <c r="C7989" s="43" t="s">
        <v>364</v>
      </c>
      <c r="D7989" s="47" t="s">
        <v>117</v>
      </c>
      <c r="E7989" s="42" t="s">
        <v>123</v>
      </c>
      <c r="F7989" s="44" t="s">
        <v>93</v>
      </c>
      <c r="G7989" s="44" t="s">
        <v>88</v>
      </c>
      <c r="H7989" s="45">
        <v>60.95</v>
      </c>
    </row>
    <row r="7990" spans="1:8">
      <c r="A7990" s="42" t="s">
        <v>90</v>
      </c>
      <c r="B7990" s="43">
        <v>42736</v>
      </c>
      <c r="C7990" s="43" t="s">
        <v>364</v>
      </c>
      <c r="D7990" s="47" t="s">
        <v>117</v>
      </c>
      <c r="E7990" s="42" t="s">
        <v>104</v>
      </c>
      <c r="F7990" s="44" t="s">
        <v>93</v>
      </c>
      <c r="G7990" s="44" t="s">
        <v>88</v>
      </c>
      <c r="H7990" s="45">
        <v>122.15</v>
      </c>
    </row>
    <row r="7991" spans="1:8">
      <c r="A7991" s="42" t="s">
        <v>90</v>
      </c>
      <c r="B7991" s="43">
        <v>42736</v>
      </c>
      <c r="C7991" s="43" t="s">
        <v>364</v>
      </c>
      <c r="D7991" s="47" t="s">
        <v>117</v>
      </c>
      <c r="E7991" s="42" t="s">
        <v>123</v>
      </c>
      <c r="F7991" s="44" t="s">
        <v>93</v>
      </c>
      <c r="G7991" s="44" t="s">
        <v>88</v>
      </c>
      <c r="H7991" s="45">
        <v>242.7</v>
      </c>
    </row>
    <row r="7992" spans="1:8">
      <c r="A7992" s="42" t="s">
        <v>90</v>
      </c>
      <c r="B7992" s="43">
        <v>42736</v>
      </c>
      <c r="C7992" s="43" t="s">
        <v>364</v>
      </c>
      <c r="D7992" s="47" t="s">
        <v>117</v>
      </c>
      <c r="E7992" s="42" t="s">
        <v>123</v>
      </c>
      <c r="F7992" s="44" t="s">
        <v>93</v>
      </c>
      <c r="G7992" s="44" t="s">
        <v>88</v>
      </c>
      <c r="H7992" s="45">
        <v>121.4</v>
      </c>
    </row>
    <row r="7993" spans="1:8">
      <c r="A7993" s="42" t="s">
        <v>90</v>
      </c>
      <c r="B7993" s="43">
        <v>42736</v>
      </c>
      <c r="C7993" s="43" t="s">
        <v>364</v>
      </c>
      <c r="D7993" s="47" t="s">
        <v>117</v>
      </c>
      <c r="E7993" s="42" t="s">
        <v>104</v>
      </c>
      <c r="F7993" s="44" t="s">
        <v>93</v>
      </c>
      <c r="G7993" s="44" t="s">
        <v>88</v>
      </c>
      <c r="H7993" s="45">
        <v>186.7</v>
      </c>
    </row>
    <row r="7994" spans="1:8">
      <c r="A7994" s="42" t="s">
        <v>90</v>
      </c>
      <c r="B7994" s="43">
        <v>42736</v>
      </c>
      <c r="C7994" s="43" t="s">
        <v>364</v>
      </c>
      <c r="D7994" s="47" t="s">
        <v>117</v>
      </c>
      <c r="E7994" s="42" t="s">
        <v>123</v>
      </c>
      <c r="F7994" s="44" t="s">
        <v>93</v>
      </c>
      <c r="G7994" s="44" t="s">
        <v>88</v>
      </c>
      <c r="H7994" s="45">
        <v>124.75</v>
      </c>
    </row>
    <row r="7995" spans="1:8">
      <c r="A7995" s="42" t="s">
        <v>90</v>
      </c>
      <c r="B7995" s="43">
        <v>42736</v>
      </c>
      <c r="C7995" s="43" t="s">
        <v>364</v>
      </c>
      <c r="D7995" s="47" t="s">
        <v>120</v>
      </c>
      <c r="E7995" s="42" t="s">
        <v>176</v>
      </c>
      <c r="F7995" s="44" t="s">
        <v>93</v>
      </c>
      <c r="G7995" s="44" t="s">
        <v>88</v>
      </c>
      <c r="H7995" s="45">
        <v>2885.0169999999998</v>
      </c>
    </row>
    <row r="7996" spans="1:8">
      <c r="A7996" s="42" t="s">
        <v>90</v>
      </c>
      <c r="B7996" s="43">
        <v>42736</v>
      </c>
      <c r="C7996" s="43" t="s">
        <v>364</v>
      </c>
      <c r="D7996" s="47" t="s">
        <v>120</v>
      </c>
      <c r="E7996" s="42" t="s">
        <v>92</v>
      </c>
      <c r="F7996" s="44" t="s">
        <v>93</v>
      </c>
      <c r="G7996" s="44" t="s">
        <v>88</v>
      </c>
      <c r="H7996" s="45">
        <v>5000</v>
      </c>
    </row>
    <row r="7997" spans="1:8">
      <c r="A7997" s="42" t="s">
        <v>90</v>
      </c>
      <c r="B7997" s="43">
        <v>42736</v>
      </c>
      <c r="C7997" s="43" t="s">
        <v>364</v>
      </c>
      <c r="D7997" s="47" t="s">
        <v>120</v>
      </c>
      <c r="E7997" s="42" t="s">
        <v>160</v>
      </c>
      <c r="F7997" s="44" t="s">
        <v>93</v>
      </c>
      <c r="G7997" s="44" t="s">
        <v>88</v>
      </c>
      <c r="H7997" s="45">
        <v>5378.4269999999997</v>
      </c>
    </row>
    <row r="7998" spans="1:8">
      <c r="A7998" s="42" t="s">
        <v>90</v>
      </c>
      <c r="B7998" s="43">
        <v>42736</v>
      </c>
      <c r="C7998" s="43" t="s">
        <v>364</v>
      </c>
      <c r="D7998" s="47" t="s">
        <v>120</v>
      </c>
      <c r="E7998" s="42" t="s">
        <v>113</v>
      </c>
      <c r="F7998" s="44" t="s">
        <v>93</v>
      </c>
      <c r="G7998" s="44" t="s">
        <v>88</v>
      </c>
      <c r="H7998" s="45">
        <v>5178.1499999999996</v>
      </c>
    </row>
    <row r="7999" spans="1:8">
      <c r="A7999" s="42" t="s">
        <v>90</v>
      </c>
      <c r="B7999" s="43">
        <v>42736</v>
      </c>
      <c r="C7999" s="43" t="s">
        <v>364</v>
      </c>
      <c r="D7999" s="47" t="s">
        <v>120</v>
      </c>
      <c r="E7999" s="42" t="s">
        <v>199</v>
      </c>
      <c r="F7999" s="44" t="s">
        <v>93</v>
      </c>
      <c r="G7999" s="44" t="s">
        <v>88</v>
      </c>
      <c r="H7999" s="45">
        <v>5132.2120000000004</v>
      </c>
    </row>
    <row r="8000" spans="1:8">
      <c r="A8000" s="42" t="s">
        <v>90</v>
      </c>
      <c r="B8000" s="43">
        <v>42736</v>
      </c>
      <c r="C8000" s="43" t="s">
        <v>364</v>
      </c>
      <c r="D8000" s="47" t="s">
        <v>120</v>
      </c>
      <c r="E8000" s="42" t="s">
        <v>92</v>
      </c>
      <c r="F8000" s="44" t="s">
        <v>93</v>
      </c>
      <c r="G8000" s="44" t="s">
        <v>88</v>
      </c>
      <c r="H8000" s="45">
        <v>5177.2460000000001</v>
      </c>
    </row>
    <row r="8001" spans="1:8">
      <c r="A8001" s="42" t="s">
        <v>90</v>
      </c>
      <c r="B8001" s="43">
        <v>42736</v>
      </c>
      <c r="C8001" s="43" t="s">
        <v>364</v>
      </c>
      <c r="D8001" s="47" t="s">
        <v>114</v>
      </c>
      <c r="E8001" s="42" t="s">
        <v>115</v>
      </c>
      <c r="F8001" s="44" t="s">
        <v>87</v>
      </c>
      <c r="G8001" s="44" t="s">
        <v>88</v>
      </c>
      <c r="H8001" s="45">
        <v>22</v>
      </c>
    </row>
    <row r="8002" spans="1:8">
      <c r="A8002" s="42" t="s">
        <v>90</v>
      </c>
      <c r="B8002" s="43">
        <v>42736</v>
      </c>
      <c r="C8002" s="43" t="s">
        <v>364</v>
      </c>
      <c r="D8002" s="47" t="s">
        <v>114</v>
      </c>
      <c r="E8002" s="42" t="s">
        <v>115</v>
      </c>
      <c r="F8002" s="44" t="s">
        <v>87</v>
      </c>
      <c r="G8002" s="44" t="s">
        <v>88</v>
      </c>
      <c r="H8002" s="45">
        <v>100</v>
      </c>
    </row>
    <row r="8003" spans="1:8">
      <c r="A8003" s="42" t="s">
        <v>90</v>
      </c>
      <c r="B8003" s="43">
        <v>42736</v>
      </c>
      <c r="C8003" s="43" t="s">
        <v>364</v>
      </c>
      <c r="D8003" s="47" t="s">
        <v>114</v>
      </c>
      <c r="E8003" s="42" t="s">
        <v>115</v>
      </c>
      <c r="F8003" s="44" t="s">
        <v>87</v>
      </c>
      <c r="G8003" s="44" t="s">
        <v>88</v>
      </c>
      <c r="H8003" s="45">
        <v>100</v>
      </c>
    </row>
    <row r="8004" spans="1:8">
      <c r="A8004" s="42" t="s">
        <v>90</v>
      </c>
      <c r="B8004" s="43">
        <v>42736</v>
      </c>
      <c r="C8004" s="43" t="s">
        <v>364</v>
      </c>
      <c r="D8004" s="47" t="s">
        <v>114</v>
      </c>
      <c r="E8004" s="42" t="s">
        <v>115</v>
      </c>
      <c r="F8004" s="44" t="s">
        <v>87</v>
      </c>
      <c r="G8004" s="44" t="s">
        <v>88</v>
      </c>
      <c r="H8004" s="45">
        <v>100</v>
      </c>
    </row>
    <row r="8005" spans="1:8">
      <c r="A8005" s="42" t="s">
        <v>90</v>
      </c>
      <c r="B8005" s="43">
        <v>42736</v>
      </c>
      <c r="C8005" s="43" t="s">
        <v>364</v>
      </c>
      <c r="D8005" s="47" t="s">
        <v>114</v>
      </c>
      <c r="E8005" s="42" t="s">
        <v>115</v>
      </c>
      <c r="F8005" s="44" t="s">
        <v>87</v>
      </c>
      <c r="G8005" s="44" t="s">
        <v>88</v>
      </c>
      <c r="H8005" s="45">
        <v>100</v>
      </c>
    </row>
    <row r="8006" spans="1:8">
      <c r="A8006" s="42" t="s">
        <v>90</v>
      </c>
      <c r="B8006" s="43">
        <v>42736</v>
      </c>
      <c r="C8006" s="43" t="s">
        <v>364</v>
      </c>
      <c r="D8006" s="47" t="s">
        <v>114</v>
      </c>
      <c r="E8006" s="42" t="s">
        <v>115</v>
      </c>
      <c r="F8006" s="44" t="s">
        <v>87</v>
      </c>
      <c r="G8006" s="44" t="s">
        <v>88</v>
      </c>
      <c r="H8006" s="45">
        <v>22</v>
      </c>
    </row>
    <row r="8007" spans="1:8">
      <c r="A8007" s="42" t="s">
        <v>90</v>
      </c>
      <c r="B8007" s="43">
        <v>42736</v>
      </c>
      <c r="C8007" s="43" t="s">
        <v>364</v>
      </c>
      <c r="D8007" s="47" t="s">
        <v>114</v>
      </c>
      <c r="E8007" s="42" t="s">
        <v>115</v>
      </c>
      <c r="F8007" s="44" t="s">
        <v>87</v>
      </c>
      <c r="G8007" s="44" t="s">
        <v>88</v>
      </c>
      <c r="H8007" s="45">
        <v>200</v>
      </c>
    </row>
    <row r="8008" spans="1:8">
      <c r="A8008" s="42" t="s">
        <v>90</v>
      </c>
      <c r="B8008" s="43">
        <v>42736</v>
      </c>
      <c r="C8008" s="43" t="s">
        <v>364</v>
      </c>
      <c r="D8008" s="47" t="s">
        <v>114</v>
      </c>
      <c r="E8008" s="42" t="s">
        <v>115</v>
      </c>
      <c r="F8008" s="44" t="s">
        <v>87</v>
      </c>
      <c r="G8008" s="44" t="s">
        <v>88</v>
      </c>
      <c r="H8008" s="45">
        <v>100</v>
      </c>
    </row>
    <row r="8009" spans="1:8">
      <c r="A8009" s="42" t="s">
        <v>90</v>
      </c>
      <c r="B8009" s="43">
        <v>42736</v>
      </c>
      <c r="C8009" s="43" t="s">
        <v>364</v>
      </c>
      <c r="D8009" s="47" t="s">
        <v>350</v>
      </c>
      <c r="E8009" s="42" t="s">
        <v>115</v>
      </c>
      <c r="F8009" s="44" t="s">
        <v>87</v>
      </c>
      <c r="G8009" s="44" t="s">
        <v>88</v>
      </c>
      <c r="H8009" s="45">
        <v>42.92</v>
      </c>
    </row>
    <row r="8010" spans="1:8">
      <c r="A8010" s="42" t="s">
        <v>90</v>
      </c>
      <c r="B8010" s="43">
        <v>42736</v>
      </c>
      <c r="C8010" s="43" t="s">
        <v>364</v>
      </c>
      <c r="D8010" s="47" t="s">
        <v>350</v>
      </c>
      <c r="E8010" s="42" t="s">
        <v>115</v>
      </c>
      <c r="F8010" s="44" t="s">
        <v>87</v>
      </c>
      <c r="G8010" s="44" t="s">
        <v>88</v>
      </c>
      <c r="H8010" s="45">
        <v>22</v>
      </c>
    </row>
    <row r="8011" spans="1:8">
      <c r="A8011" s="42" t="s">
        <v>90</v>
      </c>
      <c r="B8011" s="43">
        <v>42736</v>
      </c>
      <c r="C8011" s="43" t="s">
        <v>364</v>
      </c>
      <c r="D8011" s="47" t="s">
        <v>350</v>
      </c>
      <c r="E8011" s="42" t="s">
        <v>115</v>
      </c>
      <c r="F8011" s="44" t="s">
        <v>93</v>
      </c>
      <c r="G8011" s="44" t="s">
        <v>88</v>
      </c>
      <c r="H8011" s="45">
        <v>98.46</v>
      </c>
    </row>
    <row r="8012" spans="1:8">
      <c r="A8012" s="42" t="s">
        <v>90</v>
      </c>
      <c r="B8012" s="43">
        <v>42736</v>
      </c>
      <c r="C8012" s="43" t="s">
        <v>364</v>
      </c>
      <c r="D8012" s="47" t="s">
        <v>350</v>
      </c>
      <c r="E8012" s="42" t="s">
        <v>115</v>
      </c>
      <c r="F8012" s="44" t="s">
        <v>93</v>
      </c>
      <c r="G8012" s="44" t="s">
        <v>88</v>
      </c>
      <c r="H8012" s="45">
        <v>44</v>
      </c>
    </row>
    <row r="8013" spans="1:8">
      <c r="A8013" s="42" t="s">
        <v>90</v>
      </c>
      <c r="B8013" s="43">
        <v>42736</v>
      </c>
      <c r="C8013" s="43" t="s">
        <v>364</v>
      </c>
      <c r="D8013" s="47" t="s">
        <v>365</v>
      </c>
      <c r="E8013" s="42" t="s">
        <v>115</v>
      </c>
      <c r="F8013" s="44" t="s">
        <v>87</v>
      </c>
      <c r="G8013" s="44" t="s">
        <v>88</v>
      </c>
      <c r="H8013" s="45">
        <v>42.34</v>
      </c>
    </row>
    <row r="8014" spans="1:8">
      <c r="A8014" s="42" t="s">
        <v>90</v>
      </c>
      <c r="B8014" s="43">
        <v>42736</v>
      </c>
      <c r="C8014" s="43" t="s">
        <v>364</v>
      </c>
      <c r="D8014" s="47" t="s">
        <v>238</v>
      </c>
      <c r="E8014" s="42" t="s">
        <v>102</v>
      </c>
      <c r="F8014" s="44" t="s">
        <v>93</v>
      </c>
      <c r="G8014" s="44" t="s">
        <v>98</v>
      </c>
      <c r="H8014" s="45">
        <v>210.7</v>
      </c>
    </row>
    <row r="8015" spans="1:8">
      <c r="A8015" s="42" t="s">
        <v>90</v>
      </c>
      <c r="B8015" s="43">
        <v>42736</v>
      </c>
      <c r="C8015" s="43" t="s">
        <v>364</v>
      </c>
      <c r="D8015" s="47" t="s">
        <v>103</v>
      </c>
      <c r="E8015" s="42" t="s">
        <v>104</v>
      </c>
      <c r="F8015" s="44" t="s">
        <v>93</v>
      </c>
      <c r="G8015" s="44" t="s">
        <v>88</v>
      </c>
      <c r="H8015" s="45">
        <v>934.8</v>
      </c>
    </row>
    <row r="8016" spans="1:8">
      <c r="A8016" s="42" t="s">
        <v>90</v>
      </c>
      <c r="B8016" s="43">
        <v>42736</v>
      </c>
      <c r="C8016" s="43" t="s">
        <v>364</v>
      </c>
      <c r="D8016" s="47" t="s">
        <v>103</v>
      </c>
      <c r="E8016" s="42" t="s">
        <v>104</v>
      </c>
      <c r="F8016" s="44" t="s">
        <v>93</v>
      </c>
      <c r="G8016" s="44" t="s">
        <v>88</v>
      </c>
      <c r="H8016" s="45">
        <v>716.5</v>
      </c>
    </row>
    <row r="8017" spans="1:8">
      <c r="A8017" s="42" t="s">
        <v>90</v>
      </c>
      <c r="B8017" s="43">
        <v>42736</v>
      </c>
      <c r="C8017" s="43" t="s">
        <v>364</v>
      </c>
      <c r="D8017" s="47" t="s">
        <v>103</v>
      </c>
      <c r="E8017" s="42" t="s">
        <v>104</v>
      </c>
      <c r="F8017" s="44" t="s">
        <v>93</v>
      </c>
      <c r="G8017" s="44" t="s">
        <v>88</v>
      </c>
      <c r="H8017" s="45">
        <v>406.05</v>
      </c>
    </row>
    <row r="8018" spans="1:8">
      <c r="A8018" s="42" t="s">
        <v>90</v>
      </c>
      <c r="B8018" s="43">
        <v>42736</v>
      </c>
      <c r="C8018" s="43" t="s">
        <v>364</v>
      </c>
      <c r="D8018" s="47" t="s">
        <v>103</v>
      </c>
      <c r="E8018" s="42" t="s">
        <v>104</v>
      </c>
      <c r="F8018" s="44" t="s">
        <v>93</v>
      </c>
      <c r="G8018" s="44" t="s">
        <v>88</v>
      </c>
      <c r="H8018" s="45">
        <v>892.05</v>
      </c>
    </row>
    <row r="8019" spans="1:8">
      <c r="A8019" s="42" t="s">
        <v>90</v>
      </c>
      <c r="B8019" s="43">
        <v>42736</v>
      </c>
      <c r="C8019" s="43" t="s">
        <v>364</v>
      </c>
      <c r="D8019" s="47" t="s">
        <v>103</v>
      </c>
      <c r="E8019" s="42" t="s">
        <v>104</v>
      </c>
      <c r="F8019" s="44" t="s">
        <v>93</v>
      </c>
      <c r="G8019" s="44" t="s">
        <v>88</v>
      </c>
      <c r="H8019" s="45">
        <v>848.8</v>
      </c>
    </row>
    <row r="8020" spans="1:8">
      <c r="A8020" s="42" t="s">
        <v>90</v>
      </c>
      <c r="B8020" s="43">
        <v>42736</v>
      </c>
      <c r="C8020" s="43" t="s">
        <v>364</v>
      </c>
      <c r="D8020" s="47" t="s">
        <v>103</v>
      </c>
      <c r="E8020" s="42" t="s">
        <v>104</v>
      </c>
      <c r="F8020" s="44" t="s">
        <v>93</v>
      </c>
      <c r="G8020" s="44" t="s">
        <v>88</v>
      </c>
      <c r="H8020" s="45">
        <v>116.05</v>
      </c>
    </row>
    <row r="8021" spans="1:8">
      <c r="A8021" s="42" t="s">
        <v>90</v>
      </c>
      <c r="B8021" s="43">
        <v>42736</v>
      </c>
      <c r="C8021" s="43" t="s">
        <v>364</v>
      </c>
      <c r="D8021" s="47" t="s">
        <v>103</v>
      </c>
      <c r="E8021" s="42" t="s">
        <v>104</v>
      </c>
      <c r="F8021" s="44" t="s">
        <v>93</v>
      </c>
      <c r="G8021" s="44" t="s">
        <v>88</v>
      </c>
      <c r="H8021" s="45">
        <v>306.60000000000002</v>
      </c>
    </row>
    <row r="8022" spans="1:8">
      <c r="A8022" s="42" t="s">
        <v>90</v>
      </c>
      <c r="B8022" s="43">
        <v>42736</v>
      </c>
      <c r="C8022" s="43" t="s">
        <v>364</v>
      </c>
      <c r="D8022" s="47" t="s">
        <v>103</v>
      </c>
      <c r="E8022" s="42" t="s">
        <v>104</v>
      </c>
      <c r="F8022" s="44" t="s">
        <v>93</v>
      </c>
      <c r="G8022" s="44" t="s">
        <v>88</v>
      </c>
      <c r="H8022" s="45">
        <v>1056.25</v>
      </c>
    </row>
    <row r="8023" spans="1:8">
      <c r="A8023" s="42" t="s">
        <v>90</v>
      </c>
      <c r="B8023" s="43">
        <v>42736</v>
      </c>
      <c r="C8023" s="43" t="s">
        <v>364</v>
      </c>
      <c r="D8023" s="47" t="s">
        <v>103</v>
      </c>
      <c r="E8023" s="42" t="s">
        <v>104</v>
      </c>
      <c r="F8023" s="44" t="s">
        <v>93</v>
      </c>
      <c r="G8023" s="44" t="s">
        <v>88</v>
      </c>
      <c r="H8023" s="45">
        <v>234.7</v>
      </c>
    </row>
    <row r="8024" spans="1:8">
      <c r="A8024" s="42" t="s">
        <v>90</v>
      </c>
      <c r="B8024" s="43">
        <v>42736</v>
      </c>
      <c r="C8024" s="43" t="s">
        <v>364</v>
      </c>
      <c r="D8024" s="47" t="s">
        <v>103</v>
      </c>
      <c r="E8024" s="42" t="s">
        <v>104</v>
      </c>
      <c r="F8024" s="44" t="s">
        <v>93</v>
      </c>
      <c r="G8024" s="44" t="s">
        <v>88</v>
      </c>
      <c r="H8024" s="45">
        <v>180.35</v>
      </c>
    </row>
    <row r="8025" spans="1:8">
      <c r="A8025" s="42" t="s">
        <v>90</v>
      </c>
      <c r="B8025" s="43">
        <v>42736</v>
      </c>
      <c r="C8025" s="43" t="s">
        <v>364</v>
      </c>
      <c r="D8025" s="47" t="s">
        <v>103</v>
      </c>
      <c r="E8025" s="42" t="s">
        <v>104</v>
      </c>
      <c r="F8025" s="44" t="s">
        <v>93</v>
      </c>
      <c r="G8025" s="44" t="s">
        <v>88</v>
      </c>
      <c r="H8025" s="45">
        <v>460.85</v>
      </c>
    </row>
    <row r="8026" spans="1:8">
      <c r="A8026" s="42" t="s">
        <v>90</v>
      </c>
      <c r="B8026" s="43">
        <v>42736</v>
      </c>
      <c r="C8026" s="43" t="s">
        <v>364</v>
      </c>
      <c r="D8026" s="47" t="s">
        <v>103</v>
      </c>
      <c r="E8026" s="42" t="s">
        <v>104</v>
      </c>
      <c r="F8026" s="44" t="s">
        <v>93</v>
      </c>
      <c r="G8026" s="44" t="s">
        <v>88</v>
      </c>
      <c r="H8026" s="45">
        <v>1571.65</v>
      </c>
    </row>
    <row r="8027" spans="1:8">
      <c r="A8027" s="42" t="s">
        <v>90</v>
      </c>
      <c r="B8027" s="43">
        <v>42736</v>
      </c>
      <c r="C8027" s="43" t="s">
        <v>364</v>
      </c>
      <c r="D8027" s="47" t="s">
        <v>103</v>
      </c>
      <c r="E8027" s="42" t="s">
        <v>104</v>
      </c>
      <c r="F8027" s="44" t="s">
        <v>93</v>
      </c>
      <c r="G8027" s="44" t="s">
        <v>88</v>
      </c>
      <c r="H8027" s="45">
        <v>645.70000000000005</v>
      </c>
    </row>
    <row r="8028" spans="1:8">
      <c r="A8028" s="42" t="s">
        <v>90</v>
      </c>
      <c r="B8028" s="43">
        <v>42736</v>
      </c>
      <c r="C8028" s="43" t="s">
        <v>364</v>
      </c>
      <c r="D8028" s="47" t="s">
        <v>103</v>
      </c>
      <c r="E8028" s="42" t="s">
        <v>104</v>
      </c>
      <c r="F8028" s="44" t="s">
        <v>93</v>
      </c>
      <c r="G8028" s="44" t="s">
        <v>88</v>
      </c>
      <c r="H8028" s="45">
        <v>826.05</v>
      </c>
    </row>
    <row r="8029" spans="1:8">
      <c r="A8029" s="42" t="s">
        <v>90</v>
      </c>
      <c r="B8029" s="43">
        <v>42736</v>
      </c>
      <c r="C8029" s="43" t="s">
        <v>364</v>
      </c>
      <c r="D8029" s="47" t="s">
        <v>103</v>
      </c>
      <c r="E8029" s="42" t="s">
        <v>104</v>
      </c>
      <c r="F8029" s="44" t="s">
        <v>93</v>
      </c>
      <c r="G8029" s="44" t="s">
        <v>88</v>
      </c>
      <c r="H8029" s="45">
        <v>58</v>
      </c>
    </row>
    <row r="8030" spans="1:8">
      <c r="A8030" s="42" t="s">
        <v>90</v>
      </c>
      <c r="B8030" s="43">
        <v>42736</v>
      </c>
      <c r="C8030" s="43" t="s">
        <v>364</v>
      </c>
      <c r="D8030" s="47" t="s">
        <v>103</v>
      </c>
      <c r="E8030" s="42" t="s">
        <v>104</v>
      </c>
      <c r="F8030" s="44" t="s">
        <v>93</v>
      </c>
      <c r="G8030" s="44" t="s">
        <v>88</v>
      </c>
      <c r="H8030" s="45">
        <v>473.1</v>
      </c>
    </row>
    <row r="8031" spans="1:8">
      <c r="A8031" s="42" t="s">
        <v>90</v>
      </c>
      <c r="B8031" s="43">
        <v>42736</v>
      </c>
      <c r="C8031" s="43" t="s">
        <v>364</v>
      </c>
      <c r="D8031" s="47" t="s">
        <v>201</v>
      </c>
      <c r="E8031" s="42" t="s">
        <v>202</v>
      </c>
      <c r="F8031" s="44" t="s">
        <v>87</v>
      </c>
      <c r="G8031" s="44" t="s">
        <v>139</v>
      </c>
      <c r="H8031" s="45">
        <v>3</v>
      </c>
    </row>
    <row r="8032" spans="1:8">
      <c r="A8032" s="42" t="s">
        <v>90</v>
      </c>
      <c r="B8032" s="43">
        <v>42736</v>
      </c>
      <c r="C8032" s="43" t="s">
        <v>364</v>
      </c>
      <c r="D8032" s="47" t="s">
        <v>389</v>
      </c>
      <c r="E8032" s="42" t="s">
        <v>113</v>
      </c>
      <c r="F8032" s="44" t="s">
        <v>93</v>
      </c>
      <c r="G8032" s="44" t="s">
        <v>98</v>
      </c>
      <c r="H8032" s="45">
        <v>36</v>
      </c>
    </row>
    <row r="8033" spans="1:8">
      <c r="A8033" s="42" t="s">
        <v>90</v>
      </c>
      <c r="B8033" s="43">
        <v>42736</v>
      </c>
      <c r="C8033" s="43" t="s">
        <v>364</v>
      </c>
      <c r="D8033" s="47" t="s">
        <v>112</v>
      </c>
      <c r="E8033" s="42" t="s">
        <v>92</v>
      </c>
      <c r="F8033" s="44" t="s">
        <v>93</v>
      </c>
      <c r="G8033" s="44" t="s">
        <v>88</v>
      </c>
      <c r="H8033" s="45">
        <v>1255.7</v>
      </c>
    </row>
    <row r="8034" spans="1:8">
      <c r="A8034" s="42" t="s">
        <v>90</v>
      </c>
      <c r="B8034" s="43">
        <v>42736</v>
      </c>
      <c r="C8034" s="43" t="s">
        <v>364</v>
      </c>
      <c r="D8034" s="47" t="s">
        <v>112</v>
      </c>
      <c r="E8034" s="42" t="s">
        <v>92</v>
      </c>
      <c r="F8034" s="44" t="s">
        <v>93</v>
      </c>
      <c r="G8034" s="44" t="s">
        <v>88</v>
      </c>
      <c r="H8034" s="45">
        <v>2786.83</v>
      </c>
    </row>
    <row r="8035" spans="1:8">
      <c r="A8035" s="42" t="s">
        <v>90</v>
      </c>
      <c r="B8035" s="43">
        <v>42736</v>
      </c>
      <c r="C8035" s="43" t="s">
        <v>364</v>
      </c>
      <c r="D8035" s="47" t="s">
        <v>112</v>
      </c>
      <c r="E8035" s="42" t="s">
        <v>92</v>
      </c>
      <c r="F8035" s="44" t="s">
        <v>93</v>
      </c>
      <c r="G8035" s="44" t="s">
        <v>88</v>
      </c>
      <c r="H8035" s="45">
        <v>2990.9589999999998</v>
      </c>
    </row>
    <row r="8036" spans="1:8">
      <c r="A8036" s="42" t="s">
        <v>90</v>
      </c>
      <c r="B8036" s="43">
        <v>42736</v>
      </c>
      <c r="C8036" s="43" t="s">
        <v>364</v>
      </c>
      <c r="D8036" s="47" t="s">
        <v>112</v>
      </c>
      <c r="E8036" s="42" t="s">
        <v>92</v>
      </c>
      <c r="F8036" s="44" t="s">
        <v>93</v>
      </c>
      <c r="G8036" s="44" t="s">
        <v>88</v>
      </c>
      <c r="H8036" s="45">
        <v>2947.489</v>
      </c>
    </row>
    <row r="8037" spans="1:8">
      <c r="A8037" s="42" t="s">
        <v>90</v>
      </c>
      <c r="B8037" s="43">
        <v>42736</v>
      </c>
      <c r="C8037" s="43" t="s">
        <v>364</v>
      </c>
      <c r="D8037" s="47" t="s">
        <v>112</v>
      </c>
      <c r="E8037" s="42" t="s">
        <v>92</v>
      </c>
      <c r="F8037" s="44" t="s">
        <v>93</v>
      </c>
      <c r="G8037" s="44" t="s">
        <v>88</v>
      </c>
      <c r="H8037" s="45">
        <v>2958.7069999999999</v>
      </c>
    </row>
    <row r="8038" spans="1:8">
      <c r="A8038" s="42" t="s">
        <v>90</v>
      </c>
      <c r="B8038" s="43">
        <v>42736</v>
      </c>
      <c r="C8038" s="43" t="s">
        <v>364</v>
      </c>
      <c r="D8038" s="47" t="s">
        <v>112</v>
      </c>
      <c r="E8038" s="42" t="s">
        <v>92</v>
      </c>
      <c r="F8038" s="44" t="s">
        <v>93</v>
      </c>
      <c r="G8038" s="44" t="s">
        <v>88</v>
      </c>
      <c r="H8038" s="45">
        <v>3045.98</v>
      </c>
    </row>
    <row r="8039" spans="1:8">
      <c r="A8039" s="42" t="s">
        <v>90</v>
      </c>
      <c r="B8039" s="43">
        <v>42736</v>
      </c>
      <c r="C8039" s="43" t="s">
        <v>364</v>
      </c>
      <c r="D8039" s="47" t="s">
        <v>112</v>
      </c>
      <c r="E8039" s="42" t="s">
        <v>92</v>
      </c>
      <c r="F8039" s="44" t="s">
        <v>93</v>
      </c>
      <c r="G8039" s="44" t="s">
        <v>88</v>
      </c>
      <c r="H8039" s="45">
        <v>3013.7950000000001</v>
      </c>
    </row>
    <row r="8040" spans="1:8">
      <c r="A8040" s="42" t="s">
        <v>90</v>
      </c>
      <c r="B8040" s="43">
        <v>42736</v>
      </c>
      <c r="C8040" s="43" t="s">
        <v>364</v>
      </c>
      <c r="D8040" s="47" t="s">
        <v>112</v>
      </c>
      <c r="E8040" s="42" t="s">
        <v>92</v>
      </c>
      <c r="F8040" s="44" t="s">
        <v>93</v>
      </c>
      <c r="G8040" s="44" t="s">
        <v>88</v>
      </c>
      <c r="H8040" s="45">
        <v>4235.2730000000001</v>
      </c>
    </row>
    <row r="8041" spans="1:8">
      <c r="A8041" s="42" t="s">
        <v>90</v>
      </c>
      <c r="B8041" s="43">
        <v>42736</v>
      </c>
      <c r="C8041" s="43" t="s">
        <v>364</v>
      </c>
      <c r="D8041" s="47" t="s">
        <v>112</v>
      </c>
      <c r="E8041" s="42" t="s">
        <v>92</v>
      </c>
      <c r="F8041" s="44" t="s">
        <v>93</v>
      </c>
      <c r="G8041" s="44" t="s">
        <v>88</v>
      </c>
      <c r="H8041" s="45">
        <v>3115.0439999999999</v>
      </c>
    </row>
    <row r="8042" spans="1:8">
      <c r="A8042" s="42" t="s">
        <v>83</v>
      </c>
      <c r="B8042" s="43">
        <v>42736</v>
      </c>
      <c r="C8042" s="43" t="s">
        <v>364</v>
      </c>
      <c r="D8042" s="47" t="s">
        <v>106</v>
      </c>
      <c r="E8042" s="49" t="s">
        <v>86</v>
      </c>
      <c r="F8042" s="44" t="s">
        <v>87</v>
      </c>
      <c r="G8042" s="44" t="s">
        <v>88</v>
      </c>
      <c r="H8042" s="45">
        <v>522.04999999999995</v>
      </c>
    </row>
    <row r="8043" spans="1:8">
      <c r="A8043" s="42" t="s">
        <v>90</v>
      </c>
      <c r="B8043" s="43">
        <v>42736</v>
      </c>
      <c r="C8043" s="43" t="s">
        <v>364</v>
      </c>
      <c r="D8043" s="47" t="s">
        <v>118</v>
      </c>
      <c r="E8043" s="42" t="s">
        <v>92</v>
      </c>
      <c r="F8043" s="44" t="s">
        <v>93</v>
      </c>
      <c r="G8043" s="44" t="s">
        <v>88</v>
      </c>
      <c r="H8043" s="45">
        <v>5497.1009999999997</v>
      </c>
    </row>
    <row r="8044" spans="1:8">
      <c r="A8044" s="42" t="s">
        <v>90</v>
      </c>
      <c r="B8044" s="43">
        <v>42736</v>
      </c>
      <c r="C8044" s="43" t="s">
        <v>364</v>
      </c>
      <c r="D8044" s="47" t="s">
        <v>118</v>
      </c>
      <c r="E8044" s="42" t="s">
        <v>92</v>
      </c>
      <c r="F8044" s="44" t="s">
        <v>93</v>
      </c>
      <c r="G8044" s="44" t="s">
        <v>88</v>
      </c>
      <c r="H8044" s="45">
        <v>5152.0820000000003</v>
      </c>
    </row>
    <row r="8045" spans="1:8">
      <c r="A8045" s="42" t="s">
        <v>90</v>
      </c>
      <c r="B8045" s="43">
        <v>42736</v>
      </c>
      <c r="C8045" s="43" t="s">
        <v>364</v>
      </c>
      <c r="D8045" s="47" t="s">
        <v>118</v>
      </c>
      <c r="E8045" s="42" t="s">
        <v>128</v>
      </c>
      <c r="F8045" s="44" t="s">
        <v>93</v>
      </c>
      <c r="G8045" s="44" t="s">
        <v>88</v>
      </c>
      <c r="H8045" s="45">
        <v>24.66</v>
      </c>
    </row>
    <row r="8046" spans="1:8">
      <c r="A8046" s="42" t="s">
        <v>90</v>
      </c>
      <c r="B8046" s="43">
        <v>42736</v>
      </c>
      <c r="C8046" s="43" t="s">
        <v>364</v>
      </c>
      <c r="D8046" s="47" t="s">
        <v>118</v>
      </c>
      <c r="E8046" s="42" t="s">
        <v>128</v>
      </c>
      <c r="F8046" s="44" t="s">
        <v>93</v>
      </c>
      <c r="G8046" s="44" t="s">
        <v>88</v>
      </c>
      <c r="H8046" s="45">
        <v>25.22</v>
      </c>
    </row>
    <row r="8047" spans="1:8">
      <c r="A8047" s="42" t="s">
        <v>90</v>
      </c>
      <c r="B8047" s="43">
        <v>42736</v>
      </c>
      <c r="C8047" s="43" t="s">
        <v>364</v>
      </c>
      <c r="D8047" s="47" t="s">
        <v>118</v>
      </c>
      <c r="E8047" s="42" t="s">
        <v>128</v>
      </c>
      <c r="F8047" s="44" t="s">
        <v>93</v>
      </c>
      <c r="G8047" s="44" t="s">
        <v>88</v>
      </c>
      <c r="H8047" s="45">
        <v>25.32</v>
      </c>
    </row>
    <row r="8048" spans="1:8">
      <c r="A8048" s="42" t="s">
        <v>90</v>
      </c>
      <c r="B8048" s="43">
        <v>42736</v>
      </c>
      <c r="C8048" s="43" t="s">
        <v>364</v>
      </c>
      <c r="D8048" s="47" t="s">
        <v>118</v>
      </c>
      <c r="E8048" s="42" t="s">
        <v>128</v>
      </c>
      <c r="F8048" s="44" t="s">
        <v>93</v>
      </c>
      <c r="G8048" s="44" t="s">
        <v>88</v>
      </c>
      <c r="H8048" s="45">
        <v>26.68</v>
      </c>
    </row>
    <row r="8049" spans="1:8">
      <c r="A8049" s="42" t="s">
        <v>90</v>
      </c>
      <c r="B8049" s="43">
        <v>42736</v>
      </c>
      <c r="C8049" s="43" t="s">
        <v>364</v>
      </c>
      <c r="D8049" s="47" t="s">
        <v>118</v>
      </c>
      <c r="E8049" s="42" t="s">
        <v>128</v>
      </c>
      <c r="F8049" s="44" t="s">
        <v>93</v>
      </c>
      <c r="G8049" s="44" t="s">
        <v>88</v>
      </c>
      <c r="H8049" s="45">
        <v>25.44</v>
      </c>
    </row>
    <row r="8050" spans="1:8">
      <c r="A8050" s="42" t="s">
        <v>90</v>
      </c>
      <c r="B8050" s="43">
        <v>42736</v>
      </c>
      <c r="C8050" s="43" t="s">
        <v>364</v>
      </c>
      <c r="D8050" s="47" t="s">
        <v>118</v>
      </c>
      <c r="E8050" s="42" t="s">
        <v>128</v>
      </c>
      <c r="F8050" s="44" t="s">
        <v>93</v>
      </c>
      <c r="G8050" s="44" t="s">
        <v>88</v>
      </c>
      <c r="H8050" s="45">
        <v>25.5</v>
      </c>
    </row>
    <row r="8051" spans="1:8">
      <c r="A8051" s="42" t="s">
        <v>90</v>
      </c>
      <c r="B8051" s="43">
        <v>42736</v>
      </c>
      <c r="C8051" s="43" t="s">
        <v>364</v>
      </c>
      <c r="D8051" s="47" t="s">
        <v>118</v>
      </c>
      <c r="E8051" s="42" t="s">
        <v>128</v>
      </c>
      <c r="F8051" s="44" t="s">
        <v>93</v>
      </c>
      <c r="G8051" s="44" t="s">
        <v>88</v>
      </c>
      <c r="H8051" s="45">
        <v>25.5</v>
      </c>
    </row>
    <row r="8052" spans="1:8">
      <c r="A8052" s="42" t="s">
        <v>90</v>
      </c>
      <c r="B8052" s="43">
        <v>42736</v>
      </c>
      <c r="C8052" s="43" t="s">
        <v>364</v>
      </c>
      <c r="D8052" s="47" t="s">
        <v>118</v>
      </c>
      <c r="E8052" s="42" t="s">
        <v>128</v>
      </c>
      <c r="F8052" s="44" t="s">
        <v>93</v>
      </c>
      <c r="G8052" s="44" t="s">
        <v>88</v>
      </c>
      <c r="H8052" s="45">
        <v>26</v>
      </c>
    </row>
    <row r="8053" spans="1:8">
      <c r="A8053" s="42" t="s">
        <v>90</v>
      </c>
      <c r="B8053" s="43">
        <v>42736</v>
      </c>
      <c r="C8053" s="43" t="s">
        <v>364</v>
      </c>
      <c r="D8053" s="47" t="s">
        <v>118</v>
      </c>
      <c r="E8053" s="42" t="s">
        <v>128</v>
      </c>
      <c r="F8053" s="44" t="s">
        <v>93</v>
      </c>
      <c r="G8053" s="44" t="s">
        <v>88</v>
      </c>
      <c r="H8053" s="45">
        <v>24.56</v>
      </c>
    </row>
    <row r="8054" spans="1:8">
      <c r="A8054" s="42" t="s">
        <v>90</v>
      </c>
      <c r="B8054" s="43">
        <v>42736</v>
      </c>
      <c r="C8054" s="43" t="s">
        <v>364</v>
      </c>
      <c r="D8054" s="47" t="s">
        <v>118</v>
      </c>
      <c r="E8054" s="42" t="s">
        <v>128</v>
      </c>
      <c r="F8054" s="44" t="s">
        <v>93</v>
      </c>
      <c r="G8054" s="44" t="s">
        <v>88</v>
      </c>
      <c r="H8054" s="45">
        <v>24.64</v>
      </c>
    </row>
    <row r="8055" spans="1:8">
      <c r="A8055" s="42" t="s">
        <v>90</v>
      </c>
      <c r="B8055" s="43">
        <v>42736</v>
      </c>
      <c r="C8055" s="43" t="s">
        <v>364</v>
      </c>
      <c r="D8055" s="47" t="s">
        <v>118</v>
      </c>
      <c r="E8055" s="42" t="s">
        <v>128</v>
      </c>
      <c r="F8055" s="44" t="s">
        <v>93</v>
      </c>
      <c r="G8055" s="44" t="s">
        <v>88</v>
      </c>
      <c r="H8055" s="45">
        <v>25.22</v>
      </c>
    </row>
    <row r="8056" spans="1:8">
      <c r="A8056" s="42" t="s">
        <v>90</v>
      </c>
      <c r="B8056" s="43">
        <v>42736</v>
      </c>
      <c r="C8056" s="43" t="s">
        <v>364</v>
      </c>
      <c r="D8056" s="47" t="s">
        <v>118</v>
      </c>
      <c r="E8056" s="42" t="s">
        <v>128</v>
      </c>
      <c r="F8056" s="44" t="s">
        <v>93</v>
      </c>
      <c r="G8056" s="44" t="s">
        <v>88</v>
      </c>
      <c r="H8056" s="45">
        <v>25.24</v>
      </c>
    </row>
    <row r="8057" spans="1:8">
      <c r="A8057" s="42" t="s">
        <v>90</v>
      </c>
      <c r="B8057" s="43">
        <v>42736</v>
      </c>
      <c r="C8057" s="43" t="s">
        <v>364</v>
      </c>
      <c r="D8057" s="47" t="s">
        <v>118</v>
      </c>
      <c r="E8057" s="42" t="s">
        <v>128</v>
      </c>
      <c r="F8057" s="44" t="s">
        <v>93</v>
      </c>
      <c r="G8057" s="44" t="s">
        <v>88</v>
      </c>
      <c r="H8057" s="45">
        <v>24.28</v>
      </c>
    </row>
    <row r="8058" spans="1:8">
      <c r="A8058" s="42" t="s">
        <v>90</v>
      </c>
      <c r="B8058" s="43">
        <v>42736</v>
      </c>
      <c r="C8058" s="43" t="s">
        <v>364</v>
      </c>
      <c r="D8058" s="47" t="s">
        <v>118</v>
      </c>
      <c r="E8058" s="42" t="s">
        <v>128</v>
      </c>
      <c r="F8058" s="44" t="s">
        <v>93</v>
      </c>
      <c r="G8058" s="44" t="s">
        <v>88</v>
      </c>
      <c r="H8058" s="45">
        <v>24.58</v>
      </c>
    </row>
    <row r="8059" spans="1:8">
      <c r="A8059" s="42" t="s">
        <v>90</v>
      </c>
      <c r="B8059" s="43">
        <v>42736</v>
      </c>
      <c r="C8059" s="43" t="s">
        <v>364</v>
      </c>
      <c r="D8059" s="47" t="s">
        <v>118</v>
      </c>
      <c r="E8059" s="42" t="s">
        <v>128</v>
      </c>
      <c r="F8059" s="44" t="s">
        <v>93</v>
      </c>
      <c r="G8059" s="44" t="s">
        <v>88</v>
      </c>
      <c r="H8059" s="45">
        <v>24.66</v>
      </c>
    </row>
    <row r="8060" spans="1:8">
      <c r="A8060" s="42" t="s">
        <v>90</v>
      </c>
      <c r="B8060" s="43">
        <v>42736</v>
      </c>
      <c r="C8060" s="43" t="s">
        <v>364</v>
      </c>
      <c r="D8060" s="47" t="s">
        <v>118</v>
      </c>
      <c r="E8060" s="42" t="s">
        <v>128</v>
      </c>
      <c r="F8060" s="44" t="s">
        <v>93</v>
      </c>
      <c r="G8060" s="44" t="s">
        <v>88</v>
      </c>
      <c r="H8060" s="45">
        <v>24.7</v>
      </c>
    </row>
    <row r="8061" spans="1:8">
      <c r="A8061" s="42" t="s">
        <v>90</v>
      </c>
      <c r="B8061" s="43">
        <v>42736</v>
      </c>
      <c r="C8061" s="43" t="s">
        <v>364</v>
      </c>
      <c r="D8061" s="47" t="s">
        <v>356</v>
      </c>
      <c r="E8061" s="42" t="s">
        <v>115</v>
      </c>
      <c r="F8061" s="44" t="s">
        <v>87</v>
      </c>
      <c r="G8061" s="44" t="s">
        <v>88</v>
      </c>
      <c r="H8061" s="45">
        <v>40</v>
      </c>
    </row>
    <row r="8062" spans="1:8">
      <c r="A8062" s="42" t="s">
        <v>90</v>
      </c>
      <c r="B8062" s="43">
        <v>42736</v>
      </c>
      <c r="C8062" s="43" t="s">
        <v>364</v>
      </c>
      <c r="D8062" s="47" t="s">
        <v>356</v>
      </c>
      <c r="E8062" s="42" t="s">
        <v>115</v>
      </c>
      <c r="F8062" s="44" t="s">
        <v>87</v>
      </c>
      <c r="G8062" s="44" t="s">
        <v>88</v>
      </c>
      <c r="H8062" s="45">
        <v>39.96</v>
      </c>
    </row>
    <row r="8063" spans="1:8">
      <c r="A8063" s="42" t="s">
        <v>90</v>
      </c>
      <c r="B8063" s="43">
        <v>42736</v>
      </c>
      <c r="C8063" s="43" t="s">
        <v>364</v>
      </c>
      <c r="D8063" s="47" t="s">
        <v>305</v>
      </c>
      <c r="E8063" s="42" t="s">
        <v>115</v>
      </c>
      <c r="F8063" s="44" t="s">
        <v>87</v>
      </c>
      <c r="G8063" s="44" t="s">
        <v>88</v>
      </c>
      <c r="H8063" s="45">
        <v>19.62</v>
      </c>
    </row>
    <row r="8064" spans="1:8">
      <c r="A8064" s="42" t="s">
        <v>90</v>
      </c>
      <c r="B8064" s="43">
        <v>42736</v>
      </c>
      <c r="C8064" s="43" t="s">
        <v>364</v>
      </c>
      <c r="D8064" s="47" t="s">
        <v>305</v>
      </c>
      <c r="E8064" s="42" t="s">
        <v>115</v>
      </c>
      <c r="F8064" s="44" t="s">
        <v>87</v>
      </c>
      <c r="G8064" s="44" t="s">
        <v>88</v>
      </c>
      <c r="H8064" s="45">
        <v>39.46</v>
      </c>
    </row>
    <row r="8065" spans="1:8">
      <c r="A8065" s="42" t="s">
        <v>90</v>
      </c>
      <c r="B8065" s="43">
        <v>42736</v>
      </c>
      <c r="C8065" s="43" t="s">
        <v>364</v>
      </c>
      <c r="D8065" s="47" t="s">
        <v>305</v>
      </c>
      <c r="E8065" s="42" t="s">
        <v>115</v>
      </c>
      <c r="F8065" s="44" t="s">
        <v>87</v>
      </c>
      <c r="G8065" s="44" t="s">
        <v>88</v>
      </c>
      <c r="H8065" s="45">
        <v>39.76</v>
      </c>
    </row>
    <row r="8066" spans="1:8">
      <c r="A8066" s="42" t="s">
        <v>90</v>
      </c>
      <c r="B8066" s="43">
        <v>42736</v>
      </c>
      <c r="C8066" s="43" t="s">
        <v>364</v>
      </c>
      <c r="D8066" s="47" t="s">
        <v>305</v>
      </c>
      <c r="E8066" s="42" t="s">
        <v>115</v>
      </c>
      <c r="F8066" s="44" t="s">
        <v>87</v>
      </c>
      <c r="G8066" s="44" t="s">
        <v>88</v>
      </c>
      <c r="H8066" s="45">
        <v>18.96</v>
      </c>
    </row>
    <row r="8067" spans="1:8">
      <c r="A8067" s="42" t="s">
        <v>90</v>
      </c>
      <c r="B8067" s="43">
        <v>42736</v>
      </c>
      <c r="C8067" s="43" t="s">
        <v>364</v>
      </c>
      <c r="D8067" s="47" t="s">
        <v>305</v>
      </c>
      <c r="E8067" s="42" t="s">
        <v>115</v>
      </c>
      <c r="F8067" s="44" t="s">
        <v>93</v>
      </c>
      <c r="G8067" s="44" t="s">
        <v>88</v>
      </c>
      <c r="H8067" s="45">
        <v>100.1</v>
      </c>
    </row>
    <row r="8068" spans="1:8">
      <c r="A8068" s="42" t="s">
        <v>90</v>
      </c>
      <c r="B8068" s="43">
        <v>42736</v>
      </c>
      <c r="C8068" s="43" t="s">
        <v>364</v>
      </c>
      <c r="D8068" s="47" t="s">
        <v>305</v>
      </c>
      <c r="E8068" s="42" t="s">
        <v>115</v>
      </c>
      <c r="F8068" s="44" t="s">
        <v>93</v>
      </c>
      <c r="G8068" s="44" t="s">
        <v>88</v>
      </c>
      <c r="H8068" s="45">
        <v>100.78</v>
      </c>
    </row>
    <row r="8069" spans="1:8">
      <c r="A8069" s="42" t="s">
        <v>90</v>
      </c>
      <c r="B8069" s="43">
        <v>42736</v>
      </c>
      <c r="C8069" s="43" t="s">
        <v>364</v>
      </c>
      <c r="D8069" s="47" t="s">
        <v>121</v>
      </c>
      <c r="E8069" s="42" t="s">
        <v>102</v>
      </c>
      <c r="F8069" s="44" t="s">
        <v>93</v>
      </c>
      <c r="G8069" s="44" t="s">
        <v>98</v>
      </c>
      <c r="H8069" s="45">
        <v>60</v>
      </c>
    </row>
    <row r="8070" spans="1:8">
      <c r="A8070" s="42" t="s">
        <v>90</v>
      </c>
      <c r="B8070" s="43">
        <v>42736</v>
      </c>
      <c r="C8070" s="43" t="s">
        <v>364</v>
      </c>
      <c r="D8070" s="47" t="s">
        <v>390</v>
      </c>
      <c r="E8070" s="42" t="s">
        <v>168</v>
      </c>
      <c r="F8070" s="44" t="s">
        <v>87</v>
      </c>
      <c r="G8070" s="44" t="s">
        <v>88</v>
      </c>
      <c r="H8070" s="45">
        <v>136</v>
      </c>
    </row>
    <row r="8071" spans="1:8">
      <c r="A8071" s="42" t="s">
        <v>90</v>
      </c>
      <c r="B8071" s="43">
        <v>42736</v>
      </c>
      <c r="C8071" s="43" t="s">
        <v>364</v>
      </c>
      <c r="D8071" s="47" t="s">
        <v>349</v>
      </c>
      <c r="E8071" s="42" t="s">
        <v>115</v>
      </c>
      <c r="F8071" s="44" t="s">
        <v>93</v>
      </c>
      <c r="G8071" s="44" t="s">
        <v>88</v>
      </c>
      <c r="H8071" s="45">
        <v>64.180000000000007</v>
      </c>
    </row>
    <row r="8072" spans="1:8">
      <c r="A8072" s="42" t="s">
        <v>90</v>
      </c>
      <c r="B8072" s="43">
        <v>42736</v>
      </c>
      <c r="C8072" s="43" t="s">
        <v>364</v>
      </c>
      <c r="D8072" s="47" t="s">
        <v>386</v>
      </c>
      <c r="E8072" s="42" t="s">
        <v>128</v>
      </c>
      <c r="F8072" s="44" t="s">
        <v>93</v>
      </c>
      <c r="G8072" s="44" t="s">
        <v>98</v>
      </c>
      <c r="H8072" s="45">
        <v>100.68</v>
      </c>
    </row>
    <row r="8073" spans="1:8">
      <c r="A8073" s="42" t="s">
        <v>90</v>
      </c>
      <c r="B8073" s="43">
        <v>42736</v>
      </c>
      <c r="C8073" s="43" t="s">
        <v>364</v>
      </c>
      <c r="D8073" s="47" t="s">
        <v>103</v>
      </c>
      <c r="E8073" s="42" t="s">
        <v>92</v>
      </c>
      <c r="F8073" s="44" t="s">
        <v>93</v>
      </c>
      <c r="G8073" s="44" t="s">
        <v>88</v>
      </c>
      <c r="H8073" s="45">
        <v>3008.94</v>
      </c>
    </row>
    <row r="8074" spans="1:8">
      <c r="A8074" s="42" t="s">
        <v>90</v>
      </c>
      <c r="B8074" s="43">
        <v>42736</v>
      </c>
      <c r="C8074" s="43" t="s">
        <v>364</v>
      </c>
      <c r="D8074" s="47" t="s">
        <v>103</v>
      </c>
      <c r="E8074" s="42" t="s">
        <v>92</v>
      </c>
      <c r="F8074" s="44" t="s">
        <v>93</v>
      </c>
      <c r="G8074" s="44" t="s">
        <v>88</v>
      </c>
      <c r="H8074" s="45">
        <v>1303.6400000000001</v>
      </c>
    </row>
    <row r="8075" spans="1:8">
      <c r="A8075" s="42" t="s">
        <v>90</v>
      </c>
      <c r="B8075" s="43">
        <v>42736</v>
      </c>
      <c r="C8075" s="43" t="s">
        <v>364</v>
      </c>
      <c r="D8075" s="47" t="s">
        <v>103</v>
      </c>
      <c r="E8075" s="42" t="s">
        <v>92</v>
      </c>
      <c r="F8075" s="44" t="s">
        <v>93</v>
      </c>
      <c r="G8075" s="44" t="s">
        <v>88</v>
      </c>
      <c r="H8075" s="45">
        <v>2524.8200000000002</v>
      </c>
    </row>
    <row r="8076" spans="1:8">
      <c r="A8076" s="42" t="s">
        <v>90</v>
      </c>
      <c r="B8076" s="43">
        <v>42736</v>
      </c>
      <c r="C8076" s="43" t="s">
        <v>364</v>
      </c>
      <c r="D8076" s="47" t="s">
        <v>379</v>
      </c>
      <c r="E8076" s="42" t="s">
        <v>92</v>
      </c>
      <c r="F8076" s="44" t="s">
        <v>93</v>
      </c>
      <c r="G8076" s="44" t="s">
        <v>98</v>
      </c>
      <c r="H8076" s="45">
        <v>2903.77</v>
      </c>
    </row>
    <row r="8077" spans="1:8">
      <c r="A8077" s="42" t="s">
        <v>90</v>
      </c>
      <c r="B8077" s="43">
        <v>42736</v>
      </c>
      <c r="C8077" s="43" t="s">
        <v>364</v>
      </c>
      <c r="D8077" s="47" t="s">
        <v>151</v>
      </c>
      <c r="E8077" s="42" t="s">
        <v>128</v>
      </c>
      <c r="F8077" s="44" t="s">
        <v>93</v>
      </c>
      <c r="G8077" s="44" t="s">
        <v>88</v>
      </c>
      <c r="H8077" s="45">
        <v>207.7</v>
      </c>
    </row>
    <row r="8078" spans="1:8">
      <c r="A8078" s="42" t="s">
        <v>90</v>
      </c>
      <c r="B8078" s="43">
        <v>42736</v>
      </c>
      <c r="C8078" s="43" t="s">
        <v>364</v>
      </c>
      <c r="D8078" s="47" t="s">
        <v>151</v>
      </c>
      <c r="E8078" s="42" t="s">
        <v>128</v>
      </c>
      <c r="F8078" s="44" t="s">
        <v>93</v>
      </c>
      <c r="G8078" s="44" t="s">
        <v>88</v>
      </c>
      <c r="H8078" s="45">
        <v>208.96</v>
      </c>
    </row>
    <row r="8079" spans="1:8">
      <c r="A8079" s="42" t="s">
        <v>90</v>
      </c>
      <c r="B8079" s="43">
        <v>42736</v>
      </c>
      <c r="C8079" s="43" t="s">
        <v>364</v>
      </c>
      <c r="D8079" s="47" t="s">
        <v>138</v>
      </c>
      <c r="E8079" s="42" t="s">
        <v>115</v>
      </c>
      <c r="F8079" s="44" t="s">
        <v>87</v>
      </c>
      <c r="G8079" s="44" t="s">
        <v>98</v>
      </c>
      <c r="H8079" s="45">
        <v>18</v>
      </c>
    </row>
    <row r="8080" spans="1:8">
      <c r="A8080" s="42" t="s">
        <v>90</v>
      </c>
      <c r="B8080" s="43">
        <v>42736</v>
      </c>
      <c r="C8080" s="43" t="s">
        <v>364</v>
      </c>
      <c r="D8080" s="47" t="s">
        <v>138</v>
      </c>
      <c r="E8080" s="42" t="s">
        <v>115</v>
      </c>
      <c r="F8080" s="44" t="s">
        <v>87</v>
      </c>
      <c r="G8080" s="44" t="s">
        <v>98</v>
      </c>
      <c r="H8080" s="45">
        <v>18</v>
      </c>
    </row>
    <row r="8081" spans="1:8">
      <c r="A8081" s="42" t="s">
        <v>90</v>
      </c>
      <c r="B8081" s="43">
        <v>42736</v>
      </c>
      <c r="C8081" s="43" t="s">
        <v>364</v>
      </c>
      <c r="D8081" s="47" t="s">
        <v>138</v>
      </c>
      <c r="E8081" s="42" t="s">
        <v>115</v>
      </c>
      <c r="F8081" s="44" t="s">
        <v>87</v>
      </c>
      <c r="G8081" s="44" t="s">
        <v>98</v>
      </c>
      <c r="H8081" s="45">
        <v>18</v>
      </c>
    </row>
    <row r="8082" spans="1:8">
      <c r="A8082" s="42" t="s">
        <v>90</v>
      </c>
      <c r="B8082" s="43">
        <v>42736</v>
      </c>
      <c r="C8082" s="43" t="s">
        <v>364</v>
      </c>
      <c r="D8082" s="47" t="s">
        <v>122</v>
      </c>
      <c r="E8082" s="42" t="s">
        <v>123</v>
      </c>
      <c r="F8082" s="44" t="s">
        <v>124</v>
      </c>
      <c r="G8082" s="44" t="s">
        <v>98</v>
      </c>
      <c r="H8082" s="45">
        <v>180</v>
      </c>
    </row>
    <row r="8083" spans="1:8">
      <c r="A8083" s="42" t="s">
        <v>90</v>
      </c>
      <c r="B8083" s="43">
        <v>42736</v>
      </c>
      <c r="C8083" s="43" t="s">
        <v>364</v>
      </c>
      <c r="D8083" s="47" t="s">
        <v>122</v>
      </c>
      <c r="E8083" s="42" t="s">
        <v>123</v>
      </c>
      <c r="F8083" s="44" t="s">
        <v>124</v>
      </c>
      <c r="G8083" s="44" t="s">
        <v>98</v>
      </c>
      <c r="H8083" s="45">
        <v>180</v>
      </c>
    </row>
    <row r="8084" spans="1:8">
      <c r="A8084" s="42" t="s">
        <v>90</v>
      </c>
      <c r="B8084" s="43">
        <v>42736</v>
      </c>
      <c r="C8084" s="43" t="s">
        <v>364</v>
      </c>
      <c r="D8084" s="47" t="s">
        <v>94</v>
      </c>
      <c r="E8084" s="42" t="s">
        <v>219</v>
      </c>
      <c r="F8084" s="44" t="s">
        <v>124</v>
      </c>
      <c r="G8084" s="44" t="s">
        <v>88</v>
      </c>
      <c r="H8084" s="45">
        <v>2098.5149999999999</v>
      </c>
    </row>
    <row r="8085" spans="1:8">
      <c r="A8085" s="42" t="s">
        <v>90</v>
      </c>
      <c r="B8085" s="43">
        <v>42736</v>
      </c>
      <c r="C8085" s="43" t="s">
        <v>364</v>
      </c>
      <c r="D8085" s="47" t="s">
        <v>94</v>
      </c>
      <c r="E8085" s="42" t="s">
        <v>219</v>
      </c>
      <c r="F8085" s="44" t="s">
        <v>87</v>
      </c>
      <c r="G8085" s="44" t="s">
        <v>88</v>
      </c>
      <c r="H8085" s="45">
        <v>1188.6610000000001</v>
      </c>
    </row>
    <row r="8086" spans="1:8">
      <c r="A8086" s="42" t="s">
        <v>90</v>
      </c>
      <c r="B8086" s="43">
        <v>42736</v>
      </c>
      <c r="C8086" s="43" t="s">
        <v>364</v>
      </c>
      <c r="D8086" s="47" t="s">
        <v>94</v>
      </c>
      <c r="E8086" s="42" t="s">
        <v>219</v>
      </c>
      <c r="F8086" s="44" t="s">
        <v>124</v>
      </c>
      <c r="G8086" s="44" t="s">
        <v>88</v>
      </c>
      <c r="H8086" s="45">
        <v>2536.7510000000002</v>
      </c>
    </row>
    <row r="8087" spans="1:8">
      <c r="A8087" s="42" t="s">
        <v>90</v>
      </c>
      <c r="B8087" s="43">
        <v>42736</v>
      </c>
      <c r="C8087" s="43" t="s">
        <v>364</v>
      </c>
      <c r="D8087" s="47" t="s">
        <v>94</v>
      </c>
      <c r="E8087" s="42" t="s">
        <v>132</v>
      </c>
      <c r="F8087" s="44" t="s">
        <v>124</v>
      </c>
      <c r="G8087" s="44" t="s">
        <v>88</v>
      </c>
      <c r="H8087" s="45">
        <v>3255.3710000000001</v>
      </c>
    </row>
    <row r="8088" spans="1:8">
      <c r="A8088" s="42" t="s">
        <v>90</v>
      </c>
      <c r="B8088" s="43">
        <v>42736</v>
      </c>
      <c r="C8088" s="43" t="s">
        <v>364</v>
      </c>
      <c r="D8088" s="47" t="s">
        <v>94</v>
      </c>
      <c r="E8088" s="42" t="s">
        <v>157</v>
      </c>
      <c r="F8088" s="44" t="s">
        <v>87</v>
      </c>
      <c r="G8088" s="44" t="s">
        <v>88</v>
      </c>
      <c r="H8088" s="45">
        <v>2731.116</v>
      </c>
    </row>
    <row r="8089" spans="1:8">
      <c r="A8089" s="42" t="s">
        <v>90</v>
      </c>
      <c r="B8089" s="43">
        <v>42736</v>
      </c>
      <c r="C8089" s="43" t="s">
        <v>364</v>
      </c>
      <c r="D8089" s="47" t="s">
        <v>94</v>
      </c>
      <c r="E8089" s="42" t="s">
        <v>95</v>
      </c>
      <c r="F8089" s="44" t="s">
        <v>87</v>
      </c>
      <c r="G8089" s="44" t="s">
        <v>88</v>
      </c>
      <c r="H8089" s="45">
        <v>204.9</v>
      </c>
    </row>
    <row r="8090" spans="1:8">
      <c r="A8090" s="42" t="s">
        <v>90</v>
      </c>
      <c r="B8090" s="43">
        <v>42736</v>
      </c>
      <c r="C8090" s="43" t="s">
        <v>364</v>
      </c>
      <c r="D8090" s="47" t="s">
        <v>94</v>
      </c>
      <c r="E8090" s="42" t="s">
        <v>219</v>
      </c>
      <c r="F8090" s="44" t="s">
        <v>124</v>
      </c>
      <c r="G8090" s="44" t="s">
        <v>88</v>
      </c>
      <c r="H8090" s="45">
        <v>515.35900000000004</v>
      </c>
    </row>
    <row r="8091" spans="1:8">
      <c r="A8091" s="42" t="s">
        <v>90</v>
      </c>
      <c r="B8091" s="43">
        <v>42736</v>
      </c>
      <c r="C8091" s="43" t="s">
        <v>364</v>
      </c>
      <c r="D8091" s="47" t="s">
        <v>94</v>
      </c>
      <c r="E8091" s="42" t="s">
        <v>219</v>
      </c>
      <c r="F8091" s="44" t="s">
        <v>124</v>
      </c>
      <c r="G8091" s="44" t="s">
        <v>88</v>
      </c>
      <c r="H8091" s="45">
        <v>1511.25</v>
      </c>
    </row>
    <row r="8092" spans="1:8">
      <c r="A8092" s="42" t="s">
        <v>90</v>
      </c>
      <c r="B8092" s="43">
        <v>42736</v>
      </c>
      <c r="C8092" s="43" t="s">
        <v>364</v>
      </c>
      <c r="D8092" s="47" t="s">
        <v>94</v>
      </c>
      <c r="E8092" s="42" t="s">
        <v>132</v>
      </c>
      <c r="F8092" s="44" t="s">
        <v>124</v>
      </c>
      <c r="G8092" s="44" t="s">
        <v>88</v>
      </c>
      <c r="H8092" s="45">
        <v>2934.8319999999999</v>
      </c>
    </row>
    <row r="8093" spans="1:8">
      <c r="A8093" s="42" t="s">
        <v>90</v>
      </c>
      <c r="B8093" s="43">
        <v>42736</v>
      </c>
      <c r="C8093" s="43" t="s">
        <v>364</v>
      </c>
      <c r="D8093" s="47" t="s">
        <v>94</v>
      </c>
      <c r="E8093" s="42" t="s">
        <v>109</v>
      </c>
      <c r="F8093" s="44" t="s">
        <v>87</v>
      </c>
      <c r="G8093" s="44" t="s">
        <v>88</v>
      </c>
      <c r="H8093" s="45">
        <v>3019.2809999999999</v>
      </c>
    </row>
    <row r="8094" spans="1:8">
      <c r="A8094" s="42" t="s">
        <v>90</v>
      </c>
      <c r="B8094" s="43">
        <v>42736</v>
      </c>
      <c r="C8094" s="43" t="s">
        <v>364</v>
      </c>
      <c r="D8094" s="47" t="s">
        <v>94</v>
      </c>
      <c r="E8094" s="42" t="s">
        <v>108</v>
      </c>
      <c r="F8094" s="44" t="s">
        <v>124</v>
      </c>
      <c r="G8094" s="44" t="s">
        <v>88</v>
      </c>
      <c r="H8094" s="45">
        <v>2506.1419999999998</v>
      </c>
    </row>
    <row r="8095" spans="1:8">
      <c r="A8095" s="42" t="s">
        <v>90</v>
      </c>
      <c r="B8095" s="43">
        <v>42736</v>
      </c>
      <c r="C8095" s="43" t="s">
        <v>364</v>
      </c>
      <c r="D8095" s="47" t="s">
        <v>94</v>
      </c>
      <c r="E8095" s="42" t="s">
        <v>219</v>
      </c>
      <c r="F8095" s="44" t="s">
        <v>87</v>
      </c>
      <c r="G8095" s="44" t="s">
        <v>88</v>
      </c>
      <c r="H8095" s="45">
        <v>2050</v>
      </c>
    </row>
    <row r="8096" spans="1:8">
      <c r="A8096" s="42" t="s">
        <v>90</v>
      </c>
      <c r="B8096" s="43">
        <v>42736</v>
      </c>
      <c r="C8096" s="43" t="s">
        <v>364</v>
      </c>
      <c r="D8096" s="47" t="s">
        <v>94</v>
      </c>
      <c r="E8096" s="42" t="s">
        <v>146</v>
      </c>
      <c r="F8096" s="44" t="s">
        <v>87</v>
      </c>
      <c r="G8096" s="44" t="s">
        <v>88</v>
      </c>
      <c r="H8096" s="45">
        <v>3655.6060000000002</v>
      </c>
    </row>
    <row r="8097" spans="1:8">
      <c r="A8097" s="42" t="s">
        <v>90</v>
      </c>
      <c r="B8097" s="43">
        <v>42736</v>
      </c>
      <c r="C8097" s="43" t="s">
        <v>364</v>
      </c>
      <c r="D8097" s="47" t="s">
        <v>94</v>
      </c>
      <c r="E8097" s="42" t="s">
        <v>96</v>
      </c>
      <c r="F8097" s="44" t="s">
        <v>87</v>
      </c>
      <c r="G8097" s="44" t="s">
        <v>88</v>
      </c>
      <c r="H8097" s="45">
        <v>349.95</v>
      </c>
    </row>
    <row r="8098" spans="1:8">
      <c r="A8098" s="42" t="s">
        <v>90</v>
      </c>
      <c r="B8098" s="43">
        <v>42736</v>
      </c>
      <c r="C8098" s="43" t="s">
        <v>364</v>
      </c>
      <c r="D8098" s="47" t="s">
        <v>94</v>
      </c>
      <c r="E8098" s="42" t="s">
        <v>95</v>
      </c>
      <c r="F8098" s="44" t="s">
        <v>87</v>
      </c>
      <c r="G8098" s="44" t="s">
        <v>88</v>
      </c>
      <c r="H8098" s="45">
        <v>139</v>
      </c>
    </row>
    <row r="8099" spans="1:8">
      <c r="A8099" s="42" t="s">
        <v>90</v>
      </c>
      <c r="B8099" s="43">
        <v>42736</v>
      </c>
      <c r="C8099" s="43" t="s">
        <v>364</v>
      </c>
      <c r="D8099" s="47" t="s">
        <v>94</v>
      </c>
      <c r="E8099" s="42" t="s">
        <v>102</v>
      </c>
      <c r="F8099" s="44" t="s">
        <v>87</v>
      </c>
      <c r="G8099" s="44" t="s">
        <v>88</v>
      </c>
      <c r="H8099" s="45">
        <v>197.05</v>
      </c>
    </row>
    <row r="8100" spans="1:8">
      <c r="A8100" s="42" t="s">
        <v>83</v>
      </c>
      <c r="B8100" s="43">
        <v>42736</v>
      </c>
      <c r="C8100" s="43" t="s">
        <v>364</v>
      </c>
      <c r="D8100" s="47" t="s">
        <v>362</v>
      </c>
      <c r="E8100" s="49" t="s">
        <v>86</v>
      </c>
      <c r="F8100" s="44" t="s">
        <v>93</v>
      </c>
      <c r="G8100" s="44" t="s">
        <v>98</v>
      </c>
      <c r="H8100" s="45">
        <v>21</v>
      </c>
    </row>
    <row r="8101" spans="1:8">
      <c r="A8101" s="42" t="s">
        <v>90</v>
      </c>
      <c r="B8101" s="43">
        <v>42736</v>
      </c>
      <c r="C8101" s="43" t="s">
        <v>364</v>
      </c>
      <c r="D8101" s="47" t="s">
        <v>259</v>
      </c>
      <c r="E8101" s="42" t="s">
        <v>128</v>
      </c>
      <c r="F8101" s="44" t="s">
        <v>93</v>
      </c>
      <c r="G8101" s="44" t="s">
        <v>88</v>
      </c>
      <c r="H8101" s="45">
        <v>124.76</v>
      </c>
    </row>
    <row r="8102" spans="1:8">
      <c r="A8102" s="42" t="s">
        <v>90</v>
      </c>
      <c r="B8102" s="43">
        <v>42736</v>
      </c>
      <c r="C8102" s="43" t="s">
        <v>364</v>
      </c>
      <c r="D8102" s="47" t="s">
        <v>117</v>
      </c>
      <c r="E8102" s="42" t="s">
        <v>214</v>
      </c>
      <c r="F8102" s="44" t="s">
        <v>93</v>
      </c>
      <c r="G8102" s="44" t="s">
        <v>88</v>
      </c>
      <c r="H8102" s="45">
        <v>1288.8499999999999</v>
      </c>
    </row>
    <row r="8103" spans="1:8">
      <c r="A8103" s="42" t="s">
        <v>90</v>
      </c>
      <c r="B8103" s="43">
        <v>42736</v>
      </c>
      <c r="C8103" s="43" t="s">
        <v>364</v>
      </c>
      <c r="D8103" s="47" t="s">
        <v>117</v>
      </c>
      <c r="E8103" s="42" t="s">
        <v>214</v>
      </c>
      <c r="F8103" s="44" t="s">
        <v>93</v>
      </c>
      <c r="G8103" s="44" t="s">
        <v>88</v>
      </c>
      <c r="H8103" s="45">
        <v>623.25</v>
      </c>
    </row>
    <row r="8104" spans="1:8">
      <c r="A8104" s="42" t="s">
        <v>90</v>
      </c>
      <c r="B8104" s="43">
        <v>42736</v>
      </c>
      <c r="C8104" s="43" t="s">
        <v>364</v>
      </c>
      <c r="D8104" s="47" t="s">
        <v>117</v>
      </c>
      <c r="E8104" s="42" t="s">
        <v>214</v>
      </c>
      <c r="F8104" s="44" t="s">
        <v>93</v>
      </c>
      <c r="G8104" s="44" t="s">
        <v>88</v>
      </c>
      <c r="H8104" s="45">
        <v>1212.7</v>
      </c>
    </row>
    <row r="8105" spans="1:8">
      <c r="A8105" s="42" t="s">
        <v>90</v>
      </c>
      <c r="B8105" s="43">
        <v>42736</v>
      </c>
      <c r="C8105" s="43" t="s">
        <v>364</v>
      </c>
      <c r="D8105" s="47" t="s">
        <v>110</v>
      </c>
      <c r="E8105" s="42" t="s">
        <v>108</v>
      </c>
      <c r="F8105" s="44" t="s">
        <v>93</v>
      </c>
      <c r="G8105" s="44" t="s">
        <v>88</v>
      </c>
      <c r="H8105" s="45">
        <v>373.55</v>
      </c>
    </row>
    <row r="8106" spans="1:8">
      <c r="A8106" s="42" t="s">
        <v>90</v>
      </c>
      <c r="B8106" s="43">
        <v>42736</v>
      </c>
      <c r="C8106" s="43" t="s">
        <v>364</v>
      </c>
      <c r="D8106" s="47" t="s">
        <v>110</v>
      </c>
      <c r="E8106" s="42" t="s">
        <v>108</v>
      </c>
      <c r="F8106" s="44" t="s">
        <v>93</v>
      </c>
      <c r="G8106" s="44" t="s">
        <v>88</v>
      </c>
      <c r="H8106" s="45">
        <v>729.4</v>
      </c>
    </row>
    <row r="8107" spans="1:8">
      <c r="A8107" s="42" t="s">
        <v>90</v>
      </c>
      <c r="B8107" s="43">
        <v>42736</v>
      </c>
      <c r="C8107" s="43" t="s">
        <v>364</v>
      </c>
      <c r="D8107" s="47" t="s">
        <v>110</v>
      </c>
      <c r="E8107" s="42" t="s">
        <v>108</v>
      </c>
      <c r="F8107" s="44" t="s">
        <v>93</v>
      </c>
      <c r="G8107" s="44" t="s">
        <v>88</v>
      </c>
      <c r="H8107" s="45">
        <v>1086.0999999999999</v>
      </c>
    </row>
    <row r="8108" spans="1:8">
      <c r="A8108" s="42" t="s">
        <v>90</v>
      </c>
      <c r="B8108" s="43">
        <v>42736</v>
      </c>
      <c r="C8108" s="43" t="s">
        <v>364</v>
      </c>
      <c r="D8108" s="47" t="s">
        <v>110</v>
      </c>
      <c r="E8108" s="42" t="s">
        <v>108</v>
      </c>
      <c r="F8108" s="44" t="s">
        <v>93</v>
      </c>
      <c r="G8108" s="44" t="s">
        <v>88</v>
      </c>
      <c r="H8108" s="45">
        <v>314.8</v>
      </c>
    </row>
    <row r="8109" spans="1:8">
      <c r="A8109" s="42" t="s">
        <v>90</v>
      </c>
      <c r="B8109" s="43">
        <v>42736</v>
      </c>
      <c r="C8109" s="43" t="s">
        <v>364</v>
      </c>
      <c r="D8109" s="47" t="s">
        <v>110</v>
      </c>
      <c r="E8109" s="42" t="s">
        <v>108</v>
      </c>
      <c r="F8109" s="44" t="s">
        <v>93</v>
      </c>
      <c r="G8109" s="44" t="s">
        <v>88</v>
      </c>
      <c r="H8109" s="45">
        <v>384.7</v>
      </c>
    </row>
    <row r="8110" spans="1:8">
      <c r="A8110" s="42" t="s">
        <v>90</v>
      </c>
      <c r="B8110" s="43">
        <v>42736</v>
      </c>
      <c r="C8110" s="43" t="s">
        <v>364</v>
      </c>
      <c r="D8110" s="47" t="s">
        <v>110</v>
      </c>
      <c r="E8110" s="42" t="s">
        <v>144</v>
      </c>
      <c r="F8110" s="44" t="s">
        <v>93</v>
      </c>
      <c r="G8110" s="44" t="s">
        <v>111</v>
      </c>
      <c r="H8110" s="45">
        <v>538</v>
      </c>
    </row>
    <row r="8111" spans="1:8">
      <c r="A8111" s="42" t="s">
        <v>90</v>
      </c>
      <c r="B8111" s="43">
        <v>42736</v>
      </c>
      <c r="C8111" s="43" t="s">
        <v>364</v>
      </c>
      <c r="D8111" s="47" t="s">
        <v>110</v>
      </c>
      <c r="E8111" s="42" t="s">
        <v>108</v>
      </c>
      <c r="F8111" s="44" t="s">
        <v>93</v>
      </c>
      <c r="G8111" s="44" t="s">
        <v>88</v>
      </c>
      <c r="H8111" s="45">
        <v>109.55</v>
      </c>
    </row>
    <row r="8112" spans="1:8">
      <c r="A8112" s="42" t="s">
        <v>90</v>
      </c>
      <c r="B8112" s="43">
        <v>42736</v>
      </c>
      <c r="C8112" s="43" t="s">
        <v>364</v>
      </c>
      <c r="D8112" s="47" t="s">
        <v>110</v>
      </c>
      <c r="E8112" s="42" t="s">
        <v>144</v>
      </c>
      <c r="F8112" s="44" t="s">
        <v>93</v>
      </c>
      <c r="G8112" s="44" t="s">
        <v>111</v>
      </c>
      <c r="H8112" s="45">
        <v>251.2</v>
      </c>
    </row>
    <row r="8113" spans="1:8">
      <c r="A8113" s="42" t="s">
        <v>90</v>
      </c>
      <c r="B8113" s="43">
        <v>42736</v>
      </c>
      <c r="C8113" s="43" t="s">
        <v>364</v>
      </c>
      <c r="D8113" s="47" t="s">
        <v>110</v>
      </c>
      <c r="E8113" s="42" t="s">
        <v>144</v>
      </c>
      <c r="F8113" s="44" t="s">
        <v>93</v>
      </c>
      <c r="G8113" s="44" t="s">
        <v>111</v>
      </c>
      <c r="H8113" s="45">
        <v>222.65</v>
      </c>
    </row>
    <row r="8114" spans="1:8">
      <c r="A8114" s="42" t="s">
        <v>90</v>
      </c>
      <c r="B8114" s="43">
        <v>42736</v>
      </c>
      <c r="C8114" s="43" t="s">
        <v>364</v>
      </c>
      <c r="D8114" s="47" t="s">
        <v>118</v>
      </c>
      <c r="E8114" s="42" t="s">
        <v>108</v>
      </c>
      <c r="F8114" s="44" t="s">
        <v>87</v>
      </c>
      <c r="G8114" s="44" t="s">
        <v>119</v>
      </c>
      <c r="H8114" s="45">
        <v>61.75</v>
      </c>
    </row>
    <row r="8115" spans="1:8">
      <c r="A8115" s="42" t="s">
        <v>90</v>
      </c>
      <c r="B8115" s="43">
        <v>42736</v>
      </c>
      <c r="C8115" s="43" t="s">
        <v>364</v>
      </c>
      <c r="D8115" s="47" t="s">
        <v>118</v>
      </c>
      <c r="E8115" s="42" t="s">
        <v>108</v>
      </c>
      <c r="F8115" s="44" t="s">
        <v>87</v>
      </c>
      <c r="G8115" s="44" t="s">
        <v>119</v>
      </c>
      <c r="H8115" s="45">
        <v>62.3</v>
      </c>
    </row>
    <row r="8116" spans="1:8">
      <c r="A8116" s="42" t="s">
        <v>90</v>
      </c>
      <c r="B8116" s="43">
        <v>42736</v>
      </c>
      <c r="C8116" s="43" t="s">
        <v>364</v>
      </c>
      <c r="D8116" s="47" t="s">
        <v>118</v>
      </c>
      <c r="E8116" s="42" t="s">
        <v>108</v>
      </c>
      <c r="F8116" s="44" t="s">
        <v>87</v>
      </c>
      <c r="G8116" s="44" t="s">
        <v>119</v>
      </c>
      <c r="H8116" s="45">
        <v>62.8</v>
      </c>
    </row>
    <row r="8117" spans="1:8">
      <c r="A8117" s="42" t="s">
        <v>90</v>
      </c>
      <c r="B8117" s="43">
        <v>42736</v>
      </c>
      <c r="C8117" s="43" t="s">
        <v>364</v>
      </c>
      <c r="D8117" s="47" t="s">
        <v>118</v>
      </c>
      <c r="E8117" s="42" t="s">
        <v>108</v>
      </c>
      <c r="F8117" s="44" t="s">
        <v>87</v>
      </c>
      <c r="G8117" s="44" t="s">
        <v>119</v>
      </c>
      <c r="H8117" s="45">
        <v>61.75</v>
      </c>
    </row>
    <row r="8118" spans="1:8">
      <c r="A8118" s="42" t="s">
        <v>90</v>
      </c>
      <c r="B8118" s="43">
        <v>42736</v>
      </c>
      <c r="C8118" s="43" t="s">
        <v>364</v>
      </c>
      <c r="D8118" s="47" t="s">
        <v>118</v>
      </c>
      <c r="E8118" s="42" t="s">
        <v>108</v>
      </c>
      <c r="F8118" s="44" t="s">
        <v>87</v>
      </c>
      <c r="G8118" s="44" t="s">
        <v>119</v>
      </c>
      <c r="H8118" s="45">
        <v>62.9</v>
      </c>
    </row>
    <row r="8119" spans="1:8">
      <c r="A8119" s="42" t="s">
        <v>90</v>
      </c>
      <c r="B8119" s="43">
        <v>42736</v>
      </c>
      <c r="C8119" s="43" t="s">
        <v>364</v>
      </c>
      <c r="D8119" s="47" t="s">
        <v>118</v>
      </c>
      <c r="E8119" s="42" t="s">
        <v>108</v>
      </c>
      <c r="F8119" s="44" t="s">
        <v>87</v>
      </c>
      <c r="G8119" s="44" t="s">
        <v>119</v>
      </c>
      <c r="H8119" s="45">
        <v>63.7</v>
      </c>
    </row>
    <row r="8120" spans="1:8">
      <c r="A8120" s="42" t="s">
        <v>90</v>
      </c>
      <c r="B8120" s="43">
        <v>42736</v>
      </c>
      <c r="C8120" s="43" t="s">
        <v>364</v>
      </c>
      <c r="D8120" s="47" t="s">
        <v>118</v>
      </c>
      <c r="E8120" s="42" t="s">
        <v>108</v>
      </c>
      <c r="F8120" s="44" t="s">
        <v>87</v>
      </c>
      <c r="G8120" s="44" t="s">
        <v>119</v>
      </c>
      <c r="H8120" s="45">
        <v>60.7</v>
      </c>
    </row>
    <row r="8121" spans="1:8">
      <c r="A8121" s="42" t="s">
        <v>90</v>
      </c>
      <c r="B8121" s="43">
        <v>42736</v>
      </c>
      <c r="C8121" s="43" t="s">
        <v>364</v>
      </c>
      <c r="D8121" s="47" t="s">
        <v>118</v>
      </c>
      <c r="E8121" s="42" t="s">
        <v>108</v>
      </c>
      <c r="F8121" s="44" t="s">
        <v>87</v>
      </c>
      <c r="G8121" s="44" t="s">
        <v>119</v>
      </c>
      <c r="H8121" s="45">
        <v>62.2</v>
      </c>
    </row>
    <row r="8122" spans="1:8">
      <c r="A8122" s="42" t="s">
        <v>90</v>
      </c>
      <c r="B8122" s="43">
        <v>42736</v>
      </c>
      <c r="C8122" s="43" t="s">
        <v>364</v>
      </c>
      <c r="D8122" s="47" t="s">
        <v>118</v>
      </c>
      <c r="E8122" s="42" t="s">
        <v>108</v>
      </c>
      <c r="F8122" s="44" t="s">
        <v>87</v>
      </c>
      <c r="G8122" s="44" t="s">
        <v>119</v>
      </c>
      <c r="H8122" s="45">
        <v>60.25</v>
      </c>
    </row>
    <row r="8123" spans="1:8">
      <c r="A8123" s="42" t="s">
        <v>90</v>
      </c>
      <c r="B8123" s="43">
        <v>42736</v>
      </c>
      <c r="C8123" s="43" t="s">
        <v>364</v>
      </c>
      <c r="D8123" s="47" t="s">
        <v>118</v>
      </c>
      <c r="E8123" s="42" t="s">
        <v>108</v>
      </c>
      <c r="F8123" s="44" t="s">
        <v>87</v>
      </c>
      <c r="G8123" s="44" t="s">
        <v>119</v>
      </c>
      <c r="H8123" s="45">
        <v>63.05</v>
      </c>
    </row>
    <row r="8124" spans="1:8">
      <c r="A8124" s="42" t="s">
        <v>90</v>
      </c>
      <c r="B8124" s="43">
        <v>42736</v>
      </c>
      <c r="C8124" s="43" t="s">
        <v>364</v>
      </c>
      <c r="D8124" s="47" t="s">
        <v>118</v>
      </c>
      <c r="E8124" s="42" t="s">
        <v>108</v>
      </c>
      <c r="F8124" s="44" t="s">
        <v>87</v>
      </c>
      <c r="G8124" s="44" t="s">
        <v>119</v>
      </c>
      <c r="H8124" s="45">
        <v>63.4</v>
      </c>
    </row>
    <row r="8125" spans="1:8">
      <c r="A8125" s="42" t="s">
        <v>90</v>
      </c>
      <c r="B8125" s="43">
        <v>42736</v>
      </c>
      <c r="C8125" s="43" t="s">
        <v>364</v>
      </c>
      <c r="D8125" s="47" t="s">
        <v>118</v>
      </c>
      <c r="E8125" s="42" t="s">
        <v>108</v>
      </c>
      <c r="F8125" s="44" t="s">
        <v>87</v>
      </c>
      <c r="G8125" s="44" t="s">
        <v>119</v>
      </c>
      <c r="H8125" s="45">
        <v>60.7</v>
      </c>
    </row>
    <row r="8126" spans="1:8">
      <c r="A8126" s="42" t="s">
        <v>90</v>
      </c>
      <c r="B8126" s="43">
        <v>42736</v>
      </c>
      <c r="C8126" s="43" t="s">
        <v>364</v>
      </c>
      <c r="D8126" s="47" t="s">
        <v>118</v>
      </c>
      <c r="E8126" s="42" t="s">
        <v>108</v>
      </c>
      <c r="F8126" s="44" t="s">
        <v>87</v>
      </c>
      <c r="G8126" s="44" t="s">
        <v>119</v>
      </c>
      <c r="H8126" s="45">
        <v>63.75</v>
      </c>
    </row>
    <row r="8127" spans="1:8">
      <c r="A8127" s="42" t="s">
        <v>90</v>
      </c>
      <c r="B8127" s="43">
        <v>42736</v>
      </c>
      <c r="C8127" s="43" t="s">
        <v>364</v>
      </c>
      <c r="D8127" s="47" t="s">
        <v>118</v>
      </c>
      <c r="E8127" s="42" t="s">
        <v>108</v>
      </c>
      <c r="F8127" s="44" t="s">
        <v>87</v>
      </c>
      <c r="G8127" s="44" t="s">
        <v>119</v>
      </c>
      <c r="H8127" s="45">
        <v>64.150000000000006</v>
      </c>
    </row>
    <row r="8128" spans="1:8">
      <c r="A8128" s="42" t="s">
        <v>90</v>
      </c>
      <c r="B8128" s="43">
        <v>42736</v>
      </c>
      <c r="C8128" s="43" t="s">
        <v>364</v>
      </c>
      <c r="D8128" s="47" t="s">
        <v>118</v>
      </c>
      <c r="E8128" s="42" t="s">
        <v>108</v>
      </c>
      <c r="F8128" s="44" t="s">
        <v>87</v>
      </c>
      <c r="G8128" s="44" t="s">
        <v>119</v>
      </c>
      <c r="H8128" s="45">
        <v>61.85</v>
      </c>
    </row>
    <row r="8129" spans="1:8">
      <c r="A8129" s="42" t="s">
        <v>90</v>
      </c>
      <c r="B8129" s="43">
        <v>42736</v>
      </c>
      <c r="C8129" s="43" t="s">
        <v>364</v>
      </c>
      <c r="D8129" s="47" t="s">
        <v>118</v>
      </c>
      <c r="E8129" s="42" t="s">
        <v>108</v>
      </c>
      <c r="F8129" s="44" t="s">
        <v>87</v>
      </c>
      <c r="G8129" s="44" t="s">
        <v>119</v>
      </c>
      <c r="H8129" s="45">
        <v>62</v>
      </c>
    </row>
    <row r="8130" spans="1:8">
      <c r="A8130" s="42" t="s">
        <v>90</v>
      </c>
      <c r="B8130" s="43">
        <v>42736</v>
      </c>
      <c r="C8130" s="43" t="s">
        <v>364</v>
      </c>
      <c r="D8130" s="47" t="s">
        <v>118</v>
      </c>
      <c r="E8130" s="42" t="s">
        <v>108</v>
      </c>
      <c r="F8130" s="44" t="s">
        <v>87</v>
      </c>
      <c r="G8130" s="44" t="s">
        <v>119</v>
      </c>
      <c r="H8130" s="45">
        <v>64.400000000000006</v>
      </c>
    </row>
    <row r="8131" spans="1:8">
      <c r="A8131" s="42" t="s">
        <v>90</v>
      </c>
      <c r="B8131" s="43">
        <v>42736</v>
      </c>
      <c r="C8131" s="43" t="s">
        <v>364</v>
      </c>
      <c r="D8131" s="47" t="s">
        <v>118</v>
      </c>
      <c r="E8131" s="42" t="s">
        <v>108</v>
      </c>
      <c r="F8131" s="44" t="s">
        <v>87</v>
      </c>
      <c r="G8131" s="44" t="s">
        <v>119</v>
      </c>
      <c r="H8131" s="45">
        <v>62</v>
      </c>
    </row>
    <row r="8132" spans="1:8">
      <c r="A8132" s="42" t="s">
        <v>90</v>
      </c>
      <c r="B8132" s="43">
        <v>42736</v>
      </c>
      <c r="C8132" s="43" t="s">
        <v>364</v>
      </c>
      <c r="D8132" s="47" t="s">
        <v>118</v>
      </c>
      <c r="E8132" s="42" t="s">
        <v>108</v>
      </c>
      <c r="F8132" s="44" t="s">
        <v>87</v>
      </c>
      <c r="G8132" s="44" t="s">
        <v>119</v>
      </c>
      <c r="H8132" s="45">
        <v>61.65</v>
      </c>
    </row>
    <row r="8133" spans="1:8">
      <c r="A8133" s="42" t="s">
        <v>90</v>
      </c>
      <c r="B8133" s="43">
        <v>42736</v>
      </c>
      <c r="C8133" s="43" t="s">
        <v>364</v>
      </c>
      <c r="D8133" s="47" t="s">
        <v>118</v>
      </c>
      <c r="E8133" s="42" t="s">
        <v>108</v>
      </c>
      <c r="F8133" s="44" t="s">
        <v>87</v>
      </c>
      <c r="G8133" s="44" t="s">
        <v>119</v>
      </c>
      <c r="H8133" s="45">
        <v>63.6</v>
      </c>
    </row>
    <row r="8134" spans="1:8">
      <c r="A8134" s="42" t="s">
        <v>90</v>
      </c>
      <c r="B8134" s="43">
        <v>42736</v>
      </c>
      <c r="C8134" s="43" t="s">
        <v>364</v>
      </c>
      <c r="D8134" s="47" t="s">
        <v>118</v>
      </c>
      <c r="E8134" s="42" t="s">
        <v>108</v>
      </c>
      <c r="F8134" s="44" t="s">
        <v>87</v>
      </c>
      <c r="G8134" s="44" t="s">
        <v>119</v>
      </c>
      <c r="H8134" s="45">
        <v>64.099999999999994</v>
      </c>
    </row>
    <row r="8135" spans="1:8">
      <c r="A8135" s="42" t="s">
        <v>90</v>
      </c>
      <c r="B8135" s="43">
        <v>42736</v>
      </c>
      <c r="C8135" s="43" t="s">
        <v>364</v>
      </c>
      <c r="D8135" s="47" t="s">
        <v>391</v>
      </c>
      <c r="E8135" s="42" t="s">
        <v>149</v>
      </c>
      <c r="F8135" s="44" t="s">
        <v>93</v>
      </c>
      <c r="G8135" s="44" t="s">
        <v>88</v>
      </c>
      <c r="H8135" s="45">
        <v>802.221</v>
      </c>
    </row>
    <row r="8136" spans="1:8">
      <c r="A8136" s="42" t="s">
        <v>90</v>
      </c>
      <c r="B8136" s="43">
        <v>42736</v>
      </c>
      <c r="C8136" s="43" t="s">
        <v>364</v>
      </c>
      <c r="D8136" s="47" t="s">
        <v>342</v>
      </c>
      <c r="E8136" s="42" t="s">
        <v>115</v>
      </c>
      <c r="F8136" s="44" t="s">
        <v>87</v>
      </c>
      <c r="G8136" s="44" t="s">
        <v>88</v>
      </c>
      <c r="H8136" s="45">
        <v>2.0249999999999999</v>
      </c>
    </row>
    <row r="8137" spans="1:8">
      <c r="A8137" s="42" t="s">
        <v>90</v>
      </c>
      <c r="B8137" s="43">
        <v>42736</v>
      </c>
      <c r="C8137" s="43" t="s">
        <v>364</v>
      </c>
      <c r="D8137" s="47" t="s">
        <v>118</v>
      </c>
      <c r="E8137" s="49" t="s">
        <v>320</v>
      </c>
      <c r="F8137" s="44" t="s">
        <v>93</v>
      </c>
      <c r="G8137" s="44" t="s">
        <v>88</v>
      </c>
      <c r="H8137" s="42">
        <v>137</v>
      </c>
    </row>
    <row r="8138" spans="1:8">
      <c r="A8138" s="42" t="s">
        <v>90</v>
      </c>
      <c r="B8138" s="43">
        <v>42736</v>
      </c>
      <c r="C8138" s="43" t="s">
        <v>364</v>
      </c>
      <c r="D8138" s="47" t="s">
        <v>118</v>
      </c>
      <c r="E8138" s="49" t="s">
        <v>320</v>
      </c>
      <c r="F8138" s="44" t="s">
        <v>93</v>
      </c>
      <c r="G8138" s="44" t="s">
        <v>88</v>
      </c>
      <c r="H8138" s="42">
        <v>402</v>
      </c>
    </row>
    <row r="8139" spans="1:8">
      <c r="A8139" s="42" t="s">
        <v>90</v>
      </c>
      <c r="B8139" s="43">
        <v>42736</v>
      </c>
      <c r="C8139" s="43" t="s">
        <v>364</v>
      </c>
      <c r="D8139" s="47" t="s">
        <v>118</v>
      </c>
      <c r="E8139" s="49" t="s">
        <v>320</v>
      </c>
      <c r="F8139" s="44" t="s">
        <v>93</v>
      </c>
      <c r="G8139" s="44" t="s">
        <v>88</v>
      </c>
      <c r="H8139" s="42">
        <v>399</v>
      </c>
    </row>
    <row r="8140" spans="1:8">
      <c r="A8140" s="42" t="s">
        <v>90</v>
      </c>
      <c r="B8140" s="43">
        <v>42736</v>
      </c>
      <c r="C8140" s="43" t="s">
        <v>364</v>
      </c>
      <c r="D8140" s="47" t="s">
        <v>118</v>
      </c>
      <c r="E8140" s="49" t="s">
        <v>320</v>
      </c>
      <c r="F8140" s="44" t="s">
        <v>93</v>
      </c>
      <c r="G8140" s="44" t="s">
        <v>88</v>
      </c>
      <c r="H8140" s="42">
        <v>1056</v>
      </c>
    </row>
    <row r="8141" spans="1:8">
      <c r="A8141" s="42" t="s">
        <v>90</v>
      </c>
      <c r="B8141" s="43">
        <v>42736</v>
      </c>
      <c r="C8141" s="43" t="s">
        <v>364</v>
      </c>
      <c r="D8141" s="47" t="s">
        <v>118</v>
      </c>
      <c r="E8141" s="49" t="s">
        <v>320</v>
      </c>
      <c r="F8141" s="44" t="s">
        <v>93</v>
      </c>
      <c r="G8141" s="44" t="s">
        <v>88</v>
      </c>
      <c r="H8141" s="42">
        <v>66</v>
      </c>
    </row>
    <row r="8142" spans="1:8">
      <c r="A8142" s="42" t="s">
        <v>90</v>
      </c>
      <c r="B8142" s="43">
        <v>42736</v>
      </c>
      <c r="C8142" s="43" t="s">
        <v>364</v>
      </c>
      <c r="D8142" s="47" t="s">
        <v>118</v>
      </c>
      <c r="E8142" s="49" t="s">
        <v>320</v>
      </c>
      <c r="F8142" s="44" t="s">
        <v>93</v>
      </c>
      <c r="G8142" s="44" t="s">
        <v>88</v>
      </c>
      <c r="H8142" s="42">
        <v>339</v>
      </c>
    </row>
    <row r="8143" spans="1:8">
      <c r="A8143" s="42" t="s">
        <v>90</v>
      </c>
      <c r="B8143" s="43">
        <v>42736</v>
      </c>
      <c r="C8143" s="43" t="s">
        <v>364</v>
      </c>
      <c r="D8143" s="47" t="s">
        <v>118</v>
      </c>
      <c r="E8143" s="49" t="s">
        <v>320</v>
      </c>
      <c r="F8143" s="44" t="s">
        <v>93</v>
      </c>
      <c r="G8143" s="44" t="s">
        <v>88</v>
      </c>
      <c r="H8143" s="42">
        <v>70</v>
      </c>
    </row>
    <row r="8144" spans="1:8">
      <c r="A8144" s="42" t="s">
        <v>90</v>
      </c>
      <c r="B8144" s="43">
        <v>42736</v>
      </c>
      <c r="C8144" s="43" t="s">
        <v>364</v>
      </c>
      <c r="D8144" s="47" t="s">
        <v>118</v>
      </c>
      <c r="E8144" s="49" t="s">
        <v>320</v>
      </c>
      <c r="F8144" s="44" t="s">
        <v>93</v>
      </c>
      <c r="G8144" s="44" t="s">
        <v>88</v>
      </c>
      <c r="H8144" s="42">
        <v>67</v>
      </c>
    </row>
    <row r="8145" spans="1:8">
      <c r="A8145" s="42" t="s">
        <v>90</v>
      </c>
      <c r="B8145" s="43">
        <v>42736</v>
      </c>
      <c r="C8145" s="43" t="s">
        <v>364</v>
      </c>
      <c r="D8145" s="47" t="s">
        <v>118</v>
      </c>
      <c r="E8145" s="49" t="s">
        <v>320</v>
      </c>
      <c r="F8145" s="44" t="s">
        <v>93</v>
      </c>
      <c r="G8145" s="44" t="s">
        <v>88</v>
      </c>
      <c r="H8145" s="42">
        <v>137</v>
      </c>
    </row>
    <row r="8146" spans="1:8">
      <c r="A8146" s="42" t="s">
        <v>90</v>
      </c>
      <c r="B8146" s="43">
        <v>42736</v>
      </c>
      <c r="C8146" s="43" t="s">
        <v>364</v>
      </c>
      <c r="D8146" s="47" t="s">
        <v>118</v>
      </c>
      <c r="E8146" s="49" t="s">
        <v>320</v>
      </c>
      <c r="F8146" s="44" t="s">
        <v>93</v>
      </c>
      <c r="G8146" s="44" t="s">
        <v>88</v>
      </c>
      <c r="H8146" s="42">
        <v>67</v>
      </c>
    </row>
    <row r="8147" spans="1:8">
      <c r="A8147" s="42" t="s">
        <v>90</v>
      </c>
      <c r="B8147" s="43">
        <v>42736</v>
      </c>
      <c r="C8147" s="43" t="s">
        <v>364</v>
      </c>
      <c r="D8147" s="47" t="s">
        <v>118</v>
      </c>
      <c r="E8147" s="49" t="s">
        <v>320</v>
      </c>
      <c r="F8147" s="44" t="s">
        <v>93</v>
      </c>
      <c r="G8147" s="44" t="s">
        <v>88</v>
      </c>
      <c r="H8147" s="42">
        <v>206</v>
      </c>
    </row>
    <row r="8148" spans="1:8">
      <c r="A8148" s="42" t="s">
        <v>90</v>
      </c>
      <c r="B8148" s="43">
        <v>42736</v>
      </c>
      <c r="C8148" s="43" t="s">
        <v>364</v>
      </c>
      <c r="D8148" s="47" t="s">
        <v>118</v>
      </c>
      <c r="E8148" s="49" t="s">
        <v>320</v>
      </c>
      <c r="F8148" s="44" t="s">
        <v>93</v>
      </c>
      <c r="G8148" s="44" t="s">
        <v>88</v>
      </c>
      <c r="H8148" s="42">
        <v>263</v>
      </c>
    </row>
    <row r="8149" spans="1:8">
      <c r="A8149" s="42" t="s">
        <v>90</v>
      </c>
      <c r="B8149" s="43">
        <v>42736</v>
      </c>
      <c r="C8149" s="43" t="s">
        <v>364</v>
      </c>
      <c r="D8149" s="47" t="s">
        <v>118</v>
      </c>
      <c r="E8149" s="49" t="s">
        <v>320</v>
      </c>
      <c r="F8149" s="44" t="s">
        <v>93</v>
      </c>
      <c r="G8149" s="44" t="s">
        <v>88</v>
      </c>
      <c r="H8149" s="42">
        <v>135</v>
      </c>
    </row>
    <row r="8150" spans="1:8">
      <c r="A8150" s="42" t="s">
        <v>90</v>
      </c>
      <c r="B8150" s="43">
        <v>42736</v>
      </c>
      <c r="C8150" s="43" t="s">
        <v>364</v>
      </c>
      <c r="D8150" s="47" t="s">
        <v>118</v>
      </c>
      <c r="E8150" s="49" t="s">
        <v>320</v>
      </c>
      <c r="F8150" s="44" t="s">
        <v>93</v>
      </c>
      <c r="G8150" s="44" t="s">
        <v>88</v>
      </c>
      <c r="H8150" s="42">
        <v>70</v>
      </c>
    </row>
    <row r="8151" spans="1:8">
      <c r="A8151" s="42" t="s">
        <v>90</v>
      </c>
      <c r="B8151" s="43">
        <v>42736</v>
      </c>
      <c r="C8151" s="43" t="s">
        <v>364</v>
      </c>
      <c r="D8151" s="47" t="s">
        <v>118</v>
      </c>
      <c r="E8151" s="49" t="s">
        <v>320</v>
      </c>
      <c r="F8151" s="44" t="s">
        <v>93</v>
      </c>
      <c r="G8151" s="44" t="s">
        <v>88</v>
      </c>
      <c r="H8151" s="42">
        <v>415</v>
      </c>
    </row>
    <row r="8152" spans="1:8">
      <c r="A8152" s="42" t="s">
        <v>90</v>
      </c>
      <c r="B8152" s="43">
        <v>42736</v>
      </c>
      <c r="C8152" s="43" t="s">
        <v>364</v>
      </c>
      <c r="D8152" s="47" t="s">
        <v>118</v>
      </c>
      <c r="E8152" s="49" t="s">
        <v>320</v>
      </c>
      <c r="F8152" s="44" t="s">
        <v>93</v>
      </c>
      <c r="G8152" s="44" t="s">
        <v>88</v>
      </c>
      <c r="H8152" s="42">
        <v>401</v>
      </c>
    </row>
    <row r="8153" spans="1:8">
      <c r="A8153" s="42" t="s">
        <v>90</v>
      </c>
      <c r="B8153" s="43">
        <v>42736</v>
      </c>
      <c r="C8153" s="43" t="s">
        <v>364</v>
      </c>
      <c r="D8153" s="47" t="s">
        <v>118</v>
      </c>
      <c r="E8153" s="49" t="s">
        <v>320</v>
      </c>
      <c r="F8153" s="44" t="s">
        <v>93</v>
      </c>
      <c r="G8153" s="44" t="s">
        <v>88</v>
      </c>
      <c r="H8153" s="42">
        <v>533</v>
      </c>
    </row>
    <row r="8154" spans="1:8">
      <c r="A8154" s="42" t="s">
        <v>90</v>
      </c>
      <c r="B8154" s="43">
        <v>42736</v>
      </c>
      <c r="C8154" s="43" t="s">
        <v>364</v>
      </c>
      <c r="D8154" s="47" t="s">
        <v>117</v>
      </c>
      <c r="E8154" s="49" t="s">
        <v>320</v>
      </c>
      <c r="F8154" s="44" t="s">
        <v>93</v>
      </c>
      <c r="G8154" s="44" t="s">
        <v>88</v>
      </c>
      <c r="H8154" s="42">
        <v>188</v>
      </c>
    </row>
    <row r="8155" spans="1:8">
      <c r="A8155" s="42" t="s">
        <v>90</v>
      </c>
      <c r="B8155" s="43">
        <v>42736</v>
      </c>
      <c r="C8155" s="43" t="s">
        <v>364</v>
      </c>
      <c r="D8155" s="47" t="s">
        <v>117</v>
      </c>
      <c r="E8155" s="49" t="s">
        <v>320</v>
      </c>
      <c r="F8155" s="44" t="s">
        <v>93</v>
      </c>
      <c r="G8155" s="44" t="s">
        <v>88</v>
      </c>
      <c r="H8155" s="42">
        <v>311</v>
      </c>
    </row>
    <row r="8156" spans="1:8">
      <c r="A8156" s="42" t="s">
        <v>90</v>
      </c>
      <c r="B8156" s="43">
        <v>42736</v>
      </c>
      <c r="C8156" s="43" t="s">
        <v>364</v>
      </c>
      <c r="D8156" s="47" t="s">
        <v>117</v>
      </c>
      <c r="E8156" s="49" t="s">
        <v>320</v>
      </c>
      <c r="F8156" s="44" t="s">
        <v>93</v>
      </c>
      <c r="G8156" s="44" t="s">
        <v>88</v>
      </c>
      <c r="H8156" s="42">
        <v>314</v>
      </c>
    </row>
    <row r="8157" spans="1:8">
      <c r="A8157" s="42" t="s">
        <v>90</v>
      </c>
      <c r="B8157" s="43">
        <v>42736</v>
      </c>
      <c r="C8157" s="43" t="s">
        <v>364</v>
      </c>
      <c r="D8157" s="47" t="s">
        <v>117</v>
      </c>
      <c r="E8157" s="49" t="s">
        <v>320</v>
      </c>
      <c r="F8157" s="44" t="s">
        <v>93</v>
      </c>
      <c r="G8157" s="44" t="s">
        <v>88</v>
      </c>
      <c r="H8157" s="42">
        <v>254</v>
      </c>
    </row>
    <row r="8158" spans="1:8">
      <c r="A8158" s="42" t="s">
        <v>90</v>
      </c>
      <c r="B8158" s="43">
        <v>42736</v>
      </c>
      <c r="C8158" s="43" t="s">
        <v>364</v>
      </c>
      <c r="D8158" s="47" t="s">
        <v>117</v>
      </c>
      <c r="E8158" s="49" t="s">
        <v>320</v>
      </c>
      <c r="F8158" s="44" t="s">
        <v>93</v>
      </c>
      <c r="G8158" s="44" t="s">
        <v>88</v>
      </c>
      <c r="H8158" s="42">
        <v>199</v>
      </c>
    </row>
    <row r="8159" spans="1:8">
      <c r="A8159" s="42" t="s">
        <v>90</v>
      </c>
      <c r="B8159" s="43">
        <v>42736</v>
      </c>
      <c r="C8159" s="43" t="s">
        <v>364</v>
      </c>
      <c r="D8159" s="47" t="s">
        <v>117</v>
      </c>
      <c r="E8159" s="49" t="s">
        <v>320</v>
      </c>
      <c r="F8159" s="44" t="s">
        <v>93</v>
      </c>
      <c r="G8159" s="44" t="s">
        <v>88</v>
      </c>
      <c r="H8159" s="42">
        <v>506</v>
      </c>
    </row>
    <row r="8160" spans="1:8">
      <c r="A8160" s="42" t="s">
        <v>90</v>
      </c>
      <c r="B8160" s="43">
        <v>42736</v>
      </c>
      <c r="C8160" s="43" t="s">
        <v>364</v>
      </c>
      <c r="D8160" s="47" t="s">
        <v>117</v>
      </c>
      <c r="E8160" s="49" t="s">
        <v>320</v>
      </c>
      <c r="F8160" s="44" t="s">
        <v>93</v>
      </c>
      <c r="G8160" s="44" t="s">
        <v>88</v>
      </c>
      <c r="H8160" s="42">
        <v>506</v>
      </c>
    </row>
    <row r="8161" spans="1:8">
      <c r="A8161" s="42" t="s">
        <v>90</v>
      </c>
      <c r="B8161" s="43">
        <v>42736</v>
      </c>
      <c r="C8161" s="43" t="s">
        <v>364</v>
      </c>
      <c r="D8161" s="47" t="s">
        <v>117</v>
      </c>
      <c r="E8161" s="49" t="s">
        <v>320</v>
      </c>
      <c r="F8161" s="44" t="s">
        <v>93</v>
      </c>
      <c r="G8161" s="44" t="s">
        <v>88</v>
      </c>
      <c r="H8161" s="42">
        <v>518</v>
      </c>
    </row>
    <row r="8162" spans="1:8">
      <c r="A8162" s="42" t="s">
        <v>90</v>
      </c>
      <c r="B8162" s="43">
        <v>42736</v>
      </c>
      <c r="C8162" s="43" t="s">
        <v>364</v>
      </c>
      <c r="D8162" s="47" t="s">
        <v>117</v>
      </c>
      <c r="E8162" s="49" t="s">
        <v>320</v>
      </c>
      <c r="F8162" s="44" t="s">
        <v>93</v>
      </c>
      <c r="G8162" s="44" t="s">
        <v>88</v>
      </c>
      <c r="H8162" s="42">
        <v>199</v>
      </c>
    </row>
    <row r="8163" spans="1:8">
      <c r="A8163" s="42" t="s">
        <v>90</v>
      </c>
      <c r="B8163" s="43">
        <v>42736</v>
      </c>
      <c r="C8163" s="43" t="s">
        <v>364</v>
      </c>
      <c r="D8163" s="47" t="s">
        <v>117</v>
      </c>
      <c r="E8163" s="49" t="s">
        <v>321</v>
      </c>
      <c r="F8163" s="44" t="s">
        <v>93</v>
      </c>
      <c r="G8163" s="44" t="s">
        <v>88</v>
      </c>
      <c r="H8163" s="42">
        <v>67</v>
      </c>
    </row>
    <row r="8164" spans="1:8">
      <c r="A8164" s="42" t="s">
        <v>83</v>
      </c>
      <c r="B8164" s="43">
        <v>42736</v>
      </c>
      <c r="C8164" s="43" t="s">
        <v>364</v>
      </c>
      <c r="D8164" s="47" t="s">
        <v>392</v>
      </c>
      <c r="E8164" s="49" t="s">
        <v>86</v>
      </c>
      <c r="F8164" s="44" t="s">
        <v>87</v>
      </c>
      <c r="G8164" s="44" t="s">
        <v>88</v>
      </c>
      <c r="H8164" s="42">
        <v>54</v>
      </c>
    </row>
    <row r="8165" spans="1:8">
      <c r="A8165" s="42" t="s">
        <v>90</v>
      </c>
      <c r="B8165" s="43">
        <v>42767</v>
      </c>
      <c r="C8165" s="43" t="s">
        <v>364</v>
      </c>
      <c r="D8165" s="47" t="s">
        <v>122</v>
      </c>
      <c r="E8165" s="42" t="s">
        <v>123</v>
      </c>
      <c r="F8165" s="44" t="s">
        <v>124</v>
      </c>
      <c r="G8165" s="44" t="s">
        <v>98</v>
      </c>
      <c r="H8165" s="45">
        <v>180</v>
      </c>
    </row>
    <row r="8166" spans="1:8">
      <c r="A8166" s="42" t="s">
        <v>90</v>
      </c>
      <c r="B8166" s="43">
        <v>42767</v>
      </c>
      <c r="C8166" s="43" t="s">
        <v>364</v>
      </c>
      <c r="D8166" s="47" t="s">
        <v>122</v>
      </c>
      <c r="E8166" s="42" t="s">
        <v>123</v>
      </c>
      <c r="F8166" s="44" t="s">
        <v>124</v>
      </c>
      <c r="G8166" s="44" t="s">
        <v>98</v>
      </c>
      <c r="H8166" s="45">
        <v>120</v>
      </c>
    </row>
    <row r="8167" spans="1:8">
      <c r="A8167" s="42" t="s">
        <v>90</v>
      </c>
      <c r="B8167" s="43">
        <v>42767</v>
      </c>
      <c r="C8167" s="43" t="s">
        <v>364</v>
      </c>
      <c r="D8167" s="47" t="s">
        <v>94</v>
      </c>
      <c r="E8167" s="42" t="s">
        <v>132</v>
      </c>
      <c r="F8167" s="44" t="s">
        <v>124</v>
      </c>
      <c r="G8167" s="44" t="s">
        <v>88</v>
      </c>
      <c r="H8167" s="45">
        <v>2749.7579999999998</v>
      </c>
    </row>
    <row r="8168" spans="1:8">
      <c r="A8168" s="42" t="s">
        <v>90</v>
      </c>
      <c r="B8168" s="43">
        <v>42767</v>
      </c>
      <c r="C8168" s="43" t="s">
        <v>364</v>
      </c>
      <c r="D8168" s="47" t="s">
        <v>94</v>
      </c>
      <c r="E8168" s="42" t="s">
        <v>219</v>
      </c>
      <c r="F8168" s="44" t="s">
        <v>124</v>
      </c>
      <c r="G8168" s="44" t="s">
        <v>88</v>
      </c>
      <c r="H8168" s="45">
        <v>2498.3000000000002</v>
      </c>
    </row>
    <row r="8169" spans="1:8">
      <c r="A8169" s="42" t="s">
        <v>90</v>
      </c>
      <c r="B8169" s="43">
        <v>42767</v>
      </c>
      <c r="C8169" s="43" t="s">
        <v>364</v>
      </c>
      <c r="D8169" s="47" t="s">
        <v>94</v>
      </c>
      <c r="E8169" s="42" t="s">
        <v>108</v>
      </c>
      <c r="F8169" s="44" t="s">
        <v>124</v>
      </c>
      <c r="G8169" s="44" t="s">
        <v>88</v>
      </c>
      <c r="H8169" s="45">
        <v>1790.1510000000001</v>
      </c>
    </row>
    <row r="8170" spans="1:8">
      <c r="A8170" s="42" t="s">
        <v>90</v>
      </c>
      <c r="B8170" s="43">
        <v>42767</v>
      </c>
      <c r="C8170" s="43" t="s">
        <v>364</v>
      </c>
      <c r="D8170" s="47" t="s">
        <v>94</v>
      </c>
      <c r="E8170" s="42" t="s">
        <v>132</v>
      </c>
      <c r="F8170" s="44" t="s">
        <v>124</v>
      </c>
      <c r="G8170" s="44" t="s">
        <v>88</v>
      </c>
      <c r="H8170" s="45">
        <v>3262.9380000000001</v>
      </c>
    </row>
    <row r="8171" spans="1:8">
      <c r="A8171" s="42" t="s">
        <v>90</v>
      </c>
      <c r="B8171" s="43">
        <v>42767</v>
      </c>
      <c r="C8171" s="43" t="s">
        <v>364</v>
      </c>
      <c r="D8171" s="47" t="s">
        <v>94</v>
      </c>
      <c r="E8171" s="42" t="s">
        <v>157</v>
      </c>
      <c r="F8171" s="44" t="s">
        <v>87</v>
      </c>
      <c r="G8171" s="44" t="s">
        <v>88</v>
      </c>
      <c r="H8171" s="45">
        <v>1419.8</v>
      </c>
    </row>
    <row r="8172" spans="1:8">
      <c r="A8172" s="42" t="s">
        <v>90</v>
      </c>
      <c r="B8172" s="43">
        <v>42767</v>
      </c>
      <c r="C8172" s="43" t="s">
        <v>364</v>
      </c>
      <c r="D8172" s="47" t="s">
        <v>94</v>
      </c>
      <c r="E8172" s="42" t="s">
        <v>132</v>
      </c>
      <c r="F8172" s="44" t="s">
        <v>87</v>
      </c>
      <c r="G8172" s="44" t="s">
        <v>88</v>
      </c>
      <c r="H8172" s="45">
        <v>2509.5990000000002</v>
      </c>
    </row>
    <row r="8173" spans="1:8">
      <c r="A8173" s="42" t="s">
        <v>90</v>
      </c>
      <c r="B8173" s="43">
        <v>42767</v>
      </c>
      <c r="C8173" s="43" t="s">
        <v>364</v>
      </c>
      <c r="D8173" s="47" t="s">
        <v>94</v>
      </c>
      <c r="E8173" s="42" t="s">
        <v>146</v>
      </c>
      <c r="F8173" s="44" t="s">
        <v>87</v>
      </c>
      <c r="G8173" s="44" t="s">
        <v>88</v>
      </c>
      <c r="H8173" s="45">
        <v>3191.9180000000001</v>
      </c>
    </row>
    <row r="8174" spans="1:8">
      <c r="A8174" s="42" t="s">
        <v>90</v>
      </c>
      <c r="B8174" s="43">
        <v>42767</v>
      </c>
      <c r="C8174" s="43" t="s">
        <v>364</v>
      </c>
      <c r="D8174" s="47" t="s">
        <v>94</v>
      </c>
      <c r="E8174" s="42" t="s">
        <v>157</v>
      </c>
      <c r="F8174" s="44" t="s">
        <v>87</v>
      </c>
      <c r="G8174" s="44" t="s">
        <v>88</v>
      </c>
      <c r="H8174" s="45">
        <v>1395.884</v>
      </c>
    </row>
    <row r="8175" spans="1:8">
      <c r="A8175" s="42" t="s">
        <v>90</v>
      </c>
      <c r="B8175" s="43">
        <v>42767</v>
      </c>
      <c r="C8175" s="43" t="s">
        <v>364</v>
      </c>
      <c r="D8175" s="47" t="s">
        <v>94</v>
      </c>
      <c r="E8175" s="42" t="s">
        <v>109</v>
      </c>
      <c r="F8175" s="44" t="s">
        <v>87</v>
      </c>
      <c r="G8175" s="44" t="s">
        <v>131</v>
      </c>
      <c r="H8175" s="45">
        <v>1992.45</v>
      </c>
    </row>
    <row r="8176" spans="1:8">
      <c r="A8176" s="42" t="s">
        <v>90</v>
      </c>
      <c r="B8176" s="43">
        <v>42767</v>
      </c>
      <c r="C8176" s="43" t="s">
        <v>364</v>
      </c>
      <c r="D8176" s="47" t="s">
        <v>94</v>
      </c>
      <c r="E8176" s="42" t="s">
        <v>96</v>
      </c>
      <c r="F8176" s="44" t="s">
        <v>87</v>
      </c>
      <c r="G8176" s="44" t="s">
        <v>88</v>
      </c>
      <c r="H8176" s="45">
        <v>474.75</v>
      </c>
    </row>
    <row r="8177" spans="1:8">
      <c r="A8177" s="42" t="s">
        <v>90</v>
      </c>
      <c r="B8177" s="43">
        <v>42767</v>
      </c>
      <c r="C8177" s="43" t="s">
        <v>364</v>
      </c>
      <c r="D8177" s="47" t="s">
        <v>94</v>
      </c>
      <c r="E8177" s="42" t="s">
        <v>95</v>
      </c>
      <c r="F8177" s="44" t="s">
        <v>87</v>
      </c>
      <c r="G8177" s="44" t="s">
        <v>88</v>
      </c>
      <c r="H8177" s="45">
        <v>133.30000000000001</v>
      </c>
    </row>
    <row r="8178" spans="1:8">
      <c r="A8178" s="42" t="s">
        <v>90</v>
      </c>
      <c r="B8178" s="43">
        <v>42767</v>
      </c>
      <c r="C8178" s="43" t="s">
        <v>364</v>
      </c>
      <c r="D8178" s="47" t="s">
        <v>94</v>
      </c>
      <c r="E8178" s="42" t="s">
        <v>95</v>
      </c>
      <c r="F8178" s="44" t="s">
        <v>87</v>
      </c>
      <c r="G8178" s="44" t="s">
        <v>88</v>
      </c>
      <c r="H8178" s="45">
        <v>127.55</v>
      </c>
    </row>
    <row r="8179" spans="1:8">
      <c r="A8179" s="42" t="s">
        <v>90</v>
      </c>
      <c r="B8179" s="43">
        <v>42767</v>
      </c>
      <c r="C8179" s="43" t="s">
        <v>364</v>
      </c>
      <c r="D8179" s="47" t="s">
        <v>94</v>
      </c>
      <c r="E8179" s="42" t="s">
        <v>96</v>
      </c>
      <c r="F8179" s="44" t="s">
        <v>87</v>
      </c>
      <c r="G8179" s="44" t="s">
        <v>88</v>
      </c>
      <c r="H8179" s="45">
        <v>206.5</v>
      </c>
    </row>
    <row r="8180" spans="1:8">
      <c r="A8180" s="42" t="s">
        <v>90</v>
      </c>
      <c r="B8180" s="43">
        <v>42767</v>
      </c>
      <c r="C8180" s="43" t="s">
        <v>364</v>
      </c>
      <c r="D8180" s="47" t="s">
        <v>94</v>
      </c>
      <c r="E8180" s="42" t="s">
        <v>96</v>
      </c>
      <c r="F8180" s="44" t="s">
        <v>87</v>
      </c>
      <c r="G8180" s="44" t="s">
        <v>88</v>
      </c>
      <c r="H8180" s="45">
        <v>207.15</v>
      </c>
    </row>
    <row r="8181" spans="1:8">
      <c r="A8181" s="42" t="s">
        <v>90</v>
      </c>
      <c r="B8181" s="43">
        <v>42767</v>
      </c>
      <c r="C8181" s="43" t="s">
        <v>364</v>
      </c>
      <c r="D8181" s="47" t="s">
        <v>94</v>
      </c>
      <c r="E8181" s="42" t="s">
        <v>96</v>
      </c>
      <c r="F8181" s="44" t="s">
        <v>87</v>
      </c>
      <c r="G8181" s="44" t="s">
        <v>88</v>
      </c>
      <c r="H8181" s="45">
        <v>339.1</v>
      </c>
    </row>
    <row r="8182" spans="1:8">
      <c r="A8182" s="42" t="s">
        <v>90</v>
      </c>
      <c r="B8182" s="43">
        <v>42767</v>
      </c>
      <c r="C8182" s="43" t="s">
        <v>364</v>
      </c>
      <c r="D8182" s="47" t="s">
        <v>94</v>
      </c>
      <c r="E8182" s="42" t="s">
        <v>96</v>
      </c>
      <c r="F8182" s="44" t="s">
        <v>87</v>
      </c>
      <c r="G8182" s="44" t="s">
        <v>88</v>
      </c>
      <c r="H8182" s="45">
        <v>65.400000000000006</v>
      </c>
    </row>
    <row r="8183" spans="1:8">
      <c r="A8183" s="42" t="s">
        <v>90</v>
      </c>
      <c r="B8183" s="43">
        <v>42767</v>
      </c>
      <c r="C8183" s="43" t="s">
        <v>364</v>
      </c>
      <c r="D8183" s="47" t="s">
        <v>94</v>
      </c>
      <c r="E8183" s="42" t="s">
        <v>96</v>
      </c>
      <c r="F8183" s="44" t="s">
        <v>87</v>
      </c>
      <c r="G8183" s="44" t="s">
        <v>88</v>
      </c>
      <c r="H8183" s="45">
        <v>124</v>
      </c>
    </row>
    <row r="8184" spans="1:8">
      <c r="A8184" s="42" t="s">
        <v>90</v>
      </c>
      <c r="B8184" s="43">
        <v>42767</v>
      </c>
      <c r="C8184" s="43" t="s">
        <v>364</v>
      </c>
      <c r="D8184" s="47" t="s">
        <v>94</v>
      </c>
      <c r="E8184" s="42" t="s">
        <v>96</v>
      </c>
      <c r="F8184" s="44" t="s">
        <v>87</v>
      </c>
      <c r="G8184" s="44" t="s">
        <v>88</v>
      </c>
      <c r="H8184" s="45">
        <v>68.95</v>
      </c>
    </row>
    <row r="8185" spans="1:8">
      <c r="A8185" s="42" t="s">
        <v>90</v>
      </c>
      <c r="B8185" s="43">
        <v>42767</v>
      </c>
      <c r="C8185" s="43" t="s">
        <v>364</v>
      </c>
      <c r="D8185" s="47" t="s">
        <v>94</v>
      </c>
      <c r="E8185" s="42" t="s">
        <v>96</v>
      </c>
      <c r="F8185" s="44" t="s">
        <v>87</v>
      </c>
      <c r="G8185" s="44" t="s">
        <v>88</v>
      </c>
      <c r="H8185" s="45">
        <v>302.35000000000002</v>
      </c>
    </row>
    <row r="8186" spans="1:8">
      <c r="A8186" s="42" t="s">
        <v>90</v>
      </c>
      <c r="B8186" s="43">
        <v>42767</v>
      </c>
      <c r="C8186" s="43" t="s">
        <v>364</v>
      </c>
      <c r="D8186" s="47" t="s">
        <v>94</v>
      </c>
      <c r="E8186" s="42" t="s">
        <v>96</v>
      </c>
      <c r="F8186" s="44" t="s">
        <v>87</v>
      </c>
      <c r="G8186" s="44" t="s">
        <v>88</v>
      </c>
      <c r="H8186" s="45">
        <v>816.2</v>
      </c>
    </row>
    <row r="8187" spans="1:8">
      <c r="A8187" s="42" t="s">
        <v>90</v>
      </c>
      <c r="B8187" s="43">
        <v>42767</v>
      </c>
      <c r="C8187" s="43" t="s">
        <v>364</v>
      </c>
      <c r="D8187" s="47" t="s">
        <v>94</v>
      </c>
      <c r="E8187" s="42" t="s">
        <v>95</v>
      </c>
      <c r="F8187" s="44" t="s">
        <v>87</v>
      </c>
      <c r="G8187" s="44" t="s">
        <v>88</v>
      </c>
      <c r="H8187" s="45">
        <v>60.25</v>
      </c>
    </row>
    <row r="8188" spans="1:8">
      <c r="A8188" s="42" t="s">
        <v>90</v>
      </c>
      <c r="B8188" s="43">
        <v>42767</v>
      </c>
      <c r="C8188" s="43" t="s">
        <v>364</v>
      </c>
      <c r="D8188" s="47" t="s">
        <v>94</v>
      </c>
      <c r="E8188" s="42" t="s">
        <v>95</v>
      </c>
      <c r="F8188" s="44" t="s">
        <v>87</v>
      </c>
      <c r="G8188" s="44" t="s">
        <v>88</v>
      </c>
      <c r="H8188" s="45">
        <v>70.5</v>
      </c>
    </row>
    <row r="8189" spans="1:8">
      <c r="A8189" s="42" t="s">
        <v>90</v>
      </c>
      <c r="B8189" s="43">
        <v>42767</v>
      </c>
      <c r="C8189" s="43" t="s">
        <v>364</v>
      </c>
      <c r="D8189" s="47" t="s">
        <v>94</v>
      </c>
      <c r="E8189" s="42" t="s">
        <v>96</v>
      </c>
      <c r="F8189" s="44" t="s">
        <v>87</v>
      </c>
      <c r="G8189" s="44" t="s">
        <v>88</v>
      </c>
      <c r="H8189" s="45">
        <v>338.4</v>
      </c>
    </row>
    <row r="8190" spans="1:8">
      <c r="A8190" s="42" t="s">
        <v>90</v>
      </c>
      <c r="B8190" s="43">
        <v>42767</v>
      </c>
      <c r="C8190" s="43" t="s">
        <v>364</v>
      </c>
      <c r="D8190" s="47" t="s">
        <v>94</v>
      </c>
      <c r="E8190" s="42" t="s">
        <v>96</v>
      </c>
      <c r="F8190" s="44" t="s">
        <v>87</v>
      </c>
      <c r="G8190" s="44" t="s">
        <v>88</v>
      </c>
      <c r="H8190" s="45">
        <v>339.55</v>
      </c>
    </row>
    <row r="8191" spans="1:8">
      <c r="A8191" s="42" t="s">
        <v>90</v>
      </c>
      <c r="B8191" s="43">
        <v>42767</v>
      </c>
      <c r="C8191" s="43" t="s">
        <v>364</v>
      </c>
      <c r="D8191" s="47" t="s">
        <v>94</v>
      </c>
      <c r="E8191" s="42" t="s">
        <v>96</v>
      </c>
      <c r="F8191" s="44" t="s">
        <v>87</v>
      </c>
      <c r="G8191" s="44" t="s">
        <v>88</v>
      </c>
      <c r="H8191" s="45">
        <v>134.5</v>
      </c>
    </row>
    <row r="8192" spans="1:8">
      <c r="A8192" s="42" t="s">
        <v>90</v>
      </c>
      <c r="B8192" s="43">
        <v>42767</v>
      </c>
      <c r="C8192" s="43" t="s">
        <v>364</v>
      </c>
      <c r="D8192" s="47" t="s">
        <v>94</v>
      </c>
      <c r="E8192" s="42" t="s">
        <v>95</v>
      </c>
      <c r="F8192" s="44" t="s">
        <v>87</v>
      </c>
      <c r="G8192" s="44" t="s">
        <v>88</v>
      </c>
      <c r="H8192" s="45">
        <v>139.75</v>
      </c>
    </row>
    <row r="8193" spans="1:8">
      <c r="A8193" s="42" t="s">
        <v>90</v>
      </c>
      <c r="B8193" s="43">
        <v>42767</v>
      </c>
      <c r="C8193" s="43" t="s">
        <v>364</v>
      </c>
      <c r="D8193" s="47" t="s">
        <v>94</v>
      </c>
      <c r="E8193" s="42" t="s">
        <v>96</v>
      </c>
      <c r="F8193" s="44" t="s">
        <v>87</v>
      </c>
      <c r="G8193" s="44" t="s">
        <v>88</v>
      </c>
      <c r="H8193" s="45">
        <v>269.8</v>
      </c>
    </row>
    <row r="8194" spans="1:8">
      <c r="A8194" s="42" t="s">
        <v>90</v>
      </c>
      <c r="B8194" s="43">
        <v>42767</v>
      </c>
      <c r="C8194" s="43" t="s">
        <v>364</v>
      </c>
      <c r="D8194" s="47" t="s">
        <v>94</v>
      </c>
      <c r="E8194" s="42" t="s">
        <v>96</v>
      </c>
      <c r="F8194" s="44" t="s">
        <v>87</v>
      </c>
      <c r="G8194" s="44" t="s">
        <v>88</v>
      </c>
      <c r="H8194" s="45">
        <v>69.8</v>
      </c>
    </row>
    <row r="8195" spans="1:8">
      <c r="A8195" s="42" t="s">
        <v>90</v>
      </c>
      <c r="B8195" s="43">
        <v>42767</v>
      </c>
      <c r="C8195" s="43" t="s">
        <v>364</v>
      </c>
      <c r="D8195" s="47" t="s">
        <v>94</v>
      </c>
      <c r="E8195" s="42" t="s">
        <v>96</v>
      </c>
      <c r="F8195" s="44" t="s">
        <v>87</v>
      </c>
      <c r="G8195" s="44" t="s">
        <v>88</v>
      </c>
      <c r="H8195" s="45">
        <v>135.55000000000001</v>
      </c>
    </row>
    <row r="8196" spans="1:8">
      <c r="A8196" s="42" t="s">
        <v>90</v>
      </c>
      <c r="B8196" s="43">
        <v>42767</v>
      </c>
      <c r="C8196" s="43" t="s">
        <v>364</v>
      </c>
      <c r="D8196" s="47" t="s">
        <v>118</v>
      </c>
      <c r="E8196" s="42" t="s">
        <v>108</v>
      </c>
      <c r="F8196" s="44" t="s">
        <v>87</v>
      </c>
      <c r="G8196" s="44" t="s">
        <v>119</v>
      </c>
      <c r="H8196" s="45">
        <v>63.85</v>
      </c>
    </row>
    <row r="8197" spans="1:8">
      <c r="A8197" s="42" t="s">
        <v>90</v>
      </c>
      <c r="B8197" s="43">
        <v>42767</v>
      </c>
      <c r="C8197" s="43" t="s">
        <v>364</v>
      </c>
      <c r="D8197" s="47" t="s">
        <v>118</v>
      </c>
      <c r="E8197" s="42" t="s">
        <v>108</v>
      </c>
      <c r="F8197" s="44" t="s">
        <v>87</v>
      </c>
      <c r="G8197" s="44" t="s">
        <v>119</v>
      </c>
      <c r="H8197" s="45">
        <v>62.7</v>
      </c>
    </row>
    <row r="8198" spans="1:8">
      <c r="A8198" s="42" t="s">
        <v>90</v>
      </c>
      <c r="B8198" s="43">
        <v>42767</v>
      </c>
      <c r="C8198" s="43" t="s">
        <v>364</v>
      </c>
      <c r="D8198" s="47" t="s">
        <v>118</v>
      </c>
      <c r="E8198" s="42" t="s">
        <v>108</v>
      </c>
      <c r="F8198" s="44" t="s">
        <v>87</v>
      </c>
      <c r="G8198" s="44" t="s">
        <v>119</v>
      </c>
      <c r="H8198" s="45">
        <v>63.3</v>
      </c>
    </row>
    <row r="8199" spans="1:8">
      <c r="A8199" s="42" t="s">
        <v>90</v>
      </c>
      <c r="B8199" s="43">
        <v>42767</v>
      </c>
      <c r="C8199" s="43" t="s">
        <v>364</v>
      </c>
      <c r="D8199" s="47" t="s">
        <v>118</v>
      </c>
      <c r="E8199" s="42" t="s">
        <v>92</v>
      </c>
      <c r="F8199" s="44" t="s">
        <v>93</v>
      </c>
      <c r="G8199" s="44" t="s">
        <v>88</v>
      </c>
      <c r="H8199" s="45">
        <v>5498.3029999999999</v>
      </c>
    </row>
    <row r="8200" spans="1:8">
      <c r="A8200" s="42" t="s">
        <v>90</v>
      </c>
      <c r="B8200" s="43">
        <v>42767</v>
      </c>
      <c r="C8200" s="43" t="s">
        <v>364</v>
      </c>
      <c r="D8200" s="47" t="s">
        <v>118</v>
      </c>
      <c r="E8200" s="42" t="s">
        <v>92</v>
      </c>
      <c r="F8200" s="44" t="s">
        <v>93</v>
      </c>
      <c r="G8200" s="44" t="s">
        <v>88</v>
      </c>
      <c r="H8200" s="45">
        <v>5197.2479999999996</v>
      </c>
    </row>
    <row r="8201" spans="1:8">
      <c r="A8201" s="42" t="s">
        <v>90</v>
      </c>
      <c r="B8201" s="43">
        <v>42767</v>
      </c>
      <c r="C8201" s="43" t="s">
        <v>364</v>
      </c>
      <c r="D8201" s="47" t="s">
        <v>118</v>
      </c>
      <c r="E8201" s="42" t="s">
        <v>108</v>
      </c>
      <c r="F8201" s="44" t="s">
        <v>87</v>
      </c>
      <c r="G8201" s="44" t="s">
        <v>119</v>
      </c>
      <c r="H8201" s="45">
        <v>62.55</v>
      </c>
    </row>
    <row r="8202" spans="1:8">
      <c r="A8202" s="42" t="s">
        <v>90</v>
      </c>
      <c r="B8202" s="43">
        <v>42767</v>
      </c>
      <c r="C8202" s="43" t="s">
        <v>364</v>
      </c>
      <c r="D8202" s="47" t="s">
        <v>118</v>
      </c>
      <c r="E8202" s="42" t="s">
        <v>108</v>
      </c>
      <c r="F8202" s="44" t="s">
        <v>87</v>
      </c>
      <c r="G8202" s="44" t="s">
        <v>119</v>
      </c>
      <c r="H8202" s="45">
        <v>63.5</v>
      </c>
    </row>
    <row r="8203" spans="1:8">
      <c r="A8203" s="42" t="s">
        <v>90</v>
      </c>
      <c r="B8203" s="43">
        <v>42767</v>
      </c>
      <c r="C8203" s="43" t="s">
        <v>364</v>
      </c>
      <c r="D8203" s="47" t="s">
        <v>118</v>
      </c>
      <c r="E8203" s="42" t="s">
        <v>108</v>
      </c>
      <c r="F8203" s="44" t="s">
        <v>87</v>
      </c>
      <c r="G8203" s="44" t="s">
        <v>119</v>
      </c>
      <c r="H8203" s="45">
        <v>61.75</v>
      </c>
    </row>
    <row r="8204" spans="1:8">
      <c r="A8204" s="42" t="s">
        <v>90</v>
      </c>
      <c r="B8204" s="43">
        <v>42767</v>
      </c>
      <c r="C8204" s="43" t="s">
        <v>364</v>
      </c>
      <c r="D8204" s="47" t="s">
        <v>118</v>
      </c>
      <c r="E8204" s="42" t="s">
        <v>108</v>
      </c>
      <c r="F8204" s="44" t="s">
        <v>87</v>
      </c>
      <c r="G8204" s="44" t="s">
        <v>119</v>
      </c>
      <c r="H8204" s="45">
        <v>63.3</v>
      </c>
    </row>
    <row r="8205" spans="1:8">
      <c r="A8205" s="42" t="s">
        <v>90</v>
      </c>
      <c r="B8205" s="43">
        <v>42767</v>
      </c>
      <c r="C8205" s="43" t="s">
        <v>364</v>
      </c>
      <c r="D8205" s="47" t="s">
        <v>118</v>
      </c>
      <c r="E8205" s="42" t="s">
        <v>108</v>
      </c>
      <c r="F8205" s="44" t="s">
        <v>87</v>
      </c>
      <c r="G8205" s="44" t="s">
        <v>119</v>
      </c>
      <c r="H8205" s="45">
        <v>65</v>
      </c>
    </row>
    <row r="8206" spans="1:8">
      <c r="A8206" s="42" t="s">
        <v>90</v>
      </c>
      <c r="B8206" s="43">
        <v>42767</v>
      </c>
      <c r="C8206" s="43" t="s">
        <v>364</v>
      </c>
      <c r="D8206" s="47" t="s">
        <v>118</v>
      </c>
      <c r="E8206" s="42" t="s">
        <v>108</v>
      </c>
      <c r="F8206" s="44" t="s">
        <v>87</v>
      </c>
      <c r="G8206" s="44" t="s">
        <v>119</v>
      </c>
      <c r="H8206" s="45">
        <v>65.099999999999994</v>
      </c>
    </row>
    <row r="8207" spans="1:8">
      <c r="A8207" s="42" t="s">
        <v>90</v>
      </c>
      <c r="B8207" s="43">
        <v>42767</v>
      </c>
      <c r="C8207" s="43" t="s">
        <v>364</v>
      </c>
      <c r="D8207" s="47" t="s">
        <v>118</v>
      </c>
      <c r="E8207" s="42" t="s">
        <v>108</v>
      </c>
      <c r="F8207" s="44" t="s">
        <v>87</v>
      </c>
      <c r="G8207" s="44" t="s">
        <v>119</v>
      </c>
      <c r="H8207" s="45">
        <v>61.6</v>
      </c>
    </row>
    <row r="8208" spans="1:8">
      <c r="A8208" s="42" t="s">
        <v>90</v>
      </c>
      <c r="B8208" s="43">
        <v>42767</v>
      </c>
      <c r="C8208" s="43" t="s">
        <v>364</v>
      </c>
      <c r="D8208" s="47" t="s">
        <v>118</v>
      </c>
      <c r="E8208" s="42" t="s">
        <v>108</v>
      </c>
      <c r="F8208" s="44" t="s">
        <v>87</v>
      </c>
      <c r="G8208" s="44" t="s">
        <v>119</v>
      </c>
      <c r="H8208" s="45">
        <v>63.95</v>
      </c>
    </row>
    <row r="8209" spans="1:8">
      <c r="A8209" s="42" t="s">
        <v>90</v>
      </c>
      <c r="B8209" s="43">
        <v>42767</v>
      </c>
      <c r="C8209" s="43" t="s">
        <v>364</v>
      </c>
      <c r="D8209" s="47" t="s">
        <v>118</v>
      </c>
      <c r="E8209" s="42" t="s">
        <v>108</v>
      </c>
      <c r="F8209" s="44" t="s">
        <v>87</v>
      </c>
      <c r="G8209" s="44" t="s">
        <v>119</v>
      </c>
      <c r="H8209" s="45">
        <v>64.150000000000006</v>
      </c>
    </row>
    <row r="8210" spans="1:8">
      <c r="A8210" s="42" t="s">
        <v>90</v>
      </c>
      <c r="B8210" s="43">
        <v>42767</v>
      </c>
      <c r="C8210" s="43" t="s">
        <v>364</v>
      </c>
      <c r="D8210" s="47" t="s">
        <v>118</v>
      </c>
      <c r="E8210" s="42" t="s">
        <v>108</v>
      </c>
      <c r="F8210" s="44" t="s">
        <v>87</v>
      </c>
      <c r="G8210" s="44" t="s">
        <v>119</v>
      </c>
      <c r="H8210" s="45">
        <v>64.2</v>
      </c>
    </row>
    <row r="8211" spans="1:8">
      <c r="A8211" s="42" t="s">
        <v>90</v>
      </c>
      <c r="B8211" s="43">
        <v>42767</v>
      </c>
      <c r="C8211" s="43" t="s">
        <v>364</v>
      </c>
      <c r="D8211" s="47" t="s">
        <v>118</v>
      </c>
      <c r="E8211" s="42" t="s">
        <v>108</v>
      </c>
      <c r="F8211" s="44" t="s">
        <v>87</v>
      </c>
      <c r="G8211" s="44" t="s">
        <v>119</v>
      </c>
      <c r="H8211" s="45">
        <v>66.95</v>
      </c>
    </row>
    <row r="8212" spans="1:8">
      <c r="A8212" s="42" t="s">
        <v>90</v>
      </c>
      <c r="B8212" s="43">
        <v>42767</v>
      </c>
      <c r="C8212" s="43" t="s">
        <v>364</v>
      </c>
      <c r="D8212" s="47" t="s">
        <v>118</v>
      </c>
      <c r="E8212" s="42" t="s">
        <v>108</v>
      </c>
      <c r="F8212" s="44" t="s">
        <v>87</v>
      </c>
      <c r="G8212" s="44" t="s">
        <v>119</v>
      </c>
      <c r="H8212" s="45">
        <v>58.85</v>
      </c>
    </row>
    <row r="8213" spans="1:8">
      <c r="A8213" s="42" t="s">
        <v>90</v>
      </c>
      <c r="B8213" s="43">
        <v>42767</v>
      </c>
      <c r="C8213" s="43" t="s">
        <v>364</v>
      </c>
      <c r="D8213" s="47" t="s">
        <v>118</v>
      </c>
      <c r="E8213" s="42" t="s">
        <v>108</v>
      </c>
      <c r="F8213" s="44" t="s">
        <v>87</v>
      </c>
      <c r="G8213" s="44" t="s">
        <v>119</v>
      </c>
      <c r="H8213" s="45">
        <v>64.650000000000006</v>
      </c>
    </row>
    <row r="8214" spans="1:8">
      <c r="A8214" s="42" t="s">
        <v>90</v>
      </c>
      <c r="B8214" s="43">
        <v>42767</v>
      </c>
      <c r="C8214" s="43" t="s">
        <v>364</v>
      </c>
      <c r="D8214" s="47" t="s">
        <v>118</v>
      </c>
      <c r="E8214" s="42" t="s">
        <v>108</v>
      </c>
      <c r="F8214" s="44" t="s">
        <v>87</v>
      </c>
      <c r="G8214" s="44" t="s">
        <v>119</v>
      </c>
      <c r="H8214" s="45">
        <v>65.099999999999994</v>
      </c>
    </row>
    <row r="8215" spans="1:8">
      <c r="A8215" s="42" t="s">
        <v>90</v>
      </c>
      <c r="B8215" s="43">
        <v>42767</v>
      </c>
      <c r="C8215" s="43" t="s">
        <v>364</v>
      </c>
      <c r="D8215" s="47" t="s">
        <v>118</v>
      </c>
      <c r="E8215" s="42" t="s">
        <v>108</v>
      </c>
      <c r="F8215" s="44" t="s">
        <v>87</v>
      </c>
      <c r="G8215" s="44" t="s">
        <v>119</v>
      </c>
      <c r="H8215" s="45">
        <v>64.3</v>
      </c>
    </row>
    <row r="8216" spans="1:8">
      <c r="A8216" s="42" t="s">
        <v>90</v>
      </c>
      <c r="B8216" s="43">
        <v>42767</v>
      </c>
      <c r="C8216" s="43" t="s">
        <v>364</v>
      </c>
      <c r="D8216" s="47" t="s">
        <v>118</v>
      </c>
      <c r="E8216" s="42" t="s">
        <v>108</v>
      </c>
      <c r="F8216" s="44" t="s">
        <v>87</v>
      </c>
      <c r="G8216" s="44" t="s">
        <v>119</v>
      </c>
      <c r="H8216" s="45">
        <v>62.9</v>
      </c>
    </row>
    <row r="8217" spans="1:8">
      <c r="A8217" s="42" t="s">
        <v>90</v>
      </c>
      <c r="B8217" s="43">
        <v>42767</v>
      </c>
      <c r="C8217" s="43" t="s">
        <v>364</v>
      </c>
      <c r="D8217" s="47" t="s">
        <v>118</v>
      </c>
      <c r="E8217" s="42" t="s">
        <v>108</v>
      </c>
      <c r="F8217" s="44" t="s">
        <v>87</v>
      </c>
      <c r="G8217" s="44" t="s">
        <v>119</v>
      </c>
      <c r="H8217" s="45">
        <v>64.650000000000006</v>
      </c>
    </row>
    <row r="8218" spans="1:8">
      <c r="A8218" s="42" t="s">
        <v>90</v>
      </c>
      <c r="B8218" s="43">
        <v>42767</v>
      </c>
      <c r="C8218" s="43" t="s">
        <v>364</v>
      </c>
      <c r="D8218" s="47" t="s">
        <v>365</v>
      </c>
      <c r="E8218" s="42" t="s">
        <v>115</v>
      </c>
      <c r="F8218" s="44" t="s">
        <v>87</v>
      </c>
      <c r="G8218" s="44" t="s">
        <v>88</v>
      </c>
      <c r="H8218" s="45">
        <v>42</v>
      </c>
    </row>
    <row r="8219" spans="1:8">
      <c r="A8219" s="42" t="s">
        <v>90</v>
      </c>
      <c r="B8219" s="43">
        <v>42767</v>
      </c>
      <c r="C8219" s="43" t="s">
        <v>364</v>
      </c>
      <c r="D8219" s="47" t="s">
        <v>365</v>
      </c>
      <c r="E8219" s="42" t="s">
        <v>115</v>
      </c>
      <c r="F8219" s="44" t="s">
        <v>87</v>
      </c>
      <c r="G8219" s="44" t="s">
        <v>88</v>
      </c>
      <c r="H8219" s="45">
        <v>22.4</v>
      </c>
    </row>
    <row r="8220" spans="1:8">
      <c r="A8220" s="42" t="s">
        <v>90</v>
      </c>
      <c r="B8220" s="43">
        <v>42767</v>
      </c>
      <c r="C8220" s="43" t="s">
        <v>364</v>
      </c>
      <c r="D8220" s="47" t="s">
        <v>365</v>
      </c>
      <c r="E8220" s="42" t="s">
        <v>115</v>
      </c>
      <c r="F8220" s="44" t="s">
        <v>87</v>
      </c>
      <c r="G8220" s="44" t="s">
        <v>88</v>
      </c>
      <c r="H8220" s="45">
        <v>44.64</v>
      </c>
    </row>
    <row r="8221" spans="1:8">
      <c r="A8221" s="42" t="s">
        <v>90</v>
      </c>
      <c r="B8221" s="43">
        <v>42767</v>
      </c>
      <c r="C8221" s="43" t="s">
        <v>364</v>
      </c>
      <c r="D8221" s="47" t="s">
        <v>110</v>
      </c>
      <c r="E8221" s="42" t="s">
        <v>144</v>
      </c>
      <c r="F8221" s="44" t="s">
        <v>93</v>
      </c>
      <c r="G8221" s="44" t="s">
        <v>111</v>
      </c>
      <c r="H8221" s="45">
        <v>248.45</v>
      </c>
    </row>
    <row r="8222" spans="1:8">
      <c r="A8222" s="42" t="s">
        <v>90</v>
      </c>
      <c r="B8222" s="43">
        <v>42767</v>
      </c>
      <c r="C8222" s="43" t="s">
        <v>364</v>
      </c>
      <c r="D8222" s="47" t="s">
        <v>110</v>
      </c>
      <c r="E8222" s="42" t="s">
        <v>144</v>
      </c>
      <c r="F8222" s="44" t="s">
        <v>93</v>
      </c>
      <c r="G8222" s="44" t="s">
        <v>111</v>
      </c>
      <c r="H8222" s="45">
        <v>280.45</v>
      </c>
    </row>
    <row r="8223" spans="1:8">
      <c r="A8223" s="42" t="s">
        <v>90</v>
      </c>
      <c r="B8223" s="43">
        <v>42767</v>
      </c>
      <c r="C8223" s="43" t="s">
        <v>364</v>
      </c>
      <c r="D8223" s="47" t="s">
        <v>255</v>
      </c>
      <c r="E8223" s="42" t="s">
        <v>104</v>
      </c>
      <c r="F8223" s="44" t="s">
        <v>93</v>
      </c>
      <c r="G8223" s="44" t="s">
        <v>88</v>
      </c>
      <c r="H8223" s="45">
        <v>316.8</v>
      </c>
    </row>
    <row r="8224" spans="1:8">
      <c r="A8224" s="42" t="s">
        <v>90</v>
      </c>
      <c r="B8224" s="43">
        <v>42767</v>
      </c>
      <c r="C8224" s="43" t="s">
        <v>364</v>
      </c>
      <c r="D8224" s="47" t="s">
        <v>163</v>
      </c>
      <c r="E8224" s="42" t="s">
        <v>157</v>
      </c>
      <c r="F8224" s="44" t="s">
        <v>87</v>
      </c>
      <c r="G8224" s="44" t="s">
        <v>139</v>
      </c>
      <c r="H8224" s="45">
        <v>20.762099609374999</v>
      </c>
    </row>
    <row r="8225" spans="1:8">
      <c r="A8225" s="42" t="s">
        <v>90</v>
      </c>
      <c r="B8225" s="43">
        <v>42767</v>
      </c>
      <c r="C8225" s="43" t="s">
        <v>364</v>
      </c>
      <c r="D8225" s="47" t="s">
        <v>163</v>
      </c>
      <c r="E8225" s="42" t="s">
        <v>157</v>
      </c>
      <c r="F8225" s="44" t="s">
        <v>87</v>
      </c>
      <c r="G8225" s="44" t="s">
        <v>139</v>
      </c>
      <c r="H8225" s="45">
        <v>20.762099609374999</v>
      </c>
    </row>
    <row r="8226" spans="1:8">
      <c r="A8226" s="42" t="s">
        <v>90</v>
      </c>
      <c r="B8226" s="43">
        <v>42767</v>
      </c>
      <c r="C8226" s="43" t="s">
        <v>364</v>
      </c>
      <c r="D8226" s="47" t="s">
        <v>163</v>
      </c>
      <c r="E8226" s="42" t="s">
        <v>304</v>
      </c>
      <c r="F8226" s="44" t="s">
        <v>87</v>
      </c>
      <c r="G8226" s="44" t="s">
        <v>88</v>
      </c>
      <c r="H8226" s="45">
        <v>20.873160156250002</v>
      </c>
    </row>
    <row r="8227" spans="1:8">
      <c r="A8227" s="42" t="s">
        <v>90</v>
      </c>
      <c r="B8227" s="43">
        <v>42767</v>
      </c>
      <c r="C8227" s="43" t="s">
        <v>364</v>
      </c>
      <c r="D8227" s="47" t="s">
        <v>114</v>
      </c>
      <c r="E8227" s="42" t="s">
        <v>115</v>
      </c>
      <c r="F8227" s="44" t="s">
        <v>93</v>
      </c>
      <c r="G8227" s="44" t="s">
        <v>88</v>
      </c>
      <c r="H8227" s="45">
        <v>100</v>
      </c>
    </row>
    <row r="8228" spans="1:8">
      <c r="A8228" s="42" t="s">
        <v>90</v>
      </c>
      <c r="B8228" s="43">
        <v>42767</v>
      </c>
      <c r="C8228" s="43" t="s">
        <v>364</v>
      </c>
      <c r="D8228" s="47" t="s">
        <v>114</v>
      </c>
      <c r="E8228" s="42" t="s">
        <v>115</v>
      </c>
      <c r="F8228" s="44" t="s">
        <v>87</v>
      </c>
      <c r="G8228" s="44" t="s">
        <v>88</v>
      </c>
      <c r="H8228" s="45">
        <v>100</v>
      </c>
    </row>
    <row r="8229" spans="1:8">
      <c r="A8229" s="42" t="s">
        <v>90</v>
      </c>
      <c r="B8229" s="43">
        <v>42767</v>
      </c>
      <c r="C8229" s="43" t="s">
        <v>364</v>
      </c>
      <c r="D8229" s="47" t="s">
        <v>114</v>
      </c>
      <c r="E8229" s="42" t="s">
        <v>115</v>
      </c>
      <c r="F8229" s="44" t="s">
        <v>87</v>
      </c>
      <c r="G8229" s="44" t="s">
        <v>88</v>
      </c>
      <c r="H8229" s="45">
        <v>22</v>
      </c>
    </row>
    <row r="8230" spans="1:8">
      <c r="A8230" s="42" t="s">
        <v>90</v>
      </c>
      <c r="B8230" s="43">
        <v>42767</v>
      </c>
      <c r="C8230" s="43" t="s">
        <v>364</v>
      </c>
      <c r="D8230" s="47" t="s">
        <v>114</v>
      </c>
      <c r="E8230" s="42" t="s">
        <v>115</v>
      </c>
      <c r="F8230" s="44" t="s">
        <v>87</v>
      </c>
      <c r="G8230" s="44" t="s">
        <v>88</v>
      </c>
      <c r="H8230" s="45">
        <v>100</v>
      </c>
    </row>
    <row r="8231" spans="1:8">
      <c r="A8231" s="42" t="s">
        <v>90</v>
      </c>
      <c r="B8231" s="43">
        <v>42767</v>
      </c>
      <c r="C8231" s="43" t="s">
        <v>364</v>
      </c>
      <c r="D8231" s="47" t="s">
        <v>114</v>
      </c>
      <c r="E8231" s="42" t="s">
        <v>115</v>
      </c>
      <c r="F8231" s="44" t="s">
        <v>87</v>
      </c>
      <c r="G8231" s="44" t="s">
        <v>88</v>
      </c>
      <c r="H8231" s="45">
        <v>120</v>
      </c>
    </row>
    <row r="8232" spans="1:8">
      <c r="A8232" s="42" t="s">
        <v>90</v>
      </c>
      <c r="B8232" s="43">
        <v>42767</v>
      </c>
      <c r="C8232" s="43" t="s">
        <v>364</v>
      </c>
      <c r="D8232" s="47" t="s">
        <v>114</v>
      </c>
      <c r="E8232" s="42" t="s">
        <v>115</v>
      </c>
      <c r="F8232" s="44" t="s">
        <v>87</v>
      </c>
      <c r="G8232" s="44" t="s">
        <v>88</v>
      </c>
      <c r="H8232" s="45">
        <v>100</v>
      </c>
    </row>
    <row r="8233" spans="1:8">
      <c r="A8233" s="42" t="s">
        <v>90</v>
      </c>
      <c r="B8233" s="43">
        <v>42767</v>
      </c>
      <c r="C8233" s="43" t="s">
        <v>364</v>
      </c>
      <c r="D8233" s="47" t="s">
        <v>114</v>
      </c>
      <c r="E8233" s="42" t="s">
        <v>115</v>
      </c>
      <c r="F8233" s="44" t="s">
        <v>87</v>
      </c>
      <c r="G8233" s="44" t="s">
        <v>88</v>
      </c>
      <c r="H8233" s="45">
        <v>100</v>
      </c>
    </row>
    <row r="8234" spans="1:8">
      <c r="A8234" s="42" t="s">
        <v>90</v>
      </c>
      <c r="B8234" s="43">
        <v>42767</v>
      </c>
      <c r="C8234" s="43" t="s">
        <v>364</v>
      </c>
      <c r="D8234" s="47" t="s">
        <v>114</v>
      </c>
      <c r="E8234" s="42" t="s">
        <v>115</v>
      </c>
      <c r="F8234" s="44" t="s">
        <v>87</v>
      </c>
      <c r="G8234" s="44" t="s">
        <v>88</v>
      </c>
      <c r="H8234" s="45">
        <v>80</v>
      </c>
    </row>
    <row r="8235" spans="1:8">
      <c r="A8235" s="42" t="s">
        <v>90</v>
      </c>
      <c r="B8235" s="43">
        <v>42767</v>
      </c>
      <c r="C8235" s="43" t="s">
        <v>364</v>
      </c>
      <c r="D8235" s="47" t="s">
        <v>114</v>
      </c>
      <c r="E8235" s="42" t="s">
        <v>115</v>
      </c>
      <c r="F8235" s="44" t="s">
        <v>87</v>
      </c>
      <c r="G8235" s="44" t="s">
        <v>88</v>
      </c>
      <c r="H8235" s="45">
        <v>100</v>
      </c>
    </row>
    <row r="8236" spans="1:8">
      <c r="A8236" s="42" t="s">
        <v>90</v>
      </c>
      <c r="B8236" s="43">
        <v>42767</v>
      </c>
      <c r="C8236" s="43" t="s">
        <v>364</v>
      </c>
      <c r="D8236" s="47" t="s">
        <v>103</v>
      </c>
      <c r="E8236" s="42" t="s">
        <v>92</v>
      </c>
      <c r="F8236" s="44" t="s">
        <v>93</v>
      </c>
      <c r="G8236" s="44" t="s">
        <v>88</v>
      </c>
      <c r="H8236" s="45">
        <v>580.44000000000005</v>
      </c>
    </row>
    <row r="8237" spans="1:8">
      <c r="A8237" s="42" t="s">
        <v>90</v>
      </c>
      <c r="B8237" s="43">
        <v>42767</v>
      </c>
      <c r="C8237" s="43" t="s">
        <v>364</v>
      </c>
      <c r="D8237" s="47" t="s">
        <v>103</v>
      </c>
      <c r="E8237" s="42" t="s">
        <v>92</v>
      </c>
      <c r="F8237" s="44" t="s">
        <v>93</v>
      </c>
      <c r="G8237" s="44" t="s">
        <v>88</v>
      </c>
      <c r="H8237" s="45">
        <v>2425.1799999999998</v>
      </c>
    </row>
    <row r="8238" spans="1:8">
      <c r="A8238" s="42" t="s">
        <v>90</v>
      </c>
      <c r="B8238" s="43">
        <v>42767</v>
      </c>
      <c r="C8238" s="43" t="s">
        <v>364</v>
      </c>
      <c r="D8238" s="47" t="s">
        <v>103</v>
      </c>
      <c r="E8238" s="42" t="s">
        <v>92</v>
      </c>
      <c r="F8238" s="44" t="s">
        <v>93</v>
      </c>
      <c r="G8238" s="44" t="s">
        <v>88</v>
      </c>
      <c r="H8238" s="45">
        <v>2422.46</v>
      </c>
    </row>
    <row r="8239" spans="1:8">
      <c r="A8239" s="42" t="s">
        <v>90</v>
      </c>
      <c r="B8239" s="43">
        <v>42767</v>
      </c>
      <c r="C8239" s="43" t="s">
        <v>364</v>
      </c>
      <c r="D8239" s="47" t="s">
        <v>259</v>
      </c>
      <c r="E8239" s="42" t="s">
        <v>128</v>
      </c>
      <c r="F8239" s="44" t="s">
        <v>93</v>
      </c>
      <c r="G8239" s="44" t="s">
        <v>88</v>
      </c>
      <c r="H8239" s="45">
        <v>97.12</v>
      </c>
    </row>
    <row r="8240" spans="1:8">
      <c r="A8240" s="42" t="s">
        <v>90</v>
      </c>
      <c r="B8240" s="43">
        <v>42767</v>
      </c>
      <c r="C8240" s="43" t="s">
        <v>364</v>
      </c>
      <c r="D8240" s="47" t="s">
        <v>259</v>
      </c>
      <c r="E8240" s="42" t="s">
        <v>128</v>
      </c>
      <c r="F8240" s="44" t="s">
        <v>93</v>
      </c>
      <c r="G8240" s="44" t="s">
        <v>88</v>
      </c>
      <c r="H8240" s="45">
        <v>124.9</v>
      </c>
    </row>
    <row r="8241" spans="1:8">
      <c r="A8241" s="42" t="s">
        <v>90</v>
      </c>
      <c r="B8241" s="43">
        <v>42767</v>
      </c>
      <c r="C8241" s="43" t="s">
        <v>364</v>
      </c>
      <c r="D8241" s="47" t="s">
        <v>112</v>
      </c>
      <c r="E8241" s="42" t="s">
        <v>92</v>
      </c>
      <c r="F8241" s="44" t="s">
        <v>93</v>
      </c>
      <c r="G8241" s="44" t="s">
        <v>88</v>
      </c>
      <c r="H8241" s="45">
        <v>4642.9579999999996</v>
      </c>
    </row>
    <row r="8242" spans="1:8">
      <c r="A8242" s="42" t="s">
        <v>90</v>
      </c>
      <c r="B8242" s="43">
        <v>42767</v>
      </c>
      <c r="C8242" s="43" t="s">
        <v>364</v>
      </c>
      <c r="D8242" s="47" t="s">
        <v>112</v>
      </c>
      <c r="E8242" s="42" t="s">
        <v>92</v>
      </c>
      <c r="F8242" s="44" t="s">
        <v>93</v>
      </c>
      <c r="G8242" s="44" t="s">
        <v>88</v>
      </c>
      <c r="H8242" s="45">
        <v>5106.6880000000001</v>
      </c>
    </row>
    <row r="8243" spans="1:8">
      <c r="A8243" s="42" t="s">
        <v>90</v>
      </c>
      <c r="B8243" s="43">
        <v>42767</v>
      </c>
      <c r="C8243" s="43" t="s">
        <v>364</v>
      </c>
      <c r="D8243" s="47" t="s">
        <v>305</v>
      </c>
      <c r="E8243" s="42" t="s">
        <v>115</v>
      </c>
      <c r="F8243" s="44" t="s">
        <v>87</v>
      </c>
      <c r="G8243" s="44" t="s">
        <v>88</v>
      </c>
      <c r="H8243" s="45">
        <v>19.64</v>
      </c>
    </row>
    <row r="8244" spans="1:8">
      <c r="A8244" s="42" t="s">
        <v>90</v>
      </c>
      <c r="B8244" s="43">
        <v>42767</v>
      </c>
      <c r="C8244" s="43" t="s">
        <v>364</v>
      </c>
      <c r="D8244" s="47" t="s">
        <v>305</v>
      </c>
      <c r="E8244" s="42" t="s">
        <v>115</v>
      </c>
      <c r="F8244" s="44" t="s">
        <v>87</v>
      </c>
      <c r="G8244" s="44" t="s">
        <v>88</v>
      </c>
      <c r="H8244" s="45">
        <v>20</v>
      </c>
    </row>
    <row r="8245" spans="1:8">
      <c r="A8245" s="42" t="s">
        <v>90</v>
      </c>
      <c r="B8245" s="43">
        <v>42767</v>
      </c>
      <c r="C8245" s="43" t="s">
        <v>364</v>
      </c>
      <c r="D8245" s="47" t="s">
        <v>305</v>
      </c>
      <c r="E8245" s="42" t="s">
        <v>115</v>
      </c>
      <c r="F8245" s="44" t="s">
        <v>87</v>
      </c>
      <c r="G8245" s="44" t="s">
        <v>88</v>
      </c>
      <c r="H8245" s="45">
        <v>20</v>
      </c>
    </row>
    <row r="8246" spans="1:8">
      <c r="A8246" s="42" t="s">
        <v>90</v>
      </c>
      <c r="B8246" s="43">
        <v>42767</v>
      </c>
      <c r="C8246" s="43" t="s">
        <v>364</v>
      </c>
      <c r="D8246" s="47" t="s">
        <v>305</v>
      </c>
      <c r="E8246" s="42" t="s">
        <v>115</v>
      </c>
      <c r="F8246" s="44" t="s">
        <v>87</v>
      </c>
      <c r="G8246" s="44" t="s">
        <v>88</v>
      </c>
      <c r="H8246" s="45">
        <v>20</v>
      </c>
    </row>
    <row r="8247" spans="1:8">
      <c r="A8247" s="42" t="s">
        <v>90</v>
      </c>
      <c r="B8247" s="43">
        <v>42767</v>
      </c>
      <c r="C8247" s="43" t="s">
        <v>364</v>
      </c>
      <c r="D8247" s="47" t="s">
        <v>305</v>
      </c>
      <c r="E8247" s="42" t="s">
        <v>115</v>
      </c>
      <c r="F8247" s="44" t="s">
        <v>87</v>
      </c>
      <c r="G8247" s="44" t="s">
        <v>88</v>
      </c>
      <c r="H8247" s="45">
        <v>22.05</v>
      </c>
    </row>
    <row r="8248" spans="1:8">
      <c r="A8248" s="42" t="s">
        <v>90</v>
      </c>
      <c r="B8248" s="43">
        <v>42767</v>
      </c>
      <c r="C8248" s="43" t="s">
        <v>364</v>
      </c>
      <c r="D8248" s="47" t="s">
        <v>305</v>
      </c>
      <c r="E8248" s="42" t="s">
        <v>115</v>
      </c>
      <c r="F8248" s="44" t="s">
        <v>87</v>
      </c>
      <c r="G8248" s="44" t="s">
        <v>88</v>
      </c>
      <c r="H8248" s="45">
        <v>19.920000000000002</v>
      </c>
    </row>
    <row r="8249" spans="1:8">
      <c r="A8249" s="42" t="s">
        <v>90</v>
      </c>
      <c r="B8249" s="43">
        <v>42767</v>
      </c>
      <c r="C8249" s="43" t="s">
        <v>364</v>
      </c>
      <c r="D8249" s="47" t="s">
        <v>305</v>
      </c>
      <c r="E8249" s="42" t="s">
        <v>115</v>
      </c>
      <c r="F8249" s="44" t="s">
        <v>93</v>
      </c>
      <c r="G8249" s="44" t="s">
        <v>88</v>
      </c>
      <c r="H8249" s="45">
        <v>119.98</v>
      </c>
    </row>
    <row r="8250" spans="1:8">
      <c r="A8250" s="42" t="s">
        <v>90</v>
      </c>
      <c r="B8250" s="43">
        <v>42767</v>
      </c>
      <c r="C8250" s="43" t="s">
        <v>364</v>
      </c>
      <c r="D8250" s="47" t="s">
        <v>305</v>
      </c>
      <c r="E8250" s="42" t="s">
        <v>115</v>
      </c>
      <c r="F8250" s="44" t="s">
        <v>93</v>
      </c>
      <c r="G8250" s="44" t="s">
        <v>88</v>
      </c>
      <c r="H8250" s="45">
        <v>66</v>
      </c>
    </row>
    <row r="8251" spans="1:8">
      <c r="A8251" s="42" t="s">
        <v>90</v>
      </c>
      <c r="B8251" s="43">
        <v>42767</v>
      </c>
      <c r="C8251" s="43" t="s">
        <v>364</v>
      </c>
      <c r="D8251" s="47" t="s">
        <v>305</v>
      </c>
      <c r="E8251" s="42" t="s">
        <v>115</v>
      </c>
      <c r="F8251" s="44" t="s">
        <v>93</v>
      </c>
      <c r="G8251" s="44" t="s">
        <v>88</v>
      </c>
      <c r="H8251" s="45">
        <v>44</v>
      </c>
    </row>
    <row r="8252" spans="1:8">
      <c r="A8252" s="42" t="s">
        <v>90</v>
      </c>
      <c r="B8252" s="43">
        <v>42767</v>
      </c>
      <c r="C8252" s="43" t="s">
        <v>364</v>
      </c>
      <c r="D8252" s="47" t="s">
        <v>305</v>
      </c>
      <c r="E8252" s="42" t="s">
        <v>115</v>
      </c>
      <c r="F8252" s="44" t="s">
        <v>93</v>
      </c>
      <c r="G8252" s="44" t="s">
        <v>88</v>
      </c>
      <c r="H8252" s="45">
        <v>66</v>
      </c>
    </row>
    <row r="8253" spans="1:8">
      <c r="A8253" s="42" t="s">
        <v>90</v>
      </c>
      <c r="B8253" s="43">
        <v>42767</v>
      </c>
      <c r="C8253" s="43" t="s">
        <v>364</v>
      </c>
      <c r="D8253" s="47" t="s">
        <v>305</v>
      </c>
      <c r="E8253" s="42" t="s">
        <v>115</v>
      </c>
      <c r="F8253" s="44" t="s">
        <v>93</v>
      </c>
      <c r="G8253" s="44" t="s">
        <v>88</v>
      </c>
      <c r="H8253" s="45">
        <v>44</v>
      </c>
    </row>
    <row r="8254" spans="1:8">
      <c r="A8254" s="42" t="s">
        <v>90</v>
      </c>
      <c r="B8254" s="43">
        <v>42767</v>
      </c>
      <c r="C8254" s="43" t="s">
        <v>364</v>
      </c>
      <c r="D8254" s="47" t="s">
        <v>118</v>
      </c>
      <c r="E8254" s="42" t="s">
        <v>128</v>
      </c>
      <c r="F8254" s="44" t="s">
        <v>93</v>
      </c>
      <c r="G8254" s="44" t="s">
        <v>88</v>
      </c>
      <c r="H8254" s="45">
        <v>24.94</v>
      </c>
    </row>
    <row r="8255" spans="1:8">
      <c r="A8255" s="42" t="s">
        <v>90</v>
      </c>
      <c r="B8255" s="43">
        <v>42767</v>
      </c>
      <c r="C8255" s="43" t="s">
        <v>364</v>
      </c>
      <c r="D8255" s="47" t="s">
        <v>118</v>
      </c>
      <c r="E8255" s="42" t="s">
        <v>128</v>
      </c>
      <c r="F8255" s="44" t="s">
        <v>93</v>
      </c>
      <c r="G8255" s="44" t="s">
        <v>88</v>
      </c>
      <c r="H8255" s="45">
        <v>25.24</v>
      </c>
    </row>
    <row r="8256" spans="1:8">
      <c r="A8256" s="42" t="s">
        <v>90</v>
      </c>
      <c r="B8256" s="43">
        <v>42767</v>
      </c>
      <c r="C8256" s="43" t="s">
        <v>364</v>
      </c>
      <c r="D8256" s="47" t="s">
        <v>118</v>
      </c>
      <c r="E8256" s="42" t="s">
        <v>128</v>
      </c>
      <c r="F8256" s="44" t="s">
        <v>93</v>
      </c>
      <c r="G8256" s="44" t="s">
        <v>88</v>
      </c>
      <c r="H8256" s="45">
        <v>25.44</v>
      </c>
    </row>
    <row r="8257" spans="1:8">
      <c r="A8257" s="42" t="s">
        <v>90</v>
      </c>
      <c r="B8257" s="43">
        <v>42767</v>
      </c>
      <c r="C8257" s="43" t="s">
        <v>364</v>
      </c>
      <c r="D8257" s="47" t="s">
        <v>118</v>
      </c>
      <c r="E8257" s="42" t="s">
        <v>128</v>
      </c>
      <c r="F8257" s="44" t="s">
        <v>93</v>
      </c>
      <c r="G8257" s="44" t="s">
        <v>88</v>
      </c>
      <c r="H8257" s="45">
        <v>25.82</v>
      </c>
    </row>
    <row r="8258" spans="1:8">
      <c r="A8258" s="42" t="s">
        <v>90</v>
      </c>
      <c r="B8258" s="43">
        <v>42767</v>
      </c>
      <c r="C8258" s="43" t="s">
        <v>364</v>
      </c>
      <c r="D8258" s="47" t="s">
        <v>118</v>
      </c>
      <c r="E8258" s="42" t="s">
        <v>128</v>
      </c>
      <c r="F8258" s="44" t="s">
        <v>93</v>
      </c>
      <c r="G8258" s="44" t="s">
        <v>88</v>
      </c>
      <c r="H8258" s="45">
        <v>24.8</v>
      </c>
    </row>
    <row r="8259" spans="1:8">
      <c r="A8259" s="42" t="s">
        <v>90</v>
      </c>
      <c r="B8259" s="43">
        <v>42767</v>
      </c>
      <c r="C8259" s="43" t="s">
        <v>364</v>
      </c>
      <c r="D8259" s="47" t="s">
        <v>118</v>
      </c>
      <c r="E8259" s="42" t="s">
        <v>128</v>
      </c>
      <c r="F8259" s="44" t="s">
        <v>93</v>
      </c>
      <c r="G8259" s="44" t="s">
        <v>88</v>
      </c>
      <c r="H8259" s="45">
        <v>25.28</v>
      </c>
    </row>
    <row r="8260" spans="1:8">
      <c r="A8260" s="42" t="s">
        <v>90</v>
      </c>
      <c r="B8260" s="43">
        <v>42767</v>
      </c>
      <c r="C8260" s="43" t="s">
        <v>364</v>
      </c>
      <c r="D8260" s="47" t="s">
        <v>118</v>
      </c>
      <c r="E8260" s="42" t="s">
        <v>128</v>
      </c>
      <c r="F8260" s="44" t="s">
        <v>93</v>
      </c>
      <c r="G8260" s="44" t="s">
        <v>88</v>
      </c>
      <c r="H8260" s="45">
        <v>25.44</v>
      </c>
    </row>
    <row r="8261" spans="1:8">
      <c r="A8261" s="42" t="s">
        <v>90</v>
      </c>
      <c r="B8261" s="43">
        <v>42767</v>
      </c>
      <c r="C8261" s="43" t="s">
        <v>364</v>
      </c>
      <c r="D8261" s="47" t="s">
        <v>118</v>
      </c>
      <c r="E8261" s="42" t="s">
        <v>128</v>
      </c>
      <c r="F8261" s="44" t="s">
        <v>93</v>
      </c>
      <c r="G8261" s="44" t="s">
        <v>88</v>
      </c>
      <c r="H8261" s="45">
        <v>25.9</v>
      </c>
    </row>
    <row r="8262" spans="1:8">
      <c r="A8262" s="42" t="s">
        <v>90</v>
      </c>
      <c r="B8262" s="43">
        <v>42767</v>
      </c>
      <c r="C8262" s="43" t="s">
        <v>364</v>
      </c>
      <c r="D8262" s="47" t="s">
        <v>118</v>
      </c>
      <c r="E8262" s="42" t="s">
        <v>128</v>
      </c>
      <c r="F8262" s="44" t="s">
        <v>93</v>
      </c>
      <c r="G8262" s="44" t="s">
        <v>88</v>
      </c>
      <c r="H8262" s="45">
        <v>25.5</v>
      </c>
    </row>
    <row r="8263" spans="1:8">
      <c r="A8263" s="42" t="s">
        <v>90</v>
      </c>
      <c r="B8263" s="43">
        <v>42767</v>
      </c>
      <c r="C8263" s="43" t="s">
        <v>364</v>
      </c>
      <c r="D8263" s="47" t="s">
        <v>118</v>
      </c>
      <c r="E8263" s="42" t="s">
        <v>128</v>
      </c>
      <c r="F8263" s="44" t="s">
        <v>93</v>
      </c>
      <c r="G8263" s="44" t="s">
        <v>88</v>
      </c>
      <c r="H8263" s="45">
        <v>25.5</v>
      </c>
    </row>
    <row r="8264" spans="1:8">
      <c r="A8264" s="42" t="s">
        <v>90</v>
      </c>
      <c r="B8264" s="43">
        <v>42767</v>
      </c>
      <c r="C8264" s="43" t="s">
        <v>364</v>
      </c>
      <c r="D8264" s="47" t="s">
        <v>118</v>
      </c>
      <c r="E8264" s="42" t="s">
        <v>128</v>
      </c>
      <c r="F8264" s="44" t="s">
        <v>93</v>
      </c>
      <c r="G8264" s="44" t="s">
        <v>88</v>
      </c>
      <c r="H8264" s="45">
        <v>26</v>
      </c>
    </row>
    <row r="8265" spans="1:8">
      <c r="A8265" s="42" t="s">
        <v>90</v>
      </c>
      <c r="B8265" s="43">
        <v>42767</v>
      </c>
      <c r="C8265" s="43" t="s">
        <v>364</v>
      </c>
      <c r="D8265" s="47" t="s">
        <v>118</v>
      </c>
      <c r="E8265" s="42" t="s">
        <v>128</v>
      </c>
      <c r="F8265" s="44" t="s">
        <v>93</v>
      </c>
      <c r="G8265" s="44" t="s">
        <v>88</v>
      </c>
      <c r="H8265" s="45">
        <v>25.46</v>
      </c>
    </row>
    <row r="8266" spans="1:8">
      <c r="A8266" s="42" t="s">
        <v>90</v>
      </c>
      <c r="B8266" s="43">
        <v>42767</v>
      </c>
      <c r="C8266" s="43" t="s">
        <v>364</v>
      </c>
      <c r="D8266" s="47" t="s">
        <v>118</v>
      </c>
      <c r="E8266" s="42" t="s">
        <v>128</v>
      </c>
      <c r="F8266" s="44" t="s">
        <v>93</v>
      </c>
      <c r="G8266" s="44" t="s">
        <v>88</v>
      </c>
      <c r="H8266" s="45">
        <v>25.74</v>
      </c>
    </row>
    <row r="8267" spans="1:8">
      <c r="A8267" s="42" t="s">
        <v>90</v>
      </c>
      <c r="B8267" s="43">
        <v>42767</v>
      </c>
      <c r="C8267" s="43" t="s">
        <v>364</v>
      </c>
      <c r="D8267" s="47" t="s">
        <v>118</v>
      </c>
      <c r="E8267" s="42" t="s">
        <v>128</v>
      </c>
      <c r="F8267" s="44" t="s">
        <v>93</v>
      </c>
      <c r="G8267" s="44" t="s">
        <v>88</v>
      </c>
      <c r="H8267" s="45">
        <v>26.78</v>
      </c>
    </row>
    <row r="8268" spans="1:8">
      <c r="A8268" s="42" t="s">
        <v>90</v>
      </c>
      <c r="B8268" s="43">
        <v>42767</v>
      </c>
      <c r="C8268" s="43" t="s">
        <v>364</v>
      </c>
      <c r="D8268" s="47" t="s">
        <v>238</v>
      </c>
      <c r="E8268" s="42" t="s">
        <v>102</v>
      </c>
      <c r="F8268" s="44" t="s">
        <v>93</v>
      </c>
      <c r="G8268" s="44" t="s">
        <v>98</v>
      </c>
      <c r="H8268" s="45">
        <v>668.65</v>
      </c>
    </row>
    <row r="8269" spans="1:8">
      <c r="A8269" s="42" t="s">
        <v>90</v>
      </c>
      <c r="B8269" s="43">
        <v>42767</v>
      </c>
      <c r="C8269" s="43" t="s">
        <v>364</v>
      </c>
      <c r="D8269" s="47" t="s">
        <v>238</v>
      </c>
      <c r="E8269" s="42" t="s">
        <v>102</v>
      </c>
      <c r="F8269" s="44" t="s">
        <v>93</v>
      </c>
      <c r="G8269" s="44" t="s">
        <v>98</v>
      </c>
      <c r="H8269" s="45">
        <v>507.75</v>
      </c>
    </row>
    <row r="8270" spans="1:8">
      <c r="A8270" s="42" t="s">
        <v>90</v>
      </c>
      <c r="B8270" s="43">
        <v>42767</v>
      </c>
      <c r="C8270" s="43" t="s">
        <v>364</v>
      </c>
      <c r="D8270" s="47" t="s">
        <v>112</v>
      </c>
      <c r="E8270" s="42" t="s">
        <v>92</v>
      </c>
      <c r="F8270" s="44" t="s">
        <v>93</v>
      </c>
      <c r="G8270" s="44" t="s">
        <v>88</v>
      </c>
      <c r="H8270" s="45">
        <v>3046.7240000000002</v>
      </c>
    </row>
    <row r="8271" spans="1:8">
      <c r="A8271" s="42" t="s">
        <v>90</v>
      </c>
      <c r="B8271" s="43">
        <v>42767</v>
      </c>
      <c r="C8271" s="43" t="s">
        <v>364</v>
      </c>
      <c r="D8271" s="47" t="s">
        <v>112</v>
      </c>
      <c r="E8271" s="42" t="s">
        <v>92</v>
      </c>
      <c r="F8271" s="44" t="s">
        <v>93</v>
      </c>
      <c r="G8271" s="44" t="s">
        <v>88</v>
      </c>
      <c r="H8271" s="45">
        <v>3081.0050000000001</v>
      </c>
    </row>
    <row r="8272" spans="1:8">
      <c r="A8272" s="42" t="s">
        <v>90</v>
      </c>
      <c r="B8272" s="43">
        <v>42767</v>
      </c>
      <c r="C8272" s="43" t="s">
        <v>364</v>
      </c>
      <c r="D8272" s="47" t="s">
        <v>350</v>
      </c>
      <c r="E8272" s="42" t="s">
        <v>115</v>
      </c>
      <c r="F8272" s="44" t="s">
        <v>87</v>
      </c>
      <c r="G8272" s="44" t="s">
        <v>88</v>
      </c>
      <c r="H8272" s="45">
        <v>47.34</v>
      </c>
    </row>
    <row r="8273" spans="1:8">
      <c r="A8273" s="42" t="s">
        <v>90</v>
      </c>
      <c r="B8273" s="43">
        <v>42767</v>
      </c>
      <c r="C8273" s="43" t="s">
        <v>364</v>
      </c>
      <c r="D8273" s="47" t="s">
        <v>350</v>
      </c>
      <c r="E8273" s="42" t="s">
        <v>115</v>
      </c>
      <c r="F8273" s="44" t="s">
        <v>87</v>
      </c>
      <c r="G8273" s="44" t="s">
        <v>88</v>
      </c>
      <c r="H8273" s="45">
        <v>19.690000000000001</v>
      </c>
    </row>
    <row r="8274" spans="1:8">
      <c r="A8274" s="42" t="s">
        <v>90</v>
      </c>
      <c r="B8274" s="43">
        <v>42767</v>
      </c>
      <c r="C8274" s="43" t="s">
        <v>364</v>
      </c>
      <c r="D8274" s="47" t="s">
        <v>350</v>
      </c>
      <c r="E8274" s="42" t="s">
        <v>115</v>
      </c>
      <c r="F8274" s="44" t="s">
        <v>87</v>
      </c>
      <c r="G8274" s="44" t="s">
        <v>88</v>
      </c>
      <c r="H8274" s="45">
        <v>22</v>
      </c>
    </row>
    <row r="8275" spans="1:8">
      <c r="A8275" s="42" t="s">
        <v>90</v>
      </c>
      <c r="B8275" s="43">
        <v>42767</v>
      </c>
      <c r="C8275" s="43" t="s">
        <v>364</v>
      </c>
      <c r="D8275" s="47" t="s">
        <v>350</v>
      </c>
      <c r="E8275" s="42" t="s">
        <v>115</v>
      </c>
      <c r="F8275" s="44" t="s">
        <v>87</v>
      </c>
      <c r="G8275" s="44" t="s">
        <v>88</v>
      </c>
      <c r="H8275" s="45">
        <v>75.55</v>
      </c>
    </row>
    <row r="8276" spans="1:8">
      <c r="A8276" s="42" t="s">
        <v>90</v>
      </c>
      <c r="B8276" s="43">
        <v>42767</v>
      </c>
      <c r="C8276" s="43" t="s">
        <v>364</v>
      </c>
      <c r="D8276" s="47" t="s">
        <v>350</v>
      </c>
      <c r="E8276" s="42" t="s">
        <v>115</v>
      </c>
      <c r="F8276" s="44" t="s">
        <v>87</v>
      </c>
      <c r="G8276" s="44" t="s">
        <v>88</v>
      </c>
      <c r="H8276" s="45">
        <v>47.9</v>
      </c>
    </row>
    <row r="8277" spans="1:8">
      <c r="A8277" s="42" t="s">
        <v>90</v>
      </c>
      <c r="B8277" s="43">
        <v>42767</v>
      </c>
      <c r="C8277" s="43" t="s">
        <v>364</v>
      </c>
      <c r="D8277" s="47" t="s">
        <v>350</v>
      </c>
      <c r="E8277" s="42" t="s">
        <v>115</v>
      </c>
      <c r="F8277" s="44" t="s">
        <v>87</v>
      </c>
      <c r="G8277" s="44" t="s">
        <v>88</v>
      </c>
      <c r="H8277" s="45">
        <v>95.34</v>
      </c>
    </row>
    <row r="8278" spans="1:8">
      <c r="A8278" s="42" t="s">
        <v>90</v>
      </c>
      <c r="B8278" s="43">
        <v>42767</v>
      </c>
      <c r="C8278" s="43" t="s">
        <v>364</v>
      </c>
      <c r="D8278" s="47" t="s">
        <v>350</v>
      </c>
      <c r="E8278" s="42" t="s">
        <v>115</v>
      </c>
      <c r="F8278" s="44" t="s">
        <v>93</v>
      </c>
      <c r="G8278" s="44" t="s">
        <v>88</v>
      </c>
      <c r="H8278" s="45">
        <v>43.98</v>
      </c>
    </row>
    <row r="8279" spans="1:8">
      <c r="A8279" s="42" t="s">
        <v>90</v>
      </c>
      <c r="B8279" s="43">
        <v>42767</v>
      </c>
      <c r="C8279" s="43" t="s">
        <v>364</v>
      </c>
      <c r="D8279" s="47" t="s">
        <v>350</v>
      </c>
      <c r="E8279" s="42" t="s">
        <v>115</v>
      </c>
      <c r="F8279" s="44" t="s">
        <v>93</v>
      </c>
      <c r="G8279" s="44" t="s">
        <v>88</v>
      </c>
      <c r="H8279" s="45">
        <v>100.64</v>
      </c>
    </row>
    <row r="8280" spans="1:8">
      <c r="A8280" s="42" t="s">
        <v>90</v>
      </c>
      <c r="B8280" s="43">
        <v>42767</v>
      </c>
      <c r="C8280" s="43" t="s">
        <v>364</v>
      </c>
      <c r="D8280" s="47" t="s">
        <v>117</v>
      </c>
      <c r="E8280" s="42" t="s">
        <v>123</v>
      </c>
      <c r="F8280" s="44" t="s">
        <v>93</v>
      </c>
      <c r="G8280" s="44" t="s">
        <v>88</v>
      </c>
      <c r="H8280" s="45">
        <v>121.1</v>
      </c>
    </row>
    <row r="8281" spans="1:8">
      <c r="A8281" s="42" t="s">
        <v>90</v>
      </c>
      <c r="B8281" s="43">
        <v>42767</v>
      </c>
      <c r="C8281" s="43" t="s">
        <v>364</v>
      </c>
      <c r="D8281" s="47" t="s">
        <v>117</v>
      </c>
      <c r="E8281" s="42" t="s">
        <v>104</v>
      </c>
      <c r="F8281" s="44" t="s">
        <v>93</v>
      </c>
      <c r="G8281" s="44" t="s">
        <v>88</v>
      </c>
      <c r="H8281" s="45">
        <v>126.85</v>
      </c>
    </row>
    <row r="8282" spans="1:8">
      <c r="A8282" s="42" t="s">
        <v>90</v>
      </c>
      <c r="B8282" s="43">
        <v>42767</v>
      </c>
      <c r="C8282" s="43" t="s">
        <v>364</v>
      </c>
      <c r="D8282" s="47" t="s">
        <v>117</v>
      </c>
      <c r="E8282" s="42" t="s">
        <v>123</v>
      </c>
      <c r="F8282" s="44" t="s">
        <v>93</v>
      </c>
      <c r="G8282" s="44" t="s">
        <v>88</v>
      </c>
      <c r="H8282" s="45">
        <v>372.7</v>
      </c>
    </row>
    <row r="8283" spans="1:8">
      <c r="A8283" s="42" t="s">
        <v>90</v>
      </c>
      <c r="B8283" s="43">
        <v>42767</v>
      </c>
      <c r="C8283" s="43" t="s">
        <v>364</v>
      </c>
      <c r="D8283" s="47" t="s">
        <v>117</v>
      </c>
      <c r="E8283" s="42" t="s">
        <v>104</v>
      </c>
      <c r="F8283" s="44" t="s">
        <v>93</v>
      </c>
      <c r="G8283" s="44" t="s">
        <v>88</v>
      </c>
      <c r="H8283" s="45">
        <v>179.5</v>
      </c>
    </row>
    <row r="8284" spans="1:8">
      <c r="A8284" s="42" t="s">
        <v>90</v>
      </c>
      <c r="B8284" s="43">
        <v>42767</v>
      </c>
      <c r="C8284" s="43" t="s">
        <v>364</v>
      </c>
      <c r="D8284" s="47" t="s">
        <v>117</v>
      </c>
      <c r="E8284" s="42" t="s">
        <v>123</v>
      </c>
      <c r="F8284" s="44" t="s">
        <v>93</v>
      </c>
      <c r="G8284" s="44" t="s">
        <v>88</v>
      </c>
      <c r="H8284" s="45">
        <v>246.05</v>
      </c>
    </row>
    <row r="8285" spans="1:8">
      <c r="A8285" s="42" t="s">
        <v>90</v>
      </c>
      <c r="B8285" s="43">
        <v>42767</v>
      </c>
      <c r="C8285" s="43" t="s">
        <v>364</v>
      </c>
      <c r="D8285" s="47" t="s">
        <v>117</v>
      </c>
      <c r="E8285" s="42" t="s">
        <v>123</v>
      </c>
      <c r="F8285" s="44" t="s">
        <v>93</v>
      </c>
      <c r="G8285" s="44" t="s">
        <v>88</v>
      </c>
      <c r="H8285" s="45">
        <v>118.6</v>
      </c>
    </row>
    <row r="8286" spans="1:8">
      <c r="A8286" s="42" t="s">
        <v>90</v>
      </c>
      <c r="B8286" s="43">
        <v>42767</v>
      </c>
      <c r="C8286" s="43" t="s">
        <v>364</v>
      </c>
      <c r="D8286" s="47" t="s">
        <v>117</v>
      </c>
      <c r="E8286" s="42" t="s">
        <v>104</v>
      </c>
      <c r="F8286" s="44" t="s">
        <v>93</v>
      </c>
      <c r="G8286" s="44" t="s">
        <v>88</v>
      </c>
      <c r="H8286" s="45">
        <v>250.35</v>
      </c>
    </row>
    <row r="8287" spans="1:8">
      <c r="A8287" s="42" t="s">
        <v>90</v>
      </c>
      <c r="B8287" s="43">
        <v>42767</v>
      </c>
      <c r="C8287" s="43" t="s">
        <v>364</v>
      </c>
      <c r="D8287" s="47" t="s">
        <v>117</v>
      </c>
      <c r="E8287" s="42" t="s">
        <v>123</v>
      </c>
      <c r="F8287" s="44" t="s">
        <v>93</v>
      </c>
      <c r="G8287" s="44" t="s">
        <v>88</v>
      </c>
      <c r="H8287" s="45">
        <v>128.75</v>
      </c>
    </row>
    <row r="8288" spans="1:8">
      <c r="A8288" s="42" t="s">
        <v>90</v>
      </c>
      <c r="B8288" s="43">
        <v>42767</v>
      </c>
      <c r="C8288" s="43" t="s">
        <v>364</v>
      </c>
      <c r="D8288" s="47" t="s">
        <v>117</v>
      </c>
      <c r="E8288" s="42" t="s">
        <v>104</v>
      </c>
      <c r="F8288" s="44" t="s">
        <v>93</v>
      </c>
      <c r="G8288" s="44" t="s">
        <v>88</v>
      </c>
      <c r="H8288" s="45">
        <v>63.55</v>
      </c>
    </row>
    <row r="8289" spans="1:8">
      <c r="A8289" s="42" t="s">
        <v>90</v>
      </c>
      <c r="B8289" s="43">
        <v>42767</v>
      </c>
      <c r="C8289" s="43" t="s">
        <v>364</v>
      </c>
      <c r="D8289" s="47" t="s">
        <v>117</v>
      </c>
      <c r="E8289" s="42" t="s">
        <v>123</v>
      </c>
      <c r="F8289" s="44" t="s">
        <v>93</v>
      </c>
      <c r="G8289" s="44" t="s">
        <v>88</v>
      </c>
      <c r="H8289" s="45">
        <v>126.85</v>
      </c>
    </row>
    <row r="8290" spans="1:8">
      <c r="A8290" s="42" t="s">
        <v>90</v>
      </c>
      <c r="B8290" s="43">
        <v>42767</v>
      </c>
      <c r="C8290" s="43" t="s">
        <v>364</v>
      </c>
      <c r="D8290" s="47" t="s">
        <v>117</v>
      </c>
      <c r="E8290" s="42" t="s">
        <v>123</v>
      </c>
      <c r="F8290" s="44" t="s">
        <v>93</v>
      </c>
      <c r="G8290" s="44" t="s">
        <v>88</v>
      </c>
      <c r="H8290" s="45">
        <v>254.7</v>
      </c>
    </row>
    <row r="8291" spans="1:8">
      <c r="A8291" s="42" t="s">
        <v>90</v>
      </c>
      <c r="B8291" s="43">
        <v>42767</v>
      </c>
      <c r="C8291" s="43" t="s">
        <v>364</v>
      </c>
      <c r="D8291" s="47" t="s">
        <v>117</v>
      </c>
      <c r="E8291" s="42" t="s">
        <v>104</v>
      </c>
      <c r="F8291" s="44" t="s">
        <v>93</v>
      </c>
      <c r="G8291" s="44" t="s">
        <v>88</v>
      </c>
      <c r="H8291" s="45">
        <v>504.2</v>
      </c>
    </row>
    <row r="8292" spans="1:8">
      <c r="A8292" s="42" t="s">
        <v>90</v>
      </c>
      <c r="B8292" s="43">
        <v>42767</v>
      </c>
      <c r="C8292" s="43" t="s">
        <v>364</v>
      </c>
      <c r="D8292" s="47" t="s">
        <v>349</v>
      </c>
      <c r="E8292" s="42" t="s">
        <v>115</v>
      </c>
      <c r="F8292" s="44" t="s">
        <v>93</v>
      </c>
      <c r="G8292" s="44" t="s">
        <v>88</v>
      </c>
      <c r="H8292" s="45">
        <v>86.98</v>
      </c>
    </row>
    <row r="8293" spans="1:8">
      <c r="A8293" s="42" t="s">
        <v>90</v>
      </c>
      <c r="B8293" s="43">
        <v>42767</v>
      </c>
      <c r="C8293" s="43" t="s">
        <v>364</v>
      </c>
      <c r="D8293" s="47" t="s">
        <v>349</v>
      </c>
      <c r="E8293" s="42" t="s">
        <v>115</v>
      </c>
      <c r="F8293" s="44" t="s">
        <v>87</v>
      </c>
      <c r="G8293" s="44" t="s">
        <v>88</v>
      </c>
      <c r="H8293" s="45">
        <v>43.9</v>
      </c>
    </row>
    <row r="8294" spans="1:8">
      <c r="A8294" s="42" t="s">
        <v>90</v>
      </c>
      <c r="B8294" s="43">
        <v>42767</v>
      </c>
      <c r="C8294" s="43" t="s">
        <v>364</v>
      </c>
      <c r="D8294" s="47" t="s">
        <v>349</v>
      </c>
      <c r="E8294" s="42" t="s">
        <v>115</v>
      </c>
      <c r="F8294" s="44" t="s">
        <v>93</v>
      </c>
      <c r="G8294" s="44" t="s">
        <v>88</v>
      </c>
      <c r="H8294" s="45">
        <v>129.96</v>
      </c>
    </row>
    <row r="8295" spans="1:8">
      <c r="A8295" s="42" t="s">
        <v>90</v>
      </c>
      <c r="B8295" s="43">
        <v>42767</v>
      </c>
      <c r="C8295" s="43" t="s">
        <v>364</v>
      </c>
      <c r="D8295" s="47" t="s">
        <v>349</v>
      </c>
      <c r="E8295" s="42" t="s">
        <v>115</v>
      </c>
      <c r="F8295" s="44" t="s">
        <v>93</v>
      </c>
      <c r="G8295" s="44" t="s">
        <v>88</v>
      </c>
      <c r="H8295" s="45">
        <v>43.96</v>
      </c>
    </row>
    <row r="8296" spans="1:8">
      <c r="A8296" s="42" t="s">
        <v>90</v>
      </c>
      <c r="B8296" s="43">
        <v>42767</v>
      </c>
      <c r="C8296" s="43" t="s">
        <v>364</v>
      </c>
      <c r="D8296" s="47" t="s">
        <v>349</v>
      </c>
      <c r="E8296" s="42" t="s">
        <v>115</v>
      </c>
      <c r="F8296" s="44" t="s">
        <v>93</v>
      </c>
      <c r="G8296" s="44" t="s">
        <v>88</v>
      </c>
      <c r="H8296" s="45">
        <v>131.08000000000001</v>
      </c>
    </row>
    <row r="8297" spans="1:8">
      <c r="A8297" s="42" t="s">
        <v>90</v>
      </c>
      <c r="B8297" s="43">
        <v>42767</v>
      </c>
      <c r="C8297" s="43" t="s">
        <v>364</v>
      </c>
      <c r="D8297" s="47" t="s">
        <v>349</v>
      </c>
      <c r="E8297" s="42" t="s">
        <v>115</v>
      </c>
      <c r="F8297" s="44" t="s">
        <v>93</v>
      </c>
      <c r="G8297" s="44" t="s">
        <v>88</v>
      </c>
      <c r="H8297" s="45">
        <v>66.040000000000006</v>
      </c>
    </row>
    <row r="8298" spans="1:8">
      <c r="A8298" s="42" t="s">
        <v>90</v>
      </c>
      <c r="B8298" s="43">
        <v>42767</v>
      </c>
      <c r="C8298" s="43" t="s">
        <v>364</v>
      </c>
      <c r="D8298" s="47" t="s">
        <v>91</v>
      </c>
      <c r="E8298" s="42" t="s">
        <v>92</v>
      </c>
      <c r="F8298" s="44" t="s">
        <v>93</v>
      </c>
      <c r="G8298" s="44" t="s">
        <v>88</v>
      </c>
      <c r="H8298" s="45">
        <v>2825.29</v>
      </c>
    </row>
    <row r="8299" spans="1:8">
      <c r="A8299" s="42" t="s">
        <v>90</v>
      </c>
      <c r="B8299" s="43">
        <v>42767</v>
      </c>
      <c r="C8299" s="43" t="s">
        <v>364</v>
      </c>
      <c r="D8299" s="47" t="s">
        <v>120</v>
      </c>
      <c r="E8299" s="42" t="s">
        <v>92</v>
      </c>
      <c r="F8299" s="44" t="s">
        <v>93</v>
      </c>
      <c r="G8299" s="44" t="s">
        <v>88</v>
      </c>
      <c r="H8299" s="45">
        <v>2906.444</v>
      </c>
    </row>
    <row r="8300" spans="1:8">
      <c r="A8300" s="42" t="s">
        <v>90</v>
      </c>
      <c r="B8300" s="43">
        <v>42767</v>
      </c>
      <c r="C8300" s="43" t="s">
        <v>364</v>
      </c>
      <c r="D8300" s="47" t="s">
        <v>120</v>
      </c>
      <c r="E8300" s="42" t="s">
        <v>92</v>
      </c>
      <c r="F8300" s="44" t="s">
        <v>93</v>
      </c>
      <c r="G8300" s="44" t="s">
        <v>88</v>
      </c>
      <c r="H8300" s="45">
        <v>5000.0619999999999</v>
      </c>
    </row>
    <row r="8301" spans="1:8">
      <c r="A8301" s="42" t="s">
        <v>90</v>
      </c>
      <c r="B8301" s="43">
        <v>42767</v>
      </c>
      <c r="C8301" s="43" t="s">
        <v>364</v>
      </c>
      <c r="D8301" s="47" t="s">
        <v>120</v>
      </c>
      <c r="E8301" s="42" t="s">
        <v>92</v>
      </c>
      <c r="F8301" s="44" t="s">
        <v>93</v>
      </c>
      <c r="G8301" s="44" t="s">
        <v>88</v>
      </c>
      <c r="H8301" s="45">
        <v>5300.1450000000004</v>
      </c>
    </row>
    <row r="8302" spans="1:8">
      <c r="A8302" s="42" t="s">
        <v>90</v>
      </c>
      <c r="B8302" s="43">
        <v>42767</v>
      </c>
      <c r="C8302" s="43" t="s">
        <v>364</v>
      </c>
      <c r="D8302" s="47" t="s">
        <v>356</v>
      </c>
      <c r="E8302" s="42" t="s">
        <v>115</v>
      </c>
      <c r="F8302" s="44" t="s">
        <v>87</v>
      </c>
      <c r="G8302" s="44" t="s">
        <v>88</v>
      </c>
      <c r="H8302" s="45">
        <v>40</v>
      </c>
    </row>
    <row r="8303" spans="1:8">
      <c r="A8303" s="42" t="s">
        <v>90</v>
      </c>
      <c r="B8303" s="43">
        <v>42767</v>
      </c>
      <c r="C8303" s="43" t="s">
        <v>364</v>
      </c>
      <c r="D8303" s="47" t="s">
        <v>356</v>
      </c>
      <c r="E8303" s="42" t="s">
        <v>115</v>
      </c>
      <c r="F8303" s="44" t="s">
        <v>87</v>
      </c>
      <c r="G8303" s="44" t="s">
        <v>88</v>
      </c>
      <c r="H8303" s="45">
        <v>40</v>
      </c>
    </row>
    <row r="8304" spans="1:8">
      <c r="A8304" s="42" t="s">
        <v>90</v>
      </c>
      <c r="B8304" s="43">
        <v>42767</v>
      </c>
      <c r="C8304" s="43" t="s">
        <v>364</v>
      </c>
      <c r="D8304" s="47" t="s">
        <v>137</v>
      </c>
      <c r="E8304" s="42" t="s">
        <v>108</v>
      </c>
      <c r="F8304" s="44" t="s">
        <v>93</v>
      </c>
      <c r="G8304" s="44" t="s">
        <v>88</v>
      </c>
      <c r="H8304" s="45">
        <v>564.45000000000005</v>
      </c>
    </row>
    <row r="8305" spans="1:8">
      <c r="A8305" s="42" t="s">
        <v>90</v>
      </c>
      <c r="B8305" s="43">
        <v>42767</v>
      </c>
      <c r="C8305" s="43" t="s">
        <v>364</v>
      </c>
      <c r="D8305" s="47" t="s">
        <v>137</v>
      </c>
      <c r="E8305" s="42" t="s">
        <v>108</v>
      </c>
      <c r="F8305" s="44" t="s">
        <v>93</v>
      </c>
      <c r="G8305" s="44" t="s">
        <v>88</v>
      </c>
      <c r="H8305" s="45">
        <v>434.35</v>
      </c>
    </row>
    <row r="8306" spans="1:8">
      <c r="A8306" s="42" t="s">
        <v>90</v>
      </c>
      <c r="B8306" s="43">
        <v>42767</v>
      </c>
      <c r="C8306" s="43" t="s">
        <v>364</v>
      </c>
      <c r="D8306" s="47" t="s">
        <v>137</v>
      </c>
      <c r="E8306" s="42" t="s">
        <v>108</v>
      </c>
      <c r="F8306" s="44" t="s">
        <v>93</v>
      </c>
      <c r="G8306" s="44" t="s">
        <v>88</v>
      </c>
      <c r="H8306" s="45">
        <v>450.55</v>
      </c>
    </row>
    <row r="8307" spans="1:8">
      <c r="A8307" s="42" t="s">
        <v>90</v>
      </c>
      <c r="B8307" s="43">
        <v>42767</v>
      </c>
      <c r="C8307" s="43" t="s">
        <v>364</v>
      </c>
      <c r="D8307" s="47" t="s">
        <v>137</v>
      </c>
      <c r="E8307" s="42" t="s">
        <v>108</v>
      </c>
      <c r="F8307" s="44" t="s">
        <v>93</v>
      </c>
      <c r="G8307" s="44" t="s">
        <v>88</v>
      </c>
      <c r="H8307" s="45">
        <v>118.7</v>
      </c>
    </row>
    <row r="8308" spans="1:8">
      <c r="A8308" s="42" t="s">
        <v>90</v>
      </c>
      <c r="B8308" s="43">
        <v>42767</v>
      </c>
      <c r="C8308" s="43" t="s">
        <v>364</v>
      </c>
      <c r="D8308" s="47" t="s">
        <v>137</v>
      </c>
      <c r="E8308" s="42" t="s">
        <v>144</v>
      </c>
      <c r="F8308" s="44" t="s">
        <v>93</v>
      </c>
      <c r="G8308" s="44" t="s">
        <v>88</v>
      </c>
      <c r="H8308" s="45">
        <v>498.85</v>
      </c>
    </row>
    <row r="8309" spans="1:8">
      <c r="A8309" s="42" t="s">
        <v>90</v>
      </c>
      <c r="B8309" s="43">
        <v>42767</v>
      </c>
      <c r="C8309" s="43" t="s">
        <v>364</v>
      </c>
      <c r="D8309" s="47" t="s">
        <v>137</v>
      </c>
      <c r="E8309" s="42" t="s">
        <v>144</v>
      </c>
      <c r="F8309" s="44" t="s">
        <v>93</v>
      </c>
      <c r="G8309" s="44" t="s">
        <v>88</v>
      </c>
      <c r="H8309" s="45">
        <v>248.7</v>
      </c>
    </row>
    <row r="8310" spans="1:8">
      <c r="A8310" s="42" t="s">
        <v>90</v>
      </c>
      <c r="B8310" s="43">
        <v>42767</v>
      </c>
      <c r="C8310" s="43" t="s">
        <v>364</v>
      </c>
      <c r="D8310" s="47" t="s">
        <v>137</v>
      </c>
      <c r="E8310" s="42" t="s">
        <v>144</v>
      </c>
      <c r="F8310" s="44" t="s">
        <v>93</v>
      </c>
      <c r="G8310" s="44" t="s">
        <v>88</v>
      </c>
      <c r="H8310" s="45">
        <v>185.25</v>
      </c>
    </row>
    <row r="8311" spans="1:8">
      <c r="A8311" s="42" t="s">
        <v>90</v>
      </c>
      <c r="B8311" s="43">
        <v>42767</v>
      </c>
      <c r="C8311" s="43" t="s">
        <v>364</v>
      </c>
      <c r="D8311" s="47" t="s">
        <v>137</v>
      </c>
      <c r="E8311" s="42" t="s">
        <v>109</v>
      </c>
      <c r="F8311" s="44" t="s">
        <v>93</v>
      </c>
      <c r="G8311" s="44" t="s">
        <v>88</v>
      </c>
      <c r="H8311" s="45">
        <v>577.35</v>
      </c>
    </row>
    <row r="8312" spans="1:8">
      <c r="A8312" s="42" t="s">
        <v>90</v>
      </c>
      <c r="B8312" s="43">
        <v>42767</v>
      </c>
      <c r="C8312" s="43" t="s">
        <v>364</v>
      </c>
      <c r="D8312" s="47" t="s">
        <v>137</v>
      </c>
      <c r="E8312" s="42" t="s">
        <v>109</v>
      </c>
      <c r="F8312" s="44" t="s">
        <v>93</v>
      </c>
      <c r="G8312" s="44" t="s">
        <v>88</v>
      </c>
      <c r="H8312" s="45">
        <v>330.2</v>
      </c>
    </row>
    <row r="8313" spans="1:8">
      <c r="A8313" s="42" t="s">
        <v>90</v>
      </c>
      <c r="B8313" s="43">
        <v>42767</v>
      </c>
      <c r="C8313" s="43" t="s">
        <v>364</v>
      </c>
      <c r="D8313" s="47" t="s">
        <v>137</v>
      </c>
      <c r="E8313" s="42" t="s">
        <v>144</v>
      </c>
      <c r="F8313" s="44" t="s">
        <v>93</v>
      </c>
      <c r="G8313" s="44" t="s">
        <v>88</v>
      </c>
      <c r="H8313" s="45">
        <v>452</v>
      </c>
    </row>
    <row r="8314" spans="1:8">
      <c r="A8314" s="42" t="s">
        <v>90</v>
      </c>
      <c r="B8314" s="43">
        <v>42767</v>
      </c>
      <c r="C8314" s="43" t="s">
        <v>364</v>
      </c>
      <c r="D8314" s="47" t="s">
        <v>137</v>
      </c>
      <c r="E8314" s="42" t="s">
        <v>144</v>
      </c>
      <c r="F8314" s="44" t="s">
        <v>93</v>
      </c>
      <c r="G8314" s="44" t="s">
        <v>88</v>
      </c>
      <c r="H8314" s="45">
        <v>181.95</v>
      </c>
    </row>
    <row r="8315" spans="1:8">
      <c r="A8315" s="42" t="s">
        <v>90</v>
      </c>
      <c r="B8315" s="43">
        <v>42767</v>
      </c>
      <c r="C8315" s="43" t="s">
        <v>364</v>
      </c>
      <c r="D8315" s="47" t="s">
        <v>137</v>
      </c>
      <c r="E8315" s="42" t="s">
        <v>109</v>
      </c>
      <c r="F8315" s="44" t="s">
        <v>93</v>
      </c>
      <c r="G8315" s="44" t="s">
        <v>88</v>
      </c>
      <c r="H8315" s="45">
        <v>196.3</v>
      </c>
    </row>
    <row r="8316" spans="1:8">
      <c r="A8316" s="42" t="s">
        <v>90</v>
      </c>
      <c r="B8316" s="43">
        <v>42767</v>
      </c>
      <c r="C8316" s="43" t="s">
        <v>364</v>
      </c>
      <c r="D8316" s="47" t="s">
        <v>137</v>
      </c>
      <c r="E8316" s="42" t="s">
        <v>108</v>
      </c>
      <c r="F8316" s="44" t="s">
        <v>93</v>
      </c>
      <c r="G8316" s="44" t="s">
        <v>88</v>
      </c>
      <c r="H8316" s="45">
        <v>451.55</v>
      </c>
    </row>
    <row r="8317" spans="1:8">
      <c r="A8317" s="42" t="s">
        <v>90</v>
      </c>
      <c r="B8317" s="43">
        <v>42767</v>
      </c>
      <c r="C8317" s="43" t="s">
        <v>364</v>
      </c>
      <c r="D8317" s="47" t="s">
        <v>137</v>
      </c>
      <c r="E8317" s="42" t="s">
        <v>109</v>
      </c>
      <c r="F8317" s="44" t="s">
        <v>93</v>
      </c>
      <c r="G8317" s="44" t="s">
        <v>88</v>
      </c>
      <c r="H8317" s="45">
        <v>513.45000000000005</v>
      </c>
    </row>
    <row r="8318" spans="1:8">
      <c r="A8318" s="42" t="s">
        <v>90</v>
      </c>
      <c r="B8318" s="43">
        <v>42767</v>
      </c>
      <c r="C8318" s="43" t="s">
        <v>364</v>
      </c>
      <c r="D8318" s="47" t="s">
        <v>137</v>
      </c>
      <c r="E8318" s="42" t="s">
        <v>108</v>
      </c>
      <c r="F8318" s="44" t="s">
        <v>93</v>
      </c>
      <c r="G8318" s="44" t="s">
        <v>88</v>
      </c>
      <c r="H8318" s="45">
        <v>500.7</v>
      </c>
    </row>
    <row r="8319" spans="1:8">
      <c r="A8319" s="42" t="s">
        <v>90</v>
      </c>
      <c r="B8319" s="43">
        <v>42767</v>
      </c>
      <c r="C8319" s="43" t="s">
        <v>364</v>
      </c>
      <c r="D8319" s="47" t="s">
        <v>101</v>
      </c>
      <c r="E8319" s="42" t="s">
        <v>104</v>
      </c>
      <c r="F8319" s="44" t="s">
        <v>93</v>
      </c>
      <c r="G8319" s="44" t="s">
        <v>88</v>
      </c>
      <c r="H8319" s="45">
        <v>68.5</v>
      </c>
    </row>
    <row r="8320" spans="1:8">
      <c r="A8320" s="42" t="s">
        <v>90</v>
      </c>
      <c r="B8320" s="43">
        <v>42767</v>
      </c>
      <c r="C8320" s="43" t="s">
        <v>364</v>
      </c>
      <c r="D8320" s="47" t="s">
        <v>101</v>
      </c>
      <c r="E8320" s="42" t="s">
        <v>104</v>
      </c>
      <c r="F8320" s="44" t="s">
        <v>93</v>
      </c>
      <c r="G8320" s="44" t="s">
        <v>88</v>
      </c>
      <c r="H8320" s="45">
        <v>446.9</v>
      </c>
    </row>
    <row r="8321" spans="1:8">
      <c r="A8321" s="42" t="s">
        <v>90</v>
      </c>
      <c r="B8321" s="43">
        <v>42767</v>
      </c>
      <c r="C8321" s="43" t="s">
        <v>364</v>
      </c>
      <c r="D8321" s="47" t="s">
        <v>101</v>
      </c>
      <c r="E8321" s="42" t="s">
        <v>104</v>
      </c>
      <c r="F8321" s="44" t="s">
        <v>93</v>
      </c>
      <c r="G8321" s="44" t="s">
        <v>88</v>
      </c>
      <c r="H8321" s="45">
        <v>543.9</v>
      </c>
    </row>
    <row r="8322" spans="1:8">
      <c r="A8322" s="42" t="s">
        <v>90</v>
      </c>
      <c r="B8322" s="43">
        <v>42767</v>
      </c>
      <c r="C8322" s="43" t="s">
        <v>364</v>
      </c>
      <c r="D8322" s="47" t="s">
        <v>101</v>
      </c>
      <c r="E8322" s="42" t="s">
        <v>104</v>
      </c>
      <c r="F8322" s="44" t="s">
        <v>93</v>
      </c>
      <c r="G8322" s="44" t="s">
        <v>88</v>
      </c>
      <c r="H8322" s="45">
        <v>205.3</v>
      </c>
    </row>
    <row r="8323" spans="1:8">
      <c r="A8323" s="42" t="s">
        <v>90</v>
      </c>
      <c r="B8323" s="43">
        <v>42767</v>
      </c>
      <c r="C8323" s="43" t="s">
        <v>364</v>
      </c>
      <c r="D8323" s="47" t="s">
        <v>101</v>
      </c>
      <c r="E8323" s="42" t="s">
        <v>104</v>
      </c>
      <c r="F8323" s="44" t="s">
        <v>93</v>
      </c>
      <c r="G8323" s="44" t="s">
        <v>111</v>
      </c>
      <c r="H8323" s="45">
        <v>258.45</v>
      </c>
    </row>
    <row r="8324" spans="1:8">
      <c r="A8324" s="42" t="s">
        <v>90</v>
      </c>
      <c r="B8324" s="43">
        <v>42767</v>
      </c>
      <c r="C8324" s="43" t="s">
        <v>364</v>
      </c>
      <c r="D8324" s="47" t="s">
        <v>101</v>
      </c>
      <c r="E8324" s="42" t="s">
        <v>104</v>
      </c>
      <c r="F8324" s="44" t="s">
        <v>93</v>
      </c>
      <c r="G8324" s="44" t="s">
        <v>88</v>
      </c>
      <c r="H8324" s="45">
        <v>311.39999999999998</v>
      </c>
    </row>
    <row r="8325" spans="1:8">
      <c r="A8325" s="42" t="s">
        <v>90</v>
      </c>
      <c r="B8325" s="43">
        <v>42767</v>
      </c>
      <c r="C8325" s="43" t="s">
        <v>364</v>
      </c>
      <c r="D8325" s="47" t="s">
        <v>101</v>
      </c>
      <c r="E8325" s="42" t="s">
        <v>104</v>
      </c>
      <c r="F8325" s="44" t="s">
        <v>93</v>
      </c>
      <c r="G8325" s="44" t="s">
        <v>88</v>
      </c>
      <c r="H8325" s="45">
        <v>187.7</v>
      </c>
    </row>
    <row r="8326" spans="1:8">
      <c r="A8326" s="42" t="s">
        <v>90</v>
      </c>
      <c r="B8326" s="43">
        <v>42767</v>
      </c>
      <c r="C8326" s="43" t="s">
        <v>364</v>
      </c>
      <c r="D8326" s="47" t="s">
        <v>101</v>
      </c>
      <c r="E8326" s="42" t="s">
        <v>104</v>
      </c>
      <c r="F8326" s="44" t="s">
        <v>93</v>
      </c>
      <c r="G8326" s="44" t="s">
        <v>111</v>
      </c>
      <c r="H8326" s="45">
        <v>466.8</v>
      </c>
    </row>
    <row r="8327" spans="1:8">
      <c r="A8327" s="42" t="s">
        <v>90</v>
      </c>
      <c r="B8327" s="43">
        <v>42767</v>
      </c>
      <c r="C8327" s="43" t="s">
        <v>364</v>
      </c>
      <c r="D8327" s="47" t="s">
        <v>101</v>
      </c>
      <c r="E8327" s="42" t="s">
        <v>104</v>
      </c>
      <c r="F8327" s="44" t="s">
        <v>93</v>
      </c>
      <c r="G8327" s="44" t="s">
        <v>88</v>
      </c>
      <c r="H8327" s="45">
        <v>543.65</v>
      </c>
    </row>
    <row r="8328" spans="1:8">
      <c r="A8328" s="42" t="s">
        <v>90</v>
      </c>
      <c r="B8328" s="43">
        <v>42767</v>
      </c>
      <c r="C8328" s="43" t="s">
        <v>364</v>
      </c>
      <c r="D8328" s="47" t="s">
        <v>101</v>
      </c>
      <c r="E8328" s="42" t="s">
        <v>104</v>
      </c>
      <c r="F8328" s="44" t="s">
        <v>93</v>
      </c>
      <c r="G8328" s="44" t="s">
        <v>111</v>
      </c>
      <c r="H8328" s="45">
        <v>201.55</v>
      </c>
    </row>
    <row r="8329" spans="1:8">
      <c r="A8329" s="42" t="s">
        <v>90</v>
      </c>
      <c r="B8329" s="43">
        <v>42767</v>
      </c>
      <c r="C8329" s="43" t="s">
        <v>364</v>
      </c>
      <c r="D8329" s="47" t="s">
        <v>101</v>
      </c>
      <c r="E8329" s="42" t="s">
        <v>104</v>
      </c>
      <c r="F8329" s="44" t="s">
        <v>93</v>
      </c>
      <c r="G8329" s="44" t="s">
        <v>111</v>
      </c>
      <c r="H8329" s="45">
        <v>295.64999999999998</v>
      </c>
    </row>
    <row r="8330" spans="1:8">
      <c r="A8330" s="42" t="s">
        <v>90</v>
      </c>
      <c r="B8330" s="43">
        <v>42767</v>
      </c>
      <c r="C8330" s="43" t="s">
        <v>364</v>
      </c>
      <c r="D8330" s="47" t="s">
        <v>101</v>
      </c>
      <c r="E8330" s="42" t="s">
        <v>104</v>
      </c>
      <c r="F8330" s="44" t="s">
        <v>93</v>
      </c>
      <c r="G8330" s="44" t="s">
        <v>88</v>
      </c>
      <c r="H8330" s="45">
        <v>1367.5</v>
      </c>
    </row>
    <row r="8331" spans="1:8">
      <c r="A8331" s="42" t="s">
        <v>90</v>
      </c>
      <c r="B8331" s="43">
        <v>42767</v>
      </c>
      <c r="C8331" s="43" t="s">
        <v>364</v>
      </c>
      <c r="D8331" s="47" t="s">
        <v>101</v>
      </c>
      <c r="E8331" s="42" t="s">
        <v>104</v>
      </c>
      <c r="F8331" s="44" t="s">
        <v>93</v>
      </c>
      <c r="G8331" s="44" t="s">
        <v>88</v>
      </c>
      <c r="H8331" s="45">
        <v>1754.1</v>
      </c>
    </row>
    <row r="8332" spans="1:8">
      <c r="A8332" s="42" t="s">
        <v>90</v>
      </c>
      <c r="B8332" s="43">
        <v>42767</v>
      </c>
      <c r="C8332" s="43" t="s">
        <v>364</v>
      </c>
      <c r="D8332" s="47" t="s">
        <v>101</v>
      </c>
      <c r="E8332" s="42" t="s">
        <v>104</v>
      </c>
      <c r="F8332" s="44" t="s">
        <v>93</v>
      </c>
      <c r="G8332" s="44" t="s">
        <v>88</v>
      </c>
      <c r="H8332" s="45">
        <v>67.650000000000006</v>
      </c>
    </row>
    <row r="8333" spans="1:8">
      <c r="A8333" s="42" t="s">
        <v>90</v>
      </c>
      <c r="B8333" s="43">
        <v>42767</v>
      </c>
      <c r="C8333" s="43" t="s">
        <v>364</v>
      </c>
      <c r="D8333" s="47" t="s">
        <v>101</v>
      </c>
      <c r="E8333" s="42" t="s">
        <v>104</v>
      </c>
      <c r="F8333" s="44" t="s">
        <v>93</v>
      </c>
      <c r="G8333" s="44" t="s">
        <v>88</v>
      </c>
      <c r="H8333" s="45">
        <v>265.35000000000002</v>
      </c>
    </row>
    <row r="8334" spans="1:8">
      <c r="A8334" s="42" t="s">
        <v>90</v>
      </c>
      <c r="B8334" s="43">
        <v>42767</v>
      </c>
      <c r="C8334" s="43" t="s">
        <v>364</v>
      </c>
      <c r="D8334" s="47" t="s">
        <v>101</v>
      </c>
      <c r="E8334" s="42" t="s">
        <v>104</v>
      </c>
      <c r="F8334" s="44" t="s">
        <v>93</v>
      </c>
      <c r="G8334" s="44" t="s">
        <v>111</v>
      </c>
      <c r="H8334" s="45">
        <v>471.9</v>
      </c>
    </row>
    <row r="8335" spans="1:8">
      <c r="A8335" s="42" t="s">
        <v>90</v>
      </c>
      <c r="B8335" s="43">
        <v>42767</v>
      </c>
      <c r="C8335" s="43" t="s">
        <v>364</v>
      </c>
      <c r="D8335" s="47" t="s">
        <v>101</v>
      </c>
      <c r="E8335" s="42" t="s">
        <v>104</v>
      </c>
      <c r="F8335" s="44" t="s">
        <v>93</v>
      </c>
      <c r="G8335" s="44" t="s">
        <v>88</v>
      </c>
      <c r="H8335" s="45">
        <v>628.9</v>
      </c>
    </row>
    <row r="8336" spans="1:8">
      <c r="A8336" s="42" t="s">
        <v>90</v>
      </c>
      <c r="B8336" s="43">
        <v>42767</v>
      </c>
      <c r="C8336" s="43" t="s">
        <v>364</v>
      </c>
      <c r="D8336" s="47" t="s">
        <v>101</v>
      </c>
      <c r="E8336" s="42" t="s">
        <v>104</v>
      </c>
      <c r="F8336" s="44" t="s">
        <v>93</v>
      </c>
      <c r="G8336" s="44" t="s">
        <v>88</v>
      </c>
      <c r="H8336" s="45">
        <v>127.05</v>
      </c>
    </row>
    <row r="8337" spans="1:8">
      <c r="A8337" s="42" t="s">
        <v>90</v>
      </c>
      <c r="B8337" s="43">
        <v>42767</v>
      </c>
      <c r="C8337" s="43" t="s">
        <v>364</v>
      </c>
      <c r="D8337" s="47" t="s">
        <v>101</v>
      </c>
      <c r="E8337" s="42" t="s">
        <v>104</v>
      </c>
      <c r="F8337" s="44" t="s">
        <v>93</v>
      </c>
      <c r="G8337" s="44" t="s">
        <v>111</v>
      </c>
      <c r="H8337" s="45">
        <v>365.7</v>
      </c>
    </row>
    <row r="8338" spans="1:8">
      <c r="A8338" s="42" t="s">
        <v>90</v>
      </c>
      <c r="B8338" s="43">
        <v>42767</v>
      </c>
      <c r="C8338" s="43" t="s">
        <v>364</v>
      </c>
      <c r="D8338" s="47" t="s">
        <v>101</v>
      </c>
      <c r="E8338" s="42" t="s">
        <v>104</v>
      </c>
      <c r="F8338" s="44" t="s">
        <v>93</v>
      </c>
      <c r="G8338" s="44" t="s">
        <v>88</v>
      </c>
      <c r="H8338" s="45">
        <v>610.85</v>
      </c>
    </row>
    <row r="8339" spans="1:8">
      <c r="A8339" s="42" t="s">
        <v>90</v>
      </c>
      <c r="B8339" s="43">
        <v>42767</v>
      </c>
      <c r="C8339" s="43" t="s">
        <v>364</v>
      </c>
      <c r="D8339" s="47" t="s">
        <v>101</v>
      </c>
      <c r="E8339" s="42" t="s">
        <v>104</v>
      </c>
      <c r="F8339" s="44" t="s">
        <v>93</v>
      </c>
      <c r="G8339" s="44" t="s">
        <v>88</v>
      </c>
      <c r="H8339" s="45">
        <v>609.6</v>
      </c>
    </row>
    <row r="8340" spans="1:8">
      <c r="A8340" s="42" t="s">
        <v>90</v>
      </c>
      <c r="B8340" s="43">
        <v>42767</v>
      </c>
      <c r="C8340" s="43" t="s">
        <v>364</v>
      </c>
      <c r="D8340" s="47" t="s">
        <v>101</v>
      </c>
      <c r="E8340" s="42" t="s">
        <v>104</v>
      </c>
      <c r="F8340" s="44" t="s">
        <v>93</v>
      </c>
      <c r="G8340" s="44" t="s">
        <v>88</v>
      </c>
      <c r="H8340" s="45">
        <v>545.15</v>
      </c>
    </row>
    <row r="8341" spans="1:8">
      <c r="A8341" s="42" t="s">
        <v>90</v>
      </c>
      <c r="B8341" s="43">
        <v>42767</v>
      </c>
      <c r="C8341" s="43" t="s">
        <v>364</v>
      </c>
      <c r="D8341" s="47" t="s">
        <v>101</v>
      </c>
      <c r="E8341" s="42" t="s">
        <v>104</v>
      </c>
      <c r="F8341" s="44" t="s">
        <v>93</v>
      </c>
      <c r="G8341" s="44" t="s">
        <v>88</v>
      </c>
      <c r="H8341" s="45">
        <v>1090.3</v>
      </c>
    </row>
    <row r="8342" spans="1:8">
      <c r="A8342" s="42" t="s">
        <v>90</v>
      </c>
      <c r="B8342" s="43">
        <v>42767</v>
      </c>
      <c r="C8342" s="43" t="s">
        <v>364</v>
      </c>
      <c r="D8342" s="47" t="s">
        <v>101</v>
      </c>
      <c r="E8342" s="42" t="s">
        <v>104</v>
      </c>
      <c r="F8342" s="44" t="s">
        <v>93</v>
      </c>
      <c r="G8342" s="44" t="s">
        <v>88</v>
      </c>
      <c r="H8342" s="45">
        <v>136.80000000000001</v>
      </c>
    </row>
    <row r="8343" spans="1:8">
      <c r="A8343" s="42" t="s">
        <v>90</v>
      </c>
      <c r="B8343" s="43">
        <v>42767</v>
      </c>
      <c r="C8343" s="43" t="s">
        <v>364</v>
      </c>
      <c r="D8343" s="47" t="s">
        <v>101</v>
      </c>
      <c r="E8343" s="42" t="s">
        <v>104</v>
      </c>
      <c r="F8343" s="44" t="s">
        <v>93</v>
      </c>
      <c r="G8343" s="44" t="s">
        <v>88</v>
      </c>
      <c r="H8343" s="45">
        <v>203.65</v>
      </c>
    </row>
    <row r="8344" spans="1:8">
      <c r="A8344" s="42" t="s">
        <v>90</v>
      </c>
      <c r="B8344" s="43">
        <v>42767</v>
      </c>
      <c r="C8344" s="43" t="s">
        <v>364</v>
      </c>
      <c r="D8344" s="47" t="s">
        <v>101</v>
      </c>
      <c r="E8344" s="42" t="s">
        <v>104</v>
      </c>
      <c r="F8344" s="44" t="s">
        <v>93</v>
      </c>
      <c r="G8344" s="44" t="s">
        <v>88</v>
      </c>
      <c r="H8344" s="45">
        <v>205.55</v>
      </c>
    </row>
    <row r="8345" spans="1:8">
      <c r="A8345" s="42" t="s">
        <v>90</v>
      </c>
      <c r="B8345" s="43">
        <v>42767</v>
      </c>
      <c r="C8345" s="43" t="s">
        <v>364</v>
      </c>
      <c r="D8345" s="47" t="s">
        <v>101</v>
      </c>
      <c r="E8345" s="42" t="s">
        <v>104</v>
      </c>
      <c r="F8345" s="44" t="s">
        <v>93</v>
      </c>
      <c r="G8345" s="44" t="s">
        <v>88</v>
      </c>
      <c r="H8345" s="45">
        <v>68.150000000000006</v>
      </c>
    </row>
    <row r="8346" spans="1:8">
      <c r="A8346" s="42" t="s">
        <v>90</v>
      </c>
      <c r="B8346" s="43">
        <v>42767</v>
      </c>
      <c r="C8346" s="43" t="s">
        <v>364</v>
      </c>
      <c r="D8346" s="47" t="s">
        <v>101</v>
      </c>
      <c r="E8346" s="42" t="s">
        <v>104</v>
      </c>
      <c r="F8346" s="44" t="s">
        <v>93</v>
      </c>
      <c r="G8346" s="44" t="s">
        <v>88</v>
      </c>
      <c r="H8346" s="45">
        <v>819.2</v>
      </c>
    </row>
    <row r="8347" spans="1:8">
      <c r="A8347" s="42" t="s">
        <v>90</v>
      </c>
      <c r="B8347" s="43">
        <v>42767</v>
      </c>
      <c r="C8347" s="43" t="s">
        <v>364</v>
      </c>
      <c r="D8347" s="47" t="s">
        <v>101</v>
      </c>
      <c r="E8347" s="42" t="s">
        <v>104</v>
      </c>
      <c r="F8347" s="44" t="s">
        <v>93</v>
      </c>
      <c r="G8347" s="44" t="s">
        <v>88</v>
      </c>
      <c r="H8347" s="45">
        <v>957</v>
      </c>
    </row>
    <row r="8348" spans="1:8">
      <c r="A8348" s="42" t="s">
        <v>90</v>
      </c>
      <c r="B8348" s="43">
        <v>42767</v>
      </c>
      <c r="C8348" s="43" t="s">
        <v>364</v>
      </c>
      <c r="D8348" s="47" t="s">
        <v>101</v>
      </c>
      <c r="E8348" s="42" t="s">
        <v>102</v>
      </c>
      <c r="F8348" s="44" t="s">
        <v>93</v>
      </c>
      <c r="G8348" s="44" t="s">
        <v>88</v>
      </c>
      <c r="H8348" s="45">
        <v>680.6</v>
      </c>
    </row>
    <row r="8349" spans="1:8">
      <c r="A8349" s="42" t="s">
        <v>90</v>
      </c>
      <c r="B8349" s="43">
        <v>42767</v>
      </c>
      <c r="C8349" s="43" t="s">
        <v>364</v>
      </c>
      <c r="D8349" s="47" t="s">
        <v>101</v>
      </c>
      <c r="E8349" s="42" t="s">
        <v>104</v>
      </c>
      <c r="F8349" s="44" t="s">
        <v>93</v>
      </c>
      <c r="G8349" s="44" t="s">
        <v>88</v>
      </c>
      <c r="H8349" s="45">
        <v>1763.8</v>
      </c>
    </row>
    <row r="8350" spans="1:8">
      <c r="A8350" s="42" t="s">
        <v>90</v>
      </c>
      <c r="B8350" s="43">
        <v>42767</v>
      </c>
      <c r="C8350" s="43" t="s">
        <v>364</v>
      </c>
      <c r="D8350" s="47" t="s">
        <v>101</v>
      </c>
      <c r="E8350" s="42" t="s">
        <v>104</v>
      </c>
      <c r="F8350" s="44" t="s">
        <v>93</v>
      </c>
      <c r="G8350" s="44" t="s">
        <v>88</v>
      </c>
      <c r="H8350" s="45">
        <v>338.9</v>
      </c>
    </row>
    <row r="8351" spans="1:8">
      <c r="A8351" s="42" t="s">
        <v>90</v>
      </c>
      <c r="B8351" s="43">
        <v>42767</v>
      </c>
      <c r="C8351" s="43" t="s">
        <v>364</v>
      </c>
      <c r="D8351" s="47" t="s">
        <v>101</v>
      </c>
      <c r="E8351" s="42" t="s">
        <v>102</v>
      </c>
      <c r="F8351" s="44" t="s">
        <v>93</v>
      </c>
      <c r="G8351" s="44" t="s">
        <v>88</v>
      </c>
      <c r="H8351" s="45">
        <v>343.4</v>
      </c>
    </row>
    <row r="8352" spans="1:8">
      <c r="A8352" s="42" t="s">
        <v>90</v>
      </c>
      <c r="B8352" s="43">
        <v>42767</v>
      </c>
      <c r="C8352" s="43" t="s">
        <v>364</v>
      </c>
      <c r="D8352" s="47" t="s">
        <v>101</v>
      </c>
      <c r="E8352" s="42" t="s">
        <v>102</v>
      </c>
      <c r="F8352" s="44" t="s">
        <v>93</v>
      </c>
      <c r="G8352" s="44" t="s">
        <v>88</v>
      </c>
      <c r="H8352" s="45">
        <v>681.95</v>
      </c>
    </row>
    <row r="8353" spans="1:8">
      <c r="A8353" s="42" t="s">
        <v>90</v>
      </c>
      <c r="B8353" s="43">
        <v>42767</v>
      </c>
      <c r="C8353" s="43" t="s">
        <v>364</v>
      </c>
      <c r="D8353" s="47" t="s">
        <v>101</v>
      </c>
      <c r="E8353" s="42" t="s">
        <v>102</v>
      </c>
      <c r="F8353" s="44" t="s">
        <v>93</v>
      </c>
      <c r="G8353" s="44" t="s">
        <v>88</v>
      </c>
      <c r="H8353" s="45">
        <v>682.15</v>
      </c>
    </row>
    <row r="8354" spans="1:8">
      <c r="A8354" s="42" t="s">
        <v>90</v>
      </c>
      <c r="B8354" s="43">
        <v>42767</v>
      </c>
      <c r="C8354" s="43" t="s">
        <v>364</v>
      </c>
      <c r="D8354" s="47" t="s">
        <v>103</v>
      </c>
      <c r="E8354" s="42" t="s">
        <v>104</v>
      </c>
      <c r="F8354" s="44" t="s">
        <v>93</v>
      </c>
      <c r="G8354" s="44" t="s">
        <v>88</v>
      </c>
      <c r="H8354" s="45">
        <v>478.25</v>
      </c>
    </row>
    <row r="8355" spans="1:8">
      <c r="A8355" s="42" t="s">
        <v>90</v>
      </c>
      <c r="B8355" s="43">
        <v>42767</v>
      </c>
      <c r="C8355" s="43" t="s">
        <v>364</v>
      </c>
      <c r="D8355" s="47" t="s">
        <v>103</v>
      </c>
      <c r="E8355" s="42" t="s">
        <v>104</v>
      </c>
      <c r="F8355" s="44" t="s">
        <v>93</v>
      </c>
      <c r="G8355" s="44" t="s">
        <v>88</v>
      </c>
      <c r="H8355" s="45">
        <v>531.6</v>
      </c>
    </row>
    <row r="8356" spans="1:8">
      <c r="A8356" s="42" t="s">
        <v>90</v>
      </c>
      <c r="B8356" s="43">
        <v>42767</v>
      </c>
      <c r="C8356" s="43" t="s">
        <v>364</v>
      </c>
      <c r="D8356" s="47" t="s">
        <v>103</v>
      </c>
      <c r="E8356" s="42" t="s">
        <v>104</v>
      </c>
      <c r="F8356" s="44" t="s">
        <v>93</v>
      </c>
      <c r="G8356" s="44" t="s">
        <v>88</v>
      </c>
      <c r="H8356" s="45">
        <v>516.95000000000005</v>
      </c>
    </row>
    <row r="8357" spans="1:8">
      <c r="A8357" s="42" t="s">
        <v>90</v>
      </c>
      <c r="B8357" s="43">
        <v>42767</v>
      </c>
      <c r="C8357" s="43" t="s">
        <v>364</v>
      </c>
      <c r="D8357" s="47" t="s">
        <v>103</v>
      </c>
      <c r="E8357" s="42" t="s">
        <v>104</v>
      </c>
      <c r="F8357" s="44" t="s">
        <v>93</v>
      </c>
      <c r="G8357" s="44" t="s">
        <v>88</v>
      </c>
      <c r="H8357" s="45">
        <v>965.5</v>
      </c>
    </row>
    <row r="8358" spans="1:8">
      <c r="A8358" s="42" t="s">
        <v>90</v>
      </c>
      <c r="B8358" s="43">
        <v>42767</v>
      </c>
      <c r="C8358" s="43" t="s">
        <v>364</v>
      </c>
      <c r="D8358" s="47" t="s">
        <v>103</v>
      </c>
      <c r="E8358" s="42" t="s">
        <v>104</v>
      </c>
      <c r="F8358" s="44" t="s">
        <v>93</v>
      </c>
      <c r="G8358" s="44" t="s">
        <v>88</v>
      </c>
      <c r="H8358" s="45">
        <v>313.85000000000002</v>
      </c>
    </row>
    <row r="8359" spans="1:8">
      <c r="A8359" s="42" t="s">
        <v>90</v>
      </c>
      <c r="B8359" s="43">
        <v>42767</v>
      </c>
      <c r="C8359" s="43" t="s">
        <v>364</v>
      </c>
      <c r="D8359" s="47" t="s">
        <v>103</v>
      </c>
      <c r="E8359" s="42" t="s">
        <v>104</v>
      </c>
      <c r="F8359" s="44" t="s">
        <v>93</v>
      </c>
      <c r="G8359" s="44" t="s">
        <v>88</v>
      </c>
      <c r="H8359" s="45">
        <v>1645.95</v>
      </c>
    </row>
    <row r="8360" spans="1:8">
      <c r="A8360" s="42" t="s">
        <v>90</v>
      </c>
      <c r="B8360" s="43">
        <v>42767</v>
      </c>
      <c r="C8360" s="43" t="s">
        <v>364</v>
      </c>
      <c r="D8360" s="47" t="s">
        <v>103</v>
      </c>
      <c r="E8360" s="42" t="s">
        <v>104</v>
      </c>
      <c r="F8360" s="44" t="s">
        <v>93</v>
      </c>
      <c r="G8360" s="44" t="s">
        <v>88</v>
      </c>
      <c r="H8360" s="45">
        <v>1090.6500000000001</v>
      </c>
    </row>
    <row r="8361" spans="1:8">
      <c r="A8361" s="42" t="s">
        <v>90</v>
      </c>
      <c r="B8361" s="43">
        <v>42767</v>
      </c>
      <c r="C8361" s="43" t="s">
        <v>364</v>
      </c>
      <c r="D8361" s="47" t="s">
        <v>103</v>
      </c>
      <c r="E8361" s="42" t="s">
        <v>104</v>
      </c>
      <c r="F8361" s="44" t="s">
        <v>93</v>
      </c>
      <c r="G8361" s="44" t="s">
        <v>88</v>
      </c>
      <c r="H8361" s="45">
        <v>239.3</v>
      </c>
    </row>
    <row r="8362" spans="1:8">
      <c r="A8362" s="42" t="s">
        <v>90</v>
      </c>
      <c r="B8362" s="43">
        <v>42767</v>
      </c>
      <c r="C8362" s="43" t="s">
        <v>364</v>
      </c>
      <c r="D8362" s="47" t="s">
        <v>103</v>
      </c>
      <c r="E8362" s="42" t="s">
        <v>104</v>
      </c>
      <c r="F8362" s="44" t="s">
        <v>93</v>
      </c>
      <c r="G8362" s="44" t="s">
        <v>88</v>
      </c>
      <c r="H8362" s="45">
        <v>544.04999999999995</v>
      </c>
    </row>
    <row r="8363" spans="1:8">
      <c r="A8363" s="42" t="s">
        <v>90</v>
      </c>
      <c r="B8363" s="43">
        <v>42767</v>
      </c>
      <c r="C8363" s="43" t="s">
        <v>364</v>
      </c>
      <c r="D8363" s="47" t="s">
        <v>103</v>
      </c>
      <c r="E8363" s="42" t="s">
        <v>104</v>
      </c>
      <c r="F8363" s="44" t="s">
        <v>93</v>
      </c>
      <c r="G8363" s="44" t="s">
        <v>88</v>
      </c>
      <c r="H8363" s="45">
        <v>220.25</v>
      </c>
    </row>
    <row r="8364" spans="1:8">
      <c r="A8364" s="42" t="s">
        <v>90</v>
      </c>
      <c r="B8364" s="43">
        <v>42767</v>
      </c>
      <c r="C8364" s="43" t="s">
        <v>364</v>
      </c>
      <c r="D8364" s="47" t="s">
        <v>103</v>
      </c>
      <c r="E8364" s="42" t="s">
        <v>104</v>
      </c>
      <c r="F8364" s="44" t="s">
        <v>93</v>
      </c>
      <c r="G8364" s="44" t="s">
        <v>88</v>
      </c>
      <c r="H8364" s="45">
        <v>624.9</v>
      </c>
    </row>
    <row r="8365" spans="1:8">
      <c r="A8365" s="42" t="s">
        <v>90</v>
      </c>
      <c r="B8365" s="43">
        <v>42767</v>
      </c>
      <c r="C8365" s="43" t="s">
        <v>364</v>
      </c>
      <c r="D8365" s="47" t="s">
        <v>103</v>
      </c>
      <c r="E8365" s="42" t="s">
        <v>104</v>
      </c>
      <c r="F8365" s="44" t="s">
        <v>93</v>
      </c>
      <c r="G8365" s="44" t="s">
        <v>88</v>
      </c>
      <c r="H8365" s="45">
        <v>1111.6500000000001</v>
      </c>
    </row>
    <row r="8366" spans="1:8">
      <c r="A8366" s="42" t="s">
        <v>90</v>
      </c>
      <c r="B8366" s="43">
        <v>42767</v>
      </c>
      <c r="C8366" s="43" t="s">
        <v>364</v>
      </c>
      <c r="D8366" s="47" t="s">
        <v>103</v>
      </c>
      <c r="E8366" s="42" t="s">
        <v>104</v>
      </c>
      <c r="F8366" s="44" t="s">
        <v>93</v>
      </c>
      <c r="G8366" s="44" t="s">
        <v>88</v>
      </c>
      <c r="H8366" s="45">
        <v>334.9</v>
      </c>
    </row>
    <row r="8367" spans="1:8">
      <c r="A8367" s="42" t="s">
        <v>90</v>
      </c>
      <c r="B8367" s="43">
        <v>42767</v>
      </c>
      <c r="C8367" s="43" t="s">
        <v>364</v>
      </c>
      <c r="D8367" s="47" t="s">
        <v>103</v>
      </c>
      <c r="E8367" s="42" t="s">
        <v>104</v>
      </c>
      <c r="F8367" s="44" t="s">
        <v>93</v>
      </c>
      <c r="G8367" s="44" t="s">
        <v>88</v>
      </c>
      <c r="H8367" s="45">
        <v>62.65</v>
      </c>
    </row>
    <row r="8368" spans="1:8">
      <c r="A8368" s="42" t="s">
        <v>90</v>
      </c>
      <c r="B8368" s="43">
        <v>42767</v>
      </c>
      <c r="C8368" s="43" t="s">
        <v>364</v>
      </c>
      <c r="D8368" s="47" t="s">
        <v>393</v>
      </c>
      <c r="E8368" s="42" t="s">
        <v>168</v>
      </c>
      <c r="F8368" s="44" t="s">
        <v>87</v>
      </c>
      <c r="G8368" s="44" t="s">
        <v>88</v>
      </c>
      <c r="H8368" s="45">
        <v>4.4999999999999998E-2</v>
      </c>
    </row>
    <row r="8369" spans="1:8">
      <c r="A8369" s="42" t="s">
        <v>90</v>
      </c>
      <c r="B8369" s="43">
        <v>42767</v>
      </c>
      <c r="C8369" s="43" t="s">
        <v>364</v>
      </c>
      <c r="D8369" s="47" t="s">
        <v>167</v>
      </c>
      <c r="E8369" s="42" t="s">
        <v>168</v>
      </c>
      <c r="F8369" s="44" t="s">
        <v>87</v>
      </c>
      <c r="G8369" s="44" t="s">
        <v>88</v>
      </c>
      <c r="H8369" s="45">
        <v>65</v>
      </c>
    </row>
    <row r="8370" spans="1:8">
      <c r="A8370" s="42" t="s">
        <v>90</v>
      </c>
      <c r="B8370" s="43">
        <v>42767</v>
      </c>
      <c r="C8370" s="43" t="s">
        <v>364</v>
      </c>
      <c r="D8370" s="47" t="s">
        <v>374</v>
      </c>
      <c r="E8370" s="42" t="s">
        <v>166</v>
      </c>
      <c r="F8370" s="44" t="s">
        <v>93</v>
      </c>
      <c r="G8370" s="44" t="s">
        <v>111</v>
      </c>
      <c r="H8370" s="45">
        <v>21.6</v>
      </c>
    </row>
    <row r="8371" spans="1:8">
      <c r="A8371" s="42" t="s">
        <v>90</v>
      </c>
      <c r="B8371" s="43">
        <v>42767</v>
      </c>
      <c r="C8371" s="43" t="s">
        <v>364</v>
      </c>
      <c r="D8371" s="47" t="s">
        <v>374</v>
      </c>
      <c r="E8371" s="42" t="s">
        <v>166</v>
      </c>
      <c r="F8371" s="44" t="s">
        <v>93</v>
      </c>
      <c r="G8371" s="44" t="s">
        <v>111</v>
      </c>
      <c r="H8371" s="45">
        <v>20.9</v>
      </c>
    </row>
    <row r="8372" spans="1:8">
      <c r="A8372" s="42" t="s">
        <v>90</v>
      </c>
      <c r="B8372" s="43">
        <v>42767</v>
      </c>
      <c r="C8372" s="43" t="s">
        <v>364</v>
      </c>
      <c r="D8372" s="47" t="s">
        <v>374</v>
      </c>
      <c r="E8372" s="42" t="s">
        <v>166</v>
      </c>
      <c r="F8372" s="44" t="s">
        <v>93</v>
      </c>
      <c r="G8372" s="44" t="s">
        <v>111</v>
      </c>
      <c r="H8372" s="45">
        <v>43.4</v>
      </c>
    </row>
    <row r="8373" spans="1:8">
      <c r="A8373" s="42" t="s">
        <v>90</v>
      </c>
      <c r="B8373" s="43">
        <v>42767</v>
      </c>
      <c r="C8373" s="43" t="s">
        <v>364</v>
      </c>
      <c r="D8373" s="47" t="s">
        <v>374</v>
      </c>
      <c r="E8373" s="42" t="s">
        <v>166</v>
      </c>
      <c r="F8373" s="44" t="s">
        <v>93</v>
      </c>
      <c r="G8373" s="44" t="s">
        <v>111</v>
      </c>
      <c r="H8373" s="45">
        <v>41.9</v>
      </c>
    </row>
    <row r="8374" spans="1:8">
      <c r="A8374" s="42" t="s">
        <v>90</v>
      </c>
      <c r="B8374" s="43">
        <v>42767</v>
      </c>
      <c r="C8374" s="43" t="s">
        <v>364</v>
      </c>
      <c r="D8374" s="47" t="s">
        <v>374</v>
      </c>
      <c r="E8374" s="42" t="s">
        <v>166</v>
      </c>
      <c r="F8374" s="44" t="s">
        <v>93</v>
      </c>
      <c r="G8374" s="44" t="s">
        <v>111</v>
      </c>
      <c r="H8374" s="45">
        <v>42.3</v>
      </c>
    </row>
    <row r="8375" spans="1:8">
      <c r="A8375" s="42" t="s">
        <v>90</v>
      </c>
      <c r="B8375" s="43">
        <v>42767</v>
      </c>
      <c r="C8375" s="43" t="s">
        <v>364</v>
      </c>
      <c r="D8375" s="47" t="s">
        <v>374</v>
      </c>
      <c r="E8375" s="42" t="s">
        <v>166</v>
      </c>
      <c r="F8375" s="44" t="s">
        <v>93</v>
      </c>
      <c r="G8375" s="44" t="s">
        <v>111</v>
      </c>
      <c r="H8375" s="45">
        <v>22.1</v>
      </c>
    </row>
    <row r="8376" spans="1:8">
      <c r="A8376" s="42" t="s">
        <v>90</v>
      </c>
      <c r="B8376" s="43">
        <v>42767</v>
      </c>
      <c r="C8376" s="43" t="s">
        <v>364</v>
      </c>
      <c r="D8376" s="47" t="s">
        <v>372</v>
      </c>
      <c r="E8376" s="42" t="s">
        <v>123</v>
      </c>
      <c r="F8376" s="44" t="s">
        <v>93</v>
      </c>
      <c r="G8376" s="44" t="s">
        <v>111</v>
      </c>
      <c r="H8376" s="45">
        <v>22.22</v>
      </c>
    </row>
    <row r="8377" spans="1:8">
      <c r="A8377" s="42" t="s">
        <v>90</v>
      </c>
      <c r="B8377" s="43">
        <v>42767</v>
      </c>
      <c r="C8377" s="43" t="s">
        <v>364</v>
      </c>
      <c r="D8377" s="47" t="s">
        <v>170</v>
      </c>
      <c r="E8377" s="42" t="s">
        <v>102</v>
      </c>
      <c r="F8377" s="44" t="s">
        <v>93</v>
      </c>
      <c r="G8377" s="44" t="s">
        <v>98</v>
      </c>
      <c r="H8377" s="45">
        <v>700</v>
      </c>
    </row>
    <row r="8378" spans="1:8">
      <c r="A8378" s="42" t="s">
        <v>90</v>
      </c>
      <c r="B8378" s="43">
        <v>42767</v>
      </c>
      <c r="C8378" s="43" t="s">
        <v>364</v>
      </c>
      <c r="D8378" s="47" t="s">
        <v>394</v>
      </c>
      <c r="E8378" s="42" t="s">
        <v>92</v>
      </c>
      <c r="F8378" s="44" t="s">
        <v>93</v>
      </c>
      <c r="G8378" s="44" t="s">
        <v>88</v>
      </c>
      <c r="H8378" s="45">
        <v>5098.79</v>
      </c>
    </row>
    <row r="8379" spans="1:8">
      <c r="A8379" s="42" t="s">
        <v>90</v>
      </c>
      <c r="B8379" s="43">
        <v>42767</v>
      </c>
      <c r="C8379" s="43" t="s">
        <v>364</v>
      </c>
      <c r="D8379" s="47" t="s">
        <v>368</v>
      </c>
      <c r="E8379" s="42" t="s">
        <v>102</v>
      </c>
      <c r="F8379" s="44" t="s">
        <v>93</v>
      </c>
      <c r="G8379" s="44" t="s">
        <v>88</v>
      </c>
      <c r="H8379" s="45">
        <v>345.15</v>
      </c>
    </row>
    <row r="8380" spans="1:8">
      <c r="A8380" s="42" t="s">
        <v>90</v>
      </c>
      <c r="B8380" s="43">
        <v>42767</v>
      </c>
      <c r="C8380" s="43" t="s">
        <v>364</v>
      </c>
      <c r="D8380" s="47" t="s">
        <v>368</v>
      </c>
      <c r="E8380" s="42" t="s">
        <v>102</v>
      </c>
      <c r="F8380" s="44" t="s">
        <v>93</v>
      </c>
      <c r="G8380" s="44" t="s">
        <v>88</v>
      </c>
      <c r="H8380" s="45">
        <v>689.7</v>
      </c>
    </row>
    <row r="8381" spans="1:8">
      <c r="A8381" s="42" t="s">
        <v>90</v>
      </c>
      <c r="B8381" s="43">
        <v>42767</v>
      </c>
      <c r="C8381" s="43" t="s">
        <v>364</v>
      </c>
      <c r="D8381" s="47" t="s">
        <v>148</v>
      </c>
      <c r="E8381" s="42" t="s">
        <v>149</v>
      </c>
      <c r="F8381" s="44" t="s">
        <v>93</v>
      </c>
      <c r="G8381" s="44" t="s">
        <v>88</v>
      </c>
      <c r="H8381" s="45">
        <v>1993.0650000000001</v>
      </c>
    </row>
    <row r="8382" spans="1:8">
      <c r="A8382" s="42" t="s">
        <v>90</v>
      </c>
      <c r="B8382" s="43">
        <v>42767</v>
      </c>
      <c r="C8382" s="43" t="s">
        <v>364</v>
      </c>
      <c r="D8382" s="47" t="s">
        <v>395</v>
      </c>
      <c r="E8382" s="42" t="s">
        <v>176</v>
      </c>
      <c r="F8382" s="44" t="s">
        <v>93</v>
      </c>
      <c r="G8382" s="44" t="s">
        <v>111</v>
      </c>
      <c r="H8382" s="45">
        <v>35.405000000000001</v>
      </c>
    </row>
    <row r="8383" spans="1:8">
      <c r="A8383" s="42" t="s">
        <v>90</v>
      </c>
      <c r="B8383" s="43">
        <v>42767</v>
      </c>
      <c r="C8383" s="43" t="s">
        <v>364</v>
      </c>
      <c r="D8383" s="47" t="s">
        <v>151</v>
      </c>
      <c r="E8383" s="42" t="s">
        <v>128</v>
      </c>
      <c r="F8383" s="44" t="s">
        <v>93</v>
      </c>
      <c r="G8383" s="44" t="s">
        <v>88</v>
      </c>
      <c r="H8383" s="45">
        <v>233.46</v>
      </c>
    </row>
    <row r="8384" spans="1:8">
      <c r="A8384" s="42" t="s">
        <v>83</v>
      </c>
      <c r="B8384" s="43">
        <v>42767</v>
      </c>
      <c r="C8384" s="43" t="s">
        <v>364</v>
      </c>
      <c r="D8384" s="47" t="s">
        <v>387</v>
      </c>
      <c r="E8384" s="49" t="s">
        <v>86</v>
      </c>
      <c r="F8384" s="44" t="s">
        <v>87</v>
      </c>
      <c r="G8384" s="44" t="s">
        <v>139</v>
      </c>
      <c r="H8384" s="45">
        <v>52</v>
      </c>
    </row>
    <row r="8385" spans="1:8">
      <c r="A8385" s="42" t="s">
        <v>83</v>
      </c>
      <c r="B8385" s="43">
        <v>42767</v>
      </c>
      <c r="C8385" s="43" t="s">
        <v>364</v>
      </c>
      <c r="D8385" s="47" t="s">
        <v>363</v>
      </c>
      <c r="E8385" s="49" t="s">
        <v>86</v>
      </c>
      <c r="F8385" s="44" t="s">
        <v>87</v>
      </c>
      <c r="G8385" s="44" t="s">
        <v>139</v>
      </c>
      <c r="H8385" s="45">
        <v>12.625</v>
      </c>
    </row>
    <row r="8386" spans="1:8">
      <c r="A8386" s="42" t="s">
        <v>83</v>
      </c>
      <c r="B8386" s="43">
        <v>42767</v>
      </c>
      <c r="C8386" s="43" t="s">
        <v>364</v>
      </c>
      <c r="D8386" s="47" t="s">
        <v>363</v>
      </c>
      <c r="E8386" s="49" t="s">
        <v>86</v>
      </c>
      <c r="F8386" s="44" t="s">
        <v>87</v>
      </c>
      <c r="G8386" s="44" t="s">
        <v>139</v>
      </c>
      <c r="H8386" s="45">
        <v>12.625</v>
      </c>
    </row>
    <row r="8387" spans="1:8">
      <c r="A8387" s="42" t="s">
        <v>83</v>
      </c>
      <c r="B8387" s="43">
        <v>42767</v>
      </c>
      <c r="C8387" s="43" t="s">
        <v>364</v>
      </c>
      <c r="D8387" s="47" t="s">
        <v>312</v>
      </c>
      <c r="E8387" s="49" t="s">
        <v>86</v>
      </c>
      <c r="F8387" s="44" t="s">
        <v>87</v>
      </c>
      <c r="G8387" s="44" t="s">
        <v>139</v>
      </c>
      <c r="H8387" s="45">
        <v>75</v>
      </c>
    </row>
    <row r="8388" spans="1:8">
      <c r="A8388" s="42" t="s">
        <v>83</v>
      </c>
      <c r="B8388" s="43">
        <v>42767</v>
      </c>
      <c r="C8388" s="43" t="s">
        <v>364</v>
      </c>
      <c r="D8388" s="47" t="s">
        <v>129</v>
      </c>
      <c r="E8388" s="49" t="s">
        <v>86</v>
      </c>
      <c r="F8388" s="44" t="s">
        <v>87</v>
      </c>
      <c r="G8388" s="44" t="s">
        <v>88</v>
      </c>
      <c r="H8388" s="45">
        <v>60.75</v>
      </c>
    </row>
    <row r="8389" spans="1:8">
      <c r="A8389" s="42" t="s">
        <v>90</v>
      </c>
      <c r="B8389" s="43">
        <v>42767</v>
      </c>
      <c r="C8389" s="43" t="s">
        <v>364</v>
      </c>
      <c r="D8389" s="47" t="s">
        <v>133</v>
      </c>
      <c r="E8389" s="42" t="s">
        <v>115</v>
      </c>
      <c r="F8389" s="44" t="s">
        <v>87</v>
      </c>
      <c r="G8389" s="44" t="s">
        <v>139</v>
      </c>
      <c r="H8389" s="45">
        <v>20</v>
      </c>
    </row>
    <row r="8390" spans="1:8">
      <c r="A8390" s="42" t="s">
        <v>83</v>
      </c>
      <c r="B8390" s="43">
        <v>42767</v>
      </c>
      <c r="C8390" s="43" t="s">
        <v>364</v>
      </c>
      <c r="D8390" s="47" t="s">
        <v>362</v>
      </c>
      <c r="E8390" s="49" t="s">
        <v>86</v>
      </c>
      <c r="F8390" s="44" t="s">
        <v>93</v>
      </c>
      <c r="G8390" s="44" t="s">
        <v>98</v>
      </c>
      <c r="H8390" s="45">
        <v>500</v>
      </c>
    </row>
    <row r="8391" spans="1:8">
      <c r="A8391" s="42" t="s">
        <v>83</v>
      </c>
      <c r="B8391" s="43">
        <v>42767</v>
      </c>
      <c r="C8391" s="43" t="s">
        <v>364</v>
      </c>
      <c r="D8391" s="47" t="s">
        <v>216</v>
      </c>
      <c r="E8391" s="49" t="s">
        <v>86</v>
      </c>
      <c r="F8391" s="44" t="s">
        <v>87</v>
      </c>
      <c r="G8391" s="44" t="s">
        <v>139</v>
      </c>
      <c r="H8391" s="45">
        <v>1.5935999755859376</v>
      </c>
    </row>
    <row r="8392" spans="1:8">
      <c r="A8392" s="42" t="s">
        <v>83</v>
      </c>
      <c r="B8392" s="43">
        <v>42767</v>
      </c>
      <c r="C8392" s="43" t="s">
        <v>364</v>
      </c>
      <c r="D8392" s="47" t="s">
        <v>396</v>
      </c>
      <c r="E8392" s="49" t="s">
        <v>86</v>
      </c>
      <c r="F8392" s="44" t="s">
        <v>87</v>
      </c>
      <c r="G8392" s="44" t="s">
        <v>88</v>
      </c>
      <c r="H8392" s="45">
        <v>26</v>
      </c>
    </row>
    <row r="8393" spans="1:8">
      <c r="A8393" s="42" t="s">
        <v>90</v>
      </c>
      <c r="B8393" s="43">
        <v>42767</v>
      </c>
      <c r="C8393" s="43" t="s">
        <v>364</v>
      </c>
      <c r="D8393" s="47" t="s">
        <v>94</v>
      </c>
      <c r="E8393" s="49" t="s">
        <v>320</v>
      </c>
      <c r="F8393" s="44" t="s">
        <v>87</v>
      </c>
      <c r="G8393" s="44" t="s">
        <v>88</v>
      </c>
      <c r="H8393" s="42">
        <v>67</v>
      </c>
    </row>
    <row r="8394" spans="1:8">
      <c r="A8394" s="42" t="s">
        <v>90</v>
      </c>
      <c r="B8394" s="43">
        <v>42767</v>
      </c>
      <c r="C8394" s="43" t="s">
        <v>364</v>
      </c>
      <c r="D8394" s="47" t="s">
        <v>118</v>
      </c>
      <c r="E8394" s="49" t="s">
        <v>321</v>
      </c>
      <c r="F8394" s="44" t="s">
        <v>87</v>
      </c>
      <c r="G8394" s="44" t="s">
        <v>88</v>
      </c>
      <c r="H8394" s="42">
        <v>52</v>
      </c>
    </row>
    <row r="8395" spans="1:8">
      <c r="A8395" s="42" t="s">
        <v>90</v>
      </c>
      <c r="B8395" s="43">
        <v>42767</v>
      </c>
      <c r="C8395" s="43" t="s">
        <v>364</v>
      </c>
      <c r="D8395" s="47" t="s">
        <v>118</v>
      </c>
      <c r="E8395" s="49" t="s">
        <v>321</v>
      </c>
      <c r="F8395" s="44" t="s">
        <v>87</v>
      </c>
      <c r="G8395" s="44" t="s">
        <v>88</v>
      </c>
      <c r="H8395" s="42">
        <v>370</v>
      </c>
    </row>
    <row r="8396" spans="1:8">
      <c r="A8396" s="42" t="s">
        <v>90</v>
      </c>
      <c r="B8396" s="43">
        <v>42767</v>
      </c>
      <c r="C8396" s="43" t="s">
        <v>364</v>
      </c>
      <c r="D8396" s="47" t="s">
        <v>118</v>
      </c>
      <c r="E8396" s="49" t="s">
        <v>321</v>
      </c>
      <c r="F8396" s="44" t="s">
        <v>87</v>
      </c>
      <c r="G8396" s="44" t="s">
        <v>88</v>
      </c>
      <c r="H8396" s="42">
        <v>59</v>
      </c>
    </row>
    <row r="8397" spans="1:8">
      <c r="A8397" s="42" t="s">
        <v>90</v>
      </c>
      <c r="B8397" s="43">
        <v>42767</v>
      </c>
      <c r="C8397" s="43" t="s">
        <v>364</v>
      </c>
      <c r="D8397" s="47" t="s">
        <v>118</v>
      </c>
      <c r="E8397" s="49" t="s">
        <v>321</v>
      </c>
      <c r="F8397" s="44" t="s">
        <v>87</v>
      </c>
      <c r="G8397" s="44" t="s">
        <v>88</v>
      </c>
      <c r="H8397" s="42">
        <v>120</v>
      </c>
    </row>
    <row r="8398" spans="1:8">
      <c r="A8398" s="42" t="s">
        <v>90</v>
      </c>
      <c r="B8398" s="43">
        <v>42767</v>
      </c>
      <c r="C8398" s="43" t="s">
        <v>364</v>
      </c>
      <c r="D8398" s="47" t="s">
        <v>118</v>
      </c>
      <c r="E8398" s="49" t="s">
        <v>321</v>
      </c>
      <c r="F8398" s="44" t="s">
        <v>87</v>
      </c>
      <c r="G8398" s="44" t="s">
        <v>88</v>
      </c>
      <c r="H8398" s="42">
        <v>317</v>
      </c>
    </row>
    <row r="8399" spans="1:8">
      <c r="A8399" s="42" t="s">
        <v>90</v>
      </c>
      <c r="B8399" s="43">
        <v>42767</v>
      </c>
      <c r="C8399" s="43" t="s">
        <v>364</v>
      </c>
      <c r="D8399" s="47" t="s">
        <v>118</v>
      </c>
      <c r="E8399" s="49" t="s">
        <v>321</v>
      </c>
      <c r="F8399" s="44" t="s">
        <v>87</v>
      </c>
      <c r="G8399" s="44" t="s">
        <v>88</v>
      </c>
      <c r="H8399" s="42">
        <v>128</v>
      </c>
    </row>
    <row r="8400" spans="1:8">
      <c r="A8400" s="42" t="s">
        <v>90</v>
      </c>
      <c r="B8400" s="43">
        <v>42767</v>
      </c>
      <c r="C8400" s="43" t="s">
        <v>364</v>
      </c>
      <c r="D8400" s="47" t="s">
        <v>118</v>
      </c>
      <c r="E8400" s="49" t="s">
        <v>320</v>
      </c>
      <c r="F8400" s="44" t="s">
        <v>93</v>
      </c>
      <c r="G8400" s="44" t="s">
        <v>88</v>
      </c>
      <c r="H8400" s="42">
        <v>67</v>
      </c>
    </row>
    <row r="8401" spans="1:8">
      <c r="A8401" s="42" t="s">
        <v>90</v>
      </c>
      <c r="B8401" s="43">
        <v>42767</v>
      </c>
      <c r="C8401" s="43" t="s">
        <v>364</v>
      </c>
      <c r="D8401" s="47" t="s">
        <v>118</v>
      </c>
      <c r="E8401" s="49" t="s">
        <v>320</v>
      </c>
      <c r="F8401" s="44" t="s">
        <v>93</v>
      </c>
      <c r="G8401" s="44" t="s">
        <v>88</v>
      </c>
      <c r="H8401" s="42">
        <v>342</v>
      </c>
    </row>
    <row r="8402" spans="1:8">
      <c r="A8402" s="42" t="s">
        <v>90</v>
      </c>
      <c r="B8402" s="43">
        <v>42767</v>
      </c>
      <c r="C8402" s="43" t="s">
        <v>364</v>
      </c>
      <c r="D8402" s="47" t="s">
        <v>118</v>
      </c>
      <c r="E8402" s="49" t="s">
        <v>320</v>
      </c>
      <c r="F8402" s="44" t="s">
        <v>93</v>
      </c>
      <c r="G8402" s="44" t="s">
        <v>88</v>
      </c>
      <c r="H8402" s="42">
        <v>535</v>
      </c>
    </row>
    <row r="8403" spans="1:8">
      <c r="A8403" s="42" t="s">
        <v>90</v>
      </c>
      <c r="B8403" s="43">
        <v>42767</v>
      </c>
      <c r="C8403" s="43" t="s">
        <v>364</v>
      </c>
      <c r="D8403" s="47" t="s">
        <v>118</v>
      </c>
      <c r="E8403" s="49" t="s">
        <v>320</v>
      </c>
      <c r="F8403" s="44" t="s">
        <v>93</v>
      </c>
      <c r="G8403" s="44" t="s">
        <v>88</v>
      </c>
      <c r="H8403" s="42">
        <v>201</v>
      </c>
    </row>
    <row r="8404" spans="1:8">
      <c r="A8404" s="42" t="s">
        <v>90</v>
      </c>
      <c r="B8404" s="43">
        <v>42767</v>
      </c>
      <c r="C8404" s="43" t="s">
        <v>364</v>
      </c>
      <c r="D8404" s="47" t="s">
        <v>118</v>
      </c>
      <c r="E8404" s="49" t="s">
        <v>320</v>
      </c>
      <c r="F8404" s="44" t="s">
        <v>93</v>
      </c>
      <c r="G8404" s="44" t="s">
        <v>88</v>
      </c>
      <c r="H8404" s="42">
        <v>204</v>
      </c>
    </row>
    <row r="8405" spans="1:8">
      <c r="A8405" s="42" t="s">
        <v>90</v>
      </c>
      <c r="B8405" s="43">
        <v>42767</v>
      </c>
      <c r="C8405" s="43" t="s">
        <v>364</v>
      </c>
      <c r="D8405" s="47" t="s">
        <v>118</v>
      </c>
      <c r="E8405" s="49" t="s">
        <v>320</v>
      </c>
      <c r="F8405" s="44" t="s">
        <v>93</v>
      </c>
      <c r="G8405" s="44" t="s">
        <v>88</v>
      </c>
      <c r="H8405" s="42">
        <v>202</v>
      </c>
    </row>
    <row r="8406" spans="1:8">
      <c r="A8406" s="42" t="s">
        <v>90</v>
      </c>
      <c r="B8406" s="43">
        <v>42767</v>
      </c>
      <c r="C8406" s="43" t="s">
        <v>364</v>
      </c>
      <c r="D8406" s="47" t="s">
        <v>118</v>
      </c>
      <c r="E8406" s="49" t="s">
        <v>320</v>
      </c>
      <c r="F8406" s="44" t="s">
        <v>93</v>
      </c>
      <c r="G8406" s="44" t="s">
        <v>88</v>
      </c>
      <c r="H8406" s="42">
        <v>111</v>
      </c>
    </row>
    <row r="8407" spans="1:8">
      <c r="A8407" s="42" t="s">
        <v>90</v>
      </c>
      <c r="B8407" s="43">
        <v>42767</v>
      </c>
      <c r="C8407" s="43" t="s">
        <v>364</v>
      </c>
      <c r="D8407" s="47" t="s">
        <v>118</v>
      </c>
      <c r="E8407" s="49" t="s">
        <v>320</v>
      </c>
      <c r="F8407" s="44" t="s">
        <v>93</v>
      </c>
      <c r="G8407" s="44" t="s">
        <v>88</v>
      </c>
      <c r="H8407" s="42">
        <v>134</v>
      </c>
    </row>
    <row r="8408" spans="1:8">
      <c r="A8408" s="42" t="s">
        <v>90</v>
      </c>
      <c r="B8408" s="43">
        <v>42767</v>
      </c>
      <c r="C8408" s="43" t="s">
        <v>364</v>
      </c>
      <c r="D8408" s="47" t="s">
        <v>118</v>
      </c>
      <c r="E8408" s="49" t="s">
        <v>320</v>
      </c>
      <c r="F8408" s="44" t="s">
        <v>93</v>
      </c>
      <c r="G8408" s="44" t="s">
        <v>88</v>
      </c>
      <c r="H8408" s="42">
        <v>276</v>
      </c>
    </row>
    <row r="8409" spans="1:8">
      <c r="A8409" s="42" t="s">
        <v>90</v>
      </c>
      <c r="B8409" s="43">
        <v>42767</v>
      </c>
      <c r="C8409" s="43" t="s">
        <v>364</v>
      </c>
      <c r="D8409" s="47" t="s">
        <v>118</v>
      </c>
      <c r="E8409" s="49" t="s">
        <v>320</v>
      </c>
      <c r="F8409" s="44" t="s">
        <v>93</v>
      </c>
      <c r="G8409" s="44" t="s">
        <v>88</v>
      </c>
      <c r="H8409" s="42">
        <v>140</v>
      </c>
    </row>
    <row r="8410" spans="1:8">
      <c r="A8410" s="42" t="s">
        <v>90</v>
      </c>
      <c r="B8410" s="43">
        <v>42767</v>
      </c>
      <c r="C8410" s="43" t="s">
        <v>364</v>
      </c>
      <c r="D8410" s="47" t="s">
        <v>118</v>
      </c>
      <c r="E8410" s="49" t="s">
        <v>320</v>
      </c>
      <c r="F8410" s="44" t="s">
        <v>93</v>
      </c>
      <c r="G8410" s="44" t="s">
        <v>88</v>
      </c>
      <c r="H8410" s="42">
        <v>599</v>
      </c>
    </row>
    <row r="8411" spans="1:8">
      <c r="A8411" s="42" t="s">
        <v>90</v>
      </c>
      <c r="B8411" s="43">
        <v>42767</v>
      </c>
      <c r="C8411" s="43" t="s">
        <v>364</v>
      </c>
      <c r="D8411" s="47" t="s">
        <v>118</v>
      </c>
      <c r="E8411" s="49" t="s">
        <v>320</v>
      </c>
      <c r="F8411" s="44" t="s">
        <v>93</v>
      </c>
      <c r="G8411" s="44" t="s">
        <v>88</v>
      </c>
      <c r="H8411" s="42">
        <v>196</v>
      </c>
    </row>
    <row r="8412" spans="1:8">
      <c r="A8412" s="42" t="s">
        <v>90</v>
      </c>
      <c r="B8412" s="43">
        <v>42767</v>
      </c>
      <c r="C8412" s="43" t="s">
        <v>364</v>
      </c>
      <c r="D8412" s="47" t="s">
        <v>118</v>
      </c>
      <c r="E8412" s="49" t="s">
        <v>320</v>
      </c>
      <c r="F8412" s="44" t="s">
        <v>93</v>
      </c>
      <c r="G8412" s="44" t="s">
        <v>88</v>
      </c>
      <c r="H8412" s="42">
        <v>321</v>
      </c>
    </row>
    <row r="8413" spans="1:8">
      <c r="A8413" s="42" t="s">
        <v>90</v>
      </c>
      <c r="B8413" s="43">
        <v>42767</v>
      </c>
      <c r="C8413" s="43" t="s">
        <v>364</v>
      </c>
      <c r="D8413" s="47" t="s">
        <v>118</v>
      </c>
      <c r="E8413" s="49" t="s">
        <v>320</v>
      </c>
      <c r="F8413" s="44" t="s">
        <v>93</v>
      </c>
      <c r="G8413" s="44" t="s">
        <v>88</v>
      </c>
      <c r="H8413" s="42">
        <v>334</v>
      </c>
    </row>
    <row r="8414" spans="1:8">
      <c r="A8414" s="42" t="s">
        <v>90</v>
      </c>
      <c r="B8414" s="43">
        <v>42767</v>
      </c>
      <c r="C8414" s="43" t="s">
        <v>364</v>
      </c>
      <c r="D8414" s="47" t="s">
        <v>118</v>
      </c>
      <c r="E8414" s="49" t="s">
        <v>320</v>
      </c>
      <c r="F8414" s="44" t="s">
        <v>93</v>
      </c>
      <c r="G8414" s="44" t="s">
        <v>88</v>
      </c>
      <c r="H8414" s="42">
        <v>127</v>
      </c>
    </row>
    <row r="8415" spans="1:8">
      <c r="A8415" s="42" t="s">
        <v>90</v>
      </c>
      <c r="B8415" s="43">
        <v>42767</v>
      </c>
      <c r="C8415" s="43" t="s">
        <v>364</v>
      </c>
      <c r="D8415" s="47" t="s">
        <v>118</v>
      </c>
      <c r="E8415" s="49" t="s">
        <v>320</v>
      </c>
      <c r="F8415" s="44" t="s">
        <v>93</v>
      </c>
      <c r="G8415" s="44" t="s">
        <v>88</v>
      </c>
      <c r="H8415" s="42">
        <v>64</v>
      </c>
    </row>
    <row r="8416" spans="1:8">
      <c r="A8416" s="42" t="s">
        <v>90</v>
      </c>
      <c r="B8416" s="43">
        <v>42767</v>
      </c>
      <c r="C8416" s="43" t="s">
        <v>364</v>
      </c>
      <c r="D8416" s="47" t="s">
        <v>118</v>
      </c>
      <c r="E8416" s="49" t="s">
        <v>320</v>
      </c>
      <c r="F8416" s="44" t="s">
        <v>93</v>
      </c>
      <c r="G8416" s="44" t="s">
        <v>88</v>
      </c>
      <c r="H8416" s="42">
        <v>181</v>
      </c>
    </row>
    <row r="8417" spans="1:8">
      <c r="A8417" s="42" t="s">
        <v>90</v>
      </c>
      <c r="B8417" s="43">
        <v>42767</v>
      </c>
      <c r="C8417" s="43" t="s">
        <v>364</v>
      </c>
      <c r="D8417" s="47" t="s">
        <v>118</v>
      </c>
      <c r="E8417" s="49" t="s">
        <v>320</v>
      </c>
      <c r="F8417" s="44" t="s">
        <v>93</v>
      </c>
      <c r="G8417" s="44" t="s">
        <v>88</v>
      </c>
      <c r="H8417" s="42">
        <v>328</v>
      </c>
    </row>
    <row r="8418" spans="1:8">
      <c r="A8418" s="42" t="s">
        <v>90</v>
      </c>
      <c r="B8418" s="43">
        <v>42767</v>
      </c>
      <c r="C8418" s="43" t="s">
        <v>364</v>
      </c>
      <c r="D8418" s="47" t="s">
        <v>118</v>
      </c>
      <c r="E8418" s="49" t="s">
        <v>320</v>
      </c>
      <c r="F8418" s="44" t="s">
        <v>93</v>
      </c>
      <c r="G8418" s="44" t="s">
        <v>88</v>
      </c>
      <c r="H8418" s="42">
        <v>65</v>
      </c>
    </row>
    <row r="8419" spans="1:8">
      <c r="A8419" s="42" t="s">
        <v>90</v>
      </c>
      <c r="B8419" s="43">
        <v>42767</v>
      </c>
      <c r="C8419" s="43" t="s">
        <v>364</v>
      </c>
      <c r="D8419" s="47" t="s">
        <v>118</v>
      </c>
      <c r="E8419" s="49" t="s">
        <v>320</v>
      </c>
      <c r="F8419" s="44" t="s">
        <v>93</v>
      </c>
      <c r="G8419" s="44" t="s">
        <v>88</v>
      </c>
      <c r="H8419" s="42">
        <v>458</v>
      </c>
    </row>
    <row r="8420" spans="1:8">
      <c r="A8420" s="42" t="s">
        <v>90</v>
      </c>
      <c r="B8420" s="43">
        <v>42767</v>
      </c>
      <c r="C8420" s="43" t="s">
        <v>364</v>
      </c>
      <c r="D8420" s="47" t="s">
        <v>118</v>
      </c>
      <c r="E8420" s="49" t="s">
        <v>320</v>
      </c>
      <c r="F8420" s="44" t="s">
        <v>93</v>
      </c>
      <c r="G8420" s="44" t="s">
        <v>88</v>
      </c>
      <c r="H8420" s="42">
        <v>132</v>
      </c>
    </row>
    <row r="8421" spans="1:8">
      <c r="A8421" s="42" t="s">
        <v>90</v>
      </c>
      <c r="B8421" s="43">
        <v>42767</v>
      </c>
      <c r="C8421" s="43" t="s">
        <v>364</v>
      </c>
      <c r="D8421" s="47" t="s">
        <v>118</v>
      </c>
      <c r="E8421" s="49" t="s">
        <v>320</v>
      </c>
      <c r="F8421" s="44" t="s">
        <v>93</v>
      </c>
      <c r="G8421" s="44" t="s">
        <v>88</v>
      </c>
      <c r="H8421" s="42">
        <v>268</v>
      </c>
    </row>
    <row r="8422" spans="1:8">
      <c r="A8422" s="42" t="s">
        <v>90</v>
      </c>
      <c r="B8422" s="43">
        <v>42767</v>
      </c>
      <c r="C8422" s="43" t="s">
        <v>364</v>
      </c>
      <c r="D8422" s="47" t="s">
        <v>118</v>
      </c>
      <c r="E8422" s="49" t="s">
        <v>320</v>
      </c>
      <c r="F8422" s="44" t="s">
        <v>93</v>
      </c>
      <c r="G8422" s="44" t="s">
        <v>88</v>
      </c>
      <c r="H8422" s="42">
        <v>400</v>
      </c>
    </row>
    <row r="8423" spans="1:8">
      <c r="A8423" s="42" t="s">
        <v>90</v>
      </c>
      <c r="B8423" s="43">
        <v>42767</v>
      </c>
      <c r="C8423" s="43" t="s">
        <v>364</v>
      </c>
      <c r="D8423" s="47" t="s">
        <v>143</v>
      </c>
      <c r="E8423" s="49" t="s">
        <v>320</v>
      </c>
      <c r="F8423" s="44" t="s">
        <v>93</v>
      </c>
      <c r="G8423" s="44" t="s">
        <v>88</v>
      </c>
      <c r="H8423" s="42">
        <v>201</v>
      </c>
    </row>
    <row r="8424" spans="1:8">
      <c r="A8424" s="42" t="s">
        <v>90</v>
      </c>
      <c r="B8424" s="43">
        <v>42767</v>
      </c>
      <c r="C8424" s="43" t="s">
        <v>364</v>
      </c>
      <c r="D8424" s="47" t="s">
        <v>143</v>
      </c>
      <c r="E8424" s="49" t="s">
        <v>320</v>
      </c>
      <c r="F8424" s="44" t="s">
        <v>93</v>
      </c>
      <c r="G8424" s="44" t="s">
        <v>88</v>
      </c>
      <c r="H8424" s="42">
        <v>134</v>
      </c>
    </row>
    <row r="8425" spans="1:8">
      <c r="A8425" s="42" t="s">
        <v>90</v>
      </c>
      <c r="B8425" s="43">
        <v>42767</v>
      </c>
      <c r="C8425" s="43" t="s">
        <v>364</v>
      </c>
      <c r="D8425" s="47" t="s">
        <v>143</v>
      </c>
      <c r="E8425" s="49" t="s">
        <v>320</v>
      </c>
      <c r="F8425" s="44" t="s">
        <v>93</v>
      </c>
      <c r="G8425" s="44" t="s">
        <v>88</v>
      </c>
      <c r="H8425" s="42">
        <v>201</v>
      </c>
    </row>
    <row r="8426" spans="1:8">
      <c r="A8426" s="42" t="s">
        <v>90</v>
      </c>
      <c r="B8426" s="43">
        <v>42767</v>
      </c>
      <c r="C8426" s="43" t="s">
        <v>364</v>
      </c>
      <c r="D8426" s="47" t="s">
        <v>117</v>
      </c>
      <c r="E8426" s="49" t="s">
        <v>320</v>
      </c>
      <c r="F8426" s="44" t="s">
        <v>93</v>
      </c>
      <c r="G8426" s="44" t="s">
        <v>88</v>
      </c>
      <c r="H8426" s="42">
        <v>260</v>
      </c>
    </row>
    <row r="8427" spans="1:8">
      <c r="A8427" s="42" t="s">
        <v>90</v>
      </c>
      <c r="B8427" s="43">
        <v>42767</v>
      </c>
      <c r="C8427" s="43" t="s">
        <v>364</v>
      </c>
      <c r="D8427" s="47" t="s">
        <v>117</v>
      </c>
      <c r="E8427" s="49" t="s">
        <v>320</v>
      </c>
      <c r="F8427" s="44" t="s">
        <v>93</v>
      </c>
      <c r="G8427" s="44" t="s">
        <v>88</v>
      </c>
      <c r="H8427" s="42">
        <v>259</v>
      </c>
    </row>
    <row r="8428" spans="1:8">
      <c r="A8428" s="42" t="s">
        <v>90</v>
      </c>
      <c r="B8428" s="43">
        <v>42767</v>
      </c>
      <c r="C8428" s="43" t="s">
        <v>364</v>
      </c>
      <c r="D8428" s="47" t="s">
        <v>117</v>
      </c>
      <c r="E8428" s="49" t="s">
        <v>320</v>
      </c>
      <c r="F8428" s="44" t="s">
        <v>93</v>
      </c>
      <c r="G8428" s="44" t="s">
        <v>88</v>
      </c>
      <c r="H8428" s="42">
        <v>269</v>
      </c>
    </row>
    <row r="8429" spans="1:8">
      <c r="A8429" s="42" t="s">
        <v>90</v>
      </c>
      <c r="B8429" s="43">
        <v>42767</v>
      </c>
      <c r="C8429" s="43" t="s">
        <v>364</v>
      </c>
      <c r="D8429" s="47" t="s">
        <v>117</v>
      </c>
      <c r="E8429" s="49" t="s">
        <v>320</v>
      </c>
      <c r="F8429" s="44" t="s">
        <v>93</v>
      </c>
      <c r="G8429" s="44" t="s">
        <v>88</v>
      </c>
      <c r="H8429" s="42">
        <v>194</v>
      </c>
    </row>
    <row r="8430" spans="1:8">
      <c r="A8430" s="42" t="s">
        <v>90</v>
      </c>
      <c r="B8430" s="43">
        <v>42767</v>
      </c>
      <c r="C8430" s="43" t="s">
        <v>364</v>
      </c>
      <c r="D8430" s="47" t="s">
        <v>117</v>
      </c>
      <c r="E8430" s="49" t="s">
        <v>320</v>
      </c>
      <c r="F8430" s="44" t="s">
        <v>93</v>
      </c>
      <c r="G8430" s="44" t="s">
        <v>88</v>
      </c>
      <c r="H8430" s="42">
        <v>192</v>
      </c>
    </row>
    <row r="8431" spans="1:8">
      <c r="A8431" s="42" t="s">
        <v>90</v>
      </c>
      <c r="B8431" s="43">
        <v>42767</v>
      </c>
      <c r="C8431" s="43" t="s">
        <v>364</v>
      </c>
      <c r="D8431" s="47" t="s">
        <v>117</v>
      </c>
      <c r="E8431" s="49" t="s">
        <v>320</v>
      </c>
      <c r="F8431" s="44" t="s">
        <v>93</v>
      </c>
      <c r="G8431" s="44" t="s">
        <v>88</v>
      </c>
      <c r="H8431" s="42">
        <v>629</v>
      </c>
    </row>
    <row r="8432" spans="1:8">
      <c r="A8432" s="42" t="s">
        <v>90</v>
      </c>
      <c r="B8432" s="43">
        <v>42767</v>
      </c>
      <c r="C8432" s="43" t="s">
        <v>364</v>
      </c>
      <c r="D8432" s="47" t="s">
        <v>117</v>
      </c>
      <c r="E8432" s="49" t="s">
        <v>320</v>
      </c>
      <c r="F8432" s="44" t="s">
        <v>93</v>
      </c>
      <c r="G8432" s="44" t="s">
        <v>88</v>
      </c>
      <c r="H8432" s="42">
        <v>318</v>
      </c>
    </row>
    <row r="8433" spans="1:8">
      <c r="A8433" s="42" t="s">
        <v>90</v>
      </c>
      <c r="B8433" s="43">
        <v>42767</v>
      </c>
      <c r="C8433" s="43" t="s">
        <v>364</v>
      </c>
      <c r="D8433" s="47" t="s">
        <v>117</v>
      </c>
      <c r="E8433" s="49" t="s">
        <v>320</v>
      </c>
      <c r="F8433" s="44" t="s">
        <v>93</v>
      </c>
      <c r="G8433" s="44" t="s">
        <v>88</v>
      </c>
      <c r="H8433" s="42">
        <v>66</v>
      </c>
    </row>
    <row r="8434" spans="1:8">
      <c r="A8434" s="42" t="s">
        <v>90</v>
      </c>
      <c r="B8434" s="43">
        <v>42767</v>
      </c>
      <c r="C8434" s="43" t="s">
        <v>364</v>
      </c>
      <c r="D8434" s="47" t="s">
        <v>117</v>
      </c>
      <c r="E8434" s="49" t="s">
        <v>320</v>
      </c>
      <c r="F8434" s="44" t="s">
        <v>93</v>
      </c>
      <c r="G8434" s="44" t="s">
        <v>88</v>
      </c>
      <c r="H8434" s="42">
        <v>365</v>
      </c>
    </row>
    <row r="8435" spans="1:8">
      <c r="A8435" s="42" t="s">
        <v>90</v>
      </c>
      <c r="B8435" s="43">
        <v>42767</v>
      </c>
      <c r="C8435" s="43" t="s">
        <v>364</v>
      </c>
      <c r="D8435" s="47" t="s">
        <v>117</v>
      </c>
      <c r="E8435" s="49" t="s">
        <v>320</v>
      </c>
      <c r="F8435" s="44" t="s">
        <v>93</v>
      </c>
      <c r="G8435" s="44" t="s">
        <v>88</v>
      </c>
      <c r="H8435" s="42">
        <v>117</v>
      </c>
    </row>
    <row r="8436" spans="1:8">
      <c r="A8436" s="42" t="s">
        <v>90</v>
      </c>
      <c r="B8436" s="43">
        <v>42767</v>
      </c>
      <c r="C8436" s="43" t="s">
        <v>364</v>
      </c>
      <c r="D8436" s="47" t="s">
        <v>117</v>
      </c>
      <c r="E8436" s="49" t="s">
        <v>320</v>
      </c>
      <c r="F8436" s="44" t="s">
        <v>93</v>
      </c>
      <c r="G8436" s="44" t="s">
        <v>88</v>
      </c>
      <c r="H8436" s="42">
        <v>521</v>
      </c>
    </row>
    <row r="8437" spans="1:8">
      <c r="A8437" s="42" t="s">
        <v>90</v>
      </c>
      <c r="B8437" s="43">
        <v>42767</v>
      </c>
      <c r="C8437" s="43" t="s">
        <v>364</v>
      </c>
      <c r="D8437" s="47" t="s">
        <v>117</v>
      </c>
      <c r="E8437" s="49" t="s">
        <v>320</v>
      </c>
      <c r="F8437" s="44" t="s">
        <v>93</v>
      </c>
      <c r="G8437" s="44" t="s">
        <v>88</v>
      </c>
      <c r="H8437" s="42">
        <v>327</v>
      </c>
    </row>
    <row r="8438" spans="1:8">
      <c r="A8438" s="42" t="s">
        <v>90</v>
      </c>
      <c r="B8438" s="43">
        <v>42767</v>
      </c>
      <c r="C8438" s="43" t="s">
        <v>364</v>
      </c>
      <c r="D8438" s="47" t="s">
        <v>117</v>
      </c>
      <c r="E8438" s="49" t="s">
        <v>320</v>
      </c>
      <c r="F8438" s="44" t="s">
        <v>93</v>
      </c>
      <c r="G8438" s="44" t="s">
        <v>88</v>
      </c>
      <c r="H8438" s="42">
        <v>264</v>
      </c>
    </row>
    <row r="8439" spans="1:8">
      <c r="A8439" s="42" t="s">
        <v>90</v>
      </c>
      <c r="B8439" s="43">
        <v>42767</v>
      </c>
      <c r="C8439" s="43" t="s">
        <v>364</v>
      </c>
      <c r="D8439" s="47" t="s">
        <v>117</v>
      </c>
      <c r="E8439" s="49" t="s">
        <v>320</v>
      </c>
      <c r="F8439" s="44" t="s">
        <v>93</v>
      </c>
      <c r="G8439" s="44" t="s">
        <v>88</v>
      </c>
      <c r="H8439" s="42">
        <v>261</v>
      </c>
    </row>
    <row r="8440" spans="1:8">
      <c r="A8440" s="42" t="s">
        <v>90</v>
      </c>
      <c r="B8440" s="43">
        <v>42767</v>
      </c>
      <c r="C8440" s="43" t="s">
        <v>364</v>
      </c>
      <c r="D8440" s="47" t="s">
        <v>117</v>
      </c>
      <c r="E8440" s="49" t="s">
        <v>320</v>
      </c>
      <c r="F8440" s="44" t="s">
        <v>93</v>
      </c>
      <c r="G8440" s="44" t="s">
        <v>88</v>
      </c>
      <c r="H8440" s="42">
        <v>245</v>
      </c>
    </row>
    <row r="8441" spans="1:8">
      <c r="A8441" s="42" t="s">
        <v>90</v>
      </c>
      <c r="B8441" s="43">
        <v>42767</v>
      </c>
      <c r="C8441" s="43" t="s">
        <v>364</v>
      </c>
      <c r="D8441" s="47" t="s">
        <v>117</v>
      </c>
      <c r="E8441" s="49" t="s">
        <v>320</v>
      </c>
      <c r="F8441" s="44" t="s">
        <v>93</v>
      </c>
      <c r="G8441" s="44" t="s">
        <v>88</v>
      </c>
      <c r="H8441" s="42">
        <v>190</v>
      </c>
    </row>
    <row r="8442" spans="1:8">
      <c r="A8442" s="42" t="s">
        <v>90</v>
      </c>
      <c r="B8442" s="43">
        <v>42767</v>
      </c>
      <c r="C8442" s="43" t="s">
        <v>364</v>
      </c>
      <c r="D8442" s="47" t="s">
        <v>117</v>
      </c>
      <c r="E8442" s="49" t="s">
        <v>320</v>
      </c>
      <c r="F8442" s="44" t="s">
        <v>93</v>
      </c>
      <c r="G8442" s="44" t="s">
        <v>88</v>
      </c>
      <c r="H8442" s="42">
        <v>189</v>
      </c>
    </row>
    <row r="8443" spans="1:8">
      <c r="A8443" s="42" t="s">
        <v>90</v>
      </c>
      <c r="B8443" s="43">
        <v>42767</v>
      </c>
      <c r="C8443" s="43" t="s">
        <v>364</v>
      </c>
      <c r="D8443" s="47" t="s">
        <v>207</v>
      </c>
      <c r="E8443" s="49" t="s">
        <v>321</v>
      </c>
      <c r="F8443" s="44" t="s">
        <v>87</v>
      </c>
      <c r="G8443" s="44" t="s">
        <v>88</v>
      </c>
      <c r="H8443" s="42">
        <v>65</v>
      </c>
    </row>
    <row r="8444" spans="1:8">
      <c r="A8444" s="42" t="s">
        <v>90</v>
      </c>
      <c r="B8444" s="43">
        <v>42767</v>
      </c>
      <c r="C8444" s="43" t="s">
        <v>364</v>
      </c>
      <c r="D8444" s="47" t="s">
        <v>361</v>
      </c>
      <c r="E8444" s="49" t="s">
        <v>321</v>
      </c>
      <c r="F8444" s="44" t="s">
        <v>87</v>
      </c>
      <c r="G8444" s="44" t="s">
        <v>88</v>
      </c>
      <c r="H8444" s="42">
        <v>67</v>
      </c>
    </row>
    <row r="8445" spans="1:8">
      <c r="A8445" s="42" t="s">
        <v>83</v>
      </c>
      <c r="B8445" s="43">
        <v>42795</v>
      </c>
      <c r="C8445" s="43" t="s">
        <v>364</v>
      </c>
      <c r="D8445" s="47" t="s">
        <v>387</v>
      </c>
      <c r="E8445" s="49" t="s">
        <v>86</v>
      </c>
      <c r="F8445" s="44" t="s">
        <v>87</v>
      </c>
      <c r="G8445" s="44" t="s">
        <v>139</v>
      </c>
      <c r="H8445" s="45">
        <v>26</v>
      </c>
    </row>
    <row r="8446" spans="1:8">
      <c r="A8446" s="42" t="s">
        <v>90</v>
      </c>
      <c r="B8446" s="43">
        <v>42795</v>
      </c>
      <c r="C8446" s="43" t="s">
        <v>364</v>
      </c>
      <c r="D8446" s="47" t="s">
        <v>122</v>
      </c>
      <c r="E8446" s="42" t="s">
        <v>123</v>
      </c>
      <c r="F8446" s="44" t="s">
        <v>124</v>
      </c>
      <c r="G8446" s="44" t="s">
        <v>98</v>
      </c>
      <c r="H8446" s="45">
        <v>300</v>
      </c>
    </row>
    <row r="8447" spans="1:8">
      <c r="A8447" s="42" t="s">
        <v>90</v>
      </c>
      <c r="B8447" s="43">
        <v>42795</v>
      </c>
      <c r="C8447" s="43" t="s">
        <v>364</v>
      </c>
      <c r="D8447" s="47" t="s">
        <v>94</v>
      </c>
      <c r="E8447" s="42" t="s">
        <v>132</v>
      </c>
      <c r="F8447" s="44" t="s">
        <v>124</v>
      </c>
      <c r="G8447" s="44" t="s">
        <v>88</v>
      </c>
      <c r="H8447" s="45">
        <v>2995.337</v>
      </c>
    </row>
    <row r="8448" spans="1:8">
      <c r="A8448" s="42" t="s">
        <v>90</v>
      </c>
      <c r="B8448" s="43">
        <v>42795</v>
      </c>
      <c r="C8448" s="43" t="s">
        <v>364</v>
      </c>
      <c r="D8448" s="47" t="s">
        <v>94</v>
      </c>
      <c r="E8448" s="42" t="s">
        <v>96</v>
      </c>
      <c r="F8448" s="44" t="s">
        <v>87</v>
      </c>
      <c r="G8448" s="44" t="s">
        <v>88</v>
      </c>
      <c r="H8448" s="45">
        <v>330.8</v>
      </c>
    </row>
    <row r="8449" spans="1:8">
      <c r="A8449" s="42" t="s">
        <v>90</v>
      </c>
      <c r="B8449" s="43">
        <v>42795</v>
      </c>
      <c r="C8449" s="43" t="s">
        <v>364</v>
      </c>
      <c r="D8449" s="47" t="s">
        <v>94</v>
      </c>
      <c r="E8449" s="42" t="s">
        <v>96</v>
      </c>
      <c r="F8449" s="44" t="s">
        <v>87</v>
      </c>
      <c r="G8449" s="44" t="s">
        <v>88</v>
      </c>
      <c r="H8449" s="45">
        <v>131.19999999999999</v>
      </c>
    </row>
    <row r="8450" spans="1:8">
      <c r="A8450" s="42" t="s">
        <v>90</v>
      </c>
      <c r="B8450" s="43">
        <v>42795</v>
      </c>
      <c r="C8450" s="43" t="s">
        <v>364</v>
      </c>
      <c r="D8450" s="47" t="s">
        <v>94</v>
      </c>
      <c r="E8450" s="42" t="s">
        <v>96</v>
      </c>
      <c r="F8450" s="44" t="s">
        <v>87</v>
      </c>
      <c r="G8450" s="44" t="s">
        <v>88</v>
      </c>
      <c r="H8450" s="45">
        <v>67</v>
      </c>
    </row>
    <row r="8451" spans="1:8">
      <c r="A8451" s="42" t="s">
        <v>90</v>
      </c>
      <c r="B8451" s="43">
        <v>42795</v>
      </c>
      <c r="C8451" s="43" t="s">
        <v>364</v>
      </c>
      <c r="D8451" s="47" t="s">
        <v>94</v>
      </c>
      <c r="E8451" s="42" t="s">
        <v>96</v>
      </c>
      <c r="F8451" s="44" t="s">
        <v>87</v>
      </c>
      <c r="G8451" s="44" t="s">
        <v>88</v>
      </c>
      <c r="H8451" s="45">
        <v>67.400000000000006</v>
      </c>
    </row>
    <row r="8452" spans="1:8">
      <c r="A8452" s="42" t="s">
        <v>90</v>
      </c>
      <c r="B8452" s="43">
        <v>42795</v>
      </c>
      <c r="C8452" s="43" t="s">
        <v>364</v>
      </c>
      <c r="D8452" s="47" t="s">
        <v>94</v>
      </c>
      <c r="E8452" s="42" t="s">
        <v>96</v>
      </c>
      <c r="F8452" s="44" t="s">
        <v>87</v>
      </c>
      <c r="G8452" s="44" t="s">
        <v>88</v>
      </c>
      <c r="H8452" s="45">
        <v>66.2</v>
      </c>
    </row>
    <row r="8453" spans="1:8">
      <c r="A8453" s="42" t="s">
        <v>90</v>
      </c>
      <c r="B8453" s="43">
        <v>42795</v>
      </c>
      <c r="C8453" s="43" t="s">
        <v>364</v>
      </c>
      <c r="D8453" s="47" t="s">
        <v>94</v>
      </c>
      <c r="E8453" s="42" t="s">
        <v>96</v>
      </c>
      <c r="F8453" s="44" t="s">
        <v>87</v>
      </c>
      <c r="G8453" s="44" t="s">
        <v>88</v>
      </c>
      <c r="H8453" s="45">
        <v>136.44999999999999</v>
      </c>
    </row>
    <row r="8454" spans="1:8">
      <c r="A8454" s="42" t="s">
        <v>90</v>
      </c>
      <c r="B8454" s="43">
        <v>42795</v>
      </c>
      <c r="C8454" s="43" t="s">
        <v>364</v>
      </c>
      <c r="D8454" s="47" t="s">
        <v>94</v>
      </c>
      <c r="E8454" s="42" t="s">
        <v>146</v>
      </c>
      <c r="F8454" s="44" t="s">
        <v>87</v>
      </c>
      <c r="G8454" s="44" t="s">
        <v>88</v>
      </c>
      <c r="H8454" s="45">
        <v>2748.0459999999998</v>
      </c>
    </row>
    <row r="8455" spans="1:8">
      <c r="A8455" s="42" t="s">
        <v>90</v>
      </c>
      <c r="B8455" s="43">
        <v>42795</v>
      </c>
      <c r="C8455" s="43" t="s">
        <v>364</v>
      </c>
      <c r="D8455" s="47" t="s">
        <v>94</v>
      </c>
      <c r="E8455" s="42" t="s">
        <v>157</v>
      </c>
      <c r="F8455" s="44" t="s">
        <v>87</v>
      </c>
      <c r="G8455" s="44" t="s">
        <v>88</v>
      </c>
      <c r="H8455" s="45">
        <v>1742.5</v>
      </c>
    </row>
    <row r="8456" spans="1:8">
      <c r="A8456" s="42" t="s">
        <v>90</v>
      </c>
      <c r="B8456" s="43">
        <v>42795</v>
      </c>
      <c r="C8456" s="43" t="s">
        <v>364</v>
      </c>
      <c r="D8456" s="47" t="s">
        <v>94</v>
      </c>
      <c r="E8456" s="42" t="s">
        <v>108</v>
      </c>
      <c r="F8456" s="44" t="s">
        <v>124</v>
      </c>
      <c r="G8456" s="44" t="s">
        <v>88</v>
      </c>
      <c r="H8456" s="45">
        <v>2665.0880000000002</v>
      </c>
    </row>
    <row r="8457" spans="1:8">
      <c r="A8457" s="42" t="s">
        <v>90</v>
      </c>
      <c r="B8457" s="43">
        <v>42795</v>
      </c>
      <c r="C8457" s="43" t="s">
        <v>364</v>
      </c>
      <c r="D8457" s="47" t="s">
        <v>94</v>
      </c>
      <c r="E8457" s="42" t="s">
        <v>219</v>
      </c>
      <c r="F8457" s="44" t="s">
        <v>124</v>
      </c>
      <c r="G8457" s="44" t="s">
        <v>88</v>
      </c>
      <c r="H8457" s="45">
        <v>1918.3</v>
      </c>
    </row>
    <row r="8458" spans="1:8">
      <c r="A8458" s="42" t="s">
        <v>90</v>
      </c>
      <c r="B8458" s="43">
        <v>42795</v>
      </c>
      <c r="C8458" s="43" t="s">
        <v>364</v>
      </c>
      <c r="D8458" s="47" t="s">
        <v>94</v>
      </c>
      <c r="E8458" s="42" t="s">
        <v>109</v>
      </c>
      <c r="F8458" s="44" t="s">
        <v>87</v>
      </c>
      <c r="G8458" s="44" t="s">
        <v>131</v>
      </c>
      <c r="H8458" s="45">
        <v>2297</v>
      </c>
    </row>
    <row r="8459" spans="1:8">
      <c r="A8459" s="42" t="s">
        <v>90</v>
      </c>
      <c r="B8459" s="43">
        <v>42795</v>
      </c>
      <c r="C8459" s="43" t="s">
        <v>364</v>
      </c>
      <c r="D8459" s="47" t="s">
        <v>94</v>
      </c>
      <c r="E8459" s="42" t="s">
        <v>109</v>
      </c>
      <c r="F8459" s="44" t="s">
        <v>87</v>
      </c>
      <c r="G8459" s="44" t="s">
        <v>131</v>
      </c>
      <c r="H8459" s="45">
        <v>2024.2</v>
      </c>
    </row>
    <row r="8460" spans="1:8">
      <c r="A8460" s="42" t="s">
        <v>90</v>
      </c>
      <c r="B8460" s="43">
        <v>42795</v>
      </c>
      <c r="C8460" s="43" t="s">
        <v>364</v>
      </c>
      <c r="D8460" s="47" t="s">
        <v>94</v>
      </c>
      <c r="E8460" s="42" t="s">
        <v>95</v>
      </c>
      <c r="F8460" s="44" t="s">
        <v>87</v>
      </c>
      <c r="G8460" s="44" t="s">
        <v>88</v>
      </c>
      <c r="H8460" s="45">
        <v>139.05000000000001</v>
      </c>
    </row>
    <row r="8461" spans="1:8">
      <c r="A8461" s="42" t="s">
        <v>90</v>
      </c>
      <c r="B8461" s="43">
        <v>42795</v>
      </c>
      <c r="C8461" s="43" t="s">
        <v>364</v>
      </c>
      <c r="D8461" s="47" t="s">
        <v>94</v>
      </c>
      <c r="E8461" s="42" t="s">
        <v>96</v>
      </c>
      <c r="F8461" s="44" t="s">
        <v>87</v>
      </c>
      <c r="G8461" s="44" t="s">
        <v>88</v>
      </c>
      <c r="H8461" s="45">
        <v>947.6</v>
      </c>
    </row>
    <row r="8462" spans="1:8">
      <c r="A8462" s="42" t="s">
        <v>90</v>
      </c>
      <c r="B8462" s="43">
        <v>42795</v>
      </c>
      <c r="C8462" s="43" t="s">
        <v>364</v>
      </c>
      <c r="D8462" s="47" t="s">
        <v>94</v>
      </c>
      <c r="E8462" s="42" t="s">
        <v>219</v>
      </c>
      <c r="F8462" s="44" t="s">
        <v>87</v>
      </c>
      <c r="G8462" s="44" t="s">
        <v>88</v>
      </c>
      <c r="H8462" s="45">
        <v>2199.049</v>
      </c>
    </row>
    <row r="8463" spans="1:8">
      <c r="A8463" s="42" t="s">
        <v>90</v>
      </c>
      <c r="B8463" s="43">
        <v>42795</v>
      </c>
      <c r="C8463" s="43" t="s">
        <v>364</v>
      </c>
      <c r="D8463" s="47" t="s">
        <v>94</v>
      </c>
      <c r="E8463" s="42" t="s">
        <v>96</v>
      </c>
      <c r="F8463" s="44" t="s">
        <v>87</v>
      </c>
      <c r="G8463" s="44" t="s">
        <v>88</v>
      </c>
      <c r="H8463" s="45">
        <v>275.60000000000002</v>
      </c>
    </row>
    <row r="8464" spans="1:8">
      <c r="A8464" s="42" t="s">
        <v>90</v>
      </c>
      <c r="B8464" s="43">
        <v>42795</v>
      </c>
      <c r="C8464" s="43" t="s">
        <v>364</v>
      </c>
      <c r="D8464" s="47" t="s">
        <v>94</v>
      </c>
      <c r="E8464" s="42" t="s">
        <v>96</v>
      </c>
      <c r="F8464" s="44" t="s">
        <v>87</v>
      </c>
      <c r="G8464" s="44" t="s">
        <v>88</v>
      </c>
      <c r="H8464" s="45">
        <v>279.85000000000002</v>
      </c>
    </row>
    <row r="8465" spans="1:8">
      <c r="A8465" s="42" t="s">
        <v>90</v>
      </c>
      <c r="B8465" s="43">
        <v>42795</v>
      </c>
      <c r="C8465" s="43" t="s">
        <v>364</v>
      </c>
      <c r="D8465" s="47" t="s">
        <v>94</v>
      </c>
      <c r="E8465" s="42" t="s">
        <v>96</v>
      </c>
      <c r="F8465" s="44" t="s">
        <v>87</v>
      </c>
      <c r="G8465" s="44" t="s">
        <v>88</v>
      </c>
      <c r="H8465" s="45">
        <v>69.5</v>
      </c>
    </row>
    <row r="8466" spans="1:8">
      <c r="A8466" s="42" t="s">
        <v>90</v>
      </c>
      <c r="B8466" s="43">
        <v>42795</v>
      </c>
      <c r="C8466" s="43" t="s">
        <v>364</v>
      </c>
      <c r="D8466" s="47" t="s">
        <v>94</v>
      </c>
      <c r="E8466" s="42" t="s">
        <v>219</v>
      </c>
      <c r="F8466" s="44" t="s">
        <v>87</v>
      </c>
      <c r="G8466" s="44" t="s">
        <v>88</v>
      </c>
      <c r="H8466" s="45">
        <v>2115.15</v>
      </c>
    </row>
    <row r="8467" spans="1:8">
      <c r="A8467" s="42" t="s">
        <v>90</v>
      </c>
      <c r="B8467" s="43">
        <v>42795</v>
      </c>
      <c r="C8467" s="43" t="s">
        <v>364</v>
      </c>
      <c r="D8467" s="47" t="s">
        <v>94</v>
      </c>
      <c r="E8467" s="42" t="s">
        <v>132</v>
      </c>
      <c r="F8467" s="44" t="s">
        <v>124</v>
      </c>
      <c r="G8467" s="44" t="s">
        <v>88</v>
      </c>
      <c r="H8467" s="45">
        <v>3243.556</v>
      </c>
    </row>
    <row r="8468" spans="1:8">
      <c r="A8468" s="42" t="s">
        <v>90</v>
      </c>
      <c r="B8468" s="43">
        <v>42795</v>
      </c>
      <c r="C8468" s="43" t="s">
        <v>364</v>
      </c>
      <c r="D8468" s="47" t="s">
        <v>94</v>
      </c>
      <c r="E8468" s="42" t="s">
        <v>132</v>
      </c>
      <c r="F8468" s="44" t="s">
        <v>124</v>
      </c>
      <c r="G8468" s="44" t="s">
        <v>88</v>
      </c>
      <c r="H8468" s="45">
        <v>3247.3049999999998</v>
      </c>
    </row>
    <row r="8469" spans="1:8">
      <c r="A8469" s="42" t="s">
        <v>90</v>
      </c>
      <c r="B8469" s="43">
        <v>42795</v>
      </c>
      <c r="C8469" s="43" t="s">
        <v>364</v>
      </c>
      <c r="D8469" s="47" t="s">
        <v>94</v>
      </c>
      <c r="E8469" s="42" t="s">
        <v>132</v>
      </c>
      <c r="F8469" s="44" t="s">
        <v>87</v>
      </c>
      <c r="G8469" s="44" t="s">
        <v>88</v>
      </c>
      <c r="H8469" s="45">
        <v>2615.0250000000001</v>
      </c>
    </row>
    <row r="8470" spans="1:8">
      <c r="A8470" s="42" t="s">
        <v>90</v>
      </c>
      <c r="B8470" s="43">
        <v>42795</v>
      </c>
      <c r="C8470" s="43" t="s">
        <v>364</v>
      </c>
      <c r="D8470" s="47" t="s">
        <v>94</v>
      </c>
      <c r="E8470" s="42" t="s">
        <v>132</v>
      </c>
      <c r="F8470" s="44" t="s">
        <v>124</v>
      </c>
      <c r="G8470" s="44" t="s">
        <v>88</v>
      </c>
      <c r="H8470" s="45">
        <v>3003.1489999999999</v>
      </c>
    </row>
    <row r="8471" spans="1:8">
      <c r="A8471" s="42" t="s">
        <v>90</v>
      </c>
      <c r="B8471" s="43">
        <v>42795</v>
      </c>
      <c r="C8471" s="43" t="s">
        <v>364</v>
      </c>
      <c r="D8471" s="47" t="s">
        <v>94</v>
      </c>
      <c r="E8471" s="42" t="s">
        <v>96</v>
      </c>
      <c r="F8471" s="44" t="s">
        <v>87</v>
      </c>
      <c r="G8471" s="44" t="s">
        <v>88</v>
      </c>
      <c r="H8471" s="45">
        <v>345.8</v>
      </c>
    </row>
    <row r="8472" spans="1:8">
      <c r="A8472" s="42" t="s">
        <v>90</v>
      </c>
      <c r="B8472" s="43">
        <v>42795</v>
      </c>
      <c r="C8472" s="43" t="s">
        <v>364</v>
      </c>
      <c r="D8472" s="47" t="s">
        <v>94</v>
      </c>
      <c r="E8472" s="42" t="s">
        <v>96</v>
      </c>
      <c r="F8472" s="44" t="s">
        <v>87</v>
      </c>
      <c r="G8472" s="44" t="s">
        <v>88</v>
      </c>
      <c r="H8472" s="45">
        <v>68.55</v>
      </c>
    </row>
    <row r="8473" spans="1:8">
      <c r="A8473" s="42" t="s">
        <v>90</v>
      </c>
      <c r="B8473" s="43">
        <v>42795</v>
      </c>
      <c r="C8473" s="43" t="s">
        <v>364</v>
      </c>
      <c r="D8473" s="47" t="s">
        <v>94</v>
      </c>
      <c r="E8473" s="42" t="s">
        <v>146</v>
      </c>
      <c r="F8473" s="44" t="s">
        <v>87</v>
      </c>
      <c r="G8473" s="44" t="s">
        <v>88</v>
      </c>
      <c r="H8473" s="45">
        <v>1168.25</v>
      </c>
    </row>
    <row r="8474" spans="1:8">
      <c r="A8474" s="42" t="s">
        <v>90</v>
      </c>
      <c r="B8474" s="43">
        <v>42795</v>
      </c>
      <c r="C8474" s="43" t="s">
        <v>364</v>
      </c>
      <c r="D8474" s="47" t="s">
        <v>94</v>
      </c>
      <c r="E8474" s="42" t="s">
        <v>146</v>
      </c>
      <c r="F8474" s="44" t="s">
        <v>87</v>
      </c>
      <c r="G8474" s="44" t="s">
        <v>88</v>
      </c>
      <c r="H8474" s="45">
        <v>1980</v>
      </c>
    </row>
    <row r="8475" spans="1:8">
      <c r="A8475" s="42" t="s">
        <v>90</v>
      </c>
      <c r="B8475" s="43">
        <v>42795</v>
      </c>
      <c r="C8475" s="43" t="s">
        <v>364</v>
      </c>
      <c r="D8475" s="47" t="s">
        <v>94</v>
      </c>
      <c r="E8475" s="42" t="s">
        <v>96</v>
      </c>
      <c r="F8475" s="44" t="s">
        <v>87</v>
      </c>
      <c r="G8475" s="44" t="s">
        <v>88</v>
      </c>
      <c r="H8475" s="45">
        <v>340.85</v>
      </c>
    </row>
    <row r="8476" spans="1:8">
      <c r="A8476" s="42" t="s">
        <v>90</v>
      </c>
      <c r="B8476" s="43">
        <v>42795</v>
      </c>
      <c r="C8476" s="43" t="s">
        <v>364</v>
      </c>
      <c r="D8476" s="47" t="s">
        <v>94</v>
      </c>
      <c r="E8476" s="42" t="s">
        <v>96</v>
      </c>
      <c r="F8476" s="44" t="s">
        <v>87</v>
      </c>
      <c r="G8476" s="44" t="s">
        <v>88</v>
      </c>
      <c r="H8476" s="45">
        <v>542.4</v>
      </c>
    </row>
    <row r="8477" spans="1:8">
      <c r="A8477" s="42" t="s">
        <v>90</v>
      </c>
      <c r="B8477" s="43">
        <v>42795</v>
      </c>
      <c r="C8477" s="43" t="s">
        <v>364</v>
      </c>
      <c r="D8477" s="47" t="s">
        <v>94</v>
      </c>
      <c r="E8477" s="42" t="s">
        <v>96</v>
      </c>
      <c r="F8477" s="44" t="s">
        <v>87</v>
      </c>
      <c r="G8477" s="44" t="s">
        <v>88</v>
      </c>
      <c r="H8477" s="45">
        <v>206.4</v>
      </c>
    </row>
    <row r="8478" spans="1:8">
      <c r="A8478" s="42" t="s">
        <v>90</v>
      </c>
      <c r="B8478" s="43">
        <v>42795</v>
      </c>
      <c r="C8478" s="43" t="s">
        <v>364</v>
      </c>
      <c r="D8478" s="47" t="s">
        <v>94</v>
      </c>
      <c r="E8478" s="42" t="s">
        <v>95</v>
      </c>
      <c r="F8478" s="44" t="s">
        <v>87</v>
      </c>
      <c r="G8478" s="44" t="s">
        <v>88</v>
      </c>
      <c r="H8478" s="45">
        <v>139.5</v>
      </c>
    </row>
    <row r="8479" spans="1:8">
      <c r="A8479" s="42" t="s">
        <v>90</v>
      </c>
      <c r="B8479" s="43">
        <v>42795</v>
      </c>
      <c r="C8479" s="43" t="s">
        <v>364</v>
      </c>
      <c r="D8479" s="47" t="s">
        <v>94</v>
      </c>
      <c r="E8479" s="42" t="s">
        <v>96</v>
      </c>
      <c r="F8479" s="44" t="s">
        <v>87</v>
      </c>
      <c r="G8479" s="44" t="s">
        <v>88</v>
      </c>
      <c r="H8479" s="45">
        <v>678.7</v>
      </c>
    </row>
    <row r="8480" spans="1:8">
      <c r="A8480" s="42" t="s">
        <v>90</v>
      </c>
      <c r="B8480" s="43">
        <v>42795</v>
      </c>
      <c r="C8480" s="43" t="s">
        <v>364</v>
      </c>
      <c r="D8480" s="47" t="s">
        <v>94</v>
      </c>
      <c r="E8480" s="42" t="s">
        <v>96</v>
      </c>
      <c r="F8480" s="44" t="s">
        <v>87</v>
      </c>
      <c r="G8480" s="44" t="s">
        <v>88</v>
      </c>
      <c r="H8480" s="45">
        <v>139.19999999999999</v>
      </c>
    </row>
    <row r="8481" spans="1:8">
      <c r="A8481" s="42" t="s">
        <v>90</v>
      </c>
      <c r="B8481" s="43">
        <v>42795</v>
      </c>
      <c r="C8481" s="43" t="s">
        <v>364</v>
      </c>
      <c r="D8481" s="47" t="s">
        <v>94</v>
      </c>
      <c r="E8481" s="42" t="s">
        <v>214</v>
      </c>
      <c r="F8481" s="44" t="s">
        <v>87</v>
      </c>
      <c r="G8481" s="44" t="s">
        <v>88</v>
      </c>
      <c r="H8481" s="45">
        <v>1414.2249999999999</v>
      </c>
    </row>
    <row r="8482" spans="1:8">
      <c r="A8482" s="42" t="s">
        <v>90</v>
      </c>
      <c r="B8482" s="43">
        <v>42795</v>
      </c>
      <c r="C8482" s="43" t="s">
        <v>364</v>
      </c>
      <c r="D8482" s="47" t="s">
        <v>94</v>
      </c>
      <c r="E8482" s="42" t="s">
        <v>132</v>
      </c>
      <c r="F8482" s="44" t="s">
        <v>124</v>
      </c>
      <c r="G8482" s="44" t="s">
        <v>88</v>
      </c>
      <c r="H8482" s="45">
        <v>3412.3440000000001</v>
      </c>
    </row>
    <row r="8483" spans="1:8">
      <c r="A8483" s="42" t="s">
        <v>90</v>
      </c>
      <c r="B8483" s="43">
        <v>42795</v>
      </c>
      <c r="C8483" s="43" t="s">
        <v>364</v>
      </c>
      <c r="D8483" s="47" t="s">
        <v>94</v>
      </c>
      <c r="E8483" s="42" t="s">
        <v>96</v>
      </c>
      <c r="F8483" s="44" t="s">
        <v>87</v>
      </c>
      <c r="G8483" s="44" t="s">
        <v>88</v>
      </c>
      <c r="H8483" s="45">
        <v>69.5</v>
      </c>
    </row>
    <row r="8484" spans="1:8">
      <c r="A8484" s="42" t="s">
        <v>90</v>
      </c>
      <c r="B8484" s="43">
        <v>42795</v>
      </c>
      <c r="C8484" s="43" t="s">
        <v>364</v>
      </c>
      <c r="D8484" s="47" t="s">
        <v>94</v>
      </c>
      <c r="E8484" s="42" t="s">
        <v>96</v>
      </c>
      <c r="F8484" s="44" t="s">
        <v>87</v>
      </c>
      <c r="G8484" s="44" t="s">
        <v>88</v>
      </c>
      <c r="H8484" s="45">
        <v>70.5</v>
      </c>
    </row>
    <row r="8485" spans="1:8">
      <c r="A8485" s="42" t="s">
        <v>90</v>
      </c>
      <c r="B8485" s="43">
        <v>42795</v>
      </c>
      <c r="C8485" s="43" t="s">
        <v>364</v>
      </c>
      <c r="D8485" s="47" t="s">
        <v>94</v>
      </c>
      <c r="E8485" s="42" t="s">
        <v>96</v>
      </c>
      <c r="F8485" s="44" t="s">
        <v>87</v>
      </c>
      <c r="G8485" s="44" t="s">
        <v>88</v>
      </c>
      <c r="H8485" s="45">
        <v>68.900000000000006</v>
      </c>
    </row>
    <row r="8486" spans="1:8">
      <c r="A8486" s="42" t="s">
        <v>90</v>
      </c>
      <c r="B8486" s="43">
        <v>42795</v>
      </c>
      <c r="C8486" s="43" t="s">
        <v>364</v>
      </c>
      <c r="D8486" s="47" t="s">
        <v>94</v>
      </c>
      <c r="E8486" s="42" t="s">
        <v>96</v>
      </c>
      <c r="F8486" s="44" t="s">
        <v>87</v>
      </c>
      <c r="G8486" s="44" t="s">
        <v>88</v>
      </c>
      <c r="H8486" s="45">
        <v>139.25</v>
      </c>
    </row>
    <row r="8487" spans="1:8">
      <c r="A8487" s="42" t="s">
        <v>90</v>
      </c>
      <c r="B8487" s="43">
        <v>42795</v>
      </c>
      <c r="C8487" s="43" t="s">
        <v>364</v>
      </c>
      <c r="D8487" s="47" t="s">
        <v>94</v>
      </c>
      <c r="E8487" s="42" t="s">
        <v>96</v>
      </c>
      <c r="F8487" s="44" t="s">
        <v>87</v>
      </c>
      <c r="G8487" s="44" t="s">
        <v>88</v>
      </c>
      <c r="H8487" s="45">
        <v>340.15</v>
      </c>
    </row>
    <row r="8488" spans="1:8">
      <c r="A8488" s="42" t="s">
        <v>90</v>
      </c>
      <c r="B8488" s="43">
        <v>42795</v>
      </c>
      <c r="C8488" s="43" t="s">
        <v>364</v>
      </c>
      <c r="D8488" s="47" t="s">
        <v>94</v>
      </c>
      <c r="E8488" s="42" t="s">
        <v>96</v>
      </c>
      <c r="F8488" s="44" t="s">
        <v>87</v>
      </c>
      <c r="G8488" s="44" t="s">
        <v>88</v>
      </c>
      <c r="H8488" s="45">
        <v>136.69999999999999</v>
      </c>
    </row>
    <row r="8489" spans="1:8">
      <c r="A8489" s="42" t="s">
        <v>90</v>
      </c>
      <c r="B8489" s="43">
        <v>42795</v>
      </c>
      <c r="C8489" s="43" t="s">
        <v>364</v>
      </c>
      <c r="D8489" s="47" t="s">
        <v>94</v>
      </c>
      <c r="E8489" s="42" t="s">
        <v>96</v>
      </c>
      <c r="F8489" s="44" t="s">
        <v>87</v>
      </c>
      <c r="G8489" s="44" t="s">
        <v>88</v>
      </c>
      <c r="H8489" s="45">
        <v>545.35</v>
      </c>
    </row>
    <row r="8490" spans="1:8">
      <c r="A8490" s="42" t="s">
        <v>90</v>
      </c>
      <c r="B8490" s="43">
        <v>42795</v>
      </c>
      <c r="C8490" s="43" t="s">
        <v>364</v>
      </c>
      <c r="D8490" s="47" t="s">
        <v>94</v>
      </c>
      <c r="E8490" s="42" t="s">
        <v>96</v>
      </c>
      <c r="F8490" s="44" t="s">
        <v>87</v>
      </c>
      <c r="G8490" s="44" t="s">
        <v>88</v>
      </c>
      <c r="H8490" s="45">
        <v>202</v>
      </c>
    </row>
    <row r="8491" spans="1:8">
      <c r="A8491" s="42" t="s">
        <v>90</v>
      </c>
      <c r="B8491" s="43">
        <v>42795</v>
      </c>
      <c r="C8491" s="43" t="s">
        <v>364</v>
      </c>
      <c r="D8491" s="47" t="s">
        <v>94</v>
      </c>
      <c r="E8491" s="42" t="s">
        <v>95</v>
      </c>
      <c r="F8491" s="44" t="s">
        <v>87</v>
      </c>
      <c r="G8491" s="44" t="s">
        <v>88</v>
      </c>
      <c r="H8491" s="45">
        <v>66.95</v>
      </c>
    </row>
    <row r="8492" spans="1:8">
      <c r="A8492" s="42" t="s">
        <v>90</v>
      </c>
      <c r="B8492" s="43">
        <v>42795</v>
      </c>
      <c r="C8492" s="43" t="s">
        <v>364</v>
      </c>
      <c r="D8492" s="47" t="s">
        <v>94</v>
      </c>
      <c r="E8492" s="42" t="s">
        <v>95</v>
      </c>
      <c r="F8492" s="44" t="s">
        <v>87</v>
      </c>
      <c r="G8492" s="44" t="s">
        <v>88</v>
      </c>
      <c r="H8492" s="45">
        <v>68.7</v>
      </c>
    </row>
    <row r="8493" spans="1:8">
      <c r="A8493" s="42" t="s">
        <v>90</v>
      </c>
      <c r="B8493" s="43">
        <v>42795</v>
      </c>
      <c r="C8493" s="43" t="s">
        <v>364</v>
      </c>
      <c r="D8493" s="47" t="s">
        <v>118</v>
      </c>
      <c r="E8493" s="42" t="s">
        <v>92</v>
      </c>
      <c r="F8493" s="44" t="s">
        <v>93</v>
      </c>
      <c r="G8493" s="44" t="s">
        <v>88</v>
      </c>
      <c r="H8493" s="45">
        <v>5498.277</v>
      </c>
    </row>
    <row r="8494" spans="1:8">
      <c r="A8494" s="42" t="s">
        <v>90</v>
      </c>
      <c r="B8494" s="43">
        <v>42795</v>
      </c>
      <c r="C8494" s="43" t="s">
        <v>364</v>
      </c>
      <c r="D8494" s="47" t="s">
        <v>118</v>
      </c>
      <c r="E8494" s="42" t="s">
        <v>92</v>
      </c>
      <c r="F8494" s="44" t="s">
        <v>93</v>
      </c>
      <c r="G8494" s="44" t="s">
        <v>88</v>
      </c>
      <c r="H8494" s="45">
        <v>5498.7269999999999</v>
      </c>
    </row>
    <row r="8495" spans="1:8">
      <c r="A8495" s="42" t="s">
        <v>90</v>
      </c>
      <c r="B8495" s="43">
        <v>42795</v>
      </c>
      <c r="C8495" s="43" t="s">
        <v>364</v>
      </c>
      <c r="D8495" s="47" t="s">
        <v>118</v>
      </c>
      <c r="E8495" s="42" t="s">
        <v>108</v>
      </c>
      <c r="F8495" s="44" t="s">
        <v>87</v>
      </c>
      <c r="G8495" s="44" t="s">
        <v>119</v>
      </c>
      <c r="H8495" s="45">
        <v>64.8</v>
      </c>
    </row>
    <row r="8496" spans="1:8">
      <c r="A8496" s="42" t="s">
        <v>90</v>
      </c>
      <c r="B8496" s="43">
        <v>42795</v>
      </c>
      <c r="C8496" s="43" t="s">
        <v>364</v>
      </c>
      <c r="D8496" s="47" t="s">
        <v>118</v>
      </c>
      <c r="E8496" s="42" t="s">
        <v>108</v>
      </c>
      <c r="F8496" s="44" t="s">
        <v>87</v>
      </c>
      <c r="G8496" s="44" t="s">
        <v>119</v>
      </c>
      <c r="H8496" s="45">
        <v>67.5</v>
      </c>
    </row>
    <row r="8497" spans="1:8">
      <c r="A8497" s="42" t="s">
        <v>90</v>
      </c>
      <c r="B8497" s="43">
        <v>42795</v>
      </c>
      <c r="C8497" s="43" t="s">
        <v>364</v>
      </c>
      <c r="D8497" s="47" t="s">
        <v>118</v>
      </c>
      <c r="E8497" s="42" t="s">
        <v>108</v>
      </c>
      <c r="F8497" s="44" t="s">
        <v>87</v>
      </c>
      <c r="G8497" s="44" t="s">
        <v>119</v>
      </c>
      <c r="H8497" s="45">
        <v>63.35</v>
      </c>
    </row>
    <row r="8498" spans="1:8">
      <c r="A8498" s="42" t="s">
        <v>90</v>
      </c>
      <c r="B8498" s="43">
        <v>42795</v>
      </c>
      <c r="C8498" s="43" t="s">
        <v>364</v>
      </c>
      <c r="D8498" s="47" t="s">
        <v>118</v>
      </c>
      <c r="E8498" s="42" t="s">
        <v>108</v>
      </c>
      <c r="F8498" s="44" t="s">
        <v>87</v>
      </c>
      <c r="G8498" s="44" t="s">
        <v>119</v>
      </c>
      <c r="H8498" s="45">
        <v>64</v>
      </c>
    </row>
    <row r="8499" spans="1:8">
      <c r="A8499" s="42" t="s">
        <v>90</v>
      </c>
      <c r="B8499" s="43">
        <v>42795</v>
      </c>
      <c r="C8499" s="43" t="s">
        <v>364</v>
      </c>
      <c r="D8499" s="47" t="s">
        <v>118</v>
      </c>
      <c r="E8499" s="42" t="s">
        <v>108</v>
      </c>
      <c r="F8499" s="44" t="s">
        <v>87</v>
      </c>
      <c r="G8499" s="44" t="s">
        <v>119</v>
      </c>
      <c r="H8499" s="45">
        <v>65.2</v>
      </c>
    </row>
    <row r="8500" spans="1:8">
      <c r="A8500" s="42" t="s">
        <v>90</v>
      </c>
      <c r="B8500" s="43">
        <v>42795</v>
      </c>
      <c r="C8500" s="43" t="s">
        <v>364</v>
      </c>
      <c r="D8500" s="47" t="s">
        <v>118</v>
      </c>
      <c r="E8500" s="42" t="s">
        <v>108</v>
      </c>
      <c r="F8500" s="44" t="s">
        <v>87</v>
      </c>
      <c r="G8500" s="44" t="s">
        <v>119</v>
      </c>
      <c r="H8500" s="45">
        <v>63.35</v>
      </c>
    </row>
    <row r="8501" spans="1:8">
      <c r="A8501" s="42" t="s">
        <v>90</v>
      </c>
      <c r="B8501" s="43">
        <v>42795</v>
      </c>
      <c r="C8501" s="43" t="s">
        <v>364</v>
      </c>
      <c r="D8501" s="47" t="s">
        <v>118</v>
      </c>
      <c r="E8501" s="42" t="s">
        <v>108</v>
      </c>
      <c r="F8501" s="44" t="s">
        <v>87</v>
      </c>
      <c r="G8501" s="44" t="s">
        <v>119</v>
      </c>
      <c r="H8501" s="45">
        <v>65.150000000000006</v>
      </c>
    </row>
    <row r="8502" spans="1:8">
      <c r="A8502" s="42" t="s">
        <v>90</v>
      </c>
      <c r="B8502" s="43">
        <v>42795</v>
      </c>
      <c r="C8502" s="43" t="s">
        <v>364</v>
      </c>
      <c r="D8502" s="47" t="s">
        <v>118</v>
      </c>
      <c r="E8502" s="42" t="s">
        <v>108</v>
      </c>
      <c r="F8502" s="44" t="s">
        <v>87</v>
      </c>
      <c r="G8502" s="44" t="s">
        <v>119</v>
      </c>
      <c r="H8502" s="45">
        <v>64.2</v>
      </c>
    </row>
    <row r="8503" spans="1:8">
      <c r="A8503" s="42" t="s">
        <v>90</v>
      </c>
      <c r="B8503" s="43">
        <v>42795</v>
      </c>
      <c r="C8503" s="43" t="s">
        <v>364</v>
      </c>
      <c r="D8503" s="47" t="s">
        <v>118</v>
      </c>
      <c r="E8503" s="42" t="s">
        <v>108</v>
      </c>
      <c r="F8503" s="44" t="s">
        <v>87</v>
      </c>
      <c r="G8503" s="44" t="s">
        <v>119</v>
      </c>
      <c r="H8503" s="45">
        <v>63.15</v>
      </c>
    </row>
    <row r="8504" spans="1:8">
      <c r="A8504" s="42" t="s">
        <v>90</v>
      </c>
      <c r="B8504" s="43">
        <v>42795</v>
      </c>
      <c r="C8504" s="43" t="s">
        <v>364</v>
      </c>
      <c r="D8504" s="47" t="s">
        <v>118</v>
      </c>
      <c r="E8504" s="42" t="s">
        <v>108</v>
      </c>
      <c r="F8504" s="44" t="s">
        <v>87</v>
      </c>
      <c r="G8504" s="44" t="s">
        <v>119</v>
      </c>
      <c r="H8504" s="45">
        <v>63.3</v>
      </c>
    </row>
    <row r="8505" spans="1:8">
      <c r="A8505" s="42" t="s">
        <v>90</v>
      </c>
      <c r="B8505" s="43">
        <v>42795</v>
      </c>
      <c r="C8505" s="43" t="s">
        <v>364</v>
      </c>
      <c r="D8505" s="47" t="s">
        <v>118</v>
      </c>
      <c r="E8505" s="42" t="s">
        <v>108</v>
      </c>
      <c r="F8505" s="44" t="s">
        <v>87</v>
      </c>
      <c r="G8505" s="44" t="s">
        <v>119</v>
      </c>
      <c r="H8505" s="45">
        <v>63.05</v>
      </c>
    </row>
    <row r="8506" spans="1:8">
      <c r="A8506" s="42" t="s">
        <v>90</v>
      </c>
      <c r="B8506" s="43">
        <v>42795</v>
      </c>
      <c r="C8506" s="43" t="s">
        <v>364</v>
      </c>
      <c r="D8506" s="47" t="s">
        <v>118</v>
      </c>
      <c r="E8506" s="42" t="s">
        <v>95</v>
      </c>
      <c r="F8506" s="44" t="s">
        <v>87</v>
      </c>
      <c r="G8506" s="44" t="s">
        <v>88</v>
      </c>
      <c r="H8506" s="45">
        <v>65.95</v>
      </c>
    </row>
    <row r="8507" spans="1:8">
      <c r="A8507" s="42" t="s">
        <v>90</v>
      </c>
      <c r="B8507" s="43">
        <v>42795</v>
      </c>
      <c r="C8507" s="43" t="s">
        <v>364</v>
      </c>
      <c r="D8507" s="47" t="s">
        <v>118</v>
      </c>
      <c r="E8507" s="42" t="s">
        <v>108</v>
      </c>
      <c r="F8507" s="44" t="s">
        <v>87</v>
      </c>
      <c r="G8507" s="44" t="s">
        <v>119</v>
      </c>
      <c r="H8507" s="45">
        <v>64.7</v>
      </c>
    </row>
    <row r="8508" spans="1:8">
      <c r="A8508" s="42" t="s">
        <v>90</v>
      </c>
      <c r="B8508" s="43">
        <v>42795</v>
      </c>
      <c r="C8508" s="43" t="s">
        <v>364</v>
      </c>
      <c r="D8508" s="47" t="s">
        <v>118</v>
      </c>
      <c r="E8508" s="42" t="s">
        <v>108</v>
      </c>
      <c r="F8508" s="44" t="s">
        <v>87</v>
      </c>
      <c r="G8508" s="44" t="s">
        <v>119</v>
      </c>
      <c r="H8508" s="45">
        <v>64.7</v>
      </c>
    </row>
    <row r="8509" spans="1:8">
      <c r="A8509" s="42" t="s">
        <v>90</v>
      </c>
      <c r="B8509" s="43">
        <v>42795</v>
      </c>
      <c r="C8509" s="43" t="s">
        <v>364</v>
      </c>
      <c r="D8509" s="47" t="s">
        <v>118</v>
      </c>
      <c r="E8509" s="42" t="s">
        <v>108</v>
      </c>
      <c r="F8509" s="44" t="s">
        <v>87</v>
      </c>
      <c r="G8509" s="44" t="s">
        <v>119</v>
      </c>
      <c r="H8509" s="45">
        <v>64.7</v>
      </c>
    </row>
    <row r="8510" spans="1:8">
      <c r="A8510" s="42" t="s">
        <v>90</v>
      </c>
      <c r="B8510" s="43">
        <v>42795</v>
      </c>
      <c r="C8510" s="43" t="s">
        <v>364</v>
      </c>
      <c r="D8510" s="47" t="s">
        <v>118</v>
      </c>
      <c r="E8510" s="42" t="s">
        <v>108</v>
      </c>
      <c r="F8510" s="44" t="s">
        <v>87</v>
      </c>
      <c r="G8510" s="44" t="s">
        <v>119</v>
      </c>
      <c r="H8510" s="45">
        <v>63.6</v>
      </c>
    </row>
    <row r="8511" spans="1:8">
      <c r="A8511" s="42" t="s">
        <v>90</v>
      </c>
      <c r="B8511" s="43">
        <v>42795</v>
      </c>
      <c r="C8511" s="43" t="s">
        <v>364</v>
      </c>
      <c r="D8511" s="47" t="s">
        <v>118</v>
      </c>
      <c r="E8511" s="42" t="s">
        <v>108</v>
      </c>
      <c r="F8511" s="44" t="s">
        <v>87</v>
      </c>
      <c r="G8511" s="44" t="s">
        <v>119</v>
      </c>
      <c r="H8511" s="45">
        <v>64.8</v>
      </c>
    </row>
    <row r="8512" spans="1:8">
      <c r="A8512" s="42" t="s">
        <v>90</v>
      </c>
      <c r="B8512" s="43">
        <v>42795</v>
      </c>
      <c r="C8512" s="43" t="s">
        <v>364</v>
      </c>
      <c r="D8512" s="47" t="s">
        <v>118</v>
      </c>
      <c r="E8512" s="42" t="s">
        <v>96</v>
      </c>
      <c r="F8512" s="44" t="s">
        <v>87</v>
      </c>
      <c r="G8512" s="44" t="s">
        <v>88</v>
      </c>
      <c r="H8512" s="45">
        <v>68.599999999999994</v>
      </c>
    </row>
    <row r="8513" spans="1:8">
      <c r="A8513" s="42" t="s">
        <v>90</v>
      </c>
      <c r="B8513" s="43">
        <v>42795</v>
      </c>
      <c r="C8513" s="43" t="s">
        <v>364</v>
      </c>
      <c r="D8513" s="47" t="s">
        <v>118</v>
      </c>
      <c r="E8513" s="42" t="s">
        <v>96</v>
      </c>
      <c r="F8513" s="44" t="s">
        <v>87</v>
      </c>
      <c r="G8513" s="44" t="s">
        <v>88</v>
      </c>
      <c r="H8513" s="45">
        <v>59.75</v>
      </c>
    </row>
    <row r="8514" spans="1:8">
      <c r="A8514" s="42" t="s">
        <v>90</v>
      </c>
      <c r="B8514" s="43">
        <v>42795</v>
      </c>
      <c r="C8514" s="43" t="s">
        <v>364</v>
      </c>
      <c r="D8514" s="47" t="s">
        <v>118</v>
      </c>
      <c r="E8514" s="42" t="s">
        <v>96</v>
      </c>
      <c r="F8514" s="44" t="s">
        <v>87</v>
      </c>
      <c r="G8514" s="44" t="s">
        <v>88</v>
      </c>
      <c r="H8514" s="45">
        <v>66.7</v>
      </c>
    </row>
    <row r="8515" spans="1:8">
      <c r="A8515" s="42" t="s">
        <v>90</v>
      </c>
      <c r="B8515" s="43">
        <v>42795</v>
      </c>
      <c r="C8515" s="43" t="s">
        <v>364</v>
      </c>
      <c r="D8515" s="47" t="s">
        <v>118</v>
      </c>
      <c r="E8515" s="42" t="s">
        <v>96</v>
      </c>
      <c r="F8515" s="44" t="s">
        <v>87</v>
      </c>
      <c r="G8515" s="44" t="s">
        <v>88</v>
      </c>
      <c r="H8515" s="45">
        <v>64.2</v>
      </c>
    </row>
    <row r="8516" spans="1:8">
      <c r="A8516" s="42" t="s">
        <v>90</v>
      </c>
      <c r="B8516" s="43">
        <v>42795</v>
      </c>
      <c r="C8516" s="43" t="s">
        <v>364</v>
      </c>
      <c r="D8516" s="47" t="s">
        <v>118</v>
      </c>
      <c r="E8516" s="42" t="s">
        <v>96</v>
      </c>
      <c r="F8516" s="44" t="s">
        <v>87</v>
      </c>
      <c r="G8516" s="44" t="s">
        <v>88</v>
      </c>
      <c r="H8516" s="45">
        <v>57.7</v>
      </c>
    </row>
    <row r="8517" spans="1:8">
      <c r="A8517" s="42" t="s">
        <v>90</v>
      </c>
      <c r="B8517" s="43">
        <v>42795</v>
      </c>
      <c r="C8517" s="43" t="s">
        <v>364</v>
      </c>
      <c r="D8517" s="47" t="s">
        <v>118</v>
      </c>
      <c r="E8517" s="42" t="s">
        <v>96</v>
      </c>
      <c r="F8517" s="44" t="s">
        <v>87</v>
      </c>
      <c r="G8517" s="44" t="s">
        <v>88</v>
      </c>
      <c r="H8517" s="45">
        <v>59.3</v>
      </c>
    </row>
    <row r="8518" spans="1:8">
      <c r="A8518" s="42" t="s">
        <v>90</v>
      </c>
      <c r="B8518" s="43">
        <v>42795</v>
      </c>
      <c r="C8518" s="43" t="s">
        <v>364</v>
      </c>
      <c r="D8518" s="47" t="s">
        <v>118</v>
      </c>
      <c r="E8518" s="42" t="s">
        <v>96</v>
      </c>
      <c r="F8518" s="44" t="s">
        <v>87</v>
      </c>
      <c r="G8518" s="44" t="s">
        <v>88</v>
      </c>
      <c r="H8518" s="45">
        <v>59.05</v>
      </c>
    </row>
    <row r="8519" spans="1:8">
      <c r="A8519" s="42" t="s">
        <v>90</v>
      </c>
      <c r="B8519" s="43">
        <v>42795</v>
      </c>
      <c r="C8519" s="43" t="s">
        <v>364</v>
      </c>
      <c r="D8519" s="47" t="s">
        <v>118</v>
      </c>
      <c r="E8519" s="42" t="s">
        <v>96</v>
      </c>
      <c r="F8519" s="44" t="s">
        <v>87</v>
      </c>
      <c r="G8519" s="44" t="s">
        <v>88</v>
      </c>
      <c r="H8519" s="45">
        <v>59.35</v>
      </c>
    </row>
    <row r="8520" spans="1:8">
      <c r="A8520" s="42" t="s">
        <v>90</v>
      </c>
      <c r="B8520" s="43">
        <v>42795</v>
      </c>
      <c r="C8520" s="43" t="s">
        <v>364</v>
      </c>
      <c r="D8520" s="47" t="s">
        <v>118</v>
      </c>
      <c r="E8520" s="42" t="s">
        <v>108</v>
      </c>
      <c r="F8520" s="44" t="s">
        <v>87</v>
      </c>
      <c r="G8520" s="44" t="s">
        <v>119</v>
      </c>
      <c r="H8520" s="45">
        <v>64.8</v>
      </c>
    </row>
    <row r="8521" spans="1:8">
      <c r="A8521" s="42" t="s">
        <v>90</v>
      </c>
      <c r="B8521" s="43">
        <v>42795</v>
      </c>
      <c r="C8521" s="43" t="s">
        <v>364</v>
      </c>
      <c r="D8521" s="47" t="s">
        <v>118</v>
      </c>
      <c r="E8521" s="42" t="s">
        <v>95</v>
      </c>
      <c r="F8521" s="44" t="s">
        <v>87</v>
      </c>
      <c r="G8521" s="44" t="s">
        <v>88</v>
      </c>
      <c r="H8521" s="45">
        <v>64.150000000000006</v>
      </c>
    </row>
    <row r="8522" spans="1:8">
      <c r="A8522" s="42" t="s">
        <v>90</v>
      </c>
      <c r="B8522" s="43">
        <v>42795</v>
      </c>
      <c r="C8522" s="43" t="s">
        <v>364</v>
      </c>
      <c r="D8522" s="47" t="s">
        <v>118</v>
      </c>
      <c r="E8522" s="42" t="s">
        <v>108</v>
      </c>
      <c r="F8522" s="44" t="s">
        <v>87</v>
      </c>
      <c r="G8522" s="44" t="s">
        <v>119</v>
      </c>
      <c r="H8522" s="45">
        <v>62.1</v>
      </c>
    </row>
    <row r="8523" spans="1:8">
      <c r="A8523" s="42" t="s">
        <v>90</v>
      </c>
      <c r="B8523" s="43">
        <v>42795</v>
      </c>
      <c r="C8523" s="43" t="s">
        <v>364</v>
      </c>
      <c r="D8523" s="47" t="s">
        <v>118</v>
      </c>
      <c r="E8523" s="42" t="s">
        <v>95</v>
      </c>
      <c r="F8523" s="44" t="s">
        <v>87</v>
      </c>
      <c r="G8523" s="44" t="s">
        <v>88</v>
      </c>
      <c r="H8523" s="45">
        <v>68.75</v>
      </c>
    </row>
    <row r="8524" spans="1:8">
      <c r="A8524" s="42" t="s">
        <v>90</v>
      </c>
      <c r="B8524" s="43">
        <v>42795</v>
      </c>
      <c r="C8524" s="43" t="s">
        <v>364</v>
      </c>
      <c r="D8524" s="47" t="s">
        <v>365</v>
      </c>
      <c r="E8524" s="42" t="s">
        <v>115</v>
      </c>
      <c r="F8524" s="44" t="s">
        <v>87</v>
      </c>
      <c r="G8524" s="44" t="s">
        <v>88</v>
      </c>
      <c r="H8524" s="45">
        <v>44</v>
      </c>
    </row>
    <row r="8525" spans="1:8">
      <c r="A8525" s="42" t="s">
        <v>90</v>
      </c>
      <c r="B8525" s="43">
        <v>42795</v>
      </c>
      <c r="C8525" s="43" t="s">
        <v>364</v>
      </c>
      <c r="D8525" s="47" t="s">
        <v>365</v>
      </c>
      <c r="E8525" s="42" t="s">
        <v>115</v>
      </c>
      <c r="F8525" s="44" t="s">
        <v>87</v>
      </c>
      <c r="G8525" s="44" t="s">
        <v>88</v>
      </c>
      <c r="H8525" s="45">
        <v>22.3</v>
      </c>
    </row>
    <row r="8526" spans="1:8">
      <c r="A8526" s="42" t="s">
        <v>90</v>
      </c>
      <c r="B8526" s="43">
        <v>42795</v>
      </c>
      <c r="C8526" s="43" t="s">
        <v>364</v>
      </c>
      <c r="D8526" s="47" t="s">
        <v>110</v>
      </c>
      <c r="E8526" s="42" t="s">
        <v>214</v>
      </c>
      <c r="F8526" s="44" t="s">
        <v>93</v>
      </c>
      <c r="G8526" s="44" t="s">
        <v>88</v>
      </c>
      <c r="H8526" s="45">
        <v>714.05</v>
      </c>
    </row>
    <row r="8527" spans="1:8">
      <c r="A8527" s="42" t="s">
        <v>90</v>
      </c>
      <c r="B8527" s="43">
        <v>42795</v>
      </c>
      <c r="C8527" s="43" t="s">
        <v>364</v>
      </c>
      <c r="D8527" s="47" t="s">
        <v>110</v>
      </c>
      <c r="E8527" s="42" t="s">
        <v>214</v>
      </c>
      <c r="F8527" s="44" t="s">
        <v>93</v>
      </c>
      <c r="G8527" s="44" t="s">
        <v>88</v>
      </c>
      <c r="H8527" s="45">
        <v>363.8</v>
      </c>
    </row>
    <row r="8528" spans="1:8">
      <c r="A8528" s="42" t="s">
        <v>90</v>
      </c>
      <c r="B8528" s="43">
        <v>42795</v>
      </c>
      <c r="C8528" s="43" t="s">
        <v>364</v>
      </c>
      <c r="D8528" s="47" t="s">
        <v>110</v>
      </c>
      <c r="E8528" s="42" t="s">
        <v>214</v>
      </c>
      <c r="F8528" s="44" t="s">
        <v>93</v>
      </c>
      <c r="G8528" s="44" t="s">
        <v>88</v>
      </c>
      <c r="H8528" s="45">
        <v>692.75</v>
      </c>
    </row>
    <row r="8529" spans="1:8">
      <c r="A8529" s="42" t="s">
        <v>90</v>
      </c>
      <c r="B8529" s="43">
        <v>42795</v>
      </c>
      <c r="C8529" s="43" t="s">
        <v>364</v>
      </c>
      <c r="D8529" s="47" t="s">
        <v>110</v>
      </c>
      <c r="E8529" s="42" t="s">
        <v>214</v>
      </c>
      <c r="F8529" s="44" t="s">
        <v>93</v>
      </c>
      <c r="G8529" s="44" t="s">
        <v>88</v>
      </c>
      <c r="H8529" s="45">
        <v>347.5</v>
      </c>
    </row>
    <row r="8530" spans="1:8">
      <c r="A8530" s="42" t="s">
        <v>90</v>
      </c>
      <c r="B8530" s="43">
        <v>42795</v>
      </c>
      <c r="C8530" s="43" t="s">
        <v>364</v>
      </c>
      <c r="D8530" s="47" t="s">
        <v>110</v>
      </c>
      <c r="E8530" s="42" t="s">
        <v>214</v>
      </c>
      <c r="F8530" s="44" t="s">
        <v>93</v>
      </c>
      <c r="G8530" s="44" t="s">
        <v>88</v>
      </c>
      <c r="H8530" s="45">
        <v>501.2</v>
      </c>
    </row>
    <row r="8531" spans="1:8">
      <c r="A8531" s="42" t="s">
        <v>90</v>
      </c>
      <c r="B8531" s="43">
        <v>42795</v>
      </c>
      <c r="C8531" s="43" t="s">
        <v>364</v>
      </c>
      <c r="D8531" s="47" t="s">
        <v>110</v>
      </c>
      <c r="E8531" s="42" t="s">
        <v>214</v>
      </c>
      <c r="F8531" s="44" t="s">
        <v>93</v>
      </c>
      <c r="G8531" s="44" t="s">
        <v>88</v>
      </c>
      <c r="H8531" s="45">
        <v>377.5</v>
      </c>
    </row>
    <row r="8532" spans="1:8">
      <c r="A8532" s="42" t="s">
        <v>90</v>
      </c>
      <c r="B8532" s="43">
        <v>42795</v>
      </c>
      <c r="C8532" s="43" t="s">
        <v>364</v>
      </c>
      <c r="D8532" s="47" t="s">
        <v>110</v>
      </c>
      <c r="E8532" s="42" t="s">
        <v>214</v>
      </c>
      <c r="F8532" s="44" t="s">
        <v>93</v>
      </c>
      <c r="G8532" s="44" t="s">
        <v>88</v>
      </c>
      <c r="H8532" s="45">
        <v>364.75</v>
      </c>
    </row>
    <row r="8533" spans="1:8">
      <c r="A8533" s="42" t="s">
        <v>90</v>
      </c>
      <c r="B8533" s="43">
        <v>42795</v>
      </c>
      <c r="C8533" s="43" t="s">
        <v>364</v>
      </c>
      <c r="D8533" s="47" t="s">
        <v>110</v>
      </c>
      <c r="E8533" s="42" t="s">
        <v>144</v>
      </c>
      <c r="F8533" s="44" t="s">
        <v>93</v>
      </c>
      <c r="G8533" s="44" t="s">
        <v>111</v>
      </c>
      <c r="H8533" s="45">
        <v>390.05</v>
      </c>
    </row>
    <row r="8534" spans="1:8">
      <c r="A8534" s="42" t="s">
        <v>90</v>
      </c>
      <c r="B8534" s="43">
        <v>42795</v>
      </c>
      <c r="C8534" s="43" t="s">
        <v>364</v>
      </c>
      <c r="D8534" s="47" t="s">
        <v>110</v>
      </c>
      <c r="E8534" s="42" t="s">
        <v>214</v>
      </c>
      <c r="F8534" s="44" t="s">
        <v>93</v>
      </c>
      <c r="G8534" s="44" t="s">
        <v>88</v>
      </c>
      <c r="H8534" s="45">
        <v>252.15</v>
      </c>
    </row>
    <row r="8535" spans="1:8">
      <c r="A8535" s="42" t="s">
        <v>90</v>
      </c>
      <c r="B8535" s="43">
        <v>42795</v>
      </c>
      <c r="C8535" s="43" t="s">
        <v>364</v>
      </c>
      <c r="D8535" s="47" t="s">
        <v>110</v>
      </c>
      <c r="E8535" s="42" t="s">
        <v>214</v>
      </c>
      <c r="F8535" s="44" t="s">
        <v>93</v>
      </c>
      <c r="G8535" s="44" t="s">
        <v>88</v>
      </c>
      <c r="H8535" s="45">
        <v>422.75</v>
      </c>
    </row>
    <row r="8536" spans="1:8">
      <c r="A8536" s="42" t="s">
        <v>90</v>
      </c>
      <c r="B8536" s="43">
        <v>42795</v>
      </c>
      <c r="C8536" s="43" t="s">
        <v>364</v>
      </c>
      <c r="D8536" s="47" t="s">
        <v>110</v>
      </c>
      <c r="E8536" s="42" t="s">
        <v>214</v>
      </c>
      <c r="F8536" s="44" t="s">
        <v>93</v>
      </c>
      <c r="G8536" s="44" t="s">
        <v>88</v>
      </c>
      <c r="H8536" s="45">
        <v>437.65</v>
      </c>
    </row>
    <row r="8537" spans="1:8">
      <c r="A8537" s="42" t="s">
        <v>90</v>
      </c>
      <c r="B8537" s="43">
        <v>42795</v>
      </c>
      <c r="C8537" s="43" t="s">
        <v>364</v>
      </c>
      <c r="D8537" s="47" t="s">
        <v>110</v>
      </c>
      <c r="E8537" s="42" t="s">
        <v>144</v>
      </c>
      <c r="F8537" s="44" t="s">
        <v>93</v>
      </c>
      <c r="G8537" s="44" t="s">
        <v>111</v>
      </c>
      <c r="H8537" s="45">
        <v>107.65</v>
      </c>
    </row>
    <row r="8538" spans="1:8">
      <c r="A8538" s="42" t="s">
        <v>90</v>
      </c>
      <c r="B8538" s="43">
        <v>42795</v>
      </c>
      <c r="C8538" s="43" t="s">
        <v>364</v>
      </c>
      <c r="D8538" s="47" t="s">
        <v>110</v>
      </c>
      <c r="E8538" s="42" t="s">
        <v>214</v>
      </c>
      <c r="F8538" s="44" t="s">
        <v>93</v>
      </c>
      <c r="G8538" s="44" t="s">
        <v>88</v>
      </c>
      <c r="H8538" s="45">
        <v>248.4</v>
      </c>
    </row>
    <row r="8539" spans="1:8">
      <c r="A8539" s="42" t="s">
        <v>90</v>
      </c>
      <c r="B8539" s="43">
        <v>42795</v>
      </c>
      <c r="C8539" s="43" t="s">
        <v>364</v>
      </c>
      <c r="D8539" s="47" t="s">
        <v>255</v>
      </c>
      <c r="E8539" s="42" t="s">
        <v>104</v>
      </c>
      <c r="F8539" s="44" t="s">
        <v>93</v>
      </c>
      <c r="G8539" s="44" t="s">
        <v>88</v>
      </c>
      <c r="H8539" s="45">
        <v>191.4</v>
      </c>
    </row>
    <row r="8540" spans="1:8">
      <c r="A8540" s="42" t="s">
        <v>90</v>
      </c>
      <c r="B8540" s="43">
        <v>42795</v>
      </c>
      <c r="C8540" s="43" t="s">
        <v>364</v>
      </c>
      <c r="D8540" s="47" t="s">
        <v>255</v>
      </c>
      <c r="E8540" s="42" t="s">
        <v>104</v>
      </c>
      <c r="F8540" s="44" t="s">
        <v>93</v>
      </c>
      <c r="G8540" s="44" t="s">
        <v>88</v>
      </c>
      <c r="H8540" s="45">
        <v>193.5</v>
      </c>
    </row>
    <row r="8541" spans="1:8">
      <c r="A8541" s="42" t="s">
        <v>90</v>
      </c>
      <c r="B8541" s="43">
        <v>42795</v>
      </c>
      <c r="C8541" s="43" t="s">
        <v>364</v>
      </c>
      <c r="D8541" s="47" t="s">
        <v>255</v>
      </c>
      <c r="E8541" s="42" t="s">
        <v>104</v>
      </c>
      <c r="F8541" s="44" t="s">
        <v>93</v>
      </c>
      <c r="G8541" s="44" t="s">
        <v>88</v>
      </c>
      <c r="H8541" s="45">
        <v>192.05</v>
      </c>
    </row>
    <row r="8542" spans="1:8">
      <c r="A8542" s="42" t="s">
        <v>90</v>
      </c>
      <c r="B8542" s="43">
        <v>42795</v>
      </c>
      <c r="C8542" s="43" t="s">
        <v>364</v>
      </c>
      <c r="D8542" s="47" t="s">
        <v>255</v>
      </c>
      <c r="E8542" s="42" t="s">
        <v>104</v>
      </c>
      <c r="F8542" s="44" t="s">
        <v>93</v>
      </c>
      <c r="G8542" s="44" t="s">
        <v>88</v>
      </c>
      <c r="H8542" s="45">
        <v>189</v>
      </c>
    </row>
    <row r="8543" spans="1:8">
      <c r="A8543" s="42" t="s">
        <v>90</v>
      </c>
      <c r="B8543" s="43">
        <v>42795</v>
      </c>
      <c r="C8543" s="43" t="s">
        <v>364</v>
      </c>
      <c r="D8543" s="47" t="s">
        <v>255</v>
      </c>
      <c r="E8543" s="42" t="s">
        <v>104</v>
      </c>
      <c r="F8543" s="44" t="s">
        <v>93</v>
      </c>
      <c r="G8543" s="44" t="s">
        <v>88</v>
      </c>
      <c r="H8543" s="45">
        <v>252.35</v>
      </c>
    </row>
    <row r="8544" spans="1:8">
      <c r="A8544" s="42" t="s">
        <v>90</v>
      </c>
      <c r="B8544" s="43">
        <v>42795</v>
      </c>
      <c r="C8544" s="43" t="s">
        <v>364</v>
      </c>
      <c r="D8544" s="47" t="s">
        <v>163</v>
      </c>
      <c r="E8544" s="42" t="s">
        <v>157</v>
      </c>
      <c r="F8544" s="44" t="s">
        <v>87</v>
      </c>
      <c r="G8544" s="44" t="s">
        <v>139</v>
      </c>
      <c r="H8544" s="45">
        <v>20.762099609374999</v>
      </c>
    </row>
    <row r="8545" spans="1:8">
      <c r="A8545" s="42" t="s">
        <v>90</v>
      </c>
      <c r="B8545" s="43">
        <v>42795</v>
      </c>
      <c r="C8545" s="43" t="s">
        <v>364</v>
      </c>
      <c r="D8545" s="47" t="s">
        <v>163</v>
      </c>
      <c r="E8545" s="42" t="s">
        <v>157</v>
      </c>
      <c r="F8545" s="44" t="s">
        <v>87</v>
      </c>
      <c r="G8545" s="44" t="s">
        <v>139</v>
      </c>
      <c r="H8545" s="45">
        <v>20.762099609374999</v>
      </c>
    </row>
    <row r="8546" spans="1:8">
      <c r="A8546" s="42" t="s">
        <v>90</v>
      </c>
      <c r="B8546" s="43">
        <v>42795</v>
      </c>
      <c r="C8546" s="43" t="s">
        <v>364</v>
      </c>
      <c r="D8546" s="47" t="s">
        <v>163</v>
      </c>
      <c r="E8546" s="42" t="s">
        <v>157</v>
      </c>
      <c r="F8546" s="44" t="s">
        <v>87</v>
      </c>
      <c r="G8546" s="44" t="s">
        <v>139</v>
      </c>
      <c r="H8546" s="45">
        <v>20.762099609374999</v>
      </c>
    </row>
    <row r="8547" spans="1:8">
      <c r="A8547" s="42" t="s">
        <v>90</v>
      </c>
      <c r="B8547" s="43">
        <v>42795</v>
      </c>
      <c r="C8547" s="43" t="s">
        <v>364</v>
      </c>
      <c r="D8547" s="47" t="s">
        <v>163</v>
      </c>
      <c r="E8547" s="42" t="s">
        <v>157</v>
      </c>
      <c r="F8547" s="44" t="s">
        <v>87</v>
      </c>
      <c r="G8547" s="44" t="s">
        <v>139</v>
      </c>
      <c r="H8547" s="45">
        <v>20.762099609374999</v>
      </c>
    </row>
    <row r="8548" spans="1:8">
      <c r="A8548" s="42" t="s">
        <v>90</v>
      </c>
      <c r="B8548" s="43">
        <v>42795</v>
      </c>
      <c r="C8548" s="43" t="s">
        <v>364</v>
      </c>
      <c r="D8548" s="47" t="s">
        <v>163</v>
      </c>
      <c r="E8548" s="42" t="s">
        <v>304</v>
      </c>
      <c r="F8548" s="44" t="s">
        <v>87</v>
      </c>
      <c r="G8548" s="44" t="s">
        <v>139</v>
      </c>
      <c r="H8548" s="45">
        <v>20.873160156250002</v>
      </c>
    </row>
    <row r="8549" spans="1:8">
      <c r="A8549" s="42" t="s">
        <v>90</v>
      </c>
      <c r="B8549" s="43">
        <v>42795</v>
      </c>
      <c r="C8549" s="43" t="s">
        <v>364</v>
      </c>
      <c r="D8549" s="47" t="s">
        <v>292</v>
      </c>
      <c r="E8549" s="42" t="s">
        <v>104</v>
      </c>
      <c r="F8549" s="44" t="s">
        <v>93</v>
      </c>
      <c r="G8549" s="44" t="s">
        <v>98</v>
      </c>
      <c r="H8549" s="45">
        <v>308.25</v>
      </c>
    </row>
    <row r="8550" spans="1:8">
      <c r="A8550" s="42" t="s">
        <v>90</v>
      </c>
      <c r="B8550" s="43">
        <v>42795</v>
      </c>
      <c r="C8550" s="43" t="s">
        <v>364</v>
      </c>
      <c r="D8550" s="47" t="s">
        <v>292</v>
      </c>
      <c r="E8550" s="42" t="s">
        <v>104</v>
      </c>
      <c r="F8550" s="44" t="s">
        <v>93</v>
      </c>
      <c r="G8550" s="44" t="s">
        <v>98</v>
      </c>
      <c r="H8550" s="45">
        <v>201.9</v>
      </c>
    </row>
    <row r="8551" spans="1:8">
      <c r="A8551" s="42" t="s">
        <v>90</v>
      </c>
      <c r="B8551" s="43">
        <v>42795</v>
      </c>
      <c r="C8551" s="43" t="s">
        <v>364</v>
      </c>
      <c r="D8551" s="47" t="s">
        <v>292</v>
      </c>
      <c r="E8551" s="42" t="s">
        <v>104</v>
      </c>
      <c r="F8551" s="44" t="s">
        <v>93</v>
      </c>
      <c r="G8551" s="44" t="s">
        <v>98</v>
      </c>
      <c r="H8551" s="45">
        <v>199.95</v>
      </c>
    </row>
    <row r="8552" spans="1:8">
      <c r="A8552" s="42" t="s">
        <v>90</v>
      </c>
      <c r="B8552" s="43">
        <v>42795</v>
      </c>
      <c r="C8552" s="43" t="s">
        <v>364</v>
      </c>
      <c r="D8552" s="47" t="s">
        <v>292</v>
      </c>
      <c r="E8552" s="42" t="s">
        <v>104</v>
      </c>
      <c r="F8552" s="44" t="s">
        <v>93</v>
      </c>
      <c r="G8552" s="44" t="s">
        <v>98</v>
      </c>
      <c r="H8552" s="45">
        <v>269.2</v>
      </c>
    </row>
    <row r="8553" spans="1:8">
      <c r="A8553" s="42" t="s">
        <v>90</v>
      </c>
      <c r="B8553" s="43">
        <v>42795</v>
      </c>
      <c r="C8553" s="43" t="s">
        <v>364</v>
      </c>
      <c r="D8553" s="47" t="s">
        <v>292</v>
      </c>
      <c r="E8553" s="42" t="s">
        <v>104</v>
      </c>
      <c r="F8553" s="44" t="s">
        <v>93</v>
      </c>
      <c r="G8553" s="44" t="s">
        <v>98</v>
      </c>
      <c r="H8553" s="45">
        <v>376.4</v>
      </c>
    </row>
    <row r="8554" spans="1:8">
      <c r="A8554" s="42" t="s">
        <v>90</v>
      </c>
      <c r="B8554" s="43">
        <v>42795</v>
      </c>
      <c r="C8554" s="43" t="s">
        <v>364</v>
      </c>
      <c r="D8554" s="47" t="s">
        <v>292</v>
      </c>
      <c r="E8554" s="42" t="s">
        <v>104</v>
      </c>
      <c r="F8554" s="44" t="s">
        <v>93</v>
      </c>
      <c r="G8554" s="44" t="s">
        <v>98</v>
      </c>
      <c r="H8554" s="45">
        <v>238.9</v>
      </c>
    </row>
    <row r="8555" spans="1:8">
      <c r="A8555" s="42" t="s">
        <v>90</v>
      </c>
      <c r="B8555" s="43">
        <v>42795</v>
      </c>
      <c r="C8555" s="43" t="s">
        <v>364</v>
      </c>
      <c r="D8555" s="47" t="s">
        <v>292</v>
      </c>
      <c r="E8555" s="42" t="s">
        <v>104</v>
      </c>
      <c r="F8555" s="44" t="s">
        <v>93</v>
      </c>
      <c r="G8555" s="44" t="s">
        <v>98</v>
      </c>
      <c r="H8555" s="45">
        <v>301.39999999999998</v>
      </c>
    </row>
    <row r="8556" spans="1:8">
      <c r="A8556" s="42" t="s">
        <v>90</v>
      </c>
      <c r="B8556" s="43">
        <v>42795</v>
      </c>
      <c r="C8556" s="43" t="s">
        <v>364</v>
      </c>
      <c r="D8556" s="47" t="s">
        <v>292</v>
      </c>
      <c r="E8556" s="42" t="s">
        <v>104</v>
      </c>
      <c r="F8556" s="44" t="s">
        <v>93</v>
      </c>
      <c r="G8556" s="44" t="s">
        <v>98</v>
      </c>
      <c r="H8556" s="45">
        <v>184.3</v>
      </c>
    </row>
    <row r="8557" spans="1:8">
      <c r="A8557" s="42" t="s">
        <v>90</v>
      </c>
      <c r="B8557" s="43">
        <v>42795</v>
      </c>
      <c r="C8557" s="43" t="s">
        <v>364</v>
      </c>
      <c r="D8557" s="47" t="s">
        <v>292</v>
      </c>
      <c r="E8557" s="42" t="s">
        <v>104</v>
      </c>
      <c r="F8557" s="44" t="s">
        <v>93</v>
      </c>
      <c r="G8557" s="44" t="s">
        <v>98</v>
      </c>
      <c r="H8557" s="45">
        <v>66.05</v>
      </c>
    </row>
    <row r="8558" spans="1:8">
      <c r="A8558" s="42" t="s">
        <v>90</v>
      </c>
      <c r="B8558" s="43">
        <v>42795</v>
      </c>
      <c r="C8558" s="43" t="s">
        <v>364</v>
      </c>
      <c r="D8558" s="47" t="s">
        <v>292</v>
      </c>
      <c r="E8558" s="42" t="s">
        <v>104</v>
      </c>
      <c r="F8558" s="44" t="s">
        <v>93</v>
      </c>
      <c r="G8558" s="44" t="s">
        <v>98</v>
      </c>
      <c r="H8558" s="45">
        <v>252.85</v>
      </c>
    </row>
    <row r="8559" spans="1:8">
      <c r="A8559" s="42" t="s">
        <v>90</v>
      </c>
      <c r="B8559" s="43">
        <v>42795</v>
      </c>
      <c r="C8559" s="43" t="s">
        <v>364</v>
      </c>
      <c r="D8559" s="47" t="s">
        <v>292</v>
      </c>
      <c r="E8559" s="42" t="s">
        <v>104</v>
      </c>
      <c r="F8559" s="44" t="s">
        <v>93</v>
      </c>
      <c r="G8559" s="44" t="s">
        <v>98</v>
      </c>
      <c r="H8559" s="45">
        <v>237.95</v>
      </c>
    </row>
    <row r="8560" spans="1:8">
      <c r="A8560" s="42" t="s">
        <v>90</v>
      </c>
      <c r="B8560" s="43">
        <v>42795</v>
      </c>
      <c r="C8560" s="43" t="s">
        <v>364</v>
      </c>
      <c r="D8560" s="47" t="s">
        <v>292</v>
      </c>
      <c r="E8560" s="42" t="s">
        <v>104</v>
      </c>
      <c r="F8560" s="44" t="s">
        <v>93</v>
      </c>
      <c r="G8560" s="44" t="s">
        <v>98</v>
      </c>
      <c r="H8560" s="45">
        <v>260.75</v>
      </c>
    </row>
    <row r="8561" spans="1:8">
      <c r="A8561" s="42" t="s">
        <v>90</v>
      </c>
      <c r="B8561" s="43">
        <v>42795</v>
      </c>
      <c r="C8561" s="43" t="s">
        <v>364</v>
      </c>
      <c r="D8561" s="47" t="s">
        <v>114</v>
      </c>
      <c r="E8561" s="42" t="s">
        <v>115</v>
      </c>
      <c r="F8561" s="44" t="s">
        <v>87</v>
      </c>
      <c r="G8561" s="44" t="s">
        <v>88</v>
      </c>
      <c r="H8561" s="45">
        <v>100</v>
      </c>
    </row>
    <row r="8562" spans="1:8">
      <c r="A8562" s="42" t="s">
        <v>90</v>
      </c>
      <c r="B8562" s="43">
        <v>42795</v>
      </c>
      <c r="C8562" s="43" t="s">
        <v>364</v>
      </c>
      <c r="D8562" s="47" t="s">
        <v>114</v>
      </c>
      <c r="E8562" s="42" t="s">
        <v>115</v>
      </c>
      <c r="F8562" s="44" t="s">
        <v>87</v>
      </c>
      <c r="G8562" s="44" t="s">
        <v>88</v>
      </c>
      <c r="H8562" s="45">
        <v>100</v>
      </c>
    </row>
    <row r="8563" spans="1:8">
      <c r="A8563" s="42" t="s">
        <v>90</v>
      </c>
      <c r="B8563" s="43">
        <v>42795</v>
      </c>
      <c r="C8563" s="43" t="s">
        <v>364</v>
      </c>
      <c r="D8563" s="47" t="s">
        <v>114</v>
      </c>
      <c r="E8563" s="42" t="s">
        <v>115</v>
      </c>
      <c r="F8563" s="44" t="s">
        <v>87</v>
      </c>
      <c r="G8563" s="44" t="s">
        <v>88</v>
      </c>
      <c r="H8563" s="45">
        <v>100</v>
      </c>
    </row>
    <row r="8564" spans="1:8">
      <c r="A8564" s="42" t="s">
        <v>90</v>
      </c>
      <c r="B8564" s="43">
        <v>42795</v>
      </c>
      <c r="C8564" s="43" t="s">
        <v>364</v>
      </c>
      <c r="D8564" s="47" t="s">
        <v>114</v>
      </c>
      <c r="E8564" s="42" t="s">
        <v>115</v>
      </c>
      <c r="F8564" s="44" t="s">
        <v>87</v>
      </c>
      <c r="G8564" s="44" t="s">
        <v>88</v>
      </c>
      <c r="H8564" s="45">
        <v>100</v>
      </c>
    </row>
    <row r="8565" spans="1:8">
      <c r="A8565" s="42" t="s">
        <v>90</v>
      </c>
      <c r="B8565" s="43">
        <v>42795</v>
      </c>
      <c r="C8565" s="43" t="s">
        <v>364</v>
      </c>
      <c r="D8565" s="47" t="s">
        <v>114</v>
      </c>
      <c r="E8565" s="42" t="s">
        <v>115</v>
      </c>
      <c r="F8565" s="44" t="s">
        <v>87</v>
      </c>
      <c r="G8565" s="44" t="s">
        <v>88</v>
      </c>
      <c r="H8565" s="45">
        <v>100</v>
      </c>
    </row>
    <row r="8566" spans="1:8">
      <c r="A8566" s="42" t="s">
        <v>90</v>
      </c>
      <c r="B8566" s="43">
        <v>42795</v>
      </c>
      <c r="C8566" s="43" t="s">
        <v>364</v>
      </c>
      <c r="D8566" s="47" t="s">
        <v>114</v>
      </c>
      <c r="E8566" s="42" t="s">
        <v>115</v>
      </c>
      <c r="F8566" s="44" t="s">
        <v>87</v>
      </c>
      <c r="G8566" s="44" t="s">
        <v>88</v>
      </c>
      <c r="H8566" s="45">
        <v>100</v>
      </c>
    </row>
    <row r="8567" spans="1:8">
      <c r="A8567" s="42" t="s">
        <v>90</v>
      </c>
      <c r="B8567" s="43">
        <v>42795</v>
      </c>
      <c r="C8567" s="43" t="s">
        <v>364</v>
      </c>
      <c r="D8567" s="47" t="s">
        <v>114</v>
      </c>
      <c r="E8567" s="42" t="s">
        <v>115</v>
      </c>
      <c r="F8567" s="44" t="s">
        <v>87</v>
      </c>
      <c r="G8567" s="44" t="s">
        <v>88</v>
      </c>
      <c r="H8567" s="45">
        <v>22</v>
      </c>
    </row>
    <row r="8568" spans="1:8">
      <c r="A8568" s="42" t="s">
        <v>90</v>
      </c>
      <c r="B8568" s="43">
        <v>42795</v>
      </c>
      <c r="C8568" s="43" t="s">
        <v>364</v>
      </c>
      <c r="D8568" s="47" t="s">
        <v>114</v>
      </c>
      <c r="E8568" s="42" t="s">
        <v>115</v>
      </c>
      <c r="F8568" s="44" t="s">
        <v>87</v>
      </c>
      <c r="G8568" s="44" t="s">
        <v>88</v>
      </c>
      <c r="H8568" s="45">
        <v>200</v>
      </c>
    </row>
    <row r="8569" spans="1:8">
      <c r="A8569" s="42" t="s">
        <v>90</v>
      </c>
      <c r="B8569" s="43">
        <v>42795</v>
      </c>
      <c r="C8569" s="43" t="s">
        <v>364</v>
      </c>
      <c r="D8569" s="47" t="s">
        <v>114</v>
      </c>
      <c r="E8569" s="42" t="s">
        <v>115</v>
      </c>
      <c r="F8569" s="44" t="s">
        <v>87</v>
      </c>
      <c r="G8569" s="44" t="s">
        <v>88</v>
      </c>
      <c r="H8569" s="45">
        <v>22</v>
      </c>
    </row>
    <row r="8570" spans="1:8">
      <c r="A8570" s="42" t="s">
        <v>90</v>
      </c>
      <c r="B8570" s="43">
        <v>42795</v>
      </c>
      <c r="C8570" s="43" t="s">
        <v>364</v>
      </c>
      <c r="D8570" s="47" t="s">
        <v>114</v>
      </c>
      <c r="E8570" s="42" t="s">
        <v>115</v>
      </c>
      <c r="F8570" s="44" t="s">
        <v>87</v>
      </c>
      <c r="G8570" s="44" t="s">
        <v>88</v>
      </c>
      <c r="H8570" s="45">
        <v>180</v>
      </c>
    </row>
    <row r="8571" spans="1:8">
      <c r="A8571" s="42" t="s">
        <v>90</v>
      </c>
      <c r="B8571" s="43">
        <v>42795</v>
      </c>
      <c r="C8571" s="43" t="s">
        <v>364</v>
      </c>
      <c r="D8571" s="47" t="s">
        <v>194</v>
      </c>
      <c r="E8571" s="42" t="s">
        <v>104</v>
      </c>
      <c r="F8571" s="44" t="s">
        <v>87</v>
      </c>
      <c r="G8571" s="44" t="s">
        <v>139</v>
      </c>
      <c r="H8571" s="45">
        <v>8.0150000000000006</v>
      </c>
    </row>
    <row r="8572" spans="1:8">
      <c r="A8572" s="42" t="s">
        <v>90</v>
      </c>
      <c r="B8572" s="43">
        <v>42795</v>
      </c>
      <c r="C8572" s="43" t="s">
        <v>364</v>
      </c>
      <c r="D8572" s="47" t="s">
        <v>194</v>
      </c>
      <c r="E8572" s="42" t="s">
        <v>115</v>
      </c>
      <c r="F8572" s="44" t="s">
        <v>87</v>
      </c>
      <c r="G8572" s="44" t="s">
        <v>98</v>
      </c>
      <c r="H8572" s="45">
        <v>0.4</v>
      </c>
    </row>
    <row r="8573" spans="1:8">
      <c r="A8573" s="42" t="s">
        <v>83</v>
      </c>
      <c r="B8573" s="43">
        <v>42795</v>
      </c>
      <c r="C8573" s="43" t="s">
        <v>364</v>
      </c>
      <c r="D8573" s="47" t="s">
        <v>129</v>
      </c>
      <c r="E8573" s="49" t="s">
        <v>86</v>
      </c>
      <c r="F8573" s="44" t="s">
        <v>87</v>
      </c>
      <c r="G8573" s="44" t="s">
        <v>88</v>
      </c>
      <c r="H8573" s="45">
        <v>280.7</v>
      </c>
    </row>
    <row r="8574" spans="1:8">
      <c r="A8574" s="42" t="s">
        <v>83</v>
      </c>
      <c r="B8574" s="43">
        <v>42795</v>
      </c>
      <c r="C8574" s="43" t="s">
        <v>364</v>
      </c>
      <c r="D8574" s="47" t="s">
        <v>105</v>
      </c>
      <c r="E8574" s="49" t="s">
        <v>86</v>
      </c>
      <c r="F8574" s="44" t="s">
        <v>87</v>
      </c>
      <c r="G8574" s="44" t="s">
        <v>88</v>
      </c>
      <c r="H8574" s="45">
        <v>2612.6</v>
      </c>
    </row>
    <row r="8575" spans="1:8">
      <c r="A8575" s="42" t="s">
        <v>83</v>
      </c>
      <c r="B8575" s="43">
        <v>42795</v>
      </c>
      <c r="C8575" s="43" t="s">
        <v>364</v>
      </c>
      <c r="D8575" s="47" t="s">
        <v>105</v>
      </c>
      <c r="E8575" s="49" t="s">
        <v>86</v>
      </c>
      <c r="F8575" s="44" t="s">
        <v>87</v>
      </c>
      <c r="G8575" s="44" t="s">
        <v>88</v>
      </c>
      <c r="H8575" s="45">
        <v>2747.75</v>
      </c>
    </row>
    <row r="8576" spans="1:8">
      <c r="A8576" s="42" t="s">
        <v>90</v>
      </c>
      <c r="B8576" s="43">
        <v>42795</v>
      </c>
      <c r="C8576" s="43" t="s">
        <v>364</v>
      </c>
      <c r="D8576" s="47" t="s">
        <v>103</v>
      </c>
      <c r="E8576" s="42" t="s">
        <v>92</v>
      </c>
      <c r="F8576" s="44" t="s">
        <v>93</v>
      </c>
      <c r="G8576" s="44" t="s">
        <v>88</v>
      </c>
      <c r="H8576" s="45">
        <v>4102.24</v>
      </c>
    </row>
    <row r="8577" spans="1:8">
      <c r="A8577" s="42" t="s">
        <v>90</v>
      </c>
      <c r="B8577" s="43">
        <v>42795</v>
      </c>
      <c r="C8577" s="43" t="s">
        <v>364</v>
      </c>
      <c r="D8577" s="47" t="s">
        <v>103</v>
      </c>
      <c r="E8577" s="42" t="s">
        <v>92</v>
      </c>
      <c r="F8577" s="44" t="s">
        <v>93</v>
      </c>
      <c r="G8577" s="44" t="s">
        <v>88</v>
      </c>
      <c r="H8577" s="45">
        <v>1069.56</v>
      </c>
    </row>
    <row r="8578" spans="1:8">
      <c r="A8578" s="42" t="s">
        <v>90</v>
      </c>
      <c r="B8578" s="43">
        <v>42795</v>
      </c>
      <c r="C8578" s="43" t="s">
        <v>364</v>
      </c>
      <c r="D8578" s="47" t="s">
        <v>103</v>
      </c>
      <c r="E8578" s="42" t="s">
        <v>92</v>
      </c>
      <c r="F8578" s="44" t="s">
        <v>93</v>
      </c>
      <c r="G8578" s="44" t="s">
        <v>88</v>
      </c>
      <c r="H8578" s="45">
        <v>2527.54</v>
      </c>
    </row>
    <row r="8579" spans="1:8">
      <c r="A8579" s="42" t="s">
        <v>90</v>
      </c>
      <c r="B8579" s="43">
        <v>42795</v>
      </c>
      <c r="C8579" s="43" t="s">
        <v>364</v>
      </c>
      <c r="D8579" s="47" t="s">
        <v>103</v>
      </c>
      <c r="E8579" s="42" t="s">
        <v>92</v>
      </c>
      <c r="F8579" s="44" t="s">
        <v>93</v>
      </c>
      <c r="G8579" s="44" t="s">
        <v>88</v>
      </c>
      <c r="H8579" s="45">
        <v>437.24</v>
      </c>
    </row>
    <row r="8580" spans="1:8">
      <c r="A8580" s="42" t="s">
        <v>90</v>
      </c>
      <c r="B8580" s="43">
        <v>42795</v>
      </c>
      <c r="C8580" s="43" t="s">
        <v>364</v>
      </c>
      <c r="D8580" s="47" t="s">
        <v>259</v>
      </c>
      <c r="E8580" s="42" t="s">
        <v>128</v>
      </c>
      <c r="F8580" s="44" t="s">
        <v>93</v>
      </c>
      <c r="G8580" s="44" t="s">
        <v>88</v>
      </c>
      <c r="H8580" s="45">
        <v>139.80000000000001</v>
      </c>
    </row>
    <row r="8581" spans="1:8">
      <c r="A8581" s="42" t="s">
        <v>90</v>
      </c>
      <c r="B8581" s="43">
        <v>42795</v>
      </c>
      <c r="C8581" s="43" t="s">
        <v>364</v>
      </c>
      <c r="D8581" s="47" t="s">
        <v>259</v>
      </c>
      <c r="E8581" s="42" t="s">
        <v>128</v>
      </c>
      <c r="F8581" s="44" t="s">
        <v>93</v>
      </c>
      <c r="G8581" s="44" t="s">
        <v>88</v>
      </c>
      <c r="H8581" s="45">
        <v>100</v>
      </c>
    </row>
    <row r="8582" spans="1:8">
      <c r="A8582" s="42" t="s">
        <v>90</v>
      </c>
      <c r="B8582" s="43">
        <v>42795</v>
      </c>
      <c r="C8582" s="43" t="s">
        <v>364</v>
      </c>
      <c r="D8582" s="47" t="s">
        <v>112</v>
      </c>
      <c r="E8582" s="42" t="s">
        <v>92</v>
      </c>
      <c r="F8582" s="44" t="s">
        <v>93</v>
      </c>
      <c r="G8582" s="44" t="s">
        <v>88</v>
      </c>
      <c r="H8582" s="45">
        <v>4507.1329999999998</v>
      </c>
    </row>
    <row r="8583" spans="1:8">
      <c r="A8583" s="42" t="s">
        <v>90</v>
      </c>
      <c r="B8583" s="43">
        <v>42795</v>
      </c>
      <c r="C8583" s="43" t="s">
        <v>364</v>
      </c>
      <c r="D8583" s="47" t="s">
        <v>112</v>
      </c>
      <c r="E8583" s="42" t="s">
        <v>92</v>
      </c>
      <c r="F8583" s="44" t="s">
        <v>93</v>
      </c>
      <c r="G8583" s="44" t="s">
        <v>88</v>
      </c>
      <c r="H8583" s="45">
        <v>2973.5360000000001</v>
      </c>
    </row>
    <row r="8584" spans="1:8">
      <c r="A8584" s="42" t="s">
        <v>90</v>
      </c>
      <c r="B8584" s="43">
        <v>42795</v>
      </c>
      <c r="C8584" s="43" t="s">
        <v>364</v>
      </c>
      <c r="D8584" s="47" t="s">
        <v>112</v>
      </c>
      <c r="E8584" s="42" t="s">
        <v>92</v>
      </c>
      <c r="F8584" s="44" t="s">
        <v>93</v>
      </c>
      <c r="G8584" s="44" t="s">
        <v>88</v>
      </c>
      <c r="H8584" s="45">
        <v>3004.9690000000001</v>
      </c>
    </row>
    <row r="8585" spans="1:8">
      <c r="A8585" s="42" t="s">
        <v>90</v>
      </c>
      <c r="B8585" s="43">
        <v>42795</v>
      </c>
      <c r="C8585" s="43" t="s">
        <v>364</v>
      </c>
      <c r="D8585" s="47" t="s">
        <v>112</v>
      </c>
      <c r="E8585" s="42" t="s">
        <v>92</v>
      </c>
      <c r="F8585" s="44" t="s">
        <v>93</v>
      </c>
      <c r="G8585" s="44" t="s">
        <v>88</v>
      </c>
      <c r="H8585" s="45">
        <v>5134.4949999999999</v>
      </c>
    </row>
    <row r="8586" spans="1:8">
      <c r="A8586" s="42" t="s">
        <v>90</v>
      </c>
      <c r="B8586" s="43">
        <v>42795</v>
      </c>
      <c r="C8586" s="43" t="s">
        <v>364</v>
      </c>
      <c r="D8586" s="47" t="s">
        <v>305</v>
      </c>
      <c r="E8586" s="42" t="s">
        <v>115</v>
      </c>
      <c r="F8586" s="44" t="s">
        <v>93</v>
      </c>
      <c r="G8586" s="44" t="s">
        <v>88</v>
      </c>
      <c r="H8586" s="45">
        <v>66</v>
      </c>
    </row>
    <row r="8587" spans="1:8">
      <c r="A8587" s="42" t="s">
        <v>90</v>
      </c>
      <c r="B8587" s="43">
        <v>42795</v>
      </c>
      <c r="C8587" s="43" t="s">
        <v>364</v>
      </c>
      <c r="D8587" s="47" t="s">
        <v>305</v>
      </c>
      <c r="E8587" s="42" t="s">
        <v>115</v>
      </c>
      <c r="F8587" s="44" t="s">
        <v>93</v>
      </c>
      <c r="G8587" s="44" t="s">
        <v>88</v>
      </c>
      <c r="H8587" s="45">
        <v>44</v>
      </c>
    </row>
    <row r="8588" spans="1:8">
      <c r="A8588" s="42" t="s">
        <v>90</v>
      </c>
      <c r="B8588" s="43">
        <v>42795</v>
      </c>
      <c r="C8588" s="43" t="s">
        <v>364</v>
      </c>
      <c r="D8588" s="47" t="s">
        <v>305</v>
      </c>
      <c r="E8588" s="42" t="s">
        <v>115</v>
      </c>
      <c r="F8588" s="44" t="s">
        <v>87</v>
      </c>
      <c r="G8588" s="44" t="s">
        <v>88</v>
      </c>
      <c r="H8588" s="45">
        <v>19.48</v>
      </c>
    </row>
    <row r="8589" spans="1:8">
      <c r="A8589" s="42" t="s">
        <v>90</v>
      </c>
      <c r="B8589" s="43">
        <v>42795</v>
      </c>
      <c r="C8589" s="43" t="s">
        <v>364</v>
      </c>
      <c r="D8589" s="47" t="s">
        <v>305</v>
      </c>
      <c r="E8589" s="42" t="s">
        <v>115</v>
      </c>
      <c r="F8589" s="44" t="s">
        <v>93</v>
      </c>
      <c r="G8589" s="44" t="s">
        <v>88</v>
      </c>
      <c r="H8589" s="45">
        <v>39.840000000000003</v>
      </c>
    </row>
    <row r="8590" spans="1:8">
      <c r="A8590" s="42" t="s">
        <v>90</v>
      </c>
      <c r="B8590" s="43">
        <v>42795</v>
      </c>
      <c r="C8590" s="43" t="s">
        <v>364</v>
      </c>
      <c r="D8590" s="47" t="s">
        <v>305</v>
      </c>
      <c r="E8590" s="42" t="s">
        <v>115</v>
      </c>
      <c r="F8590" s="44" t="s">
        <v>93</v>
      </c>
      <c r="G8590" s="44" t="s">
        <v>88</v>
      </c>
      <c r="H8590" s="45">
        <v>110</v>
      </c>
    </row>
    <row r="8591" spans="1:8">
      <c r="A8591" s="42" t="s">
        <v>90</v>
      </c>
      <c r="B8591" s="43">
        <v>42795</v>
      </c>
      <c r="C8591" s="43" t="s">
        <v>364</v>
      </c>
      <c r="D8591" s="47" t="s">
        <v>305</v>
      </c>
      <c r="E8591" s="42" t="s">
        <v>115</v>
      </c>
      <c r="F8591" s="44" t="s">
        <v>93</v>
      </c>
      <c r="G8591" s="44" t="s">
        <v>88</v>
      </c>
      <c r="H8591" s="45">
        <v>140.82</v>
      </c>
    </row>
    <row r="8592" spans="1:8">
      <c r="A8592" s="42" t="s">
        <v>90</v>
      </c>
      <c r="B8592" s="43">
        <v>42795</v>
      </c>
      <c r="C8592" s="43" t="s">
        <v>364</v>
      </c>
      <c r="D8592" s="47" t="s">
        <v>305</v>
      </c>
      <c r="E8592" s="42" t="s">
        <v>115</v>
      </c>
      <c r="F8592" s="44" t="s">
        <v>93</v>
      </c>
      <c r="G8592" s="44" t="s">
        <v>88</v>
      </c>
      <c r="H8592" s="45">
        <v>108.71</v>
      </c>
    </row>
    <row r="8593" spans="1:8">
      <c r="A8593" s="42" t="s">
        <v>90</v>
      </c>
      <c r="B8593" s="43">
        <v>42795</v>
      </c>
      <c r="C8593" s="43" t="s">
        <v>364</v>
      </c>
      <c r="D8593" s="47" t="s">
        <v>305</v>
      </c>
      <c r="E8593" s="42" t="s">
        <v>115</v>
      </c>
      <c r="F8593" s="44" t="s">
        <v>93</v>
      </c>
      <c r="G8593" s="44" t="s">
        <v>88</v>
      </c>
      <c r="H8593" s="45">
        <v>79.92</v>
      </c>
    </row>
    <row r="8594" spans="1:8">
      <c r="A8594" s="42" t="s">
        <v>90</v>
      </c>
      <c r="B8594" s="43">
        <v>42795</v>
      </c>
      <c r="C8594" s="43" t="s">
        <v>364</v>
      </c>
      <c r="D8594" s="47" t="s">
        <v>305</v>
      </c>
      <c r="E8594" s="42" t="s">
        <v>115</v>
      </c>
      <c r="F8594" s="44" t="s">
        <v>87</v>
      </c>
      <c r="G8594" s="44" t="s">
        <v>88</v>
      </c>
      <c r="H8594" s="45">
        <v>19.899999999999999</v>
      </c>
    </row>
    <row r="8595" spans="1:8">
      <c r="A8595" s="42" t="s">
        <v>90</v>
      </c>
      <c r="B8595" s="43">
        <v>42795</v>
      </c>
      <c r="C8595" s="43" t="s">
        <v>364</v>
      </c>
      <c r="D8595" s="47" t="s">
        <v>305</v>
      </c>
      <c r="E8595" s="42" t="s">
        <v>115</v>
      </c>
      <c r="F8595" s="44" t="s">
        <v>93</v>
      </c>
      <c r="G8595" s="44" t="s">
        <v>88</v>
      </c>
      <c r="H8595" s="45">
        <v>39.909999999999997</v>
      </c>
    </row>
    <row r="8596" spans="1:8">
      <c r="A8596" s="42" t="s">
        <v>90</v>
      </c>
      <c r="B8596" s="43">
        <v>42795</v>
      </c>
      <c r="C8596" s="43" t="s">
        <v>364</v>
      </c>
      <c r="D8596" s="47" t="s">
        <v>305</v>
      </c>
      <c r="E8596" s="42" t="s">
        <v>115</v>
      </c>
      <c r="F8596" s="44" t="s">
        <v>93</v>
      </c>
      <c r="G8596" s="44" t="s">
        <v>88</v>
      </c>
      <c r="H8596" s="45">
        <v>20.32</v>
      </c>
    </row>
    <row r="8597" spans="1:8">
      <c r="A8597" s="42" t="s">
        <v>90</v>
      </c>
      <c r="B8597" s="43">
        <v>42795</v>
      </c>
      <c r="C8597" s="43" t="s">
        <v>364</v>
      </c>
      <c r="D8597" s="47" t="s">
        <v>305</v>
      </c>
      <c r="E8597" s="42" t="s">
        <v>115</v>
      </c>
      <c r="F8597" s="44" t="s">
        <v>93</v>
      </c>
      <c r="G8597" s="44" t="s">
        <v>88</v>
      </c>
      <c r="H8597" s="45">
        <v>45.82</v>
      </c>
    </row>
    <row r="8598" spans="1:8">
      <c r="A8598" s="42" t="s">
        <v>90</v>
      </c>
      <c r="B8598" s="43">
        <v>42795</v>
      </c>
      <c r="C8598" s="43" t="s">
        <v>364</v>
      </c>
      <c r="D8598" s="47" t="s">
        <v>305</v>
      </c>
      <c r="E8598" s="42" t="s">
        <v>115</v>
      </c>
      <c r="F8598" s="44" t="s">
        <v>93</v>
      </c>
      <c r="G8598" s="44" t="s">
        <v>88</v>
      </c>
      <c r="H8598" s="45">
        <v>44.16</v>
      </c>
    </row>
    <row r="8599" spans="1:8">
      <c r="A8599" s="42" t="s">
        <v>90</v>
      </c>
      <c r="B8599" s="43">
        <v>42795</v>
      </c>
      <c r="C8599" s="43" t="s">
        <v>364</v>
      </c>
      <c r="D8599" s="47" t="s">
        <v>305</v>
      </c>
      <c r="E8599" s="42" t="s">
        <v>115</v>
      </c>
      <c r="F8599" s="44" t="s">
        <v>93</v>
      </c>
      <c r="G8599" s="44" t="s">
        <v>88</v>
      </c>
      <c r="H8599" s="45">
        <v>167.78</v>
      </c>
    </row>
    <row r="8600" spans="1:8">
      <c r="A8600" s="42" t="s">
        <v>90</v>
      </c>
      <c r="B8600" s="43">
        <v>42795</v>
      </c>
      <c r="C8600" s="43" t="s">
        <v>364</v>
      </c>
      <c r="D8600" s="47" t="s">
        <v>238</v>
      </c>
      <c r="E8600" s="42" t="s">
        <v>102</v>
      </c>
      <c r="F8600" s="44" t="s">
        <v>93</v>
      </c>
      <c r="G8600" s="44" t="s">
        <v>98</v>
      </c>
      <c r="H8600" s="45">
        <v>679.35</v>
      </c>
    </row>
    <row r="8601" spans="1:8">
      <c r="A8601" s="42" t="s">
        <v>90</v>
      </c>
      <c r="B8601" s="43">
        <v>42795</v>
      </c>
      <c r="C8601" s="43" t="s">
        <v>364</v>
      </c>
      <c r="D8601" s="47" t="s">
        <v>238</v>
      </c>
      <c r="E8601" s="42" t="s">
        <v>102</v>
      </c>
      <c r="F8601" s="44" t="s">
        <v>93</v>
      </c>
      <c r="G8601" s="44" t="s">
        <v>98</v>
      </c>
      <c r="H8601" s="45">
        <v>1047.1500000000001</v>
      </c>
    </row>
    <row r="8602" spans="1:8">
      <c r="A8602" s="42" t="s">
        <v>90</v>
      </c>
      <c r="B8602" s="43">
        <v>42795</v>
      </c>
      <c r="C8602" s="43" t="s">
        <v>364</v>
      </c>
      <c r="D8602" s="47" t="s">
        <v>118</v>
      </c>
      <c r="E8602" s="42" t="s">
        <v>128</v>
      </c>
      <c r="F8602" s="44" t="s">
        <v>93</v>
      </c>
      <c r="G8602" s="44" t="s">
        <v>88</v>
      </c>
      <c r="H8602" s="45">
        <v>26.18</v>
      </c>
    </row>
    <row r="8603" spans="1:8">
      <c r="A8603" s="42" t="s">
        <v>90</v>
      </c>
      <c r="B8603" s="43">
        <v>42795</v>
      </c>
      <c r="C8603" s="43" t="s">
        <v>364</v>
      </c>
      <c r="D8603" s="47" t="s">
        <v>118</v>
      </c>
      <c r="E8603" s="42" t="s">
        <v>128</v>
      </c>
      <c r="F8603" s="44" t="s">
        <v>93</v>
      </c>
      <c r="G8603" s="44" t="s">
        <v>88</v>
      </c>
      <c r="H8603" s="45">
        <v>24.84</v>
      </c>
    </row>
    <row r="8604" spans="1:8">
      <c r="A8604" s="42" t="s">
        <v>90</v>
      </c>
      <c r="B8604" s="43">
        <v>42795</v>
      </c>
      <c r="C8604" s="43" t="s">
        <v>364</v>
      </c>
      <c r="D8604" s="47" t="s">
        <v>118</v>
      </c>
      <c r="E8604" s="42" t="s">
        <v>128</v>
      </c>
      <c r="F8604" s="44" t="s">
        <v>93</v>
      </c>
      <c r="G8604" s="44" t="s">
        <v>88</v>
      </c>
      <c r="H8604" s="45">
        <v>25.28</v>
      </c>
    </row>
    <row r="8605" spans="1:8">
      <c r="A8605" s="42" t="s">
        <v>90</v>
      </c>
      <c r="B8605" s="43">
        <v>42795</v>
      </c>
      <c r="C8605" s="43" t="s">
        <v>364</v>
      </c>
      <c r="D8605" s="47" t="s">
        <v>118</v>
      </c>
      <c r="E8605" s="42" t="s">
        <v>128</v>
      </c>
      <c r="F8605" s="44" t="s">
        <v>93</v>
      </c>
      <c r="G8605" s="44" t="s">
        <v>88</v>
      </c>
      <c r="H8605" s="45">
        <v>25.38</v>
      </c>
    </row>
    <row r="8606" spans="1:8">
      <c r="A8606" s="42" t="s">
        <v>90</v>
      </c>
      <c r="B8606" s="43">
        <v>42795</v>
      </c>
      <c r="C8606" s="43" t="s">
        <v>364</v>
      </c>
      <c r="D8606" s="47" t="s">
        <v>118</v>
      </c>
      <c r="E8606" s="42" t="s">
        <v>128</v>
      </c>
      <c r="F8606" s="44" t="s">
        <v>93</v>
      </c>
      <c r="G8606" s="44" t="s">
        <v>88</v>
      </c>
      <c r="H8606" s="45">
        <v>26.32</v>
      </c>
    </row>
    <row r="8607" spans="1:8">
      <c r="A8607" s="42" t="s">
        <v>90</v>
      </c>
      <c r="B8607" s="43">
        <v>42795</v>
      </c>
      <c r="C8607" s="43" t="s">
        <v>364</v>
      </c>
      <c r="D8607" s="47" t="s">
        <v>118</v>
      </c>
      <c r="E8607" s="42" t="s">
        <v>128</v>
      </c>
      <c r="F8607" s="44" t="s">
        <v>93</v>
      </c>
      <c r="G8607" s="44" t="s">
        <v>88</v>
      </c>
      <c r="H8607" s="45">
        <v>24.7</v>
      </c>
    </row>
    <row r="8608" spans="1:8">
      <c r="A8608" s="42" t="s">
        <v>90</v>
      </c>
      <c r="B8608" s="43">
        <v>42795</v>
      </c>
      <c r="C8608" s="43" t="s">
        <v>364</v>
      </c>
      <c r="D8608" s="47" t="s">
        <v>118</v>
      </c>
      <c r="E8608" s="42" t="s">
        <v>128</v>
      </c>
      <c r="F8608" s="44" t="s">
        <v>93</v>
      </c>
      <c r="G8608" s="44" t="s">
        <v>88</v>
      </c>
      <c r="H8608" s="45">
        <v>25.66</v>
      </c>
    </row>
    <row r="8609" spans="1:8">
      <c r="A8609" s="42" t="s">
        <v>90</v>
      </c>
      <c r="B8609" s="43">
        <v>42795</v>
      </c>
      <c r="C8609" s="43" t="s">
        <v>364</v>
      </c>
      <c r="D8609" s="47" t="s">
        <v>118</v>
      </c>
      <c r="E8609" s="42" t="s">
        <v>128</v>
      </c>
      <c r="F8609" s="44" t="s">
        <v>93</v>
      </c>
      <c r="G8609" s="44" t="s">
        <v>88</v>
      </c>
      <c r="H8609" s="45">
        <v>25.52</v>
      </c>
    </row>
    <row r="8610" spans="1:8">
      <c r="A8610" s="42" t="s">
        <v>90</v>
      </c>
      <c r="B8610" s="43">
        <v>42795</v>
      </c>
      <c r="C8610" s="43" t="s">
        <v>364</v>
      </c>
      <c r="D8610" s="47" t="s">
        <v>118</v>
      </c>
      <c r="E8610" s="42" t="s">
        <v>128</v>
      </c>
      <c r="F8610" s="44" t="s">
        <v>93</v>
      </c>
      <c r="G8610" s="44" t="s">
        <v>88</v>
      </c>
      <c r="H8610" s="45">
        <v>26.36</v>
      </c>
    </row>
    <row r="8611" spans="1:8">
      <c r="A8611" s="42" t="s">
        <v>90</v>
      </c>
      <c r="B8611" s="43">
        <v>42795</v>
      </c>
      <c r="C8611" s="43" t="s">
        <v>364</v>
      </c>
      <c r="D8611" s="47" t="s">
        <v>118</v>
      </c>
      <c r="E8611" s="42" t="s">
        <v>128</v>
      </c>
      <c r="F8611" s="44" t="s">
        <v>93</v>
      </c>
      <c r="G8611" s="44" t="s">
        <v>88</v>
      </c>
      <c r="H8611" s="45">
        <v>24.56</v>
      </c>
    </row>
    <row r="8612" spans="1:8">
      <c r="A8612" s="42" t="s">
        <v>90</v>
      </c>
      <c r="B8612" s="43">
        <v>42795</v>
      </c>
      <c r="C8612" s="43" t="s">
        <v>364</v>
      </c>
      <c r="D8612" s="47" t="s">
        <v>118</v>
      </c>
      <c r="E8612" s="42" t="s">
        <v>128</v>
      </c>
      <c r="F8612" s="44" t="s">
        <v>93</v>
      </c>
      <c r="G8612" s="44" t="s">
        <v>88</v>
      </c>
      <c r="H8612" s="45">
        <v>25.48</v>
      </c>
    </row>
    <row r="8613" spans="1:8">
      <c r="A8613" s="42" t="s">
        <v>90</v>
      </c>
      <c r="B8613" s="43">
        <v>42795</v>
      </c>
      <c r="C8613" s="43" t="s">
        <v>364</v>
      </c>
      <c r="D8613" s="47" t="s">
        <v>118</v>
      </c>
      <c r="E8613" s="42" t="s">
        <v>128</v>
      </c>
      <c r="F8613" s="44" t="s">
        <v>93</v>
      </c>
      <c r="G8613" s="44" t="s">
        <v>88</v>
      </c>
      <c r="H8613" s="45">
        <v>25.24</v>
      </c>
    </row>
    <row r="8614" spans="1:8">
      <c r="A8614" s="42" t="s">
        <v>90</v>
      </c>
      <c r="B8614" s="43">
        <v>42795</v>
      </c>
      <c r="C8614" s="43" t="s">
        <v>364</v>
      </c>
      <c r="D8614" s="47" t="s">
        <v>118</v>
      </c>
      <c r="E8614" s="42" t="s">
        <v>128</v>
      </c>
      <c r="F8614" s="44" t="s">
        <v>93</v>
      </c>
      <c r="G8614" s="44" t="s">
        <v>88</v>
      </c>
      <c r="H8614" s="45">
        <v>25.38</v>
      </c>
    </row>
    <row r="8615" spans="1:8">
      <c r="A8615" s="42" t="s">
        <v>90</v>
      </c>
      <c r="B8615" s="43">
        <v>42795</v>
      </c>
      <c r="C8615" s="43" t="s">
        <v>364</v>
      </c>
      <c r="D8615" s="47" t="s">
        <v>118</v>
      </c>
      <c r="E8615" s="42" t="s">
        <v>128</v>
      </c>
      <c r="F8615" s="44" t="s">
        <v>93</v>
      </c>
      <c r="G8615" s="44" t="s">
        <v>88</v>
      </c>
      <c r="H8615" s="45">
        <v>26.34</v>
      </c>
    </row>
    <row r="8616" spans="1:8">
      <c r="A8616" s="42" t="s">
        <v>90</v>
      </c>
      <c r="B8616" s="43">
        <v>42795</v>
      </c>
      <c r="C8616" s="43" t="s">
        <v>364</v>
      </c>
      <c r="D8616" s="47" t="s">
        <v>118</v>
      </c>
      <c r="E8616" s="42" t="s">
        <v>128</v>
      </c>
      <c r="F8616" s="44" t="s">
        <v>93</v>
      </c>
      <c r="G8616" s="44" t="s">
        <v>88</v>
      </c>
      <c r="H8616" s="45">
        <v>25.52</v>
      </c>
    </row>
    <row r="8617" spans="1:8">
      <c r="A8617" s="42" t="s">
        <v>90</v>
      </c>
      <c r="B8617" s="43">
        <v>42795</v>
      </c>
      <c r="C8617" s="43" t="s">
        <v>364</v>
      </c>
      <c r="D8617" s="47" t="s">
        <v>117</v>
      </c>
      <c r="E8617" s="42" t="s">
        <v>123</v>
      </c>
      <c r="F8617" s="44" t="s">
        <v>93</v>
      </c>
      <c r="G8617" s="44" t="s">
        <v>88</v>
      </c>
      <c r="H8617" s="45">
        <v>444.3</v>
      </c>
    </row>
    <row r="8618" spans="1:8">
      <c r="A8618" s="42" t="s">
        <v>90</v>
      </c>
      <c r="B8618" s="43">
        <v>42795</v>
      </c>
      <c r="C8618" s="43" t="s">
        <v>364</v>
      </c>
      <c r="D8618" s="47" t="s">
        <v>117</v>
      </c>
      <c r="E8618" s="42" t="s">
        <v>104</v>
      </c>
      <c r="F8618" s="44" t="s">
        <v>93</v>
      </c>
      <c r="G8618" s="44" t="s">
        <v>88</v>
      </c>
      <c r="H8618" s="45">
        <v>192.95</v>
      </c>
    </row>
    <row r="8619" spans="1:8">
      <c r="A8619" s="42" t="s">
        <v>90</v>
      </c>
      <c r="B8619" s="43">
        <v>42795</v>
      </c>
      <c r="C8619" s="43" t="s">
        <v>364</v>
      </c>
      <c r="D8619" s="47" t="s">
        <v>117</v>
      </c>
      <c r="E8619" s="42" t="s">
        <v>104</v>
      </c>
      <c r="F8619" s="44" t="s">
        <v>93</v>
      </c>
      <c r="G8619" s="44" t="s">
        <v>88</v>
      </c>
      <c r="H8619" s="45">
        <v>63</v>
      </c>
    </row>
    <row r="8620" spans="1:8">
      <c r="A8620" s="42" t="s">
        <v>90</v>
      </c>
      <c r="B8620" s="43">
        <v>42795</v>
      </c>
      <c r="C8620" s="43" t="s">
        <v>364</v>
      </c>
      <c r="D8620" s="47" t="s">
        <v>117</v>
      </c>
      <c r="E8620" s="42" t="s">
        <v>123</v>
      </c>
      <c r="F8620" s="44" t="s">
        <v>93</v>
      </c>
      <c r="G8620" s="44" t="s">
        <v>88</v>
      </c>
      <c r="H8620" s="45">
        <v>251</v>
      </c>
    </row>
    <row r="8621" spans="1:8">
      <c r="A8621" s="42" t="s">
        <v>90</v>
      </c>
      <c r="B8621" s="43">
        <v>42795</v>
      </c>
      <c r="C8621" s="43" t="s">
        <v>364</v>
      </c>
      <c r="D8621" s="47" t="s">
        <v>117</v>
      </c>
      <c r="E8621" s="42" t="s">
        <v>123</v>
      </c>
      <c r="F8621" s="44" t="s">
        <v>93</v>
      </c>
      <c r="G8621" s="44" t="s">
        <v>88</v>
      </c>
      <c r="H8621" s="45">
        <v>173.35</v>
      </c>
    </row>
    <row r="8622" spans="1:8">
      <c r="A8622" s="42" t="s">
        <v>90</v>
      </c>
      <c r="B8622" s="43">
        <v>42795</v>
      </c>
      <c r="C8622" s="43" t="s">
        <v>364</v>
      </c>
      <c r="D8622" s="47" t="s">
        <v>117</v>
      </c>
      <c r="E8622" s="42" t="s">
        <v>104</v>
      </c>
      <c r="F8622" s="44" t="s">
        <v>93</v>
      </c>
      <c r="G8622" s="44" t="s">
        <v>88</v>
      </c>
      <c r="H8622" s="45">
        <v>193.8</v>
      </c>
    </row>
    <row r="8623" spans="1:8">
      <c r="A8623" s="42" t="s">
        <v>90</v>
      </c>
      <c r="B8623" s="43">
        <v>42795</v>
      </c>
      <c r="C8623" s="43" t="s">
        <v>364</v>
      </c>
      <c r="D8623" s="47" t="s">
        <v>117</v>
      </c>
      <c r="E8623" s="42" t="s">
        <v>104</v>
      </c>
      <c r="F8623" s="44" t="s">
        <v>93</v>
      </c>
      <c r="G8623" s="44" t="s">
        <v>88</v>
      </c>
      <c r="H8623" s="45">
        <v>247.45</v>
      </c>
    </row>
    <row r="8624" spans="1:8">
      <c r="A8624" s="42" t="s">
        <v>90</v>
      </c>
      <c r="B8624" s="43">
        <v>42795</v>
      </c>
      <c r="C8624" s="43" t="s">
        <v>364</v>
      </c>
      <c r="D8624" s="47" t="s">
        <v>117</v>
      </c>
      <c r="E8624" s="42" t="s">
        <v>104</v>
      </c>
      <c r="F8624" s="44" t="s">
        <v>93</v>
      </c>
      <c r="G8624" s="44" t="s">
        <v>88</v>
      </c>
      <c r="H8624" s="45">
        <v>61.6</v>
      </c>
    </row>
    <row r="8625" spans="1:8">
      <c r="A8625" s="42" t="s">
        <v>90</v>
      </c>
      <c r="B8625" s="43">
        <v>42795</v>
      </c>
      <c r="C8625" s="43" t="s">
        <v>364</v>
      </c>
      <c r="D8625" s="47" t="s">
        <v>117</v>
      </c>
      <c r="E8625" s="42" t="s">
        <v>104</v>
      </c>
      <c r="F8625" s="44" t="s">
        <v>93</v>
      </c>
      <c r="G8625" s="44" t="s">
        <v>88</v>
      </c>
      <c r="H8625" s="45">
        <v>244.85</v>
      </c>
    </row>
    <row r="8626" spans="1:8">
      <c r="A8626" s="42" t="s">
        <v>90</v>
      </c>
      <c r="B8626" s="43">
        <v>42795</v>
      </c>
      <c r="C8626" s="43" t="s">
        <v>364</v>
      </c>
      <c r="D8626" s="47" t="s">
        <v>117</v>
      </c>
      <c r="E8626" s="42" t="s">
        <v>104</v>
      </c>
      <c r="F8626" s="44" t="s">
        <v>93</v>
      </c>
      <c r="G8626" s="44" t="s">
        <v>88</v>
      </c>
      <c r="H8626" s="45">
        <v>303.7</v>
      </c>
    </row>
    <row r="8627" spans="1:8">
      <c r="A8627" s="42" t="s">
        <v>90</v>
      </c>
      <c r="B8627" s="43">
        <v>42795</v>
      </c>
      <c r="C8627" s="43" t="s">
        <v>364</v>
      </c>
      <c r="D8627" s="47" t="s">
        <v>117</v>
      </c>
      <c r="E8627" s="42" t="s">
        <v>104</v>
      </c>
      <c r="F8627" s="44" t="s">
        <v>93</v>
      </c>
      <c r="G8627" s="44" t="s">
        <v>88</v>
      </c>
      <c r="H8627" s="45">
        <v>122.1</v>
      </c>
    </row>
    <row r="8628" spans="1:8">
      <c r="A8628" s="42" t="s">
        <v>90</v>
      </c>
      <c r="B8628" s="43">
        <v>42795</v>
      </c>
      <c r="C8628" s="43" t="s">
        <v>364</v>
      </c>
      <c r="D8628" s="47" t="s">
        <v>117</v>
      </c>
      <c r="E8628" s="42" t="s">
        <v>123</v>
      </c>
      <c r="F8628" s="44" t="s">
        <v>93</v>
      </c>
      <c r="G8628" s="44" t="s">
        <v>88</v>
      </c>
      <c r="H8628" s="45">
        <v>125.75</v>
      </c>
    </row>
    <row r="8629" spans="1:8">
      <c r="A8629" s="42" t="s">
        <v>90</v>
      </c>
      <c r="B8629" s="43">
        <v>42795</v>
      </c>
      <c r="C8629" s="43" t="s">
        <v>364</v>
      </c>
      <c r="D8629" s="47" t="s">
        <v>117</v>
      </c>
      <c r="E8629" s="42" t="s">
        <v>104</v>
      </c>
      <c r="F8629" s="44" t="s">
        <v>93</v>
      </c>
      <c r="G8629" s="44" t="s">
        <v>88</v>
      </c>
      <c r="H8629" s="45">
        <v>186.8</v>
      </c>
    </row>
    <row r="8630" spans="1:8">
      <c r="A8630" s="42" t="s">
        <v>90</v>
      </c>
      <c r="B8630" s="43">
        <v>42795</v>
      </c>
      <c r="C8630" s="43" t="s">
        <v>364</v>
      </c>
      <c r="D8630" s="47" t="s">
        <v>117</v>
      </c>
      <c r="E8630" s="42" t="s">
        <v>123</v>
      </c>
      <c r="F8630" s="44" t="s">
        <v>93</v>
      </c>
      <c r="G8630" s="44" t="s">
        <v>88</v>
      </c>
      <c r="H8630" s="45">
        <v>370.95</v>
      </c>
    </row>
    <row r="8631" spans="1:8">
      <c r="A8631" s="42" t="s">
        <v>90</v>
      </c>
      <c r="B8631" s="43">
        <v>42795</v>
      </c>
      <c r="C8631" s="43" t="s">
        <v>364</v>
      </c>
      <c r="D8631" s="47" t="s">
        <v>117</v>
      </c>
      <c r="E8631" s="42" t="s">
        <v>104</v>
      </c>
      <c r="F8631" s="44" t="s">
        <v>93</v>
      </c>
      <c r="G8631" s="44" t="s">
        <v>88</v>
      </c>
      <c r="H8631" s="45">
        <v>171.55</v>
      </c>
    </row>
    <row r="8632" spans="1:8">
      <c r="A8632" s="42" t="s">
        <v>90</v>
      </c>
      <c r="B8632" s="43">
        <v>42795</v>
      </c>
      <c r="C8632" s="43" t="s">
        <v>364</v>
      </c>
      <c r="D8632" s="47" t="s">
        <v>117</v>
      </c>
      <c r="E8632" s="42" t="s">
        <v>123</v>
      </c>
      <c r="F8632" s="44" t="s">
        <v>93</v>
      </c>
      <c r="G8632" s="44" t="s">
        <v>88</v>
      </c>
      <c r="H8632" s="45">
        <v>121</v>
      </c>
    </row>
    <row r="8633" spans="1:8">
      <c r="A8633" s="42" t="s">
        <v>90</v>
      </c>
      <c r="B8633" s="43">
        <v>42795</v>
      </c>
      <c r="C8633" s="43" t="s">
        <v>364</v>
      </c>
      <c r="D8633" s="47" t="s">
        <v>117</v>
      </c>
      <c r="E8633" s="42" t="s">
        <v>104</v>
      </c>
      <c r="F8633" s="44" t="s">
        <v>93</v>
      </c>
      <c r="G8633" s="44" t="s">
        <v>88</v>
      </c>
      <c r="H8633" s="45">
        <v>191.4</v>
      </c>
    </row>
    <row r="8634" spans="1:8">
      <c r="A8634" s="42" t="s">
        <v>90</v>
      </c>
      <c r="B8634" s="43">
        <v>42795</v>
      </c>
      <c r="C8634" s="43" t="s">
        <v>364</v>
      </c>
      <c r="D8634" s="47" t="s">
        <v>391</v>
      </c>
      <c r="E8634" s="42" t="s">
        <v>149</v>
      </c>
      <c r="F8634" s="44" t="s">
        <v>93</v>
      </c>
      <c r="G8634" s="44" t="s">
        <v>88</v>
      </c>
      <c r="H8634" s="45">
        <v>1313.7080000000001</v>
      </c>
    </row>
    <row r="8635" spans="1:8">
      <c r="A8635" s="42" t="s">
        <v>90</v>
      </c>
      <c r="B8635" s="43">
        <v>42795</v>
      </c>
      <c r="C8635" s="43" t="s">
        <v>364</v>
      </c>
      <c r="D8635" s="47" t="s">
        <v>350</v>
      </c>
      <c r="E8635" s="42" t="s">
        <v>115</v>
      </c>
      <c r="F8635" s="44" t="s">
        <v>87</v>
      </c>
      <c r="G8635" s="44" t="s">
        <v>98</v>
      </c>
      <c r="H8635" s="45">
        <v>40</v>
      </c>
    </row>
    <row r="8636" spans="1:8">
      <c r="A8636" s="42" t="s">
        <v>90</v>
      </c>
      <c r="B8636" s="43">
        <v>42795</v>
      </c>
      <c r="C8636" s="43" t="s">
        <v>364</v>
      </c>
      <c r="D8636" s="47" t="s">
        <v>350</v>
      </c>
      <c r="E8636" s="42" t="s">
        <v>115</v>
      </c>
      <c r="F8636" s="44" t="s">
        <v>87</v>
      </c>
      <c r="G8636" s="44" t="s">
        <v>98</v>
      </c>
      <c r="H8636" s="45">
        <v>40</v>
      </c>
    </row>
    <row r="8637" spans="1:8">
      <c r="A8637" s="42" t="s">
        <v>90</v>
      </c>
      <c r="B8637" s="43">
        <v>42795</v>
      </c>
      <c r="C8637" s="43" t="s">
        <v>364</v>
      </c>
      <c r="D8637" s="47" t="s">
        <v>350</v>
      </c>
      <c r="E8637" s="42" t="s">
        <v>115</v>
      </c>
      <c r="F8637" s="44" t="s">
        <v>87</v>
      </c>
      <c r="G8637" s="44" t="s">
        <v>88</v>
      </c>
      <c r="H8637" s="45">
        <v>47.86</v>
      </c>
    </row>
    <row r="8638" spans="1:8">
      <c r="A8638" s="42" t="s">
        <v>90</v>
      </c>
      <c r="B8638" s="43">
        <v>42795</v>
      </c>
      <c r="C8638" s="43" t="s">
        <v>364</v>
      </c>
      <c r="D8638" s="47" t="s">
        <v>350</v>
      </c>
      <c r="E8638" s="42" t="s">
        <v>115</v>
      </c>
      <c r="F8638" s="44" t="s">
        <v>93</v>
      </c>
      <c r="G8638" s="44" t="s">
        <v>88</v>
      </c>
      <c r="H8638" s="45">
        <v>99.62</v>
      </c>
    </row>
    <row r="8639" spans="1:8">
      <c r="A8639" s="42" t="s">
        <v>90</v>
      </c>
      <c r="B8639" s="43">
        <v>42795</v>
      </c>
      <c r="C8639" s="43" t="s">
        <v>364</v>
      </c>
      <c r="D8639" s="47" t="s">
        <v>350</v>
      </c>
      <c r="E8639" s="42" t="s">
        <v>115</v>
      </c>
      <c r="F8639" s="44" t="s">
        <v>93</v>
      </c>
      <c r="G8639" s="44" t="s">
        <v>88</v>
      </c>
      <c r="H8639" s="45">
        <v>44</v>
      </c>
    </row>
    <row r="8640" spans="1:8">
      <c r="A8640" s="42" t="s">
        <v>90</v>
      </c>
      <c r="B8640" s="43">
        <v>42795</v>
      </c>
      <c r="C8640" s="43" t="s">
        <v>364</v>
      </c>
      <c r="D8640" s="47" t="s">
        <v>350</v>
      </c>
      <c r="E8640" s="42" t="s">
        <v>115</v>
      </c>
      <c r="F8640" s="44" t="s">
        <v>87</v>
      </c>
      <c r="G8640" s="44" t="s">
        <v>98</v>
      </c>
      <c r="H8640" s="45">
        <v>40</v>
      </c>
    </row>
    <row r="8641" spans="1:8">
      <c r="A8641" s="42" t="s">
        <v>90</v>
      </c>
      <c r="B8641" s="43">
        <v>42795</v>
      </c>
      <c r="C8641" s="43" t="s">
        <v>364</v>
      </c>
      <c r="D8641" s="47" t="s">
        <v>350</v>
      </c>
      <c r="E8641" s="42" t="s">
        <v>115</v>
      </c>
      <c r="F8641" s="44" t="s">
        <v>87</v>
      </c>
      <c r="G8641" s="44" t="s">
        <v>88</v>
      </c>
      <c r="H8641" s="45">
        <v>98.96</v>
      </c>
    </row>
    <row r="8642" spans="1:8">
      <c r="A8642" s="42" t="s">
        <v>90</v>
      </c>
      <c r="B8642" s="43">
        <v>42795</v>
      </c>
      <c r="C8642" s="43" t="s">
        <v>364</v>
      </c>
      <c r="D8642" s="47" t="s">
        <v>350</v>
      </c>
      <c r="E8642" s="42" t="s">
        <v>115</v>
      </c>
      <c r="F8642" s="44" t="s">
        <v>93</v>
      </c>
      <c r="G8642" s="44" t="s">
        <v>88</v>
      </c>
      <c r="H8642" s="45">
        <v>22</v>
      </c>
    </row>
    <row r="8643" spans="1:8">
      <c r="A8643" s="42" t="s">
        <v>90</v>
      </c>
      <c r="B8643" s="43">
        <v>42795</v>
      </c>
      <c r="C8643" s="43" t="s">
        <v>364</v>
      </c>
      <c r="D8643" s="47" t="s">
        <v>350</v>
      </c>
      <c r="E8643" s="42" t="s">
        <v>115</v>
      </c>
      <c r="F8643" s="44" t="s">
        <v>93</v>
      </c>
      <c r="G8643" s="44" t="s">
        <v>88</v>
      </c>
      <c r="H8643" s="45">
        <v>59.73</v>
      </c>
    </row>
    <row r="8644" spans="1:8">
      <c r="A8644" s="42" t="s">
        <v>90</v>
      </c>
      <c r="B8644" s="43">
        <v>42795</v>
      </c>
      <c r="C8644" s="43" t="s">
        <v>364</v>
      </c>
      <c r="D8644" s="47" t="s">
        <v>350</v>
      </c>
      <c r="E8644" s="42" t="s">
        <v>115</v>
      </c>
      <c r="F8644" s="44" t="s">
        <v>87</v>
      </c>
      <c r="G8644" s="44" t="s">
        <v>98</v>
      </c>
      <c r="H8644" s="45">
        <v>40</v>
      </c>
    </row>
    <row r="8645" spans="1:8">
      <c r="A8645" s="42" t="s">
        <v>90</v>
      </c>
      <c r="B8645" s="43">
        <v>42795</v>
      </c>
      <c r="C8645" s="43" t="s">
        <v>364</v>
      </c>
      <c r="D8645" s="47" t="s">
        <v>349</v>
      </c>
      <c r="E8645" s="42" t="s">
        <v>115</v>
      </c>
      <c r="F8645" s="44" t="s">
        <v>93</v>
      </c>
      <c r="G8645" s="44" t="s">
        <v>88</v>
      </c>
      <c r="H8645" s="45">
        <v>153.5</v>
      </c>
    </row>
    <row r="8646" spans="1:8">
      <c r="A8646" s="42" t="s">
        <v>90</v>
      </c>
      <c r="B8646" s="43">
        <v>42795</v>
      </c>
      <c r="C8646" s="43" t="s">
        <v>364</v>
      </c>
      <c r="D8646" s="47" t="s">
        <v>349</v>
      </c>
      <c r="E8646" s="42" t="s">
        <v>115</v>
      </c>
      <c r="F8646" s="44" t="s">
        <v>87</v>
      </c>
      <c r="G8646" s="44" t="s">
        <v>88</v>
      </c>
      <c r="H8646" s="45">
        <v>43.88</v>
      </c>
    </row>
    <row r="8647" spans="1:8">
      <c r="A8647" s="42" t="s">
        <v>90</v>
      </c>
      <c r="B8647" s="43">
        <v>42795</v>
      </c>
      <c r="C8647" s="43" t="s">
        <v>364</v>
      </c>
      <c r="D8647" s="47" t="s">
        <v>349</v>
      </c>
      <c r="E8647" s="42" t="s">
        <v>115</v>
      </c>
      <c r="F8647" s="44" t="s">
        <v>93</v>
      </c>
      <c r="G8647" s="44" t="s">
        <v>88</v>
      </c>
      <c r="H8647" s="45">
        <v>64.58</v>
      </c>
    </row>
    <row r="8648" spans="1:8">
      <c r="A8648" s="42" t="s">
        <v>90</v>
      </c>
      <c r="B8648" s="43">
        <v>42795</v>
      </c>
      <c r="C8648" s="43" t="s">
        <v>364</v>
      </c>
      <c r="D8648" s="47" t="s">
        <v>91</v>
      </c>
      <c r="E8648" s="42" t="s">
        <v>92</v>
      </c>
      <c r="F8648" s="44" t="s">
        <v>93</v>
      </c>
      <c r="G8648" s="44" t="s">
        <v>88</v>
      </c>
      <c r="H8648" s="45">
        <v>2994.72</v>
      </c>
    </row>
    <row r="8649" spans="1:8">
      <c r="A8649" s="42" t="s">
        <v>90</v>
      </c>
      <c r="B8649" s="43">
        <v>42795</v>
      </c>
      <c r="C8649" s="43" t="s">
        <v>364</v>
      </c>
      <c r="D8649" s="47" t="s">
        <v>91</v>
      </c>
      <c r="E8649" s="42" t="s">
        <v>92</v>
      </c>
      <c r="F8649" s="44" t="s">
        <v>93</v>
      </c>
      <c r="G8649" s="44" t="s">
        <v>88</v>
      </c>
      <c r="H8649" s="45">
        <v>3045.74</v>
      </c>
    </row>
    <row r="8650" spans="1:8">
      <c r="A8650" s="42" t="s">
        <v>90</v>
      </c>
      <c r="B8650" s="43">
        <v>42795</v>
      </c>
      <c r="C8650" s="43" t="s">
        <v>364</v>
      </c>
      <c r="D8650" s="47" t="s">
        <v>120</v>
      </c>
      <c r="E8650" s="42" t="s">
        <v>92</v>
      </c>
      <c r="F8650" s="44" t="s">
        <v>93</v>
      </c>
      <c r="G8650" s="44" t="s">
        <v>88</v>
      </c>
      <c r="H8650" s="45">
        <v>5103.3599999999997</v>
      </c>
    </row>
    <row r="8651" spans="1:8">
      <c r="A8651" s="42" t="s">
        <v>90</v>
      </c>
      <c r="B8651" s="43">
        <v>42795</v>
      </c>
      <c r="C8651" s="43" t="s">
        <v>364</v>
      </c>
      <c r="D8651" s="47" t="s">
        <v>120</v>
      </c>
      <c r="E8651" s="42" t="s">
        <v>92</v>
      </c>
      <c r="F8651" s="44" t="s">
        <v>93</v>
      </c>
      <c r="G8651" s="44" t="s">
        <v>88</v>
      </c>
      <c r="H8651" s="45">
        <v>5015.8029999999999</v>
      </c>
    </row>
    <row r="8652" spans="1:8">
      <c r="A8652" s="42" t="s">
        <v>90</v>
      </c>
      <c r="B8652" s="43">
        <v>42795</v>
      </c>
      <c r="C8652" s="43" t="s">
        <v>364</v>
      </c>
      <c r="D8652" s="47" t="s">
        <v>120</v>
      </c>
      <c r="E8652" s="42" t="s">
        <v>92</v>
      </c>
      <c r="F8652" s="44" t="s">
        <v>93</v>
      </c>
      <c r="G8652" s="44" t="s">
        <v>88</v>
      </c>
      <c r="H8652" s="45">
        <v>5000.473</v>
      </c>
    </row>
    <row r="8653" spans="1:8">
      <c r="A8653" s="42" t="s">
        <v>90</v>
      </c>
      <c r="B8653" s="43">
        <v>42795</v>
      </c>
      <c r="C8653" s="43" t="s">
        <v>364</v>
      </c>
      <c r="D8653" s="47" t="s">
        <v>120</v>
      </c>
      <c r="E8653" s="42" t="s">
        <v>92</v>
      </c>
      <c r="F8653" s="44" t="s">
        <v>93</v>
      </c>
      <c r="G8653" s="44" t="s">
        <v>88</v>
      </c>
      <c r="H8653" s="45">
        <v>5000.0079999999998</v>
      </c>
    </row>
    <row r="8654" spans="1:8">
      <c r="A8654" s="42" t="s">
        <v>90</v>
      </c>
      <c r="B8654" s="43">
        <v>42795</v>
      </c>
      <c r="C8654" s="43" t="s">
        <v>364</v>
      </c>
      <c r="D8654" s="47" t="s">
        <v>120</v>
      </c>
      <c r="E8654" s="42" t="s">
        <v>160</v>
      </c>
      <c r="F8654" s="44" t="s">
        <v>93</v>
      </c>
      <c r="G8654" s="44" t="s">
        <v>88</v>
      </c>
      <c r="H8654" s="45">
        <v>5500</v>
      </c>
    </row>
    <row r="8655" spans="1:8">
      <c r="A8655" s="42" t="s">
        <v>90</v>
      </c>
      <c r="B8655" s="43">
        <v>42795</v>
      </c>
      <c r="C8655" s="43" t="s">
        <v>364</v>
      </c>
      <c r="D8655" s="47" t="s">
        <v>120</v>
      </c>
      <c r="E8655" s="42" t="s">
        <v>160</v>
      </c>
      <c r="F8655" s="44" t="s">
        <v>93</v>
      </c>
      <c r="G8655" s="44" t="s">
        <v>88</v>
      </c>
      <c r="H8655" s="45">
        <v>5080.6400000000003</v>
      </c>
    </row>
    <row r="8656" spans="1:8">
      <c r="A8656" s="42" t="s">
        <v>90</v>
      </c>
      <c r="B8656" s="43">
        <v>42795</v>
      </c>
      <c r="C8656" s="43" t="s">
        <v>364</v>
      </c>
      <c r="D8656" s="47" t="s">
        <v>336</v>
      </c>
      <c r="E8656" s="42" t="s">
        <v>92</v>
      </c>
      <c r="F8656" s="44" t="s">
        <v>93</v>
      </c>
      <c r="G8656" s="44" t="s">
        <v>88</v>
      </c>
      <c r="H8656" s="45">
        <v>738.1</v>
      </c>
    </row>
    <row r="8657" spans="1:8">
      <c r="A8657" s="42" t="s">
        <v>90</v>
      </c>
      <c r="B8657" s="43">
        <v>42795</v>
      </c>
      <c r="C8657" s="43" t="s">
        <v>364</v>
      </c>
      <c r="D8657" s="47" t="s">
        <v>311</v>
      </c>
      <c r="E8657" s="42" t="s">
        <v>92</v>
      </c>
      <c r="F8657" s="44" t="s">
        <v>93</v>
      </c>
      <c r="G8657" s="44" t="s">
        <v>88</v>
      </c>
      <c r="H8657" s="45">
        <v>5014.0600000000004</v>
      </c>
    </row>
    <row r="8658" spans="1:8">
      <c r="A8658" s="42" t="s">
        <v>90</v>
      </c>
      <c r="B8658" s="43">
        <v>42795</v>
      </c>
      <c r="C8658" s="43" t="s">
        <v>364</v>
      </c>
      <c r="D8658" s="47" t="s">
        <v>133</v>
      </c>
      <c r="E8658" s="42" t="s">
        <v>115</v>
      </c>
      <c r="F8658" s="44" t="s">
        <v>87</v>
      </c>
      <c r="G8658" s="44" t="s">
        <v>139</v>
      </c>
      <c r="H8658" s="45">
        <v>20</v>
      </c>
    </row>
    <row r="8659" spans="1:8">
      <c r="A8659" s="42" t="s">
        <v>90</v>
      </c>
      <c r="B8659" s="43">
        <v>42795</v>
      </c>
      <c r="C8659" s="43" t="s">
        <v>364</v>
      </c>
      <c r="D8659" s="47" t="s">
        <v>133</v>
      </c>
      <c r="E8659" s="42" t="s">
        <v>115</v>
      </c>
      <c r="F8659" s="44" t="s">
        <v>87</v>
      </c>
      <c r="G8659" s="44" t="s">
        <v>139</v>
      </c>
      <c r="H8659" s="45">
        <v>19</v>
      </c>
    </row>
    <row r="8660" spans="1:8">
      <c r="A8660" s="42" t="s">
        <v>90</v>
      </c>
      <c r="B8660" s="43">
        <v>42795</v>
      </c>
      <c r="C8660" s="43" t="s">
        <v>364</v>
      </c>
      <c r="D8660" s="47" t="s">
        <v>342</v>
      </c>
      <c r="E8660" s="42" t="s">
        <v>115</v>
      </c>
      <c r="F8660" s="44" t="s">
        <v>87</v>
      </c>
      <c r="G8660" s="44" t="s">
        <v>88</v>
      </c>
      <c r="H8660" s="45">
        <v>4</v>
      </c>
    </row>
    <row r="8661" spans="1:8">
      <c r="A8661" s="42" t="s">
        <v>90</v>
      </c>
      <c r="B8661" s="43">
        <v>42795</v>
      </c>
      <c r="C8661" s="43" t="s">
        <v>364</v>
      </c>
      <c r="D8661" s="47" t="s">
        <v>121</v>
      </c>
      <c r="E8661" s="42" t="s">
        <v>102</v>
      </c>
      <c r="F8661" s="44" t="s">
        <v>93</v>
      </c>
      <c r="G8661" s="44" t="s">
        <v>98</v>
      </c>
      <c r="H8661" s="45">
        <v>300</v>
      </c>
    </row>
    <row r="8662" spans="1:8">
      <c r="A8662" s="42" t="s">
        <v>90</v>
      </c>
      <c r="B8662" s="43">
        <v>42795</v>
      </c>
      <c r="C8662" s="43" t="s">
        <v>364</v>
      </c>
      <c r="D8662" s="47" t="s">
        <v>137</v>
      </c>
      <c r="E8662" s="42" t="s">
        <v>108</v>
      </c>
      <c r="F8662" s="44" t="s">
        <v>93</v>
      </c>
      <c r="G8662" s="44" t="s">
        <v>88</v>
      </c>
      <c r="H8662" s="45">
        <v>583.70000000000005</v>
      </c>
    </row>
    <row r="8663" spans="1:8">
      <c r="A8663" s="42" t="s">
        <v>90</v>
      </c>
      <c r="B8663" s="43">
        <v>42795</v>
      </c>
      <c r="C8663" s="43" t="s">
        <v>364</v>
      </c>
      <c r="D8663" s="47" t="s">
        <v>137</v>
      </c>
      <c r="E8663" s="42" t="s">
        <v>108</v>
      </c>
      <c r="F8663" s="44" t="s">
        <v>93</v>
      </c>
      <c r="G8663" s="44" t="s">
        <v>88</v>
      </c>
      <c r="H8663" s="45">
        <v>722.7</v>
      </c>
    </row>
    <row r="8664" spans="1:8">
      <c r="A8664" s="42" t="s">
        <v>90</v>
      </c>
      <c r="B8664" s="43">
        <v>42795</v>
      </c>
      <c r="C8664" s="43" t="s">
        <v>364</v>
      </c>
      <c r="D8664" s="47" t="s">
        <v>137</v>
      </c>
      <c r="E8664" s="42" t="s">
        <v>214</v>
      </c>
      <c r="F8664" s="44" t="s">
        <v>93</v>
      </c>
      <c r="G8664" s="44" t="s">
        <v>88</v>
      </c>
      <c r="H8664" s="45">
        <v>595</v>
      </c>
    </row>
    <row r="8665" spans="1:8">
      <c r="A8665" s="42" t="s">
        <v>90</v>
      </c>
      <c r="B8665" s="43">
        <v>42795</v>
      </c>
      <c r="C8665" s="43" t="s">
        <v>364</v>
      </c>
      <c r="D8665" s="47" t="s">
        <v>137</v>
      </c>
      <c r="E8665" s="42" t="s">
        <v>214</v>
      </c>
      <c r="F8665" s="44" t="s">
        <v>93</v>
      </c>
      <c r="G8665" s="44" t="s">
        <v>88</v>
      </c>
      <c r="H8665" s="45">
        <v>118.35</v>
      </c>
    </row>
    <row r="8666" spans="1:8">
      <c r="A8666" s="42" t="s">
        <v>90</v>
      </c>
      <c r="B8666" s="43">
        <v>42795</v>
      </c>
      <c r="C8666" s="43" t="s">
        <v>364</v>
      </c>
      <c r="D8666" s="47" t="s">
        <v>137</v>
      </c>
      <c r="E8666" s="42" t="s">
        <v>108</v>
      </c>
      <c r="F8666" s="44" t="s">
        <v>93</v>
      </c>
      <c r="G8666" s="44" t="s">
        <v>88</v>
      </c>
      <c r="H8666" s="45">
        <v>134.25</v>
      </c>
    </row>
    <row r="8667" spans="1:8">
      <c r="A8667" s="42" t="s">
        <v>90</v>
      </c>
      <c r="B8667" s="43">
        <v>42795</v>
      </c>
      <c r="C8667" s="43" t="s">
        <v>364</v>
      </c>
      <c r="D8667" s="47" t="s">
        <v>137</v>
      </c>
      <c r="E8667" s="42" t="s">
        <v>108</v>
      </c>
      <c r="F8667" s="44" t="s">
        <v>93</v>
      </c>
      <c r="G8667" s="44" t="s">
        <v>88</v>
      </c>
      <c r="H8667" s="45">
        <v>196.75</v>
      </c>
    </row>
    <row r="8668" spans="1:8">
      <c r="A8668" s="42" t="s">
        <v>90</v>
      </c>
      <c r="B8668" s="43">
        <v>42795</v>
      </c>
      <c r="C8668" s="43" t="s">
        <v>364</v>
      </c>
      <c r="D8668" s="47" t="s">
        <v>137</v>
      </c>
      <c r="E8668" s="42" t="s">
        <v>214</v>
      </c>
      <c r="F8668" s="44" t="s">
        <v>93</v>
      </c>
      <c r="G8668" s="44" t="s">
        <v>88</v>
      </c>
      <c r="H8668" s="45">
        <v>418.35</v>
      </c>
    </row>
    <row r="8669" spans="1:8">
      <c r="A8669" s="42" t="s">
        <v>90</v>
      </c>
      <c r="B8669" s="43">
        <v>42795</v>
      </c>
      <c r="C8669" s="43" t="s">
        <v>364</v>
      </c>
      <c r="D8669" s="47" t="s">
        <v>137</v>
      </c>
      <c r="E8669" s="42" t="s">
        <v>108</v>
      </c>
      <c r="F8669" s="44" t="s">
        <v>93</v>
      </c>
      <c r="G8669" s="44" t="s">
        <v>88</v>
      </c>
      <c r="H8669" s="45">
        <v>58.1</v>
      </c>
    </row>
    <row r="8670" spans="1:8">
      <c r="A8670" s="42" t="s">
        <v>90</v>
      </c>
      <c r="B8670" s="43">
        <v>42795</v>
      </c>
      <c r="C8670" s="43" t="s">
        <v>364</v>
      </c>
      <c r="D8670" s="47" t="s">
        <v>137</v>
      </c>
      <c r="E8670" s="42" t="s">
        <v>214</v>
      </c>
      <c r="F8670" s="44" t="s">
        <v>93</v>
      </c>
      <c r="G8670" s="44" t="s">
        <v>88</v>
      </c>
      <c r="H8670" s="45">
        <v>182.25</v>
      </c>
    </row>
    <row r="8671" spans="1:8">
      <c r="A8671" s="42" t="s">
        <v>90</v>
      </c>
      <c r="B8671" s="43">
        <v>42795</v>
      </c>
      <c r="C8671" s="43" t="s">
        <v>364</v>
      </c>
      <c r="D8671" s="47" t="s">
        <v>137</v>
      </c>
      <c r="E8671" s="42" t="s">
        <v>214</v>
      </c>
      <c r="F8671" s="44" t="s">
        <v>93</v>
      </c>
      <c r="G8671" s="44" t="s">
        <v>88</v>
      </c>
      <c r="H8671" s="45">
        <v>364.05</v>
      </c>
    </row>
    <row r="8672" spans="1:8">
      <c r="A8672" s="42" t="s">
        <v>90</v>
      </c>
      <c r="B8672" s="43">
        <v>42795</v>
      </c>
      <c r="C8672" s="43" t="s">
        <v>364</v>
      </c>
      <c r="D8672" s="47" t="s">
        <v>137</v>
      </c>
      <c r="E8672" s="42" t="s">
        <v>108</v>
      </c>
      <c r="F8672" s="44" t="s">
        <v>93</v>
      </c>
      <c r="G8672" s="44" t="s">
        <v>88</v>
      </c>
      <c r="H8672" s="45">
        <v>130</v>
      </c>
    </row>
    <row r="8673" spans="1:8">
      <c r="A8673" s="42" t="s">
        <v>90</v>
      </c>
      <c r="B8673" s="43">
        <v>42795</v>
      </c>
      <c r="C8673" s="43" t="s">
        <v>364</v>
      </c>
      <c r="D8673" s="47" t="s">
        <v>137</v>
      </c>
      <c r="E8673" s="42" t="s">
        <v>214</v>
      </c>
      <c r="F8673" s="44" t="s">
        <v>93</v>
      </c>
      <c r="G8673" s="44" t="s">
        <v>88</v>
      </c>
      <c r="H8673" s="45">
        <v>476.9</v>
      </c>
    </row>
    <row r="8674" spans="1:8">
      <c r="A8674" s="42" t="s">
        <v>90</v>
      </c>
      <c r="B8674" s="43">
        <v>42795</v>
      </c>
      <c r="C8674" s="43" t="s">
        <v>364</v>
      </c>
      <c r="D8674" s="47" t="s">
        <v>137</v>
      </c>
      <c r="E8674" s="42" t="s">
        <v>108</v>
      </c>
      <c r="F8674" s="44" t="s">
        <v>93</v>
      </c>
      <c r="G8674" s="44" t="s">
        <v>88</v>
      </c>
      <c r="H8674" s="45">
        <v>391.55</v>
      </c>
    </row>
    <row r="8675" spans="1:8">
      <c r="A8675" s="42" t="s">
        <v>90</v>
      </c>
      <c r="B8675" s="43">
        <v>42795</v>
      </c>
      <c r="C8675" s="43" t="s">
        <v>364</v>
      </c>
      <c r="D8675" s="47" t="s">
        <v>137</v>
      </c>
      <c r="E8675" s="42" t="s">
        <v>214</v>
      </c>
      <c r="F8675" s="44" t="s">
        <v>93</v>
      </c>
      <c r="G8675" s="44" t="s">
        <v>88</v>
      </c>
      <c r="H8675" s="45">
        <v>488.15</v>
      </c>
    </row>
    <row r="8676" spans="1:8">
      <c r="A8676" s="42" t="s">
        <v>90</v>
      </c>
      <c r="B8676" s="43">
        <v>42795</v>
      </c>
      <c r="C8676" s="43" t="s">
        <v>364</v>
      </c>
      <c r="D8676" s="47" t="s">
        <v>137</v>
      </c>
      <c r="E8676" s="42" t="s">
        <v>214</v>
      </c>
      <c r="F8676" s="44" t="s">
        <v>93</v>
      </c>
      <c r="G8676" s="44" t="s">
        <v>88</v>
      </c>
      <c r="H8676" s="45">
        <v>378.35</v>
      </c>
    </row>
    <row r="8677" spans="1:8">
      <c r="A8677" s="42" t="s">
        <v>90</v>
      </c>
      <c r="B8677" s="43">
        <v>42795</v>
      </c>
      <c r="C8677" s="43" t="s">
        <v>364</v>
      </c>
      <c r="D8677" s="47" t="s">
        <v>356</v>
      </c>
      <c r="E8677" s="42" t="s">
        <v>115</v>
      </c>
      <c r="F8677" s="44" t="s">
        <v>87</v>
      </c>
      <c r="G8677" s="44" t="s">
        <v>88</v>
      </c>
      <c r="H8677" s="45">
        <v>39.92</v>
      </c>
    </row>
    <row r="8678" spans="1:8">
      <c r="A8678" s="42" t="s">
        <v>90</v>
      </c>
      <c r="B8678" s="43">
        <v>42795</v>
      </c>
      <c r="C8678" s="43" t="s">
        <v>364</v>
      </c>
      <c r="D8678" s="47" t="s">
        <v>356</v>
      </c>
      <c r="E8678" s="42" t="s">
        <v>115</v>
      </c>
      <c r="F8678" s="44" t="s">
        <v>87</v>
      </c>
      <c r="G8678" s="44" t="s">
        <v>88</v>
      </c>
      <c r="H8678" s="45">
        <v>40</v>
      </c>
    </row>
    <row r="8679" spans="1:8">
      <c r="A8679" s="42" t="s">
        <v>90</v>
      </c>
      <c r="B8679" s="43">
        <v>42795</v>
      </c>
      <c r="C8679" s="43" t="s">
        <v>364</v>
      </c>
      <c r="D8679" s="47" t="s">
        <v>356</v>
      </c>
      <c r="E8679" s="42" t="s">
        <v>115</v>
      </c>
      <c r="F8679" s="44" t="s">
        <v>87</v>
      </c>
      <c r="G8679" s="44" t="s">
        <v>88</v>
      </c>
      <c r="H8679" s="45">
        <v>39.979999999999997</v>
      </c>
    </row>
    <row r="8680" spans="1:8">
      <c r="A8680" s="42" t="s">
        <v>90</v>
      </c>
      <c r="B8680" s="43">
        <v>42795</v>
      </c>
      <c r="C8680" s="43" t="s">
        <v>364</v>
      </c>
      <c r="D8680" s="47" t="s">
        <v>356</v>
      </c>
      <c r="E8680" s="42" t="s">
        <v>115</v>
      </c>
      <c r="F8680" s="44" t="s">
        <v>87</v>
      </c>
      <c r="G8680" s="44" t="s">
        <v>88</v>
      </c>
      <c r="H8680" s="45">
        <v>39.76</v>
      </c>
    </row>
    <row r="8681" spans="1:8">
      <c r="A8681" s="42" t="s">
        <v>90</v>
      </c>
      <c r="B8681" s="43">
        <v>42795</v>
      </c>
      <c r="C8681" s="43" t="s">
        <v>364</v>
      </c>
      <c r="D8681" s="47" t="s">
        <v>356</v>
      </c>
      <c r="E8681" s="42" t="s">
        <v>115</v>
      </c>
      <c r="F8681" s="44" t="s">
        <v>87</v>
      </c>
      <c r="G8681" s="44" t="s">
        <v>88</v>
      </c>
      <c r="H8681" s="45">
        <v>40</v>
      </c>
    </row>
    <row r="8682" spans="1:8">
      <c r="A8682" s="42" t="s">
        <v>83</v>
      </c>
      <c r="B8682" s="43">
        <v>42795</v>
      </c>
      <c r="C8682" s="43" t="s">
        <v>364</v>
      </c>
      <c r="D8682" s="47" t="s">
        <v>362</v>
      </c>
      <c r="E8682" s="49" t="s">
        <v>86</v>
      </c>
      <c r="F8682" s="44" t="s">
        <v>93</v>
      </c>
      <c r="G8682" s="44" t="s">
        <v>98</v>
      </c>
      <c r="H8682" s="45">
        <v>500</v>
      </c>
    </row>
    <row r="8683" spans="1:8">
      <c r="A8683" s="42" t="s">
        <v>83</v>
      </c>
      <c r="B8683" s="43">
        <v>42795</v>
      </c>
      <c r="C8683" s="43" t="s">
        <v>364</v>
      </c>
      <c r="D8683" s="47" t="s">
        <v>362</v>
      </c>
      <c r="E8683" s="49" t="s">
        <v>86</v>
      </c>
      <c r="F8683" s="44" t="s">
        <v>93</v>
      </c>
      <c r="G8683" s="44" t="s">
        <v>98</v>
      </c>
      <c r="H8683" s="45">
        <v>1000</v>
      </c>
    </row>
    <row r="8684" spans="1:8">
      <c r="A8684" s="42" t="s">
        <v>90</v>
      </c>
      <c r="B8684" s="43">
        <v>42795</v>
      </c>
      <c r="C8684" s="43" t="s">
        <v>364</v>
      </c>
      <c r="D8684" s="47" t="s">
        <v>101</v>
      </c>
      <c r="E8684" s="42" t="s">
        <v>104</v>
      </c>
      <c r="F8684" s="44" t="s">
        <v>93</v>
      </c>
      <c r="G8684" s="44" t="s">
        <v>88</v>
      </c>
      <c r="H8684" s="45">
        <v>203.35</v>
      </c>
    </row>
    <row r="8685" spans="1:8">
      <c r="A8685" s="42" t="s">
        <v>90</v>
      </c>
      <c r="B8685" s="43">
        <v>42795</v>
      </c>
      <c r="C8685" s="43" t="s">
        <v>364</v>
      </c>
      <c r="D8685" s="47" t="s">
        <v>101</v>
      </c>
      <c r="E8685" s="42" t="s">
        <v>104</v>
      </c>
      <c r="F8685" s="44" t="s">
        <v>93</v>
      </c>
      <c r="G8685" s="44" t="s">
        <v>88</v>
      </c>
      <c r="H8685" s="45">
        <v>136.35</v>
      </c>
    </row>
    <row r="8686" spans="1:8">
      <c r="A8686" s="42" t="s">
        <v>90</v>
      </c>
      <c r="B8686" s="43">
        <v>42795</v>
      </c>
      <c r="C8686" s="43" t="s">
        <v>364</v>
      </c>
      <c r="D8686" s="47" t="s">
        <v>101</v>
      </c>
      <c r="E8686" s="42" t="s">
        <v>104</v>
      </c>
      <c r="F8686" s="44" t="s">
        <v>93</v>
      </c>
      <c r="G8686" s="44" t="s">
        <v>111</v>
      </c>
      <c r="H8686" s="45">
        <v>723.1</v>
      </c>
    </row>
    <row r="8687" spans="1:8">
      <c r="A8687" s="42" t="s">
        <v>90</v>
      </c>
      <c r="B8687" s="43">
        <v>42795</v>
      </c>
      <c r="C8687" s="43" t="s">
        <v>364</v>
      </c>
      <c r="D8687" s="47" t="s">
        <v>101</v>
      </c>
      <c r="E8687" s="42" t="s">
        <v>104</v>
      </c>
      <c r="F8687" s="44" t="s">
        <v>93</v>
      </c>
      <c r="G8687" s="44" t="s">
        <v>111</v>
      </c>
      <c r="H8687" s="45">
        <v>51.25</v>
      </c>
    </row>
    <row r="8688" spans="1:8">
      <c r="A8688" s="42" t="s">
        <v>90</v>
      </c>
      <c r="B8688" s="43">
        <v>42795</v>
      </c>
      <c r="C8688" s="43" t="s">
        <v>364</v>
      </c>
      <c r="D8688" s="47" t="s">
        <v>101</v>
      </c>
      <c r="E8688" s="42" t="s">
        <v>104</v>
      </c>
      <c r="F8688" s="44" t="s">
        <v>93</v>
      </c>
      <c r="G8688" s="44" t="s">
        <v>111</v>
      </c>
      <c r="H8688" s="45">
        <v>199.2</v>
      </c>
    </row>
    <row r="8689" spans="1:8">
      <c r="A8689" s="42" t="s">
        <v>90</v>
      </c>
      <c r="B8689" s="43">
        <v>42795</v>
      </c>
      <c r="C8689" s="43" t="s">
        <v>364</v>
      </c>
      <c r="D8689" s="47" t="s">
        <v>101</v>
      </c>
      <c r="E8689" s="42" t="s">
        <v>104</v>
      </c>
      <c r="F8689" s="44" t="s">
        <v>93</v>
      </c>
      <c r="G8689" s="44" t="s">
        <v>111</v>
      </c>
      <c r="H8689" s="45">
        <v>50.4</v>
      </c>
    </row>
    <row r="8690" spans="1:8">
      <c r="A8690" s="42" t="s">
        <v>90</v>
      </c>
      <c r="B8690" s="43">
        <v>42795</v>
      </c>
      <c r="C8690" s="43" t="s">
        <v>364</v>
      </c>
      <c r="D8690" s="47" t="s">
        <v>101</v>
      </c>
      <c r="E8690" s="42" t="s">
        <v>104</v>
      </c>
      <c r="F8690" s="44" t="s">
        <v>93</v>
      </c>
      <c r="G8690" s="44" t="s">
        <v>88</v>
      </c>
      <c r="H8690" s="45">
        <v>1988.45</v>
      </c>
    </row>
    <row r="8691" spans="1:8">
      <c r="A8691" s="42" t="s">
        <v>90</v>
      </c>
      <c r="B8691" s="43">
        <v>42795</v>
      </c>
      <c r="C8691" s="43" t="s">
        <v>364</v>
      </c>
      <c r="D8691" s="47" t="s">
        <v>101</v>
      </c>
      <c r="E8691" s="42" t="s">
        <v>104</v>
      </c>
      <c r="F8691" s="44" t="s">
        <v>93</v>
      </c>
      <c r="G8691" s="44" t="s">
        <v>88</v>
      </c>
      <c r="H8691" s="45">
        <v>701.7</v>
      </c>
    </row>
    <row r="8692" spans="1:8">
      <c r="A8692" s="42" t="s">
        <v>90</v>
      </c>
      <c r="B8692" s="43">
        <v>42795</v>
      </c>
      <c r="C8692" s="43" t="s">
        <v>364</v>
      </c>
      <c r="D8692" s="47" t="s">
        <v>101</v>
      </c>
      <c r="E8692" s="42" t="s">
        <v>104</v>
      </c>
      <c r="F8692" s="44" t="s">
        <v>93</v>
      </c>
      <c r="G8692" s="44" t="s">
        <v>88</v>
      </c>
      <c r="H8692" s="45">
        <v>386.65</v>
      </c>
    </row>
    <row r="8693" spans="1:8">
      <c r="A8693" s="42" t="s">
        <v>90</v>
      </c>
      <c r="B8693" s="43">
        <v>42795</v>
      </c>
      <c r="C8693" s="43" t="s">
        <v>364</v>
      </c>
      <c r="D8693" s="47" t="s">
        <v>101</v>
      </c>
      <c r="E8693" s="42" t="s">
        <v>104</v>
      </c>
      <c r="F8693" s="44" t="s">
        <v>93</v>
      </c>
      <c r="G8693" s="44" t="s">
        <v>88</v>
      </c>
      <c r="H8693" s="45">
        <v>3073</v>
      </c>
    </row>
    <row r="8694" spans="1:8">
      <c r="A8694" s="42" t="s">
        <v>90</v>
      </c>
      <c r="B8694" s="43">
        <v>42795</v>
      </c>
      <c r="C8694" s="43" t="s">
        <v>364</v>
      </c>
      <c r="D8694" s="47" t="s">
        <v>101</v>
      </c>
      <c r="E8694" s="42" t="s">
        <v>102</v>
      </c>
      <c r="F8694" s="44" t="s">
        <v>93</v>
      </c>
      <c r="G8694" s="44" t="s">
        <v>88</v>
      </c>
      <c r="H8694" s="45">
        <v>1095.05</v>
      </c>
    </row>
    <row r="8695" spans="1:8">
      <c r="A8695" s="42" t="s">
        <v>90</v>
      </c>
      <c r="B8695" s="43">
        <v>42795</v>
      </c>
      <c r="C8695" s="43" t="s">
        <v>364</v>
      </c>
      <c r="D8695" s="47" t="s">
        <v>101</v>
      </c>
      <c r="E8695" s="42" t="s">
        <v>102</v>
      </c>
      <c r="F8695" s="44" t="s">
        <v>93</v>
      </c>
      <c r="G8695" s="44" t="s">
        <v>88</v>
      </c>
      <c r="H8695" s="45">
        <v>1095.5999999999999</v>
      </c>
    </row>
    <row r="8696" spans="1:8">
      <c r="A8696" s="42" t="s">
        <v>90</v>
      </c>
      <c r="B8696" s="43">
        <v>42795</v>
      </c>
      <c r="C8696" s="43" t="s">
        <v>364</v>
      </c>
      <c r="D8696" s="47" t="s">
        <v>101</v>
      </c>
      <c r="E8696" s="42" t="s">
        <v>104</v>
      </c>
      <c r="F8696" s="44" t="s">
        <v>93</v>
      </c>
      <c r="G8696" s="44" t="s">
        <v>88</v>
      </c>
      <c r="H8696" s="45">
        <v>613.1</v>
      </c>
    </row>
    <row r="8697" spans="1:8">
      <c r="A8697" s="42" t="s">
        <v>90</v>
      </c>
      <c r="B8697" s="43">
        <v>42795</v>
      </c>
      <c r="C8697" s="43" t="s">
        <v>364</v>
      </c>
      <c r="D8697" s="47" t="s">
        <v>101</v>
      </c>
      <c r="E8697" s="42" t="s">
        <v>104</v>
      </c>
      <c r="F8697" s="44" t="s">
        <v>93</v>
      </c>
      <c r="G8697" s="44" t="s">
        <v>88</v>
      </c>
      <c r="H8697" s="45">
        <v>1428.8</v>
      </c>
    </row>
    <row r="8698" spans="1:8">
      <c r="A8698" s="42" t="s">
        <v>90</v>
      </c>
      <c r="B8698" s="43">
        <v>42795</v>
      </c>
      <c r="C8698" s="43" t="s">
        <v>364</v>
      </c>
      <c r="D8698" s="47" t="s">
        <v>101</v>
      </c>
      <c r="E8698" s="42" t="s">
        <v>104</v>
      </c>
      <c r="F8698" s="44" t="s">
        <v>93</v>
      </c>
      <c r="G8698" s="44" t="s">
        <v>88</v>
      </c>
      <c r="H8698" s="45">
        <v>136.19999999999999</v>
      </c>
    </row>
    <row r="8699" spans="1:8">
      <c r="A8699" s="42" t="s">
        <v>90</v>
      </c>
      <c r="B8699" s="43">
        <v>42795</v>
      </c>
      <c r="C8699" s="43" t="s">
        <v>364</v>
      </c>
      <c r="D8699" s="47" t="s">
        <v>101</v>
      </c>
      <c r="E8699" s="42" t="s">
        <v>102</v>
      </c>
      <c r="F8699" s="44" t="s">
        <v>93</v>
      </c>
      <c r="G8699" s="44" t="s">
        <v>88</v>
      </c>
      <c r="H8699" s="45">
        <v>1093.95</v>
      </c>
    </row>
    <row r="8700" spans="1:8">
      <c r="A8700" s="42" t="s">
        <v>90</v>
      </c>
      <c r="B8700" s="43">
        <v>42795</v>
      </c>
      <c r="C8700" s="43" t="s">
        <v>364</v>
      </c>
      <c r="D8700" s="47" t="s">
        <v>101</v>
      </c>
      <c r="E8700" s="42" t="s">
        <v>104</v>
      </c>
      <c r="F8700" s="44" t="s">
        <v>93</v>
      </c>
      <c r="G8700" s="44" t="s">
        <v>88</v>
      </c>
      <c r="H8700" s="45">
        <v>547.04999999999995</v>
      </c>
    </row>
    <row r="8701" spans="1:8">
      <c r="A8701" s="42" t="s">
        <v>90</v>
      </c>
      <c r="B8701" s="43">
        <v>42795</v>
      </c>
      <c r="C8701" s="43" t="s">
        <v>364</v>
      </c>
      <c r="D8701" s="47" t="s">
        <v>101</v>
      </c>
      <c r="E8701" s="42" t="s">
        <v>104</v>
      </c>
      <c r="F8701" s="44" t="s">
        <v>93</v>
      </c>
      <c r="G8701" s="44" t="s">
        <v>88</v>
      </c>
      <c r="H8701" s="45">
        <v>545.25</v>
      </c>
    </row>
    <row r="8702" spans="1:8">
      <c r="A8702" s="42" t="s">
        <v>90</v>
      </c>
      <c r="B8702" s="43">
        <v>42795</v>
      </c>
      <c r="C8702" s="43" t="s">
        <v>364</v>
      </c>
      <c r="D8702" s="47" t="s">
        <v>397</v>
      </c>
      <c r="E8702" s="42" t="s">
        <v>96</v>
      </c>
      <c r="F8702" s="44" t="s">
        <v>87</v>
      </c>
      <c r="G8702" s="44" t="s">
        <v>139</v>
      </c>
      <c r="H8702" s="45">
        <v>3.5999999999999997E-2</v>
      </c>
    </row>
    <row r="8703" spans="1:8">
      <c r="A8703" s="42" t="s">
        <v>90</v>
      </c>
      <c r="B8703" s="43">
        <v>42795</v>
      </c>
      <c r="C8703" s="43" t="s">
        <v>364</v>
      </c>
      <c r="D8703" s="47" t="s">
        <v>397</v>
      </c>
      <c r="E8703" s="42" t="s">
        <v>96</v>
      </c>
      <c r="F8703" s="44" t="s">
        <v>87</v>
      </c>
      <c r="G8703" s="44" t="s">
        <v>139</v>
      </c>
      <c r="H8703" s="45">
        <v>0.108</v>
      </c>
    </row>
    <row r="8704" spans="1:8">
      <c r="A8704" s="42" t="s">
        <v>90</v>
      </c>
      <c r="B8704" s="43">
        <v>42795</v>
      </c>
      <c r="C8704" s="43" t="s">
        <v>364</v>
      </c>
      <c r="D8704" s="47" t="s">
        <v>397</v>
      </c>
      <c r="E8704" s="42" t="s">
        <v>96</v>
      </c>
      <c r="F8704" s="44" t="s">
        <v>87</v>
      </c>
      <c r="G8704" s="44" t="s">
        <v>139</v>
      </c>
      <c r="H8704" s="45">
        <v>0.09</v>
      </c>
    </row>
    <row r="8705" spans="1:8">
      <c r="A8705" s="42" t="s">
        <v>90</v>
      </c>
      <c r="B8705" s="43">
        <v>42795</v>
      </c>
      <c r="C8705" s="43" t="s">
        <v>364</v>
      </c>
      <c r="D8705" s="47" t="s">
        <v>103</v>
      </c>
      <c r="E8705" s="42" t="s">
        <v>104</v>
      </c>
      <c r="F8705" s="44" t="s">
        <v>93</v>
      </c>
      <c r="G8705" s="44" t="s">
        <v>88</v>
      </c>
      <c r="H8705" s="45">
        <v>411.1</v>
      </c>
    </row>
    <row r="8706" spans="1:8">
      <c r="A8706" s="42" t="s">
        <v>90</v>
      </c>
      <c r="B8706" s="43">
        <v>42795</v>
      </c>
      <c r="C8706" s="43" t="s">
        <v>364</v>
      </c>
      <c r="D8706" s="47" t="s">
        <v>103</v>
      </c>
      <c r="E8706" s="42" t="s">
        <v>104</v>
      </c>
      <c r="F8706" s="44" t="s">
        <v>93</v>
      </c>
      <c r="G8706" s="44" t="s">
        <v>88</v>
      </c>
      <c r="H8706" s="45">
        <v>1141.8499999999999</v>
      </c>
    </row>
    <row r="8707" spans="1:8">
      <c r="A8707" s="42" t="s">
        <v>90</v>
      </c>
      <c r="B8707" s="43">
        <v>42795</v>
      </c>
      <c r="C8707" s="43" t="s">
        <v>364</v>
      </c>
      <c r="D8707" s="47" t="s">
        <v>103</v>
      </c>
      <c r="E8707" s="42" t="s">
        <v>104</v>
      </c>
      <c r="F8707" s="44" t="s">
        <v>93</v>
      </c>
      <c r="G8707" s="44" t="s">
        <v>88</v>
      </c>
      <c r="H8707" s="45">
        <v>604.35</v>
      </c>
    </row>
    <row r="8708" spans="1:8">
      <c r="A8708" s="42" t="s">
        <v>90</v>
      </c>
      <c r="B8708" s="43">
        <v>42795</v>
      </c>
      <c r="C8708" s="43" t="s">
        <v>364</v>
      </c>
      <c r="D8708" s="47" t="s">
        <v>103</v>
      </c>
      <c r="E8708" s="42" t="s">
        <v>104</v>
      </c>
      <c r="F8708" s="44" t="s">
        <v>93</v>
      </c>
      <c r="G8708" s="44" t="s">
        <v>88</v>
      </c>
      <c r="H8708" s="45">
        <v>605.35</v>
      </c>
    </row>
    <row r="8709" spans="1:8">
      <c r="A8709" s="42" t="s">
        <v>90</v>
      </c>
      <c r="B8709" s="43">
        <v>42795</v>
      </c>
      <c r="C8709" s="43" t="s">
        <v>364</v>
      </c>
      <c r="D8709" s="47" t="s">
        <v>103</v>
      </c>
      <c r="E8709" s="42" t="s">
        <v>104</v>
      </c>
      <c r="F8709" s="44" t="s">
        <v>93</v>
      </c>
      <c r="G8709" s="44" t="s">
        <v>88</v>
      </c>
      <c r="H8709" s="45">
        <v>477.7</v>
      </c>
    </row>
    <row r="8710" spans="1:8">
      <c r="A8710" s="42" t="s">
        <v>90</v>
      </c>
      <c r="B8710" s="43">
        <v>42795</v>
      </c>
      <c r="C8710" s="43" t="s">
        <v>364</v>
      </c>
      <c r="D8710" s="47" t="s">
        <v>103</v>
      </c>
      <c r="E8710" s="42" t="s">
        <v>104</v>
      </c>
      <c r="F8710" s="44" t="s">
        <v>93</v>
      </c>
      <c r="G8710" s="44" t="s">
        <v>88</v>
      </c>
      <c r="H8710" s="45">
        <v>421.8</v>
      </c>
    </row>
    <row r="8711" spans="1:8">
      <c r="A8711" s="42" t="s">
        <v>90</v>
      </c>
      <c r="B8711" s="43">
        <v>42795</v>
      </c>
      <c r="C8711" s="43" t="s">
        <v>364</v>
      </c>
      <c r="D8711" s="47" t="s">
        <v>103</v>
      </c>
      <c r="E8711" s="42" t="s">
        <v>104</v>
      </c>
      <c r="F8711" s="44" t="s">
        <v>93</v>
      </c>
      <c r="G8711" s="44" t="s">
        <v>88</v>
      </c>
      <c r="H8711" s="45">
        <v>597.75</v>
      </c>
    </row>
    <row r="8712" spans="1:8">
      <c r="A8712" s="42" t="s">
        <v>90</v>
      </c>
      <c r="B8712" s="43">
        <v>42795</v>
      </c>
      <c r="C8712" s="43" t="s">
        <v>364</v>
      </c>
      <c r="D8712" s="47" t="s">
        <v>103</v>
      </c>
      <c r="E8712" s="42" t="s">
        <v>104</v>
      </c>
      <c r="F8712" s="44" t="s">
        <v>93</v>
      </c>
      <c r="G8712" s="44" t="s">
        <v>88</v>
      </c>
      <c r="H8712" s="45">
        <v>1123</v>
      </c>
    </row>
    <row r="8713" spans="1:8">
      <c r="A8713" s="42" t="s">
        <v>90</v>
      </c>
      <c r="B8713" s="43">
        <v>42795</v>
      </c>
      <c r="C8713" s="43" t="s">
        <v>364</v>
      </c>
      <c r="D8713" s="47" t="s">
        <v>103</v>
      </c>
      <c r="E8713" s="42" t="s">
        <v>104</v>
      </c>
      <c r="F8713" s="44" t="s">
        <v>93</v>
      </c>
      <c r="G8713" s="44" t="s">
        <v>88</v>
      </c>
      <c r="H8713" s="45">
        <v>971.35</v>
      </c>
    </row>
    <row r="8714" spans="1:8">
      <c r="A8714" s="42" t="s">
        <v>90</v>
      </c>
      <c r="B8714" s="43">
        <v>42795</v>
      </c>
      <c r="C8714" s="43" t="s">
        <v>364</v>
      </c>
      <c r="D8714" s="47" t="s">
        <v>103</v>
      </c>
      <c r="E8714" s="42" t="s">
        <v>104</v>
      </c>
      <c r="F8714" s="44" t="s">
        <v>93</v>
      </c>
      <c r="G8714" s="44" t="s">
        <v>88</v>
      </c>
      <c r="H8714" s="45">
        <v>287.14999999999998</v>
      </c>
    </row>
    <row r="8715" spans="1:8">
      <c r="A8715" s="42" t="s">
        <v>90</v>
      </c>
      <c r="B8715" s="43">
        <v>42795</v>
      </c>
      <c r="C8715" s="43" t="s">
        <v>364</v>
      </c>
      <c r="D8715" s="47" t="s">
        <v>103</v>
      </c>
      <c r="E8715" s="42" t="s">
        <v>104</v>
      </c>
      <c r="F8715" s="44" t="s">
        <v>93</v>
      </c>
      <c r="G8715" s="44" t="s">
        <v>88</v>
      </c>
      <c r="H8715" s="45">
        <v>544</v>
      </c>
    </row>
    <row r="8716" spans="1:8">
      <c r="A8716" s="42" t="s">
        <v>90</v>
      </c>
      <c r="B8716" s="43">
        <v>42795</v>
      </c>
      <c r="C8716" s="43" t="s">
        <v>364</v>
      </c>
      <c r="D8716" s="47" t="s">
        <v>103</v>
      </c>
      <c r="E8716" s="42" t="s">
        <v>104</v>
      </c>
      <c r="F8716" s="44" t="s">
        <v>93</v>
      </c>
      <c r="G8716" s="44" t="s">
        <v>88</v>
      </c>
      <c r="H8716" s="45">
        <v>438.45</v>
      </c>
    </row>
    <row r="8717" spans="1:8">
      <c r="A8717" s="42" t="s">
        <v>90</v>
      </c>
      <c r="B8717" s="43">
        <v>42795</v>
      </c>
      <c r="C8717" s="43" t="s">
        <v>364</v>
      </c>
      <c r="D8717" s="47" t="s">
        <v>393</v>
      </c>
      <c r="E8717" s="42" t="s">
        <v>168</v>
      </c>
      <c r="F8717" s="44" t="s">
        <v>87</v>
      </c>
      <c r="G8717" s="44" t="s">
        <v>139</v>
      </c>
      <c r="H8717" s="45">
        <v>0.06</v>
      </c>
    </row>
    <row r="8718" spans="1:8">
      <c r="A8718" s="42" t="s">
        <v>90</v>
      </c>
      <c r="B8718" s="43">
        <v>42795</v>
      </c>
      <c r="C8718" s="43" t="s">
        <v>364</v>
      </c>
      <c r="D8718" s="47" t="s">
        <v>393</v>
      </c>
      <c r="E8718" s="42" t="s">
        <v>168</v>
      </c>
      <c r="F8718" s="44" t="s">
        <v>87</v>
      </c>
      <c r="G8718" s="44" t="s">
        <v>139</v>
      </c>
      <c r="H8718" s="45">
        <v>0.06</v>
      </c>
    </row>
    <row r="8719" spans="1:8">
      <c r="A8719" s="42" t="s">
        <v>90</v>
      </c>
      <c r="B8719" s="43">
        <v>42795</v>
      </c>
      <c r="C8719" s="43" t="s">
        <v>364</v>
      </c>
      <c r="D8719" s="47" t="s">
        <v>167</v>
      </c>
      <c r="E8719" s="42" t="s">
        <v>168</v>
      </c>
      <c r="F8719" s="44" t="s">
        <v>87</v>
      </c>
      <c r="G8719" s="44" t="s">
        <v>88</v>
      </c>
      <c r="H8719" s="45">
        <v>65</v>
      </c>
    </row>
    <row r="8720" spans="1:8">
      <c r="A8720" s="42" t="s">
        <v>90</v>
      </c>
      <c r="B8720" s="43">
        <v>42795</v>
      </c>
      <c r="C8720" s="43" t="s">
        <v>364</v>
      </c>
      <c r="D8720" s="47" t="s">
        <v>381</v>
      </c>
      <c r="E8720" s="42" t="s">
        <v>102</v>
      </c>
      <c r="F8720" s="44" t="s">
        <v>93</v>
      </c>
      <c r="G8720" s="44" t="s">
        <v>88</v>
      </c>
      <c r="H8720" s="45">
        <v>61.8</v>
      </c>
    </row>
    <row r="8721" spans="1:8">
      <c r="A8721" s="42" t="s">
        <v>90</v>
      </c>
      <c r="B8721" s="43">
        <v>42795</v>
      </c>
      <c r="C8721" s="43" t="s">
        <v>364</v>
      </c>
      <c r="D8721" s="47" t="s">
        <v>374</v>
      </c>
      <c r="E8721" s="42" t="s">
        <v>166</v>
      </c>
      <c r="F8721" s="44" t="s">
        <v>93</v>
      </c>
      <c r="G8721" s="44" t="s">
        <v>111</v>
      </c>
      <c r="H8721" s="45">
        <v>22.2</v>
      </c>
    </row>
    <row r="8722" spans="1:8">
      <c r="A8722" s="42" t="s">
        <v>90</v>
      </c>
      <c r="B8722" s="43">
        <v>42795</v>
      </c>
      <c r="C8722" s="43" t="s">
        <v>364</v>
      </c>
      <c r="D8722" s="47" t="s">
        <v>374</v>
      </c>
      <c r="E8722" s="42" t="s">
        <v>166</v>
      </c>
      <c r="F8722" s="44" t="s">
        <v>93</v>
      </c>
      <c r="G8722" s="44" t="s">
        <v>111</v>
      </c>
      <c r="H8722" s="45">
        <v>22.05</v>
      </c>
    </row>
    <row r="8723" spans="1:8">
      <c r="A8723" s="42" t="s">
        <v>90</v>
      </c>
      <c r="B8723" s="43">
        <v>42795</v>
      </c>
      <c r="C8723" s="43" t="s">
        <v>364</v>
      </c>
      <c r="D8723" s="47" t="s">
        <v>374</v>
      </c>
      <c r="E8723" s="42" t="s">
        <v>166</v>
      </c>
      <c r="F8723" s="44" t="s">
        <v>93</v>
      </c>
      <c r="G8723" s="44" t="s">
        <v>111</v>
      </c>
      <c r="H8723" s="45">
        <v>22.05</v>
      </c>
    </row>
    <row r="8724" spans="1:8">
      <c r="A8724" s="42" t="s">
        <v>90</v>
      </c>
      <c r="B8724" s="43">
        <v>42795</v>
      </c>
      <c r="C8724" s="43" t="s">
        <v>364</v>
      </c>
      <c r="D8724" s="47" t="s">
        <v>374</v>
      </c>
      <c r="E8724" s="42" t="s">
        <v>166</v>
      </c>
      <c r="F8724" s="44" t="s">
        <v>93</v>
      </c>
      <c r="G8724" s="44" t="s">
        <v>111</v>
      </c>
      <c r="H8724" s="45">
        <v>20.9</v>
      </c>
    </row>
    <row r="8725" spans="1:8">
      <c r="A8725" s="42" t="s">
        <v>90</v>
      </c>
      <c r="B8725" s="43">
        <v>42795</v>
      </c>
      <c r="C8725" s="43" t="s">
        <v>364</v>
      </c>
      <c r="D8725" s="47" t="s">
        <v>374</v>
      </c>
      <c r="E8725" s="42" t="s">
        <v>166</v>
      </c>
      <c r="F8725" s="44" t="s">
        <v>93</v>
      </c>
      <c r="G8725" s="44" t="s">
        <v>111</v>
      </c>
      <c r="H8725" s="45">
        <v>42.8</v>
      </c>
    </row>
    <row r="8726" spans="1:8">
      <c r="A8726" s="42" t="s">
        <v>90</v>
      </c>
      <c r="B8726" s="43">
        <v>42795</v>
      </c>
      <c r="C8726" s="43" t="s">
        <v>364</v>
      </c>
      <c r="D8726" s="47" t="s">
        <v>374</v>
      </c>
      <c r="E8726" s="42" t="s">
        <v>166</v>
      </c>
      <c r="F8726" s="44" t="s">
        <v>93</v>
      </c>
      <c r="G8726" s="44" t="s">
        <v>111</v>
      </c>
      <c r="H8726" s="45">
        <v>22.3</v>
      </c>
    </row>
    <row r="8727" spans="1:8">
      <c r="A8727" s="42" t="s">
        <v>90</v>
      </c>
      <c r="B8727" s="43">
        <v>42795</v>
      </c>
      <c r="C8727" s="43" t="s">
        <v>364</v>
      </c>
      <c r="D8727" s="47" t="s">
        <v>374</v>
      </c>
      <c r="E8727" s="42" t="s">
        <v>166</v>
      </c>
      <c r="F8727" s="44" t="s">
        <v>93</v>
      </c>
      <c r="G8727" s="44" t="s">
        <v>111</v>
      </c>
      <c r="H8727" s="45">
        <v>21.25</v>
      </c>
    </row>
    <row r="8728" spans="1:8">
      <c r="A8728" s="42" t="s">
        <v>90</v>
      </c>
      <c r="B8728" s="43">
        <v>42795</v>
      </c>
      <c r="C8728" s="43" t="s">
        <v>364</v>
      </c>
      <c r="D8728" s="47" t="s">
        <v>374</v>
      </c>
      <c r="E8728" s="42" t="s">
        <v>166</v>
      </c>
      <c r="F8728" s="44" t="s">
        <v>93</v>
      </c>
      <c r="G8728" s="44" t="s">
        <v>111</v>
      </c>
      <c r="H8728" s="45">
        <v>21.6</v>
      </c>
    </row>
    <row r="8729" spans="1:8">
      <c r="A8729" s="42" t="s">
        <v>90</v>
      </c>
      <c r="B8729" s="43">
        <v>42795</v>
      </c>
      <c r="C8729" s="43" t="s">
        <v>364</v>
      </c>
      <c r="D8729" s="47" t="s">
        <v>374</v>
      </c>
      <c r="E8729" s="42" t="s">
        <v>166</v>
      </c>
      <c r="F8729" s="44" t="s">
        <v>93</v>
      </c>
      <c r="G8729" s="44" t="s">
        <v>111</v>
      </c>
      <c r="H8729" s="45">
        <v>21.7</v>
      </c>
    </row>
    <row r="8730" spans="1:8">
      <c r="A8730" s="42" t="s">
        <v>90</v>
      </c>
      <c r="B8730" s="43">
        <v>42795</v>
      </c>
      <c r="C8730" s="43" t="s">
        <v>364</v>
      </c>
      <c r="D8730" s="47" t="s">
        <v>374</v>
      </c>
      <c r="E8730" s="42" t="s">
        <v>166</v>
      </c>
      <c r="F8730" s="44" t="s">
        <v>93</v>
      </c>
      <c r="G8730" s="44" t="s">
        <v>111</v>
      </c>
      <c r="H8730" s="45">
        <v>22</v>
      </c>
    </row>
    <row r="8731" spans="1:8">
      <c r="A8731" s="42" t="s">
        <v>90</v>
      </c>
      <c r="B8731" s="43">
        <v>42795</v>
      </c>
      <c r="C8731" s="43" t="s">
        <v>364</v>
      </c>
      <c r="D8731" s="47" t="s">
        <v>374</v>
      </c>
      <c r="E8731" s="42" t="s">
        <v>166</v>
      </c>
      <c r="F8731" s="44" t="s">
        <v>93</v>
      </c>
      <c r="G8731" s="44" t="s">
        <v>111</v>
      </c>
      <c r="H8731" s="45">
        <v>43.8</v>
      </c>
    </row>
    <row r="8732" spans="1:8">
      <c r="A8732" s="42" t="s">
        <v>90</v>
      </c>
      <c r="B8732" s="43">
        <v>42795</v>
      </c>
      <c r="C8732" s="43" t="s">
        <v>364</v>
      </c>
      <c r="D8732" s="47" t="s">
        <v>374</v>
      </c>
      <c r="E8732" s="42" t="s">
        <v>166</v>
      </c>
      <c r="F8732" s="44" t="s">
        <v>93</v>
      </c>
      <c r="G8732" s="44" t="s">
        <v>111</v>
      </c>
      <c r="H8732" s="45">
        <v>22.05</v>
      </c>
    </row>
    <row r="8733" spans="1:8">
      <c r="A8733" s="42" t="s">
        <v>90</v>
      </c>
      <c r="B8733" s="43">
        <v>42795</v>
      </c>
      <c r="C8733" s="43" t="s">
        <v>364</v>
      </c>
      <c r="D8733" s="47" t="s">
        <v>374</v>
      </c>
      <c r="E8733" s="42" t="s">
        <v>166</v>
      </c>
      <c r="F8733" s="44" t="s">
        <v>93</v>
      </c>
      <c r="G8733" s="44" t="s">
        <v>111</v>
      </c>
      <c r="H8733" s="45">
        <v>43.85</v>
      </c>
    </row>
    <row r="8734" spans="1:8">
      <c r="A8734" s="42" t="s">
        <v>90</v>
      </c>
      <c r="B8734" s="43">
        <v>42795</v>
      </c>
      <c r="C8734" s="43" t="s">
        <v>364</v>
      </c>
      <c r="D8734" s="47" t="s">
        <v>374</v>
      </c>
      <c r="E8734" s="42" t="s">
        <v>166</v>
      </c>
      <c r="F8734" s="44" t="s">
        <v>93</v>
      </c>
      <c r="G8734" s="44" t="s">
        <v>111</v>
      </c>
      <c r="H8734" s="45">
        <v>21.8</v>
      </c>
    </row>
    <row r="8735" spans="1:8">
      <c r="A8735" s="42" t="s">
        <v>90</v>
      </c>
      <c r="B8735" s="43">
        <v>42795</v>
      </c>
      <c r="C8735" s="43" t="s">
        <v>364</v>
      </c>
      <c r="D8735" s="47" t="s">
        <v>374</v>
      </c>
      <c r="E8735" s="42" t="s">
        <v>166</v>
      </c>
      <c r="F8735" s="44" t="s">
        <v>93</v>
      </c>
      <c r="G8735" s="44" t="s">
        <v>111</v>
      </c>
      <c r="H8735" s="45">
        <v>21.75</v>
      </c>
    </row>
    <row r="8736" spans="1:8">
      <c r="A8736" s="42" t="s">
        <v>90</v>
      </c>
      <c r="B8736" s="43">
        <v>42795</v>
      </c>
      <c r="C8736" s="43" t="s">
        <v>364</v>
      </c>
      <c r="D8736" s="47" t="s">
        <v>374</v>
      </c>
      <c r="E8736" s="42" t="s">
        <v>166</v>
      </c>
      <c r="F8736" s="44" t="s">
        <v>93</v>
      </c>
      <c r="G8736" s="44" t="s">
        <v>111</v>
      </c>
      <c r="H8736" s="45">
        <v>21.7</v>
      </c>
    </row>
    <row r="8737" spans="1:8">
      <c r="A8737" s="42" t="s">
        <v>90</v>
      </c>
      <c r="B8737" s="43">
        <v>42795</v>
      </c>
      <c r="C8737" s="43" t="s">
        <v>364</v>
      </c>
      <c r="D8737" s="47" t="s">
        <v>372</v>
      </c>
      <c r="E8737" s="42" t="s">
        <v>123</v>
      </c>
      <c r="F8737" s="44" t="s">
        <v>93</v>
      </c>
      <c r="G8737" s="44" t="s">
        <v>111</v>
      </c>
      <c r="H8737" s="45">
        <v>20.8</v>
      </c>
    </row>
    <row r="8738" spans="1:8">
      <c r="A8738" s="42" t="s">
        <v>90</v>
      </c>
      <c r="B8738" s="43">
        <v>42795</v>
      </c>
      <c r="C8738" s="43" t="s">
        <v>364</v>
      </c>
      <c r="D8738" s="47" t="s">
        <v>151</v>
      </c>
      <c r="E8738" s="42" t="s">
        <v>128</v>
      </c>
      <c r="F8738" s="44" t="s">
        <v>93</v>
      </c>
      <c r="G8738" s="44" t="s">
        <v>88</v>
      </c>
      <c r="H8738" s="45">
        <v>256.04000000000002</v>
      </c>
    </row>
    <row r="8739" spans="1:8">
      <c r="A8739" s="42" t="s">
        <v>90</v>
      </c>
      <c r="B8739" s="43">
        <v>42795</v>
      </c>
      <c r="C8739" s="43" t="s">
        <v>364</v>
      </c>
      <c r="D8739" s="47" t="s">
        <v>151</v>
      </c>
      <c r="E8739" s="42" t="s">
        <v>128</v>
      </c>
      <c r="F8739" s="44" t="s">
        <v>93</v>
      </c>
      <c r="G8739" s="44" t="s">
        <v>88</v>
      </c>
      <c r="H8739" s="45">
        <v>280.3</v>
      </c>
    </row>
    <row r="8740" spans="1:8">
      <c r="A8740" s="42" t="s">
        <v>83</v>
      </c>
      <c r="B8740" s="43">
        <v>42795</v>
      </c>
      <c r="C8740" s="43" t="s">
        <v>364</v>
      </c>
      <c r="D8740" s="47" t="s">
        <v>315</v>
      </c>
      <c r="E8740" s="49" t="s">
        <v>86</v>
      </c>
      <c r="F8740" s="44" t="s">
        <v>87</v>
      </c>
      <c r="G8740" s="44" t="s">
        <v>98</v>
      </c>
      <c r="H8740" s="45">
        <v>48</v>
      </c>
    </row>
    <row r="8741" spans="1:8">
      <c r="A8741" s="42" t="s">
        <v>83</v>
      </c>
      <c r="B8741" s="43">
        <v>42795</v>
      </c>
      <c r="C8741" s="43" t="s">
        <v>364</v>
      </c>
      <c r="D8741" s="47" t="s">
        <v>398</v>
      </c>
      <c r="E8741" s="49" t="s">
        <v>86</v>
      </c>
      <c r="F8741" s="44" t="s">
        <v>87</v>
      </c>
      <c r="G8741" s="44" t="s">
        <v>88</v>
      </c>
      <c r="H8741" s="45">
        <v>44</v>
      </c>
    </row>
    <row r="8742" spans="1:8">
      <c r="A8742" s="42" t="s">
        <v>83</v>
      </c>
      <c r="B8742" s="43">
        <v>42795</v>
      </c>
      <c r="C8742" s="43" t="s">
        <v>364</v>
      </c>
      <c r="D8742" s="47" t="s">
        <v>344</v>
      </c>
      <c r="E8742" s="49" t="s">
        <v>86</v>
      </c>
      <c r="F8742" s="44" t="s">
        <v>87</v>
      </c>
      <c r="G8742" s="44" t="s">
        <v>139</v>
      </c>
      <c r="H8742" s="45">
        <v>21</v>
      </c>
    </row>
    <row r="8743" spans="1:8">
      <c r="A8743" s="42" t="s">
        <v>83</v>
      </c>
      <c r="B8743" s="43">
        <v>42795</v>
      </c>
      <c r="C8743" s="43" t="s">
        <v>364</v>
      </c>
      <c r="D8743" s="47" t="s">
        <v>192</v>
      </c>
      <c r="E8743" s="49" t="s">
        <v>86</v>
      </c>
      <c r="F8743" s="44" t="s">
        <v>124</v>
      </c>
      <c r="G8743" s="44" t="s">
        <v>88</v>
      </c>
      <c r="H8743" s="45">
        <v>24</v>
      </c>
    </row>
    <row r="8744" spans="1:8">
      <c r="A8744" s="42" t="s">
        <v>90</v>
      </c>
      <c r="B8744" s="43">
        <v>42795</v>
      </c>
      <c r="C8744" s="43" t="s">
        <v>364</v>
      </c>
      <c r="D8744" s="47" t="s">
        <v>189</v>
      </c>
      <c r="E8744" s="42" t="s">
        <v>115</v>
      </c>
      <c r="F8744" s="44" t="s">
        <v>93</v>
      </c>
      <c r="G8744" s="44" t="s">
        <v>88</v>
      </c>
      <c r="H8744" s="45">
        <v>19.899999999999999</v>
      </c>
    </row>
    <row r="8745" spans="1:8">
      <c r="A8745" s="42" t="s">
        <v>90</v>
      </c>
      <c r="B8745" s="43">
        <v>42795</v>
      </c>
      <c r="C8745" s="43" t="s">
        <v>364</v>
      </c>
      <c r="D8745" s="47" t="s">
        <v>189</v>
      </c>
      <c r="E8745" s="42" t="s">
        <v>115</v>
      </c>
      <c r="F8745" s="44" t="s">
        <v>87</v>
      </c>
      <c r="G8745" s="44" t="s">
        <v>88</v>
      </c>
      <c r="H8745" s="45">
        <v>20</v>
      </c>
    </row>
    <row r="8746" spans="1:8">
      <c r="A8746" s="42" t="s">
        <v>90</v>
      </c>
      <c r="B8746" s="43">
        <v>42795</v>
      </c>
      <c r="C8746" s="43" t="s">
        <v>364</v>
      </c>
      <c r="D8746" s="47" t="s">
        <v>399</v>
      </c>
      <c r="E8746" s="42" t="s">
        <v>115</v>
      </c>
      <c r="F8746" s="44" t="s">
        <v>93</v>
      </c>
      <c r="G8746" s="44" t="s">
        <v>111</v>
      </c>
      <c r="H8746" s="45">
        <v>27.18</v>
      </c>
    </row>
    <row r="8747" spans="1:8">
      <c r="A8747" s="42" t="s">
        <v>90</v>
      </c>
      <c r="B8747" s="43">
        <v>42795</v>
      </c>
      <c r="C8747" s="43" t="s">
        <v>364</v>
      </c>
      <c r="D8747" s="47" t="s">
        <v>297</v>
      </c>
      <c r="E8747" s="42" t="s">
        <v>115</v>
      </c>
      <c r="F8747" s="44" t="s">
        <v>93</v>
      </c>
      <c r="G8747" s="44" t="s">
        <v>111</v>
      </c>
      <c r="H8747" s="45">
        <v>16</v>
      </c>
    </row>
    <row r="8748" spans="1:8">
      <c r="A8748" s="42" t="s">
        <v>90</v>
      </c>
      <c r="B8748" s="43">
        <v>42795</v>
      </c>
      <c r="C8748" s="43" t="s">
        <v>364</v>
      </c>
      <c r="D8748" s="47" t="s">
        <v>400</v>
      </c>
      <c r="E8748" s="42" t="s">
        <v>115</v>
      </c>
      <c r="F8748" s="44" t="s">
        <v>93</v>
      </c>
      <c r="G8748" s="44" t="s">
        <v>88</v>
      </c>
      <c r="H8748" s="45">
        <v>87</v>
      </c>
    </row>
    <row r="8749" spans="1:8">
      <c r="A8749" s="42" t="s">
        <v>90</v>
      </c>
      <c r="B8749" s="43">
        <v>42795</v>
      </c>
      <c r="C8749" s="43" t="s">
        <v>364</v>
      </c>
      <c r="D8749" s="47" t="s">
        <v>118</v>
      </c>
      <c r="E8749" s="42" t="s">
        <v>321</v>
      </c>
      <c r="F8749" s="44" t="s">
        <v>87</v>
      </c>
      <c r="G8749" s="44" t="s">
        <v>88</v>
      </c>
      <c r="H8749" s="45">
        <v>252</v>
      </c>
    </row>
    <row r="8750" spans="1:8">
      <c r="A8750" s="42" t="s">
        <v>90</v>
      </c>
      <c r="B8750" s="43">
        <v>42795</v>
      </c>
      <c r="C8750" s="43" t="s">
        <v>364</v>
      </c>
      <c r="D8750" s="47" t="s">
        <v>118</v>
      </c>
      <c r="E8750" s="42" t="s">
        <v>320</v>
      </c>
      <c r="F8750" s="44" t="s">
        <v>93</v>
      </c>
      <c r="G8750" s="44" t="s">
        <v>88</v>
      </c>
      <c r="H8750" s="45">
        <v>268</v>
      </c>
    </row>
    <row r="8751" spans="1:8">
      <c r="A8751" s="42" t="s">
        <v>90</v>
      </c>
      <c r="B8751" s="43">
        <v>42795</v>
      </c>
      <c r="C8751" s="43" t="s">
        <v>364</v>
      </c>
      <c r="D8751" s="47" t="s">
        <v>118</v>
      </c>
      <c r="E8751" s="42" t="s">
        <v>320</v>
      </c>
      <c r="F8751" s="44" t="s">
        <v>93</v>
      </c>
      <c r="G8751" s="44" t="s">
        <v>88</v>
      </c>
      <c r="H8751" s="45">
        <v>931</v>
      </c>
    </row>
    <row r="8752" spans="1:8">
      <c r="A8752" s="42" t="s">
        <v>90</v>
      </c>
      <c r="B8752" s="43">
        <v>42795</v>
      </c>
      <c r="C8752" s="43" t="s">
        <v>364</v>
      </c>
      <c r="D8752" s="47" t="s">
        <v>118</v>
      </c>
      <c r="E8752" s="42" t="s">
        <v>320</v>
      </c>
      <c r="F8752" s="44" t="s">
        <v>93</v>
      </c>
      <c r="G8752" s="44" t="s">
        <v>88</v>
      </c>
      <c r="H8752" s="45">
        <v>269</v>
      </c>
    </row>
    <row r="8753" spans="1:8">
      <c r="A8753" s="42" t="s">
        <v>90</v>
      </c>
      <c r="B8753" s="43">
        <v>42795</v>
      </c>
      <c r="C8753" s="43" t="s">
        <v>364</v>
      </c>
      <c r="D8753" s="47" t="s">
        <v>118</v>
      </c>
      <c r="E8753" s="42" t="s">
        <v>320</v>
      </c>
      <c r="F8753" s="44" t="s">
        <v>93</v>
      </c>
      <c r="G8753" s="44" t="s">
        <v>88</v>
      </c>
      <c r="H8753" s="45">
        <v>373</v>
      </c>
    </row>
    <row r="8754" spans="1:8">
      <c r="A8754" s="42" t="s">
        <v>90</v>
      </c>
      <c r="B8754" s="43">
        <v>42795</v>
      </c>
      <c r="C8754" s="43" t="s">
        <v>364</v>
      </c>
      <c r="D8754" s="47" t="s">
        <v>118</v>
      </c>
      <c r="E8754" s="42" t="s">
        <v>320</v>
      </c>
      <c r="F8754" s="44" t="s">
        <v>93</v>
      </c>
      <c r="G8754" s="44" t="s">
        <v>88</v>
      </c>
      <c r="H8754" s="45">
        <v>207</v>
      </c>
    </row>
    <row r="8755" spans="1:8">
      <c r="A8755" s="42" t="s">
        <v>90</v>
      </c>
      <c r="B8755" s="43">
        <v>42795</v>
      </c>
      <c r="C8755" s="43" t="s">
        <v>364</v>
      </c>
      <c r="D8755" s="47" t="s">
        <v>118</v>
      </c>
      <c r="E8755" s="42" t="s">
        <v>320</v>
      </c>
      <c r="F8755" s="44" t="s">
        <v>93</v>
      </c>
      <c r="G8755" s="44" t="s">
        <v>88</v>
      </c>
      <c r="H8755" s="45">
        <v>66</v>
      </c>
    </row>
    <row r="8756" spans="1:8">
      <c r="A8756" s="42" t="s">
        <v>90</v>
      </c>
      <c r="B8756" s="43">
        <v>42795</v>
      </c>
      <c r="C8756" s="43" t="s">
        <v>364</v>
      </c>
      <c r="D8756" s="47" t="s">
        <v>118</v>
      </c>
      <c r="E8756" s="42" t="s">
        <v>320</v>
      </c>
      <c r="F8756" s="44" t="s">
        <v>93</v>
      </c>
      <c r="G8756" s="44" t="s">
        <v>88</v>
      </c>
      <c r="H8756" s="45">
        <v>200</v>
      </c>
    </row>
    <row r="8757" spans="1:8">
      <c r="A8757" s="42" t="s">
        <v>90</v>
      </c>
      <c r="B8757" s="43">
        <v>42795</v>
      </c>
      <c r="C8757" s="43" t="s">
        <v>364</v>
      </c>
      <c r="D8757" s="47" t="s">
        <v>118</v>
      </c>
      <c r="E8757" s="42" t="s">
        <v>320</v>
      </c>
      <c r="F8757" s="44" t="s">
        <v>93</v>
      </c>
      <c r="G8757" s="44" t="s">
        <v>88</v>
      </c>
      <c r="H8757" s="45">
        <v>346</v>
      </c>
    </row>
    <row r="8758" spans="1:8">
      <c r="A8758" s="42" t="s">
        <v>90</v>
      </c>
      <c r="B8758" s="43">
        <v>42795</v>
      </c>
      <c r="C8758" s="43" t="s">
        <v>364</v>
      </c>
      <c r="D8758" s="47" t="s">
        <v>118</v>
      </c>
      <c r="E8758" s="42" t="s">
        <v>320</v>
      </c>
      <c r="F8758" s="44" t="s">
        <v>93</v>
      </c>
      <c r="G8758" s="44" t="s">
        <v>88</v>
      </c>
      <c r="H8758" s="45">
        <v>326</v>
      </c>
    </row>
    <row r="8759" spans="1:8">
      <c r="A8759" s="42" t="s">
        <v>90</v>
      </c>
      <c r="B8759" s="43">
        <v>42795</v>
      </c>
      <c r="C8759" s="43" t="s">
        <v>364</v>
      </c>
      <c r="D8759" s="47" t="s">
        <v>118</v>
      </c>
      <c r="E8759" s="42" t="s">
        <v>320</v>
      </c>
      <c r="F8759" s="44" t="s">
        <v>93</v>
      </c>
      <c r="G8759" s="44" t="s">
        <v>88</v>
      </c>
      <c r="H8759" s="45">
        <v>385</v>
      </c>
    </row>
    <row r="8760" spans="1:8">
      <c r="A8760" s="42" t="s">
        <v>90</v>
      </c>
      <c r="B8760" s="43">
        <v>42795</v>
      </c>
      <c r="C8760" s="43" t="s">
        <v>364</v>
      </c>
      <c r="D8760" s="47" t="s">
        <v>118</v>
      </c>
      <c r="E8760" s="42" t="s">
        <v>320</v>
      </c>
      <c r="F8760" s="44" t="s">
        <v>93</v>
      </c>
      <c r="G8760" s="44" t="s">
        <v>88</v>
      </c>
      <c r="H8760" s="45">
        <v>135</v>
      </c>
    </row>
    <row r="8761" spans="1:8">
      <c r="A8761" s="42" t="s">
        <v>90</v>
      </c>
      <c r="B8761" s="43">
        <v>42795</v>
      </c>
      <c r="C8761" s="43" t="s">
        <v>364</v>
      </c>
      <c r="D8761" s="47" t="s">
        <v>118</v>
      </c>
      <c r="E8761" s="42" t="s">
        <v>320</v>
      </c>
      <c r="F8761" s="44" t="s">
        <v>93</v>
      </c>
      <c r="G8761" s="44" t="s">
        <v>88</v>
      </c>
      <c r="H8761" s="45">
        <v>269</v>
      </c>
    </row>
    <row r="8762" spans="1:8">
      <c r="A8762" s="42" t="s">
        <v>90</v>
      </c>
      <c r="B8762" s="43">
        <v>42795</v>
      </c>
      <c r="C8762" s="43" t="s">
        <v>364</v>
      </c>
      <c r="D8762" s="47" t="s">
        <v>118</v>
      </c>
      <c r="E8762" s="42" t="s">
        <v>320</v>
      </c>
      <c r="F8762" s="44" t="s">
        <v>93</v>
      </c>
      <c r="G8762" s="44" t="s">
        <v>88</v>
      </c>
      <c r="H8762" s="45">
        <v>416</v>
      </c>
    </row>
    <row r="8763" spans="1:8">
      <c r="A8763" s="42" t="s">
        <v>90</v>
      </c>
      <c r="B8763" s="43">
        <v>42795</v>
      </c>
      <c r="C8763" s="43" t="s">
        <v>364</v>
      </c>
      <c r="D8763" s="47" t="s">
        <v>118</v>
      </c>
      <c r="E8763" s="42" t="s">
        <v>320</v>
      </c>
      <c r="F8763" s="44" t="s">
        <v>93</v>
      </c>
      <c r="G8763" s="44" t="s">
        <v>88</v>
      </c>
      <c r="H8763" s="45">
        <v>538</v>
      </c>
    </row>
    <row r="8764" spans="1:8">
      <c r="A8764" s="42" t="s">
        <v>90</v>
      </c>
      <c r="B8764" s="43">
        <v>42795</v>
      </c>
      <c r="C8764" s="43" t="s">
        <v>364</v>
      </c>
      <c r="D8764" s="47" t="s">
        <v>118</v>
      </c>
      <c r="E8764" s="42" t="s">
        <v>320</v>
      </c>
      <c r="F8764" s="44" t="s">
        <v>93</v>
      </c>
      <c r="G8764" s="44" t="s">
        <v>88</v>
      </c>
      <c r="H8764" s="45">
        <v>131</v>
      </c>
    </row>
    <row r="8765" spans="1:8">
      <c r="A8765" s="42" t="s">
        <v>90</v>
      </c>
      <c r="B8765" s="43">
        <v>42795</v>
      </c>
      <c r="C8765" s="43" t="s">
        <v>364</v>
      </c>
      <c r="D8765" s="47" t="s">
        <v>118</v>
      </c>
      <c r="E8765" s="42" t="s">
        <v>320</v>
      </c>
      <c r="F8765" s="44" t="s">
        <v>93</v>
      </c>
      <c r="G8765" s="44" t="s">
        <v>88</v>
      </c>
      <c r="H8765" s="45">
        <v>334</v>
      </c>
    </row>
    <row r="8766" spans="1:8">
      <c r="A8766" s="42" t="s">
        <v>90</v>
      </c>
      <c r="B8766" s="43">
        <v>42795</v>
      </c>
      <c r="C8766" s="43" t="s">
        <v>364</v>
      </c>
      <c r="D8766" s="47" t="s">
        <v>118</v>
      </c>
      <c r="E8766" s="42" t="s">
        <v>320</v>
      </c>
      <c r="F8766" s="44" t="s">
        <v>93</v>
      </c>
      <c r="G8766" s="44" t="s">
        <v>88</v>
      </c>
      <c r="H8766" s="45">
        <v>587</v>
      </c>
    </row>
    <row r="8767" spans="1:8">
      <c r="A8767" s="42" t="s">
        <v>90</v>
      </c>
      <c r="B8767" s="43">
        <v>42795</v>
      </c>
      <c r="C8767" s="43" t="s">
        <v>364</v>
      </c>
      <c r="D8767" s="47" t="s">
        <v>118</v>
      </c>
      <c r="E8767" s="42" t="s">
        <v>320</v>
      </c>
      <c r="F8767" s="44" t="s">
        <v>93</v>
      </c>
      <c r="G8767" s="44" t="s">
        <v>88</v>
      </c>
      <c r="H8767" s="45">
        <v>208</v>
      </c>
    </row>
    <row r="8768" spans="1:8">
      <c r="A8768" s="42" t="s">
        <v>90</v>
      </c>
      <c r="B8768" s="43">
        <v>42795</v>
      </c>
      <c r="C8768" s="43" t="s">
        <v>364</v>
      </c>
      <c r="D8768" s="47" t="s">
        <v>118</v>
      </c>
      <c r="E8768" s="42" t="s">
        <v>320</v>
      </c>
      <c r="F8768" s="44" t="s">
        <v>93</v>
      </c>
      <c r="G8768" s="44" t="s">
        <v>88</v>
      </c>
      <c r="H8768" s="45">
        <v>187</v>
      </c>
    </row>
    <row r="8769" spans="1:8">
      <c r="A8769" s="42" t="s">
        <v>90</v>
      </c>
      <c r="B8769" s="43">
        <v>42795</v>
      </c>
      <c r="C8769" s="43" t="s">
        <v>364</v>
      </c>
      <c r="D8769" s="47" t="s">
        <v>118</v>
      </c>
      <c r="E8769" s="42" t="s">
        <v>320</v>
      </c>
      <c r="F8769" s="44" t="s">
        <v>93</v>
      </c>
      <c r="G8769" s="44" t="s">
        <v>88</v>
      </c>
      <c r="H8769" s="45">
        <v>134</v>
      </c>
    </row>
    <row r="8770" spans="1:8">
      <c r="A8770" s="42" t="s">
        <v>90</v>
      </c>
      <c r="B8770" s="43">
        <v>42795</v>
      </c>
      <c r="C8770" s="43" t="s">
        <v>364</v>
      </c>
      <c r="D8770" s="47" t="s">
        <v>118</v>
      </c>
      <c r="E8770" s="42" t="s">
        <v>320</v>
      </c>
      <c r="F8770" s="44" t="s">
        <v>93</v>
      </c>
      <c r="G8770" s="44" t="s">
        <v>88</v>
      </c>
      <c r="H8770" s="45">
        <v>209</v>
      </c>
    </row>
    <row r="8771" spans="1:8">
      <c r="A8771" s="42" t="s">
        <v>90</v>
      </c>
      <c r="B8771" s="43">
        <v>42795</v>
      </c>
      <c r="C8771" s="43" t="s">
        <v>364</v>
      </c>
      <c r="D8771" s="47" t="s">
        <v>118</v>
      </c>
      <c r="E8771" s="42" t="s">
        <v>320</v>
      </c>
      <c r="F8771" s="44" t="s">
        <v>93</v>
      </c>
      <c r="G8771" s="44" t="s">
        <v>88</v>
      </c>
      <c r="H8771" s="45">
        <v>273</v>
      </c>
    </row>
    <row r="8772" spans="1:8">
      <c r="A8772" s="42" t="s">
        <v>90</v>
      </c>
      <c r="B8772" s="43">
        <v>42795</v>
      </c>
      <c r="C8772" s="43" t="s">
        <v>364</v>
      </c>
      <c r="D8772" s="47" t="s">
        <v>137</v>
      </c>
      <c r="E8772" s="42" t="s">
        <v>320</v>
      </c>
      <c r="F8772" s="44" t="s">
        <v>93</v>
      </c>
      <c r="G8772" s="44" t="s">
        <v>88</v>
      </c>
      <c r="H8772" s="45">
        <v>191</v>
      </c>
    </row>
    <row r="8773" spans="1:8">
      <c r="A8773" s="42" t="s">
        <v>90</v>
      </c>
      <c r="B8773" s="43">
        <v>42795</v>
      </c>
      <c r="C8773" s="43" t="s">
        <v>364</v>
      </c>
      <c r="D8773" s="47" t="s">
        <v>143</v>
      </c>
      <c r="E8773" s="42" t="s">
        <v>320</v>
      </c>
      <c r="F8773" s="44" t="s">
        <v>93</v>
      </c>
      <c r="G8773" s="44" t="s">
        <v>88</v>
      </c>
      <c r="H8773" s="45">
        <v>208</v>
      </c>
    </row>
    <row r="8774" spans="1:8">
      <c r="A8774" s="42" t="s">
        <v>90</v>
      </c>
      <c r="B8774" s="43">
        <v>42795</v>
      </c>
      <c r="C8774" s="43" t="s">
        <v>364</v>
      </c>
      <c r="D8774" s="47" t="s">
        <v>143</v>
      </c>
      <c r="E8774" s="42" t="s">
        <v>320</v>
      </c>
      <c r="F8774" s="44" t="s">
        <v>93</v>
      </c>
      <c r="G8774" s="44" t="s">
        <v>88</v>
      </c>
      <c r="H8774" s="45">
        <v>68</v>
      </c>
    </row>
    <row r="8775" spans="1:8">
      <c r="A8775" s="42" t="s">
        <v>90</v>
      </c>
      <c r="B8775" s="43">
        <v>42795</v>
      </c>
      <c r="C8775" s="43" t="s">
        <v>364</v>
      </c>
      <c r="D8775" s="47" t="s">
        <v>143</v>
      </c>
      <c r="E8775" s="42" t="s">
        <v>320</v>
      </c>
      <c r="F8775" s="44" t="s">
        <v>93</v>
      </c>
      <c r="G8775" s="44" t="s">
        <v>88</v>
      </c>
      <c r="H8775" s="45">
        <v>641</v>
      </c>
    </row>
    <row r="8776" spans="1:8">
      <c r="A8776" s="42" t="s">
        <v>90</v>
      </c>
      <c r="B8776" s="43">
        <v>42795</v>
      </c>
      <c r="C8776" s="43" t="s">
        <v>364</v>
      </c>
      <c r="D8776" s="47" t="s">
        <v>143</v>
      </c>
      <c r="E8776" s="42" t="s">
        <v>320</v>
      </c>
      <c r="F8776" s="44" t="s">
        <v>93</v>
      </c>
      <c r="G8776" s="44" t="s">
        <v>88</v>
      </c>
      <c r="H8776" s="45">
        <v>273</v>
      </c>
    </row>
    <row r="8777" spans="1:8">
      <c r="A8777" s="42" t="s">
        <v>90</v>
      </c>
      <c r="B8777" s="43">
        <v>42795</v>
      </c>
      <c r="C8777" s="43" t="s">
        <v>364</v>
      </c>
      <c r="D8777" s="47" t="s">
        <v>143</v>
      </c>
      <c r="E8777" s="42" t="s">
        <v>320</v>
      </c>
      <c r="F8777" s="44" t="s">
        <v>93</v>
      </c>
      <c r="G8777" s="44" t="s">
        <v>88</v>
      </c>
      <c r="H8777" s="45">
        <v>683</v>
      </c>
    </row>
    <row r="8778" spans="1:8">
      <c r="A8778" s="42" t="s">
        <v>90</v>
      </c>
      <c r="B8778" s="43">
        <v>42795</v>
      </c>
      <c r="C8778" s="43" t="s">
        <v>364</v>
      </c>
      <c r="D8778" s="47" t="s">
        <v>143</v>
      </c>
      <c r="E8778" s="42" t="s">
        <v>320</v>
      </c>
      <c r="F8778" s="44" t="s">
        <v>93</v>
      </c>
      <c r="G8778" s="44" t="s">
        <v>88</v>
      </c>
      <c r="H8778" s="45">
        <v>136</v>
      </c>
    </row>
    <row r="8779" spans="1:8">
      <c r="A8779" s="42" t="s">
        <v>90</v>
      </c>
      <c r="B8779" s="43">
        <v>42795</v>
      </c>
      <c r="C8779" s="43" t="s">
        <v>364</v>
      </c>
      <c r="D8779" s="47" t="s">
        <v>143</v>
      </c>
      <c r="E8779" s="42" t="s">
        <v>320</v>
      </c>
      <c r="F8779" s="44" t="s">
        <v>93</v>
      </c>
      <c r="G8779" s="44" t="s">
        <v>88</v>
      </c>
      <c r="H8779" s="45">
        <v>351</v>
      </c>
    </row>
    <row r="8780" spans="1:8">
      <c r="A8780" s="42" t="s">
        <v>90</v>
      </c>
      <c r="B8780" s="43">
        <v>42795</v>
      </c>
      <c r="C8780" s="43" t="s">
        <v>364</v>
      </c>
      <c r="D8780" s="47" t="s">
        <v>143</v>
      </c>
      <c r="E8780" s="42" t="s">
        <v>320</v>
      </c>
      <c r="F8780" s="44" t="s">
        <v>93</v>
      </c>
      <c r="G8780" s="44" t="s">
        <v>88</v>
      </c>
      <c r="H8780" s="45">
        <v>143</v>
      </c>
    </row>
    <row r="8781" spans="1:8">
      <c r="A8781" s="42" t="s">
        <v>90</v>
      </c>
      <c r="B8781" s="43">
        <v>42795</v>
      </c>
      <c r="C8781" s="43" t="s">
        <v>364</v>
      </c>
      <c r="D8781" s="47" t="s">
        <v>117</v>
      </c>
      <c r="E8781" s="42" t="s">
        <v>320</v>
      </c>
      <c r="F8781" s="44" t="s">
        <v>93</v>
      </c>
      <c r="G8781" s="44" t="s">
        <v>88</v>
      </c>
      <c r="H8781" s="45">
        <v>246</v>
      </c>
    </row>
    <row r="8782" spans="1:8">
      <c r="A8782" s="42" t="s">
        <v>90</v>
      </c>
      <c r="B8782" s="43">
        <v>42795</v>
      </c>
      <c r="C8782" s="43" t="s">
        <v>364</v>
      </c>
      <c r="D8782" s="47" t="s">
        <v>117</v>
      </c>
      <c r="E8782" s="42" t="s">
        <v>320</v>
      </c>
      <c r="F8782" s="44" t="s">
        <v>93</v>
      </c>
      <c r="G8782" s="44" t="s">
        <v>88</v>
      </c>
      <c r="H8782" s="45">
        <v>128</v>
      </c>
    </row>
    <row r="8783" spans="1:8">
      <c r="A8783" s="42" t="s">
        <v>90</v>
      </c>
      <c r="B8783" s="43">
        <v>42795</v>
      </c>
      <c r="C8783" s="43" t="s">
        <v>364</v>
      </c>
      <c r="D8783" s="47" t="s">
        <v>117</v>
      </c>
      <c r="E8783" s="42" t="s">
        <v>320</v>
      </c>
      <c r="F8783" s="44" t="s">
        <v>93</v>
      </c>
      <c r="G8783" s="44" t="s">
        <v>88</v>
      </c>
      <c r="H8783" s="45">
        <v>131</v>
      </c>
    </row>
    <row r="8784" spans="1:8">
      <c r="A8784" s="42" t="s">
        <v>90</v>
      </c>
      <c r="B8784" s="43">
        <v>42795</v>
      </c>
      <c r="C8784" s="43" t="s">
        <v>364</v>
      </c>
      <c r="D8784" s="47" t="s">
        <v>117</v>
      </c>
      <c r="E8784" s="42" t="s">
        <v>320</v>
      </c>
      <c r="F8784" s="44" t="s">
        <v>93</v>
      </c>
      <c r="G8784" s="44" t="s">
        <v>88</v>
      </c>
      <c r="H8784" s="45">
        <v>512</v>
      </c>
    </row>
    <row r="8785" spans="1:8">
      <c r="A8785" s="42" t="s">
        <v>90</v>
      </c>
      <c r="B8785" s="43">
        <v>42795</v>
      </c>
      <c r="C8785" s="43" t="s">
        <v>364</v>
      </c>
      <c r="D8785" s="47" t="s">
        <v>117</v>
      </c>
      <c r="E8785" s="42" t="s">
        <v>320</v>
      </c>
      <c r="F8785" s="44" t="s">
        <v>93</v>
      </c>
      <c r="G8785" s="44" t="s">
        <v>88</v>
      </c>
      <c r="H8785" s="45">
        <v>67</v>
      </c>
    </row>
    <row r="8786" spans="1:8">
      <c r="A8786" s="42" t="s">
        <v>90</v>
      </c>
      <c r="B8786" s="43">
        <v>42795</v>
      </c>
      <c r="C8786" s="43" t="s">
        <v>364</v>
      </c>
      <c r="D8786" s="47" t="s">
        <v>117</v>
      </c>
      <c r="E8786" s="42" t="s">
        <v>320</v>
      </c>
      <c r="F8786" s="44" t="s">
        <v>93</v>
      </c>
      <c r="G8786" s="44" t="s">
        <v>88</v>
      </c>
      <c r="H8786" s="45">
        <v>66</v>
      </c>
    </row>
    <row r="8787" spans="1:8">
      <c r="A8787" s="42" t="s">
        <v>90</v>
      </c>
      <c r="B8787" s="43">
        <v>42795</v>
      </c>
      <c r="C8787" s="43" t="s">
        <v>364</v>
      </c>
      <c r="D8787" s="47" t="s">
        <v>117</v>
      </c>
      <c r="E8787" s="42" t="s">
        <v>320</v>
      </c>
      <c r="F8787" s="44" t="s">
        <v>93</v>
      </c>
      <c r="G8787" s="44" t="s">
        <v>88</v>
      </c>
      <c r="H8787" s="45">
        <v>59</v>
      </c>
    </row>
    <row r="8788" spans="1:8">
      <c r="A8788" s="42" t="s">
        <v>90</v>
      </c>
      <c r="B8788" s="43">
        <v>42795</v>
      </c>
      <c r="C8788" s="43" t="s">
        <v>364</v>
      </c>
      <c r="D8788" s="47" t="s">
        <v>117</v>
      </c>
      <c r="E8788" s="42" t="s">
        <v>320</v>
      </c>
      <c r="F8788" s="44" t="s">
        <v>93</v>
      </c>
      <c r="G8788" s="44" t="s">
        <v>88</v>
      </c>
      <c r="H8788" s="45">
        <v>259</v>
      </c>
    </row>
    <row r="8789" spans="1:8">
      <c r="A8789" s="42" t="s">
        <v>90</v>
      </c>
      <c r="B8789" s="43">
        <v>42795</v>
      </c>
      <c r="C8789" s="43" t="s">
        <v>364</v>
      </c>
      <c r="D8789" s="47" t="s">
        <v>117</v>
      </c>
      <c r="E8789" s="42" t="s">
        <v>320</v>
      </c>
      <c r="F8789" s="44" t="s">
        <v>93</v>
      </c>
      <c r="G8789" s="44" t="s">
        <v>88</v>
      </c>
      <c r="H8789" s="45">
        <v>833</v>
      </c>
    </row>
    <row r="8790" spans="1:8">
      <c r="A8790" s="42" t="s">
        <v>90</v>
      </c>
      <c r="B8790" s="43">
        <v>42795</v>
      </c>
      <c r="C8790" s="43" t="s">
        <v>364</v>
      </c>
      <c r="D8790" s="47" t="s">
        <v>117</v>
      </c>
      <c r="E8790" s="42" t="s">
        <v>320</v>
      </c>
      <c r="F8790" s="44" t="s">
        <v>93</v>
      </c>
      <c r="G8790" s="44" t="s">
        <v>88</v>
      </c>
      <c r="H8790" s="45">
        <v>197</v>
      </c>
    </row>
    <row r="8791" spans="1:8">
      <c r="A8791" s="42" t="s">
        <v>90</v>
      </c>
      <c r="B8791" s="43">
        <v>42795</v>
      </c>
      <c r="C8791" s="43" t="s">
        <v>364</v>
      </c>
      <c r="D8791" s="47" t="s">
        <v>117</v>
      </c>
      <c r="E8791" s="42" t="s">
        <v>320</v>
      </c>
      <c r="F8791" s="44" t="s">
        <v>93</v>
      </c>
      <c r="G8791" s="44" t="s">
        <v>88</v>
      </c>
      <c r="H8791" s="45">
        <v>134</v>
      </c>
    </row>
    <row r="8792" spans="1:8">
      <c r="A8792" s="42" t="s">
        <v>90</v>
      </c>
      <c r="B8792" s="43">
        <v>42795</v>
      </c>
      <c r="C8792" s="43" t="s">
        <v>364</v>
      </c>
      <c r="D8792" s="47" t="s">
        <v>117</v>
      </c>
      <c r="E8792" s="42" t="s">
        <v>320</v>
      </c>
      <c r="F8792" s="44" t="s">
        <v>93</v>
      </c>
      <c r="G8792" s="44" t="s">
        <v>88</v>
      </c>
      <c r="H8792" s="45">
        <v>124</v>
      </c>
    </row>
    <row r="8793" spans="1:8">
      <c r="A8793" s="42" t="s">
        <v>90</v>
      </c>
      <c r="B8793" s="43">
        <v>42795</v>
      </c>
      <c r="C8793" s="43" t="s">
        <v>364</v>
      </c>
      <c r="D8793" s="47" t="s">
        <v>117</v>
      </c>
      <c r="E8793" s="42" t="s">
        <v>320</v>
      </c>
      <c r="F8793" s="44" t="s">
        <v>93</v>
      </c>
      <c r="G8793" s="44" t="s">
        <v>88</v>
      </c>
      <c r="H8793" s="45">
        <v>198</v>
      </c>
    </row>
    <row r="8794" spans="1:8">
      <c r="A8794" s="42" t="s">
        <v>90</v>
      </c>
      <c r="B8794" s="43">
        <v>42795</v>
      </c>
      <c r="C8794" s="43" t="s">
        <v>364</v>
      </c>
      <c r="D8794" s="47" t="s">
        <v>117</v>
      </c>
      <c r="E8794" s="42" t="s">
        <v>320</v>
      </c>
      <c r="F8794" s="44" t="s">
        <v>93</v>
      </c>
      <c r="G8794" s="44" t="s">
        <v>88</v>
      </c>
      <c r="H8794" s="45">
        <v>130</v>
      </c>
    </row>
    <row r="8795" spans="1:8">
      <c r="A8795" s="42" t="s">
        <v>90</v>
      </c>
      <c r="B8795" s="43">
        <v>42795</v>
      </c>
      <c r="C8795" s="43" t="s">
        <v>364</v>
      </c>
      <c r="D8795" s="47" t="s">
        <v>117</v>
      </c>
      <c r="E8795" s="42" t="s">
        <v>320</v>
      </c>
      <c r="F8795" s="44" t="s">
        <v>93</v>
      </c>
      <c r="G8795" s="44" t="s">
        <v>88</v>
      </c>
      <c r="H8795" s="45">
        <v>134</v>
      </c>
    </row>
    <row r="8796" spans="1:8">
      <c r="A8796" s="42" t="s">
        <v>90</v>
      </c>
      <c r="B8796" s="43">
        <v>42795</v>
      </c>
      <c r="C8796" s="43" t="s">
        <v>364</v>
      </c>
      <c r="D8796" s="47" t="s">
        <v>117</v>
      </c>
      <c r="E8796" s="42" t="s">
        <v>320</v>
      </c>
      <c r="F8796" s="44" t="s">
        <v>93</v>
      </c>
      <c r="G8796" s="44" t="s">
        <v>88</v>
      </c>
      <c r="H8796" s="45">
        <v>389</v>
      </c>
    </row>
    <row r="8797" spans="1:8">
      <c r="A8797" s="42" t="s">
        <v>90</v>
      </c>
      <c r="B8797" s="43">
        <v>42795</v>
      </c>
      <c r="C8797" s="43" t="s">
        <v>364</v>
      </c>
      <c r="D8797" s="47" t="s">
        <v>117</v>
      </c>
      <c r="E8797" s="42" t="s">
        <v>320</v>
      </c>
      <c r="F8797" s="44" t="s">
        <v>93</v>
      </c>
      <c r="G8797" s="44" t="s">
        <v>88</v>
      </c>
      <c r="H8797" s="45">
        <v>130</v>
      </c>
    </row>
    <row r="8798" spans="1:8">
      <c r="A8798" s="42" t="s">
        <v>90</v>
      </c>
      <c r="B8798" s="43">
        <v>42795</v>
      </c>
      <c r="C8798" s="43" t="s">
        <v>364</v>
      </c>
      <c r="D8798" s="47" t="s">
        <v>117</v>
      </c>
      <c r="E8798" s="42" t="s">
        <v>320</v>
      </c>
      <c r="F8798" s="44" t="s">
        <v>93</v>
      </c>
      <c r="G8798" s="44" t="s">
        <v>88</v>
      </c>
      <c r="H8798" s="45">
        <v>127</v>
      </c>
    </row>
    <row r="8799" spans="1:8">
      <c r="A8799" s="42" t="s">
        <v>90</v>
      </c>
      <c r="B8799" s="43">
        <v>42795</v>
      </c>
      <c r="C8799" s="43" t="s">
        <v>364</v>
      </c>
      <c r="D8799" s="47" t="s">
        <v>117</v>
      </c>
      <c r="E8799" s="42" t="s">
        <v>320</v>
      </c>
      <c r="F8799" s="44" t="s">
        <v>93</v>
      </c>
      <c r="G8799" s="44" t="s">
        <v>88</v>
      </c>
      <c r="H8799" s="45">
        <v>70</v>
      </c>
    </row>
    <row r="8800" spans="1:8">
      <c r="A8800" s="42" t="s">
        <v>90</v>
      </c>
      <c r="B8800" s="43">
        <v>42795</v>
      </c>
      <c r="C8800" s="43" t="s">
        <v>364</v>
      </c>
      <c r="D8800" s="47" t="s">
        <v>117</v>
      </c>
      <c r="E8800" s="42" t="s">
        <v>320</v>
      </c>
      <c r="F8800" s="44" t="s">
        <v>93</v>
      </c>
      <c r="G8800" s="44" t="s">
        <v>88</v>
      </c>
      <c r="H8800" s="45">
        <v>177</v>
      </c>
    </row>
    <row r="8801" spans="1:8">
      <c r="A8801" s="42" t="s">
        <v>90</v>
      </c>
      <c r="B8801" s="43">
        <v>42795</v>
      </c>
      <c r="C8801" s="43" t="s">
        <v>364</v>
      </c>
      <c r="D8801" s="47" t="s">
        <v>117</v>
      </c>
      <c r="E8801" s="42" t="s">
        <v>320</v>
      </c>
      <c r="F8801" s="44" t="s">
        <v>93</v>
      </c>
      <c r="G8801" s="44" t="s">
        <v>88</v>
      </c>
      <c r="H8801" s="45">
        <v>121</v>
      </c>
    </row>
    <row r="8802" spans="1:8">
      <c r="A8802" s="42" t="s">
        <v>90</v>
      </c>
      <c r="B8802" s="43">
        <v>42795</v>
      </c>
      <c r="C8802" s="43" t="s">
        <v>364</v>
      </c>
      <c r="D8802" s="47" t="s">
        <v>117</v>
      </c>
      <c r="E8802" s="42" t="s">
        <v>320</v>
      </c>
      <c r="F8802" s="44" t="s">
        <v>93</v>
      </c>
      <c r="G8802" s="44" t="s">
        <v>88</v>
      </c>
      <c r="H8802" s="45">
        <v>63</v>
      </c>
    </row>
    <row r="8803" spans="1:8">
      <c r="A8803" s="42" t="s">
        <v>90</v>
      </c>
      <c r="B8803" s="43">
        <v>42795</v>
      </c>
      <c r="C8803" s="43" t="s">
        <v>364</v>
      </c>
      <c r="D8803" s="47" t="s">
        <v>117</v>
      </c>
      <c r="E8803" s="42" t="s">
        <v>320</v>
      </c>
      <c r="F8803" s="44" t="s">
        <v>93</v>
      </c>
      <c r="G8803" s="44" t="s">
        <v>88</v>
      </c>
      <c r="H8803" s="45">
        <v>831</v>
      </c>
    </row>
    <row r="8804" spans="1:8">
      <c r="A8804" s="42" t="s">
        <v>90</v>
      </c>
      <c r="B8804" s="43">
        <v>42795</v>
      </c>
      <c r="C8804" s="43" t="s">
        <v>364</v>
      </c>
      <c r="D8804" s="47" t="s">
        <v>117</v>
      </c>
      <c r="E8804" s="42" t="s">
        <v>320</v>
      </c>
      <c r="F8804" s="44" t="s">
        <v>93</v>
      </c>
      <c r="G8804" s="44" t="s">
        <v>88</v>
      </c>
      <c r="H8804" s="45">
        <v>521</v>
      </c>
    </row>
    <row r="8805" spans="1:8">
      <c r="A8805" s="42" t="s">
        <v>90</v>
      </c>
      <c r="B8805" s="43">
        <v>42795</v>
      </c>
      <c r="C8805" s="43" t="s">
        <v>364</v>
      </c>
      <c r="D8805" s="47" t="s">
        <v>117</v>
      </c>
      <c r="E8805" s="42" t="s">
        <v>320</v>
      </c>
      <c r="F8805" s="44" t="s">
        <v>93</v>
      </c>
      <c r="G8805" s="44" t="s">
        <v>88</v>
      </c>
      <c r="H8805" s="45">
        <v>373</v>
      </c>
    </row>
    <row r="8806" spans="1:8">
      <c r="A8806" s="42" t="s">
        <v>90</v>
      </c>
      <c r="B8806" s="43">
        <v>42795</v>
      </c>
      <c r="C8806" s="43" t="s">
        <v>364</v>
      </c>
      <c r="D8806" s="47" t="s">
        <v>117</v>
      </c>
      <c r="E8806" s="42" t="s">
        <v>320</v>
      </c>
      <c r="F8806" s="44" t="s">
        <v>93</v>
      </c>
      <c r="G8806" s="44" t="s">
        <v>88</v>
      </c>
      <c r="H8806" s="45">
        <v>69</v>
      </c>
    </row>
    <row r="8807" spans="1:8">
      <c r="A8807" s="42" t="s">
        <v>90</v>
      </c>
      <c r="B8807" s="43">
        <v>42795</v>
      </c>
      <c r="C8807" s="43" t="s">
        <v>364</v>
      </c>
      <c r="D8807" s="47" t="s">
        <v>117</v>
      </c>
      <c r="E8807" s="42" t="s">
        <v>320</v>
      </c>
      <c r="F8807" s="44" t="s">
        <v>93</v>
      </c>
      <c r="G8807" s="44" t="s">
        <v>88</v>
      </c>
      <c r="H8807" s="45">
        <v>65</v>
      </c>
    </row>
    <row r="8808" spans="1:8">
      <c r="A8808" s="42" t="s">
        <v>90</v>
      </c>
      <c r="B8808" s="43">
        <v>42795</v>
      </c>
      <c r="C8808" s="43" t="s">
        <v>364</v>
      </c>
      <c r="D8808" s="47" t="s">
        <v>117</v>
      </c>
      <c r="E8808" s="42" t="s">
        <v>320</v>
      </c>
      <c r="F8808" s="44" t="s">
        <v>93</v>
      </c>
      <c r="G8808" s="44" t="s">
        <v>88</v>
      </c>
      <c r="H8808" s="45">
        <v>181</v>
      </c>
    </row>
    <row r="8809" spans="1:8">
      <c r="A8809" s="42" t="s">
        <v>90</v>
      </c>
      <c r="B8809" s="43">
        <v>42795</v>
      </c>
      <c r="C8809" s="43" t="s">
        <v>364</v>
      </c>
      <c r="D8809" s="47" t="s">
        <v>117</v>
      </c>
      <c r="E8809" s="42" t="s">
        <v>320</v>
      </c>
      <c r="F8809" s="44" t="s">
        <v>93</v>
      </c>
      <c r="G8809" s="44" t="s">
        <v>88</v>
      </c>
      <c r="H8809" s="45">
        <v>260</v>
      </c>
    </row>
    <row r="8810" spans="1:8">
      <c r="A8810" s="42" t="s">
        <v>90</v>
      </c>
      <c r="B8810" s="43">
        <v>42795</v>
      </c>
      <c r="C8810" s="43" t="s">
        <v>364</v>
      </c>
      <c r="D8810" s="47" t="s">
        <v>117</v>
      </c>
      <c r="E8810" s="42" t="s">
        <v>320</v>
      </c>
      <c r="F8810" s="44" t="s">
        <v>93</v>
      </c>
      <c r="G8810" s="44" t="s">
        <v>88</v>
      </c>
      <c r="H8810" s="45">
        <v>257</v>
      </c>
    </row>
    <row r="8811" spans="1:8">
      <c r="A8811" s="42" t="s">
        <v>90</v>
      </c>
      <c r="B8811" s="43">
        <v>42795</v>
      </c>
      <c r="C8811" s="43" t="s">
        <v>364</v>
      </c>
      <c r="D8811" s="47" t="s">
        <v>117</v>
      </c>
      <c r="E8811" s="42" t="s">
        <v>320</v>
      </c>
      <c r="F8811" s="44" t="s">
        <v>93</v>
      </c>
      <c r="G8811" s="44" t="s">
        <v>88</v>
      </c>
      <c r="H8811" s="45">
        <v>136</v>
      </c>
    </row>
    <row r="8812" spans="1:8">
      <c r="A8812" s="42" t="s">
        <v>90</v>
      </c>
      <c r="B8812" s="43">
        <v>42795</v>
      </c>
      <c r="C8812" s="43" t="s">
        <v>364</v>
      </c>
      <c r="D8812" s="47" t="s">
        <v>207</v>
      </c>
      <c r="E8812" s="42" t="s">
        <v>321</v>
      </c>
      <c r="F8812" s="44" t="s">
        <v>87</v>
      </c>
      <c r="G8812" s="44" t="s">
        <v>88</v>
      </c>
      <c r="H8812" s="45">
        <v>66</v>
      </c>
    </row>
    <row r="8813" spans="1:8">
      <c r="A8813" s="42" t="s">
        <v>90</v>
      </c>
      <c r="B8813" s="43">
        <v>42795</v>
      </c>
      <c r="C8813" s="43" t="s">
        <v>364</v>
      </c>
      <c r="D8813" s="47" t="s">
        <v>361</v>
      </c>
      <c r="E8813" s="42" t="s">
        <v>321</v>
      </c>
      <c r="F8813" s="44" t="s">
        <v>87</v>
      </c>
      <c r="G8813" s="44" t="s">
        <v>88</v>
      </c>
      <c r="H8813" s="45">
        <v>68</v>
      </c>
    </row>
    <row r="8814" spans="1:8">
      <c r="A8814" s="42" t="s">
        <v>90</v>
      </c>
      <c r="B8814" s="43">
        <v>42795</v>
      </c>
      <c r="C8814" s="43" t="s">
        <v>364</v>
      </c>
      <c r="D8814" s="47" t="s">
        <v>261</v>
      </c>
      <c r="E8814" s="42" t="s">
        <v>321</v>
      </c>
      <c r="F8814" s="44" t="s">
        <v>87</v>
      </c>
      <c r="G8814" s="44" t="s">
        <v>88</v>
      </c>
      <c r="H8814" s="45">
        <v>67</v>
      </c>
    </row>
    <row r="8815" spans="1:8">
      <c r="A8815" s="42" t="s">
        <v>83</v>
      </c>
      <c r="B8815" s="43">
        <v>42795</v>
      </c>
      <c r="C8815" s="43" t="s">
        <v>364</v>
      </c>
      <c r="D8815" s="47" t="s">
        <v>351</v>
      </c>
      <c r="E8815" s="42" t="s">
        <v>86</v>
      </c>
      <c r="F8815" s="44" t="s">
        <v>87</v>
      </c>
      <c r="G8815" s="44" t="s">
        <v>98</v>
      </c>
      <c r="H8815" s="45">
        <v>196</v>
      </c>
    </row>
    <row r="8816" spans="1:8">
      <c r="A8816" s="42" t="s">
        <v>83</v>
      </c>
      <c r="B8816" s="43">
        <v>42826</v>
      </c>
      <c r="C8816" s="43" t="s">
        <v>364</v>
      </c>
      <c r="D8816" s="47" t="s">
        <v>312</v>
      </c>
      <c r="E8816" s="49" t="s">
        <v>86</v>
      </c>
      <c r="F8816" s="44" t="s">
        <v>87</v>
      </c>
      <c r="G8816" s="44" t="s">
        <v>139</v>
      </c>
      <c r="H8816" s="45">
        <v>45</v>
      </c>
    </row>
    <row r="8817" spans="1:8">
      <c r="A8817" s="42" t="s">
        <v>90</v>
      </c>
      <c r="B8817" s="43">
        <v>42826</v>
      </c>
      <c r="C8817" s="43" t="s">
        <v>364</v>
      </c>
      <c r="D8817" s="47" t="s">
        <v>122</v>
      </c>
      <c r="E8817" s="42" t="s">
        <v>123</v>
      </c>
      <c r="F8817" s="44" t="s">
        <v>124</v>
      </c>
      <c r="G8817" s="44" t="s">
        <v>98</v>
      </c>
      <c r="H8817" s="45">
        <v>180</v>
      </c>
    </row>
    <row r="8818" spans="1:8">
      <c r="A8818" s="42" t="s">
        <v>90</v>
      </c>
      <c r="B8818" s="43">
        <v>42826</v>
      </c>
      <c r="C8818" s="43" t="s">
        <v>364</v>
      </c>
      <c r="D8818" s="47" t="s">
        <v>122</v>
      </c>
      <c r="E8818" s="42" t="s">
        <v>123</v>
      </c>
      <c r="F8818" s="44" t="s">
        <v>124</v>
      </c>
      <c r="G8818" s="44" t="s">
        <v>98</v>
      </c>
      <c r="H8818" s="45">
        <v>180</v>
      </c>
    </row>
    <row r="8819" spans="1:8">
      <c r="A8819" s="42" t="s">
        <v>90</v>
      </c>
      <c r="B8819" s="43">
        <v>42826</v>
      </c>
      <c r="C8819" s="43" t="s">
        <v>364</v>
      </c>
      <c r="D8819" s="47" t="s">
        <v>94</v>
      </c>
      <c r="E8819" s="42" t="s">
        <v>108</v>
      </c>
      <c r="F8819" s="44" t="s">
        <v>124</v>
      </c>
      <c r="G8819" s="44" t="s">
        <v>88</v>
      </c>
      <c r="H8819" s="45">
        <v>2407.3809999999999</v>
      </c>
    </row>
    <row r="8820" spans="1:8">
      <c r="A8820" s="42" t="s">
        <v>90</v>
      </c>
      <c r="B8820" s="43">
        <v>42826</v>
      </c>
      <c r="C8820" s="43" t="s">
        <v>364</v>
      </c>
      <c r="D8820" s="47" t="s">
        <v>94</v>
      </c>
      <c r="E8820" s="42" t="s">
        <v>219</v>
      </c>
      <c r="F8820" s="44" t="s">
        <v>87</v>
      </c>
      <c r="G8820" s="44" t="s">
        <v>88</v>
      </c>
      <c r="H8820" s="45">
        <v>1202.1020000000001</v>
      </c>
    </row>
    <row r="8821" spans="1:8">
      <c r="A8821" s="42" t="s">
        <v>90</v>
      </c>
      <c r="B8821" s="43">
        <v>42826</v>
      </c>
      <c r="C8821" s="43" t="s">
        <v>364</v>
      </c>
      <c r="D8821" s="47" t="s">
        <v>94</v>
      </c>
      <c r="E8821" s="42" t="s">
        <v>102</v>
      </c>
      <c r="F8821" s="44" t="s">
        <v>87</v>
      </c>
      <c r="G8821" s="44" t="s">
        <v>88</v>
      </c>
      <c r="H8821" s="45">
        <v>345.15</v>
      </c>
    </row>
    <row r="8822" spans="1:8">
      <c r="A8822" s="42" t="s">
        <v>90</v>
      </c>
      <c r="B8822" s="43">
        <v>42826</v>
      </c>
      <c r="C8822" s="43" t="s">
        <v>364</v>
      </c>
      <c r="D8822" s="47" t="s">
        <v>94</v>
      </c>
      <c r="E8822" s="42" t="s">
        <v>96</v>
      </c>
      <c r="F8822" s="44" t="s">
        <v>87</v>
      </c>
      <c r="G8822" s="44" t="s">
        <v>88</v>
      </c>
      <c r="H8822" s="45">
        <v>337.75</v>
      </c>
    </row>
    <row r="8823" spans="1:8">
      <c r="A8823" s="42" t="s">
        <v>90</v>
      </c>
      <c r="B8823" s="43">
        <v>42826</v>
      </c>
      <c r="C8823" s="43" t="s">
        <v>364</v>
      </c>
      <c r="D8823" s="47" t="s">
        <v>94</v>
      </c>
      <c r="E8823" s="42" t="s">
        <v>102</v>
      </c>
      <c r="F8823" s="44" t="s">
        <v>87</v>
      </c>
      <c r="G8823" s="44" t="s">
        <v>88</v>
      </c>
      <c r="H8823" s="45">
        <v>259.89999999999998</v>
      </c>
    </row>
    <row r="8824" spans="1:8">
      <c r="A8824" s="42" t="s">
        <v>90</v>
      </c>
      <c r="B8824" s="43">
        <v>42826</v>
      </c>
      <c r="C8824" s="43" t="s">
        <v>364</v>
      </c>
      <c r="D8824" s="47" t="s">
        <v>94</v>
      </c>
      <c r="E8824" s="42" t="s">
        <v>109</v>
      </c>
      <c r="F8824" s="44" t="s">
        <v>87</v>
      </c>
      <c r="G8824" s="44" t="s">
        <v>131</v>
      </c>
      <c r="H8824" s="45">
        <v>2002.65</v>
      </c>
    </row>
    <row r="8825" spans="1:8">
      <c r="A8825" s="42" t="s">
        <v>90</v>
      </c>
      <c r="B8825" s="43">
        <v>42826</v>
      </c>
      <c r="C8825" s="43" t="s">
        <v>364</v>
      </c>
      <c r="D8825" s="47" t="s">
        <v>94</v>
      </c>
      <c r="E8825" s="42" t="s">
        <v>157</v>
      </c>
      <c r="F8825" s="44" t="s">
        <v>87</v>
      </c>
      <c r="G8825" s="44" t="s">
        <v>88</v>
      </c>
      <c r="H8825" s="45">
        <v>1503.4670000000001</v>
      </c>
    </row>
    <row r="8826" spans="1:8">
      <c r="A8826" s="42" t="s">
        <v>90</v>
      </c>
      <c r="B8826" s="43">
        <v>42826</v>
      </c>
      <c r="C8826" s="43" t="s">
        <v>364</v>
      </c>
      <c r="D8826" s="47" t="s">
        <v>94</v>
      </c>
      <c r="E8826" s="42" t="s">
        <v>132</v>
      </c>
      <c r="F8826" s="44" t="s">
        <v>124</v>
      </c>
      <c r="G8826" s="44" t="s">
        <v>88</v>
      </c>
      <c r="H8826" s="45">
        <v>3254.2669999999998</v>
      </c>
    </row>
    <row r="8827" spans="1:8">
      <c r="A8827" s="42" t="s">
        <v>90</v>
      </c>
      <c r="B8827" s="43">
        <v>42826</v>
      </c>
      <c r="C8827" s="43" t="s">
        <v>364</v>
      </c>
      <c r="D8827" s="47" t="s">
        <v>94</v>
      </c>
      <c r="E8827" s="42" t="s">
        <v>219</v>
      </c>
      <c r="F8827" s="44" t="s">
        <v>87</v>
      </c>
      <c r="G8827" s="44" t="s">
        <v>88</v>
      </c>
      <c r="H8827" s="45">
        <v>1649.0930000000001</v>
      </c>
    </row>
    <row r="8828" spans="1:8">
      <c r="A8828" s="42" t="s">
        <v>90</v>
      </c>
      <c r="B8828" s="43">
        <v>42826</v>
      </c>
      <c r="C8828" s="43" t="s">
        <v>364</v>
      </c>
      <c r="D8828" s="47" t="s">
        <v>94</v>
      </c>
      <c r="E8828" s="42" t="s">
        <v>102</v>
      </c>
      <c r="F8828" s="44" t="s">
        <v>87</v>
      </c>
      <c r="G8828" s="44" t="s">
        <v>88</v>
      </c>
      <c r="H8828" s="45">
        <v>258.89999999999998</v>
      </c>
    </row>
    <row r="8829" spans="1:8">
      <c r="A8829" s="42" t="s">
        <v>90</v>
      </c>
      <c r="B8829" s="43">
        <v>42826</v>
      </c>
      <c r="C8829" s="43" t="s">
        <v>364</v>
      </c>
      <c r="D8829" s="47" t="s">
        <v>94</v>
      </c>
      <c r="E8829" s="42" t="s">
        <v>95</v>
      </c>
      <c r="F8829" s="44" t="s">
        <v>87</v>
      </c>
      <c r="G8829" s="44" t="s">
        <v>88</v>
      </c>
      <c r="H8829" s="45">
        <v>138.05000000000001</v>
      </c>
    </row>
    <row r="8830" spans="1:8">
      <c r="A8830" s="42" t="s">
        <v>90</v>
      </c>
      <c r="B8830" s="43">
        <v>42826</v>
      </c>
      <c r="C8830" s="43" t="s">
        <v>364</v>
      </c>
      <c r="D8830" s="47" t="s">
        <v>94</v>
      </c>
      <c r="E8830" s="42" t="s">
        <v>146</v>
      </c>
      <c r="F8830" s="44" t="s">
        <v>87</v>
      </c>
      <c r="G8830" s="44" t="s">
        <v>88</v>
      </c>
      <c r="H8830" s="45">
        <v>3018.4079999999999</v>
      </c>
    </row>
    <row r="8831" spans="1:8">
      <c r="A8831" s="42" t="s">
        <v>90</v>
      </c>
      <c r="B8831" s="43">
        <v>42826</v>
      </c>
      <c r="C8831" s="43" t="s">
        <v>364</v>
      </c>
      <c r="D8831" s="47" t="s">
        <v>94</v>
      </c>
      <c r="E8831" s="42" t="s">
        <v>96</v>
      </c>
      <c r="F8831" s="44" t="s">
        <v>87</v>
      </c>
      <c r="G8831" s="44" t="s">
        <v>88</v>
      </c>
      <c r="H8831" s="45">
        <v>137.85</v>
      </c>
    </row>
    <row r="8832" spans="1:8">
      <c r="A8832" s="42" t="s">
        <v>90</v>
      </c>
      <c r="B8832" s="43">
        <v>42826</v>
      </c>
      <c r="C8832" s="43" t="s">
        <v>364</v>
      </c>
      <c r="D8832" s="47" t="s">
        <v>94</v>
      </c>
      <c r="E8832" s="42" t="s">
        <v>96</v>
      </c>
      <c r="F8832" s="44" t="s">
        <v>87</v>
      </c>
      <c r="G8832" s="44" t="s">
        <v>88</v>
      </c>
      <c r="H8832" s="45">
        <v>207.55</v>
      </c>
    </row>
    <row r="8833" spans="1:8">
      <c r="A8833" s="42" t="s">
        <v>90</v>
      </c>
      <c r="B8833" s="43">
        <v>42826</v>
      </c>
      <c r="C8833" s="43" t="s">
        <v>364</v>
      </c>
      <c r="D8833" s="47" t="s">
        <v>94</v>
      </c>
      <c r="E8833" s="42" t="s">
        <v>108</v>
      </c>
      <c r="F8833" s="44" t="s">
        <v>87</v>
      </c>
      <c r="G8833" s="44" t="s">
        <v>88</v>
      </c>
      <c r="H8833" s="45">
        <v>714.80700000000002</v>
      </c>
    </row>
    <row r="8834" spans="1:8">
      <c r="A8834" s="42" t="s">
        <v>90</v>
      </c>
      <c r="B8834" s="43">
        <v>42826</v>
      </c>
      <c r="C8834" s="43" t="s">
        <v>364</v>
      </c>
      <c r="D8834" s="47" t="s">
        <v>94</v>
      </c>
      <c r="E8834" s="42" t="s">
        <v>132</v>
      </c>
      <c r="F8834" s="44" t="s">
        <v>124</v>
      </c>
      <c r="G8834" s="44" t="s">
        <v>88</v>
      </c>
      <c r="H8834" s="45">
        <v>3002.8960000000002</v>
      </c>
    </row>
    <row r="8835" spans="1:8">
      <c r="A8835" s="42" t="s">
        <v>90</v>
      </c>
      <c r="B8835" s="43">
        <v>42826</v>
      </c>
      <c r="C8835" s="43" t="s">
        <v>364</v>
      </c>
      <c r="D8835" s="47" t="s">
        <v>94</v>
      </c>
      <c r="E8835" s="42" t="s">
        <v>96</v>
      </c>
      <c r="F8835" s="44" t="s">
        <v>87</v>
      </c>
      <c r="G8835" s="44" t="s">
        <v>88</v>
      </c>
      <c r="H8835" s="45">
        <v>70.2</v>
      </c>
    </row>
    <row r="8836" spans="1:8">
      <c r="A8836" s="42" t="s">
        <v>90</v>
      </c>
      <c r="B8836" s="43">
        <v>42826</v>
      </c>
      <c r="C8836" s="43" t="s">
        <v>364</v>
      </c>
      <c r="D8836" s="47" t="s">
        <v>94</v>
      </c>
      <c r="E8836" s="42" t="s">
        <v>109</v>
      </c>
      <c r="F8836" s="44" t="s">
        <v>87</v>
      </c>
      <c r="G8836" s="44" t="s">
        <v>88</v>
      </c>
      <c r="H8836" s="45">
        <v>3002.0880000000002</v>
      </c>
    </row>
    <row r="8837" spans="1:8">
      <c r="A8837" s="42" t="s">
        <v>90</v>
      </c>
      <c r="B8837" s="43">
        <v>42826</v>
      </c>
      <c r="C8837" s="43" t="s">
        <v>364</v>
      </c>
      <c r="D8837" s="47" t="s">
        <v>94</v>
      </c>
      <c r="E8837" s="42" t="s">
        <v>96</v>
      </c>
      <c r="F8837" s="44" t="s">
        <v>87</v>
      </c>
      <c r="G8837" s="44" t="s">
        <v>88</v>
      </c>
      <c r="H8837" s="45">
        <v>277.7</v>
      </c>
    </row>
    <row r="8838" spans="1:8">
      <c r="A8838" s="42" t="s">
        <v>90</v>
      </c>
      <c r="B8838" s="43">
        <v>42826</v>
      </c>
      <c r="C8838" s="43" t="s">
        <v>364</v>
      </c>
      <c r="D8838" s="47" t="s">
        <v>94</v>
      </c>
      <c r="E8838" s="42" t="s">
        <v>96</v>
      </c>
      <c r="F8838" s="44" t="s">
        <v>87</v>
      </c>
      <c r="G8838" s="44" t="s">
        <v>88</v>
      </c>
      <c r="H8838" s="45">
        <v>276.3</v>
      </c>
    </row>
    <row r="8839" spans="1:8">
      <c r="A8839" s="42" t="s">
        <v>90</v>
      </c>
      <c r="B8839" s="43">
        <v>42826</v>
      </c>
      <c r="C8839" s="43" t="s">
        <v>364</v>
      </c>
      <c r="D8839" s="47" t="s">
        <v>94</v>
      </c>
      <c r="E8839" s="42" t="s">
        <v>95</v>
      </c>
      <c r="F8839" s="44" t="s">
        <v>87</v>
      </c>
      <c r="G8839" s="44" t="s">
        <v>88</v>
      </c>
      <c r="H8839" s="45">
        <v>150.9</v>
      </c>
    </row>
    <row r="8840" spans="1:8">
      <c r="A8840" s="42" t="s">
        <v>90</v>
      </c>
      <c r="B8840" s="43">
        <v>42826</v>
      </c>
      <c r="C8840" s="43" t="s">
        <v>364</v>
      </c>
      <c r="D8840" s="47" t="s">
        <v>94</v>
      </c>
      <c r="E8840" s="42" t="s">
        <v>95</v>
      </c>
      <c r="F8840" s="44" t="s">
        <v>87</v>
      </c>
      <c r="G8840" s="44" t="s">
        <v>88</v>
      </c>
      <c r="H8840" s="45">
        <v>135.65</v>
      </c>
    </row>
    <row r="8841" spans="1:8">
      <c r="A8841" s="42" t="s">
        <v>90</v>
      </c>
      <c r="B8841" s="43">
        <v>42826</v>
      </c>
      <c r="C8841" s="43" t="s">
        <v>364</v>
      </c>
      <c r="D8841" s="47" t="s">
        <v>94</v>
      </c>
      <c r="E8841" s="42" t="s">
        <v>96</v>
      </c>
      <c r="F8841" s="44" t="s">
        <v>87</v>
      </c>
      <c r="G8841" s="44" t="s">
        <v>88</v>
      </c>
      <c r="H8841" s="45">
        <v>70.3</v>
      </c>
    </row>
    <row r="8842" spans="1:8">
      <c r="A8842" s="42" t="s">
        <v>90</v>
      </c>
      <c r="B8842" s="43">
        <v>42826</v>
      </c>
      <c r="C8842" s="43" t="s">
        <v>364</v>
      </c>
      <c r="D8842" s="47" t="s">
        <v>94</v>
      </c>
      <c r="E8842" s="42" t="s">
        <v>96</v>
      </c>
      <c r="F8842" s="44" t="s">
        <v>87</v>
      </c>
      <c r="G8842" s="44" t="s">
        <v>88</v>
      </c>
      <c r="H8842" s="45">
        <v>69.5</v>
      </c>
    </row>
    <row r="8843" spans="1:8">
      <c r="A8843" s="42" t="s">
        <v>90</v>
      </c>
      <c r="B8843" s="43">
        <v>42826</v>
      </c>
      <c r="C8843" s="43" t="s">
        <v>364</v>
      </c>
      <c r="D8843" s="47" t="s">
        <v>94</v>
      </c>
      <c r="E8843" s="42" t="s">
        <v>96</v>
      </c>
      <c r="F8843" s="44" t="s">
        <v>87</v>
      </c>
      <c r="G8843" s="44" t="s">
        <v>88</v>
      </c>
      <c r="H8843" s="45">
        <v>136.9</v>
      </c>
    </row>
    <row r="8844" spans="1:8">
      <c r="A8844" s="42" t="s">
        <v>90</v>
      </c>
      <c r="B8844" s="43">
        <v>42826</v>
      </c>
      <c r="C8844" s="43" t="s">
        <v>364</v>
      </c>
      <c r="D8844" s="47" t="s">
        <v>94</v>
      </c>
      <c r="E8844" s="42" t="s">
        <v>96</v>
      </c>
      <c r="F8844" s="44" t="s">
        <v>87</v>
      </c>
      <c r="G8844" s="44" t="s">
        <v>88</v>
      </c>
      <c r="H8844" s="45">
        <v>340.1</v>
      </c>
    </row>
    <row r="8845" spans="1:8">
      <c r="A8845" s="42" t="s">
        <v>90</v>
      </c>
      <c r="B8845" s="43">
        <v>42826</v>
      </c>
      <c r="C8845" s="43" t="s">
        <v>364</v>
      </c>
      <c r="D8845" s="47" t="s">
        <v>94</v>
      </c>
      <c r="E8845" s="42" t="s">
        <v>219</v>
      </c>
      <c r="F8845" s="44" t="s">
        <v>124</v>
      </c>
      <c r="G8845" s="44" t="s">
        <v>88</v>
      </c>
      <c r="H8845" s="45">
        <v>1500.9649999999999</v>
      </c>
    </row>
    <row r="8846" spans="1:8">
      <c r="A8846" s="42" t="s">
        <v>90</v>
      </c>
      <c r="B8846" s="43">
        <v>42826</v>
      </c>
      <c r="C8846" s="43" t="s">
        <v>364</v>
      </c>
      <c r="D8846" s="47" t="s">
        <v>94</v>
      </c>
      <c r="E8846" s="42" t="s">
        <v>219</v>
      </c>
      <c r="F8846" s="44" t="s">
        <v>87</v>
      </c>
      <c r="G8846" s="44" t="s">
        <v>88</v>
      </c>
      <c r="H8846" s="45">
        <v>806.75</v>
      </c>
    </row>
    <row r="8847" spans="1:8">
      <c r="A8847" s="42" t="s">
        <v>90</v>
      </c>
      <c r="B8847" s="43">
        <v>42826</v>
      </c>
      <c r="C8847" s="43" t="s">
        <v>364</v>
      </c>
      <c r="D8847" s="47" t="s">
        <v>118</v>
      </c>
      <c r="E8847" s="42" t="s">
        <v>92</v>
      </c>
      <c r="F8847" s="44" t="s">
        <v>93</v>
      </c>
      <c r="G8847" s="44" t="s">
        <v>88</v>
      </c>
      <c r="H8847" s="45">
        <v>5199.2250000000004</v>
      </c>
    </row>
    <row r="8848" spans="1:8">
      <c r="A8848" s="42" t="s">
        <v>90</v>
      </c>
      <c r="B8848" s="43">
        <v>42826</v>
      </c>
      <c r="C8848" s="43" t="s">
        <v>364</v>
      </c>
      <c r="D8848" s="47" t="s">
        <v>118</v>
      </c>
      <c r="E8848" s="42" t="s">
        <v>92</v>
      </c>
      <c r="F8848" s="44" t="s">
        <v>93</v>
      </c>
      <c r="G8848" s="44" t="s">
        <v>88</v>
      </c>
      <c r="H8848" s="45">
        <v>4156.866</v>
      </c>
    </row>
    <row r="8849" spans="1:8">
      <c r="A8849" s="42" t="s">
        <v>90</v>
      </c>
      <c r="B8849" s="43">
        <v>42826</v>
      </c>
      <c r="C8849" s="43" t="s">
        <v>364</v>
      </c>
      <c r="D8849" s="47" t="s">
        <v>118</v>
      </c>
      <c r="E8849" s="42" t="s">
        <v>92</v>
      </c>
      <c r="F8849" s="44" t="s">
        <v>93</v>
      </c>
      <c r="G8849" s="44" t="s">
        <v>88</v>
      </c>
      <c r="H8849" s="45">
        <v>5196.7240000000002</v>
      </c>
    </row>
    <row r="8850" spans="1:8">
      <c r="A8850" s="42" t="s">
        <v>90</v>
      </c>
      <c r="B8850" s="43">
        <v>42826</v>
      </c>
      <c r="C8850" s="43" t="s">
        <v>364</v>
      </c>
      <c r="D8850" s="47" t="s">
        <v>118</v>
      </c>
      <c r="E8850" s="42" t="s">
        <v>115</v>
      </c>
      <c r="F8850" s="44" t="s">
        <v>87</v>
      </c>
      <c r="G8850" s="44" t="s">
        <v>88</v>
      </c>
      <c r="H8850" s="45">
        <v>25</v>
      </c>
    </row>
    <row r="8851" spans="1:8">
      <c r="A8851" s="42" t="s">
        <v>90</v>
      </c>
      <c r="B8851" s="43">
        <v>42826</v>
      </c>
      <c r="C8851" s="43" t="s">
        <v>364</v>
      </c>
      <c r="D8851" s="47" t="s">
        <v>118</v>
      </c>
      <c r="E8851" s="42" t="s">
        <v>95</v>
      </c>
      <c r="F8851" s="44" t="s">
        <v>87</v>
      </c>
      <c r="G8851" s="44" t="s">
        <v>88</v>
      </c>
      <c r="H8851" s="45">
        <v>59.8</v>
      </c>
    </row>
    <row r="8852" spans="1:8">
      <c r="A8852" s="42" t="s">
        <v>90</v>
      </c>
      <c r="B8852" s="43">
        <v>42826</v>
      </c>
      <c r="C8852" s="43" t="s">
        <v>364</v>
      </c>
      <c r="D8852" s="47" t="s">
        <v>118</v>
      </c>
      <c r="E8852" s="42" t="s">
        <v>108</v>
      </c>
      <c r="F8852" s="44" t="s">
        <v>87</v>
      </c>
      <c r="G8852" s="44" t="s">
        <v>119</v>
      </c>
      <c r="H8852" s="45">
        <v>64.8</v>
      </c>
    </row>
    <row r="8853" spans="1:8">
      <c r="A8853" s="42" t="s">
        <v>90</v>
      </c>
      <c r="B8853" s="43">
        <v>42826</v>
      </c>
      <c r="C8853" s="43" t="s">
        <v>364</v>
      </c>
      <c r="D8853" s="47" t="s">
        <v>118</v>
      </c>
      <c r="E8853" s="42" t="s">
        <v>108</v>
      </c>
      <c r="F8853" s="44" t="s">
        <v>87</v>
      </c>
      <c r="G8853" s="44" t="s">
        <v>119</v>
      </c>
      <c r="H8853" s="45">
        <v>63.5</v>
      </c>
    </row>
    <row r="8854" spans="1:8">
      <c r="A8854" s="42" t="s">
        <v>90</v>
      </c>
      <c r="B8854" s="43">
        <v>42826</v>
      </c>
      <c r="C8854" s="43" t="s">
        <v>364</v>
      </c>
      <c r="D8854" s="47" t="s">
        <v>118</v>
      </c>
      <c r="E8854" s="42" t="s">
        <v>108</v>
      </c>
      <c r="F8854" s="44" t="s">
        <v>87</v>
      </c>
      <c r="G8854" s="44" t="s">
        <v>119</v>
      </c>
      <c r="H8854" s="45">
        <v>61.75</v>
      </c>
    </row>
    <row r="8855" spans="1:8">
      <c r="A8855" s="42" t="s">
        <v>90</v>
      </c>
      <c r="B8855" s="43">
        <v>42826</v>
      </c>
      <c r="C8855" s="43" t="s">
        <v>364</v>
      </c>
      <c r="D8855" s="47" t="s">
        <v>118</v>
      </c>
      <c r="E8855" s="42" t="s">
        <v>108</v>
      </c>
      <c r="F8855" s="44" t="s">
        <v>87</v>
      </c>
      <c r="G8855" s="44" t="s">
        <v>119</v>
      </c>
      <c r="H8855" s="45">
        <v>61.6</v>
      </c>
    </row>
    <row r="8856" spans="1:8">
      <c r="A8856" s="42" t="s">
        <v>90</v>
      </c>
      <c r="B8856" s="43">
        <v>42826</v>
      </c>
      <c r="C8856" s="43" t="s">
        <v>364</v>
      </c>
      <c r="D8856" s="47" t="s">
        <v>118</v>
      </c>
      <c r="E8856" s="42" t="s">
        <v>108</v>
      </c>
      <c r="F8856" s="44" t="s">
        <v>87</v>
      </c>
      <c r="G8856" s="44" t="s">
        <v>119</v>
      </c>
      <c r="H8856" s="45">
        <v>64.25</v>
      </c>
    </row>
    <row r="8857" spans="1:8">
      <c r="A8857" s="42" t="s">
        <v>90</v>
      </c>
      <c r="B8857" s="43">
        <v>42826</v>
      </c>
      <c r="C8857" s="43" t="s">
        <v>364</v>
      </c>
      <c r="D8857" s="47" t="s">
        <v>118</v>
      </c>
      <c r="E8857" s="42" t="s">
        <v>108</v>
      </c>
      <c r="F8857" s="44" t="s">
        <v>87</v>
      </c>
      <c r="G8857" s="44" t="s">
        <v>119</v>
      </c>
      <c r="H8857" s="45">
        <v>64.25</v>
      </c>
    </row>
    <row r="8858" spans="1:8">
      <c r="A8858" s="42" t="s">
        <v>90</v>
      </c>
      <c r="B8858" s="43">
        <v>42826</v>
      </c>
      <c r="C8858" s="43" t="s">
        <v>364</v>
      </c>
      <c r="D8858" s="47" t="s">
        <v>118</v>
      </c>
      <c r="E8858" s="42" t="s">
        <v>108</v>
      </c>
      <c r="F8858" s="44" t="s">
        <v>87</v>
      </c>
      <c r="G8858" s="44" t="s">
        <v>119</v>
      </c>
      <c r="H8858" s="45">
        <v>65.8</v>
      </c>
    </row>
    <row r="8859" spans="1:8">
      <c r="A8859" s="42" t="s">
        <v>90</v>
      </c>
      <c r="B8859" s="43">
        <v>42826</v>
      </c>
      <c r="C8859" s="43" t="s">
        <v>364</v>
      </c>
      <c r="D8859" s="47" t="s">
        <v>118</v>
      </c>
      <c r="E8859" s="42" t="s">
        <v>108</v>
      </c>
      <c r="F8859" s="44" t="s">
        <v>87</v>
      </c>
      <c r="G8859" s="44" t="s">
        <v>119</v>
      </c>
      <c r="H8859" s="45">
        <v>65.349999999999994</v>
      </c>
    </row>
    <row r="8860" spans="1:8">
      <c r="A8860" s="42" t="s">
        <v>90</v>
      </c>
      <c r="B8860" s="43">
        <v>42826</v>
      </c>
      <c r="C8860" s="43" t="s">
        <v>364</v>
      </c>
      <c r="D8860" s="47" t="s">
        <v>118</v>
      </c>
      <c r="E8860" s="42" t="s">
        <v>108</v>
      </c>
      <c r="F8860" s="44" t="s">
        <v>87</v>
      </c>
      <c r="G8860" s="44" t="s">
        <v>119</v>
      </c>
      <c r="H8860" s="45">
        <v>65.400000000000006</v>
      </c>
    </row>
    <row r="8861" spans="1:8">
      <c r="A8861" s="42" t="s">
        <v>90</v>
      </c>
      <c r="B8861" s="43">
        <v>42826</v>
      </c>
      <c r="C8861" s="43" t="s">
        <v>364</v>
      </c>
      <c r="D8861" s="47" t="s">
        <v>118</v>
      </c>
      <c r="E8861" s="42" t="s">
        <v>108</v>
      </c>
      <c r="F8861" s="44" t="s">
        <v>87</v>
      </c>
      <c r="G8861" s="44" t="s">
        <v>119</v>
      </c>
      <c r="H8861" s="45">
        <v>62.75</v>
      </c>
    </row>
    <row r="8862" spans="1:8">
      <c r="A8862" s="42" t="s">
        <v>90</v>
      </c>
      <c r="B8862" s="43">
        <v>42826</v>
      </c>
      <c r="C8862" s="43" t="s">
        <v>364</v>
      </c>
      <c r="D8862" s="47" t="s">
        <v>118</v>
      </c>
      <c r="E8862" s="42" t="s">
        <v>95</v>
      </c>
      <c r="F8862" s="44" t="s">
        <v>87</v>
      </c>
      <c r="G8862" s="44" t="s">
        <v>88</v>
      </c>
      <c r="H8862" s="45">
        <v>59.7</v>
      </c>
    </row>
    <row r="8863" spans="1:8">
      <c r="A8863" s="42" t="s">
        <v>90</v>
      </c>
      <c r="B8863" s="43">
        <v>42826</v>
      </c>
      <c r="C8863" s="43" t="s">
        <v>364</v>
      </c>
      <c r="D8863" s="47" t="s">
        <v>118</v>
      </c>
      <c r="E8863" s="42" t="s">
        <v>95</v>
      </c>
      <c r="F8863" s="44" t="s">
        <v>87</v>
      </c>
      <c r="G8863" s="44" t="s">
        <v>88</v>
      </c>
      <c r="H8863" s="45">
        <v>58.75</v>
      </c>
    </row>
    <row r="8864" spans="1:8">
      <c r="A8864" s="42" t="s">
        <v>90</v>
      </c>
      <c r="B8864" s="43">
        <v>42826</v>
      </c>
      <c r="C8864" s="43" t="s">
        <v>364</v>
      </c>
      <c r="D8864" s="47" t="s">
        <v>118</v>
      </c>
      <c r="E8864" s="42" t="s">
        <v>108</v>
      </c>
      <c r="F8864" s="44" t="s">
        <v>87</v>
      </c>
      <c r="G8864" s="44" t="s">
        <v>119</v>
      </c>
      <c r="H8864" s="45">
        <v>62.8</v>
      </c>
    </row>
    <row r="8865" spans="1:8">
      <c r="A8865" s="42" t="s">
        <v>90</v>
      </c>
      <c r="B8865" s="43">
        <v>42826</v>
      </c>
      <c r="C8865" s="43" t="s">
        <v>364</v>
      </c>
      <c r="D8865" s="47" t="s">
        <v>118</v>
      </c>
      <c r="E8865" s="42" t="s">
        <v>108</v>
      </c>
      <c r="F8865" s="44" t="s">
        <v>87</v>
      </c>
      <c r="G8865" s="44" t="s">
        <v>119</v>
      </c>
      <c r="H8865" s="45">
        <v>62.65</v>
      </c>
    </row>
    <row r="8866" spans="1:8">
      <c r="A8866" s="42" t="s">
        <v>90</v>
      </c>
      <c r="B8866" s="43">
        <v>42826</v>
      </c>
      <c r="C8866" s="43" t="s">
        <v>364</v>
      </c>
      <c r="D8866" s="47" t="s">
        <v>118</v>
      </c>
      <c r="E8866" s="42" t="s">
        <v>108</v>
      </c>
      <c r="F8866" s="44" t="s">
        <v>87</v>
      </c>
      <c r="G8866" s="44" t="s">
        <v>119</v>
      </c>
      <c r="H8866" s="45">
        <v>63.35</v>
      </c>
    </row>
    <row r="8867" spans="1:8">
      <c r="A8867" s="42" t="s">
        <v>90</v>
      </c>
      <c r="B8867" s="43">
        <v>42826</v>
      </c>
      <c r="C8867" s="43" t="s">
        <v>364</v>
      </c>
      <c r="D8867" s="47" t="s">
        <v>118</v>
      </c>
      <c r="E8867" s="42" t="s">
        <v>108</v>
      </c>
      <c r="F8867" s="44" t="s">
        <v>87</v>
      </c>
      <c r="G8867" s="44" t="s">
        <v>119</v>
      </c>
      <c r="H8867" s="45">
        <v>61.45</v>
      </c>
    </row>
    <row r="8868" spans="1:8">
      <c r="A8868" s="42" t="s">
        <v>90</v>
      </c>
      <c r="B8868" s="43">
        <v>42826</v>
      </c>
      <c r="C8868" s="43" t="s">
        <v>364</v>
      </c>
      <c r="D8868" s="47" t="s">
        <v>118</v>
      </c>
      <c r="E8868" s="42" t="s">
        <v>96</v>
      </c>
      <c r="F8868" s="44" t="s">
        <v>87</v>
      </c>
      <c r="G8868" s="44" t="s">
        <v>88</v>
      </c>
      <c r="H8868" s="45">
        <v>63.95</v>
      </c>
    </row>
    <row r="8869" spans="1:8">
      <c r="A8869" s="42" t="s">
        <v>90</v>
      </c>
      <c r="B8869" s="43">
        <v>42826</v>
      </c>
      <c r="C8869" s="43" t="s">
        <v>364</v>
      </c>
      <c r="D8869" s="47" t="s">
        <v>118</v>
      </c>
      <c r="E8869" s="42" t="s">
        <v>96</v>
      </c>
      <c r="F8869" s="44" t="s">
        <v>87</v>
      </c>
      <c r="G8869" s="44" t="s">
        <v>88</v>
      </c>
      <c r="H8869" s="45">
        <v>66.7</v>
      </c>
    </row>
    <row r="8870" spans="1:8">
      <c r="A8870" s="42" t="s">
        <v>90</v>
      </c>
      <c r="B8870" s="43">
        <v>42826</v>
      </c>
      <c r="C8870" s="43" t="s">
        <v>364</v>
      </c>
      <c r="D8870" s="47" t="s">
        <v>118</v>
      </c>
      <c r="E8870" s="42" t="s">
        <v>96</v>
      </c>
      <c r="F8870" s="44" t="s">
        <v>87</v>
      </c>
      <c r="G8870" s="44" t="s">
        <v>88</v>
      </c>
      <c r="H8870" s="45">
        <v>63.1</v>
      </c>
    </row>
    <row r="8871" spans="1:8">
      <c r="A8871" s="42" t="s">
        <v>90</v>
      </c>
      <c r="B8871" s="43">
        <v>42826</v>
      </c>
      <c r="C8871" s="43" t="s">
        <v>364</v>
      </c>
      <c r="D8871" s="47" t="s">
        <v>118</v>
      </c>
      <c r="E8871" s="42" t="s">
        <v>96</v>
      </c>
      <c r="F8871" s="44" t="s">
        <v>87</v>
      </c>
      <c r="G8871" s="44" t="s">
        <v>88</v>
      </c>
      <c r="H8871" s="45">
        <v>59.95</v>
      </c>
    </row>
    <row r="8872" spans="1:8">
      <c r="A8872" s="42" t="s">
        <v>90</v>
      </c>
      <c r="B8872" s="43">
        <v>42826</v>
      </c>
      <c r="C8872" s="43" t="s">
        <v>364</v>
      </c>
      <c r="D8872" s="47" t="s">
        <v>118</v>
      </c>
      <c r="E8872" s="42" t="s">
        <v>108</v>
      </c>
      <c r="F8872" s="44" t="s">
        <v>87</v>
      </c>
      <c r="G8872" s="44" t="s">
        <v>119</v>
      </c>
      <c r="H8872" s="45">
        <v>63.8</v>
      </c>
    </row>
    <row r="8873" spans="1:8">
      <c r="A8873" s="42" t="s">
        <v>90</v>
      </c>
      <c r="B8873" s="43">
        <v>42826</v>
      </c>
      <c r="C8873" s="43" t="s">
        <v>364</v>
      </c>
      <c r="D8873" s="47" t="s">
        <v>118</v>
      </c>
      <c r="E8873" s="42" t="s">
        <v>108</v>
      </c>
      <c r="F8873" s="44" t="s">
        <v>87</v>
      </c>
      <c r="G8873" s="44" t="s">
        <v>119</v>
      </c>
      <c r="H8873" s="45">
        <v>63.5</v>
      </c>
    </row>
    <row r="8874" spans="1:8">
      <c r="A8874" s="42" t="s">
        <v>90</v>
      </c>
      <c r="B8874" s="43">
        <v>42826</v>
      </c>
      <c r="C8874" s="43" t="s">
        <v>364</v>
      </c>
      <c r="D8874" s="47" t="s">
        <v>118</v>
      </c>
      <c r="E8874" s="42" t="s">
        <v>108</v>
      </c>
      <c r="F8874" s="44" t="s">
        <v>87</v>
      </c>
      <c r="G8874" s="44" t="s">
        <v>119</v>
      </c>
      <c r="H8874" s="45">
        <v>62.55</v>
      </c>
    </row>
    <row r="8875" spans="1:8">
      <c r="A8875" s="42" t="s">
        <v>90</v>
      </c>
      <c r="B8875" s="43">
        <v>42826</v>
      </c>
      <c r="C8875" s="43" t="s">
        <v>364</v>
      </c>
      <c r="D8875" s="47" t="s">
        <v>118</v>
      </c>
      <c r="E8875" s="42" t="s">
        <v>108</v>
      </c>
      <c r="F8875" s="44" t="s">
        <v>87</v>
      </c>
      <c r="G8875" s="44" t="s">
        <v>119</v>
      </c>
      <c r="H8875" s="45">
        <v>61.55</v>
      </c>
    </row>
    <row r="8876" spans="1:8">
      <c r="A8876" s="42" t="s">
        <v>90</v>
      </c>
      <c r="B8876" s="43">
        <v>42826</v>
      </c>
      <c r="C8876" s="43" t="s">
        <v>364</v>
      </c>
      <c r="D8876" s="47" t="s">
        <v>118</v>
      </c>
      <c r="E8876" s="42" t="s">
        <v>108</v>
      </c>
      <c r="F8876" s="44" t="s">
        <v>87</v>
      </c>
      <c r="G8876" s="44" t="s">
        <v>119</v>
      </c>
      <c r="H8876" s="45">
        <v>62.3</v>
      </c>
    </row>
    <row r="8877" spans="1:8">
      <c r="A8877" s="42" t="s">
        <v>90</v>
      </c>
      <c r="B8877" s="43">
        <v>42826</v>
      </c>
      <c r="C8877" s="43" t="s">
        <v>364</v>
      </c>
      <c r="D8877" s="47" t="s">
        <v>365</v>
      </c>
      <c r="E8877" s="42" t="s">
        <v>115</v>
      </c>
      <c r="F8877" s="44" t="s">
        <v>87</v>
      </c>
      <c r="G8877" s="44" t="s">
        <v>88</v>
      </c>
      <c r="H8877" s="45">
        <v>21.65</v>
      </c>
    </row>
    <row r="8878" spans="1:8">
      <c r="A8878" s="42" t="s">
        <v>90</v>
      </c>
      <c r="B8878" s="43">
        <v>42826</v>
      </c>
      <c r="C8878" s="43" t="s">
        <v>364</v>
      </c>
      <c r="D8878" s="47" t="s">
        <v>365</v>
      </c>
      <c r="E8878" s="42" t="s">
        <v>115</v>
      </c>
      <c r="F8878" s="44" t="s">
        <v>87</v>
      </c>
      <c r="G8878" s="44" t="s">
        <v>88</v>
      </c>
      <c r="H8878" s="45">
        <v>65</v>
      </c>
    </row>
    <row r="8879" spans="1:8">
      <c r="A8879" s="42" t="s">
        <v>90</v>
      </c>
      <c r="B8879" s="43">
        <v>42826</v>
      </c>
      <c r="C8879" s="43" t="s">
        <v>364</v>
      </c>
      <c r="D8879" s="47" t="s">
        <v>365</v>
      </c>
      <c r="E8879" s="42" t="s">
        <v>115</v>
      </c>
      <c r="F8879" s="44" t="s">
        <v>87</v>
      </c>
      <c r="G8879" s="44" t="s">
        <v>88</v>
      </c>
      <c r="H8879" s="45">
        <v>42.6</v>
      </c>
    </row>
    <row r="8880" spans="1:8">
      <c r="A8880" s="42" t="s">
        <v>90</v>
      </c>
      <c r="B8880" s="43">
        <v>42826</v>
      </c>
      <c r="C8880" s="43" t="s">
        <v>364</v>
      </c>
      <c r="D8880" s="47" t="s">
        <v>110</v>
      </c>
      <c r="E8880" s="42" t="s">
        <v>214</v>
      </c>
      <c r="F8880" s="44" t="s">
        <v>93</v>
      </c>
      <c r="G8880" s="44" t="s">
        <v>88</v>
      </c>
      <c r="H8880" s="45">
        <v>385.15</v>
      </c>
    </row>
    <row r="8881" spans="1:8">
      <c r="A8881" s="42" t="s">
        <v>90</v>
      </c>
      <c r="B8881" s="43">
        <v>42826</v>
      </c>
      <c r="C8881" s="43" t="s">
        <v>364</v>
      </c>
      <c r="D8881" s="47" t="s">
        <v>110</v>
      </c>
      <c r="E8881" s="42" t="s">
        <v>214</v>
      </c>
      <c r="F8881" s="44" t="s">
        <v>93</v>
      </c>
      <c r="G8881" s="44" t="s">
        <v>88</v>
      </c>
      <c r="H8881" s="45">
        <v>860.4</v>
      </c>
    </row>
    <row r="8882" spans="1:8">
      <c r="A8882" s="42" t="s">
        <v>90</v>
      </c>
      <c r="B8882" s="43">
        <v>42826</v>
      </c>
      <c r="C8882" s="43" t="s">
        <v>364</v>
      </c>
      <c r="D8882" s="47" t="s">
        <v>110</v>
      </c>
      <c r="E8882" s="42" t="s">
        <v>214</v>
      </c>
      <c r="F8882" s="44" t="s">
        <v>93</v>
      </c>
      <c r="G8882" s="44" t="s">
        <v>88</v>
      </c>
      <c r="H8882" s="45">
        <v>310.3</v>
      </c>
    </row>
    <row r="8883" spans="1:8">
      <c r="A8883" s="42" t="s">
        <v>90</v>
      </c>
      <c r="B8883" s="43">
        <v>42826</v>
      </c>
      <c r="C8883" s="43" t="s">
        <v>364</v>
      </c>
      <c r="D8883" s="47" t="s">
        <v>110</v>
      </c>
      <c r="E8883" s="42" t="s">
        <v>214</v>
      </c>
      <c r="F8883" s="44" t="s">
        <v>93</v>
      </c>
      <c r="G8883" s="44" t="s">
        <v>88</v>
      </c>
      <c r="H8883" s="45">
        <v>502.35</v>
      </c>
    </row>
    <row r="8884" spans="1:8">
      <c r="A8884" s="42" t="s">
        <v>90</v>
      </c>
      <c r="B8884" s="43">
        <v>42826</v>
      </c>
      <c r="C8884" s="43" t="s">
        <v>364</v>
      </c>
      <c r="D8884" s="47" t="s">
        <v>110</v>
      </c>
      <c r="E8884" s="42" t="s">
        <v>214</v>
      </c>
      <c r="F8884" s="44" t="s">
        <v>93</v>
      </c>
      <c r="G8884" s="44" t="s">
        <v>88</v>
      </c>
      <c r="H8884" s="45">
        <v>256.14999999999998</v>
      </c>
    </row>
    <row r="8885" spans="1:8">
      <c r="A8885" s="42" t="s">
        <v>90</v>
      </c>
      <c r="B8885" s="43">
        <v>42826</v>
      </c>
      <c r="C8885" s="43" t="s">
        <v>364</v>
      </c>
      <c r="D8885" s="47" t="s">
        <v>110</v>
      </c>
      <c r="E8885" s="42" t="s">
        <v>214</v>
      </c>
      <c r="F8885" s="44" t="s">
        <v>93</v>
      </c>
      <c r="G8885" s="44" t="s">
        <v>88</v>
      </c>
      <c r="H8885" s="45">
        <v>571.9</v>
      </c>
    </row>
    <row r="8886" spans="1:8">
      <c r="A8886" s="42" t="s">
        <v>90</v>
      </c>
      <c r="B8886" s="43">
        <v>42826</v>
      </c>
      <c r="C8886" s="43" t="s">
        <v>364</v>
      </c>
      <c r="D8886" s="47" t="s">
        <v>110</v>
      </c>
      <c r="E8886" s="42" t="s">
        <v>214</v>
      </c>
      <c r="F8886" s="44" t="s">
        <v>93</v>
      </c>
      <c r="G8886" s="44" t="s">
        <v>88</v>
      </c>
      <c r="H8886" s="45">
        <v>450.45</v>
      </c>
    </row>
    <row r="8887" spans="1:8">
      <c r="A8887" s="42" t="s">
        <v>90</v>
      </c>
      <c r="B8887" s="43">
        <v>42826</v>
      </c>
      <c r="C8887" s="43" t="s">
        <v>364</v>
      </c>
      <c r="D8887" s="47" t="s">
        <v>110</v>
      </c>
      <c r="E8887" s="42" t="s">
        <v>214</v>
      </c>
      <c r="F8887" s="44" t="s">
        <v>93</v>
      </c>
      <c r="G8887" s="44" t="s">
        <v>88</v>
      </c>
      <c r="H8887" s="45">
        <v>382.85</v>
      </c>
    </row>
    <row r="8888" spans="1:8">
      <c r="A8888" s="42" t="s">
        <v>90</v>
      </c>
      <c r="B8888" s="43">
        <v>42826</v>
      </c>
      <c r="C8888" s="43" t="s">
        <v>364</v>
      </c>
      <c r="D8888" s="47" t="s">
        <v>255</v>
      </c>
      <c r="E8888" s="42" t="s">
        <v>104</v>
      </c>
      <c r="F8888" s="44" t="s">
        <v>93</v>
      </c>
      <c r="G8888" s="44" t="s">
        <v>88</v>
      </c>
      <c r="H8888" s="45">
        <v>146.5</v>
      </c>
    </row>
    <row r="8889" spans="1:8">
      <c r="A8889" s="42" t="s">
        <v>90</v>
      </c>
      <c r="B8889" s="43">
        <v>42826</v>
      </c>
      <c r="C8889" s="43" t="s">
        <v>364</v>
      </c>
      <c r="D8889" s="47" t="s">
        <v>255</v>
      </c>
      <c r="E8889" s="42" t="s">
        <v>104</v>
      </c>
      <c r="F8889" s="44" t="s">
        <v>93</v>
      </c>
      <c r="G8889" s="44" t="s">
        <v>88</v>
      </c>
      <c r="H8889" s="45">
        <v>190.15</v>
      </c>
    </row>
    <row r="8890" spans="1:8">
      <c r="A8890" s="42" t="s">
        <v>90</v>
      </c>
      <c r="B8890" s="43">
        <v>42826</v>
      </c>
      <c r="C8890" s="43" t="s">
        <v>364</v>
      </c>
      <c r="D8890" s="47" t="s">
        <v>255</v>
      </c>
      <c r="E8890" s="42" t="s">
        <v>104</v>
      </c>
      <c r="F8890" s="44" t="s">
        <v>93</v>
      </c>
      <c r="G8890" s="44" t="s">
        <v>88</v>
      </c>
      <c r="H8890" s="45">
        <v>175.59</v>
      </c>
    </row>
    <row r="8891" spans="1:8">
      <c r="A8891" s="42" t="s">
        <v>90</v>
      </c>
      <c r="B8891" s="43">
        <v>42826</v>
      </c>
      <c r="C8891" s="43" t="s">
        <v>364</v>
      </c>
      <c r="D8891" s="47" t="s">
        <v>255</v>
      </c>
      <c r="E8891" s="42" t="s">
        <v>104</v>
      </c>
      <c r="F8891" s="44" t="s">
        <v>93</v>
      </c>
      <c r="G8891" s="44" t="s">
        <v>88</v>
      </c>
      <c r="H8891" s="45">
        <v>286.05</v>
      </c>
    </row>
    <row r="8892" spans="1:8">
      <c r="A8892" s="42" t="s">
        <v>90</v>
      </c>
      <c r="B8892" s="43">
        <v>42826</v>
      </c>
      <c r="C8892" s="43" t="s">
        <v>364</v>
      </c>
      <c r="D8892" s="47" t="s">
        <v>163</v>
      </c>
      <c r="E8892" s="42" t="s">
        <v>157</v>
      </c>
      <c r="F8892" s="44" t="s">
        <v>87</v>
      </c>
      <c r="G8892" s="44" t="s">
        <v>139</v>
      </c>
      <c r="H8892" s="45">
        <v>20.762099609374999</v>
      </c>
    </row>
    <row r="8893" spans="1:8">
      <c r="A8893" s="42" t="s">
        <v>90</v>
      </c>
      <c r="B8893" s="43">
        <v>42826</v>
      </c>
      <c r="C8893" s="43" t="s">
        <v>364</v>
      </c>
      <c r="D8893" s="47" t="s">
        <v>163</v>
      </c>
      <c r="E8893" s="42" t="s">
        <v>157</v>
      </c>
      <c r="F8893" s="44" t="s">
        <v>87</v>
      </c>
      <c r="G8893" s="44" t="s">
        <v>139</v>
      </c>
      <c r="H8893" s="45">
        <v>20.762099609374999</v>
      </c>
    </row>
    <row r="8894" spans="1:8">
      <c r="A8894" s="42" t="s">
        <v>90</v>
      </c>
      <c r="B8894" s="43">
        <v>42826</v>
      </c>
      <c r="C8894" s="43" t="s">
        <v>364</v>
      </c>
      <c r="D8894" s="47" t="s">
        <v>292</v>
      </c>
      <c r="E8894" s="42" t="s">
        <v>104</v>
      </c>
      <c r="F8894" s="44" t="s">
        <v>93</v>
      </c>
      <c r="G8894" s="44" t="s">
        <v>98</v>
      </c>
      <c r="H8894" s="45">
        <v>530.65</v>
      </c>
    </row>
    <row r="8895" spans="1:8">
      <c r="A8895" s="42" t="s">
        <v>90</v>
      </c>
      <c r="B8895" s="43">
        <v>42826</v>
      </c>
      <c r="C8895" s="43" t="s">
        <v>364</v>
      </c>
      <c r="D8895" s="47" t="s">
        <v>292</v>
      </c>
      <c r="E8895" s="42" t="s">
        <v>104</v>
      </c>
      <c r="F8895" s="44" t="s">
        <v>93</v>
      </c>
      <c r="G8895" s="44" t="s">
        <v>98</v>
      </c>
      <c r="H8895" s="45">
        <v>267.55</v>
      </c>
    </row>
    <row r="8896" spans="1:8">
      <c r="A8896" s="42" t="s">
        <v>90</v>
      </c>
      <c r="B8896" s="43">
        <v>42826</v>
      </c>
      <c r="C8896" s="43" t="s">
        <v>364</v>
      </c>
      <c r="D8896" s="47" t="s">
        <v>292</v>
      </c>
      <c r="E8896" s="42" t="s">
        <v>104</v>
      </c>
      <c r="F8896" s="44" t="s">
        <v>93</v>
      </c>
      <c r="G8896" s="44" t="s">
        <v>98</v>
      </c>
      <c r="H8896" s="45">
        <v>199.8</v>
      </c>
    </row>
    <row r="8897" spans="1:8">
      <c r="A8897" s="42" t="s">
        <v>90</v>
      </c>
      <c r="B8897" s="43">
        <v>42826</v>
      </c>
      <c r="C8897" s="43" t="s">
        <v>364</v>
      </c>
      <c r="D8897" s="47" t="s">
        <v>292</v>
      </c>
      <c r="E8897" s="42" t="s">
        <v>104</v>
      </c>
      <c r="F8897" s="44" t="s">
        <v>93</v>
      </c>
      <c r="G8897" s="44" t="s">
        <v>98</v>
      </c>
      <c r="H8897" s="45">
        <v>325.95</v>
      </c>
    </row>
    <row r="8898" spans="1:8">
      <c r="A8898" s="42" t="s">
        <v>90</v>
      </c>
      <c r="B8898" s="43">
        <v>42826</v>
      </c>
      <c r="C8898" s="43" t="s">
        <v>364</v>
      </c>
      <c r="D8898" s="47" t="s">
        <v>292</v>
      </c>
      <c r="E8898" s="42" t="s">
        <v>104</v>
      </c>
      <c r="F8898" s="44" t="s">
        <v>93</v>
      </c>
      <c r="G8898" s="44" t="s">
        <v>98</v>
      </c>
      <c r="H8898" s="45">
        <v>256.25</v>
      </c>
    </row>
    <row r="8899" spans="1:8">
      <c r="A8899" s="42" t="s">
        <v>90</v>
      </c>
      <c r="B8899" s="43">
        <v>42826</v>
      </c>
      <c r="C8899" s="43" t="s">
        <v>364</v>
      </c>
      <c r="D8899" s="47" t="s">
        <v>380</v>
      </c>
      <c r="E8899" s="42" t="s">
        <v>104</v>
      </c>
      <c r="F8899" s="44" t="s">
        <v>93</v>
      </c>
      <c r="G8899" s="44" t="s">
        <v>88</v>
      </c>
      <c r="H8899" s="45">
        <v>5467.2</v>
      </c>
    </row>
    <row r="8900" spans="1:8">
      <c r="A8900" s="42" t="s">
        <v>90</v>
      </c>
      <c r="B8900" s="43">
        <v>42826</v>
      </c>
      <c r="C8900" s="43" t="s">
        <v>364</v>
      </c>
      <c r="D8900" s="47" t="s">
        <v>380</v>
      </c>
      <c r="E8900" s="42" t="s">
        <v>104</v>
      </c>
      <c r="F8900" s="44" t="s">
        <v>93</v>
      </c>
      <c r="G8900" s="44" t="s">
        <v>88</v>
      </c>
      <c r="H8900" s="45">
        <v>68.099999999999994</v>
      </c>
    </row>
    <row r="8901" spans="1:8">
      <c r="A8901" s="42" t="s">
        <v>90</v>
      </c>
      <c r="B8901" s="43">
        <v>42826</v>
      </c>
      <c r="C8901" s="43" t="s">
        <v>364</v>
      </c>
      <c r="D8901" s="47" t="s">
        <v>114</v>
      </c>
      <c r="E8901" s="42" t="s">
        <v>115</v>
      </c>
      <c r="F8901" s="44" t="s">
        <v>87</v>
      </c>
      <c r="G8901" s="44" t="s">
        <v>88</v>
      </c>
      <c r="H8901" s="45">
        <v>220</v>
      </c>
    </row>
    <row r="8902" spans="1:8">
      <c r="A8902" s="42" t="s">
        <v>90</v>
      </c>
      <c r="B8902" s="43">
        <v>42826</v>
      </c>
      <c r="C8902" s="43" t="s">
        <v>364</v>
      </c>
      <c r="D8902" s="47" t="s">
        <v>114</v>
      </c>
      <c r="E8902" s="42" t="s">
        <v>115</v>
      </c>
      <c r="F8902" s="44" t="s">
        <v>87</v>
      </c>
      <c r="G8902" s="44" t="s">
        <v>88</v>
      </c>
      <c r="H8902" s="45">
        <v>22</v>
      </c>
    </row>
    <row r="8903" spans="1:8">
      <c r="A8903" s="42" t="s">
        <v>90</v>
      </c>
      <c r="B8903" s="43">
        <v>42826</v>
      </c>
      <c r="C8903" s="43" t="s">
        <v>364</v>
      </c>
      <c r="D8903" s="47" t="s">
        <v>114</v>
      </c>
      <c r="E8903" s="42" t="s">
        <v>115</v>
      </c>
      <c r="F8903" s="44" t="s">
        <v>87</v>
      </c>
      <c r="G8903" s="44" t="s">
        <v>88</v>
      </c>
      <c r="H8903" s="45">
        <v>200</v>
      </c>
    </row>
    <row r="8904" spans="1:8">
      <c r="A8904" s="42" t="s">
        <v>90</v>
      </c>
      <c r="B8904" s="43">
        <v>42826</v>
      </c>
      <c r="C8904" s="43" t="s">
        <v>364</v>
      </c>
      <c r="D8904" s="47" t="s">
        <v>114</v>
      </c>
      <c r="E8904" s="42" t="s">
        <v>115</v>
      </c>
      <c r="F8904" s="44" t="s">
        <v>87</v>
      </c>
      <c r="G8904" s="44" t="s">
        <v>88</v>
      </c>
      <c r="H8904" s="45">
        <v>200</v>
      </c>
    </row>
    <row r="8905" spans="1:8">
      <c r="A8905" s="42" t="s">
        <v>90</v>
      </c>
      <c r="B8905" s="43">
        <v>42826</v>
      </c>
      <c r="C8905" s="43" t="s">
        <v>364</v>
      </c>
      <c r="D8905" s="47" t="s">
        <v>114</v>
      </c>
      <c r="E8905" s="42" t="s">
        <v>115</v>
      </c>
      <c r="F8905" s="44" t="s">
        <v>87</v>
      </c>
      <c r="G8905" s="44" t="s">
        <v>88</v>
      </c>
      <c r="H8905" s="45">
        <v>100</v>
      </c>
    </row>
    <row r="8906" spans="1:8">
      <c r="A8906" s="42" t="s">
        <v>90</v>
      </c>
      <c r="B8906" s="43">
        <v>42826</v>
      </c>
      <c r="C8906" s="43" t="s">
        <v>364</v>
      </c>
      <c r="D8906" s="47" t="s">
        <v>114</v>
      </c>
      <c r="E8906" s="42" t="s">
        <v>115</v>
      </c>
      <c r="F8906" s="44" t="s">
        <v>87</v>
      </c>
      <c r="G8906" s="44" t="s">
        <v>88</v>
      </c>
      <c r="H8906" s="45">
        <v>200</v>
      </c>
    </row>
    <row r="8907" spans="1:8">
      <c r="A8907" s="42" t="s">
        <v>90</v>
      </c>
      <c r="B8907" s="43">
        <v>42826</v>
      </c>
      <c r="C8907" s="43" t="s">
        <v>364</v>
      </c>
      <c r="D8907" s="47" t="s">
        <v>114</v>
      </c>
      <c r="E8907" s="42" t="s">
        <v>115</v>
      </c>
      <c r="F8907" s="44" t="s">
        <v>93</v>
      </c>
      <c r="G8907" s="44" t="s">
        <v>88</v>
      </c>
      <c r="H8907" s="45">
        <v>100</v>
      </c>
    </row>
    <row r="8908" spans="1:8">
      <c r="A8908" s="42" t="s">
        <v>90</v>
      </c>
      <c r="B8908" s="43">
        <v>42826</v>
      </c>
      <c r="C8908" s="43" t="s">
        <v>364</v>
      </c>
      <c r="D8908" s="47" t="s">
        <v>114</v>
      </c>
      <c r="E8908" s="42" t="s">
        <v>115</v>
      </c>
      <c r="F8908" s="44" t="s">
        <v>93</v>
      </c>
      <c r="G8908" s="44" t="s">
        <v>88</v>
      </c>
      <c r="H8908" s="45">
        <v>60</v>
      </c>
    </row>
    <row r="8909" spans="1:8">
      <c r="A8909" s="42" t="s">
        <v>90</v>
      </c>
      <c r="B8909" s="43">
        <v>42826</v>
      </c>
      <c r="C8909" s="43" t="s">
        <v>364</v>
      </c>
      <c r="D8909" s="47" t="s">
        <v>114</v>
      </c>
      <c r="E8909" s="42" t="s">
        <v>115</v>
      </c>
      <c r="F8909" s="44" t="s">
        <v>93</v>
      </c>
      <c r="G8909" s="44" t="s">
        <v>88</v>
      </c>
      <c r="H8909" s="45">
        <v>40</v>
      </c>
    </row>
    <row r="8910" spans="1:8">
      <c r="A8910" s="42" t="s">
        <v>83</v>
      </c>
      <c r="B8910" s="43">
        <v>42826</v>
      </c>
      <c r="C8910" s="43" t="s">
        <v>364</v>
      </c>
      <c r="D8910" s="47" t="s">
        <v>191</v>
      </c>
      <c r="E8910" s="49" t="s">
        <v>86</v>
      </c>
      <c r="F8910" s="44" t="s">
        <v>87</v>
      </c>
      <c r="G8910" s="44" t="s">
        <v>88</v>
      </c>
      <c r="H8910" s="45">
        <v>2700</v>
      </c>
    </row>
    <row r="8911" spans="1:8">
      <c r="A8911" s="42" t="s">
        <v>83</v>
      </c>
      <c r="B8911" s="43">
        <v>42826</v>
      </c>
      <c r="C8911" s="43" t="s">
        <v>364</v>
      </c>
      <c r="D8911" s="47" t="s">
        <v>194</v>
      </c>
      <c r="E8911" s="49" t="s">
        <v>86</v>
      </c>
      <c r="F8911" s="44" t="s">
        <v>87</v>
      </c>
      <c r="G8911" s="44" t="s">
        <v>139</v>
      </c>
      <c r="H8911" s="45">
        <v>24</v>
      </c>
    </row>
    <row r="8912" spans="1:8">
      <c r="A8912" s="42" t="s">
        <v>83</v>
      </c>
      <c r="B8912" s="43">
        <v>42826</v>
      </c>
      <c r="C8912" s="43" t="s">
        <v>364</v>
      </c>
      <c r="D8912" s="47" t="s">
        <v>195</v>
      </c>
      <c r="E8912" s="49" t="s">
        <v>86</v>
      </c>
      <c r="F8912" s="44" t="s">
        <v>87</v>
      </c>
      <c r="G8912" s="44" t="s">
        <v>139</v>
      </c>
      <c r="H8912" s="45">
        <v>23.5</v>
      </c>
    </row>
    <row r="8913" spans="1:8">
      <c r="A8913" s="42" t="s">
        <v>90</v>
      </c>
      <c r="B8913" s="43">
        <v>42826</v>
      </c>
      <c r="C8913" s="43" t="s">
        <v>364</v>
      </c>
      <c r="D8913" s="47" t="s">
        <v>103</v>
      </c>
      <c r="E8913" s="42" t="s">
        <v>92</v>
      </c>
      <c r="F8913" s="44" t="s">
        <v>93</v>
      </c>
      <c r="G8913" s="44" t="s">
        <v>88</v>
      </c>
      <c r="H8913" s="45">
        <v>5125.88</v>
      </c>
    </row>
    <row r="8914" spans="1:8">
      <c r="A8914" s="42" t="s">
        <v>90</v>
      </c>
      <c r="B8914" s="43">
        <v>42826</v>
      </c>
      <c r="C8914" s="43" t="s">
        <v>364</v>
      </c>
      <c r="D8914" s="47" t="s">
        <v>112</v>
      </c>
      <c r="E8914" s="42" t="s">
        <v>113</v>
      </c>
      <c r="F8914" s="44" t="s">
        <v>93</v>
      </c>
      <c r="G8914" s="44" t="s">
        <v>88</v>
      </c>
      <c r="H8914" s="45">
        <v>2870.0189999999998</v>
      </c>
    </row>
    <row r="8915" spans="1:8">
      <c r="A8915" s="42" t="s">
        <v>90</v>
      </c>
      <c r="B8915" s="43">
        <v>42826</v>
      </c>
      <c r="C8915" s="43" t="s">
        <v>364</v>
      </c>
      <c r="D8915" s="47" t="s">
        <v>112</v>
      </c>
      <c r="E8915" s="42" t="s">
        <v>92</v>
      </c>
      <c r="F8915" s="44" t="s">
        <v>93</v>
      </c>
      <c r="G8915" s="44" t="s">
        <v>88</v>
      </c>
      <c r="H8915" s="45">
        <v>3002.4180000000001</v>
      </c>
    </row>
    <row r="8916" spans="1:8">
      <c r="A8916" s="42" t="s">
        <v>90</v>
      </c>
      <c r="B8916" s="43">
        <v>42826</v>
      </c>
      <c r="C8916" s="43" t="s">
        <v>364</v>
      </c>
      <c r="D8916" s="47" t="s">
        <v>112</v>
      </c>
      <c r="E8916" s="42" t="s">
        <v>92</v>
      </c>
      <c r="F8916" s="44" t="s">
        <v>93</v>
      </c>
      <c r="G8916" s="44" t="s">
        <v>88</v>
      </c>
      <c r="H8916" s="45">
        <v>5157.7560000000003</v>
      </c>
    </row>
    <row r="8917" spans="1:8">
      <c r="A8917" s="42" t="s">
        <v>90</v>
      </c>
      <c r="B8917" s="43">
        <v>42826</v>
      </c>
      <c r="C8917" s="43" t="s">
        <v>364</v>
      </c>
      <c r="D8917" s="47" t="s">
        <v>305</v>
      </c>
      <c r="E8917" s="42" t="s">
        <v>115</v>
      </c>
      <c r="F8917" s="44" t="s">
        <v>93</v>
      </c>
      <c r="G8917" s="44" t="s">
        <v>88</v>
      </c>
      <c r="H8917" s="45">
        <v>196.94</v>
      </c>
    </row>
    <row r="8918" spans="1:8">
      <c r="A8918" s="42" t="s">
        <v>90</v>
      </c>
      <c r="B8918" s="43">
        <v>42826</v>
      </c>
      <c r="C8918" s="43" t="s">
        <v>364</v>
      </c>
      <c r="D8918" s="47" t="s">
        <v>305</v>
      </c>
      <c r="E8918" s="42" t="s">
        <v>115</v>
      </c>
      <c r="F8918" s="44" t="s">
        <v>87</v>
      </c>
      <c r="G8918" s="44" t="s">
        <v>88</v>
      </c>
      <c r="H8918" s="45">
        <v>40</v>
      </c>
    </row>
    <row r="8919" spans="1:8">
      <c r="A8919" s="42" t="s">
        <v>90</v>
      </c>
      <c r="B8919" s="43">
        <v>42826</v>
      </c>
      <c r="C8919" s="43" t="s">
        <v>364</v>
      </c>
      <c r="D8919" s="47" t="s">
        <v>305</v>
      </c>
      <c r="E8919" s="42" t="s">
        <v>115</v>
      </c>
      <c r="F8919" s="44" t="s">
        <v>93</v>
      </c>
      <c r="G8919" s="44" t="s">
        <v>88</v>
      </c>
      <c r="H8919" s="45">
        <v>133.1</v>
      </c>
    </row>
    <row r="8920" spans="1:8">
      <c r="A8920" s="42" t="s">
        <v>90</v>
      </c>
      <c r="B8920" s="43">
        <v>42826</v>
      </c>
      <c r="C8920" s="43" t="s">
        <v>364</v>
      </c>
      <c r="D8920" s="47" t="s">
        <v>305</v>
      </c>
      <c r="E8920" s="42" t="s">
        <v>115</v>
      </c>
      <c r="F8920" s="44" t="s">
        <v>87</v>
      </c>
      <c r="G8920" s="44" t="s">
        <v>88</v>
      </c>
      <c r="H8920" s="45">
        <v>39.840000000000003</v>
      </c>
    </row>
    <row r="8921" spans="1:8">
      <c r="A8921" s="42" t="s">
        <v>90</v>
      </c>
      <c r="B8921" s="43">
        <v>42826</v>
      </c>
      <c r="C8921" s="43" t="s">
        <v>364</v>
      </c>
      <c r="D8921" s="47" t="s">
        <v>305</v>
      </c>
      <c r="E8921" s="42" t="s">
        <v>115</v>
      </c>
      <c r="F8921" s="44" t="s">
        <v>93</v>
      </c>
      <c r="G8921" s="44" t="s">
        <v>88</v>
      </c>
      <c r="H8921" s="45">
        <v>134.77000000000001</v>
      </c>
    </row>
    <row r="8922" spans="1:8">
      <c r="A8922" s="42" t="s">
        <v>90</v>
      </c>
      <c r="B8922" s="43">
        <v>42826</v>
      </c>
      <c r="C8922" s="43" t="s">
        <v>364</v>
      </c>
      <c r="D8922" s="47" t="s">
        <v>305</v>
      </c>
      <c r="E8922" s="42" t="s">
        <v>115</v>
      </c>
      <c r="F8922" s="44" t="s">
        <v>87</v>
      </c>
      <c r="G8922" s="44" t="s">
        <v>88</v>
      </c>
      <c r="H8922" s="45">
        <v>40</v>
      </c>
    </row>
    <row r="8923" spans="1:8">
      <c r="A8923" s="42" t="s">
        <v>90</v>
      </c>
      <c r="B8923" s="43">
        <v>42826</v>
      </c>
      <c r="C8923" s="43" t="s">
        <v>364</v>
      </c>
      <c r="D8923" s="47" t="s">
        <v>305</v>
      </c>
      <c r="E8923" s="42" t="s">
        <v>115</v>
      </c>
      <c r="F8923" s="44" t="s">
        <v>93</v>
      </c>
      <c r="G8923" s="44" t="s">
        <v>88</v>
      </c>
      <c r="H8923" s="45">
        <v>42.56</v>
      </c>
    </row>
    <row r="8924" spans="1:8">
      <c r="A8924" s="42" t="s">
        <v>90</v>
      </c>
      <c r="B8924" s="43">
        <v>42826</v>
      </c>
      <c r="C8924" s="43" t="s">
        <v>364</v>
      </c>
      <c r="D8924" s="47" t="s">
        <v>118</v>
      </c>
      <c r="E8924" s="42" t="s">
        <v>128</v>
      </c>
      <c r="F8924" s="44" t="s">
        <v>93</v>
      </c>
      <c r="G8924" s="44" t="s">
        <v>88</v>
      </c>
      <c r="H8924" s="45">
        <v>26.48</v>
      </c>
    </row>
    <row r="8925" spans="1:8">
      <c r="A8925" s="42" t="s">
        <v>90</v>
      </c>
      <c r="B8925" s="43">
        <v>42826</v>
      </c>
      <c r="C8925" s="43" t="s">
        <v>364</v>
      </c>
      <c r="D8925" s="47" t="s">
        <v>118</v>
      </c>
      <c r="E8925" s="42" t="s">
        <v>128</v>
      </c>
      <c r="F8925" s="44" t="s">
        <v>93</v>
      </c>
      <c r="G8925" s="44" t="s">
        <v>88</v>
      </c>
      <c r="H8925" s="45">
        <v>25.44</v>
      </c>
    </row>
    <row r="8926" spans="1:8">
      <c r="A8926" s="42" t="s">
        <v>90</v>
      </c>
      <c r="B8926" s="43">
        <v>42826</v>
      </c>
      <c r="C8926" s="43" t="s">
        <v>364</v>
      </c>
      <c r="D8926" s="47" t="s">
        <v>118</v>
      </c>
      <c r="E8926" s="42" t="s">
        <v>128</v>
      </c>
      <c r="F8926" s="44" t="s">
        <v>93</v>
      </c>
      <c r="G8926" s="44" t="s">
        <v>88</v>
      </c>
      <c r="H8926" s="45">
        <v>25.4</v>
      </c>
    </row>
    <row r="8927" spans="1:8">
      <c r="A8927" s="42" t="s">
        <v>90</v>
      </c>
      <c r="B8927" s="43">
        <v>42826</v>
      </c>
      <c r="C8927" s="43" t="s">
        <v>364</v>
      </c>
      <c r="D8927" s="47" t="s">
        <v>118</v>
      </c>
      <c r="E8927" s="42" t="s">
        <v>128</v>
      </c>
      <c r="F8927" s="44" t="s">
        <v>93</v>
      </c>
      <c r="G8927" s="44" t="s">
        <v>88</v>
      </c>
      <c r="H8927" s="45">
        <v>26.1</v>
      </c>
    </row>
    <row r="8928" spans="1:8">
      <c r="A8928" s="42" t="s">
        <v>90</v>
      </c>
      <c r="B8928" s="43">
        <v>42826</v>
      </c>
      <c r="C8928" s="43" t="s">
        <v>364</v>
      </c>
      <c r="D8928" s="47" t="s">
        <v>118</v>
      </c>
      <c r="E8928" s="42" t="s">
        <v>128</v>
      </c>
      <c r="F8928" s="44" t="s">
        <v>93</v>
      </c>
      <c r="G8928" s="44" t="s">
        <v>88</v>
      </c>
      <c r="H8928" s="45">
        <v>25.04</v>
      </c>
    </row>
    <row r="8929" spans="1:8">
      <c r="A8929" s="42" t="s">
        <v>90</v>
      </c>
      <c r="B8929" s="43">
        <v>42826</v>
      </c>
      <c r="C8929" s="43" t="s">
        <v>364</v>
      </c>
      <c r="D8929" s="47" t="s">
        <v>118</v>
      </c>
      <c r="E8929" s="42" t="s">
        <v>128</v>
      </c>
      <c r="F8929" s="44" t="s">
        <v>93</v>
      </c>
      <c r="G8929" s="44" t="s">
        <v>88</v>
      </c>
      <c r="H8929" s="45">
        <v>25.44</v>
      </c>
    </row>
    <row r="8930" spans="1:8">
      <c r="A8930" s="42" t="s">
        <v>90</v>
      </c>
      <c r="B8930" s="43">
        <v>42826</v>
      </c>
      <c r="C8930" s="43" t="s">
        <v>364</v>
      </c>
      <c r="D8930" s="47" t="s">
        <v>118</v>
      </c>
      <c r="E8930" s="42" t="s">
        <v>128</v>
      </c>
      <c r="F8930" s="44" t="s">
        <v>93</v>
      </c>
      <c r="G8930" s="44" t="s">
        <v>88</v>
      </c>
      <c r="H8930" s="45">
        <v>25.36</v>
      </c>
    </row>
    <row r="8931" spans="1:8">
      <c r="A8931" s="42" t="s">
        <v>90</v>
      </c>
      <c r="B8931" s="43">
        <v>42826</v>
      </c>
      <c r="C8931" s="43" t="s">
        <v>364</v>
      </c>
      <c r="D8931" s="47" t="s">
        <v>118</v>
      </c>
      <c r="E8931" s="42" t="s">
        <v>128</v>
      </c>
      <c r="F8931" s="44" t="s">
        <v>93</v>
      </c>
      <c r="G8931" s="44" t="s">
        <v>88</v>
      </c>
      <c r="H8931" s="45">
        <v>24.74</v>
      </c>
    </row>
    <row r="8932" spans="1:8">
      <c r="A8932" s="42" t="s">
        <v>90</v>
      </c>
      <c r="B8932" s="43">
        <v>42826</v>
      </c>
      <c r="C8932" s="43" t="s">
        <v>364</v>
      </c>
      <c r="D8932" s="47" t="s">
        <v>118</v>
      </c>
      <c r="E8932" s="42" t="s">
        <v>128</v>
      </c>
      <c r="F8932" s="44" t="s">
        <v>93</v>
      </c>
      <c r="G8932" s="44" t="s">
        <v>88</v>
      </c>
      <c r="H8932" s="45">
        <v>25.32</v>
      </c>
    </row>
    <row r="8933" spans="1:8">
      <c r="A8933" s="42" t="s">
        <v>90</v>
      </c>
      <c r="B8933" s="43">
        <v>42826</v>
      </c>
      <c r="C8933" s="43" t="s">
        <v>364</v>
      </c>
      <c r="D8933" s="47" t="s">
        <v>118</v>
      </c>
      <c r="E8933" s="42" t="s">
        <v>128</v>
      </c>
      <c r="F8933" s="44" t="s">
        <v>93</v>
      </c>
      <c r="G8933" s="44" t="s">
        <v>88</v>
      </c>
      <c r="H8933" s="45">
        <v>25.56</v>
      </c>
    </row>
    <row r="8934" spans="1:8">
      <c r="A8934" s="42" t="s">
        <v>90</v>
      </c>
      <c r="B8934" s="43">
        <v>42826</v>
      </c>
      <c r="C8934" s="43" t="s">
        <v>364</v>
      </c>
      <c r="D8934" s="47" t="s">
        <v>118</v>
      </c>
      <c r="E8934" s="42" t="s">
        <v>128</v>
      </c>
      <c r="F8934" s="44" t="s">
        <v>93</v>
      </c>
      <c r="G8934" s="44" t="s">
        <v>88</v>
      </c>
      <c r="H8934" s="45">
        <v>25.66</v>
      </c>
    </row>
    <row r="8935" spans="1:8">
      <c r="A8935" s="42" t="s">
        <v>90</v>
      </c>
      <c r="B8935" s="43">
        <v>42826</v>
      </c>
      <c r="C8935" s="43" t="s">
        <v>364</v>
      </c>
      <c r="D8935" s="47" t="s">
        <v>118</v>
      </c>
      <c r="E8935" s="42" t="s">
        <v>128</v>
      </c>
      <c r="F8935" s="44" t="s">
        <v>93</v>
      </c>
      <c r="G8935" s="44" t="s">
        <v>88</v>
      </c>
      <c r="H8935" s="45">
        <v>26.44</v>
      </c>
    </row>
    <row r="8936" spans="1:8">
      <c r="A8936" s="42" t="s">
        <v>90</v>
      </c>
      <c r="B8936" s="43">
        <v>42826</v>
      </c>
      <c r="C8936" s="43" t="s">
        <v>364</v>
      </c>
      <c r="D8936" s="47" t="s">
        <v>118</v>
      </c>
      <c r="E8936" s="42" t="s">
        <v>128</v>
      </c>
      <c r="F8936" s="44" t="s">
        <v>93</v>
      </c>
      <c r="G8936" s="44" t="s">
        <v>88</v>
      </c>
      <c r="H8936" s="45">
        <v>24.7</v>
      </c>
    </row>
    <row r="8937" spans="1:8">
      <c r="A8937" s="42" t="s">
        <v>90</v>
      </c>
      <c r="B8937" s="43">
        <v>42826</v>
      </c>
      <c r="C8937" s="43" t="s">
        <v>364</v>
      </c>
      <c r="D8937" s="47" t="s">
        <v>118</v>
      </c>
      <c r="E8937" s="42" t="s">
        <v>128</v>
      </c>
      <c r="F8937" s="44" t="s">
        <v>93</v>
      </c>
      <c r="G8937" s="44" t="s">
        <v>88</v>
      </c>
      <c r="H8937" s="45">
        <v>24.68</v>
      </c>
    </row>
    <row r="8938" spans="1:8">
      <c r="A8938" s="42" t="s">
        <v>90</v>
      </c>
      <c r="B8938" s="43">
        <v>42826</v>
      </c>
      <c r="C8938" s="43" t="s">
        <v>364</v>
      </c>
      <c r="D8938" s="47" t="s">
        <v>384</v>
      </c>
      <c r="E8938" s="42" t="s">
        <v>115</v>
      </c>
      <c r="F8938" s="44" t="s">
        <v>87</v>
      </c>
      <c r="G8938" s="44" t="s">
        <v>88</v>
      </c>
      <c r="H8938" s="45">
        <v>20.04</v>
      </c>
    </row>
    <row r="8939" spans="1:8">
      <c r="A8939" s="42" t="s">
        <v>90</v>
      </c>
      <c r="B8939" s="43">
        <v>42826</v>
      </c>
      <c r="C8939" s="43" t="s">
        <v>364</v>
      </c>
      <c r="D8939" s="47" t="s">
        <v>384</v>
      </c>
      <c r="E8939" s="42" t="s">
        <v>115</v>
      </c>
      <c r="F8939" s="44" t="s">
        <v>87</v>
      </c>
      <c r="G8939" s="44" t="s">
        <v>88</v>
      </c>
      <c r="H8939" s="45">
        <v>7.0140000000000002</v>
      </c>
    </row>
    <row r="8940" spans="1:8">
      <c r="A8940" s="42" t="s">
        <v>90</v>
      </c>
      <c r="B8940" s="43">
        <v>42826</v>
      </c>
      <c r="C8940" s="43" t="s">
        <v>364</v>
      </c>
      <c r="D8940" s="47" t="s">
        <v>117</v>
      </c>
      <c r="E8940" s="42" t="s">
        <v>104</v>
      </c>
      <c r="F8940" s="44" t="s">
        <v>93</v>
      </c>
      <c r="G8940" s="44" t="s">
        <v>88</v>
      </c>
      <c r="H8940" s="45">
        <v>249.1</v>
      </c>
    </row>
    <row r="8941" spans="1:8">
      <c r="A8941" s="42" t="s">
        <v>90</v>
      </c>
      <c r="B8941" s="43">
        <v>42826</v>
      </c>
      <c r="C8941" s="43" t="s">
        <v>364</v>
      </c>
      <c r="D8941" s="47" t="s">
        <v>117</v>
      </c>
      <c r="E8941" s="42" t="s">
        <v>104</v>
      </c>
      <c r="F8941" s="44" t="s">
        <v>93</v>
      </c>
      <c r="G8941" s="44" t="s">
        <v>88</v>
      </c>
      <c r="H8941" s="45">
        <v>65.849999999999994</v>
      </c>
    </row>
    <row r="8942" spans="1:8">
      <c r="A8942" s="42" t="s">
        <v>90</v>
      </c>
      <c r="B8942" s="43">
        <v>42826</v>
      </c>
      <c r="C8942" s="43" t="s">
        <v>364</v>
      </c>
      <c r="D8942" s="47" t="s">
        <v>350</v>
      </c>
      <c r="E8942" s="42" t="s">
        <v>115</v>
      </c>
      <c r="F8942" s="44" t="s">
        <v>87</v>
      </c>
      <c r="G8942" s="44" t="s">
        <v>98</v>
      </c>
      <c r="H8942" s="45">
        <v>20</v>
      </c>
    </row>
    <row r="8943" spans="1:8">
      <c r="A8943" s="42" t="s">
        <v>90</v>
      </c>
      <c r="B8943" s="43">
        <v>42826</v>
      </c>
      <c r="C8943" s="43" t="s">
        <v>364</v>
      </c>
      <c r="D8943" s="47" t="s">
        <v>350</v>
      </c>
      <c r="E8943" s="42" t="s">
        <v>115</v>
      </c>
      <c r="F8943" s="44" t="s">
        <v>93</v>
      </c>
      <c r="G8943" s="44" t="s">
        <v>88</v>
      </c>
      <c r="H8943" s="45">
        <v>43.98</v>
      </c>
    </row>
    <row r="8944" spans="1:8">
      <c r="A8944" s="42" t="s">
        <v>90</v>
      </c>
      <c r="B8944" s="43">
        <v>42826</v>
      </c>
      <c r="C8944" s="43" t="s">
        <v>364</v>
      </c>
      <c r="D8944" s="47" t="s">
        <v>350</v>
      </c>
      <c r="E8944" s="42" t="s">
        <v>115</v>
      </c>
      <c r="F8944" s="44" t="s">
        <v>87</v>
      </c>
      <c r="G8944" s="44" t="s">
        <v>98</v>
      </c>
      <c r="H8944" s="45">
        <v>20</v>
      </c>
    </row>
    <row r="8945" spans="1:8">
      <c r="A8945" s="42" t="s">
        <v>90</v>
      </c>
      <c r="B8945" s="43">
        <v>42826</v>
      </c>
      <c r="C8945" s="43" t="s">
        <v>364</v>
      </c>
      <c r="D8945" s="47" t="s">
        <v>350</v>
      </c>
      <c r="E8945" s="42" t="s">
        <v>115</v>
      </c>
      <c r="F8945" s="44" t="s">
        <v>93</v>
      </c>
      <c r="G8945" s="44" t="s">
        <v>88</v>
      </c>
      <c r="H8945" s="45">
        <v>44</v>
      </c>
    </row>
    <row r="8946" spans="1:8">
      <c r="A8946" s="42" t="s">
        <v>90</v>
      </c>
      <c r="B8946" s="43">
        <v>42826</v>
      </c>
      <c r="C8946" s="43" t="s">
        <v>364</v>
      </c>
      <c r="D8946" s="47" t="s">
        <v>349</v>
      </c>
      <c r="E8946" s="42" t="s">
        <v>115</v>
      </c>
      <c r="F8946" s="44" t="s">
        <v>87</v>
      </c>
      <c r="G8946" s="44" t="s">
        <v>88</v>
      </c>
      <c r="H8946" s="45">
        <v>41.18</v>
      </c>
    </row>
    <row r="8947" spans="1:8">
      <c r="A8947" s="42" t="s">
        <v>90</v>
      </c>
      <c r="B8947" s="43">
        <v>42826</v>
      </c>
      <c r="C8947" s="43" t="s">
        <v>364</v>
      </c>
      <c r="D8947" s="47" t="s">
        <v>349</v>
      </c>
      <c r="E8947" s="42" t="s">
        <v>115</v>
      </c>
      <c r="F8947" s="44" t="s">
        <v>93</v>
      </c>
      <c r="G8947" s="44" t="s">
        <v>88</v>
      </c>
      <c r="H8947" s="45">
        <v>109.24</v>
      </c>
    </row>
    <row r="8948" spans="1:8">
      <c r="A8948" s="42" t="s">
        <v>90</v>
      </c>
      <c r="B8948" s="43">
        <v>42826</v>
      </c>
      <c r="C8948" s="43" t="s">
        <v>364</v>
      </c>
      <c r="D8948" s="47" t="s">
        <v>120</v>
      </c>
      <c r="E8948" s="42" t="s">
        <v>92</v>
      </c>
      <c r="F8948" s="44" t="s">
        <v>93</v>
      </c>
      <c r="G8948" s="44" t="s">
        <v>88</v>
      </c>
      <c r="H8948" s="45">
        <v>3797.9180000000001</v>
      </c>
    </row>
    <row r="8949" spans="1:8">
      <c r="A8949" s="42" t="s">
        <v>90</v>
      </c>
      <c r="B8949" s="43">
        <v>42826</v>
      </c>
      <c r="C8949" s="43" t="s">
        <v>364</v>
      </c>
      <c r="D8949" s="47" t="s">
        <v>120</v>
      </c>
      <c r="E8949" s="42" t="s">
        <v>160</v>
      </c>
      <c r="F8949" s="44" t="s">
        <v>93</v>
      </c>
      <c r="G8949" s="44" t="s">
        <v>88</v>
      </c>
      <c r="H8949" s="45">
        <v>5014.8469999999998</v>
      </c>
    </row>
    <row r="8950" spans="1:8">
      <c r="A8950" s="42" t="s">
        <v>90</v>
      </c>
      <c r="B8950" s="43">
        <v>42826</v>
      </c>
      <c r="C8950" s="43" t="s">
        <v>364</v>
      </c>
      <c r="D8950" s="47" t="s">
        <v>120</v>
      </c>
      <c r="E8950" s="42" t="s">
        <v>92</v>
      </c>
      <c r="F8950" s="44" t="s">
        <v>93</v>
      </c>
      <c r="G8950" s="44" t="s">
        <v>88</v>
      </c>
      <c r="H8950" s="45">
        <v>5000.2910000000002</v>
      </c>
    </row>
    <row r="8951" spans="1:8">
      <c r="A8951" s="42" t="s">
        <v>90</v>
      </c>
      <c r="B8951" s="43">
        <v>42826</v>
      </c>
      <c r="C8951" s="43" t="s">
        <v>364</v>
      </c>
      <c r="D8951" s="47" t="s">
        <v>120</v>
      </c>
      <c r="E8951" s="42" t="s">
        <v>160</v>
      </c>
      <c r="F8951" s="44" t="s">
        <v>93</v>
      </c>
      <c r="G8951" s="44" t="s">
        <v>88</v>
      </c>
      <c r="H8951" s="45">
        <v>3390.41</v>
      </c>
    </row>
    <row r="8952" spans="1:8">
      <c r="A8952" s="42" t="s">
        <v>90</v>
      </c>
      <c r="B8952" s="43">
        <v>42826</v>
      </c>
      <c r="C8952" s="43" t="s">
        <v>364</v>
      </c>
      <c r="D8952" s="47" t="s">
        <v>120</v>
      </c>
      <c r="E8952" s="42" t="s">
        <v>160</v>
      </c>
      <c r="F8952" s="44" t="s">
        <v>93</v>
      </c>
      <c r="G8952" s="44" t="s">
        <v>88</v>
      </c>
      <c r="H8952" s="45">
        <v>5004.451</v>
      </c>
    </row>
    <row r="8953" spans="1:8">
      <c r="A8953" s="42" t="s">
        <v>90</v>
      </c>
      <c r="B8953" s="43">
        <v>42826</v>
      </c>
      <c r="C8953" s="43" t="s">
        <v>364</v>
      </c>
      <c r="D8953" s="47" t="s">
        <v>133</v>
      </c>
      <c r="E8953" s="42" t="s">
        <v>115</v>
      </c>
      <c r="F8953" s="44" t="s">
        <v>87</v>
      </c>
      <c r="G8953" s="44" t="s">
        <v>139</v>
      </c>
      <c r="H8953" s="45">
        <v>20</v>
      </c>
    </row>
    <row r="8954" spans="1:8">
      <c r="A8954" s="42" t="s">
        <v>90</v>
      </c>
      <c r="B8954" s="43">
        <v>42826</v>
      </c>
      <c r="C8954" s="43" t="s">
        <v>364</v>
      </c>
      <c r="D8954" s="47" t="s">
        <v>133</v>
      </c>
      <c r="E8954" s="42" t="s">
        <v>115</v>
      </c>
      <c r="F8954" s="44" t="s">
        <v>87</v>
      </c>
      <c r="G8954" s="44" t="s">
        <v>139</v>
      </c>
      <c r="H8954" s="45">
        <v>20</v>
      </c>
    </row>
    <row r="8955" spans="1:8">
      <c r="A8955" s="42" t="s">
        <v>90</v>
      </c>
      <c r="B8955" s="43">
        <v>42826</v>
      </c>
      <c r="C8955" s="43" t="s">
        <v>364</v>
      </c>
      <c r="D8955" s="47" t="s">
        <v>133</v>
      </c>
      <c r="E8955" s="42" t="s">
        <v>115</v>
      </c>
      <c r="F8955" s="44" t="s">
        <v>87</v>
      </c>
      <c r="G8955" s="44" t="s">
        <v>139</v>
      </c>
      <c r="H8955" s="45">
        <v>19</v>
      </c>
    </row>
    <row r="8956" spans="1:8">
      <c r="A8956" s="42" t="s">
        <v>90</v>
      </c>
      <c r="B8956" s="43">
        <v>42826</v>
      </c>
      <c r="C8956" s="43" t="s">
        <v>364</v>
      </c>
      <c r="D8956" s="47" t="s">
        <v>133</v>
      </c>
      <c r="E8956" s="42" t="s">
        <v>115</v>
      </c>
      <c r="F8956" s="44" t="s">
        <v>87</v>
      </c>
      <c r="G8956" s="44" t="s">
        <v>139</v>
      </c>
      <c r="H8956" s="45">
        <v>20</v>
      </c>
    </row>
    <row r="8957" spans="1:8">
      <c r="A8957" s="42" t="s">
        <v>90</v>
      </c>
      <c r="B8957" s="43">
        <v>42826</v>
      </c>
      <c r="C8957" s="43" t="s">
        <v>364</v>
      </c>
      <c r="D8957" s="47" t="s">
        <v>342</v>
      </c>
      <c r="E8957" s="42" t="s">
        <v>115</v>
      </c>
      <c r="F8957" s="44" t="s">
        <v>87</v>
      </c>
      <c r="G8957" s="44" t="s">
        <v>88</v>
      </c>
      <c r="H8957" s="45">
        <v>4.0449999999999999</v>
      </c>
    </row>
    <row r="8958" spans="1:8">
      <c r="A8958" s="42" t="s">
        <v>90</v>
      </c>
      <c r="B8958" s="43">
        <v>42826</v>
      </c>
      <c r="C8958" s="43" t="s">
        <v>364</v>
      </c>
      <c r="D8958" s="47" t="s">
        <v>137</v>
      </c>
      <c r="E8958" s="42" t="s">
        <v>144</v>
      </c>
      <c r="F8958" s="44" t="s">
        <v>93</v>
      </c>
      <c r="G8958" s="44" t="s">
        <v>88</v>
      </c>
      <c r="H8958" s="45">
        <v>594.1</v>
      </c>
    </row>
    <row r="8959" spans="1:8">
      <c r="A8959" s="42" t="s">
        <v>90</v>
      </c>
      <c r="B8959" s="43">
        <v>42826</v>
      </c>
      <c r="C8959" s="43" t="s">
        <v>364</v>
      </c>
      <c r="D8959" s="47" t="s">
        <v>137</v>
      </c>
      <c r="E8959" s="42" t="s">
        <v>108</v>
      </c>
      <c r="F8959" s="44" t="s">
        <v>93</v>
      </c>
      <c r="G8959" s="44" t="s">
        <v>88</v>
      </c>
      <c r="H8959" s="45">
        <v>598.79999999999995</v>
      </c>
    </row>
    <row r="8960" spans="1:8">
      <c r="A8960" s="42" t="s">
        <v>90</v>
      </c>
      <c r="B8960" s="43">
        <v>42826</v>
      </c>
      <c r="C8960" s="43" t="s">
        <v>364</v>
      </c>
      <c r="D8960" s="47" t="s">
        <v>137</v>
      </c>
      <c r="E8960" s="42" t="s">
        <v>108</v>
      </c>
      <c r="F8960" s="44" t="s">
        <v>93</v>
      </c>
      <c r="G8960" s="44" t="s">
        <v>88</v>
      </c>
      <c r="H8960" s="45">
        <v>371.75</v>
      </c>
    </row>
    <row r="8961" spans="1:8">
      <c r="A8961" s="42" t="s">
        <v>90</v>
      </c>
      <c r="B8961" s="43">
        <v>42826</v>
      </c>
      <c r="C8961" s="43" t="s">
        <v>364</v>
      </c>
      <c r="D8961" s="47" t="s">
        <v>137</v>
      </c>
      <c r="E8961" s="42" t="s">
        <v>108</v>
      </c>
      <c r="F8961" s="44" t="s">
        <v>93</v>
      </c>
      <c r="G8961" s="44" t="s">
        <v>88</v>
      </c>
      <c r="H8961" s="45">
        <v>406.4</v>
      </c>
    </row>
    <row r="8962" spans="1:8">
      <c r="A8962" s="42" t="s">
        <v>90</v>
      </c>
      <c r="B8962" s="43">
        <v>42826</v>
      </c>
      <c r="C8962" s="43" t="s">
        <v>364</v>
      </c>
      <c r="D8962" s="47" t="s">
        <v>137</v>
      </c>
      <c r="E8962" s="42" t="s">
        <v>108</v>
      </c>
      <c r="F8962" s="44" t="s">
        <v>93</v>
      </c>
      <c r="G8962" s="44" t="s">
        <v>88</v>
      </c>
      <c r="H8962" s="45">
        <v>276.05</v>
      </c>
    </row>
    <row r="8963" spans="1:8">
      <c r="A8963" s="42" t="s">
        <v>90</v>
      </c>
      <c r="B8963" s="43">
        <v>42826</v>
      </c>
      <c r="C8963" s="43" t="s">
        <v>364</v>
      </c>
      <c r="D8963" s="47" t="s">
        <v>137</v>
      </c>
      <c r="E8963" s="42" t="s">
        <v>144</v>
      </c>
      <c r="F8963" s="44" t="s">
        <v>93</v>
      </c>
      <c r="G8963" s="44" t="s">
        <v>88</v>
      </c>
      <c r="H8963" s="45">
        <v>649.6</v>
      </c>
    </row>
    <row r="8964" spans="1:8">
      <c r="A8964" s="42" t="s">
        <v>90</v>
      </c>
      <c r="B8964" s="43">
        <v>42826</v>
      </c>
      <c r="C8964" s="43" t="s">
        <v>364</v>
      </c>
      <c r="D8964" s="47" t="s">
        <v>137</v>
      </c>
      <c r="E8964" s="42" t="s">
        <v>144</v>
      </c>
      <c r="F8964" s="44" t="s">
        <v>93</v>
      </c>
      <c r="G8964" s="44" t="s">
        <v>88</v>
      </c>
      <c r="H8964" s="45">
        <v>326.60000000000002</v>
      </c>
    </row>
    <row r="8965" spans="1:8">
      <c r="A8965" s="42" t="s">
        <v>90</v>
      </c>
      <c r="B8965" s="43">
        <v>42826</v>
      </c>
      <c r="C8965" s="43" t="s">
        <v>364</v>
      </c>
      <c r="D8965" s="47" t="s">
        <v>389</v>
      </c>
      <c r="E8965" s="42" t="s">
        <v>113</v>
      </c>
      <c r="F8965" s="44" t="s">
        <v>93</v>
      </c>
      <c r="G8965" s="44" t="s">
        <v>98</v>
      </c>
      <c r="H8965" s="45">
        <v>342.22</v>
      </c>
    </row>
    <row r="8966" spans="1:8">
      <c r="A8966" s="42" t="s">
        <v>90</v>
      </c>
      <c r="B8966" s="43">
        <v>42826</v>
      </c>
      <c r="C8966" s="43" t="s">
        <v>364</v>
      </c>
      <c r="D8966" s="47" t="s">
        <v>389</v>
      </c>
      <c r="E8966" s="42" t="s">
        <v>401</v>
      </c>
      <c r="F8966" s="44" t="s">
        <v>93</v>
      </c>
      <c r="G8966" s="44" t="s">
        <v>98</v>
      </c>
      <c r="H8966" s="45">
        <v>398.04</v>
      </c>
    </row>
    <row r="8967" spans="1:8">
      <c r="A8967" s="42" t="s">
        <v>90</v>
      </c>
      <c r="B8967" s="43">
        <v>42826</v>
      </c>
      <c r="C8967" s="43" t="s">
        <v>364</v>
      </c>
      <c r="D8967" s="47" t="s">
        <v>356</v>
      </c>
      <c r="E8967" s="42" t="s">
        <v>115</v>
      </c>
      <c r="F8967" s="44" t="s">
        <v>87</v>
      </c>
      <c r="G8967" s="44" t="s">
        <v>88</v>
      </c>
      <c r="H8967" s="45">
        <v>60</v>
      </c>
    </row>
    <row r="8968" spans="1:8">
      <c r="A8968" s="42" t="s">
        <v>90</v>
      </c>
      <c r="B8968" s="43">
        <v>42826</v>
      </c>
      <c r="C8968" s="43" t="s">
        <v>364</v>
      </c>
      <c r="D8968" s="47" t="s">
        <v>356</v>
      </c>
      <c r="E8968" s="42" t="s">
        <v>115</v>
      </c>
      <c r="F8968" s="44" t="s">
        <v>87</v>
      </c>
      <c r="G8968" s="44" t="s">
        <v>88</v>
      </c>
      <c r="H8968" s="45">
        <v>60</v>
      </c>
    </row>
    <row r="8969" spans="1:8">
      <c r="A8969" s="42" t="s">
        <v>90</v>
      </c>
      <c r="B8969" s="43">
        <v>42826</v>
      </c>
      <c r="C8969" s="43" t="s">
        <v>364</v>
      </c>
      <c r="D8969" s="47" t="s">
        <v>356</v>
      </c>
      <c r="E8969" s="42" t="s">
        <v>115</v>
      </c>
      <c r="F8969" s="44" t="s">
        <v>87</v>
      </c>
      <c r="G8969" s="44" t="s">
        <v>88</v>
      </c>
      <c r="H8969" s="45">
        <v>60</v>
      </c>
    </row>
    <row r="8970" spans="1:8">
      <c r="A8970" s="42" t="s">
        <v>90</v>
      </c>
      <c r="B8970" s="43">
        <v>42826</v>
      </c>
      <c r="C8970" s="43" t="s">
        <v>364</v>
      </c>
      <c r="D8970" s="47" t="s">
        <v>356</v>
      </c>
      <c r="E8970" s="42" t="s">
        <v>115</v>
      </c>
      <c r="F8970" s="44" t="s">
        <v>87</v>
      </c>
      <c r="G8970" s="44" t="s">
        <v>88</v>
      </c>
      <c r="H8970" s="45">
        <v>40</v>
      </c>
    </row>
    <row r="8971" spans="1:8">
      <c r="A8971" s="42" t="s">
        <v>83</v>
      </c>
      <c r="B8971" s="43">
        <v>42826</v>
      </c>
      <c r="C8971" s="43" t="s">
        <v>364</v>
      </c>
      <c r="D8971" s="47" t="s">
        <v>362</v>
      </c>
      <c r="E8971" s="49" t="s">
        <v>86</v>
      </c>
      <c r="F8971" s="44" t="s">
        <v>93</v>
      </c>
      <c r="G8971" s="44" t="s">
        <v>98</v>
      </c>
      <c r="H8971" s="45">
        <v>1000</v>
      </c>
    </row>
    <row r="8972" spans="1:8">
      <c r="A8972" s="42" t="s">
        <v>83</v>
      </c>
      <c r="B8972" s="43">
        <v>42826</v>
      </c>
      <c r="C8972" s="43" t="s">
        <v>364</v>
      </c>
      <c r="D8972" s="47" t="s">
        <v>362</v>
      </c>
      <c r="E8972" s="49" t="s">
        <v>86</v>
      </c>
      <c r="F8972" s="44" t="s">
        <v>93</v>
      </c>
      <c r="G8972" s="44" t="s">
        <v>98</v>
      </c>
      <c r="H8972" s="45">
        <v>1000</v>
      </c>
    </row>
    <row r="8973" spans="1:8">
      <c r="A8973" s="42" t="s">
        <v>90</v>
      </c>
      <c r="B8973" s="43">
        <v>42826</v>
      </c>
      <c r="C8973" s="43" t="s">
        <v>364</v>
      </c>
      <c r="D8973" s="47" t="s">
        <v>101</v>
      </c>
      <c r="E8973" s="42" t="s">
        <v>104</v>
      </c>
      <c r="F8973" s="44" t="s">
        <v>93</v>
      </c>
      <c r="G8973" s="44" t="s">
        <v>111</v>
      </c>
      <c r="H8973" s="45">
        <v>1021.85</v>
      </c>
    </row>
    <row r="8974" spans="1:8">
      <c r="A8974" s="42" t="s">
        <v>90</v>
      </c>
      <c r="B8974" s="43">
        <v>42826</v>
      </c>
      <c r="C8974" s="43" t="s">
        <v>364</v>
      </c>
      <c r="D8974" s="47" t="s">
        <v>101</v>
      </c>
      <c r="E8974" s="42" t="s">
        <v>104</v>
      </c>
      <c r="F8974" s="44" t="s">
        <v>93</v>
      </c>
      <c r="G8974" s="44" t="s">
        <v>111</v>
      </c>
      <c r="H8974" s="45">
        <v>1736.75</v>
      </c>
    </row>
    <row r="8975" spans="1:8">
      <c r="A8975" s="42" t="s">
        <v>90</v>
      </c>
      <c r="B8975" s="43">
        <v>42826</v>
      </c>
      <c r="C8975" s="43" t="s">
        <v>364</v>
      </c>
      <c r="D8975" s="47" t="s">
        <v>101</v>
      </c>
      <c r="E8975" s="42" t="s">
        <v>104</v>
      </c>
      <c r="F8975" s="44" t="s">
        <v>93</v>
      </c>
      <c r="G8975" s="44" t="s">
        <v>111</v>
      </c>
      <c r="H8975" s="45">
        <v>1098.3</v>
      </c>
    </row>
    <row r="8976" spans="1:8">
      <c r="A8976" s="42" t="s">
        <v>90</v>
      </c>
      <c r="B8976" s="43">
        <v>42826</v>
      </c>
      <c r="C8976" s="43" t="s">
        <v>364</v>
      </c>
      <c r="D8976" s="47" t="s">
        <v>101</v>
      </c>
      <c r="E8976" s="42" t="s">
        <v>104</v>
      </c>
      <c r="F8976" s="44" t="s">
        <v>93</v>
      </c>
      <c r="G8976" s="44" t="s">
        <v>111</v>
      </c>
      <c r="H8976" s="45">
        <v>224</v>
      </c>
    </row>
    <row r="8977" spans="1:8">
      <c r="A8977" s="42" t="s">
        <v>90</v>
      </c>
      <c r="B8977" s="43">
        <v>42826</v>
      </c>
      <c r="C8977" s="43" t="s">
        <v>364</v>
      </c>
      <c r="D8977" s="47" t="s">
        <v>103</v>
      </c>
      <c r="E8977" s="42" t="s">
        <v>104</v>
      </c>
      <c r="F8977" s="44" t="s">
        <v>93</v>
      </c>
      <c r="G8977" s="44" t="s">
        <v>88</v>
      </c>
      <c r="H8977" s="45">
        <v>591.25</v>
      </c>
    </row>
    <row r="8978" spans="1:8">
      <c r="A8978" s="42" t="s">
        <v>90</v>
      </c>
      <c r="B8978" s="43">
        <v>42826</v>
      </c>
      <c r="C8978" s="43" t="s">
        <v>364</v>
      </c>
      <c r="D8978" s="47" t="s">
        <v>103</v>
      </c>
      <c r="E8978" s="42" t="s">
        <v>104</v>
      </c>
      <c r="F8978" s="44" t="s">
        <v>93</v>
      </c>
      <c r="G8978" s="44" t="s">
        <v>88</v>
      </c>
      <c r="H8978" s="45">
        <v>512.5</v>
      </c>
    </row>
    <row r="8979" spans="1:8">
      <c r="A8979" s="42" t="s">
        <v>90</v>
      </c>
      <c r="B8979" s="43">
        <v>42826</v>
      </c>
      <c r="C8979" s="43" t="s">
        <v>364</v>
      </c>
      <c r="D8979" s="47" t="s">
        <v>103</v>
      </c>
      <c r="E8979" s="42" t="s">
        <v>104</v>
      </c>
      <c r="F8979" s="44" t="s">
        <v>93</v>
      </c>
      <c r="G8979" s="44" t="s">
        <v>88</v>
      </c>
      <c r="H8979" s="45">
        <v>1286.45</v>
      </c>
    </row>
    <row r="8980" spans="1:8">
      <c r="A8980" s="42" t="s">
        <v>90</v>
      </c>
      <c r="B8980" s="43">
        <v>42826</v>
      </c>
      <c r="C8980" s="43" t="s">
        <v>364</v>
      </c>
      <c r="D8980" s="47" t="s">
        <v>103</v>
      </c>
      <c r="E8980" s="42" t="s">
        <v>104</v>
      </c>
      <c r="F8980" s="44" t="s">
        <v>93</v>
      </c>
      <c r="G8980" s="44" t="s">
        <v>88</v>
      </c>
      <c r="H8980" s="45">
        <v>626.95000000000005</v>
      </c>
    </row>
    <row r="8981" spans="1:8">
      <c r="A8981" s="42" t="s">
        <v>90</v>
      </c>
      <c r="B8981" s="43">
        <v>42826</v>
      </c>
      <c r="C8981" s="43" t="s">
        <v>364</v>
      </c>
      <c r="D8981" s="47" t="s">
        <v>103</v>
      </c>
      <c r="E8981" s="42" t="s">
        <v>104</v>
      </c>
      <c r="F8981" s="44" t="s">
        <v>93</v>
      </c>
      <c r="G8981" s="44" t="s">
        <v>88</v>
      </c>
      <c r="H8981" s="45">
        <v>898.7</v>
      </c>
    </row>
    <row r="8982" spans="1:8">
      <c r="A8982" s="42" t="s">
        <v>90</v>
      </c>
      <c r="B8982" s="43">
        <v>42826</v>
      </c>
      <c r="C8982" s="43" t="s">
        <v>364</v>
      </c>
      <c r="D8982" s="47" t="s">
        <v>103</v>
      </c>
      <c r="E8982" s="42" t="s">
        <v>104</v>
      </c>
      <c r="F8982" s="44" t="s">
        <v>93</v>
      </c>
      <c r="G8982" s="44" t="s">
        <v>88</v>
      </c>
      <c r="H8982" s="45">
        <v>665.7</v>
      </c>
    </row>
    <row r="8983" spans="1:8">
      <c r="A8983" s="42" t="s">
        <v>90</v>
      </c>
      <c r="B8983" s="43">
        <v>42826</v>
      </c>
      <c r="C8983" s="43" t="s">
        <v>364</v>
      </c>
      <c r="D8983" s="47" t="s">
        <v>103</v>
      </c>
      <c r="E8983" s="42" t="s">
        <v>123</v>
      </c>
      <c r="F8983" s="44" t="s">
        <v>93</v>
      </c>
      <c r="G8983" s="44" t="s">
        <v>88</v>
      </c>
      <c r="H8983" s="45">
        <v>312.7</v>
      </c>
    </row>
    <row r="8984" spans="1:8">
      <c r="A8984" s="42" t="s">
        <v>90</v>
      </c>
      <c r="B8984" s="43">
        <v>42826</v>
      </c>
      <c r="C8984" s="43" t="s">
        <v>364</v>
      </c>
      <c r="D8984" s="47" t="s">
        <v>103</v>
      </c>
      <c r="E8984" s="42" t="s">
        <v>123</v>
      </c>
      <c r="F8984" s="44" t="s">
        <v>93</v>
      </c>
      <c r="G8984" s="44" t="s">
        <v>88</v>
      </c>
      <c r="H8984" s="45">
        <v>175.25</v>
      </c>
    </row>
    <row r="8985" spans="1:8">
      <c r="A8985" s="42" t="s">
        <v>90</v>
      </c>
      <c r="B8985" s="43">
        <v>42826</v>
      </c>
      <c r="C8985" s="43" t="s">
        <v>364</v>
      </c>
      <c r="D8985" s="47" t="s">
        <v>103</v>
      </c>
      <c r="E8985" s="42" t="s">
        <v>123</v>
      </c>
      <c r="F8985" s="44" t="s">
        <v>93</v>
      </c>
      <c r="G8985" s="44" t="s">
        <v>88</v>
      </c>
      <c r="H8985" s="45">
        <v>390.65</v>
      </c>
    </row>
    <row r="8986" spans="1:8">
      <c r="A8986" s="42" t="s">
        <v>90</v>
      </c>
      <c r="B8986" s="43">
        <v>42826</v>
      </c>
      <c r="C8986" s="43" t="s">
        <v>364</v>
      </c>
      <c r="D8986" s="47" t="s">
        <v>103</v>
      </c>
      <c r="E8986" s="42" t="s">
        <v>123</v>
      </c>
      <c r="F8986" s="44" t="s">
        <v>93</v>
      </c>
      <c r="G8986" s="44" t="s">
        <v>88</v>
      </c>
      <c r="H8986" s="45">
        <v>332.7</v>
      </c>
    </row>
    <row r="8987" spans="1:8">
      <c r="A8987" s="42" t="s">
        <v>90</v>
      </c>
      <c r="B8987" s="43">
        <v>42826</v>
      </c>
      <c r="C8987" s="43" t="s">
        <v>364</v>
      </c>
      <c r="D8987" s="47" t="s">
        <v>103</v>
      </c>
      <c r="E8987" s="42" t="s">
        <v>123</v>
      </c>
      <c r="F8987" s="44" t="s">
        <v>93</v>
      </c>
      <c r="G8987" s="44" t="s">
        <v>88</v>
      </c>
      <c r="H8987" s="45">
        <v>735.95</v>
      </c>
    </row>
    <row r="8988" spans="1:8">
      <c r="A8988" s="42" t="s">
        <v>90</v>
      </c>
      <c r="B8988" s="43">
        <v>42826</v>
      </c>
      <c r="C8988" s="43" t="s">
        <v>364</v>
      </c>
      <c r="D8988" s="47" t="s">
        <v>393</v>
      </c>
      <c r="E8988" s="42" t="s">
        <v>168</v>
      </c>
      <c r="F8988" s="44" t="s">
        <v>87</v>
      </c>
      <c r="G8988" s="44" t="s">
        <v>139</v>
      </c>
      <c r="H8988" s="45">
        <v>0.21</v>
      </c>
    </row>
    <row r="8989" spans="1:8">
      <c r="A8989" s="42" t="s">
        <v>90</v>
      </c>
      <c r="B8989" s="43">
        <v>42826</v>
      </c>
      <c r="C8989" s="43" t="s">
        <v>364</v>
      </c>
      <c r="D8989" s="47" t="s">
        <v>393</v>
      </c>
      <c r="E8989" s="42" t="s">
        <v>168</v>
      </c>
      <c r="F8989" s="44" t="s">
        <v>87</v>
      </c>
      <c r="G8989" s="44" t="s">
        <v>139</v>
      </c>
      <c r="H8989" s="45">
        <v>7.4999999999999997E-2</v>
      </c>
    </row>
    <row r="8990" spans="1:8">
      <c r="A8990" s="42" t="s">
        <v>90</v>
      </c>
      <c r="B8990" s="43">
        <v>42826</v>
      </c>
      <c r="C8990" s="43" t="s">
        <v>364</v>
      </c>
      <c r="D8990" s="47" t="s">
        <v>167</v>
      </c>
      <c r="E8990" s="42" t="s">
        <v>168</v>
      </c>
      <c r="F8990" s="44" t="s">
        <v>87</v>
      </c>
      <c r="G8990" s="44" t="s">
        <v>88</v>
      </c>
      <c r="H8990" s="45">
        <v>65</v>
      </c>
    </row>
    <row r="8991" spans="1:8">
      <c r="A8991" s="42" t="s">
        <v>90</v>
      </c>
      <c r="B8991" s="43">
        <v>42826</v>
      </c>
      <c r="C8991" s="43" t="s">
        <v>364</v>
      </c>
      <c r="D8991" s="47" t="s">
        <v>158</v>
      </c>
      <c r="E8991" s="42" t="s">
        <v>102</v>
      </c>
      <c r="F8991" s="44" t="s">
        <v>93</v>
      </c>
      <c r="G8991" s="44" t="s">
        <v>111</v>
      </c>
      <c r="H8991" s="45">
        <v>61.8</v>
      </c>
    </row>
    <row r="8992" spans="1:8">
      <c r="A8992" s="42" t="s">
        <v>90</v>
      </c>
      <c r="B8992" s="43">
        <v>42826</v>
      </c>
      <c r="C8992" s="43" t="s">
        <v>364</v>
      </c>
      <c r="D8992" s="47" t="s">
        <v>170</v>
      </c>
      <c r="E8992" s="42" t="s">
        <v>102</v>
      </c>
      <c r="F8992" s="44" t="s">
        <v>93</v>
      </c>
      <c r="G8992" s="44" t="s">
        <v>98</v>
      </c>
      <c r="H8992" s="45">
        <v>770</v>
      </c>
    </row>
    <row r="8993" spans="1:8">
      <c r="A8993" s="42" t="s">
        <v>90</v>
      </c>
      <c r="B8993" s="43">
        <v>42826</v>
      </c>
      <c r="C8993" s="43" t="s">
        <v>364</v>
      </c>
      <c r="D8993" s="47" t="s">
        <v>170</v>
      </c>
      <c r="E8993" s="42" t="s">
        <v>102</v>
      </c>
      <c r="F8993" s="44" t="s">
        <v>93</v>
      </c>
      <c r="G8993" s="44" t="s">
        <v>98</v>
      </c>
      <c r="H8993" s="45">
        <v>350</v>
      </c>
    </row>
    <row r="8994" spans="1:8">
      <c r="A8994" s="42" t="s">
        <v>90</v>
      </c>
      <c r="B8994" s="43">
        <v>42826</v>
      </c>
      <c r="C8994" s="43" t="s">
        <v>364</v>
      </c>
      <c r="D8994" s="47" t="s">
        <v>374</v>
      </c>
      <c r="E8994" s="42" t="s">
        <v>166</v>
      </c>
      <c r="F8994" s="44" t="s">
        <v>93</v>
      </c>
      <c r="G8994" s="44" t="s">
        <v>111</v>
      </c>
      <c r="H8994" s="45">
        <v>22.05</v>
      </c>
    </row>
    <row r="8995" spans="1:8">
      <c r="A8995" s="42" t="s">
        <v>90</v>
      </c>
      <c r="B8995" s="43">
        <v>42826</v>
      </c>
      <c r="C8995" s="43" t="s">
        <v>364</v>
      </c>
      <c r="D8995" s="47" t="s">
        <v>374</v>
      </c>
      <c r="E8995" s="42" t="s">
        <v>166</v>
      </c>
      <c r="F8995" s="44" t="s">
        <v>93</v>
      </c>
      <c r="G8995" s="44" t="s">
        <v>111</v>
      </c>
      <c r="H8995" s="45">
        <v>43.15</v>
      </c>
    </row>
    <row r="8996" spans="1:8">
      <c r="A8996" s="42" t="s">
        <v>90</v>
      </c>
      <c r="B8996" s="43">
        <v>42826</v>
      </c>
      <c r="C8996" s="43" t="s">
        <v>364</v>
      </c>
      <c r="D8996" s="47" t="s">
        <v>374</v>
      </c>
      <c r="E8996" s="42" t="s">
        <v>166</v>
      </c>
      <c r="F8996" s="44" t="s">
        <v>93</v>
      </c>
      <c r="G8996" s="44" t="s">
        <v>111</v>
      </c>
      <c r="H8996" s="45">
        <v>21.45</v>
      </c>
    </row>
    <row r="8997" spans="1:8">
      <c r="A8997" s="42" t="s">
        <v>90</v>
      </c>
      <c r="B8997" s="43">
        <v>42826</v>
      </c>
      <c r="C8997" s="43" t="s">
        <v>364</v>
      </c>
      <c r="D8997" s="47" t="s">
        <v>374</v>
      </c>
      <c r="E8997" s="42" t="s">
        <v>166</v>
      </c>
      <c r="F8997" s="44" t="s">
        <v>93</v>
      </c>
      <c r="G8997" s="44" t="s">
        <v>111</v>
      </c>
      <c r="H8997" s="45">
        <v>21.85</v>
      </c>
    </row>
    <row r="8998" spans="1:8">
      <c r="A8998" s="42" t="s">
        <v>90</v>
      </c>
      <c r="B8998" s="43">
        <v>42826</v>
      </c>
      <c r="C8998" s="43" t="s">
        <v>364</v>
      </c>
      <c r="D8998" s="47" t="s">
        <v>374</v>
      </c>
      <c r="E8998" s="42" t="s">
        <v>166</v>
      </c>
      <c r="F8998" s="44" t="s">
        <v>93</v>
      </c>
      <c r="G8998" s="44" t="s">
        <v>111</v>
      </c>
      <c r="H8998" s="45">
        <v>43.95</v>
      </c>
    </row>
    <row r="8999" spans="1:8">
      <c r="A8999" s="42" t="s">
        <v>90</v>
      </c>
      <c r="B8999" s="43">
        <v>42826</v>
      </c>
      <c r="C8999" s="43" t="s">
        <v>364</v>
      </c>
      <c r="D8999" s="47" t="s">
        <v>374</v>
      </c>
      <c r="E8999" s="42" t="s">
        <v>166</v>
      </c>
      <c r="F8999" s="44" t="s">
        <v>93</v>
      </c>
      <c r="G8999" s="44" t="s">
        <v>111</v>
      </c>
      <c r="H8999" s="45">
        <v>41.8</v>
      </c>
    </row>
    <row r="9000" spans="1:8">
      <c r="A9000" s="42" t="s">
        <v>90</v>
      </c>
      <c r="B9000" s="43">
        <v>42826</v>
      </c>
      <c r="C9000" s="43" t="s">
        <v>364</v>
      </c>
      <c r="D9000" s="47" t="s">
        <v>374</v>
      </c>
      <c r="E9000" s="42" t="s">
        <v>166</v>
      </c>
      <c r="F9000" s="44" t="s">
        <v>93</v>
      </c>
      <c r="G9000" s="44" t="s">
        <v>111</v>
      </c>
      <c r="H9000" s="45">
        <v>19.5</v>
      </c>
    </row>
    <row r="9001" spans="1:8">
      <c r="A9001" s="42" t="s">
        <v>90</v>
      </c>
      <c r="B9001" s="43">
        <v>42826</v>
      </c>
      <c r="C9001" s="43" t="s">
        <v>364</v>
      </c>
      <c r="D9001" s="47" t="s">
        <v>151</v>
      </c>
      <c r="E9001" s="42" t="s">
        <v>128</v>
      </c>
      <c r="F9001" s="44" t="s">
        <v>93</v>
      </c>
      <c r="G9001" s="44" t="s">
        <v>88</v>
      </c>
      <c r="H9001" s="45">
        <v>316.64</v>
      </c>
    </row>
    <row r="9002" spans="1:8">
      <c r="A9002" s="42" t="s">
        <v>90</v>
      </c>
      <c r="B9002" s="43">
        <v>42826</v>
      </c>
      <c r="C9002" s="43" t="s">
        <v>364</v>
      </c>
      <c r="D9002" s="47" t="s">
        <v>402</v>
      </c>
      <c r="E9002" s="42" t="s">
        <v>115</v>
      </c>
      <c r="F9002" s="44" t="s">
        <v>93</v>
      </c>
      <c r="G9002" s="44" t="s">
        <v>88</v>
      </c>
      <c r="H9002" s="45">
        <v>19.96</v>
      </c>
    </row>
    <row r="9003" spans="1:8">
      <c r="A9003" s="42" t="s">
        <v>90</v>
      </c>
      <c r="B9003" s="43">
        <v>42826</v>
      </c>
      <c r="C9003" s="43" t="s">
        <v>364</v>
      </c>
      <c r="D9003" s="47" t="s">
        <v>402</v>
      </c>
      <c r="E9003" s="42" t="s">
        <v>115</v>
      </c>
      <c r="F9003" s="44" t="s">
        <v>93</v>
      </c>
      <c r="G9003" s="44" t="s">
        <v>88</v>
      </c>
      <c r="H9003" s="45">
        <v>40.520000000000003</v>
      </c>
    </row>
    <row r="9004" spans="1:8">
      <c r="A9004" s="42" t="s">
        <v>90</v>
      </c>
      <c r="B9004" s="43">
        <v>42826</v>
      </c>
      <c r="C9004" s="43" t="s">
        <v>364</v>
      </c>
      <c r="D9004" s="47" t="s">
        <v>297</v>
      </c>
      <c r="E9004" s="42" t="s">
        <v>115</v>
      </c>
      <c r="F9004" s="44" t="s">
        <v>93</v>
      </c>
      <c r="G9004" s="44" t="s">
        <v>111</v>
      </c>
      <c r="H9004" s="45">
        <v>16</v>
      </c>
    </row>
    <row r="9005" spans="1:8">
      <c r="A9005" s="42" t="s">
        <v>90</v>
      </c>
      <c r="B9005" s="43">
        <v>42826</v>
      </c>
      <c r="C9005" s="43" t="s">
        <v>364</v>
      </c>
      <c r="D9005" s="47" t="s">
        <v>403</v>
      </c>
      <c r="E9005" s="42" t="s">
        <v>104</v>
      </c>
      <c r="F9005" s="44" t="s">
        <v>93</v>
      </c>
      <c r="G9005" s="44" t="s">
        <v>88</v>
      </c>
      <c r="H9005" s="45">
        <v>3251.5</v>
      </c>
    </row>
    <row r="9006" spans="1:8">
      <c r="A9006" s="42" t="s">
        <v>90</v>
      </c>
      <c r="B9006" s="43">
        <v>42826</v>
      </c>
      <c r="C9006" s="43" t="s">
        <v>364</v>
      </c>
      <c r="D9006" s="47" t="s">
        <v>404</v>
      </c>
      <c r="E9006" s="42" t="s">
        <v>115</v>
      </c>
      <c r="F9006" s="44" t="s">
        <v>93</v>
      </c>
      <c r="G9006" s="44" t="s">
        <v>98</v>
      </c>
      <c r="H9006" s="45">
        <v>20.81</v>
      </c>
    </row>
    <row r="9007" spans="1:8">
      <c r="A9007" s="42" t="s">
        <v>90</v>
      </c>
      <c r="B9007" s="43">
        <v>42826</v>
      </c>
      <c r="C9007" s="43" t="s">
        <v>364</v>
      </c>
      <c r="D9007" s="47" t="s">
        <v>404</v>
      </c>
      <c r="E9007" s="42" t="s">
        <v>115</v>
      </c>
      <c r="F9007" s="44" t="s">
        <v>93</v>
      </c>
      <c r="G9007" s="44" t="s">
        <v>98</v>
      </c>
      <c r="H9007" s="45">
        <v>44</v>
      </c>
    </row>
    <row r="9008" spans="1:8">
      <c r="A9008" s="42" t="s">
        <v>83</v>
      </c>
      <c r="B9008" s="43">
        <v>42826</v>
      </c>
      <c r="C9008" s="43" t="s">
        <v>364</v>
      </c>
      <c r="D9008" s="47" t="s">
        <v>363</v>
      </c>
      <c r="E9008" s="49" t="s">
        <v>86</v>
      </c>
      <c r="F9008" s="44" t="s">
        <v>87</v>
      </c>
      <c r="G9008" s="44" t="s">
        <v>139</v>
      </c>
      <c r="H9008" s="45">
        <v>25.25</v>
      </c>
    </row>
    <row r="9009" spans="1:8">
      <c r="A9009" s="42" t="s">
        <v>90</v>
      </c>
      <c r="B9009" s="43">
        <v>42826</v>
      </c>
      <c r="C9009" s="43" t="s">
        <v>364</v>
      </c>
      <c r="D9009" s="47" t="s">
        <v>101</v>
      </c>
      <c r="E9009" s="49" t="s">
        <v>320</v>
      </c>
      <c r="F9009" s="44" t="s">
        <v>93</v>
      </c>
      <c r="G9009" s="44" t="s">
        <v>88</v>
      </c>
      <c r="H9009" s="42">
        <v>1026</v>
      </c>
    </row>
    <row r="9010" spans="1:8">
      <c r="A9010" s="42" t="s">
        <v>90</v>
      </c>
      <c r="B9010" s="43">
        <v>42826</v>
      </c>
      <c r="C9010" s="43" t="s">
        <v>364</v>
      </c>
      <c r="D9010" s="47" t="s">
        <v>101</v>
      </c>
      <c r="E9010" s="49" t="s">
        <v>320</v>
      </c>
      <c r="F9010" s="44" t="s">
        <v>93</v>
      </c>
      <c r="G9010" s="44" t="s">
        <v>88</v>
      </c>
      <c r="H9010" s="42">
        <v>616</v>
      </c>
    </row>
    <row r="9011" spans="1:8">
      <c r="A9011" s="42" t="s">
        <v>90</v>
      </c>
      <c r="B9011" s="43">
        <v>42826</v>
      </c>
      <c r="C9011" s="43" t="s">
        <v>364</v>
      </c>
      <c r="D9011" s="47" t="s">
        <v>101</v>
      </c>
      <c r="E9011" s="49" t="s">
        <v>320</v>
      </c>
      <c r="F9011" s="44" t="s">
        <v>93</v>
      </c>
      <c r="G9011" s="44" t="s">
        <v>88</v>
      </c>
      <c r="H9011" s="42">
        <v>615</v>
      </c>
    </row>
    <row r="9012" spans="1:8">
      <c r="A9012" s="42" t="s">
        <v>90</v>
      </c>
      <c r="B9012" s="43">
        <v>42826</v>
      </c>
      <c r="C9012" s="43" t="s">
        <v>364</v>
      </c>
      <c r="D9012" s="47" t="s">
        <v>101</v>
      </c>
      <c r="E9012" s="49" t="s">
        <v>320</v>
      </c>
      <c r="F9012" s="44" t="s">
        <v>93</v>
      </c>
      <c r="G9012" s="44" t="s">
        <v>88</v>
      </c>
      <c r="H9012" s="42">
        <v>1025</v>
      </c>
    </row>
    <row r="9013" spans="1:8">
      <c r="A9013" s="42" t="s">
        <v>90</v>
      </c>
      <c r="B9013" s="43">
        <v>42826</v>
      </c>
      <c r="C9013" s="43" t="s">
        <v>364</v>
      </c>
      <c r="D9013" s="47" t="s">
        <v>101</v>
      </c>
      <c r="E9013" s="49" t="s">
        <v>320</v>
      </c>
      <c r="F9013" s="44" t="s">
        <v>93</v>
      </c>
      <c r="G9013" s="44" t="s">
        <v>88</v>
      </c>
      <c r="H9013" s="42">
        <v>2046</v>
      </c>
    </row>
    <row r="9014" spans="1:8">
      <c r="A9014" s="42" t="s">
        <v>90</v>
      </c>
      <c r="B9014" s="43">
        <v>42826</v>
      </c>
      <c r="C9014" s="43" t="s">
        <v>364</v>
      </c>
      <c r="D9014" s="47" t="s">
        <v>118</v>
      </c>
      <c r="E9014" s="49" t="s">
        <v>320</v>
      </c>
      <c r="F9014" s="44" t="s">
        <v>93</v>
      </c>
      <c r="G9014" s="44" t="s">
        <v>88</v>
      </c>
      <c r="H9014" s="42">
        <v>137</v>
      </c>
    </row>
    <row r="9015" spans="1:8">
      <c r="A9015" s="42" t="s">
        <v>90</v>
      </c>
      <c r="B9015" s="43">
        <v>42826</v>
      </c>
      <c r="C9015" s="43" t="s">
        <v>364</v>
      </c>
      <c r="D9015" s="47" t="s">
        <v>118</v>
      </c>
      <c r="E9015" s="49" t="s">
        <v>320</v>
      </c>
      <c r="F9015" s="44" t="s">
        <v>93</v>
      </c>
      <c r="G9015" s="44" t="s">
        <v>88</v>
      </c>
      <c r="H9015" s="42">
        <v>70</v>
      </c>
    </row>
    <row r="9016" spans="1:8">
      <c r="A9016" s="42" t="s">
        <v>90</v>
      </c>
      <c r="B9016" s="43">
        <v>42826</v>
      </c>
      <c r="C9016" s="43" t="s">
        <v>364</v>
      </c>
      <c r="D9016" s="47" t="s">
        <v>118</v>
      </c>
      <c r="E9016" s="49" t="s">
        <v>320</v>
      </c>
      <c r="F9016" s="44" t="s">
        <v>93</v>
      </c>
      <c r="G9016" s="44" t="s">
        <v>88</v>
      </c>
      <c r="H9016" s="42">
        <v>64</v>
      </c>
    </row>
    <row r="9017" spans="1:8">
      <c r="A9017" s="42" t="s">
        <v>90</v>
      </c>
      <c r="B9017" s="43">
        <v>42826</v>
      </c>
      <c r="C9017" s="43" t="s">
        <v>364</v>
      </c>
      <c r="D9017" s="47" t="s">
        <v>118</v>
      </c>
      <c r="E9017" s="49" t="s">
        <v>320</v>
      </c>
      <c r="F9017" s="44" t="s">
        <v>93</v>
      </c>
      <c r="G9017" s="44" t="s">
        <v>88</v>
      </c>
      <c r="H9017" s="42">
        <v>1238</v>
      </c>
    </row>
    <row r="9018" spans="1:8">
      <c r="A9018" s="42" t="s">
        <v>90</v>
      </c>
      <c r="B9018" s="43">
        <v>42826</v>
      </c>
      <c r="C9018" s="43" t="s">
        <v>364</v>
      </c>
      <c r="D9018" s="47" t="s">
        <v>118</v>
      </c>
      <c r="E9018" s="49" t="s">
        <v>320</v>
      </c>
      <c r="F9018" s="44" t="s">
        <v>93</v>
      </c>
      <c r="G9018" s="44" t="s">
        <v>88</v>
      </c>
      <c r="H9018" s="42">
        <v>340</v>
      </c>
    </row>
    <row r="9019" spans="1:8">
      <c r="A9019" s="42" t="s">
        <v>90</v>
      </c>
      <c r="B9019" s="43">
        <v>42826</v>
      </c>
      <c r="C9019" s="43" t="s">
        <v>364</v>
      </c>
      <c r="D9019" s="47" t="s">
        <v>118</v>
      </c>
      <c r="E9019" s="49" t="s">
        <v>320</v>
      </c>
      <c r="F9019" s="44" t="s">
        <v>93</v>
      </c>
      <c r="G9019" s="44" t="s">
        <v>88</v>
      </c>
      <c r="H9019" s="42">
        <v>280</v>
      </c>
    </row>
    <row r="9020" spans="1:8">
      <c r="A9020" s="42" t="s">
        <v>90</v>
      </c>
      <c r="B9020" s="43">
        <v>42826</v>
      </c>
      <c r="C9020" s="43" t="s">
        <v>364</v>
      </c>
      <c r="D9020" s="47" t="s">
        <v>118</v>
      </c>
      <c r="E9020" s="49" t="s">
        <v>320</v>
      </c>
      <c r="F9020" s="44" t="s">
        <v>93</v>
      </c>
      <c r="G9020" s="44" t="s">
        <v>88</v>
      </c>
      <c r="H9020" s="42">
        <v>67</v>
      </c>
    </row>
    <row r="9021" spans="1:8">
      <c r="A9021" s="42" t="s">
        <v>90</v>
      </c>
      <c r="B9021" s="43">
        <v>42826</v>
      </c>
      <c r="C9021" s="43" t="s">
        <v>364</v>
      </c>
      <c r="D9021" s="47" t="s">
        <v>118</v>
      </c>
      <c r="E9021" s="49" t="s">
        <v>320</v>
      </c>
      <c r="F9021" s="44" t="s">
        <v>93</v>
      </c>
      <c r="G9021" s="44" t="s">
        <v>88</v>
      </c>
      <c r="H9021" s="42">
        <v>255</v>
      </c>
    </row>
    <row r="9022" spans="1:8">
      <c r="A9022" s="42" t="s">
        <v>90</v>
      </c>
      <c r="B9022" s="43">
        <v>42826</v>
      </c>
      <c r="C9022" s="43" t="s">
        <v>364</v>
      </c>
      <c r="D9022" s="47" t="s">
        <v>143</v>
      </c>
      <c r="E9022" s="49" t="s">
        <v>320</v>
      </c>
      <c r="F9022" s="44" t="s">
        <v>93</v>
      </c>
      <c r="G9022" s="44" t="s">
        <v>88</v>
      </c>
      <c r="H9022" s="42">
        <v>138</v>
      </c>
    </row>
    <row r="9023" spans="1:8">
      <c r="A9023" s="42" t="s">
        <v>90</v>
      </c>
      <c r="B9023" s="43">
        <v>42826</v>
      </c>
      <c r="C9023" s="43" t="s">
        <v>364</v>
      </c>
      <c r="D9023" s="47" t="s">
        <v>143</v>
      </c>
      <c r="E9023" s="49" t="s">
        <v>320</v>
      </c>
      <c r="F9023" s="44" t="s">
        <v>93</v>
      </c>
      <c r="G9023" s="44" t="s">
        <v>88</v>
      </c>
      <c r="H9023" s="42">
        <v>559</v>
      </c>
    </row>
    <row r="9024" spans="1:8">
      <c r="A9024" s="42" t="s">
        <v>90</v>
      </c>
      <c r="B9024" s="43">
        <v>42826</v>
      </c>
      <c r="C9024" s="43" t="s">
        <v>364</v>
      </c>
      <c r="D9024" s="47" t="s">
        <v>143</v>
      </c>
      <c r="E9024" s="49" t="s">
        <v>320</v>
      </c>
      <c r="F9024" s="44" t="s">
        <v>93</v>
      </c>
      <c r="G9024" s="44" t="s">
        <v>88</v>
      </c>
      <c r="H9024" s="42">
        <v>70</v>
      </c>
    </row>
    <row r="9025" spans="1:8">
      <c r="A9025" s="42" t="s">
        <v>90</v>
      </c>
      <c r="B9025" s="43">
        <v>42826</v>
      </c>
      <c r="C9025" s="43" t="s">
        <v>364</v>
      </c>
      <c r="D9025" s="47" t="s">
        <v>143</v>
      </c>
      <c r="E9025" s="49" t="s">
        <v>320</v>
      </c>
      <c r="F9025" s="44" t="s">
        <v>93</v>
      </c>
      <c r="G9025" s="44" t="s">
        <v>88</v>
      </c>
      <c r="H9025" s="42">
        <v>343</v>
      </c>
    </row>
    <row r="9026" spans="1:8">
      <c r="A9026" s="42" t="s">
        <v>90</v>
      </c>
      <c r="B9026" s="43">
        <v>42826</v>
      </c>
      <c r="C9026" s="43" t="s">
        <v>364</v>
      </c>
      <c r="D9026" s="47" t="s">
        <v>143</v>
      </c>
      <c r="E9026" s="49" t="s">
        <v>320</v>
      </c>
      <c r="F9026" s="44" t="s">
        <v>93</v>
      </c>
      <c r="G9026" s="44" t="s">
        <v>88</v>
      </c>
      <c r="H9026" s="42">
        <v>68</v>
      </c>
    </row>
    <row r="9027" spans="1:8">
      <c r="A9027" s="42" t="s">
        <v>90</v>
      </c>
      <c r="B9027" s="43">
        <v>42826</v>
      </c>
      <c r="C9027" s="43" t="s">
        <v>364</v>
      </c>
      <c r="D9027" s="47" t="s">
        <v>143</v>
      </c>
      <c r="E9027" s="49" t="s">
        <v>320</v>
      </c>
      <c r="F9027" s="44" t="s">
        <v>93</v>
      </c>
      <c r="G9027" s="44" t="s">
        <v>88</v>
      </c>
      <c r="H9027" s="42">
        <v>1275</v>
      </c>
    </row>
    <row r="9028" spans="1:8">
      <c r="A9028" s="42" t="s">
        <v>90</v>
      </c>
      <c r="B9028" s="43">
        <v>42826</v>
      </c>
      <c r="C9028" s="43" t="s">
        <v>364</v>
      </c>
      <c r="D9028" s="47" t="s">
        <v>143</v>
      </c>
      <c r="E9028" s="49" t="s">
        <v>320</v>
      </c>
      <c r="F9028" s="44" t="s">
        <v>93</v>
      </c>
      <c r="G9028" s="44" t="s">
        <v>88</v>
      </c>
      <c r="H9028" s="42">
        <v>214</v>
      </c>
    </row>
    <row r="9029" spans="1:8">
      <c r="A9029" s="42" t="s">
        <v>90</v>
      </c>
      <c r="B9029" s="43">
        <v>42826</v>
      </c>
      <c r="C9029" s="43" t="s">
        <v>364</v>
      </c>
      <c r="D9029" s="47" t="s">
        <v>117</v>
      </c>
      <c r="E9029" s="49" t="s">
        <v>320</v>
      </c>
      <c r="F9029" s="44" t="s">
        <v>93</v>
      </c>
      <c r="G9029" s="44" t="s">
        <v>88</v>
      </c>
      <c r="H9029" s="42">
        <v>197</v>
      </c>
    </row>
    <row r="9030" spans="1:8">
      <c r="A9030" s="42" t="s">
        <v>90</v>
      </c>
      <c r="B9030" s="43">
        <v>42826</v>
      </c>
      <c r="C9030" s="43" t="s">
        <v>364</v>
      </c>
      <c r="D9030" s="47" t="s">
        <v>117</v>
      </c>
      <c r="E9030" s="49" t="s">
        <v>320</v>
      </c>
      <c r="F9030" s="44" t="s">
        <v>93</v>
      </c>
      <c r="G9030" s="44" t="s">
        <v>88</v>
      </c>
      <c r="H9030" s="42">
        <v>259</v>
      </c>
    </row>
    <row r="9031" spans="1:8">
      <c r="A9031" s="42" t="s">
        <v>90</v>
      </c>
      <c r="B9031" s="43">
        <v>42826</v>
      </c>
      <c r="C9031" s="43" t="s">
        <v>364</v>
      </c>
      <c r="D9031" s="47" t="s">
        <v>117</v>
      </c>
      <c r="E9031" s="49" t="s">
        <v>320</v>
      </c>
      <c r="F9031" s="44" t="s">
        <v>93</v>
      </c>
      <c r="G9031" s="44" t="s">
        <v>88</v>
      </c>
      <c r="H9031" s="42">
        <v>183</v>
      </c>
    </row>
    <row r="9032" spans="1:8">
      <c r="A9032" s="42" t="s">
        <v>90</v>
      </c>
      <c r="B9032" s="43">
        <v>42826</v>
      </c>
      <c r="C9032" s="43" t="s">
        <v>364</v>
      </c>
      <c r="D9032" s="47" t="s">
        <v>117</v>
      </c>
      <c r="E9032" s="49" t="s">
        <v>320</v>
      </c>
      <c r="F9032" s="44" t="s">
        <v>93</v>
      </c>
      <c r="G9032" s="44" t="s">
        <v>88</v>
      </c>
      <c r="H9032" s="42">
        <v>66</v>
      </c>
    </row>
    <row r="9033" spans="1:8">
      <c r="A9033" s="42" t="s">
        <v>90</v>
      </c>
      <c r="B9033" s="43">
        <v>42826</v>
      </c>
      <c r="C9033" s="43" t="s">
        <v>364</v>
      </c>
      <c r="D9033" s="47" t="s">
        <v>117</v>
      </c>
      <c r="E9033" s="49" t="s">
        <v>320</v>
      </c>
      <c r="F9033" s="44" t="s">
        <v>93</v>
      </c>
      <c r="G9033" s="44" t="s">
        <v>88</v>
      </c>
      <c r="H9033" s="42">
        <v>200</v>
      </c>
    </row>
    <row r="9034" spans="1:8">
      <c r="A9034" s="42" t="s">
        <v>90</v>
      </c>
      <c r="B9034" s="43">
        <v>42826</v>
      </c>
      <c r="C9034" s="43" t="s">
        <v>364</v>
      </c>
      <c r="D9034" s="47" t="s">
        <v>117</v>
      </c>
      <c r="E9034" s="49" t="s">
        <v>320</v>
      </c>
      <c r="F9034" s="44" t="s">
        <v>93</v>
      </c>
      <c r="G9034" s="44" t="s">
        <v>88</v>
      </c>
      <c r="H9034" s="42">
        <v>60</v>
      </c>
    </row>
    <row r="9035" spans="1:8">
      <c r="A9035" s="42" t="s">
        <v>90</v>
      </c>
      <c r="B9035" s="43">
        <v>42826</v>
      </c>
      <c r="C9035" s="43" t="s">
        <v>364</v>
      </c>
      <c r="D9035" s="47" t="s">
        <v>117</v>
      </c>
      <c r="E9035" s="49" t="s">
        <v>320</v>
      </c>
      <c r="F9035" s="44" t="s">
        <v>93</v>
      </c>
      <c r="G9035" s="44" t="s">
        <v>88</v>
      </c>
      <c r="H9035" s="42">
        <v>400</v>
      </c>
    </row>
    <row r="9036" spans="1:8">
      <c r="A9036" s="42" t="s">
        <v>90</v>
      </c>
      <c r="B9036" s="43">
        <v>42826</v>
      </c>
      <c r="C9036" s="43" t="s">
        <v>364</v>
      </c>
      <c r="D9036" s="47" t="s">
        <v>117</v>
      </c>
      <c r="E9036" s="49" t="s">
        <v>320</v>
      </c>
      <c r="F9036" s="44" t="s">
        <v>93</v>
      </c>
      <c r="G9036" s="44" t="s">
        <v>88</v>
      </c>
      <c r="H9036" s="42">
        <v>133</v>
      </c>
    </row>
    <row r="9037" spans="1:8">
      <c r="A9037" s="42" t="s">
        <v>90</v>
      </c>
      <c r="B9037" s="43">
        <v>42826</v>
      </c>
      <c r="C9037" s="43" t="s">
        <v>364</v>
      </c>
      <c r="D9037" s="47" t="s">
        <v>117</v>
      </c>
      <c r="E9037" s="49" t="s">
        <v>320</v>
      </c>
      <c r="F9037" s="44" t="s">
        <v>93</v>
      </c>
      <c r="G9037" s="44" t="s">
        <v>88</v>
      </c>
      <c r="H9037" s="42">
        <v>639</v>
      </c>
    </row>
    <row r="9038" spans="1:8">
      <c r="A9038" s="42" t="s">
        <v>90</v>
      </c>
      <c r="B9038" s="43">
        <v>42826</v>
      </c>
      <c r="C9038" s="43" t="s">
        <v>364</v>
      </c>
      <c r="D9038" s="47" t="s">
        <v>117</v>
      </c>
      <c r="E9038" s="49" t="s">
        <v>320</v>
      </c>
      <c r="F9038" s="44" t="s">
        <v>93</v>
      </c>
      <c r="G9038" s="44" t="s">
        <v>88</v>
      </c>
      <c r="H9038" s="42">
        <v>187</v>
      </c>
    </row>
    <row r="9039" spans="1:8">
      <c r="A9039" s="42" t="s">
        <v>90</v>
      </c>
      <c r="B9039" s="43">
        <v>42826</v>
      </c>
      <c r="C9039" s="43" t="s">
        <v>364</v>
      </c>
      <c r="D9039" s="47" t="s">
        <v>117</v>
      </c>
      <c r="E9039" s="49" t="s">
        <v>320</v>
      </c>
      <c r="F9039" s="44" t="s">
        <v>93</v>
      </c>
      <c r="G9039" s="44" t="s">
        <v>88</v>
      </c>
      <c r="H9039" s="42">
        <v>190</v>
      </c>
    </row>
    <row r="9040" spans="1:8">
      <c r="A9040" s="42" t="s">
        <v>90</v>
      </c>
      <c r="B9040" s="43">
        <v>42826</v>
      </c>
      <c r="C9040" s="43" t="s">
        <v>364</v>
      </c>
      <c r="D9040" s="47" t="s">
        <v>117</v>
      </c>
      <c r="E9040" s="49" t="s">
        <v>320</v>
      </c>
      <c r="F9040" s="44" t="s">
        <v>93</v>
      </c>
      <c r="G9040" s="44" t="s">
        <v>88</v>
      </c>
      <c r="H9040" s="42">
        <v>129</v>
      </c>
    </row>
    <row r="9041" spans="1:8">
      <c r="A9041" s="42" t="s">
        <v>90</v>
      </c>
      <c r="B9041" s="43">
        <v>42826</v>
      </c>
      <c r="C9041" s="43" t="s">
        <v>364</v>
      </c>
      <c r="D9041" s="47" t="s">
        <v>117</v>
      </c>
      <c r="E9041" s="49" t="s">
        <v>320</v>
      </c>
      <c r="F9041" s="44" t="s">
        <v>93</v>
      </c>
      <c r="G9041" s="44" t="s">
        <v>88</v>
      </c>
      <c r="H9041" s="42">
        <v>136</v>
      </c>
    </row>
    <row r="9042" spans="1:8">
      <c r="A9042" s="42" t="s">
        <v>90</v>
      </c>
      <c r="B9042" s="43">
        <v>42826</v>
      </c>
      <c r="C9042" s="43" t="s">
        <v>364</v>
      </c>
      <c r="D9042" s="47" t="s">
        <v>117</v>
      </c>
      <c r="E9042" s="49" t="s">
        <v>320</v>
      </c>
      <c r="F9042" s="44" t="s">
        <v>93</v>
      </c>
      <c r="G9042" s="44" t="s">
        <v>88</v>
      </c>
      <c r="H9042" s="42">
        <v>372</v>
      </c>
    </row>
    <row r="9043" spans="1:8">
      <c r="A9043" s="42" t="s">
        <v>90</v>
      </c>
      <c r="B9043" s="43">
        <v>42826</v>
      </c>
      <c r="C9043" s="43" t="s">
        <v>364</v>
      </c>
      <c r="D9043" s="47" t="s">
        <v>117</v>
      </c>
      <c r="E9043" s="49" t="s">
        <v>320</v>
      </c>
      <c r="F9043" s="44" t="s">
        <v>93</v>
      </c>
      <c r="G9043" s="44" t="s">
        <v>88</v>
      </c>
      <c r="H9043" s="42">
        <v>135</v>
      </c>
    </row>
    <row r="9044" spans="1:8">
      <c r="A9044" s="42" t="s">
        <v>90</v>
      </c>
      <c r="B9044" s="43">
        <v>42826</v>
      </c>
      <c r="C9044" s="43" t="s">
        <v>364</v>
      </c>
      <c r="D9044" s="47" t="s">
        <v>117</v>
      </c>
      <c r="E9044" s="49" t="s">
        <v>320</v>
      </c>
      <c r="F9044" s="44" t="s">
        <v>93</v>
      </c>
      <c r="G9044" s="44" t="s">
        <v>88</v>
      </c>
      <c r="H9044" s="42">
        <v>201</v>
      </c>
    </row>
    <row r="9045" spans="1:8">
      <c r="A9045" s="42" t="s">
        <v>90</v>
      </c>
      <c r="B9045" s="43">
        <v>42826</v>
      </c>
      <c r="C9045" s="43" t="s">
        <v>364</v>
      </c>
      <c r="D9045" s="47" t="s">
        <v>117</v>
      </c>
      <c r="E9045" s="49" t="s">
        <v>320</v>
      </c>
      <c r="F9045" s="44" t="s">
        <v>93</v>
      </c>
      <c r="G9045" s="44" t="s">
        <v>88</v>
      </c>
      <c r="H9045" s="42">
        <v>138</v>
      </c>
    </row>
    <row r="9046" spans="1:8">
      <c r="A9046" s="42" t="s">
        <v>90</v>
      </c>
      <c r="B9046" s="43">
        <v>42826</v>
      </c>
      <c r="C9046" s="43" t="s">
        <v>364</v>
      </c>
      <c r="D9046" s="47" t="s">
        <v>117</v>
      </c>
      <c r="E9046" s="49" t="s">
        <v>320</v>
      </c>
      <c r="F9046" s="44" t="s">
        <v>93</v>
      </c>
      <c r="G9046" s="44" t="s">
        <v>88</v>
      </c>
      <c r="H9046" s="42">
        <v>201</v>
      </c>
    </row>
    <row r="9047" spans="1:8">
      <c r="A9047" s="42" t="s">
        <v>90</v>
      </c>
      <c r="B9047" s="43">
        <v>42826</v>
      </c>
      <c r="C9047" s="43" t="s">
        <v>364</v>
      </c>
      <c r="D9047" s="47" t="s">
        <v>117</v>
      </c>
      <c r="E9047" s="49" t="s">
        <v>320</v>
      </c>
      <c r="F9047" s="44" t="s">
        <v>93</v>
      </c>
      <c r="G9047" s="44" t="s">
        <v>88</v>
      </c>
      <c r="H9047" s="42">
        <v>446</v>
      </c>
    </row>
    <row r="9048" spans="1:8">
      <c r="A9048" s="42" t="s">
        <v>90</v>
      </c>
      <c r="B9048" s="43">
        <v>42826</v>
      </c>
      <c r="C9048" s="43" t="s">
        <v>364</v>
      </c>
      <c r="D9048" s="47" t="s">
        <v>117</v>
      </c>
      <c r="E9048" s="49" t="s">
        <v>320</v>
      </c>
      <c r="F9048" s="44" t="s">
        <v>93</v>
      </c>
      <c r="G9048" s="44" t="s">
        <v>88</v>
      </c>
      <c r="H9048" s="42">
        <v>71</v>
      </c>
    </row>
    <row r="9049" spans="1:8">
      <c r="A9049" s="42" t="s">
        <v>90</v>
      </c>
      <c r="B9049" s="43">
        <v>42826</v>
      </c>
      <c r="C9049" s="43" t="s">
        <v>364</v>
      </c>
      <c r="D9049" s="47" t="s">
        <v>117</v>
      </c>
      <c r="E9049" s="49" t="s">
        <v>320</v>
      </c>
      <c r="F9049" s="44" t="s">
        <v>93</v>
      </c>
      <c r="G9049" s="44" t="s">
        <v>88</v>
      </c>
      <c r="H9049" s="42">
        <v>130</v>
      </c>
    </row>
    <row r="9050" spans="1:8">
      <c r="A9050" s="42" t="s">
        <v>90</v>
      </c>
      <c r="B9050" s="43">
        <v>42826</v>
      </c>
      <c r="C9050" s="43" t="s">
        <v>364</v>
      </c>
      <c r="D9050" s="47" t="s">
        <v>117</v>
      </c>
      <c r="E9050" s="49" t="s">
        <v>320</v>
      </c>
      <c r="F9050" s="44" t="s">
        <v>93</v>
      </c>
      <c r="G9050" s="44" t="s">
        <v>88</v>
      </c>
      <c r="H9050" s="42">
        <v>242</v>
      </c>
    </row>
    <row r="9051" spans="1:8">
      <c r="A9051" s="42" t="s">
        <v>90</v>
      </c>
      <c r="B9051" s="43">
        <v>42826</v>
      </c>
      <c r="C9051" s="43" t="s">
        <v>364</v>
      </c>
      <c r="D9051" s="47" t="s">
        <v>117</v>
      </c>
      <c r="E9051" s="49" t="s">
        <v>320</v>
      </c>
      <c r="F9051" s="44" t="s">
        <v>93</v>
      </c>
      <c r="G9051" s="44" t="s">
        <v>88</v>
      </c>
      <c r="H9051" s="42">
        <v>131</v>
      </c>
    </row>
    <row r="9052" spans="1:8">
      <c r="A9052" s="42" t="s">
        <v>90</v>
      </c>
      <c r="B9052" s="43">
        <v>42826</v>
      </c>
      <c r="C9052" s="43" t="s">
        <v>364</v>
      </c>
      <c r="D9052" s="47" t="s">
        <v>117</v>
      </c>
      <c r="E9052" s="49" t="s">
        <v>320</v>
      </c>
      <c r="F9052" s="44" t="s">
        <v>93</v>
      </c>
      <c r="G9052" s="44" t="s">
        <v>88</v>
      </c>
      <c r="H9052" s="42">
        <v>201</v>
      </c>
    </row>
    <row r="9053" spans="1:8">
      <c r="A9053" s="42" t="s">
        <v>90</v>
      </c>
      <c r="B9053" s="43">
        <v>42826</v>
      </c>
      <c r="C9053" s="43" t="s">
        <v>364</v>
      </c>
      <c r="D9053" s="47" t="s">
        <v>117</v>
      </c>
      <c r="E9053" s="49" t="s">
        <v>320</v>
      </c>
      <c r="F9053" s="44" t="s">
        <v>93</v>
      </c>
      <c r="G9053" s="44" t="s">
        <v>88</v>
      </c>
      <c r="H9053" s="42">
        <v>130</v>
      </c>
    </row>
    <row r="9054" spans="1:8">
      <c r="A9054" s="42" t="s">
        <v>90</v>
      </c>
      <c r="B9054" s="43">
        <v>42826</v>
      </c>
      <c r="C9054" s="43" t="s">
        <v>364</v>
      </c>
      <c r="D9054" s="47" t="s">
        <v>117</v>
      </c>
      <c r="E9054" s="49" t="s">
        <v>320</v>
      </c>
      <c r="F9054" s="44" t="s">
        <v>93</v>
      </c>
      <c r="G9054" s="44" t="s">
        <v>88</v>
      </c>
      <c r="H9054" s="42">
        <v>132</v>
      </c>
    </row>
    <row r="9055" spans="1:8">
      <c r="A9055" s="42" t="s">
        <v>90</v>
      </c>
      <c r="B9055" s="43">
        <v>42826</v>
      </c>
      <c r="C9055" s="43" t="s">
        <v>364</v>
      </c>
      <c r="D9055" s="47" t="s">
        <v>117</v>
      </c>
      <c r="E9055" s="49" t="s">
        <v>320</v>
      </c>
      <c r="F9055" s="44" t="s">
        <v>93</v>
      </c>
      <c r="G9055" s="44" t="s">
        <v>88</v>
      </c>
      <c r="H9055" s="42">
        <v>392</v>
      </c>
    </row>
    <row r="9056" spans="1:8">
      <c r="A9056" s="42" t="s">
        <v>90</v>
      </c>
      <c r="B9056" s="43">
        <v>42826</v>
      </c>
      <c r="C9056" s="43" t="s">
        <v>364</v>
      </c>
      <c r="D9056" s="47" t="s">
        <v>117</v>
      </c>
      <c r="E9056" s="49" t="s">
        <v>320</v>
      </c>
      <c r="F9056" s="44" t="s">
        <v>93</v>
      </c>
      <c r="G9056" s="44" t="s">
        <v>88</v>
      </c>
      <c r="H9056" s="42">
        <v>128</v>
      </c>
    </row>
    <row r="9057" spans="1:8">
      <c r="A9057" s="42" t="s">
        <v>90</v>
      </c>
      <c r="B9057" s="43">
        <v>42826</v>
      </c>
      <c r="C9057" s="43" t="s">
        <v>364</v>
      </c>
      <c r="D9057" s="47" t="s">
        <v>117</v>
      </c>
      <c r="E9057" s="49" t="s">
        <v>320</v>
      </c>
      <c r="F9057" s="44" t="s">
        <v>93</v>
      </c>
      <c r="G9057" s="44" t="s">
        <v>88</v>
      </c>
      <c r="H9057" s="42">
        <v>138</v>
      </c>
    </row>
    <row r="9058" spans="1:8">
      <c r="A9058" s="42" t="s">
        <v>90</v>
      </c>
      <c r="B9058" s="43">
        <v>42826</v>
      </c>
      <c r="C9058" s="43" t="s">
        <v>364</v>
      </c>
      <c r="D9058" s="47" t="s">
        <v>117</v>
      </c>
      <c r="E9058" s="49" t="s">
        <v>320</v>
      </c>
      <c r="F9058" s="44" t="s">
        <v>93</v>
      </c>
      <c r="G9058" s="44" t="s">
        <v>88</v>
      </c>
      <c r="H9058" s="42">
        <v>132</v>
      </c>
    </row>
    <row r="9059" spans="1:8">
      <c r="A9059" s="42" t="s">
        <v>90</v>
      </c>
      <c r="B9059" s="43">
        <v>42826</v>
      </c>
      <c r="C9059" s="43" t="s">
        <v>364</v>
      </c>
      <c r="D9059" s="47" t="s">
        <v>117</v>
      </c>
      <c r="E9059" s="49" t="s">
        <v>320</v>
      </c>
      <c r="F9059" s="44" t="s">
        <v>93</v>
      </c>
      <c r="G9059" s="44" t="s">
        <v>88</v>
      </c>
      <c r="H9059" s="42">
        <v>125</v>
      </c>
    </row>
    <row r="9060" spans="1:8">
      <c r="A9060" s="42" t="s">
        <v>90</v>
      </c>
      <c r="B9060" s="43">
        <v>42826</v>
      </c>
      <c r="C9060" s="43" t="s">
        <v>364</v>
      </c>
      <c r="D9060" s="47" t="s">
        <v>117</v>
      </c>
      <c r="E9060" s="49" t="s">
        <v>320</v>
      </c>
      <c r="F9060" s="44" t="s">
        <v>93</v>
      </c>
      <c r="G9060" s="44" t="s">
        <v>88</v>
      </c>
      <c r="H9060" s="42">
        <v>197</v>
      </c>
    </row>
    <row r="9061" spans="1:8">
      <c r="A9061" s="42" t="s">
        <v>90</v>
      </c>
      <c r="B9061" s="43">
        <v>42826</v>
      </c>
      <c r="C9061" s="43" t="s">
        <v>364</v>
      </c>
      <c r="D9061" s="47" t="s">
        <v>207</v>
      </c>
      <c r="E9061" s="49" t="s">
        <v>321</v>
      </c>
      <c r="F9061" s="44" t="s">
        <v>87</v>
      </c>
      <c r="G9061" s="44" t="s">
        <v>88</v>
      </c>
      <c r="H9061" s="42">
        <v>66</v>
      </c>
    </row>
    <row r="9062" spans="1:8">
      <c r="A9062" s="42" t="s">
        <v>90</v>
      </c>
      <c r="B9062" s="43">
        <v>42826</v>
      </c>
      <c r="C9062" s="43" t="s">
        <v>364</v>
      </c>
      <c r="D9062" s="47" t="s">
        <v>361</v>
      </c>
      <c r="E9062" s="49" t="s">
        <v>321</v>
      </c>
      <c r="F9062" s="44" t="s">
        <v>87</v>
      </c>
      <c r="G9062" s="44" t="s">
        <v>88</v>
      </c>
      <c r="H9062" s="42">
        <v>67</v>
      </c>
    </row>
    <row r="9063" spans="1:8">
      <c r="A9063" s="42" t="s">
        <v>90</v>
      </c>
      <c r="B9063" s="43">
        <v>42826</v>
      </c>
      <c r="C9063" s="43" t="s">
        <v>364</v>
      </c>
      <c r="D9063" s="47" t="s">
        <v>261</v>
      </c>
      <c r="E9063" s="49" t="s">
        <v>321</v>
      </c>
      <c r="F9063" s="44" t="s">
        <v>87</v>
      </c>
      <c r="G9063" s="44" t="s">
        <v>88</v>
      </c>
      <c r="H9063" s="42">
        <v>66</v>
      </c>
    </row>
    <row r="9064" spans="1:8">
      <c r="A9064" s="42" t="s">
        <v>83</v>
      </c>
      <c r="B9064" s="43">
        <v>42826</v>
      </c>
      <c r="C9064" s="43" t="s">
        <v>364</v>
      </c>
      <c r="D9064" s="47" t="s">
        <v>325</v>
      </c>
      <c r="E9064" s="42" t="s">
        <v>86</v>
      </c>
      <c r="F9064" s="44" t="s">
        <v>87</v>
      </c>
      <c r="G9064" s="44" t="s">
        <v>98</v>
      </c>
      <c r="H9064" s="42">
        <v>65</v>
      </c>
    </row>
    <row r="9065" spans="1:8">
      <c r="A9065" s="42" t="s">
        <v>83</v>
      </c>
      <c r="B9065" s="43">
        <v>42826</v>
      </c>
      <c r="C9065" s="43" t="s">
        <v>364</v>
      </c>
      <c r="D9065" s="47" t="s">
        <v>332</v>
      </c>
      <c r="E9065" s="42" t="s">
        <v>86</v>
      </c>
      <c r="F9065" s="44" t="s">
        <v>87</v>
      </c>
      <c r="G9065" s="44" t="s">
        <v>88</v>
      </c>
      <c r="H9065" s="42">
        <v>400</v>
      </c>
    </row>
    <row r="9066" spans="1:8">
      <c r="A9066" s="42" t="s">
        <v>83</v>
      </c>
      <c r="B9066" s="43">
        <v>42856</v>
      </c>
      <c r="C9066" s="43" t="s">
        <v>364</v>
      </c>
      <c r="D9066" s="47" t="s">
        <v>191</v>
      </c>
      <c r="E9066" s="42" t="s">
        <v>86</v>
      </c>
      <c r="F9066" s="44" t="s">
        <v>87</v>
      </c>
      <c r="G9066" s="44" t="s">
        <v>88</v>
      </c>
      <c r="H9066" s="45">
        <v>2700</v>
      </c>
    </row>
    <row r="9067" spans="1:8">
      <c r="A9067" s="42" t="s">
        <v>83</v>
      </c>
      <c r="B9067" s="43">
        <v>42856</v>
      </c>
      <c r="C9067" s="43" t="s">
        <v>364</v>
      </c>
      <c r="D9067" s="47" t="s">
        <v>216</v>
      </c>
      <c r="E9067" s="42" t="s">
        <v>86</v>
      </c>
      <c r="F9067" s="44" t="s">
        <v>87</v>
      </c>
      <c r="G9067" s="44" t="s">
        <v>139</v>
      </c>
      <c r="H9067" s="45">
        <v>1.5960000000000001</v>
      </c>
    </row>
    <row r="9068" spans="1:8">
      <c r="A9068" s="42" t="s">
        <v>83</v>
      </c>
      <c r="B9068" s="43">
        <v>42856</v>
      </c>
      <c r="C9068" s="43" t="s">
        <v>364</v>
      </c>
      <c r="D9068" s="47" t="s">
        <v>216</v>
      </c>
      <c r="E9068" s="42" t="s">
        <v>86</v>
      </c>
      <c r="F9068" s="44" t="s">
        <v>87</v>
      </c>
      <c r="G9068" s="44" t="s">
        <v>139</v>
      </c>
      <c r="H9068" s="45">
        <v>3.984</v>
      </c>
    </row>
    <row r="9069" spans="1:8">
      <c r="A9069" s="42" t="s">
        <v>83</v>
      </c>
      <c r="B9069" s="43">
        <v>42856</v>
      </c>
      <c r="C9069" s="43" t="s">
        <v>364</v>
      </c>
      <c r="D9069" s="47" t="s">
        <v>405</v>
      </c>
      <c r="E9069" s="42" t="s">
        <v>86</v>
      </c>
      <c r="F9069" s="44" t="s">
        <v>87</v>
      </c>
      <c r="G9069" s="44" t="s">
        <v>139</v>
      </c>
      <c r="H9069" s="45">
        <v>1</v>
      </c>
    </row>
    <row r="9070" spans="1:8">
      <c r="A9070" s="42" t="s">
        <v>83</v>
      </c>
      <c r="B9070" s="43">
        <v>42856</v>
      </c>
      <c r="C9070" s="43" t="s">
        <v>364</v>
      </c>
      <c r="D9070" s="47" t="s">
        <v>205</v>
      </c>
      <c r="E9070" s="42" t="s">
        <v>86</v>
      </c>
      <c r="F9070" s="44" t="s">
        <v>87</v>
      </c>
      <c r="G9070" s="44" t="s">
        <v>139</v>
      </c>
      <c r="H9070" s="45">
        <v>12.5</v>
      </c>
    </row>
    <row r="9071" spans="1:8">
      <c r="A9071" s="42" t="s">
        <v>83</v>
      </c>
      <c r="B9071" s="43">
        <v>42856</v>
      </c>
      <c r="C9071" s="43" t="s">
        <v>364</v>
      </c>
      <c r="D9071" s="47" t="s">
        <v>396</v>
      </c>
      <c r="E9071" s="42" t="s">
        <v>86</v>
      </c>
      <c r="F9071" s="44" t="s">
        <v>87</v>
      </c>
      <c r="G9071" s="44" t="s">
        <v>88</v>
      </c>
      <c r="H9071" s="45">
        <v>104</v>
      </c>
    </row>
    <row r="9072" spans="1:8">
      <c r="A9072" s="42" t="s">
        <v>90</v>
      </c>
      <c r="B9072" s="43">
        <v>42856</v>
      </c>
      <c r="C9072" s="43" t="s">
        <v>364</v>
      </c>
      <c r="D9072" s="47" t="s">
        <v>167</v>
      </c>
      <c r="E9072" s="42" t="s">
        <v>168</v>
      </c>
      <c r="F9072" s="44" t="s">
        <v>87</v>
      </c>
      <c r="G9072" s="44" t="s">
        <v>88</v>
      </c>
      <c r="H9072" s="45">
        <v>65</v>
      </c>
    </row>
    <row r="9073" spans="1:8">
      <c r="A9073" s="42" t="s">
        <v>83</v>
      </c>
      <c r="B9073" s="43">
        <v>42856</v>
      </c>
      <c r="C9073" s="43" t="s">
        <v>364</v>
      </c>
      <c r="D9073" s="47" t="s">
        <v>406</v>
      </c>
      <c r="E9073" s="42" t="s">
        <v>86</v>
      </c>
      <c r="F9073" s="44" t="s">
        <v>87</v>
      </c>
      <c r="G9073" s="44" t="s">
        <v>139</v>
      </c>
      <c r="H9073" s="45">
        <v>23</v>
      </c>
    </row>
    <row r="9074" spans="1:8">
      <c r="A9074" s="42" t="s">
        <v>83</v>
      </c>
      <c r="B9074" s="43">
        <v>42856</v>
      </c>
      <c r="C9074" s="43" t="s">
        <v>364</v>
      </c>
      <c r="D9074" s="47" t="s">
        <v>315</v>
      </c>
      <c r="E9074" s="42" t="s">
        <v>86</v>
      </c>
      <c r="F9074" s="44" t="s">
        <v>87</v>
      </c>
      <c r="G9074" s="44" t="s">
        <v>139</v>
      </c>
      <c r="H9074" s="45">
        <v>48</v>
      </c>
    </row>
    <row r="9075" spans="1:8">
      <c r="A9075" s="42" t="s">
        <v>90</v>
      </c>
      <c r="B9075" s="43">
        <v>42856</v>
      </c>
      <c r="C9075" s="43" t="s">
        <v>364</v>
      </c>
      <c r="D9075" s="47" t="s">
        <v>101</v>
      </c>
      <c r="E9075" s="42" t="s">
        <v>104</v>
      </c>
      <c r="F9075" s="44" t="s">
        <v>93</v>
      </c>
      <c r="G9075" s="44" t="s">
        <v>88</v>
      </c>
      <c r="H9075" s="45">
        <v>3256.5</v>
      </c>
    </row>
    <row r="9076" spans="1:8">
      <c r="A9076" s="42" t="s">
        <v>90</v>
      </c>
      <c r="B9076" s="43">
        <v>42856</v>
      </c>
      <c r="C9076" s="43" t="s">
        <v>364</v>
      </c>
      <c r="D9076" s="47" t="s">
        <v>101</v>
      </c>
      <c r="E9076" s="42" t="s">
        <v>104</v>
      </c>
      <c r="F9076" s="44" t="s">
        <v>93</v>
      </c>
      <c r="G9076" s="44" t="s">
        <v>111</v>
      </c>
      <c r="H9076" s="45">
        <v>759.85</v>
      </c>
    </row>
    <row r="9077" spans="1:8">
      <c r="A9077" s="42" t="s">
        <v>90</v>
      </c>
      <c r="B9077" s="43">
        <v>42856</v>
      </c>
      <c r="C9077" s="43" t="s">
        <v>364</v>
      </c>
      <c r="D9077" s="47" t="s">
        <v>101</v>
      </c>
      <c r="E9077" s="42" t="s">
        <v>104</v>
      </c>
      <c r="F9077" s="44" t="s">
        <v>93</v>
      </c>
      <c r="G9077" s="44" t="s">
        <v>111</v>
      </c>
      <c r="H9077" s="45">
        <v>258.7</v>
      </c>
    </row>
    <row r="9078" spans="1:8">
      <c r="A9078" s="42" t="s">
        <v>90</v>
      </c>
      <c r="B9078" s="43">
        <v>42856</v>
      </c>
      <c r="C9078" s="43" t="s">
        <v>364</v>
      </c>
      <c r="D9078" s="47" t="s">
        <v>101</v>
      </c>
      <c r="E9078" s="42" t="s">
        <v>104</v>
      </c>
      <c r="F9078" s="44" t="s">
        <v>93</v>
      </c>
      <c r="G9078" s="44" t="s">
        <v>88</v>
      </c>
      <c r="H9078" s="45">
        <v>1262.8</v>
      </c>
    </row>
    <row r="9079" spans="1:8">
      <c r="A9079" s="42" t="s">
        <v>90</v>
      </c>
      <c r="B9079" s="43">
        <v>42856</v>
      </c>
      <c r="C9079" s="43" t="s">
        <v>364</v>
      </c>
      <c r="D9079" s="47" t="s">
        <v>101</v>
      </c>
      <c r="E9079" s="42" t="s">
        <v>104</v>
      </c>
      <c r="F9079" s="44" t="s">
        <v>93</v>
      </c>
      <c r="G9079" s="44" t="s">
        <v>88</v>
      </c>
      <c r="H9079" s="45">
        <v>1025.05</v>
      </c>
    </row>
    <row r="9080" spans="1:8">
      <c r="A9080" s="42" t="s">
        <v>90</v>
      </c>
      <c r="B9080" s="43">
        <v>42856</v>
      </c>
      <c r="C9080" s="43" t="s">
        <v>364</v>
      </c>
      <c r="D9080" s="47" t="s">
        <v>163</v>
      </c>
      <c r="E9080" s="42" t="s">
        <v>157</v>
      </c>
      <c r="F9080" s="44" t="s">
        <v>87</v>
      </c>
      <c r="G9080" s="44" t="s">
        <v>139</v>
      </c>
      <c r="H9080" s="45">
        <v>20.25</v>
      </c>
    </row>
    <row r="9081" spans="1:8">
      <c r="A9081" s="42" t="s">
        <v>90</v>
      </c>
      <c r="B9081" s="43">
        <v>42856</v>
      </c>
      <c r="C9081" s="43" t="s">
        <v>364</v>
      </c>
      <c r="D9081" s="47" t="s">
        <v>384</v>
      </c>
      <c r="E9081" s="42" t="s">
        <v>115</v>
      </c>
      <c r="F9081" s="44" t="s">
        <v>87</v>
      </c>
      <c r="G9081" s="44" t="s">
        <v>88</v>
      </c>
      <c r="H9081" s="45">
        <v>20.045999999999999</v>
      </c>
    </row>
    <row r="9082" spans="1:8">
      <c r="A9082" s="42" t="s">
        <v>90</v>
      </c>
      <c r="B9082" s="43">
        <v>42856</v>
      </c>
      <c r="C9082" s="43" t="s">
        <v>364</v>
      </c>
      <c r="D9082" s="47" t="s">
        <v>384</v>
      </c>
      <c r="E9082" s="42" t="s">
        <v>115</v>
      </c>
      <c r="F9082" s="44" t="s">
        <v>87</v>
      </c>
      <c r="G9082" s="44" t="s">
        <v>88</v>
      </c>
      <c r="H9082" s="45">
        <v>9.0229999999999997</v>
      </c>
    </row>
    <row r="9083" spans="1:8">
      <c r="A9083" s="42" t="s">
        <v>90</v>
      </c>
      <c r="B9083" s="43">
        <v>42856</v>
      </c>
      <c r="C9083" s="43" t="s">
        <v>364</v>
      </c>
      <c r="D9083" s="47" t="s">
        <v>137</v>
      </c>
      <c r="E9083" s="42" t="s">
        <v>108</v>
      </c>
      <c r="F9083" s="44" t="s">
        <v>93</v>
      </c>
      <c r="G9083" s="44" t="s">
        <v>88</v>
      </c>
      <c r="H9083" s="45">
        <v>732.45</v>
      </c>
    </row>
    <row r="9084" spans="1:8">
      <c r="A9084" s="42" t="s">
        <v>90</v>
      </c>
      <c r="B9084" s="43">
        <v>42856</v>
      </c>
      <c r="C9084" s="43" t="s">
        <v>364</v>
      </c>
      <c r="D9084" s="47" t="s">
        <v>137</v>
      </c>
      <c r="E9084" s="42" t="s">
        <v>108</v>
      </c>
      <c r="F9084" s="44" t="s">
        <v>93</v>
      </c>
      <c r="G9084" s="44" t="s">
        <v>88</v>
      </c>
      <c r="H9084" s="45">
        <v>738.45</v>
      </c>
    </row>
    <row r="9085" spans="1:8">
      <c r="A9085" s="42" t="s">
        <v>90</v>
      </c>
      <c r="B9085" s="43">
        <v>42856</v>
      </c>
      <c r="C9085" s="43" t="s">
        <v>364</v>
      </c>
      <c r="D9085" s="47" t="s">
        <v>402</v>
      </c>
      <c r="E9085" s="42" t="s">
        <v>115</v>
      </c>
      <c r="F9085" s="44" t="s">
        <v>93</v>
      </c>
      <c r="G9085" s="44" t="s">
        <v>88</v>
      </c>
      <c r="H9085" s="45">
        <v>101.26</v>
      </c>
    </row>
    <row r="9086" spans="1:8">
      <c r="A9086" s="42" t="s">
        <v>90</v>
      </c>
      <c r="B9086" s="43">
        <v>42856</v>
      </c>
      <c r="C9086" s="43" t="s">
        <v>364</v>
      </c>
      <c r="D9086" s="47" t="s">
        <v>393</v>
      </c>
      <c r="E9086" s="42" t="s">
        <v>168</v>
      </c>
      <c r="F9086" s="44" t="s">
        <v>87</v>
      </c>
      <c r="G9086" s="44" t="s">
        <v>98</v>
      </c>
      <c r="H9086" s="45">
        <v>0.19500000000000001</v>
      </c>
    </row>
    <row r="9087" spans="1:8">
      <c r="A9087" s="42" t="s">
        <v>90</v>
      </c>
      <c r="B9087" s="43">
        <v>42856</v>
      </c>
      <c r="C9087" s="43" t="s">
        <v>364</v>
      </c>
      <c r="D9087" s="47" t="s">
        <v>393</v>
      </c>
      <c r="E9087" s="42" t="s">
        <v>168</v>
      </c>
      <c r="F9087" s="44" t="s">
        <v>87</v>
      </c>
      <c r="G9087" s="44" t="s">
        <v>98</v>
      </c>
      <c r="H9087" s="45">
        <v>0.19500000000000001</v>
      </c>
    </row>
    <row r="9088" spans="1:8">
      <c r="A9088" s="42" t="s">
        <v>90</v>
      </c>
      <c r="B9088" s="43">
        <v>42856</v>
      </c>
      <c r="C9088" s="43" t="s">
        <v>364</v>
      </c>
      <c r="D9088" s="47" t="s">
        <v>133</v>
      </c>
      <c r="E9088" s="42" t="s">
        <v>115</v>
      </c>
      <c r="F9088" s="44" t="s">
        <v>87</v>
      </c>
      <c r="G9088" s="44" t="s">
        <v>98</v>
      </c>
      <c r="H9088" s="45">
        <v>20</v>
      </c>
    </row>
    <row r="9089" spans="1:8">
      <c r="A9089" s="42" t="s">
        <v>90</v>
      </c>
      <c r="B9089" s="43">
        <v>42856</v>
      </c>
      <c r="C9089" s="43" t="s">
        <v>364</v>
      </c>
      <c r="D9089" s="47" t="s">
        <v>117</v>
      </c>
      <c r="E9089" s="42" t="s">
        <v>104</v>
      </c>
      <c r="F9089" s="44" t="s">
        <v>93</v>
      </c>
      <c r="G9089" s="44" t="s">
        <v>88</v>
      </c>
      <c r="H9089" s="45">
        <v>256.25</v>
      </c>
    </row>
    <row r="9090" spans="1:8">
      <c r="A9090" s="42" t="s">
        <v>90</v>
      </c>
      <c r="B9090" s="43">
        <v>42856</v>
      </c>
      <c r="C9090" s="43" t="s">
        <v>364</v>
      </c>
      <c r="D9090" s="47" t="s">
        <v>120</v>
      </c>
      <c r="E9090" s="42" t="s">
        <v>160</v>
      </c>
      <c r="F9090" s="44" t="s">
        <v>93</v>
      </c>
      <c r="G9090" s="44" t="s">
        <v>88</v>
      </c>
      <c r="H9090" s="45">
        <v>5500</v>
      </c>
    </row>
    <row r="9091" spans="1:8">
      <c r="A9091" s="42" t="s">
        <v>90</v>
      </c>
      <c r="B9091" s="43">
        <v>42856</v>
      </c>
      <c r="C9091" s="43" t="s">
        <v>364</v>
      </c>
      <c r="D9091" s="47" t="s">
        <v>120</v>
      </c>
      <c r="E9091" s="42" t="s">
        <v>92</v>
      </c>
      <c r="F9091" s="44" t="s">
        <v>93</v>
      </c>
      <c r="G9091" s="44" t="s">
        <v>88</v>
      </c>
      <c r="H9091" s="45">
        <v>2800.076</v>
      </c>
    </row>
    <row r="9092" spans="1:8">
      <c r="A9092" s="42" t="s">
        <v>90</v>
      </c>
      <c r="B9092" s="43">
        <v>42856</v>
      </c>
      <c r="C9092" s="43" t="s">
        <v>364</v>
      </c>
      <c r="D9092" s="47" t="s">
        <v>120</v>
      </c>
      <c r="E9092" s="42" t="s">
        <v>160</v>
      </c>
      <c r="F9092" s="44" t="s">
        <v>93</v>
      </c>
      <c r="G9092" s="44" t="s">
        <v>88</v>
      </c>
      <c r="H9092" s="45">
        <v>5500</v>
      </c>
    </row>
    <row r="9093" spans="1:8">
      <c r="A9093" s="42" t="s">
        <v>90</v>
      </c>
      <c r="B9093" s="43">
        <v>42856</v>
      </c>
      <c r="C9093" s="43" t="s">
        <v>364</v>
      </c>
      <c r="D9093" s="47" t="s">
        <v>120</v>
      </c>
      <c r="E9093" s="42" t="s">
        <v>113</v>
      </c>
      <c r="F9093" s="44" t="s">
        <v>93</v>
      </c>
      <c r="G9093" s="44" t="s">
        <v>88</v>
      </c>
      <c r="H9093" s="45">
        <v>3300</v>
      </c>
    </row>
    <row r="9094" spans="1:8">
      <c r="A9094" s="42" t="s">
        <v>90</v>
      </c>
      <c r="B9094" s="43">
        <v>42856</v>
      </c>
      <c r="C9094" s="43" t="s">
        <v>364</v>
      </c>
      <c r="D9094" s="47" t="s">
        <v>120</v>
      </c>
      <c r="E9094" s="42" t="s">
        <v>92</v>
      </c>
      <c r="F9094" s="44" t="s">
        <v>93</v>
      </c>
      <c r="G9094" s="44" t="s">
        <v>88</v>
      </c>
      <c r="H9094" s="45">
        <v>5058.384</v>
      </c>
    </row>
    <row r="9095" spans="1:8">
      <c r="A9095" s="42" t="s">
        <v>90</v>
      </c>
      <c r="B9095" s="43">
        <v>42856</v>
      </c>
      <c r="C9095" s="43" t="s">
        <v>364</v>
      </c>
      <c r="D9095" s="47" t="s">
        <v>114</v>
      </c>
      <c r="E9095" s="42" t="s">
        <v>115</v>
      </c>
      <c r="F9095" s="44" t="s">
        <v>87</v>
      </c>
      <c r="G9095" s="44" t="s">
        <v>88</v>
      </c>
      <c r="H9095" s="45">
        <v>22</v>
      </c>
    </row>
    <row r="9096" spans="1:8">
      <c r="A9096" s="42" t="s">
        <v>90</v>
      </c>
      <c r="B9096" s="43">
        <v>42856</v>
      </c>
      <c r="C9096" s="43" t="s">
        <v>364</v>
      </c>
      <c r="D9096" s="47" t="s">
        <v>114</v>
      </c>
      <c r="E9096" s="42" t="s">
        <v>115</v>
      </c>
      <c r="F9096" s="44" t="s">
        <v>87</v>
      </c>
      <c r="G9096" s="44" t="s">
        <v>88</v>
      </c>
      <c r="H9096" s="45">
        <v>200</v>
      </c>
    </row>
    <row r="9097" spans="1:8">
      <c r="A9097" s="42" t="s">
        <v>90</v>
      </c>
      <c r="B9097" s="43">
        <v>42856</v>
      </c>
      <c r="C9097" s="43" t="s">
        <v>364</v>
      </c>
      <c r="D9097" s="47" t="s">
        <v>114</v>
      </c>
      <c r="E9097" s="42" t="s">
        <v>115</v>
      </c>
      <c r="F9097" s="44" t="s">
        <v>87</v>
      </c>
      <c r="G9097" s="44" t="s">
        <v>88</v>
      </c>
      <c r="H9097" s="45">
        <v>200</v>
      </c>
    </row>
    <row r="9098" spans="1:8">
      <c r="A9098" s="42" t="s">
        <v>90</v>
      </c>
      <c r="B9098" s="43">
        <v>42856</v>
      </c>
      <c r="C9098" s="43" t="s">
        <v>364</v>
      </c>
      <c r="D9098" s="47" t="s">
        <v>114</v>
      </c>
      <c r="E9098" s="42" t="s">
        <v>115</v>
      </c>
      <c r="F9098" s="44" t="s">
        <v>93</v>
      </c>
      <c r="G9098" s="44" t="s">
        <v>88</v>
      </c>
      <c r="H9098" s="45">
        <v>100</v>
      </c>
    </row>
    <row r="9099" spans="1:8">
      <c r="A9099" s="42" t="s">
        <v>90</v>
      </c>
      <c r="B9099" s="43">
        <v>42856</v>
      </c>
      <c r="C9099" s="43" t="s">
        <v>364</v>
      </c>
      <c r="D9099" s="47" t="s">
        <v>114</v>
      </c>
      <c r="E9099" s="42" t="s">
        <v>115</v>
      </c>
      <c r="F9099" s="44" t="s">
        <v>93</v>
      </c>
      <c r="G9099" s="44" t="s">
        <v>88</v>
      </c>
      <c r="H9099" s="45">
        <v>100</v>
      </c>
    </row>
    <row r="9100" spans="1:8">
      <c r="A9100" s="42" t="s">
        <v>90</v>
      </c>
      <c r="B9100" s="43">
        <v>42856</v>
      </c>
      <c r="C9100" s="43" t="s">
        <v>364</v>
      </c>
      <c r="D9100" s="47" t="s">
        <v>114</v>
      </c>
      <c r="E9100" s="42" t="s">
        <v>115</v>
      </c>
      <c r="F9100" s="44" t="s">
        <v>93</v>
      </c>
      <c r="G9100" s="44" t="s">
        <v>88</v>
      </c>
      <c r="H9100" s="45">
        <v>99.72</v>
      </c>
    </row>
    <row r="9101" spans="1:8">
      <c r="A9101" s="42" t="s">
        <v>90</v>
      </c>
      <c r="B9101" s="43">
        <v>42856</v>
      </c>
      <c r="C9101" s="43" t="s">
        <v>364</v>
      </c>
      <c r="D9101" s="47" t="s">
        <v>114</v>
      </c>
      <c r="E9101" s="42" t="s">
        <v>115</v>
      </c>
      <c r="F9101" s="44" t="s">
        <v>87</v>
      </c>
      <c r="G9101" s="44" t="s">
        <v>88</v>
      </c>
      <c r="H9101" s="45">
        <v>200</v>
      </c>
    </row>
    <row r="9102" spans="1:8">
      <c r="A9102" s="42" t="s">
        <v>90</v>
      </c>
      <c r="B9102" s="43">
        <v>42856</v>
      </c>
      <c r="C9102" s="43" t="s">
        <v>364</v>
      </c>
      <c r="D9102" s="47" t="s">
        <v>114</v>
      </c>
      <c r="E9102" s="42" t="s">
        <v>115</v>
      </c>
      <c r="F9102" s="44" t="s">
        <v>87</v>
      </c>
      <c r="G9102" s="44" t="s">
        <v>88</v>
      </c>
      <c r="H9102" s="45">
        <v>22</v>
      </c>
    </row>
    <row r="9103" spans="1:8">
      <c r="A9103" s="42" t="s">
        <v>90</v>
      </c>
      <c r="B9103" s="43">
        <v>42856</v>
      </c>
      <c r="C9103" s="43" t="s">
        <v>364</v>
      </c>
      <c r="D9103" s="47" t="s">
        <v>114</v>
      </c>
      <c r="E9103" s="42" t="s">
        <v>115</v>
      </c>
      <c r="F9103" s="44" t="s">
        <v>87</v>
      </c>
      <c r="G9103" s="44" t="s">
        <v>88</v>
      </c>
      <c r="H9103" s="45">
        <v>200</v>
      </c>
    </row>
    <row r="9104" spans="1:8">
      <c r="A9104" s="42" t="s">
        <v>90</v>
      </c>
      <c r="B9104" s="43">
        <v>42856</v>
      </c>
      <c r="C9104" s="43" t="s">
        <v>364</v>
      </c>
      <c r="D9104" s="47" t="s">
        <v>114</v>
      </c>
      <c r="E9104" s="42" t="s">
        <v>115</v>
      </c>
      <c r="F9104" s="44" t="s">
        <v>87</v>
      </c>
      <c r="G9104" s="44" t="s">
        <v>88</v>
      </c>
      <c r="H9104" s="45">
        <v>22</v>
      </c>
    </row>
    <row r="9105" spans="1:8">
      <c r="A9105" s="42" t="s">
        <v>90</v>
      </c>
      <c r="B9105" s="43">
        <v>42856</v>
      </c>
      <c r="C9105" s="43" t="s">
        <v>364</v>
      </c>
      <c r="D9105" s="47" t="s">
        <v>350</v>
      </c>
      <c r="E9105" s="42" t="s">
        <v>115</v>
      </c>
      <c r="F9105" s="44" t="s">
        <v>87</v>
      </c>
      <c r="G9105" s="44" t="s">
        <v>88</v>
      </c>
      <c r="H9105" s="45">
        <v>21.87</v>
      </c>
    </row>
    <row r="9106" spans="1:8">
      <c r="A9106" s="42" t="s">
        <v>90</v>
      </c>
      <c r="B9106" s="43">
        <v>42856</v>
      </c>
      <c r="C9106" s="43" t="s">
        <v>364</v>
      </c>
      <c r="D9106" s="47" t="s">
        <v>350</v>
      </c>
      <c r="E9106" s="42" t="s">
        <v>115</v>
      </c>
      <c r="F9106" s="44" t="s">
        <v>93</v>
      </c>
      <c r="G9106" s="44" t="s">
        <v>88</v>
      </c>
      <c r="H9106" s="45">
        <v>22</v>
      </c>
    </row>
    <row r="9107" spans="1:8">
      <c r="A9107" s="42" t="s">
        <v>90</v>
      </c>
      <c r="B9107" s="43">
        <v>42856</v>
      </c>
      <c r="C9107" s="43" t="s">
        <v>364</v>
      </c>
      <c r="D9107" s="47" t="s">
        <v>365</v>
      </c>
      <c r="E9107" s="42" t="s">
        <v>115</v>
      </c>
      <c r="F9107" s="44" t="s">
        <v>87</v>
      </c>
      <c r="G9107" s="44" t="s">
        <v>88</v>
      </c>
      <c r="H9107" s="45">
        <v>21.75</v>
      </c>
    </row>
    <row r="9108" spans="1:8">
      <c r="A9108" s="42" t="s">
        <v>90</v>
      </c>
      <c r="B9108" s="43">
        <v>42856</v>
      </c>
      <c r="C9108" s="43" t="s">
        <v>364</v>
      </c>
      <c r="D9108" s="47" t="s">
        <v>365</v>
      </c>
      <c r="E9108" s="42" t="s">
        <v>115</v>
      </c>
      <c r="F9108" s="44" t="s">
        <v>87</v>
      </c>
      <c r="G9108" s="44" t="s">
        <v>88</v>
      </c>
      <c r="H9108" s="45">
        <v>43</v>
      </c>
    </row>
    <row r="9109" spans="1:8">
      <c r="A9109" s="42" t="s">
        <v>90</v>
      </c>
      <c r="B9109" s="43">
        <v>42856</v>
      </c>
      <c r="C9109" s="43" t="s">
        <v>364</v>
      </c>
      <c r="D9109" s="47" t="s">
        <v>365</v>
      </c>
      <c r="E9109" s="42" t="s">
        <v>115</v>
      </c>
      <c r="F9109" s="44" t="s">
        <v>93</v>
      </c>
      <c r="G9109" s="44" t="s">
        <v>88</v>
      </c>
      <c r="H9109" s="45">
        <v>42.82</v>
      </c>
    </row>
    <row r="9110" spans="1:8">
      <c r="A9110" s="42" t="s">
        <v>90</v>
      </c>
      <c r="B9110" s="43">
        <v>42856</v>
      </c>
      <c r="C9110" s="43" t="s">
        <v>364</v>
      </c>
      <c r="D9110" s="47" t="s">
        <v>370</v>
      </c>
      <c r="E9110" s="42" t="s">
        <v>166</v>
      </c>
      <c r="F9110" s="44" t="s">
        <v>93</v>
      </c>
      <c r="G9110" s="44" t="s">
        <v>98</v>
      </c>
      <c r="H9110" s="45">
        <v>5</v>
      </c>
    </row>
    <row r="9111" spans="1:8">
      <c r="A9111" s="42" t="s">
        <v>90</v>
      </c>
      <c r="B9111" s="43">
        <v>42856</v>
      </c>
      <c r="C9111" s="43" t="s">
        <v>364</v>
      </c>
      <c r="D9111" s="47" t="s">
        <v>407</v>
      </c>
      <c r="E9111" s="42" t="s">
        <v>115</v>
      </c>
      <c r="F9111" s="44" t="s">
        <v>87</v>
      </c>
      <c r="G9111" s="44" t="s">
        <v>88</v>
      </c>
      <c r="H9111" s="45">
        <v>22.5</v>
      </c>
    </row>
    <row r="9112" spans="1:8">
      <c r="A9112" s="42" t="s">
        <v>90</v>
      </c>
      <c r="B9112" s="43">
        <v>42856</v>
      </c>
      <c r="C9112" s="43" t="s">
        <v>364</v>
      </c>
      <c r="D9112" s="47" t="s">
        <v>407</v>
      </c>
      <c r="E9112" s="42" t="s">
        <v>115</v>
      </c>
      <c r="F9112" s="44" t="s">
        <v>87</v>
      </c>
      <c r="G9112" s="44" t="s">
        <v>88</v>
      </c>
      <c r="H9112" s="45">
        <v>24.5</v>
      </c>
    </row>
    <row r="9113" spans="1:8">
      <c r="A9113" s="42" t="s">
        <v>90</v>
      </c>
      <c r="B9113" s="43">
        <v>42856</v>
      </c>
      <c r="C9113" s="43" t="s">
        <v>364</v>
      </c>
      <c r="D9113" s="47" t="s">
        <v>400</v>
      </c>
      <c r="E9113" s="42" t="s">
        <v>115</v>
      </c>
      <c r="F9113" s="44" t="s">
        <v>93</v>
      </c>
      <c r="G9113" s="44" t="s">
        <v>88</v>
      </c>
      <c r="H9113" s="45">
        <v>109.8</v>
      </c>
    </row>
    <row r="9114" spans="1:8">
      <c r="A9114" s="42" t="s">
        <v>90</v>
      </c>
      <c r="B9114" s="43">
        <v>42856</v>
      </c>
      <c r="C9114" s="43" t="s">
        <v>364</v>
      </c>
      <c r="D9114" s="47" t="s">
        <v>372</v>
      </c>
      <c r="E9114" s="42" t="s">
        <v>123</v>
      </c>
      <c r="F9114" s="44" t="s">
        <v>93</v>
      </c>
      <c r="G9114" s="44" t="s">
        <v>111</v>
      </c>
      <c r="H9114" s="45">
        <v>22.08</v>
      </c>
    </row>
    <row r="9115" spans="1:8">
      <c r="A9115" s="42" t="s">
        <v>90</v>
      </c>
      <c r="B9115" s="43">
        <v>42856</v>
      </c>
      <c r="C9115" s="43" t="s">
        <v>364</v>
      </c>
      <c r="D9115" s="47" t="s">
        <v>372</v>
      </c>
      <c r="E9115" s="42" t="s">
        <v>123</v>
      </c>
      <c r="F9115" s="44" t="s">
        <v>93</v>
      </c>
      <c r="G9115" s="44" t="s">
        <v>111</v>
      </c>
      <c r="H9115" s="45">
        <v>21.98</v>
      </c>
    </row>
    <row r="9116" spans="1:8">
      <c r="A9116" s="42" t="s">
        <v>90</v>
      </c>
      <c r="B9116" s="43">
        <v>42856</v>
      </c>
      <c r="C9116" s="43" t="s">
        <v>364</v>
      </c>
      <c r="D9116" s="47" t="s">
        <v>389</v>
      </c>
      <c r="E9116" s="42" t="s">
        <v>401</v>
      </c>
      <c r="F9116" s="44" t="s">
        <v>93</v>
      </c>
      <c r="G9116" s="44" t="s">
        <v>98</v>
      </c>
      <c r="H9116" s="45">
        <v>590.88</v>
      </c>
    </row>
    <row r="9117" spans="1:8">
      <c r="A9117" s="42" t="s">
        <v>90</v>
      </c>
      <c r="B9117" s="43">
        <v>42856</v>
      </c>
      <c r="C9117" s="43" t="s">
        <v>364</v>
      </c>
      <c r="D9117" s="47" t="s">
        <v>255</v>
      </c>
      <c r="E9117" s="42" t="s">
        <v>104</v>
      </c>
      <c r="F9117" s="44" t="s">
        <v>93</v>
      </c>
      <c r="G9117" s="44" t="s">
        <v>88</v>
      </c>
      <c r="H9117" s="45">
        <v>62.55</v>
      </c>
    </row>
    <row r="9118" spans="1:8">
      <c r="A9118" s="42" t="s">
        <v>90</v>
      </c>
      <c r="B9118" s="43">
        <v>42856</v>
      </c>
      <c r="C9118" s="43" t="s">
        <v>364</v>
      </c>
      <c r="D9118" s="47" t="s">
        <v>112</v>
      </c>
      <c r="E9118" s="42" t="s">
        <v>113</v>
      </c>
      <c r="F9118" s="44" t="s">
        <v>93</v>
      </c>
      <c r="G9118" s="44" t="s">
        <v>88</v>
      </c>
      <c r="H9118" s="45">
        <v>2059.7040000000002</v>
      </c>
    </row>
    <row r="9119" spans="1:8">
      <c r="A9119" s="42" t="s">
        <v>90</v>
      </c>
      <c r="B9119" s="43">
        <v>42856</v>
      </c>
      <c r="C9119" s="43" t="s">
        <v>364</v>
      </c>
      <c r="D9119" s="47" t="s">
        <v>112</v>
      </c>
      <c r="E9119" s="42" t="s">
        <v>113</v>
      </c>
      <c r="F9119" s="44" t="s">
        <v>93</v>
      </c>
      <c r="G9119" s="44" t="s">
        <v>88</v>
      </c>
      <c r="H9119" s="45">
        <v>3089.5569999999998</v>
      </c>
    </row>
    <row r="9120" spans="1:8">
      <c r="A9120" s="42" t="s">
        <v>90</v>
      </c>
      <c r="B9120" s="43">
        <v>42856</v>
      </c>
      <c r="C9120" s="43" t="s">
        <v>364</v>
      </c>
      <c r="D9120" s="47" t="s">
        <v>112</v>
      </c>
      <c r="E9120" s="42" t="s">
        <v>92</v>
      </c>
      <c r="F9120" s="44" t="s">
        <v>93</v>
      </c>
      <c r="G9120" s="44" t="s">
        <v>88</v>
      </c>
      <c r="H9120" s="45">
        <v>2893.4430000000002</v>
      </c>
    </row>
    <row r="9121" spans="1:8">
      <c r="A9121" s="42" t="s">
        <v>90</v>
      </c>
      <c r="B9121" s="43">
        <v>42856</v>
      </c>
      <c r="C9121" s="43" t="s">
        <v>364</v>
      </c>
      <c r="D9121" s="47" t="s">
        <v>277</v>
      </c>
      <c r="E9121" s="42" t="s">
        <v>92</v>
      </c>
      <c r="F9121" s="44" t="s">
        <v>93</v>
      </c>
      <c r="G9121" s="44" t="s">
        <v>98</v>
      </c>
      <c r="H9121" s="45">
        <v>3298.04</v>
      </c>
    </row>
    <row r="9122" spans="1:8">
      <c r="A9122" s="42" t="s">
        <v>90</v>
      </c>
      <c r="B9122" s="43">
        <v>42856</v>
      </c>
      <c r="C9122" s="43" t="s">
        <v>364</v>
      </c>
      <c r="D9122" s="47" t="s">
        <v>380</v>
      </c>
      <c r="E9122" s="42" t="s">
        <v>104</v>
      </c>
      <c r="F9122" s="44" t="s">
        <v>93</v>
      </c>
      <c r="G9122" s="44" t="s">
        <v>88</v>
      </c>
      <c r="H9122" s="45">
        <v>2704.65</v>
      </c>
    </row>
    <row r="9123" spans="1:8">
      <c r="A9123" s="42" t="s">
        <v>90</v>
      </c>
      <c r="B9123" s="43">
        <v>42856</v>
      </c>
      <c r="C9123" s="43" t="s">
        <v>364</v>
      </c>
      <c r="D9123" s="47" t="s">
        <v>380</v>
      </c>
      <c r="E9123" s="42" t="s">
        <v>104</v>
      </c>
      <c r="F9123" s="44" t="s">
        <v>93</v>
      </c>
      <c r="G9123" s="44" t="s">
        <v>88</v>
      </c>
      <c r="H9123" s="45">
        <v>3110.8</v>
      </c>
    </row>
    <row r="9124" spans="1:8">
      <c r="A9124" s="42" t="s">
        <v>90</v>
      </c>
      <c r="B9124" s="43">
        <v>42856</v>
      </c>
      <c r="C9124" s="43" t="s">
        <v>364</v>
      </c>
      <c r="D9124" s="47" t="s">
        <v>380</v>
      </c>
      <c r="E9124" s="42" t="s">
        <v>104</v>
      </c>
      <c r="F9124" s="44" t="s">
        <v>93</v>
      </c>
      <c r="G9124" s="44" t="s">
        <v>88</v>
      </c>
      <c r="H9124" s="45">
        <v>3183.6</v>
      </c>
    </row>
    <row r="9125" spans="1:8">
      <c r="A9125" s="42" t="s">
        <v>90</v>
      </c>
      <c r="B9125" s="43">
        <v>42856</v>
      </c>
      <c r="C9125" s="43" t="s">
        <v>364</v>
      </c>
      <c r="D9125" s="47" t="s">
        <v>380</v>
      </c>
      <c r="E9125" s="42" t="s">
        <v>104</v>
      </c>
      <c r="F9125" s="44" t="s">
        <v>93</v>
      </c>
      <c r="G9125" s="44" t="s">
        <v>88</v>
      </c>
      <c r="H9125" s="45">
        <v>2703.9</v>
      </c>
    </row>
    <row r="9126" spans="1:8">
      <c r="A9126" s="42" t="s">
        <v>90</v>
      </c>
      <c r="B9126" s="43">
        <v>42856</v>
      </c>
      <c r="C9126" s="43" t="s">
        <v>364</v>
      </c>
      <c r="D9126" s="47" t="s">
        <v>380</v>
      </c>
      <c r="E9126" s="42" t="s">
        <v>104</v>
      </c>
      <c r="F9126" s="44" t="s">
        <v>93</v>
      </c>
      <c r="G9126" s="44" t="s">
        <v>88</v>
      </c>
      <c r="H9126" s="45">
        <v>3606.55</v>
      </c>
    </row>
    <row r="9127" spans="1:8">
      <c r="A9127" s="42" t="s">
        <v>90</v>
      </c>
      <c r="B9127" s="43">
        <v>42856</v>
      </c>
      <c r="C9127" s="43" t="s">
        <v>364</v>
      </c>
      <c r="D9127" s="47" t="s">
        <v>380</v>
      </c>
      <c r="E9127" s="42" t="s">
        <v>104</v>
      </c>
      <c r="F9127" s="44" t="s">
        <v>93</v>
      </c>
      <c r="G9127" s="44" t="s">
        <v>88</v>
      </c>
      <c r="H9127" s="45">
        <v>2738.25</v>
      </c>
    </row>
    <row r="9128" spans="1:8">
      <c r="A9128" s="42" t="s">
        <v>90</v>
      </c>
      <c r="B9128" s="43">
        <v>42856</v>
      </c>
      <c r="C9128" s="43" t="s">
        <v>364</v>
      </c>
      <c r="D9128" s="47" t="s">
        <v>380</v>
      </c>
      <c r="E9128" s="42" t="s">
        <v>104</v>
      </c>
      <c r="F9128" s="44" t="s">
        <v>93</v>
      </c>
      <c r="G9128" s="44" t="s">
        <v>88</v>
      </c>
      <c r="H9128" s="45">
        <v>3015.75</v>
      </c>
    </row>
    <row r="9129" spans="1:8">
      <c r="A9129" s="42" t="s">
        <v>90</v>
      </c>
      <c r="B9129" s="43">
        <v>42856</v>
      </c>
      <c r="C9129" s="43" t="s">
        <v>364</v>
      </c>
      <c r="D9129" s="47" t="s">
        <v>380</v>
      </c>
      <c r="E9129" s="42" t="s">
        <v>104</v>
      </c>
      <c r="F9129" s="44" t="s">
        <v>93</v>
      </c>
      <c r="G9129" s="44" t="s">
        <v>88</v>
      </c>
      <c r="H9129" s="45">
        <v>3044.6</v>
      </c>
    </row>
    <row r="9130" spans="1:8">
      <c r="A9130" s="42" t="s">
        <v>90</v>
      </c>
      <c r="B9130" s="43">
        <v>42856</v>
      </c>
      <c r="C9130" s="43" t="s">
        <v>364</v>
      </c>
      <c r="D9130" s="47" t="s">
        <v>118</v>
      </c>
      <c r="E9130" s="42" t="s">
        <v>128</v>
      </c>
      <c r="F9130" s="44" t="s">
        <v>93</v>
      </c>
      <c r="G9130" s="44" t="s">
        <v>88</v>
      </c>
      <c r="H9130" s="45">
        <v>25</v>
      </c>
    </row>
    <row r="9131" spans="1:8">
      <c r="A9131" s="42" t="s">
        <v>90</v>
      </c>
      <c r="B9131" s="43">
        <v>42856</v>
      </c>
      <c r="C9131" s="43" t="s">
        <v>364</v>
      </c>
      <c r="D9131" s="47" t="s">
        <v>118</v>
      </c>
      <c r="E9131" s="42" t="s">
        <v>128</v>
      </c>
      <c r="F9131" s="44" t="s">
        <v>93</v>
      </c>
      <c r="G9131" s="44" t="s">
        <v>88</v>
      </c>
      <c r="H9131" s="45">
        <v>25.5</v>
      </c>
    </row>
    <row r="9132" spans="1:8">
      <c r="A9132" s="42" t="s">
        <v>90</v>
      </c>
      <c r="B9132" s="43">
        <v>42856</v>
      </c>
      <c r="C9132" s="43" t="s">
        <v>364</v>
      </c>
      <c r="D9132" s="47" t="s">
        <v>118</v>
      </c>
      <c r="E9132" s="42" t="s">
        <v>128</v>
      </c>
      <c r="F9132" s="44" t="s">
        <v>93</v>
      </c>
      <c r="G9132" s="44" t="s">
        <v>88</v>
      </c>
      <c r="H9132" s="45">
        <v>25.5</v>
      </c>
    </row>
    <row r="9133" spans="1:8">
      <c r="A9133" s="42" t="s">
        <v>90</v>
      </c>
      <c r="B9133" s="43">
        <v>42856</v>
      </c>
      <c r="C9133" s="43" t="s">
        <v>364</v>
      </c>
      <c r="D9133" s="47" t="s">
        <v>118</v>
      </c>
      <c r="E9133" s="42" t="s">
        <v>128</v>
      </c>
      <c r="F9133" s="44" t="s">
        <v>93</v>
      </c>
      <c r="G9133" s="44" t="s">
        <v>88</v>
      </c>
      <c r="H9133" s="45">
        <v>26.46</v>
      </c>
    </row>
    <row r="9134" spans="1:8">
      <c r="A9134" s="42" t="s">
        <v>90</v>
      </c>
      <c r="B9134" s="43">
        <v>42856</v>
      </c>
      <c r="C9134" s="43" t="s">
        <v>364</v>
      </c>
      <c r="D9134" s="47" t="s">
        <v>118</v>
      </c>
      <c r="E9134" s="42" t="s">
        <v>128</v>
      </c>
      <c r="F9134" s="44" t="s">
        <v>93</v>
      </c>
      <c r="G9134" s="44" t="s">
        <v>88</v>
      </c>
      <c r="H9134" s="45">
        <v>26.84</v>
      </c>
    </row>
    <row r="9135" spans="1:8">
      <c r="A9135" s="42" t="s">
        <v>90</v>
      </c>
      <c r="B9135" s="43">
        <v>42856</v>
      </c>
      <c r="C9135" s="43" t="s">
        <v>364</v>
      </c>
      <c r="D9135" s="47" t="s">
        <v>118</v>
      </c>
      <c r="E9135" s="42" t="s">
        <v>128</v>
      </c>
      <c r="F9135" s="44" t="s">
        <v>93</v>
      </c>
      <c r="G9135" s="44" t="s">
        <v>88</v>
      </c>
      <c r="H9135" s="45">
        <v>26.94</v>
      </c>
    </row>
    <row r="9136" spans="1:8">
      <c r="A9136" s="42" t="s">
        <v>90</v>
      </c>
      <c r="B9136" s="43">
        <v>42856</v>
      </c>
      <c r="C9136" s="43" t="s">
        <v>364</v>
      </c>
      <c r="D9136" s="47" t="s">
        <v>118</v>
      </c>
      <c r="E9136" s="42" t="s">
        <v>128</v>
      </c>
      <c r="F9136" s="44" t="s">
        <v>93</v>
      </c>
      <c r="G9136" s="44" t="s">
        <v>88</v>
      </c>
      <c r="H9136" s="45">
        <v>26.98</v>
      </c>
    </row>
    <row r="9137" spans="1:8">
      <c r="A9137" s="42" t="s">
        <v>90</v>
      </c>
      <c r="B9137" s="43">
        <v>42856</v>
      </c>
      <c r="C9137" s="43" t="s">
        <v>364</v>
      </c>
      <c r="D9137" s="47" t="s">
        <v>118</v>
      </c>
      <c r="E9137" s="42" t="s">
        <v>128</v>
      </c>
      <c r="F9137" s="44" t="s">
        <v>93</v>
      </c>
      <c r="G9137" s="44" t="s">
        <v>88</v>
      </c>
      <c r="H9137" s="45">
        <v>24.66</v>
      </c>
    </row>
    <row r="9138" spans="1:8">
      <c r="A9138" s="42" t="s">
        <v>90</v>
      </c>
      <c r="B9138" s="43">
        <v>42856</v>
      </c>
      <c r="C9138" s="43" t="s">
        <v>364</v>
      </c>
      <c r="D9138" s="47" t="s">
        <v>118</v>
      </c>
      <c r="E9138" s="42" t="s">
        <v>128</v>
      </c>
      <c r="F9138" s="44" t="s">
        <v>93</v>
      </c>
      <c r="G9138" s="44" t="s">
        <v>88</v>
      </c>
      <c r="H9138" s="45">
        <v>25.38</v>
      </c>
    </row>
    <row r="9139" spans="1:8">
      <c r="A9139" s="42" t="s">
        <v>90</v>
      </c>
      <c r="B9139" s="43">
        <v>42856</v>
      </c>
      <c r="C9139" s="43" t="s">
        <v>364</v>
      </c>
      <c r="D9139" s="47" t="s">
        <v>118</v>
      </c>
      <c r="E9139" s="42" t="s">
        <v>128</v>
      </c>
      <c r="F9139" s="44" t="s">
        <v>93</v>
      </c>
      <c r="G9139" s="44" t="s">
        <v>88</v>
      </c>
      <c r="H9139" s="45">
        <v>25.48</v>
      </c>
    </row>
    <row r="9140" spans="1:8">
      <c r="A9140" s="42" t="s">
        <v>90</v>
      </c>
      <c r="B9140" s="43">
        <v>42856</v>
      </c>
      <c r="C9140" s="43" t="s">
        <v>364</v>
      </c>
      <c r="D9140" s="47" t="s">
        <v>118</v>
      </c>
      <c r="E9140" s="42" t="s">
        <v>128</v>
      </c>
      <c r="F9140" s="44" t="s">
        <v>93</v>
      </c>
      <c r="G9140" s="44" t="s">
        <v>88</v>
      </c>
      <c r="H9140" s="45">
        <v>26.44</v>
      </c>
    </row>
    <row r="9141" spans="1:8">
      <c r="A9141" s="42" t="s">
        <v>90</v>
      </c>
      <c r="B9141" s="43">
        <v>42856</v>
      </c>
      <c r="C9141" s="43" t="s">
        <v>364</v>
      </c>
      <c r="D9141" s="47" t="s">
        <v>118</v>
      </c>
      <c r="E9141" s="42" t="s">
        <v>128</v>
      </c>
      <c r="F9141" s="44" t="s">
        <v>93</v>
      </c>
      <c r="G9141" s="44" t="s">
        <v>88</v>
      </c>
      <c r="H9141" s="45">
        <v>27.5</v>
      </c>
    </row>
    <row r="9142" spans="1:8">
      <c r="A9142" s="42" t="s">
        <v>90</v>
      </c>
      <c r="B9142" s="43">
        <v>42856</v>
      </c>
      <c r="C9142" s="43" t="s">
        <v>364</v>
      </c>
      <c r="D9142" s="47" t="s">
        <v>118</v>
      </c>
      <c r="E9142" s="42" t="s">
        <v>128</v>
      </c>
      <c r="F9142" s="44" t="s">
        <v>93</v>
      </c>
      <c r="G9142" s="44" t="s">
        <v>88</v>
      </c>
      <c r="H9142" s="45">
        <v>27.9</v>
      </c>
    </row>
    <row r="9143" spans="1:8">
      <c r="A9143" s="42" t="s">
        <v>90</v>
      </c>
      <c r="B9143" s="43">
        <v>42856</v>
      </c>
      <c r="C9143" s="43" t="s">
        <v>364</v>
      </c>
      <c r="D9143" s="47" t="s">
        <v>118</v>
      </c>
      <c r="E9143" s="42" t="s">
        <v>128</v>
      </c>
      <c r="F9143" s="44" t="s">
        <v>93</v>
      </c>
      <c r="G9143" s="44" t="s">
        <v>88</v>
      </c>
      <c r="H9143" s="45">
        <v>24.96</v>
      </c>
    </row>
    <row r="9144" spans="1:8">
      <c r="A9144" s="42" t="s">
        <v>90</v>
      </c>
      <c r="B9144" s="43">
        <v>42856</v>
      </c>
      <c r="C9144" s="43" t="s">
        <v>364</v>
      </c>
      <c r="D9144" s="47" t="s">
        <v>118</v>
      </c>
      <c r="E9144" s="42" t="s">
        <v>128</v>
      </c>
      <c r="F9144" s="44" t="s">
        <v>93</v>
      </c>
      <c r="G9144" s="44" t="s">
        <v>88</v>
      </c>
      <c r="H9144" s="45">
        <v>25.18</v>
      </c>
    </row>
    <row r="9145" spans="1:8">
      <c r="A9145" s="42" t="s">
        <v>90</v>
      </c>
      <c r="B9145" s="43">
        <v>42856</v>
      </c>
      <c r="C9145" s="43" t="s">
        <v>364</v>
      </c>
      <c r="D9145" s="47" t="s">
        <v>118</v>
      </c>
      <c r="E9145" s="42" t="s">
        <v>128</v>
      </c>
      <c r="F9145" s="44" t="s">
        <v>93</v>
      </c>
      <c r="G9145" s="44" t="s">
        <v>88</v>
      </c>
      <c r="H9145" s="45">
        <v>25.6</v>
      </c>
    </row>
    <row r="9146" spans="1:8">
      <c r="A9146" s="42" t="s">
        <v>90</v>
      </c>
      <c r="B9146" s="43">
        <v>42856</v>
      </c>
      <c r="C9146" s="43" t="s">
        <v>364</v>
      </c>
      <c r="D9146" s="47" t="s">
        <v>118</v>
      </c>
      <c r="E9146" s="42" t="s">
        <v>128</v>
      </c>
      <c r="F9146" s="44" t="s">
        <v>93</v>
      </c>
      <c r="G9146" s="44" t="s">
        <v>88</v>
      </c>
      <c r="H9146" s="45">
        <v>26.22</v>
      </c>
    </row>
    <row r="9147" spans="1:8">
      <c r="A9147" s="42" t="s">
        <v>90</v>
      </c>
      <c r="B9147" s="43">
        <v>42856</v>
      </c>
      <c r="C9147" s="43" t="s">
        <v>364</v>
      </c>
      <c r="D9147" s="47" t="s">
        <v>118</v>
      </c>
      <c r="E9147" s="42" t="s">
        <v>128</v>
      </c>
      <c r="F9147" s="44" t="s">
        <v>93</v>
      </c>
      <c r="G9147" s="44" t="s">
        <v>88</v>
      </c>
      <c r="H9147" s="45">
        <v>27</v>
      </c>
    </row>
    <row r="9148" spans="1:8">
      <c r="A9148" s="42" t="s">
        <v>90</v>
      </c>
      <c r="B9148" s="43">
        <v>42856</v>
      </c>
      <c r="C9148" s="43" t="s">
        <v>364</v>
      </c>
      <c r="D9148" s="47" t="s">
        <v>118</v>
      </c>
      <c r="E9148" s="42" t="s">
        <v>128</v>
      </c>
      <c r="F9148" s="44" t="s">
        <v>93</v>
      </c>
      <c r="G9148" s="44" t="s">
        <v>88</v>
      </c>
      <c r="H9148" s="45">
        <v>27</v>
      </c>
    </row>
    <row r="9149" spans="1:8">
      <c r="A9149" s="42" t="s">
        <v>90</v>
      </c>
      <c r="B9149" s="43">
        <v>42856</v>
      </c>
      <c r="C9149" s="43" t="s">
        <v>364</v>
      </c>
      <c r="D9149" s="47" t="s">
        <v>118</v>
      </c>
      <c r="E9149" s="42" t="s">
        <v>128</v>
      </c>
      <c r="F9149" s="44" t="s">
        <v>93</v>
      </c>
      <c r="G9149" s="44" t="s">
        <v>88</v>
      </c>
      <c r="H9149" s="45">
        <v>24.9</v>
      </c>
    </row>
    <row r="9150" spans="1:8">
      <c r="A9150" s="42" t="s">
        <v>90</v>
      </c>
      <c r="B9150" s="43">
        <v>42856</v>
      </c>
      <c r="C9150" s="43" t="s">
        <v>364</v>
      </c>
      <c r="D9150" s="47" t="s">
        <v>118</v>
      </c>
      <c r="E9150" s="42" t="s">
        <v>128</v>
      </c>
      <c r="F9150" s="44" t="s">
        <v>93</v>
      </c>
      <c r="G9150" s="44" t="s">
        <v>88</v>
      </c>
      <c r="H9150" s="45">
        <v>25.22</v>
      </c>
    </row>
    <row r="9151" spans="1:8">
      <c r="A9151" s="42" t="s">
        <v>90</v>
      </c>
      <c r="B9151" s="43">
        <v>42856</v>
      </c>
      <c r="C9151" s="43" t="s">
        <v>364</v>
      </c>
      <c r="D9151" s="47" t="s">
        <v>118</v>
      </c>
      <c r="E9151" s="42" t="s">
        <v>128</v>
      </c>
      <c r="F9151" s="44" t="s">
        <v>93</v>
      </c>
      <c r="G9151" s="44" t="s">
        <v>88</v>
      </c>
      <c r="H9151" s="45">
        <v>25.56</v>
      </c>
    </row>
    <row r="9152" spans="1:8">
      <c r="A9152" s="42" t="s">
        <v>90</v>
      </c>
      <c r="B9152" s="43">
        <v>42856</v>
      </c>
      <c r="C9152" s="43" t="s">
        <v>364</v>
      </c>
      <c r="D9152" s="47" t="s">
        <v>118</v>
      </c>
      <c r="E9152" s="42" t="s">
        <v>128</v>
      </c>
      <c r="F9152" s="44" t="s">
        <v>93</v>
      </c>
      <c r="G9152" s="44" t="s">
        <v>88</v>
      </c>
      <c r="H9152" s="45">
        <v>26.38</v>
      </c>
    </row>
    <row r="9153" spans="1:8">
      <c r="A9153" s="42" t="s">
        <v>90</v>
      </c>
      <c r="B9153" s="43">
        <v>42856</v>
      </c>
      <c r="C9153" s="43" t="s">
        <v>364</v>
      </c>
      <c r="D9153" s="47" t="s">
        <v>118</v>
      </c>
      <c r="E9153" s="42" t="s">
        <v>128</v>
      </c>
      <c r="F9153" s="44" t="s">
        <v>93</v>
      </c>
      <c r="G9153" s="44" t="s">
        <v>88</v>
      </c>
      <c r="H9153" s="45">
        <v>24</v>
      </c>
    </row>
    <row r="9154" spans="1:8">
      <c r="A9154" s="42" t="s">
        <v>90</v>
      </c>
      <c r="B9154" s="43">
        <v>42856</v>
      </c>
      <c r="C9154" s="43" t="s">
        <v>364</v>
      </c>
      <c r="D9154" s="47" t="s">
        <v>118</v>
      </c>
      <c r="E9154" s="42" t="s">
        <v>128</v>
      </c>
      <c r="F9154" s="44" t="s">
        <v>93</v>
      </c>
      <c r="G9154" s="44" t="s">
        <v>88</v>
      </c>
      <c r="H9154" s="45">
        <v>25</v>
      </c>
    </row>
    <row r="9155" spans="1:8">
      <c r="A9155" s="42" t="s">
        <v>90</v>
      </c>
      <c r="B9155" s="43">
        <v>42856</v>
      </c>
      <c r="C9155" s="43" t="s">
        <v>364</v>
      </c>
      <c r="D9155" s="47" t="s">
        <v>118</v>
      </c>
      <c r="E9155" s="42" t="s">
        <v>128</v>
      </c>
      <c r="F9155" s="44" t="s">
        <v>93</v>
      </c>
      <c r="G9155" s="44" t="s">
        <v>88</v>
      </c>
      <c r="H9155" s="45">
        <v>25</v>
      </c>
    </row>
    <row r="9156" spans="1:8">
      <c r="A9156" s="42" t="s">
        <v>90</v>
      </c>
      <c r="B9156" s="43">
        <v>42856</v>
      </c>
      <c r="C9156" s="43" t="s">
        <v>364</v>
      </c>
      <c r="D9156" s="47" t="s">
        <v>118</v>
      </c>
      <c r="E9156" s="42" t="s">
        <v>128</v>
      </c>
      <c r="F9156" s="44" t="s">
        <v>93</v>
      </c>
      <c r="G9156" s="44" t="s">
        <v>88</v>
      </c>
      <c r="H9156" s="45">
        <v>26</v>
      </c>
    </row>
    <row r="9157" spans="1:8">
      <c r="A9157" s="42" t="s">
        <v>90</v>
      </c>
      <c r="B9157" s="43">
        <v>42856</v>
      </c>
      <c r="C9157" s="43" t="s">
        <v>364</v>
      </c>
      <c r="D9157" s="47" t="s">
        <v>118</v>
      </c>
      <c r="E9157" s="42" t="s">
        <v>128</v>
      </c>
      <c r="F9157" s="44" t="s">
        <v>93</v>
      </c>
      <c r="G9157" s="44" t="s">
        <v>88</v>
      </c>
      <c r="H9157" s="45">
        <v>26.94</v>
      </c>
    </row>
    <row r="9158" spans="1:8">
      <c r="A9158" s="42" t="s">
        <v>90</v>
      </c>
      <c r="B9158" s="43">
        <v>42856</v>
      </c>
      <c r="C9158" s="43" t="s">
        <v>364</v>
      </c>
      <c r="D9158" s="47" t="s">
        <v>118</v>
      </c>
      <c r="E9158" s="42" t="s">
        <v>128</v>
      </c>
      <c r="F9158" s="44" t="s">
        <v>93</v>
      </c>
      <c r="G9158" s="44" t="s">
        <v>88</v>
      </c>
      <c r="H9158" s="45">
        <v>27</v>
      </c>
    </row>
    <row r="9159" spans="1:8">
      <c r="A9159" s="42" t="s">
        <v>90</v>
      </c>
      <c r="B9159" s="43">
        <v>42856</v>
      </c>
      <c r="C9159" s="43" t="s">
        <v>364</v>
      </c>
      <c r="D9159" s="47" t="s">
        <v>118</v>
      </c>
      <c r="E9159" s="42" t="s">
        <v>128</v>
      </c>
      <c r="F9159" s="44" t="s">
        <v>93</v>
      </c>
      <c r="G9159" s="44" t="s">
        <v>88</v>
      </c>
      <c r="H9159" s="45">
        <v>27.94</v>
      </c>
    </row>
    <row r="9160" spans="1:8">
      <c r="A9160" s="42" t="s">
        <v>90</v>
      </c>
      <c r="B9160" s="43">
        <v>42856</v>
      </c>
      <c r="C9160" s="43" t="s">
        <v>364</v>
      </c>
      <c r="D9160" s="47" t="s">
        <v>356</v>
      </c>
      <c r="E9160" s="42" t="s">
        <v>115</v>
      </c>
      <c r="F9160" s="44" t="s">
        <v>87</v>
      </c>
      <c r="G9160" s="44" t="s">
        <v>88</v>
      </c>
      <c r="H9160" s="45">
        <v>40</v>
      </c>
    </row>
    <row r="9161" spans="1:8">
      <c r="A9161" s="42" t="s">
        <v>90</v>
      </c>
      <c r="B9161" s="43">
        <v>42856</v>
      </c>
      <c r="C9161" s="43" t="s">
        <v>364</v>
      </c>
      <c r="D9161" s="47" t="s">
        <v>356</v>
      </c>
      <c r="E9161" s="42" t="s">
        <v>115</v>
      </c>
      <c r="F9161" s="44" t="s">
        <v>87</v>
      </c>
      <c r="G9161" s="44" t="s">
        <v>88</v>
      </c>
      <c r="H9161" s="45">
        <v>40</v>
      </c>
    </row>
    <row r="9162" spans="1:8">
      <c r="A9162" s="42" t="s">
        <v>90</v>
      </c>
      <c r="B9162" s="43">
        <v>42856</v>
      </c>
      <c r="C9162" s="43" t="s">
        <v>364</v>
      </c>
      <c r="D9162" s="47" t="s">
        <v>356</v>
      </c>
      <c r="E9162" s="42" t="s">
        <v>115</v>
      </c>
      <c r="F9162" s="44" t="s">
        <v>87</v>
      </c>
      <c r="G9162" s="44" t="s">
        <v>88</v>
      </c>
      <c r="H9162" s="45">
        <v>80</v>
      </c>
    </row>
    <row r="9163" spans="1:8">
      <c r="A9163" s="42" t="s">
        <v>90</v>
      </c>
      <c r="B9163" s="43">
        <v>42856</v>
      </c>
      <c r="C9163" s="43" t="s">
        <v>364</v>
      </c>
      <c r="D9163" s="47" t="s">
        <v>408</v>
      </c>
      <c r="E9163" s="42" t="s">
        <v>307</v>
      </c>
      <c r="F9163" s="44" t="s">
        <v>87</v>
      </c>
      <c r="G9163" s="44" t="s">
        <v>88</v>
      </c>
      <c r="H9163" s="45">
        <v>0.5</v>
      </c>
    </row>
    <row r="9164" spans="1:8">
      <c r="A9164" s="42" t="s">
        <v>90</v>
      </c>
      <c r="B9164" s="43">
        <v>42856</v>
      </c>
      <c r="C9164" s="43" t="s">
        <v>364</v>
      </c>
      <c r="D9164" s="47" t="s">
        <v>368</v>
      </c>
      <c r="E9164" s="42" t="s">
        <v>102</v>
      </c>
      <c r="F9164" s="44" t="s">
        <v>93</v>
      </c>
      <c r="G9164" s="44" t="s">
        <v>88</v>
      </c>
      <c r="H9164" s="45">
        <v>479.7</v>
      </c>
    </row>
    <row r="9165" spans="1:8">
      <c r="A9165" s="42" t="s">
        <v>90</v>
      </c>
      <c r="B9165" s="43">
        <v>42856</v>
      </c>
      <c r="C9165" s="43" t="s">
        <v>364</v>
      </c>
      <c r="D9165" s="47" t="s">
        <v>368</v>
      </c>
      <c r="E9165" s="42" t="s">
        <v>102</v>
      </c>
      <c r="F9165" s="44" t="s">
        <v>93</v>
      </c>
      <c r="G9165" s="44" t="s">
        <v>88</v>
      </c>
      <c r="H9165" s="45">
        <v>551.1</v>
      </c>
    </row>
    <row r="9166" spans="1:8">
      <c r="A9166" s="42" t="s">
        <v>90</v>
      </c>
      <c r="B9166" s="43">
        <v>42856</v>
      </c>
      <c r="C9166" s="43" t="s">
        <v>364</v>
      </c>
      <c r="D9166" s="47" t="s">
        <v>374</v>
      </c>
      <c r="E9166" s="42" t="s">
        <v>166</v>
      </c>
      <c r="F9166" s="44" t="s">
        <v>93</v>
      </c>
      <c r="G9166" s="44" t="s">
        <v>111</v>
      </c>
      <c r="H9166" s="45">
        <v>20.2</v>
      </c>
    </row>
    <row r="9167" spans="1:8">
      <c r="A9167" s="42" t="s">
        <v>90</v>
      </c>
      <c r="B9167" s="43">
        <v>42856</v>
      </c>
      <c r="C9167" s="43" t="s">
        <v>364</v>
      </c>
      <c r="D9167" s="47" t="s">
        <v>374</v>
      </c>
      <c r="E9167" s="42" t="s">
        <v>166</v>
      </c>
      <c r="F9167" s="44" t="s">
        <v>93</v>
      </c>
      <c r="G9167" s="44" t="s">
        <v>111</v>
      </c>
      <c r="H9167" s="45">
        <v>22.15</v>
      </c>
    </row>
    <row r="9168" spans="1:8">
      <c r="A9168" s="42" t="s">
        <v>90</v>
      </c>
      <c r="B9168" s="43">
        <v>42856</v>
      </c>
      <c r="C9168" s="43" t="s">
        <v>364</v>
      </c>
      <c r="D9168" s="47" t="s">
        <v>374</v>
      </c>
      <c r="E9168" s="42" t="s">
        <v>166</v>
      </c>
      <c r="F9168" s="44" t="s">
        <v>93</v>
      </c>
      <c r="G9168" s="44" t="s">
        <v>111</v>
      </c>
      <c r="H9168" s="45">
        <v>16.149999999999999</v>
      </c>
    </row>
    <row r="9169" spans="1:8">
      <c r="A9169" s="42" t="s">
        <v>90</v>
      </c>
      <c r="B9169" s="43">
        <v>42856</v>
      </c>
      <c r="C9169" s="43" t="s">
        <v>364</v>
      </c>
      <c r="D9169" s="47" t="s">
        <v>374</v>
      </c>
      <c r="E9169" s="42" t="s">
        <v>166</v>
      </c>
      <c r="F9169" s="44" t="s">
        <v>93</v>
      </c>
      <c r="G9169" s="44" t="s">
        <v>111</v>
      </c>
      <c r="H9169" s="45">
        <v>21.9</v>
      </c>
    </row>
    <row r="9170" spans="1:8">
      <c r="A9170" s="42" t="s">
        <v>90</v>
      </c>
      <c r="B9170" s="43">
        <v>42856</v>
      </c>
      <c r="C9170" s="43" t="s">
        <v>364</v>
      </c>
      <c r="D9170" s="47" t="s">
        <v>374</v>
      </c>
      <c r="E9170" s="42" t="s">
        <v>166</v>
      </c>
      <c r="F9170" s="44" t="s">
        <v>93</v>
      </c>
      <c r="G9170" s="44" t="s">
        <v>111</v>
      </c>
      <c r="H9170" s="45">
        <v>38.700000000000003</v>
      </c>
    </row>
    <row r="9171" spans="1:8">
      <c r="A9171" s="42" t="s">
        <v>90</v>
      </c>
      <c r="B9171" s="43">
        <v>42856</v>
      </c>
      <c r="C9171" s="43" t="s">
        <v>364</v>
      </c>
      <c r="D9171" s="47" t="s">
        <v>374</v>
      </c>
      <c r="E9171" s="42" t="s">
        <v>166</v>
      </c>
      <c r="F9171" s="44" t="s">
        <v>93</v>
      </c>
      <c r="G9171" s="44" t="s">
        <v>111</v>
      </c>
      <c r="H9171" s="45">
        <v>18</v>
      </c>
    </row>
    <row r="9172" spans="1:8">
      <c r="A9172" s="42" t="s">
        <v>90</v>
      </c>
      <c r="B9172" s="43">
        <v>42856</v>
      </c>
      <c r="C9172" s="43" t="s">
        <v>364</v>
      </c>
      <c r="D9172" s="47" t="s">
        <v>374</v>
      </c>
      <c r="E9172" s="42" t="s">
        <v>166</v>
      </c>
      <c r="F9172" s="44" t="s">
        <v>93</v>
      </c>
      <c r="G9172" s="44" t="s">
        <v>111</v>
      </c>
      <c r="H9172" s="45">
        <v>18.05</v>
      </c>
    </row>
    <row r="9173" spans="1:8">
      <c r="A9173" s="42" t="s">
        <v>90</v>
      </c>
      <c r="B9173" s="43">
        <v>42856</v>
      </c>
      <c r="C9173" s="43" t="s">
        <v>364</v>
      </c>
      <c r="D9173" s="47" t="s">
        <v>374</v>
      </c>
      <c r="E9173" s="42" t="s">
        <v>166</v>
      </c>
      <c r="F9173" s="44" t="s">
        <v>93</v>
      </c>
      <c r="G9173" s="44" t="s">
        <v>111</v>
      </c>
      <c r="H9173" s="45">
        <v>19.149999999999999</v>
      </c>
    </row>
    <row r="9174" spans="1:8">
      <c r="A9174" s="42" t="s">
        <v>90</v>
      </c>
      <c r="B9174" s="43">
        <v>42856</v>
      </c>
      <c r="C9174" s="43" t="s">
        <v>364</v>
      </c>
      <c r="D9174" s="47" t="s">
        <v>170</v>
      </c>
      <c r="E9174" s="42" t="s">
        <v>102</v>
      </c>
      <c r="F9174" s="44" t="s">
        <v>93</v>
      </c>
      <c r="G9174" s="44" t="s">
        <v>98</v>
      </c>
      <c r="H9174" s="45">
        <v>1050</v>
      </c>
    </row>
    <row r="9175" spans="1:8">
      <c r="A9175" s="42" t="s">
        <v>90</v>
      </c>
      <c r="B9175" s="43">
        <v>42856</v>
      </c>
      <c r="C9175" s="43" t="s">
        <v>364</v>
      </c>
      <c r="D9175" s="47" t="s">
        <v>170</v>
      </c>
      <c r="E9175" s="42" t="s">
        <v>102</v>
      </c>
      <c r="F9175" s="44" t="s">
        <v>93</v>
      </c>
      <c r="G9175" s="44" t="s">
        <v>98</v>
      </c>
      <c r="H9175" s="45">
        <v>350</v>
      </c>
    </row>
    <row r="9176" spans="1:8">
      <c r="A9176" s="42" t="s">
        <v>90</v>
      </c>
      <c r="B9176" s="43">
        <v>42856</v>
      </c>
      <c r="C9176" s="43" t="s">
        <v>364</v>
      </c>
      <c r="D9176" s="47" t="s">
        <v>409</v>
      </c>
      <c r="E9176" s="42" t="s">
        <v>115</v>
      </c>
      <c r="F9176" s="44" t="s">
        <v>87</v>
      </c>
      <c r="G9176" s="44" t="s">
        <v>88</v>
      </c>
      <c r="H9176" s="45">
        <v>8</v>
      </c>
    </row>
    <row r="9177" spans="1:8">
      <c r="A9177" s="42" t="s">
        <v>90</v>
      </c>
      <c r="B9177" s="43">
        <v>42856</v>
      </c>
      <c r="C9177" s="43" t="s">
        <v>364</v>
      </c>
      <c r="D9177" s="47" t="s">
        <v>305</v>
      </c>
      <c r="E9177" s="42" t="s">
        <v>115</v>
      </c>
      <c r="F9177" s="44" t="s">
        <v>87</v>
      </c>
      <c r="G9177" s="44" t="s">
        <v>88</v>
      </c>
      <c r="H9177" s="45">
        <v>25</v>
      </c>
    </row>
    <row r="9178" spans="1:8">
      <c r="A9178" s="42" t="s">
        <v>90</v>
      </c>
      <c r="B9178" s="43">
        <v>42856</v>
      </c>
      <c r="C9178" s="43" t="s">
        <v>364</v>
      </c>
      <c r="D9178" s="47" t="s">
        <v>305</v>
      </c>
      <c r="E9178" s="42" t="s">
        <v>115</v>
      </c>
      <c r="F9178" s="44" t="s">
        <v>87</v>
      </c>
      <c r="G9178" s="44" t="s">
        <v>88</v>
      </c>
      <c r="H9178" s="45">
        <v>48.92</v>
      </c>
    </row>
    <row r="9179" spans="1:8">
      <c r="A9179" s="42" t="s">
        <v>90</v>
      </c>
      <c r="B9179" s="43">
        <v>42856</v>
      </c>
      <c r="C9179" s="43" t="s">
        <v>364</v>
      </c>
      <c r="D9179" s="47" t="s">
        <v>305</v>
      </c>
      <c r="E9179" s="42" t="s">
        <v>115</v>
      </c>
      <c r="F9179" s="44" t="s">
        <v>87</v>
      </c>
      <c r="G9179" s="44" t="s">
        <v>88</v>
      </c>
      <c r="H9179" s="45">
        <v>24.92</v>
      </c>
    </row>
    <row r="9180" spans="1:8">
      <c r="A9180" s="42" t="s">
        <v>90</v>
      </c>
      <c r="B9180" s="43">
        <v>42856</v>
      </c>
      <c r="C9180" s="43" t="s">
        <v>364</v>
      </c>
      <c r="D9180" s="47" t="s">
        <v>305</v>
      </c>
      <c r="E9180" s="42" t="s">
        <v>115</v>
      </c>
      <c r="F9180" s="44" t="s">
        <v>87</v>
      </c>
      <c r="G9180" s="44" t="s">
        <v>88</v>
      </c>
      <c r="H9180" s="45">
        <v>24.9</v>
      </c>
    </row>
    <row r="9181" spans="1:8">
      <c r="A9181" s="42" t="s">
        <v>90</v>
      </c>
      <c r="B9181" s="43">
        <v>42856</v>
      </c>
      <c r="C9181" s="43" t="s">
        <v>364</v>
      </c>
      <c r="D9181" s="47" t="s">
        <v>305</v>
      </c>
      <c r="E9181" s="42" t="s">
        <v>115</v>
      </c>
      <c r="F9181" s="44" t="s">
        <v>87</v>
      </c>
      <c r="G9181" s="44" t="s">
        <v>88</v>
      </c>
      <c r="H9181" s="45">
        <v>49</v>
      </c>
    </row>
    <row r="9182" spans="1:8">
      <c r="A9182" s="42" t="s">
        <v>90</v>
      </c>
      <c r="B9182" s="43">
        <v>42856</v>
      </c>
      <c r="C9182" s="43" t="s">
        <v>364</v>
      </c>
      <c r="D9182" s="47" t="s">
        <v>305</v>
      </c>
      <c r="E9182" s="42" t="s">
        <v>115</v>
      </c>
      <c r="F9182" s="44" t="s">
        <v>93</v>
      </c>
      <c r="G9182" s="44" t="s">
        <v>88</v>
      </c>
      <c r="H9182" s="45">
        <v>136.77000000000001</v>
      </c>
    </row>
    <row r="9183" spans="1:8">
      <c r="A9183" s="42" t="s">
        <v>90</v>
      </c>
      <c r="B9183" s="43">
        <v>42856</v>
      </c>
      <c r="C9183" s="43" t="s">
        <v>364</v>
      </c>
      <c r="D9183" s="47" t="s">
        <v>305</v>
      </c>
      <c r="E9183" s="42" t="s">
        <v>115</v>
      </c>
      <c r="F9183" s="44" t="s">
        <v>93</v>
      </c>
      <c r="G9183" s="44" t="s">
        <v>88</v>
      </c>
      <c r="H9183" s="45">
        <v>150.28</v>
      </c>
    </row>
    <row r="9184" spans="1:8">
      <c r="A9184" s="42" t="s">
        <v>90</v>
      </c>
      <c r="B9184" s="43">
        <v>42856</v>
      </c>
      <c r="C9184" s="43" t="s">
        <v>364</v>
      </c>
      <c r="D9184" s="47" t="s">
        <v>305</v>
      </c>
      <c r="E9184" s="42" t="s">
        <v>115</v>
      </c>
      <c r="F9184" s="44" t="s">
        <v>93</v>
      </c>
      <c r="G9184" s="44" t="s">
        <v>88</v>
      </c>
      <c r="H9184" s="45">
        <v>85.78</v>
      </c>
    </row>
    <row r="9185" spans="1:8">
      <c r="A9185" s="42" t="s">
        <v>90</v>
      </c>
      <c r="B9185" s="43">
        <v>42856</v>
      </c>
      <c r="C9185" s="43" t="s">
        <v>364</v>
      </c>
      <c r="D9185" s="47" t="s">
        <v>121</v>
      </c>
      <c r="E9185" s="42" t="s">
        <v>102</v>
      </c>
      <c r="F9185" s="44" t="s">
        <v>93</v>
      </c>
      <c r="G9185" s="44" t="s">
        <v>98</v>
      </c>
      <c r="H9185" s="45">
        <v>60</v>
      </c>
    </row>
    <row r="9186" spans="1:8">
      <c r="A9186" s="42" t="s">
        <v>90</v>
      </c>
      <c r="B9186" s="43">
        <v>42856</v>
      </c>
      <c r="C9186" s="43" t="s">
        <v>364</v>
      </c>
      <c r="D9186" s="47" t="s">
        <v>121</v>
      </c>
      <c r="E9186" s="42" t="s">
        <v>102</v>
      </c>
      <c r="F9186" s="44" t="s">
        <v>93</v>
      </c>
      <c r="G9186" s="44" t="s">
        <v>98</v>
      </c>
      <c r="H9186" s="45">
        <v>300</v>
      </c>
    </row>
    <row r="9187" spans="1:8">
      <c r="A9187" s="42" t="s">
        <v>90</v>
      </c>
      <c r="B9187" s="43">
        <v>42856</v>
      </c>
      <c r="C9187" s="43" t="s">
        <v>364</v>
      </c>
      <c r="D9187" s="47" t="s">
        <v>189</v>
      </c>
      <c r="E9187" s="42" t="s">
        <v>115</v>
      </c>
      <c r="F9187" s="44" t="s">
        <v>87</v>
      </c>
      <c r="G9187" s="44" t="s">
        <v>98</v>
      </c>
      <c r="H9187" s="45">
        <v>20.5</v>
      </c>
    </row>
    <row r="9188" spans="1:8">
      <c r="A9188" s="42" t="s">
        <v>90</v>
      </c>
      <c r="B9188" s="43">
        <v>42856</v>
      </c>
      <c r="C9188" s="43" t="s">
        <v>364</v>
      </c>
      <c r="D9188" s="47" t="s">
        <v>122</v>
      </c>
      <c r="E9188" s="42" t="s">
        <v>123</v>
      </c>
      <c r="F9188" s="44" t="s">
        <v>124</v>
      </c>
      <c r="G9188" s="44" t="s">
        <v>98</v>
      </c>
      <c r="H9188" s="45">
        <v>240</v>
      </c>
    </row>
    <row r="9189" spans="1:8">
      <c r="A9189" s="42" t="s">
        <v>90</v>
      </c>
      <c r="B9189" s="43">
        <v>42856</v>
      </c>
      <c r="C9189" s="43" t="s">
        <v>364</v>
      </c>
      <c r="D9189" s="47" t="s">
        <v>122</v>
      </c>
      <c r="E9189" s="42" t="s">
        <v>123</v>
      </c>
      <c r="F9189" s="44" t="s">
        <v>124</v>
      </c>
      <c r="G9189" s="44" t="s">
        <v>98</v>
      </c>
      <c r="H9189" s="45">
        <v>240</v>
      </c>
    </row>
    <row r="9190" spans="1:8">
      <c r="A9190" s="42" t="s">
        <v>90</v>
      </c>
      <c r="B9190" s="43">
        <v>42856</v>
      </c>
      <c r="C9190" s="43" t="s">
        <v>364</v>
      </c>
      <c r="D9190" s="47" t="s">
        <v>94</v>
      </c>
      <c r="E9190" s="42" t="s">
        <v>132</v>
      </c>
      <c r="F9190" s="44" t="s">
        <v>124</v>
      </c>
      <c r="G9190" s="44" t="s">
        <v>88</v>
      </c>
      <c r="H9190" s="45">
        <v>2806.52</v>
      </c>
    </row>
    <row r="9191" spans="1:8">
      <c r="A9191" s="42" t="s">
        <v>90</v>
      </c>
      <c r="B9191" s="43">
        <v>42856</v>
      </c>
      <c r="C9191" s="43" t="s">
        <v>364</v>
      </c>
      <c r="D9191" s="47" t="s">
        <v>94</v>
      </c>
      <c r="E9191" s="42" t="s">
        <v>219</v>
      </c>
      <c r="F9191" s="44" t="s">
        <v>87</v>
      </c>
      <c r="G9191" s="44" t="s">
        <v>88</v>
      </c>
      <c r="H9191" s="45">
        <v>1209.9459999999999</v>
      </c>
    </row>
    <row r="9192" spans="1:8">
      <c r="A9192" s="42" t="s">
        <v>90</v>
      </c>
      <c r="B9192" s="43">
        <v>42856</v>
      </c>
      <c r="C9192" s="43" t="s">
        <v>364</v>
      </c>
      <c r="D9192" s="47" t="s">
        <v>94</v>
      </c>
      <c r="E9192" s="42" t="s">
        <v>157</v>
      </c>
      <c r="F9192" s="44" t="s">
        <v>87</v>
      </c>
      <c r="G9192" s="44" t="s">
        <v>88</v>
      </c>
      <c r="H9192" s="45">
        <v>2009.3910000000001</v>
      </c>
    </row>
    <row r="9193" spans="1:8">
      <c r="A9193" s="42" t="s">
        <v>90</v>
      </c>
      <c r="B9193" s="43">
        <v>42856</v>
      </c>
      <c r="C9193" s="43" t="s">
        <v>364</v>
      </c>
      <c r="D9193" s="47" t="s">
        <v>94</v>
      </c>
      <c r="E9193" s="42" t="s">
        <v>219</v>
      </c>
      <c r="F9193" s="44" t="s">
        <v>124</v>
      </c>
      <c r="G9193" s="44" t="s">
        <v>88</v>
      </c>
      <c r="H9193" s="45">
        <v>2004.85</v>
      </c>
    </row>
    <row r="9194" spans="1:8">
      <c r="A9194" s="42" t="s">
        <v>90</v>
      </c>
      <c r="B9194" s="43">
        <v>42856</v>
      </c>
      <c r="C9194" s="43" t="s">
        <v>364</v>
      </c>
      <c r="D9194" s="47" t="s">
        <v>94</v>
      </c>
      <c r="E9194" s="42" t="s">
        <v>109</v>
      </c>
      <c r="F9194" s="44" t="s">
        <v>87</v>
      </c>
      <c r="G9194" s="44" t="s">
        <v>131</v>
      </c>
      <c r="H9194" s="45">
        <v>189.83799999999999</v>
      </c>
    </row>
    <row r="9195" spans="1:8">
      <c r="A9195" s="42" t="s">
        <v>90</v>
      </c>
      <c r="B9195" s="43">
        <v>42856</v>
      </c>
      <c r="C9195" s="43" t="s">
        <v>364</v>
      </c>
      <c r="D9195" s="47" t="s">
        <v>94</v>
      </c>
      <c r="E9195" s="42" t="s">
        <v>109</v>
      </c>
      <c r="F9195" s="44" t="s">
        <v>87</v>
      </c>
      <c r="G9195" s="44" t="s">
        <v>131</v>
      </c>
      <c r="H9195" s="45">
        <v>2136.712</v>
      </c>
    </row>
    <row r="9196" spans="1:8">
      <c r="A9196" s="42" t="s">
        <v>90</v>
      </c>
      <c r="B9196" s="43">
        <v>42856</v>
      </c>
      <c r="C9196" s="43" t="s">
        <v>364</v>
      </c>
      <c r="D9196" s="47" t="s">
        <v>94</v>
      </c>
      <c r="E9196" s="42" t="s">
        <v>132</v>
      </c>
      <c r="F9196" s="44" t="s">
        <v>87</v>
      </c>
      <c r="G9196" s="44" t="s">
        <v>88</v>
      </c>
      <c r="H9196" s="45">
        <v>2507.7289999999998</v>
      </c>
    </row>
    <row r="9197" spans="1:8">
      <c r="A9197" s="42" t="s">
        <v>90</v>
      </c>
      <c r="B9197" s="43">
        <v>42856</v>
      </c>
      <c r="C9197" s="43" t="s">
        <v>364</v>
      </c>
      <c r="D9197" s="47" t="s">
        <v>94</v>
      </c>
      <c r="E9197" s="42" t="s">
        <v>146</v>
      </c>
      <c r="F9197" s="44" t="s">
        <v>87</v>
      </c>
      <c r="G9197" s="44" t="s">
        <v>88</v>
      </c>
      <c r="H9197" s="45">
        <v>967.77800000000002</v>
      </c>
    </row>
    <row r="9198" spans="1:8">
      <c r="A9198" s="42" t="s">
        <v>90</v>
      </c>
      <c r="B9198" s="43">
        <v>42856</v>
      </c>
      <c r="C9198" s="43" t="s">
        <v>364</v>
      </c>
      <c r="D9198" s="47" t="s">
        <v>94</v>
      </c>
      <c r="E9198" s="42" t="s">
        <v>146</v>
      </c>
      <c r="F9198" s="44" t="s">
        <v>87</v>
      </c>
      <c r="G9198" s="44" t="s">
        <v>88</v>
      </c>
      <c r="H9198" s="45">
        <v>2337.7910000000002</v>
      </c>
    </row>
    <row r="9199" spans="1:8">
      <c r="A9199" s="42" t="s">
        <v>90</v>
      </c>
      <c r="B9199" s="43">
        <v>42856</v>
      </c>
      <c r="C9199" s="43" t="s">
        <v>364</v>
      </c>
      <c r="D9199" s="47" t="s">
        <v>94</v>
      </c>
      <c r="E9199" s="42" t="s">
        <v>109</v>
      </c>
      <c r="F9199" s="44" t="s">
        <v>87</v>
      </c>
      <c r="G9199" s="44" t="s">
        <v>88</v>
      </c>
      <c r="H9199" s="45">
        <v>3009.8330000000001</v>
      </c>
    </row>
    <row r="9200" spans="1:8">
      <c r="A9200" s="42" t="s">
        <v>90</v>
      </c>
      <c r="B9200" s="43">
        <v>42856</v>
      </c>
      <c r="C9200" s="43" t="s">
        <v>364</v>
      </c>
      <c r="D9200" s="47" t="s">
        <v>94</v>
      </c>
      <c r="E9200" s="42" t="s">
        <v>214</v>
      </c>
      <c r="F9200" s="44" t="s">
        <v>87</v>
      </c>
      <c r="G9200" s="44" t="s">
        <v>88</v>
      </c>
      <c r="H9200" s="45">
        <v>1373.9469999999999</v>
      </c>
    </row>
    <row r="9201" spans="1:8">
      <c r="A9201" s="42" t="s">
        <v>90</v>
      </c>
      <c r="B9201" s="43">
        <v>42856</v>
      </c>
      <c r="C9201" s="43" t="s">
        <v>364</v>
      </c>
      <c r="D9201" s="47" t="s">
        <v>94</v>
      </c>
      <c r="E9201" s="42" t="s">
        <v>214</v>
      </c>
      <c r="F9201" s="44" t="s">
        <v>87</v>
      </c>
      <c r="G9201" s="44" t="s">
        <v>88</v>
      </c>
      <c r="H9201" s="45">
        <v>1435.692</v>
      </c>
    </row>
    <row r="9202" spans="1:8">
      <c r="A9202" s="42" t="s">
        <v>90</v>
      </c>
      <c r="B9202" s="43">
        <v>42856</v>
      </c>
      <c r="C9202" s="43" t="s">
        <v>364</v>
      </c>
      <c r="D9202" s="47" t="s">
        <v>94</v>
      </c>
      <c r="E9202" s="42" t="s">
        <v>146</v>
      </c>
      <c r="F9202" s="44" t="s">
        <v>87</v>
      </c>
      <c r="G9202" s="44" t="s">
        <v>88</v>
      </c>
      <c r="H9202" s="45">
        <v>654.72299999999996</v>
      </c>
    </row>
    <row r="9203" spans="1:8">
      <c r="A9203" s="42" t="s">
        <v>90</v>
      </c>
      <c r="B9203" s="43">
        <v>42856</v>
      </c>
      <c r="C9203" s="43" t="s">
        <v>364</v>
      </c>
      <c r="D9203" s="47" t="s">
        <v>94</v>
      </c>
      <c r="E9203" s="42" t="s">
        <v>146</v>
      </c>
      <c r="F9203" s="44" t="s">
        <v>87</v>
      </c>
      <c r="G9203" s="44" t="s">
        <v>88</v>
      </c>
      <c r="H9203" s="45">
        <v>3510.7020000000002</v>
      </c>
    </row>
    <row r="9204" spans="1:8">
      <c r="A9204" s="42" t="s">
        <v>90</v>
      </c>
      <c r="B9204" s="43">
        <v>42856</v>
      </c>
      <c r="C9204" s="43" t="s">
        <v>364</v>
      </c>
      <c r="D9204" s="47" t="s">
        <v>94</v>
      </c>
      <c r="E9204" s="42" t="s">
        <v>146</v>
      </c>
      <c r="F9204" s="44" t="s">
        <v>87</v>
      </c>
      <c r="G9204" s="44" t="s">
        <v>88</v>
      </c>
      <c r="H9204" s="45">
        <v>2365.1469999999999</v>
      </c>
    </row>
    <row r="9205" spans="1:8">
      <c r="A9205" s="42" t="s">
        <v>90</v>
      </c>
      <c r="B9205" s="43">
        <v>42856</v>
      </c>
      <c r="C9205" s="43" t="s">
        <v>364</v>
      </c>
      <c r="D9205" s="47" t="s">
        <v>94</v>
      </c>
      <c r="E9205" s="42" t="s">
        <v>219</v>
      </c>
      <c r="F9205" s="44" t="s">
        <v>87</v>
      </c>
      <c r="G9205" s="44" t="s">
        <v>88</v>
      </c>
      <c r="H9205" s="45">
        <v>1505.8320000000001</v>
      </c>
    </row>
    <row r="9206" spans="1:8">
      <c r="A9206" s="42" t="s">
        <v>90</v>
      </c>
      <c r="B9206" s="43">
        <v>42856</v>
      </c>
      <c r="C9206" s="43" t="s">
        <v>364</v>
      </c>
      <c r="D9206" s="47" t="s">
        <v>94</v>
      </c>
      <c r="E9206" s="42" t="s">
        <v>214</v>
      </c>
      <c r="F9206" s="44" t="s">
        <v>87</v>
      </c>
      <c r="G9206" s="44" t="s">
        <v>88</v>
      </c>
      <c r="H9206" s="45">
        <v>3001.0720000000001</v>
      </c>
    </row>
    <row r="9207" spans="1:8">
      <c r="A9207" s="42" t="s">
        <v>90</v>
      </c>
      <c r="B9207" s="43">
        <v>42856</v>
      </c>
      <c r="C9207" s="43" t="s">
        <v>364</v>
      </c>
      <c r="D9207" s="47" t="s">
        <v>94</v>
      </c>
      <c r="E9207" s="42" t="s">
        <v>108</v>
      </c>
      <c r="F9207" s="44" t="s">
        <v>87</v>
      </c>
      <c r="G9207" s="44" t="s">
        <v>88</v>
      </c>
      <c r="H9207" s="45">
        <v>1405.5809999999999</v>
      </c>
    </row>
    <row r="9208" spans="1:8">
      <c r="A9208" s="42" t="s">
        <v>90</v>
      </c>
      <c r="B9208" s="43">
        <v>42856</v>
      </c>
      <c r="C9208" s="43" t="s">
        <v>364</v>
      </c>
      <c r="D9208" s="47" t="s">
        <v>94</v>
      </c>
      <c r="E9208" s="42" t="s">
        <v>214</v>
      </c>
      <c r="F9208" s="44" t="s">
        <v>87</v>
      </c>
      <c r="G9208" s="44" t="s">
        <v>88</v>
      </c>
      <c r="H9208" s="45">
        <v>1503.8309999999999</v>
      </c>
    </row>
    <row r="9209" spans="1:8">
      <c r="A9209" s="42" t="s">
        <v>90</v>
      </c>
      <c r="B9209" s="43">
        <v>42856</v>
      </c>
      <c r="C9209" s="43" t="s">
        <v>364</v>
      </c>
      <c r="D9209" s="47" t="s">
        <v>94</v>
      </c>
      <c r="E9209" s="42" t="s">
        <v>96</v>
      </c>
      <c r="F9209" s="44" t="s">
        <v>87</v>
      </c>
      <c r="G9209" s="44" t="s">
        <v>88</v>
      </c>
      <c r="H9209" s="45">
        <v>69.599999999999994</v>
      </c>
    </row>
    <row r="9210" spans="1:8">
      <c r="A9210" s="42" t="s">
        <v>90</v>
      </c>
      <c r="B9210" s="43">
        <v>42856</v>
      </c>
      <c r="C9210" s="43" t="s">
        <v>364</v>
      </c>
      <c r="D9210" s="47" t="s">
        <v>94</v>
      </c>
      <c r="E9210" s="42" t="s">
        <v>96</v>
      </c>
      <c r="F9210" s="44" t="s">
        <v>87</v>
      </c>
      <c r="G9210" s="44" t="s">
        <v>88</v>
      </c>
      <c r="H9210" s="45">
        <v>137.94999999999999</v>
      </c>
    </row>
    <row r="9211" spans="1:8">
      <c r="A9211" s="42" t="s">
        <v>90</v>
      </c>
      <c r="B9211" s="43">
        <v>42856</v>
      </c>
      <c r="C9211" s="43" t="s">
        <v>364</v>
      </c>
      <c r="D9211" s="47" t="s">
        <v>94</v>
      </c>
      <c r="E9211" s="42" t="s">
        <v>96</v>
      </c>
      <c r="F9211" s="44" t="s">
        <v>87</v>
      </c>
      <c r="G9211" s="44" t="s">
        <v>88</v>
      </c>
      <c r="H9211" s="45">
        <v>132.69999999999999</v>
      </c>
    </row>
    <row r="9212" spans="1:8">
      <c r="A9212" s="42" t="s">
        <v>90</v>
      </c>
      <c r="B9212" s="43">
        <v>42856</v>
      </c>
      <c r="C9212" s="43" t="s">
        <v>364</v>
      </c>
      <c r="D9212" s="47" t="s">
        <v>94</v>
      </c>
      <c r="E9212" s="42" t="s">
        <v>96</v>
      </c>
      <c r="F9212" s="44" t="s">
        <v>87</v>
      </c>
      <c r="G9212" s="44" t="s">
        <v>88</v>
      </c>
      <c r="H9212" s="45">
        <v>339.15</v>
      </c>
    </row>
    <row r="9213" spans="1:8">
      <c r="A9213" s="42" t="s">
        <v>90</v>
      </c>
      <c r="B9213" s="43">
        <v>42856</v>
      </c>
      <c r="C9213" s="43" t="s">
        <v>364</v>
      </c>
      <c r="D9213" s="47" t="s">
        <v>94</v>
      </c>
      <c r="E9213" s="42" t="s">
        <v>96</v>
      </c>
      <c r="F9213" s="44" t="s">
        <v>87</v>
      </c>
      <c r="G9213" s="44" t="s">
        <v>88</v>
      </c>
      <c r="H9213" s="45">
        <v>137.35</v>
      </c>
    </row>
    <row r="9214" spans="1:8">
      <c r="A9214" s="42" t="s">
        <v>90</v>
      </c>
      <c r="B9214" s="43">
        <v>42856</v>
      </c>
      <c r="C9214" s="43" t="s">
        <v>364</v>
      </c>
      <c r="D9214" s="47" t="s">
        <v>94</v>
      </c>
      <c r="E9214" s="42" t="s">
        <v>96</v>
      </c>
      <c r="F9214" s="44" t="s">
        <v>87</v>
      </c>
      <c r="G9214" s="44" t="s">
        <v>88</v>
      </c>
      <c r="H9214" s="45">
        <v>205.5</v>
      </c>
    </row>
    <row r="9215" spans="1:8">
      <c r="A9215" s="42" t="s">
        <v>90</v>
      </c>
      <c r="B9215" s="43">
        <v>42856</v>
      </c>
      <c r="C9215" s="43" t="s">
        <v>364</v>
      </c>
      <c r="D9215" s="47" t="s">
        <v>94</v>
      </c>
      <c r="E9215" s="42" t="s">
        <v>96</v>
      </c>
      <c r="F9215" s="44" t="s">
        <v>87</v>
      </c>
      <c r="G9215" s="44" t="s">
        <v>88</v>
      </c>
      <c r="H9215" s="45">
        <v>403.05</v>
      </c>
    </row>
    <row r="9216" spans="1:8">
      <c r="A9216" s="42" t="s">
        <v>90</v>
      </c>
      <c r="B9216" s="43">
        <v>42856</v>
      </c>
      <c r="C9216" s="43" t="s">
        <v>364</v>
      </c>
      <c r="D9216" s="47" t="s">
        <v>94</v>
      </c>
      <c r="E9216" s="42" t="s">
        <v>95</v>
      </c>
      <c r="F9216" s="44" t="s">
        <v>87</v>
      </c>
      <c r="G9216" s="44" t="s">
        <v>88</v>
      </c>
      <c r="H9216" s="45">
        <v>135.94999999999999</v>
      </c>
    </row>
    <row r="9217" spans="1:8">
      <c r="A9217" s="42" t="s">
        <v>90</v>
      </c>
      <c r="B9217" s="43">
        <v>42856</v>
      </c>
      <c r="C9217" s="43" t="s">
        <v>364</v>
      </c>
      <c r="D9217" s="47" t="s">
        <v>94</v>
      </c>
      <c r="E9217" s="42" t="s">
        <v>96</v>
      </c>
      <c r="F9217" s="44" t="s">
        <v>87</v>
      </c>
      <c r="G9217" s="44" t="s">
        <v>88</v>
      </c>
      <c r="H9217" s="45">
        <v>66.900000000000006</v>
      </c>
    </row>
    <row r="9218" spans="1:8">
      <c r="A9218" s="42" t="s">
        <v>90</v>
      </c>
      <c r="B9218" s="43">
        <v>42856</v>
      </c>
      <c r="C9218" s="43" t="s">
        <v>364</v>
      </c>
      <c r="D9218" s="47" t="s">
        <v>94</v>
      </c>
      <c r="E9218" s="42" t="s">
        <v>95</v>
      </c>
      <c r="F9218" s="44" t="s">
        <v>87</v>
      </c>
      <c r="G9218" s="44" t="s">
        <v>88</v>
      </c>
      <c r="H9218" s="45">
        <v>132.30000000000001</v>
      </c>
    </row>
    <row r="9219" spans="1:8">
      <c r="A9219" s="42" t="s">
        <v>90</v>
      </c>
      <c r="B9219" s="43">
        <v>42856</v>
      </c>
      <c r="C9219" s="43" t="s">
        <v>364</v>
      </c>
      <c r="D9219" s="47" t="s">
        <v>94</v>
      </c>
      <c r="E9219" s="42" t="s">
        <v>96</v>
      </c>
      <c r="F9219" s="44" t="s">
        <v>87</v>
      </c>
      <c r="G9219" s="44" t="s">
        <v>88</v>
      </c>
      <c r="H9219" s="45">
        <v>132.6</v>
      </c>
    </row>
    <row r="9220" spans="1:8">
      <c r="A9220" s="42" t="s">
        <v>90</v>
      </c>
      <c r="B9220" s="43">
        <v>42856</v>
      </c>
      <c r="C9220" s="43" t="s">
        <v>364</v>
      </c>
      <c r="D9220" s="47" t="s">
        <v>94</v>
      </c>
      <c r="E9220" s="42" t="s">
        <v>95</v>
      </c>
      <c r="F9220" s="44" t="s">
        <v>87</v>
      </c>
      <c r="G9220" s="44" t="s">
        <v>88</v>
      </c>
      <c r="H9220" s="45">
        <v>123.15</v>
      </c>
    </row>
    <row r="9221" spans="1:8">
      <c r="A9221" s="42" t="s">
        <v>90</v>
      </c>
      <c r="B9221" s="43">
        <v>42856</v>
      </c>
      <c r="C9221" s="43" t="s">
        <v>364</v>
      </c>
      <c r="D9221" s="47" t="s">
        <v>94</v>
      </c>
      <c r="E9221" s="42" t="s">
        <v>96</v>
      </c>
      <c r="F9221" s="44" t="s">
        <v>87</v>
      </c>
      <c r="G9221" s="44" t="s">
        <v>88</v>
      </c>
      <c r="H9221" s="45">
        <v>67.099999999999994</v>
      </c>
    </row>
    <row r="9222" spans="1:8">
      <c r="A9222" s="42" t="s">
        <v>90</v>
      </c>
      <c r="B9222" s="43">
        <v>42856</v>
      </c>
      <c r="C9222" s="43" t="s">
        <v>364</v>
      </c>
      <c r="D9222" s="47" t="s">
        <v>94</v>
      </c>
      <c r="E9222" s="42" t="s">
        <v>96</v>
      </c>
      <c r="F9222" s="44" t="s">
        <v>87</v>
      </c>
      <c r="G9222" s="44" t="s">
        <v>88</v>
      </c>
      <c r="H9222" s="45">
        <v>67.099999999999994</v>
      </c>
    </row>
    <row r="9223" spans="1:8">
      <c r="A9223" s="42" t="s">
        <v>90</v>
      </c>
      <c r="B9223" s="43">
        <v>42856</v>
      </c>
      <c r="C9223" s="43" t="s">
        <v>364</v>
      </c>
      <c r="D9223" s="47" t="s">
        <v>94</v>
      </c>
      <c r="E9223" s="42" t="s">
        <v>96</v>
      </c>
      <c r="F9223" s="44" t="s">
        <v>87</v>
      </c>
      <c r="G9223" s="44" t="s">
        <v>88</v>
      </c>
      <c r="H9223" s="45">
        <v>263.55</v>
      </c>
    </row>
    <row r="9224" spans="1:8">
      <c r="A9224" s="42" t="s">
        <v>90</v>
      </c>
      <c r="B9224" s="43">
        <v>42856</v>
      </c>
      <c r="C9224" s="43" t="s">
        <v>364</v>
      </c>
      <c r="D9224" s="47" t="s">
        <v>94</v>
      </c>
      <c r="E9224" s="42" t="s">
        <v>96</v>
      </c>
      <c r="F9224" s="44" t="s">
        <v>87</v>
      </c>
      <c r="G9224" s="44" t="s">
        <v>88</v>
      </c>
      <c r="H9224" s="45">
        <v>68.650000000000006</v>
      </c>
    </row>
    <row r="9225" spans="1:8">
      <c r="A9225" s="42" t="s">
        <v>90</v>
      </c>
      <c r="B9225" s="43">
        <v>42856</v>
      </c>
      <c r="C9225" s="43" t="s">
        <v>364</v>
      </c>
      <c r="D9225" s="47" t="s">
        <v>94</v>
      </c>
      <c r="E9225" s="42" t="s">
        <v>96</v>
      </c>
      <c r="F9225" s="44" t="s">
        <v>87</v>
      </c>
      <c r="G9225" s="44" t="s">
        <v>88</v>
      </c>
      <c r="H9225" s="45">
        <v>132.94999999999999</v>
      </c>
    </row>
    <row r="9226" spans="1:8">
      <c r="A9226" s="42" t="s">
        <v>90</v>
      </c>
      <c r="B9226" s="43">
        <v>42856</v>
      </c>
      <c r="C9226" s="43" t="s">
        <v>364</v>
      </c>
      <c r="D9226" s="47" t="s">
        <v>94</v>
      </c>
      <c r="E9226" s="42" t="s">
        <v>96</v>
      </c>
      <c r="F9226" s="44" t="s">
        <v>87</v>
      </c>
      <c r="G9226" s="44" t="s">
        <v>88</v>
      </c>
      <c r="H9226" s="45">
        <v>202.6</v>
      </c>
    </row>
    <row r="9227" spans="1:8">
      <c r="A9227" s="42" t="s">
        <v>90</v>
      </c>
      <c r="B9227" s="43">
        <v>42856</v>
      </c>
      <c r="C9227" s="43" t="s">
        <v>364</v>
      </c>
      <c r="D9227" s="47" t="s">
        <v>94</v>
      </c>
      <c r="E9227" s="42" t="s">
        <v>96</v>
      </c>
      <c r="F9227" s="44" t="s">
        <v>87</v>
      </c>
      <c r="G9227" s="44" t="s">
        <v>88</v>
      </c>
      <c r="H9227" s="45">
        <v>263.14999999999998</v>
      </c>
    </row>
    <row r="9228" spans="1:8">
      <c r="A9228" s="42" t="s">
        <v>90</v>
      </c>
      <c r="B9228" s="43">
        <v>42856</v>
      </c>
      <c r="C9228" s="43" t="s">
        <v>364</v>
      </c>
      <c r="D9228" s="47" t="s">
        <v>94</v>
      </c>
      <c r="E9228" s="42" t="s">
        <v>96</v>
      </c>
      <c r="F9228" s="44" t="s">
        <v>87</v>
      </c>
      <c r="G9228" s="44" t="s">
        <v>88</v>
      </c>
      <c r="H9228" s="45">
        <v>323.89999999999998</v>
      </c>
    </row>
    <row r="9229" spans="1:8">
      <c r="A9229" s="42" t="s">
        <v>90</v>
      </c>
      <c r="B9229" s="43">
        <v>42856</v>
      </c>
      <c r="C9229" s="43" t="s">
        <v>364</v>
      </c>
      <c r="D9229" s="47" t="s">
        <v>94</v>
      </c>
      <c r="E9229" s="42" t="s">
        <v>96</v>
      </c>
      <c r="F9229" s="44" t="s">
        <v>87</v>
      </c>
      <c r="G9229" s="44" t="s">
        <v>88</v>
      </c>
      <c r="H9229" s="45">
        <v>673.85</v>
      </c>
    </row>
    <row r="9230" spans="1:8">
      <c r="A9230" s="42" t="s">
        <v>90</v>
      </c>
      <c r="B9230" s="43">
        <v>42856</v>
      </c>
      <c r="C9230" s="43" t="s">
        <v>364</v>
      </c>
      <c r="D9230" s="47" t="s">
        <v>94</v>
      </c>
      <c r="E9230" s="42" t="s">
        <v>219</v>
      </c>
      <c r="F9230" s="44" t="s">
        <v>87</v>
      </c>
      <c r="G9230" s="44" t="s">
        <v>88</v>
      </c>
      <c r="H9230" s="45">
        <v>1213.365</v>
      </c>
    </row>
    <row r="9231" spans="1:8">
      <c r="A9231" s="42" t="s">
        <v>90</v>
      </c>
      <c r="B9231" s="43">
        <v>42856</v>
      </c>
      <c r="C9231" s="43" t="s">
        <v>364</v>
      </c>
      <c r="D9231" s="47" t="s">
        <v>94</v>
      </c>
      <c r="E9231" s="42" t="s">
        <v>102</v>
      </c>
      <c r="F9231" s="44" t="s">
        <v>87</v>
      </c>
      <c r="G9231" s="44" t="s">
        <v>88</v>
      </c>
      <c r="H9231" s="45">
        <v>545.20000000000005</v>
      </c>
    </row>
    <row r="9232" spans="1:8">
      <c r="A9232" s="42" t="s">
        <v>83</v>
      </c>
      <c r="B9232" s="43">
        <v>42856</v>
      </c>
      <c r="C9232" s="43" t="s">
        <v>364</v>
      </c>
      <c r="D9232" s="47" t="s">
        <v>362</v>
      </c>
      <c r="E9232" s="42" t="s">
        <v>86</v>
      </c>
      <c r="F9232" s="44" t="s">
        <v>93</v>
      </c>
      <c r="G9232" s="44" t="s">
        <v>98</v>
      </c>
      <c r="H9232" s="45">
        <v>500</v>
      </c>
    </row>
    <row r="9233" spans="1:8">
      <c r="A9233" s="42" t="s">
        <v>90</v>
      </c>
      <c r="B9233" s="43">
        <v>42856</v>
      </c>
      <c r="C9233" s="43" t="s">
        <v>364</v>
      </c>
      <c r="D9233" s="47" t="s">
        <v>110</v>
      </c>
      <c r="E9233" s="42" t="s">
        <v>214</v>
      </c>
      <c r="F9233" s="44" t="s">
        <v>93</v>
      </c>
      <c r="G9233" s="44" t="s">
        <v>88</v>
      </c>
      <c r="H9233" s="45">
        <v>385.95</v>
      </c>
    </row>
    <row r="9234" spans="1:8">
      <c r="A9234" s="42" t="s">
        <v>90</v>
      </c>
      <c r="B9234" s="43">
        <v>42856</v>
      </c>
      <c r="C9234" s="43" t="s">
        <v>364</v>
      </c>
      <c r="D9234" s="47" t="s">
        <v>110</v>
      </c>
      <c r="E9234" s="42" t="s">
        <v>214</v>
      </c>
      <c r="F9234" s="44" t="s">
        <v>93</v>
      </c>
      <c r="G9234" s="44" t="s">
        <v>88</v>
      </c>
      <c r="H9234" s="45">
        <v>1137.3</v>
      </c>
    </row>
    <row r="9235" spans="1:8">
      <c r="A9235" s="42" t="s">
        <v>90</v>
      </c>
      <c r="B9235" s="43">
        <v>42856</v>
      </c>
      <c r="C9235" s="43" t="s">
        <v>364</v>
      </c>
      <c r="D9235" s="47" t="s">
        <v>110</v>
      </c>
      <c r="E9235" s="42" t="s">
        <v>214</v>
      </c>
      <c r="F9235" s="44" t="s">
        <v>93</v>
      </c>
      <c r="G9235" s="44" t="s">
        <v>88</v>
      </c>
      <c r="H9235" s="45">
        <v>1312.2</v>
      </c>
    </row>
    <row r="9236" spans="1:8">
      <c r="A9236" s="42" t="s">
        <v>90</v>
      </c>
      <c r="B9236" s="43">
        <v>42856</v>
      </c>
      <c r="C9236" s="43" t="s">
        <v>364</v>
      </c>
      <c r="D9236" s="47" t="s">
        <v>110</v>
      </c>
      <c r="E9236" s="42" t="s">
        <v>214</v>
      </c>
      <c r="F9236" s="44" t="s">
        <v>93</v>
      </c>
      <c r="G9236" s="44" t="s">
        <v>88</v>
      </c>
      <c r="H9236" s="45">
        <v>525.04999999999995</v>
      </c>
    </row>
    <row r="9237" spans="1:8">
      <c r="A9237" s="42" t="s">
        <v>90</v>
      </c>
      <c r="B9237" s="43">
        <v>42856</v>
      </c>
      <c r="C9237" s="43" t="s">
        <v>364</v>
      </c>
      <c r="D9237" s="47" t="s">
        <v>110</v>
      </c>
      <c r="E9237" s="42" t="s">
        <v>214</v>
      </c>
      <c r="F9237" s="44" t="s">
        <v>93</v>
      </c>
      <c r="G9237" s="44" t="s">
        <v>88</v>
      </c>
      <c r="H9237" s="45">
        <v>834.2</v>
      </c>
    </row>
    <row r="9238" spans="1:8">
      <c r="A9238" s="42" t="s">
        <v>90</v>
      </c>
      <c r="B9238" s="43">
        <v>42856</v>
      </c>
      <c r="C9238" s="43" t="s">
        <v>364</v>
      </c>
      <c r="D9238" s="47" t="s">
        <v>110</v>
      </c>
      <c r="E9238" s="42" t="s">
        <v>214</v>
      </c>
      <c r="F9238" s="44" t="s">
        <v>93</v>
      </c>
      <c r="G9238" s="44" t="s">
        <v>88</v>
      </c>
      <c r="H9238" s="45">
        <v>801.55</v>
      </c>
    </row>
    <row r="9239" spans="1:8">
      <c r="A9239" s="42" t="s">
        <v>90</v>
      </c>
      <c r="B9239" s="43">
        <v>42856</v>
      </c>
      <c r="C9239" s="43" t="s">
        <v>364</v>
      </c>
      <c r="D9239" s="47" t="s">
        <v>110</v>
      </c>
      <c r="E9239" s="42" t="s">
        <v>214</v>
      </c>
      <c r="F9239" s="44" t="s">
        <v>93</v>
      </c>
      <c r="G9239" s="44" t="s">
        <v>88</v>
      </c>
      <c r="H9239" s="45">
        <v>521.45000000000005</v>
      </c>
    </row>
    <row r="9240" spans="1:8">
      <c r="A9240" s="42" t="s">
        <v>90</v>
      </c>
      <c r="B9240" s="43">
        <v>42856</v>
      </c>
      <c r="C9240" s="43" t="s">
        <v>364</v>
      </c>
      <c r="D9240" s="47" t="s">
        <v>380</v>
      </c>
      <c r="E9240" s="49" t="s">
        <v>320</v>
      </c>
      <c r="F9240" s="44" t="s">
        <v>93</v>
      </c>
      <c r="G9240" s="44" t="s">
        <v>88</v>
      </c>
      <c r="H9240" s="42">
        <v>140</v>
      </c>
    </row>
    <row r="9241" spans="1:8">
      <c r="A9241" s="42" t="s">
        <v>90</v>
      </c>
      <c r="B9241" s="43">
        <v>42856</v>
      </c>
      <c r="C9241" s="43" t="s">
        <v>364</v>
      </c>
      <c r="D9241" s="47" t="s">
        <v>118</v>
      </c>
      <c r="E9241" s="49" t="s">
        <v>320</v>
      </c>
      <c r="F9241" s="44" t="s">
        <v>93</v>
      </c>
      <c r="G9241" s="44" t="s">
        <v>88</v>
      </c>
      <c r="H9241" s="42">
        <v>198</v>
      </c>
    </row>
    <row r="9242" spans="1:8">
      <c r="A9242" s="42" t="s">
        <v>90</v>
      </c>
      <c r="B9242" s="43">
        <v>42856</v>
      </c>
      <c r="C9242" s="43" t="s">
        <v>364</v>
      </c>
      <c r="D9242" s="47" t="s">
        <v>118</v>
      </c>
      <c r="E9242" s="49" t="s">
        <v>320</v>
      </c>
      <c r="F9242" s="44" t="s">
        <v>93</v>
      </c>
      <c r="G9242" s="44" t="s">
        <v>88</v>
      </c>
      <c r="H9242" s="42">
        <v>122</v>
      </c>
    </row>
    <row r="9243" spans="1:8">
      <c r="A9243" s="42" t="s">
        <v>90</v>
      </c>
      <c r="B9243" s="43">
        <v>42856</v>
      </c>
      <c r="C9243" s="43" t="s">
        <v>364</v>
      </c>
      <c r="D9243" s="47" t="s">
        <v>118</v>
      </c>
      <c r="E9243" s="49" t="s">
        <v>320</v>
      </c>
      <c r="F9243" s="44" t="s">
        <v>93</v>
      </c>
      <c r="G9243" s="44" t="s">
        <v>88</v>
      </c>
      <c r="H9243" s="42">
        <v>140</v>
      </c>
    </row>
    <row r="9244" spans="1:8">
      <c r="A9244" s="42" t="s">
        <v>90</v>
      </c>
      <c r="B9244" s="43">
        <v>42856</v>
      </c>
      <c r="C9244" s="43" t="s">
        <v>364</v>
      </c>
      <c r="D9244" s="47" t="s">
        <v>118</v>
      </c>
      <c r="E9244" s="49" t="s">
        <v>320</v>
      </c>
      <c r="F9244" s="44" t="s">
        <v>93</v>
      </c>
      <c r="G9244" s="44" t="s">
        <v>88</v>
      </c>
      <c r="H9244" s="42">
        <v>431</v>
      </c>
    </row>
    <row r="9245" spans="1:8">
      <c r="A9245" s="42" t="s">
        <v>90</v>
      </c>
      <c r="B9245" s="43">
        <v>42856</v>
      </c>
      <c r="C9245" s="43" t="s">
        <v>364</v>
      </c>
      <c r="D9245" s="47" t="s">
        <v>118</v>
      </c>
      <c r="E9245" s="49" t="s">
        <v>320</v>
      </c>
      <c r="F9245" s="44" t="s">
        <v>93</v>
      </c>
      <c r="G9245" s="44" t="s">
        <v>88</v>
      </c>
      <c r="H9245" s="42">
        <v>202</v>
      </c>
    </row>
    <row r="9246" spans="1:8">
      <c r="A9246" s="42" t="s">
        <v>90</v>
      </c>
      <c r="B9246" s="43">
        <v>42856</v>
      </c>
      <c r="C9246" s="43" t="s">
        <v>364</v>
      </c>
      <c r="D9246" s="47" t="s">
        <v>118</v>
      </c>
      <c r="E9246" s="49" t="s">
        <v>320</v>
      </c>
      <c r="F9246" s="44" t="s">
        <v>93</v>
      </c>
      <c r="G9246" s="44" t="s">
        <v>88</v>
      </c>
      <c r="H9246" s="42">
        <v>129</v>
      </c>
    </row>
    <row r="9247" spans="1:8">
      <c r="A9247" s="42" t="s">
        <v>90</v>
      </c>
      <c r="B9247" s="43">
        <v>42856</v>
      </c>
      <c r="C9247" s="43" t="s">
        <v>364</v>
      </c>
      <c r="D9247" s="47" t="s">
        <v>118</v>
      </c>
      <c r="E9247" s="49" t="s">
        <v>320</v>
      </c>
      <c r="F9247" s="44" t="s">
        <v>93</v>
      </c>
      <c r="G9247" s="44" t="s">
        <v>88</v>
      </c>
      <c r="H9247" s="42">
        <v>421</v>
      </c>
    </row>
    <row r="9248" spans="1:8">
      <c r="A9248" s="42" t="s">
        <v>90</v>
      </c>
      <c r="B9248" s="43">
        <v>42856</v>
      </c>
      <c r="C9248" s="43" t="s">
        <v>364</v>
      </c>
      <c r="D9248" s="47" t="s">
        <v>118</v>
      </c>
      <c r="E9248" s="49" t="s">
        <v>320</v>
      </c>
      <c r="F9248" s="44" t="s">
        <v>93</v>
      </c>
      <c r="G9248" s="44" t="s">
        <v>88</v>
      </c>
      <c r="H9248" s="42">
        <v>241</v>
      </c>
    </row>
    <row r="9249" spans="1:8">
      <c r="A9249" s="42" t="s">
        <v>90</v>
      </c>
      <c r="B9249" s="43">
        <v>42856</v>
      </c>
      <c r="C9249" s="43" t="s">
        <v>364</v>
      </c>
      <c r="D9249" s="47" t="s">
        <v>118</v>
      </c>
      <c r="E9249" s="49" t="s">
        <v>320</v>
      </c>
      <c r="F9249" s="44" t="s">
        <v>93</v>
      </c>
      <c r="G9249" s="44" t="s">
        <v>88</v>
      </c>
      <c r="H9249" s="42">
        <v>377</v>
      </c>
    </row>
    <row r="9250" spans="1:8">
      <c r="A9250" s="42" t="s">
        <v>90</v>
      </c>
      <c r="B9250" s="43">
        <v>42856</v>
      </c>
      <c r="C9250" s="43" t="s">
        <v>364</v>
      </c>
      <c r="D9250" s="47" t="s">
        <v>143</v>
      </c>
      <c r="E9250" s="49" t="s">
        <v>320</v>
      </c>
      <c r="F9250" s="44" t="s">
        <v>93</v>
      </c>
      <c r="G9250" s="44" t="s">
        <v>88</v>
      </c>
      <c r="H9250" s="42">
        <v>275</v>
      </c>
    </row>
    <row r="9251" spans="1:8">
      <c r="A9251" s="42" t="s">
        <v>90</v>
      </c>
      <c r="B9251" s="43">
        <v>42856</v>
      </c>
      <c r="C9251" s="43" t="s">
        <v>364</v>
      </c>
      <c r="D9251" s="47" t="s">
        <v>143</v>
      </c>
      <c r="E9251" s="49" t="s">
        <v>320</v>
      </c>
      <c r="F9251" s="44" t="s">
        <v>93</v>
      </c>
      <c r="G9251" s="44" t="s">
        <v>88</v>
      </c>
      <c r="H9251" s="42">
        <v>200</v>
      </c>
    </row>
    <row r="9252" spans="1:8">
      <c r="A9252" s="42" t="s">
        <v>90</v>
      </c>
      <c r="B9252" s="43">
        <v>42856</v>
      </c>
      <c r="C9252" s="43" t="s">
        <v>364</v>
      </c>
      <c r="D9252" s="47" t="s">
        <v>143</v>
      </c>
      <c r="E9252" s="49" t="s">
        <v>320</v>
      </c>
      <c r="F9252" s="44" t="s">
        <v>93</v>
      </c>
      <c r="G9252" s="44" t="s">
        <v>88</v>
      </c>
      <c r="H9252" s="42">
        <v>609</v>
      </c>
    </row>
    <row r="9253" spans="1:8">
      <c r="A9253" s="42" t="s">
        <v>90</v>
      </c>
      <c r="B9253" s="43">
        <v>42856</v>
      </c>
      <c r="C9253" s="43" t="s">
        <v>364</v>
      </c>
      <c r="D9253" s="47" t="s">
        <v>143</v>
      </c>
      <c r="E9253" s="49" t="s">
        <v>320</v>
      </c>
      <c r="F9253" s="44" t="s">
        <v>93</v>
      </c>
      <c r="G9253" s="44" t="s">
        <v>88</v>
      </c>
      <c r="H9253" s="42">
        <v>200</v>
      </c>
    </row>
    <row r="9254" spans="1:8">
      <c r="A9254" s="42" t="s">
        <v>90</v>
      </c>
      <c r="B9254" s="43">
        <v>42856</v>
      </c>
      <c r="C9254" s="43" t="s">
        <v>364</v>
      </c>
      <c r="D9254" s="47" t="s">
        <v>143</v>
      </c>
      <c r="E9254" s="49" t="s">
        <v>320</v>
      </c>
      <c r="F9254" s="44" t="s">
        <v>93</v>
      </c>
      <c r="G9254" s="44" t="s">
        <v>88</v>
      </c>
      <c r="H9254" s="42">
        <v>66</v>
      </c>
    </row>
    <row r="9255" spans="1:8">
      <c r="A9255" s="42" t="s">
        <v>90</v>
      </c>
      <c r="B9255" s="43">
        <v>42856</v>
      </c>
      <c r="C9255" s="43" t="s">
        <v>364</v>
      </c>
      <c r="D9255" s="47" t="s">
        <v>117</v>
      </c>
      <c r="E9255" s="49" t="s">
        <v>320</v>
      </c>
      <c r="F9255" s="44" t="s">
        <v>93</v>
      </c>
      <c r="G9255" s="44" t="s">
        <v>88</v>
      </c>
      <c r="H9255" s="42">
        <v>121</v>
      </c>
    </row>
    <row r="9256" spans="1:8">
      <c r="A9256" s="42" t="s">
        <v>90</v>
      </c>
      <c r="B9256" s="43">
        <v>42856</v>
      </c>
      <c r="C9256" s="43" t="s">
        <v>364</v>
      </c>
      <c r="D9256" s="47" t="s">
        <v>117</v>
      </c>
      <c r="E9256" s="49" t="s">
        <v>320</v>
      </c>
      <c r="F9256" s="44" t="s">
        <v>93</v>
      </c>
      <c r="G9256" s="44" t="s">
        <v>88</v>
      </c>
      <c r="H9256" s="42">
        <v>65</v>
      </c>
    </row>
    <row r="9257" spans="1:8">
      <c r="A9257" s="42" t="s">
        <v>90</v>
      </c>
      <c r="B9257" s="43">
        <v>42856</v>
      </c>
      <c r="C9257" s="43" t="s">
        <v>364</v>
      </c>
      <c r="D9257" s="47" t="s">
        <v>117</v>
      </c>
      <c r="E9257" s="49" t="s">
        <v>320</v>
      </c>
      <c r="F9257" s="44" t="s">
        <v>93</v>
      </c>
      <c r="G9257" s="44" t="s">
        <v>88</v>
      </c>
      <c r="H9257" s="42">
        <v>186</v>
      </c>
    </row>
    <row r="9258" spans="1:8">
      <c r="A9258" s="42" t="s">
        <v>90</v>
      </c>
      <c r="B9258" s="43">
        <v>42856</v>
      </c>
      <c r="C9258" s="43" t="s">
        <v>364</v>
      </c>
      <c r="D9258" s="47" t="s">
        <v>117</v>
      </c>
      <c r="E9258" s="49" t="s">
        <v>320</v>
      </c>
      <c r="F9258" s="44" t="s">
        <v>93</v>
      </c>
      <c r="G9258" s="44" t="s">
        <v>88</v>
      </c>
      <c r="H9258" s="42">
        <v>128</v>
      </c>
    </row>
    <row r="9259" spans="1:8">
      <c r="A9259" s="42" t="s">
        <v>90</v>
      </c>
      <c r="B9259" s="43">
        <v>42856</v>
      </c>
      <c r="C9259" s="43" t="s">
        <v>364</v>
      </c>
      <c r="D9259" s="47" t="s">
        <v>117</v>
      </c>
      <c r="E9259" s="49" t="s">
        <v>320</v>
      </c>
      <c r="F9259" s="44" t="s">
        <v>93</v>
      </c>
      <c r="G9259" s="44" t="s">
        <v>88</v>
      </c>
      <c r="H9259" s="42">
        <v>128</v>
      </c>
    </row>
    <row r="9260" spans="1:8">
      <c r="A9260" s="42" t="s">
        <v>90</v>
      </c>
      <c r="B9260" s="43">
        <v>42856</v>
      </c>
      <c r="C9260" s="43" t="s">
        <v>364</v>
      </c>
      <c r="D9260" s="47" t="s">
        <v>117</v>
      </c>
      <c r="E9260" s="49" t="s">
        <v>320</v>
      </c>
      <c r="F9260" s="44" t="s">
        <v>93</v>
      </c>
      <c r="G9260" s="44" t="s">
        <v>88</v>
      </c>
      <c r="H9260" s="42">
        <v>55</v>
      </c>
    </row>
    <row r="9261" spans="1:8">
      <c r="A9261" s="42" t="s">
        <v>90</v>
      </c>
      <c r="B9261" s="43">
        <v>42856</v>
      </c>
      <c r="C9261" s="43" t="s">
        <v>364</v>
      </c>
      <c r="D9261" s="47" t="s">
        <v>117</v>
      </c>
      <c r="E9261" s="49" t="s">
        <v>320</v>
      </c>
      <c r="F9261" s="44" t="s">
        <v>93</v>
      </c>
      <c r="G9261" s="44" t="s">
        <v>88</v>
      </c>
      <c r="H9261" s="42">
        <v>129</v>
      </c>
    </row>
    <row r="9262" spans="1:8">
      <c r="A9262" s="42" t="s">
        <v>90</v>
      </c>
      <c r="B9262" s="43">
        <v>42856</v>
      </c>
      <c r="C9262" s="43" t="s">
        <v>364</v>
      </c>
      <c r="D9262" s="47" t="s">
        <v>117</v>
      </c>
      <c r="E9262" s="49" t="s">
        <v>320</v>
      </c>
      <c r="F9262" s="44" t="s">
        <v>93</v>
      </c>
      <c r="G9262" s="44" t="s">
        <v>88</v>
      </c>
      <c r="H9262" s="42">
        <v>122</v>
      </c>
    </row>
    <row r="9263" spans="1:8">
      <c r="A9263" s="42" t="s">
        <v>90</v>
      </c>
      <c r="B9263" s="43">
        <v>42856</v>
      </c>
      <c r="C9263" s="43" t="s">
        <v>364</v>
      </c>
      <c r="D9263" s="47" t="s">
        <v>117</v>
      </c>
      <c r="E9263" s="49" t="s">
        <v>320</v>
      </c>
      <c r="F9263" s="44" t="s">
        <v>93</v>
      </c>
      <c r="G9263" s="44" t="s">
        <v>88</v>
      </c>
      <c r="H9263" s="42">
        <v>63</v>
      </c>
    </row>
    <row r="9264" spans="1:8">
      <c r="A9264" s="42" t="s">
        <v>90</v>
      </c>
      <c r="B9264" s="43">
        <v>42856</v>
      </c>
      <c r="C9264" s="43" t="s">
        <v>364</v>
      </c>
      <c r="D9264" s="47" t="s">
        <v>117</v>
      </c>
      <c r="E9264" s="49" t="s">
        <v>320</v>
      </c>
      <c r="F9264" s="44" t="s">
        <v>93</v>
      </c>
      <c r="G9264" s="44" t="s">
        <v>88</v>
      </c>
      <c r="H9264" s="42">
        <v>65</v>
      </c>
    </row>
    <row r="9265" spans="1:8">
      <c r="A9265" s="42" t="s">
        <v>90</v>
      </c>
      <c r="B9265" s="43">
        <v>42856</v>
      </c>
      <c r="C9265" s="43" t="s">
        <v>364</v>
      </c>
      <c r="D9265" s="47" t="s">
        <v>117</v>
      </c>
      <c r="E9265" s="49" t="s">
        <v>320</v>
      </c>
      <c r="F9265" s="44" t="s">
        <v>93</v>
      </c>
      <c r="G9265" s="44" t="s">
        <v>88</v>
      </c>
      <c r="H9265" s="42">
        <v>778</v>
      </c>
    </row>
    <row r="9266" spans="1:8">
      <c r="A9266" s="42" t="s">
        <v>90</v>
      </c>
      <c r="B9266" s="43">
        <v>42856</v>
      </c>
      <c r="C9266" s="43" t="s">
        <v>364</v>
      </c>
      <c r="D9266" s="47" t="s">
        <v>117</v>
      </c>
      <c r="E9266" s="49" t="s">
        <v>320</v>
      </c>
      <c r="F9266" s="44" t="s">
        <v>93</v>
      </c>
      <c r="G9266" s="44" t="s">
        <v>88</v>
      </c>
      <c r="H9266" s="42">
        <v>123</v>
      </c>
    </row>
    <row r="9267" spans="1:8">
      <c r="A9267" s="42" t="s">
        <v>90</v>
      </c>
      <c r="B9267" s="43">
        <v>42856</v>
      </c>
      <c r="C9267" s="43" t="s">
        <v>364</v>
      </c>
      <c r="D9267" s="47" t="s">
        <v>117</v>
      </c>
      <c r="E9267" s="49" t="s">
        <v>320</v>
      </c>
      <c r="F9267" s="44" t="s">
        <v>93</v>
      </c>
      <c r="G9267" s="44" t="s">
        <v>88</v>
      </c>
      <c r="H9267" s="42">
        <v>823</v>
      </c>
    </row>
    <row r="9268" spans="1:8">
      <c r="A9268" s="42" t="s">
        <v>90</v>
      </c>
      <c r="B9268" s="43">
        <v>42856</v>
      </c>
      <c r="C9268" s="43" t="s">
        <v>364</v>
      </c>
      <c r="D9268" s="47" t="s">
        <v>117</v>
      </c>
      <c r="E9268" s="49" t="s">
        <v>320</v>
      </c>
      <c r="F9268" s="44" t="s">
        <v>93</v>
      </c>
      <c r="G9268" s="44" t="s">
        <v>88</v>
      </c>
      <c r="H9268" s="42">
        <v>127</v>
      </c>
    </row>
    <row r="9269" spans="1:8">
      <c r="A9269" s="42" t="s">
        <v>90</v>
      </c>
      <c r="B9269" s="43">
        <v>42856</v>
      </c>
      <c r="C9269" s="43" t="s">
        <v>364</v>
      </c>
      <c r="D9269" s="47" t="s">
        <v>117</v>
      </c>
      <c r="E9269" s="49" t="s">
        <v>320</v>
      </c>
      <c r="F9269" s="44" t="s">
        <v>93</v>
      </c>
      <c r="G9269" s="44" t="s">
        <v>88</v>
      </c>
      <c r="H9269" s="42">
        <v>182</v>
      </c>
    </row>
    <row r="9270" spans="1:8">
      <c r="A9270" s="42" t="s">
        <v>90</v>
      </c>
      <c r="B9270" s="43">
        <v>42856</v>
      </c>
      <c r="C9270" s="43" t="s">
        <v>364</v>
      </c>
      <c r="D9270" s="47" t="s">
        <v>117</v>
      </c>
      <c r="E9270" s="49" t="s">
        <v>320</v>
      </c>
      <c r="F9270" s="44" t="s">
        <v>93</v>
      </c>
      <c r="G9270" s="44" t="s">
        <v>88</v>
      </c>
      <c r="H9270" s="42">
        <v>245</v>
      </c>
    </row>
    <row r="9271" spans="1:8">
      <c r="A9271" s="42" t="s">
        <v>90</v>
      </c>
      <c r="B9271" s="43">
        <v>42856</v>
      </c>
      <c r="C9271" s="43" t="s">
        <v>364</v>
      </c>
      <c r="D9271" s="47" t="s">
        <v>117</v>
      </c>
      <c r="E9271" s="49" t="s">
        <v>320</v>
      </c>
      <c r="F9271" s="44" t="s">
        <v>93</v>
      </c>
      <c r="G9271" s="44" t="s">
        <v>88</v>
      </c>
      <c r="H9271" s="42">
        <v>57</v>
      </c>
    </row>
    <row r="9272" spans="1:8">
      <c r="A9272" s="42" t="s">
        <v>90</v>
      </c>
      <c r="B9272" s="43">
        <v>42856</v>
      </c>
      <c r="C9272" s="43" t="s">
        <v>364</v>
      </c>
      <c r="D9272" s="47" t="s">
        <v>117</v>
      </c>
      <c r="E9272" s="49" t="s">
        <v>320</v>
      </c>
      <c r="F9272" s="44" t="s">
        <v>93</v>
      </c>
      <c r="G9272" s="44" t="s">
        <v>88</v>
      </c>
      <c r="H9272" s="42">
        <v>326</v>
      </c>
    </row>
    <row r="9273" spans="1:8">
      <c r="A9273" s="42" t="s">
        <v>90</v>
      </c>
      <c r="B9273" s="43">
        <v>42856</v>
      </c>
      <c r="C9273" s="43" t="s">
        <v>364</v>
      </c>
      <c r="D9273" s="47" t="s">
        <v>117</v>
      </c>
      <c r="E9273" s="49" t="s">
        <v>320</v>
      </c>
      <c r="F9273" s="44" t="s">
        <v>93</v>
      </c>
      <c r="G9273" s="44" t="s">
        <v>88</v>
      </c>
      <c r="H9273" s="42">
        <v>124</v>
      </c>
    </row>
    <row r="9274" spans="1:8">
      <c r="A9274" s="42" t="s">
        <v>90</v>
      </c>
      <c r="B9274" s="43">
        <v>42856</v>
      </c>
      <c r="C9274" s="43" t="s">
        <v>364</v>
      </c>
      <c r="D9274" s="47" t="s">
        <v>117</v>
      </c>
      <c r="E9274" s="49" t="s">
        <v>320</v>
      </c>
      <c r="F9274" s="44" t="s">
        <v>93</v>
      </c>
      <c r="G9274" s="44" t="s">
        <v>88</v>
      </c>
      <c r="H9274" s="42">
        <v>188</v>
      </c>
    </row>
    <row r="9275" spans="1:8">
      <c r="A9275" s="42" t="s">
        <v>90</v>
      </c>
      <c r="B9275" s="43">
        <v>42856</v>
      </c>
      <c r="C9275" s="43" t="s">
        <v>364</v>
      </c>
      <c r="D9275" s="47" t="s">
        <v>117</v>
      </c>
      <c r="E9275" s="49" t="s">
        <v>320</v>
      </c>
      <c r="F9275" s="44" t="s">
        <v>93</v>
      </c>
      <c r="G9275" s="44" t="s">
        <v>88</v>
      </c>
      <c r="H9275" s="42">
        <v>129</v>
      </c>
    </row>
    <row r="9276" spans="1:8">
      <c r="A9276" s="42" t="s">
        <v>90</v>
      </c>
      <c r="B9276" s="43">
        <v>42856</v>
      </c>
      <c r="C9276" s="43" t="s">
        <v>364</v>
      </c>
      <c r="D9276" s="47" t="s">
        <v>117</v>
      </c>
      <c r="E9276" s="49" t="s">
        <v>320</v>
      </c>
      <c r="F9276" s="44" t="s">
        <v>93</v>
      </c>
      <c r="G9276" s="44" t="s">
        <v>88</v>
      </c>
      <c r="H9276" s="42">
        <v>131</v>
      </c>
    </row>
    <row r="9277" spans="1:8">
      <c r="A9277" s="42" t="s">
        <v>90</v>
      </c>
      <c r="B9277" s="43">
        <v>42856</v>
      </c>
      <c r="C9277" s="43" t="s">
        <v>364</v>
      </c>
      <c r="D9277" s="47" t="s">
        <v>117</v>
      </c>
      <c r="E9277" s="49" t="s">
        <v>320</v>
      </c>
      <c r="F9277" s="44" t="s">
        <v>93</v>
      </c>
      <c r="G9277" s="44" t="s">
        <v>88</v>
      </c>
      <c r="H9277" s="42">
        <v>125</v>
      </c>
    </row>
    <row r="9278" spans="1:8">
      <c r="A9278" s="42" t="s">
        <v>90</v>
      </c>
      <c r="B9278" s="43">
        <v>42856</v>
      </c>
      <c r="C9278" s="43" t="s">
        <v>364</v>
      </c>
      <c r="D9278" s="47" t="s">
        <v>117</v>
      </c>
      <c r="E9278" s="49" t="s">
        <v>320</v>
      </c>
      <c r="F9278" s="44" t="s">
        <v>93</v>
      </c>
      <c r="G9278" s="44" t="s">
        <v>88</v>
      </c>
      <c r="H9278" s="42">
        <v>199</v>
      </c>
    </row>
    <row r="9279" spans="1:8">
      <c r="A9279" s="42" t="s">
        <v>90</v>
      </c>
      <c r="B9279" s="43">
        <v>42856</v>
      </c>
      <c r="C9279" s="43" t="s">
        <v>364</v>
      </c>
      <c r="D9279" s="47" t="s">
        <v>117</v>
      </c>
      <c r="E9279" s="49" t="s">
        <v>320</v>
      </c>
      <c r="F9279" s="44" t="s">
        <v>93</v>
      </c>
      <c r="G9279" s="44" t="s">
        <v>88</v>
      </c>
      <c r="H9279" s="42">
        <v>63</v>
      </c>
    </row>
    <row r="9280" spans="1:8">
      <c r="A9280" s="42" t="s">
        <v>90</v>
      </c>
      <c r="B9280" s="43">
        <v>42856</v>
      </c>
      <c r="C9280" s="43" t="s">
        <v>364</v>
      </c>
      <c r="D9280" s="47" t="s">
        <v>117</v>
      </c>
      <c r="E9280" s="49" t="s">
        <v>320</v>
      </c>
      <c r="F9280" s="44" t="s">
        <v>93</v>
      </c>
      <c r="G9280" s="44" t="s">
        <v>88</v>
      </c>
      <c r="H9280" s="42">
        <v>177</v>
      </c>
    </row>
    <row r="9281" spans="1:8">
      <c r="A9281" s="42" t="s">
        <v>90</v>
      </c>
      <c r="B9281" s="43">
        <v>42856</v>
      </c>
      <c r="C9281" s="43" t="s">
        <v>364</v>
      </c>
      <c r="D9281" s="47" t="s">
        <v>117</v>
      </c>
      <c r="E9281" s="49" t="s">
        <v>320</v>
      </c>
      <c r="F9281" s="44" t="s">
        <v>93</v>
      </c>
      <c r="G9281" s="44" t="s">
        <v>88</v>
      </c>
      <c r="H9281" s="42">
        <v>547</v>
      </c>
    </row>
    <row r="9282" spans="1:8">
      <c r="A9282" s="42" t="s">
        <v>90</v>
      </c>
      <c r="B9282" s="43">
        <v>42856</v>
      </c>
      <c r="C9282" s="43" t="s">
        <v>364</v>
      </c>
      <c r="D9282" s="47" t="s">
        <v>117</v>
      </c>
      <c r="E9282" s="49" t="s">
        <v>320</v>
      </c>
      <c r="F9282" s="44" t="s">
        <v>93</v>
      </c>
      <c r="G9282" s="44" t="s">
        <v>88</v>
      </c>
      <c r="H9282" s="42">
        <v>122</v>
      </c>
    </row>
    <row r="9283" spans="1:8">
      <c r="A9283" s="42" t="s">
        <v>90</v>
      </c>
      <c r="B9283" s="43">
        <v>42856</v>
      </c>
      <c r="C9283" s="43" t="s">
        <v>364</v>
      </c>
      <c r="D9283" s="47" t="s">
        <v>117</v>
      </c>
      <c r="E9283" s="49" t="s">
        <v>320</v>
      </c>
      <c r="F9283" s="44" t="s">
        <v>93</v>
      </c>
      <c r="G9283" s="44" t="s">
        <v>88</v>
      </c>
      <c r="H9283" s="42">
        <v>201</v>
      </c>
    </row>
    <row r="9284" spans="1:8">
      <c r="A9284" s="42" t="s">
        <v>90</v>
      </c>
      <c r="B9284" s="43">
        <v>42856</v>
      </c>
      <c r="C9284" s="43" t="s">
        <v>364</v>
      </c>
      <c r="D9284" s="47" t="s">
        <v>117</v>
      </c>
      <c r="E9284" s="49" t="s">
        <v>320</v>
      </c>
      <c r="F9284" s="44" t="s">
        <v>93</v>
      </c>
      <c r="G9284" s="44" t="s">
        <v>88</v>
      </c>
      <c r="H9284" s="42">
        <v>262</v>
      </c>
    </row>
    <row r="9285" spans="1:8">
      <c r="A9285" s="42" t="s">
        <v>90</v>
      </c>
      <c r="B9285" s="43">
        <v>42856</v>
      </c>
      <c r="C9285" s="43" t="s">
        <v>364</v>
      </c>
      <c r="D9285" s="47" t="s">
        <v>117</v>
      </c>
      <c r="E9285" s="49" t="s">
        <v>320</v>
      </c>
      <c r="F9285" s="44" t="s">
        <v>93</v>
      </c>
      <c r="G9285" s="44" t="s">
        <v>88</v>
      </c>
      <c r="H9285" s="42">
        <v>241</v>
      </c>
    </row>
    <row r="9286" spans="1:8">
      <c r="A9286" s="42" t="s">
        <v>90</v>
      </c>
      <c r="B9286" s="43">
        <v>42856</v>
      </c>
      <c r="C9286" s="43" t="s">
        <v>364</v>
      </c>
      <c r="D9286" s="47" t="s">
        <v>117</v>
      </c>
      <c r="E9286" s="49" t="s">
        <v>320</v>
      </c>
      <c r="F9286" s="44" t="s">
        <v>93</v>
      </c>
      <c r="G9286" s="44" t="s">
        <v>88</v>
      </c>
      <c r="H9286" s="42">
        <v>201</v>
      </c>
    </row>
    <row r="9287" spans="1:8">
      <c r="A9287" s="42" t="s">
        <v>90</v>
      </c>
      <c r="B9287" s="43">
        <v>42856</v>
      </c>
      <c r="C9287" s="43" t="s">
        <v>364</v>
      </c>
      <c r="D9287" s="47" t="s">
        <v>117</v>
      </c>
      <c r="E9287" s="49" t="s">
        <v>320</v>
      </c>
      <c r="F9287" s="44" t="s">
        <v>93</v>
      </c>
      <c r="G9287" s="44" t="s">
        <v>88</v>
      </c>
      <c r="H9287" s="42">
        <v>133</v>
      </c>
    </row>
    <row r="9288" spans="1:8">
      <c r="A9288" s="42" t="s">
        <v>90</v>
      </c>
      <c r="B9288" s="43">
        <v>42856</v>
      </c>
      <c r="C9288" s="43" t="s">
        <v>364</v>
      </c>
      <c r="D9288" s="47" t="s">
        <v>117</v>
      </c>
      <c r="E9288" s="49" t="s">
        <v>320</v>
      </c>
      <c r="F9288" s="44" t="s">
        <v>93</v>
      </c>
      <c r="G9288" s="44" t="s">
        <v>88</v>
      </c>
      <c r="H9288" s="42">
        <v>463</v>
      </c>
    </row>
    <row r="9289" spans="1:8">
      <c r="A9289" s="42" t="s">
        <v>90</v>
      </c>
      <c r="B9289" s="43">
        <v>42856</v>
      </c>
      <c r="C9289" s="43" t="s">
        <v>364</v>
      </c>
      <c r="D9289" s="47" t="s">
        <v>117</v>
      </c>
      <c r="E9289" s="49" t="s">
        <v>320</v>
      </c>
      <c r="F9289" s="44" t="s">
        <v>93</v>
      </c>
      <c r="G9289" s="44" t="s">
        <v>88</v>
      </c>
      <c r="H9289" s="42">
        <v>123</v>
      </c>
    </row>
    <row r="9290" spans="1:8">
      <c r="A9290" s="42" t="s">
        <v>90</v>
      </c>
      <c r="B9290" s="43">
        <v>42856</v>
      </c>
      <c r="C9290" s="43" t="s">
        <v>364</v>
      </c>
      <c r="D9290" s="47" t="s">
        <v>117</v>
      </c>
      <c r="E9290" s="49" t="s">
        <v>320</v>
      </c>
      <c r="F9290" s="44" t="s">
        <v>93</v>
      </c>
      <c r="G9290" s="44" t="s">
        <v>88</v>
      </c>
      <c r="H9290" s="42">
        <v>125</v>
      </c>
    </row>
    <row r="9291" spans="1:8">
      <c r="A9291" s="42" t="s">
        <v>90</v>
      </c>
      <c r="B9291" s="43">
        <v>42856</v>
      </c>
      <c r="C9291" s="43" t="s">
        <v>364</v>
      </c>
      <c r="D9291" s="47" t="s">
        <v>117</v>
      </c>
      <c r="E9291" s="49" t="s">
        <v>320</v>
      </c>
      <c r="F9291" s="44" t="s">
        <v>93</v>
      </c>
      <c r="G9291" s="44" t="s">
        <v>88</v>
      </c>
      <c r="H9291" s="42">
        <v>115</v>
      </c>
    </row>
    <row r="9292" spans="1:8">
      <c r="A9292" s="42" t="s">
        <v>90</v>
      </c>
      <c r="B9292" s="43">
        <v>42856</v>
      </c>
      <c r="C9292" s="43" t="s">
        <v>364</v>
      </c>
      <c r="D9292" s="47" t="s">
        <v>117</v>
      </c>
      <c r="E9292" s="49" t="s">
        <v>320</v>
      </c>
      <c r="F9292" s="44" t="s">
        <v>93</v>
      </c>
      <c r="G9292" s="44" t="s">
        <v>88</v>
      </c>
      <c r="H9292" s="42">
        <v>195</v>
      </c>
    </row>
    <row r="9293" spans="1:8">
      <c r="A9293" s="42" t="s">
        <v>90</v>
      </c>
      <c r="B9293" s="43">
        <v>42856</v>
      </c>
      <c r="C9293" s="43" t="s">
        <v>364</v>
      </c>
      <c r="D9293" s="47" t="s">
        <v>207</v>
      </c>
      <c r="E9293" s="49" t="s">
        <v>321</v>
      </c>
      <c r="F9293" s="44" t="s">
        <v>87</v>
      </c>
      <c r="G9293" s="44" t="s">
        <v>88</v>
      </c>
      <c r="H9293" s="42">
        <v>65</v>
      </c>
    </row>
    <row r="9294" spans="1:8">
      <c r="A9294" s="42" t="s">
        <v>83</v>
      </c>
      <c r="B9294" s="43">
        <v>42856</v>
      </c>
      <c r="C9294" s="43" t="s">
        <v>364</v>
      </c>
      <c r="D9294" s="47" t="s">
        <v>410</v>
      </c>
      <c r="E9294" s="42" t="s">
        <v>86</v>
      </c>
      <c r="F9294" s="44" t="s">
        <v>87</v>
      </c>
      <c r="G9294" s="44" t="s">
        <v>98</v>
      </c>
      <c r="H9294" s="42">
        <v>243</v>
      </c>
    </row>
    <row r="9295" spans="1:8">
      <c r="A9295" s="42" t="s">
        <v>83</v>
      </c>
      <c r="B9295" s="43">
        <v>42856</v>
      </c>
      <c r="C9295" s="43" t="s">
        <v>364</v>
      </c>
      <c r="D9295" s="47" t="s">
        <v>411</v>
      </c>
      <c r="E9295" s="42" t="s">
        <v>86</v>
      </c>
      <c r="F9295" s="44" t="s">
        <v>87</v>
      </c>
      <c r="G9295" s="44" t="s">
        <v>98</v>
      </c>
      <c r="H9295" s="42">
        <v>259</v>
      </c>
    </row>
    <row r="9296" spans="1:8">
      <c r="A9296" s="42" t="s">
        <v>83</v>
      </c>
      <c r="B9296" s="43">
        <v>42856</v>
      </c>
      <c r="C9296" s="43" t="s">
        <v>364</v>
      </c>
      <c r="D9296" s="47" t="s">
        <v>327</v>
      </c>
      <c r="E9296" s="42" t="s">
        <v>86</v>
      </c>
      <c r="F9296" s="44" t="s">
        <v>87</v>
      </c>
      <c r="G9296" s="44" t="s">
        <v>88</v>
      </c>
      <c r="H9296" s="42">
        <v>108</v>
      </c>
    </row>
    <row r="9297" spans="1:8">
      <c r="A9297" s="42" t="s">
        <v>83</v>
      </c>
      <c r="B9297" s="43">
        <v>42856</v>
      </c>
      <c r="C9297" s="43" t="s">
        <v>364</v>
      </c>
      <c r="D9297" s="47" t="s">
        <v>332</v>
      </c>
      <c r="E9297" s="42" t="s">
        <v>86</v>
      </c>
      <c r="F9297" s="44" t="s">
        <v>87</v>
      </c>
      <c r="G9297" s="44" t="s">
        <v>88</v>
      </c>
      <c r="H9297" s="42">
        <v>127</v>
      </c>
    </row>
    <row r="9298" spans="1:8">
      <c r="A9298" s="42" t="s">
        <v>83</v>
      </c>
      <c r="B9298" s="43">
        <v>42856</v>
      </c>
      <c r="C9298" s="43" t="s">
        <v>364</v>
      </c>
      <c r="D9298" s="47" t="s">
        <v>332</v>
      </c>
      <c r="E9298" s="42" t="s">
        <v>86</v>
      </c>
      <c r="F9298" s="44" t="s">
        <v>87</v>
      </c>
      <c r="G9298" s="44" t="s">
        <v>88</v>
      </c>
      <c r="H9298" s="42">
        <v>199</v>
      </c>
    </row>
    <row r="9299" spans="1:8">
      <c r="A9299" s="42" t="s">
        <v>90</v>
      </c>
      <c r="B9299" s="43">
        <v>42887</v>
      </c>
      <c r="C9299" s="43" t="s">
        <v>364</v>
      </c>
      <c r="D9299" s="47" t="s">
        <v>94</v>
      </c>
      <c r="E9299" s="42" t="s">
        <v>157</v>
      </c>
      <c r="F9299" s="44" t="s">
        <v>87</v>
      </c>
      <c r="G9299" s="44" t="s">
        <v>88</v>
      </c>
      <c r="H9299" s="45">
        <v>1009.6559999999999</v>
      </c>
    </row>
    <row r="9300" spans="1:8">
      <c r="A9300" s="42" t="s">
        <v>90</v>
      </c>
      <c r="B9300" s="43">
        <v>42887</v>
      </c>
      <c r="C9300" s="43" t="s">
        <v>364</v>
      </c>
      <c r="D9300" s="47" t="s">
        <v>94</v>
      </c>
      <c r="E9300" s="42" t="s">
        <v>157</v>
      </c>
      <c r="F9300" s="44" t="s">
        <v>87</v>
      </c>
      <c r="G9300" s="44" t="s">
        <v>88</v>
      </c>
      <c r="H9300" s="45">
        <v>2124.1439999999998</v>
      </c>
    </row>
    <row r="9301" spans="1:8">
      <c r="A9301" s="42" t="s">
        <v>90</v>
      </c>
      <c r="B9301" s="43">
        <v>42887</v>
      </c>
      <c r="C9301" s="43" t="s">
        <v>364</v>
      </c>
      <c r="D9301" s="47" t="s">
        <v>94</v>
      </c>
      <c r="E9301" s="42" t="s">
        <v>219</v>
      </c>
      <c r="F9301" s="44" t="s">
        <v>124</v>
      </c>
      <c r="G9301" s="44" t="s">
        <v>88</v>
      </c>
      <c r="H9301" s="45">
        <v>1795.5709999999999</v>
      </c>
    </row>
    <row r="9302" spans="1:8">
      <c r="A9302" s="42" t="s">
        <v>90</v>
      </c>
      <c r="B9302" s="43">
        <v>42887</v>
      </c>
      <c r="C9302" s="43" t="s">
        <v>364</v>
      </c>
      <c r="D9302" s="47" t="s">
        <v>94</v>
      </c>
      <c r="E9302" s="42" t="s">
        <v>146</v>
      </c>
      <c r="F9302" s="44" t="s">
        <v>87</v>
      </c>
      <c r="G9302" s="44" t="s">
        <v>88</v>
      </c>
      <c r="H9302" s="45">
        <v>3548.404</v>
      </c>
    </row>
    <row r="9303" spans="1:8">
      <c r="A9303" s="42" t="s">
        <v>90</v>
      </c>
      <c r="B9303" s="43">
        <v>42887</v>
      </c>
      <c r="C9303" s="43" t="s">
        <v>364</v>
      </c>
      <c r="D9303" s="47" t="s">
        <v>94</v>
      </c>
      <c r="E9303" s="42" t="s">
        <v>102</v>
      </c>
      <c r="F9303" s="44" t="s">
        <v>87</v>
      </c>
      <c r="G9303" s="44" t="s">
        <v>88</v>
      </c>
      <c r="H9303" s="45">
        <v>129.19999999999999</v>
      </c>
    </row>
    <row r="9304" spans="1:8">
      <c r="A9304" s="42" t="s">
        <v>90</v>
      </c>
      <c r="B9304" s="43">
        <v>42887</v>
      </c>
      <c r="C9304" s="43" t="s">
        <v>364</v>
      </c>
      <c r="D9304" s="47" t="s">
        <v>94</v>
      </c>
      <c r="E9304" s="42" t="s">
        <v>157</v>
      </c>
      <c r="F9304" s="44" t="s">
        <v>87</v>
      </c>
      <c r="G9304" s="44" t="s">
        <v>88</v>
      </c>
      <c r="H9304" s="45">
        <v>1343.7739999999999</v>
      </c>
    </row>
    <row r="9305" spans="1:8">
      <c r="A9305" s="42" t="s">
        <v>90</v>
      </c>
      <c r="B9305" s="43">
        <v>42887</v>
      </c>
      <c r="C9305" s="43" t="s">
        <v>364</v>
      </c>
      <c r="D9305" s="47" t="s">
        <v>94</v>
      </c>
      <c r="E9305" s="42" t="s">
        <v>157</v>
      </c>
      <c r="F9305" s="44" t="s">
        <v>87</v>
      </c>
      <c r="G9305" s="44" t="s">
        <v>88</v>
      </c>
      <c r="H9305" s="45">
        <v>1517.854</v>
      </c>
    </row>
    <row r="9306" spans="1:8">
      <c r="A9306" s="42" t="s">
        <v>90</v>
      </c>
      <c r="B9306" s="43">
        <v>42887</v>
      </c>
      <c r="C9306" s="43" t="s">
        <v>364</v>
      </c>
      <c r="D9306" s="47" t="s">
        <v>94</v>
      </c>
      <c r="E9306" s="42" t="s">
        <v>109</v>
      </c>
      <c r="F9306" s="44" t="s">
        <v>87</v>
      </c>
      <c r="G9306" s="44" t="s">
        <v>131</v>
      </c>
      <c r="H9306" s="45">
        <v>251.565</v>
      </c>
    </row>
    <row r="9307" spans="1:8">
      <c r="A9307" s="42" t="s">
        <v>90</v>
      </c>
      <c r="B9307" s="43">
        <v>42887</v>
      </c>
      <c r="C9307" s="43" t="s">
        <v>364</v>
      </c>
      <c r="D9307" s="47" t="s">
        <v>94</v>
      </c>
      <c r="E9307" s="42" t="s">
        <v>109</v>
      </c>
      <c r="F9307" s="44" t="s">
        <v>87</v>
      </c>
      <c r="G9307" s="44" t="s">
        <v>131</v>
      </c>
      <c r="H9307" s="45">
        <v>1872.232</v>
      </c>
    </row>
    <row r="9308" spans="1:8">
      <c r="A9308" s="42" t="s">
        <v>90</v>
      </c>
      <c r="B9308" s="43">
        <v>42887</v>
      </c>
      <c r="C9308" s="43" t="s">
        <v>364</v>
      </c>
      <c r="D9308" s="47" t="s">
        <v>94</v>
      </c>
      <c r="E9308" s="42" t="s">
        <v>109</v>
      </c>
      <c r="F9308" s="44" t="s">
        <v>87</v>
      </c>
      <c r="G9308" s="44" t="s">
        <v>131</v>
      </c>
      <c r="H9308" s="45">
        <v>137.07900000000001</v>
      </c>
    </row>
    <row r="9309" spans="1:8">
      <c r="A9309" s="42" t="s">
        <v>90</v>
      </c>
      <c r="B9309" s="43">
        <v>42887</v>
      </c>
      <c r="C9309" s="43" t="s">
        <v>364</v>
      </c>
      <c r="D9309" s="47" t="s">
        <v>94</v>
      </c>
      <c r="E9309" s="42" t="s">
        <v>109</v>
      </c>
      <c r="F9309" s="44" t="s">
        <v>87</v>
      </c>
      <c r="G9309" s="44" t="s">
        <v>131</v>
      </c>
      <c r="H9309" s="45">
        <v>1665.5740000000001</v>
      </c>
    </row>
    <row r="9310" spans="1:8">
      <c r="A9310" s="42" t="s">
        <v>90</v>
      </c>
      <c r="B9310" s="43">
        <v>42887</v>
      </c>
      <c r="C9310" s="43" t="s">
        <v>364</v>
      </c>
      <c r="D9310" s="47" t="s">
        <v>94</v>
      </c>
      <c r="E9310" s="42" t="s">
        <v>219</v>
      </c>
      <c r="F9310" s="44" t="s">
        <v>87</v>
      </c>
      <c r="G9310" s="44" t="s">
        <v>88</v>
      </c>
      <c r="H9310" s="45">
        <v>2009.0609999999999</v>
      </c>
    </row>
    <row r="9311" spans="1:8">
      <c r="A9311" s="42" t="s">
        <v>90</v>
      </c>
      <c r="B9311" s="43">
        <v>42887</v>
      </c>
      <c r="C9311" s="43" t="s">
        <v>364</v>
      </c>
      <c r="D9311" s="47" t="s">
        <v>94</v>
      </c>
      <c r="E9311" s="42" t="s">
        <v>157</v>
      </c>
      <c r="F9311" s="44" t="s">
        <v>87</v>
      </c>
      <c r="G9311" s="44" t="s">
        <v>88</v>
      </c>
      <c r="H9311" s="45">
        <v>2697.7710000000002</v>
      </c>
    </row>
    <row r="9312" spans="1:8">
      <c r="A9312" s="42" t="s">
        <v>90</v>
      </c>
      <c r="B9312" s="43">
        <v>42887</v>
      </c>
      <c r="C9312" s="43" t="s">
        <v>364</v>
      </c>
      <c r="D9312" s="47" t="s">
        <v>94</v>
      </c>
      <c r="E9312" s="42" t="s">
        <v>219</v>
      </c>
      <c r="F9312" s="44" t="s">
        <v>87</v>
      </c>
      <c r="G9312" s="44" t="s">
        <v>88</v>
      </c>
      <c r="H9312" s="45">
        <v>1100.2360000000001</v>
      </c>
    </row>
    <row r="9313" spans="1:8">
      <c r="A9313" s="42" t="s">
        <v>90</v>
      </c>
      <c r="B9313" s="43">
        <v>42887</v>
      </c>
      <c r="C9313" s="43" t="s">
        <v>364</v>
      </c>
      <c r="D9313" s="47" t="s">
        <v>94</v>
      </c>
      <c r="E9313" s="42" t="s">
        <v>219</v>
      </c>
      <c r="F9313" s="44" t="s">
        <v>87</v>
      </c>
      <c r="G9313" s="44" t="s">
        <v>88</v>
      </c>
      <c r="H9313" s="45">
        <v>1209.617</v>
      </c>
    </row>
    <row r="9314" spans="1:8">
      <c r="A9314" s="42" t="s">
        <v>90</v>
      </c>
      <c r="B9314" s="43">
        <v>42887</v>
      </c>
      <c r="C9314" s="43" t="s">
        <v>364</v>
      </c>
      <c r="D9314" s="47" t="s">
        <v>94</v>
      </c>
      <c r="E9314" s="42" t="s">
        <v>146</v>
      </c>
      <c r="F9314" s="44" t="s">
        <v>87</v>
      </c>
      <c r="G9314" s="44" t="s">
        <v>88</v>
      </c>
      <c r="H9314" s="45">
        <v>2215.5949999999998</v>
      </c>
    </row>
    <row r="9315" spans="1:8">
      <c r="A9315" s="42" t="s">
        <v>90</v>
      </c>
      <c r="B9315" s="43">
        <v>42887</v>
      </c>
      <c r="C9315" s="43" t="s">
        <v>364</v>
      </c>
      <c r="D9315" s="47" t="s">
        <v>94</v>
      </c>
      <c r="E9315" s="42" t="s">
        <v>146</v>
      </c>
      <c r="F9315" s="44" t="s">
        <v>87</v>
      </c>
      <c r="G9315" s="44" t="s">
        <v>88</v>
      </c>
      <c r="H9315" s="45">
        <v>3045.386</v>
      </c>
    </row>
    <row r="9316" spans="1:8">
      <c r="A9316" s="42" t="s">
        <v>90</v>
      </c>
      <c r="B9316" s="43">
        <v>42887</v>
      </c>
      <c r="C9316" s="43" t="s">
        <v>364</v>
      </c>
      <c r="D9316" s="47" t="s">
        <v>94</v>
      </c>
      <c r="E9316" s="42" t="s">
        <v>108</v>
      </c>
      <c r="F9316" s="44" t="s">
        <v>87</v>
      </c>
      <c r="G9316" s="44" t="s">
        <v>88</v>
      </c>
      <c r="H9316" s="45">
        <v>1011.452</v>
      </c>
    </row>
    <row r="9317" spans="1:8">
      <c r="A9317" s="42" t="s">
        <v>90</v>
      </c>
      <c r="B9317" s="43">
        <v>42887</v>
      </c>
      <c r="C9317" s="43" t="s">
        <v>364</v>
      </c>
      <c r="D9317" s="47" t="s">
        <v>94</v>
      </c>
      <c r="E9317" s="42" t="s">
        <v>95</v>
      </c>
      <c r="F9317" s="44" t="s">
        <v>87</v>
      </c>
      <c r="G9317" s="44" t="s">
        <v>88</v>
      </c>
      <c r="H9317" s="45">
        <v>136.55000000000001</v>
      </c>
    </row>
    <row r="9318" spans="1:8">
      <c r="A9318" s="42" t="s">
        <v>90</v>
      </c>
      <c r="B9318" s="43">
        <v>42887</v>
      </c>
      <c r="C9318" s="43" t="s">
        <v>364</v>
      </c>
      <c r="D9318" s="47" t="s">
        <v>94</v>
      </c>
      <c r="E9318" s="42" t="s">
        <v>96</v>
      </c>
      <c r="F9318" s="44" t="s">
        <v>87</v>
      </c>
      <c r="G9318" s="44" t="s">
        <v>88</v>
      </c>
      <c r="H9318" s="45">
        <v>207.1</v>
      </c>
    </row>
    <row r="9319" spans="1:8">
      <c r="A9319" s="42" t="s">
        <v>90</v>
      </c>
      <c r="B9319" s="43">
        <v>42887</v>
      </c>
      <c r="C9319" s="43" t="s">
        <v>364</v>
      </c>
      <c r="D9319" s="47" t="s">
        <v>94</v>
      </c>
      <c r="E9319" s="42" t="s">
        <v>96</v>
      </c>
      <c r="F9319" s="44" t="s">
        <v>87</v>
      </c>
      <c r="G9319" s="44" t="s">
        <v>88</v>
      </c>
      <c r="H9319" s="45">
        <v>271</v>
      </c>
    </row>
    <row r="9320" spans="1:8">
      <c r="A9320" s="42" t="s">
        <v>90</v>
      </c>
      <c r="B9320" s="43">
        <v>42887</v>
      </c>
      <c r="C9320" s="43" t="s">
        <v>364</v>
      </c>
      <c r="D9320" s="47" t="s">
        <v>94</v>
      </c>
      <c r="E9320" s="42" t="s">
        <v>96</v>
      </c>
      <c r="F9320" s="44" t="s">
        <v>87</v>
      </c>
      <c r="G9320" s="44" t="s">
        <v>88</v>
      </c>
      <c r="H9320" s="45">
        <v>327</v>
      </c>
    </row>
    <row r="9321" spans="1:8">
      <c r="A9321" s="42" t="s">
        <v>90</v>
      </c>
      <c r="B9321" s="43">
        <v>42887</v>
      </c>
      <c r="C9321" s="43" t="s">
        <v>364</v>
      </c>
      <c r="D9321" s="47" t="s">
        <v>94</v>
      </c>
      <c r="E9321" s="42" t="s">
        <v>96</v>
      </c>
      <c r="F9321" s="44" t="s">
        <v>87</v>
      </c>
      <c r="G9321" s="44" t="s">
        <v>88</v>
      </c>
      <c r="H9321" s="45">
        <v>406.05</v>
      </c>
    </row>
    <row r="9322" spans="1:8">
      <c r="A9322" s="42" t="s">
        <v>90</v>
      </c>
      <c r="B9322" s="43">
        <v>42887</v>
      </c>
      <c r="C9322" s="43" t="s">
        <v>364</v>
      </c>
      <c r="D9322" s="47" t="s">
        <v>94</v>
      </c>
      <c r="E9322" s="42" t="s">
        <v>96</v>
      </c>
      <c r="F9322" s="44" t="s">
        <v>87</v>
      </c>
      <c r="G9322" s="44" t="s">
        <v>88</v>
      </c>
      <c r="H9322" s="45">
        <v>133.6</v>
      </c>
    </row>
    <row r="9323" spans="1:8">
      <c r="A9323" s="42" t="s">
        <v>90</v>
      </c>
      <c r="B9323" s="43">
        <v>42887</v>
      </c>
      <c r="C9323" s="43" t="s">
        <v>364</v>
      </c>
      <c r="D9323" s="47" t="s">
        <v>94</v>
      </c>
      <c r="E9323" s="42" t="s">
        <v>96</v>
      </c>
      <c r="F9323" s="44" t="s">
        <v>87</v>
      </c>
      <c r="G9323" s="44" t="s">
        <v>88</v>
      </c>
      <c r="H9323" s="45">
        <v>396.3</v>
      </c>
    </row>
    <row r="9324" spans="1:8">
      <c r="A9324" s="42" t="s">
        <v>90</v>
      </c>
      <c r="B9324" s="43">
        <v>42887</v>
      </c>
      <c r="C9324" s="43" t="s">
        <v>364</v>
      </c>
      <c r="D9324" s="47" t="s">
        <v>94</v>
      </c>
      <c r="E9324" s="42" t="s">
        <v>96</v>
      </c>
      <c r="F9324" s="44" t="s">
        <v>87</v>
      </c>
      <c r="G9324" s="44" t="s">
        <v>88</v>
      </c>
      <c r="H9324" s="45">
        <v>69.650000000000006</v>
      </c>
    </row>
    <row r="9325" spans="1:8">
      <c r="A9325" s="42" t="s">
        <v>90</v>
      </c>
      <c r="B9325" s="43">
        <v>42887</v>
      </c>
      <c r="C9325" s="43" t="s">
        <v>364</v>
      </c>
      <c r="D9325" s="47" t="s">
        <v>94</v>
      </c>
      <c r="E9325" s="42" t="s">
        <v>96</v>
      </c>
      <c r="F9325" s="44" t="s">
        <v>87</v>
      </c>
      <c r="G9325" s="44" t="s">
        <v>88</v>
      </c>
      <c r="H9325" s="45">
        <v>70.25</v>
      </c>
    </row>
    <row r="9326" spans="1:8">
      <c r="A9326" s="42" t="s">
        <v>90</v>
      </c>
      <c r="B9326" s="43">
        <v>42887</v>
      </c>
      <c r="C9326" s="43" t="s">
        <v>364</v>
      </c>
      <c r="D9326" s="47" t="s">
        <v>94</v>
      </c>
      <c r="E9326" s="42" t="s">
        <v>96</v>
      </c>
      <c r="F9326" s="44" t="s">
        <v>87</v>
      </c>
      <c r="G9326" s="44" t="s">
        <v>88</v>
      </c>
      <c r="H9326" s="45">
        <v>134.25</v>
      </c>
    </row>
    <row r="9327" spans="1:8">
      <c r="A9327" s="42" t="s">
        <v>90</v>
      </c>
      <c r="B9327" s="43">
        <v>42887</v>
      </c>
      <c r="C9327" s="43" t="s">
        <v>364</v>
      </c>
      <c r="D9327" s="47" t="s">
        <v>94</v>
      </c>
      <c r="E9327" s="42" t="s">
        <v>96</v>
      </c>
      <c r="F9327" s="44" t="s">
        <v>87</v>
      </c>
      <c r="G9327" s="44" t="s">
        <v>88</v>
      </c>
      <c r="H9327" s="45">
        <v>135.69999999999999</v>
      </c>
    </row>
    <row r="9328" spans="1:8">
      <c r="A9328" s="42" t="s">
        <v>90</v>
      </c>
      <c r="B9328" s="43">
        <v>42887</v>
      </c>
      <c r="C9328" s="43" t="s">
        <v>364</v>
      </c>
      <c r="D9328" s="47" t="s">
        <v>94</v>
      </c>
      <c r="E9328" s="42" t="s">
        <v>96</v>
      </c>
      <c r="F9328" s="44" t="s">
        <v>87</v>
      </c>
      <c r="G9328" s="44" t="s">
        <v>88</v>
      </c>
      <c r="H9328" s="45">
        <v>205.75</v>
      </c>
    </row>
    <row r="9329" spans="1:8">
      <c r="A9329" s="42" t="s">
        <v>90</v>
      </c>
      <c r="B9329" s="43">
        <v>42887</v>
      </c>
      <c r="C9329" s="43" t="s">
        <v>364</v>
      </c>
      <c r="D9329" s="47" t="s">
        <v>94</v>
      </c>
      <c r="E9329" s="42" t="s">
        <v>96</v>
      </c>
      <c r="F9329" s="44" t="s">
        <v>87</v>
      </c>
      <c r="G9329" s="44" t="s">
        <v>88</v>
      </c>
      <c r="H9329" s="45">
        <v>68.599999999999994</v>
      </c>
    </row>
    <row r="9330" spans="1:8">
      <c r="A9330" s="42" t="s">
        <v>90</v>
      </c>
      <c r="B9330" s="43">
        <v>42887</v>
      </c>
      <c r="C9330" s="43" t="s">
        <v>364</v>
      </c>
      <c r="D9330" s="47" t="s">
        <v>94</v>
      </c>
      <c r="E9330" s="42" t="s">
        <v>95</v>
      </c>
      <c r="F9330" s="44" t="s">
        <v>87</v>
      </c>
      <c r="G9330" s="44" t="s">
        <v>88</v>
      </c>
      <c r="H9330" s="45">
        <v>129.44999999999999</v>
      </c>
    </row>
    <row r="9331" spans="1:8">
      <c r="A9331" s="42" t="s">
        <v>90</v>
      </c>
      <c r="B9331" s="43">
        <v>42887</v>
      </c>
      <c r="C9331" s="43" t="s">
        <v>364</v>
      </c>
      <c r="D9331" s="47" t="s">
        <v>94</v>
      </c>
      <c r="E9331" s="42" t="s">
        <v>96</v>
      </c>
      <c r="F9331" s="44" t="s">
        <v>87</v>
      </c>
      <c r="G9331" s="44" t="s">
        <v>88</v>
      </c>
      <c r="H9331" s="45">
        <v>137.15</v>
      </c>
    </row>
    <row r="9332" spans="1:8">
      <c r="A9332" s="42" t="s">
        <v>90</v>
      </c>
      <c r="B9332" s="43">
        <v>42887</v>
      </c>
      <c r="C9332" s="43" t="s">
        <v>364</v>
      </c>
      <c r="D9332" s="47" t="s">
        <v>94</v>
      </c>
      <c r="E9332" s="42" t="s">
        <v>96</v>
      </c>
      <c r="F9332" s="44" t="s">
        <v>87</v>
      </c>
      <c r="G9332" s="44" t="s">
        <v>88</v>
      </c>
      <c r="H9332" s="45">
        <v>68.75</v>
      </c>
    </row>
    <row r="9333" spans="1:8">
      <c r="A9333" s="42" t="s">
        <v>90</v>
      </c>
      <c r="B9333" s="43">
        <v>42887</v>
      </c>
      <c r="C9333" s="43" t="s">
        <v>364</v>
      </c>
      <c r="D9333" s="47" t="s">
        <v>94</v>
      </c>
      <c r="E9333" s="42" t="s">
        <v>96</v>
      </c>
      <c r="F9333" s="44" t="s">
        <v>87</v>
      </c>
      <c r="G9333" s="44" t="s">
        <v>88</v>
      </c>
      <c r="H9333" s="45">
        <v>195.1</v>
      </c>
    </row>
    <row r="9334" spans="1:8">
      <c r="A9334" s="42" t="s">
        <v>90</v>
      </c>
      <c r="B9334" s="43">
        <v>42887</v>
      </c>
      <c r="C9334" s="43" t="s">
        <v>364</v>
      </c>
      <c r="D9334" s="47" t="s">
        <v>94</v>
      </c>
      <c r="E9334" s="42" t="s">
        <v>96</v>
      </c>
      <c r="F9334" s="44" t="s">
        <v>87</v>
      </c>
      <c r="G9334" s="44" t="s">
        <v>88</v>
      </c>
      <c r="H9334" s="45">
        <v>68.900000000000006</v>
      </c>
    </row>
    <row r="9335" spans="1:8">
      <c r="A9335" s="42" t="s">
        <v>90</v>
      </c>
      <c r="B9335" s="43">
        <v>42887</v>
      </c>
      <c r="C9335" s="43" t="s">
        <v>364</v>
      </c>
      <c r="D9335" s="47" t="s">
        <v>94</v>
      </c>
      <c r="E9335" s="42" t="s">
        <v>96</v>
      </c>
      <c r="F9335" s="44" t="s">
        <v>87</v>
      </c>
      <c r="G9335" s="44" t="s">
        <v>88</v>
      </c>
      <c r="H9335" s="45">
        <v>650.45000000000005</v>
      </c>
    </row>
    <row r="9336" spans="1:8">
      <c r="A9336" s="42" t="s">
        <v>90</v>
      </c>
      <c r="B9336" s="43">
        <v>42887</v>
      </c>
      <c r="C9336" s="43" t="s">
        <v>364</v>
      </c>
      <c r="D9336" s="47" t="s">
        <v>94</v>
      </c>
      <c r="E9336" s="42" t="s">
        <v>96</v>
      </c>
      <c r="F9336" s="44" t="s">
        <v>87</v>
      </c>
      <c r="G9336" s="44" t="s">
        <v>88</v>
      </c>
      <c r="H9336" s="45">
        <v>206.4</v>
      </c>
    </row>
    <row r="9337" spans="1:8">
      <c r="A9337" s="42" t="s">
        <v>90</v>
      </c>
      <c r="B9337" s="43">
        <v>42887</v>
      </c>
      <c r="C9337" s="43" t="s">
        <v>364</v>
      </c>
      <c r="D9337" s="47" t="s">
        <v>94</v>
      </c>
      <c r="E9337" s="42" t="s">
        <v>96</v>
      </c>
      <c r="F9337" s="44" t="s">
        <v>87</v>
      </c>
      <c r="G9337" s="44" t="s">
        <v>88</v>
      </c>
      <c r="H9337" s="45">
        <v>69.95</v>
      </c>
    </row>
    <row r="9338" spans="1:8">
      <c r="A9338" s="42" t="s">
        <v>90</v>
      </c>
      <c r="B9338" s="43">
        <v>42887</v>
      </c>
      <c r="C9338" s="43" t="s">
        <v>364</v>
      </c>
      <c r="D9338" s="47" t="s">
        <v>94</v>
      </c>
      <c r="E9338" s="42" t="s">
        <v>96</v>
      </c>
      <c r="F9338" s="44" t="s">
        <v>87</v>
      </c>
      <c r="G9338" s="44" t="s">
        <v>88</v>
      </c>
      <c r="H9338" s="45">
        <v>408.35</v>
      </c>
    </row>
    <row r="9339" spans="1:8">
      <c r="A9339" s="42" t="s">
        <v>90</v>
      </c>
      <c r="B9339" s="43">
        <v>42887</v>
      </c>
      <c r="C9339" s="43" t="s">
        <v>364</v>
      </c>
      <c r="D9339" s="47" t="s">
        <v>110</v>
      </c>
      <c r="E9339" s="42" t="s">
        <v>214</v>
      </c>
      <c r="F9339" s="44" t="s">
        <v>93</v>
      </c>
      <c r="G9339" s="44" t="s">
        <v>88</v>
      </c>
      <c r="H9339" s="45">
        <v>394.8</v>
      </c>
    </row>
    <row r="9340" spans="1:8">
      <c r="A9340" s="42" t="s">
        <v>90</v>
      </c>
      <c r="B9340" s="43">
        <v>42887</v>
      </c>
      <c r="C9340" s="43" t="s">
        <v>364</v>
      </c>
      <c r="D9340" s="47" t="s">
        <v>110</v>
      </c>
      <c r="E9340" s="42" t="s">
        <v>214</v>
      </c>
      <c r="F9340" s="44" t="s">
        <v>93</v>
      </c>
      <c r="G9340" s="44" t="s">
        <v>88</v>
      </c>
      <c r="H9340" s="45">
        <v>435.2</v>
      </c>
    </row>
    <row r="9341" spans="1:8">
      <c r="A9341" s="42" t="s">
        <v>90</v>
      </c>
      <c r="B9341" s="43">
        <v>42887</v>
      </c>
      <c r="C9341" s="43" t="s">
        <v>364</v>
      </c>
      <c r="D9341" s="47" t="s">
        <v>110</v>
      </c>
      <c r="E9341" s="42" t="s">
        <v>214</v>
      </c>
      <c r="F9341" s="44" t="s">
        <v>93</v>
      </c>
      <c r="G9341" s="44" t="s">
        <v>88</v>
      </c>
      <c r="H9341" s="45">
        <v>1040.05</v>
      </c>
    </row>
    <row r="9342" spans="1:8">
      <c r="A9342" s="42" t="s">
        <v>90</v>
      </c>
      <c r="B9342" s="43">
        <v>42887</v>
      </c>
      <c r="C9342" s="43" t="s">
        <v>364</v>
      </c>
      <c r="D9342" s="47" t="s">
        <v>110</v>
      </c>
      <c r="E9342" s="42" t="s">
        <v>214</v>
      </c>
      <c r="F9342" s="44" t="s">
        <v>93</v>
      </c>
      <c r="G9342" s="44" t="s">
        <v>88</v>
      </c>
      <c r="H9342" s="45">
        <v>396.65</v>
      </c>
    </row>
    <row r="9343" spans="1:8">
      <c r="A9343" s="42" t="s">
        <v>90</v>
      </c>
      <c r="B9343" s="43">
        <v>42887</v>
      </c>
      <c r="C9343" s="43" t="s">
        <v>364</v>
      </c>
      <c r="D9343" s="47" t="s">
        <v>110</v>
      </c>
      <c r="E9343" s="42" t="s">
        <v>214</v>
      </c>
      <c r="F9343" s="44" t="s">
        <v>93</v>
      </c>
      <c r="G9343" s="44" t="s">
        <v>88</v>
      </c>
      <c r="H9343" s="45">
        <v>302.55</v>
      </c>
    </row>
    <row r="9344" spans="1:8">
      <c r="A9344" s="42" t="s">
        <v>90</v>
      </c>
      <c r="B9344" s="43">
        <v>42887</v>
      </c>
      <c r="C9344" s="43" t="s">
        <v>364</v>
      </c>
      <c r="D9344" s="47" t="s">
        <v>112</v>
      </c>
      <c r="E9344" s="42" t="s">
        <v>92</v>
      </c>
      <c r="F9344" s="44" t="s">
        <v>93</v>
      </c>
      <c r="G9344" s="44" t="s">
        <v>88</v>
      </c>
      <c r="H9344" s="45">
        <v>2924.2629999999999</v>
      </c>
    </row>
    <row r="9345" spans="1:8">
      <c r="A9345" s="42" t="s">
        <v>90</v>
      </c>
      <c r="B9345" s="43">
        <v>42887</v>
      </c>
      <c r="C9345" s="43" t="s">
        <v>364</v>
      </c>
      <c r="D9345" s="47" t="s">
        <v>389</v>
      </c>
      <c r="E9345" s="42" t="s">
        <v>113</v>
      </c>
      <c r="F9345" s="44" t="s">
        <v>93</v>
      </c>
      <c r="G9345" s="44" t="s">
        <v>98</v>
      </c>
      <c r="H9345" s="45">
        <v>219.14</v>
      </c>
    </row>
    <row r="9346" spans="1:8">
      <c r="A9346" s="42" t="s">
        <v>90</v>
      </c>
      <c r="B9346" s="43">
        <v>42887</v>
      </c>
      <c r="C9346" s="43" t="s">
        <v>364</v>
      </c>
      <c r="D9346" s="47" t="s">
        <v>389</v>
      </c>
      <c r="E9346" s="42" t="s">
        <v>113</v>
      </c>
      <c r="F9346" s="44" t="s">
        <v>93</v>
      </c>
      <c r="G9346" s="44" t="s">
        <v>98</v>
      </c>
      <c r="H9346" s="45">
        <v>50.9</v>
      </c>
    </row>
    <row r="9347" spans="1:8">
      <c r="A9347" s="42" t="s">
        <v>90</v>
      </c>
      <c r="B9347" s="43">
        <v>42887</v>
      </c>
      <c r="C9347" s="43" t="s">
        <v>364</v>
      </c>
      <c r="D9347" s="47" t="s">
        <v>118</v>
      </c>
      <c r="E9347" s="42" t="s">
        <v>108</v>
      </c>
      <c r="F9347" s="44" t="s">
        <v>87</v>
      </c>
      <c r="G9347" s="44" t="s">
        <v>119</v>
      </c>
      <c r="H9347" s="45">
        <v>62.45</v>
      </c>
    </row>
    <row r="9348" spans="1:8">
      <c r="A9348" s="42" t="s">
        <v>90</v>
      </c>
      <c r="B9348" s="43">
        <v>42887</v>
      </c>
      <c r="C9348" s="43" t="s">
        <v>364</v>
      </c>
      <c r="D9348" s="47" t="s">
        <v>118</v>
      </c>
      <c r="E9348" s="42" t="s">
        <v>108</v>
      </c>
      <c r="F9348" s="44" t="s">
        <v>87</v>
      </c>
      <c r="G9348" s="44" t="s">
        <v>119</v>
      </c>
      <c r="H9348" s="45">
        <v>62.95</v>
      </c>
    </row>
    <row r="9349" spans="1:8">
      <c r="A9349" s="42" t="s">
        <v>90</v>
      </c>
      <c r="B9349" s="43">
        <v>42887</v>
      </c>
      <c r="C9349" s="43" t="s">
        <v>364</v>
      </c>
      <c r="D9349" s="47" t="s">
        <v>118</v>
      </c>
      <c r="E9349" s="42" t="s">
        <v>108</v>
      </c>
      <c r="F9349" s="44" t="s">
        <v>87</v>
      </c>
      <c r="G9349" s="44" t="s">
        <v>119</v>
      </c>
      <c r="H9349" s="45">
        <v>63.9</v>
      </c>
    </row>
    <row r="9350" spans="1:8">
      <c r="A9350" s="42" t="s">
        <v>90</v>
      </c>
      <c r="B9350" s="43">
        <v>42887</v>
      </c>
      <c r="C9350" s="43" t="s">
        <v>364</v>
      </c>
      <c r="D9350" s="47" t="s">
        <v>118</v>
      </c>
      <c r="E9350" s="42" t="s">
        <v>108</v>
      </c>
      <c r="F9350" s="44" t="s">
        <v>87</v>
      </c>
      <c r="G9350" s="44" t="s">
        <v>119</v>
      </c>
      <c r="H9350" s="45">
        <v>65.5</v>
      </c>
    </row>
    <row r="9351" spans="1:8">
      <c r="A9351" s="42" t="s">
        <v>90</v>
      </c>
      <c r="B9351" s="43">
        <v>42887</v>
      </c>
      <c r="C9351" s="43" t="s">
        <v>364</v>
      </c>
      <c r="D9351" s="47" t="s">
        <v>118</v>
      </c>
      <c r="E9351" s="42" t="s">
        <v>108</v>
      </c>
      <c r="F9351" s="44" t="s">
        <v>87</v>
      </c>
      <c r="G9351" s="44" t="s">
        <v>119</v>
      </c>
      <c r="H9351" s="45">
        <v>65.75</v>
      </c>
    </row>
    <row r="9352" spans="1:8">
      <c r="A9352" s="42" t="s">
        <v>90</v>
      </c>
      <c r="B9352" s="43">
        <v>42887</v>
      </c>
      <c r="C9352" s="43" t="s">
        <v>364</v>
      </c>
      <c r="D9352" s="47" t="s">
        <v>118</v>
      </c>
      <c r="E9352" s="42" t="s">
        <v>108</v>
      </c>
      <c r="F9352" s="44" t="s">
        <v>87</v>
      </c>
      <c r="G9352" s="44" t="s">
        <v>119</v>
      </c>
      <c r="H9352" s="45">
        <v>63.6</v>
      </c>
    </row>
    <row r="9353" spans="1:8">
      <c r="A9353" s="42" t="s">
        <v>90</v>
      </c>
      <c r="B9353" s="43">
        <v>42887</v>
      </c>
      <c r="C9353" s="43" t="s">
        <v>364</v>
      </c>
      <c r="D9353" s="47" t="s">
        <v>118</v>
      </c>
      <c r="E9353" s="42" t="s">
        <v>108</v>
      </c>
      <c r="F9353" s="44" t="s">
        <v>87</v>
      </c>
      <c r="G9353" s="44" t="s">
        <v>119</v>
      </c>
      <c r="H9353" s="45">
        <v>64.25</v>
      </c>
    </row>
    <row r="9354" spans="1:8">
      <c r="A9354" s="42" t="s">
        <v>90</v>
      </c>
      <c r="B9354" s="43">
        <v>42887</v>
      </c>
      <c r="C9354" s="43" t="s">
        <v>364</v>
      </c>
      <c r="D9354" s="47" t="s">
        <v>118</v>
      </c>
      <c r="E9354" s="42" t="s">
        <v>108</v>
      </c>
      <c r="F9354" s="44" t="s">
        <v>87</v>
      </c>
      <c r="G9354" s="44" t="s">
        <v>119</v>
      </c>
      <c r="H9354" s="45">
        <v>64.7</v>
      </c>
    </row>
    <row r="9355" spans="1:8">
      <c r="A9355" s="42" t="s">
        <v>90</v>
      </c>
      <c r="B9355" s="43">
        <v>42887</v>
      </c>
      <c r="C9355" s="43" t="s">
        <v>364</v>
      </c>
      <c r="D9355" s="47" t="s">
        <v>118</v>
      </c>
      <c r="E9355" s="42" t="s">
        <v>108</v>
      </c>
      <c r="F9355" s="44" t="s">
        <v>87</v>
      </c>
      <c r="G9355" s="44" t="s">
        <v>119</v>
      </c>
      <c r="H9355" s="45">
        <v>65.400000000000006</v>
      </c>
    </row>
    <row r="9356" spans="1:8">
      <c r="A9356" s="42" t="s">
        <v>90</v>
      </c>
      <c r="B9356" s="43">
        <v>42887</v>
      </c>
      <c r="C9356" s="43" t="s">
        <v>364</v>
      </c>
      <c r="D9356" s="47" t="s">
        <v>118</v>
      </c>
      <c r="E9356" s="42" t="s">
        <v>108</v>
      </c>
      <c r="F9356" s="44" t="s">
        <v>87</v>
      </c>
      <c r="G9356" s="44" t="s">
        <v>119</v>
      </c>
      <c r="H9356" s="45">
        <v>65.95</v>
      </c>
    </row>
    <row r="9357" spans="1:8">
      <c r="A9357" s="42" t="s">
        <v>90</v>
      </c>
      <c r="B9357" s="43">
        <v>42887</v>
      </c>
      <c r="C9357" s="43" t="s">
        <v>364</v>
      </c>
      <c r="D9357" s="47" t="s">
        <v>118</v>
      </c>
      <c r="E9357" s="42" t="s">
        <v>108</v>
      </c>
      <c r="F9357" s="44" t="s">
        <v>87</v>
      </c>
      <c r="G9357" s="44" t="s">
        <v>119</v>
      </c>
      <c r="H9357" s="45">
        <v>66.7</v>
      </c>
    </row>
    <row r="9358" spans="1:8">
      <c r="A9358" s="42" t="s">
        <v>90</v>
      </c>
      <c r="B9358" s="43">
        <v>42887</v>
      </c>
      <c r="C9358" s="43" t="s">
        <v>364</v>
      </c>
      <c r="D9358" s="47" t="s">
        <v>101</v>
      </c>
      <c r="E9358" s="42" t="s">
        <v>104</v>
      </c>
      <c r="F9358" s="44" t="s">
        <v>93</v>
      </c>
      <c r="G9358" s="44" t="s">
        <v>88</v>
      </c>
      <c r="H9358" s="45">
        <v>1228.95</v>
      </c>
    </row>
    <row r="9359" spans="1:8">
      <c r="A9359" s="42" t="s">
        <v>90</v>
      </c>
      <c r="B9359" s="43">
        <v>42887</v>
      </c>
      <c r="C9359" s="43" t="s">
        <v>364</v>
      </c>
      <c r="D9359" s="47" t="s">
        <v>101</v>
      </c>
      <c r="E9359" s="42" t="s">
        <v>104</v>
      </c>
      <c r="F9359" s="44" t="s">
        <v>93</v>
      </c>
      <c r="G9359" s="44" t="s">
        <v>88</v>
      </c>
      <c r="H9359" s="45">
        <v>1259</v>
      </c>
    </row>
    <row r="9360" spans="1:8">
      <c r="A9360" s="42" t="s">
        <v>90</v>
      </c>
      <c r="B9360" s="43">
        <v>42887</v>
      </c>
      <c r="C9360" s="43" t="s">
        <v>364</v>
      </c>
      <c r="D9360" s="47" t="s">
        <v>101</v>
      </c>
      <c r="E9360" s="42" t="s">
        <v>104</v>
      </c>
      <c r="F9360" s="44" t="s">
        <v>93</v>
      </c>
      <c r="G9360" s="44" t="s">
        <v>111</v>
      </c>
      <c r="H9360" s="45">
        <v>315.10000000000002</v>
      </c>
    </row>
    <row r="9361" spans="1:8">
      <c r="A9361" s="42" t="s">
        <v>90</v>
      </c>
      <c r="B9361" s="43">
        <v>42887</v>
      </c>
      <c r="C9361" s="43" t="s">
        <v>364</v>
      </c>
      <c r="D9361" s="47" t="s">
        <v>101</v>
      </c>
      <c r="E9361" s="42" t="s">
        <v>104</v>
      </c>
      <c r="F9361" s="44" t="s">
        <v>93</v>
      </c>
      <c r="G9361" s="44" t="s">
        <v>111</v>
      </c>
      <c r="H9361" s="45">
        <v>211.35</v>
      </c>
    </row>
    <row r="9362" spans="1:8">
      <c r="A9362" s="42" t="s">
        <v>90</v>
      </c>
      <c r="B9362" s="43">
        <v>42887</v>
      </c>
      <c r="C9362" s="43" t="s">
        <v>364</v>
      </c>
      <c r="D9362" s="47" t="s">
        <v>101</v>
      </c>
      <c r="E9362" s="42" t="s">
        <v>104</v>
      </c>
      <c r="F9362" s="44" t="s">
        <v>93</v>
      </c>
      <c r="G9362" s="44" t="s">
        <v>111</v>
      </c>
      <c r="H9362" s="45">
        <v>251.65</v>
      </c>
    </row>
    <row r="9363" spans="1:8">
      <c r="A9363" s="42" t="s">
        <v>90</v>
      </c>
      <c r="B9363" s="43">
        <v>42887</v>
      </c>
      <c r="C9363" s="43" t="s">
        <v>364</v>
      </c>
      <c r="D9363" s="47" t="s">
        <v>101</v>
      </c>
      <c r="E9363" s="42" t="s">
        <v>104</v>
      </c>
      <c r="F9363" s="44" t="s">
        <v>93</v>
      </c>
      <c r="G9363" s="44" t="s">
        <v>88</v>
      </c>
      <c r="H9363" s="45">
        <v>269.35000000000002</v>
      </c>
    </row>
    <row r="9364" spans="1:8">
      <c r="A9364" s="42" t="s">
        <v>90</v>
      </c>
      <c r="B9364" s="43">
        <v>42887</v>
      </c>
      <c r="C9364" s="43" t="s">
        <v>364</v>
      </c>
      <c r="D9364" s="47" t="s">
        <v>101</v>
      </c>
      <c r="E9364" s="42" t="s">
        <v>104</v>
      </c>
      <c r="F9364" s="44" t="s">
        <v>93</v>
      </c>
      <c r="G9364" s="44" t="s">
        <v>88</v>
      </c>
      <c r="H9364" s="45">
        <v>676.95</v>
      </c>
    </row>
    <row r="9365" spans="1:8">
      <c r="A9365" s="42" t="s">
        <v>90</v>
      </c>
      <c r="B9365" s="43">
        <v>42887</v>
      </c>
      <c r="C9365" s="43" t="s">
        <v>364</v>
      </c>
      <c r="D9365" s="47" t="s">
        <v>101</v>
      </c>
      <c r="E9365" s="42" t="s">
        <v>104</v>
      </c>
      <c r="F9365" s="44" t="s">
        <v>93</v>
      </c>
      <c r="G9365" s="44" t="s">
        <v>88</v>
      </c>
      <c r="H9365" s="45">
        <v>130.19999999999999</v>
      </c>
    </row>
    <row r="9366" spans="1:8">
      <c r="A9366" s="42" t="s">
        <v>90</v>
      </c>
      <c r="B9366" s="43">
        <v>42887</v>
      </c>
      <c r="C9366" s="43" t="s">
        <v>364</v>
      </c>
      <c r="D9366" s="47" t="s">
        <v>101</v>
      </c>
      <c r="E9366" s="42" t="s">
        <v>104</v>
      </c>
      <c r="F9366" s="44" t="s">
        <v>93</v>
      </c>
      <c r="G9366" s="44" t="s">
        <v>111</v>
      </c>
      <c r="H9366" s="45">
        <v>148.25</v>
      </c>
    </row>
    <row r="9367" spans="1:8">
      <c r="A9367" s="42" t="s">
        <v>90</v>
      </c>
      <c r="B9367" s="43">
        <v>42887</v>
      </c>
      <c r="C9367" s="43" t="s">
        <v>364</v>
      </c>
      <c r="D9367" s="47" t="s">
        <v>101</v>
      </c>
      <c r="E9367" s="42" t="s">
        <v>104</v>
      </c>
      <c r="F9367" s="44" t="s">
        <v>93</v>
      </c>
      <c r="G9367" s="44" t="s">
        <v>88</v>
      </c>
      <c r="H9367" s="45">
        <v>58.4</v>
      </c>
    </row>
    <row r="9368" spans="1:8">
      <c r="A9368" s="42" t="s">
        <v>90</v>
      </c>
      <c r="B9368" s="43">
        <v>42887</v>
      </c>
      <c r="C9368" s="43" t="s">
        <v>364</v>
      </c>
      <c r="D9368" s="47" t="s">
        <v>101</v>
      </c>
      <c r="E9368" s="42" t="s">
        <v>104</v>
      </c>
      <c r="F9368" s="44" t="s">
        <v>93</v>
      </c>
      <c r="G9368" s="44" t="s">
        <v>111</v>
      </c>
      <c r="H9368" s="45">
        <v>103.65</v>
      </c>
    </row>
    <row r="9369" spans="1:8">
      <c r="A9369" s="42" t="s">
        <v>90</v>
      </c>
      <c r="B9369" s="43">
        <v>42887</v>
      </c>
      <c r="C9369" s="43" t="s">
        <v>364</v>
      </c>
      <c r="D9369" s="47" t="s">
        <v>101</v>
      </c>
      <c r="E9369" s="42" t="s">
        <v>104</v>
      </c>
      <c r="F9369" s="44" t="s">
        <v>93</v>
      </c>
      <c r="G9369" s="44" t="s">
        <v>88</v>
      </c>
      <c r="H9369" s="45">
        <v>2613.9499999999998</v>
      </c>
    </row>
    <row r="9370" spans="1:8">
      <c r="A9370" s="42" t="s">
        <v>90</v>
      </c>
      <c r="B9370" s="43">
        <v>42887</v>
      </c>
      <c r="C9370" s="43" t="s">
        <v>364</v>
      </c>
      <c r="D9370" s="47" t="s">
        <v>101</v>
      </c>
      <c r="E9370" s="42" t="s">
        <v>104</v>
      </c>
      <c r="F9370" s="44" t="s">
        <v>93</v>
      </c>
      <c r="G9370" s="44" t="s">
        <v>88</v>
      </c>
      <c r="H9370" s="45">
        <v>3561.35</v>
      </c>
    </row>
    <row r="9371" spans="1:8">
      <c r="A9371" s="42" t="s">
        <v>90</v>
      </c>
      <c r="B9371" s="43">
        <v>42887</v>
      </c>
      <c r="C9371" s="43" t="s">
        <v>364</v>
      </c>
      <c r="D9371" s="47" t="s">
        <v>101</v>
      </c>
      <c r="E9371" s="42" t="s">
        <v>104</v>
      </c>
      <c r="F9371" s="44" t="s">
        <v>93</v>
      </c>
      <c r="G9371" s="44" t="s">
        <v>88</v>
      </c>
      <c r="H9371" s="45">
        <v>1415.3</v>
      </c>
    </row>
    <row r="9372" spans="1:8">
      <c r="A9372" s="42" t="s">
        <v>90</v>
      </c>
      <c r="B9372" s="43">
        <v>42887</v>
      </c>
      <c r="C9372" s="43" t="s">
        <v>364</v>
      </c>
      <c r="D9372" s="47" t="s">
        <v>393</v>
      </c>
      <c r="E9372" s="42" t="s">
        <v>168</v>
      </c>
      <c r="F9372" s="44" t="s">
        <v>87</v>
      </c>
      <c r="G9372" s="44" t="s">
        <v>88</v>
      </c>
      <c r="H9372" s="45">
        <v>0.06</v>
      </c>
    </row>
    <row r="9373" spans="1:8">
      <c r="A9373" s="42" t="s">
        <v>90</v>
      </c>
      <c r="B9373" s="43">
        <v>42887</v>
      </c>
      <c r="C9373" s="43" t="s">
        <v>364</v>
      </c>
      <c r="D9373" s="47" t="s">
        <v>393</v>
      </c>
      <c r="E9373" s="42" t="s">
        <v>168</v>
      </c>
      <c r="F9373" s="44" t="s">
        <v>87</v>
      </c>
      <c r="G9373" s="44" t="s">
        <v>88</v>
      </c>
      <c r="H9373" s="45">
        <v>0.22500000000000001</v>
      </c>
    </row>
    <row r="9374" spans="1:8">
      <c r="A9374" s="42" t="s">
        <v>90</v>
      </c>
      <c r="B9374" s="43">
        <v>42887</v>
      </c>
      <c r="C9374" s="43" t="s">
        <v>364</v>
      </c>
      <c r="D9374" s="47" t="s">
        <v>122</v>
      </c>
      <c r="E9374" s="42" t="s">
        <v>123</v>
      </c>
      <c r="F9374" s="44" t="s">
        <v>124</v>
      </c>
      <c r="G9374" s="44" t="s">
        <v>98</v>
      </c>
      <c r="H9374" s="45">
        <v>245</v>
      </c>
    </row>
    <row r="9375" spans="1:8">
      <c r="A9375" s="42" t="s">
        <v>90</v>
      </c>
      <c r="B9375" s="43">
        <v>42887</v>
      </c>
      <c r="C9375" s="43" t="s">
        <v>364</v>
      </c>
      <c r="D9375" s="47" t="s">
        <v>122</v>
      </c>
      <c r="E9375" s="42" t="s">
        <v>123</v>
      </c>
      <c r="F9375" s="44" t="s">
        <v>124</v>
      </c>
      <c r="G9375" s="44" t="s">
        <v>98</v>
      </c>
      <c r="H9375" s="45">
        <v>243</v>
      </c>
    </row>
    <row r="9376" spans="1:8">
      <c r="A9376" s="42" t="s">
        <v>90</v>
      </c>
      <c r="B9376" s="43">
        <v>42887</v>
      </c>
      <c r="C9376" s="43" t="s">
        <v>364</v>
      </c>
      <c r="D9376" s="47" t="s">
        <v>122</v>
      </c>
      <c r="E9376" s="42" t="s">
        <v>123</v>
      </c>
      <c r="F9376" s="44" t="s">
        <v>124</v>
      </c>
      <c r="G9376" s="44" t="s">
        <v>98</v>
      </c>
      <c r="H9376" s="45">
        <v>248</v>
      </c>
    </row>
    <row r="9377" spans="1:8">
      <c r="A9377" s="42" t="s">
        <v>90</v>
      </c>
      <c r="B9377" s="43">
        <v>42887</v>
      </c>
      <c r="C9377" s="43" t="s">
        <v>364</v>
      </c>
      <c r="D9377" s="47" t="s">
        <v>122</v>
      </c>
      <c r="E9377" s="42" t="s">
        <v>123</v>
      </c>
      <c r="F9377" s="44" t="s">
        <v>124</v>
      </c>
      <c r="G9377" s="44" t="s">
        <v>98</v>
      </c>
      <c r="H9377" s="45">
        <v>183</v>
      </c>
    </row>
    <row r="9378" spans="1:8">
      <c r="A9378" s="42" t="s">
        <v>90</v>
      </c>
      <c r="B9378" s="43">
        <v>42887</v>
      </c>
      <c r="C9378" s="43" t="s">
        <v>364</v>
      </c>
      <c r="D9378" s="47" t="s">
        <v>118</v>
      </c>
      <c r="E9378" s="42" t="s">
        <v>115</v>
      </c>
      <c r="F9378" s="44" t="s">
        <v>87</v>
      </c>
      <c r="G9378" s="44" t="s">
        <v>88</v>
      </c>
      <c r="H9378" s="45">
        <v>44.54</v>
      </c>
    </row>
    <row r="9379" spans="1:8">
      <c r="A9379" s="42" t="s">
        <v>90</v>
      </c>
      <c r="B9379" s="43">
        <v>42887</v>
      </c>
      <c r="C9379" s="43" t="s">
        <v>364</v>
      </c>
      <c r="D9379" s="47" t="s">
        <v>163</v>
      </c>
      <c r="E9379" s="42" t="s">
        <v>157</v>
      </c>
      <c r="F9379" s="44" t="s">
        <v>87</v>
      </c>
      <c r="G9379" s="44" t="s">
        <v>139</v>
      </c>
      <c r="H9379" s="45">
        <v>20.25</v>
      </c>
    </row>
    <row r="9380" spans="1:8">
      <c r="A9380" s="42" t="s">
        <v>90</v>
      </c>
      <c r="B9380" s="43">
        <v>42887</v>
      </c>
      <c r="C9380" s="43" t="s">
        <v>364</v>
      </c>
      <c r="D9380" s="47" t="s">
        <v>163</v>
      </c>
      <c r="E9380" s="42" t="s">
        <v>157</v>
      </c>
      <c r="F9380" s="44" t="s">
        <v>87</v>
      </c>
      <c r="G9380" s="44" t="s">
        <v>139</v>
      </c>
      <c r="H9380" s="45">
        <v>20.762099609374999</v>
      </c>
    </row>
    <row r="9381" spans="1:8">
      <c r="A9381" s="42" t="s">
        <v>90</v>
      </c>
      <c r="B9381" s="43">
        <v>42887</v>
      </c>
      <c r="C9381" s="43" t="s">
        <v>364</v>
      </c>
      <c r="D9381" s="47" t="s">
        <v>163</v>
      </c>
      <c r="E9381" s="42" t="s">
        <v>212</v>
      </c>
      <c r="F9381" s="44" t="s">
        <v>87</v>
      </c>
      <c r="G9381" s="44" t="s">
        <v>139</v>
      </c>
      <c r="H9381" s="45">
        <v>13.13</v>
      </c>
    </row>
    <row r="9382" spans="1:8">
      <c r="A9382" s="42" t="s">
        <v>90</v>
      </c>
      <c r="B9382" s="43">
        <v>42887</v>
      </c>
      <c r="C9382" s="43" t="s">
        <v>364</v>
      </c>
      <c r="D9382" s="47" t="s">
        <v>194</v>
      </c>
      <c r="E9382" s="42" t="s">
        <v>104</v>
      </c>
      <c r="F9382" s="44" t="s">
        <v>87</v>
      </c>
      <c r="G9382" s="44" t="s">
        <v>139</v>
      </c>
      <c r="H9382" s="45">
        <v>9.0299999999999994</v>
      </c>
    </row>
    <row r="9383" spans="1:8">
      <c r="A9383" s="42" t="s">
        <v>90</v>
      </c>
      <c r="B9383" s="43">
        <v>42887</v>
      </c>
      <c r="C9383" s="43" t="s">
        <v>364</v>
      </c>
      <c r="D9383" s="47" t="s">
        <v>305</v>
      </c>
      <c r="E9383" s="42" t="s">
        <v>115</v>
      </c>
      <c r="F9383" s="44" t="s">
        <v>87</v>
      </c>
      <c r="G9383" s="44" t="s">
        <v>88</v>
      </c>
      <c r="H9383" s="45">
        <v>22.98</v>
      </c>
    </row>
    <row r="9384" spans="1:8">
      <c r="A9384" s="42" t="s">
        <v>90</v>
      </c>
      <c r="B9384" s="43">
        <v>42887</v>
      </c>
      <c r="C9384" s="43" t="s">
        <v>364</v>
      </c>
      <c r="D9384" s="47" t="s">
        <v>305</v>
      </c>
      <c r="E9384" s="42" t="s">
        <v>115</v>
      </c>
      <c r="F9384" s="44" t="s">
        <v>87</v>
      </c>
      <c r="G9384" s="44" t="s">
        <v>88</v>
      </c>
      <c r="H9384" s="45">
        <v>22.88</v>
      </c>
    </row>
    <row r="9385" spans="1:8">
      <c r="A9385" s="42" t="s">
        <v>90</v>
      </c>
      <c r="B9385" s="43">
        <v>42887</v>
      </c>
      <c r="C9385" s="43" t="s">
        <v>364</v>
      </c>
      <c r="D9385" s="47" t="s">
        <v>305</v>
      </c>
      <c r="E9385" s="42" t="s">
        <v>115</v>
      </c>
      <c r="F9385" s="44" t="s">
        <v>87</v>
      </c>
      <c r="G9385" s="44" t="s">
        <v>88</v>
      </c>
      <c r="H9385" s="45">
        <v>22.58</v>
      </c>
    </row>
    <row r="9386" spans="1:8">
      <c r="A9386" s="42" t="s">
        <v>90</v>
      </c>
      <c r="B9386" s="43">
        <v>42887</v>
      </c>
      <c r="C9386" s="43" t="s">
        <v>364</v>
      </c>
      <c r="D9386" s="47" t="s">
        <v>305</v>
      </c>
      <c r="E9386" s="42" t="s">
        <v>115</v>
      </c>
      <c r="F9386" s="44" t="s">
        <v>87</v>
      </c>
      <c r="G9386" s="44" t="s">
        <v>88</v>
      </c>
      <c r="H9386" s="45">
        <v>47.4</v>
      </c>
    </row>
    <row r="9387" spans="1:8">
      <c r="A9387" s="42" t="s">
        <v>90</v>
      </c>
      <c r="B9387" s="43">
        <v>42887</v>
      </c>
      <c r="C9387" s="43" t="s">
        <v>364</v>
      </c>
      <c r="D9387" s="47" t="s">
        <v>305</v>
      </c>
      <c r="E9387" s="42" t="s">
        <v>115</v>
      </c>
      <c r="F9387" s="44" t="s">
        <v>93</v>
      </c>
      <c r="G9387" s="44" t="s">
        <v>88</v>
      </c>
      <c r="H9387" s="45">
        <v>23.17</v>
      </c>
    </row>
    <row r="9388" spans="1:8">
      <c r="A9388" s="42" t="s">
        <v>90</v>
      </c>
      <c r="B9388" s="43">
        <v>42887</v>
      </c>
      <c r="C9388" s="43" t="s">
        <v>364</v>
      </c>
      <c r="D9388" s="47" t="s">
        <v>305</v>
      </c>
      <c r="E9388" s="42" t="s">
        <v>115</v>
      </c>
      <c r="F9388" s="44" t="s">
        <v>93</v>
      </c>
      <c r="G9388" s="44" t="s">
        <v>88</v>
      </c>
      <c r="H9388" s="45">
        <v>22.98</v>
      </c>
    </row>
    <row r="9389" spans="1:8">
      <c r="A9389" s="42" t="s">
        <v>90</v>
      </c>
      <c r="B9389" s="43">
        <v>42887</v>
      </c>
      <c r="C9389" s="43" t="s">
        <v>364</v>
      </c>
      <c r="D9389" s="47" t="s">
        <v>305</v>
      </c>
      <c r="E9389" s="42" t="s">
        <v>115</v>
      </c>
      <c r="F9389" s="44" t="s">
        <v>93</v>
      </c>
      <c r="G9389" s="44" t="s">
        <v>88</v>
      </c>
      <c r="H9389" s="45">
        <v>22.88</v>
      </c>
    </row>
    <row r="9390" spans="1:8">
      <c r="A9390" s="42" t="s">
        <v>90</v>
      </c>
      <c r="B9390" s="43">
        <v>42887</v>
      </c>
      <c r="C9390" s="43" t="s">
        <v>364</v>
      </c>
      <c r="D9390" s="47" t="s">
        <v>305</v>
      </c>
      <c r="E9390" s="42" t="s">
        <v>115</v>
      </c>
      <c r="F9390" s="44" t="s">
        <v>93</v>
      </c>
      <c r="G9390" s="44" t="s">
        <v>88</v>
      </c>
      <c r="H9390" s="45">
        <v>22.95</v>
      </c>
    </row>
    <row r="9391" spans="1:8">
      <c r="A9391" s="42" t="s">
        <v>90</v>
      </c>
      <c r="B9391" s="43">
        <v>42887</v>
      </c>
      <c r="C9391" s="43" t="s">
        <v>364</v>
      </c>
      <c r="D9391" s="47" t="s">
        <v>305</v>
      </c>
      <c r="E9391" s="42" t="s">
        <v>115</v>
      </c>
      <c r="F9391" s="44" t="s">
        <v>93</v>
      </c>
      <c r="G9391" s="44" t="s">
        <v>88</v>
      </c>
      <c r="H9391" s="45">
        <v>22.56</v>
      </c>
    </row>
    <row r="9392" spans="1:8">
      <c r="A9392" s="42" t="s">
        <v>90</v>
      </c>
      <c r="B9392" s="43">
        <v>42887</v>
      </c>
      <c r="C9392" s="43" t="s">
        <v>364</v>
      </c>
      <c r="D9392" s="47" t="s">
        <v>305</v>
      </c>
      <c r="E9392" s="42" t="s">
        <v>115</v>
      </c>
      <c r="F9392" s="44" t="s">
        <v>93</v>
      </c>
      <c r="G9392" s="44" t="s">
        <v>88</v>
      </c>
      <c r="H9392" s="45">
        <v>22.95</v>
      </c>
    </row>
    <row r="9393" spans="1:8">
      <c r="A9393" s="42" t="s">
        <v>90</v>
      </c>
      <c r="B9393" s="43">
        <v>42887</v>
      </c>
      <c r="C9393" s="43" t="s">
        <v>364</v>
      </c>
      <c r="D9393" s="47" t="s">
        <v>305</v>
      </c>
      <c r="E9393" s="42" t="s">
        <v>115</v>
      </c>
      <c r="F9393" s="44" t="s">
        <v>93</v>
      </c>
      <c r="G9393" s="44" t="s">
        <v>88</v>
      </c>
      <c r="H9393" s="45">
        <v>99.99</v>
      </c>
    </row>
    <row r="9394" spans="1:8">
      <c r="A9394" s="42" t="s">
        <v>90</v>
      </c>
      <c r="B9394" s="43">
        <v>42887</v>
      </c>
      <c r="C9394" s="43" t="s">
        <v>364</v>
      </c>
      <c r="D9394" s="47" t="s">
        <v>118</v>
      </c>
      <c r="E9394" s="42" t="s">
        <v>128</v>
      </c>
      <c r="F9394" s="44" t="s">
        <v>93</v>
      </c>
      <c r="G9394" s="44" t="s">
        <v>88</v>
      </c>
      <c r="H9394" s="45">
        <v>24.68</v>
      </c>
    </row>
    <row r="9395" spans="1:8">
      <c r="A9395" s="42" t="s">
        <v>90</v>
      </c>
      <c r="B9395" s="43">
        <v>42887</v>
      </c>
      <c r="C9395" s="43" t="s">
        <v>364</v>
      </c>
      <c r="D9395" s="47" t="s">
        <v>118</v>
      </c>
      <c r="E9395" s="42" t="s">
        <v>128</v>
      </c>
      <c r="F9395" s="44" t="s">
        <v>93</v>
      </c>
      <c r="G9395" s="44" t="s">
        <v>88</v>
      </c>
      <c r="H9395" s="45">
        <v>25.28</v>
      </c>
    </row>
    <row r="9396" spans="1:8">
      <c r="A9396" s="42" t="s">
        <v>90</v>
      </c>
      <c r="B9396" s="43">
        <v>42887</v>
      </c>
      <c r="C9396" s="43" t="s">
        <v>364</v>
      </c>
      <c r="D9396" s="47" t="s">
        <v>118</v>
      </c>
      <c r="E9396" s="42" t="s">
        <v>128</v>
      </c>
      <c r="F9396" s="44" t="s">
        <v>93</v>
      </c>
      <c r="G9396" s="44" t="s">
        <v>88</v>
      </c>
      <c r="H9396" s="45">
        <v>25.32</v>
      </c>
    </row>
    <row r="9397" spans="1:8">
      <c r="A9397" s="42" t="s">
        <v>90</v>
      </c>
      <c r="B9397" s="43">
        <v>42887</v>
      </c>
      <c r="C9397" s="43" t="s">
        <v>364</v>
      </c>
      <c r="D9397" s="47" t="s">
        <v>118</v>
      </c>
      <c r="E9397" s="42" t="s">
        <v>128</v>
      </c>
      <c r="F9397" s="44" t="s">
        <v>93</v>
      </c>
      <c r="G9397" s="44" t="s">
        <v>88</v>
      </c>
      <c r="H9397" s="45">
        <v>26.42</v>
      </c>
    </row>
    <row r="9398" spans="1:8">
      <c r="A9398" s="42" t="s">
        <v>90</v>
      </c>
      <c r="B9398" s="43">
        <v>42887</v>
      </c>
      <c r="C9398" s="43" t="s">
        <v>364</v>
      </c>
      <c r="D9398" s="47" t="s">
        <v>118</v>
      </c>
      <c r="E9398" s="42" t="s">
        <v>128</v>
      </c>
      <c r="F9398" s="44" t="s">
        <v>93</v>
      </c>
      <c r="G9398" s="44" t="s">
        <v>88</v>
      </c>
      <c r="H9398" s="45">
        <v>24.94</v>
      </c>
    </row>
    <row r="9399" spans="1:8">
      <c r="A9399" s="42" t="s">
        <v>90</v>
      </c>
      <c r="B9399" s="43">
        <v>42887</v>
      </c>
      <c r="C9399" s="43" t="s">
        <v>364</v>
      </c>
      <c r="D9399" s="47" t="s">
        <v>118</v>
      </c>
      <c r="E9399" s="42" t="s">
        <v>128</v>
      </c>
      <c r="F9399" s="44" t="s">
        <v>93</v>
      </c>
      <c r="G9399" s="44" t="s">
        <v>88</v>
      </c>
      <c r="H9399" s="45">
        <v>25.38</v>
      </c>
    </row>
    <row r="9400" spans="1:8">
      <c r="A9400" s="42" t="s">
        <v>90</v>
      </c>
      <c r="B9400" s="43">
        <v>42887</v>
      </c>
      <c r="C9400" s="43" t="s">
        <v>364</v>
      </c>
      <c r="D9400" s="47" t="s">
        <v>118</v>
      </c>
      <c r="E9400" s="42" t="s">
        <v>128</v>
      </c>
      <c r="F9400" s="44" t="s">
        <v>93</v>
      </c>
      <c r="G9400" s="44" t="s">
        <v>88</v>
      </c>
      <c r="H9400" s="45">
        <v>25.66</v>
      </c>
    </row>
    <row r="9401" spans="1:8">
      <c r="A9401" s="42" t="s">
        <v>90</v>
      </c>
      <c r="B9401" s="43">
        <v>42887</v>
      </c>
      <c r="C9401" s="43" t="s">
        <v>364</v>
      </c>
      <c r="D9401" s="47" t="s">
        <v>118</v>
      </c>
      <c r="E9401" s="42" t="s">
        <v>128</v>
      </c>
      <c r="F9401" s="44" t="s">
        <v>93</v>
      </c>
      <c r="G9401" s="44" t="s">
        <v>88</v>
      </c>
      <c r="H9401" s="45">
        <v>25.88</v>
      </c>
    </row>
    <row r="9402" spans="1:8">
      <c r="A9402" s="42" t="s">
        <v>90</v>
      </c>
      <c r="B9402" s="43">
        <v>42887</v>
      </c>
      <c r="C9402" s="43" t="s">
        <v>364</v>
      </c>
      <c r="D9402" s="47" t="s">
        <v>118</v>
      </c>
      <c r="E9402" s="42" t="s">
        <v>128</v>
      </c>
      <c r="F9402" s="44" t="s">
        <v>93</v>
      </c>
      <c r="G9402" s="44" t="s">
        <v>88</v>
      </c>
      <c r="H9402" s="45">
        <v>26.54</v>
      </c>
    </row>
    <row r="9403" spans="1:8">
      <c r="A9403" s="42" t="s">
        <v>90</v>
      </c>
      <c r="B9403" s="43">
        <v>42887</v>
      </c>
      <c r="C9403" s="43" t="s">
        <v>364</v>
      </c>
      <c r="D9403" s="47" t="s">
        <v>118</v>
      </c>
      <c r="E9403" s="42" t="s">
        <v>128</v>
      </c>
      <c r="F9403" s="44" t="s">
        <v>93</v>
      </c>
      <c r="G9403" s="44" t="s">
        <v>88</v>
      </c>
      <c r="H9403" s="45">
        <v>24.82</v>
      </c>
    </row>
    <row r="9404" spans="1:8">
      <c r="A9404" s="42" t="s">
        <v>90</v>
      </c>
      <c r="B9404" s="43">
        <v>42887</v>
      </c>
      <c r="C9404" s="43" t="s">
        <v>364</v>
      </c>
      <c r="D9404" s="47" t="s">
        <v>118</v>
      </c>
      <c r="E9404" s="42" t="s">
        <v>128</v>
      </c>
      <c r="F9404" s="44" t="s">
        <v>93</v>
      </c>
      <c r="G9404" s="44" t="s">
        <v>88</v>
      </c>
      <c r="H9404" s="45">
        <v>25.36</v>
      </c>
    </row>
    <row r="9405" spans="1:8">
      <c r="A9405" s="42" t="s">
        <v>90</v>
      </c>
      <c r="B9405" s="43">
        <v>42887</v>
      </c>
      <c r="C9405" s="43" t="s">
        <v>364</v>
      </c>
      <c r="D9405" s="47" t="s">
        <v>118</v>
      </c>
      <c r="E9405" s="42" t="s">
        <v>128</v>
      </c>
      <c r="F9405" s="44" t="s">
        <v>93</v>
      </c>
      <c r="G9405" s="44" t="s">
        <v>88</v>
      </c>
      <c r="H9405" s="45">
        <v>25.44</v>
      </c>
    </row>
    <row r="9406" spans="1:8">
      <c r="A9406" s="42" t="s">
        <v>90</v>
      </c>
      <c r="B9406" s="43">
        <v>42887</v>
      </c>
      <c r="C9406" s="43" t="s">
        <v>364</v>
      </c>
      <c r="D9406" s="47" t="s">
        <v>118</v>
      </c>
      <c r="E9406" s="42" t="s">
        <v>128</v>
      </c>
      <c r="F9406" s="44" t="s">
        <v>93</v>
      </c>
      <c r="G9406" s="44" t="s">
        <v>88</v>
      </c>
      <c r="H9406" s="45">
        <v>25.54</v>
      </c>
    </row>
    <row r="9407" spans="1:8">
      <c r="A9407" s="42" t="s">
        <v>90</v>
      </c>
      <c r="B9407" s="43">
        <v>42887</v>
      </c>
      <c r="C9407" s="43" t="s">
        <v>364</v>
      </c>
      <c r="D9407" s="47" t="s">
        <v>118</v>
      </c>
      <c r="E9407" s="42" t="s">
        <v>128</v>
      </c>
      <c r="F9407" s="44" t="s">
        <v>93</v>
      </c>
      <c r="G9407" s="44" t="s">
        <v>88</v>
      </c>
      <c r="H9407" s="45">
        <v>26.34</v>
      </c>
    </row>
    <row r="9408" spans="1:8">
      <c r="A9408" s="42" t="s">
        <v>90</v>
      </c>
      <c r="B9408" s="43">
        <v>42887</v>
      </c>
      <c r="C9408" s="43" t="s">
        <v>364</v>
      </c>
      <c r="D9408" s="47" t="s">
        <v>118</v>
      </c>
      <c r="E9408" s="42" t="s">
        <v>128</v>
      </c>
      <c r="F9408" s="44" t="s">
        <v>93</v>
      </c>
      <c r="G9408" s="44" t="s">
        <v>88</v>
      </c>
      <c r="H9408" s="45">
        <v>24.84</v>
      </c>
    </row>
    <row r="9409" spans="1:8">
      <c r="A9409" s="42" t="s">
        <v>90</v>
      </c>
      <c r="B9409" s="43">
        <v>42887</v>
      </c>
      <c r="C9409" s="43" t="s">
        <v>364</v>
      </c>
      <c r="D9409" s="47" t="s">
        <v>118</v>
      </c>
      <c r="E9409" s="42" t="s">
        <v>128</v>
      </c>
      <c r="F9409" s="44" t="s">
        <v>93</v>
      </c>
      <c r="G9409" s="44" t="s">
        <v>88</v>
      </c>
      <c r="H9409" s="45">
        <v>25.66</v>
      </c>
    </row>
    <row r="9410" spans="1:8">
      <c r="A9410" s="42" t="s">
        <v>90</v>
      </c>
      <c r="B9410" s="43">
        <v>42887</v>
      </c>
      <c r="C9410" s="43" t="s">
        <v>364</v>
      </c>
      <c r="D9410" s="47" t="s">
        <v>118</v>
      </c>
      <c r="E9410" s="42" t="s">
        <v>128</v>
      </c>
      <c r="F9410" s="44" t="s">
        <v>93</v>
      </c>
      <c r="G9410" s="44" t="s">
        <v>88</v>
      </c>
      <c r="H9410" s="45">
        <v>25.68</v>
      </c>
    </row>
    <row r="9411" spans="1:8">
      <c r="A9411" s="42" t="s">
        <v>90</v>
      </c>
      <c r="B9411" s="43">
        <v>42887</v>
      </c>
      <c r="C9411" s="43" t="s">
        <v>364</v>
      </c>
      <c r="D9411" s="47" t="s">
        <v>118</v>
      </c>
      <c r="E9411" s="42" t="s">
        <v>128</v>
      </c>
      <c r="F9411" s="44" t="s">
        <v>93</v>
      </c>
      <c r="G9411" s="44" t="s">
        <v>88</v>
      </c>
      <c r="H9411" s="45">
        <v>25.74</v>
      </c>
    </row>
    <row r="9412" spans="1:8">
      <c r="A9412" s="42" t="s">
        <v>90</v>
      </c>
      <c r="B9412" s="43">
        <v>42887</v>
      </c>
      <c r="C9412" s="43" t="s">
        <v>364</v>
      </c>
      <c r="D9412" s="47" t="s">
        <v>118</v>
      </c>
      <c r="E9412" s="42" t="s">
        <v>128</v>
      </c>
      <c r="F9412" s="44" t="s">
        <v>93</v>
      </c>
      <c r="G9412" s="44" t="s">
        <v>88</v>
      </c>
      <c r="H9412" s="45">
        <v>26.58</v>
      </c>
    </row>
    <row r="9413" spans="1:8">
      <c r="A9413" s="42" t="s">
        <v>90</v>
      </c>
      <c r="B9413" s="43">
        <v>42887</v>
      </c>
      <c r="C9413" s="43" t="s">
        <v>364</v>
      </c>
      <c r="D9413" s="47" t="s">
        <v>118</v>
      </c>
      <c r="E9413" s="42" t="s">
        <v>128</v>
      </c>
      <c r="F9413" s="44" t="s">
        <v>93</v>
      </c>
      <c r="G9413" s="44" t="s">
        <v>88</v>
      </c>
      <c r="H9413" s="45">
        <v>24.8</v>
      </c>
    </row>
    <row r="9414" spans="1:8">
      <c r="A9414" s="42" t="s">
        <v>90</v>
      </c>
      <c r="B9414" s="43">
        <v>42887</v>
      </c>
      <c r="C9414" s="43" t="s">
        <v>364</v>
      </c>
      <c r="D9414" s="47" t="s">
        <v>118</v>
      </c>
      <c r="E9414" s="42" t="s">
        <v>128</v>
      </c>
      <c r="F9414" s="44" t="s">
        <v>93</v>
      </c>
      <c r="G9414" s="44" t="s">
        <v>88</v>
      </c>
      <c r="H9414" s="45">
        <v>25.2</v>
      </c>
    </row>
    <row r="9415" spans="1:8">
      <c r="A9415" s="42" t="s">
        <v>90</v>
      </c>
      <c r="B9415" s="43">
        <v>42887</v>
      </c>
      <c r="C9415" s="43" t="s">
        <v>364</v>
      </c>
      <c r="D9415" s="47" t="s">
        <v>118</v>
      </c>
      <c r="E9415" s="42" t="s">
        <v>128</v>
      </c>
      <c r="F9415" s="44" t="s">
        <v>93</v>
      </c>
      <c r="G9415" s="44" t="s">
        <v>88</v>
      </c>
      <c r="H9415" s="45">
        <v>25.7</v>
      </c>
    </row>
    <row r="9416" spans="1:8">
      <c r="A9416" s="42" t="s">
        <v>90</v>
      </c>
      <c r="B9416" s="43">
        <v>42887</v>
      </c>
      <c r="C9416" s="43" t="s">
        <v>364</v>
      </c>
      <c r="D9416" s="47" t="s">
        <v>118</v>
      </c>
      <c r="E9416" s="42" t="s">
        <v>128</v>
      </c>
      <c r="F9416" s="44" t="s">
        <v>93</v>
      </c>
      <c r="G9416" s="44" t="s">
        <v>88</v>
      </c>
      <c r="H9416" s="45">
        <v>25.7</v>
      </c>
    </row>
    <row r="9417" spans="1:8">
      <c r="A9417" s="42" t="s">
        <v>90</v>
      </c>
      <c r="B9417" s="43">
        <v>42887</v>
      </c>
      <c r="C9417" s="43" t="s">
        <v>364</v>
      </c>
      <c r="D9417" s="47" t="s">
        <v>118</v>
      </c>
      <c r="E9417" s="42" t="s">
        <v>128</v>
      </c>
      <c r="F9417" s="44" t="s">
        <v>93</v>
      </c>
      <c r="G9417" s="44" t="s">
        <v>88</v>
      </c>
      <c r="H9417" s="45">
        <v>26.34</v>
      </c>
    </row>
    <row r="9418" spans="1:8">
      <c r="A9418" s="42" t="s">
        <v>90</v>
      </c>
      <c r="B9418" s="43">
        <v>42887</v>
      </c>
      <c r="C9418" s="43" t="s">
        <v>364</v>
      </c>
      <c r="D9418" s="47" t="s">
        <v>350</v>
      </c>
      <c r="E9418" s="42" t="s">
        <v>115</v>
      </c>
      <c r="F9418" s="44" t="s">
        <v>87</v>
      </c>
      <c r="G9418" s="44" t="s">
        <v>88</v>
      </c>
      <c r="H9418" s="45">
        <v>18.98</v>
      </c>
    </row>
    <row r="9419" spans="1:8">
      <c r="A9419" s="42" t="s">
        <v>90</v>
      </c>
      <c r="B9419" s="43">
        <v>42887</v>
      </c>
      <c r="C9419" s="43" t="s">
        <v>364</v>
      </c>
      <c r="D9419" s="47" t="s">
        <v>350</v>
      </c>
      <c r="E9419" s="42" t="s">
        <v>115</v>
      </c>
      <c r="F9419" s="44" t="s">
        <v>93</v>
      </c>
      <c r="G9419" s="44" t="s">
        <v>88</v>
      </c>
      <c r="H9419" s="45">
        <v>99.97</v>
      </c>
    </row>
    <row r="9420" spans="1:8">
      <c r="A9420" s="42" t="s">
        <v>90</v>
      </c>
      <c r="B9420" s="43">
        <v>42887</v>
      </c>
      <c r="C9420" s="43" t="s">
        <v>364</v>
      </c>
      <c r="D9420" s="47" t="s">
        <v>303</v>
      </c>
      <c r="E9420" s="42" t="s">
        <v>115</v>
      </c>
      <c r="F9420" s="44" t="s">
        <v>93</v>
      </c>
      <c r="G9420" s="44" t="s">
        <v>88</v>
      </c>
      <c r="H9420" s="45">
        <v>100.44</v>
      </c>
    </row>
    <row r="9421" spans="1:8">
      <c r="A9421" s="42" t="s">
        <v>90</v>
      </c>
      <c r="B9421" s="43">
        <v>42887</v>
      </c>
      <c r="C9421" s="43" t="s">
        <v>364</v>
      </c>
      <c r="D9421" s="47" t="s">
        <v>356</v>
      </c>
      <c r="E9421" s="42" t="s">
        <v>115</v>
      </c>
      <c r="F9421" s="44" t="s">
        <v>87</v>
      </c>
      <c r="G9421" s="44" t="s">
        <v>88</v>
      </c>
      <c r="H9421" s="45">
        <v>40</v>
      </c>
    </row>
    <row r="9422" spans="1:8">
      <c r="A9422" s="42" t="s">
        <v>90</v>
      </c>
      <c r="B9422" s="43">
        <v>42887</v>
      </c>
      <c r="C9422" s="43" t="s">
        <v>364</v>
      </c>
      <c r="D9422" s="47" t="s">
        <v>356</v>
      </c>
      <c r="E9422" s="42" t="s">
        <v>115</v>
      </c>
      <c r="F9422" s="44" t="s">
        <v>87</v>
      </c>
      <c r="G9422" s="44" t="s">
        <v>88</v>
      </c>
      <c r="H9422" s="45">
        <v>40</v>
      </c>
    </row>
    <row r="9423" spans="1:8">
      <c r="A9423" s="42" t="s">
        <v>90</v>
      </c>
      <c r="B9423" s="43">
        <v>42887</v>
      </c>
      <c r="C9423" s="43" t="s">
        <v>364</v>
      </c>
      <c r="D9423" s="47" t="s">
        <v>356</v>
      </c>
      <c r="E9423" s="42" t="s">
        <v>115</v>
      </c>
      <c r="F9423" s="44" t="s">
        <v>87</v>
      </c>
      <c r="G9423" s="44" t="s">
        <v>88</v>
      </c>
      <c r="H9423" s="45">
        <v>40</v>
      </c>
    </row>
    <row r="9424" spans="1:8">
      <c r="A9424" s="42" t="s">
        <v>90</v>
      </c>
      <c r="B9424" s="43">
        <v>42887</v>
      </c>
      <c r="C9424" s="43" t="s">
        <v>364</v>
      </c>
      <c r="D9424" s="47" t="s">
        <v>365</v>
      </c>
      <c r="E9424" s="42" t="s">
        <v>115</v>
      </c>
      <c r="F9424" s="44" t="s">
        <v>93</v>
      </c>
      <c r="G9424" s="44" t="s">
        <v>88</v>
      </c>
      <c r="H9424" s="45">
        <v>43.38</v>
      </c>
    </row>
    <row r="9425" spans="1:8">
      <c r="A9425" s="42" t="s">
        <v>90</v>
      </c>
      <c r="B9425" s="43">
        <v>42887</v>
      </c>
      <c r="C9425" s="43" t="s">
        <v>364</v>
      </c>
      <c r="D9425" s="47" t="s">
        <v>114</v>
      </c>
      <c r="E9425" s="42" t="s">
        <v>115</v>
      </c>
      <c r="F9425" s="44" t="s">
        <v>87</v>
      </c>
      <c r="G9425" s="44" t="s">
        <v>88</v>
      </c>
      <c r="H9425" s="45">
        <v>100</v>
      </c>
    </row>
    <row r="9426" spans="1:8">
      <c r="A9426" s="42" t="s">
        <v>90</v>
      </c>
      <c r="B9426" s="43">
        <v>42887</v>
      </c>
      <c r="C9426" s="43" t="s">
        <v>364</v>
      </c>
      <c r="D9426" s="47" t="s">
        <v>114</v>
      </c>
      <c r="E9426" s="42" t="s">
        <v>115</v>
      </c>
      <c r="F9426" s="44" t="s">
        <v>87</v>
      </c>
      <c r="G9426" s="44" t="s">
        <v>88</v>
      </c>
      <c r="H9426" s="45">
        <v>100</v>
      </c>
    </row>
    <row r="9427" spans="1:8">
      <c r="A9427" s="42" t="s">
        <v>90</v>
      </c>
      <c r="B9427" s="43">
        <v>42887</v>
      </c>
      <c r="C9427" s="43" t="s">
        <v>364</v>
      </c>
      <c r="D9427" s="47" t="s">
        <v>114</v>
      </c>
      <c r="E9427" s="42" t="s">
        <v>115</v>
      </c>
      <c r="F9427" s="44" t="s">
        <v>87</v>
      </c>
      <c r="G9427" s="44" t="s">
        <v>88</v>
      </c>
      <c r="H9427" s="45">
        <v>100</v>
      </c>
    </row>
    <row r="9428" spans="1:8">
      <c r="A9428" s="42" t="s">
        <v>90</v>
      </c>
      <c r="B9428" s="43">
        <v>42887</v>
      </c>
      <c r="C9428" s="43" t="s">
        <v>364</v>
      </c>
      <c r="D9428" s="47" t="s">
        <v>114</v>
      </c>
      <c r="E9428" s="42" t="s">
        <v>115</v>
      </c>
      <c r="F9428" s="44" t="s">
        <v>87</v>
      </c>
      <c r="G9428" s="44" t="s">
        <v>88</v>
      </c>
      <c r="H9428" s="45">
        <v>22</v>
      </c>
    </row>
    <row r="9429" spans="1:8">
      <c r="A9429" s="42" t="s">
        <v>90</v>
      </c>
      <c r="B9429" s="43">
        <v>42887</v>
      </c>
      <c r="C9429" s="43" t="s">
        <v>364</v>
      </c>
      <c r="D9429" s="47" t="s">
        <v>114</v>
      </c>
      <c r="E9429" s="42" t="s">
        <v>115</v>
      </c>
      <c r="F9429" s="44" t="s">
        <v>87</v>
      </c>
      <c r="G9429" s="44" t="s">
        <v>88</v>
      </c>
      <c r="H9429" s="45">
        <v>100</v>
      </c>
    </row>
    <row r="9430" spans="1:8">
      <c r="A9430" s="42" t="s">
        <v>90</v>
      </c>
      <c r="B9430" s="43">
        <v>42887</v>
      </c>
      <c r="C9430" s="43" t="s">
        <v>364</v>
      </c>
      <c r="D9430" s="47" t="s">
        <v>114</v>
      </c>
      <c r="E9430" s="42" t="s">
        <v>115</v>
      </c>
      <c r="F9430" s="44" t="s">
        <v>93</v>
      </c>
      <c r="G9430" s="44" t="s">
        <v>88</v>
      </c>
      <c r="H9430" s="45">
        <v>179.85</v>
      </c>
    </row>
    <row r="9431" spans="1:8">
      <c r="A9431" s="42" t="s">
        <v>90</v>
      </c>
      <c r="B9431" s="43">
        <v>42887</v>
      </c>
      <c r="C9431" s="43" t="s">
        <v>364</v>
      </c>
      <c r="D9431" s="47" t="s">
        <v>114</v>
      </c>
      <c r="E9431" s="42" t="s">
        <v>115</v>
      </c>
      <c r="F9431" s="44" t="s">
        <v>87</v>
      </c>
      <c r="G9431" s="44" t="s">
        <v>88</v>
      </c>
      <c r="H9431" s="45">
        <v>80</v>
      </c>
    </row>
    <row r="9432" spans="1:8">
      <c r="A9432" s="42" t="s">
        <v>90</v>
      </c>
      <c r="B9432" s="43">
        <v>42887</v>
      </c>
      <c r="C9432" s="43" t="s">
        <v>364</v>
      </c>
      <c r="D9432" s="47" t="s">
        <v>114</v>
      </c>
      <c r="E9432" s="42" t="s">
        <v>115</v>
      </c>
      <c r="F9432" s="44" t="s">
        <v>87</v>
      </c>
      <c r="G9432" s="44" t="s">
        <v>88</v>
      </c>
      <c r="H9432" s="45">
        <v>120</v>
      </c>
    </row>
    <row r="9433" spans="1:8">
      <c r="A9433" s="42" t="s">
        <v>90</v>
      </c>
      <c r="B9433" s="43">
        <v>42887</v>
      </c>
      <c r="C9433" s="43" t="s">
        <v>364</v>
      </c>
      <c r="D9433" s="47" t="s">
        <v>114</v>
      </c>
      <c r="E9433" s="42" t="s">
        <v>115</v>
      </c>
      <c r="F9433" s="44" t="s">
        <v>87</v>
      </c>
      <c r="G9433" s="44" t="s">
        <v>88</v>
      </c>
      <c r="H9433" s="45">
        <v>100</v>
      </c>
    </row>
    <row r="9434" spans="1:8">
      <c r="A9434" s="42" t="s">
        <v>90</v>
      </c>
      <c r="B9434" s="43">
        <v>42887</v>
      </c>
      <c r="C9434" s="43" t="s">
        <v>364</v>
      </c>
      <c r="D9434" s="47" t="s">
        <v>114</v>
      </c>
      <c r="E9434" s="42" t="s">
        <v>115</v>
      </c>
      <c r="F9434" s="44" t="s">
        <v>87</v>
      </c>
      <c r="G9434" s="44" t="s">
        <v>88</v>
      </c>
      <c r="H9434" s="45">
        <v>100</v>
      </c>
    </row>
    <row r="9435" spans="1:8">
      <c r="A9435" s="42" t="s">
        <v>90</v>
      </c>
      <c r="B9435" s="43">
        <v>42887</v>
      </c>
      <c r="C9435" s="43" t="s">
        <v>364</v>
      </c>
      <c r="D9435" s="47" t="s">
        <v>114</v>
      </c>
      <c r="E9435" s="42" t="s">
        <v>115</v>
      </c>
      <c r="F9435" s="44" t="s">
        <v>87</v>
      </c>
      <c r="G9435" s="44" t="s">
        <v>88</v>
      </c>
      <c r="H9435" s="45">
        <v>100</v>
      </c>
    </row>
    <row r="9436" spans="1:8">
      <c r="A9436" s="42" t="s">
        <v>90</v>
      </c>
      <c r="B9436" s="43">
        <v>42887</v>
      </c>
      <c r="C9436" s="43" t="s">
        <v>364</v>
      </c>
      <c r="D9436" s="47" t="s">
        <v>114</v>
      </c>
      <c r="E9436" s="42" t="s">
        <v>115</v>
      </c>
      <c r="F9436" s="44" t="s">
        <v>87</v>
      </c>
      <c r="G9436" s="44" t="s">
        <v>88</v>
      </c>
      <c r="H9436" s="45">
        <v>100</v>
      </c>
    </row>
    <row r="9437" spans="1:8">
      <c r="A9437" s="42" t="s">
        <v>90</v>
      </c>
      <c r="B9437" s="43">
        <v>42887</v>
      </c>
      <c r="C9437" s="43" t="s">
        <v>364</v>
      </c>
      <c r="D9437" s="47" t="s">
        <v>412</v>
      </c>
      <c r="E9437" s="42" t="s">
        <v>115</v>
      </c>
      <c r="F9437" s="44" t="s">
        <v>87</v>
      </c>
      <c r="G9437" s="44" t="s">
        <v>88</v>
      </c>
      <c r="H9437" s="45">
        <v>40</v>
      </c>
    </row>
    <row r="9438" spans="1:8">
      <c r="A9438" s="42" t="s">
        <v>90</v>
      </c>
      <c r="B9438" s="43">
        <v>42887</v>
      </c>
      <c r="C9438" s="43" t="s">
        <v>364</v>
      </c>
      <c r="D9438" s="47" t="s">
        <v>167</v>
      </c>
      <c r="E9438" s="42" t="s">
        <v>168</v>
      </c>
      <c r="F9438" s="44" t="s">
        <v>87</v>
      </c>
      <c r="G9438" s="44" t="s">
        <v>88</v>
      </c>
      <c r="H9438" s="45">
        <v>65</v>
      </c>
    </row>
    <row r="9439" spans="1:8">
      <c r="A9439" s="42" t="s">
        <v>90</v>
      </c>
      <c r="B9439" s="43">
        <v>42887</v>
      </c>
      <c r="C9439" s="43" t="s">
        <v>364</v>
      </c>
      <c r="D9439" s="47" t="s">
        <v>167</v>
      </c>
      <c r="E9439" s="42" t="s">
        <v>168</v>
      </c>
      <c r="F9439" s="44" t="s">
        <v>87</v>
      </c>
      <c r="G9439" s="44" t="s">
        <v>88</v>
      </c>
      <c r="H9439" s="45">
        <v>65</v>
      </c>
    </row>
    <row r="9440" spans="1:8">
      <c r="A9440" s="42" t="s">
        <v>90</v>
      </c>
      <c r="B9440" s="43">
        <v>42887</v>
      </c>
      <c r="C9440" s="43" t="s">
        <v>364</v>
      </c>
      <c r="D9440" s="47" t="s">
        <v>167</v>
      </c>
      <c r="E9440" s="42" t="s">
        <v>168</v>
      </c>
      <c r="F9440" s="44" t="s">
        <v>87</v>
      </c>
      <c r="G9440" s="44" t="s">
        <v>88</v>
      </c>
      <c r="H9440" s="45">
        <v>65</v>
      </c>
    </row>
    <row r="9441" spans="1:8">
      <c r="A9441" s="42" t="s">
        <v>90</v>
      </c>
      <c r="B9441" s="43">
        <v>42887</v>
      </c>
      <c r="C9441" s="43" t="s">
        <v>364</v>
      </c>
      <c r="D9441" s="47" t="s">
        <v>170</v>
      </c>
      <c r="E9441" s="42" t="s">
        <v>102</v>
      </c>
      <c r="F9441" s="44" t="s">
        <v>93</v>
      </c>
      <c r="G9441" s="44" t="s">
        <v>98</v>
      </c>
      <c r="H9441" s="45">
        <v>1050</v>
      </c>
    </row>
    <row r="9442" spans="1:8">
      <c r="A9442" s="42" t="s">
        <v>90</v>
      </c>
      <c r="B9442" s="43">
        <v>42887</v>
      </c>
      <c r="C9442" s="43" t="s">
        <v>364</v>
      </c>
      <c r="D9442" s="47" t="s">
        <v>374</v>
      </c>
      <c r="E9442" s="42" t="s">
        <v>166</v>
      </c>
      <c r="F9442" s="44" t="s">
        <v>93</v>
      </c>
      <c r="G9442" s="44" t="s">
        <v>111</v>
      </c>
      <c r="H9442" s="45">
        <v>21.6</v>
      </c>
    </row>
    <row r="9443" spans="1:8">
      <c r="A9443" s="42" t="s">
        <v>90</v>
      </c>
      <c r="B9443" s="43">
        <v>42887</v>
      </c>
      <c r="C9443" s="43" t="s">
        <v>364</v>
      </c>
      <c r="D9443" s="47" t="s">
        <v>374</v>
      </c>
      <c r="E9443" s="42" t="s">
        <v>166</v>
      </c>
      <c r="F9443" s="44" t="s">
        <v>93</v>
      </c>
      <c r="G9443" s="44" t="s">
        <v>111</v>
      </c>
      <c r="H9443" s="45">
        <v>21.9</v>
      </c>
    </row>
    <row r="9444" spans="1:8">
      <c r="A9444" s="42" t="s">
        <v>90</v>
      </c>
      <c r="B9444" s="43">
        <v>42887</v>
      </c>
      <c r="C9444" s="43" t="s">
        <v>364</v>
      </c>
      <c r="D9444" s="47" t="s">
        <v>374</v>
      </c>
      <c r="E9444" s="42" t="s">
        <v>166</v>
      </c>
      <c r="F9444" s="44" t="s">
        <v>93</v>
      </c>
      <c r="G9444" s="44" t="s">
        <v>111</v>
      </c>
      <c r="H9444" s="45">
        <v>22.1</v>
      </c>
    </row>
    <row r="9445" spans="1:8">
      <c r="A9445" s="42" t="s">
        <v>90</v>
      </c>
      <c r="B9445" s="43">
        <v>42887</v>
      </c>
      <c r="C9445" s="43" t="s">
        <v>364</v>
      </c>
      <c r="D9445" s="47" t="s">
        <v>374</v>
      </c>
      <c r="E9445" s="42" t="s">
        <v>166</v>
      </c>
      <c r="F9445" s="44" t="s">
        <v>93</v>
      </c>
      <c r="G9445" s="44" t="s">
        <v>111</v>
      </c>
      <c r="H9445" s="45">
        <v>21.75</v>
      </c>
    </row>
    <row r="9446" spans="1:8">
      <c r="A9446" s="42" t="s">
        <v>90</v>
      </c>
      <c r="B9446" s="43">
        <v>42887</v>
      </c>
      <c r="C9446" s="43" t="s">
        <v>364</v>
      </c>
      <c r="D9446" s="47" t="s">
        <v>384</v>
      </c>
      <c r="E9446" s="42" t="s">
        <v>115</v>
      </c>
      <c r="F9446" s="44" t="s">
        <v>87</v>
      </c>
      <c r="G9446" s="44" t="s">
        <v>88</v>
      </c>
      <c r="H9446" s="45">
        <v>18.045999999999999</v>
      </c>
    </row>
    <row r="9447" spans="1:8">
      <c r="A9447" s="42" t="s">
        <v>90</v>
      </c>
      <c r="B9447" s="43">
        <v>42887</v>
      </c>
      <c r="C9447" s="43" t="s">
        <v>364</v>
      </c>
      <c r="D9447" s="47" t="s">
        <v>413</v>
      </c>
      <c r="E9447" s="42" t="s">
        <v>115</v>
      </c>
      <c r="F9447" s="44" t="s">
        <v>87</v>
      </c>
      <c r="G9447" s="44" t="s">
        <v>139</v>
      </c>
      <c r="H9447" s="45">
        <v>0.46</v>
      </c>
    </row>
    <row r="9448" spans="1:8">
      <c r="A9448" s="42" t="s">
        <v>90</v>
      </c>
      <c r="B9448" s="43">
        <v>42887</v>
      </c>
      <c r="C9448" s="43" t="s">
        <v>364</v>
      </c>
      <c r="D9448" s="47" t="s">
        <v>148</v>
      </c>
      <c r="E9448" s="42" t="s">
        <v>149</v>
      </c>
      <c r="F9448" s="44" t="s">
        <v>93</v>
      </c>
      <c r="G9448" s="44" t="s">
        <v>88</v>
      </c>
      <c r="H9448" s="45">
        <v>1785.087</v>
      </c>
    </row>
    <row r="9449" spans="1:8">
      <c r="A9449" s="42" t="s">
        <v>90</v>
      </c>
      <c r="B9449" s="43">
        <v>42887</v>
      </c>
      <c r="C9449" s="43" t="s">
        <v>364</v>
      </c>
      <c r="D9449" s="47" t="s">
        <v>189</v>
      </c>
      <c r="E9449" s="42" t="s">
        <v>115</v>
      </c>
      <c r="F9449" s="44" t="s">
        <v>87</v>
      </c>
      <c r="G9449" s="44" t="s">
        <v>88</v>
      </c>
      <c r="H9449" s="45">
        <v>10.5</v>
      </c>
    </row>
    <row r="9450" spans="1:8">
      <c r="A9450" s="42" t="s">
        <v>90</v>
      </c>
      <c r="B9450" s="43">
        <v>42887</v>
      </c>
      <c r="C9450" s="43" t="s">
        <v>364</v>
      </c>
      <c r="D9450" s="47" t="s">
        <v>266</v>
      </c>
      <c r="E9450" s="42" t="s">
        <v>104</v>
      </c>
      <c r="F9450" s="44" t="s">
        <v>93</v>
      </c>
      <c r="G9450" s="44" t="s">
        <v>111</v>
      </c>
      <c r="H9450" s="45">
        <v>1073.95</v>
      </c>
    </row>
    <row r="9451" spans="1:8">
      <c r="A9451" s="42" t="s">
        <v>90</v>
      </c>
      <c r="B9451" s="43">
        <v>42887</v>
      </c>
      <c r="C9451" s="43" t="s">
        <v>364</v>
      </c>
      <c r="D9451" s="47" t="s">
        <v>402</v>
      </c>
      <c r="E9451" s="42" t="s">
        <v>115</v>
      </c>
      <c r="F9451" s="44" t="s">
        <v>93</v>
      </c>
      <c r="G9451" s="44" t="s">
        <v>88</v>
      </c>
      <c r="H9451" s="45">
        <v>99.88</v>
      </c>
    </row>
    <row r="9452" spans="1:8">
      <c r="A9452" s="42" t="s">
        <v>90</v>
      </c>
      <c r="B9452" s="43">
        <v>42887</v>
      </c>
      <c r="C9452" s="43" t="s">
        <v>364</v>
      </c>
      <c r="D9452" s="47" t="s">
        <v>380</v>
      </c>
      <c r="E9452" s="42" t="s">
        <v>104</v>
      </c>
      <c r="F9452" s="44" t="s">
        <v>93</v>
      </c>
      <c r="G9452" s="44" t="s">
        <v>88</v>
      </c>
      <c r="H9452" s="45">
        <v>3294.6</v>
      </c>
    </row>
    <row r="9453" spans="1:8">
      <c r="A9453" s="42" t="s">
        <v>90</v>
      </c>
      <c r="B9453" s="43">
        <v>42887</v>
      </c>
      <c r="C9453" s="43" t="s">
        <v>364</v>
      </c>
      <c r="D9453" s="47" t="s">
        <v>361</v>
      </c>
      <c r="E9453" s="42" t="s">
        <v>95</v>
      </c>
      <c r="F9453" s="44" t="s">
        <v>87</v>
      </c>
      <c r="G9453" s="44" t="s">
        <v>88</v>
      </c>
      <c r="H9453" s="45">
        <v>67</v>
      </c>
    </row>
    <row r="9454" spans="1:8">
      <c r="A9454" s="42" t="s">
        <v>90</v>
      </c>
      <c r="B9454" s="43">
        <v>42887</v>
      </c>
      <c r="C9454" s="43" t="s">
        <v>364</v>
      </c>
      <c r="D9454" s="47" t="s">
        <v>133</v>
      </c>
      <c r="E9454" s="42" t="s">
        <v>115</v>
      </c>
      <c r="F9454" s="44" t="s">
        <v>87</v>
      </c>
      <c r="G9454" s="44" t="s">
        <v>98</v>
      </c>
      <c r="H9454" s="45">
        <v>19</v>
      </c>
    </row>
    <row r="9455" spans="1:8">
      <c r="A9455" s="42" t="s">
        <v>83</v>
      </c>
      <c r="B9455" s="43">
        <v>42887</v>
      </c>
      <c r="C9455" s="43" t="s">
        <v>364</v>
      </c>
      <c r="D9455" s="47" t="s">
        <v>362</v>
      </c>
      <c r="E9455" s="42" t="s">
        <v>86</v>
      </c>
      <c r="F9455" s="44" t="s">
        <v>93</v>
      </c>
      <c r="G9455" s="44" t="s">
        <v>98</v>
      </c>
      <c r="H9455" s="45">
        <v>1000</v>
      </c>
    </row>
    <row r="9456" spans="1:8">
      <c r="A9456" s="42" t="s">
        <v>83</v>
      </c>
      <c r="B9456" s="43">
        <v>42887</v>
      </c>
      <c r="C9456" s="43" t="s">
        <v>364</v>
      </c>
      <c r="D9456" s="47" t="s">
        <v>362</v>
      </c>
      <c r="E9456" s="42" t="s">
        <v>86</v>
      </c>
      <c r="F9456" s="44" t="s">
        <v>93</v>
      </c>
      <c r="G9456" s="44" t="s">
        <v>98</v>
      </c>
      <c r="H9456" s="45">
        <v>500</v>
      </c>
    </row>
    <row r="9457" spans="1:8">
      <c r="A9457" s="42" t="s">
        <v>83</v>
      </c>
      <c r="B9457" s="43">
        <v>42887</v>
      </c>
      <c r="C9457" s="43" t="s">
        <v>364</v>
      </c>
      <c r="D9457" s="47" t="s">
        <v>414</v>
      </c>
      <c r="E9457" s="42" t="s">
        <v>86</v>
      </c>
      <c r="F9457" s="44" t="s">
        <v>87</v>
      </c>
      <c r="G9457" s="44" t="s">
        <v>88</v>
      </c>
      <c r="H9457" s="45">
        <v>20</v>
      </c>
    </row>
    <row r="9458" spans="1:8">
      <c r="A9458" s="42" t="s">
        <v>83</v>
      </c>
      <c r="B9458" s="43">
        <v>42887</v>
      </c>
      <c r="C9458" s="43" t="s">
        <v>364</v>
      </c>
      <c r="D9458" s="47" t="s">
        <v>396</v>
      </c>
      <c r="E9458" s="42" t="s">
        <v>86</v>
      </c>
      <c r="F9458" s="44" t="s">
        <v>87</v>
      </c>
      <c r="G9458" s="44" t="s">
        <v>88</v>
      </c>
      <c r="H9458" s="45">
        <v>104</v>
      </c>
    </row>
    <row r="9459" spans="1:8">
      <c r="A9459" s="42" t="s">
        <v>90</v>
      </c>
      <c r="B9459" s="43">
        <v>42887</v>
      </c>
      <c r="C9459" s="43" t="s">
        <v>364</v>
      </c>
      <c r="D9459" s="47" t="s">
        <v>342</v>
      </c>
      <c r="E9459" s="42" t="s">
        <v>115</v>
      </c>
      <c r="F9459" s="44" t="s">
        <v>87</v>
      </c>
      <c r="G9459" s="44" t="s">
        <v>88</v>
      </c>
      <c r="H9459" s="45">
        <v>4</v>
      </c>
    </row>
    <row r="9460" spans="1:8">
      <c r="A9460" s="42" t="s">
        <v>83</v>
      </c>
      <c r="B9460" s="43">
        <v>42887</v>
      </c>
      <c r="C9460" s="43" t="s">
        <v>364</v>
      </c>
      <c r="D9460" s="47" t="s">
        <v>415</v>
      </c>
      <c r="E9460" s="42" t="s">
        <v>86</v>
      </c>
      <c r="F9460" s="44" t="s">
        <v>87</v>
      </c>
      <c r="G9460" s="44" t="s">
        <v>88</v>
      </c>
      <c r="H9460" s="45">
        <v>24.12</v>
      </c>
    </row>
    <row r="9461" spans="1:8">
      <c r="A9461" s="42" t="s">
        <v>83</v>
      </c>
      <c r="B9461" s="43">
        <v>42887</v>
      </c>
      <c r="C9461" s="43" t="s">
        <v>364</v>
      </c>
      <c r="D9461" s="47" t="s">
        <v>415</v>
      </c>
      <c r="E9461" s="42" t="s">
        <v>86</v>
      </c>
      <c r="F9461" s="44" t="s">
        <v>87</v>
      </c>
      <c r="G9461" s="44" t="s">
        <v>88</v>
      </c>
      <c r="H9461" s="45">
        <v>24.76</v>
      </c>
    </row>
    <row r="9462" spans="1:8">
      <c r="A9462" s="42" t="s">
        <v>83</v>
      </c>
      <c r="B9462" s="43">
        <v>42887</v>
      </c>
      <c r="C9462" s="43" t="s">
        <v>364</v>
      </c>
      <c r="D9462" s="47" t="s">
        <v>415</v>
      </c>
      <c r="E9462" s="42" t="s">
        <v>86</v>
      </c>
      <c r="F9462" s="44" t="s">
        <v>87</v>
      </c>
      <c r="G9462" s="44" t="s">
        <v>88</v>
      </c>
      <c r="H9462" s="45">
        <v>23.6</v>
      </c>
    </row>
    <row r="9463" spans="1:8">
      <c r="A9463" s="42" t="s">
        <v>83</v>
      </c>
      <c r="B9463" s="43">
        <v>42887</v>
      </c>
      <c r="C9463" s="43" t="s">
        <v>364</v>
      </c>
      <c r="D9463" s="47" t="s">
        <v>415</v>
      </c>
      <c r="E9463" s="42" t="s">
        <v>86</v>
      </c>
      <c r="F9463" s="44" t="s">
        <v>87</v>
      </c>
      <c r="G9463" s="44" t="s">
        <v>88</v>
      </c>
      <c r="H9463" s="45">
        <v>24.02</v>
      </c>
    </row>
    <row r="9464" spans="1:8">
      <c r="A9464" s="42" t="s">
        <v>83</v>
      </c>
      <c r="B9464" s="43">
        <v>42887</v>
      </c>
      <c r="C9464" s="43" t="s">
        <v>364</v>
      </c>
      <c r="D9464" s="47" t="s">
        <v>232</v>
      </c>
      <c r="E9464" s="42" t="s">
        <v>86</v>
      </c>
      <c r="F9464" s="44" t="s">
        <v>87</v>
      </c>
      <c r="G9464" s="44" t="s">
        <v>98</v>
      </c>
      <c r="H9464" s="45">
        <v>50</v>
      </c>
    </row>
    <row r="9465" spans="1:8">
      <c r="A9465" s="42" t="s">
        <v>83</v>
      </c>
      <c r="B9465" s="43">
        <v>42887</v>
      </c>
      <c r="C9465" s="43" t="s">
        <v>364</v>
      </c>
      <c r="D9465" s="47" t="s">
        <v>191</v>
      </c>
      <c r="E9465" s="42" t="s">
        <v>86</v>
      </c>
      <c r="F9465" s="44" t="s">
        <v>87</v>
      </c>
      <c r="G9465" s="44" t="s">
        <v>88</v>
      </c>
      <c r="H9465" s="45">
        <v>2559.7600000000002</v>
      </c>
    </row>
    <row r="9466" spans="1:8">
      <c r="A9466" s="42" t="s">
        <v>90</v>
      </c>
      <c r="B9466" s="43">
        <v>42887</v>
      </c>
      <c r="C9466" s="43" t="s">
        <v>364</v>
      </c>
      <c r="D9466" s="47" t="s">
        <v>94</v>
      </c>
      <c r="E9466" s="49" t="s">
        <v>320</v>
      </c>
      <c r="F9466" s="44" t="s">
        <v>87</v>
      </c>
      <c r="G9466" s="44" t="s">
        <v>88</v>
      </c>
      <c r="H9466" s="42">
        <v>325</v>
      </c>
    </row>
    <row r="9467" spans="1:8">
      <c r="A9467" s="42" t="s">
        <v>90</v>
      </c>
      <c r="B9467" s="43">
        <v>42887</v>
      </c>
      <c r="C9467" s="43" t="s">
        <v>364</v>
      </c>
      <c r="D9467" s="47" t="s">
        <v>380</v>
      </c>
      <c r="E9467" s="49" t="s">
        <v>320</v>
      </c>
      <c r="F9467" s="44" t="s">
        <v>93</v>
      </c>
      <c r="G9467" s="44" t="s">
        <v>88</v>
      </c>
      <c r="H9467" s="42">
        <v>481</v>
      </c>
    </row>
    <row r="9468" spans="1:8">
      <c r="A9468" s="42" t="s">
        <v>90</v>
      </c>
      <c r="B9468" s="43">
        <v>42887</v>
      </c>
      <c r="C9468" s="43" t="s">
        <v>364</v>
      </c>
      <c r="D9468" s="47" t="s">
        <v>380</v>
      </c>
      <c r="E9468" s="49" t="s">
        <v>320</v>
      </c>
      <c r="F9468" s="44" t="s">
        <v>93</v>
      </c>
      <c r="G9468" s="44" t="s">
        <v>88</v>
      </c>
      <c r="H9468" s="42">
        <v>344</v>
      </c>
    </row>
    <row r="9469" spans="1:8">
      <c r="A9469" s="42" t="s">
        <v>90</v>
      </c>
      <c r="B9469" s="43">
        <v>42887</v>
      </c>
      <c r="C9469" s="43" t="s">
        <v>364</v>
      </c>
      <c r="D9469" s="47" t="s">
        <v>118</v>
      </c>
      <c r="E9469" s="49" t="s">
        <v>320</v>
      </c>
      <c r="F9469" s="44" t="s">
        <v>93</v>
      </c>
      <c r="G9469" s="44" t="s">
        <v>88</v>
      </c>
      <c r="H9469" s="42">
        <v>243</v>
      </c>
    </row>
    <row r="9470" spans="1:8">
      <c r="A9470" s="42" t="s">
        <v>90</v>
      </c>
      <c r="B9470" s="43">
        <v>42887</v>
      </c>
      <c r="C9470" s="43" t="s">
        <v>364</v>
      </c>
      <c r="D9470" s="47" t="s">
        <v>118</v>
      </c>
      <c r="E9470" s="49" t="s">
        <v>320</v>
      </c>
      <c r="F9470" s="44" t="s">
        <v>93</v>
      </c>
      <c r="G9470" s="44" t="s">
        <v>88</v>
      </c>
      <c r="H9470" s="42">
        <v>124</v>
      </c>
    </row>
    <row r="9471" spans="1:8">
      <c r="A9471" s="42" t="s">
        <v>90</v>
      </c>
      <c r="B9471" s="43">
        <v>42887</v>
      </c>
      <c r="C9471" s="43" t="s">
        <v>364</v>
      </c>
      <c r="D9471" s="47" t="s">
        <v>143</v>
      </c>
      <c r="E9471" s="49" t="s">
        <v>320</v>
      </c>
      <c r="F9471" s="44" t="s">
        <v>93</v>
      </c>
      <c r="G9471" s="44" t="s">
        <v>88</v>
      </c>
      <c r="H9471" s="42">
        <v>290</v>
      </c>
    </row>
    <row r="9472" spans="1:8">
      <c r="A9472" s="42" t="s">
        <v>90</v>
      </c>
      <c r="B9472" s="43">
        <v>42887</v>
      </c>
      <c r="C9472" s="43" t="s">
        <v>364</v>
      </c>
      <c r="D9472" s="47" t="s">
        <v>143</v>
      </c>
      <c r="E9472" s="49" t="s">
        <v>320</v>
      </c>
      <c r="F9472" s="44" t="s">
        <v>93</v>
      </c>
      <c r="G9472" s="44" t="s">
        <v>88</v>
      </c>
      <c r="H9472" s="42">
        <v>272</v>
      </c>
    </row>
    <row r="9473" spans="1:8">
      <c r="A9473" s="42" t="s">
        <v>90</v>
      </c>
      <c r="B9473" s="43">
        <v>42887</v>
      </c>
      <c r="C9473" s="43" t="s">
        <v>364</v>
      </c>
      <c r="D9473" s="47" t="s">
        <v>143</v>
      </c>
      <c r="E9473" s="49" t="s">
        <v>320</v>
      </c>
      <c r="F9473" s="44" t="s">
        <v>93</v>
      </c>
      <c r="G9473" s="44" t="s">
        <v>88</v>
      </c>
      <c r="H9473" s="42">
        <v>136</v>
      </c>
    </row>
    <row r="9474" spans="1:8">
      <c r="A9474" s="42" t="s">
        <v>90</v>
      </c>
      <c r="B9474" s="43">
        <v>42887</v>
      </c>
      <c r="C9474" s="43" t="s">
        <v>364</v>
      </c>
      <c r="D9474" s="47" t="s">
        <v>143</v>
      </c>
      <c r="E9474" s="49" t="s">
        <v>320</v>
      </c>
      <c r="F9474" s="44" t="s">
        <v>93</v>
      </c>
      <c r="G9474" s="44" t="s">
        <v>88</v>
      </c>
      <c r="H9474" s="42">
        <v>206</v>
      </c>
    </row>
    <row r="9475" spans="1:8">
      <c r="A9475" s="42" t="s">
        <v>90</v>
      </c>
      <c r="B9475" s="43">
        <v>42887</v>
      </c>
      <c r="C9475" s="43" t="s">
        <v>364</v>
      </c>
      <c r="D9475" s="47" t="s">
        <v>117</v>
      </c>
      <c r="E9475" s="49" t="s">
        <v>320</v>
      </c>
      <c r="F9475" s="44" t="s">
        <v>93</v>
      </c>
      <c r="G9475" s="44" t="s">
        <v>88</v>
      </c>
      <c r="H9475" s="42">
        <v>189</v>
      </c>
    </row>
    <row r="9476" spans="1:8">
      <c r="A9476" s="42" t="s">
        <v>90</v>
      </c>
      <c r="B9476" s="43">
        <v>42887</v>
      </c>
      <c r="C9476" s="43" t="s">
        <v>364</v>
      </c>
      <c r="D9476" s="47" t="s">
        <v>117</v>
      </c>
      <c r="E9476" s="49" t="s">
        <v>320</v>
      </c>
      <c r="F9476" s="44" t="s">
        <v>93</v>
      </c>
      <c r="G9476" s="44" t="s">
        <v>88</v>
      </c>
      <c r="H9476" s="42">
        <v>500</v>
      </c>
    </row>
    <row r="9477" spans="1:8">
      <c r="A9477" s="42" t="s">
        <v>90</v>
      </c>
      <c r="B9477" s="43">
        <v>42887</v>
      </c>
      <c r="C9477" s="43" t="s">
        <v>364</v>
      </c>
      <c r="D9477" s="47" t="s">
        <v>117</v>
      </c>
      <c r="E9477" s="49" t="s">
        <v>320</v>
      </c>
      <c r="F9477" s="44" t="s">
        <v>93</v>
      </c>
      <c r="G9477" s="44" t="s">
        <v>88</v>
      </c>
      <c r="H9477" s="42">
        <v>62</v>
      </c>
    </row>
    <row r="9478" spans="1:8">
      <c r="A9478" s="42" t="s">
        <v>90</v>
      </c>
      <c r="B9478" s="43">
        <v>42887</v>
      </c>
      <c r="C9478" s="43" t="s">
        <v>364</v>
      </c>
      <c r="D9478" s="47" t="s">
        <v>117</v>
      </c>
      <c r="E9478" s="49" t="s">
        <v>320</v>
      </c>
      <c r="F9478" s="44" t="s">
        <v>93</v>
      </c>
      <c r="G9478" s="44" t="s">
        <v>88</v>
      </c>
      <c r="H9478" s="42">
        <v>270</v>
      </c>
    </row>
    <row r="9479" spans="1:8">
      <c r="A9479" s="42" t="s">
        <v>90</v>
      </c>
      <c r="B9479" s="43">
        <v>42887</v>
      </c>
      <c r="C9479" s="43" t="s">
        <v>364</v>
      </c>
      <c r="D9479" s="47" t="s">
        <v>117</v>
      </c>
      <c r="E9479" s="49" t="s">
        <v>320</v>
      </c>
      <c r="F9479" s="44" t="s">
        <v>93</v>
      </c>
      <c r="G9479" s="44" t="s">
        <v>88</v>
      </c>
      <c r="H9479" s="42">
        <v>132</v>
      </c>
    </row>
    <row r="9480" spans="1:8">
      <c r="A9480" s="42" t="s">
        <v>90</v>
      </c>
      <c r="B9480" s="43">
        <v>42887</v>
      </c>
      <c r="C9480" s="43" t="s">
        <v>364</v>
      </c>
      <c r="D9480" s="47" t="s">
        <v>117</v>
      </c>
      <c r="E9480" s="49" t="s">
        <v>320</v>
      </c>
      <c r="F9480" s="44" t="s">
        <v>93</v>
      </c>
      <c r="G9480" s="44" t="s">
        <v>88</v>
      </c>
      <c r="H9480" s="42">
        <v>62</v>
      </c>
    </row>
    <row r="9481" spans="1:8">
      <c r="A9481" s="42" t="s">
        <v>90</v>
      </c>
      <c r="B9481" s="43">
        <v>42887</v>
      </c>
      <c r="C9481" s="43" t="s">
        <v>364</v>
      </c>
      <c r="D9481" s="47" t="s">
        <v>117</v>
      </c>
      <c r="E9481" s="49" t="s">
        <v>320</v>
      </c>
      <c r="F9481" s="44" t="s">
        <v>93</v>
      </c>
      <c r="G9481" s="44" t="s">
        <v>88</v>
      </c>
      <c r="H9481" s="42">
        <v>205</v>
      </c>
    </row>
    <row r="9482" spans="1:8">
      <c r="A9482" s="42" t="s">
        <v>90</v>
      </c>
      <c r="B9482" s="43">
        <v>42887</v>
      </c>
      <c r="C9482" s="43" t="s">
        <v>364</v>
      </c>
      <c r="D9482" s="47" t="s">
        <v>117</v>
      </c>
      <c r="E9482" s="49" t="s">
        <v>320</v>
      </c>
      <c r="F9482" s="44" t="s">
        <v>93</v>
      </c>
      <c r="G9482" s="44" t="s">
        <v>88</v>
      </c>
      <c r="H9482" s="42">
        <v>66</v>
      </c>
    </row>
    <row r="9483" spans="1:8">
      <c r="A9483" s="42" t="s">
        <v>90</v>
      </c>
      <c r="B9483" s="43">
        <v>42887</v>
      </c>
      <c r="C9483" s="43" t="s">
        <v>364</v>
      </c>
      <c r="D9483" s="47" t="s">
        <v>117</v>
      </c>
      <c r="E9483" s="49" t="s">
        <v>320</v>
      </c>
      <c r="F9483" s="44" t="s">
        <v>93</v>
      </c>
      <c r="G9483" s="44" t="s">
        <v>88</v>
      </c>
      <c r="H9483" s="42">
        <v>65</v>
      </c>
    </row>
    <row r="9484" spans="1:8">
      <c r="A9484" s="42" t="s">
        <v>90</v>
      </c>
      <c r="B9484" s="43">
        <v>42887</v>
      </c>
      <c r="C9484" s="43" t="s">
        <v>364</v>
      </c>
      <c r="D9484" s="47" t="s">
        <v>117</v>
      </c>
      <c r="E9484" s="49" t="s">
        <v>320</v>
      </c>
      <c r="F9484" s="44" t="s">
        <v>93</v>
      </c>
      <c r="G9484" s="44" t="s">
        <v>88</v>
      </c>
      <c r="H9484" s="42">
        <v>266</v>
      </c>
    </row>
    <row r="9485" spans="1:8">
      <c r="A9485" s="42" t="s">
        <v>90</v>
      </c>
      <c r="B9485" s="43">
        <v>42887</v>
      </c>
      <c r="C9485" s="43" t="s">
        <v>364</v>
      </c>
      <c r="D9485" s="47" t="s">
        <v>117</v>
      </c>
      <c r="E9485" s="49" t="s">
        <v>320</v>
      </c>
      <c r="F9485" s="44" t="s">
        <v>93</v>
      </c>
      <c r="G9485" s="44" t="s">
        <v>88</v>
      </c>
      <c r="H9485" s="42">
        <v>129</v>
      </c>
    </row>
    <row r="9486" spans="1:8">
      <c r="A9486" s="42" t="s">
        <v>90</v>
      </c>
      <c r="B9486" s="43">
        <v>42887</v>
      </c>
      <c r="C9486" s="43" t="s">
        <v>364</v>
      </c>
      <c r="D9486" s="47" t="s">
        <v>117</v>
      </c>
      <c r="E9486" s="49" t="s">
        <v>320</v>
      </c>
      <c r="F9486" s="44" t="s">
        <v>93</v>
      </c>
      <c r="G9486" s="44" t="s">
        <v>88</v>
      </c>
      <c r="H9486" s="42">
        <v>131</v>
      </c>
    </row>
    <row r="9487" spans="1:8">
      <c r="A9487" s="42" t="s">
        <v>90</v>
      </c>
      <c r="B9487" s="43">
        <v>42887</v>
      </c>
      <c r="C9487" s="43" t="s">
        <v>364</v>
      </c>
      <c r="D9487" s="47" t="s">
        <v>117</v>
      </c>
      <c r="E9487" s="49" t="s">
        <v>320</v>
      </c>
      <c r="F9487" s="44" t="s">
        <v>93</v>
      </c>
      <c r="G9487" s="44" t="s">
        <v>88</v>
      </c>
      <c r="H9487" s="42">
        <v>675</v>
      </c>
    </row>
    <row r="9488" spans="1:8">
      <c r="A9488" s="42" t="s">
        <v>90</v>
      </c>
      <c r="B9488" s="43">
        <v>42887</v>
      </c>
      <c r="C9488" s="43" t="s">
        <v>364</v>
      </c>
      <c r="D9488" s="47" t="s">
        <v>117</v>
      </c>
      <c r="E9488" s="49" t="s">
        <v>320</v>
      </c>
      <c r="F9488" s="44" t="s">
        <v>93</v>
      </c>
      <c r="G9488" s="44" t="s">
        <v>88</v>
      </c>
      <c r="H9488" s="42">
        <v>352</v>
      </c>
    </row>
    <row r="9489" spans="1:8">
      <c r="A9489" s="42" t="s">
        <v>90</v>
      </c>
      <c r="B9489" s="43">
        <v>42887</v>
      </c>
      <c r="C9489" s="43" t="s">
        <v>364</v>
      </c>
      <c r="D9489" s="47" t="s">
        <v>117</v>
      </c>
      <c r="E9489" s="49" t="s">
        <v>320</v>
      </c>
      <c r="F9489" s="44" t="s">
        <v>93</v>
      </c>
      <c r="G9489" s="44" t="s">
        <v>88</v>
      </c>
      <c r="H9489" s="42">
        <v>134</v>
      </c>
    </row>
    <row r="9490" spans="1:8">
      <c r="A9490" s="42" t="s">
        <v>90</v>
      </c>
      <c r="B9490" s="43">
        <v>42887</v>
      </c>
      <c r="C9490" s="43" t="s">
        <v>364</v>
      </c>
      <c r="D9490" s="47" t="s">
        <v>117</v>
      </c>
      <c r="E9490" s="49" t="s">
        <v>320</v>
      </c>
      <c r="F9490" s="44" t="s">
        <v>93</v>
      </c>
      <c r="G9490" s="44" t="s">
        <v>88</v>
      </c>
      <c r="H9490" s="42">
        <v>443</v>
      </c>
    </row>
    <row r="9491" spans="1:8">
      <c r="A9491" s="42" t="s">
        <v>90</v>
      </c>
      <c r="B9491" s="43">
        <v>42887</v>
      </c>
      <c r="C9491" s="43" t="s">
        <v>364</v>
      </c>
      <c r="D9491" s="47" t="s">
        <v>117</v>
      </c>
      <c r="E9491" s="49" t="s">
        <v>320</v>
      </c>
      <c r="F9491" s="44" t="s">
        <v>93</v>
      </c>
      <c r="G9491" s="44" t="s">
        <v>88</v>
      </c>
      <c r="H9491" s="42">
        <v>67</v>
      </c>
    </row>
    <row r="9492" spans="1:8">
      <c r="A9492" s="42" t="s">
        <v>90</v>
      </c>
      <c r="B9492" s="43">
        <v>42887</v>
      </c>
      <c r="C9492" s="43" t="s">
        <v>364</v>
      </c>
      <c r="D9492" s="47" t="s">
        <v>117</v>
      </c>
      <c r="E9492" s="49" t="s">
        <v>320</v>
      </c>
      <c r="F9492" s="44" t="s">
        <v>93</v>
      </c>
      <c r="G9492" s="44" t="s">
        <v>88</v>
      </c>
      <c r="H9492" s="42">
        <v>383</v>
      </c>
    </row>
    <row r="9493" spans="1:8">
      <c r="A9493" s="42" t="s">
        <v>90</v>
      </c>
      <c r="B9493" s="43">
        <v>42887</v>
      </c>
      <c r="C9493" s="43" t="s">
        <v>364</v>
      </c>
      <c r="D9493" s="47" t="s">
        <v>117</v>
      </c>
      <c r="E9493" s="49" t="s">
        <v>320</v>
      </c>
      <c r="F9493" s="44" t="s">
        <v>93</v>
      </c>
      <c r="G9493" s="44" t="s">
        <v>88</v>
      </c>
      <c r="H9493" s="42">
        <v>803</v>
      </c>
    </row>
    <row r="9494" spans="1:8">
      <c r="A9494" s="42" t="s">
        <v>90</v>
      </c>
      <c r="B9494" s="43">
        <v>42887</v>
      </c>
      <c r="C9494" s="43" t="s">
        <v>364</v>
      </c>
      <c r="D9494" s="47" t="s">
        <v>117</v>
      </c>
      <c r="E9494" s="49" t="s">
        <v>320</v>
      </c>
      <c r="F9494" s="44" t="s">
        <v>93</v>
      </c>
      <c r="G9494" s="44" t="s">
        <v>88</v>
      </c>
      <c r="H9494" s="42">
        <v>199</v>
      </c>
    </row>
    <row r="9495" spans="1:8">
      <c r="A9495" s="42" t="s">
        <v>83</v>
      </c>
      <c r="B9495" s="43">
        <v>42887</v>
      </c>
      <c r="C9495" s="43" t="s">
        <v>364</v>
      </c>
      <c r="D9495" s="47" t="s">
        <v>186</v>
      </c>
      <c r="E9495" s="42" t="s">
        <v>86</v>
      </c>
      <c r="F9495" s="44" t="s">
        <v>87</v>
      </c>
      <c r="G9495" s="44" t="s">
        <v>98</v>
      </c>
      <c r="H9495" s="42">
        <v>299</v>
      </c>
    </row>
    <row r="9496" spans="1:8">
      <c r="A9496" s="42" t="s">
        <v>83</v>
      </c>
      <c r="B9496" s="43">
        <v>42887</v>
      </c>
      <c r="C9496" s="43" t="s">
        <v>364</v>
      </c>
      <c r="D9496" s="47" t="s">
        <v>416</v>
      </c>
      <c r="E9496" s="49" t="s">
        <v>86</v>
      </c>
      <c r="F9496" s="44" t="s">
        <v>87</v>
      </c>
      <c r="G9496" s="44" t="s">
        <v>98</v>
      </c>
      <c r="H9496" s="42">
        <v>258</v>
      </c>
    </row>
    <row r="9497" spans="1:8">
      <c r="A9497" s="42" t="s">
        <v>83</v>
      </c>
      <c r="B9497" s="43">
        <v>42887</v>
      </c>
      <c r="C9497" s="43" t="s">
        <v>364</v>
      </c>
      <c r="D9497" s="47" t="s">
        <v>416</v>
      </c>
      <c r="E9497" s="49" t="s">
        <v>86</v>
      </c>
      <c r="F9497" s="44" t="s">
        <v>87</v>
      </c>
      <c r="G9497" s="44" t="s">
        <v>98</v>
      </c>
      <c r="H9497" s="42">
        <v>121</v>
      </c>
    </row>
    <row r="9498" spans="1:8">
      <c r="A9498" s="42" t="s">
        <v>83</v>
      </c>
      <c r="B9498" s="43">
        <v>42887</v>
      </c>
      <c r="C9498" s="43" t="s">
        <v>364</v>
      </c>
      <c r="D9498" s="47" t="s">
        <v>411</v>
      </c>
      <c r="E9498" s="49" t="s">
        <v>86</v>
      </c>
      <c r="F9498" s="44" t="s">
        <v>87</v>
      </c>
      <c r="G9498" s="44" t="s">
        <v>98</v>
      </c>
      <c r="H9498" s="42">
        <v>68</v>
      </c>
    </row>
    <row r="9499" spans="1:8">
      <c r="A9499" s="42" t="s">
        <v>83</v>
      </c>
      <c r="B9499" s="43">
        <v>42887</v>
      </c>
      <c r="C9499" s="43" t="s">
        <v>364</v>
      </c>
      <c r="D9499" s="47" t="s">
        <v>417</v>
      </c>
      <c r="E9499" s="49" t="s">
        <v>86</v>
      </c>
      <c r="F9499" s="44" t="s">
        <v>87</v>
      </c>
      <c r="G9499" s="44" t="s">
        <v>88</v>
      </c>
      <c r="H9499" s="42">
        <v>411</v>
      </c>
    </row>
    <row r="9500" spans="1:8">
      <c r="A9500" s="42" t="s">
        <v>83</v>
      </c>
      <c r="B9500" s="43">
        <v>42887</v>
      </c>
      <c r="C9500" s="43" t="s">
        <v>364</v>
      </c>
      <c r="D9500" s="47" t="s">
        <v>327</v>
      </c>
      <c r="E9500" s="49" t="s">
        <v>86</v>
      </c>
      <c r="F9500" s="44" t="s">
        <v>87</v>
      </c>
      <c r="G9500" s="44" t="s">
        <v>88</v>
      </c>
      <c r="H9500" s="42">
        <v>60</v>
      </c>
    </row>
    <row r="9501" spans="1:8">
      <c r="A9501" s="42" t="s">
        <v>90</v>
      </c>
      <c r="B9501" s="43">
        <v>42917</v>
      </c>
      <c r="C9501" s="43" t="s">
        <v>364</v>
      </c>
      <c r="D9501" s="47" t="s">
        <v>94</v>
      </c>
      <c r="E9501" s="42" t="s">
        <v>96</v>
      </c>
      <c r="F9501" s="44" t="s">
        <v>87</v>
      </c>
      <c r="G9501" s="44" t="s">
        <v>88</v>
      </c>
      <c r="H9501" s="45">
        <v>69</v>
      </c>
    </row>
    <row r="9502" spans="1:8">
      <c r="A9502" s="42" t="s">
        <v>90</v>
      </c>
      <c r="B9502" s="43">
        <v>42917</v>
      </c>
      <c r="C9502" s="43" t="s">
        <v>364</v>
      </c>
      <c r="D9502" s="47" t="s">
        <v>94</v>
      </c>
      <c r="E9502" s="42" t="s">
        <v>96</v>
      </c>
      <c r="F9502" s="44" t="s">
        <v>87</v>
      </c>
      <c r="G9502" s="44" t="s">
        <v>88</v>
      </c>
      <c r="H9502" s="45">
        <v>201.65</v>
      </c>
    </row>
    <row r="9503" spans="1:8">
      <c r="A9503" s="42" t="s">
        <v>90</v>
      </c>
      <c r="B9503" s="43">
        <v>42917</v>
      </c>
      <c r="C9503" s="43" t="s">
        <v>364</v>
      </c>
      <c r="D9503" s="47" t="s">
        <v>94</v>
      </c>
      <c r="E9503" s="42" t="s">
        <v>132</v>
      </c>
      <c r="F9503" s="44" t="s">
        <v>87</v>
      </c>
      <c r="G9503" s="44" t="s">
        <v>88</v>
      </c>
      <c r="H9503" s="45">
        <v>2503.8069999999998</v>
      </c>
    </row>
    <row r="9504" spans="1:8">
      <c r="A9504" s="42" t="s">
        <v>90</v>
      </c>
      <c r="B9504" s="43">
        <v>42917</v>
      </c>
      <c r="C9504" s="43" t="s">
        <v>364</v>
      </c>
      <c r="D9504" s="47" t="s">
        <v>94</v>
      </c>
      <c r="E9504" s="42" t="s">
        <v>214</v>
      </c>
      <c r="F9504" s="44" t="s">
        <v>87</v>
      </c>
      <c r="G9504" s="44" t="s">
        <v>88</v>
      </c>
      <c r="H9504" s="45">
        <v>2782.7159999999999</v>
      </c>
    </row>
    <row r="9505" spans="1:8">
      <c r="A9505" s="42" t="s">
        <v>90</v>
      </c>
      <c r="B9505" s="43">
        <v>42917</v>
      </c>
      <c r="C9505" s="43" t="s">
        <v>364</v>
      </c>
      <c r="D9505" s="47" t="s">
        <v>94</v>
      </c>
      <c r="E9505" s="42" t="s">
        <v>96</v>
      </c>
      <c r="F9505" s="44" t="s">
        <v>87</v>
      </c>
      <c r="G9505" s="44" t="s">
        <v>88</v>
      </c>
      <c r="H9505" s="45">
        <v>203.2</v>
      </c>
    </row>
    <row r="9506" spans="1:8">
      <c r="A9506" s="42" t="s">
        <v>90</v>
      </c>
      <c r="B9506" s="43">
        <v>42917</v>
      </c>
      <c r="C9506" s="43" t="s">
        <v>364</v>
      </c>
      <c r="D9506" s="47" t="s">
        <v>94</v>
      </c>
      <c r="E9506" s="42" t="s">
        <v>96</v>
      </c>
      <c r="F9506" s="44" t="s">
        <v>87</v>
      </c>
      <c r="G9506" s="44" t="s">
        <v>88</v>
      </c>
      <c r="H9506" s="45">
        <v>68.95</v>
      </c>
    </row>
    <row r="9507" spans="1:8">
      <c r="A9507" s="42" t="s">
        <v>90</v>
      </c>
      <c r="B9507" s="43">
        <v>42917</v>
      </c>
      <c r="C9507" s="43" t="s">
        <v>364</v>
      </c>
      <c r="D9507" s="47" t="s">
        <v>94</v>
      </c>
      <c r="E9507" s="42" t="s">
        <v>219</v>
      </c>
      <c r="F9507" s="44" t="s">
        <v>124</v>
      </c>
      <c r="G9507" s="44" t="s">
        <v>88</v>
      </c>
      <c r="H9507" s="45">
        <v>1197.377</v>
      </c>
    </row>
    <row r="9508" spans="1:8">
      <c r="A9508" s="42" t="s">
        <v>90</v>
      </c>
      <c r="B9508" s="43">
        <v>42917</v>
      </c>
      <c r="C9508" s="43" t="s">
        <v>364</v>
      </c>
      <c r="D9508" s="47" t="s">
        <v>94</v>
      </c>
      <c r="E9508" s="42" t="s">
        <v>146</v>
      </c>
      <c r="F9508" s="44" t="s">
        <v>87</v>
      </c>
      <c r="G9508" s="44" t="s">
        <v>88</v>
      </c>
      <c r="H9508" s="45">
        <v>3000.9409999999998</v>
      </c>
    </row>
    <row r="9509" spans="1:8">
      <c r="A9509" s="42" t="s">
        <v>90</v>
      </c>
      <c r="B9509" s="43">
        <v>42917</v>
      </c>
      <c r="C9509" s="43" t="s">
        <v>364</v>
      </c>
      <c r="D9509" s="47" t="s">
        <v>94</v>
      </c>
      <c r="E9509" s="42" t="s">
        <v>95</v>
      </c>
      <c r="F9509" s="44" t="s">
        <v>87</v>
      </c>
      <c r="G9509" s="44" t="s">
        <v>88</v>
      </c>
      <c r="H9509" s="45">
        <v>129.35</v>
      </c>
    </row>
    <row r="9510" spans="1:8">
      <c r="A9510" s="42" t="s">
        <v>90</v>
      </c>
      <c r="B9510" s="43">
        <v>42917</v>
      </c>
      <c r="C9510" s="43" t="s">
        <v>364</v>
      </c>
      <c r="D9510" s="47" t="s">
        <v>94</v>
      </c>
      <c r="E9510" s="42" t="s">
        <v>108</v>
      </c>
      <c r="F9510" s="44" t="s">
        <v>87</v>
      </c>
      <c r="G9510" s="44" t="s">
        <v>88</v>
      </c>
      <c r="H9510" s="45">
        <v>536.78200000000004</v>
      </c>
    </row>
    <row r="9511" spans="1:8">
      <c r="A9511" s="42" t="s">
        <v>90</v>
      </c>
      <c r="B9511" s="43">
        <v>42917</v>
      </c>
      <c r="C9511" s="43" t="s">
        <v>364</v>
      </c>
      <c r="D9511" s="47" t="s">
        <v>94</v>
      </c>
      <c r="E9511" s="42" t="s">
        <v>96</v>
      </c>
      <c r="F9511" s="44" t="s">
        <v>87</v>
      </c>
      <c r="G9511" s="44" t="s">
        <v>88</v>
      </c>
      <c r="H9511" s="45">
        <v>269.60000000000002</v>
      </c>
    </row>
    <row r="9512" spans="1:8">
      <c r="A9512" s="42" t="s">
        <v>90</v>
      </c>
      <c r="B9512" s="43">
        <v>42917</v>
      </c>
      <c r="C9512" s="43" t="s">
        <v>364</v>
      </c>
      <c r="D9512" s="47" t="s">
        <v>94</v>
      </c>
      <c r="E9512" s="42" t="s">
        <v>219</v>
      </c>
      <c r="F9512" s="44" t="s">
        <v>87</v>
      </c>
      <c r="G9512" s="44" t="s">
        <v>88</v>
      </c>
      <c r="H9512" s="45">
        <v>1219.0930000000001</v>
      </c>
    </row>
    <row r="9513" spans="1:8">
      <c r="A9513" s="42" t="s">
        <v>90</v>
      </c>
      <c r="B9513" s="43">
        <v>42917</v>
      </c>
      <c r="C9513" s="43" t="s">
        <v>364</v>
      </c>
      <c r="D9513" s="47" t="s">
        <v>94</v>
      </c>
      <c r="E9513" s="42" t="s">
        <v>96</v>
      </c>
      <c r="F9513" s="44" t="s">
        <v>87</v>
      </c>
      <c r="G9513" s="44" t="s">
        <v>88</v>
      </c>
      <c r="H9513" s="45">
        <v>543.54999999999995</v>
      </c>
    </row>
    <row r="9514" spans="1:8">
      <c r="A9514" s="42" t="s">
        <v>90</v>
      </c>
      <c r="B9514" s="43">
        <v>42917</v>
      </c>
      <c r="C9514" s="43" t="s">
        <v>364</v>
      </c>
      <c r="D9514" s="47" t="s">
        <v>94</v>
      </c>
      <c r="E9514" s="42" t="s">
        <v>96</v>
      </c>
      <c r="F9514" s="44" t="s">
        <v>87</v>
      </c>
      <c r="G9514" s="44" t="s">
        <v>88</v>
      </c>
      <c r="H9514" s="45">
        <v>135.9</v>
      </c>
    </row>
    <row r="9515" spans="1:8">
      <c r="A9515" s="42" t="s">
        <v>90</v>
      </c>
      <c r="B9515" s="43">
        <v>42917</v>
      </c>
      <c r="C9515" s="43" t="s">
        <v>364</v>
      </c>
      <c r="D9515" s="47" t="s">
        <v>94</v>
      </c>
      <c r="E9515" s="42" t="s">
        <v>157</v>
      </c>
      <c r="F9515" s="44" t="s">
        <v>87</v>
      </c>
      <c r="G9515" s="44" t="s">
        <v>88</v>
      </c>
      <c r="H9515" s="45">
        <v>2046.9780000000001</v>
      </c>
    </row>
    <row r="9516" spans="1:8">
      <c r="A9516" s="42" t="s">
        <v>90</v>
      </c>
      <c r="B9516" s="43">
        <v>42917</v>
      </c>
      <c r="C9516" s="43" t="s">
        <v>364</v>
      </c>
      <c r="D9516" s="47" t="s">
        <v>94</v>
      </c>
      <c r="E9516" s="42" t="s">
        <v>214</v>
      </c>
      <c r="F9516" s="44" t="s">
        <v>87</v>
      </c>
      <c r="G9516" s="44" t="s">
        <v>88</v>
      </c>
      <c r="H9516" s="45">
        <v>1504.9</v>
      </c>
    </row>
    <row r="9517" spans="1:8">
      <c r="A9517" s="42" t="s">
        <v>90</v>
      </c>
      <c r="B9517" s="43">
        <v>42917</v>
      </c>
      <c r="C9517" s="43" t="s">
        <v>364</v>
      </c>
      <c r="D9517" s="47" t="s">
        <v>94</v>
      </c>
      <c r="E9517" s="42" t="s">
        <v>219</v>
      </c>
      <c r="F9517" s="44" t="s">
        <v>87</v>
      </c>
      <c r="G9517" s="44" t="s">
        <v>88</v>
      </c>
      <c r="H9517" s="45">
        <v>1502.316</v>
      </c>
    </row>
    <row r="9518" spans="1:8">
      <c r="A9518" s="42" t="s">
        <v>90</v>
      </c>
      <c r="B9518" s="43">
        <v>42917</v>
      </c>
      <c r="C9518" s="43" t="s">
        <v>364</v>
      </c>
      <c r="D9518" s="47" t="s">
        <v>94</v>
      </c>
      <c r="E9518" s="42" t="s">
        <v>146</v>
      </c>
      <c r="F9518" s="44" t="s">
        <v>87</v>
      </c>
      <c r="G9518" s="44" t="s">
        <v>88</v>
      </c>
      <c r="H9518" s="45">
        <v>2515.1109999999999</v>
      </c>
    </row>
    <row r="9519" spans="1:8">
      <c r="A9519" s="42" t="s">
        <v>90</v>
      </c>
      <c r="B9519" s="43">
        <v>42917</v>
      </c>
      <c r="C9519" s="43" t="s">
        <v>364</v>
      </c>
      <c r="D9519" s="47" t="s">
        <v>94</v>
      </c>
      <c r="E9519" s="42" t="s">
        <v>96</v>
      </c>
      <c r="F9519" s="44" t="s">
        <v>87</v>
      </c>
      <c r="G9519" s="44" t="s">
        <v>88</v>
      </c>
      <c r="H9519" s="45">
        <v>67.7</v>
      </c>
    </row>
    <row r="9520" spans="1:8">
      <c r="A9520" s="42" t="s">
        <v>90</v>
      </c>
      <c r="B9520" s="43">
        <v>42917</v>
      </c>
      <c r="C9520" s="43" t="s">
        <v>364</v>
      </c>
      <c r="D9520" s="47" t="s">
        <v>94</v>
      </c>
      <c r="E9520" s="42" t="s">
        <v>109</v>
      </c>
      <c r="F9520" s="44" t="s">
        <v>87</v>
      </c>
      <c r="G9520" s="44" t="s">
        <v>88</v>
      </c>
      <c r="H9520" s="45">
        <v>3012.3649999999998</v>
      </c>
    </row>
    <row r="9521" spans="1:8">
      <c r="A9521" s="42" t="s">
        <v>90</v>
      </c>
      <c r="B9521" s="43">
        <v>42917</v>
      </c>
      <c r="C9521" s="43" t="s">
        <v>364</v>
      </c>
      <c r="D9521" s="47" t="s">
        <v>94</v>
      </c>
      <c r="E9521" s="42" t="s">
        <v>109</v>
      </c>
      <c r="F9521" s="44" t="s">
        <v>87</v>
      </c>
      <c r="G9521" s="44" t="s">
        <v>131</v>
      </c>
      <c r="H9521" s="45">
        <v>223.50700000000001</v>
      </c>
    </row>
    <row r="9522" spans="1:8">
      <c r="A9522" s="42" t="s">
        <v>90</v>
      </c>
      <c r="B9522" s="43">
        <v>42917</v>
      </c>
      <c r="C9522" s="43" t="s">
        <v>364</v>
      </c>
      <c r="D9522" s="47" t="s">
        <v>94</v>
      </c>
      <c r="E9522" s="42" t="s">
        <v>109</v>
      </c>
      <c r="F9522" s="44" t="s">
        <v>87</v>
      </c>
      <c r="G9522" s="44" t="s">
        <v>131</v>
      </c>
      <c r="H9522" s="45">
        <v>2082.393</v>
      </c>
    </row>
    <row r="9523" spans="1:8">
      <c r="A9523" s="42" t="s">
        <v>90</v>
      </c>
      <c r="B9523" s="43">
        <v>42917</v>
      </c>
      <c r="C9523" s="43" t="s">
        <v>364</v>
      </c>
      <c r="D9523" s="47" t="s">
        <v>94</v>
      </c>
      <c r="E9523" s="42" t="s">
        <v>96</v>
      </c>
      <c r="F9523" s="44" t="s">
        <v>87</v>
      </c>
      <c r="G9523" s="44" t="s">
        <v>88</v>
      </c>
      <c r="H9523" s="45">
        <v>68</v>
      </c>
    </row>
    <row r="9524" spans="1:8">
      <c r="A9524" s="42" t="s">
        <v>90</v>
      </c>
      <c r="B9524" s="43">
        <v>42917</v>
      </c>
      <c r="C9524" s="43" t="s">
        <v>364</v>
      </c>
      <c r="D9524" s="47" t="s">
        <v>94</v>
      </c>
      <c r="E9524" s="42" t="s">
        <v>96</v>
      </c>
      <c r="F9524" s="44" t="s">
        <v>87</v>
      </c>
      <c r="G9524" s="44" t="s">
        <v>88</v>
      </c>
      <c r="H9524" s="45">
        <v>136.4</v>
      </c>
    </row>
    <row r="9525" spans="1:8">
      <c r="A9525" s="42" t="s">
        <v>90</v>
      </c>
      <c r="B9525" s="43">
        <v>42917</v>
      </c>
      <c r="C9525" s="43" t="s">
        <v>364</v>
      </c>
      <c r="D9525" s="47" t="s">
        <v>94</v>
      </c>
      <c r="E9525" s="42" t="s">
        <v>96</v>
      </c>
      <c r="F9525" s="44" t="s">
        <v>87</v>
      </c>
      <c r="G9525" s="44" t="s">
        <v>88</v>
      </c>
      <c r="H9525" s="45">
        <v>69.25</v>
      </c>
    </row>
    <row r="9526" spans="1:8">
      <c r="A9526" s="42" t="s">
        <v>90</v>
      </c>
      <c r="B9526" s="43">
        <v>42917</v>
      </c>
      <c r="C9526" s="43" t="s">
        <v>364</v>
      </c>
      <c r="D9526" s="47" t="s">
        <v>94</v>
      </c>
      <c r="E9526" s="42" t="s">
        <v>96</v>
      </c>
      <c r="F9526" s="44" t="s">
        <v>87</v>
      </c>
      <c r="G9526" s="44" t="s">
        <v>88</v>
      </c>
      <c r="H9526" s="45">
        <v>401</v>
      </c>
    </row>
    <row r="9527" spans="1:8">
      <c r="A9527" s="42" t="s">
        <v>90</v>
      </c>
      <c r="B9527" s="43">
        <v>42917</v>
      </c>
      <c r="C9527" s="43" t="s">
        <v>364</v>
      </c>
      <c r="D9527" s="47" t="s">
        <v>94</v>
      </c>
      <c r="E9527" s="42" t="s">
        <v>146</v>
      </c>
      <c r="F9527" s="44" t="s">
        <v>87</v>
      </c>
      <c r="G9527" s="44" t="s">
        <v>88</v>
      </c>
      <c r="H9527" s="45">
        <v>2210.096</v>
      </c>
    </row>
    <row r="9528" spans="1:8">
      <c r="A9528" s="42" t="s">
        <v>90</v>
      </c>
      <c r="B9528" s="43">
        <v>42917</v>
      </c>
      <c r="C9528" s="43" t="s">
        <v>364</v>
      </c>
      <c r="D9528" s="47" t="s">
        <v>94</v>
      </c>
      <c r="E9528" s="42" t="s">
        <v>96</v>
      </c>
      <c r="F9528" s="44" t="s">
        <v>87</v>
      </c>
      <c r="G9528" s="44" t="s">
        <v>88</v>
      </c>
      <c r="H9528" s="45">
        <v>331.35</v>
      </c>
    </row>
    <row r="9529" spans="1:8">
      <c r="A9529" s="42" t="s">
        <v>90</v>
      </c>
      <c r="B9529" s="43">
        <v>42917</v>
      </c>
      <c r="C9529" s="43" t="s">
        <v>364</v>
      </c>
      <c r="D9529" s="47" t="s">
        <v>94</v>
      </c>
      <c r="E9529" s="42" t="s">
        <v>96</v>
      </c>
      <c r="F9529" s="44" t="s">
        <v>87</v>
      </c>
      <c r="G9529" s="44" t="s">
        <v>88</v>
      </c>
      <c r="H9529" s="45">
        <v>198.95</v>
      </c>
    </row>
    <row r="9530" spans="1:8">
      <c r="A9530" s="42" t="s">
        <v>90</v>
      </c>
      <c r="B9530" s="43">
        <v>42917</v>
      </c>
      <c r="C9530" s="43" t="s">
        <v>364</v>
      </c>
      <c r="D9530" s="47" t="s">
        <v>112</v>
      </c>
      <c r="E9530" s="42" t="s">
        <v>92</v>
      </c>
      <c r="F9530" s="44" t="s">
        <v>93</v>
      </c>
      <c r="G9530" s="44" t="s">
        <v>88</v>
      </c>
      <c r="H9530" s="45">
        <v>2706.1419999999998</v>
      </c>
    </row>
    <row r="9531" spans="1:8">
      <c r="A9531" s="42" t="s">
        <v>90</v>
      </c>
      <c r="B9531" s="43">
        <v>42917</v>
      </c>
      <c r="C9531" s="43" t="s">
        <v>364</v>
      </c>
      <c r="D9531" s="47" t="s">
        <v>120</v>
      </c>
      <c r="E9531" s="42" t="s">
        <v>92</v>
      </c>
      <c r="F9531" s="44" t="s">
        <v>93</v>
      </c>
      <c r="G9531" s="44" t="s">
        <v>88</v>
      </c>
      <c r="H9531" s="45">
        <v>1656.2529999999999</v>
      </c>
    </row>
    <row r="9532" spans="1:8">
      <c r="A9532" s="42" t="s">
        <v>90</v>
      </c>
      <c r="B9532" s="43">
        <v>42917</v>
      </c>
      <c r="C9532" s="43" t="s">
        <v>364</v>
      </c>
      <c r="D9532" s="47" t="s">
        <v>138</v>
      </c>
      <c r="E9532" s="42" t="s">
        <v>115</v>
      </c>
      <c r="F9532" s="44" t="s">
        <v>87</v>
      </c>
      <c r="G9532" s="44" t="s">
        <v>139</v>
      </c>
      <c r="H9532" s="45">
        <v>0.5</v>
      </c>
    </row>
    <row r="9533" spans="1:8">
      <c r="A9533" s="42" t="s">
        <v>90</v>
      </c>
      <c r="B9533" s="43">
        <v>42917</v>
      </c>
      <c r="C9533" s="43" t="s">
        <v>364</v>
      </c>
      <c r="D9533" s="47" t="s">
        <v>138</v>
      </c>
      <c r="E9533" s="42" t="s">
        <v>115</v>
      </c>
      <c r="F9533" s="44" t="s">
        <v>87</v>
      </c>
      <c r="G9533" s="44" t="s">
        <v>88</v>
      </c>
      <c r="H9533" s="45">
        <v>40</v>
      </c>
    </row>
    <row r="9534" spans="1:8">
      <c r="A9534" s="42" t="s">
        <v>90</v>
      </c>
      <c r="B9534" s="43">
        <v>42917</v>
      </c>
      <c r="C9534" s="43" t="s">
        <v>364</v>
      </c>
      <c r="D9534" s="47" t="s">
        <v>101</v>
      </c>
      <c r="E9534" s="42" t="s">
        <v>104</v>
      </c>
      <c r="F9534" s="44" t="s">
        <v>93</v>
      </c>
      <c r="G9534" s="44" t="s">
        <v>111</v>
      </c>
      <c r="H9534" s="45">
        <v>725</v>
      </c>
    </row>
    <row r="9535" spans="1:8">
      <c r="A9535" s="42" t="s">
        <v>90</v>
      </c>
      <c r="B9535" s="43">
        <v>42917</v>
      </c>
      <c r="C9535" s="43" t="s">
        <v>364</v>
      </c>
      <c r="D9535" s="47" t="s">
        <v>101</v>
      </c>
      <c r="E9535" s="42" t="s">
        <v>104</v>
      </c>
      <c r="F9535" s="44" t="s">
        <v>93</v>
      </c>
      <c r="G9535" s="44" t="s">
        <v>88</v>
      </c>
      <c r="H9535" s="45">
        <v>577.1</v>
      </c>
    </row>
    <row r="9536" spans="1:8">
      <c r="A9536" s="42" t="s">
        <v>90</v>
      </c>
      <c r="B9536" s="43">
        <v>42917</v>
      </c>
      <c r="C9536" s="43" t="s">
        <v>364</v>
      </c>
      <c r="D9536" s="47" t="s">
        <v>101</v>
      </c>
      <c r="E9536" s="42" t="s">
        <v>104</v>
      </c>
      <c r="F9536" s="44" t="s">
        <v>93</v>
      </c>
      <c r="G9536" s="44" t="s">
        <v>111</v>
      </c>
      <c r="H9536" s="45">
        <v>311.45</v>
      </c>
    </row>
    <row r="9537" spans="1:8">
      <c r="A9537" s="42" t="s">
        <v>90</v>
      </c>
      <c r="B9537" s="43">
        <v>42917</v>
      </c>
      <c r="C9537" s="43" t="s">
        <v>364</v>
      </c>
      <c r="D9537" s="47" t="s">
        <v>101</v>
      </c>
      <c r="E9537" s="42" t="s">
        <v>104</v>
      </c>
      <c r="F9537" s="44" t="s">
        <v>93</v>
      </c>
      <c r="G9537" s="44" t="s">
        <v>88</v>
      </c>
      <c r="H9537" s="45">
        <v>466.05</v>
      </c>
    </row>
    <row r="9538" spans="1:8">
      <c r="A9538" s="42" t="s">
        <v>90</v>
      </c>
      <c r="B9538" s="43">
        <v>42917</v>
      </c>
      <c r="C9538" s="43" t="s">
        <v>364</v>
      </c>
      <c r="D9538" s="47" t="s">
        <v>101</v>
      </c>
      <c r="E9538" s="42" t="s">
        <v>104</v>
      </c>
      <c r="F9538" s="44" t="s">
        <v>93</v>
      </c>
      <c r="G9538" s="44" t="s">
        <v>88</v>
      </c>
      <c r="H9538" s="45">
        <v>382.2</v>
      </c>
    </row>
    <row r="9539" spans="1:8">
      <c r="A9539" s="42" t="s">
        <v>90</v>
      </c>
      <c r="B9539" s="43">
        <v>42917</v>
      </c>
      <c r="C9539" s="43" t="s">
        <v>364</v>
      </c>
      <c r="D9539" s="47" t="s">
        <v>101</v>
      </c>
      <c r="E9539" s="42" t="s">
        <v>104</v>
      </c>
      <c r="F9539" s="44" t="s">
        <v>93</v>
      </c>
      <c r="G9539" s="44" t="s">
        <v>88</v>
      </c>
      <c r="H9539" s="45">
        <v>444.45</v>
      </c>
    </row>
    <row r="9540" spans="1:8">
      <c r="A9540" s="42" t="s">
        <v>90</v>
      </c>
      <c r="B9540" s="43">
        <v>42917</v>
      </c>
      <c r="C9540" s="43" t="s">
        <v>364</v>
      </c>
      <c r="D9540" s="47" t="s">
        <v>101</v>
      </c>
      <c r="E9540" s="42" t="s">
        <v>104</v>
      </c>
      <c r="F9540" s="44" t="s">
        <v>93</v>
      </c>
      <c r="G9540" s="44" t="s">
        <v>88</v>
      </c>
      <c r="H9540" s="45">
        <v>180.15</v>
      </c>
    </row>
    <row r="9541" spans="1:8">
      <c r="A9541" s="42" t="s">
        <v>90</v>
      </c>
      <c r="B9541" s="43">
        <v>42917</v>
      </c>
      <c r="C9541" s="43" t="s">
        <v>364</v>
      </c>
      <c r="D9541" s="47" t="s">
        <v>393</v>
      </c>
      <c r="E9541" s="42" t="s">
        <v>168</v>
      </c>
      <c r="F9541" s="44" t="s">
        <v>87</v>
      </c>
      <c r="G9541" s="44" t="s">
        <v>88</v>
      </c>
      <c r="H9541" s="45">
        <v>4.4999999999999998E-2</v>
      </c>
    </row>
    <row r="9542" spans="1:8">
      <c r="A9542" s="42" t="s">
        <v>90</v>
      </c>
      <c r="B9542" s="43">
        <v>42917</v>
      </c>
      <c r="C9542" s="43" t="s">
        <v>364</v>
      </c>
      <c r="D9542" s="47" t="s">
        <v>393</v>
      </c>
      <c r="E9542" s="42" t="s">
        <v>168</v>
      </c>
      <c r="F9542" s="44" t="s">
        <v>87</v>
      </c>
      <c r="G9542" s="44" t="s">
        <v>88</v>
      </c>
      <c r="H9542" s="45">
        <v>0.45</v>
      </c>
    </row>
    <row r="9543" spans="1:8">
      <c r="A9543" s="42" t="s">
        <v>90</v>
      </c>
      <c r="B9543" s="43">
        <v>42917</v>
      </c>
      <c r="C9543" s="43" t="s">
        <v>364</v>
      </c>
      <c r="D9543" s="47" t="s">
        <v>393</v>
      </c>
      <c r="E9543" s="42" t="s">
        <v>168</v>
      </c>
      <c r="F9543" s="44" t="s">
        <v>87</v>
      </c>
      <c r="G9543" s="44" t="s">
        <v>88</v>
      </c>
      <c r="H9543" s="45">
        <v>0.3</v>
      </c>
    </row>
    <row r="9544" spans="1:8">
      <c r="A9544" s="42" t="s">
        <v>90</v>
      </c>
      <c r="B9544" s="43">
        <v>42917</v>
      </c>
      <c r="C9544" s="43" t="s">
        <v>364</v>
      </c>
      <c r="D9544" s="47" t="s">
        <v>158</v>
      </c>
      <c r="E9544" s="42" t="s">
        <v>102</v>
      </c>
      <c r="F9544" s="44" t="s">
        <v>93</v>
      </c>
      <c r="G9544" s="44" t="s">
        <v>111</v>
      </c>
      <c r="H9544" s="45">
        <v>110.6</v>
      </c>
    </row>
    <row r="9545" spans="1:8">
      <c r="A9545" s="42" t="s">
        <v>90</v>
      </c>
      <c r="B9545" s="43">
        <v>42917</v>
      </c>
      <c r="C9545" s="43" t="s">
        <v>364</v>
      </c>
      <c r="D9545" s="47" t="s">
        <v>122</v>
      </c>
      <c r="E9545" s="42" t="s">
        <v>123</v>
      </c>
      <c r="F9545" s="44" t="s">
        <v>124</v>
      </c>
      <c r="G9545" s="44" t="s">
        <v>98</v>
      </c>
      <c r="H9545" s="45">
        <v>300</v>
      </c>
    </row>
    <row r="9546" spans="1:8">
      <c r="A9546" s="42" t="s">
        <v>90</v>
      </c>
      <c r="B9546" s="43">
        <v>42917</v>
      </c>
      <c r="C9546" s="43" t="s">
        <v>364</v>
      </c>
      <c r="D9546" s="47" t="s">
        <v>118</v>
      </c>
      <c r="E9546" s="42" t="s">
        <v>115</v>
      </c>
      <c r="F9546" s="44" t="s">
        <v>87</v>
      </c>
      <c r="G9546" s="44" t="s">
        <v>88</v>
      </c>
      <c r="H9546" s="45">
        <v>44.06</v>
      </c>
    </row>
    <row r="9547" spans="1:8">
      <c r="A9547" s="42" t="s">
        <v>90</v>
      </c>
      <c r="B9547" s="43">
        <v>42917</v>
      </c>
      <c r="C9547" s="43" t="s">
        <v>364</v>
      </c>
      <c r="D9547" s="47" t="s">
        <v>305</v>
      </c>
      <c r="E9547" s="42" t="s">
        <v>115</v>
      </c>
      <c r="F9547" s="44" t="s">
        <v>87</v>
      </c>
      <c r="G9547" s="44" t="s">
        <v>88</v>
      </c>
      <c r="H9547" s="45">
        <v>43.3</v>
      </c>
    </row>
    <row r="9548" spans="1:8">
      <c r="A9548" s="42" t="s">
        <v>90</v>
      </c>
      <c r="B9548" s="43">
        <v>42917</v>
      </c>
      <c r="C9548" s="43" t="s">
        <v>364</v>
      </c>
      <c r="D9548" s="47" t="s">
        <v>305</v>
      </c>
      <c r="E9548" s="42" t="s">
        <v>115</v>
      </c>
      <c r="F9548" s="44" t="s">
        <v>93</v>
      </c>
      <c r="G9548" s="44" t="s">
        <v>88</v>
      </c>
      <c r="H9548" s="45">
        <v>23.52</v>
      </c>
    </row>
    <row r="9549" spans="1:8">
      <c r="A9549" s="42" t="s">
        <v>90</v>
      </c>
      <c r="B9549" s="43">
        <v>42917</v>
      </c>
      <c r="C9549" s="43" t="s">
        <v>364</v>
      </c>
      <c r="D9549" s="47" t="s">
        <v>305</v>
      </c>
      <c r="E9549" s="42" t="s">
        <v>115</v>
      </c>
      <c r="F9549" s="44" t="s">
        <v>87</v>
      </c>
      <c r="G9549" s="44" t="s">
        <v>88</v>
      </c>
      <c r="H9549" s="45">
        <v>45.98</v>
      </c>
    </row>
    <row r="9550" spans="1:8">
      <c r="A9550" s="42" t="s">
        <v>90</v>
      </c>
      <c r="B9550" s="43">
        <v>42917</v>
      </c>
      <c r="C9550" s="43" t="s">
        <v>364</v>
      </c>
      <c r="D9550" s="47" t="s">
        <v>305</v>
      </c>
      <c r="E9550" s="42" t="s">
        <v>115</v>
      </c>
      <c r="F9550" s="44" t="s">
        <v>93</v>
      </c>
      <c r="G9550" s="44" t="s">
        <v>88</v>
      </c>
      <c r="H9550" s="45">
        <v>99.55</v>
      </c>
    </row>
    <row r="9551" spans="1:8">
      <c r="A9551" s="42" t="s">
        <v>90</v>
      </c>
      <c r="B9551" s="43">
        <v>42917</v>
      </c>
      <c r="C9551" s="43" t="s">
        <v>364</v>
      </c>
      <c r="D9551" s="47" t="s">
        <v>305</v>
      </c>
      <c r="E9551" s="42" t="s">
        <v>115</v>
      </c>
      <c r="F9551" s="44" t="s">
        <v>93</v>
      </c>
      <c r="G9551" s="44" t="s">
        <v>88</v>
      </c>
      <c r="H9551" s="45">
        <v>99.99</v>
      </c>
    </row>
    <row r="9552" spans="1:8">
      <c r="A9552" s="42" t="s">
        <v>90</v>
      </c>
      <c r="B9552" s="43">
        <v>42917</v>
      </c>
      <c r="C9552" s="43" t="s">
        <v>364</v>
      </c>
      <c r="D9552" s="47" t="s">
        <v>118</v>
      </c>
      <c r="E9552" s="42" t="s">
        <v>128</v>
      </c>
      <c r="F9552" s="44" t="s">
        <v>93</v>
      </c>
      <c r="G9552" s="44" t="s">
        <v>88</v>
      </c>
      <c r="H9552" s="45">
        <v>26.42</v>
      </c>
    </row>
    <row r="9553" spans="1:8">
      <c r="A9553" s="42" t="s">
        <v>90</v>
      </c>
      <c r="B9553" s="43">
        <v>42917</v>
      </c>
      <c r="C9553" s="43" t="s">
        <v>364</v>
      </c>
      <c r="D9553" s="47" t="s">
        <v>118</v>
      </c>
      <c r="E9553" s="42" t="s">
        <v>128</v>
      </c>
      <c r="F9553" s="44" t="s">
        <v>93</v>
      </c>
      <c r="G9553" s="44" t="s">
        <v>88</v>
      </c>
      <c r="H9553" s="45">
        <v>25.08</v>
      </c>
    </row>
    <row r="9554" spans="1:8">
      <c r="A9554" s="42" t="s">
        <v>90</v>
      </c>
      <c r="B9554" s="43">
        <v>42917</v>
      </c>
      <c r="C9554" s="43" t="s">
        <v>364</v>
      </c>
      <c r="D9554" s="47" t="s">
        <v>118</v>
      </c>
      <c r="E9554" s="42" t="s">
        <v>128</v>
      </c>
      <c r="F9554" s="44" t="s">
        <v>93</v>
      </c>
      <c r="G9554" s="44" t="s">
        <v>88</v>
      </c>
      <c r="H9554" s="45">
        <v>25.44</v>
      </c>
    </row>
    <row r="9555" spans="1:8">
      <c r="A9555" s="42" t="s">
        <v>90</v>
      </c>
      <c r="B9555" s="43">
        <v>42917</v>
      </c>
      <c r="C9555" s="43" t="s">
        <v>364</v>
      </c>
      <c r="D9555" s="47" t="s">
        <v>118</v>
      </c>
      <c r="E9555" s="42" t="s">
        <v>128</v>
      </c>
      <c r="F9555" s="44" t="s">
        <v>93</v>
      </c>
      <c r="G9555" s="44" t="s">
        <v>88</v>
      </c>
      <c r="H9555" s="45">
        <v>25.7</v>
      </c>
    </row>
    <row r="9556" spans="1:8">
      <c r="A9556" s="42" t="s">
        <v>90</v>
      </c>
      <c r="B9556" s="43">
        <v>42917</v>
      </c>
      <c r="C9556" s="43" t="s">
        <v>364</v>
      </c>
      <c r="D9556" s="47" t="s">
        <v>118</v>
      </c>
      <c r="E9556" s="42" t="s">
        <v>128</v>
      </c>
      <c r="F9556" s="44" t="s">
        <v>93</v>
      </c>
      <c r="G9556" s="44" t="s">
        <v>88</v>
      </c>
      <c r="H9556" s="45">
        <v>25.7</v>
      </c>
    </row>
    <row r="9557" spans="1:8">
      <c r="A9557" s="42" t="s">
        <v>90</v>
      </c>
      <c r="B9557" s="43">
        <v>42917</v>
      </c>
      <c r="C9557" s="43" t="s">
        <v>364</v>
      </c>
      <c r="D9557" s="47" t="s">
        <v>118</v>
      </c>
      <c r="E9557" s="42" t="s">
        <v>128</v>
      </c>
      <c r="F9557" s="44" t="s">
        <v>93</v>
      </c>
      <c r="G9557" s="44" t="s">
        <v>88</v>
      </c>
      <c r="H9557" s="45">
        <v>26.5</v>
      </c>
    </row>
    <row r="9558" spans="1:8">
      <c r="A9558" s="42" t="s">
        <v>90</v>
      </c>
      <c r="B9558" s="43">
        <v>42917</v>
      </c>
      <c r="C9558" s="43" t="s">
        <v>364</v>
      </c>
      <c r="D9558" s="47" t="s">
        <v>118</v>
      </c>
      <c r="E9558" s="42" t="s">
        <v>128</v>
      </c>
      <c r="F9558" s="44" t="s">
        <v>93</v>
      </c>
      <c r="G9558" s="44" t="s">
        <v>88</v>
      </c>
      <c r="H9558" s="45">
        <v>25</v>
      </c>
    </row>
    <row r="9559" spans="1:8">
      <c r="A9559" s="42" t="s">
        <v>90</v>
      </c>
      <c r="B9559" s="43">
        <v>42917</v>
      </c>
      <c r="C9559" s="43" t="s">
        <v>364</v>
      </c>
      <c r="D9559" s="47" t="s">
        <v>118</v>
      </c>
      <c r="E9559" s="42" t="s">
        <v>128</v>
      </c>
      <c r="F9559" s="44" t="s">
        <v>93</v>
      </c>
      <c r="G9559" s="44" t="s">
        <v>88</v>
      </c>
      <c r="H9559" s="45">
        <v>25.5</v>
      </c>
    </row>
    <row r="9560" spans="1:8">
      <c r="A9560" s="42" t="s">
        <v>90</v>
      </c>
      <c r="B9560" s="43">
        <v>42917</v>
      </c>
      <c r="C9560" s="43" t="s">
        <v>364</v>
      </c>
      <c r="D9560" s="47" t="s">
        <v>118</v>
      </c>
      <c r="E9560" s="42" t="s">
        <v>128</v>
      </c>
      <c r="F9560" s="44" t="s">
        <v>93</v>
      </c>
      <c r="G9560" s="44" t="s">
        <v>88</v>
      </c>
      <c r="H9560" s="45">
        <v>25.7</v>
      </c>
    </row>
    <row r="9561" spans="1:8">
      <c r="A9561" s="42" t="s">
        <v>90</v>
      </c>
      <c r="B9561" s="43">
        <v>42917</v>
      </c>
      <c r="C9561" s="43" t="s">
        <v>364</v>
      </c>
      <c r="D9561" s="47" t="s">
        <v>118</v>
      </c>
      <c r="E9561" s="42" t="s">
        <v>128</v>
      </c>
      <c r="F9561" s="44" t="s">
        <v>93</v>
      </c>
      <c r="G9561" s="44" t="s">
        <v>88</v>
      </c>
      <c r="H9561" s="45">
        <v>25.7</v>
      </c>
    </row>
    <row r="9562" spans="1:8">
      <c r="A9562" s="42" t="s">
        <v>90</v>
      </c>
      <c r="B9562" s="43">
        <v>42917</v>
      </c>
      <c r="C9562" s="43" t="s">
        <v>364</v>
      </c>
      <c r="D9562" s="47" t="s">
        <v>118</v>
      </c>
      <c r="E9562" s="42" t="s">
        <v>128</v>
      </c>
      <c r="F9562" s="44" t="s">
        <v>93</v>
      </c>
      <c r="G9562" s="44" t="s">
        <v>88</v>
      </c>
      <c r="H9562" s="45">
        <v>26.42</v>
      </c>
    </row>
    <row r="9563" spans="1:8">
      <c r="A9563" s="42" t="s">
        <v>90</v>
      </c>
      <c r="B9563" s="43">
        <v>42917</v>
      </c>
      <c r="C9563" s="43" t="s">
        <v>364</v>
      </c>
      <c r="D9563" s="47" t="s">
        <v>118</v>
      </c>
      <c r="E9563" s="42" t="s">
        <v>128</v>
      </c>
      <c r="F9563" s="44" t="s">
        <v>93</v>
      </c>
      <c r="G9563" s="44" t="s">
        <v>88</v>
      </c>
      <c r="H9563" s="45">
        <v>24.88</v>
      </c>
    </row>
    <row r="9564" spans="1:8">
      <c r="A9564" s="42" t="s">
        <v>90</v>
      </c>
      <c r="B9564" s="43">
        <v>42917</v>
      </c>
      <c r="C9564" s="43" t="s">
        <v>364</v>
      </c>
      <c r="D9564" s="47" t="s">
        <v>118</v>
      </c>
      <c r="E9564" s="42" t="s">
        <v>128</v>
      </c>
      <c r="F9564" s="44" t="s">
        <v>93</v>
      </c>
      <c r="G9564" s="44" t="s">
        <v>88</v>
      </c>
      <c r="H9564" s="45">
        <v>25.78</v>
      </c>
    </row>
    <row r="9565" spans="1:8">
      <c r="A9565" s="42" t="s">
        <v>90</v>
      </c>
      <c r="B9565" s="43">
        <v>42917</v>
      </c>
      <c r="C9565" s="43" t="s">
        <v>364</v>
      </c>
      <c r="D9565" s="47" t="s">
        <v>118</v>
      </c>
      <c r="E9565" s="42" t="s">
        <v>128</v>
      </c>
      <c r="F9565" s="44" t="s">
        <v>93</v>
      </c>
      <c r="G9565" s="44" t="s">
        <v>88</v>
      </c>
      <c r="H9565" s="45">
        <v>25.54</v>
      </c>
    </row>
    <row r="9566" spans="1:8">
      <c r="A9566" s="42" t="s">
        <v>90</v>
      </c>
      <c r="B9566" s="43">
        <v>42917</v>
      </c>
      <c r="C9566" s="43" t="s">
        <v>364</v>
      </c>
      <c r="D9566" s="47" t="s">
        <v>118</v>
      </c>
      <c r="E9566" s="42" t="s">
        <v>128</v>
      </c>
      <c r="F9566" s="44" t="s">
        <v>93</v>
      </c>
      <c r="G9566" s="44" t="s">
        <v>88</v>
      </c>
      <c r="H9566" s="45">
        <v>25.62</v>
      </c>
    </row>
    <row r="9567" spans="1:8">
      <c r="A9567" s="42" t="s">
        <v>90</v>
      </c>
      <c r="B9567" s="43">
        <v>42917</v>
      </c>
      <c r="C9567" s="43" t="s">
        <v>364</v>
      </c>
      <c r="D9567" s="47" t="s">
        <v>118</v>
      </c>
      <c r="E9567" s="42" t="s">
        <v>128</v>
      </c>
      <c r="F9567" s="44" t="s">
        <v>93</v>
      </c>
      <c r="G9567" s="44" t="s">
        <v>88</v>
      </c>
      <c r="H9567" s="45">
        <v>26.36</v>
      </c>
    </row>
    <row r="9568" spans="1:8">
      <c r="A9568" s="42" t="s">
        <v>90</v>
      </c>
      <c r="B9568" s="43">
        <v>42917</v>
      </c>
      <c r="C9568" s="43" t="s">
        <v>364</v>
      </c>
      <c r="D9568" s="47" t="s">
        <v>118</v>
      </c>
      <c r="E9568" s="42" t="s">
        <v>128</v>
      </c>
      <c r="F9568" s="44" t="s">
        <v>93</v>
      </c>
      <c r="G9568" s="44" t="s">
        <v>88</v>
      </c>
      <c r="H9568" s="45">
        <v>24.82</v>
      </c>
    </row>
    <row r="9569" spans="1:8">
      <c r="A9569" s="42" t="s">
        <v>90</v>
      </c>
      <c r="B9569" s="43">
        <v>42917</v>
      </c>
      <c r="C9569" s="43" t="s">
        <v>364</v>
      </c>
      <c r="D9569" s="47" t="s">
        <v>118</v>
      </c>
      <c r="E9569" s="42" t="s">
        <v>128</v>
      </c>
      <c r="F9569" s="44" t="s">
        <v>93</v>
      </c>
      <c r="G9569" s="44" t="s">
        <v>88</v>
      </c>
      <c r="H9569" s="45">
        <v>25.4</v>
      </c>
    </row>
    <row r="9570" spans="1:8">
      <c r="A9570" s="42" t="s">
        <v>90</v>
      </c>
      <c r="B9570" s="43">
        <v>42917</v>
      </c>
      <c r="C9570" s="43" t="s">
        <v>364</v>
      </c>
      <c r="D9570" s="47" t="s">
        <v>118</v>
      </c>
      <c r="E9570" s="42" t="s">
        <v>128</v>
      </c>
      <c r="F9570" s="44" t="s">
        <v>93</v>
      </c>
      <c r="G9570" s="44" t="s">
        <v>88</v>
      </c>
      <c r="H9570" s="45">
        <v>25.62</v>
      </c>
    </row>
    <row r="9571" spans="1:8">
      <c r="A9571" s="42" t="s">
        <v>90</v>
      </c>
      <c r="B9571" s="43">
        <v>42917</v>
      </c>
      <c r="C9571" s="43" t="s">
        <v>364</v>
      </c>
      <c r="D9571" s="47" t="s">
        <v>118</v>
      </c>
      <c r="E9571" s="42" t="s">
        <v>128</v>
      </c>
      <c r="F9571" s="44" t="s">
        <v>93</v>
      </c>
      <c r="G9571" s="44" t="s">
        <v>88</v>
      </c>
      <c r="H9571" s="45">
        <v>25.74</v>
      </c>
    </row>
    <row r="9572" spans="1:8">
      <c r="A9572" s="42" t="s">
        <v>90</v>
      </c>
      <c r="B9572" s="43">
        <v>42917</v>
      </c>
      <c r="C9572" s="43" t="s">
        <v>364</v>
      </c>
      <c r="D9572" s="47" t="s">
        <v>118</v>
      </c>
      <c r="E9572" s="42" t="s">
        <v>128</v>
      </c>
      <c r="F9572" s="44" t="s">
        <v>93</v>
      </c>
      <c r="G9572" s="44" t="s">
        <v>88</v>
      </c>
      <c r="H9572" s="45">
        <v>26.62</v>
      </c>
    </row>
    <row r="9573" spans="1:8">
      <c r="A9573" s="42" t="s">
        <v>90</v>
      </c>
      <c r="B9573" s="43">
        <v>42917</v>
      </c>
      <c r="C9573" s="43" t="s">
        <v>364</v>
      </c>
      <c r="D9573" s="47" t="s">
        <v>118</v>
      </c>
      <c r="E9573" s="42" t="s">
        <v>128</v>
      </c>
      <c r="F9573" s="44" t="s">
        <v>93</v>
      </c>
      <c r="G9573" s="44" t="s">
        <v>88</v>
      </c>
      <c r="H9573" s="45">
        <v>24.76</v>
      </c>
    </row>
    <row r="9574" spans="1:8">
      <c r="A9574" s="42" t="s">
        <v>90</v>
      </c>
      <c r="B9574" s="43">
        <v>42917</v>
      </c>
      <c r="C9574" s="43" t="s">
        <v>364</v>
      </c>
      <c r="D9574" s="47" t="s">
        <v>118</v>
      </c>
      <c r="E9574" s="42" t="s">
        <v>128</v>
      </c>
      <c r="F9574" s="44" t="s">
        <v>93</v>
      </c>
      <c r="G9574" s="44" t="s">
        <v>88</v>
      </c>
      <c r="H9574" s="45">
        <v>25.5</v>
      </c>
    </row>
    <row r="9575" spans="1:8">
      <c r="A9575" s="42" t="s">
        <v>90</v>
      </c>
      <c r="B9575" s="43">
        <v>42917</v>
      </c>
      <c r="C9575" s="43" t="s">
        <v>364</v>
      </c>
      <c r="D9575" s="47" t="s">
        <v>118</v>
      </c>
      <c r="E9575" s="42" t="s">
        <v>128</v>
      </c>
      <c r="F9575" s="44" t="s">
        <v>93</v>
      </c>
      <c r="G9575" s="44" t="s">
        <v>88</v>
      </c>
      <c r="H9575" s="45">
        <v>25.48</v>
      </c>
    </row>
    <row r="9576" spans="1:8">
      <c r="A9576" s="42" t="s">
        <v>90</v>
      </c>
      <c r="B9576" s="43">
        <v>42917</v>
      </c>
      <c r="C9576" s="43" t="s">
        <v>364</v>
      </c>
      <c r="D9576" s="47" t="s">
        <v>118</v>
      </c>
      <c r="E9576" s="42" t="s">
        <v>128</v>
      </c>
      <c r="F9576" s="44" t="s">
        <v>93</v>
      </c>
      <c r="G9576" s="44" t="s">
        <v>88</v>
      </c>
      <c r="H9576" s="45">
        <v>25.5</v>
      </c>
    </row>
    <row r="9577" spans="1:8">
      <c r="A9577" s="42" t="s">
        <v>90</v>
      </c>
      <c r="B9577" s="43">
        <v>42917</v>
      </c>
      <c r="C9577" s="43" t="s">
        <v>364</v>
      </c>
      <c r="D9577" s="47" t="s">
        <v>133</v>
      </c>
      <c r="E9577" s="42" t="s">
        <v>115</v>
      </c>
      <c r="F9577" s="44" t="s">
        <v>87</v>
      </c>
      <c r="G9577" s="44" t="s">
        <v>98</v>
      </c>
      <c r="H9577" s="45">
        <v>21.5</v>
      </c>
    </row>
    <row r="9578" spans="1:8">
      <c r="A9578" s="42" t="s">
        <v>90</v>
      </c>
      <c r="B9578" s="43">
        <v>42917</v>
      </c>
      <c r="C9578" s="43" t="s">
        <v>364</v>
      </c>
      <c r="D9578" s="47" t="s">
        <v>356</v>
      </c>
      <c r="E9578" s="42" t="s">
        <v>115</v>
      </c>
      <c r="F9578" s="44" t="s">
        <v>87</v>
      </c>
      <c r="G9578" s="44" t="s">
        <v>88</v>
      </c>
      <c r="H9578" s="45">
        <v>59.76</v>
      </c>
    </row>
    <row r="9579" spans="1:8">
      <c r="A9579" s="42" t="s">
        <v>90</v>
      </c>
      <c r="B9579" s="43">
        <v>42917</v>
      </c>
      <c r="C9579" s="43" t="s">
        <v>364</v>
      </c>
      <c r="D9579" s="47" t="s">
        <v>356</v>
      </c>
      <c r="E9579" s="42" t="s">
        <v>115</v>
      </c>
      <c r="F9579" s="44" t="s">
        <v>87</v>
      </c>
      <c r="G9579" s="44" t="s">
        <v>88</v>
      </c>
      <c r="H9579" s="45">
        <v>39.94</v>
      </c>
    </row>
    <row r="9580" spans="1:8">
      <c r="A9580" s="42" t="s">
        <v>83</v>
      </c>
      <c r="B9580" s="43">
        <v>42917</v>
      </c>
      <c r="C9580" s="43" t="s">
        <v>364</v>
      </c>
      <c r="D9580" s="47" t="s">
        <v>362</v>
      </c>
      <c r="E9580" s="42" t="s">
        <v>86</v>
      </c>
      <c r="F9580" s="44" t="s">
        <v>93</v>
      </c>
      <c r="G9580" s="44" t="s">
        <v>98</v>
      </c>
      <c r="H9580" s="45">
        <v>500</v>
      </c>
    </row>
    <row r="9581" spans="1:8">
      <c r="A9581" s="42" t="s">
        <v>83</v>
      </c>
      <c r="B9581" s="43">
        <v>42917</v>
      </c>
      <c r="C9581" s="43" t="s">
        <v>364</v>
      </c>
      <c r="D9581" s="47" t="s">
        <v>362</v>
      </c>
      <c r="E9581" s="42" t="s">
        <v>86</v>
      </c>
      <c r="F9581" s="44" t="s">
        <v>93</v>
      </c>
      <c r="G9581" s="44" t="s">
        <v>98</v>
      </c>
      <c r="H9581" s="45">
        <v>1000</v>
      </c>
    </row>
    <row r="9582" spans="1:8">
      <c r="A9582" s="42" t="s">
        <v>90</v>
      </c>
      <c r="B9582" s="43">
        <v>42917</v>
      </c>
      <c r="C9582" s="43" t="s">
        <v>364</v>
      </c>
      <c r="D9582" s="47" t="s">
        <v>365</v>
      </c>
      <c r="E9582" s="42" t="s">
        <v>115</v>
      </c>
      <c r="F9582" s="44" t="s">
        <v>93</v>
      </c>
      <c r="G9582" s="44" t="s">
        <v>88</v>
      </c>
      <c r="H9582" s="45">
        <v>43.56</v>
      </c>
    </row>
    <row r="9583" spans="1:8">
      <c r="A9583" s="42" t="s">
        <v>90</v>
      </c>
      <c r="B9583" s="43">
        <v>42917</v>
      </c>
      <c r="C9583" s="43" t="s">
        <v>364</v>
      </c>
      <c r="D9583" s="47" t="s">
        <v>365</v>
      </c>
      <c r="E9583" s="42" t="s">
        <v>115</v>
      </c>
      <c r="F9583" s="44" t="s">
        <v>87</v>
      </c>
      <c r="G9583" s="44" t="s">
        <v>88</v>
      </c>
      <c r="H9583" s="45">
        <v>21.1</v>
      </c>
    </row>
    <row r="9584" spans="1:8">
      <c r="A9584" s="42" t="s">
        <v>83</v>
      </c>
      <c r="B9584" s="43">
        <v>42917</v>
      </c>
      <c r="C9584" s="43" t="s">
        <v>364</v>
      </c>
      <c r="D9584" s="47" t="s">
        <v>414</v>
      </c>
      <c r="E9584" s="42" t="s">
        <v>86</v>
      </c>
      <c r="F9584" s="44" t="s">
        <v>87</v>
      </c>
      <c r="G9584" s="44" t="s">
        <v>88</v>
      </c>
      <c r="H9584" s="45">
        <v>20</v>
      </c>
    </row>
    <row r="9585" spans="1:8">
      <c r="A9585" s="42" t="s">
        <v>83</v>
      </c>
      <c r="B9585" s="43">
        <v>42917</v>
      </c>
      <c r="C9585" s="43" t="s">
        <v>364</v>
      </c>
      <c r="D9585" s="47" t="s">
        <v>191</v>
      </c>
      <c r="E9585" s="42" t="s">
        <v>86</v>
      </c>
      <c r="F9585" s="44" t="s">
        <v>87</v>
      </c>
      <c r="G9585" s="44" t="s">
        <v>88</v>
      </c>
      <c r="H9585" s="45">
        <v>3400</v>
      </c>
    </row>
    <row r="9586" spans="1:8">
      <c r="A9586" s="42" t="s">
        <v>90</v>
      </c>
      <c r="B9586" s="43">
        <v>42917</v>
      </c>
      <c r="C9586" s="43" t="s">
        <v>364</v>
      </c>
      <c r="D9586" s="47" t="s">
        <v>114</v>
      </c>
      <c r="E9586" s="42" t="s">
        <v>115</v>
      </c>
      <c r="F9586" s="44" t="s">
        <v>87</v>
      </c>
      <c r="G9586" s="44" t="s">
        <v>88</v>
      </c>
      <c r="H9586" s="45">
        <v>100</v>
      </c>
    </row>
    <row r="9587" spans="1:8">
      <c r="A9587" s="42" t="s">
        <v>90</v>
      </c>
      <c r="B9587" s="43">
        <v>42917</v>
      </c>
      <c r="C9587" s="43" t="s">
        <v>364</v>
      </c>
      <c r="D9587" s="47" t="s">
        <v>114</v>
      </c>
      <c r="E9587" s="42" t="s">
        <v>115</v>
      </c>
      <c r="F9587" s="44" t="s">
        <v>87</v>
      </c>
      <c r="G9587" s="44" t="s">
        <v>88</v>
      </c>
      <c r="H9587" s="45">
        <v>100</v>
      </c>
    </row>
    <row r="9588" spans="1:8">
      <c r="A9588" s="42" t="s">
        <v>90</v>
      </c>
      <c r="B9588" s="43">
        <v>42917</v>
      </c>
      <c r="C9588" s="43" t="s">
        <v>364</v>
      </c>
      <c r="D9588" s="47" t="s">
        <v>114</v>
      </c>
      <c r="E9588" s="42" t="s">
        <v>115</v>
      </c>
      <c r="F9588" s="44" t="s">
        <v>87</v>
      </c>
      <c r="G9588" s="44" t="s">
        <v>88</v>
      </c>
      <c r="H9588" s="45">
        <v>100</v>
      </c>
    </row>
    <row r="9589" spans="1:8">
      <c r="A9589" s="42" t="s">
        <v>90</v>
      </c>
      <c r="B9589" s="43">
        <v>42917</v>
      </c>
      <c r="C9589" s="43" t="s">
        <v>364</v>
      </c>
      <c r="D9589" s="47" t="s">
        <v>114</v>
      </c>
      <c r="E9589" s="42" t="s">
        <v>115</v>
      </c>
      <c r="F9589" s="44" t="s">
        <v>87</v>
      </c>
      <c r="G9589" s="44" t="s">
        <v>88</v>
      </c>
      <c r="H9589" s="45">
        <v>100</v>
      </c>
    </row>
    <row r="9590" spans="1:8">
      <c r="A9590" s="42" t="s">
        <v>90</v>
      </c>
      <c r="B9590" s="43">
        <v>42917</v>
      </c>
      <c r="C9590" s="43" t="s">
        <v>364</v>
      </c>
      <c r="D9590" s="47" t="s">
        <v>114</v>
      </c>
      <c r="E9590" s="42" t="s">
        <v>115</v>
      </c>
      <c r="F9590" s="44" t="s">
        <v>87</v>
      </c>
      <c r="G9590" s="44" t="s">
        <v>88</v>
      </c>
      <c r="H9590" s="45">
        <v>100</v>
      </c>
    </row>
    <row r="9591" spans="1:8">
      <c r="A9591" s="42" t="s">
        <v>90</v>
      </c>
      <c r="B9591" s="43">
        <v>42917</v>
      </c>
      <c r="C9591" s="43" t="s">
        <v>364</v>
      </c>
      <c r="D9591" s="47" t="s">
        <v>114</v>
      </c>
      <c r="E9591" s="42" t="s">
        <v>115</v>
      </c>
      <c r="F9591" s="44" t="s">
        <v>87</v>
      </c>
      <c r="G9591" s="44" t="s">
        <v>88</v>
      </c>
      <c r="H9591" s="45">
        <v>100</v>
      </c>
    </row>
    <row r="9592" spans="1:8">
      <c r="A9592" s="42" t="s">
        <v>90</v>
      </c>
      <c r="B9592" s="43">
        <v>42917</v>
      </c>
      <c r="C9592" s="43" t="s">
        <v>364</v>
      </c>
      <c r="D9592" s="47" t="s">
        <v>114</v>
      </c>
      <c r="E9592" s="42" t="s">
        <v>115</v>
      </c>
      <c r="F9592" s="44" t="s">
        <v>87</v>
      </c>
      <c r="G9592" s="44" t="s">
        <v>88</v>
      </c>
      <c r="H9592" s="45">
        <v>100</v>
      </c>
    </row>
    <row r="9593" spans="1:8">
      <c r="A9593" s="42" t="s">
        <v>90</v>
      </c>
      <c r="B9593" s="43">
        <v>42917</v>
      </c>
      <c r="C9593" s="43" t="s">
        <v>364</v>
      </c>
      <c r="D9593" s="47" t="s">
        <v>114</v>
      </c>
      <c r="E9593" s="42" t="s">
        <v>115</v>
      </c>
      <c r="F9593" s="44" t="s">
        <v>87</v>
      </c>
      <c r="G9593" s="44" t="s">
        <v>88</v>
      </c>
      <c r="H9593" s="45">
        <v>200</v>
      </c>
    </row>
    <row r="9594" spans="1:8">
      <c r="A9594" s="42" t="s">
        <v>90</v>
      </c>
      <c r="B9594" s="43">
        <v>42917</v>
      </c>
      <c r="C9594" s="43" t="s">
        <v>364</v>
      </c>
      <c r="D9594" s="47" t="s">
        <v>114</v>
      </c>
      <c r="E9594" s="42" t="s">
        <v>115</v>
      </c>
      <c r="F9594" s="44" t="s">
        <v>87</v>
      </c>
      <c r="G9594" s="44" t="s">
        <v>88</v>
      </c>
      <c r="H9594" s="45">
        <v>22</v>
      </c>
    </row>
    <row r="9595" spans="1:8">
      <c r="A9595" s="42" t="s">
        <v>90</v>
      </c>
      <c r="B9595" s="43">
        <v>42917</v>
      </c>
      <c r="C9595" s="43" t="s">
        <v>364</v>
      </c>
      <c r="D9595" s="47" t="s">
        <v>374</v>
      </c>
      <c r="E9595" s="42" t="s">
        <v>166</v>
      </c>
      <c r="F9595" s="44" t="s">
        <v>93</v>
      </c>
      <c r="G9595" s="44" t="s">
        <v>111</v>
      </c>
      <c r="H9595" s="45">
        <v>22.55</v>
      </c>
    </row>
    <row r="9596" spans="1:8">
      <c r="A9596" s="42" t="s">
        <v>90</v>
      </c>
      <c r="B9596" s="43">
        <v>42917</v>
      </c>
      <c r="C9596" s="43" t="s">
        <v>364</v>
      </c>
      <c r="D9596" s="47" t="s">
        <v>374</v>
      </c>
      <c r="E9596" s="42" t="s">
        <v>166</v>
      </c>
      <c r="F9596" s="44" t="s">
        <v>93</v>
      </c>
      <c r="G9596" s="44" t="s">
        <v>111</v>
      </c>
      <c r="H9596" s="45">
        <v>21.65</v>
      </c>
    </row>
    <row r="9597" spans="1:8">
      <c r="A9597" s="42" t="s">
        <v>90</v>
      </c>
      <c r="B9597" s="43">
        <v>42917</v>
      </c>
      <c r="C9597" s="43" t="s">
        <v>364</v>
      </c>
      <c r="D9597" s="47" t="s">
        <v>374</v>
      </c>
      <c r="E9597" s="42" t="s">
        <v>166</v>
      </c>
      <c r="F9597" s="44" t="s">
        <v>93</v>
      </c>
      <c r="G9597" s="44" t="s">
        <v>111</v>
      </c>
      <c r="H9597" s="45">
        <v>21.35</v>
      </c>
    </row>
    <row r="9598" spans="1:8">
      <c r="A9598" s="42" t="s">
        <v>90</v>
      </c>
      <c r="B9598" s="43">
        <v>42917</v>
      </c>
      <c r="C9598" s="43" t="s">
        <v>364</v>
      </c>
      <c r="D9598" s="47" t="s">
        <v>374</v>
      </c>
      <c r="E9598" s="42" t="s">
        <v>166</v>
      </c>
      <c r="F9598" s="44" t="s">
        <v>93</v>
      </c>
      <c r="G9598" s="44" t="s">
        <v>111</v>
      </c>
      <c r="H9598" s="45">
        <v>21.95</v>
      </c>
    </row>
    <row r="9599" spans="1:8">
      <c r="A9599" s="42" t="s">
        <v>90</v>
      </c>
      <c r="B9599" s="43">
        <v>42917</v>
      </c>
      <c r="C9599" s="43" t="s">
        <v>364</v>
      </c>
      <c r="D9599" s="47" t="s">
        <v>374</v>
      </c>
      <c r="E9599" s="42" t="s">
        <v>166</v>
      </c>
      <c r="F9599" s="44" t="s">
        <v>93</v>
      </c>
      <c r="G9599" s="44" t="s">
        <v>111</v>
      </c>
      <c r="H9599" s="45">
        <v>22.05</v>
      </c>
    </row>
    <row r="9600" spans="1:8">
      <c r="A9600" s="42" t="s">
        <v>90</v>
      </c>
      <c r="B9600" s="43">
        <v>42917</v>
      </c>
      <c r="C9600" s="43" t="s">
        <v>364</v>
      </c>
      <c r="D9600" s="47" t="s">
        <v>374</v>
      </c>
      <c r="E9600" s="42" t="s">
        <v>166</v>
      </c>
      <c r="F9600" s="44" t="s">
        <v>93</v>
      </c>
      <c r="G9600" s="44" t="s">
        <v>111</v>
      </c>
      <c r="H9600" s="45">
        <v>21.45</v>
      </c>
    </row>
    <row r="9601" spans="1:8">
      <c r="A9601" s="42" t="s">
        <v>90</v>
      </c>
      <c r="B9601" s="43">
        <v>42917</v>
      </c>
      <c r="C9601" s="43" t="s">
        <v>364</v>
      </c>
      <c r="D9601" s="47" t="s">
        <v>374</v>
      </c>
      <c r="E9601" s="42" t="s">
        <v>166</v>
      </c>
      <c r="F9601" s="44" t="s">
        <v>93</v>
      </c>
      <c r="G9601" s="44" t="s">
        <v>111</v>
      </c>
      <c r="H9601" s="45">
        <v>20.9</v>
      </c>
    </row>
    <row r="9602" spans="1:8">
      <c r="A9602" s="42" t="s">
        <v>90</v>
      </c>
      <c r="B9602" s="43">
        <v>42917</v>
      </c>
      <c r="C9602" s="43" t="s">
        <v>364</v>
      </c>
      <c r="D9602" s="47" t="s">
        <v>374</v>
      </c>
      <c r="E9602" s="42" t="s">
        <v>166</v>
      </c>
      <c r="F9602" s="44" t="s">
        <v>93</v>
      </c>
      <c r="G9602" s="44" t="s">
        <v>111</v>
      </c>
      <c r="H9602" s="45">
        <v>22.25</v>
      </c>
    </row>
    <row r="9603" spans="1:8">
      <c r="A9603" s="42" t="s">
        <v>90</v>
      </c>
      <c r="B9603" s="43">
        <v>42917</v>
      </c>
      <c r="C9603" s="43" t="s">
        <v>364</v>
      </c>
      <c r="D9603" s="47" t="s">
        <v>374</v>
      </c>
      <c r="E9603" s="42" t="s">
        <v>166</v>
      </c>
      <c r="F9603" s="44" t="s">
        <v>93</v>
      </c>
      <c r="G9603" s="44" t="s">
        <v>111</v>
      </c>
      <c r="H9603" s="45">
        <v>21.8</v>
      </c>
    </row>
    <row r="9604" spans="1:8">
      <c r="A9604" s="42" t="s">
        <v>90</v>
      </c>
      <c r="B9604" s="43">
        <v>42917</v>
      </c>
      <c r="C9604" s="43" t="s">
        <v>364</v>
      </c>
      <c r="D9604" s="47" t="s">
        <v>374</v>
      </c>
      <c r="E9604" s="42" t="s">
        <v>166</v>
      </c>
      <c r="F9604" s="44" t="s">
        <v>93</v>
      </c>
      <c r="G9604" s="44" t="s">
        <v>111</v>
      </c>
      <c r="H9604" s="45">
        <v>22.15</v>
      </c>
    </row>
    <row r="9605" spans="1:8">
      <c r="A9605" s="42" t="s">
        <v>90</v>
      </c>
      <c r="B9605" s="43">
        <v>42917</v>
      </c>
      <c r="C9605" s="43" t="s">
        <v>364</v>
      </c>
      <c r="D9605" s="47" t="s">
        <v>374</v>
      </c>
      <c r="E9605" s="42" t="s">
        <v>166</v>
      </c>
      <c r="F9605" s="44" t="s">
        <v>93</v>
      </c>
      <c r="G9605" s="44" t="s">
        <v>111</v>
      </c>
      <c r="H9605" s="45">
        <v>22.45</v>
      </c>
    </row>
    <row r="9606" spans="1:8">
      <c r="A9606" s="42" t="s">
        <v>90</v>
      </c>
      <c r="B9606" s="43">
        <v>42917</v>
      </c>
      <c r="C9606" s="43" t="s">
        <v>364</v>
      </c>
      <c r="D9606" s="47" t="s">
        <v>374</v>
      </c>
      <c r="E9606" s="42" t="s">
        <v>166</v>
      </c>
      <c r="F9606" s="44" t="s">
        <v>93</v>
      </c>
      <c r="G9606" s="44" t="s">
        <v>111</v>
      </c>
      <c r="H9606" s="45">
        <v>22.4</v>
      </c>
    </row>
    <row r="9607" spans="1:8">
      <c r="A9607" s="42" t="s">
        <v>83</v>
      </c>
      <c r="B9607" s="43">
        <v>42917</v>
      </c>
      <c r="C9607" s="43" t="s">
        <v>364</v>
      </c>
      <c r="D9607" s="47" t="s">
        <v>396</v>
      </c>
      <c r="E9607" s="42" t="s">
        <v>86</v>
      </c>
      <c r="F9607" s="44" t="s">
        <v>87</v>
      </c>
      <c r="G9607" s="44" t="s">
        <v>88</v>
      </c>
      <c r="H9607" s="45">
        <v>104</v>
      </c>
    </row>
    <row r="9608" spans="1:8">
      <c r="A9608" s="42" t="s">
        <v>90</v>
      </c>
      <c r="B9608" s="43">
        <v>42917</v>
      </c>
      <c r="C9608" s="43" t="s">
        <v>364</v>
      </c>
      <c r="D9608" s="47" t="s">
        <v>384</v>
      </c>
      <c r="E9608" s="42" t="s">
        <v>115</v>
      </c>
      <c r="F9608" s="44" t="s">
        <v>87</v>
      </c>
      <c r="G9608" s="44" t="s">
        <v>88</v>
      </c>
      <c r="H9608" s="45">
        <v>10.074999999999999</v>
      </c>
    </row>
    <row r="9609" spans="1:8">
      <c r="A9609" s="42" t="s">
        <v>90</v>
      </c>
      <c r="B9609" s="43">
        <v>42917</v>
      </c>
      <c r="C9609" s="43" t="s">
        <v>364</v>
      </c>
      <c r="D9609" s="47" t="s">
        <v>384</v>
      </c>
      <c r="E9609" s="42" t="s">
        <v>115</v>
      </c>
      <c r="F9609" s="44" t="s">
        <v>87</v>
      </c>
      <c r="G9609" s="44" t="s">
        <v>88</v>
      </c>
      <c r="H9609" s="45">
        <v>0.32700000000000001</v>
      </c>
    </row>
    <row r="9610" spans="1:8">
      <c r="A9610" s="42" t="s">
        <v>90</v>
      </c>
      <c r="B9610" s="43">
        <v>42917</v>
      </c>
      <c r="C9610" s="43" t="s">
        <v>364</v>
      </c>
      <c r="D9610" s="47" t="s">
        <v>342</v>
      </c>
      <c r="E9610" s="42" t="s">
        <v>115</v>
      </c>
      <c r="F9610" s="44" t="s">
        <v>87</v>
      </c>
      <c r="G9610" s="44" t="s">
        <v>88</v>
      </c>
      <c r="H9610" s="45">
        <v>4</v>
      </c>
    </row>
    <row r="9611" spans="1:8">
      <c r="A9611" s="42" t="s">
        <v>90</v>
      </c>
      <c r="B9611" s="43">
        <v>42917</v>
      </c>
      <c r="C9611" s="43" t="s">
        <v>364</v>
      </c>
      <c r="D9611" s="47" t="s">
        <v>402</v>
      </c>
      <c r="E9611" s="42" t="s">
        <v>115</v>
      </c>
      <c r="F9611" s="44" t="s">
        <v>93</v>
      </c>
      <c r="G9611" s="44" t="s">
        <v>88</v>
      </c>
      <c r="H9611" s="45">
        <v>99.8</v>
      </c>
    </row>
    <row r="9612" spans="1:8">
      <c r="A9612" s="42" t="s">
        <v>90</v>
      </c>
      <c r="B9612" s="43">
        <v>42917</v>
      </c>
      <c r="C9612" s="43" t="s">
        <v>364</v>
      </c>
      <c r="D9612" s="47" t="s">
        <v>402</v>
      </c>
      <c r="E9612" s="42" t="s">
        <v>115</v>
      </c>
      <c r="F9612" s="44" t="s">
        <v>87</v>
      </c>
      <c r="G9612" s="44" t="s">
        <v>88</v>
      </c>
      <c r="H9612" s="45">
        <v>0.5</v>
      </c>
    </row>
    <row r="9613" spans="1:8">
      <c r="A9613" s="42" t="s">
        <v>83</v>
      </c>
      <c r="B9613" s="43">
        <v>42917</v>
      </c>
      <c r="C9613" s="43" t="s">
        <v>364</v>
      </c>
      <c r="D9613" s="47" t="s">
        <v>415</v>
      </c>
      <c r="E9613" s="42" t="s">
        <v>86</v>
      </c>
      <c r="F9613" s="44" t="s">
        <v>87</v>
      </c>
      <c r="G9613" s="44" t="s">
        <v>88</v>
      </c>
      <c r="H9613" s="45">
        <v>24.82</v>
      </c>
    </row>
    <row r="9614" spans="1:8">
      <c r="A9614" s="42" t="s">
        <v>83</v>
      </c>
      <c r="B9614" s="43">
        <v>42917</v>
      </c>
      <c r="C9614" s="43" t="s">
        <v>364</v>
      </c>
      <c r="D9614" s="47" t="s">
        <v>415</v>
      </c>
      <c r="E9614" s="42" t="s">
        <v>86</v>
      </c>
      <c r="F9614" s="44" t="s">
        <v>87</v>
      </c>
      <c r="G9614" s="44" t="s">
        <v>88</v>
      </c>
      <c r="H9614" s="45">
        <v>24.52</v>
      </c>
    </row>
    <row r="9615" spans="1:8">
      <c r="A9615" s="42" t="s">
        <v>83</v>
      </c>
      <c r="B9615" s="43">
        <v>42917</v>
      </c>
      <c r="C9615" s="43" t="s">
        <v>364</v>
      </c>
      <c r="D9615" s="47" t="s">
        <v>415</v>
      </c>
      <c r="E9615" s="42" t="s">
        <v>86</v>
      </c>
      <c r="F9615" s="44" t="s">
        <v>87</v>
      </c>
      <c r="G9615" s="44" t="s">
        <v>88</v>
      </c>
      <c r="H9615" s="45">
        <v>24.26</v>
      </c>
    </row>
    <row r="9616" spans="1:8">
      <c r="A9616" s="42" t="s">
        <v>83</v>
      </c>
      <c r="B9616" s="43">
        <v>42917</v>
      </c>
      <c r="C9616" s="43" t="s">
        <v>364</v>
      </c>
      <c r="D9616" s="47" t="s">
        <v>415</v>
      </c>
      <c r="E9616" s="42" t="s">
        <v>86</v>
      </c>
      <c r="F9616" s="44" t="s">
        <v>87</v>
      </c>
      <c r="G9616" s="44" t="s">
        <v>88</v>
      </c>
      <c r="H9616" s="45">
        <v>23.98</v>
      </c>
    </row>
    <row r="9617" spans="1:8">
      <c r="A9617" s="42" t="s">
        <v>83</v>
      </c>
      <c r="B9617" s="43">
        <v>42917</v>
      </c>
      <c r="C9617" s="43" t="s">
        <v>364</v>
      </c>
      <c r="D9617" s="47" t="s">
        <v>415</v>
      </c>
      <c r="E9617" s="42" t="s">
        <v>86</v>
      </c>
      <c r="F9617" s="44" t="s">
        <v>87</v>
      </c>
      <c r="G9617" s="44" t="s">
        <v>88</v>
      </c>
      <c r="H9617" s="45">
        <v>22.68</v>
      </c>
    </row>
    <row r="9618" spans="1:8">
      <c r="A9618" s="42" t="s">
        <v>90</v>
      </c>
      <c r="B9618" s="43">
        <v>42917</v>
      </c>
      <c r="C9618" s="43" t="s">
        <v>364</v>
      </c>
      <c r="D9618" s="47" t="s">
        <v>380</v>
      </c>
      <c r="E9618" s="42" t="s">
        <v>104</v>
      </c>
      <c r="F9618" s="44" t="s">
        <v>93</v>
      </c>
      <c r="G9618" s="44" t="s">
        <v>88</v>
      </c>
      <c r="H9618" s="45">
        <v>351.7</v>
      </c>
    </row>
    <row r="9619" spans="1:8">
      <c r="A9619" s="42" t="s">
        <v>90</v>
      </c>
      <c r="B9619" s="43">
        <v>42917</v>
      </c>
      <c r="C9619" s="43" t="s">
        <v>364</v>
      </c>
      <c r="D9619" s="47" t="s">
        <v>380</v>
      </c>
      <c r="E9619" s="42" t="s">
        <v>104</v>
      </c>
      <c r="F9619" s="44" t="s">
        <v>93</v>
      </c>
      <c r="G9619" s="44" t="s">
        <v>88</v>
      </c>
      <c r="H9619" s="45">
        <v>1475.2</v>
      </c>
    </row>
    <row r="9620" spans="1:8">
      <c r="A9620" s="42" t="s">
        <v>90</v>
      </c>
      <c r="B9620" s="43">
        <v>42917</v>
      </c>
      <c r="C9620" s="43" t="s">
        <v>364</v>
      </c>
      <c r="D9620" s="47" t="s">
        <v>380</v>
      </c>
      <c r="E9620" s="42" t="s">
        <v>123</v>
      </c>
      <c r="F9620" s="44" t="s">
        <v>93</v>
      </c>
      <c r="G9620" s="44" t="s">
        <v>88</v>
      </c>
      <c r="H9620" s="45">
        <v>484.8</v>
      </c>
    </row>
    <row r="9621" spans="1:8">
      <c r="A9621" s="42" t="s">
        <v>90</v>
      </c>
      <c r="B9621" s="43">
        <v>42917</v>
      </c>
      <c r="C9621" s="43" t="s">
        <v>364</v>
      </c>
      <c r="D9621" s="47" t="s">
        <v>380</v>
      </c>
      <c r="E9621" s="42" t="s">
        <v>104</v>
      </c>
      <c r="F9621" s="44" t="s">
        <v>93</v>
      </c>
      <c r="G9621" s="44" t="s">
        <v>88</v>
      </c>
      <c r="H9621" s="45">
        <v>1030.8499999999999</v>
      </c>
    </row>
    <row r="9622" spans="1:8">
      <c r="A9622" s="42" t="s">
        <v>90</v>
      </c>
      <c r="B9622" s="43">
        <v>42917</v>
      </c>
      <c r="C9622" s="43" t="s">
        <v>364</v>
      </c>
      <c r="D9622" s="47" t="s">
        <v>380</v>
      </c>
      <c r="E9622" s="42" t="s">
        <v>104</v>
      </c>
      <c r="F9622" s="44" t="s">
        <v>93</v>
      </c>
      <c r="G9622" s="44" t="s">
        <v>88</v>
      </c>
      <c r="H9622" s="45">
        <v>6347.05</v>
      </c>
    </row>
    <row r="9623" spans="1:8">
      <c r="A9623" s="42" t="s">
        <v>90</v>
      </c>
      <c r="B9623" s="43">
        <v>42917</v>
      </c>
      <c r="C9623" s="43" t="s">
        <v>364</v>
      </c>
      <c r="D9623" s="47" t="s">
        <v>380</v>
      </c>
      <c r="E9623" s="42" t="s">
        <v>104</v>
      </c>
      <c r="F9623" s="44" t="s">
        <v>93</v>
      </c>
      <c r="G9623" s="44" t="s">
        <v>88</v>
      </c>
      <c r="H9623" s="45">
        <v>5924.9</v>
      </c>
    </row>
    <row r="9624" spans="1:8">
      <c r="A9624" s="42" t="s">
        <v>83</v>
      </c>
      <c r="B9624" s="43">
        <v>42917</v>
      </c>
      <c r="C9624" s="43" t="s">
        <v>364</v>
      </c>
      <c r="D9624" s="47" t="s">
        <v>350</v>
      </c>
      <c r="E9624" s="42" t="s">
        <v>86</v>
      </c>
      <c r="F9624" s="44" t="s">
        <v>93</v>
      </c>
      <c r="G9624" s="44" t="s">
        <v>98</v>
      </c>
      <c r="H9624" s="45">
        <v>43.92</v>
      </c>
    </row>
    <row r="9625" spans="1:8">
      <c r="A9625" s="42" t="s">
        <v>83</v>
      </c>
      <c r="B9625" s="43">
        <v>42917</v>
      </c>
      <c r="C9625" s="43" t="s">
        <v>364</v>
      </c>
      <c r="D9625" s="47" t="s">
        <v>418</v>
      </c>
      <c r="E9625" s="42" t="s">
        <v>86</v>
      </c>
      <c r="F9625" s="44" t="s">
        <v>87</v>
      </c>
      <c r="G9625" s="44" t="s">
        <v>139</v>
      </c>
      <c r="H9625" s="45">
        <v>2.2822800292968748</v>
      </c>
    </row>
    <row r="9626" spans="1:8">
      <c r="A9626" s="42" t="s">
        <v>90</v>
      </c>
      <c r="B9626" s="43">
        <v>42917</v>
      </c>
      <c r="C9626" s="43" t="s">
        <v>364</v>
      </c>
      <c r="D9626" s="47" t="s">
        <v>419</v>
      </c>
      <c r="E9626" s="42" t="s">
        <v>115</v>
      </c>
      <c r="F9626" s="44" t="s">
        <v>93</v>
      </c>
      <c r="G9626" s="44" t="s">
        <v>111</v>
      </c>
      <c r="H9626" s="45">
        <v>19.88</v>
      </c>
    </row>
    <row r="9627" spans="1:8">
      <c r="A9627" s="42" t="s">
        <v>90</v>
      </c>
      <c r="B9627" s="43">
        <v>42917</v>
      </c>
      <c r="C9627" s="43" t="s">
        <v>364</v>
      </c>
      <c r="D9627" s="47" t="s">
        <v>420</v>
      </c>
      <c r="E9627" s="42" t="s">
        <v>104</v>
      </c>
      <c r="F9627" s="44" t="s">
        <v>93</v>
      </c>
      <c r="G9627" s="44" t="s">
        <v>111</v>
      </c>
      <c r="H9627" s="45">
        <v>20</v>
      </c>
    </row>
    <row r="9628" spans="1:8">
      <c r="A9628" s="42" t="s">
        <v>90</v>
      </c>
      <c r="B9628" s="43">
        <v>42917</v>
      </c>
      <c r="C9628" s="43" t="s">
        <v>364</v>
      </c>
      <c r="D9628" s="47" t="s">
        <v>117</v>
      </c>
      <c r="E9628" s="48" t="s">
        <v>320</v>
      </c>
      <c r="F9628" s="44" t="s">
        <v>93</v>
      </c>
      <c r="G9628" s="44" t="s">
        <v>88</v>
      </c>
      <c r="H9628" s="42">
        <v>388</v>
      </c>
    </row>
    <row r="9629" spans="1:8">
      <c r="A9629" s="42" t="s">
        <v>90</v>
      </c>
      <c r="B9629" s="43">
        <v>42917</v>
      </c>
      <c r="C9629" s="43" t="s">
        <v>364</v>
      </c>
      <c r="D9629" s="47" t="s">
        <v>117</v>
      </c>
      <c r="E9629" s="48" t="s">
        <v>320</v>
      </c>
      <c r="F9629" s="44" t="s">
        <v>93</v>
      </c>
      <c r="G9629" s="44" t="s">
        <v>88</v>
      </c>
      <c r="H9629" s="42">
        <v>63</v>
      </c>
    </row>
    <row r="9630" spans="1:8">
      <c r="A9630" s="42" t="s">
        <v>90</v>
      </c>
      <c r="B9630" s="43">
        <v>42917</v>
      </c>
      <c r="C9630" s="43" t="s">
        <v>364</v>
      </c>
      <c r="D9630" s="47" t="s">
        <v>118</v>
      </c>
      <c r="E9630" s="48" t="s">
        <v>320</v>
      </c>
      <c r="F9630" s="44" t="s">
        <v>93</v>
      </c>
      <c r="G9630" s="44" t="s">
        <v>88</v>
      </c>
      <c r="H9630" s="42">
        <v>529</v>
      </c>
    </row>
    <row r="9631" spans="1:8">
      <c r="A9631" s="42" t="s">
        <v>90</v>
      </c>
      <c r="B9631" s="43">
        <v>42917</v>
      </c>
      <c r="C9631" s="43" t="s">
        <v>364</v>
      </c>
      <c r="D9631" s="47" t="s">
        <v>380</v>
      </c>
      <c r="E9631" s="48" t="s">
        <v>320</v>
      </c>
      <c r="F9631" s="44" t="s">
        <v>93</v>
      </c>
      <c r="G9631" s="44" t="s">
        <v>88</v>
      </c>
      <c r="H9631" s="42">
        <v>410</v>
      </c>
    </row>
    <row r="9632" spans="1:8">
      <c r="A9632" s="42" t="s">
        <v>90</v>
      </c>
      <c r="B9632" s="43">
        <v>42917</v>
      </c>
      <c r="C9632" s="43" t="s">
        <v>364</v>
      </c>
      <c r="D9632" s="47" t="s">
        <v>118</v>
      </c>
      <c r="E9632" s="48" t="s">
        <v>320</v>
      </c>
      <c r="F9632" s="44" t="s">
        <v>93</v>
      </c>
      <c r="G9632" s="44" t="s">
        <v>88</v>
      </c>
      <c r="H9632" s="42">
        <v>1030</v>
      </c>
    </row>
    <row r="9633" spans="1:8">
      <c r="A9633" s="42" t="s">
        <v>90</v>
      </c>
      <c r="B9633" s="43">
        <v>42917</v>
      </c>
      <c r="C9633" s="43" t="s">
        <v>364</v>
      </c>
      <c r="D9633" s="47" t="s">
        <v>117</v>
      </c>
      <c r="E9633" s="48" t="s">
        <v>320</v>
      </c>
      <c r="F9633" s="44" t="s">
        <v>93</v>
      </c>
      <c r="G9633" s="44" t="s">
        <v>88</v>
      </c>
      <c r="H9633" s="42">
        <v>589</v>
      </c>
    </row>
    <row r="9634" spans="1:8">
      <c r="A9634" s="42" t="s">
        <v>83</v>
      </c>
      <c r="B9634" s="43">
        <v>42917</v>
      </c>
      <c r="C9634" s="43" t="s">
        <v>364</v>
      </c>
      <c r="D9634" s="47" t="s">
        <v>410</v>
      </c>
      <c r="E9634" s="42" t="s">
        <v>86</v>
      </c>
      <c r="F9634" s="44" t="s">
        <v>87</v>
      </c>
      <c r="G9634" s="44" t="s">
        <v>98</v>
      </c>
      <c r="H9634" s="42">
        <v>636</v>
      </c>
    </row>
    <row r="9635" spans="1:8">
      <c r="A9635" s="42" t="s">
        <v>83</v>
      </c>
      <c r="B9635" s="43">
        <v>42917</v>
      </c>
      <c r="C9635" s="43" t="s">
        <v>364</v>
      </c>
      <c r="D9635" s="47" t="s">
        <v>421</v>
      </c>
      <c r="E9635" s="48" t="s">
        <v>86</v>
      </c>
      <c r="F9635" s="44" t="s">
        <v>87</v>
      </c>
      <c r="G9635" s="44" t="s">
        <v>98</v>
      </c>
      <c r="H9635" s="42">
        <v>61</v>
      </c>
    </row>
    <row r="9636" spans="1:8">
      <c r="A9636" s="42" t="s">
        <v>83</v>
      </c>
      <c r="B9636" s="43">
        <v>42917</v>
      </c>
      <c r="C9636" s="43" t="s">
        <v>364</v>
      </c>
      <c r="D9636" s="47" t="s">
        <v>411</v>
      </c>
      <c r="E9636" s="48" t="s">
        <v>86</v>
      </c>
      <c r="F9636" s="44" t="s">
        <v>87</v>
      </c>
      <c r="G9636" s="44" t="s">
        <v>98</v>
      </c>
      <c r="H9636" s="42">
        <v>322</v>
      </c>
    </row>
    <row r="9637" spans="1:8">
      <c r="A9637" s="42" t="s">
        <v>83</v>
      </c>
      <c r="B9637" s="43">
        <v>42917</v>
      </c>
      <c r="C9637" s="43" t="s">
        <v>364</v>
      </c>
      <c r="D9637" s="47" t="s">
        <v>324</v>
      </c>
      <c r="E9637" s="48" t="s">
        <v>86</v>
      </c>
      <c r="F9637" s="44" t="s">
        <v>87</v>
      </c>
      <c r="G9637" s="44" t="s">
        <v>88</v>
      </c>
      <c r="H9637" s="42">
        <v>107</v>
      </c>
    </row>
    <row r="9638" spans="1:8">
      <c r="A9638" s="42" t="s">
        <v>83</v>
      </c>
      <c r="B9638" s="43">
        <v>42917</v>
      </c>
      <c r="C9638" s="43" t="s">
        <v>364</v>
      </c>
      <c r="D9638" s="47" t="s">
        <v>324</v>
      </c>
      <c r="E9638" s="48" t="s">
        <v>86</v>
      </c>
      <c r="F9638" s="44" t="s">
        <v>87</v>
      </c>
      <c r="G9638" s="44" t="s">
        <v>88</v>
      </c>
      <c r="H9638" s="42">
        <v>359</v>
      </c>
    </row>
    <row r="9639" spans="1:8">
      <c r="A9639" s="42" t="s">
        <v>83</v>
      </c>
      <c r="B9639" s="43">
        <v>42917</v>
      </c>
      <c r="C9639" s="43" t="s">
        <v>364</v>
      </c>
      <c r="D9639" s="47" t="s">
        <v>325</v>
      </c>
      <c r="E9639" s="48" t="s">
        <v>86</v>
      </c>
      <c r="F9639" s="44" t="s">
        <v>87</v>
      </c>
      <c r="G9639" s="44" t="s">
        <v>88</v>
      </c>
      <c r="H9639" s="42">
        <v>60</v>
      </c>
    </row>
    <row r="9640" spans="1:8">
      <c r="A9640" s="42" t="s">
        <v>83</v>
      </c>
      <c r="B9640" s="43">
        <v>42917</v>
      </c>
      <c r="C9640" s="43" t="s">
        <v>364</v>
      </c>
      <c r="D9640" s="47" t="s">
        <v>416</v>
      </c>
      <c r="E9640" s="48" t="s">
        <v>86</v>
      </c>
      <c r="F9640" s="44" t="s">
        <v>87</v>
      </c>
      <c r="G9640" s="44" t="s">
        <v>98</v>
      </c>
      <c r="H9640" s="42">
        <v>252</v>
      </c>
    </row>
    <row r="9641" spans="1:8">
      <c r="A9641" s="42" t="s">
        <v>83</v>
      </c>
      <c r="B9641" s="43">
        <v>42917</v>
      </c>
      <c r="C9641" s="43" t="s">
        <v>364</v>
      </c>
      <c r="D9641" s="47" t="s">
        <v>416</v>
      </c>
      <c r="E9641" s="48" t="s">
        <v>86</v>
      </c>
      <c r="F9641" s="44" t="s">
        <v>87</v>
      </c>
      <c r="G9641" s="44" t="s">
        <v>88</v>
      </c>
      <c r="H9641" s="42">
        <v>906</v>
      </c>
    </row>
    <row r="9642" spans="1:8">
      <c r="A9642" s="42" t="s">
        <v>83</v>
      </c>
      <c r="B9642" s="43">
        <v>42917</v>
      </c>
      <c r="C9642" s="43" t="s">
        <v>364</v>
      </c>
      <c r="D9642" s="47" t="s">
        <v>324</v>
      </c>
      <c r="E9642" s="48" t="s">
        <v>86</v>
      </c>
      <c r="F9642" s="44" t="s">
        <v>87</v>
      </c>
      <c r="G9642" s="44" t="s">
        <v>88</v>
      </c>
      <c r="H9642" s="42">
        <v>54</v>
      </c>
    </row>
    <row r="9643" spans="1:8">
      <c r="A9643" s="42" t="s">
        <v>83</v>
      </c>
      <c r="B9643" s="43">
        <v>42917</v>
      </c>
      <c r="C9643" s="43" t="s">
        <v>364</v>
      </c>
      <c r="D9643" s="47" t="s">
        <v>325</v>
      </c>
      <c r="E9643" s="48" t="s">
        <v>86</v>
      </c>
      <c r="F9643" s="44" t="s">
        <v>87</v>
      </c>
      <c r="G9643" s="44" t="s">
        <v>88</v>
      </c>
      <c r="H9643" s="42">
        <v>54</v>
      </c>
    </row>
    <row r="9644" spans="1:8">
      <c r="A9644" s="42" t="s">
        <v>83</v>
      </c>
      <c r="B9644" s="43">
        <v>42917</v>
      </c>
      <c r="C9644" s="43" t="s">
        <v>364</v>
      </c>
      <c r="D9644" s="47" t="s">
        <v>325</v>
      </c>
      <c r="E9644" s="48" t="s">
        <v>86</v>
      </c>
      <c r="F9644" s="44" t="s">
        <v>87</v>
      </c>
      <c r="G9644" s="44" t="s">
        <v>88</v>
      </c>
      <c r="H9644" s="42">
        <v>54</v>
      </c>
    </row>
    <row r="9645" spans="1:8">
      <c r="A9645" s="42" t="s">
        <v>83</v>
      </c>
      <c r="B9645" s="43">
        <v>42917</v>
      </c>
      <c r="C9645" s="43" t="s">
        <v>364</v>
      </c>
      <c r="D9645" s="47" t="s">
        <v>352</v>
      </c>
      <c r="E9645" s="48" t="s">
        <v>86</v>
      </c>
      <c r="F9645" s="44" t="s">
        <v>87</v>
      </c>
      <c r="G9645" s="44" t="s">
        <v>88</v>
      </c>
      <c r="H9645" s="42">
        <v>489</v>
      </c>
    </row>
    <row r="9646" spans="1:8">
      <c r="A9646" s="42" t="s">
        <v>83</v>
      </c>
      <c r="B9646" s="43">
        <v>42917</v>
      </c>
      <c r="C9646" s="43" t="s">
        <v>364</v>
      </c>
      <c r="D9646" s="47" t="s">
        <v>352</v>
      </c>
      <c r="E9646" s="48" t="s">
        <v>86</v>
      </c>
      <c r="F9646" s="44" t="s">
        <v>87</v>
      </c>
      <c r="G9646" s="44" t="s">
        <v>88</v>
      </c>
      <c r="H9646" s="42">
        <v>691</v>
      </c>
    </row>
    <row r="9647" spans="1:8">
      <c r="A9647" s="42" t="s">
        <v>83</v>
      </c>
      <c r="B9647" s="43">
        <v>42948</v>
      </c>
      <c r="C9647" s="43" t="s">
        <v>364</v>
      </c>
      <c r="D9647" s="47" t="s">
        <v>194</v>
      </c>
      <c r="E9647" s="48" t="s">
        <v>86</v>
      </c>
      <c r="F9647" s="44" t="s">
        <v>87</v>
      </c>
      <c r="G9647" s="44" t="s">
        <v>139</v>
      </c>
      <c r="H9647" s="45">
        <v>25</v>
      </c>
    </row>
    <row r="9648" spans="1:8">
      <c r="A9648" s="42" t="s">
        <v>83</v>
      </c>
      <c r="B9648" s="43">
        <v>42948</v>
      </c>
      <c r="C9648" s="43" t="s">
        <v>364</v>
      </c>
      <c r="D9648" s="47" t="s">
        <v>387</v>
      </c>
      <c r="E9648" s="48" t="s">
        <v>86</v>
      </c>
      <c r="F9648" s="44" t="s">
        <v>87</v>
      </c>
      <c r="G9648" s="44" t="s">
        <v>139</v>
      </c>
      <c r="H9648" s="45">
        <v>26</v>
      </c>
    </row>
    <row r="9649" spans="1:8">
      <c r="A9649" s="42" t="s">
        <v>90</v>
      </c>
      <c r="B9649" s="43">
        <v>42948</v>
      </c>
      <c r="C9649" s="43" t="s">
        <v>364</v>
      </c>
      <c r="D9649" s="47" t="s">
        <v>133</v>
      </c>
      <c r="E9649" s="42" t="s">
        <v>115</v>
      </c>
      <c r="F9649" s="44" t="s">
        <v>87</v>
      </c>
      <c r="G9649" s="44" t="s">
        <v>98</v>
      </c>
      <c r="H9649" s="45">
        <v>20</v>
      </c>
    </row>
    <row r="9650" spans="1:8">
      <c r="A9650" s="42" t="s">
        <v>83</v>
      </c>
      <c r="B9650" s="43">
        <v>42948</v>
      </c>
      <c r="C9650" s="43" t="s">
        <v>364</v>
      </c>
      <c r="D9650" s="47" t="s">
        <v>362</v>
      </c>
      <c r="E9650" s="48" t="s">
        <v>86</v>
      </c>
      <c r="F9650" s="44" t="s">
        <v>93</v>
      </c>
      <c r="G9650" s="44" t="s">
        <v>98</v>
      </c>
      <c r="H9650" s="45">
        <v>700</v>
      </c>
    </row>
    <row r="9651" spans="1:8">
      <c r="A9651" s="42" t="s">
        <v>83</v>
      </c>
      <c r="B9651" s="43">
        <v>42948</v>
      </c>
      <c r="C9651" s="43" t="s">
        <v>364</v>
      </c>
      <c r="D9651" s="47" t="s">
        <v>362</v>
      </c>
      <c r="E9651" s="48" t="s">
        <v>86</v>
      </c>
      <c r="F9651" s="44" t="s">
        <v>93</v>
      </c>
      <c r="G9651" s="44" t="s">
        <v>98</v>
      </c>
      <c r="H9651" s="45">
        <v>1000</v>
      </c>
    </row>
    <row r="9652" spans="1:8">
      <c r="A9652" s="42" t="s">
        <v>83</v>
      </c>
      <c r="B9652" s="43">
        <v>42948</v>
      </c>
      <c r="C9652" s="43" t="s">
        <v>364</v>
      </c>
      <c r="D9652" s="47" t="s">
        <v>362</v>
      </c>
      <c r="E9652" s="48" t="s">
        <v>86</v>
      </c>
      <c r="F9652" s="44" t="s">
        <v>93</v>
      </c>
      <c r="G9652" s="44" t="s">
        <v>98</v>
      </c>
      <c r="H9652" s="45">
        <v>20.62</v>
      </c>
    </row>
    <row r="9653" spans="1:8">
      <c r="A9653" s="42" t="s">
        <v>83</v>
      </c>
      <c r="B9653" s="43">
        <v>42948</v>
      </c>
      <c r="C9653" s="43" t="s">
        <v>364</v>
      </c>
      <c r="D9653" s="47" t="s">
        <v>422</v>
      </c>
      <c r="E9653" s="48" t="s">
        <v>86</v>
      </c>
      <c r="F9653" s="44" t="s">
        <v>87</v>
      </c>
      <c r="G9653" s="44" t="s">
        <v>139</v>
      </c>
      <c r="H9653" s="45">
        <v>20.399999999999999</v>
      </c>
    </row>
    <row r="9654" spans="1:8">
      <c r="A9654" s="42" t="s">
        <v>83</v>
      </c>
      <c r="B9654" s="43">
        <v>42948</v>
      </c>
      <c r="C9654" s="43" t="s">
        <v>364</v>
      </c>
      <c r="D9654" s="47" t="s">
        <v>414</v>
      </c>
      <c r="E9654" s="48" t="s">
        <v>86</v>
      </c>
      <c r="F9654" s="44" t="s">
        <v>87</v>
      </c>
      <c r="G9654" s="44" t="s">
        <v>88</v>
      </c>
      <c r="H9654" s="45">
        <v>20</v>
      </c>
    </row>
    <row r="9655" spans="1:8">
      <c r="A9655" s="42" t="s">
        <v>83</v>
      </c>
      <c r="B9655" s="43">
        <v>42948</v>
      </c>
      <c r="C9655" s="43" t="s">
        <v>364</v>
      </c>
      <c r="D9655" s="47" t="s">
        <v>396</v>
      </c>
      <c r="E9655" s="48" t="s">
        <v>86</v>
      </c>
      <c r="F9655" s="44" t="s">
        <v>87</v>
      </c>
      <c r="G9655" s="44" t="s">
        <v>88</v>
      </c>
      <c r="H9655" s="45">
        <v>104</v>
      </c>
    </row>
    <row r="9656" spans="1:8">
      <c r="A9656" s="42" t="s">
        <v>90</v>
      </c>
      <c r="B9656" s="43">
        <v>42948</v>
      </c>
      <c r="C9656" s="43" t="s">
        <v>364</v>
      </c>
      <c r="D9656" s="47" t="s">
        <v>342</v>
      </c>
      <c r="E9656" s="42" t="s">
        <v>115</v>
      </c>
      <c r="F9656" s="44" t="s">
        <v>87</v>
      </c>
      <c r="G9656" s="44" t="s">
        <v>88</v>
      </c>
      <c r="H9656" s="45">
        <v>4</v>
      </c>
    </row>
    <row r="9657" spans="1:8">
      <c r="A9657" s="42" t="s">
        <v>83</v>
      </c>
      <c r="B9657" s="43">
        <v>42948</v>
      </c>
      <c r="C9657" s="43" t="s">
        <v>364</v>
      </c>
      <c r="D9657" s="47" t="s">
        <v>195</v>
      </c>
      <c r="E9657" s="48" t="s">
        <v>86</v>
      </c>
      <c r="F9657" s="44" t="s">
        <v>87</v>
      </c>
      <c r="G9657" s="44" t="s">
        <v>139</v>
      </c>
      <c r="H9657" s="45">
        <v>23.5</v>
      </c>
    </row>
    <row r="9658" spans="1:8">
      <c r="A9658" s="42" t="s">
        <v>83</v>
      </c>
      <c r="B9658" s="43">
        <v>42948</v>
      </c>
      <c r="C9658" s="43" t="s">
        <v>364</v>
      </c>
      <c r="D9658" s="47" t="s">
        <v>415</v>
      </c>
      <c r="E9658" s="48" t="s">
        <v>86</v>
      </c>
      <c r="F9658" s="44" t="s">
        <v>87</v>
      </c>
      <c r="G9658" s="44" t="s">
        <v>88</v>
      </c>
      <c r="H9658" s="45">
        <v>24.96</v>
      </c>
    </row>
    <row r="9659" spans="1:8">
      <c r="A9659" s="42" t="s">
        <v>83</v>
      </c>
      <c r="B9659" s="43">
        <v>42948</v>
      </c>
      <c r="C9659" s="43" t="s">
        <v>364</v>
      </c>
      <c r="D9659" s="47" t="s">
        <v>350</v>
      </c>
      <c r="E9659" s="48" t="s">
        <v>86</v>
      </c>
      <c r="F9659" s="44" t="s">
        <v>93</v>
      </c>
      <c r="G9659" s="44" t="s">
        <v>98</v>
      </c>
      <c r="H9659" s="45">
        <v>20.9</v>
      </c>
    </row>
    <row r="9660" spans="1:8">
      <c r="A9660" s="42" t="s">
        <v>83</v>
      </c>
      <c r="B9660" s="43">
        <v>42948</v>
      </c>
      <c r="C9660" s="43" t="s">
        <v>364</v>
      </c>
      <c r="D9660" s="47" t="s">
        <v>423</v>
      </c>
      <c r="E9660" s="42" t="s">
        <v>86</v>
      </c>
      <c r="F9660" s="44" t="s">
        <v>87</v>
      </c>
      <c r="G9660" s="44" t="s">
        <v>139</v>
      </c>
      <c r="H9660" s="45">
        <v>8</v>
      </c>
    </row>
    <row r="9661" spans="1:8">
      <c r="A9661" s="42" t="s">
        <v>90</v>
      </c>
      <c r="B9661" s="43">
        <v>42948</v>
      </c>
      <c r="C9661" s="43" t="s">
        <v>364</v>
      </c>
      <c r="D9661" s="47" t="s">
        <v>305</v>
      </c>
      <c r="E9661" s="42" t="s">
        <v>115</v>
      </c>
      <c r="F9661" s="44" t="s">
        <v>93</v>
      </c>
      <c r="G9661" s="44" t="s">
        <v>88</v>
      </c>
      <c r="H9661" s="45">
        <v>22.5</v>
      </c>
    </row>
    <row r="9662" spans="1:8">
      <c r="A9662" s="42" t="s">
        <v>90</v>
      </c>
      <c r="B9662" s="43">
        <v>42948</v>
      </c>
      <c r="C9662" s="43" t="s">
        <v>364</v>
      </c>
      <c r="D9662" s="47" t="s">
        <v>305</v>
      </c>
      <c r="E9662" s="42" t="s">
        <v>115</v>
      </c>
      <c r="F9662" s="44" t="s">
        <v>93</v>
      </c>
      <c r="G9662" s="44" t="s">
        <v>88</v>
      </c>
      <c r="H9662" s="45">
        <v>49.22</v>
      </c>
    </row>
    <row r="9663" spans="1:8">
      <c r="A9663" s="42" t="s">
        <v>90</v>
      </c>
      <c r="B9663" s="43">
        <v>42948</v>
      </c>
      <c r="C9663" s="43" t="s">
        <v>364</v>
      </c>
      <c r="D9663" s="47" t="s">
        <v>305</v>
      </c>
      <c r="E9663" s="42" t="s">
        <v>115</v>
      </c>
      <c r="F9663" s="44" t="s">
        <v>87</v>
      </c>
      <c r="G9663" s="44" t="s">
        <v>88</v>
      </c>
      <c r="H9663" s="45">
        <v>19.38</v>
      </c>
    </row>
    <row r="9664" spans="1:8">
      <c r="A9664" s="42" t="s">
        <v>90</v>
      </c>
      <c r="B9664" s="43">
        <v>42948</v>
      </c>
      <c r="C9664" s="43" t="s">
        <v>364</v>
      </c>
      <c r="D9664" s="47" t="s">
        <v>305</v>
      </c>
      <c r="E9664" s="42" t="s">
        <v>115</v>
      </c>
      <c r="F9664" s="44" t="s">
        <v>87</v>
      </c>
      <c r="G9664" s="44" t="s">
        <v>88</v>
      </c>
      <c r="H9664" s="45">
        <v>22</v>
      </c>
    </row>
    <row r="9665" spans="1:8">
      <c r="A9665" s="42" t="s">
        <v>90</v>
      </c>
      <c r="B9665" s="43">
        <v>42948</v>
      </c>
      <c r="C9665" s="43" t="s">
        <v>364</v>
      </c>
      <c r="D9665" s="47" t="s">
        <v>305</v>
      </c>
      <c r="E9665" s="42" t="s">
        <v>115</v>
      </c>
      <c r="F9665" s="44" t="s">
        <v>87</v>
      </c>
      <c r="G9665" s="44" t="s">
        <v>88</v>
      </c>
      <c r="H9665" s="45">
        <v>24.94</v>
      </c>
    </row>
    <row r="9666" spans="1:8">
      <c r="A9666" s="42" t="s">
        <v>90</v>
      </c>
      <c r="B9666" s="43">
        <v>42948</v>
      </c>
      <c r="C9666" s="43" t="s">
        <v>364</v>
      </c>
      <c r="D9666" s="47" t="s">
        <v>305</v>
      </c>
      <c r="E9666" s="42" t="s">
        <v>115</v>
      </c>
      <c r="F9666" s="44" t="s">
        <v>93</v>
      </c>
      <c r="G9666" s="44" t="s">
        <v>88</v>
      </c>
      <c r="H9666" s="45">
        <v>21.65</v>
      </c>
    </row>
    <row r="9667" spans="1:8">
      <c r="A9667" s="42" t="s">
        <v>90</v>
      </c>
      <c r="B9667" s="43">
        <v>42948</v>
      </c>
      <c r="C9667" s="43" t="s">
        <v>364</v>
      </c>
      <c r="D9667" s="47" t="s">
        <v>305</v>
      </c>
      <c r="E9667" s="42" t="s">
        <v>115</v>
      </c>
      <c r="F9667" s="44" t="s">
        <v>93</v>
      </c>
      <c r="G9667" s="44" t="s">
        <v>88</v>
      </c>
      <c r="H9667" s="45">
        <v>22.34</v>
      </c>
    </row>
    <row r="9668" spans="1:8">
      <c r="A9668" s="42" t="s">
        <v>90</v>
      </c>
      <c r="B9668" s="43">
        <v>42948</v>
      </c>
      <c r="C9668" s="43" t="s">
        <v>364</v>
      </c>
      <c r="D9668" s="47" t="s">
        <v>305</v>
      </c>
      <c r="E9668" s="42" t="s">
        <v>115</v>
      </c>
      <c r="F9668" s="44" t="s">
        <v>93</v>
      </c>
      <c r="G9668" s="44" t="s">
        <v>88</v>
      </c>
      <c r="H9668" s="45">
        <v>128.16</v>
      </c>
    </row>
    <row r="9669" spans="1:8">
      <c r="A9669" s="42" t="s">
        <v>90</v>
      </c>
      <c r="B9669" s="43">
        <v>42948</v>
      </c>
      <c r="C9669" s="43" t="s">
        <v>364</v>
      </c>
      <c r="D9669" s="47" t="s">
        <v>305</v>
      </c>
      <c r="E9669" s="42" t="s">
        <v>115</v>
      </c>
      <c r="F9669" s="44" t="s">
        <v>93</v>
      </c>
      <c r="G9669" s="44" t="s">
        <v>88</v>
      </c>
      <c r="H9669" s="45">
        <v>104.62</v>
      </c>
    </row>
    <row r="9670" spans="1:8">
      <c r="A9670" s="42" t="s">
        <v>90</v>
      </c>
      <c r="B9670" s="43">
        <v>42948</v>
      </c>
      <c r="C9670" s="43" t="s">
        <v>364</v>
      </c>
      <c r="D9670" s="47" t="s">
        <v>103</v>
      </c>
      <c r="E9670" s="42" t="s">
        <v>104</v>
      </c>
      <c r="F9670" s="44" t="s">
        <v>93</v>
      </c>
      <c r="G9670" s="44" t="s">
        <v>88</v>
      </c>
      <c r="H9670" s="45">
        <v>2827.35</v>
      </c>
    </row>
    <row r="9671" spans="1:8">
      <c r="A9671" s="42" t="s">
        <v>90</v>
      </c>
      <c r="B9671" s="43">
        <v>42948</v>
      </c>
      <c r="C9671" s="43" t="s">
        <v>364</v>
      </c>
      <c r="D9671" s="47" t="s">
        <v>103</v>
      </c>
      <c r="E9671" s="42" t="s">
        <v>104</v>
      </c>
      <c r="F9671" s="44" t="s">
        <v>93</v>
      </c>
      <c r="G9671" s="44" t="s">
        <v>88</v>
      </c>
      <c r="H9671" s="45">
        <v>3757.65</v>
      </c>
    </row>
    <row r="9672" spans="1:8">
      <c r="A9672" s="42" t="s">
        <v>90</v>
      </c>
      <c r="B9672" s="43">
        <v>42948</v>
      </c>
      <c r="C9672" s="43" t="s">
        <v>364</v>
      </c>
      <c r="D9672" s="47" t="s">
        <v>137</v>
      </c>
      <c r="E9672" s="42" t="s">
        <v>108</v>
      </c>
      <c r="F9672" s="44" t="s">
        <v>93</v>
      </c>
      <c r="G9672" s="44" t="s">
        <v>88</v>
      </c>
      <c r="H9672" s="45">
        <v>664</v>
      </c>
    </row>
    <row r="9673" spans="1:8">
      <c r="A9673" s="42" t="s">
        <v>90</v>
      </c>
      <c r="B9673" s="43">
        <v>42948</v>
      </c>
      <c r="C9673" s="43" t="s">
        <v>364</v>
      </c>
      <c r="D9673" s="47" t="s">
        <v>137</v>
      </c>
      <c r="E9673" s="42" t="s">
        <v>108</v>
      </c>
      <c r="F9673" s="44" t="s">
        <v>93</v>
      </c>
      <c r="G9673" s="44" t="s">
        <v>88</v>
      </c>
      <c r="H9673" s="45">
        <v>667.5</v>
      </c>
    </row>
    <row r="9674" spans="1:8">
      <c r="A9674" s="42" t="s">
        <v>90</v>
      </c>
      <c r="B9674" s="43">
        <v>42948</v>
      </c>
      <c r="C9674" s="43" t="s">
        <v>364</v>
      </c>
      <c r="D9674" s="47" t="s">
        <v>137</v>
      </c>
      <c r="E9674" s="42" t="s">
        <v>108</v>
      </c>
      <c r="F9674" s="44" t="s">
        <v>93</v>
      </c>
      <c r="G9674" s="44" t="s">
        <v>88</v>
      </c>
      <c r="H9674" s="45">
        <v>669.4</v>
      </c>
    </row>
    <row r="9675" spans="1:8">
      <c r="A9675" s="42" t="s">
        <v>90</v>
      </c>
      <c r="B9675" s="43">
        <v>42948</v>
      </c>
      <c r="C9675" s="43" t="s">
        <v>364</v>
      </c>
      <c r="D9675" s="47" t="s">
        <v>137</v>
      </c>
      <c r="E9675" s="42" t="s">
        <v>108</v>
      </c>
      <c r="F9675" s="44" t="s">
        <v>93</v>
      </c>
      <c r="G9675" s="44" t="s">
        <v>88</v>
      </c>
      <c r="H9675" s="45">
        <v>599.25</v>
      </c>
    </row>
    <row r="9676" spans="1:8">
      <c r="A9676" s="42" t="s">
        <v>90</v>
      </c>
      <c r="B9676" s="43">
        <v>42948</v>
      </c>
      <c r="C9676" s="43" t="s">
        <v>364</v>
      </c>
      <c r="D9676" s="47" t="s">
        <v>137</v>
      </c>
      <c r="E9676" s="42" t="s">
        <v>108</v>
      </c>
      <c r="F9676" s="44" t="s">
        <v>93</v>
      </c>
      <c r="G9676" s="44" t="s">
        <v>88</v>
      </c>
      <c r="H9676" s="45">
        <v>371.35</v>
      </c>
    </row>
    <row r="9677" spans="1:8">
      <c r="A9677" s="42" t="s">
        <v>90</v>
      </c>
      <c r="B9677" s="43">
        <v>42948</v>
      </c>
      <c r="C9677" s="43" t="s">
        <v>364</v>
      </c>
      <c r="D9677" s="47" t="s">
        <v>137</v>
      </c>
      <c r="E9677" s="42" t="s">
        <v>108</v>
      </c>
      <c r="F9677" s="44" t="s">
        <v>93</v>
      </c>
      <c r="G9677" s="44" t="s">
        <v>88</v>
      </c>
      <c r="H9677" s="45">
        <v>68.55</v>
      </c>
    </row>
    <row r="9678" spans="1:8">
      <c r="A9678" s="42" t="s">
        <v>90</v>
      </c>
      <c r="B9678" s="43">
        <v>42948</v>
      </c>
      <c r="C9678" s="43" t="s">
        <v>364</v>
      </c>
      <c r="D9678" s="47" t="s">
        <v>356</v>
      </c>
      <c r="E9678" s="42" t="s">
        <v>115</v>
      </c>
      <c r="F9678" s="44" t="s">
        <v>87</v>
      </c>
      <c r="G9678" s="44" t="s">
        <v>88</v>
      </c>
      <c r="H9678" s="45">
        <v>40</v>
      </c>
    </row>
    <row r="9679" spans="1:8">
      <c r="A9679" s="42" t="s">
        <v>90</v>
      </c>
      <c r="B9679" s="43">
        <v>42948</v>
      </c>
      <c r="C9679" s="43" t="s">
        <v>364</v>
      </c>
      <c r="D9679" s="47" t="s">
        <v>356</v>
      </c>
      <c r="E9679" s="42" t="s">
        <v>115</v>
      </c>
      <c r="F9679" s="44" t="s">
        <v>87</v>
      </c>
      <c r="G9679" s="44" t="s">
        <v>88</v>
      </c>
      <c r="H9679" s="45">
        <v>40</v>
      </c>
    </row>
    <row r="9680" spans="1:8">
      <c r="A9680" s="42" t="s">
        <v>90</v>
      </c>
      <c r="B9680" s="43">
        <v>42948</v>
      </c>
      <c r="C9680" s="43" t="s">
        <v>364</v>
      </c>
      <c r="D9680" s="47" t="s">
        <v>356</v>
      </c>
      <c r="E9680" s="42" t="s">
        <v>115</v>
      </c>
      <c r="F9680" s="44" t="s">
        <v>87</v>
      </c>
      <c r="G9680" s="44" t="s">
        <v>88</v>
      </c>
      <c r="H9680" s="45">
        <v>39.9</v>
      </c>
    </row>
    <row r="9681" spans="1:8">
      <c r="A9681" s="42" t="s">
        <v>90</v>
      </c>
      <c r="B9681" s="43">
        <v>42948</v>
      </c>
      <c r="C9681" s="43" t="s">
        <v>364</v>
      </c>
      <c r="D9681" s="47" t="s">
        <v>400</v>
      </c>
      <c r="E9681" s="42" t="s">
        <v>115</v>
      </c>
      <c r="F9681" s="44" t="s">
        <v>93</v>
      </c>
      <c r="G9681" s="44" t="s">
        <v>88</v>
      </c>
      <c r="H9681" s="45">
        <v>90.7</v>
      </c>
    </row>
    <row r="9682" spans="1:8">
      <c r="A9682" s="42" t="s">
        <v>90</v>
      </c>
      <c r="B9682" s="43">
        <v>42948</v>
      </c>
      <c r="C9682" s="43" t="s">
        <v>364</v>
      </c>
      <c r="D9682" s="47" t="s">
        <v>372</v>
      </c>
      <c r="E9682" s="42" t="s">
        <v>123</v>
      </c>
      <c r="F9682" s="44" t="s">
        <v>93</v>
      </c>
      <c r="G9682" s="44" t="s">
        <v>111</v>
      </c>
      <c r="H9682" s="45">
        <v>21.48</v>
      </c>
    </row>
    <row r="9683" spans="1:8">
      <c r="A9683" s="42" t="s">
        <v>90</v>
      </c>
      <c r="B9683" s="43">
        <v>42948</v>
      </c>
      <c r="C9683" s="43" t="s">
        <v>364</v>
      </c>
      <c r="D9683" s="47" t="s">
        <v>372</v>
      </c>
      <c r="E9683" s="42" t="s">
        <v>123</v>
      </c>
      <c r="F9683" s="44" t="s">
        <v>93</v>
      </c>
      <c r="G9683" s="44" t="s">
        <v>111</v>
      </c>
      <c r="H9683" s="45">
        <v>21.4</v>
      </c>
    </row>
    <row r="9684" spans="1:8">
      <c r="A9684" s="42" t="s">
        <v>90</v>
      </c>
      <c r="B9684" s="43">
        <v>42948</v>
      </c>
      <c r="C9684" s="43" t="s">
        <v>364</v>
      </c>
      <c r="D9684" s="47" t="s">
        <v>372</v>
      </c>
      <c r="E9684" s="42" t="s">
        <v>123</v>
      </c>
      <c r="F9684" s="44" t="s">
        <v>93</v>
      </c>
      <c r="G9684" s="44" t="s">
        <v>111</v>
      </c>
      <c r="H9684" s="45">
        <v>21.36</v>
      </c>
    </row>
    <row r="9685" spans="1:8">
      <c r="A9685" s="42" t="s">
        <v>90</v>
      </c>
      <c r="B9685" s="43">
        <v>42948</v>
      </c>
      <c r="C9685" s="43" t="s">
        <v>364</v>
      </c>
      <c r="D9685" s="47" t="s">
        <v>372</v>
      </c>
      <c r="E9685" s="42" t="s">
        <v>123</v>
      </c>
      <c r="F9685" s="44" t="s">
        <v>93</v>
      </c>
      <c r="G9685" s="44" t="s">
        <v>111</v>
      </c>
      <c r="H9685" s="45">
        <v>21.38</v>
      </c>
    </row>
    <row r="9686" spans="1:8">
      <c r="A9686" s="42" t="s">
        <v>90</v>
      </c>
      <c r="B9686" s="43">
        <v>42948</v>
      </c>
      <c r="C9686" s="43" t="s">
        <v>364</v>
      </c>
      <c r="D9686" s="47" t="s">
        <v>163</v>
      </c>
      <c r="E9686" s="42" t="s">
        <v>157</v>
      </c>
      <c r="F9686" s="44" t="s">
        <v>87</v>
      </c>
      <c r="G9686" s="44" t="s">
        <v>139</v>
      </c>
      <c r="H9686" s="45">
        <v>12.0945</v>
      </c>
    </row>
    <row r="9687" spans="1:8">
      <c r="A9687" s="42" t="s">
        <v>90</v>
      </c>
      <c r="B9687" s="43">
        <v>42948</v>
      </c>
      <c r="C9687" s="43" t="s">
        <v>364</v>
      </c>
      <c r="D9687" s="47" t="s">
        <v>94</v>
      </c>
      <c r="E9687" s="42" t="s">
        <v>109</v>
      </c>
      <c r="F9687" s="44" t="s">
        <v>87</v>
      </c>
      <c r="G9687" s="44" t="s">
        <v>131</v>
      </c>
      <c r="H9687" s="45">
        <v>209.608</v>
      </c>
    </row>
    <row r="9688" spans="1:8">
      <c r="A9688" s="42" t="s">
        <v>90</v>
      </c>
      <c r="B9688" s="43">
        <v>42948</v>
      </c>
      <c r="C9688" s="43" t="s">
        <v>364</v>
      </c>
      <c r="D9688" s="47" t="s">
        <v>94</v>
      </c>
      <c r="E9688" s="42" t="s">
        <v>109</v>
      </c>
      <c r="F9688" s="44" t="s">
        <v>87</v>
      </c>
      <c r="G9688" s="44" t="s">
        <v>131</v>
      </c>
      <c r="H9688" s="45">
        <v>1789.7919999999999</v>
      </c>
    </row>
    <row r="9689" spans="1:8">
      <c r="A9689" s="42" t="s">
        <v>90</v>
      </c>
      <c r="B9689" s="43">
        <v>42948</v>
      </c>
      <c r="C9689" s="43" t="s">
        <v>364</v>
      </c>
      <c r="D9689" s="47" t="s">
        <v>94</v>
      </c>
      <c r="E9689" s="42" t="s">
        <v>132</v>
      </c>
      <c r="F9689" s="44" t="s">
        <v>87</v>
      </c>
      <c r="G9689" s="44" t="s">
        <v>88</v>
      </c>
      <c r="H9689" s="45">
        <v>1093.4870000000001</v>
      </c>
    </row>
    <row r="9690" spans="1:8">
      <c r="A9690" s="42" t="s">
        <v>90</v>
      </c>
      <c r="B9690" s="43">
        <v>42948</v>
      </c>
      <c r="C9690" s="43" t="s">
        <v>364</v>
      </c>
      <c r="D9690" s="47" t="s">
        <v>94</v>
      </c>
      <c r="E9690" s="42" t="s">
        <v>219</v>
      </c>
      <c r="F9690" s="44" t="s">
        <v>87</v>
      </c>
      <c r="G9690" s="44" t="s">
        <v>88</v>
      </c>
      <c r="H9690" s="45">
        <v>1517.7</v>
      </c>
    </row>
    <row r="9691" spans="1:8">
      <c r="A9691" s="42" t="s">
        <v>90</v>
      </c>
      <c r="B9691" s="43">
        <v>42948</v>
      </c>
      <c r="C9691" s="43" t="s">
        <v>364</v>
      </c>
      <c r="D9691" s="47" t="s">
        <v>94</v>
      </c>
      <c r="E9691" s="42" t="s">
        <v>95</v>
      </c>
      <c r="F9691" s="44" t="s">
        <v>87</v>
      </c>
      <c r="G9691" s="44" t="s">
        <v>88</v>
      </c>
      <c r="H9691" s="45">
        <v>128.35</v>
      </c>
    </row>
    <row r="9692" spans="1:8">
      <c r="A9692" s="42" t="s">
        <v>90</v>
      </c>
      <c r="B9692" s="43">
        <v>42948</v>
      </c>
      <c r="C9692" s="43" t="s">
        <v>364</v>
      </c>
      <c r="D9692" s="47" t="s">
        <v>94</v>
      </c>
      <c r="E9692" s="42" t="s">
        <v>96</v>
      </c>
      <c r="F9692" s="44" t="s">
        <v>87</v>
      </c>
      <c r="G9692" s="44" t="s">
        <v>88</v>
      </c>
      <c r="H9692" s="45">
        <v>68.2</v>
      </c>
    </row>
    <row r="9693" spans="1:8">
      <c r="A9693" s="42" t="s">
        <v>90</v>
      </c>
      <c r="B9693" s="43">
        <v>42948</v>
      </c>
      <c r="C9693" s="43" t="s">
        <v>364</v>
      </c>
      <c r="D9693" s="47" t="s">
        <v>94</v>
      </c>
      <c r="E9693" s="42" t="s">
        <v>96</v>
      </c>
      <c r="F9693" s="44" t="s">
        <v>87</v>
      </c>
      <c r="G9693" s="44" t="s">
        <v>88</v>
      </c>
      <c r="H9693" s="45">
        <v>68.3</v>
      </c>
    </row>
    <row r="9694" spans="1:8">
      <c r="A9694" s="42" t="s">
        <v>90</v>
      </c>
      <c r="B9694" s="43">
        <v>42948</v>
      </c>
      <c r="C9694" s="43" t="s">
        <v>364</v>
      </c>
      <c r="D9694" s="47" t="s">
        <v>94</v>
      </c>
      <c r="E9694" s="42" t="s">
        <v>96</v>
      </c>
      <c r="F9694" s="44" t="s">
        <v>87</v>
      </c>
      <c r="G9694" s="44" t="s">
        <v>88</v>
      </c>
      <c r="H9694" s="45">
        <v>261.64999999999998</v>
      </c>
    </row>
    <row r="9695" spans="1:8">
      <c r="A9695" s="42" t="s">
        <v>90</v>
      </c>
      <c r="B9695" s="43">
        <v>42948</v>
      </c>
      <c r="C9695" s="43" t="s">
        <v>364</v>
      </c>
      <c r="D9695" s="47" t="s">
        <v>94</v>
      </c>
      <c r="E9695" s="42" t="s">
        <v>108</v>
      </c>
      <c r="F9695" s="44" t="s">
        <v>87</v>
      </c>
      <c r="G9695" s="44" t="s">
        <v>88</v>
      </c>
      <c r="H9695" s="45">
        <v>1294.7190000000001</v>
      </c>
    </row>
    <row r="9696" spans="1:8">
      <c r="A9696" s="42" t="s">
        <v>90</v>
      </c>
      <c r="B9696" s="43">
        <v>42948</v>
      </c>
      <c r="C9696" s="43" t="s">
        <v>364</v>
      </c>
      <c r="D9696" s="47" t="s">
        <v>94</v>
      </c>
      <c r="E9696" s="42" t="s">
        <v>157</v>
      </c>
      <c r="F9696" s="44" t="s">
        <v>87</v>
      </c>
      <c r="G9696" s="44" t="s">
        <v>88</v>
      </c>
      <c r="H9696" s="45">
        <v>3097.605</v>
      </c>
    </row>
    <row r="9697" spans="1:8">
      <c r="A9697" s="42" t="s">
        <v>90</v>
      </c>
      <c r="B9697" s="43">
        <v>42948</v>
      </c>
      <c r="C9697" s="43" t="s">
        <v>364</v>
      </c>
      <c r="D9697" s="47" t="s">
        <v>94</v>
      </c>
      <c r="E9697" s="42" t="s">
        <v>219</v>
      </c>
      <c r="F9697" s="44" t="s">
        <v>87</v>
      </c>
      <c r="G9697" s="44" t="s">
        <v>88</v>
      </c>
      <c r="H9697" s="45">
        <v>2005.607</v>
      </c>
    </row>
    <row r="9698" spans="1:8">
      <c r="A9698" s="42" t="s">
        <v>90</v>
      </c>
      <c r="B9698" s="43">
        <v>42948</v>
      </c>
      <c r="C9698" s="43" t="s">
        <v>364</v>
      </c>
      <c r="D9698" s="47" t="s">
        <v>94</v>
      </c>
      <c r="E9698" s="42" t="s">
        <v>109</v>
      </c>
      <c r="F9698" s="44" t="s">
        <v>87</v>
      </c>
      <c r="G9698" s="44" t="s">
        <v>131</v>
      </c>
      <c r="H9698" s="45">
        <v>352.64299999999997</v>
      </c>
    </row>
    <row r="9699" spans="1:8">
      <c r="A9699" s="42" t="s">
        <v>90</v>
      </c>
      <c r="B9699" s="43">
        <v>42948</v>
      </c>
      <c r="C9699" s="43" t="s">
        <v>364</v>
      </c>
      <c r="D9699" s="47" t="s">
        <v>94</v>
      </c>
      <c r="E9699" s="42" t="s">
        <v>109</v>
      </c>
      <c r="F9699" s="44" t="s">
        <v>87</v>
      </c>
      <c r="G9699" s="44" t="s">
        <v>131</v>
      </c>
      <c r="H9699" s="45">
        <v>1626.857</v>
      </c>
    </row>
    <row r="9700" spans="1:8">
      <c r="A9700" s="42" t="s">
        <v>90</v>
      </c>
      <c r="B9700" s="43">
        <v>42948</v>
      </c>
      <c r="C9700" s="43" t="s">
        <v>364</v>
      </c>
      <c r="D9700" s="47" t="s">
        <v>94</v>
      </c>
      <c r="E9700" s="42" t="s">
        <v>96</v>
      </c>
      <c r="F9700" s="44" t="s">
        <v>87</v>
      </c>
      <c r="G9700" s="44" t="s">
        <v>88</v>
      </c>
      <c r="H9700" s="45">
        <v>271.60000000000002</v>
      </c>
    </row>
    <row r="9701" spans="1:8">
      <c r="A9701" s="42" t="s">
        <v>90</v>
      </c>
      <c r="B9701" s="43">
        <v>42948</v>
      </c>
      <c r="C9701" s="43" t="s">
        <v>364</v>
      </c>
      <c r="D9701" s="47" t="s">
        <v>94</v>
      </c>
      <c r="E9701" s="42" t="s">
        <v>95</v>
      </c>
      <c r="F9701" s="44" t="s">
        <v>87</v>
      </c>
      <c r="G9701" s="44" t="s">
        <v>88</v>
      </c>
      <c r="H9701" s="45">
        <v>135.5</v>
      </c>
    </row>
    <row r="9702" spans="1:8">
      <c r="A9702" s="42" t="s">
        <v>90</v>
      </c>
      <c r="B9702" s="43">
        <v>42948</v>
      </c>
      <c r="C9702" s="43" t="s">
        <v>364</v>
      </c>
      <c r="D9702" s="47" t="s">
        <v>94</v>
      </c>
      <c r="E9702" s="42" t="s">
        <v>96</v>
      </c>
      <c r="F9702" s="44" t="s">
        <v>87</v>
      </c>
      <c r="G9702" s="44" t="s">
        <v>88</v>
      </c>
      <c r="H9702" s="45">
        <v>191.2</v>
      </c>
    </row>
    <row r="9703" spans="1:8">
      <c r="A9703" s="42" t="s">
        <v>90</v>
      </c>
      <c r="B9703" s="43">
        <v>42948</v>
      </c>
      <c r="C9703" s="43" t="s">
        <v>364</v>
      </c>
      <c r="D9703" s="47" t="s">
        <v>94</v>
      </c>
      <c r="E9703" s="42" t="s">
        <v>96</v>
      </c>
      <c r="F9703" s="44" t="s">
        <v>87</v>
      </c>
      <c r="G9703" s="44" t="s">
        <v>88</v>
      </c>
      <c r="H9703" s="45">
        <v>195.75</v>
      </c>
    </row>
    <row r="9704" spans="1:8">
      <c r="A9704" s="42" t="s">
        <v>90</v>
      </c>
      <c r="B9704" s="43">
        <v>42948</v>
      </c>
      <c r="C9704" s="43" t="s">
        <v>364</v>
      </c>
      <c r="D9704" s="47" t="s">
        <v>94</v>
      </c>
      <c r="E9704" s="42" t="s">
        <v>96</v>
      </c>
      <c r="F9704" s="44" t="s">
        <v>87</v>
      </c>
      <c r="G9704" s="44" t="s">
        <v>88</v>
      </c>
      <c r="H9704" s="45">
        <v>195.8</v>
      </c>
    </row>
    <row r="9705" spans="1:8">
      <c r="A9705" s="42" t="s">
        <v>90</v>
      </c>
      <c r="B9705" s="43">
        <v>42948</v>
      </c>
      <c r="C9705" s="43" t="s">
        <v>364</v>
      </c>
      <c r="D9705" s="47" t="s">
        <v>94</v>
      </c>
      <c r="E9705" s="42" t="s">
        <v>96</v>
      </c>
      <c r="F9705" s="44" t="s">
        <v>87</v>
      </c>
      <c r="G9705" s="44" t="s">
        <v>88</v>
      </c>
      <c r="H9705" s="45">
        <v>136.25</v>
      </c>
    </row>
    <row r="9706" spans="1:8">
      <c r="A9706" s="42" t="s">
        <v>90</v>
      </c>
      <c r="B9706" s="43">
        <v>42948</v>
      </c>
      <c r="C9706" s="43" t="s">
        <v>364</v>
      </c>
      <c r="D9706" s="47" t="s">
        <v>94</v>
      </c>
      <c r="E9706" s="42" t="s">
        <v>95</v>
      </c>
      <c r="F9706" s="44" t="s">
        <v>87</v>
      </c>
      <c r="G9706" s="44" t="s">
        <v>88</v>
      </c>
      <c r="H9706" s="45">
        <v>137.30000000000001</v>
      </c>
    </row>
    <row r="9707" spans="1:8">
      <c r="A9707" s="42" t="s">
        <v>90</v>
      </c>
      <c r="B9707" s="43">
        <v>42948</v>
      </c>
      <c r="C9707" s="43" t="s">
        <v>364</v>
      </c>
      <c r="D9707" s="47" t="s">
        <v>94</v>
      </c>
      <c r="E9707" s="42" t="s">
        <v>96</v>
      </c>
      <c r="F9707" s="44" t="s">
        <v>87</v>
      </c>
      <c r="G9707" s="44" t="s">
        <v>88</v>
      </c>
      <c r="H9707" s="45">
        <v>551.20000000000005</v>
      </c>
    </row>
    <row r="9708" spans="1:8">
      <c r="A9708" s="42" t="s">
        <v>90</v>
      </c>
      <c r="B9708" s="43">
        <v>42948</v>
      </c>
      <c r="C9708" s="43" t="s">
        <v>364</v>
      </c>
      <c r="D9708" s="47" t="s">
        <v>94</v>
      </c>
      <c r="E9708" s="42" t="s">
        <v>96</v>
      </c>
      <c r="F9708" s="44" t="s">
        <v>87</v>
      </c>
      <c r="G9708" s="44" t="s">
        <v>88</v>
      </c>
      <c r="H9708" s="45">
        <v>135.35</v>
      </c>
    </row>
    <row r="9709" spans="1:8">
      <c r="A9709" s="42" t="s">
        <v>90</v>
      </c>
      <c r="B9709" s="43">
        <v>42948</v>
      </c>
      <c r="C9709" s="43" t="s">
        <v>364</v>
      </c>
      <c r="D9709" s="47" t="s">
        <v>94</v>
      </c>
      <c r="E9709" s="42" t="s">
        <v>96</v>
      </c>
      <c r="F9709" s="44" t="s">
        <v>87</v>
      </c>
      <c r="G9709" s="44" t="s">
        <v>88</v>
      </c>
      <c r="H9709" s="45">
        <v>135.55000000000001</v>
      </c>
    </row>
    <row r="9710" spans="1:8">
      <c r="A9710" s="42" t="s">
        <v>90</v>
      </c>
      <c r="B9710" s="43">
        <v>42948</v>
      </c>
      <c r="C9710" s="43" t="s">
        <v>364</v>
      </c>
      <c r="D9710" s="47" t="s">
        <v>94</v>
      </c>
      <c r="E9710" s="42" t="s">
        <v>96</v>
      </c>
      <c r="F9710" s="44" t="s">
        <v>87</v>
      </c>
      <c r="G9710" s="44" t="s">
        <v>88</v>
      </c>
      <c r="H9710" s="45">
        <v>68.8</v>
      </c>
    </row>
    <row r="9711" spans="1:8">
      <c r="A9711" s="42" t="s">
        <v>90</v>
      </c>
      <c r="B9711" s="43">
        <v>42948</v>
      </c>
      <c r="C9711" s="43" t="s">
        <v>364</v>
      </c>
      <c r="D9711" s="47" t="s">
        <v>94</v>
      </c>
      <c r="E9711" s="42" t="s">
        <v>96</v>
      </c>
      <c r="F9711" s="44" t="s">
        <v>87</v>
      </c>
      <c r="G9711" s="44" t="s">
        <v>88</v>
      </c>
      <c r="H9711" s="45">
        <v>136.6</v>
      </c>
    </row>
    <row r="9712" spans="1:8">
      <c r="A9712" s="42" t="s">
        <v>90</v>
      </c>
      <c r="B9712" s="43">
        <v>42948</v>
      </c>
      <c r="C9712" s="43" t="s">
        <v>364</v>
      </c>
      <c r="D9712" s="47" t="s">
        <v>94</v>
      </c>
      <c r="E9712" s="42" t="s">
        <v>96</v>
      </c>
      <c r="F9712" s="44" t="s">
        <v>87</v>
      </c>
      <c r="G9712" s="44" t="s">
        <v>88</v>
      </c>
      <c r="H9712" s="45">
        <v>266.89999999999998</v>
      </c>
    </row>
    <row r="9713" spans="1:8">
      <c r="A9713" s="42" t="s">
        <v>90</v>
      </c>
      <c r="B9713" s="43">
        <v>42948</v>
      </c>
      <c r="C9713" s="43" t="s">
        <v>364</v>
      </c>
      <c r="D9713" s="47" t="s">
        <v>94</v>
      </c>
      <c r="E9713" s="42" t="s">
        <v>96</v>
      </c>
      <c r="F9713" s="44" t="s">
        <v>87</v>
      </c>
      <c r="G9713" s="44" t="s">
        <v>88</v>
      </c>
      <c r="H9713" s="45">
        <v>200.5</v>
      </c>
    </row>
    <row r="9714" spans="1:8">
      <c r="A9714" s="42" t="s">
        <v>90</v>
      </c>
      <c r="B9714" s="43">
        <v>42948</v>
      </c>
      <c r="C9714" s="43" t="s">
        <v>364</v>
      </c>
      <c r="D9714" s="47" t="s">
        <v>94</v>
      </c>
      <c r="E9714" s="42" t="s">
        <v>146</v>
      </c>
      <c r="F9714" s="44" t="s">
        <v>87</v>
      </c>
      <c r="G9714" s="44" t="s">
        <v>88</v>
      </c>
      <c r="H9714" s="45">
        <v>605.91099999999994</v>
      </c>
    </row>
    <row r="9715" spans="1:8">
      <c r="A9715" s="42" t="s">
        <v>90</v>
      </c>
      <c r="B9715" s="43">
        <v>42948</v>
      </c>
      <c r="C9715" s="43" t="s">
        <v>364</v>
      </c>
      <c r="D9715" s="47" t="s">
        <v>122</v>
      </c>
      <c r="E9715" s="42" t="s">
        <v>123</v>
      </c>
      <c r="F9715" s="44" t="s">
        <v>124</v>
      </c>
      <c r="G9715" s="44" t="s">
        <v>98</v>
      </c>
      <c r="H9715" s="45">
        <v>120</v>
      </c>
    </row>
    <row r="9716" spans="1:8">
      <c r="A9716" s="42" t="s">
        <v>90</v>
      </c>
      <c r="B9716" s="43">
        <v>42948</v>
      </c>
      <c r="C9716" s="43" t="s">
        <v>364</v>
      </c>
      <c r="D9716" s="47" t="s">
        <v>122</v>
      </c>
      <c r="E9716" s="42" t="s">
        <v>123</v>
      </c>
      <c r="F9716" s="44" t="s">
        <v>124</v>
      </c>
      <c r="G9716" s="44" t="s">
        <v>98</v>
      </c>
      <c r="H9716" s="45">
        <v>365</v>
      </c>
    </row>
    <row r="9717" spans="1:8">
      <c r="A9717" s="42" t="s">
        <v>90</v>
      </c>
      <c r="B9717" s="43">
        <v>42948</v>
      </c>
      <c r="C9717" s="43" t="s">
        <v>364</v>
      </c>
      <c r="D9717" s="47" t="s">
        <v>365</v>
      </c>
      <c r="E9717" s="42" t="s">
        <v>115</v>
      </c>
      <c r="F9717" s="44" t="s">
        <v>87</v>
      </c>
      <c r="G9717" s="44" t="s">
        <v>88</v>
      </c>
      <c r="H9717" s="45">
        <v>22</v>
      </c>
    </row>
    <row r="9718" spans="1:8">
      <c r="A9718" s="42" t="s">
        <v>90</v>
      </c>
      <c r="B9718" s="43">
        <v>42948</v>
      </c>
      <c r="C9718" s="43" t="s">
        <v>364</v>
      </c>
      <c r="D9718" s="47" t="s">
        <v>374</v>
      </c>
      <c r="E9718" s="42" t="s">
        <v>166</v>
      </c>
      <c r="F9718" s="44" t="s">
        <v>93</v>
      </c>
      <c r="G9718" s="44" t="s">
        <v>111</v>
      </c>
      <c r="H9718" s="45">
        <v>21.75</v>
      </c>
    </row>
    <row r="9719" spans="1:8">
      <c r="A9719" s="42" t="s">
        <v>90</v>
      </c>
      <c r="B9719" s="43">
        <v>42948</v>
      </c>
      <c r="C9719" s="43" t="s">
        <v>364</v>
      </c>
      <c r="D9719" s="47" t="s">
        <v>374</v>
      </c>
      <c r="E9719" s="42" t="s">
        <v>166</v>
      </c>
      <c r="F9719" s="44" t="s">
        <v>93</v>
      </c>
      <c r="G9719" s="44" t="s">
        <v>111</v>
      </c>
      <c r="H9719" s="45">
        <v>22.1</v>
      </c>
    </row>
    <row r="9720" spans="1:8">
      <c r="A9720" s="42" t="s">
        <v>90</v>
      </c>
      <c r="B9720" s="43">
        <v>42948</v>
      </c>
      <c r="C9720" s="43" t="s">
        <v>364</v>
      </c>
      <c r="D9720" s="47" t="s">
        <v>374</v>
      </c>
      <c r="E9720" s="42" t="s">
        <v>166</v>
      </c>
      <c r="F9720" s="44" t="s">
        <v>93</v>
      </c>
      <c r="G9720" s="44" t="s">
        <v>111</v>
      </c>
      <c r="H9720" s="45">
        <v>22.5</v>
      </c>
    </row>
    <row r="9721" spans="1:8">
      <c r="A9721" s="42" t="s">
        <v>90</v>
      </c>
      <c r="B9721" s="43">
        <v>42948</v>
      </c>
      <c r="C9721" s="43" t="s">
        <v>364</v>
      </c>
      <c r="D9721" s="47" t="s">
        <v>374</v>
      </c>
      <c r="E9721" s="42" t="s">
        <v>166</v>
      </c>
      <c r="F9721" s="44" t="s">
        <v>93</v>
      </c>
      <c r="G9721" s="44" t="s">
        <v>111</v>
      </c>
      <c r="H9721" s="45">
        <v>22.55</v>
      </c>
    </row>
    <row r="9722" spans="1:8">
      <c r="A9722" s="42" t="s">
        <v>90</v>
      </c>
      <c r="B9722" s="43">
        <v>42948</v>
      </c>
      <c r="C9722" s="43" t="s">
        <v>364</v>
      </c>
      <c r="D9722" s="47" t="s">
        <v>374</v>
      </c>
      <c r="E9722" s="42" t="s">
        <v>166</v>
      </c>
      <c r="F9722" s="44" t="s">
        <v>93</v>
      </c>
      <c r="G9722" s="44" t="s">
        <v>111</v>
      </c>
      <c r="H9722" s="45">
        <v>21.95</v>
      </c>
    </row>
    <row r="9723" spans="1:8">
      <c r="A9723" s="42" t="s">
        <v>90</v>
      </c>
      <c r="B9723" s="43">
        <v>42948</v>
      </c>
      <c r="C9723" s="43" t="s">
        <v>364</v>
      </c>
      <c r="D9723" s="47" t="s">
        <v>374</v>
      </c>
      <c r="E9723" s="42" t="s">
        <v>166</v>
      </c>
      <c r="F9723" s="44" t="s">
        <v>93</v>
      </c>
      <c r="G9723" s="44" t="s">
        <v>111</v>
      </c>
      <c r="H9723" s="45">
        <v>22</v>
      </c>
    </row>
    <row r="9724" spans="1:8">
      <c r="A9724" s="42" t="s">
        <v>90</v>
      </c>
      <c r="B9724" s="43">
        <v>42948</v>
      </c>
      <c r="C9724" s="43" t="s">
        <v>364</v>
      </c>
      <c r="D9724" s="47" t="s">
        <v>374</v>
      </c>
      <c r="E9724" s="42" t="s">
        <v>166</v>
      </c>
      <c r="F9724" s="44" t="s">
        <v>93</v>
      </c>
      <c r="G9724" s="44" t="s">
        <v>111</v>
      </c>
      <c r="H9724" s="45">
        <v>22.55</v>
      </c>
    </row>
    <row r="9725" spans="1:8">
      <c r="A9725" s="42" t="s">
        <v>90</v>
      </c>
      <c r="B9725" s="43">
        <v>42948</v>
      </c>
      <c r="C9725" s="43" t="s">
        <v>364</v>
      </c>
      <c r="D9725" s="47" t="s">
        <v>374</v>
      </c>
      <c r="E9725" s="42" t="s">
        <v>166</v>
      </c>
      <c r="F9725" s="44" t="s">
        <v>93</v>
      </c>
      <c r="G9725" s="44" t="s">
        <v>111</v>
      </c>
      <c r="H9725" s="45">
        <v>21.65</v>
      </c>
    </row>
    <row r="9726" spans="1:8">
      <c r="A9726" s="42" t="s">
        <v>90</v>
      </c>
      <c r="B9726" s="43">
        <v>42948</v>
      </c>
      <c r="C9726" s="43" t="s">
        <v>364</v>
      </c>
      <c r="D9726" s="47" t="s">
        <v>380</v>
      </c>
      <c r="E9726" s="42" t="s">
        <v>104</v>
      </c>
      <c r="F9726" s="44" t="s">
        <v>93</v>
      </c>
      <c r="G9726" s="44" t="s">
        <v>88</v>
      </c>
      <c r="H9726" s="45">
        <v>2840.8</v>
      </c>
    </row>
    <row r="9727" spans="1:8">
      <c r="A9727" s="42" t="s">
        <v>90</v>
      </c>
      <c r="B9727" s="43">
        <v>42948</v>
      </c>
      <c r="C9727" s="43" t="s">
        <v>364</v>
      </c>
      <c r="D9727" s="47" t="s">
        <v>380</v>
      </c>
      <c r="E9727" s="42" t="s">
        <v>104</v>
      </c>
      <c r="F9727" s="44" t="s">
        <v>93</v>
      </c>
      <c r="G9727" s="44" t="s">
        <v>88</v>
      </c>
      <c r="H9727" s="45">
        <v>3287.2</v>
      </c>
    </row>
    <row r="9728" spans="1:8">
      <c r="A9728" s="42" t="s">
        <v>90</v>
      </c>
      <c r="B9728" s="43">
        <v>42948</v>
      </c>
      <c r="C9728" s="43" t="s">
        <v>364</v>
      </c>
      <c r="D9728" s="47" t="s">
        <v>380</v>
      </c>
      <c r="E9728" s="42" t="s">
        <v>104</v>
      </c>
      <c r="F9728" s="44" t="s">
        <v>93</v>
      </c>
      <c r="G9728" s="44" t="s">
        <v>88</v>
      </c>
      <c r="H9728" s="45">
        <v>6577</v>
      </c>
    </row>
    <row r="9729" spans="1:8">
      <c r="A9729" s="42" t="s">
        <v>90</v>
      </c>
      <c r="B9729" s="43">
        <v>42948</v>
      </c>
      <c r="C9729" s="43" t="s">
        <v>364</v>
      </c>
      <c r="D9729" s="47" t="s">
        <v>138</v>
      </c>
      <c r="E9729" s="42" t="s">
        <v>115</v>
      </c>
      <c r="F9729" s="44" t="s">
        <v>87</v>
      </c>
      <c r="G9729" s="44" t="s">
        <v>139</v>
      </c>
      <c r="H9729" s="45">
        <v>0.5</v>
      </c>
    </row>
    <row r="9730" spans="1:8">
      <c r="A9730" s="42" t="s">
        <v>90</v>
      </c>
      <c r="B9730" s="43">
        <v>42948</v>
      </c>
      <c r="C9730" s="43" t="s">
        <v>364</v>
      </c>
      <c r="D9730" s="47" t="s">
        <v>138</v>
      </c>
      <c r="E9730" s="42" t="s">
        <v>115</v>
      </c>
      <c r="F9730" s="44" t="s">
        <v>87</v>
      </c>
      <c r="G9730" s="44" t="s">
        <v>88</v>
      </c>
      <c r="H9730" s="45">
        <v>40</v>
      </c>
    </row>
    <row r="9731" spans="1:8">
      <c r="A9731" s="42" t="s">
        <v>90</v>
      </c>
      <c r="B9731" s="43">
        <v>42948</v>
      </c>
      <c r="C9731" s="43" t="s">
        <v>364</v>
      </c>
      <c r="D9731" s="47" t="s">
        <v>118</v>
      </c>
      <c r="E9731" s="42" t="s">
        <v>115</v>
      </c>
      <c r="F9731" s="44" t="s">
        <v>87</v>
      </c>
      <c r="G9731" s="44" t="s">
        <v>88</v>
      </c>
      <c r="H9731" s="45">
        <v>43.96</v>
      </c>
    </row>
    <row r="9732" spans="1:8">
      <c r="A9732" s="42" t="s">
        <v>90</v>
      </c>
      <c r="B9732" s="43">
        <v>42948</v>
      </c>
      <c r="C9732" s="43" t="s">
        <v>364</v>
      </c>
      <c r="D9732" s="47" t="s">
        <v>391</v>
      </c>
      <c r="E9732" s="42" t="s">
        <v>149</v>
      </c>
      <c r="F9732" s="44" t="s">
        <v>93</v>
      </c>
      <c r="G9732" s="44" t="s">
        <v>88</v>
      </c>
      <c r="H9732" s="45">
        <v>834.07100000000003</v>
      </c>
    </row>
    <row r="9733" spans="1:8">
      <c r="A9733" s="42" t="s">
        <v>90</v>
      </c>
      <c r="B9733" s="43">
        <v>42948</v>
      </c>
      <c r="C9733" s="43" t="s">
        <v>364</v>
      </c>
      <c r="D9733" s="47" t="s">
        <v>391</v>
      </c>
      <c r="E9733" s="42" t="s">
        <v>149</v>
      </c>
      <c r="F9733" s="44" t="s">
        <v>124</v>
      </c>
      <c r="G9733" s="44" t="s">
        <v>98</v>
      </c>
      <c r="H9733" s="45">
        <v>1801.473</v>
      </c>
    </row>
    <row r="9734" spans="1:8">
      <c r="A9734" s="42" t="s">
        <v>90</v>
      </c>
      <c r="B9734" s="43">
        <v>42948</v>
      </c>
      <c r="C9734" s="43" t="s">
        <v>364</v>
      </c>
      <c r="D9734" s="47" t="s">
        <v>121</v>
      </c>
      <c r="E9734" s="42" t="s">
        <v>102</v>
      </c>
      <c r="F9734" s="44" t="s">
        <v>93</v>
      </c>
      <c r="G9734" s="44" t="s">
        <v>98</v>
      </c>
      <c r="H9734" s="45">
        <v>120</v>
      </c>
    </row>
    <row r="9735" spans="1:8">
      <c r="A9735" s="42" t="s">
        <v>90</v>
      </c>
      <c r="B9735" s="43">
        <v>42948</v>
      </c>
      <c r="C9735" s="43" t="s">
        <v>364</v>
      </c>
      <c r="D9735" s="47" t="s">
        <v>114</v>
      </c>
      <c r="E9735" s="42" t="s">
        <v>115</v>
      </c>
      <c r="F9735" s="44" t="s">
        <v>87</v>
      </c>
      <c r="G9735" s="44" t="s">
        <v>88</v>
      </c>
      <c r="H9735" s="45">
        <v>22</v>
      </c>
    </row>
    <row r="9736" spans="1:8">
      <c r="A9736" s="42" t="s">
        <v>90</v>
      </c>
      <c r="B9736" s="43">
        <v>42948</v>
      </c>
      <c r="C9736" s="43" t="s">
        <v>364</v>
      </c>
      <c r="D9736" s="47" t="s">
        <v>114</v>
      </c>
      <c r="E9736" s="42" t="s">
        <v>115</v>
      </c>
      <c r="F9736" s="44" t="s">
        <v>87</v>
      </c>
      <c r="G9736" s="44" t="s">
        <v>88</v>
      </c>
      <c r="H9736" s="45">
        <v>22</v>
      </c>
    </row>
    <row r="9737" spans="1:8">
      <c r="A9737" s="42" t="s">
        <v>90</v>
      </c>
      <c r="B9737" s="43">
        <v>42948</v>
      </c>
      <c r="C9737" s="43" t="s">
        <v>364</v>
      </c>
      <c r="D9737" s="47" t="s">
        <v>114</v>
      </c>
      <c r="E9737" s="42" t="s">
        <v>115</v>
      </c>
      <c r="F9737" s="44" t="s">
        <v>87</v>
      </c>
      <c r="G9737" s="44" t="s">
        <v>88</v>
      </c>
      <c r="H9737" s="45">
        <v>22</v>
      </c>
    </row>
    <row r="9738" spans="1:8">
      <c r="A9738" s="42" t="s">
        <v>90</v>
      </c>
      <c r="B9738" s="43">
        <v>42948</v>
      </c>
      <c r="C9738" s="43" t="s">
        <v>364</v>
      </c>
      <c r="D9738" s="47" t="s">
        <v>114</v>
      </c>
      <c r="E9738" s="42" t="s">
        <v>115</v>
      </c>
      <c r="F9738" s="44" t="s">
        <v>87</v>
      </c>
      <c r="G9738" s="44" t="s">
        <v>88</v>
      </c>
      <c r="H9738" s="45">
        <v>100</v>
      </c>
    </row>
    <row r="9739" spans="1:8">
      <c r="A9739" s="42" t="s">
        <v>90</v>
      </c>
      <c r="B9739" s="43">
        <v>42948</v>
      </c>
      <c r="C9739" s="43" t="s">
        <v>364</v>
      </c>
      <c r="D9739" s="47" t="s">
        <v>114</v>
      </c>
      <c r="E9739" s="42" t="s">
        <v>115</v>
      </c>
      <c r="F9739" s="44" t="s">
        <v>87</v>
      </c>
      <c r="G9739" s="44" t="s">
        <v>88</v>
      </c>
      <c r="H9739" s="45">
        <v>100</v>
      </c>
    </row>
    <row r="9740" spans="1:8">
      <c r="A9740" s="42" t="s">
        <v>90</v>
      </c>
      <c r="B9740" s="43">
        <v>42948</v>
      </c>
      <c r="C9740" s="43" t="s">
        <v>364</v>
      </c>
      <c r="D9740" s="47" t="s">
        <v>114</v>
      </c>
      <c r="E9740" s="42" t="s">
        <v>115</v>
      </c>
      <c r="F9740" s="44" t="s">
        <v>87</v>
      </c>
      <c r="G9740" s="44" t="s">
        <v>88</v>
      </c>
      <c r="H9740" s="45">
        <v>100</v>
      </c>
    </row>
    <row r="9741" spans="1:8">
      <c r="A9741" s="42" t="s">
        <v>90</v>
      </c>
      <c r="B9741" s="43">
        <v>42948</v>
      </c>
      <c r="C9741" s="43" t="s">
        <v>364</v>
      </c>
      <c r="D9741" s="47" t="s">
        <v>114</v>
      </c>
      <c r="E9741" s="42" t="s">
        <v>115</v>
      </c>
      <c r="F9741" s="44" t="s">
        <v>87</v>
      </c>
      <c r="G9741" s="44" t="s">
        <v>88</v>
      </c>
      <c r="H9741" s="45">
        <v>100</v>
      </c>
    </row>
    <row r="9742" spans="1:8">
      <c r="A9742" s="42" t="s">
        <v>90</v>
      </c>
      <c r="B9742" s="43">
        <v>42948</v>
      </c>
      <c r="C9742" s="43" t="s">
        <v>364</v>
      </c>
      <c r="D9742" s="47" t="s">
        <v>118</v>
      </c>
      <c r="E9742" s="42" t="s">
        <v>128</v>
      </c>
      <c r="F9742" s="44" t="s">
        <v>93</v>
      </c>
      <c r="G9742" s="44" t="s">
        <v>88</v>
      </c>
      <c r="H9742" s="45">
        <v>25.52</v>
      </c>
    </row>
    <row r="9743" spans="1:8">
      <c r="A9743" s="42" t="s">
        <v>90</v>
      </c>
      <c r="B9743" s="43">
        <v>42948</v>
      </c>
      <c r="C9743" s="43" t="s">
        <v>364</v>
      </c>
      <c r="D9743" s="47" t="s">
        <v>118</v>
      </c>
      <c r="E9743" s="42" t="s">
        <v>128</v>
      </c>
      <c r="F9743" s="44" t="s">
        <v>93</v>
      </c>
      <c r="G9743" s="44" t="s">
        <v>88</v>
      </c>
      <c r="H9743" s="45">
        <v>25.54</v>
      </c>
    </row>
    <row r="9744" spans="1:8">
      <c r="A9744" s="42" t="s">
        <v>90</v>
      </c>
      <c r="B9744" s="43">
        <v>42948</v>
      </c>
      <c r="C9744" s="43" t="s">
        <v>364</v>
      </c>
      <c r="D9744" s="47" t="s">
        <v>118</v>
      </c>
      <c r="E9744" s="42" t="s">
        <v>128</v>
      </c>
      <c r="F9744" s="44" t="s">
        <v>93</v>
      </c>
      <c r="G9744" s="44" t="s">
        <v>88</v>
      </c>
      <c r="H9744" s="45">
        <v>25.9</v>
      </c>
    </row>
    <row r="9745" spans="1:8">
      <c r="A9745" s="42" t="s">
        <v>90</v>
      </c>
      <c r="B9745" s="43">
        <v>42948</v>
      </c>
      <c r="C9745" s="43" t="s">
        <v>364</v>
      </c>
      <c r="D9745" s="47" t="s">
        <v>118</v>
      </c>
      <c r="E9745" s="42" t="s">
        <v>128</v>
      </c>
      <c r="F9745" s="44" t="s">
        <v>93</v>
      </c>
      <c r="G9745" s="44" t="s">
        <v>88</v>
      </c>
      <c r="H9745" s="45">
        <v>16.88</v>
      </c>
    </row>
    <row r="9746" spans="1:8">
      <c r="A9746" s="42" t="s">
        <v>90</v>
      </c>
      <c r="B9746" s="43">
        <v>42948</v>
      </c>
      <c r="C9746" s="43" t="s">
        <v>364</v>
      </c>
      <c r="D9746" s="47" t="s">
        <v>118</v>
      </c>
      <c r="E9746" s="42" t="s">
        <v>128</v>
      </c>
      <c r="F9746" s="44" t="s">
        <v>93</v>
      </c>
      <c r="G9746" s="44" t="s">
        <v>88</v>
      </c>
      <c r="H9746" s="45">
        <v>26.34</v>
      </c>
    </row>
    <row r="9747" spans="1:8">
      <c r="A9747" s="42" t="s">
        <v>90</v>
      </c>
      <c r="B9747" s="43">
        <v>42948</v>
      </c>
      <c r="C9747" s="43" t="s">
        <v>364</v>
      </c>
      <c r="D9747" s="47" t="s">
        <v>384</v>
      </c>
      <c r="E9747" s="42" t="s">
        <v>115</v>
      </c>
      <c r="F9747" s="44" t="s">
        <v>87</v>
      </c>
      <c r="G9747" s="44" t="s">
        <v>88</v>
      </c>
      <c r="H9747" s="45">
        <v>7.0350000000000001</v>
      </c>
    </row>
    <row r="9748" spans="1:8">
      <c r="A9748" s="42" t="s">
        <v>90</v>
      </c>
      <c r="B9748" s="43">
        <v>42948</v>
      </c>
      <c r="C9748" s="43" t="s">
        <v>364</v>
      </c>
      <c r="D9748" s="47" t="s">
        <v>384</v>
      </c>
      <c r="E9748" s="42" t="s">
        <v>115</v>
      </c>
      <c r="F9748" s="44" t="s">
        <v>87</v>
      </c>
      <c r="G9748" s="44" t="s">
        <v>88</v>
      </c>
      <c r="H9748" s="45">
        <v>13</v>
      </c>
    </row>
    <row r="9749" spans="1:8">
      <c r="A9749" s="42" t="s">
        <v>90</v>
      </c>
      <c r="B9749" s="43">
        <v>42948</v>
      </c>
      <c r="C9749" s="43" t="s">
        <v>364</v>
      </c>
      <c r="D9749" s="47" t="s">
        <v>107</v>
      </c>
      <c r="E9749" s="42" t="s">
        <v>123</v>
      </c>
      <c r="F9749" s="44" t="s">
        <v>93</v>
      </c>
      <c r="G9749" s="44" t="s">
        <v>88</v>
      </c>
      <c r="H9749" s="45">
        <v>514.54999999999995</v>
      </c>
    </row>
    <row r="9750" spans="1:8">
      <c r="A9750" s="42" t="s">
        <v>90</v>
      </c>
      <c r="B9750" s="43">
        <v>42948</v>
      </c>
      <c r="C9750" s="43" t="s">
        <v>364</v>
      </c>
      <c r="D9750" s="47" t="s">
        <v>101</v>
      </c>
      <c r="E9750" s="42" t="s">
        <v>104</v>
      </c>
      <c r="F9750" s="44" t="s">
        <v>93</v>
      </c>
      <c r="G9750" s="44" t="s">
        <v>88</v>
      </c>
      <c r="H9750" s="45">
        <v>2519.6999999999998</v>
      </c>
    </row>
    <row r="9751" spans="1:8">
      <c r="A9751" s="42" t="s">
        <v>90</v>
      </c>
      <c r="B9751" s="43">
        <v>42948</v>
      </c>
      <c r="C9751" s="43" t="s">
        <v>364</v>
      </c>
      <c r="D9751" s="47" t="s">
        <v>101</v>
      </c>
      <c r="E9751" s="42" t="s">
        <v>104</v>
      </c>
      <c r="F9751" s="44" t="s">
        <v>93</v>
      </c>
      <c r="G9751" s="44" t="s">
        <v>88</v>
      </c>
      <c r="H9751" s="45">
        <v>135.30000000000001</v>
      </c>
    </row>
    <row r="9752" spans="1:8">
      <c r="A9752" s="42" t="s">
        <v>90</v>
      </c>
      <c r="B9752" s="43">
        <v>42948</v>
      </c>
      <c r="C9752" s="43" t="s">
        <v>364</v>
      </c>
      <c r="D9752" s="47" t="s">
        <v>101</v>
      </c>
      <c r="E9752" s="42" t="s">
        <v>104</v>
      </c>
      <c r="F9752" s="44" t="s">
        <v>93</v>
      </c>
      <c r="G9752" s="44" t="s">
        <v>88</v>
      </c>
      <c r="H9752" s="45">
        <v>204.75</v>
      </c>
    </row>
    <row r="9753" spans="1:8">
      <c r="A9753" s="42" t="s">
        <v>90</v>
      </c>
      <c r="B9753" s="43">
        <v>42948</v>
      </c>
      <c r="C9753" s="43" t="s">
        <v>364</v>
      </c>
      <c r="D9753" s="47" t="s">
        <v>101</v>
      </c>
      <c r="E9753" s="42" t="s">
        <v>104</v>
      </c>
      <c r="F9753" s="44" t="s">
        <v>93</v>
      </c>
      <c r="G9753" s="44" t="s">
        <v>88</v>
      </c>
      <c r="H9753" s="45">
        <v>340.05</v>
      </c>
    </row>
    <row r="9754" spans="1:8">
      <c r="A9754" s="42" t="s">
        <v>90</v>
      </c>
      <c r="B9754" s="43">
        <v>42948</v>
      </c>
      <c r="C9754" s="43" t="s">
        <v>364</v>
      </c>
      <c r="D9754" s="47" t="s">
        <v>101</v>
      </c>
      <c r="E9754" s="42" t="s">
        <v>104</v>
      </c>
      <c r="F9754" s="44" t="s">
        <v>93</v>
      </c>
      <c r="G9754" s="44" t="s">
        <v>88</v>
      </c>
      <c r="H9754" s="45">
        <v>204.35</v>
      </c>
    </row>
    <row r="9755" spans="1:8">
      <c r="A9755" s="42" t="s">
        <v>90</v>
      </c>
      <c r="B9755" s="43">
        <v>42948</v>
      </c>
      <c r="C9755" s="43" t="s">
        <v>364</v>
      </c>
      <c r="D9755" s="47" t="s">
        <v>101</v>
      </c>
      <c r="E9755" s="42" t="s">
        <v>104</v>
      </c>
      <c r="F9755" s="44" t="s">
        <v>93</v>
      </c>
      <c r="G9755" s="44" t="s">
        <v>88</v>
      </c>
      <c r="H9755" s="45">
        <v>819.2</v>
      </c>
    </row>
    <row r="9756" spans="1:8">
      <c r="A9756" s="42" t="s">
        <v>90</v>
      </c>
      <c r="B9756" s="43">
        <v>42948</v>
      </c>
      <c r="C9756" s="43" t="s">
        <v>364</v>
      </c>
      <c r="D9756" s="47" t="s">
        <v>101</v>
      </c>
      <c r="E9756" s="42" t="s">
        <v>104</v>
      </c>
      <c r="F9756" s="44" t="s">
        <v>93</v>
      </c>
      <c r="G9756" s="44" t="s">
        <v>88</v>
      </c>
      <c r="H9756" s="45">
        <v>544.79999999999995</v>
      </c>
    </row>
    <row r="9757" spans="1:8">
      <c r="A9757" s="42" t="s">
        <v>90</v>
      </c>
      <c r="B9757" s="43">
        <v>42948</v>
      </c>
      <c r="C9757" s="43" t="s">
        <v>364</v>
      </c>
      <c r="D9757" s="47" t="s">
        <v>101</v>
      </c>
      <c r="E9757" s="42" t="s">
        <v>104</v>
      </c>
      <c r="F9757" s="44" t="s">
        <v>93</v>
      </c>
      <c r="G9757" s="44" t="s">
        <v>88</v>
      </c>
      <c r="H9757" s="45">
        <v>272.5</v>
      </c>
    </row>
    <row r="9758" spans="1:8">
      <c r="A9758" s="42" t="s">
        <v>90</v>
      </c>
      <c r="B9758" s="43">
        <v>42948</v>
      </c>
      <c r="C9758" s="43" t="s">
        <v>364</v>
      </c>
      <c r="D9758" s="47" t="s">
        <v>101</v>
      </c>
      <c r="E9758" s="42" t="s">
        <v>104</v>
      </c>
      <c r="F9758" s="44" t="s">
        <v>93</v>
      </c>
      <c r="G9758" s="44" t="s">
        <v>88</v>
      </c>
      <c r="H9758" s="45">
        <v>817.6</v>
      </c>
    </row>
    <row r="9759" spans="1:8">
      <c r="A9759" s="42" t="s">
        <v>90</v>
      </c>
      <c r="B9759" s="43">
        <v>42948</v>
      </c>
      <c r="C9759" s="43" t="s">
        <v>364</v>
      </c>
      <c r="D9759" s="47" t="s">
        <v>101</v>
      </c>
      <c r="E9759" s="42" t="s">
        <v>104</v>
      </c>
      <c r="F9759" s="44" t="s">
        <v>93</v>
      </c>
      <c r="G9759" s="44" t="s">
        <v>88</v>
      </c>
      <c r="H9759" s="45">
        <v>137.35</v>
      </c>
    </row>
    <row r="9760" spans="1:8">
      <c r="A9760" s="42" t="s">
        <v>90</v>
      </c>
      <c r="B9760" s="43">
        <v>42948</v>
      </c>
      <c r="C9760" s="43" t="s">
        <v>364</v>
      </c>
      <c r="D9760" s="47" t="s">
        <v>101</v>
      </c>
      <c r="E9760" s="42" t="s">
        <v>102</v>
      </c>
      <c r="F9760" s="44" t="s">
        <v>93</v>
      </c>
      <c r="G9760" s="44" t="s">
        <v>88</v>
      </c>
      <c r="H9760" s="45">
        <v>341.15</v>
      </c>
    </row>
    <row r="9761" spans="1:8">
      <c r="A9761" s="42" t="s">
        <v>90</v>
      </c>
      <c r="B9761" s="43">
        <v>42948</v>
      </c>
      <c r="C9761" s="43" t="s">
        <v>364</v>
      </c>
      <c r="D9761" s="47" t="s">
        <v>370</v>
      </c>
      <c r="E9761" s="42" t="s">
        <v>202</v>
      </c>
      <c r="F9761" s="44" t="s">
        <v>93</v>
      </c>
      <c r="G9761" s="44" t="s">
        <v>98</v>
      </c>
      <c r="H9761" s="45">
        <v>19.191800781249999</v>
      </c>
    </row>
    <row r="9762" spans="1:8">
      <c r="A9762" s="42" t="s">
        <v>90</v>
      </c>
      <c r="B9762" s="43">
        <v>42948</v>
      </c>
      <c r="C9762" s="43" t="s">
        <v>364</v>
      </c>
      <c r="D9762" s="47" t="s">
        <v>370</v>
      </c>
      <c r="E9762" s="42" t="s">
        <v>214</v>
      </c>
      <c r="F9762" s="44" t="s">
        <v>93</v>
      </c>
      <c r="G9762" s="44" t="s">
        <v>98</v>
      </c>
      <c r="H9762" s="45">
        <v>10</v>
      </c>
    </row>
    <row r="9763" spans="1:8">
      <c r="A9763" s="42" t="s">
        <v>90</v>
      </c>
      <c r="B9763" s="43">
        <v>42948</v>
      </c>
      <c r="C9763" s="43" t="s">
        <v>364</v>
      </c>
      <c r="D9763" s="47" t="s">
        <v>118</v>
      </c>
      <c r="E9763" s="42" t="s">
        <v>320</v>
      </c>
      <c r="F9763" s="44" t="s">
        <v>93</v>
      </c>
      <c r="G9763" s="44" t="s">
        <v>88</v>
      </c>
      <c r="H9763" s="42">
        <v>191</v>
      </c>
    </row>
    <row r="9764" spans="1:8">
      <c r="A9764" s="42" t="s">
        <v>90</v>
      </c>
      <c r="B9764" s="43">
        <v>42948</v>
      </c>
      <c r="C9764" s="43" t="s">
        <v>364</v>
      </c>
      <c r="D9764" s="47" t="s">
        <v>118</v>
      </c>
      <c r="E9764" s="42" t="s">
        <v>320</v>
      </c>
      <c r="F9764" s="44" t="s">
        <v>93</v>
      </c>
      <c r="G9764" s="44" t="s">
        <v>88</v>
      </c>
      <c r="H9764" s="42">
        <v>197</v>
      </c>
    </row>
    <row r="9765" spans="1:8">
      <c r="A9765" s="42" t="s">
        <v>90</v>
      </c>
      <c r="B9765" s="43">
        <v>42948</v>
      </c>
      <c r="C9765" s="43" t="s">
        <v>364</v>
      </c>
      <c r="D9765" s="47" t="s">
        <v>118</v>
      </c>
      <c r="E9765" s="42" t="s">
        <v>320</v>
      </c>
      <c r="F9765" s="44" t="s">
        <v>93</v>
      </c>
      <c r="G9765" s="44" t="s">
        <v>88</v>
      </c>
      <c r="H9765" s="42">
        <v>66</v>
      </c>
    </row>
    <row r="9766" spans="1:8">
      <c r="A9766" s="42" t="s">
        <v>90</v>
      </c>
      <c r="B9766" s="43">
        <v>42948</v>
      </c>
      <c r="C9766" s="43" t="s">
        <v>364</v>
      </c>
      <c r="D9766" s="47" t="s">
        <v>118</v>
      </c>
      <c r="E9766" s="42" t="s">
        <v>320</v>
      </c>
      <c r="F9766" s="44" t="s">
        <v>93</v>
      </c>
      <c r="G9766" s="44" t="s">
        <v>88</v>
      </c>
      <c r="H9766" s="42">
        <v>453</v>
      </c>
    </row>
    <row r="9767" spans="1:8">
      <c r="A9767" s="42" t="s">
        <v>90</v>
      </c>
      <c r="B9767" s="43">
        <v>42948</v>
      </c>
      <c r="C9767" s="43" t="s">
        <v>364</v>
      </c>
      <c r="D9767" s="47" t="s">
        <v>118</v>
      </c>
      <c r="E9767" s="42" t="s">
        <v>320</v>
      </c>
      <c r="F9767" s="44" t="s">
        <v>93</v>
      </c>
      <c r="G9767" s="44" t="s">
        <v>88</v>
      </c>
      <c r="H9767" s="42">
        <v>67</v>
      </c>
    </row>
    <row r="9768" spans="1:8">
      <c r="A9768" s="42" t="s">
        <v>90</v>
      </c>
      <c r="B9768" s="43">
        <v>42948</v>
      </c>
      <c r="C9768" s="43" t="s">
        <v>364</v>
      </c>
      <c r="D9768" s="47" t="s">
        <v>118</v>
      </c>
      <c r="E9768" s="42" t="s">
        <v>320</v>
      </c>
      <c r="F9768" s="44" t="s">
        <v>93</v>
      </c>
      <c r="G9768" s="44" t="s">
        <v>88</v>
      </c>
      <c r="H9768" s="42">
        <v>321</v>
      </c>
    </row>
    <row r="9769" spans="1:8">
      <c r="A9769" s="42" t="s">
        <v>90</v>
      </c>
      <c r="B9769" s="43">
        <v>42948</v>
      </c>
      <c r="C9769" s="43" t="s">
        <v>364</v>
      </c>
      <c r="D9769" s="47" t="s">
        <v>118</v>
      </c>
      <c r="E9769" s="42" t="s">
        <v>320</v>
      </c>
      <c r="F9769" s="44" t="s">
        <v>93</v>
      </c>
      <c r="G9769" s="44" t="s">
        <v>88</v>
      </c>
      <c r="H9769" s="42">
        <v>200</v>
      </c>
    </row>
    <row r="9770" spans="1:8">
      <c r="A9770" s="42" t="s">
        <v>90</v>
      </c>
      <c r="B9770" s="43">
        <v>42948</v>
      </c>
      <c r="C9770" s="43" t="s">
        <v>364</v>
      </c>
      <c r="D9770" s="47" t="s">
        <v>118</v>
      </c>
      <c r="E9770" s="42" t="s">
        <v>320</v>
      </c>
      <c r="F9770" s="44" t="s">
        <v>93</v>
      </c>
      <c r="G9770" s="44" t="s">
        <v>88</v>
      </c>
      <c r="H9770" s="42">
        <v>192</v>
      </c>
    </row>
    <row r="9771" spans="1:8">
      <c r="A9771" s="42" t="s">
        <v>90</v>
      </c>
      <c r="B9771" s="43">
        <v>42948</v>
      </c>
      <c r="C9771" s="43" t="s">
        <v>364</v>
      </c>
      <c r="D9771" s="47" t="s">
        <v>118</v>
      </c>
      <c r="E9771" s="42" t="s">
        <v>320</v>
      </c>
      <c r="F9771" s="44" t="s">
        <v>93</v>
      </c>
      <c r="G9771" s="44" t="s">
        <v>88</v>
      </c>
      <c r="H9771" s="42">
        <v>523</v>
      </c>
    </row>
    <row r="9772" spans="1:8">
      <c r="A9772" s="42" t="s">
        <v>90</v>
      </c>
      <c r="B9772" s="43">
        <v>42948</v>
      </c>
      <c r="C9772" s="43" t="s">
        <v>364</v>
      </c>
      <c r="D9772" s="47" t="s">
        <v>143</v>
      </c>
      <c r="E9772" s="42" t="s">
        <v>320</v>
      </c>
      <c r="F9772" s="44" t="s">
        <v>93</v>
      </c>
      <c r="G9772" s="44" t="s">
        <v>88</v>
      </c>
      <c r="H9772" s="42">
        <v>135</v>
      </c>
    </row>
    <row r="9773" spans="1:8">
      <c r="A9773" s="42" t="s">
        <v>90</v>
      </c>
      <c r="B9773" s="43">
        <v>42948</v>
      </c>
      <c r="C9773" s="43" t="s">
        <v>364</v>
      </c>
      <c r="D9773" s="47" t="s">
        <v>143</v>
      </c>
      <c r="E9773" s="42" t="s">
        <v>320</v>
      </c>
      <c r="F9773" s="44" t="s">
        <v>93</v>
      </c>
      <c r="G9773" s="44" t="s">
        <v>88</v>
      </c>
      <c r="H9773" s="42">
        <v>482</v>
      </c>
    </row>
    <row r="9774" spans="1:8">
      <c r="A9774" s="42" t="s">
        <v>90</v>
      </c>
      <c r="B9774" s="43">
        <v>42948</v>
      </c>
      <c r="C9774" s="43" t="s">
        <v>364</v>
      </c>
      <c r="D9774" s="47" t="s">
        <v>143</v>
      </c>
      <c r="E9774" s="42" t="s">
        <v>320</v>
      </c>
      <c r="F9774" s="44" t="s">
        <v>93</v>
      </c>
      <c r="G9774" s="44" t="s">
        <v>88</v>
      </c>
      <c r="H9774" s="42">
        <v>134</v>
      </c>
    </row>
    <row r="9775" spans="1:8">
      <c r="A9775" s="42" t="s">
        <v>90</v>
      </c>
      <c r="B9775" s="43">
        <v>42948</v>
      </c>
      <c r="C9775" s="43" t="s">
        <v>364</v>
      </c>
      <c r="D9775" s="47" t="s">
        <v>143</v>
      </c>
      <c r="E9775" s="42" t="s">
        <v>320</v>
      </c>
      <c r="F9775" s="44" t="s">
        <v>93</v>
      </c>
      <c r="G9775" s="44" t="s">
        <v>88</v>
      </c>
      <c r="H9775" s="42">
        <v>482</v>
      </c>
    </row>
    <row r="9776" spans="1:8">
      <c r="A9776" s="42" t="s">
        <v>90</v>
      </c>
      <c r="B9776" s="43">
        <v>42948</v>
      </c>
      <c r="C9776" s="43" t="s">
        <v>364</v>
      </c>
      <c r="D9776" s="47" t="s">
        <v>143</v>
      </c>
      <c r="E9776" s="42" t="s">
        <v>320</v>
      </c>
      <c r="F9776" s="44" t="s">
        <v>93</v>
      </c>
      <c r="G9776" s="44" t="s">
        <v>88</v>
      </c>
      <c r="H9776" s="42">
        <v>66</v>
      </c>
    </row>
    <row r="9777" spans="1:8">
      <c r="A9777" s="42" t="s">
        <v>90</v>
      </c>
      <c r="B9777" s="43">
        <v>42948</v>
      </c>
      <c r="C9777" s="43" t="s">
        <v>364</v>
      </c>
      <c r="D9777" s="47" t="s">
        <v>117</v>
      </c>
      <c r="E9777" s="42" t="s">
        <v>320</v>
      </c>
      <c r="F9777" s="44" t="s">
        <v>93</v>
      </c>
      <c r="G9777" s="44" t="s">
        <v>88</v>
      </c>
      <c r="H9777" s="42">
        <v>123</v>
      </c>
    </row>
    <row r="9778" spans="1:8">
      <c r="A9778" s="42" t="s">
        <v>90</v>
      </c>
      <c r="B9778" s="43">
        <v>42948</v>
      </c>
      <c r="C9778" s="43" t="s">
        <v>364</v>
      </c>
      <c r="D9778" s="47" t="s">
        <v>117</v>
      </c>
      <c r="E9778" s="42" t="s">
        <v>320</v>
      </c>
      <c r="F9778" s="44" t="s">
        <v>93</v>
      </c>
      <c r="G9778" s="44" t="s">
        <v>88</v>
      </c>
      <c r="H9778" s="42">
        <v>129</v>
      </c>
    </row>
    <row r="9779" spans="1:8">
      <c r="A9779" s="42" t="s">
        <v>90</v>
      </c>
      <c r="B9779" s="43">
        <v>42948</v>
      </c>
      <c r="C9779" s="43" t="s">
        <v>364</v>
      </c>
      <c r="D9779" s="47" t="s">
        <v>117</v>
      </c>
      <c r="E9779" s="42" t="s">
        <v>320</v>
      </c>
      <c r="F9779" s="44" t="s">
        <v>93</v>
      </c>
      <c r="G9779" s="44" t="s">
        <v>88</v>
      </c>
      <c r="H9779" s="42">
        <v>314</v>
      </c>
    </row>
    <row r="9780" spans="1:8">
      <c r="A9780" s="42" t="s">
        <v>90</v>
      </c>
      <c r="B9780" s="43">
        <v>42948</v>
      </c>
      <c r="C9780" s="43" t="s">
        <v>364</v>
      </c>
      <c r="D9780" s="47" t="s">
        <v>117</v>
      </c>
      <c r="E9780" s="42" t="s">
        <v>320</v>
      </c>
      <c r="F9780" s="44" t="s">
        <v>93</v>
      </c>
      <c r="G9780" s="44" t="s">
        <v>88</v>
      </c>
      <c r="H9780" s="42">
        <v>56</v>
      </c>
    </row>
    <row r="9781" spans="1:8">
      <c r="A9781" s="42" t="s">
        <v>90</v>
      </c>
      <c r="B9781" s="43">
        <v>42948</v>
      </c>
      <c r="C9781" s="43" t="s">
        <v>364</v>
      </c>
      <c r="D9781" s="47" t="s">
        <v>117</v>
      </c>
      <c r="E9781" s="42" t="s">
        <v>320</v>
      </c>
      <c r="F9781" s="44" t="s">
        <v>93</v>
      </c>
      <c r="G9781" s="44" t="s">
        <v>88</v>
      </c>
      <c r="H9781" s="42">
        <v>61</v>
      </c>
    </row>
    <row r="9782" spans="1:8">
      <c r="A9782" s="42" t="s">
        <v>90</v>
      </c>
      <c r="B9782" s="43">
        <v>42948</v>
      </c>
      <c r="C9782" s="43" t="s">
        <v>364</v>
      </c>
      <c r="D9782" s="47" t="s">
        <v>117</v>
      </c>
      <c r="E9782" s="42" t="s">
        <v>320</v>
      </c>
      <c r="F9782" s="44" t="s">
        <v>93</v>
      </c>
      <c r="G9782" s="44" t="s">
        <v>88</v>
      </c>
      <c r="H9782" s="42">
        <v>298</v>
      </c>
    </row>
    <row r="9783" spans="1:8">
      <c r="A9783" s="42" t="s">
        <v>90</v>
      </c>
      <c r="B9783" s="43">
        <v>42948</v>
      </c>
      <c r="C9783" s="43" t="s">
        <v>364</v>
      </c>
      <c r="D9783" s="47" t="s">
        <v>117</v>
      </c>
      <c r="E9783" s="42" t="s">
        <v>320</v>
      </c>
      <c r="F9783" s="44" t="s">
        <v>93</v>
      </c>
      <c r="G9783" s="44" t="s">
        <v>88</v>
      </c>
      <c r="H9783" s="42">
        <v>64</v>
      </c>
    </row>
    <row r="9784" spans="1:8">
      <c r="A9784" s="42" t="s">
        <v>90</v>
      </c>
      <c r="B9784" s="43">
        <v>42948</v>
      </c>
      <c r="C9784" s="43" t="s">
        <v>364</v>
      </c>
      <c r="D9784" s="47" t="s">
        <v>117</v>
      </c>
      <c r="E9784" s="42" t="s">
        <v>320</v>
      </c>
      <c r="F9784" s="44" t="s">
        <v>93</v>
      </c>
      <c r="G9784" s="44" t="s">
        <v>88</v>
      </c>
      <c r="H9784" s="42">
        <v>124</v>
      </c>
    </row>
    <row r="9785" spans="1:8">
      <c r="A9785" s="42" t="s">
        <v>90</v>
      </c>
      <c r="B9785" s="43">
        <v>42948</v>
      </c>
      <c r="C9785" s="43" t="s">
        <v>364</v>
      </c>
      <c r="D9785" s="47" t="s">
        <v>117</v>
      </c>
      <c r="E9785" s="42" t="s">
        <v>320</v>
      </c>
      <c r="F9785" s="44" t="s">
        <v>93</v>
      </c>
      <c r="G9785" s="44" t="s">
        <v>88</v>
      </c>
      <c r="H9785" s="42">
        <v>127</v>
      </c>
    </row>
    <row r="9786" spans="1:8">
      <c r="A9786" s="42" t="s">
        <v>90</v>
      </c>
      <c r="B9786" s="43">
        <v>42948</v>
      </c>
      <c r="C9786" s="43" t="s">
        <v>364</v>
      </c>
      <c r="D9786" s="47" t="s">
        <v>117</v>
      </c>
      <c r="E9786" s="42" t="s">
        <v>320</v>
      </c>
      <c r="F9786" s="44" t="s">
        <v>93</v>
      </c>
      <c r="G9786" s="44" t="s">
        <v>88</v>
      </c>
      <c r="H9786" s="42">
        <v>334</v>
      </c>
    </row>
    <row r="9787" spans="1:8">
      <c r="A9787" s="42" t="s">
        <v>90</v>
      </c>
      <c r="B9787" s="43">
        <v>42948</v>
      </c>
      <c r="C9787" s="43" t="s">
        <v>364</v>
      </c>
      <c r="D9787" s="47" t="s">
        <v>117</v>
      </c>
      <c r="E9787" s="42" t="s">
        <v>320</v>
      </c>
      <c r="F9787" s="44" t="s">
        <v>93</v>
      </c>
      <c r="G9787" s="44" t="s">
        <v>88</v>
      </c>
      <c r="H9787" s="42">
        <v>131</v>
      </c>
    </row>
    <row r="9788" spans="1:8">
      <c r="A9788" s="42" t="s">
        <v>90</v>
      </c>
      <c r="B9788" s="43">
        <v>42948</v>
      </c>
      <c r="C9788" s="43" t="s">
        <v>364</v>
      </c>
      <c r="D9788" s="47" t="s">
        <v>117</v>
      </c>
      <c r="E9788" s="42" t="s">
        <v>320</v>
      </c>
      <c r="F9788" s="44" t="s">
        <v>93</v>
      </c>
      <c r="G9788" s="44" t="s">
        <v>88</v>
      </c>
      <c r="H9788" s="42">
        <v>127</v>
      </c>
    </row>
    <row r="9789" spans="1:8">
      <c r="A9789" s="42" t="s">
        <v>90</v>
      </c>
      <c r="B9789" s="43">
        <v>42948</v>
      </c>
      <c r="C9789" s="43" t="s">
        <v>364</v>
      </c>
      <c r="D9789" s="47" t="s">
        <v>117</v>
      </c>
      <c r="E9789" s="42" t="s">
        <v>320</v>
      </c>
      <c r="F9789" s="44" t="s">
        <v>93</v>
      </c>
      <c r="G9789" s="44" t="s">
        <v>88</v>
      </c>
      <c r="H9789" s="42">
        <v>125</v>
      </c>
    </row>
    <row r="9790" spans="1:8">
      <c r="A9790" s="42" t="s">
        <v>90</v>
      </c>
      <c r="B9790" s="43">
        <v>42948</v>
      </c>
      <c r="C9790" s="43" t="s">
        <v>364</v>
      </c>
      <c r="D9790" s="47" t="s">
        <v>117</v>
      </c>
      <c r="E9790" s="42" t="s">
        <v>320</v>
      </c>
      <c r="F9790" s="44" t="s">
        <v>93</v>
      </c>
      <c r="G9790" s="44" t="s">
        <v>88</v>
      </c>
      <c r="H9790" s="42">
        <v>125</v>
      </c>
    </row>
    <row r="9791" spans="1:8">
      <c r="A9791" s="42" t="s">
        <v>90</v>
      </c>
      <c r="B9791" s="43">
        <v>42948</v>
      </c>
      <c r="C9791" s="43" t="s">
        <v>364</v>
      </c>
      <c r="D9791" s="47" t="s">
        <v>117</v>
      </c>
      <c r="E9791" s="42" t="s">
        <v>320</v>
      </c>
      <c r="F9791" s="44" t="s">
        <v>93</v>
      </c>
      <c r="G9791" s="44" t="s">
        <v>88</v>
      </c>
      <c r="H9791" s="42">
        <v>240</v>
      </c>
    </row>
    <row r="9792" spans="1:8">
      <c r="A9792" s="42" t="s">
        <v>90</v>
      </c>
      <c r="B9792" s="43">
        <v>42948</v>
      </c>
      <c r="C9792" s="43" t="s">
        <v>364</v>
      </c>
      <c r="D9792" s="47" t="s">
        <v>117</v>
      </c>
      <c r="E9792" s="42" t="s">
        <v>320</v>
      </c>
      <c r="F9792" s="44" t="s">
        <v>93</v>
      </c>
      <c r="G9792" s="44" t="s">
        <v>88</v>
      </c>
      <c r="H9792" s="42">
        <v>126</v>
      </c>
    </row>
    <row r="9793" spans="1:8">
      <c r="A9793" s="42" t="s">
        <v>90</v>
      </c>
      <c r="B9793" s="43">
        <v>42948</v>
      </c>
      <c r="C9793" s="43" t="s">
        <v>364</v>
      </c>
      <c r="D9793" s="47" t="s">
        <v>117</v>
      </c>
      <c r="E9793" s="42" t="s">
        <v>320</v>
      </c>
      <c r="F9793" s="44" t="s">
        <v>93</v>
      </c>
      <c r="G9793" s="44" t="s">
        <v>88</v>
      </c>
      <c r="H9793" s="42">
        <v>485</v>
      </c>
    </row>
    <row r="9794" spans="1:8">
      <c r="A9794" s="42" t="s">
        <v>90</v>
      </c>
      <c r="B9794" s="43">
        <v>42948</v>
      </c>
      <c r="C9794" s="43" t="s">
        <v>364</v>
      </c>
      <c r="D9794" s="47" t="s">
        <v>117</v>
      </c>
      <c r="E9794" s="42" t="s">
        <v>320</v>
      </c>
      <c r="F9794" s="44" t="s">
        <v>93</v>
      </c>
      <c r="G9794" s="44" t="s">
        <v>88</v>
      </c>
      <c r="H9794" s="42">
        <v>59</v>
      </c>
    </row>
    <row r="9795" spans="1:8">
      <c r="A9795" s="42" t="s">
        <v>90</v>
      </c>
      <c r="B9795" s="43">
        <v>42948</v>
      </c>
      <c r="C9795" s="43" t="s">
        <v>364</v>
      </c>
      <c r="D9795" s="47" t="s">
        <v>117</v>
      </c>
      <c r="E9795" s="42" t="s">
        <v>320</v>
      </c>
      <c r="F9795" s="44" t="s">
        <v>93</v>
      </c>
      <c r="G9795" s="44" t="s">
        <v>88</v>
      </c>
      <c r="H9795" s="42">
        <v>131</v>
      </c>
    </row>
    <row r="9796" spans="1:8">
      <c r="A9796" s="42" t="s">
        <v>90</v>
      </c>
      <c r="B9796" s="43">
        <v>42948</v>
      </c>
      <c r="C9796" s="43" t="s">
        <v>364</v>
      </c>
      <c r="D9796" s="47" t="s">
        <v>117</v>
      </c>
      <c r="E9796" s="42" t="s">
        <v>320</v>
      </c>
      <c r="F9796" s="44" t="s">
        <v>93</v>
      </c>
      <c r="G9796" s="44" t="s">
        <v>88</v>
      </c>
      <c r="H9796" s="42">
        <v>306</v>
      </c>
    </row>
    <row r="9797" spans="1:8">
      <c r="A9797" s="42" t="s">
        <v>90</v>
      </c>
      <c r="B9797" s="43">
        <v>42948</v>
      </c>
      <c r="C9797" s="43" t="s">
        <v>364</v>
      </c>
      <c r="D9797" s="47" t="s">
        <v>117</v>
      </c>
      <c r="E9797" s="42" t="s">
        <v>320</v>
      </c>
      <c r="F9797" s="44" t="s">
        <v>93</v>
      </c>
      <c r="G9797" s="44" t="s">
        <v>88</v>
      </c>
      <c r="H9797" s="42">
        <v>126</v>
      </c>
    </row>
    <row r="9798" spans="1:8">
      <c r="A9798" s="42" t="s">
        <v>90</v>
      </c>
      <c r="B9798" s="43">
        <v>42948</v>
      </c>
      <c r="C9798" s="43" t="s">
        <v>364</v>
      </c>
      <c r="D9798" s="47" t="s">
        <v>117</v>
      </c>
      <c r="E9798" s="42" t="s">
        <v>320</v>
      </c>
      <c r="F9798" s="44" t="s">
        <v>93</v>
      </c>
      <c r="G9798" s="44" t="s">
        <v>88</v>
      </c>
      <c r="H9798" s="42">
        <v>68</v>
      </c>
    </row>
    <row r="9799" spans="1:8">
      <c r="A9799" s="42" t="s">
        <v>90</v>
      </c>
      <c r="B9799" s="43">
        <v>42948</v>
      </c>
      <c r="C9799" s="43" t="s">
        <v>364</v>
      </c>
      <c r="D9799" s="47" t="s">
        <v>117</v>
      </c>
      <c r="E9799" s="42" t="s">
        <v>320</v>
      </c>
      <c r="F9799" s="44" t="s">
        <v>93</v>
      </c>
      <c r="G9799" s="44" t="s">
        <v>88</v>
      </c>
      <c r="H9799" s="42">
        <v>130</v>
      </c>
    </row>
    <row r="9800" spans="1:8">
      <c r="A9800" s="42" t="s">
        <v>90</v>
      </c>
      <c r="B9800" s="43">
        <v>42948</v>
      </c>
      <c r="C9800" s="43" t="s">
        <v>364</v>
      </c>
      <c r="D9800" s="47" t="s">
        <v>361</v>
      </c>
      <c r="E9800" s="42" t="s">
        <v>321</v>
      </c>
      <c r="F9800" s="44" t="s">
        <v>87</v>
      </c>
      <c r="G9800" s="44" t="s">
        <v>88</v>
      </c>
      <c r="H9800" s="42">
        <v>67</v>
      </c>
    </row>
    <row r="9801" spans="1:8">
      <c r="A9801" s="42" t="s">
        <v>90</v>
      </c>
      <c r="B9801" s="43">
        <v>42948</v>
      </c>
      <c r="C9801" s="43" t="s">
        <v>364</v>
      </c>
      <c r="D9801" s="47" t="s">
        <v>361</v>
      </c>
      <c r="E9801" s="42" t="s">
        <v>321</v>
      </c>
      <c r="F9801" s="44" t="s">
        <v>87</v>
      </c>
      <c r="G9801" s="44" t="s">
        <v>88</v>
      </c>
      <c r="H9801" s="42">
        <v>67</v>
      </c>
    </row>
    <row r="9802" spans="1:8">
      <c r="A9802" s="42" t="s">
        <v>83</v>
      </c>
      <c r="B9802" s="43">
        <v>42948</v>
      </c>
      <c r="C9802" s="43" t="s">
        <v>364</v>
      </c>
      <c r="D9802" s="47" t="s">
        <v>424</v>
      </c>
      <c r="E9802" s="48" t="s">
        <v>86</v>
      </c>
      <c r="F9802" s="44" t="s">
        <v>87</v>
      </c>
      <c r="G9802" s="44" t="s">
        <v>98</v>
      </c>
      <c r="H9802" s="42">
        <v>133</v>
      </c>
    </row>
    <row r="9803" spans="1:8">
      <c r="A9803" s="42" t="s">
        <v>83</v>
      </c>
      <c r="B9803" s="43">
        <v>42948</v>
      </c>
      <c r="C9803" s="43" t="s">
        <v>364</v>
      </c>
      <c r="D9803" s="47" t="s">
        <v>416</v>
      </c>
      <c r="E9803" s="48" t="s">
        <v>86</v>
      </c>
      <c r="F9803" s="44" t="s">
        <v>87</v>
      </c>
      <c r="G9803" s="44" t="s">
        <v>88</v>
      </c>
      <c r="H9803" s="42">
        <v>127</v>
      </c>
    </row>
    <row r="9804" spans="1:8">
      <c r="A9804" s="42" t="s">
        <v>83</v>
      </c>
      <c r="B9804" s="43">
        <v>42948</v>
      </c>
      <c r="C9804" s="43" t="s">
        <v>364</v>
      </c>
      <c r="D9804" s="47" t="s">
        <v>325</v>
      </c>
      <c r="E9804" s="48" t="s">
        <v>86</v>
      </c>
      <c r="F9804" s="44" t="s">
        <v>87</v>
      </c>
      <c r="G9804" s="44" t="s">
        <v>88</v>
      </c>
      <c r="H9804" s="42">
        <v>160</v>
      </c>
    </row>
    <row r="9805" spans="1:8">
      <c r="A9805" s="42" t="s">
        <v>83</v>
      </c>
      <c r="B9805" s="43">
        <v>42948</v>
      </c>
      <c r="C9805" s="43" t="s">
        <v>364</v>
      </c>
      <c r="D9805" s="47" t="s">
        <v>325</v>
      </c>
      <c r="E9805" s="48" t="s">
        <v>86</v>
      </c>
      <c r="F9805" s="44" t="s">
        <v>87</v>
      </c>
      <c r="G9805" s="44" t="s">
        <v>88</v>
      </c>
      <c r="H9805" s="42">
        <v>58</v>
      </c>
    </row>
    <row r="9806" spans="1:8">
      <c r="A9806" s="42" t="s">
        <v>83</v>
      </c>
      <c r="B9806" s="43">
        <v>42948</v>
      </c>
      <c r="C9806" s="43" t="s">
        <v>364</v>
      </c>
      <c r="D9806" s="47" t="s">
        <v>325</v>
      </c>
      <c r="E9806" s="48" t="s">
        <v>86</v>
      </c>
      <c r="F9806" s="44" t="s">
        <v>87</v>
      </c>
      <c r="G9806" s="44" t="s">
        <v>88</v>
      </c>
      <c r="H9806" s="42">
        <v>60</v>
      </c>
    </row>
    <row r="9807" spans="1:8">
      <c r="A9807" s="42" t="s">
        <v>83</v>
      </c>
      <c r="B9807" s="43">
        <v>42948</v>
      </c>
      <c r="C9807" s="43" t="s">
        <v>364</v>
      </c>
      <c r="D9807" s="47" t="s">
        <v>352</v>
      </c>
      <c r="E9807" s="48" t="s">
        <v>86</v>
      </c>
      <c r="F9807" s="44" t="s">
        <v>87</v>
      </c>
      <c r="G9807" s="44" t="s">
        <v>88</v>
      </c>
      <c r="H9807" s="42">
        <v>60</v>
      </c>
    </row>
    <row r="9808" spans="1:8">
      <c r="A9808" s="42" t="s">
        <v>83</v>
      </c>
      <c r="B9808" s="43">
        <v>42948</v>
      </c>
      <c r="C9808" s="43" t="s">
        <v>364</v>
      </c>
      <c r="D9808" s="47" t="s">
        <v>352</v>
      </c>
      <c r="E9808" s="48" t="s">
        <v>86</v>
      </c>
      <c r="F9808" s="44" t="s">
        <v>87</v>
      </c>
      <c r="G9808" s="44" t="s">
        <v>88</v>
      </c>
      <c r="H9808" s="42">
        <v>1051</v>
      </c>
    </row>
    <row r="9809" spans="1:8">
      <c r="A9809" s="42" t="s">
        <v>83</v>
      </c>
      <c r="B9809" s="43">
        <v>42948</v>
      </c>
      <c r="C9809" s="43" t="s">
        <v>364</v>
      </c>
      <c r="D9809" s="47" t="s">
        <v>332</v>
      </c>
      <c r="E9809" s="48" t="s">
        <v>86</v>
      </c>
      <c r="F9809" s="44" t="s">
        <v>87</v>
      </c>
      <c r="G9809" s="44" t="s">
        <v>88</v>
      </c>
      <c r="H9809" s="42">
        <v>58</v>
      </c>
    </row>
    <row r="9810" spans="1:8">
      <c r="A9810" s="42" t="s">
        <v>83</v>
      </c>
      <c r="B9810" s="43">
        <v>42979</v>
      </c>
      <c r="C9810" s="43" t="s">
        <v>425</v>
      </c>
      <c r="D9810" s="47" t="s">
        <v>382</v>
      </c>
      <c r="E9810" s="48" t="s">
        <v>86</v>
      </c>
      <c r="F9810" s="44" t="s">
        <v>87</v>
      </c>
      <c r="G9810" s="44" t="s">
        <v>88</v>
      </c>
      <c r="H9810" s="45">
        <v>252.58</v>
      </c>
    </row>
    <row r="9811" spans="1:8">
      <c r="A9811" s="42" t="s">
        <v>90</v>
      </c>
      <c r="B9811" s="43">
        <v>42979</v>
      </c>
      <c r="C9811" s="43" t="s">
        <v>425</v>
      </c>
      <c r="D9811" s="47" t="s">
        <v>305</v>
      </c>
      <c r="E9811" s="42" t="s">
        <v>115</v>
      </c>
      <c r="F9811" s="44" t="s">
        <v>93</v>
      </c>
      <c r="G9811" s="44" t="s">
        <v>88</v>
      </c>
      <c r="H9811" s="45">
        <v>110.02</v>
      </c>
    </row>
    <row r="9812" spans="1:8">
      <c r="A9812" s="42" t="s">
        <v>90</v>
      </c>
      <c r="B9812" s="43">
        <v>42979</v>
      </c>
      <c r="C9812" s="43" t="s">
        <v>425</v>
      </c>
      <c r="D9812" s="47" t="s">
        <v>305</v>
      </c>
      <c r="E9812" s="42" t="s">
        <v>115</v>
      </c>
      <c r="F9812" s="44" t="s">
        <v>93</v>
      </c>
      <c r="G9812" s="44" t="s">
        <v>88</v>
      </c>
      <c r="H9812" s="45">
        <v>39.78</v>
      </c>
    </row>
    <row r="9813" spans="1:8">
      <c r="A9813" s="42" t="s">
        <v>90</v>
      </c>
      <c r="B9813" s="43">
        <v>42979</v>
      </c>
      <c r="C9813" s="43" t="s">
        <v>425</v>
      </c>
      <c r="D9813" s="47" t="s">
        <v>356</v>
      </c>
      <c r="E9813" s="42" t="s">
        <v>115</v>
      </c>
      <c r="F9813" s="44" t="s">
        <v>87</v>
      </c>
      <c r="G9813" s="44" t="s">
        <v>88</v>
      </c>
      <c r="H9813" s="45">
        <v>20</v>
      </c>
    </row>
    <row r="9814" spans="1:8">
      <c r="A9814" s="42" t="s">
        <v>90</v>
      </c>
      <c r="B9814" s="43">
        <v>42979</v>
      </c>
      <c r="C9814" s="43" t="s">
        <v>425</v>
      </c>
      <c r="D9814" s="47" t="s">
        <v>391</v>
      </c>
      <c r="E9814" s="42" t="s">
        <v>149</v>
      </c>
      <c r="F9814" s="44" t="s">
        <v>124</v>
      </c>
      <c r="G9814" s="44" t="s">
        <v>98</v>
      </c>
      <c r="H9814" s="45">
        <v>936.875</v>
      </c>
    </row>
    <row r="9815" spans="1:8">
      <c r="A9815" s="42" t="s">
        <v>90</v>
      </c>
      <c r="B9815" s="43">
        <v>42979</v>
      </c>
      <c r="C9815" s="43" t="s">
        <v>425</v>
      </c>
      <c r="D9815" s="47" t="s">
        <v>122</v>
      </c>
      <c r="E9815" s="42" t="s">
        <v>123</v>
      </c>
      <c r="F9815" s="44" t="s">
        <v>124</v>
      </c>
      <c r="G9815" s="44" t="s">
        <v>98</v>
      </c>
      <c r="H9815" s="45">
        <v>189</v>
      </c>
    </row>
    <row r="9816" spans="1:8">
      <c r="A9816" s="42" t="s">
        <v>90</v>
      </c>
      <c r="B9816" s="43">
        <v>42979</v>
      </c>
      <c r="C9816" s="43" t="s">
        <v>425</v>
      </c>
      <c r="D9816" s="47" t="s">
        <v>305</v>
      </c>
      <c r="E9816" s="42" t="s">
        <v>115</v>
      </c>
      <c r="F9816" s="44" t="s">
        <v>93</v>
      </c>
      <c r="G9816" s="44" t="s">
        <v>88</v>
      </c>
      <c r="H9816" s="45">
        <v>66.28</v>
      </c>
    </row>
    <row r="9817" spans="1:8">
      <c r="A9817" s="42" t="s">
        <v>90</v>
      </c>
      <c r="B9817" s="43">
        <v>42979</v>
      </c>
      <c r="C9817" s="43" t="s">
        <v>425</v>
      </c>
      <c r="D9817" s="47" t="s">
        <v>91</v>
      </c>
      <c r="E9817" s="42" t="s">
        <v>92</v>
      </c>
      <c r="F9817" s="44" t="s">
        <v>93</v>
      </c>
      <c r="G9817" s="44" t="s">
        <v>88</v>
      </c>
      <c r="H9817" s="45">
        <v>1505</v>
      </c>
    </row>
    <row r="9818" spans="1:8">
      <c r="A9818" s="42" t="s">
        <v>90</v>
      </c>
      <c r="B9818" s="43">
        <v>42979</v>
      </c>
      <c r="C9818" s="43" t="s">
        <v>425</v>
      </c>
      <c r="D9818" s="47" t="s">
        <v>91</v>
      </c>
      <c r="E9818" s="42" t="s">
        <v>92</v>
      </c>
      <c r="F9818" s="44" t="s">
        <v>93</v>
      </c>
      <c r="G9818" s="44" t="s">
        <v>88</v>
      </c>
      <c r="H9818" s="45">
        <v>1504.91</v>
      </c>
    </row>
    <row r="9819" spans="1:8">
      <c r="A9819" s="42" t="s">
        <v>90</v>
      </c>
      <c r="B9819" s="43">
        <v>42979</v>
      </c>
      <c r="C9819" s="43" t="s">
        <v>425</v>
      </c>
      <c r="D9819" s="47" t="s">
        <v>402</v>
      </c>
      <c r="E9819" s="42" t="s">
        <v>115</v>
      </c>
      <c r="F9819" s="44" t="s">
        <v>87</v>
      </c>
      <c r="G9819" s="44" t="s">
        <v>88</v>
      </c>
      <c r="H9819" s="45">
        <v>0.5</v>
      </c>
    </row>
    <row r="9820" spans="1:8">
      <c r="A9820" s="42" t="s">
        <v>83</v>
      </c>
      <c r="B9820" s="43">
        <v>42979</v>
      </c>
      <c r="C9820" s="43" t="s">
        <v>425</v>
      </c>
      <c r="D9820" s="47" t="s">
        <v>415</v>
      </c>
      <c r="E9820" s="48" t="s">
        <v>86</v>
      </c>
      <c r="F9820" s="44" t="s">
        <v>87</v>
      </c>
      <c r="G9820" s="44" t="s">
        <v>88</v>
      </c>
      <c r="H9820" s="45">
        <v>22.8</v>
      </c>
    </row>
    <row r="9821" spans="1:8">
      <c r="A9821" s="42" t="s">
        <v>90</v>
      </c>
      <c r="B9821" s="43">
        <v>42979</v>
      </c>
      <c r="C9821" s="43" t="s">
        <v>425</v>
      </c>
      <c r="D9821" s="47" t="s">
        <v>94</v>
      </c>
      <c r="E9821" s="42" t="s">
        <v>132</v>
      </c>
      <c r="F9821" s="44" t="s">
        <v>124</v>
      </c>
      <c r="G9821" s="44" t="s">
        <v>88</v>
      </c>
      <c r="H9821" s="45">
        <v>2619.442</v>
      </c>
    </row>
    <row r="9822" spans="1:8">
      <c r="A9822" s="42" t="s">
        <v>83</v>
      </c>
      <c r="B9822" s="43">
        <v>42979</v>
      </c>
      <c r="C9822" s="43" t="s">
        <v>425</v>
      </c>
      <c r="D9822" s="47" t="s">
        <v>192</v>
      </c>
      <c r="E9822" s="48" t="s">
        <v>86</v>
      </c>
      <c r="F9822" s="44" t="s">
        <v>124</v>
      </c>
      <c r="G9822" s="44" t="s">
        <v>88</v>
      </c>
      <c r="H9822" s="45">
        <v>24</v>
      </c>
    </row>
    <row r="9823" spans="1:8">
      <c r="A9823" s="42" t="s">
        <v>90</v>
      </c>
      <c r="B9823" s="43">
        <v>42979</v>
      </c>
      <c r="C9823" s="43" t="s">
        <v>425</v>
      </c>
      <c r="D9823" s="47" t="s">
        <v>94</v>
      </c>
      <c r="E9823" s="42" t="s">
        <v>95</v>
      </c>
      <c r="F9823" s="44" t="s">
        <v>87</v>
      </c>
      <c r="G9823" s="44" t="s">
        <v>88</v>
      </c>
      <c r="H9823" s="45">
        <v>136.85</v>
      </c>
    </row>
    <row r="9824" spans="1:8">
      <c r="A9824" s="42" t="s">
        <v>83</v>
      </c>
      <c r="B9824" s="43">
        <v>42979</v>
      </c>
      <c r="C9824" s="43" t="s">
        <v>425</v>
      </c>
      <c r="D9824" s="47" t="s">
        <v>89</v>
      </c>
      <c r="E9824" s="48" t="s">
        <v>86</v>
      </c>
      <c r="F9824" s="44" t="s">
        <v>87</v>
      </c>
      <c r="G9824" s="44" t="s">
        <v>88</v>
      </c>
      <c r="H9824" s="45">
        <v>209.6</v>
      </c>
    </row>
    <row r="9825" spans="1:8">
      <c r="A9825" s="42" t="s">
        <v>90</v>
      </c>
      <c r="B9825" s="43">
        <v>42979</v>
      </c>
      <c r="C9825" s="43" t="s">
        <v>425</v>
      </c>
      <c r="D9825" s="47" t="s">
        <v>374</v>
      </c>
      <c r="E9825" s="42" t="s">
        <v>166</v>
      </c>
      <c r="F9825" s="44" t="s">
        <v>93</v>
      </c>
      <c r="G9825" s="44" t="s">
        <v>111</v>
      </c>
      <c r="H9825" s="45">
        <v>22.35</v>
      </c>
    </row>
    <row r="9826" spans="1:8">
      <c r="A9826" s="42" t="s">
        <v>83</v>
      </c>
      <c r="B9826" s="43">
        <v>42979</v>
      </c>
      <c r="C9826" s="43" t="s">
        <v>425</v>
      </c>
      <c r="D9826" s="47" t="s">
        <v>94</v>
      </c>
      <c r="E9826" s="48" t="s">
        <v>86</v>
      </c>
      <c r="F9826" s="44" t="s">
        <v>87</v>
      </c>
      <c r="G9826" s="44" t="s">
        <v>88</v>
      </c>
      <c r="H9826" s="45">
        <v>3395.48</v>
      </c>
    </row>
    <row r="9827" spans="1:8">
      <c r="A9827" s="42" t="s">
        <v>90</v>
      </c>
      <c r="B9827" s="43">
        <v>42979</v>
      </c>
      <c r="C9827" s="43" t="s">
        <v>425</v>
      </c>
      <c r="D9827" s="47" t="s">
        <v>118</v>
      </c>
      <c r="E9827" s="42" t="s">
        <v>108</v>
      </c>
      <c r="F9827" s="44" t="s">
        <v>87</v>
      </c>
      <c r="G9827" s="44" t="s">
        <v>119</v>
      </c>
      <c r="H9827" s="45">
        <v>54.85</v>
      </c>
    </row>
    <row r="9828" spans="1:8">
      <c r="A9828" s="42" t="s">
        <v>90</v>
      </c>
      <c r="B9828" s="43">
        <v>42979</v>
      </c>
      <c r="C9828" s="43" t="s">
        <v>425</v>
      </c>
      <c r="D9828" s="47" t="s">
        <v>118</v>
      </c>
      <c r="E9828" s="42" t="s">
        <v>108</v>
      </c>
      <c r="F9828" s="44" t="s">
        <v>87</v>
      </c>
      <c r="G9828" s="44" t="s">
        <v>119</v>
      </c>
      <c r="H9828" s="45">
        <v>51.75</v>
      </c>
    </row>
    <row r="9829" spans="1:8">
      <c r="A9829" s="42" t="s">
        <v>90</v>
      </c>
      <c r="B9829" s="43">
        <v>42979</v>
      </c>
      <c r="C9829" s="43" t="s">
        <v>425</v>
      </c>
      <c r="D9829" s="47" t="s">
        <v>118</v>
      </c>
      <c r="E9829" s="42" t="s">
        <v>108</v>
      </c>
      <c r="F9829" s="44" t="s">
        <v>87</v>
      </c>
      <c r="G9829" s="44" t="s">
        <v>119</v>
      </c>
      <c r="H9829" s="45">
        <v>50.05</v>
      </c>
    </row>
    <row r="9830" spans="1:8">
      <c r="A9830" s="42" t="s">
        <v>90</v>
      </c>
      <c r="B9830" s="43">
        <v>42979</v>
      </c>
      <c r="C9830" s="43" t="s">
        <v>425</v>
      </c>
      <c r="D9830" s="47" t="s">
        <v>118</v>
      </c>
      <c r="E9830" s="42" t="s">
        <v>108</v>
      </c>
      <c r="F9830" s="44" t="s">
        <v>87</v>
      </c>
      <c r="G9830" s="44" t="s">
        <v>119</v>
      </c>
      <c r="H9830" s="45">
        <v>51.35</v>
      </c>
    </row>
    <row r="9831" spans="1:8">
      <c r="A9831" s="42" t="s">
        <v>90</v>
      </c>
      <c r="B9831" s="43">
        <v>42979</v>
      </c>
      <c r="C9831" s="43" t="s">
        <v>425</v>
      </c>
      <c r="D9831" s="47" t="s">
        <v>118</v>
      </c>
      <c r="E9831" s="42" t="s">
        <v>108</v>
      </c>
      <c r="F9831" s="44" t="s">
        <v>87</v>
      </c>
      <c r="G9831" s="44" t="s">
        <v>119</v>
      </c>
      <c r="H9831" s="45">
        <v>49.7</v>
      </c>
    </row>
    <row r="9832" spans="1:8">
      <c r="A9832" s="42" t="s">
        <v>90</v>
      </c>
      <c r="B9832" s="43">
        <v>42979</v>
      </c>
      <c r="C9832" s="43" t="s">
        <v>425</v>
      </c>
      <c r="D9832" s="47" t="s">
        <v>305</v>
      </c>
      <c r="E9832" s="42" t="s">
        <v>115</v>
      </c>
      <c r="F9832" s="44" t="s">
        <v>93</v>
      </c>
      <c r="G9832" s="44" t="s">
        <v>88</v>
      </c>
      <c r="H9832" s="45">
        <v>108.7</v>
      </c>
    </row>
    <row r="9833" spans="1:8">
      <c r="A9833" s="42" t="s">
        <v>90</v>
      </c>
      <c r="B9833" s="43">
        <v>42979</v>
      </c>
      <c r="C9833" s="43" t="s">
        <v>425</v>
      </c>
      <c r="D9833" s="47" t="s">
        <v>305</v>
      </c>
      <c r="E9833" s="42" t="s">
        <v>115</v>
      </c>
      <c r="F9833" s="44" t="s">
        <v>87</v>
      </c>
      <c r="G9833" s="44" t="s">
        <v>88</v>
      </c>
      <c r="H9833" s="45">
        <v>22.68</v>
      </c>
    </row>
    <row r="9834" spans="1:8">
      <c r="A9834" s="42" t="s">
        <v>90</v>
      </c>
      <c r="B9834" s="43">
        <v>42979</v>
      </c>
      <c r="C9834" s="43" t="s">
        <v>425</v>
      </c>
      <c r="D9834" s="47" t="s">
        <v>374</v>
      </c>
      <c r="E9834" s="42" t="s">
        <v>166</v>
      </c>
      <c r="F9834" s="44" t="s">
        <v>93</v>
      </c>
      <c r="G9834" s="44" t="s">
        <v>111</v>
      </c>
      <c r="H9834" s="45">
        <v>22.5</v>
      </c>
    </row>
    <row r="9835" spans="1:8">
      <c r="A9835" s="42" t="s">
        <v>90</v>
      </c>
      <c r="B9835" s="43">
        <v>42979</v>
      </c>
      <c r="C9835" s="43" t="s">
        <v>425</v>
      </c>
      <c r="D9835" s="47" t="s">
        <v>426</v>
      </c>
      <c r="E9835" s="42" t="s">
        <v>427</v>
      </c>
      <c r="F9835" s="44" t="s">
        <v>93</v>
      </c>
      <c r="G9835" s="44" t="s">
        <v>88</v>
      </c>
      <c r="H9835" s="45">
        <v>21.42</v>
      </c>
    </row>
    <row r="9836" spans="1:8">
      <c r="A9836" s="42" t="s">
        <v>90</v>
      </c>
      <c r="B9836" s="43">
        <v>42979</v>
      </c>
      <c r="C9836" s="43" t="s">
        <v>425</v>
      </c>
      <c r="D9836" s="47" t="s">
        <v>118</v>
      </c>
      <c r="E9836" s="42" t="s">
        <v>108</v>
      </c>
      <c r="F9836" s="44" t="s">
        <v>87</v>
      </c>
      <c r="G9836" s="44" t="s">
        <v>119</v>
      </c>
      <c r="H9836" s="45">
        <v>52.7</v>
      </c>
    </row>
    <row r="9837" spans="1:8">
      <c r="A9837" s="42" t="s">
        <v>90</v>
      </c>
      <c r="B9837" s="43">
        <v>42979</v>
      </c>
      <c r="C9837" s="43" t="s">
        <v>425</v>
      </c>
      <c r="D9837" s="47" t="s">
        <v>118</v>
      </c>
      <c r="E9837" s="42" t="s">
        <v>108</v>
      </c>
      <c r="F9837" s="44" t="s">
        <v>87</v>
      </c>
      <c r="G9837" s="44" t="s">
        <v>119</v>
      </c>
      <c r="H9837" s="45">
        <v>52.2</v>
      </c>
    </row>
    <row r="9838" spans="1:8">
      <c r="A9838" s="42" t="s">
        <v>90</v>
      </c>
      <c r="B9838" s="43">
        <v>42979</v>
      </c>
      <c r="C9838" s="43" t="s">
        <v>425</v>
      </c>
      <c r="D9838" s="47" t="s">
        <v>163</v>
      </c>
      <c r="E9838" s="42" t="s">
        <v>157</v>
      </c>
      <c r="F9838" s="44" t="s">
        <v>87</v>
      </c>
      <c r="G9838" s="44" t="s">
        <v>139</v>
      </c>
      <c r="H9838" s="45">
        <v>20.762099609374999</v>
      </c>
    </row>
    <row r="9839" spans="1:8">
      <c r="A9839" s="42" t="s">
        <v>90</v>
      </c>
      <c r="B9839" s="43">
        <v>42979</v>
      </c>
      <c r="C9839" s="43" t="s">
        <v>425</v>
      </c>
      <c r="D9839" s="47" t="s">
        <v>356</v>
      </c>
      <c r="E9839" s="42" t="s">
        <v>115</v>
      </c>
      <c r="F9839" s="44" t="s">
        <v>87</v>
      </c>
      <c r="G9839" s="44" t="s">
        <v>88</v>
      </c>
      <c r="H9839" s="45">
        <v>40</v>
      </c>
    </row>
    <row r="9840" spans="1:8">
      <c r="A9840" s="42" t="s">
        <v>83</v>
      </c>
      <c r="B9840" s="43">
        <v>42979</v>
      </c>
      <c r="C9840" s="43" t="s">
        <v>425</v>
      </c>
      <c r="D9840" s="47" t="s">
        <v>428</v>
      </c>
      <c r="E9840" s="48" t="s">
        <v>86</v>
      </c>
      <c r="F9840" s="44" t="s">
        <v>87</v>
      </c>
      <c r="G9840" s="44" t="s">
        <v>139</v>
      </c>
      <c r="H9840" s="45">
        <v>24</v>
      </c>
    </row>
    <row r="9841" spans="1:8">
      <c r="A9841" s="42" t="s">
        <v>90</v>
      </c>
      <c r="B9841" s="43">
        <v>42979</v>
      </c>
      <c r="C9841" s="43" t="s">
        <v>425</v>
      </c>
      <c r="D9841" s="47" t="s">
        <v>120</v>
      </c>
      <c r="E9841" s="42" t="s">
        <v>92</v>
      </c>
      <c r="F9841" s="44" t="s">
        <v>93</v>
      </c>
      <c r="G9841" s="44" t="s">
        <v>88</v>
      </c>
      <c r="H9841" s="45">
        <v>5183.97</v>
      </c>
    </row>
    <row r="9842" spans="1:8">
      <c r="A9842" s="42" t="s">
        <v>90</v>
      </c>
      <c r="B9842" s="43">
        <v>42979</v>
      </c>
      <c r="C9842" s="43" t="s">
        <v>425</v>
      </c>
      <c r="D9842" s="47" t="s">
        <v>122</v>
      </c>
      <c r="E9842" s="42" t="s">
        <v>123</v>
      </c>
      <c r="F9842" s="44" t="s">
        <v>124</v>
      </c>
      <c r="G9842" s="44" t="s">
        <v>98</v>
      </c>
      <c r="H9842" s="45">
        <v>371</v>
      </c>
    </row>
    <row r="9843" spans="1:8">
      <c r="A9843" s="42" t="s">
        <v>90</v>
      </c>
      <c r="B9843" s="43">
        <v>42979</v>
      </c>
      <c r="C9843" s="43" t="s">
        <v>425</v>
      </c>
      <c r="D9843" s="47" t="s">
        <v>305</v>
      </c>
      <c r="E9843" s="42" t="s">
        <v>115</v>
      </c>
      <c r="F9843" s="44" t="s">
        <v>87</v>
      </c>
      <c r="G9843" s="44" t="s">
        <v>88</v>
      </c>
      <c r="H9843" s="45">
        <v>22.96</v>
      </c>
    </row>
    <row r="9844" spans="1:8">
      <c r="A9844" s="42" t="s">
        <v>90</v>
      </c>
      <c r="B9844" s="43">
        <v>42979</v>
      </c>
      <c r="C9844" s="43" t="s">
        <v>425</v>
      </c>
      <c r="D9844" s="47" t="s">
        <v>94</v>
      </c>
      <c r="E9844" s="42" t="s">
        <v>109</v>
      </c>
      <c r="F9844" s="44" t="s">
        <v>87</v>
      </c>
      <c r="G9844" s="44" t="s">
        <v>131</v>
      </c>
      <c r="H9844" s="45">
        <v>945.654</v>
      </c>
    </row>
    <row r="9845" spans="1:8">
      <c r="A9845" s="42" t="s">
        <v>90</v>
      </c>
      <c r="B9845" s="43">
        <v>42979</v>
      </c>
      <c r="C9845" s="43" t="s">
        <v>425</v>
      </c>
      <c r="D9845" s="47" t="s">
        <v>94</v>
      </c>
      <c r="E9845" s="42" t="s">
        <v>109</v>
      </c>
      <c r="F9845" s="44" t="s">
        <v>87</v>
      </c>
      <c r="G9845" s="44" t="s">
        <v>131</v>
      </c>
      <c r="H9845" s="45">
        <v>315.54599999999999</v>
      </c>
    </row>
    <row r="9846" spans="1:8">
      <c r="A9846" s="42" t="s">
        <v>90</v>
      </c>
      <c r="B9846" s="43">
        <v>42979</v>
      </c>
      <c r="C9846" s="43" t="s">
        <v>425</v>
      </c>
      <c r="D9846" s="47" t="s">
        <v>118</v>
      </c>
      <c r="E9846" s="42" t="s">
        <v>108</v>
      </c>
      <c r="F9846" s="44" t="s">
        <v>87</v>
      </c>
      <c r="G9846" s="44" t="s">
        <v>119</v>
      </c>
      <c r="H9846" s="45">
        <v>55.1</v>
      </c>
    </row>
    <row r="9847" spans="1:8">
      <c r="A9847" s="42" t="s">
        <v>90</v>
      </c>
      <c r="B9847" s="43">
        <v>42979</v>
      </c>
      <c r="C9847" s="43" t="s">
        <v>425</v>
      </c>
      <c r="D9847" s="47" t="s">
        <v>118</v>
      </c>
      <c r="E9847" s="42" t="s">
        <v>108</v>
      </c>
      <c r="F9847" s="44" t="s">
        <v>87</v>
      </c>
      <c r="G9847" s="44" t="s">
        <v>119</v>
      </c>
      <c r="H9847" s="45">
        <v>63.4</v>
      </c>
    </row>
    <row r="9848" spans="1:8">
      <c r="A9848" s="42" t="s">
        <v>90</v>
      </c>
      <c r="B9848" s="43">
        <v>42979</v>
      </c>
      <c r="C9848" s="43" t="s">
        <v>425</v>
      </c>
      <c r="D9848" s="47" t="s">
        <v>118</v>
      </c>
      <c r="E9848" s="42" t="s">
        <v>108</v>
      </c>
      <c r="F9848" s="44" t="s">
        <v>87</v>
      </c>
      <c r="G9848" s="44" t="s">
        <v>119</v>
      </c>
      <c r="H9848" s="45">
        <v>57.8</v>
      </c>
    </row>
    <row r="9849" spans="1:8">
      <c r="A9849" s="42" t="s">
        <v>90</v>
      </c>
      <c r="B9849" s="43">
        <v>42979</v>
      </c>
      <c r="C9849" s="43" t="s">
        <v>425</v>
      </c>
      <c r="D9849" s="47" t="s">
        <v>133</v>
      </c>
      <c r="E9849" s="42" t="s">
        <v>115</v>
      </c>
      <c r="F9849" s="44" t="s">
        <v>87</v>
      </c>
      <c r="G9849" s="44" t="s">
        <v>98</v>
      </c>
      <c r="H9849" s="45">
        <v>20</v>
      </c>
    </row>
    <row r="9850" spans="1:8">
      <c r="A9850" s="42" t="s">
        <v>90</v>
      </c>
      <c r="B9850" s="43">
        <v>42979</v>
      </c>
      <c r="C9850" s="43" t="s">
        <v>425</v>
      </c>
      <c r="D9850" s="47" t="s">
        <v>94</v>
      </c>
      <c r="E9850" s="42" t="s">
        <v>157</v>
      </c>
      <c r="F9850" s="44" t="s">
        <v>87</v>
      </c>
      <c r="G9850" s="44" t="s">
        <v>88</v>
      </c>
      <c r="H9850" s="45">
        <v>510.435</v>
      </c>
    </row>
    <row r="9851" spans="1:8">
      <c r="A9851" s="42" t="s">
        <v>90</v>
      </c>
      <c r="B9851" s="43">
        <v>42979</v>
      </c>
      <c r="C9851" s="43" t="s">
        <v>425</v>
      </c>
      <c r="D9851" s="47" t="s">
        <v>94</v>
      </c>
      <c r="E9851" s="42" t="s">
        <v>96</v>
      </c>
      <c r="F9851" s="44" t="s">
        <v>87</v>
      </c>
      <c r="G9851" s="44" t="s">
        <v>88</v>
      </c>
      <c r="H9851" s="45">
        <v>69.650000000000006</v>
      </c>
    </row>
    <row r="9852" spans="1:8">
      <c r="A9852" s="42" t="s">
        <v>90</v>
      </c>
      <c r="B9852" s="43">
        <v>42979</v>
      </c>
      <c r="C9852" s="43" t="s">
        <v>425</v>
      </c>
      <c r="D9852" s="47" t="s">
        <v>94</v>
      </c>
      <c r="E9852" s="42" t="s">
        <v>95</v>
      </c>
      <c r="F9852" s="44" t="s">
        <v>87</v>
      </c>
      <c r="G9852" s="44" t="s">
        <v>88</v>
      </c>
      <c r="H9852" s="45">
        <v>134.69999999999999</v>
      </c>
    </row>
    <row r="9853" spans="1:8">
      <c r="A9853" s="42" t="s">
        <v>90</v>
      </c>
      <c r="B9853" s="43">
        <v>42979</v>
      </c>
      <c r="C9853" s="43" t="s">
        <v>425</v>
      </c>
      <c r="D9853" s="47" t="s">
        <v>305</v>
      </c>
      <c r="E9853" s="42" t="s">
        <v>115</v>
      </c>
      <c r="F9853" s="44" t="s">
        <v>93</v>
      </c>
      <c r="G9853" s="44" t="s">
        <v>88</v>
      </c>
      <c r="H9853" s="45">
        <v>108.7</v>
      </c>
    </row>
    <row r="9854" spans="1:8">
      <c r="A9854" s="42" t="s">
        <v>90</v>
      </c>
      <c r="B9854" s="43">
        <v>42979</v>
      </c>
      <c r="C9854" s="43" t="s">
        <v>425</v>
      </c>
      <c r="D9854" s="47" t="s">
        <v>372</v>
      </c>
      <c r="E9854" s="42" t="s">
        <v>123</v>
      </c>
      <c r="F9854" s="44" t="s">
        <v>93</v>
      </c>
      <c r="G9854" s="44" t="s">
        <v>111</v>
      </c>
      <c r="H9854" s="45">
        <v>21.64</v>
      </c>
    </row>
    <row r="9855" spans="1:8">
      <c r="A9855" s="42" t="s">
        <v>90</v>
      </c>
      <c r="B9855" s="43">
        <v>42979</v>
      </c>
      <c r="C9855" s="43" t="s">
        <v>425</v>
      </c>
      <c r="D9855" s="47" t="s">
        <v>372</v>
      </c>
      <c r="E9855" s="42" t="s">
        <v>123</v>
      </c>
      <c r="F9855" s="44" t="s">
        <v>93</v>
      </c>
      <c r="G9855" s="44" t="s">
        <v>111</v>
      </c>
      <c r="H9855" s="45">
        <v>21.48</v>
      </c>
    </row>
    <row r="9856" spans="1:8">
      <c r="A9856" s="42" t="s">
        <v>90</v>
      </c>
      <c r="B9856" s="43">
        <v>42979</v>
      </c>
      <c r="C9856" s="43" t="s">
        <v>425</v>
      </c>
      <c r="D9856" s="47" t="s">
        <v>380</v>
      </c>
      <c r="E9856" s="42" t="s">
        <v>104</v>
      </c>
      <c r="F9856" s="44" t="s">
        <v>93</v>
      </c>
      <c r="G9856" s="44" t="s">
        <v>88</v>
      </c>
      <c r="H9856" s="45">
        <v>3014.85</v>
      </c>
    </row>
    <row r="9857" spans="1:8">
      <c r="A9857" s="42" t="s">
        <v>83</v>
      </c>
      <c r="B9857" s="43">
        <v>42979</v>
      </c>
      <c r="C9857" s="43" t="s">
        <v>425</v>
      </c>
      <c r="D9857" s="47" t="s">
        <v>194</v>
      </c>
      <c r="E9857" s="48" t="s">
        <v>86</v>
      </c>
      <c r="F9857" s="44" t="s">
        <v>87</v>
      </c>
      <c r="G9857" s="44" t="s">
        <v>139</v>
      </c>
      <c r="H9857" s="45">
        <v>25</v>
      </c>
    </row>
    <row r="9858" spans="1:8">
      <c r="A9858" s="42" t="s">
        <v>90</v>
      </c>
      <c r="B9858" s="43">
        <v>42979</v>
      </c>
      <c r="C9858" s="43" t="s">
        <v>425</v>
      </c>
      <c r="D9858" s="47" t="s">
        <v>114</v>
      </c>
      <c r="E9858" s="42" t="s">
        <v>115</v>
      </c>
      <c r="F9858" s="44" t="s">
        <v>87</v>
      </c>
      <c r="G9858" s="44" t="s">
        <v>88</v>
      </c>
      <c r="H9858" s="45">
        <v>22</v>
      </c>
    </row>
    <row r="9859" spans="1:8">
      <c r="A9859" s="42" t="s">
        <v>90</v>
      </c>
      <c r="B9859" s="43">
        <v>42979</v>
      </c>
      <c r="C9859" s="43" t="s">
        <v>425</v>
      </c>
      <c r="D9859" s="47" t="s">
        <v>162</v>
      </c>
      <c r="E9859" s="42" t="s">
        <v>102</v>
      </c>
      <c r="F9859" s="44" t="s">
        <v>93</v>
      </c>
      <c r="G9859" s="44" t="s">
        <v>111</v>
      </c>
      <c r="H9859" s="45">
        <v>59</v>
      </c>
    </row>
    <row r="9860" spans="1:8">
      <c r="A9860" s="42" t="s">
        <v>90</v>
      </c>
      <c r="B9860" s="43">
        <v>42979</v>
      </c>
      <c r="C9860" s="43" t="s">
        <v>425</v>
      </c>
      <c r="D9860" s="47" t="s">
        <v>94</v>
      </c>
      <c r="E9860" s="42" t="s">
        <v>109</v>
      </c>
      <c r="F9860" s="44" t="s">
        <v>87</v>
      </c>
      <c r="G9860" s="44" t="s">
        <v>131</v>
      </c>
      <c r="H9860" s="45">
        <v>11.661</v>
      </c>
    </row>
    <row r="9861" spans="1:8">
      <c r="A9861" s="42" t="s">
        <v>90</v>
      </c>
      <c r="B9861" s="43">
        <v>42979</v>
      </c>
      <c r="C9861" s="43" t="s">
        <v>425</v>
      </c>
      <c r="D9861" s="47" t="s">
        <v>94</v>
      </c>
      <c r="E9861" s="42" t="s">
        <v>109</v>
      </c>
      <c r="F9861" s="44" t="s">
        <v>87</v>
      </c>
      <c r="G9861" s="44" t="s">
        <v>131</v>
      </c>
      <c r="H9861" s="45">
        <v>952.78899999999999</v>
      </c>
    </row>
    <row r="9862" spans="1:8">
      <c r="A9862" s="42" t="s">
        <v>83</v>
      </c>
      <c r="B9862" s="43">
        <v>42979</v>
      </c>
      <c r="C9862" s="43" t="s">
        <v>425</v>
      </c>
      <c r="D9862" s="47" t="s">
        <v>236</v>
      </c>
      <c r="E9862" s="48" t="s">
        <v>86</v>
      </c>
      <c r="F9862" s="44" t="s">
        <v>87</v>
      </c>
      <c r="G9862" s="44" t="s">
        <v>139</v>
      </c>
      <c r="H9862" s="45">
        <v>5.25</v>
      </c>
    </row>
    <row r="9863" spans="1:8">
      <c r="A9863" s="42" t="s">
        <v>83</v>
      </c>
      <c r="B9863" s="43">
        <v>42979</v>
      </c>
      <c r="C9863" s="43" t="s">
        <v>425</v>
      </c>
      <c r="D9863" s="47" t="s">
        <v>89</v>
      </c>
      <c r="E9863" s="48" t="s">
        <v>86</v>
      </c>
      <c r="F9863" s="44" t="s">
        <v>87</v>
      </c>
      <c r="G9863" s="44" t="s">
        <v>88</v>
      </c>
      <c r="H9863" s="45">
        <v>337.8</v>
      </c>
    </row>
    <row r="9864" spans="1:8">
      <c r="A9864" s="42" t="s">
        <v>90</v>
      </c>
      <c r="B9864" s="43">
        <v>42979</v>
      </c>
      <c r="C9864" s="43" t="s">
        <v>425</v>
      </c>
      <c r="D9864" s="47" t="s">
        <v>305</v>
      </c>
      <c r="E9864" s="42" t="s">
        <v>115</v>
      </c>
      <c r="F9864" s="44" t="s">
        <v>87</v>
      </c>
      <c r="G9864" s="44" t="s">
        <v>88</v>
      </c>
      <c r="H9864" s="45">
        <v>20.28</v>
      </c>
    </row>
    <row r="9865" spans="1:8">
      <c r="A9865" s="42" t="s">
        <v>90</v>
      </c>
      <c r="B9865" s="43">
        <v>42979</v>
      </c>
      <c r="C9865" s="43" t="s">
        <v>425</v>
      </c>
      <c r="D9865" s="47" t="s">
        <v>365</v>
      </c>
      <c r="E9865" s="42" t="s">
        <v>115</v>
      </c>
      <c r="F9865" s="44" t="s">
        <v>93</v>
      </c>
      <c r="G9865" s="44" t="s">
        <v>88</v>
      </c>
      <c r="H9865" s="45">
        <v>22</v>
      </c>
    </row>
    <row r="9866" spans="1:8">
      <c r="A9866" s="42" t="s">
        <v>90</v>
      </c>
      <c r="B9866" s="43">
        <v>42979</v>
      </c>
      <c r="C9866" s="43" t="s">
        <v>425</v>
      </c>
      <c r="D9866" s="47" t="s">
        <v>365</v>
      </c>
      <c r="E9866" s="42" t="s">
        <v>115</v>
      </c>
      <c r="F9866" s="44" t="s">
        <v>87</v>
      </c>
      <c r="G9866" s="44" t="s">
        <v>88</v>
      </c>
      <c r="H9866" s="45">
        <v>22</v>
      </c>
    </row>
    <row r="9867" spans="1:8">
      <c r="A9867" s="42" t="s">
        <v>90</v>
      </c>
      <c r="B9867" s="43">
        <v>42979</v>
      </c>
      <c r="C9867" s="43" t="s">
        <v>425</v>
      </c>
      <c r="D9867" s="47" t="s">
        <v>404</v>
      </c>
      <c r="E9867" s="42" t="s">
        <v>115</v>
      </c>
      <c r="F9867" s="44" t="s">
        <v>93</v>
      </c>
      <c r="G9867" s="44" t="s">
        <v>98</v>
      </c>
      <c r="H9867" s="45">
        <v>44.12</v>
      </c>
    </row>
    <row r="9868" spans="1:8">
      <c r="A9868" s="42" t="s">
        <v>90</v>
      </c>
      <c r="B9868" s="43">
        <v>42979</v>
      </c>
      <c r="C9868" s="43" t="s">
        <v>425</v>
      </c>
      <c r="D9868" s="47" t="s">
        <v>94</v>
      </c>
      <c r="E9868" s="42" t="s">
        <v>132</v>
      </c>
      <c r="F9868" s="44" t="s">
        <v>124</v>
      </c>
      <c r="G9868" s="44" t="s">
        <v>88</v>
      </c>
      <c r="H9868" s="45">
        <v>2608.2379999999998</v>
      </c>
    </row>
    <row r="9869" spans="1:8">
      <c r="A9869" s="42" t="s">
        <v>83</v>
      </c>
      <c r="B9869" s="43">
        <v>42979</v>
      </c>
      <c r="C9869" s="43" t="s">
        <v>425</v>
      </c>
      <c r="D9869" s="47" t="s">
        <v>396</v>
      </c>
      <c r="E9869" s="48" t="s">
        <v>86</v>
      </c>
      <c r="F9869" s="44" t="s">
        <v>87</v>
      </c>
      <c r="G9869" s="44" t="s">
        <v>88</v>
      </c>
      <c r="H9869" s="45">
        <v>104</v>
      </c>
    </row>
    <row r="9870" spans="1:8">
      <c r="A9870" s="42" t="s">
        <v>90</v>
      </c>
      <c r="B9870" s="43">
        <v>42979</v>
      </c>
      <c r="C9870" s="43" t="s">
        <v>425</v>
      </c>
      <c r="D9870" s="47" t="s">
        <v>94</v>
      </c>
      <c r="E9870" s="42" t="s">
        <v>214</v>
      </c>
      <c r="F9870" s="44" t="s">
        <v>87</v>
      </c>
      <c r="G9870" s="44" t="s">
        <v>88</v>
      </c>
      <c r="H9870" s="45">
        <v>1618.462</v>
      </c>
    </row>
    <row r="9871" spans="1:8">
      <c r="A9871" s="42" t="s">
        <v>90</v>
      </c>
      <c r="B9871" s="43">
        <v>42979</v>
      </c>
      <c r="C9871" s="43" t="s">
        <v>425</v>
      </c>
      <c r="D9871" s="47" t="s">
        <v>94</v>
      </c>
      <c r="E9871" s="42" t="s">
        <v>214</v>
      </c>
      <c r="F9871" s="44" t="s">
        <v>87</v>
      </c>
      <c r="G9871" s="44" t="s">
        <v>88</v>
      </c>
      <c r="H9871" s="45">
        <v>1184.895</v>
      </c>
    </row>
    <row r="9872" spans="1:8">
      <c r="A9872" s="42" t="s">
        <v>90</v>
      </c>
      <c r="B9872" s="43">
        <v>42979</v>
      </c>
      <c r="C9872" s="43" t="s">
        <v>425</v>
      </c>
      <c r="D9872" s="47" t="s">
        <v>94</v>
      </c>
      <c r="E9872" s="42" t="s">
        <v>219</v>
      </c>
      <c r="F9872" s="44" t="s">
        <v>87</v>
      </c>
      <c r="G9872" s="44" t="s">
        <v>88</v>
      </c>
      <c r="H9872" s="45">
        <v>1507.85</v>
      </c>
    </row>
    <row r="9873" spans="1:8">
      <c r="A9873" s="42" t="s">
        <v>90</v>
      </c>
      <c r="B9873" s="43">
        <v>42979</v>
      </c>
      <c r="C9873" s="43" t="s">
        <v>425</v>
      </c>
      <c r="D9873" s="47" t="s">
        <v>94</v>
      </c>
      <c r="E9873" s="42" t="s">
        <v>219</v>
      </c>
      <c r="F9873" s="44" t="s">
        <v>124</v>
      </c>
      <c r="G9873" s="44" t="s">
        <v>88</v>
      </c>
      <c r="H9873" s="45">
        <v>1403.9290000000001</v>
      </c>
    </row>
    <row r="9874" spans="1:8">
      <c r="A9874" s="42" t="s">
        <v>90</v>
      </c>
      <c r="B9874" s="43">
        <v>42979</v>
      </c>
      <c r="C9874" s="43" t="s">
        <v>425</v>
      </c>
      <c r="D9874" s="47" t="s">
        <v>120</v>
      </c>
      <c r="E9874" s="42" t="s">
        <v>92</v>
      </c>
      <c r="F9874" s="44" t="s">
        <v>93</v>
      </c>
      <c r="G9874" s="44" t="s">
        <v>88</v>
      </c>
      <c r="H9874" s="45">
        <v>5500</v>
      </c>
    </row>
    <row r="9875" spans="1:8">
      <c r="A9875" s="42" t="s">
        <v>83</v>
      </c>
      <c r="B9875" s="43">
        <v>42979</v>
      </c>
      <c r="C9875" s="43" t="s">
        <v>425</v>
      </c>
      <c r="D9875" s="47" t="s">
        <v>191</v>
      </c>
      <c r="E9875" s="48" t="s">
        <v>86</v>
      </c>
      <c r="F9875" s="44" t="s">
        <v>87</v>
      </c>
      <c r="G9875" s="44" t="s">
        <v>88</v>
      </c>
      <c r="H9875" s="45">
        <v>3410.06</v>
      </c>
    </row>
    <row r="9876" spans="1:8">
      <c r="A9876" s="42" t="s">
        <v>90</v>
      </c>
      <c r="B9876" s="43">
        <v>42979</v>
      </c>
      <c r="C9876" s="43" t="s">
        <v>425</v>
      </c>
      <c r="D9876" s="47" t="s">
        <v>189</v>
      </c>
      <c r="E9876" s="42" t="s">
        <v>115</v>
      </c>
      <c r="F9876" s="44" t="s">
        <v>87</v>
      </c>
      <c r="G9876" s="44" t="s">
        <v>98</v>
      </c>
      <c r="H9876" s="45">
        <v>9</v>
      </c>
    </row>
    <row r="9877" spans="1:8">
      <c r="A9877" s="42" t="s">
        <v>90</v>
      </c>
      <c r="B9877" s="43">
        <v>42979</v>
      </c>
      <c r="C9877" s="43" t="s">
        <v>425</v>
      </c>
      <c r="D9877" s="47" t="s">
        <v>118</v>
      </c>
      <c r="E9877" s="42" t="s">
        <v>108</v>
      </c>
      <c r="F9877" s="44" t="s">
        <v>87</v>
      </c>
      <c r="G9877" s="44" t="s">
        <v>119</v>
      </c>
      <c r="H9877" s="45">
        <v>51.65</v>
      </c>
    </row>
    <row r="9878" spans="1:8">
      <c r="A9878" s="42" t="s">
        <v>90</v>
      </c>
      <c r="B9878" s="43">
        <v>42979</v>
      </c>
      <c r="C9878" s="43" t="s">
        <v>425</v>
      </c>
      <c r="D9878" s="47" t="s">
        <v>118</v>
      </c>
      <c r="E9878" s="42" t="s">
        <v>108</v>
      </c>
      <c r="F9878" s="44" t="s">
        <v>87</v>
      </c>
      <c r="G9878" s="44" t="s">
        <v>119</v>
      </c>
      <c r="H9878" s="45">
        <v>54.75</v>
      </c>
    </row>
    <row r="9879" spans="1:8">
      <c r="A9879" s="42" t="s">
        <v>90</v>
      </c>
      <c r="B9879" s="43">
        <v>42979</v>
      </c>
      <c r="C9879" s="43" t="s">
        <v>425</v>
      </c>
      <c r="D9879" s="47" t="s">
        <v>118</v>
      </c>
      <c r="E9879" s="42" t="s">
        <v>108</v>
      </c>
      <c r="F9879" s="44" t="s">
        <v>87</v>
      </c>
      <c r="G9879" s="44" t="s">
        <v>119</v>
      </c>
      <c r="H9879" s="45">
        <v>52.5</v>
      </c>
    </row>
    <row r="9880" spans="1:8">
      <c r="A9880" s="42" t="s">
        <v>90</v>
      </c>
      <c r="B9880" s="43">
        <v>42979</v>
      </c>
      <c r="C9880" s="43" t="s">
        <v>425</v>
      </c>
      <c r="D9880" s="47" t="s">
        <v>429</v>
      </c>
      <c r="E9880" s="42" t="s">
        <v>157</v>
      </c>
      <c r="F9880" s="44" t="s">
        <v>93</v>
      </c>
      <c r="G9880" s="44" t="s">
        <v>111</v>
      </c>
      <c r="H9880" s="45">
        <v>22.3</v>
      </c>
    </row>
    <row r="9881" spans="1:8">
      <c r="A9881" s="42" t="s">
        <v>90</v>
      </c>
      <c r="B9881" s="43">
        <v>42979</v>
      </c>
      <c r="C9881" s="43" t="s">
        <v>425</v>
      </c>
      <c r="D9881" s="47" t="s">
        <v>292</v>
      </c>
      <c r="E9881" s="42" t="s">
        <v>104</v>
      </c>
      <c r="F9881" s="44" t="s">
        <v>124</v>
      </c>
      <c r="G9881" s="44" t="s">
        <v>98</v>
      </c>
      <c r="H9881" s="45">
        <v>531.25</v>
      </c>
    </row>
    <row r="9882" spans="1:8">
      <c r="A9882" s="42" t="s">
        <v>90</v>
      </c>
      <c r="B9882" s="43">
        <v>42979</v>
      </c>
      <c r="C9882" s="43" t="s">
        <v>425</v>
      </c>
      <c r="D9882" s="47" t="s">
        <v>122</v>
      </c>
      <c r="E9882" s="42" t="s">
        <v>123</v>
      </c>
      <c r="F9882" s="44" t="s">
        <v>124</v>
      </c>
      <c r="G9882" s="44" t="s">
        <v>98</v>
      </c>
      <c r="H9882" s="45">
        <v>309</v>
      </c>
    </row>
    <row r="9883" spans="1:8">
      <c r="A9883" s="42" t="s">
        <v>90</v>
      </c>
      <c r="B9883" s="43">
        <v>42979</v>
      </c>
      <c r="C9883" s="43" t="s">
        <v>425</v>
      </c>
      <c r="D9883" s="47" t="s">
        <v>305</v>
      </c>
      <c r="E9883" s="42" t="s">
        <v>115</v>
      </c>
      <c r="F9883" s="44" t="s">
        <v>87</v>
      </c>
      <c r="G9883" s="44" t="s">
        <v>88</v>
      </c>
      <c r="H9883" s="45">
        <v>24.5</v>
      </c>
    </row>
    <row r="9884" spans="1:8">
      <c r="A9884" s="42" t="s">
        <v>90</v>
      </c>
      <c r="B9884" s="43">
        <v>42979</v>
      </c>
      <c r="C9884" s="43" t="s">
        <v>425</v>
      </c>
      <c r="D9884" s="47" t="s">
        <v>118</v>
      </c>
      <c r="E9884" s="42" t="s">
        <v>128</v>
      </c>
      <c r="F9884" s="44" t="s">
        <v>93</v>
      </c>
      <c r="G9884" s="44" t="s">
        <v>88</v>
      </c>
      <c r="H9884" s="45">
        <v>26.64</v>
      </c>
    </row>
    <row r="9885" spans="1:8">
      <c r="A9885" s="42" t="s">
        <v>90</v>
      </c>
      <c r="B9885" s="43">
        <v>42979</v>
      </c>
      <c r="C9885" s="43" t="s">
        <v>425</v>
      </c>
      <c r="D9885" s="47" t="s">
        <v>118</v>
      </c>
      <c r="E9885" s="42" t="s">
        <v>128</v>
      </c>
      <c r="F9885" s="44" t="s">
        <v>93</v>
      </c>
      <c r="G9885" s="44" t="s">
        <v>88</v>
      </c>
      <c r="H9885" s="45">
        <v>25.64</v>
      </c>
    </row>
    <row r="9886" spans="1:8">
      <c r="A9886" s="42" t="s">
        <v>90</v>
      </c>
      <c r="B9886" s="43">
        <v>42979</v>
      </c>
      <c r="C9886" s="43" t="s">
        <v>425</v>
      </c>
      <c r="D9886" s="47" t="s">
        <v>118</v>
      </c>
      <c r="E9886" s="42" t="s">
        <v>128</v>
      </c>
      <c r="F9886" s="44" t="s">
        <v>93</v>
      </c>
      <c r="G9886" s="44" t="s">
        <v>88</v>
      </c>
      <c r="H9886" s="45">
        <v>25.48</v>
      </c>
    </row>
    <row r="9887" spans="1:8">
      <c r="A9887" s="42" t="s">
        <v>90</v>
      </c>
      <c r="B9887" s="43">
        <v>42979</v>
      </c>
      <c r="C9887" s="43" t="s">
        <v>425</v>
      </c>
      <c r="D9887" s="47" t="s">
        <v>118</v>
      </c>
      <c r="E9887" s="42" t="s">
        <v>128</v>
      </c>
      <c r="F9887" s="44" t="s">
        <v>93</v>
      </c>
      <c r="G9887" s="44" t="s">
        <v>88</v>
      </c>
      <c r="H9887" s="45">
        <v>25.34</v>
      </c>
    </row>
    <row r="9888" spans="1:8">
      <c r="A9888" s="42" t="s">
        <v>90</v>
      </c>
      <c r="B9888" s="43">
        <v>42979</v>
      </c>
      <c r="C9888" s="43" t="s">
        <v>425</v>
      </c>
      <c r="D9888" s="47" t="s">
        <v>118</v>
      </c>
      <c r="E9888" s="42" t="s">
        <v>128</v>
      </c>
      <c r="F9888" s="44" t="s">
        <v>93</v>
      </c>
      <c r="G9888" s="44" t="s">
        <v>88</v>
      </c>
      <c r="H9888" s="45">
        <v>25.88</v>
      </c>
    </row>
    <row r="9889" spans="1:8">
      <c r="A9889" s="42" t="s">
        <v>90</v>
      </c>
      <c r="B9889" s="43">
        <v>42979</v>
      </c>
      <c r="C9889" s="43" t="s">
        <v>425</v>
      </c>
      <c r="D9889" s="47" t="s">
        <v>114</v>
      </c>
      <c r="E9889" s="42" t="s">
        <v>115</v>
      </c>
      <c r="F9889" s="44" t="s">
        <v>87</v>
      </c>
      <c r="G9889" s="44" t="s">
        <v>88</v>
      </c>
      <c r="H9889" s="45">
        <v>22</v>
      </c>
    </row>
    <row r="9890" spans="1:8">
      <c r="A9890" s="42" t="s">
        <v>90</v>
      </c>
      <c r="B9890" s="43">
        <v>42979</v>
      </c>
      <c r="C9890" s="43" t="s">
        <v>425</v>
      </c>
      <c r="D9890" s="47" t="s">
        <v>112</v>
      </c>
      <c r="E9890" s="42" t="s">
        <v>92</v>
      </c>
      <c r="F9890" s="44" t="s">
        <v>93</v>
      </c>
      <c r="G9890" s="44" t="s">
        <v>88</v>
      </c>
      <c r="H9890" s="45">
        <v>3032.0340000000001</v>
      </c>
    </row>
    <row r="9891" spans="1:8">
      <c r="A9891" s="42" t="s">
        <v>90</v>
      </c>
      <c r="B9891" s="43">
        <v>42979</v>
      </c>
      <c r="C9891" s="43" t="s">
        <v>425</v>
      </c>
      <c r="D9891" s="47" t="s">
        <v>372</v>
      </c>
      <c r="E9891" s="42" t="s">
        <v>123</v>
      </c>
      <c r="F9891" s="44" t="s">
        <v>93</v>
      </c>
      <c r="G9891" s="44" t="s">
        <v>111</v>
      </c>
      <c r="H9891" s="45">
        <v>43.2</v>
      </c>
    </row>
    <row r="9892" spans="1:8">
      <c r="A9892" s="42" t="s">
        <v>90</v>
      </c>
      <c r="B9892" s="43">
        <v>42979</v>
      </c>
      <c r="C9892" s="43" t="s">
        <v>425</v>
      </c>
      <c r="D9892" s="47" t="s">
        <v>94</v>
      </c>
      <c r="E9892" s="42" t="s">
        <v>146</v>
      </c>
      <c r="F9892" s="44" t="s">
        <v>87</v>
      </c>
      <c r="G9892" s="44" t="s">
        <v>88</v>
      </c>
      <c r="H9892" s="45">
        <v>1741.9970000000001</v>
      </c>
    </row>
    <row r="9893" spans="1:8">
      <c r="A9893" s="42" t="s">
        <v>90</v>
      </c>
      <c r="B9893" s="43">
        <v>42979</v>
      </c>
      <c r="C9893" s="43" t="s">
        <v>425</v>
      </c>
      <c r="D9893" s="47" t="s">
        <v>94</v>
      </c>
      <c r="E9893" s="42" t="s">
        <v>146</v>
      </c>
      <c r="F9893" s="44" t="s">
        <v>87</v>
      </c>
      <c r="G9893" s="44" t="s">
        <v>88</v>
      </c>
      <c r="H9893" s="45">
        <v>819.50900000000001</v>
      </c>
    </row>
    <row r="9894" spans="1:8">
      <c r="A9894" s="42" t="s">
        <v>90</v>
      </c>
      <c r="B9894" s="43">
        <v>42979</v>
      </c>
      <c r="C9894" s="43" t="s">
        <v>425</v>
      </c>
      <c r="D9894" s="47" t="s">
        <v>94</v>
      </c>
      <c r="E9894" s="42" t="s">
        <v>214</v>
      </c>
      <c r="F9894" s="44" t="s">
        <v>87</v>
      </c>
      <c r="G9894" s="44" t="s">
        <v>88</v>
      </c>
      <c r="H9894" s="45">
        <v>1419.066</v>
      </c>
    </row>
    <row r="9895" spans="1:8">
      <c r="A9895" s="42" t="s">
        <v>90</v>
      </c>
      <c r="B9895" s="43">
        <v>42979</v>
      </c>
      <c r="C9895" s="43" t="s">
        <v>425</v>
      </c>
      <c r="D9895" s="47" t="s">
        <v>94</v>
      </c>
      <c r="E9895" s="42" t="s">
        <v>219</v>
      </c>
      <c r="F9895" s="44" t="s">
        <v>124</v>
      </c>
      <c r="G9895" s="44" t="s">
        <v>88</v>
      </c>
      <c r="H9895" s="45">
        <v>1117.45</v>
      </c>
    </row>
    <row r="9896" spans="1:8">
      <c r="A9896" s="42" t="s">
        <v>90</v>
      </c>
      <c r="B9896" s="43">
        <v>42979</v>
      </c>
      <c r="C9896" s="43" t="s">
        <v>425</v>
      </c>
      <c r="D9896" s="47" t="s">
        <v>365</v>
      </c>
      <c r="E9896" s="42" t="s">
        <v>115</v>
      </c>
      <c r="F9896" s="44" t="s">
        <v>87</v>
      </c>
      <c r="G9896" s="44" t="s">
        <v>88</v>
      </c>
      <c r="H9896" s="45">
        <v>20</v>
      </c>
    </row>
    <row r="9897" spans="1:8">
      <c r="A9897" s="42" t="s">
        <v>90</v>
      </c>
      <c r="B9897" s="43">
        <v>42979</v>
      </c>
      <c r="C9897" s="43" t="s">
        <v>425</v>
      </c>
      <c r="D9897" s="47" t="s">
        <v>378</v>
      </c>
      <c r="E9897" s="42" t="s">
        <v>92</v>
      </c>
      <c r="F9897" s="44" t="s">
        <v>124</v>
      </c>
      <c r="G9897" s="44" t="s">
        <v>88</v>
      </c>
      <c r="H9897" s="45">
        <v>3282.44</v>
      </c>
    </row>
    <row r="9898" spans="1:8">
      <c r="A9898" s="42" t="s">
        <v>90</v>
      </c>
      <c r="B9898" s="43">
        <v>42979</v>
      </c>
      <c r="C9898" s="43" t="s">
        <v>425</v>
      </c>
      <c r="D9898" s="47" t="s">
        <v>407</v>
      </c>
      <c r="E9898" s="42" t="s">
        <v>115</v>
      </c>
      <c r="F9898" s="44" t="s">
        <v>87</v>
      </c>
      <c r="G9898" s="44" t="s">
        <v>88</v>
      </c>
      <c r="H9898" s="45">
        <v>66</v>
      </c>
    </row>
    <row r="9899" spans="1:8">
      <c r="A9899" s="42" t="s">
        <v>90</v>
      </c>
      <c r="B9899" s="43">
        <v>42979</v>
      </c>
      <c r="C9899" s="43" t="s">
        <v>425</v>
      </c>
      <c r="D9899" s="47" t="s">
        <v>292</v>
      </c>
      <c r="E9899" s="42" t="s">
        <v>104</v>
      </c>
      <c r="F9899" s="44" t="s">
        <v>124</v>
      </c>
      <c r="G9899" s="44" t="s">
        <v>98</v>
      </c>
      <c r="H9899" s="45">
        <v>256.60000000000002</v>
      </c>
    </row>
    <row r="9900" spans="1:8">
      <c r="A9900" s="42" t="s">
        <v>83</v>
      </c>
      <c r="B9900" s="43">
        <v>42979</v>
      </c>
      <c r="C9900" s="43" t="s">
        <v>425</v>
      </c>
      <c r="D9900" s="47" t="s">
        <v>414</v>
      </c>
      <c r="E9900" s="48" t="s">
        <v>86</v>
      </c>
      <c r="F9900" s="44" t="s">
        <v>87</v>
      </c>
      <c r="G9900" s="44" t="s">
        <v>88</v>
      </c>
      <c r="H9900" s="45">
        <v>20</v>
      </c>
    </row>
    <row r="9901" spans="1:8">
      <c r="A9901" s="42" t="s">
        <v>90</v>
      </c>
      <c r="B9901" s="43">
        <v>42979</v>
      </c>
      <c r="C9901" s="43" t="s">
        <v>425</v>
      </c>
      <c r="D9901" s="47" t="s">
        <v>94</v>
      </c>
      <c r="E9901" s="42" t="s">
        <v>177</v>
      </c>
      <c r="F9901" s="44" t="s">
        <v>124</v>
      </c>
      <c r="G9901" s="44" t="s">
        <v>88</v>
      </c>
      <c r="H9901" s="45">
        <v>4555.1840000000002</v>
      </c>
    </row>
    <row r="9902" spans="1:8">
      <c r="A9902" s="42" t="s">
        <v>90</v>
      </c>
      <c r="B9902" s="43">
        <v>42979</v>
      </c>
      <c r="C9902" s="43" t="s">
        <v>425</v>
      </c>
      <c r="D9902" s="47" t="s">
        <v>94</v>
      </c>
      <c r="E9902" s="42" t="s">
        <v>146</v>
      </c>
      <c r="F9902" s="44" t="s">
        <v>87</v>
      </c>
      <c r="G9902" s="44" t="s">
        <v>88</v>
      </c>
      <c r="H9902" s="45">
        <v>2067.192</v>
      </c>
    </row>
    <row r="9903" spans="1:8">
      <c r="A9903" s="42" t="s">
        <v>90</v>
      </c>
      <c r="B9903" s="43">
        <v>42979</v>
      </c>
      <c r="C9903" s="43" t="s">
        <v>425</v>
      </c>
      <c r="D9903" s="47" t="s">
        <v>94</v>
      </c>
      <c r="E9903" s="42" t="s">
        <v>146</v>
      </c>
      <c r="F9903" s="44" t="s">
        <v>87</v>
      </c>
      <c r="G9903" s="44" t="s">
        <v>88</v>
      </c>
      <c r="H9903" s="45">
        <v>372.83300000000003</v>
      </c>
    </row>
    <row r="9904" spans="1:8">
      <c r="A9904" s="42" t="s">
        <v>90</v>
      </c>
      <c r="B9904" s="43">
        <v>42979</v>
      </c>
      <c r="C9904" s="43" t="s">
        <v>425</v>
      </c>
      <c r="D9904" s="47" t="s">
        <v>94</v>
      </c>
      <c r="E9904" s="42" t="s">
        <v>219</v>
      </c>
      <c r="F9904" s="44" t="s">
        <v>87</v>
      </c>
      <c r="G9904" s="44" t="s">
        <v>88</v>
      </c>
      <c r="H9904" s="45">
        <v>162.733</v>
      </c>
    </row>
    <row r="9905" spans="1:8">
      <c r="A9905" s="42" t="s">
        <v>90</v>
      </c>
      <c r="B9905" s="43">
        <v>42979</v>
      </c>
      <c r="C9905" s="43" t="s">
        <v>425</v>
      </c>
      <c r="D9905" s="47" t="s">
        <v>94</v>
      </c>
      <c r="E9905" s="42" t="s">
        <v>219</v>
      </c>
      <c r="F9905" s="44" t="s">
        <v>87</v>
      </c>
      <c r="G9905" s="44" t="s">
        <v>88</v>
      </c>
      <c r="H9905" s="45">
        <v>1039.904</v>
      </c>
    </row>
    <row r="9906" spans="1:8">
      <c r="A9906" s="42" t="s">
        <v>90</v>
      </c>
      <c r="B9906" s="43">
        <v>42979</v>
      </c>
      <c r="C9906" s="43" t="s">
        <v>425</v>
      </c>
      <c r="D9906" s="47" t="s">
        <v>292</v>
      </c>
      <c r="E9906" s="42" t="s">
        <v>104</v>
      </c>
      <c r="F9906" s="44" t="s">
        <v>124</v>
      </c>
      <c r="G9906" s="44" t="s">
        <v>98</v>
      </c>
      <c r="H9906" s="45">
        <v>881.75</v>
      </c>
    </row>
    <row r="9907" spans="1:8">
      <c r="A9907" s="42" t="s">
        <v>90</v>
      </c>
      <c r="B9907" s="43">
        <v>42979</v>
      </c>
      <c r="C9907" s="43" t="s">
        <v>425</v>
      </c>
      <c r="D9907" s="47" t="s">
        <v>118</v>
      </c>
      <c r="E9907" s="42" t="s">
        <v>92</v>
      </c>
      <c r="F9907" s="44" t="s">
        <v>93</v>
      </c>
      <c r="G9907" s="44" t="s">
        <v>88</v>
      </c>
      <c r="H9907" s="45">
        <v>5497.0910000000003</v>
      </c>
    </row>
    <row r="9908" spans="1:8">
      <c r="A9908" s="42" t="s">
        <v>83</v>
      </c>
      <c r="B9908" s="43">
        <v>42979</v>
      </c>
      <c r="C9908" s="43" t="s">
        <v>425</v>
      </c>
      <c r="D9908" s="47" t="s">
        <v>430</v>
      </c>
      <c r="E9908" s="48" t="s">
        <v>86</v>
      </c>
      <c r="F9908" s="44" t="s">
        <v>87</v>
      </c>
      <c r="G9908" s="44" t="s">
        <v>139</v>
      </c>
      <c r="H9908" s="45">
        <v>25</v>
      </c>
    </row>
    <row r="9909" spans="1:8">
      <c r="A9909" s="42" t="s">
        <v>83</v>
      </c>
      <c r="B9909" s="43">
        <v>42979</v>
      </c>
      <c r="C9909" s="43" t="s">
        <v>425</v>
      </c>
      <c r="D9909" s="47" t="s">
        <v>405</v>
      </c>
      <c r="E9909" s="48" t="s">
        <v>86</v>
      </c>
      <c r="F9909" s="44" t="s">
        <v>87</v>
      </c>
      <c r="G9909" s="44" t="s">
        <v>139</v>
      </c>
      <c r="H9909" s="45">
        <v>2</v>
      </c>
    </row>
    <row r="9910" spans="1:8">
      <c r="A9910" s="42" t="s">
        <v>90</v>
      </c>
      <c r="B9910" s="43">
        <v>42979</v>
      </c>
      <c r="C9910" s="43" t="s">
        <v>425</v>
      </c>
      <c r="D9910" s="47" t="s">
        <v>305</v>
      </c>
      <c r="E9910" s="42" t="s">
        <v>115</v>
      </c>
      <c r="F9910" s="44" t="s">
        <v>93</v>
      </c>
      <c r="G9910" s="44" t="s">
        <v>88</v>
      </c>
      <c r="H9910" s="45">
        <v>111.04</v>
      </c>
    </row>
    <row r="9911" spans="1:8">
      <c r="A9911" s="42" t="s">
        <v>90</v>
      </c>
      <c r="B9911" s="43">
        <v>42979</v>
      </c>
      <c r="C9911" s="43" t="s">
        <v>425</v>
      </c>
      <c r="D9911" s="47" t="s">
        <v>118</v>
      </c>
      <c r="E9911" s="42" t="s">
        <v>128</v>
      </c>
      <c r="F9911" s="44" t="s">
        <v>93</v>
      </c>
      <c r="G9911" s="44" t="s">
        <v>88</v>
      </c>
      <c r="H9911" s="45">
        <v>24.96</v>
      </c>
    </row>
    <row r="9912" spans="1:8">
      <c r="A9912" s="42" t="s">
        <v>90</v>
      </c>
      <c r="B9912" s="43">
        <v>42979</v>
      </c>
      <c r="C9912" s="43" t="s">
        <v>425</v>
      </c>
      <c r="D9912" s="47" t="s">
        <v>118</v>
      </c>
      <c r="E9912" s="42" t="s">
        <v>128</v>
      </c>
      <c r="F9912" s="44" t="s">
        <v>93</v>
      </c>
      <c r="G9912" s="44" t="s">
        <v>88</v>
      </c>
      <c r="H9912" s="45">
        <v>29.82</v>
      </c>
    </row>
    <row r="9913" spans="1:8">
      <c r="A9913" s="42" t="s">
        <v>90</v>
      </c>
      <c r="B9913" s="43">
        <v>42979</v>
      </c>
      <c r="C9913" s="43" t="s">
        <v>425</v>
      </c>
      <c r="D9913" s="47" t="s">
        <v>118</v>
      </c>
      <c r="E9913" s="42" t="s">
        <v>128</v>
      </c>
      <c r="F9913" s="44" t="s">
        <v>93</v>
      </c>
      <c r="G9913" s="44" t="s">
        <v>88</v>
      </c>
      <c r="H9913" s="45">
        <v>25.9</v>
      </c>
    </row>
    <row r="9914" spans="1:8">
      <c r="A9914" s="42" t="s">
        <v>90</v>
      </c>
      <c r="B9914" s="43">
        <v>42979</v>
      </c>
      <c r="C9914" s="43" t="s">
        <v>425</v>
      </c>
      <c r="D9914" s="47" t="s">
        <v>118</v>
      </c>
      <c r="E9914" s="42" t="s">
        <v>128</v>
      </c>
      <c r="F9914" s="44" t="s">
        <v>93</v>
      </c>
      <c r="G9914" s="44" t="s">
        <v>88</v>
      </c>
      <c r="H9914" s="45">
        <v>25.1</v>
      </c>
    </row>
    <row r="9915" spans="1:8">
      <c r="A9915" s="42" t="s">
        <v>90</v>
      </c>
      <c r="B9915" s="43">
        <v>42979</v>
      </c>
      <c r="C9915" s="43" t="s">
        <v>425</v>
      </c>
      <c r="D9915" s="47" t="s">
        <v>118</v>
      </c>
      <c r="E9915" s="42" t="s">
        <v>128</v>
      </c>
      <c r="F9915" s="44" t="s">
        <v>93</v>
      </c>
      <c r="G9915" s="44" t="s">
        <v>88</v>
      </c>
      <c r="H9915" s="45">
        <v>25.44</v>
      </c>
    </row>
    <row r="9916" spans="1:8">
      <c r="A9916" s="42" t="s">
        <v>90</v>
      </c>
      <c r="B9916" s="43">
        <v>42979</v>
      </c>
      <c r="C9916" s="43" t="s">
        <v>425</v>
      </c>
      <c r="D9916" s="47" t="s">
        <v>118</v>
      </c>
      <c r="E9916" s="42" t="s">
        <v>128</v>
      </c>
      <c r="F9916" s="44" t="s">
        <v>93</v>
      </c>
      <c r="G9916" s="44" t="s">
        <v>88</v>
      </c>
      <c r="H9916" s="45">
        <v>26.48</v>
      </c>
    </row>
    <row r="9917" spans="1:8">
      <c r="A9917" s="42" t="s">
        <v>90</v>
      </c>
      <c r="B9917" s="43">
        <v>42979</v>
      </c>
      <c r="C9917" s="43" t="s">
        <v>425</v>
      </c>
      <c r="D9917" s="47" t="s">
        <v>118</v>
      </c>
      <c r="E9917" s="42" t="s">
        <v>128</v>
      </c>
      <c r="F9917" s="44" t="s">
        <v>93</v>
      </c>
      <c r="G9917" s="44" t="s">
        <v>88</v>
      </c>
      <c r="H9917" s="45">
        <v>25.54</v>
      </c>
    </row>
    <row r="9918" spans="1:8">
      <c r="A9918" s="42" t="s">
        <v>90</v>
      </c>
      <c r="B9918" s="43">
        <v>42979</v>
      </c>
      <c r="C9918" s="43" t="s">
        <v>425</v>
      </c>
      <c r="D9918" s="47" t="s">
        <v>372</v>
      </c>
      <c r="E9918" s="42" t="s">
        <v>123</v>
      </c>
      <c r="F9918" s="44" t="s">
        <v>93</v>
      </c>
      <c r="G9918" s="44" t="s">
        <v>111</v>
      </c>
      <c r="H9918" s="45">
        <v>42.6</v>
      </c>
    </row>
    <row r="9919" spans="1:8">
      <c r="A9919" s="42" t="s">
        <v>83</v>
      </c>
      <c r="B9919" s="43">
        <v>42979</v>
      </c>
      <c r="C9919" s="43" t="s">
        <v>425</v>
      </c>
      <c r="D9919" s="47" t="s">
        <v>431</v>
      </c>
      <c r="E9919" s="48" t="s">
        <v>86</v>
      </c>
      <c r="F9919" s="44" t="s">
        <v>87</v>
      </c>
      <c r="G9919" s="44" t="s">
        <v>98</v>
      </c>
      <c r="H9919" s="45">
        <v>0.88200000000000001</v>
      </c>
    </row>
    <row r="9920" spans="1:8">
      <c r="A9920" s="42" t="s">
        <v>83</v>
      </c>
      <c r="B9920" s="43">
        <v>42979</v>
      </c>
      <c r="C9920" s="43" t="s">
        <v>425</v>
      </c>
      <c r="D9920" s="47" t="s">
        <v>431</v>
      </c>
      <c r="E9920" s="48" t="s">
        <v>86</v>
      </c>
      <c r="F9920" s="44" t="s">
        <v>87</v>
      </c>
      <c r="G9920" s="44" t="s">
        <v>98</v>
      </c>
      <c r="H9920" s="45">
        <v>1.1171999511718751</v>
      </c>
    </row>
    <row r="9921" spans="1:8">
      <c r="A9921" s="42" t="s">
        <v>90</v>
      </c>
      <c r="B9921" s="43">
        <v>42979</v>
      </c>
      <c r="C9921" s="43" t="s">
        <v>425</v>
      </c>
      <c r="D9921" s="47" t="s">
        <v>292</v>
      </c>
      <c r="E9921" s="42" t="s">
        <v>104</v>
      </c>
      <c r="F9921" s="44" t="s">
        <v>124</v>
      </c>
      <c r="G9921" s="44" t="s">
        <v>98</v>
      </c>
      <c r="H9921" s="45">
        <v>393.4</v>
      </c>
    </row>
    <row r="9922" spans="1:8">
      <c r="A9922" s="42" t="s">
        <v>90</v>
      </c>
      <c r="B9922" s="43">
        <v>42979</v>
      </c>
      <c r="C9922" s="43" t="s">
        <v>425</v>
      </c>
      <c r="D9922" s="47" t="s">
        <v>118</v>
      </c>
      <c r="E9922" s="42" t="s">
        <v>108</v>
      </c>
      <c r="F9922" s="44" t="s">
        <v>87</v>
      </c>
      <c r="G9922" s="44" t="s">
        <v>119</v>
      </c>
      <c r="H9922" s="45">
        <v>56.25</v>
      </c>
    </row>
    <row r="9923" spans="1:8">
      <c r="A9923" s="42" t="s">
        <v>90</v>
      </c>
      <c r="B9923" s="43">
        <v>42979</v>
      </c>
      <c r="C9923" s="43" t="s">
        <v>425</v>
      </c>
      <c r="D9923" s="47" t="s">
        <v>350</v>
      </c>
      <c r="E9923" s="42" t="s">
        <v>115</v>
      </c>
      <c r="F9923" s="44" t="s">
        <v>93</v>
      </c>
      <c r="G9923" s="44" t="s">
        <v>88</v>
      </c>
      <c r="H9923" s="45">
        <v>104.32</v>
      </c>
    </row>
    <row r="9924" spans="1:8">
      <c r="A9924" s="42" t="s">
        <v>90</v>
      </c>
      <c r="B9924" s="43">
        <v>42979</v>
      </c>
      <c r="C9924" s="43" t="s">
        <v>425</v>
      </c>
      <c r="D9924" s="47" t="s">
        <v>432</v>
      </c>
      <c r="E9924" s="42" t="s">
        <v>128</v>
      </c>
      <c r="F9924" s="44" t="s">
        <v>93</v>
      </c>
      <c r="G9924" s="44" t="s">
        <v>98</v>
      </c>
      <c r="H9924" s="45">
        <v>75</v>
      </c>
    </row>
    <row r="9925" spans="1:8">
      <c r="A9925" s="42" t="s">
        <v>90</v>
      </c>
      <c r="B9925" s="43">
        <v>42979</v>
      </c>
      <c r="C9925" s="43" t="s">
        <v>425</v>
      </c>
      <c r="D9925" s="47" t="s">
        <v>112</v>
      </c>
      <c r="E9925" s="42" t="s">
        <v>92</v>
      </c>
      <c r="F9925" s="44" t="s">
        <v>93</v>
      </c>
      <c r="G9925" s="44" t="s">
        <v>88</v>
      </c>
      <c r="H9925" s="45">
        <v>5003.12</v>
      </c>
    </row>
    <row r="9926" spans="1:8">
      <c r="A9926" s="42" t="s">
        <v>90</v>
      </c>
      <c r="B9926" s="43">
        <v>42979</v>
      </c>
      <c r="C9926" s="43" t="s">
        <v>425</v>
      </c>
      <c r="D9926" s="47" t="s">
        <v>305</v>
      </c>
      <c r="E9926" s="42" t="s">
        <v>115</v>
      </c>
      <c r="F9926" s="44" t="s">
        <v>87</v>
      </c>
      <c r="G9926" s="44" t="s">
        <v>88</v>
      </c>
      <c r="H9926" s="45">
        <v>24.7</v>
      </c>
    </row>
    <row r="9927" spans="1:8">
      <c r="A9927" s="42" t="s">
        <v>90</v>
      </c>
      <c r="B9927" s="43">
        <v>42979</v>
      </c>
      <c r="C9927" s="43" t="s">
        <v>425</v>
      </c>
      <c r="D9927" s="47" t="s">
        <v>133</v>
      </c>
      <c r="E9927" s="42" t="s">
        <v>115</v>
      </c>
      <c r="F9927" s="44" t="s">
        <v>87</v>
      </c>
      <c r="G9927" s="44" t="s">
        <v>98</v>
      </c>
      <c r="H9927" s="45">
        <v>20</v>
      </c>
    </row>
    <row r="9928" spans="1:8">
      <c r="A9928" s="42" t="s">
        <v>90</v>
      </c>
      <c r="B9928" s="43">
        <v>42979</v>
      </c>
      <c r="C9928" s="43" t="s">
        <v>425</v>
      </c>
      <c r="D9928" s="47" t="s">
        <v>94</v>
      </c>
      <c r="E9928" s="42" t="s">
        <v>95</v>
      </c>
      <c r="F9928" s="44" t="s">
        <v>87</v>
      </c>
      <c r="G9928" s="44" t="s">
        <v>88</v>
      </c>
      <c r="H9928" s="45">
        <v>133.94999999999999</v>
      </c>
    </row>
    <row r="9929" spans="1:8">
      <c r="A9929" s="42" t="s">
        <v>90</v>
      </c>
      <c r="B9929" s="43">
        <v>42979</v>
      </c>
      <c r="C9929" s="43" t="s">
        <v>425</v>
      </c>
      <c r="D9929" s="47" t="s">
        <v>372</v>
      </c>
      <c r="E9929" s="42" t="s">
        <v>123</v>
      </c>
      <c r="F9929" s="44" t="s">
        <v>93</v>
      </c>
      <c r="G9929" s="44" t="s">
        <v>111</v>
      </c>
      <c r="H9929" s="45">
        <v>21.72</v>
      </c>
    </row>
    <row r="9930" spans="1:8">
      <c r="A9930" s="42" t="s">
        <v>83</v>
      </c>
      <c r="B9930" s="43">
        <v>42979</v>
      </c>
      <c r="C9930" s="43" t="s">
        <v>425</v>
      </c>
      <c r="D9930" s="47" t="s">
        <v>423</v>
      </c>
      <c r="E9930" s="48" t="s">
        <v>86</v>
      </c>
      <c r="F9930" s="44" t="s">
        <v>87</v>
      </c>
      <c r="G9930" s="44" t="s">
        <v>139</v>
      </c>
      <c r="H9930" s="45">
        <v>10</v>
      </c>
    </row>
    <row r="9931" spans="1:8">
      <c r="A9931" s="42" t="s">
        <v>90</v>
      </c>
      <c r="B9931" s="43">
        <v>42979</v>
      </c>
      <c r="C9931" s="43" t="s">
        <v>425</v>
      </c>
      <c r="D9931" s="47" t="s">
        <v>158</v>
      </c>
      <c r="E9931" s="42" t="s">
        <v>102</v>
      </c>
      <c r="F9931" s="44" t="s">
        <v>93</v>
      </c>
      <c r="G9931" s="44" t="s">
        <v>88</v>
      </c>
      <c r="H9931" s="45">
        <v>61</v>
      </c>
    </row>
    <row r="9932" spans="1:8">
      <c r="A9932" s="42" t="s">
        <v>83</v>
      </c>
      <c r="B9932" s="43">
        <v>42979</v>
      </c>
      <c r="C9932" s="43" t="s">
        <v>425</v>
      </c>
      <c r="D9932" s="47" t="s">
        <v>191</v>
      </c>
      <c r="E9932" s="48" t="s">
        <v>86</v>
      </c>
      <c r="F9932" s="44" t="s">
        <v>87</v>
      </c>
      <c r="G9932" s="44" t="s">
        <v>88</v>
      </c>
      <c r="H9932" s="45">
        <v>2550.2350000000001</v>
      </c>
    </row>
    <row r="9933" spans="1:8">
      <c r="A9933" s="42" t="s">
        <v>83</v>
      </c>
      <c r="B9933" s="43">
        <v>42979</v>
      </c>
      <c r="C9933" s="43" t="s">
        <v>425</v>
      </c>
      <c r="D9933" s="47" t="s">
        <v>89</v>
      </c>
      <c r="E9933" s="48" t="s">
        <v>86</v>
      </c>
      <c r="F9933" s="44" t="s">
        <v>87</v>
      </c>
      <c r="G9933" s="44" t="s">
        <v>88</v>
      </c>
      <c r="H9933" s="45">
        <v>531.85</v>
      </c>
    </row>
    <row r="9934" spans="1:8">
      <c r="A9934" s="42" t="s">
        <v>83</v>
      </c>
      <c r="B9934" s="43">
        <v>42979</v>
      </c>
      <c r="C9934" s="43" t="s">
        <v>425</v>
      </c>
      <c r="D9934" s="47" t="s">
        <v>89</v>
      </c>
      <c r="E9934" s="48" t="s">
        <v>86</v>
      </c>
      <c r="F9934" s="44" t="s">
        <v>87</v>
      </c>
      <c r="G9934" s="44" t="s">
        <v>88</v>
      </c>
      <c r="H9934" s="45">
        <v>469.05</v>
      </c>
    </row>
    <row r="9935" spans="1:8">
      <c r="A9935" s="42" t="s">
        <v>90</v>
      </c>
      <c r="B9935" s="43">
        <v>42979</v>
      </c>
      <c r="C9935" s="43" t="s">
        <v>425</v>
      </c>
      <c r="D9935" s="47" t="s">
        <v>94</v>
      </c>
      <c r="E9935" s="42" t="s">
        <v>320</v>
      </c>
      <c r="F9935" s="44" t="s">
        <v>87</v>
      </c>
      <c r="G9935" s="44" t="s">
        <v>88</v>
      </c>
      <c r="H9935" s="45">
        <v>67</v>
      </c>
    </row>
    <row r="9936" spans="1:8">
      <c r="A9936" s="42" t="s">
        <v>90</v>
      </c>
      <c r="B9936" s="43">
        <v>42979</v>
      </c>
      <c r="C9936" s="43" t="s">
        <v>425</v>
      </c>
      <c r="D9936" s="47" t="s">
        <v>118</v>
      </c>
      <c r="E9936" s="42" t="s">
        <v>320</v>
      </c>
      <c r="F9936" s="44" t="s">
        <v>93</v>
      </c>
      <c r="G9936" s="44" t="s">
        <v>88</v>
      </c>
      <c r="H9936" s="45">
        <v>63</v>
      </c>
    </row>
    <row r="9937" spans="1:8">
      <c r="A9937" s="42" t="s">
        <v>90</v>
      </c>
      <c r="B9937" s="43">
        <v>42979</v>
      </c>
      <c r="C9937" s="43" t="s">
        <v>425</v>
      </c>
      <c r="D9937" s="47" t="s">
        <v>143</v>
      </c>
      <c r="E9937" s="42" t="s">
        <v>320</v>
      </c>
      <c r="F9937" s="44" t="s">
        <v>93</v>
      </c>
      <c r="G9937" s="44" t="s">
        <v>88</v>
      </c>
      <c r="H9937" s="45">
        <v>148</v>
      </c>
    </row>
    <row r="9938" spans="1:8">
      <c r="A9938" s="42" t="s">
        <v>90</v>
      </c>
      <c r="B9938" s="43">
        <v>42979</v>
      </c>
      <c r="C9938" s="43" t="s">
        <v>425</v>
      </c>
      <c r="D9938" s="47" t="s">
        <v>143</v>
      </c>
      <c r="E9938" s="42" t="s">
        <v>320</v>
      </c>
      <c r="F9938" s="44" t="s">
        <v>93</v>
      </c>
      <c r="G9938" s="44" t="s">
        <v>88</v>
      </c>
      <c r="H9938" s="45">
        <v>268</v>
      </c>
    </row>
    <row r="9939" spans="1:8">
      <c r="A9939" s="42" t="s">
        <v>90</v>
      </c>
      <c r="B9939" s="43">
        <v>42979</v>
      </c>
      <c r="C9939" s="43" t="s">
        <v>425</v>
      </c>
      <c r="D9939" s="47" t="s">
        <v>143</v>
      </c>
      <c r="E9939" s="42" t="s">
        <v>320</v>
      </c>
      <c r="F9939" s="44" t="s">
        <v>93</v>
      </c>
      <c r="G9939" s="44" t="s">
        <v>88</v>
      </c>
      <c r="H9939" s="45">
        <v>129</v>
      </c>
    </row>
    <row r="9940" spans="1:8">
      <c r="A9940" s="42" t="s">
        <v>90</v>
      </c>
      <c r="B9940" s="43">
        <v>42979</v>
      </c>
      <c r="C9940" s="43" t="s">
        <v>425</v>
      </c>
      <c r="D9940" s="47" t="s">
        <v>117</v>
      </c>
      <c r="E9940" s="42" t="s">
        <v>320</v>
      </c>
      <c r="F9940" s="44" t="s">
        <v>93</v>
      </c>
      <c r="G9940" s="44" t="s">
        <v>88</v>
      </c>
      <c r="H9940" s="45">
        <v>130</v>
      </c>
    </row>
    <row r="9941" spans="1:8">
      <c r="A9941" s="42" t="s">
        <v>90</v>
      </c>
      <c r="B9941" s="43">
        <v>42979</v>
      </c>
      <c r="C9941" s="43" t="s">
        <v>425</v>
      </c>
      <c r="D9941" s="47" t="s">
        <v>117</v>
      </c>
      <c r="E9941" s="42" t="s">
        <v>320</v>
      </c>
      <c r="F9941" s="44" t="s">
        <v>93</v>
      </c>
      <c r="G9941" s="44" t="s">
        <v>88</v>
      </c>
      <c r="H9941" s="45">
        <v>137</v>
      </c>
    </row>
    <row r="9942" spans="1:8">
      <c r="A9942" s="42" t="s">
        <v>90</v>
      </c>
      <c r="B9942" s="43">
        <v>42979</v>
      </c>
      <c r="C9942" s="43" t="s">
        <v>425</v>
      </c>
      <c r="D9942" s="47" t="s">
        <v>117</v>
      </c>
      <c r="E9942" s="42" t="s">
        <v>320</v>
      </c>
      <c r="F9942" s="44" t="s">
        <v>93</v>
      </c>
      <c r="G9942" s="44" t="s">
        <v>88</v>
      </c>
      <c r="H9942" s="45">
        <v>65</v>
      </c>
    </row>
    <row r="9943" spans="1:8">
      <c r="A9943" s="42" t="s">
        <v>90</v>
      </c>
      <c r="B9943" s="43">
        <v>42979</v>
      </c>
      <c r="C9943" s="43" t="s">
        <v>425</v>
      </c>
      <c r="D9943" s="47" t="s">
        <v>117</v>
      </c>
      <c r="E9943" s="42" t="s">
        <v>320</v>
      </c>
      <c r="F9943" s="44" t="s">
        <v>93</v>
      </c>
      <c r="G9943" s="44" t="s">
        <v>88</v>
      </c>
      <c r="H9943" s="45">
        <v>65</v>
      </c>
    </row>
    <row r="9944" spans="1:8">
      <c r="A9944" s="42" t="s">
        <v>90</v>
      </c>
      <c r="B9944" s="43">
        <v>42979</v>
      </c>
      <c r="C9944" s="43" t="s">
        <v>425</v>
      </c>
      <c r="D9944" s="47" t="s">
        <v>117</v>
      </c>
      <c r="E9944" s="42" t="s">
        <v>320</v>
      </c>
      <c r="F9944" s="44" t="s">
        <v>93</v>
      </c>
      <c r="G9944" s="44" t="s">
        <v>88</v>
      </c>
      <c r="H9944" s="45">
        <v>201</v>
      </c>
    </row>
    <row r="9945" spans="1:8">
      <c r="A9945" s="42" t="s">
        <v>90</v>
      </c>
      <c r="B9945" s="43">
        <v>42979</v>
      </c>
      <c r="C9945" s="43" t="s">
        <v>425</v>
      </c>
      <c r="D9945" s="47" t="s">
        <v>117</v>
      </c>
      <c r="E9945" s="42" t="s">
        <v>320</v>
      </c>
      <c r="F9945" s="44" t="s">
        <v>93</v>
      </c>
      <c r="G9945" s="44" t="s">
        <v>88</v>
      </c>
      <c r="H9945" s="45">
        <v>334</v>
      </c>
    </row>
    <row r="9946" spans="1:8">
      <c r="A9946" s="42" t="s">
        <v>90</v>
      </c>
      <c r="B9946" s="43">
        <v>42979</v>
      </c>
      <c r="C9946" s="43" t="s">
        <v>425</v>
      </c>
      <c r="D9946" s="47" t="s">
        <v>117</v>
      </c>
      <c r="E9946" s="42" t="s">
        <v>320</v>
      </c>
      <c r="F9946" s="44" t="s">
        <v>93</v>
      </c>
      <c r="G9946" s="44" t="s">
        <v>88</v>
      </c>
      <c r="H9946" s="45">
        <v>194</v>
      </c>
    </row>
    <row r="9947" spans="1:8">
      <c r="A9947" s="42" t="s">
        <v>90</v>
      </c>
      <c r="B9947" s="43">
        <v>42979</v>
      </c>
      <c r="C9947" s="43" t="s">
        <v>425</v>
      </c>
      <c r="D9947" s="47" t="s">
        <v>117</v>
      </c>
      <c r="E9947" s="42" t="s">
        <v>320</v>
      </c>
      <c r="F9947" s="44" t="s">
        <v>93</v>
      </c>
      <c r="G9947" s="44" t="s">
        <v>88</v>
      </c>
      <c r="H9947" s="45">
        <v>257</v>
      </c>
    </row>
    <row r="9948" spans="1:8">
      <c r="A9948" s="42" t="s">
        <v>90</v>
      </c>
      <c r="B9948" s="43">
        <v>42979</v>
      </c>
      <c r="C9948" s="43" t="s">
        <v>425</v>
      </c>
      <c r="D9948" s="47" t="s">
        <v>117</v>
      </c>
      <c r="E9948" s="42" t="s">
        <v>320</v>
      </c>
      <c r="F9948" s="44" t="s">
        <v>93</v>
      </c>
      <c r="G9948" s="44" t="s">
        <v>88</v>
      </c>
      <c r="H9948" s="45">
        <v>62</v>
      </c>
    </row>
    <row r="9949" spans="1:8">
      <c r="A9949" s="42" t="s">
        <v>90</v>
      </c>
      <c r="B9949" s="43">
        <v>42979</v>
      </c>
      <c r="C9949" s="43" t="s">
        <v>425</v>
      </c>
      <c r="D9949" s="47" t="s">
        <v>117</v>
      </c>
      <c r="E9949" s="42" t="s">
        <v>320</v>
      </c>
      <c r="F9949" s="44" t="s">
        <v>93</v>
      </c>
      <c r="G9949" s="44" t="s">
        <v>88</v>
      </c>
      <c r="H9949" s="45">
        <v>65</v>
      </c>
    </row>
    <row r="9950" spans="1:8">
      <c r="A9950" s="42" t="s">
        <v>90</v>
      </c>
      <c r="B9950" s="43">
        <v>42979</v>
      </c>
      <c r="C9950" s="43" t="s">
        <v>425</v>
      </c>
      <c r="D9950" s="47" t="s">
        <v>117</v>
      </c>
      <c r="E9950" s="42" t="s">
        <v>320</v>
      </c>
      <c r="F9950" s="44" t="s">
        <v>93</v>
      </c>
      <c r="G9950" s="44" t="s">
        <v>88</v>
      </c>
      <c r="H9950" s="45">
        <v>123</v>
      </c>
    </row>
    <row r="9951" spans="1:8">
      <c r="A9951" s="42" t="s">
        <v>83</v>
      </c>
      <c r="B9951" s="43">
        <v>42979</v>
      </c>
      <c r="C9951" s="43" t="s">
        <v>425</v>
      </c>
      <c r="D9951" s="47" t="s">
        <v>352</v>
      </c>
      <c r="E9951" s="42" t="s">
        <v>86</v>
      </c>
      <c r="F9951" s="44" t="s">
        <v>87</v>
      </c>
      <c r="G9951" s="44" t="s">
        <v>88</v>
      </c>
      <c r="H9951" s="45">
        <v>1261</v>
      </c>
    </row>
    <row r="9952" spans="1:8">
      <c r="A9952" s="42" t="s">
        <v>83</v>
      </c>
      <c r="B9952" s="43">
        <v>42979</v>
      </c>
      <c r="C9952" s="43" t="s">
        <v>425</v>
      </c>
      <c r="D9952" s="47" t="s">
        <v>332</v>
      </c>
      <c r="E9952" s="42" t="s">
        <v>86</v>
      </c>
      <c r="F9952" s="44" t="s">
        <v>87</v>
      </c>
      <c r="G9952" s="44" t="s">
        <v>88</v>
      </c>
      <c r="H9952" s="45">
        <v>54</v>
      </c>
    </row>
    <row r="9953" spans="1:8">
      <c r="A9953" s="42" t="s">
        <v>83</v>
      </c>
      <c r="B9953" s="43">
        <v>42979</v>
      </c>
      <c r="C9953" s="43" t="s">
        <v>425</v>
      </c>
      <c r="D9953" s="47" t="s">
        <v>332</v>
      </c>
      <c r="E9953" s="42" t="s">
        <v>86</v>
      </c>
      <c r="F9953" s="44" t="s">
        <v>87</v>
      </c>
      <c r="G9953" s="44" t="s">
        <v>88</v>
      </c>
      <c r="H9953" s="45">
        <v>54</v>
      </c>
    </row>
    <row r="9954" spans="1:8">
      <c r="A9954" s="42" t="s">
        <v>83</v>
      </c>
      <c r="B9954" s="43">
        <v>42979</v>
      </c>
      <c r="C9954" s="43" t="s">
        <v>425</v>
      </c>
      <c r="D9954" s="47" t="s">
        <v>332</v>
      </c>
      <c r="E9954" s="42" t="s">
        <v>86</v>
      </c>
      <c r="F9954" s="44" t="s">
        <v>87</v>
      </c>
      <c r="G9954" s="44" t="s">
        <v>88</v>
      </c>
      <c r="H9954" s="45">
        <v>174</v>
      </c>
    </row>
    <row r="9955" spans="1:8">
      <c r="A9955" s="42" t="s">
        <v>83</v>
      </c>
      <c r="B9955" s="43">
        <v>42979</v>
      </c>
      <c r="C9955" s="43" t="s">
        <v>425</v>
      </c>
      <c r="D9955" s="47" t="s">
        <v>327</v>
      </c>
      <c r="E9955" s="42" t="s">
        <v>86</v>
      </c>
      <c r="F9955" s="44" t="s">
        <v>87</v>
      </c>
      <c r="G9955" s="44" t="s">
        <v>88</v>
      </c>
      <c r="H9955" s="45">
        <v>215</v>
      </c>
    </row>
    <row r="9956" spans="1:8">
      <c r="A9956" s="42" t="s">
        <v>83</v>
      </c>
      <c r="B9956" s="43">
        <v>42979</v>
      </c>
      <c r="C9956" s="43" t="s">
        <v>425</v>
      </c>
      <c r="D9956" s="47" t="s">
        <v>327</v>
      </c>
      <c r="E9956" s="42" t="s">
        <v>86</v>
      </c>
      <c r="F9956" s="44" t="s">
        <v>87</v>
      </c>
      <c r="G9956" s="44" t="s">
        <v>88</v>
      </c>
      <c r="H9956" s="45">
        <v>59</v>
      </c>
    </row>
    <row r="9957" spans="1:8">
      <c r="A9957" s="42" t="s">
        <v>83</v>
      </c>
      <c r="B9957" s="43">
        <v>42979</v>
      </c>
      <c r="C9957" s="43" t="s">
        <v>425</v>
      </c>
      <c r="D9957" s="47" t="s">
        <v>433</v>
      </c>
      <c r="E9957" s="42" t="s">
        <v>86</v>
      </c>
      <c r="F9957" s="44" t="s">
        <v>87</v>
      </c>
      <c r="G9957" s="44" t="s">
        <v>88</v>
      </c>
      <c r="H9957" s="45">
        <v>278</v>
      </c>
    </row>
    <row r="9958" spans="1:8">
      <c r="A9958" s="42" t="s">
        <v>90</v>
      </c>
      <c r="B9958" s="43">
        <v>43009</v>
      </c>
      <c r="C9958" s="43" t="s">
        <v>425</v>
      </c>
      <c r="D9958" s="47" t="s">
        <v>122</v>
      </c>
      <c r="E9958" s="42" t="s">
        <v>123</v>
      </c>
      <c r="F9958" s="44" t="s">
        <v>124</v>
      </c>
      <c r="G9958" s="44" t="s">
        <v>98</v>
      </c>
      <c r="H9958" s="45">
        <v>492</v>
      </c>
    </row>
    <row r="9959" spans="1:8">
      <c r="A9959" s="42" t="s">
        <v>90</v>
      </c>
      <c r="B9959" s="43">
        <v>43009</v>
      </c>
      <c r="C9959" s="43" t="s">
        <v>425</v>
      </c>
      <c r="D9959" s="47" t="s">
        <v>112</v>
      </c>
      <c r="E9959" s="42" t="s">
        <v>92</v>
      </c>
      <c r="F9959" s="44" t="s">
        <v>93</v>
      </c>
      <c r="G9959" s="44" t="s">
        <v>88</v>
      </c>
      <c r="H9959" s="45">
        <v>2801.7190000000001</v>
      </c>
    </row>
    <row r="9960" spans="1:8">
      <c r="A9960" s="42" t="s">
        <v>90</v>
      </c>
      <c r="B9960" s="43">
        <v>43009</v>
      </c>
      <c r="C9960" s="43" t="s">
        <v>425</v>
      </c>
      <c r="D9960" s="47" t="s">
        <v>305</v>
      </c>
      <c r="E9960" s="42" t="s">
        <v>115</v>
      </c>
      <c r="F9960" s="44" t="s">
        <v>87</v>
      </c>
      <c r="G9960" s="44" t="s">
        <v>88</v>
      </c>
      <c r="H9960" s="45">
        <v>23.2</v>
      </c>
    </row>
    <row r="9961" spans="1:8">
      <c r="A9961" s="42" t="s">
        <v>90</v>
      </c>
      <c r="B9961" s="43">
        <v>43009</v>
      </c>
      <c r="C9961" s="43" t="s">
        <v>425</v>
      </c>
      <c r="D9961" s="47" t="s">
        <v>118</v>
      </c>
      <c r="E9961" s="42" t="s">
        <v>128</v>
      </c>
      <c r="F9961" s="44" t="s">
        <v>93</v>
      </c>
      <c r="G9961" s="44" t="s">
        <v>88</v>
      </c>
      <c r="H9961" s="45">
        <v>22.08</v>
      </c>
    </row>
    <row r="9962" spans="1:8">
      <c r="A9962" s="42" t="s">
        <v>90</v>
      </c>
      <c r="B9962" s="43">
        <v>43009</v>
      </c>
      <c r="C9962" s="43" t="s">
        <v>425</v>
      </c>
      <c r="D9962" s="47" t="s">
        <v>118</v>
      </c>
      <c r="E9962" s="42" t="s">
        <v>128</v>
      </c>
      <c r="F9962" s="44" t="s">
        <v>93</v>
      </c>
      <c r="G9962" s="44" t="s">
        <v>88</v>
      </c>
      <c r="H9962" s="45">
        <v>24.8</v>
      </c>
    </row>
    <row r="9963" spans="1:8">
      <c r="A9963" s="42" t="s">
        <v>90</v>
      </c>
      <c r="B9963" s="43">
        <v>43009</v>
      </c>
      <c r="C9963" s="43" t="s">
        <v>425</v>
      </c>
      <c r="D9963" s="47" t="s">
        <v>118</v>
      </c>
      <c r="E9963" s="42" t="s">
        <v>128</v>
      </c>
      <c r="F9963" s="44" t="s">
        <v>93</v>
      </c>
      <c r="G9963" s="44" t="s">
        <v>88</v>
      </c>
      <c r="H9963" s="45">
        <v>24.82</v>
      </c>
    </row>
    <row r="9964" spans="1:8">
      <c r="A9964" s="42" t="s">
        <v>90</v>
      </c>
      <c r="B9964" s="43">
        <v>43009</v>
      </c>
      <c r="C9964" s="43" t="s">
        <v>425</v>
      </c>
      <c r="D9964" s="47" t="s">
        <v>118</v>
      </c>
      <c r="E9964" s="42" t="s">
        <v>128</v>
      </c>
      <c r="F9964" s="44" t="s">
        <v>93</v>
      </c>
      <c r="G9964" s="44" t="s">
        <v>88</v>
      </c>
      <c r="H9964" s="45">
        <v>24.92</v>
      </c>
    </row>
    <row r="9965" spans="1:8">
      <c r="A9965" s="42" t="s">
        <v>90</v>
      </c>
      <c r="B9965" s="43">
        <v>43009</v>
      </c>
      <c r="C9965" s="43" t="s">
        <v>425</v>
      </c>
      <c r="D9965" s="47" t="s">
        <v>118</v>
      </c>
      <c r="E9965" s="42" t="s">
        <v>128</v>
      </c>
      <c r="F9965" s="44" t="s">
        <v>93</v>
      </c>
      <c r="G9965" s="44" t="s">
        <v>88</v>
      </c>
      <c r="H9965" s="45">
        <v>25.3</v>
      </c>
    </row>
    <row r="9966" spans="1:8">
      <c r="A9966" s="42" t="s">
        <v>90</v>
      </c>
      <c r="B9966" s="43">
        <v>43009</v>
      </c>
      <c r="C9966" s="43" t="s">
        <v>425</v>
      </c>
      <c r="D9966" s="47" t="s">
        <v>118</v>
      </c>
      <c r="E9966" s="42" t="s">
        <v>128</v>
      </c>
      <c r="F9966" s="44" t="s">
        <v>93</v>
      </c>
      <c r="G9966" s="44" t="s">
        <v>88</v>
      </c>
      <c r="H9966" s="45">
        <v>25.52</v>
      </c>
    </row>
    <row r="9967" spans="1:8">
      <c r="A9967" s="42" t="s">
        <v>90</v>
      </c>
      <c r="B9967" s="43">
        <v>43009</v>
      </c>
      <c r="C9967" s="43" t="s">
        <v>425</v>
      </c>
      <c r="D9967" s="47" t="s">
        <v>118</v>
      </c>
      <c r="E9967" s="42" t="s">
        <v>128</v>
      </c>
      <c r="F9967" s="44" t="s">
        <v>93</v>
      </c>
      <c r="G9967" s="44" t="s">
        <v>88</v>
      </c>
      <c r="H9967" s="45">
        <v>25.8</v>
      </c>
    </row>
    <row r="9968" spans="1:8">
      <c r="A9968" s="42" t="s">
        <v>90</v>
      </c>
      <c r="B9968" s="43">
        <v>43009</v>
      </c>
      <c r="C9968" s="43" t="s">
        <v>425</v>
      </c>
      <c r="D9968" s="47" t="s">
        <v>118</v>
      </c>
      <c r="E9968" s="42" t="s">
        <v>128</v>
      </c>
      <c r="F9968" s="44" t="s">
        <v>93</v>
      </c>
      <c r="G9968" s="44" t="s">
        <v>88</v>
      </c>
      <c r="H9968" s="45">
        <v>26.6</v>
      </c>
    </row>
    <row r="9969" spans="1:8">
      <c r="A9969" s="42" t="s">
        <v>90</v>
      </c>
      <c r="B9969" s="43">
        <v>43009</v>
      </c>
      <c r="C9969" s="43" t="s">
        <v>425</v>
      </c>
      <c r="D9969" s="47" t="s">
        <v>170</v>
      </c>
      <c r="E9969" s="42" t="s">
        <v>102</v>
      </c>
      <c r="F9969" s="44" t="s">
        <v>93</v>
      </c>
      <c r="G9969" s="44" t="s">
        <v>98</v>
      </c>
      <c r="H9969" s="45">
        <v>210</v>
      </c>
    </row>
    <row r="9970" spans="1:8">
      <c r="A9970" s="42" t="s">
        <v>90</v>
      </c>
      <c r="B9970" s="43">
        <v>43009</v>
      </c>
      <c r="C9970" s="43" t="s">
        <v>425</v>
      </c>
      <c r="D9970" s="47" t="s">
        <v>170</v>
      </c>
      <c r="E9970" s="42" t="s">
        <v>102</v>
      </c>
      <c r="F9970" s="44" t="s">
        <v>93</v>
      </c>
      <c r="G9970" s="44" t="s">
        <v>98</v>
      </c>
      <c r="H9970" s="45">
        <v>490.45</v>
      </c>
    </row>
    <row r="9971" spans="1:8">
      <c r="A9971" s="42" t="s">
        <v>90</v>
      </c>
      <c r="B9971" s="43">
        <v>43009</v>
      </c>
      <c r="C9971" s="43" t="s">
        <v>425</v>
      </c>
      <c r="D9971" s="47" t="s">
        <v>118</v>
      </c>
      <c r="E9971" s="42" t="s">
        <v>144</v>
      </c>
      <c r="F9971" s="44" t="s">
        <v>87</v>
      </c>
      <c r="G9971" s="44" t="s">
        <v>119</v>
      </c>
      <c r="H9971" s="45">
        <v>54.65</v>
      </c>
    </row>
    <row r="9972" spans="1:8">
      <c r="A9972" s="42" t="s">
        <v>90</v>
      </c>
      <c r="B9972" s="43">
        <v>43009</v>
      </c>
      <c r="C9972" s="43" t="s">
        <v>425</v>
      </c>
      <c r="D9972" s="47" t="s">
        <v>118</v>
      </c>
      <c r="E9972" s="42" t="s">
        <v>144</v>
      </c>
      <c r="F9972" s="44" t="s">
        <v>87</v>
      </c>
      <c r="G9972" s="44" t="s">
        <v>119</v>
      </c>
      <c r="H9972" s="45">
        <v>57.85</v>
      </c>
    </row>
    <row r="9973" spans="1:8">
      <c r="A9973" s="42" t="s">
        <v>90</v>
      </c>
      <c r="B9973" s="43">
        <v>43009</v>
      </c>
      <c r="C9973" s="43" t="s">
        <v>425</v>
      </c>
      <c r="D9973" s="47" t="s">
        <v>94</v>
      </c>
      <c r="E9973" s="42" t="s">
        <v>108</v>
      </c>
      <c r="F9973" s="44" t="s">
        <v>124</v>
      </c>
      <c r="G9973" s="44" t="s">
        <v>88</v>
      </c>
      <c r="H9973" s="45">
        <v>1442.14</v>
      </c>
    </row>
    <row r="9974" spans="1:8">
      <c r="A9974" s="42" t="s">
        <v>90</v>
      </c>
      <c r="B9974" s="43">
        <v>43009</v>
      </c>
      <c r="C9974" s="43" t="s">
        <v>425</v>
      </c>
      <c r="D9974" s="47" t="s">
        <v>404</v>
      </c>
      <c r="E9974" s="42" t="s">
        <v>115</v>
      </c>
      <c r="F9974" s="44" t="s">
        <v>93</v>
      </c>
      <c r="G9974" s="44" t="s">
        <v>98</v>
      </c>
      <c r="H9974" s="45">
        <v>65.459999999999994</v>
      </c>
    </row>
    <row r="9975" spans="1:8">
      <c r="A9975" s="42" t="s">
        <v>90</v>
      </c>
      <c r="B9975" s="43">
        <v>43009</v>
      </c>
      <c r="C9975" s="43" t="s">
        <v>425</v>
      </c>
      <c r="D9975" s="47" t="s">
        <v>137</v>
      </c>
      <c r="E9975" s="42" t="s">
        <v>104</v>
      </c>
      <c r="F9975" s="44" t="s">
        <v>93</v>
      </c>
      <c r="G9975" s="44" t="s">
        <v>88</v>
      </c>
      <c r="H9975" s="45">
        <v>182.8</v>
      </c>
    </row>
    <row r="9976" spans="1:8">
      <c r="A9976" s="42" t="s">
        <v>90</v>
      </c>
      <c r="B9976" s="43">
        <v>43009</v>
      </c>
      <c r="C9976" s="43" t="s">
        <v>425</v>
      </c>
      <c r="D9976" s="47" t="s">
        <v>137</v>
      </c>
      <c r="E9976" s="42" t="s">
        <v>123</v>
      </c>
      <c r="F9976" s="44" t="s">
        <v>93</v>
      </c>
      <c r="G9976" s="44" t="s">
        <v>88</v>
      </c>
      <c r="H9976" s="45">
        <v>187.95</v>
      </c>
    </row>
    <row r="9977" spans="1:8">
      <c r="A9977" s="42" t="s">
        <v>90</v>
      </c>
      <c r="B9977" s="43">
        <v>43009</v>
      </c>
      <c r="C9977" s="43" t="s">
        <v>425</v>
      </c>
      <c r="D9977" s="47" t="s">
        <v>137</v>
      </c>
      <c r="E9977" s="42" t="s">
        <v>109</v>
      </c>
      <c r="F9977" s="44" t="s">
        <v>93</v>
      </c>
      <c r="G9977" s="44" t="s">
        <v>88</v>
      </c>
      <c r="H9977" s="45">
        <v>386</v>
      </c>
    </row>
    <row r="9978" spans="1:8">
      <c r="A9978" s="42" t="s">
        <v>83</v>
      </c>
      <c r="B9978" s="43">
        <v>43009</v>
      </c>
      <c r="C9978" s="43" t="s">
        <v>425</v>
      </c>
      <c r="D9978" s="47" t="s">
        <v>382</v>
      </c>
      <c r="E9978" s="48" t="s">
        <v>86</v>
      </c>
      <c r="F9978" s="44" t="s">
        <v>87</v>
      </c>
      <c r="G9978" s="44" t="s">
        <v>88</v>
      </c>
      <c r="H9978" s="45">
        <v>408.75</v>
      </c>
    </row>
    <row r="9979" spans="1:8">
      <c r="A9979" s="42" t="s">
        <v>83</v>
      </c>
      <c r="B9979" s="43">
        <v>43009</v>
      </c>
      <c r="C9979" s="43" t="s">
        <v>425</v>
      </c>
      <c r="D9979" s="47" t="s">
        <v>415</v>
      </c>
      <c r="E9979" s="48" t="s">
        <v>86</v>
      </c>
      <c r="F9979" s="44" t="s">
        <v>87</v>
      </c>
      <c r="G9979" s="44" t="s">
        <v>88</v>
      </c>
      <c r="H9979" s="45">
        <v>25.24</v>
      </c>
    </row>
    <row r="9980" spans="1:8">
      <c r="A9980" s="42" t="s">
        <v>83</v>
      </c>
      <c r="B9980" s="43">
        <v>43009</v>
      </c>
      <c r="C9980" s="43" t="s">
        <v>425</v>
      </c>
      <c r="D9980" s="47" t="s">
        <v>431</v>
      </c>
      <c r="E9980" s="48" t="s">
        <v>86</v>
      </c>
      <c r="F9980" s="44" t="s">
        <v>87</v>
      </c>
      <c r="G9980" s="44" t="s">
        <v>98</v>
      </c>
      <c r="H9980" s="45">
        <v>0.95759997558593746</v>
      </c>
    </row>
    <row r="9981" spans="1:8">
      <c r="A9981" s="42" t="s">
        <v>83</v>
      </c>
      <c r="B9981" s="43">
        <v>43009</v>
      </c>
      <c r="C9981" s="43" t="s">
        <v>425</v>
      </c>
      <c r="D9981" s="47" t="s">
        <v>431</v>
      </c>
      <c r="E9981" s="48" t="s">
        <v>86</v>
      </c>
      <c r="F9981" s="44" t="s">
        <v>87</v>
      </c>
      <c r="G9981" s="44" t="s">
        <v>98</v>
      </c>
      <c r="H9981" s="45">
        <v>1.6020000000000001</v>
      </c>
    </row>
    <row r="9982" spans="1:8">
      <c r="A9982" s="42" t="s">
        <v>90</v>
      </c>
      <c r="B9982" s="43">
        <v>43009</v>
      </c>
      <c r="C9982" s="43" t="s">
        <v>425</v>
      </c>
      <c r="D9982" s="47" t="s">
        <v>94</v>
      </c>
      <c r="E9982" s="42" t="s">
        <v>132</v>
      </c>
      <c r="F9982" s="44" t="s">
        <v>124</v>
      </c>
      <c r="G9982" s="44" t="s">
        <v>88</v>
      </c>
      <c r="H9982" s="45">
        <v>2622.1590000000001</v>
      </c>
    </row>
    <row r="9983" spans="1:8">
      <c r="A9983" s="42" t="s">
        <v>90</v>
      </c>
      <c r="B9983" s="43">
        <v>43009</v>
      </c>
      <c r="C9983" s="43" t="s">
        <v>425</v>
      </c>
      <c r="D9983" s="47" t="s">
        <v>305</v>
      </c>
      <c r="E9983" s="42" t="s">
        <v>115</v>
      </c>
      <c r="F9983" s="44" t="s">
        <v>93</v>
      </c>
      <c r="G9983" s="44" t="s">
        <v>88</v>
      </c>
      <c r="H9983" s="45">
        <v>108.56</v>
      </c>
    </row>
    <row r="9984" spans="1:8">
      <c r="A9984" s="42" t="s">
        <v>90</v>
      </c>
      <c r="B9984" s="43">
        <v>43009</v>
      </c>
      <c r="C9984" s="43" t="s">
        <v>425</v>
      </c>
      <c r="D9984" s="47" t="s">
        <v>342</v>
      </c>
      <c r="E9984" s="42" t="s">
        <v>115</v>
      </c>
      <c r="F9984" s="44" t="s">
        <v>87</v>
      </c>
      <c r="G9984" s="44" t="s">
        <v>88</v>
      </c>
      <c r="H9984" s="45">
        <v>4</v>
      </c>
    </row>
    <row r="9985" spans="1:8">
      <c r="A9985" s="42" t="s">
        <v>90</v>
      </c>
      <c r="B9985" s="43">
        <v>43009</v>
      </c>
      <c r="C9985" s="43" t="s">
        <v>425</v>
      </c>
      <c r="D9985" s="47" t="s">
        <v>118</v>
      </c>
      <c r="E9985" s="42" t="s">
        <v>104</v>
      </c>
      <c r="F9985" s="44" t="s">
        <v>93</v>
      </c>
      <c r="G9985" s="44" t="s">
        <v>88</v>
      </c>
      <c r="H9985" s="45">
        <v>67.45</v>
      </c>
    </row>
    <row r="9986" spans="1:8">
      <c r="A9986" s="42" t="s">
        <v>90</v>
      </c>
      <c r="B9986" s="43">
        <v>43009</v>
      </c>
      <c r="C9986" s="43" t="s">
        <v>425</v>
      </c>
      <c r="D9986" s="47" t="s">
        <v>118</v>
      </c>
      <c r="E9986" s="42" t="s">
        <v>104</v>
      </c>
      <c r="F9986" s="44" t="s">
        <v>93</v>
      </c>
      <c r="G9986" s="44" t="s">
        <v>88</v>
      </c>
      <c r="H9986" s="45">
        <v>68.099999999999994</v>
      </c>
    </row>
    <row r="9987" spans="1:8">
      <c r="A9987" s="42" t="s">
        <v>90</v>
      </c>
      <c r="B9987" s="43">
        <v>43009</v>
      </c>
      <c r="C9987" s="43" t="s">
        <v>425</v>
      </c>
      <c r="D9987" s="47" t="s">
        <v>118</v>
      </c>
      <c r="E9987" s="42" t="s">
        <v>104</v>
      </c>
      <c r="F9987" s="44" t="s">
        <v>93</v>
      </c>
      <c r="G9987" s="44" t="s">
        <v>88</v>
      </c>
      <c r="H9987" s="45">
        <v>67.3</v>
      </c>
    </row>
    <row r="9988" spans="1:8">
      <c r="A9988" s="42" t="s">
        <v>90</v>
      </c>
      <c r="B9988" s="43">
        <v>43009</v>
      </c>
      <c r="C9988" s="43" t="s">
        <v>425</v>
      </c>
      <c r="D9988" s="47" t="s">
        <v>118</v>
      </c>
      <c r="E9988" s="42" t="s">
        <v>104</v>
      </c>
      <c r="F9988" s="44" t="s">
        <v>93</v>
      </c>
      <c r="G9988" s="44" t="s">
        <v>88</v>
      </c>
      <c r="H9988" s="45">
        <v>66.95</v>
      </c>
    </row>
    <row r="9989" spans="1:8">
      <c r="A9989" s="42" t="s">
        <v>90</v>
      </c>
      <c r="B9989" s="43">
        <v>43009</v>
      </c>
      <c r="C9989" s="43" t="s">
        <v>425</v>
      </c>
      <c r="D9989" s="47" t="s">
        <v>356</v>
      </c>
      <c r="E9989" s="42" t="s">
        <v>115</v>
      </c>
      <c r="F9989" s="44" t="s">
        <v>87</v>
      </c>
      <c r="G9989" s="44" t="s">
        <v>88</v>
      </c>
      <c r="H9989" s="45">
        <v>40</v>
      </c>
    </row>
    <row r="9990" spans="1:8">
      <c r="A9990" s="42" t="s">
        <v>90</v>
      </c>
      <c r="B9990" s="43">
        <v>43009</v>
      </c>
      <c r="C9990" s="43" t="s">
        <v>425</v>
      </c>
      <c r="D9990" s="47" t="s">
        <v>112</v>
      </c>
      <c r="E9990" s="42" t="s">
        <v>92</v>
      </c>
      <c r="F9990" s="44" t="s">
        <v>93</v>
      </c>
      <c r="G9990" s="44" t="s">
        <v>88</v>
      </c>
      <c r="H9990" s="45">
        <v>5498.8159999999998</v>
      </c>
    </row>
    <row r="9991" spans="1:8">
      <c r="A9991" s="42" t="s">
        <v>90</v>
      </c>
      <c r="B9991" s="43">
        <v>43009</v>
      </c>
      <c r="C9991" s="43" t="s">
        <v>425</v>
      </c>
      <c r="D9991" s="47" t="s">
        <v>420</v>
      </c>
      <c r="E9991" s="42" t="s">
        <v>104</v>
      </c>
      <c r="F9991" s="44" t="s">
        <v>93</v>
      </c>
      <c r="G9991" s="44" t="s">
        <v>111</v>
      </c>
      <c r="H9991" s="45">
        <v>22</v>
      </c>
    </row>
    <row r="9992" spans="1:8">
      <c r="A9992" s="42" t="s">
        <v>90</v>
      </c>
      <c r="B9992" s="43">
        <v>43009</v>
      </c>
      <c r="C9992" s="43" t="s">
        <v>425</v>
      </c>
      <c r="D9992" s="47" t="s">
        <v>305</v>
      </c>
      <c r="E9992" s="42" t="s">
        <v>115</v>
      </c>
      <c r="F9992" s="44" t="s">
        <v>87</v>
      </c>
      <c r="G9992" s="44" t="s">
        <v>88</v>
      </c>
      <c r="H9992" s="45">
        <v>24.7</v>
      </c>
    </row>
    <row r="9993" spans="1:8">
      <c r="A9993" s="42" t="s">
        <v>90</v>
      </c>
      <c r="B9993" s="43">
        <v>43009</v>
      </c>
      <c r="C9993" s="43" t="s">
        <v>425</v>
      </c>
      <c r="D9993" s="47" t="s">
        <v>419</v>
      </c>
      <c r="E9993" s="42" t="s">
        <v>115</v>
      </c>
      <c r="F9993" s="44" t="s">
        <v>93</v>
      </c>
      <c r="G9993" s="44" t="s">
        <v>111</v>
      </c>
      <c r="H9993" s="45">
        <v>21.88</v>
      </c>
    </row>
    <row r="9994" spans="1:8">
      <c r="A9994" s="42" t="s">
        <v>90</v>
      </c>
      <c r="B9994" s="43">
        <v>43009</v>
      </c>
      <c r="C9994" s="43" t="s">
        <v>425</v>
      </c>
      <c r="D9994" s="47" t="s">
        <v>118</v>
      </c>
      <c r="E9994" s="42" t="s">
        <v>104</v>
      </c>
      <c r="F9994" s="44" t="s">
        <v>93</v>
      </c>
      <c r="G9994" s="44" t="s">
        <v>88</v>
      </c>
      <c r="H9994" s="45">
        <v>67.650000000000006</v>
      </c>
    </row>
    <row r="9995" spans="1:8">
      <c r="A9995" s="42" t="s">
        <v>90</v>
      </c>
      <c r="B9995" s="43">
        <v>43009</v>
      </c>
      <c r="C9995" s="43" t="s">
        <v>425</v>
      </c>
      <c r="D9995" s="47" t="s">
        <v>118</v>
      </c>
      <c r="E9995" s="42" t="s">
        <v>104</v>
      </c>
      <c r="F9995" s="44" t="s">
        <v>93</v>
      </c>
      <c r="G9995" s="44" t="s">
        <v>88</v>
      </c>
      <c r="H9995" s="45">
        <v>64.849999999999994</v>
      </c>
    </row>
    <row r="9996" spans="1:8">
      <c r="A9996" s="42" t="s">
        <v>90</v>
      </c>
      <c r="B9996" s="43">
        <v>43009</v>
      </c>
      <c r="C9996" s="43" t="s">
        <v>425</v>
      </c>
      <c r="D9996" s="47" t="s">
        <v>118</v>
      </c>
      <c r="E9996" s="42" t="s">
        <v>104</v>
      </c>
      <c r="F9996" s="44" t="s">
        <v>93</v>
      </c>
      <c r="G9996" s="44" t="s">
        <v>88</v>
      </c>
      <c r="H9996" s="45">
        <v>69.599999999999994</v>
      </c>
    </row>
    <row r="9997" spans="1:8">
      <c r="A9997" s="42" t="s">
        <v>90</v>
      </c>
      <c r="B9997" s="43">
        <v>43009</v>
      </c>
      <c r="C9997" s="43" t="s">
        <v>425</v>
      </c>
      <c r="D9997" s="47" t="s">
        <v>118</v>
      </c>
      <c r="E9997" s="42" t="s">
        <v>104</v>
      </c>
      <c r="F9997" s="44" t="s">
        <v>93</v>
      </c>
      <c r="G9997" s="44" t="s">
        <v>88</v>
      </c>
      <c r="H9997" s="45">
        <v>66.849999999999994</v>
      </c>
    </row>
    <row r="9998" spans="1:8">
      <c r="A9998" s="42" t="s">
        <v>90</v>
      </c>
      <c r="B9998" s="43">
        <v>43009</v>
      </c>
      <c r="C9998" s="43" t="s">
        <v>425</v>
      </c>
      <c r="D9998" s="47" t="s">
        <v>372</v>
      </c>
      <c r="E9998" s="42" t="s">
        <v>123</v>
      </c>
      <c r="F9998" s="44" t="s">
        <v>93</v>
      </c>
      <c r="G9998" s="44" t="s">
        <v>111</v>
      </c>
      <c r="H9998" s="45">
        <v>21.34</v>
      </c>
    </row>
    <row r="9999" spans="1:8">
      <c r="A9999" s="42" t="s">
        <v>83</v>
      </c>
      <c r="B9999" s="43">
        <v>43009</v>
      </c>
      <c r="C9999" s="43" t="s">
        <v>425</v>
      </c>
      <c r="D9999" s="47" t="s">
        <v>423</v>
      </c>
      <c r="E9999" s="48" t="s">
        <v>86</v>
      </c>
      <c r="F9999" s="44" t="s">
        <v>87</v>
      </c>
      <c r="G9999" s="44" t="s">
        <v>139</v>
      </c>
      <c r="H9999" s="45">
        <v>20</v>
      </c>
    </row>
    <row r="10000" spans="1:8">
      <c r="A10000" s="42" t="s">
        <v>90</v>
      </c>
      <c r="B10000" s="43">
        <v>43009</v>
      </c>
      <c r="C10000" s="43" t="s">
        <v>425</v>
      </c>
      <c r="D10000" s="47" t="s">
        <v>391</v>
      </c>
      <c r="E10000" s="42" t="s">
        <v>149</v>
      </c>
      <c r="F10000" s="44" t="s">
        <v>93</v>
      </c>
      <c r="G10000" s="44" t="s">
        <v>88</v>
      </c>
      <c r="H10000" s="45">
        <v>420.85</v>
      </c>
    </row>
    <row r="10001" spans="1:8">
      <c r="A10001" s="42" t="s">
        <v>90</v>
      </c>
      <c r="B10001" s="43">
        <v>43009</v>
      </c>
      <c r="C10001" s="43" t="s">
        <v>425</v>
      </c>
      <c r="D10001" s="47" t="s">
        <v>365</v>
      </c>
      <c r="E10001" s="42" t="s">
        <v>115</v>
      </c>
      <c r="F10001" s="44" t="s">
        <v>93</v>
      </c>
      <c r="G10001" s="44" t="s">
        <v>88</v>
      </c>
      <c r="H10001" s="45">
        <v>22</v>
      </c>
    </row>
    <row r="10002" spans="1:8">
      <c r="A10002" s="42" t="s">
        <v>90</v>
      </c>
      <c r="B10002" s="43">
        <v>43009</v>
      </c>
      <c r="C10002" s="43" t="s">
        <v>425</v>
      </c>
      <c r="D10002" s="47" t="s">
        <v>94</v>
      </c>
      <c r="E10002" s="42" t="s">
        <v>108</v>
      </c>
      <c r="F10002" s="44" t="s">
        <v>124</v>
      </c>
      <c r="G10002" s="44" t="s">
        <v>88</v>
      </c>
      <c r="H10002" s="45">
        <v>1702.4</v>
      </c>
    </row>
    <row r="10003" spans="1:8">
      <c r="A10003" s="42" t="s">
        <v>83</v>
      </c>
      <c r="B10003" s="43">
        <v>43009</v>
      </c>
      <c r="C10003" s="43" t="s">
        <v>425</v>
      </c>
      <c r="D10003" s="47" t="s">
        <v>89</v>
      </c>
      <c r="E10003" s="48" t="s">
        <v>86</v>
      </c>
      <c r="F10003" s="44" t="s">
        <v>87</v>
      </c>
      <c r="G10003" s="44" t="s">
        <v>88</v>
      </c>
      <c r="H10003" s="45">
        <v>145.1</v>
      </c>
    </row>
    <row r="10004" spans="1:8">
      <c r="A10004" s="42" t="s">
        <v>83</v>
      </c>
      <c r="B10004" s="43">
        <v>43009</v>
      </c>
      <c r="C10004" s="43" t="s">
        <v>425</v>
      </c>
      <c r="D10004" s="47" t="s">
        <v>89</v>
      </c>
      <c r="E10004" s="48" t="s">
        <v>86</v>
      </c>
      <c r="F10004" s="44" t="s">
        <v>87</v>
      </c>
      <c r="G10004" s="44" t="s">
        <v>88</v>
      </c>
      <c r="H10004" s="45">
        <v>273.2</v>
      </c>
    </row>
    <row r="10005" spans="1:8">
      <c r="A10005" s="42" t="s">
        <v>83</v>
      </c>
      <c r="B10005" s="43">
        <v>43009</v>
      </c>
      <c r="C10005" s="43" t="s">
        <v>425</v>
      </c>
      <c r="D10005" s="47" t="s">
        <v>89</v>
      </c>
      <c r="E10005" s="48" t="s">
        <v>86</v>
      </c>
      <c r="F10005" s="44" t="s">
        <v>87</v>
      </c>
      <c r="G10005" s="44" t="s">
        <v>88</v>
      </c>
      <c r="H10005" s="45">
        <v>359.1</v>
      </c>
    </row>
    <row r="10006" spans="1:8">
      <c r="A10006" s="42" t="s">
        <v>83</v>
      </c>
      <c r="B10006" s="43">
        <v>43009</v>
      </c>
      <c r="C10006" s="43" t="s">
        <v>425</v>
      </c>
      <c r="D10006" s="47" t="s">
        <v>89</v>
      </c>
      <c r="E10006" s="48" t="s">
        <v>86</v>
      </c>
      <c r="F10006" s="44" t="s">
        <v>87</v>
      </c>
      <c r="G10006" s="44" t="s">
        <v>88</v>
      </c>
      <c r="H10006" s="45">
        <v>139.5</v>
      </c>
    </row>
    <row r="10007" spans="1:8">
      <c r="A10007" s="42" t="s">
        <v>83</v>
      </c>
      <c r="B10007" s="43">
        <v>43009</v>
      </c>
      <c r="C10007" s="43" t="s">
        <v>425</v>
      </c>
      <c r="D10007" s="47" t="s">
        <v>89</v>
      </c>
      <c r="E10007" s="48" t="s">
        <v>86</v>
      </c>
      <c r="F10007" s="44" t="s">
        <v>87</v>
      </c>
      <c r="G10007" s="44" t="s">
        <v>88</v>
      </c>
      <c r="H10007" s="45">
        <v>477</v>
      </c>
    </row>
    <row r="10008" spans="1:8">
      <c r="A10008" s="42" t="s">
        <v>83</v>
      </c>
      <c r="B10008" s="43">
        <v>43009</v>
      </c>
      <c r="C10008" s="43" t="s">
        <v>425</v>
      </c>
      <c r="D10008" s="47" t="s">
        <v>382</v>
      </c>
      <c r="E10008" s="48" t="s">
        <v>86</v>
      </c>
      <c r="F10008" s="44" t="s">
        <v>87</v>
      </c>
      <c r="G10008" s="44" t="s">
        <v>88</v>
      </c>
      <c r="H10008" s="45">
        <v>551.9</v>
      </c>
    </row>
    <row r="10009" spans="1:8">
      <c r="A10009" s="42" t="s">
        <v>90</v>
      </c>
      <c r="B10009" s="43">
        <v>43009</v>
      </c>
      <c r="C10009" s="43" t="s">
        <v>425</v>
      </c>
      <c r="D10009" s="47" t="s">
        <v>118</v>
      </c>
      <c r="E10009" s="42" t="s">
        <v>128</v>
      </c>
      <c r="F10009" s="44" t="s">
        <v>93</v>
      </c>
      <c r="G10009" s="44" t="s">
        <v>88</v>
      </c>
      <c r="H10009" s="45">
        <v>25.32</v>
      </c>
    </row>
    <row r="10010" spans="1:8">
      <c r="A10010" s="42" t="s">
        <v>90</v>
      </c>
      <c r="B10010" s="43">
        <v>43009</v>
      </c>
      <c r="C10010" s="43" t="s">
        <v>425</v>
      </c>
      <c r="D10010" s="47" t="s">
        <v>118</v>
      </c>
      <c r="E10010" s="42" t="s">
        <v>128</v>
      </c>
      <c r="F10010" s="44" t="s">
        <v>93</v>
      </c>
      <c r="G10010" s="44" t="s">
        <v>88</v>
      </c>
      <c r="H10010" s="45">
        <v>25.6</v>
      </c>
    </row>
    <row r="10011" spans="1:8">
      <c r="A10011" s="42" t="s">
        <v>90</v>
      </c>
      <c r="B10011" s="43">
        <v>43009</v>
      </c>
      <c r="C10011" s="43" t="s">
        <v>425</v>
      </c>
      <c r="D10011" s="47" t="s">
        <v>118</v>
      </c>
      <c r="E10011" s="42" t="s">
        <v>128</v>
      </c>
      <c r="F10011" s="44" t="s">
        <v>93</v>
      </c>
      <c r="G10011" s="44" t="s">
        <v>88</v>
      </c>
      <c r="H10011" s="45">
        <v>25.76</v>
      </c>
    </row>
    <row r="10012" spans="1:8">
      <c r="A10012" s="42" t="s">
        <v>90</v>
      </c>
      <c r="B10012" s="43">
        <v>43009</v>
      </c>
      <c r="C10012" s="43" t="s">
        <v>425</v>
      </c>
      <c r="D10012" s="47" t="s">
        <v>118</v>
      </c>
      <c r="E10012" s="42" t="s">
        <v>128</v>
      </c>
      <c r="F10012" s="44" t="s">
        <v>93</v>
      </c>
      <c r="G10012" s="44" t="s">
        <v>88</v>
      </c>
      <c r="H10012" s="45">
        <v>26.56</v>
      </c>
    </row>
    <row r="10013" spans="1:8">
      <c r="A10013" s="42" t="s">
        <v>90</v>
      </c>
      <c r="B10013" s="43">
        <v>43009</v>
      </c>
      <c r="C10013" s="43" t="s">
        <v>425</v>
      </c>
      <c r="D10013" s="47" t="s">
        <v>118</v>
      </c>
      <c r="E10013" s="42" t="s">
        <v>128</v>
      </c>
      <c r="F10013" s="44" t="s">
        <v>93</v>
      </c>
      <c r="G10013" s="44" t="s">
        <v>88</v>
      </c>
      <c r="H10013" s="45">
        <v>27.96</v>
      </c>
    </row>
    <row r="10014" spans="1:8">
      <c r="A10014" s="42" t="s">
        <v>90</v>
      </c>
      <c r="B10014" s="43">
        <v>43009</v>
      </c>
      <c r="C10014" s="43" t="s">
        <v>425</v>
      </c>
      <c r="D10014" s="47" t="s">
        <v>118</v>
      </c>
      <c r="E10014" s="42" t="s">
        <v>128</v>
      </c>
      <c r="F10014" s="44" t="s">
        <v>93</v>
      </c>
      <c r="G10014" s="44" t="s">
        <v>88</v>
      </c>
      <c r="H10014" s="45">
        <v>28.46</v>
      </c>
    </row>
    <row r="10015" spans="1:8">
      <c r="A10015" s="42" t="s">
        <v>90</v>
      </c>
      <c r="B10015" s="43">
        <v>43009</v>
      </c>
      <c r="C10015" s="43" t="s">
        <v>425</v>
      </c>
      <c r="D10015" s="47" t="s">
        <v>118</v>
      </c>
      <c r="E10015" s="42" t="s">
        <v>128</v>
      </c>
      <c r="F10015" s="44" t="s">
        <v>93</v>
      </c>
      <c r="G10015" s="44" t="s">
        <v>88</v>
      </c>
      <c r="H10015" s="45">
        <v>30.1</v>
      </c>
    </row>
    <row r="10016" spans="1:8">
      <c r="A10016" s="42" t="s">
        <v>90</v>
      </c>
      <c r="B10016" s="43">
        <v>43009</v>
      </c>
      <c r="C10016" s="43" t="s">
        <v>425</v>
      </c>
      <c r="D10016" s="47" t="s">
        <v>118</v>
      </c>
      <c r="E10016" s="42" t="s">
        <v>108</v>
      </c>
      <c r="F10016" s="44" t="s">
        <v>93</v>
      </c>
      <c r="G10016" s="44" t="s">
        <v>88</v>
      </c>
      <c r="H10016" s="45">
        <v>67</v>
      </c>
    </row>
    <row r="10017" spans="1:8">
      <c r="A10017" s="42" t="s">
        <v>90</v>
      </c>
      <c r="B10017" s="43">
        <v>43009</v>
      </c>
      <c r="C10017" s="43" t="s">
        <v>425</v>
      </c>
      <c r="D10017" s="47" t="s">
        <v>118</v>
      </c>
      <c r="E10017" s="42" t="s">
        <v>108</v>
      </c>
      <c r="F10017" s="44" t="s">
        <v>93</v>
      </c>
      <c r="G10017" s="44" t="s">
        <v>88</v>
      </c>
      <c r="H10017" s="45">
        <v>67</v>
      </c>
    </row>
    <row r="10018" spans="1:8">
      <c r="A10018" s="42" t="s">
        <v>90</v>
      </c>
      <c r="B10018" s="43">
        <v>43009</v>
      </c>
      <c r="C10018" s="43" t="s">
        <v>425</v>
      </c>
      <c r="D10018" s="47" t="s">
        <v>118</v>
      </c>
      <c r="E10018" s="42" t="s">
        <v>144</v>
      </c>
      <c r="F10018" s="44" t="s">
        <v>87</v>
      </c>
      <c r="G10018" s="44" t="s">
        <v>119</v>
      </c>
      <c r="H10018" s="45">
        <v>58.55</v>
      </c>
    </row>
    <row r="10019" spans="1:8">
      <c r="A10019" s="42" t="s">
        <v>90</v>
      </c>
      <c r="B10019" s="43">
        <v>43009</v>
      </c>
      <c r="C10019" s="43" t="s">
        <v>425</v>
      </c>
      <c r="D10019" s="47" t="s">
        <v>118</v>
      </c>
      <c r="E10019" s="42" t="s">
        <v>108</v>
      </c>
      <c r="F10019" s="44" t="s">
        <v>93</v>
      </c>
      <c r="G10019" s="44" t="s">
        <v>88</v>
      </c>
      <c r="H10019" s="45">
        <v>66.349999999999994</v>
      </c>
    </row>
    <row r="10020" spans="1:8">
      <c r="A10020" s="42" t="s">
        <v>90</v>
      </c>
      <c r="B10020" s="43">
        <v>43009</v>
      </c>
      <c r="C10020" s="43" t="s">
        <v>425</v>
      </c>
      <c r="D10020" s="47" t="s">
        <v>118</v>
      </c>
      <c r="E10020" s="42" t="s">
        <v>144</v>
      </c>
      <c r="F10020" s="44" t="s">
        <v>87</v>
      </c>
      <c r="G10020" s="44" t="s">
        <v>119</v>
      </c>
      <c r="H10020" s="45">
        <v>57.35</v>
      </c>
    </row>
    <row r="10021" spans="1:8">
      <c r="A10021" s="42" t="s">
        <v>90</v>
      </c>
      <c r="B10021" s="43">
        <v>43009</v>
      </c>
      <c r="C10021" s="43" t="s">
        <v>425</v>
      </c>
      <c r="D10021" s="47" t="s">
        <v>118</v>
      </c>
      <c r="E10021" s="42" t="s">
        <v>144</v>
      </c>
      <c r="F10021" s="44" t="s">
        <v>87</v>
      </c>
      <c r="G10021" s="44" t="s">
        <v>119</v>
      </c>
      <c r="H10021" s="45">
        <v>58.45</v>
      </c>
    </row>
    <row r="10022" spans="1:8">
      <c r="A10022" s="42" t="s">
        <v>90</v>
      </c>
      <c r="B10022" s="43">
        <v>43009</v>
      </c>
      <c r="C10022" s="43" t="s">
        <v>425</v>
      </c>
      <c r="D10022" s="47" t="s">
        <v>110</v>
      </c>
      <c r="E10022" s="42" t="s">
        <v>108</v>
      </c>
      <c r="F10022" s="44" t="s">
        <v>93</v>
      </c>
      <c r="G10022" s="44" t="s">
        <v>111</v>
      </c>
      <c r="H10022" s="45">
        <v>174.3</v>
      </c>
    </row>
    <row r="10023" spans="1:8">
      <c r="A10023" s="42" t="s">
        <v>90</v>
      </c>
      <c r="B10023" s="43">
        <v>43009</v>
      </c>
      <c r="C10023" s="43" t="s">
        <v>425</v>
      </c>
      <c r="D10023" s="47" t="s">
        <v>94</v>
      </c>
      <c r="E10023" s="42" t="s">
        <v>95</v>
      </c>
      <c r="F10023" s="44" t="s">
        <v>87</v>
      </c>
      <c r="G10023" s="44" t="s">
        <v>88</v>
      </c>
      <c r="H10023" s="45">
        <v>133.75</v>
      </c>
    </row>
    <row r="10024" spans="1:8">
      <c r="A10024" s="42" t="s">
        <v>90</v>
      </c>
      <c r="B10024" s="43">
        <v>43009</v>
      </c>
      <c r="C10024" s="43" t="s">
        <v>425</v>
      </c>
      <c r="D10024" s="47" t="s">
        <v>117</v>
      </c>
      <c r="E10024" s="42" t="s">
        <v>108</v>
      </c>
      <c r="F10024" s="44" t="s">
        <v>93</v>
      </c>
      <c r="G10024" s="44" t="s">
        <v>88</v>
      </c>
      <c r="H10024" s="45">
        <v>125.65</v>
      </c>
    </row>
    <row r="10025" spans="1:8">
      <c r="A10025" s="42" t="s">
        <v>90</v>
      </c>
      <c r="B10025" s="43">
        <v>43009</v>
      </c>
      <c r="C10025" s="43" t="s">
        <v>425</v>
      </c>
      <c r="D10025" s="47" t="s">
        <v>120</v>
      </c>
      <c r="E10025" s="42" t="s">
        <v>92</v>
      </c>
      <c r="F10025" s="44" t="s">
        <v>93</v>
      </c>
      <c r="G10025" s="44" t="s">
        <v>88</v>
      </c>
      <c r="H10025" s="45">
        <v>5500</v>
      </c>
    </row>
    <row r="10026" spans="1:8">
      <c r="A10026" s="42" t="s">
        <v>90</v>
      </c>
      <c r="B10026" s="43">
        <v>43009</v>
      </c>
      <c r="C10026" s="43" t="s">
        <v>425</v>
      </c>
      <c r="D10026" s="47" t="s">
        <v>137</v>
      </c>
      <c r="E10026" s="42" t="s">
        <v>109</v>
      </c>
      <c r="F10026" s="44" t="s">
        <v>93</v>
      </c>
      <c r="G10026" s="44" t="s">
        <v>88</v>
      </c>
      <c r="H10026" s="45">
        <v>239.7</v>
      </c>
    </row>
    <row r="10027" spans="1:8">
      <c r="A10027" s="42" t="s">
        <v>83</v>
      </c>
      <c r="B10027" s="43">
        <v>43009</v>
      </c>
      <c r="C10027" s="43" t="s">
        <v>425</v>
      </c>
      <c r="D10027" s="47" t="s">
        <v>382</v>
      </c>
      <c r="E10027" s="48" t="s">
        <v>86</v>
      </c>
      <c r="F10027" s="44" t="s">
        <v>87</v>
      </c>
      <c r="G10027" s="44" t="s">
        <v>88</v>
      </c>
      <c r="H10027" s="45">
        <v>444.54</v>
      </c>
    </row>
    <row r="10028" spans="1:8">
      <c r="A10028" s="42" t="s">
        <v>90</v>
      </c>
      <c r="B10028" s="43">
        <v>43009</v>
      </c>
      <c r="C10028" s="43" t="s">
        <v>425</v>
      </c>
      <c r="D10028" s="47" t="s">
        <v>94</v>
      </c>
      <c r="E10028" s="42" t="s">
        <v>132</v>
      </c>
      <c r="F10028" s="44" t="s">
        <v>124</v>
      </c>
      <c r="G10028" s="44" t="s">
        <v>88</v>
      </c>
      <c r="H10028" s="45">
        <v>2256.4160000000002</v>
      </c>
    </row>
    <row r="10029" spans="1:8">
      <c r="A10029" s="42" t="s">
        <v>90</v>
      </c>
      <c r="B10029" s="43">
        <v>43009</v>
      </c>
      <c r="C10029" s="43" t="s">
        <v>425</v>
      </c>
      <c r="D10029" s="47" t="s">
        <v>94</v>
      </c>
      <c r="E10029" s="42" t="s">
        <v>108</v>
      </c>
      <c r="F10029" s="44" t="s">
        <v>87</v>
      </c>
      <c r="G10029" s="44" t="s">
        <v>88</v>
      </c>
      <c r="H10029" s="45">
        <v>1021.556</v>
      </c>
    </row>
    <row r="10030" spans="1:8">
      <c r="A10030" s="42" t="s">
        <v>90</v>
      </c>
      <c r="B10030" s="43">
        <v>43009</v>
      </c>
      <c r="C10030" s="43" t="s">
        <v>425</v>
      </c>
      <c r="D10030" s="47" t="s">
        <v>94</v>
      </c>
      <c r="E10030" s="42" t="s">
        <v>157</v>
      </c>
      <c r="F10030" s="44" t="s">
        <v>87</v>
      </c>
      <c r="G10030" s="44" t="s">
        <v>88</v>
      </c>
      <c r="H10030" s="45">
        <v>329.99299999999999</v>
      </c>
    </row>
    <row r="10031" spans="1:8">
      <c r="A10031" s="42" t="s">
        <v>90</v>
      </c>
      <c r="B10031" s="43">
        <v>43009</v>
      </c>
      <c r="C10031" s="43" t="s">
        <v>425</v>
      </c>
      <c r="D10031" s="47" t="s">
        <v>94</v>
      </c>
      <c r="E10031" s="42" t="s">
        <v>157</v>
      </c>
      <c r="F10031" s="44" t="s">
        <v>87</v>
      </c>
      <c r="G10031" s="44" t="s">
        <v>88</v>
      </c>
      <c r="H10031" s="45">
        <v>2180.3780000000002</v>
      </c>
    </row>
    <row r="10032" spans="1:8">
      <c r="A10032" s="42" t="s">
        <v>90</v>
      </c>
      <c r="B10032" s="43">
        <v>43009</v>
      </c>
      <c r="C10032" s="43" t="s">
        <v>425</v>
      </c>
      <c r="D10032" s="47" t="s">
        <v>356</v>
      </c>
      <c r="E10032" s="42" t="s">
        <v>115</v>
      </c>
      <c r="F10032" s="44" t="s">
        <v>93</v>
      </c>
      <c r="G10032" s="44" t="s">
        <v>88</v>
      </c>
      <c r="H10032" s="45">
        <v>90</v>
      </c>
    </row>
    <row r="10033" spans="1:8">
      <c r="A10033" s="42" t="s">
        <v>90</v>
      </c>
      <c r="B10033" s="43">
        <v>43009</v>
      </c>
      <c r="C10033" s="43" t="s">
        <v>425</v>
      </c>
      <c r="D10033" s="47" t="s">
        <v>350</v>
      </c>
      <c r="E10033" s="42" t="s">
        <v>115</v>
      </c>
      <c r="F10033" s="44" t="s">
        <v>93</v>
      </c>
      <c r="G10033" s="44" t="s">
        <v>88</v>
      </c>
      <c r="H10033" s="45">
        <v>107.36</v>
      </c>
    </row>
    <row r="10034" spans="1:8">
      <c r="A10034" s="42" t="s">
        <v>90</v>
      </c>
      <c r="B10034" s="43">
        <v>43009</v>
      </c>
      <c r="C10034" s="43" t="s">
        <v>425</v>
      </c>
      <c r="D10034" s="47" t="s">
        <v>137</v>
      </c>
      <c r="E10034" s="42" t="s">
        <v>109</v>
      </c>
      <c r="F10034" s="44" t="s">
        <v>93</v>
      </c>
      <c r="G10034" s="44" t="s">
        <v>88</v>
      </c>
      <c r="H10034" s="45">
        <v>248.6</v>
      </c>
    </row>
    <row r="10035" spans="1:8">
      <c r="A10035" s="42" t="s">
        <v>90</v>
      </c>
      <c r="B10035" s="43">
        <v>43009</v>
      </c>
      <c r="C10035" s="43" t="s">
        <v>425</v>
      </c>
      <c r="D10035" s="47" t="s">
        <v>118</v>
      </c>
      <c r="E10035" s="42" t="s">
        <v>123</v>
      </c>
      <c r="F10035" s="44" t="s">
        <v>93</v>
      </c>
      <c r="G10035" s="44" t="s">
        <v>88</v>
      </c>
      <c r="H10035" s="45">
        <v>60.9</v>
      </c>
    </row>
    <row r="10036" spans="1:8">
      <c r="A10036" s="42" t="s">
        <v>90</v>
      </c>
      <c r="B10036" s="43">
        <v>43009</v>
      </c>
      <c r="C10036" s="43" t="s">
        <v>425</v>
      </c>
      <c r="D10036" s="47" t="s">
        <v>118</v>
      </c>
      <c r="E10036" s="42" t="s">
        <v>123</v>
      </c>
      <c r="F10036" s="44" t="s">
        <v>93</v>
      </c>
      <c r="G10036" s="44" t="s">
        <v>88</v>
      </c>
      <c r="H10036" s="45">
        <v>66.5</v>
      </c>
    </row>
    <row r="10037" spans="1:8">
      <c r="A10037" s="42" t="s">
        <v>90</v>
      </c>
      <c r="B10037" s="43">
        <v>43009</v>
      </c>
      <c r="C10037" s="43" t="s">
        <v>425</v>
      </c>
      <c r="D10037" s="47" t="s">
        <v>118</v>
      </c>
      <c r="E10037" s="42" t="s">
        <v>123</v>
      </c>
      <c r="F10037" s="44" t="s">
        <v>93</v>
      </c>
      <c r="G10037" s="44" t="s">
        <v>88</v>
      </c>
      <c r="H10037" s="45">
        <v>67.8</v>
      </c>
    </row>
    <row r="10038" spans="1:8">
      <c r="A10038" s="42" t="s">
        <v>90</v>
      </c>
      <c r="B10038" s="43">
        <v>43009</v>
      </c>
      <c r="C10038" s="43" t="s">
        <v>425</v>
      </c>
      <c r="D10038" s="47" t="s">
        <v>118</v>
      </c>
      <c r="E10038" s="42" t="s">
        <v>123</v>
      </c>
      <c r="F10038" s="44" t="s">
        <v>93</v>
      </c>
      <c r="G10038" s="44" t="s">
        <v>88</v>
      </c>
      <c r="H10038" s="45">
        <v>66</v>
      </c>
    </row>
    <row r="10039" spans="1:8">
      <c r="A10039" s="42" t="s">
        <v>90</v>
      </c>
      <c r="B10039" s="43">
        <v>43009</v>
      </c>
      <c r="C10039" s="43" t="s">
        <v>425</v>
      </c>
      <c r="D10039" s="47" t="s">
        <v>118</v>
      </c>
      <c r="E10039" s="42" t="s">
        <v>123</v>
      </c>
      <c r="F10039" s="44" t="s">
        <v>93</v>
      </c>
      <c r="G10039" s="44" t="s">
        <v>88</v>
      </c>
      <c r="H10039" s="45">
        <v>67.5</v>
      </c>
    </row>
    <row r="10040" spans="1:8">
      <c r="A10040" s="42" t="s">
        <v>90</v>
      </c>
      <c r="B10040" s="43">
        <v>43009</v>
      </c>
      <c r="C10040" s="43" t="s">
        <v>425</v>
      </c>
      <c r="D10040" s="47" t="s">
        <v>118</v>
      </c>
      <c r="E10040" s="42" t="s">
        <v>123</v>
      </c>
      <c r="F10040" s="44" t="s">
        <v>93</v>
      </c>
      <c r="G10040" s="44" t="s">
        <v>88</v>
      </c>
      <c r="H10040" s="45">
        <v>67.55</v>
      </c>
    </row>
    <row r="10041" spans="1:8">
      <c r="A10041" s="42" t="s">
        <v>90</v>
      </c>
      <c r="B10041" s="43">
        <v>43009</v>
      </c>
      <c r="C10041" s="43" t="s">
        <v>425</v>
      </c>
      <c r="D10041" s="47" t="s">
        <v>122</v>
      </c>
      <c r="E10041" s="42" t="s">
        <v>123</v>
      </c>
      <c r="F10041" s="44" t="s">
        <v>124</v>
      </c>
      <c r="G10041" s="44" t="s">
        <v>98</v>
      </c>
      <c r="H10041" s="45">
        <v>374</v>
      </c>
    </row>
    <row r="10042" spans="1:8">
      <c r="A10042" s="42" t="s">
        <v>90</v>
      </c>
      <c r="B10042" s="43">
        <v>43009</v>
      </c>
      <c r="C10042" s="43" t="s">
        <v>425</v>
      </c>
      <c r="D10042" s="47" t="s">
        <v>386</v>
      </c>
      <c r="E10042" s="42" t="s">
        <v>128</v>
      </c>
      <c r="F10042" s="44" t="s">
        <v>93</v>
      </c>
      <c r="G10042" s="44" t="s">
        <v>98</v>
      </c>
      <c r="H10042" s="45">
        <v>49.34</v>
      </c>
    </row>
    <row r="10043" spans="1:8">
      <c r="A10043" s="42" t="s">
        <v>90</v>
      </c>
      <c r="B10043" s="43">
        <v>43009</v>
      </c>
      <c r="C10043" s="43" t="s">
        <v>425</v>
      </c>
      <c r="D10043" s="47" t="s">
        <v>117</v>
      </c>
      <c r="E10043" s="42" t="s">
        <v>108</v>
      </c>
      <c r="F10043" s="44" t="s">
        <v>93</v>
      </c>
      <c r="G10043" s="44" t="s">
        <v>88</v>
      </c>
      <c r="H10043" s="45">
        <v>201.75</v>
      </c>
    </row>
    <row r="10044" spans="1:8">
      <c r="A10044" s="42" t="s">
        <v>90</v>
      </c>
      <c r="B10044" s="43">
        <v>43009</v>
      </c>
      <c r="C10044" s="43" t="s">
        <v>425</v>
      </c>
      <c r="D10044" s="47" t="s">
        <v>292</v>
      </c>
      <c r="E10044" s="42" t="s">
        <v>104</v>
      </c>
      <c r="F10044" s="44" t="s">
        <v>124</v>
      </c>
      <c r="G10044" s="44" t="s">
        <v>98</v>
      </c>
      <c r="H10044" s="45">
        <v>67.150000000000006</v>
      </c>
    </row>
    <row r="10045" spans="1:8">
      <c r="A10045" s="42" t="s">
        <v>90</v>
      </c>
      <c r="B10045" s="43">
        <v>43009</v>
      </c>
      <c r="C10045" s="43" t="s">
        <v>425</v>
      </c>
      <c r="D10045" s="47" t="s">
        <v>120</v>
      </c>
      <c r="E10045" s="42" t="s">
        <v>160</v>
      </c>
      <c r="F10045" s="44" t="s">
        <v>93</v>
      </c>
      <c r="G10045" s="44" t="s">
        <v>88</v>
      </c>
      <c r="H10045" s="45">
        <v>5500</v>
      </c>
    </row>
    <row r="10046" spans="1:8">
      <c r="A10046" s="42" t="s">
        <v>90</v>
      </c>
      <c r="B10046" s="43">
        <v>43009</v>
      </c>
      <c r="C10046" s="43" t="s">
        <v>425</v>
      </c>
      <c r="D10046" s="47" t="s">
        <v>112</v>
      </c>
      <c r="E10046" s="42" t="s">
        <v>113</v>
      </c>
      <c r="F10046" s="44" t="s">
        <v>93</v>
      </c>
      <c r="G10046" s="44" t="s">
        <v>88</v>
      </c>
      <c r="H10046" s="45">
        <v>3071.326</v>
      </c>
    </row>
    <row r="10047" spans="1:8">
      <c r="A10047" s="42" t="s">
        <v>90</v>
      </c>
      <c r="B10047" s="43">
        <v>43009</v>
      </c>
      <c r="C10047" s="43" t="s">
        <v>425</v>
      </c>
      <c r="D10047" s="47" t="s">
        <v>137</v>
      </c>
      <c r="E10047" s="42" t="s">
        <v>109</v>
      </c>
      <c r="F10047" s="44" t="s">
        <v>93</v>
      </c>
      <c r="G10047" s="44" t="s">
        <v>88</v>
      </c>
      <c r="H10047" s="45">
        <v>243.35</v>
      </c>
    </row>
    <row r="10048" spans="1:8">
      <c r="A10048" s="42" t="s">
        <v>90</v>
      </c>
      <c r="B10048" s="43">
        <v>43009</v>
      </c>
      <c r="C10048" s="43" t="s">
        <v>425</v>
      </c>
      <c r="D10048" s="47" t="s">
        <v>305</v>
      </c>
      <c r="E10048" s="42" t="s">
        <v>115</v>
      </c>
      <c r="F10048" s="44" t="s">
        <v>93</v>
      </c>
      <c r="G10048" s="44" t="s">
        <v>88</v>
      </c>
      <c r="H10048" s="45">
        <v>113.27</v>
      </c>
    </row>
    <row r="10049" spans="1:8">
      <c r="A10049" s="42" t="s">
        <v>90</v>
      </c>
      <c r="B10049" s="43">
        <v>43009</v>
      </c>
      <c r="C10049" s="43" t="s">
        <v>425</v>
      </c>
      <c r="D10049" s="47" t="s">
        <v>305</v>
      </c>
      <c r="E10049" s="42" t="s">
        <v>115</v>
      </c>
      <c r="F10049" s="44" t="s">
        <v>87</v>
      </c>
      <c r="G10049" s="44" t="s">
        <v>88</v>
      </c>
      <c r="H10049" s="45">
        <v>48.86</v>
      </c>
    </row>
    <row r="10050" spans="1:8">
      <c r="A10050" s="42" t="s">
        <v>90</v>
      </c>
      <c r="B10050" s="43">
        <v>43009</v>
      </c>
      <c r="C10050" s="43" t="s">
        <v>425</v>
      </c>
      <c r="D10050" s="47" t="s">
        <v>114</v>
      </c>
      <c r="E10050" s="42" t="s">
        <v>115</v>
      </c>
      <c r="F10050" s="44" t="s">
        <v>87</v>
      </c>
      <c r="G10050" s="44" t="s">
        <v>88</v>
      </c>
      <c r="H10050" s="45">
        <v>100</v>
      </c>
    </row>
    <row r="10051" spans="1:8">
      <c r="A10051" s="42" t="s">
        <v>90</v>
      </c>
      <c r="B10051" s="43">
        <v>43009</v>
      </c>
      <c r="C10051" s="43" t="s">
        <v>425</v>
      </c>
      <c r="D10051" s="47" t="s">
        <v>121</v>
      </c>
      <c r="E10051" s="42" t="s">
        <v>102</v>
      </c>
      <c r="F10051" s="44" t="s">
        <v>93</v>
      </c>
      <c r="G10051" s="44" t="s">
        <v>98</v>
      </c>
      <c r="H10051" s="45">
        <v>293.339</v>
      </c>
    </row>
    <row r="10052" spans="1:8">
      <c r="A10052" s="42" t="s">
        <v>90</v>
      </c>
      <c r="B10052" s="43">
        <v>43009</v>
      </c>
      <c r="C10052" s="43" t="s">
        <v>425</v>
      </c>
      <c r="D10052" s="47" t="s">
        <v>434</v>
      </c>
      <c r="E10052" s="42" t="s">
        <v>128</v>
      </c>
      <c r="F10052" s="44" t="s">
        <v>93</v>
      </c>
      <c r="G10052" s="44" t="s">
        <v>88</v>
      </c>
      <c r="H10052" s="45">
        <v>120</v>
      </c>
    </row>
    <row r="10053" spans="1:8">
      <c r="A10053" s="42" t="s">
        <v>90</v>
      </c>
      <c r="B10053" s="43">
        <v>43009</v>
      </c>
      <c r="C10053" s="43" t="s">
        <v>425</v>
      </c>
      <c r="D10053" s="47" t="s">
        <v>402</v>
      </c>
      <c r="E10053" s="42" t="s">
        <v>115</v>
      </c>
      <c r="F10053" s="44" t="s">
        <v>93</v>
      </c>
      <c r="G10053" s="44" t="s">
        <v>88</v>
      </c>
      <c r="H10053" s="45">
        <v>100.51</v>
      </c>
    </row>
    <row r="10054" spans="1:8">
      <c r="A10054" s="42" t="s">
        <v>90</v>
      </c>
      <c r="B10054" s="43">
        <v>43009</v>
      </c>
      <c r="C10054" s="43" t="s">
        <v>425</v>
      </c>
      <c r="D10054" s="47" t="s">
        <v>112</v>
      </c>
      <c r="E10054" s="42" t="s">
        <v>113</v>
      </c>
      <c r="F10054" s="44" t="s">
        <v>93</v>
      </c>
      <c r="G10054" s="44" t="s">
        <v>88</v>
      </c>
      <c r="H10054" s="45">
        <v>2929.3249999999998</v>
      </c>
    </row>
    <row r="10055" spans="1:8">
      <c r="A10055" s="42" t="s">
        <v>90</v>
      </c>
      <c r="B10055" s="43">
        <v>43009</v>
      </c>
      <c r="C10055" s="43" t="s">
        <v>425</v>
      </c>
      <c r="D10055" s="47" t="s">
        <v>133</v>
      </c>
      <c r="E10055" s="42" t="s">
        <v>115</v>
      </c>
      <c r="F10055" s="44" t="s">
        <v>87</v>
      </c>
      <c r="G10055" s="44" t="s">
        <v>98</v>
      </c>
      <c r="H10055" s="45">
        <v>24</v>
      </c>
    </row>
    <row r="10056" spans="1:8">
      <c r="A10056" s="42" t="s">
        <v>90</v>
      </c>
      <c r="B10056" s="43">
        <v>43009</v>
      </c>
      <c r="C10056" s="43" t="s">
        <v>425</v>
      </c>
      <c r="D10056" s="47" t="s">
        <v>101</v>
      </c>
      <c r="E10056" s="42" t="s">
        <v>104</v>
      </c>
      <c r="F10056" s="44" t="s">
        <v>93</v>
      </c>
      <c r="G10056" s="44" t="s">
        <v>88</v>
      </c>
      <c r="H10056" s="45">
        <v>818.75</v>
      </c>
    </row>
    <row r="10057" spans="1:8">
      <c r="A10057" s="42" t="s">
        <v>90</v>
      </c>
      <c r="B10057" s="43">
        <v>43009</v>
      </c>
      <c r="C10057" s="43" t="s">
        <v>425</v>
      </c>
      <c r="D10057" s="47" t="s">
        <v>118</v>
      </c>
      <c r="E10057" s="42" t="s">
        <v>108</v>
      </c>
      <c r="F10057" s="44" t="s">
        <v>93</v>
      </c>
      <c r="G10057" s="44" t="s">
        <v>88</v>
      </c>
      <c r="H10057" s="45">
        <v>65.75</v>
      </c>
    </row>
    <row r="10058" spans="1:8">
      <c r="A10058" s="42" t="s">
        <v>90</v>
      </c>
      <c r="B10058" s="43">
        <v>43009</v>
      </c>
      <c r="C10058" s="43" t="s">
        <v>425</v>
      </c>
      <c r="D10058" s="47" t="s">
        <v>118</v>
      </c>
      <c r="E10058" s="42" t="s">
        <v>108</v>
      </c>
      <c r="F10058" s="44" t="s">
        <v>93</v>
      </c>
      <c r="G10058" s="44" t="s">
        <v>88</v>
      </c>
      <c r="H10058" s="45">
        <v>66.7</v>
      </c>
    </row>
    <row r="10059" spans="1:8">
      <c r="A10059" s="42" t="s">
        <v>90</v>
      </c>
      <c r="B10059" s="43">
        <v>43009</v>
      </c>
      <c r="C10059" s="43" t="s">
        <v>425</v>
      </c>
      <c r="D10059" s="47" t="s">
        <v>118</v>
      </c>
      <c r="E10059" s="42" t="s">
        <v>108</v>
      </c>
      <c r="F10059" s="44" t="s">
        <v>93</v>
      </c>
      <c r="G10059" s="44" t="s">
        <v>88</v>
      </c>
      <c r="H10059" s="45">
        <v>66.7</v>
      </c>
    </row>
    <row r="10060" spans="1:8">
      <c r="A10060" s="42" t="s">
        <v>90</v>
      </c>
      <c r="B10060" s="43">
        <v>43009</v>
      </c>
      <c r="C10060" s="43" t="s">
        <v>425</v>
      </c>
      <c r="D10060" s="47" t="s">
        <v>118</v>
      </c>
      <c r="E10060" s="42" t="s">
        <v>123</v>
      </c>
      <c r="F10060" s="44" t="s">
        <v>93</v>
      </c>
      <c r="G10060" s="44" t="s">
        <v>88</v>
      </c>
      <c r="H10060" s="45">
        <v>65.349999999999994</v>
      </c>
    </row>
    <row r="10061" spans="1:8">
      <c r="A10061" s="42" t="s">
        <v>90</v>
      </c>
      <c r="B10061" s="43">
        <v>43009</v>
      </c>
      <c r="C10061" s="43" t="s">
        <v>425</v>
      </c>
      <c r="D10061" s="47" t="s">
        <v>118</v>
      </c>
      <c r="E10061" s="42" t="s">
        <v>123</v>
      </c>
      <c r="F10061" s="44" t="s">
        <v>93</v>
      </c>
      <c r="G10061" s="44" t="s">
        <v>88</v>
      </c>
      <c r="H10061" s="45">
        <v>68.3</v>
      </c>
    </row>
    <row r="10062" spans="1:8">
      <c r="A10062" s="42" t="s">
        <v>90</v>
      </c>
      <c r="B10062" s="43">
        <v>43009</v>
      </c>
      <c r="C10062" s="43" t="s">
        <v>425</v>
      </c>
      <c r="D10062" s="47" t="s">
        <v>349</v>
      </c>
      <c r="E10062" s="42" t="s">
        <v>115</v>
      </c>
      <c r="F10062" s="44" t="s">
        <v>93</v>
      </c>
      <c r="G10062" s="44" t="s">
        <v>88</v>
      </c>
      <c r="H10062" s="45">
        <v>49.96</v>
      </c>
    </row>
    <row r="10063" spans="1:8">
      <c r="A10063" s="42" t="s">
        <v>90</v>
      </c>
      <c r="B10063" s="43">
        <v>43009</v>
      </c>
      <c r="C10063" s="43" t="s">
        <v>425</v>
      </c>
      <c r="D10063" s="47" t="s">
        <v>103</v>
      </c>
      <c r="E10063" s="42" t="s">
        <v>104</v>
      </c>
      <c r="F10063" s="44" t="s">
        <v>93</v>
      </c>
      <c r="G10063" s="44" t="s">
        <v>88</v>
      </c>
      <c r="H10063" s="45">
        <v>537.6</v>
      </c>
    </row>
    <row r="10064" spans="1:8">
      <c r="A10064" s="42" t="s">
        <v>83</v>
      </c>
      <c r="B10064" s="43">
        <v>43009</v>
      </c>
      <c r="C10064" s="43" t="s">
        <v>425</v>
      </c>
      <c r="D10064" s="42" t="s">
        <v>435</v>
      </c>
      <c r="E10064" s="48" t="s">
        <v>86</v>
      </c>
      <c r="F10064" s="44" t="s">
        <v>93</v>
      </c>
      <c r="G10064" s="44" t="s">
        <v>98</v>
      </c>
      <c r="H10064" s="45">
        <v>47.9</v>
      </c>
    </row>
    <row r="10065" spans="1:8">
      <c r="A10065" s="42" t="s">
        <v>83</v>
      </c>
      <c r="B10065" s="43">
        <v>43009</v>
      </c>
      <c r="C10065" s="43" t="s">
        <v>425</v>
      </c>
      <c r="D10065" s="47" t="s">
        <v>431</v>
      </c>
      <c r="E10065" s="48" t="s">
        <v>86</v>
      </c>
      <c r="F10065" s="44" t="s">
        <v>87</v>
      </c>
      <c r="G10065" s="44" t="s">
        <v>98</v>
      </c>
      <c r="H10065" s="45">
        <v>1.0214400024414063</v>
      </c>
    </row>
    <row r="10066" spans="1:8">
      <c r="A10066" s="42" t="s">
        <v>90</v>
      </c>
      <c r="B10066" s="43">
        <v>43009</v>
      </c>
      <c r="C10066" s="43" t="s">
        <v>425</v>
      </c>
      <c r="D10066" s="47" t="s">
        <v>118</v>
      </c>
      <c r="E10066" s="42" t="s">
        <v>128</v>
      </c>
      <c r="F10066" s="44" t="s">
        <v>93</v>
      </c>
      <c r="G10066" s="44" t="s">
        <v>88</v>
      </c>
      <c r="H10066" s="45">
        <v>24.98</v>
      </c>
    </row>
    <row r="10067" spans="1:8">
      <c r="A10067" s="42" t="s">
        <v>90</v>
      </c>
      <c r="B10067" s="43">
        <v>43009</v>
      </c>
      <c r="C10067" s="43" t="s">
        <v>425</v>
      </c>
      <c r="D10067" s="47" t="s">
        <v>118</v>
      </c>
      <c r="E10067" s="42" t="s">
        <v>128</v>
      </c>
      <c r="F10067" s="44" t="s">
        <v>93</v>
      </c>
      <c r="G10067" s="44" t="s">
        <v>88</v>
      </c>
      <c r="H10067" s="45">
        <v>25.3</v>
      </c>
    </row>
    <row r="10068" spans="1:8">
      <c r="A10068" s="42" t="s">
        <v>90</v>
      </c>
      <c r="B10068" s="43">
        <v>43009</v>
      </c>
      <c r="C10068" s="43" t="s">
        <v>425</v>
      </c>
      <c r="D10068" s="47" t="s">
        <v>118</v>
      </c>
      <c r="E10068" s="42" t="s">
        <v>128</v>
      </c>
      <c r="F10068" s="44" t="s">
        <v>93</v>
      </c>
      <c r="G10068" s="44" t="s">
        <v>88</v>
      </c>
      <c r="H10068" s="45">
        <v>25.64</v>
      </c>
    </row>
    <row r="10069" spans="1:8">
      <c r="A10069" s="42" t="s">
        <v>90</v>
      </c>
      <c r="B10069" s="43">
        <v>43009</v>
      </c>
      <c r="C10069" s="43" t="s">
        <v>425</v>
      </c>
      <c r="D10069" s="47" t="s">
        <v>118</v>
      </c>
      <c r="E10069" s="42" t="s">
        <v>128</v>
      </c>
      <c r="F10069" s="44" t="s">
        <v>93</v>
      </c>
      <c r="G10069" s="44" t="s">
        <v>88</v>
      </c>
      <c r="H10069" s="45">
        <v>25.84</v>
      </c>
    </row>
    <row r="10070" spans="1:8">
      <c r="A10070" s="42" t="s">
        <v>90</v>
      </c>
      <c r="B10070" s="43">
        <v>43009</v>
      </c>
      <c r="C10070" s="43" t="s">
        <v>425</v>
      </c>
      <c r="D10070" s="47" t="s">
        <v>118</v>
      </c>
      <c r="E10070" s="42" t="s">
        <v>128</v>
      </c>
      <c r="F10070" s="44" t="s">
        <v>93</v>
      </c>
      <c r="G10070" s="44" t="s">
        <v>88</v>
      </c>
      <c r="H10070" s="45">
        <v>26.48</v>
      </c>
    </row>
    <row r="10071" spans="1:8">
      <c r="A10071" s="42" t="s">
        <v>90</v>
      </c>
      <c r="B10071" s="43">
        <v>43009</v>
      </c>
      <c r="C10071" s="43" t="s">
        <v>425</v>
      </c>
      <c r="D10071" s="47" t="s">
        <v>118</v>
      </c>
      <c r="E10071" s="42" t="s">
        <v>128</v>
      </c>
      <c r="F10071" s="44" t="s">
        <v>93</v>
      </c>
      <c r="G10071" s="44" t="s">
        <v>88</v>
      </c>
      <c r="H10071" s="45">
        <v>28.62</v>
      </c>
    </row>
    <row r="10072" spans="1:8">
      <c r="A10072" s="42" t="s">
        <v>90</v>
      </c>
      <c r="B10072" s="43">
        <v>43009</v>
      </c>
      <c r="C10072" s="43" t="s">
        <v>425</v>
      </c>
      <c r="D10072" s="47" t="s">
        <v>118</v>
      </c>
      <c r="E10072" s="42" t="s">
        <v>128</v>
      </c>
      <c r="F10072" s="44" t="s">
        <v>93</v>
      </c>
      <c r="G10072" s="44" t="s">
        <v>88</v>
      </c>
      <c r="H10072" s="45">
        <v>29.68</v>
      </c>
    </row>
    <row r="10073" spans="1:8">
      <c r="A10073" s="42" t="s">
        <v>90</v>
      </c>
      <c r="B10073" s="43">
        <v>43009</v>
      </c>
      <c r="C10073" s="43" t="s">
        <v>425</v>
      </c>
      <c r="D10073" s="47" t="s">
        <v>114</v>
      </c>
      <c r="E10073" s="42" t="s">
        <v>115</v>
      </c>
      <c r="F10073" s="44" t="s">
        <v>87</v>
      </c>
      <c r="G10073" s="44" t="s">
        <v>88</v>
      </c>
      <c r="H10073" s="45">
        <v>100</v>
      </c>
    </row>
    <row r="10074" spans="1:8">
      <c r="A10074" s="42" t="s">
        <v>90</v>
      </c>
      <c r="B10074" s="43">
        <v>43009</v>
      </c>
      <c r="C10074" s="43" t="s">
        <v>425</v>
      </c>
      <c r="D10074" s="47" t="s">
        <v>118</v>
      </c>
      <c r="E10074" s="42" t="s">
        <v>123</v>
      </c>
      <c r="F10074" s="44" t="s">
        <v>93</v>
      </c>
      <c r="G10074" s="44" t="s">
        <v>88</v>
      </c>
      <c r="H10074" s="45">
        <v>65.400000000000006</v>
      </c>
    </row>
    <row r="10075" spans="1:8">
      <c r="A10075" s="42" t="s">
        <v>90</v>
      </c>
      <c r="B10075" s="43">
        <v>43009</v>
      </c>
      <c r="C10075" s="43" t="s">
        <v>425</v>
      </c>
      <c r="D10075" s="47" t="s">
        <v>118</v>
      </c>
      <c r="E10075" s="42" t="s">
        <v>123</v>
      </c>
      <c r="F10075" s="44" t="s">
        <v>93</v>
      </c>
      <c r="G10075" s="44" t="s">
        <v>88</v>
      </c>
      <c r="H10075" s="45">
        <v>66</v>
      </c>
    </row>
    <row r="10076" spans="1:8">
      <c r="A10076" s="42" t="s">
        <v>90</v>
      </c>
      <c r="B10076" s="43">
        <v>43009</v>
      </c>
      <c r="C10076" s="43" t="s">
        <v>425</v>
      </c>
      <c r="D10076" s="47" t="s">
        <v>118</v>
      </c>
      <c r="E10076" s="42" t="s">
        <v>108</v>
      </c>
      <c r="F10076" s="44" t="s">
        <v>87</v>
      </c>
      <c r="G10076" s="44" t="s">
        <v>119</v>
      </c>
      <c r="H10076" s="45">
        <v>57.6</v>
      </c>
    </row>
    <row r="10077" spans="1:8">
      <c r="A10077" s="42" t="s">
        <v>90</v>
      </c>
      <c r="B10077" s="43">
        <v>43009</v>
      </c>
      <c r="C10077" s="43" t="s">
        <v>425</v>
      </c>
      <c r="D10077" s="47" t="s">
        <v>118</v>
      </c>
      <c r="E10077" s="42" t="s">
        <v>123</v>
      </c>
      <c r="F10077" s="44" t="s">
        <v>93</v>
      </c>
      <c r="G10077" s="44" t="s">
        <v>88</v>
      </c>
      <c r="H10077" s="45">
        <v>65.8</v>
      </c>
    </row>
    <row r="10078" spans="1:8">
      <c r="A10078" s="42" t="s">
        <v>90</v>
      </c>
      <c r="B10078" s="43">
        <v>43009</v>
      </c>
      <c r="C10078" s="43" t="s">
        <v>425</v>
      </c>
      <c r="D10078" s="47" t="s">
        <v>118</v>
      </c>
      <c r="E10078" s="42" t="s">
        <v>123</v>
      </c>
      <c r="F10078" s="44" t="s">
        <v>93</v>
      </c>
      <c r="G10078" s="44" t="s">
        <v>88</v>
      </c>
      <c r="H10078" s="45">
        <v>66.05</v>
      </c>
    </row>
    <row r="10079" spans="1:8">
      <c r="A10079" s="42" t="s">
        <v>90</v>
      </c>
      <c r="B10079" s="43">
        <v>43009</v>
      </c>
      <c r="C10079" s="43" t="s">
        <v>425</v>
      </c>
      <c r="D10079" s="47" t="s">
        <v>118</v>
      </c>
      <c r="E10079" s="42" t="s">
        <v>123</v>
      </c>
      <c r="F10079" s="44" t="s">
        <v>93</v>
      </c>
      <c r="G10079" s="44" t="s">
        <v>88</v>
      </c>
      <c r="H10079" s="45">
        <v>66.150000000000006</v>
      </c>
    </row>
    <row r="10080" spans="1:8">
      <c r="A10080" s="42" t="s">
        <v>90</v>
      </c>
      <c r="B10080" s="43">
        <v>43009</v>
      </c>
      <c r="C10080" s="43" t="s">
        <v>425</v>
      </c>
      <c r="D10080" s="47" t="s">
        <v>118</v>
      </c>
      <c r="E10080" s="42" t="s">
        <v>123</v>
      </c>
      <c r="F10080" s="44" t="s">
        <v>93</v>
      </c>
      <c r="G10080" s="44" t="s">
        <v>88</v>
      </c>
      <c r="H10080" s="45">
        <v>66.3</v>
      </c>
    </row>
    <row r="10081" spans="1:8">
      <c r="A10081" s="42" t="s">
        <v>90</v>
      </c>
      <c r="B10081" s="43">
        <v>43009</v>
      </c>
      <c r="C10081" s="43" t="s">
        <v>425</v>
      </c>
      <c r="D10081" s="47" t="s">
        <v>118</v>
      </c>
      <c r="E10081" s="42" t="s">
        <v>123</v>
      </c>
      <c r="F10081" s="44" t="s">
        <v>93</v>
      </c>
      <c r="G10081" s="44" t="s">
        <v>88</v>
      </c>
      <c r="H10081" s="45">
        <v>68.05</v>
      </c>
    </row>
    <row r="10082" spans="1:8">
      <c r="A10082" s="42" t="s">
        <v>90</v>
      </c>
      <c r="B10082" s="43">
        <v>43009</v>
      </c>
      <c r="C10082" s="43" t="s">
        <v>425</v>
      </c>
      <c r="D10082" s="47" t="s">
        <v>118</v>
      </c>
      <c r="E10082" s="42" t="s">
        <v>108</v>
      </c>
      <c r="F10082" s="44" t="s">
        <v>87</v>
      </c>
      <c r="G10082" s="44" t="s">
        <v>119</v>
      </c>
      <c r="H10082" s="45">
        <v>59.85</v>
      </c>
    </row>
    <row r="10083" spans="1:8">
      <c r="A10083" s="42" t="s">
        <v>90</v>
      </c>
      <c r="B10083" s="43">
        <v>43009</v>
      </c>
      <c r="C10083" s="43" t="s">
        <v>425</v>
      </c>
      <c r="D10083" s="47" t="s">
        <v>118</v>
      </c>
      <c r="E10083" s="42" t="s">
        <v>92</v>
      </c>
      <c r="F10083" s="44" t="s">
        <v>93</v>
      </c>
      <c r="G10083" s="44" t="s">
        <v>88</v>
      </c>
      <c r="H10083" s="45">
        <v>5498.9920000000002</v>
      </c>
    </row>
    <row r="10084" spans="1:8">
      <c r="A10084" s="42" t="s">
        <v>90</v>
      </c>
      <c r="B10084" s="43">
        <v>43009</v>
      </c>
      <c r="C10084" s="43" t="s">
        <v>425</v>
      </c>
      <c r="D10084" s="47" t="s">
        <v>94</v>
      </c>
      <c r="E10084" s="42" t="s">
        <v>146</v>
      </c>
      <c r="F10084" s="44" t="s">
        <v>87</v>
      </c>
      <c r="G10084" s="44" t="s">
        <v>88</v>
      </c>
      <c r="H10084" s="45">
        <v>798.16800000000001</v>
      </c>
    </row>
    <row r="10085" spans="1:8">
      <c r="A10085" s="42" t="s">
        <v>90</v>
      </c>
      <c r="B10085" s="43">
        <v>43009</v>
      </c>
      <c r="C10085" s="43" t="s">
        <v>425</v>
      </c>
      <c r="D10085" s="47" t="s">
        <v>94</v>
      </c>
      <c r="E10085" s="42" t="s">
        <v>146</v>
      </c>
      <c r="F10085" s="44" t="s">
        <v>87</v>
      </c>
      <c r="G10085" s="44" t="s">
        <v>88</v>
      </c>
      <c r="H10085" s="45">
        <v>2027.6489999999999</v>
      </c>
    </row>
    <row r="10086" spans="1:8">
      <c r="A10086" s="42" t="s">
        <v>90</v>
      </c>
      <c r="B10086" s="43">
        <v>43009</v>
      </c>
      <c r="C10086" s="43" t="s">
        <v>425</v>
      </c>
      <c r="D10086" s="47" t="s">
        <v>372</v>
      </c>
      <c r="E10086" s="42" t="s">
        <v>123</v>
      </c>
      <c r="F10086" s="44" t="s">
        <v>93</v>
      </c>
      <c r="G10086" s="44" t="s">
        <v>111</v>
      </c>
      <c r="H10086" s="45">
        <v>21.94</v>
      </c>
    </row>
    <row r="10087" spans="1:8">
      <c r="A10087" s="42" t="s">
        <v>90</v>
      </c>
      <c r="B10087" s="43">
        <v>43009</v>
      </c>
      <c r="C10087" s="43" t="s">
        <v>425</v>
      </c>
      <c r="D10087" s="47" t="s">
        <v>137</v>
      </c>
      <c r="E10087" s="42" t="s">
        <v>214</v>
      </c>
      <c r="F10087" s="44" t="s">
        <v>93</v>
      </c>
      <c r="G10087" s="44" t="s">
        <v>88</v>
      </c>
      <c r="H10087" s="45">
        <v>364.9</v>
      </c>
    </row>
    <row r="10088" spans="1:8">
      <c r="A10088" s="42" t="s">
        <v>90</v>
      </c>
      <c r="B10088" s="43">
        <v>43009</v>
      </c>
      <c r="C10088" s="43" t="s">
        <v>425</v>
      </c>
      <c r="D10088" s="47" t="s">
        <v>103</v>
      </c>
      <c r="E10088" s="42" t="s">
        <v>104</v>
      </c>
      <c r="F10088" s="44" t="s">
        <v>93</v>
      </c>
      <c r="G10088" s="44" t="s">
        <v>88</v>
      </c>
      <c r="H10088" s="45">
        <v>676.95</v>
      </c>
    </row>
    <row r="10089" spans="1:8">
      <c r="A10089" s="42" t="s">
        <v>90</v>
      </c>
      <c r="B10089" s="43">
        <v>43009</v>
      </c>
      <c r="C10089" s="43" t="s">
        <v>425</v>
      </c>
      <c r="D10089" s="47" t="s">
        <v>101</v>
      </c>
      <c r="E10089" s="42" t="s">
        <v>104</v>
      </c>
      <c r="F10089" s="44" t="s">
        <v>93</v>
      </c>
      <c r="G10089" s="44" t="s">
        <v>88</v>
      </c>
      <c r="H10089" s="45">
        <v>136.25</v>
      </c>
    </row>
    <row r="10090" spans="1:8">
      <c r="A10090" s="42" t="s">
        <v>90</v>
      </c>
      <c r="B10090" s="43">
        <v>43009</v>
      </c>
      <c r="C10090" s="43" t="s">
        <v>425</v>
      </c>
      <c r="D10090" s="47" t="s">
        <v>434</v>
      </c>
      <c r="E10090" s="42" t="s">
        <v>128</v>
      </c>
      <c r="F10090" s="44" t="s">
        <v>93</v>
      </c>
      <c r="G10090" s="44" t="s">
        <v>88</v>
      </c>
      <c r="H10090" s="45">
        <v>126.1</v>
      </c>
    </row>
    <row r="10091" spans="1:8">
      <c r="A10091" s="42" t="s">
        <v>90</v>
      </c>
      <c r="B10091" s="43">
        <v>43009</v>
      </c>
      <c r="C10091" s="43" t="s">
        <v>425</v>
      </c>
      <c r="D10091" s="47" t="s">
        <v>112</v>
      </c>
      <c r="E10091" s="42" t="s">
        <v>92</v>
      </c>
      <c r="F10091" s="44" t="s">
        <v>93</v>
      </c>
      <c r="G10091" s="44" t="s">
        <v>88</v>
      </c>
      <c r="H10091" s="45">
        <v>4949.0410000000002</v>
      </c>
    </row>
    <row r="10092" spans="1:8">
      <c r="A10092" s="42" t="s">
        <v>90</v>
      </c>
      <c r="B10092" s="43">
        <v>43009</v>
      </c>
      <c r="C10092" s="43" t="s">
        <v>425</v>
      </c>
      <c r="D10092" s="47" t="s">
        <v>112</v>
      </c>
      <c r="E10092" s="42" t="s">
        <v>113</v>
      </c>
      <c r="F10092" s="44" t="s">
        <v>93</v>
      </c>
      <c r="G10092" s="44" t="s">
        <v>88</v>
      </c>
      <c r="H10092" s="45">
        <v>2873.2849999999999</v>
      </c>
    </row>
    <row r="10093" spans="1:8">
      <c r="A10093" s="42" t="s">
        <v>90</v>
      </c>
      <c r="B10093" s="43">
        <v>43009</v>
      </c>
      <c r="C10093" s="43" t="s">
        <v>425</v>
      </c>
      <c r="D10093" s="47" t="s">
        <v>103</v>
      </c>
      <c r="E10093" s="42" t="s">
        <v>104</v>
      </c>
      <c r="F10093" s="44" t="s">
        <v>93</v>
      </c>
      <c r="G10093" s="44" t="s">
        <v>88</v>
      </c>
      <c r="H10093" s="45">
        <v>410.1</v>
      </c>
    </row>
    <row r="10094" spans="1:8">
      <c r="A10094" s="42" t="s">
        <v>90</v>
      </c>
      <c r="B10094" s="43">
        <v>43009</v>
      </c>
      <c r="C10094" s="43" t="s">
        <v>425</v>
      </c>
      <c r="D10094" s="47" t="s">
        <v>305</v>
      </c>
      <c r="E10094" s="42" t="s">
        <v>115</v>
      </c>
      <c r="F10094" s="44" t="s">
        <v>87</v>
      </c>
      <c r="G10094" s="44" t="s">
        <v>88</v>
      </c>
      <c r="H10094" s="45">
        <v>48.2</v>
      </c>
    </row>
    <row r="10095" spans="1:8">
      <c r="A10095" s="42" t="s">
        <v>83</v>
      </c>
      <c r="B10095" s="43">
        <v>43009</v>
      </c>
      <c r="C10095" s="43" t="s">
        <v>425</v>
      </c>
      <c r="D10095" s="47" t="s">
        <v>387</v>
      </c>
      <c r="E10095" s="48" t="s">
        <v>86</v>
      </c>
      <c r="F10095" s="44" t="s">
        <v>87</v>
      </c>
      <c r="G10095" s="44" t="s">
        <v>139</v>
      </c>
      <c r="H10095" s="45">
        <v>21.21</v>
      </c>
    </row>
    <row r="10096" spans="1:8">
      <c r="A10096" s="42" t="s">
        <v>90</v>
      </c>
      <c r="B10096" s="43">
        <v>43009</v>
      </c>
      <c r="C10096" s="43" t="s">
        <v>425</v>
      </c>
      <c r="D10096" s="47" t="s">
        <v>101</v>
      </c>
      <c r="E10096" s="42" t="s">
        <v>104</v>
      </c>
      <c r="F10096" s="44" t="s">
        <v>93</v>
      </c>
      <c r="G10096" s="44" t="s">
        <v>88</v>
      </c>
      <c r="H10096" s="45">
        <v>205.4</v>
      </c>
    </row>
    <row r="10097" spans="1:8">
      <c r="A10097" s="42" t="s">
        <v>90</v>
      </c>
      <c r="B10097" s="43">
        <v>43009</v>
      </c>
      <c r="C10097" s="43" t="s">
        <v>425</v>
      </c>
      <c r="D10097" s="47" t="s">
        <v>118</v>
      </c>
      <c r="E10097" s="42" t="s">
        <v>108</v>
      </c>
      <c r="F10097" s="44" t="s">
        <v>93</v>
      </c>
      <c r="G10097" s="44" t="s">
        <v>88</v>
      </c>
      <c r="H10097" s="45">
        <v>66.05</v>
      </c>
    </row>
    <row r="10098" spans="1:8">
      <c r="A10098" s="42" t="s">
        <v>90</v>
      </c>
      <c r="B10098" s="43">
        <v>43009</v>
      </c>
      <c r="C10098" s="43" t="s">
        <v>425</v>
      </c>
      <c r="D10098" s="47" t="s">
        <v>118</v>
      </c>
      <c r="E10098" s="42" t="s">
        <v>108</v>
      </c>
      <c r="F10098" s="44" t="s">
        <v>93</v>
      </c>
      <c r="G10098" s="44" t="s">
        <v>88</v>
      </c>
      <c r="H10098" s="45">
        <v>66.95</v>
      </c>
    </row>
    <row r="10099" spans="1:8">
      <c r="A10099" s="42" t="s">
        <v>90</v>
      </c>
      <c r="B10099" s="43">
        <v>43009</v>
      </c>
      <c r="C10099" s="43" t="s">
        <v>425</v>
      </c>
      <c r="D10099" s="47" t="s">
        <v>118</v>
      </c>
      <c r="E10099" s="42" t="s">
        <v>108</v>
      </c>
      <c r="F10099" s="44" t="s">
        <v>93</v>
      </c>
      <c r="G10099" s="44" t="s">
        <v>88</v>
      </c>
      <c r="H10099" s="45">
        <v>63.95</v>
      </c>
    </row>
    <row r="10100" spans="1:8">
      <c r="A10100" s="42" t="s">
        <v>90</v>
      </c>
      <c r="B10100" s="43">
        <v>43009</v>
      </c>
      <c r="C10100" s="43" t="s">
        <v>425</v>
      </c>
      <c r="D10100" s="47" t="s">
        <v>118</v>
      </c>
      <c r="E10100" s="42" t="s">
        <v>108</v>
      </c>
      <c r="F10100" s="44" t="s">
        <v>93</v>
      </c>
      <c r="G10100" s="44" t="s">
        <v>88</v>
      </c>
      <c r="H10100" s="45">
        <v>64.3</v>
      </c>
    </row>
    <row r="10101" spans="1:8">
      <c r="A10101" s="42" t="s">
        <v>90</v>
      </c>
      <c r="B10101" s="43">
        <v>43009</v>
      </c>
      <c r="C10101" s="43" t="s">
        <v>425</v>
      </c>
      <c r="D10101" s="47" t="s">
        <v>110</v>
      </c>
      <c r="E10101" s="42" t="s">
        <v>108</v>
      </c>
      <c r="F10101" s="44" t="s">
        <v>93</v>
      </c>
      <c r="G10101" s="44" t="s">
        <v>111</v>
      </c>
      <c r="H10101" s="45">
        <v>216.7</v>
      </c>
    </row>
    <row r="10102" spans="1:8">
      <c r="A10102" s="42" t="s">
        <v>90</v>
      </c>
      <c r="B10102" s="43">
        <v>43009</v>
      </c>
      <c r="C10102" s="43" t="s">
        <v>425</v>
      </c>
      <c r="D10102" s="47" t="s">
        <v>94</v>
      </c>
      <c r="E10102" s="42" t="s">
        <v>109</v>
      </c>
      <c r="F10102" s="44" t="s">
        <v>87</v>
      </c>
      <c r="G10102" s="44" t="s">
        <v>131</v>
      </c>
      <c r="H10102" s="45">
        <v>137.73599999999999</v>
      </c>
    </row>
    <row r="10103" spans="1:8">
      <c r="A10103" s="42" t="s">
        <v>90</v>
      </c>
      <c r="B10103" s="43">
        <v>43009</v>
      </c>
      <c r="C10103" s="43" t="s">
        <v>425</v>
      </c>
      <c r="D10103" s="47" t="s">
        <v>94</v>
      </c>
      <c r="E10103" s="42" t="s">
        <v>109</v>
      </c>
      <c r="F10103" s="44" t="s">
        <v>87</v>
      </c>
      <c r="G10103" s="44" t="s">
        <v>131</v>
      </c>
      <c r="H10103" s="45">
        <v>1946.164</v>
      </c>
    </row>
    <row r="10104" spans="1:8">
      <c r="A10104" s="42" t="s">
        <v>90</v>
      </c>
      <c r="B10104" s="43">
        <v>43009</v>
      </c>
      <c r="C10104" s="43" t="s">
        <v>425</v>
      </c>
      <c r="D10104" s="47" t="s">
        <v>94</v>
      </c>
      <c r="E10104" s="42" t="s">
        <v>157</v>
      </c>
      <c r="F10104" s="44" t="s">
        <v>87</v>
      </c>
      <c r="G10104" s="44" t="s">
        <v>88</v>
      </c>
      <c r="H10104" s="45">
        <v>406.113</v>
      </c>
    </row>
    <row r="10105" spans="1:8">
      <c r="A10105" s="42" t="s">
        <v>90</v>
      </c>
      <c r="B10105" s="43">
        <v>43009</v>
      </c>
      <c r="C10105" s="43" t="s">
        <v>425</v>
      </c>
      <c r="D10105" s="47" t="s">
        <v>94</v>
      </c>
      <c r="E10105" s="42" t="s">
        <v>219</v>
      </c>
      <c r="F10105" s="44" t="s">
        <v>87</v>
      </c>
      <c r="G10105" s="44" t="s">
        <v>88</v>
      </c>
      <c r="H10105" s="45">
        <v>1201.883</v>
      </c>
    </row>
    <row r="10106" spans="1:8">
      <c r="A10106" s="42" t="s">
        <v>90</v>
      </c>
      <c r="B10106" s="43">
        <v>43009</v>
      </c>
      <c r="C10106" s="43" t="s">
        <v>425</v>
      </c>
      <c r="D10106" s="47" t="s">
        <v>292</v>
      </c>
      <c r="E10106" s="42" t="s">
        <v>104</v>
      </c>
      <c r="F10106" s="44" t="s">
        <v>124</v>
      </c>
      <c r="G10106" s="44" t="s">
        <v>98</v>
      </c>
      <c r="H10106" s="45">
        <v>201</v>
      </c>
    </row>
    <row r="10107" spans="1:8">
      <c r="A10107" s="42" t="s">
        <v>90</v>
      </c>
      <c r="B10107" s="43">
        <v>43009</v>
      </c>
      <c r="C10107" s="43" t="s">
        <v>425</v>
      </c>
      <c r="D10107" s="47" t="s">
        <v>91</v>
      </c>
      <c r="E10107" s="42" t="s">
        <v>92</v>
      </c>
      <c r="F10107" s="44" t="s">
        <v>93</v>
      </c>
      <c r="G10107" s="44" t="s">
        <v>88</v>
      </c>
      <c r="H10107" s="45">
        <v>3023.54</v>
      </c>
    </row>
    <row r="10108" spans="1:8">
      <c r="A10108" s="42" t="s">
        <v>90</v>
      </c>
      <c r="B10108" s="43">
        <v>43009</v>
      </c>
      <c r="C10108" s="43" t="s">
        <v>425</v>
      </c>
      <c r="D10108" s="47" t="s">
        <v>103</v>
      </c>
      <c r="E10108" s="42" t="s">
        <v>104</v>
      </c>
      <c r="F10108" s="44" t="s">
        <v>93</v>
      </c>
      <c r="G10108" s="44" t="s">
        <v>88</v>
      </c>
      <c r="H10108" s="45">
        <v>240.65</v>
      </c>
    </row>
    <row r="10109" spans="1:8">
      <c r="A10109" s="42" t="s">
        <v>90</v>
      </c>
      <c r="B10109" s="43">
        <v>43009</v>
      </c>
      <c r="C10109" s="43" t="s">
        <v>425</v>
      </c>
      <c r="D10109" s="47" t="s">
        <v>305</v>
      </c>
      <c r="E10109" s="42" t="s">
        <v>115</v>
      </c>
      <c r="F10109" s="44" t="s">
        <v>87</v>
      </c>
      <c r="G10109" s="44" t="s">
        <v>88</v>
      </c>
      <c r="H10109" s="45">
        <v>24.68</v>
      </c>
    </row>
    <row r="10110" spans="1:8">
      <c r="A10110" s="42" t="s">
        <v>90</v>
      </c>
      <c r="B10110" s="43">
        <v>43009</v>
      </c>
      <c r="C10110" s="43" t="s">
        <v>425</v>
      </c>
      <c r="D10110" s="47" t="s">
        <v>305</v>
      </c>
      <c r="E10110" s="42" t="s">
        <v>115</v>
      </c>
      <c r="F10110" s="44" t="s">
        <v>93</v>
      </c>
      <c r="G10110" s="44" t="s">
        <v>88</v>
      </c>
      <c r="H10110" s="45">
        <v>106.31</v>
      </c>
    </row>
    <row r="10111" spans="1:8">
      <c r="A10111" s="42" t="s">
        <v>83</v>
      </c>
      <c r="B10111" s="43">
        <v>43009</v>
      </c>
      <c r="C10111" s="43" t="s">
        <v>425</v>
      </c>
      <c r="D10111" s="42" t="s">
        <v>435</v>
      </c>
      <c r="E10111" s="48" t="s">
        <v>86</v>
      </c>
      <c r="F10111" s="44" t="s">
        <v>93</v>
      </c>
      <c r="G10111" s="44" t="s">
        <v>98</v>
      </c>
      <c r="H10111" s="45">
        <v>1000</v>
      </c>
    </row>
    <row r="10112" spans="1:8">
      <c r="A10112" s="42" t="s">
        <v>90</v>
      </c>
      <c r="B10112" s="43">
        <v>43009</v>
      </c>
      <c r="C10112" s="43" t="s">
        <v>425</v>
      </c>
      <c r="D10112" s="47" t="s">
        <v>118</v>
      </c>
      <c r="E10112" s="42" t="s">
        <v>128</v>
      </c>
      <c r="F10112" s="44" t="s">
        <v>93</v>
      </c>
      <c r="G10112" s="44" t="s">
        <v>88</v>
      </c>
      <c r="H10112" s="45">
        <v>24.74</v>
      </c>
    </row>
    <row r="10113" spans="1:8">
      <c r="A10113" s="42" t="s">
        <v>90</v>
      </c>
      <c r="B10113" s="43">
        <v>43009</v>
      </c>
      <c r="C10113" s="43" t="s">
        <v>425</v>
      </c>
      <c r="D10113" s="47" t="s">
        <v>118</v>
      </c>
      <c r="E10113" s="42" t="s">
        <v>128</v>
      </c>
      <c r="F10113" s="44" t="s">
        <v>93</v>
      </c>
      <c r="G10113" s="44" t="s">
        <v>88</v>
      </c>
      <c r="H10113" s="45">
        <v>24.88</v>
      </c>
    </row>
    <row r="10114" spans="1:8">
      <c r="A10114" s="42" t="s">
        <v>90</v>
      </c>
      <c r="B10114" s="43">
        <v>43009</v>
      </c>
      <c r="C10114" s="43" t="s">
        <v>425</v>
      </c>
      <c r="D10114" s="47" t="s">
        <v>118</v>
      </c>
      <c r="E10114" s="42" t="s">
        <v>128</v>
      </c>
      <c r="F10114" s="44" t="s">
        <v>93</v>
      </c>
      <c r="G10114" s="44" t="s">
        <v>88</v>
      </c>
      <c r="H10114" s="45">
        <v>24.98</v>
      </c>
    </row>
    <row r="10115" spans="1:8">
      <c r="A10115" s="42" t="s">
        <v>90</v>
      </c>
      <c r="B10115" s="43">
        <v>43009</v>
      </c>
      <c r="C10115" s="43" t="s">
        <v>425</v>
      </c>
      <c r="D10115" s="47" t="s">
        <v>118</v>
      </c>
      <c r="E10115" s="42" t="s">
        <v>128</v>
      </c>
      <c r="F10115" s="44" t="s">
        <v>93</v>
      </c>
      <c r="G10115" s="44" t="s">
        <v>88</v>
      </c>
      <c r="H10115" s="45">
        <v>25.02</v>
      </c>
    </row>
    <row r="10116" spans="1:8">
      <c r="A10116" s="42" t="s">
        <v>90</v>
      </c>
      <c r="B10116" s="43">
        <v>43009</v>
      </c>
      <c r="C10116" s="43" t="s">
        <v>425</v>
      </c>
      <c r="D10116" s="47" t="s">
        <v>118</v>
      </c>
      <c r="E10116" s="42" t="s">
        <v>128</v>
      </c>
      <c r="F10116" s="44" t="s">
        <v>93</v>
      </c>
      <c r="G10116" s="44" t="s">
        <v>88</v>
      </c>
      <c r="H10116" s="45">
        <v>26.24</v>
      </c>
    </row>
    <row r="10117" spans="1:8">
      <c r="A10117" s="42" t="s">
        <v>90</v>
      </c>
      <c r="B10117" s="43">
        <v>43009</v>
      </c>
      <c r="C10117" s="43" t="s">
        <v>425</v>
      </c>
      <c r="D10117" s="47" t="s">
        <v>114</v>
      </c>
      <c r="E10117" s="42" t="s">
        <v>115</v>
      </c>
      <c r="F10117" s="44" t="s">
        <v>87</v>
      </c>
      <c r="G10117" s="44" t="s">
        <v>88</v>
      </c>
      <c r="H10117" s="45">
        <v>100</v>
      </c>
    </row>
    <row r="10118" spans="1:8">
      <c r="A10118" s="42" t="s">
        <v>90</v>
      </c>
      <c r="B10118" s="43">
        <v>43009</v>
      </c>
      <c r="C10118" s="43" t="s">
        <v>425</v>
      </c>
      <c r="D10118" s="47" t="s">
        <v>118</v>
      </c>
      <c r="E10118" s="42" t="s">
        <v>108</v>
      </c>
      <c r="F10118" s="44" t="s">
        <v>93</v>
      </c>
      <c r="G10118" s="44" t="s">
        <v>88</v>
      </c>
      <c r="H10118" s="45">
        <v>67.900000000000006</v>
      </c>
    </row>
    <row r="10119" spans="1:8">
      <c r="A10119" s="42" t="s">
        <v>90</v>
      </c>
      <c r="B10119" s="43">
        <v>43009</v>
      </c>
      <c r="C10119" s="43" t="s">
        <v>425</v>
      </c>
      <c r="D10119" s="47" t="s">
        <v>118</v>
      </c>
      <c r="E10119" s="42" t="s">
        <v>108</v>
      </c>
      <c r="F10119" s="44" t="s">
        <v>93</v>
      </c>
      <c r="G10119" s="44" t="s">
        <v>88</v>
      </c>
      <c r="H10119" s="45">
        <v>69.599999999999994</v>
      </c>
    </row>
    <row r="10120" spans="1:8">
      <c r="A10120" s="42" t="s">
        <v>90</v>
      </c>
      <c r="B10120" s="43">
        <v>43009</v>
      </c>
      <c r="C10120" s="43" t="s">
        <v>425</v>
      </c>
      <c r="D10120" s="47" t="s">
        <v>118</v>
      </c>
      <c r="E10120" s="42" t="s">
        <v>144</v>
      </c>
      <c r="F10120" s="44" t="s">
        <v>87</v>
      </c>
      <c r="G10120" s="44" t="s">
        <v>119</v>
      </c>
      <c r="H10120" s="45">
        <v>58.7</v>
      </c>
    </row>
    <row r="10121" spans="1:8">
      <c r="A10121" s="42" t="s">
        <v>90</v>
      </c>
      <c r="B10121" s="43">
        <v>43009</v>
      </c>
      <c r="C10121" s="43" t="s">
        <v>425</v>
      </c>
      <c r="D10121" s="47" t="s">
        <v>118</v>
      </c>
      <c r="E10121" s="42" t="s">
        <v>144</v>
      </c>
      <c r="F10121" s="44" t="s">
        <v>87</v>
      </c>
      <c r="G10121" s="44" t="s">
        <v>119</v>
      </c>
      <c r="H10121" s="45">
        <v>61.35</v>
      </c>
    </row>
    <row r="10122" spans="1:8">
      <c r="A10122" s="42" t="s">
        <v>90</v>
      </c>
      <c r="B10122" s="43">
        <v>43009</v>
      </c>
      <c r="C10122" s="43" t="s">
        <v>425</v>
      </c>
      <c r="D10122" s="47" t="s">
        <v>118</v>
      </c>
      <c r="E10122" s="42" t="s">
        <v>108</v>
      </c>
      <c r="F10122" s="44" t="s">
        <v>93</v>
      </c>
      <c r="G10122" s="44" t="s">
        <v>88</v>
      </c>
      <c r="H10122" s="45">
        <v>64.8</v>
      </c>
    </row>
    <row r="10123" spans="1:8">
      <c r="A10123" s="42" t="s">
        <v>90</v>
      </c>
      <c r="B10123" s="43">
        <v>43009</v>
      </c>
      <c r="C10123" s="43" t="s">
        <v>425</v>
      </c>
      <c r="D10123" s="47" t="s">
        <v>118</v>
      </c>
      <c r="E10123" s="42" t="s">
        <v>108</v>
      </c>
      <c r="F10123" s="44" t="s">
        <v>93</v>
      </c>
      <c r="G10123" s="44" t="s">
        <v>88</v>
      </c>
      <c r="H10123" s="45">
        <v>68.849999999999994</v>
      </c>
    </row>
    <row r="10124" spans="1:8">
      <c r="A10124" s="42" t="s">
        <v>90</v>
      </c>
      <c r="B10124" s="43">
        <v>43009</v>
      </c>
      <c r="C10124" s="43" t="s">
        <v>425</v>
      </c>
      <c r="D10124" s="47" t="s">
        <v>122</v>
      </c>
      <c r="E10124" s="42" t="s">
        <v>123</v>
      </c>
      <c r="F10124" s="44" t="s">
        <v>124</v>
      </c>
      <c r="G10124" s="44" t="s">
        <v>98</v>
      </c>
      <c r="H10124" s="45">
        <v>309</v>
      </c>
    </row>
    <row r="10125" spans="1:8">
      <c r="A10125" s="42" t="s">
        <v>90</v>
      </c>
      <c r="B10125" s="43">
        <v>43009</v>
      </c>
      <c r="C10125" s="43" t="s">
        <v>425</v>
      </c>
      <c r="D10125" s="47" t="s">
        <v>292</v>
      </c>
      <c r="E10125" s="42" t="s">
        <v>104</v>
      </c>
      <c r="F10125" s="44" t="s">
        <v>124</v>
      </c>
      <c r="G10125" s="44" t="s">
        <v>98</v>
      </c>
      <c r="H10125" s="45">
        <v>135.80000000000001</v>
      </c>
    </row>
    <row r="10126" spans="1:8">
      <c r="A10126" s="42" t="s">
        <v>90</v>
      </c>
      <c r="B10126" s="43">
        <v>43009</v>
      </c>
      <c r="C10126" s="43" t="s">
        <v>425</v>
      </c>
      <c r="D10126" s="47" t="s">
        <v>292</v>
      </c>
      <c r="E10126" s="42" t="s">
        <v>104</v>
      </c>
      <c r="F10126" s="44" t="s">
        <v>124</v>
      </c>
      <c r="G10126" s="44" t="s">
        <v>98</v>
      </c>
      <c r="H10126" s="45">
        <v>196.55</v>
      </c>
    </row>
    <row r="10127" spans="1:8">
      <c r="A10127" s="42" t="s">
        <v>90</v>
      </c>
      <c r="B10127" s="43">
        <v>43009</v>
      </c>
      <c r="C10127" s="43" t="s">
        <v>425</v>
      </c>
      <c r="D10127" s="47" t="s">
        <v>120</v>
      </c>
      <c r="E10127" s="42" t="s">
        <v>132</v>
      </c>
      <c r="F10127" s="44" t="s">
        <v>93</v>
      </c>
      <c r="G10127" s="44" t="s">
        <v>88</v>
      </c>
      <c r="H10127" s="45">
        <v>199.86</v>
      </c>
    </row>
    <row r="10128" spans="1:8">
      <c r="A10128" s="42" t="s">
        <v>90</v>
      </c>
      <c r="B10128" s="43">
        <v>43009</v>
      </c>
      <c r="C10128" s="43" t="s">
        <v>425</v>
      </c>
      <c r="D10128" s="47" t="s">
        <v>350</v>
      </c>
      <c r="E10128" s="42" t="s">
        <v>115</v>
      </c>
      <c r="F10128" s="44" t="s">
        <v>93</v>
      </c>
      <c r="G10128" s="44" t="s">
        <v>88</v>
      </c>
      <c r="H10128" s="45">
        <v>21.94</v>
      </c>
    </row>
    <row r="10129" spans="1:8">
      <c r="A10129" s="42" t="s">
        <v>90</v>
      </c>
      <c r="B10129" s="43">
        <v>43009</v>
      </c>
      <c r="C10129" s="43" t="s">
        <v>425</v>
      </c>
      <c r="D10129" s="47" t="s">
        <v>137</v>
      </c>
      <c r="E10129" s="42" t="s">
        <v>214</v>
      </c>
      <c r="F10129" s="44" t="s">
        <v>93</v>
      </c>
      <c r="G10129" s="44" t="s">
        <v>88</v>
      </c>
      <c r="H10129" s="45">
        <v>451.45</v>
      </c>
    </row>
    <row r="10130" spans="1:8">
      <c r="A10130" s="42" t="s">
        <v>90</v>
      </c>
      <c r="B10130" s="43">
        <v>43009</v>
      </c>
      <c r="C10130" s="43" t="s">
        <v>425</v>
      </c>
      <c r="D10130" s="47" t="s">
        <v>103</v>
      </c>
      <c r="E10130" s="42" t="s">
        <v>104</v>
      </c>
      <c r="F10130" s="44" t="s">
        <v>93</v>
      </c>
      <c r="G10130" s="44" t="s">
        <v>88</v>
      </c>
      <c r="H10130" s="45">
        <v>405.55</v>
      </c>
    </row>
    <row r="10131" spans="1:8">
      <c r="A10131" s="42" t="s">
        <v>90</v>
      </c>
      <c r="B10131" s="43">
        <v>43009</v>
      </c>
      <c r="C10131" s="43" t="s">
        <v>425</v>
      </c>
      <c r="D10131" s="47" t="s">
        <v>103</v>
      </c>
      <c r="E10131" s="42" t="s">
        <v>104</v>
      </c>
      <c r="F10131" s="44" t="s">
        <v>93</v>
      </c>
      <c r="G10131" s="44" t="s">
        <v>88</v>
      </c>
      <c r="H10131" s="45">
        <v>753.95</v>
      </c>
    </row>
    <row r="10132" spans="1:8">
      <c r="A10132" s="42" t="s">
        <v>83</v>
      </c>
      <c r="B10132" s="43">
        <v>43009</v>
      </c>
      <c r="C10132" s="43" t="s">
        <v>425</v>
      </c>
      <c r="D10132" s="47" t="s">
        <v>383</v>
      </c>
      <c r="E10132" s="48" t="s">
        <v>86</v>
      </c>
      <c r="F10132" s="44" t="s">
        <v>87</v>
      </c>
      <c r="G10132" s="44" t="s">
        <v>139</v>
      </c>
      <c r="H10132" s="45">
        <v>50</v>
      </c>
    </row>
    <row r="10133" spans="1:8">
      <c r="A10133" s="42" t="s">
        <v>90</v>
      </c>
      <c r="B10133" s="43">
        <v>43009</v>
      </c>
      <c r="C10133" s="43" t="s">
        <v>425</v>
      </c>
      <c r="D10133" s="47" t="s">
        <v>110</v>
      </c>
      <c r="E10133" s="42" t="s">
        <v>108</v>
      </c>
      <c r="F10133" s="44" t="s">
        <v>93</v>
      </c>
      <c r="G10133" s="44" t="s">
        <v>111</v>
      </c>
      <c r="H10133" s="45">
        <v>391.2</v>
      </c>
    </row>
    <row r="10134" spans="1:8">
      <c r="A10134" s="42" t="s">
        <v>90</v>
      </c>
      <c r="B10134" s="43">
        <v>43009</v>
      </c>
      <c r="C10134" s="43" t="s">
        <v>425</v>
      </c>
      <c r="D10134" s="47" t="s">
        <v>434</v>
      </c>
      <c r="E10134" s="42" t="s">
        <v>128</v>
      </c>
      <c r="F10134" s="44" t="s">
        <v>93</v>
      </c>
      <c r="G10134" s="44" t="s">
        <v>88</v>
      </c>
      <c r="H10134" s="45">
        <v>147.19999999999999</v>
      </c>
    </row>
    <row r="10135" spans="1:8">
      <c r="A10135" s="42" t="s">
        <v>90</v>
      </c>
      <c r="B10135" s="43">
        <v>43009</v>
      </c>
      <c r="C10135" s="43" t="s">
        <v>425</v>
      </c>
      <c r="D10135" s="47" t="s">
        <v>349</v>
      </c>
      <c r="E10135" s="42" t="s">
        <v>115</v>
      </c>
      <c r="F10135" s="44" t="s">
        <v>93</v>
      </c>
      <c r="G10135" s="44" t="s">
        <v>88</v>
      </c>
      <c r="H10135" s="45">
        <v>67.400000000000006</v>
      </c>
    </row>
    <row r="10136" spans="1:8">
      <c r="A10136" s="42" t="s">
        <v>90</v>
      </c>
      <c r="B10136" s="43">
        <v>43009</v>
      </c>
      <c r="C10136" s="43" t="s">
        <v>425</v>
      </c>
      <c r="D10136" s="47" t="s">
        <v>112</v>
      </c>
      <c r="E10136" s="42" t="s">
        <v>92</v>
      </c>
      <c r="F10136" s="44" t="s">
        <v>93</v>
      </c>
      <c r="G10136" s="44" t="s">
        <v>88</v>
      </c>
      <c r="H10136" s="45">
        <v>2774.8649999999998</v>
      </c>
    </row>
    <row r="10137" spans="1:8">
      <c r="A10137" s="42" t="s">
        <v>90</v>
      </c>
      <c r="B10137" s="43">
        <v>43009</v>
      </c>
      <c r="C10137" s="43" t="s">
        <v>425</v>
      </c>
      <c r="D10137" s="47" t="s">
        <v>112</v>
      </c>
      <c r="E10137" s="42" t="s">
        <v>113</v>
      </c>
      <c r="F10137" s="44" t="s">
        <v>93</v>
      </c>
      <c r="G10137" s="44" t="s">
        <v>88</v>
      </c>
      <c r="H10137" s="45">
        <v>2840.3780000000002</v>
      </c>
    </row>
    <row r="10138" spans="1:8">
      <c r="A10138" s="42" t="s">
        <v>90</v>
      </c>
      <c r="B10138" s="43">
        <v>43009</v>
      </c>
      <c r="C10138" s="43" t="s">
        <v>425</v>
      </c>
      <c r="D10138" s="47" t="s">
        <v>420</v>
      </c>
      <c r="E10138" s="42" t="s">
        <v>123</v>
      </c>
      <c r="F10138" s="44" t="s">
        <v>93</v>
      </c>
      <c r="G10138" s="44" t="s">
        <v>88</v>
      </c>
      <c r="H10138" s="45">
        <v>44</v>
      </c>
    </row>
    <row r="10139" spans="1:8">
      <c r="A10139" s="42" t="s">
        <v>90</v>
      </c>
      <c r="B10139" s="43">
        <v>43009</v>
      </c>
      <c r="C10139" s="43" t="s">
        <v>425</v>
      </c>
      <c r="D10139" s="47" t="s">
        <v>103</v>
      </c>
      <c r="E10139" s="42" t="s">
        <v>104</v>
      </c>
      <c r="F10139" s="44" t="s">
        <v>93</v>
      </c>
      <c r="G10139" s="44" t="s">
        <v>88</v>
      </c>
      <c r="H10139" s="45">
        <v>123.7</v>
      </c>
    </row>
    <row r="10140" spans="1:8">
      <c r="A10140" s="42" t="s">
        <v>90</v>
      </c>
      <c r="B10140" s="43">
        <v>43009</v>
      </c>
      <c r="C10140" s="43" t="s">
        <v>425</v>
      </c>
      <c r="D10140" s="47" t="s">
        <v>103</v>
      </c>
      <c r="E10140" s="42" t="s">
        <v>104</v>
      </c>
      <c r="F10140" s="44" t="s">
        <v>93</v>
      </c>
      <c r="G10140" s="44" t="s">
        <v>88</v>
      </c>
      <c r="H10140" s="45">
        <v>704.15</v>
      </c>
    </row>
    <row r="10141" spans="1:8">
      <c r="A10141" s="42" t="s">
        <v>90</v>
      </c>
      <c r="B10141" s="43">
        <v>43009</v>
      </c>
      <c r="C10141" s="43" t="s">
        <v>425</v>
      </c>
      <c r="D10141" s="47" t="s">
        <v>118</v>
      </c>
      <c r="E10141" s="42" t="s">
        <v>128</v>
      </c>
      <c r="F10141" s="44" t="s">
        <v>93</v>
      </c>
      <c r="G10141" s="44" t="s">
        <v>88</v>
      </c>
      <c r="H10141" s="45">
        <v>24.84</v>
      </c>
    </row>
    <row r="10142" spans="1:8">
      <c r="A10142" s="42" t="s">
        <v>90</v>
      </c>
      <c r="B10142" s="43">
        <v>43009</v>
      </c>
      <c r="C10142" s="43" t="s">
        <v>425</v>
      </c>
      <c r="D10142" s="47" t="s">
        <v>118</v>
      </c>
      <c r="E10142" s="42" t="s">
        <v>128</v>
      </c>
      <c r="F10142" s="44" t="s">
        <v>93</v>
      </c>
      <c r="G10142" s="44" t="s">
        <v>88</v>
      </c>
      <c r="H10142" s="45">
        <v>25.82</v>
      </c>
    </row>
    <row r="10143" spans="1:8">
      <c r="A10143" s="42" t="s">
        <v>90</v>
      </c>
      <c r="B10143" s="43">
        <v>43009</v>
      </c>
      <c r="C10143" s="43" t="s">
        <v>425</v>
      </c>
      <c r="D10143" s="47" t="s">
        <v>118</v>
      </c>
      <c r="E10143" s="42" t="s">
        <v>128</v>
      </c>
      <c r="F10143" s="44" t="s">
        <v>93</v>
      </c>
      <c r="G10143" s="44" t="s">
        <v>88</v>
      </c>
      <c r="H10143" s="45">
        <v>27.88</v>
      </c>
    </row>
    <row r="10144" spans="1:8">
      <c r="A10144" s="42" t="s">
        <v>90</v>
      </c>
      <c r="B10144" s="43">
        <v>43009</v>
      </c>
      <c r="C10144" s="43" t="s">
        <v>425</v>
      </c>
      <c r="D10144" s="47" t="s">
        <v>118</v>
      </c>
      <c r="E10144" s="42" t="s">
        <v>128</v>
      </c>
      <c r="F10144" s="44" t="s">
        <v>93</v>
      </c>
      <c r="G10144" s="44" t="s">
        <v>88</v>
      </c>
      <c r="H10144" s="45">
        <v>29.16</v>
      </c>
    </row>
    <row r="10145" spans="1:8">
      <c r="A10145" s="42" t="s">
        <v>90</v>
      </c>
      <c r="B10145" s="43">
        <v>43009</v>
      </c>
      <c r="C10145" s="43" t="s">
        <v>425</v>
      </c>
      <c r="D10145" s="47" t="s">
        <v>118</v>
      </c>
      <c r="E10145" s="42" t="s">
        <v>108</v>
      </c>
      <c r="F10145" s="44" t="s">
        <v>93</v>
      </c>
      <c r="G10145" s="44" t="s">
        <v>88</v>
      </c>
      <c r="H10145" s="45">
        <v>69.5</v>
      </c>
    </row>
    <row r="10146" spans="1:8">
      <c r="A10146" s="42" t="s">
        <v>90</v>
      </c>
      <c r="B10146" s="43">
        <v>43009</v>
      </c>
      <c r="C10146" s="43" t="s">
        <v>425</v>
      </c>
      <c r="D10146" s="47" t="s">
        <v>118</v>
      </c>
      <c r="E10146" s="42" t="s">
        <v>108</v>
      </c>
      <c r="F10146" s="44" t="s">
        <v>87</v>
      </c>
      <c r="G10146" s="44" t="s">
        <v>119</v>
      </c>
      <c r="H10146" s="45">
        <v>60.9</v>
      </c>
    </row>
    <row r="10147" spans="1:8">
      <c r="A10147" s="42" t="s">
        <v>90</v>
      </c>
      <c r="B10147" s="43">
        <v>43009</v>
      </c>
      <c r="C10147" s="43" t="s">
        <v>425</v>
      </c>
      <c r="D10147" s="47" t="s">
        <v>118</v>
      </c>
      <c r="E10147" s="42" t="s">
        <v>108</v>
      </c>
      <c r="F10147" s="44" t="s">
        <v>93</v>
      </c>
      <c r="G10147" s="44" t="s">
        <v>88</v>
      </c>
      <c r="H10147" s="45">
        <v>61.3</v>
      </c>
    </row>
    <row r="10148" spans="1:8">
      <c r="A10148" s="42" t="s">
        <v>90</v>
      </c>
      <c r="B10148" s="43">
        <v>43009</v>
      </c>
      <c r="C10148" s="43" t="s">
        <v>425</v>
      </c>
      <c r="D10148" s="47" t="s">
        <v>118</v>
      </c>
      <c r="E10148" s="42" t="s">
        <v>108</v>
      </c>
      <c r="F10148" s="44" t="s">
        <v>93</v>
      </c>
      <c r="G10148" s="44" t="s">
        <v>88</v>
      </c>
      <c r="H10148" s="45">
        <v>65.849999999999994</v>
      </c>
    </row>
    <row r="10149" spans="1:8">
      <c r="A10149" s="42" t="s">
        <v>90</v>
      </c>
      <c r="B10149" s="43">
        <v>43009</v>
      </c>
      <c r="C10149" s="43" t="s">
        <v>425</v>
      </c>
      <c r="D10149" s="47" t="s">
        <v>118</v>
      </c>
      <c r="E10149" s="42" t="s">
        <v>108</v>
      </c>
      <c r="F10149" s="44" t="s">
        <v>93</v>
      </c>
      <c r="G10149" s="44" t="s">
        <v>88</v>
      </c>
      <c r="H10149" s="45">
        <v>66.2</v>
      </c>
    </row>
    <row r="10150" spans="1:8">
      <c r="A10150" s="42" t="s">
        <v>90</v>
      </c>
      <c r="B10150" s="43">
        <v>43009</v>
      </c>
      <c r="C10150" s="43" t="s">
        <v>425</v>
      </c>
      <c r="D10150" s="47" t="s">
        <v>118</v>
      </c>
      <c r="E10150" s="42" t="s">
        <v>108</v>
      </c>
      <c r="F10150" s="44" t="s">
        <v>93</v>
      </c>
      <c r="G10150" s="44" t="s">
        <v>88</v>
      </c>
      <c r="H10150" s="45">
        <v>67.8</v>
      </c>
    </row>
    <row r="10151" spans="1:8">
      <c r="A10151" s="42" t="s">
        <v>90</v>
      </c>
      <c r="B10151" s="43">
        <v>43009</v>
      </c>
      <c r="C10151" s="43" t="s">
        <v>425</v>
      </c>
      <c r="D10151" s="47" t="s">
        <v>118</v>
      </c>
      <c r="E10151" s="42" t="s">
        <v>108</v>
      </c>
      <c r="F10151" s="44" t="s">
        <v>87</v>
      </c>
      <c r="G10151" s="44" t="s">
        <v>119</v>
      </c>
      <c r="H10151" s="45">
        <v>60.95</v>
      </c>
    </row>
    <row r="10152" spans="1:8">
      <c r="A10152" s="42" t="s">
        <v>90</v>
      </c>
      <c r="B10152" s="43">
        <v>43009</v>
      </c>
      <c r="C10152" s="43" t="s">
        <v>425</v>
      </c>
      <c r="D10152" s="47" t="s">
        <v>94</v>
      </c>
      <c r="E10152" s="42" t="s">
        <v>132</v>
      </c>
      <c r="F10152" s="44" t="s">
        <v>124</v>
      </c>
      <c r="G10152" s="44" t="s">
        <v>88</v>
      </c>
      <c r="H10152" s="45">
        <v>3318.8890000000001</v>
      </c>
    </row>
    <row r="10153" spans="1:8">
      <c r="A10153" s="42" t="s">
        <v>90</v>
      </c>
      <c r="B10153" s="43">
        <v>43009</v>
      </c>
      <c r="C10153" s="43" t="s">
        <v>425</v>
      </c>
      <c r="D10153" s="47" t="s">
        <v>117</v>
      </c>
      <c r="E10153" s="42" t="s">
        <v>108</v>
      </c>
      <c r="F10153" s="44" t="s">
        <v>93</v>
      </c>
      <c r="G10153" s="44" t="s">
        <v>88</v>
      </c>
      <c r="H10153" s="45">
        <v>299.2</v>
      </c>
    </row>
    <row r="10154" spans="1:8">
      <c r="A10154" s="42" t="s">
        <v>90</v>
      </c>
      <c r="B10154" s="43">
        <v>43009</v>
      </c>
      <c r="C10154" s="43" t="s">
        <v>425</v>
      </c>
      <c r="D10154" s="47" t="s">
        <v>292</v>
      </c>
      <c r="E10154" s="42" t="s">
        <v>104</v>
      </c>
      <c r="F10154" s="44" t="s">
        <v>124</v>
      </c>
      <c r="G10154" s="44" t="s">
        <v>98</v>
      </c>
      <c r="H10154" s="45">
        <v>602.70000000000005</v>
      </c>
    </row>
    <row r="10155" spans="1:8">
      <c r="A10155" s="42" t="s">
        <v>83</v>
      </c>
      <c r="B10155" s="43">
        <v>43009</v>
      </c>
      <c r="C10155" s="43" t="s">
        <v>425</v>
      </c>
      <c r="D10155" s="47" t="s">
        <v>396</v>
      </c>
      <c r="E10155" s="48" t="s">
        <v>86</v>
      </c>
      <c r="F10155" s="44" t="s">
        <v>87</v>
      </c>
      <c r="G10155" s="44" t="s">
        <v>88</v>
      </c>
      <c r="H10155" s="45">
        <v>104</v>
      </c>
    </row>
    <row r="10156" spans="1:8">
      <c r="A10156" s="42" t="s">
        <v>90</v>
      </c>
      <c r="B10156" s="43">
        <v>43009</v>
      </c>
      <c r="C10156" s="43" t="s">
        <v>425</v>
      </c>
      <c r="D10156" s="47" t="s">
        <v>118</v>
      </c>
      <c r="E10156" s="42" t="s">
        <v>128</v>
      </c>
      <c r="F10156" s="44" t="s">
        <v>93</v>
      </c>
      <c r="G10156" s="44" t="s">
        <v>88</v>
      </c>
      <c r="H10156" s="45">
        <v>25.34</v>
      </c>
    </row>
    <row r="10157" spans="1:8">
      <c r="A10157" s="42" t="s">
        <v>90</v>
      </c>
      <c r="B10157" s="43">
        <v>43009</v>
      </c>
      <c r="C10157" s="43" t="s">
        <v>425</v>
      </c>
      <c r="D10157" s="47" t="s">
        <v>118</v>
      </c>
      <c r="E10157" s="42" t="s">
        <v>128</v>
      </c>
      <c r="F10157" s="44" t="s">
        <v>93</v>
      </c>
      <c r="G10157" s="44" t="s">
        <v>88</v>
      </c>
      <c r="H10157" s="45">
        <v>25.34</v>
      </c>
    </row>
    <row r="10158" spans="1:8">
      <c r="A10158" s="42" t="s">
        <v>90</v>
      </c>
      <c r="B10158" s="43">
        <v>43009</v>
      </c>
      <c r="C10158" s="43" t="s">
        <v>425</v>
      </c>
      <c r="D10158" s="47" t="s">
        <v>118</v>
      </c>
      <c r="E10158" s="42" t="s">
        <v>128</v>
      </c>
      <c r="F10158" s="44" t="s">
        <v>93</v>
      </c>
      <c r="G10158" s="44" t="s">
        <v>88</v>
      </c>
      <c r="H10158" s="45">
        <v>25.58</v>
      </c>
    </row>
    <row r="10159" spans="1:8">
      <c r="A10159" s="42" t="s">
        <v>90</v>
      </c>
      <c r="B10159" s="43">
        <v>43009</v>
      </c>
      <c r="C10159" s="43" t="s">
        <v>425</v>
      </c>
      <c r="D10159" s="47" t="s">
        <v>118</v>
      </c>
      <c r="E10159" s="42" t="s">
        <v>128</v>
      </c>
      <c r="F10159" s="44" t="s">
        <v>93</v>
      </c>
      <c r="G10159" s="44" t="s">
        <v>88</v>
      </c>
      <c r="H10159" s="45">
        <v>26.22</v>
      </c>
    </row>
    <row r="10160" spans="1:8">
      <c r="A10160" s="42" t="s">
        <v>90</v>
      </c>
      <c r="B10160" s="43">
        <v>43009</v>
      </c>
      <c r="C10160" s="43" t="s">
        <v>425</v>
      </c>
      <c r="D10160" s="47" t="s">
        <v>118</v>
      </c>
      <c r="E10160" s="42" t="s">
        <v>128</v>
      </c>
      <c r="F10160" s="44" t="s">
        <v>93</v>
      </c>
      <c r="G10160" s="44" t="s">
        <v>88</v>
      </c>
      <c r="H10160" s="45">
        <v>28.08</v>
      </c>
    </row>
    <row r="10161" spans="1:8">
      <c r="A10161" s="42" t="s">
        <v>90</v>
      </c>
      <c r="B10161" s="43">
        <v>43009</v>
      </c>
      <c r="C10161" s="43" t="s">
        <v>425</v>
      </c>
      <c r="D10161" s="47" t="s">
        <v>114</v>
      </c>
      <c r="E10161" s="42" t="s">
        <v>115</v>
      </c>
      <c r="F10161" s="44" t="s">
        <v>87</v>
      </c>
      <c r="G10161" s="44" t="s">
        <v>88</v>
      </c>
      <c r="H10161" s="45">
        <v>100</v>
      </c>
    </row>
    <row r="10162" spans="1:8">
      <c r="A10162" s="42" t="s">
        <v>90</v>
      </c>
      <c r="B10162" s="43">
        <v>43009</v>
      </c>
      <c r="C10162" s="43" t="s">
        <v>425</v>
      </c>
      <c r="D10162" s="47" t="s">
        <v>118</v>
      </c>
      <c r="E10162" s="42" t="s">
        <v>108</v>
      </c>
      <c r="F10162" s="44" t="s">
        <v>87</v>
      </c>
      <c r="G10162" s="44" t="s">
        <v>119</v>
      </c>
      <c r="H10162" s="45">
        <v>58.7</v>
      </c>
    </row>
    <row r="10163" spans="1:8">
      <c r="A10163" s="42" t="s">
        <v>90</v>
      </c>
      <c r="B10163" s="43">
        <v>43009</v>
      </c>
      <c r="C10163" s="43" t="s">
        <v>425</v>
      </c>
      <c r="D10163" s="47" t="s">
        <v>118</v>
      </c>
      <c r="E10163" s="42" t="s">
        <v>108</v>
      </c>
      <c r="F10163" s="44" t="s">
        <v>87</v>
      </c>
      <c r="G10163" s="44" t="s">
        <v>119</v>
      </c>
      <c r="H10163" s="45">
        <v>56.85</v>
      </c>
    </row>
    <row r="10164" spans="1:8">
      <c r="A10164" s="42" t="s">
        <v>90</v>
      </c>
      <c r="B10164" s="43">
        <v>43009</v>
      </c>
      <c r="C10164" s="43" t="s">
        <v>425</v>
      </c>
      <c r="D10164" s="47" t="s">
        <v>118</v>
      </c>
      <c r="E10164" s="42" t="s">
        <v>108</v>
      </c>
      <c r="F10164" s="44" t="s">
        <v>87</v>
      </c>
      <c r="G10164" s="44" t="s">
        <v>119</v>
      </c>
      <c r="H10164" s="45">
        <v>58.55</v>
      </c>
    </row>
    <row r="10165" spans="1:8">
      <c r="A10165" s="42" t="s">
        <v>90</v>
      </c>
      <c r="B10165" s="43">
        <v>43009</v>
      </c>
      <c r="C10165" s="43" t="s">
        <v>425</v>
      </c>
      <c r="D10165" s="47" t="s">
        <v>110</v>
      </c>
      <c r="E10165" s="42" t="s">
        <v>108</v>
      </c>
      <c r="F10165" s="44" t="s">
        <v>93</v>
      </c>
      <c r="G10165" s="44" t="s">
        <v>111</v>
      </c>
      <c r="H10165" s="45">
        <v>95.35</v>
      </c>
    </row>
    <row r="10166" spans="1:8">
      <c r="A10166" s="42" t="s">
        <v>90</v>
      </c>
      <c r="B10166" s="43">
        <v>43009</v>
      </c>
      <c r="C10166" s="43" t="s">
        <v>425</v>
      </c>
      <c r="D10166" s="47" t="s">
        <v>114</v>
      </c>
      <c r="E10166" s="42" t="s">
        <v>115</v>
      </c>
      <c r="F10166" s="44" t="s">
        <v>87</v>
      </c>
      <c r="G10166" s="44" t="s">
        <v>88</v>
      </c>
      <c r="H10166" s="45">
        <v>100</v>
      </c>
    </row>
    <row r="10167" spans="1:8">
      <c r="A10167" s="42" t="s">
        <v>90</v>
      </c>
      <c r="B10167" s="43">
        <v>43009</v>
      </c>
      <c r="C10167" s="43" t="s">
        <v>425</v>
      </c>
      <c r="D10167" s="47" t="s">
        <v>118</v>
      </c>
      <c r="E10167" s="42" t="s">
        <v>108</v>
      </c>
      <c r="F10167" s="44" t="s">
        <v>87</v>
      </c>
      <c r="G10167" s="44" t="s">
        <v>119</v>
      </c>
      <c r="H10167" s="45">
        <v>60.05</v>
      </c>
    </row>
    <row r="10168" spans="1:8">
      <c r="A10168" s="42" t="s">
        <v>90</v>
      </c>
      <c r="B10168" s="43">
        <v>43009</v>
      </c>
      <c r="C10168" s="43" t="s">
        <v>425</v>
      </c>
      <c r="D10168" s="47" t="s">
        <v>110</v>
      </c>
      <c r="E10168" s="42" t="s">
        <v>108</v>
      </c>
      <c r="F10168" s="44" t="s">
        <v>93</v>
      </c>
      <c r="G10168" s="44" t="s">
        <v>111</v>
      </c>
      <c r="H10168" s="45">
        <v>92.4</v>
      </c>
    </row>
    <row r="10169" spans="1:8">
      <c r="A10169" s="42" t="s">
        <v>90</v>
      </c>
      <c r="B10169" s="43">
        <v>43009</v>
      </c>
      <c r="C10169" s="43" t="s">
        <v>425</v>
      </c>
      <c r="D10169" s="47" t="s">
        <v>434</v>
      </c>
      <c r="E10169" s="42" t="s">
        <v>128</v>
      </c>
      <c r="F10169" s="44" t="s">
        <v>93</v>
      </c>
      <c r="G10169" s="44" t="s">
        <v>88</v>
      </c>
      <c r="H10169" s="45">
        <v>172</v>
      </c>
    </row>
    <row r="10170" spans="1:8">
      <c r="A10170" s="42" t="s">
        <v>90</v>
      </c>
      <c r="B10170" s="43">
        <v>43009</v>
      </c>
      <c r="C10170" s="43" t="s">
        <v>425</v>
      </c>
      <c r="D10170" s="47" t="s">
        <v>292</v>
      </c>
      <c r="E10170" s="42" t="s">
        <v>104</v>
      </c>
      <c r="F10170" s="44" t="s">
        <v>124</v>
      </c>
      <c r="G10170" s="44" t="s">
        <v>98</v>
      </c>
      <c r="H10170" s="45">
        <v>133.69999999999999</v>
      </c>
    </row>
    <row r="10171" spans="1:8">
      <c r="A10171" s="42" t="s">
        <v>90</v>
      </c>
      <c r="B10171" s="43">
        <v>43009</v>
      </c>
      <c r="C10171" s="43" t="s">
        <v>425</v>
      </c>
      <c r="D10171" s="47" t="s">
        <v>112</v>
      </c>
      <c r="E10171" s="42" t="s">
        <v>92</v>
      </c>
      <c r="F10171" s="44" t="s">
        <v>93</v>
      </c>
      <c r="G10171" s="44" t="s">
        <v>88</v>
      </c>
      <c r="H10171" s="45">
        <v>2912.6590000000001</v>
      </c>
    </row>
    <row r="10172" spans="1:8">
      <c r="A10172" s="42" t="s">
        <v>90</v>
      </c>
      <c r="B10172" s="43">
        <v>43009</v>
      </c>
      <c r="C10172" s="43" t="s">
        <v>425</v>
      </c>
      <c r="D10172" s="47" t="s">
        <v>137</v>
      </c>
      <c r="E10172" s="42" t="s">
        <v>214</v>
      </c>
      <c r="F10172" s="44" t="s">
        <v>93</v>
      </c>
      <c r="G10172" s="44" t="s">
        <v>88</v>
      </c>
      <c r="H10172" s="45">
        <v>253.55</v>
      </c>
    </row>
    <row r="10173" spans="1:8">
      <c r="A10173" s="42" t="s">
        <v>90</v>
      </c>
      <c r="B10173" s="43">
        <v>43009</v>
      </c>
      <c r="C10173" s="43" t="s">
        <v>425</v>
      </c>
      <c r="D10173" s="47" t="s">
        <v>305</v>
      </c>
      <c r="E10173" s="42" t="s">
        <v>115</v>
      </c>
      <c r="F10173" s="44" t="s">
        <v>87</v>
      </c>
      <c r="G10173" s="44" t="s">
        <v>88</v>
      </c>
      <c r="H10173" s="45">
        <v>72.98</v>
      </c>
    </row>
    <row r="10174" spans="1:8">
      <c r="A10174" s="42" t="s">
        <v>90</v>
      </c>
      <c r="B10174" s="43">
        <v>43009</v>
      </c>
      <c r="C10174" s="43" t="s">
        <v>425</v>
      </c>
      <c r="D10174" s="47" t="s">
        <v>305</v>
      </c>
      <c r="E10174" s="42" t="s">
        <v>115</v>
      </c>
      <c r="F10174" s="44" t="s">
        <v>93</v>
      </c>
      <c r="G10174" s="44" t="s">
        <v>88</v>
      </c>
      <c r="H10174" s="45">
        <v>60.77</v>
      </c>
    </row>
    <row r="10175" spans="1:8">
      <c r="A10175" s="42" t="s">
        <v>83</v>
      </c>
      <c r="B10175" s="43">
        <v>43009</v>
      </c>
      <c r="C10175" s="43" t="s">
        <v>425</v>
      </c>
      <c r="D10175" s="47" t="s">
        <v>436</v>
      </c>
      <c r="E10175" s="48" t="s">
        <v>86</v>
      </c>
      <c r="F10175" s="44" t="s">
        <v>87</v>
      </c>
      <c r="G10175" s="44" t="s">
        <v>88</v>
      </c>
      <c r="H10175" s="45">
        <v>1511.5</v>
      </c>
    </row>
    <row r="10176" spans="1:8">
      <c r="A10176" s="42" t="s">
        <v>90</v>
      </c>
      <c r="B10176" s="43">
        <v>43009</v>
      </c>
      <c r="C10176" s="43" t="s">
        <v>425</v>
      </c>
      <c r="D10176" s="47" t="s">
        <v>121</v>
      </c>
      <c r="E10176" s="42" t="s">
        <v>102</v>
      </c>
      <c r="F10176" s="44" t="s">
        <v>93</v>
      </c>
      <c r="G10176" s="44" t="s">
        <v>98</v>
      </c>
      <c r="H10176" s="45">
        <v>478.55</v>
      </c>
    </row>
    <row r="10177" spans="1:8">
      <c r="A10177" s="42" t="s">
        <v>90</v>
      </c>
      <c r="B10177" s="43">
        <v>43009</v>
      </c>
      <c r="C10177" s="43" t="s">
        <v>425</v>
      </c>
      <c r="D10177" s="47" t="s">
        <v>118</v>
      </c>
      <c r="E10177" s="42" t="s">
        <v>108</v>
      </c>
      <c r="F10177" s="44" t="s">
        <v>93</v>
      </c>
      <c r="G10177" s="44" t="s">
        <v>88</v>
      </c>
      <c r="H10177" s="45">
        <v>66.599999999999994</v>
      </c>
    </row>
    <row r="10178" spans="1:8">
      <c r="A10178" s="42" t="s">
        <v>90</v>
      </c>
      <c r="B10178" s="43">
        <v>43009</v>
      </c>
      <c r="C10178" s="43" t="s">
        <v>425</v>
      </c>
      <c r="D10178" s="47" t="s">
        <v>118</v>
      </c>
      <c r="E10178" s="42" t="s">
        <v>108</v>
      </c>
      <c r="F10178" s="44" t="s">
        <v>93</v>
      </c>
      <c r="G10178" s="44" t="s">
        <v>88</v>
      </c>
      <c r="H10178" s="45">
        <v>67.05</v>
      </c>
    </row>
    <row r="10179" spans="1:8">
      <c r="A10179" s="42" t="s">
        <v>90</v>
      </c>
      <c r="B10179" s="43">
        <v>43009</v>
      </c>
      <c r="C10179" s="43" t="s">
        <v>425</v>
      </c>
      <c r="D10179" s="47" t="s">
        <v>118</v>
      </c>
      <c r="E10179" s="42" t="s">
        <v>108</v>
      </c>
      <c r="F10179" s="44" t="s">
        <v>87</v>
      </c>
      <c r="G10179" s="44" t="s">
        <v>119</v>
      </c>
      <c r="H10179" s="45">
        <v>60.8</v>
      </c>
    </row>
    <row r="10180" spans="1:8">
      <c r="A10180" s="42" t="s">
        <v>90</v>
      </c>
      <c r="B10180" s="43">
        <v>43009</v>
      </c>
      <c r="C10180" s="43" t="s">
        <v>425</v>
      </c>
      <c r="D10180" s="47" t="s">
        <v>118</v>
      </c>
      <c r="E10180" s="42" t="s">
        <v>108</v>
      </c>
      <c r="F10180" s="44" t="s">
        <v>93</v>
      </c>
      <c r="G10180" s="44" t="s">
        <v>88</v>
      </c>
      <c r="H10180" s="45">
        <v>70</v>
      </c>
    </row>
    <row r="10181" spans="1:8">
      <c r="A10181" s="42" t="s">
        <v>90</v>
      </c>
      <c r="B10181" s="43">
        <v>43009</v>
      </c>
      <c r="C10181" s="43" t="s">
        <v>425</v>
      </c>
      <c r="D10181" s="47" t="s">
        <v>94</v>
      </c>
      <c r="E10181" s="42" t="s">
        <v>219</v>
      </c>
      <c r="F10181" s="44" t="s">
        <v>124</v>
      </c>
      <c r="G10181" s="44" t="s">
        <v>88</v>
      </c>
      <c r="H10181" s="45">
        <v>408.327</v>
      </c>
    </row>
    <row r="10182" spans="1:8">
      <c r="A10182" s="42" t="s">
        <v>90</v>
      </c>
      <c r="B10182" s="43">
        <v>43009</v>
      </c>
      <c r="C10182" s="43" t="s">
        <v>425</v>
      </c>
      <c r="D10182" s="47" t="s">
        <v>94</v>
      </c>
      <c r="E10182" s="42" t="s">
        <v>219</v>
      </c>
      <c r="F10182" s="44" t="s">
        <v>124</v>
      </c>
      <c r="G10182" s="44" t="s">
        <v>88</v>
      </c>
      <c r="H10182" s="45">
        <v>2005.855</v>
      </c>
    </row>
    <row r="10183" spans="1:8">
      <c r="A10183" s="42" t="s">
        <v>90</v>
      </c>
      <c r="B10183" s="43">
        <v>43009</v>
      </c>
      <c r="C10183" s="43" t="s">
        <v>425</v>
      </c>
      <c r="D10183" s="47" t="s">
        <v>94</v>
      </c>
      <c r="E10183" s="42" t="s">
        <v>219</v>
      </c>
      <c r="F10183" s="44" t="s">
        <v>124</v>
      </c>
      <c r="G10183" s="44" t="s">
        <v>88</v>
      </c>
      <c r="H10183" s="45">
        <v>2100</v>
      </c>
    </row>
    <row r="10184" spans="1:8">
      <c r="A10184" s="42" t="s">
        <v>90</v>
      </c>
      <c r="B10184" s="43">
        <v>43009</v>
      </c>
      <c r="C10184" s="43" t="s">
        <v>425</v>
      </c>
      <c r="D10184" s="47" t="s">
        <v>94</v>
      </c>
      <c r="E10184" s="42" t="s">
        <v>109</v>
      </c>
      <c r="F10184" s="44" t="s">
        <v>87</v>
      </c>
      <c r="G10184" s="44" t="s">
        <v>131</v>
      </c>
      <c r="H10184" s="45">
        <v>132.876</v>
      </c>
    </row>
    <row r="10185" spans="1:8">
      <c r="A10185" s="42" t="s">
        <v>90</v>
      </c>
      <c r="B10185" s="43">
        <v>43009</v>
      </c>
      <c r="C10185" s="43" t="s">
        <v>425</v>
      </c>
      <c r="D10185" s="47" t="s">
        <v>94</v>
      </c>
      <c r="E10185" s="42" t="s">
        <v>109</v>
      </c>
      <c r="F10185" s="44" t="s">
        <v>87</v>
      </c>
      <c r="G10185" s="44" t="s">
        <v>131</v>
      </c>
      <c r="H10185" s="45">
        <v>1189.4739999999999</v>
      </c>
    </row>
    <row r="10186" spans="1:8">
      <c r="A10186" s="42" t="s">
        <v>90</v>
      </c>
      <c r="B10186" s="43">
        <v>43009</v>
      </c>
      <c r="C10186" s="43" t="s">
        <v>425</v>
      </c>
      <c r="D10186" s="47" t="s">
        <v>292</v>
      </c>
      <c r="E10186" s="42" t="s">
        <v>104</v>
      </c>
      <c r="F10186" s="44" t="s">
        <v>124</v>
      </c>
      <c r="G10186" s="44" t="s">
        <v>98</v>
      </c>
      <c r="H10186" s="45">
        <v>278.25</v>
      </c>
    </row>
    <row r="10187" spans="1:8">
      <c r="A10187" s="42" t="s">
        <v>90</v>
      </c>
      <c r="B10187" s="43">
        <v>43009</v>
      </c>
      <c r="C10187" s="43" t="s">
        <v>425</v>
      </c>
      <c r="D10187" s="47" t="s">
        <v>349</v>
      </c>
      <c r="E10187" s="42" t="s">
        <v>115</v>
      </c>
      <c r="F10187" s="44" t="s">
        <v>93</v>
      </c>
      <c r="G10187" s="44" t="s">
        <v>88</v>
      </c>
      <c r="H10187" s="45">
        <v>45.38</v>
      </c>
    </row>
    <row r="10188" spans="1:8">
      <c r="A10188" s="42" t="s">
        <v>90</v>
      </c>
      <c r="B10188" s="43">
        <v>43009</v>
      </c>
      <c r="C10188" s="43" t="s">
        <v>425</v>
      </c>
      <c r="D10188" s="47" t="s">
        <v>103</v>
      </c>
      <c r="E10188" s="42" t="s">
        <v>104</v>
      </c>
      <c r="F10188" s="44" t="s">
        <v>93</v>
      </c>
      <c r="G10188" s="44" t="s">
        <v>88</v>
      </c>
      <c r="H10188" s="45">
        <v>695.15</v>
      </c>
    </row>
    <row r="10189" spans="1:8">
      <c r="A10189" s="42" t="s">
        <v>90</v>
      </c>
      <c r="B10189" s="43">
        <v>43009</v>
      </c>
      <c r="C10189" s="43" t="s">
        <v>425</v>
      </c>
      <c r="D10189" s="47" t="s">
        <v>101</v>
      </c>
      <c r="E10189" s="42" t="s">
        <v>104</v>
      </c>
      <c r="F10189" s="44" t="s">
        <v>93</v>
      </c>
      <c r="G10189" s="44" t="s">
        <v>88</v>
      </c>
      <c r="H10189" s="45">
        <v>628.29999999999995</v>
      </c>
    </row>
    <row r="10190" spans="1:8">
      <c r="A10190" s="42" t="s">
        <v>90</v>
      </c>
      <c r="B10190" s="43">
        <v>43009</v>
      </c>
      <c r="C10190" s="43" t="s">
        <v>425</v>
      </c>
      <c r="D10190" s="47" t="s">
        <v>101</v>
      </c>
      <c r="E10190" s="42" t="s">
        <v>104</v>
      </c>
      <c r="F10190" s="44" t="s">
        <v>93</v>
      </c>
      <c r="G10190" s="44" t="s">
        <v>88</v>
      </c>
      <c r="H10190" s="45">
        <v>905.9</v>
      </c>
    </row>
    <row r="10191" spans="1:8">
      <c r="A10191" s="42" t="s">
        <v>90</v>
      </c>
      <c r="B10191" s="43">
        <v>43009</v>
      </c>
      <c r="C10191" s="43" t="s">
        <v>425</v>
      </c>
      <c r="D10191" s="47" t="s">
        <v>114</v>
      </c>
      <c r="E10191" s="42" t="s">
        <v>115</v>
      </c>
      <c r="F10191" s="44" t="s">
        <v>87</v>
      </c>
      <c r="G10191" s="44" t="s">
        <v>88</v>
      </c>
      <c r="H10191" s="45">
        <v>22</v>
      </c>
    </row>
    <row r="10192" spans="1:8">
      <c r="A10192" s="42" t="s">
        <v>90</v>
      </c>
      <c r="B10192" s="43">
        <v>43009</v>
      </c>
      <c r="C10192" s="43" t="s">
        <v>425</v>
      </c>
      <c r="D10192" s="47" t="s">
        <v>110</v>
      </c>
      <c r="E10192" s="42" t="s">
        <v>108</v>
      </c>
      <c r="F10192" s="44" t="s">
        <v>93</v>
      </c>
      <c r="G10192" s="44" t="s">
        <v>111</v>
      </c>
      <c r="H10192" s="45">
        <v>285.35000000000002</v>
      </c>
    </row>
    <row r="10193" spans="1:8">
      <c r="A10193" s="42" t="s">
        <v>90</v>
      </c>
      <c r="B10193" s="43">
        <v>43009</v>
      </c>
      <c r="C10193" s="43" t="s">
        <v>425</v>
      </c>
      <c r="D10193" s="47" t="s">
        <v>365</v>
      </c>
      <c r="E10193" s="42" t="s">
        <v>115</v>
      </c>
      <c r="F10193" s="44" t="s">
        <v>87</v>
      </c>
      <c r="G10193" s="44" t="s">
        <v>88</v>
      </c>
      <c r="H10193" s="45">
        <v>21.75</v>
      </c>
    </row>
    <row r="10194" spans="1:8">
      <c r="A10194" s="42" t="s">
        <v>90</v>
      </c>
      <c r="B10194" s="43">
        <v>43009</v>
      </c>
      <c r="C10194" s="43" t="s">
        <v>425</v>
      </c>
      <c r="D10194" s="47" t="s">
        <v>112</v>
      </c>
      <c r="E10194" s="42" t="s">
        <v>92</v>
      </c>
      <c r="F10194" s="44" t="s">
        <v>93</v>
      </c>
      <c r="G10194" s="44" t="s">
        <v>88</v>
      </c>
      <c r="H10194" s="45">
        <v>2938.252</v>
      </c>
    </row>
    <row r="10195" spans="1:8">
      <c r="A10195" s="42" t="s">
        <v>90</v>
      </c>
      <c r="B10195" s="43">
        <v>43009</v>
      </c>
      <c r="C10195" s="43" t="s">
        <v>425</v>
      </c>
      <c r="D10195" s="47" t="s">
        <v>112</v>
      </c>
      <c r="E10195" s="42" t="s">
        <v>92</v>
      </c>
      <c r="F10195" s="44" t="s">
        <v>93</v>
      </c>
      <c r="G10195" s="44" t="s">
        <v>88</v>
      </c>
      <c r="H10195" s="45">
        <v>5451.3950000000004</v>
      </c>
    </row>
    <row r="10196" spans="1:8">
      <c r="A10196" s="42" t="s">
        <v>90</v>
      </c>
      <c r="B10196" s="43">
        <v>43009</v>
      </c>
      <c r="C10196" s="43" t="s">
        <v>425</v>
      </c>
      <c r="D10196" s="47" t="s">
        <v>137</v>
      </c>
      <c r="E10196" s="42" t="s">
        <v>123</v>
      </c>
      <c r="F10196" s="44" t="s">
        <v>93</v>
      </c>
      <c r="G10196" s="44" t="s">
        <v>88</v>
      </c>
      <c r="H10196" s="45">
        <v>191.45</v>
      </c>
    </row>
    <row r="10197" spans="1:8">
      <c r="A10197" s="42" t="s">
        <v>90</v>
      </c>
      <c r="B10197" s="43">
        <v>43009</v>
      </c>
      <c r="C10197" s="43" t="s">
        <v>425</v>
      </c>
      <c r="D10197" s="47" t="s">
        <v>103</v>
      </c>
      <c r="E10197" s="42" t="s">
        <v>104</v>
      </c>
      <c r="F10197" s="44" t="s">
        <v>93</v>
      </c>
      <c r="G10197" s="44" t="s">
        <v>88</v>
      </c>
      <c r="H10197" s="45">
        <v>330.95</v>
      </c>
    </row>
    <row r="10198" spans="1:8">
      <c r="A10198" s="42" t="s">
        <v>90</v>
      </c>
      <c r="B10198" s="43">
        <v>43009</v>
      </c>
      <c r="C10198" s="43" t="s">
        <v>425</v>
      </c>
      <c r="D10198" s="47" t="s">
        <v>103</v>
      </c>
      <c r="E10198" s="42" t="s">
        <v>104</v>
      </c>
      <c r="F10198" s="44" t="s">
        <v>93</v>
      </c>
      <c r="G10198" s="44" t="s">
        <v>88</v>
      </c>
      <c r="H10198" s="45">
        <v>503.05</v>
      </c>
    </row>
    <row r="10199" spans="1:8">
      <c r="A10199" s="42" t="s">
        <v>90</v>
      </c>
      <c r="B10199" s="43">
        <v>43009</v>
      </c>
      <c r="C10199" s="43" t="s">
        <v>425</v>
      </c>
      <c r="D10199" s="47" t="s">
        <v>381</v>
      </c>
      <c r="E10199" s="42" t="s">
        <v>102</v>
      </c>
      <c r="F10199" s="44" t="s">
        <v>93</v>
      </c>
      <c r="G10199" s="44" t="s">
        <v>88</v>
      </c>
      <c r="H10199" s="45">
        <v>20</v>
      </c>
    </row>
    <row r="10200" spans="1:8">
      <c r="A10200" s="42" t="s">
        <v>83</v>
      </c>
      <c r="B10200" s="43">
        <v>43009</v>
      </c>
      <c r="C10200" s="43" t="s">
        <v>425</v>
      </c>
      <c r="D10200" s="42" t="s">
        <v>435</v>
      </c>
      <c r="E10200" s="48" t="s">
        <v>86</v>
      </c>
      <c r="F10200" s="44" t="s">
        <v>93</v>
      </c>
      <c r="G10200" s="44" t="s">
        <v>98</v>
      </c>
      <c r="H10200" s="45">
        <v>1000</v>
      </c>
    </row>
    <row r="10201" spans="1:8">
      <c r="A10201" s="42" t="s">
        <v>90</v>
      </c>
      <c r="B10201" s="43">
        <v>43009</v>
      </c>
      <c r="C10201" s="43" t="s">
        <v>425</v>
      </c>
      <c r="D10201" s="47" t="s">
        <v>101</v>
      </c>
      <c r="E10201" s="42" t="s">
        <v>104</v>
      </c>
      <c r="F10201" s="44" t="s">
        <v>93</v>
      </c>
      <c r="G10201" s="44" t="s">
        <v>88</v>
      </c>
      <c r="H10201" s="45">
        <v>124.7</v>
      </c>
    </row>
    <row r="10202" spans="1:8">
      <c r="A10202" s="42" t="s">
        <v>90</v>
      </c>
      <c r="B10202" s="43">
        <v>43009</v>
      </c>
      <c r="C10202" s="43" t="s">
        <v>425</v>
      </c>
      <c r="D10202" s="47" t="s">
        <v>101</v>
      </c>
      <c r="E10202" s="42" t="s">
        <v>104</v>
      </c>
      <c r="F10202" s="44" t="s">
        <v>93</v>
      </c>
      <c r="G10202" s="44" t="s">
        <v>88</v>
      </c>
      <c r="H10202" s="45">
        <v>279.89999999999998</v>
      </c>
    </row>
    <row r="10203" spans="1:8">
      <c r="A10203" s="42" t="s">
        <v>90</v>
      </c>
      <c r="B10203" s="43">
        <v>43009</v>
      </c>
      <c r="C10203" s="43" t="s">
        <v>425</v>
      </c>
      <c r="D10203" s="47" t="s">
        <v>170</v>
      </c>
      <c r="E10203" s="42" t="s">
        <v>102</v>
      </c>
      <c r="F10203" s="44" t="s">
        <v>93</v>
      </c>
      <c r="G10203" s="44" t="s">
        <v>98</v>
      </c>
      <c r="H10203" s="45">
        <v>670.14</v>
      </c>
    </row>
    <row r="10204" spans="1:8">
      <c r="A10204" s="42" t="s">
        <v>90</v>
      </c>
      <c r="B10204" s="43">
        <v>43009</v>
      </c>
      <c r="C10204" s="43" t="s">
        <v>425</v>
      </c>
      <c r="D10204" s="47" t="s">
        <v>118</v>
      </c>
      <c r="E10204" s="42" t="s">
        <v>108</v>
      </c>
      <c r="F10204" s="44" t="s">
        <v>93</v>
      </c>
      <c r="G10204" s="44" t="s">
        <v>88</v>
      </c>
      <c r="H10204" s="45">
        <v>62.8</v>
      </c>
    </row>
    <row r="10205" spans="1:8">
      <c r="A10205" s="42" t="s">
        <v>90</v>
      </c>
      <c r="B10205" s="43">
        <v>43009</v>
      </c>
      <c r="C10205" s="43" t="s">
        <v>425</v>
      </c>
      <c r="D10205" s="47" t="s">
        <v>118</v>
      </c>
      <c r="E10205" s="42" t="s">
        <v>108</v>
      </c>
      <c r="F10205" s="44" t="s">
        <v>93</v>
      </c>
      <c r="G10205" s="44" t="s">
        <v>88</v>
      </c>
      <c r="H10205" s="45">
        <v>64.099999999999994</v>
      </c>
    </row>
    <row r="10206" spans="1:8">
      <c r="A10206" s="42" t="s">
        <v>90</v>
      </c>
      <c r="B10206" s="43">
        <v>43009</v>
      </c>
      <c r="C10206" s="43" t="s">
        <v>425</v>
      </c>
      <c r="D10206" s="47" t="s">
        <v>118</v>
      </c>
      <c r="E10206" s="42" t="s">
        <v>108</v>
      </c>
      <c r="F10206" s="44" t="s">
        <v>93</v>
      </c>
      <c r="G10206" s="44" t="s">
        <v>88</v>
      </c>
      <c r="H10206" s="45">
        <v>65.25</v>
      </c>
    </row>
    <row r="10207" spans="1:8">
      <c r="A10207" s="42" t="s">
        <v>90</v>
      </c>
      <c r="B10207" s="43">
        <v>43009</v>
      </c>
      <c r="C10207" s="43" t="s">
        <v>425</v>
      </c>
      <c r="D10207" s="47" t="s">
        <v>118</v>
      </c>
      <c r="E10207" s="42" t="s">
        <v>108</v>
      </c>
      <c r="F10207" s="44" t="s">
        <v>93</v>
      </c>
      <c r="G10207" s="44" t="s">
        <v>88</v>
      </c>
      <c r="H10207" s="45">
        <v>66.8</v>
      </c>
    </row>
    <row r="10208" spans="1:8">
      <c r="A10208" s="42" t="s">
        <v>90</v>
      </c>
      <c r="B10208" s="43">
        <v>43009</v>
      </c>
      <c r="C10208" s="43" t="s">
        <v>425</v>
      </c>
      <c r="D10208" s="47" t="s">
        <v>118</v>
      </c>
      <c r="E10208" s="42" t="s">
        <v>108</v>
      </c>
      <c r="F10208" s="44" t="s">
        <v>93</v>
      </c>
      <c r="G10208" s="44" t="s">
        <v>88</v>
      </c>
      <c r="H10208" s="45">
        <v>65.849999999999994</v>
      </c>
    </row>
    <row r="10209" spans="1:8">
      <c r="A10209" s="42" t="s">
        <v>90</v>
      </c>
      <c r="B10209" s="43">
        <v>43009</v>
      </c>
      <c r="C10209" s="43" t="s">
        <v>425</v>
      </c>
      <c r="D10209" s="47" t="s">
        <v>118</v>
      </c>
      <c r="E10209" s="42" t="s">
        <v>108</v>
      </c>
      <c r="F10209" s="44" t="s">
        <v>93</v>
      </c>
      <c r="G10209" s="44" t="s">
        <v>88</v>
      </c>
      <c r="H10209" s="45">
        <v>66.099999999999994</v>
      </c>
    </row>
    <row r="10210" spans="1:8">
      <c r="A10210" s="42" t="s">
        <v>90</v>
      </c>
      <c r="B10210" s="43">
        <v>43009</v>
      </c>
      <c r="C10210" s="43" t="s">
        <v>425</v>
      </c>
      <c r="D10210" s="47" t="s">
        <v>118</v>
      </c>
      <c r="E10210" s="42" t="s">
        <v>108</v>
      </c>
      <c r="F10210" s="44" t="s">
        <v>93</v>
      </c>
      <c r="G10210" s="44" t="s">
        <v>88</v>
      </c>
      <c r="H10210" s="45">
        <v>66.7</v>
      </c>
    </row>
    <row r="10211" spans="1:8">
      <c r="A10211" s="42" t="s">
        <v>90</v>
      </c>
      <c r="B10211" s="43">
        <v>43009</v>
      </c>
      <c r="C10211" s="43" t="s">
        <v>425</v>
      </c>
      <c r="D10211" s="47" t="s">
        <v>118</v>
      </c>
      <c r="E10211" s="42" t="s">
        <v>108</v>
      </c>
      <c r="F10211" s="44" t="s">
        <v>93</v>
      </c>
      <c r="G10211" s="44" t="s">
        <v>88</v>
      </c>
      <c r="H10211" s="45">
        <v>64.599999999999994</v>
      </c>
    </row>
    <row r="10212" spans="1:8">
      <c r="A10212" s="42" t="s">
        <v>90</v>
      </c>
      <c r="B10212" s="43">
        <v>43009</v>
      </c>
      <c r="C10212" s="43" t="s">
        <v>425</v>
      </c>
      <c r="D10212" s="47" t="s">
        <v>118</v>
      </c>
      <c r="E10212" s="42" t="s">
        <v>108</v>
      </c>
      <c r="F10212" s="44" t="s">
        <v>93</v>
      </c>
      <c r="G10212" s="44" t="s">
        <v>88</v>
      </c>
      <c r="H10212" s="45">
        <v>66.400000000000006</v>
      </c>
    </row>
    <row r="10213" spans="1:8">
      <c r="A10213" s="42" t="s">
        <v>90</v>
      </c>
      <c r="B10213" s="43">
        <v>43009</v>
      </c>
      <c r="C10213" s="43" t="s">
        <v>425</v>
      </c>
      <c r="D10213" s="47" t="s">
        <v>118</v>
      </c>
      <c r="E10213" s="42" t="s">
        <v>108</v>
      </c>
      <c r="F10213" s="44" t="s">
        <v>93</v>
      </c>
      <c r="G10213" s="44" t="s">
        <v>88</v>
      </c>
      <c r="H10213" s="45">
        <v>66.599999999999994</v>
      </c>
    </row>
    <row r="10214" spans="1:8">
      <c r="A10214" s="42" t="s">
        <v>90</v>
      </c>
      <c r="B10214" s="43">
        <v>43009</v>
      </c>
      <c r="C10214" s="43" t="s">
        <v>425</v>
      </c>
      <c r="D10214" s="47" t="s">
        <v>118</v>
      </c>
      <c r="E10214" s="42" t="s">
        <v>108</v>
      </c>
      <c r="F10214" s="44" t="s">
        <v>87</v>
      </c>
      <c r="G10214" s="44" t="s">
        <v>119</v>
      </c>
      <c r="H10214" s="45">
        <v>60.6</v>
      </c>
    </row>
    <row r="10215" spans="1:8">
      <c r="A10215" s="42" t="s">
        <v>90</v>
      </c>
      <c r="B10215" s="43">
        <v>43009</v>
      </c>
      <c r="C10215" s="43" t="s">
        <v>425</v>
      </c>
      <c r="D10215" s="47" t="s">
        <v>122</v>
      </c>
      <c r="E10215" s="42" t="s">
        <v>123</v>
      </c>
      <c r="F10215" s="44" t="s">
        <v>124</v>
      </c>
      <c r="G10215" s="44" t="s">
        <v>98</v>
      </c>
      <c r="H10215" s="45">
        <v>488</v>
      </c>
    </row>
    <row r="10216" spans="1:8">
      <c r="A10216" s="42" t="s">
        <v>90</v>
      </c>
      <c r="B10216" s="43">
        <v>43009</v>
      </c>
      <c r="C10216" s="43" t="s">
        <v>425</v>
      </c>
      <c r="D10216" s="47" t="s">
        <v>94</v>
      </c>
      <c r="E10216" s="42" t="s">
        <v>95</v>
      </c>
      <c r="F10216" s="44" t="s">
        <v>87</v>
      </c>
      <c r="G10216" s="44" t="s">
        <v>88</v>
      </c>
      <c r="H10216" s="45">
        <v>135.4</v>
      </c>
    </row>
    <row r="10217" spans="1:8">
      <c r="A10217" s="42" t="s">
        <v>90</v>
      </c>
      <c r="B10217" s="43">
        <v>43009</v>
      </c>
      <c r="C10217" s="43" t="s">
        <v>425</v>
      </c>
      <c r="D10217" s="47" t="s">
        <v>117</v>
      </c>
      <c r="E10217" s="42" t="s">
        <v>108</v>
      </c>
      <c r="F10217" s="44" t="s">
        <v>93</v>
      </c>
      <c r="G10217" s="44" t="s">
        <v>88</v>
      </c>
      <c r="H10217" s="45">
        <v>1418.8</v>
      </c>
    </row>
    <row r="10218" spans="1:8">
      <c r="A10218" s="42" t="s">
        <v>90</v>
      </c>
      <c r="B10218" s="43">
        <v>43009</v>
      </c>
      <c r="C10218" s="43" t="s">
        <v>425</v>
      </c>
      <c r="D10218" s="47" t="s">
        <v>292</v>
      </c>
      <c r="E10218" s="42" t="s">
        <v>104</v>
      </c>
      <c r="F10218" s="44" t="s">
        <v>124</v>
      </c>
      <c r="G10218" s="44" t="s">
        <v>98</v>
      </c>
      <c r="H10218" s="45">
        <v>549.54999999999995</v>
      </c>
    </row>
    <row r="10219" spans="1:8">
      <c r="A10219" s="42" t="s">
        <v>90</v>
      </c>
      <c r="B10219" s="43">
        <v>43009</v>
      </c>
      <c r="C10219" s="43" t="s">
        <v>425</v>
      </c>
      <c r="D10219" s="47" t="s">
        <v>402</v>
      </c>
      <c r="E10219" s="42" t="s">
        <v>115</v>
      </c>
      <c r="F10219" s="44" t="s">
        <v>93</v>
      </c>
      <c r="G10219" s="44" t="s">
        <v>88</v>
      </c>
      <c r="H10219" s="45">
        <v>80.62</v>
      </c>
    </row>
    <row r="10220" spans="1:8">
      <c r="A10220" s="42" t="s">
        <v>90</v>
      </c>
      <c r="B10220" s="43">
        <v>43009</v>
      </c>
      <c r="C10220" s="43" t="s">
        <v>425</v>
      </c>
      <c r="D10220" s="47" t="s">
        <v>420</v>
      </c>
      <c r="E10220" s="42" t="s">
        <v>123</v>
      </c>
      <c r="F10220" s="44" t="s">
        <v>93</v>
      </c>
      <c r="G10220" s="44" t="s">
        <v>111</v>
      </c>
      <c r="H10220" s="45">
        <v>22</v>
      </c>
    </row>
    <row r="10221" spans="1:8">
      <c r="A10221" s="42" t="s">
        <v>90</v>
      </c>
      <c r="B10221" s="43">
        <v>43009</v>
      </c>
      <c r="C10221" s="43" t="s">
        <v>425</v>
      </c>
      <c r="D10221" s="47" t="s">
        <v>194</v>
      </c>
      <c r="E10221" s="42" t="s">
        <v>115</v>
      </c>
      <c r="F10221" s="44" t="s">
        <v>87</v>
      </c>
      <c r="G10221" s="44" t="s">
        <v>139</v>
      </c>
      <c r="H10221" s="45">
        <v>0.06</v>
      </c>
    </row>
    <row r="10222" spans="1:8">
      <c r="A10222" s="42" t="s">
        <v>90</v>
      </c>
      <c r="B10222" s="43">
        <v>43009</v>
      </c>
      <c r="C10222" s="43" t="s">
        <v>425</v>
      </c>
      <c r="D10222" s="47" t="s">
        <v>305</v>
      </c>
      <c r="E10222" s="42" t="s">
        <v>115</v>
      </c>
      <c r="F10222" s="44" t="s">
        <v>93</v>
      </c>
      <c r="G10222" s="44" t="s">
        <v>88</v>
      </c>
      <c r="H10222" s="45">
        <v>40.54</v>
      </c>
    </row>
    <row r="10223" spans="1:8">
      <c r="A10223" s="42" t="s">
        <v>90</v>
      </c>
      <c r="B10223" s="43">
        <v>43009</v>
      </c>
      <c r="C10223" s="43" t="s">
        <v>425</v>
      </c>
      <c r="D10223" s="47" t="s">
        <v>94</v>
      </c>
      <c r="E10223" s="48" t="s">
        <v>320</v>
      </c>
      <c r="F10223" s="44" t="s">
        <v>87</v>
      </c>
      <c r="G10223" s="44" t="s">
        <v>88</v>
      </c>
      <c r="H10223" s="42">
        <v>66</v>
      </c>
    </row>
    <row r="10224" spans="1:8">
      <c r="A10224" s="42" t="s">
        <v>90</v>
      </c>
      <c r="B10224" s="43">
        <v>43009</v>
      </c>
      <c r="C10224" s="43" t="s">
        <v>425</v>
      </c>
      <c r="D10224" s="47" t="s">
        <v>380</v>
      </c>
      <c r="E10224" s="48" t="s">
        <v>320</v>
      </c>
      <c r="F10224" s="44" t="s">
        <v>93</v>
      </c>
      <c r="G10224" s="44" t="s">
        <v>88</v>
      </c>
      <c r="H10224" s="42">
        <v>676</v>
      </c>
    </row>
    <row r="10225" spans="1:8">
      <c r="A10225" s="42" t="s">
        <v>90</v>
      </c>
      <c r="B10225" s="43">
        <v>43009</v>
      </c>
      <c r="C10225" s="43" t="s">
        <v>425</v>
      </c>
      <c r="D10225" s="47" t="s">
        <v>380</v>
      </c>
      <c r="E10225" s="48" t="s">
        <v>320</v>
      </c>
      <c r="F10225" s="44" t="s">
        <v>93</v>
      </c>
      <c r="G10225" s="44" t="s">
        <v>88</v>
      </c>
      <c r="H10225" s="42">
        <v>458</v>
      </c>
    </row>
    <row r="10226" spans="1:8">
      <c r="A10226" s="42" t="s">
        <v>90</v>
      </c>
      <c r="B10226" s="43">
        <v>43009</v>
      </c>
      <c r="C10226" s="43" t="s">
        <v>425</v>
      </c>
      <c r="D10226" s="47" t="s">
        <v>380</v>
      </c>
      <c r="E10226" s="48" t="s">
        <v>320</v>
      </c>
      <c r="F10226" s="44" t="s">
        <v>93</v>
      </c>
      <c r="G10226" s="44" t="s">
        <v>88</v>
      </c>
      <c r="H10226" s="42">
        <v>195</v>
      </c>
    </row>
    <row r="10227" spans="1:8">
      <c r="A10227" s="42" t="s">
        <v>90</v>
      </c>
      <c r="B10227" s="43">
        <v>43009</v>
      </c>
      <c r="C10227" s="43" t="s">
        <v>425</v>
      </c>
      <c r="D10227" s="47" t="s">
        <v>380</v>
      </c>
      <c r="E10227" s="48" t="s">
        <v>320</v>
      </c>
      <c r="F10227" s="44" t="s">
        <v>93</v>
      </c>
      <c r="G10227" s="44" t="s">
        <v>88</v>
      </c>
      <c r="H10227" s="42">
        <v>468</v>
      </c>
    </row>
    <row r="10228" spans="1:8">
      <c r="A10228" s="42" t="s">
        <v>90</v>
      </c>
      <c r="B10228" s="43">
        <v>43009</v>
      </c>
      <c r="C10228" s="43" t="s">
        <v>425</v>
      </c>
      <c r="D10228" s="47" t="s">
        <v>380</v>
      </c>
      <c r="E10228" s="48" t="s">
        <v>320</v>
      </c>
      <c r="F10228" s="44" t="s">
        <v>93</v>
      </c>
      <c r="G10228" s="44" t="s">
        <v>88</v>
      </c>
      <c r="H10228" s="42">
        <v>855</v>
      </c>
    </row>
    <row r="10229" spans="1:8">
      <c r="A10229" s="42" t="s">
        <v>90</v>
      </c>
      <c r="B10229" s="43">
        <v>43009</v>
      </c>
      <c r="C10229" s="43" t="s">
        <v>425</v>
      </c>
      <c r="D10229" s="47" t="s">
        <v>380</v>
      </c>
      <c r="E10229" s="48" t="s">
        <v>320</v>
      </c>
      <c r="F10229" s="44" t="s">
        <v>93</v>
      </c>
      <c r="G10229" s="44" t="s">
        <v>88</v>
      </c>
      <c r="H10229" s="42">
        <v>275</v>
      </c>
    </row>
    <row r="10230" spans="1:8">
      <c r="A10230" s="42" t="s">
        <v>90</v>
      </c>
      <c r="B10230" s="43">
        <v>43009</v>
      </c>
      <c r="C10230" s="43" t="s">
        <v>425</v>
      </c>
      <c r="D10230" s="47" t="s">
        <v>380</v>
      </c>
      <c r="E10230" s="48" t="s">
        <v>320</v>
      </c>
      <c r="F10230" s="44" t="s">
        <v>93</v>
      </c>
      <c r="G10230" s="44" t="s">
        <v>88</v>
      </c>
      <c r="H10230" s="42">
        <v>202</v>
      </c>
    </row>
    <row r="10231" spans="1:8">
      <c r="A10231" s="42" t="s">
        <v>90</v>
      </c>
      <c r="B10231" s="43">
        <v>43009</v>
      </c>
      <c r="C10231" s="43" t="s">
        <v>425</v>
      </c>
      <c r="D10231" s="47" t="s">
        <v>380</v>
      </c>
      <c r="E10231" s="48" t="s">
        <v>320</v>
      </c>
      <c r="F10231" s="44" t="s">
        <v>93</v>
      </c>
      <c r="G10231" s="44" t="s">
        <v>88</v>
      </c>
      <c r="H10231" s="42">
        <v>140</v>
      </c>
    </row>
    <row r="10232" spans="1:8">
      <c r="A10232" s="42" t="s">
        <v>90</v>
      </c>
      <c r="B10232" s="43">
        <v>43009</v>
      </c>
      <c r="C10232" s="43" t="s">
        <v>425</v>
      </c>
      <c r="D10232" s="47" t="s">
        <v>380</v>
      </c>
      <c r="E10232" s="48" t="s">
        <v>320</v>
      </c>
      <c r="F10232" s="44" t="s">
        <v>93</v>
      </c>
      <c r="G10232" s="44" t="s">
        <v>88</v>
      </c>
      <c r="H10232" s="42">
        <v>270</v>
      </c>
    </row>
    <row r="10233" spans="1:8">
      <c r="A10233" s="42" t="s">
        <v>90</v>
      </c>
      <c r="B10233" s="43">
        <v>43009</v>
      </c>
      <c r="C10233" s="43" t="s">
        <v>425</v>
      </c>
      <c r="D10233" s="47" t="s">
        <v>380</v>
      </c>
      <c r="E10233" s="48" t="s">
        <v>320</v>
      </c>
      <c r="F10233" s="44" t="s">
        <v>93</v>
      </c>
      <c r="G10233" s="44" t="s">
        <v>88</v>
      </c>
      <c r="H10233" s="42">
        <v>469</v>
      </c>
    </row>
    <row r="10234" spans="1:8">
      <c r="A10234" s="42" t="s">
        <v>90</v>
      </c>
      <c r="B10234" s="43">
        <v>43009</v>
      </c>
      <c r="C10234" s="43" t="s">
        <v>425</v>
      </c>
      <c r="D10234" s="47" t="s">
        <v>380</v>
      </c>
      <c r="E10234" s="48" t="s">
        <v>320</v>
      </c>
      <c r="F10234" s="44" t="s">
        <v>93</v>
      </c>
      <c r="G10234" s="44" t="s">
        <v>88</v>
      </c>
      <c r="H10234" s="42">
        <v>133</v>
      </c>
    </row>
    <row r="10235" spans="1:8">
      <c r="A10235" s="42" t="s">
        <v>90</v>
      </c>
      <c r="B10235" s="43">
        <v>43009</v>
      </c>
      <c r="C10235" s="43" t="s">
        <v>425</v>
      </c>
      <c r="D10235" s="47" t="s">
        <v>380</v>
      </c>
      <c r="E10235" s="48" t="s">
        <v>320</v>
      </c>
      <c r="F10235" s="44" t="s">
        <v>93</v>
      </c>
      <c r="G10235" s="44" t="s">
        <v>88</v>
      </c>
      <c r="H10235" s="42">
        <v>236</v>
      </c>
    </row>
    <row r="10236" spans="1:8">
      <c r="A10236" s="42" t="s">
        <v>90</v>
      </c>
      <c r="B10236" s="43">
        <v>43009</v>
      </c>
      <c r="C10236" s="43" t="s">
        <v>425</v>
      </c>
      <c r="D10236" s="47" t="s">
        <v>380</v>
      </c>
      <c r="E10236" s="48" t="s">
        <v>320</v>
      </c>
      <c r="F10236" s="44" t="s">
        <v>93</v>
      </c>
      <c r="G10236" s="44" t="s">
        <v>88</v>
      </c>
      <c r="H10236" s="42">
        <v>133</v>
      </c>
    </row>
    <row r="10237" spans="1:8">
      <c r="A10237" s="42" t="s">
        <v>90</v>
      </c>
      <c r="B10237" s="43">
        <v>43009</v>
      </c>
      <c r="C10237" s="43" t="s">
        <v>425</v>
      </c>
      <c r="D10237" s="47" t="s">
        <v>117</v>
      </c>
      <c r="E10237" s="48" t="s">
        <v>320</v>
      </c>
      <c r="F10237" s="44" t="s">
        <v>93</v>
      </c>
      <c r="G10237" s="44" t="s">
        <v>88</v>
      </c>
      <c r="H10237" s="42">
        <v>127</v>
      </c>
    </row>
    <row r="10238" spans="1:8">
      <c r="A10238" s="42" t="s">
        <v>90</v>
      </c>
      <c r="B10238" s="43">
        <v>43009</v>
      </c>
      <c r="C10238" s="43" t="s">
        <v>425</v>
      </c>
      <c r="D10238" s="47" t="s">
        <v>117</v>
      </c>
      <c r="E10238" s="48" t="s">
        <v>320</v>
      </c>
      <c r="F10238" s="44" t="s">
        <v>93</v>
      </c>
      <c r="G10238" s="44" t="s">
        <v>88</v>
      </c>
      <c r="H10238" s="42">
        <v>130</v>
      </c>
    </row>
    <row r="10239" spans="1:8">
      <c r="A10239" s="42" t="s">
        <v>90</v>
      </c>
      <c r="B10239" s="43">
        <v>43009</v>
      </c>
      <c r="C10239" s="43" t="s">
        <v>425</v>
      </c>
      <c r="D10239" s="47" t="s">
        <v>117</v>
      </c>
      <c r="E10239" s="48" t="s">
        <v>320</v>
      </c>
      <c r="F10239" s="44" t="s">
        <v>93</v>
      </c>
      <c r="G10239" s="44" t="s">
        <v>88</v>
      </c>
      <c r="H10239" s="42">
        <v>57</v>
      </c>
    </row>
    <row r="10240" spans="1:8">
      <c r="A10240" s="42" t="s">
        <v>90</v>
      </c>
      <c r="B10240" s="43">
        <v>43009</v>
      </c>
      <c r="C10240" s="43" t="s">
        <v>425</v>
      </c>
      <c r="D10240" s="47" t="s">
        <v>117</v>
      </c>
      <c r="E10240" s="48" t="s">
        <v>320</v>
      </c>
      <c r="F10240" s="44" t="s">
        <v>93</v>
      </c>
      <c r="G10240" s="44" t="s">
        <v>88</v>
      </c>
      <c r="H10240" s="42">
        <v>60</v>
      </c>
    </row>
    <row r="10241" spans="1:8">
      <c r="A10241" s="42" t="s">
        <v>90</v>
      </c>
      <c r="B10241" s="43">
        <v>43009</v>
      </c>
      <c r="C10241" s="43" t="s">
        <v>425</v>
      </c>
      <c r="D10241" s="47" t="s">
        <v>117</v>
      </c>
      <c r="E10241" s="48" t="s">
        <v>320</v>
      </c>
      <c r="F10241" s="44" t="s">
        <v>93</v>
      </c>
      <c r="G10241" s="44" t="s">
        <v>88</v>
      </c>
      <c r="H10241" s="42">
        <v>60</v>
      </c>
    </row>
    <row r="10242" spans="1:8">
      <c r="A10242" s="42" t="s">
        <v>90</v>
      </c>
      <c r="B10242" s="43">
        <v>43009</v>
      </c>
      <c r="C10242" s="43" t="s">
        <v>425</v>
      </c>
      <c r="D10242" s="47" t="s">
        <v>117</v>
      </c>
      <c r="E10242" s="48" t="s">
        <v>320</v>
      </c>
      <c r="F10242" s="44" t="s">
        <v>93</v>
      </c>
      <c r="G10242" s="44" t="s">
        <v>88</v>
      </c>
      <c r="H10242" s="42">
        <v>65</v>
      </c>
    </row>
    <row r="10243" spans="1:8">
      <c r="A10243" s="42" t="s">
        <v>90</v>
      </c>
      <c r="B10243" s="43">
        <v>43009</v>
      </c>
      <c r="C10243" s="43" t="s">
        <v>425</v>
      </c>
      <c r="D10243" s="47" t="s">
        <v>117</v>
      </c>
      <c r="E10243" s="48" t="s">
        <v>320</v>
      </c>
      <c r="F10243" s="44" t="s">
        <v>93</v>
      </c>
      <c r="G10243" s="44" t="s">
        <v>88</v>
      </c>
      <c r="H10243" s="42">
        <v>128</v>
      </c>
    </row>
    <row r="10244" spans="1:8">
      <c r="A10244" s="42" t="s">
        <v>90</v>
      </c>
      <c r="B10244" s="43">
        <v>43009</v>
      </c>
      <c r="C10244" s="43" t="s">
        <v>425</v>
      </c>
      <c r="D10244" s="47" t="s">
        <v>117</v>
      </c>
      <c r="E10244" s="48" t="s">
        <v>320</v>
      </c>
      <c r="F10244" s="44" t="s">
        <v>93</v>
      </c>
      <c r="G10244" s="44" t="s">
        <v>88</v>
      </c>
      <c r="H10244" s="42">
        <v>65</v>
      </c>
    </row>
    <row r="10245" spans="1:8">
      <c r="A10245" s="42" t="s">
        <v>90</v>
      </c>
      <c r="B10245" s="43">
        <v>43009</v>
      </c>
      <c r="C10245" s="43" t="s">
        <v>425</v>
      </c>
      <c r="D10245" s="47" t="s">
        <v>117</v>
      </c>
      <c r="E10245" s="48" t="s">
        <v>320</v>
      </c>
      <c r="F10245" s="44" t="s">
        <v>93</v>
      </c>
      <c r="G10245" s="44" t="s">
        <v>88</v>
      </c>
      <c r="H10245" s="42">
        <v>177</v>
      </c>
    </row>
    <row r="10246" spans="1:8">
      <c r="A10246" s="42" t="s">
        <v>90</v>
      </c>
      <c r="B10246" s="43">
        <v>43009</v>
      </c>
      <c r="C10246" s="43" t="s">
        <v>425</v>
      </c>
      <c r="D10246" s="47" t="s">
        <v>117</v>
      </c>
      <c r="E10246" s="48" t="s">
        <v>320</v>
      </c>
      <c r="F10246" s="44" t="s">
        <v>93</v>
      </c>
      <c r="G10246" s="44" t="s">
        <v>88</v>
      </c>
      <c r="H10246" s="42">
        <v>192</v>
      </c>
    </row>
    <row r="10247" spans="1:8">
      <c r="A10247" s="42" t="s">
        <v>90</v>
      </c>
      <c r="B10247" s="43">
        <v>43009</v>
      </c>
      <c r="C10247" s="43" t="s">
        <v>425</v>
      </c>
      <c r="D10247" s="47" t="s">
        <v>117</v>
      </c>
      <c r="E10247" s="48" t="s">
        <v>320</v>
      </c>
      <c r="F10247" s="44" t="s">
        <v>93</v>
      </c>
      <c r="G10247" s="44" t="s">
        <v>88</v>
      </c>
      <c r="H10247" s="42">
        <v>61</v>
      </c>
    </row>
    <row r="10248" spans="1:8">
      <c r="A10248" s="42" t="s">
        <v>90</v>
      </c>
      <c r="B10248" s="43">
        <v>43009</v>
      </c>
      <c r="C10248" s="43" t="s">
        <v>425</v>
      </c>
      <c r="D10248" s="47" t="s">
        <v>117</v>
      </c>
      <c r="E10248" s="48" t="s">
        <v>320</v>
      </c>
      <c r="F10248" s="44" t="s">
        <v>93</v>
      </c>
      <c r="G10248" s="44" t="s">
        <v>88</v>
      </c>
      <c r="H10248" s="42">
        <v>126</v>
      </c>
    </row>
    <row r="10249" spans="1:8">
      <c r="A10249" s="42" t="s">
        <v>90</v>
      </c>
      <c r="B10249" s="43">
        <v>43009</v>
      </c>
      <c r="C10249" s="43" t="s">
        <v>425</v>
      </c>
      <c r="D10249" s="47" t="s">
        <v>117</v>
      </c>
      <c r="E10249" s="48" t="s">
        <v>320</v>
      </c>
      <c r="F10249" s="44" t="s">
        <v>93</v>
      </c>
      <c r="G10249" s="44" t="s">
        <v>88</v>
      </c>
      <c r="H10249" s="42">
        <v>57</v>
      </c>
    </row>
    <row r="10250" spans="1:8">
      <c r="A10250" s="42" t="s">
        <v>90</v>
      </c>
      <c r="B10250" s="43">
        <v>43009</v>
      </c>
      <c r="C10250" s="43" t="s">
        <v>425</v>
      </c>
      <c r="D10250" s="47" t="s">
        <v>117</v>
      </c>
      <c r="E10250" s="48" t="s">
        <v>320</v>
      </c>
      <c r="F10250" s="44" t="s">
        <v>93</v>
      </c>
      <c r="G10250" s="44" t="s">
        <v>88</v>
      </c>
      <c r="H10250" s="42">
        <v>194</v>
      </c>
    </row>
    <row r="10251" spans="1:8">
      <c r="A10251" s="42" t="s">
        <v>90</v>
      </c>
      <c r="B10251" s="43">
        <v>43009</v>
      </c>
      <c r="C10251" s="43" t="s">
        <v>425</v>
      </c>
      <c r="D10251" s="47" t="s">
        <v>117</v>
      </c>
      <c r="E10251" s="48" t="s">
        <v>320</v>
      </c>
      <c r="F10251" s="44" t="s">
        <v>93</v>
      </c>
      <c r="G10251" s="44" t="s">
        <v>88</v>
      </c>
      <c r="H10251" s="42">
        <v>191</v>
      </c>
    </row>
    <row r="10252" spans="1:8">
      <c r="A10252" s="42" t="s">
        <v>90</v>
      </c>
      <c r="B10252" s="43">
        <v>43009</v>
      </c>
      <c r="C10252" s="43" t="s">
        <v>425</v>
      </c>
      <c r="D10252" s="47" t="s">
        <v>117</v>
      </c>
      <c r="E10252" s="48" t="s">
        <v>320</v>
      </c>
      <c r="F10252" s="44" t="s">
        <v>93</v>
      </c>
      <c r="G10252" s="44" t="s">
        <v>88</v>
      </c>
      <c r="H10252" s="42">
        <v>182</v>
      </c>
    </row>
    <row r="10253" spans="1:8">
      <c r="A10253" s="42" t="s">
        <v>90</v>
      </c>
      <c r="B10253" s="43">
        <v>43009</v>
      </c>
      <c r="C10253" s="43" t="s">
        <v>425</v>
      </c>
      <c r="D10253" s="47" t="s">
        <v>117</v>
      </c>
      <c r="E10253" s="48" t="s">
        <v>320</v>
      </c>
      <c r="F10253" s="44" t="s">
        <v>93</v>
      </c>
      <c r="G10253" s="44" t="s">
        <v>88</v>
      </c>
      <c r="H10253" s="42">
        <v>56</v>
      </c>
    </row>
    <row r="10254" spans="1:8">
      <c r="A10254" s="42" t="s">
        <v>90</v>
      </c>
      <c r="B10254" s="43">
        <v>43009</v>
      </c>
      <c r="C10254" s="43" t="s">
        <v>425</v>
      </c>
      <c r="D10254" s="47" t="s">
        <v>117</v>
      </c>
      <c r="E10254" s="48" t="s">
        <v>320</v>
      </c>
      <c r="F10254" s="44" t="s">
        <v>93</v>
      </c>
      <c r="G10254" s="44" t="s">
        <v>88</v>
      </c>
      <c r="H10254" s="42">
        <v>236</v>
      </c>
    </row>
    <row r="10255" spans="1:8">
      <c r="A10255" s="42" t="s">
        <v>90</v>
      </c>
      <c r="B10255" s="43">
        <v>43009</v>
      </c>
      <c r="C10255" s="43" t="s">
        <v>425</v>
      </c>
      <c r="D10255" s="47" t="s">
        <v>117</v>
      </c>
      <c r="E10255" s="48" t="s">
        <v>320</v>
      </c>
      <c r="F10255" s="44" t="s">
        <v>93</v>
      </c>
      <c r="G10255" s="44" t="s">
        <v>88</v>
      </c>
      <c r="H10255" s="42">
        <v>117</v>
      </c>
    </row>
    <row r="10256" spans="1:8">
      <c r="A10256" s="42" t="s">
        <v>90</v>
      </c>
      <c r="B10256" s="43">
        <v>43009</v>
      </c>
      <c r="C10256" s="43" t="s">
        <v>425</v>
      </c>
      <c r="D10256" s="47" t="s">
        <v>117</v>
      </c>
      <c r="E10256" s="48" t="s">
        <v>320</v>
      </c>
      <c r="F10256" s="44" t="s">
        <v>93</v>
      </c>
      <c r="G10256" s="44" t="s">
        <v>88</v>
      </c>
      <c r="H10256" s="42">
        <v>123</v>
      </c>
    </row>
    <row r="10257" spans="1:8">
      <c r="A10257" s="42" t="s">
        <v>90</v>
      </c>
      <c r="B10257" s="43">
        <v>43009</v>
      </c>
      <c r="C10257" s="43" t="s">
        <v>425</v>
      </c>
      <c r="D10257" s="47" t="s">
        <v>117</v>
      </c>
      <c r="E10257" s="48" t="s">
        <v>320</v>
      </c>
      <c r="F10257" s="44" t="s">
        <v>93</v>
      </c>
      <c r="G10257" s="44" t="s">
        <v>88</v>
      </c>
      <c r="H10257" s="42">
        <v>192</v>
      </c>
    </row>
    <row r="10258" spans="1:8">
      <c r="A10258" s="42" t="s">
        <v>90</v>
      </c>
      <c r="B10258" s="43">
        <v>43009</v>
      </c>
      <c r="C10258" s="43" t="s">
        <v>425</v>
      </c>
      <c r="D10258" s="47" t="s">
        <v>117</v>
      </c>
      <c r="E10258" s="48" t="s">
        <v>320</v>
      </c>
      <c r="F10258" s="44" t="s">
        <v>93</v>
      </c>
      <c r="G10258" s="44" t="s">
        <v>88</v>
      </c>
      <c r="H10258" s="42">
        <v>54</v>
      </c>
    </row>
    <row r="10259" spans="1:8">
      <c r="A10259" s="42" t="s">
        <v>90</v>
      </c>
      <c r="B10259" s="43">
        <v>43009</v>
      </c>
      <c r="C10259" s="43" t="s">
        <v>425</v>
      </c>
      <c r="D10259" s="47" t="s">
        <v>117</v>
      </c>
      <c r="E10259" s="48" t="s">
        <v>320</v>
      </c>
      <c r="F10259" s="44" t="s">
        <v>93</v>
      </c>
      <c r="G10259" s="44" t="s">
        <v>88</v>
      </c>
      <c r="H10259" s="42">
        <v>510</v>
      </c>
    </row>
    <row r="10260" spans="1:8">
      <c r="A10260" s="42" t="s">
        <v>83</v>
      </c>
      <c r="B10260" s="43">
        <v>43009</v>
      </c>
      <c r="C10260" s="43" t="s">
        <v>425</v>
      </c>
      <c r="D10260" s="47" t="s">
        <v>437</v>
      </c>
      <c r="E10260" s="48" t="s">
        <v>86</v>
      </c>
      <c r="F10260" s="44" t="s">
        <v>87</v>
      </c>
      <c r="G10260" s="44" t="s">
        <v>98</v>
      </c>
      <c r="H10260" s="42">
        <v>179</v>
      </c>
    </row>
    <row r="10261" spans="1:8">
      <c r="A10261" s="42" t="s">
        <v>83</v>
      </c>
      <c r="B10261" s="43">
        <v>43009</v>
      </c>
      <c r="C10261" s="43" t="s">
        <v>425</v>
      </c>
      <c r="D10261" s="47" t="s">
        <v>438</v>
      </c>
      <c r="E10261" s="48" t="s">
        <v>86</v>
      </c>
      <c r="F10261" s="44" t="s">
        <v>87</v>
      </c>
      <c r="G10261" s="44" t="s">
        <v>98</v>
      </c>
      <c r="H10261" s="42">
        <v>62</v>
      </c>
    </row>
    <row r="10262" spans="1:8">
      <c r="A10262" s="42" t="s">
        <v>83</v>
      </c>
      <c r="B10262" s="43">
        <v>43009</v>
      </c>
      <c r="C10262" s="43" t="s">
        <v>425</v>
      </c>
      <c r="D10262" s="47" t="s">
        <v>410</v>
      </c>
      <c r="E10262" s="48" t="s">
        <v>86</v>
      </c>
      <c r="F10262" s="44" t="s">
        <v>87</v>
      </c>
      <c r="G10262" s="44" t="s">
        <v>98</v>
      </c>
      <c r="H10262" s="42">
        <v>176</v>
      </c>
    </row>
    <row r="10263" spans="1:8">
      <c r="A10263" s="42" t="s">
        <v>83</v>
      </c>
      <c r="B10263" s="43">
        <v>43009</v>
      </c>
      <c r="C10263" s="43" t="s">
        <v>425</v>
      </c>
      <c r="D10263" s="47" t="s">
        <v>416</v>
      </c>
      <c r="E10263" s="48" t="s">
        <v>86</v>
      </c>
      <c r="F10263" s="44" t="s">
        <v>87</v>
      </c>
      <c r="G10263" s="44" t="s">
        <v>98</v>
      </c>
      <c r="H10263" s="42">
        <v>178</v>
      </c>
    </row>
    <row r="10264" spans="1:8">
      <c r="A10264" s="42" t="s">
        <v>83</v>
      </c>
      <c r="B10264" s="43">
        <v>43009</v>
      </c>
      <c r="C10264" s="43" t="s">
        <v>425</v>
      </c>
      <c r="D10264" s="47" t="s">
        <v>421</v>
      </c>
      <c r="E10264" s="48" t="s">
        <v>86</v>
      </c>
      <c r="F10264" s="44" t="s">
        <v>87</v>
      </c>
      <c r="G10264" s="44" t="s">
        <v>98</v>
      </c>
      <c r="H10264" s="42">
        <v>121</v>
      </c>
    </row>
    <row r="10265" spans="1:8">
      <c r="A10265" s="42" t="s">
        <v>83</v>
      </c>
      <c r="B10265" s="43">
        <v>43009</v>
      </c>
      <c r="C10265" s="43" t="s">
        <v>425</v>
      </c>
      <c r="D10265" s="47" t="s">
        <v>332</v>
      </c>
      <c r="E10265" s="48" t="s">
        <v>86</v>
      </c>
      <c r="F10265" s="44" t="s">
        <v>87</v>
      </c>
      <c r="G10265" s="44" t="s">
        <v>88</v>
      </c>
      <c r="H10265" s="42">
        <v>55</v>
      </c>
    </row>
    <row r="10266" spans="1:8">
      <c r="A10266" s="42" t="s">
        <v>83</v>
      </c>
      <c r="B10266" s="43">
        <v>43009</v>
      </c>
      <c r="C10266" s="43" t="s">
        <v>425</v>
      </c>
      <c r="D10266" s="47" t="s">
        <v>332</v>
      </c>
      <c r="E10266" s="48" t="s">
        <v>86</v>
      </c>
      <c r="F10266" s="44" t="s">
        <v>87</v>
      </c>
      <c r="G10266" s="44" t="s">
        <v>88</v>
      </c>
      <c r="H10266" s="42">
        <v>59</v>
      </c>
    </row>
    <row r="10267" spans="1:8">
      <c r="A10267" s="42" t="s">
        <v>90</v>
      </c>
      <c r="B10267" s="43">
        <v>43040</v>
      </c>
      <c r="C10267" s="43" t="s">
        <v>425</v>
      </c>
      <c r="D10267" s="47" t="s">
        <v>94</v>
      </c>
      <c r="E10267" s="42" t="s">
        <v>219</v>
      </c>
      <c r="F10267" s="44" t="s">
        <v>124</v>
      </c>
      <c r="G10267" s="44" t="s">
        <v>88</v>
      </c>
      <c r="H10267" s="45">
        <v>504.51600000000002</v>
      </c>
    </row>
    <row r="10268" spans="1:8">
      <c r="A10268" s="42" t="s">
        <v>90</v>
      </c>
      <c r="B10268" s="43">
        <v>43040</v>
      </c>
      <c r="C10268" s="43" t="s">
        <v>425</v>
      </c>
      <c r="D10268" s="47" t="s">
        <v>94</v>
      </c>
      <c r="E10268" s="42" t="s">
        <v>108</v>
      </c>
      <c r="F10268" s="44" t="s">
        <v>124</v>
      </c>
      <c r="G10268" s="44" t="s">
        <v>88</v>
      </c>
      <c r="H10268" s="45">
        <v>2369.75</v>
      </c>
    </row>
    <row r="10269" spans="1:8">
      <c r="A10269" s="42" t="s">
        <v>90</v>
      </c>
      <c r="B10269" s="43">
        <v>43040</v>
      </c>
      <c r="C10269" s="43" t="s">
        <v>425</v>
      </c>
      <c r="D10269" s="47" t="s">
        <v>94</v>
      </c>
      <c r="E10269" s="42" t="s">
        <v>177</v>
      </c>
      <c r="F10269" s="44" t="s">
        <v>124</v>
      </c>
      <c r="G10269" s="44" t="s">
        <v>88</v>
      </c>
      <c r="H10269" s="45">
        <v>5478.1049999999996</v>
      </c>
    </row>
    <row r="10270" spans="1:8">
      <c r="A10270" s="42" t="s">
        <v>90</v>
      </c>
      <c r="B10270" s="43">
        <v>43040</v>
      </c>
      <c r="C10270" s="43" t="s">
        <v>425</v>
      </c>
      <c r="D10270" s="47" t="s">
        <v>94</v>
      </c>
      <c r="E10270" s="42" t="s">
        <v>146</v>
      </c>
      <c r="F10270" s="44" t="s">
        <v>87</v>
      </c>
      <c r="G10270" s="44" t="s">
        <v>88</v>
      </c>
      <c r="H10270" s="45">
        <v>3009.2</v>
      </c>
    </row>
    <row r="10271" spans="1:8">
      <c r="A10271" s="42" t="s">
        <v>90</v>
      </c>
      <c r="B10271" s="43">
        <v>43040</v>
      </c>
      <c r="C10271" s="43" t="s">
        <v>425</v>
      </c>
      <c r="D10271" s="47" t="s">
        <v>94</v>
      </c>
      <c r="E10271" s="42" t="s">
        <v>132</v>
      </c>
      <c r="F10271" s="44" t="s">
        <v>124</v>
      </c>
      <c r="G10271" s="44" t="s">
        <v>88</v>
      </c>
      <c r="H10271" s="45">
        <v>3011.7910000000002</v>
      </c>
    </row>
    <row r="10272" spans="1:8">
      <c r="A10272" s="42" t="s">
        <v>90</v>
      </c>
      <c r="B10272" s="43">
        <v>43040</v>
      </c>
      <c r="C10272" s="43" t="s">
        <v>425</v>
      </c>
      <c r="D10272" s="47" t="s">
        <v>94</v>
      </c>
      <c r="E10272" s="42" t="s">
        <v>132</v>
      </c>
      <c r="F10272" s="44" t="s">
        <v>87</v>
      </c>
      <c r="G10272" s="44" t="s">
        <v>88</v>
      </c>
      <c r="H10272" s="45">
        <v>133.88800000000001</v>
      </c>
    </row>
    <row r="10273" spans="1:8">
      <c r="A10273" s="42" t="s">
        <v>90</v>
      </c>
      <c r="B10273" s="43">
        <v>43040</v>
      </c>
      <c r="C10273" s="43" t="s">
        <v>425</v>
      </c>
      <c r="D10273" s="47" t="s">
        <v>94</v>
      </c>
      <c r="E10273" s="42" t="s">
        <v>157</v>
      </c>
      <c r="F10273" s="44" t="s">
        <v>87</v>
      </c>
      <c r="G10273" s="44" t="s">
        <v>88</v>
      </c>
      <c r="H10273" s="45">
        <v>2316.3220000000001</v>
      </c>
    </row>
    <row r="10274" spans="1:8">
      <c r="A10274" s="42" t="s">
        <v>90</v>
      </c>
      <c r="B10274" s="43">
        <v>43040</v>
      </c>
      <c r="C10274" s="43" t="s">
        <v>425</v>
      </c>
      <c r="D10274" s="47" t="s">
        <v>94</v>
      </c>
      <c r="E10274" s="42" t="s">
        <v>132</v>
      </c>
      <c r="F10274" s="44" t="s">
        <v>87</v>
      </c>
      <c r="G10274" s="44" t="s">
        <v>88</v>
      </c>
      <c r="H10274" s="45">
        <v>2375.5439999999999</v>
      </c>
    </row>
    <row r="10275" spans="1:8">
      <c r="A10275" s="42" t="s">
        <v>90</v>
      </c>
      <c r="B10275" s="43">
        <v>43040</v>
      </c>
      <c r="C10275" s="43" t="s">
        <v>425</v>
      </c>
      <c r="D10275" s="47" t="s">
        <v>94</v>
      </c>
      <c r="E10275" s="42" t="s">
        <v>109</v>
      </c>
      <c r="F10275" s="44" t="s">
        <v>87</v>
      </c>
      <c r="G10275" s="44" t="s">
        <v>88</v>
      </c>
      <c r="H10275" s="45">
        <v>3197.35</v>
      </c>
    </row>
    <row r="10276" spans="1:8">
      <c r="A10276" s="42" t="s">
        <v>90</v>
      </c>
      <c r="B10276" s="43">
        <v>43040</v>
      </c>
      <c r="C10276" s="43" t="s">
        <v>425</v>
      </c>
      <c r="D10276" s="47" t="s">
        <v>94</v>
      </c>
      <c r="E10276" s="42" t="s">
        <v>146</v>
      </c>
      <c r="F10276" s="44" t="s">
        <v>87</v>
      </c>
      <c r="G10276" s="44" t="s">
        <v>88</v>
      </c>
      <c r="H10276" s="45">
        <v>391.11099999999999</v>
      </c>
    </row>
    <row r="10277" spans="1:8">
      <c r="A10277" s="42" t="s">
        <v>90</v>
      </c>
      <c r="B10277" s="43">
        <v>43040</v>
      </c>
      <c r="C10277" s="43" t="s">
        <v>425</v>
      </c>
      <c r="D10277" s="47" t="s">
        <v>94</v>
      </c>
      <c r="E10277" s="42" t="s">
        <v>219</v>
      </c>
      <c r="F10277" s="44" t="s">
        <v>87</v>
      </c>
      <c r="G10277" s="44" t="s">
        <v>88</v>
      </c>
      <c r="H10277" s="45">
        <v>1504.694</v>
      </c>
    </row>
    <row r="10278" spans="1:8">
      <c r="A10278" s="42" t="s">
        <v>90</v>
      </c>
      <c r="B10278" s="43">
        <v>43040</v>
      </c>
      <c r="C10278" s="43" t="s">
        <v>425</v>
      </c>
      <c r="D10278" s="47" t="s">
        <v>94</v>
      </c>
      <c r="E10278" s="42" t="s">
        <v>146</v>
      </c>
      <c r="F10278" s="44" t="s">
        <v>87</v>
      </c>
      <c r="G10278" s="44" t="s">
        <v>88</v>
      </c>
      <c r="H10278" s="45">
        <v>2468.5390000000002</v>
      </c>
    </row>
    <row r="10279" spans="1:8">
      <c r="A10279" s="42" t="s">
        <v>90</v>
      </c>
      <c r="B10279" s="43">
        <v>43040</v>
      </c>
      <c r="C10279" s="43" t="s">
        <v>425</v>
      </c>
      <c r="D10279" s="47" t="s">
        <v>94</v>
      </c>
      <c r="E10279" s="42" t="s">
        <v>157</v>
      </c>
      <c r="F10279" s="44" t="s">
        <v>87</v>
      </c>
      <c r="G10279" s="44" t="s">
        <v>88</v>
      </c>
      <c r="H10279" s="45">
        <v>3583.1149999999998</v>
      </c>
    </row>
    <row r="10280" spans="1:8">
      <c r="A10280" s="42" t="s">
        <v>90</v>
      </c>
      <c r="B10280" s="43">
        <v>43040</v>
      </c>
      <c r="C10280" s="43" t="s">
        <v>425</v>
      </c>
      <c r="D10280" s="47" t="s">
        <v>94</v>
      </c>
      <c r="E10280" s="42" t="s">
        <v>108</v>
      </c>
      <c r="F10280" s="44" t="s">
        <v>87</v>
      </c>
      <c r="G10280" s="44" t="s">
        <v>88</v>
      </c>
      <c r="H10280" s="45">
        <v>604.44000000000005</v>
      </c>
    </row>
    <row r="10281" spans="1:8">
      <c r="A10281" s="42" t="s">
        <v>90</v>
      </c>
      <c r="B10281" s="43">
        <v>43040</v>
      </c>
      <c r="C10281" s="43" t="s">
        <v>425</v>
      </c>
      <c r="D10281" s="47" t="s">
        <v>94</v>
      </c>
      <c r="E10281" s="42" t="s">
        <v>108</v>
      </c>
      <c r="F10281" s="44" t="s">
        <v>87</v>
      </c>
      <c r="G10281" s="44" t="s">
        <v>88</v>
      </c>
      <c r="H10281" s="45">
        <v>1082.921</v>
      </c>
    </row>
    <row r="10282" spans="1:8">
      <c r="A10282" s="42" t="s">
        <v>90</v>
      </c>
      <c r="B10282" s="43">
        <v>43040</v>
      </c>
      <c r="C10282" s="43" t="s">
        <v>425</v>
      </c>
      <c r="D10282" s="47" t="s">
        <v>94</v>
      </c>
      <c r="E10282" s="42" t="s">
        <v>214</v>
      </c>
      <c r="F10282" s="44" t="s">
        <v>87</v>
      </c>
      <c r="G10282" s="44" t="s">
        <v>88</v>
      </c>
      <c r="H10282" s="45">
        <v>1401.2840000000001</v>
      </c>
    </row>
    <row r="10283" spans="1:8">
      <c r="A10283" s="42" t="s">
        <v>90</v>
      </c>
      <c r="B10283" s="43">
        <v>43040</v>
      </c>
      <c r="C10283" s="43" t="s">
        <v>425</v>
      </c>
      <c r="D10283" s="47" t="s">
        <v>94</v>
      </c>
      <c r="E10283" s="42" t="s">
        <v>214</v>
      </c>
      <c r="F10283" s="44" t="s">
        <v>87</v>
      </c>
      <c r="G10283" s="44" t="s">
        <v>88</v>
      </c>
      <c r="H10283" s="45">
        <v>1633.7760000000001</v>
      </c>
    </row>
    <row r="10284" spans="1:8">
      <c r="A10284" s="42" t="s">
        <v>90</v>
      </c>
      <c r="B10284" s="43">
        <v>43040</v>
      </c>
      <c r="C10284" s="43" t="s">
        <v>425</v>
      </c>
      <c r="D10284" s="47" t="s">
        <v>94</v>
      </c>
      <c r="E10284" s="42" t="s">
        <v>146</v>
      </c>
      <c r="F10284" s="44" t="s">
        <v>87</v>
      </c>
      <c r="G10284" s="44" t="s">
        <v>88</v>
      </c>
      <c r="H10284" s="45">
        <v>337.28</v>
      </c>
    </row>
    <row r="10285" spans="1:8">
      <c r="A10285" s="42" t="s">
        <v>90</v>
      </c>
      <c r="B10285" s="43">
        <v>43040</v>
      </c>
      <c r="C10285" s="43" t="s">
        <v>425</v>
      </c>
      <c r="D10285" s="47" t="s">
        <v>94</v>
      </c>
      <c r="E10285" s="42" t="s">
        <v>214</v>
      </c>
      <c r="F10285" s="44" t="s">
        <v>87</v>
      </c>
      <c r="G10285" s="44" t="s">
        <v>88</v>
      </c>
      <c r="H10285" s="45">
        <v>1416.65</v>
      </c>
    </row>
    <row r="10286" spans="1:8">
      <c r="A10286" s="42" t="s">
        <v>90</v>
      </c>
      <c r="B10286" s="43">
        <v>43040</v>
      </c>
      <c r="C10286" s="43" t="s">
        <v>425</v>
      </c>
      <c r="D10286" s="47" t="s">
        <v>94</v>
      </c>
      <c r="E10286" s="42" t="s">
        <v>219</v>
      </c>
      <c r="F10286" s="44" t="s">
        <v>87</v>
      </c>
      <c r="G10286" s="44" t="s">
        <v>88</v>
      </c>
      <c r="H10286" s="45">
        <v>1508.807</v>
      </c>
    </row>
    <row r="10287" spans="1:8">
      <c r="A10287" s="42" t="s">
        <v>90</v>
      </c>
      <c r="B10287" s="43">
        <v>43040</v>
      </c>
      <c r="C10287" s="43" t="s">
        <v>425</v>
      </c>
      <c r="D10287" s="47" t="s">
        <v>94</v>
      </c>
      <c r="E10287" s="42" t="s">
        <v>146</v>
      </c>
      <c r="F10287" s="44" t="s">
        <v>87</v>
      </c>
      <c r="G10287" s="44" t="s">
        <v>88</v>
      </c>
      <c r="H10287" s="45">
        <v>2883.7260000000001</v>
      </c>
    </row>
    <row r="10288" spans="1:8">
      <c r="A10288" s="42" t="s">
        <v>90</v>
      </c>
      <c r="B10288" s="43">
        <v>43040</v>
      </c>
      <c r="C10288" s="43" t="s">
        <v>425</v>
      </c>
      <c r="D10288" s="47" t="s">
        <v>94</v>
      </c>
      <c r="E10288" s="42" t="s">
        <v>146</v>
      </c>
      <c r="F10288" s="44" t="s">
        <v>87</v>
      </c>
      <c r="G10288" s="44" t="s">
        <v>88</v>
      </c>
      <c r="H10288" s="45">
        <v>3070.95</v>
      </c>
    </row>
    <row r="10289" spans="1:8">
      <c r="A10289" s="42" t="s">
        <v>90</v>
      </c>
      <c r="B10289" s="43">
        <v>43040</v>
      </c>
      <c r="C10289" s="43" t="s">
        <v>425</v>
      </c>
      <c r="D10289" s="47" t="s">
        <v>94</v>
      </c>
      <c r="E10289" s="42" t="s">
        <v>214</v>
      </c>
      <c r="F10289" s="44" t="s">
        <v>87</v>
      </c>
      <c r="G10289" s="44" t="s">
        <v>88</v>
      </c>
      <c r="H10289" s="45">
        <v>1326</v>
      </c>
    </row>
    <row r="10290" spans="1:8">
      <c r="A10290" s="42" t="s">
        <v>90</v>
      </c>
      <c r="B10290" s="43">
        <v>43040</v>
      </c>
      <c r="C10290" s="43" t="s">
        <v>425</v>
      </c>
      <c r="D10290" s="47" t="s">
        <v>94</v>
      </c>
      <c r="E10290" s="42" t="s">
        <v>109</v>
      </c>
      <c r="F10290" s="44" t="s">
        <v>87</v>
      </c>
      <c r="G10290" s="44" t="s">
        <v>131</v>
      </c>
      <c r="H10290" s="45">
        <v>15.782</v>
      </c>
    </row>
    <row r="10291" spans="1:8">
      <c r="A10291" s="42" t="s">
        <v>90</v>
      </c>
      <c r="B10291" s="43">
        <v>43040</v>
      </c>
      <c r="C10291" s="43" t="s">
        <v>425</v>
      </c>
      <c r="D10291" s="47" t="s">
        <v>94</v>
      </c>
      <c r="E10291" s="42" t="s">
        <v>109</v>
      </c>
      <c r="F10291" s="44" t="s">
        <v>87</v>
      </c>
      <c r="G10291" s="44" t="s">
        <v>131</v>
      </c>
      <c r="H10291" s="45">
        <v>2003.318</v>
      </c>
    </row>
    <row r="10292" spans="1:8">
      <c r="A10292" s="42" t="s">
        <v>90</v>
      </c>
      <c r="B10292" s="43">
        <v>43040</v>
      </c>
      <c r="C10292" s="43" t="s">
        <v>425</v>
      </c>
      <c r="D10292" s="47" t="s">
        <v>94</v>
      </c>
      <c r="E10292" s="42" t="s">
        <v>95</v>
      </c>
      <c r="F10292" s="44" t="s">
        <v>87</v>
      </c>
      <c r="G10292" s="44" t="s">
        <v>88</v>
      </c>
      <c r="H10292" s="45">
        <v>136.35</v>
      </c>
    </row>
    <row r="10293" spans="1:8">
      <c r="A10293" s="42" t="s">
        <v>90</v>
      </c>
      <c r="B10293" s="43">
        <v>43040</v>
      </c>
      <c r="C10293" s="43" t="s">
        <v>425</v>
      </c>
      <c r="D10293" s="47" t="s">
        <v>94</v>
      </c>
      <c r="E10293" s="42" t="s">
        <v>95</v>
      </c>
      <c r="F10293" s="44" t="s">
        <v>87</v>
      </c>
      <c r="G10293" s="44" t="s">
        <v>88</v>
      </c>
      <c r="H10293" s="45">
        <v>136.1</v>
      </c>
    </row>
    <row r="10294" spans="1:8">
      <c r="A10294" s="42" t="s">
        <v>90</v>
      </c>
      <c r="B10294" s="43">
        <v>43040</v>
      </c>
      <c r="C10294" s="43" t="s">
        <v>425</v>
      </c>
      <c r="D10294" s="47" t="s">
        <v>110</v>
      </c>
      <c r="E10294" s="42" t="s">
        <v>108</v>
      </c>
      <c r="F10294" s="44" t="s">
        <v>93</v>
      </c>
      <c r="G10294" s="44" t="s">
        <v>111</v>
      </c>
      <c r="H10294" s="45">
        <v>169.85</v>
      </c>
    </row>
    <row r="10295" spans="1:8">
      <c r="A10295" s="42" t="s">
        <v>90</v>
      </c>
      <c r="B10295" s="43">
        <v>43040</v>
      </c>
      <c r="C10295" s="43" t="s">
        <v>425</v>
      </c>
      <c r="D10295" s="47" t="s">
        <v>110</v>
      </c>
      <c r="E10295" s="42" t="s">
        <v>108</v>
      </c>
      <c r="F10295" s="44" t="s">
        <v>93</v>
      </c>
      <c r="G10295" s="44" t="s">
        <v>111</v>
      </c>
      <c r="H10295" s="45">
        <v>369.4</v>
      </c>
    </row>
    <row r="10296" spans="1:8">
      <c r="A10296" s="42" t="s">
        <v>90</v>
      </c>
      <c r="B10296" s="43">
        <v>43040</v>
      </c>
      <c r="C10296" s="43" t="s">
        <v>425</v>
      </c>
      <c r="D10296" s="47" t="s">
        <v>110</v>
      </c>
      <c r="E10296" s="42" t="s">
        <v>108</v>
      </c>
      <c r="F10296" s="44" t="s">
        <v>93</v>
      </c>
      <c r="G10296" s="44" t="s">
        <v>111</v>
      </c>
      <c r="H10296" s="45">
        <v>129.69999999999999</v>
      </c>
    </row>
    <row r="10297" spans="1:8">
      <c r="A10297" s="42" t="s">
        <v>90</v>
      </c>
      <c r="B10297" s="43">
        <v>43040</v>
      </c>
      <c r="C10297" s="43" t="s">
        <v>425</v>
      </c>
      <c r="D10297" s="47" t="s">
        <v>110</v>
      </c>
      <c r="E10297" s="42" t="s">
        <v>108</v>
      </c>
      <c r="F10297" s="44" t="s">
        <v>93</v>
      </c>
      <c r="G10297" s="44" t="s">
        <v>111</v>
      </c>
      <c r="H10297" s="45">
        <v>132.4</v>
      </c>
    </row>
    <row r="10298" spans="1:8">
      <c r="A10298" s="42" t="s">
        <v>90</v>
      </c>
      <c r="B10298" s="43">
        <v>43040</v>
      </c>
      <c r="C10298" s="43" t="s">
        <v>425</v>
      </c>
      <c r="D10298" s="47" t="s">
        <v>110</v>
      </c>
      <c r="E10298" s="42" t="s">
        <v>108</v>
      </c>
      <c r="F10298" s="44" t="s">
        <v>93</v>
      </c>
      <c r="G10298" s="44" t="s">
        <v>111</v>
      </c>
      <c r="H10298" s="45">
        <v>203.45</v>
      </c>
    </row>
    <row r="10299" spans="1:8">
      <c r="A10299" s="42" t="s">
        <v>90</v>
      </c>
      <c r="B10299" s="43">
        <v>43040</v>
      </c>
      <c r="C10299" s="43" t="s">
        <v>425</v>
      </c>
      <c r="D10299" s="47" t="s">
        <v>110</v>
      </c>
      <c r="E10299" s="42" t="s">
        <v>108</v>
      </c>
      <c r="F10299" s="44" t="s">
        <v>93</v>
      </c>
      <c r="G10299" s="44" t="s">
        <v>111</v>
      </c>
      <c r="H10299" s="45">
        <v>120.8</v>
      </c>
    </row>
    <row r="10300" spans="1:8">
      <c r="A10300" s="42" t="s">
        <v>90</v>
      </c>
      <c r="B10300" s="43">
        <v>43040</v>
      </c>
      <c r="C10300" s="43" t="s">
        <v>425</v>
      </c>
      <c r="D10300" s="47" t="s">
        <v>110</v>
      </c>
      <c r="E10300" s="42" t="s">
        <v>108</v>
      </c>
      <c r="F10300" s="44" t="s">
        <v>93</v>
      </c>
      <c r="G10300" s="44" t="s">
        <v>111</v>
      </c>
      <c r="H10300" s="45">
        <v>118.05</v>
      </c>
    </row>
    <row r="10301" spans="1:8">
      <c r="A10301" s="42" t="s">
        <v>90</v>
      </c>
      <c r="B10301" s="43">
        <v>43040</v>
      </c>
      <c r="C10301" s="43" t="s">
        <v>425</v>
      </c>
      <c r="D10301" s="47" t="s">
        <v>110</v>
      </c>
      <c r="E10301" s="42" t="s">
        <v>108</v>
      </c>
      <c r="F10301" s="44" t="s">
        <v>93</v>
      </c>
      <c r="G10301" s="44" t="s">
        <v>111</v>
      </c>
      <c r="H10301" s="45">
        <v>155.25</v>
      </c>
    </row>
    <row r="10302" spans="1:8">
      <c r="A10302" s="42" t="s">
        <v>90</v>
      </c>
      <c r="B10302" s="43">
        <v>43040</v>
      </c>
      <c r="C10302" s="43" t="s">
        <v>425</v>
      </c>
      <c r="D10302" s="47" t="s">
        <v>110</v>
      </c>
      <c r="E10302" s="42" t="s">
        <v>108</v>
      </c>
      <c r="F10302" s="44" t="s">
        <v>93</v>
      </c>
      <c r="G10302" s="44" t="s">
        <v>111</v>
      </c>
      <c r="H10302" s="45">
        <v>114.15</v>
      </c>
    </row>
    <row r="10303" spans="1:8">
      <c r="A10303" s="42" t="s">
        <v>90</v>
      </c>
      <c r="B10303" s="43">
        <v>43040</v>
      </c>
      <c r="C10303" s="43" t="s">
        <v>425</v>
      </c>
      <c r="D10303" s="47" t="s">
        <v>110</v>
      </c>
      <c r="E10303" s="42" t="s">
        <v>108</v>
      </c>
      <c r="F10303" s="44" t="s">
        <v>93</v>
      </c>
      <c r="G10303" s="44" t="s">
        <v>111</v>
      </c>
      <c r="H10303" s="45">
        <v>93.05</v>
      </c>
    </row>
    <row r="10304" spans="1:8">
      <c r="A10304" s="42" t="s">
        <v>90</v>
      </c>
      <c r="B10304" s="43">
        <v>43040</v>
      </c>
      <c r="C10304" s="43" t="s">
        <v>425</v>
      </c>
      <c r="D10304" s="47" t="s">
        <v>292</v>
      </c>
      <c r="E10304" s="42" t="s">
        <v>104</v>
      </c>
      <c r="F10304" s="44" t="s">
        <v>124</v>
      </c>
      <c r="G10304" s="44" t="s">
        <v>98</v>
      </c>
      <c r="H10304" s="45">
        <v>196.35</v>
      </c>
    </row>
    <row r="10305" spans="1:8">
      <c r="A10305" s="42" t="s">
        <v>90</v>
      </c>
      <c r="B10305" s="43">
        <v>43040</v>
      </c>
      <c r="C10305" s="43" t="s">
        <v>425</v>
      </c>
      <c r="D10305" s="47" t="s">
        <v>292</v>
      </c>
      <c r="E10305" s="42" t="s">
        <v>123</v>
      </c>
      <c r="F10305" s="44" t="s">
        <v>124</v>
      </c>
      <c r="G10305" s="44" t="s">
        <v>98</v>
      </c>
      <c r="H10305" s="45">
        <v>300.89999999999998</v>
      </c>
    </row>
    <row r="10306" spans="1:8">
      <c r="A10306" s="42" t="s">
        <v>90</v>
      </c>
      <c r="B10306" s="43">
        <v>43040</v>
      </c>
      <c r="C10306" s="43" t="s">
        <v>425</v>
      </c>
      <c r="D10306" s="47" t="s">
        <v>292</v>
      </c>
      <c r="E10306" s="42" t="s">
        <v>104</v>
      </c>
      <c r="F10306" s="44" t="s">
        <v>124</v>
      </c>
      <c r="G10306" s="44" t="s">
        <v>98</v>
      </c>
      <c r="H10306" s="45">
        <v>594.54999999999995</v>
      </c>
    </row>
    <row r="10307" spans="1:8">
      <c r="A10307" s="42" t="s">
        <v>90</v>
      </c>
      <c r="B10307" s="43">
        <v>43040</v>
      </c>
      <c r="C10307" s="43" t="s">
        <v>425</v>
      </c>
      <c r="D10307" s="47" t="s">
        <v>292</v>
      </c>
      <c r="E10307" s="42" t="s">
        <v>123</v>
      </c>
      <c r="F10307" s="44" t="s">
        <v>124</v>
      </c>
      <c r="G10307" s="44" t="s">
        <v>98</v>
      </c>
      <c r="H10307" s="45">
        <v>118.55</v>
      </c>
    </row>
    <row r="10308" spans="1:8">
      <c r="A10308" s="42" t="s">
        <v>90</v>
      </c>
      <c r="B10308" s="43">
        <v>43040</v>
      </c>
      <c r="C10308" s="43" t="s">
        <v>425</v>
      </c>
      <c r="D10308" s="47" t="s">
        <v>292</v>
      </c>
      <c r="E10308" s="42" t="s">
        <v>123</v>
      </c>
      <c r="F10308" s="44" t="s">
        <v>124</v>
      </c>
      <c r="G10308" s="44" t="s">
        <v>98</v>
      </c>
      <c r="H10308" s="45">
        <v>183.2</v>
      </c>
    </row>
    <row r="10309" spans="1:8">
      <c r="A10309" s="42" t="s">
        <v>90</v>
      </c>
      <c r="B10309" s="43">
        <v>43040</v>
      </c>
      <c r="C10309" s="43" t="s">
        <v>425</v>
      </c>
      <c r="D10309" s="47" t="s">
        <v>292</v>
      </c>
      <c r="E10309" s="42" t="s">
        <v>104</v>
      </c>
      <c r="F10309" s="44" t="s">
        <v>124</v>
      </c>
      <c r="G10309" s="44" t="s">
        <v>98</v>
      </c>
      <c r="H10309" s="45">
        <v>126.75</v>
      </c>
    </row>
    <row r="10310" spans="1:8">
      <c r="A10310" s="42" t="s">
        <v>90</v>
      </c>
      <c r="B10310" s="43">
        <v>43040</v>
      </c>
      <c r="C10310" s="43" t="s">
        <v>425</v>
      </c>
      <c r="D10310" s="47" t="s">
        <v>292</v>
      </c>
      <c r="E10310" s="42" t="s">
        <v>104</v>
      </c>
      <c r="F10310" s="44" t="s">
        <v>124</v>
      </c>
      <c r="G10310" s="44" t="s">
        <v>98</v>
      </c>
      <c r="H10310" s="45">
        <v>60</v>
      </c>
    </row>
    <row r="10311" spans="1:8">
      <c r="A10311" s="42" t="s">
        <v>90</v>
      </c>
      <c r="B10311" s="43">
        <v>43040</v>
      </c>
      <c r="C10311" s="43" t="s">
        <v>425</v>
      </c>
      <c r="D10311" s="47" t="s">
        <v>292</v>
      </c>
      <c r="E10311" s="42" t="s">
        <v>123</v>
      </c>
      <c r="F10311" s="44" t="s">
        <v>124</v>
      </c>
      <c r="G10311" s="44" t="s">
        <v>98</v>
      </c>
      <c r="H10311" s="45">
        <v>178.75</v>
      </c>
    </row>
    <row r="10312" spans="1:8">
      <c r="A10312" s="42" t="s">
        <v>90</v>
      </c>
      <c r="B10312" s="43">
        <v>43040</v>
      </c>
      <c r="C10312" s="43" t="s">
        <v>425</v>
      </c>
      <c r="D10312" s="47" t="s">
        <v>292</v>
      </c>
      <c r="E10312" s="42" t="s">
        <v>123</v>
      </c>
      <c r="F10312" s="44" t="s">
        <v>124</v>
      </c>
      <c r="G10312" s="44" t="s">
        <v>98</v>
      </c>
      <c r="H10312" s="45">
        <v>122.7</v>
      </c>
    </row>
    <row r="10313" spans="1:8">
      <c r="A10313" s="42" t="s">
        <v>90</v>
      </c>
      <c r="B10313" s="43">
        <v>43040</v>
      </c>
      <c r="C10313" s="43" t="s">
        <v>425</v>
      </c>
      <c r="D10313" s="47" t="s">
        <v>292</v>
      </c>
      <c r="E10313" s="42" t="s">
        <v>104</v>
      </c>
      <c r="F10313" s="44" t="s">
        <v>124</v>
      </c>
      <c r="G10313" s="44" t="s">
        <v>98</v>
      </c>
      <c r="H10313" s="45">
        <v>128.69999999999999</v>
      </c>
    </row>
    <row r="10314" spans="1:8">
      <c r="A10314" s="42" t="s">
        <v>83</v>
      </c>
      <c r="B10314" s="43">
        <v>43040</v>
      </c>
      <c r="C10314" s="43" t="s">
        <v>425</v>
      </c>
      <c r="D10314" s="47" t="s">
        <v>387</v>
      </c>
      <c r="E10314" s="48" t="s">
        <v>86</v>
      </c>
      <c r="F10314" s="44" t="s">
        <v>87</v>
      </c>
      <c r="G10314" s="44" t="s">
        <v>139</v>
      </c>
      <c r="H10314" s="45">
        <v>26.26</v>
      </c>
    </row>
    <row r="10315" spans="1:8">
      <c r="A10315" s="42" t="s">
        <v>90</v>
      </c>
      <c r="B10315" s="43">
        <v>43040</v>
      </c>
      <c r="C10315" s="43" t="s">
        <v>425</v>
      </c>
      <c r="D10315" s="47" t="s">
        <v>103</v>
      </c>
      <c r="E10315" s="42" t="s">
        <v>92</v>
      </c>
      <c r="F10315" s="44" t="s">
        <v>93</v>
      </c>
      <c r="G10315" s="44" t="s">
        <v>88</v>
      </c>
      <c r="H10315" s="45">
        <v>4569.96</v>
      </c>
    </row>
    <row r="10316" spans="1:8">
      <c r="A10316" s="42" t="s">
        <v>90</v>
      </c>
      <c r="B10316" s="43">
        <v>43040</v>
      </c>
      <c r="C10316" s="43" t="s">
        <v>425</v>
      </c>
      <c r="D10316" s="47" t="s">
        <v>391</v>
      </c>
      <c r="E10316" s="42" t="s">
        <v>149</v>
      </c>
      <c r="F10316" s="44" t="s">
        <v>93</v>
      </c>
      <c r="G10316" s="44" t="s">
        <v>88</v>
      </c>
      <c r="H10316" s="45">
        <v>891.08799999999997</v>
      </c>
    </row>
    <row r="10317" spans="1:8">
      <c r="A10317" s="42" t="s">
        <v>90</v>
      </c>
      <c r="B10317" s="43">
        <v>43040</v>
      </c>
      <c r="C10317" s="43" t="s">
        <v>425</v>
      </c>
      <c r="D10317" s="47" t="s">
        <v>391</v>
      </c>
      <c r="E10317" s="42" t="s">
        <v>149</v>
      </c>
      <c r="F10317" s="44" t="s">
        <v>93</v>
      </c>
      <c r="G10317" s="44" t="s">
        <v>88</v>
      </c>
      <c r="H10317" s="45">
        <v>1500</v>
      </c>
    </row>
    <row r="10318" spans="1:8">
      <c r="A10318" s="42" t="s">
        <v>90</v>
      </c>
      <c r="B10318" s="43">
        <v>43040</v>
      </c>
      <c r="C10318" s="43" t="s">
        <v>425</v>
      </c>
      <c r="D10318" s="47" t="s">
        <v>391</v>
      </c>
      <c r="E10318" s="42" t="s">
        <v>149</v>
      </c>
      <c r="F10318" s="44" t="s">
        <v>93</v>
      </c>
      <c r="G10318" s="44" t="s">
        <v>88</v>
      </c>
      <c r="H10318" s="45">
        <v>82.585999999999999</v>
      </c>
    </row>
    <row r="10319" spans="1:8">
      <c r="A10319" s="42" t="s">
        <v>90</v>
      </c>
      <c r="B10319" s="43">
        <v>43040</v>
      </c>
      <c r="C10319" s="43" t="s">
        <v>425</v>
      </c>
      <c r="D10319" s="47" t="s">
        <v>391</v>
      </c>
      <c r="E10319" s="42" t="s">
        <v>149</v>
      </c>
      <c r="F10319" s="44" t="s">
        <v>93</v>
      </c>
      <c r="G10319" s="44" t="s">
        <v>88</v>
      </c>
      <c r="H10319" s="45">
        <v>3700</v>
      </c>
    </row>
    <row r="10320" spans="1:8">
      <c r="A10320" s="42" t="s">
        <v>90</v>
      </c>
      <c r="B10320" s="43">
        <v>43040</v>
      </c>
      <c r="C10320" s="43" t="s">
        <v>425</v>
      </c>
      <c r="D10320" s="47" t="s">
        <v>112</v>
      </c>
      <c r="E10320" s="42" t="s">
        <v>113</v>
      </c>
      <c r="F10320" s="44" t="s">
        <v>93</v>
      </c>
      <c r="G10320" s="44" t="s">
        <v>88</v>
      </c>
      <c r="H10320" s="45">
        <v>4947.4709999999995</v>
      </c>
    </row>
    <row r="10321" spans="1:8">
      <c r="A10321" s="42" t="s">
        <v>90</v>
      </c>
      <c r="B10321" s="43">
        <v>43040</v>
      </c>
      <c r="C10321" s="43" t="s">
        <v>425</v>
      </c>
      <c r="D10321" s="47" t="s">
        <v>112</v>
      </c>
      <c r="E10321" s="42" t="s">
        <v>113</v>
      </c>
      <c r="F10321" s="44" t="s">
        <v>93</v>
      </c>
      <c r="G10321" s="44" t="s">
        <v>88</v>
      </c>
      <c r="H10321" s="45">
        <v>2999.75</v>
      </c>
    </row>
    <row r="10322" spans="1:8">
      <c r="A10322" s="42" t="s">
        <v>90</v>
      </c>
      <c r="B10322" s="43">
        <v>43040</v>
      </c>
      <c r="C10322" s="43" t="s">
        <v>425</v>
      </c>
      <c r="D10322" s="47" t="s">
        <v>120</v>
      </c>
      <c r="E10322" s="42" t="s">
        <v>92</v>
      </c>
      <c r="F10322" s="44" t="s">
        <v>93</v>
      </c>
      <c r="G10322" s="44" t="s">
        <v>88</v>
      </c>
      <c r="H10322" s="45">
        <v>5210.6000000000004</v>
      </c>
    </row>
    <row r="10323" spans="1:8">
      <c r="A10323" s="42" t="s">
        <v>90</v>
      </c>
      <c r="B10323" s="43">
        <v>43040</v>
      </c>
      <c r="C10323" s="43" t="s">
        <v>425</v>
      </c>
      <c r="D10323" s="47" t="s">
        <v>120</v>
      </c>
      <c r="E10323" s="42" t="s">
        <v>160</v>
      </c>
      <c r="F10323" s="44" t="s">
        <v>93</v>
      </c>
      <c r="G10323" s="44" t="s">
        <v>88</v>
      </c>
      <c r="H10323" s="45">
        <v>5100.0950000000003</v>
      </c>
    </row>
    <row r="10324" spans="1:8">
      <c r="A10324" s="42" t="s">
        <v>90</v>
      </c>
      <c r="B10324" s="43">
        <v>43040</v>
      </c>
      <c r="C10324" s="43" t="s">
        <v>425</v>
      </c>
      <c r="D10324" s="47" t="s">
        <v>120</v>
      </c>
      <c r="E10324" s="42" t="s">
        <v>92</v>
      </c>
      <c r="F10324" s="44" t="s">
        <v>93</v>
      </c>
      <c r="G10324" s="44" t="s">
        <v>88</v>
      </c>
      <c r="H10324" s="45">
        <v>2200</v>
      </c>
    </row>
    <row r="10325" spans="1:8">
      <c r="A10325" s="42" t="s">
        <v>90</v>
      </c>
      <c r="B10325" s="43">
        <v>43040</v>
      </c>
      <c r="C10325" s="43" t="s">
        <v>425</v>
      </c>
      <c r="D10325" s="47" t="s">
        <v>120</v>
      </c>
      <c r="E10325" s="42" t="s">
        <v>92</v>
      </c>
      <c r="F10325" s="44" t="s">
        <v>93</v>
      </c>
      <c r="G10325" s="44" t="s">
        <v>88</v>
      </c>
      <c r="H10325" s="45">
        <v>5500</v>
      </c>
    </row>
    <row r="10326" spans="1:8">
      <c r="A10326" s="42" t="s">
        <v>90</v>
      </c>
      <c r="B10326" s="43">
        <v>43040</v>
      </c>
      <c r="C10326" s="43" t="s">
        <v>425</v>
      </c>
      <c r="D10326" s="47" t="s">
        <v>118</v>
      </c>
      <c r="E10326" s="42" t="s">
        <v>108</v>
      </c>
      <c r="F10326" s="44" t="s">
        <v>93</v>
      </c>
      <c r="G10326" s="44" t="s">
        <v>88</v>
      </c>
      <c r="H10326" s="45">
        <v>64.8</v>
      </c>
    </row>
    <row r="10327" spans="1:8">
      <c r="A10327" s="42" t="s">
        <v>90</v>
      </c>
      <c r="B10327" s="43">
        <v>43040</v>
      </c>
      <c r="C10327" s="43" t="s">
        <v>425</v>
      </c>
      <c r="D10327" s="47" t="s">
        <v>118</v>
      </c>
      <c r="E10327" s="42" t="s">
        <v>108</v>
      </c>
      <c r="F10327" s="44" t="s">
        <v>93</v>
      </c>
      <c r="G10327" s="44" t="s">
        <v>88</v>
      </c>
      <c r="H10327" s="45">
        <v>66.8</v>
      </c>
    </row>
    <row r="10328" spans="1:8">
      <c r="A10328" s="42" t="s">
        <v>90</v>
      </c>
      <c r="B10328" s="43">
        <v>43040</v>
      </c>
      <c r="C10328" s="43" t="s">
        <v>425</v>
      </c>
      <c r="D10328" s="47" t="s">
        <v>118</v>
      </c>
      <c r="E10328" s="42" t="s">
        <v>144</v>
      </c>
      <c r="F10328" s="44" t="s">
        <v>87</v>
      </c>
      <c r="G10328" s="44" t="s">
        <v>119</v>
      </c>
      <c r="H10328" s="45">
        <v>61.65</v>
      </c>
    </row>
    <row r="10329" spans="1:8">
      <c r="A10329" s="42" t="s">
        <v>90</v>
      </c>
      <c r="B10329" s="43">
        <v>43040</v>
      </c>
      <c r="C10329" s="43" t="s">
        <v>425</v>
      </c>
      <c r="D10329" s="47" t="s">
        <v>118</v>
      </c>
      <c r="E10329" s="42" t="s">
        <v>108</v>
      </c>
      <c r="F10329" s="44" t="s">
        <v>93</v>
      </c>
      <c r="G10329" s="44" t="s">
        <v>88</v>
      </c>
      <c r="H10329" s="45">
        <v>66.55</v>
      </c>
    </row>
    <row r="10330" spans="1:8">
      <c r="A10330" s="42" t="s">
        <v>90</v>
      </c>
      <c r="B10330" s="43">
        <v>43040</v>
      </c>
      <c r="C10330" s="43" t="s">
        <v>425</v>
      </c>
      <c r="D10330" s="47" t="s">
        <v>118</v>
      </c>
      <c r="E10330" s="42" t="s">
        <v>144</v>
      </c>
      <c r="F10330" s="44" t="s">
        <v>87</v>
      </c>
      <c r="G10330" s="44" t="s">
        <v>119</v>
      </c>
      <c r="H10330" s="45">
        <v>62.65</v>
      </c>
    </row>
    <row r="10331" spans="1:8">
      <c r="A10331" s="42" t="s">
        <v>90</v>
      </c>
      <c r="B10331" s="43">
        <v>43040</v>
      </c>
      <c r="C10331" s="43" t="s">
        <v>425</v>
      </c>
      <c r="D10331" s="47" t="s">
        <v>118</v>
      </c>
      <c r="E10331" s="42" t="s">
        <v>108</v>
      </c>
      <c r="F10331" s="44" t="s">
        <v>93</v>
      </c>
      <c r="G10331" s="44" t="s">
        <v>88</v>
      </c>
      <c r="H10331" s="45">
        <v>69.3</v>
      </c>
    </row>
    <row r="10332" spans="1:8">
      <c r="A10332" s="42" t="s">
        <v>90</v>
      </c>
      <c r="B10332" s="43">
        <v>43040</v>
      </c>
      <c r="C10332" s="43" t="s">
        <v>425</v>
      </c>
      <c r="D10332" s="47" t="s">
        <v>118</v>
      </c>
      <c r="E10332" s="42" t="s">
        <v>104</v>
      </c>
      <c r="F10332" s="44" t="s">
        <v>93</v>
      </c>
      <c r="G10332" s="44" t="s">
        <v>88</v>
      </c>
      <c r="H10332" s="45">
        <v>68.3</v>
      </c>
    </row>
    <row r="10333" spans="1:8">
      <c r="A10333" s="42" t="s">
        <v>90</v>
      </c>
      <c r="B10333" s="43">
        <v>43040</v>
      </c>
      <c r="C10333" s="43" t="s">
        <v>425</v>
      </c>
      <c r="D10333" s="47" t="s">
        <v>118</v>
      </c>
      <c r="E10333" s="42" t="s">
        <v>123</v>
      </c>
      <c r="F10333" s="44" t="s">
        <v>93</v>
      </c>
      <c r="G10333" s="44" t="s">
        <v>88</v>
      </c>
      <c r="H10333" s="45">
        <v>67.150000000000006</v>
      </c>
    </row>
    <row r="10334" spans="1:8">
      <c r="A10334" s="42" t="s">
        <v>90</v>
      </c>
      <c r="B10334" s="43">
        <v>43040</v>
      </c>
      <c r="C10334" s="43" t="s">
        <v>425</v>
      </c>
      <c r="D10334" s="47" t="s">
        <v>118</v>
      </c>
      <c r="E10334" s="42" t="s">
        <v>108</v>
      </c>
      <c r="F10334" s="44" t="s">
        <v>93</v>
      </c>
      <c r="G10334" s="44" t="s">
        <v>88</v>
      </c>
      <c r="H10334" s="45">
        <v>67.599999999999994</v>
      </c>
    </row>
    <row r="10335" spans="1:8">
      <c r="A10335" s="42" t="s">
        <v>90</v>
      </c>
      <c r="B10335" s="43">
        <v>43040</v>
      </c>
      <c r="C10335" s="43" t="s">
        <v>425</v>
      </c>
      <c r="D10335" s="47" t="s">
        <v>118</v>
      </c>
      <c r="E10335" s="42" t="s">
        <v>108</v>
      </c>
      <c r="F10335" s="44" t="s">
        <v>93</v>
      </c>
      <c r="G10335" s="44" t="s">
        <v>88</v>
      </c>
      <c r="H10335" s="45">
        <v>68.099999999999994</v>
      </c>
    </row>
    <row r="10336" spans="1:8">
      <c r="A10336" s="42" t="s">
        <v>90</v>
      </c>
      <c r="B10336" s="43">
        <v>43040</v>
      </c>
      <c r="C10336" s="43" t="s">
        <v>425</v>
      </c>
      <c r="D10336" s="47" t="s">
        <v>118</v>
      </c>
      <c r="E10336" s="42" t="s">
        <v>123</v>
      </c>
      <c r="F10336" s="44" t="s">
        <v>93</v>
      </c>
      <c r="G10336" s="44" t="s">
        <v>88</v>
      </c>
      <c r="H10336" s="45">
        <v>68.650000000000006</v>
      </c>
    </row>
    <row r="10337" spans="1:8">
      <c r="A10337" s="42" t="s">
        <v>90</v>
      </c>
      <c r="B10337" s="43">
        <v>43040</v>
      </c>
      <c r="C10337" s="43" t="s">
        <v>425</v>
      </c>
      <c r="D10337" s="47" t="s">
        <v>118</v>
      </c>
      <c r="E10337" s="42" t="s">
        <v>123</v>
      </c>
      <c r="F10337" s="44" t="s">
        <v>93</v>
      </c>
      <c r="G10337" s="44" t="s">
        <v>88</v>
      </c>
      <c r="H10337" s="45">
        <v>69.599999999999994</v>
      </c>
    </row>
    <row r="10338" spans="1:8">
      <c r="A10338" s="42" t="s">
        <v>90</v>
      </c>
      <c r="B10338" s="43">
        <v>43040</v>
      </c>
      <c r="C10338" s="43" t="s">
        <v>425</v>
      </c>
      <c r="D10338" s="47" t="s">
        <v>118</v>
      </c>
      <c r="E10338" s="42" t="s">
        <v>108</v>
      </c>
      <c r="F10338" s="44" t="s">
        <v>93</v>
      </c>
      <c r="G10338" s="44" t="s">
        <v>88</v>
      </c>
      <c r="H10338" s="45">
        <v>69.650000000000006</v>
      </c>
    </row>
    <row r="10339" spans="1:8">
      <c r="A10339" s="42" t="s">
        <v>90</v>
      </c>
      <c r="B10339" s="43">
        <v>43040</v>
      </c>
      <c r="C10339" s="43" t="s">
        <v>425</v>
      </c>
      <c r="D10339" s="47" t="s">
        <v>118</v>
      </c>
      <c r="E10339" s="42" t="s">
        <v>108</v>
      </c>
      <c r="F10339" s="44" t="s">
        <v>93</v>
      </c>
      <c r="G10339" s="44" t="s">
        <v>88</v>
      </c>
      <c r="H10339" s="45">
        <v>70.349999999999994</v>
      </c>
    </row>
    <row r="10340" spans="1:8">
      <c r="A10340" s="42" t="s">
        <v>90</v>
      </c>
      <c r="B10340" s="43">
        <v>43040</v>
      </c>
      <c r="C10340" s="43" t="s">
        <v>425</v>
      </c>
      <c r="D10340" s="47" t="s">
        <v>118</v>
      </c>
      <c r="E10340" s="42" t="s">
        <v>123</v>
      </c>
      <c r="F10340" s="44" t="s">
        <v>93</v>
      </c>
      <c r="G10340" s="44" t="s">
        <v>88</v>
      </c>
      <c r="H10340" s="45">
        <v>68.2</v>
      </c>
    </row>
    <row r="10341" spans="1:8">
      <c r="A10341" s="42" t="s">
        <v>90</v>
      </c>
      <c r="B10341" s="43">
        <v>43040</v>
      </c>
      <c r="C10341" s="43" t="s">
        <v>425</v>
      </c>
      <c r="D10341" s="47" t="s">
        <v>118</v>
      </c>
      <c r="E10341" s="42" t="s">
        <v>123</v>
      </c>
      <c r="F10341" s="44" t="s">
        <v>93</v>
      </c>
      <c r="G10341" s="44" t="s">
        <v>88</v>
      </c>
      <c r="H10341" s="45">
        <v>66.5</v>
      </c>
    </row>
    <row r="10342" spans="1:8">
      <c r="A10342" s="42" t="s">
        <v>90</v>
      </c>
      <c r="B10342" s="43">
        <v>43040</v>
      </c>
      <c r="C10342" s="43" t="s">
        <v>425</v>
      </c>
      <c r="D10342" s="47" t="s">
        <v>118</v>
      </c>
      <c r="E10342" s="42" t="s">
        <v>123</v>
      </c>
      <c r="F10342" s="44" t="s">
        <v>93</v>
      </c>
      <c r="G10342" s="44" t="s">
        <v>88</v>
      </c>
      <c r="H10342" s="45">
        <v>66.849999999999994</v>
      </c>
    </row>
    <row r="10343" spans="1:8">
      <c r="A10343" s="42" t="s">
        <v>90</v>
      </c>
      <c r="B10343" s="43">
        <v>43040</v>
      </c>
      <c r="C10343" s="43" t="s">
        <v>425</v>
      </c>
      <c r="D10343" s="47" t="s">
        <v>118</v>
      </c>
      <c r="E10343" s="42" t="s">
        <v>144</v>
      </c>
      <c r="F10343" s="44" t="s">
        <v>87</v>
      </c>
      <c r="G10343" s="44" t="s">
        <v>119</v>
      </c>
      <c r="H10343" s="45">
        <v>62.1</v>
      </c>
    </row>
    <row r="10344" spans="1:8">
      <c r="A10344" s="42" t="s">
        <v>90</v>
      </c>
      <c r="B10344" s="43">
        <v>43040</v>
      </c>
      <c r="C10344" s="43" t="s">
        <v>425</v>
      </c>
      <c r="D10344" s="47" t="s">
        <v>118</v>
      </c>
      <c r="E10344" s="42" t="s">
        <v>144</v>
      </c>
      <c r="F10344" s="44" t="s">
        <v>87</v>
      </c>
      <c r="G10344" s="44" t="s">
        <v>119</v>
      </c>
      <c r="H10344" s="45">
        <v>68.3</v>
      </c>
    </row>
    <row r="10345" spans="1:8">
      <c r="A10345" s="42" t="s">
        <v>90</v>
      </c>
      <c r="B10345" s="43">
        <v>43040</v>
      </c>
      <c r="C10345" s="43" t="s">
        <v>425</v>
      </c>
      <c r="D10345" s="47" t="s">
        <v>118</v>
      </c>
      <c r="E10345" s="42" t="s">
        <v>144</v>
      </c>
      <c r="F10345" s="44" t="s">
        <v>87</v>
      </c>
      <c r="G10345" s="44" t="s">
        <v>119</v>
      </c>
      <c r="H10345" s="45">
        <v>61.45</v>
      </c>
    </row>
    <row r="10346" spans="1:8">
      <c r="A10346" s="42" t="s">
        <v>90</v>
      </c>
      <c r="B10346" s="43">
        <v>43040</v>
      </c>
      <c r="C10346" s="43" t="s">
        <v>425</v>
      </c>
      <c r="D10346" s="47" t="s">
        <v>118</v>
      </c>
      <c r="E10346" s="42" t="s">
        <v>108</v>
      </c>
      <c r="F10346" s="44" t="s">
        <v>87</v>
      </c>
      <c r="G10346" s="44" t="s">
        <v>119</v>
      </c>
      <c r="H10346" s="45">
        <v>60.4</v>
      </c>
    </row>
    <row r="10347" spans="1:8">
      <c r="A10347" s="42" t="s">
        <v>90</v>
      </c>
      <c r="B10347" s="43">
        <v>43040</v>
      </c>
      <c r="C10347" s="43" t="s">
        <v>425</v>
      </c>
      <c r="D10347" s="47" t="s">
        <v>118</v>
      </c>
      <c r="E10347" s="42" t="s">
        <v>144</v>
      </c>
      <c r="F10347" s="44" t="s">
        <v>87</v>
      </c>
      <c r="G10347" s="44" t="s">
        <v>119</v>
      </c>
      <c r="H10347" s="45">
        <v>60.5</v>
      </c>
    </row>
    <row r="10348" spans="1:8">
      <c r="A10348" s="42" t="s">
        <v>90</v>
      </c>
      <c r="B10348" s="43">
        <v>43040</v>
      </c>
      <c r="C10348" s="43" t="s">
        <v>425</v>
      </c>
      <c r="D10348" s="47" t="s">
        <v>118</v>
      </c>
      <c r="E10348" s="42" t="s">
        <v>108</v>
      </c>
      <c r="F10348" s="44" t="s">
        <v>87</v>
      </c>
      <c r="G10348" s="44" t="s">
        <v>119</v>
      </c>
      <c r="H10348" s="45">
        <v>61.3</v>
      </c>
    </row>
    <row r="10349" spans="1:8">
      <c r="A10349" s="42" t="s">
        <v>90</v>
      </c>
      <c r="B10349" s="43">
        <v>43040</v>
      </c>
      <c r="C10349" s="43" t="s">
        <v>425</v>
      </c>
      <c r="D10349" s="47" t="s">
        <v>118</v>
      </c>
      <c r="E10349" s="42" t="s">
        <v>108</v>
      </c>
      <c r="F10349" s="44" t="s">
        <v>93</v>
      </c>
      <c r="G10349" s="44" t="s">
        <v>88</v>
      </c>
      <c r="H10349" s="45">
        <v>65.25</v>
      </c>
    </row>
    <row r="10350" spans="1:8">
      <c r="A10350" s="42" t="s">
        <v>90</v>
      </c>
      <c r="B10350" s="43">
        <v>43040</v>
      </c>
      <c r="C10350" s="43" t="s">
        <v>425</v>
      </c>
      <c r="D10350" s="47" t="s">
        <v>118</v>
      </c>
      <c r="E10350" s="42" t="s">
        <v>104</v>
      </c>
      <c r="F10350" s="44" t="s">
        <v>93</v>
      </c>
      <c r="G10350" s="44" t="s">
        <v>88</v>
      </c>
      <c r="H10350" s="45">
        <v>69.5</v>
      </c>
    </row>
    <row r="10351" spans="1:8">
      <c r="A10351" s="42" t="s">
        <v>90</v>
      </c>
      <c r="B10351" s="43">
        <v>43040</v>
      </c>
      <c r="C10351" s="43" t="s">
        <v>425</v>
      </c>
      <c r="D10351" s="47" t="s">
        <v>118</v>
      </c>
      <c r="E10351" s="42" t="s">
        <v>104</v>
      </c>
      <c r="F10351" s="44" t="s">
        <v>93</v>
      </c>
      <c r="G10351" s="44" t="s">
        <v>88</v>
      </c>
      <c r="H10351" s="45">
        <v>67.349999999999994</v>
      </c>
    </row>
    <row r="10352" spans="1:8">
      <c r="A10352" s="42" t="s">
        <v>90</v>
      </c>
      <c r="B10352" s="43">
        <v>43040</v>
      </c>
      <c r="C10352" s="43" t="s">
        <v>425</v>
      </c>
      <c r="D10352" s="47" t="s">
        <v>118</v>
      </c>
      <c r="E10352" s="42" t="s">
        <v>123</v>
      </c>
      <c r="F10352" s="44" t="s">
        <v>93</v>
      </c>
      <c r="G10352" s="44" t="s">
        <v>88</v>
      </c>
      <c r="H10352" s="45">
        <v>67.45</v>
      </c>
    </row>
    <row r="10353" spans="1:8">
      <c r="A10353" s="42" t="s">
        <v>90</v>
      </c>
      <c r="B10353" s="43">
        <v>43040</v>
      </c>
      <c r="C10353" s="43" t="s">
        <v>425</v>
      </c>
      <c r="D10353" s="47" t="s">
        <v>118</v>
      </c>
      <c r="E10353" s="42" t="s">
        <v>108</v>
      </c>
      <c r="F10353" s="44" t="s">
        <v>93</v>
      </c>
      <c r="G10353" s="44" t="s">
        <v>88</v>
      </c>
      <c r="H10353" s="45">
        <v>67.7</v>
      </c>
    </row>
    <row r="10354" spans="1:8">
      <c r="A10354" s="42" t="s">
        <v>90</v>
      </c>
      <c r="B10354" s="43">
        <v>43040</v>
      </c>
      <c r="C10354" s="43" t="s">
        <v>425</v>
      </c>
      <c r="D10354" s="47" t="s">
        <v>118</v>
      </c>
      <c r="E10354" s="42" t="s">
        <v>108</v>
      </c>
      <c r="F10354" s="44" t="s">
        <v>93</v>
      </c>
      <c r="G10354" s="44" t="s">
        <v>88</v>
      </c>
      <c r="H10354" s="45">
        <v>68</v>
      </c>
    </row>
    <row r="10355" spans="1:8">
      <c r="A10355" s="42" t="s">
        <v>90</v>
      </c>
      <c r="B10355" s="43">
        <v>43040</v>
      </c>
      <c r="C10355" s="43" t="s">
        <v>425</v>
      </c>
      <c r="D10355" s="47" t="s">
        <v>118</v>
      </c>
      <c r="E10355" s="42" t="s">
        <v>108</v>
      </c>
      <c r="F10355" s="44" t="s">
        <v>93</v>
      </c>
      <c r="G10355" s="44" t="s">
        <v>88</v>
      </c>
      <c r="H10355" s="45">
        <v>70.25</v>
      </c>
    </row>
    <row r="10356" spans="1:8">
      <c r="A10356" s="42" t="s">
        <v>90</v>
      </c>
      <c r="B10356" s="43">
        <v>43040</v>
      </c>
      <c r="C10356" s="43" t="s">
        <v>425</v>
      </c>
      <c r="D10356" s="47" t="s">
        <v>118</v>
      </c>
      <c r="E10356" s="42" t="s">
        <v>108</v>
      </c>
      <c r="F10356" s="44" t="s">
        <v>93</v>
      </c>
      <c r="G10356" s="44" t="s">
        <v>88</v>
      </c>
      <c r="H10356" s="45">
        <v>64.650000000000006</v>
      </c>
    </row>
    <row r="10357" spans="1:8">
      <c r="A10357" s="42" t="s">
        <v>90</v>
      </c>
      <c r="B10357" s="43">
        <v>43040</v>
      </c>
      <c r="C10357" s="43" t="s">
        <v>425</v>
      </c>
      <c r="D10357" s="47" t="s">
        <v>118</v>
      </c>
      <c r="E10357" s="42" t="s">
        <v>123</v>
      </c>
      <c r="F10357" s="44" t="s">
        <v>93</v>
      </c>
      <c r="G10357" s="44" t="s">
        <v>88</v>
      </c>
      <c r="H10357" s="45">
        <v>66.150000000000006</v>
      </c>
    </row>
    <row r="10358" spans="1:8">
      <c r="A10358" s="42" t="s">
        <v>90</v>
      </c>
      <c r="B10358" s="43">
        <v>43040</v>
      </c>
      <c r="C10358" s="43" t="s">
        <v>425</v>
      </c>
      <c r="D10358" s="47" t="s">
        <v>118</v>
      </c>
      <c r="E10358" s="42" t="s">
        <v>108</v>
      </c>
      <c r="F10358" s="44" t="s">
        <v>93</v>
      </c>
      <c r="G10358" s="44" t="s">
        <v>88</v>
      </c>
      <c r="H10358" s="45">
        <v>67.650000000000006</v>
      </c>
    </row>
    <row r="10359" spans="1:8">
      <c r="A10359" s="42" t="s">
        <v>90</v>
      </c>
      <c r="B10359" s="43">
        <v>43040</v>
      </c>
      <c r="C10359" s="43" t="s">
        <v>425</v>
      </c>
      <c r="D10359" s="47" t="s">
        <v>118</v>
      </c>
      <c r="E10359" s="42" t="s">
        <v>108</v>
      </c>
      <c r="F10359" s="44" t="s">
        <v>93</v>
      </c>
      <c r="G10359" s="44" t="s">
        <v>88</v>
      </c>
      <c r="H10359" s="45">
        <v>68.349999999999994</v>
      </c>
    </row>
    <row r="10360" spans="1:8">
      <c r="A10360" s="42" t="s">
        <v>90</v>
      </c>
      <c r="B10360" s="43">
        <v>43040</v>
      </c>
      <c r="C10360" s="43" t="s">
        <v>425</v>
      </c>
      <c r="D10360" s="47" t="s">
        <v>118</v>
      </c>
      <c r="E10360" s="42" t="s">
        <v>123</v>
      </c>
      <c r="F10360" s="44" t="s">
        <v>93</v>
      </c>
      <c r="G10360" s="44" t="s">
        <v>88</v>
      </c>
      <c r="H10360" s="45">
        <v>69.95</v>
      </c>
    </row>
    <row r="10361" spans="1:8">
      <c r="A10361" s="42" t="s">
        <v>90</v>
      </c>
      <c r="B10361" s="43">
        <v>43040</v>
      </c>
      <c r="C10361" s="43" t="s">
        <v>425</v>
      </c>
      <c r="D10361" s="47" t="s">
        <v>118</v>
      </c>
      <c r="E10361" s="42" t="s">
        <v>123</v>
      </c>
      <c r="F10361" s="44" t="s">
        <v>93</v>
      </c>
      <c r="G10361" s="44" t="s">
        <v>88</v>
      </c>
      <c r="H10361" s="45">
        <v>68.3</v>
      </c>
    </row>
    <row r="10362" spans="1:8">
      <c r="A10362" s="42" t="s">
        <v>90</v>
      </c>
      <c r="B10362" s="43">
        <v>43040</v>
      </c>
      <c r="C10362" s="43" t="s">
        <v>425</v>
      </c>
      <c r="D10362" s="47" t="s">
        <v>118</v>
      </c>
      <c r="E10362" s="42" t="s">
        <v>123</v>
      </c>
      <c r="F10362" s="44" t="s">
        <v>93</v>
      </c>
      <c r="G10362" s="44" t="s">
        <v>88</v>
      </c>
      <c r="H10362" s="45">
        <v>64.849999999999994</v>
      </c>
    </row>
    <row r="10363" spans="1:8">
      <c r="A10363" s="42" t="s">
        <v>90</v>
      </c>
      <c r="B10363" s="43">
        <v>43040</v>
      </c>
      <c r="C10363" s="43" t="s">
        <v>425</v>
      </c>
      <c r="D10363" s="47" t="s">
        <v>118</v>
      </c>
      <c r="E10363" s="42" t="s">
        <v>123</v>
      </c>
      <c r="F10363" s="44" t="s">
        <v>93</v>
      </c>
      <c r="G10363" s="44" t="s">
        <v>88</v>
      </c>
      <c r="H10363" s="45">
        <v>65</v>
      </c>
    </row>
    <row r="10364" spans="1:8">
      <c r="A10364" s="42" t="s">
        <v>90</v>
      </c>
      <c r="B10364" s="43">
        <v>43040</v>
      </c>
      <c r="C10364" s="43" t="s">
        <v>425</v>
      </c>
      <c r="D10364" s="47" t="s">
        <v>118</v>
      </c>
      <c r="E10364" s="42" t="s">
        <v>144</v>
      </c>
      <c r="F10364" s="44" t="s">
        <v>87</v>
      </c>
      <c r="G10364" s="44" t="s">
        <v>119</v>
      </c>
      <c r="H10364" s="45">
        <v>62.15</v>
      </c>
    </row>
    <row r="10365" spans="1:8">
      <c r="A10365" s="42" t="s">
        <v>90</v>
      </c>
      <c r="B10365" s="43">
        <v>43040</v>
      </c>
      <c r="C10365" s="43" t="s">
        <v>425</v>
      </c>
      <c r="D10365" s="47" t="s">
        <v>118</v>
      </c>
      <c r="E10365" s="42" t="s">
        <v>144</v>
      </c>
      <c r="F10365" s="44" t="s">
        <v>87</v>
      </c>
      <c r="G10365" s="44" t="s">
        <v>119</v>
      </c>
      <c r="H10365" s="45">
        <v>57.75</v>
      </c>
    </row>
    <row r="10366" spans="1:8">
      <c r="A10366" s="42" t="s">
        <v>90</v>
      </c>
      <c r="B10366" s="43">
        <v>43040</v>
      </c>
      <c r="C10366" s="43" t="s">
        <v>425</v>
      </c>
      <c r="D10366" s="47" t="s">
        <v>118</v>
      </c>
      <c r="E10366" s="42" t="s">
        <v>108</v>
      </c>
      <c r="F10366" s="44" t="s">
        <v>87</v>
      </c>
      <c r="G10366" s="44" t="s">
        <v>119</v>
      </c>
      <c r="H10366" s="45">
        <v>60.2</v>
      </c>
    </row>
    <row r="10367" spans="1:8">
      <c r="A10367" s="42" t="s">
        <v>90</v>
      </c>
      <c r="B10367" s="43">
        <v>43040</v>
      </c>
      <c r="C10367" s="43" t="s">
        <v>425</v>
      </c>
      <c r="D10367" s="47" t="s">
        <v>118</v>
      </c>
      <c r="E10367" s="42" t="s">
        <v>108</v>
      </c>
      <c r="F10367" s="44" t="s">
        <v>87</v>
      </c>
      <c r="G10367" s="44" t="s">
        <v>119</v>
      </c>
      <c r="H10367" s="45">
        <v>71.099999999999994</v>
      </c>
    </row>
    <row r="10368" spans="1:8">
      <c r="A10368" s="42" t="s">
        <v>90</v>
      </c>
      <c r="B10368" s="43">
        <v>43040</v>
      </c>
      <c r="C10368" s="43" t="s">
        <v>425</v>
      </c>
      <c r="D10368" s="47" t="s">
        <v>118</v>
      </c>
      <c r="E10368" s="42" t="s">
        <v>108</v>
      </c>
      <c r="F10368" s="44" t="s">
        <v>93</v>
      </c>
      <c r="G10368" s="44" t="s">
        <v>88</v>
      </c>
      <c r="H10368" s="45">
        <v>67.650000000000006</v>
      </c>
    </row>
    <row r="10369" spans="1:8">
      <c r="A10369" s="42" t="s">
        <v>90</v>
      </c>
      <c r="B10369" s="43">
        <v>43040</v>
      </c>
      <c r="C10369" s="43" t="s">
        <v>425</v>
      </c>
      <c r="D10369" s="47" t="s">
        <v>118</v>
      </c>
      <c r="E10369" s="42" t="s">
        <v>104</v>
      </c>
      <c r="F10369" s="44" t="s">
        <v>93</v>
      </c>
      <c r="G10369" s="44" t="s">
        <v>88</v>
      </c>
      <c r="H10369" s="45">
        <v>62.9</v>
      </c>
    </row>
    <row r="10370" spans="1:8">
      <c r="A10370" s="42" t="s">
        <v>90</v>
      </c>
      <c r="B10370" s="43">
        <v>43040</v>
      </c>
      <c r="C10370" s="43" t="s">
        <v>425</v>
      </c>
      <c r="D10370" s="47" t="s">
        <v>118</v>
      </c>
      <c r="E10370" s="42" t="s">
        <v>108</v>
      </c>
      <c r="F10370" s="44" t="s">
        <v>93</v>
      </c>
      <c r="G10370" s="44" t="s">
        <v>88</v>
      </c>
      <c r="H10370" s="45">
        <v>68.599999999999994</v>
      </c>
    </row>
    <row r="10371" spans="1:8">
      <c r="A10371" s="42" t="s">
        <v>90</v>
      </c>
      <c r="B10371" s="43">
        <v>43040</v>
      </c>
      <c r="C10371" s="43" t="s">
        <v>425</v>
      </c>
      <c r="D10371" s="47" t="s">
        <v>118</v>
      </c>
      <c r="E10371" s="42" t="s">
        <v>108</v>
      </c>
      <c r="F10371" s="44" t="s">
        <v>93</v>
      </c>
      <c r="G10371" s="44" t="s">
        <v>88</v>
      </c>
      <c r="H10371" s="45">
        <v>69.05</v>
      </c>
    </row>
    <row r="10372" spans="1:8">
      <c r="A10372" s="42" t="s">
        <v>90</v>
      </c>
      <c r="B10372" s="43">
        <v>43040</v>
      </c>
      <c r="C10372" s="43" t="s">
        <v>425</v>
      </c>
      <c r="D10372" s="47" t="s">
        <v>118</v>
      </c>
      <c r="E10372" s="42" t="s">
        <v>108</v>
      </c>
      <c r="F10372" s="44" t="s">
        <v>93</v>
      </c>
      <c r="G10372" s="44" t="s">
        <v>88</v>
      </c>
      <c r="H10372" s="45">
        <v>69.05</v>
      </c>
    </row>
    <row r="10373" spans="1:8">
      <c r="A10373" s="42" t="s">
        <v>90</v>
      </c>
      <c r="B10373" s="43">
        <v>43040</v>
      </c>
      <c r="C10373" s="43" t="s">
        <v>425</v>
      </c>
      <c r="D10373" s="47" t="s">
        <v>118</v>
      </c>
      <c r="E10373" s="42" t="s">
        <v>108</v>
      </c>
      <c r="F10373" s="44" t="s">
        <v>93</v>
      </c>
      <c r="G10373" s="44" t="s">
        <v>88</v>
      </c>
      <c r="H10373" s="45">
        <v>68.7</v>
      </c>
    </row>
    <row r="10374" spans="1:8">
      <c r="A10374" s="42" t="s">
        <v>90</v>
      </c>
      <c r="B10374" s="43">
        <v>43040</v>
      </c>
      <c r="C10374" s="43" t="s">
        <v>425</v>
      </c>
      <c r="D10374" s="47" t="s">
        <v>118</v>
      </c>
      <c r="E10374" s="42" t="s">
        <v>108</v>
      </c>
      <c r="F10374" s="44" t="s">
        <v>93</v>
      </c>
      <c r="G10374" s="44" t="s">
        <v>88</v>
      </c>
      <c r="H10374" s="45">
        <v>69.05</v>
      </c>
    </row>
    <row r="10375" spans="1:8">
      <c r="A10375" s="42" t="s">
        <v>90</v>
      </c>
      <c r="B10375" s="43">
        <v>43040</v>
      </c>
      <c r="C10375" s="43" t="s">
        <v>425</v>
      </c>
      <c r="D10375" s="47" t="s">
        <v>118</v>
      </c>
      <c r="E10375" s="42" t="s">
        <v>108</v>
      </c>
      <c r="F10375" s="44" t="s">
        <v>93</v>
      </c>
      <c r="G10375" s="44" t="s">
        <v>88</v>
      </c>
      <c r="H10375" s="45">
        <v>69.400000000000006</v>
      </c>
    </row>
    <row r="10376" spans="1:8">
      <c r="A10376" s="42" t="s">
        <v>90</v>
      </c>
      <c r="B10376" s="43">
        <v>43040</v>
      </c>
      <c r="C10376" s="43" t="s">
        <v>425</v>
      </c>
      <c r="D10376" s="47" t="s">
        <v>118</v>
      </c>
      <c r="E10376" s="42" t="s">
        <v>108</v>
      </c>
      <c r="F10376" s="44" t="s">
        <v>93</v>
      </c>
      <c r="G10376" s="44" t="s">
        <v>88</v>
      </c>
      <c r="H10376" s="45">
        <v>71.25</v>
      </c>
    </row>
    <row r="10377" spans="1:8">
      <c r="A10377" s="42" t="s">
        <v>90</v>
      </c>
      <c r="B10377" s="43">
        <v>43040</v>
      </c>
      <c r="C10377" s="43" t="s">
        <v>425</v>
      </c>
      <c r="D10377" s="47" t="s">
        <v>118</v>
      </c>
      <c r="E10377" s="42" t="s">
        <v>108</v>
      </c>
      <c r="F10377" s="44" t="s">
        <v>93</v>
      </c>
      <c r="G10377" s="44" t="s">
        <v>88</v>
      </c>
      <c r="H10377" s="45">
        <v>71.7</v>
      </c>
    </row>
    <row r="10378" spans="1:8">
      <c r="A10378" s="42" t="s">
        <v>90</v>
      </c>
      <c r="B10378" s="43">
        <v>43040</v>
      </c>
      <c r="C10378" s="43" t="s">
        <v>425</v>
      </c>
      <c r="D10378" s="47" t="s">
        <v>118</v>
      </c>
      <c r="E10378" s="42" t="s">
        <v>144</v>
      </c>
      <c r="F10378" s="44" t="s">
        <v>87</v>
      </c>
      <c r="G10378" s="44" t="s">
        <v>119</v>
      </c>
      <c r="H10378" s="45">
        <v>63.05</v>
      </c>
    </row>
    <row r="10379" spans="1:8">
      <c r="A10379" s="42" t="s">
        <v>90</v>
      </c>
      <c r="B10379" s="43">
        <v>43040</v>
      </c>
      <c r="C10379" s="43" t="s">
        <v>425</v>
      </c>
      <c r="D10379" s="47" t="s">
        <v>118</v>
      </c>
      <c r="E10379" s="42" t="s">
        <v>144</v>
      </c>
      <c r="F10379" s="44" t="s">
        <v>87</v>
      </c>
      <c r="G10379" s="44" t="s">
        <v>119</v>
      </c>
      <c r="H10379" s="45">
        <v>60.85</v>
      </c>
    </row>
    <row r="10380" spans="1:8">
      <c r="A10380" s="42" t="s">
        <v>90</v>
      </c>
      <c r="B10380" s="43">
        <v>43040</v>
      </c>
      <c r="C10380" s="43" t="s">
        <v>425</v>
      </c>
      <c r="D10380" s="47" t="s">
        <v>118</v>
      </c>
      <c r="E10380" s="42" t="s">
        <v>144</v>
      </c>
      <c r="F10380" s="44" t="s">
        <v>87</v>
      </c>
      <c r="G10380" s="44" t="s">
        <v>119</v>
      </c>
      <c r="H10380" s="45">
        <v>60.6</v>
      </c>
    </row>
    <row r="10381" spans="1:8">
      <c r="A10381" s="42" t="s">
        <v>90</v>
      </c>
      <c r="B10381" s="43">
        <v>43040</v>
      </c>
      <c r="C10381" s="43" t="s">
        <v>425</v>
      </c>
      <c r="D10381" s="47" t="s">
        <v>118</v>
      </c>
      <c r="E10381" s="42" t="s">
        <v>108</v>
      </c>
      <c r="F10381" s="44" t="s">
        <v>87</v>
      </c>
      <c r="G10381" s="44" t="s">
        <v>119</v>
      </c>
      <c r="H10381" s="45">
        <v>61.3</v>
      </c>
    </row>
    <row r="10382" spans="1:8">
      <c r="A10382" s="42" t="s">
        <v>90</v>
      </c>
      <c r="B10382" s="43">
        <v>43040</v>
      </c>
      <c r="C10382" s="43" t="s">
        <v>425</v>
      </c>
      <c r="D10382" s="47" t="s">
        <v>118</v>
      </c>
      <c r="E10382" s="42" t="s">
        <v>144</v>
      </c>
      <c r="F10382" s="44" t="s">
        <v>87</v>
      </c>
      <c r="G10382" s="44" t="s">
        <v>119</v>
      </c>
      <c r="H10382" s="45">
        <v>60.15</v>
      </c>
    </row>
    <row r="10383" spans="1:8">
      <c r="A10383" s="42" t="s">
        <v>90</v>
      </c>
      <c r="B10383" s="43">
        <v>43040</v>
      </c>
      <c r="C10383" s="43" t="s">
        <v>425</v>
      </c>
      <c r="D10383" s="47" t="s">
        <v>118</v>
      </c>
      <c r="E10383" s="42" t="s">
        <v>108</v>
      </c>
      <c r="F10383" s="44" t="s">
        <v>87</v>
      </c>
      <c r="G10383" s="44" t="s">
        <v>119</v>
      </c>
      <c r="H10383" s="45">
        <v>62.65</v>
      </c>
    </row>
    <row r="10384" spans="1:8">
      <c r="A10384" s="42" t="s">
        <v>90</v>
      </c>
      <c r="B10384" s="43">
        <v>43040</v>
      </c>
      <c r="C10384" s="43" t="s">
        <v>425</v>
      </c>
      <c r="D10384" s="47" t="s">
        <v>118</v>
      </c>
      <c r="E10384" s="42" t="s">
        <v>108</v>
      </c>
      <c r="F10384" s="44" t="s">
        <v>87</v>
      </c>
      <c r="G10384" s="44" t="s">
        <v>119</v>
      </c>
      <c r="H10384" s="45">
        <v>60.15</v>
      </c>
    </row>
    <row r="10385" spans="1:8">
      <c r="A10385" s="42" t="s">
        <v>90</v>
      </c>
      <c r="B10385" s="43">
        <v>43040</v>
      </c>
      <c r="C10385" s="43" t="s">
        <v>425</v>
      </c>
      <c r="D10385" s="47" t="s">
        <v>118</v>
      </c>
      <c r="E10385" s="42" t="s">
        <v>108</v>
      </c>
      <c r="F10385" s="44" t="s">
        <v>87</v>
      </c>
      <c r="G10385" s="44" t="s">
        <v>119</v>
      </c>
      <c r="H10385" s="45">
        <v>62.35</v>
      </c>
    </row>
    <row r="10386" spans="1:8">
      <c r="A10386" s="42" t="s">
        <v>90</v>
      </c>
      <c r="B10386" s="43">
        <v>43040</v>
      </c>
      <c r="C10386" s="43" t="s">
        <v>425</v>
      </c>
      <c r="D10386" s="47" t="s">
        <v>118</v>
      </c>
      <c r="E10386" s="42" t="s">
        <v>108</v>
      </c>
      <c r="F10386" s="44" t="s">
        <v>93</v>
      </c>
      <c r="G10386" s="44" t="s">
        <v>88</v>
      </c>
      <c r="H10386" s="45">
        <v>66.05</v>
      </c>
    </row>
    <row r="10387" spans="1:8">
      <c r="A10387" s="42" t="s">
        <v>90</v>
      </c>
      <c r="B10387" s="43">
        <v>43040</v>
      </c>
      <c r="C10387" s="43" t="s">
        <v>425</v>
      </c>
      <c r="D10387" s="47" t="s">
        <v>118</v>
      </c>
      <c r="E10387" s="42" t="s">
        <v>108</v>
      </c>
      <c r="F10387" s="44" t="s">
        <v>93</v>
      </c>
      <c r="G10387" s="44" t="s">
        <v>88</v>
      </c>
      <c r="H10387" s="45">
        <v>68.599999999999994</v>
      </c>
    </row>
    <row r="10388" spans="1:8">
      <c r="A10388" s="42" t="s">
        <v>90</v>
      </c>
      <c r="B10388" s="43">
        <v>43040</v>
      </c>
      <c r="C10388" s="43" t="s">
        <v>425</v>
      </c>
      <c r="D10388" s="47" t="s">
        <v>118</v>
      </c>
      <c r="E10388" s="42" t="s">
        <v>108</v>
      </c>
      <c r="F10388" s="44" t="s">
        <v>93</v>
      </c>
      <c r="G10388" s="44" t="s">
        <v>88</v>
      </c>
      <c r="H10388" s="45">
        <v>66.5</v>
      </c>
    </row>
    <row r="10389" spans="1:8">
      <c r="A10389" s="42" t="s">
        <v>90</v>
      </c>
      <c r="B10389" s="43">
        <v>43040</v>
      </c>
      <c r="C10389" s="43" t="s">
        <v>425</v>
      </c>
      <c r="D10389" s="47" t="s">
        <v>118</v>
      </c>
      <c r="E10389" s="42" t="s">
        <v>108</v>
      </c>
      <c r="F10389" s="44" t="s">
        <v>93</v>
      </c>
      <c r="G10389" s="44" t="s">
        <v>88</v>
      </c>
      <c r="H10389" s="45">
        <v>66.7</v>
      </c>
    </row>
    <row r="10390" spans="1:8">
      <c r="A10390" s="42" t="s">
        <v>90</v>
      </c>
      <c r="B10390" s="43">
        <v>43040</v>
      </c>
      <c r="C10390" s="43" t="s">
        <v>425</v>
      </c>
      <c r="D10390" s="47" t="s">
        <v>118</v>
      </c>
      <c r="E10390" s="42" t="s">
        <v>123</v>
      </c>
      <c r="F10390" s="44" t="s">
        <v>93</v>
      </c>
      <c r="G10390" s="44" t="s">
        <v>88</v>
      </c>
      <c r="H10390" s="45">
        <v>68.25</v>
      </c>
    </row>
    <row r="10391" spans="1:8">
      <c r="A10391" s="42" t="s">
        <v>90</v>
      </c>
      <c r="B10391" s="43">
        <v>43040</v>
      </c>
      <c r="C10391" s="43" t="s">
        <v>425</v>
      </c>
      <c r="D10391" s="47" t="s">
        <v>118</v>
      </c>
      <c r="E10391" s="42" t="s">
        <v>123</v>
      </c>
      <c r="F10391" s="44" t="s">
        <v>93</v>
      </c>
      <c r="G10391" s="44" t="s">
        <v>88</v>
      </c>
      <c r="H10391" s="45">
        <v>64.7</v>
      </c>
    </row>
    <row r="10392" spans="1:8">
      <c r="A10392" s="42" t="s">
        <v>90</v>
      </c>
      <c r="B10392" s="43">
        <v>43040</v>
      </c>
      <c r="C10392" s="43" t="s">
        <v>425</v>
      </c>
      <c r="D10392" s="47" t="s">
        <v>118</v>
      </c>
      <c r="E10392" s="42" t="s">
        <v>123</v>
      </c>
      <c r="F10392" s="44" t="s">
        <v>93</v>
      </c>
      <c r="G10392" s="44" t="s">
        <v>88</v>
      </c>
      <c r="H10392" s="45">
        <v>66.5</v>
      </c>
    </row>
    <row r="10393" spans="1:8">
      <c r="A10393" s="42" t="s">
        <v>90</v>
      </c>
      <c r="B10393" s="43">
        <v>43040</v>
      </c>
      <c r="C10393" s="43" t="s">
        <v>425</v>
      </c>
      <c r="D10393" s="47" t="s">
        <v>118</v>
      </c>
      <c r="E10393" s="42" t="s">
        <v>108</v>
      </c>
      <c r="F10393" s="44" t="s">
        <v>93</v>
      </c>
      <c r="G10393" s="44" t="s">
        <v>88</v>
      </c>
      <c r="H10393" s="45">
        <v>68.650000000000006</v>
      </c>
    </row>
    <row r="10394" spans="1:8">
      <c r="A10394" s="42" t="s">
        <v>90</v>
      </c>
      <c r="B10394" s="43">
        <v>43040</v>
      </c>
      <c r="C10394" s="43" t="s">
        <v>425</v>
      </c>
      <c r="D10394" s="47" t="s">
        <v>118</v>
      </c>
      <c r="E10394" s="42" t="s">
        <v>108</v>
      </c>
      <c r="F10394" s="44" t="s">
        <v>93</v>
      </c>
      <c r="G10394" s="44" t="s">
        <v>88</v>
      </c>
      <c r="H10394" s="45">
        <v>63.35</v>
      </c>
    </row>
    <row r="10395" spans="1:8">
      <c r="A10395" s="42" t="s">
        <v>90</v>
      </c>
      <c r="B10395" s="43">
        <v>43040</v>
      </c>
      <c r="C10395" s="43" t="s">
        <v>425</v>
      </c>
      <c r="D10395" s="47" t="s">
        <v>118</v>
      </c>
      <c r="E10395" s="42" t="s">
        <v>123</v>
      </c>
      <c r="F10395" s="44" t="s">
        <v>93</v>
      </c>
      <c r="G10395" s="44" t="s">
        <v>88</v>
      </c>
      <c r="H10395" s="45">
        <v>70.150000000000006</v>
      </c>
    </row>
    <row r="10396" spans="1:8">
      <c r="A10396" s="42" t="s">
        <v>90</v>
      </c>
      <c r="B10396" s="43">
        <v>43040</v>
      </c>
      <c r="C10396" s="43" t="s">
        <v>425</v>
      </c>
      <c r="D10396" s="47" t="s">
        <v>118</v>
      </c>
      <c r="E10396" s="42" t="s">
        <v>108</v>
      </c>
      <c r="F10396" s="44" t="s">
        <v>93</v>
      </c>
      <c r="G10396" s="44" t="s">
        <v>88</v>
      </c>
      <c r="H10396" s="45">
        <v>62.7</v>
      </c>
    </row>
    <row r="10397" spans="1:8">
      <c r="A10397" s="42" t="s">
        <v>90</v>
      </c>
      <c r="B10397" s="43">
        <v>43040</v>
      </c>
      <c r="C10397" s="43" t="s">
        <v>425</v>
      </c>
      <c r="D10397" s="47" t="s">
        <v>118</v>
      </c>
      <c r="E10397" s="42" t="s">
        <v>108</v>
      </c>
      <c r="F10397" s="44" t="s">
        <v>93</v>
      </c>
      <c r="G10397" s="44" t="s">
        <v>88</v>
      </c>
      <c r="H10397" s="45">
        <v>66.2</v>
      </c>
    </row>
    <row r="10398" spans="1:8">
      <c r="A10398" s="42" t="s">
        <v>90</v>
      </c>
      <c r="B10398" s="43">
        <v>43040</v>
      </c>
      <c r="C10398" s="43" t="s">
        <v>425</v>
      </c>
      <c r="D10398" s="47" t="s">
        <v>118</v>
      </c>
      <c r="E10398" s="42" t="s">
        <v>108</v>
      </c>
      <c r="F10398" s="44" t="s">
        <v>87</v>
      </c>
      <c r="G10398" s="44" t="s">
        <v>119</v>
      </c>
      <c r="H10398" s="45">
        <v>61.15</v>
      </c>
    </row>
    <row r="10399" spans="1:8">
      <c r="A10399" s="42" t="s">
        <v>90</v>
      </c>
      <c r="B10399" s="43">
        <v>43040</v>
      </c>
      <c r="C10399" s="43" t="s">
        <v>425</v>
      </c>
      <c r="D10399" s="47" t="s">
        <v>118</v>
      </c>
      <c r="E10399" s="42" t="s">
        <v>108</v>
      </c>
      <c r="F10399" s="44" t="s">
        <v>93</v>
      </c>
      <c r="G10399" s="44" t="s">
        <v>88</v>
      </c>
      <c r="H10399" s="45">
        <v>64.45</v>
      </c>
    </row>
    <row r="10400" spans="1:8">
      <c r="A10400" s="42" t="s">
        <v>90</v>
      </c>
      <c r="B10400" s="43">
        <v>43040</v>
      </c>
      <c r="C10400" s="43" t="s">
        <v>425</v>
      </c>
      <c r="D10400" s="47" t="s">
        <v>118</v>
      </c>
      <c r="E10400" s="42" t="s">
        <v>108</v>
      </c>
      <c r="F10400" s="44" t="s">
        <v>93</v>
      </c>
      <c r="G10400" s="44" t="s">
        <v>88</v>
      </c>
      <c r="H10400" s="45">
        <v>67.099999999999994</v>
      </c>
    </row>
    <row r="10401" spans="1:8">
      <c r="A10401" s="42" t="s">
        <v>90</v>
      </c>
      <c r="B10401" s="43">
        <v>43040</v>
      </c>
      <c r="C10401" s="43" t="s">
        <v>425</v>
      </c>
      <c r="D10401" s="47" t="s">
        <v>118</v>
      </c>
      <c r="E10401" s="42" t="s">
        <v>123</v>
      </c>
      <c r="F10401" s="44" t="s">
        <v>93</v>
      </c>
      <c r="G10401" s="44" t="s">
        <v>88</v>
      </c>
      <c r="H10401" s="45">
        <v>65.25</v>
      </c>
    </row>
    <row r="10402" spans="1:8">
      <c r="A10402" s="42" t="s">
        <v>90</v>
      </c>
      <c r="B10402" s="43">
        <v>43040</v>
      </c>
      <c r="C10402" s="43" t="s">
        <v>425</v>
      </c>
      <c r="D10402" s="47" t="s">
        <v>118</v>
      </c>
      <c r="E10402" s="42" t="s">
        <v>108</v>
      </c>
      <c r="F10402" s="44" t="s">
        <v>93</v>
      </c>
      <c r="G10402" s="44" t="s">
        <v>88</v>
      </c>
      <c r="H10402" s="45">
        <v>70.3</v>
      </c>
    </row>
    <row r="10403" spans="1:8">
      <c r="A10403" s="42" t="s">
        <v>90</v>
      </c>
      <c r="B10403" s="43">
        <v>43040</v>
      </c>
      <c r="C10403" s="43" t="s">
        <v>425</v>
      </c>
      <c r="D10403" s="47" t="s">
        <v>118</v>
      </c>
      <c r="E10403" s="42" t="s">
        <v>123</v>
      </c>
      <c r="F10403" s="44" t="s">
        <v>93</v>
      </c>
      <c r="G10403" s="44" t="s">
        <v>88</v>
      </c>
      <c r="H10403" s="45">
        <v>67.849999999999994</v>
      </c>
    </row>
    <row r="10404" spans="1:8">
      <c r="A10404" s="42" t="s">
        <v>90</v>
      </c>
      <c r="B10404" s="43">
        <v>43040</v>
      </c>
      <c r="C10404" s="43" t="s">
        <v>425</v>
      </c>
      <c r="D10404" s="47" t="s">
        <v>118</v>
      </c>
      <c r="E10404" s="42" t="s">
        <v>108</v>
      </c>
      <c r="F10404" s="44" t="s">
        <v>93</v>
      </c>
      <c r="G10404" s="44" t="s">
        <v>88</v>
      </c>
      <c r="H10404" s="45">
        <v>65.400000000000006</v>
      </c>
    </row>
    <row r="10405" spans="1:8">
      <c r="A10405" s="42" t="s">
        <v>90</v>
      </c>
      <c r="B10405" s="43">
        <v>43040</v>
      </c>
      <c r="C10405" s="43" t="s">
        <v>425</v>
      </c>
      <c r="D10405" s="47" t="s">
        <v>118</v>
      </c>
      <c r="E10405" s="42" t="s">
        <v>108</v>
      </c>
      <c r="F10405" s="44" t="s">
        <v>93</v>
      </c>
      <c r="G10405" s="44" t="s">
        <v>88</v>
      </c>
      <c r="H10405" s="45">
        <v>67.3</v>
      </c>
    </row>
    <row r="10406" spans="1:8">
      <c r="A10406" s="42" t="s">
        <v>90</v>
      </c>
      <c r="B10406" s="43">
        <v>43040</v>
      </c>
      <c r="C10406" s="43" t="s">
        <v>425</v>
      </c>
      <c r="D10406" s="47" t="s">
        <v>118</v>
      </c>
      <c r="E10406" s="42" t="s">
        <v>108</v>
      </c>
      <c r="F10406" s="44" t="s">
        <v>93</v>
      </c>
      <c r="G10406" s="44" t="s">
        <v>88</v>
      </c>
      <c r="H10406" s="45">
        <v>62.95</v>
      </c>
    </row>
    <row r="10407" spans="1:8">
      <c r="A10407" s="42" t="s">
        <v>90</v>
      </c>
      <c r="B10407" s="43">
        <v>43040</v>
      </c>
      <c r="C10407" s="43" t="s">
        <v>425</v>
      </c>
      <c r="D10407" s="47" t="s">
        <v>118</v>
      </c>
      <c r="E10407" s="42" t="s">
        <v>123</v>
      </c>
      <c r="F10407" s="44" t="s">
        <v>93</v>
      </c>
      <c r="G10407" s="44" t="s">
        <v>88</v>
      </c>
      <c r="H10407" s="45">
        <v>68.95</v>
      </c>
    </row>
    <row r="10408" spans="1:8">
      <c r="A10408" s="42" t="s">
        <v>90</v>
      </c>
      <c r="B10408" s="43">
        <v>43040</v>
      </c>
      <c r="C10408" s="43" t="s">
        <v>425</v>
      </c>
      <c r="D10408" s="47" t="s">
        <v>118</v>
      </c>
      <c r="E10408" s="42" t="s">
        <v>108</v>
      </c>
      <c r="F10408" s="44" t="s">
        <v>87</v>
      </c>
      <c r="G10408" s="44" t="s">
        <v>119</v>
      </c>
      <c r="H10408" s="45">
        <v>60.75</v>
      </c>
    </row>
    <row r="10409" spans="1:8">
      <c r="A10409" s="42" t="s">
        <v>90</v>
      </c>
      <c r="B10409" s="43">
        <v>43040</v>
      </c>
      <c r="C10409" s="43" t="s">
        <v>425</v>
      </c>
      <c r="D10409" s="47" t="s">
        <v>118</v>
      </c>
      <c r="E10409" s="42" t="s">
        <v>108</v>
      </c>
      <c r="F10409" s="44" t="s">
        <v>87</v>
      </c>
      <c r="G10409" s="44" t="s">
        <v>119</v>
      </c>
      <c r="H10409" s="45">
        <v>62.4</v>
      </c>
    </row>
    <row r="10410" spans="1:8">
      <c r="A10410" s="42" t="s">
        <v>90</v>
      </c>
      <c r="B10410" s="43">
        <v>43040</v>
      </c>
      <c r="C10410" s="43" t="s">
        <v>425</v>
      </c>
      <c r="D10410" s="47" t="s">
        <v>118</v>
      </c>
      <c r="E10410" s="42" t="s">
        <v>123</v>
      </c>
      <c r="F10410" s="44" t="s">
        <v>93</v>
      </c>
      <c r="G10410" s="44" t="s">
        <v>88</v>
      </c>
      <c r="H10410" s="45">
        <v>65.150000000000006</v>
      </c>
    </row>
    <row r="10411" spans="1:8">
      <c r="A10411" s="42" t="s">
        <v>90</v>
      </c>
      <c r="B10411" s="43">
        <v>43040</v>
      </c>
      <c r="C10411" s="43" t="s">
        <v>425</v>
      </c>
      <c r="D10411" s="47" t="s">
        <v>118</v>
      </c>
      <c r="E10411" s="42" t="s">
        <v>108</v>
      </c>
      <c r="F10411" s="44" t="s">
        <v>93</v>
      </c>
      <c r="G10411" s="44" t="s">
        <v>88</v>
      </c>
      <c r="H10411" s="45">
        <v>68.150000000000006</v>
      </c>
    </row>
    <row r="10412" spans="1:8">
      <c r="A10412" s="42" t="s">
        <v>90</v>
      </c>
      <c r="B10412" s="43">
        <v>43040</v>
      </c>
      <c r="C10412" s="43" t="s">
        <v>425</v>
      </c>
      <c r="D10412" s="47" t="s">
        <v>118</v>
      </c>
      <c r="E10412" s="42" t="s">
        <v>123</v>
      </c>
      <c r="F10412" s="44" t="s">
        <v>93</v>
      </c>
      <c r="G10412" s="44" t="s">
        <v>88</v>
      </c>
      <c r="H10412" s="45">
        <v>68.45</v>
      </c>
    </row>
    <row r="10413" spans="1:8">
      <c r="A10413" s="42" t="s">
        <v>90</v>
      </c>
      <c r="B10413" s="43">
        <v>43040</v>
      </c>
      <c r="C10413" s="43" t="s">
        <v>425</v>
      </c>
      <c r="D10413" s="47" t="s">
        <v>118</v>
      </c>
      <c r="E10413" s="42" t="s">
        <v>123</v>
      </c>
      <c r="F10413" s="44" t="s">
        <v>93</v>
      </c>
      <c r="G10413" s="44" t="s">
        <v>88</v>
      </c>
      <c r="H10413" s="45">
        <v>70.05</v>
      </c>
    </row>
    <row r="10414" spans="1:8">
      <c r="A10414" s="42" t="s">
        <v>90</v>
      </c>
      <c r="B10414" s="43">
        <v>43040</v>
      </c>
      <c r="C10414" s="43" t="s">
        <v>425</v>
      </c>
      <c r="D10414" s="47" t="s">
        <v>118</v>
      </c>
      <c r="E10414" s="42" t="s">
        <v>123</v>
      </c>
      <c r="F10414" s="44" t="s">
        <v>93</v>
      </c>
      <c r="G10414" s="44" t="s">
        <v>88</v>
      </c>
      <c r="H10414" s="45">
        <v>67.05</v>
      </c>
    </row>
    <row r="10415" spans="1:8">
      <c r="A10415" s="42" t="s">
        <v>90</v>
      </c>
      <c r="B10415" s="43">
        <v>43040</v>
      </c>
      <c r="C10415" s="43" t="s">
        <v>425</v>
      </c>
      <c r="D10415" s="47" t="s">
        <v>118</v>
      </c>
      <c r="E10415" s="42" t="s">
        <v>123</v>
      </c>
      <c r="F10415" s="44" t="s">
        <v>93</v>
      </c>
      <c r="G10415" s="44" t="s">
        <v>88</v>
      </c>
      <c r="H10415" s="45">
        <v>66.900000000000006</v>
      </c>
    </row>
    <row r="10416" spans="1:8">
      <c r="A10416" s="42" t="s">
        <v>90</v>
      </c>
      <c r="B10416" s="43">
        <v>43040</v>
      </c>
      <c r="C10416" s="43" t="s">
        <v>425</v>
      </c>
      <c r="D10416" s="47" t="s">
        <v>118</v>
      </c>
      <c r="E10416" s="42" t="s">
        <v>108</v>
      </c>
      <c r="F10416" s="44" t="s">
        <v>93</v>
      </c>
      <c r="G10416" s="44" t="s">
        <v>88</v>
      </c>
      <c r="H10416" s="45">
        <v>68.349999999999994</v>
      </c>
    </row>
    <row r="10417" spans="1:8">
      <c r="A10417" s="42" t="s">
        <v>90</v>
      </c>
      <c r="B10417" s="43">
        <v>43040</v>
      </c>
      <c r="C10417" s="43" t="s">
        <v>425</v>
      </c>
      <c r="D10417" s="47" t="s">
        <v>118</v>
      </c>
      <c r="E10417" s="42" t="s">
        <v>108</v>
      </c>
      <c r="F10417" s="44" t="s">
        <v>93</v>
      </c>
      <c r="G10417" s="44" t="s">
        <v>88</v>
      </c>
      <c r="H10417" s="45">
        <v>62.8</v>
      </c>
    </row>
    <row r="10418" spans="1:8">
      <c r="A10418" s="42" t="s">
        <v>90</v>
      </c>
      <c r="B10418" s="43">
        <v>43040</v>
      </c>
      <c r="C10418" s="43" t="s">
        <v>425</v>
      </c>
      <c r="D10418" s="47" t="s">
        <v>118</v>
      </c>
      <c r="E10418" s="42" t="s">
        <v>108</v>
      </c>
      <c r="F10418" s="44" t="s">
        <v>93</v>
      </c>
      <c r="G10418" s="44" t="s">
        <v>88</v>
      </c>
      <c r="H10418" s="45">
        <v>66.55</v>
      </c>
    </row>
    <row r="10419" spans="1:8">
      <c r="A10419" s="42" t="s">
        <v>90</v>
      </c>
      <c r="B10419" s="43">
        <v>43040</v>
      </c>
      <c r="C10419" s="43" t="s">
        <v>425</v>
      </c>
      <c r="D10419" s="47" t="s">
        <v>118</v>
      </c>
      <c r="E10419" s="42" t="s">
        <v>108</v>
      </c>
      <c r="F10419" s="44" t="s">
        <v>93</v>
      </c>
      <c r="G10419" s="44" t="s">
        <v>88</v>
      </c>
      <c r="H10419" s="45">
        <v>64</v>
      </c>
    </row>
    <row r="10420" spans="1:8">
      <c r="A10420" s="42" t="s">
        <v>90</v>
      </c>
      <c r="B10420" s="43">
        <v>43040</v>
      </c>
      <c r="C10420" s="43" t="s">
        <v>425</v>
      </c>
      <c r="D10420" s="47" t="s">
        <v>118</v>
      </c>
      <c r="E10420" s="42" t="s">
        <v>108</v>
      </c>
      <c r="F10420" s="44" t="s">
        <v>93</v>
      </c>
      <c r="G10420" s="44" t="s">
        <v>88</v>
      </c>
      <c r="H10420" s="45">
        <v>69.900000000000006</v>
      </c>
    </row>
    <row r="10421" spans="1:8">
      <c r="A10421" s="42" t="s">
        <v>90</v>
      </c>
      <c r="B10421" s="43">
        <v>43040</v>
      </c>
      <c r="C10421" s="43" t="s">
        <v>425</v>
      </c>
      <c r="D10421" s="47" t="s">
        <v>118</v>
      </c>
      <c r="E10421" s="42" t="s">
        <v>108</v>
      </c>
      <c r="F10421" s="44" t="s">
        <v>87</v>
      </c>
      <c r="G10421" s="44" t="s">
        <v>119</v>
      </c>
      <c r="H10421" s="45">
        <v>58.05</v>
      </c>
    </row>
    <row r="10422" spans="1:8">
      <c r="A10422" s="42" t="s">
        <v>90</v>
      </c>
      <c r="B10422" s="43">
        <v>43040</v>
      </c>
      <c r="C10422" s="43" t="s">
        <v>425</v>
      </c>
      <c r="D10422" s="47" t="s">
        <v>118</v>
      </c>
      <c r="E10422" s="42" t="s">
        <v>108</v>
      </c>
      <c r="F10422" s="44" t="s">
        <v>87</v>
      </c>
      <c r="G10422" s="44" t="s">
        <v>119</v>
      </c>
      <c r="H10422" s="45">
        <v>60</v>
      </c>
    </row>
    <row r="10423" spans="1:8">
      <c r="A10423" s="42" t="s">
        <v>90</v>
      </c>
      <c r="B10423" s="43">
        <v>43040</v>
      </c>
      <c r="C10423" s="43" t="s">
        <v>425</v>
      </c>
      <c r="D10423" s="47" t="s">
        <v>101</v>
      </c>
      <c r="E10423" s="42" t="s">
        <v>104</v>
      </c>
      <c r="F10423" s="44" t="s">
        <v>93</v>
      </c>
      <c r="G10423" s="44" t="s">
        <v>88</v>
      </c>
      <c r="H10423" s="45">
        <v>699.35</v>
      </c>
    </row>
    <row r="10424" spans="1:8">
      <c r="A10424" s="42" t="s">
        <v>90</v>
      </c>
      <c r="B10424" s="43">
        <v>43040</v>
      </c>
      <c r="C10424" s="43" t="s">
        <v>425</v>
      </c>
      <c r="D10424" s="47" t="s">
        <v>101</v>
      </c>
      <c r="E10424" s="42" t="s">
        <v>104</v>
      </c>
      <c r="F10424" s="44" t="s">
        <v>93</v>
      </c>
      <c r="G10424" s="44" t="s">
        <v>88</v>
      </c>
      <c r="H10424" s="45">
        <v>840.1</v>
      </c>
    </row>
    <row r="10425" spans="1:8">
      <c r="A10425" s="42" t="s">
        <v>90</v>
      </c>
      <c r="B10425" s="43">
        <v>43040</v>
      </c>
      <c r="C10425" s="43" t="s">
        <v>425</v>
      </c>
      <c r="D10425" s="47" t="s">
        <v>101</v>
      </c>
      <c r="E10425" s="42" t="s">
        <v>104</v>
      </c>
      <c r="F10425" s="44" t="s">
        <v>93</v>
      </c>
      <c r="G10425" s="44" t="s">
        <v>88</v>
      </c>
      <c r="H10425" s="45">
        <v>689.65</v>
      </c>
    </row>
    <row r="10426" spans="1:8">
      <c r="A10426" s="42" t="s">
        <v>90</v>
      </c>
      <c r="B10426" s="43">
        <v>43040</v>
      </c>
      <c r="C10426" s="43" t="s">
        <v>425</v>
      </c>
      <c r="D10426" s="47" t="s">
        <v>101</v>
      </c>
      <c r="E10426" s="42" t="s">
        <v>104</v>
      </c>
      <c r="F10426" s="44" t="s">
        <v>93</v>
      </c>
      <c r="G10426" s="44" t="s">
        <v>88</v>
      </c>
      <c r="H10426" s="45">
        <v>207.7</v>
      </c>
    </row>
    <row r="10427" spans="1:8">
      <c r="A10427" s="42" t="s">
        <v>90</v>
      </c>
      <c r="B10427" s="43">
        <v>43040</v>
      </c>
      <c r="C10427" s="43" t="s">
        <v>425</v>
      </c>
      <c r="D10427" s="47" t="s">
        <v>101</v>
      </c>
      <c r="E10427" s="42" t="s">
        <v>104</v>
      </c>
      <c r="F10427" s="44" t="s">
        <v>93</v>
      </c>
      <c r="G10427" s="44" t="s">
        <v>88</v>
      </c>
      <c r="H10427" s="45">
        <v>558.20000000000005</v>
      </c>
    </row>
    <row r="10428" spans="1:8">
      <c r="A10428" s="42" t="s">
        <v>90</v>
      </c>
      <c r="B10428" s="43">
        <v>43040</v>
      </c>
      <c r="C10428" s="43" t="s">
        <v>425</v>
      </c>
      <c r="D10428" s="47" t="s">
        <v>101</v>
      </c>
      <c r="E10428" s="42" t="s">
        <v>104</v>
      </c>
      <c r="F10428" s="44" t="s">
        <v>93</v>
      </c>
      <c r="G10428" s="44" t="s">
        <v>88</v>
      </c>
      <c r="H10428" s="45">
        <v>418.15</v>
      </c>
    </row>
    <row r="10429" spans="1:8">
      <c r="A10429" s="42" t="s">
        <v>90</v>
      </c>
      <c r="B10429" s="43">
        <v>43040</v>
      </c>
      <c r="C10429" s="43" t="s">
        <v>425</v>
      </c>
      <c r="D10429" s="47" t="s">
        <v>101</v>
      </c>
      <c r="E10429" s="42" t="s">
        <v>104</v>
      </c>
      <c r="F10429" s="44" t="s">
        <v>93</v>
      </c>
      <c r="G10429" s="44" t="s">
        <v>88</v>
      </c>
      <c r="H10429" s="45">
        <v>138.35</v>
      </c>
    </row>
    <row r="10430" spans="1:8">
      <c r="A10430" s="42" t="s">
        <v>90</v>
      </c>
      <c r="B10430" s="43">
        <v>43040</v>
      </c>
      <c r="C10430" s="43" t="s">
        <v>425</v>
      </c>
      <c r="D10430" s="47" t="s">
        <v>101</v>
      </c>
      <c r="E10430" s="42" t="s">
        <v>104</v>
      </c>
      <c r="F10430" s="44" t="s">
        <v>93</v>
      </c>
      <c r="G10430" s="44" t="s">
        <v>88</v>
      </c>
      <c r="H10430" s="45">
        <v>209.55</v>
      </c>
    </row>
    <row r="10431" spans="1:8">
      <c r="A10431" s="42" t="s">
        <v>90</v>
      </c>
      <c r="B10431" s="43">
        <v>43040</v>
      </c>
      <c r="C10431" s="43" t="s">
        <v>425</v>
      </c>
      <c r="D10431" s="47" t="s">
        <v>101</v>
      </c>
      <c r="E10431" s="42" t="s">
        <v>104</v>
      </c>
      <c r="F10431" s="44" t="s">
        <v>93</v>
      </c>
      <c r="G10431" s="44" t="s">
        <v>88</v>
      </c>
      <c r="H10431" s="45">
        <v>280.05</v>
      </c>
    </row>
    <row r="10432" spans="1:8">
      <c r="A10432" s="42" t="s">
        <v>90</v>
      </c>
      <c r="B10432" s="43">
        <v>43040</v>
      </c>
      <c r="C10432" s="43" t="s">
        <v>425</v>
      </c>
      <c r="D10432" s="47" t="s">
        <v>101</v>
      </c>
      <c r="E10432" s="42" t="s">
        <v>104</v>
      </c>
      <c r="F10432" s="44" t="s">
        <v>93</v>
      </c>
      <c r="G10432" s="44" t="s">
        <v>88</v>
      </c>
      <c r="H10432" s="45">
        <v>628.35</v>
      </c>
    </row>
    <row r="10433" spans="1:8">
      <c r="A10433" s="42" t="s">
        <v>90</v>
      </c>
      <c r="B10433" s="43">
        <v>43040</v>
      </c>
      <c r="C10433" s="43" t="s">
        <v>425</v>
      </c>
      <c r="D10433" s="47" t="s">
        <v>101</v>
      </c>
      <c r="E10433" s="42" t="s">
        <v>104</v>
      </c>
      <c r="F10433" s="44" t="s">
        <v>93</v>
      </c>
      <c r="G10433" s="44" t="s">
        <v>88</v>
      </c>
      <c r="H10433" s="45">
        <v>138.85</v>
      </c>
    </row>
    <row r="10434" spans="1:8">
      <c r="A10434" s="42" t="s">
        <v>90</v>
      </c>
      <c r="B10434" s="43">
        <v>43040</v>
      </c>
      <c r="C10434" s="43" t="s">
        <v>425</v>
      </c>
      <c r="D10434" s="47" t="s">
        <v>101</v>
      </c>
      <c r="E10434" s="42" t="s">
        <v>104</v>
      </c>
      <c r="F10434" s="44" t="s">
        <v>93</v>
      </c>
      <c r="G10434" s="44" t="s">
        <v>88</v>
      </c>
      <c r="H10434" s="45">
        <v>139.19999999999999</v>
      </c>
    </row>
    <row r="10435" spans="1:8">
      <c r="A10435" s="42" t="s">
        <v>90</v>
      </c>
      <c r="B10435" s="43">
        <v>43040</v>
      </c>
      <c r="C10435" s="43" t="s">
        <v>425</v>
      </c>
      <c r="D10435" s="47" t="s">
        <v>101</v>
      </c>
      <c r="E10435" s="42" t="s">
        <v>104</v>
      </c>
      <c r="F10435" s="44" t="s">
        <v>93</v>
      </c>
      <c r="G10435" s="44" t="s">
        <v>88</v>
      </c>
      <c r="H10435" s="45">
        <v>139.85</v>
      </c>
    </row>
    <row r="10436" spans="1:8">
      <c r="A10436" s="42" t="s">
        <v>90</v>
      </c>
      <c r="B10436" s="43">
        <v>43040</v>
      </c>
      <c r="C10436" s="43" t="s">
        <v>425</v>
      </c>
      <c r="D10436" s="47" t="s">
        <v>101</v>
      </c>
      <c r="E10436" s="42" t="s">
        <v>104</v>
      </c>
      <c r="F10436" s="44" t="s">
        <v>93</v>
      </c>
      <c r="G10436" s="44" t="s">
        <v>88</v>
      </c>
      <c r="H10436" s="45">
        <v>250.25</v>
      </c>
    </row>
    <row r="10437" spans="1:8">
      <c r="A10437" s="42" t="s">
        <v>90</v>
      </c>
      <c r="B10437" s="43">
        <v>43040</v>
      </c>
      <c r="C10437" s="43" t="s">
        <v>425</v>
      </c>
      <c r="D10437" s="47" t="s">
        <v>101</v>
      </c>
      <c r="E10437" s="42" t="s">
        <v>104</v>
      </c>
      <c r="F10437" s="44" t="s">
        <v>93</v>
      </c>
      <c r="G10437" s="44" t="s">
        <v>88</v>
      </c>
      <c r="H10437" s="45">
        <v>838</v>
      </c>
    </row>
    <row r="10438" spans="1:8">
      <c r="A10438" s="42" t="s">
        <v>90</v>
      </c>
      <c r="B10438" s="43">
        <v>43040</v>
      </c>
      <c r="C10438" s="43" t="s">
        <v>425</v>
      </c>
      <c r="D10438" s="47" t="s">
        <v>101</v>
      </c>
      <c r="E10438" s="42" t="s">
        <v>104</v>
      </c>
      <c r="F10438" s="44" t="s">
        <v>93</v>
      </c>
      <c r="G10438" s="44" t="s">
        <v>88</v>
      </c>
      <c r="H10438" s="45">
        <v>202.45</v>
      </c>
    </row>
    <row r="10439" spans="1:8">
      <c r="A10439" s="42" t="s">
        <v>90</v>
      </c>
      <c r="B10439" s="43">
        <v>43040</v>
      </c>
      <c r="C10439" s="43" t="s">
        <v>425</v>
      </c>
      <c r="D10439" s="47" t="s">
        <v>101</v>
      </c>
      <c r="E10439" s="42" t="s">
        <v>104</v>
      </c>
      <c r="F10439" s="44" t="s">
        <v>93</v>
      </c>
      <c r="G10439" s="44" t="s">
        <v>88</v>
      </c>
      <c r="H10439" s="45">
        <v>208.05</v>
      </c>
    </row>
    <row r="10440" spans="1:8">
      <c r="A10440" s="42" t="s">
        <v>90</v>
      </c>
      <c r="B10440" s="43">
        <v>43040</v>
      </c>
      <c r="C10440" s="43" t="s">
        <v>425</v>
      </c>
      <c r="D10440" s="47" t="s">
        <v>101</v>
      </c>
      <c r="E10440" s="42" t="s">
        <v>104</v>
      </c>
      <c r="F10440" s="44" t="s">
        <v>93</v>
      </c>
      <c r="G10440" s="44" t="s">
        <v>88</v>
      </c>
      <c r="H10440" s="45">
        <v>139.9</v>
      </c>
    </row>
    <row r="10441" spans="1:8">
      <c r="A10441" s="42" t="s">
        <v>90</v>
      </c>
      <c r="B10441" s="43">
        <v>43040</v>
      </c>
      <c r="C10441" s="43" t="s">
        <v>425</v>
      </c>
      <c r="D10441" s="47" t="s">
        <v>101</v>
      </c>
      <c r="E10441" s="42" t="s">
        <v>104</v>
      </c>
      <c r="F10441" s="44" t="s">
        <v>93</v>
      </c>
      <c r="G10441" s="44" t="s">
        <v>88</v>
      </c>
      <c r="H10441" s="45">
        <v>68.849999999999994</v>
      </c>
    </row>
    <row r="10442" spans="1:8">
      <c r="A10442" s="42" t="s">
        <v>90</v>
      </c>
      <c r="B10442" s="43">
        <v>43040</v>
      </c>
      <c r="C10442" s="43" t="s">
        <v>425</v>
      </c>
      <c r="D10442" s="47" t="s">
        <v>101</v>
      </c>
      <c r="E10442" s="42" t="s">
        <v>104</v>
      </c>
      <c r="F10442" s="44" t="s">
        <v>93</v>
      </c>
      <c r="G10442" s="44" t="s">
        <v>88</v>
      </c>
      <c r="H10442" s="45">
        <v>209.85</v>
      </c>
    </row>
    <row r="10443" spans="1:8">
      <c r="A10443" s="42" t="s">
        <v>90</v>
      </c>
      <c r="B10443" s="43">
        <v>43040</v>
      </c>
      <c r="C10443" s="43" t="s">
        <v>425</v>
      </c>
      <c r="D10443" s="47" t="s">
        <v>101</v>
      </c>
      <c r="E10443" s="42" t="s">
        <v>104</v>
      </c>
      <c r="F10443" s="44" t="s">
        <v>93</v>
      </c>
      <c r="G10443" s="44" t="s">
        <v>88</v>
      </c>
      <c r="H10443" s="45">
        <v>208.8</v>
      </c>
    </row>
    <row r="10444" spans="1:8">
      <c r="A10444" s="42" t="s">
        <v>90</v>
      </c>
      <c r="B10444" s="43">
        <v>43040</v>
      </c>
      <c r="C10444" s="43" t="s">
        <v>425</v>
      </c>
      <c r="D10444" s="47" t="s">
        <v>101</v>
      </c>
      <c r="E10444" s="42" t="s">
        <v>104</v>
      </c>
      <c r="F10444" s="44" t="s">
        <v>93</v>
      </c>
      <c r="G10444" s="44" t="s">
        <v>88</v>
      </c>
      <c r="H10444" s="45">
        <v>272.8</v>
      </c>
    </row>
    <row r="10445" spans="1:8">
      <c r="A10445" s="42" t="s">
        <v>90</v>
      </c>
      <c r="B10445" s="43">
        <v>43040</v>
      </c>
      <c r="C10445" s="43" t="s">
        <v>425</v>
      </c>
      <c r="D10445" s="47" t="s">
        <v>101</v>
      </c>
      <c r="E10445" s="42" t="s">
        <v>104</v>
      </c>
      <c r="F10445" s="44" t="s">
        <v>93</v>
      </c>
      <c r="G10445" s="44" t="s">
        <v>88</v>
      </c>
      <c r="H10445" s="45">
        <v>1238.95</v>
      </c>
    </row>
    <row r="10446" spans="1:8">
      <c r="A10446" s="42" t="s">
        <v>90</v>
      </c>
      <c r="B10446" s="43">
        <v>43040</v>
      </c>
      <c r="C10446" s="43" t="s">
        <v>425</v>
      </c>
      <c r="D10446" s="47" t="s">
        <v>101</v>
      </c>
      <c r="E10446" s="42" t="s">
        <v>104</v>
      </c>
      <c r="F10446" s="44" t="s">
        <v>93</v>
      </c>
      <c r="G10446" s="44" t="s">
        <v>88</v>
      </c>
      <c r="H10446" s="45">
        <v>764.55</v>
      </c>
    </row>
    <row r="10447" spans="1:8">
      <c r="A10447" s="42" t="s">
        <v>90</v>
      </c>
      <c r="B10447" s="43">
        <v>43040</v>
      </c>
      <c r="C10447" s="43" t="s">
        <v>425</v>
      </c>
      <c r="D10447" s="47" t="s">
        <v>101</v>
      </c>
      <c r="E10447" s="42" t="s">
        <v>104</v>
      </c>
      <c r="F10447" s="44" t="s">
        <v>93</v>
      </c>
      <c r="G10447" s="44" t="s">
        <v>88</v>
      </c>
      <c r="H10447" s="45">
        <v>346.9</v>
      </c>
    </row>
    <row r="10448" spans="1:8">
      <c r="A10448" s="42" t="s">
        <v>90</v>
      </c>
      <c r="B10448" s="43">
        <v>43040</v>
      </c>
      <c r="C10448" s="43" t="s">
        <v>425</v>
      </c>
      <c r="D10448" s="47" t="s">
        <v>101</v>
      </c>
      <c r="E10448" s="42" t="s">
        <v>104</v>
      </c>
      <c r="F10448" s="44" t="s">
        <v>93</v>
      </c>
      <c r="G10448" s="44" t="s">
        <v>88</v>
      </c>
      <c r="H10448" s="45">
        <v>1054.6500000000001</v>
      </c>
    </row>
    <row r="10449" spans="1:8">
      <c r="A10449" s="42" t="s">
        <v>90</v>
      </c>
      <c r="B10449" s="43">
        <v>43040</v>
      </c>
      <c r="C10449" s="43" t="s">
        <v>425</v>
      </c>
      <c r="D10449" s="47" t="s">
        <v>117</v>
      </c>
      <c r="E10449" s="42" t="s">
        <v>108</v>
      </c>
      <c r="F10449" s="44" t="s">
        <v>93</v>
      </c>
      <c r="G10449" s="44" t="s">
        <v>88</v>
      </c>
      <c r="H10449" s="45">
        <v>1008.65</v>
      </c>
    </row>
    <row r="10450" spans="1:8">
      <c r="A10450" s="42" t="s">
        <v>90</v>
      </c>
      <c r="B10450" s="43">
        <v>43040</v>
      </c>
      <c r="C10450" s="43" t="s">
        <v>425</v>
      </c>
      <c r="D10450" s="47" t="s">
        <v>101</v>
      </c>
      <c r="E10450" s="42" t="s">
        <v>104</v>
      </c>
      <c r="F10450" s="44" t="s">
        <v>93</v>
      </c>
      <c r="G10450" s="44" t="s">
        <v>88</v>
      </c>
      <c r="H10450" s="45">
        <v>633.85</v>
      </c>
    </row>
    <row r="10451" spans="1:8">
      <c r="A10451" s="42" t="s">
        <v>90</v>
      </c>
      <c r="B10451" s="43">
        <v>43040</v>
      </c>
      <c r="C10451" s="43" t="s">
        <v>425</v>
      </c>
      <c r="D10451" s="47" t="s">
        <v>101</v>
      </c>
      <c r="E10451" s="42" t="s">
        <v>104</v>
      </c>
      <c r="F10451" s="44" t="s">
        <v>93</v>
      </c>
      <c r="G10451" s="44" t="s">
        <v>88</v>
      </c>
      <c r="H10451" s="45">
        <v>143.35</v>
      </c>
    </row>
    <row r="10452" spans="1:8">
      <c r="A10452" s="42" t="s">
        <v>90</v>
      </c>
      <c r="B10452" s="43">
        <v>43040</v>
      </c>
      <c r="C10452" s="43" t="s">
        <v>425</v>
      </c>
      <c r="D10452" s="47" t="s">
        <v>101</v>
      </c>
      <c r="E10452" s="42" t="s">
        <v>104</v>
      </c>
      <c r="F10452" s="44" t="s">
        <v>93</v>
      </c>
      <c r="G10452" s="44" t="s">
        <v>88</v>
      </c>
      <c r="H10452" s="45">
        <v>210.1</v>
      </c>
    </row>
    <row r="10453" spans="1:8">
      <c r="A10453" s="42" t="s">
        <v>90</v>
      </c>
      <c r="B10453" s="43">
        <v>43040</v>
      </c>
      <c r="C10453" s="43" t="s">
        <v>425</v>
      </c>
      <c r="D10453" s="47" t="s">
        <v>117</v>
      </c>
      <c r="E10453" s="42" t="s">
        <v>108</v>
      </c>
      <c r="F10453" s="44" t="s">
        <v>93</v>
      </c>
      <c r="G10453" s="44" t="s">
        <v>88</v>
      </c>
      <c r="H10453" s="45">
        <v>1078.5</v>
      </c>
    </row>
    <row r="10454" spans="1:8">
      <c r="A10454" s="42" t="s">
        <v>90</v>
      </c>
      <c r="B10454" s="43">
        <v>43040</v>
      </c>
      <c r="C10454" s="43" t="s">
        <v>425</v>
      </c>
      <c r="D10454" s="47" t="s">
        <v>117</v>
      </c>
      <c r="E10454" s="42" t="s">
        <v>108</v>
      </c>
      <c r="F10454" s="44" t="s">
        <v>93</v>
      </c>
      <c r="G10454" s="44" t="s">
        <v>88</v>
      </c>
      <c r="H10454" s="45">
        <v>449.15</v>
      </c>
    </row>
    <row r="10455" spans="1:8">
      <c r="A10455" s="42" t="s">
        <v>90</v>
      </c>
      <c r="B10455" s="43">
        <v>43040</v>
      </c>
      <c r="C10455" s="43" t="s">
        <v>425</v>
      </c>
      <c r="D10455" s="47" t="s">
        <v>117</v>
      </c>
      <c r="E10455" s="42" t="s">
        <v>108</v>
      </c>
      <c r="F10455" s="44" t="s">
        <v>93</v>
      </c>
      <c r="G10455" s="44" t="s">
        <v>88</v>
      </c>
      <c r="H10455" s="45">
        <v>1597.1</v>
      </c>
    </row>
    <row r="10456" spans="1:8">
      <c r="A10456" s="42" t="s">
        <v>90</v>
      </c>
      <c r="B10456" s="43">
        <v>43040</v>
      </c>
      <c r="C10456" s="43" t="s">
        <v>425</v>
      </c>
      <c r="D10456" s="47" t="s">
        <v>137</v>
      </c>
      <c r="E10456" s="42" t="s">
        <v>214</v>
      </c>
      <c r="F10456" s="44" t="s">
        <v>93</v>
      </c>
      <c r="G10456" s="44" t="s">
        <v>88</v>
      </c>
      <c r="H10456" s="45">
        <v>390.7</v>
      </c>
    </row>
    <row r="10457" spans="1:8">
      <c r="A10457" s="42" t="s">
        <v>90</v>
      </c>
      <c r="B10457" s="43">
        <v>43040</v>
      </c>
      <c r="C10457" s="43" t="s">
        <v>425</v>
      </c>
      <c r="D10457" s="47" t="s">
        <v>137</v>
      </c>
      <c r="E10457" s="42" t="s">
        <v>214</v>
      </c>
      <c r="F10457" s="44" t="s">
        <v>93</v>
      </c>
      <c r="G10457" s="44" t="s">
        <v>88</v>
      </c>
      <c r="H10457" s="45">
        <v>513.79999999999995</v>
      </c>
    </row>
    <row r="10458" spans="1:8">
      <c r="A10458" s="42" t="s">
        <v>90</v>
      </c>
      <c r="B10458" s="43">
        <v>43040</v>
      </c>
      <c r="C10458" s="43" t="s">
        <v>425</v>
      </c>
      <c r="D10458" s="47" t="s">
        <v>137</v>
      </c>
      <c r="E10458" s="42" t="s">
        <v>109</v>
      </c>
      <c r="F10458" s="44" t="s">
        <v>93</v>
      </c>
      <c r="G10458" s="44" t="s">
        <v>88</v>
      </c>
      <c r="H10458" s="45">
        <v>455.25</v>
      </c>
    </row>
    <row r="10459" spans="1:8">
      <c r="A10459" s="42" t="s">
        <v>90</v>
      </c>
      <c r="B10459" s="43">
        <v>43040</v>
      </c>
      <c r="C10459" s="43" t="s">
        <v>425</v>
      </c>
      <c r="D10459" s="47" t="s">
        <v>137</v>
      </c>
      <c r="E10459" s="42" t="s">
        <v>109</v>
      </c>
      <c r="F10459" s="44" t="s">
        <v>93</v>
      </c>
      <c r="G10459" s="44" t="s">
        <v>88</v>
      </c>
      <c r="H10459" s="45">
        <v>296.60000000000002</v>
      </c>
    </row>
    <row r="10460" spans="1:8">
      <c r="A10460" s="42" t="s">
        <v>90</v>
      </c>
      <c r="B10460" s="43">
        <v>43040</v>
      </c>
      <c r="C10460" s="43" t="s">
        <v>425</v>
      </c>
      <c r="D10460" s="47" t="s">
        <v>137</v>
      </c>
      <c r="E10460" s="42" t="s">
        <v>214</v>
      </c>
      <c r="F10460" s="44" t="s">
        <v>93</v>
      </c>
      <c r="G10460" s="44" t="s">
        <v>88</v>
      </c>
      <c r="H10460" s="45">
        <v>438.15</v>
      </c>
    </row>
    <row r="10461" spans="1:8">
      <c r="A10461" s="42" t="s">
        <v>90</v>
      </c>
      <c r="B10461" s="43">
        <v>43040</v>
      </c>
      <c r="C10461" s="43" t="s">
        <v>425</v>
      </c>
      <c r="D10461" s="47" t="s">
        <v>137</v>
      </c>
      <c r="E10461" s="42" t="s">
        <v>214</v>
      </c>
      <c r="F10461" s="44" t="s">
        <v>93</v>
      </c>
      <c r="G10461" s="44" t="s">
        <v>88</v>
      </c>
      <c r="H10461" s="45">
        <v>267.25</v>
      </c>
    </row>
    <row r="10462" spans="1:8">
      <c r="A10462" s="42" t="s">
        <v>90</v>
      </c>
      <c r="B10462" s="43">
        <v>43040</v>
      </c>
      <c r="C10462" s="43" t="s">
        <v>425</v>
      </c>
      <c r="D10462" s="47" t="s">
        <v>137</v>
      </c>
      <c r="E10462" s="42" t="s">
        <v>214</v>
      </c>
      <c r="F10462" s="44" t="s">
        <v>93</v>
      </c>
      <c r="G10462" s="44" t="s">
        <v>88</v>
      </c>
      <c r="H10462" s="45">
        <v>317.89999999999998</v>
      </c>
    </row>
    <row r="10463" spans="1:8">
      <c r="A10463" s="42" t="s">
        <v>90</v>
      </c>
      <c r="B10463" s="43">
        <v>43040</v>
      </c>
      <c r="C10463" s="43" t="s">
        <v>425</v>
      </c>
      <c r="D10463" s="47" t="s">
        <v>137</v>
      </c>
      <c r="E10463" s="42" t="s">
        <v>109</v>
      </c>
      <c r="F10463" s="44" t="s">
        <v>93</v>
      </c>
      <c r="G10463" s="44" t="s">
        <v>88</v>
      </c>
      <c r="H10463" s="45">
        <v>473</v>
      </c>
    </row>
    <row r="10464" spans="1:8">
      <c r="A10464" s="42" t="s">
        <v>90</v>
      </c>
      <c r="B10464" s="43">
        <v>43040</v>
      </c>
      <c r="C10464" s="43" t="s">
        <v>425</v>
      </c>
      <c r="D10464" s="47" t="s">
        <v>137</v>
      </c>
      <c r="E10464" s="42" t="s">
        <v>109</v>
      </c>
      <c r="F10464" s="44" t="s">
        <v>93</v>
      </c>
      <c r="G10464" s="44" t="s">
        <v>88</v>
      </c>
      <c r="H10464" s="45">
        <v>65.650000000000006</v>
      </c>
    </row>
    <row r="10465" spans="1:8">
      <c r="A10465" s="42" t="s">
        <v>90</v>
      </c>
      <c r="B10465" s="43">
        <v>43040</v>
      </c>
      <c r="C10465" s="43" t="s">
        <v>425</v>
      </c>
      <c r="D10465" s="47" t="s">
        <v>137</v>
      </c>
      <c r="E10465" s="42" t="s">
        <v>214</v>
      </c>
      <c r="F10465" s="44" t="s">
        <v>93</v>
      </c>
      <c r="G10465" s="44" t="s">
        <v>88</v>
      </c>
      <c r="H10465" s="45">
        <v>588.20000000000005</v>
      </c>
    </row>
    <row r="10466" spans="1:8">
      <c r="A10466" s="42" t="s">
        <v>90</v>
      </c>
      <c r="B10466" s="43">
        <v>43040</v>
      </c>
      <c r="C10466" s="43" t="s">
        <v>425</v>
      </c>
      <c r="D10466" s="47" t="s">
        <v>137</v>
      </c>
      <c r="E10466" s="42" t="s">
        <v>104</v>
      </c>
      <c r="F10466" s="44" t="s">
        <v>93</v>
      </c>
      <c r="G10466" s="44" t="s">
        <v>88</v>
      </c>
      <c r="H10466" s="45">
        <v>129.30000000000001</v>
      </c>
    </row>
    <row r="10467" spans="1:8">
      <c r="A10467" s="42" t="s">
        <v>90</v>
      </c>
      <c r="B10467" s="43">
        <v>43040</v>
      </c>
      <c r="C10467" s="43" t="s">
        <v>425</v>
      </c>
      <c r="D10467" s="47" t="s">
        <v>137</v>
      </c>
      <c r="E10467" s="42" t="s">
        <v>123</v>
      </c>
      <c r="F10467" s="44" t="s">
        <v>93</v>
      </c>
      <c r="G10467" s="44" t="s">
        <v>88</v>
      </c>
      <c r="H10467" s="45">
        <v>380.6</v>
      </c>
    </row>
    <row r="10468" spans="1:8">
      <c r="A10468" s="42" t="s">
        <v>90</v>
      </c>
      <c r="B10468" s="43">
        <v>43040</v>
      </c>
      <c r="C10468" s="43" t="s">
        <v>425</v>
      </c>
      <c r="D10468" s="47" t="s">
        <v>137</v>
      </c>
      <c r="E10468" s="42" t="s">
        <v>214</v>
      </c>
      <c r="F10468" s="44" t="s">
        <v>93</v>
      </c>
      <c r="G10468" s="44" t="s">
        <v>88</v>
      </c>
      <c r="H10468" s="45">
        <v>430.85</v>
      </c>
    </row>
    <row r="10469" spans="1:8">
      <c r="A10469" s="42" t="s">
        <v>90</v>
      </c>
      <c r="B10469" s="43">
        <v>43040</v>
      </c>
      <c r="C10469" s="43" t="s">
        <v>425</v>
      </c>
      <c r="D10469" s="47" t="s">
        <v>137</v>
      </c>
      <c r="E10469" s="42" t="s">
        <v>214</v>
      </c>
      <c r="F10469" s="44" t="s">
        <v>93</v>
      </c>
      <c r="G10469" s="44" t="s">
        <v>88</v>
      </c>
      <c r="H10469" s="45">
        <v>112</v>
      </c>
    </row>
    <row r="10470" spans="1:8">
      <c r="A10470" s="42" t="s">
        <v>90</v>
      </c>
      <c r="B10470" s="43">
        <v>43040</v>
      </c>
      <c r="C10470" s="43" t="s">
        <v>425</v>
      </c>
      <c r="D10470" s="47" t="s">
        <v>103</v>
      </c>
      <c r="E10470" s="42" t="s">
        <v>104</v>
      </c>
      <c r="F10470" s="44" t="s">
        <v>93</v>
      </c>
      <c r="G10470" s="44" t="s">
        <v>88</v>
      </c>
      <c r="H10470" s="45">
        <v>1207</v>
      </c>
    </row>
    <row r="10471" spans="1:8">
      <c r="A10471" s="42" t="s">
        <v>90</v>
      </c>
      <c r="B10471" s="43">
        <v>43040</v>
      </c>
      <c r="C10471" s="43" t="s">
        <v>425</v>
      </c>
      <c r="D10471" s="47" t="s">
        <v>103</v>
      </c>
      <c r="E10471" s="42" t="s">
        <v>104</v>
      </c>
      <c r="F10471" s="44" t="s">
        <v>93</v>
      </c>
      <c r="G10471" s="44" t="s">
        <v>88</v>
      </c>
      <c r="H10471" s="45">
        <v>611.1</v>
      </c>
    </row>
    <row r="10472" spans="1:8">
      <c r="A10472" s="42" t="s">
        <v>90</v>
      </c>
      <c r="B10472" s="43">
        <v>43040</v>
      </c>
      <c r="C10472" s="43" t="s">
        <v>425</v>
      </c>
      <c r="D10472" s="47" t="s">
        <v>103</v>
      </c>
      <c r="E10472" s="42" t="s">
        <v>104</v>
      </c>
      <c r="F10472" s="44" t="s">
        <v>93</v>
      </c>
      <c r="G10472" s="44" t="s">
        <v>88</v>
      </c>
      <c r="H10472" s="45">
        <v>958</v>
      </c>
    </row>
    <row r="10473" spans="1:8">
      <c r="A10473" s="42" t="s">
        <v>90</v>
      </c>
      <c r="B10473" s="43">
        <v>43040</v>
      </c>
      <c r="C10473" s="43" t="s">
        <v>425</v>
      </c>
      <c r="D10473" s="47" t="s">
        <v>103</v>
      </c>
      <c r="E10473" s="42" t="s">
        <v>104</v>
      </c>
      <c r="F10473" s="44" t="s">
        <v>93</v>
      </c>
      <c r="G10473" s="44" t="s">
        <v>88</v>
      </c>
      <c r="H10473" s="45">
        <v>749.7</v>
      </c>
    </row>
    <row r="10474" spans="1:8">
      <c r="A10474" s="42" t="s">
        <v>90</v>
      </c>
      <c r="B10474" s="43">
        <v>43040</v>
      </c>
      <c r="C10474" s="43" t="s">
        <v>425</v>
      </c>
      <c r="D10474" s="47" t="s">
        <v>103</v>
      </c>
      <c r="E10474" s="42" t="s">
        <v>104</v>
      </c>
      <c r="F10474" s="44" t="s">
        <v>93</v>
      </c>
      <c r="G10474" s="44" t="s">
        <v>88</v>
      </c>
      <c r="H10474" s="45">
        <v>748.95</v>
      </c>
    </row>
    <row r="10475" spans="1:8">
      <c r="A10475" s="42" t="s">
        <v>90</v>
      </c>
      <c r="B10475" s="43">
        <v>43040</v>
      </c>
      <c r="C10475" s="43" t="s">
        <v>425</v>
      </c>
      <c r="D10475" s="47" t="s">
        <v>103</v>
      </c>
      <c r="E10475" s="42" t="s">
        <v>104</v>
      </c>
      <c r="F10475" s="44" t="s">
        <v>93</v>
      </c>
      <c r="G10475" s="44" t="s">
        <v>88</v>
      </c>
      <c r="H10475" s="45">
        <v>468.7</v>
      </c>
    </row>
    <row r="10476" spans="1:8">
      <c r="A10476" s="42" t="s">
        <v>90</v>
      </c>
      <c r="B10476" s="43">
        <v>43040</v>
      </c>
      <c r="C10476" s="43" t="s">
        <v>425</v>
      </c>
      <c r="D10476" s="47" t="s">
        <v>103</v>
      </c>
      <c r="E10476" s="42" t="s">
        <v>104</v>
      </c>
      <c r="F10476" s="44" t="s">
        <v>93</v>
      </c>
      <c r="G10476" s="44" t="s">
        <v>88</v>
      </c>
      <c r="H10476" s="45">
        <v>2014</v>
      </c>
    </row>
    <row r="10477" spans="1:8">
      <c r="A10477" s="42" t="s">
        <v>90</v>
      </c>
      <c r="B10477" s="43">
        <v>43040</v>
      </c>
      <c r="C10477" s="43" t="s">
        <v>425</v>
      </c>
      <c r="D10477" s="47" t="s">
        <v>103</v>
      </c>
      <c r="E10477" s="42" t="s">
        <v>104</v>
      </c>
      <c r="F10477" s="44" t="s">
        <v>93</v>
      </c>
      <c r="G10477" s="44" t="s">
        <v>88</v>
      </c>
      <c r="H10477" s="45">
        <v>302.45</v>
      </c>
    </row>
    <row r="10478" spans="1:8">
      <c r="A10478" s="42" t="s">
        <v>90</v>
      </c>
      <c r="B10478" s="43">
        <v>43040</v>
      </c>
      <c r="C10478" s="43" t="s">
        <v>425</v>
      </c>
      <c r="D10478" s="47" t="s">
        <v>103</v>
      </c>
      <c r="E10478" s="42" t="s">
        <v>104</v>
      </c>
      <c r="F10478" s="44" t="s">
        <v>93</v>
      </c>
      <c r="G10478" s="44" t="s">
        <v>88</v>
      </c>
      <c r="H10478" s="45">
        <v>318.5</v>
      </c>
    </row>
    <row r="10479" spans="1:8">
      <c r="A10479" s="42" t="s">
        <v>90</v>
      </c>
      <c r="B10479" s="43">
        <v>43040</v>
      </c>
      <c r="C10479" s="43" t="s">
        <v>425</v>
      </c>
      <c r="D10479" s="47" t="s">
        <v>103</v>
      </c>
      <c r="E10479" s="42" t="s">
        <v>104</v>
      </c>
      <c r="F10479" s="44" t="s">
        <v>93</v>
      </c>
      <c r="G10479" s="44" t="s">
        <v>88</v>
      </c>
      <c r="H10479" s="45">
        <v>582.54999999999995</v>
      </c>
    </row>
    <row r="10480" spans="1:8">
      <c r="A10480" s="42" t="s">
        <v>90</v>
      </c>
      <c r="B10480" s="43">
        <v>43040</v>
      </c>
      <c r="C10480" s="43" t="s">
        <v>425</v>
      </c>
      <c r="D10480" s="47" t="s">
        <v>103</v>
      </c>
      <c r="E10480" s="42" t="s">
        <v>104</v>
      </c>
      <c r="F10480" s="44" t="s">
        <v>93</v>
      </c>
      <c r="G10480" s="44" t="s">
        <v>88</v>
      </c>
      <c r="H10480" s="45">
        <v>121.45</v>
      </c>
    </row>
    <row r="10481" spans="1:8">
      <c r="A10481" s="42" t="s">
        <v>90</v>
      </c>
      <c r="B10481" s="43">
        <v>43040</v>
      </c>
      <c r="C10481" s="43" t="s">
        <v>425</v>
      </c>
      <c r="D10481" s="47" t="s">
        <v>103</v>
      </c>
      <c r="E10481" s="42" t="s">
        <v>104</v>
      </c>
      <c r="F10481" s="44" t="s">
        <v>93</v>
      </c>
      <c r="G10481" s="44" t="s">
        <v>88</v>
      </c>
      <c r="H10481" s="45">
        <v>792.15</v>
      </c>
    </row>
    <row r="10482" spans="1:8">
      <c r="A10482" s="42" t="s">
        <v>90</v>
      </c>
      <c r="B10482" s="43">
        <v>43040</v>
      </c>
      <c r="C10482" s="43" t="s">
        <v>425</v>
      </c>
      <c r="D10482" s="47" t="s">
        <v>103</v>
      </c>
      <c r="E10482" s="42" t="s">
        <v>104</v>
      </c>
      <c r="F10482" s="44" t="s">
        <v>93</v>
      </c>
      <c r="G10482" s="44" t="s">
        <v>88</v>
      </c>
      <c r="H10482" s="45">
        <v>722.5</v>
      </c>
    </row>
    <row r="10483" spans="1:8">
      <c r="A10483" s="42" t="s">
        <v>90</v>
      </c>
      <c r="B10483" s="43">
        <v>43040</v>
      </c>
      <c r="C10483" s="43" t="s">
        <v>425</v>
      </c>
      <c r="D10483" s="47" t="s">
        <v>103</v>
      </c>
      <c r="E10483" s="42" t="s">
        <v>104</v>
      </c>
      <c r="F10483" s="44" t="s">
        <v>93</v>
      </c>
      <c r="G10483" s="44" t="s">
        <v>88</v>
      </c>
      <c r="H10483" s="45">
        <v>431.15</v>
      </c>
    </row>
    <row r="10484" spans="1:8">
      <c r="A10484" s="42" t="s">
        <v>90</v>
      </c>
      <c r="B10484" s="43">
        <v>43040</v>
      </c>
      <c r="C10484" s="43" t="s">
        <v>425</v>
      </c>
      <c r="D10484" s="47" t="s">
        <v>103</v>
      </c>
      <c r="E10484" s="42" t="s">
        <v>104</v>
      </c>
      <c r="F10484" s="44" t="s">
        <v>93</v>
      </c>
      <c r="G10484" s="44" t="s">
        <v>88</v>
      </c>
      <c r="H10484" s="45">
        <v>649.79999999999995</v>
      </c>
    </row>
    <row r="10485" spans="1:8">
      <c r="A10485" s="42" t="s">
        <v>90</v>
      </c>
      <c r="B10485" s="43">
        <v>43040</v>
      </c>
      <c r="C10485" s="43" t="s">
        <v>425</v>
      </c>
      <c r="D10485" s="47" t="s">
        <v>103</v>
      </c>
      <c r="E10485" s="42" t="s">
        <v>104</v>
      </c>
      <c r="F10485" s="44" t="s">
        <v>93</v>
      </c>
      <c r="G10485" s="44" t="s">
        <v>88</v>
      </c>
      <c r="H10485" s="45">
        <v>555.35</v>
      </c>
    </row>
    <row r="10486" spans="1:8">
      <c r="A10486" s="42" t="s">
        <v>90</v>
      </c>
      <c r="B10486" s="43">
        <v>43040</v>
      </c>
      <c r="C10486" s="43" t="s">
        <v>425</v>
      </c>
      <c r="D10486" s="47" t="s">
        <v>103</v>
      </c>
      <c r="E10486" s="42" t="s">
        <v>104</v>
      </c>
      <c r="F10486" s="44" t="s">
        <v>93</v>
      </c>
      <c r="G10486" s="44" t="s">
        <v>88</v>
      </c>
      <c r="H10486" s="45">
        <v>392.4</v>
      </c>
    </row>
    <row r="10487" spans="1:8">
      <c r="A10487" s="42" t="s">
        <v>90</v>
      </c>
      <c r="B10487" s="43">
        <v>43040</v>
      </c>
      <c r="C10487" s="43" t="s">
        <v>425</v>
      </c>
      <c r="D10487" s="47" t="s">
        <v>103</v>
      </c>
      <c r="E10487" s="42" t="s">
        <v>104</v>
      </c>
      <c r="F10487" s="44" t="s">
        <v>93</v>
      </c>
      <c r="G10487" s="44" t="s">
        <v>88</v>
      </c>
      <c r="H10487" s="45">
        <v>754.65</v>
      </c>
    </row>
    <row r="10488" spans="1:8">
      <c r="A10488" s="42" t="s">
        <v>90</v>
      </c>
      <c r="B10488" s="43">
        <v>43040</v>
      </c>
      <c r="C10488" s="43" t="s">
        <v>425</v>
      </c>
      <c r="D10488" s="47" t="s">
        <v>103</v>
      </c>
      <c r="E10488" s="42" t="s">
        <v>104</v>
      </c>
      <c r="F10488" s="44" t="s">
        <v>93</v>
      </c>
      <c r="G10488" s="44" t="s">
        <v>88</v>
      </c>
      <c r="H10488" s="45">
        <v>580.04999999999995</v>
      </c>
    </row>
    <row r="10489" spans="1:8">
      <c r="A10489" s="42" t="s">
        <v>90</v>
      </c>
      <c r="B10489" s="43">
        <v>43040</v>
      </c>
      <c r="C10489" s="43" t="s">
        <v>425</v>
      </c>
      <c r="D10489" s="47" t="s">
        <v>103</v>
      </c>
      <c r="E10489" s="42" t="s">
        <v>104</v>
      </c>
      <c r="F10489" s="44" t="s">
        <v>93</v>
      </c>
      <c r="G10489" s="44" t="s">
        <v>88</v>
      </c>
      <c r="H10489" s="45">
        <v>526.1</v>
      </c>
    </row>
    <row r="10490" spans="1:8">
      <c r="A10490" s="42" t="s">
        <v>90</v>
      </c>
      <c r="B10490" s="43">
        <v>43040</v>
      </c>
      <c r="C10490" s="43" t="s">
        <v>425</v>
      </c>
      <c r="D10490" s="47" t="s">
        <v>103</v>
      </c>
      <c r="E10490" s="42" t="s">
        <v>104</v>
      </c>
      <c r="F10490" s="44" t="s">
        <v>93</v>
      </c>
      <c r="G10490" s="44" t="s">
        <v>88</v>
      </c>
      <c r="H10490" s="45">
        <v>603</v>
      </c>
    </row>
    <row r="10491" spans="1:8">
      <c r="A10491" s="42" t="s">
        <v>90</v>
      </c>
      <c r="B10491" s="43">
        <v>43040</v>
      </c>
      <c r="C10491" s="43" t="s">
        <v>425</v>
      </c>
      <c r="D10491" s="47" t="s">
        <v>103</v>
      </c>
      <c r="E10491" s="42" t="s">
        <v>104</v>
      </c>
      <c r="F10491" s="44" t="s">
        <v>93</v>
      </c>
      <c r="G10491" s="44" t="s">
        <v>88</v>
      </c>
      <c r="H10491" s="45">
        <v>203.7</v>
      </c>
    </row>
    <row r="10492" spans="1:8">
      <c r="A10492" s="42" t="s">
        <v>90</v>
      </c>
      <c r="B10492" s="43">
        <v>43040</v>
      </c>
      <c r="C10492" s="43" t="s">
        <v>425</v>
      </c>
      <c r="D10492" s="47" t="s">
        <v>103</v>
      </c>
      <c r="E10492" s="42" t="s">
        <v>104</v>
      </c>
      <c r="F10492" s="44" t="s">
        <v>93</v>
      </c>
      <c r="G10492" s="44" t="s">
        <v>88</v>
      </c>
      <c r="H10492" s="45">
        <v>294.3</v>
      </c>
    </row>
    <row r="10493" spans="1:8">
      <c r="A10493" s="42" t="s">
        <v>90</v>
      </c>
      <c r="B10493" s="43">
        <v>43040</v>
      </c>
      <c r="C10493" s="43" t="s">
        <v>425</v>
      </c>
      <c r="D10493" s="47" t="s">
        <v>103</v>
      </c>
      <c r="E10493" s="42" t="s">
        <v>104</v>
      </c>
      <c r="F10493" s="44" t="s">
        <v>93</v>
      </c>
      <c r="G10493" s="44" t="s">
        <v>88</v>
      </c>
      <c r="H10493" s="45">
        <v>441.75</v>
      </c>
    </row>
    <row r="10494" spans="1:8">
      <c r="A10494" s="42" t="s">
        <v>90</v>
      </c>
      <c r="B10494" s="43">
        <v>43040</v>
      </c>
      <c r="C10494" s="43" t="s">
        <v>425</v>
      </c>
      <c r="D10494" s="47" t="s">
        <v>103</v>
      </c>
      <c r="E10494" s="42" t="s">
        <v>104</v>
      </c>
      <c r="F10494" s="44" t="s">
        <v>93</v>
      </c>
      <c r="G10494" s="44" t="s">
        <v>88</v>
      </c>
      <c r="H10494" s="45">
        <v>1246.1500000000001</v>
      </c>
    </row>
    <row r="10495" spans="1:8">
      <c r="A10495" s="42" t="s">
        <v>90</v>
      </c>
      <c r="B10495" s="43">
        <v>43040</v>
      </c>
      <c r="C10495" s="43" t="s">
        <v>425</v>
      </c>
      <c r="D10495" s="47" t="s">
        <v>103</v>
      </c>
      <c r="E10495" s="42" t="s">
        <v>104</v>
      </c>
      <c r="F10495" s="44" t="s">
        <v>93</v>
      </c>
      <c r="G10495" s="44" t="s">
        <v>88</v>
      </c>
      <c r="H10495" s="45">
        <v>364.15</v>
      </c>
    </row>
    <row r="10496" spans="1:8">
      <c r="A10496" s="42" t="s">
        <v>90</v>
      </c>
      <c r="B10496" s="43">
        <v>43040</v>
      </c>
      <c r="C10496" s="43" t="s">
        <v>425</v>
      </c>
      <c r="D10496" s="47" t="s">
        <v>103</v>
      </c>
      <c r="E10496" s="42" t="s">
        <v>104</v>
      </c>
      <c r="F10496" s="44" t="s">
        <v>93</v>
      </c>
      <c r="G10496" s="44" t="s">
        <v>88</v>
      </c>
      <c r="H10496" s="45">
        <v>311.60000000000002</v>
      </c>
    </row>
    <row r="10497" spans="1:8">
      <c r="A10497" s="42" t="s">
        <v>90</v>
      </c>
      <c r="B10497" s="43">
        <v>43040</v>
      </c>
      <c r="C10497" s="43" t="s">
        <v>425</v>
      </c>
      <c r="D10497" s="47" t="s">
        <v>393</v>
      </c>
      <c r="E10497" s="42" t="s">
        <v>168</v>
      </c>
      <c r="F10497" s="44" t="s">
        <v>87</v>
      </c>
      <c r="G10497" s="44" t="s">
        <v>88</v>
      </c>
      <c r="H10497" s="45">
        <v>0.66</v>
      </c>
    </row>
    <row r="10498" spans="1:8">
      <c r="A10498" s="42" t="s">
        <v>90</v>
      </c>
      <c r="B10498" s="43">
        <v>43040</v>
      </c>
      <c r="C10498" s="43" t="s">
        <v>425</v>
      </c>
      <c r="D10498" s="47" t="s">
        <v>122</v>
      </c>
      <c r="E10498" s="42" t="s">
        <v>123</v>
      </c>
      <c r="F10498" s="44" t="s">
        <v>124</v>
      </c>
      <c r="G10498" s="44" t="s">
        <v>98</v>
      </c>
      <c r="H10498" s="45">
        <v>377</v>
      </c>
    </row>
    <row r="10499" spans="1:8">
      <c r="A10499" s="42" t="s">
        <v>90</v>
      </c>
      <c r="B10499" s="43">
        <v>43040</v>
      </c>
      <c r="C10499" s="43" t="s">
        <v>425</v>
      </c>
      <c r="D10499" s="47" t="s">
        <v>122</v>
      </c>
      <c r="E10499" s="42" t="s">
        <v>123</v>
      </c>
      <c r="F10499" s="44" t="s">
        <v>124</v>
      </c>
      <c r="G10499" s="44" t="s">
        <v>98</v>
      </c>
      <c r="H10499" s="45">
        <v>363</v>
      </c>
    </row>
    <row r="10500" spans="1:8">
      <c r="A10500" s="42" t="s">
        <v>90</v>
      </c>
      <c r="B10500" s="43">
        <v>43040</v>
      </c>
      <c r="C10500" s="43" t="s">
        <v>425</v>
      </c>
      <c r="D10500" s="47" t="s">
        <v>122</v>
      </c>
      <c r="E10500" s="42" t="s">
        <v>123</v>
      </c>
      <c r="F10500" s="44" t="s">
        <v>124</v>
      </c>
      <c r="G10500" s="44" t="s">
        <v>98</v>
      </c>
      <c r="H10500" s="45">
        <v>376</v>
      </c>
    </row>
    <row r="10501" spans="1:8">
      <c r="A10501" s="42" t="s">
        <v>90</v>
      </c>
      <c r="B10501" s="43">
        <v>43040</v>
      </c>
      <c r="C10501" s="43" t="s">
        <v>425</v>
      </c>
      <c r="D10501" s="47" t="s">
        <v>122</v>
      </c>
      <c r="E10501" s="42" t="s">
        <v>123</v>
      </c>
      <c r="F10501" s="44" t="s">
        <v>124</v>
      </c>
      <c r="G10501" s="44" t="s">
        <v>98</v>
      </c>
      <c r="H10501" s="45">
        <v>381</v>
      </c>
    </row>
    <row r="10502" spans="1:8">
      <c r="A10502" s="42" t="s">
        <v>90</v>
      </c>
      <c r="B10502" s="43">
        <v>43040</v>
      </c>
      <c r="C10502" s="43" t="s">
        <v>425</v>
      </c>
      <c r="D10502" s="47" t="s">
        <v>118</v>
      </c>
      <c r="E10502" s="42" t="s">
        <v>92</v>
      </c>
      <c r="F10502" s="44" t="s">
        <v>93</v>
      </c>
      <c r="G10502" s="44" t="s">
        <v>88</v>
      </c>
      <c r="H10502" s="45">
        <v>5499.5410000000002</v>
      </c>
    </row>
    <row r="10503" spans="1:8">
      <c r="A10503" s="42" t="s">
        <v>90</v>
      </c>
      <c r="B10503" s="43">
        <v>43040</v>
      </c>
      <c r="C10503" s="43" t="s">
        <v>425</v>
      </c>
      <c r="D10503" s="47" t="s">
        <v>118</v>
      </c>
      <c r="E10503" s="42" t="s">
        <v>92</v>
      </c>
      <c r="F10503" s="44" t="s">
        <v>93</v>
      </c>
      <c r="G10503" s="44" t="s">
        <v>88</v>
      </c>
      <c r="H10503" s="45">
        <v>5498.2209999999995</v>
      </c>
    </row>
    <row r="10504" spans="1:8">
      <c r="A10504" s="42" t="s">
        <v>90</v>
      </c>
      <c r="B10504" s="43">
        <v>43040</v>
      </c>
      <c r="C10504" s="43" t="s">
        <v>425</v>
      </c>
      <c r="D10504" s="47" t="s">
        <v>118</v>
      </c>
      <c r="E10504" s="42" t="s">
        <v>115</v>
      </c>
      <c r="F10504" s="44" t="s">
        <v>87</v>
      </c>
      <c r="G10504" s="44" t="s">
        <v>88</v>
      </c>
      <c r="H10504" s="45">
        <v>21.96</v>
      </c>
    </row>
    <row r="10505" spans="1:8">
      <c r="A10505" s="42" t="s">
        <v>83</v>
      </c>
      <c r="B10505" s="43">
        <v>43040</v>
      </c>
      <c r="C10505" s="43" t="s">
        <v>425</v>
      </c>
      <c r="D10505" s="47" t="s">
        <v>194</v>
      </c>
      <c r="E10505" s="48" t="s">
        <v>86</v>
      </c>
      <c r="F10505" s="44" t="s">
        <v>87</v>
      </c>
      <c r="G10505" s="44" t="s">
        <v>139</v>
      </c>
      <c r="H10505" s="45">
        <v>50</v>
      </c>
    </row>
    <row r="10506" spans="1:8">
      <c r="A10506" s="42" t="s">
        <v>90</v>
      </c>
      <c r="B10506" s="43">
        <v>43040</v>
      </c>
      <c r="C10506" s="43" t="s">
        <v>425</v>
      </c>
      <c r="D10506" s="47" t="s">
        <v>305</v>
      </c>
      <c r="E10506" s="42" t="s">
        <v>115</v>
      </c>
      <c r="F10506" s="44" t="s">
        <v>87</v>
      </c>
      <c r="G10506" s="44" t="s">
        <v>88</v>
      </c>
      <c r="H10506" s="45">
        <v>46.26</v>
      </c>
    </row>
    <row r="10507" spans="1:8">
      <c r="A10507" s="42" t="s">
        <v>90</v>
      </c>
      <c r="B10507" s="43">
        <v>43040</v>
      </c>
      <c r="C10507" s="43" t="s">
        <v>425</v>
      </c>
      <c r="D10507" s="47" t="s">
        <v>305</v>
      </c>
      <c r="E10507" s="42" t="s">
        <v>115</v>
      </c>
      <c r="F10507" s="44" t="s">
        <v>87</v>
      </c>
      <c r="G10507" s="44" t="s">
        <v>88</v>
      </c>
      <c r="H10507" s="45">
        <v>70.66</v>
      </c>
    </row>
    <row r="10508" spans="1:8">
      <c r="A10508" s="42" t="s">
        <v>90</v>
      </c>
      <c r="B10508" s="43">
        <v>43040</v>
      </c>
      <c r="C10508" s="43" t="s">
        <v>425</v>
      </c>
      <c r="D10508" s="47" t="s">
        <v>305</v>
      </c>
      <c r="E10508" s="42" t="s">
        <v>115</v>
      </c>
      <c r="F10508" s="44" t="s">
        <v>87</v>
      </c>
      <c r="G10508" s="44" t="s">
        <v>88</v>
      </c>
      <c r="H10508" s="45">
        <v>40.78</v>
      </c>
    </row>
    <row r="10509" spans="1:8">
      <c r="A10509" s="42" t="s">
        <v>90</v>
      </c>
      <c r="B10509" s="43">
        <v>43040</v>
      </c>
      <c r="C10509" s="43" t="s">
        <v>425</v>
      </c>
      <c r="D10509" s="47" t="s">
        <v>305</v>
      </c>
      <c r="E10509" s="42" t="s">
        <v>115</v>
      </c>
      <c r="F10509" s="44" t="s">
        <v>87</v>
      </c>
      <c r="G10509" s="44" t="s">
        <v>88</v>
      </c>
      <c r="H10509" s="45">
        <v>70.239999999999995</v>
      </c>
    </row>
    <row r="10510" spans="1:8">
      <c r="A10510" s="42" t="s">
        <v>90</v>
      </c>
      <c r="B10510" s="43">
        <v>43040</v>
      </c>
      <c r="C10510" s="43" t="s">
        <v>425</v>
      </c>
      <c r="D10510" s="47" t="s">
        <v>305</v>
      </c>
      <c r="E10510" s="42" t="s">
        <v>115</v>
      </c>
      <c r="F10510" s="44" t="s">
        <v>93</v>
      </c>
      <c r="G10510" s="44" t="s">
        <v>88</v>
      </c>
      <c r="H10510" s="45">
        <v>24.16</v>
      </c>
    </row>
    <row r="10511" spans="1:8">
      <c r="A10511" s="42" t="s">
        <v>90</v>
      </c>
      <c r="B10511" s="43">
        <v>43040</v>
      </c>
      <c r="C10511" s="43" t="s">
        <v>425</v>
      </c>
      <c r="D10511" s="47" t="s">
        <v>305</v>
      </c>
      <c r="E10511" s="42" t="s">
        <v>115</v>
      </c>
      <c r="F10511" s="44" t="s">
        <v>93</v>
      </c>
      <c r="G10511" s="44" t="s">
        <v>88</v>
      </c>
      <c r="H10511" s="45">
        <v>46.26</v>
      </c>
    </row>
    <row r="10512" spans="1:8">
      <c r="A10512" s="42" t="s">
        <v>90</v>
      </c>
      <c r="B10512" s="43">
        <v>43040</v>
      </c>
      <c r="C10512" s="43" t="s">
        <v>425</v>
      </c>
      <c r="D10512" s="47" t="s">
        <v>305</v>
      </c>
      <c r="E10512" s="42" t="s">
        <v>115</v>
      </c>
      <c r="F10512" s="44" t="s">
        <v>93</v>
      </c>
      <c r="G10512" s="44" t="s">
        <v>88</v>
      </c>
      <c r="H10512" s="45">
        <v>69.06</v>
      </c>
    </row>
    <row r="10513" spans="1:8">
      <c r="A10513" s="42" t="s">
        <v>90</v>
      </c>
      <c r="B10513" s="43">
        <v>43040</v>
      </c>
      <c r="C10513" s="43" t="s">
        <v>425</v>
      </c>
      <c r="D10513" s="47" t="s">
        <v>305</v>
      </c>
      <c r="E10513" s="42" t="s">
        <v>115</v>
      </c>
      <c r="F10513" s="44" t="s">
        <v>93</v>
      </c>
      <c r="G10513" s="44" t="s">
        <v>88</v>
      </c>
      <c r="H10513" s="45">
        <v>92.56</v>
      </c>
    </row>
    <row r="10514" spans="1:8">
      <c r="A10514" s="42" t="s">
        <v>90</v>
      </c>
      <c r="B10514" s="43">
        <v>43040</v>
      </c>
      <c r="C10514" s="43" t="s">
        <v>425</v>
      </c>
      <c r="D10514" s="47" t="s">
        <v>305</v>
      </c>
      <c r="E10514" s="42" t="s">
        <v>115</v>
      </c>
      <c r="F10514" s="44" t="s">
        <v>93</v>
      </c>
      <c r="G10514" s="44" t="s">
        <v>88</v>
      </c>
      <c r="H10514" s="45">
        <v>100.58</v>
      </c>
    </row>
    <row r="10515" spans="1:8">
      <c r="A10515" s="42" t="s">
        <v>90</v>
      </c>
      <c r="B10515" s="43">
        <v>43040</v>
      </c>
      <c r="C10515" s="43" t="s">
        <v>425</v>
      </c>
      <c r="D10515" s="47" t="s">
        <v>305</v>
      </c>
      <c r="E10515" s="42" t="s">
        <v>115</v>
      </c>
      <c r="F10515" s="44" t="s">
        <v>93</v>
      </c>
      <c r="G10515" s="44" t="s">
        <v>88</v>
      </c>
      <c r="H10515" s="45">
        <v>64.900000000000006</v>
      </c>
    </row>
    <row r="10516" spans="1:8">
      <c r="A10516" s="42" t="s">
        <v>90</v>
      </c>
      <c r="B10516" s="43">
        <v>43040</v>
      </c>
      <c r="C10516" s="43" t="s">
        <v>425</v>
      </c>
      <c r="D10516" s="47" t="s">
        <v>305</v>
      </c>
      <c r="E10516" s="42" t="s">
        <v>115</v>
      </c>
      <c r="F10516" s="44" t="s">
        <v>93</v>
      </c>
      <c r="G10516" s="44" t="s">
        <v>88</v>
      </c>
      <c r="H10516" s="45">
        <v>101.32</v>
      </c>
    </row>
    <row r="10517" spans="1:8">
      <c r="A10517" s="42" t="s">
        <v>90</v>
      </c>
      <c r="B10517" s="43">
        <v>43040</v>
      </c>
      <c r="C10517" s="43" t="s">
        <v>425</v>
      </c>
      <c r="D10517" s="47" t="s">
        <v>305</v>
      </c>
      <c r="E10517" s="42" t="s">
        <v>115</v>
      </c>
      <c r="F10517" s="44" t="s">
        <v>93</v>
      </c>
      <c r="G10517" s="44" t="s">
        <v>88</v>
      </c>
      <c r="H10517" s="45">
        <v>95</v>
      </c>
    </row>
    <row r="10518" spans="1:8">
      <c r="A10518" s="42" t="s">
        <v>90</v>
      </c>
      <c r="B10518" s="43">
        <v>43040</v>
      </c>
      <c r="C10518" s="43" t="s">
        <v>425</v>
      </c>
      <c r="D10518" s="47" t="s">
        <v>238</v>
      </c>
      <c r="E10518" s="42" t="s">
        <v>102</v>
      </c>
      <c r="F10518" s="44" t="s">
        <v>93</v>
      </c>
      <c r="G10518" s="44" t="s">
        <v>98</v>
      </c>
      <c r="H10518" s="45">
        <v>468.5</v>
      </c>
    </row>
    <row r="10519" spans="1:8">
      <c r="A10519" s="42" t="s">
        <v>90</v>
      </c>
      <c r="B10519" s="43">
        <v>43040</v>
      </c>
      <c r="C10519" s="43" t="s">
        <v>425</v>
      </c>
      <c r="D10519" s="47" t="s">
        <v>238</v>
      </c>
      <c r="E10519" s="42" t="s">
        <v>102</v>
      </c>
      <c r="F10519" s="44" t="s">
        <v>93</v>
      </c>
      <c r="G10519" s="44" t="s">
        <v>98</v>
      </c>
      <c r="H10519" s="45">
        <v>268</v>
      </c>
    </row>
    <row r="10520" spans="1:8">
      <c r="A10520" s="42" t="s">
        <v>90</v>
      </c>
      <c r="B10520" s="43">
        <v>43040</v>
      </c>
      <c r="C10520" s="43" t="s">
        <v>425</v>
      </c>
      <c r="D10520" s="47" t="s">
        <v>238</v>
      </c>
      <c r="E10520" s="42" t="s">
        <v>102</v>
      </c>
      <c r="F10520" s="44" t="s">
        <v>93</v>
      </c>
      <c r="G10520" s="44" t="s">
        <v>98</v>
      </c>
      <c r="H10520" s="45">
        <v>658</v>
      </c>
    </row>
    <row r="10521" spans="1:8">
      <c r="A10521" s="42" t="s">
        <v>90</v>
      </c>
      <c r="B10521" s="43">
        <v>43040</v>
      </c>
      <c r="C10521" s="43" t="s">
        <v>425</v>
      </c>
      <c r="D10521" s="47" t="s">
        <v>118</v>
      </c>
      <c r="E10521" s="42" t="s">
        <v>128</v>
      </c>
      <c r="F10521" s="44" t="s">
        <v>93</v>
      </c>
      <c r="G10521" s="44" t="s">
        <v>88</v>
      </c>
      <c r="H10521" s="45">
        <v>25.28</v>
      </c>
    </row>
    <row r="10522" spans="1:8">
      <c r="A10522" s="42" t="s">
        <v>90</v>
      </c>
      <c r="B10522" s="43">
        <v>43040</v>
      </c>
      <c r="C10522" s="43" t="s">
        <v>425</v>
      </c>
      <c r="D10522" s="47" t="s">
        <v>118</v>
      </c>
      <c r="E10522" s="42" t="s">
        <v>128</v>
      </c>
      <c r="F10522" s="44" t="s">
        <v>93</v>
      </c>
      <c r="G10522" s="44" t="s">
        <v>88</v>
      </c>
      <c r="H10522" s="45">
        <v>25.44</v>
      </c>
    </row>
    <row r="10523" spans="1:8">
      <c r="A10523" s="42" t="s">
        <v>90</v>
      </c>
      <c r="B10523" s="43">
        <v>43040</v>
      </c>
      <c r="C10523" s="43" t="s">
        <v>425</v>
      </c>
      <c r="D10523" s="47" t="s">
        <v>118</v>
      </c>
      <c r="E10523" s="42" t="s">
        <v>128</v>
      </c>
      <c r="F10523" s="44" t="s">
        <v>93</v>
      </c>
      <c r="G10523" s="44" t="s">
        <v>88</v>
      </c>
      <c r="H10523" s="45">
        <v>25.74</v>
      </c>
    </row>
    <row r="10524" spans="1:8">
      <c r="A10524" s="42" t="s">
        <v>90</v>
      </c>
      <c r="B10524" s="43">
        <v>43040</v>
      </c>
      <c r="C10524" s="43" t="s">
        <v>425</v>
      </c>
      <c r="D10524" s="47" t="s">
        <v>118</v>
      </c>
      <c r="E10524" s="42" t="s">
        <v>128</v>
      </c>
      <c r="F10524" s="44" t="s">
        <v>93</v>
      </c>
      <c r="G10524" s="44" t="s">
        <v>88</v>
      </c>
      <c r="H10524" s="45">
        <v>26.58</v>
      </c>
    </row>
    <row r="10525" spans="1:8">
      <c r="A10525" s="42" t="s">
        <v>90</v>
      </c>
      <c r="B10525" s="43">
        <v>43040</v>
      </c>
      <c r="C10525" s="43" t="s">
        <v>425</v>
      </c>
      <c r="D10525" s="47" t="s">
        <v>118</v>
      </c>
      <c r="E10525" s="42" t="s">
        <v>128</v>
      </c>
      <c r="F10525" s="44" t="s">
        <v>93</v>
      </c>
      <c r="G10525" s="44" t="s">
        <v>88</v>
      </c>
      <c r="H10525" s="45">
        <v>27.98</v>
      </c>
    </row>
    <row r="10526" spans="1:8">
      <c r="A10526" s="42" t="s">
        <v>90</v>
      </c>
      <c r="B10526" s="43">
        <v>43040</v>
      </c>
      <c r="C10526" s="43" t="s">
        <v>425</v>
      </c>
      <c r="D10526" s="47" t="s">
        <v>118</v>
      </c>
      <c r="E10526" s="42" t="s">
        <v>128</v>
      </c>
      <c r="F10526" s="44" t="s">
        <v>93</v>
      </c>
      <c r="G10526" s="44" t="s">
        <v>88</v>
      </c>
      <c r="H10526" s="45">
        <v>29.22</v>
      </c>
    </row>
    <row r="10527" spans="1:8">
      <c r="A10527" s="42" t="s">
        <v>90</v>
      </c>
      <c r="B10527" s="43">
        <v>43040</v>
      </c>
      <c r="C10527" s="43" t="s">
        <v>425</v>
      </c>
      <c r="D10527" s="47" t="s">
        <v>118</v>
      </c>
      <c r="E10527" s="42" t="s">
        <v>128</v>
      </c>
      <c r="F10527" s="44" t="s">
        <v>93</v>
      </c>
      <c r="G10527" s="44" t="s">
        <v>88</v>
      </c>
      <c r="H10527" s="45">
        <v>25.02</v>
      </c>
    </row>
    <row r="10528" spans="1:8">
      <c r="A10528" s="42" t="s">
        <v>90</v>
      </c>
      <c r="B10528" s="43">
        <v>43040</v>
      </c>
      <c r="C10528" s="43" t="s">
        <v>425</v>
      </c>
      <c r="D10528" s="47" t="s">
        <v>118</v>
      </c>
      <c r="E10528" s="42" t="s">
        <v>128</v>
      </c>
      <c r="F10528" s="44" t="s">
        <v>93</v>
      </c>
      <c r="G10528" s="44" t="s">
        <v>88</v>
      </c>
      <c r="H10528" s="45">
        <v>25.44</v>
      </c>
    </row>
    <row r="10529" spans="1:8">
      <c r="A10529" s="42" t="s">
        <v>90</v>
      </c>
      <c r="B10529" s="43">
        <v>43040</v>
      </c>
      <c r="C10529" s="43" t="s">
        <v>425</v>
      </c>
      <c r="D10529" s="47" t="s">
        <v>118</v>
      </c>
      <c r="E10529" s="42" t="s">
        <v>128</v>
      </c>
      <c r="F10529" s="44" t="s">
        <v>93</v>
      </c>
      <c r="G10529" s="44" t="s">
        <v>88</v>
      </c>
      <c r="H10529" s="45">
        <v>25.54</v>
      </c>
    </row>
    <row r="10530" spans="1:8">
      <c r="A10530" s="42" t="s">
        <v>90</v>
      </c>
      <c r="B10530" s="43">
        <v>43040</v>
      </c>
      <c r="C10530" s="43" t="s">
        <v>425</v>
      </c>
      <c r="D10530" s="47" t="s">
        <v>118</v>
      </c>
      <c r="E10530" s="42" t="s">
        <v>128</v>
      </c>
      <c r="F10530" s="44" t="s">
        <v>93</v>
      </c>
      <c r="G10530" s="44" t="s">
        <v>88</v>
      </c>
      <c r="H10530" s="45">
        <v>25.66</v>
      </c>
    </row>
    <row r="10531" spans="1:8">
      <c r="A10531" s="42" t="s">
        <v>90</v>
      </c>
      <c r="B10531" s="43">
        <v>43040</v>
      </c>
      <c r="C10531" s="43" t="s">
        <v>425</v>
      </c>
      <c r="D10531" s="47" t="s">
        <v>118</v>
      </c>
      <c r="E10531" s="42" t="s">
        <v>128</v>
      </c>
      <c r="F10531" s="44" t="s">
        <v>93</v>
      </c>
      <c r="G10531" s="44" t="s">
        <v>88</v>
      </c>
      <c r="H10531" s="45">
        <v>25.68</v>
      </c>
    </row>
    <row r="10532" spans="1:8">
      <c r="A10532" s="42" t="s">
        <v>90</v>
      </c>
      <c r="B10532" s="43">
        <v>43040</v>
      </c>
      <c r="C10532" s="43" t="s">
        <v>425</v>
      </c>
      <c r="D10532" s="47" t="s">
        <v>118</v>
      </c>
      <c r="E10532" s="42" t="s">
        <v>128</v>
      </c>
      <c r="F10532" s="44" t="s">
        <v>93</v>
      </c>
      <c r="G10532" s="44" t="s">
        <v>88</v>
      </c>
      <c r="H10532" s="45">
        <v>26.38</v>
      </c>
    </row>
    <row r="10533" spans="1:8">
      <c r="A10533" s="42" t="s">
        <v>90</v>
      </c>
      <c r="B10533" s="43">
        <v>43040</v>
      </c>
      <c r="C10533" s="43" t="s">
        <v>425</v>
      </c>
      <c r="D10533" s="47" t="s">
        <v>118</v>
      </c>
      <c r="E10533" s="42" t="s">
        <v>128</v>
      </c>
      <c r="F10533" s="44" t="s">
        <v>93</v>
      </c>
      <c r="G10533" s="44" t="s">
        <v>88</v>
      </c>
      <c r="H10533" s="45">
        <v>28.44</v>
      </c>
    </row>
    <row r="10534" spans="1:8">
      <c r="A10534" s="42" t="s">
        <v>90</v>
      </c>
      <c r="B10534" s="43">
        <v>43040</v>
      </c>
      <c r="C10534" s="43" t="s">
        <v>425</v>
      </c>
      <c r="D10534" s="47" t="s">
        <v>118</v>
      </c>
      <c r="E10534" s="42" t="s">
        <v>128</v>
      </c>
      <c r="F10534" s="44" t="s">
        <v>93</v>
      </c>
      <c r="G10534" s="44" t="s">
        <v>88</v>
      </c>
      <c r="H10534" s="45">
        <v>28.94</v>
      </c>
    </row>
    <row r="10535" spans="1:8">
      <c r="A10535" s="42" t="s">
        <v>90</v>
      </c>
      <c r="B10535" s="43">
        <v>43040</v>
      </c>
      <c r="C10535" s="43" t="s">
        <v>425</v>
      </c>
      <c r="D10535" s="47" t="s">
        <v>118</v>
      </c>
      <c r="E10535" s="42" t="s">
        <v>128</v>
      </c>
      <c r="F10535" s="44" t="s">
        <v>93</v>
      </c>
      <c r="G10535" s="44" t="s">
        <v>88</v>
      </c>
      <c r="H10535" s="45">
        <v>25.18</v>
      </c>
    </row>
    <row r="10536" spans="1:8">
      <c r="A10536" s="42" t="s">
        <v>90</v>
      </c>
      <c r="B10536" s="43">
        <v>43040</v>
      </c>
      <c r="C10536" s="43" t="s">
        <v>425</v>
      </c>
      <c r="D10536" s="47" t="s">
        <v>118</v>
      </c>
      <c r="E10536" s="42" t="s">
        <v>128</v>
      </c>
      <c r="F10536" s="44" t="s">
        <v>93</v>
      </c>
      <c r="G10536" s="44" t="s">
        <v>88</v>
      </c>
      <c r="H10536" s="45">
        <v>25.5</v>
      </c>
    </row>
    <row r="10537" spans="1:8">
      <c r="A10537" s="42" t="s">
        <v>90</v>
      </c>
      <c r="B10537" s="43">
        <v>43040</v>
      </c>
      <c r="C10537" s="43" t="s">
        <v>425</v>
      </c>
      <c r="D10537" s="47" t="s">
        <v>118</v>
      </c>
      <c r="E10537" s="42" t="s">
        <v>128</v>
      </c>
      <c r="F10537" s="44" t="s">
        <v>93</v>
      </c>
      <c r="G10537" s="44" t="s">
        <v>88</v>
      </c>
      <c r="H10537" s="45">
        <v>25.56</v>
      </c>
    </row>
    <row r="10538" spans="1:8">
      <c r="A10538" s="42" t="s">
        <v>90</v>
      </c>
      <c r="B10538" s="43">
        <v>43040</v>
      </c>
      <c r="C10538" s="43" t="s">
        <v>425</v>
      </c>
      <c r="D10538" s="47" t="s">
        <v>118</v>
      </c>
      <c r="E10538" s="42" t="s">
        <v>128</v>
      </c>
      <c r="F10538" s="44" t="s">
        <v>93</v>
      </c>
      <c r="G10538" s="44" t="s">
        <v>88</v>
      </c>
      <c r="H10538" s="45">
        <v>25.74</v>
      </c>
    </row>
    <row r="10539" spans="1:8">
      <c r="A10539" s="42" t="s">
        <v>90</v>
      </c>
      <c r="B10539" s="43">
        <v>43040</v>
      </c>
      <c r="C10539" s="43" t="s">
        <v>425</v>
      </c>
      <c r="D10539" s="47" t="s">
        <v>118</v>
      </c>
      <c r="E10539" s="42" t="s">
        <v>128</v>
      </c>
      <c r="F10539" s="44" t="s">
        <v>93</v>
      </c>
      <c r="G10539" s="44" t="s">
        <v>88</v>
      </c>
      <c r="H10539" s="45">
        <v>25.9</v>
      </c>
    </row>
    <row r="10540" spans="1:8">
      <c r="A10540" s="42" t="s">
        <v>90</v>
      </c>
      <c r="B10540" s="43">
        <v>43040</v>
      </c>
      <c r="C10540" s="43" t="s">
        <v>425</v>
      </c>
      <c r="D10540" s="47" t="s">
        <v>118</v>
      </c>
      <c r="E10540" s="42" t="s">
        <v>128</v>
      </c>
      <c r="F10540" s="44" t="s">
        <v>93</v>
      </c>
      <c r="G10540" s="44" t="s">
        <v>88</v>
      </c>
      <c r="H10540" s="45">
        <v>26.4</v>
      </c>
    </row>
    <row r="10541" spans="1:8">
      <c r="A10541" s="42" t="s">
        <v>90</v>
      </c>
      <c r="B10541" s="43">
        <v>43040</v>
      </c>
      <c r="C10541" s="43" t="s">
        <v>425</v>
      </c>
      <c r="D10541" s="47" t="s">
        <v>118</v>
      </c>
      <c r="E10541" s="42" t="s">
        <v>128</v>
      </c>
      <c r="F10541" s="44" t="s">
        <v>93</v>
      </c>
      <c r="G10541" s="44" t="s">
        <v>88</v>
      </c>
      <c r="H10541" s="45">
        <v>28.5</v>
      </c>
    </row>
    <row r="10542" spans="1:8">
      <c r="A10542" s="42" t="s">
        <v>90</v>
      </c>
      <c r="B10542" s="43">
        <v>43040</v>
      </c>
      <c r="C10542" s="43" t="s">
        <v>425</v>
      </c>
      <c r="D10542" s="47" t="s">
        <v>118</v>
      </c>
      <c r="E10542" s="42" t="s">
        <v>128</v>
      </c>
      <c r="F10542" s="44" t="s">
        <v>93</v>
      </c>
      <c r="G10542" s="44" t="s">
        <v>88</v>
      </c>
      <c r="H10542" s="45">
        <v>29.12</v>
      </c>
    </row>
    <row r="10543" spans="1:8">
      <c r="A10543" s="42" t="s">
        <v>90</v>
      </c>
      <c r="B10543" s="43">
        <v>43040</v>
      </c>
      <c r="C10543" s="43" t="s">
        <v>425</v>
      </c>
      <c r="D10543" s="47" t="s">
        <v>118</v>
      </c>
      <c r="E10543" s="42" t="s">
        <v>128</v>
      </c>
      <c r="F10543" s="44" t="s">
        <v>93</v>
      </c>
      <c r="G10543" s="44" t="s">
        <v>88</v>
      </c>
      <c r="H10543" s="45">
        <v>25.32</v>
      </c>
    </row>
    <row r="10544" spans="1:8">
      <c r="A10544" s="42" t="s">
        <v>90</v>
      </c>
      <c r="B10544" s="43">
        <v>43040</v>
      </c>
      <c r="C10544" s="43" t="s">
        <v>425</v>
      </c>
      <c r="D10544" s="47" t="s">
        <v>118</v>
      </c>
      <c r="E10544" s="42" t="s">
        <v>128</v>
      </c>
      <c r="F10544" s="44" t="s">
        <v>93</v>
      </c>
      <c r="G10544" s="44" t="s">
        <v>88</v>
      </c>
      <c r="H10544" s="45">
        <v>25.48</v>
      </c>
    </row>
    <row r="10545" spans="1:8">
      <c r="A10545" s="42" t="s">
        <v>90</v>
      </c>
      <c r="B10545" s="43">
        <v>43040</v>
      </c>
      <c r="C10545" s="43" t="s">
        <v>425</v>
      </c>
      <c r="D10545" s="47" t="s">
        <v>118</v>
      </c>
      <c r="E10545" s="42" t="s">
        <v>128</v>
      </c>
      <c r="F10545" s="44" t="s">
        <v>93</v>
      </c>
      <c r="G10545" s="44" t="s">
        <v>88</v>
      </c>
      <c r="H10545" s="45">
        <v>25.62</v>
      </c>
    </row>
    <row r="10546" spans="1:8">
      <c r="A10546" s="42" t="s">
        <v>90</v>
      </c>
      <c r="B10546" s="43">
        <v>43040</v>
      </c>
      <c r="C10546" s="43" t="s">
        <v>425</v>
      </c>
      <c r="D10546" s="47" t="s">
        <v>118</v>
      </c>
      <c r="E10546" s="42" t="s">
        <v>128</v>
      </c>
      <c r="F10546" s="44" t="s">
        <v>93</v>
      </c>
      <c r="G10546" s="44" t="s">
        <v>88</v>
      </c>
      <c r="H10546" s="45">
        <v>25.62</v>
      </c>
    </row>
    <row r="10547" spans="1:8">
      <c r="A10547" s="42" t="s">
        <v>90</v>
      </c>
      <c r="B10547" s="43">
        <v>43040</v>
      </c>
      <c r="C10547" s="43" t="s">
        <v>425</v>
      </c>
      <c r="D10547" s="47" t="s">
        <v>118</v>
      </c>
      <c r="E10547" s="42" t="s">
        <v>128</v>
      </c>
      <c r="F10547" s="44" t="s">
        <v>93</v>
      </c>
      <c r="G10547" s="44" t="s">
        <v>88</v>
      </c>
      <c r="H10547" s="45">
        <v>25.72</v>
      </c>
    </row>
    <row r="10548" spans="1:8">
      <c r="A10548" s="42" t="s">
        <v>90</v>
      </c>
      <c r="B10548" s="43">
        <v>43040</v>
      </c>
      <c r="C10548" s="43" t="s">
        <v>425</v>
      </c>
      <c r="D10548" s="47" t="s">
        <v>118</v>
      </c>
      <c r="E10548" s="42" t="s">
        <v>128</v>
      </c>
      <c r="F10548" s="44" t="s">
        <v>93</v>
      </c>
      <c r="G10548" s="44" t="s">
        <v>88</v>
      </c>
      <c r="H10548" s="45">
        <v>26.5</v>
      </c>
    </row>
    <row r="10549" spans="1:8">
      <c r="A10549" s="42" t="s">
        <v>90</v>
      </c>
      <c r="B10549" s="43">
        <v>43040</v>
      </c>
      <c r="C10549" s="43" t="s">
        <v>425</v>
      </c>
      <c r="D10549" s="47" t="s">
        <v>118</v>
      </c>
      <c r="E10549" s="42" t="s">
        <v>128</v>
      </c>
      <c r="F10549" s="44" t="s">
        <v>93</v>
      </c>
      <c r="G10549" s="44" t="s">
        <v>88</v>
      </c>
      <c r="H10549" s="45">
        <v>28.64</v>
      </c>
    </row>
    <row r="10550" spans="1:8">
      <c r="A10550" s="42" t="s">
        <v>90</v>
      </c>
      <c r="B10550" s="43">
        <v>43040</v>
      </c>
      <c r="C10550" s="43" t="s">
        <v>425</v>
      </c>
      <c r="D10550" s="47" t="s">
        <v>118</v>
      </c>
      <c r="E10550" s="42" t="s">
        <v>128</v>
      </c>
      <c r="F10550" s="44" t="s">
        <v>93</v>
      </c>
      <c r="G10550" s="44" t="s">
        <v>88</v>
      </c>
      <c r="H10550" s="45">
        <v>28.74</v>
      </c>
    </row>
    <row r="10551" spans="1:8">
      <c r="A10551" s="42" t="s">
        <v>90</v>
      </c>
      <c r="B10551" s="43">
        <v>43040</v>
      </c>
      <c r="C10551" s="43" t="s">
        <v>425</v>
      </c>
      <c r="D10551" s="47" t="s">
        <v>117</v>
      </c>
      <c r="E10551" s="42" t="s">
        <v>108</v>
      </c>
      <c r="F10551" s="44" t="s">
        <v>93</v>
      </c>
      <c r="G10551" s="44" t="s">
        <v>88</v>
      </c>
      <c r="H10551" s="45">
        <v>831</v>
      </c>
    </row>
    <row r="10552" spans="1:8">
      <c r="A10552" s="42" t="s">
        <v>90</v>
      </c>
      <c r="B10552" s="43">
        <v>43040</v>
      </c>
      <c r="C10552" s="43" t="s">
        <v>425</v>
      </c>
      <c r="D10552" s="47" t="s">
        <v>117</v>
      </c>
      <c r="E10552" s="42" t="s">
        <v>108</v>
      </c>
      <c r="F10552" s="44" t="s">
        <v>93</v>
      </c>
      <c r="G10552" s="44" t="s">
        <v>88</v>
      </c>
      <c r="H10552" s="45">
        <v>208.15</v>
      </c>
    </row>
    <row r="10553" spans="1:8">
      <c r="A10553" s="42" t="s">
        <v>90</v>
      </c>
      <c r="B10553" s="43">
        <v>43040</v>
      </c>
      <c r="C10553" s="43" t="s">
        <v>425</v>
      </c>
      <c r="D10553" s="47" t="s">
        <v>350</v>
      </c>
      <c r="E10553" s="42" t="s">
        <v>115</v>
      </c>
      <c r="F10553" s="44" t="s">
        <v>93</v>
      </c>
      <c r="G10553" s="44" t="s">
        <v>88</v>
      </c>
      <c r="H10553" s="45">
        <v>101.78</v>
      </c>
    </row>
    <row r="10554" spans="1:8">
      <c r="A10554" s="42" t="s">
        <v>90</v>
      </c>
      <c r="B10554" s="43">
        <v>43040</v>
      </c>
      <c r="C10554" s="43" t="s">
        <v>425</v>
      </c>
      <c r="D10554" s="47" t="s">
        <v>350</v>
      </c>
      <c r="E10554" s="42" t="s">
        <v>115</v>
      </c>
      <c r="F10554" s="44" t="s">
        <v>93</v>
      </c>
      <c r="G10554" s="44" t="s">
        <v>88</v>
      </c>
      <c r="H10554" s="45">
        <v>64.459999999999994</v>
      </c>
    </row>
    <row r="10555" spans="1:8">
      <c r="A10555" s="42" t="s">
        <v>90</v>
      </c>
      <c r="B10555" s="43">
        <v>43040</v>
      </c>
      <c r="C10555" s="43" t="s">
        <v>425</v>
      </c>
      <c r="D10555" s="47" t="s">
        <v>350</v>
      </c>
      <c r="E10555" s="42" t="s">
        <v>115</v>
      </c>
      <c r="F10555" s="44" t="s">
        <v>93</v>
      </c>
      <c r="G10555" s="44" t="s">
        <v>88</v>
      </c>
      <c r="H10555" s="45">
        <v>40.92</v>
      </c>
    </row>
    <row r="10556" spans="1:8">
      <c r="A10556" s="42" t="s">
        <v>90</v>
      </c>
      <c r="B10556" s="43">
        <v>43040</v>
      </c>
      <c r="C10556" s="43" t="s">
        <v>425</v>
      </c>
      <c r="D10556" s="47" t="s">
        <v>91</v>
      </c>
      <c r="E10556" s="42" t="s">
        <v>92</v>
      </c>
      <c r="F10556" s="44" t="s">
        <v>93</v>
      </c>
      <c r="G10556" s="44" t="s">
        <v>88</v>
      </c>
      <c r="H10556" s="45">
        <v>3018.25</v>
      </c>
    </row>
    <row r="10557" spans="1:8">
      <c r="A10557" s="42" t="s">
        <v>90</v>
      </c>
      <c r="B10557" s="43">
        <v>43040</v>
      </c>
      <c r="C10557" s="43" t="s">
        <v>425</v>
      </c>
      <c r="D10557" s="47" t="s">
        <v>133</v>
      </c>
      <c r="E10557" s="42" t="s">
        <v>115</v>
      </c>
      <c r="F10557" s="44" t="s">
        <v>87</v>
      </c>
      <c r="G10557" s="44" t="s">
        <v>98</v>
      </c>
      <c r="H10557" s="45">
        <v>10</v>
      </c>
    </row>
    <row r="10558" spans="1:8">
      <c r="A10558" s="42" t="s">
        <v>90</v>
      </c>
      <c r="B10558" s="43">
        <v>43040</v>
      </c>
      <c r="C10558" s="43" t="s">
        <v>425</v>
      </c>
      <c r="D10558" s="47" t="s">
        <v>356</v>
      </c>
      <c r="E10558" s="42" t="s">
        <v>115</v>
      </c>
      <c r="F10558" s="44" t="s">
        <v>87</v>
      </c>
      <c r="G10558" s="44" t="s">
        <v>88</v>
      </c>
      <c r="H10558" s="45">
        <v>40</v>
      </c>
    </row>
    <row r="10559" spans="1:8">
      <c r="A10559" s="42" t="s">
        <v>83</v>
      </c>
      <c r="B10559" s="43">
        <v>43040</v>
      </c>
      <c r="C10559" s="43" t="s">
        <v>425</v>
      </c>
      <c r="D10559" s="42" t="s">
        <v>435</v>
      </c>
      <c r="E10559" s="48" t="s">
        <v>86</v>
      </c>
      <c r="F10559" s="44" t="s">
        <v>93</v>
      </c>
      <c r="G10559" s="44" t="s">
        <v>98</v>
      </c>
      <c r="H10559" s="45">
        <v>108.96</v>
      </c>
    </row>
    <row r="10560" spans="1:8">
      <c r="A10560" s="42" t="s">
        <v>83</v>
      </c>
      <c r="B10560" s="43">
        <v>43040</v>
      </c>
      <c r="C10560" s="43" t="s">
        <v>425</v>
      </c>
      <c r="D10560" s="42" t="s">
        <v>435</v>
      </c>
      <c r="E10560" s="48" t="s">
        <v>86</v>
      </c>
      <c r="F10560" s="44" t="s">
        <v>93</v>
      </c>
      <c r="G10560" s="44" t="s">
        <v>98</v>
      </c>
      <c r="H10560" s="45">
        <v>137</v>
      </c>
    </row>
    <row r="10561" spans="1:8">
      <c r="A10561" s="42" t="s">
        <v>83</v>
      </c>
      <c r="B10561" s="43">
        <v>43040</v>
      </c>
      <c r="C10561" s="43" t="s">
        <v>425</v>
      </c>
      <c r="D10561" s="42" t="s">
        <v>435</v>
      </c>
      <c r="E10561" s="48" t="s">
        <v>86</v>
      </c>
      <c r="F10561" s="44" t="s">
        <v>93</v>
      </c>
      <c r="G10561" s="44" t="s">
        <v>98</v>
      </c>
      <c r="H10561" s="45">
        <v>246.28</v>
      </c>
    </row>
    <row r="10562" spans="1:8">
      <c r="A10562" s="42" t="s">
        <v>90</v>
      </c>
      <c r="B10562" s="43">
        <v>43040</v>
      </c>
      <c r="C10562" s="43" t="s">
        <v>425</v>
      </c>
      <c r="D10562" s="47" t="s">
        <v>365</v>
      </c>
      <c r="E10562" s="42" t="s">
        <v>115</v>
      </c>
      <c r="F10562" s="44" t="s">
        <v>87</v>
      </c>
      <c r="G10562" s="44" t="s">
        <v>88</v>
      </c>
      <c r="H10562" s="45">
        <v>21.550999999999998</v>
      </c>
    </row>
    <row r="10563" spans="1:8">
      <c r="A10563" s="42" t="s">
        <v>83</v>
      </c>
      <c r="B10563" s="43">
        <v>43040</v>
      </c>
      <c r="C10563" s="43" t="s">
        <v>425</v>
      </c>
      <c r="D10563" s="47" t="s">
        <v>414</v>
      </c>
      <c r="E10563" s="48" t="s">
        <v>86</v>
      </c>
      <c r="F10563" s="44" t="s">
        <v>87</v>
      </c>
      <c r="G10563" s="44" t="s">
        <v>88</v>
      </c>
      <c r="H10563" s="45">
        <v>20</v>
      </c>
    </row>
    <row r="10564" spans="1:8">
      <c r="A10564" s="42" t="s">
        <v>83</v>
      </c>
      <c r="B10564" s="43">
        <v>43040</v>
      </c>
      <c r="C10564" s="43" t="s">
        <v>425</v>
      </c>
      <c r="D10564" s="47" t="s">
        <v>191</v>
      </c>
      <c r="E10564" s="48" t="s">
        <v>86</v>
      </c>
      <c r="F10564" s="44" t="s">
        <v>87</v>
      </c>
      <c r="G10564" s="44" t="s">
        <v>88</v>
      </c>
      <c r="H10564" s="45">
        <v>3341.48</v>
      </c>
    </row>
    <row r="10565" spans="1:8">
      <c r="A10565" s="42" t="s">
        <v>90</v>
      </c>
      <c r="B10565" s="43">
        <v>43040</v>
      </c>
      <c r="C10565" s="43" t="s">
        <v>425</v>
      </c>
      <c r="D10565" s="47" t="s">
        <v>378</v>
      </c>
      <c r="E10565" s="42" t="s">
        <v>160</v>
      </c>
      <c r="F10565" s="44" t="s">
        <v>93</v>
      </c>
      <c r="G10565" s="44" t="s">
        <v>88</v>
      </c>
      <c r="H10565" s="45">
        <v>4394.3599999999997</v>
      </c>
    </row>
    <row r="10566" spans="1:8">
      <c r="A10566" s="42" t="s">
        <v>90</v>
      </c>
      <c r="B10566" s="43">
        <v>43040</v>
      </c>
      <c r="C10566" s="43" t="s">
        <v>425</v>
      </c>
      <c r="D10566" s="47" t="s">
        <v>114</v>
      </c>
      <c r="E10566" s="42" t="s">
        <v>115</v>
      </c>
      <c r="F10566" s="44" t="s">
        <v>87</v>
      </c>
      <c r="G10566" s="44" t="s">
        <v>88</v>
      </c>
      <c r="H10566" s="45">
        <v>22</v>
      </c>
    </row>
    <row r="10567" spans="1:8">
      <c r="A10567" s="42" t="s">
        <v>90</v>
      </c>
      <c r="B10567" s="43">
        <v>43040</v>
      </c>
      <c r="C10567" s="43" t="s">
        <v>425</v>
      </c>
      <c r="D10567" s="47" t="s">
        <v>114</v>
      </c>
      <c r="E10567" s="42" t="s">
        <v>115</v>
      </c>
      <c r="F10567" s="44" t="s">
        <v>87</v>
      </c>
      <c r="G10567" s="44" t="s">
        <v>88</v>
      </c>
      <c r="H10567" s="45">
        <v>100</v>
      </c>
    </row>
    <row r="10568" spans="1:8">
      <c r="A10568" s="42" t="s">
        <v>90</v>
      </c>
      <c r="B10568" s="43">
        <v>43040</v>
      </c>
      <c r="C10568" s="43" t="s">
        <v>425</v>
      </c>
      <c r="D10568" s="47" t="s">
        <v>114</v>
      </c>
      <c r="E10568" s="42" t="s">
        <v>115</v>
      </c>
      <c r="F10568" s="44" t="s">
        <v>87</v>
      </c>
      <c r="G10568" s="44" t="s">
        <v>88</v>
      </c>
      <c r="H10568" s="45">
        <v>100</v>
      </c>
    </row>
    <row r="10569" spans="1:8">
      <c r="A10569" s="42" t="s">
        <v>90</v>
      </c>
      <c r="B10569" s="43">
        <v>43040</v>
      </c>
      <c r="C10569" s="43" t="s">
        <v>425</v>
      </c>
      <c r="D10569" s="47" t="s">
        <v>114</v>
      </c>
      <c r="E10569" s="42" t="s">
        <v>115</v>
      </c>
      <c r="F10569" s="44" t="s">
        <v>87</v>
      </c>
      <c r="G10569" s="44" t="s">
        <v>88</v>
      </c>
      <c r="H10569" s="45">
        <v>100</v>
      </c>
    </row>
    <row r="10570" spans="1:8">
      <c r="A10570" s="42" t="s">
        <v>90</v>
      </c>
      <c r="B10570" s="43">
        <v>43040</v>
      </c>
      <c r="C10570" s="43" t="s">
        <v>425</v>
      </c>
      <c r="D10570" s="47" t="s">
        <v>112</v>
      </c>
      <c r="E10570" s="42" t="s">
        <v>92</v>
      </c>
      <c r="F10570" s="44" t="s">
        <v>93</v>
      </c>
      <c r="G10570" s="44" t="s">
        <v>88</v>
      </c>
      <c r="H10570" s="45">
        <v>3008.6030000000001</v>
      </c>
    </row>
    <row r="10571" spans="1:8">
      <c r="A10571" s="42" t="s">
        <v>90</v>
      </c>
      <c r="B10571" s="43">
        <v>43040</v>
      </c>
      <c r="C10571" s="43" t="s">
        <v>425</v>
      </c>
      <c r="D10571" s="47" t="s">
        <v>112</v>
      </c>
      <c r="E10571" s="42" t="s">
        <v>92</v>
      </c>
      <c r="F10571" s="44" t="s">
        <v>93</v>
      </c>
      <c r="G10571" s="44" t="s">
        <v>88</v>
      </c>
      <c r="H10571" s="45">
        <v>2867.49</v>
      </c>
    </row>
    <row r="10572" spans="1:8">
      <c r="A10572" s="42" t="s">
        <v>90</v>
      </c>
      <c r="B10572" s="43">
        <v>43040</v>
      </c>
      <c r="C10572" s="43" t="s">
        <v>425</v>
      </c>
      <c r="D10572" s="47" t="s">
        <v>112</v>
      </c>
      <c r="E10572" s="42" t="s">
        <v>92</v>
      </c>
      <c r="F10572" s="44" t="s">
        <v>93</v>
      </c>
      <c r="G10572" s="44" t="s">
        <v>88</v>
      </c>
      <c r="H10572" s="45">
        <v>2866.1219999999998</v>
      </c>
    </row>
    <row r="10573" spans="1:8">
      <c r="A10573" s="42" t="s">
        <v>90</v>
      </c>
      <c r="B10573" s="43">
        <v>43040</v>
      </c>
      <c r="C10573" s="43" t="s">
        <v>425</v>
      </c>
      <c r="D10573" s="47" t="s">
        <v>112</v>
      </c>
      <c r="E10573" s="42" t="s">
        <v>92</v>
      </c>
      <c r="F10573" s="44" t="s">
        <v>93</v>
      </c>
      <c r="G10573" s="44" t="s">
        <v>88</v>
      </c>
      <c r="H10573" s="45">
        <v>2801.2269999999999</v>
      </c>
    </row>
    <row r="10574" spans="1:8">
      <c r="A10574" s="42" t="s">
        <v>90</v>
      </c>
      <c r="B10574" s="43">
        <v>43040</v>
      </c>
      <c r="C10574" s="43" t="s">
        <v>425</v>
      </c>
      <c r="D10574" s="47" t="s">
        <v>112</v>
      </c>
      <c r="E10574" s="42" t="s">
        <v>92</v>
      </c>
      <c r="F10574" s="44" t="s">
        <v>93</v>
      </c>
      <c r="G10574" s="44" t="s">
        <v>88</v>
      </c>
      <c r="H10574" s="45">
        <v>5003.3339999999998</v>
      </c>
    </row>
    <row r="10575" spans="1:8">
      <c r="A10575" s="42" t="s">
        <v>90</v>
      </c>
      <c r="B10575" s="43">
        <v>43040</v>
      </c>
      <c r="C10575" s="43" t="s">
        <v>425</v>
      </c>
      <c r="D10575" s="47" t="s">
        <v>112</v>
      </c>
      <c r="E10575" s="42" t="s">
        <v>160</v>
      </c>
      <c r="F10575" s="44" t="s">
        <v>93</v>
      </c>
      <c r="G10575" s="44" t="s">
        <v>88</v>
      </c>
      <c r="H10575" s="45">
        <v>2870.32</v>
      </c>
    </row>
    <row r="10576" spans="1:8">
      <c r="A10576" s="42" t="s">
        <v>90</v>
      </c>
      <c r="B10576" s="43">
        <v>43040</v>
      </c>
      <c r="C10576" s="43" t="s">
        <v>425</v>
      </c>
      <c r="D10576" s="47" t="s">
        <v>112</v>
      </c>
      <c r="E10576" s="42" t="s">
        <v>113</v>
      </c>
      <c r="F10576" s="44" t="s">
        <v>93</v>
      </c>
      <c r="G10576" s="44" t="s">
        <v>88</v>
      </c>
      <c r="H10576" s="45">
        <v>3046.3670000000002</v>
      </c>
    </row>
    <row r="10577" spans="1:8">
      <c r="A10577" s="42" t="s">
        <v>90</v>
      </c>
      <c r="B10577" s="43">
        <v>43040</v>
      </c>
      <c r="C10577" s="43" t="s">
        <v>425</v>
      </c>
      <c r="D10577" s="47" t="s">
        <v>112</v>
      </c>
      <c r="E10577" s="42" t="s">
        <v>92</v>
      </c>
      <c r="F10577" s="44" t="s">
        <v>93</v>
      </c>
      <c r="G10577" s="44" t="s">
        <v>88</v>
      </c>
      <c r="H10577" s="45">
        <v>3100.4140000000002</v>
      </c>
    </row>
    <row r="10578" spans="1:8">
      <c r="A10578" s="42" t="s">
        <v>90</v>
      </c>
      <c r="B10578" s="43">
        <v>43040</v>
      </c>
      <c r="C10578" s="43" t="s">
        <v>425</v>
      </c>
      <c r="D10578" s="47" t="s">
        <v>112</v>
      </c>
      <c r="E10578" s="42" t="s">
        <v>92</v>
      </c>
      <c r="F10578" s="44" t="s">
        <v>93</v>
      </c>
      <c r="G10578" s="44" t="s">
        <v>88</v>
      </c>
      <c r="H10578" s="45">
        <v>5045.3609999999999</v>
      </c>
    </row>
    <row r="10579" spans="1:8">
      <c r="A10579" s="42" t="s">
        <v>90</v>
      </c>
      <c r="B10579" s="43">
        <v>43040</v>
      </c>
      <c r="C10579" s="43" t="s">
        <v>425</v>
      </c>
      <c r="D10579" s="47" t="s">
        <v>412</v>
      </c>
      <c r="E10579" s="42" t="s">
        <v>115</v>
      </c>
      <c r="F10579" s="44" t="s">
        <v>87</v>
      </c>
      <c r="G10579" s="44" t="s">
        <v>88</v>
      </c>
      <c r="H10579" s="45">
        <v>40</v>
      </c>
    </row>
    <row r="10580" spans="1:8">
      <c r="A10580" s="42" t="s">
        <v>90</v>
      </c>
      <c r="B10580" s="43">
        <v>43040</v>
      </c>
      <c r="C10580" s="43" t="s">
        <v>425</v>
      </c>
      <c r="D10580" s="47" t="s">
        <v>167</v>
      </c>
      <c r="E10580" s="42" t="s">
        <v>168</v>
      </c>
      <c r="F10580" s="44" t="s">
        <v>87</v>
      </c>
      <c r="G10580" s="44" t="s">
        <v>88</v>
      </c>
      <c r="H10580" s="45">
        <v>65</v>
      </c>
    </row>
    <row r="10581" spans="1:8">
      <c r="A10581" s="42" t="s">
        <v>90</v>
      </c>
      <c r="B10581" s="43">
        <v>43040</v>
      </c>
      <c r="C10581" s="43" t="s">
        <v>425</v>
      </c>
      <c r="D10581" s="47" t="s">
        <v>167</v>
      </c>
      <c r="E10581" s="42" t="s">
        <v>168</v>
      </c>
      <c r="F10581" s="44" t="s">
        <v>87</v>
      </c>
      <c r="G10581" s="44" t="s">
        <v>88</v>
      </c>
      <c r="H10581" s="45">
        <v>65</v>
      </c>
    </row>
    <row r="10582" spans="1:8">
      <c r="A10582" s="42" t="s">
        <v>90</v>
      </c>
      <c r="B10582" s="43">
        <v>43040</v>
      </c>
      <c r="C10582" s="43" t="s">
        <v>425</v>
      </c>
      <c r="D10582" s="47" t="s">
        <v>167</v>
      </c>
      <c r="E10582" s="42" t="s">
        <v>168</v>
      </c>
      <c r="F10582" s="44" t="s">
        <v>87</v>
      </c>
      <c r="G10582" s="44" t="s">
        <v>88</v>
      </c>
      <c r="H10582" s="45">
        <v>65</v>
      </c>
    </row>
    <row r="10583" spans="1:8">
      <c r="A10583" s="42" t="s">
        <v>90</v>
      </c>
      <c r="B10583" s="43">
        <v>43040</v>
      </c>
      <c r="C10583" s="43" t="s">
        <v>425</v>
      </c>
      <c r="D10583" s="47" t="s">
        <v>170</v>
      </c>
      <c r="E10583" s="42" t="s">
        <v>102</v>
      </c>
      <c r="F10583" s="44" t="s">
        <v>93</v>
      </c>
      <c r="G10583" s="44" t="s">
        <v>98</v>
      </c>
      <c r="H10583" s="45">
        <v>278</v>
      </c>
    </row>
    <row r="10584" spans="1:8">
      <c r="A10584" s="42" t="s">
        <v>90</v>
      </c>
      <c r="B10584" s="43">
        <v>43040</v>
      </c>
      <c r="C10584" s="43" t="s">
        <v>425</v>
      </c>
      <c r="D10584" s="47" t="s">
        <v>170</v>
      </c>
      <c r="E10584" s="42" t="s">
        <v>102</v>
      </c>
      <c r="F10584" s="44" t="s">
        <v>93</v>
      </c>
      <c r="G10584" s="44" t="s">
        <v>98</v>
      </c>
      <c r="H10584" s="45">
        <v>1020.7</v>
      </c>
    </row>
    <row r="10585" spans="1:8">
      <c r="A10585" s="42" t="s">
        <v>90</v>
      </c>
      <c r="B10585" s="43">
        <v>43040</v>
      </c>
      <c r="C10585" s="43" t="s">
        <v>425</v>
      </c>
      <c r="D10585" s="47" t="s">
        <v>408</v>
      </c>
      <c r="E10585" s="42" t="s">
        <v>307</v>
      </c>
      <c r="F10585" s="44" t="s">
        <v>87</v>
      </c>
      <c r="G10585" s="44" t="s">
        <v>98</v>
      </c>
      <c r="H10585" s="45">
        <v>0.5</v>
      </c>
    </row>
    <row r="10586" spans="1:8">
      <c r="A10586" s="42" t="s">
        <v>90</v>
      </c>
      <c r="B10586" s="43">
        <v>43040</v>
      </c>
      <c r="C10586" s="43" t="s">
        <v>425</v>
      </c>
      <c r="D10586" s="47" t="s">
        <v>372</v>
      </c>
      <c r="E10586" s="42" t="s">
        <v>123</v>
      </c>
      <c r="F10586" s="44" t="s">
        <v>93</v>
      </c>
      <c r="G10586" s="44" t="s">
        <v>111</v>
      </c>
      <c r="H10586" s="45">
        <v>20.18</v>
      </c>
    </row>
    <row r="10587" spans="1:8">
      <c r="A10587" s="42" t="s">
        <v>90</v>
      </c>
      <c r="B10587" s="43">
        <v>43040</v>
      </c>
      <c r="C10587" s="43" t="s">
        <v>425</v>
      </c>
      <c r="D10587" s="47" t="s">
        <v>372</v>
      </c>
      <c r="E10587" s="42" t="s">
        <v>123</v>
      </c>
      <c r="F10587" s="44" t="s">
        <v>93</v>
      </c>
      <c r="G10587" s="44" t="s">
        <v>111</v>
      </c>
      <c r="H10587" s="45">
        <v>21.1</v>
      </c>
    </row>
    <row r="10588" spans="1:8">
      <c r="A10588" s="42" t="s">
        <v>90</v>
      </c>
      <c r="B10588" s="43">
        <v>43040</v>
      </c>
      <c r="C10588" s="43" t="s">
        <v>425</v>
      </c>
      <c r="D10588" s="47" t="s">
        <v>372</v>
      </c>
      <c r="E10588" s="42" t="s">
        <v>123</v>
      </c>
      <c r="F10588" s="44" t="s">
        <v>93</v>
      </c>
      <c r="G10588" s="44" t="s">
        <v>111</v>
      </c>
      <c r="H10588" s="45">
        <v>20.98</v>
      </c>
    </row>
    <row r="10589" spans="1:8">
      <c r="A10589" s="42" t="s">
        <v>90</v>
      </c>
      <c r="B10589" s="43">
        <v>43040</v>
      </c>
      <c r="C10589" s="43" t="s">
        <v>425</v>
      </c>
      <c r="D10589" s="47" t="s">
        <v>372</v>
      </c>
      <c r="E10589" s="42" t="s">
        <v>123</v>
      </c>
      <c r="F10589" s="44" t="s">
        <v>93</v>
      </c>
      <c r="G10589" s="44" t="s">
        <v>111</v>
      </c>
      <c r="H10589" s="45">
        <v>22.3</v>
      </c>
    </row>
    <row r="10590" spans="1:8">
      <c r="A10590" s="42" t="s">
        <v>90</v>
      </c>
      <c r="B10590" s="43">
        <v>43040</v>
      </c>
      <c r="C10590" s="43" t="s">
        <v>425</v>
      </c>
      <c r="D10590" s="47" t="s">
        <v>342</v>
      </c>
      <c r="E10590" s="42" t="s">
        <v>115</v>
      </c>
      <c r="F10590" s="44" t="s">
        <v>87</v>
      </c>
      <c r="G10590" s="44" t="s">
        <v>88</v>
      </c>
      <c r="H10590" s="45">
        <v>4</v>
      </c>
    </row>
    <row r="10591" spans="1:8">
      <c r="A10591" s="42" t="s">
        <v>90</v>
      </c>
      <c r="B10591" s="43">
        <v>43040</v>
      </c>
      <c r="C10591" s="43" t="s">
        <v>425</v>
      </c>
      <c r="D10591" s="47" t="s">
        <v>413</v>
      </c>
      <c r="E10591" s="42" t="s">
        <v>115</v>
      </c>
      <c r="F10591" s="44" t="s">
        <v>87</v>
      </c>
      <c r="G10591" s="44" t="s">
        <v>139</v>
      </c>
      <c r="H10591" s="45">
        <v>1</v>
      </c>
    </row>
    <row r="10592" spans="1:8">
      <c r="A10592" s="42" t="s">
        <v>90</v>
      </c>
      <c r="B10592" s="43">
        <v>43040</v>
      </c>
      <c r="C10592" s="43" t="s">
        <v>425</v>
      </c>
      <c r="D10592" s="47" t="s">
        <v>368</v>
      </c>
      <c r="E10592" s="42" t="s">
        <v>102</v>
      </c>
      <c r="F10592" s="44" t="s">
        <v>93</v>
      </c>
      <c r="G10592" s="44" t="s">
        <v>88</v>
      </c>
      <c r="H10592" s="45">
        <v>473.9</v>
      </c>
    </row>
    <row r="10593" spans="1:8">
      <c r="A10593" s="42" t="s">
        <v>90</v>
      </c>
      <c r="B10593" s="43">
        <v>43040</v>
      </c>
      <c r="C10593" s="43" t="s">
        <v>425</v>
      </c>
      <c r="D10593" s="47" t="s">
        <v>368</v>
      </c>
      <c r="E10593" s="42" t="s">
        <v>102</v>
      </c>
      <c r="F10593" s="44" t="s">
        <v>93</v>
      </c>
      <c r="G10593" s="44" t="s">
        <v>88</v>
      </c>
      <c r="H10593" s="45">
        <v>66.099999999999994</v>
      </c>
    </row>
    <row r="10594" spans="1:8">
      <c r="A10594" s="42" t="s">
        <v>83</v>
      </c>
      <c r="B10594" s="43">
        <v>43040</v>
      </c>
      <c r="C10594" s="43" t="s">
        <v>425</v>
      </c>
      <c r="D10594" s="47" t="s">
        <v>436</v>
      </c>
      <c r="E10594" s="48" t="s">
        <v>86</v>
      </c>
      <c r="F10594" s="44" t="s">
        <v>87</v>
      </c>
      <c r="G10594" s="44" t="s">
        <v>88</v>
      </c>
      <c r="H10594" s="45">
        <v>1113.3399999999999</v>
      </c>
    </row>
    <row r="10595" spans="1:8">
      <c r="A10595" s="42" t="s">
        <v>83</v>
      </c>
      <c r="B10595" s="43">
        <v>43040</v>
      </c>
      <c r="C10595" s="43" t="s">
        <v>425</v>
      </c>
      <c r="D10595" s="47" t="s">
        <v>436</v>
      </c>
      <c r="E10595" s="48" t="s">
        <v>86</v>
      </c>
      <c r="F10595" s="44" t="s">
        <v>87</v>
      </c>
      <c r="G10595" s="44" t="s">
        <v>88</v>
      </c>
      <c r="H10595" s="45">
        <v>1819.4</v>
      </c>
    </row>
    <row r="10596" spans="1:8">
      <c r="A10596" s="42" t="s">
        <v>90</v>
      </c>
      <c r="B10596" s="43">
        <v>43040</v>
      </c>
      <c r="C10596" s="43" t="s">
        <v>425</v>
      </c>
      <c r="D10596" s="47" t="s">
        <v>402</v>
      </c>
      <c r="E10596" s="42" t="s">
        <v>115</v>
      </c>
      <c r="F10596" s="44" t="s">
        <v>93</v>
      </c>
      <c r="G10596" s="44" t="s">
        <v>88</v>
      </c>
      <c r="H10596" s="45">
        <v>80.319999999999993</v>
      </c>
    </row>
    <row r="10597" spans="1:8">
      <c r="A10597" s="42" t="s">
        <v>90</v>
      </c>
      <c r="B10597" s="43">
        <v>43040</v>
      </c>
      <c r="C10597" s="43" t="s">
        <v>425</v>
      </c>
      <c r="D10597" s="47" t="s">
        <v>439</v>
      </c>
      <c r="E10597" s="42" t="s">
        <v>128</v>
      </c>
      <c r="F10597" s="44" t="s">
        <v>93</v>
      </c>
      <c r="G10597" s="44" t="s">
        <v>88</v>
      </c>
      <c r="H10597" s="45">
        <v>95.3</v>
      </c>
    </row>
    <row r="10598" spans="1:8">
      <c r="A10598" s="42" t="s">
        <v>90</v>
      </c>
      <c r="B10598" s="43">
        <v>43040</v>
      </c>
      <c r="C10598" s="43" t="s">
        <v>425</v>
      </c>
      <c r="D10598" s="47" t="s">
        <v>439</v>
      </c>
      <c r="E10598" s="42" t="s">
        <v>128</v>
      </c>
      <c r="F10598" s="44" t="s">
        <v>93</v>
      </c>
      <c r="G10598" s="44" t="s">
        <v>88</v>
      </c>
      <c r="H10598" s="45">
        <v>120.4</v>
      </c>
    </row>
    <row r="10599" spans="1:8">
      <c r="A10599" s="42" t="s">
        <v>90</v>
      </c>
      <c r="B10599" s="43">
        <v>43040</v>
      </c>
      <c r="C10599" s="43" t="s">
        <v>425</v>
      </c>
      <c r="D10599" s="47" t="s">
        <v>380</v>
      </c>
      <c r="E10599" s="42" t="s">
        <v>104</v>
      </c>
      <c r="F10599" s="44" t="s">
        <v>93</v>
      </c>
      <c r="G10599" s="44" t="s">
        <v>88</v>
      </c>
      <c r="H10599" s="45">
        <v>280.85000000000002</v>
      </c>
    </row>
    <row r="10600" spans="1:8">
      <c r="A10600" s="42" t="s">
        <v>83</v>
      </c>
      <c r="B10600" s="43">
        <v>43040</v>
      </c>
      <c r="C10600" s="43" t="s">
        <v>425</v>
      </c>
      <c r="D10600" s="47" t="s">
        <v>415</v>
      </c>
      <c r="E10600" s="48" t="s">
        <v>86</v>
      </c>
      <c r="F10600" s="44" t="s">
        <v>87</v>
      </c>
      <c r="G10600" s="44" t="s">
        <v>88</v>
      </c>
      <c r="H10600" s="45">
        <v>24.82</v>
      </c>
    </row>
    <row r="10601" spans="1:8">
      <c r="A10601" s="42" t="s">
        <v>90</v>
      </c>
      <c r="B10601" s="43">
        <v>43040</v>
      </c>
      <c r="C10601" s="43" t="s">
        <v>425</v>
      </c>
      <c r="D10601" s="47" t="s">
        <v>435</v>
      </c>
      <c r="E10601" s="42" t="s">
        <v>115</v>
      </c>
      <c r="F10601" s="44" t="s">
        <v>93</v>
      </c>
      <c r="G10601" s="44" t="s">
        <v>88</v>
      </c>
      <c r="H10601" s="45">
        <v>62.74</v>
      </c>
    </row>
    <row r="10602" spans="1:8">
      <c r="A10602" s="42" t="s">
        <v>90</v>
      </c>
      <c r="B10602" s="43">
        <v>43040</v>
      </c>
      <c r="C10602" s="43" t="s">
        <v>425</v>
      </c>
      <c r="D10602" s="47" t="s">
        <v>440</v>
      </c>
      <c r="E10602" s="42" t="s">
        <v>128</v>
      </c>
      <c r="F10602" s="44" t="s">
        <v>93</v>
      </c>
      <c r="G10602" s="44" t="s">
        <v>88</v>
      </c>
      <c r="H10602" s="45">
        <v>49</v>
      </c>
    </row>
    <row r="10603" spans="1:8">
      <c r="A10603" s="42" t="s">
        <v>90</v>
      </c>
      <c r="B10603" s="43">
        <v>43040</v>
      </c>
      <c r="C10603" s="43" t="s">
        <v>425</v>
      </c>
      <c r="D10603" s="47" t="s">
        <v>434</v>
      </c>
      <c r="E10603" s="42" t="s">
        <v>128</v>
      </c>
      <c r="F10603" s="44" t="s">
        <v>93</v>
      </c>
      <c r="G10603" s="44" t="s">
        <v>88</v>
      </c>
      <c r="H10603" s="45">
        <v>49.3</v>
      </c>
    </row>
    <row r="10604" spans="1:8">
      <c r="A10604" s="42" t="s">
        <v>90</v>
      </c>
      <c r="B10604" s="43">
        <v>43040</v>
      </c>
      <c r="C10604" s="43" t="s">
        <v>425</v>
      </c>
      <c r="D10604" s="47" t="s">
        <v>434</v>
      </c>
      <c r="E10604" s="42" t="s">
        <v>128</v>
      </c>
      <c r="F10604" s="44" t="s">
        <v>93</v>
      </c>
      <c r="G10604" s="44" t="s">
        <v>88</v>
      </c>
      <c r="H10604" s="45">
        <v>98.9</v>
      </c>
    </row>
    <row r="10605" spans="1:8">
      <c r="A10605" s="42" t="s">
        <v>90</v>
      </c>
      <c r="B10605" s="43">
        <v>43040</v>
      </c>
      <c r="C10605" s="43" t="s">
        <v>425</v>
      </c>
      <c r="D10605" s="47" t="s">
        <v>441</v>
      </c>
      <c r="E10605" s="42" t="s">
        <v>115</v>
      </c>
      <c r="F10605" s="44" t="s">
        <v>87</v>
      </c>
      <c r="G10605" s="44" t="s">
        <v>88</v>
      </c>
      <c r="H10605" s="45">
        <v>22</v>
      </c>
    </row>
    <row r="10606" spans="1:8">
      <c r="A10606" s="42" t="s">
        <v>90</v>
      </c>
      <c r="B10606" s="43">
        <v>43040</v>
      </c>
      <c r="C10606" s="43" t="s">
        <v>425</v>
      </c>
      <c r="D10606" s="47" t="s">
        <v>442</v>
      </c>
      <c r="E10606" s="42" t="s">
        <v>115</v>
      </c>
      <c r="F10606" s="44" t="s">
        <v>93</v>
      </c>
      <c r="G10606" s="44" t="s">
        <v>88</v>
      </c>
      <c r="H10606" s="45">
        <v>64.760000000000005</v>
      </c>
    </row>
    <row r="10607" spans="1:8">
      <c r="A10607" s="42" t="s">
        <v>90</v>
      </c>
      <c r="B10607" s="43">
        <v>43040</v>
      </c>
      <c r="C10607" s="43" t="s">
        <v>425</v>
      </c>
      <c r="D10607" s="47" t="s">
        <v>442</v>
      </c>
      <c r="E10607" s="42" t="s">
        <v>115</v>
      </c>
      <c r="F10607" s="44" t="s">
        <v>93</v>
      </c>
      <c r="G10607" s="44" t="s">
        <v>88</v>
      </c>
      <c r="H10607" s="45">
        <v>65.94</v>
      </c>
    </row>
    <row r="10608" spans="1:8">
      <c r="A10608" s="42" t="s">
        <v>90</v>
      </c>
      <c r="B10608" s="43">
        <v>43040</v>
      </c>
      <c r="C10608" s="43" t="s">
        <v>425</v>
      </c>
      <c r="D10608" s="47" t="s">
        <v>442</v>
      </c>
      <c r="E10608" s="42" t="s">
        <v>115</v>
      </c>
      <c r="F10608" s="44" t="s">
        <v>93</v>
      </c>
      <c r="G10608" s="44" t="s">
        <v>88</v>
      </c>
      <c r="H10608" s="45">
        <v>65.599999999999994</v>
      </c>
    </row>
    <row r="10609" spans="1:8">
      <c r="A10609" s="42" t="s">
        <v>90</v>
      </c>
      <c r="B10609" s="43">
        <v>43040</v>
      </c>
      <c r="C10609" s="43" t="s">
        <v>425</v>
      </c>
      <c r="D10609" s="47" t="s">
        <v>443</v>
      </c>
      <c r="E10609" s="42" t="s">
        <v>128</v>
      </c>
      <c r="F10609" s="44" t="s">
        <v>93</v>
      </c>
      <c r="G10609" s="44" t="s">
        <v>88</v>
      </c>
      <c r="H10609" s="45">
        <v>24</v>
      </c>
    </row>
    <row r="10610" spans="1:8">
      <c r="A10610" s="42" t="s">
        <v>90</v>
      </c>
      <c r="B10610" s="43">
        <v>43040</v>
      </c>
      <c r="C10610" s="43" t="s">
        <v>425</v>
      </c>
      <c r="D10610" s="47" t="s">
        <v>443</v>
      </c>
      <c r="E10610" s="42" t="s">
        <v>128</v>
      </c>
      <c r="F10610" s="44" t="s">
        <v>93</v>
      </c>
      <c r="G10610" s="44" t="s">
        <v>98</v>
      </c>
      <c r="H10610" s="45">
        <v>48.54</v>
      </c>
    </row>
    <row r="10611" spans="1:8">
      <c r="A10611" s="42" t="s">
        <v>90</v>
      </c>
      <c r="B10611" s="43">
        <v>43040</v>
      </c>
      <c r="C10611" s="43" t="s">
        <v>425</v>
      </c>
      <c r="D10611" s="47" t="s">
        <v>380</v>
      </c>
      <c r="E10611" s="48" t="s">
        <v>320</v>
      </c>
      <c r="F10611" s="44" t="s">
        <v>93</v>
      </c>
      <c r="G10611" s="44" t="s">
        <v>88</v>
      </c>
      <c r="H10611" s="42">
        <v>472</v>
      </c>
    </row>
    <row r="10612" spans="1:8">
      <c r="A10612" s="42" t="s">
        <v>90</v>
      </c>
      <c r="B10612" s="43">
        <v>43040</v>
      </c>
      <c r="C10612" s="43" t="s">
        <v>425</v>
      </c>
      <c r="D10612" s="47" t="s">
        <v>380</v>
      </c>
      <c r="E10612" s="48" t="s">
        <v>320</v>
      </c>
      <c r="F10612" s="44" t="s">
        <v>93</v>
      </c>
      <c r="G10612" s="44" t="s">
        <v>88</v>
      </c>
      <c r="H10612" s="42">
        <v>280</v>
      </c>
    </row>
    <row r="10613" spans="1:8">
      <c r="A10613" s="42" t="s">
        <v>90</v>
      </c>
      <c r="B10613" s="43">
        <v>43040</v>
      </c>
      <c r="C10613" s="43" t="s">
        <v>425</v>
      </c>
      <c r="D10613" s="47" t="s">
        <v>380</v>
      </c>
      <c r="E10613" s="48" t="s">
        <v>320</v>
      </c>
      <c r="F10613" s="44" t="s">
        <v>93</v>
      </c>
      <c r="G10613" s="44" t="s">
        <v>88</v>
      </c>
      <c r="H10613" s="42">
        <v>269</v>
      </c>
    </row>
    <row r="10614" spans="1:8">
      <c r="A10614" s="42" t="s">
        <v>90</v>
      </c>
      <c r="B10614" s="43">
        <v>43040</v>
      </c>
      <c r="C10614" s="43" t="s">
        <v>425</v>
      </c>
      <c r="D10614" s="47" t="s">
        <v>118</v>
      </c>
      <c r="E10614" s="48" t="s">
        <v>320</v>
      </c>
      <c r="F10614" s="44" t="s">
        <v>93</v>
      </c>
      <c r="G10614" s="44" t="s">
        <v>88</v>
      </c>
      <c r="H10614" s="42">
        <v>267</v>
      </c>
    </row>
    <row r="10615" spans="1:8">
      <c r="A10615" s="42" t="s">
        <v>90</v>
      </c>
      <c r="B10615" s="43">
        <v>43040</v>
      </c>
      <c r="C10615" s="43" t="s">
        <v>425</v>
      </c>
      <c r="D10615" s="47" t="s">
        <v>117</v>
      </c>
      <c r="E10615" s="48" t="s">
        <v>320</v>
      </c>
      <c r="F10615" s="44" t="s">
        <v>93</v>
      </c>
      <c r="G10615" s="44" t="s">
        <v>88</v>
      </c>
      <c r="H10615" s="42">
        <v>119</v>
      </c>
    </row>
    <row r="10616" spans="1:8">
      <c r="A10616" s="42" t="s">
        <v>90</v>
      </c>
      <c r="B10616" s="43">
        <v>43040</v>
      </c>
      <c r="C10616" s="43" t="s">
        <v>425</v>
      </c>
      <c r="D10616" s="47" t="s">
        <v>117</v>
      </c>
      <c r="E10616" s="48" t="s">
        <v>320</v>
      </c>
      <c r="F10616" s="44" t="s">
        <v>93</v>
      </c>
      <c r="G10616" s="44" t="s">
        <v>88</v>
      </c>
      <c r="H10616" s="42">
        <v>363</v>
      </c>
    </row>
    <row r="10617" spans="1:8">
      <c r="A10617" s="42" t="s">
        <v>90</v>
      </c>
      <c r="B10617" s="43">
        <v>43040</v>
      </c>
      <c r="C10617" s="43" t="s">
        <v>425</v>
      </c>
      <c r="D10617" s="47" t="s">
        <v>117</v>
      </c>
      <c r="E10617" s="48" t="s">
        <v>320</v>
      </c>
      <c r="F10617" s="44" t="s">
        <v>93</v>
      </c>
      <c r="G10617" s="44" t="s">
        <v>88</v>
      </c>
      <c r="H10617" s="42">
        <v>53</v>
      </c>
    </row>
    <row r="10618" spans="1:8">
      <c r="A10618" s="42" t="s">
        <v>90</v>
      </c>
      <c r="B10618" s="43">
        <v>43040</v>
      </c>
      <c r="C10618" s="43" t="s">
        <v>425</v>
      </c>
      <c r="D10618" s="47" t="s">
        <v>117</v>
      </c>
      <c r="E10618" s="48" t="s">
        <v>320</v>
      </c>
      <c r="F10618" s="44" t="s">
        <v>93</v>
      </c>
      <c r="G10618" s="44" t="s">
        <v>88</v>
      </c>
      <c r="H10618" s="42">
        <v>63</v>
      </c>
    </row>
    <row r="10619" spans="1:8">
      <c r="A10619" s="42" t="s">
        <v>90</v>
      </c>
      <c r="B10619" s="43">
        <v>43040</v>
      </c>
      <c r="C10619" s="43" t="s">
        <v>425</v>
      </c>
      <c r="D10619" s="47" t="s">
        <v>117</v>
      </c>
      <c r="E10619" s="48" t="s">
        <v>320</v>
      </c>
      <c r="F10619" s="44" t="s">
        <v>93</v>
      </c>
      <c r="G10619" s="44" t="s">
        <v>88</v>
      </c>
      <c r="H10619" s="42">
        <v>180</v>
      </c>
    </row>
    <row r="10620" spans="1:8">
      <c r="A10620" s="42" t="s">
        <v>90</v>
      </c>
      <c r="B10620" s="43">
        <v>43040</v>
      </c>
      <c r="C10620" s="43" t="s">
        <v>425</v>
      </c>
      <c r="D10620" s="47" t="s">
        <v>380</v>
      </c>
      <c r="E10620" s="48" t="s">
        <v>320</v>
      </c>
      <c r="F10620" s="44" t="s">
        <v>93</v>
      </c>
      <c r="G10620" s="44" t="s">
        <v>88</v>
      </c>
      <c r="H10620" s="42">
        <v>276</v>
      </c>
    </row>
    <row r="10621" spans="1:8">
      <c r="A10621" s="42" t="s">
        <v>90</v>
      </c>
      <c r="B10621" s="43">
        <v>43040</v>
      </c>
      <c r="C10621" s="43" t="s">
        <v>425</v>
      </c>
      <c r="D10621" s="47" t="s">
        <v>380</v>
      </c>
      <c r="E10621" s="48" t="s">
        <v>320</v>
      </c>
      <c r="F10621" s="44" t="s">
        <v>93</v>
      </c>
      <c r="G10621" s="44" t="s">
        <v>88</v>
      </c>
      <c r="H10621" s="42">
        <v>137</v>
      </c>
    </row>
    <row r="10622" spans="1:8">
      <c r="A10622" s="42" t="s">
        <v>90</v>
      </c>
      <c r="B10622" s="43">
        <v>43040</v>
      </c>
      <c r="C10622" s="43" t="s">
        <v>425</v>
      </c>
      <c r="D10622" s="47" t="s">
        <v>380</v>
      </c>
      <c r="E10622" s="48" t="s">
        <v>320</v>
      </c>
      <c r="F10622" s="44" t="s">
        <v>93</v>
      </c>
      <c r="G10622" s="44" t="s">
        <v>88</v>
      </c>
      <c r="H10622" s="42">
        <v>140</v>
      </c>
    </row>
    <row r="10623" spans="1:8">
      <c r="A10623" s="42" t="s">
        <v>90</v>
      </c>
      <c r="B10623" s="43">
        <v>43040</v>
      </c>
      <c r="C10623" s="43" t="s">
        <v>425</v>
      </c>
      <c r="D10623" s="47" t="s">
        <v>380</v>
      </c>
      <c r="E10623" s="48" t="s">
        <v>320</v>
      </c>
      <c r="F10623" s="44" t="s">
        <v>93</v>
      </c>
      <c r="G10623" s="44" t="s">
        <v>88</v>
      </c>
      <c r="H10623" s="42">
        <v>139</v>
      </c>
    </row>
    <row r="10624" spans="1:8">
      <c r="A10624" s="42" t="s">
        <v>90</v>
      </c>
      <c r="B10624" s="43">
        <v>43040</v>
      </c>
      <c r="C10624" s="43" t="s">
        <v>425</v>
      </c>
      <c r="D10624" s="47" t="s">
        <v>118</v>
      </c>
      <c r="E10624" s="48" t="s">
        <v>320</v>
      </c>
      <c r="F10624" s="44" t="s">
        <v>93</v>
      </c>
      <c r="G10624" s="44" t="s">
        <v>88</v>
      </c>
      <c r="H10624" s="42">
        <v>458</v>
      </c>
    </row>
    <row r="10625" spans="1:8">
      <c r="A10625" s="42" t="s">
        <v>90</v>
      </c>
      <c r="B10625" s="43">
        <v>43040</v>
      </c>
      <c r="C10625" s="43" t="s">
        <v>425</v>
      </c>
      <c r="D10625" s="47" t="s">
        <v>117</v>
      </c>
      <c r="E10625" s="48" t="s">
        <v>320</v>
      </c>
      <c r="F10625" s="44" t="s">
        <v>93</v>
      </c>
      <c r="G10625" s="44" t="s">
        <v>88</v>
      </c>
      <c r="H10625" s="42">
        <v>466</v>
      </c>
    </row>
    <row r="10626" spans="1:8">
      <c r="A10626" s="42" t="s">
        <v>90</v>
      </c>
      <c r="B10626" s="43">
        <v>43040</v>
      </c>
      <c r="C10626" s="43" t="s">
        <v>425</v>
      </c>
      <c r="D10626" s="47" t="s">
        <v>117</v>
      </c>
      <c r="E10626" s="48" t="s">
        <v>320</v>
      </c>
      <c r="F10626" s="44" t="s">
        <v>93</v>
      </c>
      <c r="G10626" s="44" t="s">
        <v>88</v>
      </c>
      <c r="H10626" s="42">
        <v>129</v>
      </c>
    </row>
    <row r="10627" spans="1:8">
      <c r="A10627" s="42" t="s">
        <v>90</v>
      </c>
      <c r="B10627" s="43">
        <v>43040</v>
      </c>
      <c r="C10627" s="43" t="s">
        <v>425</v>
      </c>
      <c r="D10627" s="47" t="s">
        <v>117</v>
      </c>
      <c r="E10627" s="48" t="s">
        <v>320</v>
      </c>
      <c r="F10627" s="44" t="s">
        <v>93</v>
      </c>
      <c r="G10627" s="44" t="s">
        <v>88</v>
      </c>
      <c r="H10627" s="42">
        <v>186</v>
      </c>
    </row>
    <row r="10628" spans="1:8">
      <c r="A10628" s="42" t="s">
        <v>90</v>
      </c>
      <c r="B10628" s="43">
        <v>43040</v>
      </c>
      <c r="C10628" s="43" t="s">
        <v>425</v>
      </c>
      <c r="D10628" s="47" t="s">
        <v>380</v>
      </c>
      <c r="E10628" s="48" t="s">
        <v>320</v>
      </c>
      <c r="F10628" s="44" t="s">
        <v>93</v>
      </c>
      <c r="G10628" s="44" t="s">
        <v>88</v>
      </c>
      <c r="H10628" s="42">
        <v>489</v>
      </c>
    </row>
    <row r="10629" spans="1:8">
      <c r="A10629" s="42" t="s">
        <v>90</v>
      </c>
      <c r="B10629" s="43">
        <v>43040</v>
      </c>
      <c r="C10629" s="43" t="s">
        <v>425</v>
      </c>
      <c r="D10629" s="47" t="s">
        <v>117</v>
      </c>
      <c r="E10629" s="48" t="s">
        <v>320</v>
      </c>
      <c r="F10629" s="44" t="s">
        <v>93</v>
      </c>
      <c r="G10629" s="44" t="s">
        <v>88</v>
      </c>
      <c r="H10629" s="42">
        <v>125</v>
      </c>
    </row>
    <row r="10630" spans="1:8">
      <c r="A10630" s="42" t="s">
        <v>90</v>
      </c>
      <c r="B10630" s="43">
        <v>43040</v>
      </c>
      <c r="C10630" s="43" t="s">
        <v>425</v>
      </c>
      <c r="D10630" s="47" t="s">
        <v>117</v>
      </c>
      <c r="E10630" s="48" t="s">
        <v>320</v>
      </c>
      <c r="F10630" s="44" t="s">
        <v>93</v>
      </c>
      <c r="G10630" s="44" t="s">
        <v>88</v>
      </c>
      <c r="H10630" s="42">
        <v>171</v>
      </c>
    </row>
    <row r="10631" spans="1:8">
      <c r="A10631" s="42" t="s">
        <v>90</v>
      </c>
      <c r="B10631" s="43">
        <v>43040</v>
      </c>
      <c r="C10631" s="43" t="s">
        <v>425</v>
      </c>
      <c r="D10631" s="47" t="s">
        <v>117</v>
      </c>
      <c r="E10631" s="48" t="s">
        <v>320</v>
      </c>
      <c r="F10631" s="44" t="s">
        <v>93</v>
      </c>
      <c r="G10631" s="44" t="s">
        <v>88</v>
      </c>
      <c r="H10631" s="42">
        <v>116</v>
      </c>
    </row>
    <row r="10632" spans="1:8">
      <c r="A10632" s="42" t="s">
        <v>90</v>
      </c>
      <c r="B10632" s="43">
        <v>43040</v>
      </c>
      <c r="C10632" s="43" t="s">
        <v>425</v>
      </c>
      <c r="D10632" s="47" t="s">
        <v>117</v>
      </c>
      <c r="E10632" s="48" t="s">
        <v>320</v>
      </c>
      <c r="F10632" s="44" t="s">
        <v>93</v>
      </c>
      <c r="G10632" s="44" t="s">
        <v>88</v>
      </c>
      <c r="H10632" s="42">
        <v>180</v>
      </c>
    </row>
    <row r="10633" spans="1:8">
      <c r="A10633" s="42" t="s">
        <v>90</v>
      </c>
      <c r="B10633" s="43">
        <v>43040</v>
      </c>
      <c r="C10633" s="43" t="s">
        <v>425</v>
      </c>
      <c r="D10633" s="47" t="s">
        <v>117</v>
      </c>
      <c r="E10633" s="48" t="s">
        <v>320</v>
      </c>
      <c r="F10633" s="44" t="s">
        <v>93</v>
      </c>
      <c r="G10633" s="44" t="s">
        <v>88</v>
      </c>
      <c r="H10633" s="42">
        <v>191</v>
      </c>
    </row>
    <row r="10634" spans="1:8">
      <c r="A10634" s="42" t="s">
        <v>90</v>
      </c>
      <c r="B10634" s="43">
        <v>43040</v>
      </c>
      <c r="C10634" s="43" t="s">
        <v>425</v>
      </c>
      <c r="D10634" s="47" t="s">
        <v>117</v>
      </c>
      <c r="E10634" s="48" t="s">
        <v>320</v>
      </c>
      <c r="F10634" s="44" t="s">
        <v>93</v>
      </c>
      <c r="G10634" s="44" t="s">
        <v>88</v>
      </c>
      <c r="H10634" s="42">
        <v>221</v>
      </c>
    </row>
    <row r="10635" spans="1:8">
      <c r="A10635" s="42" t="s">
        <v>90</v>
      </c>
      <c r="B10635" s="43">
        <v>43040</v>
      </c>
      <c r="C10635" s="43" t="s">
        <v>425</v>
      </c>
      <c r="D10635" s="47" t="s">
        <v>117</v>
      </c>
      <c r="E10635" s="48" t="s">
        <v>320</v>
      </c>
      <c r="F10635" s="44" t="s">
        <v>93</v>
      </c>
      <c r="G10635" s="44" t="s">
        <v>88</v>
      </c>
      <c r="H10635" s="42">
        <v>360</v>
      </c>
    </row>
    <row r="10636" spans="1:8">
      <c r="A10636" s="42" t="s">
        <v>90</v>
      </c>
      <c r="B10636" s="43">
        <v>43040</v>
      </c>
      <c r="C10636" s="43" t="s">
        <v>425</v>
      </c>
      <c r="D10636" s="47" t="s">
        <v>117</v>
      </c>
      <c r="E10636" s="48" t="s">
        <v>320</v>
      </c>
      <c r="F10636" s="44" t="s">
        <v>93</v>
      </c>
      <c r="G10636" s="44" t="s">
        <v>88</v>
      </c>
      <c r="H10636" s="42">
        <v>418</v>
      </c>
    </row>
    <row r="10637" spans="1:8">
      <c r="A10637" s="42" t="s">
        <v>90</v>
      </c>
      <c r="B10637" s="43">
        <v>43040</v>
      </c>
      <c r="C10637" s="43" t="s">
        <v>425</v>
      </c>
      <c r="D10637" s="47" t="s">
        <v>117</v>
      </c>
      <c r="E10637" s="48" t="s">
        <v>320</v>
      </c>
      <c r="F10637" s="44" t="s">
        <v>93</v>
      </c>
      <c r="G10637" s="44" t="s">
        <v>88</v>
      </c>
      <c r="H10637" s="42">
        <v>123</v>
      </c>
    </row>
    <row r="10638" spans="1:8">
      <c r="A10638" s="42" t="s">
        <v>90</v>
      </c>
      <c r="B10638" s="43">
        <v>43040</v>
      </c>
      <c r="C10638" s="43" t="s">
        <v>425</v>
      </c>
      <c r="D10638" s="47" t="s">
        <v>117</v>
      </c>
      <c r="E10638" s="48" t="s">
        <v>320</v>
      </c>
      <c r="F10638" s="44" t="s">
        <v>93</v>
      </c>
      <c r="G10638" s="44" t="s">
        <v>88</v>
      </c>
      <c r="H10638" s="42">
        <v>129</v>
      </c>
    </row>
    <row r="10639" spans="1:8">
      <c r="A10639" s="42" t="s">
        <v>90</v>
      </c>
      <c r="B10639" s="43">
        <v>43040</v>
      </c>
      <c r="C10639" s="43" t="s">
        <v>425</v>
      </c>
      <c r="D10639" s="47" t="s">
        <v>117</v>
      </c>
      <c r="E10639" s="48" t="s">
        <v>320</v>
      </c>
      <c r="F10639" s="44" t="s">
        <v>93</v>
      </c>
      <c r="G10639" s="44" t="s">
        <v>88</v>
      </c>
      <c r="H10639" s="42">
        <v>356</v>
      </c>
    </row>
    <row r="10640" spans="1:8">
      <c r="A10640" s="42" t="s">
        <v>90</v>
      </c>
      <c r="B10640" s="43">
        <v>43040</v>
      </c>
      <c r="C10640" s="43" t="s">
        <v>425</v>
      </c>
      <c r="D10640" s="47" t="s">
        <v>117</v>
      </c>
      <c r="E10640" s="48" t="s">
        <v>320</v>
      </c>
      <c r="F10640" s="44" t="s">
        <v>93</v>
      </c>
      <c r="G10640" s="44" t="s">
        <v>88</v>
      </c>
      <c r="H10640" s="42">
        <v>370</v>
      </c>
    </row>
    <row r="10641" spans="1:8">
      <c r="A10641" s="42" t="s">
        <v>90</v>
      </c>
      <c r="B10641" s="43">
        <v>43040</v>
      </c>
      <c r="C10641" s="43" t="s">
        <v>425</v>
      </c>
      <c r="D10641" s="47" t="s">
        <v>117</v>
      </c>
      <c r="E10641" s="48" t="s">
        <v>320</v>
      </c>
      <c r="F10641" s="44" t="s">
        <v>93</v>
      </c>
      <c r="G10641" s="44" t="s">
        <v>88</v>
      </c>
      <c r="H10641" s="42">
        <v>118</v>
      </c>
    </row>
    <row r="10642" spans="1:8">
      <c r="A10642" s="42" t="s">
        <v>90</v>
      </c>
      <c r="B10642" s="43">
        <v>43040</v>
      </c>
      <c r="C10642" s="43" t="s">
        <v>425</v>
      </c>
      <c r="D10642" s="47" t="s">
        <v>117</v>
      </c>
      <c r="E10642" s="48" t="s">
        <v>320</v>
      </c>
      <c r="F10642" s="44" t="s">
        <v>93</v>
      </c>
      <c r="G10642" s="44" t="s">
        <v>88</v>
      </c>
      <c r="H10642" s="42">
        <v>112</v>
      </c>
    </row>
    <row r="10643" spans="1:8">
      <c r="A10643" s="42" t="s">
        <v>90</v>
      </c>
      <c r="B10643" s="43">
        <v>43040</v>
      </c>
      <c r="C10643" s="43" t="s">
        <v>425</v>
      </c>
      <c r="D10643" s="47" t="s">
        <v>117</v>
      </c>
      <c r="E10643" s="48" t="s">
        <v>320</v>
      </c>
      <c r="F10643" s="44" t="s">
        <v>93</v>
      </c>
      <c r="G10643" s="44" t="s">
        <v>88</v>
      </c>
      <c r="H10643" s="42">
        <v>67</v>
      </c>
    </row>
    <row r="10644" spans="1:8">
      <c r="A10644" s="42" t="s">
        <v>90</v>
      </c>
      <c r="B10644" s="43">
        <v>43040</v>
      </c>
      <c r="C10644" s="43" t="s">
        <v>425</v>
      </c>
      <c r="D10644" s="47" t="s">
        <v>117</v>
      </c>
      <c r="E10644" s="48" t="s">
        <v>320</v>
      </c>
      <c r="F10644" s="44" t="s">
        <v>93</v>
      </c>
      <c r="G10644" s="44" t="s">
        <v>88</v>
      </c>
      <c r="H10644" s="42">
        <v>64</v>
      </c>
    </row>
    <row r="10645" spans="1:8">
      <c r="A10645" s="42" t="s">
        <v>90</v>
      </c>
      <c r="B10645" s="43">
        <v>43040</v>
      </c>
      <c r="C10645" s="43" t="s">
        <v>425</v>
      </c>
      <c r="D10645" s="47" t="s">
        <v>380</v>
      </c>
      <c r="E10645" s="48" t="s">
        <v>320</v>
      </c>
      <c r="F10645" s="44" t="s">
        <v>93</v>
      </c>
      <c r="G10645" s="44" t="s">
        <v>88</v>
      </c>
      <c r="H10645" s="42">
        <v>287</v>
      </c>
    </row>
    <row r="10646" spans="1:8">
      <c r="A10646" s="42" t="s">
        <v>90</v>
      </c>
      <c r="B10646" s="43">
        <v>43040</v>
      </c>
      <c r="C10646" s="43" t="s">
        <v>425</v>
      </c>
      <c r="D10646" s="47" t="s">
        <v>380</v>
      </c>
      <c r="E10646" s="48" t="s">
        <v>320</v>
      </c>
      <c r="F10646" s="44" t="s">
        <v>93</v>
      </c>
      <c r="G10646" s="44" t="s">
        <v>88</v>
      </c>
      <c r="H10646" s="42">
        <v>215</v>
      </c>
    </row>
    <row r="10647" spans="1:8">
      <c r="A10647" s="42" t="s">
        <v>90</v>
      </c>
      <c r="B10647" s="43">
        <v>43040</v>
      </c>
      <c r="C10647" s="43" t="s">
        <v>425</v>
      </c>
      <c r="D10647" s="47" t="s">
        <v>380</v>
      </c>
      <c r="E10647" s="48" t="s">
        <v>320</v>
      </c>
      <c r="F10647" s="44" t="s">
        <v>93</v>
      </c>
      <c r="G10647" s="44" t="s">
        <v>88</v>
      </c>
      <c r="H10647" s="42">
        <v>273</v>
      </c>
    </row>
    <row r="10648" spans="1:8">
      <c r="A10648" s="42" t="s">
        <v>90</v>
      </c>
      <c r="B10648" s="43">
        <v>43040</v>
      </c>
      <c r="C10648" s="43" t="s">
        <v>425</v>
      </c>
      <c r="D10648" s="47" t="s">
        <v>117</v>
      </c>
      <c r="E10648" s="48" t="s">
        <v>320</v>
      </c>
      <c r="F10648" s="44" t="s">
        <v>93</v>
      </c>
      <c r="G10648" s="44" t="s">
        <v>88</v>
      </c>
      <c r="H10648" s="42">
        <v>396</v>
      </c>
    </row>
    <row r="10649" spans="1:8">
      <c r="A10649" s="42" t="s">
        <v>90</v>
      </c>
      <c r="B10649" s="43">
        <v>43040</v>
      </c>
      <c r="C10649" s="43" t="s">
        <v>425</v>
      </c>
      <c r="D10649" s="47" t="s">
        <v>117</v>
      </c>
      <c r="E10649" s="48" t="s">
        <v>320</v>
      </c>
      <c r="F10649" s="44" t="s">
        <v>93</v>
      </c>
      <c r="G10649" s="44" t="s">
        <v>88</v>
      </c>
      <c r="H10649" s="42">
        <v>116</v>
      </c>
    </row>
    <row r="10650" spans="1:8">
      <c r="A10650" s="42" t="s">
        <v>90</v>
      </c>
      <c r="B10650" s="43">
        <v>43040</v>
      </c>
      <c r="C10650" s="43" t="s">
        <v>425</v>
      </c>
      <c r="D10650" s="47" t="s">
        <v>117</v>
      </c>
      <c r="E10650" s="48" t="s">
        <v>320</v>
      </c>
      <c r="F10650" s="44" t="s">
        <v>93</v>
      </c>
      <c r="G10650" s="44" t="s">
        <v>88</v>
      </c>
      <c r="H10650" s="42">
        <v>182</v>
      </c>
    </row>
    <row r="10651" spans="1:8">
      <c r="A10651" s="42" t="s">
        <v>90</v>
      </c>
      <c r="B10651" s="43">
        <v>43040</v>
      </c>
      <c r="C10651" s="43" t="s">
        <v>425</v>
      </c>
      <c r="D10651" s="47" t="s">
        <v>117</v>
      </c>
      <c r="E10651" s="48" t="s">
        <v>320</v>
      </c>
      <c r="F10651" s="44" t="s">
        <v>93</v>
      </c>
      <c r="G10651" s="44" t="s">
        <v>88</v>
      </c>
      <c r="H10651" s="42">
        <v>56</v>
      </c>
    </row>
    <row r="10652" spans="1:8">
      <c r="A10652" s="42" t="s">
        <v>90</v>
      </c>
      <c r="B10652" s="43">
        <v>43040</v>
      </c>
      <c r="C10652" s="43" t="s">
        <v>425</v>
      </c>
      <c r="D10652" s="47" t="s">
        <v>117</v>
      </c>
      <c r="E10652" s="48" t="s">
        <v>320</v>
      </c>
      <c r="F10652" s="44" t="s">
        <v>93</v>
      </c>
      <c r="G10652" s="44" t="s">
        <v>88</v>
      </c>
      <c r="H10652" s="42">
        <v>122</v>
      </c>
    </row>
    <row r="10653" spans="1:8">
      <c r="A10653" s="42" t="s">
        <v>90</v>
      </c>
      <c r="B10653" s="43">
        <v>43040</v>
      </c>
      <c r="C10653" s="43" t="s">
        <v>425</v>
      </c>
      <c r="D10653" s="47" t="s">
        <v>117</v>
      </c>
      <c r="E10653" s="48" t="s">
        <v>320</v>
      </c>
      <c r="F10653" s="44" t="s">
        <v>93</v>
      </c>
      <c r="G10653" s="44" t="s">
        <v>88</v>
      </c>
      <c r="H10653" s="42">
        <v>118</v>
      </c>
    </row>
    <row r="10654" spans="1:8">
      <c r="A10654" s="42" t="s">
        <v>90</v>
      </c>
      <c r="B10654" s="43">
        <v>43040</v>
      </c>
      <c r="C10654" s="43" t="s">
        <v>425</v>
      </c>
      <c r="D10654" s="47" t="s">
        <v>117</v>
      </c>
      <c r="E10654" s="48" t="s">
        <v>320</v>
      </c>
      <c r="F10654" s="44" t="s">
        <v>93</v>
      </c>
      <c r="G10654" s="44" t="s">
        <v>88</v>
      </c>
      <c r="H10654" s="42">
        <v>116</v>
      </c>
    </row>
    <row r="10655" spans="1:8">
      <c r="A10655" s="42" t="s">
        <v>83</v>
      </c>
      <c r="B10655" s="43">
        <v>43040</v>
      </c>
      <c r="C10655" s="43" t="s">
        <v>425</v>
      </c>
      <c r="D10655" s="47" t="s">
        <v>186</v>
      </c>
      <c r="E10655" s="48" t="s">
        <v>86</v>
      </c>
      <c r="F10655" s="44" t="s">
        <v>87</v>
      </c>
      <c r="G10655" s="44" t="s">
        <v>98</v>
      </c>
      <c r="H10655" s="42">
        <v>229</v>
      </c>
    </row>
    <row r="10656" spans="1:8">
      <c r="A10656" s="42" t="s">
        <v>83</v>
      </c>
      <c r="B10656" s="43">
        <v>43040</v>
      </c>
      <c r="C10656" s="43" t="s">
        <v>425</v>
      </c>
      <c r="D10656" s="46" t="s">
        <v>444</v>
      </c>
      <c r="E10656" s="48" t="s">
        <v>86</v>
      </c>
      <c r="F10656" s="44" t="s">
        <v>87</v>
      </c>
      <c r="G10656" s="44" t="s">
        <v>98</v>
      </c>
      <c r="H10656" s="42">
        <v>122</v>
      </c>
    </row>
    <row r="10657" spans="1:8">
      <c r="A10657" s="42" t="s">
        <v>83</v>
      </c>
      <c r="B10657" s="43">
        <v>43040</v>
      </c>
      <c r="C10657" s="43" t="s">
        <v>425</v>
      </c>
      <c r="D10657" s="46" t="s">
        <v>411</v>
      </c>
      <c r="E10657" s="48" t="s">
        <v>86</v>
      </c>
      <c r="F10657" s="44" t="s">
        <v>87</v>
      </c>
      <c r="G10657" s="44" t="s">
        <v>98</v>
      </c>
      <c r="H10657" s="42">
        <v>111</v>
      </c>
    </row>
    <row r="10658" spans="1:8">
      <c r="A10658" s="42" t="s">
        <v>83</v>
      </c>
      <c r="B10658" s="43">
        <v>43040</v>
      </c>
      <c r="C10658" s="43" t="s">
        <v>425</v>
      </c>
      <c r="D10658" s="46" t="s">
        <v>332</v>
      </c>
      <c r="E10658" s="48" t="s">
        <v>86</v>
      </c>
      <c r="F10658" s="44" t="s">
        <v>87</v>
      </c>
      <c r="G10658" s="44" t="s">
        <v>88</v>
      </c>
      <c r="H10658" s="42">
        <v>120</v>
      </c>
    </row>
    <row r="10659" spans="1:8">
      <c r="A10659" s="42" t="s">
        <v>83</v>
      </c>
      <c r="B10659" s="43">
        <v>43040</v>
      </c>
      <c r="C10659" s="43" t="s">
        <v>425</v>
      </c>
      <c r="D10659" s="46" t="s">
        <v>332</v>
      </c>
      <c r="E10659" s="48" t="s">
        <v>86</v>
      </c>
      <c r="F10659" s="44" t="s">
        <v>87</v>
      </c>
      <c r="G10659" s="44" t="s">
        <v>88</v>
      </c>
      <c r="H10659" s="42">
        <v>130</v>
      </c>
    </row>
    <row r="10660" spans="1:8">
      <c r="A10660" s="42" t="s">
        <v>83</v>
      </c>
      <c r="B10660" s="43">
        <v>43040</v>
      </c>
      <c r="C10660" s="43" t="s">
        <v>425</v>
      </c>
      <c r="D10660" s="46" t="s">
        <v>445</v>
      </c>
      <c r="E10660" s="48" t="s">
        <v>86</v>
      </c>
      <c r="F10660" s="44" t="s">
        <v>87</v>
      </c>
      <c r="G10660" s="44" t="s">
        <v>98</v>
      </c>
      <c r="H10660" s="42">
        <v>114</v>
      </c>
    </row>
    <row r="10661" spans="1:8">
      <c r="A10661" s="42" t="s">
        <v>83</v>
      </c>
      <c r="B10661" s="43">
        <v>43040</v>
      </c>
      <c r="C10661" s="43" t="s">
        <v>425</v>
      </c>
      <c r="D10661" s="47" t="s">
        <v>438</v>
      </c>
      <c r="E10661" s="48" t="s">
        <v>86</v>
      </c>
      <c r="F10661" s="44" t="s">
        <v>87</v>
      </c>
      <c r="G10661" s="44" t="s">
        <v>98</v>
      </c>
      <c r="H10661" s="42">
        <v>61</v>
      </c>
    </row>
    <row r="10662" spans="1:8">
      <c r="A10662" s="42" t="s">
        <v>83</v>
      </c>
      <c r="B10662" s="43">
        <v>43040</v>
      </c>
      <c r="C10662" s="43" t="s">
        <v>425</v>
      </c>
      <c r="D10662" s="47" t="s">
        <v>437</v>
      </c>
      <c r="E10662" s="48" t="s">
        <v>86</v>
      </c>
      <c r="F10662" s="44" t="s">
        <v>87</v>
      </c>
      <c r="G10662" s="44" t="s">
        <v>98</v>
      </c>
      <c r="H10662" s="42">
        <v>179</v>
      </c>
    </row>
    <row r="10663" spans="1:8">
      <c r="A10663" s="42" t="s">
        <v>83</v>
      </c>
      <c r="B10663" s="43">
        <v>43040</v>
      </c>
      <c r="C10663" s="43" t="s">
        <v>425</v>
      </c>
      <c r="D10663" s="46" t="s">
        <v>446</v>
      </c>
      <c r="E10663" s="48" t="s">
        <v>86</v>
      </c>
      <c r="F10663" s="44" t="s">
        <v>87</v>
      </c>
      <c r="G10663" s="44" t="s">
        <v>98</v>
      </c>
      <c r="H10663" s="42">
        <v>366</v>
      </c>
    </row>
    <row r="10664" spans="1:8">
      <c r="A10664" s="42" t="s">
        <v>83</v>
      </c>
      <c r="B10664" s="43">
        <v>43040</v>
      </c>
      <c r="C10664" s="43" t="s">
        <v>425</v>
      </c>
      <c r="D10664" s="46" t="s">
        <v>446</v>
      </c>
      <c r="E10664" s="48" t="s">
        <v>86</v>
      </c>
      <c r="F10664" s="44" t="s">
        <v>87</v>
      </c>
      <c r="G10664" s="44" t="s">
        <v>88</v>
      </c>
      <c r="H10664" s="42">
        <v>822</v>
      </c>
    </row>
    <row r="10665" spans="1:8">
      <c r="A10665" s="42" t="s">
        <v>83</v>
      </c>
      <c r="B10665" s="43">
        <v>43040</v>
      </c>
      <c r="C10665" s="43" t="s">
        <v>425</v>
      </c>
      <c r="D10665" s="46" t="s">
        <v>447</v>
      </c>
      <c r="E10665" s="48" t="s">
        <v>86</v>
      </c>
      <c r="F10665" s="44" t="s">
        <v>87</v>
      </c>
      <c r="G10665" s="44" t="s">
        <v>88</v>
      </c>
      <c r="H10665" s="42">
        <v>54</v>
      </c>
    </row>
  </sheetData>
  <autoFilter ref="A4:H10665"/>
  <conditionalFormatting sqref="G4">
    <cfRule type="cellIs" dxfId="6" priority="1" operator="equal">
      <formula>"концентрат"</formula>
    </cfRule>
  </conditionalFormatting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Задание 1</vt:lpstr>
      <vt:lpstr>сентябрь 2019 (задание 1)</vt:lpstr>
      <vt:lpstr>сентябрь 2020 (задание 1)</vt:lpstr>
      <vt:lpstr>Задание 2</vt:lpstr>
      <vt:lpstr>Задание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2025-05-22T11:35:06Z</dcterms:modified>
</cp:coreProperties>
</file>